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OFTEL\Inbox\Celeste\"/>
    </mc:Choice>
  </mc:AlternateContent>
  <xr:revisionPtr revIDLastSave="0" documentId="13_ncr:1_{14E2B914-8C1B-4BCE-83B8-DF5C53571B2B}" xr6:coauthVersionLast="47" xr6:coauthVersionMax="47" xr10:uidLastSave="{00000000-0000-0000-0000-000000000000}"/>
  <bookViews>
    <workbookView xWindow="-120" yWindow="-120" windowWidth="29040" windowHeight="15720" firstSheet="5" activeTab="6" xr2:uid="{FE5BEA0C-616E-45E2-9D06-504D72E16827}"/>
  </bookViews>
  <sheets>
    <sheet name="MetaData" sheetId="1" r:id="rId1"/>
    <sheet name="PSU_C3Y4 Sampled" sheetId="2" r:id="rId2"/>
    <sheet name="PSU_C3Y4 Plots_Coordinates" sheetId="3" r:id="rId3"/>
    <sheet name="PSU_C3Yr4 Species" sheetId="4" r:id="rId4"/>
    <sheet name="C3Yr4 Environmental Data" sheetId="5" r:id="rId5"/>
    <sheet name="C3Y4 Species Cover_Final" sheetId="6" r:id="rId6"/>
    <sheet name="C3Y4 Data_Spcies Cover " sheetId="8" r:id="rId7"/>
    <sheet name="C3Y4 Data_SppCov_Matrix_Pivot" sheetId="10" r:id="rId8"/>
  </sheets>
  <definedNames>
    <definedName name="_xlnm._FilterDatabase" localSheetId="6" hidden="1">'C3Y4 Data_Spcies Cover '!$A$1:$U$4822</definedName>
    <definedName name="_xlnm._FilterDatabase" localSheetId="5" hidden="1">'C3Y4 Species Cover_Final'!$A$1:$T$4820</definedName>
    <definedName name="_xlnm._FilterDatabase" localSheetId="4" hidden="1">'C3Yr4 Environmental Data'!$AA$1:$AB$1756</definedName>
    <definedName name="_xlnm._FilterDatabase" localSheetId="2" hidden="1">'PSU_C3Y4 Plots_Coordinates'!$P$1:$P$1756</definedName>
    <definedName name="_xlnm._FilterDatabase" localSheetId="3" hidden="1">'PSU_C3Yr4 Species'!$E$1:$H$129</definedName>
  </definedNames>
  <calcPr calcId="191029"/>
  <pivotCaches>
    <pivotCache cacheId="29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04" i="8" l="1"/>
  <c r="G4104" i="8" s="1"/>
  <c r="H4103" i="8"/>
  <c r="G4103" i="8"/>
  <c r="H4102" i="8"/>
  <c r="G4102" i="8" s="1"/>
  <c r="H4101" i="8"/>
  <c r="G4101" i="8" s="1"/>
  <c r="H4100" i="8"/>
  <c r="G4100" i="8" s="1"/>
  <c r="H4099" i="8"/>
  <c r="G4099" i="8" s="1"/>
  <c r="H4098" i="8"/>
  <c r="G4098" i="8" s="1"/>
  <c r="H4096" i="8"/>
  <c r="G4096" i="8" s="1"/>
  <c r="H4095" i="8"/>
  <c r="G4095" i="8" s="1"/>
  <c r="H4094" i="8"/>
  <c r="G4094" i="8" s="1"/>
  <c r="H4093" i="8"/>
  <c r="G4093" i="8" s="1"/>
  <c r="H4092" i="8"/>
  <c r="G4092" i="8"/>
  <c r="H4091" i="8"/>
  <c r="G4091" i="8" s="1"/>
  <c r="G4090" i="8"/>
  <c r="G4089" i="8"/>
  <c r="G4088" i="8"/>
  <c r="G4087" i="8"/>
  <c r="G4086" i="8"/>
  <c r="G4085" i="8"/>
  <c r="G4084" i="8"/>
  <c r="G4083" i="8"/>
  <c r="G4082" i="8"/>
  <c r="G4081" i="8"/>
  <c r="G4080" i="8"/>
  <c r="G4079" i="8"/>
  <c r="G4078" i="8"/>
  <c r="G4077" i="8"/>
  <c r="G4076" i="8"/>
  <c r="G4075" i="8"/>
  <c r="G4074" i="8"/>
  <c r="G4073" i="8"/>
  <c r="G4072" i="8"/>
  <c r="G4071" i="8"/>
  <c r="G4070" i="8"/>
  <c r="G4069" i="8"/>
  <c r="G4068" i="8"/>
  <c r="G4067" i="8"/>
  <c r="G4066" i="8"/>
  <c r="G4065" i="8"/>
  <c r="G4064" i="8"/>
  <c r="G4063" i="8"/>
  <c r="G4062" i="8"/>
  <c r="G4061" i="8"/>
  <c r="G4060" i="8"/>
  <c r="G4059" i="8"/>
  <c r="G4058" i="8"/>
  <c r="G4057" i="8"/>
  <c r="G4056" i="8"/>
  <c r="G4054" i="8"/>
  <c r="G4053" i="8"/>
  <c r="G4052" i="8"/>
  <c r="G4051" i="8"/>
  <c r="G4050" i="8"/>
  <c r="G4049" i="8"/>
  <c r="G4048" i="8"/>
  <c r="G4047" i="8"/>
  <c r="G4045" i="8"/>
  <c r="G4044" i="8"/>
  <c r="G4043" i="8"/>
  <c r="G4042" i="8"/>
  <c r="G4041" i="8"/>
  <c r="G4040" i="8"/>
  <c r="G4039" i="8"/>
  <c r="G4038" i="8"/>
  <c r="G4037" i="8"/>
  <c r="G4036" i="8"/>
  <c r="G4035" i="8"/>
  <c r="G4034" i="8"/>
  <c r="G4033" i="8"/>
  <c r="G4032" i="8"/>
  <c r="G4031" i="8"/>
  <c r="G4030" i="8"/>
  <c r="G4029" i="8"/>
  <c r="G4028" i="8"/>
  <c r="G4027" i="8"/>
  <c r="G4026" i="8"/>
  <c r="G4025" i="8"/>
  <c r="G4024" i="8"/>
  <c r="G4023" i="8"/>
  <c r="G4022" i="8"/>
  <c r="G4021" i="8"/>
  <c r="G4020" i="8"/>
  <c r="G4019" i="8"/>
  <c r="G4018" i="8"/>
  <c r="G4017" i="8"/>
  <c r="G4016" i="8"/>
  <c r="G4015" i="8"/>
  <c r="G4014" i="8"/>
  <c r="G4013" i="8"/>
  <c r="G4012" i="8"/>
  <c r="G4011" i="8"/>
  <c r="G4010" i="8"/>
  <c r="G4009" i="8"/>
  <c r="G4008" i="8"/>
  <c r="G4007" i="8"/>
  <c r="G4006" i="8"/>
  <c r="G4005" i="8"/>
  <c r="G4003" i="8"/>
  <c r="G4002" i="8"/>
  <c r="G4001" i="8"/>
  <c r="G4000" i="8"/>
  <c r="G3999" i="8"/>
  <c r="G3998" i="8"/>
  <c r="G3997" i="8"/>
  <c r="G3996" i="8"/>
  <c r="G3995" i="8"/>
  <c r="G3994" i="8"/>
  <c r="G3993" i="8"/>
  <c r="G3992" i="8"/>
  <c r="G3991" i="8"/>
  <c r="G3990" i="8"/>
  <c r="G3989" i="8"/>
  <c r="G3988" i="8"/>
  <c r="G3987" i="8"/>
  <c r="G3986" i="8"/>
  <c r="G3985" i="8"/>
  <c r="G3984" i="8"/>
  <c r="G3983" i="8"/>
  <c r="G3982" i="8"/>
  <c r="G3979" i="8"/>
  <c r="G3978" i="8"/>
  <c r="G3977" i="8"/>
  <c r="G3976" i="8"/>
  <c r="G3975" i="8"/>
  <c r="G3974" i="8"/>
  <c r="G3973" i="8"/>
  <c r="G3972" i="8"/>
  <c r="H3971" i="8"/>
  <c r="G3971" i="8" s="1"/>
  <c r="H3970" i="8"/>
  <c r="G3970" i="8" s="1"/>
  <c r="H3969" i="8"/>
  <c r="G3969" i="8" s="1"/>
  <c r="H3968" i="8"/>
  <c r="G3968" i="8" s="1"/>
  <c r="H3967" i="8"/>
  <c r="G3967" i="8" s="1"/>
  <c r="H3966" i="8"/>
  <c r="G3966" i="8"/>
  <c r="H3965" i="8"/>
  <c r="G3965" i="8" s="1"/>
  <c r="H3964" i="8"/>
  <c r="G3964" i="8" s="1"/>
  <c r="H3963" i="8"/>
  <c r="G3963" i="8" s="1"/>
  <c r="H3962" i="8"/>
  <c r="G3962" i="8" s="1"/>
  <c r="H3961" i="8"/>
  <c r="G3961" i="8" s="1"/>
  <c r="H3960" i="8"/>
  <c r="G3960" i="8" s="1"/>
  <c r="H3959" i="8"/>
  <c r="G3959" i="8" s="1"/>
  <c r="H3958" i="8"/>
  <c r="G3958" i="8" s="1"/>
  <c r="H3957" i="8"/>
  <c r="G3957" i="8" s="1"/>
  <c r="H3956" i="8"/>
  <c r="G3956" i="8" s="1"/>
  <c r="H3955" i="8"/>
  <c r="G3955" i="8" s="1"/>
  <c r="H3954" i="8"/>
  <c r="G3954" i="8" s="1"/>
  <c r="H3953" i="8"/>
  <c r="G3953" i="8" s="1"/>
  <c r="H3952" i="8"/>
  <c r="G3952" i="8" s="1"/>
  <c r="H3951" i="8"/>
  <c r="G3951" i="8" s="1"/>
  <c r="H3950" i="8"/>
  <c r="G3950" i="8" s="1"/>
  <c r="H3949" i="8"/>
  <c r="G3949" i="8" s="1"/>
  <c r="H3948" i="8"/>
  <c r="G3948" i="8" s="1"/>
  <c r="H3947" i="8"/>
  <c r="G3947" i="8" s="1"/>
  <c r="H3946" i="8"/>
  <c r="G3946" i="8" s="1"/>
  <c r="H3945" i="8"/>
  <c r="G3945" i="8" s="1"/>
  <c r="H3944" i="8"/>
  <c r="G3944" i="8" s="1"/>
  <c r="H3943" i="8"/>
  <c r="G3943" i="8" s="1"/>
  <c r="H3942" i="8"/>
  <c r="G3942" i="8" s="1"/>
  <c r="H3941" i="8"/>
  <c r="G3941" i="8" s="1"/>
  <c r="H3940" i="8"/>
  <c r="G3940" i="8" s="1"/>
  <c r="H3939" i="8"/>
  <c r="G3939" i="8" s="1"/>
  <c r="H3938" i="8"/>
  <c r="G3938" i="8" s="1"/>
  <c r="H3937" i="8"/>
  <c r="G3937" i="8" s="1"/>
  <c r="H3936" i="8"/>
  <c r="G3936" i="8" s="1"/>
  <c r="H3935" i="8"/>
  <c r="G3935" i="8" s="1"/>
  <c r="G3934" i="8"/>
  <c r="G3933" i="8"/>
  <c r="G3932" i="8"/>
  <c r="G3930" i="8"/>
  <c r="G3929" i="8"/>
  <c r="G3928" i="8"/>
  <c r="G3927" i="8"/>
  <c r="H3926" i="8"/>
  <c r="G3926" i="8" s="1"/>
  <c r="H3925" i="8"/>
  <c r="G3925" i="8" s="1"/>
  <c r="H3924" i="8"/>
  <c r="G3924" i="8" s="1"/>
  <c r="H3923" i="8"/>
  <c r="G3923" i="8" s="1"/>
  <c r="H3922" i="8"/>
  <c r="G3922" i="8" s="1"/>
  <c r="G3921" i="8"/>
  <c r="G3920" i="8"/>
  <c r="G3919" i="8"/>
  <c r="G3917" i="8"/>
  <c r="G3916" i="8"/>
  <c r="G3915" i="8"/>
  <c r="G3914" i="8"/>
  <c r="G3913" i="8"/>
  <c r="G3912" i="8"/>
  <c r="H3911" i="8"/>
  <c r="G3911" i="8" s="1"/>
  <c r="H3910" i="8"/>
  <c r="G3910" i="8" s="1"/>
  <c r="H3909" i="8"/>
  <c r="G3909" i="8" s="1"/>
  <c r="H3908" i="8"/>
  <c r="G3908" i="8" s="1"/>
  <c r="H3907" i="8"/>
  <c r="G3907" i="8" s="1"/>
  <c r="H3906" i="8"/>
  <c r="G3906" i="8" s="1"/>
  <c r="H3905" i="8"/>
  <c r="G3905" i="8" s="1"/>
  <c r="H3903" i="8"/>
  <c r="G3903" i="8" s="1"/>
  <c r="H3902" i="8"/>
  <c r="G3902" i="8" s="1"/>
  <c r="H3901" i="8"/>
  <c r="G3901" i="8" s="1"/>
  <c r="H3900" i="8"/>
  <c r="G3900" i="8" s="1"/>
  <c r="H3899" i="8"/>
  <c r="G3899" i="8" s="1"/>
  <c r="H3898" i="8"/>
  <c r="G3898" i="8" s="1"/>
  <c r="H3897" i="8"/>
  <c r="G3897" i="8" s="1"/>
  <c r="H3896" i="8"/>
  <c r="G3896" i="8" s="1"/>
  <c r="H3895" i="8"/>
  <c r="G3895" i="8" s="1"/>
  <c r="H3894" i="8"/>
  <c r="G3894" i="8" s="1"/>
  <c r="H3893" i="8"/>
  <c r="G3893" i="8" s="1"/>
  <c r="H3892" i="8"/>
  <c r="G3892" i="8" s="1"/>
  <c r="H3891" i="8"/>
  <c r="G3891" i="8" s="1"/>
  <c r="H3890" i="8"/>
  <c r="G3890" i="8" s="1"/>
  <c r="H3889" i="8"/>
  <c r="G3889" i="8" s="1"/>
  <c r="H3888" i="8"/>
  <c r="G3888" i="8" s="1"/>
  <c r="H3887" i="8"/>
  <c r="G3887" i="8" s="1"/>
  <c r="H3886" i="8"/>
  <c r="G3886" i="8" s="1"/>
  <c r="H3885" i="8"/>
  <c r="G3885" i="8" s="1"/>
  <c r="H3884" i="8"/>
  <c r="G3884" i="8" s="1"/>
  <c r="H3883" i="8"/>
  <c r="G3883" i="8" s="1"/>
  <c r="H3882" i="8"/>
  <c r="G3882" i="8" s="1"/>
  <c r="H3881" i="8"/>
  <c r="G3881" i="8" s="1"/>
  <c r="H3879" i="8"/>
  <c r="G3879" i="8" s="1"/>
  <c r="H3878" i="8"/>
  <c r="G3878" i="8" s="1"/>
  <c r="H3877" i="8"/>
  <c r="G3877" i="8" s="1"/>
  <c r="H3876" i="8"/>
  <c r="G3876" i="8" s="1"/>
  <c r="H3875" i="8"/>
  <c r="G3875" i="8" s="1"/>
  <c r="H3874" i="8"/>
  <c r="G3874" i="8" s="1"/>
  <c r="H3873" i="8"/>
  <c r="G3873" i="8" s="1"/>
  <c r="H3872" i="8"/>
  <c r="G3872" i="8" s="1"/>
  <c r="H3871" i="8"/>
  <c r="G3871" i="8" s="1"/>
  <c r="H3870" i="8"/>
  <c r="G3870" i="8" s="1"/>
  <c r="H3869" i="8"/>
  <c r="G3869" i="8" s="1"/>
  <c r="H3868" i="8"/>
  <c r="G3868" i="8" s="1"/>
  <c r="H3867" i="8"/>
  <c r="G3867" i="8" s="1"/>
  <c r="H3866" i="8"/>
  <c r="G3866" i="8" s="1"/>
  <c r="H3865" i="8"/>
  <c r="G3865" i="8" s="1"/>
  <c r="H3864" i="8"/>
  <c r="G3864" i="8" s="1"/>
  <c r="H3863" i="8"/>
  <c r="G3863" i="8" s="1"/>
  <c r="H3862" i="8"/>
  <c r="G3862" i="8" s="1"/>
  <c r="H3861" i="8"/>
  <c r="G3861" i="8" s="1"/>
  <c r="H3860" i="8"/>
  <c r="G3860" i="8" s="1"/>
  <c r="H3859" i="8"/>
  <c r="G3859" i="8" s="1"/>
  <c r="H3858" i="8"/>
  <c r="G3858" i="8" s="1"/>
  <c r="H3857" i="8"/>
  <c r="G3857" i="8" s="1"/>
  <c r="H3856" i="8"/>
  <c r="G3856" i="8" s="1"/>
  <c r="H3855" i="8"/>
  <c r="G3855" i="8" s="1"/>
  <c r="H3854" i="8"/>
  <c r="G3854" i="8" s="1"/>
  <c r="H3853" i="8"/>
  <c r="G3853" i="8" s="1"/>
  <c r="H3852" i="8"/>
  <c r="G3852" i="8" s="1"/>
  <c r="H3850" i="8"/>
  <c r="G3850" i="8" s="1"/>
  <c r="H3849" i="8"/>
  <c r="G3849" i="8" s="1"/>
  <c r="H3848" i="8"/>
  <c r="G3848" i="8" s="1"/>
  <c r="H3847" i="8"/>
  <c r="G3847" i="8" s="1"/>
  <c r="H3846" i="8"/>
  <c r="G3846" i="8" s="1"/>
  <c r="H3845" i="8"/>
  <c r="G3845" i="8" s="1"/>
  <c r="H3844" i="8"/>
  <c r="G3844" i="8" s="1"/>
  <c r="H3843" i="8"/>
  <c r="G3843" i="8" s="1"/>
  <c r="H3842" i="8"/>
  <c r="G3842" i="8" s="1"/>
  <c r="H3841" i="8"/>
  <c r="G3841" i="8" s="1"/>
  <c r="H3840" i="8"/>
  <c r="G3840" i="8" s="1"/>
  <c r="H3839" i="8"/>
  <c r="G3839" i="8" s="1"/>
  <c r="H3838" i="8"/>
  <c r="G3838" i="8" s="1"/>
  <c r="H3837" i="8"/>
  <c r="G3837" i="8" s="1"/>
  <c r="H3836" i="8"/>
  <c r="G3836" i="8" s="1"/>
  <c r="H3835" i="8"/>
  <c r="G3835" i="8" s="1"/>
  <c r="H3834" i="8"/>
  <c r="G3834" i="8" s="1"/>
  <c r="H3833" i="8"/>
  <c r="G3833" i="8" s="1"/>
  <c r="H3832" i="8"/>
  <c r="G3832" i="8" s="1"/>
  <c r="H3831" i="8"/>
  <c r="G3831" i="8" s="1"/>
  <c r="H3830" i="8"/>
  <c r="G3830" i="8" s="1"/>
  <c r="G3829" i="8"/>
  <c r="G3828" i="8"/>
  <c r="G3827" i="8"/>
  <c r="G3826" i="8"/>
  <c r="G3825" i="8"/>
  <c r="G3824" i="8"/>
  <c r="G3823" i="8"/>
  <c r="G3822" i="8"/>
  <c r="G3821" i="8"/>
  <c r="G3820" i="8"/>
  <c r="G3819" i="8"/>
  <c r="G3818" i="8"/>
  <c r="G3817" i="8"/>
  <c r="G3816" i="8"/>
  <c r="G3815" i="8"/>
  <c r="G3814" i="8"/>
  <c r="G3813" i="8"/>
  <c r="G3812" i="8"/>
  <c r="G3811" i="8"/>
  <c r="G3810" i="8"/>
  <c r="G3809" i="8"/>
  <c r="G3808" i="8"/>
  <c r="G3807" i="8"/>
  <c r="G3806" i="8"/>
  <c r="G3805" i="8"/>
  <c r="G3804" i="8"/>
  <c r="G3803" i="8"/>
  <c r="G3802" i="8"/>
  <c r="G3801" i="8"/>
  <c r="G3800" i="8"/>
  <c r="G3799" i="8"/>
  <c r="G3798" i="8"/>
  <c r="G3797" i="8"/>
  <c r="G3796" i="8"/>
  <c r="G3795" i="8"/>
  <c r="G3794" i="8"/>
  <c r="G3793" i="8"/>
  <c r="G3792" i="8"/>
  <c r="G3791" i="8"/>
  <c r="G3790" i="8"/>
  <c r="G3789" i="8"/>
  <c r="G3788" i="8"/>
  <c r="G3787" i="8"/>
  <c r="G3786" i="8"/>
  <c r="G3785" i="8"/>
  <c r="G3784" i="8"/>
  <c r="G3783" i="8"/>
  <c r="G3782" i="8"/>
  <c r="G3781" i="8"/>
  <c r="G3780" i="8"/>
  <c r="G3779" i="8"/>
  <c r="G3778" i="8"/>
  <c r="G3777" i="8"/>
  <c r="G3776" i="8"/>
  <c r="G3775" i="8"/>
  <c r="G3774" i="8"/>
  <c r="G3773" i="8"/>
  <c r="G3772" i="8"/>
  <c r="G3771" i="8"/>
  <c r="G3770" i="8"/>
  <c r="G3769" i="8"/>
  <c r="G3768" i="8"/>
  <c r="G3767" i="8"/>
  <c r="G3766" i="8"/>
  <c r="G3765" i="8"/>
  <c r="G3764" i="8"/>
  <c r="G3763" i="8"/>
  <c r="G3762" i="8"/>
  <c r="G3761" i="8"/>
  <c r="G3760" i="8"/>
  <c r="G3759" i="8"/>
  <c r="G3758" i="8"/>
  <c r="G3757" i="8"/>
  <c r="G3756" i="8"/>
  <c r="G3755" i="8"/>
  <c r="G3754" i="8"/>
  <c r="G3753" i="8"/>
  <c r="G3752" i="8"/>
  <c r="G3751" i="8"/>
  <c r="G3750" i="8"/>
  <c r="G3749" i="8"/>
  <c r="G3748" i="8"/>
  <c r="G3747" i="8"/>
  <c r="G3746" i="8"/>
  <c r="G3745" i="8"/>
  <c r="G3744" i="8"/>
  <c r="G3743" i="8"/>
  <c r="G3742" i="8"/>
  <c r="G3741" i="8"/>
  <c r="G3740" i="8"/>
  <c r="G3739" i="8"/>
  <c r="G3738" i="8"/>
  <c r="G3737" i="8"/>
  <c r="G3736" i="8"/>
  <c r="G3735" i="8"/>
  <c r="G3734" i="8"/>
  <c r="G3733" i="8"/>
  <c r="G3732" i="8"/>
  <c r="G3731" i="8"/>
  <c r="G3730" i="8"/>
  <c r="G3729" i="8"/>
  <c r="G3728" i="8"/>
  <c r="G3727" i="8"/>
  <c r="G3726" i="8"/>
  <c r="G3725" i="8"/>
  <c r="G3724" i="8"/>
  <c r="G3722" i="8"/>
  <c r="G3721" i="8"/>
  <c r="G3720" i="8"/>
  <c r="G3719" i="8"/>
  <c r="G3718" i="8"/>
  <c r="G3717" i="8"/>
  <c r="G3716" i="8"/>
  <c r="G3715" i="8"/>
  <c r="G3714" i="8"/>
  <c r="G3713" i="8"/>
  <c r="G3712" i="8"/>
  <c r="G3711" i="8"/>
  <c r="G3710" i="8"/>
  <c r="G3709" i="8"/>
  <c r="G3708" i="8"/>
  <c r="G3707" i="8"/>
  <c r="G3706" i="8"/>
  <c r="G3705" i="8"/>
  <c r="G3704" i="8"/>
  <c r="G3703" i="8"/>
  <c r="G3702" i="8"/>
  <c r="G3701" i="8"/>
  <c r="G3700" i="8"/>
  <c r="G3699" i="8"/>
  <c r="G3698" i="8"/>
  <c r="G3697" i="8"/>
  <c r="G3696" i="8"/>
  <c r="G3695" i="8"/>
  <c r="G3694" i="8"/>
  <c r="G3693" i="8"/>
  <c r="G3692" i="8"/>
  <c r="G3691" i="8"/>
  <c r="G3690" i="8"/>
  <c r="G3688" i="8"/>
  <c r="G3687" i="8"/>
  <c r="G3686" i="8"/>
  <c r="G3685" i="8"/>
  <c r="G3684" i="8"/>
  <c r="G3683" i="8"/>
  <c r="G3682" i="8"/>
  <c r="G3681" i="8"/>
  <c r="G3680" i="8"/>
  <c r="G3679" i="8"/>
  <c r="G3678" i="8"/>
  <c r="G3677" i="8"/>
  <c r="G3676" i="8"/>
  <c r="G3675" i="8"/>
  <c r="G3674" i="8"/>
  <c r="G3673" i="8"/>
  <c r="G3672" i="8"/>
  <c r="G3671" i="8"/>
  <c r="G3670" i="8"/>
  <c r="G3669" i="8"/>
  <c r="G3668" i="8"/>
  <c r="G3667" i="8"/>
  <c r="G3666" i="8"/>
  <c r="G3665" i="8"/>
  <c r="G3664" i="8"/>
  <c r="G3663" i="8"/>
  <c r="G3662" i="8"/>
  <c r="G3661" i="8"/>
  <c r="G3660" i="8"/>
  <c r="G3659" i="8"/>
  <c r="G3658" i="8"/>
  <c r="G3657" i="8"/>
  <c r="G3656" i="8"/>
  <c r="G3655" i="8"/>
  <c r="G3654" i="8"/>
  <c r="G3653" i="8"/>
  <c r="G3652" i="8"/>
  <c r="G3648" i="8"/>
  <c r="G3647" i="8"/>
  <c r="G3646" i="8"/>
  <c r="G3645" i="8"/>
  <c r="G3644" i="8"/>
  <c r="G3643" i="8"/>
  <c r="G3642" i="8"/>
  <c r="G3640" i="8"/>
  <c r="G3639" i="8"/>
  <c r="G3638" i="8"/>
  <c r="G3637" i="8"/>
  <c r="G3636" i="8"/>
  <c r="G3634" i="8"/>
  <c r="G3633" i="8"/>
  <c r="G3632" i="8"/>
  <c r="G3631" i="8"/>
  <c r="G3630" i="8"/>
  <c r="G3629" i="8"/>
  <c r="G3627" i="8"/>
  <c r="G3626" i="8"/>
  <c r="G3625" i="8"/>
  <c r="G3624" i="8"/>
  <c r="G3623" i="8"/>
  <c r="G3622" i="8"/>
  <c r="G3621" i="8"/>
  <c r="G3620" i="8"/>
  <c r="G3619" i="8"/>
  <c r="G3618" i="8"/>
  <c r="G3616" i="8"/>
  <c r="G3615" i="8"/>
  <c r="G3614" i="8"/>
  <c r="G3613" i="8"/>
  <c r="G3612" i="8"/>
  <c r="G3611" i="8"/>
  <c r="G3610" i="8"/>
  <c r="G3609" i="8"/>
  <c r="G3608" i="8"/>
  <c r="G3607" i="8"/>
  <c r="G3606" i="8"/>
  <c r="G3605" i="8"/>
  <c r="G3604" i="8"/>
  <c r="G3603" i="8"/>
  <c r="G3602" i="8"/>
  <c r="G3601" i="8"/>
  <c r="G3600" i="8"/>
  <c r="G3599" i="8"/>
  <c r="G3598" i="8"/>
  <c r="G3597" i="8"/>
  <c r="G3596" i="8"/>
  <c r="G3595" i="8"/>
  <c r="G3594" i="8"/>
  <c r="G3593" i="8"/>
  <c r="G3592" i="8"/>
  <c r="G3591" i="8"/>
  <c r="G3590" i="8"/>
  <c r="G3589" i="8"/>
  <c r="G3588" i="8"/>
  <c r="G3587" i="8"/>
  <c r="G3586" i="8"/>
  <c r="G3585" i="8"/>
  <c r="G3584" i="8"/>
  <c r="G3583" i="8"/>
  <c r="G3582" i="8"/>
  <c r="G3581" i="8"/>
  <c r="G3580" i="8"/>
  <c r="G3579" i="8"/>
  <c r="G3578" i="8"/>
  <c r="G3577" i="8"/>
  <c r="G3576" i="8"/>
  <c r="G3575" i="8"/>
  <c r="G3574" i="8"/>
  <c r="G3573" i="8"/>
  <c r="G3572" i="8"/>
  <c r="G3571" i="8"/>
  <c r="G3570" i="8"/>
  <c r="G3569" i="8"/>
  <c r="G3568" i="8"/>
  <c r="G3567" i="8"/>
  <c r="G3566" i="8"/>
  <c r="G3565" i="8"/>
  <c r="G3564" i="8"/>
  <c r="G3563" i="8"/>
  <c r="G3562" i="8"/>
  <c r="G3561" i="8"/>
  <c r="G3560" i="8"/>
  <c r="G3559" i="8"/>
  <c r="G3141" i="8"/>
  <c r="G3140" i="8"/>
  <c r="G3139" i="8"/>
  <c r="G3138" i="8"/>
  <c r="G3137" i="8"/>
  <c r="G3134" i="8"/>
  <c r="G3133" i="8"/>
  <c r="G3132" i="8"/>
  <c r="G3131" i="8"/>
  <c r="G3130" i="8"/>
  <c r="G3127" i="8"/>
  <c r="G3126" i="8"/>
  <c r="G3125" i="8"/>
  <c r="G3123" i="8"/>
  <c r="G3122" i="8"/>
  <c r="G3121" i="8"/>
  <c r="G3120" i="8"/>
  <c r="G3119" i="8"/>
  <c r="G3117" i="8"/>
  <c r="G3116" i="8"/>
  <c r="G3115" i="8"/>
  <c r="G3114" i="8"/>
  <c r="G3113" i="8"/>
  <c r="G3109" i="8"/>
  <c r="G3108" i="8"/>
  <c r="G3107" i="8"/>
  <c r="G3106" i="8"/>
  <c r="G3105" i="8"/>
  <c r="G3104" i="8"/>
  <c r="G3099" i="8"/>
  <c r="G3098" i="8"/>
  <c r="G3097" i="8"/>
  <c r="G3096" i="8"/>
  <c r="G3095" i="8"/>
  <c r="G3094" i="8"/>
  <c r="G3093" i="8"/>
  <c r="G3092" i="8"/>
  <c r="G3091" i="8"/>
  <c r="G3089" i="8"/>
  <c r="G3088" i="8"/>
  <c r="G3087" i="8"/>
  <c r="G3086" i="8"/>
  <c r="G3085" i="8"/>
  <c r="G3084" i="8"/>
  <c r="G3083" i="8"/>
  <c r="G3081" i="8"/>
  <c r="G3080" i="8"/>
  <c r="G3079" i="8"/>
  <c r="G3078" i="8"/>
  <c r="G3077" i="8"/>
  <c r="G3076" i="8"/>
  <c r="G3075" i="8"/>
  <c r="G3073" i="8"/>
  <c r="G3072" i="8"/>
  <c r="G3071" i="8"/>
  <c r="G3068" i="8"/>
  <c r="G3067" i="8"/>
  <c r="G3066" i="8"/>
  <c r="G3065" i="8"/>
  <c r="G3064" i="8"/>
  <c r="G3063" i="8"/>
  <c r="G3059" i="8"/>
  <c r="G3058" i="8"/>
  <c r="G3057" i="8"/>
  <c r="G3056" i="8"/>
  <c r="G3055" i="8"/>
  <c r="G3054" i="8"/>
  <c r="G3053" i="8"/>
  <c r="G3052" i="8"/>
  <c r="G3051" i="8"/>
  <c r="G3050" i="8"/>
  <c r="G3049" i="8"/>
  <c r="G3045" i="8"/>
  <c r="G3044" i="8"/>
  <c r="G3043" i="8"/>
  <c r="G3042" i="8"/>
  <c r="G3040" i="8"/>
  <c r="G3039" i="8"/>
  <c r="G3038" i="8"/>
  <c r="G3036" i="8"/>
  <c r="G3035" i="8"/>
  <c r="G3034" i="8"/>
  <c r="G3029" i="8"/>
  <c r="G3028" i="8"/>
  <c r="G3027" i="8"/>
  <c r="G3025" i="8"/>
  <c r="G3024" i="8"/>
  <c r="G3023" i="8"/>
  <c r="G3021" i="8"/>
  <c r="G3020" i="8"/>
  <c r="G3019" i="8"/>
  <c r="G3018" i="8"/>
  <c r="G3017" i="8"/>
  <c r="G3016" i="8"/>
  <c r="G3012" i="8"/>
  <c r="G3011" i="8"/>
  <c r="G3010" i="8"/>
  <c r="G3008" i="8"/>
  <c r="G3007" i="8"/>
  <c r="G3006" i="8"/>
  <c r="G2999" i="8"/>
  <c r="G2998" i="8"/>
  <c r="G2997" i="8"/>
  <c r="G2996" i="8"/>
  <c r="G2995" i="8"/>
  <c r="G2994" i="8"/>
  <c r="G2993" i="8"/>
  <c r="G2992" i="8"/>
  <c r="G2991" i="8"/>
  <c r="G2990" i="8"/>
  <c r="G2989" i="8"/>
  <c r="G2988" i="8"/>
  <c r="G2984" i="8"/>
  <c r="G2983" i="8"/>
  <c r="G2982" i="8"/>
  <c r="G2981" i="8"/>
  <c r="G2980" i="8"/>
  <c r="G2979" i="8"/>
  <c r="G2977" i="8"/>
  <c r="G2976" i="8"/>
  <c r="G2975" i="8"/>
  <c r="G2974" i="8"/>
  <c r="G2973" i="8"/>
  <c r="G2972" i="8"/>
  <c r="G2971" i="8"/>
  <c r="G2970" i="8"/>
  <c r="G2969" i="8"/>
  <c r="G2968" i="8"/>
  <c r="G2967" i="8"/>
  <c r="G2966" i="8"/>
  <c r="G2965" i="8"/>
  <c r="G2964" i="8"/>
  <c r="G2963" i="8"/>
  <c r="G2962" i="8"/>
  <c r="G2960" i="8"/>
  <c r="G2959" i="8"/>
  <c r="G2958" i="8"/>
  <c r="G2957" i="8"/>
  <c r="G2956" i="8"/>
  <c r="G2955" i="8"/>
  <c r="G2954" i="8"/>
  <c r="G2952" i="8"/>
  <c r="G2951" i="8"/>
  <c r="G2950" i="8"/>
  <c r="G2949" i="8"/>
  <c r="G2948" i="8"/>
  <c r="G2947" i="8"/>
  <c r="G2946" i="8"/>
  <c r="G2945" i="8"/>
  <c r="G2944" i="8"/>
  <c r="G2943" i="8"/>
  <c r="G2942" i="8"/>
  <c r="G2941" i="8"/>
  <c r="G2940" i="8"/>
  <c r="G2939" i="8"/>
  <c r="G2938" i="8"/>
  <c r="G2937" i="8"/>
  <c r="G2936" i="8"/>
  <c r="G2935" i="8"/>
  <c r="G2934" i="8"/>
  <c r="G2933" i="8"/>
  <c r="G2932" i="8"/>
  <c r="G2931" i="8"/>
  <c r="G2930" i="8"/>
  <c r="G2929" i="8"/>
  <c r="G2928" i="8"/>
  <c r="G2927" i="8"/>
  <c r="G2926" i="8"/>
  <c r="G2925" i="8"/>
  <c r="G2924" i="8"/>
  <c r="G2923" i="8"/>
  <c r="G2922" i="8"/>
  <c r="G2921" i="8"/>
  <c r="G2920" i="8"/>
  <c r="G2919" i="8"/>
  <c r="G2918" i="8"/>
  <c r="G2916" i="8"/>
  <c r="G2915" i="8"/>
  <c r="G2914" i="8"/>
  <c r="G2912" i="8"/>
  <c r="G2911" i="8"/>
  <c r="G2910" i="8"/>
  <c r="G2909" i="8"/>
  <c r="G2908" i="8"/>
  <c r="G2907" i="8"/>
  <c r="G2905" i="8"/>
  <c r="G2904" i="8"/>
  <c r="G2903" i="8"/>
  <c r="G2902" i="8"/>
  <c r="G2901" i="8"/>
  <c r="G2900" i="8"/>
  <c r="G2899" i="8"/>
  <c r="G2898" i="8"/>
  <c r="G2897" i="8"/>
  <c r="G2896" i="8"/>
  <c r="G2895" i="8"/>
  <c r="G2894" i="8"/>
  <c r="G2893" i="8"/>
  <c r="G2892" i="8"/>
  <c r="G2891" i="8"/>
  <c r="G2890" i="8"/>
  <c r="G2888" i="8"/>
  <c r="G2887" i="8"/>
  <c r="G2886" i="8"/>
  <c r="G2883" i="8"/>
  <c r="G2882" i="8"/>
  <c r="G2881" i="8"/>
  <c r="G2879" i="8"/>
  <c r="G2878" i="8"/>
  <c r="G2877" i="8"/>
  <c r="G2876" i="8"/>
  <c r="G2874" i="8"/>
  <c r="G2873" i="8"/>
  <c r="G2872" i="8"/>
  <c r="G2871" i="8"/>
  <c r="G2870" i="8"/>
  <c r="G2869" i="8"/>
  <c r="G2868" i="8"/>
  <c r="G2867" i="8"/>
  <c r="G2866" i="8"/>
  <c r="G2865" i="8"/>
  <c r="G2864" i="8"/>
  <c r="G2863" i="8"/>
  <c r="G2862" i="8"/>
  <c r="G2861" i="8"/>
  <c r="G2860" i="8"/>
  <c r="G2859" i="8"/>
  <c r="G2858" i="8"/>
  <c r="G2857" i="8"/>
  <c r="G2856" i="8"/>
  <c r="G2855" i="8"/>
  <c r="G2854" i="8"/>
  <c r="G2853" i="8"/>
  <c r="G2852" i="8"/>
  <c r="G2851" i="8"/>
  <c r="G2850" i="8"/>
  <c r="G2849" i="8"/>
  <c r="G2848" i="8"/>
  <c r="G2847" i="8"/>
  <c r="G2846" i="8"/>
  <c r="G2845" i="8"/>
  <c r="G2844" i="8"/>
  <c r="G2843" i="8"/>
  <c r="G2842" i="8"/>
  <c r="G2841" i="8"/>
  <c r="G2840" i="8"/>
  <c r="G2839" i="8"/>
  <c r="G2838" i="8"/>
  <c r="G2837" i="8"/>
  <c r="G2836" i="8"/>
  <c r="G2835" i="8"/>
  <c r="G2834" i="8"/>
  <c r="G2832" i="8"/>
  <c r="G2831" i="8"/>
  <c r="G2830" i="8"/>
  <c r="G2829" i="8"/>
  <c r="G2828" i="8"/>
  <c r="G2827" i="8"/>
  <c r="G2826" i="8"/>
  <c r="G2825" i="8"/>
  <c r="G2824" i="8"/>
  <c r="G2823" i="8"/>
  <c r="G2821" i="8"/>
  <c r="G2820" i="8"/>
  <c r="G2819" i="8"/>
  <c r="G2818" i="8"/>
  <c r="G2817" i="8"/>
  <c r="G2816" i="8"/>
  <c r="G2815" i="8"/>
  <c r="G2814" i="8"/>
  <c r="G2813" i="8"/>
  <c r="G2812" i="8"/>
  <c r="G2811" i="8"/>
  <c r="G2810" i="8"/>
  <c r="G2809" i="8"/>
  <c r="G2808" i="8"/>
  <c r="G2807" i="8"/>
  <c r="G2806" i="8"/>
  <c r="G2805" i="8"/>
  <c r="G2804" i="8"/>
  <c r="G2803" i="8"/>
  <c r="G2802" i="8"/>
  <c r="G2801" i="8"/>
  <c r="G2800" i="8"/>
  <c r="G2799" i="8"/>
  <c r="G2798" i="8"/>
  <c r="G2797" i="8"/>
  <c r="G2796" i="8"/>
  <c r="G2795" i="8"/>
  <c r="G2794" i="8"/>
  <c r="G2793" i="8"/>
  <c r="G2792" i="8"/>
  <c r="G2791" i="8"/>
  <c r="G2790" i="8"/>
  <c r="G2789" i="8"/>
  <c r="G2788" i="8"/>
  <c r="G2787" i="8"/>
  <c r="G2786" i="8"/>
  <c r="G2785" i="8"/>
  <c r="G2784" i="8"/>
  <c r="G2783" i="8"/>
  <c r="G2782" i="8"/>
  <c r="G2781" i="8"/>
  <c r="G2780" i="8"/>
  <c r="G2779" i="8"/>
  <c r="G2777" i="8"/>
  <c r="G2776" i="8"/>
  <c r="G2775" i="8"/>
  <c r="G2773" i="8"/>
  <c r="G2772" i="8"/>
  <c r="G2771" i="8"/>
  <c r="G2770" i="8"/>
  <c r="G2769" i="8"/>
  <c r="G2768" i="8"/>
  <c r="G2767" i="8"/>
  <c r="G2766" i="8"/>
  <c r="G2765" i="8"/>
  <c r="G2764" i="8"/>
  <c r="G2763" i="8"/>
  <c r="G2762" i="8"/>
  <c r="G2761" i="8"/>
  <c r="G2759" i="8"/>
  <c r="G2758" i="8"/>
  <c r="G2757" i="8"/>
  <c r="G2752" i="8"/>
  <c r="G2751" i="8"/>
  <c r="G2750" i="8"/>
  <c r="G2748" i="8"/>
  <c r="G2747" i="8"/>
  <c r="G2746" i="8"/>
  <c r="G2742" i="8"/>
  <c r="G2741" i="8"/>
  <c r="G2740" i="8"/>
  <c r="G2738" i="8"/>
  <c r="G2737" i="8"/>
  <c r="G2736" i="8"/>
  <c r="G2733" i="8"/>
  <c r="G2732" i="8"/>
  <c r="G2731" i="8"/>
  <c r="G2730" i="8"/>
  <c r="G2729" i="8"/>
  <c r="G2727" i="8"/>
  <c r="G2726" i="8"/>
  <c r="G2725" i="8"/>
  <c r="G2724" i="8"/>
  <c r="G2723" i="8"/>
  <c r="G2722" i="8"/>
  <c r="G2721" i="8"/>
  <c r="G2720" i="8"/>
  <c r="G2719" i="8"/>
  <c r="G2718" i="8"/>
  <c r="G2716" i="8"/>
  <c r="G2715" i="8"/>
  <c r="G2714" i="8"/>
  <c r="G2713" i="8"/>
  <c r="G2712" i="8"/>
  <c r="G2710" i="8"/>
  <c r="G2709" i="8"/>
  <c r="G2708" i="8"/>
  <c r="G2707" i="8"/>
  <c r="G2706" i="8"/>
  <c r="G2705" i="8"/>
  <c r="G2704" i="8"/>
  <c r="G2703" i="8"/>
  <c r="G2700" i="8"/>
  <c r="G2699" i="8"/>
  <c r="G2698" i="8"/>
  <c r="G2697" i="8"/>
  <c r="G2696" i="8"/>
  <c r="G2695" i="8"/>
  <c r="G2693" i="8"/>
  <c r="G2692" i="8"/>
  <c r="G2691" i="8"/>
  <c r="G2690" i="8"/>
  <c r="G2689" i="8"/>
  <c r="G2688" i="8"/>
  <c r="G2687" i="8"/>
  <c r="G2686" i="8"/>
  <c r="G2685" i="8"/>
  <c r="G2684" i="8"/>
  <c r="G2683" i="8"/>
  <c r="G2681" i="8"/>
  <c r="G2680" i="8"/>
  <c r="G2679" i="8"/>
  <c r="G2678" i="8"/>
  <c r="G2677" i="8"/>
  <c r="G2676" i="8"/>
  <c r="G2675" i="8"/>
  <c r="G2674" i="8"/>
  <c r="G2673" i="8"/>
  <c r="G2672" i="8"/>
  <c r="G2671" i="8"/>
  <c r="G2670" i="8"/>
  <c r="G2669" i="8"/>
  <c r="G2668" i="8"/>
  <c r="G2667" i="8"/>
  <c r="G2666" i="8"/>
  <c r="G2665" i="8"/>
  <c r="G2664" i="8"/>
  <c r="G2663" i="8"/>
  <c r="G2661" i="8"/>
  <c r="G2660" i="8"/>
  <c r="G2659" i="8"/>
  <c r="G2658" i="8"/>
  <c r="G2657" i="8"/>
  <c r="G2656" i="8"/>
  <c r="G2655" i="8"/>
  <c r="G2653" i="8"/>
  <c r="G2652" i="8"/>
  <c r="G2651" i="8"/>
  <c r="G2650" i="8"/>
  <c r="G2649" i="8"/>
  <c r="G2648" i="8"/>
  <c r="G2647" i="8"/>
  <c r="G2646" i="8"/>
  <c r="G2645" i="8"/>
  <c r="G2644" i="8"/>
  <c r="G2643" i="8"/>
  <c r="G2642" i="8"/>
  <c r="G2641" i="8"/>
  <c r="G2640" i="8"/>
  <c r="G2639" i="8"/>
  <c r="G2638" i="8"/>
  <c r="G2637" i="8"/>
  <c r="G2635" i="8"/>
  <c r="G2634" i="8"/>
  <c r="G2633" i="8"/>
  <c r="G2631" i="8"/>
  <c r="G2630" i="8"/>
  <c r="G2629" i="8"/>
  <c r="G2628" i="8"/>
  <c r="G2627" i="8"/>
  <c r="G2626" i="8"/>
  <c r="G2625" i="8"/>
  <c r="G2624" i="8"/>
  <c r="G2623" i="8"/>
  <c r="G2620" i="8"/>
  <c r="G2619" i="8"/>
  <c r="G2618" i="8"/>
  <c r="G2617" i="8"/>
  <c r="G2616" i="8"/>
  <c r="G2614" i="8"/>
  <c r="G2613" i="8"/>
  <c r="G2612" i="8"/>
  <c r="G2611" i="8"/>
  <c r="G2610" i="8"/>
  <c r="G2609" i="8"/>
  <c r="G2608" i="8"/>
  <c r="G2607" i="8"/>
  <c r="G2605" i="8"/>
  <c r="G2604" i="8"/>
  <c r="G2603" i="8"/>
  <c r="G2602" i="8"/>
  <c r="G2601" i="8"/>
  <c r="G2600" i="8"/>
  <c r="G2599" i="8"/>
  <c r="G2598" i="8"/>
  <c r="G2597" i="8"/>
  <c r="G2596" i="8"/>
  <c r="G2595" i="8"/>
  <c r="G2594" i="8"/>
  <c r="G2590" i="8"/>
  <c r="G2589" i="8"/>
  <c r="G2588" i="8"/>
  <c r="G2585" i="8"/>
  <c r="G2584" i="8"/>
  <c r="G2583" i="8"/>
  <c r="G2582" i="8"/>
  <c r="G2581" i="8"/>
  <c r="G2580" i="8"/>
  <c r="G2577" i="8"/>
  <c r="G2576" i="8"/>
  <c r="G2575" i="8"/>
  <c r="G2574" i="8"/>
  <c r="G2573" i="8"/>
  <c r="G2572" i="8"/>
  <c r="G2571" i="8"/>
  <c r="G2570" i="8"/>
  <c r="G2569" i="8"/>
  <c r="G2568" i="8"/>
  <c r="G2567" i="8"/>
  <c r="G2566" i="8"/>
  <c r="G2565" i="8"/>
  <c r="G2564" i="8"/>
  <c r="G2563" i="8"/>
  <c r="G2562" i="8"/>
  <c r="G2561" i="8"/>
  <c r="G2560" i="8"/>
  <c r="G2559" i="8"/>
  <c r="G2557" i="8"/>
  <c r="G2556" i="8"/>
  <c r="G2555" i="8"/>
  <c r="G2552" i="8"/>
  <c r="G2551" i="8"/>
  <c r="G2550" i="8"/>
  <c r="G2545" i="8"/>
  <c r="G2544" i="8"/>
  <c r="G2543" i="8"/>
  <c r="G2542" i="8"/>
  <c r="G2541" i="8"/>
  <c r="G2540" i="8"/>
  <c r="G2539" i="8"/>
  <c r="G2538" i="8"/>
  <c r="G2537" i="8"/>
  <c r="G2536" i="8"/>
  <c r="G2535" i="8"/>
  <c r="G2534" i="8"/>
  <c r="G2533" i="8"/>
  <c r="G2530" i="8"/>
  <c r="G2529" i="8"/>
  <c r="G2528" i="8"/>
  <c r="G2527" i="8"/>
  <c r="G2526" i="8"/>
  <c r="G2525" i="8"/>
  <c r="G2524" i="8"/>
  <c r="G2523" i="8"/>
  <c r="G2522" i="8"/>
  <c r="G2521" i="8"/>
  <c r="G2520" i="8"/>
  <c r="G2519" i="8"/>
  <c r="G2518" i="8"/>
  <c r="G2517" i="8"/>
  <c r="G2516" i="8"/>
  <c r="G2515" i="8"/>
  <c r="G2514" i="8"/>
  <c r="G2513" i="8"/>
  <c r="G2511" i="8"/>
  <c r="G2510" i="8"/>
  <c r="G2509" i="8"/>
  <c r="G2508" i="8"/>
  <c r="G2507" i="8"/>
  <c r="G2506" i="8"/>
  <c r="G2505" i="8"/>
  <c r="G2504" i="8"/>
  <c r="G2503" i="8"/>
  <c r="G2502" i="8"/>
  <c r="G2501" i="8"/>
  <c r="G2500" i="8"/>
  <c r="G2499" i="8"/>
  <c r="G2498" i="8"/>
  <c r="G2497" i="8"/>
  <c r="G2496" i="8"/>
  <c r="G2495" i="8"/>
  <c r="G2494" i="8"/>
  <c r="G2491" i="8"/>
  <c r="G2490" i="8"/>
  <c r="G2489" i="8"/>
  <c r="G2487" i="8"/>
  <c r="G2486" i="8"/>
  <c r="G2485" i="8"/>
  <c r="G2480" i="8"/>
  <c r="G2479" i="8"/>
  <c r="G2478" i="8"/>
  <c r="G2476" i="8"/>
  <c r="G2475" i="8"/>
  <c r="G2474" i="8"/>
  <c r="G2472" i="8"/>
  <c r="G2471" i="8"/>
  <c r="G2470" i="8"/>
  <c r="G2469" i="8"/>
  <c r="G2468" i="8"/>
  <c r="G2467" i="8"/>
  <c r="G2466" i="8"/>
  <c r="G2465" i="8"/>
  <c r="G2464" i="8"/>
  <c r="G2459" i="8"/>
  <c r="G2458" i="8"/>
  <c r="G2457" i="8"/>
  <c r="G2450" i="8"/>
  <c r="G2449" i="8"/>
  <c r="G2448" i="8"/>
  <c r="G2447" i="8"/>
  <c r="G2446" i="8"/>
  <c r="G2445" i="8"/>
  <c r="G2444" i="8"/>
  <c r="G2443" i="8"/>
  <c r="G2442" i="8"/>
  <c r="G2441" i="8"/>
  <c r="G2440" i="8"/>
  <c r="G2439" i="8"/>
  <c r="G2438" i="8"/>
  <c r="G2437" i="8"/>
  <c r="G2436" i="8"/>
  <c r="G2429" i="8"/>
  <c r="G2428" i="8"/>
  <c r="G2427" i="8"/>
  <c r="G2426" i="8"/>
  <c r="G2425" i="8"/>
  <c r="G2424" i="8"/>
  <c r="G2423" i="8"/>
  <c r="G2422" i="8"/>
  <c r="G2421" i="8"/>
  <c r="G2420" i="8"/>
  <c r="G2414" i="8"/>
  <c r="G2413" i="8"/>
  <c r="G2412" i="8"/>
  <c r="G2410" i="8"/>
  <c r="G2409" i="8"/>
  <c r="G2408" i="8"/>
  <c r="G2406" i="8"/>
  <c r="G2405" i="8"/>
  <c r="G2404" i="8"/>
  <c r="G2403" i="8"/>
  <c r="G2402" i="8"/>
  <c r="G2401" i="8"/>
  <c r="G2400" i="8"/>
  <c r="G2399" i="8"/>
  <c r="G2398" i="8"/>
  <c r="G2397" i="8"/>
  <c r="G2396" i="8"/>
  <c r="G2394" i="8"/>
  <c r="G2393" i="8"/>
  <c r="G2392" i="8"/>
  <c r="G2390" i="8"/>
  <c r="G2389" i="8"/>
  <c r="G2388" i="8"/>
  <c r="G2386" i="8"/>
  <c r="G2385" i="8"/>
  <c r="G2384" i="8"/>
  <c r="G2381" i="8"/>
  <c r="G2380" i="8"/>
  <c r="G2379" i="8"/>
  <c r="G2377" i="8"/>
  <c r="G2376" i="8"/>
  <c r="G2375" i="8"/>
  <c r="G2373" i="8"/>
  <c r="G2372" i="8"/>
  <c r="G2371" i="8"/>
  <c r="G2370" i="8"/>
  <c r="G2369" i="8"/>
  <c r="G2368" i="8"/>
  <c r="G2367" i="8"/>
  <c r="G2366" i="8"/>
  <c r="G2365" i="8"/>
  <c r="G2364" i="8"/>
  <c r="G2363" i="8"/>
  <c r="G2362" i="8"/>
  <c r="G2361" i="8"/>
  <c r="G2360" i="8"/>
  <c r="G2359" i="8"/>
  <c r="G2358" i="8"/>
  <c r="G2356" i="8"/>
  <c r="G2355" i="8"/>
  <c r="G2354" i="8"/>
  <c r="G2352" i="8"/>
  <c r="G2351" i="8"/>
  <c r="G2350" i="8"/>
  <c r="G2348" i="8"/>
  <c r="G2347" i="8"/>
  <c r="G2346" i="8"/>
  <c r="G2345" i="8"/>
  <c r="G2344" i="8"/>
  <c r="G2343" i="8"/>
  <c r="G2342" i="8"/>
  <c r="G2341" i="8"/>
  <c r="G2340" i="8"/>
  <c r="G2339" i="8"/>
  <c r="G2338" i="8"/>
  <c r="G2337" i="8"/>
  <c r="G2336" i="8"/>
  <c r="G1950" i="8"/>
  <c r="G1949" i="8"/>
  <c r="G1948" i="8"/>
  <c r="G1946" i="8"/>
  <c r="G1945" i="8"/>
  <c r="G1944" i="8"/>
  <c r="G1942" i="8"/>
  <c r="G1941" i="8"/>
  <c r="G1940" i="8"/>
  <c r="G1939" i="8"/>
  <c r="G1938" i="8"/>
  <c r="G1937" i="8"/>
  <c r="G1936" i="8"/>
  <c r="G1935" i="8"/>
  <c r="G1934" i="8"/>
  <c r="G1933" i="8"/>
  <c r="G1932" i="8"/>
  <c r="G1931" i="8"/>
  <c r="G1930" i="8"/>
  <c r="G1929" i="8"/>
  <c r="G1928" i="8"/>
  <c r="G1927" i="8"/>
  <c r="G1926" i="8"/>
  <c r="G1925" i="8"/>
  <c r="G1924" i="8"/>
  <c r="G1923" i="8"/>
  <c r="G1922" i="8"/>
  <c r="G1921" i="8"/>
  <c r="G1920" i="8"/>
  <c r="G1919" i="8"/>
  <c r="G1918" i="8"/>
  <c r="G1917" i="8"/>
  <c r="G1916" i="8"/>
  <c r="G1915" i="8"/>
  <c r="G1914" i="8"/>
  <c r="G1913" i="8"/>
  <c r="G1912" i="8"/>
  <c r="G1911" i="8"/>
  <c r="G1910" i="8"/>
  <c r="G1909" i="8"/>
  <c r="G1907" i="8"/>
  <c r="G1906" i="8"/>
  <c r="G1905" i="8"/>
  <c r="G1904" i="8"/>
  <c r="G1903" i="8"/>
  <c r="G1902" i="8"/>
  <c r="G1899" i="8"/>
  <c r="G1898" i="8"/>
  <c r="G1897" i="8"/>
  <c r="G1896" i="8"/>
  <c r="G1895" i="8"/>
  <c r="G1893" i="8"/>
  <c r="G1892" i="8"/>
  <c r="G1891" i="8"/>
  <c r="G1890" i="8"/>
  <c r="G1889" i="8"/>
  <c r="G1888" i="8"/>
  <c r="G1887" i="8"/>
  <c r="G1884" i="8"/>
  <c r="G1883" i="8"/>
  <c r="G1882" i="8"/>
  <c r="G1881" i="8"/>
  <c r="G1880" i="8"/>
  <c r="G1879" i="8"/>
  <c r="G1878" i="8"/>
  <c r="G1877" i="8"/>
  <c r="G1876" i="8"/>
  <c r="G1875" i="8"/>
  <c r="G1874" i="8"/>
  <c r="G1873" i="8"/>
  <c r="G1872" i="8"/>
  <c r="G1871" i="8"/>
  <c r="G1870" i="8"/>
  <c r="G1869" i="8"/>
  <c r="G1868" i="8"/>
  <c r="G1867" i="8"/>
  <c r="G1866" i="8"/>
  <c r="G1865" i="8"/>
  <c r="G1864" i="8"/>
  <c r="G1863" i="8"/>
  <c r="G1862" i="8"/>
  <c r="G1861" i="8"/>
  <c r="G1860" i="8"/>
  <c r="G1859" i="8"/>
  <c r="G1857" i="8"/>
  <c r="G1856" i="8"/>
  <c r="G1855" i="8"/>
  <c r="G1854" i="8"/>
  <c r="G1853" i="8"/>
  <c r="G1852" i="8"/>
  <c r="G1851" i="8"/>
  <c r="G1850" i="8"/>
  <c r="G1849" i="8"/>
  <c r="G1848" i="8"/>
  <c r="G1847" i="8"/>
  <c r="G1845" i="8"/>
  <c r="G1844" i="8"/>
  <c r="G1843" i="8"/>
  <c r="G1842" i="8"/>
  <c r="G1841" i="8"/>
  <c r="G1840" i="8"/>
  <c r="G1839" i="8"/>
  <c r="G1838" i="8"/>
  <c r="G1837" i="8"/>
  <c r="G1836" i="8"/>
  <c r="G1835" i="8"/>
  <c r="G1834" i="8"/>
  <c r="G1833" i="8"/>
  <c r="G1832" i="8"/>
  <c r="G1831" i="8"/>
  <c r="G1830" i="8"/>
  <c r="G1829" i="8"/>
  <c r="G1828" i="8"/>
  <c r="G1827" i="8"/>
  <c r="G1826" i="8"/>
  <c r="G1825" i="8"/>
  <c r="G1824" i="8"/>
  <c r="G1823" i="8"/>
  <c r="G1822" i="8"/>
  <c r="G1821" i="8"/>
  <c r="G1820" i="8"/>
  <c r="G1819" i="8"/>
  <c r="G1818" i="8"/>
  <c r="G1817" i="8"/>
  <c r="G1816" i="8"/>
  <c r="G1815" i="8"/>
  <c r="G1814" i="8"/>
  <c r="G1813" i="8"/>
  <c r="G1812" i="8"/>
  <c r="G1811" i="8"/>
  <c r="G1810" i="8"/>
  <c r="G1809" i="8"/>
  <c r="G1808" i="8"/>
  <c r="G1807" i="8"/>
  <c r="G1806" i="8"/>
  <c r="G1805" i="8"/>
  <c r="G1804" i="8"/>
  <c r="G1803" i="8"/>
  <c r="G1802" i="8"/>
  <c r="G1801" i="8"/>
  <c r="G1799" i="8"/>
  <c r="G1798" i="8"/>
  <c r="G1797" i="8"/>
  <c r="G1796" i="8"/>
  <c r="G1795" i="8"/>
  <c r="G1794" i="8"/>
  <c r="G1791" i="8"/>
  <c r="G1790" i="8"/>
  <c r="G1789" i="8"/>
  <c r="G1788" i="8"/>
  <c r="G1787" i="8"/>
  <c r="G1786" i="8"/>
  <c r="G1785" i="8"/>
  <c r="G1784" i="8"/>
  <c r="G1783" i="8"/>
  <c r="G1782" i="8"/>
  <c r="G1780" i="8"/>
  <c r="G1779" i="8"/>
  <c r="G1778" i="8"/>
  <c r="G1777" i="8"/>
  <c r="G1776" i="8"/>
  <c r="G1775" i="8"/>
  <c r="G1774" i="8"/>
  <c r="G1773" i="8"/>
  <c r="G1772" i="8"/>
  <c r="G1769" i="8"/>
  <c r="G1768" i="8"/>
  <c r="G1767" i="8"/>
  <c r="G1766" i="8"/>
  <c r="G1765" i="8"/>
  <c r="G1764" i="8"/>
  <c r="G1763" i="8"/>
  <c r="G1762" i="8"/>
  <c r="G1761" i="8"/>
  <c r="G1760" i="8"/>
  <c r="G1759" i="8"/>
  <c r="G1758" i="8"/>
  <c r="G1757" i="8"/>
  <c r="G1756" i="8"/>
  <c r="G1755" i="8"/>
  <c r="G1754" i="8"/>
  <c r="G1753" i="8"/>
  <c r="G1752" i="8"/>
  <c r="G1751" i="8"/>
  <c r="G1750" i="8"/>
  <c r="G1749" i="8"/>
  <c r="G1748" i="8"/>
  <c r="G1747" i="8"/>
  <c r="G1746" i="8"/>
  <c r="G1745" i="8"/>
  <c r="G1744" i="8"/>
  <c r="G1743" i="8"/>
  <c r="G1742" i="8"/>
  <c r="G1741" i="8"/>
  <c r="G1740" i="8"/>
  <c r="G1739" i="8"/>
  <c r="G1738" i="8"/>
  <c r="G1737" i="8"/>
  <c r="G1736" i="8"/>
  <c r="G1735" i="8"/>
  <c r="G1734" i="8"/>
  <c r="G1733" i="8"/>
  <c r="G1732" i="8"/>
  <c r="G1731" i="8"/>
  <c r="G1730" i="8"/>
  <c r="G1729" i="8"/>
  <c r="G1728" i="8"/>
  <c r="G1727" i="8"/>
  <c r="G1726" i="8"/>
  <c r="G1725" i="8"/>
  <c r="G1724" i="8"/>
  <c r="G1723" i="8"/>
  <c r="G1722" i="8"/>
  <c r="G1721" i="8"/>
  <c r="G1717" i="8"/>
  <c r="G1716" i="8"/>
  <c r="G1715" i="8"/>
  <c r="G1713" i="8"/>
  <c r="G1712" i="8"/>
  <c r="G1711" i="8"/>
  <c r="G1709" i="8"/>
  <c r="G1708" i="8"/>
  <c r="G1707" i="8"/>
  <c r="G1706" i="8"/>
  <c r="G1705" i="8"/>
  <c r="G1704" i="8"/>
  <c r="G1703" i="8"/>
  <c r="G1702" i="8"/>
  <c r="G1701" i="8"/>
  <c r="G1700" i="8"/>
  <c r="G1699" i="8"/>
  <c r="G1698" i="8"/>
  <c r="G1697" i="8"/>
  <c r="G1696" i="8"/>
  <c r="G1695" i="8"/>
  <c r="G1694" i="8"/>
  <c r="G1693" i="8"/>
  <c r="G1692" i="8"/>
  <c r="G1691" i="8"/>
  <c r="G1690" i="8"/>
  <c r="G1689" i="8"/>
  <c r="G1688" i="8"/>
  <c r="G1687" i="8"/>
  <c r="G1686" i="8"/>
  <c r="G1685" i="8"/>
  <c r="G1683" i="8"/>
  <c r="G1682" i="8"/>
  <c r="G1681" i="8"/>
  <c r="G1680" i="8"/>
  <c r="G1679" i="8"/>
  <c r="G1678" i="8"/>
  <c r="G1677" i="8"/>
  <c r="G1676" i="8"/>
  <c r="G1673" i="8"/>
  <c r="G1672" i="8"/>
  <c r="G1671" i="8"/>
  <c r="G1670" i="8"/>
  <c r="G1669" i="8"/>
  <c r="G1668" i="8"/>
  <c r="G1667" i="8"/>
  <c r="G1666" i="8"/>
  <c r="G1665" i="8"/>
  <c r="G1664" i="8"/>
  <c r="G1663" i="8"/>
  <c r="G1662" i="8"/>
  <c r="G1661" i="8"/>
  <c r="G1660" i="8"/>
  <c r="G1659" i="8"/>
  <c r="G1658" i="8"/>
  <c r="G1657" i="8"/>
  <c r="G1656" i="8"/>
  <c r="G1655" i="8"/>
  <c r="G1654" i="8"/>
  <c r="G1653" i="8"/>
  <c r="G1652" i="8"/>
  <c r="G1651" i="8"/>
  <c r="G1650" i="8"/>
  <c r="G1649" i="8"/>
  <c r="G1648" i="8"/>
  <c r="G1646" i="8"/>
  <c r="G1645" i="8"/>
  <c r="G1644" i="8"/>
  <c r="G1642" i="8"/>
  <c r="G1641" i="8"/>
  <c r="G1640" i="8"/>
  <c r="G1639" i="8"/>
  <c r="G1638" i="8"/>
  <c r="G1636" i="8"/>
  <c r="G1635" i="8"/>
  <c r="G1634" i="8"/>
  <c r="G1633" i="8"/>
  <c r="G1632" i="8"/>
  <c r="G1631" i="8"/>
  <c r="G1630" i="8"/>
  <c r="G1629" i="8"/>
  <c r="G1628" i="8"/>
  <c r="G1627" i="8"/>
  <c r="G1624" i="8"/>
  <c r="G1623" i="8"/>
  <c r="G1622" i="8"/>
  <c r="G1621" i="8"/>
  <c r="G1620" i="8"/>
  <c r="G1619" i="8"/>
  <c r="G1617" i="8"/>
  <c r="G1616" i="8"/>
  <c r="G1615" i="8"/>
  <c r="G1614" i="8"/>
  <c r="G1613" i="8"/>
  <c r="G1612" i="8"/>
  <c r="G1611" i="8"/>
  <c r="G1610" i="8"/>
  <c r="G1609" i="8"/>
  <c r="G642" i="8"/>
  <c r="G641" i="8"/>
  <c r="G640" i="8"/>
  <c r="G639" i="8"/>
  <c r="G638" i="8"/>
  <c r="G637" i="8"/>
  <c r="G636" i="8"/>
  <c r="G633" i="8"/>
  <c r="G632" i="8"/>
  <c r="G631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1" i="8"/>
  <c r="G610" i="8"/>
  <c r="G609" i="8"/>
  <c r="G608" i="8"/>
  <c r="G607" i="8"/>
  <c r="G606" i="8"/>
  <c r="G605" i="8"/>
  <c r="G604" i="8"/>
  <c r="G603" i="8"/>
  <c r="G601" i="8"/>
  <c r="G600" i="8"/>
  <c r="G599" i="8"/>
  <c r="G597" i="8"/>
  <c r="G596" i="8"/>
  <c r="G595" i="8"/>
  <c r="G594" i="8"/>
  <c r="G593" i="8"/>
  <c r="G592" i="8"/>
  <c r="G591" i="8"/>
  <c r="G590" i="8"/>
  <c r="G589" i="8"/>
  <c r="G588" i="8"/>
  <c r="G587" i="8"/>
  <c r="G585" i="8"/>
  <c r="G584" i="8"/>
  <c r="G583" i="8"/>
  <c r="G582" i="8"/>
  <c r="G581" i="8"/>
  <c r="G580" i="8"/>
  <c r="G578" i="8"/>
  <c r="G577" i="8"/>
  <c r="G576" i="8"/>
  <c r="G574" i="8"/>
  <c r="G573" i="8"/>
  <c r="G572" i="8"/>
  <c r="G571" i="8"/>
  <c r="G570" i="8"/>
  <c r="G568" i="8"/>
  <c r="G567" i="8"/>
  <c r="G566" i="8"/>
  <c r="G565" i="8"/>
  <c r="G564" i="8"/>
  <c r="G563" i="8"/>
  <c r="G562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6" i="8"/>
  <c r="G545" i="8"/>
  <c r="G544" i="8"/>
  <c r="G543" i="8"/>
  <c r="G542" i="8"/>
  <c r="G541" i="8"/>
  <c r="G539" i="8"/>
  <c r="G538" i="8"/>
  <c r="G537" i="8"/>
  <c r="G533" i="8"/>
  <c r="G532" i="8"/>
  <c r="G531" i="8"/>
  <c r="G526" i="8"/>
  <c r="G525" i="8"/>
  <c r="G524" i="8"/>
  <c r="G521" i="8"/>
  <c r="G520" i="8"/>
  <c r="G519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3" i="8"/>
  <c r="G492" i="8"/>
  <c r="G491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4" i="8"/>
  <c r="G473" i="8"/>
  <c r="G472" i="8"/>
  <c r="G471" i="8"/>
  <c r="G470" i="8"/>
  <c r="G465" i="8"/>
  <c r="G464" i="8"/>
  <c r="G463" i="8"/>
  <c r="G460" i="8"/>
  <c r="G459" i="8"/>
  <c r="G458" i="8"/>
  <c r="G457" i="8"/>
  <c r="G456" i="8"/>
  <c r="G454" i="8"/>
  <c r="G453" i="8"/>
  <c r="G452" i="8"/>
  <c r="G451" i="8"/>
  <c r="G450" i="8"/>
  <c r="G447" i="8"/>
  <c r="G446" i="8"/>
  <c r="G445" i="8"/>
  <c r="G444" i="8"/>
  <c r="G443" i="8"/>
  <c r="G442" i="8"/>
  <c r="G441" i="8"/>
  <c r="G440" i="8"/>
  <c r="G439" i="8"/>
  <c r="G436" i="8"/>
  <c r="G435" i="8"/>
  <c r="G434" i="8"/>
  <c r="G433" i="8"/>
  <c r="G432" i="8"/>
  <c r="G431" i="8"/>
  <c r="G430" i="8"/>
  <c r="G429" i="8"/>
  <c r="G428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79" i="8"/>
  <c r="G378" i="8"/>
  <c r="G377" i="8"/>
  <c r="G376" i="8"/>
  <c r="G375" i="8"/>
  <c r="G374" i="8"/>
  <c r="G369" i="8"/>
  <c r="G368" i="8"/>
  <c r="G367" i="8"/>
  <c r="G366" i="8"/>
  <c r="G365" i="8"/>
  <c r="G364" i="8"/>
  <c r="G363" i="8"/>
  <c r="G360" i="8"/>
  <c r="G359" i="8"/>
  <c r="G358" i="8"/>
  <c r="G356" i="8"/>
  <c r="G355" i="8"/>
  <c r="G354" i="8"/>
  <c r="G350" i="8"/>
  <c r="G349" i="8"/>
  <c r="G348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5" i="8"/>
  <c r="G324" i="8"/>
  <c r="G323" i="8"/>
  <c r="G322" i="8"/>
  <c r="G321" i="8"/>
  <c r="G320" i="8"/>
  <c r="G319" i="8"/>
  <c r="G318" i="8"/>
  <c r="G317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H4102" i="6"/>
  <c r="G4102" i="6" s="1"/>
  <c r="H4101" i="6"/>
  <c r="G4101" i="6" s="1"/>
  <c r="H4100" i="6"/>
  <c r="G4100" i="6" s="1"/>
  <c r="H4099" i="6"/>
  <c r="G4099" i="6" s="1"/>
  <c r="H4098" i="6"/>
  <c r="G4098" i="6" s="1"/>
  <c r="H4097" i="6"/>
  <c r="G4097" i="6" s="1"/>
  <c r="H4096" i="6"/>
  <c r="G4096" i="6" s="1"/>
  <c r="H4094" i="6"/>
  <c r="G4094" i="6" s="1"/>
  <c r="H4093" i="6"/>
  <c r="G4093" i="6" s="1"/>
  <c r="H4092" i="6"/>
  <c r="G4092" i="6"/>
  <c r="H4091" i="6"/>
  <c r="G4091" i="6"/>
  <c r="H4090" i="6"/>
  <c r="G4090" i="6" s="1"/>
  <c r="H4089" i="6"/>
  <c r="G4089" i="6" s="1"/>
  <c r="G4088" i="6"/>
  <c r="G4087" i="6"/>
  <c r="G4086" i="6"/>
  <c r="G4085" i="6"/>
  <c r="G4084" i="6"/>
  <c r="G4083" i="6"/>
  <c r="G4082" i="6"/>
  <c r="G4081" i="6"/>
  <c r="G4080" i="6"/>
  <c r="G4079" i="6"/>
  <c r="G4078" i="6"/>
  <c r="G4077" i="6"/>
  <c r="G4076" i="6"/>
  <c r="G4075" i="6"/>
  <c r="G4074" i="6"/>
  <c r="G4073" i="6"/>
  <c r="G4072" i="6"/>
  <c r="G4071" i="6"/>
  <c r="G4070" i="6"/>
  <c r="G4069" i="6"/>
  <c r="G4068" i="6"/>
  <c r="G4067" i="6"/>
  <c r="G4066" i="6"/>
  <c r="G4065" i="6"/>
  <c r="G4064" i="6"/>
  <c r="G4063" i="6"/>
  <c r="G4062" i="6"/>
  <c r="G4061" i="6"/>
  <c r="G4060" i="6"/>
  <c r="G4059" i="6"/>
  <c r="G4058" i="6"/>
  <c r="G4057" i="6"/>
  <c r="G4056" i="6"/>
  <c r="G4055" i="6"/>
  <c r="G4054" i="6"/>
  <c r="G4052" i="6"/>
  <c r="G4051" i="6"/>
  <c r="G4050" i="6"/>
  <c r="G4049" i="6"/>
  <c r="G4048" i="6"/>
  <c r="G4047" i="6"/>
  <c r="G4046" i="6"/>
  <c r="G4045" i="6"/>
  <c r="G4043" i="6"/>
  <c r="G4042" i="6"/>
  <c r="G4041" i="6"/>
  <c r="G4040" i="6"/>
  <c r="G4039" i="6"/>
  <c r="G4038" i="6"/>
  <c r="G4037" i="6"/>
  <c r="G4036" i="6"/>
  <c r="G4035" i="6"/>
  <c r="G4034" i="6"/>
  <c r="G4033" i="6"/>
  <c r="G4032" i="6"/>
  <c r="G4031" i="6"/>
  <c r="G4030" i="6"/>
  <c r="G4029" i="6"/>
  <c r="G4028" i="6"/>
  <c r="G4027" i="6"/>
  <c r="G4026" i="6"/>
  <c r="G4025" i="6"/>
  <c r="G4024" i="6"/>
  <c r="G4023" i="6"/>
  <c r="G4022" i="6"/>
  <c r="G4021" i="6"/>
  <c r="G4020" i="6"/>
  <c r="G4019" i="6"/>
  <c r="G4018" i="6"/>
  <c r="G4017" i="6"/>
  <c r="G4016" i="6"/>
  <c r="G4015" i="6"/>
  <c r="G4014" i="6"/>
  <c r="G4013" i="6"/>
  <c r="G4012" i="6"/>
  <c r="G4011" i="6"/>
  <c r="G4010" i="6"/>
  <c r="G4009" i="6"/>
  <c r="G4008" i="6"/>
  <c r="G4007" i="6"/>
  <c r="G4006" i="6"/>
  <c r="G4005" i="6"/>
  <c r="G4004" i="6"/>
  <c r="G4003" i="6"/>
  <c r="G4001" i="6"/>
  <c r="G4000" i="6"/>
  <c r="G3999" i="6"/>
  <c r="G3998" i="6"/>
  <c r="G3997" i="6"/>
  <c r="G3996" i="6"/>
  <c r="G3995" i="6"/>
  <c r="G3994" i="6"/>
  <c r="G3993" i="6"/>
  <c r="G3992" i="6"/>
  <c r="G3991" i="6"/>
  <c r="G3990" i="6"/>
  <c r="G3989" i="6"/>
  <c r="G3988" i="6"/>
  <c r="G3987" i="6"/>
  <c r="G3986" i="6"/>
  <c r="G3985" i="6"/>
  <c r="G3984" i="6"/>
  <c r="G3983" i="6"/>
  <c r="G3982" i="6"/>
  <c r="G3981" i="6"/>
  <c r="G3980" i="6"/>
  <c r="G3977" i="6"/>
  <c r="G3976" i="6"/>
  <c r="G3975" i="6"/>
  <c r="G3974" i="6"/>
  <c r="G3973" i="6"/>
  <c r="G3972" i="6"/>
  <c r="G3971" i="6"/>
  <c r="G3970" i="6"/>
  <c r="H3969" i="6"/>
  <c r="G3969" i="6" s="1"/>
  <c r="H3968" i="6"/>
  <c r="G3968" i="6" s="1"/>
  <c r="H3967" i="6"/>
  <c r="G3967" i="6" s="1"/>
  <c r="H3966" i="6"/>
  <c r="G3966" i="6"/>
  <c r="H3965" i="6"/>
  <c r="G3965" i="6" s="1"/>
  <c r="H3964" i="6"/>
  <c r="G3964" i="6" s="1"/>
  <c r="H3963" i="6"/>
  <c r="G3963" i="6" s="1"/>
  <c r="H3962" i="6"/>
  <c r="G3962" i="6" s="1"/>
  <c r="H3961" i="6"/>
  <c r="G3961" i="6" s="1"/>
  <c r="H3960" i="6"/>
  <c r="G3960" i="6" s="1"/>
  <c r="H3959" i="6"/>
  <c r="G3959" i="6" s="1"/>
  <c r="H3958" i="6"/>
  <c r="G3958" i="6" s="1"/>
  <c r="H3957" i="6"/>
  <c r="G3957" i="6" s="1"/>
  <c r="H3956" i="6"/>
  <c r="G3956" i="6"/>
  <c r="H3955" i="6"/>
  <c r="G3955" i="6" s="1"/>
  <c r="H3954" i="6"/>
  <c r="G3954" i="6" s="1"/>
  <c r="H3953" i="6"/>
  <c r="G3953" i="6"/>
  <c r="H3952" i="6"/>
  <c r="G3952" i="6" s="1"/>
  <c r="H3951" i="6"/>
  <c r="G3951" i="6" s="1"/>
  <c r="H3950" i="6"/>
  <c r="G3950" i="6" s="1"/>
  <c r="H3949" i="6"/>
  <c r="G3949" i="6" s="1"/>
  <c r="H3948" i="6"/>
  <c r="G3948" i="6" s="1"/>
  <c r="H3947" i="6"/>
  <c r="G3947" i="6" s="1"/>
  <c r="H3946" i="6"/>
  <c r="G3946" i="6" s="1"/>
  <c r="H3945" i="6"/>
  <c r="G3945" i="6" s="1"/>
  <c r="H3944" i="6"/>
  <c r="G3944" i="6" s="1"/>
  <c r="H3943" i="6"/>
  <c r="G3943" i="6" s="1"/>
  <c r="H3942" i="6"/>
  <c r="G3942" i="6" s="1"/>
  <c r="H3941" i="6"/>
  <c r="G3941" i="6" s="1"/>
  <c r="H3940" i="6"/>
  <c r="G3940" i="6" s="1"/>
  <c r="H3939" i="6"/>
  <c r="G3939" i="6" s="1"/>
  <c r="H3938" i="6"/>
  <c r="G3938" i="6" s="1"/>
  <c r="H3937" i="6"/>
  <c r="G3937" i="6" s="1"/>
  <c r="H3936" i="6"/>
  <c r="G3936" i="6" s="1"/>
  <c r="H3935" i="6"/>
  <c r="G3935" i="6" s="1"/>
  <c r="H3934" i="6"/>
  <c r="G3934" i="6"/>
  <c r="H3933" i="6"/>
  <c r="G3933" i="6" s="1"/>
  <c r="G3932" i="6"/>
  <c r="G3931" i="6"/>
  <c r="G3930" i="6"/>
  <c r="G3928" i="6"/>
  <c r="G3927" i="6"/>
  <c r="G3926" i="6"/>
  <c r="G3925" i="6"/>
  <c r="H3924" i="6"/>
  <c r="G3924" i="6" s="1"/>
  <c r="H3923" i="6"/>
  <c r="G3923" i="6" s="1"/>
  <c r="H3922" i="6"/>
  <c r="G3922" i="6" s="1"/>
  <c r="H3921" i="6"/>
  <c r="G3921" i="6" s="1"/>
  <c r="H3920" i="6"/>
  <c r="G3920" i="6"/>
  <c r="G3919" i="6"/>
  <c r="G3918" i="6"/>
  <c r="G3917" i="6"/>
  <c r="G3915" i="6"/>
  <c r="G3914" i="6"/>
  <c r="G3913" i="6"/>
  <c r="G3912" i="6"/>
  <c r="G3911" i="6"/>
  <c r="G3910" i="6"/>
  <c r="H3909" i="6"/>
  <c r="G3909" i="6" s="1"/>
  <c r="H3908" i="6"/>
  <c r="G3908" i="6" s="1"/>
  <c r="H3907" i="6"/>
  <c r="G3907" i="6" s="1"/>
  <c r="H3906" i="6"/>
  <c r="G3906" i="6" s="1"/>
  <c r="H3905" i="6"/>
  <c r="G3905" i="6"/>
  <c r="H3904" i="6"/>
  <c r="G3904" i="6" s="1"/>
  <c r="H3903" i="6"/>
  <c r="G3903" i="6" s="1"/>
  <c r="H3901" i="6"/>
  <c r="G3901" i="6" s="1"/>
  <c r="H3900" i="6"/>
  <c r="G3900" i="6" s="1"/>
  <c r="H3899" i="6"/>
  <c r="G3899" i="6" s="1"/>
  <c r="H3898" i="6"/>
  <c r="G3898" i="6" s="1"/>
  <c r="H3897" i="6"/>
  <c r="G3897" i="6" s="1"/>
  <c r="H3896" i="6"/>
  <c r="G3896" i="6"/>
  <c r="H3895" i="6"/>
  <c r="G3895" i="6" s="1"/>
  <c r="H3894" i="6"/>
  <c r="G3894" i="6" s="1"/>
  <c r="H3893" i="6"/>
  <c r="G3893" i="6" s="1"/>
  <c r="H3892" i="6"/>
  <c r="G3892" i="6" s="1"/>
  <c r="H3891" i="6"/>
  <c r="G3891" i="6" s="1"/>
  <c r="H3890" i="6"/>
  <c r="G3890" i="6" s="1"/>
  <c r="H3889" i="6"/>
  <c r="G3889" i="6" s="1"/>
  <c r="H3888" i="6"/>
  <c r="G3888" i="6" s="1"/>
  <c r="H3887" i="6"/>
  <c r="G3887" i="6" s="1"/>
  <c r="H3886" i="6"/>
  <c r="G3886" i="6" s="1"/>
  <c r="H3885" i="6"/>
  <c r="G3885" i="6" s="1"/>
  <c r="H3884" i="6"/>
  <c r="G3884" i="6" s="1"/>
  <c r="H3883" i="6"/>
  <c r="G3883" i="6" s="1"/>
  <c r="H3882" i="6"/>
  <c r="G3882" i="6" s="1"/>
  <c r="H3881" i="6"/>
  <c r="G3881" i="6" s="1"/>
  <c r="H3880" i="6"/>
  <c r="G3880" i="6" s="1"/>
  <c r="H3879" i="6"/>
  <c r="G3879" i="6" s="1"/>
  <c r="H3877" i="6"/>
  <c r="G3877" i="6" s="1"/>
  <c r="H3876" i="6"/>
  <c r="G3876" i="6" s="1"/>
  <c r="H3875" i="6"/>
  <c r="G3875" i="6" s="1"/>
  <c r="H3874" i="6"/>
  <c r="G3874" i="6" s="1"/>
  <c r="H3873" i="6"/>
  <c r="G3873" i="6" s="1"/>
  <c r="H3872" i="6"/>
  <c r="G3872" i="6" s="1"/>
  <c r="H3871" i="6"/>
  <c r="G3871" i="6" s="1"/>
  <c r="H3870" i="6"/>
  <c r="G3870" i="6" s="1"/>
  <c r="H3869" i="6"/>
  <c r="G3869" i="6" s="1"/>
  <c r="H3868" i="6"/>
  <c r="G3868" i="6" s="1"/>
  <c r="H3867" i="6"/>
  <c r="G3867" i="6" s="1"/>
  <c r="H3866" i="6"/>
  <c r="G3866" i="6" s="1"/>
  <c r="H3865" i="6"/>
  <c r="G3865" i="6" s="1"/>
  <c r="H3864" i="6"/>
  <c r="G3864" i="6" s="1"/>
  <c r="H3863" i="6"/>
  <c r="G3863" i="6" s="1"/>
  <c r="H3862" i="6"/>
  <c r="G3862" i="6" s="1"/>
  <c r="H3861" i="6"/>
  <c r="G3861" i="6" s="1"/>
  <c r="H3860" i="6"/>
  <c r="G3860" i="6" s="1"/>
  <c r="H3859" i="6"/>
  <c r="G3859" i="6" s="1"/>
  <c r="H3858" i="6"/>
  <c r="G3858" i="6" s="1"/>
  <c r="H3857" i="6"/>
  <c r="G3857" i="6" s="1"/>
  <c r="H3856" i="6"/>
  <c r="G3856" i="6" s="1"/>
  <c r="H3855" i="6"/>
  <c r="G3855" i="6" s="1"/>
  <c r="H3854" i="6"/>
  <c r="G3854" i="6" s="1"/>
  <c r="H3853" i="6"/>
  <c r="G3853" i="6" s="1"/>
  <c r="H3852" i="6"/>
  <c r="G3852" i="6" s="1"/>
  <c r="H3851" i="6"/>
  <c r="G3851" i="6" s="1"/>
  <c r="H3850" i="6"/>
  <c r="G3850" i="6" s="1"/>
  <c r="H3848" i="6"/>
  <c r="G3848" i="6" s="1"/>
  <c r="H3847" i="6"/>
  <c r="G3847" i="6" s="1"/>
  <c r="H3846" i="6"/>
  <c r="G3846" i="6" s="1"/>
  <c r="H3845" i="6"/>
  <c r="G3845" i="6" s="1"/>
  <c r="H3844" i="6"/>
  <c r="G3844" i="6" s="1"/>
  <c r="H3843" i="6"/>
  <c r="G3843" i="6" s="1"/>
  <c r="H3842" i="6"/>
  <c r="G3842" i="6" s="1"/>
  <c r="H3841" i="6"/>
  <c r="G3841" i="6" s="1"/>
  <c r="H3840" i="6"/>
  <c r="G3840" i="6" s="1"/>
  <c r="H3839" i="6"/>
  <c r="G3839" i="6" s="1"/>
  <c r="H3838" i="6"/>
  <c r="G3838" i="6" s="1"/>
  <c r="H3837" i="6"/>
  <c r="G3837" i="6" s="1"/>
  <c r="H3836" i="6"/>
  <c r="G3836" i="6" s="1"/>
  <c r="H3835" i="6"/>
  <c r="G3835" i="6" s="1"/>
  <c r="H3834" i="6"/>
  <c r="G3834" i="6" s="1"/>
  <c r="H3833" i="6"/>
  <c r="G3833" i="6" s="1"/>
  <c r="H3832" i="6"/>
  <c r="G3832" i="6"/>
  <c r="H3831" i="6"/>
  <c r="G3831" i="6" s="1"/>
  <c r="H3830" i="6"/>
  <c r="G3830" i="6" s="1"/>
  <c r="H3829" i="6"/>
  <c r="G3829" i="6" s="1"/>
  <c r="H3828" i="6"/>
  <c r="G3828" i="6" s="1"/>
  <c r="G3827" i="6"/>
  <c r="G3826" i="6"/>
  <c r="G3825" i="6"/>
  <c r="G3824" i="6"/>
  <c r="G3823" i="6"/>
  <c r="G3822" i="6"/>
  <c r="G3821" i="6"/>
  <c r="G3820" i="6"/>
  <c r="G3819" i="6"/>
  <c r="G3818" i="6"/>
  <c r="G3817" i="6"/>
  <c r="G3816" i="6"/>
  <c r="G3815" i="6"/>
  <c r="G3814" i="6"/>
  <c r="G3813" i="6"/>
  <c r="G3812" i="6"/>
  <c r="G3811" i="6"/>
  <c r="G3810" i="6"/>
  <c r="G3809" i="6"/>
  <c r="G3808" i="6"/>
  <c r="G3807" i="6"/>
  <c r="G3806" i="6"/>
  <c r="G3805" i="6"/>
  <c r="G3804" i="6"/>
  <c r="G3803" i="6"/>
  <c r="G3802" i="6"/>
  <c r="G3801" i="6"/>
  <c r="G3800" i="6"/>
  <c r="G3799" i="6"/>
  <c r="G3798" i="6"/>
  <c r="G3797" i="6"/>
  <c r="G3796" i="6"/>
  <c r="G3795" i="6"/>
  <c r="G3794" i="6"/>
  <c r="G3793" i="6"/>
  <c r="G3792" i="6"/>
  <c r="G3791" i="6"/>
  <c r="G3790" i="6"/>
  <c r="G3789" i="6"/>
  <c r="G3788" i="6"/>
  <c r="G3787" i="6"/>
  <c r="G3786" i="6"/>
  <c r="G3785" i="6"/>
  <c r="G3784" i="6"/>
  <c r="G3783" i="6"/>
  <c r="G3782" i="6"/>
  <c r="G3781" i="6"/>
  <c r="G3780" i="6"/>
  <c r="G3779" i="6"/>
  <c r="G3778" i="6"/>
  <c r="G3777" i="6"/>
  <c r="G3776" i="6"/>
  <c r="G3775" i="6"/>
  <c r="G3774" i="6"/>
  <c r="G3773" i="6"/>
  <c r="G3772" i="6"/>
  <c r="G3771" i="6"/>
  <c r="G3770" i="6"/>
  <c r="G3769" i="6"/>
  <c r="G3768" i="6"/>
  <c r="G3767" i="6"/>
  <c r="G3766" i="6"/>
  <c r="G3765" i="6"/>
  <c r="G3764" i="6"/>
  <c r="G3763" i="6"/>
  <c r="G3762" i="6"/>
  <c r="G3761" i="6"/>
  <c r="G3760" i="6"/>
  <c r="G3759" i="6"/>
  <c r="G3758" i="6"/>
  <c r="G3757" i="6"/>
  <c r="G3756" i="6"/>
  <c r="G3755" i="6"/>
  <c r="G3754" i="6"/>
  <c r="G3753" i="6"/>
  <c r="G3752" i="6"/>
  <c r="G3751" i="6"/>
  <c r="G3750" i="6"/>
  <c r="G3749" i="6"/>
  <c r="G3748" i="6"/>
  <c r="G3747" i="6"/>
  <c r="G3746" i="6"/>
  <c r="G3745" i="6"/>
  <c r="G3744" i="6"/>
  <c r="G3743" i="6"/>
  <c r="G3742" i="6"/>
  <c r="G3741" i="6"/>
  <c r="G3740" i="6"/>
  <c r="G3739" i="6"/>
  <c r="G3738" i="6"/>
  <c r="G3737" i="6"/>
  <c r="G3736" i="6"/>
  <c r="G3735" i="6"/>
  <c r="G3734" i="6"/>
  <c r="G3733" i="6"/>
  <c r="G3732" i="6"/>
  <c r="G3731" i="6"/>
  <c r="G3730" i="6"/>
  <c r="G3729" i="6"/>
  <c r="G3728" i="6"/>
  <c r="G3727" i="6"/>
  <c r="G3726" i="6"/>
  <c r="G3725" i="6"/>
  <c r="G3724" i="6"/>
  <c r="G3723" i="6"/>
  <c r="G3722" i="6"/>
  <c r="G3720" i="6"/>
  <c r="G3719" i="6"/>
  <c r="G3718" i="6"/>
  <c r="G3717" i="6"/>
  <c r="G3716" i="6"/>
  <c r="G3715" i="6"/>
  <c r="G3714" i="6"/>
  <c r="G3713" i="6"/>
  <c r="G3712" i="6"/>
  <c r="G3711" i="6"/>
  <c r="G3710" i="6"/>
  <c r="G3709" i="6"/>
  <c r="G3708" i="6"/>
  <c r="G3707" i="6"/>
  <c r="G3706" i="6"/>
  <c r="G3705" i="6"/>
  <c r="G3704" i="6"/>
  <c r="G3703" i="6"/>
  <c r="G3702" i="6"/>
  <c r="G3701" i="6"/>
  <c r="G3700" i="6"/>
  <c r="G3699" i="6"/>
  <c r="G3698" i="6"/>
  <c r="G3697" i="6"/>
  <c r="G3696" i="6"/>
  <c r="G3695" i="6"/>
  <c r="G3694" i="6"/>
  <c r="G3693" i="6"/>
  <c r="G3692" i="6"/>
  <c r="G3691" i="6"/>
  <c r="G3690" i="6"/>
  <c r="G3689" i="6"/>
  <c r="G3688" i="6"/>
  <c r="G3686" i="6"/>
  <c r="G3685" i="6"/>
  <c r="G3684" i="6"/>
  <c r="G3683" i="6"/>
  <c r="G3682" i="6"/>
  <c r="G3681" i="6"/>
  <c r="G3680" i="6"/>
  <c r="G3679" i="6"/>
  <c r="G3678" i="6"/>
  <c r="G3677" i="6"/>
  <c r="G3676" i="6"/>
  <c r="G3675" i="6"/>
  <c r="G3674" i="6"/>
  <c r="G3673" i="6"/>
  <c r="G3672" i="6"/>
  <c r="G3671" i="6"/>
  <c r="G3670" i="6"/>
  <c r="G3669" i="6"/>
  <c r="G3668" i="6"/>
  <c r="G3667" i="6"/>
  <c r="G3666" i="6"/>
  <c r="G3665" i="6"/>
  <c r="G3664" i="6"/>
  <c r="G3663" i="6"/>
  <c r="G3662" i="6"/>
  <c r="G3661" i="6"/>
  <c r="G3660" i="6"/>
  <c r="G3659" i="6"/>
  <c r="G3658" i="6"/>
  <c r="G3657" i="6"/>
  <c r="G3656" i="6"/>
  <c r="G3655" i="6"/>
  <c r="G3654" i="6"/>
  <c r="G3653" i="6"/>
  <c r="G3652" i="6"/>
  <c r="G3651" i="6"/>
  <c r="G3650" i="6"/>
  <c r="G3646" i="6"/>
  <c r="G3645" i="6"/>
  <c r="G3644" i="6"/>
  <c r="G3643" i="6"/>
  <c r="G3642" i="6"/>
  <c r="G3641" i="6"/>
  <c r="G3640" i="6"/>
  <c r="G3638" i="6"/>
  <c r="G3637" i="6"/>
  <c r="G3636" i="6"/>
  <c r="G3635" i="6"/>
  <c r="G3634" i="6"/>
  <c r="G3632" i="6"/>
  <c r="G3631" i="6"/>
  <c r="G3630" i="6"/>
  <c r="G3629" i="6"/>
  <c r="G3628" i="6"/>
  <c r="G3627" i="6"/>
  <c r="G3625" i="6"/>
  <c r="G3624" i="6"/>
  <c r="G3623" i="6"/>
  <c r="G3622" i="6"/>
  <c r="G3621" i="6"/>
  <c r="G3620" i="6"/>
  <c r="G3619" i="6"/>
  <c r="G3618" i="6"/>
  <c r="G3617" i="6"/>
  <c r="G3616" i="6"/>
  <c r="G3614" i="6"/>
  <c r="G3613" i="6"/>
  <c r="G3612" i="6"/>
  <c r="G3611" i="6"/>
  <c r="G3610" i="6"/>
  <c r="G3609" i="6"/>
  <c r="G3608" i="6"/>
  <c r="G3607" i="6"/>
  <c r="G3606" i="6"/>
  <c r="G3605" i="6"/>
  <c r="G3604" i="6"/>
  <c r="G3603" i="6"/>
  <c r="G3602" i="6"/>
  <c r="G3601" i="6"/>
  <c r="G3600" i="6"/>
  <c r="G3599" i="6"/>
  <c r="G3598" i="6"/>
  <c r="G3597" i="6"/>
  <c r="G3596" i="6"/>
  <c r="G3595" i="6"/>
  <c r="G3594" i="6"/>
  <c r="G3593" i="6"/>
  <c r="G3592" i="6"/>
  <c r="G3591" i="6"/>
  <c r="G3590" i="6"/>
  <c r="G3589" i="6"/>
  <c r="G3588" i="6"/>
  <c r="G3587" i="6"/>
  <c r="G3586" i="6"/>
  <c r="G3585" i="6"/>
  <c r="G3584" i="6"/>
  <c r="G3583" i="6"/>
  <c r="G3582" i="6"/>
  <c r="G3581" i="6"/>
  <c r="G3580" i="6"/>
  <c r="G3579" i="6"/>
  <c r="G3578" i="6"/>
  <c r="G3577" i="6"/>
  <c r="G3576" i="6"/>
  <c r="G3575" i="6"/>
  <c r="G3574" i="6"/>
  <c r="G3573" i="6"/>
  <c r="G3572" i="6"/>
  <c r="G3571" i="6"/>
  <c r="G3570" i="6"/>
  <c r="G3569" i="6"/>
  <c r="G3568" i="6"/>
  <c r="G3567" i="6"/>
  <c r="G3566" i="6"/>
  <c r="G3565" i="6"/>
  <c r="G3564" i="6"/>
  <c r="G3563" i="6"/>
  <c r="G3562" i="6"/>
  <c r="G3561" i="6"/>
  <c r="G3560" i="6"/>
  <c r="G3559" i="6"/>
  <c r="G3558" i="6"/>
  <c r="G3557" i="6"/>
  <c r="G3141" i="6"/>
  <c r="G3140" i="6"/>
  <c r="G3139" i="6"/>
  <c r="G3138" i="6"/>
  <c r="G3137" i="6"/>
  <c r="G3134" i="6"/>
  <c r="G3133" i="6"/>
  <c r="G3132" i="6"/>
  <c r="G3131" i="6"/>
  <c r="G3130" i="6"/>
  <c r="G3127" i="6"/>
  <c r="G3126" i="6"/>
  <c r="G3125" i="6"/>
  <c r="G3123" i="6"/>
  <c r="G3122" i="6"/>
  <c r="G3121" i="6"/>
  <c r="G3120" i="6"/>
  <c r="G3119" i="6"/>
  <c r="G3117" i="6"/>
  <c r="G3116" i="6"/>
  <c r="G3115" i="6"/>
  <c r="G3114" i="6"/>
  <c r="G3113" i="6"/>
  <c r="G3109" i="6"/>
  <c r="G3108" i="6"/>
  <c r="G3107" i="6"/>
  <c r="G3106" i="6"/>
  <c r="G3105" i="6"/>
  <c r="G3104" i="6"/>
  <c r="G3099" i="6"/>
  <c r="G3098" i="6"/>
  <c r="G3097" i="6"/>
  <c r="G3096" i="6"/>
  <c r="G3095" i="6"/>
  <c r="G3094" i="6"/>
  <c r="G3093" i="6"/>
  <c r="G3092" i="6"/>
  <c r="G3091" i="6"/>
  <c r="G3089" i="6"/>
  <c r="G3088" i="6"/>
  <c r="G3087" i="6"/>
  <c r="G3086" i="6"/>
  <c r="G3085" i="6"/>
  <c r="G3084" i="6"/>
  <c r="G3083" i="6"/>
  <c r="G3081" i="6"/>
  <c r="G3080" i="6"/>
  <c r="G3079" i="6"/>
  <c r="G3078" i="6"/>
  <c r="G3077" i="6"/>
  <c r="G3076" i="6"/>
  <c r="G3075" i="6"/>
  <c r="G3073" i="6"/>
  <c r="G3072" i="6"/>
  <c r="G3071" i="6"/>
  <c r="G3068" i="6"/>
  <c r="G3067" i="6"/>
  <c r="G3066" i="6"/>
  <c r="G3065" i="6"/>
  <c r="G3064" i="6"/>
  <c r="G3063" i="6"/>
  <c r="G3059" i="6"/>
  <c r="G3058" i="6"/>
  <c r="G3057" i="6"/>
  <c r="G3056" i="6"/>
  <c r="G3055" i="6"/>
  <c r="G3054" i="6"/>
  <c r="G3053" i="6"/>
  <c r="G3052" i="6"/>
  <c r="G3051" i="6"/>
  <c r="G3050" i="6"/>
  <c r="G3049" i="6"/>
  <c r="G3045" i="6"/>
  <c r="G3044" i="6"/>
  <c r="G3043" i="6"/>
  <c r="G3042" i="6"/>
  <c r="G3040" i="6"/>
  <c r="G3039" i="6"/>
  <c r="G3038" i="6"/>
  <c r="G3036" i="6"/>
  <c r="G3035" i="6"/>
  <c r="G3034" i="6"/>
  <c r="G3029" i="6"/>
  <c r="G3028" i="6"/>
  <c r="G3027" i="6"/>
  <c r="G3025" i="6"/>
  <c r="G3024" i="6"/>
  <c r="G3023" i="6"/>
  <c r="G3021" i="6"/>
  <c r="G3020" i="6"/>
  <c r="G3019" i="6"/>
  <c r="G3018" i="6"/>
  <c r="G3017" i="6"/>
  <c r="G3016" i="6"/>
  <c r="G3012" i="6"/>
  <c r="G3011" i="6"/>
  <c r="G3010" i="6"/>
  <c r="G3008" i="6"/>
  <c r="G3007" i="6"/>
  <c r="G3006" i="6"/>
  <c r="G2999" i="6"/>
  <c r="G2998" i="6"/>
  <c r="G2997" i="6"/>
  <c r="G2996" i="6"/>
  <c r="G2995" i="6"/>
  <c r="G2994" i="6"/>
  <c r="G2993" i="6"/>
  <c r="G2992" i="6"/>
  <c r="G2991" i="6"/>
  <c r="G2990" i="6"/>
  <c r="G2989" i="6"/>
  <c r="G2988" i="6"/>
  <c r="G2984" i="6"/>
  <c r="G2983" i="6"/>
  <c r="G2982" i="6"/>
  <c r="G2981" i="6"/>
  <c r="G2980" i="6"/>
  <c r="G2979" i="6"/>
  <c r="G2977" i="6"/>
  <c r="G2976" i="6"/>
  <c r="G2975" i="6"/>
  <c r="G2974" i="6"/>
  <c r="G2973" i="6"/>
  <c r="G2972" i="6"/>
  <c r="G2971" i="6"/>
  <c r="G2970" i="6"/>
  <c r="G2969" i="6"/>
  <c r="G2968" i="6"/>
  <c r="G2967" i="6"/>
  <c r="G2966" i="6"/>
  <c r="G2965" i="6"/>
  <c r="G2964" i="6"/>
  <c r="G2963" i="6"/>
  <c r="G2962" i="6"/>
  <c r="G2960" i="6"/>
  <c r="G2959" i="6"/>
  <c r="G2958" i="6"/>
  <c r="G2957" i="6"/>
  <c r="G2956" i="6"/>
  <c r="G2955" i="6"/>
  <c r="G2954" i="6"/>
  <c r="G2952" i="6"/>
  <c r="G2951" i="6"/>
  <c r="G2950" i="6"/>
  <c r="G2949" i="6"/>
  <c r="G2948" i="6"/>
  <c r="G2947" i="6"/>
  <c r="G2946" i="6"/>
  <c r="G2945" i="6"/>
  <c r="G2944" i="6"/>
  <c r="G2943" i="6"/>
  <c r="G2942" i="6"/>
  <c r="G2941" i="6"/>
  <c r="G2940" i="6"/>
  <c r="G2939" i="6"/>
  <c r="G2938" i="6"/>
  <c r="G2937" i="6"/>
  <c r="G2936" i="6"/>
  <c r="G2935" i="6"/>
  <c r="G2934" i="6"/>
  <c r="G2933" i="6"/>
  <c r="G2932" i="6"/>
  <c r="G2931" i="6"/>
  <c r="G2930" i="6"/>
  <c r="G2929" i="6"/>
  <c r="G2928" i="6"/>
  <c r="G2927" i="6"/>
  <c r="G2926" i="6"/>
  <c r="G2925" i="6"/>
  <c r="G2924" i="6"/>
  <c r="G2923" i="6"/>
  <c r="G2922" i="6"/>
  <c r="G2921" i="6"/>
  <c r="G2920" i="6"/>
  <c r="G2919" i="6"/>
  <c r="G2918" i="6"/>
  <c r="G2916" i="6"/>
  <c r="G2915" i="6"/>
  <c r="G2914" i="6"/>
  <c r="G2912" i="6"/>
  <c r="G2911" i="6"/>
  <c r="G2910" i="6"/>
  <c r="G2909" i="6"/>
  <c r="G2908" i="6"/>
  <c r="G2907" i="6"/>
  <c r="G2905" i="6"/>
  <c r="G2904" i="6"/>
  <c r="G2903" i="6"/>
  <c r="G2902" i="6"/>
  <c r="G2901" i="6"/>
  <c r="G2900" i="6"/>
  <c r="G2899" i="6"/>
  <c r="G2898" i="6"/>
  <c r="G2897" i="6"/>
  <c r="G2896" i="6"/>
  <c r="G2895" i="6"/>
  <c r="G2894" i="6"/>
  <c r="G2893" i="6"/>
  <c r="G2892" i="6"/>
  <c r="G2891" i="6"/>
  <c r="G2890" i="6"/>
  <c r="G2888" i="6"/>
  <c r="G2887" i="6"/>
  <c r="G2886" i="6"/>
  <c r="G2883" i="6"/>
  <c r="G2882" i="6"/>
  <c r="G2881" i="6"/>
  <c r="G2879" i="6"/>
  <c r="G2878" i="6"/>
  <c r="G2877" i="6"/>
  <c r="G2876" i="6"/>
  <c r="G2874" i="6"/>
  <c r="G2873" i="6"/>
  <c r="G2872" i="6"/>
  <c r="G2871" i="6"/>
  <c r="G2870" i="6"/>
  <c r="G2869" i="6"/>
  <c r="G2868" i="6"/>
  <c r="G2867" i="6"/>
  <c r="G2866" i="6"/>
  <c r="G2865" i="6"/>
  <c r="G2864" i="6"/>
  <c r="G2863" i="6"/>
  <c r="G2862" i="6"/>
  <c r="G2861" i="6"/>
  <c r="G2860" i="6"/>
  <c r="G2859" i="6"/>
  <c r="G2858" i="6"/>
  <c r="G2857" i="6"/>
  <c r="G2856" i="6"/>
  <c r="G2855" i="6"/>
  <c r="G2854" i="6"/>
  <c r="G2853" i="6"/>
  <c r="G2852" i="6"/>
  <c r="G2851" i="6"/>
  <c r="G2850" i="6"/>
  <c r="G2849" i="6"/>
  <c r="G2848" i="6"/>
  <c r="G2847" i="6"/>
  <c r="G2846" i="6"/>
  <c r="G2845" i="6"/>
  <c r="G2844" i="6"/>
  <c r="G2843" i="6"/>
  <c r="G2842" i="6"/>
  <c r="G2841" i="6"/>
  <c r="G2840" i="6"/>
  <c r="G2839" i="6"/>
  <c r="G2838" i="6"/>
  <c r="G2837" i="6"/>
  <c r="G2836" i="6"/>
  <c r="G2835" i="6"/>
  <c r="G2834" i="6"/>
  <c r="G2832" i="6"/>
  <c r="G2831" i="6"/>
  <c r="G2830" i="6"/>
  <c r="G2829" i="6"/>
  <c r="G2828" i="6"/>
  <c r="G2827" i="6"/>
  <c r="G2826" i="6"/>
  <c r="G2825" i="6"/>
  <c r="G2824" i="6"/>
  <c r="G2823" i="6"/>
  <c r="G2821" i="6"/>
  <c r="G2820" i="6"/>
  <c r="G2819" i="6"/>
  <c r="G2818" i="6"/>
  <c r="G2817" i="6"/>
  <c r="G2816" i="6"/>
  <c r="G2815" i="6"/>
  <c r="G2814" i="6"/>
  <c r="G2813" i="6"/>
  <c r="G2812" i="6"/>
  <c r="G2811" i="6"/>
  <c r="G2810" i="6"/>
  <c r="G2809" i="6"/>
  <c r="G2808" i="6"/>
  <c r="G2807" i="6"/>
  <c r="G2806" i="6"/>
  <c r="G2805" i="6"/>
  <c r="G2804" i="6"/>
  <c r="G2803" i="6"/>
  <c r="G2802" i="6"/>
  <c r="G2801" i="6"/>
  <c r="G2800" i="6"/>
  <c r="G2799" i="6"/>
  <c r="G2798" i="6"/>
  <c r="G2797" i="6"/>
  <c r="G2796" i="6"/>
  <c r="G2795" i="6"/>
  <c r="G2794" i="6"/>
  <c r="G2793" i="6"/>
  <c r="G2792" i="6"/>
  <c r="G2791" i="6"/>
  <c r="G2790" i="6"/>
  <c r="G2789" i="6"/>
  <c r="G2788" i="6"/>
  <c r="G2787" i="6"/>
  <c r="G2786" i="6"/>
  <c r="G2785" i="6"/>
  <c r="G2784" i="6"/>
  <c r="G2783" i="6"/>
  <c r="G2782" i="6"/>
  <c r="G2781" i="6"/>
  <c r="G2780" i="6"/>
  <c r="G2779" i="6"/>
  <c r="G2777" i="6"/>
  <c r="G2776" i="6"/>
  <c r="G2775" i="6"/>
  <c r="G2773" i="6"/>
  <c r="G2772" i="6"/>
  <c r="G2771" i="6"/>
  <c r="G2770" i="6"/>
  <c r="G2769" i="6"/>
  <c r="G2768" i="6"/>
  <c r="G2767" i="6"/>
  <c r="G2766" i="6"/>
  <c r="G2765" i="6"/>
  <c r="G2764" i="6"/>
  <c r="G2763" i="6"/>
  <c r="G2762" i="6"/>
  <c r="G2761" i="6"/>
  <c r="G2759" i="6"/>
  <c r="G2758" i="6"/>
  <c r="G2757" i="6"/>
  <c r="G2752" i="6"/>
  <c r="G2751" i="6"/>
  <c r="G2750" i="6"/>
  <c r="G2748" i="6"/>
  <c r="G2747" i="6"/>
  <c r="G2746" i="6"/>
  <c r="G2742" i="6"/>
  <c r="G2741" i="6"/>
  <c r="G2740" i="6"/>
  <c r="G2738" i="6"/>
  <c r="G2737" i="6"/>
  <c r="G2736" i="6"/>
  <c r="G2733" i="6"/>
  <c r="G2732" i="6"/>
  <c r="G2731" i="6"/>
  <c r="G2730" i="6"/>
  <c r="G2729" i="6"/>
  <c r="G2727" i="6"/>
  <c r="G2726" i="6"/>
  <c r="G2725" i="6"/>
  <c r="G2724" i="6"/>
  <c r="G2723" i="6"/>
  <c r="G2722" i="6"/>
  <c r="G2721" i="6"/>
  <c r="G2720" i="6"/>
  <c r="G2719" i="6"/>
  <c r="G2718" i="6"/>
  <c r="G2716" i="6"/>
  <c r="G2715" i="6"/>
  <c r="G2714" i="6"/>
  <c r="G2713" i="6"/>
  <c r="G2712" i="6"/>
  <c r="G2710" i="6"/>
  <c r="G2709" i="6"/>
  <c r="G2708" i="6"/>
  <c r="G2707" i="6"/>
  <c r="G2706" i="6"/>
  <c r="G2705" i="6"/>
  <c r="G2704" i="6"/>
  <c r="G2703" i="6"/>
  <c r="G2700" i="6"/>
  <c r="G2699" i="6"/>
  <c r="G2698" i="6"/>
  <c r="G2697" i="6"/>
  <c r="G2696" i="6"/>
  <c r="G2695" i="6"/>
  <c r="G2693" i="6"/>
  <c r="G2692" i="6"/>
  <c r="G2691" i="6"/>
  <c r="G2690" i="6"/>
  <c r="G2689" i="6"/>
  <c r="G2688" i="6"/>
  <c r="G2687" i="6"/>
  <c r="G2686" i="6"/>
  <c r="G2685" i="6"/>
  <c r="G2684" i="6"/>
  <c r="G2683" i="6"/>
  <c r="G2681" i="6"/>
  <c r="G2680" i="6"/>
  <c r="G2679" i="6"/>
  <c r="G2678" i="6"/>
  <c r="G2677" i="6"/>
  <c r="G2676" i="6"/>
  <c r="G2675" i="6"/>
  <c r="G2674" i="6"/>
  <c r="G2673" i="6"/>
  <c r="G2672" i="6"/>
  <c r="G2671" i="6"/>
  <c r="G2670" i="6"/>
  <c r="G2669" i="6"/>
  <c r="G2668" i="6"/>
  <c r="G2667" i="6"/>
  <c r="G2666" i="6"/>
  <c r="G2665" i="6"/>
  <c r="G2664" i="6"/>
  <c r="G2663" i="6"/>
  <c r="G2661" i="6"/>
  <c r="G2660" i="6"/>
  <c r="G2659" i="6"/>
  <c r="G2658" i="6"/>
  <c r="G2657" i="6"/>
  <c r="G2656" i="6"/>
  <c r="G2655" i="6"/>
  <c r="G2653" i="6"/>
  <c r="G2652" i="6"/>
  <c r="G2651" i="6"/>
  <c r="G2650" i="6"/>
  <c r="G2649" i="6"/>
  <c r="G2648" i="6"/>
  <c r="G2647" i="6"/>
  <c r="G2646" i="6"/>
  <c r="G2645" i="6"/>
  <c r="G2644" i="6"/>
  <c r="G2643" i="6"/>
  <c r="G2642" i="6"/>
  <c r="G2641" i="6"/>
  <c r="G2640" i="6"/>
  <c r="G2639" i="6"/>
  <c r="G2638" i="6"/>
  <c r="G2637" i="6"/>
  <c r="G2635" i="6"/>
  <c r="G2634" i="6"/>
  <c r="G2633" i="6"/>
  <c r="G2631" i="6"/>
  <c r="G2630" i="6"/>
  <c r="G2629" i="6"/>
  <c r="G2628" i="6"/>
  <c r="G2627" i="6"/>
  <c r="G2626" i="6"/>
  <c r="G2625" i="6"/>
  <c r="G2624" i="6"/>
  <c r="G2623" i="6"/>
  <c r="G2620" i="6"/>
  <c r="G2619" i="6"/>
  <c r="G2618" i="6"/>
  <c r="G2617" i="6"/>
  <c r="G2616" i="6"/>
  <c r="G2614" i="6"/>
  <c r="G2613" i="6"/>
  <c r="G2612" i="6"/>
  <c r="G2611" i="6"/>
  <c r="G2610" i="6"/>
  <c r="G2609" i="6"/>
  <c r="G2608" i="6"/>
  <c r="G2607" i="6"/>
  <c r="G2605" i="6"/>
  <c r="G2604" i="6"/>
  <c r="G2603" i="6"/>
  <c r="G2602" i="6"/>
  <c r="G2601" i="6"/>
  <c r="G2600" i="6"/>
  <c r="G2599" i="6"/>
  <c r="G2598" i="6"/>
  <c r="G2597" i="6"/>
  <c r="G2596" i="6"/>
  <c r="G2595" i="6"/>
  <c r="G2594" i="6"/>
  <c r="G2590" i="6"/>
  <c r="G2589" i="6"/>
  <c r="G2588" i="6"/>
  <c r="G2585" i="6"/>
  <c r="G2584" i="6"/>
  <c r="G2583" i="6"/>
  <c r="G2582" i="6"/>
  <c r="G2581" i="6"/>
  <c r="G2580" i="6"/>
  <c r="G2577" i="6"/>
  <c r="G2576" i="6"/>
  <c r="G2575" i="6"/>
  <c r="G2574" i="6"/>
  <c r="G2573" i="6"/>
  <c r="G2572" i="6"/>
  <c r="G2571" i="6"/>
  <c r="G2570" i="6"/>
  <c r="G2569" i="6"/>
  <c r="G2568" i="6"/>
  <c r="G2567" i="6"/>
  <c r="G2566" i="6"/>
  <c r="G2565" i="6"/>
  <c r="G2564" i="6"/>
  <c r="G2563" i="6"/>
  <c r="G2562" i="6"/>
  <c r="G2561" i="6"/>
  <c r="G2560" i="6"/>
  <c r="G2559" i="6"/>
  <c r="G2557" i="6"/>
  <c r="G2556" i="6"/>
  <c r="G2555" i="6"/>
  <c r="G2552" i="6"/>
  <c r="G2551" i="6"/>
  <c r="G2550" i="6"/>
  <c r="G2545" i="6"/>
  <c r="G2544" i="6"/>
  <c r="G2543" i="6"/>
  <c r="G2542" i="6"/>
  <c r="G2541" i="6"/>
  <c r="G2540" i="6"/>
  <c r="G2539" i="6"/>
  <c r="G2538" i="6"/>
  <c r="G2537" i="6"/>
  <c r="G2536" i="6"/>
  <c r="G2535" i="6"/>
  <c r="G2534" i="6"/>
  <c r="G2533" i="6"/>
  <c r="G2530" i="6"/>
  <c r="G2529" i="6"/>
  <c r="G2528" i="6"/>
  <c r="G2527" i="6"/>
  <c r="G2526" i="6"/>
  <c r="G2525" i="6"/>
  <c r="G2524" i="6"/>
  <c r="G2523" i="6"/>
  <c r="G2522" i="6"/>
  <c r="G2521" i="6"/>
  <c r="G2520" i="6"/>
  <c r="G2519" i="6"/>
  <c r="G2518" i="6"/>
  <c r="G2517" i="6"/>
  <c r="G2516" i="6"/>
  <c r="G2515" i="6"/>
  <c r="G2514" i="6"/>
  <c r="G2513" i="6"/>
  <c r="G2511" i="6"/>
  <c r="G2510" i="6"/>
  <c r="G2509" i="6"/>
  <c r="G2508" i="6"/>
  <c r="G2507" i="6"/>
  <c r="G2506" i="6"/>
  <c r="G2505" i="6"/>
  <c r="G2504" i="6"/>
  <c r="G2503" i="6"/>
  <c r="G2502" i="6"/>
  <c r="G2501" i="6"/>
  <c r="G2500" i="6"/>
  <c r="G2499" i="6"/>
  <c r="G2498" i="6"/>
  <c r="G2497" i="6"/>
  <c r="G2496" i="6"/>
  <c r="G2495" i="6"/>
  <c r="G2494" i="6"/>
  <c r="G2491" i="6"/>
  <c r="G2490" i="6"/>
  <c r="G2489" i="6"/>
  <c r="G2487" i="6"/>
  <c r="G2486" i="6"/>
  <c r="G2485" i="6"/>
  <c r="G2480" i="6"/>
  <c r="G2479" i="6"/>
  <c r="G2478" i="6"/>
  <c r="G2476" i="6"/>
  <c r="G2475" i="6"/>
  <c r="G2474" i="6"/>
  <c r="G2472" i="6"/>
  <c r="G2471" i="6"/>
  <c r="G2470" i="6"/>
  <c r="G2469" i="6"/>
  <c r="G2468" i="6"/>
  <c r="G2467" i="6"/>
  <c r="G2466" i="6"/>
  <c r="G2465" i="6"/>
  <c r="G2464" i="6"/>
  <c r="G2459" i="6"/>
  <c r="G2458" i="6"/>
  <c r="G2457" i="6"/>
  <c r="G2450" i="6"/>
  <c r="G2449" i="6"/>
  <c r="G2448" i="6"/>
  <c r="G2447" i="6"/>
  <c r="G2446" i="6"/>
  <c r="G2445" i="6"/>
  <c r="G2444" i="6"/>
  <c r="G2443" i="6"/>
  <c r="G2442" i="6"/>
  <c r="G2441" i="6"/>
  <c r="G2440" i="6"/>
  <c r="G2439" i="6"/>
  <c r="G2438" i="6"/>
  <c r="G2437" i="6"/>
  <c r="G2436" i="6"/>
  <c r="G2429" i="6"/>
  <c r="G2428" i="6"/>
  <c r="G2427" i="6"/>
  <c r="G2426" i="6"/>
  <c r="G2425" i="6"/>
  <c r="G2424" i="6"/>
  <c r="G2423" i="6"/>
  <c r="G2422" i="6"/>
  <c r="G2421" i="6"/>
  <c r="G2420" i="6"/>
  <c r="G2414" i="6"/>
  <c r="G2413" i="6"/>
  <c r="G2412" i="6"/>
  <c r="G2410" i="6"/>
  <c r="G2409" i="6"/>
  <c r="G2408" i="6"/>
  <c r="G2406" i="6"/>
  <c r="G2405" i="6"/>
  <c r="G2404" i="6"/>
  <c r="G2403" i="6"/>
  <c r="G2402" i="6"/>
  <c r="G2401" i="6"/>
  <c r="G2400" i="6"/>
  <c r="G2399" i="6"/>
  <c r="G2398" i="6"/>
  <c r="G2397" i="6"/>
  <c r="G2396" i="6"/>
  <c r="G2394" i="6"/>
  <c r="G2393" i="6"/>
  <c r="G2392" i="6"/>
  <c r="G2390" i="6"/>
  <c r="G2389" i="6"/>
  <c r="G2388" i="6"/>
  <c r="G2386" i="6"/>
  <c r="G2385" i="6"/>
  <c r="G2384" i="6"/>
  <c r="G2381" i="6"/>
  <c r="G2380" i="6"/>
  <c r="G2379" i="6"/>
  <c r="G2377" i="6"/>
  <c r="G2376" i="6"/>
  <c r="G2375" i="6"/>
  <c r="G2373" i="6"/>
  <c r="G2372" i="6"/>
  <c r="G2371" i="6"/>
  <c r="G2370" i="6"/>
  <c r="G2369" i="6"/>
  <c r="G2368" i="6"/>
  <c r="G2367" i="6"/>
  <c r="G2366" i="6"/>
  <c r="G2365" i="6"/>
  <c r="G2364" i="6"/>
  <c r="G2363" i="6"/>
  <c r="G2362" i="6"/>
  <c r="G2361" i="6"/>
  <c r="G2360" i="6"/>
  <c r="G2359" i="6"/>
  <c r="G2358" i="6"/>
  <c r="G2356" i="6"/>
  <c r="G2355" i="6"/>
  <c r="G2354" i="6"/>
  <c r="G2352" i="6"/>
  <c r="G2351" i="6"/>
  <c r="G2350" i="6"/>
  <c r="G2348" i="6"/>
  <c r="G2347" i="6"/>
  <c r="G2346" i="6"/>
  <c r="G2345" i="6"/>
  <c r="G2344" i="6"/>
  <c r="G2343" i="6"/>
  <c r="G2342" i="6"/>
  <c r="G2341" i="6"/>
  <c r="G2340" i="6"/>
  <c r="G2339" i="6"/>
  <c r="G2338" i="6"/>
  <c r="G2337" i="6"/>
  <c r="G2336" i="6"/>
  <c r="G1950" i="6"/>
  <c r="G1949" i="6"/>
  <c r="G1948" i="6"/>
  <c r="G1946" i="6"/>
  <c r="G1945" i="6"/>
  <c r="G1944" i="6"/>
  <c r="G1942" i="6"/>
  <c r="G1941" i="6"/>
  <c r="G1940" i="6"/>
  <c r="G1939" i="6"/>
  <c r="G1938" i="6"/>
  <c r="G1937" i="6"/>
  <c r="G1936" i="6"/>
  <c r="G1935" i="6"/>
  <c r="G1934" i="6"/>
  <c r="G1933" i="6"/>
  <c r="G1932" i="6"/>
  <c r="G1931" i="6"/>
  <c r="G1930" i="6"/>
  <c r="G1929" i="6"/>
  <c r="G1928" i="6"/>
  <c r="G1927" i="6"/>
  <c r="G1926" i="6"/>
  <c r="G1925" i="6"/>
  <c r="G1924" i="6"/>
  <c r="G1923" i="6"/>
  <c r="G1922" i="6"/>
  <c r="G1921" i="6"/>
  <c r="G1920" i="6"/>
  <c r="G1919" i="6"/>
  <c r="G1918" i="6"/>
  <c r="G1917" i="6"/>
  <c r="G1916" i="6"/>
  <c r="G1915" i="6"/>
  <c r="G1914" i="6"/>
  <c r="G1913" i="6"/>
  <c r="G1912" i="6"/>
  <c r="G1911" i="6"/>
  <c r="G1910" i="6"/>
  <c r="G1909" i="6"/>
  <c r="G1907" i="6"/>
  <c r="G1906" i="6"/>
  <c r="G1905" i="6"/>
  <c r="G1904" i="6"/>
  <c r="G1903" i="6"/>
  <c r="G1902" i="6"/>
  <c r="G1899" i="6"/>
  <c r="G1898" i="6"/>
  <c r="G1897" i="6"/>
  <c r="G1896" i="6"/>
  <c r="G1895" i="6"/>
  <c r="G1893" i="6"/>
  <c r="G1892" i="6"/>
  <c r="G1891" i="6"/>
  <c r="G1890" i="6"/>
  <c r="G1889" i="6"/>
  <c r="G1888" i="6"/>
  <c r="G1887" i="6"/>
  <c r="G1884" i="6"/>
  <c r="G1883" i="6"/>
  <c r="G1882" i="6"/>
  <c r="G1881" i="6"/>
  <c r="G1880" i="6"/>
  <c r="G1879" i="6"/>
  <c r="G1878" i="6"/>
  <c r="G1877" i="6"/>
  <c r="G1876" i="6"/>
  <c r="G1875" i="6"/>
  <c r="G1874" i="6"/>
  <c r="G1873" i="6"/>
  <c r="G1872" i="6"/>
  <c r="G1871" i="6"/>
  <c r="G1870" i="6"/>
  <c r="G1869" i="6"/>
  <c r="G1868" i="6"/>
  <c r="G1867" i="6"/>
  <c r="G1866" i="6"/>
  <c r="G1865" i="6"/>
  <c r="G1864" i="6"/>
  <c r="G1863" i="6"/>
  <c r="G1862" i="6"/>
  <c r="G1861" i="6"/>
  <c r="G1860" i="6"/>
  <c r="G1859" i="6"/>
  <c r="G1857" i="6"/>
  <c r="G1856" i="6"/>
  <c r="G1855" i="6"/>
  <c r="G1854" i="6"/>
  <c r="G1853" i="6"/>
  <c r="G1852" i="6"/>
  <c r="G1851" i="6"/>
  <c r="G1850" i="6"/>
  <c r="G1849" i="6"/>
  <c r="G1848" i="6"/>
  <c r="G1847" i="6"/>
  <c r="G1845" i="6"/>
  <c r="G1844" i="6"/>
  <c r="G1843" i="6"/>
  <c r="G1842" i="6"/>
  <c r="G1841" i="6"/>
  <c r="G1840" i="6"/>
  <c r="G1839" i="6"/>
  <c r="G1838" i="6"/>
  <c r="G1837" i="6"/>
  <c r="G1836" i="6"/>
  <c r="G1835" i="6"/>
  <c r="G1834" i="6"/>
  <c r="G1833" i="6"/>
  <c r="G1832" i="6"/>
  <c r="G1831" i="6"/>
  <c r="G1830" i="6"/>
  <c r="G1829" i="6"/>
  <c r="G1828" i="6"/>
  <c r="G1827" i="6"/>
  <c r="G1826" i="6"/>
  <c r="G1825" i="6"/>
  <c r="G1824" i="6"/>
  <c r="G1823" i="6"/>
  <c r="G1822" i="6"/>
  <c r="G1821" i="6"/>
  <c r="G1820" i="6"/>
  <c r="G1819" i="6"/>
  <c r="G1818" i="6"/>
  <c r="G1817" i="6"/>
  <c r="G1816" i="6"/>
  <c r="G1815" i="6"/>
  <c r="G1814" i="6"/>
  <c r="G1813" i="6"/>
  <c r="G1812" i="6"/>
  <c r="G1811" i="6"/>
  <c r="G1810" i="6"/>
  <c r="G1809" i="6"/>
  <c r="G1808" i="6"/>
  <c r="G1807" i="6"/>
  <c r="G1806" i="6"/>
  <c r="G1805" i="6"/>
  <c r="G1804" i="6"/>
  <c r="G1803" i="6"/>
  <c r="G1802" i="6"/>
  <c r="G1801" i="6"/>
  <c r="G1799" i="6"/>
  <c r="G1798" i="6"/>
  <c r="G1797" i="6"/>
  <c r="G1796" i="6"/>
  <c r="G1795" i="6"/>
  <c r="G1794" i="6"/>
  <c r="G1791" i="6"/>
  <c r="G1790" i="6"/>
  <c r="G1789" i="6"/>
  <c r="G1788" i="6"/>
  <c r="G1787" i="6"/>
  <c r="G1786" i="6"/>
  <c r="G1785" i="6"/>
  <c r="G1784" i="6"/>
  <c r="G1783" i="6"/>
  <c r="G1782" i="6"/>
  <c r="G1780" i="6"/>
  <c r="G1779" i="6"/>
  <c r="G1778" i="6"/>
  <c r="G1777" i="6"/>
  <c r="G1776" i="6"/>
  <c r="G1775" i="6"/>
  <c r="G1774" i="6"/>
  <c r="G1773" i="6"/>
  <c r="G1772" i="6"/>
  <c r="G1769" i="6"/>
  <c r="G1768" i="6"/>
  <c r="G1767" i="6"/>
  <c r="G1766" i="6"/>
  <c r="G1765" i="6"/>
  <c r="G1764" i="6"/>
  <c r="G1763" i="6"/>
  <c r="G1762" i="6"/>
  <c r="G1761" i="6"/>
  <c r="G1760" i="6"/>
  <c r="G1759" i="6"/>
  <c r="G1758" i="6"/>
  <c r="G1757" i="6"/>
  <c r="G1756" i="6"/>
  <c r="G1755" i="6"/>
  <c r="G1754" i="6"/>
  <c r="G1753" i="6"/>
  <c r="G1752" i="6"/>
  <c r="G1751" i="6"/>
  <c r="G1750" i="6"/>
  <c r="G1749" i="6"/>
  <c r="G1748" i="6"/>
  <c r="G1747" i="6"/>
  <c r="G1746" i="6"/>
  <c r="G1745" i="6"/>
  <c r="G1744" i="6"/>
  <c r="G1743" i="6"/>
  <c r="G1742" i="6"/>
  <c r="G1741" i="6"/>
  <c r="G1740" i="6"/>
  <c r="G1739" i="6"/>
  <c r="G1738" i="6"/>
  <c r="G1737" i="6"/>
  <c r="G1736" i="6"/>
  <c r="G1735" i="6"/>
  <c r="G1734" i="6"/>
  <c r="G1733" i="6"/>
  <c r="G1732" i="6"/>
  <c r="G1731" i="6"/>
  <c r="G1730" i="6"/>
  <c r="G1729" i="6"/>
  <c r="G1728" i="6"/>
  <c r="G1727" i="6"/>
  <c r="G1726" i="6"/>
  <c r="G1725" i="6"/>
  <c r="G1724" i="6"/>
  <c r="G1723" i="6"/>
  <c r="G1722" i="6"/>
  <c r="G1721" i="6"/>
  <c r="G1717" i="6"/>
  <c r="G1716" i="6"/>
  <c r="G1715" i="6"/>
  <c r="G1713" i="6"/>
  <c r="G1712" i="6"/>
  <c r="G1711" i="6"/>
  <c r="G1709" i="6"/>
  <c r="G1708" i="6"/>
  <c r="G1707" i="6"/>
  <c r="G1706" i="6"/>
  <c r="G1705" i="6"/>
  <c r="G1704" i="6"/>
  <c r="G1703" i="6"/>
  <c r="G1702" i="6"/>
  <c r="G1701" i="6"/>
  <c r="G1700" i="6"/>
  <c r="G1699" i="6"/>
  <c r="G1698" i="6"/>
  <c r="G1697" i="6"/>
  <c r="G1696" i="6"/>
  <c r="G1695" i="6"/>
  <c r="G1694" i="6"/>
  <c r="G1693" i="6"/>
  <c r="G1692" i="6"/>
  <c r="G1691" i="6"/>
  <c r="G1690" i="6"/>
  <c r="G1689" i="6"/>
  <c r="G1688" i="6"/>
  <c r="G1687" i="6"/>
  <c r="G1686" i="6"/>
  <c r="G1685" i="6"/>
  <c r="G1683" i="6"/>
  <c r="G1682" i="6"/>
  <c r="G1681" i="6"/>
  <c r="G1680" i="6"/>
  <c r="G1679" i="6"/>
  <c r="G1678" i="6"/>
  <c r="G1677" i="6"/>
  <c r="G1676" i="6"/>
  <c r="G1673" i="6"/>
  <c r="G1672" i="6"/>
  <c r="G1671" i="6"/>
  <c r="G1670" i="6"/>
  <c r="G1669" i="6"/>
  <c r="G1668" i="6"/>
  <c r="G1667" i="6"/>
  <c r="G1666" i="6"/>
  <c r="G1665" i="6"/>
  <c r="G1664" i="6"/>
  <c r="G1663" i="6"/>
  <c r="G1662" i="6"/>
  <c r="G1661" i="6"/>
  <c r="G1660" i="6"/>
  <c r="G1659" i="6"/>
  <c r="G1658" i="6"/>
  <c r="G1657" i="6"/>
  <c r="G1656" i="6"/>
  <c r="G1655" i="6"/>
  <c r="G1654" i="6"/>
  <c r="G1653" i="6"/>
  <c r="G1652" i="6"/>
  <c r="G1651" i="6"/>
  <c r="G1650" i="6"/>
  <c r="G1649" i="6"/>
  <c r="G1648" i="6"/>
  <c r="G1646" i="6"/>
  <c r="G1645" i="6"/>
  <c r="G1644" i="6"/>
  <c r="G1642" i="6"/>
  <c r="G1641" i="6"/>
  <c r="G1640" i="6"/>
  <c r="G1639" i="6"/>
  <c r="G1638" i="6"/>
  <c r="G1636" i="6"/>
  <c r="G1635" i="6"/>
  <c r="G1634" i="6"/>
  <c r="G1633" i="6"/>
  <c r="G1632" i="6"/>
  <c r="G1631" i="6"/>
  <c r="G1630" i="6"/>
  <c r="G1629" i="6"/>
  <c r="G1628" i="6"/>
  <c r="G1627" i="6"/>
  <c r="G1624" i="6"/>
  <c r="G1623" i="6"/>
  <c r="G1622" i="6"/>
  <c r="G1621" i="6"/>
  <c r="G1620" i="6"/>
  <c r="G1619" i="6"/>
  <c r="G1617" i="6"/>
  <c r="G1616" i="6"/>
  <c r="G1615" i="6"/>
  <c r="G1614" i="6"/>
  <c r="G1613" i="6"/>
  <c r="G1612" i="6"/>
  <c r="G1611" i="6"/>
  <c r="G1610" i="6"/>
  <c r="G1609" i="6"/>
  <c r="G642" i="6"/>
  <c r="G641" i="6"/>
  <c r="G640" i="6"/>
  <c r="G639" i="6"/>
  <c r="G638" i="6"/>
  <c r="G637" i="6"/>
  <c r="G636" i="6"/>
  <c r="G633" i="6"/>
  <c r="G632" i="6"/>
  <c r="G631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1" i="6"/>
  <c r="G610" i="6"/>
  <c r="G609" i="6"/>
  <c r="G608" i="6"/>
  <c r="G607" i="6"/>
  <c r="G606" i="6"/>
  <c r="G605" i="6"/>
  <c r="G604" i="6"/>
  <c r="G603" i="6"/>
  <c r="G601" i="6"/>
  <c r="G600" i="6"/>
  <c r="G599" i="6"/>
  <c r="G597" i="6"/>
  <c r="G596" i="6"/>
  <c r="G595" i="6"/>
  <c r="G594" i="6"/>
  <c r="G593" i="6"/>
  <c r="G592" i="6"/>
  <c r="G591" i="6"/>
  <c r="G590" i="6"/>
  <c r="G589" i="6"/>
  <c r="G588" i="6"/>
  <c r="G587" i="6"/>
  <c r="G585" i="6"/>
  <c r="G584" i="6"/>
  <c r="G583" i="6"/>
  <c r="G582" i="6"/>
  <c r="G581" i="6"/>
  <c r="G580" i="6"/>
  <c r="G578" i="6"/>
  <c r="G577" i="6"/>
  <c r="G576" i="6"/>
  <c r="G574" i="6"/>
  <c r="G573" i="6"/>
  <c r="G572" i="6"/>
  <c r="G571" i="6"/>
  <c r="G570" i="6"/>
  <c r="G568" i="6"/>
  <c r="G567" i="6"/>
  <c r="G566" i="6"/>
  <c r="G565" i="6"/>
  <c r="G564" i="6"/>
  <c r="G563" i="6"/>
  <c r="G562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6" i="6"/>
  <c r="G545" i="6"/>
  <c r="G544" i="6"/>
  <c r="G543" i="6"/>
  <c r="G542" i="6"/>
  <c r="G541" i="6"/>
  <c r="G539" i="6"/>
  <c r="G538" i="6"/>
  <c r="G537" i="6"/>
  <c r="G533" i="6"/>
  <c r="G532" i="6"/>
  <c r="G531" i="6"/>
  <c r="G526" i="6"/>
  <c r="G525" i="6"/>
  <c r="G524" i="6"/>
  <c r="G521" i="6"/>
  <c r="G520" i="6"/>
  <c r="G519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3" i="6"/>
  <c r="G492" i="6"/>
  <c r="G491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4" i="6"/>
  <c r="G473" i="6"/>
  <c r="G472" i="6"/>
  <c r="G471" i="6"/>
  <c r="G470" i="6"/>
  <c r="G465" i="6"/>
  <c r="G464" i="6"/>
  <c r="G463" i="6"/>
  <c r="G460" i="6"/>
  <c r="G459" i="6"/>
  <c r="G458" i="6"/>
  <c r="G457" i="6"/>
  <c r="G456" i="6"/>
  <c r="G454" i="6"/>
  <c r="G453" i="6"/>
  <c r="G452" i="6"/>
  <c r="G451" i="6"/>
  <c r="G450" i="6"/>
  <c r="G447" i="6"/>
  <c r="G446" i="6"/>
  <c r="G445" i="6"/>
  <c r="G444" i="6"/>
  <c r="G443" i="6"/>
  <c r="G442" i="6"/>
  <c r="G441" i="6"/>
  <c r="G440" i="6"/>
  <c r="G439" i="6"/>
  <c r="G436" i="6"/>
  <c r="G435" i="6"/>
  <c r="G434" i="6"/>
  <c r="G433" i="6"/>
  <c r="G432" i="6"/>
  <c r="G431" i="6"/>
  <c r="G430" i="6"/>
  <c r="G429" i="6"/>
  <c r="G428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79" i="6"/>
  <c r="G378" i="6"/>
  <c r="G377" i="6"/>
  <c r="G376" i="6"/>
  <c r="G375" i="6"/>
  <c r="G374" i="6"/>
  <c r="G369" i="6"/>
  <c r="G368" i="6"/>
  <c r="G367" i="6"/>
  <c r="G366" i="6"/>
  <c r="G365" i="6"/>
  <c r="G364" i="6"/>
  <c r="G363" i="6"/>
  <c r="G360" i="6"/>
  <c r="G359" i="6"/>
  <c r="G358" i="6"/>
  <c r="G356" i="6"/>
  <c r="G355" i="6"/>
  <c r="G354" i="6"/>
  <c r="G350" i="6"/>
  <c r="G349" i="6"/>
  <c r="G348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5" i="6"/>
  <c r="G324" i="6"/>
  <c r="G323" i="6"/>
  <c r="G322" i="6"/>
  <c r="G321" i="6"/>
  <c r="G320" i="6"/>
  <c r="G319" i="6"/>
  <c r="G318" i="6"/>
  <c r="G317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N1756" i="5" l="1"/>
  <c r="N1755" i="5"/>
  <c r="N1754" i="5"/>
  <c r="N1753" i="5"/>
  <c r="N1752" i="5"/>
  <c r="N1751" i="5"/>
  <c r="N1750" i="5"/>
  <c r="N1749" i="5"/>
  <c r="N1748" i="5"/>
  <c r="N1747" i="5"/>
  <c r="N1746" i="5"/>
  <c r="N1745" i="5"/>
  <c r="N1744" i="5"/>
  <c r="N1743" i="5"/>
  <c r="N1742" i="5"/>
  <c r="N1741" i="5"/>
  <c r="N1740" i="5"/>
  <c r="N1739" i="5"/>
  <c r="N1738" i="5"/>
  <c r="N1737" i="5"/>
  <c r="N1736" i="5"/>
  <c r="N1735" i="5"/>
  <c r="N1734" i="5"/>
  <c r="N1733" i="5"/>
  <c r="N1732" i="5"/>
  <c r="N1731" i="5"/>
  <c r="N1730" i="5"/>
  <c r="N1729" i="5"/>
  <c r="N1728" i="5"/>
  <c r="N1727" i="5"/>
  <c r="N1726" i="5"/>
  <c r="N1725" i="5"/>
  <c r="N1724" i="5"/>
  <c r="N1723" i="5"/>
  <c r="N1722" i="5"/>
  <c r="N1721" i="5"/>
  <c r="N1720" i="5"/>
  <c r="N1719" i="5"/>
  <c r="N1718" i="5"/>
  <c r="N1717" i="5"/>
  <c r="N1716" i="5"/>
  <c r="N1715" i="5"/>
  <c r="N1714" i="5"/>
  <c r="N1713" i="5"/>
  <c r="N1712" i="5"/>
  <c r="N1711" i="5"/>
  <c r="N1710" i="5"/>
  <c r="N1709" i="5"/>
  <c r="N1708" i="5"/>
  <c r="N1707" i="5"/>
  <c r="N1706" i="5"/>
  <c r="N1705" i="5"/>
  <c r="N1704" i="5"/>
  <c r="N1703" i="5"/>
  <c r="N1702" i="5"/>
  <c r="N1701" i="5"/>
  <c r="N1700" i="5"/>
  <c r="N1699" i="5"/>
  <c r="N1698" i="5"/>
  <c r="N1697" i="5"/>
  <c r="N1696" i="5"/>
  <c r="N1695" i="5"/>
  <c r="N1694" i="5"/>
  <c r="N1693" i="5"/>
  <c r="N1692" i="5"/>
  <c r="N1691" i="5"/>
  <c r="N1690" i="5"/>
  <c r="N1689" i="5"/>
  <c r="N1688" i="5"/>
  <c r="N1687" i="5"/>
  <c r="N1686" i="5"/>
  <c r="N1685" i="5"/>
  <c r="N1684" i="5"/>
  <c r="N1683" i="5"/>
  <c r="N1682" i="5"/>
  <c r="N1681" i="5"/>
  <c r="N1680" i="5"/>
  <c r="N1679" i="5"/>
  <c r="N1678" i="5"/>
  <c r="N1677" i="5"/>
  <c r="N1676" i="5"/>
  <c r="N1675" i="5"/>
  <c r="N1674" i="5"/>
  <c r="N1673" i="5"/>
  <c r="N1672" i="5"/>
  <c r="N1671" i="5"/>
  <c r="N1670" i="5"/>
  <c r="N1669" i="5"/>
  <c r="N1668" i="5"/>
  <c r="N1667" i="5"/>
  <c r="N1666" i="5"/>
  <c r="N1665" i="5"/>
  <c r="N1664" i="5"/>
  <c r="N1663" i="5"/>
  <c r="N1662" i="5"/>
  <c r="N1661" i="5"/>
  <c r="N1660" i="5"/>
  <c r="N1659" i="5"/>
  <c r="N1658" i="5"/>
  <c r="N1657" i="5"/>
  <c r="N1656" i="5"/>
  <c r="N1655" i="5"/>
  <c r="N1654" i="5"/>
  <c r="N1653" i="5"/>
  <c r="N1652" i="5"/>
  <c r="N1651" i="5"/>
  <c r="N1650" i="5"/>
  <c r="N1649" i="5"/>
  <c r="N1648" i="5"/>
  <c r="N1647" i="5"/>
  <c r="N1646" i="5"/>
  <c r="N1645" i="5"/>
  <c r="N1644" i="5"/>
  <c r="N1643" i="5"/>
  <c r="N1642" i="5"/>
  <c r="N1641" i="5"/>
  <c r="N1640" i="5"/>
  <c r="N1639" i="5"/>
  <c r="N1638" i="5"/>
  <c r="N1637" i="5"/>
  <c r="N1636" i="5"/>
  <c r="N1635" i="5"/>
  <c r="N1634" i="5"/>
  <c r="N1633" i="5"/>
  <c r="N1632" i="5"/>
  <c r="N1631" i="5"/>
  <c r="N1630" i="5"/>
  <c r="N1629" i="5"/>
  <c r="N1628" i="5"/>
  <c r="N1627" i="5"/>
  <c r="N1626" i="5"/>
  <c r="N1625" i="5"/>
  <c r="N1624" i="5"/>
  <c r="N1623" i="5"/>
  <c r="N1622" i="5"/>
  <c r="N1621" i="5"/>
  <c r="N1620" i="5"/>
  <c r="N1619" i="5"/>
  <c r="N1618" i="5"/>
  <c r="N1617" i="5"/>
  <c r="N1616" i="5"/>
  <c r="N1615" i="5"/>
  <c r="N1614" i="5"/>
  <c r="N1613" i="5"/>
  <c r="N1612" i="5"/>
  <c r="N1611" i="5"/>
  <c r="N1610" i="5"/>
  <c r="N1609" i="5"/>
  <c r="N1608" i="5"/>
  <c r="N1607" i="5"/>
  <c r="N1606" i="5"/>
  <c r="N1605" i="5"/>
  <c r="N1604" i="5"/>
  <c r="N1603" i="5"/>
  <c r="N1602" i="5"/>
  <c r="N1601" i="5"/>
  <c r="N1600" i="5"/>
  <c r="N1599" i="5"/>
  <c r="N1598" i="5"/>
  <c r="N1597" i="5"/>
  <c r="N1596" i="5"/>
  <c r="N1595" i="5"/>
  <c r="N1594" i="5"/>
  <c r="N1593" i="5"/>
  <c r="N1592" i="5"/>
  <c r="N1591" i="5"/>
  <c r="N1590" i="5"/>
  <c r="N1589" i="5"/>
  <c r="N1588" i="5"/>
  <c r="N1587" i="5"/>
  <c r="N1586" i="5"/>
  <c r="N1585" i="5"/>
  <c r="N1584" i="5"/>
  <c r="N1583" i="5"/>
  <c r="N1582" i="5"/>
  <c r="N1581" i="5"/>
  <c r="N1580" i="5"/>
  <c r="N1579" i="5"/>
  <c r="N1578" i="5"/>
  <c r="N1577" i="5"/>
  <c r="N1576" i="5"/>
  <c r="N1575" i="5"/>
  <c r="N1574" i="5"/>
  <c r="N1573" i="5"/>
  <c r="N1572" i="5"/>
  <c r="N1571" i="5"/>
  <c r="N1570" i="5"/>
  <c r="N1569" i="5"/>
  <c r="N1568" i="5"/>
  <c r="N1567" i="5"/>
  <c r="N1566" i="5"/>
  <c r="N1565" i="5"/>
  <c r="N1564" i="5"/>
  <c r="N1563" i="5"/>
  <c r="N1562" i="5"/>
  <c r="N1561" i="5"/>
  <c r="N1560" i="5"/>
  <c r="N1559" i="5"/>
  <c r="N1558" i="5"/>
  <c r="N1557" i="5"/>
  <c r="N1556" i="5"/>
  <c r="N1555" i="5"/>
  <c r="N1554" i="5"/>
  <c r="N1553" i="5"/>
  <c r="N1552" i="5"/>
  <c r="N1551" i="5"/>
  <c r="N1550" i="5"/>
  <c r="N1549" i="5"/>
  <c r="N1548" i="5"/>
  <c r="N1547" i="5"/>
  <c r="N1546" i="5"/>
  <c r="N1545" i="5"/>
  <c r="N1544" i="5"/>
  <c r="N1543" i="5"/>
  <c r="N1542" i="5"/>
  <c r="N1541" i="5"/>
  <c r="N1540" i="5"/>
  <c r="N1539" i="5"/>
  <c r="N1538" i="5"/>
  <c r="N1537" i="5"/>
  <c r="N1536" i="5"/>
  <c r="N1535" i="5"/>
  <c r="N1534" i="5"/>
  <c r="N1533" i="5"/>
  <c r="N1532" i="5"/>
  <c r="N1531" i="5"/>
  <c r="N1530" i="5"/>
  <c r="N1529" i="5"/>
  <c r="N1528" i="5"/>
  <c r="N1527" i="5"/>
  <c r="N1526" i="5"/>
  <c r="N1525" i="5"/>
  <c r="N1524" i="5"/>
  <c r="N1523" i="5"/>
  <c r="N1522" i="5"/>
  <c r="N1521" i="5"/>
  <c r="N1520" i="5"/>
  <c r="N1519" i="5"/>
  <c r="N1518" i="5"/>
  <c r="N1517" i="5"/>
  <c r="N1516" i="5"/>
  <c r="N1515" i="5"/>
  <c r="N1514" i="5"/>
  <c r="N1513" i="5"/>
  <c r="N1512" i="5"/>
  <c r="N1511" i="5"/>
  <c r="N1510" i="5"/>
  <c r="N1509" i="5"/>
  <c r="N1508" i="5"/>
  <c r="N1507" i="5"/>
  <c r="N1506" i="5"/>
  <c r="N1505" i="5"/>
  <c r="N1504" i="5"/>
  <c r="N1503" i="5"/>
  <c r="N1502" i="5"/>
  <c r="N1501" i="5"/>
  <c r="N1500" i="5"/>
  <c r="N1499" i="5"/>
  <c r="N1498" i="5"/>
  <c r="N1497" i="5"/>
  <c r="N1496" i="5"/>
  <c r="N1495" i="5"/>
  <c r="N1494" i="5"/>
  <c r="N1493" i="5"/>
  <c r="N1492" i="5"/>
  <c r="N1491" i="5"/>
  <c r="N1490" i="5"/>
  <c r="N1489" i="5"/>
  <c r="N1488" i="5"/>
  <c r="N1487" i="5"/>
  <c r="J1486" i="5"/>
  <c r="I1486" i="5" s="1"/>
  <c r="N1486" i="5" s="1"/>
  <c r="J1485" i="5"/>
  <c r="I1485" i="5" s="1"/>
  <c r="N1485" i="5" s="1"/>
  <c r="J1484" i="5"/>
  <c r="I1484" i="5" s="1"/>
  <c r="N1484" i="5" s="1"/>
  <c r="J1483" i="5"/>
  <c r="I1483" i="5" s="1"/>
  <c r="N1483" i="5" s="1"/>
  <c r="J1482" i="5"/>
  <c r="I1482" i="5" s="1"/>
  <c r="N1482" i="5" s="1"/>
  <c r="J1481" i="5"/>
  <c r="I1481" i="5" s="1"/>
  <c r="N1481" i="5" s="1"/>
  <c r="I1480" i="5"/>
  <c r="N1480" i="5" s="1"/>
  <c r="I1479" i="5"/>
  <c r="N1479" i="5" s="1"/>
  <c r="I1478" i="5"/>
  <c r="N1478" i="5" s="1"/>
  <c r="I1477" i="5"/>
  <c r="N1477" i="5" s="1"/>
  <c r="I1476" i="5"/>
  <c r="N1476" i="5" s="1"/>
  <c r="I1475" i="5"/>
  <c r="N1475" i="5" s="1"/>
  <c r="I1474" i="5"/>
  <c r="N1474" i="5" s="1"/>
  <c r="I1473" i="5"/>
  <c r="N1473" i="5" s="1"/>
  <c r="I1472" i="5"/>
  <c r="N1472" i="5" s="1"/>
  <c r="I1471" i="5"/>
  <c r="N1471" i="5" s="1"/>
  <c r="I1470" i="5"/>
  <c r="N1470" i="5" s="1"/>
  <c r="I1469" i="5"/>
  <c r="N1469" i="5" s="1"/>
  <c r="I1468" i="5"/>
  <c r="N1468" i="5" s="1"/>
  <c r="I1467" i="5"/>
  <c r="N1467" i="5" s="1"/>
  <c r="I1466" i="5"/>
  <c r="N1466" i="5" s="1"/>
  <c r="I1465" i="5"/>
  <c r="N1465" i="5" s="1"/>
  <c r="I1464" i="5"/>
  <c r="N1464" i="5" s="1"/>
  <c r="I1463" i="5"/>
  <c r="N1463" i="5" s="1"/>
  <c r="I1462" i="5"/>
  <c r="N1462" i="5" s="1"/>
  <c r="I1461" i="5"/>
  <c r="N1461" i="5" s="1"/>
  <c r="I1460" i="5"/>
  <c r="N1460" i="5" s="1"/>
  <c r="I1459" i="5"/>
  <c r="N1459" i="5" s="1"/>
  <c r="I1458" i="5"/>
  <c r="N1458" i="5" s="1"/>
  <c r="I1457" i="5"/>
  <c r="N1457" i="5" s="1"/>
  <c r="I1456" i="5"/>
  <c r="N1456" i="5" s="1"/>
  <c r="I1455" i="5"/>
  <c r="N1455" i="5" s="1"/>
  <c r="I1454" i="5"/>
  <c r="N1454" i="5" s="1"/>
  <c r="I1453" i="5"/>
  <c r="N1453" i="5" s="1"/>
  <c r="I1452" i="5"/>
  <c r="N1452" i="5" s="1"/>
  <c r="I1451" i="5"/>
  <c r="N1451" i="5" s="1"/>
  <c r="I1450" i="5"/>
  <c r="N1450" i="5" s="1"/>
  <c r="I1449" i="5"/>
  <c r="N1449" i="5" s="1"/>
  <c r="I1448" i="5"/>
  <c r="N1448" i="5" s="1"/>
  <c r="I1447" i="5"/>
  <c r="N1447" i="5" s="1"/>
  <c r="I1446" i="5"/>
  <c r="N1446" i="5" s="1"/>
  <c r="I1445" i="5"/>
  <c r="N1445" i="5" s="1"/>
  <c r="I1444" i="5"/>
  <c r="N1444" i="5" s="1"/>
  <c r="I1443" i="5"/>
  <c r="N1443" i="5" s="1"/>
  <c r="I1442" i="5"/>
  <c r="N1442" i="5" s="1"/>
  <c r="I1441" i="5"/>
  <c r="N1441" i="5" s="1"/>
  <c r="I1440" i="5"/>
  <c r="N1440" i="5" s="1"/>
  <c r="I1439" i="5"/>
  <c r="N1439" i="5" s="1"/>
  <c r="I1438" i="5"/>
  <c r="N1438" i="5" s="1"/>
  <c r="I1437" i="5"/>
  <c r="N1437" i="5" s="1"/>
  <c r="I1436" i="5"/>
  <c r="N1436" i="5" s="1"/>
  <c r="I1435" i="5"/>
  <c r="N1435" i="5" s="1"/>
  <c r="I1434" i="5"/>
  <c r="N1434" i="5" s="1"/>
  <c r="I1433" i="5"/>
  <c r="N1433" i="5" s="1"/>
  <c r="I1432" i="5"/>
  <c r="N1432" i="5" s="1"/>
  <c r="I1431" i="5"/>
  <c r="N1431" i="5" s="1"/>
  <c r="I1430" i="5"/>
  <c r="N1430" i="5" s="1"/>
  <c r="I1429" i="5"/>
  <c r="N1429" i="5" s="1"/>
  <c r="I1428" i="5"/>
  <c r="N1428" i="5" s="1"/>
  <c r="I1427" i="5"/>
  <c r="N1427" i="5" s="1"/>
  <c r="I1426" i="5"/>
  <c r="N1426" i="5" s="1"/>
  <c r="I1425" i="5"/>
  <c r="N1425" i="5" s="1"/>
  <c r="I1424" i="5"/>
  <c r="N1424" i="5" s="1"/>
  <c r="I1423" i="5"/>
  <c r="N1423" i="5" s="1"/>
  <c r="I1422" i="5"/>
  <c r="N1422" i="5" s="1"/>
  <c r="I1421" i="5"/>
  <c r="N1421" i="5" s="1"/>
  <c r="J1420" i="5"/>
  <c r="I1420" i="5" s="1"/>
  <c r="N1420" i="5" s="1"/>
  <c r="J1419" i="5"/>
  <c r="I1419" i="5" s="1"/>
  <c r="N1419" i="5" s="1"/>
  <c r="J1418" i="5"/>
  <c r="I1418" i="5" s="1"/>
  <c r="N1418" i="5" s="1"/>
  <c r="J1417" i="5"/>
  <c r="I1417" i="5" s="1"/>
  <c r="N1417" i="5" s="1"/>
  <c r="J1416" i="5"/>
  <c r="I1416" i="5" s="1"/>
  <c r="N1416" i="5" s="1"/>
  <c r="J1415" i="5"/>
  <c r="I1415" i="5" s="1"/>
  <c r="N1415" i="5" s="1"/>
  <c r="J1414" i="5"/>
  <c r="I1414" i="5" s="1"/>
  <c r="N1414" i="5" s="1"/>
  <c r="J1413" i="5"/>
  <c r="I1413" i="5" s="1"/>
  <c r="N1413" i="5" s="1"/>
  <c r="J1412" i="5"/>
  <c r="I1412" i="5" s="1"/>
  <c r="N1412" i="5" s="1"/>
  <c r="J1411" i="5"/>
  <c r="I1411" i="5" s="1"/>
  <c r="N1411" i="5" s="1"/>
  <c r="J1410" i="5"/>
  <c r="I1410" i="5" s="1"/>
  <c r="N1410" i="5" s="1"/>
  <c r="J1409" i="5"/>
  <c r="I1409" i="5" s="1"/>
  <c r="N1409" i="5" s="1"/>
  <c r="J1408" i="5"/>
  <c r="I1408" i="5" s="1"/>
  <c r="N1408" i="5" s="1"/>
  <c r="J1407" i="5"/>
  <c r="I1407" i="5" s="1"/>
  <c r="N1407" i="5" s="1"/>
  <c r="J1406" i="5"/>
  <c r="I1406" i="5" s="1"/>
  <c r="N1406" i="5" s="1"/>
  <c r="J1405" i="5"/>
  <c r="I1405" i="5" s="1"/>
  <c r="N1405" i="5" s="1"/>
  <c r="J1404" i="5"/>
  <c r="I1404" i="5" s="1"/>
  <c r="N1404" i="5" s="1"/>
  <c r="J1403" i="5"/>
  <c r="I1403" i="5" s="1"/>
  <c r="N1403" i="5" s="1"/>
  <c r="J1402" i="5"/>
  <c r="I1402" i="5" s="1"/>
  <c r="N1402" i="5" s="1"/>
  <c r="J1401" i="5"/>
  <c r="I1401" i="5" s="1"/>
  <c r="N1401" i="5" s="1"/>
  <c r="J1400" i="5"/>
  <c r="I1400" i="5" s="1"/>
  <c r="N1400" i="5" s="1"/>
  <c r="I1399" i="5"/>
  <c r="N1399" i="5" s="1"/>
  <c r="I1398" i="5"/>
  <c r="N1398" i="5" s="1"/>
  <c r="I1397" i="5"/>
  <c r="N1397" i="5" s="1"/>
  <c r="J1396" i="5"/>
  <c r="I1396" i="5" s="1"/>
  <c r="N1396" i="5" s="1"/>
  <c r="J1395" i="5"/>
  <c r="I1395" i="5" s="1"/>
  <c r="N1395" i="5" s="1"/>
  <c r="J1394" i="5"/>
  <c r="I1394" i="5" s="1"/>
  <c r="N1394" i="5" s="1"/>
  <c r="I1393" i="5"/>
  <c r="N1393" i="5" s="1"/>
  <c r="I1392" i="5"/>
  <c r="N1392" i="5" s="1"/>
  <c r="I1391" i="5"/>
  <c r="N1391" i="5" s="1"/>
  <c r="J1390" i="5"/>
  <c r="I1390" i="5" s="1"/>
  <c r="N1390" i="5" s="1"/>
  <c r="J1389" i="5"/>
  <c r="I1389" i="5" s="1"/>
  <c r="N1389" i="5" s="1"/>
  <c r="J1388" i="5"/>
  <c r="I1388" i="5" s="1"/>
  <c r="N1388" i="5" s="1"/>
  <c r="J1387" i="5"/>
  <c r="I1387" i="5" s="1"/>
  <c r="N1387" i="5" s="1"/>
  <c r="J1386" i="5"/>
  <c r="I1386" i="5" s="1"/>
  <c r="N1386" i="5" s="1"/>
  <c r="J1385" i="5"/>
  <c r="I1385" i="5" s="1"/>
  <c r="N1385" i="5" s="1"/>
  <c r="J1384" i="5"/>
  <c r="I1384" i="5" s="1"/>
  <c r="N1384" i="5" s="1"/>
  <c r="J1383" i="5"/>
  <c r="I1383" i="5" s="1"/>
  <c r="N1383" i="5" s="1"/>
  <c r="J1382" i="5"/>
  <c r="I1382" i="5" s="1"/>
  <c r="N1382" i="5" s="1"/>
  <c r="J1381" i="5"/>
  <c r="I1381" i="5" s="1"/>
  <c r="N1381" i="5" s="1"/>
  <c r="J1380" i="5"/>
  <c r="I1380" i="5" s="1"/>
  <c r="N1380" i="5" s="1"/>
  <c r="J1379" i="5"/>
  <c r="I1379" i="5" s="1"/>
  <c r="N1379" i="5" s="1"/>
  <c r="J1378" i="5"/>
  <c r="I1378" i="5" s="1"/>
  <c r="N1378" i="5" s="1"/>
  <c r="J1377" i="5"/>
  <c r="I1377" i="5" s="1"/>
  <c r="N1377" i="5" s="1"/>
  <c r="J1376" i="5"/>
  <c r="I1376" i="5" s="1"/>
  <c r="N1376" i="5" s="1"/>
  <c r="J1375" i="5"/>
  <c r="I1375" i="5" s="1"/>
  <c r="N1375" i="5" s="1"/>
  <c r="J1374" i="5"/>
  <c r="I1374" i="5" s="1"/>
  <c r="N1374" i="5" s="1"/>
  <c r="J1373" i="5"/>
  <c r="I1373" i="5" s="1"/>
  <c r="N1373" i="5" s="1"/>
  <c r="J1372" i="5"/>
  <c r="I1372" i="5" s="1"/>
  <c r="N1372" i="5" s="1"/>
  <c r="J1371" i="5"/>
  <c r="I1371" i="5" s="1"/>
  <c r="N1371" i="5" s="1"/>
  <c r="J1370" i="5"/>
  <c r="I1370" i="5" s="1"/>
  <c r="N1370" i="5" s="1"/>
  <c r="J1369" i="5"/>
  <c r="I1369" i="5" s="1"/>
  <c r="N1369" i="5" s="1"/>
  <c r="J1368" i="5"/>
  <c r="I1368" i="5" s="1"/>
  <c r="N1368" i="5" s="1"/>
  <c r="J1367" i="5"/>
  <c r="I1367" i="5" s="1"/>
  <c r="N1367" i="5" s="1"/>
  <c r="J1366" i="5"/>
  <c r="I1366" i="5" s="1"/>
  <c r="N1366" i="5" s="1"/>
  <c r="J1365" i="5"/>
  <c r="I1365" i="5" s="1"/>
  <c r="N1365" i="5" s="1"/>
  <c r="J1364" i="5"/>
  <c r="I1364" i="5" s="1"/>
  <c r="N1364" i="5" s="1"/>
  <c r="J1363" i="5"/>
  <c r="I1363" i="5" s="1"/>
  <c r="N1363" i="5" s="1"/>
  <c r="J1362" i="5"/>
  <c r="I1362" i="5" s="1"/>
  <c r="N1362" i="5" s="1"/>
  <c r="J1361" i="5"/>
  <c r="I1361" i="5" s="1"/>
  <c r="N1361" i="5" s="1"/>
  <c r="J1360" i="5"/>
  <c r="I1360" i="5" s="1"/>
  <c r="N1360" i="5" s="1"/>
  <c r="J1359" i="5"/>
  <c r="I1359" i="5" s="1"/>
  <c r="N1359" i="5" s="1"/>
  <c r="J1358" i="5"/>
  <c r="I1358" i="5" s="1"/>
  <c r="N1358" i="5" s="1"/>
  <c r="J1357" i="5"/>
  <c r="I1357" i="5" s="1"/>
  <c r="N1357" i="5" s="1"/>
  <c r="J1356" i="5"/>
  <c r="I1356" i="5" s="1"/>
  <c r="N1356" i="5" s="1"/>
  <c r="J1355" i="5"/>
  <c r="I1355" i="5" s="1"/>
  <c r="N1355" i="5" s="1"/>
  <c r="J1354" i="5"/>
  <c r="I1354" i="5" s="1"/>
  <c r="N1354" i="5" s="1"/>
  <c r="J1353" i="5"/>
  <c r="I1353" i="5" s="1"/>
  <c r="N1353" i="5" s="1"/>
  <c r="J1352" i="5"/>
  <c r="I1352" i="5" s="1"/>
  <c r="N1352" i="5" s="1"/>
  <c r="I1351" i="5"/>
  <c r="N1351" i="5" s="1"/>
  <c r="I1350" i="5"/>
  <c r="N1350" i="5" s="1"/>
  <c r="I1349" i="5"/>
  <c r="N1349" i="5" s="1"/>
  <c r="I1348" i="5"/>
  <c r="N1348" i="5" s="1"/>
  <c r="I1347" i="5"/>
  <c r="N1347" i="5" s="1"/>
  <c r="I1346" i="5"/>
  <c r="N1346" i="5" s="1"/>
  <c r="I1345" i="5"/>
  <c r="N1345" i="5" s="1"/>
  <c r="I1344" i="5"/>
  <c r="N1344" i="5" s="1"/>
  <c r="I1343" i="5"/>
  <c r="N1343" i="5" s="1"/>
  <c r="I1342" i="5"/>
  <c r="N1342" i="5" s="1"/>
  <c r="I1341" i="5"/>
  <c r="N1341" i="5" s="1"/>
  <c r="I1340" i="5"/>
  <c r="N1340" i="5" s="1"/>
  <c r="I1339" i="5"/>
  <c r="N1339" i="5" s="1"/>
  <c r="I1338" i="5"/>
  <c r="N1338" i="5" s="1"/>
  <c r="I1337" i="5"/>
  <c r="N1337" i="5" s="1"/>
  <c r="I1336" i="5"/>
  <c r="N1336" i="5" s="1"/>
  <c r="I1335" i="5"/>
  <c r="N1335" i="5" s="1"/>
  <c r="I1334" i="5"/>
  <c r="N1334" i="5" s="1"/>
  <c r="I1333" i="5"/>
  <c r="N1333" i="5" s="1"/>
  <c r="I1332" i="5"/>
  <c r="N1332" i="5" s="1"/>
  <c r="I1331" i="5"/>
  <c r="N1331" i="5" s="1"/>
  <c r="I1330" i="5"/>
  <c r="N1330" i="5" s="1"/>
  <c r="I1329" i="5"/>
  <c r="N1329" i="5" s="1"/>
  <c r="I1328" i="5"/>
  <c r="N1328" i="5" s="1"/>
  <c r="I1327" i="5"/>
  <c r="N1327" i="5" s="1"/>
  <c r="I1326" i="5"/>
  <c r="N1326" i="5" s="1"/>
  <c r="I1325" i="5"/>
  <c r="N1325" i="5" s="1"/>
  <c r="I1324" i="5"/>
  <c r="N1324" i="5" s="1"/>
  <c r="I1323" i="5"/>
  <c r="N1323" i="5" s="1"/>
  <c r="I1322" i="5"/>
  <c r="N1322" i="5" s="1"/>
  <c r="I1321" i="5"/>
  <c r="N1321" i="5" s="1"/>
  <c r="I1320" i="5"/>
  <c r="N1320" i="5" s="1"/>
  <c r="I1319" i="5"/>
  <c r="N1319" i="5" s="1"/>
  <c r="I1318" i="5"/>
  <c r="N1318" i="5" s="1"/>
  <c r="I1317" i="5"/>
  <c r="N1317" i="5" s="1"/>
  <c r="I1316" i="5"/>
  <c r="N1316" i="5" s="1"/>
  <c r="I1315" i="5"/>
  <c r="N1315" i="5" s="1"/>
  <c r="I1314" i="5"/>
  <c r="N1314" i="5" s="1"/>
  <c r="I1313" i="5"/>
  <c r="N1313" i="5" s="1"/>
  <c r="I1312" i="5"/>
  <c r="N1312" i="5" s="1"/>
  <c r="I1311" i="5"/>
  <c r="N1311" i="5" s="1"/>
  <c r="I1310" i="5"/>
  <c r="N1310" i="5" s="1"/>
  <c r="I1309" i="5"/>
  <c r="N1309" i="5" s="1"/>
  <c r="I1308" i="5"/>
  <c r="N1308" i="5" s="1"/>
  <c r="I1307" i="5"/>
  <c r="N1307" i="5" s="1"/>
  <c r="I1306" i="5"/>
  <c r="N1306" i="5" s="1"/>
  <c r="I1305" i="5"/>
  <c r="N1305" i="5" s="1"/>
  <c r="I1304" i="5"/>
  <c r="N1304" i="5" s="1"/>
  <c r="I1303" i="5"/>
  <c r="N1303" i="5" s="1"/>
  <c r="I1302" i="5"/>
  <c r="N1302" i="5" s="1"/>
  <c r="I1301" i="5"/>
  <c r="N1301" i="5" s="1"/>
  <c r="I1300" i="5"/>
  <c r="N1300" i="5" s="1"/>
  <c r="I1299" i="5"/>
  <c r="N1299" i="5" s="1"/>
  <c r="I1298" i="5"/>
  <c r="N1298" i="5" s="1"/>
  <c r="I1297" i="5"/>
  <c r="N1297" i="5" s="1"/>
  <c r="I1296" i="5"/>
  <c r="N1296" i="5" s="1"/>
  <c r="I1295" i="5"/>
  <c r="N1295" i="5" s="1"/>
  <c r="I1294" i="5"/>
  <c r="N1294" i="5" s="1"/>
  <c r="I1293" i="5"/>
  <c r="N1293" i="5" s="1"/>
  <c r="I1292" i="5"/>
  <c r="N1292" i="5" s="1"/>
  <c r="I1291" i="5"/>
  <c r="N1291" i="5" s="1"/>
  <c r="I1290" i="5"/>
  <c r="N1290" i="5" s="1"/>
  <c r="I1289" i="5"/>
  <c r="N1289" i="5" s="1"/>
  <c r="I1288" i="5"/>
  <c r="N1288" i="5" s="1"/>
  <c r="I1287" i="5"/>
  <c r="N1287" i="5" s="1"/>
  <c r="I1286" i="5"/>
  <c r="N1286" i="5" s="1"/>
  <c r="I1285" i="5"/>
  <c r="N1285" i="5" s="1"/>
  <c r="I1284" i="5"/>
  <c r="N1284" i="5" s="1"/>
  <c r="I1283" i="5"/>
  <c r="N1283" i="5" s="1"/>
  <c r="I1282" i="5"/>
  <c r="N1282" i="5" s="1"/>
  <c r="I1281" i="5"/>
  <c r="N1281" i="5" s="1"/>
  <c r="I1280" i="5"/>
  <c r="N1280" i="5" s="1"/>
  <c r="I1279" i="5"/>
  <c r="N1279" i="5" s="1"/>
  <c r="I1278" i="5"/>
  <c r="N1278" i="5" s="1"/>
  <c r="I1277" i="5"/>
  <c r="N1277" i="5" s="1"/>
  <c r="I1276" i="5"/>
  <c r="N1276" i="5" s="1"/>
  <c r="I1275" i="5"/>
  <c r="N1275" i="5" s="1"/>
  <c r="I1274" i="5"/>
  <c r="N1274" i="5" s="1"/>
  <c r="I1273" i="5"/>
  <c r="N1273" i="5" s="1"/>
  <c r="I1272" i="5"/>
  <c r="N1272" i="5" s="1"/>
  <c r="I1271" i="5"/>
  <c r="N1271" i="5" s="1"/>
  <c r="I1270" i="5"/>
  <c r="N1270" i="5" s="1"/>
  <c r="I1269" i="5"/>
  <c r="N1269" i="5" s="1"/>
  <c r="I1268" i="5"/>
  <c r="N1268" i="5" s="1"/>
  <c r="I1267" i="5"/>
  <c r="N1267" i="5" s="1"/>
  <c r="I1266" i="5"/>
  <c r="N1266" i="5" s="1"/>
  <c r="I1265" i="5"/>
  <c r="N1265" i="5" s="1"/>
  <c r="I1264" i="5"/>
  <c r="N1264" i="5" s="1"/>
  <c r="I1263" i="5"/>
  <c r="N1263" i="5" s="1"/>
  <c r="I1262" i="5"/>
  <c r="N1262" i="5" s="1"/>
  <c r="I1261" i="5"/>
  <c r="N1261" i="5" s="1"/>
  <c r="I1260" i="5"/>
  <c r="N1260" i="5" s="1"/>
  <c r="I1259" i="5"/>
  <c r="N1259" i="5" s="1"/>
  <c r="I1258" i="5"/>
  <c r="N1258" i="5" s="1"/>
  <c r="I1257" i="5"/>
  <c r="N1257" i="5" s="1"/>
  <c r="I1256" i="5"/>
  <c r="N1256" i="5" s="1"/>
  <c r="I1255" i="5"/>
  <c r="N1255" i="5" s="1"/>
  <c r="I1254" i="5"/>
  <c r="N1254" i="5" s="1"/>
  <c r="I1253" i="5"/>
  <c r="N1253" i="5" s="1"/>
  <c r="I1252" i="5"/>
  <c r="N1252" i="5" s="1"/>
  <c r="I1251" i="5"/>
  <c r="N1251" i="5" s="1"/>
  <c r="I1250" i="5"/>
  <c r="N1250" i="5" s="1"/>
  <c r="I1249" i="5"/>
  <c r="N1249" i="5" s="1"/>
  <c r="I1248" i="5"/>
  <c r="N1248" i="5" s="1"/>
  <c r="I1247" i="5"/>
  <c r="N1247" i="5" s="1"/>
  <c r="I1246" i="5"/>
  <c r="N1246" i="5" s="1"/>
  <c r="I1245" i="5"/>
  <c r="N1245" i="5" s="1"/>
  <c r="I1244" i="5"/>
  <c r="N1244" i="5" s="1"/>
  <c r="I1243" i="5"/>
  <c r="N1243" i="5" s="1"/>
  <c r="I1242" i="5"/>
  <c r="N1242" i="5" s="1"/>
  <c r="I1241" i="5"/>
  <c r="N1241" i="5" s="1"/>
  <c r="I1240" i="5"/>
  <c r="N1240" i="5" s="1"/>
  <c r="I1239" i="5"/>
  <c r="N1239" i="5" s="1"/>
  <c r="I1238" i="5"/>
  <c r="N1238" i="5" s="1"/>
  <c r="I1237" i="5"/>
  <c r="N1237" i="5" s="1"/>
  <c r="I1236" i="5"/>
  <c r="N1236" i="5" s="1"/>
  <c r="I1235" i="5"/>
  <c r="N1235" i="5" s="1"/>
  <c r="I1234" i="5"/>
  <c r="N1234" i="5" s="1"/>
  <c r="I1233" i="5"/>
  <c r="N1233" i="5" s="1"/>
  <c r="I1232" i="5"/>
  <c r="N1232" i="5" s="1"/>
  <c r="I1231" i="5"/>
  <c r="N1231" i="5" s="1"/>
  <c r="I1230" i="5"/>
  <c r="N1230" i="5" s="1"/>
  <c r="I1229" i="5"/>
  <c r="N1229" i="5" s="1"/>
  <c r="I1228" i="5"/>
  <c r="N1228" i="5" s="1"/>
  <c r="I1227" i="5"/>
  <c r="N1227" i="5" s="1"/>
  <c r="I1226" i="5"/>
  <c r="N1226" i="5" s="1"/>
  <c r="I1225" i="5"/>
  <c r="N1225" i="5" s="1"/>
  <c r="I1224" i="5"/>
  <c r="N1224" i="5" s="1"/>
  <c r="I1223" i="5"/>
  <c r="N1223" i="5" s="1"/>
  <c r="I1222" i="5"/>
  <c r="N1222" i="5" s="1"/>
  <c r="I1221" i="5"/>
  <c r="N1221" i="5" s="1"/>
  <c r="I1220" i="5"/>
  <c r="N1220" i="5" s="1"/>
  <c r="I1219" i="5"/>
  <c r="N1219" i="5" s="1"/>
  <c r="I1218" i="5"/>
  <c r="N1218" i="5" s="1"/>
  <c r="I1217" i="5"/>
  <c r="N1217" i="5" s="1"/>
  <c r="N1216" i="5"/>
  <c r="N1215" i="5"/>
  <c r="N1214" i="5"/>
  <c r="N1213" i="5"/>
  <c r="N1212" i="5"/>
  <c r="N1211" i="5"/>
  <c r="N1210" i="5"/>
  <c r="N1209" i="5"/>
  <c r="N1208" i="5"/>
  <c r="N1207" i="5"/>
  <c r="N1206" i="5"/>
  <c r="N1205" i="5"/>
  <c r="N1204" i="5"/>
  <c r="N1203" i="5"/>
  <c r="N1202" i="5"/>
  <c r="N1201" i="5"/>
  <c r="N1200" i="5"/>
  <c r="N1199" i="5"/>
  <c r="N1198" i="5"/>
  <c r="N1197" i="5"/>
  <c r="N1196" i="5"/>
  <c r="N1195" i="5"/>
  <c r="N1194" i="5"/>
  <c r="N1193" i="5"/>
  <c r="N1192" i="5"/>
  <c r="N1191" i="5"/>
  <c r="N1190" i="5"/>
  <c r="N1189" i="5"/>
  <c r="N1188" i="5"/>
  <c r="N1187" i="5"/>
  <c r="N1186" i="5"/>
  <c r="N1185" i="5"/>
  <c r="N1184" i="5"/>
  <c r="N1183" i="5"/>
  <c r="N1182" i="5"/>
  <c r="N1181" i="5"/>
  <c r="N1180" i="5"/>
  <c r="N1179" i="5"/>
  <c r="N1178" i="5"/>
  <c r="N1177" i="5"/>
  <c r="N1176" i="5"/>
  <c r="N1175" i="5"/>
  <c r="N1174" i="5"/>
  <c r="N1173" i="5"/>
  <c r="N1172" i="5"/>
  <c r="N1171" i="5"/>
  <c r="N1170" i="5"/>
  <c r="N1169" i="5"/>
  <c r="N1168" i="5"/>
  <c r="N1167" i="5"/>
  <c r="N1166" i="5"/>
  <c r="N1165" i="5"/>
  <c r="N1164" i="5"/>
  <c r="N1163" i="5"/>
  <c r="N1162" i="5"/>
  <c r="N1161" i="5"/>
  <c r="N1160" i="5"/>
  <c r="N1159" i="5"/>
  <c r="N1158" i="5"/>
  <c r="N1157" i="5"/>
  <c r="N1156" i="5"/>
  <c r="N1155" i="5"/>
  <c r="N1154" i="5"/>
  <c r="N1153" i="5"/>
  <c r="N1152" i="5"/>
  <c r="N1151" i="5"/>
  <c r="N1150" i="5"/>
  <c r="N1149" i="5"/>
  <c r="N1148" i="5"/>
  <c r="N1147" i="5"/>
  <c r="N1146" i="5"/>
  <c r="N1145" i="5"/>
  <c r="N1144" i="5"/>
  <c r="N1143" i="5"/>
  <c r="N1142" i="5"/>
  <c r="N1141" i="5"/>
  <c r="N1140" i="5"/>
  <c r="N1139" i="5"/>
  <c r="N1138" i="5"/>
  <c r="N1137" i="5"/>
  <c r="N1136" i="5"/>
  <c r="N1135" i="5"/>
  <c r="N1134" i="5"/>
  <c r="N1133" i="5"/>
  <c r="N1132" i="5"/>
  <c r="N1131" i="5"/>
  <c r="N1130" i="5"/>
  <c r="N1129" i="5"/>
  <c r="N1128" i="5"/>
  <c r="N1127" i="5"/>
  <c r="N1126" i="5"/>
  <c r="N1125" i="5"/>
  <c r="N1124" i="5"/>
  <c r="N1123" i="5"/>
  <c r="N1122" i="5"/>
  <c r="N1121" i="5"/>
  <c r="N1120" i="5"/>
  <c r="N1119" i="5"/>
  <c r="N1118" i="5"/>
  <c r="N1117" i="5"/>
  <c r="N1116" i="5"/>
  <c r="N1115" i="5"/>
  <c r="N1114" i="5"/>
  <c r="N1113" i="5"/>
  <c r="N1112" i="5"/>
  <c r="N1111" i="5"/>
  <c r="N1110" i="5"/>
  <c r="N1109" i="5"/>
  <c r="N1108" i="5"/>
  <c r="N1107" i="5"/>
  <c r="N1106" i="5"/>
  <c r="N1105" i="5"/>
  <c r="N1104" i="5"/>
  <c r="N1103" i="5"/>
  <c r="N1102" i="5"/>
  <c r="N1101" i="5"/>
  <c r="N1100" i="5"/>
  <c r="N1099" i="5"/>
  <c r="N1098" i="5"/>
  <c r="N1097" i="5"/>
  <c r="N1096" i="5"/>
  <c r="N1095" i="5"/>
  <c r="N1094" i="5"/>
  <c r="N1093" i="5"/>
  <c r="N1092" i="5"/>
  <c r="N1091" i="5"/>
  <c r="N1090" i="5"/>
  <c r="N1089" i="5"/>
  <c r="N1088" i="5"/>
  <c r="N1087" i="5"/>
  <c r="N1086" i="5"/>
  <c r="N1085" i="5"/>
  <c r="N1084" i="5"/>
  <c r="N1083" i="5"/>
  <c r="N1082" i="5"/>
  <c r="I1081" i="5"/>
  <c r="N1081" i="5" s="1"/>
  <c r="I1080" i="5"/>
  <c r="N1080" i="5" s="1"/>
  <c r="I1079" i="5"/>
  <c r="N1079" i="5" s="1"/>
  <c r="I1078" i="5"/>
  <c r="N1078" i="5" s="1"/>
  <c r="I1077" i="5"/>
  <c r="N1077" i="5" s="1"/>
  <c r="I1076" i="5"/>
  <c r="N1076" i="5" s="1"/>
  <c r="I1075" i="5"/>
  <c r="N1075" i="5" s="1"/>
  <c r="I1074" i="5"/>
  <c r="N1074" i="5" s="1"/>
  <c r="I1073" i="5"/>
  <c r="N1073" i="5" s="1"/>
  <c r="I1072" i="5"/>
  <c r="N1072" i="5" s="1"/>
  <c r="I1071" i="5"/>
  <c r="N1071" i="5" s="1"/>
  <c r="I1070" i="5"/>
  <c r="N1070" i="5" s="1"/>
  <c r="I1069" i="5"/>
  <c r="N1069" i="5" s="1"/>
  <c r="I1068" i="5"/>
  <c r="N1068" i="5" s="1"/>
  <c r="I1067" i="5"/>
  <c r="N1067" i="5" s="1"/>
  <c r="I1066" i="5"/>
  <c r="N1066" i="5" s="1"/>
  <c r="I1065" i="5"/>
  <c r="N1065" i="5" s="1"/>
  <c r="I1064" i="5"/>
  <c r="N1064" i="5" s="1"/>
  <c r="I1063" i="5"/>
  <c r="N1063" i="5" s="1"/>
  <c r="I1062" i="5"/>
  <c r="N1062" i="5" s="1"/>
  <c r="I1061" i="5"/>
  <c r="N1061" i="5" s="1"/>
  <c r="I1060" i="5"/>
  <c r="N1060" i="5" s="1"/>
  <c r="I1059" i="5"/>
  <c r="N1059" i="5" s="1"/>
  <c r="I1058" i="5"/>
  <c r="N1058" i="5" s="1"/>
  <c r="I1057" i="5"/>
  <c r="N1057" i="5" s="1"/>
  <c r="I1056" i="5"/>
  <c r="N1056" i="5" s="1"/>
  <c r="I1055" i="5"/>
  <c r="N1055" i="5" s="1"/>
  <c r="I1054" i="5"/>
  <c r="N1054" i="5" s="1"/>
  <c r="I1053" i="5"/>
  <c r="N1053" i="5" s="1"/>
  <c r="I1052" i="5"/>
  <c r="N1052" i="5" s="1"/>
  <c r="I1051" i="5"/>
  <c r="N1051" i="5" s="1"/>
  <c r="I1050" i="5"/>
  <c r="N1050" i="5" s="1"/>
  <c r="I1049" i="5"/>
  <c r="N1049" i="5" s="1"/>
  <c r="I1048" i="5"/>
  <c r="N1048" i="5" s="1"/>
  <c r="I1047" i="5"/>
  <c r="N1047" i="5" s="1"/>
  <c r="I1046" i="5"/>
  <c r="N1046" i="5" s="1"/>
  <c r="I1045" i="5"/>
  <c r="N1045" i="5" s="1"/>
  <c r="I1044" i="5"/>
  <c r="N1044" i="5" s="1"/>
  <c r="I1043" i="5"/>
  <c r="N1043" i="5" s="1"/>
  <c r="I1042" i="5"/>
  <c r="N1042" i="5" s="1"/>
  <c r="I1041" i="5"/>
  <c r="N1041" i="5" s="1"/>
  <c r="I1040" i="5"/>
  <c r="N1040" i="5" s="1"/>
  <c r="I1039" i="5"/>
  <c r="N1039" i="5" s="1"/>
  <c r="I1038" i="5"/>
  <c r="N1038" i="5" s="1"/>
  <c r="I1037" i="5"/>
  <c r="N1037" i="5" s="1"/>
  <c r="I1036" i="5"/>
  <c r="N1036" i="5" s="1"/>
  <c r="I1035" i="5"/>
  <c r="N1035" i="5" s="1"/>
  <c r="I1034" i="5"/>
  <c r="N1034" i="5" s="1"/>
  <c r="I1033" i="5"/>
  <c r="N1033" i="5" s="1"/>
  <c r="I1032" i="5"/>
  <c r="N1032" i="5" s="1"/>
  <c r="I1031" i="5"/>
  <c r="N1031" i="5" s="1"/>
  <c r="I1030" i="5"/>
  <c r="N1030" i="5" s="1"/>
  <c r="I1029" i="5"/>
  <c r="N1029" i="5" s="1"/>
  <c r="I1028" i="5"/>
  <c r="N1028" i="5" s="1"/>
  <c r="I1027" i="5"/>
  <c r="N1027" i="5" s="1"/>
  <c r="I1026" i="5"/>
  <c r="N1026" i="5" s="1"/>
  <c r="I1025" i="5"/>
  <c r="N1025" i="5" s="1"/>
  <c r="I1024" i="5"/>
  <c r="N1024" i="5" s="1"/>
  <c r="I1023" i="5"/>
  <c r="N1023" i="5" s="1"/>
  <c r="I1022" i="5"/>
  <c r="N1022" i="5" s="1"/>
  <c r="I1021" i="5"/>
  <c r="N1021" i="5" s="1"/>
  <c r="I1020" i="5"/>
  <c r="N1020" i="5" s="1"/>
  <c r="I1019" i="5"/>
  <c r="N1019" i="5" s="1"/>
  <c r="I1018" i="5"/>
  <c r="N1018" i="5" s="1"/>
  <c r="I1017" i="5"/>
  <c r="N1017" i="5" s="1"/>
  <c r="I1016" i="5"/>
  <c r="N1016" i="5" s="1"/>
  <c r="I1015" i="5"/>
  <c r="N1015" i="5" s="1"/>
  <c r="I1014" i="5"/>
  <c r="N1014" i="5" s="1"/>
  <c r="I1013" i="5"/>
  <c r="N1013" i="5" s="1"/>
  <c r="I1012" i="5"/>
  <c r="N1012" i="5" s="1"/>
  <c r="I1011" i="5"/>
  <c r="N1011" i="5" s="1"/>
  <c r="I1010" i="5"/>
  <c r="N1010" i="5" s="1"/>
  <c r="I1009" i="5"/>
  <c r="N1009" i="5" s="1"/>
  <c r="I1008" i="5"/>
  <c r="N1008" i="5" s="1"/>
  <c r="I1007" i="5"/>
  <c r="N1007" i="5" s="1"/>
  <c r="I1006" i="5"/>
  <c r="N1006" i="5" s="1"/>
  <c r="I1005" i="5"/>
  <c r="N1005" i="5" s="1"/>
  <c r="I1004" i="5"/>
  <c r="N1004" i="5" s="1"/>
  <c r="I1003" i="5"/>
  <c r="N1003" i="5" s="1"/>
  <c r="I1002" i="5"/>
  <c r="N1002" i="5" s="1"/>
  <c r="I1001" i="5"/>
  <c r="N1001" i="5" s="1"/>
  <c r="I1000" i="5"/>
  <c r="N1000" i="5" s="1"/>
  <c r="I999" i="5"/>
  <c r="N999" i="5" s="1"/>
  <c r="I998" i="5"/>
  <c r="N998" i="5" s="1"/>
  <c r="I997" i="5"/>
  <c r="N997" i="5" s="1"/>
  <c r="I996" i="5"/>
  <c r="N996" i="5" s="1"/>
  <c r="I995" i="5"/>
  <c r="N995" i="5" s="1"/>
  <c r="I994" i="5"/>
  <c r="N994" i="5" s="1"/>
  <c r="I993" i="5"/>
  <c r="N993" i="5" s="1"/>
  <c r="I992" i="5"/>
  <c r="N992" i="5" s="1"/>
  <c r="I991" i="5"/>
  <c r="N991" i="5" s="1"/>
  <c r="I990" i="5"/>
  <c r="N990" i="5" s="1"/>
  <c r="I989" i="5"/>
  <c r="N989" i="5" s="1"/>
  <c r="I988" i="5"/>
  <c r="N988" i="5" s="1"/>
  <c r="I987" i="5"/>
  <c r="N987" i="5" s="1"/>
  <c r="I986" i="5"/>
  <c r="N986" i="5" s="1"/>
  <c r="I985" i="5"/>
  <c r="N985" i="5" s="1"/>
  <c r="I984" i="5"/>
  <c r="N984" i="5" s="1"/>
  <c r="I983" i="5"/>
  <c r="N983" i="5" s="1"/>
  <c r="I982" i="5"/>
  <c r="N982" i="5" s="1"/>
  <c r="I981" i="5"/>
  <c r="N981" i="5" s="1"/>
  <c r="I980" i="5"/>
  <c r="N980" i="5" s="1"/>
  <c r="I979" i="5"/>
  <c r="N979" i="5" s="1"/>
  <c r="I978" i="5"/>
  <c r="N978" i="5" s="1"/>
  <c r="I977" i="5"/>
  <c r="N977" i="5" s="1"/>
  <c r="I976" i="5"/>
  <c r="N976" i="5" s="1"/>
  <c r="I975" i="5"/>
  <c r="N975" i="5" s="1"/>
  <c r="I974" i="5"/>
  <c r="N974" i="5" s="1"/>
  <c r="I973" i="5"/>
  <c r="N973" i="5" s="1"/>
  <c r="I972" i="5"/>
  <c r="N972" i="5" s="1"/>
  <c r="I971" i="5"/>
  <c r="N971" i="5" s="1"/>
  <c r="I970" i="5"/>
  <c r="N970" i="5" s="1"/>
  <c r="I969" i="5"/>
  <c r="N969" i="5" s="1"/>
  <c r="I968" i="5"/>
  <c r="N968" i="5" s="1"/>
  <c r="I967" i="5"/>
  <c r="N967" i="5" s="1"/>
  <c r="I966" i="5"/>
  <c r="N966" i="5" s="1"/>
  <c r="I965" i="5"/>
  <c r="N965" i="5" s="1"/>
  <c r="I964" i="5"/>
  <c r="N964" i="5" s="1"/>
  <c r="I963" i="5"/>
  <c r="N963" i="5" s="1"/>
  <c r="I962" i="5"/>
  <c r="N962" i="5" s="1"/>
  <c r="I961" i="5"/>
  <c r="N961" i="5" s="1"/>
  <c r="I960" i="5"/>
  <c r="N960" i="5" s="1"/>
  <c r="I959" i="5"/>
  <c r="N959" i="5" s="1"/>
  <c r="I958" i="5"/>
  <c r="N958" i="5" s="1"/>
  <c r="I957" i="5"/>
  <c r="N957" i="5" s="1"/>
  <c r="I956" i="5"/>
  <c r="N956" i="5" s="1"/>
  <c r="I955" i="5"/>
  <c r="N955" i="5" s="1"/>
  <c r="I954" i="5"/>
  <c r="N954" i="5" s="1"/>
  <c r="I953" i="5"/>
  <c r="N953" i="5" s="1"/>
  <c r="I952" i="5"/>
  <c r="N952" i="5" s="1"/>
  <c r="I951" i="5"/>
  <c r="N951" i="5" s="1"/>
  <c r="I950" i="5"/>
  <c r="N950" i="5" s="1"/>
  <c r="I949" i="5"/>
  <c r="N949" i="5" s="1"/>
  <c r="I948" i="5"/>
  <c r="N948" i="5" s="1"/>
  <c r="I947" i="5"/>
  <c r="N947" i="5" s="1"/>
  <c r="I946" i="5"/>
  <c r="N946" i="5" s="1"/>
  <c r="I945" i="5"/>
  <c r="N945" i="5" s="1"/>
  <c r="I944" i="5"/>
  <c r="N944" i="5" s="1"/>
  <c r="I943" i="5"/>
  <c r="N943" i="5" s="1"/>
  <c r="I942" i="5"/>
  <c r="N942" i="5" s="1"/>
  <c r="I941" i="5"/>
  <c r="N941" i="5" s="1"/>
  <c r="I940" i="5"/>
  <c r="N940" i="5" s="1"/>
  <c r="I939" i="5"/>
  <c r="N939" i="5" s="1"/>
  <c r="I938" i="5"/>
  <c r="N938" i="5" s="1"/>
  <c r="I937" i="5"/>
  <c r="N937" i="5" s="1"/>
  <c r="I936" i="5"/>
  <c r="N936" i="5" s="1"/>
  <c r="I935" i="5"/>
  <c r="N935" i="5" s="1"/>
  <c r="I934" i="5"/>
  <c r="N934" i="5" s="1"/>
  <c r="I933" i="5"/>
  <c r="N933" i="5" s="1"/>
  <c r="I932" i="5"/>
  <c r="N932" i="5" s="1"/>
  <c r="I931" i="5"/>
  <c r="N931" i="5" s="1"/>
  <c r="I930" i="5"/>
  <c r="N930" i="5" s="1"/>
  <c r="I929" i="5"/>
  <c r="N929" i="5" s="1"/>
  <c r="I928" i="5"/>
  <c r="N928" i="5" s="1"/>
  <c r="I927" i="5"/>
  <c r="N927" i="5" s="1"/>
  <c r="I926" i="5"/>
  <c r="N926" i="5" s="1"/>
  <c r="I925" i="5"/>
  <c r="N925" i="5" s="1"/>
  <c r="I924" i="5"/>
  <c r="N924" i="5" s="1"/>
  <c r="I923" i="5"/>
  <c r="N923" i="5" s="1"/>
  <c r="I922" i="5"/>
  <c r="N922" i="5" s="1"/>
  <c r="I921" i="5"/>
  <c r="N921" i="5" s="1"/>
  <c r="I920" i="5"/>
  <c r="N920" i="5" s="1"/>
  <c r="I919" i="5"/>
  <c r="N919" i="5" s="1"/>
  <c r="I918" i="5"/>
  <c r="N918" i="5" s="1"/>
  <c r="I917" i="5"/>
  <c r="N917" i="5" s="1"/>
  <c r="I916" i="5"/>
  <c r="N916" i="5" s="1"/>
  <c r="I915" i="5"/>
  <c r="N915" i="5" s="1"/>
  <c r="I914" i="5"/>
  <c r="N914" i="5" s="1"/>
  <c r="I913" i="5"/>
  <c r="N913" i="5" s="1"/>
  <c r="I912" i="5"/>
  <c r="N912" i="5" s="1"/>
  <c r="I911" i="5"/>
  <c r="N911" i="5" s="1"/>
  <c r="I910" i="5"/>
  <c r="N910" i="5" s="1"/>
  <c r="I909" i="5"/>
  <c r="N909" i="5" s="1"/>
  <c r="I908" i="5"/>
  <c r="N908" i="5" s="1"/>
  <c r="I907" i="5"/>
  <c r="N907" i="5" s="1"/>
  <c r="I906" i="5"/>
  <c r="N906" i="5" s="1"/>
  <c r="I905" i="5"/>
  <c r="N905" i="5" s="1"/>
  <c r="I904" i="5"/>
  <c r="N904" i="5" s="1"/>
  <c r="I903" i="5"/>
  <c r="N903" i="5" s="1"/>
  <c r="I902" i="5"/>
  <c r="N902" i="5" s="1"/>
  <c r="I901" i="5"/>
  <c r="N901" i="5" s="1"/>
  <c r="I900" i="5"/>
  <c r="N900" i="5" s="1"/>
  <c r="I899" i="5"/>
  <c r="N899" i="5" s="1"/>
  <c r="I898" i="5"/>
  <c r="N898" i="5" s="1"/>
  <c r="I897" i="5"/>
  <c r="N897" i="5" s="1"/>
  <c r="I896" i="5"/>
  <c r="N896" i="5" s="1"/>
  <c r="I895" i="5"/>
  <c r="N895" i="5" s="1"/>
  <c r="I894" i="5"/>
  <c r="N894" i="5" s="1"/>
  <c r="I893" i="5"/>
  <c r="N893" i="5" s="1"/>
  <c r="I892" i="5"/>
  <c r="N892" i="5" s="1"/>
  <c r="I891" i="5"/>
  <c r="N891" i="5" s="1"/>
  <c r="I890" i="5"/>
  <c r="N890" i="5" s="1"/>
  <c r="I889" i="5"/>
  <c r="N889" i="5" s="1"/>
  <c r="I888" i="5"/>
  <c r="N888" i="5" s="1"/>
  <c r="I887" i="5"/>
  <c r="N887" i="5" s="1"/>
  <c r="I886" i="5"/>
  <c r="N886" i="5" s="1"/>
  <c r="I885" i="5"/>
  <c r="N885" i="5" s="1"/>
  <c r="I884" i="5"/>
  <c r="N884" i="5" s="1"/>
  <c r="I883" i="5"/>
  <c r="N883" i="5" s="1"/>
  <c r="I882" i="5"/>
  <c r="N882" i="5" s="1"/>
  <c r="I881" i="5"/>
  <c r="N881" i="5" s="1"/>
  <c r="I880" i="5"/>
  <c r="N880" i="5" s="1"/>
  <c r="I879" i="5"/>
  <c r="N879" i="5" s="1"/>
  <c r="I878" i="5"/>
  <c r="N878" i="5" s="1"/>
  <c r="I877" i="5"/>
  <c r="N877" i="5" s="1"/>
  <c r="I876" i="5"/>
  <c r="N876" i="5" s="1"/>
  <c r="I875" i="5"/>
  <c r="N875" i="5" s="1"/>
  <c r="I874" i="5"/>
  <c r="N874" i="5" s="1"/>
  <c r="I873" i="5"/>
  <c r="N873" i="5" s="1"/>
  <c r="I872" i="5"/>
  <c r="N872" i="5" s="1"/>
  <c r="I871" i="5"/>
  <c r="N871" i="5" s="1"/>
  <c r="I870" i="5"/>
  <c r="N870" i="5" s="1"/>
  <c r="I869" i="5"/>
  <c r="N869" i="5" s="1"/>
  <c r="I868" i="5"/>
  <c r="N868" i="5" s="1"/>
  <c r="I867" i="5"/>
  <c r="N867" i="5" s="1"/>
  <c r="I866" i="5"/>
  <c r="N866" i="5" s="1"/>
  <c r="I865" i="5"/>
  <c r="N865" i="5" s="1"/>
  <c r="I864" i="5"/>
  <c r="N864" i="5" s="1"/>
  <c r="I863" i="5"/>
  <c r="N863" i="5" s="1"/>
  <c r="I862" i="5"/>
  <c r="N862" i="5" s="1"/>
  <c r="I861" i="5"/>
  <c r="N861" i="5" s="1"/>
  <c r="I860" i="5"/>
  <c r="N860" i="5" s="1"/>
  <c r="I859" i="5"/>
  <c r="N859" i="5" s="1"/>
  <c r="I858" i="5"/>
  <c r="N858" i="5" s="1"/>
  <c r="I857" i="5"/>
  <c r="N857" i="5" s="1"/>
  <c r="I856" i="5"/>
  <c r="N856" i="5" s="1"/>
  <c r="I855" i="5"/>
  <c r="N855" i="5" s="1"/>
  <c r="I854" i="5"/>
  <c r="N854" i="5" s="1"/>
  <c r="I853" i="5"/>
  <c r="N853" i="5" s="1"/>
  <c r="I852" i="5"/>
  <c r="N852" i="5" s="1"/>
  <c r="I851" i="5"/>
  <c r="N851" i="5" s="1"/>
  <c r="I850" i="5"/>
  <c r="N850" i="5" s="1"/>
  <c r="I849" i="5"/>
  <c r="N849" i="5" s="1"/>
  <c r="I848" i="5"/>
  <c r="N848" i="5" s="1"/>
  <c r="I847" i="5"/>
  <c r="N847" i="5" s="1"/>
  <c r="I846" i="5"/>
  <c r="N846" i="5" s="1"/>
  <c r="I845" i="5"/>
  <c r="N845" i="5" s="1"/>
  <c r="I844" i="5"/>
  <c r="N844" i="5" s="1"/>
  <c r="I843" i="5"/>
  <c r="N843" i="5" s="1"/>
  <c r="I842" i="5"/>
  <c r="N842" i="5" s="1"/>
  <c r="I841" i="5"/>
  <c r="N841" i="5" s="1"/>
  <c r="I840" i="5"/>
  <c r="N840" i="5" s="1"/>
  <c r="I839" i="5"/>
  <c r="N839" i="5" s="1"/>
  <c r="I838" i="5"/>
  <c r="N838" i="5" s="1"/>
  <c r="I837" i="5"/>
  <c r="N837" i="5" s="1"/>
  <c r="I836" i="5"/>
  <c r="N836" i="5" s="1"/>
  <c r="I835" i="5"/>
  <c r="N835" i="5" s="1"/>
  <c r="I834" i="5"/>
  <c r="N834" i="5" s="1"/>
  <c r="I833" i="5"/>
  <c r="N833" i="5" s="1"/>
  <c r="I832" i="5"/>
  <c r="N832" i="5" s="1"/>
  <c r="I831" i="5"/>
  <c r="N831" i="5" s="1"/>
  <c r="I830" i="5"/>
  <c r="N830" i="5" s="1"/>
  <c r="I829" i="5"/>
  <c r="N829" i="5" s="1"/>
  <c r="I828" i="5"/>
  <c r="N828" i="5" s="1"/>
  <c r="I827" i="5"/>
  <c r="N827" i="5" s="1"/>
  <c r="I826" i="5"/>
  <c r="N826" i="5" s="1"/>
  <c r="I825" i="5"/>
  <c r="N825" i="5" s="1"/>
  <c r="I824" i="5"/>
  <c r="N824" i="5" s="1"/>
  <c r="I823" i="5"/>
  <c r="N823" i="5" s="1"/>
  <c r="I822" i="5"/>
  <c r="N822" i="5" s="1"/>
  <c r="I821" i="5"/>
  <c r="N821" i="5" s="1"/>
  <c r="I820" i="5"/>
  <c r="N820" i="5" s="1"/>
  <c r="I819" i="5"/>
  <c r="N819" i="5" s="1"/>
  <c r="I818" i="5"/>
  <c r="N818" i="5" s="1"/>
  <c r="I817" i="5"/>
  <c r="N817" i="5" s="1"/>
  <c r="I816" i="5"/>
  <c r="N816" i="5" s="1"/>
  <c r="I815" i="5"/>
  <c r="N815" i="5" s="1"/>
  <c r="I814" i="5"/>
  <c r="N814" i="5" s="1"/>
  <c r="I813" i="5"/>
  <c r="N813" i="5" s="1"/>
  <c r="I812" i="5"/>
  <c r="N812" i="5" s="1"/>
  <c r="N811" i="5"/>
  <c r="N810" i="5"/>
  <c r="N809" i="5"/>
  <c r="N808" i="5"/>
  <c r="N807" i="5"/>
  <c r="N806" i="5"/>
  <c r="N805" i="5"/>
  <c r="N804" i="5"/>
  <c r="N803" i="5"/>
  <c r="N802" i="5"/>
  <c r="N801" i="5"/>
  <c r="N800" i="5"/>
  <c r="N799" i="5"/>
  <c r="N798" i="5"/>
  <c r="N797" i="5"/>
  <c r="N796" i="5"/>
  <c r="N795" i="5"/>
  <c r="N794" i="5"/>
  <c r="N793" i="5"/>
  <c r="N792" i="5"/>
  <c r="N791" i="5"/>
  <c r="N790" i="5"/>
  <c r="N789" i="5"/>
  <c r="N788" i="5"/>
  <c r="N787" i="5"/>
  <c r="N786" i="5"/>
  <c r="N785" i="5"/>
  <c r="N784" i="5"/>
  <c r="N783" i="5"/>
  <c r="N782" i="5"/>
  <c r="N781" i="5"/>
  <c r="N780" i="5"/>
  <c r="N779" i="5"/>
  <c r="N778" i="5"/>
  <c r="N777" i="5"/>
  <c r="N776" i="5"/>
  <c r="N775" i="5"/>
  <c r="N774" i="5"/>
  <c r="N773" i="5"/>
  <c r="N772" i="5"/>
  <c r="N771" i="5"/>
  <c r="N770" i="5"/>
  <c r="N769" i="5"/>
  <c r="N768" i="5"/>
  <c r="N767" i="5"/>
  <c r="N766" i="5"/>
  <c r="N765" i="5"/>
  <c r="N764" i="5"/>
  <c r="N763" i="5"/>
  <c r="N762" i="5"/>
  <c r="N761" i="5"/>
  <c r="N760" i="5"/>
  <c r="N759" i="5"/>
  <c r="N758" i="5"/>
  <c r="N757" i="5"/>
  <c r="N756" i="5"/>
  <c r="N755" i="5"/>
  <c r="N754" i="5"/>
  <c r="N753" i="5"/>
  <c r="N752" i="5"/>
  <c r="N751" i="5"/>
  <c r="N750" i="5"/>
  <c r="N749" i="5"/>
  <c r="N748" i="5"/>
  <c r="N747" i="5"/>
  <c r="N746" i="5"/>
  <c r="N745" i="5"/>
  <c r="N744" i="5"/>
  <c r="N743" i="5"/>
  <c r="N742" i="5"/>
  <c r="N741" i="5"/>
  <c r="N740" i="5"/>
  <c r="N739" i="5"/>
  <c r="N738" i="5"/>
  <c r="N737" i="5"/>
  <c r="N736" i="5"/>
  <c r="N735" i="5"/>
  <c r="N734" i="5"/>
  <c r="N733" i="5"/>
  <c r="N732" i="5"/>
  <c r="N731" i="5"/>
  <c r="N730" i="5"/>
  <c r="N729" i="5"/>
  <c r="N728" i="5"/>
  <c r="N727" i="5"/>
  <c r="N726" i="5"/>
  <c r="N725" i="5"/>
  <c r="N724" i="5"/>
  <c r="N723" i="5"/>
  <c r="N722" i="5"/>
  <c r="N721" i="5"/>
  <c r="N720" i="5"/>
  <c r="N719" i="5"/>
  <c r="N718" i="5"/>
  <c r="N717" i="5"/>
  <c r="N716" i="5"/>
  <c r="N715" i="5"/>
  <c r="N714" i="5"/>
  <c r="N713" i="5"/>
  <c r="N712" i="5"/>
  <c r="N711" i="5"/>
  <c r="N710" i="5"/>
  <c r="N709" i="5"/>
  <c r="N708" i="5"/>
  <c r="N707" i="5"/>
  <c r="N706" i="5"/>
  <c r="N705" i="5"/>
  <c r="N704" i="5"/>
  <c r="N703" i="5"/>
  <c r="N702" i="5"/>
  <c r="N701" i="5"/>
  <c r="N700" i="5"/>
  <c r="N699" i="5"/>
  <c r="N698" i="5"/>
  <c r="N697" i="5"/>
  <c r="N696" i="5"/>
  <c r="N695" i="5"/>
  <c r="N694" i="5"/>
  <c r="N693" i="5"/>
  <c r="N692" i="5"/>
  <c r="N691" i="5"/>
  <c r="N690" i="5"/>
  <c r="N689" i="5"/>
  <c r="N688" i="5"/>
  <c r="N687" i="5"/>
  <c r="N686" i="5"/>
  <c r="N685" i="5"/>
  <c r="N684" i="5"/>
  <c r="N683" i="5"/>
  <c r="N682" i="5"/>
  <c r="N681" i="5"/>
  <c r="N680" i="5"/>
  <c r="N679" i="5"/>
  <c r="N678" i="5"/>
  <c r="N677" i="5"/>
  <c r="I676" i="5"/>
  <c r="N676" i="5" s="1"/>
  <c r="I675" i="5"/>
  <c r="N675" i="5" s="1"/>
  <c r="I674" i="5"/>
  <c r="N674" i="5" s="1"/>
  <c r="I673" i="5"/>
  <c r="N673" i="5" s="1"/>
  <c r="I672" i="5"/>
  <c r="N672" i="5" s="1"/>
  <c r="I671" i="5"/>
  <c r="N671" i="5" s="1"/>
  <c r="I670" i="5"/>
  <c r="N670" i="5" s="1"/>
  <c r="I669" i="5"/>
  <c r="N669" i="5" s="1"/>
  <c r="I668" i="5"/>
  <c r="N668" i="5" s="1"/>
  <c r="I667" i="5"/>
  <c r="N667" i="5" s="1"/>
  <c r="I666" i="5"/>
  <c r="N666" i="5" s="1"/>
  <c r="I665" i="5"/>
  <c r="N665" i="5" s="1"/>
  <c r="I664" i="5"/>
  <c r="N664" i="5" s="1"/>
  <c r="I663" i="5"/>
  <c r="N663" i="5" s="1"/>
  <c r="I662" i="5"/>
  <c r="N662" i="5" s="1"/>
  <c r="I661" i="5"/>
  <c r="N661" i="5" s="1"/>
  <c r="I660" i="5"/>
  <c r="N660" i="5" s="1"/>
  <c r="I659" i="5"/>
  <c r="N659" i="5" s="1"/>
  <c r="I658" i="5"/>
  <c r="N658" i="5" s="1"/>
  <c r="I657" i="5"/>
  <c r="N657" i="5" s="1"/>
  <c r="I656" i="5"/>
  <c r="N656" i="5" s="1"/>
  <c r="I655" i="5"/>
  <c r="N655" i="5" s="1"/>
  <c r="I654" i="5"/>
  <c r="N654" i="5" s="1"/>
  <c r="I653" i="5"/>
  <c r="N653" i="5" s="1"/>
  <c r="I652" i="5"/>
  <c r="N652" i="5" s="1"/>
  <c r="I651" i="5"/>
  <c r="N651" i="5" s="1"/>
  <c r="I650" i="5"/>
  <c r="N650" i="5" s="1"/>
  <c r="I649" i="5"/>
  <c r="N649" i="5" s="1"/>
  <c r="I648" i="5"/>
  <c r="N648" i="5" s="1"/>
  <c r="I647" i="5"/>
  <c r="N647" i="5" s="1"/>
  <c r="I646" i="5"/>
  <c r="N646" i="5" s="1"/>
  <c r="I645" i="5"/>
  <c r="N645" i="5" s="1"/>
  <c r="I644" i="5"/>
  <c r="N644" i="5" s="1"/>
  <c r="I643" i="5"/>
  <c r="N643" i="5" s="1"/>
  <c r="I642" i="5"/>
  <c r="N642" i="5" s="1"/>
  <c r="I641" i="5"/>
  <c r="N641" i="5" s="1"/>
  <c r="I640" i="5"/>
  <c r="N640" i="5" s="1"/>
  <c r="I639" i="5"/>
  <c r="N639" i="5" s="1"/>
  <c r="I638" i="5"/>
  <c r="N638" i="5" s="1"/>
  <c r="I637" i="5"/>
  <c r="N637" i="5" s="1"/>
  <c r="I636" i="5"/>
  <c r="N636" i="5" s="1"/>
  <c r="I635" i="5"/>
  <c r="N635" i="5" s="1"/>
  <c r="I634" i="5"/>
  <c r="N634" i="5" s="1"/>
  <c r="I633" i="5"/>
  <c r="N633" i="5" s="1"/>
  <c r="I632" i="5"/>
  <c r="N632" i="5" s="1"/>
  <c r="I631" i="5"/>
  <c r="N631" i="5" s="1"/>
  <c r="I630" i="5"/>
  <c r="N630" i="5" s="1"/>
  <c r="I629" i="5"/>
  <c r="N629" i="5" s="1"/>
  <c r="I628" i="5"/>
  <c r="N628" i="5" s="1"/>
  <c r="I627" i="5"/>
  <c r="N627" i="5" s="1"/>
  <c r="I626" i="5"/>
  <c r="N626" i="5" s="1"/>
  <c r="I625" i="5"/>
  <c r="N625" i="5" s="1"/>
  <c r="I624" i="5"/>
  <c r="N624" i="5" s="1"/>
  <c r="I623" i="5"/>
  <c r="N623" i="5" s="1"/>
  <c r="I622" i="5"/>
  <c r="N622" i="5" s="1"/>
  <c r="I621" i="5"/>
  <c r="N621" i="5" s="1"/>
  <c r="I620" i="5"/>
  <c r="N620" i="5" s="1"/>
  <c r="I619" i="5"/>
  <c r="N619" i="5" s="1"/>
  <c r="I618" i="5"/>
  <c r="N618" i="5" s="1"/>
  <c r="I617" i="5"/>
  <c r="N617" i="5" s="1"/>
  <c r="I616" i="5"/>
  <c r="N616" i="5" s="1"/>
  <c r="I615" i="5"/>
  <c r="N615" i="5" s="1"/>
  <c r="I614" i="5"/>
  <c r="N614" i="5" s="1"/>
  <c r="I613" i="5"/>
  <c r="N613" i="5" s="1"/>
  <c r="I612" i="5"/>
  <c r="N612" i="5" s="1"/>
  <c r="I611" i="5"/>
  <c r="N611" i="5" s="1"/>
  <c r="I610" i="5"/>
  <c r="N610" i="5" s="1"/>
  <c r="I609" i="5"/>
  <c r="N609" i="5" s="1"/>
  <c r="I608" i="5"/>
  <c r="N608" i="5" s="1"/>
  <c r="I607" i="5"/>
  <c r="N607" i="5" s="1"/>
  <c r="I606" i="5"/>
  <c r="N606" i="5" s="1"/>
  <c r="I605" i="5"/>
  <c r="N605" i="5" s="1"/>
  <c r="I604" i="5"/>
  <c r="N604" i="5" s="1"/>
  <c r="I603" i="5"/>
  <c r="N603" i="5" s="1"/>
  <c r="I602" i="5"/>
  <c r="N602" i="5" s="1"/>
  <c r="I601" i="5"/>
  <c r="N601" i="5" s="1"/>
  <c r="I600" i="5"/>
  <c r="N600" i="5" s="1"/>
  <c r="I599" i="5"/>
  <c r="N599" i="5" s="1"/>
  <c r="I598" i="5"/>
  <c r="N598" i="5" s="1"/>
  <c r="I597" i="5"/>
  <c r="N597" i="5" s="1"/>
  <c r="I596" i="5"/>
  <c r="N596" i="5" s="1"/>
  <c r="I595" i="5"/>
  <c r="N595" i="5" s="1"/>
  <c r="I594" i="5"/>
  <c r="N594" i="5" s="1"/>
  <c r="I593" i="5"/>
  <c r="N593" i="5" s="1"/>
  <c r="I592" i="5"/>
  <c r="N592" i="5" s="1"/>
  <c r="I591" i="5"/>
  <c r="N591" i="5" s="1"/>
  <c r="I590" i="5"/>
  <c r="N590" i="5" s="1"/>
  <c r="I589" i="5"/>
  <c r="N589" i="5" s="1"/>
  <c r="I588" i="5"/>
  <c r="N588" i="5" s="1"/>
  <c r="I587" i="5"/>
  <c r="N587" i="5" s="1"/>
  <c r="I586" i="5"/>
  <c r="N586" i="5" s="1"/>
  <c r="I585" i="5"/>
  <c r="N585" i="5" s="1"/>
  <c r="I584" i="5"/>
  <c r="N584" i="5" s="1"/>
  <c r="I583" i="5"/>
  <c r="N583" i="5" s="1"/>
  <c r="I582" i="5"/>
  <c r="N582" i="5" s="1"/>
  <c r="I581" i="5"/>
  <c r="N581" i="5" s="1"/>
  <c r="I580" i="5"/>
  <c r="N580" i="5" s="1"/>
  <c r="I579" i="5"/>
  <c r="N579" i="5" s="1"/>
  <c r="I578" i="5"/>
  <c r="N578" i="5" s="1"/>
  <c r="I577" i="5"/>
  <c r="N577" i="5" s="1"/>
  <c r="I576" i="5"/>
  <c r="N576" i="5" s="1"/>
  <c r="I575" i="5"/>
  <c r="N575" i="5" s="1"/>
  <c r="I574" i="5"/>
  <c r="N574" i="5" s="1"/>
  <c r="I573" i="5"/>
  <c r="N573" i="5" s="1"/>
  <c r="I572" i="5"/>
  <c r="N572" i="5" s="1"/>
  <c r="I571" i="5"/>
  <c r="N571" i="5" s="1"/>
  <c r="I570" i="5"/>
  <c r="N570" i="5" s="1"/>
  <c r="I569" i="5"/>
  <c r="N569" i="5" s="1"/>
  <c r="I568" i="5"/>
  <c r="N568" i="5" s="1"/>
  <c r="I567" i="5"/>
  <c r="N567" i="5" s="1"/>
  <c r="I566" i="5"/>
  <c r="N566" i="5" s="1"/>
  <c r="I565" i="5"/>
  <c r="N565" i="5" s="1"/>
  <c r="I564" i="5"/>
  <c r="N564" i="5" s="1"/>
  <c r="I563" i="5"/>
  <c r="N563" i="5" s="1"/>
  <c r="I562" i="5"/>
  <c r="N562" i="5" s="1"/>
  <c r="I561" i="5"/>
  <c r="N561" i="5" s="1"/>
  <c r="I560" i="5"/>
  <c r="N560" i="5" s="1"/>
  <c r="I559" i="5"/>
  <c r="N559" i="5" s="1"/>
  <c r="I558" i="5"/>
  <c r="N558" i="5" s="1"/>
  <c r="I557" i="5"/>
  <c r="N557" i="5" s="1"/>
  <c r="I556" i="5"/>
  <c r="N556" i="5" s="1"/>
  <c r="I555" i="5"/>
  <c r="N555" i="5" s="1"/>
  <c r="I554" i="5"/>
  <c r="N554" i="5" s="1"/>
  <c r="I553" i="5"/>
  <c r="N553" i="5" s="1"/>
  <c r="I552" i="5"/>
  <c r="N552" i="5" s="1"/>
  <c r="I551" i="5"/>
  <c r="N551" i="5" s="1"/>
  <c r="I550" i="5"/>
  <c r="N550" i="5" s="1"/>
  <c r="I549" i="5"/>
  <c r="N549" i="5" s="1"/>
  <c r="I548" i="5"/>
  <c r="N548" i="5" s="1"/>
  <c r="I547" i="5"/>
  <c r="N547" i="5" s="1"/>
  <c r="I546" i="5"/>
  <c r="N546" i="5" s="1"/>
  <c r="I545" i="5"/>
  <c r="N545" i="5" s="1"/>
  <c r="I544" i="5"/>
  <c r="N544" i="5" s="1"/>
  <c r="I543" i="5"/>
  <c r="N543" i="5" s="1"/>
  <c r="I542" i="5"/>
  <c r="N542" i="5" s="1"/>
  <c r="N541" i="5"/>
  <c r="N540" i="5"/>
  <c r="N539" i="5"/>
  <c r="N538" i="5"/>
  <c r="N537" i="5"/>
  <c r="N536" i="5"/>
  <c r="N535" i="5"/>
  <c r="Z534" i="5"/>
  <c r="N534" i="5"/>
  <c r="N533" i="5"/>
  <c r="N532" i="5"/>
  <c r="N531" i="5"/>
  <c r="N530" i="5"/>
  <c r="N529" i="5"/>
  <c r="N528" i="5"/>
  <c r="N527" i="5"/>
  <c r="N526" i="5"/>
  <c r="N525" i="5"/>
  <c r="N524" i="5"/>
  <c r="N523" i="5"/>
  <c r="N522" i="5"/>
  <c r="N521" i="5"/>
  <c r="N520" i="5"/>
  <c r="N519" i="5"/>
  <c r="N518" i="5"/>
  <c r="N517" i="5"/>
  <c r="N516" i="5"/>
  <c r="N515" i="5"/>
  <c r="N514" i="5"/>
  <c r="N513" i="5"/>
  <c r="N512" i="5"/>
  <c r="N511" i="5"/>
  <c r="N510" i="5"/>
  <c r="N509" i="5"/>
  <c r="N508" i="5"/>
  <c r="N507" i="5"/>
  <c r="N506" i="5"/>
  <c r="N505" i="5"/>
  <c r="N504" i="5"/>
  <c r="N503" i="5"/>
  <c r="N502" i="5"/>
  <c r="N501" i="5"/>
  <c r="N500" i="5"/>
  <c r="N499" i="5"/>
  <c r="N498" i="5"/>
  <c r="N497" i="5"/>
  <c r="N496" i="5"/>
  <c r="N495" i="5"/>
  <c r="N494" i="5"/>
  <c r="N493" i="5"/>
  <c r="N492" i="5"/>
  <c r="N491" i="5"/>
  <c r="N490" i="5"/>
  <c r="N489" i="5"/>
  <c r="N488" i="5"/>
  <c r="N487" i="5"/>
  <c r="N486" i="5"/>
  <c r="N485" i="5"/>
  <c r="N484" i="5"/>
  <c r="N483" i="5"/>
  <c r="N482" i="5"/>
  <c r="N481" i="5"/>
  <c r="N480" i="5"/>
  <c r="N479" i="5"/>
  <c r="N478" i="5"/>
  <c r="N477" i="5"/>
  <c r="N476" i="5"/>
  <c r="N475" i="5"/>
  <c r="N474" i="5"/>
  <c r="N473" i="5"/>
  <c r="N472" i="5"/>
  <c r="N471" i="5"/>
  <c r="N470" i="5"/>
  <c r="N469" i="5"/>
  <c r="N468" i="5"/>
  <c r="N467" i="5"/>
  <c r="N466" i="5"/>
  <c r="N465" i="5"/>
  <c r="N464" i="5"/>
  <c r="N463" i="5"/>
  <c r="N462" i="5"/>
  <c r="N461" i="5"/>
  <c r="N460" i="5"/>
  <c r="N459" i="5"/>
  <c r="N458" i="5"/>
  <c r="N457" i="5"/>
  <c r="N456" i="5"/>
  <c r="N455" i="5"/>
  <c r="N454" i="5"/>
  <c r="N453" i="5"/>
  <c r="N452" i="5"/>
  <c r="N451" i="5"/>
  <c r="N450" i="5"/>
  <c r="N449" i="5"/>
  <c r="N448" i="5"/>
  <c r="N447" i="5"/>
  <c r="N446" i="5"/>
  <c r="N445" i="5"/>
  <c r="N444" i="5"/>
  <c r="N443" i="5"/>
  <c r="N442" i="5"/>
  <c r="N441" i="5"/>
  <c r="N440" i="5"/>
  <c r="N439" i="5"/>
  <c r="N438" i="5"/>
  <c r="N437" i="5"/>
  <c r="N436" i="5"/>
  <c r="N435" i="5"/>
  <c r="N434" i="5"/>
  <c r="N433" i="5"/>
  <c r="N432" i="5"/>
  <c r="N431" i="5"/>
  <c r="N430" i="5"/>
  <c r="N429" i="5"/>
  <c r="N428" i="5"/>
  <c r="N427" i="5"/>
  <c r="N426" i="5"/>
  <c r="N425" i="5"/>
  <c r="N424" i="5"/>
  <c r="N423" i="5"/>
  <c r="N422" i="5"/>
  <c r="N421" i="5"/>
  <c r="N420" i="5"/>
  <c r="N419" i="5"/>
  <c r="N418" i="5"/>
  <c r="N417" i="5"/>
  <c r="N416" i="5"/>
  <c r="N415" i="5"/>
  <c r="N414" i="5"/>
  <c r="N413" i="5"/>
  <c r="N412" i="5"/>
  <c r="N411" i="5"/>
  <c r="N410" i="5"/>
  <c r="N409" i="5"/>
  <c r="N408" i="5"/>
  <c r="N407" i="5"/>
  <c r="N406" i="5"/>
  <c r="N405" i="5"/>
  <c r="N404" i="5"/>
  <c r="N403" i="5"/>
  <c r="N402" i="5"/>
  <c r="N401" i="5"/>
  <c r="N400" i="5"/>
  <c r="N399" i="5"/>
  <c r="N398" i="5"/>
  <c r="N397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I271" i="5"/>
  <c r="N271" i="5" s="1"/>
  <c r="I270" i="5"/>
  <c r="N270" i="5" s="1"/>
  <c r="I269" i="5"/>
  <c r="N269" i="5" s="1"/>
  <c r="I268" i="5"/>
  <c r="N268" i="5" s="1"/>
  <c r="I267" i="5"/>
  <c r="N267" i="5" s="1"/>
  <c r="I266" i="5"/>
  <c r="N266" i="5" s="1"/>
  <c r="I265" i="5"/>
  <c r="N265" i="5" s="1"/>
  <c r="I264" i="5"/>
  <c r="N264" i="5" s="1"/>
  <c r="I263" i="5"/>
  <c r="N263" i="5" s="1"/>
  <c r="I262" i="5"/>
  <c r="N262" i="5" s="1"/>
  <c r="I261" i="5"/>
  <c r="N261" i="5" s="1"/>
  <c r="I260" i="5"/>
  <c r="N260" i="5" s="1"/>
  <c r="I259" i="5"/>
  <c r="N259" i="5" s="1"/>
  <c r="I258" i="5"/>
  <c r="N258" i="5" s="1"/>
  <c r="I257" i="5"/>
  <c r="N257" i="5" s="1"/>
  <c r="I256" i="5"/>
  <c r="N256" i="5" s="1"/>
  <c r="I255" i="5"/>
  <c r="N255" i="5" s="1"/>
  <c r="I254" i="5"/>
  <c r="N254" i="5" s="1"/>
  <c r="I253" i="5"/>
  <c r="N253" i="5" s="1"/>
  <c r="I252" i="5"/>
  <c r="N252" i="5" s="1"/>
  <c r="I251" i="5"/>
  <c r="N251" i="5" s="1"/>
  <c r="I250" i="5"/>
  <c r="N250" i="5" s="1"/>
  <c r="I249" i="5"/>
  <c r="N249" i="5" s="1"/>
  <c r="I248" i="5"/>
  <c r="N248" i="5" s="1"/>
  <c r="I247" i="5"/>
  <c r="N247" i="5" s="1"/>
  <c r="I246" i="5"/>
  <c r="N246" i="5" s="1"/>
  <c r="I245" i="5"/>
  <c r="N245" i="5" s="1"/>
  <c r="I244" i="5"/>
  <c r="N244" i="5" s="1"/>
  <c r="I243" i="5"/>
  <c r="N243" i="5" s="1"/>
  <c r="I242" i="5"/>
  <c r="N242" i="5" s="1"/>
  <c r="I241" i="5"/>
  <c r="N241" i="5" s="1"/>
  <c r="I240" i="5"/>
  <c r="N240" i="5" s="1"/>
  <c r="I239" i="5"/>
  <c r="N239" i="5" s="1"/>
  <c r="I238" i="5"/>
  <c r="N238" i="5" s="1"/>
  <c r="I237" i="5"/>
  <c r="N237" i="5" s="1"/>
  <c r="I236" i="5"/>
  <c r="N236" i="5" s="1"/>
  <c r="I235" i="5"/>
  <c r="N235" i="5" s="1"/>
  <c r="I234" i="5"/>
  <c r="N234" i="5" s="1"/>
  <c r="I233" i="5"/>
  <c r="N233" i="5" s="1"/>
  <c r="I232" i="5"/>
  <c r="N232" i="5" s="1"/>
  <c r="I231" i="5"/>
  <c r="N231" i="5" s="1"/>
  <c r="I230" i="5"/>
  <c r="N230" i="5" s="1"/>
  <c r="I229" i="5"/>
  <c r="N229" i="5" s="1"/>
  <c r="I228" i="5"/>
  <c r="N228" i="5" s="1"/>
  <c r="I227" i="5"/>
  <c r="N227" i="5" s="1"/>
  <c r="I226" i="5"/>
  <c r="N226" i="5" s="1"/>
  <c r="I225" i="5"/>
  <c r="N225" i="5" s="1"/>
  <c r="I224" i="5"/>
  <c r="N224" i="5" s="1"/>
  <c r="I223" i="5"/>
  <c r="N223" i="5" s="1"/>
  <c r="I222" i="5"/>
  <c r="N222" i="5" s="1"/>
  <c r="I221" i="5"/>
  <c r="N221" i="5" s="1"/>
  <c r="I220" i="5"/>
  <c r="N220" i="5" s="1"/>
  <c r="I219" i="5"/>
  <c r="N219" i="5" s="1"/>
  <c r="I218" i="5"/>
  <c r="N218" i="5" s="1"/>
  <c r="I217" i="5"/>
  <c r="N217" i="5" s="1"/>
  <c r="I216" i="5"/>
  <c r="N216" i="5" s="1"/>
  <c r="I215" i="5"/>
  <c r="N215" i="5" s="1"/>
  <c r="I214" i="5"/>
  <c r="N214" i="5" s="1"/>
  <c r="I213" i="5"/>
  <c r="N213" i="5" s="1"/>
  <c r="I212" i="5"/>
  <c r="N212" i="5" s="1"/>
  <c r="I211" i="5"/>
  <c r="N211" i="5" s="1"/>
  <c r="I210" i="5"/>
  <c r="N210" i="5" s="1"/>
  <c r="I209" i="5"/>
  <c r="N209" i="5" s="1"/>
  <c r="I208" i="5"/>
  <c r="N208" i="5" s="1"/>
  <c r="I207" i="5"/>
  <c r="N207" i="5" s="1"/>
  <c r="I206" i="5"/>
  <c r="N206" i="5" s="1"/>
  <c r="I205" i="5"/>
  <c r="N205" i="5" s="1"/>
  <c r="I204" i="5"/>
  <c r="N204" i="5" s="1"/>
  <c r="I203" i="5"/>
  <c r="N203" i="5" s="1"/>
  <c r="I202" i="5"/>
  <c r="N202" i="5" s="1"/>
  <c r="I201" i="5"/>
  <c r="N201" i="5" s="1"/>
  <c r="I200" i="5"/>
  <c r="N200" i="5" s="1"/>
  <c r="I199" i="5"/>
  <c r="N199" i="5" s="1"/>
  <c r="I198" i="5"/>
  <c r="N198" i="5" s="1"/>
  <c r="I197" i="5"/>
  <c r="N197" i="5" s="1"/>
  <c r="I196" i="5"/>
  <c r="N196" i="5" s="1"/>
  <c r="I195" i="5"/>
  <c r="N195" i="5" s="1"/>
  <c r="I194" i="5"/>
  <c r="N194" i="5" s="1"/>
  <c r="I193" i="5"/>
  <c r="N193" i="5" s="1"/>
  <c r="I192" i="5"/>
  <c r="N192" i="5" s="1"/>
  <c r="I191" i="5"/>
  <c r="N191" i="5" s="1"/>
  <c r="I190" i="5"/>
  <c r="N190" i="5" s="1"/>
  <c r="I189" i="5"/>
  <c r="N189" i="5" s="1"/>
  <c r="I188" i="5"/>
  <c r="N188" i="5" s="1"/>
  <c r="I187" i="5"/>
  <c r="N187" i="5" s="1"/>
  <c r="I186" i="5"/>
  <c r="N186" i="5" s="1"/>
  <c r="I185" i="5"/>
  <c r="N185" i="5" s="1"/>
  <c r="I184" i="5"/>
  <c r="N184" i="5" s="1"/>
  <c r="I183" i="5"/>
  <c r="N183" i="5" s="1"/>
  <c r="I182" i="5"/>
  <c r="N182" i="5" s="1"/>
  <c r="I181" i="5"/>
  <c r="N181" i="5" s="1"/>
  <c r="I180" i="5"/>
  <c r="N180" i="5" s="1"/>
  <c r="I179" i="5"/>
  <c r="N179" i="5" s="1"/>
  <c r="I178" i="5"/>
  <c r="N178" i="5" s="1"/>
  <c r="I177" i="5"/>
  <c r="N177" i="5" s="1"/>
  <c r="I176" i="5"/>
  <c r="N176" i="5" s="1"/>
  <c r="I175" i="5"/>
  <c r="N175" i="5" s="1"/>
  <c r="I174" i="5"/>
  <c r="N174" i="5" s="1"/>
  <c r="I173" i="5"/>
  <c r="N173" i="5" s="1"/>
  <c r="I172" i="5"/>
  <c r="N172" i="5" s="1"/>
  <c r="I171" i="5"/>
  <c r="N171" i="5" s="1"/>
  <c r="I170" i="5"/>
  <c r="N170" i="5" s="1"/>
  <c r="I169" i="5"/>
  <c r="N169" i="5" s="1"/>
  <c r="I168" i="5"/>
  <c r="N168" i="5" s="1"/>
  <c r="I167" i="5"/>
  <c r="N167" i="5" s="1"/>
  <c r="I166" i="5"/>
  <c r="N166" i="5" s="1"/>
  <c r="I165" i="5"/>
  <c r="N165" i="5" s="1"/>
  <c r="I164" i="5"/>
  <c r="N164" i="5" s="1"/>
  <c r="I163" i="5"/>
  <c r="N163" i="5" s="1"/>
  <c r="I162" i="5"/>
  <c r="N162" i="5" s="1"/>
  <c r="I161" i="5"/>
  <c r="N161" i="5" s="1"/>
  <c r="I160" i="5"/>
  <c r="N160" i="5" s="1"/>
  <c r="I159" i="5"/>
  <c r="N159" i="5" s="1"/>
  <c r="I158" i="5"/>
  <c r="N158" i="5" s="1"/>
  <c r="I157" i="5"/>
  <c r="N157" i="5" s="1"/>
  <c r="I156" i="5"/>
  <c r="N156" i="5" s="1"/>
  <c r="I155" i="5"/>
  <c r="N155" i="5" s="1"/>
  <c r="I154" i="5"/>
  <c r="N154" i="5" s="1"/>
  <c r="I153" i="5"/>
  <c r="N153" i="5" s="1"/>
  <c r="I152" i="5"/>
  <c r="N152" i="5" s="1"/>
  <c r="I151" i="5"/>
  <c r="N151" i="5" s="1"/>
  <c r="I150" i="5"/>
  <c r="N150" i="5" s="1"/>
  <c r="I149" i="5"/>
  <c r="N149" i="5" s="1"/>
  <c r="I148" i="5"/>
  <c r="N148" i="5" s="1"/>
  <c r="I147" i="5"/>
  <c r="N147" i="5" s="1"/>
  <c r="I146" i="5"/>
  <c r="N146" i="5" s="1"/>
  <c r="I145" i="5"/>
  <c r="N145" i="5" s="1"/>
  <c r="I144" i="5"/>
  <c r="N144" i="5" s="1"/>
  <c r="I143" i="5"/>
  <c r="N143" i="5" s="1"/>
  <c r="I142" i="5"/>
  <c r="N142" i="5" s="1"/>
  <c r="I141" i="5"/>
  <c r="N141" i="5" s="1"/>
  <c r="I140" i="5"/>
  <c r="N140" i="5" s="1"/>
  <c r="I139" i="5"/>
  <c r="N139" i="5" s="1"/>
  <c r="I138" i="5"/>
  <c r="N138" i="5" s="1"/>
  <c r="I137" i="5"/>
  <c r="N137" i="5" s="1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N2" i="5"/>
  <c r="L1756" i="3" l="1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3" i="3"/>
  <c r="L1162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737" i="3"/>
  <c r="L736" i="3"/>
  <c r="L735" i="3"/>
  <c r="L734" i="3"/>
  <c r="L733" i="3"/>
  <c r="L732" i="3"/>
  <c r="L731" i="3"/>
  <c r="L730" i="3"/>
  <c r="L729" i="3"/>
  <c r="L728" i="3"/>
  <c r="L727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696" i="3"/>
  <c r="L695" i="3"/>
  <c r="L694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H1486" i="3" l="1"/>
  <c r="G1486" i="3" s="1"/>
  <c r="L1486" i="3" s="1"/>
  <c r="H1485" i="3"/>
  <c r="G1485" i="3" s="1"/>
  <c r="L1485" i="3" s="1"/>
  <c r="H1484" i="3"/>
  <c r="G1484" i="3" s="1"/>
  <c r="L1484" i="3" s="1"/>
  <c r="H1483" i="3"/>
  <c r="G1483" i="3" s="1"/>
  <c r="L1483" i="3" s="1"/>
  <c r="H1482" i="3"/>
  <c r="G1482" i="3" s="1"/>
  <c r="L1482" i="3" s="1"/>
  <c r="H1481" i="3"/>
  <c r="G1481" i="3" s="1"/>
  <c r="L1481" i="3" s="1"/>
  <c r="H1420" i="3"/>
  <c r="G1420" i="3" s="1"/>
  <c r="L1420" i="3" s="1"/>
  <c r="H1419" i="3"/>
  <c r="G1419" i="3" s="1"/>
  <c r="L1419" i="3" s="1"/>
  <c r="H1418" i="3"/>
  <c r="G1418" i="3" s="1"/>
  <c r="L1418" i="3" s="1"/>
  <c r="H1417" i="3"/>
  <c r="G1417" i="3" s="1"/>
  <c r="L1417" i="3" s="1"/>
  <c r="H1416" i="3"/>
  <c r="G1416" i="3" s="1"/>
  <c r="L1416" i="3" s="1"/>
  <c r="H1415" i="3"/>
  <c r="G1415" i="3" s="1"/>
  <c r="L1415" i="3" s="1"/>
  <c r="H1414" i="3"/>
  <c r="G1414" i="3" s="1"/>
  <c r="L1414" i="3" s="1"/>
  <c r="H1413" i="3"/>
  <c r="G1413" i="3" s="1"/>
  <c r="L1413" i="3" s="1"/>
  <c r="H1412" i="3"/>
  <c r="G1412" i="3" s="1"/>
  <c r="L1412" i="3" s="1"/>
  <c r="H1411" i="3"/>
  <c r="G1411" i="3" s="1"/>
  <c r="L1411" i="3" s="1"/>
  <c r="H1410" i="3"/>
  <c r="G1410" i="3" s="1"/>
  <c r="L1410" i="3" s="1"/>
  <c r="H1409" i="3"/>
  <c r="G1409" i="3" s="1"/>
  <c r="L1409" i="3" s="1"/>
  <c r="H1408" i="3"/>
  <c r="G1408" i="3" s="1"/>
  <c r="L1408" i="3" s="1"/>
  <c r="H1407" i="3"/>
  <c r="G1407" i="3" s="1"/>
  <c r="L1407" i="3" s="1"/>
  <c r="H1406" i="3"/>
  <c r="G1406" i="3" s="1"/>
  <c r="L1406" i="3" s="1"/>
  <c r="H1405" i="3"/>
  <c r="G1405" i="3" s="1"/>
  <c r="L1405" i="3" s="1"/>
  <c r="H1404" i="3"/>
  <c r="G1404" i="3" s="1"/>
  <c r="L1404" i="3" s="1"/>
  <c r="H1403" i="3"/>
  <c r="G1403" i="3" s="1"/>
  <c r="L1403" i="3" s="1"/>
  <c r="H1402" i="3"/>
  <c r="G1402" i="3" s="1"/>
  <c r="L1402" i="3" s="1"/>
  <c r="H1401" i="3"/>
  <c r="G1401" i="3" s="1"/>
  <c r="L1401" i="3" s="1"/>
  <c r="H1400" i="3"/>
  <c r="G1400" i="3" s="1"/>
  <c r="L1400" i="3" s="1"/>
  <c r="H1396" i="3"/>
  <c r="G1396" i="3" s="1"/>
  <c r="L1396" i="3" s="1"/>
  <c r="H1395" i="3"/>
  <c r="G1395" i="3" s="1"/>
  <c r="L1395" i="3" s="1"/>
  <c r="H1394" i="3"/>
  <c r="G1394" i="3" s="1"/>
  <c r="L1394" i="3" s="1"/>
  <c r="H1390" i="3"/>
  <c r="H1389" i="3"/>
  <c r="H1388" i="3"/>
  <c r="G1388" i="3" s="1"/>
  <c r="L1388" i="3" s="1"/>
  <c r="H1387" i="3"/>
  <c r="G1387" i="3" s="1"/>
  <c r="L1387" i="3" s="1"/>
  <c r="H1386" i="3"/>
  <c r="G1386" i="3" s="1"/>
  <c r="L1386" i="3" s="1"/>
  <c r="H1385" i="3"/>
  <c r="G1385" i="3" s="1"/>
  <c r="L1385" i="3" s="1"/>
  <c r="H1384" i="3"/>
  <c r="G1384" i="3" s="1"/>
  <c r="L1384" i="3" s="1"/>
  <c r="H1383" i="3"/>
  <c r="G1383" i="3" s="1"/>
  <c r="L1383" i="3" s="1"/>
  <c r="H1382" i="3"/>
  <c r="G1382" i="3" s="1"/>
  <c r="L1382" i="3" s="1"/>
  <c r="H1381" i="3"/>
  <c r="G1381" i="3" s="1"/>
  <c r="L1381" i="3" s="1"/>
  <c r="H1380" i="3"/>
  <c r="G1380" i="3" s="1"/>
  <c r="L1380" i="3" s="1"/>
  <c r="H1379" i="3"/>
  <c r="G1379" i="3" s="1"/>
  <c r="L1379" i="3" s="1"/>
  <c r="H1378" i="3"/>
  <c r="G1378" i="3" s="1"/>
  <c r="L1378" i="3" s="1"/>
  <c r="H1377" i="3"/>
  <c r="G1377" i="3" s="1"/>
  <c r="L1377" i="3" s="1"/>
  <c r="H1376" i="3"/>
  <c r="G1376" i="3" s="1"/>
  <c r="L1376" i="3" s="1"/>
  <c r="H1375" i="3"/>
  <c r="G1375" i="3" s="1"/>
  <c r="L1375" i="3" s="1"/>
  <c r="H1374" i="3"/>
  <c r="G1374" i="3" s="1"/>
  <c r="L1374" i="3" s="1"/>
  <c r="H1373" i="3"/>
  <c r="G1373" i="3" s="1"/>
  <c r="L1373" i="3" s="1"/>
  <c r="H1372" i="3"/>
  <c r="G1372" i="3" s="1"/>
  <c r="L1372" i="3" s="1"/>
  <c r="H1371" i="3"/>
  <c r="G1371" i="3" s="1"/>
  <c r="L1371" i="3" s="1"/>
  <c r="H1370" i="3"/>
  <c r="H1369" i="3"/>
  <c r="H1368" i="3"/>
  <c r="G1368" i="3" s="1"/>
  <c r="L1368" i="3" s="1"/>
  <c r="H1367" i="3"/>
  <c r="G1367" i="3" s="1"/>
  <c r="L1367" i="3" s="1"/>
  <c r="H1366" i="3"/>
  <c r="G1366" i="3" s="1"/>
  <c r="L1366" i="3" s="1"/>
  <c r="H1365" i="3"/>
  <c r="G1365" i="3" s="1"/>
  <c r="L1365" i="3" s="1"/>
  <c r="H1364" i="3"/>
  <c r="G1364" i="3" s="1"/>
  <c r="L1364" i="3" s="1"/>
  <c r="H1363" i="3"/>
  <c r="G1363" i="3" s="1"/>
  <c r="L1363" i="3" s="1"/>
  <c r="H1362" i="3"/>
  <c r="G1362" i="3" s="1"/>
  <c r="L1362" i="3" s="1"/>
  <c r="H1361" i="3"/>
  <c r="G1361" i="3" s="1"/>
  <c r="L1361" i="3" s="1"/>
  <c r="H1360" i="3"/>
  <c r="G1360" i="3" s="1"/>
  <c r="L1360" i="3" s="1"/>
  <c r="H1359" i="3"/>
  <c r="G1359" i="3" s="1"/>
  <c r="L1359" i="3" s="1"/>
  <c r="H1358" i="3"/>
  <c r="G1358" i="3" s="1"/>
  <c r="L1358" i="3" s="1"/>
  <c r="H1357" i="3"/>
  <c r="G1357" i="3" s="1"/>
  <c r="L1357" i="3" s="1"/>
  <c r="H1356" i="3"/>
  <c r="G1356" i="3" s="1"/>
  <c r="L1356" i="3" s="1"/>
  <c r="H1355" i="3"/>
  <c r="G1355" i="3" s="1"/>
  <c r="L1355" i="3" s="1"/>
  <c r="H1354" i="3"/>
  <c r="G1354" i="3" s="1"/>
  <c r="L1354" i="3" s="1"/>
  <c r="H1353" i="3"/>
  <c r="G1353" i="3" s="1"/>
  <c r="L1353" i="3" s="1"/>
  <c r="H1352" i="3"/>
  <c r="G1480" i="3"/>
  <c r="L1480" i="3" s="1"/>
  <c r="G1479" i="3"/>
  <c r="L1479" i="3" s="1"/>
  <c r="G1478" i="3"/>
  <c r="L1478" i="3" s="1"/>
  <c r="G1477" i="3"/>
  <c r="L1477" i="3" s="1"/>
  <c r="G1476" i="3"/>
  <c r="L1476" i="3" s="1"/>
  <c r="G1475" i="3"/>
  <c r="L1475" i="3" s="1"/>
  <c r="G1474" i="3"/>
  <c r="L1474" i="3" s="1"/>
  <c r="G1473" i="3"/>
  <c r="L1473" i="3" s="1"/>
  <c r="G1472" i="3"/>
  <c r="L1472" i="3" s="1"/>
  <c r="G1471" i="3"/>
  <c r="L1471" i="3" s="1"/>
  <c r="G1470" i="3"/>
  <c r="L1470" i="3" s="1"/>
  <c r="G1469" i="3"/>
  <c r="L1469" i="3" s="1"/>
  <c r="G1468" i="3"/>
  <c r="L1468" i="3" s="1"/>
  <c r="G1467" i="3"/>
  <c r="L1467" i="3" s="1"/>
  <c r="G1466" i="3"/>
  <c r="L1466" i="3" s="1"/>
  <c r="G1465" i="3"/>
  <c r="L1465" i="3" s="1"/>
  <c r="G1464" i="3"/>
  <c r="L1464" i="3" s="1"/>
  <c r="G1463" i="3"/>
  <c r="L1463" i="3" s="1"/>
  <c r="G1462" i="3"/>
  <c r="L1462" i="3" s="1"/>
  <c r="G1461" i="3"/>
  <c r="L1461" i="3" s="1"/>
  <c r="G1460" i="3"/>
  <c r="L1460" i="3" s="1"/>
  <c r="G1459" i="3"/>
  <c r="L1459" i="3" s="1"/>
  <c r="G1458" i="3"/>
  <c r="L1458" i="3" s="1"/>
  <c r="G1457" i="3"/>
  <c r="L1457" i="3" s="1"/>
  <c r="G1456" i="3"/>
  <c r="L1456" i="3" s="1"/>
  <c r="G1455" i="3"/>
  <c r="L1455" i="3" s="1"/>
  <c r="G1454" i="3"/>
  <c r="L1454" i="3" s="1"/>
  <c r="G1453" i="3"/>
  <c r="L1453" i="3" s="1"/>
  <c r="G1452" i="3"/>
  <c r="L1452" i="3" s="1"/>
  <c r="G1451" i="3"/>
  <c r="L1451" i="3" s="1"/>
  <c r="G1450" i="3"/>
  <c r="L1450" i="3" s="1"/>
  <c r="G1449" i="3"/>
  <c r="L1449" i="3" s="1"/>
  <c r="G1448" i="3"/>
  <c r="L1448" i="3" s="1"/>
  <c r="G1447" i="3"/>
  <c r="L1447" i="3" s="1"/>
  <c r="G1446" i="3"/>
  <c r="L1446" i="3" s="1"/>
  <c r="G1445" i="3"/>
  <c r="L1445" i="3" s="1"/>
  <c r="G1444" i="3"/>
  <c r="L1444" i="3" s="1"/>
  <c r="G1443" i="3"/>
  <c r="L1443" i="3" s="1"/>
  <c r="G1442" i="3"/>
  <c r="L1442" i="3" s="1"/>
  <c r="G1441" i="3"/>
  <c r="L1441" i="3" s="1"/>
  <c r="G1440" i="3"/>
  <c r="L1440" i="3" s="1"/>
  <c r="G1439" i="3"/>
  <c r="L1439" i="3" s="1"/>
  <c r="G1438" i="3"/>
  <c r="L1438" i="3" s="1"/>
  <c r="G1437" i="3"/>
  <c r="L1437" i="3" s="1"/>
  <c r="G1436" i="3"/>
  <c r="L1436" i="3" s="1"/>
  <c r="G1435" i="3"/>
  <c r="L1435" i="3" s="1"/>
  <c r="G1434" i="3"/>
  <c r="L1434" i="3" s="1"/>
  <c r="G1433" i="3"/>
  <c r="L1433" i="3" s="1"/>
  <c r="G1432" i="3"/>
  <c r="L1432" i="3" s="1"/>
  <c r="G1431" i="3"/>
  <c r="L1431" i="3" s="1"/>
  <c r="G1430" i="3"/>
  <c r="L1430" i="3" s="1"/>
  <c r="G1429" i="3"/>
  <c r="L1429" i="3" s="1"/>
  <c r="G1428" i="3"/>
  <c r="L1428" i="3" s="1"/>
  <c r="G1427" i="3"/>
  <c r="L1427" i="3" s="1"/>
  <c r="G1426" i="3"/>
  <c r="L1426" i="3" s="1"/>
  <c r="G1425" i="3"/>
  <c r="L1425" i="3" s="1"/>
  <c r="G1424" i="3"/>
  <c r="L1424" i="3" s="1"/>
  <c r="G1423" i="3"/>
  <c r="L1423" i="3" s="1"/>
  <c r="G1422" i="3"/>
  <c r="L1422" i="3" s="1"/>
  <c r="G1421" i="3"/>
  <c r="L1421" i="3" s="1"/>
  <c r="G1399" i="3"/>
  <c r="L1399" i="3" s="1"/>
  <c r="G1398" i="3"/>
  <c r="L1398" i="3" s="1"/>
  <c r="G1397" i="3"/>
  <c r="L1397" i="3" s="1"/>
  <c r="G1393" i="3"/>
  <c r="L1393" i="3" s="1"/>
  <c r="G1392" i="3"/>
  <c r="L1392" i="3" s="1"/>
  <c r="G1391" i="3"/>
  <c r="L1391" i="3" s="1"/>
  <c r="G1390" i="3"/>
  <c r="L1390" i="3" s="1"/>
  <c r="G1389" i="3"/>
  <c r="L1389" i="3" s="1"/>
  <c r="G1370" i="3"/>
  <c r="L1370" i="3" s="1"/>
  <c r="G1369" i="3"/>
  <c r="L1369" i="3" s="1"/>
  <c r="G1352" i="3"/>
  <c r="L1352" i="3" s="1"/>
  <c r="G1351" i="3"/>
  <c r="L1351" i="3" s="1"/>
  <c r="G1350" i="3"/>
  <c r="L1350" i="3" s="1"/>
  <c r="G1349" i="3"/>
  <c r="L1349" i="3" s="1"/>
  <c r="G1348" i="3"/>
  <c r="L1348" i="3" s="1"/>
  <c r="G1347" i="3"/>
  <c r="L1347" i="3" s="1"/>
  <c r="G1346" i="3"/>
  <c r="L1346" i="3" s="1"/>
  <c r="G1345" i="3"/>
  <c r="L1345" i="3" s="1"/>
  <c r="G1344" i="3"/>
  <c r="L1344" i="3" s="1"/>
  <c r="G1343" i="3"/>
  <c r="L1343" i="3" s="1"/>
  <c r="G1342" i="3"/>
  <c r="L1342" i="3" s="1"/>
  <c r="G1341" i="3"/>
  <c r="L1341" i="3" s="1"/>
  <c r="G1340" i="3"/>
  <c r="L1340" i="3" s="1"/>
  <c r="G1339" i="3"/>
  <c r="L1339" i="3" s="1"/>
  <c r="G1338" i="3"/>
  <c r="L1338" i="3" s="1"/>
  <c r="G1337" i="3"/>
  <c r="L1337" i="3" s="1"/>
  <c r="G1336" i="3"/>
  <c r="L1336" i="3" s="1"/>
  <c r="G1335" i="3"/>
  <c r="L1335" i="3" s="1"/>
  <c r="G1334" i="3"/>
  <c r="L1334" i="3" s="1"/>
  <c r="G1333" i="3"/>
  <c r="L1333" i="3" s="1"/>
  <c r="G1332" i="3"/>
  <c r="L1332" i="3" s="1"/>
  <c r="G1331" i="3"/>
  <c r="L1331" i="3" s="1"/>
  <c r="G1330" i="3"/>
  <c r="L1330" i="3" s="1"/>
  <c r="G1329" i="3"/>
  <c r="L1329" i="3" s="1"/>
  <c r="G1328" i="3"/>
  <c r="L1328" i="3" s="1"/>
  <c r="G1327" i="3"/>
  <c r="L1327" i="3" s="1"/>
  <c r="G1326" i="3"/>
  <c r="L1326" i="3" s="1"/>
  <c r="G1325" i="3"/>
  <c r="L1325" i="3" s="1"/>
  <c r="G1324" i="3"/>
  <c r="L1324" i="3" s="1"/>
  <c r="G1323" i="3"/>
  <c r="L1323" i="3" s="1"/>
  <c r="G1322" i="3"/>
  <c r="L1322" i="3" s="1"/>
  <c r="G1321" i="3"/>
  <c r="L1321" i="3" s="1"/>
  <c r="G1320" i="3"/>
  <c r="L1320" i="3" s="1"/>
  <c r="G1319" i="3"/>
  <c r="L1319" i="3" s="1"/>
  <c r="G1318" i="3"/>
  <c r="L1318" i="3" s="1"/>
  <c r="G1317" i="3"/>
  <c r="L1317" i="3" s="1"/>
  <c r="G1316" i="3"/>
  <c r="L1316" i="3" s="1"/>
  <c r="G1315" i="3"/>
  <c r="L1315" i="3" s="1"/>
  <c r="G1314" i="3"/>
  <c r="L1314" i="3" s="1"/>
  <c r="G1313" i="3"/>
  <c r="L1313" i="3" s="1"/>
  <c r="G1312" i="3"/>
  <c r="L1312" i="3" s="1"/>
  <c r="G1311" i="3"/>
  <c r="L1311" i="3" s="1"/>
  <c r="G1310" i="3"/>
  <c r="L1310" i="3" s="1"/>
  <c r="G1309" i="3"/>
  <c r="L1309" i="3" s="1"/>
  <c r="G1308" i="3"/>
  <c r="L1308" i="3" s="1"/>
  <c r="G1307" i="3"/>
  <c r="L1307" i="3" s="1"/>
  <c r="G1306" i="3"/>
  <c r="L1306" i="3" s="1"/>
  <c r="G1305" i="3"/>
  <c r="L1305" i="3" s="1"/>
  <c r="G1304" i="3"/>
  <c r="L1304" i="3" s="1"/>
  <c r="G1303" i="3"/>
  <c r="L1303" i="3" s="1"/>
  <c r="G1302" i="3"/>
  <c r="L1302" i="3" s="1"/>
  <c r="G1301" i="3"/>
  <c r="L1301" i="3" s="1"/>
  <c r="G1300" i="3"/>
  <c r="L1300" i="3" s="1"/>
  <c r="G1299" i="3"/>
  <c r="L1299" i="3" s="1"/>
  <c r="G1298" i="3"/>
  <c r="L1298" i="3" s="1"/>
  <c r="G1297" i="3"/>
  <c r="L1297" i="3" s="1"/>
  <c r="G1296" i="3"/>
  <c r="L1296" i="3" s="1"/>
  <c r="G1295" i="3"/>
  <c r="L1295" i="3" s="1"/>
  <c r="G1294" i="3"/>
  <c r="L1294" i="3" s="1"/>
  <c r="G1293" i="3"/>
  <c r="L1293" i="3" s="1"/>
  <c r="G1292" i="3"/>
  <c r="L1292" i="3" s="1"/>
  <c r="G1291" i="3"/>
  <c r="L1291" i="3" s="1"/>
  <c r="G1290" i="3"/>
  <c r="L1290" i="3" s="1"/>
  <c r="G1289" i="3"/>
  <c r="L1289" i="3" s="1"/>
  <c r="G1288" i="3"/>
  <c r="L1288" i="3" s="1"/>
  <c r="G1287" i="3"/>
  <c r="L1287" i="3" s="1"/>
  <c r="G1286" i="3"/>
  <c r="L1286" i="3" s="1"/>
  <c r="G1285" i="3"/>
  <c r="L1285" i="3" s="1"/>
  <c r="G1284" i="3"/>
  <c r="L1284" i="3" s="1"/>
  <c r="G1283" i="3"/>
  <c r="L1283" i="3" s="1"/>
  <c r="G1282" i="3"/>
  <c r="L1282" i="3" s="1"/>
  <c r="G1281" i="3"/>
  <c r="L1281" i="3" s="1"/>
  <c r="G1280" i="3"/>
  <c r="L1280" i="3" s="1"/>
  <c r="G1279" i="3"/>
  <c r="L1279" i="3" s="1"/>
  <c r="G1278" i="3"/>
  <c r="L1278" i="3" s="1"/>
  <c r="G1277" i="3"/>
  <c r="L1277" i="3" s="1"/>
  <c r="G1276" i="3"/>
  <c r="L1276" i="3" s="1"/>
  <c r="G1275" i="3"/>
  <c r="L1275" i="3" s="1"/>
  <c r="G1274" i="3"/>
  <c r="L1274" i="3" s="1"/>
  <c r="G1273" i="3"/>
  <c r="L1273" i="3" s="1"/>
  <c r="G1272" i="3"/>
  <c r="L1272" i="3" s="1"/>
  <c r="G1271" i="3"/>
  <c r="L1271" i="3" s="1"/>
  <c r="G1270" i="3"/>
  <c r="L1270" i="3" s="1"/>
  <c r="G1269" i="3"/>
  <c r="L1269" i="3" s="1"/>
  <c r="G1268" i="3"/>
  <c r="L1268" i="3" s="1"/>
  <c r="G1267" i="3"/>
  <c r="L1267" i="3" s="1"/>
  <c r="G1266" i="3"/>
  <c r="L1266" i="3" s="1"/>
  <c r="G1265" i="3"/>
  <c r="L1265" i="3" s="1"/>
  <c r="G1264" i="3"/>
  <c r="L1264" i="3" s="1"/>
  <c r="G1263" i="3"/>
  <c r="L1263" i="3" s="1"/>
  <c r="G1262" i="3"/>
  <c r="L1262" i="3" s="1"/>
  <c r="G1261" i="3"/>
  <c r="L1261" i="3" s="1"/>
  <c r="G1260" i="3"/>
  <c r="L1260" i="3" s="1"/>
  <c r="G1259" i="3"/>
  <c r="L1259" i="3" s="1"/>
  <c r="G1258" i="3"/>
  <c r="L1258" i="3" s="1"/>
  <c r="G1257" i="3"/>
  <c r="L1257" i="3" s="1"/>
  <c r="G1256" i="3"/>
  <c r="L1256" i="3" s="1"/>
  <c r="G1255" i="3"/>
  <c r="L1255" i="3" s="1"/>
  <c r="G1254" i="3"/>
  <c r="L1254" i="3" s="1"/>
  <c r="G1253" i="3"/>
  <c r="L1253" i="3" s="1"/>
  <c r="G1252" i="3"/>
  <c r="L1252" i="3" s="1"/>
  <c r="G1251" i="3"/>
  <c r="L1251" i="3" s="1"/>
  <c r="G1250" i="3"/>
  <c r="L1250" i="3" s="1"/>
  <c r="G1249" i="3"/>
  <c r="L1249" i="3" s="1"/>
  <c r="G1248" i="3"/>
  <c r="L1248" i="3" s="1"/>
  <c r="G1247" i="3"/>
  <c r="L1247" i="3" s="1"/>
  <c r="G1246" i="3"/>
  <c r="L1246" i="3" s="1"/>
  <c r="G1245" i="3"/>
  <c r="L1245" i="3" s="1"/>
  <c r="G1244" i="3"/>
  <c r="L1244" i="3" s="1"/>
  <c r="G1243" i="3"/>
  <c r="L1243" i="3" s="1"/>
  <c r="G1242" i="3"/>
  <c r="L1242" i="3" s="1"/>
  <c r="G1241" i="3"/>
  <c r="L1241" i="3" s="1"/>
  <c r="G1240" i="3"/>
  <c r="L1240" i="3" s="1"/>
  <c r="G1239" i="3"/>
  <c r="L1239" i="3" s="1"/>
  <c r="G1238" i="3"/>
  <c r="L1238" i="3" s="1"/>
  <c r="G1237" i="3"/>
  <c r="L1237" i="3" s="1"/>
  <c r="G1236" i="3"/>
  <c r="L1236" i="3" s="1"/>
  <c r="G1235" i="3"/>
  <c r="L1235" i="3" s="1"/>
  <c r="G1234" i="3"/>
  <c r="L1234" i="3" s="1"/>
  <c r="G1233" i="3"/>
  <c r="L1233" i="3" s="1"/>
  <c r="G1232" i="3"/>
  <c r="L1232" i="3" s="1"/>
  <c r="G1231" i="3"/>
  <c r="L1231" i="3" s="1"/>
  <c r="G1230" i="3"/>
  <c r="L1230" i="3" s="1"/>
  <c r="G1229" i="3"/>
  <c r="L1229" i="3" s="1"/>
  <c r="G1228" i="3"/>
  <c r="L1228" i="3" s="1"/>
  <c r="G1227" i="3"/>
  <c r="L1227" i="3" s="1"/>
  <c r="G1226" i="3"/>
  <c r="L1226" i="3" s="1"/>
  <c r="G1225" i="3"/>
  <c r="L1225" i="3" s="1"/>
  <c r="G1224" i="3"/>
  <c r="L1224" i="3" s="1"/>
  <c r="G1223" i="3"/>
  <c r="L1223" i="3" s="1"/>
  <c r="G1222" i="3"/>
  <c r="L1222" i="3" s="1"/>
  <c r="G1221" i="3"/>
  <c r="L1221" i="3" s="1"/>
  <c r="G1220" i="3"/>
  <c r="L1220" i="3" s="1"/>
  <c r="G1219" i="3"/>
  <c r="L1219" i="3" s="1"/>
  <c r="G1218" i="3"/>
  <c r="L1218" i="3" s="1"/>
  <c r="G1217" i="3"/>
  <c r="L1217" i="3" s="1"/>
  <c r="G1081" i="3"/>
  <c r="L1081" i="3" s="1"/>
  <c r="G1080" i="3"/>
  <c r="L1080" i="3" s="1"/>
  <c r="G1079" i="3"/>
  <c r="L1079" i="3" s="1"/>
  <c r="G1078" i="3"/>
  <c r="L1078" i="3" s="1"/>
  <c r="G1077" i="3"/>
  <c r="L1077" i="3" s="1"/>
  <c r="G1076" i="3"/>
  <c r="L1076" i="3" s="1"/>
  <c r="G1075" i="3"/>
  <c r="L1075" i="3" s="1"/>
  <c r="G1074" i="3"/>
  <c r="L1074" i="3" s="1"/>
  <c r="G1073" i="3"/>
  <c r="L1073" i="3" s="1"/>
  <c r="G1072" i="3"/>
  <c r="L1072" i="3" s="1"/>
  <c r="G1071" i="3"/>
  <c r="L1071" i="3" s="1"/>
  <c r="G1070" i="3"/>
  <c r="L1070" i="3" s="1"/>
  <c r="G1069" i="3"/>
  <c r="L1069" i="3" s="1"/>
  <c r="G1068" i="3"/>
  <c r="L1068" i="3" s="1"/>
  <c r="G1067" i="3"/>
  <c r="L1067" i="3" s="1"/>
  <c r="G1066" i="3"/>
  <c r="L1066" i="3" s="1"/>
  <c r="G1065" i="3"/>
  <c r="L1065" i="3" s="1"/>
  <c r="G1064" i="3"/>
  <c r="L1064" i="3" s="1"/>
  <c r="G1063" i="3"/>
  <c r="L1063" i="3" s="1"/>
  <c r="G1062" i="3"/>
  <c r="L1062" i="3" s="1"/>
  <c r="G1061" i="3"/>
  <c r="L1061" i="3" s="1"/>
  <c r="G1060" i="3"/>
  <c r="L1060" i="3" s="1"/>
  <c r="G1059" i="3"/>
  <c r="L1059" i="3" s="1"/>
  <c r="G1058" i="3"/>
  <c r="L1058" i="3" s="1"/>
  <c r="G1057" i="3"/>
  <c r="L1057" i="3" s="1"/>
  <c r="G1056" i="3"/>
  <c r="L1056" i="3" s="1"/>
  <c r="G1055" i="3"/>
  <c r="L1055" i="3" s="1"/>
  <c r="G1054" i="3"/>
  <c r="L1054" i="3" s="1"/>
  <c r="G1053" i="3"/>
  <c r="L1053" i="3" s="1"/>
  <c r="G1052" i="3"/>
  <c r="L1052" i="3" s="1"/>
  <c r="G1051" i="3"/>
  <c r="L1051" i="3" s="1"/>
  <c r="G1050" i="3"/>
  <c r="L1050" i="3" s="1"/>
  <c r="G1049" i="3"/>
  <c r="L1049" i="3" s="1"/>
  <c r="G1048" i="3"/>
  <c r="L1048" i="3" s="1"/>
  <c r="G1047" i="3"/>
  <c r="L1047" i="3" s="1"/>
  <c r="G1046" i="3"/>
  <c r="L1046" i="3" s="1"/>
  <c r="G1045" i="3"/>
  <c r="L1045" i="3" s="1"/>
  <c r="G1044" i="3"/>
  <c r="L1044" i="3" s="1"/>
  <c r="G1043" i="3"/>
  <c r="L1043" i="3" s="1"/>
  <c r="G1042" i="3"/>
  <c r="L1042" i="3" s="1"/>
  <c r="G1041" i="3"/>
  <c r="L1041" i="3" s="1"/>
  <c r="G1040" i="3"/>
  <c r="L1040" i="3" s="1"/>
  <c r="G1039" i="3"/>
  <c r="L1039" i="3" s="1"/>
  <c r="G1038" i="3"/>
  <c r="L1038" i="3" s="1"/>
  <c r="G1037" i="3"/>
  <c r="L1037" i="3" s="1"/>
  <c r="G1036" i="3"/>
  <c r="L1036" i="3" s="1"/>
  <c r="G1035" i="3"/>
  <c r="L1035" i="3" s="1"/>
  <c r="G1034" i="3"/>
  <c r="L1034" i="3" s="1"/>
  <c r="G1033" i="3"/>
  <c r="L1033" i="3" s="1"/>
  <c r="G1032" i="3"/>
  <c r="L1032" i="3" s="1"/>
  <c r="G1031" i="3"/>
  <c r="L1031" i="3" s="1"/>
  <c r="G1030" i="3"/>
  <c r="L1030" i="3" s="1"/>
  <c r="G1029" i="3"/>
  <c r="L1029" i="3" s="1"/>
  <c r="G1028" i="3"/>
  <c r="L1028" i="3" s="1"/>
  <c r="G1027" i="3"/>
  <c r="L1027" i="3" s="1"/>
  <c r="G1026" i="3"/>
  <c r="L1026" i="3" s="1"/>
  <c r="G1025" i="3"/>
  <c r="L1025" i="3" s="1"/>
  <c r="G1024" i="3"/>
  <c r="L1024" i="3" s="1"/>
  <c r="G1023" i="3"/>
  <c r="L1023" i="3" s="1"/>
  <c r="G1022" i="3"/>
  <c r="L1022" i="3" s="1"/>
  <c r="G1021" i="3"/>
  <c r="L1021" i="3" s="1"/>
  <c r="G1020" i="3"/>
  <c r="L1020" i="3" s="1"/>
  <c r="G1019" i="3"/>
  <c r="L1019" i="3" s="1"/>
  <c r="G1018" i="3"/>
  <c r="L1018" i="3" s="1"/>
  <c r="G1017" i="3"/>
  <c r="L1017" i="3" s="1"/>
  <c r="G1016" i="3"/>
  <c r="L1016" i="3" s="1"/>
  <c r="G1015" i="3"/>
  <c r="L1015" i="3" s="1"/>
  <c r="G1014" i="3"/>
  <c r="L1014" i="3" s="1"/>
  <c r="G1013" i="3"/>
  <c r="L1013" i="3" s="1"/>
  <c r="G1012" i="3"/>
  <c r="L1012" i="3" s="1"/>
  <c r="G1011" i="3"/>
  <c r="L1011" i="3" s="1"/>
  <c r="G1010" i="3"/>
  <c r="L1010" i="3" s="1"/>
  <c r="G1009" i="3"/>
  <c r="L1009" i="3" s="1"/>
  <c r="G1008" i="3"/>
  <c r="L1008" i="3" s="1"/>
  <c r="G1007" i="3"/>
  <c r="L1007" i="3" s="1"/>
  <c r="G1006" i="3"/>
  <c r="L1006" i="3" s="1"/>
  <c r="G1005" i="3"/>
  <c r="L1005" i="3" s="1"/>
  <c r="G1004" i="3"/>
  <c r="L1004" i="3" s="1"/>
  <c r="G1003" i="3"/>
  <c r="L1003" i="3" s="1"/>
  <c r="G1002" i="3"/>
  <c r="L1002" i="3" s="1"/>
  <c r="G1001" i="3"/>
  <c r="L1001" i="3" s="1"/>
  <c r="G1000" i="3"/>
  <c r="L1000" i="3" s="1"/>
  <c r="G999" i="3"/>
  <c r="L999" i="3" s="1"/>
  <c r="G998" i="3"/>
  <c r="L998" i="3" s="1"/>
  <c r="G997" i="3"/>
  <c r="L997" i="3" s="1"/>
  <c r="G996" i="3"/>
  <c r="L996" i="3" s="1"/>
  <c r="G995" i="3"/>
  <c r="L995" i="3" s="1"/>
  <c r="G994" i="3"/>
  <c r="L994" i="3" s="1"/>
  <c r="G993" i="3"/>
  <c r="L993" i="3" s="1"/>
  <c r="G992" i="3"/>
  <c r="L992" i="3" s="1"/>
  <c r="G991" i="3"/>
  <c r="L991" i="3" s="1"/>
  <c r="G990" i="3"/>
  <c r="L990" i="3" s="1"/>
  <c r="G989" i="3"/>
  <c r="L989" i="3" s="1"/>
  <c r="G988" i="3"/>
  <c r="L988" i="3" s="1"/>
  <c r="G987" i="3"/>
  <c r="L987" i="3" s="1"/>
  <c r="G986" i="3"/>
  <c r="L986" i="3" s="1"/>
  <c r="G985" i="3"/>
  <c r="L985" i="3" s="1"/>
  <c r="G984" i="3"/>
  <c r="L984" i="3" s="1"/>
  <c r="G983" i="3"/>
  <c r="L983" i="3" s="1"/>
  <c r="G982" i="3"/>
  <c r="L982" i="3" s="1"/>
  <c r="G981" i="3"/>
  <c r="L981" i="3" s="1"/>
  <c r="G980" i="3"/>
  <c r="L980" i="3" s="1"/>
  <c r="G979" i="3"/>
  <c r="L979" i="3" s="1"/>
  <c r="G978" i="3"/>
  <c r="L978" i="3" s="1"/>
  <c r="G977" i="3"/>
  <c r="L977" i="3" s="1"/>
  <c r="G976" i="3"/>
  <c r="L976" i="3" s="1"/>
  <c r="G975" i="3"/>
  <c r="L975" i="3" s="1"/>
  <c r="G974" i="3"/>
  <c r="L974" i="3" s="1"/>
  <c r="G973" i="3"/>
  <c r="L973" i="3" s="1"/>
  <c r="G972" i="3"/>
  <c r="L972" i="3" s="1"/>
  <c r="G971" i="3"/>
  <c r="L971" i="3" s="1"/>
  <c r="G970" i="3"/>
  <c r="L970" i="3" s="1"/>
  <c r="G969" i="3"/>
  <c r="L969" i="3" s="1"/>
  <c r="G968" i="3"/>
  <c r="L968" i="3" s="1"/>
  <c r="G967" i="3"/>
  <c r="L967" i="3" s="1"/>
  <c r="G966" i="3"/>
  <c r="L966" i="3" s="1"/>
  <c r="G965" i="3"/>
  <c r="L965" i="3" s="1"/>
  <c r="G964" i="3"/>
  <c r="L964" i="3" s="1"/>
  <c r="G963" i="3"/>
  <c r="L963" i="3" s="1"/>
  <c r="G962" i="3"/>
  <c r="L962" i="3" s="1"/>
  <c r="G961" i="3"/>
  <c r="L961" i="3" s="1"/>
  <c r="G960" i="3"/>
  <c r="L960" i="3" s="1"/>
  <c r="G959" i="3"/>
  <c r="L959" i="3" s="1"/>
  <c r="G958" i="3"/>
  <c r="L958" i="3" s="1"/>
  <c r="G957" i="3"/>
  <c r="L957" i="3" s="1"/>
  <c r="G956" i="3"/>
  <c r="L956" i="3" s="1"/>
  <c r="G955" i="3"/>
  <c r="L955" i="3" s="1"/>
  <c r="G954" i="3"/>
  <c r="L954" i="3" s="1"/>
  <c r="G953" i="3"/>
  <c r="L953" i="3" s="1"/>
  <c r="G952" i="3"/>
  <c r="L952" i="3" s="1"/>
  <c r="G951" i="3"/>
  <c r="L951" i="3" s="1"/>
  <c r="G950" i="3"/>
  <c r="L950" i="3" s="1"/>
  <c r="G949" i="3"/>
  <c r="L949" i="3" s="1"/>
  <c r="G948" i="3"/>
  <c r="L948" i="3" s="1"/>
  <c r="G947" i="3"/>
  <c r="L947" i="3" s="1"/>
  <c r="G946" i="3"/>
  <c r="L946" i="3" s="1"/>
  <c r="G945" i="3"/>
  <c r="L945" i="3" s="1"/>
  <c r="G944" i="3"/>
  <c r="L944" i="3" s="1"/>
  <c r="G943" i="3"/>
  <c r="L943" i="3" s="1"/>
  <c r="G942" i="3"/>
  <c r="L942" i="3" s="1"/>
  <c r="G941" i="3"/>
  <c r="L941" i="3" s="1"/>
  <c r="G940" i="3"/>
  <c r="L940" i="3" s="1"/>
  <c r="G939" i="3"/>
  <c r="L939" i="3" s="1"/>
  <c r="G938" i="3"/>
  <c r="L938" i="3" s="1"/>
  <c r="G937" i="3"/>
  <c r="L937" i="3" s="1"/>
  <c r="G936" i="3"/>
  <c r="L936" i="3" s="1"/>
  <c r="G935" i="3"/>
  <c r="L935" i="3" s="1"/>
  <c r="G934" i="3"/>
  <c r="L934" i="3" s="1"/>
  <c r="G933" i="3"/>
  <c r="L933" i="3" s="1"/>
  <c r="G932" i="3"/>
  <c r="L932" i="3" s="1"/>
  <c r="G931" i="3"/>
  <c r="L931" i="3" s="1"/>
  <c r="G930" i="3"/>
  <c r="L930" i="3" s="1"/>
  <c r="G929" i="3"/>
  <c r="L929" i="3" s="1"/>
  <c r="G928" i="3"/>
  <c r="L928" i="3" s="1"/>
  <c r="G927" i="3"/>
  <c r="L927" i="3" s="1"/>
  <c r="G926" i="3"/>
  <c r="L926" i="3" s="1"/>
  <c r="G925" i="3"/>
  <c r="L925" i="3" s="1"/>
  <c r="G924" i="3"/>
  <c r="L924" i="3" s="1"/>
  <c r="G923" i="3"/>
  <c r="L923" i="3" s="1"/>
  <c r="G922" i="3"/>
  <c r="L922" i="3" s="1"/>
  <c r="G921" i="3"/>
  <c r="L921" i="3" s="1"/>
  <c r="G920" i="3"/>
  <c r="L920" i="3" s="1"/>
  <c r="G919" i="3"/>
  <c r="L919" i="3" s="1"/>
  <c r="G918" i="3"/>
  <c r="L918" i="3" s="1"/>
  <c r="G917" i="3"/>
  <c r="L917" i="3" s="1"/>
  <c r="G916" i="3"/>
  <c r="L916" i="3" s="1"/>
  <c r="G915" i="3"/>
  <c r="L915" i="3" s="1"/>
  <c r="G914" i="3"/>
  <c r="L914" i="3" s="1"/>
  <c r="G913" i="3"/>
  <c r="L913" i="3" s="1"/>
  <c r="G912" i="3"/>
  <c r="L912" i="3" s="1"/>
  <c r="G911" i="3"/>
  <c r="L911" i="3" s="1"/>
  <c r="G910" i="3"/>
  <c r="L910" i="3" s="1"/>
  <c r="G909" i="3"/>
  <c r="L909" i="3" s="1"/>
  <c r="G908" i="3"/>
  <c r="L908" i="3" s="1"/>
  <c r="G907" i="3"/>
  <c r="L907" i="3" s="1"/>
  <c r="G906" i="3"/>
  <c r="L906" i="3" s="1"/>
  <c r="G905" i="3"/>
  <c r="L905" i="3" s="1"/>
  <c r="G904" i="3"/>
  <c r="L904" i="3" s="1"/>
  <c r="G903" i="3"/>
  <c r="L903" i="3" s="1"/>
  <c r="G902" i="3"/>
  <c r="L902" i="3" s="1"/>
  <c r="G901" i="3"/>
  <c r="L901" i="3" s="1"/>
  <c r="G900" i="3"/>
  <c r="L900" i="3" s="1"/>
  <c r="G899" i="3"/>
  <c r="L899" i="3" s="1"/>
  <c r="G898" i="3"/>
  <c r="L898" i="3" s="1"/>
  <c r="G897" i="3"/>
  <c r="L897" i="3" s="1"/>
  <c r="G896" i="3"/>
  <c r="L896" i="3" s="1"/>
  <c r="G895" i="3"/>
  <c r="L895" i="3" s="1"/>
  <c r="G894" i="3"/>
  <c r="L894" i="3" s="1"/>
  <c r="G893" i="3"/>
  <c r="L893" i="3" s="1"/>
  <c r="G892" i="3"/>
  <c r="L892" i="3" s="1"/>
  <c r="G891" i="3"/>
  <c r="L891" i="3" s="1"/>
  <c r="G890" i="3"/>
  <c r="L890" i="3" s="1"/>
  <c r="G889" i="3"/>
  <c r="L889" i="3" s="1"/>
  <c r="G888" i="3"/>
  <c r="L888" i="3" s="1"/>
  <c r="G887" i="3"/>
  <c r="L887" i="3" s="1"/>
  <c r="G886" i="3"/>
  <c r="L886" i="3" s="1"/>
  <c r="G885" i="3"/>
  <c r="L885" i="3" s="1"/>
  <c r="G884" i="3"/>
  <c r="L884" i="3" s="1"/>
  <c r="G883" i="3"/>
  <c r="L883" i="3" s="1"/>
  <c r="G882" i="3"/>
  <c r="L882" i="3" s="1"/>
  <c r="G881" i="3"/>
  <c r="L881" i="3" s="1"/>
  <c r="G880" i="3"/>
  <c r="L880" i="3" s="1"/>
  <c r="G879" i="3"/>
  <c r="L879" i="3" s="1"/>
  <c r="G878" i="3"/>
  <c r="L878" i="3" s="1"/>
  <c r="G877" i="3"/>
  <c r="L877" i="3" s="1"/>
  <c r="G876" i="3"/>
  <c r="L876" i="3" s="1"/>
  <c r="G875" i="3"/>
  <c r="L875" i="3" s="1"/>
  <c r="G874" i="3"/>
  <c r="L874" i="3" s="1"/>
  <c r="G873" i="3"/>
  <c r="L873" i="3" s="1"/>
  <c r="G872" i="3"/>
  <c r="L872" i="3" s="1"/>
  <c r="G871" i="3"/>
  <c r="L871" i="3" s="1"/>
  <c r="G870" i="3"/>
  <c r="L870" i="3" s="1"/>
  <c r="G869" i="3"/>
  <c r="L869" i="3" s="1"/>
  <c r="G868" i="3"/>
  <c r="L868" i="3" s="1"/>
  <c r="G867" i="3"/>
  <c r="L867" i="3" s="1"/>
  <c r="G866" i="3"/>
  <c r="L866" i="3" s="1"/>
  <c r="G865" i="3"/>
  <c r="L865" i="3" s="1"/>
  <c r="G864" i="3"/>
  <c r="L864" i="3" s="1"/>
  <c r="G863" i="3"/>
  <c r="L863" i="3" s="1"/>
  <c r="G862" i="3"/>
  <c r="L862" i="3" s="1"/>
  <c r="G861" i="3"/>
  <c r="L861" i="3" s="1"/>
  <c r="G860" i="3"/>
  <c r="L860" i="3" s="1"/>
  <c r="G859" i="3"/>
  <c r="L859" i="3" s="1"/>
  <c r="G858" i="3"/>
  <c r="L858" i="3" s="1"/>
  <c r="G857" i="3"/>
  <c r="L857" i="3" s="1"/>
  <c r="G856" i="3"/>
  <c r="L856" i="3" s="1"/>
  <c r="G855" i="3"/>
  <c r="L855" i="3" s="1"/>
  <c r="G854" i="3"/>
  <c r="L854" i="3" s="1"/>
  <c r="G853" i="3"/>
  <c r="L853" i="3" s="1"/>
  <c r="G852" i="3"/>
  <c r="L852" i="3" s="1"/>
  <c r="G851" i="3"/>
  <c r="L851" i="3" s="1"/>
  <c r="G850" i="3"/>
  <c r="L850" i="3" s="1"/>
  <c r="G849" i="3"/>
  <c r="L849" i="3" s="1"/>
  <c r="G848" i="3"/>
  <c r="L848" i="3" s="1"/>
  <c r="G847" i="3"/>
  <c r="L847" i="3" s="1"/>
  <c r="G846" i="3"/>
  <c r="L846" i="3" s="1"/>
  <c r="G845" i="3"/>
  <c r="L845" i="3" s="1"/>
  <c r="G844" i="3"/>
  <c r="L844" i="3" s="1"/>
  <c r="G843" i="3"/>
  <c r="L843" i="3" s="1"/>
  <c r="G842" i="3"/>
  <c r="L842" i="3" s="1"/>
  <c r="G841" i="3"/>
  <c r="L841" i="3" s="1"/>
  <c r="G840" i="3"/>
  <c r="L840" i="3" s="1"/>
  <c r="G839" i="3"/>
  <c r="L839" i="3" s="1"/>
  <c r="G838" i="3"/>
  <c r="L838" i="3" s="1"/>
  <c r="G837" i="3"/>
  <c r="L837" i="3" s="1"/>
  <c r="G836" i="3"/>
  <c r="L836" i="3" s="1"/>
  <c r="G835" i="3"/>
  <c r="L835" i="3" s="1"/>
  <c r="G834" i="3"/>
  <c r="L834" i="3" s="1"/>
  <c r="G833" i="3"/>
  <c r="L833" i="3" s="1"/>
  <c r="G832" i="3"/>
  <c r="L832" i="3" s="1"/>
  <c r="G831" i="3"/>
  <c r="L831" i="3" s="1"/>
  <c r="G830" i="3"/>
  <c r="L830" i="3" s="1"/>
  <c r="G829" i="3"/>
  <c r="L829" i="3" s="1"/>
  <c r="G828" i="3"/>
  <c r="L828" i="3" s="1"/>
  <c r="G827" i="3"/>
  <c r="L827" i="3" s="1"/>
  <c r="G826" i="3"/>
  <c r="L826" i="3" s="1"/>
  <c r="G825" i="3"/>
  <c r="L825" i="3" s="1"/>
  <c r="G824" i="3"/>
  <c r="L824" i="3" s="1"/>
  <c r="G823" i="3"/>
  <c r="L823" i="3" s="1"/>
  <c r="G822" i="3"/>
  <c r="L822" i="3" s="1"/>
  <c r="G821" i="3"/>
  <c r="L821" i="3" s="1"/>
  <c r="G820" i="3"/>
  <c r="L820" i="3" s="1"/>
  <c r="G819" i="3"/>
  <c r="L819" i="3" s="1"/>
  <c r="G818" i="3"/>
  <c r="L818" i="3" s="1"/>
  <c r="G817" i="3"/>
  <c r="L817" i="3" s="1"/>
  <c r="G816" i="3"/>
  <c r="L816" i="3" s="1"/>
  <c r="G815" i="3"/>
  <c r="L815" i="3" s="1"/>
  <c r="G814" i="3"/>
  <c r="L814" i="3" s="1"/>
  <c r="G813" i="3"/>
  <c r="L813" i="3" s="1"/>
  <c r="G812" i="3"/>
  <c r="L812" i="3" s="1"/>
  <c r="G676" i="3"/>
  <c r="L676" i="3" s="1"/>
  <c r="G675" i="3"/>
  <c r="L675" i="3" s="1"/>
  <c r="G674" i="3"/>
  <c r="L674" i="3" s="1"/>
  <c r="G673" i="3"/>
  <c r="L673" i="3" s="1"/>
  <c r="G672" i="3"/>
  <c r="L672" i="3" s="1"/>
  <c r="G671" i="3"/>
  <c r="L671" i="3" s="1"/>
  <c r="G670" i="3"/>
  <c r="L670" i="3" s="1"/>
  <c r="G669" i="3"/>
  <c r="L669" i="3" s="1"/>
  <c r="G668" i="3"/>
  <c r="L668" i="3" s="1"/>
  <c r="G667" i="3"/>
  <c r="L667" i="3" s="1"/>
  <c r="G666" i="3"/>
  <c r="L666" i="3" s="1"/>
  <c r="G665" i="3"/>
  <c r="L665" i="3" s="1"/>
  <c r="G664" i="3"/>
  <c r="L664" i="3" s="1"/>
  <c r="G663" i="3"/>
  <c r="L663" i="3" s="1"/>
  <c r="G662" i="3"/>
  <c r="L662" i="3" s="1"/>
  <c r="G661" i="3"/>
  <c r="L661" i="3" s="1"/>
  <c r="G660" i="3"/>
  <c r="L660" i="3" s="1"/>
  <c r="G659" i="3"/>
  <c r="L659" i="3" s="1"/>
  <c r="G658" i="3"/>
  <c r="L658" i="3" s="1"/>
  <c r="G657" i="3"/>
  <c r="L657" i="3" s="1"/>
  <c r="G656" i="3"/>
  <c r="L656" i="3" s="1"/>
  <c r="G655" i="3"/>
  <c r="L655" i="3" s="1"/>
  <c r="G654" i="3"/>
  <c r="L654" i="3" s="1"/>
  <c r="G653" i="3"/>
  <c r="L653" i="3" s="1"/>
  <c r="G652" i="3"/>
  <c r="L652" i="3" s="1"/>
  <c r="G651" i="3"/>
  <c r="L651" i="3" s="1"/>
  <c r="G650" i="3"/>
  <c r="L650" i="3" s="1"/>
  <c r="G649" i="3"/>
  <c r="L649" i="3" s="1"/>
  <c r="G648" i="3"/>
  <c r="L648" i="3" s="1"/>
  <c r="G647" i="3"/>
  <c r="L647" i="3" s="1"/>
  <c r="G646" i="3"/>
  <c r="L646" i="3" s="1"/>
  <c r="G645" i="3"/>
  <c r="L645" i="3" s="1"/>
  <c r="G644" i="3"/>
  <c r="L644" i="3" s="1"/>
  <c r="G643" i="3"/>
  <c r="L643" i="3" s="1"/>
  <c r="G642" i="3"/>
  <c r="L642" i="3" s="1"/>
  <c r="G641" i="3"/>
  <c r="L641" i="3" s="1"/>
  <c r="G640" i="3"/>
  <c r="L640" i="3" s="1"/>
  <c r="G639" i="3"/>
  <c r="L639" i="3" s="1"/>
  <c r="G638" i="3"/>
  <c r="L638" i="3" s="1"/>
  <c r="G637" i="3"/>
  <c r="L637" i="3" s="1"/>
  <c r="G636" i="3"/>
  <c r="L636" i="3" s="1"/>
  <c r="G635" i="3"/>
  <c r="L635" i="3" s="1"/>
  <c r="G634" i="3"/>
  <c r="L634" i="3" s="1"/>
  <c r="G633" i="3"/>
  <c r="L633" i="3" s="1"/>
  <c r="G632" i="3"/>
  <c r="L632" i="3" s="1"/>
  <c r="G631" i="3"/>
  <c r="L631" i="3" s="1"/>
  <c r="G630" i="3"/>
  <c r="L630" i="3" s="1"/>
  <c r="G629" i="3"/>
  <c r="L629" i="3" s="1"/>
  <c r="G628" i="3"/>
  <c r="L628" i="3" s="1"/>
  <c r="G627" i="3"/>
  <c r="L627" i="3" s="1"/>
  <c r="G626" i="3"/>
  <c r="L626" i="3" s="1"/>
  <c r="G625" i="3"/>
  <c r="L625" i="3" s="1"/>
  <c r="G624" i="3"/>
  <c r="L624" i="3" s="1"/>
  <c r="G623" i="3"/>
  <c r="L623" i="3" s="1"/>
  <c r="G622" i="3"/>
  <c r="L622" i="3" s="1"/>
  <c r="G621" i="3"/>
  <c r="L621" i="3" s="1"/>
  <c r="G620" i="3"/>
  <c r="L620" i="3" s="1"/>
  <c r="G619" i="3"/>
  <c r="L619" i="3" s="1"/>
  <c r="G618" i="3"/>
  <c r="L618" i="3" s="1"/>
  <c r="G617" i="3"/>
  <c r="L617" i="3" s="1"/>
  <c r="G616" i="3"/>
  <c r="L616" i="3" s="1"/>
  <c r="G615" i="3"/>
  <c r="L615" i="3" s="1"/>
  <c r="G614" i="3"/>
  <c r="L614" i="3" s="1"/>
  <c r="G613" i="3"/>
  <c r="L613" i="3" s="1"/>
  <c r="G612" i="3"/>
  <c r="L612" i="3" s="1"/>
  <c r="G611" i="3"/>
  <c r="L611" i="3" s="1"/>
  <c r="G610" i="3"/>
  <c r="L610" i="3" s="1"/>
  <c r="G609" i="3"/>
  <c r="L609" i="3" s="1"/>
  <c r="G608" i="3"/>
  <c r="L608" i="3" s="1"/>
  <c r="G607" i="3"/>
  <c r="L607" i="3" s="1"/>
  <c r="G606" i="3"/>
  <c r="L606" i="3" s="1"/>
  <c r="G605" i="3"/>
  <c r="L605" i="3" s="1"/>
  <c r="G604" i="3"/>
  <c r="L604" i="3" s="1"/>
  <c r="G603" i="3"/>
  <c r="L603" i="3" s="1"/>
  <c r="G602" i="3"/>
  <c r="L602" i="3" s="1"/>
  <c r="G601" i="3"/>
  <c r="L601" i="3" s="1"/>
  <c r="G600" i="3"/>
  <c r="L600" i="3" s="1"/>
  <c r="G599" i="3"/>
  <c r="L599" i="3" s="1"/>
  <c r="G598" i="3"/>
  <c r="L598" i="3" s="1"/>
  <c r="G597" i="3"/>
  <c r="L597" i="3" s="1"/>
  <c r="G596" i="3"/>
  <c r="L596" i="3" s="1"/>
  <c r="G595" i="3"/>
  <c r="L595" i="3" s="1"/>
  <c r="G594" i="3"/>
  <c r="L594" i="3" s="1"/>
  <c r="G593" i="3"/>
  <c r="L593" i="3" s="1"/>
  <c r="G592" i="3"/>
  <c r="L592" i="3" s="1"/>
  <c r="G591" i="3"/>
  <c r="L591" i="3" s="1"/>
  <c r="G590" i="3"/>
  <c r="L590" i="3" s="1"/>
  <c r="G589" i="3"/>
  <c r="L589" i="3" s="1"/>
  <c r="G588" i="3"/>
  <c r="L588" i="3" s="1"/>
  <c r="G587" i="3"/>
  <c r="L587" i="3" s="1"/>
  <c r="G586" i="3"/>
  <c r="L586" i="3" s="1"/>
  <c r="G585" i="3"/>
  <c r="L585" i="3" s="1"/>
  <c r="G584" i="3"/>
  <c r="L584" i="3" s="1"/>
  <c r="G583" i="3"/>
  <c r="L583" i="3" s="1"/>
  <c r="G582" i="3"/>
  <c r="L582" i="3" s="1"/>
  <c r="G581" i="3"/>
  <c r="L581" i="3" s="1"/>
  <c r="G580" i="3"/>
  <c r="L580" i="3" s="1"/>
  <c r="G579" i="3"/>
  <c r="L579" i="3" s="1"/>
  <c r="G578" i="3"/>
  <c r="L578" i="3" s="1"/>
  <c r="G577" i="3"/>
  <c r="L577" i="3" s="1"/>
  <c r="G576" i="3"/>
  <c r="L576" i="3" s="1"/>
  <c r="G575" i="3"/>
  <c r="L575" i="3" s="1"/>
  <c r="G574" i="3"/>
  <c r="L574" i="3" s="1"/>
  <c r="G573" i="3"/>
  <c r="L573" i="3" s="1"/>
  <c r="G572" i="3"/>
  <c r="L572" i="3" s="1"/>
  <c r="G571" i="3"/>
  <c r="L571" i="3" s="1"/>
  <c r="G570" i="3"/>
  <c r="L570" i="3" s="1"/>
  <c r="G569" i="3"/>
  <c r="L569" i="3" s="1"/>
  <c r="G568" i="3"/>
  <c r="L568" i="3" s="1"/>
  <c r="G567" i="3"/>
  <c r="L567" i="3" s="1"/>
  <c r="G566" i="3"/>
  <c r="L566" i="3" s="1"/>
  <c r="G565" i="3"/>
  <c r="L565" i="3" s="1"/>
  <c r="G564" i="3"/>
  <c r="L564" i="3" s="1"/>
  <c r="G563" i="3"/>
  <c r="L563" i="3" s="1"/>
  <c r="G562" i="3"/>
  <c r="L562" i="3" s="1"/>
  <c r="G561" i="3"/>
  <c r="L561" i="3" s="1"/>
  <c r="G560" i="3"/>
  <c r="L560" i="3" s="1"/>
  <c r="G559" i="3"/>
  <c r="L559" i="3" s="1"/>
  <c r="G558" i="3"/>
  <c r="L558" i="3" s="1"/>
  <c r="G557" i="3"/>
  <c r="L557" i="3" s="1"/>
  <c r="G556" i="3"/>
  <c r="L556" i="3" s="1"/>
  <c r="G555" i="3"/>
  <c r="L555" i="3" s="1"/>
  <c r="G554" i="3"/>
  <c r="L554" i="3" s="1"/>
  <c r="G553" i="3"/>
  <c r="L553" i="3" s="1"/>
  <c r="G552" i="3"/>
  <c r="L552" i="3" s="1"/>
  <c r="G551" i="3"/>
  <c r="L551" i="3" s="1"/>
  <c r="G550" i="3"/>
  <c r="L550" i="3" s="1"/>
  <c r="G549" i="3"/>
  <c r="L549" i="3" s="1"/>
  <c r="G548" i="3"/>
  <c r="L548" i="3" s="1"/>
  <c r="G547" i="3"/>
  <c r="L547" i="3" s="1"/>
  <c r="G546" i="3"/>
  <c r="L546" i="3" s="1"/>
  <c r="G545" i="3"/>
  <c r="L545" i="3" s="1"/>
  <c r="G544" i="3"/>
  <c r="L544" i="3" s="1"/>
  <c r="G543" i="3"/>
  <c r="L543" i="3" s="1"/>
  <c r="G542" i="3"/>
  <c r="L542" i="3" s="1"/>
  <c r="G271" i="3"/>
  <c r="L271" i="3" s="1"/>
  <c r="G270" i="3"/>
  <c r="L270" i="3" s="1"/>
  <c r="G269" i="3"/>
  <c r="L269" i="3" s="1"/>
  <c r="G268" i="3"/>
  <c r="L268" i="3" s="1"/>
  <c r="G267" i="3"/>
  <c r="L267" i="3" s="1"/>
  <c r="G266" i="3"/>
  <c r="L266" i="3" s="1"/>
  <c r="G265" i="3"/>
  <c r="L265" i="3" s="1"/>
  <c r="G264" i="3"/>
  <c r="L264" i="3" s="1"/>
  <c r="G263" i="3"/>
  <c r="L263" i="3" s="1"/>
  <c r="G262" i="3"/>
  <c r="L262" i="3" s="1"/>
  <c r="G261" i="3"/>
  <c r="L261" i="3" s="1"/>
  <c r="G260" i="3"/>
  <c r="L260" i="3" s="1"/>
  <c r="G259" i="3"/>
  <c r="L259" i="3" s="1"/>
  <c r="G258" i="3"/>
  <c r="L258" i="3" s="1"/>
  <c r="G257" i="3"/>
  <c r="L257" i="3" s="1"/>
  <c r="G256" i="3"/>
  <c r="L256" i="3" s="1"/>
  <c r="G255" i="3"/>
  <c r="L255" i="3" s="1"/>
  <c r="G254" i="3"/>
  <c r="L254" i="3" s="1"/>
  <c r="G253" i="3"/>
  <c r="L253" i="3" s="1"/>
  <c r="G252" i="3"/>
  <c r="L252" i="3" s="1"/>
  <c r="G251" i="3"/>
  <c r="L251" i="3" s="1"/>
  <c r="G250" i="3"/>
  <c r="L250" i="3" s="1"/>
  <c r="G249" i="3"/>
  <c r="L249" i="3" s="1"/>
  <c r="G248" i="3"/>
  <c r="L248" i="3" s="1"/>
  <c r="G247" i="3"/>
  <c r="L247" i="3" s="1"/>
  <c r="G246" i="3"/>
  <c r="L246" i="3" s="1"/>
  <c r="G245" i="3"/>
  <c r="L245" i="3" s="1"/>
  <c r="G244" i="3"/>
  <c r="L244" i="3" s="1"/>
  <c r="G243" i="3"/>
  <c r="L243" i="3" s="1"/>
  <c r="G242" i="3"/>
  <c r="L242" i="3" s="1"/>
  <c r="G241" i="3"/>
  <c r="L241" i="3" s="1"/>
  <c r="G240" i="3"/>
  <c r="L240" i="3" s="1"/>
  <c r="G239" i="3"/>
  <c r="L239" i="3" s="1"/>
  <c r="G238" i="3"/>
  <c r="L238" i="3" s="1"/>
  <c r="G237" i="3"/>
  <c r="L237" i="3" s="1"/>
  <c r="G236" i="3"/>
  <c r="L236" i="3" s="1"/>
  <c r="G235" i="3"/>
  <c r="L235" i="3" s="1"/>
  <c r="G234" i="3"/>
  <c r="L234" i="3" s="1"/>
  <c r="G233" i="3"/>
  <c r="L233" i="3" s="1"/>
  <c r="G232" i="3"/>
  <c r="L232" i="3" s="1"/>
  <c r="G231" i="3"/>
  <c r="L231" i="3" s="1"/>
  <c r="G230" i="3"/>
  <c r="L230" i="3" s="1"/>
  <c r="G229" i="3"/>
  <c r="L229" i="3" s="1"/>
  <c r="G228" i="3"/>
  <c r="L228" i="3" s="1"/>
  <c r="G227" i="3"/>
  <c r="L227" i="3" s="1"/>
  <c r="G226" i="3"/>
  <c r="L226" i="3" s="1"/>
  <c r="G225" i="3"/>
  <c r="L225" i="3" s="1"/>
  <c r="G224" i="3"/>
  <c r="L224" i="3" s="1"/>
  <c r="G223" i="3"/>
  <c r="L223" i="3" s="1"/>
  <c r="G222" i="3"/>
  <c r="L222" i="3" s="1"/>
  <c r="G221" i="3"/>
  <c r="L221" i="3" s="1"/>
  <c r="G220" i="3"/>
  <c r="L220" i="3" s="1"/>
  <c r="G219" i="3"/>
  <c r="L219" i="3" s="1"/>
  <c r="G218" i="3"/>
  <c r="L218" i="3" s="1"/>
  <c r="G217" i="3"/>
  <c r="L217" i="3" s="1"/>
  <c r="G216" i="3"/>
  <c r="L216" i="3" s="1"/>
  <c r="G215" i="3"/>
  <c r="L215" i="3" s="1"/>
  <c r="G214" i="3"/>
  <c r="L214" i="3" s="1"/>
  <c r="G213" i="3"/>
  <c r="L213" i="3" s="1"/>
  <c r="G212" i="3"/>
  <c r="L212" i="3" s="1"/>
  <c r="G211" i="3"/>
  <c r="L211" i="3" s="1"/>
  <c r="G210" i="3"/>
  <c r="L210" i="3" s="1"/>
  <c r="G209" i="3"/>
  <c r="L209" i="3" s="1"/>
  <c r="G208" i="3"/>
  <c r="L208" i="3" s="1"/>
  <c r="G207" i="3"/>
  <c r="L207" i="3" s="1"/>
  <c r="G206" i="3"/>
  <c r="L206" i="3" s="1"/>
  <c r="G205" i="3"/>
  <c r="L205" i="3" s="1"/>
  <c r="G204" i="3"/>
  <c r="L204" i="3" s="1"/>
  <c r="G203" i="3"/>
  <c r="L203" i="3" s="1"/>
  <c r="G202" i="3"/>
  <c r="L202" i="3" s="1"/>
  <c r="G201" i="3"/>
  <c r="L201" i="3" s="1"/>
  <c r="G200" i="3"/>
  <c r="L200" i="3" s="1"/>
  <c r="G199" i="3"/>
  <c r="L199" i="3" s="1"/>
  <c r="G198" i="3"/>
  <c r="L198" i="3" s="1"/>
  <c r="G197" i="3"/>
  <c r="L197" i="3" s="1"/>
  <c r="G196" i="3"/>
  <c r="L196" i="3" s="1"/>
  <c r="G195" i="3"/>
  <c r="L195" i="3" s="1"/>
  <c r="G194" i="3"/>
  <c r="L194" i="3" s="1"/>
  <c r="G193" i="3"/>
  <c r="L193" i="3" s="1"/>
  <c r="G192" i="3"/>
  <c r="L192" i="3" s="1"/>
  <c r="G191" i="3"/>
  <c r="L191" i="3" s="1"/>
  <c r="G190" i="3"/>
  <c r="L190" i="3" s="1"/>
  <c r="G189" i="3"/>
  <c r="L189" i="3" s="1"/>
  <c r="G188" i="3"/>
  <c r="L188" i="3" s="1"/>
  <c r="G187" i="3"/>
  <c r="L187" i="3" s="1"/>
  <c r="G186" i="3"/>
  <c r="L186" i="3" s="1"/>
  <c r="G185" i="3"/>
  <c r="L185" i="3" s="1"/>
  <c r="G184" i="3"/>
  <c r="L184" i="3" s="1"/>
  <c r="G183" i="3"/>
  <c r="L183" i="3" s="1"/>
  <c r="G182" i="3"/>
  <c r="L182" i="3" s="1"/>
  <c r="G181" i="3"/>
  <c r="L181" i="3" s="1"/>
  <c r="G180" i="3"/>
  <c r="L180" i="3" s="1"/>
  <c r="G179" i="3"/>
  <c r="L179" i="3" s="1"/>
  <c r="G178" i="3"/>
  <c r="L178" i="3" s="1"/>
  <c r="G177" i="3"/>
  <c r="L177" i="3" s="1"/>
  <c r="G176" i="3"/>
  <c r="L176" i="3" s="1"/>
  <c r="G175" i="3"/>
  <c r="L175" i="3" s="1"/>
  <c r="G174" i="3"/>
  <c r="L174" i="3" s="1"/>
  <c r="G173" i="3"/>
  <c r="L173" i="3" s="1"/>
  <c r="G172" i="3"/>
  <c r="L172" i="3" s="1"/>
  <c r="G171" i="3"/>
  <c r="L171" i="3" s="1"/>
  <c r="G170" i="3"/>
  <c r="L170" i="3" s="1"/>
  <c r="G169" i="3"/>
  <c r="L169" i="3" s="1"/>
  <c r="G168" i="3"/>
  <c r="L168" i="3" s="1"/>
  <c r="G167" i="3"/>
  <c r="L167" i="3" s="1"/>
  <c r="G166" i="3"/>
  <c r="L166" i="3" s="1"/>
  <c r="G165" i="3"/>
  <c r="L165" i="3" s="1"/>
  <c r="G164" i="3"/>
  <c r="L164" i="3" s="1"/>
  <c r="G163" i="3"/>
  <c r="L163" i="3" s="1"/>
  <c r="G162" i="3"/>
  <c r="L162" i="3" s="1"/>
  <c r="G161" i="3"/>
  <c r="L161" i="3" s="1"/>
  <c r="G160" i="3"/>
  <c r="L160" i="3" s="1"/>
  <c r="G159" i="3"/>
  <c r="L159" i="3" s="1"/>
  <c r="G158" i="3"/>
  <c r="L158" i="3" s="1"/>
  <c r="G157" i="3"/>
  <c r="L157" i="3" s="1"/>
  <c r="G156" i="3"/>
  <c r="L156" i="3" s="1"/>
  <c r="G155" i="3"/>
  <c r="L155" i="3" s="1"/>
  <c r="G154" i="3"/>
  <c r="L154" i="3" s="1"/>
  <c r="G153" i="3"/>
  <c r="L153" i="3" s="1"/>
  <c r="G152" i="3"/>
  <c r="L152" i="3" s="1"/>
  <c r="G151" i="3"/>
  <c r="L151" i="3" s="1"/>
  <c r="G150" i="3"/>
  <c r="L150" i="3" s="1"/>
  <c r="G149" i="3"/>
  <c r="L149" i="3" s="1"/>
  <c r="G148" i="3"/>
  <c r="L148" i="3" s="1"/>
  <c r="G147" i="3"/>
  <c r="L147" i="3" s="1"/>
  <c r="G146" i="3"/>
  <c r="L146" i="3" s="1"/>
  <c r="G145" i="3"/>
  <c r="L145" i="3" s="1"/>
  <c r="G144" i="3"/>
  <c r="L144" i="3" s="1"/>
  <c r="G143" i="3"/>
  <c r="L143" i="3" s="1"/>
  <c r="G142" i="3"/>
  <c r="L142" i="3" s="1"/>
  <c r="G141" i="3"/>
  <c r="L141" i="3" s="1"/>
  <c r="G140" i="3"/>
  <c r="L140" i="3" s="1"/>
  <c r="G139" i="3"/>
  <c r="L139" i="3" s="1"/>
  <c r="G138" i="3"/>
  <c r="L138" i="3" s="1"/>
  <c r="G137" i="3"/>
  <c r="L13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Sah</author>
  </authors>
  <commentList>
    <comment ref="A61" authorId="0" shapeId="0" xr:uid="{6E781F26-6C2B-4A87-9088-30B970F1CF67}">
      <text>
        <r>
          <rPr>
            <b/>
            <sz val="9"/>
            <color indexed="81"/>
            <rFont val="Tahoma"/>
            <family val="2"/>
          </rPr>
          <t>Jay Sah:
Formula updated. Now includes -999 and Over the length of Soil Probe.</t>
        </r>
      </text>
    </comment>
    <comment ref="A110" authorId="0" shapeId="0" xr:uid="{297C82FE-2EED-4DF9-A9A1-A93387E7951F}">
      <text>
        <r>
          <rPr>
            <b/>
            <sz val="9"/>
            <color indexed="81"/>
            <rFont val="Tahoma"/>
            <family val="2"/>
          </rPr>
          <t>Jay Sah:
Formula updated. Now includes -999 and Over the length of Soil Probe.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Celeste Boncompte</author>
  </authors>
  <commentList>
    <comment ref="M1" authorId="0" shapeId="0" xr:uid="{CF252327-6EFB-482E-A8A0-ADFB8B01FCD2}">
      <text>
        <r>
          <rPr>
            <b/>
            <sz val="9"/>
            <color indexed="81"/>
            <rFont val="Tahoma"/>
            <charset val="1"/>
          </rPr>
          <t>Celeste Boncompte:</t>
        </r>
        <r>
          <rPr>
            <sz val="9"/>
            <color indexed="81"/>
            <rFont val="Tahoma"/>
            <charset val="1"/>
          </rPr>
          <t xml:space="preserve">
Data in this table sourced from "Tables.C123YR1234" located in Z:\SOFTEL\Documents\Ridge, Slough, and Tree Islands\Annual Report\C3 Year-4 - 2024\Tables and Appendices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Celeste Boncompte</author>
  </authors>
  <commentList>
    <comment ref="P1" authorId="0" shapeId="0" xr:uid="{2A2AE516-F434-49C5-A4D4-8F97AE727DA4}">
      <text>
        <r>
          <rPr>
            <b/>
            <sz val="9"/>
            <color indexed="81"/>
            <rFont val="Tahoma"/>
            <family val="2"/>
          </rPr>
          <t>Celeste Boncompte:</t>
        </r>
        <r>
          <rPr>
            <sz val="9"/>
            <color indexed="81"/>
            <rFont val="Tahoma"/>
            <family val="2"/>
          </rPr>
          <t xml:space="preserve">
Is this needed?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Sah</author>
  </authors>
  <commentList>
    <comment ref="R1" authorId="0" shapeId="0" xr:uid="{1A2E6086-0791-4A87-8E5C-616A49484208}">
      <text>
        <r>
          <rPr>
            <b/>
            <sz val="9"/>
            <color indexed="81"/>
            <rFont val="Tahoma"/>
            <family val="2"/>
          </rPr>
          <t>Jay Sah:
Formula updated. Now includes -999 and Over the length of Soil Probe.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Celeste Boncompte</author>
  </authors>
  <commentList>
    <comment ref="P784" authorId="0" shapeId="0" xr:uid="{0D6F91E3-693F-4F4D-8A48-438F156679EA}">
      <text>
        <r>
          <rPr>
            <b/>
            <sz val="9"/>
            <color indexed="81"/>
            <rFont val="Tahoma"/>
            <family val="2"/>
          </rPr>
          <t>Celeste Boncompte:</t>
        </r>
        <r>
          <rPr>
            <sz val="9"/>
            <color indexed="81"/>
            <rFont val="Tahoma"/>
            <family val="2"/>
          </rPr>
          <t xml:space="preserve">
Typo corrected from DICSSP to DICSPP 8/27/2025</t>
        </r>
      </text>
    </comment>
    <comment ref="P1317" authorId="0" shapeId="0" xr:uid="{E3AC6189-1C2F-4879-8EEE-498925F0FFCF}">
      <text>
        <r>
          <rPr>
            <b/>
            <sz val="9"/>
            <color indexed="81"/>
            <rFont val="Tahoma"/>
            <charset val="1"/>
          </rPr>
          <t>Celeste Boncompte:</t>
        </r>
        <r>
          <rPr>
            <sz val="9"/>
            <color indexed="81"/>
            <rFont val="Tahoma"/>
            <charset val="1"/>
          </rPr>
          <t xml:space="preserve">
XYPSPP corrected to XYRSPP 9/03/2025 -CB</t>
        </r>
      </text>
    </comment>
    <comment ref="P1319" authorId="0" shapeId="0" xr:uid="{01DB1351-7C91-47EA-89B7-81874C47DC73}">
      <text>
        <r>
          <rPr>
            <b/>
            <sz val="9"/>
            <color indexed="81"/>
            <rFont val="Tahoma"/>
            <charset val="1"/>
          </rPr>
          <t>Celeste Boncompte:</t>
        </r>
        <r>
          <rPr>
            <sz val="9"/>
            <color indexed="81"/>
            <rFont val="Tahoma"/>
            <charset val="1"/>
          </rPr>
          <t xml:space="preserve">
originally entered ELEDIV which does not exist, possibly ELEVIV but PSU 52 is south of distribution area as per Atlas of Florida Plants</t>
        </r>
      </text>
    </comment>
    <comment ref="P3003" authorId="0" shapeId="0" xr:uid="{E68112E2-9F78-489D-B9FA-E78588C45ABD}">
      <text>
        <r>
          <rPr>
            <b/>
            <sz val="9"/>
            <color indexed="81"/>
            <rFont val="Tahoma"/>
            <charset val="1"/>
          </rPr>
          <t>Celeste Boncompte:</t>
        </r>
        <r>
          <rPr>
            <sz val="9"/>
            <color indexed="81"/>
            <rFont val="Tahoma"/>
            <charset val="1"/>
          </rPr>
          <t xml:space="preserve">
Typo corrected from DISANG to DYSANG 9/03/2025 - CB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Celeste Boncompte</author>
  </authors>
  <commentList>
    <comment ref="R784" authorId="0" shapeId="0" xr:uid="{37D1EFCD-2F22-4F19-A060-7D293339B7F4}">
      <text>
        <r>
          <rPr>
            <b/>
            <sz val="9"/>
            <color indexed="81"/>
            <rFont val="Tahoma"/>
            <family val="2"/>
          </rPr>
          <t>Celeste Boncompte:</t>
        </r>
        <r>
          <rPr>
            <sz val="9"/>
            <color indexed="81"/>
            <rFont val="Tahoma"/>
            <family val="2"/>
          </rPr>
          <t xml:space="preserve">
Typo corrected from DICSSP to DICSPP 8/27/2025</t>
        </r>
      </text>
    </comment>
    <comment ref="R1317" authorId="0" shapeId="0" xr:uid="{B0EDF4EE-DC3F-437D-BF4D-59A5550A6842}">
      <text>
        <r>
          <rPr>
            <b/>
            <sz val="9"/>
            <color indexed="81"/>
            <rFont val="Tahoma"/>
            <charset val="1"/>
          </rPr>
          <t>Celeste Boncompte:</t>
        </r>
        <r>
          <rPr>
            <sz val="9"/>
            <color indexed="81"/>
            <rFont val="Tahoma"/>
            <charset val="1"/>
          </rPr>
          <t xml:space="preserve">
XYPSPP corrected to XYRSPP 9/03/2025 -CB</t>
        </r>
      </text>
    </comment>
    <comment ref="R1319" authorId="0" shapeId="0" xr:uid="{4C06A1CE-8F31-4C24-BB08-477D0562C20C}">
      <text>
        <r>
          <rPr>
            <b/>
            <sz val="9"/>
            <color indexed="81"/>
            <rFont val="Tahoma"/>
            <charset val="1"/>
          </rPr>
          <t>Celeste Boncompte:</t>
        </r>
        <r>
          <rPr>
            <sz val="9"/>
            <color indexed="81"/>
            <rFont val="Tahoma"/>
            <charset val="1"/>
          </rPr>
          <t xml:space="preserve">
originally entered ELEDIV which does not exist, possibly ELEVIV but PSU 52 is south of distribution area as per Atlas of Florida Plants</t>
        </r>
      </text>
    </comment>
    <comment ref="R3003" authorId="0" shapeId="0" xr:uid="{2B579181-BB54-4BFC-8941-A9AE8A7EC053}">
      <text>
        <r>
          <rPr>
            <b/>
            <sz val="9"/>
            <color indexed="81"/>
            <rFont val="Tahoma"/>
            <charset val="1"/>
          </rPr>
          <t>Celeste Boncompte:</t>
        </r>
        <r>
          <rPr>
            <sz val="9"/>
            <color indexed="81"/>
            <rFont val="Tahoma"/>
            <charset val="1"/>
          </rPr>
          <t xml:space="preserve">
Typo corrected from DISANG to DYSANG 9/03/2025 - CB</t>
        </r>
      </text>
    </comment>
  </commentList>
</comments>
</file>

<file path=xl/sharedStrings.xml><?xml version="1.0" encoding="utf-8"?>
<sst xmlns="http://schemas.openxmlformats.org/spreadsheetml/2006/main" count="94908" uniqueCount="4144">
  <si>
    <t>Sheet &amp; Variables</t>
  </si>
  <si>
    <t>Descriptions</t>
  </si>
  <si>
    <t>Attribute/Value-Range</t>
  </si>
  <si>
    <t>PSUID</t>
  </si>
  <si>
    <t>PSU's 4-character ID (text format)</t>
  </si>
  <si>
    <t>Unique ID fo each PSU</t>
  </si>
  <si>
    <t>PSU</t>
  </si>
  <si>
    <t>PSU number as originally assigened</t>
  </si>
  <si>
    <t>0-79, 108, 220, BS1, BS2, BS3, DPM</t>
  </si>
  <si>
    <t>PSU_Cycle</t>
  </si>
  <si>
    <t>5-year Cycle</t>
  </si>
  <si>
    <t>C1 = 2009-2015; C2 = 2015-2020; C3 = 2020-2025</t>
  </si>
  <si>
    <t>Cycle-3 Year</t>
  </si>
  <si>
    <t>Year (1-5)  of the Cycle-3</t>
  </si>
  <si>
    <t>Years: 1, 2, 3, 4, 5</t>
  </si>
  <si>
    <t>Cycle-1 Sampling Year (WYr)</t>
  </si>
  <si>
    <t>Sampling year (water year) during Cycle-1</t>
  </si>
  <si>
    <t xml:space="preserve"> Water Year:  May 1 - April 30 (2010, 2011, 2012, 2013, 2014, 2015)</t>
  </si>
  <si>
    <t>Cycle-2 Sampling Year (WYr)</t>
  </si>
  <si>
    <t>Sampling year (water year) during Cycle-2</t>
  </si>
  <si>
    <t xml:space="preserve"> Water Year:  May 1 - April 30 (2016, 2017, 2018, 2019, 2020)</t>
  </si>
  <si>
    <t>Cycle-3 Sampling Year (WYr)</t>
  </si>
  <si>
    <t>Sampling year (water year) during Cycle-3</t>
  </si>
  <si>
    <t xml:space="preserve"> Water Year:  May 1 - April 30 (2021, 2022, 2023, 2024, 2025)</t>
  </si>
  <si>
    <t>Cycle-3 Sampling date</t>
  </si>
  <si>
    <t>Date when sites within the particular PSU were sampled</t>
  </si>
  <si>
    <t>Date</t>
  </si>
  <si>
    <t>Region*</t>
  </si>
  <si>
    <t>Everglades Management Areas with Indicator zones/hydrologic regions</t>
  </si>
  <si>
    <t>Regions</t>
  </si>
  <si>
    <t>Historical R&amp;S</t>
  </si>
  <si>
    <t>If PSU is within the historical R&amp;S landscape</t>
  </si>
  <si>
    <t>Yes or No</t>
  </si>
  <si>
    <t>X_UTM-NAD83</t>
  </si>
  <si>
    <t>Easting_NAD83</t>
  </si>
  <si>
    <t>X-Coordinate (UTM, Zone 17, NAD 83)</t>
  </si>
  <si>
    <t>Y_UTM-NAD83</t>
  </si>
  <si>
    <t>Northing_NAD83</t>
  </si>
  <si>
    <t>Y-Coordinate (UTM, Zone 17, NAD 83)</t>
  </si>
  <si>
    <t>Cycle-3 No. of plots</t>
  </si>
  <si>
    <t>Number of 1x1 m2 plots sampled in PSU</t>
  </si>
  <si>
    <t>Absolute number</t>
  </si>
  <si>
    <t>Sorted-SNO_Cycle</t>
  </si>
  <si>
    <t xml:space="preserve">Serial number after sorting all PSU by year in each cycle </t>
  </si>
  <si>
    <t>Absoulte number</t>
  </si>
  <si>
    <t>Sorted-SNO_Yr</t>
  </si>
  <si>
    <t>Serial number after sorting all PSU by year of a cylce</t>
  </si>
  <si>
    <t>Compiled SNO_Cycle</t>
  </si>
  <si>
    <r>
      <t xml:space="preserve">Serial number after entering data for each </t>
    </r>
    <r>
      <rPr>
        <sz val="12"/>
        <color theme="1"/>
        <rFont val="Calibri (Body)"/>
      </rPr>
      <t xml:space="preserve">PSU </t>
    </r>
    <r>
      <rPr>
        <sz val="12"/>
        <color theme="1"/>
        <rFont val="Aptos Narrow"/>
        <family val="2"/>
        <scheme val="minor"/>
      </rPr>
      <t>for all years of a cycle</t>
    </r>
  </si>
  <si>
    <t xml:space="preserve">PSU_Cycle </t>
  </si>
  <si>
    <t>PSU_Year</t>
  </si>
  <si>
    <t>PlotID</t>
  </si>
  <si>
    <t>Plot ID created joining PSUID, Cluster and Plot (Pt,)</t>
  </si>
  <si>
    <t>Unique ID of plots sampled in a cycle</t>
  </si>
  <si>
    <t>Cls</t>
  </si>
  <si>
    <t>Cluster ID</t>
  </si>
  <si>
    <t>1 - 80 (Some new clusters &gt;80)</t>
  </si>
  <si>
    <t>Pt</t>
  </si>
  <si>
    <t>1 x 1 m2 Sampling plots</t>
  </si>
  <si>
    <t xml:space="preserve"> (C = Central, E = Eastern, N = Northern)</t>
  </si>
  <si>
    <t>Cycle_PlotID</t>
  </si>
  <si>
    <t>Unique Plot ID created by joining Cycl,  PSUID, Cluster and Plot (Pt,)</t>
  </si>
  <si>
    <t>Unique ID of plots sampled over different cycles</t>
  </si>
  <si>
    <t>East_NAD83</t>
  </si>
  <si>
    <t>NorthNAD83</t>
  </si>
  <si>
    <t>SampDate</t>
  </si>
  <si>
    <t>Date when the plot was sampled in the field</t>
  </si>
  <si>
    <t>SPCODE</t>
  </si>
  <si>
    <t>6-letter species Code used in the field</t>
  </si>
  <si>
    <t>Species' code (XXXXXX - no species)</t>
  </si>
  <si>
    <t>Scientific Name</t>
  </si>
  <si>
    <t>Speices' scientific name in common use</t>
  </si>
  <si>
    <t>Species' name</t>
  </si>
  <si>
    <t>ITIS Name</t>
  </si>
  <si>
    <t>Speices' accepted scientific name according to ITIS</t>
  </si>
  <si>
    <t xml:space="preserve">ISB Name </t>
  </si>
  <si>
    <t>Speices' accepted scientific name according to  ISB (Atlas of Florida Plants)</t>
  </si>
  <si>
    <t>Species-C3Yr1</t>
  </si>
  <si>
    <t>* denotes the speices that were recorded in the fist year of Cycle-3</t>
  </si>
  <si>
    <t>Species presence (&amp;), absence (blank)</t>
  </si>
  <si>
    <t>Species-C3Yr2</t>
  </si>
  <si>
    <t>* denotes the speices that were recorded in the 2nd year of Cycle-4</t>
  </si>
  <si>
    <t>Comment</t>
  </si>
  <si>
    <t>Notes about the species' name</t>
  </si>
  <si>
    <t>Notes</t>
  </si>
  <si>
    <r>
      <t xml:space="preserve">Serial number after entering data for each </t>
    </r>
    <r>
      <rPr>
        <sz val="11"/>
        <color theme="1"/>
        <rFont val="Calibri (Body)"/>
      </rPr>
      <t xml:space="preserve">PSU </t>
    </r>
    <r>
      <rPr>
        <sz val="11"/>
        <color theme="1"/>
        <rFont val="Aptos Narrow"/>
        <family val="2"/>
        <scheme val="minor"/>
      </rPr>
      <t>for all years of a cycle</t>
    </r>
  </si>
  <si>
    <t>Compiled SNO_Yr</t>
  </si>
  <si>
    <t>Serial number as the rows are in field datasheet- Compiled for all PSUs sampled in a year</t>
  </si>
  <si>
    <t xml:space="preserve">Compiled SNO_PSU </t>
  </si>
  <si>
    <t>Serial number as the rows are in field datasheet- Compiled for individual PSUs sampled in a year</t>
  </si>
  <si>
    <t>Datasheet Raw SNO</t>
  </si>
  <si>
    <t>Serial number as the rows are in field datasheet for individual PSU</t>
  </si>
  <si>
    <t xml:space="preserve">PSU Cycle </t>
  </si>
  <si>
    <t>PSU Year</t>
  </si>
  <si>
    <t>PSU_ID</t>
  </si>
  <si>
    <t>EastNAD83</t>
  </si>
  <si>
    <t>Soil Depth Corrected_New (cm)</t>
  </si>
  <si>
    <t>Soil_Depth after corrections (cm)</t>
  </si>
  <si>
    <t>Soil Depth in cm</t>
  </si>
  <si>
    <t>Map Class Correction</t>
  </si>
  <si>
    <t>Vegetation/community type named in the field &amp; corrected</t>
  </si>
  <si>
    <t>Vegetation type</t>
  </si>
  <si>
    <t>Final Map Classificaion Correction</t>
  </si>
  <si>
    <t>Vegetation/community type named in the field &amp; corrected based on uniform criteria</t>
  </si>
  <si>
    <t>Ridge-Slough</t>
  </si>
  <si>
    <t>Ridge-Slough classificaiton</t>
  </si>
  <si>
    <t>Ridge, Slough and Transition</t>
  </si>
  <si>
    <t>WD1 (cm)</t>
  </si>
  <si>
    <t>Water_Depth_1</t>
  </si>
  <si>
    <t>Field Water Depth 1 in cm</t>
  </si>
  <si>
    <t>WD2 (cm)</t>
  </si>
  <si>
    <t>Water_Depth_2</t>
  </si>
  <si>
    <t>Field Water Depth 2 in cm</t>
  </si>
  <si>
    <t>WD3 (cm)</t>
  </si>
  <si>
    <t>Water_Depth_3</t>
  </si>
  <si>
    <t>Field Water Depth 3 in cm</t>
  </si>
  <si>
    <t>WD-Average (cm)</t>
  </si>
  <si>
    <t>Average_Water_Depth</t>
  </si>
  <si>
    <t>Average observed water depths</t>
  </si>
  <si>
    <t>CLAJAM Ht (cm)</t>
  </si>
  <si>
    <t>CLADIUM_ht(m)</t>
  </si>
  <si>
    <t>Cladium height above ground level in meters.</t>
  </si>
  <si>
    <t>Datasheet/ Field Notes/Comments</t>
  </si>
  <si>
    <t>Field &amp; Data QA/QC Notes</t>
  </si>
  <si>
    <t>Observer/s</t>
  </si>
  <si>
    <t>Name of field crew members who recorded data</t>
  </si>
  <si>
    <t>Crew members' name</t>
  </si>
  <si>
    <t>Species cov -Sorted_SNO</t>
  </si>
  <si>
    <t>Serial number of compiled species cover data after sorting (by PSU, Cluster, Plot and Species)</t>
  </si>
  <si>
    <t>Species</t>
  </si>
  <si>
    <t>Cover</t>
  </si>
  <si>
    <t>Cover value recorded in the field</t>
  </si>
  <si>
    <t>% cover</t>
  </si>
  <si>
    <t>Cover Final</t>
  </si>
  <si>
    <t>Cover value after QA/QC corrections</t>
  </si>
  <si>
    <t>Comments_06.27.23</t>
  </si>
  <si>
    <t>Final Notes</t>
  </si>
  <si>
    <t>PlotID_New</t>
  </si>
  <si>
    <t>PSU_PlotID</t>
  </si>
  <si>
    <t>East</t>
  </si>
  <si>
    <t>North</t>
  </si>
  <si>
    <t>Soil_Depth-Corrected (cm)</t>
  </si>
  <si>
    <t>AESPRA</t>
  </si>
  <si>
    <r>
      <t xml:space="preserve">Aeschynomene pratensis </t>
    </r>
    <r>
      <rPr>
        <sz val="11"/>
        <rFont val="Aptos Narrow"/>
        <family val="2"/>
        <scheme val="minor"/>
      </rPr>
      <t>var.</t>
    </r>
    <r>
      <rPr>
        <i/>
        <sz val="11"/>
        <rFont val="Aptos Narrow"/>
        <family val="2"/>
        <scheme val="minor"/>
      </rPr>
      <t xml:space="preserve"> pratensis</t>
    </r>
  </si>
  <si>
    <t>Cover value (%) in a 1x1 m2 plot (0-100%)</t>
  </si>
  <si>
    <t>ANDVIR</t>
  </si>
  <si>
    <t xml:space="preserve">Andropogon virginicus </t>
  </si>
  <si>
    <t>ANNGLA</t>
  </si>
  <si>
    <t>Annona glabra</t>
  </si>
  <si>
    <t>BACCAR</t>
  </si>
  <si>
    <t>Bacopa caroliniana</t>
  </si>
  <si>
    <t>BACMON</t>
  </si>
  <si>
    <t>Bacopa monnieri</t>
  </si>
  <si>
    <t>BLESER</t>
  </si>
  <si>
    <t>Blechnum serrulatum</t>
  </si>
  <si>
    <t>CASFIL</t>
  </si>
  <si>
    <t xml:space="preserve">Cassytha filiformis </t>
  </si>
  <si>
    <t>CEPOCC</t>
  </si>
  <si>
    <t>Cephalanthus occidentalis</t>
  </si>
  <si>
    <t>CHARA</t>
  </si>
  <si>
    <r>
      <t>Chara</t>
    </r>
    <r>
      <rPr>
        <sz val="11"/>
        <rFont val="Aptos Narrow"/>
        <family val="2"/>
        <scheme val="minor"/>
      </rPr>
      <t xml:space="preserve"> sp.</t>
    </r>
  </si>
  <si>
    <t>CHRICA</t>
  </si>
  <si>
    <t>Chrysobalanus icaco</t>
  </si>
  <si>
    <t>CLAJAM</t>
  </si>
  <si>
    <t>Cladium jamaicense</t>
  </si>
  <si>
    <t>CRIAME</t>
  </si>
  <si>
    <t>Crinum americanum</t>
  </si>
  <si>
    <t>CYPHAS</t>
  </si>
  <si>
    <t>Cyperus haspan</t>
  </si>
  <si>
    <t>DICDIC</t>
  </si>
  <si>
    <t>Dichanthelium dichotomum</t>
  </si>
  <si>
    <t>DICSPP</t>
  </si>
  <si>
    <r>
      <t xml:space="preserve">Dichanthelium </t>
    </r>
    <r>
      <rPr>
        <sz val="11"/>
        <rFont val="Aptos Narrow"/>
        <family val="2"/>
        <scheme val="minor"/>
      </rPr>
      <t>sp.</t>
    </r>
  </si>
  <si>
    <t>ELECEL</t>
  </si>
  <si>
    <t>Eleocharis cellulosa</t>
  </si>
  <si>
    <t>ELEELO</t>
  </si>
  <si>
    <t>Eleocharis elongata</t>
  </si>
  <si>
    <t>ELEINT</t>
  </si>
  <si>
    <t>Eleocharis interstincta</t>
  </si>
  <si>
    <t>ERAELL</t>
  </si>
  <si>
    <t>Eragrostis elliottii</t>
  </si>
  <si>
    <t>FUIBRE</t>
  </si>
  <si>
    <t>Fuirena breviseta</t>
  </si>
  <si>
    <t>FUISCI</t>
  </si>
  <si>
    <t>Fuirena scirpoidea</t>
  </si>
  <si>
    <t>HYDCOR</t>
  </si>
  <si>
    <t>Hydrolea corymbosa</t>
  </si>
  <si>
    <t>HYDUMB</t>
  </si>
  <si>
    <t xml:space="preserve">Hydrocotyle umbellata </t>
  </si>
  <si>
    <t>HYMPAL</t>
  </si>
  <si>
    <t>Hymenocallis palmeri</t>
  </si>
  <si>
    <t>IPOSAG</t>
  </si>
  <si>
    <t xml:space="preserve">Ipomoea sagittata </t>
  </si>
  <si>
    <t>IVAMIC</t>
  </si>
  <si>
    <t>Iva microcephala</t>
  </si>
  <si>
    <t>JUSANG</t>
  </si>
  <si>
    <t>Justicia angusta</t>
  </si>
  <si>
    <t>LEEHEX</t>
  </si>
  <si>
    <t>Leersia hexandra</t>
  </si>
  <si>
    <t>LUDALA</t>
  </si>
  <si>
    <t>Ludwigia alata</t>
  </si>
  <si>
    <t>LUDMIC</t>
  </si>
  <si>
    <t>Ludwigia microcarpa</t>
  </si>
  <si>
    <t>LUDREP</t>
  </si>
  <si>
    <t>Ludwigia repens</t>
  </si>
  <si>
    <t>LYGMIC</t>
  </si>
  <si>
    <t>Lygodium microphyllum</t>
  </si>
  <si>
    <t>MELQUI</t>
  </si>
  <si>
    <t>Melaleuca quinquenervia</t>
  </si>
  <si>
    <t>MIKSCA</t>
  </si>
  <si>
    <t>Mikania scandens</t>
  </si>
  <si>
    <t>MORCER</t>
  </si>
  <si>
    <t>Morella cerifera</t>
  </si>
  <si>
    <t>NUPADV</t>
  </si>
  <si>
    <t>Nuphar advena</t>
  </si>
  <si>
    <t>NYMAQU</t>
  </si>
  <si>
    <t>Nymphoides aquatica</t>
  </si>
  <si>
    <t>NYMODO</t>
  </si>
  <si>
    <t>Nymphaea odorata</t>
  </si>
  <si>
    <t>OSMREG</t>
  </si>
  <si>
    <r>
      <t>Osmunda regalis </t>
    </r>
    <r>
      <rPr>
        <sz val="11"/>
        <rFont val="Aptos Narrow"/>
        <family val="2"/>
        <scheme val="minor"/>
      </rPr>
      <t>var.</t>
    </r>
    <r>
      <rPr>
        <i/>
        <sz val="11"/>
        <rFont val="Aptos Narrow"/>
        <family val="2"/>
        <scheme val="minor"/>
      </rPr>
      <t> spectabilis</t>
    </r>
  </si>
  <si>
    <t>OXYFIL</t>
  </si>
  <si>
    <t>Oxypolis filiformis</t>
  </si>
  <si>
    <t>PANHEM</t>
  </si>
  <si>
    <t>Panicum hemitomon</t>
  </si>
  <si>
    <t>PANTEN</t>
  </si>
  <si>
    <t>Panicum tenerum</t>
  </si>
  <si>
    <t>PANVIR</t>
  </si>
  <si>
    <t>Panicum virgatum L.</t>
  </si>
  <si>
    <t>PASGEM</t>
  </si>
  <si>
    <t xml:space="preserve">Paspalidium geminatum </t>
  </si>
  <si>
    <t>PELVIR</t>
  </si>
  <si>
    <t>Peltandra virginica</t>
  </si>
  <si>
    <t>PERHYD</t>
  </si>
  <si>
    <t>Persicaria hydropiperoides</t>
  </si>
  <si>
    <t>PERSET</t>
  </si>
  <si>
    <t>Persicaria setaceum</t>
  </si>
  <si>
    <t>PISSTR</t>
  </si>
  <si>
    <t>?</t>
  </si>
  <si>
    <t>PLUBAC</t>
  </si>
  <si>
    <t>Pluchea baccharis</t>
  </si>
  <si>
    <t>PONCOR</t>
  </si>
  <si>
    <t>Pontederia cordata</t>
  </si>
  <si>
    <t>POTILL</t>
  </si>
  <si>
    <t>Potamogeton illinoensis</t>
  </si>
  <si>
    <t>PROPAL</t>
  </si>
  <si>
    <t>Proserpinaca palustris</t>
  </si>
  <si>
    <t>RHYINU</t>
  </si>
  <si>
    <t>Rhynchospora inundata</t>
  </si>
  <si>
    <t>RHYMIC</t>
  </si>
  <si>
    <t>Rhynchospora microcarpa</t>
  </si>
  <si>
    <t>RHYTRA</t>
  </si>
  <si>
    <t>Rhynchospora tracyi</t>
  </si>
  <si>
    <t>SACGIG</t>
  </si>
  <si>
    <t>Saccharum giganteum</t>
  </si>
  <si>
    <t>SAGLAN</t>
  </si>
  <si>
    <r>
      <t>Sagittaria lancifolia</t>
    </r>
    <r>
      <rPr>
        <sz val="11"/>
        <rFont val="Aptos Narrow"/>
        <family val="2"/>
        <scheme val="minor"/>
      </rPr>
      <t xml:space="preserve"> ssp. </t>
    </r>
    <r>
      <rPr>
        <i/>
        <sz val="11"/>
        <rFont val="Aptos Narrow"/>
        <family val="2"/>
        <scheme val="minor"/>
      </rPr>
      <t>lancifolia</t>
    </r>
  </si>
  <si>
    <t>SALCAR</t>
  </si>
  <si>
    <t>Salix caroliniana</t>
  </si>
  <si>
    <t>SALMIN</t>
  </si>
  <si>
    <t>Salvinia minima</t>
  </si>
  <si>
    <t>SCHTER</t>
  </si>
  <si>
    <t>Schinus terebinthifolia</t>
  </si>
  <si>
    <t>SYMDUM</t>
  </si>
  <si>
    <t>Symphyotrichum dumosum</t>
  </si>
  <si>
    <t>TAXDIS</t>
  </si>
  <si>
    <t>Taxodium distichum</t>
  </si>
  <si>
    <t>THAGEN</t>
  </si>
  <si>
    <t>Thalia geniculata</t>
  </si>
  <si>
    <t>TYPDOM</t>
  </si>
  <si>
    <t>Typha domingensis</t>
  </si>
  <si>
    <t>UNKC3Y11</t>
  </si>
  <si>
    <t>Unknown C3Y1_1</t>
  </si>
  <si>
    <t>UNKC3Y21</t>
  </si>
  <si>
    <t>Unknown C3Y2_1</t>
  </si>
  <si>
    <t>UNKC3Y22</t>
  </si>
  <si>
    <t>Unknown C3Y2_2</t>
  </si>
  <si>
    <t>UTRFOL</t>
  </si>
  <si>
    <t>Utricularia foliosa</t>
  </si>
  <si>
    <t>UTRGIB</t>
  </si>
  <si>
    <t>Utricularia gibba</t>
  </si>
  <si>
    <t>UTRPUR</t>
  </si>
  <si>
    <t>Utricularia purpurea</t>
  </si>
  <si>
    <t>XXXXXX</t>
  </si>
  <si>
    <t>No spp present</t>
  </si>
  <si>
    <t>Species-Total_Cover</t>
  </si>
  <si>
    <t>Sum of cover value of all species</t>
  </si>
  <si>
    <t>Total Cover (%) - Could be &gt;100%</t>
  </si>
  <si>
    <t>PSU_C3_Yr4_ALL_Data_for_Geodatabase_2025.09.30</t>
  </si>
  <si>
    <t>Sheet: PSU_C3Y4 Sampled</t>
  </si>
  <si>
    <t>Sheet:PSU_C3Y4 Plots_Coordinates</t>
  </si>
  <si>
    <t>Sheet: PSU_C3Yr4 Species</t>
  </si>
  <si>
    <t>Sheet: C3Yr4 Environmental Data</t>
  </si>
  <si>
    <t>Sheet: C3Y4 Species Cover_Final</t>
  </si>
  <si>
    <t>Sheet:C3Y4 Data Matrix_Final_09.30</t>
  </si>
  <si>
    <t xml:space="preserve">ISB (Florida Atlas) Name </t>
  </si>
  <si>
    <t>Species-C3Yr3</t>
  </si>
  <si>
    <t>Species-C3Yr4</t>
  </si>
  <si>
    <t>Notes/Comment</t>
  </si>
  <si>
    <t>ACRDAN</t>
  </si>
  <si>
    <t>Acrostichum danaeifolium</t>
  </si>
  <si>
    <t/>
  </si>
  <si>
    <t>*</t>
  </si>
  <si>
    <t>Aeschynomene pratensis var. pratensis</t>
  </si>
  <si>
    <t>Aeschynomene pratensis</t>
  </si>
  <si>
    <t>Aeschynomene pratensis var. prantesis</t>
  </si>
  <si>
    <t>AGALIN</t>
  </si>
  <si>
    <t>Agalinis linifolia</t>
  </si>
  <si>
    <t>ANDGLO</t>
  </si>
  <si>
    <t>Andropogon glomeratus</t>
  </si>
  <si>
    <t xml:space="preserve">Andropogon glomeratus </t>
  </si>
  <si>
    <t>Andropogon glomeratus var. glomeratus</t>
  </si>
  <si>
    <t>ANDSPP</t>
  </si>
  <si>
    <t>Andropogon sp.</t>
  </si>
  <si>
    <t>Andropogon</t>
  </si>
  <si>
    <t>Andropogon virginicus var. glomeratus</t>
  </si>
  <si>
    <t>ASTDUM</t>
  </si>
  <si>
    <t>Aster dumosus</t>
  </si>
  <si>
    <t xml:space="preserve">Symphyotrichum dumosum </t>
  </si>
  <si>
    <t>New name SYMDUM (Symphyotrichum dumosum) consolidated her under old name for consistency reasons</t>
  </si>
  <si>
    <t>ASTSPP</t>
  </si>
  <si>
    <t>Aster spp.</t>
  </si>
  <si>
    <t>ASTTEN</t>
  </si>
  <si>
    <t>Aster tenuifolium</t>
  </si>
  <si>
    <t>Symphyotrichum tenuifolium</t>
  </si>
  <si>
    <t>Synonymous with SYMTEN (Symphotricum tenuifolium) consolidated here under old name ASTEN for consistensy reasons</t>
  </si>
  <si>
    <t>BIDMIT</t>
  </si>
  <si>
    <t>Bidens mitis</t>
  </si>
  <si>
    <t xml:space="preserve">Telmatoblechnum serrulatum </t>
  </si>
  <si>
    <t>BOECYL</t>
  </si>
  <si>
    <t xml:space="preserve">Boehmeria cylindrica </t>
  </si>
  <si>
    <t>Cassytha filiformis</t>
  </si>
  <si>
    <t>CENASI</t>
  </si>
  <si>
    <t>Centella asiatica</t>
  </si>
  <si>
    <t>Chara sp.</t>
  </si>
  <si>
    <t>Chara</t>
  </si>
  <si>
    <t>An algae (not a flowering plant - gets removed at data analysis)</t>
  </si>
  <si>
    <t>COERUG</t>
  </si>
  <si>
    <t>Coelorachis rugosa</t>
  </si>
  <si>
    <t>Mnesithea rugosa</t>
  </si>
  <si>
    <t>CYPODO</t>
  </si>
  <si>
    <t>Cyperus odoratus</t>
  </si>
  <si>
    <t>Dichanthelium sp.</t>
  </si>
  <si>
    <t>Dichanthelium</t>
  </si>
  <si>
    <t>DIOVIR</t>
  </si>
  <si>
    <t>Diodia virginiana</t>
  </si>
  <si>
    <t>DYSANG</t>
  </si>
  <si>
    <t>Dyschoriste angusta</t>
  </si>
  <si>
    <t>ELEBAL</t>
  </si>
  <si>
    <t>Eleocharis baldwinii</t>
  </si>
  <si>
    <t>ELEGEN</t>
  </si>
  <si>
    <t>Eleocharis geniculata</t>
  </si>
  <si>
    <t>ELESPP</t>
  </si>
  <si>
    <r>
      <t>Eleocharis</t>
    </r>
    <r>
      <rPr>
        <sz val="11"/>
        <rFont val="Calibri"/>
        <family val="2"/>
      </rPr>
      <t xml:space="preserve"> sp.</t>
    </r>
  </si>
  <si>
    <t>Elecocharis</t>
  </si>
  <si>
    <t>Added to C3Yr4 on 9/4/25 as originally entered under 'ELEDIV' which does not exist</t>
  </si>
  <si>
    <t>EUPCAP</t>
  </si>
  <si>
    <t xml:space="preserve">Eupatorium capillifolium </t>
  </si>
  <si>
    <t>Eupatorium capillifolium</t>
  </si>
  <si>
    <t>originally entered under 'EUPGAP' which I believe to be an error as no such species is entered in the PSU C3Yr3 Geotadabase, while EUPCAP is indeed present</t>
  </si>
  <si>
    <t>EUPLEP</t>
  </si>
  <si>
    <t>Eupatorium leptophyllum</t>
  </si>
  <si>
    <t>GRASS</t>
  </si>
  <si>
    <t>HABREP</t>
  </si>
  <si>
    <t>Habenaria repens</t>
  </si>
  <si>
    <t>HYMLAT</t>
  </si>
  <si>
    <t>Hymenocallis latifolia</t>
  </si>
  <si>
    <t>HYPALA</t>
  </si>
  <si>
    <t>Hyptis alata</t>
  </si>
  <si>
    <t>HYPBRA</t>
  </si>
  <si>
    <t>Hypericum brachyphyllum</t>
  </si>
  <si>
    <t>ILECAS</t>
  </si>
  <si>
    <t>Ilex cassine</t>
  </si>
  <si>
    <t>Ilex cassine var. cassine</t>
  </si>
  <si>
    <t xml:space="preserve"> Iva microcephala</t>
  </si>
  <si>
    <t>C3Yr3 entry was originally placed under 'IVAMIK' on Master Species List which I believe to be an error as it is not present in C3Yr3 Geodatabase, only IVAMIC</t>
  </si>
  <si>
    <t>LUDCUR</t>
  </si>
  <si>
    <t>Ludwigia curtissii</t>
  </si>
  <si>
    <t>LUDOCT</t>
  </si>
  <si>
    <t xml:space="preserve">Ludwigia octovalvis </t>
  </si>
  <si>
    <t>LUDPER</t>
  </si>
  <si>
    <t>Ludwigia peruviana</t>
  </si>
  <si>
    <t>LUDPIL</t>
  </si>
  <si>
    <r>
      <t>Ludwigia</t>
    </r>
    <r>
      <rPr>
        <sz val="11"/>
        <color rgb="FF212529"/>
        <rFont val="Calibri"/>
        <family val="2"/>
      </rPr>
      <t> </t>
    </r>
    <r>
      <rPr>
        <i/>
        <sz val="11"/>
        <color rgb="FF212529"/>
        <rFont val="Calibri"/>
        <family val="2"/>
      </rPr>
      <t>pilosa</t>
    </r>
  </si>
  <si>
    <t>LUDSPP</t>
  </si>
  <si>
    <r>
      <t>Ludwigia</t>
    </r>
    <r>
      <rPr>
        <sz val="11"/>
        <rFont val="Calibri"/>
        <family val="2"/>
      </rPr>
      <t xml:space="preserve"> sp.</t>
    </r>
  </si>
  <si>
    <t>Ludwigia</t>
  </si>
  <si>
    <t>MAGVIR</t>
  </si>
  <si>
    <t>Magnolia virginiana</t>
  </si>
  <si>
    <t xml:space="preserve">Nuphar advena subsp. advena </t>
  </si>
  <si>
    <r>
      <t>Osmunda regalis </t>
    </r>
    <r>
      <rPr>
        <sz val="11"/>
        <rFont val="Calibri"/>
        <family val="2"/>
      </rPr>
      <t>var.</t>
    </r>
    <r>
      <rPr>
        <i/>
        <sz val="11"/>
        <rFont val="Calibri"/>
        <family val="2"/>
      </rPr>
      <t> spectabilis</t>
    </r>
  </si>
  <si>
    <t>Osmunda regalis</t>
  </si>
  <si>
    <t>Tiedemannia filiformis subsp. Filiformis</t>
  </si>
  <si>
    <t>PANRIG</t>
  </si>
  <si>
    <t>Panicum rigidulum</t>
  </si>
  <si>
    <r>
      <t>Coleataenia</t>
    </r>
    <r>
      <rPr>
        <sz val="11"/>
        <color rgb="FF000000"/>
        <rFont val="Calibri"/>
        <family val="2"/>
      </rPr>
      <t> </t>
    </r>
    <r>
      <rPr>
        <i/>
        <sz val="11"/>
        <color rgb="FF000000"/>
        <rFont val="Calibri"/>
        <family val="2"/>
      </rPr>
      <t>longifolia</t>
    </r>
    <r>
      <rPr>
        <sz val="11"/>
        <color rgb="FF000000"/>
        <rFont val="Calibri"/>
        <family val="2"/>
      </rPr>
      <t> ssp. </t>
    </r>
    <r>
      <rPr>
        <i/>
        <sz val="11"/>
        <color rgb="FF000000"/>
        <rFont val="Calibri"/>
        <family val="2"/>
      </rPr>
      <t>rigidula</t>
    </r>
  </si>
  <si>
    <r>
      <rPr>
        <i/>
        <sz val="11"/>
        <color theme="1"/>
        <rFont val="Calibri"/>
        <family val="2"/>
      </rPr>
      <t>Coleataenia rigidula</t>
    </r>
    <r>
      <rPr>
        <sz val="11"/>
        <color theme="1"/>
        <rFont val="Calibri"/>
        <family val="2"/>
      </rPr>
      <t xml:space="preserve"> </t>
    </r>
  </si>
  <si>
    <t>New name COLRIG (Coleataenia rigidula ) consolidated here under  old name PANRIG for consistensy reasons</t>
  </si>
  <si>
    <t>PANSPP</t>
  </si>
  <si>
    <t>Panicum sp.</t>
  </si>
  <si>
    <t>Panicum</t>
  </si>
  <si>
    <t>Coleataenia tenera</t>
  </si>
  <si>
    <t>New name COLTEN (Coleataenia tenera ) consolidated here under old name PANTEN for consistensy reasons</t>
  </si>
  <si>
    <t>Panicum virgatum</t>
  </si>
  <si>
    <t>PASMON</t>
  </si>
  <si>
    <t>Paspalum monostachyum</t>
  </si>
  <si>
    <t>PERPAL</t>
  </si>
  <si>
    <t>Persea palustris</t>
  </si>
  <si>
    <t>PHYNOD</t>
  </si>
  <si>
    <t>Phyla nodiflora</t>
  </si>
  <si>
    <t>Pistia stratiotes</t>
  </si>
  <si>
    <t>PLUROS</t>
  </si>
  <si>
    <t>Pluchea rosea</t>
  </si>
  <si>
    <t>RHYCOL</t>
  </si>
  <si>
    <t>Rhynchospora colorata</t>
  </si>
  <si>
    <t>RHYDIV</t>
  </si>
  <si>
    <t>Rhynchospora divergens</t>
  </si>
  <si>
    <t>RHYINT</t>
  </si>
  <si>
    <t>Rhynchospora intermedia</t>
  </si>
  <si>
    <t>Rhynchospora pineticola</t>
  </si>
  <si>
    <t>RHYNIT</t>
  </si>
  <si>
    <t>Rhynchospora nitens </t>
  </si>
  <si>
    <t>RHYSPP</t>
  </si>
  <si>
    <t>Rhynchospora sp.</t>
  </si>
  <si>
    <r>
      <t>Sagittaria lancifolia</t>
    </r>
    <r>
      <rPr>
        <sz val="11"/>
        <rFont val="Calibri"/>
        <family val="2"/>
      </rPr>
      <t xml:space="preserve"> ssp. </t>
    </r>
    <r>
      <rPr>
        <i/>
        <sz val="11"/>
        <rFont val="Calibri"/>
        <family val="2"/>
      </rPr>
      <t>lancifolia</t>
    </r>
  </si>
  <si>
    <r>
      <t>Sagittaria lancifolia</t>
    </r>
    <r>
      <rPr>
        <sz val="11"/>
        <rFont val="Calibri"/>
        <family val="2"/>
      </rPr>
      <t xml:space="preserve"> subsp. </t>
    </r>
    <r>
      <rPr>
        <i/>
        <sz val="11"/>
        <rFont val="Calibri"/>
        <family val="2"/>
      </rPr>
      <t>lancifolia</t>
    </r>
  </si>
  <si>
    <t>SCHRHI</t>
  </si>
  <si>
    <t>Schizachyrium rhizomatum</t>
  </si>
  <si>
    <t>Schinus terebinthifolius</t>
  </si>
  <si>
    <t>SMILAU</t>
  </si>
  <si>
    <t>Smilax laurifolia</t>
  </si>
  <si>
    <t>SPABAK</t>
  </si>
  <si>
    <t>Spartina bakeri</t>
  </si>
  <si>
    <t>TEUCAN</t>
  </si>
  <si>
    <t>Teucrium canadense</t>
  </si>
  <si>
    <t>THEINT</t>
  </si>
  <si>
    <t>Thelypteris interrupta</t>
  </si>
  <si>
    <t>UNK001</t>
  </si>
  <si>
    <t>Unknown C3Y5_1</t>
  </si>
  <si>
    <t>UNK002</t>
  </si>
  <si>
    <t>Unknown C3Y5_2</t>
  </si>
  <si>
    <t>UNK003</t>
  </si>
  <si>
    <t>Unknown C3Y5_3</t>
  </si>
  <si>
    <t>UNK004</t>
  </si>
  <si>
    <t>Unknown C3Y5_4</t>
  </si>
  <si>
    <t>UNK6</t>
  </si>
  <si>
    <t>UNKSP2</t>
  </si>
  <si>
    <t>Unknown sp.2</t>
  </si>
  <si>
    <t>These unknows were present throughout multiple years/cycles, possible error?</t>
  </si>
  <si>
    <t>UNKSP3</t>
  </si>
  <si>
    <t>Unknown sp.3</t>
  </si>
  <si>
    <t>UTRCOR</t>
  </si>
  <si>
    <t>Utricularia cornuta</t>
  </si>
  <si>
    <t>UTRSPP</t>
  </si>
  <si>
    <r>
      <t xml:space="preserve">Utricularia </t>
    </r>
    <r>
      <rPr>
        <sz val="11"/>
        <rFont val="Calibri"/>
        <family val="2"/>
      </rPr>
      <t>sp.</t>
    </r>
  </si>
  <si>
    <t>VICACU</t>
  </si>
  <si>
    <t>Vicia acutifolia</t>
  </si>
  <si>
    <t>The values from C3Yr1,2,3 were added according to PSU_C3_Yr3_ALL_Data_for_Geodatabase_2024.03.20</t>
  </si>
  <si>
    <t>XYRSPP</t>
  </si>
  <si>
    <r>
      <t xml:space="preserve">Xyris </t>
    </r>
    <r>
      <rPr>
        <sz val="11"/>
        <rFont val="Calibri"/>
        <family val="2"/>
      </rPr>
      <t>sp.</t>
    </r>
  </si>
  <si>
    <t>Xyris</t>
  </si>
  <si>
    <t>P047</t>
  </si>
  <si>
    <t>P050</t>
  </si>
  <si>
    <t>P051</t>
  </si>
  <si>
    <t>P052</t>
  </si>
  <si>
    <t>P053</t>
  </si>
  <si>
    <t>P054</t>
  </si>
  <si>
    <t>P055</t>
  </si>
  <si>
    <t>P056</t>
  </si>
  <si>
    <t>P058</t>
  </si>
  <si>
    <t>P059</t>
  </si>
  <si>
    <t>P061</t>
  </si>
  <si>
    <t>P062</t>
  </si>
  <si>
    <t>P063</t>
  </si>
  <si>
    <t>2018, 2019</t>
  </si>
  <si>
    <t>WCA3AC</t>
  </si>
  <si>
    <t>Y</t>
  </si>
  <si>
    <t>11/3, 11/6/2023</t>
  </si>
  <si>
    <t>ENP_W</t>
  </si>
  <si>
    <t>9/6, 9/13, 9/20/2023</t>
  </si>
  <si>
    <t>WCA3AN</t>
  </si>
  <si>
    <t>10/16, 11/20, 12/18/2023; 1/10/2024</t>
  </si>
  <si>
    <t>WCA3AS</t>
  </si>
  <si>
    <t>11/29, 12/20/2023</t>
  </si>
  <si>
    <t>WCA2B</t>
  </si>
  <si>
    <t>8/30, 9/1/2023</t>
  </si>
  <si>
    <t>9/25, 9/29/2023</t>
  </si>
  <si>
    <t>10/20, 10/27, 11/7, 11/8/2023</t>
  </si>
  <si>
    <t>ENP_N</t>
  </si>
  <si>
    <t>11/27, 12/11/2023</t>
  </si>
  <si>
    <t>-</t>
  </si>
  <si>
    <t>10/9, 10/11/2023</t>
  </si>
  <si>
    <t>10/18, 11/22/2023</t>
  </si>
  <si>
    <t>WCA2A</t>
  </si>
  <si>
    <t>11/7, 11/8/2023</t>
  </si>
  <si>
    <t>ENP_S</t>
  </si>
  <si>
    <t>1/3, 1/5/2024</t>
  </si>
  <si>
    <t>Site-Sampled?</t>
  </si>
  <si>
    <t>C3</t>
  </si>
  <si>
    <t>P04702_C</t>
  </si>
  <si>
    <t>P04702_E</t>
  </si>
  <si>
    <t>P04702_N</t>
  </si>
  <si>
    <t>P04703_C</t>
  </si>
  <si>
    <t>P04703_E</t>
  </si>
  <si>
    <t>P04703_N</t>
  </si>
  <si>
    <t>P04704_C</t>
  </si>
  <si>
    <t>P04704_E</t>
  </si>
  <si>
    <t>P04704_N</t>
  </si>
  <si>
    <t>P04707_C</t>
  </si>
  <si>
    <t>P04707_E</t>
  </si>
  <si>
    <t>P04707_N</t>
  </si>
  <si>
    <t>P04711_C</t>
  </si>
  <si>
    <t>P04711_E</t>
  </si>
  <si>
    <t>P04711_N</t>
  </si>
  <si>
    <t>P04714_C</t>
  </si>
  <si>
    <t>P04714_E</t>
  </si>
  <si>
    <t>P04714_N</t>
  </si>
  <si>
    <t>P04715_C</t>
  </si>
  <si>
    <t>P04715_E</t>
  </si>
  <si>
    <t>P04715_N</t>
  </si>
  <si>
    <t>P04716_C</t>
  </si>
  <si>
    <t>P04716_E</t>
  </si>
  <si>
    <t>P04716_N</t>
  </si>
  <si>
    <t>P04717_C</t>
  </si>
  <si>
    <t>P04717_E</t>
  </si>
  <si>
    <t>P04717_N</t>
  </si>
  <si>
    <t>P04720_C</t>
  </si>
  <si>
    <t>P04720_E</t>
  </si>
  <si>
    <t>P04720_N</t>
  </si>
  <si>
    <t>P04722_C</t>
  </si>
  <si>
    <t>P04722_E</t>
  </si>
  <si>
    <t>P04722_N</t>
  </si>
  <si>
    <t>P04723_C</t>
  </si>
  <si>
    <t>P04723_E</t>
  </si>
  <si>
    <t>P04723_N</t>
  </si>
  <si>
    <t>P04724_C</t>
  </si>
  <si>
    <t>P04724_E</t>
  </si>
  <si>
    <t>P04724_N</t>
  </si>
  <si>
    <t>P04731_C</t>
  </si>
  <si>
    <t>P04731_E</t>
  </si>
  <si>
    <t>P04731_N</t>
  </si>
  <si>
    <t>P04732_C</t>
  </si>
  <si>
    <t>P04732_E</t>
  </si>
  <si>
    <t>P04732_N</t>
  </si>
  <si>
    <t>P04735_C</t>
  </si>
  <si>
    <t>P04735_E</t>
  </si>
  <si>
    <t>P04735_N</t>
  </si>
  <si>
    <t>P04737_C</t>
  </si>
  <si>
    <t>P04737_E</t>
  </si>
  <si>
    <t>P04737_N</t>
  </si>
  <si>
    <t>P04739_C</t>
  </si>
  <si>
    <t>P04739_E</t>
  </si>
  <si>
    <t>P04739_N</t>
  </si>
  <si>
    <t>P04740_C</t>
  </si>
  <si>
    <t>P04740_E</t>
  </si>
  <si>
    <t>P04740_N</t>
  </si>
  <si>
    <t>P04746_C</t>
  </si>
  <si>
    <t>P04746_E</t>
  </si>
  <si>
    <t>P04746_N</t>
  </si>
  <si>
    <t>P04747_C</t>
  </si>
  <si>
    <t>P04747_E</t>
  </si>
  <si>
    <t>P04747_N</t>
  </si>
  <si>
    <t>P04748_C</t>
  </si>
  <si>
    <t>P04748_E</t>
  </si>
  <si>
    <t>P04748_N</t>
  </si>
  <si>
    <t>P04752_C</t>
  </si>
  <si>
    <t>P04752_E</t>
  </si>
  <si>
    <t>P04752_N</t>
  </si>
  <si>
    <t>P04753_C</t>
  </si>
  <si>
    <t>P04753_E</t>
  </si>
  <si>
    <t>P04753_N</t>
  </si>
  <si>
    <t>P04754_C</t>
  </si>
  <si>
    <t>P04754_E</t>
  </si>
  <si>
    <t>P04754_N</t>
  </si>
  <si>
    <t>P04756_C</t>
  </si>
  <si>
    <t>P04756_E</t>
  </si>
  <si>
    <t>P04756_N</t>
  </si>
  <si>
    <t>P04757_C</t>
  </si>
  <si>
    <t>P04757_E</t>
  </si>
  <si>
    <t>P04757_N</t>
  </si>
  <si>
    <t>P04759_C</t>
  </si>
  <si>
    <t>P04759_E</t>
  </si>
  <si>
    <t>P04759_N</t>
  </si>
  <si>
    <t>P04761_C</t>
  </si>
  <si>
    <t>P04761_E</t>
  </si>
  <si>
    <t>P04761_N</t>
  </si>
  <si>
    <t>P04764_C</t>
  </si>
  <si>
    <t>P04764_E</t>
  </si>
  <si>
    <t>P04764_N</t>
  </si>
  <si>
    <t>P04765_C</t>
  </si>
  <si>
    <t>P04765_E</t>
  </si>
  <si>
    <t>P04765_N</t>
  </si>
  <si>
    <t>P04766_C</t>
  </si>
  <si>
    <t>P04766_E</t>
  </si>
  <si>
    <t>P04766_N</t>
  </si>
  <si>
    <t>P04767_C</t>
  </si>
  <si>
    <t>P04767_E</t>
  </si>
  <si>
    <t>P04767_N</t>
  </si>
  <si>
    <t>P04770_C</t>
  </si>
  <si>
    <t>P04770_E</t>
  </si>
  <si>
    <t>P04770_N</t>
  </si>
  <si>
    <t>P04772_C</t>
  </si>
  <si>
    <t>P04772_E</t>
  </si>
  <si>
    <t>P04772_N</t>
  </si>
  <si>
    <t>P04773_C</t>
  </si>
  <si>
    <t>P04773_E</t>
  </si>
  <si>
    <t>P04773_N</t>
  </si>
  <si>
    <t>P04774_C</t>
  </si>
  <si>
    <t>P04774_E</t>
  </si>
  <si>
    <t>P04774_N</t>
  </si>
  <si>
    <t>P04777_C</t>
  </si>
  <si>
    <t>P04777_E</t>
  </si>
  <si>
    <t>P04777_N</t>
  </si>
  <si>
    <t>P04778_C</t>
  </si>
  <si>
    <t>P04778_E</t>
  </si>
  <si>
    <t>P04778_N</t>
  </si>
  <si>
    <t>P04780_C</t>
  </si>
  <si>
    <t>P04780_E</t>
  </si>
  <si>
    <t>P04780_N</t>
  </si>
  <si>
    <t>P04781_C</t>
  </si>
  <si>
    <t>P04781_E</t>
  </si>
  <si>
    <t>P04781_N</t>
  </si>
  <si>
    <t>P04782_C</t>
  </si>
  <si>
    <t>P04782_E</t>
  </si>
  <si>
    <t>P04782_N</t>
  </si>
  <si>
    <t>P04783_C</t>
  </si>
  <si>
    <t>P04783_E</t>
  </si>
  <si>
    <t>P04783_N</t>
  </si>
  <si>
    <t>P04784_C</t>
  </si>
  <si>
    <t>P04784_E</t>
  </si>
  <si>
    <t>P04784_N</t>
  </si>
  <si>
    <t>P04786_C</t>
  </si>
  <si>
    <t>P04786_E</t>
  </si>
  <si>
    <t>P04786_N</t>
  </si>
  <si>
    <t>P05001_C</t>
  </si>
  <si>
    <t>P05001_E</t>
  </si>
  <si>
    <t>P05001_N</t>
  </si>
  <si>
    <t>P05002_C</t>
  </si>
  <si>
    <t>P05002_E</t>
  </si>
  <si>
    <t>P05002_N</t>
  </si>
  <si>
    <t>P05003_C</t>
  </si>
  <si>
    <t>P05003_E</t>
  </si>
  <si>
    <t>P05003_N</t>
  </si>
  <si>
    <t>P05004_C</t>
  </si>
  <si>
    <t>P05004_E</t>
  </si>
  <si>
    <t>P05004_N</t>
  </si>
  <si>
    <t>P05005_C</t>
  </si>
  <si>
    <t>P05005_E</t>
  </si>
  <si>
    <t>P05005_N</t>
  </si>
  <si>
    <t>P05006_C</t>
  </si>
  <si>
    <t>P05006_E</t>
  </si>
  <si>
    <t>P05006_N</t>
  </si>
  <si>
    <t>P05007_C</t>
  </si>
  <si>
    <t>P05007_E</t>
  </si>
  <si>
    <t>P05007_N</t>
  </si>
  <si>
    <t>P05008_C</t>
  </si>
  <si>
    <t>P05008_E</t>
  </si>
  <si>
    <t>P05008_N</t>
  </si>
  <si>
    <t>P05009_C</t>
  </si>
  <si>
    <t>P05009_E</t>
  </si>
  <si>
    <t>P05009_N</t>
  </si>
  <si>
    <t>P05012_C</t>
  </si>
  <si>
    <t>P05012_E</t>
  </si>
  <si>
    <t>P05012_N</t>
  </si>
  <si>
    <t>P05018_C</t>
  </si>
  <si>
    <t>P05018_E</t>
  </si>
  <si>
    <t>P05018_N</t>
  </si>
  <si>
    <t>P05024_C</t>
  </si>
  <si>
    <t>P05024_E</t>
  </si>
  <si>
    <t>P05024_N</t>
  </si>
  <si>
    <t>P05025_C</t>
  </si>
  <si>
    <t>P05025_E</t>
  </si>
  <si>
    <t>P05025_N</t>
  </si>
  <si>
    <t>P05026_C</t>
  </si>
  <si>
    <t>P05026_E</t>
  </si>
  <si>
    <t>P05026_N</t>
  </si>
  <si>
    <t>P05027_C</t>
  </si>
  <si>
    <t>P05027_E</t>
  </si>
  <si>
    <t>P05027_N</t>
  </si>
  <si>
    <t>P05028_C</t>
  </si>
  <si>
    <t>P05028_E</t>
  </si>
  <si>
    <t>P05028_N</t>
  </si>
  <si>
    <t>P05030_C</t>
  </si>
  <si>
    <t>P05030_E</t>
  </si>
  <si>
    <t>P05030_N</t>
  </si>
  <si>
    <t>P05033_C</t>
  </si>
  <si>
    <t>P05033_E</t>
  </si>
  <si>
    <t>P05033_N</t>
  </si>
  <si>
    <t>P05034_C</t>
  </si>
  <si>
    <t>P05034_E</t>
  </si>
  <si>
    <t>P05034_N</t>
  </si>
  <si>
    <t>P05036_C</t>
  </si>
  <si>
    <t>P05036_E</t>
  </si>
  <si>
    <t>P05036_N</t>
  </si>
  <si>
    <t>P05037_C</t>
  </si>
  <si>
    <t>P05037_E</t>
  </si>
  <si>
    <t>P05037_N</t>
  </si>
  <si>
    <t>P05040_C</t>
  </si>
  <si>
    <t>P05040_E</t>
  </si>
  <si>
    <t>P05040_N</t>
  </si>
  <si>
    <t>P05041_C</t>
  </si>
  <si>
    <t>P05041_E</t>
  </si>
  <si>
    <t>P05041_N</t>
  </si>
  <si>
    <t>P05042_C</t>
  </si>
  <si>
    <t>P05042_E</t>
  </si>
  <si>
    <t>P05042_N</t>
  </si>
  <si>
    <t>P05044_C</t>
  </si>
  <si>
    <t>P05044_E</t>
  </si>
  <si>
    <t>P05044_N</t>
  </si>
  <si>
    <t>P05045_C</t>
  </si>
  <si>
    <t>P05045_E</t>
  </si>
  <si>
    <t>P05045_N</t>
  </si>
  <si>
    <t>P05046_C</t>
  </si>
  <si>
    <t>P05046_E</t>
  </si>
  <si>
    <t>P05046_N</t>
  </si>
  <si>
    <t>P05047_C</t>
  </si>
  <si>
    <t>P05047_E</t>
  </si>
  <si>
    <t>P05047_N</t>
  </si>
  <si>
    <t>P05048_C</t>
  </si>
  <si>
    <t>P05048_E</t>
  </si>
  <si>
    <t>P05048_N</t>
  </si>
  <si>
    <t>P05049_C</t>
  </si>
  <si>
    <t>P05049_E</t>
  </si>
  <si>
    <t>P05049_N</t>
  </si>
  <si>
    <t>P05050_C</t>
  </si>
  <si>
    <t>P05050_E</t>
  </si>
  <si>
    <t>P05050_N</t>
  </si>
  <si>
    <t>P05052_C</t>
  </si>
  <si>
    <t>P05052_E</t>
  </si>
  <si>
    <t>P05052_N</t>
  </si>
  <si>
    <t>P05053_C</t>
  </si>
  <si>
    <t>P05053_E</t>
  </si>
  <si>
    <t>P05053_N</t>
  </si>
  <si>
    <t>P05058_C</t>
  </si>
  <si>
    <t>P05058_E</t>
  </si>
  <si>
    <t>P05058_N</t>
  </si>
  <si>
    <t>P05059_C</t>
  </si>
  <si>
    <t>P05059_E</t>
  </si>
  <si>
    <t>P05059_N</t>
  </si>
  <si>
    <t>P05063_C</t>
  </si>
  <si>
    <t>P05063_E</t>
  </si>
  <si>
    <t>P05063_N</t>
  </si>
  <si>
    <t>P05067_C</t>
  </si>
  <si>
    <t>P05067_E</t>
  </si>
  <si>
    <t>P05067_N</t>
  </si>
  <si>
    <t>P05068_C</t>
  </si>
  <si>
    <t>P05068_E</t>
  </si>
  <si>
    <t>P05068_N</t>
  </si>
  <si>
    <t>P05071_C</t>
  </si>
  <si>
    <t>P05071_E</t>
  </si>
  <si>
    <t>P05071_N</t>
  </si>
  <si>
    <t>P05072_C</t>
  </si>
  <si>
    <t>P05072_E</t>
  </si>
  <si>
    <t>P05072_N</t>
  </si>
  <si>
    <t>P05074_C</t>
  </si>
  <si>
    <t>P05074_E</t>
  </si>
  <si>
    <t>P05074_N</t>
  </si>
  <si>
    <t>P05076_C</t>
  </si>
  <si>
    <t>P05076_E</t>
  </si>
  <si>
    <t>P05076_N</t>
  </si>
  <si>
    <t>P05078_C</t>
  </si>
  <si>
    <t>P05078_E</t>
  </si>
  <si>
    <t>P05078_N</t>
  </si>
  <si>
    <t>P05079_C</t>
  </si>
  <si>
    <t>P05079_E</t>
  </si>
  <si>
    <t>P05079_N</t>
  </si>
  <si>
    <t>P05080_C</t>
  </si>
  <si>
    <t>P05080_E</t>
  </si>
  <si>
    <t>P05080_N</t>
  </si>
  <si>
    <t>P05101_C</t>
  </si>
  <si>
    <t>P05101_E</t>
  </si>
  <si>
    <t>P05101_N</t>
  </si>
  <si>
    <t>P05104_C</t>
  </si>
  <si>
    <t>P05104_E</t>
  </si>
  <si>
    <t>P05104_N</t>
  </si>
  <si>
    <t>P05105_C</t>
  </si>
  <si>
    <t>P05105_E</t>
  </si>
  <si>
    <t>P05105_N</t>
  </si>
  <si>
    <t>P05106_C</t>
  </si>
  <si>
    <t>P05106_E</t>
  </si>
  <si>
    <t>P05106_N</t>
  </si>
  <si>
    <t>P05110_C</t>
  </si>
  <si>
    <t>P05110_E</t>
  </si>
  <si>
    <t>P05110_N</t>
  </si>
  <si>
    <t>P05111_C</t>
  </si>
  <si>
    <t>P05111_E</t>
  </si>
  <si>
    <t>P05111_N</t>
  </si>
  <si>
    <t>P05112_C</t>
  </si>
  <si>
    <t>P05112_E</t>
  </si>
  <si>
    <t>P05112_N</t>
  </si>
  <si>
    <t>P05114_C</t>
  </si>
  <si>
    <t>P05114_E</t>
  </si>
  <si>
    <t>P05114_N</t>
  </si>
  <si>
    <t>P05115_C</t>
  </si>
  <si>
    <t>P05115_E</t>
  </si>
  <si>
    <t>P05115_N</t>
  </si>
  <si>
    <t>P05116_C</t>
  </si>
  <si>
    <t>P05116_E</t>
  </si>
  <si>
    <t>P05116_N</t>
  </si>
  <si>
    <t>P05117_C</t>
  </si>
  <si>
    <t>P05117_E</t>
  </si>
  <si>
    <t>P05117_N</t>
  </si>
  <si>
    <t>P05120_C</t>
  </si>
  <si>
    <t>P05120_E</t>
  </si>
  <si>
    <t>P05120_N</t>
  </si>
  <si>
    <t>P05123_C</t>
  </si>
  <si>
    <t>P05123_E</t>
  </si>
  <si>
    <t>P05123_N</t>
  </si>
  <si>
    <t>P05126_C</t>
  </si>
  <si>
    <t>P05126_E</t>
  </si>
  <si>
    <t>P05126_N</t>
  </si>
  <si>
    <t>P05127_C</t>
  </si>
  <si>
    <t>P05127_E</t>
  </si>
  <si>
    <t>P05127_N</t>
  </si>
  <si>
    <t>P05128_C</t>
  </si>
  <si>
    <t>P05128_E</t>
  </si>
  <si>
    <t>P05128_N</t>
  </si>
  <si>
    <t>P05130_C</t>
  </si>
  <si>
    <t>P05130_E</t>
  </si>
  <si>
    <t>P05130_N</t>
  </si>
  <si>
    <t>P05131_C</t>
  </si>
  <si>
    <t>P05131_E</t>
  </si>
  <si>
    <t>P05131_N</t>
  </si>
  <si>
    <t>P05132_C</t>
  </si>
  <si>
    <t>P05132_E</t>
  </si>
  <si>
    <t>P05132_N</t>
  </si>
  <si>
    <t>P05133_C</t>
  </si>
  <si>
    <t>P05133_E</t>
  </si>
  <si>
    <t>P05133_N</t>
  </si>
  <si>
    <t>P05134_C</t>
  </si>
  <si>
    <t>P05134_E</t>
  </si>
  <si>
    <t>P05134_N</t>
  </si>
  <si>
    <t>P05135_C</t>
  </si>
  <si>
    <t>P05135_E</t>
  </si>
  <si>
    <t>P05135_N</t>
  </si>
  <si>
    <t>P05136_C</t>
  </si>
  <si>
    <t>P05136_E</t>
  </si>
  <si>
    <t>P05136_N</t>
  </si>
  <si>
    <t>P05137_C</t>
  </si>
  <si>
    <t>P05137_E</t>
  </si>
  <si>
    <t>P05137_N</t>
  </si>
  <si>
    <t>P05138_C</t>
  </si>
  <si>
    <t>P05138_E</t>
  </si>
  <si>
    <t>P05138_N</t>
  </si>
  <si>
    <t>P05139_C</t>
  </si>
  <si>
    <t>P05139_E</t>
  </si>
  <si>
    <t>P05139_N</t>
  </si>
  <si>
    <t>P05140_C</t>
  </si>
  <si>
    <t>P05140_E</t>
  </si>
  <si>
    <t>P05140_N</t>
  </si>
  <si>
    <t>P05143_C</t>
  </si>
  <si>
    <t>P05143_E</t>
  </si>
  <si>
    <t>P05143_N</t>
  </si>
  <si>
    <t>P05144_C</t>
  </si>
  <si>
    <t>P05144_E</t>
  </si>
  <si>
    <t>P05144_N</t>
  </si>
  <si>
    <t>P05147_C</t>
  </si>
  <si>
    <t>P05147_E</t>
  </si>
  <si>
    <t>P05147_N</t>
  </si>
  <si>
    <t>P05148_C</t>
  </si>
  <si>
    <t>P05148_E</t>
  </si>
  <si>
    <t>P05148_N</t>
  </si>
  <si>
    <t>P05149_C</t>
  </si>
  <si>
    <t>P05149_E</t>
  </si>
  <si>
    <t>P05149_N</t>
  </si>
  <si>
    <t>P05150_C</t>
  </si>
  <si>
    <t>P05150_E</t>
  </si>
  <si>
    <t>P05150_N</t>
  </si>
  <si>
    <t>P05151_C</t>
  </si>
  <si>
    <t>P05151_E</t>
  </si>
  <si>
    <t>P05151_N</t>
  </si>
  <si>
    <t>P05152_C</t>
  </si>
  <si>
    <t>P05152_E</t>
  </si>
  <si>
    <t>P05152_N</t>
  </si>
  <si>
    <t>P05153_C</t>
  </si>
  <si>
    <t>P05153_E</t>
  </si>
  <si>
    <t>P05153_N</t>
  </si>
  <si>
    <t>P05154_C</t>
  </si>
  <si>
    <t>P05154_E</t>
  </si>
  <si>
    <t>P05154_N</t>
  </si>
  <si>
    <t>P05155_C</t>
  </si>
  <si>
    <t>P05155_E</t>
  </si>
  <si>
    <t>P05155_N</t>
  </si>
  <si>
    <t>P05156_C</t>
  </si>
  <si>
    <t>P05156_E</t>
  </si>
  <si>
    <t>P05156_N</t>
  </si>
  <si>
    <t>P05158_C</t>
  </si>
  <si>
    <t>P05158_E</t>
  </si>
  <si>
    <t>P05158_N</t>
  </si>
  <si>
    <t>P05160_C</t>
  </si>
  <si>
    <t>P05160_E</t>
  </si>
  <si>
    <t>P05160_N</t>
  </si>
  <si>
    <t>P05161_C</t>
  </si>
  <si>
    <t>P05161_E</t>
  </si>
  <si>
    <t>P05161_N</t>
  </si>
  <si>
    <t>P05162_C</t>
  </si>
  <si>
    <t>P05162_E</t>
  </si>
  <si>
    <t>P05162_N</t>
  </si>
  <si>
    <t>P05164_C</t>
  </si>
  <si>
    <t>P05164_E</t>
  </si>
  <si>
    <t>P05164_N</t>
  </si>
  <si>
    <t>P05165_C</t>
  </si>
  <si>
    <t>P05165_E</t>
  </si>
  <si>
    <t>P05165_N</t>
  </si>
  <si>
    <t>P05201_C</t>
  </si>
  <si>
    <t>P05201_E</t>
  </si>
  <si>
    <t>P05201_N</t>
  </si>
  <si>
    <t>P05202_C</t>
  </si>
  <si>
    <t>P05202_E</t>
  </si>
  <si>
    <t>P05202_N</t>
  </si>
  <si>
    <t>P05203_C</t>
  </si>
  <si>
    <t>P05203_E</t>
  </si>
  <si>
    <t>P05203_N</t>
  </si>
  <si>
    <t>P05204_C</t>
  </si>
  <si>
    <t>P05204_E</t>
  </si>
  <si>
    <t>P05204_N</t>
  </si>
  <si>
    <t>P05207_C</t>
  </si>
  <si>
    <t>P05207_E</t>
  </si>
  <si>
    <t>P05207_N</t>
  </si>
  <si>
    <t>P05209_C</t>
  </si>
  <si>
    <t>P05209_E</t>
  </si>
  <si>
    <t>P05209_N</t>
  </si>
  <si>
    <t>P05210_C</t>
  </si>
  <si>
    <t>P05210_E</t>
  </si>
  <si>
    <t>P05210_N</t>
  </si>
  <si>
    <t>P05211_C</t>
  </si>
  <si>
    <t>P05211_E</t>
  </si>
  <si>
    <t>P05211_N</t>
  </si>
  <si>
    <t>P05212_C</t>
  </si>
  <si>
    <t>P05212_E</t>
  </si>
  <si>
    <t>P05212_N</t>
  </si>
  <si>
    <t>P05213_C</t>
  </si>
  <si>
    <t>P05213_E</t>
  </si>
  <si>
    <t>P05213_N</t>
  </si>
  <si>
    <t>P05215_C</t>
  </si>
  <si>
    <t>P05215_E</t>
  </si>
  <si>
    <t>P05215_N</t>
  </si>
  <si>
    <t>P05216_C</t>
  </si>
  <si>
    <t>P05216_E</t>
  </si>
  <si>
    <t>P05216_N</t>
  </si>
  <si>
    <t>P05219_C</t>
  </si>
  <si>
    <t>P05219_E</t>
  </si>
  <si>
    <t>P05219_N</t>
  </si>
  <si>
    <t>P05220_C</t>
  </si>
  <si>
    <t>P05220_E</t>
  </si>
  <si>
    <t>P05220_N</t>
  </si>
  <si>
    <t>P05223_C</t>
  </si>
  <si>
    <t>P05223_E</t>
  </si>
  <si>
    <t>P05223_N</t>
  </si>
  <si>
    <t>P05224_C</t>
  </si>
  <si>
    <t>P05224_E</t>
  </si>
  <si>
    <t>P05224_N</t>
  </si>
  <si>
    <t>P05228_C</t>
  </si>
  <si>
    <t>P05228_E</t>
  </si>
  <si>
    <t>P05228_N</t>
  </si>
  <si>
    <t>P05229_C</t>
  </si>
  <si>
    <t>P05229_E</t>
  </si>
  <si>
    <t>P05229_N</t>
  </si>
  <si>
    <t>P05231_C</t>
  </si>
  <si>
    <t>P05231_E</t>
  </si>
  <si>
    <t>P05231_N</t>
  </si>
  <si>
    <t>P05232_C</t>
  </si>
  <si>
    <t>P05232_E</t>
  </si>
  <si>
    <t>P05232_N</t>
  </si>
  <si>
    <t>P05233_C</t>
  </si>
  <si>
    <t>P05233_E</t>
  </si>
  <si>
    <t>P05233_N</t>
  </si>
  <si>
    <t>P05235_C</t>
  </si>
  <si>
    <t>P05235_E</t>
  </si>
  <si>
    <t>P05235_N</t>
  </si>
  <si>
    <t>P05241_C</t>
  </si>
  <si>
    <t>P05241_E</t>
  </si>
  <si>
    <t>P05241_N</t>
  </si>
  <si>
    <t>P05242_C</t>
  </si>
  <si>
    <t>P05242_E</t>
  </si>
  <si>
    <t>P05242_N</t>
  </si>
  <si>
    <t>P05243_C</t>
  </si>
  <si>
    <t>P05243_E</t>
  </si>
  <si>
    <t>P05243_N</t>
  </si>
  <si>
    <t>P05245_C</t>
  </si>
  <si>
    <t>P05245_E</t>
  </si>
  <si>
    <t>P05245_N</t>
  </si>
  <si>
    <t>P05246_C</t>
  </si>
  <si>
    <t>P05246_E</t>
  </si>
  <si>
    <t>P05246_N</t>
  </si>
  <si>
    <t>P05247_C</t>
  </si>
  <si>
    <t>P05247_E</t>
  </si>
  <si>
    <t>P05247_N</t>
  </si>
  <si>
    <t>P05249_C</t>
  </si>
  <si>
    <t>P05249_E</t>
  </si>
  <si>
    <t>P05249_N</t>
  </si>
  <si>
    <t>P05250_C</t>
  </si>
  <si>
    <t>P05250_E</t>
  </si>
  <si>
    <t>P05250_N</t>
  </si>
  <si>
    <t>P05251_C</t>
  </si>
  <si>
    <t>P05251_E</t>
  </si>
  <si>
    <t>P05251_N</t>
  </si>
  <si>
    <t>P05255_C</t>
  </si>
  <si>
    <t>P05255_E</t>
  </si>
  <si>
    <t>P05255_N</t>
  </si>
  <si>
    <t>P05259_C</t>
  </si>
  <si>
    <t>P05259_E</t>
  </si>
  <si>
    <t>P05259_N</t>
  </si>
  <si>
    <t>P05261_C</t>
  </si>
  <si>
    <t>P05261_E</t>
  </si>
  <si>
    <t>P05261_N</t>
  </si>
  <si>
    <t>P05262_C</t>
  </si>
  <si>
    <t>P05262_E</t>
  </si>
  <si>
    <t>P05262_N</t>
  </si>
  <si>
    <t>P05263_C</t>
  </si>
  <si>
    <t>P05263_E</t>
  </si>
  <si>
    <t>P05263_N</t>
  </si>
  <si>
    <t>P05264_C</t>
  </si>
  <si>
    <t>P05264_E</t>
  </si>
  <si>
    <t>P05264_N</t>
  </si>
  <si>
    <t>P05265_C</t>
  </si>
  <si>
    <t>P05265_E</t>
  </si>
  <si>
    <t>P05265_N</t>
  </si>
  <si>
    <t>P05270_C</t>
  </si>
  <si>
    <t>P05270_E</t>
  </si>
  <si>
    <t>P05270_N</t>
  </si>
  <si>
    <t>P05281_C</t>
  </si>
  <si>
    <t>P05281_E</t>
  </si>
  <si>
    <t>P05281_N</t>
  </si>
  <si>
    <t>P05282_C</t>
  </si>
  <si>
    <t>P05282_E</t>
  </si>
  <si>
    <t>P05282_N</t>
  </si>
  <si>
    <t>P05283_C</t>
  </si>
  <si>
    <t>P05283_E</t>
  </si>
  <si>
    <t>P05283_N</t>
  </si>
  <si>
    <t>P05284_C</t>
  </si>
  <si>
    <t>P05284_E</t>
  </si>
  <si>
    <t>P05284_N</t>
  </si>
  <si>
    <t>P05285_C</t>
  </si>
  <si>
    <t>P05285_E</t>
  </si>
  <si>
    <t>P05285_N</t>
  </si>
  <si>
    <t>P05286_C</t>
  </si>
  <si>
    <t>P05286_E</t>
  </si>
  <si>
    <t>P05286_N</t>
  </si>
  <si>
    <t>P05301_C</t>
  </si>
  <si>
    <t>P05301_E</t>
  </si>
  <si>
    <t>P05301_N</t>
  </si>
  <si>
    <t>P05302_C</t>
  </si>
  <si>
    <t>P05302_E</t>
  </si>
  <si>
    <t>P05302_N</t>
  </si>
  <si>
    <t>P05303_C</t>
  </si>
  <si>
    <t>P05303_E</t>
  </si>
  <si>
    <t>P05303_N</t>
  </si>
  <si>
    <t>P05305_C</t>
  </si>
  <si>
    <t>P05305_E</t>
  </si>
  <si>
    <t>P05305_N</t>
  </si>
  <si>
    <t>P05308_C</t>
  </si>
  <si>
    <t>P05308_E</t>
  </si>
  <si>
    <t>P05308_N</t>
  </si>
  <si>
    <t>P05309_C</t>
  </si>
  <si>
    <t>P05309_E</t>
  </si>
  <si>
    <t>P05309_N</t>
  </si>
  <si>
    <t>P05310_C</t>
  </si>
  <si>
    <t>P05310_E</t>
  </si>
  <si>
    <t>P05310_N</t>
  </si>
  <si>
    <t>P05311_C</t>
  </si>
  <si>
    <t>P05311_E</t>
  </si>
  <si>
    <t>P05311_N</t>
  </si>
  <si>
    <t>P05312_C</t>
  </si>
  <si>
    <t>P05312_E</t>
  </si>
  <si>
    <t>P05312_N</t>
  </si>
  <si>
    <t>P05313_C</t>
  </si>
  <si>
    <t>P05313_E</t>
  </si>
  <si>
    <t>P05313_N</t>
  </si>
  <si>
    <t>P05315_C</t>
  </si>
  <si>
    <t>P05315_E</t>
  </si>
  <si>
    <t>P05315_N</t>
  </si>
  <si>
    <t>P05316_C</t>
  </si>
  <si>
    <t>P05316_E</t>
  </si>
  <si>
    <t>P05316_N</t>
  </si>
  <si>
    <t>P05317_C</t>
  </si>
  <si>
    <t>P05317_E</t>
  </si>
  <si>
    <t>P05317_N</t>
  </si>
  <si>
    <t>P05318_C</t>
  </si>
  <si>
    <t>P05318_E</t>
  </si>
  <si>
    <t>P05318_N</t>
  </si>
  <si>
    <t>P05319_C</t>
  </si>
  <si>
    <t>P05319_E</t>
  </si>
  <si>
    <t>P05319_N</t>
  </si>
  <si>
    <t>P05320_C</t>
  </si>
  <si>
    <t>P05320_E</t>
  </si>
  <si>
    <t>P05320_N</t>
  </si>
  <si>
    <t>P05321_C</t>
  </si>
  <si>
    <t>P05321_E</t>
  </si>
  <si>
    <t>P05321_N</t>
  </si>
  <si>
    <t>P05325_C</t>
  </si>
  <si>
    <t>P05325_E</t>
  </si>
  <si>
    <t>P05325_N</t>
  </si>
  <si>
    <t>P05326_C</t>
  </si>
  <si>
    <t>P05326_E</t>
  </si>
  <si>
    <t>P05326_N</t>
  </si>
  <si>
    <t>P05328_C</t>
  </si>
  <si>
    <t>P05328_E</t>
  </si>
  <si>
    <t>P05328_N</t>
  </si>
  <si>
    <t>P05329_C</t>
  </si>
  <si>
    <t>P05329_E</t>
  </si>
  <si>
    <t>P05329_N</t>
  </si>
  <si>
    <t>P05330_C</t>
  </si>
  <si>
    <t>P05330_E</t>
  </si>
  <si>
    <t>P05330_N</t>
  </si>
  <si>
    <t>P05332_C</t>
  </si>
  <si>
    <t>P05332_E</t>
  </si>
  <si>
    <t>P05332_N</t>
  </si>
  <si>
    <t>P05336_C</t>
  </si>
  <si>
    <t>P05336_E</t>
  </si>
  <si>
    <t>P05336_N</t>
  </si>
  <si>
    <t>P05339_C</t>
  </si>
  <si>
    <t>P05339_E</t>
  </si>
  <si>
    <t>P05339_N</t>
  </si>
  <si>
    <t>P05343_C</t>
  </si>
  <si>
    <t>P05343_E</t>
  </si>
  <si>
    <t>P05343_N</t>
  </si>
  <si>
    <t>P05345_C</t>
  </si>
  <si>
    <t>P05345_E</t>
  </si>
  <si>
    <t>P05345_N</t>
  </si>
  <si>
    <t>P05346_C</t>
  </si>
  <si>
    <t>P05346_E</t>
  </si>
  <si>
    <t>P05346_N</t>
  </si>
  <si>
    <t>P05347_C</t>
  </si>
  <si>
    <t>P05347_E</t>
  </si>
  <si>
    <t>P05347_N</t>
  </si>
  <si>
    <t>P05349_C</t>
  </si>
  <si>
    <t>P05349_E</t>
  </si>
  <si>
    <t>P05349_N</t>
  </si>
  <si>
    <t>P05350_C</t>
  </si>
  <si>
    <t>P05350_E</t>
  </si>
  <si>
    <t>P05350_N</t>
  </si>
  <si>
    <t>P05353_C</t>
  </si>
  <si>
    <t>P05353_E</t>
  </si>
  <si>
    <t>P05353_N</t>
  </si>
  <si>
    <t>P05357_C</t>
  </si>
  <si>
    <t>P05357_E</t>
  </si>
  <si>
    <t>P05357_N</t>
  </si>
  <si>
    <t>P05359_C</t>
  </si>
  <si>
    <t>P05359_E</t>
  </si>
  <si>
    <t>P05359_N</t>
  </si>
  <si>
    <t>P05360_C</t>
  </si>
  <si>
    <t>P05360_E</t>
  </si>
  <si>
    <t>P05360_N</t>
  </si>
  <si>
    <t>P05363_C</t>
  </si>
  <si>
    <t>P05363_E</t>
  </si>
  <si>
    <t>P05363_N</t>
  </si>
  <si>
    <t>P05364_C</t>
  </si>
  <si>
    <t>P05364_E</t>
  </si>
  <si>
    <t>P05364_N</t>
  </si>
  <si>
    <t>P05365_C</t>
  </si>
  <si>
    <t>P05365_E</t>
  </si>
  <si>
    <t>P05365_N</t>
  </si>
  <si>
    <t>P05366_C</t>
  </si>
  <si>
    <t>P05366_E</t>
  </si>
  <si>
    <t>P05366_N</t>
  </si>
  <si>
    <t>P05367_C</t>
  </si>
  <si>
    <t>P05367_E</t>
  </si>
  <si>
    <t>P05367_N</t>
  </si>
  <si>
    <t>P05368_C</t>
  </si>
  <si>
    <t>P05368_E</t>
  </si>
  <si>
    <t>P05368_N</t>
  </si>
  <si>
    <t>P05371_C</t>
  </si>
  <si>
    <t>P05371_E</t>
  </si>
  <si>
    <t>P05371_N</t>
  </si>
  <si>
    <t>P05373_C</t>
  </si>
  <si>
    <t>P05373_E</t>
  </si>
  <si>
    <t>P05373_N</t>
  </si>
  <si>
    <t>P05381_C</t>
  </si>
  <si>
    <t>P05381_E</t>
  </si>
  <si>
    <t>P05381_N</t>
  </si>
  <si>
    <t>P05382_C</t>
  </si>
  <si>
    <t>P05382_E</t>
  </si>
  <si>
    <t>P05382_N</t>
  </si>
  <si>
    <t>P05401_C</t>
  </si>
  <si>
    <t>P05401_E</t>
  </si>
  <si>
    <t>P05401_N</t>
  </si>
  <si>
    <t>P05403_C</t>
  </si>
  <si>
    <t>P05403_E</t>
  </si>
  <si>
    <t>P05403_N</t>
  </si>
  <si>
    <t>P05405_C</t>
  </si>
  <si>
    <t>P05405_E</t>
  </si>
  <si>
    <t>P05405_N</t>
  </si>
  <si>
    <t>P05408_C</t>
  </si>
  <si>
    <t>P05408_E</t>
  </si>
  <si>
    <t>P05408_N</t>
  </si>
  <si>
    <t>P05409_C</t>
  </si>
  <si>
    <t>P05409_E</t>
  </si>
  <si>
    <t>P05409_N</t>
  </si>
  <si>
    <t>P05410_C</t>
  </si>
  <si>
    <t>P05410_E</t>
  </si>
  <si>
    <t>P05410_N</t>
  </si>
  <si>
    <t>P05412_C</t>
  </si>
  <si>
    <t>P05412_E</t>
  </si>
  <si>
    <t>P05412_N</t>
  </si>
  <si>
    <t>P05413_C</t>
  </si>
  <si>
    <t>P05413_E</t>
  </si>
  <si>
    <t>P05413_N</t>
  </si>
  <si>
    <t>P05414_C</t>
  </si>
  <si>
    <t>P05414_E</t>
  </si>
  <si>
    <t>P05414_N</t>
  </si>
  <si>
    <t>P05419_C</t>
  </si>
  <si>
    <t>P05419_E</t>
  </si>
  <si>
    <t>P05419_N</t>
  </si>
  <si>
    <t>P05425_C</t>
  </si>
  <si>
    <t>P05425_E</t>
  </si>
  <si>
    <t>P05425_N</t>
  </si>
  <si>
    <t>P05431_C</t>
  </si>
  <si>
    <t>P05431_E</t>
  </si>
  <si>
    <t>P05431_N</t>
  </si>
  <si>
    <t>P05435_C</t>
  </si>
  <si>
    <t>P05435_E</t>
  </si>
  <si>
    <t>P05435_N</t>
  </si>
  <si>
    <t>P05437_C</t>
  </si>
  <si>
    <t>P05437_E</t>
  </si>
  <si>
    <t>P05437_N</t>
  </si>
  <si>
    <t>P05439_C</t>
  </si>
  <si>
    <t>P05439_E</t>
  </si>
  <si>
    <t>P05439_N</t>
  </si>
  <si>
    <t>P05440_C</t>
  </si>
  <si>
    <t>P05440_E</t>
  </si>
  <si>
    <t>P05440_N</t>
  </si>
  <si>
    <t>P05456_C</t>
  </si>
  <si>
    <t>P05456_E</t>
  </si>
  <si>
    <t>P05456_N</t>
  </si>
  <si>
    <t>P05457_C</t>
  </si>
  <si>
    <t>P05457_E</t>
  </si>
  <si>
    <t>P05457_N</t>
  </si>
  <si>
    <t>P05461_C</t>
  </si>
  <si>
    <t>P05461_E</t>
  </si>
  <si>
    <t>P05461_N</t>
  </si>
  <si>
    <t>P05462_C</t>
  </si>
  <si>
    <t>P05462_E</t>
  </si>
  <si>
    <t>P05462_N</t>
  </si>
  <si>
    <t>P05463_C</t>
  </si>
  <si>
    <t>P05463_E</t>
  </si>
  <si>
    <t>P05463_N</t>
  </si>
  <si>
    <t>P05464_C</t>
  </si>
  <si>
    <t>P05464_E</t>
  </si>
  <si>
    <t>P05464_N</t>
  </si>
  <si>
    <t>P05465_C</t>
  </si>
  <si>
    <t>P05465_E</t>
  </si>
  <si>
    <t>P05465_N</t>
  </si>
  <si>
    <t>P05466_C</t>
  </si>
  <si>
    <t>P05466_E</t>
  </si>
  <si>
    <t>P05466_N</t>
  </si>
  <si>
    <t>P05467_C</t>
  </si>
  <si>
    <t>P05467_E</t>
  </si>
  <si>
    <t>P05467_N</t>
  </si>
  <si>
    <t>P05468_C</t>
  </si>
  <si>
    <t>P05468_E</t>
  </si>
  <si>
    <t>P05468_N</t>
  </si>
  <si>
    <t>P05469_C</t>
  </si>
  <si>
    <t>P05469_E</t>
  </si>
  <si>
    <t>P05469_N</t>
  </si>
  <si>
    <t>P05470_C</t>
  </si>
  <si>
    <t>P05470_E</t>
  </si>
  <si>
    <t>P05470_N</t>
  </si>
  <si>
    <t>P05471_C</t>
  </si>
  <si>
    <t>P05471_E</t>
  </si>
  <si>
    <t>P05471_N</t>
  </si>
  <si>
    <t>P05472_C</t>
  </si>
  <si>
    <t>P05472_E</t>
  </si>
  <si>
    <t>P05472_N</t>
  </si>
  <si>
    <t>P05473_C</t>
  </si>
  <si>
    <t>P05473_E</t>
  </si>
  <si>
    <t>P05473_N</t>
  </si>
  <si>
    <t>P05474_C</t>
  </si>
  <si>
    <t>P05474_E</t>
  </si>
  <si>
    <t>P05474_N</t>
  </si>
  <si>
    <t>P05475_C</t>
  </si>
  <si>
    <t>P05475_E</t>
  </si>
  <si>
    <t>P05475_N</t>
  </si>
  <si>
    <t>P05477_C</t>
  </si>
  <si>
    <t>P05477_E</t>
  </si>
  <si>
    <t>P05477_N</t>
  </si>
  <si>
    <t>P05478_C</t>
  </si>
  <si>
    <t>P05478_E</t>
  </si>
  <si>
    <t>P05478_N</t>
  </si>
  <si>
    <t>P05479_C</t>
  </si>
  <si>
    <t>P05479_E</t>
  </si>
  <si>
    <t>P05479_N</t>
  </si>
  <si>
    <t>P05480_C</t>
  </si>
  <si>
    <t>P05480_E</t>
  </si>
  <si>
    <t>P05480_N</t>
  </si>
  <si>
    <t>P05481_C</t>
  </si>
  <si>
    <t>P05481_E</t>
  </si>
  <si>
    <t>P05481_N</t>
  </si>
  <si>
    <t>P05482_C</t>
  </si>
  <si>
    <t>P05482_E</t>
  </si>
  <si>
    <t>P05482_N</t>
  </si>
  <si>
    <t>P05483_C</t>
  </si>
  <si>
    <t>P05483_E</t>
  </si>
  <si>
    <t>P05483_N</t>
  </si>
  <si>
    <t>P05484_C</t>
  </si>
  <si>
    <t>P05484_E</t>
  </si>
  <si>
    <t>P05484_N</t>
  </si>
  <si>
    <t>P05485_C</t>
  </si>
  <si>
    <t>P05485_E</t>
  </si>
  <si>
    <t>P05485_N</t>
  </si>
  <si>
    <t>P05486_C</t>
  </si>
  <si>
    <t>P05486_E</t>
  </si>
  <si>
    <t>P05486_N</t>
  </si>
  <si>
    <t>P05487_C</t>
  </si>
  <si>
    <t>P05487_E</t>
  </si>
  <si>
    <t>P05487_N</t>
  </si>
  <si>
    <t>P05488_C</t>
  </si>
  <si>
    <t>P05488_E</t>
  </si>
  <si>
    <t>P05488_N</t>
  </si>
  <si>
    <t>P05503_C</t>
  </si>
  <si>
    <t>P05503_E</t>
  </si>
  <si>
    <t>P05503_N</t>
  </si>
  <si>
    <t>P05505_C</t>
  </si>
  <si>
    <t>P05505_E</t>
  </si>
  <si>
    <t>P05505_N</t>
  </si>
  <si>
    <t>P05509_C</t>
  </si>
  <si>
    <t>P05509_E</t>
  </si>
  <si>
    <t>P05509_N</t>
  </si>
  <si>
    <t>P05510_C</t>
  </si>
  <si>
    <t>P05510_E</t>
  </si>
  <si>
    <t>P05510_N</t>
  </si>
  <si>
    <t>P05512_C</t>
  </si>
  <si>
    <t>P05512_E</t>
  </si>
  <si>
    <t>P05512_N</t>
  </si>
  <si>
    <t>P05513_C</t>
  </si>
  <si>
    <t>P05513_E</t>
  </si>
  <si>
    <t>P05513_N</t>
  </si>
  <si>
    <t>P05514_C</t>
  </si>
  <si>
    <t>P05514_E</t>
  </si>
  <si>
    <t>P05514_N</t>
  </si>
  <si>
    <t>P05515_C</t>
  </si>
  <si>
    <t>P05515_E</t>
  </si>
  <si>
    <t>P05515_N</t>
  </si>
  <si>
    <t>P05516_C</t>
  </si>
  <si>
    <t>P05516_E</t>
  </si>
  <si>
    <t>P05516_N</t>
  </si>
  <si>
    <t>P05517_C</t>
  </si>
  <si>
    <t>P05517_E</t>
  </si>
  <si>
    <t>P05517_N</t>
  </si>
  <si>
    <t>P05518_C</t>
  </si>
  <si>
    <t>P05518_E</t>
  </si>
  <si>
    <t>P05518_N</t>
  </si>
  <si>
    <t>P05519_C</t>
  </si>
  <si>
    <t>P05519_E</t>
  </si>
  <si>
    <t>P05519_N</t>
  </si>
  <si>
    <t>P05521_C</t>
  </si>
  <si>
    <t>P05521_E</t>
  </si>
  <si>
    <t>P05521_N</t>
  </si>
  <si>
    <t>P05522_C</t>
  </si>
  <si>
    <t>P05522_E</t>
  </si>
  <si>
    <t>P05522_N</t>
  </si>
  <si>
    <t>P05523_C</t>
  </si>
  <si>
    <t>P05523_E</t>
  </si>
  <si>
    <t>P05523_N</t>
  </si>
  <si>
    <t>P05524_C</t>
  </si>
  <si>
    <t>P05524_E</t>
  </si>
  <si>
    <t>P05524_N</t>
  </si>
  <si>
    <t>P05525_C</t>
  </si>
  <si>
    <t>P05525_E</t>
  </si>
  <si>
    <t>P05525_N</t>
  </si>
  <si>
    <t>P05528_C</t>
  </si>
  <si>
    <t>P05528_E</t>
  </si>
  <si>
    <t>P05528_N</t>
  </si>
  <si>
    <t>P05529_C</t>
  </si>
  <si>
    <t>P05529_E</t>
  </si>
  <si>
    <t>P05529_N</t>
  </si>
  <si>
    <t>P05530_C</t>
  </si>
  <si>
    <t>P05530_E</t>
  </si>
  <si>
    <t>P05530_N</t>
  </si>
  <si>
    <t>P05531_C</t>
  </si>
  <si>
    <t>P05531_E</t>
  </si>
  <si>
    <t>P05531_N</t>
  </si>
  <si>
    <t>P05532_C</t>
  </si>
  <si>
    <t>P05532_E</t>
  </si>
  <si>
    <t>P05532_N</t>
  </si>
  <si>
    <t>P05533_C</t>
  </si>
  <si>
    <t>P05533_E</t>
  </si>
  <si>
    <t>P05533_N</t>
  </si>
  <si>
    <t>P05538_C</t>
  </si>
  <si>
    <t>P05538_E</t>
  </si>
  <si>
    <t>P05538_N</t>
  </si>
  <si>
    <t>P05541_C</t>
  </si>
  <si>
    <t>P05541_E</t>
  </si>
  <si>
    <t>P05541_N</t>
  </si>
  <si>
    <t>P05542_C</t>
  </si>
  <si>
    <t>P05542_E</t>
  </si>
  <si>
    <t>P05542_N</t>
  </si>
  <si>
    <t>P05543_C</t>
  </si>
  <si>
    <t>P05543_E</t>
  </si>
  <si>
    <t>P05543_N</t>
  </si>
  <si>
    <t>P05544_C</t>
  </si>
  <si>
    <t>P05544_E</t>
  </si>
  <si>
    <t>P05544_N</t>
  </si>
  <si>
    <t>P05546_C</t>
  </si>
  <si>
    <t>P05546_E</t>
  </si>
  <si>
    <t>P05546_N</t>
  </si>
  <si>
    <t>P05547_C</t>
  </si>
  <si>
    <t>P05547_E</t>
  </si>
  <si>
    <t>P05547_N</t>
  </si>
  <si>
    <t>P05549_C</t>
  </si>
  <si>
    <t>P05549_E</t>
  </si>
  <si>
    <t>P05549_N</t>
  </si>
  <si>
    <t>P05551_C</t>
  </si>
  <si>
    <t>P05551_E</t>
  </si>
  <si>
    <t>P05551_N</t>
  </si>
  <si>
    <t>P05552_C</t>
  </si>
  <si>
    <t>P05552_E</t>
  </si>
  <si>
    <t>P05552_N</t>
  </si>
  <si>
    <t>P05554_C</t>
  </si>
  <si>
    <t>P05554_E</t>
  </si>
  <si>
    <t>P05554_N</t>
  </si>
  <si>
    <t>P05556_C</t>
  </si>
  <si>
    <t>P05556_E</t>
  </si>
  <si>
    <t>P05556_N</t>
  </si>
  <si>
    <t>P05561_C</t>
  </si>
  <si>
    <t>P05561_E</t>
  </si>
  <si>
    <t>P05561_N</t>
  </si>
  <si>
    <t>P05563_C</t>
  </si>
  <si>
    <t>P05563_E</t>
  </si>
  <si>
    <t>P05563_N</t>
  </si>
  <si>
    <t>P05564_C</t>
  </si>
  <si>
    <t>P05564_E</t>
  </si>
  <si>
    <t>P05564_N</t>
  </si>
  <si>
    <t>P05565_C</t>
  </si>
  <si>
    <t>P05565_E</t>
  </si>
  <si>
    <t>P05565_N</t>
  </si>
  <si>
    <t>P05566_C</t>
  </si>
  <si>
    <t>P05566_E</t>
  </si>
  <si>
    <t>P05566_N</t>
  </si>
  <si>
    <t>P05568_C</t>
  </si>
  <si>
    <t>P05568_E</t>
  </si>
  <si>
    <t>P05568_N</t>
  </si>
  <si>
    <t>P05569_C</t>
  </si>
  <si>
    <t>P05569_E</t>
  </si>
  <si>
    <t>P05569_N</t>
  </si>
  <si>
    <t>P05570_C</t>
  </si>
  <si>
    <t>P05570_E</t>
  </si>
  <si>
    <t>P05570_N</t>
  </si>
  <si>
    <t>P05573_C</t>
  </si>
  <si>
    <t>P05573_E</t>
  </si>
  <si>
    <t>P05573_N</t>
  </si>
  <si>
    <t>P05581_C</t>
  </si>
  <si>
    <t>P05581_E</t>
  </si>
  <si>
    <t>P05581_N</t>
  </si>
  <si>
    <t>P05601_C</t>
  </si>
  <si>
    <t>P05601_E</t>
  </si>
  <si>
    <t>P05601_N</t>
  </si>
  <si>
    <t>P05602_C</t>
  </si>
  <si>
    <t>P05602_E</t>
  </si>
  <si>
    <t>P05602_N</t>
  </si>
  <si>
    <t>P05603_C</t>
  </si>
  <si>
    <t>P05603_E</t>
  </si>
  <si>
    <t>P05603_N</t>
  </si>
  <si>
    <t>P05604_C</t>
  </si>
  <si>
    <t>P05604_E</t>
  </si>
  <si>
    <t>P05604_N</t>
  </si>
  <si>
    <t>P05607_C</t>
  </si>
  <si>
    <t>P05607_E</t>
  </si>
  <si>
    <t>P05607_N</t>
  </si>
  <si>
    <t>P05610_C</t>
  </si>
  <si>
    <t>P05610_E</t>
  </si>
  <si>
    <t>P05610_N</t>
  </si>
  <si>
    <t>P05611_C</t>
  </si>
  <si>
    <t>P05611_E</t>
  </si>
  <si>
    <t>P05611_N</t>
  </si>
  <si>
    <t>P05612_C</t>
  </si>
  <si>
    <t>P05612_E</t>
  </si>
  <si>
    <t>P05612_N</t>
  </si>
  <si>
    <t>P05614_C</t>
  </si>
  <si>
    <t>P05614_E</t>
  </si>
  <si>
    <t>P05614_N</t>
  </si>
  <si>
    <t>P05615_C</t>
  </si>
  <si>
    <t>P05615_E</t>
  </si>
  <si>
    <t>P05615_N</t>
  </si>
  <si>
    <t>P05616_C</t>
  </si>
  <si>
    <t>P05616_E</t>
  </si>
  <si>
    <t>P05616_N</t>
  </si>
  <si>
    <t>P05618_C</t>
  </si>
  <si>
    <t>P05618_E</t>
  </si>
  <si>
    <t>P05618_N</t>
  </si>
  <si>
    <t>P05619_C</t>
  </si>
  <si>
    <t>P05619_E</t>
  </si>
  <si>
    <t>P05619_N</t>
  </si>
  <si>
    <t>P05620_C</t>
  </si>
  <si>
    <t>P05620_E</t>
  </si>
  <si>
    <t>P05620_N</t>
  </si>
  <si>
    <t>P05623_C</t>
  </si>
  <si>
    <t>P05623_E</t>
  </si>
  <si>
    <t>P05623_N</t>
  </si>
  <si>
    <t>P05624_C</t>
  </si>
  <si>
    <t>P05624_E</t>
  </si>
  <si>
    <t>P05624_N</t>
  </si>
  <si>
    <t>P05626_C</t>
  </si>
  <si>
    <t>P05626_E</t>
  </si>
  <si>
    <t>P05626_N</t>
  </si>
  <si>
    <t>P05627_C</t>
  </si>
  <si>
    <t>P05627_E</t>
  </si>
  <si>
    <t>P05627_N</t>
  </si>
  <si>
    <t>P05628_C</t>
  </si>
  <si>
    <t>P05628_E</t>
  </si>
  <si>
    <t>P05628_N</t>
  </si>
  <si>
    <t>P05629_C</t>
  </si>
  <si>
    <t>P05629_E</t>
  </si>
  <si>
    <t>P05629_N</t>
  </si>
  <si>
    <t>P05630_C</t>
  </si>
  <si>
    <t>P05630_E</t>
  </si>
  <si>
    <t>P05630_N</t>
  </si>
  <si>
    <t>P05633_C</t>
  </si>
  <si>
    <t>P05633_E</t>
  </si>
  <si>
    <t>P05633_N</t>
  </si>
  <si>
    <t>P05634_C</t>
  </si>
  <si>
    <t>P05634_E</t>
  </si>
  <si>
    <t>P05634_N</t>
  </si>
  <si>
    <t>P05635_C</t>
  </si>
  <si>
    <t>P05635_E</t>
  </si>
  <si>
    <t>P05635_N</t>
  </si>
  <si>
    <t>P05636_C</t>
  </si>
  <si>
    <t>P05636_E</t>
  </si>
  <si>
    <t>P05636_N</t>
  </si>
  <si>
    <t>P05639_C</t>
  </si>
  <si>
    <t>P05639_E</t>
  </si>
  <si>
    <t>P05639_N</t>
  </si>
  <si>
    <t>P05641_C</t>
  </si>
  <si>
    <t>P05641_E</t>
  </si>
  <si>
    <t>P05641_N</t>
  </si>
  <si>
    <t>P05642_C</t>
  </si>
  <si>
    <t>P05642_E</t>
  </si>
  <si>
    <t>P05642_N</t>
  </si>
  <si>
    <t>P05643_C</t>
  </si>
  <si>
    <t>P05643_E</t>
  </si>
  <si>
    <t>P05643_N</t>
  </si>
  <si>
    <t>P05648_C</t>
  </si>
  <si>
    <t>P05648_E</t>
  </si>
  <si>
    <t>P05648_N</t>
  </si>
  <si>
    <t>P05650_C</t>
  </si>
  <si>
    <t>P05650_E</t>
  </si>
  <si>
    <t>P05650_N</t>
  </si>
  <si>
    <t>P05651_C</t>
  </si>
  <si>
    <t>P05651_E</t>
  </si>
  <si>
    <t>P05651_N</t>
  </si>
  <si>
    <t>P05652_C</t>
  </si>
  <si>
    <t>P05652_E</t>
  </si>
  <si>
    <t>P05652_N</t>
  </si>
  <si>
    <t>P05655_C</t>
  </si>
  <si>
    <t>P05655_E</t>
  </si>
  <si>
    <t>P05655_N</t>
  </si>
  <si>
    <t>P05656_C</t>
  </si>
  <si>
    <t>P05656_E</t>
  </si>
  <si>
    <t>P05656_N</t>
  </si>
  <si>
    <t>P05657_C</t>
  </si>
  <si>
    <t>P05657_E</t>
  </si>
  <si>
    <t>P05657_N</t>
  </si>
  <si>
    <t>P05659_C</t>
  </si>
  <si>
    <t>P05659_E</t>
  </si>
  <si>
    <t>P05659_N</t>
  </si>
  <si>
    <t>P05660_C</t>
  </si>
  <si>
    <t>P05660_E</t>
  </si>
  <si>
    <t>P05660_N</t>
  </si>
  <si>
    <t>P05662_C</t>
  </si>
  <si>
    <t>P05662_E</t>
  </si>
  <si>
    <t>P05662_N</t>
  </si>
  <si>
    <t>P05663_C</t>
  </si>
  <si>
    <t>P05663_E</t>
  </si>
  <si>
    <t>P05663_N</t>
  </si>
  <si>
    <t>P05664_C</t>
  </si>
  <si>
    <t>P05664_E</t>
  </si>
  <si>
    <t>P05664_N</t>
  </si>
  <si>
    <t>P05665_C</t>
  </si>
  <si>
    <t>P05665_E</t>
  </si>
  <si>
    <t>P05665_N</t>
  </si>
  <si>
    <t>P05666_C</t>
  </si>
  <si>
    <t>P05666_E</t>
  </si>
  <si>
    <t>P05666_N</t>
  </si>
  <si>
    <t>P05667_C</t>
  </si>
  <si>
    <t>P05667_E</t>
  </si>
  <si>
    <t>P05667_N</t>
  </si>
  <si>
    <t>P05668_C</t>
  </si>
  <si>
    <t>P05668_E</t>
  </si>
  <si>
    <t>P05668_N</t>
  </si>
  <si>
    <t>P05801_C</t>
  </si>
  <si>
    <t>P05801_E</t>
  </si>
  <si>
    <t>P05801_N</t>
  </si>
  <si>
    <t>P05802_C</t>
  </si>
  <si>
    <t>P05802_E</t>
  </si>
  <si>
    <t>P05802_N</t>
  </si>
  <si>
    <t>P05805_C</t>
  </si>
  <si>
    <t>P05805_E</t>
  </si>
  <si>
    <t>P05805_N</t>
  </si>
  <si>
    <t>P05816_C</t>
  </si>
  <si>
    <t>P05816_E</t>
  </si>
  <si>
    <t>P05816_N</t>
  </si>
  <si>
    <t>P05817_C</t>
  </si>
  <si>
    <t>P05817_E</t>
  </si>
  <si>
    <t>P05817_N</t>
  </si>
  <si>
    <t>P05819_C</t>
  </si>
  <si>
    <t>P05819_E</t>
  </si>
  <si>
    <t>P05819_N</t>
  </si>
  <si>
    <t>P05820_C</t>
  </si>
  <si>
    <t>P05820_E</t>
  </si>
  <si>
    <t>P05820_N</t>
  </si>
  <si>
    <t>P05821_C</t>
  </si>
  <si>
    <t>P05821_E</t>
  </si>
  <si>
    <t>P05821_N</t>
  </si>
  <si>
    <t>P05824_C</t>
  </si>
  <si>
    <t>P05824_E</t>
  </si>
  <si>
    <t>P05824_N</t>
  </si>
  <si>
    <t>P05825_C</t>
  </si>
  <si>
    <t>P05825_E</t>
  </si>
  <si>
    <t>P05825_N</t>
  </si>
  <si>
    <t>P05826_C</t>
  </si>
  <si>
    <t>P05826_E</t>
  </si>
  <si>
    <t>P05826_N</t>
  </si>
  <si>
    <t>P05828_C</t>
  </si>
  <si>
    <t>P05828_E</t>
  </si>
  <si>
    <t>P05828_N</t>
  </si>
  <si>
    <t>P05832_C</t>
  </si>
  <si>
    <t>P05832_E</t>
  </si>
  <si>
    <t>P05832_N</t>
  </si>
  <si>
    <t>P05833_C</t>
  </si>
  <si>
    <t>P05833_E</t>
  </si>
  <si>
    <t>P05833_N</t>
  </si>
  <si>
    <t>P05835_C</t>
  </si>
  <si>
    <t>P05835_E</t>
  </si>
  <si>
    <t>P05835_N</t>
  </si>
  <si>
    <t>P05836_C</t>
  </si>
  <si>
    <t>P05836_E</t>
  </si>
  <si>
    <t>P05836_N</t>
  </si>
  <si>
    <t>P05837_C</t>
  </si>
  <si>
    <t>P05837_E</t>
  </si>
  <si>
    <t>P05837_N</t>
  </si>
  <si>
    <t>P05842_C</t>
  </si>
  <si>
    <t>P05842_E</t>
  </si>
  <si>
    <t>P05842_N</t>
  </si>
  <si>
    <t>P05843_C</t>
  </si>
  <si>
    <t>P05843_E</t>
  </si>
  <si>
    <t>P05843_N</t>
  </si>
  <si>
    <t>P05844_C</t>
  </si>
  <si>
    <t>P05844_E</t>
  </si>
  <si>
    <t>P05844_N</t>
  </si>
  <si>
    <t>P05845_C</t>
  </si>
  <si>
    <t>P05845_E</t>
  </si>
  <si>
    <t>P05845_N</t>
  </si>
  <si>
    <t>P05846_C</t>
  </si>
  <si>
    <t>P05846_E</t>
  </si>
  <si>
    <t>P05846_N</t>
  </si>
  <si>
    <t>P05847_C</t>
  </si>
  <si>
    <t>P05847_E</t>
  </si>
  <si>
    <t>P05847_N</t>
  </si>
  <si>
    <t>P05848_C</t>
  </si>
  <si>
    <t>P05848_E</t>
  </si>
  <si>
    <t>P05848_N</t>
  </si>
  <si>
    <t>P05850_C</t>
  </si>
  <si>
    <t>P05850_E</t>
  </si>
  <si>
    <t>P05850_N</t>
  </si>
  <si>
    <t>P05853_C</t>
  </si>
  <si>
    <t>P05853_E</t>
  </si>
  <si>
    <t>P05853_N</t>
  </si>
  <si>
    <t>P05855_C</t>
  </si>
  <si>
    <t>P05855_E</t>
  </si>
  <si>
    <t>P05855_N</t>
  </si>
  <si>
    <t>P05856_C</t>
  </si>
  <si>
    <t>P05856_E</t>
  </si>
  <si>
    <t>P05856_N</t>
  </si>
  <si>
    <t>P05860_C</t>
  </si>
  <si>
    <t>P05860_E</t>
  </si>
  <si>
    <t>P05860_N</t>
  </si>
  <si>
    <t>P05861_C</t>
  </si>
  <si>
    <t>P05861_E</t>
  </si>
  <si>
    <t>P05861_N</t>
  </si>
  <si>
    <t>P05862_C</t>
  </si>
  <si>
    <t>P05862_E</t>
  </si>
  <si>
    <t>P05862_N</t>
  </si>
  <si>
    <t>P05866_C</t>
  </si>
  <si>
    <t>P05866_E</t>
  </si>
  <si>
    <t>P05866_N</t>
  </si>
  <si>
    <t>P05867_C</t>
  </si>
  <si>
    <t>P05867_E</t>
  </si>
  <si>
    <t>P05867_N</t>
  </si>
  <si>
    <t>P05868_C</t>
  </si>
  <si>
    <t>P05868_E</t>
  </si>
  <si>
    <t>P05868_N</t>
  </si>
  <si>
    <t>P05869_C</t>
  </si>
  <si>
    <t>P05869_E</t>
  </si>
  <si>
    <t>P05869_N</t>
  </si>
  <si>
    <t>P05870_C</t>
  </si>
  <si>
    <t>P05870_E</t>
  </si>
  <si>
    <t>P05870_N</t>
  </si>
  <si>
    <t>P05872_C</t>
  </si>
  <si>
    <t>P05872_E</t>
  </si>
  <si>
    <t>P05872_N</t>
  </si>
  <si>
    <t>P05873_C</t>
  </si>
  <si>
    <t>P05873_E</t>
  </si>
  <si>
    <t>P05873_N</t>
  </si>
  <si>
    <t>P05874_C</t>
  </si>
  <si>
    <t>P05874_E</t>
  </si>
  <si>
    <t>P05874_N</t>
  </si>
  <si>
    <t>P05881_C</t>
  </si>
  <si>
    <t>P05881_E</t>
  </si>
  <si>
    <t>P05881_N</t>
  </si>
  <si>
    <t>P05882_C</t>
  </si>
  <si>
    <t>P05882_E</t>
  </si>
  <si>
    <t>P05882_N</t>
  </si>
  <si>
    <t>P05883_C</t>
  </si>
  <si>
    <t>P05883_E</t>
  </si>
  <si>
    <t>P05883_N</t>
  </si>
  <si>
    <t>P05884_C</t>
  </si>
  <si>
    <t>P05884_E</t>
  </si>
  <si>
    <t>P05884_N</t>
  </si>
  <si>
    <t>P05885_C</t>
  </si>
  <si>
    <t>P05885_E</t>
  </si>
  <si>
    <t>P05885_N</t>
  </si>
  <si>
    <t>P05886_C</t>
  </si>
  <si>
    <t>P05886_E</t>
  </si>
  <si>
    <t>P05886_N</t>
  </si>
  <si>
    <t>P05901_C</t>
  </si>
  <si>
    <t>P05901_E</t>
  </si>
  <si>
    <t>P05901_N</t>
  </si>
  <si>
    <t>P05902_C</t>
  </si>
  <si>
    <t>P05902_E</t>
  </si>
  <si>
    <t>P05902_N</t>
  </si>
  <si>
    <t>P05904_C</t>
  </si>
  <si>
    <t>P05904_E</t>
  </si>
  <si>
    <t>P05904_N</t>
  </si>
  <si>
    <t>P05905_C</t>
  </si>
  <si>
    <t>P05905_E</t>
  </si>
  <si>
    <t>P05905_N</t>
  </si>
  <si>
    <t>P05907_C</t>
  </si>
  <si>
    <t>P05907_E</t>
  </si>
  <si>
    <t>P05907_N</t>
  </si>
  <si>
    <t>P05908_C</t>
  </si>
  <si>
    <t>P05908_E</t>
  </si>
  <si>
    <t>P05908_N</t>
  </si>
  <si>
    <t>P05910_C</t>
  </si>
  <si>
    <t>P05910_E</t>
  </si>
  <si>
    <t>P05910_N</t>
  </si>
  <si>
    <t>P05911_C</t>
  </si>
  <si>
    <t>P05911_E</t>
  </si>
  <si>
    <t>P05911_N</t>
  </si>
  <si>
    <t>P05913_C</t>
  </si>
  <si>
    <t>P05913_E</t>
  </si>
  <si>
    <t>P05913_N</t>
  </si>
  <si>
    <t>P05914_C</t>
  </si>
  <si>
    <t>P05914_E</t>
  </si>
  <si>
    <t>P05914_N</t>
  </si>
  <si>
    <t>P05916_C</t>
  </si>
  <si>
    <t>P05916_E</t>
  </si>
  <si>
    <t>P05916_N</t>
  </si>
  <si>
    <t>P05917_C</t>
  </si>
  <si>
    <t>P05917_E</t>
  </si>
  <si>
    <t>P05917_N</t>
  </si>
  <si>
    <t>P05918_C</t>
  </si>
  <si>
    <t>P05918_E</t>
  </si>
  <si>
    <t>P05918_N</t>
  </si>
  <si>
    <t>P05919_C</t>
  </si>
  <si>
    <t>P05919_E</t>
  </si>
  <si>
    <t>P05919_N</t>
  </si>
  <si>
    <t>P05921_C</t>
  </si>
  <si>
    <t>P05921_E</t>
  </si>
  <si>
    <t>P05921_N</t>
  </si>
  <si>
    <t>P05922_C</t>
  </si>
  <si>
    <t>P05922_E</t>
  </si>
  <si>
    <t>P05922_N</t>
  </si>
  <si>
    <t>P05923_C</t>
  </si>
  <si>
    <t>P05923_E</t>
  </si>
  <si>
    <t>P05923_N</t>
  </si>
  <si>
    <t>P05924_C</t>
  </si>
  <si>
    <t>P05924_E</t>
  </si>
  <si>
    <t>P05924_N</t>
  </si>
  <si>
    <t>P05928_C</t>
  </si>
  <si>
    <t>P05928_E</t>
  </si>
  <si>
    <t>P05928_N</t>
  </si>
  <si>
    <t>P05929_C</t>
  </si>
  <si>
    <t>P05929_E</t>
  </si>
  <si>
    <t>P05929_N</t>
  </si>
  <si>
    <t>P05930_C</t>
  </si>
  <si>
    <t>P05930_E</t>
  </si>
  <si>
    <t>P05930_N</t>
  </si>
  <si>
    <t>P05931_C</t>
  </si>
  <si>
    <t>P05931_E</t>
  </si>
  <si>
    <t>P05931_N</t>
  </si>
  <si>
    <t>P05932_C</t>
  </si>
  <si>
    <t>P05932_E</t>
  </si>
  <si>
    <t>P05932_N</t>
  </si>
  <si>
    <t>P05933_C</t>
  </si>
  <si>
    <t>P05933_E</t>
  </si>
  <si>
    <t>P05933_N</t>
  </si>
  <si>
    <t>P05935_C</t>
  </si>
  <si>
    <t>P05935_E</t>
  </si>
  <si>
    <t>P05935_N</t>
  </si>
  <si>
    <t>P05936_C</t>
  </si>
  <si>
    <t>P05936_E</t>
  </si>
  <si>
    <t>P05936_N</t>
  </si>
  <si>
    <t>P05937_C</t>
  </si>
  <si>
    <t>P05937_E</t>
  </si>
  <si>
    <t>P05937_N</t>
  </si>
  <si>
    <t>P05938_C</t>
  </si>
  <si>
    <t>P05938_E</t>
  </si>
  <si>
    <t>P05938_N</t>
  </si>
  <si>
    <t>P05940_C</t>
  </si>
  <si>
    <t>P05940_E</t>
  </si>
  <si>
    <t>P05940_N</t>
  </si>
  <si>
    <t>P05941_C</t>
  </si>
  <si>
    <t>P05941_E</t>
  </si>
  <si>
    <t>P05941_N</t>
  </si>
  <si>
    <t>P05942_C</t>
  </si>
  <si>
    <t>P05942_E</t>
  </si>
  <si>
    <t>P05942_N</t>
  </si>
  <si>
    <t>P05945_C</t>
  </si>
  <si>
    <t>P05945_E</t>
  </si>
  <si>
    <t>P05945_N</t>
  </si>
  <si>
    <t>P05946_C</t>
  </si>
  <si>
    <t>P05946_E</t>
  </si>
  <si>
    <t>P05946_N</t>
  </si>
  <si>
    <t>P05948_C</t>
  </si>
  <si>
    <t>P05948_E</t>
  </si>
  <si>
    <t>P05948_N</t>
  </si>
  <si>
    <t>P05949_C</t>
  </si>
  <si>
    <t>P05949_E</t>
  </si>
  <si>
    <t>P05949_N</t>
  </si>
  <si>
    <t>P05952_C</t>
  </si>
  <si>
    <t>P05952_E</t>
  </si>
  <si>
    <t>P05952_N</t>
  </si>
  <si>
    <t>P05953_C</t>
  </si>
  <si>
    <t>P05953_E</t>
  </si>
  <si>
    <t>P05953_N</t>
  </si>
  <si>
    <t>P05954_C</t>
  </si>
  <si>
    <t>P05954_E</t>
  </si>
  <si>
    <t>P05954_N</t>
  </si>
  <si>
    <t>P05955_C</t>
  </si>
  <si>
    <t>P05955_E</t>
  </si>
  <si>
    <t>P05955_N</t>
  </si>
  <si>
    <t>P05957_C</t>
  </si>
  <si>
    <t>P05957_E</t>
  </si>
  <si>
    <t>P05957_N</t>
  </si>
  <si>
    <t>P05958_C</t>
  </si>
  <si>
    <t>P05958_E</t>
  </si>
  <si>
    <t>P05958_N</t>
  </si>
  <si>
    <t>P05959_C</t>
  </si>
  <si>
    <t>P05959_E</t>
  </si>
  <si>
    <t>P05959_N</t>
  </si>
  <si>
    <t>P05961_C</t>
  </si>
  <si>
    <t>P05961_E</t>
  </si>
  <si>
    <t>P05961_N</t>
  </si>
  <si>
    <t>P05963_C</t>
  </si>
  <si>
    <t>P05963_E</t>
  </si>
  <si>
    <t>P05963_N</t>
  </si>
  <si>
    <t>P05965_C</t>
  </si>
  <si>
    <t>P05965_E</t>
  </si>
  <si>
    <t>P05965_N</t>
  </si>
  <si>
    <t>P06132_C</t>
  </si>
  <si>
    <t>P06132_E</t>
  </si>
  <si>
    <t>P06132_N</t>
  </si>
  <si>
    <t>P06134_C</t>
  </si>
  <si>
    <t>P06134_E</t>
  </si>
  <si>
    <t>P06134_N</t>
  </si>
  <si>
    <t>P06146_C</t>
  </si>
  <si>
    <t>P06146_E</t>
  </si>
  <si>
    <t>P06146_N</t>
  </si>
  <si>
    <t>P06149_C</t>
  </si>
  <si>
    <t>P06149_E</t>
  </si>
  <si>
    <t>P06149_N</t>
  </si>
  <si>
    <t>P06150_C</t>
  </si>
  <si>
    <t>P06150_E</t>
  </si>
  <si>
    <t>P06150_N</t>
  </si>
  <si>
    <t>P06151_C</t>
  </si>
  <si>
    <t>P06151_E</t>
  </si>
  <si>
    <t>P06151_N</t>
  </si>
  <si>
    <t>P06152_C</t>
  </si>
  <si>
    <t>P06152_E</t>
  </si>
  <si>
    <t>P06152_N</t>
  </si>
  <si>
    <t>P06153_C</t>
  </si>
  <si>
    <t>P06153_E</t>
  </si>
  <si>
    <t>P06153_N</t>
  </si>
  <si>
    <t>P06154_C</t>
  </si>
  <si>
    <t>P06154_E</t>
  </si>
  <si>
    <t>P06154_N</t>
  </si>
  <si>
    <t>P06159_C</t>
  </si>
  <si>
    <t>P06159_E</t>
  </si>
  <si>
    <t>P06159_N</t>
  </si>
  <si>
    <t>P06161_C</t>
  </si>
  <si>
    <t>P06161_E</t>
  </si>
  <si>
    <t>P06161_N</t>
  </si>
  <si>
    <t>P06162_C</t>
  </si>
  <si>
    <t>P06162_E</t>
  </si>
  <si>
    <t>P06162_N</t>
  </si>
  <si>
    <t>P06163_C</t>
  </si>
  <si>
    <t>P06163_E</t>
  </si>
  <si>
    <t>P06163_N</t>
  </si>
  <si>
    <t>P06164_C</t>
  </si>
  <si>
    <t>P06164_E</t>
  </si>
  <si>
    <t>P06164_N</t>
  </si>
  <si>
    <t>P06166_C</t>
  </si>
  <si>
    <t>P06166_E</t>
  </si>
  <si>
    <t>P06166_N</t>
  </si>
  <si>
    <t>P06169_C</t>
  </si>
  <si>
    <t>P06169_E</t>
  </si>
  <si>
    <t>P06169_N</t>
  </si>
  <si>
    <t>P06170_C</t>
  </si>
  <si>
    <t>P06170_E</t>
  </si>
  <si>
    <t>P06170_N</t>
  </si>
  <si>
    <t>P06171_C</t>
  </si>
  <si>
    <t>P06171_E</t>
  </si>
  <si>
    <t>P06171_N</t>
  </si>
  <si>
    <t>P06172_C</t>
  </si>
  <si>
    <t>P06172_E</t>
  </si>
  <si>
    <t>P06172_N</t>
  </si>
  <si>
    <t>P06174_C</t>
  </si>
  <si>
    <t>P06174_E</t>
  </si>
  <si>
    <t>P06174_N</t>
  </si>
  <si>
    <t>P06175_C</t>
  </si>
  <si>
    <t>P06175_E</t>
  </si>
  <si>
    <t>P06175_N</t>
  </si>
  <si>
    <t>P06177_C</t>
  </si>
  <si>
    <t>P06177_E</t>
  </si>
  <si>
    <t>P06177_N</t>
  </si>
  <si>
    <t>P06201_C</t>
  </si>
  <si>
    <t>P06201_E</t>
  </si>
  <si>
    <t>P06201_N</t>
  </si>
  <si>
    <t>P06202_C</t>
  </si>
  <si>
    <t>P06202_E</t>
  </si>
  <si>
    <t>P06202_N</t>
  </si>
  <si>
    <t>P06203_C</t>
  </si>
  <si>
    <t>P06203_E</t>
  </si>
  <si>
    <t>P06203_N</t>
  </si>
  <si>
    <t>P06205_C</t>
  </si>
  <si>
    <t>P06205_E</t>
  </si>
  <si>
    <t>P06205_N</t>
  </si>
  <si>
    <t>P06206_C</t>
  </si>
  <si>
    <t>P06206_E</t>
  </si>
  <si>
    <t>P06206_N</t>
  </si>
  <si>
    <t>P06209_C</t>
  </si>
  <si>
    <t>P06209_E</t>
  </si>
  <si>
    <t>P06209_N</t>
  </si>
  <si>
    <t>P06210_C</t>
  </si>
  <si>
    <t>P06210_E</t>
  </si>
  <si>
    <t>P06210_N</t>
  </si>
  <si>
    <t>P06211_C</t>
  </si>
  <si>
    <t>P06211_E</t>
  </si>
  <si>
    <t>P06211_N</t>
  </si>
  <si>
    <t>P06213_C</t>
  </si>
  <si>
    <t>P06213_E</t>
  </si>
  <si>
    <t>P06213_N</t>
  </si>
  <si>
    <t>P06214_C</t>
  </si>
  <si>
    <t>P06214_E</t>
  </si>
  <si>
    <t>P06214_N</t>
  </si>
  <si>
    <t>P06215_C</t>
  </si>
  <si>
    <t>P06215_E</t>
  </si>
  <si>
    <t>P06215_N</t>
  </si>
  <si>
    <t>P06218_C</t>
  </si>
  <si>
    <t>P06218_E</t>
  </si>
  <si>
    <t>P06218_N</t>
  </si>
  <si>
    <t>P06219_C</t>
  </si>
  <si>
    <t>P06219_E</t>
  </si>
  <si>
    <t>P06219_N</t>
  </si>
  <si>
    <t>P06220_C</t>
  </si>
  <si>
    <t>P06220_E</t>
  </si>
  <si>
    <t>P06220_N</t>
  </si>
  <si>
    <t>P06221_C</t>
  </si>
  <si>
    <t>P06221_E</t>
  </si>
  <si>
    <t>P06221_N</t>
  </si>
  <si>
    <t>P06223_C</t>
  </si>
  <si>
    <t>P06223_E</t>
  </si>
  <si>
    <t>P06223_N</t>
  </si>
  <si>
    <t>P06225_C</t>
  </si>
  <si>
    <t>P06225_E</t>
  </si>
  <si>
    <t>P06225_N</t>
  </si>
  <si>
    <t>P06227_C</t>
  </si>
  <si>
    <t>P06227_E</t>
  </si>
  <si>
    <t>P06227_N</t>
  </si>
  <si>
    <t>P06228_C</t>
  </si>
  <si>
    <t>P06228_E</t>
  </si>
  <si>
    <t>P06228_N</t>
  </si>
  <si>
    <t>P06229_C</t>
  </si>
  <si>
    <t>P06229_E</t>
  </si>
  <si>
    <t>P06229_N</t>
  </si>
  <si>
    <t>P06230_C</t>
  </si>
  <si>
    <t>P06230_E</t>
  </si>
  <si>
    <t>P06230_N</t>
  </si>
  <si>
    <t>P06231_C</t>
  </si>
  <si>
    <t>P06231_E</t>
  </si>
  <si>
    <t>P06231_N</t>
  </si>
  <si>
    <t>P06233_C</t>
  </si>
  <si>
    <t>P06233_E</t>
  </si>
  <si>
    <t>P06233_N</t>
  </si>
  <si>
    <t>P06234_C</t>
  </si>
  <si>
    <t>P06234_E</t>
  </si>
  <si>
    <t>P06234_N</t>
  </si>
  <si>
    <t>P06235_C</t>
  </si>
  <si>
    <t>P06235_E</t>
  </si>
  <si>
    <t>P06235_N</t>
  </si>
  <si>
    <t>P06236_C</t>
  </si>
  <si>
    <t>P06236_E</t>
  </si>
  <si>
    <t>P06236_N</t>
  </si>
  <si>
    <t>P06237_C</t>
  </si>
  <si>
    <t>P06237_E</t>
  </si>
  <si>
    <t>P06237_N</t>
  </si>
  <si>
    <t>P06242_C</t>
  </si>
  <si>
    <t>P06242_E</t>
  </si>
  <si>
    <t>P06242_N</t>
  </si>
  <si>
    <t>P06246_C</t>
  </si>
  <si>
    <t>P06246_E</t>
  </si>
  <si>
    <t>P06246_N</t>
  </si>
  <si>
    <t>P06249_C</t>
  </si>
  <si>
    <t>P06249_E</t>
  </si>
  <si>
    <t>P06249_N</t>
  </si>
  <si>
    <t>P06250_C</t>
  </si>
  <si>
    <t>P06250_E</t>
  </si>
  <si>
    <t>P06250_N</t>
  </si>
  <si>
    <t>P06252_C</t>
  </si>
  <si>
    <t>P06252_E</t>
  </si>
  <si>
    <t>P06252_N</t>
  </si>
  <si>
    <t>P06254_C</t>
  </si>
  <si>
    <t>P06254_E</t>
  </si>
  <si>
    <t>P06254_N</t>
  </si>
  <si>
    <t>P06255_C</t>
  </si>
  <si>
    <t>P06255_E</t>
  </si>
  <si>
    <t>P06255_N</t>
  </si>
  <si>
    <t>P06258_C</t>
  </si>
  <si>
    <t>P06258_E</t>
  </si>
  <si>
    <t>P06258_N</t>
  </si>
  <si>
    <t>P06259_C</t>
  </si>
  <si>
    <t>P06259_E</t>
  </si>
  <si>
    <t>P06259_N</t>
  </si>
  <si>
    <t>P06263_C</t>
  </si>
  <si>
    <t>P06263_E</t>
  </si>
  <si>
    <t>P06263_N</t>
  </si>
  <si>
    <t>P06264_C</t>
  </si>
  <si>
    <t>P06264_E</t>
  </si>
  <si>
    <t>P06264_N</t>
  </si>
  <si>
    <t>P06265_C</t>
  </si>
  <si>
    <t>P06265_E</t>
  </si>
  <si>
    <t>P06265_N</t>
  </si>
  <si>
    <t>P06266_C</t>
  </si>
  <si>
    <t>P06266_E</t>
  </si>
  <si>
    <t>P06266_N</t>
  </si>
  <si>
    <t>P06267_C</t>
  </si>
  <si>
    <t>P06267_E</t>
  </si>
  <si>
    <t>P06267_N</t>
  </si>
  <si>
    <t>P06268_C</t>
  </si>
  <si>
    <t>P06268_E</t>
  </si>
  <si>
    <t>P06268_N</t>
  </si>
  <si>
    <t>P06269_C</t>
  </si>
  <si>
    <t>P06269_E</t>
  </si>
  <si>
    <t>P06269_N</t>
  </si>
  <si>
    <t>P06273_C</t>
  </si>
  <si>
    <t>P06273_E</t>
  </si>
  <si>
    <t>P06273_N</t>
  </si>
  <si>
    <t>P06274_C</t>
  </si>
  <si>
    <t>P06274_E</t>
  </si>
  <si>
    <t>P06274_N</t>
  </si>
  <si>
    <t>P06301_C</t>
  </si>
  <si>
    <t>P06301_E</t>
  </si>
  <si>
    <t>P06301_N</t>
  </si>
  <si>
    <t>P06302_C</t>
  </si>
  <si>
    <t>P06302_E</t>
  </si>
  <si>
    <t>P06302_N</t>
  </si>
  <si>
    <t>P06303_C</t>
  </si>
  <si>
    <t>P06303_E</t>
  </si>
  <si>
    <t>P06303_N</t>
  </si>
  <si>
    <t>P06306_C</t>
  </si>
  <si>
    <t>P06306_E</t>
  </si>
  <si>
    <t>P06306_N</t>
  </si>
  <si>
    <t>P06309_C</t>
  </si>
  <si>
    <t>P06309_E</t>
  </si>
  <si>
    <t>P06309_N</t>
  </si>
  <si>
    <t>P06311_C</t>
  </si>
  <si>
    <t>P06311_E</t>
  </si>
  <si>
    <t>P06311_N</t>
  </si>
  <si>
    <t>P06313_C</t>
  </si>
  <si>
    <t>P06313_E</t>
  </si>
  <si>
    <t>P06313_N</t>
  </si>
  <si>
    <t>P06315_C</t>
  </si>
  <si>
    <t>P06315_E</t>
  </si>
  <si>
    <t>P06315_N</t>
  </si>
  <si>
    <t>P06316_C</t>
  </si>
  <si>
    <t>P06316_E</t>
  </si>
  <si>
    <t>P06316_N</t>
  </si>
  <si>
    <t>P06318_C</t>
  </si>
  <si>
    <t>P06318_E</t>
  </si>
  <si>
    <t>P06318_N</t>
  </si>
  <si>
    <t>P06319_C</t>
  </si>
  <si>
    <t>P06319_E</t>
  </si>
  <si>
    <t>P06319_N</t>
  </si>
  <si>
    <t>P06320_C</t>
  </si>
  <si>
    <t>P06320_E</t>
  </si>
  <si>
    <t>P06320_N</t>
  </si>
  <si>
    <t>P06321_C</t>
  </si>
  <si>
    <t>P06321_E</t>
  </si>
  <si>
    <t>P06321_N</t>
  </si>
  <si>
    <t>P06322_C</t>
  </si>
  <si>
    <t>P06322_E</t>
  </si>
  <si>
    <t>P06322_N</t>
  </si>
  <si>
    <t>P06323_C</t>
  </si>
  <si>
    <t>P06323_E</t>
  </si>
  <si>
    <t>P06323_N</t>
  </si>
  <si>
    <t>P06325_C</t>
  </si>
  <si>
    <t>P06325_E</t>
  </si>
  <si>
    <t>P06325_N</t>
  </si>
  <si>
    <t>P06326_C</t>
  </si>
  <si>
    <t>P06326_E</t>
  </si>
  <si>
    <t>P06326_N</t>
  </si>
  <si>
    <t>P06329_C</t>
  </si>
  <si>
    <t>P06329_E</t>
  </si>
  <si>
    <t>P06329_N</t>
  </si>
  <si>
    <t>P06333_C</t>
  </si>
  <si>
    <t>P06333_E</t>
  </si>
  <si>
    <t>P06333_N</t>
  </si>
  <si>
    <t>P06334_C</t>
  </si>
  <si>
    <t>P06334_E</t>
  </si>
  <si>
    <t>P06334_N</t>
  </si>
  <si>
    <t>P06335_C</t>
  </si>
  <si>
    <t>P06335_E</t>
  </si>
  <si>
    <t>P06335_N</t>
  </si>
  <si>
    <t>P06336_C</t>
  </si>
  <si>
    <t>P06336_E</t>
  </si>
  <si>
    <t>P06336_N</t>
  </si>
  <si>
    <t>P06337_C</t>
  </si>
  <si>
    <t>P06337_E</t>
  </si>
  <si>
    <t>P06337_N</t>
  </si>
  <si>
    <t>P06338_C</t>
  </si>
  <si>
    <t>P06338_E</t>
  </si>
  <si>
    <t>P06338_N</t>
  </si>
  <si>
    <t>P06339_C</t>
  </si>
  <si>
    <t>P06339_E</t>
  </si>
  <si>
    <t>P06339_N</t>
  </si>
  <si>
    <t>P06340_C</t>
  </si>
  <si>
    <t>P06340_E</t>
  </si>
  <si>
    <t>P06340_N</t>
  </si>
  <si>
    <t>P06341_C</t>
  </si>
  <si>
    <t>P06341_E</t>
  </si>
  <si>
    <t>P06341_N</t>
  </si>
  <si>
    <t>P06342_C</t>
  </si>
  <si>
    <t>P06342_E</t>
  </si>
  <si>
    <t>P06342_N</t>
  </si>
  <si>
    <t>P06343_C</t>
  </si>
  <si>
    <t>P06343_E</t>
  </si>
  <si>
    <t>P06343_N</t>
  </si>
  <si>
    <t>P06344_C</t>
  </si>
  <si>
    <t>P06344_E</t>
  </si>
  <si>
    <t>P06344_N</t>
  </si>
  <si>
    <t>P06345_C</t>
  </si>
  <si>
    <t>P06345_E</t>
  </si>
  <si>
    <t>P06345_N</t>
  </si>
  <si>
    <t>P06348_C</t>
  </si>
  <si>
    <t>P06348_E</t>
  </si>
  <si>
    <t>P06348_N</t>
  </si>
  <si>
    <t>P06349_C</t>
  </si>
  <si>
    <t>P06349_E</t>
  </si>
  <si>
    <t>P06349_N</t>
  </si>
  <si>
    <t>P06350_C</t>
  </si>
  <si>
    <t>P06350_E</t>
  </si>
  <si>
    <t>P06350_N</t>
  </si>
  <si>
    <t>P06351_C</t>
  </si>
  <si>
    <t>P06351_E</t>
  </si>
  <si>
    <t>P06351_N</t>
  </si>
  <si>
    <t>P06352_C</t>
  </si>
  <si>
    <t>P06352_E</t>
  </si>
  <si>
    <t>P06352_N</t>
  </si>
  <si>
    <t>P06354_C</t>
  </si>
  <si>
    <t>P06354_E</t>
  </si>
  <si>
    <t>P06354_N</t>
  </si>
  <si>
    <t>P06357_C</t>
  </si>
  <si>
    <t>P06357_E</t>
  </si>
  <si>
    <t>P06357_N</t>
  </si>
  <si>
    <t>P06358_C</t>
  </si>
  <si>
    <t>P06358_E</t>
  </si>
  <si>
    <t>P06358_N</t>
  </si>
  <si>
    <t>P06361_C</t>
  </si>
  <si>
    <t>P06361_E</t>
  </si>
  <si>
    <t>P06361_N</t>
  </si>
  <si>
    <t>P06362_C</t>
  </si>
  <si>
    <t>P06362_E</t>
  </si>
  <si>
    <t>P06362_N</t>
  </si>
  <si>
    <t>P06364_C</t>
  </si>
  <si>
    <t>P06364_E</t>
  </si>
  <si>
    <t>P06364_N</t>
  </si>
  <si>
    <t>P06365_C</t>
  </si>
  <si>
    <t>P06365_E</t>
  </si>
  <si>
    <t>P06365_N</t>
  </si>
  <si>
    <t>P06366_C</t>
  </si>
  <si>
    <t>P06366_E</t>
  </si>
  <si>
    <t>P06366_N</t>
  </si>
  <si>
    <t>P06370_C</t>
  </si>
  <si>
    <t>P06370_E</t>
  </si>
  <si>
    <t>P06370_N</t>
  </si>
  <si>
    <t>C</t>
  </si>
  <si>
    <t>E</t>
  </si>
  <si>
    <t>N</t>
  </si>
  <si>
    <t>No</t>
  </si>
  <si>
    <t>Yes</t>
  </si>
  <si>
    <t>Tall dense vegetation, Can't access site</t>
  </si>
  <si>
    <t>MFGT</t>
  </si>
  <si>
    <t>MFGtS</t>
  </si>
  <si>
    <t>Ridge</t>
  </si>
  <si>
    <t>MFO</t>
  </si>
  <si>
    <t>Slough</t>
  </si>
  <si>
    <t>Data: Sampled out of order, Corrected on data entry</t>
  </si>
  <si>
    <t>MFFY</t>
  </si>
  <si>
    <t>MFFy</t>
  </si>
  <si>
    <t>MFGC</t>
  </si>
  <si>
    <t>MFGcTS</t>
  </si>
  <si>
    <t>Transition</t>
  </si>
  <si>
    <t>MFGcSS</t>
  </si>
  <si>
    <t>MFGcTD</t>
  </si>
  <si>
    <t>MFGC/MFFY</t>
  </si>
  <si>
    <t>MFFy/MFGc</t>
  </si>
  <si>
    <t>MFGcSD</t>
  </si>
  <si>
    <t>MFGE</t>
  </si>
  <si>
    <t>MFGe</t>
  </si>
  <si>
    <t>MFGX</t>
  </si>
  <si>
    <t>MFGx</t>
  </si>
  <si>
    <t>MFGtD</t>
  </si>
  <si>
    <t>S. Castaneda, B. Constant, M. Perez</t>
  </si>
  <si>
    <t xml:space="preserve">Cov: Missing </t>
  </si>
  <si>
    <t>Cov: T = &lt;1</t>
  </si>
  <si>
    <t>WD: Verified</t>
  </si>
  <si>
    <t>S. Castaneda, E. Garcia</t>
  </si>
  <si>
    <t>MFG</t>
  </si>
  <si>
    <t xml:space="preserve">MFFy </t>
  </si>
  <si>
    <t>MFFY-MFGC</t>
  </si>
  <si>
    <t>B. Constant, E. Garcia, J. Alvarez</t>
  </si>
  <si>
    <t>Soil Length: No sp # specified; assumed to be 2</t>
  </si>
  <si>
    <t>MFGr</t>
  </si>
  <si>
    <t>S. Castaneda, B. Constant, J. Alvarez</t>
  </si>
  <si>
    <t>MFRBa</t>
  </si>
  <si>
    <t>SPP: PLUROS = PLUBAC</t>
  </si>
  <si>
    <t xml:space="preserve">WD: corrected </t>
  </si>
  <si>
    <t>MFGp</t>
  </si>
  <si>
    <t>S. Castaneda, J. Alvarez</t>
  </si>
  <si>
    <t xml:space="preserve">Site not sampled </t>
  </si>
  <si>
    <t>MFFy/MFGe</t>
  </si>
  <si>
    <t>MFFy/MFGt</t>
  </si>
  <si>
    <t>MFX</t>
  </si>
  <si>
    <t>B. Constant, E. Garcia</t>
  </si>
  <si>
    <t xml:space="preserve">B. Constant, E. Garcia </t>
  </si>
  <si>
    <t>MFGP?</t>
  </si>
  <si>
    <t xml:space="preserve">CLAJAM Ht: Missing </t>
  </si>
  <si>
    <t>MFGc/MFGp</t>
  </si>
  <si>
    <t>S. Castaneda, E. Garcia, J. Alvarez</t>
  </si>
  <si>
    <t>MFFY is not a species, likely NYMODO</t>
  </si>
  <si>
    <t>Clajam</t>
  </si>
  <si>
    <t>CLAJAM written, likely MFFY</t>
  </si>
  <si>
    <t>MRGC</t>
  </si>
  <si>
    <t>MFFY?</t>
  </si>
  <si>
    <t>MFGF</t>
  </si>
  <si>
    <t xml:space="preserve">Transition </t>
  </si>
  <si>
    <t>SPP: SANGLA = SAGLAN</t>
  </si>
  <si>
    <t>MFFC</t>
  </si>
  <si>
    <t>MFGE-MMFY</t>
  </si>
  <si>
    <t>S. Castaneda, C. Pulido, S. Ramos, M. Perez</t>
  </si>
  <si>
    <t>Soil Length: No sp # specified; assumed to be 2, SPP: PASGSM = PASGEM</t>
  </si>
  <si>
    <t>S. Castaneda, B. Constant, C. Pulido</t>
  </si>
  <si>
    <t>S. Castaneda, B. Constant, S. Ramos</t>
  </si>
  <si>
    <t>B. Constant, C. Pulido</t>
  </si>
  <si>
    <t xml:space="preserve">Data: Sampled out of order, Corrected on data entry. WD: Verified. </t>
  </si>
  <si>
    <t>SPP: POTALE = POTILL</t>
  </si>
  <si>
    <t>Map Class: Missing, R/T/S: Missing</t>
  </si>
  <si>
    <t>Map Class: Missing</t>
  </si>
  <si>
    <t>Map Class: Missing, SPP: UNK1 = PERHYD, Cov: Missing</t>
  </si>
  <si>
    <t>S. Castaneda, B. Constant, E. Garcia</t>
  </si>
  <si>
    <t>MFGC-MFFY</t>
  </si>
  <si>
    <t>Cov: Missing</t>
  </si>
  <si>
    <t xml:space="preserve">Tall dense Vegetation, Cant acess site </t>
  </si>
  <si>
    <t xml:space="preserve">S. Castaneda, M. Perez, S. Ramos </t>
  </si>
  <si>
    <t>WD: Corrected</t>
  </si>
  <si>
    <t>SPP: NUPLUT = NUPADV</t>
  </si>
  <si>
    <t xml:space="preserve">WD: Corrected </t>
  </si>
  <si>
    <t xml:space="preserve">SPP: UNK need ID </t>
  </si>
  <si>
    <t>SPP: FIUBRE = FUIBRE</t>
  </si>
  <si>
    <t>R/T/S: Missing</t>
  </si>
  <si>
    <t>B. Constant, E. Garcia, S. Ramos</t>
  </si>
  <si>
    <t>SPP: UNK2 = PERHYD</t>
  </si>
  <si>
    <t>SPP: UNK1 = ACRDAN</t>
  </si>
  <si>
    <t>SPP: NUPHAR/NUPADV= NUPADV</t>
  </si>
  <si>
    <t>SPP: RHYINU= RHYNIT, SPP: LUDOCT = HYDCOR, SPP: UNK1 = HABREP, XYRIS = XYRSPP</t>
  </si>
  <si>
    <t>SPP: UTRSPP = UTRGIB</t>
  </si>
  <si>
    <t>Tall dense Vegetation, Cant acess site ; Tall dense vegetation, Can't access site</t>
  </si>
  <si>
    <t xml:space="preserve">Deep soil; </t>
  </si>
  <si>
    <t xml:space="preserve">Floating mat; </t>
  </si>
  <si>
    <t>Floating mat; SPP: ZYRUS = XYRSPP</t>
  </si>
  <si>
    <t xml:space="preserve">Point not marked in the pathway/GPS must fix!; Site not sampled </t>
  </si>
  <si>
    <t>Floating mat; WD: Verified, SPP: UNK need ID</t>
  </si>
  <si>
    <t xml:space="preserve">Near tree island; </t>
  </si>
  <si>
    <t>Near tourism. Beware of alligators &amp; fast ABs (high activity area; disturbance); SPP: NUPLUT = NUPADV</t>
  </si>
  <si>
    <t>Near tourism. Beware of alligators &amp; fast ABs (high activity area; disturbance); Cover: Missing, SPP: NUPLUT = NUPADV</t>
  </si>
  <si>
    <t xml:space="preserve">Near tourism. Beware of alligators &amp; fast ABs (high activity area; disturbance); </t>
  </si>
  <si>
    <t xml:space="preserve">Near tourism. Beware of alligators &amp; fast ABs (high activity area; disturbance); Not accessible; near tree island; Site not sampled </t>
  </si>
  <si>
    <t>RHYINU? Collected; SPP: RHYINU= RHYNIT</t>
  </si>
  <si>
    <t>Spp collected; plot on floating mat, where take CJ height?; SPP: UNK need ID</t>
  </si>
  <si>
    <t>UNK#2 = LUDSPP? ; SPP: UNK need ID</t>
  </si>
  <si>
    <t xml:space="preserve">All spp underwater; </t>
  </si>
  <si>
    <t xml:space="preserve">NO spp-- BARREN; </t>
  </si>
  <si>
    <t>MFFY? (NUPLUT); on floating mat; SPP: NUPLUT = NUPADV</t>
  </si>
  <si>
    <t>Floating mat; SPP: NUPLUT = NUPADV</t>
  </si>
  <si>
    <t xml:space="preserve">BARREN; </t>
  </si>
  <si>
    <t xml:space="preserve">Dense Sand; </t>
  </si>
  <si>
    <t xml:space="preserve">(DEEP SOIL); </t>
  </si>
  <si>
    <t xml:space="preserve">(Soil deep); </t>
  </si>
  <si>
    <t xml:space="preserve">too close to island. Rocks prevent boat; Site not sampled </t>
  </si>
  <si>
    <t>tall dense vegetation; Data: Sampled out of order, Corrected on data entry</t>
  </si>
  <si>
    <t>site 9 m away, tall dense vegetation ; Data: Sampled out of order, Corrected on data entry</t>
  </si>
  <si>
    <t xml:space="preserve">Most sites covered in periphyton; </t>
  </si>
  <si>
    <t>Site skipped, No explantation ; Site not sampled</t>
  </si>
  <si>
    <t xml:space="preserve">on most sites, soil probe feels like it is hitting sand rather than bedrock.; </t>
  </si>
  <si>
    <t>(collected) CEPOC; SPP: UNK = CEPOCC</t>
  </si>
  <si>
    <t xml:space="preserve">60% BURN ; </t>
  </si>
  <si>
    <t xml:space="preserve">50% BURN ; </t>
  </si>
  <si>
    <t xml:space="preserve">40% BURN ; </t>
  </si>
  <si>
    <t xml:space="preserve">80% BURN ; </t>
  </si>
  <si>
    <t xml:space="preserve">Pic at 10:15; </t>
  </si>
  <si>
    <t>10 m away/ Tall Dense vegetation; Tall dense vegetation, Can't access site</t>
  </si>
  <si>
    <t xml:space="preserve">Barren; </t>
  </si>
  <si>
    <t>Mat of periphyton; No sp # specified; assumed 2</t>
  </si>
  <si>
    <t>C3P047S07N</t>
  </si>
  <si>
    <t>C3P047S14C</t>
  </si>
  <si>
    <t>C3P047S14E</t>
  </si>
  <si>
    <t>C3P047S14N</t>
  </si>
  <si>
    <t>C3P047S17C</t>
  </si>
  <si>
    <t>C3P047S20E</t>
  </si>
  <si>
    <t>C3P047S35C</t>
  </si>
  <si>
    <t>C3P047S40C</t>
  </si>
  <si>
    <t>C3P047S47E</t>
  </si>
  <si>
    <t>C3P047S47N</t>
  </si>
  <si>
    <t>C3P047S48C</t>
  </si>
  <si>
    <t>C3P047S53C</t>
  </si>
  <si>
    <t>C3P047S53E</t>
  </si>
  <si>
    <t>C3P047S54C</t>
  </si>
  <si>
    <t>C3P047S59E</t>
  </si>
  <si>
    <t>C3P047S65C</t>
  </si>
  <si>
    <t>C3P047S65N</t>
  </si>
  <si>
    <t>C3P047S66N</t>
  </si>
  <si>
    <t>C3P047S83N</t>
  </si>
  <si>
    <t>C3P050S06N</t>
  </si>
  <si>
    <t>C3P050S08C</t>
  </si>
  <si>
    <t>C3P050S18N</t>
  </si>
  <si>
    <t>C3P050S24C</t>
  </si>
  <si>
    <t>C3P050S24E</t>
  </si>
  <si>
    <t>C3P050S24N</t>
  </si>
  <si>
    <t>C3P050S26C</t>
  </si>
  <si>
    <t>C3P050S26N</t>
  </si>
  <si>
    <t>C3P050S30E</t>
  </si>
  <si>
    <t>&lt;1</t>
  </si>
  <si>
    <t>C3P050S34C</t>
  </si>
  <si>
    <t>C3P050S37C</t>
  </si>
  <si>
    <t>C3P050S40E</t>
  </si>
  <si>
    <t>C3P050S41N</t>
  </si>
  <si>
    <t>C3P050S42E</t>
  </si>
  <si>
    <t>C3P050S44C</t>
  </si>
  <si>
    <t>C3P050S44E</t>
  </si>
  <si>
    <t>C3P050S45E</t>
  </si>
  <si>
    <t>C3P050S47C</t>
  </si>
  <si>
    <t>C3P050S47E</t>
  </si>
  <si>
    <t>C3P050S49N</t>
  </si>
  <si>
    <t>C3P050S50C</t>
  </si>
  <si>
    <t>C3P050S50E</t>
  </si>
  <si>
    <t>C3P050S50N</t>
  </si>
  <si>
    <t>C3P050S52C</t>
  </si>
  <si>
    <t>C3P050S52N</t>
  </si>
  <si>
    <t>C3P050S58E</t>
  </si>
  <si>
    <t>C3P050S59E</t>
  </si>
  <si>
    <t>C3P050S63E</t>
  </si>
  <si>
    <t>C3P050S63N</t>
  </si>
  <si>
    <t>C3P050S67N</t>
  </si>
  <si>
    <t>C3P050S71E</t>
  </si>
  <si>
    <t>C3P050S71N</t>
  </si>
  <si>
    <t>C3P050S74C</t>
  </si>
  <si>
    <t>C3P050S79C</t>
  </si>
  <si>
    <t>C3P050S79E</t>
  </si>
  <si>
    <t>C3P051S01C</t>
  </si>
  <si>
    <t>C3P051S01N</t>
  </si>
  <si>
    <t>C3P051S06E</t>
  </si>
  <si>
    <t>C3P051S10C</t>
  </si>
  <si>
    <t>C3P051S10E</t>
  </si>
  <si>
    <t>C3P051S10N</t>
  </si>
  <si>
    <t>C3P051S12C</t>
  </si>
  <si>
    <t>C3P051S14E</t>
  </si>
  <si>
    <t>C3P051S15E</t>
  </si>
  <si>
    <t>C3P051S23C</t>
  </si>
  <si>
    <t>C3P051S23E</t>
  </si>
  <si>
    <t>C3P051S23N</t>
  </si>
  <si>
    <t>C3P051S26C</t>
  </si>
  <si>
    <t>C3P051S26E</t>
  </si>
  <si>
    <t>C3P051S26N</t>
  </si>
  <si>
    <t>C3P051S27C</t>
  </si>
  <si>
    <t>C3P051S27E</t>
  </si>
  <si>
    <t>C3P051S27N</t>
  </si>
  <si>
    <t>C3P051S28E</t>
  </si>
  <si>
    <t>C3P051S30C</t>
  </si>
  <si>
    <t>C3P051S32N</t>
  </si>
  <si>
    <t>C3P051S36N</t>
  </si>
  <si>
    <t>C3P051S37N</t>
  </si>
  <si>
    <t>C3P051S38C</t>
  </si>
  <si>
    <t>C3P051S38E</t>
  </si>
  <si>
    <t>C3P051S38N</t>
  </si>
  <si>
    <t>C3P051S39C</t>
  </si>
  <si>
    <t>C3P051S39E</t>
  </si>
  <si>
    <t>C3P051S39N</t>
  </si>
  <si>
    <t>C3P051S43C</t>
  </si>
  <si>
    <t>C3P051S43E</t>
  </si>
  <si>
    <t>C3P051S43N</t>
  </si>
  <si>
    <t>C3P051S44C</t>
  </si>
  <si>
    <t>C3P051S44E</t>
  </si>
  <si>
    <t>C3P051S44N</t>
  </si>
  <si>
    <t>C3P051S48C</t>
  </si>
  <si>
    <t>C3P051S48E</t>
  </si>
  <si>
    <t>C3P051S49C</t>
  </si>
  <si>
    <t>C3P051S49E</t>
  </si>
  <si>
    <t>C3P051S49N</t>
  </si>
  <si>
    <t>C3P051S50E</t>
  </si>
  <si>
    <t>C3P051S51C</t>
  </si>
  <si>
    <t>C3P051S51E</t>
  </si>
  <si>
    <t>C3P051S51N</t>
  </si>
  <si>
    <t>C3P051S52C</t>
  </si>
  <si>
    <t>C3P051S52E</t>
  </si>
  <si>
    <t>C3P051S52N</t>
  </si>
  <si>
    <t>C3P051S53C</t>
  </si>
  <si>
    <t>C3P051S53E</t>
  </si>
  <si>
    <t>C3P051S53N</t>
  </si>
  <si>
    <t>C3P051S54E</t>
  </si>
  <si>
    <t>C3P051S55E</t>
  </si>
  <si>
    <t>C3P051S55N</t>
  </si>
  <si>
    <t>C3P051S56C</t>
  </si>
  <si>
    <t>C3P051S56E</t>
  </si>
  <si>
    <t>C3P051S60C</t>
  </si>
  <si>
    <t>C3P051S60E</t>
  </si>
  <si>
    <t>C3P051S60N</t>
  </si>
  <si>
    <t>C3P051S61E</t>
  </si>
  <si>
    <t>C3P051S61N</t>
  </si>
  <si>
    <t>C3P051S64C</t>
  </si>
  <si>
    <t>C3P051S64E</t>
  </si>
  <si>
    <t>C3P051S64N</t>
  </si>
  <si>
    <t>C3P051S65E</t>
  </si>
  <si>
    <t>C3P052S01C</t>
  </si>
  <si>
    <t>C3P052S02C</t>
  </si>
  <si>
    <t>C3P052S04N</t>
  </si>
  <si>
    <t>C3P052S07C</t>
  </si>
  <si>
    <t>C3P052S10C</t>
  </si>
  <si>
    <t>C3P052S10E</t>
  </si>
  <si>
    <t>C3P052S10N</t>
  </si>
  <si>
    <t>C3P052S11C</t>
  </si>
  <si>
    <t>C3P052S11E</t>
  </si>
  <si>
    <t>C3P052S11N</t>
  </si>
  <si>
    <t>C3P052S12C</t>
  </si>
  <si>
    <t>C3P052S12E</t>
  </si>
  <si>
    <t>C3P052S12N</t>
  </si>
  <si>
    <t>C3P052S15C</t>
  </si>
  <si>
    <t>C3P052S15E</t>
  </si>
  <si>
    <t>C3P052S19E</t>
  </si>
  <si>
    <t>C3P052S20C</t>
  </si>
  <si>
    <t>C3P052S20N</t>
  </si>
  <si>
    <t>C3P052S23E</t>
  </si>
  <si>
    <t>C3P052S23N</t>
  </si>
  <si>
    <t>C3P052S28C</t>
  </si>
  <si>
    <t>C3P052S28E</t>
  </si>
  <si>
    <t>C3P052S28N</t>
  </si>
  <si>
    <t>C3P052S29E</t>
  </si>
  <si>
    <t>C3P052S32N</t>
  </si>
  <si>
    <t>C3P052S41C</t>
  </si>
  <si>
    <t>C3P052S41E</t>
  </si>
  <si>
    <t>C3P052S42C</t>
  </si>
  <si>
    <t>C3P052S42E</t>
  </si>
  <si>
    <t>C3P052S42N</t>
  </si>
  <si>
    <t>C3P052S43C</t>
  </si>
  <si>
    <t>C3P052S47N</t>
  </si>
  <si>
    <t>C3P052S50E</t>
  </si>
  <si>
    <t>C3P052S50N</t>
  </si>
  <si>
    <t>C3P052S51E</t>
  </si>
  <si>
    <t>C3P052S55E</t>
  </si>
  <si>
    <t>C3P052S59E</t>
  </si>
  <si>
    <t>C3P052S59N</t>
  </si>
  <si>
    <t>C3P052S61C</t>
  </si>
  <si>
    <t>C3P052S62C</t>
  </si>
  <si>
    <t>C3P052S62N</t>
  </si>
  <si>
    <t>C3P052S63E</t>
  </si>
  <si>
    <t>C3P052S63N</t>
  </si>
  <si>
    <t>C3P052S64N</t>
  </si>
  <si>
    <t>C3P052S65C</t>
  </si>
  <si>
    <t>C3P052S70C</t>
  </si>
  <si>
    <t>C3P052S70E</t>
  </si>
  <si>
    <t>C3P052S81C</t>
  </si>
  <si>
    <t>C3P052S81E</t>
  </si>
  <si>
    <t>C3P052S82C</t>
  </si>
  <si>
    <t>C3P052S83E</t>
  </si>
  <si>
    <t>C3P052S84E</t>
  </si>
  <si>
    <t>C3P052S86N</t>
  </si>
  <si>
    <t>C3P053S02C</t>
  </si>
  <si>
    <t>C3P053S02N</t>
  </si>
  <si>
    <t>C3P053S05C</t>
  </si>
  <si>
    <t>C3P053S05N</t>
  </si>
  <si>
    <t>C3P053S08C</t>
  </si>
  <si>
    <t>C3P053S11E</t>
  </si>
  <si>
    <t>C3P053S12E</t>
  </si>
  <si>
    <t>C3P053S16E</t>
  </si>
  <si>
    <t>C3P053S16N</t>
  </si>
  <si>
    <t>C3P053S17C</t>
  </si>
  <si>
    <t>C3P053S26N</t>
  </si>
  <si>
    <t>C3P053S28N</t>
  </si>
  <si>
    <t>C3P053S30E</t>
  </si>
  <si>
    <t>C3P053S32C</t>
  </si>
  <si>
    <t>C3P053S50C</t>
  </si>
  <si>
    <t>C3P053S57C</t>
  </si>
  <si>
    <t>C3P053S63E</t>
  </si>
  <si>
    <t>C3P053S64E</t>
  </si>
  <si>
    <t>C3P053S65C</t>
  </si>
  <si>
    <t>C3P053S65N</t>
  </si>
  <si>
    <t>C3P053S82C</t>
  </si>
  <si>
    <t>C3P053S82E</t>
  </si>
  <si>
    <t>C3P053S82N</t>
  </si>
  <si>
    <t>C3P054S01C</t>
  </si>
  <si>
    <t>C3P054S01N</t>
  </si>
  <si>
    <t>C3P054S03N</t>
  </si>
  <si>
    <t>C3P054S05E</t>
  </si>
  <si>
    <t>C3P054S05N</t>
  </si>
  <si>
    <t>C3P054S13E</t>
  </si>
  <si>
    <t>C3P054S13N</t>
  </si>
  <si>
    <t>C3P054S19N</t>
  </si>
  <si>
    <t>C3P054S31E</t>
  </si>
  <si>
    <t>C3P054S35C</t>
  </si>
  <si>
    <t>C3P054S35E</t>
  </si>
  <si>
    <t>C3P054S35N</t>
  </si>
  <si>
    <t>C3P054S40E</t>
  </si>
  <si>
    <t>C3P054S61E</t>
  </si>
  <si>
    <t>C3P054S62N</t>
  </si>
  <si>
    <t>C3P054S65E</t>
  </si>
  <si>
    <t>C3P054S68N</t>
  </si>
  <si>
    <t>C3P054S71C</t>
  </si>
  <si>
    <t>C3P054S72E</t>
  </si>
  <si>
    <t>C3P054S73C</t>
  </si>
  <si>
    <t>C3P054S73E</t>
  </si>
  <si>
    <t>C3P054S74C</t>
  </si>
  <si>
    <t>C3P054S74N</t>
  </si>
  <si>
    <t>C3P054S79E</t>
  </si>
  <si>
    <t>C3P054S79N</t>
  </si>
  <si>
    <t>C3P054S80C</t>
  </si>
  <si>
    <t>C3P054S80E</t>
  </si>
  <si>
    <t>C3P054S81C</t>
  </si>
  <si>
    <t>C3P054S81N</t>
  </si>
  <si>
    <t>C3P054S82C</t>
  </si>
  <si>
    <t>C3P054S82E</t>
  </si>
  <si>
    <t>C3P054S82N</t>
  </si>
  <si>
    <t>C3P054S84E</t>
  </si>
  <si>
    <t>C3P054S84N</t>
  </si>
  <si>
    <t>C3P054S85C</t>
  </si>
  <si>
    <t>C3P054S86N</t>
  </si>
  <si>
    <t>C3P054S87N</t>
  </si>
  <si>
    <t>C3P054S88C</t>
  </si>
  <si>
    <t>C3P054S88E</t>
  </si>
  <si>
    <t>C3P055S05E</t>
  </si>
  <si>
    <t>C3P055S05N</t>
  </si>
  <si>
    <t>C3P055S09C</t>
  </si>
  <si>
    <t>C3P055S12E</t>
  </si>
  <si>
    <t>C3P055S12N</t>
  </si>
  <si>
    <t>C3P055S13C</t>
  </si>
  <si>
    <t>C3P055S13E</t>
  </si>
  <si>
    <t>C3P055S13N</t>
  </si>
  <si>
    <t>C3P055S14C</t>
  </si>
  <si>
    <t>C3P055S15E</t>
  </si>
  <si>
    <t>C3P055S15N</t>
  </si>
  <si>
    <t>C3P055S16C</t>
  </si>
  <si>
    <t>C3P055S17E</t>
  </si>
  <si>
    <t>C3P055S19E</t>
  </si>
  <si>
    <t>C3P055S19N</t>
  </si>
  <si>
    <t>C3P055S22C</t>
  </si>
  <si>
    <t>C3P055S22E</t>
  </si>
  <si>
    <t>C3P055S22N</t>
  </si>
  <si>
    <t>C3P055S23C</t>
  </si>
  <si>
    <t>C3P055S23E</t>
  </si>
  <si>
    <t>C3P055S25N</t>
  </si>
  <si>
    <t>C3P055S30C</t>
  </si>
  <si>
    <t>C3P055S31N</t>
  </si>
  <si>
    <t>C3P055S32C</t>
  </si>
  <si>
    <t>C3P055S32E</t>
  </si>
  <si>
    <t>C3P055S38N</t>
  </si>
  <si>
    <t>C3P055S41E</t>
  </si>
  <si>
    <t>C3P055S41N</t>
  </si>
  <si>
    <t>C3P055S43E</t>
  </si>
  <si>
    <t>C3P055S44E</t>
  </si>
  <si>
    <t>C3P055S46C</t>
  </si>
  <si>
    <t>C3P055S47C</t>
  </si>
  <si>
    <t>C3P055S47E</t>
  </si>
  <si>
    <t>C3P055S51E</t>
  </si>
  <si>
    <t>C3P055S52E</t>
  </si>
  <si>
    <t>C3P055S61E</t>
  </si>
  <si>
    <t>C3P055S63N</t>
  </si>
  <si>
    <t>C3P055S64E</t>
  </si>
  <si>
    <t>C3P055S65E</t>
  </si>
  <si>
    <t>C3P055S66C</t>
  </si>
  <si>
    <t>C3P055S68E</t>
  </si>
  <si>
    <t>C3P055S69C</t>
  </si>
  <si>
    <t>C3P055S69E</t>
  </si>
  <si>
    <t>C3P055S69N</t>
  </si>
  <si>
    <t>C3P055S70C</t>
  </si>
  <si>
    <t>C3P055S70E</t>
  </si>
  <si>
    <t>C3P055S70N</t>
  </si>
  <si>
    <t>C3P055S81E</t>
  </si>
  <si>
    <t>C3P055S81N</t>
  </si>
  <si>
    <t>C3P056S12E</t>
  </si>
  <si>
    <t>C3P056S14N</t>
  </si>
  <si>
    <t>C3P056S23E</t>
  </si>
  <si>
    <t>C3P056S24C</t>
  </si>
  <si>
    <t>C3P056S24E</t>
  </si>
  <si>
    <t>C3P056S24N</t>
  </si>
  <si>
    <t>C3P056S28C</t>
  </si>
  <si>
    <t>C3P056S28N</t>
  </si>
  <si>
    <t>C3P056S29C</t>
  </si>
  <si>
    <t>C3P056S36E</t>
  </si>
  <si>
    <t>C3P056S39E</t>
  </si>
  <si>
    <t>C3P056S43E</t>
  </si>
  <si>
    <t>C3P056S48E</t>
  </si>
  <si>
    <t>C3P056S52C</t>
  </si>
  <si>
    <t>C3P056S52E</t>
  </si>
  <si>
    <t>C3P056S52N</t>
  </si>
  <si>
    <t>C3P056S55E</t>
  </si>
  <si>
    <t>C3P056S55N</t>
  </si>
  <si>
    <t>C3P056S56C</t>
  </si>
  <si>
    <t>C3P056S56E</t>
  </si>
  <si>
    <t>C3P056S56N</t>
  </si>
  <si>
    <t>C3P056S57E</t>
  </si>
  <si>
    <t>C3P056S59N</t>
  </si>
  <si>
    <t>C3P056S60E</t>
  </si>
  <si>
    <t>C3P056S60N</t>
  </si>
  <si>
    <t>C3P056S62N</t>
  </si>
  <si>
    <t>C3P056S64C</t>
  </si>
  <si>
    <t>C3P056S65C</t>
  </si>
  <si>
    <t>C3P056S65N</t>
  </si>
  <si>
    <t>C3P056S66E</t>
  </si>
  <si>
    <t>C3P056S67C</t>
  </si>
  <si>
    <t>C3P056S67E</t>
  </si>
  <si>
    <t>C3P056S68C</t>
  </si>
  <si>
    <t>C3P056S68N</t>
  </si>
  <si>
    <t>C3P058S01C</t>
  </si>
  <si>
    <t>C3P058S01E</t>
  </si>
  <si>
    <t>C3P058S02C</t>
  </si>
  <si>
    <t>C3P058S02E</t>
  </si>
  <si>
    <t>C3P058S02N</t>
  </si>
  <si>
    <t>C3P058S05C</t>
  </si>
  <si>
    <t xml:space="preserve"> UTRPUR</t>
  </si>
  <si>
    <t>C3P058S05E</t>
  </si>
  <si>
    <t>C3P058S16C</t>
  </si>
  <si>
    <t>C3P058S16N</t>
  </si>
  <si>
    <t>C3P058S17E</t>
  </si>
  <si>
    <t>C3P058S20E</t>
  </si>
  <si>
    <t>C3P058S20N</t>
  </si>
  <si>
    <t>C3P058S24C</t>
  </si>
  <si>
    <t>C3P058S24E</t>
  </si>
  <si>
    <t>C3P058S24N</t>
  </si>
  <si>
    <t>C3P058S25C</t>
  </si>
  <si>
    <t>C3P058S25N</t>
  </si>
  <si>
    <t>C3P058S26C</t>
  </si>
  <si>
    <t>C3P058S26E</t>
  </si>
  <si>
    <t>C3P058S26N</t>
  </si>
  <si>
    <t>C3P058S28E</t>
  </si>
  <si>
    <t>C3P058S32C</t>
  </si>
  <si>
    <t>C3P058S36C</t>
  </si>
  <si>
    <t>C3P058S44N</t>
  </si>
  <si>
    <t>C3P058S46E</t>
  </si>
  <si>
    <t>C3P058S46N</t>
  </si>
  <si>
    <t>C3P058S47N</t>
  </si>
  <si>
    <t>C3P058S55C</t>
  </si>
  <si>
    <t>C3P058S56N</t>
  </si>
  <si>
    <t>C3P058S61E</t>
  </si>
  <si>
    <t>C3P058S66C</t>
  </si>
  <si>
    <t>C3P058S66N</t>
  </si>
  <si>
    <t>C3P058S67N</t>
  </si>
  <si>
    <t>C3P058S68E</t>
  </si>
  <si>
    <t>C3P058S68N</t>
  </si>
  <si>
    <t>C3P058S69C</t>
  </si>
  <si>
    <t>C3P058S69E</t>
  </si>
  <si>
    <t>C3P058S72N</t>
  </si>
  <si>
    <t>C3P058S73C</t>
  </si>
  <si>
    <t>C3P058S73E</t>
  </si>
  <si>
    <t>C3P058S74C</t>
  </si>
  <si>
    <t>C3P058S81E</t>
  </si>
  <si>
    <t>C3P058S82N</t>
  </si>
  <si>
    <t>C3P058S86E</t>
  </si>
  <si>
    <t>C3P058S86N</t>
  </si>
  <si>
    <t>C3P059S14C</t>
  </si>
  <si>
    <t>C3P059S16E</t>
  </si>
  <si>
    <t>C3P059S17C</t>
  </si>
  <si>
    <t>C3P059S17N</t>
  </si>
  <si>
    <t>C3P059S18N</t>
  </si>
  <si>
    <t>C3P059S29C</t>
  </si>
  <si>
    <t>C3P059S35C</t>
  </si>
  <si>
    <t>P06107_E</t>
  </si>
  <si>
    <t>C3P061S07E</t>
  </si>
  <si>
    <t>P06120_C</t>
  </si>
  <si>
    <t>C3P061S20C</t>
  </si>
  <si>
    <t>P06129_E</t>
  </si>
  <si>
    <t>C3P061S29E</t>
  </si>
  <si>
    <t>C3P061S32E</t>
  </si>
  <si>
    <t>C3P061S34E</t>
  </si>
  <si>
    <t>C3P061S49E</t>
  </si>
  <si>
    <t>C3P061S53E</t>
  </si>
  <si>
    <t>C3P061S66N</t>
  </si>
  <si>
    <t>C3P061S70C</t>
  </si>
  <si>
    <t>P06181_E</t>
  </si>
  <si>
    <t>C3P061S81E</t>
  </si>
  <si>
    <t>C3P062S01C</t>
  </si>
  <si>
    <t>C3P062S01E</t>
  </si>
  <si>
    <t>C3P062S01N</t>
  </si>
  <si>
    <t>C3P062S03C</t>
  </si>
  <si>
    <t>C3P062S06C</t>
  </si>
  <si>
    <t>C3P062S09C</t>
  </si>
  <si>
    <t>C3P062S09E</t>
  </si>
  <si>
    <t>C3P062S14E</t>
  </si>
  <si>
    <t>C3P062S14N</t>
  </si>
  <si>
    <t>C3P062S19N</t>
  </si>
  <si>
    <t>C3P062S23C</t>
  </si>
  <si>
    <t>C3P062S25N</t>
  </si>
  <si>
    <t>C3P062S27E</t>
  </si>
  <si>
    <t>C3P062S28E</t>
  </si>
  <si>
    <t>C3P062S28N</t>
  </si>
  <si>
    <t>C3P062S29E</t>
  </si>
  <si>
    <t>C3P062S29N</t>
  </si>
  <si>
    <t>C3P062S37C</t>
  </si>
  <si>
    <t>C3P062S37E</t>
  </si>
  <si>
    <t>C3P062S42C</t>
  </si>
  <si>
    <t>C3P062S42E</t>
  </si>
  <si>
    <t>C3P062S42N</t>
  </si>
  <si>
    <t>C3P062S46E</t>
  </si>
  <si>
    <t>C3P062S46N</t>
  </si>
  <si>
    <t>C3P062S49C</t>
  </si>
  <si>
    <t>C3P062S49E</t>
  </si>
  <si>
    <t>C3P062S49N</t>
  </si>
  <si>
    <t>C3P062S50C</t>
  </si>
  <si>
    <t>C3P062S50E</t>
  </si>
  <si>
    <t>C3P062S54C</t>
  </si>
  <si>
    <t>C3P062S54E</t>
  </si>
  <si>
    <t>C3P062S54N</t>
  </si>
  <si>
    <t>C3P062S55E</t>
  </si>
  <si>
    <t>C3P062S55N</t>
  </si>
  <si>
    <t>C3P062S58N</t>
  </si>
  <si>
    <t>C3P062S59E</t>
  </si>
  <si>
    <t>C3P062S59N</t>
  </si>
  <si>
    <t>C3P062S63C</t>
  </si>
  <si>
    <t>C3P062S63N</t>
  </si>
  <si>
    <t>C3P062S64E</t>
  </si>
  <si>
    <t>C3P062S64N</t>
  </si>
  <si>
    <t>C3P062S66C</t>
  </si>
  <si>
    <t>C3P062S68C</t>
  </si>
  <si>
    <t>C3P062S68N</t>
  </si>
  <si>
    <t>C3P062S73C</t>
  </si>
  <si>
    <t>C3P062S74C</t>
  </si>
  <si>
    <t>C3P062S74E</t>
  </si>
  <si>
    <t>C3P063S11E</t>
  </si>
  <si>
    <t>C3P063S19C</t>
  </si>
  <si>
    <t>C3P063S19E</t>
  </si>
  <si>
    <t>C3P063S19N</t>
  </si>
  <si>
    <t>C3P063S20N</t>
  </si>
  <si>
    <t>C3P063S26E</t>
  </si>
  <si>
    <t>C3P063S33C</t>
  </si>
  <si>
    <t>C3P063S33N</t>
  </si>
  <si>
    <t>C3P063S35C</t>
  </si>
  <si>
    <t>C3P063S38E</t>
  </si>
  <si>
    <t>C3P063S41C</t>
  </si>
  <si>
    <t>C3P063S42E</t>
  </si>
  <si>
    <t>C3P063S70N</t>
  </si>
  <si>
    <t>Comments</t>
  </si>
  <si>
    <t>C3P047S02C</t>
  </si>
  <si>
    <t>C3P047S02E</t>
  </si>
  <si>
    <t>C3P047S02N</t>
  </si>
  <si>
    <t>C3P047S03C</t>
  </si>
  <si>
    <t>C3P047S03E</t>
  </si>
  <si>
    <t>C3P047S03N</t>
  </si>
  <si>
    <t>C3P047S04C</t>
  </si>
  <si>
    <t>C3P047S04E</t>
  </si>
  <si>
    <t>C3P047S04N</t>
  </si>
  <si>
    <t>C3P047S07C</t>
  </si>
  <si>
    <t>C3P047S07E</t>
  </si>
  <si>
    <t>C3P047S11C</t>
  </si>
  <si>
    <t>C3P047S11E</t>
  </si>
  <si>
    <t>C3P047S11N</t>
  </si>
  <si>
    <t>C3P047S15C</t>
  </si>
  <si>
    <t>C3P047S15E</t>
  </si>
  <si>
    <t>C3P047S15N</t>
  </si>
  <si>
    <t>C3P047S16C</t>
  </si>
  <si>
    <t>C3P047S16E</t>
  </si>
  <si>
    <t>C3P047S16N</t>
  </si>
  <si>
    <t>C3P047S17E</t>
  </si>
  <si>
    <t>C3P047S17N</t>
  </si>
  <si>
    <t>C3P047S20C</t>
  </si>
  <si>
    <t>C3P047S20N</t>
  </si>
  <si>
    <t>C3P047S22C</t>
  </si>
  <si>
    <t>C3P047S22E</t>
  </si>
  <si>
    <t>C3P047S22N</t>
  </si>
  <si>
    <t>C3P047S23C</t>
  </si>
  <si>
    <t>C3P047S23E</t>
  </si>
  <si>
    <t>C3P047S23N</t>
  </si>
  <si>
    <t>C3P047S24C</t>
  </si>
  <si>
    <t>C3P047S24E</t>
  </si>
  <si>
    <t>C3P047S24N</t>
  </si>
  <si>
    <t>C3P047S31C</t>
  </si>
  <si>
    <t>C3P047S31E</t>
  </si>
  <si>
    <t>C3P047S31N</t>
  </si>
  <si>
    <t>C3P047S32C</t>
  </si>
  <si>
    <t>C3P047S32E</t>
  </si>
  <si>
    <t>C3P047S32N</t>
  </si>
  <si>
    <t>C3P047S35E</t>
  </si>
  <si>
    <t>C3P047S35N</t>
  </si>
  <si>
    <t>C3P047S37C</t>
  </si>
  <si>
    <t>C3P047S37E</t>
  </si>
  <si>
    <t>C3P047S37N</t>
  </si>
  <si>
    <t>C3P047S39C</t>
  </si>
  <si>
    <t>C3P047S39E</t>
  </si>
  <si>
    <t>C3P047S39N</t>
  </si>
  <si>
    <t>C3P047S40E</t>
  </si>
  <si>
    <t>C3P047S40N</t>
  </si>
  <si>
    <t>C3P047S46C</t>
  </si>
  <si>
    <t>C3P047S46E</t>
  </si>
  <si>
    <t>C3P047S46N</t>
  </si>
  <si>
    <t>C3P047S47C</t>
  </si>
  <si>
    <t>C3P047S48E</t>
  </si>
  <si>
    <t>C3P047S48N</t>
  </si>
  <si>
    <t>C3P047S52C</t>
  </si>
  <si>
    <t>C3P047S52E</t>
  </si>
  <si>
    <t>C3P047S52N</t>
  </si>
  <si>
    <t>C3P047S53N</t>
  </si>
  <si>
    <t>C3P047S54E</t>
  </si>
  <si>
    <t>C3P047S54N</t>
  </si>
  <si>
    <t>C3P047S56C</t>
  </si>
  <si>
    <t>C3P047S56E</t>
  </si>
  <si>
    <t>C3P047S56N</t>
  </si>
  <si>
    <t>C3P047S57C</t>
  </si>
  <si>
    <t>C3P047S57E</t>
  </si>
  <si>
    <t>C3P047S57N</t>
  </si>
  <si>
    <t>C3P047S59C</t>
  </si>
  <si>
    <t>C3P047S59N</t>
  </si>
  <si>
    <t>C3P047S61C</t>
  </si>
  <si>
    <t>C3P047S61E</t>
  </si>
  <si>
    <t>C3P047S61N</t>
  </si>
  <si>
    <t>C3P047S64C</t>
  </si>
  <si>
    <t>C3P047S64E</t>
  </si>
  <si>
    <t>C3P047S64N</t>
  </si>
  <si>
    <t>C3P047S65E</t>
  </si>
  <si>
    <t>C3P047S66C</t>
  </si>
  <si>
    <t>C3P047S66E</t>
  </si>
  <si>
    <t>C3P047S67C</t>
  </si>
  <si>
    <t>C3P047S67E</t>
  </si>
  <si>
    <t>C3P047S67N</t>
  </si>
  <si>
    <t>C3P047S70C</t>
  </si>
  <si>
    <t>C3P047S70E</t>
  </si>
  <si>
    <t>C3P047S70N</t>
  </si>
  <si>
    <t>C3P047S72C</t>
  </si>
  <si>
    <t>C3P047S72E</t>
  </si>
  <si>
    <t>C3P047S72N</t>
  </si>
  <si>
    <t>C3P047S73C</t>
  </si>
  <si>
    <t>C3P047S73E</t>
  </si>
  <si>
    <t>C3P047S73N</t>
  </si>
  <si>
    <t>C3P047S74C</t>
  </si>
  <si>
    <t>C3P047S74E</t>
  </si>
  <si>
    <t>C3P047S74N</t>
  </si>
  <si>
    <t>C3P047S77C</t>
  </si>
  <si>
    <t>C3P047S77E</t>
  </si>
  <si>
    <t>C3P047S77N</t>
  </si>
  <si>
    <t>C3P047S78C</t>
  </si>
  <si>
    <t>C3P047S78E</t>
  </si>
  <si>
    <t>C3P047S78N</t>
  </si>
  <si>
    <t>C3P047S80C</t>
  </si>
  <si>
    <t>C3P047S80E</t>
  </si>
  <si>
    <t>C3P047S80N</t>
  </si>
  <si>
    <t>C3P047S81C</t>
  </si>
  <si>
    <t>C3P047S81E</t>
  </si>
  <si>
    <t>C3P047S81N</t>
  </si>
  <si>
    <t>C3P047S82C</t>
  </si>
  <si>
    <t>C3P047S82E</t>
  </si>
  <si>
    <t>C3P047S82N</t>
  </si>
  <si>
    <t>C3P047S83C</t>
  </si>
  <si>
    <t>C3P047S83E</t>
  </si>
  <si>
    <t>C3P047S84C</t>
  </si>
  <si>
    <t>C3P047S84E</t>
  </si>
  <si>
    <t>C3P047S84N</t>
  </si>
  <si>
    <t>C3P047S86C</t>
  </si>
  <si>
    <t>C3P047S86E</t>
  </si>
  <si>
    <t>C3P047S86N</t>
  </si>
  <si>
    <t>C3P050S01C</t>
  </si>
  <si>
    <t>C3P050S01E</t>
  </si>
  <si>
    <t>C3P050S01N</t>
  </si>
  <si>
    <t>C3P050S02C</t>
  </si>
  <si>
    <t>C3P050S02E</t>
  </si>
  <si>
    <t>C3P050S02N</t>
  </si>
  <si>
    <t>C3P050S03C</t>
  </si>
  <si>
    <t>C3P050S03E</t>
  </si>
  <si>
    <t>C3P050S03N</t>
  </si>
  <si>
    <t>C3P050S04C</t>
  </si>
  <si>
    <t>C3P050S04E</t>
  </si>
  <si>
    <t>C3P050S04N</t>
  </si>
  <si>
    <t>C3P050S05C</t>
  </si>
  <si>
    <t>C3P050S05E</t>
  </si>
  <si>
    <t>C3P050S05N</t>
  </si>
  <si>
    <t>C3P050S06C</t>
  </si>
  <si>
    <t>C3P050S06E</t>
  </si>
  <si>
    <t>C3P050S07C</t>
  </si>
  <si>
    <t>C3P050S07E</t>
  </si>
  <si>
    <t>C3P050S07N</t>
  </si>
  <si>
    <t>C3P050S08E</t>
  </si>
  <si>
    <t>C3P050S08N</t>
  </si>
  <si>
    <t>C3P050S09C</t>
  </si>
  <si>
    <t>C3P050S09E</t>
  </si>
  <si>
    <t>C3P050S09N</t>
  </si>
  <si>
    <t>C3P050S12C</t>
  </si>
  <si>
    <t>C3P050S12E</t>
  </si>
  <si>
    <t>C3P050S12N</t>
  </si>
  <si>
    <t>C3P050S18C</t>
  </si>
  <si>
    <t>C3P050S18E</t>
  </si>
  <si>
    <t>C3P050S25C</t>
  </si>
  <si>
    <t>C3P050S25E</t>
  </si>
  <si>
    <t>C3P050S25N</t>
  </si>
  <si>
    <t>C3P050S26E</t>
  </si>
  <si>
    <t>C3P050S27C</t>
  </si>
  <si>
    <t>C3P050S27E</t>
  </si>
  <si>
    <t>C3P050S27N</t>
  </si>
  <si>
    <t>C3P050S28C</t>
  </si>
  <si>
    <t>C3P050S28E</t>
  </si>
  <si>
    <t>C3P050S28N</t>
  </si>
  <si>
    <t>C3P050S30C</t>
  </si>
  <si>
    <t>C3P050S30N</t>
  </si>
  <si>
    <t>C3P050S33C</t>
  </si>
  <si>
    <t>C3P050S33E</t>
  </si>
  <si>
    <t>C3P050S33N</t>
  </si>
  <si>
    <t>C3P050S34E</t>
  </si>
  <si>
    <t>C3P050S34N</t>
  </si>
  <si>
    <t>C3P050S36C</t>
  </si>
  <si>
    <t>C3P050S36E</t>
  </si>
  <si>
    <t>C3P050S36N</t>
  </si>
  <si>
    <t>C3P050S37E</t>
  </si>
  <si>
    <t>C3P050S37N</t>
  </si>
  <si>
    <t>C3P050S40C</t>
  </si>
  <si>
    <t>C3P050S40N</t>
  </si>
  <si>
    <t>C3P050S41C</t>
  </si>
  <si>
    <t>C3P050S41E</t>
  </si>
  <si>
    <t>C3P050S42C</t>
  </si>
  <si>
    <t>C3P050S42N</t>
  </si>
  <si>
    <t>C3P050S44N</t>
  </si>
  <si>
    <t>C3P050S45C</t>
  </si>
  <si>
    <t>C3P050S45N</t>
  </si>
  <si>
    <t>C3P050S46C</t>
  </si>
  <si>
    <t>C3P050S46E</t>
  </si>
  <si>
    <t>C3P050S46N</t>
  </si>
  <si>
    <t>C3P050S47N</t>
  </si>
  <si>
    <t>C3P050S48C</t>
  </si>
  <si>
    <t>C3P050S48E</t>
  </si>
  <si>
    <t>C3P050S48N</t>
  </si>
  <si>
    <t>C3P050S49C</t>
  </si>
  <si>
    <t>C3P050S49E</t>
  </si>
  <si>
    <t>C3P050S52E</t>
  </si>
  <si>
    <t>C3P050S53C</t>
  </si>
  <si>
    <t>C3P050S53E</t>
  </si>
  <si>
    <t>C3P050S53N</t>
  </si>
  <si>
    <t>C3P050S58C</t>
  </si>
  <si>
    <t>C3P050S58N</t>
  </si>
  <si>
    <t>C3P050S59C</t>
  </si>
  <si>
    <t>C3P050S59N</t>
  </si>
  <si>
    <t>C3P050S63C</t>
  </si>
  <si>
    <t>C3P050S67C</t>
  </si>
  <si>
    <t>C3P050S67E</t>
  </si>
  <si>
    <t>C3P050S68C</t>
  </si>
  <si>
    <t>C3P050S68E</t>
  </si>
  <si>
    <t>C3P050S68N</t>
  </si>
  <si>
    <t>C3P050S71C</t>
  </si>
  <si>
    <t>C3P050S72C</t>
  </si>
  <si>
    <t>C3P050S72E</t>
  </si>
  <si>
    <t>C3P050S72N</t>
  </si>
  <si>
    <t>C3P050S74E</t>
  </si>
  <si>
    <t>C3P050S74N</t>
  </si>
  <si>
    <t>C3P050S76C</t>
  </si>
  <si>
    <t>C3P050S76E</t>
  </si>
  <si>
    <t>C3P050S76N</t>
  </si>
  <si>
    <t>C3P050S78C</t>
  </si>
  <si>
    <t>C3P050S78E</t>
  </si>
  <si>
    <t>C3P050S78N</t>
  </si>
  <si>
    <t>C3P050S79N</t>
  </si>
  <si>
    <t>C3P050S80C</t>
  </si>
  <si>
    <t>C3P050S80E</t>
  </si>
  <si>
    <t>C3P050S80N</t>
  </si>
  <si>
    <t>C3P051S01E</t>
  </si>
  <si>
    <t>C3P051S04C</t>
  </si>
  <si>
    <t>C3P051S04E</t>
  </si>
  <si>
    <t>C3P051S04N</t>
  </si>
  <si>
    <t>C3P051S05C</t>
  </si>
  <si>
    <t>C3P051S05E</t>
  </si>
  <si>
    <t>C3P051S05N</t>
  </si>
  <si>
    <t>C3P051S06C</t>
  </si>
  <si>
    <t>C3P051S06N</t>
  </si>
  <si>
    <t>C3P051S11C</t>
  </si>
  <si>
    <t>C3P051S11E</t>
  </si>
  <si>
    <t>C3P051S11N</t>
  </si>
  <si>
    <t>C3P051S12E</t>
  </si>
  <si>
    <t>C3P051S12N</t>
  </si>
  <si>
    <t>C3P051S14C</t>
  </si>
  <si>
    <t>C3P051S14N</t>
  </si>
  <si>
    <t>C3P051S15C</t>
  </si>
  <si>
    <t>C3P051S15N</t>
  </si>
  <si>
    <t>C3P051S16C</t>
  </si>
  <si>
    <t>C3P051S16E</t>
  </si>
  <si>
    <t>C3P051S16N</t>
  </si>
  <si>
    <t>C3P051S17C</t>
  </si>
  <si>
    <t>C3P051S17E</t>
  </si>
  <si>
    <t>C3P051S17N</t>
  </si>
  <si>
    <t>C3P051S20C</t>
  </si>
  <si>
    <t>C3P051S20E</t>
  </si>
  <si>
    <t>C3P051S20N</t>
  </si>
  <si>
    <t>C3P051S28C</t>
  </si>
  <si>
    <t>C3P051S28N</t>
  </si>
  <si>
    <t>C3P051S30E</t>
  </si>
  <si>
    <t>C3P051S30N</t>
  </si>
  <si>
    <t>C3P051S31C</t>
  </si>
  <si>
    <t>C3P051S31E</t>
  </si>
  <si>
    <t>C3P051S31N</t>
  </si>
  <si>
    <t>C3P051S32C</t>
  </si>
  <si>
    <t>C3P051S32E</t>
  </si>
  <si>
    <t>C3P051S33C</t>
  </si>
  <si>
    <t>C3P051S33E</t>
  </si>
  <si>
    <t>C3P051S33N</t>
  </si>
  <si>
    <t>C3P051S34C</t>
  </si>
  <si>
    <t>C3P051S34E</t>
  </si>
  <si>
    <t>C3P051S34N</t>
  </si>
  <si>
    <t>C3P051S35C</t>
  </si>
  <si>
    <t>C3P051S35E</t>
  </si>
  <si>
    <t>C3P051S35N</t>
  </si>
  <si>
    <t>C3P051S36C</t>
  </si>
  <si>
    <t>C3P051S36E</t>
  </si>
  <si>
    <t>C3P051S37C</t>
  </si>
  <si>
    <t>C3P051S37E</t>
  </si>
  <si>
    <t>C3P051S40C</t>
  </si>
  <si>
    <t>C3P051S40E</t>
  </si>
  <si>
    <t>C3P051S40N</t>
  </si>
  <si>
    <t>C3P051S47C</t>
  </si>
  <si>
    <t>C3P051S47E</t>
  </si>
  <si>
    <t>C3P051S47N</t>
  </si>
  <si>
    <t>C3P051S48N</t>
  </si>
  <si>
    <t>C3P051S50C</t>
  </si>
  <si>
    <t>C3P051S50N</t>
  </si>
  <si>
    <t>C3P051S54C</t>
  </si>
  <si>
    <t>C3P051S54N</t>
  </si>
  <si>
    <t>C3P051S55C</t>
  </si>
  <si>
    <t>C3P051S56N</t>
  </si>
  <si>
    <t>C3P051S58C</t>
  </si>
  <si>
    <t>C3P051S58E</t>
  </si>
  <si>
    <t>C3P051S58N</t>
  </si>
  <si>
    <t>C3P051S61C</t>
  </si>
  <si>
    <t>C3P051S62C</t>
  </si>
  <si>
    <t>C3P051S62E</t>
  </si>
  <si>
    <t>C3P051S62N</t>
  </si>
  <si>
    <t>C3P051S65C</t>
  </si>
  <si>
    <t>C3P051S65N</t>
  </si>
  <si>
    <t>C3P052S01E</t>
  </si>
  <si>
    <t>C3P052S01N</t>
  </si>
  <si>
    <t>C3P052S02E</t>
  </si>
  <si>
    <t>C3P052S02N</t>
  </si>
  <si>
    <t>C3P052S03C</t>
  </si>
  <si>
    <t>C3P052S03E</t>
  </si>
  <si>
    <t>C3P052S03N</t>
  </si>
  <si>
    <t>C3P052S04C</t>
  </si>
  <si>
    <t>C3P052S04E</t>
  </si>
  <si>
    <t>C3P052S07E</t>
  </si>
  <si>
    <t>C3P052S07N</t>
  </si>
  <si>
    <t>C3P052S09C</t>
  </si>
  <si>
    <t>C3P052S09E</t>
  </si>
  <si>
    <t>C3P052S09N</t>
  </si>
  <si>
    <t>C3P052S13C</t>
  </si>
  <si>
    <t>C3P052S13E</t>
  </si>
  <si>
    <t>C3P052S13N</t>
  </si>
  <si>
    <t>C3P052S15N</t>
  </si>
  <si>
    <t>C3P052S16C</t>
  </si>
  <si>
    <t>C3P052S16E</t>
  </si>
  <si>
    <t>C3P052S16N</t>
  </si>
  <si>
    <t>C3P052S19C</t>
  </si>
  <si>
    <t>C3P052S19N</t>
  </si>
  <si>
    <t>C3P052S20E</t>
  </si>
  <si>
    <t>C3P052S23C</t>
  </si>
  <si>
    <t>C3P052S24C</t>
  </si>
  <si>
    <t>C3P052S24E</t>
  </si>
  <si>
    <t>C3P052S24N</t>
  </si>
  <si>
    <t>C3P052S29C</t>
  </si>
  <si>
    <t>C3P052S29N</t>
  </si>
  <si>
    <t>C3P052S31C</t>
  </si>
  <si>
    <t>C3P052S31E</t>
  </si>
  <si>
    <t>C3P052S31N</t>
  </si>
  <si>
    <t>C3P052S32C</t>
  </si>
  <si>
    <t>C3P052S32E</t>
  </si>
  <si>
    <t>C3P052S33C</t>
  </si>
  <si>
    <t>C3P052S33E</t>
  </si>
  <si>
    <t>C3P052S33N</t>
  </si>
  <si>
    <t>C3P052S35C</t>
  </si>
  <si>
    <t>C3P052S35E</t>
  </si>
  <si>
    <t>C3P052S35N</t>
  </si>
  <si>
    <t>C3P052S41N</t>
  </si>
  <si>
    <t>C3P052S43E</t>
  </si>
  <si>
    <t>C3P052S43N</t>
  </si>
  <si>
    <t>C3P052S45C</t>
  </si>
  <si>
    <t>C3P052S45E</t>
  </si>
  <si>
    <t>C3P052S45N</t>
  </si>
  <si>
    <t>C3P052S46C</t>
  </si>
  <si>
    <t>C3P052S46E</t>
  </si>
  <si>
    <t>C3P052S46N</t>
  </si>
  <si>
    <t>C3P052S47C</t>
  </si>
  <si>
    <t>C3P052S47E</t>
  </si>
  <si>
    <t>C3P052S49C</t>
  </si>
  <si>
    <t>C3P052S49E</t>
  </si>
  <si>
    <t>C3P052S49N</t>
  </si>
  <si>
    <t>C3P052S50C</t>
  </si>
  <si>
    <t>C3P052S51C</t>
  </si>
  <si>
    <t>C3P052S51N</t>
  </si>
  <si>
    <t>C3P052S55C</t>
  </si>
  <si>
    <t>C3P052S55N</t>
  </si>
  <si>
    <t>C3P052S59C</t>
  </si>
  <si>
    <t>C3P052S61E</t>
  </si>
  <si>
    <t>C3P052S61N</t>
  </si>
  <si>
    <t>C3P052S62E</t>
  </si>
  <si>
    <t>C3P052S63C</t>
  </si>
  <si>
    <t>C3P052S64C</t>
  </si>
  <si>
    <t>C3P052S64E</t>
  </si>
  <si>
    <t>C3P052S65E</t>
  </si>
  <si>
    <t>C3P052S65N</t>
  </si>
  <si>
    <t>C3P052S70N</t>
  </si>
  <si>
    <t>C3P052S81N</t>
  </si>
  <si>
    <t>C3P052S82E</t>
  </si>
  <si>
    <t>C3P052S82N</t>
  </si>
  <si>
    <t>C3P052S83C</t>
  </si>
  <si>
    <t>C3P052S83N</t>
  </si>
  <si>
    <t>C3P052S84C</t>
  </si>
  <si>
    <t>C3P052S84N</t>
  </si>
  <si>
    <t>C3P052S85C</t>
  </si>
  <si>
    <t>C3P052S85E</t>
  </si>
  <si>
    <t>C3P052S85N</t>
  </si>
  <si>
    <t>C3P052S86C</t>
  </si>
  <si>
    <t>C3P052S86E</t>
  </si>
  <si>
    <t>C3P053S01C</t>
  </si>
  <si>
    <t>C3P053S01E</t>
  </si>
  <si>
    <t>C3P053S01N</t>
  </si>
  <si>
    <t>C3P053S02E</t>
  </si>
  <si>
    <t>C3P053S03C</t>
  </si>
  <si>
    <t>C3P053S03E</t>
  </si>
  <si>
    <t>C3P053S03N</t>
  </si>
  <si>
    <t>C3P053S05E</t>
  </si>
  <si>
    <t>C3P053S08E</t>
  </si>
  <si>
    <t>C3P053S08N</t>
  </si>
  <si>
    <t>C3P053S09C</t>
  </si>
  <si>
    <t>C3P053S09E</t>
  </si>
  <si>
    <t>C3P053S09N</t>
  </si>
  <si>
    <t>C3P053S10C</t>
  </si>
  <si>
    <t>C3P053S10E</t>
  </si>
  <si>
    <t>C3P053S10N</t>
  </si>
  <si>
    <t>C3P053S11C</t>
  </si>
  <si>
    <t>C3P053S11N</t>
  </si>
  <si>
    <t>C3P053S12C</t>
  </si>
  <si>
    <t>C3P053S12N</t>
  </si>
  <si>
    <t>C3P053S13C</t>
  </si>
  <si>
    <t>C3P053S13E</t>
  </si>
  <si>
    <t>C3P053S13N</t>
  </si>
  <si>
    <t>C3P053S15C</t>
  </si>
  <si>
    <t>C3P053S15E</t>
  </si>
  <si>
    <t>C3P053S15N</t>
  </si>
  <si>
    <t>C3P053S16C</t>
  </si>
  <si>
    <t>C3P053S17E</t>
  </si>
  <si>
    <t>C3P053S17N</t>
  </si>
  <si>
    <t>C3P053S18C</t>
  </si>
  <si>
    <t>C3P053S18E</t>
  </si>
  <si>
    <t>C3P053S18N</t>
  </si>
  <si>
    <t>C3P053S19C</t>
  </si>
  <si>
    <t>C3P053S19E</t>
  </si>
  <si>
    <t>C3P053S19N</t>
  </si>
  <si>
    <t>C3P053S20C</t>
  </si>
  <si>
    <t>C3P053S20E</t>
  </si>
  <si>
    <t>C3P053S20N</t>
  </si>
  <si>
    <t>C3P053S21C</t>
  </si>
  <si>
    <t>C3P053S21E</t>
  </si>
  <si>
    <t>C3P053S21N</t>
  </si>
  <si>
    <t>C3P053S25C</t>
  </si>
  <si>
    <t>C3P053S25E</t>
  </si>
  <si>
    <t>C3P053S25N</t>
  </si>
  <si>
    <t>C3P053S26C</t>
  </si>
  <si>
    <t>C3P053S26E</t>
  </si>
  <si>
    <t>C3P053S28C</t>
  </si>
  <si>
    <t>C3P053S28E</t>
  </si>
  <si>
    <t>C3P053S29C</t>
  </si>
  <si>
    <t>C3P053S29E</t>
  </si>
  <si>
    <t>C3P053S29N</t>
  </si>
  <si>
    <t>C3P053S30C</t>
  </si>
  <si>
    <t>C3P053S30N</t>
  </si>
  <si>
    <t>C3P053S32E</t>
  </si>
  <si>
    <t>C3P053S32N</t>
  </si>
  <si>
    <t>C3P053S36C</t>
  </si>
  <si>
    <t>C3P053S36E</t>
  </si>
  <si>
    <t>C3P053S36N</t>
  </si>
  <si>
    <t>C3P053S39C</t>
  </si>
  <si>
    <t>C3P053S39E</t>
  </si>
  <si>
    <t>C3P053S39N</t>
  </si>
  <si>
    <t>C3P053S43C</t>
  </si>
  <si>
    <t>C3P053S43E</t>
  </si>
  <si>
    <t>C3P053S43N</t>
  </si>
  <si>
    <t>C3P053S45C</t>
  </si>
  <si>
    <t>C3P053S45E</t>
  </si>
  <si>
    <t>C3P053S45N</t>
  </si>
  <si>
    <t>C3P053S46C</t>
  </si>
  <si>
    <t>C3P053S46E</t>
  </si>
  <si>
    <t>C3P053S46N</t>
  </si>
  <si>
    <t>C3P053S47C</t>
  </si>
  <si>
    <t>C3P053S47E</t>
  </si>
  <si>
    <t>C3P053S47N</t>
  </si>
  <si>
    <t>C3P053S49C</t>
  </si>
  <si>
    <t>C3P053S49E</t>
  </si>
  <si>
    <t>C3P053S49N</t>
  </si>
  <si>
    <t>C3P053S50E</t>
  </si>
  <si>
    <t>C3P053S50N</t>
  </si>
  <si>
    <t>C3P053S53C</t>
  </si>
  <si>
    <t>C3P053S53E</t>
  </si>
  <si>
    <t>C3P053S53N</t>
  </si>
  <si>
    <t>C3P053S57E</t>
  </si>
  <si>
    <t>C3P053S57N</t>
  </si>
  <si>
    <t>C3P053S59C</t>
  </si>
  <si>
    <t>C3P053S59E</t>
  </si>
  <si>
    <t>C3P053S59N</t>
  </si>
  <si>
    <t>C3P053S60C</t>
  </si>
  <si>
    <t>C3P053S60E</t>
  </si>
  <si>
    <t>C3P053S60N</t>
  </si>
  <si>
    <t>C3P053S63C</t>
  </si>
  <si>
    <t>C3P053S63N</t>
  </si>
  <si>
    <t>C3P053S64C</t>
  </si>
  <si>
    <t>C3P053S64N</t>
  </si>
  <si>
    <t>C3P053S65E</t>
  </si>
  <si>
    <t>C3P053S66C</t>
  </si>
  <si>
    <t>C3P053S66E</t>
  </si>
  <si>
    <t>C3P053S66N</t>
  </si>
  <si>
    <t>C3P053S67C</t>
  </si>
  <si>
    <t>C3P053S67E</t>
  </si>
  <si>
    <t>C3P053S67N</t>
  </si>
  <si>
    <t>C3P053S68C</t>
  </si>
  <si>
    <t>C3P053S68E</t>
  </si>
  <si>
    <t>C3P053S68N</t>
  </si>
  <si>
    <t>C3P053S71C</t>
  </si>
  <si>
    <t>C3P053S71E</t>
  </si>
  <si>
    <t>C3P053S71N</t>
  </si>
  <si>
    <t>C3P053S73C</t>
  </si>
  <si>
    <t>C3P053S73E</t>
  </si>
  <si>
    <t>C3P053S73N</t>
  </si>
  <si>
    <t>C3P053S81C</t>
  </si>
  <si>
    <t>C3P053S81E</t>
  </si>
  <si>
    <t>C3P053S81N</t>
  </si>
  <si>
    <t>C3P054S01E</t>
  </si>
  <si>
    <t>C3P054S03C</t>
  </si>
  <si>
    <t>C3P054S03E</t>
  </si>
  <si>
    <t>C3P054S05C</t>
  </si>
  <si>
    <t>C3P054S08C</t>
  </si>
  <si>
    <t>C3P054S08E</t>
  </si>
  <si>
    <t>C3P054S08N</t>
  </si>
  <si>
    <t>C3P054S09C</t>
  </si>
  <si>
    <t>C3P054S09E</t>
  </si>
  <si>
    <t>C3P054S09N</t>
  </si>
  <si>
    <t>C3P054S10C</t>
  </si>
  <si>
    <t>C3P054S10E</t>
  </si>
  <si>
    <t>C3P054S10N</t>
  </si>
  <si>
    <t>C3P054S12C</t>
  </si>
  <si>
    <t>C3P054S12E</t>
  </si>
  <si>
    <t>C3P054S12N</t>
  </si>
  <si>
    <t>C3P054S13C</t>
  </si>
  <si>
    <t>C3P054S14C</t>
  </si>
  <si>
    <t>C3P054S14E</t>
  </si>
  <si>
    <t>C3P054S14N</t>
  </si>
  <si>
    <t>C3P054S19C</t>
  </si>
  <si>
    <t>C3P054S19E</t>
  </si>
  <si>
    <t>C3P054S25C</t>
  </si>
  <si>
    <t>C3P054S25E</t>
  </si>
  <si>
    <t>C3P054S25N</t>
  </si>
  <si>
    <t>C3P054S31C</t>
  </si>
  <si>
    <t>C3P054S31N</t>
  </si>
  <si>
    <t>C3P054S37C</t>
  </si>
  <si>
    <t>C3P054S37E</t>
  </si>
  <si>
    <t>C3P054S37N</t>
  </si>
  <si>
    <t>C3P054S39C</t>
  </si>
  <si>
    <t>C3P054S39E</t>
  </si>
  <si>
    <t>C3P054S39N</t>
  </si>
  <si>
    <t>C3P054S40C</t>
  </si>
  <si>
    <t>C3P054S40N</t>
  </si>
  <si>
    <t>C3P054S56C</t>
  </si>
  <si>
    <t>C3P054S56E</t>
  </si>
  <si>
    <t>C3P054S56N</t>
  </si>
  <si>
    <t>C3P054S57C</t>
  </si>
  <si>
    <t>C3P054S57E</t>
  </si>
  <si>
    <t>C3P054S57N</t>
  </si>
  <si>
    <t>C3P054S61C</t>
  </si>
  <si>
    <t>C3P054S61N</t>
  </si>
  <si>
    <t>C3P054S62C</t>
  </si>
  <si>
    <t>C3P054S62E</t>
  </si>
  <si>
    <t>C3P054S63C</t>
  </si>
  <si>
    <t>C3P054S63E</t>
  </si>
  <si>
    <t>C3P054S63N</t>
  </si>
  <si>
    <t>C3P054S64C</t>
  </si>
  <si>
    <t>C3P054S64E</t>
  </si>
  <si>
    <t>C3P054S64N</t>
  </si>
  <si>
    <t>C3P054S65C</t>
  </si>
  <si>
    <t>C3P054S65N</t>
  </si>
  <si>
    <t>C3P054S66C</t>
  </si>
  <si>
    <t>C3P054S66E</t>
  </si>
  <si>
    <t>C3P054S66N</t>
  </si>
  <si>
    <t>C3P054S67C</t>
  </si>
  <si>
    <t>C3P054S67E</t>
  </si>
  <si>
    <t>C3P054S67N</t>
  </si>
  <si>
    <t>C3P054S68C</t>
  </si>
  <si>
    <t>C3P054S68E</t>
  </si>
  <si>
    <t>C3P054S69C</t>
  </si>
  <si>
    <t>C3P054S69E</t>
  </si>
  <si>
    <t>C3P054S69N</t>
  </si>
  <si>
    <t>C3P054S70C</t>
  </si>
  <si>
    <t>C3P054S70E</t>
  </si>
  <si>
    <t>C3P054S70N</t>
  </si>
  <si>
    <t>C3P054S71E</t>
  </si>
  <si>
    <t>C3P054S71N</t>
  </si>
  <si>
    <t>C3P054S72C</t>
  </si>
  <si>
    <t>C3P054S72N</t>
  </si>
  <si>
    <t>C3P054S73N</t>
  </si>
  <si>
    <t>C3P054S74E</t>
  </si>
  <si>
    <t>C3P054S75C</t>
  </si>
  <si>
    <t>C3P054S75E</t>
  </si>
  <si>
    <t>C3P054S75N</t>
  </si>
  <si>
    <t>C3P054S77C</t>
  </si>
  <si>
    <t>C3P054S77E</t>
  </si>
  <si>
    <t>C3P054S77N</t>
  </si>
  <si>
    <t>C3P054S78C</t>
  </si>
  <si>
    <t>C3P054S78E</t>
  </si>
  <si>
    <t>C3P054S78N</t>
  </si>
  <si>
    <t>C3P054S79C</t>
  </si>
  <si>
    <t>C3P054S80N</t>
  </si>
  <si>
    <t>C3P054S81E</t>
  </si>
  <si>
    <t>C3P054S83C</t>
  </si>
  <si>
    <t>C3P054S83E</t>
  </si>
  <si>
    <t>C3P054S83N</t>
  </si>
  <si>
    <t>C3P054S84C</t>
  </si>
  <si>
    <t>C3P054S85E</t>
  </si>
  <si>
    <t>C3P054S85N</t>
  </si>
  <si>
    <t>C3P054S86C</t>
  </si>
  <si>
    <t>C3P054S86E</t>
  </si>
  <si>
    <t>C3P054S87C</t>
  </si>
  <si>
    <t>C3P054S87E</t>
  </si>
  <si>
    <t>C3P054S88N</t>
  </si>
  <si>
    <t>C3P055S03C</t>
  </si>
  <si>
    <t>C3P055S03E</t>
  </si>
  <si>
    <t>C3P055S03N</t>
  </si>
  <si>
    <t>C3P055S05C</t>
  </si>
  <si>
    <t>C3P055S09E</t>
  </si>
  <si>
    <t>C3P055S09N</t>
  </si>
  <si>
    <t>C3P055S10C</t>
  </si>
  <si>
    <t>C3P055S10E</t>
  </si>
  <si>
    <t>C3P055S10N</t>
  </si>
  <si>
    <t>C3P055S12C</t>
  </si>
  <si>
    <t>C3P055S14E</t>
  </si>
  <si>
    <t>C3P055S14N</t>
  </si>
  <si>
    <t>C3P055S15C</t>
  </si>
  <si>
    <t>C3P055S16E</t>
  </si>
  <si>
    <t>C3P055S16N</t>
  </si>
  <si>
    <t>C3P055S17C</t>
  </si>
  <si>
    <t>C3P055S17N</t>
  </si>
  <si>
    <t>C3P055S18C</t>
  </si>
  <si>
    <t>C3P055S18E</t>
  </si>
  <si>
    <t>C3P055S18N</t>
  </si>
  <si>
    <t>C3P055S19C</t>
  </si>
  <si>
    <t>C3P055S21C</t>
  </si>
  <si>
    <t>C3P055S21E</t>
  </si>
  <si>
    <t>C3P055S21N</t>
  </si>
  <si>
    <t>C3P055S23N</t>
  </si>
  <si>
    <t>C3P055S24C</t>
  </si>
  <si>
    <t>C3P055S24E</t>
  </si>
  <si>
    <t>C3P055S24N</t>
  </si>
  <si>
    <t>C3P055S25C</t>
  </si>
  <si>
    <t>C3P055S25E</t>
  </si>
  <si>
    <t>C3P055S28C</t>
  </si>
  <si>
    <t>C3P055S28E</t>
  </si>
  <si>
    <t>C3P055S28N</t>
  </si>
  <si>
    <t>C3P055S29C</t>
  </si>
  <si>
    <t>C3P055S29E</t>
  </si>
  <si>
    <t>C3P055S29N</t>
  </si>
  <si>
    <t>C3P055S30E</t>
  </si>
  <si>
    <t>C3P055S30N</t>
  </si>
  <si>
    <t>C3P055S31C</t>
  </si>
  <si>
    <t>C3P055S31E</t>
  </si>
  <si>
    <t>C3P055S32N</t>
  </si>
  <si>
    <t>C3P055S33C</t>
  </si>
  <si>
    <t>C3P055S33E</t>
  </si>
  <si>
    <t>C3P055S33N</t>
  </si>
  <si>
    <t>C3P055S38C</t>
  </si>
  <si>
    <t>C3P055S38E</t>
  </si>
  <si>
    <t>C3P055S41C</t>
  </si>
  <si>
    <t>C3P055S42C</t>
  </si>
  <si>
    <t>C3P055S42E</t>
  </si>
  <si>
    <t>C3P055S42N</t>
  </si>
  <si>
    <t>C3P055S43C</t>
  </si>
  <si>
    <t>C3P055S43N</t>
  </si>
  <si>
    <t>C3P055S44C</t>
  </si>
  <si>
    <t>C3P055S44N</t>
  </si>
  <si>
    <t>C3P055S46E</t>
  </si>
  <si>
    <t>C3P055S46N</t>
  </si>
  <si>
    <t>C3P055S47N</t>
  </si>
  <si>
    <t>C3P055S49C</t>
  </si>
  <si>
    <t>C3P055S49E</t>
  </si>
  <si>
    <t>C3P055S49N</t>
  </si>
  <si>
    <t>C3P055S51C</t>
  </si>
  <si>
    <t>C3P055S51N</t>
  </si>
  <si>
    <t>C3P055S52C</t>
  </si>
  <si>
    <t>C3P055S52N</t>
  </si>
  <si>
    <t>C3P055S54C</t>
  </si>
  <si>
    <t>C3P055S54E</t>
  </si>
  <si>
    <t>C3P055S54N</t>
  </si>
  <si>
    <t>C3P055S56C</t>
  </si>
  <si>
    <t>C3P055S56E</t>
  </si>
  <si>
    <t>C3P055S56N</t>
  </si>
  <si>
    <t>C3P055S61C</t>
  </si>
  <si>
    <t>C3P055S61N</t>
  </si>
  <si>
    <t>C3P055S63C</t>
  </si>
  <si>
    <t>C3P055S63E</t>
  </si>
  <si>
    <t>C3P055S64C</t>
  </si>
  <si>
    <t>C3P055S64N</t>
  </si>
  <si>
    <t>C3P055S65C</t>
  </si>
  <si>
    <t>C3P055S65N</t>
  </si>
  <si>
    <t>C3P055S66E</t>
  </si>
  <si>
    <t>C3P055S66N</t>
  </si>
  <si>
    <t>C3P055S68C</t>
  </si>
  <si>
    <t>C3P055S68N</t>
  </si>
  <si>
    <t>C3P055S73C</t>
  </si>
  <si>
    <t>C3P055S73E</t>
  </si>
  <si>
    <t>C3P055S73N</t>
  </si>
  <si>
    <t>C3P055S81C</t>
  </si>
  <si>
    <t>C3P056S01C</t>
  </si>
  <si>
    <t>C3P056S01E</t>
  </si>
  <si>
    <t>C3P056S01N</t>
  </si>
  <si>
    <t>C3P056S02C</t>
  </si>
  <si>
    <t>C3P056S02E</t>
  </si>
  <si>
    <t>C3P056S02N</t>
  </si>
  <si>
    <t>C3P056S03C</t>
  </si>
  <si>
    <t>C3P056S03E</t>
  </si>
  <si>
    <t>C3P056S03N</t>
  </si>
  <si>
    <t>C3P056S04C</t>
  </si>
  <si>
    <t>C3P056S04E</t>
  </si>
  <si>
    <t>C3P056S04N</t>
  </si>
  <si>
    <t>C3P056S07C</t>
  </si>
  <si>
    <t>C3P056S07E</t>
  </si>
  <si>
    <t>C3P056S07N</t>
  </si>
  <si>
    <t>C3P056S10C</t>
  </si>
  <si>
    <t>C3P056S10E</t>
  </si>
  <si>
    <t>C3P056S10N</t>
  </si>
  <si>
    <t>C3P056S11C</t>
  </si>
  <si>
    <t>C3P056S11E</t>
  </si>
  <si>
    <t>C3P056S11N</t>
  </si>
  <si>
    <t>C3P056S12C</t>
  </si>
  <si>
    <t>C3P056S12N</t>
  </si>
  <si>
    <t>C3P056S14C</t>
  </si>
  <si>
    <t>C3P056S14E</t>
  </si>
  <si>
    <t>C3P056S15C</t>
  </si>
  <si>
    <t>C3P056S15E</t>
  </si>
  <si>
    <t>C3P056S15N</t>
  </si>
  <si>
    <t>C3P056S16C</t>
  </si>
  <si>
    <t>C3P056S16E</t>
  </si>
  <si>
    <t>C3P056S16N</t>
  </si>
  <si>
    <t>C3P056S18C</t>
  </si>
  <si>
    <t>C3P056S18E</t>
  </si>
  <si>
    <t>C3P056S18N</t>
  </si>
  <si>
    <t>C3P056S19C</t>
  </si>
  <si>
    <t>C3P056S19E</t>
  </si>
  <si>
    <t>C3P056S19N</t>
  </si>
  <si>
    <t>C3P056S20C</t>
  </si>
  <si>
    <t>C3P056S20E</t>
  </si>
  <si>
    <t>C3P056S20N</t>
  </si>
  <si>
    <t>C3P056S23C</t>
  </si>
  <si>
    <t>C3P056S23N</t>
  </si>
  <si>
    <t>C3P056S26C</t>
  </si>
  <si>
    <t>C3P056S26E</t>
  </si>
  <si>
    <t>C3P056S26N</t>
  </si>
  <si>
    <t>C3P056S27C</t>
  </si>
  <si>
    <t>C3P056S27E</t>
  </si>
  <si>
    <t>C3P056S27N</t>
  </si>
  <si>
    <t>C3P056S28E</t>
  </si>
  <si>
    <t>C3P056S29E</t>
  </si>
  <si>
    <t>C3P056S29N</t>
  </si>
  <si>
    <t>C3P056S30C</t>
  </si>
  <si>
    <t>C3P056S30E</t>
  </si>
  <si>
    <t>C3P056S30N</t>
  </si>
  <si>
    <t>C3P056S33C</t>
  </si>
  <si>
    <t>C3P056S33E</t>
  </si>
  <si>
    <t>C3P056S33N</t>
  </si>
  <si>
    <t>C3P056S34C</t>
  </si>
  <si>
    <t>C3P056S34E</t>
  </si>
  <si>
    <t>C3P056S34N</t>
  </si>
  <si>
    <t>C3P056S35C</t>
  </si>
  <si>
    <t>C3P056S35E</t>
  </si>
  <si>
    <t>C3P056S35N</t>
  </si>
  <si>
    <t>C3P056S36C</t>
  </si>
  <si>
    <t>C3P056S36N</t>
  </si>
  <si>
    <t>C3P056S39C</t>
  </si>
  <si>
    <t>C3P056S39N</t>
  </si>
  <si>
    <t>C3P056S41C</t>
  </si>
  <si>
    <t>C3P056S41E</t>
  </si>
  <si>
    <t>C3P056S41N</t>
  </si>
  <si>
    <t>C3P056S42C</t>
  </si>
  <si>
    <t>C3P056S42E</t>
  </si>
  <si>
    <t>C3P056S42N</t>
  </si>
  <si>
    <t>C3P056S43C</t>
  </si>
  <si>
    <t>C3P056S43N</t>
  </si>
  <si>
    <t>C3P056S48C</t>
  </si>
  <si>
    <t>C3P056S48N</t>
  </si>
  <si>
    <t>C3P056S50C</t>
  </si>
  <si>
    <t>C3P056S50E</t>
  </si>
  <si>
    <t>C3P056S50N</t>
  </si>
  <si>
    <t>C3P056S51C</t>
  </si>
  <si>
    <t>C3P056S51E</t>
  </si>
  <si>
    <t>C3P056S51N</t>
  </si>
  <si>
    <t>C3P056S55C</t>
  </si>
  <si>
    <t>C3P056S57C</t>
  </si>
  <si>
    <t>C3P056S57N</t>
  </si>
  <si>
    <t>C3P056S59C</t>
  </si>
  <si>
    <t>C3P056S59E</t>
  </si>
  <si>
    <t>C3P056S60C</t>
  </si>
  <si>
    <t>C3P056S62C</t>
  </si>
  <si>
    <t>C3P056S62E</t>
  </si>
  <si>
    <t>C3P056S63C</t>
  </si>
  <si>
    <t>C3P056S63E</t>
  </si>
  <si>
    <t>C3P056S63N</t>
  </si>
  <si>
    <t>C3P056S64E</t>
  </si>
  <si>
    <t>C3P056S64N</t>
  </si>
  <si>
    <t>C3P056S65E</t>
  </si>
  <si>
    <t>C3P056S66C</t>
  </si>
  <si>
    <t>C3P056S66N</t>
  </si>
  <si>
    <t>C3P056S67N</t>
  </si>
  <si>
    <t>C3P056S68E</t>
  </si>
  <si>
    <t>C3P058S01N</t>
  </si>
  <si>
    <t>C3P058S05N</t>
  </si>
  <si>
    <t>C3P058S16E</t>
  </si>
  <si>
    <t>C3P058S17C</t>
  </si>
  <si>
    <t>C3P058S17N</t>
  </si>
  <si>
    <t>C3P058S19C</t>
  </si>
  <si>
    <t>C3P058S19E</t>
  </si>
  <si>
    <t>C3P058S19N</t>
  </si>
  <si>
    <t>C3P058S20C</t>
  </si>
  <si>
    <t>C3P058S21C</t>
  </si>
  <si>
    <t>C3P058S21E</t>
  </si>
  <si>
    <t>C3P058S21N</t>
  </si>
  <si>
    <t>C3P058S25E</t>
  </si>
  <si>
    <t>C3P058S28C</t>
  </si>
  <si>
    <t>C3P058S28N</t>
  </si>
  <si>
    <t>C3P058S32E</t>
  </si>
  <si>
    <t>C3P058S32N</t>
  </si>
  <si>
    <t>C3P058S33C</t>
  </si>
  <si>
    <t>C3P058S33E</t>
  </si>
  <si>
    <t>C3P058S33N</t>
  </si>
  <si>
    <t>C3P058S35C</t>
  </si>
  <si>
    <t>C3P058S35E</t>
  </si>
  <si>
    <t>C3P058S35N</t>
  </si>
  <si>
    <t>C3P058S36E</t>
  </si>
  <si>
    <t>C3P058S36N</t>
  </si>
  <si>
    <t>C3P058S37C</t>
  </si>
  <si>
    <t>C3P058S37E</t>
  </si>
  <si>
    <t>C3P058S37N</t>
  </si>
  <si>
    <t>C3P058S42C</t>
  </si>
  <si>
    <t>C3P058S42E</t>
  </si>
  <si>
    <t>C3P058S42N</t>
  </si>
  <si>
    <t>C3P058S43C</t>
  </si>
  <si>
    <t>C3P058S43E</t>
  </si>
  <si>
    <t>C3P058S43N</t>
  </si>
  <si>
    <t>C3P058S44C</t>
  </si>
  <si>
    <t>C3P058S44E</t>
  </si>
  <si>
    <t>C3P058S45C</t>
  </si>
  <si>
    <t>C3P058S45E</t>
  </si>
  <si>
    <t>C3P058S45N</t>
  </si>
  <si>
    <t>C3P058S46C</t>
  </si>
  <si>
    <t>C3P058S47C</t>
  </si>
  <si>
    <t>C3P058S47E</t>
  </si>
  <si>
    <t>C3P058S48C</t>
  </si>
  <si>
    <t>C3P058S48E</t>
  </si>
  <si>
    <t>C3P058S48N</t>
  </si>
  <si>
    <t>C3P058S50C</t>
  </si>
  <si>
    <t>C3P058S50E</t>
  </si>
  <si>
    <t>C3P058S50N</t>
  </si>
  <si>
    <t>C3P058S53C</t>
  </si>
  <si>
    <t>C3P058S53E</t>
  </si>
  <si>
    <t>C3P058S53N</t>
  </si>
  <si>
    <t>C3P058S55E</t>
  </si>
  <si>
    <t>C3P058S55N</t>
  </si>
  <si>
    <t>C3P058S56C</t>
  </si>
  <si>
    <t>C3P058S56E</t>
  </si>
  <si>
    <t>C3P058S60C</t>
  </si>
  <si>
    <t>C3P058S60E</t>
  </si>
  <si>
    <t>C3P058S60N</t>
  </si>
  <si>
    <t>C3P058S61C</t>
  </si>
  <si>
    <t>C3P058S61N</t>
  </si>
  <si>
    <t>C3P058S62C</t>
  </si>
  <si>
    <t>C3P058S62E</t>
  </si>
  <si>
    <t>C3P058S62N</t>
  </si>
  <si>
    <t>C3P058S66E</t>
  </si>
  <si>
    <t>C3P058S67C</t>
  </si>
  <si>
    <t>C3P058S67E</t>
  </si>
  <si>
    <t>C3P058S68C</t>
  </si>
  <si>
    <t>C3P058S69N</t>
  </si>
  <si>
    <t>C3P058S70C</t>
  </si>
  <si>
    <t>C3P058S70E</t>
  </si>
  <si>
    <t>C3P058S70N</t>
  </si>
  <si>
    <t>C3P058S72C</t>
  </si>
  <si>
    <t>C3P058S72E</t>
  </si>
  <si>
    <t>C3P058S73N</t>
  </si>
  <si>
    <t>C3P058S74E</t>
  </si>
  <si>
    <t>C3P058S74N</t>
  </si>
  <si>
    <t>C3P058S81C</t>
  </si>
  <si>
    <t>C3P058S81N</t>
  </si>
  <si>
    <t>C3P058S82C</t>
  </si>
  <si>
    <t>C3P058S82E</t>
  </si>
  <si>
    <t>C3P058S83C</t>
  </si>
  <si>
    <t>C3P058S83E</t>
  </si>
  <si>
    <t>C3P058S83N</t>
  </si>
  <si>
    <t>C3P058S84C</t>
  </si>
  <si>
    <t>C3P058S84E</t>
  </si>
  <si>
    <t>C3P058S84N</t>
  </si>
  <si>
    <t>C3P058S85C</t>
  </si>
  <si>
    <t>C3P058S85E</t>
  </si>
  <si>
    <t>C3P058S85N</t>
  </si>
  <si>
    <t>C3P058S86C</t>
  </si>
  <si>
    <t>C3P059S01C</t>
  </si>
  <si>
    <t>C3P059S01E</t>
  </si>
  <si>
    <t>C3P059S01N</t>
  </si>
  <si>
    <t>C3P059S02C</t>
  </si>
  <si>
    <t>C3P059S02E</t>
  </si>
  <si>
    <t>C3P059S02N</t>
  </si>
  <si>
    <t>C3P059S04C</t>
  </si>
  <si>
    <t>C3P059S04E</t>
  </si>
  <si>
    <t>C3P059S04N</t>
  </si>
  <si>
    <t>C3P059S05C</t>
  </si>
  <si>
    <t>C3P059S05E</t>
  </si>
  <si>
    <t>C3P059S05N</t>
  </si>
  <si>
    <t>C3P059S07C</t>
  </si>
  <si>
    <t>C3P059S07E</t>
  </si>
  <si>
    <t>C3P059S07N</t>
  </si>
  <si>
    <t>C3P059S08C</t>
  </si>
  <si>
    <t>C3P059S08E</t>
  </si>
  <si>
    <t>C3P059S08N</t>
  </si>
  <si>
    <t>C3P059S10C</t>
  </si>
  <si>
    <t>C3P059S10E</t>
  </si>
  <si>
    <t>C3P059S10N</t>
  </si>
  <si>
    <t>C3P059S11C</t>
  </si>
  <si>
    <t>C3P059S11E</t>
  </si>
  <si>
    <t>C3P059S11N</t>
  </si>
  <si>
    <t>C3P059S13C</t>
  </si>
  <si>
    <t>C3P059S13E</t>
  </si>
  <si>
    <t>C3P059S13N</t>
  </si>
  <si>
    <t>C3P059S14E</t>
  </si>
  <si>
    <t>C3P059S14N</t>
  </si>
  <si>
    <t>C3P059S16C</t>
  </si>
  <si>
    <t>C3P059S16N</t>
  </si>
  <si>
    <t>C3P059S17E</t>
  </si>
  <si>
    <t>C3P059S18C</t>
  </si>
  <si>
    <t>C3P059S18E</t>
  </si>
  <si>
    <t>C3P059S19C</t>
  </si>
  <si>
    <t>C3P059S19E</t>
  </si>
  <si>
    <t>C3P059S19N</t>
  </si>
  <si>
    <t>C3P059S21C</t>
  </si>
  <si>
    <t>C3P059S21E</t>
  </si>
  <si>
    <t>C3P059S21N</t>
  </si>
  <si>
    <t>C3P059S22C</t>
  </si>
  <si>
    <t>C3P059S22E</t>
  </si>
  <si>
    <t>C3P059S22N</t>
  </si>
  <si>
    <t>C3P059S23C</t>
  </si>
  <si>
    <t>C3P059S23E</t>
  </si>
  <si>
    <t>C3P059S23N</t>
  </si>
  <si>
    <t>C3P059S24C</t>
  </si>
  <si>
    <t>C3P059S24E</t>
  </si>
  <si>
    <t>C3P059S24N</t>
  </si>
  <si>
    <t>C3P059S28C</t>
  </si>
  <si>
    <t>C3P059S28E</t>
  </si>
  <si>
    <t>C3P059S28N</t>
  </si>
  <si>
    <t>C3P059S29E</t>
  </si>
  <si>
    <t>C3P059S29N</t>
  </si>
  <si>
    <t>C3P059S30C</t>
  </si>
  <si>
    <t>C3P059S30E</t>
  </si>
  <si>
    <t>C3P059S30N</t>
  </si>
  <si>
    <t>C3P059S31C</t>
  </si>
  <si>
    <t>C3P059S31E</t>
  </si>
  <si>
    <t>C3P059S31N</t>
  </si>
  <si>
    <t>C3P059S32C</t>
  </si>
  <si>
    <t>C3P059S32E</t>
  </si>
  <si>
    <t>C3P059S32N</t>
  </si>
  <si>
    <t>C3P059S33C</t>
  </si>
  <si>
    <t>C3P059S33E</t>
  </si>
  <si>
    <t>C3P059S33N</t>
  </si>
  <si>
    <t>C3P059S35E</t>
  </si>
  <si>
    <t>C3P059S35N</t>
  </si>
  <si>
    <t>C3P059S36C</t>
  </si>
  <si>
    <t>C3P059S36E</t>
  </si>
  <si>
    <t>C3P059S36N</t>
  </si>
  <si>
    <t>C3P059S37C</t>
  </si>
  <si>
    <t>C3P059S37E</t>
  </si>
  <si>
    <t>C3P059S37N</t>
  </si>
  <si>
    <t>C3P059S38C</t>
  </si>
  <si>
    <t>C3P059S38E</t>
  </si>
  <si>
    <t>C3P059S38N</t>
  </si>
  <si>
    <t>C3P059S40C</t>
  </si>
  <si>
    <t>C3P059S40E</t>
  </si>
  <si>
    <t>C3P059S40N</t>
  </si>
  <si>
    <t>C3P059S41C</t>
  </si>
  <si>
    <t>C3P059S41E</t>
  </si>
  <si>
    <t>C3P059S41N</t>
  </si>
  <si>
    <t>C3P059S42C</t>
  </si>
  <si>
    <t>C3P059S42E</t>
  </si>
  <si>
    <t>C3P059S42N</t>
  </si>
  <si>
    <t>C3P059S45C</t>
  </si>
  <si>
    <t>C3P059S45E</t>
  </si>
  <si>
    <t>C3P059S45N</t>
  </si>
  <si>
    <t>C3P059S46C</t>
  </si>
  <si>
    <t>C3P059S46E</t>
  </si>
  <si>
    <t>C3P059S46N</t>
  </si>
  <si>
    <t>C3P059S48C</t>
  </si>
  <si>
    <t>C3P059S48E</t>
  </si>
  <si>
    <t>C3P059S48N</t>
  </si>
  <si>
    <t>C3P059S49C</t>
  </si>
  <si>
    <t>C3P059S49E</t>
  </si>
  <si>
    <t>C3P059S49N</t>
  </si>
  <si>
    <t>C3P059S52C</t>
  </si>
  <si>
    <t>C3P059S52E</t>
  </si>
  <si>
    <t>C3P059S52N</t>
  </si>
  <si>
    <t>C3P059S53C</t>
  </si>
  <si>
    <t>C3P059S53E</t>
  </si>
  <si>
    <t>C3P059S53N</t>
  </si>
  <si>
    <t>C3P059S54C</t>
  </si>
  <si>
    <t>C3P059S54E</t>
  </si>
  <si>
    <t>C3P059S54N</t>
  </si>
  <si>
    <t>C3P059S55C</t>
  </si>
  <si>
    <t>C3P059S55E</t>
  </si>
  <si>
    <t>C3P059S55N</t>
  </si>
  <si>
    <t>C3P059S57C</t>
  </si>
  <si>
    <t>C3P059S57E</t>
  </si>
  <si>
    <t>C3P059S57N</t>
  </si>
  <si>
    <t>C3P059S58C</t>
  </si>
  <si>
    <t>C3P059S58E</t>
  </si>
  <si>
    <t>C3P059S58N</t>
  </si>
  <si>
    <t>C3P059S59C</t>
  </si>
  <si>
    <t>C3P059S59E</t>
  </si>
  <si>
    <t>C3P059S59N</t>
  </si>
  <si>
    <t>C3P059S61C</t>
  </si>
  <si>
    <t>C3P059S61E</t>
  </si>
  <si>
    <t>C3P059S61N</t>
  </si>
  <si>
    <t>C3P059S63C</t>
  </si>
  <si>
    <t>C3P059S63E</t>
  </si>
  <si>
    <t>C3P059S63N</t>
  </si>
  <si>
    <t>C3P059S65C</t>
  </si>
  <si>
    <t>C3P059S65E</t>
  </si>
  <si>
    <t>C3P059S65N</t>
  </si>
  <si>
    <t>C3P061S02C</t>
  </si>
  <si>
    <t>C3P061S02E</t>
  </si>
  <si>
    <t>C3P061S02N</t>
  </si>
  <si>
    <t>C3P061S03C</t>
  </si>
  <si>
    <t>C3P061S03E</t>
  </si>
  <si>
    <t>C3P061S03N</t>
  </si>
  <si>
    <t>C3P061S06C</t>
  </si>
  <si>
    <t>C3P061S06E</t>
  </si>
  <si>
    <t>C3P061S06N</t>
  </si>
  <si>
    <t>C3P061S07C</t>
  </si>
  <si>
    <t>C3P061S07N</t>
  </si>
  <si>
    <t>C3P061S09C</t>
  </si>
  <si>
    <t>C3P061S09E</t>
  </si>
  <si>
    <t>C3P061S09N</t>
  </si>
  <si>
    <t>C3P061S11C</t>
  </si>
  <si>
    <t>C3P061S11E</t>
  </si>
  <si>
    <t>C3P061S11N</t>
  </si>
  <si>
    <t>C3P061S12C</t>
  </si>
  <si>
    <t>C3P061S12E</t>
  </si>
  <si>
    <t>C3P061S12N</t>
  </si>
  <si>
    <t>C3P061S15C</t>
  </si>
  <si>
    <t>C3P061S15E</t>
  </si>
  <si>
    <t>C3P061S15N</t>
  </si>
  <si>
    <t>C3P061S20E</t>
  </si>
  <si>
    <t>C3P061S20N</t>
  </si>
  <si>
    <t>C3P061S21C</t>
  </si>
  <si>
    <t>C3P061S21E</t>
  </si>
  <si>
    <t>C3P061S21N</t>
  </si>
  <si>
    <t>C3P061S27C</t>
  </si>
  <si>
    <t>C3P061S27E</t>
  </si>
  <si>
    <t>C3P061S27N</t>
  </si>
  <si>
    <t>C3P061S29C</t>
  </si>
  <si>
    <t>C3P061S29N</t>
  </si>
  <si>
    <t>C3P061S30C</t>
  </si>
  <si>
    <t>C3P061S30E</t>
  </si>
  <si>
    <t>C3P061S30N</t>
  </si>
  <si>
    <t>C3P061S32C</t>
  </si>
  <si>
    <t>C3P061S32N</t>
  </si>
  <si>
    <t>C3P061S33C</t>
  </si>
  <si>
    <t>C3P061S33E</t>
  </si>
  <si>
    <t>C3P061S33N</t>
  </si>
  <si>
    <t>C3P061S34C</t>
  </si>
  <si>
    <t>C3P061S34N</t>
  </si>
  <si>
    <t>C3P061S35C</t>
  </si>
  <si>
    <t>C3P061S35E</t>
  </si>
  <si>
    <t>C3P061S35N</t>
  </si>
  <si>
    <t>C3P061S36C</t>
  </si>
  <si>
    <t>C3P061S36E</t>
  </si>
  <si>
    <t>C3P061S36N</t>
  </si>
  <si>
    <t>C3P061S37C</t>
  </si>
  <si>
    <t>C3P061S37E</t>
  </si>
  <si>
    <t>C3P061S37N</t>
  </si>
  <si>
    <t>C3P061S40C</t>
  </si>
  <si>
    <t>C3P061S40E</t>
  </si>
  <si>
    <t>C3P061S40N</t>
  </si>
  <si>
    <t>C3P061S41C</t>
  </si>
  <si>
    <t>C3P061S41E</t>
  </si>
  <si>
    <t>C3P061S41N</t>
  </si>
  <si>
    <t>C3P061S42C</t>
  </si>
  <si>
    <t>C3P061S42E</t>
  </si>
  <si>
    <t>C3P061S42N</t>
  </si>
  <si>
    <t>C3P061S44C</t>
  </si>
  <si>
    <t>C3P061S44E</t>
  </si>
  <si>
    <t>C3P061S44N</t>
  </si>
  <si>
    <t>C3P061S46C</t>
  </si>
  <si>
    <t>C3P061S46E</t>
  </si>
  <si>
    <t>C3P061S46N</t>
  </si>
  <si>
    <t>C3P061S49C</t>
  </si>
  <si>
    <t>C3P061S49N</t>
  </si>
  <si>
    <t>C3P061S50C</t>
  </si>
  <si>
    <t>C3P061S50E</t>
  </si>
  <si>
    <t>C3P061S50N</t>
  </si>
  <si>
    <t>C3P061S51C</t>
  </si>
  <si>
    <t>C3P061S51E</t>
  </si>
  <si>
    <t>C3P061S51N</t>
  </si>
  <si>
    <t>C3P061S52C</t>
  </si>
  <si>
    <t>C3P061S52E</t>
  </si>
  <si>
    <t>C3P061S52N</t>
  </si>
  <si>
    <t>C3P061S53C</t>
  </si>
  <si>
    <t>C3P061S53N</t>
  </si>
  <si>
    <t>C3P061S54C</t>
  </si>
  <si>
    <t>C3P061S54E</t>
  </si>
  <si>
    <t>C3P061S54N</t>
  </si>
  <si>
    <t>C3P061S59C</t>
  </si>
  <si>
    <t>C3P061S59E</t>
  </si>
  <si>
    <t>C3P061S59N</t>
  </si>
  <si>
    <t>C3P061S61C</t>
  </si>
  <si>
    <t>C3P061S61E</t>
  </si>
  <si>
    <t>C3P061S61N</t>
  </si>
  <si>
    <t>C3P061S62C</t>
  </si>
  <si>
    <t>C3P061S62E</t>
  </si>
  <si>
    <t>C3P061S62N</t>
  </si>
  <si>
    <t>C3P061S63C</t>
  </si>
  <si>
    <t>C3P061S63E</t>
  </si>
  <si>
    <t>C3P061S63N</t>
  </si>
  <si>
    <t>C3P061S64C</t>
  </si>
  <si>
    <t>C3P061S64E</t>
  </si>
  <si>
    <t>C3P061S64N</t>
  </si>
  <si>
    <t>C3P061S66C</t>
  </si>
  <si>
    <t>C3P061S66E</t>
  </si>
  <si>
    <t>C3P061S69C</t>
  </si>
  <si>
    <t>C3P061S69E</t>
  </si>
  <si>
    <t>C3P061S69N</t>
  </si>
  <si>
    <t>C3P061S70E</t>
  </si>
  <si>
    <t>C3P061S70N</t>
  </si>
  <si>
    <t>C3P061S71C</t>
  </si>
  <si>
    <t>C3P061S71E</t>
  </si>
  <si>
    <t>C3P061S71N</t>
  </si>
  <si>
    <t>C3P061S72C</t>
  </si>
  <si>
    <t>C3P061S72E</t>
  </si>
  <si>
    <t>C3P061S72N</t>
  </si>
  <si>
    <t>C3P061S74C</t>
  </si>
  <si>
    <t>C3P061S74E</t>
  </si>
  <si>
    <t>C3P061S74N</t>
  </si>
  <si>
    <t>C3P061S75C</t>
  </si>
  <si>
    <t>C3P061S75E</t>
  </si>
  <si>
    <t>C3P061S75N</t>
  </si>
  <si>
    <t>C3P061S77C</t>
  </si>
  <si>
    <t>C3P061S77E</t>
  </si>
  <si>
    <t>C3P061S77N</t>
  </si>
  <si>
    <t>C3P061S81C</t>
  </si>
  <si>
    <t>C3P061S81N</t>
  </si>
  <si>
    <t>C3P061S82C</t>
  </si>
  <si>
    <t>C3P061S82E</t>
  </si>
  <si>
    <t>C3P061S82N</t>
  </si>
  <si>
    <t>C3P062S02C</t>
  </si>
  <si>
    <t>C3P062S02E</t>
  </si>
  <si>
    <t>C3P062S02N</t>
  </si>
  <si>
    <t>C3P062S03E</t>
  </si>
  <si>
    <t>C3P062S03N</t>
  </si>
  <si>
    <t>C3P062S05C</t>
  </si>
  <si>
    <t>C3P062S05E</t>
  </si>
  <si>
    <t>C3P062S05N</t>
  </si>
  <si>
    <t>C3P062S06E</t>
  </si>
  <si>
    <t>C3P062S06N</t>
  </si>
  <si>
    <t>C3P062S09N</t>
  </si>
  <si>
    <t>C3P062S10C</t>
  </si>
  <si>
    <t>C3P062S10E</t>
  </si>
  <si>
    <t>C3P062S10N</t>
  </si>
  <si>
    <t>C3P062S11C</t>
  </si>
  <si>
    <t>C3P062S11E</t>
  </si>
  <si>
    <t>C3P062S11N</t>
  </si>
  <si>
    <t>C3P062S13C</t>
  </si>
  <si>
    <t>C3P062S13E</t>
  </si>
  <si>
    <t>C3P062S13N</t>
  </si>
  <si>
    <t>C3P062S14C</t>
  </si>
  <si>
    <t>C3P062S15C</t>
  </si>
  <si>
    <t>C3P062S15E</t>
  </si>
  <si>
    <t>C3P062S15N</t>
  </si>
  <si>
    <t>C3P062S18C</t>
  </si>
  <si>
    <t>C3P062S18E</t>
  </si>
  <si>
    <t>C3P062S18N</t>
  </si>
  <si>
    <t>C3P062S19C</t>
  </si>
  <si>
    <t>C3P062S19E</t>
  </si>
  <si>
    <t>C3P062S20C</t>
  </si>
  <si>
    <t>C3P062S20E</t>
  </si>
  <si>
    <t>C3P062S20N</t>
  </si>
  <si>
    <t>C3P062S21C</t>
  </si>
  <si>
    <t>C3P062S21E</t>
  </si>
  <si>
    <t>C3P062S21N</t>
  </si>
  <si>
    <t>C3P062S23E</t>
  </si>
  <si>
    <t>C3P062S23N</t>
  </si>
  <si>
    <t>C3P062S25C</t>
  </si>
  <si>
    <t>C3P062S25E</t>
  </si>
  <si>
    <t>C3P062S27C</t>
  </si>
  <si>
    <t>C3P062S27N</t>
  </si>
  <si>
    <t>C3P062S28C</t>
  </si>
  <si>
    <t>C3P062S29C</t>
  </si>
  <si>
    <t>C3P062S30C</t>
  </si>
  <si>
    <t>C3P062S30E</t>
  </si>
  <si>
    <t>C3P062S30N</t>
  </si>
  <si>
    <t>C3P062S31C</t>
  </si>
  <si>
    <t>C3P062S31E</t>
  </si>
  <si>
    <t>C3P062S31N</t>
  </si>
  <si>
    <t>C3P062S33C</t>
  </si>
  <si>
    <t>C3P062S33E</t>
  </si>
  <si>
    <t>C3P062S33N</t>
  </si>
  <si>
    <t>C3P062S34C</t>
  </si>
  <si>
    <t>C3P062S34E</t>
  </si>
  <si>
    <t>C3P062S34N</t>
  </si>
  <si>
    <t>C3P062S35C</t>
  </si>
  <si>
    <t>C3P062S35E</t>
  </si>
  <si>
    <t>C3P062S35N</t>
  </si>
  <si>
    <t>C3P062S36C</t>
  </si>
  <si>
    <t>C3P062S36E</t>
  </si>
  <si>
    <t>C3P062S36N</t>
  </si>
  <si>
    <t>C3P062S37N</t>
  </si>
  <si>
    <t>C3P062S46C</t>
  </si>
  <si>
    <t>C3P062S50N</t>
  </si>
  <si>
    <t>C3P062S52C</t>
  </si>
  <si>
    <t>C3P062S52E</t>
  </si>
  <si>
    <t>C3P062S52N</t>
  </si>
  <si>
    <t>C3P062S55C</t>
  </si>
  <si>
    <t>C3P062S58C</t>
  </si>
  <si>
    <t>C3P062S58E</t>
  </si>
  <si>
    <t>C3P062S59C</t>
  </si>
  <si>
    <t>C3P062S63E</t>
  </si>
  <si>
    <t>C3P062S64C</t>
  </si>
  <si>
    <t>C3P062S65C</t>
  </si>
  <si>
    <t>C3P062S65E</t>
  </si>
  <si>
    <t>C3P062S65N</t>
  </si>
  <si>
    <t>C3P062S66E</t>
  </si>
  <si>
    <t>C3P062S66N</t>
  </si>
  <si>
    <t>C3P062S67C</t>
  </si>
  <si>
    <t>C3P062S67E</t>
  </si>
  <si>
    <t>C3P062S67N</t>
  </si>
  <si>
    <t>C3P062S68E</t>
  </si>
  <si>
    <t>C3P062S69C</t>
  </si>
  <si>
    <t>C3P062S69E</t>
  </si>
  <si>
    <t>C3P062S69N</t>
  </si>
  <si>
    <t>C3P062S73E</t>
  </si>
  <si>
    <t>C3P062S73N</t>
  </si>
  <si>
    <t>C3P062S74N</t>
  </si>
  <si>
    <t>C3P063S01C</t>
  </si>
  <si>
    <t>C3P063S01E</t>
  </si>
  <si>
    <t>C3P063S01N</t>
  </si>
  <si>
    <t>C3P063S02C</t>
  </si>
  <si>
    <t>C3P063S02E</t>
  </si>
  <si>
    <t>C3P063S02N</t>
  </si>
  <si>
    <t>C3P063S03C</t>
  </si>
  <si>
    <t>C3P063S03E</t>
  </si>
  <si>
    <t>C3P063S03N</t>
  </si>
  <si>
    <t>C3P063S06C</t>
  </si>
  <si>
    <t>C3P063S06E</t>
  </si>
  <si>
    <t>C3P063S06N</t>
  </si>
  <si>
    <t>C3P063S09C</t>
  </si>
  <si>
    <t>C3P063S09E</t>
  </si>
  <si>
    <t>C3P063S09N</t>
  </si>
  <si>
    <t>C3P063S11C</t>
  </si>
  <si>
    <t>C3P063S11N</t>
  </si>
  <si>
    <t>C3P063S13C</t>
  </si>
  <si>
    <t>C3P063S13E</t>
  </si>
  <si>
    <t>C3P063S13N</t>
  </si>
  <si>
    <t>C3P063S15C</t>
  </si>
  <si>
    <t>C3P063S15E</t>
  </si>
  <si>
    <t>C3P063S15N</t>
  </si>
  <si>
    <t>C3P063S16C</t>
  </si>
  <si>
    <t>C3P063S16E</t>
  </si>
  <si>
    <t>C3P063S16N</t>
  </si>
  <si>
    <t>C3P063S18C</t>
  </si>
  <si>
    <t>C3P063S18E</t>
  </si>
  <si>
    <t>C3P063S18N</t>
  </si>
  <si>
    <t>C3P063S20C</t>
  </si>
  <si>
    <t>C3P063S20E</t>
  </si>
  <si>
    <t>C3P063S21C</t>
  </si>
  <si>
    <t>C3P063S21E</t>
  </si>
  <si>
    <t>C3P063S21N</t>
  </si>
  <si>
    <t>C3P063S22C</t>
  </si>
  <si>
    <t>C3P063S22E</t>
  </si>
  <si>
    <t>C3P063S22N</t>
  </si>
  <si>
    <t>C3P063S23C</t>
  </si>
  <si>
    <t>C3P063S23E</t>
  </si>
  <si>
    <t>C3P063S23N</t>
  </si>
  <si>
    <t>C3P063S25C</t>
  </si>
  <si>
    <t>C3P063S25E</t>
  </si>
  <si>
    <t>C3P063S25N</t>
  </si>
  <si>
    <t>C3P063S26C</t>
  </si>
  <si>
    <t>C3P063S26N</t>
  </si>
  <si>
    <t>C3P063S29C</t>
  </si>
  <si>
    <t>C3P063S29E</t>
  </si>
  <si>
    <t>C3P063S29N</t>
  </si>
  <si>
    <t>C3P063S33E</t>
  </si>
  <si>
    <t>C3P063S34C</t>
  </si>
  <si>
    <t>C3P063S34E</t>
  </si>
  <si>
    <t>C3P063S34N</t>
  </si>
  <si>
    <t>C3P063S35E</t>
  </si>
  <si>
    <t>C3P063S35N</t>
  </si>
  <si>
    <t>C3P063S36C</t>
  </si>
  <si>
    <t>C3P063S36E</t>
  </si>
  <si>
    <t>C3P063S36N</t>
  </si>
  <si>
    <t>C3P063S37C</t>
  </si>
  <si>
    <t>C3P063S37E</t>
  </si>
  <si>
    <t>C3P063S37N</t>
  </si>
  <si>
    <t>C3P063S38C</t>
  </si>
  <si>
    <t>C3P063S38N</t>
  </si>
  <si>
    <t>C3P063S39C</t>
  </si>
  <si>
    <t>C3P063S39E</t>
  </si>
  <si>
    <t>C3P063S39N</t>
  </si>
  <si>
    <t>C3P063S40C</t>
  </si>
  <si>
    <t>C3P063S40E</t>
  </si>
  <si>
    <t>C3P063S40N</t>
  </si>
  <si>
    <t>C3P063S41E</t>
  </si>
  <si>
    <t>C3P063S41N</t>
  </si>
  <si>
    <t>C3P063S42C</t>
  </si>
  <si>
    <t>C3P063S42N</t>
  </si>
  <si>
    <t>C3P063S43C</t>
  </si>
  <si>
    <t>C3P063S43E</t>
  </si>
  <si>
    <t>C3P063S43N</t>
  </si>
  <si>
    <t>C3P063S44C</t>
  </si>
  <si>
    <t>C3P063S44E</t>
  </si>
  <si>
    <t>C3P063S44N</t>
  </si>
  <si>
    <t>C3P063S45C</t>
  </si>
  <si>
    <t>C3P063S45E</t>
  </si>
  <si>
    <t>C3P063S45N</t>
  </si>
  <si>
    <t>C3P063S48C</t>
  </si>
  <si>
    <t>C3P063S48E</t>
  </si>
  <si>
    <t>C3P063S48N</t>
  </si>
  <si>
    <t>C3P063S49C</t>
  </si>
  <si>
    <t>C3P063S49E</t>
  </si>
  <si>
    <t>C3P063S49N</t>
  </si>
  <si>
    <t>C3P063S50C</t>
  </si>
  <si>
    <t>C3P063S50E</t>
  </si>
  <si>
    <t>C3P063S50N</t>
  </si>
  <si>
    <t>C3P063S51C</t>
  </si>
  <si>
    <t>C3P063S51E</t>
  </si>
  <si>
    <t>C3P063S51N</t>
  </si>
  <si>
    <t>C3P063S52C</t>
  </si>
  <si>
    <t>C3P063S52E</t>
  </si>
  <si>
    <t>C3P063S52N</t>
  </si>
  <si>
    <t>C3P063S54C</t>
  </si>
  <si>
    <t>C3P063S54E</t>
  </si>
  <si>
    <t>C3P063S54N</t>
  </si>
  <si>
    <t>C3P063S57C</t>
  </si>
  <si>
    <t>C3P063S57E</t>
  </si>
  <si>
    <t>C3P063S57N</t>
  </si>
  <si>
    <t>C3P063S58C</t>
  </si>
  <si>
    <t>C3P063S58E</t>
  </si>
  <si>
    <t>C3P063S58N</t>
  </si>
  <si>
    <t>C3P063S61C</t>
  </si>
  <si>
    <t>C3P063S61E</t>
  </si>
  <si>
    <t>C3P063S61N</t>
  </si>
  <si>
    <t>C3P063S62C</t>
  </si>
  <si>
    <t>C3P063S62E</t>
  </si>
  <si>
    <t>C3P063S62N</t>
  </si>
  <si>
    <t>C3P063S64C</t>
  </si>
  <si>
    <t>C3P063S64E</t>
  </si>
  <si>
    <t>C3P063S64N</t>
  </si>
  <si>
    <t>C3P063S65C</t>
  </si>
  <si>
    <t>C3P063S65E</t>
  </si>
  <si>
    <t>C3P063S65N</t>
  </si>
  <si>
    <t>C3P063S66C</t>
  </si>
  <si>
    <t>C3P063S66E</t>
  </si>
  <si>
    <t>C3P063S66N</t>
  </si>
  <si>
    <t>C3P063S70C</t>
  </si>
  <si>
    <t>C3P063S70E</t>
  </si>
  <si>
    <t>Grand Total</t>
  </si>
  <si>
    <t>P06102_C</t>
  </si>
  <si>
    <t>P06102_E</t>
  </si>
  <si>
    <t>P06102_N</t>
  </si>
  <si>
    <t>P06103_C</t>
  </si>
  <si>
    <t>P06103_E</t>
  </si>
  <si>
    <t>P06103_N</t>
  </si>
  <si>
    <t>P06106_C</t>
  </si>
  <si>
    <t>P06106_E</t>
  </si>
  <si>
    <t>P06106_N</t>
  </si>
  <si>
    <t>P06107_C</t>
  </si>
  <si>
    <t>P06107_N</t>
  </si>
  <si>
    <t>P06109_C</t>
  </si>
  <si>
    <t>P06109_E</t>
  </si>
  <si>
    <t>P06109_N</t>
  </si>
  <si>
    <t>P06111_C</t>
  </si>
  <si>
    <t>P06111_E</t>
  </si>
  <si>
    <t>P06111_N</t>
  </si>
  <si>
    <t>P06112_C</t>
  </si>
  <si>
    <t>P06112_E</t>
  </si>
  <si>
    <t>P06112_N</t>
  </si>
  <si>
    <t>P06115_C</t>
  </si>
  <si>
    <t>P06115_E</t>
  </si>
  <si>
    <t>P06115_N</t>
  </si>
  <si>
    <t>P06120_E</t>
  </si>
  <si>
    <t>P06120_N</t>
  </si>
  <si>
    <t>P06121_C</t>
  </si>
  <si>
    <t>P06121_E</t>
  </si>
  <si>
    <t>P06121_N</t>
  </si>
  <si>
    <t>P06127_C</t>
  </si>
  <si>
    <t>P06127_E</t>
  </si>
  <si>
    <t>P06127_N</t>
  </si>
  <si>
    <t>P06129_C</t>
  </si>
  <si>
    <t>P06129_N</t>
  </si>
  <si>
    <t>P06130_C</t>
  </si>
  <si>
    <t>P06130_E</t>
  </si>
  <si>
    <t>P06130_N</t>
  </si>
  <si>
    <t>P06133_C</t>
  </si>
  <si>
    <t>P06133_E</t>
  </si>
  <si>
    <t>P06133_N</t>
  </si>
  <si>
    <t>P06135_C</t>
  </si>
  <si>
    <t>P06135_E</t>
  </si>
  <si>
    <t>P06135_N</t>
  </si>
  <si>
    <t>P06136_C</t>
  </si>
  <si>
    <t>P06136_E</t>
  </si>
  <si>
    <t>P06136_N</t>
  </si>
  <si>
    <t>P06137_C</t>
  </si>
  <si>
    <t>P06137_E</t>
  </si>
  <si>
    <t>P06137_N</t>
  </si>
  <si>
    <t>P06140_C</t>
  </si>
  <si>
    <t>P06140_E</t>
  </si>
  <si>
    <t>P06140_N</t>
  </si>
  <si>
    <t>P06141_C</t>
  </si>
  <si>
    <t>P06141_E</t>
  </si>
  <si>
    <t>P06141_N</t>
  </si>
  <si>
    <t>P06142_C</t>
  </si>
  <si>
    <t>P06142_E</t>
  </si>
  <si>
    <t>P06142_N</t>
  </si>
  <si>
    <t>P06144_C</t>
  </si>
  <si>
    <t>P06144_E</t>
  </si>
  <si>
    <t>P06144_N</t>
  </si>
  <si>
    <t>P06181_C</t>
  </si>
  <si>
    <t>P06181_N</t>
  </si>
  <si>
    <t>P06182_C</t>
  </si>
  <si>
    <t>P06182_E</t>
  </si>
  <si>
    <t>P06182_N</t>
  </si>
  <si>
    <t>Average of Cover</t>
  </si>
  <si>
    <t>EastNAD83_1</t>
  </si>
  <si>
    <t>NorthNAD83_1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</si>
</sst>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yy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Calibri (Body)"/>
    </font>
    <font>
      <sz val="10"/>
      <color theme="1"/>
      <name val="Arial"/>
      <family val="2"/>
    </font>
    <font>
      <sz val="11"/>
      <color theme="1"/>
      <name val="Calibri (Body)"/>
    </font>
    <font>
      <i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name val="Calibri"/>
      <family val="2"/>
    </font>
    <font>
      <i/>
      <sz val="11"/>
      <color rgb="FF212529"/>
      <name val="Calibri"/>
      <family val="2"/>
    </font>
    <font>
      <i/>
      <sz val="11"/>
      <color rgb="FF000000"/>
      <name val="Calibri"/>
      <family val="2"/>
    </font>
    <font>
      <sz val="11"/>
      <color rgb="FF212529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11"/>
      <color theme="1"/>
      <name val="Calibri (Body)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135">
    <xf numFmtId="0" fontId="0" fillId="0" borderId="0" xfId="0"/>
    <xf numFmtId="0" fontId="3" fillId="2" borderId="0" xfId="0" applyFont="1" applyFill="1" applyAlignment="1">
      <alignment vertical="center"/>
    </xf>
    <xf numFmtId="0" fontId="4" fillId="3" borderId="0" xfId="0" applyFont="1" applyFill="1"/>
    <xf numFmtId="0" fontId="2" fillId="0" borderId="0" xfId="0" applyFont="1" applyAlignment="1">
      <alignment horizontal="left" vertical="center" indent="2"/>
    </xf>
    <xf numFmtId="0" fontId="0" fillId="0" borderId="0" xfId="0" applyAlignment="1">
      <alignment vertical="center"/>
    </xf>
    <xf numFmtId="0" fontId="5" fillId="0" borderId="0" xfId="0" applyFont="1" applyAlignment="1">
      <alignment horizontal="left" vertical="center" wrapText="1" indent="2"/>
    </xf>
    <xf numFmtId="0" fontId="0" fillId="0" borderId="0" xfId="0" applyAlignment="1">
      <alignment horizontal="left"/>
    </xf>
    <xf numFmtId="0" fontId="1" fillId="0" borderId="0" xfId="1" applyFont="1" applyAlignment="1">
      <alignment horizontal="left" vertical="center"/>
    </xf>
    <xf numFmtId="0" fontId="2" fillId="0" borderId="0" xfId="0" applyFont="1" applyAlignment="1">
      <alignment horizontal="left" vertical="center" wrapText="1" indent="2"/>
    </xf>
    <xf numFmtId="0" fontId="6" fillId="0" borderId="0" xfId="1" applyAlignment="1">
      <alignment horizontal="left" vertical="center"/>
    </xf>
    <xf numFmtId="0" fontId="7" fillId="0" borderId="0" xfId="0" applyFont="1" applyAlignment="1">
      <alignment horizontal="left" vertical="center" wrapText="1" indent="2"/>
    </xf>
    <xf numFmtId="0" fontId="7" fillId="0" borderId="0" xfId="2" applyFont="1" applyAlignment="1">
      <alignment horizontal="left" vertical="center" wrapText="1" indent="2"/>
    </xf>
    <xf numFmtId="0" fontId="9" fillId="0" borderId="0" xfId="0" applyFont="1" applyAlignment="1">
      <alignment vertical="center" wrapText="1"/>
    </xf>
    <xf numFmtId="0" fontId="4" fillId="0" borderId="0" xfId="2" applyFont="1" applyAlignment="1">
      <alignment horizontal="left" vertical="center" wrapText="1" indent="2"/>
    </xf>
    <xf numFmtId="0" fontId="0" fillId="0" borderId="0" xfId="0" applyAlignment="1">
      <alignment horizontal="left" vertical="center" indent="2"/>
    </xf>
    <xf numFmtId="0" fontId="1" fillId="0" borderId="0" xfId="0" applyFont="1"/>
    <xf numFmtId="0" fontId="0" fillId="0" borderId="0" xfId="1" applyFont="1" applyAlignment="1">
      <alignment horizontal="left" vertical="center"/>
    </xf>
    <xf numFmtId="14" fontId="2" fillId="0" borderId="0" xfId="0" applyNumberFormat="1" applyFont="1" applyAlignment="1">
      <alignment horizontal="left" vertical="center" wrapText="1" indent="2"/>
    </xf>
    <xf numFmtId="0" fontId="11" fillId="0" borderId="0" xfId="2" applyFont="1" applyAlignment="1">
      <alignment horizontal="left" vertical="center"/>
    </xf>
    <xf numFmtId="0" fontId="11" fillId="0" borderId="0" xfId="2" applyFont="1"/>
    <xf numFmtId="0" fontId="11" fillId="0" borderId="0" xfId="2" applyFont="1" applyAlignment="1">
      <alignment horizontal="left"/>
    </xf>
    <xf numFmtId="0" fontId="12" fillId="0" borderId="0" xfId="2" applyFont="1" applyAlignment="1">
      <alignment horizontal="left" vertical="center"/>
    </xf>
    <xf numFmtId="0" fontId="14" fillId="0" borderId="0" xfId="2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2" applyFont="1" applyAlignment="1">
      <alignment horizontal="center" vertical="center"/>
    </xf>
    <xf numFmtId="0" fontId="14" fillId="0" borderId="0" xfId="0" applyFont="1" applyAlignment="1">
      <alignment horizontal="left"/>
    </xf>
    <xf numFmtId="0" fontId="15" fillId="0" borderId="0" xfId="0" applyFont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5" fillId="0" borderId="0" xfId="0" applyFont="1" applyAlignment="1">
      <alignment vertical="top" wrapText="1"/>
    </xf>
    <xf numFmtId="0" fontId="19" fillId="0" borderId="0" xfId="0" applyFont="1"/>
    <xf numFmtId="0" fontId="15" fillId="0" borderId="0" xfId="0" applyFont="1" applyAlignment="1">
      <alignment horizontal="left"/>
    </xf>
    <xf numFmtId="0" fontId="20" fillId="0" borderId="0" xfId="2" applyFont="1"/>
    <xf numFmtId="0" fontId="21" fillId="0" borderId="0" xfId="0" applyFont="1" applyAlignment="1">
      <alignment horizontal="left" vertical="center" wrapText="1"/>
    </xf>
    <xf numFmtId="0" fontId="22" fillId="0" borderId="0" xfId="0" applyFont="1"/>
    <xf numFmtId="0" fontId="21" fillId="0" borderId="0" xfId="0" applyFont="1"/>
    <xf numFmtId="0" fontId="14" fillId="0" borderId="0" xfId="2" applyFont="1" applyAlignment="1">
      <alignment horizontal="left" vertical="center"/>
    </xf>
    <xf numFmtId="0" fontId="15" fillId="0" borderId="0" xfId="2" applyFont="1" applyAlignment="1">
      <alignment horizontal="left" vertical="center"/>
    </xf>
    <xf numFmtId="0" fontId="18" fillId="0" borderId="0" xfId="0" applyFont="1"/>
    <xf numFmtId="0" fontId="15" fillId="0" borderId="0" xfId="0" applyFont="1" applyAlignment="1">
      <alignment vertical="center"/>
    </xf>
    <xf numFmtId="0" fontId="17" fillId="0" borderId="0" xfId="0" applyFont="1"/>
    <xf numFmtId="0" fontId="16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left" vertical="center" wrapText="1"/>
    </xf>
    <xf numFmtId="164" fontId="16" fillId="0" borderId="0" xfId="0" applyNumberFormat="1" applyFont="1" applyAlignment="1">
      <alignment horizontal="right" vertical="center" wrapText="1"/>
    </xf>
    <xf numFmtId="0" fontId="16" fillId="0" borderId="0" xfId="0" applyFont="1" applyAlignment="1">
      <alignment horizontal="center" wrapText="1"/>
    </xf>
    <xf numFmtId="0" fontId="25" fillId="4" borderId="0" xfId="0" applyFont="1" applyFill="1" applyAlignment="1">
      <alignment horizontal="left" vertical="center" wrapText="1"/>
    </xf>
    <xf numFmtId="0" fontId="16" fillId="4" borderId="0" xfId="0" applyFont="1" applyFill="1"/>
    <xf numFmtId="0" fontId="14" fillId="0" borderId="0" xfId="0" applyFont="1" applyAlignment="1">
      <alignment horizontal="left" vertical="center" wrapText="1"/>
    </xf>
    <xf numFmtId="0" fontId="14" fillId="4" borderId="0" xfId="0" applyFont="1" applyFill="1" applyAlignment="1">
      <alignment horizontal="left" wrapText="1"/>
    </xf>
    <xf numFmtId="0" fontId="2" fillId="0" borderId="0" xfId="2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18" fillId="0" borderId="0" xfId="2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16" fillId="0" borderId="0" xfId="0" applyNumberFormat="1" applyFont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14" fontId="16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165" fontId="16" fillId="0" borderId="0" xfId="0" applyNumberFormat="1" applyFont="1" applyAlignment="1">
      <alignment horizontal="center"/>
    </xf>
    <xf numFmtId="0" fontId="14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14" fillId="0" borderId="0" xfId="0" applyFont="1" applyFill="1" applyAlignment="1">
      <alignment horizontal="left" vertical="center" wrapText="1"/>
    </xf>
    <xf numFmtId="0" fontId="16" fillId="0" borderId="0" xfId="0" applyFont="1" applyFill="1"/>
    <xf numFmtId="0" fontId="16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1" fontId="14" fillId="0" borderId="0" xfId="0" applyNumberFormat="1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7" fillId="0" borderId="0" xfId="0" applyFont="1" applyFill="1" applyAlignment="1">
      <alignment horizontal="center"/>
    </xf>
    <xf numFmtId="1" fontId="17" fillId="0" borderId="0" xfId="0" applyNumberFormat="1" applyFont="1" applyFill="1" applyAlignment="1">
      <alignment horizontal="center"/>
    </xf>
    <xf numFmtId="14" fontId="16" fillId="0" borderId="0" xfId="0" applyNumberFormat="1" applyFont="1" applyFill="1" applyAlignment="1">
      <alignment horizontal="center"/>
    </xf>
    <xf numFmtId="1" fontId="16" fillId="0" borderId="0" xfId="0" applyNumberFormat="1" applyFont="1" applyFill="1" applyAlignment="1">
      <alignment horizontal="center"/>
    </xf>
    <xf numFmtId="164" fontId="16" fillId="0" borderId="0" xfId="0" applyNumberFormat="1" applyFont="1" applyFill="1" applyAlignment="1">
      <alignment horizontal="center"/>
    </xf>
    <xf numFmtId="0" fontId="16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32" fillId="0" borderId="0" xfId="0" applyFont="1" applyFill="1" applyAlignment="1">
      <alignment horizontal="center"/>
    </xf>
    <xf numFmtId="1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left"/>
    </xf>
    <xf numFmtId="0" fontId="24" fillId="0" borderId="0" xfId="0" applyFont="1" applyFill="1" applyAlignment="1">
      <alignment horizontal="center" vertical="center"/>
    </xf>
    <xf numFmtId="14" fontId="16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left" vertical="center"/>
    </xf>
    <xf numFmtId="0" fontId="24" fillId="0" borderId="0" xfId="0" applyFont="1" applyFill="1" applyAlignment="1">
      <alignment horizontal="left" vertical="center"/>
    </xf>
    <xf numFmtId="0" fontId="32" fillId="0" borderId="0" xfId="0" applyFont="1" applyFill="1" applyAlignment="1">
      <alignment horizontal="center" vertical="center"/>
    </xf>
    <xf numFmtId="3" fontId="18" fillId="0" borderId="0" xfId="0" applyNumberFormat="1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4" fontId="32" fillId="0" borderId="0" xfId="0" applyNumberFormat="1" applyFont="1" applyFill="1" applyAlignment="1">
      <alignment horizontal="center" vertical="center"/>
    </xf>
    <xf numFmtId="165" fontId="16" fillId="0" borderId="0" xfId="0" applyNumberFormat="1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1" fontId="24" fillId="0" borderId="0" xfId="0" applyNumberFormat="1" applyFont="1" applyFill="1" applyAlignment="1">
      <alignment horizontal="center" vertical="center"/>
    </xf>
    <xf numFmtId="0" fontId="24" fillId="0" borderId="0" xfId="0" applyFont="1" applyFill="1" applyAlignment="1">
      <alignment horizontal="left"/>
    </xf>
    <xf numFmtId="0" fontId="25" fillId="0" borderId="0" xfId="0" applyFont="1" applyFill="1" applyAlignment="1">
      <alignment horizontal="center"/>
    </xf>
    <xf numFmtId="14" fontId="24" fillId="0" borderId="0" xfId="0" applyNumberFormat="1" applyFont="1" applyFill="1" applyAlignment="1">
      <alignment horizontal="center"/>
    </xf>
    <xf numFmtId="0" fontId="25" fillId="0" borderId="0" xfId="0" applyFont="1" applyFill="1" applyAlignment="1">
      <alignment horizontal="center" vertical="center"/>
    </xf>
    <xf numFmtId="1" fontId="24" fillId="0" borderId="0" xfId="0" applyNumberFormat="1" applyFont="1" applyFill="1" applyAlignment="1">
      <alignment horizontal="center"/>
    </xf>
    <xf numFmtId="14" fontId="24" fillId="0" borderId="0" xfId="0" applyNumberFormat="1" applyFont="1" applyFill="1" applyAlignment="1">
      <alignment horizontal="center" vertical="center"/>
    </xf>
    <xf numFmtId="3" fontId="25" fillId="0" borderId="0" xfId="0" applyNumberFormat="1" applyFont="1" applyFill="1" applyAlignment="1">
      <alignment horizontal="center" vertical="center"/>
    </xf>
    <xf numFmtId="165" fontId="24" fillId="0" borderId="0" xfId="0" applyNumberFormat="1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14" fontId="14" fillId="0" borderId="0" xfId="0" applyNumberFormat="1" applyFont="1" applyAlignment="1">
      <alignment horizontal="left" vertical="center" wrapText="1"/>
    </xf>
    <xf numFmtId="0" fontId="0" fillId="0" borderId="0" xfId="0" applyNumberFormat="1"/>
    <xf numFmtId="0" fontId="0" fillId="0" borderId="0" xfId="0" pivotButton="1"/>
    <xf numFmtId="14" fontId="0" fillId="0" borderId="0" xfId="0" applyNumberFormat="1"/>
    <xf numFmtId="164" fontId="17" fillId="0" borderId="0" xfId="0" applyNumberFormat="1" applyFont="1" applyFill="1" applyAlignment="1">
      <alignment horizontal="center"/>
    </xf>
    <xf numFmtId="164" fontId="16" fillId="0" borderId="0" xfId="0" applyNumberFormat="1" applyFont="1" applyFill="1" applyAlignment="1">
      <alignment horizontal="center" vertical="center"/>
    </xf>
    <xf numFmtId="164" fontId="24" fillId="0" borderId="0" xfId="0" applyNumberFormat="1" applyFont="1" applyFill="1" applyAlignment="1">
      <alignment horizontal="center" vertical="center"/>
    </xf>
    <xf numFmtId="164" fontId="24" fillId="0" borderId="0" xfId="0" applyNumberFormat="1" applyFont="1" applyFill="1" applyAlignment="1">
      <alignment horizontal="center"/>
    </xf>
  </cellXfs>
  <cellStyles count="3">
    <cellStyle name="Normal" xfId="0" builtinId="0"/>
    <cellStyle name="Normal 2 2" xfId="1" xr:uid="{991F5A8F-BA36-4DBF-82A8-FC02ECA43238}"/>
    <cellStyle name="Normal 3" xfId="2" xr:uid="{D9DCF86B-84CE-4E59-8BC8-1B0DACCF01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leste Boncompte" refreshedDate="45937.757319097225" createdVersion="8" refreshedVersion="8" minRefreshableVersion="3" recordCount="4821" xr:uid="{46CE8CD8-C2B9-44E9-AFBC-4DE43C7464ED}">
  <cacheSource type="worksheet">
    <worksheetSource ref="A1:U4822" sheet="C3Y4 Data_Spcies Cover "/>
  </cacheSource>
  <cacheFields count="21">
    <cacheField name="Species cov -Sorted_SNO" numFmtId="0">
      <sharedItems containsSemiMixedTypes="0" containsString="0" containsNumber="1" containsInteger="1" minValue="1" maxValue="4821"/>
    </cacheField>
    <cacheField name="Compiled SNO_Cycle" numFmtId="0">
      <sharedItems containsSemiMixedTypes="0" containsString="0" containsNumber="1" containsInteger="1" minValue="4472" maxValue="6226" count="1755">
        <n v="4547"/>
        <n v="4548"/>
        <n v="4549"/>
        <n v="4541"/>
        <n v="4542"/>
        <n v="4543"/>
        <n v="4544"/>
        <n v="4545"/>
        <n v="4546"/>
        <n v="4562"/>
        <n v="4563"/>
        <n v="4564"/>
        <n v="4577"/>
        <n v="4578"/>
        <n v="4579"/>
        <n v="4580"/>
        <n v="4581"/>
        <n v="4582"/>
        <n v="4574"/>
        <n v="4575"/>
        <n v="4576"/>
        <n v="4568"/>
        <n v="4569"/>
        <n v="4570"/>
        <n v="4571"/>
        <n v="4572"/>
        <n v="4573"/>
        <n v="4565"/>
        <n v="4566"/>
        <n v="4567"/>
        <n v="4553"/>
        <n v="4554"/>
        <n v="4555"/>
        <n v="4550"/>
        <n v="4551"/>
        <n v="4552"/>
        <n v="4556"/>
        <n v="4557"/>
        <n v="4558"/>
        <n v="4586"/>
        <n v="4587"/>
        <n v="4588"/>
        <n v="4592"/>
        <n v="4593"/>
        <n v="4594"/>
        <n v="4589"/>
        <n v="4590"/>
        <n v="4591"/>
        <n v="4601"/>
        <n v="4602"/>
        <n v="4603"/>
        <n v="4598"/>
        <n v="4599"/>
        <n v="4600"/>
        <n v="4595"/>
        <n v="4596"/>
        <n v="4597"/>
        <n v="4505"/>
        <n v="4506"/>
        <n v="4507"/>
        <n v="4508"/>
        <n v="4509"/>
        <n v="4510"/>
        <n v="4511"/>
        <n v="4512"/>
        <n v="4513"/>
        <n v="4520"/>
        <n v="4521"/>
        <n v="4522"/>
        <n v="4517"/>
        <n v="4518"/>
        <n v="4519"/>
        <n v="4514"/>
        <n v="4515"/>
        <n v="4516"/>
        <n v="4526"/>
        <n v="4527"/>
        <n v="4528"/>
        <n v="4529"/>
        <n v="4530"/>
        <n v="4531"/>
        <n v="4523"/>
        <n v="4524"/>
        <n v="4525"/>
        <n v="4490"/>
        <n v="4491"/>
        <n v="4492"/>
        <n v="4487"/>
        <n v="4488"/>
        <n v="4489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478"/>
        <n v="4479"/>
        <n v="4480"/>
        <n v="4475"/>
        <n v="4476"/>
        <n v="4477"/>
        <n v="4472"/>
        <n v="4473"/>
        <n v="4474"/>
        <n v="4538"/>
        <n v="4539"/>
        <n v="4540"/>
        <n v="4535"/>
        <n v="4536"/>
        <n v="4537"/>
        <n v="4532"/>
        <n v="4533"/>
        <n v="4534"/>
        <n v="4481"/>
        <n v="4482"/>
        <n v="4483"/>
        <n v="4484"/>
        <n v="4485"/>
        <n v="4486"/>
        <n v="4583"/>
        <n v="4584"/>
        <n v="4585"/>
        <n v="4604"/>
        <n v="4605"/>
        <n v="4606"/>
        <n v="4559"/>
        <n v="4560"/>
        <n v="4561"/>
        <n v="4658"/>
        <n v="4659"/>
        <n v="4660"/>
        <n v="4661"/>
        <n v="4662"/>
        <n v="4663"/>
        <n v="4652"/>
        <n v="4653"/>
        <n v="4654"/>
        <n v="4664"/>
        <n v="4665"/>
        <n v="4666"/>
        <n v="4655"/>
        <n v="4656"/>
        <n v="4657"/>
        <n v="4637"/>
        <n v="4638"/>
        <n v="4639"/>
        <n v="4640"/>
        <n v="4641"/>
        <n v="4642"/>
        <n v="4643"/>
        <n v="4644"/>
        <n v="4645"/>
        <n v="4634"/>
        <n v="4635"/>
        <n v="4636"/>
        <n v="4649"/>
        <n v="4650"/>
        <n v="4651"/>
        <n v="4646"/>
        <n v="4647"/>
        <n v="4648"/>
        <n v="4670"/>
        <n v="4671"/>
        <n v="4672"/>
        <n v="4667"/>
        <n v="4668"/>
        <n v="4669"/>
        <n v="4628"/>
        <n v="4629"/>
        <n v="4630"/>
        <n v="4622"/>
        <n v="4623"/>
        <n v="4624"/>
        <n v="4625"/>
        <n v="4626"/>
        <n v="4627"/>
        <n v="4631"/>
        <n v="4632"/>
        <n v="4633"/>
        <n v="4616"/>
        <n v="4617"/>
        <n v="4618"/>
        <n v="4619"/>
        <n v="4620"/>
        <n v="4621"/>
        <n v="4610"/>
        <n v="4611"/>
        <n v="4612"/>
        <n v="4607"/>
        <n v="4608"/>
        <n v="4609"/>
        <n v="4613"/>
        <n v="4614"/>
        <n v="4615"/>
        <n v="4676"/>
        <n v="4677"/>
        <n v="4678"/>
        <n v="4679"/>
        <n v="4680"/>
        <n v="4681"/>
        <n v="4682"/>
        <n v="4683"/>
        <n v="4684"/>
        <n v="4673"/>
        <n v="4674"/>
        <n v="4675"/>
        <n v="4703"/>
        <n v="4704"/>
        <n v="4705"/>
        <n v="4706"/>
        <n v="4707"/>
        <n v="4708"/>
        <n v="4700"/>
        <n v="4701"/>
        <n v="4702"/>
        <n v="4694"/>
        <n v="4695"/>
        <n v="4696"/>
        <n v="4697"/>
        <n v="4698"/>
        <n v="4699"/>
        <n v="4733"/>
        <n v="4734"/>
        <n v="4735"/>
        <n v="4736"/>
        <n v="4737"/>
        <n v="4738"/>
        <n v="4739"/>
        <n v="4740"/>
        <n v="4741"/>
        <n v="4730"/>
        <n v="4731"/>
        <n v="4732"/>
        <n v="4685"/>
        <n v="4686"/>
        <n v="4687"/>
        <n v="4688"/>
        <n v="4689"/>
        <n v="4690"/>
        <n v="4691"/>
        <n v="4692"/>
        <n v="4693"/>
        <n v="4709"/>
        <n v="4710"/>
        <n v="4711"/>
        <n v="4715"/>
        <n v="4716"/>
        <n v="4717"/>
        <n v="4712"/>
        <n v="4713"/>
        <n v="4714"/>
        <n v="4721"/>
        <n v="4722"/>
        <n v="4723"/>
        <n v="4724"/>
        <n v="4725"/>
        <n v="4726"/>
        <n v="4718"/>
        <n v="4719"/>
        <n v="4720"/>
        <n v="4727"/>
        <n v="4728"/>
        <n v="4729"/>
        <n v="4829"/>
        <n v="4830"/>
        <n v="4831"/>
        <n v="4826"/>
        <n v="4827"/>
        <n v="4828"/>
        <n v="4832"/>
        <n v="4833"/>
        <n v="4834"/>
        <n v="4838"/>
        <n v="4839"/>
        <n v="4840"/>
        <n v="4835"/>
        <n v="4836"/>
        <n v="4837"/>
        <n v="4847"/>
        <n v="4848"/>
        <n v="4849"/>
        <n v="4844"/>
        <n v="4845"/>
        <n v="4846"/>
        <n v="4841"/>
        <n v="4842"/>
        <n v="4843"/>
        <n v="4850"/>
        <n v="4851"/>
        <n v="4852"/>
        <n v="4856"/>
        <n v="4857"/>
        <n v="4858"/>
        <n v="4859"/>
        <n v="4860"/>
        <n v="4861"/>
        <n v="4853"/>
        <n v="4854"/>
        <n v="4855"/>
        <n v="4823"/>
        <n v="4824"/>
        <n v="4825"/>
        <n v="4799"/>
        <n v="4800"/>
        <n v="4801"/>
        <n v="4796"/>
        <n v="4797"/>
        <n v="4798"/>
        <n v="4805"/>
        <n v="4806"/>
        <n v="4807"/>
        <n v="4802"/>
        <n v="4803"/>
        <n v="4804"/>
        <n v="4817"/>
        <n v="4818"/>
        <n v="4819"/>
        <n v="4811"/>
        <n v="4812"/>
        <n v="4813"/>
        <n v="4814"/>
        <n v="4815"/>
        <n v="4816"/>
        <n v="4808"/>
        <n v="4809"/>
        <n v="4810"/>
        <n v="4820"/>
        <n v="4821"/>
        <n v="4822"/>
        <n v="4868"/>
        <n v="4869"/>
        <n v="4870"/>
        <n v="4865"/>
        <n v="4866"/>
        <n v="4867"/>
        <n v="4862"/>
        <n v="4863"/>
        <n v="4864"/>
        <n v="4871"/>
        <n v="4872"/>
        <n v="4873"/>
        <n v="4874"/>
        <n v="4875"/>
        <n v="4876"/>
        <n v="4781"/>
        <n v="4782"/>
        <n v="4783"/>
        <n v="4778"/>
        <n v="4779"/>
        <n v="4780"/>
        <n v="4787"/>
        <n v="4788"/>
        <n v="4789"/>
        <n v="4790"/>
        <n v="4791"/>
        <n v="4792"/>
        <n v="4784"/>
        <n v="4785"/>
        <n v="4786"/>
        <n v="4793"/>
        <n v="4794"/>
        <n v="4795"/>
        <n v="4757"/>
        <n v="4758"/>
        <n v="4759"/>
        <n v="4760"/>
        <n v="4761"/>
        <n v="4762"/>
        <n v="4751"/>
        <n v="4752"/>
        <n v="4753"/>
        <n v="4763"/>
        <n v="4764"/>
        <n v="4765"/>
        <n v="4754"/>
        <n v="4755"/>
        <n v="4756"/>
        <n v="4748"/>
        <n v="4749"/>
        <n v="4750"/>
        <n v="4742"/>
        <n v="4743"/>
        <n v="4744"/>
        <n v="4745"/>
        <n v="4746"/>
        <n v="4747"/>
        <n v="4775"/>
        <n v="4776"/>
        <n v="4777"/>
        <n v="4766"/>
        <n v="4767"/>
        <n v="4768"/>
        <n v="4769"/>
        <n v="4770"/>
        <n v="4771"/>
        <n v="4772"/>
        <n v="4773"/>
        <n v="4774"/>
        <n v="4961"/>
        <n v="4962"/>
        <n v="4963"/>
        <n v="4964"/>
        <n v="4965"/>
        <n v="4966"/>
        <n v="4958"/>
        <n v="4959"/>
        <n v="4960"/>
        <n v="4967"/>
        <n v="4968"/>
        <n v="4969"/>
        <n v="4949"/>
        <n v="4950"/>
        <n v="4951"/>
        <n v="4952"/>
        <n v="4953"/>
        <n v="4954"/>
        <n v="4955"/>
        <n v="4956"/>
        <n v="4957"/>
        <n v="5006"/>
        <n v="5007"/>
        <n v="5008"/>
        <n v="5003"/>
        <n v="5004"/>
        <n v="5005"/>
        <n v="5009"/>
        <n v="5010"/>
        <n v="5011"/>
        <n v="4946"/>
        <n v="4947"/>
        <n v="4948"/>
        <n v="4997"/>
        <n v="4998"/>
        <n v="4999"/>
        <n v="4994"/>
        <n v="4995"/>
        <n v="4996"/>
        <n v="5000"/>
        <n v="5001"/>
        <n v="5002"/>
        <n v="4970"/>
        <n v="4971"/>
        <n v="4972"/>
        <n v="4973"/>
        <n v="4974"/>
        <n v="4975"/>
        <n v="4991"/>
        <n v="4992"/>
        <n v="4993"/>
        <n v="4988"/>
        <n v="4989"/>
        <n v="4990"/>
        <n v="4979"/>
        <n v="4980"/>
        <n v="4981"/>
        <n v="4976"/>
        <n v="4977"/>
        <n v="4978"/>
        <n v="4982"/>
        <n v="4983"/>
        <n v="4984"/>
        <n v="4985"/>
        <n v="4986"/>
        <n v="4987"/>
        <n v="4883"/>
        <n v="4884"/>
        <n v="4885"/>
        <n v="4886"/>
        <n v="4887"/>
        <n v="4888"/>
        <n v="4877"/>
        <n v="4878"/>
        <n v="4879"/>
        <n v="4880"/>
        <n v="4881"/>
        <n v="4882"/>
        <n v="4919"/>
        <n v="4920"/>
        <n v="4921"/>
        <n v="4916"/>
        <n v="4917"/>
        <n v="4918"/>
        <n v="4913"/>
        <n v="4914"/>
        <n v="4915"/>
        <n v="4922"/>
        <n v="4923"/>
        <n v="4924"/>
        <n v="4931"/>
        <n v="4932"/>
        <n v="4933"/>
        <n v="4928"/>
        <n v="4929"/>
        <n v="4930"/>
        <n v="4943"/>
        <n v="4944"/>
        <n v="4945"/>
        <n v="4898"/>
        <n v="4899"/>
        <n v="4900"/>
        <n v="4901"/>
        <n v="4902"/>
        <n v="4903"/>
        <n v="4889"/>
        <n v="4890"/>
        <n v="4891"/>
        <n v="4892"/>
        <n v="4893"/>
        <n v="4894"/>
        <n v="4895"/>
        <n v="4896"/>
        <n v="4897"/>
        <n v="4904"/>
        <n v="4905"/>
        <n v="4906"/>
        <n v="4925"/>
        <n v="4926"/>
        <n v="4927"/>
        <n v="4940"/>
        <n v="4941"/>
        <n v="4942"/>
        <n v="4910"/>
        <n v="4911"/>
        <n v="4912"/>
        <n v="4934"/>
        <n v="4935"/>
        <n v="4936"/>
        <n v="4937"/>
        <n v="4938"/>
        <n v="4939"/>
        <n v="4907"/>
        <n v="4908"/>
        <n v="4909"/>
        <n v="5018"/>
        <n v="5019"/>
        <n v="5020"/>
        <n v="5015"/>
        <n v="5016"/>
        <n v="5017"/>
        <n v="5021"/>
        <n v="5022"/>
        <n v="5023"/>
        <n v="5024"/>
        <n v="5025"/>
        <n v="5026"/>
        <n v="5033"/>
        <n v="5034"/>
        <n v="5035"/>
        <n v="5027"/>
        <n v="5028"/>
        <n v="5029"/>
        <n v="5030"/>
        <n v="5031"/>
        <n v="5032"/>
        <n v="5057"/>
        <n v="5058"/>
        <n v="5059"/>
        <n v="5060"/>
        <n v="5061"/>
        <n v="5062"/>
        <n v="5051"/>
        <n v="5052"/>
        <n v="5053"/>
        <n v="5054"/>
        <n v="5055"/>
        <n v="5056"/>
        <n v="5042"/>
        <n v="5043"/>
        <n v="5044"/>
        <n v="5048"/>
        <n v="5049"/>
        <n v="5050"/>
        <n v="5036"/>
        <n v="5037"/>
        <n v="5038"/>
        <n v="5045"/>
        <n v="5046"/>
        <n v="5047"/>
        <n v="5039"/>
        <n v="5040"/>
        <n v="5041"/>
        <n v="5078"/>
        <n v="5079"/>
        <n v="5080"/>
        <n v="5075"/>
        <n v="5076"/>
        <n v="5077"/>
        <n v="5066"/>
        <n v="5067"/>
        <n v="5068"/>
        <n v="5063"/>
        <n v="5064"/>
        <n v="5065"/>
        <n v="5072"/>
        <n v="5073"/>
        <n v="5074"/>
        <n v="5069"/>
        <n v="5070"/>
        <n v="5071"/>
        <n v="5135"/>
        <n v="5136"/>
        <n v="5137"/>
        <n v="5141"/>
        <n v="5142"/>
        <n v="5143"/>
        <n v="5138"/>
        <n v="5139"/>
        <n v="5140"/>
        <n v="5084"/>
        <n v="5085"/>
        <n v="5086"/>
        <n v="5081"/>
        <n v="5082"/>
        <n v="5083"/>
        <n v="5093"/>
        <n v="5094"/>
        <n v="5095"/>
        <n v="5096"/>
        <n v="5097"/>
        <n v="5098"/>
        <n v="5090"/>
        <n v="5091"/>
        <n v="5092"/>
        <n v="5087"/>
        <n v="5088"/>
        <n v="5089"/>
        <n v="5123"/>
        <n v="5124"/>
        <n v="5125"/>
        <n v="5129"/>
        <n v="5130"/>
        <n v="5131"/>
        <n v="5126"/>
        <n v="5127"/>
        <n v="5128"/>
        <n v="5132"/>
        <n v="5133"/>
        <n v="5134"/>
        <n v="5105"/>
        <n v="5106"/>
        <n v="5107"/>
        <n v="5102"/>
        <n v="5103"/>
        <n v="5104"/>
        <n v="5099"/>
        <n v="5100"/>
        <n v="5101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012"/>
        <n v="5013"/>
        <n v="5014"/>
        <n v="5144"/>
        <n v="5145"/>
        <n v="5146"/>
        <n v="5174"/>
        <n v="5175"/>
        <n v="5176"/>
        <n v="5168"/>
        <n v="5169"/>
        <n v="5170"/>
        <n v="5171"/>
        <n v="5172"/>
        <n v="5173"/>
        <n v="5165"/>
        <n v="5166"/>
        <n v="5167"/>
        <n v="5180"/>
        <n v="5181"/>
        <n v="5182"/>
        <n v="5177"/>
        <n v="5178"/>
        <n v="5179"/>
        <n v="5159"/>
        <n v="5160"/>
        <n v="5161"/>
        <n v="5156"/>
        <n v="5157"/>
        <n v="5158"/>
        <n v="5162"/>
        <n v="5163"/>
        <n v="5164"/>
        <n v="5147"/>
        <n v="5148"/>
        <n v="5149"/>
        <n v="5183"/>
        <n v="5184"/>
        <n v="5185"/>
        <n v="5189"/>
        <n v="5190"/>
        <n v="5191"/>
        <n v="5186"/>
        <n v="5187"/>
        <n v="5188"/>
        <n v="5201"/>
        <n v="5202"/>
        <n v="5203"/>
        <n v="5198"/>
        <n v="5199"/>
        <n v="5200"/>
        <n v="5195"/>
        <n v="5196"/>
        <n v="5197"/>
        <n v="5204"/>
        <n v="5205"/>
        <n v="5206"/>
        <n v="5207"/>
        <n v="5208"/>
        <n v="5209"/>
        <n v="5258"/>
        <n v="5259"/>
        <n v="5260"/>
        <n v="5261"/>
        <n v="5262"/>
        <n v="5263"/>
        <n v="5246"/>
        <n v="5247"/>
        <n v="5248"/>
        <n v="5264"/>
        <n v="5265"/>
        <n v="5266"/>
        <n v="5249"/>
        <n v="5250"/>
        <n v="5251"/>
        <n v="5279"/>
        <n v="5280"/>
        <n v="5281"/>
        <n v="5276"/>
        <n v="5277"/>
        <n v="5278"/>
        <n v="5243"/>
        <n v="5244"/>
        <n v="5245"/>
        <n v="5273"/>
        <n v="5274"/>
        <n v="5275"/>
        <n v="5270"/>
        <n v="5271"/>
        <n v="5272"/>
        <n v="5237"/>
        <n v="5238"/>
        <n v="5239"/>
        <n v="5228"/>
        <n v="5229"/>
        <n v="5230"/>
        <n v="5231"/>
        <n v="5232"/>
        <n v="5233"/>
        <n v="5240"/>
        <n v="5241"/>
        <n v="5242"/>
        <n v="5234"/>
        <n v="5235"/>
        <n v="5236"/>
        <n v="5213"/>
        <n v="5214"/>
        <n v="5215"/>
        <n v="5219"/>
        <n v="5220"/>
        <n v="5221"/>
        <n v="5216"/>
        <n v="5217"/>
        <n v="5218"/>
        <n v="5225"/>
        <n v="5226"/>
        <n v="5227"/>
        <n v="5150"/>
        <n v="5151"/>
        <n v="5152"/>
        <n v="5153"/>
        <n v="5154"/>
        <n v="5155"/>
        <n v="5252"/>
        <n v="5253"/>
        <n v="5254"/>
        <n v="5192"/>
        <n v="5193"/>
        <n v="5194"/>
        <n v="5210"/>
        <n v="5211"/>
        <n v="5212"/>
        <n v="5255"/>
        <n v="5256"/>
        <n v="5257"/>
        <n v="5222"/>
        <n v="5223"/>
        <n v="5224"/>
        <n v="5267"/>
        <n v="5268"/>
        <n v="5269"/>
        <n v="5315"/>
        <n v="5316"/>
        <n v="5317"/>
        <n v="5318"/>
        <n v="5319"/>
        <n v="5320"/>
        <n v="5309"/>
        <n v="5310"/>
        <n v="5311"/>
        <n v="5312"/>
        <n v="5313"/>
        <n v="5314"/>
        <n v="5297"/>
        <n v="5298"/>
        <n v="5299"/>
        <n v="5300"/>
        <n v="5301"/>
        <n v="5302"/>
        <n v="5306"/>
        <n v="5307"/>
        <n v="5308"/>
        <n v="5303"/>
        <n v="5304"/>
        <n v="5305"/>
        <n v="5288"/>
        <n v="5289"/>
        <n v="5290"/>
        <n v="5282"/>
        <n v="5283"/>
        <n v="5284"/>
        <n v="5294"/>
        <n v="5295"/>
        <n v="5296"/>
        <n v="5285"/>
        <n v="5286"/>
        <n v="5287"/>
        <n v="5327"/>
        <n v="5328"/>
        <n v="5329"/>
        <n v="5333"/>
        <n v="5334"/>
        <n v="5335"/>
        <n v="5330"/>
        <n v="5331"/>
        <n v="5332"/>
        <n v="5324"/>
        <n v="5325"/>
        <n v="5326"/>
        <n v="5321"/>
        <n v="5322"/>
        <n v="5323"/>
        <n v="5381"/>
        <n v="5382"/>
        <n v="5383"/>
        <n v="5387"/>
        <n v="5388"/>
        <n v="5389"/>
        <n v="5384"/>
        <n v="5385"/>
        <n v="5386"/>
        <n v="5378"/>
        <n v="5379"/>
        <n v="5380"/>
        <n v="5372"/>
        <n v="5373"/>
        <n v="5374"/>
        <n v="5375"/>
        <n v="5376"/>
        <n v="5377"/>
        <n v="5291"/>
        <n v="5292"/>
        <n v="5293"/>
        <n v="5339"/>
        <n v="5340"/>
        <n v="5341"/>
        <n v="5342"/>
        <n v="5343"/>
        <n v="5344"/>
        <n v="5336"/>
        <n v="5337"/>
        <n v="5338"/>
        <n v="5345"/>
        <n v="5346"/>
        <n v="5347"/>
        <n v="5369"/>
        <n v="5370"/>
        <n v="5371"/>
        <n v="5363"/>
        <n v="5364"/>
        <n v="5365"/>
        <n v="5366"/>
        <n v="5367"/>
        <n v="5368"/>
        <n v="5360"/>
        <n v="5361"/>
        <n v="5362"/>
        <n v="5354"/>
        <n v="5355"/>
        <n v="5356"/>
        <n v="5357"/>
        <n v="5358"/>
        <n v="5359"/>
        <n v="5351"/>
        <n v="5352"/>
        <n v="5353"/>
        <n v="5399"/>
        <n v="5400"/>
        <n v="5401"/>
        <n v="5396"/>
        <n v="5397"/>
        <n v="5398"/>
        <n v="5402"/>
        <n v="5403"/>
        <n v="5404"/>
        <n v="5393"/>
        <n v="5394"/>
        <n v="5395"/>
        <n v="5411"/>
        <n v="5412"/>
        <n v="5413"/>
        <n v="5414"/>
        <n v="5415"/>
        <n v="5416"/>
        <n v="5408"/>
        <n v="5409"/>
        <n v="5410"/>
        <n v="5405"/>
        <n v="5406"/>
        <n v="5407"/>
        <n v="5348"/>
        <n v="5349"/>
        <n v="5350"/>
        <n v="5390"/>
        <n v="5391"/>
        <n v="5392"/>
        <n v="5426"/>
        <n v="5427"/>
        <n v="5428"/>
        <n v="5429"/>
        <n v="5430"/>
        <n v="5431"/>
        <n v="5432"/>
        <n v="5433"/>
        <n v="5434"/>
        <n v="5423"/>
        <n v="5424"/>
        <n v="5425"/>
        <n v="5435"/>
        <n v="5436"/>
        <n v="5437"/>
        <n v="5438"/>
        <n v="5439"/>
        <n v="5440"/>
        <n v="5456"/>
        <n v="5457"/>
        <n v="5458"/>
        <n v="5462"/>
        <n v="5463"/>
        <n v="5464"/>
        <n v="5459"/>
        <n v="5460"/>
        <n v="5461"/>
        <n v="5453"/>
        <n v="5454"/>
        <n v="5455"/>
        <n v="5447"/>
        <n v="5448"/>
        <n v="5449"/>
        <n v="5444"/>
        <n v="5445"/>
        <n v="5446"/>
        <n v="5450"/>
        <n v="5451"/>
        <n v="5452"/>
        <n v="5441"/>
        <n v="5442"/>
        <n v="5443"/>
        <n v="5420"/>
        <n v="5421"/>
        <n v="5422"/>
        <n v="5417"/>
        <n v="5418"/>
        <n v="5419"/>
        <n v="5516"/>
        <n v="5517"/>
        <n v="5518"/>
        <n v="5519"/>
        <n v="5520"/>
        <n v="5521"/>
        <n v="5513"/>
        <n v="5514"/>
        <n v="5515"/>
        <n v="5507"/>
        <n v="5508"/>
        <n v="5509"/>
        <n v="5510"/>
        <n v="5511"/>
        <n v="5512"/>
        <n v="5471"/>
        <n v="5472"/>
        <n v="5473"/>
        <n v="5477"/>
        <n v="5478"/>
        <n v="5479"/>
        <n v="5474"/>
        <n v="5475"/>
        <n v="5476"/>
        <n v="5465"/>
        <n v="5466"/>
        <n v="5467"/>
        <n v="5468"/>
        <n v="5469"/>
        <n v="5470"/>
        <n v="5495"/>
        <n v="5496"/>
        <n v="5497"/>
        <n v="5492"/>
        <n v="5493"/>
        <n v="5494"/>
        <n v="5498"/>
        <n v="5499"/>
        <n v="5500"/>
        <n v="5504"/>
        <n v="5505"/>
        <n v="5506"/>
        <n v="5501"/>
        <n v="5502"/>
        <n v="5503"/>
        <n v="5534"/>
        <n v="5535"/>
        <n v="5536"/>
        <n v="5540"/>
        <n v="5541"/>
        <n v="5542"/>
        <n v="5537"/>
        <n v="5538"/>
        <n v="5539"/>
        <n v="5525"/>
        <n v="5526"/>
        <n v="5527"/>
        <n v="5528"/>
        <n v="5529"/>
        <n v="5530"/>
        <n v="5531"/>
        <n v="5532"/>
        <n v="5533"/>
        <n v="5522"/>
        <n v="5523"/>
        <n v="5524"/>
        <n v="5480"/>
        <n v="5481"/>
        <n v="5482"/>
        <n v="5489"/>
        <n v="5490"/>
        <n v="5491"/>
        <n v="5483"/>
        <n v="5484"/>
        <n v="5485"/>
        <n v="5486"/>
        <n v="5487"/>
        <n v="5488"/>
        <n v="5549"/>
        <n v="5550"/>
        <n v="5551"/>
        <n v="5546"/>
        <n v="5547"/>
        <n v="5548"/>
        <n v="5543"/>
        <n v="5544"/>
        <n v="5545"/>
        <n v="5636"/>
        <n v="5637"/>
        <n v="5638"/>
        <n v="5633"/>
        <n v="5634"/>
        <n v="5635"/>
        <n v="5639"/>
        <n v="5640"/>
        <n v="5641"/>
        <n v="5651"/>
        <n v="5652"/>
        <n v="5653"/>
        <n v="5657"/>
        <n v="5658"/>
        <n v="5659"/>
        <n v="5654"/>
        <n v="5655"/>
        <n v="5656"/>
        <n v="5648"/>
        <n v="5649"/>
        <n v="5650"/>
        <n v="5624"/>
        <n v="5625"/>
        <n v="5626"/>
        <n v="5621"/>
        <n v="5622"/>
        <n v="5623"/>
        <n v="5627"/>
        <n v="5628"/>
        <n v="5629"/>
        <n v="5642"/>
        <n v="5643"/>
        <n v="5644"/>
        <n v="5645"/>
        <n v="5646"/>
        <n v="5647"/>
        <n v="5675"/>
        <n v="5676"/>
        <n v="5677"/>
        <n v="5678"/>
        <n v="5679"/>
        <n v="5680"/>
        <n v="5681"/>
        <n v="5682"/>
        <n v="5683"/>
        <n v="5660"/>
        <n v="5661"/>
        <n v="5662"/>
        <n v="5663"/>
        <n v="5664"/>
        <n v="5665"/>
        <n v="5552"/>
        <n v="5553"/>
        <n v="5554"/>
        <n v="5555"/>
        <n v="5556"/>
        <n v="5557"/>
        <n v="5561"/>
        <n v="5562"/>
        <n v="5563"/>
        <n v="5558"/>
        <n v="5559"/>
        <n v="5560"/>
        <n v="5603"/>
        <n v="5604"/>
        <n v="5605"/>
        <n v="5600"/>
        <n v="5601"/>
        <n v="5602"/>
        <n v="5609"/>
        <n v="5610"/>
        <n v="5611"/>
        <n v="5606"/>
        <n v="5607"/>
        <n v="5608"/>
        <n v="5615"/>
        <n v="5616"/>
        <n v="5617"/>
        <n v="5618"/>
        <n v="5619"/>
        <n v="5620"/>
        <n v="5669"/>
        <n v="5670"/>
        <n v="5671"/>
        <n v="5666"/>
        <n v="5667"/>
        <n v="5668"/>
        <n v="5564"/>
        <n v="5565"/>
        <n v="5566"/>
        <n v="5567"/>
        <n v="5568"/>
        <n v="5569"/>
        <n v="5579"/>
        <n v="5580"/>
        <n v="5581"/>
        <n v="5573"/>
        <n v="5574"/>
        <n v="5575"/>
        <n v="5591"/>
        <n v="5592"/>
        <n v="5593"/>
        <n v="5576"/>
        <n v="5577"/>
        <n v="5578"/>
        <n v="5588"/>
        <n v="5589"/>
        <n v="5590"/>
        <n v="5582"/>
        <n v="5583"/>
        <n v="5584"/>
        <n v="5585"/>
        <n v="5586"/>
        <n v="5587"/>
        <n v="5570"/>
        <n v="5571"/>
        <n v="5572"/>
        <n v="5594"/>
        <n v="5595"/>
        <n v="5596"/>
        <n v="5612"/>
        <n v="5613"/>
        <n v="5614"/>
        <n v="5597"/>
        <n v="5598"/>
        <n v="5599"/>
        <n v="5684"/>
        <n v="5685"/>
        <n v="5686"/>
        <n v="5630"/>
        <n v="5631"/>
        <n v="5632"/>
        <n v="5672"/>
        <n v="5673"/>
        <n v="5674"/>
        <n v="5711"/>
        <n v="5712"/>
        <n v="5713"/>
        <n v="5702"/>
        <n v="5703"/>
        <n v="5704"/>
        <n v="5705"/>
        <n v="5706"/>
        <n v="5707"/>
        <n v="5708"/>
        <n v="5709"/>
        <n v="5710"/>
        <n v="5741"/>
        <n v="5742"/>
        <n v="5743"/>
        <n v="5735"/>
        <n v="5736"/>
        <n v="5737"/>
        <n v="5738"/>
        <n v="5739"/>
        <n v="5740"/>
        <n v="5717"/>
        <n v="5718"/>
        <n v="5719"/>
        <n v="5720"/>
        <n v="5721"/>
        <n v="5722"/>
        <n v="5714"/>
        <n v="5715"/>
        <n v="5716"/>
        <n v="5726"/>
        <n v="5727"/>
        <n v="5728"/>
        <n v="5729"/>
        <n v="5730"/>
        <n v="5731"/>
        <n v="5723"/>
        <n v="5724"/>
        <n v="5725"/>
        <n v="5732"/>
        <n v="5733"/>
        <n v="5734"/>
        <n v="5690"/>
        <n v="5691"/>
        <n v="5692"/>
        <n v="5747"/>
        <n v="5748"/>
        <n v="5749"/>
        <n v="5693"/>
        <n v="5694"/>
        <n v="5695"/>
        <n v="5687"/>
        <n v="5688"/>
        <n v="5689"/>
        <n v="5744"/>
        <n v="5745"/>
        <n v="5746"/>
        <n v="5696"/>
        <n v="5697"/>
        <n v="5698"/>
        <n v="5699"/>
        <n v="5700"/>
        <n v="5701"/>
        <n v="5786"/>
        <n v="5787"/>
        <n v="5788"/>
        <n v="5792"/>
        <n v="5793"/>
        <n v="5794"/>
        <n v="5783"/>
        <n v="5784"/>
        <n v="5785"/>
        <n v="5789"/>
        <n v="5790"/>
        <n v="5791"/>
        <n v="5777"/>
        <n v="5778"/>
        <n v="5779"/>
        <n v="5771"/>
        <n v="5772"/>
        <n v="5773"/>
        <n v="5774"/>
        <n v="5775"/>
        <n v="5776"/>
        <n v="5780"/>
        <n v="5781"/>
        <n v="5782"/>
        <n v="5753"/>
        <n v="5754"/>
        <n v="5755"/>
        <n v="5756"/>
        <n v="5757"/>
        <n v="5758"/>
        <n v="5750"/>
        <n v="5751"/>
        <n v="5752"/>
        <n v="5807"/>
        <n v="5808"/>
        <n v="5809"/>
        <n v="5804"/>
        <n v="5805"/>
        <n v="5806"/>
        <n v="5810"/>
        <n v="5811"/>
        <n v="5812"/>
        <n v="5798"/>
        <n v="5799"/>
        <n v="5800"/>
        <n v="5768"/>
        <n v="5769"/>
        <n v="5770"/>
        <n v="5801"/>
        <n v="5802"/>
        <n v="5803"/>
        <n v="5795"/>
        <n v="5796"/>
        <n v="5797"/>
        <n v="5759"/>
        <n v="5760"/>
        <n v="5761"/>
        <n v="5765"/>
        <n v="5766"/>
        <n v="5767"/>
        <n v="5762"/>
        <n v="5763"/>
        <n v="5764"/>
        <n v="5816"/>
        <n v="5817"/>
        <n v="5818"/>
        <n v="5819"/>
        <n v="5820"/>
        <n v="5821"/>
        <n v="5813"/>
        <n v="5814"/>
        <n v="5815"/>
        <n v="5936"/>
        <n v="5937"/>
        <n v="5938"/>
        <n v="5939"/>
        <n v="5940"/>
        <n v="5941"/>
        <n v="5930"/>
        <n v="5931"/>
        <n v="5932"/>
        <n v="5927"/>
        <n v="5928"/>
        <n v="5929"/>
        <n v="5933"/>
        <n v="5934"/>
        <n v="5935"/>
        <n v="5945"/>
        <n v="5946"/>
        <n v="5947"/>
        <n v="5951"/>
        <n v="5952"/>
        <n v="5953"/>
        <n v="5948"/>
        <n v="5949"/>
        <n v="5950"/>
        <n v="5954"/>
        <n v="5955"/>
        <n v="5956"/>
        <n v="5924"/>
        <n v="5925"/>
        <n v="5926"/>
        <n v="5906"/>
        <n v="5907"/>
        <n v="5908"/>
        <n v="5912"/>
        <n v="5913"/>
        <n v="5914"/>
        <n v="5909"/>
        <n v="5910"/>
        <n v="5911"/>
        <n v="5882"/>
        <n v="5883"/>
        <n v="5884"/>
        <n v="5900"/>
        <n v="5901"/>
        <n v="5902"/>
        <n v="5885"/>
        <n v="5886"/>
        <n v="5887"/>
        <n v="5903"/>
        <n v="5904"/>
        <n v="5905"/>
        <n v="5894"/>
        <n v="5895"/>
        <n v="5896"/>
        <n v="5891"/>
        <n v="5892"/>
        <n v="5893"/>
        <n v="5888"/>
        <n v="5889"/>
        <n v="5890"/>
        <n v="5921"/>
        <n v="5922"/>
        <n v="5923"/>
        <n v="5915"/>
        <n v="5916"/>
        <n v="5917"/>
        <n v="5918"/>
        <n v="5919"/>
        <n v="5920"/>
        <n v="5861"/>
        <n v="5862"/>
        <n v="5863"/>
        <n v="5864"/>
        <n v="5865"/>
        <n v="5866"/>
        <n v="5858"/>
        <n v="5859"/>
        <n v="5860"/>
        <n v="5876"/>
        <n v="5877"/>
        <n v="5878"/>
        <n v="5873"/>
        <n v="5874"/>
        <n v="5875"/>
        <n v="5879"/>
        <n v="5880"/>
        <n v="5881"/>
        <n v="5870"/>
        <n v="5871"/>
        <n v="5872"/>
        <n v="5867"/>
        <n v="5868"/>
        <n v="5869"/>
        <n v="5852"/>
        <n v="5853"/>
        <n v="5854"/>
        <n v="5846"/>
        <n v="5847"/>
        <n v="5848"/>
        <n v="5855"/>
        <n v="5856"/>
        <n v="5857"/>
        <n v="5849"/>
        <n v="5850"/>
        <n v="5851"/>
        <n v="5840"/>
        <n v="5841"/>
        <n v="5842"/>
        <n v="5837"/>
        <n v="5838"/>
        <n v="5839"/>
        <n v="5843"/>
        <n v="5844"/>
        <n v="5845"/>
        <n v="5831"/>
        <n v="5832"/>
        <n v="5833"/>
        <n v="5825"/>
        <n v="5826"/>
        <n v="5827"/>
        <n v="5828"/>
        <n v="5829"/>
        <n v="5830"/>
        <n v="5834"/>
        <n v="5835"/>
        <n v="5836"/>
        <n v="5822"/>
        <n v="5823"/>
        <n v="5824"/>
        <n v="5942"/>
        <n v="5943"/>
        <n v="5944"/>
        <n v="5897"/>
        <n v="5898"/>
        <n v="5899"/>
        <n v="5972"/>
        <n v="5973"/>
        <n v="5974"/>
        <n v="5966"/>
        <n v="5967"/>
        <n v="5968"/>
        <n v="5969"/>
        <n v="5970"/>
        <n v="5971"/>
        <n v="5975"/>
        <n v="5976"/>
        <n v="5977"/>
        <n v="5984"/>
        <n v="5985"/>
        <n v="5986"/>
        <n v="5981"/>
        <n v="5982"/>
        <n v="5983"/>
        <n v="5978"/>
        <n v="5979"/>
        <n v="5980"/>
        <n v="5990"/>
        <n v="5991"/>
        <n v="5992"/>
        <n v="5996"/>
        <n v="5997"/>
        <n v="5998"/>
        <n v="5987"/>
        <n v="5988"/>
        <n v="5989"/>
        <n v="5993"/>
        <n v="5994"/>
        <n v="5995"/>
        <n v="5999"/>
        <n v="6000"/>
        <n v="6001"/>
        <n v="6005"/>
        <n v="6006"/>
        <n v="6007"/>
        <n v="6002"/>
        <n v="6003"/>
        <n v="6004"/>
        <n v="5963"/>
        <n v="5964"/>
        <n v="5965"/>
        <n v="5960"/>
        <n v="5961"/>
        <n v="5962"/>
        <n v="5957"/>
        <n v="5958"/>
        <n v="5959"/>
        <n v="6044"/>
        <n v="6045"/>
        <n v="6046"/>
        <n v="6050"/>
        <n v="6051"/>
        <n v="6052"/>
        <n v="6047"/>
        <n v="6048"/>
        <n v="6049"/>
        <n v="6020"/>
        <n v="6021"/>
        <n v="6022"/>
        <n v="6014"/>
        <n v="6015"/>
        <n v="6016"/>
        <n v="6008"/>
        <n v="6009"/>
        <n v="6010"/>
        <n v="6017"/>
        <n v="6018"/>
        <n v="6019"/>
        <n v="6011"/>
        <n v="6012"/>
        <n v="6013"/>
        <n v="6062"/>
        <n v="6063"/>
        <n v="6064"/>
        <n v="6065"/>
        <n v="6066"/>
        <n v="6067"/>
        <n v="6041"/>
        <n v="6042"/>
        <n v="6043"/>
        <n v="6035"/>
        <n v="6036"/>
        <n v="6037"/>
        <n v="6032"/>
        <n v="6033"/>
        <n v="6034"/>
        <n v="6038"/>
        <n v="6039"/>
        <n v="6040"/>
        <n v="6059"/>
        <n v="6060"/>
        <n v="6061"/>
        <n v="6056"/>
        <n v="6057"/>
        <n v="6058"/>
        <n v="6053"/>
        <n v="6054"/>
        <n v="6055"/>
        <n v="6068"/>
        <n v="6069"/>
        <n v="6070"/>
        <n v="6071"/>
        <n v="6072"/>
        <n v="6073"/>
        <n v="6029"/>
        <n v="6030"/>
        <n v="6031"/>
        <n v="6023"/>
        <n v="6024"/>
        <n v="6025"/>
        <n v="6026"/>
        <n v="6027"/>
        <n v="6028"/>
        <n v="6083"/>
        <n v="6084"/>
        <n v="6085"/>
        <n v="6089"/>
        <n v="6090"/>
        <n v="6091"/>
        <n v="6080"/>
        <n v="6081"/>
        <n v="6082"/>
        <n v="6086"/>
        <n v="6087"/>
        <n v="6088"/>
        <n v="6074"/>
        <n v="6075"/>
        <n v="6076"/>
        <n v="6077"/>
        <n v="6078"/>
        <n v="6079"/>
        <n v="6137"/>
        <n v="6138"/>
        <n v="6139"/>
        <n v="6140"/>
        <n v="6141"/>
        <n v="6142"/>
        <n v="6134"/>
        <n v="6135"/>
        <n v="6136"/>
        <n v="6128"/>
        <n v="6129"/>
        <n v="6130"/>
        <n v="6131"/>
        <n v="6132"/>
        <n v="6133"/>
        <n v="6119"/>
        <n v="6120"/>
        <n v="6121"/>
        <n v="6122"/>
        <n v="6123"/>
        <n v="6124"/>
        <n v="6125"/>
        <n v="6126"/>
        <n v="6127"/>
        <n v="6110"/>
        <n v="6111"/>
        <n v="6112"/>
        <n v="6113"/>
        <n v="6114"/>
        <n v="6115"/>
        <n v="6107"/>
        <n v="6108"/>
        <n v="6109"/>
        <n v="6116"/>
        <n v="6117"/>
        <n v="6118"/>
        <n v="6146"/>
        <n v="6147"/>
        <n v="6148"/>
        <n v="6152"/>
        <n v="6153"/>
        <n v="6154"/>
        <n v="6143"/>
        <n v="6144"/>
        <n v="6145"/>
        <n v="6149"/>
        <n v="6150"/>
        <n v="6151"/>
        <n v="6158"/>
        <n v="6159"/>
        <n v="6160"/>
        <n v="6155"/>
        <n v="6156"/>
        <n v="6157"/>
        <n v="6197"/>
        <n v="6198"/>
        <n v="6199"/>
        <n v="6194"/>
        <n v="6195"/>
        <n v="6196"/>
        <n v="6200"/>
        <n v="6201"/>
        <n v="6202"/>
        <n v="6098"/>
        <n v="6099"/>
        <n v="6100"/>
        <n v="6095"/>
        <n v="6096"/>
        <n v="6097"/>
        <n v="6101"/>
        <n v="6102"/>
        <n v="6103"/>
        <n v="6092"/>
        <n v="6093"/>
        <n v="6094"/>
        <n v="6104"/>
        <n v="6105"/>
        <n v="6106"/>
        <n v="6218"/>
        <n v="6219"/>
        <n v="6220"/>
        <n v="6224"/>
        <n v="6225"/>
        <n v="6226"/>
        <n v="6215"/>
        <n v="6216"/>
        <n v="6217"/>
        <n v="6221"/>
        <n v="6222"/>
        <n v="6223"/>
        <n v="6212"/>
        <n v="6213"/>
        <n v="6214"/>
        <n v="6206"/>
        <n v="6207"/>
        <n v="6208"/>
        <n v="6209"/>
        <n v="6210"/>
        <n v="6211"/>
        <n v="6203"/>
        <n v="6204"/>
        <n v="6205"/>
        <n v="6182"/>
        <n v="6183"/>
        <n v="6184"/>
        <n v="6185"/>
        <n v="6186"/>
        <n v="6187"/>
        <n v="6179"/>
        <n v="6180"/>
        <n v="6181"/>
        <n v="6188"/>
        <n v="6189"/>
        <n v="6190"/>
        <n v="6191"/>
        <n v="6192"/>
        <n v="6193"/>
        <n v="6164"/>
        <n v="6165"/>
        <n v="6166"/>
        <n v="6170"/>
        <n v="6171"/>
        <n v="6172"/>
        <n v="6167"/>
        <n v="6168"/>
        <n v="6169"/>
        <n v="6161"/>
        <n v="6162"/>
        <n v="6163"/>
        <n v="6176"/>
        <n v="6177"/>
        <n v="6178"/>
        <n v="6173"/>
        <n v="6174"/>
        <n v="6175"/>
      </sharedItems>
    </cacheField>
    <cacheField name="Compiled SNO_Yr" numFmtId="0">
      <sharedItems containsSemiMixedTypes="0" containsString="0" containsNumber="1" containsInteger="1" minValue="1" maxValue="1755" count="1755">
        <n v="76"/>
        <n v="77"/>
        <n v="78"/>
        <n v="70"/>
        <n v="71"/>
        <n v="72"/>
        <n v="73"/>
        <n v="74"/>
        <n v="75"/>
        <n v="91"/>
        <n v="92"/>
        <n v="93"/>
        <n v="106"/>
        <n v="107"/>
        <n v="108"/>
        <n v="109"/>
        <n v="110"/>
        <n v="111"/>
        <n v="103"/>
        <n v="104"/>
        <n v="105"/>
        <n v="97"/>
        <n v="98"/>
        <n v="99"/>
        <n v="100"/>
        <n v="101"/>
        <n v="102"/>
        <n v="94"/>
        <n v="95"/>
        <n v="96"/>
        <n v="82"/>
        <n v="83"/>
        <n v="84"/>
        <n v="79"/>
        <n v="80"/>
        <n v="81"/>
        <n v="85"/>
        <n v="86"/>
        <n v="87"/>
        <n v="115"/>
        <n v="116"/>
        <n v="117"/>
        <n v="121"/>
        <n v="122"/>
        <n v="123"/>
        <n v="118"/>
        <n v="119"/>
        <n v="120"/>
        <n v="130"/>
        <n v="131"/>
        <n v="132"/>
        <n v="127"/>
        <n v="128"/>
        <n v="129"/>
        <n v="124"/>
        <n v="125"/>
        <n v="126"/>
        <n v="34"/>
        <n v="35"/>
        <n v="36"/>
        <n v="37"/>
        <n v="38"/>
        <n v="39"/>
        <n v="40"/>
        <n v="41"/>
        <n v="42"/>
        <n v="49"/>
        <n v="50"/>
        <n v="51"/>
        <n v="46"/>
        <n v="47"/>
        <n v="48"/>
        <n v="43"/>
        <n v="44"/>
        <n v="45"/>
        <n v="55"/>
        <n v="56"/>
        <n v="57"/>
        <n v="58"/>
        <n v="59"/>
        <n v="60"/>
        <n v="52"/>
        <n v="53"/>
        <n v="54"/>
        <n v="19"/>
        <n v="20"/>
        <n v="21"/>
        <n v="16"/>
        <n v="17"/>
        <n v="18"/>
        <n v="22"/>
        <n v="23"/>
        <n v="24"/>
        <n v="25"/>
        <n v="26"/>
        <n v="27"/>
        <n v="28"/>
        <n v="29"/>
        <n v="30"/>
        <n v="31"/>
        <n v="32"/>
        <n v="33"/>
        <n v="7"/>
        <n v="8"/>
        <n v="9"/>
        <n v="4"/>
        <n v="5"/>
        <n v="6"/>
        <n v="1"/>
        <n v="2"/>
        <n v="3"/>
        <n v="67"/>
        <n v="68"/>
        <n v="69"/>
        <n v="64"/>
        <n v="65"/>
        <n v="66"/>
        <n v="61"/>
        <n v="62"/>
        <n v="63"/>
        <n v="10"/>
        <n v="11"/>
        <n v="12"/>
        <n v="13"/>
        <n v="14"/>
        <n v="15"/>
        <n v="112"/>
        <n v="113"/>
        <n v="114"/>
        <n v="133"/>
        <n v="134"/>
        <n v="135"/>
        <n v="88"/>
        <n v="89"/>
        <n v="90"/>
        <n v="187"/>
        <n v="188"/>
        <n v="189"/>
        <n v="190"/>
        <n v="191"/>
        <n v="192"/>
        <n v="181"/>
        <n v="182"/>
        <n v="183"/>
        <n v="193"/>
        <n v="194"/>
        <n v="195"/>
        <n v="184"/>
        <n v="185"/>
        <n v="186"/>
        <n v="166"/>
        <n v="167"/>
        <n v="168"/>
        <n v="169"/>
        <n v="170"/>
        <n v="171"/>
        <n v="172"/>
        <n v="173"/>
        <n v="174"/>
        <n v="163"/>
        <n v="164"/>
        <n v="165"/>
        <n v="178"/>
        <n v="179"/>
        <n v="180"/>
        <n v="175"/>
        <n v="176"/>
        <n v="177"/>
        <n v="199"/>
        <n v="200"/>
        <n v="201"/>
        <n v="196"/>
        <n v="197"/>
        <n v="198"/>
        <n v="157"/>
        <n v="158"/>
        <n v="159"/>
        <n v="151"/>
        <n v="152"/>
        <n v="153"/>
        <n v="154"/>
        <n v="155"/>
        <n v="156"/>
        <n v="160"/>
        <n v="161"/>
        <n v="162"/>
        <n v="145"/>
        <n v="146"/>
        <n v="147"/>
        <n v="148"/>
        <n v="149"/>
        <n v="150"/>
        <n v="139"/>
        <n v="140"/>
        <n v="141"/>
        <n v="136"/>
        <n v="137"/>
        <n v="138"/>
        <n v="142"/>
        <n v="143"/>
        <n v="144"/>
        <n v="205"/>
        <n v="206"/>
        <n v="207"/>
        <n v="208"/>
        <n v="209"/>
        <n v="210"/>
        <n v="211"/>
        <n v="212"/>
        <n v="213"/>
        <n v="202"/>
        <n v="203"/>
        <n v="204"/>
        <n v="232"/>
        <n v="233"/>
        <n v="234"/>
        <n v="235"/>
        <n v="236"/>
        <n v="237"/>
        <n v="229"/>
        <n v="230"/>
        <n v="231"/>
        <n v="223"/>
        <n v="224"/>
        <n v="225"/>
        <n v="226"/>
        <n v="227"/>
        <n v="228"/>
        <n v="262"/>
        <n v="263"/>
        <n v="264"/>
        <n v="265"/>
        <n v="266"/>
        <n v="267"/>
        <n v="268"/>
        <n v="269"/>
        <n v="270"/>
        <n v="259"/>
        <n v="260"/>
        <n v="261"/>
        <n v="214"/>
        <n v="215"/>
        <n v="216"/>
        <n v="217"/>
        <n v="218"/>
        <n v="219"/>
        <n v="220"/>
        <n v="221"/>
        <n v="222"/>
        <n v="238"/>
        <n v="239"/>
        <n v="240"/>
        <n v="244"/>
        <n v="245"/>
        <n v="246"/>
        <n v="241"/>
        <n v="242"/>
        <n v="243"/>
        <n v="250"/>
        <n v="251"/>
        <n v="252"/>
        <n v="253"/>
        <n v="254"/>
        <n v="255"/>
        <n v="247"/>
        <n v="248"/>
        <n v="249"/>
        <n v="256"/>
        <n v="257"/>
        <n v="258"/>
        <n v="358"/>
        <n v="359"/>
        <n v="360"/>
        <n v="355"/>
        <n v="356"/>
        <n v="357"/>
        <n v="361"/>
        <n v="362"/>
        <n v="363"/>
        <n v="367"/>
        <n v="368"/>
        <n v="369"/>
        <n v="364"/>
        <n v="365"/>
        <n v="366"/>
        <n v="376"/>
        <n v="377"/>
        <n v="378"/>
        <n v="373"/>
        <n v="374"/>
        <n v="375"/>
        <n v="370"/>
        <n v="371"/>
        <n v="372"/>
        <n v="379"/>
        <n v="380"/>
        <n v="381"/>
        <n v="385"/>
        <n v="386"/>
        <n v="387"/>
        <n v="388"/>
        <n v="389"/>
        <n v="390"/>
        <n v="382"/>
        <n v="383"/>
        <n v="384"/>
        <n v="352"/>
        <n v="353"/>
        <n v="354"/>
        <n v="328"/>
        <n v="329"/>
        <n v="330"/>
        <n v="325"/>
        <n v="326"/>
        <n v="327"/>
        <n v="334"/>
        <n v="335"/>
        <n v="336"/>
        <n v="331"/>
        <n v="332"/>
        <n v="333"/>
        <n v="346"/>
        <n v="347"/>
        <n v="348"/>
        <n v="340"/>
        <n v="341"/>
        <n v="342"/>
        <n v="343"/>
        <n v="344"/>
        <n v="345"/>
        <n v="337"/>
        <n v="338"/>
        <n v="339"/>
        <n v="349"/>
        <n v="350"/>
        <n v="351"/>
        <n v="397"/>
        <n v="398"/>
        <n v="399"/>
        <n v="394"/>
        <n v="395"/>
        <n v="396"/>
        <n v="391"/>
        <n v="392"/>
        <n v="393"/>
        <n v="400"/>
        <n v="401"/>
        <n v="402"/>
        <n v="403"/>
        <n v="404"/>
        <n v="405"/>
        <n v="310"/>
        <n v="311"/>
        <n v="312"/>
        <n v="307"/>
        <n v="308"/>
        <n v="309"/>
        <n v="316"/>
        <n v="317"/>
        <n v="318"/>
        <n v="319"/>
        <n v="320"/>
        <n v="321"/>
        <n v="313"/>
        <n v="314"/>
        <n v="315"/>
        <n v="322"/>
        <n v="323"/>
        <n v="324"/>
        <n v="286"/>
        <n v="287"/>
        <n v="288"/>
        <n v="289"/>
        <n v="290"/>
        <n v="291"/>
        <n v="280"/>
        <n v="281"/>
        <n v="282"/>
        <n v="292"/>
        <n v="293"/>
        <n v="294"/>
        <n v="283"/>
        <n v="284"/>
        <n v="285"/>
        <n v="277"/>
        <n v="278"/>
        <n v="279"/>
        <n v="271"/>
        <n v="272"/>
        <n v="273"/>
        <n v="274"/>
        <n v="275"/>
        <n v="276"/>
        <n v="304"/>
        <n v="305"/>
        <n v="306"/>
        <n v="295"/>
        <n v="296"/>
        <n v="297"/>
        <n v="298"/>
        <n v="299"/>
        <n v="300"/>
        <n v="301"/>
        <n v="302"/>
        <n v="303"/>
        <n v="490"/>
        <n v="491"/>
        <n v="492"/>
        <n v="493"/>
        <n v="494"/>
        <n v="495"/>
        <n v="487"/>
        <n v="488"/>
        <n v="489"/>
        <n v="496"/>
        <n v="497"/>
        <n v="498"/>
        <n v="478"/>
        <n v="479"/>
        <n v="480"/>
        <n v="481"/>
        <n v="482"/>
        <n v="483"/>
        <n v="484"/>
        <n v="485"/>
        <n v="486"/>
        <n v="535"/>
        <n v="536"/>
        <n v="537"/>
        <n v="532"/>
        <n v="533"/>
        <n v="534"/>
        <n v="538"/>
        <n v="539"/>
        <n v="540"/>
        <n v="475"/>
        <n v="476"/>
        <n v="477"/>
        <n v="526"/>
        <n v="527"/>
        <n v="528"/>
        <n v="523"/>
        <n v="524"/>
        <n v="525"/>
        <n v="529"/>
        <n v="530"/>
        <n v="531"/>
        <n v="499"/>
        <n v="500"/>
        <n v="501"/>
        <n v="502"/>
        <n v="503"/>
        <n v="504"/>
        <n v="520"/>
        <n v="521"/>
        <n v="522"/>
        <n v="517"/>
        <n v="518"/>
        <n v="519"/>
        <n v="508"/>
        <n v="509"/>
        <n v="510"/>
        <n v="505"/>
        <n v="506"/>
        <n v="507"/>
        <n v="511"/>
        <n v="512"/>
        <n v="513"/>
        <n v="514"/>
        <n v="515"/>
        <n v="516"/>
        <n v="412"/>
        <n v="413"/>
        <n v="414"/>
        <n v="415"/>
        <n v="416"/>
        <n v="417"/>
        <n v="406"/>
        <n v="407"/>
        <n v="408"/>
        <n v="409"/>
        <n v="410"/>
        <n v="411"/>
        <n v="448"/>
        <n v="449"/>
        <n v="450"/>
        <n v="445"/>
        <n v="446"/>
        <n v="447"/>
        <n v="442"/>
        <n v="443"/>
        <n v="444"/>
        <n v="451"/>
        <n v="452"/>
        <n v="453"/>
        <n v="460"/>
        <n v="461"/>
        <n v="462"/>
        <n v="457"/>
        <n v="458"/>
        <n v="459"/>
        <n v="472"/>
        <n v="473"/>
        <n v="474"/>
        <n v="427"/>
        <n v="428"/>
        <n v="429"/>
        <n v="430"/>
        <n v="431"/>
        <n v="432"/>
        <n v="418"/>
        <n v="419"/>
        <n v="420"/>
        <n v="421"/>
        <n v="422"/>
        <n v="423"/>
        <n v="424"/>
        <n v="425"/>
        <n v="426"/>
        <n v="433"/>
        <n v="434"/>
        <n v="435"/>
        <n v="454"/>
        <n v="455"/>
        <n v="456"/>
        <n v="469"/>
        <n v="470"/>
        <n v="471"/>
        <n v="439"/>
        <n v="440"/>
        <n v="441"/>
        <n v="463"/>
        <n v="464"/>
        <n v="465"/>
        <n v="466"/>
        <n v="467"/>
        <n v="468"/>
        <n v="436"/>
        <n v="437"/>
        <n v="438"/>
        <n v="547"/>
        <n v="548"/>
        <n v="549"/>
        <n v="544"/>
        <n v="545"/>
        <n v="546"/>
        <n v="550"/>
        <n v="551"/>
        <n v="552"/>
        <n v="553"/>
        <n v="554"/>
        <n v="555"/>
        <n v="562"/>
        <n v="563"/>
        <n v="564"/>
        <n v="556"/>
        <n v="557"/>
        <n v="558"/>
        <n v="559"/>
        <n v="560"/>
        <n v="561"/>
        <n v="586"/>
        <n v="587"/>
        <n v="588"/>
        <n v="589"/>
        <n v="590"/>
        <n v="591"/>
        <n v="580"/>
        <n v="581"/>
        <n v="582"/>
        <n v="583"/>
        <n v="584"/>
        <n v="585"/>
        <n v="571"/>
        <n v="572"/>
        <n v="573"/>
        <n v="577"/>
        <n v="578"/>
        <n v="579"/>
        <n v="565"/>
        <n v="566"/>
        <n v="567"/>
        <n v="574"/>
        <n v="575"/>
        <n v="576"/>
        <n v="568"/>
        <n v="569"/>
        <n v="570"/>
        <n v="607"/>
        <n v="608"/>
        <n v="609"/>
        <n v="604"/>
        <n v="605"/>
        <n v="606"/>
        <n v="595"/>
        <n v="596"/>
        <n v="597"/>
        <n v="592"/>
        <n v="593"/>
        <n v="594"/>
        <n v="601"/>
        <n v="602"/>
        <n v="603"/>
        <n v="598"/>
        <n v="599"/>
        <n v="600"/>
        <n v="664"/>
        <n v="665"/>
        <n v="666"/>
        <n v="670"/>
        <n v="671"/>
        <n v="672"/>
        <n v="667"/>
        <n v="668"/>
        <n v="669"/>
        <n v="613"/>
        <n v="614"/>
        <n v="615"/>
        <n v="610"/>
        <n v="611"/>
        <n v="612"/>
        <n v="622"/>
        <n v="623"/>
        <n v="624"/>
        <n v="625"/>
        <n v="626"/>
        <n v="627"/>
        <n v="619"/>
        <n v="620"/>
        <n v="621"/>
        <n v="616"/>
        <n v="617"/>
        <n v="618"/>
        <n v="652"/>
        <n v="653"/>
        <n v="654"/>
        <n v="658"/>
        <n v="659"/>
        <n v="660"/>
        <n v="655"/>
        <n v="656"/>
        <n v="657"/>
        <n v="661"/>
        <n v="662"/>
        <n v="663"/>
        <n v="634"/>
        <n v="635"/>
        <n v="636"/>
        <n v="631"/>
        <n v="632"/>
        <n v="633"/>
        <n v="628"/>
        <n v="629"/>
        <n v="630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541"/>
        <n v="542"/>
        <n v="543"/>
        <n v="673"/>
        <n v="674"/>
        <n v="675"/>
        <n v="703"/>
        <n v="704"/>
        <n v="705"/>
        <n v="697"/>
        <n v="698"/>
        <n v="699"/>
        <n v="700"/>
        <n v="701"/>
        <n v="702"/>
        <n v="694"/>
        <n v="695"/>
        <n v="696"/>
        <n v="709"/>
        <n v="710"/>
        <n v="711"/>
        <n v="706"/>
        <n v="707"/>
        <n v="708"/>
        <n v="688"/>
        <n v="689"/>
        <n v="690"/>
        <n v="685"/>
        <n v="686"/>
        <n v="687"/>
        <n v="691"/>
        <n v="692"/>
        <n v="693"/>
        <n v="676"/>
        <n v="677"/>
        <n v="678"/>
        <n v="712"/>
        <n v="713"/>
        <n v="714"/>
        <n v="718"/>
        <n v="719"/>
        <n v="720"/>
        <n v="715"/>
        <n v="716"/>
        <n v="717"/>
        <n v="730"/>
        <n v="731"/>
        <n v="732"/>
        <n v="727"/>
        <n v="728"/>
        <n v="729"/>
        <n v="724"/>
        <n v="725"/>
        <n v="726"/>
        <n v="733"/>
        <n v="734"/>
        <n v="735"/>
        <n v="736"/>
        <n v="737"/>
        <n v="738"/>
        <n v="787"/>
        <n v="788"/>
        <n v="789"/>
        <n v="790"/>
        <n v="791"/>
        <n v="792"/>
        <n v="775"/>
        <n v="776"/>
        <n v="777"/>
        <n v="793"/>
        <n v="794"/>
        <n v="795"/>
        <n v="778"/>
        <n v="779"/>
        <n v="780"/>
        <n v="808"/>
        <n v="809"/>
        <n v="810"/>
        <n v="805"/>
        <n v="806"/>
        <n v="807"/>
        <n v="772"/>
        <n v="773"/>
        <n v="774"/>
        <n v="802"/>
        <n v="803"/>
        <n v="804"/>
        <n v="799"/>
        <n v="800"/>
        <n v="801"/>
        <n v="766"/>
        <n v="767"/>
        <n v="768"/>
        <n v="757"/>
        <n v="758"/>
        <n v="759"/>
        <n v="760"/>
        <n v="761"/>
        <n v="762"/>
        <n v="769"/>
        <n v="770"/>
        <n v="771"/>
        <n v="763"/>
        <n v="764"/>
        <n v="765"/>
        <n v="742"/>
        <n v="743"/>
        <n v="744"/>
        <n v="748"/>
        <n v="749"/>
        <n v="750"/>
        <n v="745"/>
        <n v="746"/>
        <n v="747"/>
        <n v="754"/>
        <n v="755"/>
        <n v="756"/>
        <n v="679"/>
        <n v="680"/>
        <n v="681"/>
        <n v="682"/>
        <n v="683"/>
        <n v="684"/>
        <n v="781"/>
        <n v="782"/>
        <n v="783"/>
        <n v="721"/>
        <n v="722"/>
        <n v="723"/>
        <n v="739"/>
        <n v="740"/>
        <n v="741"/>
        <n v="784"/>
        <n v="785"/>
        <n v="786"/>
        <n v="751"/>
        <n v="752"/>
        <n v="753"/>
        <n v="796"/>
        <n v="797"/>
        <n v="798"/>
        <n v="844"/>
        <n v="845"/>
        <n v="846"/>
        <n v="847"/>
        <n v="848"/>
        <n v="849"/>
        <n v="838"/>
        <n v="839"/>
        <n v="840"/>
        <n v="841"/>
        <n v="842"/>
        <n v="843"/>
        <n v="826"/>
        <n v="827"/>
        <n v="828"/>
        <n v="829"/>
        <n v="830"/>
        <n v="831"/>
        <n v="835"/>
        <n v="836"/>
        <n v="837"/>
        <n v="832"/>
        <n v="833"/>
        <n v="834"/>
        <n v="817"/>
        <n v="818"/>
        <n v="819"/>
        <n v="811"/>
        <n v="812"/>
        <n v="813"/>
        <n v="823"/>
        <n v="824"/>
        <n v="825"/>
        <n v="814"/>
        <n v="815"/>
        <n v="816"/>
        <n v="856"/>
        <n v="857"/>
        <n v="858"/>
        <n v="862"/>
        <n v="863"/>
        <n v="864"/>
        <n v="859"/>
        <n v="860"/>
        <n v="861"/>
        <n v="853"/>
        <n v="854"/>
        <n v="855"/>
        <n v="850"/>
        <n v="851"/>
        <n v="852"/>
        <n v="910"/>
        <n v="911"/>
        <n v="912"/>
        <n v="916"/>
        <n v="917"/>
        <n v="918"/>
        <n v="913"/>
        <n v="914"/>
        <n v="915"/>
        <n v="907"/>
        <n v="908"/>
        <n v="909"/>
        <n v="901"/>
        <n v="902"/>
        <n v="903"/>
        <n v="904"/>
        <n v="905"/>
        <n v="906"/>
        <n v="820"/>
        <n v="821"/>
        <n v="822"/>
        <n v="868"/>
        <n v="869"/>
        <n v="870"/>
        <n v="871"/>
        <n v="872"/>
        <n v="873"/>
        <n v="865"/>
        <n v="866"/>
        <n v="867"/>
        <n v="874"/>
        <n v="875"/>
        <n v="876"/>
        <n v="898"/>
        <n v="899"/>
        <n v="900"/>
        <n v="892"/>
        <n v="893"/>
        <n v="894"/>
        <n v="895"/>
        <n v="896"/>
        <n v="897"/>
        <n v="889"/>
        <n v="890"/>
        <n v="891"/>
        <n v="883"/>
        <n v="884"/>
        <n v="885"/>
        <n v="886"/>
        <n v="887"/>
        <n v="888"/>
        <n v="880"/>
        <n v="881"/>
        <n v="882"/>
        <n v="928"/>
        <n v="929"/>
        <n v="930"/>
        <n v="925"/>
        <n v="926"/>
        <n v="927"/>
        <n v="931"/>
        <n v="932"/>
        <n v="933"/>
        <n v="922"/>
        <n v="923"/>
        <n v="924"/>
        <n v="940"/>
        <n v="941"/>
        <n v="942"/>
        <n v="943"/>
        <n v="944"/>
        <n v="945"/>
        <n v="937"/>
        <n v="938"/>
        <n v="939"/>
        <n v="934"/>
        <n v="935"/>
        <n v="936"/>
        <n v="877"/>
        <n v="878"/>
        <n v="879"/>
        <n v="919"/>
        <n v="920"/>
        <n v="921"/>
        <n v="955"/>
        <n v="956"/>
        <n v="957"/>
        <n v="958"/>
        <n v="959"/>
        <n v="960"/>
        <n v="961"/>
        <n v="962"/>
        <n v="963"/>
        <n v="952"/>
        <n v="953"/>
        <n v="954"/>
        <n v="964"/>
        <n v="965"/>
        <n v="966"/>
        <n v="967"/>
        <n v="968"/>
        <n v="969"/>
        <n v="985"/>
        <n v="986"/>
        <n v="987"/>
        <n v="991"/>
        <n v="992"/>
        <n v="993"/>
        <n v="988"/>
        <n v="989"/>
        <n v="990"/>
        <n v="982"/>
        <n v="983"/>
        <n v="984"/>
        <n v="976"/>
        <n v="977"/>
        <n v="978"/>
        <n v="973"/>
        <n v="974"/>
        <n v="975"/>
        <n v="979"/>
        <n v="980"/>
        <n v="981"/>
        <n v="970"/>
        <n v="971"/>
        <n v="972"/>
        <n v="949"/>
        <n v="950"/>
        <n v="951"/>
        <n v="946"/>
        <n v="947"/>
        <n v="948"/>
        <n v="1045"/>
        <n v="1046"/>
        <n v="1047"/>
        <n v="1048"/>
        <n v="1049"/>
        <n v="1050"/>
        <n v="1042"/>
        <n v="1043"/>
        <n v="1044"/>
        <n v="1036"/>
        <n v="1037"/>
        <n v="1038"/>
        <n v="1039"/>
        <n v="1040"/>
        <n v="1041"/>
        <n v="1000"/>
        <n v="1001"/>
        <n v="1002"/>
        <n v="1006"/>
        <n v="1007"/>
        <n v="1008"/>
        <n v="1003"/>
        <n v="1004"/>
        <n v="1005"/>
        <n v="994"/>
        <n v="995"/>
        <n v="996"/>
        <n v="997"/>
        <n v="998"/>
        <n v="999"/>
        <n v="1024"/>
        <n v="1025"/>
        <n v="1026"/>
        <n v="1021"/>
        <n v="1022"/>
        <n v="1023"/>
        <n v="1027"/>
        <n v="1028"/>
        <n v="1029"/>
        <n v="1033"/>
        <n v="1034"/>
        <n v="1035"/>
        <n v="1030"/>
        <n v="1031"/>
        <n v="1032"/>
        <n v="1063"/>
        <n v="1064"/>
        <n v="1065"/>
        <n v="1069"/>
        <n v="1070"/>
        <n v="1071"/>
        <n v="1066"/>
        <n v="1067"/>
        <n v="1068"/>
        <n v="1054"/>
        <n v="1055"/>
        <n v="1056"/>
        <n v="1057"/>
        <n v="1058"/>
        <n v="1059"/>
        <n v="1060"/>
        <n v="1061"/>
        <n v="1062"/>
        <n v="1051"/>
        <n v="1052"/>
        <n v="1053"/>
        <n v="1009"/>
        <n v="1010"/>
        <n v="1011"/>
        <n v="1018"/>
        <n v="1019"/>
        <n v="1020"/>
        <n v="1012"/>
        <n v="1013"/>
        <n v="1014"/>
        <n v="1015"/>
        <n v="1016"/>
        <n v="1017"/>
        <n v="1078"/>
        <n v="1079"/>
        <n v="1080"/>
        <n v="1075"/>
        <n v="1076"/>
        <n v="1077"/>
        <n v="1072"/>
        <n v="1073"/>
        <n v="1074"/>
        <n v="1165"/>
        <n v="1166"/>
        <n v="1167"/>
        <n v="1162"/>
        <n v="1163"/>
        <n v="1164"/>
        <n v="1168"/>
        <n v="1169"/>
        <n v="1170"/>
        <n v="1180"/>
        <n v="1181"/>
        <n v="1182"/>
        <n v="1186"/>
        <n v="1187"/>
        <n v="1188"/>
        <n v="1183"/>
        <n v="1184"/>
        <n v="1185"/>
        <n v="1177"/>
        <n v="1178"/>
        <n v="1179"/>
        <n v="1153"/>
        <n v="1154"/>
        <n v="1155"/>
        <n v="1150"/>
        <n v="1151"/>
        <n v="1152"/>
        <n v="1156"/>
        <n v="1157"/>
        <n v="1158"/>
        <n v="1171"/>
        <n v="1172"/>
        <n v="1173"/>
        <n v="1174"/>
        <n v="1175"/>
        <n v="1176"/>
        <n v="1204"/>
        <n v="1205"/>
        <n v="1206"/>
        <n v="1207"/>
        <n v="1208"/>
        <n v="1209"/>
        <n v="1210"/>
        <n v="1211"/>
        <n v="1212"/>
        <n v="1189"/>
        <n v="1190"/>
        <n v="1191"/>
        <n v="1192"/>
        <n v="1193"/>
        <n v="1194"/>
        <n v="1081"/>
        <n v="1082"/>
        <n v="1083"/>
        <n v="1084"/>
        <n v="1085"/>
        <n v="1086"/>
        <n v="1090"/>
        <n v="1091"/>
        <n v="1092"/>
        <n v="1087"/>
        <n v="1088"/>
        <n v="1089"/>
        <n v="1132"/>
        <n v="1133"/>
        <n v="1134"/>
        <n v="1129"/>
        <n v="1130"/>
        <n v="1131"/>
        <n v="1138"/>
        <n v="1139"/>
        <n v="1140"/>
        <n v="1135"/>
        <n v="1136"/>
        <n v="1137"/>
        <n v="1144"/>
        <n v="1145"/>
        <n v="1146"/>
        <n v="1147"/>
        <n v="1148"/>
        <n v="1149"/>
        <n v="1198"/>
        <n v="1199"/>
        <n v="1200"/>
        <n v="1195"/>
        <n v="1196"/>
        <n v="1197"/>
        <n v="1093"/>
        <n v="1094"/>
        <n v="1095"/>
        <n v="1096"/>
        <n v="1097"/>
        <n v="1098"/>
        <n v="1108"/>
        <n v="1109"/>
        <n v="1110"/>
        <n v="1102"/>
        <n v="1103"/>
        <n v="1104"/>
        <n v="1120"/>
        <n v="1121"/>
        <n v="1122"/>
        <n v="1105"/>
        <n v="1106"/>
        <n v="1107"/>
        <n v="1117"/>
        <n v="1118"/>
        <n v="1119"/>
        <n v="1111"/>
        <n v="1112"/>
        <n v="1113"/>
        <n v="1114"/>
        <n v="1115"/>
        <n v="1116"/>
        <n v="1099"/>
        <n v="1100"/>
        <n v="1101"/>
        <n v="1123"/>
        <n v="1124"/>
        <n v="1125"/>
        <n v="1141"/>
        <n v="1142"/>
        <n v="1143"/>
        <n v="1126"/>
        <n v="1127"/>
        <n v="1128"/>
        <n v="1213"/>
        <n v="1214"/>
        <n v="1215"/>
        <n v="1159"/>
        <n v="1160"/>
        <n v="1161"/>
        <n v="1201"/>
        <n v="1202"/>
        <n v="1203"/>
        <n v="1240"/>
        <n v="1241"/>
        <n v="1242"/>
        <n v="1231"/>
        <n v="1232"/>
        <n v="1233"/>
        <n v="1234"/>
        <n v="1235"/>
        <n v="1236"/>
        <n v="1237"/>
        <n v="1238"/>
        <n v="1239"/>
        <n v="1270"/>
        <n v="1271"/>
        <n v="1272"/>
        <n v="1264"/>
        <n v="1265"/>
        <n v="1266"/>
        <n v="1267"/>
        <n v="1268"/>
        <n v="1269"/>
        <n v="1246"/>
        <n v="1247"/>
        <n v="1248"/>
        <n v="1249"/>
        <n v="1250"/>
        <n v="1251"/>
        <n v="1243"/>
        <n v="1244"/>
        <n v="1245"/>
        <n v="1255"/>
        <n v="1256"/>
        <n v="1257"/>
        <n v="1258"/>
        <n v="1259"/>
        <n v="1260"/>
        <n v="1252"/>
        <n v="1253"/>
        <n v="1254"/>
        <n v="1261"/>
        <n v="1262"/>
        <n v="1263"/>
        <n v="1219"/>
        <n v="1220"/>
        <n v="1221"/>
        <n v="1276"/>
        <n v="1277"/>
        <n v="1278"/>
        <n v="1222"/>
        <n v="1223"/>
        <n v="1224"/>
        <n v="1216"/>
        <n v="1217"/>
        <n v="1218"/>
        <n v="1273"/>
        <n v="1274"/>
        <n v="1275"/>
        <n v="1225"/>
        <n v="1226"/>
        <n v="1227"/>
        <n v="1228"/>
        <n v="1229"/>
        <n v="1230"/>
        <n v="1315"/>
        <n v="1316"/>
        <n v="1317"/>
        <n v="1321"/>
        <n v="1322"/>
        <n v="1323"/>
        <n v="1312"/>
        <n v="1313"/>
        <n v="1314"/>
        <n v="1318"/>
        <n v="1319"/>
        <n v="1320"/>
        <n v="1306"/>
        <n v="1307"/>
        <n v="1308"/>
        <n v="1300"/>
        <n v="1301"/>
        <n v="1302"/>
        <n v="1303"/>
        <n v="1304"/>
        <n v="1305"/>
        <n v="1309"/>
        <n v="1310"/>
        <n v="1311"/>
        <n v="1282"/>
        <n v="1283"/>
        <n v="1284"/>
        <n v="1285"/>
        <n v="1286"/>
        <n v="1287"/>
        <n v="1279"/>
        <n v="1280"/>
        <n v="1281"/>
        <n v="1336"/>
        <n v="1337"/>
        <n v="1338"/>
        <n v="1333"/>
        <n v="1334"/>
        <n v="1335"/>
        <n v="1339"/>
        <n v="1340"/>
        <n v="1341"/>
        <n v="1327"/>
        <n v="1328"/>
        <n v="1329"/>
        <n v="1297"/>
        <n v="1298"/>
        <n v="1299"/>
        <n v="1330"/>
        <n v="1331"/>
        <n v="1332"/>
        <n v="1324"/>
        <n v="1325"/>
        <n v="1326"/>
        <n v="1288"/>
        <n v="1289"/>
        <n v="1290"/>
        <n v="1294"/>
        <n v="1295"/>
        <n v="1296"/>
        <n v="1291"/>
        <n v="1292"/>
        <n v="1293"/>
        <n v="1345"/>
        <n v="1346"/>
        <n v="1347"/>
        <n v="1348"/>
        <n v="1349"/>
        <n v="1350"/>
        <n v="1342"/>
        <n v="1343"/>
        <n v="1344"/>
        <n v="1465"/>
        <n v="1466"/>
        <n v="1467"/>
        <n v="1468"/>
        <n v="1469"/>
        <n v="1470"/>
        <n v="1459"/>
        <n v="1460"/>
        <n v="1461"/>
        <n v="1456"/>
        <n v="1457"/>
        <n v="1458"/>
        <n v="1462"/>
        <n v="1463"/>
        <n v="1464"/>
        <n v="1474"/>
        <n v="1475"/>
        <n v="1476"/>
        <n v="1480"/>
        <n v="1481"/>
        <n v="1482"/>
        <n v="1477"/>
        <n v="1478"/>
        <n v="1479"/>
        <n v="1483"/>
        <n v="1484"/>
        <n v="1485"/>
        <n v="1453"/>
        <n v="1454"/>
        <n v="1455"/>
        <n v="1435"/>
        <n v="1436"/>
        <n v="1437"/>
        <n v="1441"/>
        <n v="1442"/>
        <n v="1443"/>
        <n v="1438"/>
        <n v="1439"/>
        <n v="1440"/>
        <n v="1411"/>
        <n v="1412"/>
        <n v="1413"/>
        <n v="1429"/>
        <n v="1430"/>
        <n v="1431"/>
        <n v="1414"/>
        <n v="1415"/>
        <n v="1416"/>
        <n v="1432"/>
        <n v="1433"/>
        <n v="1434"/>
        <n v="1423"/>
        <n v="1424"/>
        <n v="1425"/>
        <n v="1420"/>
        <n v="1421"/>
        <n v="1422"/>
        <n v="1417"/>
        <n v="1418"/>
        <n v="1419"/>
        <n v="1450"/>
        <n v="1451"/>
        <n v="1452"/>
        <n v="1444"/>
        <n v="1445"/>
        <n v="1446"/>
        <n v="1447"/>
        <n v="1448"/>
        <n v="1449"/>
        <n v="1390"/>
        <n v="1391"/>
        <n v="1392"/>
        <n v="1393"/>
        <n v="1394"/>
        <n v="1395"/>
        <n v="1387"/>
        <n v="1388"/>
        <n v="1389"/>
        <n v="1405"/>
        <n v="1406"/>
        <n v="1407"/>
        <n v="1402"/>
        <n v="1403"/>
        <n v="1404"/>
        <n v="1408"/>
        <n v="1409"/>
        <n v="1410"/>
        <n v="1399"/>
        <n v="1400"/>
        <n v="1401"/>
        <n v="1396"/>
        <n v="1397"/>
        <n v="1398"/>
        <n v="1381"/>
        <n v="1382"/>
        <n v="1383"/>
        <n v="1375"/>
        <n v="1376"/>
        <n v="1377"/>
        <n v="1384"/>
        <n v="1385"/>
        <n v="1386"/>
        <n v="1378"/>
        <n v="1379"/>
        <n v="1380"/>
        <n v="1369"/>
        <n v="1370"/>
        <n v="1371"/>
        <n v="1366"/>
        <n v="1367"/>
        <n v="1368"/>
        <n v="1372"/>
        <n v="1373"/>
        <n v="1374"/>
        <n v="1360"/>
        <n v="1361"/>
        <n v="1362"/>
        <n v="1354"/>
        <n v="1355"/>
        <n v="1356"/>
        <n v="1357"/>
        <n v="1358"/>
        <n v="1359"/>
        <n v="1363"/>
        <n v="1364"/>
        <n v="1365"/>
        <n v="1351"/>
        <n v="1352"/>
        <n v="1353"/>
        <n v="1471"/>
        <n v="1472"/>
        <n v="1473"/>
        <n v="1426"/>
        <n v="1427"/>
        <n v="1428"/>
        <n v="1501"/>
        <n v="1502"/>
        <n v="1503"/>
        <n v="1495"/>
        <n v="1496"/>
        <n v="1497"/>
        <n v="1498"/>
        <n v="1499"/>
        <n v="1500"/>
        <n v="1504"/>
        <n v="1505"/>
        <n v="1506"/>
        <n v="1513"/>
        <n v="1514"/>
        <n v="1515"/>
        <n v="1510"/>
        <n v="1511"/>
        <n v="1512"/>
        <n v="1507"/>
        <n v="1508"/>
        <n v="1509"/>
        <n v="1519"/>
        <n v="1520"/>
        <n v="1521"/>
        <n v="1525"/>
        <n v="1526"/>
        <n v="1527"/>
        <n v="1516"/>
        <n v="1517"/>
        <n v="1518"/>
        <n v="1522"/>
        <n v="1523"/>
        <n v="1524"/>
        <n v="1528"/>
        <n v="1529"/>
        <n v="1530"/>
        <n v="1534"/>
        <n v="1535"/>
        <n v="1536"/>
        <n v="1531"/>
        <n v="1532"/>
        <n v="1533"/>
        <n v="1492"/>
        <n v="1493"/>
        <n v="1494"/>
        <n v="1489"/>
        <n v="1490"/>
        <n v="1491"/>
        <n v="1486"/>
        <n v="1487"/>
        <n v="1488"/>
        <n v="1573"/>
        <n v="1574"/>
        <n v="1575"/>
        <n v="1579"/>
        <n v="1580"/>
        <n v="1581"/>
        <n v="1576"/>
        <n v="1577"/>
        <n v="1578"/>
        <n v="1549"/>
        <n v="1550"/>
        <n v="1551"/>
        <n v="1543"/>
        <n v="1544"/>
        <n v="1545"/>
        <n v="1537"/>
        <n v="1538"/>
        <n v="1539"/>
        <n v="1546"/>
        <n v="1547"/>
        <n v="1548"/>
        <n v="1540"/>
        <n v="1541"/>
        <n v="1542"/>
        <n v="1591"/>
        <n v="1592"/>
        <n v="1593"/>
        <n v="1594"/>
        <n v="1595"/>
        <n v="1596"/>
        <n v="1570"/>
        <n v="1571"/>
        <n v="1572"/>
        <n v="1564"/>
        <n v="1565"/>
        <n v="1566"/>
        <n v="1561"/>
        <n v="1562"/>
        <n v="1563"/>
        <n v="1567"/>
        <n v="1568"/>
        <n v="1569"/>
        <n v="1588"/>
        <n v="1589"/>
        <n v="1590"/>
        <n v="1585"/>
        <n v="1586"/>
        <n v="1587"/>
        <n v="1582"/>
        <n v="1583"/>
        <n v="1584"/>
        <n v="1597"/>
        <n v="1598"/>
        <n v="1599"/>
        <n v="1600"/>
        <n v="1601"/>
        <n v="1602"/>
        <n v="1558"/>
        <n v="1559"/>
        <n v="1560"/>
        <n v="1552"/>
        <n v="1553"/>
        <n v="1554"/>
        <n v="1555"/>
        <n v="1556"/>
        <n v="1557"/>
        <n v="1612"/>
        <n v="1613"/>
        <n v="1614"/>
        <n v="1618"/>
        <n v="1619"/>
        <n v="1620"/>
        <n v="1609"/>
        <n v="1610"/>
        <n v="1611"/>
        <n v="1615"/>
        <n v="1616"/>
        <n v="1617"/>
        <n v="1603"/>
        <n v="1604"/>
        <n v="1605"/>
        <n v="1606"/>
        <n v="1607"/>
        <n v="1608"/>
        <n v="1666"/>
        <n v="1667"/>
        <n v="1668"/>
        <n v="1669"/>
        <n v="1670"/>
        <n v="1671"/>
        <n v="1663"/>
        <n v="1664"/>
        <n v="1665"/>
        <n v="1657"/>
        <n v="1658"/>
        <n v="1659"/>
        <n v="1660"/>
        <n v="1661"/>
        <n v="1662"/>
        <n v="1648"/>
        <n v="1649"/>
        <n v="1650"/>
        <n v="1651"/>
        <n v="1652"/>
        <n v="1653"/>
        <n v="1654"/>
        <n v="1655"/>
        <n v="1656"/>
        <n v="1639"/>
        <n v="1640"/>
        <n v="1641"/>
        <n v="1642"/>
        <n v="1643"/>
        <n v="1644"/>
        <n v="1636"/>
        <n v="1637"/>
        <n v="1638"/>
        <n v="1645"/>
        <n v="1646"/>
        <n v="1647"/>
        <n v="1675"/>
        <n v="1676"/>
        <n v="1677"/>
        <n v="1681"/>
        <n v="1682"/>
        <n v="1683"/>
        <n v="1672"/>
        <n v="1673"/>
        <n v="1674"/>
        <n v="1678"/>
        <n v="1679"/>
        <n v="1680"/>
        <n v="1687"/>
        <n v="1688"/>
        <n v="1689"/>
        <n v="1684"/>
        <n v="1685"/>
        <n v="1686"/>
        <n v="1726"/>
        <n v="1727"/>
        <n v="1728"/>
        <n v="1723"/>
        <n v="1724"/>
        <n v="1725"/>
        <n v="1729"/>
        <n v="1730"/>
        <n v="1731"/>
        <n v="1627"/>
        <n v="1628"/>
        <n v="1629"/>
        <n v="1624"/>
        <n v="1625"/>
        <n v="1626"/>
        <n v="1630"/>
        <n v="1631"/>
        <n v="1632"/>
        <n v="1621"/>
        <n v="1622"/>
        <n v="1623"/>
        <n v="1633"/>
        <n v="1634"/>
        <n v="1635"/>
        <n v="1747"/>
        <n v="1748"/>
        <n v="1749"/>
        <n v="1753"/>
        <n v="1754"/>
        <n v="1755"/>
        <n v="1744"/>
        <n v="1745"/>
        <n v="1746"/>
        <n v="1750"/>
        <n v="1751"/>
        <n v="1752"/>
        <n v="1741"/>
        <n v="1742"/>
        <n v="1743"/>
        <n v="1735"/>
        <n v="1736"/>
        <n v="1737"/>
        <n v="1738"/>
        <n v="1739"/>
        <n v="1740"/>
        <n v="1732"/>
        <n v="1733"/>
        <n v="1734"/>
        <n v="1711"/>
        <n v="1712"/>
        <n v="1713"/>
        <n v="1714"/>
        <n v="1715"/>
        <n v="1716"/>
        <n v="1708"/>
        <n v="1709"/>
        <n v="1710"/>
        <n v="1717"/>
        <n v="1718"/>
        <n v="1719"/>
        <n v="1720"/>
        <n v="1721"/>
        <n v="1722"/>
        <n v="1693"/>
        <n v="1694"/>
        <n v="1695"/>
        <n v="1699"/>
        <n v="1700"/>
        <n v="1701"/>
        <n v="1696"/>
        <n v="1697"/>
        <n v="1698"/>
        <n v="1690"/>
        <n v="1691"/>
        <n v="1692"/>
        <n v="1705"/>
        <n v="1706"/>
        <n v="1707"/>
        <n v="1702"/>
        <n v="1703"/>
        <n v="1704"/>
      </sharedItems>
    </cacheField>
    <cacheField name="Datasheet Raw SNO" numFmtId="0">
      <sharedItems containsSemiMixedTypes="0" containsString="0" containsNumber="1" containsInteger="1" minValue="1" maxValue="72"/>
    </cacheField>
    <cacheField name="PSU_Cycle " numFmtId="0">
      <sharedItems count="1">
        <s v="C3"/>
      </sharedItems>
    </cacheField>
    <cacheField name="PSU_Year" numFmtId="0">
      <sharedItems containsSemiMixedTypes="0" containsString="0" containsNumber="1" containsInteger="1" minValue="3" maxValue="4" count="2">
        <n v="3"/>
        <n v="4"/>
      </sharedItems>
    </cacheField>
    <cacheField name="PSUID" numFmtId="0">
      <sharedItems count="13">
        <s v="P047"/>
        <s v="P050"/>
        <s v="P051"/>
        <s v="P052"/>
        <s v="P053"/>
        <s v="P054"/>
        <s v="P055"/>
        <s v="P056"/>
        <s v="P058"/>
        <s v="P059"/>
        <s v="P061"/>
        <s v="P062"/>
        <s v="P063"/>
      </sharedItems>
    </cacheField>
    <cacheField name="PlotID" numFmtId="0">
      <sharedItems count="1755">
        <s v="P04702_C"/>
        <s v="P04702_E"/>
        <s v="P04702_N"/>
        <s v="P04703_C"/>
        <s v="P04703_E"/>
        <s v="P04703_N"/>
        <s v="P04704_C"/>
        <s v="P04704_E"/>
        <s v="P04704_N"/>
        <s v="P04707_C"/>
        <s v="P04707_E"/>
        <s v="P04707_N"/>
        <s v="P04711_C"/>
        <s v="P04711_E"/>
        <s v="P04711_N"/>
        <s v="P04714_C"/>
        <s v="P04714_E"/>
        <s v="P04714_N"/>
        <s v="P04715_C"/>
        <s v="P04715_E"/>
        <s v="P04715_N"/>
        <s v="P04716_C"/>
        <s v="P04716_E"/>
        <s v="P04716_N"/>
        <s v="P04717_C"/>
        <s v="P04717_E"/>
        <s v="P04717_N"/>
        <s v="P04720_C"/>
        <s v="P04720_E"/>
        <s v="P04720_N"/>
        <s v="P04722_C"/>
        <s v="P04722_E"/>
        <s v="P04722_N"/>
        <s v="P04723_C"/>
        <s v="P04723_E"/>
        <s v="P04723_N"/>
        <s v="P04724_C"/>
        <s v="P04724_E"/>
        <s v="P04724_N"/>
        <s v="P04731_C"/>
        <s v="P04731_E"/>
        <s v="P04731_N"/>
        <s v="P04732_C"/>
        <s v="P04732_E"/>
        <s v="P04732_N"/>
        <s v="P04735_C"/>
        <s v="P04735_E"/>
        <s v="P04735_N"/>
        <s v="P04737_C"/>
        <s v="P04737_E"/>
        <s v="P04737_N"/>
        <s v="P04739_C"/>
        <s v="P04739_E"/>
        <s v="P04739_N"/>
        <s v="P04740_C"/>
        <s v="P04740_E"/>
        <s v="P04740_N"/>
        <s v="P04746_C"/>
        <s v="P04746_E"/>
        <s v="P04746_N"/>
        <s v="P04747_C"/>
        <s v="P04747_E"/>
        <s v="P04747_N"/>
        <s v="P04748_C"/>
        <s v="P04748_E"/>
        <s v="P04748_N"/>
        <s v="P04752_C"/>
        <s v="P04752_E"/>
        <s v="P04752_N"/>
        <s v="P04753_C"/>
        <s v="P04753_E"/>
        <s v="P04753_N"/>
        <s v="P04754_C"/>
        <s v="P04754_E"/>
        <s v="P04754_N"/>
        <s v="P04756_C"/>
        <s v="P04756_E"/>
        <s v="P04756_N"/>
        <s v="P04757_C"/>
        <s v="P04757_E"/>
        <s v="P04757_N"/>
        <s v="P04759_C"/>
        <s v="P04759_E"/>
        <s v="P04759_N"/>
        <s v="P04761_C"/>
        <s v="P04761_E"/>
        <s v="P04761_N"/>
        <s v="P04764_C"/>
        <s v="P04764_E"/>
        <s v="P04764_N"/>
        <s v="P04765_C"/>
        <s v="P04765_E"/>
        <s v="P04765_N"/>
        <s v="P04766_C"/>
        <s v="P04766_E"/>
        <s v="P04766_N"/>
        <s v="P04767_C"/>
        <s v="P04767_E"/>
        <s v="P04767_N"/>
        <s v="P04770_C"/>
        <s v="P04770_E"/>
        <s v="P04770_N"/>
        <s v="P04772_C"/>
        <s v="P04772_E"/>
        <s v="P04772_N"/>
        <s v="P04773_C"/>
        <s v="P04773_E"/>
        <s v="P04773_N"/>
        <s v="P04774_C"/>
        <s v="P04774_E"/>
        <s v="P04774_N"/>
        <s v="P04777_C"/>
        <s v="P04777_E"/>
        <s v="P04777_N"/>
        <s v="P04778_C"/>
        <s v="P04778_E"/>
        <s v="P04778_N"/>
        <s v="P04780_C"/>
        <s v="P04780_E"/>
        <s v="P04780_N"/>
        <s v="P04781_C"/>
        <s v="P04781_E"/>
        <s v="P04781_N"/>
        <s v="P04782_C"/>
        <s v="P04782_E"/>
        <s v="P04782_N"/>
        <s v="P04783_C"/>
        <s v="P04783_E"/>
        <s v="P04783_N"/>
        <s v="P04784_C"/>
        <s v="P04784_E"/>
        <s v="P04784_N"/>
        <s v="P04786_C"/>
        <s v="P04786_E"/>
        <s v="P04786_N"/>
        <s v="P05001_C"/>
        <s v="P05001_E"/>
        <s v="P05001_N"/>
        <s v="P05002_C"/>
        <s v="P05002_E"/>
        <s v="P05002_N"/>
        <s v="P05003_C"/>
        <s v="P05003_E"/>
        <s v="P05003_N"/>
        <s v="P05004_C"/>
        <s v="P05004_E"/>
        <s v="P05004_N"/>
        <s v="P05005_C"/>
        <s v="P05005_E"/>
        <s v="P05005_N"/>
        <s v="P05006_C"/>
        <s v="P05006_E"/>
        <s v="P05006_N"/>
        <s v="P05007_C"/>
        <s v="P05007_E"/>
        <s v="P05007_N"/>
        <s v="P05008_C"/>
        <s v="P05008_E"/>
        <s v="P05008_N"/>
        <s v="P05009_C"/>
        <s v="P05009_E"/>
        <s v="P05009_N"/>
        <s v="P05012_C"/>
        <s v="P05012_E"/>
        <s v="P05012_N"/>
        <s v="P05018_C"/>
        <s v="P05018_E"/>
        <s v="P05018_N"/>
        <s v="P05024_C"/>
        <s v="P05024_E"/>
        <s v="P05024_N"/>
        <s v="P05025_C"/>
        <s v="P05025_E"/>
        <s v="P05025_N"/>
        <s v="P05026_C"/>
        <s v="P05026_E"/>
        <s v="P05026_N"/>
        <s v="P05027_C"/>
        <s v="P05027_E"/>
        <s v="P05027_N"/>
        <s v="P05028_C"/>
        <s v="P05028_E"/>
        <s v="P05028_N"/>
        <s v="P05030_C"/>
        <s v="P05030_E"/>
        <s v="P05030_N"/>
        <s v="P05033_C"/>
        <s v="P05033_E"/>
        <s v="P05033_N"/>
        <s v="P05034_C"/>
        <s v="P05034_E"/>
        <s v="P05034_N"/>
        <s v="P05036_C"/>
        <s v="P05036_E"/>
        <s v="P05036_N"/>
        <s v="P05037_C"/>
        <s v="P05037_E"/>
        <s v="P05037_N"/>
        <s v="P05040_C"/>
        <s v="P05040_E"/>
        <s v="P05040_N"/>
        <s v="P05041_C"/>
        <s v="P05041_E"/>
        <s v="P05041_N"/>
        <s v="P05042_C"/>
        <s v="P05042_E"/>
        <s v="P05042_N"/>
        <s v="P05044_C"/>
        <s v="P05044_E"/>
        <s v="P05044_N"/>
        <s v="P05045_C"/>
        <s v="P05045_E"/>
        <s v="P05045_N"/>
        <s v="P05046_C"/>
        <s v="P05046_E"/>
        <s v="P05046_N"/>
        <s v="P05047_C"/>
        <s v="P05047_E"/>
        <s v="P05047_N"/>
        <s v="P05048_C"/>
        <s v="P05048_E"/>
        <s v="P05048_N"/>
        <s v="P05049_C"/>
        <s v="P05049_E"/>
        <s v="P05049_N"/>
        <s v="P05050_C"/>
        <s v="P05050_E"/>
        <s v="P05050_N"/>
        <s v="P05052_C"/>
        <s v="P05052_E"/>
        <s v="P05052_N"/>
        <s v="P05053_C"/>
        <s v="P05053_E"/>
        <s v="P05053_N"/>
        <s v="P05058_C"/>
        <s v="P05058_E"/>
        <s v="P05058_N"/>
        <s v="P05059_C"/>
        <s v="P05059_E"/>
        <s v="P05059_N"/>
        <s v="P05063_C"/>
        <s v="P05063_E"/>
        <s v="P05063_N"/>
        <s v="P05067_C"/>
        <s v="P05067_E"/>
        <s v="P05067_N"/>
        <s v="P05068_C"/>
        <s v="P05068_E"/>
        <s v="P05068_N"/>
        <s v="P05071_C"/>
        <s v="P05071_E"/>
        <s v="P05071_N"/>
        <s v="P05072_C"/>
        <s v="P05072_E"/>
        <s v="P05072_N"/>
        <s v="P05074_C"/>
        <s v="P05074_E"/>
        <s v="P05074_N"/>
        <s v="P05076_C"/>
        <s v="P05076_E"/>
        <s v="P05076_N"/>
        <s v="P05078_C"/>
        <s v="P05078_E"/>
        <s v="P05078_N"/>
        <s v="P05079_C"/>
        <s v="P05079_E"/>
        <s v="P05079_N"/>
        <s v="P05080_C"/>
        <s v="P05080_E"/>
        <s v="P05080_N"/>
        <s v="P05101_C"/>
        <s v="P05101_E"/>
        <s v="P05101_N"/>
        <s v="P05104_C"/>
        <s v="P05104_E"/>
        <s v="P05104_N"/>
        <s v="P05105_C"/>
        <s v="P05105_E"/>
        <s v="P05105_N"/>
        <s v="P05106_C"/>
        <s v="P05106_E"/>
        <s v="P05106_N"/>
        <s v="P05110_C"/>
        <s v="P05110_E"/>
        <s v="P05110_N"/>
        <s v="P05111_C"/>
        <s v="P05111_E"/>
        <s v="P05111_N"/>
        <s v="P05112_C"/>
        <s v="P05112_E"/>
        <s v="P05112_N"/>
        <s v="P05114_C"/>
        <s v="P05114_E"/>
        <s v="P05114_N"/>
        <s v="P05115_C"/>
        <s v="P05115_E"/>
        <s v="P05115_N"/>
        <s v="P05116_C"/>
        <s v="P05116_E"/>
        <s v="P05116_N"/>
        <s v="P05117_C"/>
        <s v="P05117_E"/>
        <s v="P05117_N"/>
        <s v="P05120_C"/>
        <s v="P05120_E"/>
        <s v="P05120_N"/>
        <s v="P05123_C"/>
        <s v="P05123_E"/>
        <s v="P05123_N"/>
        <s v="P05126_C"/>
        <s v="P05126_E"/>
        <s v="P05126_N"/>
        <s v="P05127_C"/>
        <s v="P05127_E"/>
        <s v="P05127_N"/>
        <s v="P05128_C"/>
        <s v="P05128_E"/>
        <s v="P05128_N"/>
        <s v="P05130_C"/>
        <s v="P05130_E"/>
        <s v="P05130_N"/>
        <s v="P05131_C"/>
        <s v="P05131_E"/>
        <s v="P05131_N"/>
        <s v="P05132_C"/>
        <s v="P05132_E"/>
        <s v="P05132_N"/>
        <s v="P05133_C"/>
        <s v="P05133_E"/>
        <s v="P05133_N"/>
        <s v="P05134_C"/>
        <s v="P05134_E"/>
        <s v="P05134_N"/>
        <s v="P05135_C"/>
        <s v="P05135_E"/>
        <s v="P05135_N"/>
        <s v="P05136_C"/>
        <s v="P05136_E"/>
        <s v="P05136_N"/>
        <s v="P05137_C"/>
        <s v="P05137_E"/>
        <s v="P05137_N"/>
        <s v="P05138_C"/>
        <s v="P05138_E"/>
        <s v="P05138_N"/>
        <s v="P05139_C"/>
        <s v="P05139_E"/>
        <s v="P05139_N"/>
        <s v="P05140_C"/>
        <s v="P05140_E"/>
        <s v="P05140_N"/>
        <s v="P05143_C"/>
        <s v="P05143_E"/>
        <s v="P05143_N"/>
        <s v="P05144_C"/>
        <s v="P05144_E"/>
        <s v="P05144_N"/>
        <s v="P05147_C"/>
        <s v="P05147_E"/>
        <s v="P05147_N"/>
        <s v="P05148_C"/>
        <s v="P05148_E"/>
        <s v="P05148_N"/>
        <s v="P05149_C"/>
        <s v="P05149_E"/>
        <s v="P05149_N"/>
        <s v="P05150_C"/>
        <s v="P05150_E"/>
        <s v="P05150_N"/>
        <s v="P05151_C"/>
        <s v="P05151_E"/>
        <s v="P05151_N"/>
        <s v="P05152_C"/>
        <s v="P05152_E"/>
        <s v="P05152_N"/>
        <s v="P05153_C"/>
        <s v="P05153_E"/>
        <s v="P05153_N"/>
        <s v="P05154_C"/>
        <s v="P05154_E"/>
        <s v="P05154_N"/>
        <s v="P05155_C"/>
        <s v="P05155_E"/>
        <s v="P05155_N"/>
        <s v="P05156_C"/>
        <s v="P05156_E"/>
        <s v="P05156_N"/>
        <s v="P05158_C"/>
        <s v="P05158_E"/>
        <s v="P05158_N"/>
        <s v="P05160_C"/>
        <s v="P05160_E"/>
        <s v="P05160_N"/>
        <s v="P05161_C"/>
        <s v="P05161_E"/>
        <s v="P05161_N"/>
        <s v="P05162_C"/>
        <s v="P05162_E"/>
        <s v="P05162_N"/>
        <s v="P05164_C"/>
        <s v="P05164_E"/>
        <s v="P05164_N"/>
        <s v="P05165_C"/>
        <s v="P05165_E"/>
        <s v="P05165_N"/>
        <s v="P05201_C"/>
        <s v="P05201_E"/>
        <s v="P05201_N"/>
        <s v="P05202_C"/>
        <s v="P05202_E"/>
        <s v="P05202_N"/>
        <s v="P05203_C"/>
        <s v="P05203_E"/>
        <s v="P05203_N"/>
        <s v="P05204_C"/>
        <s v="P05204_E"/>
        <s v="P05204_N"/>
        <s v="P05207_C"/>
        <s v="P05207_E"/>
        <s v="P05207_N"/>
        <s v="P05209_C"/>
        <s v="P05209_E"/>
        <s v="P05209_N"/>
        <s v="P05210_C"/>
        <s v="P05210_E"/>
        <s v="P05210_N"/>
        <s v="P05211_C"/>
        <s v="P05211_E"/>
        <s v="P05211_N"/>
        <s v="P05212_C"/>
        <s v="P05212_E"/>
        <s v="P05212_N"/>
        <s v="P05213_C"/>
        <s v="P05213_E"/>
        <s v="P05213_N"/>
        <s v="P05215_C"/>
        <s v="P05215_E"/>
        <s v="P05215_N"/>
        <s v="P05216_C"/>
        <s v="P05216_E"/>
        <s v="P05216_N"/>
        <s v="P05219_C"/>
        <s v="P05219_E"/>
        <s v="P05219_N"/>
        <s v="P05220_C"/>
        <s v="P05220_E"/>
        <s v="P05220_N"/>
        <s v="P05223_C"/>
        <s v="P05223_E"/>
        <s v="P05223_N"/>
        <s v="P05224_C"/>
        <s v="P05224_E"/>
        <s v="P05224_N"/>
        <s v="P05228_C"/>
        <s v="P05228_E"/>
        <s v="P05228_N"/>
        <s v="P05229_C"/>
        <s v="P05229_E"/>
        <s v="P05229_N"/>
        <s v="P05231_C"/>
        <s v="P05231_E"/>
        <s v="P05231_N"/>
        <s v="P05232_C"/>
        <s v="P05232_E"/>
        <s v="P05232_N"/>
        <s v="P05233_C"/>
        <s v="P05233_E"/>
        <s v="P05233_N"/>
        <s v="P05235_C"/>
        <s v="P05235_E"/>
        <s v="P05235_N"/>
        <s v="P05241_C"/>
        <s v="P05241_E"/>
        <s v="P05241_N"/>
        <s v="P05242_C"/>
        <s v="P05242_E"/>
        <s v="P05242_N"/>
        <s v="P05243_C"/>
        <s v="P05243_E"/>
        <s v="P05243_N"/>
        <s v="P05245_C"/>
        <s v="P05245_E"/>
        <s v="P05245_N"/>
        <s v="P05246_C"/>
        <s v="P05246_E"/>
        <s v="P05246_N"/>
        <s v="P05247_C"/>
        <s v="P05247_E"/>
        <s v="P05247_N"/>
        <s v="P05249_C"/>
        <s v="P05249_E"/>
        <s v="P05249_N"/>
        <s v="P05250_C"/>
        <s v="P05250_E"/>
        <s v="P05250_N"/>
        <s v="P05251_C"/>
        <s v="P05251_E"/>
        <s v="P05251_N"/>
        <s v="P05255_C"/>
        <s v="P05255_E"/>
        <s v="P05255_N"/>
        <s v="P05259_C"/>
        <s v="P05259_E"/>
        <s v="P05259_N"/>
        <s v="P05261_C"/>
        <s v="P05261_E"/>
        <s v="P05261_N"/>
        <s v="P05262_C"/>
        <s v="P05262_E"/>
        <s v="P05262_N"/>
        <s v="P05263_C"/>
        <s v="P05263_E"/>
        <s v="P05263_N"/>
        <s v="P05264_C"/>
        <s v="P05264_E"/>
        <s v="P05264_N"/>
        <s v="P05265_C"/>
        <s v="P05265_E"/>
        <s v="P05265_N"/>
        <s v="P05270_C"/>
        <s v="P05270_E"/>
        <s v="P05270_N"/>
        <s v="P05281_C"/>
        <s v="P05281_E"/>
        <s v="P05281_N"/>
        <s v="P05282_C"/>
        <s v="P05282_E"/>
        <s v="P05282_N"/>
        <s v="P05283_C"/>
        <s v="P05283_E"/>
        <s v="P05283_N"/>
        <s v="P05284_C"/>
        <s v="P05284_E"/>
        <s v="P05284_N"/>
        <s v="P05285_C"/>
        <s v="P05285_E"/>
        <s v="P05285_N"/>
        <s v="P05286_C"/>
        <s v="P05286_E"/>
        <s v="P05286_N"/>
        <s v="P05301_C"/>
        <s v="P05301_E"/>
        <s v="P05301_N"/>
        <s v="P05302_C"/>
        <s v="P05302_E"/>
        <s v="P05302_N"/>
        <s v="P05303_C"/>
        <s v="P05303_E"/>
        <s v="P05303_N"/>
        <s v="P05305_C"/>
        <s v="P05305_E"/>
        <s v="P05305_N"/>
        <s v="P05308_C"/>
        <s v="P05308_E"/>
        <s v="P05308_N"/>
        <s v="P05309_C"/>
        <s v="P05309_E"/>
        <s v="P05309_N"/>
        <s v="P05310_C"/>
        <s v="P05310_E"/>
        <s v="P05310_N"/>
        <s v="P05311_C"/>
        <s v="P05311_E"/>
        <s v="P05311_N"/>
        <s v="P05312_C"/>
        <s v="P05312_E"/>
        <s v="P05312_N"/>
        <s v="P05313_C"/>
        <s v="P05313_E"/>
        <s v="P05313_N"/>
        <s v="P05315_C"/>
        <s v="P05315_E"/>
        <s v="P05315_N"/>
        <s v="P05316_C"/>
        <s v="P05316_E"/>
        <s v="P05316_N"/>
        <s v="P05317_C"/>
        <s v="P05317_E"/>
        <s v="P05317_N"/>
        <s v="P05318_C"/>
        <s v="P05318_E"/>
        <s v="P05318_N"/>
        <s v="P05319_C"/>
        <s v="P05319_E"/>
        <s v="P05319_N"/>
        <s v="P05320_C"/>
        <s v="P05320_E"/>
        <s v="P05320_N"/>
        <s v="P05321_C"/>
        <s v="P05321_E"/>
        <s v="P05321_N"/>
        <s v="P05325_C"/>
        <s v="P05325_E"/>
        <s v="P05325_N"/>
        <s v="P05326_C"/>
        <s v="P05326_E"/>
        <s v="P05326_N"/>
        <s v="P05328_C"/>
        <s v="P05328_E"/>
        <s v="P05328_N"/>
        <s v="P05329_C"/>
        <s v="P05329_E"/>
        <s v="P05329_N"/>
        <s v="P05330_C"/>
        <s v="P05330_E"/>
        <s v="P05330_N"/>
        <s v="P05332_C"/>
        <s v="P05332_E"/>
        <s v="P05332_N"/>
        <s v="P05336_C"/>
        <s v="P05336_E"/>
        <s v="P05336_N"/>
        <s v="P05339_C"/>
        <s v="P05339_E"/>
        <s v="P05339_N"/>
        <s v="P05343_C"/>
        <s v="P05343_E"/>
        <s v="P05343_N"/>
        <s v="P05345_C"/>
        <s v="P05345_E"/>
        <s v="P05345_N"/>
        <s v="P05346_C"/>
        <s v="P05346_E"/>
        <s v="P05346_N"/>
        <s v="P05347_C"/>
        <s v="P05347_E"/>
        <s v="P05347_N"/>
        <s v="P05349_C"/>
        <s v="P05349_E"/>
        <s v="P05349_N"/>
        <s v="P05350_C"/>
        <s v="P05350_E"/>
        <s v="P05350_N"/>
        <s v="P05353_C"/>
        <s v="P05353_E"/>
        <s v="P05353_N"/>
        <s v="P05357_C"/>
        <s v="P05357_E"/>
        <s v="P05357_N"/>
        <s v="P05359_C"/>
        <s v="P05359_E"/>
        <s v="P05359_N"/>
        <s v="P05360_C"/>
        <s v="P05360_E"/>
        <s v="P05360_N"/>
        <s v="P05363_C"/>
        <s v="P05363_E"/>
        <s v="P05363_N"/>
        <s v="P05364_C"/>
        <s v="P05364_E"/>
        <s v="P05364_N"/>
        <s v="P05365_C"/>
        <s v="P05365_E"/>
        <s v="P05365_N"/>
        <s v="P05366_C"/>
        <s v="P05366_E"/>
        <s v="P05366_N"/>
        <s v="P05367_C"/>
        <s v="P05367_E"/>
        <s v="P05367_N"/>
        <s v="P05368_C"/>
        <s v="P05368_E"/>
        <s v="P05368_N"/>
        <s v="P05371_C"/>
        <s v="P05371_E"/>
        <s v="P05371_N"/>
        <s v="P05373_C"/>
        <s v="P05373_E"/>
        <s v="P05373_N"/>
        <s v="P05381_C"/>
        <s v="P05381_E"/>
        <s v="P05381_N"/>
        <s v="P05382_C"/>
        <s v="P05382_E"/>
        <s v="P05382_N"/>
        <s v="P05401_C"/>
        <s v="P05401_E"/>
        <s v="P05401_N"/>
        <s v="P05403_C"/>
        <s v="P05403_E"/>
        <s v="P05403_N"/>
        <s v="P05405_C"/>
        <s v="P05405_E"/>
        <s v="P05405_N"/>
        <s v="P05408_C"/>
        <s v="P05408_E"/>
        <s v="P05408_N"/>
        <s v="P05409_C"/>
        <s v="P05409_E"/>
        <s v="P05409_N"/>
        <s v="P05410_C"/>
        <s v="P05410_E"/>
        <s v="P05410_N"/>
        <s v="P05412_C"/>
        <s v="P05412_E"/>
        <s v="P05412_N"/>
        <s v="P05413_C"/>
        <s v="P05413_E"/>
        <s v="P05413_N"/>
        <s v="P05414_C"/>
        <s v="P05414_E"/>
        <s v="P05414_N"/>
        <s v="P05419_C"/>
        <s v="P05419_E"/>
        <s v="P05419_N"/>
        <s v="P05425_C"/>
        <s v="P05425_E"/>
        <s v="P05425_N"/>
        <s v="P05431_C"/>
        <s v="P05431_E"/>
        <s v="P05431_N"/>
        <s v="P05435_C"/>
        <s v="P05435_E"/>
        <s v="P05435_N"/>
        <s v="P05437_C"/>
        <s v="P05437_E"/>
        <s v="P05437_N"/>
        <s v="P05439_C"/>
        <s v="P05439_E"/>
        <s v="P05439_N"/>
        <s v="P05440_C"/>
        <s v="P05440_E"/>
        <s v="P05440_N"/>
        <s v="P05456_C"/>
        <s v="P05456_E"/>
        <s v="P05456_N"/>
        <s v="P05457_C"/>
        <s v="P05457_E"/>
        <s v="P05457_N"/>
        <s v="P05461_C"/>
        <s v="P05461_E"/>
        <s v="P05461_N"/>
        <s v="P05462_C"/>
        <s v="P05462_E"/>
        <s v="P05462_N"/>
        <s v="P05463_C"/>
        <s v="P05463_E"/>
        <s v="P05463_N"/>
        <s v="P05464_C"/>
        <s v="P05464_E"/>
        <s v="P05464_N"/>
        <s v="P05465_C"/>
        <s v="P05465_E"/>
        <s v="P05465_N"/>
        <s v="P05466_C"/>
        <s v="P05466_E"/>
        <s v="P05466_N"/>
        <s v="P05467_C"/>
        <s v="P05467_E"/>
        <s v="P05467_N"/>
        <s v="P05468_C"/>
        <s v="P05468_E"/>
        <s v="P05468_N"/>
        <s v="P05469_C"/>
        <s v="P05469_E"/>
        <s v="P05469_N"/>
        <s v="P05470_C"/>
        <s v="P05470_E"/>
        <s v="P05470_N"/>
        <s v="P05471_C"/>
        <s v="P05471_E"/>
        <s v="P05471_N"/>
        <s v="P05472_C"/>
        <s v="P05472_E"/>
        <s v="P05472_N"/>
        <s v="P05473_C"/>
        <s v="P05473_E"/>
        <s v="P05473_N"/>
        <s v="P05474_C"/>
        <s v="P05474_E"/>
        <s v="P05474_N"/>
        <s v="P05475_C"/>
        <s v="P05475_E"/>
        <s v="P05475_N"/>
        <s v="P05477_C"/>
        <s v="P05477_E"/>
        <s v="P05477_N"/>
        <s v="P05478_C"/>
        <s v="P05478_E"/>
        <s v="P05478_N"/>
        <s v="P05479_C"/>
        <s v="P05479_E"/>
        <s v="P05479_N"/>
        <s v="P05480_C"/>
        <s v="P05480_E"/>
        <s v="P05480_N"/>
        <s v="P05481_C"/>
        <s v="P05481_E"/>
        <s v="P05481_N"/>
        <s v="P05482_C"/>
        <s v="P05482_E"/>
        <s v="P05482_N"/>
        <s v="P05483_C"/>
        <s v="P05483_E"/>
        <s v="P05483_N"/>
        <s v="P05484_C"/>
        <s v="P05484_E"/>
        <s v="P05484_N"/>
        <s v="P05485_C"/>
        <s v="P05485_E"/>
        <s v="P05485_N"/>
        <s v="P05486_C"/>
        <s v="P05486_E"/>
        <s v="P05486_N"/>
        <s v="P05487_C"/>
        <s v="P05487_E"/>
        <s v="P05487_N"/>
        <s v="P05488_C"/>
        <s v="P05488_E"/>
        <s v="P05488_N"/>
        <s v="P05503_C"/>
        <s v="P05503_E"/>
        <s v="P05503_N"/>
        <s v="P05505_C"/>
        <s v="P05505_E"/>
        <s v="P05505_N"/>
        <s v="P05509_C"/>
        <s v="P05509_E"/>
        <s v="P05509_N"/>
        <s v="P05510_C"/>
        <s v="P05510_E"/>
        <s v="P05510_N"/>
        <s v="P05512_C"/>
        <s v="P05512_E"/>
        <s v="P05512_N"/>
        <s v="P05513_C"/>
        <s v="P05513_E"/>
        <s v="P05513_N"/>
        <s v="P05514_C"/>
        <s v="P05514_E"/>
        <s v="P05514_N"/>
        <s v="P05515_C"/>
        <s v="P05515_E"/>
        <s v="P05515_N"/>
        <s v="P05516_C"/>
        <s v="P05516_E"/>
        <s v="P05516_N"/>
        <s v="P05517_C"/>
        <s v="P05517_E"/>
        <s v="P05517_N"/>
        <s v="P05518_C"/>
        <s v="P05518_E"/>
        <s v="P05518_N"/>
        <s v="P05519_C"/>
        <s v="P05519_E"/>
        <s v="P05519_N"/>
        <s v="P05521_C"/>
        <s v="P05521_E"/>
        <s v="P05521_N"/>
        <s v="P05522_C"/>
        <s v="P05522_E"/>
        <s v="P05522_N"/>
        <s v="P05523_C"/>
        <s v="P05523_E"/>
        <s v="P05523_N"/>
        <s v="P05524_C"/>
        <s v="P05524_E"/>
        <s v="P05524_N"/>
        <s v="P05525_C"/>
        <s v="P05525_E"/>
        <s v="P05525_N"/>
        <s v="P05528_C"/>
        <s v="P05528_E"/>
        <s v="P05528_N"/>
        <s v="P05529_C"/>
        <s v="P05529_E"/>
        <s v="P05529_N"/>
        <s v="P05530_C"/>
        <s v="P05530_E"/>
        <s v="P05530_N"/>
        <s v="P05531_C"/>
        <s v="P05531_E"/>
        <s v="P05531_N"/>
        <s v="P05532_C"/>
        <s v="P05532_E"/>
        <s v="P05532_N"/>
        <s v="P05533_C"/>
        <s v="P05533_E"/>
        <s v="P05533_N"/>
        <s v="P05538_C"/>
        <s v="P05538_E"/>
        <s v="P05538_N"/>
        <s v="P05541_C"/>
        <s v="P05541_E"/>
        <s v="P05541_N"/>
        <s v="P05542_C"/>
        <s v="P05542_E"/>
        <s v="P05542_N"/>
        <s v="P05543_C"/>
        <s v="P05543_E"/>
        <s v="P05543_N"/>
        <s v="P05544_C"/>
        <s v="P05544_E"/>
        <s v="P05544_N"/>
        <s v="P05546_C"/>
        <s v="P05546_E"/>
        <s v="P05546_N"/>
        <s v="P05547_C"/>
        <s v="P05547_E"/>
        <s v="P05547_N"/>
        <s v="P05549_C"/>
        <s v="P05549_E"/>
        <s v="P05549_N"/>
        <s v="P05551_C"/>
        <s v="P05551_E"/>
        <s v="P05551_N"/>
        <s v="P05552_C"/>
        <s v="P05552_E"/>
        <s v="P05552_N"/>
        <s v="P05554_C"/>
        <s v="P05554_E"/>
        <s v="P05554_N"/>
        <s v="P05556_C"/>
        <s v="P05556_E"/>
        <s v="P05556_N"/>
        <s v="P05561_C"/>
        <s v="P05561_E"/>
        <s v="P05561_N"/>
        <s v="P05563_C"/>
        <s v="P05563_E"/>
        <s v="P05563_N"/>
        <s v="P05564_C"/>
        <s v="P05564_E"/>
        <s v="P05564_N"/>
        <s v="P05565_C"/>
        <s v="P05565_E"/>
        <s v="P05565_N"/>
        <s v="P05566_C"/>
        <s v="P05566_E"/>
        <s v="P05566_N"/>
        <s v="P05568_C"/>
        <s v="P05568_E"/>
        <s v="P05568_N"/>
        <s v="P05569_C"/>
        <s v="P05569_E"/>
        <s v="P05569_N"/>
        <s v="P05570_C"/>
        <s v="P05570_E"/>
        <s v="P05570_N"/>
        <s v="P05573_C"/>
        <s v="P05573_E"/>
        <s v="P05573_N"/>
        <s v="P05581_C"/>
        <s v="P05581_E"/>
        <s v="P05581_N"/>
        <s v="P05601_C"/>
        <s v="P05601_E"/>
        <s v="P05601_N"/>
        <s v="P05602_C"/>
        <s v="P05602_E"/>
        <s v="P05602_N"/>
        <s v="P05603_C"/>
        <s v="P05603_E"/>
        <s v="P05603_N"/>
        <s v="P05604_C"/>
        <s v="P05604_E"/>
        <s v="P05604_N"/>
        <s v="P05607_C"/>
        <s v="P05607_E"/>
        <s v="P05607_N"/>
        <s v="P05610_C"/>
        <s v="P05610_E"/>
        <s v="P05610_N"/>
        <s v="P05611_C"/>
        <s v="P05611_E"/>
        <s v="P05611_N"/>
        <s v="P05612_C"/>
        <s v="P05612_E"/>
        <s v="P05612_N"/>
        <s v="P05614_C"/>
        <s v="P05614_E"/>
        <s v="P05614_N"/>
        <s v="P05615_C"/>
        <s v="P05615_E"/>
        <s v="P05615_N"/>
        <s v="P05616_C"/>
        <s v="P05616_E"/>
        <s v="P05616_N"/>
        <s v="P05618_C"/>
        <s v="P05618_E"/>
        <s v="P05618_N"/>
        <s v="P05619_C"/>
        <s v="P05619_E"/>
        <s v="P05619_N"/>
        <s v="P05620_C"/>
        <s v="P05620_E"/>
        <s v="P05620_N"/>
        <s v="P05623_C"/>
        <s v="P05623_E"/>
        <s v="P05623_N"/>
        <s v="P05624_C"/>
        <s v="P05624_E"/>
        <s v="P05624_N"/>
        <s v="P05626_C"/>
        <s v="P05626_E"/>
        <s v="P05626_N"/>
        <s v="P05627_C"/>
        <s v="P05627_E"/>
        <s v="P05627_N"/>
        <s v="P05628_C"/>
        <s v="P05628_E"/>
        <s v="P05628_N"/>
        <s v="P05629_C"/>
        <s v="P05629_E"/>
        <s v="P05629_N"/>
        <s v="P05630_C"/>
        <s v="P05630_E"/>
        <s v="P05630_N"/>
        <s v="P05633_C"/>
        <s v="P05633_E"/>
        <s v="P05633_N"/>
        <s v="P05634_C"/>
        <s v="P05634_E"/>
        <s v="P05634_N"/>
        <s v="P05635_C"/>
        <s v="P05635_E"/>
        <s v="P05635_N"/>
        <s v="P05636_C"/>
        <s v="P05636_E"/>
        <s v="P05636_N"/>
        <s v="P05639_C"/>
        <s v="P05639_E"/>
        <s v="P05639_N"/>
        <s v="P05641_C"/>
        <s v="P05641_E"/>
        <s v="P05641_N"/>
        <s v="P05642_C"/>
        <s v="P05642_E"/>
        <s v="P05642_N"/>
        <s v="P05643_C"/>
        <s v="P05643_E"/>
        <s v="P05643_N"/>
        <s v="P05648_C"/>
        <s v="P05648_E"/>
        <s v="P05648_N"/>
        <s v="P05650_C"/>
        <s v="P05650_E"/>
        <s v="P05650_N"/>
        <s v="P05651_C"/>
        <s v="P05651_E"/>
        <s v="P05651_N"/>
        <s v="P05652_C"/>
        <s v="P05652_E"/>
        <s v="P05652_N"/>
        <s v="P05655_C"/>
        <s v="P05655_E"/>
        <s v="P05655_N"/>
        <s v="P05656_C"/>
        <s v="P05656_E"/>
        <s v="P05656_N"/>
        <s v="P05657_C"/>
        <s v="P05657_E"/>
        <s v="P05657_N"/>
        <s v="P05659_C"/>
        <s v="P05659_E"/>
        <s v="P05659_N"/>
        <s v="P05660_C"/>
        <s v="P05660_E"/>
        <s v="P05660_N"/>
        <s v="P05662_C"/>
        <s v="P05662_E"/>
        <s v="P05662_N"/>
        <s v="P05663_C"/>
        <s v="P05663_E"/>
        <s v="P05663_N"/>
        <s v="P05664_C"/>
        <s v="P05664_E"/>
        <s v="P05664_N"/>
        <s v="P05665_C"/>
        <s v="P05665_E"/>
        <s v="P05665_N"/>
        <s v="P05666_C"/>
        <s v="P05666_E"/>
        <s v="P05666_N"/>
        <s v="P05667_C"/>
        <s v="P05667_E"/>
        <s v="P05667_N"/>
        <s v="P05668_C"/>
        <s v="P05668_E"/>
        <s v="P05668_N"/>
        <s v="P05801_C"/>
        <s v="P05801_E"/>
        <s v="P05801_N"/>
        <s v="P05802_C"/>
        <s v="P05802_E"/>
        <s v="P05802_N"/>
        <s v="P05805_C"/>
        <s v="P05805_E"/>
        <s v="P05805_N"/>
        <s v="P05816_C"/>
        <s v="P05816_E"/>
        <s v="P05816_N"/>
        <s v="P05817_C"/>
        <s v="P05817_E"/>
        <s v="P05817_N"/>
        <s v="P05819_C"/>
        <s v="P05819_E"/>
        <s v="P05819_N"/>
        <s v="P05820_C"/>
        <s v="P05820_E"/>
        <s v="P05820_N"/>
        <s v="P05821_C"/>
        <s v="P05821_E"/>
        <s v="P05821_N"/>
        <s v="P05824_C"/>
        <s v="P05824_E"/>
        <s v="P05824_N"/>
        <s v="P05825_C"/>
        <s v="P05825_E"/>
        <s v="P05825_N"/>
        <s v="P05826_C"/>
        <s v="P05826_E"/>
        <s v="P05826_N"/>
        <s v="P05828_C"/>
        <s v="P05828_E"/>
        <s v="P05828_N"/>
        <s v="P05832_C"/>
        <s v="P05832_E"/>
        <s v="P05832_N"/>
        <s v="P05833_C"/>
        <s v="P05833_E"/>
        <s v="P05833_N"/>
        <s v="P05835_C"/>
        <s v="P05835_E"/>
        <s v="P05835_N"/>
        <s v="P05836_C"/>
        <s v="P05836_E"/>
        <s v="P05836_N"/>
        <s v="P05837_C"/>
        <s v="P05837_E"/>
        <s v="P05837_N"/>
        <s v="P05842_C"/>
        <s v="P05842_E"/>
        <s v="P05842_N"/>
        <s v="P05843_C"/>
        <s v="P05843_E"/>
        <s v="P05843_N"/>
        <s v="P05844_C"/>
        <s v="P05844_E"/>
        <s v="P05844_N"/>
        <s v="P05845_C"/>
        <s v="P05845_E"/>
        <s v="P05845_N"/>
        <s v="P05846_C"/>
        <s v="P05846_E"/>
        <s v="P05846_N"/>
        <s v="P05847_C"/>
        <s v="P05847_E"/>
        <s v="P05847_N"/>
        <s v="P05848_C"/>
        <s v="P05848_E"/>
        <s v="P05848_N"/>
        <s v="P05850_C"/>
        <s v="P05850_E"/>
        <s v="P05850_N"/>
        <s v="P05853_C"/>
        <s v="P05853_E"/>
        <s v="P05853_N"/>
        <s v="P05855_C"/>
        <s v="P05855_E"/>
        <s v="P05855_N"/>
        <s v="P05856_C"/>
        <s v="P05856_E"/>
        <s v="P05856_N"/>
        <s v="P05860_C"/>
        <s v="P05860_E"/>
        <s v="P05860_N"/>
        <s v="P05861_C"/>
        <s v="P05861_E"/>
        <s v="P05861_N"/>
        <s v="P05862_C"/>
        <s v="P05862_E"/>
        <s v="P05862_N"/>
        <s v="P05866_C"/>
        <s v="P05866_E"/>
        <s v="P05866_N"/>
        <s v="P05867_C"/>
        <s v="P05867_E"/>
        <s v="P05867_N"/>
        <s v="P05868_C"/>
        <s v="P05868_E"/>
        <s v="P05868_N"/>
        <s v="P05869_C"/>
        <s v="P05869_E"/>
        <s v="P05869_N"/>
        <s v="P05870_C"/>
        <s v="P05870_E"/>
        <s v="P05870_N"/>
        <s v="P05872_C"/>
        <s v="P05872_E"/>
        <s v="P05872_N"/>
        <s v="P05873_C"/>
        <s v="P05873_E"/>
        <s v="P05873_N"/>
        <s v="P05874_C"/>
        <s v="P05874_E"/>
        <s v="P05874_N"/>
        <s v="P05881_C"/>
        <s v="P05881_E"/>
        <s v="P05881_N"/>
        <s v="P05882_C"/>
        <s v="P05882_E"/>
        <s v="P05882_N"/>
        <s v="P05883_C"/>
        <s v="P05883_E"/>
        <s v="P05883_N"/>
        <s v="P05884_C"/>
        <s v="P05884_E"/>
        <s v="P05884_N"/>
        <s v="P05885_C"/>
        <s v="P05885_E"/>
        <s v="P05885_N"/>
        <s v="P05886_C"/>
        <s v="P05886_E"/>
        <s v="P05886_N"/>
        <s v="P05901_C"/>
        <s v="P05901_E"/>
        <s v="P05901_N"/>
        <s v="P05902_C"/>
        <s v="P05902_E"/>
        <s v="P05902_N"/>
        <s v="P05904_C"/>
        <s v="P05904_E"/>
        <s v="P05904_N"/>
        <s v="P05905_C"/>
        <s v="P05905_E"/>
        <s v="P05905_N"/>
        <s v="P05907_C"/>
        <s v="P05907_E"/>
        <s v="P05907_N"/>
        <s v="P05908_C"/>
        <s v="P05908_E"/>
        <s v="P05908_N"/>
        <s v="P05910_C"/>
        <s v="P05910_E"/>
        <s v="P05910_N"/>
        <s v="P05911_C"/>
        <s v="P05911_E"/>
        <s v="P05911_N"/>
        <s v="P05913_C"/>
        <s v="P05913_E"/>
        <s v="P05913_N"/>
        <s v="P05914_C"/>
        <s v="P05914_E"/>
        <s v="P05914_N"/>
        <s v="P05916_C"/>
        <s v="P05916_E"/>
        <s v="P05916_N"/>
        <s v="P05917_C"/>
        <s v="P05917_E"/>
        <s v="P05917_N"/>
        <s v="P05918_C"/>
        <s v="P05918_E"/>
        <s v="P05918_N"/>
        <s v="P05919_C"/>
        <s v="P05919_E"/>
        <s v="P05919_N"/>
        <s v="P05921_C"/>
        <s v="P05921_E"/>
        <s v="P05921_N"/>
        <s v="P05922_C"/>
        <s v="P05922_E"/>
        <s v="P05922_N"/>
        <s v="P05923_C"/>
        <s v="P05923_E"/>
        <s v="P05923_N"/>
        <s v="P05924_C"/>
        <s v="P05924_E"/>
        <s v="P05924_N"/>
        <s v="P05928_C"/>
        <s v="P05928_E"/>
        <s v="P05928_N"/>
        <s v="P05929_C"/>
        <s v="P05929_E"/>
        <s v="P05929_N"/>
        <s v="P05930_C"/>
        <s v="P05930_E"/>
        <s v="P05930_N"/>
        <s v="P05931_C"/>
        <s v="P05931_E"/>
        <s v="P05931_N"/>
        <s v="P05932_C"/>
        <s v="P05932_E"/>
        <s v="P05932_N"/>
        <s v="P05933_C"/>
        <s v="P05933_E"/>
        <s v="P05933_N"/>
        <s v="P05935_C"/>
        <s v="P05935_E"/>
        <s v="P05935_N"/>
        <s v="P05936_C"/>
        <s v="P05936_E"/>
        <s v="P05936_N"/>
        <s v="P05937_C"/>
        <s v="P05937_E"/>
        <s v="P05937_N"/>
        <s v="P05938_C"/>
        <s v="P05938_E"/>
        <s v="P05938_N"/>
        <s v="P05940_C"/>
        <s v="P05940_E"/>
        <s v="P05940_N"/>
        <s v="P05941_C"/>
        <s v="P05941_E"/>
        <s v="P05941_N"/>
        <s v="P05942_C"/>
        <s v="P05942_E"/>
        <s v="P05942_N"/>
        <s v="P05945_C"/>
        <s v="P05945_E"/>
        <s v="P05945_N"/>
        <s v="P05946_C"/>
        <s v="P05946_E"/>
        <s v="P05946_N"/>
        <s v="P05948_C"/>
        <s v="P05948_E"/>
        <s v="P05948_N"/>
        <s v="P05949_C"/>
        <s v="P05949_E"/>
        <s v="P05949_N"/>
        <s v="P05952_C"/>
        <s v="P05952_E"/>
        <s v="P05952_N"/>
        <s v="P05953_C"/>
        <s v="P05953_E"/>
        <s v="P05953_N"/>
        <s v="P05954_C"/>
        <s v="P05954_E"/>
        <s v="P05954_N"/>
        <s v="P05955_C"/>
        <s v="P05955_E"/>
        <s v="P05955_N"/>
        <s v="P05957_C"/>
        <s v="P05957_E"/>
        <s v="P05957_N"/>
        <s v="P05958_C"/>
        <s v="P05958_E"/>
        <s v="P05958_N"/>
        <s v="P05959_C"/>
        <s v="P05959_E"/>
        <s v="P05959_N"/>
        <s v="P05961_C"/>
        <s v="P05961_E"/>
        <s v="P05961_N"/>
        <s v="P05963_C"/>
        <s v="P05963_E"/>
        <s v="P05963_N"/>
        <s v="P05965_C"/>
        <s v="P05965_E"/>
        <s v="P05965_N"/>
        <s v="P06102_C"/>
        <s v="P06102_E"/>
        <s v="P06102_N"/>
        <s v="P06103_C"/>
        <s v="P06103_E"/>
        <s v="P06103_N"/>
        <s v="P06106_C"/>
        <s v="P06106_E"/>
        <s v="P06106_N"/>
        <s v="P06107_C"/>
        <s v="P06107_E"/>
        <s v="P06107_N"/>
        <s v="P06109_C"/>
        <s v="P06109_E"/>
        <s v="P06109_N"/>
        <s v="P06111_C"/>
        <s v="P06111_E"/>
        <s v="P06111_N"/>
        <s v="P06112_C"/>
        <s v="P06112_E"/>
        <s v="P06112_N"/>
        <s v="P06115_C"/>
        <s v="P06115_E"/>
        <s v="P06115_N"/>
        <s v="P06120_C"/>
        <s v="P06120_E"/>
        <s v="P06120_N"/>
        <s v="P06121_C"/>
        <s v="P06121_E"/>
        <s v="P06121_N"/>
        <s v="P06127_C"/>
        <s v="P06127_E"/>
        <s v="P06127_N"/>
        <s v="P06129_C"/>
        <s v="P06129_E"/>
        <s v="P06129_N"/>
        <s v="P06130_C"/>
        <s v="P06130_E"/>
        <s v="P06130_N"/>
        <s v="P06132_C"/>
        <s v="P06132_E"/>
        <s v="P06132_N"/>
        <s v="P06133_C"/>
        <s v="P06133_E"/>
        <s v="P06133_N"/>
        <s v="P06134_C"/>
        <s v="P06134_E"/>
        <s v="P06134_N"/>
        <s v="P06135_C"/>
        <s v="P06135_E"/>
        <s v="P06135_N"/>
        <s v="P06136_C"/>
        <s v="P06136_E"/>
        <s v="P06136_N"/>
        <s v="P06137_C"/>
        <s v="P06137_E"/>
        <s v="P06137_N"/>
        <s v="P06140_C"/>
        <s v="P06140_E"/>
        <s v="P06140_N"/>
        <s v="P06141_C"/>
        <s v="P06141_E"/>
        <s v="P06141_N"/>
        <s v="P06142_C"/>
        <s v="P06142_E"/>
        <s v="P06142_N"/>
        <s v="P06144_C"/>
        <s v="P06144_E"/>
        <s v="P06144_N"/>
        <s v="P06146_C"/>
        <s v="P06146_E"/>
        <s v="P06146_N"/>
        <s v="P06149_C"/>
        <s v="P06149_E"/>
        <s v="P06149_N"/>
        <s v="P06150_C"/>
        <s v="P06150_E"/>
        <s v="P06150_N"/>
        <s v="P06151_C"/>
        <s v="P06151_E"/>
        <s v="P06151_N"/>
        <s v="P06152_C"/>
        <s v="P06152_E"/>
        <s v="P06152_N"/>
        <s v="P06153_C"/>
        <s v="P06153_E"/>
        <s v="P06153_N"/>
        <s v="P06154_C"/>
        <s v="P06154_E"/>
        <s v="P06154_N"/>
        <s v="P06159_C"/>
        <s v="P06159_E"/>
        <s v="P06159_N"/>
        <s v="P06161_C"/>
        <s v="P06161_E"/>
        <s v="P06161_N"/>
        <s v="P06162_C"/>
        <s v="P06162_E"/>
        <s v="P06162_N"/>
        <s v="P06163_C"/>
        <s v="P06163_E"/>
        <s v="P06163_N"/>
        <s v="P06164_C"/>
        <s v="P06164_E"/>
        <s v="P06164_N"/>
        <s v="P06166_C"/>
        <s v="P06166_E"/>
        <s v="P06166_N"/>
        <s v="P06169_C"/>
        <s v="P06169_E"/>
        <s v="P06169_N"/>
        <s v="P06170_C"/>
        <s v="P06170_E"/>
        <s v="P06170_N"/>
        <s v="P06171_C"/>
        <s v="P06171_E"/>
        <s v="P06171_N"/>
        <s v="P06172_C"/>
        <s v="P06172_E"/>
        <s v="P06172_N"/>
        <s v="P06174_C"/>
        <s v="P06174_E"/>
        <s v="P06174_N"/>
        <s v="P06175_C"/>
        <s v="P06175_E"/>
        <s v="P06175_N"/>
        <s v="P06177_C"/>
        <s v="P06177_E"/>
        <s v="P06177_N"/>
        <s v="P06181_C"/>
        <s v="P06181_E"/>
        <s v="P06181_N"/>
        <s v="P06182_C"/>
        <s v="P06182_E"/>
        <s v="P06182_N"/>
        <s v="P06201_C"/>
        <s v="P06201_E"/>
        <s v="P06201_N"/>
        <s v="P06202_C"/>
        <s v="P06202_E"/>
        <s v="P06202_N"/>
        <s v="P06203_C"/>
        <s v="P06203_E"/>
        <s v="P06203_N"/>
        <s v="P06205_C"/>
        <s v="P06205_E"/>
        <s v="P06205_N"/>
        <s v="P06206_C"/>
        <s v="P06206_E"/>
        <s v="P06206_N"/>
        <s v="P06209_C"/>
        <s v="P06209_E"/>
        <s v="P06209_N"/>
        <s v="P06210_C"/>
        <s v="P06210_E"/>
        <s v="P06210_N"/>
        <s v="P06211_C"/>
        <s v="P06211_E"/>
        <s v="P06211_N"/>
        <s v="P06213_C"/>
        <s v="P06213_E"/>
        <s v="P06213_N"/>
        <s v="P06214_C"/>
        <s v="P06214_E"/>
        <s v="P06214_N"/>
        <s v="P06215_C"/>
        <s v="P06215_E"/>
        <s v="P06215_N"/>
        <s v="P06218_C"/>
        <s v="P06218_E"/>
        <s v="P06218_N"/>
        <s v="P06219_C"/>
        <s v="P06219_E"/>
        <s v="P06219_N"/>
        <s v="P06220_C"/>
        <s v="P06220_E"/>
        <s v="P06220_N"/>
        <s v="P06221_C"/>
        <s v="P06221_E"/>
        <s v="P06221_N"/>
        <s v="P06223_C"/>
        <s v="P06223_E"/>
        <s v="P06223_N"/>
        <s v="P06225_C"/>
        <s v="P06225_E"/>
        <s v="P06225_N"/>
        <s v="P06227_C"/>
        <s v="P06227_E"/>
        <s v="P06227_N"/>
        <s v="P06228_C"/>
        <s v="P06228_E"/>
        <s v="P06228_N"/>
        <s v="P06229_C"/>
        <s v="P06229_E"/>
        <s v="P06229_N"/>
        <s v="P06230_C"/>
        <s v="P06230_E"/>
        <s v="P06230_N"/>
        <s v="P06231_C"/>
        <s v="P06231_E"/>
        <s v="P06231_N"/>
        <s v="P06233_C"/>
        <s v="P06233_E"/>
        <s v="P06233_N"/>
        <s v="P06234_C"/>
        <s v="P06234_E"/>
        <s v="P06234_N"/>
        <s v="P06235_C"/>
        <s v="P06235_E"/>
        <s v="P06235_N"/>
        <s v="P06236_C"/>
        <s v="P06236_E"/>
        <s v="P06236_N"/>
        <s v="P06237_C"/>
        <s v="P06237_E"/>
        <s v="P06237_N"/>
        <s v="P06242_C"/>
        <s v="P06242_E"/>
        <s v="P06242_N"/>
        <s v="P06246_C"/>
        <s v="P06246_E"/>
        <s v="P06246_N"/>
        <s v="P06249_C"/>
        <s v="P06249_E"/>
        <s v="P06249_N"/>
        <s v="P06250_C"/>
        <s v="P06250_E"/>
        <s v="P06250_N"/>
        <s v="P06252_C"/>
        <s v="P06252_E"/>
        <s v="P06252_N"/>
        <s v="P06254_C"/>
        <s v="P06254_E"/>
        <s v="P06254_N"/>
        <s v="P06255_C"/>
        <s v="P06255_E"/>
        <s v="P06255_N"/>
        <s v="P06258_C"/>
        <s v="P06258_E"/>
        <s v="P06258_N"/>
        <s v="P06259_C"/>
        <s v="P06259_E"/>
        <s v="P06259_N"/>
        <s v="P06263_C"/>
        <s v="P06263_E"/>
        <s v="P06263_N"/>
        <s v="P06264_C"/>
        <s v="P06264_E"/>
        <s v="P06264_N"/>
        <s v="P06265_C"/>
        <s v="P06265_E"/>
        <s v="P06265_N"/>
        <s v="P06266_C"/>
        <s v="P06266_E"/>
        <s v="P06266_N"/>
        <s v="P06267_C"/>
        <s v="P06267_E"/>
        <s v="P06267_N"/>
        <s v="P06268_C"/>
        <s v="P06268_E"/>
        <s v="P06268_N"/>
        <s v="P06269_C"/>
        <s v="P06269_E"/>
        <s v="P06269_N"/>
        <s v="P06273_C"/>
        <s v="P06273_E"/>
        <s v="P06273_N"/>
        <s v="P06274_C"/>
        <s v="P06274_E"/>
        <s v="P06274_N"/>
        <s v="P06301_C"/>
        <s v="P06301_E"/>
        <s v="P06301_N"/>
        <s v="P06302_C"/>
        <s v="P06302_E"/>
        <s v="P06302_N"/>
        <s v="P06303_C"/>
        <s v="P06303_E"/>
        <s v="P06303_N"/>
        <s v="P06306_C"/>
        <s v="P06306_E"/>
        <s v="P06306_N"/>
        <s v="P06309_C"/>
        <s v="P06309_E"/>
        <s v="P06309_N"/>
        <s v="P06311_C"/>
        <s v="P06311_E"/>
        <s v="P06311_N"/>
        <s v="P06313_C"/>
        <s v="P06313_E"/>
        <s v="P06313_N"/>
        <s v="P06315_C"/>
        <s v="P06315_E"/>
        <s v="P06315_N"/>
        <s v="P06316_C"/>
        <s v="P06316_E"/>
        <s v="P06316_N"/>
        <s v="P06318_C"/>
        <s v="P06318_E"/>
        <s v="P06318_N"/>
        <s v="P06319_C"/>
        <s v="P06319_E"/>
        <s v="P06319_N"/>
        <s v="P06320_C"/>
        <s v="P06320_E"/>
        <s v="P06320_N"/>
        <s v="P06321_C"/>
        <s v="P06321_E"/>
        <s v="P06321_N"/>
        <s v="P06322_C"/>
        <s v="P06322_E"/>
        <s v="P06322_N"/>
        <s v="P06323_C"/>
        <s v="P06323_E"/>
        <s v="P06323_N"/>
        <s v="P06325_C"/>
        <s v="P06325_E"/>
        <s v="P06325_N"/>
        <s v="P06326_C"/>
        <s v="P06326_E"/>
        <s v="P06326_N"/>
        <s v="P06329_C"/>
        <s v="P06329_E"/>
        <s v="P06329_N"/>
        <s v="P06333_C"/>
        <s v="P06333_E"/>
        <s v="P06333_N"/>
        <s v="P06334_C"/>
        <s v="P06334_E"/>
        <s v="P06334_N"/>
        <s v="P06335_C"/>
        <s v="P06335_E"/>
        <s v="P06335_N"/>
        <s v="P06336_C"/>
        <s v="P06336_E"/>
        <s v="P06336_N"/>
        <s v="P06337_C"/>
        <s v="P06337_E"/>
        <s v="P06337_N"/>
        <s v="P06338_C"/>
        <s v="P06338_E"/>
        <s v="P06338_N"/>
        <s v="P06339_C"/>
        <s v="P06339_E"/>
        <s v="P06339_N"/>
        <s v="P06340_C"/>
        <s v="P06340_E"/>
        <s v="P06340_N"/>
        <s v="P06341_C"/>
        <s v="P06341_E"/>
        <s v="P06341_N"/>
        <s v="P06342_C"/>
        <s v="P06342_E"/>
        <s v="P06342_N"/>
        <s v="P06343_C"/>
        <s v="P06343_E"/>
        <s v="P06343_N"/>
        <s v="P06344_C"/>
        <s v="P06344_E"/>
        <s v="P06344_N"/>
        <s v="P06345_C"/>
        <s v="P06345_E"/>
        <s v="P06345_N"/>
        <s v="P06348_C"/>
        <s v="P06348_E"/>
        <s v="P06348_N"/>
        <s v="P06349_C"/>
        <s v="P06349_E"/>
        <s v="P06349_N"/>
        <s v="P06350_C"/>
        <s v="P06350_E"/>
        <s v="P06350_N"/>
        <s v="P06351_C"/>
        <s v="P06351_E"/>
        <s v="P06351_N"/>
        <s v="P06352_C"/>
        <s v="P06352_E"/>
        <s v="P06352_N"/>
        <s v="P06354_C"/>
        <s v="P06354_E"/>
        <s v="P06354_N"/>
        <s v="P06357_C"/>
        <s v="P06357_E"/>
        <s v="P06357_N"/>
        <s v="P06358_C"/>
        <s v="P06358_E"/>
        <s v="P06358_N"/>
        <s v="P06361_C"/>
        <s v="P06361_E"/>
        <s v="P06361_N"/>
        <s v="P06362_C"/>
        <s v="P06362_E"/>
        <s v="P06362_N"/>
        <s v="P06364_C"/>
        <s v="P06364_E"/>
        <s v="P06364_N"/>
        <s v="P06365_C"/>
        <s v="P06365_E"/>
        <s v="P06365_N"/>
        <s v="P06366_C"/>
        <s v="P06366_E"/>
        <s v="P06366_N"/>
        <s v="P06370_C"/>
        <s v="P06370_E"/>
        <s v="P06370_N"/>
      </sharedItems>
    </cacheField>
    <cacheField name="PSU" numFmtId="0">
      <sharedItems containsSemiMixedTypes="0" containsString="0" containsNumber="1" containsInteger="1" minValue="47" maxValue="63" count="13">
        <n v="47"/>
        <n v="50"/>
        <n v="51"/>
        <n v="52"/>
        <n v="53"/>
        <n v="54"/>
        <n v="55"/>
        <n v="56"/>
        <n v="58"/>
        <n v="59"/>
        <n v="61"/>
        <n v="62"/>
        <n v="63"/>
      </sharedItems>
    </cacheField>
    <cacheField name="Cls" numFmtId="0">
      <sharedItems containsSemiMixedTypes="0" containsString="0" containsNumber="1" containsInteger="1" minValue="1" maxValue="88" count="88">
        <n v="2"/>
        <n v="3"/>
        <n v="4"/>
        <n v="7"/>
        <n v="11"/>
        <n v="14"/>
        <n v="15"/>
        <n v="16"/>
        <n v="17"/>
        <n v="20"/>
        <n v="22"/>
        <n v="23"/>
        <n v="24"/>
        <n v="31"/>
        <n v="32"/>
        <n v="35"/>
        <n v="37"/>
        <n v="39"/>
        <n v="40"/>
        <n v="46"/>
        <n v="47"/>
        <n v="48"/>
        <n v="52"/>
        <n v="53"/>
        <n v="54"/>
        <n v="56"/>
        <n v="57"/>
        <n v="59"/>
        <n v="61"/>
        <n v="64"/>
        <n v="65"/>
        <n v="66"/>
        <n v="67"/>
        <n v="70"/>
        <n v="72"/>
        <n v="73"/>
        <n v="74"/>
        <n v="77"/>
        <n v="78"/>
        <n v="80"/>
        <n v="81"/>
        <n v="82"/>
        <n v="83"/>
        <n v="84"/>
        <n v="86"/>
        <n v="1"/>
        <n v="5"/>
        <n v="6"/>
        <n v="8"/>
        <n v="9"/>
        <n v="12"/>
        <n v="18"/>
        <n v="25"/>
        <n v="26"/>
        <n v="27"/>
        <n v="28"/>
        <n v="30"/>
        <n v="33"/>
        <n v="34"/>
        <n v="36"/>
        <n v="41"/>
        <n v="42"/>
        <n v="44"/>
        <n v="45"/>
        <n v="49"/>
        <n v="50"/>
        <n v="58"/>
        <n v="63"/>
        <n v="68"/>
        <n v="71"/>
        <n v="76"/>
        <n v="79"/>
        <n v="10"/>
        <n v="38"/>
        <n v="43"/>
        <n v="51"/>
        <n v="55"/>
        <n v="60"/>
        <n v="62"/>
        <n v="13"/>
        <n v="19"/>
        <n v="29"/>
        <n v="85"/>
        <n v="21"/>
        <n v="69"/>
        <n v="75"/>
        <n v="87"/>
        <n v="88"/>
      </sharedItems>
    </cacheField>
    <cacheField name="Pt" numFmtId="0">
      <sharedItems count="3">
        <s v="C"/>
        <s v="E"/>
        <s v="N"/>
      </sharedItems>
    </cacheField>
    <cacheField name="Cycle_PlotID" numFmtId="0">
      <sharedItems count="1755">
        <s v="C3P047S02C"/>
        <s v="C3P047S02E"/>
        <s v="C3P047S02N"/>
        <s v="C3P047S03C"/>
        <s v="C3P047S03E"/>
        <s v="C3P047S03N"/>
        <s v="C3P047S04C"/>
        <s v="C3P047S04E"/>
        <s v="C3P047S04N"/>
        <s v="C3P047S07C"/>
        <s v="C3P047S07E"/>
        <s v="C3P047S07N"/>
        <s v="C3P047S11C"/>
        <s v="C3P047S11E"/>
        <s v="C3P047S11N"/>
        <s v="C3P047S14C"/>
        <s v="C3P047S14E"/>
        <s v="C3P047S14N"/>
        <s v="C3P047S15C"/>
        <s v="C3P047S15E"/>
        <s v="C3P047S15N"/>
        <s v="C3P047S16C"/>
        <s v="C3P047S16E"/>
        <s v="C3P047S16N"/>
        <s v="C3P047S17C"/>
        <s v="C3P047S17E"/>
        <s v="C3P047S17N"/>
        <s v="C3P047S20C"/>
        <s v="C3P047S20E"/>
        <s v="C3P047S20N"/>
        <s v="C3P047S22C"/>
        <s v="C3P047S22E"/>
        <s v="C3P047S22N"/>
        <s v="C3P047S23C"/>
        <s v="C3P047S23E"/>
        <s v="C3P047S23N"/>
        <s v="C3P047S24C"/>
        <s v="C3P047S24E"/>
        <s v="C3P047S24N"/>
        <s v="C3P047S31C"/>
        <s v="C3P047S31E"/>
        <s v="C3P047S31N"/>
        <s v="C3P047S32C"/>
        <s v="C3P047S32E"/>
        <s v="C3P047S32N"/>
        <s v="C3P047S35C"/>
        <s v="C3P047S35E"/>
        <s v="C3P047S35N"/>
        <s v="C3P047S37C"/>
        <s v="C3P047S37E"/>
        <s v="C3P047S37N"/>
        <s v="C3P047S39C"/>
        <s v="C3P047S39E"/>
        <s v="C3P047S39N"/>
        <s v="C3P047S40C"/>
        <s v="C3P047S40E"/>
        <s v="C3P047S40N"/>
        <s v="C3P047S46C"/>
        <s v="C3P047S46E"/>
        <s v="C3P047S46N"/>
        <s v="C3P047S47C"/>
        <s v="C3P047S47E"/>
        <s v="C3P047S47N"/>
        <s v="C3P047S48C"/>
        <s v="C3P047S48E"/>
        <s v="C3P047S48N"/>
        <s v="C3P047S52C"/>
        <s v="C3P047S52E"/>
        <s v="C3P047S52N"/>
        <s v="C3P047S53C"/>
        <s v="C3P047S53E"/>
        <s v="C3P047S53N"/>
        <s v="C3P047S54C"/>
        <s v="C3P047S54E"/>
        <s v="C3P047S54N"/>
        <s v="C3P047S56C"/>
        <s v="C3P047S56E"/>
        <s v="C3P047S56N"/>
        <s v="C3P047S57C"/>
        <s v="C3P047S57E"/>
        <s v="C3P047S57N"/>
        <s v="C3P047S59C"/>
        <s v="C3P047S59E"/>
        <s v="C3P047S59N"/>
        <s v="C3P047S61C"/>
        <s v="C3P047S61E"/>
        <s v="C3P047S61N"/>
        <s v="C3P047S64C"/>
        <s v="C3P047S64E"/>
        <s v="C3P047S64N"/>
        <s v="C3P047S65C"/>
        <s v="C3P047S65E"/>
        <s v="C3P047S65N"/>
        <s v="C3P047S66C"/>
        <s v="C3P047S66E"/>
        <s v="C3P047S66N"/>
        <s v="C3P047S67C"/>
        <s v="C3P047S67E"/>
        <s v="C3P047S67N"/>
        <s v="C3P047S70C"/>
        <s v="C3P047S70E"/>
        <s v="C3P047S70N"/>
        <s v="C3P047S72C"/>
        <s v="C3P047S72E"/>
        <s v="C3P047S72N"/>
        <s v="C3P047S73C"/>
        <s v="C3P047S73E"/>
        <s v="C3P047S73N"/>
        <s v="C3P047S74C"/>
        <s v="C3P047S74E"/>
        <s v="C3P047S74N"/>
        <s v="C3P047S77C"/>
        <s v="C3P047S77E"/>
        <s v="C3P047S77N"/>
        <s v="C3P047S78C"/>
        <s v="C3P047S78E"/>
        <s v="C3P047S78N"/>
        <s v="C3P047S80C"/>
        <s v="C3P047S80E"/>
        <s v="C3P047S80N"/>
        <s v="C3P047S81C"/>
        <s v="C3P047S81E"/>
        <s v="C3P047S81N"/>
        <s v="C3P047S82C"/>
        <s v="C3P047S82E"/>
        <s v="C3P047S82N"/>
        <s v="C3P047S83C"/>
        <s v="C3P047S83E"/>
        <s v="C3P047S83N"/>
        <s v="C3P047S84C"/>
        <s v="C3P047S84E"/>
        <s v="C3P047S84N"/>
        <s v="C3P047S86C"/>
        <s v="C3P047S86E"/>
        <s v="C3P047S86N"/>
        <s v="C3P050S01C"/>
        <s v="C3P050S01E"/>
        <s v="C3P050S01N"/>
        <s v="C3P050S02C"/>
        <s v="C3P050S02E"/>
        <s v="C3P050S02N"/>
        <s v="C3P050S03C"/>
        <s v="C3P050S03E"/>
        <s v="C3P050S03N"/>
        <s v="C3P050S04C"/>
        <s v="C3P050S04E"/>
        <s v="C3P050S04N"/>
        <s v="C3P050S05C"/>
        <s v="C3P050S05E"/>
        <s v="C3P050S05N"/>
        <s v="C3P050S06C"/>
        <s v="C3P050S06E"/>
        <s v="C3P050S06N"/>
        <s v="C3P050S07C"/>
        <s v="C3P050S07E"/>
        <s v="C3P050S07N"/>
        <s v="C3P050S08C"/>
        <s v="C3P050S08E"/>
        <s v="C3P050S08N"/>
        <s v="C3P050S09C"/>
        <s v="C3P050S09E"/>
        <s v="C3P050S09N"/>
        <s v="C3P050S12C"/>
        <s v="C3P050S12E"/>
        <s v="C3P050S12N"/>
        <s v="C3P050S18C"/>
        <s v="C3P050S18E"/>
        <s v="C3P050S18N"/>
        <s v="C3P050S24C"/>
        <s v="C3P050S24E"/>
        <s v="C3P050S24N"/>
        <s v="C3P050S25C"/>
        <s v="C3P050S25E"/>
        <s v="C3P050S25N"/>
        <s v="C3P050S26C"/>
        <s v="C3P050S26E"/>
        <s v="C3P050S26N"/>
        <s v="C3P050S27C"/>
        <s v="C3P050S27E"/>
        <s v="C3P050S27N"/>
        <s v="C3P050S28C"/>
        <s v="C3P050S28E"/>
        <s v="C3P050S28N"/>
        <s v="C3P050S30C"/>
        <s v="C3P050S30E"/>
        <s v="C3P050S30N"/>
        <s v="C3P050S33C"/>
        <s v="C3P050S33E"/>
        <s v="C3P050S33N"/>
        <s v="C3P050S34C"/>
        <s v="C3P050S34E"/>
        <s v="C3P050S34N"/>
        <s v="C3P050S36C"/>
        <s v="C3P050S36E"/>
        <s v="C3P050S36N"/>
        <s v="C3P050S37C"/>
        <s v="C3P050S37E"/>
        <s v="C3P050S37N"/>
        <s v="C3P050S40C"/>
        <s v="C3P050S40E"/>
        <s v="C3P050S40N"/>
        <s v="C3P050S41C"/>
        <s v="C3P050S41E"/>
        <s v="C3P050S41N"/>
        <s v="C3P050S42C"/>
        <s v="C3P050S42E"/>
        <s v="C3P050S42N"/>
        <s v="C3P050S44C"/>
        <s v="C3P050S44E"/>
        <s v="C3P050S44N"/>
        <s v="C3P050S45C"/>
        <s v="C3P050S45E"/>
        <s v="C3P050S45N"/>
        <s v="C3P050S46C"/>
        <s v="C3P050S46E"/>
        <s v="C3P050S46N"/>
        <s v="C3P050S47C"/>
        <s v="C3P050S47E"/>
        <s v="C3P050S47N"/>
        <s v="C3P050S48C"/>
        <s v="C3P050S48E"/>
        <s v="C3P050S48N"/>
        <s v="C3P050S49C"/>
        <s v="C3P050S49E"/>
        <s v="C3P050S49N"/>
        <s v="C3P050S50C"/>
        <s v="C3P050S50E"/>
        <s v="C3P050S50N"/>
        <s v="C3P050S52C"/>
        <s v="C3P050S52E"/>
        <s v="C3P050S52N"/>
        <s v="C3P050S53C"/>
        <s v="C3P050S53E"/>
        <s v="C3P050S53N"/>
        <s v="C3P050S58C"/>
        <s v="C3P050S58E"/>
        <s v="C3P050S58N"/>
        <s v="C3P050S59C"/>
        <s v="C3P050S59E"/>
        <s v="C3P050S59N"/>
        <s v="C3P050S63C"/>
        <s v="C3P050S63E"/>
        <s v="C3P050S63N"/>
        <s v="C3P050S67C"/>
        <s v="C3P050S67E"/>
        <s v="C3P050S67N"/>
        <s v="C3P050S68C"/>
        <s v="C3P050S68E"/>
        <s v="C3P050S68N"/>
        <s v="C3P050S71C"/>
        <s v="C3P050S71E"/>
        <s v="C3P050S71N"/>
        <s v="C3P050S72C"/>
        <s v="C3P050S72E"/>
        <s v="C3P050S72N"/>
        <s v="C3P050S74C"/>
        <s v="C3P050S74E"/>
        <s v="C3P050S74N"/>
        <s v="C3P050S76C"/>
        <s v="C3P050S76E"/>
        <s v="C3P050S76N"/>
        <s v="C3P050S78C"/>
        <s v="C3P050S78E"/>
        <s v="C3P050S78N"/>
        <s v="C3P050S79C"/>
        <s v="C3P050S79E"/>
        <s v="C3P050S79N"/>
        <s v="C3P050S80C"/>
        <s v="C3P050S80E"/>
        <s v="C3P050S80N"/>
        <s v="C3P051S01C"/>
        <s v="C3P051S01E"/>
        <s v="C3P051S01N"/>
        <s v="C3P051S04C"/>
        <s v="C3P051S04E"/>
        <s v="C3P051S04N"/>
        <s v="C3P051S05C"/>
        <s v="C3P051S05E"/>
        <s v="C3P051S05N"/>
        <s v="C3P051S06C"/>
        <s v="C3P051S06E"/>
        <s v="C3P051S06N"/>
        <s v="C3P051S10C"/>
        <s v="C3P051S10E"/>
        <s v="C3P051S10N"/>
        <s v="C3P051S11C"/>
        <s v="C3P051S11E"/>
        <s v="C3P051S11N"/>
        <s v="C3P051S12C"/>
        <s v="C3P051S12E"/>
        <s v="C3P051S12N"/>
        <s v="C3P051S14C"/>
        <s v="C3P051S14E"/>
        <s v="C3P051S14N"/>
        <s v="C3P051S15C"/>
        <s v="C3P051S15E"/>
        <s v="C3P051S15N"/>
        <s v="C3P051S16C"/>
        <s v="C3P051S16E"/>
        <s v="C3P051S16N"/>
        <s v="C3P051S17C"/>
        <s v="C3P051S17E"/>
        <s v="C3P051S17N"/>
        <s v="C3P051S20C"/>
        <s v="C3P051S20E"/>
        <s v="C3P051S20N"/>
        <s v="C3P051S23C"/>
        <s v="C3P051S23E"/>
        <s v="C3P051S23N"/>
        <s v="C3P051S26C"/>
        <s v="C3P051S26E"/>
        <s v="C3P051S26N"/>
        <s v="C3P051S27C"/>
        <s v="C3P051S27E"/>
        <s v="C3P051S27N"/>
        <s v="C3P051S28C"/>
        <s v="C3P051S28E"/>
        <s v="C3P051S28N"/>
        <s v="C3P051S30C"/>
        <s v="C3P051S30E"/>
        <s v="C3P051S30N"/>
        <s v="C3P051S31C"/>
        <s v="C3P051S31E"/>
        <s v="C3P051S31N"/>
        <s v="C3P051S32C"/>
        <s v="C3P051S32E"/>
        <s v="C3P051S32N"/>
        <s v="C3P051S33C"/>
        <s v="C3P051S33E"/>
        <s v="C3P051S33N"/>
        <s v="C3P051S34C"/>
        <s v="C3P051S34E"/>
        <s v="C3P051S34N"/>
        <s v="C3P051S35C"/>
        <s v="C3P051S35E"/>
        <s v="C3P051S35N"/>
        <s v="C3P051S36C"/>
        <s v="C3P051S36E"/>
        <s v="C3P051S36N"/>
        <s v="C3P051S37C"/>
        <s v="C3P051S37E"/>
        <s v="C3P051S37N"/>
        <s v="C3P051S38C"/>
        <s v="C3P051S38E"/>
        <s v="C3P051S38N"/>
        <s v="C3P051S39C"/>
        <s v="C3P051S39E"/>
        <s v="C3P051S39N"/>
        <s v="C3P051S40C"/>
        <s v="C3P051S40E"/>
        <s v="C3P051S40N"/>
        <s v="C3P051S43C"/>
        <s v="C3P051S43E"/>
        <s v="C3P051S43N"/>
        <s v="C3P051S44C"/>
        <s v="C3P051S44E"/>
        <s v="C3P051S44N"/>
        <s v="C3P051S47C"/>
        <s v="C3P051S47E"/>
        <s v="C3P051S47N"/>
        <s v="C3P051S48C"/>
        <s v="C3P051S48E"/>
        <s v="C3P051S48N"/>
        <s v="C3P051S49C"/>
        <s v="C3P051S49E"/>
        <s v="C3P051S49N"/>
        <s v="C3P051S50C"/>
        <s v="C3P051S50E"/>
        <s v="C3P051S50N"/>
        <s v="C3P051S51C"/>
        <s v="C3P051S51E"/>
        <s v="C3P051S51N"/>
        <s v="C3P051S52C"/>
        <s v="C3P051S52E"/>
        <s v="C3P051S52N"/>
        <s v="C3P051S53C"/>
        <s v="C3P051S53E"/>
        <s v="C3P051S53N"/>
        <s v="C3P051S54C"/>
        <s v="C3P051S54E"/>
        <s v="C3P051S54N"/>
        <s v="C3P051S55C"/>
        <s v="C3P051S55E"/>
        <s v="C3P051S55N"/>
        <s v="C3P051S56C"/>
        <s v="C3P051S56E"/>
        <s v="C3P051S56N"/>
        <s v="C3P051S58C"/>
        <s v="C3P051S58E"/>
        <s v="C3P051S58N"/>
        <s v="C3P051S60C"/>
        <s v="C3P051S60E"/>
        <s v="C3P051S60N"/>
        <s v="C3P051S61C"/>
        <s v="C3P051S61E"/>
        <s v="C3P051S61N"/>
        <s v="C3P051S62C"/>
        <s v="C3P051S62E"/>
        <s v="C3P051S62N"/>
        <s v="C3P051S64C"/>
        <s v="C3P051S64E"/>
        <s v="C3P051S64N"/>
        <s v="C3P051S65C"/>
        <s v="C3P051S65E"/>
        <s v="C3P051S65N"/>
        <s v="C3P052S01C"/>
        <s v="C3P052S01E"/>
        <s v="C3P052S01N"/>
        <s v="C3P052S02C"/>
        <s v="C3P052S02E"/>
        <s v="C3P052S02N"/>
        <s v="C3P052S03C"/>
        <s v="C3P052S03E"/>
        <s v="C3P052S03N"/>
        <s v="C3P052S04C"/>
        <s v="C3P052S04E"/>
        <s v="C3P052S04N"/>
        <s v="C3P052S07C"/>
        <s v="C3P052S07E"/>
        <s v="C3P052S07N"/>
        <s v="C3P052S09C"/>
        <s v="C3P052S09E"/>
        <s v="C3P052S09N"/>
        <s v="C3P052S10C"/>
        <s v="C3P052S10E"/>
        <s v="C3P052S10N"/>
        <s v="C3P052S11C"/>
        <s v="C3P052S11E"/>
        <s v="C3P052S11N"/>
        <s v="C3P052S12C"/>
        <s v="C3P052S12E"/>
        <s v="C3P052S12N"/>
        <s v="C3P052S13C"/>
        <s v="C3P052S13E"/>
        <s v="C3P052S13N"/>
        <s v="C3P052S15C"/>
        <s v="C3P052S15E"/>
        <s v="C3P052S15N"/>
        <s v="C3P052S16C"/>
        <s v="C3P052S16E"/>
        <s v="C3P052S16N"/>
        <s v="C3P052S19C"/>
        <s v="C3P052S19E"/>
        <s v="C3P052S19N"/>
        <s v="C3P052S20C"/>
        <s v="C3P052S20E"/>
        <s v="C3P052S20N"/>
        <s v="C3P052S23C"/>
        <s v="C3P052S23E"/>
        <s v="C3P052S23N"/>
        <s v="C3P052S24C"/>
        <s v="C3P052S24E"/>
        <s v="C3P052S24N"/>
        <s v="C3P052S28C"/>
        <s v="C3P052S28E"/>
        <s v="C3P052S28N"/>
        <s v="C3P052S29C"/>
        <s v="C3P052S29E"/>
        <s v="C3P052S29N"/>
        <s v="C3P052S31C"/>
        <s v="C3P052S31E"/>
        <s v="C3P052S31N"/>
        <s v="C3P052S32C"/>
        <s v="C3P052S32E"/>
        <s v="C3P052S32N"/>
        <s v="C3P052S33C"/>
        <s v="C3P052S33E"/>
        <s v="C3P052S33N"/>
        <s v="C3P052S35C"/>
        <s v="C3P052S35E"/>
        <s v="C3P052S35N"/>
        <s v="C3P052S41C"/>
        <s v="C3P052S41E"/>
        <s v="C3P052S41N"/>
        <s v="C3P052S42C"/>
        <s v="C3P052S42E"/>
        <s v="C3P052S42N"/>
        <s v="C3P052S43C"/>
        <s v="C3P052S43E"/>
        <s v="C3P052S43N"/>
        <s v="C3P052S45C"/>
        <s v="C3P052S45E"/>
        <s v="C3P052S45N"/>
        <s v="C3P052S46C"/>
        <s v="C3P052S46E"/>
        <s v="C3P052S46N"/>
        <s v="C3P052S47C"/>
        <s v="C3P052S47E"/>
        <s v="C3P052S47N"/>
        <s v="C3P052S49C"/>
        <s v="C3P052S49E"/>
        <s v="C3P052S49N"/>
        <s v="C3P052S50C"/>
        <s v="C3P052S50E"/>
        <s v="C3P052S50N"/>
        <s v="C3P052S51C"/>
        <s v="C3P052S51E"/>
        <s v="C3P052S51N"/>
        <s v="C3P052S55C"/>
        <s v="C3P052S55E"/>
        <s v="C3P052S55N"/>
        <s v="C3P052S59C"/>
        <s v="C3P052S59E"/>
        <s v="C3P052S59N"/>
        <s v="C3P052S61C"/>
        <s v="C3P052S61E"/>
        <s v="C3P052S61N"/>
        <s v="C3P052S62C"/>
        <s v="C3P052S62E"/>
        <s v="C3P052S62N"/>
        <s v="C3P052S63C"/>
        <s v="C3P052S63E"/>
        <s v="C3P052S63N"/>
        <s v="C3P052S64C"/>
        <s v="C3P052S64E"/>
        <s v="C3P052S64N"/>
        <s v="C3P052S65C"/>
        <s v="C3P052S65E"/>
        <s v="C3P052S65N"/>
        <s v="C3P052S70C"/>
        <s v="C3P052S70E"/>
        <s v="C3P052S70N"/>
        <s v="C3P052S81C"/>
        <s v="C3P052S81E"/>
        <s v="C3P052S81N"/>
        <s v="C3P052S82C"/>
        <s v="C3P052S82E"/>
        <s v="C3P052S82N"/>
        <s v="C3P052S83C"/>
        <s v="C3P052S83E"/>
        <s v="C3P052S83N"/>
        <s v="C3P052S84C"/>
        <s v="C3P052S84E"/>
        <s v="C3P052S84N"/>
        <s v="C3P052S85C"/>
        <s v="C3P052S85E"/>
        <s v="C3P052S85N"/>
        <s v="C3P052S86C"/>
        <s v="C3P052S86E"/>
        <s v="C3P052S86N"/>
        <s v="C3P053S01C"/>
        <s v="C3P053S01E"/>
        <s v="C3P053S01N"/>
        <s v="C3P053S02C"/>
        <s v="C3P053S02E"/>
        <s v="C3P053S02N"/>
        <s v="C3P053S03C"/>
        <s v="C3P053S03E"/>
        <s v="C3P053S03N"/>
        <s v="C3P053S05C"/>
        <s v="C3P053S05E"/>
        <s v="C3P053S05N"/>
        <s v="C3P053S08C"/>
        <s v="C3P053S08E"/>
        <s v="C3P053S08N"/>
        <s v="C3P053S09C"/>
        <s v="C3P053S09E"/>
        <s v="C3P053S09N"/>
        <s v="C3P053S10C"/>
        <s v="C3P053S10E"/>
        <s v="C3P053S10N"/>
        <s v="C3P053S11C"/>
        <s v="C3P053S11E"/>
        <s v="C3P053S11N"/>
        <s v="C3P053S12C"/>
        <s v="C3P053S12E"/>
        <s v="C3P053S12N"/>
        <s v="C3P053S13C"/>
        <s v="C3P053S13E"/>
        <s v="C3P053S13N"/>
        <s v="C3P053S15C"/>
        <s v="C3P053S15E"/>
        <s v="C3P053S15N"/>
        <s v="C3P053S16C"/>
        <s v="C3P053S16E"/>
        <s v="C3P053S16N"/>
        <s v="C3P053S17C"/>
        <s v="C3P053S17E"/>
        <s v="C3P053S17N"/>
        <s v="C3P053S18C"/>
        <s v="C3P053S18E"/>
        <s v="C3P053S18N"/>
        <s v="C3P053S19C"/>
        <s v="C3P053S19E"/>
        <s v="C3P053S19N"/>
        <s v="C3P053S20C"/>
        <s v="C3P053S20E"/>
        <s v="C3P053S20N"/>
        <s v="C3P053S21C"/>
        <s v="C3P053S21E"/>
        <s v="C3P053S21N"/>
        <s v="C3P053S25C"/>
        <s v="C3P053S25E"/>
        <s v="C3P053S25N"/>
        <s v="C3P053S26C"/>
        <s v="C3P053S26E"/>
        <s v="C3P053S26N"/>
        <s v="C3P053S28C"/>
        <s v="C3P053S28E"/>
        <s v="C3P053S28N"/>
        <s v="C3P053S29C"/>
        <s v="C3P053S29E"/>
        <s v="C3P053S29N"/>
        <s v="C3P053S30C"/>
        <s v="C3P053S30E"/>
        <s v="C3P053S30N"/>
        <s v="C3P053S32C"/>
        <s v="C3P053S32E"/>
        <s v="C3P053S32N"/>
        <s v="C3P053S36C"/>
        <s v="C3P053S36E"/>
        <s v="C3P053S36N"/>
        <s v="C3P053S39C"/>
        <s v="C3P053S39E"/>
        <s v="C3P053S39N"/>
        <s v="C3P053S43C"/>
        <s v="C3P053S43E"/>
        <s v="C3P053S43N"/>
        <s v="C3P053S45C"/>
        <s v="C3P053S45E"/>
        <s v="C3P053S45N"/>
        <s v="C3P053S46C"/>
        <s v="C3P053S46E"/>
        <s v="C3P053S46N"/>
        <s v="C3P053S47C"/>
        <s v="C3P053S47E"/>
        <s v="C3P053S47N"/>
        <s v="C3P053S49C"/>
        <s v="C3P053S49E"/>
        <s v="C3P053S49N"/>
        <s v="C3P053S50C"/>
        <s v="C3P053S50E"/>
        <s v="C3P053S50N"/>
        <s v="C3P053S53C"/>
        <s v="C3P053S53E"/>
        <s v="C3P053S53N"/>
        <s v="C3P053S57C"/>
        <s v="C3P053S57E"/>
        <s v="C3P053S57N"/>
        <s v="C3P053S59C"/>
        <s v="C3P053S59E"/>
        <s v="C3P053S59N"/>
        <s v="C3P053S60C"/>
        <s v="C3P053S60E"/>
        <s v="C3P053S60N"/>
        <s v="C3P053S63C"/>
        <s v="C3P053S63E"/>
        <s v="C3P053S63N"/>
        <s v="C3P053S64C"/>
        <s v="C3P053S64E"/>
        <s v="C3P053S64N"/>
        <s v="C3P053S65C"/>
        <s v="C3P053S65E"/>
        <s v="C3P053S65N"/>
        <s v="C3P053S66C"/>
        <s v="C3P053S66E"/>
        <s v="C3P053S66N"/>
        <s v="C3P053S67C"/>
        <s v="C3P053S67E"/>
        <s v="C3P053S67N"/>
        <s v="C3P053S68C"/>
        <s v="C3P053S68E"/>
        <s v="C3P053S68N"/>
        <s v="C3P053S71C"/>
        <s v="C3P053S71E"/>
        <s v="C3P053S71N"/>
        <s v="C3P053S73C"/>
        <s v="C3P053S73E"/>
        <s v="C3P053S73N"/>
        <s v="C3P053S81C"/>
        <s v="C3P053S81E"/>
        <s v="C3P053S81N"/>
        <s v="C3P053S82C"/>
        <s v="C3P053S82E"/>
        <s v="C3P053S82N"/>
        <s v="C3P054S01C"/>
        <s v="C3P054S01E"/>
        <s v="C3P054S01N"/>
        <s v="C3P054S03C"/>
        <s v="C3P054S03E"/>
        <s v="C3P054S03N"/>
        <s v="C3P054S05C"/>
        <s v="C3P054S05E"/>
        <s v="C3P054S05N"/>
        <s v="C3P054S08C"/>
        <s v="C3P054S08E"/>
        <s v="C3P054S08N"/>
        <s v="C3P054S09C"/>
        <s v="C3P054S09E"/>
        <s v="C3P054S09N"/>
        <s v="C3P054S10C"/>
        <s v="C3P054S10E"/>
        <s v="C3P054S10N"/>
        <s v="C3P054S12C"/>
        <s v="C3P054S12E"/>
        <s v="C3P054S12N"/>
        <s v="C3P054S13C"/>
        <s v="C3P054S13E"/>
        <s v="C3P054S13N"/>
        <s v="C3P054S14C"/>
        <s v="C3P054S14E"/>
        <s v="C3P054S14N"/>
        <s v="C3P054S19C"/>
        <s v="C3P054S19E"/>
        <s v="C3P054S19N"/>
        <s v="C3P054S25C"/>
        <s v="C3P054S25E"/>
        <s v="C3P054S25N"/>
        <s v="C3P054S31C"/>
        <s v="C3P054S31E"/>
        <s v="C3P054S31N"/>
        <s v="C3P054S35C"/>
        <s v="C3P054S35E"/>
        <s v="C3P054S35N"/>
        <s v="C3P054S37C"/>
        <s v="C3P054S37E"/>
        <s v="C3P054S37N"/>
        <s v="C3P054S39C"/>
        <s v="C3P054S39E"/>
        <s v="C3P054S39N"/>
        <s v="C3P054S40C"/>
        <s v="C3P054S40E"/>
        <s v="C3P054S40N"/>
        <s v="C3P054S56C"/>
        <s v="C3P054S56E"/>
        <s v="C3P054S56N"/>
        <s v="C3P054S57C"/>
        <s v="C3P054S57E"/>
        <s v="C3P054S57N"/>
        <s v="C3P054S61C"/>
        <s v="C3P054S61E"/>
        <s v="C3P054S61N"/>
        <s v="C3P054S62C"/>
        <s v="C3P054S62E"/>
        <s v="C3P054S62N"/>
        <s v="C3P054S63C"/>
        <s v="C3P054S63E"/>
        <s v="C3P054S63N"/>
        <s v="C3P054S64C"/>
        <s v="C3P054S64E"/>
        <s v="C3P054S64N"/>
        <s v="C3P054S65C"/>
        <s v="C3P054S65E"/>
        <s v="C3P054S65N"/>
        <s v="C3P054S66C"/>
        <s v="C3P054S66E"/>
        <s v="C3P054S66N"/>
        <s v="C3P054S67C"/>
        <s v="C3P054S67E"/>
        <s v="C3P054S67N"/>
        <s v="C3P054S68C"/>
        <s v="C3P054S68E"/>
        <s v="C3P054S68N"/>
        <s v="C3P054S69C"/>
        <s v="C3P054S69E"/>
        <s v="C3P054S69N"/>
        <s v="C3P054S70C"/>
        <s v="C3P054S70E"/>
        <s v="C3P054S70N"/>
        <s v="C3P054S71C"/>
        <s v="C3P054S71E"/>
        <s v="C3P054S71N"/>
        <s v="C3P054S72C"/>
        <s v="C3P054S72E"/>
        <s v="C3P054S72N"/>
        <s v="C3P054S73C"/>
        <s v="C3P054S73E"/>
        <s v="C3P054S73N"/>
        <s v="C3P054S74C"/>
        <s v="C3P054S74E"/>
        <s v="C3P054S74N"/>
        <s v="C3P054S75C"/>
        <s v="C3P054S75E"/>
        <s v="C3P054S75N"/>
        <s v="C3P054S77C"/>
        <s v="C3P054S77E"/>
        <s v="C3P054S77N"/>
        <s v="C3P054S78C"/>
        <s v="C3P054S78E"/>
        <s v="C3P054S78N"/>
        <s v="C3P054S79C"/>
        <s v="C3P054S79E"/>
        <s v="C3P054S79N"/>
        <s v="C3P054S80C"/>
        <s v="C3P054S80E"/>
        <s v="C3P054S80N"/>
        <s v="C3P054S81C"/>
        <s v="C3P054S81E"/>
        <s v="C3P054S81N"/>
        <s v="C3P054S82C"/>
        <s v="C3P054S82E"/>
        <s v="C3P054S82N"/>
        <s v="C3P054S83C"/>
        <s v="C3P054S83E"/>
        <s v="C3P054S83N"/>
        <s v="C3P054S84C"/>
        <s v="C3P054S84E"/>
        <s v="C3P054S84N"/>
        <s v="C3P054S85C"/>
        <s v="C3P054S85E"/>
        <s v="C3P054S85N"/>
        <s v="C3P054S86C"/>
        <s v="C3P054S86E"/>
        <s v="C3P054S86N"/>
        <s v="C3P054S87C"/>
        <s v="C3P054S87E"/>
        <s v="C3P054S87N"/>
        <s v="C3P054S88C"/>
        <s v="C3P054S88E"/>
        <s v="C3P054S88N"/>
        <s v="C3P055S03C"/>
        <s v="C3P055S03E"/>
        <s v="C3P055S03N"/>
        <s v="C3P055S05C"/>
        <s v="C3P055S05E"/>
        <s v="C3P055S05N"/>
        <s v="C3P055S09C"/>
        <s v="C3P055S09E"/>
        <s v="C3P055S09N"/>
        <s v="C3P055S10C"/>
        <s v="C3P055S10E"/>
        <s v="C3P055S10N"/>
        <s v="C3P055S12C"/>
        <s v="C3P055S12E"/>
        <s v="C3P055S12N"/>
        <s v="C3P055S13C"/>
        <s v="C3P055S13E"/>
        <s v="C3P055S13N"/>
        <s v="C3P055S14C"/>
        <s v="C3P055S14E"/>
        <s v="C3P055S14N"/>
        <s v="C3P055S15C"/>
        <s v="C3P055S15E"/>
        <s v="C3P055S15N"/>
        <s v="C3P055S16C"/>
        <s v="C3P055S16E"/>
        <s v="C3P055S16N"/>
        <s v="C3P055S17C"/>
        <s v="C3P055S17E"/>
        <s v="C3P055S17N"/>
        <s v="C3P055S18C"/>
        <s v="C3P055S18E"/>
        <s v="C3P055S18N"/>
        <s v="C3P055S19C"/>
        <s v="C3P055S19E"/>
        <s v="C3P055S19N"/>
        <s v="C3P055S21C"/>
        <s v="C3P055S21E"/>
        <s v="C3P055S21N"/>
        <s v="C3P055S22C"/>
        <s v="C3P055S22E"/>
        <s v="C3P055S22N"/>
        <s v="C3P055S23C"/>
        <s v="C3P055S23E"/>
        <s v="C3P055S23N"/>
        <s v="C3P055S24C"/>
        <s v="C3P055S24E"/>
        <s v="C3P055S24N"/>
        <s v="C3P055S25C"/>
        <s v="C3P055S25E"/>
        <s v="C3P055S25N"/>
        <s v="C3P055S28C"/>
        <s v="C3P055S28E"/>
        <s v="C3P055S28N"/>
        <s v="C3P055S29C"/>
        <s v="C3P055S29E"/>
        <s v="C3P055S29N"/>
        <s v="C3P055S30C"/>
        <s v="C3P055S30E"/>
        <s v="C3P055S30N"/>
        <s v="C3P055S31C"/>
        <s v="C3P055S31E"/>
        <s v="C3P055S31N"/>
        <s v="C3P055S32C"/>
        <s v="C3P055S32E"/>
        <s v="C3P055S32N"/>
        <s v="C3P055S33C"/>
        <s v="C3P055S33E"/>
        <s v="C3P055S33N"/>
        <s v="C3P055S38C"/>
        <s v="C3P055S38E"/>
        <s v="C3P055S38N"/>
        <s v="C3P055S41C"/>
        <s v="C3P055S41E"/>
        <s v="C3P055S41N"/>
        <s v="C3P055S42C"/>
        <s v="C3P055S42E"/>
        <s v="C3P055S42N"/>
        <s v="C3P055S43C"/>
        <s v="C3P055S43E"/>
        <s v="C3P055S43N"/>
        <s v="C3P055S44C"/>
        <s v="C3P055S44E"/>
        <s v="C3P055S44N"/>
        <s v="C3P055S46C"/>
        <s v="C3P055S46E"/>
        <s v="C3P055S46N"/>
        <s v="C3P055S47C"/>
        <s v="C3P055S47E"/>
        <s v="C3P055S47N"/>
        <s v="C3P055S49C"/>
        <s v="C3P055S49E"/>
        <s v="C3P055S49N"/>
        <s v="C3P055S51C"/>
        <s v="C3P055S51E"/>
        <s v="C3P055S51N"/>
        <s v="C3P055S52C"/>
        <s v="C3P055S52E"/>
        <s v="C3P055S52N"/>
        <s v="C3P055S54C"/>
        <s v="C3P055S54E"/>
        <s v="C3P055S54N"/>
        <s v="C3P055S56C"/>
        <s v="C3P055S56E"/>
        <s v="C3P055S56N"/>
        <s v="C3P055S61C"/>
        <s v="C3P055S61E"/>
        <s v="C3P055S61N"/>
        <s v="C3P055S63C"/>
        <s v="C3P055S63E"/>
        <s v="C3P055S63N"/>
        <s v="C3P055S64C"/>
        <s v="C3P055S64E"/>
        <s v="C3P055S64N"/>
        <s v="C3P055S65C"/>
        <s v="C3P055S65E"/>
        <s v="C3P055S65N"/>
        <s v="C3P055S66C"/>
        <s v="C3P055S66E"/>
        <s v="C3P055S66N"/>
        <s v="C3P055S68C"/>
        <s v="C3P055S68E"/>
        <s v="C3P055S68N"/>
        <s v="C3P055S69C"/>
        <s v="C3P055S69E"/>
        <s v="C3P055S69N"/>
        <s v="C3P055S70C"/>
        <s v="C3P055S70E"/>
        <s v="C3P055S70N"/>
        <s v="C3P055S73C"/>
        <s v="C3P055S73E"/>
        <s v="C3P055S73N"/>
        <s v="C3P055S81C"/>
        <s v="C3P055S81E"/>
        <s v="C3P055S81N"/>
        <s v="C3P056S01C"/>
        <s v="C3P056S01E"/>
        <s v="C3P056S01N"/>
        <s v="C3P056S02C"/>
        <s v="C3P056S02E"/>
        <s v="C3P056S02N"/>
        <s v="C3P056S03C"/>
        <s v="C3P056S03E"/>
        <s v="C3P056S03N"/>
        <s v="C3P056S04C"/>
        <s v="C3P056S04E"/>
        <s v="C3P056S04N"/>
        <s v="C3P056S07C"/>
        <s v="C3P056S07E"/>
        <s v="C3P056S07N"/>
        <s v="C3P056S10C"/>
        <s v="C3P056S10E"/>
        <s v="C3P056S10N"/>
        <s v="C3P056S11C"/>
        <s v="C3P056S11E"/>
        <s v="C3P056S11N"/>
        <s v="C3P056S12C"/>
        <s v="C3P056S12E"/>
        <s v="C3P056S12N"/>
        <s v="C3P056S14C"/>
        <s v="C3P056S14E"/>
        <s v="C3P056S14N"/>
        <s v="C3P056S15C"/>
        <s v="C3P056S15E"/>
        <s v="C3P056S15N"/>
        <s v="C3P056S16C"/>
        <s v="C3P056S16E"/>
        <s v="C3P056S16N"/>
        <s v="C3P056S18C"/>
        <s v="C3P056S18E"/>
        <s v="C3P056S18N"/>
        <s v="C3P056S19C"/>
        <s v="C3P056S19E"/>
        <s v="C3P056S19N"/>
        <s v="C3P056S20C"/>
        <s v="C3P056S20E"/>
        <s v="C3P056S20N"/>
        <s v="C3P056S23C"/>
        <s v="C3P056S23E"/>
        <s v="C3P056S23N"/>
        <s v="C3P056S24C"/>
        <s v="C3P056S24E"/>
        <s v="C3P056S24N"/>
        <s v="C3P056S26C"/>
        <s v="C3P056S26E"/>
        <s v="C3P056S26N"/>
        <s v="C3P056S27C"/>
        <s v="C3P056S27E"/>
        <s v="C3P056S27N"/>
        <s v="C3P056S28C"/>
        <s v="C3P056S28E"/>
        <s v="C3P056S28N"/>
        <s v="C3P056S29C"/>
        <s v="C3P056S29E"/>
        <s v="C3P056S29N"/>
        <s v="C3P056S30C"/>
        <s v="C3P056S30E"/>
        <s v="C3P056S30N"/>
        <s v="C3P056S33C"/>
        <s v="C3P056S33E"/>
        <s v="C3P056S33N"/>
        <s v="C3P056S34C"/>
        <s v="C3P056S34E"/>
        <s v="C3P056S34N"/>
        <s v="C3P056S35C"/>
        <s v="C3P056S35E"/>
        <s v="C3P056S35N"/>
        <s v="C3P056S36C"/>
        <s v="C3P056S36E"/>
        <s v="C3P056S36N"/>
        <s v="C3P056S39C"/>
        <s v="C3P056S39E"/>
        <s v="C3P056S39N"/>
        <s v="C3P056S41C"/>
        <s v="C3P056S41E"/>
        <s v="C3P056S41N"/>
        <s v="C3P056S42C"/>
        <s v="C3P056S42E"/>
        <s v="C3P056S42N"/>
        <s v="C3P056S43C"/>
        <s v="C3P056S43E"/>
        <s v="C3P056S43N"/>
        <s v="C3P056S48C"/>
        <s v="C3P056S48E"/>
        <s v="C3P056S48N"/>
        <s v="C3P056S50C"/>
        <s v="C3P056S50E"/>
        <s v="C3P056S50N"/>
        <s v="C3P056S51C"/>
        <s v="C3P056S51E"/>
        <s v="C3P056S51N"/>
        <s v="C3P056S52C"/>
        <s v="C3P056S52E"/>
        <s v="C3P056S52N"/>
        <s v="C3P056S55C"/>
        <s v="C3P056S55E"/>
        <s v="C3P056S55N"/>
        <s v="C3P056S56C"/>
        <s v="C3P056S56E"/>
        <s v="C3P056S56N"/>
        <s v="C3P056S57C"/>
        <s v="C3P056S57E"/>
        <s v="C3P056S57N"/>
        <s v="C3P056S59C"/>
        <s v="C3P056S59E"/>
        <s v="C3P056S59N"/>
        <s v="C3P056S60C"/>
        <s v="C3P056S60E"/>
        <s v="C3P056S60N"/>
        <s v="C3P056S62C"/>
        <s v="C3P056S62E"/>
        <s v="C3P056S62N"/>
        <s v="C3P056S63C"/>
        <s v="C3P056S63E"/>
        <s v="C3P056S63N"/>
        <s v="C3P056S64C"/>
        <s v="C3P056S64E"/>
        <s v="C3P056S64N"/>
        <s v="C3P056S65C"/>
        <s v="C3P056S65E"/>
        <s v="C3P056S65N"/>
        <s v="C3P056S66C"/>
        <s v="C3P056S66E"/>
        <s v="C3P056S66N"/>
        <s v="C3P056S67C"/>
        <s v="C3P056S67E"/>
        <s v="C3P056S67N"/>
        <s v="C3P056S68C"/>
        <s v="C3P056S68E"/>
        <s v="C3P056S68N"/>
        <s v="C3P058S01C"/>
        <s v="C3P058S01E"/>
        <s v="C3P058S01N"/>
        <s v="C3P058S02C"/>
        <s v="C3P058S02E"/>
        <s v="C3P058S02N"/>
        <s v="C3P058S05C"/>
        <s v="C3P058S05E"/>
        <s v="C3P058S05N"/>
        <s v="C3P058S16C"/>
        <s v="C3P058S16E"/>
        <s v="C3P058S16N"/>
        <s v="C3P058S17C"/>
        <s v="C3P058S17E"/>
        <s v="C3P058S17N"/>
        <s v="C3P058S19C"/>
        <s v="C3P058S19E"/>
        <s v="C3P058S19N"/>
        <s v="C3P058S20C"/>
        <s v="C3P058S20E"/>
        <s v="C3P058S20N"/>
        <s v="C3P058S21C"/>
        <s v="C3P058S21E"/>
        <s v="C3P058S21N"/>
        <s v="C3P058S24C"/>
        <s v="C3P058S24E"/>
        <s v="C3P058S24N"/>
        <s v="C3P058S25C"/>
        <s v="C3P058S25E"/>
        <s v="C3P058S25N"/>
        <s v="C3P058S26C"/>
        <s v="C3P058S26E"/>
        <s v="C3P058S26N"/>
        <s v="C3P058S28C"/>
        <s v="C3P058S28E"/>
        <s v="C3P058S28N"/>
        <s v="C3P058S32C"/>
        <s v="C3P058S32E"/>
        <s v="C3P058S32N"/>
        <s v="C3P058S33C"/>
        <s v="C3P058S33E"/>
        <s v="C3P058S33N"/>
        <s v="C3P058S35C"/>
        <s v="C3P058S35E"/>
        <s v="C3P058S35N"/>
        <s v="C3P058S36C"/>
        <s v="C3P058S36E"/>
        <s v="C3P058S36N"/>
        <s v="C3P058S37C"/>
        <s v="C3P058S37E"/>
        <s v="C3P058S37N"/>
        <s v="C3P058S42C"/>
        <s v="C3P058S42E"/>
        <s v="C3P058S42N"/>
        <s v="C3P058S43C"/>
        <s v="C3P058S43E"/>
        <s v="C3P058S43N"/>
        <s v="C3P058S44C"/>
        <s v="C3P058S44E"/>
        <s v="C3P058S44N"/>
        <s v="C3P058S45C"/>
        <s v="C3P058S45E"/>
        <s v="C3P058S45N"/>
        <s v="C3P058S46C"/>
        <s v="C3P058S46E"/>
        <s v="C3P058S46N"/>
        <s v="C3P058S47C"/>
        <s v="C3P058S47E"/>
        <s v="C3P058S47N"/>
        <s v="C3P058S48C"/>
        <s v="C3P058S48E"/>
        <s v="C3P058S48N"/>
        <s v="C3P058S50C"/>
        <s v="C3P058S50E"/>
        <s v="C3P058S50N"/>
        <s v="C3P058S53C"/>
        <s v="C3P058S53E"/>
        <s v="C3P058S53N"/>
        <s v="C3P058S55C"/>
        <s v="C3P058S55E"/>
        <s v="C3P058S55N"/>
        <s v="C3P058S56C"/>
        <s v="C3P058S56E"/>
        <s v="C3P058S56N"/>
        <s v="C3P058S60C"/>
        <s v="C3P058S60E"/>
        <s v="C3P058S60N"/>
        <s v="C3P058S61C"/>
        <s v="C3P058S61E"/>
        <s v="C3P058S61N"/>
        <s v="C3P058S62C"/>
        <s v="C3P058S62E"/>
        <s v="C3P058S62N"/>
        <s v="C3P058S66C"/>
        <s v="C3P058S66E"/>
        <s v="C3P058S66N"/>
        <s v="C3P058S67C"/>
        <s v="C3P058S67E"/>
        <s v="C3P058S67N"/>
        <s v="C3P058S68C"/>
        <s v="C3P058S68E"/>
        <s v="C3P058S68N"/>
        <s v="C3P058S69C"/>
        <s v="C3P058S69E"/>
        <s v="C3P058S69N"/>
        <s v="C3P058S70C"/>
        <s v="C3P058S70E"/>
        <s v="C3P058S70N"/>
        <s v="C3P058S72C"/>
        <s v="C3P058S72E"/>
        <s v="C3P058S72N"/>
        <s v="C3P058S73C"/>
        <s v="C3P058S73E"/>
        <s v="C3P058S73N"/>
        <s v="C3P058S74C"/>
        <s v="C3P058S74E"/>
        <s v="C3P058S74N"/>
        <s v="C3P058S81C"/>
        <s v="C3P058S81E"/>
        <s v="C3P058S81N"/>
        <s v="C3P058S82C"/>
        <s v="C3P058S82E"/>
        <s v="C3P058S82N"/>
        <s v="C3P058S83C"/>
        <s v="C3P058S83E"/>
        <s v="C3P058S83N"/>
        <s v="C3P058S84C"/>
        <s v="C3P058S84E"/>
        <s v="C3P058S84N"/>
        <s v="C3P058S85C"/>
        <s v="C3P058S85E"/>
        <s v="C3P058S85N"/>
        <s v="C3P058S86C"/>
        <s v="C3P058S86E"/>
        <s v="C3P058S86N"/>
        <s v="C3P059S01C"/>
        <s v="C3P059S01E"/>
        <s v="C3P059S01N"/>
        <s v="C3P059S02C"/>
        <s v="C3P059S02E"/>
        <s v="C3P059S02N"/>
        <s v="C3P059S04C"/>
        <s v="C3P059S04E"/>
        <s v="C3P059S04N"/>
        <s v="C3P059S05C"/>
        <s v="C3P059S05E"/>
        <s v="C3P059S05N"/>
        <s v="C3P059S07C"/>
        <s v="C3P059S07E"/>
        <s v="C3P059S07N"/>
        <s v="C3P059S08C"/>
        <s v="C3P059S08E"/>
        <s v="C3P059S08N"/>
        <s v="C3P059S10C"/>
        <s v="C3P059S10E"/>
        <s v="C3P059S10N"/>
        <s v="C3P059S11C"/>
        <s v="C3P059S11E"/>
        <s v="C3P059S11N"/>
        <s v="C3P059S13C"/>
        <s v="C3P059S13E"/>
        <s v="C3P059S13N"/>
        <s v="C3P059S14C"/>
        <s v="C3P059S14E"/>
        <s v="C3P059S14N"/>
        <s v="C3P059S16C"/>
        <s v="C3P059S16E"/>
        <s v="C3P059S16N"/>
        <s v="C3P059S17C"/>
        <s v="C3P059S17E"/>
        <s v="C3P059S17N"/>
        <s v="C3P059S18C"/>
        <s v="C3P059S18E"/>
        <s v="C3P059S18N"/>
        <s v="C3P059S19C"/>
        <s v="C3P059S19E"/>
        <s v="C3P059S19N"/>
        <s v="C3P059S21C"/>
        <s v="C3P059S21E"/>
        <s v="C3P059S21N"/>
        <s v="C3P059S22C"/>
        <s v="C3P059S22E"/>
        <s v="C3P059S22N"/>
        <s v="C3P059S23C"/>
        <s v="C3P059S23E"/>
        <s v="C3P059S23N"/>
        <s v="C3P059S24C"/>
        <s v="C3P059S24E"/>
        <s v="C3P059S24N"/>
        <s v="C3P059S28C"/>
        <s v="C3P059S28E"/>
        <s v="C3P059S28N"/>
        <s v="C3P059S29C"/>
        <s v="C3P059S29E"/>
        <s v="C3P059S29N"/>
        <s v="C3P059S30C"/>
        <s v="C3P059S30E"/>
        <s v="C3P059S30N"/>
        <s v="C3P059S31C"/>
        <s v="C3P059S31E"/>
        <s v="C3P059S31N"/>
        <s v="C3P059S32C"/>
        <s v="C3P059S32E"/>
        <s v="C3P059S32N"/>
        <s v="C3P059S33C"/>
        <s v="C3P059S33E"/>
        <s v="C3P059S33N"/>
        <s v="C3P059S35C"/>
        <s v="C3P059S35E"/>
        <s v="C3P059S35N"/>
        <s v="C3P059S36C"/>
        <s v="C3P059S36E"/>
        <s v="C3P059S36N"/>
        <s v="C3P059S37C"/>
        <s v="C3P059S37E"/>
        <s v="C3P059S37N"/>
        <s v="C3P059S38C"/>
        <s v="C3P059S38E"/>
        <s v="C3P059S38N"/>
        <s v="C3P059S40C"/>
        <s v="C3P059S40E"/>
        <s v="C3P059S40N"/>
        <s v="C3P059S41C"/>
        <s v="C3P059S41E"/>
        <s v="C3P059S41N"/>
        <s v="C3P059S42C"/>
        <s v="C3P059S42E"/>
        <s v="C3P059S42N"/>
        <s v="C3P059S45C"/>
        <s v="C3P059S45E"/>
        <s v="C3P059S45N"/>
        <s v="C3P059S46C"/>
        <s v="C3P059S46E"/>
        <s v="C3P059S46N"/>
        <s v="C3P059S48C"/>
        <s v="C3P059S48E"/>
        <s v="C3P059S48N"/>
        <s v="C3P059S49C"/>
        <s v="C3P059S49E"/>
        <s v="C3P059S49N"/>
        <s v="C3P059S52C"/>
        <s v="C3P059S52E"/>
        <s v="C3P059S52N"/>
        <s v="C3P059S53C"/>
        <s v="C3P059S53E"/>
        <s v="C3P059S53N"/>
        <s v="C3P059S54C"/>
        <s v="C3P059S54E"/>
        <s v="C3P059S54N"/>
        <s v="C3P059S55C"/>
        <s v="C3P059S55E"/>
        <s v="C3P059S55N"/>
        <s v="C3P059S57C"/>
        <s v="C3P059S57E"/>
        <s v="C3P059S57N"/>
        <s v="C3P059S58C"/>
        <s v="C3P059S58E"/>
        <s v="C3P059S58N"/>
        <s v="C3P059S59C"/>
        <s v="C3P059S59E"/>
        <s v="C3P059S59N"/>
        <s v="C3P059S61C"/>
        <s v="C3P059S61E"/>
        <s v="C3P059S61N"/>
        <s v="C3P059S63C"/>
        <s v="C3P059S63E"/>
        <s v="C3P059S63N"/>
        <s v="C3P059S65C"/>
        <s v="C3P059S65E"/>
        <s v="C3P059S65N"/>
        <s v="C3P061S02C"/>
        <s v="C3P061S02E"/>
        <s v="C3P061S02N"/>
        <s v="C3P061S03C"/>
        <s v="C3P061S03E"/>
        <s v="C3P061S03N"/>
        <s v="C3P061S06C"/>
        <s v="C3P061S06E"/>
        <s v="C3P061S06N"/>
        <s v="C3P061S07C"/>
        <s v="C3P061S07E"/>
        <s v="C3P061S07N"/>
        <s v="C3P061S09C"/>
        <s v="C3P061S09E"/>
        <s v="C3P061S09N"/>
        <s v="C3P061S11C"/>
        <s v="C3P061S11E"/>
        <s v="C3P061S11N"/>
        <s v="C3P061S12C"/>
        <s v="C3P061S12E"/>
        <s v="C3P061S12N"/>
        <s v="C3P061S15C"/>
        <s v="C3P061S15E"/>
        <s v="C3P061S15N"/>
        <s v="C3P061S20C"/>
        <s v="C3P061S20E"/>
        <s v="C3P061S20N"/>
        <s v="C3P061S21C"/>
        <s v="C3P061S21E"/>
        <s v="C3P061S21N"/>
        <s v="C3P061S27C"/>
        <s v="C3P061S27E"/>
        <s v="C3P061S27N"/>
        <s v="C3P061S29C"/>
        <s v="C3P061S29E"/>
        <s v="C3P061S29N"/>
        <s v="C3P061S30C"/>
        <s v="C3P061S30E"/>
        <s v="C3P061S30N"/>
        <s v="C3P061S32C"/>
        <s v="C3P061S32E"/>
        <s v="C3P061S32N"/>
        <s v="C3P061S33C"/>
        <s v="C3P061S33E"/>
        <s v="C3P061S33N"/>
        <s v="C3P061S34C"/>
        <s v="C3P061S34E"/>
        <s v="C3P061S34N"/>
        <s v="C3P061S35C"/>
        <s v="C3P061S35E"/>
        <s v="C3P061S35N"/>
        <s v="C3P061S36C"/>
        <s v="C3P061S36E"/>
        <s v="C3P061S36N"/>
        <s v="C3P061S37C"/>
        <s v="C3P061S37E"/>
        <s v="C3P061S37N"/>
        <s v="C3P061S40C"/>
        <s v="C3P061S40E"/>
        <s v="C3P061S40N"/>
        <s v="C3P061S41C"/>
        <s v="C3P061S41E"/>
        <s v="C3P061S41N"/>
        <s v="C3P061S42C"/>
        <s v="C3P061S42E"/>
        <s v="C3P061S42N"/>
        <s v="C3P061S44C"/>
        <s v="C3P061S44E"/>
        <s v="C3P061S44N"/>
        <s v="C3P061S46C"/>
        <s v="C3P061S46E"/>
        <s v="C3P061S46N"/>
        <s v="C3P061S49C"/>
        <s v="C3P061S49E"/>
        <s v="C3P061S49N"/>
        <s v="C3P061S50C"/>
        <s v="C3P061S50E"/>
        <s v="C3P061S50N"/>
        <s v="C3P061S51C"/>
        <s v="C3P061S51E"/>
        <s v="C3P061S51N"/>
        <s v="C3P061S52C"/>
        <s v="C3P061S52E"/>
        <s v="C3P061S52N"/>
        <s v="C3P061S53C"/>
        <s v="C3P061S53E"/>
        <s v="C3P061S53N"/>
        <s v="C3P061S54C"/>
        <s v="C3P061S54E"/>
        <s v="C3P061S54N"/>
        <s v="C3P061S59C"/>
        <s v="C3P061S59E"/>
        <s v="C3P061S59N"/>
        <s v="C3P061S61C"/>
        <s v="C3P061S61E"/>
        <s v="C3P061S61N"/>
        <s v="C3P061S62C"/>
        <s v="C3P061S62E"/>
        <s v="C3P061S62N"/>
        <s v="C3P061S63C"/>
        <s v="C3P061S63E"/>
        <s v="C3P061S63N"/>
        <s v="C3P061S64C"/>
        <s v="C3P061S64E"/>
        <s v="C3P061S64N"/>
        <s v="C3P061S66C"/>
        <s v="C3P061S66E"/>
        <s v="C3P061S66N"/>
        <s v="C3P061S69C"/>
        <s v="C3P061S69E"/>
        <s v="C3P061S69N"/>
        <s v="C3P061S70C"/>
        <s v="C3P061S70E"/>
        <s v="C3P061S70N"/>
        <s v="C3P061S71C"/>
        <s v="C3P061S71E"/>
        <s v="C3P061S71N"/>
        <s v="C3P061S72C"/>
        <s v="C3P061S72E"/>
        <s v="C3P061S72N"/>
        <s v="C3P061S74C"/>
        <s v="C3P061S74E"/>
        <s v="C3P061S74N"/>
        <s v="C3P061S75C"/>
        <s v="C3P061S75E"/>
        <s v="C3P061S75N"/>
        <s v="C3P061S77C"/>
        <s v="C3P061S77E"/>
        <s v="C3P061S77N"/>
        <s v="C3P061S81C"/>
        <s v="C3P061S81E"/>
        <s v="C3P061S81N"/>
        <s v="C3P061S82C"/>
        <s v="C3P061S82E"/>
        <s v="C3P061S82N"/>
        <s v="C3P062S01C"/>
        <s v="C3P062S01E"/>
        <s v="C3P062S01N"/>
        <s v="C3P062S02C"/>
        <s v="C3P062S02E"/>
        <s v="C3P062S02N"/>
        <s v="C3P062S03C"/>
        <s v="C3P062S03E"/>
        <s v="C3P062S03N"/>
        <s v="C3P062S05C"/>
        <s v="C3P062S05E"/>
        <s v="C3P062S05N"/>
        <s v="C3P062S06C"/>
        <s v="C3P062S06E"/>
        <s v="C3P062S06N"/>
        <s v="C3P062S09C"/>
        <s v="C3P062S09E"/>
        <s v="C3P062S09N"/>
        <s v="C3P062S10C"/>
        <s v="C3P062S10E"/>
        <s v="C3P062S10N"/>
        <s v="C3P062S11C"/>
        <s v="C3P062S11E"/>
        <s v="C3P062S11N"/>
        <s v="C3P062S13C"/>
        <s v="C3P062S13E"/>
        <s v="C3P062S13N"/>
        <s v="C3P062S14C"/>
        <s v="C3P062S14E"/>
        <s v="C3P062S14N"/>
        <s v="C3P062S15C"/>
        <s v="C3P062S15E"/>
        <s v="C3P062S15N"/>
        <s v="C3P062S18C"/>
        <s v="C3P062S18E"/>
        <s v="C3P062S18N"/>
        <s v="C3P062S19C"/>
        <s v="C3P062S19E"/>
        <s v="C3P062S19N"/>
        <s v="C3P062S20C"/>
        <s v="C3P062S20E"/>
        <s v="C3P062S20N"/>
        <s v="C3P062S21C"/>
        <s v="C3P062S21E"/>
        <s v="C3P062S21N"/>
        <s v="C3P062S23C"/>
        <s v="C3P062S23E"/>
        <s v="C3P062S23N"/>
        <s v="C3P062S25C"/>
        <s v="C3P062S25E"/>
        <s v="C3P062S25N"/>
        <s v="C3P062S27C"/>
        <s v="C3P062S27E"/>
        <s v="C3P062S27N"/>
        <s v="C3P062S28C"/>
        <s v="C3P062S28E"/>
        <s v="C3P062S28N"/>
        <s v="C3P062S29C"/>
        <s v="C3P062S29E"/>
        <s v="C3P062S29N"/>
        <s v="C3P062S30C"/>
        <s v="C3P062S30E"/>
        <s v="C3P062S30N"/>
        <s v="C3P062S31C"/>
        <s v="C3P062S31E"/>
        <s v="C3P062S31N"/>
        <s v="C3P062S33C"/>
        <s v="C3P062S33E"/>
        <s v="C3P062S33N"/>
        <s v="C3P062S34C"/>
        <s v="C3P062S34E"/>
        <s v="C3P062S34N"/>
        <s v="C3P062S35C"/>
        <s v="C3P062S35E"/>
        <s v="C3P062S35N"/>
        <s v="C3P062S36C"/>
        <s v="C3P062S36E"/>
        <s v="C3P062S36N"/>
        <s v="C3P062S37C"/>
        <s v="C3P062S37E"/>
        <s v="C3P062S37N"/>
        <s v="C3P062S42C"/>
        <s v="C3P062S42E"/>
        <s v="C3P062S42N"/>
        <s v="C3P062S46C"/>
        <s v="C3P062S46E"/>
        <s v="C3P062S46N"/>
        <s v="C3P062S49C"/>
        <s v="C3P062S49E"/>
        <s v="C3P062S49N"/>
        <s v="C3P062S50C"/>
        <s v="C3P062S50E"/>
        <s v="C3P062S50N"/>
        <s v="C3P062S52C"/>
        <s v="C3P062S52E"/>
        <s v="C3P062S52N"/>
        <s v="C3P062S54C"/>
        <s v="C3P062S54E"/>
        <s v="C3P062S54N"/>
        <s v="C3P062S55C"/>
        <s v="C3P062S55E"/>
        <s v="C3P062S55N"/>
        <s v="C3P062S58C"/>
        <s v="C3P062S58E"/>
        <s v="C3P062S58N"/>
        <s v="C3P062S59C"/>
        <s v="C3P062S59E"/>
        <s v="C3P062S59N"/>
        <s v="C3P062S63C"/>
        <s v="C3P062S63E"/>
        <s v="C3P062S63N"/>
        <s v="C3P062S64C"/>
        <s v="C3P062S64E"/>
        <s v="C3P062S64N"/>
        <s v="C3P062S65C"/>
        <s v="C3P062S65E"/>
        <s v="C3P062S65N"/>
        <s v="C3P062S66C"/>
        <s v="C3P062S66E"/>
        <s v="C3P062S66N"/>
        <s v="C3P062S67C"/>
        <s v="C3P062S67E"/>
        <s v="C3P062S67N"/>
        <s v="C3P062S68C"/>
        <s v="C3P062S68E"/>
        <s v="C3P062S68N"/>
        <s v="C3P062S69C"/>
        <s v="C3P062S69E"/>
        <s v="C3P062S69N"/>
        <s v="C3P062S73C"/>
        <s v="C3P062S73E"/>
        <s v="C3P062S73N"/>
        <s v="C3P062S74C"/>
        <s v="C3P062S74E"/>
        <s v="C3P062S74N"/>
        <s v="C3P063S01C"/>
        <s v="C3P063S01E"/>
        <s v="C3P063S01N"/>
        <s v="C3P063S02C"/>
        <s v="C3P063S02E"/>
        <s v="C3P063S02N"/>
        <s v="C3P063S03C"/>
        <s v="C3P063S03E"/>
        <s v="C3P063S03N"/>
        <s v="C3P063S06C"/>
        <s v="C3P063S06E"/>
        <s v="C3P063S06N"/>
        <s v="C3P063S09C"/>
        <s v="C3P063S09E"/>
        <s v="C3P063S09N"/>
        <s v="C3P063S11C"/>
        <s v="C3P063S11E"/>
        <s v="C3P063S11N"/>
        <s v="C3P063S13C"/>
        <s v="C3P063S13E"/>
        <s v="C3P063S13N"/>
        <s v="C3P063S15C"/>
        <s v="C3P063S15E"/>
        <s v="C3P063S15N"/>
        <s v="C3P063S16C"/>
        <s v="C3P063S16E"/>
        <s v="C3P063S16N"/>
        <s v="C3P063S18C"/>
        <s v="C3P063S18E"/>
        <s v="C3P063S18N"/>
        <s v="C3P063S19C"/>
        <s v="C3P063S19E"/>
        <s v="C3P063S19N"/>
        <s v="C3P063S20C"/>
        <s v="C3P063S20E"/>
        <s v="C3P063S20N"/>
        <s v="C3P063S21C"/>
        <s v="C3P063S21E"/>
        <s v="C3P063S21N"/>
        <s v="C3P063S22C"/>
        <s v="C3P063S22E"/>
        <s v="C3P063S22N"/>
        <s v="C3P063S23C"/>
        <s v="C3P063S23E"/>
        <s v="C3P063S23N"/>
        <s v="C3P063S25C"/>
        <s v="C3P063S25E"/>
        <s v="C3P063S25N"/>
        <s v="C3P063S26C"/>
        <s v="C3P063S26E"/>
        <s v="C3P063S26N"/>
        <s v="C3P063S29C"/>
        <s v="C3P063S29E"/>
        <s v="C3P063S29N"/>
        <s v="C3P063S33C"/>
        <s v="C3P063S33E"/>
        <s v="C3P063S33N"/>
        <s v="C3P063S34C"/>
        <s v="C3P063S34E"/>
        <s v="C3P063S34N"/>
        <s v="C3P063S35C"/>
        <s v="C3P063S35E"/>
        <s v="C3P063S35N"/>
        <s v="C3P063S36C"/>
        <s v="C3P063S36E"/>
        <s v="C3P063S36N"/>
        <s v="C3P063S37C"/>
        <s v="C3P063S37E"/>
        <s v="C3P063S37N"/>
        <s v="C3P063S38C"/>
        <s v="C3P063S38E"/>
        <s v="C3P063S38N"/>
        <s v="C3P063S39C"/>
        <s v="C3P063S39E"/>
        <s v="C3P063S39N"/>
        <s v="C3P063S40C"/>
        <s v="C3P063S40E"/>
        <s v="C3P063S40N"/>
        <s v="C3P063S41C"/>
        <s v="C3P063S41E"/>
        <s v="C3P063S41N"/>
        <s v="C3P063S42C"/>
        <s v="C3P063S42E"/>
        <s v="C3P063S42N"/>
        <s v="C3P063S43C"/>
        <s v="C3P063S43E"/>
        <s v="C3P063S43N"/>
        <s v="C3P063S44C"/>
        <s v="C3P063S44E"/>
        <s v="C3P063S44N"/>
        <s v="C3P063S45C"/>
        <s v="C3P063S45E"/>
        <s v="C3P063S45N"/>
        <s v="C3P063S48C"/>
        <s v="C3P063S48E"/>
        <s v="C3P063S48N"/>
        <s v="C3P063S49C"/>
        <s v="C3P063S49E"/>
        <s v="C3P063S49N"/>
        <s v="C3P063S50C"/>
        <s v="C3P063S50E"/>
        <s v="C3P063S50N"/>
        <s v="C3P063S51C"/>
        <s v="C3P063S51E"/>
        <s v="C3P063S51N"/>
        <s v="C3P063S52C"/>
        <s v="C3P063S52E"/>
        <s v="C3P063S52N"/>
        <s v="C3P063S54C"/>
        <s v="C3P063S54E"/>
        <s v="C3P063S54N"/>
        <s v="C3P063S57C"/>
        <s v="C3P063S57E"/>
        <s v="C3P063S57N"/>
        <s v="C3P063S58C"/>
        <s v="C3P063S58E"/>
        <s v="C3P063S58N"/>
        <s v="C3P063S61C"/>
        <s v="C3P063S61E"/>
        <s v="C3P063S61N"/>
        <s v="C3P063S62C"/>
        <s v="C3P063S62E"/>
        <s v="C3P063S62N"/>
        <s v="C3P063S64C"/>
        <s v="C3P063S64E"/>
        <s v="C3P063S64N"/>
        <s v="C3P063S65C"/>
        <s v="C3P063S65E"/>
        <s v="C3P063S65N"/>
        <s v="C3P063S66C"/>
        <s v="C3P063S66E"/>
        <s v="C3P063S66N"/>
        <s v="C3P063S70C"/>
        <s v="C3P063S70E"/>
        <s v="C3P063S70N"/>
      </sharedItems>
    </cacheField>
    <cacheField name="EastNAD83" numFmtId="1">
      <sharedItems containsSemiMixedTypes="0" containsString="0" containsNumber="1" minValue="515677" maxValue="564544" count="2811">
        <n v="540174"/>
        <n v="540196"/>
        <n v="540176"/>
        <n v="540290"/>
        <n v="540308"/>
        <n v="540291"/>
        <n v="540099"/>
        <n v="540117"/>
        <n v="540100"/>
        <n v="541012"/>
        <n v="541043"/>
        <n v="540692"/>
        <n v="540710"/>
        <n v="540691"/>
        <n v="540554"/>
        <n v="540569"/>
        <n v="540553"/>
        <n v="540633"/>
        <n v="540653"/>
        <n v="540634"/>
        <n v="541582"/>
        <n v="541616"/>
        <n v="541583"/>
        <n v="541595"/>
        <n v="541601"/>
        <n v="541596"/>
        <n v="541533"/>
        <n v="541552"/>
        <n v="541534"/>
        <n v="539801"/>
        <n v="539825"/>
        <n v="539813"/>
        <n v="539817"/>
        <n v="539682"/>
        <n v="539710"/>
        <n v="539680"/>
        <n v="540435"/>
        <n v="540452"/>
        <n v="540464"/>
        <n v="540491"/>
        <n v="540463"/>
        <n v="540482"/>
        <n v="540498"/>
        <n v="540899"/>
        <n v="540928"/>
        <n v="540798"/>
        <n v="540804"/>
        <n v="540799"/>
        <n v="540835"/>
        <n v="540842"/>
        <n v="539484"/>
        <n v="539514"/>
        <n v="539482"/>
        <n v="539555"/>
        <n v="539576"/>
        <n v="539584"/>
        <n v="539604"/>
        <n v="539585"/>
        <n v="540059"/>
        <n v="540084"/>
        <n v="540063"/>
        <n v="540126"/>
        <n v="540133"/>
        <n v="540125"/>
        <n v="540030"/>
        <n v="540061"/>
        <n v="540031"/>
        <n v="540440"/>
        <n v="540454"/>
        <n v="540505"/>
        <n v="540521"/>
        <n v="540504"/>
        <n v="540323"/>
        <n v="540344"/>
        <n v="538908"/>
        <n v="538930"/>
        <n v="538818"/>
        <n v="538844"/>
        <n v="538820"/>
        <n v="538904"/>
        <n v="538929"/>
        <n v="539215"/>
        <n v="539226"/>
        <n v="539214"/>
        <n v="539316"/>
        <n v="539332"/>
        <n v="539130"/>
        <n v="539141"/>
        <n v="539133"/>
        <n v="539689"/>
        <n v="539703"/>
        <n v="539596"/>
        <n v="539411"/>
        <n v="539437"/>
        <n v="540474"/>
        <n v="540494"/>
        <n v="540465"/>
        <n v="540466"/>
        <n v="540431"/>
        <n v="540433"/>
        <n v="540016"/>
        <n v="540021"/>
        <n v="540005"/>
        <n v="539967"/>
        <n v="539985"/>
        <n v="539962"/>
        <n v="540314"/>
        <n v="540317"/>
        <n v="540302"/>
        <n v="540778"/>
        <n v="540785"/>
        <n v="540775"/>
        <n v="541010"/>
        <n v="541026"/>
        <n v="541004"/>
        <n v="526608"/>
        <n v="526634"/>
        <n v="526617"/>
        <n v="526651"/>
        <n v="526714"/>
        <n v="526738"/>
        <n v="526576"/>
        <n v="526591"/>
        <n v="526553"/>
        <n v="526583"/>
        <n v="527361"/>
        <n v="527385"/>
        <n v="527440"/>
        <n v="527444"/>
        <n v="527365"/>
        <n v="527395"/>
        <n v="527435"/>
        <n v="527459"/>
        <n v="527481"/>
        <n v="527485"/>
        <n v="527974"/>
        <n v="527994"/>
        <n v="527491"/>
        <n v="527525"/>
        <n v="527430"/>
        <n v="527821"/>
        <n v="527847"/>
        <n v="527960"/>
        <n v="527991"/>
        <n v="527861"/>
        <n v="527892"/>
        <n v="527728"/>
        <n v="527747"/>
        <n v="528139"/>
        <n v="528166"/>
        <n v="528138"/>
        <n v="528157"/>
        <n v="528546"/>
        <n v="528577"/>
        <n v="528583"/>
        <n v="528589"/>
        <n v="528410"/>
        <n v="528429"/>
        <n v="527685"/>
        <n v="527714"/>
        <n v="527710"/>
        <n v="527743"/>
        <n v="527724"/>
        <n v="527751"/>
        <n v="527582"/>
        <n v="527592"/>
        <n v="528564"/>
        <n v="528637"/>
        <n v="528650"/>
        <n v="528550"/>
        <n v="528573"/>
        <n v="528521"/>
        <n v="528531"/>
        <n v="528385"/>
        <n v="528389"/>
        <n v="529049"/>
        <n v="529081"/>
        <n v="528957"/>
        <n v="528991"/>
        <n v="529311"/>
        <n v="529335"/>
        <n v="529254"/>
        <n v="529281"/>
        <n v="528260"/>
        <n v="528289"/>
        <n v="528734"/>
        <n v="528769"/>
        <n v="528665"/>
        <n v="528686"/>
        <n v="529026"/>
        <n v="529046"/>
        <n v="529126"/>
        <n v="529156"/>
        <n v="529035"/>
        <n v="529048"/>
        <n v="529741"/>
        <n v="529768"/>
        <n v="529737"/>
        <n v="529746"/>
        <n v="529759"/>
        <n v="529665"/>
        <n v="529679"/>
        <n v="521640"/>
        <n v="521661"/>
        <n v="521629"/>
        <n v="521586"/>
        <n v="521607"/>
        <n v="522101"/>
        <n v="522117"/>
        <n v="522004"/>
        <n v="522022"/>
        <n v="522670"/>
        <n v="522687"/>
        <n v="522691"/>
        <n v="522725"/>
        <n v="522650"/>
        <n v="522645"/>
        <n v="522661"/>
        <n v="522978"/>
        <n v="522995"/>
        <n v="522974"/>
        <n v="522980"/>
        <n v="522969"/>
        <n v="522976"/>
        <n v="521412"/>
        <n v="521437"/>
        <n v="522111"/>
        <n v="522145"/>
        <n v="522120"/>
        <n v="522150"/>
        <n v="522207"/>
        <n v="522216"/>
        <n v="522003"/>
        <n v="522024"/>
        <n v="522325"/>
        <n v="522343"/>
        <n v="522414"/>
        <n v="522446"/>
        <n v="522364"/>
        <n v="522374"/>
        <n v="522249"/>
        <n v="522274"/>
        <n v="522222"/>
        <n v="522237"/>
        <n v="522829"/>
        <n v="522848"/>
        <n v="522889"/>
        <n v="522895"/>
        <n v="522938"/>
        <n v="522973"/>
        <n v="522764"/>
        <n v="522779"/>
        <n v="522740"/>
        <n v="522754"/>
        <n v="521422"/>
        <n v="521442"/>
        <n v="521291"/>
        <n v="521304"/>
        <n v="521815"/>
        <n v="521822"/>
        <n v="521787"/>
        <n v="521797"/>
        <n v="521659"/>
        <n v="521663"/>
        <n v="521704"/>
        <n v="521738"/>
        <n v="522154"/>
        <n v="522170"/>
        <n v="522180"/>
        <n v="522214"/>
        <n v="522194"/>
        <n v="522202"/>
        <n v="522049"/>
        <n v="522079"/>
        <n v="522108"/>
        <n v="522138"/>
        <n v="522534"/>
        <n v="522554"/>
        <n v="522610"/>
        <n v="522630"/>
        <n v="522530"/>
        <n v="521063"/>
        <n v="521077"/>
        <n v="521051"/>
        <n v="521084"/>
        <n v="520951"/>
        <n v="520966"/>
        <n v="520980"/>
        <n v="521004"/>
        <n v="531270"/>
        <n v="531300"/>
        <n v="531340"/>
        <n v="531357"/>
        <n v="531350"/>
        <n v="531359"/>
        <n v="531238"/>
        <n v="531246"/>
        <n v="531895"/>
        <n v="531923"/>
        <n v="531695"/>
        <n v="531723"/>
        <n v="531691"/>
        <n v="531701"/>
        <n v="532054"/>
        <n v="532060"/>
        <n v="532065"/>
        <n v="532050"/>
        <n v="531887"/>
        <n v="531914"/>
        <n v="532560"/>
        <n v="532578"/>
        <n v="532507"/>
        <n v="532535"/>
        <n v="532500"/>
        <n v="532523"/>
        <n v="531366"/>
        <n v="531392"/>
        <n v="531147"/>
        <n v="531181"/>
        <n v="532055"/>
        <n v="532087"/>
        <n v="531919"/>
        <n v="531932"/>
        <n v="532089"/>
        <n v="532092"/>
        <n v="532212"/>
        <n v="532226"/>
        <n v="532093"/>
        <n v="532112"/>
        <n v="531985"/>
        <n v="532018"/>
        <n v="531389"/>
        <n v="531404"/>
        <n v="531428"/>
        <n v="531437"/>
        <n v="531416"/>
        <n v="531337"/>
        <n v="531352"/>
        <n v="531921"/>
        <n v="531929"/>
        <n v="531936"/>
        <n v="531940"/>
        <n v="531803"/>
        <n v="531825"/>
        <n v="531900"/>
        <n v="531926"/>
        <n v="532290"/>
        <n v="532323"/>
        <n v="532174"/>
        <n v="532178"/>
        <n v="532609"/>
        <n v="532623"/>
        <n v="531467"/>
        <n v="531494"/>
        <n v="531502"/>
        <n v="531513"/>
        <n v="531535"/>
        <n v="531552"/>
        <n v="531412"/>
        <n v="531429"/>
        <n v="531419"/>
        <n v="531435"/>
        <n v="531638"/>
        <n v="531661"/>
        <n v="531877"/>
        <n v="532739"/>
        <n v="532762"/>
        <n v="532740"/>
        <n v="532095"/>
        <n v="532100"/>
        <n v="532096"/>
        <n v="532522"/>
        <n v="532548"/>
        <n v="532592"/>
        <n v="532610"/>
        <n v="531912"/>
        <n v="531913"/>
        <n v="562855"/>
        <n v="562863"/>
        <n v="562926"/>
        <n v="562938"/>
        <n v="562919"/>
        <n v="562927"/>
        <n v="562861"/>
        <n v="562895"/>
        <n v="563583"/>
        <n v="563611"/>
        <n v="563380"/>
        <n v="563408"/>
        <n v="563456"/>
        <n v="563485"/>
        <n v="563658"/>
        <n v="563690"/>
        <n v="563729"/>
        <n v="563735"/>
        <n v="563759"/>
        <n v="563767"/>
        <n v="563572"/>
        <n v="563606"/>
        <n v="564394"/>
        <n v="564412"/>
        <n v="564384"/>
        <n v="564391"/>
        <n v="564527"/>
        <n v="564544"/>
        <n v="564366"/>
        <n v="564400"/>
        <n v="564328"/>
        <n v="564338"/>
        <n v="562756"/>
        <n v="562787"/>
        <n v="562760"/>
        <n v="562781"/>
        <n v="563137"/>
        <n v="563159"/>
        <n v="563241"/>
        <n v="563247"/>
        <n v="562999"/>
        <n v="563029"/>
        <n v="563112"/>
        <n v="563451"/>
        <n v="563474"/>
        <n v="564083"/>
        <n v="564103"/>
        <n v="564015"/>
        <n v="564035"/>
        <n v="562223"/>
        <n v="562232"/>
        <n v="562120"/>
        <n v="562147"/>
        <n v="562468"/>
        <n v="562499"/>
        <n v="562525"/>
        <n v="562543"/>
        <n v="562442"/>
        <n v="562462"/>
        <n v="562423"/>
        <n v="562445"/>
        <n v="562907"/>
        <n v="562932"/>
        <n v="563653"/>
        <n v="563683"/>
        <n v="563560"/>
        <n v="563588"/>
        <n v="563644"/>
        <n v="563669"/>
        <n v="561868"/>
        <n v="561881"/>
        <n v="561782"/>
        <n v="561801"/>
        <n v="561830"/>
        <n v="561842"/>
        <n v="562279"/>
        <n v="562308"/>
        <n v="562346"/>
        <n v="562372"/>
        <n v="562409"/>
        <n v="562429"/>
        <n v="562507"/>
        <n v="562524"/>
        <n v="562605"/>
        <n v="562629"/>
        <n v="562791"/>
        <n v="562811"/>
        <n v="562784"/>
        <n v="562924"/>
        <n v="562934"/>
        <n v="562916"/>
        <n v="515739"/>
        <n v="515765"/>
        <n v="515682"/>
        <n v="515691"/>
        <n v="515700"/>
        <n v="515714"/>
        <n v="515956"/>
        <n v="515976"/>
        <n v="516027"/>
        <n v="516054"/>
        <n v="515999"/>
        <n v="516008"/>
        <n v="516029"/>
        <n v="516045"/>
        <n v="515831"/>
        <n v="515836"/>
        <n v="515947"/>
        <n v="515963"/>
        <n v="516512"/>
        <n v="516518"/>
        <n v="516482"/>
        <n v="516513"/>
        <n v="516680"/>
        <n v="516713"/>
        <n v="516607"/>
        <n v="516619"/>
        <n v="517645"/>
        <n v="517666"/>
        <n v="517552"/>
        <n v="517570"/>
        <n v="517466"/>
        <n v="517500"/>
        <n v="517940"/>
        <n v="517964"/>
        <n v="518038"/>
        <n v="518043"/>
        <n v="518007"/>
        <n v="518036"/>
        <n v="518056"/>
        <n v="518077"/>
        <n v="518050"/>
        <n v="518055"/>
        <n v="517975"/>
        <n v="517985"/>
        <n v="517943"/>
        <n v="517970"/>
        <n v="518395"/>
        <n v="518402"/>
        <n v="518448"/>
        <n v="518458"/>
        <n v="518328"/>
        <n v="518341"/>
        <n v="518413"/>
        <n v="518316"/>
        <n v="518338"/>
        <n v="518792"/>
        <n v="518804"/>
        <n v="518887"/>
        <n v="518913"/>
        <n v="518807"/>
        <n v="518823"/>
        <n v="518873"/>
        <n v="518889"/>
        <n v="518697"/>
        <n v="518721"/>
        <n v="519046"/>
        <n v="519061"/>
        <n v="518958"/>
        <n v="518968"/>
        <n v="519001"/>
        <n v="519034"/>
        <n v="518876"/>
        <n v="518908"/>
        <n v="516240"/>
        <n v="516252"/>
        <n v="516254"/>
        <n v="515677"/>
        <n v="515684"/>
        <n v="515681"/>
        <n v="517577"/>
        <n v="517586"/>
        <n v="517585"/>
        <n v="516821"/>
        <n v="516826"/>
        <n v="516838"/>
        <n v="518277"/>
        <n v="518295"/>
        <n v="518296"/>
        <n v="517417"/>
        <n v="517421"/>
        <n v="517440"/>
        <n v="518802"/>
        <n v="518812"/>
        <n v="518819"/>
        <n v="518365"/>
        <n v="518371"/>
        <n v="518381"/>
        <n v="521008"/>
        <n v="521033"/>
        <n v="520913"/>
        <n v="520931"/>
        <n v="521482"/>
        <n v="521512"/>
        <n v="521481"/>
        <n v="521504"/>
        <n v="522107"/>
        <n v="522121"/>
        <n v="522219"/>
        <n v="522245"/>
        <n v="521992"/>
        <n v="522009"/>
        <n v="522123"/>
        <n v="522134"/>
        <n v="522085"/>
        <n v="522095"/>
        <n v="522135"/>
        <n v="522157"/>
        <n v="522126"/>
        <n v="522159"/>
        <n v="521941"/>
        <n v="521957"/>
        <n v="520669"/>
        <n v="520683"/>
        <n v="520754"/>
        <n v="520758"/>
        <n v="520679"/>
        <n v="520701"/>
        <n v="520541"/>
        <n v="520572"/>
        <n v="520560"/>
        <n v="520582"/>
        <n v="521085"/>
        <n v="520871"/>
        <n v="520900"/>
        <n v="520967"/>
        <n v="520983"/>
        <n v="521162"/>
        <n v="521170"/>
        <n v="521230"/>
        <n v="521245"/>
        <n v="521313"/>
        <n v="522063"/>
        <n v="522073"/>
        <n v="520197"/>
        <n v="520216"/>
        <n v="520207"/>
        <n v="520225"/>
        <n v="520242"/>
        <n v="520270"/>
        <n v="520105"/>
        <n v="520123"/>
        <n v="520812"/>
        <n v="520846"/>
        <n v="520844"/>
        <n v="520853"/>
        <n v="520705"/>
        <n v="520708"/>
        <n v="520986"/>
        <n v="521014"/>
        <n v="520973"/>
        <n v="520995"/>
        <n v="520866"/>
        <n v="520880"/>
        <n v="521290"/>
        <n v="521322"/>
        <n v="519730"/>
        <n v="519756"/>
        <n v="519855"/>
        <n v="519874"/>
        <n v="519674"/>
        <n v="519704"/>
        <n v="519722"/>
        <n v="519733"/>
        <n v="519830"/>
        <n v="519846"/>
        <n v="519872"/>
        <n v="519895"/>
        <n v="519769"/>
        <n v="519798"/>
        <n v="519767"/>
        <n v="519781"/>
        <n v="520570"/>
        <n v="520573"/>
        <n v="520118"/>
        <n v="520095"/>
        <n v="537591"/>
        <n v="537599"/>
        <n v="537716"/>
        <n v="537747"/>
        <n v="537651"/>
        <n v="537661"/>
        <n v="537522"/>
        <n v="537545"/>
        <n v="537929"/>
        <n v="537948"/>
        <n v="537746"/>
        <n v="537757"/>
        <n v="538705"/>
        <n v="538740"/>
        <n v="538805"/>
        <n v="538837"/>
        <n v="538694"/>
        <n v="538698"/>
        <n v="538661"/>
        <n v="538674"/>
        <n v="538850"/>
        <n v="538882"/>
        <n v="538935"/>
        <n v="538827"/>
        <n v="538862"/>
        <n v="538762"/>
        <n v="538784"/>
        <n v="537937"/>
        <n v="537956"/>
        <n v="537884"/>
        <n v="537895"/>
        <n v="538649"/>
        <n v="538679"/>
        <n v="538714"/>
        <n v="538735"/>
        <n v="538741"/>
        <n v="538761"/>
        <n v="538537"/>
        <n v="538558"/>
        <n v="538578"/>
        <n v="538586"/>
        <n v="538770"/>
        <n v="538785"/>
        <n v="538687"/>
        <n v="538711"/>
        <n v="538685"/>
        <n v="538692"/>
        <n v="539131"/>
        <n v="539163"/>
        <n v="539041"/>
        <n v="539066"/>
        <n v="538488"/>
        <n v="538523"/>
        <n v="538538"/>
        <n v="538566"/>
        <n v="538482"/>
        <n v="538493"/>
        <n v="538684"/>
        <n v="538715"/>
        <n v="538613"/>
        <n v="538646"/>
        <n v="539821"/>
        <n v="539832"/>
        <n v="539326"/>
        <n v="539336"/>
        <n v="539843"/>
        <n v="539849"/>
        <n v="539369"/>
        <n v="539394"/>
        <n v="539398"/>
        <n v="539414"/>
        <n v="539277"/>
        <n v="539288"/>
        <n v="539276"/>
        <n v="539303"/>
        <n v="539318"/>
        <n v="538722"/>
        <n v="538691"/>
        <n v="538618"/>
        <n v="538622"/>
        <n v="538610"/>
        <n v="538636"/>
        <n v="538500"/>
        <n v="538527"/>
        <n v="539238"/>
        <n v="539247"/>
        <n v="539392"/>
        <n v="539359"/>
        <n v="521009"/>
        <n v="520999"/>
        <n v="521010"/>
        <n v="520961"/>
        <n v="520989"/>
        <n v="522304"/>
        <n v="522331"/>
        <n v="522332"/>
        <n v="522341"/>
        <n v="522282"/>
        <n v="522313"/>
        <n v="522292"/>
        <n v="522315"/>
        <n v="521132"/>
        <n v="521140"/>
        <n v="521076"/>
        <n v="521089"/>
        <n v="521056"/>
        <n v="521531"/>
        <n v="521587"/>
        <n v="521615"/>
        <n v="522151"/>
        <n v="521887"/>
        <n v="521919"/>
        <n v="522723"/>
        <n v="522750"/>
        <n v="522783"/>
        <n v="521333"/>
        <n v="521267"/>
        <n v="521286"/>
        <n v="521163"/>
        <n v="521193"/>
        <n v="521133"/>
        <n v="521150"/>
        <n v="521763"/>
        <n v="521779"/>
        <n v="521762"/>
        <n v="521863"/>
        <n v="521874"/>
        <n v="521811"/>
        <n v="521844"/>
        <n v="521642"/>
        <n v="521654"/>
        <n v="522212"/>
        <n v="522221"/>
        <n v="522076"/>
        <n v="522094"/>
        <n v="522713"/>
        <n v="522712"/>
        <n v="522692"/>
        <n v="522696"/>
        <n v="521441"/>
        <n v="521463"/>
        <n v="521515"/>
        <n v="521527"/>
        <n v="522177"/>
        <n v="522200"/>
        <n v="522176"/>
        <n v="522208"/>
        <n v="522192"/>
        <n v="522179"/>
        <n v="522187"/>
        <n v="522149"/>
        <n v="522280"/>
        <n v="522302"/>
        <n v="522193"/>
        <n v="522217"/>
        <n v="522172"/>
        <n v="522185"/>
        <n v="522181"/>
        <n v="522156"/>
        <n v="522244"/>
        <n v="521961"/>
        <n v="521990"/>
        <n v="521963"/>
        <n v="521899"/>
        <n v="521924"/>
        <n v="521900"/>
        <n v="521157"/>
        <n v="521172"/>
        <n v="521158"/>
        <n v="522881"/>
        <n v="522913"/>
        <n v="522884"/>
        <n v="546709"/>
        <n v="546738"/>
        <n v="546785"/>
        <n v="546799"/>
        <n v="546600"/>
        <n v="546623"/>
        <n v="546680"/>
        <n v="546693"/>
        <n v="547356"/>
        <n v="547387"/>
        <n v="547395"/>
        <n v="547411"/>
        <n v="547256"/>
        <n v="547268"/>
        <n v="547675"/>
        <n v="547680"/>
        <n v="547778"/>
        <n v="547797"/>
        <n v="547622"/>
        <n v="547641"/>
        <n v="548142"/>
        <n v="548159"/>
        <n v="548179"/>
        <n v="548186"/>
        <n v="548243"/>
        <n v="548264"/>
        <n v="548036"/>
        <n v="548065"/>
        <n v="546698"/>
        <n v="546703"/>
        <n v="546786"/>
        <n v="546819"/>
        <n v="546721"/>
        <n v="546740"/>
        <n v="546601"/>
        <n v="546610"/>
        <n v="546982"/>
        <n v="546986"/>
        <n v="546807"/>
        <n v="546837"/>
        <n v="546862"/>
        <n v="546883"/>
        <n v="547614"/>
        <n v="547617"/>
        <n v="547697"/>
        <n v="547720"/>
        <n v="547750"/>
        <n v="547515"/>
        <n v="547540"/>
        <n v="547954"/>
        <n v="547966"/>
        <n v="547933"/>
        <n v="547948"/>
        <n v="548056"/>
        <n v="548088"/>
        <n v="547946"/>
        <n v="547958"/>
        <n v="546546"/>
        <n v="546560"/>
        <n v="546566"/>
        <n v="546573"/>
        <n v="546547"/>
        <n v="546556"/>
        <n v="546929"/>
        <n v="546946"/>
        <n v="547038"/>
        <n v="547053"/>
        <n v="546891"/>
        <n v="546910"/>
        <n v="547587"/>
        <n v="547595"/>
        <n v="547667"/>
        <n v="547701"/>
        <n v="547423"/>
        <n v="547434"/>
        <n v="547519"/>
        <n v="547539"/>
        <n v="547775"/>
        <n v="547890"/>
        <n v="547900"/>
        <n v="547645"/>
        <n v="547657"/>
        <n v="546316"/>
        <n v="546323"/>
        <n v="546440"/>
        <n v="546444"/>
        <n v="546252"/>
        <n v="546269"/>
        <n v="556011"/>
        <n v="556015"/>
        <n v="555972"/>
        <n v="555981"/>
        <n v="556066"/>
        <n v="556100"/>
        <n v="556152"/>
        <n v="556169"/>
        <n v="556053"/>
        <n v="556057"/>
        <n v="557057"/>
        <n v="557072"/>
        <n v="557155"/>
        <n v="557161"/>
        <n v="557036"/>
        <n v="557039"/>
        <n v="557363"/>
        <n v="557377"/>
        <n v="555817"/>
        <n v="555836"/>
        <n v="556372"/>
        <n v="556382"/>
        <n v="556153"/>
        <n v="556184"/>
        <n v="556254"/>
        <n v="556282"/>
        <n v="556744"/>
        <n v="556752"/>
        <n v="556685"/>
        <n v="556702"/>
        <n v="556600"/>
        <n v="556625"/>
        <n v="556573"/>
        <n v="556588"/>
        <n v="556938"/>
        <n v="556943"/>
        <n v="557021"/>
        <n v="557027"/>
        <n v="556925"/>
        <n v="556931"/>
        <n v="555388"/>
        <n v="555393"/>
        <n v="555456"/>
        <n v="555466"/>
        <n v="555317"/>
        <n v="555342"/>
        <n v="556148"/>
        <n v="556106"/>
        <n v="556122"/>
        <n v="556131"/>
        <n v="556686"/>
        <n v="556711"/>
        <n v="556776"/>
        <n v="556706"/>
        <n v="556717"/>
        <n v="556641"/>
        <n v="556676"/>
        <n v="556722"/>
        <n v="556743"/>
        <n v="555272"/>
        <n v="555306"/>
        <n v="555308"/>
        <n v="555338"/>
        <n v="555358"/>
        <n v="555171"/>
        <n v="555184"/>
        <n v="555705"/>
        <n v="555727"/>
        <n v="555663"/>
        <n v="555696"/>
        <n v="555713"/>
        <n v="555726"/>
        <n v="556141"/>
        <n v="556145"/>
        <n v="556176"/>
        <n v="556093"/>
        <n v="556105"/>
        <n v="556108"/>
        <n v="556721"/>
        <n v="556754"/>
        <n v="556510"/>
        <n v="556541"/>
        <n v="556504"/>
        <n v="556630"/>
        <n v="556656"/>
        <n v="556628"/>
        <n v="520522"/>
        <n v="520533"/>
        <n v="520643"/>
        <n v="520675"/>
        <n v="520517"/>
        <n v="520540"/>
        <n v="520431"/>
        <n v="520453"/>
        <n v="521184"/>
        <n v="521196"/>
        <n v="521173"/>
        <n v="521203"/>
        <n v="521093"/>
        <n v="521106"/>
        <n v="521188"/>
        <n v="521197"/>
        <n v="521095"/>
        <n v="521122"/>
        <n v="521165"/>
        <n v="521175"/>
        <n v="521072"/>
        <n v="522130"/>
        <n v="522143"/>
        <n v="522103"/>
        <n v="522124"/>
        <n v="521466"/>
        <n v="521485"/>
        <n v="521473"/>
        <n v="521488"/>
        <n v="521403"/>
        <n v="521416"/>
        <n v="522174"/>
        <n v="522209"/>
        <n v="522057"/>
        <n v="522070"/>
        <n v="522069"/>
        <n v="522093"/>
        <n v="521995"/>
        <n v="522002"/>
        <n v="521825"/>
        <n v="521840"/>
        <n v="521867"/>
        <n v="521880"/>
        <n v="521877"/>
        <n v="521909"/>
        <n v="521749"/>
        <n v="521759"/>
        <n v="522924"/>
        <n v="522934"/>
        <n v="523050"/>
        <n v="523078"/>
        <n v="522587"/>
        <n v="522598"/>
        <n v="522710"/>
        <n v="522714"/>
        <n v="522653"/>
        <n v="522675"/>
        <n v="522662"/>
        <n v="522667"/>
        <n v="522793"/>
        <n v="522820"/>
        <n v="522716"/>
        <n v="522593"/>
        <n v="522603"/>
        <n v="523705"/>
        <n v="523712"/>
        <n v="523662"/>
        <n v="523665"/>
        <n v="522566"/>
        <n v="522577"/>
        <n v="523544"/>
        <n v="523567"/>
        <n v="523213"/>
        <n v="523224"/>
        <n v="523593"/>
        <n v="523615"/>
        <n v="523767"/>
        <n v="523779"/>
        <n v="523537"/>
        <n v="523549"/>
        <n v="523600"/>
        <n v="523622"/>
        <n v="523806"/>
        <n v="523831"/>
        <n v="523777"/>
        <n v="523796"/>
        <n v="543258"/>
        <n v="543290"/>
        <n v="543301"/>
        <n v="543334"/>
        <n v="543281"/>
        <n v="543311"/>
        <n v="543832"/>
        <n v="543850"/>
        <n v="543772"/>
        <n v="543782"/>
        <n v="544352"/>
        <n v="544379"/>
        <n v="544480"/>
        <n v="544514"/>
        <n v="544308"/>
        <n v="544331"/>
        <n v="544559"/>
        <n v="544578"/>
        <n v="544639"/>
        <n v="544661"/>
        <n v="544414"/>
        <n v="544437"/>
        <n v="544569"/>
        <n v="544583"/>
        <n v="543047"/>
        <n v="543069"/>
        <n v="543105"/>
        <n v="543135"/>
        <n v="543171"/>
        <n v="543196"/>
        <n v="542991"/>
        <n v="543000"/>
        <n v="543377"/>
        <n v="543396"/>
        <n v="543247"/>
        <n v="544181"/>
        <n v="544195"/>
        <n v="543985"/>
        <n v="543999"/>
        <n v="544026"/>
        <n v="544033"/>
        <n v="544286"/>
        <n v="544316"/>
        <n v="544256"/>
        <n v="544277"/>
        <n v="544306"/>
        <n v="544332"/>
        <n v="544208"/>
        <n v="544212"/>
        <n v="542568"/>
        <n v="542597"/>
        <n v="542640"/>
        <n v="542674"/>
        <n v="542588"/>
        <n v="542606"/>
        <n v="542444"/>
        <n v="542459"/>
        <n v="542513"/>
        <n v="542543"/>
        <n v="543016"/>
        <n v="543045"/>
        <n v="542881"/>
        <n v="542915"/>
        <n v="542966"/>
        <n v="542996"/>
        <n v="543619"/>
        <n v="543648"/>
        <n v="543716"/>
        <n v="543734"/>
        <n v="543473"/>
        <n v="543480"/>
        <n v="543960"/>
        <n v="543982"/>
        <n v="544010"/>
        <n v="542349"/>
        <n v="542369"/>
        <n v="542405"/>
        <n v="542424"/>
        <n v="542267"/>
        <n v="542288"/>
        <n v="542299"/>
        <n v="542313"/>
        <n v="542913"/>
        <n v="542946"/>
        <n v="542836"/>
        <n v="542851"/>
        <n v="526607.6" u="1"/>
        <n v="526633.6" u="1"/>
        <n v="526616.5" u="1"/>
        <n v="526651.30000000005" u="1"/>
        <n v="526713.9" u="1"/>
        <n v="526737.6" u="1"/>
        <n v="526576.19999999995" u="1"/>
        <n v="526590.6" u="1"/>
        <n v="526582.9" u="1"/>
        <n v="527360.5" u="1"/>
        <n v="527385.4" u="1"/>
        <n v="527439.5" u="1"/>
        <n v="527444.19999999995" u="1"/>
        <n v="527364.5" u="1"/>
        <n v="527394.6" u="1"/>
        <n v="527458.9" u="1"/>
        <n v="527481.19999999995" u="1"/>
        <n v="527485.30000000005" u="1"/>
        <n v="527974.30000000005" u="1"/>
        <n v="527993.59999999998" u="1"/>
        <n v="527490.69999999995" u="1"/>
        <n v="527524.6" u="1"/>
        <n v="527395.19999999995" u="1"/>
        <n v="527430.1" u="1"/>
        <n v="527820.5" u="1"/>
        <n v="527847.19999999995" u="1"/>
        <n v="527960.1" u="1"/>
        <n v="527860.5" u="1"/>
        <n v="527891.5" u="1"/>
        <n v="527728.19999999995" u="1"/>
        <n v="527747.1" u="1"/>
        <n v="528138.69999999995" u="1"/>
        <n v="528138.1" u="1"/>
        <n v="528157.19999999995" u="1"/>
        <n v="528545.69999999995" u="1"/>
        <n v="528576.9" u="1"/>
        <n v="528583.19999999995" u="1"/>
        <n v="528588.5" u="1"/>
        <n v="528428.69999999995" u="1"/>
        <n v="527684.5" u="1"/>
        <n v="527713.9" u="1"/>
        <n v="527709.69999999995" u="1"/>
        <n v="527743.4" u="1"/>
        <n v="527724.19999999995" u="1"/>
        <n v="527750.9" u="1"/>
        <n v="527591.69999999995" u="1"/>
        <n v="528546.1" u="1"/>
        <n v="528563.69999999995" u="1"/>
        <n v="528636.80000000005" u="1"/>
        <n v="528649.5" u="1"/>
        <n v="528550.30000000005" u="1"/>
        <n v="528573.4" u="1"/>
        <n v="528530.5" u="1"/>
        <n v="528388.69999999995" u="1"/>
        <n v="529048.80000000005" u="1"/>
        <n v="529081.1" u="1"/>
        <n v="528957.4" u="1"/>
        <n v="528990.9" u="1"/>
        <n v="529311.1" u="1"/>
        <n v="529253.9" u="1"/>
        <n v="529280.69999999995" u="1"/>
        <n v="528289.4" u="1"/>
        <n v="528734.4" u="1"/>
        <n v="528769.30000000005" u="1"/>
        <n v="528665.4" u="1"/>
        <n v="528686.19999999995" u="1"/>
        <n v="529025.5" u="1"/>
        <n v="529046.4" u="1"/>
        <n v="529125.80000000005" u="1"/>
        <n v="529156.1" u="1"/>
        <n v="529034.80000000005" u="1"/>
        <n v="529047.5" u="1"/>
        <n v="529740.80000000005" u="1"/>
        <n v="529767.9" u="1"/>
        <n v="529736.69999999995" u="1"/>
        <n v="529745.69999999995" u="1"/>
        <n v="529740.9" u="1"/>
        <n v="529758.6" u="1"/>
        <n v="529665.19999999995" u="1"/>
        <n v="529679.1" u="1"/>
        <n v="521639.9" u="1"/>
        <n v="521660.7" u="1"/>
        <n v="521629.1" u="1"/>
        <n v="521661.1" u="1"/>
        <n v="521586.4" u="1"/>
        <n v="521607.1" u="1"/>
        <n v="522101.1" u="1"/>
        <n v="522117.4" u="1"/>
        <n v="522004.3" u="1"/>
        <n v="522022.1" u="1"/>
        <n v="522670.4" u="1"/>
        <n v="522691.1" u="1"/>
        <n v="522724.8" u="1"/>
        <n v="522649.7" u="1"/>
        <n v="522670.2" u="1"/>
        <n v="522644.9" u="1"/>
        <n v="522661.4" u="1"/>
        <n v="522977.5" u="1"/>
        <n v="522994.6" u="1"/>
        <n v="522974.3" u="1"/>
        <n v="522979.8" u="1"/>
        <n v="522969.1" u="1"/>
        <n v="522976.4" u="1"/>
        <n v="521411.8" u="1"/>
        <n v="521436.5" u="1"/>
        <n v="522111.3" u="1"/>
        <n v="522144.6" u="1"/>
        <n v="522120.3" u="1"/>
        <n v="522149.8" u="1"/>
        <n v="522206.5" u="1"/>
        <n v="522216.2" u="1"/>
        <n v="522003.1" u="1"/>
        <n v="522024.3" u="1"/>
        <n v="522446.1" u="1"/>
        <n v="522249.1" u="1"/>
        <n v="522274.4" u="1"/>
        <n v="522221.5" u="1"/>
        <n v="522236.8" u="1"/>
        <n v="522829.3" u="1"/>
        <n v="522847.5" u="1"/>
        <n v="522889.4" u="1"/>
        <n v="522895.2" u="1"/>
        <n v="522937.8" u="1"/>
        <n v="522972.5" u="1"/>
        <n v="522764.2" u="1"/>
        <n v="522779.2" u="1"/>
        <n v="522739.6" u="1"/>
        <n v="522753.6" u="1"/>
        <n v="521421.9" u="1"/>
        <n v="521442.3" u="1"/>
        <n v="521291.3" u="1"/>
        <n v="521304.4" u="1"/>
        <n v="521815.3" u="1"/>
        <n v="521822.3" u="1"/>
        <n v="521786.7" u="1"/>
        <n v="521797.3" u="1"/>
        <n v="521659.3" u="1"/>
        <n v="521662.9" u="1"/>
        <n v="521703.6" u="1"/>
        <n v="522154.1" u="1"/>
        <n v="522170.1" u="1"/>
        <n v="522180.1" u="1"/>
        <n v="522213.8" u="1"/>
        <n v="522202.3" u="1"/>
        <n v="522049.4" u="1"/>
        <n v="522078.6" u="1"/>
        <n v="522108.2" u="1"/>
        <n v="522137.9" u="1"/>
        <n v="522534.3" u="1"/>
        <n v="522553.9" u="1"/>
        <n v="522609.6" u="1"/>
        <n v="522530.4" u="1"/>
        <n v="522553.59999999998" u="1"/>
        <n v="521063.3" u="1"/>
        <n v="521050.7" u="1"/>
        <n v="521083.8" u="1"/>
        <n v="520951.1" u="1"/>
        <n v="520966.40000000002" u="1"/>
        <n v="520980.4" u="1"/>
        <n v="531415.5" u="1"/>
        <n v="531437.30000000005" u="1"/>
        <n v="531336.80000000005" u="1"/>
        <n v="531876.69999999995" u="1"/>
        <n v="531876.9" u="1"/>
        <n v="532761.69999999995" u="1"/>
        <n v="532739.69999999995" u="1"/>
        <n v="532100.19999999995" u="1"/>
        <n v="532522.30000000005" u="1"/>
        <n v="532547.5" u="1"/>
        <n v="532522.6" u="1"/>
        <n v="532591.80000000005" u="1"/>
        <n v="532610.4" u="1"/>
        <n v="532592.19999999995" u="1"/>
        <n v="531912.4" u="1"/>
        <n v="531921.30000000005" u="1"/>
        <n v="531912.6" u="1"/>
        <n v="515738.8" u="1"/>
        <n v="515765.4" u="1"/>
        <n v="515682.4" u="1"/>
        <n v="515690.6" u="1"/>
        <n v="515700.4" u="1"/>
        <n v="515713.6" u="1"/>
        <n v="515975.6" u="1"/>
        <n v="516053.8" u="1"/>
        <n v="515998.8" u="1"/>
        <n v="516008.2" u="1"/>
        <n v="516028.8" u="1"/>
        <n v="516045.4" u="1"/>
        <n v="515831.4" u="1"/>
        <n v="515835.7" u="1"/>
        <n v="515947.2" u="1"/>
        <n v="515962.6" u="1"/>
        <n v="516512.2" u="1"/>
        <n v="516518.2" u="1"/>
        <n v="516481.8" u="1"/>
        <n v="516513.3" u="1"/>
        <n v="516680.3" u="1"/>
        <n v="516712.9" u="1"/>
        <n v="516607.4" u="1"/>
        <n v="516619.2" u="1"/>
        <n v="517645.4" u="1"/>
        <n v="517551.7" u="1"/>
        <n v="517570.1" u="1"/>
        <n v="517465.7" u="1"/>
        <n v="517499.8" u="1"/>
        <n v="518037.9" u="1"/>
        <n v="518042.8" u="1"/>
        <n v="518035.9" u="1"/>
        <n v="518055.6" u="1"/>
        <n v="518077.4" u="1"/>
        <n v="518050.3" u="1"/>
        <n v="518055.1" u="1"/>
        <n v="517974.7" u="1"/>
        <n v="517943.1" u="1"/>
        <n v="517969.8" u="1"/>
        <n v="518395.2" u="1"/>
        <n v="518402.3" u="1"/>
        <n v="518447.7" u="1"/>
        <n v="518457.59999999998" u="1"/>
        <n v="518327.9" u="1"/>
        <n v="518341.4" u="1"/>
        <n v="518412.7" u="1"/>
        <n v="518447.5" u="1"/>
        <n v="518316.3" u="1"/>
        <n v="518337.8" u="1"/>
        <n v="518791.7" u="1"/>
        <n v="518804.3" u="1"/>
        <n v="518886.5" u="1"/>
        <n v="518912.7" u="1"/>
        <n v="518806.7" u="1"/>
        <n v="518823.2" u="1"/>
        <n v="518873.4" u="1"/>
        <n v="518889.1" u="1"/>
        <n v="518697.4" u="1"/>
        <n v="518720.6" u="1"/>
        <n v="519045.5" u="1"/>
        <n v="519060.8" u="1"/>
        <n v="518968.3" u="1"/>
        <n v="519000.8" u="1"/>
        <n v="519033.8" u="1"/>
        <n v="518875.9" u="1"/>
        <n v="518907.8" u="1"/>
        <n v="516239.7" u="1"/>
        <n v="516251.7" u="1"/>
        <n v="516253.8" u="1"/>
        <n v="515677.2" u="1"/>
        <n v="515683.9" u="1"/>
        <n v="515681.4" u="1"/>
        <n v="517577.1" u="1"/>
        <n v="516821.3" u="1"/>
        <n v="516826.3" u="1"/>
        <n v="516837.9" u="1"/>
        <n v="518277.2" u="1"/>
        <n v="517421.4" u="1"/>
        <n v="517440.2" u="1"/>
        <n v="518802.4" u="1"/>
        <n v="518811.6" u="1"/>
        <n v="518819.2" u="1"/>
        <n v="518365.1" u="1"/>
        <n v="518370.7" u="1"/>
        <n v="518380.5" u="1"/>
        <n v="521008.4" u="1"/>
        <n v="521033.4" u="1"/>
        <n v="520913.2" u="1"/>
        <n v="520930.9" u="1"/>
        <n v="521481.5" u="1"/>
        <n v="521511.6" u="1"/>
        <n v="521504.4" u="1"/>
        <n v="522106.8" u="1"/>
        <n v="522120.9" u="1"/>
        <n v="522218.7" u="1"/>
        <n v="522245.2" u="1"/>
        <n v="521991.6" u="1"/>
        <n v="522008.6" u="1"/>
        <n v="522123.2" u="1"/>
        <n v="522133.9" u="1"/>
        <n v="522085.3" u="1"/>
        <n v="522095.1" u="1"/>
        <n v="522135.1" u="1"/>
        <n v="522156.7" u="1"/>
        <n v="522126.3" u="1"/>
        <n v="522158.7" u="1"/>
        <n v="521940.8" u="1"/>
        <n v="521956.9" u="1"/>
        <n v="520683.4" u="1"/>
        <n v="520754.1" u="1"/>
        <n v="520679.1" u="1"/>
        <n v="520700.7" u="1"/>
        <n v="520559.9" u="1"/>
        <n v="520582.1" u="1"/>
        <n v="521085.1" u="1"/>
        <n v="520871.2" u="1"/>
        <n v="520899.9" u="1"/>
        <n v="520966.8" u="1"/>
        <n v="520982.8" u="1"/>
        <n v="521162.3" u="1"/>
        <n v="521170.2" u="1"/>
        <n v="521229.9" u="1"/>
        <n v="521244.5" u="1"/>
        <n v="521290.5" u="1"/>
        <n v="522063.1" u="1"/>
        <n v="522073.4" u="1"/>
        <n v="520197.4" u="1"/>
        <n v="520216.2" u="1"/>
        <n v="520206.8" u="1"/>
        <n v="520224.9" u="1"/>
        <n v="520241.5" u="1"/>
        <n v="520104.7" u="1"/>
        <n v="520122.8" u="1"/>
        <n v="520812.2" u="1"/>
        <n v="520845.5" u="1"/>
        <n v="520843.7" u="1"/>
        <n v="520853.4" u="1"/>
        <n v="520704.6" u="1"/>
        <n v="520708.1" u="1"/>
        <n v="520986.4" u="1"/>
        <n v="521014.4" u="1"/>
        <n v="520994.7" u="1"/>
        <n v="520879.9" u="1"/>
        <n v="519730.4" u="1"/>
        <n v="519756.4" u="1"/>
        <n v="519855.3" u="1"/>
        <n v="519874.3" u="1"/>
        <n v="519673.59999999998" u="1"/>
        <n v="519703.9" u="1"/>
        <n v="519721.7" u="1"/>
        <n v="519732.8" u="1"/>
        <n v="519829.6" u="1"/>
        <n v="519845.5" u="1"/>
        <n v="519872.4" u="1"/>
        <n v="519895.4" u="1"/>
        <n v="519797.9" u="1"/>
        <n v="519766.8" u="1"/>
        <n v="519780.7" u="1"/>
        <n v="520569.7" u="1"/>
        <n v="520573.1" u="1"/>
        <n v="520104.5" u="1"/>
        <n v="520118.2" u="1"/>
        <n v="520094.8" u="1"/>
        <n v="537591.30000000005" u="1"/>
        <n v="537598.9" u="1"/>
        <n v="537715.9" u="1"/>
        <n v="537747.1" u="1"/>
        <n v="537661.4" u="1"/>
        <n v="537521.6" u="1"/>
        <n v="537544.80000000005" u="1"/>
        <n v="537928.6" u="1"/>
        <n v="537947.5" u="1"/>
        <n v="537745.69999999995" u="1"/>
        <n v="537756.80000000005" u="1"/>
        <n v="538705.19999999995" u="1"/>
        <n v="538739.69999999995" u="1"/>
        <n v="538805.30000000005" u="1"/>
        <n v="538837.4" u="1"/>
        <n v="538693.80000000005" u="1"/>
        <n v="538697.6" u="1"/>
        <n v="538661.4" u="1"/>
        <n v="538673.69999999995" u="1"/>
        <n v="538849.6" u="1"/>
        <n v="538881.80000000005" u="1"/>
        <n v="538907.6" u="1"/>
        <n v="538935.4" u="1"/>
        <n v="538826.80000000005" u="1"/>
        <n v="538861.6" u="1"/>
        <n v="538761.6" u="1"/>
        <n v="538784.19999999995" u="1"/>
        <n v="537936.5" u="1"/>
        <n v="537956.30000000005" u="1"/>
        <n v="537883.80000000005" u="1"/>
        <n v="537894.9" u="1"/>
        <n v="538649.4" u="1"/>
        <n v="538679.19999999995" u="1"/>
        <n v="538713.59999999998" u="1"/>
        <n v="538734.9" u="1"/>
        <n v="538761.19999999995" u="1"/>
        <n v="538537.19999999995" u="1"/>
        <n v="538557.5" u="1"/>
        <n v="538577.5" u="1"/>
        <n v="538586.30000000005" u="1"/>
        <n v="538769.6" u="1"/>
        <n v="538784.9" u="1"/>
        <n v="538686.5" u="1"/>
        <n v="538710.69999999995" u="1"/>
        <n v="538685.30000000005" u="1"/>
        <n v="538691.80000000005" u="1"/>
        <n v="539163.30000000005" u="1"/>
        <n v="539040.6" u="1"/>
        <n v="539065.5" u="1"/>
        <n v="538488.4" u="1"/>
        <n v="538522.9" u="1"/>
        <n v="538537.5" u="1"/>
        <n v="538565.9" u="1"/>
        <n v="538482.1" u="1"/>
        <n v="538493.30000000005" u="1"/>
        <n v="538683.80000000005" u="1"/>
        <n v="538715.4" u="1"/>
        <n v="538613.30000000005" u="1"/>
        <n v="538645.5" u="1"/>
        <n v="539369.19999999995" u="1"/>
        <n v="539393.69999999995" u="1"/>
        <n v="539397.9" u="1"/>
        <n v="539414.4" u="1"/>
        <n v="539276.5" u="1"/>
        <n v="539287.69999999995" u="1"/>
        <n v="539303.4" u="1"/>
        <n v="539317.80000000005" u="1"/>
        <n v="538691.5" u="1"/>
        <n v="538721.6" u="1"/>
        <n v="538617.59999999998" u="1"/>
        <n v="538621.6" u="1"/>
        <n v="538609.6" u="1"/>
        <n v="538636.30000000005" u="1"/>
        <n v="538499.69999999995" u="1"/>
        <n v="538526.6" u="1"/>
        <n v="539238.40000000002" u="1"/>
        <n v="539247.19999999995" u="1"/>
        <n v="539369.30000000005" u="1"/>
        <n v="539392.19999999995" u="1"/>
        <n v="539336.4" u="1"/>
        <n v="539358.80000000005" u="1"/>
        <n v="520979.8" u="1"/>
        <n v="521009.2" u="1"/>
        <n v="521009.6" u="1"/>
        <n v="520960.7" u="1"/>
        <n v="520989.1" u="1"/>
        <n v="522304.2" u="1"/>
        <n v="522331.2" u="1"/>
        <n v="522332.3" u="1"/>
        <n v="522341.4" u="1"/>
        <n v="522281.8" u="1"/>
        <n v="522292.1" u="1"/>
        <n v="522315.3" u="1"/>
        <n v="521131.5" u="1"/>
        <n v="521140.2" u="1"/>
        <n v="521075.7" u="1"/>
        <n v="521089.3" u="1"/>
        <n v="521055.9" u="1"/>
        <n v="521076.3" u="1"/>
        <n v="521503.7" u="1"/>
        <n v="521530.9" u="1"/>
        <n v="521586.8" u="1"/>
        <n v="521614.8" u="1"/>
        <n v="522116.7" u="1"/>
        <n v="522150.6" u="1"/>
        <n v="521886.5" u="1"/>
        <n v="521918.7" u="1"/>
        <n v="522723.2" u="1"/>
        <n v="522749.5" u="1"/>
        <n v="522763.5" u="1"/>
        <n v="522782.5" u="1"/>
        <n v="521312.5" u="1"/>
        <n v="521332.9" u="1"/>
        <n v="521266.6" u="1"/>
        <n v="521286.2" u="1"/>
        <n v="521192.8" u="1"/>
        <n v="521133.3" u="1"/>
        <n v="521149.6" u="1"/>
        <n v="521762.5" u="1"/>
        <n v="521778.5" u="1"/>
        <n v="521874.4" u="1"/>
        <n v="521810.7" u="1"/>
        <n v="521844.1" u="1"/>
        <n v="521642.1" u="1"/>
        <n v="521653.9" u="1"/>
        <n v="522211.8" u="1"/>
        <n v="522220.6" u="1"/>
        <n v="522076.3" u="1"/>
        <n v="522094.4" u="1"/>
        <n v="522713.1" u="1"/>
        <n v="522739.8" u="1"/>
        <n v="522691.5" u="1"/>
        <n v="522696.3" u="1"/>
        <n v="521440.9" u="1"/>
        <n v="521462.9" u="1"/>
        <n v="521514.7" u="1"/>
        <n v="521527.4" u="1"/>
        <n v="522156.79999999999" u="1"/>
        <n v="522191.7" u="1"/>
        <n v="522302.2" u="1"/>
        <n v="522193.2" u="1"/>
        <n v="522216.5" u="1"/>
        <n v="522153.9" u="1"/>
        <n v="522181.2" u="1"/>
        <n v="522155.8" u="1"/>
        <n v="522244.4" u="1"/>
        <n v="522220.9" u="1"/>
        <n v="521960.6" u="1"/>
        <n v="521990.40000000002" u="1"/>
        <n v="521962.5" u="1"/>
        <n v="521898.5" u="1"/>
        <n v="521923.7" u="1"/>
        <n v="521900.3" u="1"/>
        <n v="521156.8" u="1"/>
        <n v="521172.4" u="1"/>
        <n v="521158.1" u="1"/>
        <n v="522881.1" u="1"/>
        <n v="522912.5" u="1"/>
        <n v="546709.19999999995" u="1"/>
        <n v="546738.19999999995" u="1"/>
        <n v="546785.30000000005" u="1"/>
        <n v="546599.69999999995" u="1"/>
        <n v="546623.30000000005" u="1"/>
        <n v="546680.1" u="1"/>
        <n v="546692.9" u="1"/>
        <n v="547356.4" u="1"/>
        <n v="547387.19999999995" u="1"/>
        <n v="547394.9" u="1"/>
        <n v="547411.4" u="1"/>
        <n v="547256.1" u="1"/>
        <n v="547267.69999999995" u="1"/>
        <n v="547674.6" u="1"/>
        <n v="547680.4" u="1"/>
        <n v="547777.5" u="1"/>
        <n v="547797.4" u="1"/>
        <n v="547621.6" u="1"/>
        <n v="547640.6" u="1"/>
        <n v="548142.4" u="1"/>
        <n v="548178.80000000005" u="1"/>
        <n v="548185.9" u="1"/>
        <n v="548243.30000000005" u="1"/>
        <n v="548263.6" u="1"/>
        <n v="548036.19999999995" u="1"/>
        <n v="548064.9" u="1"/>
        <n v="546698.4" u="1"/>
        <n v="546703.4" u="1"/>
        <n v="546786.30000000005" u="1"/>
        <n v="546818.5" u="1"/>
        <n v="546721.19999999995" u="1"/>
        <n v="546740.4" u="1"/>
        <n v="546600.6" u="1"/>
        <n v="546610.30000000005" u="1"/>
        <n v="546982.1" u="1"/>
        <n v="546985.9" u="1"/>
        <n v="546861.80000000005" u="1"/>
        <n v="546883.4" u="1"/>
        <n v="547613.5" u="1"/>
        <n v="547696.69999999995" u="1"/>
        <n v="547719.80000000005" u="1"/>
        <n v="547719.69999999995" u="1"/>
        <n v="547750.40000000002" u="1"/>
        <n v="547514.80000000005" u="1"/>
        <n v="547540.1" u="1"/>
        <n v="547953.69999999995" u="1"/>
        <n v="547966.4" u="1"/>
        <n v="547932.5" u="1"/>
        <n v="547947.6" u="1"/>
        <n v="548055.6" u="1"/>
        <n v="548087.69999999995" u="1"/>
        <n v="547957.80000000005" u="1"/>
        <n v="546546.1" u="1"/>
        <n v="546559.6" u="1"/>
        <n v="546565.5" u="1"/>
        <n v="546573.4" u="1"/>
        <n v="546546.69999999995" u="1"/>
        <n v="546556.4" u="1"/>
        <n v="546928.80000000005" u="1"/>
        <n v="546946.4" u="1"/>
        <n v="547037.80000000005" u="1"/>
        <n v="547052.69999999995" u="1"/>
        <n v="546890.5" u="1"/>
        <n v="546909.9" u="1"/>
        <n v="547586.6" u="1"/>
        <n v="547594.9" u="1"/>
        <n v="547666.5" u="1"/>
        <n v="547700.5" u="1"/>
        <n v="547423.19999999995" u="1"/>
        <n v="547433.5" u="1"/>
        <n v="547519.4" u="1"/>
        <n v="547539.1" u="1"/>
        <n v="547774.6" u="1"/>
        <n v="547777.69999999995" u="1"/>
        <n v="547899.5" u="1"/>
        <n v="547645.1" u="1"/>
        <n v="547657.19999999995" u="1"/>
        <n v="546315.69999999995" u="1"/>
        <n v="546322.69999999995" u="1"/>
        <n v="546440.4" u="1"/>
        <n v="546252.1" u="1"/>
        <n v="546268.69999999995" u="1"/>
        <n v="556010.80000000005" u="1"/>
        <n v="556015.19999999995" u="1"/>
        <n v="555972.1" u="1"/>
        <n v="555981.4" u="1"/>
        <n v="556065.80000000005" u="1"/>
        <n v="556099.5" u="1"/>
        <n v="556152.19999999995" u="1"/>
        <n v="556169.30000000005" u="1"/>
        <n v="556052.5" u="1"/>
        <n v="556056.5" u="1"/>
        <n v="557057.30000000005" u="1"/>
        <n v="557071.6" u="1"/>
        <n v="557155.4" u="1"/>
        <n v="557161.4" u="1"/>
        <n v="557035.5" u="1"/>
        <n v="557038.80000000005" u="1"/>
        <n v="557362.5" u="1"/>
        <n v="555816.80000000005" u="1"/>
        <n v="555835.5" u="1"/>
        <n v="556372.19999999995" u="1"/>
        <n v="556381.6" u="1"/>
        <n v="556153.30000000005" u="1"/>
        <n v="556183.9" u="1"/>
        <n v="556254.30000000005" u="1"/>
        <n v="556281.5" u="1"/>
        <n v="556744.19999999995" u="1"/>
        <n v="556751.69999999995" u="1"/>
        <n v="556685.1" u="1"/>
        <n v="556702.30000000005" u="1"/>
        <n v="556600.1" u="1"/>
        <n v="556624.69999999995" u="1"/>
        <n v="556572.9" u="1"/>
        <n v="556588.19999999995" u="1"/>
        <n v="556938.19999999995" u="1"/>
        <n v="556942.69999999995" u="1"/>
        <n v="557021.1" u="1"/>
        <n v="557027.19999999995" u="1"/>
        <n v="556924.6" u="1"/>
        <n v="556931.4" u="1"/>
        <n v="555387.6" u="1"/>
        <n v="555392.80000000005" u="1"/>
        <n v="555455.80000000005" u="1"/>
        <n v="555465.6" u="1"/>
        <n v="555316.5" u="1"/>
        <n v="555341.5" u="1"/>
        <n v="556148.19999999995" u="1"/>
        <n v="556168.9" u="1"/>
        <n v="556105.6" u="1"/>
        <n v="556130.69999999995" u="1"/>
        <n v="556685.69999999995" u="1"/>
        <n v="556710.80000000005" u="1"/>
        <n v="556775.6" u="1"/>
        <n v="556706.30000000005" u="1"/>
        <n v="556716.69999999995" u="1"/>
        <n v="556640.80000000005" u="1"/>
        <n v="556675.69999999995" u="1"/>
        <n v="556722.30000000005" u="1"/>
        <n v="556743.1" u="1"/>
        <n v="555271.9" u="1"/>
        <n v="555305.5" u="1"/>
        <n v="555308.4" u="1"/>
        <n v="555337.80000000005" u="1"/>
        <n v="555358.19999999995" u="1"/>
        <n v="555387.9" u="1"/>
        <n v="555171.19999999995" u="1"/>
        <n v="555184.19999999995" u="1"/>
        <n v="555727.19999999995" u="1"/>
        <n v="555662.6" u="1"/>
        <n v="555696.19999999995" u="1"/>
        <n v="555712.6" u="1"/>
        <n v="555726.4" u="1"/>
        <n v="556140.5" u="1"/>
        <n v="556145.4" u="1"/>
        <n v="556152.1" u="1"/>
        <n v="556175.6" u="1"/>
        <n v="556092.80000000005" u="1"/>
        <n v="556105.19999999995" u="1"/>
        <n v="556108.1" u="1"/>
        <n v="556720.6" u="1"/>
        <n v="556753.6" u="1"/>
        <n v="556509.69999999995" u="1"/>
        <n v="556540.80000000005" u="1"/>
        <n v="556504.30000000005" u="1"/>
        <n v="556627.80000000005" u="1"/>
        <n v="520521.8" u="1"/>
        <n v="520533.1" u="1"/>
        <n v="520643.2" u="1"/>
        <n v="520675.1" u="1"/>
        <n v="520516.6" u="1"/>
        <n v="520540.2" u="1"/>
        <n v="520431.2" u="1"/>
        <n v="520453.4" u="1"/>
        <n v="521172.6" u="1"/>
        <n v="521093.4" u="1"/>
        <n v="521106.4" u="1"/>
        <n v="521188.3" u="1"/>
        <n v="521197.2" u="1"/>
        <n v="521094.7" u="1"/>
        <n v="521122.2" u="1"/>
        <n v="521175.4" u="1"/>
        <n v="521071.6" u="1"/>
        <n v="522130.4" u="1"/>
        <n v="522143.1" u="1"/>
        <n v="522158.5" u="1"/>
        <n v="522102.8" u="1"/>
        <n v="522123.9" u="1"/>
        <n v="521465.5" u="1"/>
        <n v="521485.2" u="1"/>
        <n v="521472.9" u="1"/>
        <n v="521488.3" u="1"/>
        <n v="521402.8" u="1"/>
        <n v="521416.3" u="1"/>
        <n v="522174.4" u="1"/>
        <n v="522070.2" u="1"/>
        <n v="522069.1" u="1"/>
        <n v="522092.9" u="1"/>
        <n v="521994.7" u="1"/>
        <n v="522001.8" u="1"/>
        <n v="521825.4" u="1"/>
        <n v="521867.2" u="1"/>
        <n v="521880.1" u="1"/>
        <n v="521877.1" u="1"/>
        <n v="521909.2" u="1"/>
        <n v="521749.3" u="1"/>
        <n v="521758.6" u="1"/>
        <n v="522923.5" u="1"/>
        <n v="522934.3" u="1"/>
        <n v="523049.8" u="1"/>
        <n v="523078.3" u="1"/>
        <n v="522586.8" u="1"/>
        <n v="522597.6" u="1"/>
        <n v="522709.9" u="1"/>
        <n v="522713.8" u="1"/>
        <n v="522652.7" u="1"/>
        <n v="522674.7" u="1"/>
        <n v="522661.8" u="1"/>
        <n v="522666.9" u="1"/>
        <n v="522793.3" u="1"/>
        <n v="522820.1" u="1"/>
        <n v="522691.2" u="1"/>
        <n v="522715.9" u="1"/>
        <n v="522593.3" u="1"/>
        <n v="522602.5" u="1"/>
        <n v="523705.3" u="1"/>
        <n v="523712.1" u="1"/>
        <n v="523661.7" u="1"/>
        <n v="523665.1" u="1"/>
        <n v="523593.2" u="1"/>
        <n v="523614.5" u="1"/>
        <n v="523767.2" u="1"/>
        <n v="523779.3" u="1"/>
        <n v="523536.8" u="1"/>
        <n v="523548.9" u="1"/>
        <n v="523599.8" u="1"/>
        <n v="523621.5" u="1"/>
        <n v="523806.3" u="1"/>
        <n v="523830.7" u="1"/>
        <n v="523776.9" u="1"/>
        <n v="523796.2" u="1"/>
        <n v="543257.9" u="1"/>
        <n v="543289.80000000005" u="1"/>
        <n v="543300.9" u="1"/>
        <n v="543334.30000000005" u="1"/>
        <n v="543280.6" u="1"/>
        <n v="543311.19999999995" u="1"/>
        <n v="543831.6" u="1"/>
        <n v="543849.9" u="1"/>
        <n v="543781.69999999995" u="1"/>
        <n v="544352.30000000005" u="1"/>
        <n v="544379.1" u="1"/>
        <n v="544480.30000000005" u="1"/>
        <n v="544307.6" u="1"/>
        <n v="544558.6" u="1"/>
        <n v="544639.30000000005" u="1"/>
        <n v="544660.6" u="1"/>
        <n v="544413.9" u="1"/>
        <n v="544436.69999999995" u="1"/>
        <n v="544582.6" u="1"/>
        <n v="543046.6" u="1"/>
        <n v="543069.1" u="1"/>
        <n v="543105.1" u="1"/>
        <n v="543135.30000000005" u="1"/>
        <n v="543171.1" u="1"/>
        <n v="543195.9" u="1"/>
        <n v="542990.80000000005" u="1"/>
        <n v="542999.69999999995" u="1"/>
        <n v="543376.6" u="1"/>
        <n v="543396.19999999995" u="1"/>
        <n v="543246.69999999995" u="1"/>
        <n v="544180.6" u="1"/>
        <n v="544195.30000000005" u="1"/>
        <n v="543984.80000000005" u="1"/>
        <n v="543999.4" u="1"/>
        <n v="544025.9" u="1"/>
        <n v="544033.1" u="1"/>
        <n v="544285.9" u="1"/>
        <n v="544316.1" u="1"/>
        <n v="544255.69999999995" u="1"/>
        <n v="544277.19999999995" u="1"/>
        <n v="544306.30000000005" u="1"/>
        <n v="544331.5" u="1"/>
        <n v="544195.4" u="1"/>
        <n v="544207.5" u="1"/>
        <n v="544208.4" u="1"/>
        <n v="544211.5" u="1"/>
        <n v="542568.19999999995" u="1"/>
        <n v="542597.1" u="1"/>
        <n v="542639.5" u="1"/>
        <n v="542673.5" u="1"/>
        <n v="542588.1" u="1"/>
        <n v="542606.1" u="1"/>
        <n v="542443.80000000005" u="1"/>
        <n v="542459.30000000005" u="1"/>
        <n v="542512.80000000005" u="1"/>
        <n v="543016.30000000005" u="1"/>
        <n v="543044.80000000005" u="1"/>
        <n v="542881.4" u="1"/>
        <n v="542914.9" u="1"/>
        <n v="542965.80000000005" u="1"/>
        <n v="542995.9" u="1"/>
        <n v="543648.30000000005" u="1"/>
        <n v="543715.69999999995" u="1"/>
        <n v="543472.80000000005" u="1"/>
        <n v="543479.69999999995" u="1"/>
        <n v="543959.80000000005" u="1"/>
        <n v="543981.9" u="1"/>
        <n v="544010.19999999995" u="1"/>
        <n v="542349.30000000005" u="1"/>
        <n v="542368.9" u="1"/>
        <n v="542405.4" u="1"/>
        <n v="542423.69999999995" u="1"/>
        <n v="542287.80000000005" u="1"/>
        <n v="542298.5" u="1"/>
        <n v="542312.5" u="1"/>
        <n v="542912.80000000005" u="1"/>
        <n v="542945.5" u="1"/>
        <n v="542836.30000000005" u="1"/>
        <n v="542850.6" u="1"/>
        <n v="526607.64645743999" u="1"/>
        <n v="526633.5765874848" u="1"/>
        <n v="526616.54970531212" u="1"/>
        <n v="526651.2599985454" u="1"/>
        <n v="526713.94154770777" u="1"/>
        <n v="526737.64867217606" u="1"/>
        <n v="526576.2277099546" u="1"/>
        <n v="526590.60021450312" u="1"/>
        <n v="526552.99642244447" u="1"/>
        <n v="526582.9402394573" u="1"/>
        <n v="527360.45606985199" u="1"/>
        <n v="527385.42900125543" u="1"/>
        <n v="527439.5083354247" u="1"/>
        <n v="527444.18203654618" u="1"/>
        <n v="527364.52644846821" u="1"/>
        <n v="527394.61883597518" u="1"/>
        <n v="527434.96638461342" u="1"/>
        <n v="527458.92730570608" u="1"/>
        <n v="527481.1618487204" u="1"/>
        <n v="527485.28175557614" u="1"/>
        <n v="527974.31325506896" u="1"/>
        <n v="527993.55112563574" u="1"/>
        <n v="527490.71375956596" u="1"/>
        <n v="527524.5926998317" u="1"/>
        <n v="527395.1877483119" u="1"/>
        <n v="527430.13407417526" u="1"/>
        <n v="527820.54717382183" u="1"/>
        <n v="527847.23462171981" u="1"/>
        <n v="527960.08270164009" u="1"/>
        <n v="527990.95766275085" u="1"/>
        <n v="527860.52839084889" u="1"/>
        <n v="527891.4795126156" u="1"/>
        <n v="527728.17102702719" u="1"/>
        <n v="527747.12031666853" u="1"/>
        <n v="528138.73527922493" u="1"/>
        <n v="528165.99480965477" u="1"/>
        <n v="528138.06644173583" u="1"/>
        <n v="528157.19271582505" u="1"/>
        <n v="528545.69723203324" u="1"/>
        <n v="528576.93927920633" u="1"/>
        <n v="528588.51127443952" u="1"/>
        <n v="528583.21477612469" u="1"/>
        <n v="528409.98010519857" u="1"/>
        <n v="528428.68789788906" u="1"/>
        <n v="527684.45469958673" u="1"/>
        <n v="527713.90967276262" u="1"/>
        <n v="527709.70679390454" u="1"/>
        <n v="527743.42533985723" u="1"/>
        <n v="527724.18521045556" u="1"/>
        <n v="527750.94470235961" u="1"/>
        <n v="527582.01439562463" u="1"/>
        <n v="527591.65346733807" u="1"/>
        <n v="528546.08615394414" u="1"/>
        <n v="528563.70250478818" u="1"/>
        <n v="528636.79679401242" u="1"/>
        <n v="528649.5136308386" u="1"/>
        <n v="528550.33274489723" u="1"/>
        <n v="528573.36339155864" u="1"/>
        <n v="528520.96172753046" u="1"/>
        <n v="528530.51227776147" u="1"/>
        <n v="528385.00109681755" u="1"/>
        <n v="528388.68154144019" u="1"/>
        <n v="529048.77201801562" u="1"/>
        <n v="529081.10091125348" u="1"/>
        <n v="528957.43811090838" u="1"/>
        <n v="528990.86508578074" u="1"/>
        <n v="529311.08235142182" u="1"/>
        <n v="529335.04119654314" u="1"/>
        <n v="529253.92260597157" u="1"/>
        <n v="529280.6846003033" u="1"/>
        <n v="528259.99386580568" u="1"/>
        <n v="528289.41657157044" u="1"/>
        <n v="528734.39804173808" u="1"/>
        <n v="528769.31849029579" u="1"/>
        <n v="528665.38267618825" u="1"/>
        <n v="528686.16170886764" u="1"/>
        <n v="529025.54546268983" u="1"/>
        <n v="529046.4291624123" u="1"/>
        <n v="529125.80808583472" u="1"/>
        <n v="529156.09980046446" u="1"/>
        <n v="529034.75130208116" u="1"/>
        <n v="529047.48960833799" u="1"/>
        <n v="529740.82538334571" u="1"/>
        <n v="529767.91698974068" u="1"/>
        <n v="529736.74104419351" u="1"/>
        <n v="529745.6872909558" u="1"/>
        <n v="529740.86059914785" u="1"/>
        <n v="529758.64544872788" u="1"/>
        <n v="529665.24421786738" u="1"/>
        <n v="529679.06648462242" u="1"/>
        <n v="521639.86049696867" u="1"/>
        <n v="521660.70920814271" u="1"/>
        <n v="521629.12527036591" u="1"/>
        <n v="521661.09722642548" u="1"/>
        <n v="521586.35418790183" u="1"/>
        <n v="521607.12376452575" u="1"/>
        <n v="522101.12512579904" u="1"/>
        <n v="522117.37820869964" u="1"/>
        <n v="522004.26971676666" u="1"/>
        <n v="522022.09276783472" u="1"/>
        <n v="522670.41530223517" u="1"/>
        <n v="522686.99298241356" u="1"/>
        <n v="522691.10528262297" u="1"/>
        <n v="522724.77588731633" u="1"/>
        <n v="522649.71432950889" u="1"/>
        <n v="522670.24783434486" u="1"/>
        <n v="522644.92017537268" u="1"/>
        <n v="522661.40297247615" u="1"/>
        <n v="522977.45699917036" u="1"/>
        <n v="522994.64332784561" u="1"/>
        <n v="522974.3181295963" u="1"/>
        <n v="522979.78886319755" u="1"/>
        <n v="522969.08275909215" u="1"/>
        <n v="522976.4079715152" u="1"/>
        <n v="521411.83023978886" u="1"/>
        <n v="521436.48379327753" u="1"/>
        <n v="522111.32870998216" u="1"/>
        <n v="522144.57171371166" u="1"/>
        <n v="522120.28918977972" u="1"/>
        <n v="522149.81466403842" u="1"/>
        <n v="522206.48622972338" u="1"/>
        <n v="522216.18570092623" u="1"/>
        <n v="522003.11280627601" u="1"/>
        <n v="522024.2626905216" u="1"/>
        <n v="522414.00825997023" u="1"/>
        <n v="522446.09289822291" u="1"/>
        <n v="522249.13796564704" u="1"/>
        <n v="522274.41210706916" u="1"/>
        <n v="522221.49429002072" u="1"/>
        <n v="522236.80830186815" u="1"/>
        <n v="522829.34637992404" u="1"/>
        <n v="522847.54075297597" u="1"/>
        <n v="522889.3692594397" u="1"/>
        <n v="522895.17818542308" u="1"/>
        <n v="522937.78539963294" u="1"/>
        <n v="522972.53820145968" u="1"/>
        <n v="522764.1511851484" u="1"/>
        <n v="522779.21281211037" u="1"/>
        <n v="522739.59746260289" u="1"/>
        <n v="522753.64158325415" u="1"/>
        <n v="521421.8542587111" u="1"/>
        <n v="521442.27588901471" u="1"/>
        <n v="521291.30080774694" u="1"/>
        <n v="521304.37654702715" u="1"/>
        <n v="521815.29400268436" u="1"/>
        <n v="521822.28153753706" u="1"/>
        <n v="521786.7202739169" u="1"/>
        <n v="521797.32027401502" u="1"/>
        <n v="521659.26478021598" u="1"/>
        <n v="521662.90332284837" u="1"/>
        <n v="521703.62194583128" u="1"/>
        <n v="521737.99145405635" u="1"/>
        <n v="522154.06528416212" u="1"/>
        <n v="522170.08056562016" u="1"/>
        <n v="522180.14589618956" u="1"/>
        <n v="522213.8429808208" u="1"/>
        <n v="522194.03222749359" u="1"/>
        <n v="522202.31138273468" u="1"/>
        <n v="522049.40091951779" u="1"/>
        <n v="522078.62862233922" u="1"/>
        <n v="522108.23900817818" u="1"/>
        <n v="522137.8681959153" u="1"/>
        <n v="522534.2626366269" u="1"/>
        <n v="522553.86846900545" u="1"/>
        <n v="522609.60700809798" u="1"/>
        <n v="522630.01311916352" u="1"/>
        <n v="522530.43954875198" u="1"/>
        <n v="522553.56013509672" u="1"/>
        <n v="521063.2989081039" u="1"/>
        <n v="521077.035528104" u="1"/>
        <n v="521050.72726855852" u="1"/>
        <n v="521083.80559810833" u="1"/>
        <n v="520951.05929536559" u="1"/>
        <n v="520966.39954407117" u="1"/>
        <n v="520980.44918089203" u="1"/>
        <n v="521003.98554268247" u="1"/>
        <n v="531876.69607264001" u="1"/>
        <n v="531900.0334171718" u="1"/>
        <n v="531876.89040281042" u="1"/>
        <n v="532739.02603628219" u="1"/>
        <n v="532761.68683551508" u="1"/>
        <n v="532739.6549889528" u="1"/>
        <n v="532094.95049157797" u="1"/>
        <n v="532100.1653273243" u="1"/>
        <n v="532095.96071475558" u="1"/>
        <n v="532522.3305069108" u="1"/>
        <n v="532547.50611525367" u="1"/>
        <n v="532522.55708628998" u="1"/>
        <n v="532591.80884448113" u="1"/>
        <n v="532610.41779422294" u="1"/>
        <n v="532592.24062433257" u="1"/>
        <n v="531912.35043778294" u="1"/>
        <n v="531921.3292306856" u="1"/>
        <n v="531912.59500190592" u="1"/>
        <n v="515738.79499818699" u="1"/>
        <n v="515765.41458010871" u="1"/>
        <n v="515682.36741890729" u="1"/>
        <n v="515690.57056448905" u="1"/>
        <n v="515700.43818953214" u="1"/>
        <n v="515713.63489243813" u="1"/>
        <n v="515955.97269116336" u="1"/>
        <n v="515975.61753847485" u="1"/>
        <n v="516027.04838181142" u="1"/>
        <n v="516053.84187729855" u="1"/>
        <n v="515998.76670220582" u="1"/>
        <n v="516008.20534815534" u="1"/>
        <n v="516028.76087156165" u="1"/>
        <n v="516045.36627719947" u="1"/>
        <n v="515831.4026190521" u="1"/>
        <n v="515835.66979039373" u="1"/>
        <n v="515947.21127346717" u="1"/>
        <n v="515962.55309750198" u="1"/>
        <n v="516512.19413777138" u="1"/>
        <n v="516518.15287288325" u="1"/>
        <n v="516481.84728446475" u="1"/>
        <n v="516513.3271613731" u="1"/>
        <n v="516680.30153667042" u="1"/>
        <n v="516712.93448502419" u="1"/>
        <n v="516607.35409922182" u="1"/>
        <n v="516619.1511757038" u="1"/>
        <n v="517645.4433072065" u="1"/>
        <n v="517666.03264742577" u="1"/>
        <n v="517551.6660036653" u="1"/>
        <n v="517570.06288976315" u="1"/>
        <n v="517465.68156677583" u="1"/>
        <n v="517499.80120485753" u="1"/>
        <n v="517939.97359374171" u="1"/>
        <n v="517964.03143456636" u="1"/>
        <n v="518037.91464120633" u="1"/>
        <n v="518042.77454713121" u="1"/>
        <n v="518007.01068771607" u="1"/>
        <n v="518035.87682643329" u="1"/>
        <n v="518055.63379758835" u="1"/>
        <n v="518077.38404569775" u="1"/>
        <n v="518050.26593791158" u="1"/>
        <n v="518055.09400732483" u="1"/>
        <n v="517974.67215746298" u="1"/>
        <n v="517984.97507420497" u="1"/>
        <n v="517943.07147231273" u="1"/>
        <n v="517969.83118141064" u="1"/>
        <n v="518395.2475561985" u="1"/>
        <n v="518402.30120981799" u="1"/>
        <n v="518447.73328863957" u="1"/>
        <n v="518457.62177984172" u="1"/>
        <n v="518327.87488635321" u="1"/>
        <n v="518341.39137245703" u="1"/>
        <n v="518412.67051968601" u="1"/>
        <n v="518447.47265186335" u="1"/>
        <n v="518316.31099389814" u="1"/>
        <n v="518337.83574326138" u="1"/>
        <n v="518791.70179821685" u="1"/>
        <n v="518804.28262756864" u="1"/>
        <n v="518886.50472268526" u="1"/>
        <n v="518912.6780108285" u="1"/>
        <n v="518806.67906221491" u="1"/>
        <n v="518823.2362593314" u="1"/>
        <n v="518873.4064187195" u="1"/>
        <n v="518889.1202205476" u="1"/>
        <n v="518697.37056127784" u="1"/>
        <n v="518720.63789766404" u="1"/>
        <n v="519045.47441954224" u="1"/>
        <n v="519060.778221738" u="1"/>
        <n v="518958.04220127471" u="1"/>
        <n v="518968.32106910559" u="1"/>
        <n v="519000.77064715693" u="1"/>
        <n v="519033.79805645684" u="1"/>
        <n v="518875.90763347468" u="1"/>
        <n v="518907.80859077675" u="1"/>
        <n v="516239.69265494612" u="1"/>
        <n v="516251.71649157495" u="1"/>
        <n v="516253.78648683388" u="1"/>
        <n v="515677.20772925817" u="1"/>
        <n v="515683.90909731033" u="1"/>
        <n v="515681.42816352582" u="1"/>
        <n v="517577.06970028108" u="1"/>
        <n v="517585.96798961045" u="1"/>
        <n v="517584.99278895109" u="1"/>
        <n v="516821.32528070855" u="1"/>
        <n v="516826.27166109619" u="1"/>
        <n v="516837.92904507765" u="1"/>
        <n v="518277.19276868255" u="1"/>
        <n v="518295.04239909514" u="1"/>
        <n v="518295.97342054651" u="1"/>
        <n v="517416.95031777833" u="1"/>
        <n v="517421.44100096729" u="1"/>
        <n v="517440.22187591402" u="1"/>
        <n v="518802.36235647701" u="1"/>
        <n v="518811.58746389154" u="1"/>
        <n v="518819.22283379466" u="1"/>
        <n v="518365.07091710943" u="1"/>
        <n v="518370.74416188826" u="1"/>
        <n v="518380.54642354499" u="1"/>
        <n v="521008.39718021947" u="1"/>
        <n v="521033.41231518646" u="1"/>
        <n v="520913.22995509231" u="1"/>
        <n v="520930.897124507" u="1"/>
        <n v="521481.45613672311" u="1"/>
        <n v="521511.63702696824" u="1"/>
        <n v="521504.42254784185" u="1"/>
        <n v="522106.79315489641" u="1"/>
        <n v="522120.87373400322" u="1"/>
        <n v="522218.71504251583" u="1"/>
        <n v="522245.17130074679" u="1"/>
        <n v="521991.64823880233" u="1"/>
        <n v="522008.56831487425" u="1"/>
        <n v="522123.17866116087" u="1"/>
        <n v="522133.9051617618" u="1"/>
        <n v="522085.3300659472" u="1"/>
        <n v="522095.08308836637" u="1"/>
        <n v="522135.14806696441" u="1"/>
        <n v="522156.72408170812" u="1"/>
        <n v="522126.25077506795" u="1"/>
        <n v="522158.67336055043" u="1"/>
        <n v="521940.84033470054" u="1"/>
        <n v="521956.86316537071" u="1"/>
        <n v="520669.00985260209" u="1"/>
        <n v="520683.35650359665" u="1"/>
        <n v="520754.08428200334" u="1"/>
        <n v="520758.01930253656" u="1"/>
        <n v="520679.13850513974" u="1"/>
        <n v="520700.71312770981" u="1"/>
        <n v="520540.97637983318" u="1"/>
        <n v="520571.9613486426" u="1"/>
        <n v="520559.93706464459" u="1"/>
        <n v="520582.12405459379" u="1"/>
        <n v="521062.95638709702" u="1"/>
        <n v="521085.05364013062" u="1"/>
        <n v="520871.24395258515" u="1"/>
        <n v="520899.90676149813" u="1"/>
        <n v="520966.84134465252" u="1"/>
        <n v="520982.82096476801" u="1"/>
        <n v="521162.32318998274" u="1"/>
        <n v="521170.15528117446" u="1"/>
        <n v="521229.91774900083" u="1"/>
        <n v="521244.53115955368" u="1"/>
        <n v="521290.46616723429" u="1"/>
        <n v="521313.0018244597" u="1"/>
        <n v="522063.06989255885" u="1"/>
        <n v="522073.44091324968" u="1"/>
        <n v="520197.43775460694" u="1"/>
        <n v="520216.16903450183" u="1"/>
        <n v="520206.79908021516" u="1"/>
        <n v="520224.87584261684" u="1"/>
        <n v="520241.4517379328" u="1"/>
        <n v="520269.99313665874" u="1"/>
        <n v="520104.73447324254" u="1"/>
        <n v="520122.8425203964" u="1"/>
        <n v="520812.23960323777" u="1"/>
        <n v="520845.51518059982" u="1"/>
        <n v="520843.68500450742" u="1"/>
        <n v="520853.38595548092" u="1"/>
        <n v="520704.60476419964" u="1"/>
        <n v="520708.14089431491" u="1"/>
        <n v="520986.42419539246" u="1"/>
        <n v="521014.39630820981" u="1"/>
        <n v="520972.98888685851" u="1"/>
        <n v="520994.71233437728" u="1"/>
        <n v="520866.01805862162" u="1"/>
        <n v="520879.86997033731" u="1"/>
        <n v="519730.42397219565" u="1"/>
        <n v="519756.4479155044" u="1"/>
        <n v="519855.32491782948" u="1"/>
        <n v="519874.25186927716" u="1"/>
        <n v="519673.59707966016" u="1"/>
        <n v="519703.94719899684" u="1"/>
        <n v="519721.65458561952" u="1"/>
        <n v="519732.80679319846" u="1"/>
        <n v="519829.59738815652" u="1"/>
        <n v="519845.54774306522" u="1"/>
        <n v="519872.35112000245" u="1"/>
        <n v="519895.38744273846" u="1"/>
        <n v="519768.95478006435" u="1"/>
        <n v="519797.85103720252" u="1"/>
        <n v="519766.8324029955" u="1"/>
        <n v="519780.66082380817" u="1"/>
        <n v="520569.71871429624" u="1"/>
        <n v="520573.1380669488" u="1"/>
        <n v="520104.45133894554" u="1"/>
        <n v="520118.20424724912" u="1"/>
        <n v="520094.78593530756" u="1"/>
        <n v="537591.26289996214" u="1"/>
        <n v="537598.91784352786" u="1"/>
        <n v="537715.87194577651" u="1"/>
        <n v="537747.06956458511" u="1"/>
        <n v="537651.02711412928" u="1"/>
        <n v="537661.36690576561" u="1"/>
        <n v="537521.6187525827" u="1"/>
        <n v="537544.77802168287" u="1"/>
        <n v="537928.57508033805" u="1"/>
        <n v="537947.50860118784" u="1"/>
        <n v="537745.71091731521" u="1"/>
        <n v="537756.82416280324" u="1"/>
        <n v="538705.22743580304" u="1"/>
        <n v="538739.69819623453" u="1"/>
        <n v="538805.28717111622" u="1"/>
        <n v="538837.40587519924" u="1"/>
        <n v="538693.83299254824" u="1"/>
        <n v="538697.55013491842" u="1"/>
        <n v="538661.42931752244" u="1"/>
        <n v="538673.71344932483" u="1"/>
        <n v="538849.60981060483" u="1"/>
        <n v="538881.84108173428" u="1"/>
        <n v="538907.62204373069" u="1"/>
        <n v="538935.36775335064" u="1"/>
        <n v="538826.76439063577" u="1"/>
        <n v="538861.64561873593" u="1"/>
        <n v="538761.58729112369" u="1"/>
        <n v="538784.24885915546" u="1"/>
        <n v="537936.49766628467" u="1"/>
        <n v="537956.34133341804" u="1"/>
        <n v="537883.8295860074" u="1"/>
        <n v="537894.88595426467" u="1"/>
        <n v="538649.36797659914" u="1"/>
        <n v="538679.18001455453" u="1"/>
        <n v="538713.60643129994" u="1"/>
        <n v="538734.85887610086" u="1"/>
        <n v="538741.03497678693" u="1"/>
        <n v="538761.20739259478" u="1"/>
        <n v="538537.24749758968" u="1"/>
        <n v="538557.50713954668" u="1"/>
        <n v="538577.52365259582" u="1"/>
        <n v="538586.31825684546" u="1"/>
        <n v="538769.58950041712" u="1"/>
        <n v="538784.88888472377" u="1"/>
        <n v="538686.47388770443" u="1"/>
        <n v="538710.7131951116" u="1"/>
        <n v="538685.30057322339" u="1"/>
        <n v="538691.82772360533" u="1"/>
        <n v="539130.98875074449" u="1"/>
        <n v="539163.30338292685" u="1"/>
        <n v="539040.63611867791" u="1"/>
        <n v="539065.53098744282" u="1"/>
        <n v="538488.43264031864" u="1"/>
        <n v="538522.94856465538" u="1"/>
        <n v="538537.51332360518" u="1"/>
        <n v="538565.87515270908" u="1"/>
        <n v="538482.06482787663" u="1"/>
        <n v="538493.27635346795" u="1"/>
        <n v="538683.84714030521" u="1"/>
        <n v="538715.35006580909" u="1"/>
        <n v="538613.32900705643" u="1"/>
        <n v="538645.48656886653" u="1"/>
        <n v="539369.22813219111" u="1"/>
        <n v="539393.71273171634" u="1"/>
        <n v="539397.90164712409" u="1"/>
        <n v="539414.44072720583" u="1"/>
        <n v="539276.47744894214" u="1"/>
        <n v="539287.65567046695" u="1"/>
        <n v="539303.42248373129" u="1"/>
        <n v="539317.83916448441" u="1"/>
        <n v="538691.45779985748" u="1"/>
        <n v="538721.62529919634" u="1"/>
        <n v="538617.59175368142" u="1"/>
        <n v="538621.59694485564" u="1"/>
        <n v="538609.59645943379" u="1"/>
        <n v="538636.26742634585" u="1"/>
        <n v="538499.74848573515" u="1"/>
        <n v="538526.63685311354" u="1"/>
        <n v="539238.40162701264" u="1"/>
        <n v="539247.1870523484" u="1"/>
        <n v="539369.30256373005" u="1"/>
        <n v="539392.16934996075" u="1"/>
        <n v="539336.3744103061" u="1"/>
        <n v="539358.81510485685" u="1"/>
        <n v="520979.80360074074" u="1"/>
        <n v="521009.1522588277" u="1"/>
        <n v="520998.9506088497" u="1"/>
        <n v="521009.64767073252" u="1"/>
        <n v="520960.73020063387" u="1"/>
        <n v="520989.06704391795" u="1"/>
        <n v="522304.17542510858" u="1"/>
        <n v="522331.17017958348" u="1"/>
        <n v="522332.26337099372" u="1"/>
        <n v="522341.37352412706" u="1"/>
        <n v="522281.75171253301" u="1"/>
        <n v="522313.02498380287" u="1"/>
        <n v="522292.12905171118" u="1"/>
        <n v="522315.32081692154" u="1"/>
        <n v="521131.51015364187" u="1"/>
        <n v="521140.23702499853" u="1"/>
        <n v="521075.73424769321" u="1"/>
        <n v="521089.27338553348" u="1"/>
        <n v="521055.90956756595" u="1"/>
        <n v="521076.3215382233" u="1"/>
        <n v="521503.70404771843" u="1"/>
        <n v="521530.86715721822" u="1"/>
        <n v="521586.84094692027" u="1"/>
        <n v="521614.77628968924" u="1"/>
        <n v="522108.00346305012" u="1"/>
        <n v="522116.73284749145" u="1"/>
        <n v="522120.87869273656" u="1"/>
        <n v="522150.58329939115" u="1"/>
        <n v="521886.54643019428" u="1"/>
        <n v="521918.68590904149" u="1"/>
        <n v="522723.22640438628" u="1"/>
        <n v="522749.49556441826" u="1"/>
        <n v="522763.49011298228" u="1"/>
        <n v="522782.46772494219" u="1"/>
        <n v="521312.49100256164" u="1"/>
        <n v="521332.85228991898" u="1"/>
        <n v="521266.59918462747" u="1"/>
        <n v="521286.17388079298" u="1"/>
        <n v="521163.00505462952" u="1"/>
        <n v="521192.83221519424" u="1"/>
        <n v="521133.29276874318" u="1"/>
        <n v="521149.62627776456" u="1"/>
        <n v="521762.48043498275" u="1"/>
        <n v="521778.50777359406" u="1"/>
        <n v="521863.04796832631" u="1"/>
        <n v="521874.3917831289" u="1"/>
        <n v="521810.70303499431" u="1"/>
        <n v="521844.10640212393" u="1"/>
        <n v="521642.13596515934" u="1"/>
        <n v="521653.8989618296" u="1"/>
        <n v="522211.76641011599" u="1"/>
        <n v="522220.6128961097" u="1"/>
        <n v="522076.30930127954" u="1"/>
        <n v="522094.38578072534" u="1"/>
        <n v="522713.07730780187" u="1"/>
        <n v="522739.80665853055" u="1"/>
        <n v="522691.52223623736" u="1"/>
        <n v="522696.27446502924" u="1"/>
        <n v="521440.86381124984" u="1"/>
        <n v="521462.90163364063" u="1"/>
        <n v="521514.73891419364" u="1"/>
        <n v="521527.44109854684" u="1"/>
        <n v="522156.76612612949" u="1"/>
        <n v="522191.71086450911" u="1"/>
        <n v="522279.95331028604" u="1"/>
        <n v="522302.19041304674" u="1"/>
        <n v="522193.1907156785" u="1"/>
        <n v="522216.47603000875" u="1"/>
        <n v="522153.86400287552" u="1"/>
        <n v="522181.16526822036" u="1"/>
        <n v="522155.78536328097" u="1"/>
        <n v="522220.6227567335" u="1"/>
        <n v="522244.4020265952" u="1"/>
        <n v="522220.92842711444" u="1"/>
        <n v="521960.63354917872" u="1"/>
        <n v="521990.41685631423" u="1"/>
        <n v="521962.52406417375" u="1"/>
        <n v="521898.45194058074" u="1"/>
        <n v="521923.718426654" u="1"/>
        <n v="521900.28767565871" u="1"/>
        <n v="521156.77009295544" u="1"/>
        <n v="521172.44422360504" u="1"/>
        <n v="521158.1068584809" u="1"/>
        <n v="522881.08856281376" u="1"/>
        <n v="522912.53532927844" u="1"/>
        <n v="522884.00523955992" u="1"/>
        <n v="546709.21046651702" u="1"/>
        <n v="546738.21606044716" u="1"/>
        <n v="546785.3427842583" u="1"/>
        <n v="546798.98534693918" u="1"/>
        <n v="546599.65915110393" u="1"/>
        <n v="546623.26204837684" u="1"/>
        <n v="546680.12935100996" u="1"/>
        <n v="546692.90196582512" u="1"/>
        <n v="547356.41929929901" u="1"/>
        <n v="547387.15728747647" u="1"/>
        <n v="547394.86082505248" u="1"/>
        <n v="547411.41591241432" u="1"/>
        <n v="547256.09864206007" u="1"/>
        <n v="547267.69833955262" u="1"/>
        <n v="547674.58817246207" u="1"/>
        <n v="547680.42905169283" u="1"/>
        <n v="547777.45675413148" u="1"/>
        <n v="547797.42861570825" u="1"/>
        <n v="547621.64770321664" u="1"/>
        <n v="547640.57011286716" u="1"/>
        <n v="548142.35709320439" u="1"/>
        <n v="548159.00856339361" u="1"/>
        <n v="548178.83714363212" u="1"/>
        <n v="548185.93776864512" u="1"/>
        <n v="548243.29507881112" u="1"/>
        <n v="548263.55817055469" u="1"/>
        <n v="548036.18300345948" u="1"/>
        <n v="548064.92514844611" u="1"/>
        <n v="546698.42089610314" u="1"/>
        <n v="546703.40995093633" u="1"/>
        <n v="546786.34526670002" u="1"/>
        <n v="546818.46443277504" u="1"/>
        <n v="546721.15744732984" u="1"/>
        <n v="546740.35926153522" u="1"/>
        <n v="546600.56707485009" u="1"/>
        <n v="546610.29663617059" u="1"/>
        <n v="546982.13630421401" u="1"/>
        <n v="546985.87651632703" u="1"/>
        <n v="546806.98438743292" u="1"/>
        <n v="546836.99437825184" u="1"/>
        <n v="546861.82425099623" u="1"/>
        <n v="546883.35478154477" u="1"/>
        <n v="547613.52792273124" u="1"/>
        <n v="547616.97227526014" u="1"/>
        <n v="547696.65090066893" u="1"/>
        <n v="547719.82965037273" u="1"/>
        <n v="547719.66267756827" u="1"/>
        <n v="547750.35139950144" u="1"/>
        <n v="547514.76324199676" u="1"/>
        <n v="547540.08737128007" u="1"/>
        <n v="547953.65635668777" u="1"/>
        <n v="547966.37893928622" u="1"/>
        <n v="547932.46075871109" u="1"/>
        <n v="547947.62934132433" u="1"/>
        <n v="548055.6145189543" u="1"/>
        <n v="548087.67887248553" u="1"/>
        <n v="547945.95227706572" u="1"/>
        <n v="547957.77550615568" u="1"/>
        <n v="546546.14518225868" u="1"/>
        <n v="546559.56189109455" u="1"/>
        <n v="546565.45003062743" u="1"/>
        <n v="546573.43710158439" u="1"/>
        <n v="546546.73811424698" u="1"/>
        <n v="546556.36402524635" u="1"/>
        <n v="546928.79410543572" u="1"/>
        <n v="546946.42638867418" u="1"/>
        <n v="547037.76935797743" u="1"/>
        <n v="547052.72874034313" u="1"/>
        <n v="546890.47501608008" u="1"/>
        <n v="546909.8954649329" u="1"/>
        <n v="547586.60464004183" u="1"/>
        <n v="547594.9437507228" u="1"/>
        <n v="547666.51418380486" u="1"/>
        <n v="547700.47970303416" u="1"/>
        <n v="547423.20400116604" u="1"/>
        <n v="547433.51185143425" u="1"/>
        <n v="547519.38708248571" u="1"/>
        <n v="547539.12329418072" u="1"/>
        <n v="547774.55672184343" u="1"/>
        <n v="547777.6564457143" u="1"/>
        <n v="547889.98549714335" u="1"/>
        <n v="547899.4643428406" u="1"/>
        <n v="547645.13306909718" u="1"/>
        <n v="547657.17542876885" u="1"/>
        <n v="546315.65067762148" u="1"/>
        <n v="546322.72910147905" u="1"/>
        <n v="546440.39069044951" u="1"/>
        <n v="546443.9878058834" u="1"/>
        <n v="546252.08278708486" u="1"/>
        <n v="546268.67894616025" u="1"/>
        <n v="556010.8479828483" u="1"/>
        <n v="556015.17445146898" u="1"/>
        <n v="555972.09479448362" u="1"/>
        <n v="555981.38974977727" u="1"/>
        <n v="556065.78082537174" u="1"/>
        <n v="556099.51160341699" u="1"/>
        <n v="556152.20607878431" u="1"/>
        <n v="556169.31287792104" u="1"/>
        <n v="556052.53703198512" u="1"/>
        <n v="556056.48226712109" u="1"/>
        <n v="557057.29926625825" u="1"/>
        <n v="557071.56188780942" u="1"/>
        <n v="557155.38776887814" u="1"/>
        <n v="557161.43673745985" u="1"/>
        <n v="557035.5401398174" u="1"/>
        <n v="557038.81478606921" u="1"/>
        <n v="557362.45942880877" u="1"/>
        <n v="557376.97137446352" u="1"/>
        <n v="555816.83069591189" u="1"/>
        <n v="555835.45782441471" u="1"/>
        <n v="556372.20166288607" u="1"/>
        <n v="556381.6354907935" u="1"/>
        <n v="556153.2854024159" u="1"/>
        <n v="556183.90711035859" u="1"/>
        <n v="556254.30387775891" u="1"/>
        <n v="556281.53396286117" u="1"/>
        <n v="556744.17099508271" u="1"/>
        <n v="556751.72998500895" u="1"/>
        <n v="556685.12008600065" u="1"/>
        <n v="556702.33126419457" u="1"/>
        <n v="556600.14220266603" u="1"/>
        <n v="556624.70562555257" u="1"/>
        <n v="556572.85163911118" u="1"/>
        <n v="556588.24948561413" u="1"/>
        <n v="556938.23127322865" u="1"/>
        <n v="556942.70535712212" u="1"/>
        <n v="557021.08421431447" u="1"/>
        <n v="557027.21722386358" u="1"/>
        <n v="556924.64004863694" u="1"/>
        <n v="556931.42329901387" u="1"/>
        <n v="555387.5509252093" u="1"/>
        <n v="555392.76672727591" u="1"/>
        <n v="555455.84172827541" u="1"/>
        <n v="555465.60712476552" u="1"/>
        <n v="555316.46063950355" u="1"/>
        <n v="555341.52302946488" u="1"/>
        <n v="556148.20757448382" u="1"/>
        <n v="556168.90140800306" u="1"/>
        <n v="556105.56046815624" u="1"/>
        <n v="556121.95744563197" u="1"/>
        <n v="556130.69686507201" u="1"/>
        <n v="556153.28192876664" u="1"/>
        <n v="556685.74877115653" u="1"/>
        <n v="556710.78914896876" u="1"/>
        <n v="556744.22211744171" u="1"/>
        <n v="556775.64780213789" u="1"/>
        <n v="556706.25028471416" u="1"/>
        <n v="556716.72293102462" u="1"/>
        <n v="556640.76882864931" u="1"/>
        <n v="556675.71787427494" u="1"/>
        <n v="556722.28296861064" u="1"/>
        <n v="556743.07964876562" u="1"/>
        <n v="555271.8519194558" u="1"/>
        <n v="555305.4640226725" u="1"/>
        <n v="555308.41450888221" u="1"/>
        <n v="555337.84994811518" u="1"/>
        <n v="555358.1532039555" u="1"/>
        <n v="555387.92807824828" u="1"/>
        <n v="555171.21604887093" u="1"/>
        <n v="555184.23040525906" u="1"/>
        <n v="555704.98601000058" u="1"/>
        <n v="555727.20229435049" u="1"/>
        <n v="555662.5551788325" u="1"/>
        <n v="555696.18314369861" u="1"/>
        <n v="555712.63594563818" u="1"/>
        <n v="555726.37551949045" u="1"/>
        <n v="556140.54627514025" u="1"/>
        <n v="556145.42117985699" u="1"/>
        <n v="556152.12070824055" u="1"/>
        <n v="556175.60895328026" u="1"/>
        <n v="556092.75086360134" u="1"/>
        <n v="556105.1567757536" u="1"/>
        <n v="556092.76069192961" u="1"/>
        <n v="556108.11420959688" u="1"/>
        <n v="556720.57164462551" u="1"/>
        <n v="556753.61849760718" u="1"/>
        <n v="556509.6679098988" u="1"/>
        <n v="556540.81527344359" u="1"/>
        <n v="556504.28273738851" u="1"/>
        <n v="556630.01045609813" u="1"/>
        <n v="556655.97812197823" u="1"/>
        <n v="556627.77576277917" u="1"/>
        <n v="543257.91231678834" u="1"/>
        <n v="543289.82302547747" u="1"/>
        <n v="543300.90145500412" u="1"/>
        <n v="543334.27288529684" u="1"/>
        <n v="543280.60775514029" u="1"/>
        <n v="543311.17082229012" u="1"/>
        <n v="543831.55593848194" u="1"/>
        <n v="543849.87024074374" u="1"/>
        <n v="543771.95531304402" u="1"/>
        <n v="543781.68518070993" u="1"/>
        <n v="544352.29134898586" u="1"/>
        <n v="544379.10751176544" u="1"/>
        <n v="544480.25985595258" u="1"/>
        <n v="544514.01401571627" u="1"/>
        <n v="544307.58856575622" u="1"/>
        <n v="544331.04633407923" u="1"/>
        <n v="544558.6338470421" u="1"/>
        <n v="544578.03790985991" u="1"/>
        <n v="544639.27360860619" u="1"/>
        <n v="544660.63031799614" u="1"/>
        <n v="544413.9307530527" u="1"/>
        <n v="544436.69703953865" u="1"/>
        <n v="544569.03901990072" u="1"/>
        <n v="544582.63266429363" u="1"/>
        <n v="543046.60208740772" u="1"/>
        <n v="543069.06943234894" u="1"/>
        <n v="543105.05134350772" u="1"/>
        <n v="543135.34313582769" u="1"/>
        <n v="543171.13080925401" u="1"/>
        <n v="543195.86880486342" u="1"/>
        <n v="542990.7888159228" u="1"/>
        <n v="542999.69843166845" u="1"/>
        <n v="543376.63236361288" u="1"/>
        <n v="543396.16282406508" u="1"/>
        <n v="543280.58558806684" u="1"/>
        <n v="543246.70375420805" u="1"/>
        <n v="544180.64190189133" u="1"/>
        <n v="544195.28273643332" u="1"/>
        <n v="543984.83488164924" u="1"/>
        <n v="543999.42964050488" u="1"/>
        <n v="544025.90148949588" u="1"/>
        <n v="544033.10145845124" u="1"/>
        <n v="544285.88869899022" u="1"/>
        <n v="544316.07611265406" u="1"/>
        <n v="544255.68315573339" u="1"/>
        <n v="544277.17942676297" u="1"/>
        <n v="544306.2704124056" u="1"/>
        <n v="544331.52802599908" u="1"/>
        <n v="544195.40214307699" u="1"/>
        <n v="544207.53546055872" u="1"/>
        <n v="544195.40214307734" u="1"/>
        <n v="544208.352260869" u="1"/>
        <n v="544211.45469354058" u="1"/>
        <n v="542568.20032541221" u="1"/>
        <n v="542597.10924288386" u="1"/>
        <n v="542639.45077266614" u="1"/>
        <n v="542673.50699508609" u="1"/>
        <n v="542588.05736798921" u="1"/>
        <n v="542606.12725487258" u="1"/>
        <n v="542443.75441172021" u="1"/>
        <n v="542459.30194230238" u="1"/>
        <n v="542512.76921996358" u="1"/>
        <n v="542543.0071894998" u="1"/>
        <n v="543016.3446109381" u="1"/>
        <n v="543044.79259099462" u="1"/>
        <n v="542881.35294110945" u="1"/>
        <n v="542914.92991175107" u="1"/>
        <n v="542965.84132112283" u="1"/>
        <n v="542995.87470906018" u="1"/>
        <n v="543619.0188807958" u="1"/>
        <n v="543648.2527087247" u="1"/>
        <n v="543715.73357353697" u="1"/>
        <n v="543734.0022914256" u="1"/>
        <n v="543472.77429953928" u="1"/>
        <n v="543479.68787067127" u="1"/>
        <n v="543959.76908662065" u="1"/>
        <n v="543984.95645445958" u="1"/>
        <n v="543981.90670422604" u="1"/>
        <n v="544010.24211526418" u="1"/>
        <n v="542349.2596789978" u="1"/>
        <n v="542368.90069104102" u="1"/>
        <n v="542405.43442651525" u="1"/>
        <n v="542423.69530137465" u="1"/>
        <n v="542267.04480483022" u="1"/>
        <n v="542287.79618051974" u="1"/>
        <n v="542298.51582917036" u="1"/>
        <n v="542312.52633314044" u="1"/>
        <n v="542912.77240151481" u="1"/>
        <n v="542945.45901580411" u="1"/>
        <n v="542836.28406330082" u="1"/>
        <n v="542850.55686948879" u="1"/>
      </sharedItems>
    </cacheField>
    <cacheField name="NorthNAD83" numFmtId="1">
      <sharedItems containsSemiMixedTypes="0" containsString="0" containsNumber="1" minValue="2823316.8" maxValue="2916460.1347103147" count="2847">
        <n v="2885784"/>
        <n v="2885789"/>
        <n v="2885506"/>
        <n v="2885505"/>
        <n v="2885524"/>
        <n v="2885646"/>
        <n v="2885647"/>
        <n v="2885656"/>
        <n v="2885730"/>
        <n v="2885729"/>
        <n v="2885754"/>
        <n v="2886568"/>
        <n v="2886583"/>
        <n v="2886665"/>
        <n v="2886687"/>
        <n v="2886460"/>
        <n v="2886459"/>
        <n v="2886475"/>
        <n v="2886278"/>
        <n v="2886277"/>
        <n v="2886304"/>
        <n v="2886423"/>
        <n v="2886445"/>
        <n v="2886232"/>
        <n v="2886246"/>
        <n v="2886543"/>
        <n v="2886546"/>
        <n v="2886419"/>
        <n v="2886453"/>
        <n v="2886562"/>
        <n v="2886577"/>
        <n v="2887349"/>
        <n v="2887350"/>
        <n v="2887360"/>
        <n v="2887477"/>
        <n v="2887478"/>
        <n v="2887501"/>
        <n v="2887409"/>
        <n v="2887410"/>
        <n v="2887421"/>
        <n v="2887811"/>
        <n v="2887816"/>
        <n v="2887817"/>
        <n v="2887712"/>
        <n v="2887744"/>
        <n v="2887647"/>
        <n v="2887648"/>
        <n v="2887652"/>
        <n v="2888540"/>
        <n v="2888548"/>
        <n v="2888628"/>
        <n v="2888641"/>
        <n v="2888456"/>
        <n v="2888455"/>
        <n v="2888485"/>
        <n v="2888171"/>
        <n v="2888172"/>
        <n v="2888191"/>
        <n v="2887991"/>
        <n v="2888020"/>
        <n v="2888072"/>
        <n v="2888071"/>
        <n v="2888090"/>
        <n v="2888687"/>
        <n v="2888702"/>
        <n v="2888721"/>
        <n v="2888756"/>
        <n v="2888761"/>
        <n v="2888765"/>
        <n v="2889390"/>
        <n v="2889393"/>
        <n v="2889401"/>
        <n v="2889504"/>
        <n v="2889517"/>
        <n v="2889267"/>
        <n v="2889281"/>
        <n v="2889116"/>
        <n v="2889117"/>
        <n v="2889142"/>
        <n v="2889156"/>
        <n v="2889177"/>
        <n v="2889060"/>
        <n v="2889061"/>
        <n v="2889078"/>
        <n v="2889989"/>
        <n v="2889988"/>
        <n v="2889994"/>
        <n v="2889915"/>
        <n v="2889916"/>
        <n v="2889942"/>
        <n v="2890034"/>
        <n v="2890046"/>
        <n v="2889297"/>
        <n v="2889304"/>
        <n v="2889090"/>
        <n v="2889092"/>
        <n v="2889105"/>
        <n v="2889071"/>
        <n v="2889072"/>
        <n v="2889081"/>
        <n v="2890259"/>
        <n v="2890261"/>
        <n v="2890289"/>
        <n v="2890214"/>
        <n v="2890221"/>
        <n v="2890228"/>
        <n v="2887077"/>
        <n v="2887078"/>
        <n v="2887107"/>
        <n v="2888251"/>
        <n v="2888254"/>
        <n v="2888257"/>
        <n v="2885679"/>
        <n v="2885685"/>
        <n v="2885696"/>
        <n v="2832260"/>
        <n v="2832263"/>
        <n v="2832257"/>
        <n v="2832281"/>
        <n v="2832199"/>
        <n v="2832226"/>
        <n v="2832436"/>
        <n v="2832454"/>
        <n v="2832196"/>
        <n v="2832230"/>
        <n v="2832404"/>
        <n v="2832413"/>
        <n v="2832448"/>
        <n v="2832345"/>
        <n v="2832364"/>
        <n v="2832542"/>
        <n v="2832577"/>
        <n v="2831560"/>
        <n v="2831565"/>
        <n v="2831588"/>
        <n v="2831610"/>
        <n v="2833809"/>
        <n v="2833820"/>
        <n v="2833592"/>
        <n v="2833625"/>
        <n v="2833187"/>
        <n v="2833196"/>
        <n v="2833186"/>
        <n v="2833195"/>
        <n v="2833096"/>
        <n v="2833101"/>
        <n v="2833170"/>
        <n v="2833203"/>
        <n v="2832884"/>
        <n v="2832901"/>
        <n v="2833204"/>
        <n v="2833072"/>
        <n v="2833091"/>
        <n v="2833108"/>
        <n v="2833135"/>
        <n v="2833006"/>
        <n v="2833028"/>
        <n v="2834004"/>
        <n v="2834033"/>
        <n v="2834031"/>
        <n v="2834124"/>
        <n v="2834148"/>
        <n v="2833958"/>
        <n v="2833965"/>
        <n v="2834837"/>
        <n v="2834845"/>
        <n v="2834821"/>
        <n v="2834824"/>
        <n v="2834694"/>
        <n v="2834698"/>
        <n v="2835042"/>
        <n v="2835071"/>
        <n v="2834794"/>
        <n v="2834799"/>
        <n v="2834245"/>
        <n v="2834253"/>
        <n v="2834063"/>
        <n v="2833933"/>
        <n v="2833967"/>
        <n v="2834239"/>
        <n v="2834271"/>
        <n v="2835233"/>
        <n v="2835257"/>
        <n v="2835382"/>
        <n v="2835406"/>
        <n v="2835157"/>
        <n v="2835189"/>
        <n v="2834782"/>
        <n v="2834793"/>
        <n v="2834803"/>
        <n v="2834817"/>
        <n v="2834841"/>
        <n v="2834857"/>
        <n v="2835034"/>
        <n v="2835047"/>
        <n v="2834963"/>
        <n v="2834969"/>
        <n v="2835110"/>
        <n v="2835137"/>
        <n v="2834898"/>
        <n v="2834911"/>
        <n v="2899311"/>
        <n v="2899322"/>
        <n v="2899364"/>
        <n v="2899370"/>
        <n v="2899136"/>
        <n v="2899151"/>
        <n v="2898641"/>
        <n v="2898653"/>
        <n v="2898522"/>
        <n v="2898554"/>
        <n v="2898747"/>
        <n v="2898765"/>
        <n v="2898900"/>
        <n v="2898910"/>
        <n v="2898852"/>
        <n v="2898860"/>
        <n v="2898682"/>
        <n v="2898692"/>
        <n v="2898656"/>
        <n v="2898681"/>
        <n v="2898713"/>
        <n v="2898746"/>
        <n v="2898600"/>
        <n v="2898631"/>
        <n v="2899449"/>
        <n v="2899462"/>
        <n v="2899969"/>
        <n v="2899992"/>
        <n v="2900087"/>
        <n v="2900111"/>
        <n v="2899841"/>
        <n v="2899871"/>
        <n v="2899907"/>
        <n v="2899936"/>
        <n v="2899786"/>
        <n v="2899792"/>
        <n v="2899874"/>
        <n v="2899906"/>
        <n v="2899789"/>
        <n v="2899818"/>
        <n v="2899865"/>
        <n v="2899870"/>
        <n v="2899741"/>
        <n v="2899763"/>
        <n v="2899732"/>
        <n v="2899756"/>
        <n v="2899761"/>
        <n v="2899794"/>
        <n v="2899624"/>
        <n v="2899652"/>
        <n v="2899784"/>
        <n v="2899797"/>
        <n v="2899618"/>
        <n v="2899644"/>
        <n v="2900959"/>
        <n v="2900967"/>
        <n v="2901220"/>
        <n v="2901228"/>
        <n v="2901008"/>
        <n v="2901022"/>
        <n v="2900862"/>
        <n v="2900878"/>
        <n v="2901033"/>
        <n v="2901066"/>
        <n v="2900752"/>
        <n v="2900765"/>
        <n v="2901777"/>
        <n v="2901800"/>
        <n v="2901898"/>
        <n v="2901932"/>
        <n v="2901660"/>
        <n v="2901671"/>
        <n v="2901670"/>
        <n v="2901904"/>
        <n v="2901734"/>
        <n v="2901742"/>
        <n v="2901235"/>
        <n v="2901256"/>
        <n v="2901097"/>
        <n v="2901101"/>
        <n v="2901131"/>
        <n v="2901155"/>
        <n v="2901154"/>
        <n v="2902197"/>
        <n v="2902201"/>
        <n v="2902312"/>
        <n v="2902318"/>
        <n v="2902350"/>
        <n v="2902360"/>
        <n v="2902166"/>
        <n v="2902188"/>
        <n v="2850267"/>
        <n v="2850301"/>
        <n v="2850343"/>
        <n v="2850356"/>
        <n v="2850204"/>
        <n v="2850228"/>
        <n v="2850419"/>
        <n v="2850444"/>
        <n v="2850596"/>
        <n v="2850618"/>
        <n v="2850543"/>
        <n v="2850557"/>
        <n v="2850374"/>
        <n v="2850380"/>
        <n v="2850069"/>
        <n v="2850075"/>
        <n v="2850105"/>
        <n v="2850109"/>
        <n v="2849992"/>
        <n v="2850008"/>
        <n v="2849947"/>
        <n v="2849967"/>
        <n v="2850625"/>
        <n v="2850651"/>
        <n v="2850788"/>
        <n v="2850792"/>
        <n v="2850463"/>
        <n v="2850488"/>
        <n v="2851342"/>
        <n v="2851353"/>
        <n v="2851538"/>
        <n v="2851553"/>
        <n v="2851206"/>
        <n v="2851229"/>
        <n v="2851277"/>
        <n v="2851289"/>
        <n v="2852284"/>
        <n v="2852289"/>
        <n v="2852336"/>
        <n v="2852355"/>
        <n v="2852230"/>
        <n v="2852252"/>
        <n v="2852150"/>
        <n v="2852180"/>
        <n v="2853101"/>
        <n v="2853123"/>
        <n v="2853212"/>
        <n v="2853216"/>
        <n v="2852965"/>
        <n v="2852970"/>
        <n v="2853039"/>
        <n v="2853065"/>
        <n v="2853313"/>
        <n v="2853332"/>
        <n v="2853339"/>
        <n v="2853365"/>
        <n v="2853422"/>
        <n v="2853454"/>
        <n v="2853202"/>
        <n v="2853214"/>
        <n v="2853403"/>
        <n v="2853425"/>
        <n v="2853349"/>
        <n v="2853354"/>
        <n v="2853409"/>
        <n v="2853441"/>
        <n v="2853994"/>
        <n v="2854027"/>
        <n v="2854040"/>
        <n v="2854047"/>
        <n v="2853851"/>
        <n v="2853858"/>
        <n v="2854013"/>
        <n v="2854038"/>
        <n v="2854007"/>
        <n v="2853983"/>
        <n v="2854155"/>
        <n v="2854182"/>
        <n v="2853169"/>
        <n v="2853168"/>
        <n v="2853175"/>
        <n v="2853481"/>
        <n v="2853500"/>
        <n v="2853852"/>
        <n v="2853882"/>
        <n v="2853376"/>
        <n v="2853375"/>
        <n v="2853383"/>
        <n v="2853528"/>
        <n v="2853527"/>
        <n v="2853541"/>
        <n v="2854444"/>
        <n v="2854443"/>
        <n v="2854451"/>
        <n v="2893199"/>
        <n v="2893223"/>
        <n v="2893252"/>
        <n v="2893278"/>
        <n v="2893165"/>
        <n v="2893178"/>
        <n v="2893030"/>
        <n v="2893044"/>
        <n v="2892759"/>
        <n v="2892773"/>
        <n v="2892922"/>
        <n v="2892944"/>
        <n v="2892684"/>
        <n v="2892688"/>
        <n v="2893621"/>
        <n v="2893653"/>
        <n v="2893752"/>
        <n v="2893759"/>
        <n v="2893475"/>
        <n v="2893503"/>
        <n v="2893537"/>
        <n v="2893555"/>
        <n v="2893379"/>
        <n v="2893394"/>
        <n v="2893527"/>
        <n v="2893542"/>
        <n v="2893287"/>
        <n v="2893301"/>
        <n v="2893409"/>
        <n v="2893418"/>
        <n v="2893328"/>
        <n v="2893341"/>
        <n v="2894112"/>
        <n v="2894117"/>
        <n v="2894050"/>
        <n v="2894073"/>
        <n v="2893950"/>
        <n v="2893970"/>
        <n v="2893919"/>
        <n v="2893990"/>
        <n v="2894015"/>
        <n v="2893899"/>
        <n v="2893908"/>
        <n v="2894741"/>
        <n v="2894750"/>
        <n v="2894594"/>
        <n v="2894608"/>
        <n v="2894619"/>
        <n v="2894633"/>
        <n v="2894923"/>
        <n v="2894948"/>
        <n v="2894927"/>
        <n v="2894946"/>
        <n v="2895334"/>
        <n v="2895358"/>
        <n v="2895421"/>
        <n v="2895442"/>
        <n v="2895329"/>
        <n v="2895347"/>
        <n v="2895209"/>
        <n v="2895238"/>
        <n v="2895941"/>
        <n v="2895955"/>
        <n v="2895544"/>
        <n v="2895566"/>
        <n v="2895467"/>
        <n v="2895490"/>
        <n v="2895349"/>
        <n v="2895367"/>
        <n v="2896449"/>
        <n v="2896456"/>
        <n v="2896461"/>
        <n v="2896467"/>
        <n v="2896254"/>
        <n v="2896268"/>
        <n v="2896562"/>
        <n v="2896570"/>
        <n v="2896601"/>
        <n v="2896632"/>
        <n v="2896510"/>
        <n v="2896529"/>
        <n v="2897178"/>
        <n v="2897197"/>
        <n v="2897145"/>
        <n v="2897162"/>
        <n v="2893399"/>
        <n v="2893407"/>
        <n v="2894473"/>
        <n v="2894477"/>
        <n v="2894493"/>
        <n v="2825279"/>
        <n v="2825288"/>
        <n v="2825193"/>
        <n v="2825214"/>
        <n v="2825271"/>
        <n v="2825270"/>
        <n v="2825286"/>
        <n v="2825020"/>
        <n v="2825046"/>
        <n v="2825231"/>
        <n v="2825254"/>
        <n v="2825197"/>
        <n v="2825223"/>
        <n v="2824229"/>
        <n v="2824263"/>
        <n v="2824070"/>
        <n v="2824104"/>
        <n v="2824344"/>
        <n v="2824363"/>
        <n v="2823945"/>
        <n v="2823950"/>
        <n v="2825807"/>
        <n v="2825840"/>
        <n v="2825095"/>
        <n v="2825127"/>
        <n v="2825168"/>
        <n v="2825185"/>
        <n v="2825184"/>
        <n v="2824781"/>
        <n v="2824784"/>
        <n v="2824923"/>
        <n v="2824942"/>
        <n v="2824835"/>
        <n v="2824866"/>
        <n v="2825267"/>
        <n v="2825295"/>
        <n v="2825259"/>
        <n v="2825284"/>
        <n v="2827250"/>
        <n v="2827284"/>
        <n v="2827275"/>
        <n v="2827304"/>
        <n v="2827193"/>
        <n v="2827199"/>
        <n v="2827357"/>
        <n v="2827365"/>
        <n v="2827210"/>
        <n v="2827225"/>
        <n v="2827347"/>
        <n v="2827375"/>
        <n v="2827389"/>
        <n v="2827190"/>
        <n v="2827216"/>
        <n v="2827397"/>
        <n v="2827401"/>
        <n v="2827413"/>
        <n v="2827442"/>
        <n v="2826746"/>
        <n v="2826745"/>
        <n v="2826751"/>
        <n v="2826701"/>
        <n v="2826729"/>
        <n v="2826625"/>
        <n v="2826646"/>
        <n v="2826869"/>
        <n v="2826894"/>
        <n v="2826680"/>
        <n v="2826695"/>
        <n v="2826476"/>
        <n v="2826504"/>
        <n v="2826410"/>
        <n v="2826430"/>
        <n v="2826518"/>
        <n v="2826547"/>
        <n v="2826433"/>
        <n v="2823722"/>
        <n v="2823709"/>
        <n v="2823735"/>
        <n v="2823997"/>
        <n v="2823990"/>
        <n v="2824001"/>
        <n v="2826922"/>
        <n v="2826912"/>
        <n v="2826929"/>
        <n v="2824611"/>
        <n v="2824605"/>
        <n v="2824626"/>
        <n v="2825822"/>
        <n v="2825821"/>
        <n v="2825802"/>
        <n v="2825839"/>
        <n v="2826807"/>
        <n v="2826802"/>
        <n v="2826828"/>
        <n v="2826248"/>
        <n v="2826238"/>
        <n v="2826264"/>
        <n v="2827769"/>
        <n v="2827763"/>
        <n v="2827784"/>
        <n v="2873786"/>
        <n v="2873791"/>
        <n v="2873857"/>
        <n v="2873874"/>
        <n v="2874190"/>
        <n v="2874203"/>
        <n v="2874115"/>
        <n v="2874145"/>
        <n v="2874188"/>
        <n v="2874220"/>
        <n v="2874017"/>
        <n v="2874016"/>
        <n v="2874051"/>
        <n v="2874120"/>
        <n v="2874130"/>
        <n v="2873981"/>
        <n v="2874015"/>
        <n v="2874014"/>
        <n v="2875098"/>
        <n v="2875107"/>
        <n v="2875271"/>
        <n v="2875299"/>
        <n v="2875032"/>
        <n v="2875035"/>
        <n v="2875129"/>
        <n v="2875148"/>
        <n v="2874680"/>
        <n v="2874696"/>
        <n v="2874781"/>
        <n v="2874809"/>
        <n v="2874678"/>
        <n v="2874693"/>
        <n v="2874706"/>
        <n v="2874719"/>
        <n v="2874629"/>
        <n v="2874635"/>
        <n v="2875190"/>
        <n v="2875198"/>
        <n v="2875301"/>
        <n v="2875330"/>
        <n v="2875147"/>
        <n v="2875168"/>
        <n v="2875871"/>
        <n v="2875881"/>
        <n v="2875958"/>
        <n v="2875967"/>
        <n v="2875882"/>
        <n v="2875897"/>
        <n v="2875087"/>
        <n v="2875092"/>
        <n v="2876030"/>
        <n v="2876029"/>
        <n v="2876042"/>
        <n v="2876067"/>
        <n v="2876093"/>
        <n v="2876002"/>
        <n v="2876001"/>
        <n v="2876005"/>
        <n v="2876164"/>
        <n v="2876182"/>
        <n v="2876439"/>
        <n v="2876448"/>
        <n v="2876516"/>
        <n v="2876547"/>
        <n v="2876458"/>
        <n v="2876473"/>
        <n v="2877180"/>
        <n v="2877205"/>
        <n v="2877329"/>
        <n v="2877349"/>
        <n v="2877272"/>
        <n v="2877295"/>
        <n v="2877368"/>
        <n v="2877356"/>
        <n v="2877011"/>
        <n v="2877040"/>
        <n v="2876997"/>
        <n v="2877006"/>
        <n v="2877080"/>
        <n v="2877106"/>
        <n v="2876883"/>
        <n v="2876889"/>
        <n v="2877862"/>
        <n v="2877884"/>
        <n v="2877814"/>
        <n v="2877843"/>
        <n v="2877942"/>
        <n v="2877958"/>
        <n v="2877758"/>
        <n v="2877781"/>
        <n v="2877724"/>
        <n v="2877755"/>
        <n v="2876747"/>
        <n v="2876752"/>
        <n v="2876773"/>
        <n v="2841985"/>
        <n v="2842009"/>
        <n v="2841979"/>
        <n v="2842001"/>
        <n v="2841825"/>
        <n v="2841843"/>
        <n v="2842089"/>
        <n v="2842113"/>
        <n v="2841455"/>
        <n v="2841473"/>
        <n v="2841280"/>
        <n v="2841302"/>
        <n v="2841507"/>
        <n v="2841540"/>
        <n v="2841630"/>
        <n v="2841658"/>
        <n v="2841612"/>
        <n v="2841619"/>
        <n v="2841360"/>
        <n v="2841373"/>
        <n v="2841002"/>
        <n v="2841035"/>
        <n v="2840950"/>
        <n v="2840961"/>
        <n v="2841088"/>
        <n v="2841106"/>
        <n v="2840936"/>
        <n v="2842378"/>
        <n v="2842386"/>
        <n v="2842582"/>
        <n v="2842598"/>
        <n v="2842966"/>
        <n v="2842978"/>
        <n v="2843046"/>
        <n v="2843062"/>
        <n v="2842897"/>
        <n v="2842921"/>
        <n v="2843003"/>
        <n v="2843028"/>
        <n v="2842843"/>
        <n v="2842862"/>
        <n v="2842194"/>
        <n v="2842211"/>
        <n v="2842406"/>
        <n v="2842421"/>
        <n v="2842225"/>
        <n v="2842228"/>
        <n v="2841914"/>
        <n v="2841927"/>
        <n v="2842005"/>
        <n v="2842030"/>
        <n v="2844299"/>
        <n v="2844320"/>
        <n v="2844407"/>
        <n v="2844435"/>
        <n v="2844128"/>
        <n v="2844163"/>
        <n v="2844185"/>
        <n v="2844193"/>
        <n v="2844204"/>
        <n v="2844239"/>
        <n v="2844605"/>
        <n v="2844616"/>
        <n v="2844646"/>
        <n v="2844670"/>
        <n v="2844559"/>
        <n v="2844568"/>
        <n v="2843418"/>
        <n v="2843429"/>
        <n v="2843425"/>
        <n v="2843455"/>
        <n v="2843517"/>
        <n v="2843547"/>
        <n v="2843396"/>
        <n v="2843410"/>
        <n v="2845583"/>
        <n v="2845615"/>
        <n v="2845374"/>
        <n v="2845395"/>
        <n v="2845527"/>
        <n v="2845551"/>
        <n v="2845335"/>
        <n v="2845349"/>
        <n v="2845057"/>
        <n v="2845088"/>
        <n v="2845073"/>
        <n v="2845086"/>
        <n v="2845018"/>
        <n v="2845034"/>
        <n v="2850152"/>
        <n v="2850170"/>
        <n v="2850189"/>
        <n v="2850211"/>
        <n v="2850116"/>
        <n v="2850148"/>
        <n v="2849795"/>
        <n v="2849823"/>
        <n v="2849944"/>
        <n v="2849973"/>
        <n v="2849919"/>
        <n v="2849950"/>
        <n v="2849741"/>
        <n v="2849774"/>
        <n v="2850577"/>
        <n v="2850611"/>
        <n v="2850633"/>
        <n v="2850655"/>
        <n v="2850485"/>
        <n v="2850504"/>
        <n v="2850424"/>
        <n v="2850440"/>
        <n v="2850303"/>
        <n v="2850319"/>
        <n v="2851350"/>
        <n v="2851367"/>
        <n v="2851181"/>
        <n v="2851202"/>
        <n v="2851096"/>
        <n v="2851101"/>
        <n v="2851190"/>
        <n v="2851196"/>
        <n v="2851293"/>
        <n v="2851305"/>
        <n v="2852168"/>
        <n v="2852195"/>
        <n v="2852057"/>
        <n v="2852085"/>
        <n v="2852279"/>
        <n v="2852283"/>
        <n v="2852079"/>
        <n v="2852083"/>
        <n v="2852323"/>
        <n v="2852331"/>
        <n v="2852389"/>
        <n v="2852403"/>
        <n v="2852215"/>
        <n v="2852234"/>
        <n v="2852286"/>
        <n v="2852310"/>
        <n v="2851915"/>
        <n v="2851949"/>
        <n v="2851883"/>
        <n v="2851902"/>
        <n v="2851827"/>
        <n v="2851853"/>
        <n v="2851678"/>
        <n v="2851684"/>
        <n v="2853490"/>
        <n v="2853498"/>
        <n v="2853507"/>
        <n v="2853542"/>
        <n v="2853682"/>
        <n v="2853700"/>
        <n v="2853763"/>
        <n v="2853796"/>
        <n v="2853407"/>
        <n v="2853433"/>
        <n v="2853707"/>
        <n v="2853732"/>
        <n v="2853502"/>
        <n v="2853613"/>
        <n v="2853648"/>
        <n v="2853548"/>
        <n v="2853558"/>
        <n v="2853769"/>
        <n v="2853794"/>
        <n v="2853381"/>
        <n v="2853404"/>
        <n v="2852172"/>
        <n v="2852170"/>
        <n v="2852175"/>
        <n v="2853038"/>
        <n v="2853035"/>
        <n v="2853058"/>
        <n v="2851130"/>
        <n v="2851128"/>
        <n v="2851150"/>
        <n v="2850345"/>
        <n v="2850344"/>
        <n v="2850359"/>
        <n v="2852505"/>
        <n v="2852502"/>
        <n v="2852536"/>
        <n v="2905958"/>
        <n v="2905961"/>
        <n v="2906134"/>
        <n v="2906147"/>
        <n v="2905990"/>
        <n v="2905995"/>
        <n v="2905868"/>
        <n v="2905888"/>
        <n v="2906817"/>
        <n v="2906828"/>
        <n v="2906500"/>
        <n v="2906528"/>
        <n v="2906637"/>
        <n v="2906667"/>
        <n v="2906126"/>
        <n v="2906148"/>
        <n v="2906052"/>
        <n v="2906076"/>
        <n v="2906153"/>
        <n v="2906156"/>
        <n v="2906465"/>
        <n v="2906492"/>
        <n v="2906615"/>
        <n v="2906636"/>
        <n v="2906424"/>
        <n v="2906432"/>
        <n v="2906535"/>
        <n v="2907374"/>
        <n v="2907399"/>
        <n v="2907524"/>
        <n v="2907545"/>
        <n v="2907321"/>
        <n v="2907350"/>
        <n v="2907423"/>
        <n v="2907454"/>
        <n v="2906929"/>
        <n v="2906946"/>
        <n v="2907219"/>
        <n v="2907230"/>
        <n v="2906890"/>
        <n v="2906895"/>
        <n v="2907766"/>
        <n v="2907787"/>
        <n v="2907935"/>
        <n v="2907953"/>
        <n v="2907731"/>
        <n v="2907738"/>
        <n v="2907666"/>
        <n v="2907681"/>
        <n v="2907683"/>
        <n v="2907702"/>
        <n v="2907832"/>
        <n v="2907856"/>
        <n v="2907647"/>
        <n v="2907661"/>
        <n v="2907658"/>
        <n v="2908142"/>
        <n v="2908151"/>
        <n v="2908312"/>
        <n v="2908329"/>
        <n v="2908067"/>
        <n v="2908094"/>
        <n v="2908724"/>
        <n v="2908758"/>
        <n v="2908567"/>
        <n v="2908579"/>
        <n v="2908794"/>
        <n v="2908823"/>
        <n v="2908404"/>
        <n v="2908417"/>
        <n v="2908316"/>
        <n v="2908324"/>
        <n v="2908454"/>
        <n v="2908477"/>
        <n v="2908317"/>
        <n v="2908340"/>
        <n v="2909049"/>
        <n v="2909075"/>
        <n v="2908787"/>
        <n v="2908809"/>
        <n v="2908950"/>
        <n v="2908967"/>
        <n v="2910166"/>
        <n v="2910197"/>
        <n v="2910149"/>
        <n v="2910167"/>
        <n v="2910107"/>
        <n v="2910123"/>
        <n v="2912349"/>
        <n v="2912352"/>
        <n v="2912075"/>
        <n v="2912080"/>
        <n v="2912712"/>
        <n v="2912746"/>
        <n v="2912863"/>
        <n v="2912878"/>
        <n v="2912732"/>
        <n v="2912736"/>
        <n v="2912448"/>
        <n v="2912471"/>
        <n v="2912546"/>
        <n v="2912553"/>
        <n v="2912313"/>
        <n v="2912334"/>
        <n v="2912438"/>
        <n v="2912466"/>
        <n v="2913498"/>
        <n v="2913529"/>
        <n v="2913759"/>
        <n v="2913790"/>
        <n v="2913683"/>
        <n v="2913713"/>
        <n v="2913624"/>
        <n v="2913644"/>
        <n v="2914012"/>
        <n v="2914035"/>
        <n v="2913711"/>
        <n v="2913714"/>
        <n v="2913955"/>
        <n v="2913973"/>
        <n v="2913739"/>
        <n v="2913773"/>
        <n v="2913903"/>
        <n v="2913909"/>
        <n v="2913962"/>
        <n v="2913972"/>
        <n v="2913842"/>
        <n v="2913847"/>
        <n v="2914367"/>
        <n v="2914378"/>
        <n v="2914438"/>
        <n v="2914441"/>
        <n v="2914377"/>
        <n v="2914410"/>
        <n v="2915133"/>
        <n v="2915148"/>
        <n v="2915202"/>
        <n v="2915218"/>
        <n v="2915063"/>
        <n v="2915072"/>
        <n v="2914801"/>
        <n v="2914816"/>
        <n v="2914937"/>
        <n v="2914962"/>
        <n v="2914781"/>
        <n v="2914780"/>
        <n v="2914787"/>
        <n v="2914954"/>
        <n v="2914972"/>
        <n v="2915532"/>
        <n v="2915563"/>
        <n v="2915609"/>
        <n v="2915644"/>
        <n v="2915730"/>
        <n v="2915734"/>
        <n v="2915507"/>
        <n v="2915528"/>
        <n v="2915710"/>
        <n v="2915727"/>
        <n v="2915905"/>
        <n v="2915922"/>
        <n v="2916000"/>
        <n v="2916015"/>
        <n v="2915849"/>
        <n v="2915882"/>
        <n v="2916357"/>
        <n v="2916389"/>
        <n v="2916457"/>
        <n v="2916460"/>
        <n v="2916413"/>
        <n v="2916427"/>
        <n v="2916346"/>
        <n v="2916370"/>
        <n v="2916400"/>
        <n v="2916425"/>
        <n v="2911665"/>
        <n v="2911670"/>
        <n v="2911699"/>
        <n v="2913803"/>
        <n v="2913807"/>
        <n v="2913817"/>
        <n v="2824494"/>
        <n v="2824499"/>
        <n v="2824459"/>
        <n v="2824493"/>
        <n v="2824480"/>
        <n v="2824506"/>
        <n v="2824484"/>
        <n v="2824516"/>
        <n v="2824010"/>
        <n v="2824037"/>
        <n v="2824074"/>
        <n v="2824106"/>
        <n v="2824091"/>
        <n v="2824102"/>
        <n v="2823437"/>
        <n v="2823467"/>
        <n v="2823317"/>
        <n v="2823327"/>
        <n v="2823557"/>
        <n v="2823581"/>
        <n v="2823383"/>
        <n v="2823398"/>
        <n v="2823719"/>
        <n v="2823726"/>
        <n v="2823826"/>
        <n v="2823831"/>
        <n v="2823738"/>
        <n v="2823771"/>
        <n v="2825277"/>
        <n v="2825219"/>
        <n v="2825250"/>
        <n v="2825233"/>
        <n v="2825237"/>
        <n v="2825330"/>
        <n v="2825356"/>
        <n v="2825230"/>
        <n v="2825252"/>
        <n v="2825326"/>
        <n v="2825343"/>
        <n v="2825268"/>
        <n v="2825294"/>
        <n v="2824593"/>
        <n v="2824609"/>
        <n v="2824465"/>
        <n v="2824471"/>
        <n v="2824738"/>
        <n v="2824770"/>
        <n v="2824514"/>
        <n v="2824531"/>
        <n v="2824891"/>
        <n v="2824904"/>
        <n v="2824846"/>
        <n v="2824857"/>
        <n v="2826326"/>
        <n v="2826353"/>
        <n v="2826384"/>
        <n v="2826416"/>
        <n v="2826485"/>
        <n v="2826509"/>
        <n v="2826363"/>
        <n v="2826370"/>
        <n v="2825513"/>
        <n v="2825527"/>
        <n v="2825496"/>
        <n v="2825507"/>
        <n v="2825467"/>
        <n v="2825495"/>
        <n v="2825815"/>
        <n v="2825838"/>
        <n v="2826001"/>
        <n v="2826009"/>
        <n v="2826733"/>
        <n v="2826765"/>
        <n v="2827751"/>
        <n v="2827773"/>
        <n v="2827441"/>
        <n v="2827221"/>
        <n v="2827240"/>
        <n v="2827283"/>
        <n v="2827314"/>
        <n v="2827097"/>
        <n v="2827122"/>
        <n v="2827258"/>
        <n v="2826116"/>
        <n v="2826150"/>
        <n v="2826261"/>
        <n v="2826278"/>
        <n v="2876311"/>
        <n v="2876340"/>
        <n v="2876408"/>
        <n v="2876418"/>
        <n v="2876261"/>
        <n v="2876288"/>
        <n v="2876013"/>
        <n v="2876022"/>
        <n v="2876168"/>
        <n v="2876173"/>
        <n v="2876865"/>
        <n v="2876884"/>
        <n v="2876829"/>
        <n v="2876850"/>
        <n v="2876710"/>
        <n v="2876715"/>
        <n v="2877202"/>
        <n v="2877229"/>
        <n v="2877209"/>
        <n v="2877235"/>
        <n v="2877269"/>
        <n v="2877273"/>
        <n v="2877076"/>
        <n v="2877109"/>
        <n v="2876914"/>
        <n v="2876940"/>
        <n v="2877034"/>
        <n v="2877061"/>
        <n v="2876843"/>
        <n v="2876868"/>
        <n v="2876864"/>
        <n v="2876888"/>
        <n v="2877051"/>
        <n v="2877054"/>
        <n v="2877140"/>
        <n v="2877162"/>
        <n v="2877387"/>
        <n v="2877397"/>
        <n v="2877396"/>
        <n v="2877539"/>
        <n v="2877555"/>
        <n v="2877289"/>
        <n v="2877314"/>
        <n v="2877910"/>
        <n v="2877943"/>
        <n v="2878041"/>
        <n v="2878067"/>
        <n v="2877889"/>
        <n v="2877979"/>
        <n v="2877997"/>
        <n v="2877856"/>
        <n v="2877883"/>
        <n v="2878753"/>
        <n v="2878782"/>
        <n v="2878832"/>
        <n v="2878845"/>
        <n v="2878716"/>
        <n v="2878731"/>
        <n v="2878760"/>
        <n v="2878795"/>
        <n v="2878568"/>
        <n v="2878576"/>
        <n v="2878301"/>
        <n v="2878324"/>
        <n v="2878417"/>
        <n v="2878448"/>
        <n v="2878210"/>
        <n v="2878218"/>
        <n v="2879128"/>
        <n v="2879139"/>
        <n v="2879210"/>
        <n v="2879221"/>
        <n v="2879215"/>
        <n v="2879235"/>
        <n v="2878798"/>
        <n v="2878824"/>
        <n v="2878567"/>
        <n v="2878581"/>
        <n v="2879426"/>
        <n v="2879461"/>
        <n v="2879598"/>
        <n v="2879624"/>
        <n v="2879561"/>
        <n v="2879588"/>
        <n v="2879323"/>
        <n v="2879344"/>
        <n v="2879531"/>
        <n v="2879555"/>
        <n v="2879469"/>
        <n v="2879479"/>
        <n v="2898851" u="1"/>
        <n v="2901227" u="1"/>
        <n v="2832259.7" u="1"/>
        <n v="2832263.3" u="1"/>
        <n v="2832256.6" u="1"/>
        <n v="2832281.3" u="1"/>
        <n v="2832198.9" u="1"/>
        <n v="2832435.5" u="1"/>
        <n v="2832454.1" u="1"/>
        <n v="2832195.6" u="1"/>
        <n v="2832230.1" u="1"/>
        <n v="2832403.6" u="1"/>
        <n v="2832413.2" u="1"/>
        <n v="2832413.3" u="1"/>
        <n v="2832447.6" u="1"/>
        <n v="2832345.2" u="1"/>
        <n v="2832542.4" u="1"/>
        <n v="2832576.7" u="1"/>
        <n v="2831559.9" u="1"/>
        <n v="2831564.6" u="1"/>
        <n v="2831588.2" u="1"/>
        <n v="2831609.6" u="1"/>
        <n v="2833808.9" u="1"/>
        <n v="2833819.6" u="1"/>
        <n v="2833591.6" u="1"/>
        <n v="2833624.9" u="1"/>
        <n v="2833186.8" u="1"/>
        <n v="2833195.8" u="1"/>
        <n v="2833185.8" u="1"/>
        <n v="2833194.5" u="1"/>
        <n v="2833096.3" u="1"/>
        <n v="2833100.7999999998" u="1"/>
        <n v="2833170.1" u="1"/>
        <n v="2833203.4" u="1"/>
        <n v="2832883.8" u="1"/>
        <n v="2832901.1" u="1"/>
        <n v="2833186.2" u="1"/>
        <n v="2833204.2" u="1"/>
        <n v="2833072.2" u="1"/>
        <n v="2833090.9" u="1"/>
        <n v="2833107.6" u="1"/>
        <n v="2833006.4" u="1"/>
        <n v="2833027.8" u="1"/>
        <n v="2834003.8" u="1"/>
        <n v="2834032.8" u="1"/>
        <n v="2834003.9" u="1"/>
        <n v="2834030.5" u="1"/>
        <n v="2834124.4" u="1"/>
        <n v="2834147.8" u="1"/>
        <n v="2833958.2" u="1"/>
        <n v="2833965.3" u="1"/>
        <n v="2834837.3" u="1"/>
        <n v="2834844.8" u="1"/>
        <n v="2834820.8" u="1"/>
        <n v="2834823.9" u="1"/>
        <n v="2834694.4" u="1"/>
        <n v="2834698.3" u="1"/>
        <n v="2835042.3" u="1"/>
        <n v="2835070.9" u="1"/>
        <n v="2834793.7" u="1"/>
        <n v="2834799.3" u="1"/>
        <n v="2834244.7" u="1"/>
        <n v="2834253.1" u="1"/>
        <n v="2834030.8" u="1"/>
        <n v="2834062.6" u="1"/>
        <n v="2833932.7" u="1"/>
        <n v="2833967.1" u="1"/>
        <n v="2834239.3" u="1"/>
        <n v="2834270.8" u="1"/>
        <n v="2835233.4" u="1"/>
        <n v="2835257.2" u="1"/>
        <n v="2835381.8" u="1"/>
        <n v="2835406.3" u="1"/>
        <n v="2835157.3" u="1"/>
        <n v="2835188.8" u="1"/>
        <n v="2834792.8" u="1"/>
        <n v="2834803.4" u="1"/>
        <n v="2834817.1" u="1"/>
        <n v="2834857.1" u="1"/>
        <n v="2835034.3" u="1"/>
        <n v="2835047.2" u="1"/>
        <n v="2834968.5" u="1"/>
        <n v="2835109.6" u="1"/>
        <n v="2835136.5" u="1"/>
        <n v="2834898.2" u="1"/>
        <n v="2834911.2" u="1"/>
        <n v="2899310.8" u="1"/>
        <n v="2899321.9" u="1"/>
        <n v="2899364.3" u="1"/>
        <n v="2899369.7" u="1"/>
        <n v="2899136.3" u="1"/>
        <n v="2899150.5" u="1"/>
        <n v="2898640.7" u="1"/>
        <n v="2898653.4" u="1"/>
        <n v="2898521.6" u="1"/>
        <n v="2898554.3" u="1"/>
        <n v="2898746.5" u="1"/>
        <n v="2898764.5" u="1"/>
        <n v="2898899.6" u="1"/>
        <n v="2898910.1" u="1"/>
        <n v="2898851.5" u="1"/>
        <n v="2898859.9" u="1"/>
        <n v="2898681.8" u="1"/>
        <n v="2898691.7" u="1"/>
        <n v="2898655.7" u="1"/>
        <n v="2898680.6" u="1"/>
        <n v="2898712.7" u="1"/>
        <n v="2898746.3" u="1"/>
        <n v="2898600.2" u="1"/>
        <n v="2898631.2" u="1"/>
        <n v="2899449.3" u="1"/>
        <n v="2899462.3" u="1"/>
        <n v="2899991.5" u="1"/>
        <n v="2900086.8" u="1"/>
        <n v="2900110.8" u="1"/>
        <n v="2899840.9" u="1"/>
        <n v="2899871.3" u="1"/>
        <n v="2899906.6" u="1"/>
        <n v="2899935.9" u="1"/>
        <n v="2899874.3" u="1"/>
        <n v="2899905.5" u="1"/>
        <n v="2899864.7" u="1"/>
        <n v="2899869.9" u="1"/>
        <n v="2899741.4" u="1"/>
        <n v="2899762.5" u="1"/>
        <n v="2899732.2" u="1"/>
        <n v="2899756.4" u="1"/>
        <n v="2899793.6" u="1"/>
        <n v="2899624.1" u="1"/>
        <n v="2899651.9" u="1"/>
        <n v="2899783.8" u="1"/>
        <n v="2899797.2" u="1"/>
        <n v="2899618.2" u="1"/>
        <n v="2900959.3" u="1"/>
        <n v="2900966.8" u="1"/>
        <n v="2901220.2" u="1"/>
        <n v="2901227.5" u="1"/>
        <n v="2901007.5" u="1"/>
        <n v="2901021.9" u="1"/>
        <n v="2900862.4" u="1"/>
        <n v="2900877.9" u="1"/>
        <n v="2901033.4" u="1"/>
        <n v="2901066.1" u="1"/>
        <n v="2900751.9" u="1"/>
        <n v="2900765.4" u="1"/>
        <n v="2901776.9" u="1"/>
        <n v="2901799.7" u="1"/>
        <n v="2901897.8" u="1"/>
        <n v="2901931.9" u="1"/>
        <n v="2901670.5" u="1"/>
        <n v="2901903.7" u="1"/>
        <n v="2901733.5" u="1"/>
        <n v="2901742.2" u="1"/>
        <n v="2901234.9" u="1"/>
        <n v="2901255.8" u="1"/>
        <n v="2901097.3" u="1"/>
        <n v="2901100.8" u="1"/>
        <n v="2901130.7" u="1"/>
        <n v="2901154.5" u="1"/>
        <n v="2902196.7" u="1"/>
        <n v="2902201.2" u="1"/>
        <n v="2902312.1" u="1"/>
        <n v="2902317.5" u="1"/>
        <n v="2902350.2" u="1"/>
        <n v="2902359.8" u="1"/>
        <n v="2902165.8" u="1"/>
        <n v="2902187.9" u="1"/>
        <n v="2853168.6" u="1"/>
        <n v="2853167.8" u="1"/>
        <n v="2853174.5" u="1"/>
        <n v="2853481.2" u="1"/>
        <n v="2853480.5" u="1"/>
        <n v="2853500.3" u="1"/>
        <n v="2853851.5" u="1"/>
        <n v="2853851.3" u="1"/>
        <n v="2853375.8" u="1"/>
        <n v="2853382.7" u="1"/>
        <n v="2853527.5" u="1"/>
        <n v="2853526.9" u="1"/>
        <n v="2853540.6" u="1"/>
        <n v="2854443.5" u="1"/>
        <n v="2854443.2" u="1"/>
        <n v="2854450.9" u="1"/>
        <n v="2825278.8" u="1"/>
        <n v="2825192.6" u="1"/>
        <n v="2825270.5" u="1"/>
        <n v="2825286.4" u="1"/>
        <n v="2825020.3" u="1"/>
        <n v="2825046.3" u="1"/>
        <n v="2825231.2" u="1"/>
        <n v="2825253.7" u="1"/>
        <n v="2825196.9" u="1"/>
        <n v="2825222.7" u="1"/>
        <n v="2824228.5" u="1"/>
        <n v="2824263.3" u="1"/>
        <n v="2824069.6" u="1"/>
        <n v="2824103.8" u="1"/>
        <n v="2824343.7" u="1"/>
        <n v="2824362.9" u="1"/>
        <n v="2823944.9" u="1"/>
        <n v="2823949.9" u="1"/>
        <n v="2825807.1" u="1"/>
        <n v="2825840.2" u="1"/>
        <n v="2825095.2" u="1"/>
        <n v="2825126.9" u="1"/>
        <n v="2825168.1" u="1"/>
        <n v="2825184.5" u="1"/>
        <n v="2824781.2" u="1"/>
        <n v="2824784.3" u="1"/>
        <n v="2824922.7" u="1"/>
        <n v="2824942.2" u="1"/>
        <n v="2824835.2" u="1"/>
        <n v="2824865.9" u="1"/>
        <n v="2825267.3" u="1"/>
        <n v="2825294.7" u="1"/>
        <n v="2825258.8" u="1"/>
        <n v="2825284.2" u="1"/>
        <n v="2827250.3" u="1"/>
        <n v="2827284.2" u="1"/>
        <n v="2827275.1" u="1"/>
        <n v="2827304.1" u="1"/>
        <n v="2827192.7" u="1"/>
        <n v="2827357.1" u="1"/>
        <n v="2827364.6" u="1"/>
        <n v="2827209.7" u="1"/>
        <n v="2827225.3" u="1"/>
        <n v="2827375.1" u="1"/>
        <n v="2827189.9" u="1"/>
        <n v="2827216.4" u="1"/>
        <n v="2827396.7" u="1"/>
        <n v="2827401.4" u="1"/>
        <n v="2827413.3" u="1"/>
        <n v="2827441.8" u="1"/>
        <n v="2826745.5" u="1"/>
        <n v="2826751.3" u="1"/>
        <n v="2826728.5" u="1"/>
        <n v="2826625.2" u="1"/>
        <n v="2826645.5" u="1"/>
        <n v="2826868.8" u="1"/>
        <n v="2826893.8" u="1"/>
        <n v="2826679.6" u="1"/>
        <n v="2826695.1" u="1"/>
        <n v="2826475.6" u="1"/>
        <n v="2826504.1" u="1"/>
        <n v="2826429.7" u="1"/>
        <n v="2826517.6" u="1"/>
        <n v="2826547.1" u="1"/>
        <n v="2826409.5" u="1"/>
        <n v="2826432.9" u="1"/>
        <n v="2823722.4" u="1"/>
        <n v="2823709.4" u="1"/>
        <n v="2823735.4" u="1"/>
        <n v="2823997.4" u="1"/>
        <n v="2823990.1" u="1"/>
        <n v="2824001.2" u="1"/>
        <n v="2826921.6" u="1"/>
        <n v="2826928.9" u="1"/>
        <n v="2824610.5" u="1"/>
        <n v="2824605.2" u="1"/>
        <n v="2824625.8" u="1"/>
        <n v="2825821.5" u="1"/>
        <n v="2825802.1" u="1"/>
        <n v="2825838.8" u="1"/>
        <n v="2826806.9" u="1"/>
        <n v="2826828.4" u="1"/>
        <n v="2826248.4" u="1"/>
        <n v="2826238.3" u="1"/>
        <n v="2826263.9" u="1"/>
        <n v="2827769.3" u="1"/>
        <n v="2827763.1" u="1"/>
        <n v="2827783.5" u="1"/>
        <n v="2873785.6" u="1"/>
        <n v="2873790.5" u="1"/>
        <n v="2873857.1" u="1"/>
        <n v="2873873.8" u="1"/>
        <n v="2874190.3" u="1"/>
        <n v="2874114.8" u="1"/>
        <n v="2874145.4" u="1"/>
        <n v="2874187.9" u="1"/>
        <n v="2874219.6" u="1"/>
        <n v="2874016.5" u="1"/>
        <n v="2874051.3" u="1"/>
        <n v="2874120.1" u="1"/>
        <n v="2874129.9" u="1"/>
        <n v="2873981.2" u="1"/>
        <n v="2874014.5" u="1"/>
        <n v="2875097.8" u="1"/>
        <n v="2875270.8" u="1"/>
        <n v="2875299.3" u="1"/>
        <n v="2875031.5" u="1"/>
        <n v="2875035.2" u="1"/>
        <n v="2875147.9" u="1"/>
        <n v="2874680.2" u="1"/>
        <n v="2874695.7" u="1"/>
        <n v="2874780.8" u="1"/>
        <n v="2874809.4" u="1"/>
        <n v="2874678.2" u="1"/>
        <n v="2874692.7" u="1"/>
        <n v="2874705.6" u="1"/>
        <n v="2874629.2" u="1"/>
        <n v="2874635.3" u="1"/>
        <n v="2875197.9" u="1"/>
        <n v="2875301.1" u="1"/>
        <n v="2875330.3" u="1"/>
        <n v="2875146.9" u="1"/>
        <n v="2875167.8" u="1"/>
        <n v="2875871.3" u="1"/>
        <n v="2875880.9" u="1"/>
        <n v="2875958.1" u="1"/>
        <n v="2875966.7" u="1"/>
        <n v="2875882.2" u="1"/>
        <n v="2875896.7" u="1"/>
        <n v="2875087.4" u="1"/>
        <n v="2875091.8" u="1"/>
        <n v="2876029.5" u="1"/>
        <n v="2876041.7" u="1"/>
        <n v="2876001.5" u="1"/>
        <n v="2876005.2" u="1"/>
        <n v="2876163.8" u="1"/>
        <n v="2876182.4" u="1"/>
        <n v="2876438.8" u="1"/>
        <n v="2876447.5" u="1"/>
        <n v="2876515.6" u="1"/>
        <n v="2876547.1" u="1"/>
        <n v="2876458.3" u="1"/>
        <n v="2876472.9" u="1"/>
        <n v="2877180.2" u="1"/>
        <n v="2877205.3" u="1"/>
        <n v="2877329.2" u="1"/>
        <n v="2877272.1" u="1"/>
        <n v="2877294.5" u="1"/>
        <n v="2877011.2" u="1"/>
        <n v="2877039.8" u="1"/>
        <n v="2876997.1" u="1"/>
        <n v="2877006.1" u="1"/>
        <n v="2877080.4" u="1"/>
        <n v="2877105.7" u="1"/>
        <n v="2876882.8" u="1"/>
        <n v="2876888.7" u="1"/>
        <n v="2877862.3" u="1"/>
        <n v="2877884.1" u="1"/>
        <n v="2877814.1" u="1"/>
        <n v="2877843.4" u="1"/>
        <n v="2877942.3" u="1"/>
        <n v="2877958.2" u="1"/>
        <n v="2877757.5" u="1"/>
        <n v="2877780.9" u="1"/>
        <n v="2877723.9" u="1"/>
        <n v="2877754.8" u="1"/>
        <n v="2876747.3" u="1"/>
        <n v="2876752.4" u="1"/>
        <n v="2876773.3" u="1"/>
        <n v="2841985.4" u="1"/>
        <n v="2842009.4" u="1"/>
        <n v="2841978.7" u="1"/>
        <n v="2842001.3" u="1"/>
        <n v="2841824.8" u="1"/>
        <n v="2841842.7" u="1"/>
        <n v="2842088.5" u="1"/>
        <n v="2842112.9" u="1"/>
        <n v="2841455.4" u="1"/>
        <n v="2841279.6" u="1"/>
        <n v="2841301.5" u="1"/>
        <n v="2841539.5" u="1"/>
        <n v="2841630.2" u="1"/>
        <n v="2841657.6" u="1"/>
        <n v="2841611.7" u="1"/>
        <n v="2841619.2" u="1"/>
        <n v="2841359.9" u="1"/>
        <n v="2841373.4" u="1"/>
        <n v="2841002.1" u="1"/>
        <n v="2841035.4" u="1"/>
        <n v="2840949.9" u="1"/>
        <n v="2840961.2" u="1"/>
        <n v="2841088.3" u="1"/>
        <n v="2841105.7" u="1"/>
        <n v="2840936.3" u="1"/>
        <n v="2840950.4" u="1"/>
        <n v="2842378.4" u="1"/>
        <n v="2842386.4" u="1"/>
        <n v="2842582.4" u="1"/>
        <n v="2842598.2" u="1"/>
        <n v="2842977.9" u="1"/>
        <n v="2843045.6" u="1"/>
        <n v="2843062.4" u="1"/>
        <n v="2843003.4" u="1"/>
        <n v="2843028.1" u="1"/>
        <n v="2842843.3" u="1"/>
        <n v="2842861.5" u="1"/>
        <n v="2842193.7" u="1"/>
        <n v="2842210.9" u="1"/>
        <n v="2842224.7" u="1"/>
        <n v="2842227.8" u="1"/>
        <n v="2841913.8" u="1"/>
        <n v="2841927.4" u="1"/>
        <n v="2842005.1" u="1"/>
        <n v="2842030.1" u="1"/>
        <n v="2844299.2" u="1"/>
        <n v="2844319.9" u="1"/>
        <n v="2844407.3" u="1"/>
        <n v="2844435.2" u="1"/>
        <n v="2844128.4" u="1"/>
        <n v="2844184.7" u="1"/>
        <n v="2844193.3" u="1"/>
        <n v="2844204.3" u="1"/>
        <n v="2844238.7" u="1"/>
        <n v="2843417.8" u="1"/>
        <n v="2843429.3" u="1"/>
        <n v="2843425.1" u="1"/>
        <n v="2843455.4" u="1"/>
        <n v="2843517.1" u="1"/>
        <n v="2843546.8" u="1"/>
        <n v="2843395.7" u="1"/>
        <n v="2843409.9" u="1"/>
        <n v="2845582.6" u="1"/>
        <n v="2845614.8" u="1"/>
        <n v="2845374.4" u="1"/>
        <n v="2845394.7" u="1"/>
        <n v="2845527.1" u="1"/>
        <n v="2845550.8" u="1"/>
        <n v="2845335.3" u="1"/>
        <n v="2845056.7" u="1"/>
        <n v="2845088.4" u="1"/>
        <n v="2845073.1" u="1"/>
        <n v="2845086.2" u="1"/>
        <n v="2845018.4" u="1"/>
        <n v="2845033.6" u="1"/>
        <n v="2850151.6" u="1"/>
        <n v="2850169.8" u="1"/>
        <n v="2850188.8" u="1"/>
        <n v="2850211.4" u="1"/>
        <n v="2850116.2" u="1"/>
        <n v="2850147.9" u="1"/>
        <n v="2849795.4" u="1"/>
        <n v="2849823.2" u="1"/>
        <n v="2849944.3" u="1"/>
        <n v="2849972.5" u="1"/>
        <n v="2849919.1" u="1"/>
        <n v="2849950.4" u="1"/>
        <n v="2849740.6" u="1"/>
        <n v="2849774.4" u="1"/>
        <n v="2850577.2" u="1"/>
        <n v="2850611.1" u="1"/>
        <n v="2850654.9" u="1"/>
        <n v="2850484.6" u="1"/>
        <n v="2850503.9" u="1"/>
        <n v="2850423.5" u="1"/>
        <n v="2850439.6" u="1"/>
        <n v="2850302.7" u="1"/>
        <n v="2850318.5" u="1"/>
        <n v="2851350.4" u="1"/>
        <n v="2851366.5" u="1"/>
        <n v="2851181.2" u="1"/>
        <n v="2851201.5" u="1"/>
        <n v="2851095.5" u="1"/>
        <n v="2851101.2" u="1"/>
        <n v="2851190.2" u="1"/>
        <n v="2851196.4" u="1"/>
        <n v="2851292.9" u="1"/>
        <n v="2851305.3" u="1"/>
        <n v="2852168.1" u="1"/>
        <n v="2852194.5" u="1"/>
        <n v="2852057.2" u="1"/>
        <n v="2852085.4" u="1"/>
        <n v="2852278.6" u="1"/>
        <n v="2852282.7" u="1"/>
        <n v="2852079.3" u="1"/>
        <n v="2852322.6" u="1"/>
        <n v="2852389.4" u="1"/>
        <n v="2852402.8" u="1"/>
        <n v="2852215.1" u="1"/>
        <n v="2852285.8" u="1"/>
        <n v="2852310.1" u="1"/>
        <n v="2851915.2" u="1"/>
        <n v="2851949.2" u="1"/>
        <n v="2851883.3" u="1"/>
        <n v="2851901.8" u="1"/>
        <n v="2851677.6" u="1"/>
        <n v="2851684.2" u="1"/>
        <n v="2853497.9" u="1"/>
        <n v="2853507.3" u="1"/>
        <n v="2853542.1" u="1"/>
        <n v="2853407.3" u="1"/>
        <n v="2853432.7" u="1"/>
        <n v="2853647.9" u="1"/>
        <n v="2853548.4" u="1"/>
        <n v="2853558.4" u="1"/>
        <n v="2853383.4" u="1"/>
        <n v="2853380.8" u="1"/>
        <n v="2853403.7" u="1"/>
        <n v="2852171.9" u="1"/>
        <n v="2852169.6" u="1"/>
        <n v="2852175.1" u="1"/>
        <n v="2853038.1" u="1"/>
        <n v="2853035.3" u="1"/>
        <n v="2853058.2" u="1"/>
        <n v="2851127.6" u="1"/>
        <n v="2851149.5" u="1"/>
        <n v="2850345.2" u="1"/>
        <n v="2850343.7" u="1"/>
        <n v="2850359.4" u="1"/>
        <n v="2852505.2" u="1"/>
        <n v="2852502.3" u="1"/>
        <n v="2852536.1" u="1"/>
        <n v="2905957.6" u="1"/>
        <n v="2905961.1" u="1"/>
        <n v="2906133.6" u="1"/>
        <n v="2906146.9" u="1"/>
        <n v="2905990.4" u="1"/>
        <n v="2905994.6" u="1"/>
        <n v="2905868.4" u="1"/>
        <n v="2906816.8" u="1"/>
        <n v="2906827.9" u="1"/>
        <n v="2906500.3" u="1"/>
        <n v="2906527.7" u="1"/>
        <n v="2906637.1" u="1"/>
        <n v="2906667.3" u="1"/>
        <n v="2906126.4" u="1"/>
        <n v="2906147.8" u="1"/>
        <n v="2906052.3" u="1"/>
        <n v="2906075.8" u="1"/>
        <n v="2906152.7" u="1"/>
        <n v="2906156.1" u="1"/>
        <n v="2906464.8" u="1"/>
        <n v="2906492.1" u="1"/>
        <n v="2906423.6" u="1"/>
        <n v="2906431.7" u="1"/>
        <n v="2906527.9" u="1"/>
        <n v="2906534.8" u="1"/>
        <n v="2907398.5" u="1"/>
        <n v="2907524.1" u="1"/>
        <n v="2907320.6" u="1"/>
        <n v="2907350.4" u="1"/>
        <n v="2907422.9" u="1"/>
        <n v="2906928.9" u="1"/>
        <n v="2906945.9" u="1"/>
        <n v="2907229.9" u="1"/>
        <n v="2906890.4" u="1"/>
        <n v="2906894.8" u="1"/>
        <n v="2907765.6" u="1"/>
        <n v="2907786.6" u="1"/>
        <n v="2907934.5" u="1"/>
        <n v="2907952.9" u="1"/>
        <n v="2907730.7" u="1"/>
        <n v="2907666.3" u="1"/>
        <n v="2907680.5" u="1"/>
        <n v="2907683.4" u="1"/>
        <n v="2907701.6" u="1"/>
        <n v="2907832.2" u="1"/>
        <n v="2907856.1" u="1"/>
        <n v="2907646.7" u="1"/>
        <n v="2907661.2" u="1"/>
        <n v="2907657.7" u="1"/>
        <n v="2907681.1" u="1"/>
        <n v="2908142.4" u="1"/>
        <n v="2908151.4" u="1"/>
        <n v="2908311.8" u="1"/>
        <n v="2908329.4" u="1"/>
        <n v="2908067.3" u="1"/>
        <n v="2908093.7" u="1"/>
        <n v="2908724.2" u="1"/>
        <n v="2908758.3" u="1"/>
        <n v="2908567.3" u="1"/>
        <n v="2908579.1" u="1"/>
        <n v="2908793.7" u="1"/>
        <n v="2908823.4" u="1"/>
        <n v="2908403.8" u="1"/>
        <n v="2908416.5" u="1"/>
        <n v="2908316.3" u="1"/>
        <n v="2908324.4" u="1"/>
        <n v="2908453.7" u="1"/>
        <n v="2908476.6" u="1"/>
        <n v="2908316.9" u="1"/>
        <n v="2908340.1" u="1"/>
        <n v="2909048.8" u="1"/>
        <n v="2909075.1" u="1"/>
        <n v="2908786.9" u="1"/>
        <n v="2908808.8" u="1"/>
        <n v="2908949.5" u="1"/>
        <n v="2908966.8" u="1"/>
        <n v="2910166.1" u="1"/>
        <n v="2910149.1" u="1"/>
        <n v="2910166.6" u="1"/>
        <n v="2910123.3" u="1"/>
        <n v="2912348.7" u="1"/>
        <n v="2912351.8" u="1"/>
        <n v="2912075.1" u="1"/>
        <n v="2912079.5" u="1"/>
        <n v="2912711.9" u="1"/>
        <n v="2912745.7" u="1"/>
        <n v="2912878.4" u="1"/>
        <n v="2912447.7" u="1"/>
        <n v="2912470.7" u="1"/>
        <n v="2912545.9" u="1"/>
        <n v="2912552.9" u="1"/>
        <n v="2912312.9" u="1"/>
        <n v="2912437.5" u="1"/>
        <n v="2912466.3" u="1"/>
        <n v="2913497.6" u="1"/>
        <n v="2913528.9" u="1"/>
        <n v="2913758.7" u="1"/>
        <n v="2913683.1" u="1"/>
        <n v="2913713.1" u="1"/>
        <n v="2913624.2" u="1"/>
        <n v="2913644.1" u="1"/>
        <n v="2914034.7" u="1"/>
        <n v="2913954.8" u="1"/>
        <n v="2913972.5" u="1"/>
        <n v="2913738.8" u="1"/>
        <n v="2913772.7" u="1"/>
        <n v="2913908.7" u="1"/>
        <n v="2913962.1" u="1"/>
        <n v="2913972.4" u="1"/>
        <n v="2913841.7" u="1"/>
        <n v="2913846.8" u="1"/>
        <n v="2914367.2" u="1"/>
        <n v="2914377.7" u="1"/>
        <n v="2914437.8" u="1"/>
        <n v="2914440.8" u="1"/>
        <n v="2914376.8" u="1"/>
        <n v="2914410.3" u="1"/>
        <n v="2915132.6" u="1"/>
        <n v="2915148.1" u="1"/>
        <n v="2915217.5" u="1"/>
        <n v="2915063.4" u="1"/>
        <n v="2915071.6" u="1"/>
        <n v="2914800.6" u="1"/>
        <n v="2914936.8" u="1"/>
        <n v="2914961.5" u="1"/>
        <n v="2914780.5" u="1"/>
        <n v="2914787.1" u="1"/>
        <n v="2914954.1" u="1"/>
        <n v="2914972.2" u="1"/>
        <n v="2915531.9" u="1"/>
        <n v="2915562.5" u="1"/>
        <n v="2915609.4" u="1"/>
        <n v="2915643.6" u="1"/>
        <n v="2915729.9" u="1"/>
        <n v="2915734.4" u="1"/>
        <n v="2915506.8" u="1"/>
        <n v="2915527.6" u="1"/>
        <n v="2915710.4" u="1"/>
        <n v="2915726.5" u="1"/>
        <n v="2915904.8" u="1"/>
        <n v="2916000.4" u="1"/>
        <n v="2916014.7" u="1"/>
        <n v="2916357.4" u="1"/>
        <n v="2916388.8" u="1"/>
        <n v="2916456.9" u="1"/>
        <n v="2916460.1" u="1"/>
        <n v="2916427.1" u="1"/>
        <n v="2916346.3" u="1"/>
        <n v="2916369.9" u="1"/>
        <n v="2916400.2" u="1"/>
        <n v="2916425.1" u="1"/>
        <n v="2911664.8" u="1"/>
        <n v="2911669.7" u="1"/>
        <n v="2911698.8" u="1"/>
        <n v="2913802.6" u="1"/>
        <n v="2913806.7" u="1"/>
        <n v="2913816.7" u="1"/>
        <n v="2824493.5" u="1"/>
        <n v="2824499.3" u="1"/>
        <n v="2824459.2" u="1"/>
        <n v="2824492.9" u="1"/>
        <n v="2824479.6" u="1"/>
        <n v="2824505.7" u="1"/>
        <n v="2824483.8" u="1"/>
        <n v="2824515.5" u="1"/>
        <n v="2824036.9" u="1"/>
        <n v="2824073.6" u="1"/>
        <n v="2824105.8" u="1"/>
        <n v="2824090.7" u="1"/>
        <n v="2824102.2" u="1"/>
        <n v="2823437.1" u="1"/>
        <n v="2823466.6" u="1"/>
        <n v="2823316.8" u="1"/>
        <n v="2823326.7" u="1"/>
        <n v="2823557.3" u="1"/>
        <n v="2823580.7" u="1"/>
        <n v="2823382.7" u="1"/>
        <n v="2823397.7" u="1"/>
        <n v="2823719.2" u="1"/>
        <n v="2823826.4" u="1"/>
        <n v="2823830.6" u="1"/>
        <n v="2823738.2" u="1"/>
        <n v="2825276.8" u="1"/>
        <n v="2825283.9" u="1"/>
        <n v="2825219.2" u="1"/>
        <n v="2825249.7" u="1"/>
        <n v="2825232.6" u="1"/>
        <n v="2825236.5" u="1"/>
        <n v="2825330.3" u="1"/>
        <n v="2825356.1" u="1"/>
        <n v="2825230.1" u="1"/>
        <n v="2825251.9" u="1"/>
        <n v="2825326.2" u="1"/>
        <n v="2825342.5" u="1"/>
        <n v="2825267.5" u="1"/>
        <n v="2825294.4" u="1"/>
        <n v="2824593.3" u="1"/>
        <n v="2824608.7" u="1"/>
        <n v="2824465.3" u="1"/>
        <n v="2824471.2" u="1"/>
        <n v="2824738.3" u="1"/>
        <n v="2824770.1" u="1"/>
        <n v="2824513.5" u="1"/>
        <n v="2824890.8" u="1"/>
        <n v="2824903.7" u="1"/>
        <n v="2824856.7" u="1"/>
        <n v="2826325.7" u="1"/>
        <n v="2826352.5" u="1"/>
        <n v="2826415.8" u="1"/>
        <n v="2826485.2" u="1"/>
        <n v="2826509.2" u="1"/>
        <n v="2826362.6" u="1"/>
        <n v="2825512.6" u="1"/>
        <n v="2825526.7" u="1"/>
        <n v="2825507.4" u="1"/>
        <n v="2825467.2" u="1"/>
        <n v="2825495.1" u="1"/>
        <n v="2825837.8" u="1"/>
        <n v="2826008.7" u="1"/>
        <n v="2827221.3" u="1"/>
        <n v="2827240.3" u="1"/>
        <n v="2827282.7" u="1"/>
        <n v="2827097.4" u="1"/>
        <n v="2827122.4" u="1"/>
        <n v="2827257.5" u="1"/>
        <n v="2826115.6" u="1"/>
        <n v="2826149.6" u="1"/>
        <n v="2826260.7" u="1"/>
        <n v="2826278.1" u="1"/>
        <n v="2876311.2" u="1"/>
        <n v="2876339.8" u="1"/>
        <n v="2876408.2" u="1"/>
        <n v="2876418.1" u="1"/>
        <n v="2876261.2" u="1"/>
        <n v="2876288.3" u="1"/>
        <n v="2876013.4" u="1"/>
        <n v="2876021.8" u="1"/>
        <n v="2876167.9" u="1"/>
        <n v="2876172.6" u="1"/>
        <n v="2876864.7" u="1"/>
        <n v="2876883.7" u="1"/>
        <n v="2876828.8" u="1"/>
        <n v="2876849.6" u="1"/>
        <n v="2876710.4" u="1"/>
        <n v="2877202.1" u="1"/>
        <n v="2877229.2" u="1"/>
        <n v="2877209.4" u="1"/>
        <n v="2877235.4" u="1"/>
        <n v="2877269.1" u="1"/>
        <n v="2877272.6" u="1"/>
        <n v="2877075.8" u="1"/>
        <n v="2877108.7" u="1"/>
        <n v="2876913.5" u="1"/>
        <n v="2876939.5" u="1"/>
        <n v="2877034.4" u="1"/>
        <n v="2876843.4" u="1"/>
        <n v="2876868.4" u="1"/>
        <n v="2876864.4" u="1"/>
        <n v="2876888.3" u="1"/>
        <n v="2877050.8" u="1"/>
        <n v="2877053.9" u="1"/>
        <n v="2877139.7" u="1"/>
        <n v="2877396.5" u="1"/>
        <n v="2877538.8" u="1"/>
        <n v="2877555.1" u="1"/>
        <n v="2877288.8" u="1"/>
        <n v="2877313.9" u="1"/>
        <n v="2877909.9" u="1"/>
        <n v="2877942.5" u="1"/>
        <n v="2878040.7" u="1"/>
        <n v="2878067.1" u="1"/>
        <n v="2877888.6" u="1"/>
        <n v="2877909.6" u="1"/>
        <n v="2877979.3" u="1"/>
        <n v="2877997.1" u="1"/>
        <n v="2877855.5" u="1"/>
        <n v="2877882.9" u="1"/>
        <n v="2878752.7" u="1"/>
        <n v="2878781.5" u="1"/>
        <n v="2878845.4" u="1"/>
        <n v="2878716.4" u="1"/>
        <n v="2878730.8" u="1"/>
        <n v="2878760.2" u="1"/>
        <n v="2878795.2" u="1"/>
        <n v="2878575.8" u="1"/>
        <n v="2878300.9" u="1"/>
        <n v="2878323.8" u="1"/>
        <n v="2878416.6" u="1"/>
        <n v="2878447.5" u="1"/>
        <n v="2878210.3" u="1"/>
        <n v="2878218.1" u="1"/>
        <n v="2879139.4" u="1"/>
        <n v="2879209.9" u="1"/>
        <n v="2879221.4" u="1"/>
        <n v="2879214.9" u="1"/>
        <n v="2878798.1" u="1"/>
        <n v="2878824.2" u="1"/>
        <n v="2878566.6" u="1"/>
        <n v="2878581.1" u="1"/>
        <n v="2879460.6" u="1"/>
        <n v="2879597.6" u="1"/>
        <n v="2879623.6" u="1"/>
        <n v="2879561.4" u="1"/>
        <n v="2879323.3" u="1"/>
        <n v="2879344.4" u="1"/>
        <n v="2879530.8" u="1"/>
        <n v="2879469.1" u="1"/>
        <n v="2879479.3" u="1"/>
        <n v="2832259.6924119056" u="1"/>
        <n v="2832263.2527602315" u="1"/>
        <n v="2832256.6389701986" u="1"/>
        <n v="2832281.2568354979" u="1"/>
        <n v="2832198.9175244002" u="1"/>
        <n v="2832225.9830596042" u="1"/>
        <n v="2832435.4722371669" u="1"/>
        <n v="2832454.1218537143" u="1"/>
        <n v="2832195.6009255196" u="1"/>
        <n v="2832230.1058833576" u="1"/>
        <n v="2832403.5766968718" u="1"/>
        <n v="2832413.2009257087" u="1"/>
        <n v="2832413.2610406433" u="1"/>
        <n v="2832447.6339558526" u="1"/>
        <n v="2832345.1910254303" u="1"/>
        <n v="2832364.0081762853" u="1"/>
        <n v="2832542.3886343478" u="1"/>
        <n v="2832576.6571146669" u="1"/>
        <n v="2831559.8708339576" u="1"/>
        <n v="2831564.6227332735" u="1"/>
        <n v="2831588.1573147052" u="1"/>
        <n v="2831609.5953431502" u="1"/>
        <n v="2833808.8845784548" u="1"/>
        <n v="2833819.607665129" u="1"/>
        <n v="2833591.6232057498" u="1"/>
        <n v="2833624.9453078345" u="1"/>
        <n v="2833186.8449625685" u="1"/>
        <n v="2833195.8200354255" u="1"/>
        <n v="2833185.8226242783" u="1"/>
        <n v="2833194.4764350732" u="1"/>
        <n v="2833096.2500022636" u="1"/>
        <n v="2833100.7734753643" u="1"/>
        <n v="2833170.0886442186" u="1"/>
        <n v="2833203.401573359" u="1"/>
        <n v="2832883.8244273718" u="1"/>
        <n v="2832901.0610902295" u="1"/>
        <n v="2833186.200606626" u="1"/>
        <n v="2833204.2308075256" u="1"/>
        <n v="2833072.2046857197" u="1"/>
        <n v="2833090.9008658188" u="1"/>
        <n v="2833107.5500106942" u="1"/>
        <n v="2833134.9620088711" u="1"/>
        <n v="2833006.4020463363" u="1"/>
        <n v="2833027.7711243248" u="1"/>
        <n v="2834003.8050830499" u="1"/>
        <n v="2834032.8056518342" u="1"/>
        <n v="2834003.8899833807" u="1"/>
        <n v="2834030.5280824248" u="1"/>
        <n v="2834124.4252528483" u="1"/>
        <n v="2834147.8345708619" u="1"/>
        <n v="2833958.1904430049" u="1"/>
        <n v="2833965.2516744183" u="1"/>
        <n v="2834837.2564834696" u="1"/>
        <n v="2834844.8412487479" u="1"/>
        <n v="2834820.7977169813" u="1"/>
        <n v="2834823.926604128" u="1"/>
        <n v="2834694.3717142092" u="1"/>
        <n v="2834698.3100741557" u="1"/>
        <n v="2835042.2735152221" u="1"/>
        <n v="2835070.915633142" u="1"/>
        <n v="2834793.6823781254" u="1"/>
        <n v="2834799.2917385674" u="1"/>
        <n v="2834244.7131230133" u="1"/>
        <n v="2834253.1246752767" u="1"/>
        <n v="2834030.7600086289" u="1"/>
        <n v="2834062.5788820419" u="1"/>
        <n v="2833932.6997603881" u="1"/>
        <n v="2833967.0568751912" u="1"/>
        <n v="2834239.2806525431" u="1"/>
        <n v="2834270.775877743" u="1"/>
        <n v="2835233.4318641899" u="1"/>
        <n v="2835257.2240499067" u="1"/>
        <n v="2835381.8268315136" u="1"/>
        <n v="2835406.2900588941" u="1"/>
        <n v="2835157.2610030291" u="1"/>
        <n v="2835188.8355316855" u="1"/>
        <n v="2834782.0136445034" u="1"/>
        <n v="2834792.7874468551" u="1"/>
        <n v="2834803.3875911366" u="1"/>
        <n v="2834817.085508686" u="1"/>
        <n v="2834840.9963258416" u="1"/>
        <n v="2834857.094946715" u="1"/>
        <n v="2835034.2746900623" u="1"/>
        <n v="2835047.2075329502" u="1"/>
        <n v="2834963.0017982996" u="1"/>
        <n v="2834968.4901194791" u="1"/>
        <n v="2835109.5586821493" u="1"/>
        <n v="2835136.4761291766" u="1"/>
        <n v="2834898.1629044204" u="1"/>
        <n v="2834911.1978316479" u="1"/>
        <n v="2899310.7520197099" u="1"/>
        <n v="2899321.9102255269" u="1"/>
        <n v="2899364.3194105662" u="1"/>
        <n v="2899369.6537895817" u="1"/>
        <n v="2899136.3381243963" u="1"/>
        <n v="2899150.5127019226" u="1"/>
        <n v="2898640.7102731075" u="1"/>
        <n v="2898653.3682382" u="1"/>
        <n v="2898521.6263959454" u="1"/>
        <n v="2898554.3466039766" u="1"/>
        <n v="2898746.534159888" u="1"/>
        <n v="2898764.4821028621" u="1"/>
        <n v="2898899.5723867984" u="1"/>
        <n v="2898910.070099222" u="1"/>
        <n v="2898851.4555698377" u="1"/>
        <n v="2898859.9401010945" u="1"/>
        <n v="2898681.7653156854" u="1"/>
        <n v="2898691.6606689952" u="1"/>
        <n v="2898655.6584406714" u="1"/>
        <n v="2898680.5781586333" u="1"/>
        <n v="2898712.743659778" u="1"/>
        <n v="2898746.3234717944" u="1"/>
        <n v="2898600.2070219656" u="1"/>
        <n v="2898631.1804334349" u="1"/>
        <n v="2899449.3285074895" u="1"/>
        <n v="2899462.2858473547" u="1"/>
        <n v="2899968.9850514834" u="1"/>
        <n v="2899991.5470167394" u="1"/>
        <n v="2900086.8489185749" u="1"/>
        <n v="2900110.7826181273" u="1"/>
        <n v="2899840.9371969174" u="1"/>
        <n v="2899871.2858741567" u="1"/>
        <n v="2899906.5571706742" u="1"/>
        <n v="2899935.8966796082" u="1"/>
        <n v="2899874.2766722008" u="1"/>
        <n v="2899905.50595904" u="1"/>
        <n v="2899864.676467028" u="1"/>
        <n v="2899869.8921101936" u="1"/>
        <n v="2899741.3790995837" u="1"/>
        <n v="2899762.5013326369" u="1"/>
        <n v="2899732.1821257179" u="1"/>
        <n v="2899756.4323535548" u="1"/>
        <n v="2899761.0156152816" u="1"/>
        <n v="2899793.5766571132" u="1"/>
        <n v="2899624.0623758356" u="1"/>
        <n v="2899651.9455627808" u="1"/>
        <n v="2899783.7730159108" u="1"/>
        <n v="2899797.1728380057" u="1"/>
        <n v="2899618.1612903299" u="1"/>
        <n v="2899644.0246974137" u="1"/>
        <n v="2900959.308467695" u="1"/>
        <n v="2900966.8013678766" u="1"/>
        <n v="2901220.1986396587" u="1"/>
        <n v="2901227.4746707375" u="1"/>
        <n v="2901007.5280942894" u="1"/>
        <n v="2901021.9064981798" u="1"/>
        <n v="2900862.3978349529" u="1"/>
        <n v="2900877.8875334556" u="1"/>
        <n v="2901033.3621872403" u="1"/>
        <n v="2901066.0548795997" u="1"/>
        <n v="2900751.9214543588" u="1"/>
        <n v="2900765.4157228041" u="1"/>
        <n v="2901776.870718562" u="1"/>
        <n v="2901799.7005154192" u="1"/>
        <n v="2901897.844930476" u="1"/>
        <n v="2901931.8997653667" u="1"/>
        <n v="2901660.0052361628" u="1"/>
        <n v="2901670.477656147" u="1"/>
        <n v="2901898.0412961133" u="1"/>
        <n v="2901903.7296951083" u="1"/>
        <n v="2901733.5217572921" u="1"/>
        <n v="2901742.1563544772" u="1"/>
        <n v="2901234.8605957977" u="1"/>
        <n v="2901255.8293980993" u="1"/>
        <n v="2901097.3182708723" u="1"/>
        <n v="2901100.7709548469" u="1"/>
        <n v="2901130.6855767127" u="1"/>
        <n v="2901154.4852338294" u="1"/>
        <n v="2902196.6774751307" u="1"/>
        <n v="2902201.1769599267" u="1"/>
        <n v="2902312.0689745289" u="1"/>
        <n v="2902317.5135628115" u="1"/>
        <n v="2902350.2142485725" u="1"/>
        <n v="2902359.7854715469" u="1"/>
        <n v="2902165.7525879606" u="1"/>
        <n v="2902187.9088099804" u="1"/>
        <n v="2853168.6147136451" u="1"/>
        <n v="2853167.8441047943" u="1"/>
        <n v="2853174.499865545" u="1"/>
        <n v="2853481.2034202931" u="1"/>
        <n v="2853480.4551512506" u="1"/>
        <n v="2853500.2508075056" u="1"/>
        <n v="2853851.4549318068" u="1"/>
        <n v="2853851.2827357552" u="1"/>
        <n v="2853882.0488269199" u="1"/>
        <n v="2853375.8250154043" u="1"/>
        <n v="2853374.9937063158" u="1"/>
        <n v="2853382.6868118034" u="1"/>
        <n v="2853527.4795811065" u="1"/>
        <n v="2853526.8651058241" u="1"/>
        <n v="2853540.5557288132" u="1"/>
        <n v="2854443.4628450233" u="1"/>
        <n v="2854443.1663615364" u="1"/>
        <n v="2854450.8692966793" u="1"/>
        <n v="2825278.8392707072" u="1"/>
        <n v="2825288.0162305231" u="1"/>
        <n v="2825192.6374510322" u="1"/>
        <n v="2825214.023221164" u="1"/>
        <n v="2825270.4830535511" u="1"/>
        <n v="2825286.3586239982" u="1"/>
        <n v="2825020.263803693" u="1"/>
        <n v="2825046.324542433" u="1"/>
        <n v="2825231.1596738328" u="1"/>
        <n v="2825253.7156039779" u="1"/>
        <n v="2825196.8890526118" u="1"/>
        <n v="2825222.6791436458" u="1"/>
        <n v="2824228.4700894915" u="1"/>
        <n v="2824263.2919279668" u="1"/>
        <n v="2824069.6043078853" u="1"/>
        <n v="2824103.8372365646" u="1"/>
        <n v="2824343.7279041102" u="1"/>
        <n v="2824362.9282499538" u="1"/>
        <n v="2823944.9277857002" u="1"/>
        <n v="2823949.9212360941" u="1"/>
        <n v="2825807.0772851487" u="1"/>
        <n v="2825840.1986263064" u="1"/>
        <n v="2825095.2134609935" u="1"/>
        <n v="2825126.9342065486" u="1"/>
        <n v="2825168.1156758429" u="1"/>
        <n v="2825184.4587374283" u="1"/>
        <n v="2824781.1543423925" u="1"/>
        <n v="2824784.2960665161" u="1"/>
        <n v="2824922.6940087993" u="1"/>
        <n v="2824942.2034723391" u="1"/>
        <n v="2824835.2102059214" u="1"/>
        <n v="2824865.872378659" u="1"/>
        <n v="2825267.2724875915" u="1"/>
        <n v="2825294.7276561386" u="1"/>
        <n v="2825258.797283323" u="1"/>
        <n v="2825284.1783675351" u="1"/>
        <n v="2827250.3317474299" u="1"/>
        <n v="2827284.2372403485" u="1"/>
        <n v="2827275.0920858034" u="1"/>
        <n v="2827304.1002570209" u="1"/>
        <n v="2827192.6825256506" u="1"/>
        <n v="2827199.0011408129" u="1"/>
        <n v="2827357.1259852601" u="1"/>
        <n v="2827364.6064344519" u="1"/>
        <n v="2827209.7215550477" u="1"/>
        <n v="2827225.3406927967" u="1"/>
        <n v="2827346.9605938005" u="1"/>
        <n v="2827375.1138279932" u="1"/>
        <n v="2827364.5808283449" u="1"/>
        <n v="2827389.0107416851" u="1"/>
        <n v="2827189.8618844678" u="1"/>
        <n v="2827216.4014681871" u="1"/>
        <n v="2827396.748851723" u="1"/>
        <n v="2827401.4073953126" u="1"/>
        <n v="2827413.3270025579" u="1"/>
        <n v="2827441.8461143114" u="1"/>
        <n v="2826745.4616046199" u="1"/>
        <n v="2826751.3197867884" u="1"/>
        <n v="2826700.9751343373" u="1"/>
        <n v="2826728.5298224008" u="1"/>
        <n v="2826625.2050325675" u="1"/>
        <n v="2826645.5054089716" u="1"/>
        <n v="2826868.7633700045" u="1"/>
        <n v="2826893.7613542452" u="1"/>
        <n v="2826679.6192171141" u="1"/>
        <n v="2826695.0856238492" u="1"/>
        <n v="2826475.6103778938" u="1"/>
        <n v="2826504.1334522376" u="1"/>
        <n v="2826409.9920241768" u="1"/>
        <n v="2826429.6623485289" u="1"/>
        <n v="2826517.6115061641" u="1"/>
        <n v="2826547.1153129754" u="1"/>
        <n v="2826409.5336110494" u="1"/>
        <n v="2826432.8831830998" u="1"/>
        <n v="2823722.4389410736" u="1"/>
        <n v="2823709.3807714693" u="1"/>
        <n v="2823735.4164055442" u="1"/>
        <n v="2823997.3548650774" u="1"/>
        <n v="2823990.0770216309" u="1"/>
        <n v="2824001.2410002458" u="1"/>
        <n v="2826921.64937896" u="1"/>
        <n v="2826911.9856272941" u="1"/>
        <n v="2826928.9448825908" u="1"/>
        <n v="2824610.5429459512" u="1"/>
        <n v="2824605.1710604187" u="1"/>
        <n v="2824625.8315320429" u="1"/>
        <n v="2825821.4619732732" u="1"/>
        <n v="2825802.0768544879" u="1"/>
        <n v="2825838.7550163744" u="1"/>
        <n v="2826806.9238804611" u="1"/>
        <n v="2826802.0468928129" u="1"/>
        <n v="2826828.3521067435" u="1"/>
        <n v="2826248.3577409717" u="1"/>
        <n v="2826238.3390571722" u="1"/>
        <n v="2826263.8827058706" u="1"/>
        <n v="2827769.2858198378" u="1"/>
        <n v="2827763.1245424673" u="1"/>
        <n v="2827783.5355169061" u="1"/>
        <n v="2873785.5710928878" u="1"/>
        <n v="2873790.5081577003" u="1"/>
        <n v="2873857.1282580388" u="1"/>
        <n v="2873873.7823917307" u="1"/>
        <n v="2874190.3052134053" u="1"/>
        <n v="2874114.7626743442" u="1"/>
        <n v="2874145.4148362316" u="1"/>
        <n v="2874187.8533873712" u="1"/>
        <n v="2874219.594191269" u="1"/>
        <n v="2874016.4978975672" u="1"/>
        <n v="2874051.3240066431" u="1"/>
        <n v="2874120.0948900958" u="1"/>
        <n v="2874129.9234343781" u="1"/>
        <n v="2873981.2252384289" u="1"/>
        <n v="2874014.46251223" u="1"/>
        <n v="2875097.7728035017" u="1"/>
        <n v="2875107.0233976585" u="1"/>
        <n v="2875270.8238422549" u="1"/>
        <n v="2875299.3282668255" u="1"/>
        <n v="2875031.483248977" u="1"/>
        <n v="2875035.2137263408" u="1"/>
        <n v="2875129.0275033512" u="1"/>
        <n v="2875147.9339211066" u="1"/>
        <n v="2874680.1904125055" u="1"/>
        <n v="2874695.6511004679" u="1"/>
        <n v="2874780.7517964016" u="1"/>
        <n v="2874809.4387599584" u="1"/>
        <n v="2874678.1609879858" u="1"/>
        <n v="2874692.7296063835" u="1"/>
        <n v="2874705.6042317539" u="1"/>
        <n v="2874719.0242034798" u="1"/>
        <n v="2874629.1525462237" u="1"/>
        <n v="2874635.3366876869" u="1"/>
        <n v="2875189.9880152405" u="1"/>
        <n v="2875197.9461701266" u="1"/>
        <n v="2875301.0656556878" u="1"/>
        <n v="2875330.2917938987" u="1"/>
        <n v="2875146.8594295182" u="1"/>
        <n v="2875167.8364380086" u="1"/>
        <n v="2875871.2663761461" u="1"/>
        <n v="2875880.9287133073" u="1"/>
        <n v="2875958.1133982036" u="1"/>
        <n v="2875966.6784305773" u="1"/>
        <n v="2875882.2302706484" u="1"/>
        <n v="2875896.6700727488" u="1"/>
        <n v="2875087.4276246266" u="1"/>
        <n v="2875091.8252801243" u="1"/>
        <n v="2876029.4501193049" u="1"/>
        <n v="2876041.6772378655" u="1"/>
        <n v="2876067.0075371531" u="1"/>
        <n v="2876092.9807773517" u="1"/>
        <n v="2876001.4721464491" u="1"/>
        <n v="2876005.1532234466" u="1"/>
        <n v="2876163.7575565754" u="1"/>
        <n v="2876182.3915180126" u="1"/>
        <n v="2876438.7674618647" u="1"/>
        <n v="2876447.5063559264" u="1"/>
        <n v="2876515.647021939" u="1"/>
        <n v="2876547.1228820654" u="1"/>
        <n v="2876458.28640506" u="1"/>
        <n v="2876472.8528698129" u="1"/>
        <n v="2877180.1848394978" u="1"/>
        <n v="2877205.340631594" u="1"/>
        <n v="2877329.2020134297" u="1"/>
        <n v="2877349.0190924052" u="1"/>
        <n v="2877272.0674538692" u="1"/>
        <n v="2877294.4578569517" u="1"/>
        <n v="2877011.1894569285" u="1"/>
        <n v="2877039.8200858869" u="1"/>
        <n v="2876997.1145501132" u="1"/>
        <n v="2877006.0801899452" u="1"/>
        <n v="2877080.3827933464" u="1"/>
        <n v="2877105.7266450073" u="1"/>
        <n v="2876882.8077327544" u="1"/>
        <n v="2876888.720466075" u="1"/>
        <n v="2877862.3261284255" u="1"/>
        <n v="2877884.0841132808" u="1"/>
        <n v="2877814.1169540347" u="1"/>
        <n v="2877843.4204934477" u="1"/>
        <n v="2877942.2979570455" u="1"/>
        <n v="2877958.2178475638" u="1"/>
        <n v="2877757.5067184293" u="1"/>
        <n v="2877780.9251824729" u="1"/>
        <n v="2877723.8602925814" u="1"/>
        <n v="2877754.8421030524" u="1"/>
        <n v="2876747.3104059664" u="1"/>
        <n v="2876752.4326277096" u="1"/>
        <n v="2876773.2615296426" u="1"/>
        <n v="2841985.3694482986" u="1"/>
        <n v="2842009.4133260828" u="1"/>
        <n v="2841978.6727920142" u="1"/>
        <n v="2842001.3301090291" u="1"/>
        <n v="2841824.8149446328" u="1"/>
        <n v="2841842.6771225091" u="1"/>
        <n v="2842088.5188112692" u="1"/>
        <n v="2842112.9411338028" u="1"/>
        <n v="2841455.4358953573" u="1"/>
        <n v="2841473.039481042" u="1"/>
        <n v="2841279.6465471582" u="1"/>
        <n v="2841301.4509518975" u="1"/>
        <n v="2841507.0473675951" u="1"/>
        <n v="2841539.4917179933" u="1"/>
        <n v="2841630.1679531867" u="1"/>
        <n v="2841657.5566380788" u="1"/>
        <n v="2841611.6525718714" u="1"/>
        <n v="2841619.1558336359" u="1"/>
        <n v="2841359.8924032557" u="1"/>
        <n v="2841373.4115784918" u="1"/>
        <n v="2841002.0525855958" u="1"/>
        <n v="2841035.3875795528" u="1"/>
        <n v="2840949.9245999944" u="1"/>
        <n v="2840961.1702467911" u="1"/>
        <n v="2841088.2889163666" u="1"/>
        <n v="2841105.6789954184" u="1"/>
        <n v="2840936.3460835" u="1"/>
        <n v="2840950.4243512247" u="1"/>
        <n v="2842378.4397703274" u="1"/>
        <n v="2842386.3531655958" u="1"/>
        <n v="2842582.4320702609" u="1"/>
        <n v="2842598.2312311768" u="1"/>
        <n v="2842966.0047764378" u="1"/>
        <n v="2842977.9379475513" u="1"/>
        <n v="2843045.6197870784" u="1"/>
        <n v="2843062.4419598887" u="1"/>
        <n v="2842897.0194264939" u="1"/>
        <n v="2842921.0059268554" u="1"/>
        <n v="2843003.4222980281" u="1"/>
        <n v="2843028.0674347281" u="1"/>
        <n v="2842843.3467153427" u="1"/>
        <n v="2842861.4956067568" u="1"/>
        <n v="2842193.6682961755" u="1"/>
        <n v="2842210.910489291" u="1"/>
        <n v="2842405.9927412565" u="1"/>
        <n v="2842421.0230669351" u="1"/>
        <n v="2842224.6582477507" u="1"/>
        <n v="2842227.8110819226" u="1"/>
        <n v="2841913.7712330115" u="1"/>
        <n v="2841927.3747560424" u="1"/>
        <n v="2842005.1142681134" u="1"/>
        <n v="2842030.1487588631" u="1"/>
        <n v="2844299.2042429605" u="1"/>
        <n v="2844319.8729176354" u="1"/>
        <n v="2844407.3195996871" u="1"/>
        <n v="2844435.2280349969" u="1"/>
        <n v="2844128.414979239" u="1"/>
        <n v="2844163.0162709421" u="1"/>
        <n v="2844184.6666465751" u="1"/>
        <n v="2844193.3047665958" u="1"/>
        <n v="2844204.2624926558" u="1"/>
        <n v="2844238.7182705342" u="1"/>
        <n v="2843417.7938382695" u="1"/>
        <n v="2843429.2642586669" u="1"/>
        <n v="2843425.0855114502" u="1"/>
        <n v="2843455.4295531814" u="1"/>
        <n v="2843517.1446034759" u="1"/>
        <n v="2843546.8399327192" u="1"/>
        <n v="2843395.6708240127" u="1"/>
        <n v="2843409.9217053903" u="1"/>
        <n v="2845582.6108819693" u="1"/>
        <n v="2845614.7972031208" u="1"/>
        <n v="2845374.3512186725" u="1"/>
        <n v="2845394.6777847712" u="1"/>
        <n v="2845527.1377485283" u="1"/>
        <n v="2845550.8109365157" u="1"/>
        <n v="2845335.2801611624" u="1"/>
        <n v="2845348.9943805812" u="1"/>
        <n v="2845056.662175124" u="1"/>
        <n v="2845088.4104498397" u="1"/>
        <n v="2845073.1455033282" u="1"/>
        <n v="2845086.1775008682" u="1"/>
        <n v="2845018.3559066271" u="1"/>
        <n v="2845033.6126783458" u="1"/>
        <n v="2850151.5899606775" u="1"/>
        <n v="2850169.8243104769" u="1"/>
        <n v="2850188.8497233316" u="1"/>
        <n v="2850211.4311497589" u="1"/>
        <n v="2850116.2400447475" u="1"/>
        <n v="2850147.904526792" u="1"/>
        <n v="2849795.4393312796" u="1"/>
        <n v="2849823.1752828141" u="1"/>
        <n v="2849944.3193080612" u="1"/>
        <n v="2849972.5053294995" u="1"/>
        <n v="2849919.0527310944" u="1"/>
        <n v="2849950.3724844386" u="1"/>
        <n v="2849740.5857063746" u="1"/>
        <n v="2849774.4247590457" u="1"/>
        <n v="2850577.2073026723" u="1"/>
        <n v="2850611.1250478509" u="1"/>
        <n v="2850632.9535930781" u="1"/>
        <n v="2850654.8934408249" u="1"/>
        <n v="2850484.5659221918" u="1"/>
        <n v="2850503.9157255464" u="1"/>
        <n v="2850423.5170127642" u="1"/>
        <n v="2850439.6254277816" u="1"/>
        <n v="2850302.7011097413" u="1"/>
        <n v="2850318.5243206015" u="1"/>
        <n v="2851350.4015356302" u="1"/>
        <n v="2851350.4015356344" u="1"/>
        <n v="2851366.5301442826" u="1"/>
        <n v="2851181.2284889519" u="1"/>
        <n v="2851201.4682821971" u="1"/>
        <n v="2851095.5292164967" u="1"/>
        <n v="2851101.2290207287" u="1"/>
        <n v="2851190.2067946102" u="1"/>
        <n v="2851196.4473442184" u="1"/>
        <n v="2851292.8658180311" u="1"/>
        <n v="2851305.2960640886" u="1"/>
        <n v="2852168.1023025704" u="1"/>
        <n v="2852194.4915678767" u="1"/>
        <n v="2852057.1612669663" u="1"/>
        <n v="2852085.3832725175" u="1"/>
        <n v="2852278.554839083" u="1"/>
        <n v="2852282.6531102699" u="1"/>
        <n v="2852079.3093284937" u="1"/>
        <n v="2852082.9523467631" u="1"/>
        <n v="2852322.5959425075" u="1"/>
        <n v="2852331.0018768245" u="1"/>
        <n v="2852389.3719338975" u="1"/>
        <n v="2852402.7889263416" u="1"/>
        <n v="2852215.0799795203" u="1"/>
        <n v="2852234.0068222922" u="1"/>
        <n v="2852285.7689492889" u="1"/>
        <n v="2852310.1222478584" u="1"/>
        <n v="2851915.1984839705" u="1"/>
        <n v="2851949.1669441401" u="1"/>
        <n v="2851883.3273323397" u="1"/>
        <n v="2851901.7699741749" u="1"/>
        <n v="2851826.98461759" u="1"/>
        <n v="2851677.5544386026" u="1"/>
        <n v="2851684.2121876427" u="1"/>
        <n v="2853490.0233481042" u="1"/>
        <n v="2853497.9033602681" u="1"/>
        <n v="2853507.3441966493" u="1"/>
        <n v="2853542.1409241501" u="1"/>
        <n v="2853407.2783908462" u="1"/>
        <n v="2853432.6560905394" u="1"/>
        <n v="2853613.0432762341" u="1"/>
        <n v="2853647.9142590747" u="1"/>
        <n v="2853548.4122613962" u="1"/>
        <n v="2853558.3711495581" u="1"/>
        <n v="2853383.3903721771" u="1"/>
        <n v="2853380.8124485374" u="1"/>
        <n v="2853403.7383644292" u="1"/>
        <n v="2852171.8855432407" u="1"/>
        <n v="2852169.6401842381" u="1"/>
        <n v="2852175.1227175496" u="1"/>
        <n v="2853038.1467319983" u="1"/>
        <n v="2853035.3344414118" u="1"/>
        <n v="2853058.1680587428" u="1"/>
        <n v="2851130.0273780241" u="1"/>
        <n v="2851127.6415885403" u="1"/>
        <n v="2851149.46856305" u="1"/>
        <n v="2850345.2177344034" u="1"/>
        <n v="2850343.7377036638" u="1"/>
        <n v="2850359.3746278612" u="1"/>
        <n v="2852505.2350371429" u="1"/>
        <n v="2852502.2656743075" u="1"/>
        <n v="2852536.1238363832" u="1"/>
        <n v="2905957.5563880592" u="1"/>
        <n v="2905961.1466588192" u="1"/>
        <n v="2906133.6148891989" u="1"/>
        <n v="2906146.9306653943" u="1"/>
        <n v="2905990.4398824186" u="1"/>
        <n v="2905994.5924894903" u="1"/>
        <n v="2905868.4107836979" u="1"/>
        <n v="2905888.0124217132" u="1"/>
        <n v="2906816.8157278993" u="1"/>
        <n v="2906827.9392901491" u="1"/>
        <n v="2906500.2582115731" u="1"/>
        <n v="2906527.6807051464" u="1"/>
        <n v="2906637.0892018792" u="1"/>
        <n v="2906667.3336988608" u="1"/>
        <n v="2906126.4050921234" u="1"/>
        <n v="2906147.7874651393" u="1"/>
        <n v="2906052.3143062298" u="1"/>
        <n v="2906075.822049506" u="1"/>
        <n v="2906152.6905793836" u="1"/>
        <n v="2906156.1472775522" u="1"/>
        <n v="2906464.8282544333" u="1"/>
        <n v="2906492.0593912122" u="1"/>
        <n v="2906614.9907473284" u="1"/>
        <n v="2906636.0045149601" u="1"/>
        <n v="2906423.5636972161" u="1"/>
        <n v="2906431.7320234841" u="1"/>
        <n v="2906527.850496782" u="1"/>
        <n v="2906534.8052402814" u="1"/>
        <n v="2907374.0197956944" u="1"/>
        <n v="2907398.500542182" u="1"/>
        <n v="2907524.1022628434" u="1"/>
        <n v="2907545.0366408513" u="1"/>
        <n v="2907320.6026315396" u="1"/>
        <n v="2907350.3529628189" u="1"/>
        <n v="2907422.8737635869" u="1"/>
        <n v="2907453.9997513848" u="1"/>
        <n v="2906928.8790484336" u="1"/>
        <n v="2906945.9166678423" u="1"/>
        <n v="2907218.9612579336" u="1"/>
        <n v="2907229.915260884" u="1"/>
        <n v="2906890.3826471223" u="1"/>
        <n v="2906894.8261087602" u="1"/>
        <n v="2907765.6371214297" u="1"/>
        <n v="2907786.5814068839" u="1"/>
        <n v="2907934.5395567194" u="1"/>
        <n v="2907952.8871927382" u="1"/>
        <n v="2907730.6658300851" u="1"/>
        <n v="2907737.9698818875" u="1"/>
        <n v="2907666.2934774542" u="1"/>
        <n v="2907680.529889937" u="1"/>
        <n v="2907683.3835597183" u="1"/>
        <n v="2907701.5725055798" u="1"/>
        <n v="2907832.1907722228" u="1"/>
        <n v="2907856.1072646216" u="1"/>
        <n v="2907646.6564265247" u="1"/>
        <n v="2907661.2250851099" u="1"/>
        <n v="2907657.671852652" u="1"/>
        <n v="2907681.0950256037" u="1"/>
        <n v="2908142.4448779067" u="1"/>
        <n v="2908151.382195503" u="1"/>
        <n v="2908311.8017704752" u="1"/>
        <n v="2908329.4077936001" u="1"/>
        <n v="2908067.3229344068" u="1"/>
        <n v="2908093.6615542891" u="1"/>
        <n v="2908724.1920752283" u="1"/>
        <n v="2908758.2724026279" u="1"/>
        <n v="2908567.2859330797" u="1"/>
        <n v="2908579.0570336687" u="1"/>
        <n v="2908793.6620200393" u="1"/>
        <n v="2908823.359985935" u="1"/>
        <n v="2908403.8354136152" u="1"/>
        <n v="2908416.4597195187" u="1"/>
        <n v="2908316.3170003723" u="1"/>
        <n v="2908324.4341566926" u="1"/>
        <n v="2908453.6577805299" u="1"/>
        <n v="2908476.5845148205" u="1"/>
        <n v="2908316.8942862335" u="1"/>
        <n v="2908340.1292589456" u="1"/>
        <n v="2909048.7907353407" u="1"/>
        <n v="2909075.0996457436" u="1"/>
        <n v="2908786.8811164494" u="1"/>
        <n v="2908808.8401998351" u="1"/>
        <n v="2908949.468581853" u="1"/>
        <n v="2908966.7567801629" u="1"/>
        <n v="2910166.0686777597" u="1"/>
        <n v="2910196.9779280354" u="1"/>
        <n v="2910149.0573998918" u="1"/>
        <n v="2910166.6210103529" u="1"/>
        <n v="2910107.0114745037" u="1"/>
        <n v="2910123.2540956694" u="1"/>
        <n v="2912348.6667840248" u="1"/>
        <n v="2912351.7958716424" u="1"/>
        <n v="2912075.1008563638" u="1"/>
        <n v="2912079.4543121932" u="1"/>
        <n v="2912711.8949318989" u="1"/>
        <n v="2912745.7317869514" u="1"/>
        <n v="2912863.0374711105" u="1"/>
        <n v="2912878.3940941729" u="1"/>
        <n v="2912731.9661514587" u="1"/>
        <n v="2912736.0254196939" u="1"/>
        <n v="2912447.7147256345" u="1"/>
        <n v="2912470.7327267271" u="1"/>
        <n v="2912545.9318909245" u="1"/>
        <n v="2912552.9449824961" u="1"/>
        <n v="2912312.8920858107" u="1"/>
        <n v="2912333.9707776019" u="1"/>
        <n v="2912437.5209505884" u="1"/>
        <n v="2912466.318601938" u="1"/>
        <n v="2913497.6288773548" u="1"/>
        <n v="2913528.8592607481" u="1"/>
        <n v="2913758.7355992142" u="1"/>
        <n v="2913789.9734752285" u="1"/>
        <n v="2913683.1395065323" u="1"/>
        <n v="2913713.1325383526" u="1"/>
        <n v="2913624.2092821058" u="1"/>
        <n v="2913644.0814477983" u="1"/>
        <n v="2914011.9627898876" u="1"/>
        <n v="2914034.6512290025" u="1"/>
        <n v="2913710.9916511946" u="1"/>
        <n v="2913713.9932802031" u="1"/>
        <n v="2913954.7512967465" u="1"/>
        <n v="2913972.5402279366" u="1"/>
        <n v="2913738.8116184422" u="1"/>
        <n v="2913772.6804136746" u="1"/>
        <n v="2913903.0012311158" u="1"/>
        <n v="2913908.7429106408" u="1"/>
        <n v="2913962.1453104722" u="1"/>
        <n v="2913972.4393331409" u="1"/>
        <n v="2913841.7244506208" u="1"/>
        <n v="2913846.8219114812" u="1"/>
        <n v="2914367.1913411641" u="1"/>
        <n v="2914377.7119752811" u="1"/>
        <n v="2914437.8089266079" u="1"/>
        <n v="2914440.8300489448" u="1"/>
        <n v="2914376.7603001199" u="1"/>
        <n v="2914376.760300118" u="1"/>
        <n v="2914410.2769770552" u="1"/>
        <n v="2915132.5745536229" u="1"/>
        <n v="2915148.1059493464" u="1"/>
        <n v="2915202.0489541255" u="1"/>
        <n v="2915217.5241771978" u="1"/>
        <n v="2915063.36117286" u="1"/>
        <n v="2915071.6409473014" u="1"/>
        <n v="2914800.5587981539" u="1"/>
        <n v="2914815.9571230942" u="1"/>
        <n v="2914936.7725384012" u="1"/>
        <n v="2914961.5483775833" u="1"/>
        <n v="2914780.4769131769" u="1"/>
        <n v="2914787.0599325891" u="1"/>
        <n v="2914954.128634687" u="1"/>
        <n v="2914972.1699642329" u="1"/>
        <n v="2915531.8727721665" u="1"/>
        <n v="2915562.5232750443" u="1"/>
        <n v="2915609.3824456511" u="1"/>
        <n v="2915643.5531977313" u="1"/>
        <n v="2915729.8502528924" u="1"/>
        <n v="2915734.4433633499" u="1"/>
        <n v="2915506.8285549213" u="1"/>
        <n v="2915527.6238391334" u="1"/>
        <n v="2915710.3521262822" u="1"/>
        <n v="2915726.4916974809" u="1"/>
        <n v="2915904.7582395277" u="1"/>
        <n v="2915922.027926066" u="1"/>
        <n v="2916000.4473749623" u="1"/>
        <n v="2916014.6913585258" u="1"/>
        <n v="2915848.9684967306" u="1"/>
        <n v="2915882.0410120576" u="1"/>
        <n v="2916357.4493653863" u="1"/>
        <n v="2916388.8132850388" u="1"/>
        <n v="2916456.9331652955" u="1"/>
        <n v="2916460.1347103147" u="1"/>
        <n v="2916412.9853754584" u="1"/>
        <n v="2916427.1153105851" u="1"/>
        <n v="2916346.2713574436" u="1"/>
        <n v="2916369.9266735767" u="1"/>
        <n v="2916400.2103652307" u="1"/>
        <n v="2916425.1231328114" u="1"/>
        <n v="2911664.7625291836" u="1"/>
        <n v="2911669.6950421464" u="1"/>
        <n v="2911698.7683041701" u="1"/>
        <n v="2913802.5777111216" u="1"/>
        <n v="2913806.689964423" u="1"/>
        <n v="2913816.6891398686" u="1"/>
        <n v="2876311.1533918148" u="1"/>
        <n v="2876339.839037512" u="1"/>
        <n v="2876408.2298802226" u="1"/>
        <n v="2876418.0556605398" u="1"/>
        <n v="2876261.1744360523" u="1"/>
        <n v="2876288.2993946369" u="1"/>
        <n v="2876013.4404507284" u="1"/>
        <n v="2876021.8496442349" u="1"/>
        <n v="2876167.9086213442" u="1"/>
        <n v="2876172.6148433392" u="1"/>
        <n v="2876864.7186850603" u="1"/>
        <n v="2876883.7232465767" u="1"/>
        <n v="2876828.8442028835" u="1"/>
        <n v="2876849.6268334002" u="1"/>
        <n v="2876710.3690358768" u="1"/>
        <n v="2876715.0254254723" u="1"/>
        <n v="2877202.1009215461" u="1"/>
        <n v="2877229.1697562146" u="1"/>
        <n v="2877209.4432133758" u="1"/>
        <n v="2877235.3532318119" u="1"/>
        <n v="2877269.1185846357" u="1"/>
        <n v="2877272.631416142" u="1"/>
        <n v="2877075.821594472" u="1"/>
        <n v="2877108.6698261905" u="1"/>
        <n v="2876913.5095878975" u="1"/>
        <n v="2876939.4760189499" u="1"/>
        <n v="2877034.3583464348" u="1"/>
        <n v="2877061.0305228434" u="1"/>
        <n v="2876843.4179723617" u="1"/>
        <n v="2876868.4164177245" u="1"/>
        <n v="2876864.4484409317" u="1"/>
        <n v="2876888.3135254709" u="1"/>
        <n v="2877050.7685285457" u="1"/>
        <n v="2877053.8699720902" u="1"/>
        <n v="2877139.6881981641" u="1"/>
        <n v="2877161.9937066007" u="1"/>
        <n v="2877387.0459057176" u="1"/>
        <n v="2877396.4541941704" u="1"/>
        <n v="2877538.7533343034" u="1"/>
        <n v="2877555.1324314028" u="1"/>
        <n v="2877288.8173410418" u="1"/>
        <n v="2877313.8808147619" u="1"/>
        <n v="2877909.8883784949" u="1"/>
        <n v="2877942.4557166859" u="1"/>
        <n v="2878040.6556007555" u="1"/>
        <n v="2878067.0788966794" u="1"/>
        <n v="2877888.6435826509" u="1"/>
        <n v="2877909.5553273265" u="1"/>
        <n v="2877979.3051589234" u="1"/>
        <n v="2877997.1354135699" u="1"/>
        <n v="2877855.5101699298" u="1"/>
        <n v="2877882.8506806912" u="1"/>
        <n v="2878752.683520433" u="1"/>
        <n v="2878781.4947615196" u="1"/>
        <n v="2878831.9756224924" u="1"/>
        <n v="2878845.3641888248" u="1"/>
        <n v="2878716.3539296612" u="1"/>
        <n v="2878730.8394199423" u="1"/>
        <n v="2878760.2102682269" u="1"/>
        <n v="2878795.2037308509" u="1"/>
        <n v="2878568.0200061095" u="1"/>
        <n v="2878575.8377535166" u="1"/>
        <n v="2878300.8864401467" u="1"/>
        <n v="2878323.7508898191" u="1"/>
        <n v="2878416.5545145888" u="1"/>
        <n v="2878447.5280510001" u="1"/>
        <n v="2878210.3369390843" u="1"/>
        <n v="2878218.0875597345" u="1"/>
        <n v="2879127.9892140506" u="1"/>
        <n v="2879139.3615082456" u="1"/>
        <n v="2879209.9411789314" u="1"/>
        <n v="2879221.3543099463" u="1"/>
        <n v="2879214.8653451307" u="1"/>
        <n v="2879234.9719825503" u="1"/>
        <n v="2878798.0959606655" u="1"/>
        <n v="2878824.1716292468" u="1"/>
        <n v="2878566.594561311" u="1"/>
        <n v="2878581.0948838391" u="1"/>
        <n v="2879426.0170138432" u="1"/>
        <n v="2879460.6099993442" u="1"/>
        <n v="2879597.5673832651" u="1"/>
        <n v="2879623.6471732333" u="1"/>
        <n v="2879561.3523240462" u="1"/>
        <n v="2879587.9856967391" u="1"/>
        <n v="2879323.3040429" u="1"/>
        <n v="2879344.3710112367" u="1"/>
        <n v="2879530.7806122992" u="1"/>
        <n v="2879555.010088413" u="1"/>
        <n v="2879469.1110566114" u="1"/>
        <n v="2879479.2874636953" u="1"/>
      </sharedItems>
    </cacheField>
    <cacheField name="EastNAD83_1" numFmtId="164">
      <sharedItems containsSemiMixedTypes="0" containsString="0" containsNumber="1" minValue="515677.2" maxValue="564544"/>
    </cacheField>
    <cacheField name="NorthNAD83_1" numFmtId="164">
      <sharedItems containsSemiMixedTypes="0" containsString="0" containsNumber="1" minValue="2823316.8" maxValue="2916460.1"/>
    </cacheField>
    <cacheField name="SampDate" numFmtId="0">
      <sharedItems containsSemiMixedTypes="0" containsNonDate="0" containsDate="1" containsString="0" minDate="2023-08-30T00:00:00" maxDate="2024-03-30T00:00:00" count="28">
        <d v="2024-03-29T00:00:00"/>
        <d v="2023-11-03T00:00:00"/>
        <d v="2023-11-06T00:00:00"/>
        <d v="2023-09-13T00:00:00"/>
        <d v="2023-09-20T00:00:00"/>
        <d v="2023-09-06T00:00:00"/>
        <d v="2023-12-18T00:00:00"/>
        <d v="2024-01-10T00:00:00"/>
        <d v="2023-10-16T00:00:00"/>
        <d v="2023-11-20T00:00:00"/>
        <d v="2023-11-29T00:00:00"/>
        <d v="2023-12-20T00:00:00"/>
        <d v="2023-08-30T00:00:00"/>
        <d v="2023-09-01T00:00:00"/>
        <d v="2023-09-25T00:00:00"/>
        <d v="2023-09-29T00:00:00"/>
        <d v="2023-10-27T00:00:00"/>
        <d v="2023-11-08T00:00:00"/>
        <d v="2023-11-07T00:00:00"/>
        <d v="2023-10-20T00:00:00"/>
        <d v="2023-12-11T00:00:00"/>
        <d v="2023-11-27T00:00:00"/>
        <d v="2023-10-09T00:00:00"/>
        <d v="2023-10-11T00:00:00"/>
        <d v="2023-11-22T00:00:00"/>
        <d v="2023-10-18T00:00:00"/>
        <d v="2024-01-03T00:00:00"/>
        <d v="2024-01-05T00:00:00"/>
      </sharedItems>
    </cacheField>
    <cacheField name="Species" numFmtId="0">
      <sharedItems count="73">
        <s v="XXXXXX"/>
        <s v="TYPDOM"/>
        <s v="PONCOR"/>
        <s v="SALCAR"/>
        <s v="ELEINT"/>
        <s v="CEPOCC"/>
        <s v="PANHEM"/>
        <s v="CLAJAM"/>
        <s v="UTRPUR"/>
        <s v="NYMODO"/>
        <s v="ELECEL"/>
        <s v="SAGLAN"/>
        <s v="PASGEM"/>
        <s v="CHARA"/>
        <s v="ELEELO"/>
        <s v="NYMAQU"/>
        <s v="LEEHEX"/>
        <s v="UTRFOL"/>
        <s v="PERHYD"/>
        <s v="PELVIR"/>
        <s v="MIKSCA"/>
        <s v="CRIAME"/>
        <s v="NUPADV"/>
        <s v="BACCAR"/>
        <s v="JUSANG"/>
        <s v="IPOSAG"/>
        <s v="BLESER"/>
        <s v="POTILL"/>
        <s v="HYMPAL"/>
        <s v="ANNGLA"/>
        <s v="MORCER"/>
        <s v="HYPALA"/>
        <s v="SACGIG"/>
        <s v="UNKSP2"/>
        <s v="PLUBAC"/>
        <s v="DICDIC"/>
        <s v="PANTEN"/>
        <s v="UNKSP3"/>
        <s v="RHYMIC"/>
        <s v="RHYTRA"/>
        <s v="HYPBRA"/>
        <s v="LUDALA"/>
        <s v="RHYINU"/>
        <s v="FUIBRE"/>
        <s v="CENASI"/>
        <s v="AGALIN"/>
        <s v="LUDCUR"/>
        <s v="DICSPP"/>
        <s v="BOECYL"/>
        <s v="OXYFIL"/>
        <s v="FUISCI"/>
        <s v="UTRSPP"/>
        <s v="LUDSPP"/>
        <s v="ACRDAN"/>
        <s v="XYRSPP"/>
        <s v="PANVIR"/>
        <s v="BACMON"/>
        <s v="ELESPP"/>
        <s v="CHRICA"/>
        <s v="CYPHAS"/>
        <s v="ELEGEN"/>
        <s v="RHYNIT"/>
        <s v="PANSPP"/>
        <s v="HABREP"/>
        <s v="LYGMIC"/>
        <s v="HYDCOR"/>
        <s v="ELEBAL"/>
        <s v="UTRGIB"/>
        <s v="LUDOCT"/>
        <s v="AESPRA"/>
        <s v="OSMREG"/>
        <s v="DYSANG"/>
        <s v=" UTRPUR" u="1"/>
      </sharedItems>
    </cacheField>
    <cacheField name="Cover" numFmtId="0">
      <sharedItems containsMixedTypes="1" containsNumber="1" containsInteger="1" minValue="-999" maxValue="100"/>
    </cacheField>
    <cacheField name="Cover Final" numFmtId="0">
      <sharedItems containsMixedTypes="1" containsNumber="1" containsInteger="1" minValue="0" maxValue="100"/>
    </cacheField>
    <cacheField name="Observer/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21">
  <r>
    <n v="1"/>
    <x v="0"/>
    <x v="0"/>
    <n v="7"/>
    <x v="0"/>
    <x v="0"/>
    <x v="0"/>
    <x v="0"/>
    <x v="0"/>
    <x v="0"/>
    <x v="0"/>
    <x v="0"/>
    <x v="0"/>
    <x v="0"/>
    <n v="540174"/>
    <n v="2885784"/>
    <x v="0"/>
    <x v="0"/>
    <n v="-999"/>
    <s v=""/>
    <s v="S. Castaneda, M. Perez, S. Ramos "/>
  </r>
  <r>
    <n v="2"/>
    <x v="1"/>
    <x v="1"/>
    <n v="8"/>
    <x v="0"/>
    <x v="0"/>
    <x v="0"/>
    <x v="1"/>
    <x v="0"/>
    <x v="0"/>
    <x v="1"/>
    <x v="1"/>
    <x v="1"/>
    <x v="0"/>
    <n v="540196"/>
    <n v="2885784"/>
    <x v="0"/>
    <x v="0"/>
    <n v="-999"/>
    <s v=""/>
    <s v="S. Castaneda, M. Perez, S. Ramos "/>
  </r>
  <r>
    <n v="3"/>
    <x v="2"/>
    <x v="2"/>
    <n v="9"/>
    <x v="0"/>
    <x v="0"/>
    <x v="0"/>
    <x v="2"/>
    <x v="0"/>
    <x v="0"/>
    <x v="2"/>
    <x v="2"/>
    <x v="2"/>
    <x v="1"/>
    <n v="540176"/>
    <n v="2885789"/>
    <x v="0"/>
    <x v="0"/>
    <n v="-999"/>
    <s v=""/>
    <s v="S. Castaneda, M. Perez, S. Ramos "/>
  </r>
  <r>
    <n v="4"/>
    <x v="3"/>
    <x v="3"/>
    <n v="1"/>
    <x v="0"/>
    <x v="0"/>
    <x v="0"/>
    <x v="3"/>
    <x v="0"/>
    <x v="1"/>
    <x v="0"/>
    <x v="3"/>
    <x v="3"/>
    <x v="2"/>
    <n v="540290"/>
    <n v="2885506"/>
    <x v="0"/>
    <x v="0"/>
    <n v="-999"/>
    <s v=""/>
    <s v="S. Castaneda, M. Perez, S. Ramos "/>
  </r>
  <r>
    <n v="5"/>
    <x v="4"/>
    <x v="4"/>
    <n v="2"/>
    <x v="0"/>
    <x v="0"/>
    <x v="0"/>
    <x v="4"/>
    <x v="0"/>
    <x v="1"/>
    <x v="1"/>
    <x v="4"/>
    <x v="4"/>
    <x v="3"/>
    <n v="540308"/>
    <n v="2885505"/>
    <x v="0"/>
    <x v="0"/>
    <n v="-999"/>
    <s v=""/>
    <s v="S. Castaneda, M. Perez, S. Ramos "/>
  </r>
  <r>
    <n v="6"/>
    <x v="5"/>
    <x v="5"/>
    <n v="3"/>
    <x v="0"/>
    <x v="0"/>
    <x v="0"/>
    <x v="5"/>
    <x v="0"/>
    <x v="1"/>
    <x v="2"/>
    <x v="5"/>
    <x v="5"/>
    <x v="4"/>
    <n v="540291"/>
    <n v="2885524"/>
    <x v="0"/>
    <x v="0"/>
    <n v="-999"/>
    <s v=""/>
    <s v="S. Castaneda, M. Perez, S. Ramos "/>
  </r>
  <r>
    <n v="7"/>
    <x v="6"/>
    <x v="6"/>
    <n v="4"/>
    <x v="0"/>
    <x v="0"/>
    <x v="0"/>
    <x v="6"/>
    <x v="0"/>
    <x v="2"/>
    <x v="0"/>
    <x v="6"/>
    <x v="6"/>
    <x v="5"/>
    <n v="540099"/>
    <n v="2885646"/>
    <x v="0"/>
    <x v="0"/>
    <n v="-999"/>
    <s v=""/>
    <s v="S. Castaneda, M. Perez, S. Ramos "/>
  </r>
  <r>
    <n v="8"/>
    <x v="7"/>
    <x v="7"/>
    <n v="5"/>
    <x v="0"/>
    <x v="0"/>
    <x v="0"/>
    <x v="7"/>
    <x v="0"/>
    <x v="2"/>
    <x v="1"/>
    <x v="7"/>
    <x v="7"/>
    <x v="6"/>
    <n v="540117"/>
    <n v="2885647"/>
    <x v="0"/>
    <x v="0"/>
    <n v="-999"/>
    <s v=""/>
    <s v="S. Castaneda, M. Perez, S. Ramos "/>
  </r>
  <r>
    <n v="9"/>
    <x v="8"/>
    <x v="8"/>
    <n v="6"/>
    <x v="0"/>
    <x v="0"/>
    <x v="0"/>
    <x v="8"/>
    <x v="0"/>
    <x v="2"/>
    <x v="2"/>
    <x v="8"/>
    <x v="8"/>
    <x v="7"/>
    <n v="540100"/>
    <n v="2885656"/>
    <x v="0"/>
    <x v="0"/>
    <n v="-999"/>
    <s v=""/>
    <s v="S. Castaneda, M. Perez, S. Ramos "/>
  </r>
  <r>
    <n v="10"/>
    <x v="9"/>
    <x v="9"/>
    <n v="22"/>
    <x v="0"/>
    <x v="0"/>
    <x v="0"/>
    <x v="9"/>
    <x v="0"/>
    <x v="3"/>
    <x v="0"/>
    <x v="9"/>
    <x v="9"/>
    <x v="8"/>
    <n v="541012"/>
    <n v="2885730"/>
    <x v="0"/>
    <x v="1"/>
    <n v="45"/>
    <n v="45"/>
    <s v="S. Castaneda, M. Perez, S. Ramos "/>
  </r>
  <r>
    <n v="11"/>
    <x v="9"/>
    <x v="9"/>
    <n v="22"/>
    <x v="0"/>
    <x v="0"/>
    <x v="0"/>
    <x v="9"/>
    <x v="0"/>
    <x v="3"/>
    <x v="0"/>
    <x v="9"/>
    <x v="9"/>
    <x v="8"/>
    <n v="541012"/>
    <n v="2885730"/>
    <x v="0"/>
    <x v="2"/>
    <n v="3"/>
    <n v="3"/>
    <s v="S. Castaneda, M. Perez, S. Ramos "/>
  </r>
  <r>
    <n v="12"/>
    <x v="9"/>
    <x v="9"/>
    <n v="22"/>
    <x v="0"/>
    <x v="0"/>
    <x v="0"/>
    <x v="9"/>
    <x v="0"/>
    <x v="3"/>
    <x v="0"/>
    <x v="9"/>
    <x v="9"/>
    <x v="8"/>
    <n v="541012"/>
    <n v="2885730"/>
    <x v="0"/>
    <x v="3"/>
    <n v="2"/>
    <n v="2"/>
    <s v="S. Castaneda, M. Perez, S. Ramos "/>
  </r>
  <r>
    <n v="13"/>
    <x v="10"/>
    <x v="10"/>
    <n v="23"/>
    <x v="0"/>
    <x v="0"/>
    <x v="0"/>
    <x v="10"/>
    <x v="0"/>
    <x v="3"/>
    <x v="1"/>
    <x v="10"/>
    <x v="10"/>
    <x v="9"/>
    <n v="541043"/>
    <n v="2885729"/>
    <x v="0"/>
    <x v="1"/>
    <n v="25"/>
    <n v="25"/>
    <s v="S. Castaneda, M. Perez, S. Ramos "/>
  </r>
  <r>
    <n v="14"/>
    <x v="10"/>
    <x v="10"/>
    <n v="23"/>
    <x v="0"/>
    <x v="0"/>
    <x v="0"/>
    <x v="10"/>
    <x v="0"/>
    <x v="3"/>
    <x v="1"/>
    <x v="10"/>
    <x v="10"/>
    <x v="9"/>
    <n v="541043"/>
    <n v="2885729"/>
    <x v="0"/>
    <x v="4"/>
    <n v="1"/>
    <n v="1"/>
    <s v="S. Castaneda, M. Perez, S. Ramos "/>
  </r>
  <r>
    <n v="15"/>
    <x v="11"/>
    <x v="11"/>
    <n v="24"/>
    <x v="0"/>
    <x v="0"/>
    <x v="0"/>
    <x v="11"/>
    <x v="0"/>
    <x v="3"/>
    <x v="2"/>
    <x v="11"/>
    <x v="9"/>
    <x v="10"/>
    <n v="541012"/>
    <n v="2885754"/>
    <x v="0"/>
    <x v="1"/>
    <n v="25"/>
    <n v="25"/>
    <s v="S. Castaneda, M. Perez, S. Ramos "/>
  </r>
  <r>
    <n v="16"/>
    <x v="11"/>
    <x v="11"/>
    <n v="24"/>
    <x v="0"/>
    <x v="0"/>
    <x v="0"/>
    <x v="11"/>
    <x v="0"/>
    <x v="3"/>
    <x v="2"/>
    <x v="11"/>
    <x v="9"/>
    <x v="10"/>
    <n v="541012"/>
    <n v="2885754"/>
    <x v="0"/>
    <x v="5"/>
    <n v="15"/>
    <n v="15"/>
    <s v="S. Castaneda, M. Perez, S. Ramos "/>
  </r>
  <r>
    <n v="17"/>
    <x v="11"/>
    <x v="11"/>
    <n v="24"/>
    <x v="0"/>
    <x v="0"/>
    <x v="0"/>
    <x v="11"/>
    <x v="0"/>
    <x v="3"/>
    <x v="2"/>
    <x v="11"/>
    <x v="9"/>
    <x v="10"/>
    <n v="541012"/>
    <n v="2885754"/>
    <x v="0"/>
    <x v="6"/>
    <n v="1"/>
    <n v="1"/>
    <s v="S. Castaneda, M. Perez, S. Ramos "/>
  </r>
  <r>
    <n v="18"/>
    <x v="11"/>
    <x v="11"/>
    <n v="24"/>
    <x v="0"/>
    <x v="0"/>
    <x v="0"/>
    <x v="11"/>
    <x v="0"/>
    <x v="3"/>
    <x v="2"/>
    <x v="11"/>
    <x v="9"/>
    <x v="10"/>
    <n v="541012"/>
    <n v="2885754"/>
    <x v="0"/>
    <x v="7"/>
    <n v="1"/>
    <n v="1"/>
    <s v="S. Castaneda, M. Perez, S. Ramos "/>
  </r>
  <r>
    <n v="19"/>
    <x v="12"/>
    <x v="12"/>
    <n v="37"/>
    <x v="0"/>
    <x v="0"/>
    <x v="0"/>
    <x v="12"/>
    <x v="0"/>
    <x v="4"/>
    <x v="0"/>
    <x v="12"/>
    <x v="11"/>
    <x v="11"/>
    <n v="540692"/>
    <n v="2886568"/>
    <x v="0"/>
    <x v="1"/>
    <n v="5"/>
    <n v="5"/>
    <s v="S. Castaneda, M. Perez, S. Ramos "/>
  </r>
  <r>
    <n v="20"/>
    <x v="12"/>
    <x v="12"/>
    <n v="37"/>
    <x v="0"/>
    <x v="0"/>
    <x v="0"/>
    <x v="12"/>
    <x v="0"/>
    <x v="4"/>
    <x v="0"/>
    <x v="12"/>
    <x v="11"/>
    <x v="11"/>
    <n v="540692"/>
    <n v="2886568"/>
    <x v="0"/>
    <x v="8"/>
    <n v="20"/>
    <n v="20"/>
    <s v="S. Castaneda, M. Perez, S. Ramos "/>
  </r>
  <r>
    <n v="21"/>
    <x v="13"/>
    <x v="13"/>
    <n v="38"/>
    <x v="0"/>
    <x v="0"/>
    <x v="0"/>
    <x v="13"/>
    <x v="0"/>
    <x v="4"/>
    <x v="1"/>
    <x v="13"/>
    <x v="12"/>
    <x v="11"/>
    <n v="540710"/>
    <n v="2886568"/>
    <x v="0"/>
    <x v="1"/>
    <n v="5"/>
    <n v="5"/>
    <s v="S. Castaneda, M. Perez, S. Ramos "/>
  </r>
  <r>
    <n v="22"/>
    <x v="13"/>
    <x v="13"/>
    <n v="38"/>
    <x v="0"/>
    <x v="0"/>
    <x v="0"/>
    <x v="13"/>
    <x v="0"/>
    <x v="4"/>
    <x v="1"/>
    <x v="13"/>
    <x v="12"/>
    <x v="11"/>
    <n v="540710"/>
    <n v="2886568"/>
    <x v="0"/>
    <x v="2"/>
    <n v="5"/>
    <n v="5"/>
    <s v="S. Castaneda, M. Perez, S. Ramos "/>
  </r>
  <r>
    <n v="23"/>
    <x v="14"/>
    <x v="14"/>
    <n v="39"/>
    <x v="0"/>
    <x v="0"/>
    <x v="0"/>
    <x v="14"/>
    <x v="0"/>
    <x v="4"/>
    <x v="2"/>
    <x v="14"/>
    <x v="13"/>
    <x v="12"/>
    <n v="540691"/>
    <n v="2886583"/>
    <x v="0"/>
    <x v="9"/>
    <n v="35"/>
    <n v="35"/>
    <s v="S. Castaneda, M. Perez, S. Ramos "/>
  </r>
  <r>
    <n v="24"/>
    <x v="14"/>
    <x v="14"/>
    <n v="39"/>
    <x v="0"/>
    <x v="0"/>
    <x v="0"/>
    <x v="14"/>
    <x v="0"/>
    <x v="4"/>
    <x v="2"/>
    <x v="14"/>
    <x v="13"/>
    <x v="12"/>
    <n v="540691"/>
    <n v="2886583"/>
    <x v="0"/>
    <x v="8"/>
    <n v="5"/>
    <n v="5"/>
    <s v="S. Castaneda, M. Perez, S. Ramos "/>
  </r>
  <r>
    <n v="25"/>
    <x v="15"/>
    <x v="15"/>
    <n v="40"/>
    <x v="0"/>
    <x v="0"/>
    <x v="0"/>
    <x v="15"/>
    <x v="0"/>
    <x v="5"/>
    <x v="0"/>
    <x v="15"/>
    <x v="14"/>
    <x v="13"/>
    <n v="540554"/>
    <n v="2886665"/>
    <x v="0"/>
    <x v="7"/>
    <n v="35"/>
    <n v="35"/>
    <s v="S. Castaneda, M. Perez, S. Ramos "/>
  </r>
  <r>
    <n v="26"/>
    <x v="15"/>
    <x v="15"/>
    <n v="40"/>
    <x v="0"/>
    <x v="0"/>
    <x v="0"/>
    <x v="15"/>
    <x v="0"/>
    <x v="5"/>
    <x v="0"/>
    <x v="15"/>
    <x v="14"/>
    <x v="13"/>
    <n v="540554"/>
    <n v="2886665"/>
    <x v="0"/>
    <x v="1"/>
    <n v="5"/>
    <n v="5"/>
    <s v="S. Castaneda, M. Perez, S. Ramos "/>
  </r>
  <r>
    <n v="27"/>
    <x v="15"/>
    <x v="15"/>
    <n v="40"/>
    <x v="0"/>
    <x v="0"/>
    <x v="0"/>
    <x v="15"/>
    <x v="0"/>
    <x v="5"/>
    <x v="0"/>
    <x v="15"/>
    <x v="14"/>
    <x v="13"/>
    <n v="540554"/>
    <n v="2886665"/>
    <x v="0"/>
    <x v="2"/>
    <n v="5"/>
    <n v="5"/>
    <s v="S. Castaneda, M. Perez, S. Ramos "/>
  </r>
  <r>
    <n v="28"/>
    <x v="15"/>
    <x v="15"/>
    <n v="40"/>
    <x v="0"/>
    <x v="0"/>
    <x v="0"/>
    <x v="15"/>
    <x v="0"/>
    <x v="5"/>
    <x v="0"/>
    <x v="15"/>
    <x v="14"/>
    <x v="13"/>
    <n v="540554"/>
    <n v="2886665"/>
    <x v="0"/>
    <x v="8"/>
    <n v="10"/>
    <n v="10"/>
    <s v="S. Castaneda, M. Perez, S. Ramos "/>
  </r>
  <r>
    <n v="29"/>
    <x v="16"/>
    <x v="16"/>
    <n v="41"/>
    <x v="0"/>
    <x v="0"/>
    <x v="0"/>
    <x v="16"/>
    <x v="0"/>
    <x v="5"/>
    <x v="1"/>
    <x v="16"/>
    <x v="15"/>
    <x v="13"/>
    <n v="540569"/>
    <n v="2886665"/>
    <x v="0"/>
    <x v="9"/>
    <n v="60"/>
    <n v="60"/>
    <s v="S. Castaneda, M. Perez, S. Ramos "/>
  </r>
  <r>
    <n v="30"/>
    <x v="16"/>
    <x v="16"/>
    <n v="41"/>
    <x v="0"/>
    <x v="0"/>
    <x v="0"/>
    <x v="16"/>
    <x v="0"/>
    <x v="5"/>
    <x v="1"/>
    <x v="16"/>
    <x v="15"/>
    <x v="13"/>
    <n v="540569"/>
    <n v="2886665"/>
    <x v="0"/>
    <x v="10"/>
    <n v="1"/>
    <n v="1"/>
    <s v="S. Castaneda, M. Perez, S. Ramos "/>
  </r>
  <r>
    <n v="31"/>
    <x v="16"/>
    <x v="16"/>
    <n v="41"/>
    <x v="0"/>
    <x v="0"/>
    <x v="0"/>
    <x v="16"/>
    <x v="0"/>
    <x v="5"/>
    <x v="1"/>
    <x v="16"/>
    <x v="15"/>
    <x v="13"/>
    <n v="540569"/>
    <n v="2886665"/>
    <x v="0"/>
    <x v="6"/>
    <n v="1"/>
    <n v="1"/>
    <s v="S. Castaneda, M. Perez, S. Ramos "/>
  </r>
  <r>
    <n v="32"/>
    <x v="16"/>
    <x v="16"/>
    <n v="41"/>
    <x v="0"/>
    <x v="0"/>
    <x v="0"/>
    <x v="16"/>
    <x v="0"/>
    <x v="5"/>
    <x v="1"/>
    <x v="16"/>
    <x v="15"/>
    <x v="13"/>
    <n v="540569"/>
    <n v="2886665"/>
    <x v="0"/>
    <x v="8"/>
    <n v="25"/>
    <n v="25"/>
    <s v="S. Castaneda, M. Perez, S. Ramos "/>
  </r>
  <r>
    <n v="33"/>
    <x v="17"/>
    <x v="17"/>
    <n v="42"/>
    <x v="0"/>
    <x v="0"/>
    <x v="0"/>
    <x v="17"/>
    <x v="0"/>
    <x v="5"/>
    <x v="2"/>
    <x v="17"/>
    <x v="16"/>
    <x v="14"/>
    <n v="540553"/>
    <n v="2886687"/>
    <x v="0"/>
    <x v="7"/>
    <n v="5"/>
    <n v="5"/>
    <s v="S. Castaneda, M. Perez, S. Ramos "/>
  </r>
  <r>
    <n v="34"/>
    <x v="17"/>
    <x v="17"/>
    <n v="42"/>
    <x v="0"/>
    <x v="0"/>
    <x v="0"/>
    <x v="17"/>
    <x v="0"/>
    <x v="5"/>
    <x v="2"/>
    <x v="17"/>
    <x v="16"/>
    <x v="14"/>
    <n v="540553"/>
    <n v="2886687"/>
    <x v="0"/>
    <x v="1"/>
    <n v="3"/>
    <n v="3"/>
    <s v="S. Castaneda, M. Perez, S. Ramos "/>
  </r>
  <r>
    <n v="35"/>
    <x v="17"/>
    <x v="17"/>
    <n v="42"/>
    <x v="0"/>
    <x v="0"/>
    <x v="0"/>
    <x v="17"/>
    <x v="0"/>
    <x v="5"/>
    <x v="2"/>
    <x v="17"/>
    <x v="16"/>
    <x v="14"/>
    <n v="540553"/>
    <n v="2886687"/>
    <x v="0"/>
    <x v="11"/>
    <n v="3"/>
    <n v="3"/>
    <s v="S. Castaneda, M. Perez, S. Ramos "/>
  </r>
  <r>
    <n v="36"/>
    <x v="17"/>
    <x v="17"/>
    <n v="42"/>
    <x v="0"/>
    <x v="0"/>
    <x v="0"/>
    <x v="17"/>
    <x v="0"/>
    <x v="5"/>
    <x v="2"/>
    <x v="17"/>
    <x v="16"/>
    <x v="14"/>
    <n v="540553"/>
    <n v="2886687"/>
    <x v="0"/>
    <x v="8"/>
    <n v="30"/>
    <n v="30"/>
    <s v="S. Castaneda, M. Perez, S. Ramos "/>
  </r>
  <r>
    <n v="37"/>
    <x v="18"/>
    <x v="18"/>
    <n v="34"/>
    <x v="0"/>
    <x v="0"/>
    <x v="0"/>
    <x v="18"/>
    <x v="0"/>
    <x v="6"/>
    <x v="0"/>
    <x v="18"/>
    <x v="17"/>
    <x v="15"/>
    <n v="540633"/>
    <n v="2886460"/>
    <x v="0"/>
    <x v="7"/>
    <n v="25"/>
    <n v="25"/>
    <s v="S. Castaneda, M. Perez, S. Ramos "/>
  </r>
  <r>
    <n v="38"/>
    <x v="18"/>
    <x v="18"/>
    <n v="34"/>
    <x v="0"/>
    <x v="0"/>
    <x v="0"/>
    <x v="18"/>
    <x v="0"/>
    <x v="6"/>
    <x v="0"/>
    <x v="18"/>
    <x v="17"/>
    <x v="15"/>
    <n v="540633"/>
    <n v="2886460"/>
    <x v="0"/>
    <x v="1"/>
    <n v="5"/>
    <n v="5"/>
    <s v="S. Castaneda, M. Perez, S. Ramos "/>
  </r>
  <r>
    <n v="39"/>
    <x v="18"/>
    <x v="18"/>
    <n v="34"/>
    <x v="0"/>
    <x v="0"/>
    <x v="0"/>
    <x v="18"/>
    <x v="0"/>
    <x v="6"/>
    <x v="0"/>
    <x v="18"/>
    <x v="17"/>
    <x v="15"/>
    <n v="540633"/>
    <n v="2886460"/>
    <x v="0"/>
    <x v="8"/>
    <n v="10"/>
    <n v="10"/>
    <s v="S. Castaneda, M. Perez, S. Ramos "/>
  </r>
  <r>
    <n v="40"/>
    <x v="19"/>
    <x v="19"/>
    <n v="35"/>
    <x v="0"/>
    <x v="0"/>
    <x v="0"/>
    <x v="19"/>
    <x v="0"/>
    <x v="6"/>
    <x v="1"/>
    <x v="19"/>
    <x v="18"/>
    <x v="16"/>
    <n v="540653"/>
    <n v="2886459"/>
    <x v="0"/>
    <x v="7"/>
    <n v="15"/>
    <n v="15"/>
    <s v="S. Castaneda, M. Perez, S. Ramos "/>
  </r>
  <r>
    <n v="41"/>
    <x v="19"/>
    <x v="19"/>
    <n v="35"/>
    <x v="0"/>
    <x v="0"/>
    <x v="0"/>
    <x v="19"/>
    <x v="0"/>
    <x v="6"/>
    <x v="1"/>
    <x v="19"/>
    <x v="18"/>
    <x v="16"/>
    <n v="540653"/>
    <n v="2886459"/>
    <x v="0"/>
    <x v="2"/>
    <n v="5"/>
    <n v="5"/>
    <s v="S. Castaneda, M. Perez, S. Ramos "/>
  </r>
  <r>
    <n v="42"/>
    <x v="19"/>
    <x v="19"/>
    <n v="35"/>
    <x v="0"/>
    <x v="0"/>
    <x v="0"/>
    <x v="19"/>
    <x v="0"/>
    <x v="6"/>
    <x v="1"/>
    <x v="19"/>
    <x v="18"/>
    <x v="16"/>
    <n v="540653"/>
    <n v="2886459"/>
    <x v="0"/>
    <x v="8"/>
    <n v="10"/>
    <n v="10"/>
    <s v="S. Castaneda, M. Perez, S. Ramos "/>
  </r>
  <r>
    <n v="43"/>
    <x v="20"/>
    <x v="20"/>
    <n v="36"/>
    <x v="0"/>
    <x v="0"/>
    <x v="0"/>
    <x v="20"/>
    <x v="0"/>
    <x v="6"/>
    <x v="2"/>
    <x v="20"/>
    <x v="19"/>
    <x v="17"/>
    <n v="540634"/>
    <n v="2886475"/>
    <x v="0"/>
    <x v="7"/>
    <n v="3"/>
    <n v="3"/>
    <s v="S. Castaneda, M. Perez, S. Ramos "/>
  </r>
  <r>
    <n v="44"/>
    <x v="20"/>
    <x v="20"/>
    <n v="36"/>
    <x v="0"/>
    <x v="0"/>
    <x v="0"/>
    <x v="20"/>
    <x v="0"/>
    <x v="6"/>
    <x v="2"/>
    <x v="20"/>
    <x v="19"/>
    <x v="17"/>
    <n v="540634"/>
    <n v="2886475"/>
    <x v="0"/>
    <x v="2"/>
    <n v="5"/>
    <n v="5"/>
    <s v="S. Castaneda, M. Perez, S. Ramos "/>
  </r>
  <r>
    <n v="45"/>
    <x v="20"/>
    <x v="20"/>
    <n v="36"/>
    <x v="0"/>
    <x v="0"/>
    <x v="0"/>
    <x v="20"/>
    <x v="0"/>
    <x v="6"/>
    <x v="2"/>
    <x v="20"/>
    <x v="19"/>
    <x v="17"/>
    <n v="540634"/>
    <n v="2886475"/>
    <x v="0"/>
    <x v="8"/>
    <n v="20"/>
    <n v="20"/>
    <s v="S. Castaneda, M. Perez, S. Ramos "/>
  </r>
  <r>
    <n v="46"/>
    <x v="21"/>
    <x v="21"/>
    <n v="28"/>
    <x v="0"/>
    <x v="0"/>
    <x v="0"/>
    <x v="21"/>
    <x v="0"/>
    <x v="7"/>
    <x v="0"/>
    <x v="21"/>
    <x v="20"/>
    <x v="18"/>
    <n v="541582"/>
    <n v="2886278"/>
    <x v="0"/>
    <x v="9"/>
    <n v="15"/>
    <n v="15"/>
    <s v="S. Castaneda, M. Perez, S. Ramos "/>
  </r>
  <r>
    <n v="47"/>
    <x v="21"/>
    <x v="21"/>
    <n v="28"/>
    <x v="0"/>
    <x v="0"/>
    <x v="0"/>
    <x v="21"/>
    <x v="0"/>
    <x v="7"/>
    <x v="0"/>
    <x v="21"/>
    <x v="20"/>
    <x v="18"/>
    <n v="541582"/>
    <n v="2886278"/>
    <x v="0"/>
    <x v="7"/>
    <n v="5"/>
    <n v="5"/>
    <s v="S. Castaneda, M. Perez, S. Ramos "/>
  </r>
  <r>
    <n v="48"/>
    <x v="22"/>
    <x v="22"/>
    <n v="29"/>
    <x v="0"/>
    <x v="0"/>
    <x v="0"/>
    <x v="22"/>
    <x v="0"/>
    <x v="7"/>
    <x v="1"/>
    <x v="22"/>
    <x v="21"/>
    <x v="19"/>
    <n v="541616"/>
    <n v="2886277"/>
    <x v="0"/>
    <x v="9"/>
    <n v="20"/>
    <n v="20"/>
    <s v="S. Castaneda, M. Perez, S. Ramos "/>
  </r>
  <r>
    <n v="49"/>
    <x v="22"/>
    <x v="22"/>
    <n v="29"/>
    <x v="0"/>
    <x v="0"/>
    <x v="0"/>
    <x v="22"/>
    <x v="0"/>
    <x v="7"/>
    <x v="1"/>
    <x v="22"/>
    <x v="21"/>
    <x v="19"/>
    <n v="541616"/>
    <n v="2886277"/>
    <x v="0"/>
    <x v="8"/>
    <n v="10"/>
    <n v="10"/>
    <s v="S. Castaneda, M. Perez, S. Ramos "/>
  </r>
  <r>
    <n v="50"/>
    <x v="23"/>
    <x v="23"/>
    <n v="30"/>
    <x v="0"/>
    <x v="0"/>
    <x v="0"/>
    <x v="23"/>
    <x v="0"/>
    <x v="7"/>
    <x v="2"/>
    <x v="23"/>
    <x v="22"/>
    <x v="20"/>
    <n v="541583"/>
    <n v="2886304"/>
    <x v="0"/>
    <x v="7"/>
    <n v="15"/>
    <n v="15"/>
    <s v="S. Castaneda, M. Perez, S. Ramos "/>
  </r>
  <r>
    <n v="51"/>
    <x v="23"/>
    <x v="23"/>
    <n v="30"/>
    <x v="0"/>
    <x v="0"/>
    <x v="0"/>
    <x v="23"/>
    <x v="0"/>
    <x v="7"/>
    <x v="2"/>
    <x v="23"/>
    <x v="22"/>
    <x v="20"/>
    <n v="541583"/>
    <n v="2886304"/>
    <x v="0"/>
    <x v="8"/>
    <n v="25"/>
    <n v="25"/>
    <s v="S. Castaneda, M. Perez, S. Ramos "/>
  </r>
  <r>
    <n v="52"/>
    <x v="24"/>
    <x v="24"/>
    <n v="31"/>
    <x v="0"/>
    <x v="0"/>
    <x v="0"/>
    <x v="24"/>
    <x v="0"/>
    <x v="8"/>
    <x v="0"/>
    <x v="24"/>
    <x v="23"/>
    <x v="21"/>
    <n v="541595"/>
    <n v="2886423"/>
    <x v="0"/>
    <x v="6"/>
    <n v="3"/>
    <n v="3"/>
    <s v="S. Castaneda, M. Perez, S. Ramos "/>
  </r>
  <r>
    <n v="53"/>
    <x v="24"/>
    <x v="24"/>
    <n v="31"/>
    <x v="0"/>
    <x v="0"/>
    <x v="0"/>
    <x v="24"/>
    <x v="0"/>
    <x v="8"/>
    <x v="0"/>
    <x v="24"/>
    <x v="23"/>
    <x v="21"/>
    <n v="541595"/>
    <n v="2886423"/>
    <x v="0"/>
    <x v="12"/>
    <n v="1"/>
    <n v="1"/>
    <s v="S. Castaneda, M. Perez, S. Ramos "/>
  </r>
  <r>
    <n v="54"/>
    <x v="24"/>
    <x v="24"/>
    <n v="31"/>
    <x v="0"/>
    <x v="0"/>
    <x v="0"/>
    <x v="24"/>
    <x v="0"/>
    <x v="8"/>
    <x v="0"/>
    <x v="24"/>
    <x v="23"/>
    <x v="21"/>
    <n v="541595"/>
    <n v="2886423"/>
    <x v="0"/>
    <x v="8"/>
    <n v="35"/>
    <n v="35"/>
    <s v="S. Castaneda, M. Perez, S. Ramos "/>
  </r>
  <r>
    <n v="55"/>
    <x v="24"/>
    <x v="24"/>
    <n v="31"/>
    <x v="0"/>
    <x v="0"/>
    <x v="0"/>
    <x v="24"/>
    <x v="0"/>
    <x v="8"/>
    <x v="0"/>
    <x v="24"/>
    <x v="23"/>
    <x v="21"/>
    <n v="541595"/>
    <n v="2886423"/>
    <x v="0"/>
    <x v="13"/>
    <n v="10"/>
    <n v="10"/>
    <s v="S. Castaneda, M. Perez, S. Ramos "/>
  </r>
  <r>
    <n v="56"/>
    <x v="24"/>
    <x v="24"/>
    <n v="31"/>
    <x v="0"/>
    <x v="0"/>
    <x v="0"/>
    <x v="24"/>
    <x v="0"/>
    <x v="8"/>
    <x v="0"/>
    <x v="24"/>
    <x v="23"/>
    <x v="21"/>
    <n v="541595"/>
    <n v="2886423"/>
    <x v="0"/>
    <x v="10"/>
    <n v="5"/>
    <n v="5"/>
    <s v="S. Castaneda, M. Perez, S. Ramos "/>
  </r>
  <r>
    <n v="57"/>
    <x v="25"/>
    <x v="25"/>
    <n v="32"/>
    <x v="0"/>
    <x v="0"/>
    <x v="0"/>
    <x v="25"/>
    <x v="0"/>
    <x v="8"/>
    <x v="1"/>
    <x v="25"/>
    <x v="24"/>
    <x v="21"/>
    <n v="541601"/>
    <n v="2886423"/>
    <x v="0"/>
    <x v="9"/>
    <n v="20"/>
    <n v="20"/>
    <s v="S. Castaneda, M. Perez, S. Ramos "/>
  </r>
  <r>
    <n v="58"/>
    <x v="25"/>
    <x v="25"/>
    <n v="32"/>
    <x v="0"/>
    <x v="0"/>
    <x v="0"/>
    <x v="25"/>
    <x v="0"/>
    <x v="8"/>
    <x v="1"/>
    <x v="25"/>
    <x v="24"/>
    <x v="21"/>
    <n v="541601"/>
    <n v="2886423"/>
    <x v="0"/>
    <x v="13"/>
    <n v="15"/>
    <n v="15"/>
    <s v="S. Castaneda, M. Perez, S. Ramos "/>
  </r>
  <r>
    <n v="59"/>
    <x v="26"/>
    <x v="26"/>
    <n v="33"/>
    <x v="0"/>
    <x v="0"/>
    <x v="0"/>
    <x v="26"/>
    <x v="0"/>
    <x v="8"/>
    <x v="2"/>
    <x v="26"/>
    <x v="25"/>
    <x v="22"/>
    <n v="541596"/>
    <n v="2886445"/>
    <x v="0"/>
    <x v="9"/>
    <n v="25"/>
    <n v="25"/>
    <s v="S. Castaneda, M. Perez, S. Ramos "/>
  </r>
  <r>
    <n v="60"/>
    <x v="26"/>
    <x v="26"/>
    <n v="33"/>
    <x v="0"/>
    <x v="0"/>
    <x v="0"/>
    <x v="26"/>
    <x v="0"/>
    <x v="8"/>
    <x v="2"/>
    <x v="26"/>
    <x v="25"/>
    <x v="22"/>
    <n v="541596"/>
    <n v="2886445"/>
    <x v="0"/>
    <x v="8"/>
    <n v="30"/>
    <n v="30"/>
    <s v="S. Castaneda, M. Perez, S. Ramos "/>
  </r>
  <r>
    <n v="61"/>
    <x v="27"/>
    <x v="27"/>
    <n v="25"/>
    <x v="0"/>
    <x v="0"/>
    <x v="0"/>
    <x v="27"/>
    <x v="0"/>
    <x v="9"/>
    <x v="0"/>
    <x v="27"/>
    <x v="26"/>
    <x v="23"/>
    <n v="541533"/>
    <n v="2886232"/>
    <x v="0"/>
    <x v="7"/>
    <n v="20"/>
    <n v="20"/>
    <s v="S. Castaneda, M. Perez, S. Ramos "/>
  </r>
  <r>
    <n v="62"/>
    <x v="27"/>
    <x v="27"/>
    <n v="25"/>
    <x v="0"/>
    <x v="0"/>
    <x v="0"/>
    <x v="27"/>
    <x v="0"/>
    <x v="9"/>
    <x v="0"/>
    <x v="27"/>
    <x v="26"/>
    <x v="23"/>
    <n v="541533"/>
    <n v="2886232"/>
    <x v="0"/>
    <x v="1"/>
    <n v="10"/>
    <n v="10"/>
    <s v="S. Castaneda, M. Perez, S. Ramos "/>
  </r>
  <r>
    <n v="63"/>
    <x v="28"/>
    <x v="28"/>
    <n v="26"/>
    <x v="0"/>
    <x v="0"/>
    <x v="0"/>
    <x v="28"/>
    <x v="0"/>
    <x v="9"/>
    <x v="1"/>
    <x v="28"/>
    <x v="27"/>
    <x v="23"/>
    <n v="541552"/>
    <n v="2886232"/>
    <x v="0"/>
    <x v="7"/>
    <n v="2"/>
    <n v="2"/>
    <s v="S. Castaneda, M. Perez, S. Ramos "/>
  </r>
  <r>
    <n v="64"/>
    <x v="28"/>
    <x v="28"/>
    <n v="26"/>
    <x v="0"/>
    <x v="0"/>
    <x v="0"/>
    <x v="28"/>
    <x v="0"/>
    <x v="9"/>
    <x v="1"/>
    <x v="28"/>
    <x v="27"/>
    <x v="23"/>
    <n v="541552"/>
    <n v="2886232"/>
    <x v="0"/>
    <x v="9"/>
    <n v="5"/>
    <n v="5"/>
    <s v="S. Castaneda, M. Perez, S. Ramos "/>
  </r>
  <r>
    <n v="65"/>
    <x v="28"/>
    <x v="28"/>
    <n v="26"/>
    <x v="0"/>
    <x v="0"/>
    <x v="0"/>
    <x v="28"/>
    <x v="0"/>
    <x v="9"/>
    <x v="1"/>
    <x v="28"/>
    <x v="27"/>
    <x v="23"/>
    <n v="541552"/>
    <n v="2886232"/>
    <x v="0"/>
    <x v="6"/>
    <n v="1"/>
    <n v="1"/>
    <s v="S. Castaneda, M. Perez, S. Ramos "/>
  </r>
  <r>
    <n v="66"/>
    <x v="28"/>
    <x v="28"/>
    <n v="26"/>
    <x v="0"/>
    <x v="0"/>
    <x v="0"/>
    <x v="28"/>
    <x v="0"/>
    <x v="9"/>
    <x v="1"/>
    <x v="28"/>
    <x v="27"/>
    <x v="23"/>
    <n v="541552"/>
    <n v="2886232"/>
    <x v="0"/>
    <x v="8"/>
    <n v="35"/>
    <n v="35"/>
    <s v="S. Castaneda, M. Perez, S. Ramos "/>
  </r>
  <r>
    <n v="67"/>
    <x v="29"/>
    <x v="29"/>
    <n v="27"/>
    <x v="0"/>
    <x v="0"/>
    <x v="0"/>
    <x v="29"/>
    <x v="0"/>
    <x v="9"/>
    <x v="2"/>
    <x v="29"/>
    <x v="28"/>
    <x v="24"/>
    <n v="541534"/>
    <n v="2886246"/>
    <x v="0"/>
    <x v="7"/>
    <n v="20"/>
    <n v="20"/>
    <s v="S. Castaneda, M. Perez, S. Ramos "/>
  </r>
  <r>
    <n v="68"/>
    <x v="29"/>
    <x v="29"/>
    <n v="27"/>
    <x v="0"/>
    <x v="0"/>
    <x v="0"/>
    <x v="29"/>
    <x v="0"/>
    <x v="9"/>
    <x v="2"/>
    <x v="29"/>
    <x v="28"/>
    <x v="24"/>
    <n v="541534"/>
    <n v="2886246"/>
    <x v="0"/>
    <x v="6"/>
    <n v="1"/>
    <n v="1"/>
    <s v="S. Castaneda, M. Perez, S. Ramos "/>
  </r>
  <r>
    <n v="69"/>
    <x v="30"/>
    <x v="30"/>
    <n v="13"/>
    <x v="0"/>
    <x v="0"/>
    <x v="0"/>
    <x v="30"/>
    <x v="0"/>
    <x v="10"/>
    <x v="0"/>
    <x v="30"/>
    <x v="29"/>
    <x v="25"/>
    <n v="539801"/>
    <n v="2886543"/>
    <x v="0"/>
    <x v="0"/>
    <n v="-999"/>
    <s v=""/>
    <s v="S. Castaneda, M. Perez, S. Ramos "/>
  </r>
  <r>
    <n v="70"/>
    <x v="31"/>
    <x v="31"/>
    <n v="14"/>
    <x v="0"/>
    <x v="0"/>
    <x v="0"/>
    <x v="31"/>
    <x v="0"/>
    <x v="10"/>
    <x v="1"/>
    <x v="31"/>
    <x v="30"/>
    <x v="25"/>
    <n v="539825"/>
    <n v="2886543"/>
    <x v="0"/>
    <x v="0"/>
    <n v="-999"/>
    <s v=""/>
    <s v="S. Castaneda, M. Perez, S. Ramos "/>
  </r>
  <r>
    <n v="71"/>
    <x v="32"/>
    <x v="32"/>
    <n v="15"/>
    <x v="0"/>
    <x v="0"/>
    <x v="0"/>
    <x v="32"/>
    <x v="0"/>
    <x v="10"/>
    <x v="2"/>
    <x v="32"/>
    <x v="29"/>
    <x v="26"/>
    <n v="539801"/>
    <n v="2886546"/>
    <x v="0"/>
    <x v="0"/>
    <n v="-999"/>
    <s v=""/>
    <s v="S. Castaneda, M. Perez, S. Ramos "/>
  </r>
  <r>
    <n v="72"/>
    <x v="33"/>
    <x v="33"/>
    <n v="10"/>
    <x v="0"/>
    <x v="0"/>
    <x v="0"/>
    <x v="33"/>
    <x v="0"/>
    <x v="11"/>
    <x v="0"/>
    <x v="33"/>
    <x v="31"/>
    <x v="27"/>
    <n v="539813"/>
    <n v="2886419"/>
    <x v="0"/>
    <x v="0"/>
    <n v="-999"/>
    <s v=""/>
    <s v="S. Castaneda, M. Perez, S. Ramos "/>
  </r>
  <r>
    <n v="73"/>
    <x v="34"/>
    <x v="34"/>
    <n v="11"/>
    <x v="0"/>
    <x v="0"/>
    <x v="0"/>
    <x v="34"/>
    <x v="0"/>
    <x v="11"/>
    <x v="1"/>
    <x v="34"/>
    <x v="32"/>
    <x v="27"/>
    <n v="539817"/>
    <n v="2886419"/>
    <x v="0"/>
    <x v="0"/>
    <n v="-999"/>
    <s v=""/>
    <s v="S. Castaneda, M. Perez, S. Ramos "/>
  </r>
  <r>
    <n v="74"/>
    <x v="35"/>
    <x v="35"/>
    <n v="12"/>
    <x v="0"/>
    <x v="0"/>
    <x v="0"/>
    <x v="35"/>
    <x v="0"/>
    <x v="11"/>
    <x v="2"/>
    <x v="35"/>
    <x v="31"/>
    <x v="28"/>
    <n v="539813"/>
    <n v="2886453"/>
    <x v="0"/>
    <x v="0"/>
    <n v="-999"/>
    <s v=""/>
    <s v="S. Castaneda, M. Perez, S. Ramos "/>
  </r>
  <r>
    <n v="75"/>
    <x v="36"/>
    <x v="36"/>
    <n v="16"/>
    <x v="0"/>
    <x v="0"/>
    <x v="0"/>
    <x v="36"/>
    <x v="0"/>
    <x v="12"/>
    <x v="0"/>
    <x v="36"/>
    <x v="33"/>
    <x v="29"/>
    <n v="539682"/>
    <n v="2886562"/>
    <x v="0"/>
    <x v="0"/>
    <n v="-999"/>
    <s v=""/>
    <s v="S. Castaneda, M. Perez, S. Ramos "/>
  </r>
  <r>
    <n v="76"/>
    <x v="37"/>
    <x v="37"/>
    <n v="17"/>
    <x v="0"/>
    <x v="0"/>
    <x v="0"/>
    <x v="37"/>
    <x v="0"/>
    <x v="12"/>
    <x v="1"/>
    <x v="37"/>
    <x v="34"/>
    <x v="29"/>
    <n v="539710"/>
    <n v="2886562"/>
    <x v="0"/>
    <x v="0"/>
    <n v="-999"/>
    <s v=""/>
    <s v="S. Castaneda, M. Perez, S. Ramos "/>
  </r>
  <r>
    <n v="77"/>
    <x v="38"/>
    <x v="38"/>
    <n v="18"/>
    <x v="0"/>
    <x v="0"/>
    <x v="0"/>
    <x v="38"/>
    <x v="0"/>
    <x v="12"/>
    <x v="2"/>
    <x v="38"/>
    <x v="35"/>
    <x v="30"/>
    <n v="539680"/>
    <n v="2886577"/>
    <x v="0"/>
    <x v="0"/>
    <n v="-999"/>
    <s v=""/>
    <s v="S. Castaneda, M. Perez, S. Ramos "/>
  </r>
  <r>
    <n v="78"/>
    <x v="39"/>
    <x v="39"/>
    <n v="46"/>
    <x v="0"/>
    <x v="0"/>
    <x v="0"/>
    <x v="39"/>
    <x v="0"/>
    <x v="13"/>
    <x v="0"/>
    <x v="39"/>
    <x v="36"/>
    <x v="31"/>
    <n v="540435"/>
    <n v="2887349"/>
    <x v="0"/>
    <x v="9"/>
    <n v="10"/>
    <n v="10"/>
    <s v="S. Castaneda, M. Perez, S. Ramos "/>
  </r>
  <r>
    <n v="79"/>
    <x v="39"/>
    <x v="39"/>
    <n v="46"/>
    <x v="0"/>
    <x v="0"/>
    <x v="0"/>
    <x v="39"/>
    <x v="0"/>
    <x v="13"/>
    <x v="0"/>
    <x v="39"/>
    <x v="36"/>
    <x v="31"/>
    <n v="540435"/>
    <n v="2887349"/>
    <x v="0"/>
    <x v="6"/>
    <n v="1"/>
    <n v="1"/>
    <s v="S. Castaneda, M. Perez, S. Ramos "/>
  </r>
  <r>
    <n v="80"/>
    <x v="39"/>
    <x v="39"/>
    <n v="46"/>
    <x v="0"/>
    <x v="0"/>
    <x v="0"/>
    <x v="39"/>
    <x v="0"/>
    <x v="13"/>
    <x v="0"/>
    <x v="39"/>
    <x v="36"/>
    <x v="31"/>
    <n v="540435"/>
    <n v="2887349"/>
    <x v="0"/>
    <x v="14"/>
    <n v="1"/>
    <n v="1"/>
    <s v="S. Castaneda, M. Perez, S. Ramos "/>
  </r>
  <r>
    <n v="81"/>
    <x v="40"/>
    <x v="40"/>
    <n v="47"/>
    <x v="0"/>
    <x v="0"/>
    <x v="0"/>
    <x v="40"/>
    <x v="0"/>
    <x v="13"/>
    <x v="1"/>
    <x v="40"/>
    <x v="37"/>
    <x v="32"/>
    <n v="540452"/>
    <n v="2887350"/>
    <x v="0"/>
    <x v="9"/>
    <n v="20"/>
    <n v="20"/>
    <s v="S. Castaneda, M. Perez, S. Ramos "/>
  </r>
  <r>
    <n v="82"/>
    <x v="40"/>
    <x v="40"/>
    <n v="47"/>
    <x v="0"/>
    <x v="0"/>
    <x v="0"/>
    <x v="40"/>
    <x v="0"/>
    <x v="13"/>
    <x v="1"/>
    <x v="40"/>
    <x v="37"/>
    <x v="32"/>
    <n v="540452"/>
    <n v="2887350"/>
    <x v="0"/>
    <x v="10"/>
    <n v="1"/>
    <n v="1"/>
    <s v="S. Castaneda, M. Perez, S. Ramos "/>
  </r>
  <r>
    <n v="83"/>
    <x v="41"/>
    <x v="41"/>
    <n v="48"/>
    <x v="0"/>
    <x v="0"/>
    <x v="0"/>
    <x v="41"/>
    <x v="0"/>
    <x v="13"/>
    <x v="2"/>
    <x v="41"/>
    <x v="36"/>
    <x v="33"/>
    <n v="540435"/>
    <n v="2887360"/>
    <x v="0"/>
    <x v="9"/>
    <n v="15"/>
    <n v="15"/>
    <s v="S. Castaneda, M. Perez, S. Ramos "/>
  </r>
  <r>
    <n v="84"/>
    <x v="41"/>
    <x v="41"/>
    <n v="48"/>
    <x v="0"/>
    <x v="0"/>
    <x v="0"/>
    <x v="41"/>
    <x v="0"/>
    <x v="13"/>
    <x v="2"/>
    <x v="41"/>
    <x v="36"/>
    <x v="33"/>
    <n v="540435"/>
    <n v="2887360"/>
    <x v="0"/>
    <x v="14"/>
    <n v="3"/>
    <n v="3"/>
    <s v="S. Castaneda, M. Perez, S. Ramos "/>
  </r>
  <r>
    <n v="85"/>
    <x v="42"/>
    <x v="42"/>
    <n v="52"/>
    <x v="0"/>
    <x v="0"/>
    <x v="0"/>
    <x v="42"/>
    <x v="0"/>
    <x v="14"/>
    <x v="0"/>
    <x v="42"/>
    <x v="38"/>
    <x v="34"/>
    <n v="540464"/>
    <n v="2887477"/>
    <x v="0"/>
    <x v="9"/>
    <n v="5"/>
    <n v="5"/>
    <s v="S. Castaneda, M. Perez, S. Ramos "/>
  </r>
  <r>
    <n v="86"/>
    <x v="42"/>
    <x v="42"/>
    <n v="52"/>
    <x v="0"/>
    <x v="0"/>
    <x v="0"/>
    <x v="42"/>
    <x v="0"/>
    <x v="14"/>
    <x v="0"/>
    <x v="42"/>
    <x v="38"/>
    <x v="34"/>
    <n v="540464"/>
    <n v="2887477"/>
    <x v="0"/>
    <x v="10"/>
    <n v="1"/>
    <n v="1"/>
    <s v="S. Castaneda, M. Perez, S. Ramos "/>
  </r>
  <r>
    <n v="87"/>
    <x v="43"/>
    <x v="43"/>
    <n v="53"/>
    <x v="0"/>
    <x v="0"/>
    <x v="0"/>
    <x v="43"/>
    <x v="0"/>
    <x v="14"/>
    <x v="1"/>
    <x v="43"/>
    <x v="39"/>
    <x v="35"/>
    <n v="540491"/>
    <n v="2887478"/>
    <x v="0"/>
    <x v="9"/>
    <n v="10"/>
    <n v="10"/>
    <s v="S. Castaneda, M. Perez, S. Ramos "/>
  </r>
  <r>
    <n v="88"/>
    <x v="43"/>
    <x v="43"/>
    <n v="53"/>
    <x v="0"/>
    <x v="0"/>
    <x v="0"/>
    <x v="43"/>
    <x v="0"/>
    <x v="14"/>
    <x v="1"/>
    <x v="43"/>
    <x v="39"/>
    <x v="35"/>
    <n v="540491"/>
    <n v="2887478"/>
    <x v="0"/>
    <x v="14"/>
    <n v="1"/>
    <n v="1"/>
    <s v="S. Castaneda, M. Perez, S. Ramos "/>
  </r>
  <r>
    <n v="89"/>
    <x v="44"/>
    <x v="44"/>
    <n v="54"/>
    <x v="0"/>
    <x v="0"/>
    <x v="0"/>
    <x v="44"/>
    <x v="0"/>
    <x v="14"/>
    <x v="2"/>
    <x v="44"/>
    <x v="40"/>
    <x v="36"/>
    <n v="540463"/>
    <n v="2887501"/>
    <x v="0"/>
    <x v="9"/>
    <n v="50"/>
    <n v="50"/>
    <s v="S. Castaneda, M. Perez, S. Ramos "/>
  </r>
  <r>
    <n v="90"/>
    <x v="44"/>
    <x v="44"/>
    <n v="54"/>
    <x v="0"/>
    <x v="0"/>
    <x v="0"/>
    <x v="44"/>
    <x v="0"/>
    <x v="14"/>
    <x v="2"/>
    <x v="44"/>
    <x v="40"/>
    <x v="36"/>
    <n v="540463"/>
    <n v="2887501"/>
    <x v="0"/>
    <x v="10"/>
    <n v="1"/>
    <n v="1"/>
    <s v="S. Castaneda, M. Perez, S. Ramos "/>
  </r>
  <r>
    <n v="91"/>
    <x v="44"/>
    <x v="44"/>
    <n v="54"/>
    <x v="0"/>
    <x v="0"/>
    <x v="0"/>
    <x v="44"/>
    <x v="0"/>
    <x v="14"/>
    <x v="2"/>
    <x v="44"/>
    <x v="40"/>
    <x v="36"/>
    <n v="540463"/>
    <n v="2887501"/>
    <x v="0"/>
    <x v="8"/>
    <n v="10"/>
    <n v="10"/>
    <s v="S. Castaneda, M. Perez, S. Ramos "/>
  </r>
  <r>
    <n v="92"/>
    <x v="45"/>
    <x v="45"/>
    <n v="49"/>
    <x v="0"/>
    <x v="0"/>
    <x v="0"/>
    <x v="45"/>
    <x v="0"/>
    <x v="15"/>
    <x v="0"/>
    <x v="45"/>
    <x v="41"/>
    <x v="37"/>
    <n v="540482"/>
    <n v="2887409"/>
    <x v="0"/>
    <x v="9"/>
    <n v="3"/>
    <n v="3"/>
    <s v="S. Castaneda, M. Perez, S. Ramos "/>
  </r>
  <r>
    <n v="93"/>
    <x v="45"/>
    <x v="45"/>
    <n v="49"/>
    <x v="0"/>
    <x v="0"/>
    <x v="0"/>
    <x v="45"/>
    <x v="0"/>
    <x v="15"/>
    <x v="0"/>
    <x v="45"/>
    <x v="41"/>
    <x v="37"/>
    <n v="540482"/>
    <n v="2887409"/>
    <x v="0"/>
    <x v="10"/>
    <n v="1"/>
    <n v="1"/>
    <s v="S. Castaneda, M. Perez, S. Ramos "/>
  </r>
  <r>
    <n v="94"/>
    <x v="45"/>
    <x v="45"/>
    <n v="49"/>
    <x v="0"/>
    <x v="0"/>
    <x v="0"/>
    <x v="45"/>
    <x v="0"/>
    <x v="15"/>
    <x v="0"/>
    <x v="45"/>
    <x v="41"/>
    <x v="37"/>
    <n v="540482"/>
    <n v="2887409"/>
    <x v="0"/>
    <x v="6"/>
    <n v="1"/>
    <n v="1"/>
    <s v="S. Castaneda, M. Perez, S. Ramos "/>
  </r>
  <r>
    <n v="95"/>
    <x v="45"/>
    <x v="45"/>
    <n v="49"/>
    <x v="0"/>
    <x v="0"/>
    <x v="0"/>
    <x v="45"/>
    <x v="0"/>
    <x v="15"/>
    <x v="0"/>
    <x v="45"/>
    <x v="41"/>
    <x v="37"/>
    <n v="540482"/>
    <n v="2887409"/>
    <x v="0"/>
    <x v="8"/>
    <n v="10"/>
    <n v="10"/>
    <s v="S. Castaneda, M. Perez, S. Ramos "/>
  </r>
  <r>
    <n v="96"/>
    <x v="46"/>
    <x v="46"/>
    <n v="50"/>
    <x v="0"/>
    <x v="0"/>
    <x v="0"/>
    <x v="46"/>
    <x v="0"/>
    <x v="15"/>
    <x v="1"/>
    <x v="46"/>
    <x v="42"/>
    <x v="38"/>
    <n v="540498"/>
    <n v="2887410"/>
    <x v="0"/>
    <x v="7"/>
    <n v="20"/>
    <n v="20"/>
    <s v="S. Castaneda, M. Perez, S. Ramos "/>
  </r>
  <r>
    <n v="97"/>
    <x v="46"/>
    <x v="46"/>
    <n v="50"/>
    <x v="0"/>
    <x v="0"/>
    <x v="0"/>
    <x v="46"/>
    <x v="0"/>
    <x v="15"/>
    <x v="1"/>
    <x v="46"/>
    <x v="42"/>
    <x v="38"/>
    <n v="540498"/>
    <n v="2887410"/>
    <x v="0"/>
    <x v="15"/>
    <n v="5"/>
    <n v="5"/>
    <s v="S. Castaneda, M. Perez, S. Ramos "/>
  </r>
  <r>
    <n v="98"/>
    <x v="46"/>
    <x v="46"/>
    <n v="50"/>
    <x v="0"/>
    <x v="0"/>
    <x v="0"/>
    <x v="46"/>
    <x v="0"/>
    <x v="15"/>
    <x v="1"/>
    <x v="46"/>
    <x v="42"/>
    <x v="38"/>
    <n v="540498"/>
    <n v="2887410"/>
    <x v="0"/>
    <x v="6"/>
    <n v="1"/>
    <n v="1"/>
    <s v="S. Castaneda, M. Perez, S. Ramos "/>
  </r>
  <r>
    <n v="99"/>
    <x v="47"/>
    <x v="47"/>
    <n v="51"/>
    <x v="0"/>
    <x v="0"/>
    <x v="0"/>
    <x v="47"/>
    <x v="0"/>
    <x v="15"/>
    <x v="2"/>
    <x v="47"/>
    <x v="41"/>
    <x v="39"/>
    <n v="540482"/>
    <n v="2887421"/>
    <x v="0"/>
    <x v="11"/>
    <n v="3"/>
    <n v="3"/>
    <s v="S. Castaneda, M. Perez, S. Ramos "/>
  </r>
  <r>
    <n v="100"/>
    <x v="47"/>
    <x v="47"/>
    <n v="51"/>
    <x v="0"/>
    <x v="0"/>
    <x v="0"/>
    <x v="47"/>
    <x v="0"/>
    <x v="15"/>
    <x v="2"/>
    <x v="47"/>
    <x v="41"/>
    <x v="39"/>
    <n v="540482"/>
    <n v="2887421"/>
    <x v="0"/>
    <x v="14"/>
    <n v="1"/>
    <n v="1"/>
    <s v="S. Castaneda, M. Perez, S. Ramos "/>
  </r>
  <r>
    <n v="101"/>
    <x v="48"/>
    <x v="48"/>
    <n v="61"/>
    <x v="0"/>
    <x v="0"/>
    <x v="0"/>
    <x v="48"/>
    <x v="0"/>
    <x v="16"/>
    <x v="0"/>
    <x v="48"/>
    <x v="43"/>
    <x v="40"/>
    <n v="540899"/>
    <n v="2887811"/>
    <x v="0"/>
    <x v="9"/>
    <n v="5"/>
    <n v="5"/>
    <s v="S. Castaneda, M. Perez, S. Ramos "/>
  </r>
  <r>
    <n v="102"/>
    <x v="48"/>
    <x v="48"/>
    <n v="61"/>
    <x v="0"/>
    <x v="0"/>
    <x v="0"/>
    <x v="48"/>
    <x v="0"/>
    <x v="16"/>
    <x v="0"/>
    <x v="48"/>
    <x v="43"/>
    <x v="40"/>
    <n v="540899"/>
    <n v="2887811"/>
    <x v="0"/>
    <x v="12"/>
    <n v="1"/>
    <n v="1"/>
    <s v="S. Castaneda, M. Perez, S. Ramos "/>
  </r>
  <r>
    <n v="103"/>
    <x v="49"/>
    <x v="49"/>
    <n v="62"/>
    <x v="0"/>
    <x v="0"/>
    <x v="0"/>
    <x v="49"/>
    <x v="0"/>
    <x v="16"/>
    <x v="1"/>
    <x v="49"/>
    <x v="44"/>
    <x v="41"/>
    <n v="540928"/>
    <n v="2887816"/>
    <x v="0"/>
    <x v="7"/>
    <n v="50"/>
    <n v="50"/>
    <s v="S. Castaneda, M. Perez, S. Ramos "/>
  </r>
  <r>
    <n v="104"/>
    <x v="49"/>
    <x v="49"/>
    <n v="62"/>
    <x v="0"/>
    <x v="0"/>
    <x v="0"/>
    <x v="49"/>
    <x v="0"/>
    <x v="16"/>
    <x v="1"/>
    <x v="49"/>
    <x v="44"/>
    <x v="41"/>
    <n v="540928"/>
    <n v="2887816"/>
    <x v="0"/>
    <x v="16"/>
    <n v="1"/>
    <n v="1"/>
    <s v="S. Castaneda, M. Perez, S. Ramos "/>
  </r>
  <r>
    <n v="105"/>
    <x v="50"/>
    <x v="50"/>
    <n v="63"/>
    <x v="0"/>
    <x v="0"/>
    <x v="0"/>
    <x v="50"/>
    <x v="0"/>
    <x v="16"/>
    <x v="2"/>
    <x v="50"/>
    <x v="43"/>
    <x v="42"/>
    <n v="540899"/>
    <n v="2887817"/>
    <x v="0"/>
    <x v="9"/>
    <n v="10"/>
    <n v="10"/>
    <s v="S. Castaneda, M. Perez, S. Ramos "/>
  </r>
  <r>
    <n v="106"/>
    <x v="50"/>
    <x v="50"/>
    <n v="63"/>
    <x v="0"/>
    <x v="0"/>
    <x v="0"/>
    <x v="50"/>
    <x v="0"/>
    <x v="16"/>
    <x v="2"/>
    <x v="50"/>
    <x v="43"/>
    <x v="42"/>
    <n v="540899"/>
    <n v="2887817"/>
    <x v="0"/>
    <x v="10"/>
    <n v="1"/>
    <n v="1"/>
    <s v="S. Castaneda, M. Perez, S. Ramos "/>
  </r>
  <r>
    <n v="107"/>
    <x v="51"/>
    <x v="51"/>
    <n v="58"/>
    <x v="0"/>
    <x v="0"/>
    <x v="0"/>
    <x v="51"/>
    <x v="0"/>
    <x v="17"/>
    <x v="0"/>
    <x v="51"/>
    <x v="45"/>
    <x v="43"/>
    <n v="540798"/>
    <n v="2887712"/>
    <x v="0"/>
    <x v="7"/>
    <n v="5"/>
    <n v="5"/>
    <s v="S. Castaneda, M. Perez, S. Ramos "/>
  </r>
  <r>
    <n v="108"/>
    <x v="51"/>
    <x v="51"/>
    <n v="58"/>
    <x v="0"/>
    <x v="0"/>
    <x v="0"/>
    <x v="51"/>
    <x v="0"/>
    <x v="17"/>
    <x v="0"/>
    <x v="51"/>
    <x v="45"/>
    <x v="43"/>
    <n v="540798"/>
    <n v="2887712"/>
    <x v="0"/>
    <x v="9"/>
    <n v="20"/>
    <n v="20"/>
    <s v="S. Castaneda, M. Perez, S. Ramos "/>
  </r>
  <r>
    <n v="109"/>
    <x v="51"/>
    <x v="51"/>
    <n v="58"/>
    <x v="0"/>
    <x v="0"/>
    <x v="0"/>
    <x v="51"/>
    <x v="0"/>
    <x v="17"/>
    <x v="0"/>
    <x v="51"/>
    <x v="45"/>
    <x v="43"/>
    <n v="540798"/>
    <n v="2887712"/>
    <x v="0"/>
    <x v="6"/>
    <n v="1"/>
    <n v="1"/>
    <s v="S. Castaneda, M. Perez, S. Ramos "/>
  </r>
  <r>
    <n v="110"/>
    <x v="52"/>
    <x v="52"/>
    <n v="59"/>
    <x v="0"/>
    <x v="0"/>
    <x v="0"/>
    <x v="52"/>
    <x v="0"/>
    <x v="17"/>
    <x v="1"/>
    <x v="52"/>
    <x v="46"/>
    <x v="43"/>
    <n v="540804"/>
    <n v="2887712"/>
    <x v="0"/>
    <x v="9"/>
    <n v="30"/>
    <n v="30"/>
    <s v="S. Castaneda, M. Perez, S. Ramos "/>
  </r>
  <r>
    <n v="111"/>
    <x v="52"/>
    <x v="52"/>
    <n v="59"/>
    <x v="0"/>
    <x v="0"/>
    <x v="0"/>
    <x v="52"/>
    <x v="0"/>
    <x v="17"/>
    <x v="1"/>
    <x v="52"/>
    <x v="46"/>
    <x v="43"/>
    <n v="540804"/>
    <n v="2887712"/>
    <x v="0"/>
    <x v="1"/>
    <n v="5"/>
    <n v="5"/>
    <s v="S. Castaneda, M. Perez, S. Ramos "/>
  </r>
  <r>
    <n v="112"/>
    <x v="52"/>
    <x v="52"/>
    <n v="59"/>
    <x v="0"/>
    <x v="0"/>
    <x v="0"/>
    <x v="52"/>
    <x v="0"/>
    <x v="17"/>
    <x v="1"/>
    <x v="52"/>
    <x v="46"/>
    <x v="43"/>
    <n v="540804"/>
    <n v="2887712"/>
    <x v="0"/>
    <x v="8"/>
    <n v="60"/>
    <n v="60"/>
    <s v="S. Castaneda, M. Perez, S. Ramos "/>
  </r>
  <r>
    <n v="113"/>
    <x v="53"/>
    <x v="53"/>
    <n v="60"/>
    <x v="0"/>
    <x v="0"/>
    <x v="0"/>
    <x v="53"/>
    <x v="0"/>
    <x v="17"/>
    <x v="2"/>
    <x v="53"/>
    <x v="47"/>
    <x v="44"/>
    <n v="540799"/>
    <n v="2887744"/>
    <x v="0"/>
    <x v="7"/>
    <n v="15"/>
    <n v="15"/>
    <s v="S. Castaneda, M. Perez, S. Ramos "/>
  </r>
  <r>
    <n v="114"/>
    <x v="53"/>
    <x v="53"/>
    <n v="60"/>
    <x v="0"/>
    <x v="0"/>
    <x v="0"/>
    <x v="53"/>
    <x v="0"/>
    <x v="17"/>
    <x v="2"/>
    <x v="53"/>
    <x v="47"/>
    <x v="44"/>
    <n v="540799"/>
    <n v="2887744"/>
    <x v="0"/>
    <x v="9"/>
    <n v="10"/>
    <n v="10"/>
    <s v="S. Castaneda, M. Perez, S. Ramos "/>
  </r>
  <r>
    <n v="115"/>
    <x v="53"/>
    <x v="53"/>
    <n v="60"/>
    <x v="0"/>
    <x v="0"/>
    <x v="0"/>
    <x v="53"/>
    <x v="0"/>
    <x v="17"/>
    <x v="2"/>
    <x v="53"/>
    <x v="47"/>
    <x v="44"/>
    <n v="540799"/>
    <n v="2887744"/>
    <x v="0"/>
    <x v="8"/>
    <n v="5"/>
    <n v="5"/>
    <s v="S. Castaneda, M. Perez, S. Ramos "/>
  </r>
  <r>
    <n v="116"/>
    <x v="54"/>
    <x v="54"/>
    <n v="55"/>
    <x v="0"/>
    <x v="0"/>
    <x v="0"/>
    <x v="54"/>
    <x v="0"/>
    <x v="18"/>
    <x v="0"/>
    <x v="54"/>
    <x v="48"/>
    <x v="45"/>
    <n v="540835"/>
    <n v="2887647"/>
    <x v="0"/>
    <x v="7"/>
    <n v="15"/>
    <n v="15"/>
    <s v="S. Castaneda, M. Perez, S. Ramos "/>
  </r>
  <r>
    <n v="117"/>
    <x v="54"/>
    <x v="54"/>
    <n v="55"/>
    <x v="0"/>
    <x v="0"/>
    <x v="0"/>
    <x v="54"/>
    <x v="0"/>
    <x v="18"/>
    <x v="0"/>
    <x v="54"/>
    <x v="48"/>
    <x v="45"/>
    <n v="540835"/>
    <n v="2887647"/>
    <x v="0"/>
    <x v="1"/>
    <n v="7"/>
    <n v="7"/>
    <s v="S. Castaneda, M. Perez, S. Ramos "/>
  </r>
  <r>
    <n v="118"/>
    <x v="54"/>
    <x v="54"/>
    <n v="55"/>
    <x v="0"/>
    <x v="0"/>
    <x v="0"/>
    <x v="54"/>
    <x v="0"/>
    <x v="18"/>
    <x v="0"/>
    <x v="54"/>
    <x v="48"/>
    <x v="45"/>
    <n v="540835"/>
    <n v="2887647"/>
    <x v="0"/>
    <x v="8"/>
    <n v="30"/>
    <n v="30"/>
    <s v="S. Castaneda, M. Perez, S. Ramos "/>
  </r>
  <r>
    <n v="119"/>
    <x v="54"/>
    <x v="54"/>
    <n v="55"/>
    <x v="0"/>
    <x v="0"/>
    <x v="0"/>
    <x v="54"/>
    <x v="0"/>
    <x v="18"/>
    <x v="0"/>
    <x v="54"/>
    <x v="48"/>
    <x v="45"/>
    <n v="540835"/>
    <n v="2887647"/>
    <x v="0"/>
    <x v="9"/>
    <n v="3"/>
    <n v="3"/>
    <s v="S. Castaneda, M. Perez, S. Ramos "/>
  </r>
  <r>
    <n v="120"/>
    <x v="55"/>
    <x v="55"/>
    <n v="56"/>
    <x v="0"/>
    <x v="0"/>
    <x v="0"/>
    <x v="55"/>
    <x v="0"/>
    <x v="18"/>
    <x v="1"/>
    <x v="55"/>
    <x v="49"/>
    <x v="46"/>
    <n v="540842"/>
    <n v="2887648"/>
    <x v="0"/>
    <x v="7"/>
    <n v="25"/>
    <n v="25"/>
    <s v="S. Castaneda, M. Perez, S. Ramos "/>
  </r>
  <r>
    <n v="121"/>
    <x v="55"/>
    <x v="55"/>
    <n v="56"/>
    <x v="0"/>
    <x v="0"/>
    <x v="0"/>
    <x v="55"/>
    <x v="0"/>
    <x v="18"/>
    <x v="1"/>
    <x v="55"/>
    <x v="49"/>
    <x v="46"/>
    <n v="540842"/>
    <n v="2887648"/>
    <x v="0"/>
    <x v="8"/>
    <n v="50"/>
    <n v="50"/>
    <s v="S. Castaneda, M. Perez, S. Ramos "/>
  </r>
  <r>
    <n v="122"/>
    <x v="56"/>
    <x v="56"/>
    <n v="57"/>
    <x v="0"/>
    <x v="0"/>
    <x v="0"/>
    <x v="56"/>
    <x v="0"/>
    <x v="18"/>
    <x v="2"/>
    <x v="56"/>
    <x v="48"/>
    <x v="47"/>
    <n v="540835"/>
    <n v="2887652"/>
    <x v="0"/>
    <x v="7"/>
    <n v="10"/>
    <n v="10"/>
    <s v="S. Castaneda, M. Perez, S. Ramos "/>
  </r>
  <r>
    <n v="123"/>
    <x v="56"/>
    <x v="56"/>
    <n v="57"/>
    <x v="0"/>
    <x v="0"/>
    <x v="0"/>
    <x v="56"/>
    <x v="0"/>
    <x v="18"/>
    <x v="2"/>
    <x v="56"/>
    <x v="48"/>
    <x v="47"/>
    <n v="540835"/>
    <n v="2887652"/>
    <x v="0"/>
    <x v="10"/>
    <n v="1"/>
    <n v="1"/>
    <s v="S. Castaneda, M. Perez, S. Ramos "/>
  </r>
  <r>
    <n v="124"/>
    <x v="56"/>
    <x v="56"/>
    <n v="57"/>
    <x v="0"/>
    <x v="0"/>
    <x v="0"/>
    <x v="56"/>
    <x v="0"/>
    <x v="18"/>
    <x v="2"/>
    <x v="56"/>
    <x v="48"/>
    <x v="47"/>
    <n v="540835"/>
    <n v="2887652"/>
    <x v="0"/>
    <x v="9"/>
    <n v="10"/>
    <n v="10"/>
    <s v="S. Castaneda, M. Perez, S. Ramos "/>
  </r>
  <r>
    <n v="125"/>
    <x v="57"/>
    <x v="57"/>
    <n v="34"/>
    <x v="0"/>
    <x v="0"/>
    <x v="0"/>
    <x v="57"/>
    <x v="0"/>
    <x v="19"/>
    <x v="0"/>
    <x v="57"/>
    <x v="50"/>
    <x v="48"/>
    <n v="539484"/>
    <n v="2888540"/>
    <x v="0"/>
    <x v="7"/>
    <n v="85"/>
    <n v="85"/>
    <s v="S. Castaneda, M. Perez, S. Ramos "/>
  </r>
  <r>
    <n v="126"/>
    <x v="58"/>
    <x v="58"/>
    <n v="35"/>
    <x v="0"/>
    <x v="0"/>
    <x v="0"/>
    <x v="58"/>
    <x v="0"/>
    <x v="19"/>
    <x v="1"/>
    <x v="58"/>
    <x v="51"/>
    <x v="48"/>
    <n v="539514"/>
    <n v="2888540"/>
    <x v="0"/>
    <x v="7"/>
    <n v="90"/>
    <n v="90"/>
    <s v="S. Castaneda, M. Perez, S. Ramos "/>
  </r>
  <r>
    <n v="127"/>
    <x v="59"/>
    <x v="59"/>
    <n v="36"/>
    <x v="0"/>
    <x v="0"/>
    <x v="0"/>
    <x v="59"/>
    <x v="0"/>
    <x v="19"/>
    <x v="2"/>
    <x v="59"/>
    <x v="52"/>
    <x v="49"/>
    <n v="539482"/>
    <n v="2888548"/>
    <x v="0"/>
    <x v="7"/>
    <n v="100"/>
    <n v="100"/>
    <s v="S. Castaneda, M. Perez, S. Ramos "/>
  </r>
  <r>
    <n v="128"/>
    <x v="60"/>
    <x v="60"/>
    <n v="37"/>
    <x v="0"/>
    <x v="0"/>
    <x v="0"/>
    <x v="60"/>
    <x v="0"/>
    <x v="20"/>
    <x v="0"/>
    <x v="60"/>
    <x v="53"/>
    <x v="50"/>
    <n v="539555"/>
    <n v="2888628"/>
    <x v="0"/>
    <x v="9"/>
    <n v="20"/>
    <n v="20"/>
    <s v="S. Castaneda, M. Perez, S. Ramos "/>
  </r>
  <r>
    <n v="129"/>
    <x v="60"/>
    <x v="60"/>
    <n v="37"/>
    <x v="0"/>
    <x v="0"/>
    <x v="0"/>
    <x v="60"/>
    <x v="0"/>
    <x v="20"/>
    <x v="0"/>
    <x v="60"/>
    <x v="53"/>
    <x v="50"/>
    <n v="539555"/>
    <n v="2888628"/>
    <x v="0"/>
    <x v="10"/>
    <n v="70"/>
    <n v="70"/>
    <s v="S. Castaneda, M. Perez, S. Ramos "/>
  </r>
  <r>
    <n v="130"/>
    <x v="60"/>
    <x v="60"/>
    <n v="37"/>
    <x v="0"/>
    <x v="0"/>
    <x v="0"/>
    <x v="60"/>
    <x v="0"/>
    <x v="20"/>
    <x v="0"/>
    <x v="60"/>
    <x v="53"/>
    <x v="50"/>
    <n v="539555"/>
    <n v="2888628"/>
    <x v="0"/>
    <x v="17"/>
    <n v="10"/>
    <n v="10"/>
    <s v="S. Castaneda, M. Perez, S. Ramos "/>
  </r>
  <r>
    <n v="131"/>
    <x v="61"/>
    <x v="61"/>
    <n v="38"/>
    <x v="0"/>
    <x v="0"/>
    <x v="0"/>
    <x v="61"/>
    <x v="0"/>
    <x v="20"/>
    <x v="1"/>
    <x v="61"/>
    <x v="54"/>
    <x v="50"/>
    <n v="539576"/>
    <n v="2888628"/>
    <x v="0"/>
    <x v="7"/>
    <n v="15"/>
    <n v="15"/>
    <s v="S. Castaneda, M. Perez, S. Ramos "/>
  </r>
  <r>
    <n v="132"/>
    <x v="61"/>
    <x v="61"/>
    <n v="38"/>
    <x v="0"/>
    <x v="0"/>
    <x v="0"/>
    <x v="61"/>
    <x v="0"/>
    <x v="20"/>
    <x v="1"/>
    <x v="61"/>
    <x v="54"/>
    <x v="50"/>
    <n v="539576"/>
    <n v="2888628"/>
    <x v="0"/>
    <x v="9"/>
    <n v="35"/>
    <n v="35"/>
    <s v="S. Castaneda, M. Perez, S. Ramos "/>
  </r>
  <r>
    <n v="133"/>
    <x v="61"/>
    <x v="61"/>
    <n v="38"/>
    <x v="0"/>
    <x v="0"/>
    <x v="0"/>
    <x v="61"/>
    <x v="0"/>
    <x v="20"/>
    <x v="1"/>
    <x v="61"/>
    <x v="54"/>
    <x v="50"/>
    <n v="539576"/>
    <n v="2888628"/>
    <x v="0"/>
    <x v="13"/>
    <n v="5"/>
    <n v="5"/>
    <s v="S. Castaneda, M. Perez, S. Ramos "/>
  </r>
  <r>
    <n v="134"/>
    <x v="61"/>
    <x v="61"/>
    <n v="38"/>
    <x v="0"/>
    <x v="0"/>
    <x v="0"/>
    <x v="61"/>
    <x v="0"/>
    <x v="20"/>
    <x v="1"/>
    <x v="61"/>
    <x v="54"/>
    <x v="50"/>
    <n v="539576"/>
    <n v="2888628"/>
    <x v="0"/>
    <x v="6"/>
    <n v="1"/>
    <n v="1"/>
    <s v="S. Castaneda, M. Perez, S. Ramos "/>
  </r>
  <r>
    <n v="135"/>
    <x v="62"/>
    <x v="62"/>
    <n v="39"/>
    <x v="0"/>
    <x v="0"/>
    <x v="0"/>
    <x v="62"/>
    <x v="0"/>
    <x v="20"/>
    <x v="2"/>
    <x v="62"/>
    <x v="53"/>
    <x v="51"/>
    <n v="539555"/>
    <n v="2888641"/>
    <x v="0"/>
    <x v="7"/>
    <n v="10"/>
    <n v="10"/>
    <s v="S. Castaneda, M. Perez, S. Ramos "/>
  </r>
  <r>
    <n v="136"/>
    <x v="62"/>
    <x v="62"/>
    <n v="39"/>
    <x v="0"/>
    <x v="0"/>
    <x v="0"/>
    <x v="62"/>
    <x v="0"/>
    <x v="20"/>
    <x v="2"/>
    <x v="62"/>
    <x v="53"/>
    <x v="51"/>
    <n v="539555"/>
    <n v="2888641"/>
    <x v="0"/>
    <x v="1"/>
    <n v="5"/>
    <n v="5"/>
    <s v="S. Castaneda, M. Perez, S. Ramos "/>
  </r>
  <r>
    <n v="137"/>
    <x v="62"/>
    <x v="62"/>
    <n v="39"/>
    <x v="0"/>
    <x v="0"/>
    <x v="0"/>
    <x v="62"/>
    <x v="0"/>
    <x v="20"/>
    <x v="2"/>
    <x v="62"/>
    <x v="53"/>
    <x v="51"/>
    <n v="539555"/>
    <n v="2888641"/>
    <x v="0"/>
    <x v="11"/>
    <n v="15"/>
    <n v="15"/>
    <s v="S. Castaneda, M. Perez, S. Ramos "/>
  </r>
  <r>
    <n v="138"/>
    <x v="62"/>
    <x v="62"/>
    <n v="39"/>
    <x v="0"/>
    <x v="0"/>
    <x v="0"/>
    <x v="62"/>
    <x v="0"/>
    <x v="20"/>
    <x v="2"/>
    <x v="62"/>
    <x v="53"/>
    <x v="51"/>
    <n v="539555"/>
    <n v="2888641"/>
    <x v="0"/>
    <x v="2"/>
    <n v="5"/>
    <n v="5"/>
    <s v="S. Castaneda, M. Perez, S. Ramos "/>
  </r>
  <r>
    <n v="139"/>
    <x v="62"/>
    <x v="62"/>
    <n v="39"/>
    <x v="0"/>
    <x v="0"/>
    <x v="0"/>
    <x v="62"/>
    <x v="0"/>
    <x v="20"/>
    <x v="2"/>
    <x v="62"/>
    <x v="53"/>
    <x v="51"/>
    <n v="539555"/>
    <n v="2888641"/>
    <x v="0"/>
    <x v="10"/>
    <n v="5"/>
    <n v="5"/>
    <s v="S. Castaneda, M. Perez, S. Ramos "/>
  </r>
  <r>
    <n v="140"/>
    <x v="62"/>
    <x v="62"/>
    <n v="39"/>
    <x v="0"/>
    <x v="0"/>
    <x v="0"/>
    <x v="62"/>
    <x v="0"/>
    <x v="20"/>
    <x v="2"/>
    <x v="62"/>
    <x v="53"/>
    <x v="51"/>
    <n v="539555"/>
    <n v="2888641"/>
    <x v="0"/>
    <x v="6"/>
    <n v="1"/>
    <n v="1"/>
    <s v="S. Castaneda, M. Perez, S. Ramos "/>
  </r>
  <r>
    <n v="141"/>
    <x v="62"/>
    <x v="62"/>
    <n v="39"/>
    <x v="0"/>
    <x v="0"/>
    <x v="0"/>
    <x v="62"/>
    <x v="0"/>
    <x v="20"/>
    <x v="2"/>
    <x v="62"/>
    <x v="53"/>
    <x v="51"/>
    <n v="539555"/>
    <n v="2888641"/>
    <x v="0"/>
    <x v="18"/>
    <n v="1"/>
    <n v="1"/>
    <s v="S. Castaneda, M. Perez, S. Ramos "/>
  </r>
  <r>
    <n v="142"/>
    <x v="63"/>
    <x v="63"/>
    <n v="40"/>
    <x v="0"/>
    <x v="0"/>
    <x v="0"/>
    <x v="63"/>
    <x v="0"/>
    <x v="21"/>
    <x v="0"/>
    <x v="63"/>
    <x v="55"/>
    <x v="52"/>
    <n v="539584"/>
    <n v="2888456"/>
    <x v="0"/>
    <x v="7"/>
    <n v="2"/>
    <n v="2"/>
    <s v="S. Castaneda, M. Perez, S. Ramos "/>
  </r>
  <r>
    <n v="143"/>
    <x v="63"/>
    <x v="63"/>
    <n v="40"/>
    <x v="0"/>
    <x v="0"/>
    <x v="0"/>
    <x v="63"/>
    <x v="0"/>
    <x v="21"/>
    <x v="0"/>
    <x v="63"/>
    <x v="55"/>
    <x v="52"/>
    <n v="539584"/>
    <n v="2888456"/>
    <x v="0"/>
    <x v="1"/>
    <n v="5"/>
    <n v="5"/>
    <s v="S. Castaneda, M. Perez, S. Ramos "/>
  </r>
  <r>
    <n v="144"/>
    <x v="63"/>
    <x v="63"/>
    <n v="40"/>
    <x v="0"/>
    <x v="0"/>
    <x v="0"/>
    <x v="63"/>
    <x v="0"/>
    <x v="21"/>
    <x v="0"/>
    <x v="63"/>
    <x v="55"/>
    <x v="52"/>
    <n v="539584"/>
    <n v="2888456"/>
    <x v="0"/>
    <x v="5"/>
    <n v="10"/>
    <n v="10"/>
    <s v="S. Castaneda, M. Perez, S. Ramos "/>
  </r>
  <r>
    <n v="145"/>
    <x v="63"/>
    <x v="63"/>
    <n v="40"/>
    <x v="0"/>
    <x v="0"/>
    <x v="0"/>
    <x v="63"/>
    <x v="0"/>
    <x v="21"/>
    <x v="0"/>
    <x v="63"/>
    <x v="55"/>
    <x v="52"/>
    <n v="539584"/>
    <n v="2888456"/>
    <x v="0"/>
    <x v="10"/>
    <n v="1"/>
    <n v="1"/>
    <s v="S. Castaneda, M. Perez, S. Ramos "/>
  </r>
  <r>
    <n v="146"/>
    <x v="64"/>
    <x v="64"/>
    <n v="41"/>
    <x v="0"/>
    <x v="0"/>
    <x v="0"/>
    <x v="64"/>
    <x v="0"/>
    <x v="21"/>
    <x v="1"/>
    <x v="64"/>
    <x v="56"/>
    <x v="53"/>
    <n v="539604"/>
    <n v="2888455"/>
    <x v="0"/>
    <x v="7"/>
    <n v="15"/>
    <n v="15"/>
    <s v="S. Castaneda, M. Perez, S. Ramos "/>
  </r>
  <r>
    <n v="147"/>
    <x v="65"/>
    <x v="65"/>
    <n v="42"/>
    <x v="0"/>
    <x v="0"/>
    <x v="0"/>
    <x v="65"/>
    <x v="0"/>
    <x v="21"/>
    <x v="2"/>
    <x v="65"/>
    <x v="57"/>
    <x v="54"/>
    <n v="539585"/>
    <n v="2888485"/>
    <x v="0"/>
    <x v="7"/>
    <n v="30"/>
    <n v="30"/>
    <s v="S. Castaneda, M. Perez, S. Ramos "/>
  </r>
  <r>
    <n v="148"/>
    <x v="65"/>
    <x v="65"/>
    <n v="42"/>
    <x v="0"/>
    <x v="0"/>
    <x v="0"/>
    <x v="65"/>
    <x v="0"/>
    <x v="21"/>
    <x v="2"/>
    <x v="65"/>
    <x v="57"/>
    <x v="54"/>
    <n v="539585"/>
    <n v="2888485"/>
    <x v="0"/>
    <x v="9"/>
    <n v="20"/>
    <n v="20"/>
    <s v="S. Castaneda, M. Perez, S. Ramos "/>
  </r>
  <r>
    <n v="149"/>
    <x v="65"/>
    <x v="65"/>
    <n v="42"/>
    <x v="0"/>
    <x v="0"/>
    <x v="0"/>
    <x v="65"/>
    <x v="0"/>
    <x v="21"/>
    <x v="2"/>
    <x v="65"/>
    <x v="57"/>
    <x v="54"/>
    <n v="539585"/>
    <n v="2888485"/>
    <x v="0"/>
    <x v="8"/>
    <n v="15"/>
    <n v="15"/>
    <s v="S. Castaneda, M. Perez, S. Ramos "/>
  </r>
  <r>
    <n v="150"/>
    <x v="66"/>
    <x v="66"/>
    <n v="49"/>
    <x v="0"/>
    <x v="0"/>
    <x v="0"/>
    <x v="66"/>
    <x v="0"/>
    <x v="22"/>
    <x v="0"/>
    <x v="66"/>
    <x v="58"/>
    <x v="55"/>
    <n v="540059"/>
    <n v="2888171"/>
    <x v="0"/>
    <x v="7"/>
    <n v="15"/>
    <n v="15"/>
    <s v="S. Castaneda, M. Perez, S. Ramos "/>
  </r>
  <r>
    <n v="151"/>
    <x v="66"/>
    <x v="66"/>
    <n v="49"/>
    <x v="0"/>
    <x v="0"/>
    <x v="0"/>
    <x v="66"/>
    <x v="0"/>
    <x v="22"/>
    <x v="0"/>
    <x v="66"/>
    <x v="58"/>
    <x v="55"/>
    <n v="540059"/>
    <n v="2888171"/>
    <x v="0"/>
    <x v="1"/>
    <n v="3"/>
    <n v="3"/>
    <s v="S. Castaneda, M. Perez, S. Ramos "/>
  </r>
  <r>
    <n v="152"/>
    <x v="67"/>
    <x v="67"/>
    <n v="50"/>
    <x v="0"/>
    <x v="0"/>
    <x v="0"/>
    <x v="67"/>
    <x v="0"/>
    <x v="22"/>
    <x v="1"/>
    <x v="67"/>
    <x v="59"/>
    <x v="56"/>
    <n v="540084"/>
    <n v="2888172"/>
    <x v="0"/>
    <x v="7"/>
    <n v="40"/>
    <n v="40"/>
    <s v="S. Castaneda, M. Perez, S. Ramos "/>
  </r>
  <r>
    <n v="153"/>
    <x v="67"/>
    <x v="67"/>
    <n v="50"/>
    <x v="0"/>
    <x v="0"/>
    <x v="0"/>
    <x v="67"/>
    <x v="0"/>
    <x v="22"/>
    <x v="1"/>
    <x v="67"/>
    <x v="59"/>
    <x v="56"/>
    <n v="540084"/>
    <n v="2888172"/>
    <x v="0"/>
    <x v="9"/>
    <n v="40"/>
    <n v="40"/>
    <s v="S. Castaneda, M. Perez, S. Ramos "/>
  </r>
  <r>
    <n v="154"/>
    <x v="68"/>
    <x v="68"/>
    <n v="51"/>
    <x v="0"/>
    <x v="0"/>
    <x v="0"/>
    <x v="68"/>
    <x v="0"/>
    <x v="22"/>
    <x v="2"/>
    <x v="68"/>
    <x v="60"/>
    <x v="57"/>
    <n v="540063"/>
    <n v="2888191"/>
    <x v="0"/>
    <x v="7"/>
    <n v="1"/>
    <n v="1"/>
    <s v="S. Castaneda, M. Perez, S. Ramos "/>
  </r>
  <r>
    <n v="155"/>
    <x v="68"/>
    <x v="68"/>
    <n v="51"/>
    <x v="0"/>
    <x v="0"/>
    <x v="0"/>
    <x v="68"/>
    <x v="0"/>
    <x v="22"/>
    <x v="2"/>
    <x v="68"/>
    <x v="60"/>
    <x v="57"/>
    <n v="540063"/>
    <n v="2888191"/>
    <x v="0"/>
    <x v="1"/>
    <n v="20"/>
    <n v="20"/>
    <s v="S. Castaneda, M. Perez, S. Ramos "/>
  </r>
  <r>
    <n v="156"/>
    <x v="69"/>
    <x v="69"/>
    <n v="46"/>
    <x v="0"/>
    <x v="0"/>
    <x v="0"/>
    <x v="69"/>
    <x v="0"/>
    <x v="23"/>
    <x v="0"/>
    <x v="69"/>
    <x v="61"/>
    <x v="58"/>
    <n v="540126"/>
    <n v="2887991"/>
    <x v="0"/>
    <x v="19"/>
    <n v="35"/>
    <n v="35"/>
    <s v="S. Castaneda, M. Perez, S. Ramos "/>
  </r>
  <r>
    <n v="157"/>
    <x v="69"/>
    <x v="69"/>
    <n v="46"/>
    <x v="0"/>
    <x v="0"/>
    <x v="0"/>
    <x v="69"/>
    <x v="0"/>
    <x v="23"/>
    <x v="0"/>
    <x v="69"/>
    <x v="61"/>
    <x v="58"/>
    <n v="540126"/>
    <n v="2887991"/>
    <x v="0"/>
    <x v="10"/>
    <n v="5"/>
    <n v="5"/>
    <s v="S. Castaneda, M. Perez, S. Ramos "/>
  </r>
  <r>
    <n v="158"/>
    <x v="69"/>
    <x v="69"/>
    <n v="46"/>
    <x v="0"/>
    <x v="0"/>
    <x v="0"/>
    <x v="69"/>
    <x v="0"/>
    <x v="23"/>
    <x v="0"/>
    <x v="69"/>
    <x v="61"/>
    <x v="58"/>
    <n v="540126"/>
    <n v="2887991"/>
    <x v="0"/>
    <x v="9"/>
    <n v="5"/>
    <n v="5"/>
    <s v="S. Castaneda, M. Perez, S. Ramos "/>
  </r>
  <r>
    <n v="159"/>
    <x v="69"/>
    <x v="69"/>
    <n v="46"/>
    <x v="0"/>
    <x v="0"/>
    <x v="0"/>
    <x v="69"/>
    <x v="0"/>
    <x v="23"/>
    <x v="0"/>
    <x v="69"/>
    <x v="61"/>
    <x v="58"/>
    <n v="540126"/>
    <n v="2887991"/>
    <x v="0"/>
    <x v="8"/>
    <n v="10"/>
    <n v="10"/>
    <s v="S. Castaneda, M. Perez, S. Ramos "/>
  </r>
  <r>
    <n v="160"/>
    <x v="70"/>
    <x v="70"/>
    <n v="47"/>
    <x v="0"/>
    <x v="0"/>
    <x v="0"/>
    <x v="70"/>
    <x v="0"/>
    <x v="23"/>
    <x v="1"/>
    <x v="70"/>
    <x v="62"/>
    <x v="58"/>
    <n v="540133"/>
    <n v="2887991"/>
    <x v="0"/>
    <x v="19"/>
    <n v="5"/>
    <n v="5"/>
    <s v="S. Castaneda, M. Perez, S. Ramos "/>
  </r>
  <r>
    <n v="161"/>
    <x v="70"/>
    <x v="70"/>
    <n v="47"/>
    <x v="0"/>
    <x v="0"/>
    <x v="0"/>
    <x v="70"/>
    <x v="0"/>
    <x v="23"/>
    <x v="1"/>
    <x v="70"/>
    <x v="62"/>
    <x v="58"/>
    <n v="540133"/>
    <n v="2887991"/>
    <x v="0"/>
    <x v="9"/>
    <n v="10"/>
    <n v="10"/>
    <s v="S. Castaneda, M. Perez, S. Ramos "/>
  </r>
  <r>
    <n v="162"/>
    <x v="70"/>
    <x v="70"/>
    <n v="47"/>
    <x v="0"/>
    <x v="0"/>
    <x v="0"/>
    <x v="70"/>
    <x v="0"/>
    <x v="23"/>
    <x v="1"/>
    <x v="70"/>
    <x v="62"/>
    <x v="58"/>
    <n v="540133"/>
    <n v="2887991"/>
    <x v="0"/>
    <x v="10"/>
    <n v="20"/>
    <n v="20"/>
    <s v="S. Castaneda, M. Perez, S. Ramos "/>
  </r>
  <r>
    <n v="163"/>
    <x v="70"/>
    <x v="70"/>
    <n v="47"/>
    <x v="0"/>
    <x v="0"/>
    <x v="0"/>
    <x v="70"/>
    <x v="0"/>
    <x v="23"/>
    <x v="1"/>
    <x v="70"/>
    <x v="62"/>
    <x v="58"/>
    <n v="540133"/>
    <n v="2887991"/>
    <x v="0"/>
    <x v="8"/>
    <n v="5"/>
    <n v="5"/>
    <s v="S. Castaneda, M. Perez, S. Ramos "/>
  </r>
  <r>
    <n v="164"/>
    <x v="71"/>
    <x v="71"/>
    <n v="48"/>
    <x v="0"/>
    <x v="0"/>
    <x v="0"/>
    <x v="71"/>
    <x v="0"/>
    <x v="23"/>
    <x v="2"/>
    <x v="71"/>
    <x v="63"/>
    <x v="59"/>
    <n v="540125"/>
    <n v="2888020"/>
    <x v="0"/>
    <x v="9"/>
    <n v="5"/>
    <n v="5"/>
    <s v="S. Castaneda, M. Perez, S. Ramos "/>
  </r>
  <r>
    <n v="165"/>
    <x v="71"/>
    <x v="71"/>
    <n v="48"/>
    <x v="0"/>
    <x v="0"/>
    <x v="0"/>
    <x v="71"/>
    <x v="0"/>
    <x v="23"/>
    <x v="2"/>
    <x v="71"/>
    <x v="63"/>
    <x v="59"/>
    <n v="540125"/>
    <n v="2888020"/>
    <x v="0"/>
    <x v="10"/>
    <n v="1"/>
    <n v="1"/>
    <s v="S. Castaneda, M. Perez, S. Ramos "/>
  </r>
  <r>
    <n v="166"/>
    <x v="71"/>
    <x v="71"/>
    <n v="48"/>
    <x v="0"/>
    <x v="0"/>
    <x v="0"/>
    <x v="71"/>
    <x v="0"/>
    <x v="23"/>
    <x v="2"/>
    <x v="71"/>
    <x v="63"/>
    <x v="59"/>
    <n v="540125"/>
    <n v="2888020"/>
    <x v="0"/>
    <x v="14"/>
    <n v="5"/>
    <n v="5"/>
    <s v="S. Castaneda, M. Perez, S. Ramos "/>
  </r>
  <r>
    <n v="167"/>
    <x v="72"/>
    <x v="72"/>
    <n v="43"/>
    <x v="0"/>
    <x v="0"/>
    <x v="0"/>
    <x v="72"/>
    <x v="0"/>
    <x v="24"/>
    <x v="0"/>
    <x v="72"/>
    <x v="64"/>
    <x v="60"/>
    <n v="540030"/>
    <n v="2888072"/>
    <x v="0"/>
    <x v="7"/>
    <n v="20"/>
    <n v="20"/>
    <s v="S. Castaneda, M. Perez, S. Ramos "/>
  </r>
  <r>
    <n v="168"/>
    <x v="72"/>
    <x v="72"/>
    <n v="43"/>
    <x v="0"/>
    <x v="0"/>
    <x v="0"/>
    <x v="72"/>
    <x v="0"/>
    <x v="24"/>
    <x v="0"/>
    <x v="72"/>
    <x v="64"/>
    <x v="60"/>
    <n v="540030"/>
    <n v="2888072"/>
    <x v="0"/>
    <x v="2"/>
    <n v="50"/>
    <n v="50"/>
    <s v="S. Castaneda, M. Perez, S. Ramos "/>
  </r>
  <r>
    <n v="169"/>
    <x v="72"/>
    <x v="72"/>
    <n v="43"/>
    <x v="0"/>
    <x v="0"/>
    <x v="0"/>
    <x v="72"/>
    <x v="0"/>
    <x v="24"/>
    <x v="0"/>
    <x v="72"/>
    <x v="64"/>
    <x v="60"/>
    <n v="540030"/>
    <n v="2888072"/>
    <x v="0"/>
    <x v="6"/>
    <n v="2"/>
    <n v="2"/>
    <s v="S. Castaneda, M. Perez, S. Ramos "/>
  </r>
  <r>
    <n v="170"/>
    <x v="72"/>
    <x v="72"/>
    <n v="43"/>
    <x v="0"/>
    <x v="0"/>
    <x v="0"/>
    <x v="72"/>
    <x v="0"/>
    <x v="24"/>
    <x v="0"/>
    <x v="72"/>
    <x v="64"/>
    <x v="60"/>
    <n v="540030"/>
    <n v="2888072"/>
    <x v="0"/>
    <x v="18"/>
    <n v="1"/>
    <n v="1"/>
    <s v="S. Castaneda, M. Perez, S. Ramos "/>
  </r>
  <r>
    <n v="171"/>
    <x v="73"/>
    <x v="73"/>
    <n v="44"/>
    <x v="0"/>
    <x v="0"/>
    <x v="0"/>
    <x v="73"/>
    <x v="0"/>
    <x v="24"/>
    <x v="1"/>
    <x v="73"/>
    <x v="65"/>
    <x v="61"/>
    <n v="540061"/>
    <n v="2888071"/>
    <x v="0"/>
    <x v="10"/>
    <n v="3"/>
    <n v="3"/>
    <s v="S. Castaneda, M. Perez, S. Ramos "/>
  </r>
  <r>
    <n v="172"/>
    <x v="73"/>
    <x v="73"/>
    <n v="44"/>
    <x v="0"/>
    <x v="0"/>
    <x v="0"/>
    <x v="73"/>
    <x v="0"/>
    <x v="24"/>
    <x v="1"/>
    <x v="73"/>
    <x v="65"/>
    <x v="61"/>
    <n v="540061"/>
    <n v="2888071"/>
    <x v="0"/>
    <x v="8"/>
    <n v="20"/>
    <n v="20"/>
    <s v="S. Castaneda, M. Perez, S. Ramos "/>
  </r>
  <r>
    <n v="173"/>
    <x v="74"/>
    <x v="74"/>
    <n v="45"/>
    <x v="0"/>
    <x v="0"/>
    <x v="0"/>
    <x v="74"/>
    <x v="0"/>
    <x v="24"/>
    <x v="2"/>
    <x v="74"/>
    <x v="66"/>
    <x v="62"/>
    <n v="540031"/>
    <n v="2888090"/>
    <x v="0"/>
    <x v="7"/>
    <n v="40"/>
    <n v="40"/>
    <s v="S. Castaneda, M. Perez, S. Ramos "/>
  </r>
  <r>
    <n v="174"/>
    <x v="74"/>
    <x v="74"/>
    <n v="45"/>
    <x v="0"/>
    <x v="0"/>
    <x v="0"/>
    <x v="74"/>
    <x v="0"/>
    <x v="24"/>
    <x v="2"/>
    <x v="74"/>
    <x v="66"/>
    <x v="62"/>
    <n v="540031"/>
    <n v="2888090"/>
    <x v="0"/>
    <x v="9"/>
    <n v="10"/>
    <n v="10"/>
    <s v="S. Castaneda, M. Perez, S. Ramos "/>
  </r>
  <r>
    <n v="175"/>
    <x v="74"/>
    <x v="74"/>
    <n v="45"/>
    <x v="0"/>
    <x v="0"/>
    <x v="0"/>
    <x v="74"/>
    <x v="0"/>
    <x v="24"/>
    <x v="2"/>
    <x v="74"/>
    <x v="66"/>
    <x v="62"/>
    <n v="540031"/>
    <n v="2888090"/>
    <x v="0"/>
    <x v="5"/>
    <n v="10"/>
    <n v="10"/>
    <s v="S. Castaneda, M. Perez, S. Ramos "/>
  </r>
  <r>
    <n v="176"/>
    <x v="75"/>
    <x v="75"/>
    <n v="55"/>
    <x v="0"/>
    <x v="0"/>
    <x v="0"/>
    <x v="75"/>
    <x v="0"/>
    <x v="25"/>
    <x v="0"/>
    <x v="75"/>
    <x v="67"/>
    <x v="63"/>
    <n v="540440"/>
    <n v="2888687"/>
    <x v="0"/>
    <x v="7"/>
    <n v="20"/>
    <n v="20"/>
    <s v="S. Castaneda, M. Perez, S. Ramos "/>
  </r>
  <r>
    <n v="177"/>
    <x v="75"/>
    <x v="75"/>
    <n v="55"/>
    <x v="0"/>
    <x v="0"/>
    <x v="0"/>
    <x v="75"/>
    <x v="0"/>
    <x v="25"/>
    <x v="0"/>
    <x v="75"/>
    <x v="67"/>
    <x v="63"/>
    <n v="540440"/>
    <n v="2888687"/>
    <x v="0"/>
    <x v="8"/>
    <n v="25"/>
    <n v="25"/>
    <s v="S. Castaneda, M. Perez, S. Ramos "/>
  </r>
  <r>
    <n v="178"/>
    <x v="76"/>
    <x v="76"/>
    <n v="56"/>
    <x v="0"/>
    <x v="0"/>
    <x v="0"/>
    <x v="76"/>
    <x v="0"/>
    <x v="25"/>
    <x v="1"/>
    <x v="76"/>
    <x v="68"/>
    <x v="63"/>
    <n v="540454"/>
    <n v="2888687"/>
    <x v="0"/>
    <x v="7"/>
    <n v="90"/>
    <n v="90"/>
    <s v="S. Castaneda, M. Perez, S. Ramos "/>
  </r>
  <r>
    <n v="179"/>
    <x v="77"/>
    <x v="77"/>
    <n v="57"/>
    <x v="0"/>
    <x v="0"/>
    <x v="0"/>
    <x v="77"/>
    <x v="0"/>
    <x v="25"/>
    <x v="2"/>
    <x v="77"/>
    <x v="67"/>
    <x v="64"/>
    <n v="540440"/>
    <n v="2888702"/>
    <x v="0"/>
    <x v="7"/>
    <n v="10"/>
    <n v="10"/>
    <s v="S. Castaneda, M. Perez, S. Ramos "/>
  </r>
  <r>
    <n v="180"/>
    <x v="77"/>
    <x v="77"/>
    <n v="57"/>
    <x v="0"/>
    <x v="0"/>
    <x v="0"/>
    <x v="77"/>
    <x v="0"/>
    <x v="25"/>
    <x v="2"/>
    <x v="77"/>
    <x v="67"/>
    <x v="64"/>
    <n v="540440"/>
    <n v="2888702"/>
    <x v="0"/>
    <x v="9"/>
    <n v="30"/>
    <n v="30"/>
    <s v="S. Castaneda, M. Perez, S. Ramos "/>
  </r>
  <r>
    <n v="181"/>
    <x v="78"/>
    <x v="78"/>
    <n v="58"/>
    <x v="0"/>
    <x v="0"/>
    <x v="0"/>
    <x v="78"/>
    <x v="0"/>
    <x v="26"/>
    <x v="0"/>
    <x v="78"/>
    <x v="69"/>
    <x v="65"/>
    <n v="540505"/>
    <n v="2888721"/>
    <x v="0"/>
    <x v="7"/>
    <n v="40"/>
    <n v="40"/>
    <s v="S. Castaneda, M. Perez, S. Ramos "/>
  </r>
  <r>
    <n v="182"/>
    <x v="79"/>
    <x v="79"/>
    <n v="59"/>
    <x v="0"/>
    <x v="0"/>
    <x v="0"/>
    <x v="79"/>
    <x v="0"/>
    <x v="26"/>
    <x v="1"/>
    <x v="79"/>
    <x v="70"/>
    <x v="65"/>
    <n v="540521"/>
    <n v="2888721"/>
    <x v="0"/>
    <x v="7"/>
    <n v="15"/>
    <n v="15"/>
    <s v="S. Castaneda, M. Perez, S. Ramos "/>
  </r>
  <r>
    <n v="183"/>
    <x v="80"/>
    <x v="80"/>
    <n v="60"/>
    <x v="0"/>
    <x v="0"/>
    <x v="0"/>
    <x v="80"/>
    <x v="0"/>
    <x v="26"/>
    <x v="2"/>
    <x v="80"/>
    <x v="71"/>
    <x v="66"/>
    <n v="540504"/>
    <n v="2888756"/>
    <x v="0"/>
    <x v="7"/>
    <n v="50"/>
    <n v="50"/>
    <s v="S. Castaneda, M. Perez, S. Ramos "/>
  </r>
  <r>
    <n v="184"/>
    <x v="81"/>
    <x v="81"/>
    <n v="52"/>
    <x v="0"/>
    <x v="0"/>
    <x v="0"/>
    <x v="81"/>
    <x v="0"/>
    <x v="27"/>
    <x v="0"/>
    <x v="81"/>
    <x v="72"/>
    <x v="67"/>
    <n v="540323"/>
    <n v="2888761"/>
    <x v="0"/>
    <x v="7"/>
    <n v="15"/>
    <n v="15"/>
    <s v="S. Castaneda, M. Perez, S. Ramos "/>
  </r>
  <r>
    <n v="185"/>
    <x v="81"/>
    <x v="81"/>
    <n v="52"/>
    <x v="0"/>
    <x v="0"/>
    <x v="0"/>
    <x v="81"/>
    <x v="0"/>
    <x v="27"/>
    <x v="0"/>
    <x v="81"/>
    <x v="72"/>
    <x v="67"/>
    <n v="540323"/>
    <n v="2888761"/>
    <x v="0"/>
    <x v="1"/>
    <n v="5"/>
    <n v="5"/>
    <s v="S. Castaneda, M. Perez, S. Ramos "/>
  </r>
  <r>
    <n v="186"/>
    <x v="82"/>
    <x v="82"/>
    <n v="53"/>
    <x v="0"/>
    <x v="0"/>
    <x v="0"/>
    <x v="82"/>
    <x v="0"/>
    <x v="27"/>
    <x v="1"/>
    <x v="82"/>
    <x v="73"/>
    <x v="67"/>
    <n v="540344"/>
    <n v="2888761"/>
    <x v="0"/>
    <x v="9"/>
    <n v="15"/>
    <n v="15"/>
    <s v="S. Castaneda, M. Perez, S. Ramos "/>
  </r>
  <r>
    <n v="187"/>
    <x v="82"/>
    <x v="82"/>
    <n v="53"/>
    <x v="0"/>
    <x v="0"/>
    <x v="0"/>
    <x v="82"/>
    <x v="0"/>
    <x v="27"/>
    <x v="1"/>
    <x v="82"/>
    <x v="73"/>
    <x v="67"/>
    <n v="540344"/>
    <n v="2888761"/>
    <x v="0"/>
    <x v="10"/>
    <n v="1"/>
    <n v="1"/>
    <s v="S. Castaneda, M. Perez, S. Ramos "/>
  </r>
  <r>
    <n v="188"/>
    <x v="82"/>
    <x v="82"/>
    <n v="53"/>
    <x v="0"/>
    <x v="0"/>
    <x v="0"/>
    <x v="82"/>
    <x v="0"/>
    <x v="27"/>
    <x v="1"/>
    <x v="82"/>
    <x v="73"/>
    <x v="67"/>
    <n v="540344"/>
    <n v="2888761"/>
    <x v="0"/>
    <x v="8"/>
    <n v="20"/>
    <n v="20"/>
    <s v="S. Castaneda, M. Perez, S. Ramos "/>
  </r>
  <r>
    <n v="189"/>
    <x v="82"/>
    <x v="82"/>
    <n v="53"/>
    <x v="0"/>
    <x v="0"/>
    <x v="0"/>
    <x v="82"/>
    <x v="0"/>
    <x v="27"/>
    <x v="1"/>
    <x v="82"/>
    <x v="73"/>
    <x v="67"/>
    <n v="540344"/>
    <n v="2888761"/>
    <x v="0"/>
    <x v="7"/>
    <n v="1"/>
    <n v="1"/>
    <s v="S. Castaneda, M. Perez, S. Ramos "/>
  </r>
  <r>
    <n v="190"/>
    <x v="83"/>
    <x v="83"/>
    <n v="54"/>
    <x v="0"/>
    <x v="0"/>
    <x v="0"/>
    <x v="83"/>
    <x v="0"/>
    <x v="27"/>
    <x v="2"/>
    <x v="83"/>
    <x v="72"/>
    <x v="68"/>
    <n v="540323"/>
    <n v="2888765"/>
    <x v="0"/>
    <x v="7"/>
    <n v="10"/>
    <n v="10"/>
    <s v="S. Castaneda, M. Perez, S. Ramos "/>
  </r>
  <r>
    <n v="191"/>
    <x v="83"/>
    <x v="83"/>
    <n v="54"/>
    <x v="0"/>
    <x v="0"/>
    <x v="0"/>
    <x v="83"/>
    <x v="0"/>
    <x v="27"/>
    <x v="2"/>
    <x v="83"/>
    <x v="72"/>
    <x v="68"/>
    <n v="540323"/>
    <n v="2888765"/>
    <x v="0"/>
    <x v="1"/>
    <n v="15"/>
    <n v="15"/>
    <s v="S. Castaneda, M. Perez, S. Ramos "/>
  </r>
  <r>
    <n v="192"/>
    <x v="84"/>
    <x v="84"/>
    <n v="19"/>
    <x v="0"/>
    <x v="0"/>
    <x v="0"/>
    <x v="84"/>
    <x v="0"/>
    <x v="28"/>
    <x v="0"/>
    <x v="84"/>
    <x v="74"/>
    <x v="69"/>
    <n v="538908"/>
    <n v="2889390"/>
    <x v="0"/>
    <x v="0"/>
    <n v="-999"/>
    <s v=""/>
    <s v="S. Castaneda, M. Perez, S. Ramos "/>
  </r>
  <r>
    <n v="193"/>
    <x v="85"/>
    <x v="85"/>
    <n v="20"/>
    <x v="0"/>
    <x v="0"/>
    <x v="0"/>
    <x v="85"/>
    <x v="0"/>
    <x v="28"/>
    <x v="1"/>
    <x v="85"/>
    <x v="75"/>
    <x v="70"/>
    <n v="538930"/>
    <n v="2889393"/>
    <x v="0"/>
    <x v="0"/>
    <n v="-999"/>
    <s v=""/>
    <s v="S. Castaneda, M. Perez, S. Ramos "/>
  </r>
  <r>
    <n v="194"/>
    <x v="86"/>
    <x v="86"/>
    <n v="21"/>
    <x v="0"/>
    <x v="0"/>
    <x v="0"/>
    <x v="86"/>
    <x v="0"/>
    <x v="28"/>
    <x v="2"/>
    <x v="86"/>
    <x v="74"/>
    <x v="71"/>
    <n v="538908"/>
    <n v="2889401"/>
    <x v="0"/>
    <x v="0"/>
    <n v="-999"/>
    <s v=""/>
    <s v="S. Castaneda, M. Perez, S. Ramos "/>
  </r>
  <r>
    <n v="195"/>
    <x v="87"/>
    <x v="87"/>
    <n v="16"/>
    <x v="0"/>
    <x v="0"/>
    <x v="0"/>
    <x v="87"/>
    <x v="0"/>
    <x v="29"/>
    <x v="0"/>
    <x v="87"/>
    <x v="76"/>
    <x v="72"/>
    <n v="538818"/>
    <n v="2889504"/>
    <x v="0"/>
    <x v="0"/>
    <n v="-999"/>
    <s v=""/>
    <s v="S. Castaneda, M. Perez, S. Ramos "/>
  </r>
  <r>
    <n v="196"/>
    <x v="88"/>
    <x v="88"/>
    <n v="17"/>
    <x v="0"/>
    <x v="0"/>
    <x v="0"/>
    <x v="88"/>
    <x v="0"/>
    <x v="29"/>
    <x v="1"/>
    <x v="88"/>
    <x v="77"/>
    <x v="72"/>
    <n v="538844"/>
    <n v="2889504"/>
    <x v="0"/>
    <x v="0"/>
    <n v="-999"/>
    <s v=""/>
    <s v="S. Castaneda, M. Perez, S. Ramos "/>
  </r>
  <r>
    <n v="197"/>
    <x v="89"/>
    <x v="89"/>
    <n v="18"/>
    <x v="0"/>
    <x v="0"/>
    <x v="0"/>
    <x v="89"/>
    <x v="0"/>
    <x v="29"/>
    <x v="2"/>
    <x v="89"/>
    <x v="78"/>
    <x v="73"/>
    <n v="538820"/>
    <n v="2889517"/>
    <x v="0"/>
    <x v="0"/>
    <n v="-999"/>
    <s v=""/>
    <s v="S. Castaneda, M. Perez, S. Ramos "/>
  </r>
  <r>
    <n v="198"/>
    <x v="90"/>
    <x v="90"/>
    <n v="22"/>
    <x v="0"/>
    <x v="0"/>
    <x v="0"/>
    <x v="90"/>
    <x v="0"/>
    <x v="30"/>
    <x v="0"/>
    <x v="90"/>
    <x v="79"/>
    <x v="74"/>
    <n v="538904"/>
    <n v="2889267"/>
    <x v="0"/>
    <x v="1"/>
    <n v="89"/>
    <n v="89"/>
    <s v="S. Castaneda, M. Perez, S. Ramos "/>
  </r>
  <r>
    <n v="199"/>
    <x v="90"/>
    <x v="90"/>
    <n v="22"/>
    <x v="0"/>
    <x v="0"/>
    <x v="0"/>
    <x v="90"/>
    <x v="0"/>
    <x v="30"/>
    <x v="0"/>
    <x v="90"/>
    <x v="79"/>
    <x v="74"/>
    <n v="538904"/>
    <n v="2889267"/>
    <x v="0"/>
    <x v="20"/>
    <n v="3"/>
    <n v="3"/>
    <s v="S. Castaneda, M. Perez, S. Ramos "/>
  </r>
  <r>
    <n v="200"/>
    <x v="90"/>
    <x v="90"/>
    <n v="22"/>
    <x v="0"/>
    <x v="0"/>
    <x v="0"/>
    <x v="90"/>
    <x v="0"/>
    <x v="30"/>
    <x v="0"/>
    <x v="90"/>
    <x v="79"/>
    <x v="74"/>
    <n v="538904"/>
    <n v="2889267"/>
    <x v="0"/>
    <x v="18"/>
    <n v="5"/>
    <n v="5"/>
    <s v="S. Castaneda, M. Perez, S. Ramos "/>
  </r>
  <r>
    <n v="201"/>
    <x v="90"/>
    <x v="90"/>
    <n v="22"/>
    <x v="0"/>
    <x v="0"/>
    <x v="0"/>
    <x v="90"/>
    <x v="0"/>
    <x v="30"/>
    <x v="0"/>
    <x v="90"/>
    <x v="79"/>
    <x v="74"/>
    <n v="538904"/>
    <n v="2889267"/>
    <x v="0"/>
    <x v="2"/>
    <n v="3"/>
    <n v="3"/>
    <s v="S. Castaneda, M. Perez, S. Ramos "/>
  </r>
  <r>
    <n v="202"/>
    <x v="91"/>
    <x v="91"/>
    <n v="23"/>
    <x v="0"/>
    <x v="0"/>
    <x v="0"/>
    <x v="91"/>
    <x v="0"/>
    <x v="30"/>
    <x v="1"/>
    <x v="91"/>
    <x v="80"/>
    <x v="74"/>
    <n v="538929"/>
    <n v="2889267"/>
    <x v="0"/>
    <x v="0"/>
    <n v="-999"/>
    <s v=""/>
    <s v="S. Castaneda, M. Perez, S. Ramos "/>
  </r>
  <r>
    <n v="203"/>
    <x v="92"/>
    <x v="92"/>
    <n v="24"/>
    <x v="0"/>
    <x v="0"/>
    <x v="0"/>
    <x v="92"/>
    <x v="0"/>
    <x v="30"/>
    <x v="2"/>
    <x v="92"/>
    <x v="79"/>
    <x v="75"/>
    <n v="538904"/>
    <n v="2889281"/>
    <x v="0"/>
    <x v="7"/>
    <n v="60"/>
    <n v="60"/>
    <s v="S. Castaneda, M. Perez, S. Ramos "/>
  </r>
  <r>
    <n v="204"/>
    <x v="92"/>
    <x v="92"/>
    <n v="24"/>
    <x v="0"/>
    <x v="0"/>
    <x v="0"/>
    <x v="92"/>
    <x v="0"/>
    <x v="30"/>
    <x v="2"/>
    <x v="92"/>
    <x v="79"/>
    <x v="75"/>
    <n v="538904"/>
    <n v="2889281"/>
    <x v="0"/>
    <x v="2"/>
    <n v="10"/>
    <n v="10"/>
    <s v="S. Castaneda, M. Perez, S. Ramos "/>
  </r>
  <r>
    <n v="205"/>
    <x v="92"/>
    <x v="92"/>
    <n v="24"/>
    <x v="0"/>
    <x v="0"/>
    <x v="0"/>
    <x v="92"/>
    <x v="0"/>
    <x v="30"/>
    <x v="2"/>
    <x v="92"/>
    <x v="79"/>
    <x v="75"/>
    <n v="538904"/>
    <n v="2889281"/>
    <x v="0"/>
    <x v="1"/>
    <n v="20"/>
    <n v="20"/>
    <s v="S. Castaneda, M. Perez, S. Ramos "/>
  </r>
  <r>
    <n v="206"/>
    <x v="92"/>
    <x v="92"/>
    <n v="24"/>
    <x v="0"/>
    <x v="0"/>
    <x v="0"/>
    <x v="92"/>
    <x v="0"/>
    <x v="30"/>
    <x v="2"/>
    <x v="92"/>
    <x v="79"/>
    <x v="75"/>
    <n v="538904"/>
    <n v="2889281"/>
    <x v="0"/>
    <x v="18"/>
    <n v="5"/>
    <n v="5"/>
    <s v="S. Castaneda, M. Perez, S. Ramos "/>
  </r>
  <r>
    <n v="207"/>
    <x v="93"/>
    <x v="93"/>
    <n v="25"/>
    <x v="0"/>
    <x v="0"/>
    <x v="0"/>
    <x v="93"/>
    <x v="0"/>
    <x v="31"/>
    <x v="0"/>
    <x v="93"/>
    <x v="81"/>
    <x v="76"/>
    <n v="539215"/>
    <n v="2889116"/>
    <x v="0"/>
    <x v="7"/>
    <n v="50"/>
    <n v="50"/>
    <s v="S. Castaneda, M. Perez, S. Ramos "/>
  </r>
  <r>
    <n v="208"/>
    <x v="93"/>
    <x v="93"/>
    <n v="25"/>
    <x v="0"/>
    <x v="0"/>
    <x v="0"/>
    <x v="93"/>
    <x v="0"/>
    <x v="31"/>
    <x v="0"/>
    <x v="93"/>
    <x v="81"/>
    <x v="76"/>
    <n v="539215"/>
    <n v="2889116"/>
    <x v="0"/>
    <x v="1"/>
    <n v="15"/>
    <n v="15"/>
    <s v="S. Castaneda, M. Perez, S. Ramos "/>
  </r>
  <r>
    <n v="209"/>
    <x v="94"/>
    <x v="94"/>
    <n v="26"/>
    <x v="0"/>
    <x v="0"/>
    <x v="0"/>
    <x v="94"/>
    <x v="0"/>
    <x v="31"/>
    <x v="1"/>
    <x v="94"/>
    <x v="82"/>
    <x v="77"/>
    <n v="539226"/>
    <n v="2889117"/>
    <x v="0"/>
    <x v="7"/>
    <n v="20"/>
    <n v="20"/>
    <s v="S. Castaneda, M. Perez, S. Ramos "/>
  </r>
  <r>
    <n v="210"/>
    <x v="94"/>
    <x v="94"/>
    <n v="26"/>
    <x v="0"/>
    <x v="0"/>
    <x v="0"/>
    <x v="94"/>
    <x v="0"/>
    <x v="31"/>
    <x v="1"/>
    <x v="94"/>
    <x v="82"/>
    <x v="77"/>
    <n v="539226"/>
    <n v="2889117"/>
    <x v="0"/>
    <x v="1"/>
    <n v="30"/>
    <n v="30"/>
    <s v="S. Castaneda, M. Perez, S. Ramos "/>
  </r>
  <r>
    <n v="211"/>
    <x v="94"/>
    <x v="94"/>
    <n v="26"/>
    <x v="0"/>
    <x v="0"/>
    <x v="0"/>
    <x v="94"/>
    <x v="0"/>
    <x v="31"/>
    <x v="1"/>
    <x v="94"/>
    <x v="82"/>
    <x v="77"/>
    <n v="539226"/>
    <n v="2889117"/>
    <x v="0"/>
    <x v="5"/>
    <n v="50"/>
    <n v="50"/>
    <s v="S. Castaneda, M. Perez, S. Ramos "/>
  </r>
  <r>
    <n v="212"/>
    <x v="95"/>
    <x v="95"/>
    <n v="27"/>
    <x v="0"/>
    <x v="0"/>
    <x v="0"/>
    <x v="95"/>
    <x v="0"/>
    <x v="31"/>
    <x v="2"/>
    <x v="95"/>
    <x v="83"/>
    <x v="78"/>
    <n v="539214"/>
    <n v="2889142"/>
    <x v="0"/>
    <x v="7"/>
    <n v="25"/>
    <n v="25"/>
    <s v="S. Castaneda, M. Perez, S. Ramos "/>
  </r>
  <r>
    <n v="213"/>
    <x v="95"/>
    <x v="95"/>
    <n v="27"/>
    <x v="0"/>
    <x v="0"/>
    <x v="0"/>
    <x v="95"/>
    <x v="0"/>
    <x v="31"/>
    <x v="2"/>
    <x v="95"/>
    <x v="83"/>
    <x v="78"/>
    <n v="539214"/>
    <n v="2889142"/>
    <x v="0"/>
    <x v="1"/>
    <n v="60"/>
    <n v="60"/>
    <s v="S. Castaneda, M. Perez, S. Ramos "/>
  </r>
  <r>
    <n v="214"/>
    <x v="95"/>
    <x v="95"/>
    <n v="27"/>
    <x v="0"/>
    <x v="0"/>
    <x v="0"/>
    <x v="95"/>
    <x v="0"/>
    <x v="31"/>
    <x v="2"/>
    <x v="95"/>
    <x v="83"/>
    <x v="78"/>
    <n v="539214"/>
    <n v="2889142"/>
    <x v="0"/>
    <x v="3"/>
    <n v="10"/>
    <n v="10"/>
    <s v="S. Castaneda, M. Perez, S. Ramos "/>
  </r>
  <r>
    <n v="215"/>
    <x v="95"/>
    <x v="95"/>
    <n v="27"/>
    <x v="0"/>
    <x v="0"/>
    <x v="0"/>
    <x v="95"/>
    <x v="0"/>
    <x v="31"/>
    <x v="2"/>
    <x v="95"/>
    <x v="83"/>
    <x v="78"/>
    <n v="539214"/>
    <n v="2889142"/>
    <x v="0"/>
    <x v="18"/>
    <n v="2"/>
    <n v="2"/>
    <s v="S. Castaneda, M. Perez, S. Ramos "/>
  </r>
  <r>
    <n v="216"/>
    <x v="96"/>
    <x v="96"/>
    <n v="28"/>
    <x v="0"/>
    <x v="0"/>
    <x v="0"/>
    <x v="96"/>
    <x v="0"/>
    <x v="32"/>
    <x v="0"/>
    <x v="96"/>
    <x v="84"/>
    <x v="79"/>
    <n v="539316"/>
    <n v="2889156"/>
    <x v="0"/>
    <x v="7"/>
    <n v="5"/>
    <n v="5"/>
    <s v="S. Castaneda, M. Perez, S. Ramos "/>
  </r>
  <r>
    <n v="217"/>
    <x v="96"/>
    <x v="96"/>
    <n v="28"/>
    <x v="0"/>
    <x v="0"/>
    <x v="0"/>
    <x v="96"/>
    <x v="0"/>
    <x v="32"/>
    <x v="0"/>
    <x v="96"/>
    <x v="84"/>
    <x v="79"/>
    <n v="539316"/>
    <n v="2889156"/>
    <x v="0"/>
    <x v="1"/>
    <n v="40"/>
    <n v="40"/>
    <s v="S. Castaneda, M. Perez, S. Ramos "/>
  </r>
  <r>
    <n v="218"/>
    <x v="97"/>
    <x v="97"/>
    <n v="29"/>
    <x v="0"/>
    <x v="0"/>
    <x v="0"/>
    <x v="97"/>
    <x v="0"/>
    <x v="32"/>
    <x v="1"/>
    <x v="97"/>
    <x v="85"/>
    <x v="79"/>
    <n v="539332"/>
    <n v="2889156"/>
    <x v="0"/>
    <x v="1"/>
    <n v="80"/>
    <n v="80"/>
    <s v="S. Castaneda, M. Perez, S. Ramos "/>
  </r>
  <r>
    <n v="219"/>
    <x v="98"/>
    <x v="98"/>
    <n v="30"/>
    <x v="0"/>
    <x v="0"/>
    <x v="0"/>
    <x v="98"/>
    <x v="0"/>
    <x v="32"/>
    <x v="2"/>
    <x v="98"/>
    <x v="84"/>
    <x v="80"/>
    <n v="539316"/>
    <n v="2889177"/>
    <x v="0"/>
    <x v="7"/>
    <n v="20"/>
    <n v="20"/>
    <s v="S. Castaneda, M. Perez, S. Ramos "/>
  </r>
  <r>
    <n v="220"/>
    <x v="98"/>
    <x v="98"/>
    <n v="30"/>
    <x v="0"/>
    <x v="0"/>
    <x v="0"/>
    <x v="98"/>
    <x v="0"/>
    <x v="32"/>
    <x v="2"/>
    <x v="98"/>
    <x v="84"/>
    <x v="80"/>
    <n v="539316"/>
    <n v="2889177"/>
    <x v="0"/>
    <x v="2"/>
    <n v="1"/>
    <n v="1"/>
    <s v="S. Castaneda, M. Perez, S. Ramos "/>
  </r>
  <r>
    <n v="221"/>
    <x v="98"/>
    <x v="98"/>
    <n v="30"/>
    <x v="0"/>
    <x v="0"/>
    <x v="0"/>
    <x v="98"/>
    <x v="0"/>
    <x v="32"/>
    <x v="2"/>
    <x v="98"/>
    <x v="84"/>
    <x v="80"/>
    <n v="539316"/>
    <n v="2889177"/>
    <x v="0"/>
    <x v="1"/>
    <n v="50"/>
    <n v="50"/>
    <s v="S. Castaneda, M. Perez, S. Ramos "/>
  </r>
  <r>
    <n v="222"/>
    <x v="99"/>
    <x v="99"/>
    <n v="31"/>
    <x v="0"/>
    <x v="0"/>
    <x v="0"/>
    <x v="99"/>
    <x v="0"/>
    <x v="33"/>
    <x v="0"/>
    <x v="99"/>
    <x v="86"/>
    <x v="81"/>
    <n v="539130"/>
    <n v="2889060"/>
    <x v="0"/>
    <x v="1"/>
    <n v="80"/>
    <n v="80"/>
    <s v="S. Castaneda, M. Perez, S. Ramos "/>
  </r>
  <r>
    <n v="223"/>
    <x v="99"/>
    <x v="99"/>
    <n v="31"/>
    <x v="0"/>
    <x v="0"/>
    <x v="0"/>
    <x v="99"/>
    <x v="0"/>
    <x v="33"/>
    <x v="0"/>
    <x v="99"/>
    <x v="86"/>
    <x v="81"/>
    <n v="539130"/>
    <n v="2889060"/>
    <x v="0"/>
    <x v="3"/>
    <n v="15"/>
    <n v="15"/>
    <s v="S. Castaneda, M. Perez, S. Ramos "/>
  </r>
  <r>
    <n v="224"/>
    <x v="100"/>
    <x v="100"/>
    <n v="32"/>
    <x v="0"/>
    <x v="0"/>
    <x v="0"/>
    <x v="100"/>
    <x v="0"/>
    <x v="33"/>
    <x v="1"/>
    <x v="100"/>
    <x v="87"/>
    <x v="82"/>
    <n v="539141"/>
    <n v="2889061"/>
    <x v="0"/>
    <x v="1"/>
    <n v="65"/>
    <n v="65"/>
    <s v="S. Castaneda, M. Perez, S. Ramos "/>
  </r>
  <r>
    <n v="225"/>
    <x v="100"/>
    <x v="100"/>
    <n v="32"/>
    <x v="0"/>
    <x v="0"/>
    <x v="0"/>
    <x v="100"/>
    <x v="0"/>
    <x v="33"/>
    <x v="1"/>
    <x v="100"/>
    <x v="87"/>
    <x v="82"/>
    <n v="539141"/>
    <n v="2889061"/>
    <x v="0"/>
    <x v="3"/>
    <n v="15"/>
    <n v="15"/>
    <s v="S. Castaneda, M. Perez, S. Ramos "/>
  </r>
  <r>
    <n v="226"/>
    <x v="100"/>
    <x v="100"/>
    <n v="32"/>
    <x v="0"/>
    <x v="0"/>
    <x v="0"/>
    <x v="100"/>
    <x v="0"/>
    <x v="33"/>
    <x v="1"/>
    <x v="100"/>
    <x v="87"/>
    <x v="82"/>
    <n v="539141"/>
    <n v="2889061"/>
    <x v="0"/>
    <x v="2"/>
    <n v="5"/>
    <n v="5"/>
    <s v="S. Castaneda, M. Perez, S. Ramos "/>
  </r>
  <r>
    <n v="227"/>
    <x v="101"/>
    <x v="101"/>
    <n v="33"/>
    <x v="0"/>
    <x v="0"/>
    <x v="0"/>
    <x v="101"/>
    <x v="0"/>
    <x v="33"/>
    <x v="2"/>
    <x v="101"/>
    <x v="88"/>
    <x v="83"/>
    <n v="539133"/>
    <n v="2889078"/>
    <x v="0"/>
    <x v="1"/>
    <n v="95"/>
    <n v="95"/>
    <s v="S. Castaneda, M. Perez, S. Ramos "/>
  </r>
  <r>
    <n v="228"/>
    <x v="102"/>
    <x v="102"/>
    <n v="7"/>
    <x v="0"/>
    <x v="0"/>
    <x v="0"/>
    <x v="102"/>
    <x v="0"/>
    <x v="34"/>
    <x v="0"/>
    <x v="102"/>
    <x v="89"/>
    <x v="84"/>
    <n v="539689"/>
    <n v="2889989"/>
    <x v="0"/>
    <x v="7"/>
    <n v="40"/>
    <n v="40"/>
    <s v="S. Castaneda, M. Perez, S. Ramos "/>
  </r>
  <r>
    <n v="229"/>
    <x v="102"/>
    <x v="102"/>
    <n v="7"/>
    <x v="0"/>
    <x v="0"/>
    <x v="0"/>
    <x v="102"/>
    <x v="0"/>
    <x v="34"/>
    <x v="0"/>
    <x v="102"/>
    <x v="89"/>
    <x v="84"/>
    <n v="539689"/>
    <n v="2889989"/>
    <x v="0"/>
    <x v="21"/>
    <n v="5"/>
    <n v="5"/>
    <s v="S. Castaneda, M. Perez, S. Ramos "/>
  </r>
  <r>
    <n v="230"/>
    <x v="103"/>
    <x v="103"/>
    <n v="8"/>
    <x v="0"/>
    <x v="0"/>
    <x v="0"/>
    <x v="103"/>
    <x v="0"/>
    <x v="34"/>
    <x v="1"/>
    <x v="103"/>
    <x v="90"/>
    <x v="85"/>
    <n v="539703"/>
    <n v="2889988"/>
    <x v="0"/>
    <x v="7"/>
    <n v="15"/>
    <n v="15"/>
    <s v="S. Castaneda, M. Perez, S. Ramos "/>
  </r>
  <r>
    <n v="231"/>
    <x v="103"/>
    <x v="103"/>
    <n v="8"/>
    <x v="0"/>
    <x v="0"/>
    <x v="0"/>
    <x v="103"/>
    <x v="0"/>
    <x v="34"/>
    <x v="1"/>
    <x v="103"/>
    <x v="90"/>
    <x v="85"/>
    <n v="539703"/>
    <n v="2889988"/>
    <x v="0"/>
    <x v="2"/>
    <n v="1"/>
    <n v="1"/>
    <s v="S. Castaneda, M. Perez, S. Ramos "/>
  </r>
  <r>
    <n v="232"/>
    <x v="104"/>
    <x v="104"/>
    <n v="9"/>
    <x v="0"/>
    <x v="0"/>
    <x v="0"/>
    <x v="104"/>
    <x v="0"/>
    <x v="34"/>
    <x v="2"/>
    <x v="104"/>
    <x v="89"/>
    <x v="86"/>
    <n v="539689"/>
    <n v="2889994"/>
    <x v="0"/>
    <x v="7"/>
    <n v="60"/>
    <n v="60"/>
    <s v="S. Castaneda, M. Perez, S. Ramos "/>
  </r>
  <r>
    <n v="233"/>
    <x v="105"/>
    <x v="105"/>
    <n v="4"/>
    <x v="0"/>
    <x v="0"/>
    <x v="0"/>
    <x v="105"/>
    <x v="0"/>
    <x v="35"/>
    <x v="0"/>
    <x v="105"/>
    <x v="57"/>
    <x v="87"/>
    <n v="539585"/>
    <n v="2889915"/>
    <x v="0"/>
    <x v="7"/>
    <n v="90"/>
    <n v="90"/>
    <s v="S. Castaneda, M. Perez, S. Ramos "/>
  </r>
  <r>
    <n v="234"/>
    <x v="106"/>
    <x v="106"/>
    <n v="5"/>
    <x v="0"/>
    <x v="0"/>
    <x v="0"/>
    <x v="106"/>
    <x v="0"/>
    <x v="35"/>
    <x v="1"/>
    <x v="106"/>
    <x v="91"/>
    <x v="88"/>
    <n v="539596"/>
    <n v="2889916"/>
    <x v="0"/>
    <x v="7"/>
    <n v="75"/>
    <n v="75"/>
    <s v="S. Castaneda, M. Perez, S. Ramos "/>
  </r>
  <r>
    <n v="235"/>
    <x v="107"/>
    <x v="107"/>
    <n v="6"/>
    <x v="0"/>
    <x v="0"/>
    <x v="0"/>
    <x v="107"/>
    <x v="0"/>
    <x v="35"/>
    <x v="2"/>
    <x v="107"/>
    <x v="55"/>
    <x v="89"/>
    <n v="539584"/>
    <n v="2889942"/>
    <x v="0"/>
    <x v="7"/>
    <n v="95"/>
    <n v="95"/>
    <s v="S. Castaneda, M. Perez, S. Ramos "/>
  </r>
  <r>
    <n v="236"/>
    <x v="107"/>
    <x v="107"/>
    <n v="6"/>
    <x v="0"/>
    <x v="0"/>
    <x v="0"/>
    <x v="107"/>
    <x v="0"/>
    <x v="35"/>
    <x v="2"/>
    <x v="107"/>
    <x v="55"/>
    <x v="89"/>
    <n v="539584"/>
    <n v="2889942"/>
    <x v="0"/>
    <x v="1"/>
    <n v="3"/>
    <n v="3"/>
    <s v="S. Castaneda, M. Perez, S. Ramos "/>
  </r>
  <r>
    <n v="237"/>
    <x v="108"/>
    <x v="108"/>
    <n v="1"/>
    <x v="0"/>
    <x v="0"/>
    <x v="0"/>
    <x v="108"/>
    <x v="0"/>
    <x v="36"/>
    <x v="0"/>
    <x v="108"/>
    <x v="92"/>
    <x v="90"/>
    <n v="539411"/>
    <n v="2890034"/>
    <x v="0"/>
    <x v="7"/>
    <n v="90"/>
    <n v="90"/>
    <s v="S. Castaneda, M. Perez, S. Ramos "/>
  </r>
  <r>
    <n v="238"/>
    <x v="109"/>
    <x v="109"/>
    <n v="2"/>
    <x v="0"/>
    <x v="0"/>
    <x v="0"/>
    <x v="109"/>
    <x v="0"/>
    <x v="36"/>
    <x v="1"/>
    <x v="109"/>
    <x v="93"/>
    <x v="90"/>
    <n v="539437"/>
    <n v="2890034"/>
    <x v="0"/>
    <x v="7"/>
    <n v="60"/>
    <n v="60"/>
    <s v="S. Castaneda, M. Perez, S. Ramos "/>
  </r>
  <r>
    <n v="239"/>
    <x v="110"/>
    <x v="110"/>
    <n v="3"/>
    <x v="0"/>
    <x v="0"/>
    <x v="0"/>
    <x v="110"/>
    <x v="0"/>
    <x v="36"/>
    <x v="2"/>
    <x v="110"/>
    <x v="92"/>
    <x v="91"/>
    <n v="539411"/>
    <n v="2890046"/>
    <x v="0"/>
    <x v="7"/>
    <n v="80"/>
    <n v="80"/>
    <s v="S. Castaneda, M. Perez, S. Ramos "/>
  </r>
  <r>
    <n v="240"/>
    <x v="111"/>
    <x v="111"/>
    <n v="67"/>
    <x v="0"/>
    <x v="0"/>
    <x v="0"/>
    <x v="111"/>
    <x v="0"/>
    <x v="37"/>
    <x v="0"/>
    <x v="111"/>
    <x v="94"/>
    <x v="92"/>
    <n v="540474"/>
    <n v="2889297"/>
    <x v="0"/>
    <x v="7"/>
    <n v="75"/>
    <n v="75"/>
    <s v="S. Castaneda, M. Perez, S. Ramos "/>
  </r>
  <r>
    <n v="241"/>
    <x v="112"/>
    <x v="112"/>
    <n v="68"/>
    <x v="0"/>
    <x v="0"/>
    <x v="0"/>
    <x v="112"/>
    <x v="0"/>
    <x v="37"/>
    <x v="1"/>
    <x v="112"/>
    <x v="95"/>
    <x v="92"/>
    <n v="540494"/>
    <n v="2889297"/>
    <x v="0"/>
    <x v="7"/>
    <n v="50"/>
    <n v="50"/>
    <s v="S. Castaneda, M. Perez, S. Ramos "/>
  </r>
  <r>
    <n v="242"/>
    <x v="112"/>
    <x v="112"/>
    <n v="68"/>
    <x v="0"/>
    <x v="0"/>
    <x v="0"/>
    <x v="112"/>
    <x v="0"/>
    <x v="37"/>
    <x v="1"/>
    <x v="112"/>
    <x v="95"/>
    <x v="92"/>
    <n v="540494"/>
    <n v="2889297"/>
    <x v="0"/>
    <x v="1"/>
    <n v="10"/>
    <n v="10"/>
    <s v="S. Castaneda, M. Perez, S. Ramos "/>
  </r>
  <r>
    <n v="243"/>
    <x v="113"/>
    <x v="113"/>
    <n v="69"/>
    <x v="0"/>
    <x v="0"/>
    <x v="0"/>
    <x v="113"/>
    <x v="0"/>
    <x v="37"/>
    <x v="2"/>
    <x v="113"/>
    <x v="94"/>
    <x v="93"/>
    <n v="540474"/>
    <n v="2889304"/>
    <x v="0"/>
    <x v="7"/>
    <n v="70"/>
    <n v="70"/>
    <s v="S. Castaneda, M. Perez, S. Ramos "/>
  </r>
  <r>
    <n v="244"/>
    <x v="114"/>
    <x v="114"/>
    <n v="64"/>
    <x v="0"/>
    <x v="0"/>
    <x v="0"/>
    <x v="114"/>
    <x v="0"/>
    <x v="38"/>
    <x v="0"/>
    <x v="114"/>
    <x v="96"/>
    <x v="94"/>
    <n v="540465"/>
    <n v="2889090"/>
    <x v="0"/>
    <x v="7"/>
    <n v="80"/>
    <n v="80"/>
    <s v="S. Castaneda, M. Perez, S. Ramos "/>
  </r>
  <r>
    <n v="245"/>
    <x v="115"/>
    <x v="115"/>
    <n v="65"/>
    <x v="0"/>
    <x v="0"/>
    <x v="0"/>
    <x v="115"/>
    <x v="0"/>
    <x v="38"/>
    <x v="1"/>
    <x v="115"/>
    <x v="97"/>
    <x v="95"/>
    <n v="540466"/>
    <n v="2889092"/>
    <x v="0"/>
    <x v="7"/>
    <n v="60"/>
    <n v="60"/>
    <s v="S. Castaneda, M. Perez, S. Ramos "/>
  </r>
  <r>
    <n v="246"/>
    <x v="116"/>
    <x v="116"/>
    <n v="66"/>
    <x v="0"/>
    <x v="0"/>
    <x v="0"/>
    <x v="116"/>
    <x v="0"/>
    <x v="38"/>
    <x v="2"/>
    <x v="116"/>
    <x v="38"/>
    <x v="96"/>
    <n v="540464"/>
    <n v="2889105"/>
    <x v="0"/>
    <x v="7"/>
    <n v="40"/>
    <n v="40"/>
    <s v="S. Castaneda, M. Perez, S. Ramos "/>
  </r>
  <r>
    <n v="247"/>
    <x v="117"/>
    <x v="117"/>
    <n v="61"/>
    <x v="0"/>
    <x v="0"/>
    <x v="0"/>
    <x v="117"/>
    <x v="0"/>
    <x v="39"/>
    <x v="0"/>
    <x v="117"/>
    <x v="98"/>
    <x v="97"/>
    <n v="540431"/>
    <n v="2889071"/>
    <x v="0"/>
    <x v="7"/>
    <n v="60"/>
    <n v="60"/>
    <s v="S. Castaneda, M. Perez, S. Ramos "/>
  </r>
  <r>
    <n v="248"/>
    <x v="117"/>
    <x v="117"/>
    <n v="61"/>
    <x v="0"/>
    <x v="0"/>
    <x v="0"/>
    <x v="117"/>
    <x v="0"/>
    <x v="39"/>
    <x v="0"/>
    <x v="117"/>
    <x v="98"/>
    <x v="97"/>
    <n v="540431"/>
    <n v="2889071"/>
    <x v="0"/>
    <x v="17"/>
    <n v="10"/>
    <n v="10"/>
    <s v="S. Castaneda, M. Perez, S. Ramos "/>
  </r>
  <r>
    <n v="249"/>
    <x v="118"/>
    <x v="118"/>
    <n v="62"/>
    <x v="0"/>
    <x v="0"/>
    <x v="0"/>
    <x v="118"/>
    <x v="0"/>
    <x v="39"/>
    <x v="1"/>
    <x v="118"/>
    <x v="96"/>
    <x v="98"/>
    <n v="540465"/>
    <n v="2889072"/>
    <x v="0"/>
    <x v="7"/>
    <n v="80"/>
    <n v="80"/>
    <s v="S. Castaneda, M. Perez, S. Ramos "/>
  </r>
  <r>
    <n v="250"/>
    <x v="118"/>
    <x v="118"/>
    <n v="62"/>
    <x v="0"/>
    <x v="0"/>
    <x v="0"/>
    <x v="118"/>
    <x v="0"/>
    <x v="39"/>
    <x v="1"/>
    <x v="118"/>
    <x v="96"/>
    <x v="98"/>
    <n v="540465"/>
    <n v="2889072"/>
    <x v="0"/>
    <x v="5"/>
    <n v="5"/>
    <n v="5"/>
    <s v="S. Castaneda, M. Perez, S. Ramos "/>
  </r>
  <r>
    <n v="251"/>
    <x v="119"/>
    <x v="119"/>
    <n v="63"/>
    <x v="0"/>
    <x v="0"/>
    <x v="0"/>
    <x v="119"/>
    <x v="0"/>
    <x v="39"/>
    <x v="2"/>
    <x v="119"/>
    <x v="99"/>
    <x v="99"/>
    <n v="540433"/>
    <n v="2889081"/>
    <x v="0"/>
    <x v="7"/>
    <n v="20"/>
    <n v="20"/>
    <s v="S. Castaneda, M. Perez, S. Ramos "/>
  </r>
  <r>
    <n v="252"/>
    <x v="119"/>
    <x v="119"/>
    <n v="63"/>
    <x v="0"/>
    <x v="0"/>
    <x v="0"/>
    <x v="119"/>
    <x v="0"/>
    <x v="39"/>
    <x v="2"/>
    <x v="119"/>
    <x v="99"/>
    <x v="99"/>
    <n v="540433"/>
    <n v="2889081"/>
    <x v="0"/>
    <x v="17"/>
    <n v="1"/>
    <n v="1"/>
    <s v="S. Castaneda, M. Perez, S. Ramos "/>
  </r>
  <r>
    <n v="253"/>
    <x v="120"/>
    <x v="120"/>
    <n v="10"/>
    <x v="0"/>
    <x v="0"/>
    <x v="0"/>
    <x v="120"/>
    <x v="0"/>
    <x v="40"/>
    <x v="0"/>
    <x v="120"/>
    <x v="100"/>
    <x v="100"/>
    <n v="540016"/>
    <n v="2890259"/>
    <x v="0"/>
    <x v="7"/>
    <n v="20"/>
    <n v="20"/>
    <s v="S. Castaneda, M. Perez, S. Ramos "/>
  </r>
  <r>
    <n v="254"/>
    <x v="121"/>
    <x v="121"/>
    <n v="11"/>
    <x v="0"/>
    <x v="0"/>
    <x v="0"/>
    <x v="121"/>
    <x v="0"/>
    <x v="40"/>
    <x v="1"/>
    <x v="121"/>
    <x v="101"/>
    <x v="101"/>
    <n v="540021"/>
    <n v="2890261"/>
    <x v="0"/>
    <x v="7"/>
    <n v="80"/>
    <n v="80"/>
    <s v="S. Castaneda, M. Perez, S. Ramos "/>
  </r>
  <r>
    <n v="255"/>
    <x v="122"/>
    <x v="122"/>
    <n v="12"/>
    <x v="0"/>
    <x v="0"/>
    <x v="0"/>
    <x v="122"/>
    <x v="0"/>
    <x v="40"/>
    <x v="2"/>
    <x v="122"/>
    <x v="102"/>
    <x v="102"/>
    <n v="540005"/>
    <n v="2890289"/>
    <x v="0"/>
    <x v="7"/>
    <n v="75"/>
    <n v="75"/>
    <s v="S. Castaneda, M. Perez, S. Ramos "/>
  </r>
  <r>
    <n v="256"/>
    <x v="123"/>
    <x v="123"/>
    <n v="13"/>
    <x v="0"/>
    <x v="0"/>
    <x v="0"/>
    <x v="123"/>
    <x v="0"/>
    <x v="41"/>
    <x v="0"/>
    <x v="123"/>
    <x v="103"/>
    <x v="103"/>
    <n v="539967"/>
    <n v="2890214"/>
    <x v="0"/>
    <x v="7"/>
    <n v="90"/>
    <n v="90"/>
    <s v="S. Castaneda, M. Perez, S. Ramos "/>
  </r>
  <r>
    <n v="257"/>
    <x v="124"/>
    <x v="124"/>
    <n v="14"/>
    <x v="0"/>
    <x v="0"/>
    <x v="0"/>
    <x v="124"/>
    <x v="0"/>
    <x v="41"/>
    <x v="1"/>
    <x v="124"/>
    <x v="104"/>
    <x v="104"/>
    <n v="539985"/>
    <n v="2890221"/>
    <x v="0"/>
    <x v="7"/>
    <n v="80"/>
    <n v="80"/>
    <s v="S. Castaneda, M. Perez, S. Ramos "/>
  </r>
  <r>
    <n v="258"/>
    <x v="124"/>
    <x v="124"/>
    <n v="14"/>
    <x v="0"/>
    <x v="0"/>
    <x v="0"/>
    <x v="124"/>
    <x v="0"/>
    <x v="41"/>
    <x v="1"/>
    <x v="124"/>
    <x v="104"/>
    <x v="104"/>
    <n v="539985"/>
    <n v="2890221"/>
    <x v="0"/>
    <x v="5"/>
    <n v="3"/>
    <n v="3"/>
    <s v="S. Castaneda, M. Perez, S. Ramos "/>
  </r>
  <r>
    <n v="259"/>
    <x v="125"/>
    <x v="125"/>
    <n v="15"/>
    <x v="0"/>
    <x v="0"/>
    <x v="0"/>
    <x v="125"/>
    <x v="0"/>
    <x v="41"/>
    <x v="2"/>
    <x v="125"/>
    <x v="105"/>
    <x v="105"/>
    <n v="539962"/>
    <n v="2890228"/>
    <x v="0"/>
    <x v="7"/>
    <n v="30"/>
    <n v="30"/>
    <s v="S. Castaneda, M. Perez, S. Ramos "/>
  </r>
  <r>
    <n v="260"/>
    <x v="126"/>
    <x v="126"/>
    <n v="43"/>
    <x v="0"/>
    <x v="0"/>
    <x v="0"/>
    <x v="126"/>
    <x v="0"/>
    <x v="42"/>
    <x v="0"/>
    <x v="126"/>
    <x v="106"/>
    <x v="106"/>
    <n v="540314"/>
    <n v="2887077"/>
    <x v="0"/>
    <x v="7"/>
    <n v="75"/>
    <n v="75"/>
    <s v="S. Castaneda, M. Perez, S. Ramos "/>
  </r>
  <r>
    <n v="261"/>
    <x v="127"/>
    <x v="127"/>
    <n v="44"/>
    <x v="0"/>
    <x v="0"/>
    <x v="0"/>
    <x v="127"/>
    <x v="0"/>
    <x v="42"/>
    <x v="1"/>
    <x v="127"/>
    <x v="107"/>
    <x v="107"/>
    <n v="540317"/>
    <n v="2887078"/>
    <x v="0"/>
    <x v="7"/>
    <n v="25"/>
    <n v="25"/>
    <s v="S. Castaneda, M. Perez, S. Ramos "/>
  </r>
  <r>
    <n v="262"/>
    <x v="128"/>
    <x v="128"/>
    <n v="45"/>
    <x v="0"/>
    <x v="0"/>
    <x v="0"/>
    <x v="128"/>
    <x v="0"/>
    <x v="42"/>
    <x v="2"/>
    <x v="128"/>
    <x v="108"/>
    <x v="108"/>
    <n v="540302"/>
    <n v="2887107"/>
    <x v="0"/>
    <x v="7"/>
    <n v="15"/>
    <n v="15"/>
    <s v="S. Castaneda, M. Perez, S. Ramos "/>
  </r>
  <r>
    <n v="263"/>
    <x v="128"/>
    <x v="128"/>
    <n v="45"/>
    <x v="0"/>
    <x v="0"/>
    <x v="0"/>
    <x v="128"/>
    <x v="0"/>
    <x v="42"/>
    <x v="2"/>
    <x v="128"/>
    <x v="108"/>
    <x v="108"/>
    <n v="540302"/>
    <n v="2887107"/>
    <x v="0"/>
    <x v="9"/>
    <n v="7"/>
    <n v="7"/>
    <s v="S. Castaneda, M. Perez, S. Ramos "/>
  </r>
  <r>
    <n v="264"/>
    <x v="128"/>
    <x v="128"/>
    <n v="45"/>
    <x v="0"/>
    <x v="0"/>
    <x v="0"/>
    <x v="128"/>
    <x v="0"/>
    <x v="42"/>
    <x v="2"/>
    <x v="128"/>
    <x v="108"/>
    <x v="108"/>
    <n v="540302"/>
    <n v="2887107"/>
    <x v="0"/>
    <x v="10"/>
    <n v="1"/>
    <n v="1"/>
    <s v="S. Castaneda, M. Perez, S. Ramos "/>
  </r>
  <r>
    <n v="265"/>
    <x v="128"/>
    <x v="128"/>
    <n v="45"/>
    <x v="0"/>
    <x v="0"/>
    <x v="0"/>
    <x v="128"/>
    <x v="0"/>
    <x v="42"/>
    <x v="2"/>
    <x v="128"/>
    <x v="108"/>
    <x v="108"/>
    <n v="540302"/>
    <n v="2887107"/>
    <x v="0"/>
    <x v="6"/>
    <n v="1"/>
    <n v="1"/>
    <s v="S. Castaneda, M. Perez, S. Ramos "/>
  </r>
  <r>
    <n v="266"/>
    <x v="129"/>
    <x v="129"/>
    <n v="64"/>
    <x v="0"/>
    <x v="0"/>
    <x v="0"/>
    <x v="129"/>
    <x v="0"/>
    <x v="43"/>
    <x v="0"/>
    <x v="129"/>
    <x v="109"/>
    <x v="109"/>
    <n v="540778"/>
    <n v="2888251"/>
    <x v="0"/>
    <x v="7"/>
    <n v="40"/>
    <n v="40"/>
    <s v="S. Castaneda, M. Perez, S. Ramos "/>
  </r>
  <r>
    <n v="267"/>
    <x v="129"/>
    <x v="129"/>
    <n v="64"/>
    <x v="0"/>
    <x v="0"/>
    <x v="0"/>
    <x v="129"/>
    <x v="0"/>
    <x v="43"/>
    <x v="0"/>
    <x v="129"/>
    <x v="109"/>
    <x v="109"/>
    <n v="540778"/>
    <n v="2888251"/>
    <x v="0"/>
    <x v="9"/>
    <n v="20"/>
    <n v="20"/>
    <s v="S. Castaneda, M. Perez, S. Ramos "/>
  </r>
  <r>
    <n v="268"/>
    <x v="130"/>
    <x v="130"/>
    <n v="65"/>
    <x v="0"/>
    <x v="0"/>
    <x v="0"/>
    <x v="130"/>
    <x v="0"/>
    <x v="43"/>
    <x v="1"/>
    <x v="130"/>
    <x v="110"/>
    <x v="110"/>
    <n v="540785"/>
    <n v="2888254"/>
    <x v="0"/>
    <x v="7"/>
    <n v="75"/>
    <n v="75"/>
    <s v="S. Castaneda, M. Perez, S. Ramos "/>
  </r>
  <r>
    <n v="269"/>
    <x v="131"/>
    <x v="131"/>
    <n v="66"/>
    <x v="0"/>
    <x v="0"/>
    <x v="0"/>
    <x v="131"/>
    <x v="0"/>
    <x v="43"/>
    <x v="2"/>
    <x v="131"/>
    <x v="111"/>
    <x v="111"/>
    <n v="540775"/>
    <n v="2888257"/>
    <x v="0"/>
    <x v="7"/>
    <n v="15"/>
    <n v="15"/>
    <s v="S. Castaneda, M. Perez, S. Ramos "/>
  </r>
  <r>
    <n v="270"/>
    <x v="131"/>
    <x v="131"/>
    <n v="66"/>
    <x v="0"/>
    <x v="0"/>
    <x v="0"/>
    <x v="131"/>
    <x v="0"/>
    <x v="43"/>
    <x v="2"/>
    <x v="131"/>
    <x v="111"/>
    <x v="111"/>
    <n v="540775"/>
    <n v="2888257"/>
    <x v="0"/>
    <x v="5"/>
    <n v="3"/>
    <n v="3"/>
    <s v="S. Castaneda, M. Perez, S. Ramos "/>
  </r>
  <r>
    <n v="271"/>
    <x v="132"/>
    <x v="132"/>
    <n v="19"/>
    <x v="0"/>
    <x v="0"/>
    <x v="0"/>
    <x v="132"/>
    <x v="0"/>
    <x v="44"/>
    <x v="0"/>
    <x v="132"/>
    <x v="112"/>
    <x v="112"/>
    <n v="541010"/>
    <n v="2885679"/>
    <x v="0"/>
    <x v="1"/>
    <n v="3"/>
    <n v="3"/>
    <s v="S. Castaneda, M. Perez, S. Ramos "/>
  </r>
  <r>
    <n v="272"/>
    <x v="132"/>
    <x v="132"/>
    <n v="19"/>
    <x v="0"/>
    <x v="0"/>
    <x v="0"/>
    <x v="132"/>
    <x v="0"/>
    <x v="44"/>
    <x v="0"/>
    <x v="132"/>
    <x v="112"/>
    <x v="112"/>
    <n v="541010"/>
    <n v="2885679"/>
    <x v="0"/>
    <x v="9"/>
    <n v="20"/>
    <n v="20"/>
    <s v="S. Castaneda, M. Perez, S. Ramos "/>
  </r>
  <r>
    <n v="273"/>
    <x v="133"/>
    <x v="133"/>
    <n v="20"/>
    <x v="0"/>
    <x v="0"/>
    <x v="0"/>
    <x v="133"/>
    <x v="0"/>
    <x v="44"/>
    <x v="1"/>
    <x v="133"/>
    <x v="113"/>
    <x v="113"/>
    <n v="541026"/>
    <n v="2885685"/>
    <x v="0"/>
    <x v="22"/>
    <n v="20"/>
    <n v="20"/>
    <s v="S. Castaneda, M. Perez, S. Ramos "/>
  </r>
  <r>
    <n v="274"/>
    <x v="134"/>
    <x v="134"/>
    <n v="21"/>
    <x v="0"/>
    <x v="0"/>
    <x v="0"/>
    <x v="134"/>
    <x v="0"/>
    <x v="44"/>
    <x v="2"/>
    <x v="134"/>
    <x v="114"/>
    <x v="114"/>
    <n v="541004"/>
    <n v="2885696"/>
    <x v="0"/>
    <x v="1"/>
    <n v="3"/>
    <n v="3"/>
    <s v="S. Castaneda, M. Perez, S. Ramos "/>
  </r>
  <r>
    <n v="275"/>
    <x v="134"/>
    <x v="134"/>
    <n v="21"/>
    <x v="0"/>
    <x v="0"/>
    <x v="0"/>
    <x v="134"/>
    <x v="0"/>
    <x v="44"/>
    <x v="2"/>
    <x v="134"/>
    <x v="114"/>
    <x v="114"/>
    <n v="541004"/>
    <n v="2885696"/>
    <x v="0"/>
    <x v="22"/>
    <n v="35"/>
    <n v="35"/>
    <s v="S. Castaneda, M. Perez, S. Ramos "/>
  </r>
  <r>
    <n v="276"/>
    <x v="135"/>
    <x v="135"/>
    <n v="52"/>
    <x v="0"/>
    <x v="1"/>
    <x v="1"/>
    <x v="135"/>
    <x v="1"/>
    <x v="45"/>
    <x v="0"/>
    <x v="135"/>
    <x v="115"/>
    <x v="115"/>
    <n v="526607.6"/>
    <n v="2832259.7"/>
    <x v="1"/>
    <x v="7"/>
    <n v="25"/>
    <n v="25"/>
    <s v="S. Castaneda, B. Constant, M. Perez"/>
  </r>
  <r>
    <n v="277"/>
    <x v="136"/>
    <x v="136"/>
    <n v="53"/>
    <x v="0"/>
    <x v="1"/>
    <x v="1"/>
    <x v="136"/>
    <x v="1"/>
    <x v="45"/>
    <x v="1"/>
    <x v="136"/>
    <x v="116"/>
    <x v="115"/>
    <n v="526633.6"/>
    <n v="2832259.7"/>
    <x v="1"/>
    <x v="7"/>
    <n v="65"/>
    <n v="65"/>
    <s v="S. Castaneda, B. Constant, M. Perez"/>
  </r>
  <r>
    <n v="278"/>
    <x v="137"/>
    <x v="137"/>
    <n v="54"/>
    <x v="0"/>
    <x v="1"/>
    <x v="1"/>
    <x v="137"/>
    <x v="1"/>
    <x v="45"/>
    <x v="2"/>
    <x v="137"/>
    <x v="115"/>
    <x v="116"/>
    <n v="526607.6"/>
    <n v="2832263.3"/>
    <x v="1"/>
    <x v="7"/>
    <n v="40"/>
    <n v="40"/>
    <s v="S. Castaneda, B. Constant, M. Perez"/>
  </r>
  <r>
    <n v="279"/>
    <x v="137"/>
    <x v="137"/>
    <n v="54"/>
    <x v="0"/>
    <x v="1"/>
    <x v="1"/>
    <x v="137"/>
    <x v="1"/>
    <x v="45"/>
    <x v="2"/>
    <x v="137"/>
    <x v="115"/>
    <x v="116"/>
    <n v="526607.6"/>
    <n v="2832263.3"/>
    <x v="1"/>
    <x v="17"/>
    <n v="5"/>
    <n v="5"/>
    <s v="S. Castaneda, B. Constant, M. Perez"/>
  </r>
  <r>
    <n v="280"/>
    <x v="138"/>
    <x v="138"/>
    <n v="55"/>
    <x v="0"/>
    <x v="1"/>
    <x v="1"/>
    <x v="138"/>
    <x v="1"/>
    <x v="0"/>
    <x v="0"/>
    <x v="138"/>
    <x v="117"/>
    <x v="117"/>
    <n v="526616.5"/>
    <n v="2832256.6"/>
    <x v="1"/>
    <x v="7"/>
    <n v="30"/>
    <n v="30"/>
    <s v="S. Castaneda, B. Constant, M. Perez"/>
  </r>
  <r>
    <n v="281"/>
    <x v="138"/>
    <x v="138"/>
    <n v="55"/>
    <x v="0"/>
    <x v="1"/>
    <x v="1"/>
    <x v="138"/>
    <x v="1"/>
    <x v="0"/>
    <x v="0"/>
    <x v="138"/>
    <x v="117"/>
    <x v="117"/>
    <n v="526616.5"/>
    <n v="2832256.6"/>
    <x v="1"/>
    <x v="8"/>
    <n v="35"/>
    <n v="35"/>
    <s v="S. Castaneda, B. Constant, M. Perez"/>
  </r>
  <r>
    <n v="282"/>
    <x v="139"/>
    <x v="139"/>
    <n v="56"/>
    <x v="0"/>
    <x v="1"/>
    <x v="1"/>
    <x v="139"/>
    <x v="1"/>
    <x v="0"/>
    <x v="1"/>
    <x v="139"/>
    <x v="118"/>
    <x v="117"/>
    <n v="526651.30000000005"/>
    <n v="2832256.6"/>
    <x v="1"/>
    <x v="7"/>
    <n v="20"/>
    <n v="20"/>
    <s v="S. Castaneda, B. Constant, M. Perez"/>
  </r>
  <r>
    <n v="283"/>
    <x v="139"/>
    <x v="139"/>
    <n v="56"/>
    <x v="0"/>
    <x v="1"/>
    <x v="1"/>
    <x v="139"/>
    <x v="1"/>
    <x v="0"/>
    <x v="1"/>
    <x v="139"/>
    <x v="118"/>
    <x v="117"/>
    <n v="526651.30000000005"/>
    <n v="2832256.6"/>
    <x v="1"/>
    <x v="23"/>
    <n v="2"/>
    <n v="2"/>
    <s v="S. Castaneda, B. Constant, M. Perez"/>
  </r>
  <r>
    <n v="284"/>
    <x v="140"/>
    <x v="140"/>
    <n v="57"/>
    <x v="0"/>
    <x v="1"/>
    <x v="1"/>
    <x v="140"/>
    <x v="1"/>
    <x v="0"/>
    <x v="2"/>
    <x v="140"/>
    <x v="117"/>
    <x v="118"/>
    <n v="526616.5"/>
    <n v="2832281.3"/>
    <x v="1"/>
    <x v="7"/>
    <n v="50"/>
    <n v="50"/>
    <s v="S. Castaneda, B. Constant, M. Perez"/>
  </r>
  <r>
    <n v="285"/>
    <x v="140"/>
    <x v="140"/>
    <n v="57"/>
    <x v="0"/>
    <x v="1"/>
    <x v="1"/>
    <x v="140"/>
    <x v="1"/>
    <x v="0"/>
    <x v="2"/>
    <x v="140"/>
    <x v="117"/>
    <x v="118"/>
    <n v="526616.5"/>
    <n v="2832281.3"/>
    <x v="1"/>
    <x v="24"/>
    <n v="1"/>
    <n v="1"/>
    <s v="S. Castaneda, B. Constant, M. Perez"/>
  </r>
  <r>
    <n v="286"/>
    <x v="141"/>
    <x v="141"/>
    <n v="46"/>
    <x v="0"/>
    <x v="1"/>
    <x v="1"/>
    <x v="141"/>
    <x v="1"/>
    <x v="1"/>
    <x v="0"/>
    <x v="141"/>
    <x v="119"/>
    <x v="119"/>
    <n v="526713.9"/>
    <n v="2832198.9"/>
    <x v="1"/>
    <x v="7"/>
    <n v="50"/>
    <n v="50"/>
    <s v="S. Castaneda, B. Constant, M. Perez"/>
  </r>
  <r>
    <n v="287"/>
    <x v="142"/>
    <x v="142"/>
    <n v="47"/>
    <x v="0"/>
    <x v="1"/>
    <x v="1"/>
    <x v="142"/>
    <x v="1"/>
    <x v="1"/>
    <x v="1"/>
    <x v="142"/>
    <x v="120"/>
    <x v="119"/>
    <n v="526737.6"/>
    <n v="2832198.9"/>
    <x v="1"/>
    <x v="7"/>
    <n v="30"/>
    <n v="30"/>
    <s v="S. Castaneda, B. Constant, M. Perez"/>
  </r>
  <r>
    <n v="288"/>
    <x v="142"/>
    <x v="142"/>
    <n v="47"/>
    <x v="0"/>
    <x v="1"/>
    <x v="1"/>
    <x v="142"/>
    <x v="1"/>
    <x v="1"/>
    <x v="1"/>
    <x v="142"/>
    <x v="120"/>
    <x v="119"/>
    <n v="526737.6"/>
    <n v="2832198.9"/>
    <x v="1"/>
    <x v="1"/>
    <n v="10"/>
    <n v="10"/>
    <s v="S. Castaneda, B. Constant, M. Perez"/>
  </r>
  <r>
    <n v="289"/>
    <x v="142"/>
    <x v="142"/>
    <n v="47"/>
    <x v="0"/>
    <x v="1"/>
    <x v="1"/>
    <x v="142"/>
    <x v="1"/>
    <x v="1"/>
    <x v="1"/>
    <x v="142"/>
    <x v="120"/>
    <x v="119"/>
    <n v="526737.6"/>
    <n v="2832198.9"/>
    <x v="1"/>
    <x v="24"/>
    <n v="1"/>
    <n v="1"/>
    <s v="S. Castaneda, B. Constant, M. Perez"/>
  </r>
  <r>
    <n v="290"/>
    <x v="143"/>
    <x v="143"/>
    <n v="48"/>
    <x v="0"/>
    <x v="1"/>
    <x v="1"/>
    <x v="143"/>
    <x v="1"/>
    <x v="1"/>
    <x v="2"/>
    <x v="143"/>
    <x v="119"/>
    <x v="120"/>
    <n v="526713.9"/>
    <n v="2832226"/>
    <x v="1"/>
    <x v="7"/>
    <n v="80"/>
    <n v="80"/>
    <s v="S. Castaneda, B. Constant, M. Perez"/>
  </r>
  <r>
    <n v="291"/>
    <x v="144"/>
    <x v="144"/>
    <n v="58"/>
    <x v="0"/>
    <x v="1"/>
    <x v="1"/>
    <x v="144"/>
    <x v="1"/>
    <x v="2"/>
    <x v="0"/>
    <x v="144"/>
    <x v="121"/>
    <x v="121"/>
    <n v="526576.19999999995"/>
    <n v="2832435.5"/>
    <x v="1"/>
    <x v="9"/>
    <n v="70"/>
    <n v="70"/>
    <s v="S. Castaneda, B. Constant, M. Perez"/>
  </r>
  <r>
    <n v="292"/>
    <x v="144"/>
    <x v="144"/>
    <n v="58"/>
    <x v="0"/>
    <x v="1"/>
    <x v="1"/>
    <x v="144"/>
    <x v="1"/>
    <x v="2"/>
    <x v="0"/>
    <x v="144"/>
    <x v="121"/>
    <x v="121"/>
    <n v="526576.19999999995"/>
    <n v="2832435.5"/>
    <x v="1"/>
    <x v="17"/>
    <n v="10"/>
    <n v="10"/>
    <s v="S. Castaneda, B. Constant, M. Perez"/>
  </r>
  <r>
    <n v="293"/>
    <x v="145"/>
    <x v="145"/>
    <n v="59"/>
    <x v="0"/>
    <x v="1"/>
    <x v="1"/>
    <x v="145"/>
    <x v="1"/>
    <x v="2"/>
    <x v="1"/>
    <x v="145"/>
    <x v="122"/>
    <x v="121"/>
    <n v="526590.6"/>
    <n v="2832435.5"/>
    <x v="1"/>
    <x v="9"/>
    <n v="35"/>
    <n v="35"/>
    <s v="S. Castaneda, B. Constant, M. Perez"/>
  </r>
  <r>
    <n v="294"/>
    <x v="145"/>
    <x v="145"/>
    <n v="59"/>
    <x v="0"/>
    <x v="1"/>
    <x v="1"/>
    <x v="145"/>
    <x v="1"/>
    <x v="2"/>
    <x v="1"/>
    <x v="145"/>
    <x v="122"/>
    <x v="121"/>
    <n v="526590.6"/>
    <n v="2832435.5"/>
    <x v="1"/>
    <x v="10"/>
    <n v="2"/>
    <n v="2"/>
    <s v="S. Castaneda, B. Constant, M. Perez"/>
  </r>
  <r>
    <n v="295"/>
    <x v="145"/>
    <x v="145"/>
    <n v="59"/>
    <x v="0"/>
    <x v="1"/>
    <x v="1"/>
    <x v="145"/>
    <x v="1"/>
    <x v="2"/>
    <x v="1"/>
    <x v="145"/>
    <x v="122"/>
    <x v="121"/>
    <n v="526590.6"/>
    <n v="2832435.5"/>
    <x v="1"/>
    <x v="8"/>
    <n v="25"/>
    <n v="25"/>
    <s v="S. Castaneda, B. Constant, M. Perez"/>
  </r>
  <r>
    <n v="296"/>
    <x v="146"/>
    <x v="146"/>
    <n v="60"/>
    <x v="0"/>
    <x v="1"/>
    <x v="1"/>
    <x v="146"/>
    <x v="1"/>
    <x v="2"/>
    <x v="2"/>
    <x v="146"/>
    <x v="121"/>
    <x v="122"/>
    <n v="526576.19999999995"/>
    <n v="2832454.1"/>
    <x v="1"/>
    <x v="7"/>
    <n v="70"/>
    <n v="70"/>
    <s v="S. Castaneda, B. Constant, M. Perez"/>
  </r>
  <r>
    <n v="297"/>
    <x v="146"/>
    <x v="146"/>
    <n v="60"/>
    <x v="0"/>
    <x v="1"/>
    <x v="1"/>
    <x v="146"/>
    <x v="1"/>
    <x v="2"/>
    <x v="2"/>
    <x v="146"/>
    <x v="121"/>
    <x v="122"/>
    <n v="526576.19999999995"/>
    <n v="2832454.1"/>
    <x v="1"/>
    <x v="23"/>
    <n v="1"/>
    <n v="1"/>
    <s v="S. Castaneda, B. Constant, M. Perez"/>
  </r>
  <r>
    <n v="298"/>
    <x v="146"/>
    <x v="146"/>
    <n v="60"/>
    <x v="0"/>
    <x v="1"/>
    <x v="1"/>
    <x v="146"/>
    <x v="1"/>
    <x v="2"/>
    <x v="2"/>
    <x v="146"/>
    <x v="121"/>
    <x v="122"/>
    <n v="526576.19999999995"/>
    <n v="2832454.1"/>
    <x v="1"/>
    <x v="17"/>
    <n v="25"/>
    <n v="25"/>
    <s v="S. Castaneda, B. Constant, M. Perez"/>
  </r>
  <r>
    <n v="299"/>
    <x v="147"/>
    <x v="147"/>
    <n v="49"/>
    <x v="0"/>
    <x v="1"/>
    <x v="1"/>
    <x v="147"/>
    <x v="1"/>
    <x v="46"/>
    <x v="0"/>
    <x v="147"/>
    <x v="123"/>
    <x v="123"/>
    <n v="526553"/>
    <n v="2832195.6"/>
    <x v="1"/>
    <x v="7"/>
    <n v="20"/>
    <n v="20"/>
    <s v="S. Castaneda, B. Constant, M. Perez"/>
  </r>
  <r>
    <n v="300"/>
    <x v="147"/>
    <x v="147"/>
    <n v="49"/>
    <x v="0"/>
    <x v="1"/>
    <x v="1"/>
    <x v="147"/>
    <x v="1"/>
    <x v="46"/>
    <x v="0"/>
    <x v="147"/>
    <x v="123"/>
    <x v="123"/>
    <n v="526553"/>
    <n v="2832195.6"/>
    <x v="1"/>
    <x v="10"/>
    <n v="10"/>
    <n v="10"/>
    <s v="S. Castaneda, B. Constant, M. Perez"/>
  </r>
  <r>
    <n v="301"/>
    <x v="148"/>
    <x v="148"/>
    <n v="50"/>
    <x v="0"/>
    <x v="1"/>
    <x v="1"/>
    <x v="148"/>
    <x v="1"/>
    <x v="46"/>
    <x v="1"/>
    <x v="148"/>
    <x v="124"/>
    <x v="123"/>
    <n v="526582.9"/>
    <n v="2832195.6"/>
    <x v="1"/>
    <x v="9"/>
    <n v="20"/>
    <n v="20"/>
    <s v="S. Castaneda, B. Constant, M. Perez"/>
  </r>
  <r>
    <n v="302"/>
    <x v="148"/>
    <x v="148"/>
    <n v="50"/>
    <x v="0"/>
    <x v="1"/>
    <x v="1"/>
    <x v="148"/>
    <x v="1"/>
    <x v="46"/>
    <x v="1"/>
    <x v="148"/>
    <x v="124"/>
    <x v="123"/>
    <n v="526582.9"/>
    <n v="2832195.6"/>
    <x v="1"/>
    <x v="10"/>
    <n v="25"/>
    <n v="25"/>
    <s v="S. Castaneda, B. Constant, M. Perez"/>
  </r>
  <r>
    <n v="303"/>
    <x v="148"/>
    <x v="148"/>
    <n v="50"/>
    <x v="0"/>
    <x v="1"/>
    <x v="1"/>
    <x v="148"/>
    <x v="1"/>
    <x v="46"/>
    <x v="1"/>
    <x v="148"/>
    <x v="124"/>
    <x v="123"/>
    <n v="526582.9"/>
    <n v="2832195.6"/>
    <x v="1"/>
    <x v="6"/>
    <n v="1"/>
    <n v="1"/>
    <s v="S. Castaneda, B. Constant, M. Perez"/>
  </r>
  <r>
    <n v="304"/>
    <x v="149"/>
    <x v="149"/>
    <n v="51"/>
    <x v="0"/>
    <x v="1"/>
    <x v="1"/>
    <x v="149"/>
    <x v="1"/>
    <x v="46"/>
    <x v="2"/>
    <x v="149"/>
    <x v="123"/>
    <x v="124"/>
    <n v="526553"/>
    <n v="2832230.1"/>
    <x v="1"/>
    <x v="7"/>
    <n v="65"/>
    <n v="65"/>
    <s v="S. Castaneda, B. Constant, M. Perez"/>
  </r>
  <r>
    <n v="305"/>
    <x v="149"/>
    <x v="149"/>
    <n v="51"/>
    <x v="0"/>
    <x v="1"/>
    <x v="1"/>
    <x v="149"/>
    <x v="1"/>
    <x v="46"/>
    <x v="2"/>
    <x v="149"/>
    <x v="123"/>
    <x v="124"/>
    <n v="526553"/>
    <n v="2832230.1"/>
    <x v="1"/>
    <x v="21"/>
    <n v="1"/>
    <n v="1"/>
    <s v="S. Castaneda, B. Constant, M. Perez"/>
  </r>
  <r>
    <n v="306"/>
    <x v="149"/>
    <x v="149"/>
    <n v="51"/>
    <x v="0"/>
    <x v="1"/>
    <x v="1"/>
    <x v="149"/>
    <x v="1"/>
    <x v="46"/>
    <x v="2"/>
    <x v="149"/>
    <x v="123"/>
    <x v="124"/>
    <n v="526553"/>
    <n v="2832230.1"/>
    <x v="1"/>
    <x v="23"/>
    <n v="1"/>
    <n v="1"/>
    <s v="S. Castaneda, B. Constant, M. Perez"/>
  </r>
  <r>
    <n v="307"/>
    <x v="150"/>
    <x v="150"/>
    <n v="31"/>
    <x v="0"/>
    <x v="1"/>
    <x v="1"/>
    <x v="150"/>
    <x v="1"/>
    <x v="47"/>
    <x v="0"/>
    <x v="150"/>
    <x v="125"/>
    <x v="125"/>
    <n v="527360.5"/>
    <n v="2832403.6"/>
    <x v="1"/>
    <x v="7"/>
    <n v="50"/>
    <n v="50"/>
    <s v="S. Castaneda, B. Constant, M. Perez"/>
  </r>
  <r>
    <n v="308"/>
    <x v="150"/>
    <x v="150"/>
    <n v="31"/>
    <x v="0"/>
    <x v="1"/>
    <x v="1"/>
    <x v="150"/>
    <x v="1"/>
    <x v="47"/>
    <x v="0"/>
    <x v="150"/>
    <x v="125"/>
    <x v="125"/>
    <n v="527360.5"/>
    <n v="2832403.6"/>
    <x v="1"/>
    <x v="11"/>
    <n v="3"/>
    <n v="3"/>
    <s v="S. Castaneda, B. Constant, M. Perez"/>
  </r>
  <r>
    <n v="309"/>
    <x v="150"/>
    <x v="150"/>
    <n v="31"/>
    <x v="0"/>
    <x v="1"/>
    <x v="1"/>
    <x v="150"/>
    <x v="1"/>
    <x v="47"/>
    <x v="0"/>
    <x v="150"/>
    <x v="125"/>
    <x v="125"/>
    <n v="527360.5"/>
    <n v="2832403.6"/>
    <x v="1"/>
    <x v="19"/>
    <n v="5"/>
    <n v="5"/>
    <s v="S. Castaneda, B. Constant, M. Perez"/>
  </r>
  <r>
    <n v="310"/>
    <x v="151"/>
    <x v="151"/>
    <n v="32"/>
    <x v="0"/>
    <x v="1"/>
    <x v="1"/>
    <x v="151"/>
    <x v="1"/>
    <x v="47"/>
    <x v="1"/>
    <x v="151"/>
    <x v="126"/>
    <x v="125"/>
    <n v="527385.4"/>
    <n v="2832403.6"/>
    <x v="1"/>
    <x v="7"/>
    <n v="50"/>
    <n v="50"/>
    <s v="S. Castaneda, B. Constant, M. Perez"/>
  </r>
  <r>
    <n v="311"/>
    <x v="151"/>
    <x v="151"/>
    <n v="32"/>
    <x v="0"/>
    <x v="1"/>
    <x v="1"/>
    <x v="151"/>
    <x v="1"/>
    <x v="47"/>
    <x v="1"/>
    <x v="151"/>
    <x v="126"/>
    <x v="125"/>
    <n v="527385.4"/>
    <n v="2832403.6"/>
    <x v="1"/>
    <x v="19"/>
    <n v="2"/>
    <n v="2"/>
    <s v="S. Castaneda, B. Constant, M. Perez"/>
  </r>
  <r>
    <n v="312"/>
    <x v="152"/>
    <x v="152"/>
    <n v="33"/>
    <x v="0"/>
    <x v="1"/>
    <x v="1"/>
    <x v="152"/>
    <x v="1"/>
    <x v="47"/>
    <x v="2"/>
    <x v="152"/>
    <x v="125"/>
    <x v="126"/>
    <n v="527360.5"/>
    <n v="2832413.2"/>
    <x v="1"/>
    <x v="7"/>
    <n v="65"/>
    <n v="65"/>
    <s v="S. Castaneda, B. Constant, M. Perez"/>
  </r>
  <r>
    <n v="313"/>
    <x v="152"/>
    <x v="152"/>
    <n v="33"/>
    <x v="0"/>
    <x v="1"/>
    <x v="1"/>
    <x v="152"/>
    <x v="1"/>
    <x v="47"/>
    <x v="2"/>
    <x v="152"/>
    <x v="125"/>
    <x v="126"/>
    <n v="527360.5"/>
    <n v="2832413.2"/>
    <x v="1"/>
    <x v="11"/>
    <n v="5"/>
    <n v="5"/>
    <s v="S. Castaneda, B. Constant, M. Perez"/>
  </r>
  <r>
    <n v="314"/>
    <x v="152"/>
    <x v="152"/>
    <n v="33"/>
    <x v="0"/>
    <x v="1"/>
    <x v="1"/>
    <x v="152"/>
    <x v="1"/>
    <x v="47"/>
    <x v="2"/>
    <x v="152"/>
    <x v="125"/>
    <x v="126"/>
    <n v="527360.5"/>
    <n v="2832413.2"/>
    <x v="1"/>
    <x v="19"/>
    <n v="2"/>
    <n v="2"/>
    <s v="S. Castaneda, B. Constant, M. Perez"/>
  </r>
  <r>
    <n v="315"/>
    <x v="152"/>
    <x v="152"/>
    <n v="33"/>
    <x v="0"/>
    <x v="1"/>
    <x v="1"/>
    <x v="152"/>
    <x v="1"/>
    <x v="47"/>
    <x v="2"/>
    <x v="152"/>
    <x v="125"/>
    <x v="126"/>
    <n v="527360.5"/>
    <n v="2832413"/>
    <x v="1"/>
    <x v="25"/>
    <n v="1"/>
    <n v="1"/>
    <s v="S. Castaneda, B. Constant, M. Perez"/>
  </r>
  <r>
    <n v="316"/>
    <x v="153"/>
    <x v="153"/>
    <n v="34"/>
    <x v="0"/>
    <x v="1"/>
    <x v="1"/>
    <x v="153"/>
    <x v="1"/>
    <x v="3"/>
    <x v="0"/>
    <x v="153"/>
    <x v="127"/>
    <x v="126"/>
    <n v="527439.5"/>
    <n v="2832413.3"/>
    <x v="1"/>
    <x v="7"/>
    <n v="90"/>
    <n v="90"/>
    <s v="S. Castaneda, B. Constant, M. Perez"/>
  </r>
  <r>
    <n v="317"/>
    <x v="153"/>
    <x v="153"/>
    <n v="34"/>
    <x v="0"/>
    <x v="1"/>
    <x v="1"/>
    <x v="153"/>
    <x v="1"/>
    <x v="3"/>
    <x v="0"/>
    <x v="153"/>
    <x v="127"/>
    <x v="126"/>
    <n v="527439.5"/>
    <n v="2832413.3"/>
    <x v="1"/>
    <x v="26"/>
    <n v="3"/>
    <n v="3"/>
    <s v="S. Castaneda, B. Constant, M. Perez"/>
  </r>
  <r>
    <n v="318"/>
    <x v="153"/>
    <x v="153"/>
    <n v="34"/>
    <x v="0"/>
    <x v="1"/>
    <x v="1"/>
    <x v="153"/>
    <x v="1"/>
    <x v="3"/>
    <x v="0"/>
    <x v="153"/>
    <x v="127"/>
    <x v="126"/>
    <n v="527439.5"/>
    <n v="2832413.3"/>
    <x v="1"/>
    <x v="24"/>
    <n v="1"/>
    <n v="1"/>
    <s v="S. Castaneda, B. Constant, M. Perez"/>
  </r>
  <r>
    <n v="319"/>
    <x v="154"/>
    <x v="154"/>
    <n v="35"/>
    <x v="0"/>
    <x v="1"/>
    <x v="1"/>
    <x v="154"/>
    <x v="1"/>
    <x v="3"/>
    <x v="1"/>
    <x v="154"/>
    <x v="128"/>
    <x v="126"/>
    <n v="527444.19999999995"/>
    <n v="2832413.3"/>
    <x v="1"/>
    <x v="7"/>
    <n v="65"/>
    <n v="65"/>
    <s v="S. Castaneda, B. Constant, M. Perez"/>
  </r>
  <r>
    <n v="320"/>
    <x v="154"/>
    <x v="154"/>
    <n v="35"/>
    <x v="0"/>
    <x v="1"/>
    <x v="1"/>
    <x v="154"/>
    <x v="1"/>
    <x v="3"/>
    <x v="1"/>
    <x v="154"/>
    <x v="128"/>
    <x v="126"/>
    <n v="527444.19999999995"/>
    <n v="2832413.3"/>
    <x v="1"/>
    <x v="26"/>
    <n v="3"/>
    <n v="3"/>
    <s v="S. Castaneda, B. Constant, M. Perez"/>
  </r>
  <r>
    <n v="321"/>
    <x v="155"/>
    <x v="155"/>
    <n v="36"/>
    <x v="0"/>
    <x v="1"/>
    <x v="1"/>
    <x v="155"/>
    <x v="1"/>
    <x v="3"/>
    <x v="2"/>
    <x v="155"/>
    <x v="127"/>
    <x v="127"/>
    <n v="527439.5"/>
    <n v="2832447.6"/>
    <x v="1"/>
    <x v="7"/>
    <n v="100"/>
    <n v="100"/>
    <s v="S. Castaneda, B. Constant, M. Perez"/>
  </r>
  <r>
    <n v="322"/>
    <x v="156"/>
    <x v="156"/>
    <n v="37"/>
    <x v="0"/>
    <x v="1"/>
    <x v="1"/>
    <x v="156"/>
    <x v="1"/>
    <x v="48"/>
    <x v="0"/>
    <x v="156"/>
    <x v="129"/>
    <x v="128"/>
    <n v="527364.5"/>
    <n v="2832345.2"/>
    <x v="1"/>
    <x v="7"/>
    <n v="60"/>
    <n v="60"/>
    <s v="S. Castaneda, B. Constant, M. Perez"/>
  </r>
  <r>
    <n v="323"/>
    <x v="156"/>
    <x v="156"/>
    <n v="37"/>
    <x v="0"/>
    <x v="1"/>
    <x v="1"/>
    <x v="156"/>
    <x v="1"/>
    <x v="48"/>
    <x v="0"/>
    <x v="156"/>
    <x v="129"/>
    <x v="128"/>
    <n v="527364.5"/>
    <n v="2832345.2"/>
    <x v="1"/>
    <x v="19"/>
    <n v="10"/>
    <n v="10"/>
    <s v="S. Castaneda, B. Constant, M. Perez"/>
  </r>
  <r>
    <n v="324"/>
    <x v="156"/>
    <x v="156"/>
    <n v="37"/>
    <x v="0"/>
    <x v="1"/>
    <x v="1"/>
    <x v="156"/>
    <x v="1"/>
    <x v="48"/>
    <x v="0"/>
    <x v="156"/>
    <x v="129"/>
    <x v="128"/>
    <n v="527364.5"/>
    <n v="2832345.2"/>
    <x v="1"/>
    <x v="25"/>
    <n v="1"/>
    <n v="1"/>
    <s v="S. Castaneda, B. Constant, M. Perez"/>
  </r>
  <r>
    <n v="325"/>
    <x v="156"/>
    <x v="156"/>
    <n v="37"/>
    <x v="0"/>
    <x v="1"/>
    <x v="1"/>
    <x v="156"/>
    <x v="1"/>
    <x v="48"/>
    <x v="0"/>
    <x v="156"/>
    <x v="129"/>
    <x v="128"/>
    <n v="527364.5"/>
    <n v="2832345"/>
    <x v="1"/>
    <x v="5"/>
    <n v="5"/>
    <n v="5"/>
    <s v="S. Castaneda, B. Constant, M. Perez"/>
  </r>
  <r>
    <n v="326"/>
    <x v="157"/>
    <x v="157"/>
    <n v="38"/>
    <x v="0"/>
    <x v="1"/>
    <x v="1"/>
    <x v="157"/>
    <x v="1"/>
    <x v="48"/>
    <x v="1"/>
    <x v="157"/>
    <x v="130"/>
    <x v="128"/>
    <n v="527394.6"/>
    <n v="2832345.2"/>
    <x v="1"/>
    <x v="7"/>
    <n v="90"/>
    <n v="90"/>
    <s v="S. Castaneda, B. Constant, M. Perez"/>
  </r>
  <r>
    <n v="327"/>
    <x v="158"/>
    <x v="158"/>
    <n v="39"/>
    <x v="0"/>
    <x v="1"/>
    <x v="1"/>
    <x v="158"/>
    <x v="1"/>
    <x v="48"/>
    <x v="2"/>
    <x v="158"/>
    <x v="129"/>
    <x v="129"/>
    <n v="527364.5"/>
    <n v="2832364"/>
    <x v="1"/>
    <x v="7"/>
    <n v="75"/>
    <n v="75"/>
    <s v="S. Castaneda, B. Constant, M. Perez"/>
  </r>
  <r>
    <n v="328"/>
    <x v="159"/>
    <x v="159"/>
    <n v="28"/>
    <x v="0"/>
    <x v="1"/>
    <x v="1"/>
    <x v="159"/>
    <x v="1"/>
    <x v="49"/>
    <x v="0"/>
    <x v="159"/>
    <x v="131"/>
    <x v="130"/>
    <n v="527435"/>
    <n v="2832542.4"/>
    <x v="1"/>
    <x v="7"/>
    <n v="65"/>
    <n v="65"/>
    <s v="S. Castaneda, B. Constant, M. Perez"/>
  </r>
  <r>
    <n v="329"/>
    <x v="160"/>
    <x v="160"/>
    <n v="29"/>
    <x v="0"/>
    <x v="1"/>
    <x v="1"/>
    <x v="160"/>
    <x v="1"/>
    <x v="49"/>
    <x v="1"/>
    <x v="160"/>
    <x v="132"/>
    <x v="130"/>
    <n v="527458.9"/>
    <n v="2832542.4"/>
    <x v="1"/>
    <x v="7"/>
    <n v="70"/>
    <n v="70"/>
    <s v="S. Castaneda, B. Constant, M. Perez"/>
  </r>
  <r>
    <n v="330"/>
    <x v="161"/>
    <x v="161"/>
    <n v="30"/>
    <x v="0"/>
    <x v="1"/>
    <x v="1"/>
    <x v="161"/>
    <x v="1"/>
    <x v="49"/>
    <x v="2"/>
    <x v="161"/>
    <x v="131"/>
    <x v="131"/>
    <n v="527435"/>
    <n v="2832576.7"/>
    <x v="1"/>
    <x v="7"/>
    <n v="50"/>
    <n v="50"/>
    <s v="S. Castaneda, B. Constant, M. Perez"/>
  </r>
  <r>
    <n v="331"/>
    <x v="161"/>
    <x v="161"/>
    <n v="30"/>
    <x v="0"/>
    <x v="1"/>
    <x v="1"/>
    <x v="161"/>
    <x v="1"/>
    <x v="49"/>
    <x v="2"/>
    <x v="161"/>
    <x v="131"/>
    <x v="131"/>
    <n v="527435"/>
    <n v="2832576.7"/>
    <x v="1"/>
    <x v="8"/>
    <n v="5"/>
    <n v="5"/>
    <s v="S. Castaneda, B. Constant, M. Perez"/>
  </r>
  <r>
    <n v="332"/>
    <x v="161"/>
    <x v="161"/>
    <n v="30"/>
    <x v="0"/>
    <x v="1"/>
    <x v="1"/>
    <x v="161"/>
    <x v="1"/>
    <x v="49"/>
    <x v="2"/>
    <x v="161"/>
    <x v="131"/>
    <x v="131"/>
    <n v="527435"/>
    <n v="2832576.7"/>
    <x v="1"/>
    <x v="24"/>
    <n v="1"/>
    <n v="1"/>
    <s v="S. Castaneda, B. Constant, M. Perez"/>
  </r>
  <r>
    <n v="333"/>
    <x v="162"/>
    <x v="162"/>
    <n v="43"/>
    <x v="0"/>
    <x v="1"/>
    <x v="1"/>
    <x v="162"/>
    <x v="1"/>
    <x v="50"/>
    <x v="0"/>
    <x v="162"/>
    <x v="133"/>
    <x v="132"/>
    <n v="527481.19999999995"/>
    <n v="2831559.9"/>
    <x v="1"/>
    <x v="9"/>
    <n v="5"/>
    <n v="5"/>
    <s v="S. Castaneda, B. Constant, M. Perez"/>
  </r>
  <r>
    <n v="334"/>
    <x v="162"/>
    <x v="162"/>
    <n v="43"/>
    <x v="0"/>
    <x v="1"/>
    <x v="1"/>
    <x v="162"/>
    <x v="1"/>
    <x v="50"/>
    <x v="0"/>
    <x v="162"/>
    <x v="133"/>
    <x v="132"/>
    <n v="527481.19999999995"/>
    <n v="2831559.9"/>
    <x v="1"/>
    <x v="10"/>
    <n v="2"/>
    <n v="2"/>
    <s v="S. Castaneda, B. Constant, M. Perez"/>
  </r>
  <r>
    <n v="335"/>
    <x v="163"/>
    <x v="163"/>
    <n v="44"/>
    <x v="0"/>
    <x v="1"/>
    <x v="1"/>
    <x v="163"/>
    <x v="1"/>
    <x v="50"/>
    <x v="1"/>
    <x v="163"/>
    <x v="134"/>
    <x v="132"/>
    <n v="527485.30000000005"/>
    <n v="2831559.9"/>
    <x v="1"/>
    <x v="9"/>
    <n v="35"/>
    <n v="35"/>
    <s v="S. Castaneda, B. Constant, M. Perez"/>
  </r>
  <r>
    <n v="336"/>
    <x v="163"/>
    <x v="163"/>
    <n v="44"/>
    <x v="0"/>
    <x v="1"/>
    <x v="1"/>
    <x v="163"/>
    <x v="1"/>
    <x v="50"/>
    <x v="1"/>
    <x v="163"/>
    <x v="134"/>
    <x v="132"/>
    <n v="527485.30000000005"/>
    <n v="2831559.9"/>
    <x v="1"/>
    <x v="10"/>
    <n v="2"/>
    <n v="2"/>
    <s v="S. Castaneda, B. Constant, M. Perez"/>
  </r>
  <r>
    <n v="337"/>
    <x v="163"/>
    <x v="163"/>
    <n v="44"/>
    <x v="0"/>
    <x v="1"/>
    <x v="1"/>
    <x v="163"/>
    <x v="1"/>
    <x v="50"/>
    <x v="1"/>
    <x v="163"/>
    <x v="134"/>
    <x v="132"/>
    <n v="527485.30000000005"/>
    <n v="2831559.9"/>
    <x v="1"/>
    <x v="8"/>
    <n v="35"/>
    <n v="35"/>
    <s v="S. Castaneda, B. Constant, M. Perez"/>
  </r>
  <r>
    <n v="338"/>
    <x v="164"/>
    <x v="164"/>
    <n v="45"/>
    <x v="0"/>
    <x v="1"/>
    <x v="1"/>
    <x v="164"/>
    <x v="1"/>
    <x v="50"/>
    <x v="2"/>
    <x v="164"/>
    <x v="133"/>
    <x v="133"/>
    <n v="527481.19999999995"/>
    <n v="2831564.6"/>
    <x v="1"/>
    <x v="9"/>
    <n v="35"/>
    <n v="35"/>
    <s v="S. Castaneda, B. Constant, M. Perez"/>
  </r>
  <r>
    <n v="339"/>
    <x v="164"/>
    <x v="164"/>
    <n v="45"/>
    <x v="0"/>
    <x v="1"/>
    <x v="1"/>
    <x v="164"/>
    <x v="1"/>
    <x v="50"/>
    <x v="2"/>
    <x v="164"/>
    <x v="133"/>
    <x v="133"/>
    <n v="527481.19999999995"/>
    <n v="2831564.6"/>
    <x v="1"/>
    <x v="10"/>
    <n v="3"/>
    <n v="3"/>
    <s v="S. Castaneda, B. Constant, M. Perez"/>
  </r>
  <r>
    <n v="340"/>
    <x v="164"/>
    <x v="164"/>
    <n v="45"/>
    <x v="0"/>
    <x v="1"/>
    <x v="1"/>
    <x v="164"/>
    <x v="1"/>
    <x v="50"/>
    <x v="2"/>
    <x v="164"/>
    <x v="133"/>
    <x v="133"/>
    <n v="527481.19999999995"/>
    <n v="2831564.6"/>
    <x v="1"/>
    <x v="8"/>
    <n v="20"/>
    <n v="20"/>
    <s v="S. Castaneda, B. Constant, M. Perez"/>
  </r>
  <r>
    <n v="341"/>
    <x v="165"/>
    <x v="165"/>
    <n v="40"/>
    <x v="0"/>
    <x v="1"/>
    <x v="1"/>
    <x v="165"/>
    <x v="1"/>
    <x v="51"/>
    <x v="0"/>
    <x v="165"/>
    <x v="135"/>
    <x v="134"/>
    <n v="527974.30000000005"/>
    <n v="2831588.2"/>
    <x v="1"/>
    <x v="7"/>
    <n v="50"/>
    <n v="50"/>
    <s v="S. Castaneda, B. Constant, M. Perez"/>
  </r>
  <r>
    <n v="342"/>
    <x v="166"/>
    <x v="166"/>
    <n v="41"/>
    <x v="0"/>
    <x v="1"/>
    <x v="1"/>
    <x v="166"/>
    <x v="1"/>
    <x v="51"/>
    <x v="1"/>
    <x v="166"/>
    <x v="136"/>
    <x v="134"/>
    <n v="527993.59999999998"/>
    <n v="2831588.2"/>
    <x v="1"/>
    <x v="7"/>
    <n v="65"/>
    <n v="65"/>
    <s v="S. Castaneda, B. Constant, M. Perez"/>
  </r>
  <r>
    <n v="343"/>
    <x v="167"/>
    <x v="167"/>
    <n v="42"/>
    <x v="0"/>
    <x v="1"/>
    <x v="1"/>
    <x v="167"/>
    <x v="1"/>
    <x v="51"/>
    <x v="2"/>
    <x v="167"/>
    <x v="135"/>
    <x v="135"/>
    <n v="527974.30000000005"/>
    <n v="2831609.6"/>
    <x v="1"/>
    <x v="7"/>
    <n v="10"/>
    <n v="10"/>
    <s v="S. Castaneda, B. Constant, M. Perez"/>
  </r>
  <r>
    <n v="344"/>
    <x v="167"/>
    <x v="167"/>
    <n v="42"/>
    <x v="0"/>
    <x v="1"/>
    <x v="1"/>
    <x v="167"/>
    <x v="1"/>
    <x v="51"/>
    <x v="2"/>
    <x v="167"/>
    <x v="135"/>
    <x v="135"/>
    <n v="527974.30000000005"/>
    <n v="2831609.6"/>
    <x v="1"/>
    <x v="10"/>
    <n v="10"/>
    <n v="10"/>
    <s v="S. Castaneda, B. Constant, M. Perez"/>
  </r>
  <r>
    <n v="345"/>
    <x v="167"/>
    <x v="167"/>
    <n v="42"/>
    <x v="0"/>
    <x v="1"/>
    <x v="1"/>
    <x v="167"/>
    <x v="1"/>
    <x v="51"/>
    <x v="2"/>
    <x v="167"/>
    <x v="135"/>
    <x v="135"/>
    <n v="527974.30000000005"/>
    <n v="2831609.6"/>
    <x v="1"/>
    <x v="27"/>
    <n v="15"/>
    <n v="15"/>
    <s v="S. Castaneda, B. Constant, M. Perez"/>
  </r>
  <r>
    <n v="346"/>
    <x v="167"/>
    <x v="167"/>
    <n v="42"/>
    <x v="0"/>
    <x v="1"/>
    <x v="1"/>
    <x v="167"/>
    <x v="1"/>
    <x v="51"/>
    <x v="2"/>
    <x v="167"/>
    <x v="135"/>
    <x v="135"/>
    <n v="527974.30000000005"/>
    <n v="2831610"/>
    <x v="1"/>
    <x v="17"/>
    <n v="20"/>
    <n v="20"/>
    <s v="S. Castaneda, B. Constant, M. Perez"/>
  </r>
  <r>
    <n v="347"/>
    <x v="168"/>
    <x v="168"/>
    <n v="64"/>
    <x v="0"/>
    <x v="1"/>
    <x v="1"/>
    <x v="168"/>
    <x v="1"/>
    <x v="12"/>
    <x v="0"/>
    <x v="168"/>
    <x v="137"/>
    <x v="136"/>
    <n v="527490.69999999995"/>
    <n v="2833808.9"/>
    <x v="1"/>
    <x v="9"/>
    <n v="25"/>
    <n v="25"/>
    <s v="S. Castaneda, B. Constant, M. Perez"/>
  </r>
  <r>
    <n v="348"/>
    <x v="168"/>
    <x v="168"/>
    <n v="64"/>
    <x v="0"/>
    <x v="1"/>
    <x v="1"/>
    <x v="168"/>
    <x v="1"/>
    <x v="12"/>
    <x v="0"/>
    <x v="168"/>
    <x v="137"/>
    <x v="136"/>
    <n v="527490.69999999995"/>
    <n v="2833808.9"/>
    <x v="1"/>
    <x v="15"/>
    <n v="10"/>
    <n v="10"/>
    <s v="S. Castaneda, B. Constant, M. Perez"/>
  </r>
  <r>
    <n v="349"/>
    <x v="168"/>
    <x v="168"/>
    <n v="64"/>
    <x v="0"/>
    <x v="1"/>
    <x v="1"/>
    <x v="168"/>
    <x v="1"/>
    <x v="12"/>
    <x v="0"/>
    <x v="168"/>
    <x v="137"/>
    <x v="136"/>
    <n v="527490.69999999995"/>
    <n v="2833808.9"/>
    <x v="1"/>
    <x v="10"/>
    <n v="3"/>
    <n v="3"/>
    <s v="S. Castaneda, B. Constant, M. Perez"/>
  </r>
  <r>
    <n v="350"/>
    <x v="168"/>
    <x v="168"/>
    <n v="64"/>
    <x v="0"/>
    <x v="1"/>
    <x v="1"/>
    <x v="168"/>
    <x v="1"/>
    <x v="12"/>
    <x v="0"/>
    <x v="168"/>
    <x v="137"/>
    <x v="136"/>
    <n v="527490.69999999995"/>
    <n v="2833809"/>
    <x v="1"/>
    <x v="23"/>
    <n v="2"/>
    <n v="2"/>
    <s v="S. Castaneda, B. Constant, M. Perez"/>
  </r>
  <r>
    <n v="351"/>
    <x v="168"/>
    <x v="168"/>
    <n v="64"/>
    <x v="0"/>
    <x v="1"/>
    <x v="1"/>
    <x v="168"/>
    <x v="1"/>
    <x v="12"/>
    <x v="0"/>
    <x v="168"/>
    <x v="137"/>
    <x v="136"/>
    <n v="527490.69999999995"/>
    <n v="2833809"/>
    <x v="1"/>
    <x v="6"/>
    <n v="1"/>
    <n v="1"/>
    <s v="S. Castaneda, B. Constant, M. Perez"/>
  </r>
  <r>
    <n v="352"/>
    <x v="168"/>
    <x v="168"/>
    <n v="64"/>
    <x v="0"/>
    <x v="1"/>
    <x v="1"/>
    <x v="168"/>
    <x v="1"/>
    <x v="12"/>
    <x v="0"/>
    <x v="168"/>
    <x v="137"/>
    <x v="136"/>
    <n v="527490.69999999995"/>
    <n v="2833809"/>
    <x v="1"/>
    <x v="8"/>
    <n v="20"/>
    <n v="20"/>
    <s v="S. Castaneda, B. Constant, M. Perez"/>
  </r>
  <r>
    <n v="353"/>
    <x v="169"/>
    <x v="169"/>
    <n v="65"/>
    <x v="0"/>
    <x v="1"/>
    <x v="1"/>
    <x v="169"/>
    <x v="1"/>
    <x v="12"/>
    <x v="1"/>
    <x v="169"/>
    <x v="138"/>
    <x v="136"/>
    <n v="527524.6"/>
    <n v="2833808.9"/>
    <x v="1"/>
    <x v="7"/>
    <n v="60"/>
    <n v="60"/>
    <s v="S. Castaneda, B. Constant, M. Perez"/>
  </r>
  <r>
    <n v="354"/>
    <x v="169"/>
    <x v="169"/>
    <n v="65"/>
    <x v="0"/>
    <x v="1"/>
    <x v="1"/>
    <x v="169"/>
    <x v="1"/>
    <x v="12"/>
    <x v="1"/>
    <x v="169"/>
    <x v="138"/>
    <x v="136"/>
    <n v="527524.6"/>
    <n v="2833808.9"/>
    <x v="1"/>
    <x v="24"/>
    <n v="1"/>
    <n v="1"/>
    <s v="S. Castaneda, B. Constant, M. Perez"/>
  </r>
  <r>
    <n v="355"/>
    <x v="169"/>
    <x v="169"/>
    <n v="65"/>
    <x v="0"/>
    <x v="1"/>
    <x v="1"/>
    <x v="169"/>
    <x v="1"/>
    <x v="12"/>
    <x v="1"/>
    <x v="169"/>
    <x v="138"/>
    <x v="136"/>
    <n v="527524.6"/>
    <n v="2833808.9"/>
    <x v="1"/>
    <x v="23"/>
    <n v="1"/>
    <n v="1"/>
    <s v="S. Castaneda, B. Constant, M. Perez"/>
  </r>
  <r>
    <n v="356"/>
    <x v="169"/>
    <x v="169"/>
    <n v="65"/>
    <x v="0"/>
    <x v="1"/>
    <x v="1"/>
    <x v="169"/>
    <x v="1"/>
    <x v="12"/>
    <x v="1"/>
    <x v="169"/>
    <x v="138"/>
    <x v="136"/>
    <n v="527524.6"/>
    <n v="2833809"/>
    <x v="1"/>
    <x v="17"/>
    <n v="10"/>
    <n v="10"/>
    <s v="S. Castaneda, B. Constant, M. Perez"/>
  </r>
  <r>
    <n v="357"/>
    <x v="170"/>
    <x v="170"/>
    <n v="66"/>
    <x v="0"/>
    <x v="1"/>
    <x v="1"/>
    <x v="170"/>
    <x v="1"/>
    <x v="12"/>
    <x v="2"/>
    <x v="170"/>
    <x v="137"/>
    <x v="137"/>
    <n v="527490.69999999995"/>
    <n v="2833819.6"/>
    <x v="1"/>
    <x v="7"/>
    <n v="10"/>
    <n v="10"/>
    <s v="S. Castaneda, B. Constant, M. Perez"/>
  </r>
  <r>
    <n v="358"/>
    <x v="170"/>
    <x v="170"/>
    <n v="66"/>
    <x v="0"/>
    <x v="1"/>
    <x v="1"/>
    <x v="170"/>
    <x v="1"/>
    <x v="12"/>
    <x v="2"/>
    <x v="170"/>
    <x v="137"/>
    <x v="137"/>
    <n v="527490.69999999995"/>
    <n v="2833819.6"/>
    <x v="1"/>
    <x v="9"/>
    <n v="50"/>
    <n v="50"/>
    <s v="S. Castaneda, B. Constant, M. Perez"/>
  </r>
  <r>
    <n v="359"/>
    <x v="170"/>
    <x v="170"/>
    <n v="66"/>
    <x v="0"/>
    <x v="1"/>
    <x v="1"/>
    <x v="170"/>
    <x v="1"/>
    <x v="12"/>
    <x v="2"/>
    <x v="170"/>
    <x v="137"/>
    <x v="137"/>
    <n v="527490.69999999995"/>
    <n v="2833819.6"/>
    <x v="1"/>
    <x v="10"/>
    <n v="1"/>
    <n v="1"/>
    <s v="S. Castaneda, B. Constant, M. Perez"/>
  </r>
  <r>
    <n v="360"/>
    <x v="170"/>
    <x v="170"/>
    <n v="66"/>
    <x v="0"/>
    <x v="1"/>
    <x v="1"/>
    <x v="170"/>
    <x v="1"/>
    <x v="12"/>
    <x v="2"/>
    <x v="170"/>
    <x v="137"/>
    <x v="137"/>
    <n v="527490.69999999995"/>
    <n v="2833820"/>
    <x v="1"/>
    <x v="23"/>
    <n v="1"/>
    <n v="1"/>
    <s v="S. Castaneda, B. Constant, M. Perez"/>
  </r>
  <r>
    <n v="361"/>
    <x v="170"/>
    <x v="170"/>
    <n v="66"/>
    <x v="0"/>
    <x v="1"/>
    <x v="1"/>
    <x v="170"/>
    <x v="1"/>
    <x v="12"/>
    <x v="2"/>
    <x v="170"/>
    <x v="137"/>
    <x v="137"/>
    <n v="527490.69999999995"/>
    <n v="2833820"/>
    <x v="1"/>
    <x v="8"/>
    <n v="25"/>
    <n v="25"/>
    <s v="S. Castaneda, B. Constant, M. Perez"/>
  </r>
  <r>
    <n v="362"/>
    <x v="171"/>
    <x v="171"/>
    <n v="61"/>
    <x v="0"/>
    <x v="1"/>
    <x v="1"/>
    <x v="171"/>
    <x v="1"/>
    <x v="52"/>
    <x v="0"/>
    <x v="171"/>
    <x v="130"/>
    <x v="138"/>
    <n v="527395.19999999995"/>
    <n v="2833591.6"/>
    <x v="1"/>
    <x v="7"/>
    <n v="85"/>
    <n v="85"/>
    <s v="S. Castaneda, B. Constant, M. Perez"/>
  </r>
  <r>
    <n v="363"/>
    <x v="172"/>
    <x v="172"/>
    <n v="62"/>
    <x v="0"/>
    <x v="1"/>
    <x v="1"/>
    <x v="172"/>
    <x v="1"/>
    <x v="52"/>
    <x v="1"/>
    <x v="172"/>
    <x v="139"/>
    <x v="138"/>
    <n v="527430.1"/>
    <n v="2833591.6"/>
    <x v="1"/>
    <x v="7"/>
    <n v="80"/>
    <n v="80"/>
    <s v="S. Castaneda, B. Constant, M. Perez"/>
  </r>
  <r>
    <n v="364"/>
    <x v="172"/>
    <x v="172"/>
    <n v="62"/>
    <x v="0"/>
    <x v="1"/>
    <x v="1"/>
    <x v="172"/>
    <x v="1"/>
    <x v="52"/>
    <x v="1"/>
    <x v="172"/>
    <x v="139"/>
    <x v="138"/>
    <n v="527430.1"/>
    <n v="2833591.6"/>
    <x v="1"/>
    <x v="1"/>
    <n v="15"/>
    <n v="15"/>
    <s v="S. Castaneda, B. Constant, M. Perez"/>
  </r>
  <r>
    <n v="365"/>
    <x v="173"/>
    <x v="173"/>
    <n v="63"/>
    <x v="0"/>
    <x v="1"/>
    <x v="1"/>
    <x v="173"/>
    <x v="1"/>
    <x v="52"/>
    <x v="2"/>
    <x v="173"/>
    <x v="130"/>
    <x v="139"/>
    <n v="527395.19999999995"/>
    <n v="2833624.9"/>
    <x v="1"/>
    <x v="7"/>
    <n v="35"/>
    <n v="35"/>
    <s v="S. Castaneda, B. Constant, M. Perez"/>
  </r>
  <r>
    <n v="366"/>
    <x v="174"/>
    <x v="174"/>
    <n v="22"/>
    <x v="0"/>
    <x v="1"/>
    <x v="1"/>
    <x v="174"/>
    <x v="1"/>
    <x v="53"/>
    <x v="0"/>
    <x v="174"/>
    <x v="140"/>
    <x v="140"/>
    <n v="527820.5"/>
    <n v="2833186.8"/>
    <x v="1"/>
    <x v="11"/>
    <n v="3"/>
    <n v="3"/>
    <s v="S. Castaneda, B. Constant, M. Perez"/>
  </r>
  <r>
    <n v="367"/>
    <x v="174"/>
    <x v="174"/>
    <n v="22"/>
    <x v="0"/>
    <x v="1"/>
    <x v="1"/>
    <x v="174"/>
    <x v="1"/>
    <x v="53"/>
    <x v="0"/>
    <x v="174"/>
    <x v="140"/>
    <x v="140"/>
    <n v="527820.5"/>
    <n v="2833186.8"/>
    <x v="1"/>
    <x v="10"/>
    <n v="1"/>
    <n v="1"/>
    <s v="S. Castaneda, B. Constant, M. Perez"/>
  </r>
  <r>
    <n v="368"/>
    <x v="174"/>
    <x v="174"/>
    <n v="22"/>
    <x v="0"/>
    <x v="1"/>
    <x v="1"/>
    <x v="174"/>
    <x v="1"/>
    <x v="53"/>
    <x v="0"/>
    <x v="174"/>
    <x v="140"/>
    <x v="140"/>
    <n v="527820.5"/>
    <n v="2833186.8"/>
    <x v="1"/>
    <x v="6"/>
    <n v="3"/>
    <n v="3"/>
    <s v="S. Castaneda, B. Constant, M. Perez"/>
  </r>
  <r>
    <n v="369"/>
    <x v="174"/>
    <x v="174"/>
    <n v="22"/>
    <x v="0"/>
    <x v="1"/>
    <x v="1"/>
    <x v="174"/>
    <x v="1"/>
    <x v="53"/>
    <x v="0"/>
    <x v="174"/>
    <x v="140"/>
    <x v="140"/>
    <n v="527820.5"/>
    <n v="2833187"/>
    <x v="1"/>
    <x v="23"/>
    <n v="2"/>
    <n v="2"/>
    <s v="S. Castaneda, B. Constant, M. Perez"/>
  </r>
  <r>
    <n v="370"/>
    <x v="174"/>
    <x v="174"/>
    <n v="22"/>
    <x v="0"/>
    <x v="1"/>
    <x v="1"/>
    <x v="174"/>
    <x v="1"/>
    <x v="53"/>
    <x v="0"/>
    <x v="174"/>
    <x v="140"/>
    <x v="140"/>
    <n v="527820.5"/>
    <n v="2833187"/>
    <x v="1"/>
    <x v="12"/>
    <n v="2"/>
    <n v="2"/>
    <s v="S. Castaneda, B. Constant, M. Perez"/>
  </r>
  <r>
    <n v="371"/>
    <x v="174"/>
    <x v="174"/>
    <n v="22"/>
    <x v="0"/>
    <x v="1"/>
    <x v="1"/>
    <x v="174"/>
    <x v="1"/>
    <x v="53"/>
    <x v="0"/>
    <x v="174"/>
    <x v="140"/>
    <x v="140"/>
    <n v="527820.5"/>
    <n v="2833187"/>
    <x v="1"/>
    <x v="8"/>
    <n v="-999"/>
    <s v=""/>
    <s v="S. Castaneda, B. Constant, M. Perez"/>
  </r>
  <r>
    <n v="372"/>
    <x v="174"/>
    <x v="174"/>
    <n v="22"/>
    <x v="0"/>
    <x v="1"/>
    <x v="1"/>
    <x v="174"/>
    <x v="1"/>
    <x v="53"/>
    <x v="0"/>
    <x v="174"/>
    <x v="140"/>
    <x v="140"/>
    <n v="527820.5"/>
    <n v="2833187"/>
    <x v="1"/>
    <x v="14"/>
    <n v="5"/>
    <n v="5"/>
    <s v="S. Castaneda, B. Constant, M. Perez"/>
  </r>
  <r>
    <n v="373"/>
    <x v="175"/>
    <x v="175"/>
    <n v="23"/>
    <x v="0"/>
    <x v="1"/>
    <x v="1"/>
    <x v="175"/>
    <x v="1"/>
    <x v="53"/>
    <x v="1"/>
    <x v="175"/>
    <x v="141"/>
    <x v="140"/>
    <n v="527847.19999999995"/>
    <n v="2833186.8"/>
    <x v="1"/>
    <x v="9"/>
    <n v="15"/>
    <n v="15"/>
    <s v="S. Castaneda, B. Constant, M. Perez"/>
  </r>
  <r>
    <n v="374"/>
    <x v="175"/>
    <x v="175"/>
    <n v="23"/>
    <x v="0"/>
    <x v="1"/>
    <x v="1"/>
    <x v="175"/>
    <x v="1"/>
    <x v="53"/>
    <x v="1"/>
    <x v="175"/>
    <x v="141"/>
    <x v="140"/>
    <n v="527847.19999999995"/>
    <n v="2833186.8"/>
    <x v="1"/>
    <x v="15"/>
    <n v="5"/>
    <n v="5"/>
    <s v="S. Castaneda, B. Constant, M. Perez"/>
  </r>
  <r>
    <n v="375"/>
    <x v="175"/>
    <x v="175"/>
    <n v="23"/>
    <x v="0"/>
    <x v="1"/>
    <x v="1"/>
    <x v="175"/>
    <x v="1"/>
    <x v="53"/>
    <x v="1"/>
    <x v="175"/>
    <x v="141"/>
    <x v="140"/>
    <n v="527847.19999999995"/>
    <n v="2833186.8"/>
    <x v="1"/>
    <x v="10"/>
    <n v="1"/>
    <n v="1"/>
    <s v="S. Castaneda, B. Constant, M. Perez"/>
  </r>
  <r>
    <n v="376"/>
    <x v="176"/>
    <x v="176"/>
    <n v="24"/>
    <x v="0"/>
    <x v="1"/>
    <x v="1"/>
    <x v="176"/>
    <x v="1"/>
    <x v="53"/>
    <x v="2"/>
    <x v="176"/>
    <x v="140"/>
    <x v="141"/>
    <n v="527820.5"/>
    <n v="2833195.8"/>
    <x v="1"/>
    <x v="15"/>
    <n v="7"/>
    <n v="7"/>
    <s v="S. Castaneda, B. Constant, M. Perez"/>
  </r>
  <r>
    <n v="377"/>
    <x v="176"/>
    <x v="176"/>
    <n v="24"/>
    <x v="0"/>
    <x v="1"/>
    <x v="1"/>
    <x v="176"/>
    <x v="1"/>
    <x v="53"/>
    <x v="2"/>
    <x v="176"/>
    <x v="140"/>
    <x v="141"/>
    <n v="527820.5"/>
    <n v="2833195.8"/>
    <x v="1"/>
    <x v="1"/>
    <n v="5"/>
    <n v="5"/>
    <s v="S. Castaneda, B. Constant, M. Perez"/>
  </r>
  <r>
    <n v="378"/>
    <x v="176"/>
    <x v="176"/>
    <n v="24"/>
    <x v="0"/>
    <x v="1"/>
    <x v="1"/>
    <x v="176"/>
    <x v="1"/>
    <x v="53"/>
    <x v="2"/>
    <x v="176"/>
    <x v="140"/>
    <x v="141"/>
    <n v="527820.5"/>
    <n v="2833195.8"/>
    <x v="1"/>
    <x v="12"/>
    <n v="1"/>
    <n v="1"/>
    <s v="S. Castaneda, B. Constant, M. Perez"/>
  </r>
  <r>
    <n v="379"/>
    <x v="176"/>
    <x v="176"/>
    <n v="24"/>
    <x v="0"/>
    <x v="1"/>
    <x v="1"/>
    <x v="176"/>
    <x v="1"/>
    <x v="53"/>
    <x v="2"/>
    <x v="176"/>
    <x v="140"/>
    <x v="141"/>
    <n v="527820.5"/>
    <n v="2833196"/>
    <x v="1"/>
    <x v="6"/>
    <n v="1"/>
    <n v="1"/>
    <s v="S. Castaneda, B. Constant, M. Perez"/>
  </r>
  <r>
    <n v="380"/>
    <x v="176"/>
    <x v="176"/>
    <n v="24"/>
    <x v="0"/>
    <x v="1"/>
    <x v="1"/>
    <x v="176"/>
    <x v="1"/>
    <x v="53"/>
    <x v="2"/>
    <x v="176"/>
    <x v="140"/>
    <x v="141"/>
    <n v="527820.5"/>
    <n v="2833196"/>
    <x v="1"/>
    <x v="10"/>
    <n v="1"/>
    <n v="1"/>
    <s v="S. Castaneda, B. Constant, M. Perez"/>
  </r>
  <r>
    <n v="381"/>
    <x v="177"/>
    <x v="177"/>
    <n v="16"/>
    <x v="0"/>
    <x v="1"/>
    <x v="1"/>
    <x v="177"/>
    <x v="1"/>
    <x v="54"/>
    <x v="0"/>
    <x v="177"/>
    <x v="142"/>
    <x v="142"/>
    <n v="527960.1"/>
    <n v="2833185.8"/>
    <x v="1"/>
    <x v="7"/>
    <n v="30"/>
    <n v="30"/>
    <s v="S. Castaneda, B. Constant, M. Perez"/>
  </r>
  <r>
    <n v="382"/>
    <x v="178"/>
    <x v="178"/>
    <n v="17"/>
    <x v="0"/>
    <x v="1"/>
    <x v="1"/>
    <x v="178"/>
    <x v="1"/>
    <x v="54"/>
    <x v="1"/>
    <x v="178"/>
    <x v="143"/>
    <x v="142"/>
    <n v="527991"/>
    <n v="2833185.8"/>
    <x v="1"/>
    <x v="7"/>
    <n v="30"/>
    <n v="30"/>
    <s v="S. Castaneda, B. Constant, M. Perez"/>
  </r>
  <r>
    <n v="383"/>
    <x v="179"/>
    <x v="179"/>
    <n v="18"/>
    <x v="0"/>
    <x v="1"/>
    <x v="1"/>
    <x v="179"/>
    <x v="1"/>
    <x v="54"/>
    <x v="2"/>
    <x v="179"/>
    <x v="142"/>
    <x v="143"/>
    <n v="527960.1"/>
    <n v="2833194.5"/>
    <x v="1"/>
    <x v="7"/>
    <n v="25"/>
    <n v="25"/>
    <s v="S. Castaneda, B. Constant, M. Perez"/>
  </r>
  <r>
    <n v="384"/>
    <x v="179"/>
    <x v="179"/>
    <n v="18"/>
    <x v="0"/>
    <x v="1"/>
    <x v="1"/>
    <x v="179"/>
    <x v="1"/>
    <x v="54"/>
    <x v="2"/>
    <x v="179"/>
    <x v="142"/>
    <x v="143"/>
    <n v="527960.1"/>
    <n v="2833194.5"/>
    <x v="1"/>
    <x v="19"/>
    <n v="3"/>
    <n v="3"/>
    <s v="S. Castaneda, B. Constant, M. Perez"/>
  </r>
  <r>
    <n v="385"/>
    <x v="180"/>
    <x v="180"/>
    <n v="19"/>
    <x v="0"/>
    <x v="1"/>
    <x v="1"/>
    <x v="180"/>
    <x v="1"/>
    <x v="55"/>
    <x v="0"/>
    <x v="180"/>
    <x v="144"/>
    <x v="144"/>
    <n v="527860.5"/>
    <n v="2833096.3"/>
    <x v="1"/>
    <x v="7"/>
    <n v="35"/>
    <n v="35"/>
    <s v="S. Castaneda, B. Constant, M. Perez"/>
  </r>
  <r>
    <n v="386"/>
    <x v="180"/>
    <x v="180"/>
    <n v="19"/>
    <x v="0"/>
    <x v="1"/>
    <x v="1"/>
    <x v="180"/>
    <x v="1"/>
    <x v="55"/>
    <x v="0"/>
    <x v="180"/>
    <x v="144"/>
    <x v="144"/>
    <n v="527860.5"/>
    <n v="2833096.3"/>
    <x v="1"/>
    <x v="17"/>
    <n v="15"/>
    <n v="15"/>
    <s v="S. Castaneda, B. Constant, M. Perez"/>
  </r>
  <r>
    <n v="387"/>
    <x v="181"/>
    <x v="181"/>
    <n v="20"/>
    <x v="0"/>
    <x v="1"/>
    <x v="1"/>
    <x v="181"/>
    <x v="1"/>
    <x v="55"/>
    <x v="1"/>
    <x v="181"/>
    <x v="145"/>
    <x v="144"/>
    <n v="527891.5"/>
    <n v="2833096.3"/>
    <x v="1"/>
    <x v="7"/>
    <n v="15"/>
    <n v="15"/>
    <s v="S. Castaneda, B. Constant, M. Perez"/>
  </r>
  <r>
    <n v="388"/>
    <x v="181"/>
    <x v="181"/>
    <n v="20"/>
    <x v="0"/>
    <x v="1"/>
    <x v="1"/>
    <x v="181"/>
    <x v="1"/>
    <x v="55"/>
    <x v="1"/>
    <x v="181"/>
    <x v="145"/>
    <x v="144"/>
    <n v="527891.5"/>
    <n v="2833096.3"/>
    <x v="1"/>
    <x v="28"/>
    <n v="1"/>
    <n v="1"/>
    <s v="S. Castaneda, B. Constant, M. Perez"/>
  </r>
  <r>
    <n v="389"/>
    <x v="182"/>
    <x v="182"/>
    <n v="21"/>
    <x v="0"/>
    <x v="1"/>
    <x v="1"/>
    <x v="182"/>
    <x v="1"/>
    <x v="55"/>
    <x v="2"/>
    <x v="182"/>
    <x v="144"/>
    <x v="145"/>
    <n v="527860.5"/>
    <n v="2833100.7999999998"/>
    <x v="1"/>
    <x v="7"/>
    <n v="40"/>
    <n v="40"/>
    <s v="S. Castaneda, B. Constant, M. Perez"/>
  </r>
  <r>
    <n v="390"/>
    <x v="183"/>
    <x v="183"/>
    <n v="25"/>
    <x v="0"/>
    <x v="1"/>
    <x v="1"/>
    <x v="183"/>
    <x v="1"/>
    <x v="56"/>
    <x v="0"/>
    <x v="183"/>
    <x v="146"/>
    <x v="146"/>
    <n v="527728.19999999995"/>
    <n v="2833170.1"/>
    <x v="1"/>
    <x v="9"/>
    <n v="35"/>
    <n v="35"/>
    <s v="S. Castaneda, B. Constant, M. Perez"/>
  </r>
  <r>
    <n v="391"/>
    <x v="183"/>
    <x v="183"/>
    <n v="25"/>
    <x v="0"/>
    <x v="1"/>
    <x v="1"/>
    <x v="183"/>
    <x v="1"/>
    <x v="56"/>
    <x v="0"/>
    <x v="183"/>
    <x v="146"/>
    <x v="146"/>
    <n v="527728.19999999995"/>
    <n v="2833170.1"/>
    <x v="1"/>
    <x v="10"/>
    <n v="1"/>
    <n v="1"/>
    <s v="S. Castaneda, B. Constant, M. Perez"/>
  </r>
  <r>
    <n v="392"/>
    <x v="183"/>
    <x v="183"/>
    <n v="25"/>
    <x v="0"/>
    <x v="1"/>
    <x v="1"/>
    <x v="183"/>
    <x v="1"/>
    <x v="56"/>
    <x v="0"/>
    <x v="183"/>
    <x v="146"/>
    <x v="146"/>
    <n v="527728.19999999995"/>
    <n v="2833170.1"/>
    <x v="1"/>
    <x v="8"/>
    <n v="10"/>
    <n v="10"/>
    <s v="S. Castaneda, B. Constant, M. Perez"/>
  </r>
  <r>
    <n v="393"/>
    <x v="184"/>
    <x v="184"/>
    <n v="26"/>
    <x v="0"/>
    <x v="1"/>
    <x v="1"/>
    <x v="184"/>
    <x v="1"/>
    <x v="56"/>
    <x v="1"/>
    <x v="184"/>
    <x v="147"/>
    <x v="146"/>
    <n v="527747.1"/>
    <n v="2833170.1"/>
    <x v="1"/>
    <x v="9"/>
    <n v="35"/>
    <n v="35"/>
    <s v="S. Castaneda, B. Constant, M. Perez"/>
  </r>
  <r>
    <n v="394"/>
    <x v="184"/>
    <x v="184"/>
    <n v="26"/>
    <x v="0"/>
    <x v="1"/>
    <x v="1"/>
    <x v="184"/>
    <x v="1"/>
    <x v="56"/>
    <x v="1"/>
    <x v="184"/>
    <x v="147"/>
    <x v="146"/>
    <n v="527747.1"/>
    <n v="2833170.1"/>
    <x v="1"/>
    <x v="15"/>
    <n v="5"/>
    <n v="5"/>
    <s v="S. Castaneda, B. Constant, M. Perez"/>
  </r>
  <r>
    <n v="395"/>
    <x v="184"/>
    <x v="184"/>
    <n v="26"/>
    <x v="0"/>
    <x v="1"/>
    <x v="1"/>
    <x v="184"/>
    <x v="1"/>
    <x v="56"/>
    <x v="1"/>
    <x v="184"/>
    <x v="147"/>
    <x v="146"/>
    <n v="527747.1"/>
    <n v="2833170.1"/>
    <x v="1"/>
    <x v="10"/>
    <n v="1"/>
    <n v="1"/>
    <s v="S. Castaneda, B. Constant, M. Perez"/>
  </r>
  <r>
    <n v="396"/>
    <x v="184"/>
    <x v="184"/>
    <n v="26"/>
    <x v="0"/>
    <x v="1"/>
    <x v="1"/>
    <x v="184"/>
    <x v="1"/>
    <x v="56"/>
    <x v="1"/>
    <x v="184"/>
    <x v="147"/>
    <x v="146"/>
    <n v="527747.1"/>
    <n v="2833170"/>
    <x v="1"/>
    <x v="12"/>
    <n v="1"/>
    <n v="1"/>
    <s v="S. Castaneda, B. Constant, M. Perez"/>
  </r>
  <r>
    <n v="397"/>
    <x v="184"/>
    <x v="184"/>
    <n v="26"/>
    <x v="0"/>
    <x v="1"/>
    <x v="1"/>
    <x v="184"/>
    <x v="1"/>
    <x v="56"/>
    <x v="1"/>
    <x v="184"/>
    <x v="147"/>
    <x v="146"/>
    <n v="527747.1"/>
    <n v="2833170"/>
    <x v="1"/>
    <x v="8"/>
    <n v="30"/>
    <n v="30"/>
    <s v="S. Castaneda, B. Constant, M. Perez"/>
  </r>
  <r>
    <n v="398"/>
    <x v="185"/>
    <x v="185"/>
    <n v="27"/>
    <x v="0"/>
    <x v="1"/>
    <x v="1"/>
    <x v="185"/>
    <x v="1"/>
    <x v="56"/>
    <x v="2"/>
    <x v="185"/>
    <x v="146"/>
    <x v="147"/>
    <n v="527728.19999999995"/>
    <n v="2833203.4"/>
    <x v="1"/>
    <x v="7"/>
    <n v="85"/>
    <n v="85"/>
    <s v="S. Castaneda, B. Constant, M. Perez"/>
  </r>
  <r>
    <n v="399"/>
    <x v="185"/>
    <x v="185"/>
    <n v="27"/>
    <x v="0"/>
    <x v="1"/>
    <x v="1"/>
    <x v="185"/>
    <x v="1"/>
    <x v="56"/>
    <x v="2"/>
    <x v="185"/>
    <x v="146"/>
    <x v="147"/>
    <n v="527728.19999999995"/>
    <n v="2833203.4"/>
    <x v="1"/>
    <x v="19"/>
    <n v="2"/>
    <n v="2"/>
    <s v="S. Castaneda, B. Constant, M. Perez"/>
  </r>
  <r>
    <n v="400"/>
    <x v="185"/>
    <x v="185"/>
    <n v="27"/>
    <x v="0"/>
    <x v="1"/>
    <x v="1"/>
    <x v="185"/>
    <x v="1"/>
    <x v="56"/>
    <x v="2"/>
    <x v="185"/>
    <x v="146"/>
    <x v="147"/>
    <n v="527728.19999999995"/>
    <n v="2833203.4"/>
    <x v="1"/>
    <x v="24"/>
    <n v="1"/>
    <n v="1"/>
    <s v="S. Castaneda, B. Constant, M. Perez"/>
  </r>
  <r>
    <n v="401"/>
    <x v="186"/>
    <x v="186"/>
    <n v="10"/>
    <x v="0"/>
    <x v="1"/>
    <x v="1"/>
    <x v="186"/>
    <x v="1"/>
    <x v="57"/>
    <x v="0"/>
    <x v="186"/>
    <x v="148"/>
    <x v="148"/>
    <n v="528138.69999999995"/>
    <n v="2832883.8"/>
    <x v="1"/>
    <x v="7"/>
    <n v="25"/>
    <n v="25"/>
    <s v="S. Castaneda, B. Constant, M. Perez"/>
  </r>
  <r>
    <n v="402"/>
    <x v="186"/>
    <x v="186"/>
    <n v="10"/>
    <x v="0"/>
    <x v="1"/>
    <x v="1"/>
    <x v="186"/>
    <x v="1"/>
    <x v="57"/>
    <x v="0"/>
    <x v="186"/>
    <x v="148"/>
    <x v="148"/>
    <n v="528138.69999999995"/>
    <n v="2832883.8"/>
    <x v="1"/>
    <x v="10"/>
    <s v="&lt;1"/>
    <s v="&lt;1"/>
    <s v="S. Castaneda, B. Constant, M. Perez"/>
  </r>
  <r>
    <n v="403"/>
    <x v="186"/>
    <x v="186"/>
    <n v="10"/>
    <x v="0"/>
    <x v="1"/>
    <x v="1"/>
    <x v="186"/>
    <x v="1"/>
    <x v="57"/>
    <x v="0"/>
    <x v="186"/>
    <x v="148"/>
    <x v="148"/>
    <n v="528138.69999999995"/>
    <n v="2832883.8"/>
    <x v="1"/>
    <x v="8"/>
    <n v="10"/>
    <n v="10"/>
    <s v="S. Castaneda, B. Constant, M. Perez"/>
  </r>
  <r>
    <n v="404"/>
    <x v="187"/>
    <x v="187"/>
    <n v="11"/>
    <x v="0"/>
    <x v="1"/>
    <x v="1"/>
    <x v="187"/>
    <x v="1"/>
    <x v="57"/>
    <x v="1"/>
    <x v="187"/>
    <x v="149"/>
    <x v="148"/>
    <n v="528166"/>
    <n v="2832883.8"/>
    <x v="1"/>
    <x v="7"/>
    <n v="70"/>
    <n v="70"/>
    <s v="S. Castaneda, B. Constant, M. Perez"/>
  </r>
  <r>
    <n v="405"/>
    <x v="187"/>
    <x v="187"/>
    <n v="11"/>
    <x v="0"/>
    <x v="1"/>
    <x v="1"/>
    <x v="187"/>
    <x v="1"/>
    <x v="57"/>
    <x v="1"/>
    <x v="187"/>
    <x v="149"/>
    <x v="148"/>
    <n v="528166"/>
    <n v="2832883.8"/>
    <x v="1"/>
    <x v="19"/>
    <n v="2"/>
    <n v="2"/>
    <s v="S. Castaneda, B. Constant, M. Perez"/>
  </r>
  <r>
    <n v="406"/>
    <x v="187"/>
    <x v="187"/>
    <n v="11"/>
    <x v="0"/>
    <x v="1"/>
    <x v="1"/>
    <x v="187"/>
    <x v="1"/>
    <x v="57"/>
    <x v="1"/>
    <x v="187"/>
    <x v="149"/>
    <x v="148"/>
    <n v="528166"/>
    <n v="2832883.8"/>
    <x v="1"/>
    <x v="8"/>
    <n v="5"/>
    <n v="5"/>
    <s v="S. Castaneda, B. Constant, M. Perez"/>
  </r>
  <r>
    <n v="407"/>
    <x v="188"/>
    <x v="188"/>
    <n v="12"/>
    <x v="0"/>
    <x v="1"/>
    <x v="1"/>
    <x v="188"/>
    <x v="1"/>
    <x v="57"/>
    <x v="2"/>
    <x v="188"/>
    <x v="148"/>
    <x v="149"/>
    <n v="528138.69999999995"/>
    <n v="2832901.1"/>
    <x v="1"/>
    <x v="7"/>
    <n v="8"/>
    <n v="8"/>
    <s v="S. Castaneda, B. Constant, M. Perez"/>
  </r>
  <r>
    <n v="408"/>
    <x v="188"/>
    <x v="188"/>
    <n v="12"/>
    <x v="0"/>
    <x v="1"/>
    <x v="1"/>
    <x v="188"/>
    <x v="1"/>
    <x v="57"/>
    <x v="2"/>
    <x v="188"/>
    <x v="148"/>
    <x v="149"/>
    <n v="528138.69999999995"/>
    <n v="2832901.1"/>
    <x v="1"/>
    <x v="10"/>
    <n v="7"/>
    <n v="7"/>
    <s v="S. Castaneda, B. Constant, M. Perez"/>
  </r>
  <r>
    <n v="409"/>
    <x v="189"/>
    <x v="189"/>
    <n v="13"/>
    <x v="0"/>
    <x v="1"/>
    <x v="1"/>
    <x v="189"/>
    <x v="1"/>
    <x v="58"/>
    <x v="0"/>
    <x v="189"/>
    <x v="150"/>
    <x v="142"/>
    <n v="528138.1"/>
    <n v="2833186.2"/>
    <x v="1"/>
    <x v="9"/>
    <n v="10"/>
    <n v="10"/>
    <s v="S. Castaneda, B. Constant, M. Perez"/>
  </r>
  <r>
    <n v="410"/>
    <x v="189"/>
    <x v="189"/>
    <n v="13"/>
    <x v="0"/>
    <x v="1"/>
    <x v="1"/>
    <x v="189"/>
    <x v="1"/>
    <x v="58"/>
    <x v="0"/>
    <x v="189"/>
    <x v="150"/>
    <x v="142"/>
    <n v="528138.1"/>
    <n v="2833186.2"/>
    <x v="1"/>
    <x v="15"/>
    <n v="10"/>
    <n v="10"/>
    <s v="S. Castaneda, B. Constant, M. Perez"/>
  </r>
  <r>
    <n v="411"/>
    <x v="189"/>
    <x v="189"/>
    <n v="13"/>
    <x v="0"/>
    <x v="1"/>
    <x v="1"/>
    <x v="189"/>
    <x v="1"/>
    <x v="58"/>
    <x v="0"/>
    <x v="189"/>
    <x v="150"/>
    <x v="142"/>
    <n v="528138.1"/>
    <n v="2833186.2"/>
    <x v="1"/>
    <x v="10"/>
    <n v="1"/>
    <n v="1"/>
    <s v="S. Castaneda, B. Constant, M. Perez"/>
  </r>
  <r>
    <n v="412"/>
    <x v="189"/>
    <x v="189"/>
    <n v="13"/>
    <x v="0"/>
    <x v="1"/>
    <x v="1"/>
    <x v="189"/>
    <x v="1"/>
    <x v="58"/>
    <x v="0"/>
    <x v="189"/>
    <x v="150"/>
    <x v="142"/>
    <n v="528138.1"/>
    <n v="2833186"/>
    <x v="1"/>
    <x v="8"/>
    <n v="20"/>
    <n v="20"/>
    <s v="S. Castaneda, B. Constant, M. Perez"/>
  </r>
  <r>
    <n v="413"/>
    <x v="190"/>
    <x v="190"/>
    <n v="14"/>
    <x v="0"/>
    <x v="1"/>
    <x v="1"/>
    <x v="190"/>
    <x v="1"/>
    <x v="58"/>
    <x v="1"/>
    <x v="190"/>
    <x v="151"/>
    <x v="142"/>
    <n v="528157.19999999995"/>
    <n v="2833186.2"/>
    <x v="1"/>
    <x v="7"/>
    <n v="65"/>
    <n v="65"/>
    <s v="S. Castaneda, B. Constant, M. Perez"/>
  </r>
  <r>
    <n v="414"/>
    <x v="191"/>
    <x v="191"/>
    <n v="15"/>
    <x v="0"/>
    <x v="1"/>
    <x v="1"/>
    <x v="191"/>
    <x v="1"/>
    <x v="58"/>
    <x v="2"/>
    <x v="191"/>
    <x v="150"/>
    <x v="150"/>
    <n v="528138.1"/>
    <n v="2833204.2"/>
    <x v="1"/>
    <x v="7"/>
    <n v="25"/>
    <n v="25"/>
    <s v="S. Castaneda, B. Constant, M. Perez"/>
  </r>
  <r>
    <n v="415"/>
    <x v="191"/>
    <x v="191"/>
    <n v="15"/>
    <x v="0"/>
    <x v="1"/>
    <x v="1"/>
    <x v="191"/>
    <x v="1"/>
    <x v="58"/>
    <x v="2"/>
    <x v="191"/>
    <x v="150"/>
    <x v="150"/>
    <n v="528138.1"/>
    <n v="2833204.2"/>
    <x v="1"/>
    <x v="6"/>
    <n v="1"/>
    <n v="1"/>
    <s v="S. Castaneda, B. Constant, M. Perez"/>
  </r>
  <r>
    <n v="416"/>
    <x v="192"/>
    <x v="192"/>
    <n v="4"/>
    <x v="0"/>
    <x v="1"/>
    <x v="1"/>
    <x v="192"/>
    <x v="1"/>
    <x v="59"/>
    <x v="0"/>
    <x v="192"/>
    <x v="152"/>
    <x v="151"/>
    <n v="528545.69999999995"/>
    <n v="2833072.2"/>
    <x v="1"/>
    <x v="7"/>
    <n v="30"/>
    <n v="30"/>
    <s v="S. Castaneda, B. Constant, M. Perez"/>
  </r>
  <r>
    <n v="417"/>
    <x v="192"/>
    <x v="192"/>
    <n v="4"/>
    <x v="0"/>
    <x v="1"/>
    <x v="1"/>
    <x v="192"/>
    <x v="1"/>
    <x v="59"/>
    <x v="0"/>
    <x v="192"/>
    <x v="152"/>
    <x v="151"/>
    <n v="528545.69999999995"/>
    <n v="2833072.2"/>
    <x v="1"/>
    <x v="10"/>
    <n v="3"/>
    <n v="3"/>
    <s v="S. Castaneda, B. Constant, M. Perez"/>
  </r>
  <r>
    <n v="418"/>
    <x v="193"/>
    <x v="193"/>
    <n v="5"/>
    <x v="0"/>
    <x v="1"/>
    <x v="1"/>
    <x v="193"/>
    <x v="1"/>
    <x v="59"/>
    <x v="1"/>
    <x v="193"/>
    <x v="153"/>
    <x v="151"/>
    <n v="528576.9"/>
    <n v="2833072.2"/>
    <x v="1"/>
    <x v="9"/>
    <n v="30"/>
    <n v="30"/>
    <s v="S. Castaneda, B. Constant, M. Perez"/>
  </r>
  <r>
    <n v="419"/>
    <x v="193"/>
    <x v="193"/>
    <n v="5"/>
    <x v="0"/>
    <x v="1"/>
    <x v="1"/>
    <x v="193"/>
    <x v="1"/>
    <x v="59"/>
    <x v="1"/>
    <x v="193"/>
    <x v="153"/>
    <x v="151"/>
    <n v="528576.9"/>
    <n v="2833072.2"/>
    <x v="1"/>
    <x v="10"/>
    <n v="1"/>
    <n v="1"/>
    <s v="S. Castaneda, B. Constant, M. Perez"/>
  </r>
  <r>
    <n v="420"/>
    <x v="193"/>
    <x v="193"/>
    <n v="5"/>
    <x v="0"/>
    <x v="1"/>
    <x v="1"/>
    <x v="193"/>
    <x v="1"/>
    <x v="59"/>
    <x v="1"/>
    <x v="193"/>
    <x v="153"/>
    <x v="151"/>
    <n v="528576.9"/>
    <n v="2833072.2"/>
    <x v="1"/>
    <x v="8"/>
    <n v="5"/>
    <n v="5"/>
    <s v="S. Castaneda, B. Constant, M. Perez"/>
  </r>
  <r>
    <n v="421"/>
    <x v="194"/>
    <x v="194"/>
    <n v="6"/>
    <x v="0"/>
    <x v="1"/>
    <x v="1"/>
    <x v="194"/>
    <x v="1"/>
    <x v="59"/>
    <x v="2"/>
    <x v="194"/>
    <x v="152"/>
    <x v="152"/>
    <n v="528545.69999999995"/>
    <n v="2833090.9"/>
    <x v="1"/>
    <x v="7"/>
    <n v="20"/>
    <n v="20"/>
    <s v="S. Castaneda, B. Constant, M. Perez"/>
  </r>
  <r>
    <n v="422"/>
    <x v="194"/>
    <x v="194"/>
    <n v="6"/>
    <x v="0"/>
    <x v="1"/>
    <x v="1"/>
    <x v="194"/>
    <x v="1"/>
    <x v="59"/>
    <x v="2"/>
    <x v="194"/>
    <x v="152"/>
    <x v="152"/>
    <n v="528545.69999999995"/>
    <n v="2833090.9"/>
    <x v="1"/>
    <x v="10"/>
    <n v="3"/>
    <n v="3"/>
    <s v="S. Castaneda, B. Constant, M. Perez"/>
  </r>
  <r>
    <n v="423"/>
    <x v="195"/>
    <x v="195"/>
    <n v="1"/>
    <x v="0"/>
    <x v="1"/>
    <x v="1"/>
    <x v="195"/>
    <x v="1"/>
    <x v="16"/>
    <x v="0"/>
    <x v="195"/>
    <x v="154"/>
    <x v="153"/>
    <n v="528583.19999999995"/>
    <n v="2833108"/>
    <x v="1"/>
    <x v="7"/>
    <n v="3"/>
    <n v="3"/>
    <s v="S. Castaneda, B. Constant, M. Perez"/>
  </r>
  <r>
    <n v="424"/>
    <x v="195"/>
    <x v="195"/>
    <n v="1"/>
    <x v="0"/>
    <x v="1"/>
    <x v="1"/>
    <x v="195"/>
    <x v="1"/>
    <x v="16"/>
    <x v="0"/>
    <x v="195"/>
    <x v="154"/>
    <x v="153"/>
    <n v="528583.19999999995"/>
    <n v="2833108"/>
    <x v="1"/>
    <x v="9"/>
    <n v="15"/>
    <n v="15"/>
    <s v="S. Castaneda, B. Constant, M. Perez"/>
  </r>
  <r>
    <n v="425"/>
    <x v="195"/>
    <x v="195"/>
    <n v="1"/>
    <x v="0"/>
    <x v="1"/>
    <x v="1"/>
    <x v="195"/>
    <x v="1"/>
    <x v="16"/>
    <x v="0"/>
    <x v="195"/>
    <x v="154"/>
    <x v="153"/>
    <n v="528583.19999999995"/>
    <n v="2833108"/>
    <x v="1"/>
    <x v="10"/>
    <n v="3"/>
    <n v="3"/>
    <s v="S. Castaneda, B. Constant, M. Perez"/>
  </r>
  <r>
    <n v="426"/>
    <x v="195"/>
    <x v="195"/>
    <n v="1"/>
    <x v="0"/>
    <x v="1"/>
    <x v="1"/>
    <x v="195"/>
    <x v="1"/>
    <x v="16"/>
    <x v="0"/>
    <x v="195"/>
    <x v="154"/>
    <x v="153"/>
    <n v="528583.19999999995"/>
    <n v="2833108"/>
    <x v="1"/>
    <x v="19"/>
    <n v="1"/>
    <n v="1"/>
    <s v="S. Castaneda, B. Constant, M. Perez"/>
  </r>
  <r>
    <n v="427"/>
    <x v="196"/>
    <x v="196"/>
    <n v="2"/>
    <x v="0"/>
    <x v="1"/>
    <x v="1"/>
    <x v="196"/>
    <x v="1"/>
    <x v="16"/>
    <x v="1"/>
    <x v="196"/>
    <x v="155"/>
    <x v="153"/>
    <n v="528588.5"/>
    <n v="2833107.6"/>
    <x v="1"/>
    <x v="7"/>
    <n v="15"/>
    <n v="15"/>
    <s v="S. Castaneda, B. Constant, M. Perez"/>
  </r>
  <r>
    <n v="428"/>
    <x v="196"/>
    <x v="196"/>
    <n v="2"/>
    <x v="0"/>
    <x v="1"/>
    <x v="1"/>
    <x v="196"/>
    <x v="1"/>
    <x v="16"/>
    <x v="1"/>
    <x v="196"/>
    <x v="155"/>
    <x v="153"/>
    <n v="528588.5"/>
    <n v="2833107.6"/>
    <x v="1"/>
    <x v="10"/>
    <n v="2"/>
    <n v="2"/>
    <s v="S. Castaneda, B. Constant, M. Perez"/>
  </r>
  <r>
    <n v="429"/>
    <x v="197"/>
    <x v="197"/>
    <n v="3"/>
    <x v="0"/>
    <x v="1"/>
    <x v="1"/>
    <x v="197"/>
    <x v="1"/>
    <x v="16"/>
    <x v="2"/>
    <x v="197"/>
    <x v="154"/>
    <x v="154"/>
    <n v="528583.19999999995"/>
    <n v="2833135"/>
    <x v="1"/>
    <x v="7"/>
    <n v="35"/>
    <n v="35"/>
    <s v="S. Castaneda, B. Constant, M. Perez"/>
  </r>
  <r>
    <n v="430"/>
    <x v="197"/>
    <x v="197"/>
    <n v="3"/>
    <x v="0"/>
    <x v="1"/>
    <x v="1"/>
    <x v="197"/>
    <x v="1"/>
    <x v="16"/>
    <x v="2"/>
    <x v="197"/>
    <x v="154"/>
    <x v="154"/>
    <n v="528583.19999999995"/>
    <n v="2833135"/>
    <x v="1"/>
    <x v="19"/>
    <n v="5"/>
    <n v="5"/>
    <s v="S. Castaneda, B. Constant, M. Perez"/>
  </r>
  <r>
    <n v="431"/>
    <x v="198"/>
    <x v="198"/>
    <n v="7"/>
    <x v="0"/>
    <x v="1"/>
    <x v="1"/>
    <x v="198"/>
    <x v="1"/>
    <x v="18"/>
    <x v="0"/>
    <x v="198"/>
    <x v="156"/>
    <x v="155"/>
    <n v="528410"/>
    <n v="2833006.4"/>
    <x v="1"/>
    <x v="7"/>
    <n v="25"/>
    <n v="25"/>
    <s v="S. Castaneda, B. Constant, M. Perez"/>
  </r>
  <r>
    <n v="432"/>
    <x v="198"/>
    <x v="198"/>
    <n v="7"/>
    <x v="0"/>
    <x v="1"/>
    <x v="1"/>
    <x v="198"/>
    <x v="1"/>
    <x v="18"/>
    <x v="0"/>
    <x v="198"/>
    <x v="156"/>
    <x v="155"/>
    <n v="528410"/>
    <n v="2833006.4"/>
    <x v="1"/>
    <x v="24"/>
    <n v="1"/>
    <n v="1"/>
    <s v="S. Castaneda, B. Constant, M. Perez"/>
  </r>
  <r>
    <n v="433"/>
    <x v="199"/>
    <x v="199"/>
    <n v="8"/>
    <x v="0"/>
    <x v="1"/>
    <x v="1"/>
    <x v="199"/>
    <x v="1"/>
    <x v="18"/>
    <x v="1"/>
    <x v="199"/>
    <x v="157"/>
    <x v="155"/>
    <n v="528428.69999999995"/>
    <n v="2833006.4"/>
    <x v="1"/>
    <x v="7"/>
    <n v="35"/>
    <n v="35"/>
    <s v="S. Castaneda, B. Constant, M. Perez"/>
  </r>
  <r>
    <n v="434"/>
    <x v="199"/>
    <x v="199"/>
    <n v="8"/>
    <x v="0"/>
    <x v="1"/>
    <x v="1"/>
    <x v="199"/>
    <x v="1"/>
    <x v="18"/>
    <x v="1"/>
    <x v="199"/>
    <x v="157"/>
    <x v="155"/>
    <n v="528428.69999999995"/>
    <n v="2833006.4"/>
    <x v="1"/>
    <x v="6"/>
    <n v="1"/>
    <n v="1"/>
    <s v="S. Castaneda, B. Constant, M. Perez"/>
  </r>
  <r>
    <n v="435"/>
    <x v="199"/>
    <x v="199"/>
    <n v="8"/>
    <x v="0"/>
    <x v="1"/>
    <x v="1"/>
    <x v="199"/>
    <x v="1"/>
    <x v="18"/>
    <x v="1"/>
    <x v="199"/>
    <x v="157"/>
    <x v="155"/>
    <n v="528428.69999999995"/>
    <n v="2833006.4"/>
    <x v="1"/>
    <x v="17"/>
    <n v="20"/>
    <n v="20"/>
    <s v="S. Castaneda, B. Constant, M. Perez"/>
  </r>
  <r>
    <n v="436"/>
    <x v="199"/>
    <x v="199"/>
    <n v="8"/>
    <x v="0"/>
    <x v="1"/>
    <x v="1"/>
    <x v="199"/>
    <x v="1"/>
    <x v="18"/>
    <x v="1"/>
    <x v="199"/>
    <x v="157"/>
    <x v="155"/>
    <n v="528428.69999999995"/>
    <n v="2833006.4"/>
    <x v="1"/>
    <x v="8"/>
    <n v="30"/>
    <n v="30"/>
    <s v="S. Castaneda, B. Constant, M. Perez"/>
  </r>
  <r>
    <n v="437"/>
    <x v="199"/>
    <x v="199"/>
    <n v="8"/>
    <x v="0"/>
    <x v="1"/>
    <x v="1"/>
    <x v="199"/>
    <x v="1"/>
    <x v="18"/>
    <x v="1"/>
    <x v="199"/>
    <x v="157"/>
    <x v="155"/>
    <n v="528428.69999999995"/>
    <n v="2833006.4"/>
    <x v="1"/>
    <x v="24"/>
    <n v="1"/>
    <n v="1"/>
    <s v="S. Castaneda, B. Constant, M. Perez"/>
  </r>
  <r>
    <n v="438"/>
    <x v="200"/>
    <x v="200"/>
    <n v="9"/>
    <x v="0"/>
    <x v="1"/>
    <x v="1"/>
    <x v="200"/>
    <x v="1"/>
    <x v="18"/>
    <x v="2"/>
    <x v="200"/>
    <x v="156"/>
    <x v="156"/>
    <n v="528410"/>
    <n v="2833027.8"/>
    <x v="1"/>
    <x v="7"/>
    <n v="75"/>
    <n v="75"/>
    <s v="S. Castaneda, B. Constant, M. Perez"/>
  </r>
  <r>
    <n v="439"/>
    <x v="200"/>
    <x v="200"/>
    <n v="9"/>
    <x v="0"/>
    <x v="1"/>
    <x v="1"/>
    <x v="200"/>
    <x v="1"/>
    <x v="18"/>
    <x v="2"/>
    <x v="200"/>
    <x v="156"/>
    <x v="156"/>
    <n v="528410"/>
    <n v="2833027.8"/>
    <x v="1"/>
    <x v="19"/>
    <n v="10"/>
    <n v="10"/>
    <s v="S. Castaneda, B. Constant, M. Perez"/>
  </r>
  <r>
    <n v="440"/>
    <x v="200"/>
    <x v="200"/>
    <n v="9"/>
    <x v="0"/>
    <x v="1"/>
    <x v="1"/>
    <x v="200"/>
    <x v="1"/>
    <x v="18"/>
    <x v="2"/>
    <x v="200"/>
    <x v="156"/>
    <x v="156"/>
    <n v="528410"/>
    <n v="2833027.8"/>
    <x v="1"/>
    <x v="25"/>
    <n v="1"/>
    <n v="1"/>
    <s v="S. Castaneda, B. Constant, M. Perez"/>
  </r>
  <r>
    <n v="441"/>
    <x v="201"/>
    <x v="201"/>
    <n v="1"/>
    <x v="0"/>
    <x v="1"/>
    <x v="1"/>
    <x v="201"/>
    <x v="1"/>
    <x v="60"/>
    <x v="0"/>
    <x v="201"/>
    <x v="158"/>
    <x v="157"/>
    <n v="527684.5"/>
    <n v="2834003.8"/>
    <x v="2"/>
    <x v="7"/>
    <n v="70"/>
    <n v="70"/>
    <s v="S. Castaneda, E. Garcia"/>
  </r>
  <r>
    <n v="442"/>
    <x v="202"/>
    <x v="202"/>
    <n v="2"/>
    <x v="0"/>
    <x v="1"/>
    <x v="1"/>
    <x v="202"/>
    <x v="1"/>
    <x v="60"/>
    <x v="1"/>
    <x v="202"/>
    <x v="159"/>
    <x v="157"/>
    <n v="527713.9"/>
    <n v="2834003.8"/>
    <x v="2"/>
    <x v="7"/>
    <n v="60"/>
    <n v="60"/>
    <s v="S. Castaneda, E. Garcia"/>
  </r>
  <r>
    <n v="443"/>
    <x v="202"/>
    <x v="202"/>
    <n v="2"/>
    <x v="0"/>
    <x v="1"/>
    <x v="1"/>
    <x v="202"/>
    <x v="1"/>
    <x v="60"/>
    <x v="1"/>
    <x v="202"/>
    <x v="159"/>
    <x v="157"/>
    <n v="527713.9"/>
    <n v="2834003.8"/>
    <x v="2"/>
    <x v="24"/>
    <n v="1"/>
    <n v="1"/>
    <s v="S. Castaneda, E. Garcia"/>
  </r>
  <r>
    <n v="444"/>
    <x v="203"/>
    <x v="203"/>
    <n v="3"/>
    <x v="0"/>
    <x v="1"/>
    <x v="1"/>
    <x v="203"/>
    <x v="1"/>
    <x v="60"/>
    <x v="2"/>
    <x v="203"/>
    <x v="158"/>
    <x v="158"/>
    <n v="527684.5"/>
    <n v="2834032.8"/>
    <x v="2"/>
    <x v="7"/>
    <n v="20"/>
    <n v="20"/>
    <s v="S. Castaneda, E. Garcia"/>
  </r>
  <r>
    <n v="445"/>
    <x v="203"/>
    <x v="203"/>
    <n v="3"/>
    <x v="0"/>
    <x v="1"/>
    <x v="1"/>
    <x v="203"/>
    <x v="1"/>
    <x v="60"/>
    <x v="2"/>
    <x v="203"/>
    <x v="158"/>
    <x v="158"/>
    <n v="527684.5"/>
    <n v="2834032.8"/>
    <x v="2"/>
    <x v="10"/>
    <n v="2"/>
    <n v="2"/>
    <s v="S. Castaneda, E. Garcia"/>
  </r>
  <r>
    <n v="446"/>
    <x v="203"/>
    <x v="203"/>
    <n v="3"/>
    <x v="0"/>
    <x v="1"/>
    <x v="1"/>
    <x v="203"/>
    <x v="1"/>
    <x v="60"/>
    <x v="2"/>
    <x v="203"/>
    <x v="158"/>
    <x v="158"/>
    <n v="527684.5"/>
    <n v="2834032.8"/>
    <x v="2"/>
    <x v="24"/>
    <n v="1"/>
    <n v="1"/>
    <s v="S. Castaneda, E. Garcia"/>
  </r>
  <r>
    <n v="447"/>
    <x v="203"/>
    <x v="203"/>
    <n v="3"/>
    <x v="0"/>
    <x v="1"/>
    <x v="1"/>
    <x v="203"/>
    <x v="1"/>
    <x v="60"/>
    <x v="2"/>
    <x v="203"/>
    <x v="158"/>
    <x v="158"/>
    <n v="527684.5"/>
    <n v="2834033"/>
    <x v="2"/>
    <x v="23"/>
    <n v="2"/>
    <n v="2"/>
    <s v="S. Castaneda, E. Garcia"/>
  </r>
  <r>
    <n v="448"/>
    <x v="203"/>
    <x v="203"/>
    <n v="3"/>
    <x v="0"/>
    <x v="1"/>
    <x v="1"/>
    <x v="203"/>
    <x v="1"/>
    <x v="60"/>
    <x v="2"/>
    <x v="203"/>
    <x v="158"/>
    <x v="158"/>
    <n v="527684.5"/>
    <n v="2834033"/>
    <x v="2"/>
    <x v="17"/>
    <n v="10"/>
    <n v="10"/>
    <s v="S. Castaneda, E. Garcia"/>
  </r>
  <r>
    <n v="449"/>
    <x v="204"/>
    <x v="204"/>
    <n v="4"/>
    <x v="0"/>
    <x v="1"/>
    <x v="1"/>
    <x v="204"/>
    <x v="1"/>
    <x v="61"/>
    <x v="0"/>
    <x v="204"/>
    <x v="160"/>
    <x v="157"/>
    <n v="527709.69999999995"/>
    <n v="2834003.9"/>
    <x v="2"/>
    <x v="7"/>
    <n v="4"/>
    <n v="4"/>
    <s v="S. Castaneda, E. Garcia"/>
  </r>
  <r>
    <n v="450"/>
    <x v="204"/>
    <x v="204"/>
    <n v="4"/>
    <x v="0"/>
    <x v="1"/>
    <x v="1"/>
    <x v="204"/>
    <x v="1"/>
    <x v="61"/>
    <x v="0"/>
    <x v="204"/>
    <x v="160"/>
    <x v="157"/>
    <n v="527709.69999999995"/>
    <n v="2834003.9"/>
    <x v="2"/>
    <x v="24"/>
    <n v="1"/>
    <n v="1"/>
    <s v="S. Castaneda, E. Garcia"/>
  </r>
  <r>
    <n v="451"/>
    <x v="205"/>
    <x v="205"/>
    <n v="5"/>
    <x v="0"/>
    <x v="1"/>
    <x v="1"/>
    <x v="205"/>
    <x v="1"/>
    <x v="61"/>
    <x v="1"/>
    <x v="205"/>
    <x v="161"/>
    <x v="157"/>
    <n v="527743.4"/>
    <n v="2834003.9"/>
    <x v="2"/>
    <x v="7"/>
    <n v="15"/>
    <n v="15"/>
    <s v="S. Castaneda, E. Garcia"/>
  </r>
  <r>
    <n v="452"/>
    <x v="205"/>
    <x v="205"/>
    <n v="5"/>
    <x v="0"/>
    <x v="1"/>
    <x v="1"/>
    <x v="205"/>
    <x v="1"/>
    <x v="61"/>
    <x v="1"/>
    <x v="205"/>
    <x v="161"/>
    <x v="157"/>
    <n v="527743.4"/>
    <n v="2834003.9"/>
    <x v="2"/>
    <x v="1"/>
    <n v="25"/>
    <n v="25"/>
    <s v="S. Castaneda, E. Garcia"/>
  </r>
  <r>
    <n v="453"/>
    <x v="205"/>
    <x v="205"/>
    <n v="5"/>
    <x v="0"/>
    <x v="1"/>
    <x v="1"/>
    <x v="205"/>
    <x v="1"/>
    <x v="61"/>
    <x v="1"/>
    <x v="205"/>
    <x v="161"/>
    <x v="157"/>
    <n v="527743.4"/>
    <n v="2834003.9"/>
    <x v="2"/>
    <x v="24"/>
    <n v="1"/>
    <n v="1"/>
    <s v="S. Castaneda, E. Garcia"/>
  </r>
  <r>
    <n v="454"/>
    <x v="205"/>
    <x v="205"/>
    <n v="5"/>
    <x v="0"/>
    <x v="1"/>
    <x v="1"/>
    <x v="205"/>
    <x v="1"/>
    <x v="61"/>
    <x v="1"/>
    <x v="205"/>
    <x v="161"/>
    <x v="157"/>
    <n v="527743.4"/>
    <n v="2834004"/>
    <x v="2"/>
    <x v="25"/>
    <n v="1"/>
    <n v="1"/>
    <s v="S. Castaneda, E. Garcia"/>
  </r>
  <r>
    <n v="455"/>
    <x v="206"/>
    <x v="206"/>
    <n v="6"/>
    <x v="0"/>
    <x v="1"/>
    <x v="1"/>
    <x v="206"/>
    <x v="1"/>
    <x v="61"/>
    <x v="2"/>
    <x v="206"/>
    <x v="160"/>
    <x v="159"/>
    <n v="527709.69999999995"/>
    <n v="2834030.5"/>
    <x v="2"/>
    <x v="7"/>
    <n v="50"/>
    <n v="50"/>
    <s v="S. Castaneda, E. Garcia"/>
  </r>
  <r>
    <n v="456"/>
    <x v="206"/>
    <x v="206"/>
    <n v="6"/>
    <x v="0"/>
    <x v="1"/>
    <x v="1"/>
    <x v="206"/>
    <x v="1"/>
    <x v="61"/>
    <x v="2"/>
    <x v="206"/>
    <x v="160"/>
    <x v="159"/>
    <n v="527709.69999999995"/>
    <n v="2834030.5"/>
    <x v="2"/>
    <x v="24"/>
    <n v="1"/>
    <n v="1"/>
    <s v="S. Castaneda, E. Garcia"/>
  </r>
  <r>
    <n v="457"/>
    <x v="207"/>
    <x v="207"/>
    <n v="7"/>
    <x v="0"/>
    <x v="1"/>
    <x v="1"/>
    <x v="207"/>
    <x v="1"/>
    <x v="62"/>
    <x v="0"/>
    <x v="207"/>
    <x v="162"/>
    <x v="160"/>
    <n v="527724.19999999995"/>
    <n v="2834124.4"/>
    <x v="2"/>
    <x v="7"/>
    <n v="35"/>
    <n v="35"/>
    <s v="S. Castaneda, E. Garcia"/>
  </r>
  <r>
    <n v="458"/>
    <x v="207"/>
    <x v="207"/>
    <n v="7"/>
    <x v="0"/>
    <x v="1"/>
    <x v="1"/>
    <x v="207"/>
    <x v="1"/>
    <x v="62"/>
    <x v="0"/>
    <x v="207"/>
    <x v="162"/>
    <x v="160"/>
    <n v="527724.19999999995"/>
    <n v="2834124.4"/>
    <x v="2"/>
    <x v="10"/>
    <n v="2"/>
    <n v="2"/>
    <s v="S. Castaneda, E. Garcia"/>
  </r>
  <r>
    <n v="459"/>
    <x v="207"/>
    <x v="207"/>
    <n v="7"/>
    <x v="0"/>
    <x v="1"/>
    <x v="1"/>
    <x v="207"/>
    <x v="1"/>
    <x v="62"/>
    <x v="0"/>
    <x v="207"/>
    <x v="162"/>
    <x v="160"/>
    <n v="527724.19999999995"/>
    <n v="2834124.4"/>
    <x v="2"/>
    <x v="24"/>
    <n v="1"/>
    <n v="1"/>
    <s v="S. Castaneda, E. Garcia"/>
  </r>
  <r>
    <n v="460"/>
    <x v="207"/>
    <x v="207"/>
    <n v="7"/>
    <x v="0"/>
    <x v="1"/>
    <x v="1"/>
    <x v="207"/>
    <x v="1"/>
    <x v="62"/>
    <x v="0"/>
    <x v="207"/>
    <x v="162"/>
    <x v="160"/>
    <n v="527724.19999999995"/>
    <n v="2834124"/>
    <x v="2"/>
    <x v="19"/>
    <n v="3"/>
    <n v="3"/>
    <s v="S. Castaneda, E. Garcia"/>
  </r>
  <r>
    <n v="461"/>
    <x v="207"/>
    <x v="207"/>
    <n v="7"/>
    <x v="0"/>
    <x v="1"/>
    <x v="1"/>
    <x v="207"/>
    <x v="1"/>
    <x v="62"/>
    <x v="0"/>
    <x v="207"/>
    <x v="162"/>
    <x v="160"/>
    <n v="527724.19999999995"/>
    <n v="2834124"/>
    <x v="2"/>
    <x v="6"/>
    <n v="1"/>
    <n v="1"/>
    <s v="S. Castaneda, E. Garcia"/>
  </r>
  <r>
    <n v="462"/>
    <x v="208"/>
    <x v="208"/>
    <n v="8"/>
    <x v="0"/>
    <x v="1"/>
    <x v="1"/>
    <x v="208"/>
    <x v="1"/>
    <x v="62"/>
    <x v="1"/>
    <x v="208"/>
    <x v="163"/>
    <x v="160"/>
    <n v="527750.9"/>
    <n v="2834124.4"/>
    <x v="2"/>
    <x v="9"/>
    <n v="45"/>
    <n v="45"/>
    <s v="S. Castaneda, E. Garcia"/>
  </r>
  <r>
    <n v="463"/>
    <x v="208"/>
    <x v="208"/>
    <n v="8"/>
    <x v="0"/>
    <x v="1"/>
    <x v="1"/>
    <x v="208"/>
    <x v="1"/>
    <x v="62"/>
    <x v="1"/>
    <x v="208"/>
    <x v="163"/>
    <x v="160"/>
    <n v="527750.9"/>
    <n v="2834124.4"/>
    <x v="2"/>
    <x v="14"/>
    <n v="2"/>
    <n v="2"/>
    <s v="S. Castaneda, E. Garcia"/>
  </r>
  <r>
    <n v="464"/>
    <x v="208"/>
    <x v="208"/>
    <n v="8"/>
    <x v="0"/>
    <x v="1"/>
    <x v="1"/>
    <x v="208"/>
    <x v="1"/>
    <x v="62"/>
    <x v="1"/>
    <x v="208"/>
    <x v="163"/>
    <x v="160"/>
    <n v="527750.9"/>
    <n v="2834124.4"/>
    <x v="2"/>
    <x v="12"/>
    <n v="2"/>
    <n v="2"/>
    <s v="S. Castaneda, E. Garcia"/>
  </r>
  <r>
    <n v="465"/>
    <x v="208"/>
    <x v="208"/>
    <n v="8"/>
    <x v="0"/>
    <x v="1"/>
    <x v="1"/>
    <x v="208"/>
    <x v="1"/>
    <x v="62"/>
    <x v="1"/>
    <x v="208"/>
    <x v="163"/>
    <x v="160"/>
    <n v="527750.9"/>
    <n v="2834124"/>
    <x v="2"/>
    <x v="17"/>
    <n v="15"/>
    <n v="15"/>
    <s v="S. Castaneda, E. Garcia"/>
  </r>
  <r>
    <n v="466"/>
    <x v="208"/>
    <x v="208"/>
    <n v="8"/>
    <x v="0"/>
    <x v="1"/>
    <x v="1"/>
    <x v="208"/>
    <x v="1"/>
    <x v="62"/>
    <x v="1"/>
    <x v="208"/>
    <x v="163"/>
    <x v="160"/>
    <n v="527750.9"/>
    <n v="2834124"/>
    <x v="2"/>
    <x v="8"/>
    <n v="15"/>
    <n v="15"/>
    <s v="S. Castaneda, E. Garcia"/>
  </r>
  <r>
    <n v="467"/>
    <x v="208"/>
    <x v="208"/>
    <n v="8"/>
    <x v="0"/>
    <x v="1"/>
    <x v="1"/>
    <x v="208"/>
    <x v="1"/>
    <x v="62"/>
    <x v="1"/>
    <x v="208"/>
    <x v="163"/>
    <x v="160"/>
    <n v="527750.9"/>
    <n v="2834124"/>
    <x v="2"/>
    <x v="23"/>
    <n v="1"/>
    <n v="1"/>
    <s v="S. Castaneda, E. Garcia"/>
  </r>
  <r>
    <n v="468"/>
    <x v="208"/>
    <x v="208"/>
    <n v="8"/>
    <x v="0"/>
    <x v="1"/>
    <x v="1"/>
    <x v="208"/>
    <x v="1"/>
    <x v="62"/>
    <x v="1"/>
    <x v="208"/>
    <x v="163"/>
    <x v="160"/>
    <n v="527750.9"/>
    <n v="2834124"/>
    <x v="2"/>
    <x v="19"/>
    <s v="&lt;1"/>
    <s v="&lt;1"/>
    <s v="S. Castaneda, E. Garcia"/>
  </r>
  <r>
    <n v="469"/>
    <x v="209"/>
    <x v="209"/>
    <n v="9"/>
    <x v="0"/>
    <x v="1"/>
    <x v="1"/>
    <x v="209"/>
    <x v="1"/>
    <x v="62"/>
    <x v="2"/>
    <x v="209"/>
    <x v="162"/>
    <x v="161"/>
    <n v="527724.19999999995"/>
    <n v="2834147.8"/>
    <x v="2"/>
    <x v="7"/>
    <n v="60"/>
    <n v="60"/>
    <s v="S. Castaneda, E. Garcia"/>
  </r>
  <r>
    <n v="470"/>
    <x v="210"/>
    <x v="210"/>
    <n v="67"/>
    <x v="0"/>
    <x v="1"/>
    <x v="1"/>
    <x v="210"/>
    <x v="1"/>
    <x v="63"/>
    <x v="0"/>
    <x v="210"/>
    <x v="164"/>
    <x v="162"/>
    <n v="527582"/>
    <n v="2833958.2"/>
    <x v="1"/>
    <x v="7"/>
    <n v="35"/>
    <n v="35"/>
    <s v="S. Castaneda, B. Constant, M. Perez"/>
  </r>
  <r>
    <n v="471"/>
    <x v="211"/>
    <x v="211"/>
    <n v="68"/>
    <x v="0"/>
    <x v="1"/>
    <x v="1"/>
    <x v="211"/>
    <x v="1"/>
    <x v="63"/>
    <x v="1"/>
    <x v="211"/>
    <x v="165"/>
    <x v="162"/>
    <n v="527591.69999999995"/>
    <n v="2833958.2"/>
    <x v="1"/>
    <x v="9"/>
    <n v="10"/>
    <n v="10"/>
    <s v="S. Castaneda, B. Constant, M. Perez"/>
  </r>
  <r>
    <n v="472"/>
    <x v="211"/>
    <x v="211"/>
    <n v="68"/>
    <x v="0"/>
    <x v="1"/>
    <x v="1"/>
    <x v="211"/>
    <x v="1"/>
    <x v="63"/>
    <x v="1"/>
    <x v="211"/>
    <x v="165"/>
    <x v="162"/>
    <n v="527591.69999999995"/>
    <n v="2833958.2"/>
    <x v="1"/>
    <x v="14"/>
    <n v="3"/>
    <n v="3"/>
    <s v="S. Castaneda, B. Constant, M. Perez"/>
  </r>
  <r>
    <n v="473"/>
    <x v="211"/>
    <x v="211"/>
    <n v="68"/>
    <x v="0"/>
    <x v="1"/>
    <x v="1"/>
    <x v="211"/>
    <x v="1"/>
    <x v="63"/>
    <x v="1"/>
    <x v="211"/>
    <x v="165"/>
    <x v="162"/>
    <n v="527591.69999999995"/>
    <n v="2833958.2"/>
    <x v="1"/>
    <x v="12"/>
    <n v="2"/>
    <n v="2"/>
    <s v="S. Castaneda, B. Constant, M. Perez"/>
  </r>
  <r>
    <n v="474"/>
    <x v="211"/>
    <x v="211"/>
    <n v="68"/>
    <x v="0"/>
    <x v="1"/>
    <x v="1"/>
    <x v="211"/>
    <x v="1"/>
    <x v="63"/>
    <x v="1"/>
    <x v="211"/>
    <x v="165"/>
    <x v="162"/>
    <n v="527591.69999999995"/>
    <n v="2833958"/>
    <x v="1"/>
    <x v="15"/>
    <n v="10"/>
    <n v="10"/>
    <s v="S. Castaneda, B. Constant, M. Perez"/>
  </r>
  <r>
    <n v="475"/>
    <x v="211"/>
    <x v="211"/>
    <n v="68"/>
    <x v="0"/>
    <x v="1"/>
    <x v="1"/>
    <x v="211"/>
    <x v="1"/>
    <x v="63"/>
    <x v="1"/>
    <x v="211"/>
    <x v="165"/>
    <x v="162"/>
    <n v="527591.69999999995"/>
    <n v="2833958"/>
    <x v="1"/>
    <x v="6"/>
    <n v="1"/>
    <n v="1"/>
    <s v="S. Castaneda, B. Constant, M. Perez"/>
  </r>
  <r>
    <n v="476"/>
    <x v="211"/>
    <x v="211"/>
    <n v="68"/>
    <x v="0"/>
    <x v="1"/>
    <x v="1"/>
    <x v="211"/>
    <x v="1"/>
    <x v="63"/>
    <x v="1"/>
    <x v="211"/>
    <x v="165"/>
    <x v="162"/>
    <n v="527591.69999999995"/>
    <n v="2833958"/>
    <x v="1"/>
    <x v="8"/>
    <n v="10"/>
    <n v="10"/>
    <s v="S. Castaneda, B. Constant, M. Perez"/>
  </r>
  <r>
    <n v="477"/>
    <x v="212"/>
    <x v="212"/>
    <n v="69"/>
    <x v="0"/>
    <x v="1"/>
    <x v="1"/>
    <x v="212"/>
    <x v="1"/>
    <x v="63"/>
    <x v="2"/>
    <x v="212"/>
    <x v="164"/>
    <x v="163"/>
    <n v="527582"/>
    <n v="2833965.3"/>
    <x v="1"/>
    <x v="7"/>
    <n v="25"/>
    <n v="25"/>
    <s v="S. Castaneda, B. Constant, M. Perez"/>
  </r>
  <r>
    <n v="478"/>
    <x v="212"/>
    <x v="212"/>
    <n v="69"/>
    <x v="0"/>
    <x v="1"/>
    <x v="1"/>
    <x v="212"/>
    <x v="1"/>
    <x v="63"/>
    <x v="2"/>
    <x v="212"/>
    <x v="164"/>
    <x v="163"/>
    <n v="527582"/>
    <n v="2833965.3"/>
    <x v="1"/>
    <x v="15"/>
    <n v="5"/>
    <n v="5"/>
    <s v="S. Castaneda, B. Constant, M. Perez"/>
  </r>
  <r>
    <n v="479"/>
    <x v="213"/>
    <x v="213"/>
    <n v="28"/>
    <x v="0"/>
    <x v="1"/>
    <x v="1"/>
    <x v="213"/>
    <x v="1"/>
    <x v="19"/>
    <x v="0"/>
    <x v="213"/>
    <x v="152"/>
    <x v="164"/>
    <n v="528546.1"/>
    <n v="2834837.3"/>
    <x v="2"/>
    <x v="7"/>
    <n v="15"/>
    <n v="15"/>
    <s v="S. Castaneda, E. Garcia"/>
  </r>
  <r>
    <n v="480"/>
    <x v="213"/>
    <x v="213"/>
    <n v="28"/>
    <x v="0"/>
    <x v="1"/>
    <x v="1"/>
    <x v="213"/>
    <x v="1"/>
    <x v="19"/>
    <x v="0"/>
    <x v="213"/>
    <x v="152"/>
    <x v="164"/>
    <n v="528546.1"/>
    <n v="2834837.3"/>
    <x v="2"/>
    <x v="10"/>
    <n v="15"/>
    <n v="15"/>
    <s v="S. Castaneda, E. Garcia"/>
  </r>
  <r>
    <n v="481"/>
    <x v="213"/>
    <x v="213"/>
    <n v="28"/>
    <x v="0"/>
    <x v="1"/>
    <x v="1"/>
    <x v="213"/>
    <x v="1"/>
    <x v="19"/>
    <x v="0"/>
    <x v="213"/>
    <x v="152"/>
    <x v="164"/>
    <n v="528546.1"/>
    <n v="2834837.3"/>
    <x v="2"/>
    <x v="8"/>
    <n v="10"/>
    <n v="10"/>
    <s v="S. Castaneda, E. Garcia"/>
  </r>
  <r>
    <n v="482"/>
    <x v="214"/>
    <x v="214"/>
    <n v="29"/>
    <x v="0"/>
    <x v="1"/>
    <x v="1"/>
    <x v="214"/>
    <x v="1"/>
    <x v="19"/>
    <x v="1"/>
    <x v="214"/>
    <x v="166"/>
    <x v="164"/>
    <n v="528563.69999999995"/>
    <n v="2834837.3"/>
    <x v="2"/>
    <x v="7"/>
    <n v="50"/>
    <n v="50"/>
    <s v="S. Castaneda, E. Garcia"/>
  </r>
  <r>
    <n v="483"/>
    <x v="214"/>
    <x v="214"/>
    <n v="29"/>
    <x v="0"/>
    <x v="1"/>
    <x v="1"/>
    <x v="214"/>
    <x v="1"/>
    <x v="19"/>
    <x v="1"/>
    <x v="214"/>
    <x v="166"/>
    <x v="164"/>
    <n v="528563.69999999995"/>
    <n v="2834837.3"/>
    <x v="2"/>
    <x v="10"/>
    <n v="1"/>
    <n v="1"/>
    <s v="S. Castaneda, E. Garcia"/>
  </r>
  <r>
    <n v="484"/>
    <x v="215"/>
    <x v="215"/>
    <n v="30"/>
    <x v="0"/>
    <x v="1"/>
    <x v="1"/>
    <x v="215"/>
    <x v="1"/>
    <x v="19"/>
    <x v="2"/>
    <x v="215"/>
    <x v="152"/>
    <x v="165"/>
    <n v="528546.1"/>
    <n v="2834844.8"/>
    <x v="2"/>
    <x v="7"/>
    <n v="60"/>
    <n v="60"/>
    <s v="S. Castaneda, E. Garcia"/>
  </r>
  <r>
    <n v="485"/>
    <x v="215"/>
    <x v="215"/>
    <n v="30"/>
    <x v="0"/>
    <x v="1"/>
    <x v="1"/>
    <x v="215"/>
    <x v="1"/>
    <x v="19"/>
    <x v="2"/>
    <x v="215"/>
    <x v="152"/>
    <x v="165"/>
    <n v="528546.1"/>
    <n v="2834844.8"/>
    <x v="2"/>
    <x v="9"/>
    <n v="15"/>
    <n v="15"/>
    <s v="S. Castaneda, E. Garcia"/>
  </r>
  <r>
    <n v="486"/>
    <x v="216"/>
    <x v="216"/>
    <n v="31"/>
    <x v="0"/>
    <x v="1"/>
    <x v="1"/>
    <x v="216"/>
    <x v="1"/>
    <x v="20"/>
    <x v="0"/>
    <x v="216"/>
    <x v="167"/>
    <x v="166"/>
    <n v="528636.80000000005"/>
    <n v="2834820.8"/>
    <x v="2"/>
    <x v="7"/>
    <n v="90"/>
    <n v="90"/>
    <s v="S. Castaneda, E. Garcia"/>
  </r>
  <r>
    <n v="487"/>
    <x v="216"/>
    <x v="216"/>
    <n v="31"/>
    <x v="0"/>
    <x v="1"/>
    <x v="1"/>
    <x v="216"/>
    <x v="1"/>
    <x v="20"/>
    <x v="0"/>
    <x v="216"/>
    <x v="167"/>
    <x v="166"/>
    <n v="528636.80000000005"/>
    <n v="2834820.8"/>
    <x v="2"/>
    <x v="1"/>
    <n v="1"/>
    <n v="1"/>
    <s v="S. Castaneda, E. Garcia"/>
  </r>
  <r>
    <n v="488"/>
    <x v="216"/>
    <x v="216"/>
    <n v="31"/>
    <x v="0"/>
    <x v="1"/>
    <x v="1"/>
    <x v="216"/>
    <x v="1"/>
    <x v="20"/>
    <x v="0"/>
    <x v="216"/>
    <x v="167"/>
    <x v="166"/>
    <n v="528636.80000000005"/>
    <n v="2834820.8"/>
    <x v="2"/>
    <x v="26"/>
    <n v="5"/>
    <n v="5"/>
    <s v="S. Castaneda, E. Garcia"/>
  </r>
  <r>
    <n v="489"/>
    <x v="216"/>
    <x v="216"/>
    <n v="31"/>
    <x v="0"/>
    <x v="1"/>
    <x v="1"/>
    <x v="216"/>
    <x v="1"/>
    <x v="20"/>
    <x v="0"/>
    <x v="216"/>
    <x v="167"/>
    <x v="166"/>
    <n v="528636.80000000005"/>
    <n v="2834821"/>
    <x v="2"/>
    <x v="24"/>
    <n v="1"/>
    <n v="1"/>
    <s v="S. Castaneda, E. Garcia"/>
  </r>
  <r>
    <n v="490"/>
    <x v="217"/>
    <x v="217"/>
    <n v="32"/>
    <x v="0"/>
    <x v="1"/>
    <x v="1"/>
    <x v="217"/>
    <x v="1"/>
    <x v="20"/>
    <x v="1"/>
    <x v="217"/>
    <x v="168"/>
    <x v="166"/>
    <n v="528649.5"/>
    <n v="2834820.8"/>
    <x v="2"/>
    <x v="9"/>
    <n v="35"/>
    <n v="35"/>
    <s v="S. Castaneda, E. Garcia"/>
  </r>
  <r>
    <n v="491"/>
    <x v="217"/>
    <x v="217"/>
    <n v="32"/>
    <x v="0"/>
    <x v="1"/>
    <x v="1"/>
    <x v="217"/>
    <x v="1"/>
    <x v="20"/>
    <x v="1"/>
    <x v="217"/>
    <x v="168"/>
    <x v="166"/>
    <n v="528649.5"/>
    <n v="2834820.8"/>
    <x v="2"/>
    <x v="15"/>
    <n v="10"/>
    <n v="10"/>
    <s v="S. Castaneda, E. Garcia"/>
  </r>
  <r>
    <n v="492"/>
    <x v="217"/>
    <x v="217"/>
    <n v="32"/>
    <x v="0"/>
    <x v="1"/>
    <x v="1"/>
    <x v="217"/>
    <x v="1"/>
    <x v="20"/>
    <x v="1"/>
    <x v="217"/>
    <x v="168"/>
    <x v="166"/>
    <n v="528649.5"/>
    <n v="2834820.8"/>
    <x v="2"/>
    <x v="10"/>
    <n v="5"/>
    <n v="5"/>
    <s v="S. Castaneda, E. Garcia"/>
  </r>
  <r>
    <n v="493"/>
    <x v="217"/>
    <x v="217"/>
    <n v="32"/>
    <x v="0"/>
    <x v="1"/>
    <x v="1"/>
    <x v="217"/>
    <x v="1"/>
    <x v="20"/>
    <x v="1"/>
    <x v="217"/>
    <x v="168"/>
    <x v="166"/>
    <n v="528649.5"/>
    <n v="2834821"/>
    <x v="2"/>
    <x v="17"/>
    <n v="20"/>
    <n v="20"/>
    <s v="S. Castaneda, E. Garcia"/>
  </r>
  <r>
    <n v="494"/>
    <x v="217"/>
    <x v="217"/>
    <n v="32"/>
    <x v="0"/>
    <x v="1"/>
    <x v="1"/>
    <x v="217"/>
    <x v="1"/>
    <x v="20"/>
    <x v="1"/>
    <x v="217"/>
    <x v="168"/>
    <x v="166"/>
    <n v="528649.5"/>
    <n v="2834821"/>
    <x v="2"/>
    <x v="8"/>
    <n v="5"/>
    <n v="5"/>
    <s v="S. Castaneda, E. Garcia"/>
  </r>
  <r>
    <n v="495"/>
    <x v="218"/>
    <x v="218"/>
    <n v="33"/>
    <x v="0"/>
    <x v="1"/>
    <x v="1"/>
    <x v="218"/>
    <x v="1"/>
    <x v="20"/>
    <x v="2"/>
    <x v="218"/>
    <x v="167"/>
    <x v="167"/>
    <n v="528636.80000000005"/>
    <n v="2834823.9"/>
    <x v="2"/>
    <x v="7"/>
    <n v="80"/>
    <n v="80"/>
    <s v="S. Castaneda, E. Garcia"/>
  </r>
  <r>
    <n v="496"/>
    <x v="218"/>
    <x v="218"/>
    <n v="33"/>
    <x v="0"/>
    <x v="1"/>
    <x v="1"/>
    <x v="218"/>
    <x v="1"/>
    <x v="20"/>
    <x v="2"/>
    <x v="218"/>
    <x v="167"/>
    <x v="167"/>
    <n v="528636.80000000005"/>
    <n v="2834823.9"/>
    <x v="2"/>
    <x v="29"/>
    <n v="5"/>
    <n v="5"/>
    <s v="S. Castaneda, E. Garcia"/>
  </r>
  <r>
    <n v="497"/>
    <x v="218"/>
    <x v="218"/>
    <n v="33"/>
    <x v="0"/>
    <x v="1"/>
    <x v="1"/>
    <x v="218"/>
    <x v="1"/>
    <x v="20"/>
    <x v="2"/>
    <x v="218"/>
    <x v="167"/>
    <x v="167"/>
    <n v="528636.80000000005"/>
    <n v="2834823.9"/>
    <x v="2"/>
    <x v="26"/>
    <n v="5"/>
    <n v="5"/>
    <s v="S. Castaneda, E. Garcia"/>
  </r>
  <r>
    <n v="498"/>
    <x v="219"/>
    <x v="219"/>
    <n v="25"/>
    <x v="0"/>
    <x v="1"/>
    <x v="1"/>
    <x v="219"/>
    <x v="1"/>
    <x v="21"/>
    <x v="0"/>
    <x v="219"/>
    <x v="169"/>
    <x v="168"/>
    <n v="528550.30000000005"/>
    <n v="2834694.4"/>
    <x v="2"/>
    <x v="7"/>
    <n v="20"/>
    <n v="20"/>
    <s v="S. Castaneda, E. Garcia"/>
  </r>
  <r>
    <n v="499"/>
    <x v="219"/>
    <x v="219"/>
    <n v="25"/>
    <x v="0"/>
    <x v="1"/>
    <x v="1"/>
    <x v="219"/>
    <x v="1"/>
    <x v="21"/>
    <x v="0"/>
    <x v="219"/>
    <x v="169"/>
    <x v="168"/>
    <n v="528550.30000000005"/>
    <n v="2834694.4"/>
    <x v="2"/>
    <x v="8"/>
    <n v="20"/>
    <n v="20"/>
    <s v="S. Castaneda, E. Garcia"/>
  </r>
  <r>
    <n v="500"/>
    <x v="219"/>
    <x v="219"/>
    <n v="25"/>
    <x v="0"/>
    <x v="1"/>
    <x v="1"/>
    <x v="219"/>
    <x v="1"/>
    <x v="21"/>
    <x v="0"/>
    <x v="219"/>
    <x v="169"/>
    <x v="168"/>
    <n v="528550.30000000005"/>
    <n v="2834694.4"/>
    <x v="2"/>
    <x v="23"/>
    <n v="1"/>
    <n v="1"/>
    <s v="S. Castaneda, E. Garcia"/>
  </r>
  <r>
    <n v="501"/>
    <x v="220"/>
    <x v="220"/>
    <n v="26"/>
    <x v="0"/>
    <x v="1"/>
    <x v="1"/>
    <x v="220"/>
    <x v="1"/>
    <x v="21"/>
    <x v="1"/>
    <x v="220"/>
    <x v="170"/>
    <x v="168"/>
    <n v="528573.4"/>
    <n v="2834694.4"/>
    <x v="2"/>
    <x v="7"/>
    <n v="25"/>
    <n v="25"/>
    <s v="S. Castaneda, E. Garcia"/>
  </r>
  <r>
    <n v="502"/>
    <x v="220"/>
    <x v="220"/>
    <n v="26"/>
    <x v="0"/>
    <x v="1"/>
    <x v="1"/>
    <x v="220"/>
    <x v="1"/>
    <x v="21"/>
    <x v="1"/>
    <x v="220"/>
    <x v="170"/>
    <x v="168"/>
    <n v="528573.4"/>
    <n v="2834694.4"/>
    <x v="2"/>
    <x v="23"/>
    <n v="2"/>
    <n v="2"/>
    <s v="S. Castaneda, E. Garcia"/>
  </r>
  <r>
    <n v="503"/>
    <x v="220"/>
    <x v="220"/>
    <n v="26"/>
    <x v="0"/>
    <x v="1"/>
    <x v="1"/>
    <x v="220"/>
    <x v="1"/>
    <x v="21"/>
    <x v="1"/>
    <x v="220"/>
    <x v="170"/>
    <x v="168"/>
    <n v="528573.4"/>
    <n v="2834694.4"/>
    <x v="2"/>
    <x v="8"/>
    <n v="15"/>
    <n v="15"/>
    <s v="S. Castaneda, E. Garcia"/>
  </r>
  <r>
    <n v="504"/>
    <x v="221"/>
    <x v="221"/>
    <n v="27"/>
    <x v="0"/>
    <x v="1"/>
    <x v="1"/>
    <x v="221"/>
    <x v="1"/>
    <x v="21"/>
    <x v="2"/>
    <x v="221"/>
    <x v="169"/>
    <x v="169"/>
    <n v="528550.30000000005"/>
    <n v="2834698.3"/>
    <x v="2"/>
    <x v="7"/>
    <n v="20"/>
    <n v="20"/>
    <s v="S. Castaneda, E. Garcia"/>
  </r>
  <r>
    <n v="505"/>
    <x v="221"/>
    <x v="221"/>
    <n v="27"/>
    <x v="0"/>
    <x v="1"/>
    <x v="1"/>
    <x v="221"/>
    <x v="1"/>
    <x v="21"/>
    <x v="2"/>
    <x v="221"/>
    <x v="169"/>
    <x v="169"/>
    <n v="528550.30000000005"/>
    <n v="2834698.3"/>
    <x v="2"/>
    <x v="8"/>
    <n v="15"/>
    <n v="15"/>
    <s v="S. Castaneda, E. Garcia"/>
  </r>
  <r>
    <n v="506"/>
    <x v="222"/>
    <x v="222"/>
    <n v="19"/>
    <x v="0"/>
    <x v="1"/>
    <x v="1"/>
    <x v="222"/>
    <x v="1"/>
    <x v="64"/>
    <x v="0"/>
    <x v="222"/>
    <x v="171"/>
    <x v="170"/>
    <n v="528521"/>
    <n v="2835042.3"/>
    <x v="2"/>
    <x v="9"/>
    <n v="50"/>
    <n v="50"/>
    <s v="S. Castaneda, E. Garcia"/>
  </r>
  <r>
    <n v="507"/>
    <x v="222"/>
    <x v="222"/>
    <n v="19"/>
    <x v="0"/>
    <x v="1"/>
    <x v="1"/>
    <x v="222"/>
    <x v="1"/>
    <x v="64"/>
    <x v="0"/>
    <x v="222"/>
    <x v="171"/>
    <x v="170"/>
    <n v="528521"/>
    <n v="2835042.3"/>
    <x v="2"/>
    <x v="10"/>
    <n v="2"/>
    <n v="2"/>
    <s v="S. Castaneda, E. Garcia"/>
  </r>
  <r>
    <n v="508"/>
    <x v="222"/>
    <x v="222"/>
    <n v="19"/>
    <x v="0"/>
    <x v="1"/>
    <x v="1"/>
    <x v="222"/>
    <x v="1"/>
    <x v="64"/>
    <x v="0"/>
    <x v="222"/>
    <x v="171"/>
    <x v="170"/>
    <n v="528521"/>
    <n v="2835042.3"/>
    <x v="2"/>
    <x v="8"/>
    <n v="20"/>
    <n v="20"/>
    <s v="S. Castaneda, E. Garcia"/>
  </r>
  <r>
    <n v="509"/>
    <x v="223"/>
    <x v="223"/>
    <n v="20"/>
    <x v="0"/>
    <x v="1"/>
    <x v="1"/>
    <x v="223"/>
    <x v="1"/>
    <x v="64"/>
    <x v="1"/>
    <x v="223"/>
    <x v="172"/>
    <x v="170"/>
    <n v="528530.5"/>
    <n v="2835042.3"/>
    <x v="2"/>
    <x v="9"/>
    <n v="20"/>
    <n v="20"/>
    <s v="S. Castaneda, E. Garcia"/>
  </r>
  <r>
    <n v="510"/>
    <x v="223"/>
    <x v="223"/>
    <n v="20"/>
    <x v="0"/>
    <x v="1"/>
    <x v="1"/>
    <x v="223"/>
    <x v="1"/>
    <x v="64"/>
    <x v="1"/>
    <x v="223"/>
    <x v="172"/>
    <x v="170"/>
    <n v="528530.5"/>
    <n v="2835042.3"/>
    <x v="2"/>
    <x v="15"/>
    <n v="10"/>
    <n v="10"/>
    <s v="S. Castaneda, E. Garcia"/>
  </r>
  <r>
    <n v="511"/>
    <x v="223"/>
    <x v="223"/>
    <n v="20"/>
    <x v="0"/>
    <x v="1"/>
    <x v="1"/>
    <x v="223"/>
    <x v="1"/>
    <x v="64"/>
    <x v="1"/>
    <x v="223"/>
    <x v="172"/>
    <x v="170"/>
    <n v="528530.5"/>
    <n v="2835042.3"/>
    <x v="2"/>
    <x v="8"/>
    <n v="20"/>
    <n v="20"/>
    <s v="S. Castaneda, E. Garcia"/>
  </r>
  <r>
    <n v="512"/>
    <x v="224"/>
    <x v="224"/>
    <n v="21"/>
    <x v="0"/>
    <x v="1"/>
    <x v="1"/>
    <x v="224"/>
    <x v="1"/>
    <x v="64"/>
    <x v="2"/>
    <x v="224"/>
    <x v="171"/>
    <x v="171"/>
    <n v="528521"/>
    <n v="2835070.9"/>
    <x v="2"/>
    <x v="9"/>
    <n v="35"/>
    <n v="35"/>
    <s v="S. Castaneda, E. Garcia"/>
  </r>
  <r>
    <n v="513"/>
    <x v="224"/>
    <x v="224"/>
    <n v="21"/>
    <x v="0"/>
    <x v="1"/>
    <x v="1"/>
    <x v="224"/>
    <x v="1"/>
    <x v="64"/>
    <x v="2"/>
    <x v="224"/>
    <x v="171"/>
    <x v="171"/>
    <n v="528521"/>
    <n v="2835070.9"/>
    <x v="2"/>
    <x v="15"/>
    <n v="5"/>
    <n v="5"/>
    <s v="S. Castaneda, E. Garcia"/>
  </r>
  <r>
    <n v="514"/>
    <x v="224"/>
    <x v="224"/>
    <n v="21"/>
    <x v="0"/>
    <x v="1"/>
    <x v="1"/>
    <x v="224"/>
    <x v="1"/>
    <x v="64"/>
    <x v="2"/>
    <x v="224"/>
    <x v="171"/>
    <x v="171"/>
    <n v="528521"/>
    <n v="2835070.9"/>
    <x v="2"/>
    <x v="14"/>
    <n v="15"/>
    <n v="15"/>
    <s v="S. Castaneda, E. Garcia"/>
  </r>
  <r>
    <n v="515"/>
    <x v="224"/>
    <x v="224"/>
    <n v="21"/>
    <x v="0"/>
    <x v="1"/>
    <x v="1"/>
    <x v="224"/>
    <x v="1"/>
    <x v="64"/>
    <x v="2"/>
    <x v="224"/>
    <x v="171"/>
    <x v="171"/>
    <n v="528521"/>
    <n v="2835071"/>
    <x v="2"/>
    <x v="10"/>
    <n v="1"/>
    <n v="1"/>
    <s v="S. Castaneda, E. Garcia"/>
  </r>
  <r>
    <n v="516"/>
    <x v="224"/>
    <x v="224"/>
    <n v="21"/>
    <x v="0"/>
    <x v="1"/>
    <x v="1"/>
    <x v="224"/>
    <x v="1"/>
    <x v="64"/>
    <x v="2"/>
    <x v="224"/>
    <x v="171"/>
    <x v="171"/>
    <n v="528521"/>
    <n v="2835071"/>
    <x v="2"/>
    <x v="17"/>
    <n v="10"/>
    <n v="10"/>
    <s v="S. Castaneda, E. Garcia"/>
  </r>
  <r>
    <n v="517"/>
    <x v="224"/>
    <x v="224"/>
    <n v="21"/>
    <x v="0"/>
    <x v="1"/>
    <x v="1"/>
    <x v="224"/>
    <x v="1"/>
    <x v="64"/>
    <x v="2"/>
    <x v="224"/>
    <x v="171"/>
    <x v="171"/>
    <n v="528521"/>
    <n v="2835071"/>
    <x v="2"/>
    <x v="8"/>
    <n v="10"/>
    <n v="10"/>
    <s v="S. Castaneda, E. Garcia"/>
  </r>
  <r>
    <n v="518"/>
    <x v="225"/>
    <x v="225"/>
    <n v="22"/>
    <x v="0"/>
    <x v="1"/>
    <x v="1"/>
    <x v="225"/>
    <x v="1"/>
    <x v="65"/>
    <x v="0"/>
    <x v="225"/>
    <x v="173"/>
    <x v="172"/>
    <n v="528385"/>
    <n v="2834793.7"/>
    <x v="2"/>
    <x v="7"/>
    <n v="15"/>
    <n v="15"/>
    <s v="S. Castaneda, E. Garcia"/>
  </r>
  <r>
    <n v="519"/>
    <x v="225"/>
    <x v="225"/>
    <n v="22"/>
    <x v="0"/>
    <x v="1"/>
    <x v="1"/>
    <x v="225"/>
    <x v="1"/>
    <x v="65"/>
    <x v="0"/>
    <x v="225"/>
    <x v="173"/>
    <x v="172"/>
    <n v="528385"/>
    <n v="2834793.7"/>
    <x v="2"/>
    <x v="10"/>
    <n v="1"/>
    <n v="1"/>
    <s v="S. Castaneda, E. Garcia"/>
  </r>
  <r>
    <n v="520"/>
    <x v="225"/>
    <x v="225"/>
    <n v="22"/>
    <x v="0"/>
    <x v="1"/>
    <x v="1"/>
    <x v="225"/>
    <x v="1"/>
    <x v="65"/>
    <x v="0"/>
    <x v="225"/>
    <x v="173"/>
    <x v="172"/>
    <n v="528385"/>
    <n v="2834793.7"/>
    <x v="2"/>
    <x v="9"/>
    <n v="5"/>
    <n v="5"/>
    <s v="S. Castaneda, E. Garcia"/>
  </r>
  <r>
    <n v="521"/>
    <x v="225"/>
    <x v="225"/>
    <n v="22"/>
    <x v="0"/>
    <x v="1"/>
    <x v="1"/>
    <x v="225"/>
    <x v="1"/>
    <x v="65"/>
    <x v="0"/>
    <x v="225"/>
    <x v="173"/>
    <x v="172"/>
    <n v="528385"/>
    <n v="2834794"/>
    <x v="2"/>
    <x v="23"/>
    <n v="1"/>
    <n v="1"/>
    <s v="S. Castaneda, E. Garcia"/>
  </r>
  <r>
    <n v="522"/>
    <x v="225"/>
    <x v="225"/>
    <n v="22"/>
    <x v="0"/>
    <x v="1"/>
    <x v="1"/>
    <x v="225"/>
    <x v="1"/>
    <x v="65"/>
    <x v="0"/>
    <x v="225"/>
    <x v="173"/>
    <x v="172"/>
    <n v="528385"/>
    <n v="2834794"/>
    <x v="2"/>
    <x v="17"/>
    <n v="10"/>
    <n v="10"/>
    <s v="S. Castaneda, E. Garcia"/>
  </r>
  <r>
    <n v="523"/>
    <x v="226"/>
    <x v="226"/>
    <n v="23"/>
    <x v="0"/>
    <x v="1"/>
    <x v="1"/>
    <x v="226"/>
    <x v="1"/>
    <x v="65"/>
    <x v="1"/>
    <x v="226"/>
    <x v="174"/>
    <x v="172"/>
    <n v="528388.69999999995"/>
    <n v="2834793.7"/>
    <x v="2"/>
    <x v="7"/>
    <n v="2"/>
    <n v="2"/>
    <s v="S. Castaneda, E. Garcia"/>
  </r>
  <r>
    <n v="524"/>
    <x v="226"/>
    <x v="226"/>
    <n v="23"/>
    <x v="0"/>
    <x v="1"/>
    <x v="1"/>
    <x v="226"/>
    <x v="1"/>
    <x v="65"/>
    <x v="1"/>
    <x v="226"/>
    <x v="174"/>
    <x v="172"/>
    <n v="528388.69999999995"/>
    <n v="2834793.7"/>
    <x v="2"/>
    <x v="9"/>
    <n v="25"/>
    <n v="25"/>
    <s v="S. Castaneda, E. Garcia"/>
  </r>
  <r>
    <n v="525"/>
    <x v="226"/>
    <x v="226"/>
    <n v="23"/>
    <x v="0"/>
    <x v="1"/>
    <x v="1"/>
    <x v="226"/>
    <x v="1"/>
    <x v="65"/>
    <x v="1"/>
    <x v="226"/>
    <x v="174"/>
    <x v="172"/>
    <n v="528388.69999999995"/>
    <n v="2834793.7"/>
    <x v="2"/>
    <x v="10"/>
    <n v="2"/>
    <n v="2"/>
    <s v="S. Castaneda, E. Garcia"/>
  </r>
  <r>
    <n v="526"/>
    <x v="226"/>
    <x v="226"/>
    <n v="23"/>
    <x v="0"/>
    <x v="1"/>
    <x v="1"/>
    <x v="226"/>
    <x v="1"/>
    <x v="65"/>
    <x v="1"/>
    <x v="226"/>
    <x v="174"/>
    <x v="172"/>
    <n v="528388.69999999995"/>
    <n v="2834794"/>
    <x v="2"/>
    <x v="23"/>
    <n v="2"/>
    <n v="2"/>
    <s v="S. Castaneda, E. Garcia"/>
  </r>
  <r>
    <n v="527"/>
    <x v="226"/>
    <x v="226"/>
    <n v="23"/>
    <x v="0"/>
    <x v="1"/>
    <x v="1"/>
    <x v="226"/>
    <x v="1"/>
    <x v="65"/>
    <x v="1"/>
    <x v="226"/>
    <x v="174"/>
    <x v="172"/>
    <n v="528388.69999999995"/>
    <n v="2834794"/>
    <x v="2"/>
    <x v="17"/>
    <n v="15"/>
    <n v="15"/>
    <s v="S. Castaneda, E. Garcia"/>
  </r>
  <r>
    <n v="528"/>
    <x v="226"/>
    <x v="226"/>
    <n v="23"/>
    <x v="0"/>
    <x v="1"/>
    <x v="1"/>
    <x v="226"/>
    <x v="1"/>
    <x v="65"/>
    <x v="1"/>
    <x v="226"/>
    <x v="174"/>
    <x v="172"/>
    <n v="528388.69999999995"/>
    <n v="2834794"/>
    <x v="2"/>
    <x v="8"/>
    <n v="5"/>
    <n v="5"/>
    <s v="S. Castaneda, E. Garcia"/>
  </r>
  <r>
    <n v="529"/>
    <x v="226"/>
    <x v="226"/>
    <n v="23"/>
    <x v="0"/>
    <x v="1"/>
    <x v="1"/>
    <x v="226"/>
    <x v="1"/>
    <x v="65"/>
    <x v="1"/>
    <x v="226"/>
    <x v="174"/>
    <x v="172"/>
    <n v="528388.69999999995"/>
    <n v="2834794"/>
    <x v="2"/>
    <x v="6"/>
    <n v="1"/>
    <n v="1"/>
    <s v="S. Castaneda, E. Garcia"/>
  </r>
  <r>
    <n v="530"/>
    <x v="227"/>
    <x v="227"/>
    <n v="24"/>
    <x v="0"/>
    <x v="1"/>
    <x v="1"/>
    <x v="227"/>
    <x v="1"/>
    <x v="65"/>
    <x v="2"/>
    <x v="227"/>
    <x v="173"/>
    <x v="173"/>
    <n v="528385"/>
    <n v="2834799.3"/>
    <x v="2"/>
    <x v="9"/>
    <n v="15"/>
    <n v="15"/>
    <s v="S. Castaneda, E. Garcia"/>
  </r>
  <r>
    <n v="531"/>
    <x v="227"/>
    <x v="227"/>
    <n v="24"/>
    <x v="0"/>
    <x v="1"/>
    <x v="1"/>
    <x v="227"/>
    <x v="1"/>
    <x v="65"/>
    <x v="2"/>
    <x v="227"/>
    <x v="173"/>
    <x v="173"/>
    <n v="528385"/>
    <n v="2834799.3"/>
    <x v="2"/>
    <x v="23"/>
    <n v="1"/>
    <n v="1"/>
    <s v="S. Castaneda, E. Garcia"/>
  </r>
  <r>
    <n v="532"/>
    <x v="227"/>
    <x v="227"/>
    <n v="24"/>
    <x v="0"/>
    <x v="1"/>
    <x v="1"/>
    <x v="227"/>
    <x v="1"/>
    <x v="65"/>
    <x v="2"/>
    <x v="227"/>
    <x v="173"/>
    <x v="173"/>
    <n v="528385"/>
    <n v="2834799.3"/>
    <x v="2"/>
    <x v="6"/>
    <n v="1"/>
    <n v="1"/>
    <s v="S. Castaneda, E. Garcia"/>
  </r>
  <r>
    <n v="533"/>
    <x v="227"/>
    <x v="227"/>
    <n v="24"/>
    <x v="0"/>
    <x v="1"/>
    <x v="1"/>
    <x v="227"/>
    <x v="1"/>
    <x v="65"/>
    <x v="2"/>
    <x v="227"/>
    <x v="173"/>
    <x v="173"/>
    <n v="528385"/>
    <n v="2834799"/>
    <x v="2"/>
    <x v="10"/>
    <n v="3"/>
    <n v="3"/>
    <s v="S. Castaneda, E. Garcia"/>
  </r>
  <r>
    <n v="534"/>
    <x v="227"/>
    <x v="227"/>
    <n v="24"/>
    <x v="0"/>
    <x v="1"/>
    <x v="1"/>
    <x v="227"/>
    <x v="1"/>
    <x v="65"/>
    <x v="2"/>
    <x v="227"/>
    <x v="173"/>
    <x v="173"/>
    <n v="528385"/>
    <n v="2834799"/>
    <x v="2"/>
    <x v="17"/>
    <n v="15"/>
    <n v="15"/>
    <s v="S. Castaneda, E. Garcia"/>
  </r>
  <r>
    <n v="535"/>
    <x v="227"/>
    <x v="227"/>
    <n v="24"/>
    <x v="0"/>
    <x v="1"/>
    <x v="1"/>
    <x v="227"/>
    <x v="1"/>
    <x v="65"/>
    <x v="2"/>
    <x v="227"/>
    <x v="173"/>
    <x v="173"/>
    <n v="528385"/>
    <n v="2834799"/>
    <x v="2"/>
    <x v="8"/>
    <n v="10"/>
    <n v="10"/>
    <s v="S. Castaneda, E. Garcia"/>
  </r>
  <r>
    <n v="536"/>
    <x v="228"/>
    <x v="228"/>
    <n v="58"/>
    <x v="0"/>
    <x v="1"/>
    <x v="1"/>
    <x v="228"/>
    <x v="1"/>
    <x v="22"/>
    <x v="0"/>
    <x v="228"/>
    <x v="175"/>
    <x v="174"/>
    <n v="529048.80000000005"/>
    <n v="2834244.7"/>
    <x v="2"/>
    <x v="7"/>
    <n v="5"/>
    <n v="5"/>
    <s v="S. Castaneda, E. Garcia"/>
  </r>
  <r>
    <n v="537"/>
    <x v="228"/>
    <x v="228"/>
    <n v="58"/>
    <x v="0"/>
    <x v="1"/>
    <x v="1"/>
    <x v="228"/>
    <x v="1"/>
    <x v="22"/>
    <x v="0"/>
    <x v="228"/>
    <x v="175"/>
    <x v="174"/>
    <n v="529048.80000000005"/>
    <n v="2834244.7"/>
    <x v="2"/>
    <x v="10"/>
    <n v="7"/>
    <n v="7"/>
    <s v="S. Castaneda, E. Garcia"/>
  </r>
  <r>
    <n v="538"/>
    <x v="228"/>
    <x v="228"/>
    <n v="58"/>
    <x v="0"/>
    <x v="1"/>
    <x v="1"/>
    <x v="228"/>
    <x v="1"/>
    <x v="22"/>
    <x v="0"/>
    <x v="228"/>
    <x v="175"/>
    <x v="174"/>
    <n v="529048.80000000005"/>
    <n v="2834244.7"/>
    <x v="2"/>
    <x v="8"/>
    <n v="20"/>
    <n v="20"/>
    <s v="S. Castaneda, E. Garcia"/>
  </r>
  <r>
    <n v="539"/>
    <x v="228"/>
    <x v="228"/>
    <n v="58"/>
    <x v="0"/>
    <x v="1"/>
    <x v="1"/>
    <x v="228"/>
    <x v="1"/>
    <x v="22"/>
    <x v="0"/>
    <x v="228"/>
    <x v="175"/>
    <x v="174"/>
    <n v="529048.80000000005"/>
    <n v="2834245"/>
    <x v="2"/>
    <x v="17"/>
    <n v="10"/>
    <n v="10"/>
    <s v="S. Castaneda, E. Garcia"/>
  </r>
  <r>
    <n v="540"/>
    <x v="229"/>
    <x v="229"/>
    <n v="59"/>
    <x v="0"/>
    <x v="1"/>
    <x v="1"/>
    <x v="229"/>
    <x v="1"/>
    <x v="22"/>
    <x v="1"/>
    <x v="229"/>
    <x v="176"/>
    <x v="174"/>
    <n v="529081.1"/>
    <n v="2834244.7"/>
    <x v="2"/>
    <x v="7"/>
    <n v="10"/>
    <n v="10"/>
    <s v="S. Castaneda, E. Garcia"/>
  </r>
  <r>
    <n v="541"/>
    <x v="229"/>
    <x v="229"/>
    <n v="59"/>
    <x v="0"/>
    <x v="1"/>
    <x v="1"/>
    <x v="229"/>
    <x v="1"/>
    <x v="22"/>
    <x v="1"/>
    <x v="229"/>
    <x v="176"/>
    <x v="174"/>
    <n v="529081.1"/>
    <n v="2834244.7"/>
    <x v="2"/>
    <x v="10"/>
    <n v="10"/>
    <n v="10"/>
    <s v="S. Castaneda, E. Garcia"/>
  </r>
  <r>
    <n v="542"/>
    <x v="229"/>
    <x v="229"/>
    <n v="59"/>
    <x v="0"/>
    <x v="1"/>
    <x v="1"/>
    <x v="229"/>
    <x v="1"/>
    <x v="22"/>
    <x v="1"/>
    <x v="229"/>
    <x v="176"/>
    <x v="174"/>
    <n v="529081.1"/>
    <n v="2834244.7"/>
    <x v="2"/>
    <x v="8"/>
    <n v="10"/>
    <n v="10"/>
    <s v="S. Castaneda, E. Garcia"/>
  </r>
  <r>
    <n v="543"/>
    <x v="230"/>
    <x v="230"/>
    <n v="60"/>
    <x v="0"/>
    <x v="1"/>
    <x v="1"/>
    <x v="230"/>
    <x v="1"/>
    <x v="22"/>
    <x v="2"/>
    <x v="230"/>
    <x v="175"/>
    <x v="175"/>
    <n v="529048.80000000005"/>
    <n v="2834253.1"/>
    <x v="2"/>
    <x v="7"/>
    <n v="15"/>
    <n v="15"/>
    <s v="S. Castaneda, E. Garcia"/>
  </r>
  <r>
    <n v="544"/>
    <x v="230"/>
    <x v="230"/>
    <n v="60"/>
    <x v="0"/>
    <x v="1"/>
    <x v="1"/>
    <x v="230"/>
    <x v="1"/>
    <x v="22"/>
    <x v="2"/>
    <x v="230"/>
    <x v="175"/>
    <x v="175"/>
    <n v="529048.80000000005"/>
    <n v="2834253.1"/>
    <x v="2"/>
    <x v="10"/>
    <n v="3"/>
    <n v="3"/>
    <s v="S. Castaneda, E. Garcia"/>
  </r>
  <r>
    <n v="545"/>
    <x v="230"/>
    <x v="230"/>
    <n v="60"/>
    <x v="0"/>
    <x v="1"/>
    <x v="1"/>
    <x v="230"/>
    <x v="1"/>
    <x v="22"/>
    <x v="2"/>
    <x v="230"/>
    <x v="175"/>
    <x v="175"/>
    <n v="529048.80000000005"/>
    <n v="2834253.1"/>
    <x v="2"/>
    <x v="21"/>
    <n v="2"/>
    <n v="2"/>
    <s v="S. Castaneda, E. Garcia"/>
  </r>
  <r>
    <n v="546"/>
    <x v="230"/>
    <x v="230"/>
    <n v="60"/>
    <x v="0"/>
    <x v="1"/>
    <x v="1"/>
    <x v="230"/>
    <x v="1"/>
    <x v="22"/>
    <x v="2"/>
    <x v="230"/>
    <x v="175"/>
    <x v="175"/>
    <n v="529048.80000000005"/>
    <n v="2834253"/>
    <x v="2"/>
    <x v="8"/>
    <n v="25"/>
    <n v="25"/>
    <s v="S. Castaneda, E. Garcia"/>
  </r>
  <r>
    <n v="547"/>
    <x v="231"/>
    <x v="231"/>
    <n v="61"/>
    <x v="0"/>
    <x v="1"/>
    <x v="1"/>
    <x v="231"/>
    <x v="1"/>
    <x v="23"/>
    <x v="0"/>
    <x v="231"/>
    <x v="177"/>
    <x v="159"/>
    <n v="528957.4"/>
    <n v="2834030.8"/>
    <x v="2"/>
    <x v="7"/>
    <n v="20"/>
    <n v="20"/>
    <s v="S. Castaneda, E. Garcia"/>
  </r>
  <r>
    <n v="548"/>
    <x v="231"/>
    <x v="231"/>
    <n v="61"/>
    <x v="0"/>
    <x v="1"/>
    <x v="1"/>
    <x v="231"/>
    <x v="1"/>
    <x v="23"/>
    <x v="0"/>
    <x v="231"/>
    <x v="177"/>
    <x v="159"/>
    <n v="528957.4"/>
    <n v="2834030.8"/>
    <x v="2"/>
    <x v="8"/>
    <n v="5"/>
    <n v="5"/>
    <s v="S. Castaneda, E. Garcia"/>
  </r>
  <r>
    <n v="549"/>
    <x v="232"/>
    <x v="232"/>
    <n v="62"/>
    <x v="0"/>
    <x v="1"/>
    <x v="1"/>
    <x v="232"/>
    <x v="1"/>
    <x v="23"/>
    <x v="1"/>
    <x v="232"/>
    <x v="178"/>
    <x v="159"/>
    <n v="528990.9"/>
    <n v="2834030.8"/>
    <x v="2"/>
    <x v="7"/>
    <n v="15"/>
    <n v="15"/>
    <s v="S. Castaneda, E. Garcia"/>
  </r>
  <r>
    <n v="550"/>
    <x v="232"/>
    <x v="232"/>
    <n v="62"/>
    <x v="0"/>
    <x v="1"/>
    <x v="1"/>
    <x v="232"/>
    <x v="1"/>
    <x v="23"/>
    <x v="1"/>
    <x v="232"/>
    <x v="178"/>
    <x v="159"/>
    <n v="528990.9"/>
    <n v="2834030.8"/>
    <x v="2"/>
    <x v="8"/>
    <n v="5"/>
    <n v="5"/>
    <s v="S. Castaneda, E. Garcia"/>
  </r>
  <r>
    <n v="551"/>
    <x v="233"/>
    <x v="233"/>
    <n v="63"/>
    <x v="0"/>
    <x v="1"/>
    <x v="1"/>
    <x v="233"/>
    <x v="1"/>
    <x v="23"/>
    <x v="2"/>
    <x v="233"/>
    <x v="177"/>
    <x v="176"/>
    <n v="528957.4"/>
    <n v="2834062.6"/>
    <x v="2"/>
    <x v="7"/>
    <n v="20"/>
    <n v="20"/>
    <s v="S. Castaneda, E. Garcia"/>
  </r>
  <r>
    <n v="552"/>
    <x v="233"/>
    <x v="233"/>
    <n v="63"/>
    <x v="0"/>
    <x v="1"/>
    <x v="1"/>
    <x v="233"/>
    <x v="1"/>
    <x v="23"/>
    <x v="2"/>
    <x v="233"/>
    <x v="177"/>
    <x v="176"/>
    <n v="528957.4"/>
    <n v="2834062.6"/>
    <x v="2"/>
    <x v="10"/>
    <n v="2"/>
    <n v="2"/>
    <s v="S. Castaneda, E. Garcia"/>
  </r>
  <r>
    <n v="553"/>
    <x v="233"/>
    <x v="233"/>
    <n v="63"/>
    <x v="0"/>
    <x v="1"/>
    <x v="1"/>
    <x v="233"/>
    <x v="1"/>
    <x v="23"/>
    <x v="2"/>
    <x v="233"/>
    <x v="177"/>
    <x v="176"/>
    <n v="528957.4"/>
    <n v="2834062.6"/>
    <x v="2"/>
    <x v="14"/>
    <n v="5"/>
    <n v="5"/>
    <s v="S. Castaneda, E. Garcia"/>
  </r>
  <r>
    <n v="554"/>
    <x v="234"/>
    <x v="234"/>
    <n v="64"/>
    <x v="0"/>
    <x v="1"/>
    <x v="1"/>
    <x v="234"/>
    <x v="1"/>
    <x v="66"/>
    <x v="0"/>
    <x v="234"/>
    <x v="179"/>
    <x v="177"/>
    <n v="529311.1"/>
    <n v="2833932.7"/>
    <x v="2"/>
    <x v="7"/>
    <n v="25"/>
    <n v="25"/>
    <s v="S. Castaneda, E. Garcia"/>
  </r>
  <r>
    <n v="555"/>
    <x v="234"/>
    <x v="234"/>
    <n v="64"/>
    <x v="0"/>
    <x v="1"/>
    <x v="1"/>
    <x v="234"/>
    <x v="1"/>
    <x v="66"/>
    <x v="0"/>
    <x v="234"/>
    <x v="179"/>
    <x v="177"/>
    <n v="529311.1"/>
    <n v="2833932.7"/>
    <x v="2"/>
    <x v="24"/>
    <n v="1"/>
    <n v="1"/>
    <s v="S. Castaneda, E. Garcia"/>
  </r>
  <r>
    <n v="556"/>
    <x v="234"/>
    <x v="234"/>
    <n v="64"/>
    <x v="0"/>
    <x v="1"/>
    <x v="1"/>
    <x v="234"/>
    <x v="1"/>
    <x v="66"/>
    <x v="0"/>
    <x v="234"/>
    <x v="179"/>
    <x v="177"/>
    <n v="529311.1"/>
    <n v="2833932.7"/>
    <x v="2"/>
    <x v="17"/>
    <n v="25"/>
    <n v="25"/>
    <s v="S. Castaneda, E. Garcia"/>
  </r>
  <r>
    <n v="557"/>
    <x v="235"/>
    <x v="235"/>
    <n v="65"/>
    <x v="0"/>
    <x v="1"/>
    <x v="1"/>
    <x v="235"/>
    <x v="1"/>
    <x v="66"/>
    <x v="1"/>
    <x v="235"/>
    <x v="180"/>
    <x v="177"/>
    <n v="529335"/>
    <n v="2833932.7"/>
    <x v="2"/>
    <x v="7"/>
    <n v="25"/>
    <n v="25"/>
    <s v="S. Castaneda, E. Garcia"/>
  </r>
  <r>
    <n v="558"/>
    <x v="235"/>
    <x v="235"/>
    <n v="65"/>
    <x v="0"/>
    <x v="1"/>
    <x v="1"/>
    <x v="235"/>
    <x v="1"/>
    <x v="66"/>
    <x v="1"/>
    <x v="235"/>
    <x v="180"/>
    <x v="177"/>
    <n v="529335"/>
    <n v="2833932.7"/>
    <x v="2"/>
    <x v="23"/>
    <n v="1"/>
    <n v="1"/>
    <s v="S. Castaneda, E. Garcia"/>
  </r>
  <r>
    <n v="559"/>
    <x v="235"/>
    <x v="235"/>
    <n v="65"/>
    <x v="0"/>
    <x v="1"/>
    <x v="1"/>
    <x v="235"/>
    <x v="1"/>
    <x v="66"/>
    <x v="1"/>
    <x v="235"/>
    <x v="180"/>
    <x v="177"/>
    <n v="529335"/>
    <n v="2833932.7"/>
    <x v="2"/>
    <x v="10"/>
    <n v="1"/>
    <n v="1"/>
    <s v="S. Castaneda, E. Garcia"/>
  </r>
  <r>
    <n v="560"/>
    <x v="235"/>
    <x v="235"/>
    <n v="65"/>
    <x v="0"/>
    <x v="1"/>
    <x v="1"/>
    <x v="235"/>
    <x v="1"/>
    <x v="66"/>
    <x v="1"/>
    <x v="235"/>
    <x v="180"/>
    <x v="177"/>
    <n v="529335"/>
    <n v="2833933"/>
    <x v="2"/>
    <x v="24"/>
    <n v="1"/>
    <n v="1"/>
    <s v="S. Castaneda, E. Garcia"/>
  </r>
  <r>
    <n v="561"/>
    <x v="236"/>
    <x v="236"/>
    <n v="66"/>
    <x v="0"/>
    <x v="1"/>
    <x v="1"/>
    <x v="236"/>
    <x v="1"/>
    <x v="66"/>
    <x v="2"/>
    <x v="236"/>
    <x v="179"/>
    <x v="178"/>
    <n v="529311.1"/>
    <n v="2833967.1"/>
    <x v="2"/>
    <x v="9"/>
    <n v="60"/>
    <n v="60"/>
    <s v="S. Castaneda, E. Garcia"/>
  </r>
  <r>
    <n v="562"/>
    <x v="236"/>
    <x v="236"/>
    <n v="66"/>
    <x v="0"/>
    <x v="1"/>
    <x v="1"/>
    <x v="236"/>
    <x v="1"/>
    <x v="66"/>
    <x v="2"/>
    <x v="236"/>
    <x v="179"/>
    <x v="178"/>
    <n v="529311.1"/>
    <n v="2833967.1"/>
    <x v="2"/>
    <x v="10"/>
    <n v="1"/>
    <n v="1"/>
    <s v="S. Castaneda, E. Garcia"/>
  </r>
  <r>
    <n v="563"/>
    <x v="236"/>
    <x v="236"/>
    <n v="66"/>
    <x v="0"/>
    <x v="1"/>
    <x v="1"/>
    <x v="236"/>
    <x v="1"/>
    <x v="66"/>
    <x v="2"/>
    <x v="236"/>
    <x v="179"/>
    <x v="178"/>
    <n v="529311.1"/>
    <n v="2833967.1"/>
    <x v="2"/>
    <x v="8"/>
    <n v="35"/>
    <n v="35"/>
    <s v="S. Castaneda, E. Garcia"/>
  </r>
  <r>
    <n v="564"/>
    <x v="237"/>
    <x v="237"/>
    <n v="55"/>
    <x v="0"/>
    <x v="1"/>
    <x v="1"/>
    <x v="237"/>
    <x v="1"/>
    <x v="27"/>
    <x v="0"/>
    <x v="237"/>
    <x v="181"/>
    <x v="179"/>
    <n v="529253.9"/>
    <n v="2834239.3"/>
    <x v="2"/>
    <x v="7"/>
    <n v="40"/>
    <n v="40"/>
    <s v="S. Castaneda, E. Garcia"/>
  </r>
  <r>
    <n v="565"/>
    <x v="238"/>
    <x v="238"/>
    <n v="56"/>
    <x v="0"/>
    <x v="1"/>
    <x v="1"/>
    <x v="238"/>
    <x v="1"/>
    <x v="27"/>
    <x v="1"/>
    <x v="238"/>
    <x v="182"/>
    <x v="179"/>
    <n v="529280.69999999995"/>
    <n v="2834239.3"/>
    <x v="2"/>
    <x v="9"/>
    <n v="10"/>
    <n v="10"/>
    <s v="S. Castaneda, E. Garcia"/>
  </r>
  <r>
    <n v="566"/>
    <x v="238"/>
    <x v="238"/>
    <n v="56"/>
    <x v="0"/>
    <x v="1"/>
    <x v="1"/>
    <x v="238"/>
    <x v="1"/>
    <x v="27"/>
    <x v="1"/>
    <x v="238"/>
    <x v="182"/>
    <x v="179"/>
    <n v="529280.69999999995"/>
    <n v="2834239.3"/>
    <x v="2"/>
    <x v="15"/>
    <n v="1"/>
    <n v="1"/>
    <s v="S. Castaneda, E. Garcia"/>
  </r>
  <r>
    <n v="567"/>
    <x v="238"/>
    <x v="238"/>
    <n v="56"/>
    <x v="0"/>
    <x v="1"/>
    <x v="1"/>
    <x v="238"/>
    <x v="1"/>
    <x v="27"/>
    <x v="1"/>
    <x v="238"/>
    <x v="182"/>
    <x v="179"/>
    <n v="529280.69999999995"/>
    <n v="2834239.3"/>
    <x v="2"/>
    <x v="10"/>
    <n v="1"/>
    <n v="1"/>
    <s v="S. Castaneda, E. Garcia"/>
  </r>
  <r>
    <n v="568"/>
    <x v="238"/>
    <x v="238"/>
    <n v="56"/>
    <x v="0"/>
    <x v="1"/>
    <x v="1"/>
    <x v="238"/>
    <x v="1"/>
    <x v="27"/>
    <x v="1"/>
    <x v="238"/>
    <x v="182"/>
    <x v="179"/>
    <n v="529280.69999999995"/>
    <n v="2834239"/>
    <x v="2"/>
    <x v="12"/>
    <n v="1"/>
    <n v="1"/>
    <s v="S. Castaneda, E. Garcia"/>
  </r>
  <r>
    <n v="569"/>
    <x v="239"/>
    <x v="239"/>
    <n v="57"/>
    <x v="0"/>
    <x v="1"/>
    <x v="1"/>
    <x v="239"/>
    <x v="1"/>
    <x v="27"/>
    <x v="2"/>
    <x v="239"/>
    <x v="181"/>
    <x v="180"/>
    <n v="529253.9"/>
    <n v="2834270.8"/>
    <x v="2"/>
    <x v="7"/>
    <n v="60"/>
    <n v="60"/>
    <s v="S. Castaneda, E. Garcia"/>
  </r>
  <r>
    <n v="570"/>
    <x v="240"/>
    <x v="240"/>
    <n v="10"/>
    <x v="0"/>
    <x v="1"/>
    <x v="1"/>
    <x v="240"/>
    <x v="1"/>
    <x v="67"/>
    <x v="0"/>
    <x v="240"/>
    <x v="183"/>
    <x v="181"/>
    <n v="528260"/>
    <n v="2835233.4"/>
    <x v="2"/>
    <x v="7"/>
    <n v="40"/>
    <n v="40"/>
    <s v="S. Castaneda, E. Garcia"/>
  </r>
  <r>
    <n v="571"/>
    <x v="241"/>
    <x v="241"/>
    <n v="11"/>
    <x v="0"/>
    <x v="1"/>
    <x v="1"/>
    <x v="241"/>
    <x v="1"/>
    <x v="67"/>
    <x v="1"/>
    <x v="241"/>
    <x v="184"/>
    <x v="181"/>
    <n v="528289.4"/>
    <n v="2835233.4"/>
    <x v="2"/>
    <x v="7"/>
    <n v="15"/>
    <n v="15"/>
    <s v="S. Castaneda, E. Garcia"/>
  </r>
  <r>
    <n v="572"/>
    <x v="241"/>
    <x v="241"/>
    <n v="11"/>
    <x v="0"/>
    <x v="1"/>
    <x v="1"/>
    <x v="241"/>
    <x v="1"/>
    <x v="67"/>
    <x v="1"/>
    <x v="241"/>
    <x v="184"/>
    <x v="181"/>
    <n v="528289.4"/>
    <n v="2835233.4"/>
    <x v="2"/>
    <x v="9"/>
    <n v="20"/>
    <n v="20"/>
    <s v="S. Castaneda, E. Garcia"/>
  </r>
  <r>
    <n v="573"/>
    <x v="241"/>
    <x v="241"/>
    <n v="11"/>
    <x v="0"/>
    <x v="1"/>
    <x v="1"/>
    <x v="241"/>
    <x v="1"/>
    <x v="67"/>
    <x v="1"/>
    <x v="241"/>
    <x v="184"/>
    <x v="181"/>
    <n v="528289.4"/>
    <n v="2835233.4"/>
    <x v="2"/>
    <x v="10"/>
    <n v="3"/>
    <n v="3"/>
    <s v="S. Castaneda, E. Garcia"/>
  </r>
  <r>
    <n v="574"/>
    <x v="241"/>
    <x v="241"/>
    <n v="11"/>
    <x v="0"/>
    <x v="1"/>
    <x v="1"/>
    <x v="241"/>
    <x v="1"/>
    <x v="67"/>
    <x v="1"/>
    <x v="241"/>
    <x v="184"/>
    <x v="181"/>
    <n v="528289.4"/>
    <n v="2835233"/>
    <x v="2"/>
    <x v="8"/>
    <n v="25"/>
    <n v="25"/>
    <s v="S. Castaneda, E. Garcia"/>
  </r>
  <r>
    <n v="575"/>
    <x v="242"/>
    <x v="242"/>
    <n v="12"/>
    <x v="0"/>
    <x v="1"/>
    <x v="1"/>
    <x v="242"/>
    <x v="1"/>
    <x v="67"/>
    <x v="2"/>
    <x v="242"/>
    <x v="183"/>
    <x v="182"/>
    <n v="528260"/>
    <n v="2835257.2"/>
    <x v="2"/>
    <x v="7"/>
    <n v="35"/>
    <n v="35"/>
    <s v="S. Castaneda, E. Garcia"/>
  </r>
  <r>
    <n v="576"/>
    <x v="242"/>
    <x v="242"/>
    <n v="12"/>
    <x v="0"/>
    <x v="1"/>
    <x v="1"/>
    <x v="242"/>
    <x v="1"/>
    <x v="67"/>
    <x v="2"/>
    <x v="242"/>
    <x v="183"/>
    <x v="182"/>
    <n v="528260"/>
    <n v="2835257.2"/>
    <x v="2"/>
    <x v="21"/>
    <n v="5"/>
    <n v="5"/>
    <s v="S. Castaneda, E. Garcia"/>
  </r>
  <r>
    <n v="577"/>
    <x v="242"/>
    <x v="242"/>
    <n v="12"/>
    <x v="0"/>
    <x v="1"/>
    <x v="1"/>
    <x v="242"/>
    <x v="1"/>
    <x v="67"/>
    <x v="2"/>
    <x v="242"/>
    <x v="183"/>
    <x v="182"/>
    <n v="528260"/>
    <n v="2835257.2"/>
    <x v="2"/>
    <x v="17"/>
    <n v="25"/>
    <n v="25"/>
    <s v="S. Castaneda, E. Garcia"/>
  </r>
  <r>
    <n v="578"/>
    <x v="242"/>
    <x v="242"/>
    <n v="12"/>
    <x v="0"/>
    <x v="1"/>
    <x v="1"/>
    <x v="242"/>
    <x v="1"/>
    <x v="67"/>
    <x v="2"/>
    <x v="242"/>
    <x v="183"/>
    <x v="182"/>
    <n v="528260"/>
    <n v="2835257"/>
    <x v="2"/>
    <x v="10"/>
    <n v="1"/>
    <n v="1"/>
    <s v="S. Castaneda, E. Garcia"/>
  </r>
  <r>
    <n v="579"/>
    <x v="243"/>
    <x v="243"/>
    <n v="13"/>
    <x v="0"/>
    <x v="1"/>
    <x v="1"/>
    <x v="243"/>
    <x v="1"/>
    <x v="32"/>
    <x v="0"/>
    <x v="243"/>
    <x v="185"/>
    <x v="183"/>
    <n v="528734.4"/>
    <n v="2835381.8"/>
    <x v="2"/>
    <x v="7"/>
    <n v="25"/>
    <n v="25"/>
    <s v="S. Castaneda, E. Garcia"/>
  </r>
  <r>
    <n v="580"/>
    <x v="244"/>
    <x v="244"/>
    <n v="14"/>
    <x v="0"/>
    <x v="1"/>
    <x v="1"/>
    <x v="244"/>
    <x v="1"/>
    <x v="32"/>
    <x v="1"/>
    <x v="244"/>
    <x v="186"/>
    <x v="183"/>
    <n v="528769.30000000005"/>
    <n v="2835381.8"/>
    <x v="2"/>
    <x v="7"/>
    <n v="30"/>
    <n v="30"/>
    <s v="S. Castaneda, E. Garcia"/>
  </r>
  <r>
    <n v="581"/>
    <x v="244"/>
    <x v="244"/>
    <n v="14"/>
    <x v="0"/>
    <x v="1"/>
    <x v="1"/>
    <x v="244"/>
    <x v="1"/>
    <x v="32"/>
    <x v="1"/>
    <x v="244"/>
    <x v="186"/>
    <x v="183"/>
    <n v="528769.30000000005"/>
    <n v="2835381.8"/>
    <x v="2"/>
    <x v="21"/>
    <n v="1"/>
    <n v="1"/>
    <s v="S. Castaneda, E. Garcia"/>
  </r>
  <r>
    <n v="582"/>
    <x v="245"/>
    <x v="245"/>
    <n v="15"/>
    <x v="0"/>
    <x v="1"/>
    <x v="1"/>
    <x v="245"/>
    <x v="1"/>
    <x v="32"/>
    <x v="2"/>
    <x v="245"/>
    <x v="185"/>
    <x v="184"/>
    <n v="528734.4"/>
    <n v="2835406.3"/>
    <x v="2"/>
    <x v="7"/>
    <n v="7"/>
    <n v="7"/>
    <s v="S. Castaneda, E. Garcia"/>
  </r>
  <r>
    <n v="583"/>
    <x v="245"/>
    <x v="245"/>
    <n v="15"/>
    <x v="0"/>
    <x v="1"/>
    <x v="1"/>
    <x v="245"/>
    <x v="1"/>
    <x v="32"/>
    <x v="2"/>
    <x v="245"/>
    <x v="185"/>
    <x v="184"/>
    <n v="528734.4"/>
    <n v="2835406.3"/>
    <x v="2"/>
    <x v="10"/>
    <n v="10"/>
    <n v="10"/>
    <s v="S. Castaneda, E. Garcia"/>
  </r>
  <r>
    <n v="584"/>
    <x v="245"/>
    <x v="245"/>
    <n v="15"/>
    <x v="0"/>
    <x v="1"/>
    <x v="1"/>
    <x v="245"/>
    <x v="1"/>
    <x v="32"/>
    <x v="2"/>
    <x v="245"/>
    <x v="185"/>
    <x v="184"/>
    <n v="528734.4"/>
    <n v="2835406.3"/>
    <x v="2"/>
    <x v="23"/>
    <n v="1"/>
    <n v="1"/>
    <s v="S. Castaneda, E. Garcia"/>
  </r>
  <r>
    <n v="585"/>
    <x v="245"/>
    <x v="245"/>
    <n v="15"/>
    <x v="0"/>
    <x v="1"/>
    <x v="1"/>
    <x v="245"/>
    <x v="1"/>
    <x v="32"/>
    <x v="2"/>
    <x v="245"/>
    <x v="185"/>
    <x v="184"/>
    <n v="528734.4"/>
    <n v="2835406"/>
    <x v="2"/>
    <x v="8"/>
    <n v="20"/>
    <n v="20"/>
    <s v="S. Castaneda, E. Garcia"/>
  </r>
  <r>
    <n v="586"/>
    <x v="246"/>
    <x v="246"/>
    <n v="16"/>
    <x v="0"/>
    <x v="1"/>
    <x v="1"/>
    <x v="246"/>
    <x v="1"/>
    <x v="68"/>
    <x v="0"/>
    <x v="246"/>
    <x v="187"/>
    <x v="185"/>
    <n v="528665.4"/>
    <n v="2835157.3"/>
    <x v="2"/>
    <x v="7"/>
    <n v="-999"/>
    <s v=""/>
    <s v="S. Castaneda, E. Garcia"/>
  </r>
  <r>
    <n v="587"/>
    <x v="246"/>
    <x v="246"/>
    <n v="16"/>
    <x v="0"/>
    <x v="1"/>
    <x v="1"/>
    <x v="246"/>
    <x v="1"/>
    <x v="68"/>
    <x v="0"/>
    <x v="246"/>
    <x v="187"/>
    <x v="185"/>
    <n v="528665.4"/>
    <n v="2835157.3"/>
    <x v="2"/>
    <x v="24"/>
    <n v="1"/>
    <n v="1"/>
    <s v="S. Castaneda, E. Garcia"/>
  </r>
  <r>
    <n v="588"/>
    <x v="247"/>
    <x v="247"/>
    <n v="17"/>
    <x v="0"/>
    <x v="1"/>
    <x v="1"/>
    <x v="247"/>
    <x v="1"/>
    <x v="68"/>
    <x v="1"/>
    <x v="247"/>
    <x v="188"/>
    <x v="185"/>
    <n v="528686.19999999995"/>
    <n v="2835157.3"/>
    <x v="2"/>
    <x v="7"/>
    <n v="30"/>
    <n v="30"/>
    <s v="S. Castaneda, E. Garcia"/>
  </r>
  <r>
    <n v="589"/>
    <x v="247"/>
    <x v="247"/>
    <n v="17"/>
    <x v="0"/>
    <x v="1"/>
    <x v="1"/>
    <x v="247"/>
    <x v="1"/>
    <x v="68"/>
    <x v="1"/>
    <x v="247"/>
    <x v="188"/>
    <x v="185"/>
    <n v="528686.19999999995"/>
    <n v="2835157.3"/>
    <x v="2"/>
    <x v="16"/>
    <n v="1"/>
    <n v="1"/>
    <s v="S. Castaneda, E. Garcia"/>
  </r>
  <r>
    <n v="590"/>
    <x v="248"/>
    <x v="248"/>
    <n v="18"/>
    <x v="0"/>
    <x v="1"/>
    <x v="1"/>
    <x v="248"/>
    <x v="1"/>
    <x v="68"/>
    <x v="2"/>
    <x v="248"/>
    <x v="187"/>
    <x v="186"/>
    <n v="528665.4"/>
    <n v="2835188.8"/>
    <x v="2"/>
    <x v="7"/>
    <n v="95"/>
    <n v="95"/>
    <s v="S. Castaneda, E. Garcia"/>
  </r>
  <r>
    <n v="591"/>
    <x v="249"/>
    <x v="249"/>
    <n v="34"/>
    <x v="0"/>
    <x v="1"/>
    <x v="1"/>
    <x v="249"/>
    <x v="1"/>
    <x v="69"/>
    <x v="0"/>
    <x v="249"/>
    <x v="189"/>
    <x v="187"/>
    <n v="529025.5"/>
    <n v="2834782"/>
    <x v="2"/>
    <x v="7"/>
    <n v="10"/>
    <n v="10"/>
    <s v="S. Castaneda, E. Garcia"/>
  </r>
  <r>
    <n v="592"/>
    <x v="249"/>
    <x v="249"/>
    <n v="34"/>
    <x v="0"/>
    <x v="1"/>
    <x v="1"/>
    <x v="249"/>
    <x v="1"/>
    <x v="69"/>
    <x v="0"/>
    <x v="249"/>
    <x v="189"/>
    <x v="187"/>
    <n v="529025.5"/>
    <n v="2834782"/>
    <x v="2"/>
    <x v="10"/>
    <n v="10"/>
    <n v="10"/>
    <s v="S. Castaneda, E. Garcia"/>
  </r>
  <r>
    <n v="593"/>
    <x v="249"/>
    <x v="249"/>
    <n v="34"/>
    <x v="0"/>
    <x v="1"/>
    <x v="1"/>
    <x v="249"/>
    <x v="1"/>
    <x v="69"/>
    <x v="0"/>
    <x v="249"/>
    <x v="189"/>
    <x v="187"/>
    <n v="529025.5"/>
    <n v="2834782"/>
    <x v="2"/>
    <x v="8"/>
    <n v="10"/>
    <n v="10"/>
    <s v="S. Castaneda, E. Garcia"/>
  </r>
  <r>
    <n v="594"/>
    <x v="250"/>
    <x v="250"/>
    <n v="35"/>
    <x v="0"/>
    <x v="1"/>
    <x v="1"/>
    <x v="250"/>
    <x v="1"/>
    <x v="69"/>
    <x v="1"/>
    <x v="250"/>
    <x v="190"/>
    <x v="187"/>
    <n v="529046.4"/>
    <n v="2834782"/>
    <x v="2"/>
    <x v="7"/>
    <n v="30"/>
    <n v="30"/>
    <s v="S. Castaneda, E. Garcia"/>
  </r>
  <r>
    <n v="595"/>
    <x v="250"/>
    <x v="250"/>
    <n v="35"/>
    <x v="0"/>
    <x v="1"/>
    <x v="1"/>
    <x v="250"/>
    <x v="1"/>
    <x v="69"/>
    <x v="1"/>
    <x v="250"/>
    <x v="190"/>
    <x v="187"/>
    <n v="529046.4"/>
    <n v="2834782"/>
    <x v="2"/>
    <x v="28"/>
    <n v="1"/>
    <n v="1"/>
    <s v="S. Castaneda, E. Garcia"/>
  </r>
  <r>
    <n v="596"/>
    <x v="250"/>
    <x v="250"/>
    <n v="35"/>
    <x v="0"/>
    <x v="1"/>
    <x v="1"/>
    <x v="250"/>
    <x v="1"/>
    <x v="69"/>
    <x v="1"/>
    <x v="250"/>
    <x v="190"/>
    <x v="187"/>
    <n v="529046.4"/>
    <n v="2834782"/>
    <x v="2"/>
    <x v="23"/>
    <n v="1"/>
    <n v="1"/>
    <s v="S. Castaneda, E. Garcia"/>
  </r>
  <r>
    <n v="597"/>
    <x v="250"/>
    <x v="250"/>
    <n v="35"/>
    <x v="0"/>
    <x v="1"/>
    <x v="1"/>
    <x v="250"/>
    <x v="1"/>
    <x v="69"/>
    <x v="1"/>
    <x v="250"/>
    <x v="190"/>
    <x v="187"/>
    <n v="529046.4"/>
    <n v="2834782"/>
    <x v="2"/>
    <x v="8"/>
    <n v="10"/>
    <n v="10"/>
    <s v="S. Castaneda, E. Garcia"/>
  </r>
  <r>
    <n v="598"/>
    <x v="251"/>
    <x v="251"/>
    <n v="36"/>
    <x v="0"/>
    <x v="1"/>
    <x v="1"/>
    <x v="251"/>
    <x v="1"/>
    <x v="69"/>
    <x v="2"/>
    <x v="251"/>
    <x v="189"/>
    <x v="188"/>
    <n v="529025.5"/>
    <n v="2834792.8"/>
    <x v="2"/>
    <x v="7"/>
    <n v="15"/>
    <n v="15"/>
    <s v="S. Castaneda, E. Garcia"/>
  </r>
  <r>
    <n v="599"/>
    <x v="251"/>
    <x v="251"/>
    <n v="36"/>
    <x v="0"/>
    <x v="1"/>
    <x v="1"/>
    <x v="251"/>
    <x v="1"/>
    <x v="69"/>
    <x v="2"/>
    <x v="251"/>
    <x v="189"/>
    <x v="188"/>
    <n v="529025.5"/>
    <n v="2834792.8"/>
    <x v="2"/>
    <x v="10"/>
    <n v="3"/>
    <n v="3"/>
    <s v="S. Castaneda, E. Garcia"/>
  </r>
  <r>
    <n v="600"/>
    <x v="251"/>
    <x v="251"/>
    <n v="36"/>
    <x v="0"/>
    <x v="1"/>
    <x v="1"/>
    <x v="251"/>
    <x v="1"/>
    <x v="69"/>
    <x v="2"/>
    <x v="251"/>
    <x v="189"/>
    <x v="188"/>
    <n v="529025.5"/>
    <n v="2834792.8"/>
    <x v="2"/>
    <x v="23"/>
    <n v="1"/>
    <n v="1"/>
    <s v="S. Castaneda, E. Garcia"/>
  </r>
  <r>
    <n v="601"/>
    <x v="251"/>
    <x v="251"/>
    <n v="36"/>
    <x v="0"/>
    <x v="1"/>
    <x v="1"/>
    <x v="251"/>
    <x v="1"/>
    <x v="69"/>
    <x v="2"/>
    <x v="251"/>
    <x v="189"/>
    <x v="188"/>
    <n v="529025.5"/>
    <n v="2834793"/>
    <x v="2"/>
    <x v="8"/>
    <n v="25"/>
    <n v="25"/>
    <s v="S. Castaneda, E. Garcia"/>
  </r>
  <r>
    <n v="602"/>
    <x v="252"/>
    <x v="252"/>
    <n v="40"/>
    <x v="0"/>
    <x v="1"/>
    <x v="1"/>
    <x v="252"/>
    <x v="1"/>
    <x v="34"/>
    <x v="0"/>
    <x v="252"/>
    <x v="191"/>
    <x v="189"/>
    <n v="529125.80000000005"/>
    <n v="2834803.4"/>
    <x v="2"/>
    <x v="7"/>
    <n v="50"/>
    <n v="50"/>
    <s v="S. Castaneda, E. Garcia"/>
  </r>
  <r>
    <n v="603"/>
    <x v="253"/>
    <x v="253"/>
    <n v="41"/>
    <x v="0"/>
    <x v="1"/>
    <x v="1"/>
    <x v="253"/>
    <x v="1"/>
    <x v="34"/>
    <x v="1"/>
    <x v="253"/>
    <x v="192"/>
    <x v="189"/>
    <n v="529156.1"/>
    <n v="2834803.4"/>
    <x v="2"/>
    <x v="7"/>
    <n v="35"/>
    <n v="35"/>
    <s v="S. Castaneda, E. Garcia"/>
  </r>
  <r>
    <n v="604"/>
    <x v="253"/>
    <x v="253"/>
    <n v="41"/>
    <x v="0"/>
    <x v="1"/>
    <x v="1"/>
    <x v="253"/>
    <x v="1"/>
    <x v="34"/>
    <x v="1"/>
    <x v="253"/>
    <x v="192"/>
    <x v="189"/>
    <n v="529156.1"/>
    <n v="2834803.4"/>
    <x v="2"/>
    <x v="8"/>
    <n v="20"/>
    <n v="20"/>
    <s v="S. Castaneda, E. Garcia"/>
  </r>
  <r>
    <n v="605"/>
    <x v="254"/>
    <x v="254"/>
    <n v="42"/>
    <x v="0"/>
    <x v="1"/>
    <x v="1"/>
    <x v="254"/>
    <x v="1"/>
    <x v="34"/>
    <x v="2"/>
    <x v="254"/>
    <x v="191"/>
    <x v="190"/>
    <n v="529125.80000000005"/>
    <n v="2834817.1"/>
    <x v="2"/>
    <x v="7"/>
    <n v="25"/>
    <n v="25"/>
    <s v="S. Castaneda, E. Garcia"/>
  </r>
  <r>
    <n v="606"/>
    <x v="254"/>
    <x v="254"/>
    <n v="42"/>
    <x v="0"/>
    <x v="1"/>
    <x v="1"/>
    <x v="254"/>
    <x v="1"/>
    <x v="34"/>
    <x v="2"/>
    <x v="254"/>
    <x v="191"/>
    <x v="190"/>
    <n v="529125.80000000005"/>
    <n v="2834817.1"/>
    <x v="2"/>
    <x v="10"/>
    <n v="1"/>
    <n v="1"/>
    <s v="S. Castaneda, E. Garcia"/>
  </r>
  <r>
    <n v="607"/>
    <x v="254"/>
    <x v="254"/>
    <n v="42"/>
    <x v="0"/>
    <x v="1"/>
    <x v="1"/>
    <x v="254"/>
    <x v="1"/>
    <x v="34"/>
    <x v="2"/>
    <x v="254"/>
    <x v="191"/>
    <x v="190"/>
    <n v="529125.80000000005"/>
    <n v="2834817.1"/>
    <x v="2"/>
    <x v="8"/>
    <n v="5"/>
    <n v="5"/>
    <s v="S. Castaneda, E. Garcia"/>
  </r>
  <r>
    <n v="608"/>
    <x v="255"/>
    <x v="255"/>
    <n v="37"/>
    <x v="0"/>
    <x v="1"/>
    <x v="1"/>
    <x v="255"/>
    <x v="1"/>
    <x v="36"/>
    <x v="0"/>
    <x v="255"/>
    <x v="193"/>
    <x v="191"/>
    <n v="529034.80000000005"/>
    <n v="2834841"/>
    <x v="2"/>
    <x v="7"/>
    <n v="10"/>
    <n v="10"/>
    <s v="S. Castaneda, E. Garcia"/>
  </r>
  <r>
    <n v="609"/>
    <x v="255"/>
    <x v="255"/>
    <n v="37"/>
    <x v="0"/>
    <x v="1"/>
    <x v="1"/>
    <x v="255"/>
    <x v="1"/>
    <x v="36"/>
    <x v="0"/>
    <x v="255"/>
    <x v="193"/>
    <x v="191"/>
    <n v="529034.80000000005"/>
    <n v="2834841"/>
    <x v="2"/>
    <x v="10"/>
    <n v="20"/>
    <n v="20"/>
    <s v="S. Castaneda, E. Garcia"/>
  </r>
  <r>
    <n v="610"/>
    <x v="255"/>
    <x v="255"/>
    <n v="37"/>
    <x v="0"/>
    <x v="1"/>
    <x v="1"/>
    <x v="255"/>
    <x v="1"/>
    <x v="36"/>
    <x v="0"/>
    <x v="255"/>
    <x v="193"/>
    <x v="191"/>
    <n v="529034.80000000005"/>
    <n v="2834841"/>
    <x v="2"/>
    <x v="8"/>
    <n v="15"/>
    <n v="15"/>
    <s v="S. Castaneda, E. Garcia"/>
  </r>
  <r>
    <n v="611"/>
    <x v="255"/>
    <x v="255"/>
    <n v="37"/>
    <x v="0"/>
    <x v="1"/>
    <x v="1"/>
    <x v="255"/>
    <x v="1"/>
    <x v="36"/>
    <x v="0"/>
    <x v="255"/>
    <x v="193"/>
    <x v="191"/>
    <n v="529034.80000000005"/>
    <n v="2834841"/>
    <x v="2"/>
    <x v="24"/>
    <n v="1"/>
    <n v="1"/>
    <s v="S. Castaneda, E. Garcia"/>
  </r>
  <r>
    <n v="612"/>
    <x v="256"/>
    <x v="256"/>
    <n v="38"/>
    <x v="0"/>
    <x v="1"/>
    <x v="1"/>
    <x v="256"/>
    <x v="1"/>
    <x v="36"/>
    <x v="1"/>
    <x v="256"/>
    <x v="194"/>
    <x v="191"/>
    <n v="529047.5"/>
    <n v="2834841"/>
    <x v="2"/>
    <x v="7"/>
    <n v="10"/>
    <n v="10"/>
    <s v="S. Castaneda, E. Garcia"/>
  </r>
  <r>
    <n v="613"/>
    <x v="256"/>
    <x v="256"/>
    <n v="38"/>
    <x v="0"/>
    <x v="1"/>
    <x v="1"/>
    <x v="256"/>
    <x v="1"/>
    <x v="36"/>
    <x v="1"/>
    <x v="256"/>
    <x v="194"/>
    <x v="191"/>
    <n v="529047.5"/>
    <n v="2834841"/>
    <x v="2"/>
    <x v="10"/>
    <n v="7"/>
    <n v="7"/>
    <s v="S. Castaneda, E. Garcia"/>
  </r>
  <r>
    <n v="614"/>
    <x v="257"/>
    <x v="257"/>
    <n v="39"/>
    <x v="0"/>
    <x v="1"/>
    <x v="1"/>
    <x v="257"/>
    <x v="1"/>
    <x v="36"/>
    <x v="2"/>
    <x v="257"/>
    <x v="193"/>
    <x v="192"/>
    <n v="529034.80000000005"/>
    <n v="2834857.1"/>
    <x v="2"/>
    <x v="7"/>
    <n v="35"/>
    <n v="35"/>
    <s v="S. Castaneda, E. Garcia"/>
  </r>
  <r>
    <n v="615"/>
    <x v="257"/>
    <x v="257"/>
    <n v="39"/>
    <x v="0"/>
    <x v="1"/>
    <x v="1"/>
    <x v="257"/>
    <x v="1"/>
    <x v="36"/>
    <x v="2"/>
    <x v="257"/>
    <x v="193"/>
    <x v="192"/>
    <n v="529034.80000000005"/>
    <n v="2834857.1"/>
    <x v="2"/>
    <x v="23"/>
    <n v="1"/>
    <n v="1"/>
    <s v="S. Castaneda, E. Garcia"/>
  </r>
  <r>
    <n v="616"/>
    <x v="258"/>
    <x v="258"/>
    <n v="46"/>
    <x v="0"/>
    <x v="1"/>
    <x v="1"/>
    <x v="258"/>
    <x v="1"/>
    <x v="70"/>
    <x v="0"/>
    <x v="258"/>
    <x v="195"/>
    <x v="193"/>
    <n v="529740.80000000005"/>
    <n v="2835034.3"/>
    <x v="2"/>
    <x v="7"/>
    <n v="85"/>
    <n v="85"/>
    <s v="S. Castaneda, E. Garcia"/>
  </r>
  <r>
    <n v="617"/>
    <x v="259"/>
    <x v="259"/>
    <n v="47"/>
    <x v="0"/>
    <x v="1"/>
    <x v="1"/>
    <x v="259"/>
    <x v="1"/>
    <x v="70"/>
    <x v="1"/>
    <x v="259"/>
    <x v="196"/>
    <x v="193"/>
    <n v="529767.9"/>
    <n v="2835034.3"/>
    <x v="2"/>
    <x v="7"/>
    <n v="30"/>
    <n v="30"/>
    <s v="S. Castaneda, E. Garcia"/>
  </r>
  <r>
    <n v="618"/>
    <x v="259"/>
    <x v="259"/>
    <n v="47"/>
    <x v="0"/>
    <x v="1"/>
    <x v="1"/>
    <x v="259"/>
    <x v="1"/>
    <x v="70"/>
    <x v="1"/>
    <x v="259"/>
    <x v="196"/>
    <x v="193"/>
    <n v="529767.9"/>
    <n v="2835034.3"/>
    <x v="2"/>
    <x v="24"/>
    <n v="1"/>
    <n v="1"/>
    <s v="S. Castaneda, E. Garcia"/>
  </r>
  <r>
    <n v="619"/>
    <x v="260"/>
    <x v="260"/>
    <n v="48"/>
    <x v="0"/>
    <x v="1"/>
    <x v="1"/>
    <x v="260"/>
    <x v="1"/>
    <x v="70"/>
    <x v="2"/>
    <x v="260"/>
    <x v="195"/>
    <x v="194"/>
    <n v="529740.80000000005"/>
    <n v="2835047.2"/>
    <x v="2"/>
    <x v="7"/>
    <n v="85"/>
    <n v="85"/>
    <s v="S. Castaneda, E. Garcia"/>
  </r>
  <r>
    <n v="620"/>
    <x v="261"/>
    <x v="261"/>
    <n v="49"/>
    <x v="0"/>
    <x v="1"/>
    <x v="1"/>
    <x v="261"/>
    <x v="1"/>
    <x v="38"/>
    <x v="0"/>
    <x v="261"/>
    <x v="197"/>
    <x v="195"/>
    <n v="529736.69999999995"/>
    <n v="2834963"/>
    <x v="2"/>
    <x v="7"/>
    <n v="35"/>
    <n v="35"/>
    <s v="S. Castaneda, E. Garcia"/>
  </r>
  <r>
    <n v="621"/>
    <x v="261"/>
    <x v="261"/>
    <n v="49"/>
    <x v="0"/>
    <x v="1"/>
    <x v="1"/>
    <x v="261"/>
    <x v="1"/>
    <x v="38"/>
    <x v="0"/>
    <x v="261"/>
    <x v="197"/>
    <x v="195"/>
    <n v="529736.69999999995"/>
    <n v="2834963"/>
    <x v="2"/>
    <x v="8"/>
    <n v="10"/>
    <n v="10"/>
    <s v="S. Castaneda, E. Garcia"/>
  </r>
  <r>
    <n v="622"/>
    <x v="262"/>
    <x v="262"/>
    <n v="50"/>
    <x v="0"/>
    <x v="1"/>
    <x v="1"/>
    <x v="262"/>
    <x v="1"/>
    <x v="38"/>
    <x v="1"/>
    <x v="262"/>
    <x v="198"/>
    <x v="195"/>
    <n v="529745.69999999995"/>
    <n v="2834963"/>
    <x v="2"/>
    <x v="7"/>
    <n v="60"/>
    <n v="60"/>
    <s v="S. Castaneda, E. Garcia"/>
  </r>
  <r>
    <n v="623"/>
    <x v="262"/>
    <x v="262"/>
    <n v="50"/>
    <x v="0"/>
    <x v="1"/>
    <x v="1"/>
    <x v="262"/>
    <x v="1"/>
    <x v="38"/>
    <x v="1"/>
    <x v="262"/>
    <x v="198"/>
    <x v="195"/>
    <n v="529745.69999999995"/>
    <n v="2834963"/>
    <x v="2"/>
    <x v="23"/>
    <n v="1"/>
    <n v="1"/>
    <s v="S. Castaneda, E. Garcia"/>
  </r>
  <r>
    <n v="624"/>
    <x v="263"/>
    <x v="263"/>
    <n v="51"/>
    <x v="0"/>
    <x v="1"/>
    <x v="1"/>
    <x v="263"/>
    <x v="1"/>
    <x v="38"/>
    <x v="2"/>
    <x v="263"/>
    <x v="197"/>
    <x v="196"/>
    <n v="529736.69999999995"/>
    <n v="2834968.5"/>
    <x v="2"/>
    <x v="7"/>
    <n v="50"/>
    <n v="50"/>
    <s v="S. Castaneda, E. Garcia"/>
  </r>
  <r>
    <n v="625"/>
    <x v="263"/>
    <x v="263"/>
    <n v="51"/>
    <x v="0"/>
    <x v="1"/>
    <x v="1"/>
    <x v="263"/>
    <x v="1"/>
    <x v="38"/>
    <x v="2"/>
    <x v="263"/>
    <x v="197"/>
    <x v="196"/>
    <n v="529736.69999999995"/>
    <n v="2834968.5"/>
    <x v="2"/>
    <x v="8"/>
    <n v="15"/>
    <n v="15"/>
    <s v="S. Castaneda, E. Garcia"/>
  </r>
  <r>
    <n v="626"/>
    <x v="264"/>
    <x v="264"/>
    <n v="43"/>
    <x v="0"/>
    <x v="1"/>
    <x v="1"/>
    <x v="264"/>
    <x v="1"/>
    <x v="71"/>
    <x v="0"/>
    <x v="264"/>
    <x v="195"/>
    <x v="197"/>
    <n v="529740.9"/>
    <n v="2835109.6"/>
    <x v="2"/>
    <x v="7"/>
    <n v="7"/>
    <n v="7"/>
    <s v="S. Castaneda, E. Garcia"/>
  </r>
  <r>
    <n v="627"/>
    <x v="264"/>
    <x v="264"/>
    <n v="43"/>
    <x v="0"/>
    <x v="1"/>
    <x v="1"/>
    <x v="264"/>
    <x v="1"/>
    <x v="71"/>
    <x v="0"/>
    <x v="264"/>
    <x v="195"/>
    <x v="197"/>
    <n v="529740.9"/>
    <n v="2835109.6"/>
    <x v="2"/>
    <x v="9"/>
    <n v="10"/>
    <n v="10"/>
    <s v="S. Castaneda, E. Garcia"/>
  </r>
  <r>
    <n v="628"/>
    <x v="264"/>
    <x v="264"/>
    <n v="43"/>
    <x v="0"/>
    <x v="1"/>
    <x v="1"/>
    <x v="264"/>
    <x v="1"/>
    <x v="71"/>
    <x v="0"/>
    <x v="264"/>
    <x v="195"/>
    <x v="197"/>
    <n v="529740.9"/>
    <n v="2835109.6"/>
    <x v="2"/>
    <x v="10"/>
    <n v="5"/>
    <n v="5"/>
    <s v="S. Castaneda, E. Garcia"/>
  </r>
  <r>
    <n v="629"/>
    <x v="264"/>
    <x v="264"/>
    <n v="43"/>
    <x v="0"/>
    <x v="1"/>
    <x v="1"/>
    <x v="264"/>
    <x v="1"/>
    <x v="71"/>
    <x v="0"/>
    <x v="264"/>
    <x v="195"/>
    <x v="197"/>
    <n v="529740.9"/>
    <n v="2835110"/>
    <x v="2"/>
    <x v="8"/>
    <n v="25"/>
    <n v="25"/>
    <s v="S. Castaneda, E. Garcia"/>
  </r>
  <r>
    <n v="630"/>
    <x v="265"/>
    <x v="265"/>
    <n v="44"/>
    <x v="0"/>
    <x v="1"/>
    <x v="1"/>
    <x v="265"/>
    <x v="1"/>
    <x v="71"/>
    <x v="1"/>
    <x v="265"/>
    <x v="199"/>
    <x v="197"/>
    <n v="529758.6"/>
    <n v="2835109.6"/>
    <x v="2"/>
    <x v="7"/>
    <n v="3"/>
    <n v="3"/>
    <s v="S. Castaneda, E. Garcia"/>
  </r>
  <r>
    <n v="631"/>
    <x v="265"/>
    <x v="265"/>
    <n v="44"/>
    <x v="0"/>
    <x v="1"/>
    <x v="1"/>
    <x v="265"/>
    <x v="1"/>
    <x v="71"/>
    <x v="1"/>
    <x v="265"/>
    <x v="199"/>
    <x v="197"/>
    <n v="529758.6"/>
    <n v="2835109.6"/>
    <x v="2"/>
    <x v="9"/>
    <n v="50"/>
    <n v="50"/>
    <s v="S. Castaneda, E. Garcia"/>
  </r>
  <r>
    <n v="632"/>
    <x v="265"/>
    <x v="265"/>
    <n v="44"/>
    <x v="0"/>
    <x v="1"/>
    <x v="1"/>
    <x v="265"/>
    <x v="1"/>
    <x v="71"/>
    <x v="1"/>
    <x v="265"/>
    <x v="199"/>
    <x v="197"/>
    <n v="529758.6"/>
    <n v="2835109.6"/>
    <x v="2"/>
    <x v="10"/>
    <n v="1"/>
    <n v="1"/>
    <s v="S. Castaneda, E. Garcia"/>
  </r>
  <r>
    <n v="633"/>
    <x v="265"/>
    <x v="265"/>
    <n v="44"/>
    <x v="0"/>
    <x v="1"/>
    <x v="1"/>
    <x v="265"/>
    <x v="1"/>
    <x v="71"/>
    <x v="1"/>
    <x v="265"/>
    <x v="199"/>
    <x v="197"/>
    <n v="529758.6"/>
    <n v="2835110"/>
    <x v="2"/>
    <x v="8"/>
    <n v="25"/>
    <n v="25"/>
    <s v="S. Castaneda, E. Garcia"/>
  </r>
  <r>
    <n v="634"/>
    <x v="265"/>
    <x v="265"/>
    <n v="44"/>
    <x v="0"/>
    <x v="1"/>
    <x v="1"/>
    <x v="265"/>
    <x v="1"/>
    <x v="71"/>
    <x v="1"/>
    <x v="265"/>
    <x v="199"/>
    <x v="197"/>
    <n v="529758.6"/>
    <n v="2835110"/>
    <x v="2"/>
    <x v="15"/>
    <n v="5"/>
    <n v="5"/>
    <s v="S. Castaneda, E. Garcia"/>
  </r>
  <r>
    <n v="635"/>
    <x v="266"/>
    <x v="266"/>
    <n v="45"/>
    <x v="0"/>
    <x v="1"/>
    <x v="1"/>
    <x v="266"/>
    <x v="1"/>
    <x v="71"/>
    <x v="2"/>
    <x v="266"/>
    <x v="195"/>
    <x v="198"/>
    <n v="529740.9"/>
    <n v="2835136.5"/>
    <x v="2"/>
    <x v="7"/>
    <n v="50"/>
    <n v="50"/>
    <s v="S. Castaneda, E. Garcia"/>
  </r>
  <r>
    <n v="636"/>
    <x v="266"/>
    <x v="266"/>
    <n v="45"/>
    <x v="0"/>
    <x v="1"/>
    <x v="1"/>
    <x v="266"/>
    <x v="1"/>
    <x v="71"/>
    <x v="2"/>
    <x v="266"/>
    <x v="195"/>
    <x v="198"/>
    <n v="529740.9"/>
    <n v="2835136.5"/>
    <x v="2"/>
    <x v="8"/>
    <n v="40"/>
    <n v="40"/>
    <s v="S. Castaneda, E. Garcia"/>
  </r>
  <r>
    <n v="637"/>
    <x v="267"/>
    <x v="267"/>
    <n v="52"/>
    <x v="0"/>
    <x v="1"/>
    <x v="1"/>
    <x v="267"/>
    <x v="1"/>
    <x v="39"/>
    <x v="0"/>
    <x v="267"/>
    <x v="200"/>
    <x v="199"/>
    <n v="529665.19999999995"/>
    <n v="2834898.2"/>
    <x v="2"/>
    <x v="7"/>
    <n v="50"/>
    <n v="50"/>
    <s v="S. Castaneda, E. Garcia"/>
  </r>
  <r>
    <n v="638"/>
    <x v="268"/>
    <x v="268"/>
    <n v="53"/>
    <x v="0"/>
    <x v="1"/>
    <x v="1"/>
    <x v="268"/>
    <x v="1"/>
    <x v="39"/>
    <x v="1"/>
    <x v="268"/>
    <x v="201"/>
    <x v="199"/>
    <n v="529679.1"/>
    <n v="2834898.2"/>
    <x v="2"/>
    <x v="7"/>
    <n v="70"/>
    <n v="70"/>
    <s v="S. Castaneda, E. Garcia"/>
  </r>
  <r>
    <n v="639"/>
    <x v="269"/>
    <x v="269"/>
    <n v="54"/>
    <x v="0"/>
    <x v="1"/>
    <x v="1"/>
    <x v="269"/>
    <x v="1"/>
    <x v="39"/>
    <x v="2"/>
    <x v="269"/>
    <x v="200"/>
    <x v="200"/>
    <n v="529665.19999999995"/>
    <n v="2834911.2"/>
    <x v="2"/>
    <x v="7"/>
    <n v="30"/>
    <n v="30"/>
    <s v="S. Castaneda, E. Garcia"/>
  </r>
  <r>
    <n v="640"/>
    <x v="269"/>
    <x v="269"/>
    <n v="54"/>
    <x v="0"/>
    <x v="1"/>
    <x v="1"/>
    <x v="269"/>
    <x v="1"/>
    <x v="39"/>
    <x v="2"/>
    <x v="269"/>
    <x v="200"/>
    <x v="200"/>
    <n v="529665.19999999995"/>
    <n v="2834911.2"/>
    <x v="2"/>
    <x v="24"/>
    <n v="1"/>
    <n v="1"/>
    <s v="S. Castaneda, E. Garcia"/>
  </r>
  <r>
    <n v="641"/>
    <x v="269"/>
    <x v="269"/>
    <n v="54"/>
    <x v="0"/>
    <x v="1"/>
    <x v="1"/>
    <x v="269"/>
    <x v="1"/>
    <x v="39"/>
    <x v="2"/>
    <x v="269"/>
    <x v="200"/>
    <x v="200"/>
    <n v="529665.19999999995"/>
    <n v="2834911.2"/>
    <x v="2"/>
    <x v="9"/>
    <n v="20"/>
    <n v="20"/>
    <s v="S. Castaneda, E. Garcia"/>
  </r>
  <r>
    <n v="642"/>
    <x v="270"/>
    <x v="270"/>
    <n v="19"/>
    <x v="0"/>
    <x v="1"/>
    <x v="2"/>
    <x v="270"/>
    <x v="2"/>
    <x v="45"/>
    <x v="0"/>
    <x v="270"/>
    <x v="202"/>
    <x v="201"/>
    <n v="521639.9"/>
    <n v="2899310.8"/>
    <x v="3"/>
    <x v="30"/>
    <n v="9"/>
    <n v="9"/>
    <s v="B. Constant, E. Garcia, J. Alvarez"/>
  </r>
  <r>
    <n v="643"/>
    <x v="270"/>
    <x v="270"/>
    <n v="19"/>
    <x v="0"/>
    <x v="1"/>
    <x v="2"/>
    <x v="270"/>
    <x v="2"/>
    <x v="45"/>
    <x v="0"/>
    <x v="270"/>
    <x v="202"/>
    <x v="201"/>
    <n v="521639.9"/>
    <n v="2899310.8"/>
    <x v="3"/>
    <x v="7"/>
    <n v="5"/>
    <n v="5"/>
    <s v="B. Constant, E. Garcia, J. Alvarez"/>
  </r>
  <r>
    <n v="644"/>
    <x v="270"/>
    <x v="270"/>
    <n v="19"/>
    <x v="0"/>
    <x v="1"/>
    <x v="2"/>
    <x v="270"/>
    <x v="2"/>
    <x v="45"/>
    <x v="0"/>
    <x v="270"/>
    <x v="202"/>
    <x v="201"/>
    <n v="521639.9"/>
    <n v="2899310.8"/>
    <x v="3"/>
    <x v="31"/>
    <n v="1"/>
    <n v="1"/>
    <s v="B. Constant, E. Garcia, J. Alvarez"/>
  </r>
  <r>
    <n v="645"/>
    <x v="270"/>
    <x v="270"/>
    <n v="19"/>
    <x v="0"/>
    <x v="1"/>
    <x v="2"/>
    <x v="270"/>
    <x v="2"/>
    <x v="45"/>
    <x v="0"/>
    <x v="270"/>
    <x v="202"/>
    <x v="201"/>
    <n v="521639.9"/>
    <n v="2899311"/>
    <x v="3"/>
    <x v="32"/>
    <n v="2"/>
    <n v="2"/>
    <s v="B. Constant, E. Garcia, J. Alvarez"/>
  </r>
  <r>
    <n v="646"/>
    <x v="270"/>
    <x v="270"/>
    <n v="19"/>
    <x v="0"/>
    <x v="1"/>
    <x v="2"/>
    <x v="270"/>
    <x v="2"/>
    <x v="45"/>
    <x v="0"/>
    <x v="270"/>
    <x v="202"/>
    <x v="201"/>
    <n v="521639.9"/>
    <n v="2899311"/>
    <x v="3"/>
    <x v="33"/>
    <n v="2"/>
    <n v="2"/>
    <s v="B. Constant, E. Garcia, J. Alvarez"/>
  </r>
  <r>
    <n v="647"/>
    <x v="270"/>
    <x v="270"/>
    <n v="19"/>
    <x v="0"/>
    <x v="1"/>
    <x v="2"/>
    <x v="270"/>
    <x v="2"/>
    <x v="45"/>
    <x v="0"/>
    <x v="270"/>
    <x v="202"/>
    <x v="201"/>
    <n v="521639.9"/>
    <n v="2899311"/>
    <x v="3"/>
    <x v="34"/>
    <n v="1"/>
    <n v="1"/>
    <s v="B. Constant, E. Garcia, J. Alvarez"/>
  </r>
  <r>
    <n v="648"/>
    <x v="270"/>
    <x v="270"/>
    <n v="19"/>
    <x v="0"/>
    <x v="1"/>
    <x v="2"/>
    <x v="270"/>
    <x v="2"/>
    <x v="45"/>
    <x v="0"/>
    <x v="270"/>
    <x v="202"/>
    <x v="201"/>
    <n v="521639.9"/>
    <n v="2899311"/>
    <x v="3"/>
    <x v="35"/>
    <n v="1"/>
    <n v="1"/>
    <s v="B. Constant, E. Garcia, J. Alvarez"/>
  </r>
  <r>
    <n v="649"/>
    <x v="270"/>
    <x v="270"/>
    <n v="19"/>
    <x v="0"/>
    <x v="1"/>
    <x v="2"/>
    <x v="270"/>
    <x v="2"/>
    <x v="45"/>
    <x v="0"/>
    <x v="270"/>
    <x v="202"/>
    <x v="201"/>
    <n v="521639.9"/>
    <n v="2899311"/>
    <x v="3"/>
    <x v="24"/>
    <n v="1"/>
    <n v="1"/>
    <s v="B. Constant, E. Garcia, J. Alvarez"/>
  </r>
  <r>
    <n v="650"/>
    <x v="270"/>
    <x v="270"/>
    <n v="19"/>
    <x v="0"/>
    <x v="1"/>
    <x v="2"/>
    <x v="270"/>
    <x v="2"/>
    <x v="45"/>
    <x v="0"/>
    <x v="270"/>
    <x v="202"/>
    <x v="201"/>
    <n v="521639.9"/>
    <n v="2899311"/>
    <x v="3"/>
    <x v="36"/>
    <n v="1"/>
    <n v="1"/>
    <s v="B. Constant, E. Garcia, J. Alvarez"/>
  </r>
  <r>
    <n v="651"/>
    <x v="270"/>
    <x v="270"/>
    <n v="19"/>
    <x v="0"/>
    <x v="1"/>
    <x v="2"/>
    <x v="270"/>
    <x v="2"/>
    <x v="45"/>
    <x v="0"/>
    <x v="270"/>
    <x v="202"/>
    <x v="201"/>
    <n v="521639.9"/>
    <n v="2899311"/>
    <x v="3"/>
    <x v="37"/>
    <n v="2"/>
    <n v="2"/>
    <s v="B. Constant, E. Garcia, J. Alvarez"/>
  </r>
  <r>
    <n v="652"/>
    <x v="270"/>
    <x v="270"/>
    <n v="19"/>
    <x v="0"/>
    <x v="1"/>
    <x v="2"/>
    <x v="270"/>
    <x v="2"/>
    <x v="45"/>
    <x v="0"/>
    <x v="270"/>
    <x v="202"/>
    <x v="201"/>
    <n v="521639.9"/>
    <n v="2899311"/>
    <x v="3"/>
    <x v="38"/>
    <n v="1"/>
    <n v="1"/>
    <s v="B. Constant, E. Garcia, J. Alvarez"/>
  </r>
  <r>
    <n v="653"/>
    <x v="270"/>
    <x v="270"/>
    <n v="19"/>
    <x v="0"/>
    <x v="1"/>
    <x v="2"/>
    <x v="270"/>
    <x v="2"/>
    <x v="45"/>
    <x v="0"/>
    <x v="270"/>
    <x v="202"/>
    <x v="201"/>
    <n v="521639.9"/>
    <n v="2899311"/>
    <x v="3"/>
    <x v="39"/>
    <n v="1"/>
    <n v="1"/>
    <s v="B. Constant, E. Garcia, J. Alvarez"/>
  </r>
  <r>
    <n v="654"/>
    <x v="271"/>
    <x v="271"/>
    <n v="20"/>
    <x v="0"/>
    <x v="1"/>
    <x v="2"/>
    <x v="271"/>
    <x v="2"/>
    <x v="45"/>
    <x v="1"/>
    <x v="271"/>
    <x v="203"/>
    <x v="201"/>
    <n v="521660.7"/>
    <n v="2899310.8"/>
    <x v="3"/>
    <x v="7"/>
    <n v="20"/>
    <n v="20"/>
    <s v="B. Constant, E. Garcia, J. Alvarez"/>
  </r>
  <r>
    <n v="655"/>
    <x v="271"/>
    <x v="271"/>
    <n v="20"/>
    <x v="0"/>
    <x v="1"/>
    <x v="2"/>
    <x v="271"/>
    <x v="2"/>
    <x v="45"/>
    <x v="1"/>
    <x v="271"/>
    <x v="203"/>
    <x v="201"/>
    <n v="521660.7"/>
    <n v="2899310.8"/>
    <x v="3"/>
    <x v="5"/>
    <n v="2"/>
    <n v="2"/>
    <s v="B. Constant, E. Garcia, J. Alvarez"/>
  </r>
  <r>
    <n v="656"/>
    <x v="271"/>
    <x v="271"/>
    <n v="20"/>
    <x v="0"/>
    <x v="1"/>
    <x v="2"/>
    <x v="271"/>
    <x v="2"/>
    <x v="45"/>
    <x v="1"/>
    <x v="271"/>
    <x v="203"/>
    <x v="201"/>
    <n v="521660.7"/>
    <n v="2899310.8"/>
    <x v="3"/>
    <x v="1"/>
    <n v="4"/>
    <n v="4"/>
    <s v="B. Constant, E. Garcia, J. Alvarez"/>
  </r>
  <r>
    <n v="657"/>
    <x v="272"/>
    <x v="272"/>
    <n v="21"/>
    <x v="0"/>
    <x v="1"/>
    <x v="2"/>
    <x v="272"/>
    <x v="2"/>
    <x v="45"/>
    <x v="2"/>
    <x v="272"/>
    <x v="202"/>
    <x v="202"/>
    <n v="521639.9"/>
    <n v="2899321.9"/>
    <x v="3"/>
    <x v="7"/>
    <n v="30"/>
    <n v="30"/>
    <s v="B. Constant, E. Garcia, J. Alvarez"/>
  </r>
  <r>
    <n v="658"/>
    <x v="272"/>
    <x v="272"/>
    <n v="21"/>
    <x v="0"/>
    <x v="1"/>
    <x v="2"/>
    <x v="272"/>
    <x v="2"/>
    <x v="45"/>
    <x v="2"/>
    <x v="272"/>
    <x v="202"/>
    <x v="202"/>
    <n v="521639.9"/>
    <n v="2899321.9"/>
    <x v="3"/>
    <x v="21"/>
    <n v="8"/>
    <n v="8"/>
    <s v="B. Constant, E. Garcia, J. Alvarez"/>
  </r>
  <r>
    <n v="659"/>
    <x v="272"/>
    <x v="272"/>
    <n v="21"/>
    <x v="0"/>
    <x v="1"/>
    <x v="2"/>
    <x v="272"/>
    <x v="2"/>
    <x v="45"/>
    <x v="2"/>
    <x v="272"/>
    <x v="202"/>
    <x v="202"/>
    <n v="521639.9"/>
    <n v="2899321.9"/>
    <x v="3"/>
    <x v="40"/>
    <n v="1"/>
    <n v="1"/>
    <s v="B. Constant, E. Garcia, J. Alvarez"/>
  </r>
  <r>
    <n v="660"/>
    <x v="272"/>
    <x v="272"/>
    <n v="21"/>
    <x v="0"/>
    <x v="1"/>
    <x v="2"/>
    <x v="272"/>
    <x v="2"/>
    <x v="45"/>
    <x v="2"/>
    <x v="272"/>
    <x v="202"/>
    <x v="202"/>
    <n v="521639.9"/>
    <n v="2899322"/>
    <x v="3"/>
    <x v="32"/>
    <n v="3"/>
    <n v="3"/>
    <s v="B. Constant, E. Garcia, J. Alvarez"/>
  </r>
  <r>
    <n v="661"/>
    <x v="272"/>
    <x v="272"/>
    <n v="21"/>
    <x v="0"/>
    <x v="1"/>
    <x v="2"/>
    <x v="272"/>
    <x v="2"/>
    <x v="45"/>
    <x v="2"/>
    <x v="272"/>
    <x v="202"/>
    <x v="202"/>
    <n v="521639.9"/>
    <n v="2899322"/>
    <x v="3"/>
    <x v="25"/>
    <n v="1"/>
    <n v="1"/>
    <s v="B. Constant, E. Garcia, J. Alvarez"/>
  </r>
  <r>
    <n v="662"/>
    <x v="272"/>
    <x v="272"/>
    <n v="21"/>
    <x v="0"/>
    <x v="1"/>
    <x v="2"/>
    <x v="272"/>
    <x v="2"/>
    <x v="45"/>
    <x v="2"/>
    <x v="272"/>
    <x v="202"/>
    <x v="202"/>
    <n v="521639.9"/>
    <n v="2899322"/>
    <x v="3"/>
    <x v="41"/>
    <n v="1"/>
    <n v="1"/>
    <s v="B. Constant, E. Garcia, J. Alvarez"/>
  </r>
  <r>
    <n v="663"/>
    <x v="272"/>
    <x v="272"/>
    <n v="21"/>
    <x v="0"/>
    <x v="1"/>
    <x v="2"/>
    <x v="272"/>
    <x v="2"/>
    <x v="45"/>
    <x v="2"/>
    <x v="272"/>
    <x v="202"/>
    <x v="202"/>
    <n v="521639.9"/>
    <n v="2899322"/>
    <x v="3"/>
    <x v="35"/>
    <n v="2"/>
    <n v="2"/>
    <s v="B. Constant, E. Garcia, J. Alvarez"/>
  </r>
  <r>
    <n v="664"/>
    <x v="272"/>
    <x v="272"/>
    <n v="21"/>
    <x v="0"/>
    <x v="1"/>
    <x v="2"/>
    <x v="272"/>
    <x v="2"/>
    <x v="45"/>
    <x v="2"/>
    <x v="272"/>
    <x v="202"/>
    <x v="202"/>
    <n v="521639.9"/>
    <n v="2899322"/>
    <x v="3"/>
    <x v="38"/>
    <n v="1"/>
    <n v="1"/>
    <s v="B. Constant, E. Garcia, J. Alvarez"/>
  </r>
  <r>
    <n v="665"/>
    <x v="272"/>
    <x v="272"/>
    <n v="21"/>
    <x v="0"/>
    <x v="1"/>
    <x v="2"/>
    <x v="272"/>
    <x v="2"/>
    <x v="45"/>
    <x v="2"/>
    <x v="272"/>
    <x v="202"/>
    <x v="202"/>
    <n v="521639.9"/>
    <n v="2899322"/>
    <x v="3"/>
    <x v="30"/>
    <n v="1"/>
    <n v="1"/>
    <s v="B. Constant, E. Garcia, J. Alvarez"/>
  </r>
  <r>
    <n v="666"/>
    <x v="272"/>
    <x v="272"/>
    <n v="21"/>
    <x v="0"/>
    <x v="1"/>
    <x v="2"/>
    <x v="272"/>
    <x v="2"/>
    <x v="45"/>
    <x v="2"/>
    <x v="272"/>
    <x v="202"/>
    <x v="202"/>
    <n v="521639.9"/>
    <n v="2899322"/>
    <x v="3"/>
    <x v="1"/>
    <n v="1"/>
    <n v="1"/>
    <s v="B. Constant, E. Garcia, J. Alvarez"/>
  </r>
  <r>
    <n v="667"/>
    <x v="273"/>
    <x v="273"/>
    <n v="16"/>
    <x v="0"/>
    <x v="1"/>
    <x v="2"/>
    <x v="273"/>
    <x v="2"/>
    <x v="2"/>
    <x v="0"/>
    <x v="273"/>
    <x v="204"/>
    <x v="203"/>
    <n v="521629.1"/>
    <n v="2899364.3"/>
    <x v="3"/>
    <x v="7"/>
    <n v="65"/>
    <n v="65"/>
    <s v="B. Constant, E. Garcia, J. Alvarez"/>
  </r>
  <r>
    <n v="668"/>
    <x v="273"/>
    <x v="273"/>
    <n v="16"/>
    <x v="0"/>
    <x v="1"/>
    <x v="2"/>
    <x v="273"/>
    <x v="2"/>
    <x v="2"/>
    <x v="0"/>
    <x v="273"/>
    <x v="204"/>
    <x v="203"/>
    <n v="521629.1"/>
    <n v="2899364.3"/>
    <x v="3"/>
    <x v="5"/>
    <n v="15"/>
    <n v="15"/>
    <s v="B. Constant, E. Garcia, J. Alvarez"/>
  </r>
  <r>
    <n v="669"/>
    <x v="274"/>
    <x v="274"/>
    <n v="17"/>
    <x v="0"/>
    <x v="1"/>
    <x v="2"/>
    <x v="274"/>
    <x v="2"/>
    <x v="2"/>
    <x v="1"/>
    <x v="274"/>
    <x v="203"/>
    <x v="203"/>
    <n v="521661.1"/>
    <n v="2899364.3"/>
    <x v="3"/>
    <x v="7"/>
    <n v="85"/>
    <n v="85"/>
    <s v="B. Constant, E. Garcia, J. Alvarez"/>
  </r>
  <r>
    <n v="670"/>
    <x v="274"/>
    <x v="274"/>
    <n v="17"/>
    <x v="0"/>
    <x v="1"/>
    <x v="2"/>
    <x v="274"/>
    <x v="2"/>
    <x v="2"/>
    <x v="1"/>
    <x v="274"/>
    <x v="203"/>
    <x v="203"/>
    <n v="521661.1"/>
    <n v="2899364.3"/>
    <x v="3"/>
    <x v="5"/>
    <n v="15"/>
    <n v="15"/>
    <s v="B. Constant, E. Garcia, J. Alvarez"/>
  </r>
  <r>
    <n v="671"/>
    <x v="275"/>
    <x v="275"/>
    <n v="18"/>
    <x v="0"/>
    <x v="1"/>
    <x v="2"/>
    <x v="275"/>
    <x v="2"/>
    <x v="2"/>
    <x v="2"/>
    <x v="275"/>
    <x v="204"/>
    <x v="204"/>
    <n v="521629.1"/>
    <n v="2899369.7"/>
    <x v="3"/>
    <x v="7"/>
    <n v="55"/>
    <n v="55"/>
    <s v="B. Constant, E. Garcia, J. Alvarez"/>
  </r>
  <r>
    <n v="672"/>
    <x v="276"/>
    <x v="276"/>
    <n v="22"/>
    <x v="0"/>
    <x v="1"/>
    <x v="2"/>
    <x v="276"/>
    <x v="2"/>
    <x v="46"/>
    <x v="0"/>
    <x v="276"/>
    <x v="205"/>
    <x v="205"/>
    <n v="521586.4"/>
    <n v="2899136.3"/>
    <x v="3"/>
    <x v="7"/>
    <n v="25"/>
    <n v="25"/>
    <s v="B. Constant, E. Garcia, J. Alvarez"/>
  </r>
  <r>
    <n v="673"/>
    <x v="276"/>
    <x v="276"/>
    <n v="22"/>
    <x v="0"/>
    <x v="1"/>
    <x v="2"/>
    <x v="276"/>
    <x v="2"/>
    <x v="46"/>
    <x v="0"/>
    <x v="276"/>
    <x v="205"/>
    <x v="205"/>
    <n v="521586.4"/>
    <n v="2899136.3"/>
    <x v="3"/>
    <x v="5"/>
    <n v="1"/>
    <n v="1"/>
    <s v="B. Constant, E. Garcia, J. Alvarez"/>
  </r>
  <r>
    <n v="674"/>
    <x v="276"/>
    <x v="276"/>
    <n v="22"/>
    <x v="0"/>
    <x v="1"/>
    <x v="2"/>
    <x v="276"/>
    <x v="2"/>
    <x v="46"/>
    <x v="0"/>
    <x v="276"/>
    <x v="205"/>
    <x v="205"/>
    <n v="521586.4"/>
    <n v="2899136.3"/>
    <x v="3"/>
    <x v="38"/>
    <n v="1"/>
    <n v="1"/>
    <s v="B. Constant, E. Garcia, J. Alvarez"/>
  </r>
  <r>
    <n v="675"/>
    <x v="277"/>
    <x v="277"/>
    <n v="23"/>
    <x v="0"/>
    <x v="1"/>
    <x v="2"/>
    <x v="277"/>
    <x v="2"/>
    <x v="46"/>
    <x v="1"/>
    <x v="277"/>
    <x v="206"/>
    <x v="205"/>
    <n v="521607.1"/>
    <n v="2899136.3"/>
    <x v="3"/>
    <x v="7"/>
    <n v="40"/>
    <n v="40"/>
    <s v="B. Constant, E. Garcia, J. Alvarez"/>
  </r>
  <r>
    <n v="676"/>
    <x v="278"/>
    <x v="278"/>
    <n v="24"/>
    <x v="0"/>
    <x v="1"/>
    <x v="2"/>
    <x v="278"/>
    <x v="2"/>
    <x v="46"/>
    <x v="2"/>
    <x v="278"/>
    <x v="205"/>
    <x v="206"/>
    <n v="521586.4"/>
    <n v="2899150.5"/>
    <x v="3"/>
    <x v="7"/>
    <n v="70"/>
    <n v="70"/>
    <s v="B. Constant, E. Garcia, J. Alvarez"/>
  </r>
  <r>
    <n v="677"/>
    <x v="279"/>
    <x v="279"/>
    <n v="28"/>
    <x v="0"/>
    <x v="1"/>
    <x v="2"/>
    <x v="279"/>
    <x v="2"/>
    <x v="47"/>
    <x v="0"/>
    <x v="279"/>
    <x v="207"/>
    <x v="207"/>
    <n v="522101.1"/>
    <n v="2898640.7"/>
    <x v="3"/>
    <x v="1"/>
    <n v="5"/>
    <n v="5"/>
    <s v="B. Constant, E. Garcia, J. Alvarez"/>
  </r>
  <r>
    <n v="678"/>
    <x v="280"/>
    <x v="280"/>
    <n v="29"/>
    <x v="0"/>
    <x v="1"/>
    <x v="2"/>
    <x v="280"/>
    <x v="2"/>
    <x v="47"/>
    <x v="1"/>
    <x v="280"/>
    <x v="208"/>
    <x v="207"/>
    <n v="522117.4"/>
    <n v="2898640.7"/>
    <x v="3"/>
    <x v="11"/>
    <n v="3"/>
    <n v="3"/>
    <s v="B. Constant, E. Garcia, J. Alvarez"/>
  </r>
  <r>
    <n v="679"/>
    <x v="280"/>
    <x v="280"/>
    <n v="29"/>
    <x v="0"/>
    <x v="1"/>
    <x v="2"/>
    <x v="280"/>
    <x v="2"/>
    <x v="47"/>
    <x v="1"/>
    <x v="280"/>
    <x v="208"/>
    <x v="207"/>
    <n v="522117.4"/>
    <n v="2898640.7"/>
    <x v="3"/>
    <x v="5"/>
    <n v="1"/>
    <n v="1"/>
    <s v="B. Constant, E. Garcia, J. Alvarez"/>
  </r>
  <r>
    <n v="680"/>
    <x v="280"/>
    <x v="280"/>
    <n v="29"/>
    <x v="0"/>
    <x v="1"/>
    <x v="2"/>
    <x v="280"/>
    <x v="2"/>
    <x v="47"/>
    <x v="1"/>
    <x v="280"/>
    <x v="208"/>
    <x v="207"/>
    <n v="522117.4"/>
    <n v="2898640.7"/>
    <x v="3"/>
    <x v="1"/>
    <n v="2"/>
    <n v="2"/>
    <s v="B. Constant, E. Garcia, J. Alvarez"/>
  </r>
  <r>
    <n v="681"/>
    <x v="280"/>
    <x v="280"/>
    <n v="29"/>
    <x v="0"/>
    <x v="1"/>
    <x v="2"/>
    <x v="280"/>
    <x v="2"/>
    <x v="47"/>
    <x v="1"/>
    <x v="280"/>
    <x v="208"/>
    <x v="207"/>
    <n v="522117.4"/>
    <n v="2898641"/>
    <x v="3"/>
    <x v="42"/>
    <n v="2"/>
    <n v="2"/>
    <s v="B. Constant, E. Garcia, J. Alvarez"/>
  </r>
  <r>
    <n v="682"/>
    <x v="281"/>
    <x v="281"/>
    <n v="30"/>
    <x v="0"/>
    <x v="1"/>
    <x v="2"/>
    <x v="281"/>
    <x v="2"/>
    <x v="47"/>
    <x v="2"/>
    <x v="281"/>
    <x v="207"/>
    <x v="208"/>
    <n v="522101.1"/>
    <n v="2898653.4"/>
    <x v="3"/>
    <x v="1"/>
    <n v="1"/>
    <n v="1"/>
    <s v="B. Constant, E. Garcia, J. Alvarez"/>
  </r>
  <r>
    <n v="683"/>
    <x v="281"/>
    <x v="281"/>
    <n v="30"/>
    <x v="0"/>
    <x v="1"/>
    <x v="2"/>
    <x v="281"/>
    <x v="2"/>
    <x v="47"/>
    <x v="2"/>
    <x v="281"/>
    <x v="207"/>
    <x v="208"/>
    <n v="522101.1"/>
    <n v="2898653.4"/>
    <x v="3"/>
    <x v="5"/>
    <n v="5"/>
    <n v="5"/>
    <s v="B. Constant, E. Garcia, J. Alvarez"/>
  </r>
  <r>
    <n v="684"/>
    <x v="282"/>
    <x v="282"/>
    <n v="25"/>
    <x v="0"/>
    <x v="1"/>
    <x v="2"/>
    <x v="282"/>
    <x v="2"/>
    <x v="72"/>
    <x v="0"/>
    <x v="282"/>
    <x v="209"/>
    <x v="209"/>
    <n v="522004.3"/>
    <n v="2898521.6"/>
    <x v="3"/>
    <x v="38"/>
    <n v="5"/>
    <n v="5"/>
    <s v="B. Constant, E. Garcia, J. Alvarez"/>
  </r>
  <r>
    <n v="685"/>
    <x v="282"/>
    <x v="282"/>
    <n v="25"/>
    <x v="0"/>
    <x v="1"/>
    <x v="2"/>
    <x v="282"/>
    <x v="2"/>
    <x v="72"/>
    <x v="0"/>
    <x v="282"/>
    <x v="209"/>
    <x v="209"/>
    <n v="522004.3"/>
    <n v="2898521.6"/>
    <x v="3"/>
    <x v="5"/>
    <n v="4"/>
    <n v="4"/>
    <s v="B. Constant, E. Garcia, J. Alvarez"/>
  </r>
  <r>
    <n v="686"/>
    <x v="282"/>
    <x v="282"/>
    <n v="25"/>
    <x v="0"/>
    <x v="1"/>
    <x v="2"/>
    <x v="282"/>
    <x v="2"/>
    <x v="72"/>
    <x v="0"/>
    <x v="282"/>
    <x v="209"/>
    <x v="209"/>
    <n v="522004.3"/>
    <n v="2898521.6"/>
    <x v="3"/>
    <x v="10"/>
    <n v="4"/>
    <n v="4"/>
    <s v="B. Constant, E. Garcia, J. Alvarez"/>
  </r>
  <r>
    <n v="687"/>
    <x v="282"/>
    <x v="282"/>
    <n v="25"/>
    <x v="0"/>
    <x v="1"/>
    <x v="2"/>
    <x v="282"/>
    <x v="2"/>
    <x v="72"/>
    <x v="0"/>
    <x v="282"/>
    <x v="209"/>
    <x v="209"/>
    <n v="522004.3"/>
    <n v="2898522"/>
    <x v="3"/>
    <x v="7"/>
    <n v="4"/>
    <n v="4"/>
    <s v="B. Constant, E. Garcia, J. Alvarez"/>
  </r>
  <r>
    <n v="688"/>
    <x v="282"/>
    <x v="282"/>
    <n v="25"/>
    <x v="0"/>
    <x v="1"/>
    <x v="2"/>
    <x v="282"/>
    <x v="2"/>
    <x v="72"/>
    <x v="0"/>
    <x v="282"/>
    <x v="209"/>
    <x v="209"/>
    <n v="522004.3"/>
    <n v="2898522"/>
    <x v="3"/>
    <x v="1"/>
    <n v="2"/>
    <n v="2"/>
    <s v="B. Constant, E. Garcia, J. Alvarez"/>
  </r>
  <r>
    <n v="689"/>
    <x v="282"/>
    <x v="282"/>
    <n v="25"/>
    <x v="0"/>
    <x v="1"/>
    <x v="2"/>
    <x v="282"/>
    <x v="2"/>
    <x v="72"/>
    <x v="0"/>
    <x v="282"/>
    <x v="209"/>
    <x v="209"/>
    <n v="522004.3"/>
    <n v="2898522"/>
    <x v="3"/>
    <x v="23"/>
    <n v="1"/>
    <n v="1"/>
    <s v="B. Constant, E. Garcia, J. Alvarez"/>
  </r>
  <r>
    <n v="690"/>
    <x v="283"/>
    <x v="283"/>
    <n v="26"/>
    <x v="0"/>
    <x v="1"/>
    <x v="2"/>
    <x v="283"/>
    <x v="2"/>
    <x v="72"/>
    <x v="1"/>
    <x v="283"/>
    <x v="210"/>
    <x v="209"/>
    <n v="522022.1"/>
    <n v="2898521.6"/>
    <x v="3"/>
    <x v="10"/>
    <n v="5"/>
    <n v="5"/>
    <s v="B. Constant, E. Garcia, J. Alvarez"/>
  </r>
  <r>
    <n v="691"/>
    <x v="283"/>
    <x v="283"/>
    <n v="26"/>
    <x v="0"/>
    <x v="1"/>
    <x v="2"/>
    <x v="283"/>
    <x v="2"/>
    <x v="72"/>
    <x v="1"/>
    <x v="283"/>
    <x v="210"/>
    <x v="209"/>
    <n v="522022.1"/>
    <n v="2898521.6"/>
    <x v="3"/>
    <x v="6"/>
    <n v="7"/>
    <n v="7"/>
    <s v="B. Constant, E. Garcia, J. Alvarez"/>
  </r>
  <r>
    <n v="692"/>
    <x v="283"/>
    <x v="283"/>
    <n v="26"/>
    <x v="0"/>
    <x v="1"/>
    <x v="2"/>
    <x v="283"/>
    <x v="2"/>
    <x v="72"/>
    <x v="1"/>
    <x v="283"/>
    <x v="210"/>
    <x v="209"/>
    <n v="522022.1"/>
    <n v="2898521.6"/>
    <x v="3"/>
    <x v="16"/>
    <n v="10"/>
    <n v="10"/>
    <s v="B. Constant, E. Garcia, J. Alvarez"/>
  </r>
  <r>
    <n v="693"/>
    <x v="283"/>
    <x v="283"/>
    <n v="26"/>
    <x v="0"/>
    <x v="1"/>
    <x v="2"/>
    <x v="283"/>
    <x v="2"/>
    <x v="72"/>
    <x v="1"/>
    <x v="283"/>
    <x v="210"/>
    <x v="209"/>
    <n v="522022.1"/>
    <n v="2898522"/>
    <x v="3"/>
    <x v="1"/>
    <n v="1"/>
    <n v="1"/>
    <s v="B. Constant, E. Garcia, J. Alvarez"/>
  </r>
  <r>
    <n v="694"/>
    <x v="284"/>
    <x v="284"/>
    <n v="27"/>
    <x v="0"/>
    <x v="1"/>
    <x v="2"/>
    <x v="284"/>
    <x v="2"/>
    <x v="72"/>
    <x v="2"/>
    <x v="284"/>
    <x v="209"/>
    <x v="210"/>
    <n v="522004.3"/>
    <n v="2898554.3"/>
    <x v="3"/>
    <x v="11"/>
    <n v="1"/>
    <n v="1"/>
    <s v="B. Constant, E. Garcia, J. Alvarez"/>
  </r>
  <r>
    <n v="695"/>
    <x v="284"/>
    <x v="284"/>
    <n v="27"/>
    <x v="0"/>
    <x v="1"/>
    <x v="2"/>
    <x v="284"/>
    <x v="2"/>
    <x v="72"/>
    <x v="2"/>
    <x v="284"/>
    <x v="209"/>
    <x v="210"/>
    <n v="522004.3"/>
    <n v="2898554.3"/>
    <x v="3"/>
    <x v="10"/>
    <n v="10"/>
    <n v="10"/>
    <s v="B. Constant, E. Garcia, J. Alvarez"/>
  </r>
  <r>
    <n v="696"/>
    <x v="284"/>
    <x v="284"/>
    <n v="27"/>
    <x v="0"/>
    <x v="1"/>
    <x v="2"/>
    <x v="284"/>
    <x v="2"/>
    <x v="72"/>
    <x v="2"/>
    <x v="284"/>
    <x v="209"/>
    <x v="210"/>
    <n v="522004.3"/>
    <n v="2898554.3"/>
    <x v="3"/>
    <x v="39"/>
    <n v="7"/>
    <n v="7"/>
    <s v="B. Constant, E. Garcia, J. Alvarez"/>
  </r>
  <r>
    <n v="697"/>
    <x v="284"/>
    <x v="284"/>
    <n v="27"/>
    <x v="0"/>
    <x v="1"/>
    <x v="2"/>
    <x v="284"/>
    <x v="2"/>
    <x v="72"/>
    <x v="2"/>
    <x v="284"/>
    <x v="209"/>
    <x v="210"/>
    <n v="522004.3"/>
    <n v="2898554"/>
    <x v="3"/>
    <x v="5"/>
    <n v="4"/>
    <n v="4"/>
    <s v="B. Constant, E. Garcia, J. Alvarez"/>
  </r>
  <r>
    <n v="698"/>
    <x v="285"/>
    <x v="285"/>
    <n v="37"/>
    <x v="0"/>
    <x v="1"/>
    <x v="2"/>
    <x v="285"/>
    <x v="2"/>
    <x v="4"/>
    <x v="0"/>
    <x v="285"/>
    <x v="211"/>
    <x v="211"/>
    <n v="522670.4"/>
    <n v="2898746.5"/>
    <x v="4"/>
    <x v="1"/>
    <n v="2"/>
    <n v="2"/>
    <s v="B. Constant, E. Garcia, J. Alvarez"/>
  </r>
  <r>
    <n v="699"/>
    <x v="286"/>
    <x v="286"/>
    <n v="38"/>
    <x v="0"/>
    <x v="1"/>
    <x v="2"/>
    <x v="286"/>
    <x v="2"/>
    <x v="4"/>
    <x v="1"/>
    <x v="286"/>
    <x v="212"/>
    <x v="211"/>
    <n v="522687"/>
    <n v="2898746.5"/>
    <x v="4"/>
    <x v="1"/>
    <n v="2"/>
    <n v="2"/>
    <s v="B. Constant, E. Garcia, J. Alvarez"/>
  </r>
  <r>
    <n v="700"/>
    <x v="287"/>
    <x v="287"/>
    <n v="39"/>
    <x v="0"/>
    <x v="1"/>
    <x v="2"/>
    <x v="287"/>
    <x v="2"/>
    <x v="4"/>
    <x v="2"/>
    <x v="287"/>
    <x v="211"/>
    <x v="212"/>
    <n v="522670.4"/>
    <n v="2898764.5"/>
    <x v="4"/>
    <x v="1"/>
    <n v="3"/>
    <n v="3"/>
    <s v="B. Constant, E. Garcia, J. Alvarez"/>
  </r>
  <r>
    <n v="701"/>
    <x v="287"/>
    <x v="287"/>
    <n v="39"/>
    <x v="0"/>
    <x v="1"/>
    <x v="2"/>
    <x v="287"/>
    <x v="2"/>
    <x v="4"/>
    <x v="2"/>
    <x v="287"/>
    <x v="211"/>
    <x v="212"/>
    <n v="522670.4"/>
    <n v="2898764.5"/>
    <x v="4"/>
    <x v="2"/>
    <n v="5"/>
    <n v="5"/>
    <s v="B. Constant, E. Garcia, J. Alvarez"/>
  </r>
  <r>
    <n v="702"/>
    <x v="287"/>
    <x v="287"/>
    <n v="39"/>
    <x v="0"/>
    <x v="1"/>
    <x v="2"/>
    <x v="287"/>
    <x v="2"/>
    <x v="4"/>
    <x v="2"/>
    <x v="287"/>
    <x v="211"/>
    <x v="212"/>
    <n v="522670.4"/>
    <n v="2898764.5"/>
    <x v="4"/>
    <x v="18"/>
    <n v="-999"/>
    <s v=""/>
    <s v="B. Constant, E. Garcia, J. Alvarez"/>
  </r>
  <r>
    <n v="703"/>
    <x v="288"/>
    <x v="288"/>
    <n v="34"/>
    <x v="0"/>
    <x v="1"/>
    <x v="2"/>
    <x v="288"/>
    <x v="2"/>
    <x v="50"/>
    <x v="0"/>
    <x v="288"/>
    <x v="213"/>
    <x v="213"/>
    <n v="522691.1"/>
    <n v="2898899.6"/>
    <x v="3"/>
    <x v="1"/>
    <n v="9"/>
    <n v="9"/>
    <s v="B. Constant, E. Garcia, J. Alvarez"/>
  </r>
  <r>
    <n v="704"/>
    <x v="288"/>
    <x v="288"/>
    <n v="34"/>
    <x v="0"/>
    <x v="1"/>
    <x v="2"/>
    <x v="288"/>
    <x v="2"/>
    <x v="50"/>
    <x v="0"/>
    <x v="288"/>
    <x v="213"/>
    <x v="213"/>
    <n v="522691.1"/>
    <n v="2898899.6"/>
    <x v="3"/>
    <x v="16"/>
    <n v="8"/>
    <n v="8"/>
    <s v="B. Constant, E. Garcia, J. Alvarez"/>
  </r>
  <r>
    <n v="705"/>
    <x v="288"/>
    <x v="288"/>
    <n v="34"/>
    <x v="0"/>
    <x v="1"/>
    <x v="2"/>
    <x v="288"/>
    <x v="2"/>
    <x v="50"/>
    <x v="0"/>
    <x v="288"/>
    <x v="213"/>
    <x v="213"/>
    <n v="522691.1"/>
    <n v="2898899.6"/>
    <x v="3"/>
    <x v="11"/>
    <n v="5"/>
    <n v="5"/>
    <s v="B. Constant, E. Garcia, J. Alvarez"/>
  </r>
  <r>
    <n v="706"/>
    <x v="288"/>
    <x v="288"/>
    <n v="34"/>
    <x v="0"/>
    <x v="1"/>
    <x v="2"/>
    <x v="288"/>
    <x v="2"/>
    <x v="50"/>
    <x v="0"/>
    <x v="288"/>
    <x v="213"/>
    <x v="213"/>
    <n v="522691.1"/>
    <n v="2898900"/>
    <x v="3"/>
    <x v="8"/>
    <n v="1"/>
    <n v="1"/>
    <s v="B. Constant, E. Garcia, J. Alvarez"/>
  </r>
  <r>
    <n v="707"/>
    <x v="289"/>
    <x v="289"/>
    <n v="35"/>
    <x v="0"/>
    <x v="1"/>
    <x v="2"/>
    <x v="289"/>
    <x v="2"/>
    <x v="50"/>
    <x v="1"/>
    <x v="289"/>
    <x v="214"/>
    <x v="213"/>
    <n v="522724.8"/>
    <n v="2898899.6"/>
    <x v="3"/>
    <x v="1"/>
    <n v="10"/>
    <n v="10"/>
    <s v="B. Constant, E. Garcia, J. Alvarez"/>
  </r>
  <r>
    <n v="708"/>
    <x v="290"/>
    <x v="290"/>
    <n v="36"/>
    <x v="0"/>
    <x v="1"/>
    <x v="2"/>
    <x v="290"/>
    <x v="2"/>
    <x v="50"/>
    <x v="2"/>
    <x v="290"/>
    <x v="213"/>
    <x v="214"/>
    <n v="522691.1"/>
    <n v="2898910.1"/>
    <x v="3"/>
    <x v="10"/>
    <n v="40"/>
    <n v="40"/>
    <s v="B. Constant, E. Garcia, J. Alvarez"/>
  </r>
  <r>
    <n v="709"/>
    <x v="290"/>
    <x v="290"/>
    <n v="36"/>
    <x v="0"/>
    <x v="1"/>
    <x v="2"/>
    <x v="290"/>
    <x v="2"/>
    <x v="50"/>
    <x v="2"/>
    <x v="290"/>
    <x v="213"/>
    <x v="214"/>
    <n v="522691.1"/>
    <n v="2898910.1"/>
    <x v="3"/>
    <x v="1"/>
    <n v="10"/>
    <n v="10"/>
    <s v="B. Constant, E. Garcia, J. Alvarez"/>
  </r>
  <r>
    <n v="710"/>
    <x v="291"/>
    <x v="291"/>
    <n v="31"/>
    <x v="0"/>
    <x v="1"/>
    <x v="2"/>
    <x v="291"/>
    <x v="2"/>
    <x v="5"/>
    <x v="0"/>
    <x v="291"/>
    <x v="215"/>
    <x v="215"/>
    <n v="522649.7"/>
    <n v="2898851.5"/>
    <x v="3"/>
    <x v="1"/>
    <n v="1"/>
    <n v="1"/>
    <s v="B. Constant, E. Garcia, J. Alvarez"/>
  </r>
  <r>
    <n v="711"/>
    <x v="292"/>
    <x v="292"/>
    <n v="32"/>
    <x v="0"/>
    <x v="1"/>
    <x v="2"/>
    <x v="292"/>
    <x v="2"/>
    <x v="5"/>
    <x v="1"/>
    <x v="292"/>
    <x v="211"/>
    <x v="215"/>
    <n v="522670.2"/>
    <n v="2898851.5"/>
    <x v="3"/>
    <x v="5"/>
    <n v="4"/>
    <n v="4"/>
    <s v="B. Constant, E. Garcia, J. Alvarez"/>
  </r>
  <r>
    <n v="712"/>
    <x v="292"/>
    <x v="292"/>
    <n v="32"/>
    <x v="0"/>
    <x v="1"/>
    <x v="2"/>
    <x v="292"/>
    <x v="2"/>
    <x v="5"/>
    <x v="1"/>
    <x v="292"/>
    <x v="211"/>
    <x v="215"/>
    <n v="522670.2"/>
    <n v="2898851.5"/>
    <x v="3"/>
    <x v="10"/>
    <n v="15"/>
    <n v="15"/>
    <s v="B. Constant, E. Garcia, J. Alvarez"/>
  </r>
  <r>
    <n v="713"/>
    <x v="292"/>
    <x v="292"/>
    <n v="32"/>
    <x v="0"/>
    <x v="1"/>
    <x v="2"/>
    <x v="292"/>
    <x v="2"/>
    <x v="5"/>
    <x v="1"/>
    <x v="292"/>
    <x v="211"/>
    <x v="215"/>
    <n v="522670.2"/>
    <n v="2898851.5"/>
    <x v="3"/>
    <x v="17"/>
    <n v="1"/>
    <n v="1"/>
    <s v="B. Constant, E. Garcia, J. Alvarez"/>
  </r>
  <r>
    <n v="714"/>
    <x v="292"/>
    <x v="292"/>
    <n v="32"/>
    <x v="0"/>
    <x v="1"/>
    <x v="2"/>
    <x v="292"/>
    <x v="2"/>
    <x v="5"/>
    <x v="1"/>
    <x v="292"/>
    <x v="211"/>
    <x v="215"/>
    <n v="522670.2"/>
    <n v="2898851.5"/>
    <x v="3"/>
    <x v="1"/>
    <n v="2"/>
    <n v="2"/>
    <s v="B. Constant, E. Garcia, J. Alvarez"/>
  </r>
  <r>
    <n v="715"/>
    <x v="292"/>
    <x v="292"/>
    <n v="32"/>
    <x v="0"/>
    <x v="1"/>
    <x v="2"/>
    <x v="292"/>
    <x v="2"/>
    <x v="5"/>
    <x v="1"/>
    <x v="292"/>
    <x v="211"/>
    <x v="215"/>
    <n v="522670.2"/>
    <n v="2898851.5"/>
    <x v="3"/>
    <x v="8"/>
    <n v="1"/>
    <n v="1"/>
    <s v="B. Constant, E. Garcia, J. Alvarez"/>
  </r>
  <r>
    <n v="716"/>
    <x v="292"/>
    <x v="292"/>
    <n v="32"/>
    <x v="0"/>
    <x v="1"/>
    <x v="2"/>
    <x v="292"/>
    <x v="2"/>
    <x v="5"/>
    <x v="1"/>
    <x v="292"/>
    <x v="211"/>
    <x v="215"/>
    <n v="522670.2"/>
    <n v="2898851.5"/>
    <x v="3"/>
    <x v="23"/>
    <n v="2"/>
    <n v="2"/>
    <s v="B. Constant, E. Garcia, J. Alvarez"/>
  </r>
  <r>
    <n v="717"/>
    <x v="293"/>
    <x v="293"/>
    <n v="33"/>
    <x v="0"/>
    <x v="1"/>
    <x v="2"/>
    <x v="293"/>
    <x v="2"/>
    <x v="5"/>
    <x v="2"/>
    <x v="293"/>
    <x v="215"/>
    <x v="216"/>
    <n v="522649.7"/>
    <n v="2898859.9"/>
    <x v="3"/>
    <x v="1"/>
    <n v="2"/>
    <n v="2"/>
    <s v="B. Constant, E. Garcia, J. Alvarez"/>
  </r>
  <r>
    <n v="718"/>
    <x v="293"/>
    <x v="293"/>
    <n v="33"/>
    <x v="0"/>
    <x v="1"/>
    <x v="2"/>
    <x v="293"/>
    <x v="2"/>
    <x v="5"/>
    <x v="2"/>
    <x v="293"/>
    <x v="215"/>
    <x v="216"/>
    <n v="522649.7"/>
    <n v="2898859.9"/>
    <x v="3"/>
    <x v="10"/>
    <n v="6"/>
    <n v="6"/>
    <s v="B. Constant, E. Garcia, J. Alvarez"/>
  </r>
  <r>
    <n v="719"/>
    <x v="293"/>
    <x v="293"/>
    <n v="33"/>
    <x v="0"/>
    <x v="1"/>
    <x v="2"/>
    <x v="293"/>
    <x v="2"/>
    <x v="5"/>
    <x v="2"/>
    <x v="293"/>
    <x v="215"/>
    <x v="216"/>
    <n v="522649.7"/>
    <n v="2898859.9"/>
    <x v="3"/>
    <x v="17"/>
    <n v="1"/>
    <n v="1"/>
    <s v="B. Constant, E. Garcia, J. Alvarez"/>
  </r>
  <r>
    <n v="720"/>
    <x v="294"/>
    <x v="294"/>
    <n v="40"/>
    <x v="0"/>
    <x v="1"/>
    <x v="2"/>
    <x v="294"/>
    <x v="2"/>
    <x v="6"/>
    <x v="0"/>
    <x v="294"/>
    <x v="216"/>
    <x v="217"/>
    <n v="522644.9"/>
    <n v="2898681.8"/>
    <x v="4"/>
    <x v="23"/>
    <n v="1"/>
    <n v="1"/>
    <s v="B. Constant, E. Garcia, J. Alvarez"/>
  </r>
  <r>
    <n v="721"/>
    <x v="294"/>
    <x v="294"/>
    <n v="40"/>
    <x v="0"/>
    <x v="1"/>
    <x v="2"/>
    <x v="294"/>
    <x v="2"/>
    <x v="6"/>
    <x v="0"/>
    <x v="294"/>
    <x v="216"/>
    <x v="217"/>
    <n v="522644.9"/>
    <n v="2898681.8"/>
    <x v="4"/>
    <x v="10"/>
    <n v="4"/>
    <n v="4"/>
    <s v="B. Constant, E. Garcia, J. Alvarez"/>
  </r>
  <r>
    <n v="722"/>
    <x v="294"/>
    <x v="294"/>
    <n v="40"/>
    <x v="0"/>
    <x v="1"/>
    <x v="2"/>
    <x v="294"/>
    <x v="2"/>
    <x v="6"/>
    <x v="0"/>
    <x v="294"/>
    <x v="216"/>
    <x v="217"/>
    <n v="522644.9"/>
    <n v="2898681.8"/>
    <x v="4"/>
    <x v="21"/>
    <n v="2"/>
    <n v="2"/>
    <s v="B. Constant, E. Garcia, J. Alvarez"/>
  </r>
  <r>
    <n v="723"/>
    <x v="295"/>
    <x v="295"/>
    <n v="41"/>
    <x v="0"/>
    <x v="1"/>
    <x v="2"/>
    <x v="295"/>
    <x v="2"/>
    <x v="6"/>
    <x v="1"/>
    <x v="295"/>
    <x v="217"/>
    <x v="217"/>
    <n v="522661.4"/>
    <n v="2898681.8"/>
    <x v="4"/>
    <x v="1"/>
    <n v="1"/>
    <n v="1"/>
    <s v="B. Constant, E. Garcia, J. Alvarez"/>
  </r>
  <r>
    <n v="724"/>
    <x v="295"/>
    <x v="295"/>
    <n v="41"/>
    <x v="0"/>
    <x v="1"/>
    <x v="2"/>
    <x v="295"/>
    <x v="2"/>
    <x v="6"/>
    <x v="1"/>
    <x v="295"/>
    <x v="217"/>
    <x v="217"/>
    <n v="522661.4"/>
    <n v="2898681.8"/>
    <x v="4"/>
    <x v="10"/>
    <n v="1"/>
    <n v="1"/>
    <s v="B. Constant, E. Garcia, J. Alvarez"/>
  </r>
  <r>
    <n v="725"/>
    <x v="295"/>
    <x v="295"/>
    <n v="41"/>
    <x v="0"/>
    <x v="1"/>
    <x v="2"/>
    <x v="295"/>
    <x v="2"/>
    <x v="6"/>
    <x v="1"/>
    <x v="295"/>
    <x v="217"/>
    <x v="217"/>
    <n v="522661.4"/>
    <n v="2898681.8"/>
    <x v="4"/>
    <x v="11"/>
    <n v="1"/>
    <n v="1"/>
    <s v="B. Constant, E. Garcia, J. Alvarez"/>
  </r>
  <r>
    <n v="726"/>
    <x v="295"/>
    <x v="295"/>
    <n v="41"/>
    <x v="0"/>
    <x v="1"/>
    <x v="2"/>
    <x v="295"/>
    <x v="2"/>
    <x v="6"/>
    <x v="1"/>
    <x v="295"/>
    <x v="217"/>
    <x v="217"/>
    <n v="522661.4"/>
    <n v="2898682"/>
    <x v="4"/>
    <x v="21"/>
    <n v="1"/>
    <n v="1"/>
    <s v="B. Constant, E. Garcia, J. Alvarez"/>
  </r>
  <r>
    <n v="727"/>
    <x v="296"/>
    <x v="296"/>
    <n v="42"/>
    <x v="0"/>
    <x v="1"/>
    <x v="2"/>
    <x v="296"/>
    <x v="2"/>
    <x v="6"/>
    <x v="2"/>
    <x v="296"/>
    <x v="216"/>
    <x v="218"/>
    <n v="522644.9"/>
    <n v="2898691.7"/>
    <x v="4"/>
    <x v="23"/>
    <n v="35"/>
    <n v="35"/>
    <s v="B. Constant, E. Garcia, J. Alvarez"/>
  </r>
  <r>
    <n v="728"/>
    <x v="296"/>
    <x v="296"/>
    <n v="42"/>
    <x v="0"/>
    <x v="1"/>
    <x v="2"/>
    <x v="296"/>
    <x v="2"/>
    <x v="6"/>
    <x v="2"/>
    <x v="296"/>
    <x v="216"/>
    <x v="218"/>
    <n v="522644.9"/>
    <n v="2898691.7"/>
    <x v="4"/>
    <x v="10"/>
    <n v="2"/>
    <n v="2"/>
    <s v="B. Constant, E. Garcia, J. Alvarez"/>
  </r>
  <r>
    <n v="729"/>
    <x v="296"/>
    <x v="296"/>
    <n v="42"/>
    <x v="0"/>
    <x v="1"/>
    <x v="2"/>
    <x v="296"/>
    <x v="2"/>
    <x v="6"/>
    <x v="2"/>
    <x v="296"/>
    <x v="216"/>
    <x v="218"/>
    <n v="522644.9"/>
    <n v="2898691.7"/>
    <x v="4"/>
    <x v="21"/>
    <n v="3"/>
    <n v="3"/>
    <s v="B. Constant, E. Garcia, J. Alvarez"/>
  </r>
  <r>
    <n v="730"/>
    <x v="297"/>
    <x v="297"/>
    <n v="46"/>
    <x v="0"/>
    <x v="1"/>
    <x v="2"/>
    <x v="297"/>
    <x v="2"/>
    <x v="7"/>
    <x v="0"/>
    <x v="297"/>
    <x v="218"/>
    <x v="219"/>
    <n v="522977.5"/>
    <n v="2898655.7"/>
    <x v="4"/>
    <x v="39"/>
    <n v="1"/>
    <n v="1"/>
    <s v="B. Constant, E. Garcia, J. Alvarez"/>
  </r>
  <r>
    <n v="731"/>
    <x v="297"/>
    <x v="297"/>
    <n v="46"/>
    <x v="0"/>
    <x v="1"/>
    <x v="2"/>
    <x v="297"/>
    <x v="2"/>
    <x v="7"/>
    <x v="0"/>
    <x v="297"/>
    <x v="218"/>
    <x v="219"/>
    <n v="522977.5"/>
    <n v="2898655.7"/>
    <x v="4"/>
    <x v="10"/>
    <n v="1"/>
    <n v="1"/>
    <s v="B. Constant, E. Garcia, J. Alvarez"/>
  </r>
  <r>
    <n v="732"/>
    <x v="298"/>
    <x v="298"/>
    <n v="47"/>
    <x v="0"/>
    <x v="1"/>
    <x v="2"/>
    <x v="298"/>
    <x v="2"/>
    <x v="7"/>
    <x v="1"/>
    <x v="298"/>
    <x v="219"/>
    <x v="219"/>
    <n v="522994.6"/>
    <n v="2898655.7"/>
    <x v="4"/>
    <x v="7"/>
    <n v="8"/>
    <n v="8"/>
    <s v="B. Constant, E. Garcia, J. Alvarez"/>
  </r>
  <r>
    <n v="733"/>
    <x v="299"/>
    <x v="299"/>
    <n v="48"/>
    <x v="0"/>
    <x v="1"/>
    <x v="2"/>
    <x v="299"/>
    <x v="2"/>
    <x v="7"/>
    <x v="2"/>
    <x v="299"/>
    <x v="218"/>
    <x v="220"/>
    <n v="522977.5"/>
    <n v="2898680.6"/>
    <x v="4"/>
    <x v="21"/>
    <n v="4"/>
    <n v="4"/>
    <s v="B. Constant, E. Garcia, J. Alvarez"/>
  </r>
  <r>
    <n v="734"/>
    <x v="299"/>
    <x v="299"/>
    <n v="48"/>
    <x v="0"/>
    <x v="1"/>
    <x v="2"/>
    <x v="299"/>
    <x v="2"/>
    <x v="7"/>
    <x v="2"/>
    <x v="299"/>
    <x v="218"/>
    <x v="220"/>
    <n v="522977.5"/>
    <n v="2898680.6"/>
    <x v="4"/>
    <x v="10"/>
    <n v="5"/>
    <n v="5"/>
    <s v="B. Constant, E. Garcia, J. Alvarez"/>
  </r>
  <r>
    <n v="735"/>
    <x v="299"/>
    <x v="299"/>
    <n v="48"/>
    <x v="0"/>
    <x v="1"/>
    <x v="2"/>
    <x v="299"/>
    <x v="2"/>
    <x v="7"/>
    <x v="2"/>
    <x v="299"/>
    <x v="218"/>
    <x v="220"/>
    <n v="522977.5"/>
    <n v="2898680.6"/>
    <x v="4"/>
    <x v="28"/>
    <n v="1"/>
    <n v="1"/>
    <s v="B. Constant, E. Garcia, J. Alvarez"/>
  </r>
  <r>
    <n v="736"/>
    <x v="300"/>
    <x v="300"/>
    <n v="49"/>
    <x v="0"/>
    <x v="1"/>
    <x v="2"/>
    <x v="300"/>
    <x v="2"/>
    <x v="8"/>
    <x v="0"/>
    <x v="300"/>
    <x v="220"/>
    <x v="221"/>
    <n v="522974.3"/>
    <n v="2898712.7"/>
    <x v="4"/>
    <x v="39"/>
    <n v="5"/>
    <n v="5"/>
    <s v="B. Constant, E. Garcia, J. Alvarez"/>
  </r>
  <r>
    <n v="737"/>
    <x v="300"/>
    <x v="300"/>
    <n v="49"/>
    <x v="0"/>
    <x v="1"/>
    <x v="2"/>
    <x v="300"/>
    <x v="2"/>
    <x v="8"/>
    <x v="0"/>
    <x v="300"/>
    <x v="220"/>
    <x v="221"/>
    <n v="522974.3"/>
    <n v="2898712.7"/>
    <x v="4"/>
    <x v="5"/>
    <n v="1"/>
    <n v="1"/>
    <s v="B. Constant, E. Garcia, J. Alvarez"/>
  </r>
  <r>
    <n v="738"/>
    <x v="300"/>
    <x v="300"/>
    <n v="49"/>
    <x v="0"/>
    <x v="1"/>
    <x v="2"/>
    <x v="300"/>
    <x v="2"/>
    <x v="8"/>
    <x v="0"/>
    <x v="300"/>
    <x v="220"/>
    <x v="221"/>
    <n v="522974.3"/>
    <n v="2898712.7"/>
    <x v="4"/>
    <x v="1"/>
    <n v="1"/>
    <n v="1"/>
    <s v="B. Constant, E. Garcia, J. Alvarez"/>
  </r>
  <r>
    <n v="739"/>
    <x v="301"/>
    <x v="301"/>
    <n v="50"/>
    <x v="0"/>
    <x v="1"/>
    <x v="2"/>
    <x v="301"/>
    <x v="2"/>
    <x v="8"/>
    <x v="1"/>
    <x v="301"/>
    <x v="221"/>
    <x v="221"/>
    <n v="522979.8"/>
    <n v="2898712.7"/>
    <x v="4"/>
    <x v="1"/>
    <n v="3"/>
    <n v="3"/>
    <s v="B. Constant, E. Garcia, J. Alvarez"/>
  </r>
  <r>
    <n v="740"/>
    <x v="302"/>
    <x v="302"/>
    <n v="51"/>
    <x v="0"/>
    <x v="1"/>
    <x v="2"/>
    <x v="302"/>
    <x v="2"/>
    <x v="8"/>
    <x v="2"/>
    <x v="302"/>
    <x v="220"/>
    <x v="222"/>
    <n v="522974.3"/>
    <n v="2898746.3"/>
    <x v="4"/>
    <x v="1"/>
    <n v="20"/>
    <n v="20"/>
    <s v="B. Constant, E. Garcia, J. Alvarez"/>
  </r>
  <r>
    <n v="741"/>
    <x v="302"/>
    <x v="302"/>
    <n v="51"/>
    <x v="0"/>
    <x v="1"/>
    <x v="2"/>
    <x v="302"/>
    <x v="2"/>
    <x v="8"/>
    <x v="2"/>
    <x v="302"/>
    <x v="220"/>
    <x v="222"/>
    <n v="522974.3"/>
    <n v="2898746.3"/>
    <x v="4"/>
    <x v="7"/>
    <n v="1"/>
    <n v="1"/>
    <s v="B. Constant, E. Garcia, J. Alvarez"/>
  </r>
  <r>
    <n v="742"/>
    <x v="303"/>
    <x v="303"/>
    <n v="43"/>
    <x v="0"/>
    <x v="1"/>
    <x v="2"/>
    <x v="303"/>
    <x v="2"/>
    <x v="9"/>
    <x v="0"/>
    <x v="303"/>
    <x v="222"/>
    <x v="223"/>
    <n v="522969.1"/>
    <n v="2898600.2"/>
    <x v="4"/>
    <x v="5"/>
    <n v="1"/>
    <n v="1"/>
    <s v="B. Constant, E. Garcia, J. Alvarez"/>
  </r>
  <r>
    <n v="743"/>
    <x v="304"/>
    <x v="304"/>
    <n v="44"/>
    <x v="0"/>
    <x v="1"/>
    <x v="2"/>
    <x v="304"/>
    <x v="2"/>
    <x v="9"/>
    <x v="1"/>
    <x v="304"/>
    <x v="223"/>
    <x v="223"/>
    <n v="522976.4"/>
    <n v="2898600.2"/>
    <x v="4"/>
    <x v="1"/>
    <n v="2"/>
    <n v="2"/>
    <s v="B. Constant, E. Garcia, J. Alvarez"/>
  </r>
  <r>
    <n v="744"/>
    <x v="304"/>
    <x v="304"/>
    <n v="44"/>
    <x v="0"/>
    <x v="1"/>
    <x v="2"/>
    <x v="304"/>
    <x v="2"/>
    <x v="9"/>
    <x v="1"/>
    <x v="304"/>
    <x v="223"/>
    <x v="223"/>
    <n v="522976.4"/>
    <n v="2898600.2"/>
    <x v="4"/>
    <x v="5"/>
    <n v="3"/>
    <n v="3"/>
    <s v="B. Constant, E. Garcia, J. Alvarez"/>
  </r>
  <r>
    <n v="745"/>
    <x v="304"/>
    <x v="304"/>
    <n v="44"/>
    <x v="0"/>
    <x v="1"/>
    <x v="2"/>
    <x v="304"/>
    <x v="2"/>
    <x v="9"/>
    <x v="1"/>
    <x v="304"/>
    <x v="223"/>
    <x v="223"/>
    <n v="522976.4"/>
    <n v="2898600.2"/>
    <x v="4"/>
    <x v="10"/>
    <n v="2"/>
    <n v="2"/>
    <s v="B. Constant, E. Garcia, J. Alvarez"/>
  </r>
  <r>
    <n v="746"/>
    <x v="305"/>
    <x v="305"/>
    <n v="45"/>
    <x v="0"/>
    <x v="1"/>
    <x v="2"/>
    <x v="305"/>
    <x v="2"/>
    <x v="9"/>
    <x v="2"/>
    <x v="305"/>
    <x v="222"/>
    <x v="224"/>
    <n v="522969.1"/>
    <n v="2898631.2"/>
    <x v="4"/>
    <x v="1"/>
    <n v="1"/>
    <n v="1"/>
    <s v="B. Constant, E. Garcia, J. Alvarez"/>
  </r>
  <r>
    <n v="747"/>
    <x v="305"/>
    <x v="305"/>
    <n v="45"/>
    <x v="0"/>
    <x v="1"/>
    <x v="2"/>
    <x v="305"/>
    <x v="2"/>
    <x v="9"/>
    <x v="2"/>
    <x v="305"/>
    <x v="222"/>
    <x v="224"/>
    <n v="522969.1"/>
    <n v="2898631.2"/>
    <x v="4"/>
    <x v="10"/>
    <n v="1"/>
    <n v="1"/>
    <s v="B. Constant, E. Garcia, J. Alvarez"/>
  </r>
  <r>
    <n v="748"/>
    <x v="305"/>
    <x v="305"/>
    <n v="45"/>
    <x v="0"/>
    <x v="1"/>
    <x v="2"/>
    <x v="305"/>
    <x v="2"/>
    <x v="9"/>
    <x v="2"/>
    <x v="305"/>
    <x v="222"/>
    <x v="224"/>
    <n v="522969.1"/>
    <n v="2898631.2"/>
    <x v="4"/>
    <x v="11"/>
    <n v="1"/>
    <n v="1"/>
    <s v="B. Constant, E. Garcia, J. Alvarez"/>
  </r>
  <r>
    <n v="749"/>
    <x v="306"/>
    <x v="306"/>
    <n v="13"/>
    <x v="0"/>
    <x v="1"/>
    <x v="2"/>
    <x v="306"/>
    <x v="2"/>
    <x v="11"/>
    <x v="0"/>
    <x v="306"/>
    <x v="224"/>
    <x v="225"/>
    <n v="521411.8"/>
    <n v="2899449.3"/>
    <x v="3"/>
    <x v="10"/>
    <n v="1"/>
    <n v="1"/>
    <s v="B. Constant, E. Garcia, J. Alvarez"/>
  </r>
  <r>
    <n v="750"/>
    <x v="306"/>
    <x v="306"/>
    <n v="13"/>
    <x v="0"/>
    <x v="1"/>
    <x v="2"/>
    <x v="306"/>
    <x v="2"/>
    <x v="11"/>
    <x v="0"/>
    <x v="306"/>
    <x v="224"/>
    <x v="225"/>
    <n v="521411.8"/>
    <n v="2899449.3"/>
    <x v="3"/>
    <x v="42"/>
    <n v="2"/>
    <n v="2"/>
    <s v="B. Constant, E. Garcia, J. Alvarez"/>
  </r>
  <r>
    <n v="751"/>
    <x v="306"/>
    <x v="306"/>
    <n v="13"/>
    <x v="0"/>
    <x v="1"/>
    <x v="2"/>
    <x v="306"/>
    <x v="2"/>
    <x v="11"/>
    <x v="0"/>
    <x v="306"/>
    <x v="224"/>
    <x v="225"/>
    <n v="521411.8"/>
    <n v="2899449.3"/>
    <x v="3"/>
    <x v="43"/>
    <n v="2"/>
    <n v="2"/>
    <s v="B. Constant, E. Garcia, J. Alvarez"/>
  </r>
  <r>
    <n v="752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34"/>
    <n v="2"/>
    <n v="2"/>
    <s v="B. Constant, E. Garcia, J. Alvarez"/>
  </r>
  <r>
    <n v="753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25"/>
    <n v="-999"/>
    <s v=""/>
    <s v="B. Constant, E. Garcia, J. Alvarez"/>
  </r>
  <r>
    <n v="754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16"/>
    <n v="4"/>
    <n v="4"/>
    <s v="B. Constant, E. Garcia, J. Alvarez"/>
  </r>
  <r>
    <n v="755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38"/>
    <n v="10"/>
    <n v="10"/>
    <s v="B. Constant, E. Garcia, J. Alvarez"/>
  </r>
  <r>
    <n v="756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23"/>
    <n v="1"/>
    <n v="1"/>
    <s v="B. Constant, E. Garcia, J. Alvarez"/>
  </r>
  <r>
    <n v="757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44"/>
    <n v="1"/>
    <n v="1"/>
    <s v="B. Constant, E. Garcia, J. Alvarez"/>
  </r>
  <r>
    <n v="758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45"/>
    <n v="1"/>
    <n v="1"/>
    <s v="B. Constant, E. Garcia, J. Alvarez"/>
  </r>
  <r>
    <n v="759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24"/>
    <n v="1"/>
    <n v="1"/>
    <s v="B. Constant, E. Garcia, J. Alvarez"/>
  </r>
  <r>
    <n v="760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46"/>
    <n v="1"/>
    <n v="1"/>
    <s v="B. Constant, E. Garcia, J. Alvarez"/>
  </r>
  <r>
    <n v="761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35"/>
    <n v="1"/>
    <n v="1"/>
    <s v="B. Constant, E. Garcia, J. Alvarez"/>
  </r>
  <r>
    <n v="762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30"/>
    <n v="1"/>
    <n v="1"/>
    <s v="B. Constant, E. Garcia, J. Alvarez"/>
  </r>
  <r>
    <n v="763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11"/>
    <n v="1"/>
    <n v="1"/>
    <s v="B. Constant, E. Garcia, J. Alvarez"/>
  </r>
  <r>
    <n v="764"/>
    <x v="306"/>
    <x v="306"/>
    <n v="13"/>
    <x v="0"/>
    <x v="1"/>
    <x v="2"/>
    <x v="306"/>
    <x v="2"/>
    <x v="11"/>
    <x v="0"/>
    <x v="306"/>
    <x v="224"/>
    <x v="225"/>
    <n v="521411.8"/>
    <n v="2899449"/>
    <x v="3"/>
    <x v="41"/>
    <n v="1"/>
    <n v="1"/>
    <s v="B. Constant, E. Garcia, J. Alvarez"/>
  </r>
  <r>
    <n v="765"/>
    <x v="307"/>
    <x v="307"/>
    <n v="14"/>
    <x v="0"/>
    <x v="1"/>
    <x v="2"/>
    <x v="307"/>
    <x v="2"/>
    <x v="11"/>
    <x v="1"/>
    <x v="307"/>
    <x v="225"/>
    <x v="225"/>
    <n v="521436.5"/>
    <n v="2899449.3"/>
    <x v="3"/>
    <x v="10"/>
    <n v="35"/>
    <n v="35"/>
    <s v="B. Constant, E. Garcia, J. Alvarez"/>
  </r>
  <r>
    <n v="766"/>
    <x v="307"/>
    <x v="307"/>
    <n v="14"/>
    <x v="0"/>
    <x v="1"/>
    <x v="2"/>
    <x v="307"/>
    <x v="2"/>
    <x v="11"/>
    <x v="1"/>
    <x v="307"/>
    <x v="225"/>
    <x v="225"/>
    <n v="521436.5"/>
    <n v="2899449.3"/>
    <x v="3"/>
    <x v="6"/>
    <n v="1"/>
    <n v="1"/>
    <s v="B. Constant, E. Garcia, J. Alvarez"/>
  </r>
  <r>
    <n v="767"/>
    <x v="307"/>
    <x v="307"/>
    <n v="14"/>
    <x v="0"/>
    <x v="1"/>
    <x v="2"/>
    <x v="307"/>
    <x v="2"/>
    <x v="11"/>
    <x v="1"/>
    <x v="307"/>
    <x v="225"/>
    <x v="225"/>
    <n v="521436.5"/>
    <n v="2899449.3"/>
    <x v="3"/>
    <x v="16"/>
    <n v="2"/>
    <n v="2"/>
    <s v="B. Constant, E. Garcia, J. Alvarez"/>
  </r>
  <r>
    <n v="768"/>
    <x v="307"/>
    <x v="307"/>
    <n v="14"/>
    <x v="0"/>
    <x v="1"/>
    <x v="2"/>
    <x v="307"/>
    <x v="2"/>
    <x v="11"/>
    <x v="1"/>
    <x v="307"/>
    <x v="225"/>
    <x v="225"/>
    <n v="521436.5"/>
    <n v="2899449"/>
    <x v="3"/>
    <x v="43"/>
    <n v="1"/>
    <n v="1"/>
    <s v="B. Constant, E. Garcia, J. Alvarez"/>
  </r>
  <r>
    <n v="769"/>
    <x v="307"/>
    <x v="307"/>
    <n v="14"/>
    <x v="0"/>
    <x v="1"/>
    <x v="2"/>
    <x v="307"/>
    <x v="2"/>
    <x v="11"/>
    <x v="1"/>
    <x v="307"/>
    <x v="225"/>
    <x v="225"/>
    <n v="521436.5"/>
    <n v="2899449"/>
    <x v="3"/>
    <x v="39"/>
    <n v="1"/>
    <n v="1"/>
    <s v="B. Constant, E. Garcia, J. Alvarez"/>
  </r>
  <r>
    <n v="770"/>
    <x v="308"/>
    <x v="308"/>
    <n v="15"/>
    <x v="0"/>
    <x v="1"/>
    <x v="2"/>
    <x v="308"/>
    <x v="2"/>
    <x v="11"/>
    <x v="2"/>
    <x v="308"/>
    <x v="224"/>
    <x v="226"/>
    <n v="521411.8"/>
    <n v="2899462.3"/>
    <x v="3"/>
    <x v="39"/>
    <n v="9"/>
    <n v="9"/>
    <s v="B. Constant, E. Garcia, J. Alvarez"/>
  </r>
  <r>
    <n v="771"/>
    <x v="308"/>
    <x v="308"/>
    <n v="15"/>
    <x v="0"/>
    <x v="1"/>
    <x v="2"/>
    <x v="308"/>
    <x v="2"/>
    <x v="11"/>
    <x v="2"/>
    <x v="308"/>
    <x v="224"/>
    <x v="226"/>
    <n v="521411.8"/>
    <n v="2899462.3"/>
    <x v="3"/>
    <x v="7"/>
    <n v="5"/>
    <n v="5"/>
    <s v="B. Constant, E. Garcia, J. Alvarez"/>
  </r>
  <r>
    <n v="772"/>
    <x v="308"/>
    <x v="308"/>
    <n v="15"/>
    <x v="0"/>
    <x v="1"/>
    <x v="2"/>
    <x v="308"/>
    <x v="2"/>
    <x v="11"/>
    <x v="2"/>
    <x v="308"/>
    <x v="224"/>
    <x v="226"/>
    <n v="521411.8"/>
    <n v="2899462.3"/>
    <x v="3"/>
    <x v="43"/>
    <n v="1"/>
    <n v="1"/>
    <s v="B. Constant, E. Garcia, J. Alvarez"/>
  </r>
  <r>
    <n v="773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23"/>
    <n v="1"/>
    <n v="1"/>
    <s v="B. Constant, E. Garcia, J. Alvarez"/>
  </r>
  <r>
    <n v="774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10"/>
    <n v="1"/>
    <n v="1"/>
    <s v="B. Constant, E. Garcia, J. Alvarez"/>
  </r>
  <r>
    <n v="775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21"/>
    <n v="1"/>
    <n v="1"/>
    <s v="B. Constant, E. Garcia, J. Alvarez"/>
  </r>
  <r>
    <n v="776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16"/>
    <n v="4"/>
    <n v="4"/>
    <s v="B. Constant, E. Garcia, J. Alvarez"/>
  </r>
  <r>
    <n v="777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38"/>
    <n v="1"/>
    <n v="1"/>
    <s v="B. Constant, E. Garcia, J. Alvarez"/>
  </r>
  <r>
    <n v="778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45"/>
    <n v="1"/>
    <n v="1"/>
    <s v="B. Constant, E. Garcia, J. Alvarez"/>
  </r>
  <r>
    <n v="779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25"/>
    <n v="1"/>
    <n v="1"/>
    <s v="B. Constant, E. Garcia, J. Alvarez"/>
  </r>
  <r>
    <n v="780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42"/>
    <n v="1"/>
    <n v="1"/>
    <s v="B. Constant, E. Garcia, J. Alvarez"/>
  </r>
  <r>
    <n v="781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34"/>
    <n v="1"/>
    <n v="1"/>
    <s v="B. Constant, E. Garcia, J. Alvarez"/>
  </r>
  <r>
    <n v="782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41"/>
    <n v="1"/>
    <n v="1"/>
    <s v="B. Constant, E. Garcia, J. Alvarez"/>
  </r>
  <r>
    <n v="783"/>
    <x v="308"/>
    <x v="308"/>
    <n v="15"/>
    <x v="0"/>
    <x v="1"/>
    <x v="2"/>
    <x v="308"/>
    <x v="2"/>
    <x v="11"/>
    <x v="2"/>
    <x v="308"/>
    <x v="224"/>
    <x v="226"/>
    <n v="521411.8"/>
    <n v="2899462"/>
    <x v="3"/>
    <x v="47"/>
    <n v="1"/>
    <n v="1"/>
    <s v="B. Constant, E. Garcia, J. Alvarez"/>
  </r>
  <r>
    <n v="784"/>
    <x v="309"/>
    <x v="309"/>
    <n v="58"/>
    <x v="0"/>
    <x v="1"/>
    <x v="2"/>
    <x v="309"/>
    <x v="2"/>
    <x v="53"/>
    <x v="0"/>
    <x v="309"/>
    <x v="226"/>
    <x v="227"/>
    <n v="522111.3"/>
    <n v="2899969"/>
    <x v="5"/>
    <x v="10"/>
    <n v="10"/>
    <n v="10"/>
    <s v="S. Castaneda, B. Constant, J. Alvarez"/>
  </r>
  <r>
    <n v="785"/>
    <x v="309"/>
    <x v="309"/>
    <n v="58"/>
    <x v="0"/>
    <x v="1"/>
    <x v="2"/>
    <x v="309"/>
    <x v="2"/>
    <x v="53"/>
    <x v="0"/>
    <x v="309"/>
    <x v="226"/>
    <x v="227"/>
    <n v="522111.3"/>
    <n v="2899969"/>
    <x v="5"/>
    <x v="39"/>
    <n v="15"/>
    <n v="15"/>
    <s v="S. Castaneda, B. Constant, J. Alvarez"/>
  </r>
  <r>
    <n v="786"/>
    <x v="309"/>
    <x v="309"/>
    <n v="58"/>
    <x v="0"/>
    <x v="1"/>
    <x v="2"/>
    <x v="309"/>
    <x v="2"/>
    <x v="53"/>
    <x v="0"/>
    <x v="309"/>
    <x v="226"/>
    <x v="227"/>
    <n v="522111.3"/>
    <n v="2899969"/>
    <x v="5"/>
    <x v="6"/>
    <n v="5"/>
    <n v="5"/>
    <s v="S. Castaneda, B. Constant, J. Alvarez"/>
  </r>
  <r>
    <n v="787"/>
    <x v="309"/>
    <x v="309"/>
    <n v="58"/>
    <x v="0"/>
    <x v="1"/>
    <x v="2"/>
    <x v="309"/>
    <x v="2"/>
    <x v="53"/>
    <x v="0"/>
    <x v="309"/>
    <x v="226"/>
    <x v="227"/>
    <n v="522111"/>
    <n v="2899969"/>
    <x v="5"/>
    <x v="11"/>
    <n v="1"/>
    <n v="1"/>
    <s v="S. Castaneda, B. Constant, J. Alvarez"/>
  </r>
  <r>
    <n v="788"/>
    <x v="309"/>
    <x v="309"/>
    <n v="58"/>
    <x v="0"/>
    <x v="1"/>
    <x v="2"/>
    <x v="309"/>
    <x v="2"/>
    <x v="53"/>
    <x v="0"/>
    <x v="309"/>
    <x v="226"/>
    <x v="227"/>
    <n v="522111"/>
    <n v="2899969"/>
    <x v="5"/>
    <x v="23"/>
    <n v="1"/>
    <n v="1"/>
    <s v="S. Castaneda, B. Constant, J. Alvarez"/>
  </r>
  <r>
    <n v="789"/>
    <x v="310"/>
    <x v="310"/>
    <n v="59"/>
    <x v="0"/>
    <x v="1"/>
    <x v="2"/>
    <x v="310"/>
    <x v="2"/>
    <x v="53"/>
    <x v="1"/>
    <x v="310"/>
    <x v="227"/>
    <x v="227"/>
    <n v="522144.6"/>
    <n v="2899969"/>
    <x v="5"/>
    <x v="10"/>
    <n v="10"/>
    <n v="10"/>
    <s v="S. Castaneda, B. Constant, J. Alvarez"/>
  </r>
  <r>
    <n v="790"/>
    <x v="310"/>
    <x v="310"/>
    <n v="59"/>
    <x v="0"/>
    <x v="1"/>
    <x v="2"/>
    <x v="310"/>
    <x v="2"/>
    <x v="53"/>
    <x v="1"/>
    <x v="310"/>
    <x v="227"/>
    <x v="227"/>
    <n v="522144.6"/>
    <n v="2899969"/>
    <x v="5"/>
    <x v="42"/>
    <n v="5"/>
    <n v="5"/>
    <s v="S. Castaneda, B. Constant, J. Alvarez"/>
  </r>
  <r>
    <n v="791"/>
    <x v="310"/>
    <x v="310"/>
    <n v="59"/>
    <x v="0"/>
    <x v="1"/>
    <x v="2"/>
    <x v="310"/>
    <x v="2"/>
    <x v="53"/>
    <x v="1"/>
    <x v="310"/>
    <x v="227"/>
    <x v="227"/>
    <n v="522144.6"/>
    <n v="2899969"/>
    <x v="5"/>
    <x v="6"/>
    <n v="7"/>
    <n v="7"/>
    <s v="S. Castaneda, B. Constant, J. Alvarez"/>
  </r>
  <r>
    <n v="792"/>
    <x v="310"/>
    <x v="310"/>
    <n v="59"/>
    <x v="0"/>
    <x v="1"/>
    <x v="2"/>
    <x v="310"/>
    <x v="2"/>
    <x v="53"/>
    <x v="1"/>
    <x v="310"/>
    <x v="227"/>
    <x v="227"/>
    <n v="522145"/>
    <n v="2899969"/>
    <x v="5"/>
    <x v="8"/>
    <n v="10"/>
    <n v="10"/>
    <s v="S. Castaneda, B. Constant, J. Alvarez"/>
  </r>
  <r>
    <n v="793"/>
    <x v="310"/>
    <x v="310"/>
    <n v="59"/>
    <x v="0"/>
    <x v="1"/>
    <x v="2"/>
    <x v="310"/>
    <x v="2"/>
    <x v="53"/>
    <x v="1"/>
    <x v="310"/>
    <x v="227"/>
    <x v="227"/>
    <n v="522145"/>
    <n v="2899969"/>
    <x v="5"/>
    <x v="11"/>
    <n v="3"/>
    <n v="3"/>
    <s v="S. Castaneda, B. Constant, J. Alvarez"/>
  </r>
  <r>
    <n v="794"/>
    <x v="310"/>
    <x v="310"/>
    <n v="59"/>
    <x v="0"/>
    <x v="1"/>
    <x v="2"/>
    <x v="310"/>
    <x v="2"/>
    <x v="53"/>
    <x v="1"/>
    <x v="310"/>
    <x v="227"/>
    <x v="227"/>
    <n v="522145"/>
    <n v="2899969"/>
    <x v="5"/>
    <x v="28"/>
    <n v="1"/>
    <n v="1"/>
    <s v="S. Castaneda, B. Constant, J. Alvarez"/>
  </r>
  <r>
    <n v="795"/>
    <x v="311"/>
    <x v="311"/>
    <n v="60"/>
    <x v="0"/>
    <x v="1"/>
    <x v="2"/>
    <x v="311"/>
    <x v="2"/>
    <x v="53"/>
    <x v="2"/>
    <x v="311"/>
    <x v="226"/>
    <x v="228"/>
    <n v="522111.3"/>
    <n v="2899991.5"/>
    <x v="5"/>
    <x v="10"/>
    <n v="5"/>
    <n v="5"/>
    <s v="S. Castaneda, B. Constant, J. Alvarez"/>
  </r>
  <r>
    <n v="796"/>
    <x v="311"/>
    <x v="311"/>
    <n v="60"/>
    <x v="0"/>
    <x v="1"/>
    <x v="2"/>
    <x v="311"/>
    <x v="2"/>
    <x v="53"/>
    <x v="2"/>
    <x v="311"/>
    <x v="226"/>
    <x v="228"/>
    <n v="522111.3"/>
    <n v="2899991.5"/>
    <x v="5"/>
    <x v="39"/>
    <n v="5"/>
    <n v="5"/>
    <s v="S. Castaneda, B. Constant, J. Alvarez"/>
  </r>
  <r>
    <n v="797"/>
    <x v="311"/>
    <x v="311"/>
    <n v="60"/>
    <x v="0"/>
    <x v="1"/>
    <x v="2"/>
    <x v="311"/>
    <x v="2"/>
    <x v="53"/>
    <x v="2"/>
    <x v="311"/>
    <x v="226"/>
    <x v="228"/>
    <n v="522111.3"/>
    <n v="2899991.5"/>
    <x v="5"/>
    <x v="6"/>
    <n v="10"/>
    <n v="10"/>
    <s v="S. Castaneda, B. Constant, J. Alvarez"/>
  </r>
  <r>
    <n v="798"/>
    <x v="311"/>
    <x v="311"/>
    <n v="60"/>
    <x v="0"/>
    <x v="1"/>
    <x v="2"/>
    <x v="311"/>
    <x v="2"/>
    <x v="53"/>
    <x v="2"/>
    <x v="311"/>
    <x v="226"/>
    <x v="228"/>
    <n v="522111"/>
    <n v="2899992"/>
    <x v="5"/>
    <x v="11"/>
    <n v="3"/>
    <n v="3"/>
    <s v="S. Castaneda, B. Constant, J. Alvarez"/>
  </r>
  <r>
    <n v="799"/>
    <x v="311"/>
    <x v="311"/>
    <n v="60"/>
    <x v="0"/>
    <x v="1"/>
    <x v="2"/>
    <x v="311"/>
    <x v="2"/>
    <x v="53"/>
    <x v="2"/>
    <x v="311"/>
    <x v="226"/>
    <x v="228"/>
    <n v="522111"/>
    <n v="2899992"/>
    <x v="5"/>
    <x v="28"/>
    <n v="1"/>
    <n v="1"/>
    <s v="S. Castaneda, B. Constant, J. Alvarez"/>
  </r>
  <r>
    <n v="800"/>
    <x v="311"/>
    <x v="311"/>
    <n v="60"/>
    <x v="0"/>
    <x v="1"/>
    <x v="2"/>
    <x v="311"/>
    <x v="2"/>
    <x v="53"/>
    <x v="2"/>
    <x v="311"/>
    <x v="226"/>
    <x v="228"/>
    <n v="522111"/>
    <n v="2899992"/>
    <x v="5"/>
    <x v="34"/>
    <n v="1"/>
    <n v="1"/>
    <s v="S. Castaneda, B. Constant, J. Alvarez"/>
  </r>
  <r>
    <n v="801"/>
    <x v="311"/>
    <x v="311"/>
    <n v="60"/>
    <x v="0"/>
    <x v="1"/>
    <x v="2"/>
    <x v="311"/>
    <x v="2"/>
    <x v="53"/>
    <x v="2"/>
    <x v="311"/>
    <x v="226"/>
    <x v="228"/>
    <n v="522111"/>
    <n v="2899992"/>
    <x v="5"/>
    <x v="42"/>
    <n v="2"/>
    <n v="2"/>
    <s v="S. Castaneda, B. Constant, J. Alvarez"/>
  </r>
  <r>
    <n v="802"/>
    <x v="312"/>
    <x v="312"/>
    <n v="55"/>
    <x v="0"/>
    <x v="1"/>
    <x v="2"/>
    <x v="312"/>
    <x v="2"/>
    <x v="54"/>
    <x v="0"/>
    <x v="312"/>
    <x v="228"/>
    <x v="229"/>
    <n v="522120.3"/>
    <n v="2900086.8"/>
    <x v="5"/>
    <x v="7"/>
    <n v="1"/>
    <n v="1"/>
    <s v="S. Castaneda, B. Constant, J. Alvarez"/>
  </r>
  <r>
    <n v="803"/>
    <x v="312"/>
    <x v="312"/>
    <n v="55"/>
    <x v="0"/>
    <x v="1"/>
    <x v="2"/>
    <x v="312"/>
    <x v="2"/>
    <x v="54"/>
    <x v="0"/>
    <x v="312"/>
    <x v="228"/>
    <x v="229"/>
    <n v="522120.3"/>
    <n v="2900086.8"/>
    <x v="5"/>
    <x v="10"/>
    <n v="2"/>
    <n v="2"/>
    <s v="S. Castaneda, B. Constant, J. Alvarez"/>
  </r>
  <r>
    <n v="804"/>
    <x v="312"/>
    <x v="312"/>
    <n v="55"/>
    <x v="0"/>
    <x v="1"/>
    <x v="2"/>
    <x v="312"/>
    <x v="2"/>
    <x v="54"/>
    <x v="0"/>
    <x v="312"/>
    <x v="228"/>
    <x v="229"/>
    <n v="522120.3"/>
    <n v="2900086.8"/>
    <x v="5"/>
    <x v="6"/>
    <n v="10"/>
    <n v="10"/>
    <s v="S. Castaneda, B. Constant, J. Alvarez"/>
  </r>
  <r>
    <n v="805"/>
    <x v="312"/>
    <x v="312"/>
    <n v="55"/>
    <x v="0"/>
    <x v="1"/>
    <x v="2"/>
    <x v="312"/>
    <x v="2"/>
    <x v="54"/>
    <x v="0"/>
    <x v="312"/>
    <x v="228"/>
    <x v="229"/>
    <n v="522120"/>
    <n v="2900087"/>
    <x v="5"/>
    <x v="39"/>
    <n v="2"/>
    <n v="2"/>
    <s v="S. Castaneda, B. Constant, J. Alvarez"/>
  </r>
  <r>
    <n v="806"/>
    <x v="312"/>
    <x v="312"/>
    <n v="55"/>
    <x v="0"/>
    <x v="1"/>
    <x v="2"/>
    <x v="312"/>
    <x v="2"/>
    <x v="54"/>
    <x v="0"/>
    <x v="312"/>
    <x v="228"/>
    <x v="229"/>
    <n v="522120"/>
    <n v="2900087"/>
    <x v="5"/>
    <x v="8"/>
    <n v="10"/>
    <n v="10"/>
    <s v="S. Castaneda, B. Constant, J. Alvarez"/>
  </r>
  <r>
    <n v="807"/>
    <x v="313"/>
    <x v="313"/>
    <n v="56"/>
    <x v="0"/>
    <x v="1"/>
    <x v="2"/>
    <x v="313"/>
    <x v="2"/>
    <x v="54"/>
    <x v="1"/>
    <x v="313"/>
    <x v="229"/>
    <x v="229"/>
    <n v="522149.8"/>
    <n v="2900086.8"/>
    <x v="5"/>
    <x v="7"/>
    <n v="5"/>
    <n v="5"/>
    <s v="S. Castaneda, B. Constant, J. Alvarez"/>
  </r>
  <r>
    <n v="808"/>
    <x v="313"/>
    <x v="313"/>
    <n v="56"/>
    <x v="0"/>
    <x v="1"/>
    <x v="2"/>
    <x v="313"/>
    <x v="2"/>
    <x v="54"/>
    <x v="1"/>
    <x v="313"/>
    <x v="229"/>
    <x v="229"/>
    <n v="522149.8"/>
    <n v="2900086.8"/>
    <x v="5"/>
    <x v="10"/>
    <n v="15"/>
    <n v="15"/>
    <s v="S. Castaneda, B. Constant, J. Alvarez"/>
  </r>
  <r>
    <n v="809"/>
    <x v="313"/>
    <x v="313"/>
    <n v="56"/>
    <x v="0"/>
    <x v="1"/>
    <x v="2"/>
    <x v="313"/>
    <x v="2"/>
    <x v="54"/>
    <x v="1"/>
    <x v="313"/>
    <x v="229"/>
    <x v="229"/>
    <n v="522149.8"/>
    <n v="2900086.8"/>
    <x v="5"/>
    <x v="6"/>
    <n v="5"/>
    <n v="5"/>
    <s v="S. Castaneda, B. Constant, J. Alvarez"/>
  </r>
  <r>
    <n v="810"/>
    <x v="313"/>
    <x v="313"/>
    <n v="56"/>
    <x v="0"/>
    <x v="1"/>
    <x v="2"/>
    <x v="313"/>
    <x v="2"/>
    <x v="54"/>
    <x v="1"/>
    <x v="313"/>
    <x v="229"/>
    <x v="229"/>
    <n v="522150"/>
    <n v="2900087"/>
    <x v="5"/>
    <x v="28"/>
    <n v="1"/>
    <n v="1"/>
    <s v="S. Castaneda, B. Constant, J. Alvarez"/>
  </r>
  <r>
    <n v="811"/>
    <x v="313"/>
    <x v="313"/>
    <n v="56"/>
    <x v="0"/>
    <x v="1"/>
    <x v="2"/>
    <x v="313"/>
    <x v="2"/>
    <x v="54"/>
    <x v="1"/>
    <x v="313"/>
    <x v="229"/>
    <x v="229"/>
    <n v="522150"/>
    <n v="2900087"/>
    <x v="5"/>
    <x v="39"/>
    <n v="2"/>
    <n v="2"/>
    <s v="S. Castaneda, B. Constant, J. Alvarez"/>
  </r>
  <r>
    <n v="812"/>
    <x v="314"/>
    <x v="314"/>
    <n v="57"/>
    <x v="0"/>
    <x v="1"/>
    <x v="2"/>
    <x v="314"/>
    <x v="2"/>
    <x v="54"/>
    <x v="2"/>
    <x v="314"/>
    <x v="228"/>
    <x v="230"/>
    <n v="522120.3"/>
    <n v="2900110.8"/>
    <x v="5"/>
    <x v="7"/>
    <n v="5"/>
    <n v="5"/>
    <s v="S. Castaneda, B. Constant, J. Alvarez"/>
  </r>
  <r>
    <n v="813"/>
    <x v="314"/>
    <x v="314"/>
    <n v="57"/>
    <x v="0"/>
    <x v="1"/>
    <x v="2"/>
    <x v="314"/>
    <x v="2"/>
    <x v="54"/>
    <x v="2"/>
    <x v="314"/>
    <x v="228"/>
    <x v="230"/>
    <n v="522120.3"/>
    <n v="2900110.8"/>
    <x v="5"/>
    <x v="39"/>
    <n v="10"/>
    <n v="10"/>
    <s v="S. Castaneda, B. Constant, J. Alvarez"/>
  </r>
  <r>
    <n v="814"/>
    <x v="314"/>
    <x v="314"/>
    <n v="57"/>
    <x v="0"/>
    <x v="1"/>
    <x v="2"/>
    <x v="314"/>
    <x v="2"/>
    <x v="54"/>
    <x v="2"/>
    <x v="314"/>
    <x v="228"/>
    <x v="230"/>
    <n v="522120.3"/>
    <n v="2900110.8"/>
    <x v="5"/>
    <x v="38"/>
    <n v="1"/>
    <n v="1"/>
    <s v="S. Castaneda, B. Constant, J. Alvarez"/>
  </r>
  <r>
    <n v="815"/>
    <x v="314"/>
    <x v="314"/>
    <n v="57"/>
    <x v="0"/>
    <x v="1"/>
    <x v="2"/>
    <x v="314"/>
    <x v="2"/>
    <x v="54"/>
    <x v="2"/>
    <x v="314"/>
    <x v="228"/>
    <x v="230"/>
    <n v="522120"/>
    <n v="2900111"/>
    <x v="5"/>
    <x v="23"/>
    <n v="3"/>
    <n v="3"/>
    <s v="S. Castaneda, B. Constant, J. Alvarez"/>
  </r>
  <r>
    <n v="816"/>
    <x v="314"/>
    <x v="314"/>
    <n v="57"/>
    <x v="0"/>
    <x v="1"/>
    <x v="2"/>
    <x v="314"/>
    <x v="2"/>
    <x v="54"/>
    <x v="2"/>
    <x v="314"/>
    <x v="228"/>
    <x v="230"/>
    <n v="522120"/>
    <n v="2900111"/>
    <x v="5"/>
    <x v="34"/>
    <n v="1"/>
    <n v="1"/>
    <s v="S. Castaneda, B. Constant, J. Alvarez"/>
  </r>
  <r>
    <n v="817"/>
    <x v="315"/>
    <x v="315"/>
    <n v="64"/>
    <x v="0"/>
    <x v="1"/>
    <x v="2"/>
    <x v="315"/>
    <x v="2"/>
    <x v="55"/>
    <x v="0"/>
    <x v="315"/>
    <x v="230"/>
    <x v="231"/>
    <n v="522206.5"/>
    <n v="2899840.9"/>
    <x v="5"/>
    <x v="10"/>
    <n v="25"/>
    <n v="25"/>
    <s v="S. Castaneda, B. Constant, J. Alvarez"/>
  </r>
  <r>
    <n v="818"/>
    <x v="315"/>
    <x v="315"/>
    <n v="64"/>
    <x v="0"/>
    <x v="1"/>
    <x v="2"/>
    <x v="315"/>
    <x v="2"/>
    <x v="55"/>
    <x v="0"/>
    <x v="315"/>
    <x v="230"/>
    <x v="231"/>
    <n v="522206.5"/>
    <n v="2899840.9"/>
    <x v="5"/>
    <x v="21"/>
    <n v="3"/>
    <n v="3"/>
    <s v="S. Castaneda, B. Constant, J. Alvarez"/>
  </r>
  <r>
    <n v="819"/>
    <x v="316"/>
    <x v="316"/>
    <n v="65"/>
    <x v="0"/>
    <x v="1"/>
    <x v="2"/>
    <x v="316"/>
    <x v="2"/>
    <x v="55"/>
    <x v="1"/>
    <x v="316"/>
    <x v="231"/>
    <x v="231"/>
    <n v="522216.2"/>
    <n v="2899840.9"/>
    <x v="5"/>
    <x v="10"/>
    <n v="20"/>
    <n v="20"/>
    <s v="S. Castaneda, B. Constant, J. Alvarez"/>
  </r>
  <r>
    <n v="820"/>
    <x v="316"/>
    <x v="316"/>
    <n v="65"/>
    <x v="0"/>
    <x v="1"/>
    <x v="2"/>
    <x v="316"/>
    <x v="2"/>
    <x v="55"/>
    <x v="1"/>
    <x v="316"/>
    <x v="231"/>
    <x v="231"/>
    <n v="522216.2"/>
    <n v="2899840.9"/>
    <x v="5"/>
    <x v="1"/>
    <n v="5"/>
    <n v="5"/>
    <s v="S. Castaneda, B. Constant, J. Alvarez"/>
  </r>
  <r>
    <n v="821"/>
    <x v="316"/>
    <x v="316"/>
    <n v="65"/>
    <x v="0"/>
    <x v="1"/>
    <x v="2"/>
    <x v="316"/>
    <x v="2"/>
    <x v="55"/>
    <x v="1"/>
    <x v="316"/>
    <x v="231"/>
    <x v="231"/>
    <n v="522216.2"/>
    <n v="2899840.9"/>
    <x v="5"/>
    <x v="21"/>
    <n v="5"/>
    <n v="5"/>
    <s v="S. Castaneda, B. Constant, J. Alvarez"/>
  </r>
  <r>
    <n v="822"/>
    <x v="316"/>
    <x v="316"/>
    <n v="65"/>
    <x v="0"/>
    <x v="1"/>
    <x v="2"/>
    <x v="316"/>
    <x v="2"/>
    <x v="55"/>
    <x v="1"/>
    <x v="316"/>
    <x v="231"/>
    <x v="231"/>
    <n v="522216"/>
    <n v="2899841"/>
    <x v="5"/>
    <x v="28"/>
    <n v="3"/>
    <n v="3"/>
    <s v="S. Castaneda, B. Constant, J. Alvarez"/>
  </r>
  <r>
    <n v="823"/>
    <x v="317"/>
    <x v="317"/>
    <n v="66"/>
    <x v="0"/>
    <x v="1"/>
    <x v="2"/>
    <x v="317"/>
    <x v="2"/>
    <x v="55"/>
    <x v="2"/>
    <x v="317"/>
    <x v="230"/>
    <x v="232"/>
    <n v="522206.5"/>
    <n v="2899871.3"/>
    <x v="5"/>
    <x v="10"/>
    <n v="20"/>
    <n v="20"/>
    <s v="S. Castaneda, B. Constant, J. Alvarez"/>
  </r>
  <r>
    <n v="824"/>
    <x v="317"/>
    <x v="317"/>
    <n v="66"/>
    <x v="0"/>
    <x v="1"/>
    <x v="2"/>
    <x v="317"/>
    <x v="2"/>
    <x v="55"/>
    <x v="2"/>
    <x v="317"/>
    <x v="230"/>
    <x v="232"/>
    <n v="522206.5"/>
    <n v="2899871.3"/>
    <x v="5"/>
    <x v="28"/>
    <n v="2"/>
    <n v="2"/>
    <s v="S. Castaneda, B. Constant, J. Alvarez"/>
  </r>
  <r>
    <n v="825"/>
    <x v="317"/>
    <x v="317"/>
    <n v="66"/>
    <x v="0"/>
    <x v="1"/>
    <x v="2"/>
    <x v="317"/>
    <x v="2"/>
    <x v="55"/>
    <x v="2"/>
    <x v="317"/>
    <x v="230"/>
    <x v="232"/>
    <n v="522206.5"/>
    <n v="2899871.3"/>
    <x v="5"/>
    <x v="12"/>
    <n v="1"/>
    <n v="1"/>
    <s v="S. Castaneda, B. Constant, J. Alvarez"/>
  </r>
  <r>
    <n v="826"/>
    <x v="318"/>
    <x v="318"/>
    <n v="61"/>
    <x v="0"/>
    <x v="1"/>
    <x v="2"/>
    <x v="318"/>
    <x v="2"/>
    <x v="56"/>
    <x v="0"/>
    <x v="318"/>
    <x v="232"/>
    <x v="233"/>
    <n v="522003.1"/>
    <n v="2899906.6"/>
    <x v="5"/>
    <x v="10"/>
    <n v="15"/>
    <n v="15"/>
    <s v="S. Castaneda, B. Constant, J. Alvarez"/>
  </r>
  <r>
    <n v="827"/>
    <x v="318"/>
    <x v="318"/>
    <n v="61"/>
    <x v="0"/>
    <x v="1"/>
    <x v="2"/>
    <x v="318"/>
    <x v="2"/>
    <x v="56"/>
    <x v="0"/>
    <x v="318"/>
    <x v="232"/>
    <x v="233"/>
    <n v="522003.1"/>
    <n v="2899906.6"/>
    <x v="5"/>
    <x v="1"/>
    <n v="5"/>
    <n v="5"/>
    <s v="S. Castaneda, B. Constant, J. Alvarez"/>
  </r>
  <r>
    <n v="828"/>
    <x v="318"/>
    <x v="318"/>
    <n v="61"/>
    <x v="0"/>
    <x v="1"/>
    <x v="2"/>
    <x v="318"/>
    <x v="2"/>
    <x v="56"/>
    <x v="0"/>
    <x v="318"/>
    <x v="232"/>
    <x v="233"/>
    <n v="522003.1"/>
    <n v="2899906.6"/>
    <x v="5"/>
    <x v="11"/>
    <n v="1"/>
    <n v="1"/>
    <s v="S. Castaneda, B. Constant, J. Alvarez"/>
  </r>
  <r>
    <n v="829"/>
    <x v="318"/>
    <x v="318"/>
    <n v="61"/>
    <x v="0"/>
    <x v="1"/>
    <x v="2"/>
    <x v="318"/>
    <x v="2"/>
    <x v="56"/>
    <x v="0"/>
    <x v="318"/>
    <x v="232"/>
    <x v="233"/>
    <n v="522003"/>
    <n v="2899907"/>
    <x v="5"/>
    <x v="28"/>
    <n v="1"/>
    <n v="1"/>
    <s v="S. Castaneda, B. Constant, J. Alvarez"/>
  </r>
  <r>
    <n v="830"/>
    <x v="319"/>
    <x v="319"/>
    <n v="62"/>
    <x v="0"/>
    <x v="1"/>
    <x v="2"/>
    <x v="319"/>
    <x v="2"/>
    <x v="56"/>
    <x v="1"/>
    <x v="319"/>
    <x v="233"/>
    <x v="233"/>
    <n v="522024.3"/>
    <n v="2899906.6"/>
    <x v="5"/>
    <x v="10"/>
    <n v="30"/>
    <n v="30"/>
    <s v="S. Castaneda, B. Constant, J. Alvarez"/>
  </r>
  <r>
    <n v="831"/>
    <x v="319"/>
    <x v="319"/>
    <n v="62"/>
    <x v="0"/>
    <x v="1"/>
    <x v="2"/>
    <x v="319"/>
    <x v="2"/>
    <x v="56"/>
    <x v="1"/>
    <x v="319"/>
    <x v="233"/>
    <x v="233"/>
    <n v="522024.3"/>
    <n v="2899906.6"/>
    <x v="5"/>
    <x v="23"/>
    <n v="15"/>
    <n v="15"/>
    <s v="S. Castaneda, B. Constant, J. Alvarez"/>
  </r>
  <r>
    <n v="832"/>
    <x v="319"/>
    <x v="319"/>
    <n v="62"/>
    <x v="0"/>
    <x v="1"/>
    <x v="2"/>
    <x v="319"/>
    <x v="2"/>
    <x v="56"/>
    <x v="1"/>
    <x v="319"/>
    <x v="233"/>
    <x v="233"/>
    <n v="522024.3"/>
    <n v="2899906.6"/>
    <x v="5"/>
    <x v="28"/>
    <n v="3"/>
    <n v="3"/>
    <s v="S. Castaneda, B. Constant, J. Alvarez"/>
  </r>
  <r>
    <n v="833"/>
    <x v="320"/>
    <x v="320"/>
    <n v="63"/>
    <x v="0"/>
    <x v="1"/>
    <x v="2"/>
    <x v="320"/>
    <x v="2"/>
    <x v="56"/>
    <x v="2"/>
    <x v="320"/>
    <x v="232"/>
    <x v="234"/>
    <n v="522003.1"/>
    <n v="2899935.9"/>
    <x v="5"/>
    <x v="10"/>
    <n v="30"/>
    <n v="30"/>
    <s v="S. Castaneda, B. Constant, J. Alvarez"/>
  </r>
  <r>
    <n v="834"/>
    <x v="320"/>
    <x v="320"/>
    <n v="63"/>
    <x v="0"/>
    <x v="1"/>
    <x v="2"/>
    <x v="320"/>
    <x v="2"/>
    <x v="56"/>
    <x v="2"/>
    <x v="320"/>
    <x v="232"/>
    <x v="234"/>
    <n v="522003.1"/>
    <n v="2899935.9"/>
    <x v="5"/>
    <x v="21"/>
    <n v="5"/>
    <n v="5"/>
    <s v="S. Castaneda, B. Constant, J. Alvarez"/>
  </r>
  <r>
    <n v="835"/>
    <x v="321"/>
    <x v="321"/>
    <n v="7"/>
    <x v="0"/>
    <x v="1"/>
    <x v="2"/>
    <x v="321"/>
    <x v="2"/>
    <x v="13"/>
    <x v="0"/>
    <x v="321"/>
    <x v="234"/>
    <x v="235"/>
    <n v="522325"/>
    <n v="2899786"/>
    <x v="3"/>
    <x v="5"/>
    <n v="3"/>
    <n v="3"/>
    <s v="B. Constant, E. Garcia, J. Alvarez"/>
  </r>
  <r>
    <n v="836"/>
    <x v="321"/>
    <x v="321"/>
    <n v="7"/>
    <x v="0"/>
    <x v="1"/>
    <x v="2"/>
    <x v="321"/>
    <x v="2"/>
    <x v="13"/>
    <x v="0"/>
    <x v="321"/>
    <x v="234"/>
    <x v="235"/>
    <n v="522325"/>
    <n v="2899786"/>
    <x v="3"/>
    <x v="1"/>
    <n v="1"/>
    <n v="1"/>
    <s v="B. Constant, E. Garcia, J. Alvarez"/>
  </r>
  <r>
    <n v="837"/>
    <x v="322"/>
    <x v="322"/>
    <n v="8"/>
    <x v="0"/>
    <x v="1"/>
    <x v="2"/>
    <x v="322"/>
    <x v="2"/>
    <x v="13"/>
    <x v="1"/>
    <x v="322"/>
    <x v="235"/>
    <x v="235"/>
    <n v="522343"/>
    <n v="2899786"/>
    <x v="3"/>
    <x v="1"/>
    <n v="2"/>
    <n v="2"/>
    <s v="B. Constant, E. Garcia, J. Alvarez"/>
  </r>
  <r>
    <n v="838"/>
    <x v="322"/>
    <x v="322"/>
    <n v="8"/>
    <x v="0"/>
    <x v="1"/>
    <x v="2"/>
    <x v="322"/>
    <x v="2"/>
    <x v="13"/>
    <x v="1"/>
    <x v="322"/>
    <x v="235"/>
    <x v="235"/>
    <n v="522343"/>
    <n v="2899786"/>
    <x v="3"/>
    <x v="11"/>
    <n v="1"/>
    <n v="1"/>
    <s v="B. Constant, E. Garcia, J. Alvarez"/>
  </r>
  <r>
    <n v="839"/>
    <x v="323"/>
    <x v="323"/>
    <n v="9"/>
    <x v="0"/>
    <x v="1"/>
    <x v="2"/>
    <x v="323"/>
    <x v="2"/>
    <x v="13"/>
    <x v="2"/>
    <x v="323"/>
    <x v="234"/>
    <x v="236"/>
    <n v="522325"/>
    <n v="2899792"/>
    <x v="3"/>
    <x v="1"/>
    <n v="5"/>
    <n v="5"/>
    <s v="B. Constant, E. Garcia, J. Alvarez"/>
  </r>
  <r>
    <n v="840"/>
    <x v="323"/>
    <x v="323"/>
    <n v="9"/>
    <x v="0"/>
    <x v="1"/>
    <x v="2"/>
    <x v="323"/>
    <x v="2"/>
    <x v="13"/>
    <x v="2"/>
    <x v="323"/>
    <x v="234"/>
    <x v="236"/>
    <n v="522325"/>
    <n v="2899792"/>
    <x v="3"/>
    <x v="11"/>
    <n v="1"/>
    <n v="1"/>
    <s v="B. Constant, E. Garcia, J. Alvarez"/>
  </r>
  <r>
    <n v="841"/>
    <x v="324"/>
    <x v="324"/>
    <n v="1"/>
    <x v="0"/>
    <x v="1"/>
    <x v="2"/>
    <x v="324"/>
    <x v="2"/>
    <x v="14"/>
    <x v="0"/>
    <x v="324"/>
    <x v="236"/>
    <x v="237"/>
    <n v="522414"/>
    <n v="2899874.3"/>
    <x v="3"/>
    <x v="10"/>
    <n v="40"/>
    <n v="40"/>
    <s v="B. Constant, E. Garcia, J. Alvarez"/>
  </r>
  <r>
    <n v="842"/>
    <x v="324"/>
    <x v="324"/>
    <n v="1"/>
    <x v="0"/>
    <x v="1"/>
    <x v="2"/>
    <x v="324"/>
    <x v="2"/>
    <x v="14"/>
    <x v="0"/>
    <x v="324"/>
    <x v="236"/>
    <x v="237"/>
    <n v="522414"/>
    <n v="2899874.3"/>
    <x v="3"/>
    <x v="11"/>
    <n v="4"/>
    <n v="4"/>
    <s v="B. Constant, E. Garcia, J. Alvarez"/>
  </r>
  <r>
    <n v="843"/>
    <x v="325"/>
    <x v="325"/>
    <n v="2"/>
    <x v="0"/>
    <x v="1"/>
    <x v="2"/>
    <x v="325"/>
    <x v="2"/>
    <x v="14"/>
    <x v="1"/>
    <x v="325"/>
    <x v="237"/>
    <x v="237"/>
    <n v="522446.1"/>
    <n v="2899874.3"/>
    <x v="3"/>
    <x v="10"/>
    <n v="80"/>
    <n v="80"/>
    <s v="B. Constant, E. Garcia, J. Alvarez"/>
  </r>
  <r>
    <n v="844"/>
    <x v="325"/>
    <x v="325"/>
    <n v="2"/>
    <x v="0"/>
    <x v="1"/>
    <x v="2"/>
    <x v="325"/>
    <x v="2"/>
    <x v="14"/>
    <x v="1"/>
    <x v="325"/>
    <x v="237"/>
    <x v="237"/>
    <n v="522446.1"/>
    <n v="2899874.3"/>
    <x v="3"/>
    <x v="21"/>
    <n v="2"/>
    <n v="2"/>
    <s v="B. Constant, E. Garcia, J. Alvarez"/>
  </r>
  <r>
    <n v="845"/>
    <x v="326"/>
    <x v="326"/>
    <n v="3"/>
    <x v="0"/>
    <x v="1"/>
    <x v="2"/>
    <x v="326"/>
    <x v="2"/>
    <x v="14"/>
    <x v="2"/>
    <x v="326"/>
    <x v="236"/>
    <x v="238"/>
    <n v="522414"/>
    <n v="2899905.5"/>
    <x v="3"/>
    <x v="10"/>
    <n v="30"/>
    <n v="30"/>
    <s v="B. Constant, E. Garcia, J. Alvarez"/>
  </r>
  <r>
    <n v="846"/>
    <x v="326"/>
    <x v="326"/>
    <n v="3"/>
    <x v="0"/>
    <x v="1"/>
    <x v="2"/>
    <x v="326"/>
    <x v="2"/>
    <x v="14"/>
    <x v="2"/>
    <x v="326"/>
    <x v="236"/>
    <x v="238"/>
    <n v="522414"/>
    <n v="2899905.5"/>
    <x v="3"/>
    <x v="28"/>
    <n v="1"/>
    <n v="1"/>
    <s v="B. Constant, E. Garcia, J. Alvarez"/>
  </r>
  <r>
    <n v="847"/>
    <x v="326"/>
    <x v="326"/>
    <n v="3"/>
    <x v="0"/>
    <x v="1"/>
    <x v="2"/>
    <x v="326"/>
    <x v="2"/>
    <x v="14"/>
    <x v="2"/>
    <x v="326"/>
    <x v="236"/>
    <x v="238"/>
    <n v="522414"/>
    <n v="2899905.5"/>
    <x v="3"/>
    <x v="11"/>
    <n v="3"/>
    <n v="3"/>
    <s v="B. Constant, E. Garcia, J. Alvarez"/>
  </r>
  <r>
    <n v="848"/>
    <x v="326"/>
    <x v="326"/>
    <n v="3"/>
    <x v="0"/>
    <x v="1"/>
    <x v="2"/>
    <x v="326"/>
    <x v="2"/>
    <x v="14"/>
    <x v="2"/>
    <x v="326"/>
    <x v="236"/>
    <x v="238"/>
    <n v="522414"/>
    <n v="2899906"/>
    <x v="3"/>
    <x v="12"/>
    <n v="1"/>
    <n v="1"/>
    <s v="B. Constant, E. Garcia, J. Alvarez"/>
  </r>
  <r>
    <n v="849"/>
    <x v="327"/>
    <x v="327"/>
    <n v="4"/>
    <x v="0"/>
    <x v="1"/>
    <x v="2"/>
    <x v="327"/>
    <x v="2"/>
    <x v="57"/>
    <x v="0"/>
    <x v="327"/>
    <x v="238"/>
    <x v="239"/>
    <n v="522364"/>
    <n v="2899789"/>
    <x v="3"/>
    <x v="10"/>
    <n v="15"/>
    <n v="15"/>
    <s v="B. Constant, E. Garcia, J. Alvarez"/>
  </r>
  <r>
    <n v="850"/>
    <x v="327"/>
    <x v="327"/>
    <n v="4"/>
    <x v="0"/>
    <x v="1"/>
    <x v="2"/>
    <x v="327"/>
    <x v="2"/>
    <x v="57"/>
    <x v="0"/>
    <x v="327"/>
    <x v="238"/>
    <x v="239"/>
    <n v="522364"/>
    <n v="2899789"/>
    <x v="3"/>
    <x v="8"/>
    <n v="1"/>
    <n v="1"/>
    <s v="B. Constant, E. Garcia, J. Alvarez"/>
  </r>
  <r>
    <n v="851"/>
    <x v="328"/>
    <x v="328"/>
    <n v="5"/>
    <x v="0"/>
    <x v="1"/>
    <x v="2"/>
    <x v="328"/>
    <x v="2"/>
    <x v="57"/>
    <x v="1"/>
    <x v="328"/>
    <x v="239"/>
    <x v="239"/>
    <n v="522374"/>
    <n v="2899789"/>
    <x v="3"/>
    <x v="10"/>
    <n v="35"/>
    <n v="35"/>
    <s v="B. Constant, E. Garcia, J. Alvarez"/>
  </r>
  <r>
    <n v="852"/>
    <x v="328"/>
    <x v="328"/>
    <n v="5"/>
    <x v="0"/>
    <x v="1"/>
    <x v="2"/>
    <x v="328"/>
    <x v="2"/>
    <x v="57"/>
    <x v="1"/>
    <x v="328"/>
    <x v="239"/>
    <x v="239"/>
    <n v="522374"/>
    <n v="2899789"/>
    <x v="3"/>
    <x v="8"/>
    <n v="1"/>
    <n v="1"/>
    <s v="B. Constant, E. Garcia, J. Alvarez"/>
  </r>
  <r>
    <n v="853"/>
    <x v="329"/>
    <x v="329"/>
    <n v="6"/>
    <x v="0"/>
    <x v="1"/>
    <x v="2"/>
    <x v="329"/>
    <x v="2"/>
    <x v="57"/>
    <x v="2"/>
    <x v="329"/>
    <x v="238"/>
    <x v="240"/>
    <n v="522364"/>
    <n v="2899818"/>
    <x v="3"/>
    <x v="1"/>
    <n v="5"/>
    <n v="5"/>
    <s v="B. Constant, E. Garcia, J. Alvarez"/>
  </r>
  <r>
    <n v="854"/>
    <x v="330"/>
    <x v="330"/>
    <n v="67"/>
    <x v="0"/>
    <x v="1"/>
    <x v="2"/>
    <x v="330"/>
    <x v="2"/>
    <x v="58"/>
    <x v="0"/>
    <x v="330"/>
    <x v="240"/>
    <x v="241"/>
    <n v="522249.1"/>
    <n v="2899864.7"/>
    <x v="5"/>
    <x v="10"/>
    <n v="20"/>
    <n v="20"/>
    <s v="S. Castaneda, B. Constant, J. Alvarez"/>
  </r>
  <r>
    <n v="855"/>
    <x v="331"/>
    <x v="331"/>
    <n v="68"/>
    <x v="0"/>
    <x v="1"/>
    <x v="2"/>
    <x v="331"/>
    <x v="2"/>
    <x v="58"/>
    <x v="1"/>
    <x v="331"/>
    <x v="241"/>
    <x v="241"/>
    <n v="522274.4"/>
    <n v="2899864.7"/>
    <x v="5"/>
    <x v="10"/>
    <n v="10"/>
    <n v="10"/>
    <s v="S. Castaneda, B. Constant, J. Alvarez"/>
  </r>
  <r>
    <n v="856"/>
    <x v="331"/>
    <x v="331"/>
    <n v="68"/>
    <x v="0"/>
    <x v="1"/>
    <x v="2"/>
    <x v="331"/>
    <x v="2"/>
    <x v="58"/>
    <x v="1"/>
    <x v="331"/>
    <x v="241"/>
    <x v="241"/>
    <n v="522274.4"/>
    <n v="2899864.7"/>
    <x v="5"/>
    <x v="39"/>
    <n v="5"/>
    <n v="5"/>
    <s v="S. Castaneda, B. Constant, J. Alvarez"/>
  </r>
  <r>
    <n v="857"/>
    <x v="331"/>
    <x v="331"/>
    <n v="68"/>
    <x v="0"/>
    <x v="1"/>
    <x v="2"/>
    <x v="331"/>
    <x v="2"/>
    <x v="58"/>
    <x v="1"/>
    <x v="331"/>
    <x v="241"/>
    <x v="241"/>
    <n v="522274.4"/>
    <n v="2899864.7"/>
    <x v="5"/>
    <x v="8"/>
    <n v="5"/>
    <n v="5"/>
    <s v="S. Castaneda, B. Constant, J. Alvarez"/>
  </r>
  <r>
    <n v="858"/>
    <x v="332"/>
    <x v="332"/>
    <n v="69"/>
    <x v="0"/>
    <x v="1"/>
    <x v="2"/>
    <x v="332"/>
    <x v="2"/>
    <x v="58"/>
    <x v="2"/>
    <x v="332"/>
    <x v="240"/>
    <x v="242"/>
    <n v="522249.1"/>
    <n v="2899869.9"/>
    <x v="5"/>
    <x v="10"/>
    <n v="20"/>
    <n v="20"/>
    <s v="S. Castaneda, B. Constant, J. Alvarez"/>
  </r>
  <r>
    <n v="859"/>
    <x v="332"/>
    <x v="332"/>
    <n v="69"/>
    <x v="0"/>
    <x v="1"/>
    <x v="2"/>
    <x v="332"/>
    <x v="2"/>
    <x v="58"/>
    <x v="2"/>
    <x v="332"/>
    <x v="240"/>
    <x v="242"/>
    <n v="522249.1"/>
    <n v="2899869.9"/>
    <x v="5"/>
    <x v="17"/>
    <n v="2"/>
    <n v="2"/>
    <s v="S. Castaneda, B. Constant, J. Alvarez"/>
  </r>
  <r>
    <n v="860"/>
    <x v="333"/>
    <x v="333"/>
    <n v="10"/>
    <x v="0"/>
    <x v="1"/>
    <x v="2"/>
    <x v="333"/>
    <x v="2"/>
    <x v="15"/>
    <x v="0"/>
    <x v="333"/>
    <x v="242"/>
    <x v="243"/>
    <n v="522221.5"/>
    <n v="2899741.4"/>
    <x v="3"/>
    <x v="10"/>
    <n v="17"/>
    <n v="17"/>
    <s v="B. Constant, E. Garcia, J. Alvarez"/>
  </r>
  <r>
    <n v="861"/>
    <x v="333"/>
    <x v="333"/>
    <n v="10"/>
    <x v="0"/>
    <x v="1"/>
    <x v="2"/>
    <x v="333"/>
    <x v="2"/>
    <x v="15"/>
    <x v="0"/>
    <x v="333"/>
    <x v="242"/>
    <x v="243"/>
    <n v="522221.5"/>
    <n v="2899741.4"/>
    <x v="3"/>
    <x v="23"/>
    <n v="1"/>
    <n v="1"/>
    <s v="B. Constant, E. Garcia, J. Alvarez"/>
  </r>
  <r>
    <n v="862"/>
    <x v="334"/>
    <x v="334"/>
    <n v="11"/>
    <x v="0"/>
    <x v="1"/>
    <x v="2"/>
    <x v="334"/>
    <x v="2"/>
    <x v="15"/>
    <x v="1"/>
    <x v="334"/>
    <x v="243"/>
    <x v="243"/>
    <n v="522236.8"/>
    <n v="2899741.4"/>
    <x v="3"/>
    <x v="10"/>
    <n v="40"/>
    <n v="40"/>
    <s v="B. Constant, E. Garcia, J. Alvarez"/>
  </r>
  <r>
    <n v="863"/>
    <x v="334"/>
    <x v="334"/>
    <n v="11"/>
    <x v="0"/>
    <x v="1"/>
    <x v="2"/>
    <x v="334"/>
    <x v="2"/>
    <x v="15"/>
    <x v="1"/>
    <x v="334"/>
    <x v="243"/>
    <x v="243"/>
    <n v="522236.8"/>
    <n v="2899741.4"/>
    <x v="3"/>
    <x v="5"/>
    <n v="1"/>
    <n v="1"/>
    <s v="B. Constant, E. Garcia, J. Alvarez"/>
  </r>
  <r>
    <n v="864"/>
    <x v="335"/>
    <x v="335"/>
    <n v="12"/>
    <x v="0"/>
    <x v="1"/>
    <x v="2"/>
    <x v="335"/>
    <x v="2"/>
    <x v="15"/>
    <x v="2"/>
    <x v="335"/>
    <x v="242"/>
    <x v="244"/>
    <n v="522221.5"/>
    <n v="2899762.5"/>
    <x v="3"/>
    <x v="10"/>
    <n v="75"/>
    <n v="75"/>
    <s v="B. Constant, E. Garcia, J. Alvarez"/>
  </r>
  <r>
    <n v="865"/>
    <x v="335"/>
    <x v="335"/>
    <n v="12"/>
    <x v="0"/>
    <x v="1"/>
    <x v="2"/>
    <x v="335"/>
    <x v="2"/>
    <x v="15"/>
    <x v="2"/>
    <x v="335"/>
    <x v="242"/>
    <x v="244"/>
    <n v="522221.5"/>
    <n v="2899762.5"/>
    <x v="3"/>
    <x v="11"/>
    <n v="13"/>
    <n v="13"/>
    <s v="B. Constant, E. Garcia, J. Alvarez"/>
  </r>
  <r>
    <n v="866"/>
    <x v="336"/>
    <x v="336"/>
    <n v="58"/>
    <x v="0"/>
    <x v="1"/>
    <x v="2"/>
    <x v="336"/>
    <x v="2"/>
    <x v="59"/>
    <x v="0"/>
    <x v="336"/>
    <x v="244"/>
    <x v="245"/>
    <n v="522829.3"/>
    <n v="2899732.2"/>
    <x v="4"/>
    <x v="1"/>
    <n v="1"/>
    <n v="1"/>
    <s v="B. Constant, E. Garcia, J. Alvarez"/>
  </r>
  <r>
    <n v="867"/>
    <x v="337"/>
    <x v="337"/>
    <n v="59"/>
    <x v="0"/>
    <x v="1"/>
    <x v="2"/>
    <x v="337"/>
    <x v="2"/>
    <x v="59"/>
    <x v="1"/>
    <x v="337"/>
    <x v="245"/>
    <x v="245"/>
    <n v="522847.5"/>
    <n v="2899732.2"/>
    <x v="4"/>
    <x v="7"/>
    <n v="90"/>
    <n v="90"/>
    <s v="B. Constant, E. Garcia, J. Alvarez"/>
  </r>
  <r>
    <n v="868"/>
    <x v="337"/>
    <x v="337"/>
    <n v="59"/>
    <x v="0"/>
    <x v="1"/>
    <x v="2"/>
    <x v="337"/>
    <x v="2"/>
    <x v="59"/>
    <x v="1"/>
    <x v="337"/>
    <x v="245"/>
    <x v="245"/>
    <n v="522847.5"/>
    <n v="2899732.2"/>
    <x v="4"/>
    <x v="10"/>
    <n v="2"/>
    <n v="2"/>
    <s v="B. Constant, E. Garcia, J. Alvarez"/>
  </r>
  <r>
    <n v="869"/>
    <x v="338"/>
    <x v="338"/>
    <n v="60"/>
    <x v="0"/>
    <x v="1"/>
    <x v="2"/>
    <x v="338"/>
    <x v="2"/>
    <x v="59"/>
    <x v="2"/>
    <x v="338"/>
    <x v="244"/>
    <x v="246"/>
    <n v="522829.3"/>
    <n v="2899756.4"/>
    <x v="4"/>
    <x v="38"/>
    <n v="15"/>
    <n v="15"/>
    <s v="B. Constant, E. Garcia, J. Alvarez"/>
  </r>
  <r>
    <n v="870"/>
    <x v="338"/>
    <x v="338"/>
    <n v="60"/>
    <x v="0"/>
    <x v="1"/>
    <x v="2"/>
    <x v="338"/>
    <x v="2"/>
    <x v="59"/>
    <x v="2"/>
    <x v="338"/>
    <x v="244"/>
    <x v="246"/>
    <n v="522829.3"/>
    <n v="2899756.4"/>
    <x v="4"/>
    <x v="7"/>
    <n v="1"/>
    <n v="1"/>
    <s v="B. Constant, E. Garcia, J. Alvarez"/>
  </r>
  <r>
    <n v="871"/>
    <x v="338"/>
    <x v="338"/>
    <n v="60"/>
    <x v="0"/>
    <x v="1"/>
    <x v="2"/>
    <x v="338"/>
    <x v="2"/>
    <x v="59"/>
    <x v="2"/>
    <x v="338"/>
    <x v="244"/>
    <x v="246"/>
    <n v="522829.3"/>
    <n v="2899756.4"/>
    <x v="4"/>
    <x v="41"/>
    <n v="1"/>
    <n v="1"/>
    <s v="B. Constant, E. Garcia, J. Alvarez"/>
  </r>
  <r>
    <n v="872"/>
    <x v="338"/>
    <x v="338"/>
    <n v="60"/>
    <x v="0"/>
    <x v="1"/>
    <x v="2"/>
    <x v="338"/>
    <x v="2"/>
    <x v="59"/>
    <x v="2"/>
    <x v="338"/>
    <x v="244"/>
    <x v="246"/>
    <n v="522829.3"/>
    <n v="2899756"/>
    <x v="4"/>
    <x v="34"/>
    <n v="1"/>
    <n v="1"/>
    <s v="B. Constant, E. Garcia, J. Alvarez"/>
  </r>
  <r>
    <n v="873"/>
    <x v="338"/>
    <x v="338"/>
    <n v="60"/>
    <x v="0"/>
    <x v="1"/>
    <x v="2"/>
    <x v="338"/>
    <x v="2"/>
    <x v="59"/>
    <x v="2"/>
    <x v="338"/>
    <x v="244"/>
    <x v="246"/>
    <n v="522829.3"/>
    <n v="2899756"/>
    <x v="4"/>
    <x v="30"/>
    <n v="15"/>
    <n v="15"/>
    <s v="B. Constant, E. Garcia, J. Alvarez"/>
  </r>
  <r>
    <n v="874"/>
    <x v="338"/>
    <x v="338"/>
    <n v="60"/>
    <x v="0"/>
    <x v="1"/>
    <x v="2"/>
    <x v="338"/>
    <x v="2"/>
    <x v="59"/>
    <x v="2"/>
    <x v="338"/>
    <x v="244"/>
    <x v="246"/>
    <n v="522829.3"/>
    <n v="2899756"/>
    <x v="4"/>
    <x v="39"/>
    <n v="7"/>
    <n v="7"/>
    <s v="B. Constant, E. Garcia, J. Alvarez"/>
  </r>
  <r>
    <n v="875"/>
    <x v="338"/>
    <x v="338"/>
    <n v="60"/>
    <x v="0"/>
    <x v="1"/>
    <x v="2"/>
    <x v="338"/>
    <x v="2"/>
    <x v="59"/>
    <x v="2"/>
    <x v="338"/>
    <x v="244"/>
    <x v="246"/>
    <n v="522829.3"/>
    <n v="2899756"/>
    <x v="4"/>
    <x v="23"/>
    <n v="1"/>
    <n v="1"/>
    <s v="B. Constant, E. Garcia, J. Alvarez"/>
  </r>
  <r>
    <n v="876"/>
    <x v="338"/>
    <x v="338"/>
    <n v="60"/>
    <x v="0"/>
    <x v="1"/>
    <x v="2"/>
    <x v="338"/>
    <x v="2"/>
    <x v="59"/>
    <x v="2"/>
    <x v="338"/>
    <x v="244"/>
    <x v="246"/>
    <n v="522829.3"/>
    <n v="2899756"/>
    <x v="4"/>
    <x v="16"/>
    <n v="2"/>
    <n v="2"/>
    <s v="B. Constant, E. Garcia, J. Alvarez"/>
  </r>
  <r>
    <n v="877"/>
    <x v="338"/>
    <x v="338"/>
    <n v="60"/>
    <x v="0"/>
    <x v="1"/>
    <x v="2"/>
    <x v="338"/>
    <x v="2"/>
    <x v="59"/>
    <x v="2"/>
    <x v="338"/>
    <x v="244"/>
    <x v="246"/>
    <n v="522829.3"/>
    <n v="2899756"/>
    <x v="4"/>
    <x v="13"/>
    <n v="1"/>
    <n v="1"/>
    <s v="B. Constant, E. Garcia, J. Alvarez"/>
  </r>
  <r>
    <n v="878"/>
    <x v="338"/>
    <x v="338"/>
    <n v="60"/>
    <x v="0"/>
    <x v="1"/>
    <x v="2"/>
    <x v="338"/>
    <x v="2"/>
    <x v="59"/>
    <x v="2"/>
    <x v="338"/>
    <x v="244"/>
    <x v="246"/>
    <n v="522829.3"/>
    <n v="2899756"/>
    <x v="4"/>
    <x v="24"/>
    <n v="1"/>
    <n v="1"/>
    <s v="B. Constant, E. Garcia, J. Alvarez"/>
  </r>
  <r>
    <n v="879"/>
    <x v="338"/>
    <x v="338"/>
    <n v="60"/>
    <x v="0"/>
    <x v="1"/>
    <x v="2"/>
    <x v="338"/>
    <x v="2"/>
    <x v="59"/>
    <x v="2"/>
    <x v="338"/>
    <x v="244"/>
    <x v="246"/>
    <n v="522829.3"/>
    <n v="2899756"/>
    <x v="4"/>
    <x v="36"/>
    <n v="4"/>
    <n v="4"/>
    <s v="B. Constant, E. Garcia, J. Alvarez"/>
  </r>
  <r>
    <n v="880"/>
    <x v="339"/>
    <x v="339"/>
    <n v="55"/>
    <x v="0"/>
    <x v="1"/>
    <x v="2"/>
    <x v="339"/>
    <x v="2"/>
    <x v="16"/>
    <x v="0"/>
    <x v="339"/>
    <x v="246"/>
    <x v="247"/>
    <n v="522889.4"/>
    <n v="2899761"/>
    <x v="4"/>
    <x v="1"/>
    <n v="3"/>
    <n v="3"/>
    <s v="B. Constant, E. Garcia, J. Alvarez"/>
  </r>
  <r>
    <n v="881"/>
    <x v="340"/>
    <x v="340"/>
    <n v="56"/>
    <x v="0"/>
    <x v="1"/>
    <x v="2"/>
    <x v="340"/>
    <x v="2"/>
    <x v="16"/>
    <x v="1"/>
    <x v="340"/>
    <x v="247"/>
    <x v="247"/>
    <n v="522895.2"/>
    <n v="2899761"/>
    <x v="4"/>
    <x v="11"/>
    <n v="5"/>
    <n v="5"/>
    <s v="B. Constant, E. Garcia, J. Alvarez"/>
  </r>
  <r>
    <n v="882"/>
    <x v="340"/>
    <x v="340"/>
    <n v="56"/>
    <x v="0"/>
    <x v="1"/>
    <x v="2"/>
    <x v="340"/>
    <x v="2"/>
    <x v="16"/>
    <x v="1"/>
    <x v="340"/>
    <x v="247"/>
    <x v="247"/>
    <n v="522895.2"/>
    <n v="2899761"/>
    <x v="4"/>
    <x v="2"/>
    <n v="1"/>
    <n v="1"/>
    <s v="B. Constant, E. Garcia, J. Alvarez"/>
  </r>
  <r>
    <n v="883"/>
    <x v="340"/>
    <x v="340"/>
    <n v="56"/>
    <x v="0"/>
    <x v="1"/>
    <x v="2"/>
    <x v="340"/>
    <x v="2"/>
    <x v="16"/>
    <x v="1"/>
    <x v="340"/>
    <x v="247"/>
    <x v="247"/>
    <n v="522895.2"/>
    <n v="2899761"/>
    <x v="4"/>
    <x v="17"/>
    <n v="1"/>
    <n v="1"/>
    <s v="B. Constant, E. Garcia, J. Alvarez"/>
  </r>
  <r>
    <n v="884"/>
    <x v="341"/>
    <x v="341"/>
    <n v="57"/>
    <x v="0"/>
    <x v="1"/>
    <x v="2"/>
    <x v="341"/>
    <x v="2"/>
    <x v="16"/>
    <x v="2"/>
    <x v="341"/>
    <x v="246"/>
    <x v="248"/>
    <n v="522889.4"/>
    <n v="2899793.6"/>
    <x v="4"/>
    <x v="11"/>
    <n v="7"/>
    <n v="7"/>
    <s v="B. Constant, E. Garcia, J. Alvarez"/>
  </r>
  <r>
    <n v="885"/>
    <x v="341"/>
    <x v="341"/>
    <n v="57"/>
    <x v="0"/>
    <x v="1"/>
    <x v="2"/>
    <x v="341"/>
    <x v="2"/>
    <x v="16"/>
    <x v="2"/>
    <x v="341"/>
    <x v="246"/>
    <x v="248"/>
    <n v="522889.4"/>
    <n v="2899793.6"/>
    <x v="4"/>
    <x v="23"/>
    <n v="8"/>
    <n v="8"/>
    <s v="B. Constant, E. Garcia, J. Alvarez"/>
  </r>
  <r>
    <n v="886"/>
    <x v="341"/>
    <x v="341"/>
    <n v="57"/>
    <x v="0"/>
    <x v="1"/>
    <x v="2"/>
    <x v="341"/>
    <x v="2"/>
    <x v="16"/>
    <x v="2"/>
    <x v="341"/>
    <x v="246"/>
    <x v="248"/>
    <n v="522889.4"/>
    <n v="2899793.6"/>
    <x v="4"/>
    <x v="17"/>
    <n v="1"/>
    <n v="1"/>
    <s v="B. Constant, E. Garcia, J. Alvarez"/>
  </r>
  <r>
    <n v="887"/>
    <x v="341"/>
    <x v="341"/>
    <n v="57"/>
    <x v="0"/>
    <x v="1"/>
    <x v="2"/>
    <x v="341"/>
    <x v="2"/>
    <x v="16"/>
    <x v="2"/>
    <x v="341"/>
    <x v="246"/>
    <x v="248"/>
    <n v="522889.4"/>
    <n v="2899794"/>
    <x v="4"/>
    <x v="39"/>
    <n v="1"/>
    <n v="1"/>
    <s v="B. Constant, E. Garcia, J. Alvarez"/>
  </r>
  <r>
    <n v="888"/>
    <x v="341"/>
    <x v="341"/>
    <n v="57"/>
    <x v="0"/>
    <x v="1"/>
    <x v="2"/>
    <x v="341"/>
    <x v="2"/>
    <x v="16"/>
    <x v="2"/>
    <x v="341"/>
    <x v="246"/>
    <x v="248"/>
    <n v="522889.4"/>
    <n v="2899794"/>
    <x v="4"/>
    <x v="1"/>
    <n v="1"/>
    <n v="1"/>
    <s v="B. Constant, E. Garcia, J. Alvarez"/>
  </r>
  <r>
    <n v="889"/>
    <x v="342"/>
    <x v="342"/>
    <n v="52"/>
    <x v="0"/>
    <x v="1"/>
    <x v="2"/>
    <x v="342"/>
    <x v="2"/>
    <x v="73"/>
    <x v="0"/>
    <x v="342"/>
    <x v="248"/>
    <x v="249"/>
    <n v="522937.8"/>
    <n v="2899624.1"/>
    <x v="4"/>
    <x v="42"/>
    <n v="40"/>
    <n v="40"/>
    <s v="B. Constant, E. Garcia, J. Alvarez"/>
  </r>
  <r>
    <n v="890"/>
    <x v="342"/>
    <x v="342"/>
    <n v="52"/>
    <x v="0"/>
    <x v="1"/>
    <x v="2"/>
    <x v="342"/>
    <x v="2"/>
    <x v="73"/>
    <x v="0"/>
    <x v="342"/>
    <x v="248"/>
    <x v="249"/>
    <n v="522937.8"/>
    <n v="2899624.1"/>
    <x v="4"/>
    <x v="11"/>
    <n v="2"/>
    <n v="2"/>
    <s v="B. Constant, E. Garcia, J. Alvarez"/>
  </r>
  <r>
    <n v="891"/>
    <x v="342"/>
    <x v="342"/>
    <n v="52"/>
    <x v="0"/>
    <x v="1"/>
    <x v="2"/>
    <x v="342"/>
    <x v="2"/>
    <x v="73"/>
    <x v="0"/>
    <x v="342"/>
    <x v="248"/>
    <x v="249"/>
    <n v="522937.8"/>
    <n v="2899624.1"/>
    <x v="4"/>
    <x v="16"/>
    <n v="3"/>
    <n v="3"/>
    <s v="B. Constant, E. Garcia, J. Alvarez"/>
  </r>
  <r>
    <n v="892"/>
    <x v="342"/>
    <x v="342"/>
    <n v="52"/>
    <x v="0"/>
    <x v="1"/>
    <x v="2"/>
    <x v="342"/>
    <x v="2"/>
    <x v="73"/>
    <x v="0"/>
    <x v="342"/>
    <x v="248"/>
    <x v="249"/>
    <n v="522937.8"/>
    <n v="2899624"/>
    <x v="4"/>
    <x v="25"/>
    <n v="1"/>
    <n v="1"/>
    <s v="B. Constant, E. Garcia, J. Alvarez"/>
  </r>
  <r>
    <n v="893"/>
    <x v="342"/>
    <x v="342"/>
    <n v="52"/>
    <x v="0"/>
    <x v="1"/>
    <x v="2"/>
    <x v="342"/>
    <x v="2"/>
    <x v="73"/>
    <x v="0"/>
    <x v="342"/>
    <x v="248"/>
    <x v="249"/>
    <n v="522937.8"/>
    <n v="2899624"/>
    <x v="4"/>
    <x v="34"/>
    <n v="1"/>
    <n v="1"/>
    <s v="B. Constant, E. Garcia, J. Alvarez"/>
  </r>
  <r>
    <n v="894"/>
    <x v="342"/>
    <x v="342"/>
    <n v="52"/>
    <x v="0"/>
    <x v="1"/>
    <x v="2"/>
    <x v="342"/>
    <x v="2"/>
    <x v="73"/>
    <x v="0"/>
    <x v="342"/>
    <x v="248"/>
    <x v="249"/>
    <n v="522937.8"/>
    <n v="2899624"/>
    <x v="4"/>
    <x v="23"/>
    <n v="2"/>
    <n v="2"/>
    <s v="B. Constant, E. Garcia, J. Alvarez"/>
  </r>
  <r>
    <n v="895"/>
    <x v="342"/>
    <x v="342"/>
    <n v="52"/>
    <x v="0"/>
    <x v="1"/>
    <x v="2"/>
    <x v="342"/>
    <x v="2"/>
    <x v="73"/>
    <x v="0"/>
    <x v="342"/>
    <x v="248"/>
    <x v="249"/>
    <n v="522937.8"/>
    <n v="2899624"/>
    <x v="4"/>
    <x v="10"/>
    <n v="1"/>
    <n v="1"/>
    <s v="B. Constant, E. Garcia, J. Alvarez"/>
  </r>
  <r>
    <n v="896"/>
    <x v="342"/>
    <x v="342"/>
    <n v="52"/>
    <x v="0"/>
    <x v="1"/>
    <x v="2"/>
    <x v="342"/>
    <x v="2"/>
    <x v="73"/>
    <x v="0"/>
    <x v="342"/>
    <x v="248"/>
    <x v="249"/>
    <n v="522937.8"/>
    <n v="2899624"/>
    <x v="4"/>
    <x v="38"/>
    <n v="1"/>
    <n v="1"/>
    <s v="B. Constant, E. Garcia, J. Alvarez"/>
  </r>
  <r>
    <n v="897"/>
    <x v="343"/>
    <x v="343"/>
    <n v="53"/>
    <x v="0"/>
    <x v="1"/>
    <x v="2"/>
    <x v="343"/>
    <x v="2"/>
    <x v="73"/>
    <x v="1"/>
    <x v="343"/>
    <x v="249"/>
    <x v="249"/>
    <n v="522972.5"/>
    <n v="2899624.1"/>
    <x v="4"/>
    <x v="24"/>
    <n v="5"/>
    <n v="5"/>
    <s v="B. Constant, E. Garcia, J. Alvarez"/>
  </r>
  <r>
    <n v="898"/>
    <x v="343"/>
    <x v="343"/>
    <n v="53"/>
    <x v="0"/>
    <x v="1"/>
    <x v="2"/>
    <x v="343"/>
    <x v="2"/>
    <x v="73"/>
    <x v="1"/>
    <x v="343"/>
    <x v="249"/>
    <x v="249"/>
    <n v="522972.5"/>
    <n v="2899624.1"/>
    <x v="4"/>
    <x v="10"/>
    <n v="2"/>
    <n v="2"/>
    <s v="B. Constant, E. Garcia, J. Alvarez"/>
  </r>
  <r>
    <n v="899"/>
    <x v="343"/>
    <x v="343"/>
    <n v="53"/>
    <x v="0"/>
    <x v="1"/>
    <x v="2"/>
    <x v="343"/>
    <x v="2"/>
    <x v="73"/>
    <x v="1"/>
    <x v="343"/>
    <x v="249"/>
    <x v="249"/>
    <n v="522972.5"/>
    <n v="2899624.1"/>
    <x v="4"/>
    <x v="5"/>
    <n v="1"/>
    <n v="1"/>
    <s v="B. Constant, E. Garcia, J. Alvarez"/>
  </r>
  <r>
    <n v="900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48"/>
    <n v="1"/>
    <n v="1"/>
    <s v="B. Constant, E. Garcia, J. Alvarez"/>
  </r>
  <r>
    <n v="901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34"/>
    <n v="1"/>
    <n v="1"/>
    <s v="B. Constant, E. Garcia, J. Alvarez"/>
  </r>
  <r>
    <n v="902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11"/>
    <n v="1"/>
    <n v="1"/>
    <s v="B. Constant, E. Garcia, J. Alvarez"/>
  </r>
  <r>
    <n v="903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23"/>
    <n v="2"/>
    <n v="2"/>
    <s v="B. Constant, E. Garcia, J. Alvarez"/>
  </r>
  <r>
    <n v="904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32"/>
    <n v="2"/>
    <n v="2"/>
    <s v="B. Constant, E. Garcia, J. Alvarez"/>
  </r>
  <r>
    <n v="905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16"/>
    <n v="1"/>
    <n v="1"/>
    <s v="B. Constant, E. Garcia, J. Alvarez"/>
  </r>
  <r>
    <n v="906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7"/>
    <n v="10"/>
    <n v="10"/>
    <s v="B. Constant, E. Garcia, J. Alvarez"/>
  </r>
  <r>
    <n v="907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43"/>
    <n v="1"/>
    <n v="1"/>
    <s v="B. Constant, E. Garcia, J. Alvarez"/>
  </r>
  <r>
    <n v="908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31"/>
    <n v="0"/>
    <n v="0"/>
    <s v="B. Constant, E. Garcia, J. Alvarez"/>
  </r>
  <r>
    <n v="909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1"/>
    <n v="1"/>
    <n v="1"/>
    <s v="B. Constant, E. Garcia, J. Alvarez"/>
  </r>
  <r>
    <n v="910"/>
    <x v="343"/>
    <x v="343"/>
    <n v="53"/>
    <x v="0"/>
    <x v="1"/>
    <x v="2"/>
    <x v="343"/>
    <x v="2"/>
    <x v="73"/>
    <x v="1"/>
    <x v="343"/>
    <x v="249"/>
    <x v="249"/>
    <n v="522972.5"/>
    <n v="2899624"/>
    <x v="4"/>
    <x v="38"/>
    <n v="1"/>
    <n v="1"/>
    <s v="B. Constant, E. Garcia, J. Alvarez"/>
  </r>
  <r>
    <n v="911"/>
    <x v="344"/>
    <x v="344"/>
    <n v="54"/>
    <x v="0"/>
    <x v="1"/>
    <x v="2"/>
    <x v="344"/>
    <x v="2"/>
    <x v="73"/>
    <x v="2"/>
    <x v="344"/>
    <x v="248"/>
    <x v="250"/>
    <n v="522937.8"/>
    <n v="2899651.9"/>
    <x v="4"/>
    <x v="39"/>
    <n v="7"/>
    <n v="7"/>
    <s v="B. Constant, E. Garcia, J. Alvarez"/>
  </r>
  <r>
    <n v="912"/>
    <x v="344"/>
    <x v="344"/>
    <n v="54"/>
    <x v="0"/>
    <x v="1"/>
    <x v="2"/>
    <x v="344"/>
    <x v="2"/>
    <x v="73"/>
    <x v="2"/>
    <x v="344"/>
    <x v="248"/>
    <x v="250"/>
    <n v="522937.8"/>
    <n v="2899651.9"/>
    <x v="4"/>
    <x v="16"/>
    <n v="1"/>
    <n v="1"/>
    <s v="B. Constant, E. Garcia, J. Alvarez"/>
  </r>
  <r>
    <n v="913"/>
    <x v="344"/>
    <x v="344"/>
    <n v="54"/>
    <x v="0"/>
    <x v="1"/>
    <x v="2"/>
    <x v="344"/>
    <x v="2"/>
    <x v="73"/>
    <x v="2"/>
    <x v="344"/>
    <x v="248"/>
    <x v="250"/>
    <n v="522937.8"/>
    <n v="2899651.9"/>
    <x v="4"/>
    <x v="38"/>
    <n v="3"/>
    <n v="3"/>
    <s v="B. Constant, E. Garcia, J. Alvarez"/>
  </r>
  <r>
    <n v="914"/>
    <x v="344"/>
    <x v="344"/>
    <n v="54"/>
    <x v="0"/>
    <x v="1"/>
    <x v="2"/>
    <x v="344"/>
    <x v="2"/>
    <x v="73"/>
    <x v="2"/>
    <x v="344"/>
    <x v="248"/>
    <x v="250"/>
    <n v="522937.8"/>
    <n v="2899652"/>
    <x v="4"/>
    <x v="24"/>
    <n v="3"/>
    <n v="3"/>
    <s v="B. Constant, E. Garcia, J. Alvarez"/>
  </r>
  <r>
    <n v="915"/>
    <x v="344"/>
    <x v="344"/>
    <n v="54"/>
    <x v="0"/>
    <x v="1"/>
    <x v="2"/>
    <x v="344"/>
    <x v="2"/>
    <x v="73"/>
    <x v="2"/>
    <x v="344"/>
    <x v="248"/>
    <x v="250"/>
    <n v="522937.8"/>
    <n v="2899652"/>
    <x v="4"/>
    <x v="34"/>
    <n v="1"/>
    <n v="1"/>
    <s v="B. Constant, E. Garcia, J. Alvarez"/>
  </r>
  <r>
    <n v="916"/>
    <x v="344"/>
    <x v="344"/>
    <n v="54"/>
    <x v="0"/>
    <x v="1"/>
    <x v="2"/>
    <x v="344"/>
    <x v="2"/>
    <x v="73"/>
    <x v="2"/>
    <x v="344"/>
    <x v="248"/>
    <x v="250"/>
    <n v="522937.8"/>
    <n v="2899652"/>
    <x v="4"/>
    <x v="5"/>
    <n v="4"/>
    <n v="4"/>
    <s v="B. Constant, E. Garcia, J. Alvarez"/>
  </r>
  <r>
    <n v="917"/>
    <x v="344"/>
    <x v="344"/>
    <n v="54"/>
    <x v="0"/>
    <x v="1"/>
    <x v="2"/>
    <x v="344"/>
    <x v="2"/>
    <x v="73"/>
    <x v="2"/>
    <x v="344"/>
    <x v="248"/>
    <x v="250"/>
    <n v="522937.8"/>
    <n v="2899652"/>
    <x v="4"/>
    <x v="10"/>
    <n v="3"/>
    <n v="3"/>
    <s v="B. Constant, E. Garcia, J. Alvarez"/>
  </r>
  <r>
    <n v="918"/>
    <x v="344"/>
    <x v="344"/>
    <n v="54"/>
    <x v="0"/>
    <x v="1"/>
    <x v="2"/>
    <x v="344"/>
    <x v="2"/>
    <x v="73"/>
    <x v="2"/>
    <x v="344"/>
    <x v="248"/>
    <x v="250"/>
    <n v="522937.8"/>
    <n v="2899652"/>
    <x v="4"/>
    <x v="11"/>
    <n v="2"/>
    <n v="2"/>
    <s v="B. Constant, E. Garcia, J. Alvarez"/>
  </r>
  <r>
    <n v="919"/>
    <x v="344"/>
    <x v="344"/>
    <n v="54"/>
    <x v="0"/>
    <x v="1"/>
    <x v="2"/>
    <x v="344"/>
    <x v="2"/>
    <x v="73"/>
    <x v="2"/>
    <x v="344"/>
    <x v="248"/>
    <x v="250"/>
    <n v="522937.8"/>
    <n v="2899652"/>
    <x v="4"/>
    <x v="49"/>
    <n v="1"/>
    <n v="1"/>
    <s v="B. Constant, E. Garcia, J. Alvarez"/>
  </r>
  <r>
    <n v="920"/>
    <x v="344"/>
    <x v="344"/>
    <n v="54"/>
    <x v="0"/>
    <x v="1"/>
    <x v="2"/>
    <x v="344"/>
    <x v="2"/>
    <x v="73"/>
    <x v="2"/>
    <x v="344"/>
    <x v="248"/>
    <x v="250"/>
    <n v="522937.8"/>
    <n v="2899652"/>
    <x v="4"/>
    <x v="28"/>
    <n v="1"/>
    <n v="1"/>
    <s v="B. Constant, E. Garcia, J. Alvarez"/>
  </r>
  <r>
    <n v="921"/>
    <x v="345"/>
    <x v="345"/>
    <n v="61"/>
    <x v="0"/>
    <x v="1"/>
    <x v="2"/>
    <x v="345"/>
    <x v="2"/>
    <x v="17"/>
    <x v="0"/>
    <x v="345"/>
    <x v="250"/>
    <x v="251"/>
    <n v="522764.2"/>
    <n v="2899783.8"/>
    <x v="4"/>
    <x v="11"/>
    <n v="2"/>
    <n v="2"/>
    <s v="B. Constant, E. Garcia, J. Alvarez"/>
  </r>
  <r>
    <n v="922"/>
    <x v="345"/>
    <x v="345"/>
    <n v="61"/>
    <x v="0"/>
    <x v="1"/>
    <x v="2"/>
    <x v="345"/>
    <x v="2"/>
    <x v="17"/>
    <x v="0"/>
    <x v="345"/>
    <x v="250"/>
    <x v="251"/>
    <n v="522764.2"/>
    <n v="2899783.8"/>
    <x v="4"/>
    <x v="10"/>
    <n v="1"/>
    <n v="1"/>
    <s v="B. Constant, E. Garcia, J. Alvarez"/>
  </r>
  <r>
    <n v="923"/>
    <x v="345"/>
    <x v="345"/>
    <n v="61"/>
    <x v="0"/>
    <x v="1"/>
    <x v="2"/>
    <x v="345"/>
    <x v="2"/>
    <x v="17"/>
    <x v="0"/>
    <x v="345"/>
    <x v="250"/>
    <x v="251"/>
    <n v="522764.2"/>
    <n v="2899783.8"/>
    <x v="4"/>
    <x v="34"/>
    <n v="1"/>
    <n v="1"/>
    <s v="B. Constant, E. Garcia, J. Alvarez"/>
  </r>
  <r>
    <n v="924"/>
    <x v="345"/>
    <x v="345"/>
    <n v="61"/>
    <x v="0"/>
    <x v="1"/>
    <x v="2"/>
    <x v="345"/>
    <x v="2"/>
    <x v="17"/>
    <x v="0"/>
    <x v="345"/>
    <x v="250"/>
    <x v="251"/>
    <n v="522764.2"/>
    <n v="2899784"/>
    <x v="4"/>
    <x v="24"/>
    <n v="1"/>
    <n v="1"/>
    <s v="B. Constant, E. Garcia, J. Alvarez"/>
  </r>
  <r>
    <n v="925"/>
    <x v="345"/>
    <x v="345"/>
    <n v="61"/>
    <x v="0"/>
    <x v="1"/>
    <x v="2"/>
    <x v="345"/>
    <x v="2"/>
    <x v="17"/>
    <x v="0"/>
    <x v="345"/>
    <x v="250"/>
    <x v="251"/>
    <n v="522764.2"/>
    <n v="2899784"/>
    <x v="4"/>
    <x v="39"/>
    <n v="7"/>
    <n v="7"/>
    <s v="B. Constant, E. Garcia, J. Alvarez"/>
  </r>
  <r>
    <n v="926"/>
    <x v="345"/>
    <x v="345"/>
    <n v="61"/>
    <x v="0"/>
    <x v="1"/>
    <x v="2"/>
    <x v="345"/>
    <x v="2"/>
    <x v="17"/>
    <x v="0"/>
    <x v="345"/>
    <x v="250"/>
    <x v="251"/>
    <n v="522764.2"/>
    <n v="2899784"/>
    <x v="4"/>
    <x v="23"/>
    <n v="3"/>
    <n v="3"/>
    <s v="B. Constant, E. Garcia, J. Alvarez"/>
  </r>
  <r>
    <n v="927"/>
    <x v="345"/>
    <x v="345"/>
    <n v="61"/>
    <x v="0"/>
    <x v="1"/>
    <x v="2"/>
    <x v="345"/>
    <x v="2"/>
    <x v="17"/>
    <x v="0"/>
    <x v="345"/>
    <x v="250"/>
    <x v="251"/>
    <n v="522764.2"/>
    <n v="2899784"/>
    <x v="4"/>
    <x v="7"/>
    <n v="1"/>
    <n v="1"/>
    <s v="B. Constant, E. Garcia, J. Alvarez"/>
  </r>
  <r>
    <n v="928"/>
    <x v="345"/>
    <x v="345"/>
    <n v="61"/>
    <x v="0"/>
    <x v="1"/>
    <x v="2"/>
    <x v="345"/>
    <x v="2"/>
    <x v="17"/>
    <x v="0"/>
    <x v="345"/>
    <x v="250"/>
    <x v="251"/>
    <n v="522764.2"/>
    <n v="2899784"/>
    <x v="4"/>
    <x v="16"/>
    <n v="1"/>
    <n v="1"/>
    <s v="B. Constant, E. Garcia, J. Alvarez"/>
  </r>
  <r>
    <n v="929"/>
    <x v="346"/>
    <x v="346"/>
    <n v="62"/>
    <x v="0"/>
    <x v="1"/>
    <x v="2"/>
    <x v="346"/>
    <x v="2"/>
    <x v="17"/>
    <x v="1"/>
    <x v="346"/>
    <x v="251"/>
    <x v="251"/>
    <n v="522779.2"/>
    <n v="2899783.8"/>
    <x v="4"/>
    <x v="6"/>
    <n v="3"/>
    <n v="3"/>
    <s v="B. Constant, E. Garcia, J. Alvarez"/>
  </r>
  <r>
    <n v="930"/>
    <x v="346"/>
    <x v="346"/>
    <n v="62"/>
    <x v="0"/>
    <x v="1"/>
    <x v="2"/>
    <x v="346"/>
    <x v="2"/>
    <x v="17"/>
    <x v="1"/>
    <x v="346"/>
    <x v="251"/>
    <x v="251"/>
    <n v="522779.2"/>
    <n v="2899783.8"/>
    <x v="4"/>
    <x v="10"/>
    <n v="1"/>
    <n v="1"/>
    <s v="B. Constant, E. Garcia, J. Alvarez"/>
  </r>
  <r>
    <n v="931"/>
    <x v="346"/>
    <x v="346"/>
    <n v="62"/>
    <x v="0"/>
    <x v="1"/>
    <x v="2"/>
    <x v="346"/>
    <x v="2"/>
    <x v="17"/>
    <x v="1"/>
    <x v="346"/>
    <x v="251"/>
    <x v="251"/>
    <n v="522779.2"/>
    <n v="2899783.8"/>
    <x v="4"/>
    <x v="24"/>
    <n v="1"/>
    <n v="1"/>
    <s v="B. Constant, E. Garcia, J. Alvarez"/>
  </r>
  <r>
    <n v="932"/>
    <x v="346"/>
    <x v="346"/>
    <n v="62"/>
    <x v="0"/>
    <x v="1"/>
    <x v="2"/>
    <x v="346"/>
    <x v="2"/>
    <x v="17"/>
    <x v="1"/>
    <x v="346"/>
    <x v="251"/>
    <x v="251"/>
    <n v="522779.2"/>
    <n v="2899784"/>
    <x v="4"/>
    <x v="36"/>
    <n v="4"/>
    <n v="4"/>
    <s v="B. Constant, E. Garcia, J. Alvarez"/>
  </r>
  <r>
    <n v="933"/>
    <x v="346"/>
    <x v="346"/>
    <n v="62"/>
    <x v="0"/>
    <x v="1"/>
    <x v="2"/>
    <x v="346"/>
    <x v="2"/>
    <x v="17"/>
    <x v="1"/>
    <x v="346"/>
    <x v="251"/>
    <x v="251"/>
    <n v="522779.2"/>
    <n v="2899784"/>
    <x v="4"/>
    <x v="39"/>
    <n v="5"/>
    <n v="5"/>
    <s v="B. Constant, E. Garcia, J. Alvarez"/>
  </r>
  <r>
    <n v="934"/>
    <x v="346"/>
    <x v="346"/>
    <n v="62"/>
    <x v="0"/>
    <x v="1"/>
    <x v="2"/>
    <x v="346"/>
    <x v="2"/>
    <x v="17"/>
    <x v="1"/>
    <x v="346"/>
    <x v="251"/>
    <x v="251"/>
    <n v="522779.2"/>
    <n v="2899784"/>
    <x v="4"/>
    <x v="23"/>
    <n v="1"/>
    <n v="1"/>
    <s v="B. Constant, E. Garcia, J. Alvarez"/>
  </r>
  <r>
    <n v="935"/>
    <x v="346"/>
    <x v="346"/>
    <n v="62"/>
    <x v="0"/>
    <x v="1"/>
    <x v="2"/>
    <x v="346"/>
    <x v="2"/>
    <x v="17"/>
    <x v="1"/>
    <x v="346"/>
    <x v="251"/>
    <x v="251"/>
    <n v="522779.2"/>
    <n v="2899784"/>
    <x v="4"/>
    <x v="34"/>
    <n v="1"/>
    <n v="1"/>
    <s v="B. Constant, E. Garcia, J. Alvarez"/>
  </r>
  <r>
    <n v="936"/>
    <x v="347"/>
    <x v="347"/>
    <n v="63"/>
    <x v="0"/>
    <x v="1"/>
    <x v="2"/>
    <x v="347"/>
    <x v="2"/>
    <x v="17"/>
    <x v="2"/>
    <x v="347"/>
    <x v="250"/>
    <x v="252"/>
    <n v="522764.2"/>
    <n v="2899797.2"/>
    <x v="4"/>
    <x v="11"/>
    <n v="2"/>
    <n v="2"/>
    <s v="B. Constant, E. Garcia, J. Alvarez"/>
  </r>
  <r>
    <n v="937"/>
    <x v="347"/>
    <x v="347"/>
    <n v="63"/>
    <x v="0"/>
    <x v="1"/>
    <x v="2"/>
    <x v="347"/>
    <x v="2"/>
    <x v="17"/>
    <x v="2"/>
    <x v="347"/>
    <x v="250"/>
    <x v="252"/>
    <n v="522764.2"/>
    <n v="2899797.2"/>
    <x v="4"/>
    <x v="6"/>
    <n v="1"/>
    <n v="1"/>
    <s v="B. Constant, E. Garcia, J. Alvarez"/>
  </r>
  <r>
    <n v="938"/>
    <x v="347"/>
    <x v="347"/>
    <n v="63"/>
    <x v="0"/>
    <x v="1"/>
    <x v="2"/>
    <x v="347"/>
    <x v="2"/>
    <x v="17"/>
    <x v="2"/>
    <x v="347"/>
    <x v="250"/>
    <x v="252"/>
    <n v="522764.2"/>
    <n v="2899797.2"/>
    <x v="4"/>
    <x v="10"/>
    <n v="1"/>
    <n v="1"/>
    <s v="B. Constant, E. Garcia, J. Alvarez"/>
  </r>
  <r>
    <n v="939"/>
    <x v="347"/>
    <x v="347"/>
    <n v="63"/>
    <x v="0"/>
    <x v="1"/>
    <x v="2"/>
    <x v="347"/>
    <x v="2"/>
    <x v="17"/>
    <x v="2"/>
    <x v="347"/>
    <x v="250"/>
    <x v="252"/>
    <n v="522764.2"/>
    <n v="2899797"/>
    <x v="4"/>
    <x v="39"/>
    <n v="5"/>
    <n v="5"/>
    <s v="B. Constant, E. Garcia, J. Alvarez"/>
  </r>
  <r>
    <n v="940"/>
    <x v="347"/>
    <x v="347"/>
    <n v="63"/>
    <x v="0"/>
    <x v="1"/>
    <x v="2"/>
    <x v="347"/>
    <x v="2"/>
    <x v="17"/>
    <x v="2"/>
    <x v="347"/>
    <x v="250"/>
    <x v="252"/>
    <n v="522764.2"/>
    <n v="2899797"/>
    <x v="4"/>
    <x v="24"/>
    <n v="1"/>
    <n v="1"/>
    <s v="B. Constant, E. Garcia, J. Alvarez"/>
  </r>
  <r>
    <n v="941"/>
    <x v="347"/>
    <x v="347"/>
    <n v="63"/>
    <x v="0"/>
    <x v="1"/>
    <x v="2"/>
    <x v="347"/>
    <x v="2"/>
    <x v="17"/>
    <x v="2"/>
    <x v="347"/>
    <x v="250"/>
    <x v="252"/>
    <n v="522764.2"/>
    <n v="2899797"/>
    <x v="4"/>
    <x v="16"/>
    <n v="1"/>
    <n v="1"/>
    <s v="B. Constant, E. Garcia, J. Alvarez"/>
  </r>
  <r>
    <n v="942"/>
    <x v="348"/>
    <x v="348"/>
    <n v="64"/>
    <x v="0"/>
    <x v="1"/>
    <x v="2"/>
    <x v="348"/>
    <x v="2"/>
    <x v="18"/>
    <x v="0"/>
    <x v="348"/>
    <x v="252"/>
    <x v="253"/>
    <n v="522739.6"/>
    <n v="2899618.2"/>
    <x v="4"/>
    <x v="7"/>
    <n v="80"/>
    <n v="80"/>
    <s v="B. Constant, E. Garcia, J. Alvarez"/>
  </r>
  <r>
    <n v="943"/>
    <x v="348"/>
    <x v="348"/>
    <n v="64"/>
    <x v="0"/>
    <x v="1"/>
    <x v="2"/>
    <x v="348"/>
    <x v="2"/>
    <x v="18"/>
    <x v="0"/>
    <x v="348"/>
    <x v="252"/>
    <x v="253"/>
    <n v="522739.6"/>
    <n v="2899618.2"/>
    <x v="4"/>
    <x v="5"/>
    <n v="2"/>
    <n v="2"/>
    <s v="B. Constant, E. Garcia, J. Alvarez"/>
  </r>
  <r>
    <n v="944"/>
    <x v="348"/>
    <x v="348"/>
    <n v="64"/>
    <x v="0"/>
    <x v="1"/>
    <x v="2"/>
    <x v="348"/>
    <x v="2"/>
    <x v="18"/>
    <x v="0"/>
    <x v="348"/>
    <x v="252"/>
    <x v="253"/>
    <n v="522739.6"/>
    <n v="2899618.2"/>
    <x v="4"/>
    <x v="1"/>
    <n v="3"/>
    <n v="3"/>
    <s v="B. Constant, E. Garcia, J. Alvarez"/>
  </r>
  <r>
    <n v="945"/>
    <x v="349"/>
    <x v="349"/>
    <n v="65"/>
    <x v="0"/>
    <x v="1"/>
    <x v="2"/>
    <x v="349"/>
    <x v="2"/>
    <x v="18"/>
    <x v="1"/>
    <x v="349"/>
    <x v="253"/>
    <x v="253"/>
    <n v="522753.6"/>
    <n v="2899618.2"/>
    <x v="4"/>
    <x v="10"/>
    <n v="3"/>
    <n v="3"/>
    <s v="B. Constant, E. Garcia, J. Alvarez"/>
  </r>
  <r>
    <n v="946"/>
    <x v="349"/>
    <x v="349"/>
    <n v="65"/>
    <x v="0"/>
    <x v="1"/>
    <x v="2"/>
    <x v="349"/>
    <x v="2"/>
    <x v="18"/>
    <x v="1"/>
    <x v="349"/>
    <x v="253"/>
    <x v="253"/>
    <n v="522753.6"/>
    <n v="2899618.2"/>
    <x v="4"/>
    <x v="7"/>
    <n v="70"/>
    <n v="70"/>
    <s v="B. Constant, E. Garcia, J. Alvarez"/>
  </r>
  <r>
    <n v="947"/>
    <x v="350"/>
    <x v="350"/>
    <n v="66"/>
    <x v="0"/>
    <x v="1"/>
    <x v="2"/>
    <x v="350"/>
    <x v="2"/>
    <x v="18"/>
    <x v="2"/>
    <x v="350"/>
    <x v="252"/>
    <x v="254"/>
    <n v="522739.6"/>
    <n v="2899644"/>
    <x v="4"/>
    <x v="7"/>
    <n v="70"/>
    <n v="70"/>
    <s v="B. Constant, E. Garcia, J. Alvarez"/>
  </r>
  <r>
    <n v="948"/>
    <x v="351"/>
    <x v="351"/>
    <n v="40"/>
    <x v="0"/>
    <x v="1"/>
    <x v="2"/>
    <x v="351"/>
    <x v="2"/>
    <x v="74"/>
    <x v="0"/>
    <x v="351"/>
    <x v="254"/>
    <x v="255"/>
    <n v="521421.9"/>
    <n v="2900959.3"/>
    <x v="5"/>
    <x v="7"/>
    <n v="10"/>
    <n v="10"/>
    <s v="S. Castaneda, B. Constant, J. Alvarez"/>
  </r>
  <r>
    <n v="949"/>
    <x v="351"/>
    <x v="351"/>
    <n v="40"/>
    <x v="0"/>
    <x v="1"/>
    <x v="2"/>
    <x v="351"/>
    <x v="2"/>
    <x v="74"/>
    <x v="0"/>
    <x v="351"/>
    <x v="254"/>
    <x v="255"/>
    <n v="521421.9"/>
    <n v="2900959.3"/>
    <x v="5"/>
    <x v="49"/>
    <n v="5"/>
    <n v="5"/>
    <s v="S. Castaneda, B. Constant, J. Alvarez"/>
  </r>
  <r>
    <n v="950"/>
    <x v="351"/>
    <x v="351"/>
    <n v="40"/>
    <x v="0"/>
    <x v="1"/>
    <x v="2"/>
    <x v="351"/>
    <x v="2"/>
    <x v="74"/>
    <x v="0"/>
    <x v="351"/>
    <x v="254"/>
    <x v="255"/>
    <n v="521421.9"/>
    <n v="2900959.3"/>
    <x v="5"/>
    <x v="50"/>
    <n v="5"/>
    <n v="5"/>
    <s v="S. Castaneda, B. Constant, J. Alvarez"/>
  </r>
  <r>
    <n v="951"/>
    <x v="351"/>
    <x v="351"/>
    <n v="40"/>
    <x v="0"/>
    <x v="1"/>
    <x v="2"/>
    <x v="351"/>
    <x v="2"/>
    <x v="74"/>
    <x v="0"/>
    <x v="351"/>
    <x v="254"/>
    <x v="255"/>
    <n v="521422"/>
    <n v="2900959"/>
    <x v="5"/>
    <x v="42"/>
    <n v="5"/>
    <n v="5"/>
    <s v="S. Castaneda, B. Constant, J. Alvarez"/>
  </r>
  <r>
    <n v="952"/>
    <x v="351"/>
    <x v="351"/>
    <n v="40"/>
    <x v="0"/>
    <x v="1"/>
    <x v="2"/>
    <x v="351"/>
    <x v="2"/>
    <x v="74"/>
    <x v="0"/>
    <x v="351"/>
    <x v="254"/>
    <x v="255"/>
    <n v="521422"/>
    <n v="2900959"/>
    <x v="5"/>
    <x v="23"/>
    <n v="2"/>
    <n v="2"/>
    <s v="S. Castaneda, B. Constant, J. Alvarez"/>
  </r>
  <r>
    <n v="953"/>
    <x v="351"/>
    <x v="351"/>
    <n v="40"/>
    <x v="0"/>
    <x v="1"/>
    <x v="2"/>
    <x v="351"/>
    <x v="2"/>
    <x v="74"/>
    <x v="0"/>
    <x v="351"/>
    <x v="254"/>
    <x v="255"/>
    <n v="521422"/>
    <n v="2900959"/>
    <x v="5"/>
    <x v="34"/>
    <n v="1"/>
    <n v="1"/>
    <s v="S. Castaneda, B. Constant, J. Alvarez"/>
  </r>
  <r>
    <n v="954"/>
    <x v="351"/>
    <x v="351"/>
    <n v="40"/>
    <x v="0"/>
    <x v="1"/>
    <x v="2"/>
    <x v="351"/>
    <x v="2"/>
    <x v="74"/>
    <x v="0"/>
    <x v="351"/>
    <x v="254"/>
    <x v="255"/>
    <n v="521422"/>
    <n v="2900959"/>
    <x v="5"/>
    <x v="16"/>
    <n v="1"/>
    <n v="1"/>
    <s v="S. Castaneda, B. Constant, J. Alvarez"/>
  </r>
  <r>
    <n v="955"/>
    <x v="351"/>
    <x v="351"/>
    <n v="40"/>
    <x v="0"/>
    <x v="1"/>
    <x v="2"/>
    <x v="351"/>
    <x v="2"/>
    <x v="74"/>
    <x v="0"/>
    <x v="351"/>
    <x v="254"/>
    <x v="255"/>
    <n v="521422"/>
    <n v="2900959"/>
    <x v="5"/>
    <x v="24"/>
    <n v="1"/>
    <n v="1"/>
    <s v="S. Castaneda, B. Constant, J. Alvarez"/>
  </r>
  <r>
    <n v="956"/>
    <x v="351"/>
    <x v="351"/>
    <n v="40"/>
    <x v="0"/>
    <x v="1"/>
    <x v="2"/>
    <x v="351"/>
    <x v="2"/>
    <x v="74"/>
    <x v="0"/>
    <x v="351"/>
    <x v="254"/>
    <x v="255"/>
    <n v="521422"/>
    <n v="2900959"/>
    <x v="5"/>
    <x v="25"/>
    <n v="1"/>
    <n v="1"/>
    <s v="S. Castaneda, B. Constant, J. Alvarez"/>
  </r>
  <r>
    <n v="957"/>
    <x v="351"/>
    <x v="351"/>
    <n v="40"/>
    <x v="0"/>
    <x v="1"/>
    <x v="2"/>
    <x v="351"/>
    <x v="2"/>
    <x v="74"/>
    <x v="0"/>
    <x v="351"/>
    <x v="254"/>
    <x v="255"/>
    <n v="521422"/>
    <n v="2900959"/>
    <x v="5"/>
    <x v="6"/>
    <n v="3"/>
    <n v="3"/>
    <s v="S. Castaneda, B. Constant, J. Alvarez"/>
  </r>
  <r>
    <n v="958"/>
    <x v="352"/>
    <x v="352"/>
    <n v="41"/>
    <x v="0"/>
    <x v="1"/>
    <x v="2"/>
    <x v="352"/>
    <x v="2"/>
    <x v="74"/>
    <x v="1"/>
    <x v="352"/>
    <x v="255"/>
    <x v="255"/>
    <n v="521442.3"/>
    <n v="2900959.3"/>
    <x v="5"/>
    <x v="7"/>
    <n v="15"/>
    <n v="15"/>
    <s v="S. Castaneda, B. Constant, J. Alvarez"/>
  </r>
  <r>
    <n v="959"/>
    <x v="352"/>
    <x v="352"/>
    <n v="41"/>
    <x v="0"/>
    <x v="1"/>
    <x v="2"/>
    <x v="352"/>
    <x v="2"/>
    <x v="74"/>
    <x v="1"/>
    <x v="352"/>
    <x v="255"/>
    <x v="255"/>
    <n v="521442.3"/>
    <n v="2900959.3"/>
    <x v="5"/>
    <x v="10"/>
    <n v="10"/>
    <n v="10"/>
    <s v="S. Castaneda, B. Constant, J. Alvarez"/>
  </r>
  <r>
    <n v="960"/>
    <x v="352"/>
    <x v="352"/>
    <n v="41"/>
    <x v="0"/>
    <x v="1"/>
    <x v="2"/>
    <x v="352"/>
    <x v="2"/>
    <x v="74"/>
    <x v="1"/>
    <x v="352"/>
    <x v="255"/>
    <x v="255"/>
    <n v="521442.3"/>
    <n v="2900959.3"/>
    <x v="5"/>
    <x v="42"/>
    <n v="15"/>
    <n v="15"/>
    <s v="S. Castaneda, B. Constant, J. Alvarez"/>
  </r>
  <r>
    <n v="961"/>
    <x v="352"/>
    <x v="352"/>
    <n v="41"/>
    <x v="0"/>
    <x v="1"/>
    <x v="2"/>
    <x v="352"/>
    <x v="2"/>
    <x v="74"/>
    <x v="1"/>
    <x v="352"/>
    <x v="255"/>
    <x v="255"/>
    <n v="521442"/>
    <n v="2900959"/>
    <x v="5"/>
    <x v="21"/>
    <n v="10"/>
    <n v="10"/>
    <s v="S. Castaneda, B. Constant, J. Alvarez"/>
  </r>
  <r>
    <n v="962"/>
    <x v="352"/>
    <x v="352"/>
    <n v="41"/>
    <x v="0"/>
    <x v="1"/>
    <x v="2"/>
    <x v="352"/>
    <x v="2"/>
    <x v="74"/>
    <x v="1"/>
    <x v="352"/>
    <x v="255"/>
    <x v="255"/>
    <n v="521442"/>
    <n v="2900959"/>
    <x v="5"/>
    <x v="24"/>
    <n v="1"/>
    <n v="1"/>
    <s v="S. Castaneda, B. Constant, J. Alvarez"/>
  </r>
  <r>
    <n v="963"/>
    <x v="352"/>
    <x v="352"/>
    <n v="41"/>
    <x v="0"/>
    <x v="1"/>
    <x v="2"/>
    <x v="352"/>
    <x v="2"/>
    <x v="74"/>
    <x v="1"/>
    <x v="352"/>
    <x v="255"/>
    <x v="255"/>
    <n v="521442"/>
    <n v="2900959"/>
    <x v="5"/>
    <x v="18"/>
    <n v="1"/>
    <n v="1"/>
    <s v="S. Castaneda, B. Constant, J. Alvarez"/>
  </r>
  <r>
    <n v="964"/>
    <x v="352"/>
    <x v="352"/>
    <n v="41"/>
    <x v="0"/>
    <x v="1"/>
    <x v="2"/>
    <x v="352"/>
    <x v="2"/>
    <x v="74"/>
    <x v="1"/>
    <x v="352"/>
    <x v="255"/>
    <x v="255"/>
    <n v="521442"/>
    <n v="2900959"/>
    <x v="5"/>
    <x v="31"/>
    <n v="1"/>
    <n v="1"/>
    <s v="S. Castaneda, B. Constant, J. Alvarez"/>
  </r>
  <r>
    <n v="965"/>
    <x v="352"/>
    <x v="352"/>
    <n v="41"/>
    <x v="0"/>
    <x v="1"/>
    <x v="2"/>
    <x v="352"/>
    <x v="2"/>
    <x v="74"/>
    <x v="1"/>
    <x v="352"/>
    <x v="255"/>
    <x v="255"/>
    <n v="521442"/>
    <n v="2900959"/>
    <x v="5"/>
    <x v="25"/>
    <n v="1"/>
    <n v="1"/>
    <s v="S. Castaneda, B. Constant, J. Alvarez"/>
  </r>
  <r>
    <n v="966"/>
    <x v="353"/>
    <x v="353"/>
    <n v="42"/>
    <x v="0"/>
    <x v="1"/>
    <x v="2"/>
    <x v="353"/>
    <x v="2"/>
    <x v="74"/>
    <x v="2"/>
    <x v="353"/>
    <x v="254"/>
    <x v="256"/>
    <n v="521421.9"/>
    <n v="2900966.8"/>
    <x v="5"/>
    <x v="7"/>
    <n v="10"/>
    <n v="10"/>
    <s v="S. Castaneda, B. Constant, J. Alvarez"/>
  </r>
  <r>
    <n v="967"/>
    <x v="353"/>
    <x v="353"/>
    <n v="42"/>
    <x v="0"/>
    <x v="1"/>
    <x v="2"/>
    <x v="353"/>
    <x v="2"/>
    <x v="74"/>
    <x v="2"/>
    <x v="353"/>
    <x v="254"/>
    <x v="256"/>
    <n v="521421.9"/>
    <n v="2900966.8"/>
    <x v="5"/>
    <x v="10"/>
    <n v="35"/>
    <n v="35"/>
    <s v="S. Castaneda, B. Constant, J. Alvarez"/>
  </r>
  <r>
    <n v="968"/>
    <x v="353"/>
    <x v="353"/>
    <n v="42"/>
    <x v="0"/>
    <x v="1"/>
    <x v="2"/>
    <x v="353"/>
    <x v="2"/>
    <x v="74"/>
    <x v="2"/>
    <x v="353"/>
    <x v="254"/>
    <x v="256"/>
    <n v="521421.9"/>
    <n v="2900966.8"/>
    <x v="5"/>
    <x v="5"/>
    <n v="2"/>
    <n v="2"/>
    <s v="S. Castaneda, B. Constant, J. Alvarez"/>
  </r>
  <r>
    <n v="969"/>
    <x v="353"/>
    <x v="353"/>
    <n v="42"/>
    <x v="0"/>
    <x v="1"/>
    <x v="2"/>
    <x v="353"/>
    <x v="2"/>
    <x v="74"/>
    <x v="2"/>
    <x v="353"/>
    <x v="254"/>
    <x v="256"/>
    <n v="521422"/>
    <n v="2900967"/>
    <x v="5"/>
    <x v="43"/>
    <n v="2"/>
    <n v="2"/>
    <s v="S. Castaneda, B. Constant, J. Alvarez"/>
  </r>
  <r>
    <n v="970"/>
    <x v="353"/>
    <x v="353"/>
    <n v="42"/>
    <x v="0"/>
    <x v="1"/>
    <x v="2"/>
    <x v="353"/>
    <x v="2"/>
    <x v="74"/>
    <x v="2"/>
    <x v="353"/>
    <x v="254"/>
    <x v="256"/>
    <n v="521422"/>
    <n v="2900967"/>
    <x v="5"/>
    <x v="49"/>
    <n v="15"/>
    <n v="15"/>
    <s v="S. Castaneda, B. Constant, J. Alvarez"/>
  </r>
  <r>
    <n v="971"/>
    <x v="353"/>
    <x v="353"/>
    <n v="42"/>
    <x v="0"/>
    <x v="1"/>
    <x v="2"/>
    <x v="353"/>
    <x v="2"/>
    <x v="74"/>
    <x v="2"/>
    <x v="353"/>
    <x v="254"/>
    <x v="256"/>
    <n v="521422"/>
    <n v="2900967"/>
    <x v="5"/>
    <x v="24"/>
    <n v="1"/>
    <n v="1"/>
    <s v="S. Castaneda, B. Constant, J. Alvarez"/>
  </r>
  <r>
    <n v="972"/>
    <x v="353"/>
    <x v="353"/>
    <n v="42"/>
    <x v="0"/>
    <x v="1"/>
    <x v="2"/>
    <x v="353"/>
    <x v="2"/>
    <x v="74"/>
    <x v="2"/>
    <x v="353"/>
    <x v="254"/>
    <x v="256"/>
    <n v="521422"/>
    <n v="2900967"/>
    <x v="5"/>
    <x v="25"/>
    <n v="1"/>
    <n v="1"/>
    <s v="S. Castaneda, B. Constant, J. Alvarez"/>
  </r>
  <r>
    <n v="973"/>
    <x v="353"/>
    <x v="353"/>
    <n v="42"/>
    <x v="0"/>
    <x v="1"/>
    <x v="2"/>
    <x v="353"/>
    <x v="2"/>
    <x v="74"/>
    <x v="2"/>
    <x v="353"/>
    <x v="254"/>
    <x v="256"/>
    <n v="521422"/>
    <n v="2900967"/>
    <x v="5"/>
    <x v="50"/>
    <n v="20"/>
    <n v="20"/>
    <s v="S. Castaneda, B. Constant, J. Alvarez"/>
  </r>
  <r>
    <n v="974"/>
    <x v="353"/>
    <x v="353"/>
    <n v="42"/>
    <x v="0"/>
    <x v="1"/>
    <x v="2"/>
    <x v="353"/>
    <x v="2"/>
    <x v="74"/>
    <x v="2"/>
    <x v="353"/>
    <x v="254"/>
    <x v="256"/>
    <n v="521422"/>
    <n v="2900967"/>
    <x v="5"/>
    <x v="38"/>
    <n v="5"/>
    <n v="5"/>
    <s v="S. Castaneda, B. Constant, J. Alvarez"/>
  </r>
  <r>
    <n v="975"/>
    <x v="353"/>
    <x v="353"/>
    <n v="42"/>
    <x v="0"/>
    <x v="1"/>
    <x v="2"/>
    <x v="353"/>
    <x v="2"/>
    <x v="74"/>
    <x v="2"/>
    <x v="353"/>
    <x v="254"/>
    <x v="256"/>
    <n v="521422"/>
    <n v="2900967"/>
    <x v="5"/>
    <x v="34"/>
    <n v="3"/>
    <n v="3"/>
    <s v="S. Castaneda, B. Constant, J. Alvarez"/>
  </r>
  <r>
    <n v="976"/>
    <x v="353"/>
    <x v="353"/>
    <n v="42"/>
    <x v="0"/>
    <x v="1"/>
    <x v="2"/>
    <x v="353"/>
    <x v="2"/>
    <x v="74"/>
    <x v="2"/>
    <x v="353"/>
    <x v="254"/>
    <x v="256"/>
    <n v="521422"/>
    <n v="2900967"/>
    <x v="5"/>
    <x v="28"/>
    <n v="1"/>
    <n v="1"/>
    <s v="S. Castaneda, B. Constant, J. Alvarez"/>
  </r>
  <r>
    <n v="977"/>
    <x v="353"/>
    <x v="353"/>
    <n v="42"/>
    <x v="0"/>
    <x v="1"/>
    <x v="2"/>
    <x v="353"/>
    <x v="2"/>
    <x v="74"/>
    <x v="2"/>
    <x v="353"/>
    <x v="254"/>
    <x v="256"/>
    <n v="521422"/>
    <n v="2900967"/>
    <x v="5"/>
    <x v="44"/>
    <n v="1"/>
    <n v="1"/>
    <s v="S. Castaneda, B. Constant, J. Alvarez"/>
  </r>
  <r>
    <n v="978"/>
    <x v="353"/>
    <x v="353"/>
    <n v="42"/>
    <x v="0"/>
    <x v="1"/>
    <x v="2"/>
    <x v="353"/>
    <x v="2"/>
    <x v="74"/>
    <x v="2"/>
    <x v="353"/>
    <x v="254"/>
    <x v="256"/>
    <n v="521422"/>
    <n v="2900967"/>
    <x v="5"/>
    <x v="39"/>
    <n v="1"/>
    <n v="1"/>
    <s v="S. Castaneda, B. Constant, J. Alvarez"/>
  </r>
  <r>
    <n v="979"/>
    <x v="354"/>
    <x v="354"/>
    <n v="37"/>
    <x v="0"/>
    <x v="1"/>
    <x v="2"/>
    <x v="354"/>
    <x v="2"/>
    <x v="62"/>
    <x v="0"/>
    <x v="354"/>
    <x v="256"/>
    <x v="257"/>
    <n v="521291.3"/>
    <n v="2901220.2"/>
    <x v="5"/>
    <x v="10"/>
    <n v="25"/>
    <n v="25"/>
    <s v="S. Castaneda, B. Constant, J. Alvarez"/>
  </r>
  <r>
    <n v="980"/>
    <x v="354"/>
    <x v="354"/>
    <n v="37"/>
    <x v="0"/>
    <x v="1"/>
    <x v="2"/>
    <x v="354"/>
    <x v="2"/>
    <x v="62"/>
    <x v="0"/>
    <x v="354"/>
    <x v="256"/>
    <x v="257"/>
    <n v="521291.3"/>
    <n v="2901220.2"/>
    <x v="5"/>
    <x v="23"/>
    <n v="3"/>
    <n v="3"/>
    <s v="S. Castaneda, B. Constant, J. Alvarez"/>
  </r>
  <r>
    <n v="981"/>
    <x v="354"/>
    <x v="354"/>
    <n v="37"/>
    <x v="0"/>
    <x v="1"/>
    <x v="2"/>
    <x v="354"/>
    <x v="2"/>
    <x v="62"/>
    <x v="0"/>
    <x v="354"/>
    <x v="256"/>
    <x v="257"/>
    <n v="521291.3"/>
    <n v="2901220.2"/>
    <x v="5"/>
    <x v="39"/>
    <n v="3"/>
    <n v="3"/>
    <s v="S. Castaneda, B. Constant, J. Alvarez"/>
  </r>
  <r>
    <n v="982"/>
    <x v="354"/>
    <x v="354"/>
    <n v="37"/>
    <x v="0"/>
    <x v="1"/>
    <x v="2"/>
    <x v="354"/>
    <x v="2"/>
    <x v="62"/>
    <x v="0"/>
    <x v="354"/>
    <x v="256"/>
    <x v="257"/>
    <n v="521291"/>
    <n v="2901220"/>
    <x v="5"/>
    <x v="24"/>
    <n v="1"/>
    <n v="1"/>
    <s v="S. Castaneda, B. Constant, J. Alvarez"/>
  </r>
  <r>
    <n v="983"/>
    <x v="355"/>
    <x v="355"/>
    <n v="38"/>
    <x v="0"/>
    <x v="1"/>
    <x v="2"/>
    <x v="355"/>
    <x v="2"/>
    <x v="62"/>
    <x v="1"/>
    <x v="355"/>
    <x v="257"/>
    <x v="257"/>
    <n v="521304.4"/>
    <n v="2901220.2"/>
    <x v="5"/>
    <x v="10"/>
    <n v="30"/>
    <n v="30"/>
    <s v="S. Castaneda, B. Constant, J. Alvarez"/>
  </r>
  <r>
    <n v="984"/>
    <x v="355"/>
    <x v="355"/>
    <n v="38"/>
    <x v="0"/>
    <x v="1"/>
    <x v="2"/>
    <x v="355"/>
    <x v="2"/>
    <x v="62"/>
    <x v="1"/>
    <x v="355"/>
    <x v="257"/>
    <x v="257"/>
    <n v="521304.4"/>
    <n v="2901220.2"/>
    <x v="5"/>
    <x v="39"/>
    <n v="1"/>
    <n v="1"/>
    <s v="S. Castaneda, B. Constant, J. Alvarez"/>
  </r>
  <r>
    <n v="985"/>
    <x v="355"/>
    <x v="355"/>
    <n v="38"/>
    <x v="0"/>
    <x v="1"/>
    <x v="2"/>
    <x v="355"/>
    <x v="2"/>
    <x v="62"/>
    <x v="1"/>
    <x v="355"/>
    <x v="257"/>
    <x v="257"/>
    <n v="521304.4"/>
    <n v="2901220.2"/>
    <x v="5"/>
    <x v="23"/>
    <n v="3"/>
    <n v="3"/>
    <s v="S. Castaneda, B. Constant, J. Alvarez"/>
  </r>
  <r>
    <n v="986"/>
    <x v="355"/>
    <x v="355"/>
    <n v="38"/>
    <x v="0"/>
    <x v="1"/>
    <x v="2"/>
    <x v="355"/>
    <x v="2"/>
    <x v="62"/>
    <x v="1"/>
    <x v="355"/>
    <x v="257"/>
    <x v="257"/>
    <n v="521304"/>
    <n v="2901220"/>
    <x v="5"/>
    <x v="13"/>
    <n v="10"/>
    <n v="10"/>
    <s v="S. Castaneda, B. Constant, J. Alvarez"/>
  </r>
  <r>
    <n v="987"/>
    <x v="355"/>
    <x v="355"/>
    <n v="38"/>
    <x v="0"/>
    <x v="1"/>
    <x v="2"/>
    <x v="355"/>
    <x v="2"/>
    <x v="62"/>
    <x v="1"/>
    <x v="355"/>
    <x v="257"/>
    <x v="257"/>
    <n v="521304"/>
    <n v="2901220"/>
    <x v="5"/>
    <x v="5"/>
    <n v="1"/>
    <n v="1"/>
    <s v="S. Castaneda, B. Constant, J. Alvarez"/>
  </r>
  <r>
    <n v="988"/>
    <x v="356"/>
    <x v="356"/>
    <n v="39"/>
    <x v="0"/>
    <x v="1"/>
    <x v="2"/>
    <x v="356"/>
    <x v="2"/>
    <x v="62"/>
    <x v="2"/>
    <x v="356"/>
    <x v="256"/>
    <x v="258"/>
    <n v="521291.3"/>
    <n v="2901227.5"/>
    <x v="5"/>
    <x v="10"/>
    <n v="20"/>
    <n v="20"/>
    <s v="S. Castaneda, B. Constant, J. Alvarez"/>
  </r>
  <r>
    <n v="989"/>
    <x v="356"/>
    <x v="356"/>
    <n v="39"/>
    <x v="0"/>
    <x v="1"/>
    <x v="2"/>
    <x v="356"/>
    <x v="2"/>
    <x v="62"/>
    <x v="2"/>
    <x v="356"/>
    <x v="256"/>
    <x v="258"/>
    <n v="521291.3"/>
    <n v="2901227.5"/>
    <x v="5"/>
    <x v="39"/>
    <n v="1"/>
    <n v="1"/>
    <s v="S. Castaneda, B. Constant, J. Alvarez"/>
  </r>
  <r>
    <n v="990"/>
    <x v="356"/>
    <x v="356"/>
    <n v="39"/>
    <x v="0"/>
    <x v="1"/>
    <x v="2"/>
    <x v="356"/>
    <x v="2"/>
    <x v="62"/>
    <x v="2"/>
    <x v="356"/>
    <x v="256"/>
    <x v="258"/>
    <n v="521291.3"/>
    <n v="2901227.5"/>
    <x v="5"/>
    <x v="24"/>
    <n v="3"/>
    <n v="3"/>
    <s v="S. Castaneda, B. Constant, J. Alvarez"/>
  </r>
  <r>
    <n v="991"/>
    <x v="356"/>
    <x v="356"/>
    <n v="39"/>
    <x v="0"/>
    <x v="1"/>
    <x v="2"/>
    <x v="356"/>
    <x v="2"/>
    <x v="62"/>
    <x v="2"/>
    <x v="356"/>
    <x v="256"/>
    <x v="258"/>
    <n v="521291.3"/>
    <n v="2901227.5"/>
    <x v="5"/>
    <x v="23"/>
    <n v="3"/>
    <n v="3"/>
    <s v="S. Castaneda, B. Constant, J. Alvarez"/>
  </r>
  <r>
    <n v="992"/>
    <x v="357"/>
    <x v="357"/>
    <n v="46"/>
    <x v="0"/>
    <x v="1"/>
    <x v="2"/>
    <x v="357"/>
    <x v="2"/>
    <x v="20"/>
    <x v="0"/>
    <x v="357"/>
    <x v="258"/>
    <x v="259"/>
    <n v="521815.3"/>
    <n v="2901007.5"/>
    <x v="5"/>
    <x v="7"/>
    <n v="65"/>
    <n v="65"/>
    <s v="S. Castaneda, B. Constant, J. Alvarez"/>
  </r>
  <r>
    <n v="993"/>
    <x v="358"/>
    <x v="358"/>
    <n v="47"/>
    <x v="0"/>
    <x v="1"/>
    <x v="2"/>
    <x v="358"/>
    <x v="2"/>
    <x v="20"/>
    <x v="1"/>
    <x v="358"/>
    <x v="259"/>
    <x v="259"/>
    <n v="521822.3"/>
    <n v="2901007.5"/>
    <x v="5"/>
    <x v="5"/>
    <n v="15"/>
    <n v="15"/>
    <s v="S. Castaneda, B. Constant, J. Alvarez"/>
  </r>
  <r>
    <n v="994"/>
    <x v="359"/>
    <x v="359"/>
    <n v="48"/>
    <x v="0"/>
    <x v="1"/>
    <x v="2"/>
    <x v="359"/>
    <x v="2"/>
    <x v="20"/>
    <x v="2"/>
    <x v="359"/>
    <x v="258"/>
    <x v="260"/>
    <n v="521815.3"/>
    <n v="2901021.9"/>
    <x v="5"/>
    <x v="7"/>
    <n v="60"/>
    <n v="60"/>
    <s v="S. Castaneda, B. Constant, J. Alvarez"/>
  </r>
  <r>
    <n v="995"/>
    <x v="360"/>
    <x v="360"/>
    <n v="49"/>
    <x v="0"/>
    <x v="1"/>
    <x v="2"/>
    <x v="360"/>
    <x v="2"/>
    <x v="21"/>
    <x v="0"/>
    <x v="360"/>
    <x v="260"/>
    <x v="261"/>
    <n v="521786.7"/>
    <n v="2900862.4"/>
    <x v="5"/>
    <x v="10"/>
    <n v="15"/>
    <n v="15"/>
    <s v="S. Castaneda, B. Constant, J. Alvarez"/>
  </r>
  <r>
    <n v="996"/>
    <x v="360"/>
    <x v="360"/>
    <n v="49"/>
    <x v="0"/>
    <x v="1"/>
    <x v="2"/>
    <x v="360"/>
    <x v="2"/>
    <x v="21"/>
    <x v="0"/>
    <x v="360"/>
    <x v="260"/>
    <x v="261"/>
    <n v="521786.7"/>
    <n v="2900862.4"/>
    <x v="5"/>
    <x v="1"/>
    <n v="3"/>
    <n v="3"/>
    <s v="S. Castaneda, B. Constant, J. Alvarez"/>
  </r>
  <r>
    <n v="997"/>
    <x v="360"/>
    <x v="360"/>
    <n v="49"/>
    <x v="0"/>
    <x v="1"/>
    <x v="2"/>
    <x v="360"/>
    <x v="2"/>
    <x v="21"/>
    <x v="0"/>
    <x v="360"/>
    <x v="260"/>
    <x v="261"/>
    <n v="521786.7"/>
    <n v="2900862.4"/>
    <x v="5"/>
    <x v="39"/>
    <n v="5"/>
    <n v="5"/>
    <s v="S. Castaneda, B. Constant, J. Alvarez"/>
  </r>
  <r>
    <n v="998"/>
    <x v="360"/>
    <x v="360"/>
    <n v="49"/>
    <x v="0"/>
    <x v="1"/>
    <x v="2"/>
    <x v="360"/>
    <x v="2"/>
    <x v="21"/>
    <x v="0"/>
    <x v="360"/>
    <x v="260"/>
    <x v="261"/>
    <n v="521787"/>
    <n v="2900862"/>
    <x v="5"/>
    <x v="24"/>
    <n v="1"/>
    <n v="1"/>
    <s v="S. Castaneda, B. Constant, J. Alvarez"/>
  </r>
  <r>
    <n v="999"/>
    <x v="360"/>
    <x v="360"/>
    <n v="49"/>
    <x v="0"/>
    <x v="1"/>
    <x v="2"/>
    <x v="360"/>
    <x v="2"/>
    <x v="21"/>
    <x v="0"/>
    <x v="360"/>
    <x v="260"/>
    <x v="261"/>
    <n v="521787"/>
    <n v="2900862"/>
    <x v="5"/>
    <x v="23"/>
    <n v="10"/>
    <n v="10"/>
    <s v="S. Castaneda, B. Constant, J. Alvarez"/>
  </r>
  <r>
    <n v="1000"/>
    <x v="361"/>
    <x v="361"/>
    <n v="50"/>
    <x v="0"/>
    <x v="1"/>
    <x v="2"/>
    <x v="361"/>
    <x v="2"/>
    <x v="21"/>
    <x v="1"/>
    <x v="361"/>
    <x v="261"/>
    <x v="261"/>
    <n v="521797.3"/>
    <n v="2900862.4"/>
    <x v="5"/>
    <x v="10"/>
    <n v="15"/>
    <n v="15"/>
    <s v="S. Castaneda, B. Constant, J. Alvarez"/>
  </r>
  <r>
    <n v="1001"/>
    <x v="361"/>
    <x v="361"/>
    <n v="50"/>
    <x v="0"/>
    <x v="1"/>
    <x v="2"/>
    <x v="361"/>
    <x v="2"/>
    <x v="21"/>
    <x v="1"/>
    <x v="361"/>
    <x v="261"/>
    <x v="261"/>
    <n v="521797.3"/>
    <n v="2900862.4"/>
    <x v="5"/>
    <x v="23"/>
    <n v="15"/>
    <n v="15"/>
    <s v="S. Castaneda, B. Constant, J. Alvarez"/>
  </r>
  <r>
    <n v="1002"/>
    <x v="361"/>
    <x v="361"/>
    <n v="50"/>
    <x v="0"/>
    <x v="1"/>
    <x v="2"/>
    <x v="361"/>
    <x v="2"/>
    <x v="21"/>
    <x v="1"/>
    <x v="361"/>
    <x v="261"/>
    <x v="261"/>
    <n v="521797.3"/>
    <n v="2900862.4"/>
    <x v="5"/>
    <x v="39"/>
    <n v="10"/>
    <n v="10"/>
    <s v="S. Castaneda, B. Constant, J. Alvarez"/>
  </r>
  <r>
    <n v="1003"/>
    <x v="361"/>
    <x v="361"/>
    <n v="50"/>
    <x v="0"/>
    <x v="1"/>
    <x v="2"/>
    <x v="361"/>
    <x v="2"/>
    <x v="21"/>
    <x v="1"/>
    <x v="361"/>
    <x v="261"/>
    <x v="261"/>
    <n v="521797"/>
    <n v="2900862"/>
    <x v="5"/>
    <x v="16"/>
    <n v="1"/>
    <n v="1"/>
    <s v="S. Castaneda, B. Constant, J. Alvarez"/>
  </r>
  <r>
    <n v="1004"/>
    <x v="362"/>
    <x v="362"/>
    <n v="51"/>
    <x v="0"/>
    <x v="1"/>
    <x v="2"/>
    <x v="362"/>
    <x v="2"/>
    <x v="21"/>
    <x v="2"/>
    <x v="362"/>
    <x v="260"/>
    <x v="262"/>
    <n v="521786.7"/>
    <n v="2900877.9"/>
    <x v="5"/>
    <x v="10"/>
    <n v="15"/>
    <n v="15"/>
    <s v="S. Castaneda, B. Constant, J. Alvarez"/>
  </r>
  <r>
    <n v="1005"/>
    <x v="362"/>
    <x v="362"/>
    <n v="51"/>
    <x v="0"/>
    <x v="1"/>
    <x v="2"/>
    <x v="362"/>
    <x v="2"/>
    <x v="21"/>
    <x v="2"/>
    <x v="362"/>
    <x v="260"/>
    <x v="262"/>
    <n v="521786.7"/>
    <n v="2900877.9"/>
    <x v="5"/>
    <x v="23"/>
    <n v="3"/>
    <n v="3"/>
    <s v="S. Castaneda, B. Constant, J. Alvarez"/>
  </r>
  <r>
    <n v="1006"/>
    <x v="363"/>
    <x v="363"/>
    <n v="43"/>
    <x v="0"/>
    <x v="1"/>
    <x v="2"/>
    <x v="363"/>
    <x v="2"/>
    <x v="64"/>
    <x v="0"/>
    <x v="363"/>
    <x v="262"/>
    <x v="263"/>
    <n v="521659.3"/>
    <n v="2901033.4"/>
    <x v="5"/>
    <x v="10"/>
    <n v="1"/>
    <n v="1"/>
    <s v="S. Castaneda, B. Constant, J. Alvarez"/>
  </r>
  <r>
    <n v="1007"/>
    <x v="363"/>
    <x v="363"/>
    <n v="43"/>
    <x v="0"/>
    <x v="1"/>
    <x v="2"/>
    <x v="363"/>
    <x v="2"/>
    <x v="64"/>
    <x v="0"/>
    <x v="363"/>
    <x v="262"/>
    <x v="263"/>
    <n v="521659.3"/>
    <n v="2901033.4"/>
    <x v="5"/>
    <x v="38"/>
    <n v="1"/>
    <n v="1"/>
    <s v="S. Castaneda, B. Constant, J. Alvarez"/>
  </r>
  <r>
    <n v="1008"/>
    <x v="363"/>
    <x v="363"/>
    <n v="43"/>
    <x v="0"/>
    <x v="1"/>
    <x v="2"/>
    <x v="363"/>
    <x v="2"/>
    <x v="64"/>
    <x v="0"/>
    <x v="363"/>
    <x v="262"/>
    <x v="263"/>
    <n v="521659.3"/>
    <n v="2901033.4"/>
    <x v="5"/>
    <x v="34"/>
    <n v="1"/>
    <n v="1"/>
    <s v="S. Castaneda, B. Constant, J. Alvarez"/>
  </r>
  <r>
    <n v="1009"/>
    <x v="363"/>
    <x v="363"/>
    <n v="43"/>
    <x v="0"/>
    <x v="1"/>
    <x v="2"/>
    <x v="363"/>
    <x v="2"/>
    <x v="64"/>
    <x v="0"/>
    <x v="363"/>
    <x v="262"/>
    <x v="263"/>
    <n v="521659"/>
    <n v="2901033"/>
    <x v="5"/>
    <x v="39"/>
    <n v="25"/>
    <n v="25"/>
    <s v="S. Castaneda, B. Constant, J. Alvarez"/>
  </r>
  <r>
    <n v="1010"/>
    <x v="363"/>
    <x v="363"/>
    <n v="43"/>
    <x v="0"/>
    <x v="1"/>
    <x v="2"/>
    <x v="363"/>
    <x v="2"/>
    <x v="64"/>
    <x v="0"/>
    <x v="363"/>
    <x v="262"/>
    <x v="263"/>
    <n v="521659"/>
    <n v="2901033"/>
    <x v="5"/>
    <x v="23"/>
    <n v="5"/>
    <n v="5"/>
    <s v="S. Castaneda, B. Constant, J. Alvarez"/>
  </r>
  <r>
    <n v="1011"/>
    <x v="364"/>
    <x v="364"/>
    <n v="44"/>
    <x v="0"/>
    <x v="1"/>
    <x v="2"/>
    <x v="364"/>
    <x v="2"/>
    <x v="64"/>
    <x v="1"/>
    <x v="364"/>
    <x v="263"/>
    <x v="263"/>
    <n v="521662.9"/>
    <n v="2901033.4"/>
    <x v="5"/>
    <x v="10"/>
    <n v="5"/>
    <n v="5"/>
    <s v="S. Castaneda, B. Constant, J. Alvarez"/>
  </r>
  <r>
    <n v="1012"/>
    <x v="364"/>
    <x v="364"/>
    <n v="44"/>
    <x v="0"/>
    <x v="1"/>
    <x v="2"/>
    <x v="364"/>
    <x v="2"/>
    <x v="64"/>
    <x v="1"/>
    <x v="364"/>
    <x v="263"/>
    <x v="263"/>
    <n v="521662.9"/>
    <n v="2901033.4"/>
    <x v="5"/>
    <x v="5"/>
    <n v="5"/>
    <n v="5"/>
    <s v="S. Castaneda, B. Constant, J. Alvarez"/>
  </r>
  <r>
    <n v="1013"/>
    <x v="364"/>
    <x v="364"/>
    <n v="44"/>
    <x v="0"/>
    <x v="1"/>
    <x v="2"/>
    <x v="364"/>
    <x v="2"/>
    <x v="64"/>
    <x v="1"/>
    <x v="364"/>
    <x v="263"/>
    <x v="263"/>
    <n v="521662.9"/>
    <n v="2901033.4"/>
    <x v="5"/>
    <x v="13"/>
    <n v="10"/>
    <n v="10"/>
    <s v="S. Castaneda, B. Constant, J. Alvarez"/>
  </r>
  <r>
    <n v="1014"/>
    <x v="364"/>
    <x v="364"/>
    <n v="44"/>
    <x v="0"/>
    <x v="1"/>
    <x v="2"/>
    <x v="364"/>
    <x v="2"/>
    <x v="64"/>
    <x v="1"/>
    <x v="364"/>
    <x v="263"/>
    <x v="263"/>
    <n v="521663"/>
    <n v="2901033"/>
    <x v="5"/>
    <x v="39"/>
    <n v="2"/>
    <n v="2"/>
    <s v="S. Castaneda, B. Constant, J. Alvarez"/>
  </r>
  <r>
    <n v="1015"/>
    <x v="365"/>
    <x v="365"/>
    <n v="45"/>
    <x v="0"/>
    <x v="1"/>
    <x v="2"/>
    <x v="365"/>
    <x v="2"/>
    <x v="64"/>
    <x v="2"/>
    <x v="365"/>
    <x v="262"/>
    <x v="264"/>
    <n v="521659.3"/>
    <n v="2901066.1"/>
    <x v="5"/>
    <x v="39"/>
    <n v="20"/>
    <n v="20"/>
    <s v="S. Castaneda, B. Constant, J. Alvarez"/>
  </r>
  <r>
    <n v="1016"/>
    <x v="365"/>
    <x v="365"/>
    <n v="45"/>
    <x v="0"/>
    <x v="1"/>
    <x v="2"/>
    <x v="365"/>
    <x v="2"/>
    <x v="64"/>
    <x v="2"/>
    <x v="365"/>
    <x v="262"/>
    <x v="264"/>
    <n v="521659.3"/>
    <n v="2901066.1"/>
    <x v="5"/>
    <x v="10"/>
    <n v="5"/>
    <n v="5"/>
    <s v="S. Castaneda, B. Constant, J. Alvarez"/>
  </r>
  <r>
    <n v="1017"/>
    <x v="365"/>
    <x v="365"/>
    <n v="45"/>
    <x v="0"/>
    <x v="1"/>
    <x v="2"/>
    <x v="365"/>
    <x v="2"/>
    <x v="64"/>
    <x v="2"/>
    <x v="365"/>
    <x v="262"/>
    <x v="264"/>
    <n v="521659.3"/>
    <n v="2901066.1"/>
    <x v="5"/>
    <x v="28"/>
    <n v="2"/>
    <n v="2"/>
    <s v="S. Castaneda, B. Constant, J. Alvarez"/>
  </r>
  <r>
    <n v="1018"/>
    <x v="365"/>
    <x v="365"/>
    <n v="45"/>
    <x v="0"/>
    <x v="1"/>
    <x v="2"/>
    <x v="365"/>
    <x v="2"/>
    <x v="64"/>
    <x v="2"/>
    <x v="365"/>
    <x v="262"/>
    <x v="264"/>
    <n v="521659"/>
    <n v="2901066"/>
    <x v="5"/>
    <x v="24"/>
    <n v="1"/>
    <n v="1"/>
    <s v="S. Castaneda, B. Constant, J. Alvarez"/>
  </r>
  <r>
    <n v="1019"/>
    <x v="365"/>
    <x v="365"/>
    <n v="45"/>
    <x v="0"/>
    <x v="1"/>
    <x v="2"/>
    <x v="365"/>
    <x v="2"/>
    <x v="64"/>
    <x v="2"/>
    <x v="365"/>
    <x v="262"/>
    <x v="264"/>
    <n v="521659"/>
    <n v="2901066"/>
    <x v="5"/>
    <x v="11"/>
    <n v="1"/>
    <n v="1"/>
    <s v="S. Castaneda, B. Constant, J. Alvarez"/>
  </r>
  <r>
    <n v="1020"/>
    <x v="366"/>
    <x v="366"/>
    <n v="52"/>
    <x v="0"/>
    <x v="1"/>
    <x v="2"/>
    <x v="366"/>
    <x v="2"/>
    <x v="65"/>
    <x v="0"/>
    <x v="366"/>
    <x v="264"/>
    <x v="265"/>
    <n v="521703.6"/>
    <n v="2900751.9"/>
    <x v="5"/>
    <x v="39"/>
    <n v="20"/>
    <n v="20"/>
    <s v="S. Castaneda, B. Constant, J. Alvarez"/>
  </r>
  <r>
    <n v="1021"/>
    <x v="366"/>
    <x v="366"/>
    <n v="52"/>
    <x v="0"/>
    <x v="1"/>
    <x v="2"/>
    <x v="366"/>
    <x v="2"/>
    <x v="65"/>
    <x v="0"/>
    <x v="366"/>
    <x v="264"/>
    <x v="265"/>
    <n v="521703.6"/>
    <n v="2900751.9"/>
    <x v="5"/>
    <x v="23"/>
    <n v="1"/>
    <n v="1"/>
    <s v="S. Castaneda, B. Constant, J. Alvarez"/>
  </r>
  <r>
    <n v="1022"/>
    <x v="367"/>
    <x v="367"/>
    <n v="53"/>
    <x v="0"/>
    <x v="1"/>
    <x v="2"/>
    <x v="367"/>
    <x v="2"/>
    <x v="65"/>
    <x v="1"/>
    <x v="367"/>
    <x v="265"/>
    <x v="265"/>
    <n v="521738"/>
    <n v="2900751.9"/>
    <x v="5"/>
    <x v="39"/>
    <n v="12"/>
    <n v="12"/>
    <s v="S. Castaneda, B. Constant, J. Alvarez"/>
  </r>
  <r>
    <n v="1023"/>
    <x v="367"/>
    <x v="367"/>
    <n v="53"/>
    <x v="0"/>
    <x v="1"/>
    <x v="2"/>
    <x v="367"/>
    <x v="2"/>
    <x v="65"/>
    <x v="1"/>
    <x v="367"/>
    <x v="265"/>
    <x v="265"/>
    <n v="521738"/>
    <n v="2900751.9"/>
    <x v="5"/>
    <x v="24"/>
    <n v="1"/>
    <n v="1"/>
    <s v="S. Castaneda, B. Constant, J. Alvarez"/>
  </r>
  <r>
    <n v="1024"/>
    <x v="367"/>
    <x v="367"/>
    <n v="53"/>
    <x v="0"/>
    <x v="1"/>
    <x v="2"/>
    <x v="367"/>
    <x v="2"/>
    <x v="65"/>
    <x v="1"/>
    <x v="367"/>
    <x v="265"/>
    <x v="265"/>
    <n v="521738"/>
    <n v="2900751.9"/>
    <x v="5"/>
    <x v="34"/>
    <n v="1"/>
    <n v="1"/>
    <s v="S. Castaneda, B. Constant, J. Alvarez"/>
  </r>
  <r>
    <n v="1025"/>
    <x v="367"/>
    <x v="367"/>
    <n v="53"/>
    <x v="0"/>
    <x v="1"/>
    <x v="2"/>
    <x v="367"/>
    <x v="2"/>
    <x v="65"/>
    <x v="1"/>
    <x v="367"/>
    <x v="265"/>
    <x v="265"/>
    <n v="521738"/>
    <n v="2900752"/>
    <x v="5"/>
    <x v="17"/>
    <n v="5"/>
    <n v="5"/>
    <s v="S. Castaneda, B. Constant, J. Alvarez"/>
  </r>
  <r>
    <n v="1026"/>
    <x v="367"/>
    <x v="367"/>
    <n v="53"/>
    <x v="0"/>
    <x v="1"/>
    <x v="2"/>
    <x v="367"/>
    <x v="2"/>
    <x v="65"/>
    <x v="1"/>
    <x v="367"/>
    <x v="265"/>
    <x v="265"/>
    <n v="521738"/>
    <n v="2900752"/>
    <x v="5"/>
    <x v="27"/>
    <n v="2"/>
    <n v="2"/>
    <s v="S. Castaneda, B. Constant, J. Alvarez"/>
  </r>
  <r>
    <n v="1027"/>
    <x v="368"/>
    <x v="368"/>
    <n v="54"/>
    <x v="0"/>
    <x v="1"/>
    <x v="2"/>
    <x v="368"/>
    <x v="2"/>
    <x v="65"/>
    <x v="2"/>
    <x v="368"/>
    <x v="264"/>
    <x v="266"/>
    <n v="521703.6"/>
    <n v="2900765.4"/>
    <x v="5"/>
    <x v="10"/>
    <n v="10"/>
    <n v="10"/>
    <s v="S. Castaneda, B. Constant, J. Alvarez"/>
  </r>
  <r>
    <n v="1028"/>
    <x v="369"/>
    <x v="369"/>
    <n v="16"/>
    <x v="0"/>
    <x v="1"/>
    <x v="2"/>
    <x v="369"/>
    <x v="2"/>
    <x v="75"/>
    <x v="0"/>
    <x v="369"/>
    <x v="266"/>
    <x v="267"/>
    <n v="522154.1"/>
    <n v="2901776.9"/>
    <x v="5"/>
    <x v="10"/>
    <n v="10"/>
    <n v="10"/>
    <s v="S. Castaneda, B. Constant, J. Alvarez"/>
  </r>
  <r>
    <n v="1029"/>
    <x v="369"/>
    <x v="369"/>
    <n v="16"/>
    <x v="0"/>
    <x v="1"/>
    <x v="2"/>
    <x v="369"/>
    <x v="2"/>
    <x v="75"/>
    <x v="0"/>
    <x v="369"/>
    <x v="266"/>
    <x v="267"/>
    <n v="522154.1"/>
    <n v="2901776.9"/>
    <x v="5"/>
    <x v="39"/>
    <n v="5"/>
    <n v="5"/>
    <s v="S. Castaneda, B. Constant, J. Alvarez"/>
  </r>
  <r>
    <n v="1030"/>
    <x v="369"/>
    <x v="369"/>
    <n v="16"/>
    <x v="0"/>
    <x v="1"/>
    <x v="2"/>
    <x v="369"/>
    <x v="2"/>
    <x v="75"/>
    <x v="0"/>
    <x v="369"/>
    <x v="266"/>
    <x v="267"/>
    <n v="522154.1"/>
    <n v="2901776.9"/>
    <x v="5"/>
    <x v="11"/>
    <n v="7"/>
    <n v="7"/>
    <s v="S. Castaneda, B. Constant, J. Alvarez"/>
  </r>
  <r>
    <n v="1031"/>
    <x v="369"/>
    <x v="369"/>
    <n v="16"/>
    <x v="0"/>
    <x v="1"/>
    <x v="2"/>
    <x v="369"/>
    <x v="2"/>
    <x v="75"/>
    <x v="0"/>
    <x v="369"/>
    <x v="266"/>
    <x v="267"/>
    <n v="522154"/>
    <n v="2901777"/>
    <x v="5"/>
    <x v="6"/>
    <n v="2"/>
    <n v="2"/>
    <s v="S. Castaneda, B. Constant, J. Alvarez"/>
  </r>
  <r>
    <n v="1032"/>
    <x v="369"/>
    <x v="369"/>
    <n v="16"/>
    <x v="0"/>
    <x v="1"/>
    <x v="2"/>
    <x v="369"/>
    <x v="2"/>
    <x v="75"/>
    <x v="0"/>
    <x v="369"/>
    <x v="266"/>
    <x v="267"/>
    <n v="522154"/>
    <n v="2901777"/>
    <x v="5"/>
    <x v="16"/>
    <n v="1"/>
    <n v="1"/>
    <s v="S. Castaneda, B. Constant, J. Alvarez"/>
  </r>
  <r>
    <n v="1033"/>
    <x v="370"/>
    <x v="370"/>
    <n v="17"/>
    <x v="0"/>
    <x v="1"/>
    <x v="2"/>
    <x v="370"/>
    <x v="2"/>
    <x v="75"/>
    <x v="1"/>
    <x v="370"/>
    <x v="267"/>
    <x v="267"/>
    <n v="522170.1"/>
    <n v="2901776.9"/>
    <x v="5"/>
    <x v="7"/>
    <n v="5"/>
    <n v="5"/>
    <s v="S. Castaneda, B. Constant, J. Alvarez"/>
  </r>
  <r>
    <n v="1034"/>
    <x v="370"/>
    <x v="370"/>
    <n v="17"/>
    <x v="0"/>
    <x v="1"/>
    <x v="2"/>
    <x v="370"/>
    <x v="2"/>
    <x v="75"/>
    <x v="1"/>
    <x v="370"/>
    <x v="267"/>
    <x v="267"/>
    <n v="522170.1"/>
    <n v="2901776.9"/>
    <x v="5"/>
    <x v="10"/>
    <n v="5"/>
    <n v="5"/>
    <s v="S. Castaneda, B. Constant, J. Alvarez"/>
  </r>
  <r>
    <n v="1035"/>
    <x v="370"/>
    <x v="370"/>
    <n v="17"/>
    <x v="0"/>
    <x v="1"/>
    <x v="2"/>
    <x v="370"/>
    <x v="2"/>
    <x v="75"/>
    <x v="1"/>
    <x v="370"/>
    <x v="267"/>
    <x v="267"/>
    <n v="522170.1"/>
    <n v="2901776.9"/>
    <x v="5"/>
    <x v="39"/>
    <n v="15"/>
    <n v="15"/>
    <s v="S. Castaneda, B. Constant, J. Alvarez"/>
  </r>
  <r>
    <n v="1036"/>
    <x v="370"/>
    <x v="370"/>
    <n v="17"/>
    <x v="0"/>
    <x v="1"/>
    <x v="2"/>
    <x v="370"/>
    <x v="2"/>
    <x v="75"/>
    <x v="1"/>
    <x v="370"/>
    <x v="267"/>
    <x v="267"/>
    <n v="522170"/>
    <n v="2901777"/>
    <x v="5"/>
    <x v="23"/>
    <n v="10"/>
    <n v="10"/>
    <s v="S. Castaneda, B. Constant, J. Alvarez"/>
  </r>
  <r>
    <n v="1037"/>
    <x v="370"/>
    <x v="370"/>
    <n v="17"/>
    <x v="0"/>
    <x v="1"/>
    <x v="2"/>
    <x v="370"/>
    <x v="2"/>
    <x v="75"/>
    <x v="1"/>
    <x v="370"/>
    <x v="267"/>
    <x v="267"/>
    <n v="522170"/>
    <n v="2901777"/>
    <x v="5"/>
    <x v="24"/>
    <n v="1"/>
    <n v="1"/>
    <s v="S. Castaneda, B. Constant, J. Alvarez"/>
  </r>
  <r>
    <n v="1038"/>
    <x v="370"/>
    <x v="370"/>
    <n v="17"/>
    <x v="0"/>
    <x v="1"/>
    <x v="2"/>
    <x v="370"/>
    <x v="2"/>
    <x v="75"/>
    <x v="1"/>
    <x v="370"/>
    <x v="267"/>
    <x v="267"/>
    <n v="522170"/>
    <n v="2901777"/>
    <x v="5"/>
    <x v="6"/>
    <n v="1"/>
    <n v="1"/>
    <s v="S. Castaneda, B. Constant, J. Alvarez"/>
  </r>
  <r>
    <n v="1039"/>
    <x v="370"/>
    <x v="370"/>
    <n v="17"/>
    <x v="0"/>
    <x v="1"/>
    <x v="2"/>
    <x v="370"/>
    <x v="2"/>
    <x v="75"/>
    <x v="1"/>
    <x v="370"/>
    <x v="267"/>
    <x v="267"/>
    <n v="522170"/>
    <n v="2901777"/>
    <x v="5"/>
    <x v="34"/>
    <n v="2"/>
    <n v="2"/>
    <s v="S. Castaneda, B. Constant, J. Alvarez"/>
  </r>
  <r>
    <n v="1040"/>
    <x v="371"/>
    <x v="371"/>
    <n v="18"/>
    <x v="0"/>
    <x v="1"/>
    <x v="2"/>
    <x v="371"/>
    <x v="2"/>
    <x v="75"/>
    <x v="2"/>
    <x v="371"/>
    <x v="266"/>
    <x v="268"/>
    <n v="522154.1"/>
    <n v="2901799.7"/>
    <x v="5"/>
    <x v="10"/>
    <n v="5"/>
    <n v="5"/>
    <s v="S. Castaneda, B. Constant, J. Alvarez"/>
  </r>
  <r>
    <n v="1041"/>
    <x v="371"/>
    <x v="371"/>
    <n v="18"/>
    <x v="0"/>
    <x v="1"/>
    <x v="2"/>
    <x v="371"/>
    <x v="2"/>
    <x v="75"/>
    <x v="2"/>
    <x v="371"/>
    <x v="266"/>
    <x v="268"/>
    <n v="522154.1"/>
    <n v="2901799.7"/>
    <x v="5"/>
    <x v="39"/>
    <n v="5"/>
    <n v="5"/>
    <s v="S. Castaneda, B. Constant, J. Alvarez"/>
  </r>
  <r>
    <n v="1042"/>
    <x v="371"/>
    <x v="371"/>
    <n v="18"/>
    <x v="0"/>
    <x v="1"/>
    <x v="2"/>
    <x v="371"/>
    <x v="2"/>
    <x v="75"/>
    <x v="2"/>
    <x v="371"/>
    <x v="266"/>
    <x v="268"/>
    <n v="522154.1"/>
    <n v="2901799.7"/>
    <x v="5"/>
    <x v="12"/>
    <n v="2"/>
    <n v="2"/>
    <s v="S. Castaneda, B. Constant, J. Alvarez"/>
  </r>
  <r>
    <n v="1043"/>
    <x v="371"/>
    <x v="371"/>
    <n v="18"/>
    <x v="0"/>
    <x v="1"/>
    <x v="2"/>
    <x v="371"/>
    <x v="2"/>
    <x v="75"/>
    <x v="2"/>
    <x v="371"/>
    <x v="266"/>
    <x v="268"/>
    <n v="522154"/>
    <n v="2901800"/>
    <x v="5"/>
    <x v="23"/>
    <n v="5"/>
    <n v="5"/>
    <s v="S. Castaneda, B. Constant, J. Alvarez"/>
  </r>
  <r>
    <n v="1044"/>
    <x v="371"/>
    <x v="371"/>
    <n v="18"/>
    <x v="0"/>
    <x v="1"/>
    <x v="2"/>
    <x v="371"/>
    <x v="2"/>
    <x v="75"/>
    <x v="2"/>
    <x v="371"/>
    <x v="266"/>
    <x v="268"/>
    <n v="522154"/>
    <n v="2901800"/>
    <x v="5"/>
    <x v="24"/>
    <n v="1"/>
    <n v="1"/>
    <s v="S. Castaneda, B. Constant, J. Alvarez"/>
  </r>
  <r>
    <n v="1045"/>
    <x v="371"/>
    <x v="371"/>
    <n v="18"/>
    <x v="0"/>
    <x v="1"/>
    <x v="2"/>
    <x v="371"/>
    <x v="2"/>
    <x v="75"/>
    <x v="2"/>
    <x v="371"/>
    <x v="266"/>
    <x v="268"/>
    <n v="522154"/>
    <n v="2901800"/>
    <x v="5"/>
    <x v="6"/>
    <n v="1"/>
    <n v="1"/>
    <s v="S. Castaneda, B. Constant, J. Alvarez"/>
  </r>
  <r>
    <n v="1046"/>
    <x v="371"/>
    <x v="371"/>
    <n v="18"/>
    <x v="0"/>
    <x v="1"/>
    <x v="2"/>
    <x v="371"/>
    <x v="2"/>
    <x v="75"/>
    <x v="2"/>
    <x v="371"/>
    <x v="266"/>
    <x v="268"/>
    <n v="522154"/>
    <n v="2901800"/>
    <x v="5"/>
    <x v="17"/>
    <n v="5"/>
    <n v="5"/>
    <s v="S. Castaneda, B. Constant, J. Alvarez"/>
  </r>
  <r>
    <n v="1047"/>
    <x v="372"/>
    <x v="372"/>
    <n v="19"/>
    <x v="0"/>
    <x v="1"/>
    <x v="2"/>
    <x v="372"/>
    <x v="2"/>
    <x v="22"/>
    <x v="0"/>
    <x v="372"/>
    <x v="268"/>
    <x v="269"/>
    <n v="522180.1"/>
    <n v="2901897.8"/>
    <x v="5"/>
    <x v="7"/>
    <n v="3"/>
    <n v="3"/>
    <s v="S. Castaneda, B. Constant, J. Alvarez"/>
  </r>
  <r>
    <n v="1048"/>
    <x v="372"/>
    <x v="372"/>
    <n v="19"/>
    <x v="0"/>
    <x v="1"/>
    <x v="2"/>
    <x v="372"/>
    <x v="2"/>
    <x v="22"/>
    <x v="0"/>
    <x v="372"/>
    <x v="268"/>
    <x v="269"/>
    <n v="522180.1"/>
    <n v="2901897.8"/>
    <x v="5"/>
    <x v="10"/>
    <n v="5"/>
    <n v="5"/>
    <s v="S. Castaneda, B. Constant, J. Alvarez"/>
  </r>
  <r>
    <n v="1049"/>
    <x v="372"/>
    <x v="372"/>
    <n v="19"/>
    <x v="0"/>
    <x v="1"/>
    <x v="2"/>
    <x v="372"/>
    <x v="2"/>
    <x v="22"/>
    <x v="0"/>
    <x v="372"/>
    <x v="268"/>
    <x v="269"/>
    <n v="522180.1"/>
    <n v="2901897.8"/>
    <x v="5"/>
    <x v="39"/>
    <n v="10"/>
    <n v="10"/>
    <s v="S. Castaneda, B. Constant, J. Alvarez"/>
  </r>
  <r>
    <n v="1050"/>
    <x v="372"/>
    <x v="372"/>
    <n v="19"/>
    <x v="0"/>
    <x v="1"/>
    <x v="2"/>
    <x v="372"/>
    <x v="2"/>
    <x v="22"/>
    <x v="0"/>
    <x v="372"/>
    <x v="268"/>
    <x v="269"/>
    <n v="522180"/>
    <n v="2901898"/>
    <x v="5"/>
    <x v="6"/>
    <n v="3"/>
    <n v="3"/>
    <s v="S. Castaneda, B. Constant, J. Alvarez"/>
  </r>
  <r>
    <n v="1051"/>
    <x v="372"/>
    <x v="372"/>
    <n v="19"/>
    <x v="0"/>
    <x v="1"/>
    <x v="2"/>
    <x v="372"/>
    <x v="2"/>
    <x v="22"/>
    <x v="0"/>
    <x v="372"/>
    <x v="268"/>
    <x v="269"/>
    <n v="522180"/>
    <n v="2901898"/>
    <x v="5"/>
    <x v="23"/>
    <n v="5"/>
    <n v="5"/>
    <s v="S. Castaneda, B. Constant, J. Alvarez"/>
  </r>
  <r>
    <n v="1052"/>
    <x v="372"/>
    <x v="372"/>
    <n v="19"/>
    <x v="0"/>
    <x v="1"/>
    <x v="2"/>
    <x v="372"/>
    <x v="2"/>
    <x v="22"/>
    <x v="0"/>
    <x v="372"/>
    <x v="268"/>
    <x v="269"/>
    <n v="522180"/>
    <n v="2901898"/>
    <x v="5"/>
    <x v="11"/>
    <n v="3"/>
    <n v="3"/>
    <s v="S. Castaneda, B. Constant, J. Alvarez"/>
  </r>
  <r>
    <n v="1053"/>
    <x v="373"/>
    <x v="373"/>
    <n v="20"/>
    <x v="0"/>
    <x v="1"/>
    <x v="2"/>
    <x v="373"/>
    <x v="2"/>
    <x v="22"/>
    <x v="1"/>
    <x v="373"/>
    <x v="269"/>
    <x v="269"/>
    <n v="522213.8"/>
    <n v="2901897.8"/>
    <x v="5"/>
    <x v="10"/>
    <n v="5"/>
    <n v="5"/>
    <s v="S. Castaneda, B. Constant, J. Alvarez"/>
  </r>
  <r>
    <n v="1054"/>
    <x v="373"/>
    <x v="373"/>
    <n v="20"/>
    <x v="0"/>
    <x v="1"/>
    <x v="2"/>
    <x v="373"/>
    <x v="2"/>
    <x v="22"/>
    <x v="1"/>
    <x v="373"/>
    <x v="269"/>
    <x v="269"/>
    <n v="522213.8"/>
    <n v="2901897.8"/>
    <x v="5"/>
    <x v="39"/>
    <n v="3"/>
    <n v="3"/>
    <s v="S. Castaneda, B. Constant, J. Alvarez"/>
  </r>
  <r>
    <n v="1055"/>
    <x v="373"/>
    <x v="373"/>
    <n v="20"/>
    <x v="0"/>
    <x v="1"/>
    <x v="2"/>
    <x v="373"/>
    <x v="2"/>
    <x v="22"/>
    <x v="1"/>
    <x v="373"/>
    <x v="269"/>
    <x v="269"/>
    <n v="522213.8"/>
    <n v="2901897.8"/>
    <x v="5"/>
    <x v="11"/>
    <n v="1"/>
    <n v="1"/>
    <s v="S. Castaneda, B. Constant, J. Alvarez"/>
  </r>
  <r>
    <n v="1056"/>
    <x v="373"/>
    <x v="373"/>
    <n v="20"/>
    <x v="0"/>
    <x v="1"/>
    <x v="2"/>
    <x v="373"/>
    <x v="2"/>
    <x v="22"/>
    <x v="1"/>
    <x v="373"/>
    <x v="269"/>
    <x v="269"/>
    <n v="522214"/>
    <n v="2901898"/>
    <x v="5"/>
    <x v="23"/>
    <n v="10"/>
    <n v="10"/>
    <s v="S. Castaneda, B. Constant, J. Alvarez"/>
  </r>
  <r>
    <n v="1057"/>
    <x v="373"/>
    <x v="373"/>
    <n v="20"/>
    <x v="0"/>
    <x v="1"/>
    <x v="2"/>
    <x v="373"/>
    <x v="2"/>
    <x v="22"/>
    <x v="1"/>
    <x v="373"/>
    <x v="269"/>
    <x v="269"/>
    <n v="522214"/>
    <n v="2901898"/>
    <x v="5"/>
    <x v="17"/>
    <n v="3"/>
    <n v="3"/>
    <s v="S. Castaneda, B. Constant, J. Alvarez"/>
  </r>
  <r>
    <n v="1058"/>
    <x v="373"/>
    <x v="373"/>
    <n v="20"/>
    <x v="0"/>
    <x v="1"/>
    <x v="2"/>
    <x v="373"/>
    <x v="2"/>
    <x v="22"/>
    <x v="1"/>
    <x v="373"/>
    <x v="269"/>
    <x v="269"/>
    <n v="522214"/>
    <n v="2901898"/>
    <x v="5"/>
    <x v="28"/>
    <n v="3"/>
    <n v="3"/>
    <s v="S. Castaneda, B. Constant, J. Alvarez"/>
  </r>
  <r>
    <n v="1059"/>
    <x v="373"/>
    <x v="373"/>
    <n v="20"/>
    <x v="0"/>
    <x v="1"/>
    <x v="2"/>
    <x v="373"/>
    <x v="2"/>
    <x v="22"/>
    <x v="1"/>
    <x v="373"/>
    <x v="269"/>
    <x v="269"/>
    <n v="522214"/>
    <n v="2901898"/>
    <x v="5"/>
    <x v="16"/>
    <n v="1"/>
    <n v="1"/>
    <s v="S. Castaneda, B. Constant, J. Alvarez"/>
  </r>
  <r>
    <n v="1060"/>
    <x v="373"/>
    <x v="373"/>
    <n v="20"/>
    <x v="0"/>
    <x v="1"/>
    <x v="2"/>
    <x v="373"/>
    <x v="2"/>
    <x v="22"/>
    <x v="1"/>
    <x v="373"/>
    <x v="269"/>
    <x v="269"/>
    <n v="522214"/>
    <n v="2901898"/>
    <x v="5"/>
    <x v="34"/>
    <n v="1"/>
    <n v="1"/>
    <s v="S. Castaneda, B. Constant, J. Alvarez"/>
  </r>
  <r>
    <n v="1061"/>
    <x v="374"/>
    <x v="374"/>
    <n v="21"/>
    <x v="0"/>
    <x v="1"/>
    <x v="2"/>
    <x v="374"/>
    <x v="2"/>
    <x v="22"/>
    <x v="2"/>
    <x v="374"/>
    <x v="268"/>
    <x v="270"/>
    <n v="522180.1"/>
    <n v="2901931.9"/>
    <x v="5"/>
    <x v="10"/>
    <n v="10"/>
    <n v="10"/>
    <s v="S. Castaneda, B. Constant, J. Alvarez"/>
  </r>
  <r>
    <n v="1062"/>
    <x v="374"/>
    <x v="374"/>
    <n v="21"/>
    <x v="0"/>
    <x v="1"/>
    <x v="2"/>
    <x v="374"/>
    <x v="2"/>
    <x v="22"/>
    <x v="2"/>
    <x v="374"/>
    <x v="268"/>
    <x v="270"/>
    <n v="522180.1"/>
    <n v="2901931.9"/>
    <x v="5"/>
    <x v="39"/>
    <n v="5"/>
    <n v="5"/>
    <s v="S. Castaneda, B. Constant, J. Alvarez"/>
  </r>
  <r>
    <n v="1063"/>
    <x v="374"/>
    <x v="374"/>
    <n v="21"/>
    <x v="0"/>
    <x v="1"/>
    <x v="2"/>
    <x v="374"/>
    <x v="2"/>
    <x v="22"/>
    <x v="2"/>
    <x v="374"/>
    <x v="268"/>
    <x v="270"/>
    <n v="522180.1"/>
    <n v="2901931.9"/>
    <x v="5"/>
    <x v="11"/>
    <n v="3"/>
    <n v="3"/>
    <s v="S. Castaneda, B. Constant, J. Alvarez"/>
  </r>
  <r>
    <n v="1064"/>
    <x v="374"/>
    <x v="374"/>
    <n v="21"/>
    <x v="0"/>
    <x v="1"/>
    <x v="2"/>
    <x v="374"/>
    <x v="2"/>
    <x v="22"/>
    <x v="2"/>
    <x v="374"/>
    <x v="268"/>
    <x v="270"/>
    <n v="522180"/>
    <n v="2901932"/>
    <x v="5"/>
    <x v="23"/>
    <n v="10"/>
    <n v="10"/>
    <s v="S. Castaneda, B. Constant, J. Alvarez"/>
  </r>
  <r>
    <n v="1065"/>
    <x v="374"/>
    <x v="374"/>
    <n v="21"/>
    <x v="0"/>
    <x v="1"/>
    <x v="2"/>
    <x v="374"/>
    <x v="2"/>
    <x v="22"/>
    <x v="2"/>
    <x v="374"/>
    <x v="268"/>
    <x v="270"/>
    <n v="522180"/>
    <n v="2901932"/>
    <x v="5"/>
    <x v="13"/>
    <n v="1"/>
    <n v="1"/>
    <s v="S. Castaneda, B. Constant, J. Alvarez"/>
  </r>
  <r>
    <n v="1066"/>
    <x v="375"/>
    <x v="375"/>
    <n v="10"/>
    <x v="0"/>
    <x v="1"/>
    <x v="2"/>
    <x v="375"/>
    <x v="2"/>
    <x v="23"/>
    <x v="0"/>
    <x v="375"/>
    <x v="270"/>
    <x v="271"/>
    <n v="522194"/>
    <n v="2901660"/>
    <x v="5"/>
    <x v="10"/>
    <n v="5"/>
    <n v="5"/>
    <s v="S. Castaneda, B. Constant, J. Alvarez"/>
  </r>
  <r>
    <n v="1067"/>
    <x v="375"/>
    <x v="375"/>
    <n v="10"/>
    <x v="0"/>
    <x v="1"/>
    <x v="2"/>
    <x v="375"/>
    <x v="2"/>
    <x v="23"/>
    <x v="0"/>
    <x v="375"/>
    <x v="270"/>
    <x v="271"/>
    <n v="522194"/>
    <n v="2901660"/>
    <x v="5"/>
    <x v="39"/>
    <n v="20"/>
    <n v="20"/>
    <s v="S. Castaneda, B. Constant, J. Alvarez"/>
  </r>
  <r>
    <n v="1068"/>
    <x v="375"/>
    <x v="375"/>
    <n v="10"/>
    <x v="0"/>
    <x v="1"/>
    <x v="2"/>
    <x v="375"/>
    <x v="2"/>
    <x v="23"/>
    <x v="0"/>
    <x v="375"/>
    <x v="270"/>
    <x v="271"/>
    <n v="522194"/>
    <n v="2901660"/>
    <x v="5"/>
    <x v="23"/>
    <n v="20"/>
    <n v="20"/>
    <s v="S. Castaneda, B. Constant, J. Alvarez"/>
  </r>
  <r>
    <n v="1069"/>
    <x v="375"/>
    <x v="375"/>
    <n v="10"/>
    <x v="0"/>
    <x v="1"/>
    <x v="2"/>
    <x v="375"/>
    <x v="2"/>
    <x v="23"/>
    <x v="0"/>
    <x v="375"/>
    <x v="270"/>
    <x v="271"/>
    <n v="522194"/>
    <n v="2901660"/>
    <x v="5"/>
    <x v="11"/>
    <n v="2"/>
    <n v="2"/>
    <s v="S. Castaneda, B. Constant, J. Alvarez"/>
  </r>
  <r>
    <n v="1070"/>
    <x v="375"/>
    <x v="375"/>
    <n v="10"/>
    <x v="0"/>
    <x v="1"/>
    <x v="2"/>
    <x v="375"/>
    <x v="2"/>
    <x v="23"/>
    <x v="0"/>
    <x v="375"/>
    <x v="270"/>
    <x v="271"/>
    <n v="522194"/>
    <n v="2901660"/>
    <x v="5"/>
    <x v="24"/>
    <n v="1"/>
    <n v="1"/>
    <s v="S. Castaneda, B. Constant, J. Alvarez"/>
  </r>
  <r>
    <n v="1071"/>
    <x v="375"/>
    <x v="375"/>
    <n v="10"/>
    <x v="0"/>
    <x v="1"/>
    <x v="2"/>
    <x v="375"/>
    <x v="2"/>
    <x v="23"/>
    <x v="0"/>
    <x v="375"/>
    <x v="270"/>
    <x v="271"/>
    <n v="522194"/>
    <n v="2901660"/>
    <x v="5"/>
    <x v="5"/>
    <n v="2"/>
    <n v="2"/>
    <s v="S. Castaneda, B. Constant, J. Alvarez"/>
  </r>
  <r>
    <n v="1072"/>
    <x v="376"/>
    <x v="376"/>
    <n v="11"/>
    <x v="0"/>
    <x v="1"/>
    <x v="2"/>
    <x v="376"/>
    <x v="2"/>
    <x v="23"/>
    <x v="1"/>
    <x v="376"/>
    <x v="271"/>
    <x v="271"/>
    <n v="522202.3"/>
    <n v="2901660"/>
    <x v="5"/>
    <x v="10"/>
    <n v="5"/>
    <n v="5"/>
    <s v="S. Castaneda, B. Constant, J. Alvarez"/>
  </r>
  <r>
    <n v="1073"/>
    <x v="376"/>
    <x v="376"/>
    <n v="11"/>
    <x v="0"/>
    <x v="1"/>
    <x v="2"/>
    <x v="376"/>
    <x v="2"/>
    <x v="23"/>
    <x v="1"/>
    <x v="376"/>
    <x v="271"/>
    <x v="271"/>
    <n v="522202.3"/>
    <n v="2901660"/>
    <x v="5"/>
    <x v="39"/>
    <n v="10"/>
    <n v="10"/>
    <s v="S. Castaneda, B. Constant, J. Alvarez"/>
  </r>
  <r>
    <n v="1074"/>
    <x v="376"/>
    <x v="376"/>
    <n v="11"/>
    <x v="0"/>
    <x v="1"/>
    <x v="2"/>
    <x v="376"/>
    <x v="2"/>
    <x v="23"/>
    <x v="1"/>
    <x v="376"/>
    <x v="271"/>
    <x v="271"/>
    <n v="522202.3"/>
    <n v="2901660"/>
    <x v="5"/>
    <x v="49"/>
    <n v="3"/>
    <n v="3"/>
    <s v="S. Castaneda, B. Constant, J. Alvarez"/>
  </r>
  <r>
    <n v="1075"/>
    <x v="376"/>
    <x v="376"/>
    <n v="11"/>
    <x v="0"/>
    <x v="1"/>
    <x v="2"/>
    <x v="376"/>
    <x v="2"/>
    <x v="23"/>
    <x v="1"/>
    <x v="376"/>
    <x v="271"/>
    <x v="271"/>
    <n v="522202"/>
    <n v="2901660"/>
    <x v="5"/>
    <x v="42"/>
    <n v="3"/>
    <n v="3"/>
    <s v="S. Castaneda, B. Constant, J. Alvarez"/>
  </r>
  <r>
    <n v="1076"/>
    <x v="376"/>
    <x v="376"/>
    <n v="11"/>
    <x v="0"/>
    <x v="1"/>
    <x v="2"/>
    <x v="376"/>
    <x v="2"/>
    <x v="23"/>
    <x v="1"/>
    <x v="376"/>
    <x v="271"/>
    <x v="271"/>
    <n v="522202"/>
    <n v="2901660"/>
    <x v="5"/>
    <x v="23"/>
    <n v="10"/>
    <n v="10"/>
    <s v="S. Castaneda, B. Constant, J. Alvarez"/>
  </r>
  <r>
    <n v="1077"/>
    <x v="376"/>
    <x v="376"/>
    <n v="11"/>
    <x v="0"/>
    <x v="1"/>
    <x v="2"/>
    <x v="376"/>
    <x v="2"/>
    <x v="23"/>
    <x v="1"/>
    <x v="376"/>
    <x v="271"/>
    <x v="271"/>
    <n v="522202"/>
    <n v="2901660"/>
    <x v="5"/>
    <x v="24"/>
    <n v="1"/>
    <n v="1"/>
    <s v="S. Castaneda, B. Constant, J. Alvarez"/>
  </r>
  <r>
    <n v="1078"/>
    <x v="376"/>
    <x v="376"/>
    <n v="11"/>
    <x v="0"/>
    <x v="1"/>
    <x v="2"/>
    <x v="376"/>
    <x v="2"/>
    <x v="23"/>
    <x v="1"/>
    <x v="376"/>
    <x v="271"/>
    <x v="271"/>
    <n v="522202"/>
    <n v="2901660"/>
    <x v="5"/>
    <x v="11"/>
    <n v="3"/>
    <n v="3"/>
    <s v="S. Castaneda, B. Constant, J. Alvarez"/>
  </r>
  <r>
    <n v="1079"/>
    <x v="377"/>
    <x v="377"/>
    <n v="12"/>
    <x v="0"/>
    <x v="1"/>
    <x v="2"/>
    <x v="377"/>
    <x v="2"/>
    <x v="23"/>
    <x v="2"/>
    <x v="377"/>
    <x v="270"/>
    <x v="272"/>
    <n v="522194"/>
    <n v="2901670.5"/>
    <x v="5"/>
    <x v="10"/>
    <n v="15"/>
    <n v="15"/>
    <s v="S. Castaneda, B. Constant, J. Alvarez"/>
  </r>
  <r>
    <n v="1080"/>
    <x v="377"/>
    <x v="377"/>
    <n v="12"/>
    <x v="0"/>
    <x v="1"/>
    <x v="2"/>
    <x v="377"/>
    <x v="2"/>
    <x v="23"/>
    <x v="2"/>
    <x v="377"/>
    <x v="270"/>
    <x v="272"/>
    <n v="522194"/>
    <n v="2901670.5"/>
    <x v="5"/>
    <x v="39"/>
    <n v="10"/>
    <n v="10"/>
    <s v="S. Castaneda, B. Constant, J. Alvarez"/>
  </r>
  <r>
    <n v="1081"/>
    <x v="377"/>
    <x v="377"/>
    <n v="12"/>
    <x v="0"/>
    <x v="1"/>
    <x v="2"/>
    <x v="377"/>
    <x v="2"/>
    <x v="23"/>
    <x v="2"/>
    <x v="377"/>
    <x v="270"/>
    <x v="272"/>
    <n v="522194"/>
    <n v="2901670.5"/>
    <x v="5"/>
    <x v="11"/>
    <n v="5"/>
    <n v="5"/>
    <s v="S. Castaneda, B. Constant, J. Alvarez"/>
  </r>
  <r>
    <n v="1082"/>
    <x v="377"/>
    <x v="377"/>
    <n v="12"/>
    <x v="0"/>
    <x v="1"/>
    <x v="2"/>
    <x v="377"/>
    <x v="2"/>
    <x v="23"/>
    <x v="2"/>
    <x v="377"/>
    <x v="270"/>
    <x v="273"/>
    <n v="522194"/>
    <n v="2901670"/>
    <x v="5"/>
    <x v="23"/>
    <n v="5"/>
    <n v="5"/>
    <s v="S. Castaneda, B. Constant, J. Alvarez"/>
  </r>
  <r>
    <n v="1083"/>
    <x v="377"/>
    <x v="377"/>
    <n v="12"/>
    <x v="0"/>
    <x v="1"/>
    <x v="2"/>
    <x v="377"/>
    <x v="2"/>
    <x v="23"/>
    <x v="2"/>
    <x v="377"/>
    <x v="270"/>
    <x v="273"/>
    <n v="522194"/>
    <n v="2901670"/>
    <x v="5"/>
    <x v="42"/>
    <n v="5"/>
    <n v="5"/>
    <s v="S. Castaneda, B. Constant, J. Alvarez"/>
  </r>
  <r>
    <n v="1084"/>
    <x v="377"/>
    <x v="377"/>
    <n v="12"/>
    <x v="0"/>
    <x v="1"/>
    <x v="2"/>
    <x v="377"/>
    <x v="2"/>
    <x v="23"/>
    <x v="2"/>
    <x v="377"/>
    <x v="270"/>
    <x v="273"/>
    <n v="522194"/>
    <n v="2901670"/>
    <x v="5"/>
    <x v="45"/>
    <n v="2"/>
    <n v="2"/>
    <s v="S. Castaneda, B. Constant, J. Alvarez"/>
  </r>
  <r>
    <n v="1085"/>
    <x v="377"/>
    <x v="377"/>
    <n v="12"/>
    <x v="0"/>
    <x v="1"/>
    <x v="2"/>
    <x v="377"/>
    <x v="2"/>
    <x v="23"/>
    <x v="2"/>
    <x v="377"/>
    <x v="270"/>
    <x v="273"/>
    <n v="522194"/>
    <n v="2901670"/>
    <x v="5"/>
    <x v="43"/>
    <n v="1"/>
    <n v="1"/>
    <s v="S. Castaneda, B. Constant, J. Alvarez"/>
  </r>
  <r>
    <n v="1086"/>
    <x v="378"/>
    <x v="378"/>
    <n v="22"/>
    <x v="0"/>
    <x v="1"/>
    <x v="2"/>
    <x v="378"/>
    <x v="2"/>
    <x v="24"/>
    <x v="0"/>
    <x v="378"/>
    <x v="272"/>
    <x v="269"/>
    <n v="522049.4"/>
    <n v="2901898"/>
    <x v="5"/>
    <x v="10"/>
    <n v="15"/>
    <n v="15"/>
    <s v="S. Castaneda, B. Constant, J. Alvarez"/>
  </r>
  <r>
    <n v="1087"/>
    <x v="378"/>
    <x v="378"/>
    <n v="22"/>
    <x v="0"/>
    <x v="1"/>
    <x v="2"/>
    <x v="378"/>
    <x v="2"/>
    <x v="24"/>
    <x v="0"/>
    <x v="378"/>
    <x v="272"/>
    <x v="269"/>
    <n v="522049.4"/>
    <n v="2901898"/>
    <x v="5"/>
    <x v="39"/>
    <n v="1"/>
    <n v="1"/>
    <s v="S. Castaneda, B. Constant, J. Alvarez"/>
  </r>
  <r>
    <n v="1088"/>
    <x v="379"/>
    <x v="379"/>
    <n v="23"/>
    <x v="0"/>
    <x v="1"/>
    <x v="2"/>
    <x v="379"/>
    <x v="2"/>
    <x v="24"/>
    <x v="1"/>
    <x v="379"/>
    <x v="273"/>
    <x v="269"/>
    <n v="522078.6"/>
    <n v="2901898"/>
    <x v="5"/>
    <x v="10"/>
    <n v="5"/>
    <n v="5"/>
    <s v="S. Castaneda, B. Constant, J. Alvarez"/>
  </r>
  <r>
    <n v="1089"/>
    <x v="379"/>
    <x v="379"/>
    <n v="23"/>
    <x v="0"/>
    <x v="1"/>
    <x v="2"/>
    <x v="379"/>
    <x v="2"/>
    <x v="24"/>
    <x v="1"/>
    <x v="379"/>
    <x v="273"/>
    <x v="269"/>
    <n v="522078.6"/>
    <n v="2901898"/>
    <x v="5"/>
    <x v="39"/>
    <n v="10"/>
    <n v="10"/>
    <s v="S. Castaneda, B. Constant, J. Alvarez"/>
  </r>
  <r>
    <n v="1090"/>
    <x v="379"/>
    <x v="379"/>
    <n v="23"/>
    <x v="0"/>
    <x v="1"/>
    <x v="2"/>
    <x v="379"/>
    <x v="2"/>
    <x v="24"/>
    <x v="1"/>
    <x v="379"/>
    <x v="273"/>
    <x v="269"/>
    <n v="522078.6"/>
    <n v="2901898"/>
    <x v="5"/>
    <x v="11"/>
    <n v="3"/>
    <n v="3"/>
    <s v="S. Castaneda, B. Constant, J. Alvarez"/>
  </r>
  <r>
    <n v="1091"/>
    <x v="379"/>
    <x v="379"/>
    <n v="23"/>
    <x v="0"/>
    <x v="1"/>
    <x v="2"/>
    <x v="379"/>
    <x v="2"/>
    <x v="24"/>
    <x v="1"/>
    <x v="379"/>
    <x v="273"/>
    <x v="269"/>
    <n v="522079"/>
    <n v="2901898"/>
    <x v="5"/>
    <x v="6"/>
    <n v="5"/>
    <n v="5"/>
    <s v="S. Castaneda, B. Constant, J. Alvarez"/>
  </r>
  <r>
    <n v="1092"/>
    <x v="379"/>
    <x v="379"/>
    <n v="23"/>
    <x v="0"/>
    <x v="1"/>
    <x v="2"/>
    <x v="379"/>
    <x v="2"/>
    <x v="24"/>
    <x v="1"/>
    <x v="379"/>
    <x v="273"/>
    <x v="269"/>
    <n v="522079"/>
    <n v="2901898"/>
    <x v="5"/>
    <x v="42"/>
    <n v="5"/>
    <n v="5"/>
    <s v="S. Castaneda, B. Constant, J. Alvarez"/>
  </r>
  <r>
    <n v="1093"/>
    <x v="379"/>
    <x v="379"/>
    <n v="23"/>
    <x v="0"/>
    <x v="1"/>
    <x v="2"/>
    <x v="379"/>
    <x v="2"/>
    <x v="24"/>
    <x v="1"/>
    <x v="379"/>
    <x v="273"/>
    <x v="269"/>
    <n v="522079"/>
    <n v="2901898"/>
    <x v="5"/>
    <x v="23"/>
    <n v="5"/>
    <n v="5"/>
    <s v="S. Castaneda, B. Constant, J. Alvarez"/>
  </r>
  <r>
    <n v="1094"/>
    <x v="380"/>
    <x v="380"/>
    <n v="24"/>
    <x v="0"/>
    <x v="1"/>
    <x v="2"/>
    <x v="380"/>
    <x v="2"/>
    <x v="24"/>
    <x v="2"/>
    <x v="380"/>
    <x v="272"/>
    <x v="274"/>
    <n v="522049.4"/>
    <n v="2901903.7"/>
    <x v="5"/>
    <x v="10"/>
    <n v="20"/>
    <n v="20"/>
    <s v="S. Castaneda, B. Constant, J. Alvarez"/>
  </r>
  <r>
    <n v="1095"/>
    <x v="380"/>
    <x v="380"/>
    <n v="24"/>
    <x v="0"/>
    <x v="1"/>
    <x v="2"/>
    <x v="380"/>
    <x v="2"/>
    <x v="24"/>
    <x v="2"/>
    <x v="380"/>
    <x v="272"/>
    <x v="274"/>
    <n v="522049.4"/>
    <n v="2901903.7"/>
    <x v="5"/>
    <x v="39"/>
    <n v="3"/>
    <n v="3"/>
    <s v="S. Castaneda, B. Constant, J. Alvarez"/>
  </r>
  <r>
    <n v="1096"/>
    <x v="380"/>
    <x v="380"/>
    <n v="24"/>
    <x v="0"/>
    <x v="1"/>
    <x v="2"/>
    <x v="380"/>
    <x v="2"/>
    <x v="24"/>
    <x v="2"/>
    <x v="380"/>
    <x v="272"/>
    <x v="274"/>
    <n v="522049.4"/>
    <n v="2901903.7"/>
    <x v="5"/>
    <x v="11"/>
    <n v="2"/>
    <n v="2"/>
    <s v="S. Castaneda, B. Constant, J. Alvarez"/>
  </r>
  <r>
    <n v="1097"/>
    <x v="381"/>
    <x v="381"/>
    <n v="13"/>
    <x v="0"/>
    <x v="1"/>
    <x v="2"/>
    <x v="381"/>
    <x v="2"/>
    <x v="76"/>
    <x v="0"/>
    <x v="381"/>
    <x v="274"/>
    <x v="275"/>
    <n v="522108.2"/>
    <n v="2901733.5"/>
    <x v="5"/>
    <x v="39"/>
    <n v="15"/>
    <n v="15"/>
    <s v="S. Castaneda, B. Constant, J. Alvarez"/>
  </r>
  <r>
    <n v="1098"/>
    <x v="381"/>
    <x v="381"/>
    <n v="13"/>
    <x v="0"/>
    <x v="1"/>
    <x v="2"/>
    <x v="381"/>
    <x v="2"/>
    <x v="76"/>
    <x v="0"/>
    <x v="381"/>
    <x v="274"/>
    <x v="275"/>
    <n v="522108.2"/>
    <n v="2901733.5"/>
    <x v="5"/>
    <x v="5"/>
    <n v="5"/>
    <n v="5"/>
    <s v="S. Castaneda, B. Constant, J. Alvarez"/>
  </r>
  <r>
    <n v="1099"/>
    <x v="382"/>
    <x v="382"/>
    <n v="14"/>
    <x v="0"/>
    <x v="1"/>
    <x v="2"/>
    <x v="382"/>
    <x v="2"/>
    <x v="76"/>
    <x v="1"/>
    <x v="382"/>
    <x v="275"/>
    <x v="275"/>
    <n v="522137.9"/>
    <n v="2901733.5"/>
    <x v="5"/>
    <x v="10"/>
    <n v="10"/>
    <n v="10"/>
    <s v="S. Castaneda, B. Constant, J. Alvarez"/>
  </r>
  <r>
    <n v="1100"/>
    <x v="382"/>
    <x v="382"/>
    <n v="14"/>
    <x v="0"/>
    <x v="1"/>
    <x v="2"/>
    <x v="382"/>
    <x v="2"/>
    <x v="76"/>
    <x v="1"/>
    <x v="382"/>
    <x v="275"/>
    <x v="275"/>
    <n v="522137.9"/>
    <n v="2901733.5"/>
    <x v="5"/>
    <x v="39"/>
    <n v="20"/>
    <n v="20"/>
    <s v="S. Castaneda, B. Constant, J. Alvarez"/>
  </r>
  <r>
    <n v="1101"/>
    <x v="382"/>
    <x v="382"/>
    <n v="14"/>
    <x v="0"/>
    <x v="1"/>
    <x v="2"/>
    <x v="382"/>
    <x v="2"/>
    <x v="76"/>
    <x v="1"/>
    <x v="382"/>
    <x v="275"/>
    <x v="275"/>
    <n v="522137.9"/>
    <n v="2901733.5"/>
    <x v="5"/>
    <x v="23"/>
    <n v="1"/>
    <n v="1"/>
    <s v="S. Castaneda, B. Constant, J. Alvarez"/>
  </r>
  <r>
    <n v="1102"/>
    <x v="382"/>
    <x v="382"/>
    <n v="14"/>
    <x v="0"/>
    <x v="1"/>
    <x v="2"/>
    <x v="382"/>
    <x v="2"/>
    <x v="76"/>
    <x v="1"/>
    <x v="382"/>
    <x v="275"/>
    <x v="275"/>
    <n v="522138"/>
    <n v="2901734"/>
    <x v="5"/>
    <x v="42"/>
    <n v="1"/>
    <n v="1"/>
    <s v="S. Castaneda, B. Constant, J. Alvarez"/>
  </r>
  <r>
    <n v="1103"/>
    <x v="382"/>
    <x v="382"/>
    <n v="14"/>
    <x v="0"/>
    <x v="1"/>
    <x v="2"/>
    <x v="382"/>
    <x v="2"/>
    <x v="76"/>
    <x v="1"/>
    <x v="382"/>
    <x v="275"/>
    <x v="275"/>
    <n v="522138"/>
    <n v="2901734"/>
    <x v="5"/>
    <x v="13"/>
    <n v="5"/>
    <n v="5"/>
    <s v="S. Castaneda, B. Constant, J. Alvarez"/>
  </r>
  <r>
    <n v="1104"/>
    <x v="383"/>
    <x v="383"/>
    <n v="15"/>
    <x v="0"/>
    <x v="1"/>
    <x v="2"/>
    <x v="383"/>
    <x v="2"/>
    <x v="76"/>
    <x v="2"/>
    <x v="383"/>
    <x v="274"/>
    <x v="276"/>
    <n v="522108.2"/>
    <n v="2901742.2"/>
    <x v="5"/>
    <x v="42"/>
    <n v="30"/>
    <n v="30"/>
    <s v="S. Castaneda, B. Constant, J. Alvarez"/>
  </r>
  <r>
    <n v="1105"/>
    <x v="383"/>
    <x v="383"/>
    <n v="15"/>
    <x v="0"/>
    <x v="1"/>
    <x v="2"/>
    <x v="383"/>
    <x v="2"/>
    <x v="76"/>
    <x v="2"/>
    <x v="383"/>
    <x v="274"/>
    <x v="276"/>
    <n v="522108.2"/>
    <n v="2901742.2"/>
    <x v="5"/>
    <x v="11"/>
    <n v="1"/>
    <n v="1"/>
    <s v="S. Castaneda, B. Constant, J. Alvarez"/>
  </r>
  <r>
    <n v="1106"/>
    <x v="383"/>
    <x v="383"/>
    <n v="15"/>
    <x v="0"/>
    <x v="1"/>
    <x v="2"/>
    <x v="383"/>
    <x v="2"/>
    <x v="76"/>
    <x v="2"/>
    <x v="383"/>
    <x v="274"/>
    <x v="276"/>
    <n v="522108.2"/>
    <n v="2901742.2"/>
    <x v="5"/>
    <x v="8"/>
    <n v="5"/>
    <n v="5"/>
    <s v="S. Castaneda, B. Constant, J. Alvarez"/>
  </r>
  <r>
    <n v="1107"/>
    <x v="383"/>
    <x v="383"/>
    <n v="15"/>
    <x v="0"/>
    <x v="1"/>
    <x v="2"/>
    <x v="383"/>
    <x v="2"/>
    <x v="76"/>
    <x v="2"/>
    <x v="383"/>
    <x v="274"/>
    <x v="276"/>
    <n v="522108"/>
    <n v="2901742"/>
    <x v="5"/>
    <x v="10"/>
    <n v="1"/>
    <n v="1"/>
    <s v="S. Castaneda, B. Constant, J. Alvarez"/>
  </r>
  <r>
    <n v="1108"/>
    <x v="384"/>
    <x v="384"/>
    <n v="7"/>
    <x v="0"/>
    <x v="1"/>
    <x v="2"/>
    <x v="384"/>
    <x v="2"/>
    <x v="25"/>
    <x v="0"/>
    <x v="384"/>
    <x v="276"/>
    <x v="277"/>
    <n v="522534.3"/>
    <n v="2901234.9"/>
    <x v="5"/>
    <x v="10"/>
    <n v="5"/>
    <n v="5"/>
    <s v="S. Castaneda, B. Constant, J. Alvarez"/>
  </r>
  <r>
    <n v="1109"/>
    <x v="384"/>
    <x v="384"/>
    <n v="7"/>
    <x v="0"/>
    <x v="1"/>
    <x v="2"/>
    <x v="384"/>
    <x v="2"/>
    <x v="25"/>
    <x v="0"/>
    <x v="384"/>
    <x v="276"/>
    <x v="277"/>
    <n v="522534.3"/>
    <n v="2901234.9"/>
    <x v="5"/>
    <x v="11"/>
    <n v="3"/>
    <n v="3"/>
    <s v="S. Castaneda, B. Constant, J. Alvarez"/>
  </r>
  <r>
    <n v="1110"/>
    <x v="384"/>
    <x v="384"/>
    <n v="7"/>
    <x v="0"/>
    <x v="1"/>
    <x v="2"/>
    <x v="384"/>
    <x v="2"/>
    <x v="25"/>
    <x v="0"/>
    <x v="384"/>
    <x v="276"/>
    <x v="277"/>
    <n v="522534.3"/>
    <n v="2901234.9"/>
    <x v="5"/>
    <x v="23"/>
    <n v="5"/>
    <n v="5"/>
    <s v="S. Castaneda, B. Constant, J. Alvarez"/>
  </r>
  <r>
    <n v="1111"/>
    <x v="384"/>
    <x v="384"/>
    <n v="7"/>
    <x v="0"/>
    <x v="1"/>
    <x v="2"/>
    <x v="384"/>
    <x v="2"/>
    <x v="25"/>
    <x v="0"/>
    <x v="384"/>
    <x v="276"/>
    <x v="277"/>
    <n v="522534"/>
    <n v="2901235"/>
    <x v="5"/>
    <x v="39"/>
    <n v="10"/>
    <n v="10"/>
    <s v="S. Castaneda, B. Constant, J. Alvarez"/>
  </r>
  <r>
    <n v="1112"/>
    <x v="384"/>
    <x v="384"/>
    <n v="7"/>
    <x v="0"/>
    <x v="1"/>
    <x v="2"/>
    <x v="384"/>
    <x v="2"/>
    <x v="25"/>
    <x v="0"/>
    <x v="384"/>
    <x v="276"/>
    <x v="277"/>
    <n v="522534"/>
    <n v="2901235"/>
    <x v="5"/>
    <x v="16"/>
    <n v="1"/>
    <n v="1"/>
    <s v="S. Castaneda, B. Constant, J. Alvarez"/>
  </r>
  <r>
    <n v="1113"/>
    <x v="385"/>
    <x v="385"/>
    <n v="8"/>
    <x v="0"/>
    <x v="1"/>
    <x v="2"/>
    <x v="385"/>
    <x v="2"/>
    <x v="25"/>
    <x v="1"/>
    <x v="385"/>
    <x v="277"/>
    <x v="277"/>
    <n v="522553.9"/>
    <n v="2901234.9"/>
    <x v="5"/>
    <x v="10"/>
    <n v="20"/>
    <n v="20"/>
    <s v="S. Castaneda, B. Constant, J. Alvarez"/>
  </r>
  <r>
    <n v="1114"/>
    <x v="385"/>
    <x v="385"/>
    <n v="8"/>
    <x v="0"/>
    <x v="1"/>
    <x v="2"/>
    <x v="385"/>
    <x v="2"/>
    <x v="25"/>
    <x v="1"/>
    <x v="385"/>
    <x v="277"/>
    <x v="277"/>
    <n v="522553.9"/>
    <n v="2901234.9"/>
    <x v="5"/>
    <x v="6"/>
    <n v="5"/>
    <n v="5"/>
    <s v="S. Castaneda, B. Constant, J. Alvarez"/>
  </r>
  <r>
    <n v="1115"/>
    <x v="385"/>
    <x v="385"/>
    <n v="8"/>
    <x v="0"/>
    <x v="1"/>
    <x v="2"/>
    <x v="385"/>
    <x v="2"/>
    <x v="25"/>
    <x v="1"/>
    <x v="385"/>
    <x v="277"/>
    <x v="277"/>
    <n v="522553.9"/>
    <n v="2901234.9"/>
    <x v="5"/>
    <x v="23"/>
    <n v="10"/>
    <n v="10"/>
    <s v="S. Castaneda, B. Constant, J. Alvarez"/>
  </r>
  <r>
    <n v="1116"/>
    <x v="385"/>
    <x v="385"/>
    <n v="8"/>
    <x v="0"/>
    <x v="1"/>
    <x v="2"/>
    <x v="385"/>
    <x v="2"/>
    <x v="25"/>
    <x v="1"/>
    <x v="385"/>
    <x v="277"/>
    <x v="277"/>
    <n v="522554"/>
    <n v="2901235"/>
    <x v="5"/>
    <x v="17"/>
    <n v="10"/>
    <n v="10"/>
    <s v="S. Castaneda, B. Constant, J. Alvarez"/>
  </r>
  <r>
    <n v="1117"/>
    <x v="385"/>
    <x v="385"/>
    <n v="8"/>
    <x v="0"/>
    <x v="1"/>
    <x v="2"/>
    <x v="385"/>
    <x v="2"/>
    <x v="25"/>
    <x v="1"/>
    <x v="385"/>
    <x v="277"/>
    <x v="277"/>
    <n v="522554"/>
    <n v="2901235"/>
    <x v="5"/>
    <x v="39"/>
    <n v="5"/>
    <n v="5"/>
    <s v="S. Castaneda, B. Constant, J. Alvarez"/>
  </r>
  <r>
    <n v="1118"/>
    <x v="385"/>
    <x v="385"/>
    <n v="8"/>
    <x v="0"/>
    <x v="1"/>
    <x v="2"/>
    <x v="385"/>
    <x v="2"/>
    <x v="25"/>
    <x v="1"/>
    <x v="385"/>
    <x v="277"/>
    <x v="277"/>
    <n v="522554"/>
    <n v="2901235"/>
    <x v="5"/>
    <x v="11"/>
    <n v="3"/>
    <n v="3"/>
    <s v="S. Castaneda, B. Constant, J. Alvarez"/>
  </r>
  <r>
    <n v="1119"/>
    <x v="385"/>
    <x v="385"/>
    <n v="8"/>
    <x v="0"/>
    <x v="1"/>
    <x v="2"/>
    <x v="385"/>
    <x v="2"/>
    <x v="25"/>
    <x v="1"/>
    <x v="385"/>
    <x v="277"/>
    <x v="277"/>
    <n v="522554"/>
    <n v="2901235"/>
    <x v="5"/>
    <x v="16"/>
    <n v="1"/>
    <n v="1"/>
    <s v="S. Castaneda, B. Constant, J. Alvarez"/>
  </r>
  <r>
    <n v="1120"/>
    <x v="386"/>
    <x v="386"/>
    <n v="9"/>
    <x v="0"/>
    <x v="1"/>
    <x v="2"/>
    <x v="386"/>
    <x v="2"/>
    <x v="25"/>
    <x v="2"/>
    <x v="386"/>
    <x v="276"/>
    <x v="278"/>
    <n v="522534.3"/>
    <n v="2901255.8"/>
    <x v="5"/>
    <x v="10"/>
    <n v="5"/>
    <n v="5"/>
    <s v="S. Castaneda, B. Constant, J. Alvarez"/>
  </r>
  <r>
    <n v="1121"/>
    <x v="386"/>
    <x v="386"/>
    <n v="9"/>
    <x v="0"/>
    <x v="1"/>
    <x v="2"/>
    <x v="386"/>
    <x v="2"/>
    <x v="25"/>
    <x v="2"/>
    <x v="386"/>
    <x v="276"/>
    <x v="278"/>
    <n v="522534.3"/>
    <n v="2901255.8"/>
    <x v="5"/>
    <x v="39"/>
    <n v="15"/>
    <n v="15"/>
    <s v="S. Castaneda, B. Constant, J. Alvarez"/>
  </r>
  <r>
    <n v="1122"/>
    <x v="387"/>
    <x v="387"/>
    <n v="1"/>
    <x v="0"/>
    <x v="1"/>
    <x v="2"/>
    <x v="387"/>
    <x v="2"/>
    <x v="66"/>
    <x v="0"/>
    <x v="387"/>
    <x v="278"/>
    <x v="279"/>
    <n v="522609.6"/>
    <n v="2901097.3"/>
    <x v="5"/>
    <x v="10"/>
    <n v="20"/>
    <n v="20"/>
    <s v="S. Castaneda, B. Constant, J. Alvarez"/>
  </r>
  <r>
    <n v="1123"/>
    <x v="387"/>
    <x v="387"/>
    <n v="1"/>
    <x v="0"/>
    <x v="1"/>
    <x v="2"/>
    <x v="387"/>
    <x v="2"/>
    <x v="66"/>
    <x v="0"/>
    <x v="387"/>
    <x v="278"/>
    <x v="279"/>
    <n v="522609.6"/>
    <n v="2901097.3"/>
    <x v="5"/>
    <x v="51"/>
    <n v="5"/>
    <n v="5"/>
    <s v="S. Castaneda, B. Constant, J. Alvarez"/>
  </r>
  <r>
    <n v="1124"/>
    <x v="388"/>
    <x v="388"/>
    <n v="2"/>
    <x v="0"/>
    <x v="1"/>
    <x v="2"/>
    <x v="388"/>
    <x v="2"/>
    <x v="66"/>
    <x v="1"/>
    <x v="388"/>
    <x v="279"/>
    <x v="279"/>
    <n v="522630"/>
    <n v="2901097.3"/>
    <x v="5"/>
    <x v="10"/>
    <n v="5"/>
    <n v="5"/>
    <s v="S. Castaneda, B. Constant, J. Alvarez"/>
  </r>
  <r>
    <n v="1125"/>
    <x v="389"/>
    <x v="389"/>
    <n v="3"/>
    <x v="0"/>
    <x v="1"/>
    <x v="2"/>
    <x v="389"/>
    <x v="2"/>
    <x v="66"/>
    <x v="2"/>
    <x v="389"/>
    <x v="278"/>
    <x v="280"/>
    <n v="522609.6"/>
    <n v="2901100.8"/>
    <x v="5"/>
    <x v="10"/>
    <n v="15"/>
    <n v="15"/>
    <s v="S. Castaneda, B. Constant, J. Alvarez"/>
  </r>
  <r>
    <n v="1126"/>
    <x v="389"/>
    <x v="389"/>
    <n v="3"/>
    <x v="0"/>
    <x v="1"/>
    <x v="2"/>
    <x v="389"/>
    <x v="2"/>
    <x v="66"/>
    <x v="2"/>
    <x v="389"/>
    <x v="278"/>
    <x v="280"/>
    <n v="522609.6"/>
    <n v="2901100.8"/>
    <x v="5"/>
    <x v="1"/>
    <n v="2"/>
    <n v="2"/>
    <s v="S. Castaneda, B. Constant, J. Alvarez"/>
  </r>
  <r>
    <n v="1127"/>
    <x v="390"/>
    <x v="390"/>
    <n v="4"/>
    <x v="0"/>
    <x v="1"/>
    <x v="2"/>
    <x v="390"/>
    <x v="2"/>
    <x v="77"/>
    <x v="0"/>
    <x v="390"/>
    <x v="280"/>
    <x v="281"/>
    <n v="522530.4"/>
    <n v="2901130.7"/>
    <x v="5"/>
    <x v="10"/>
    <n v="15"/>
    <n v="15"/>
    <s v="S. Castaneda, B. Constant, J. Alvarez"/>
  </r>
  <r>
    <n v="1128"/>
    <x v="390"/>
    <x v="390"/>
    <n v="4"/>
    <x v="0"/>
    <x v="1"/>
    <x v="2"/>
    <x v="390"/>
    <x v="2"/>
    <x v="77"/>
    <x v="0"/>
    <x v="390"/>
    <x v="280"/>
    <x v="281"/>
    <n v="522530.4"/>
    <n v="2901130.7"/>
    <x v="5"/>
    <x v="39"/>
    <n v="1"/>
    <n v="1"/>
    <s v="S. Castaneda, B. Constant, J. Alvarez"/>
  </r>
  <r>
    <n v="1129"/>
    <x v="390"/>
    <x v="390"/>
    <n v="4"/>
    <x v="0"/>
    <x v="1"/>
    <x v="2"/>
    <x v="390"/>
    <x v="2"/>
    <x v="77"/>
    <x v="0"/>
    <x v="390"/>
    <x v="280"/>
    <x v="281"/>
    <n v="522530.4"/>
    <n v="2901130.7"/>
    <x v="5"/>
    <x v="11"/>
    <n v="3"/>
    <n v="3"/>
    <s v="S. Castaneda, B. Constant, J. Alvarez"/>
  </r>
  <r>
    <n v="1130"/>
    <x v="390"/>
    <x v="390"/>
    <n v="4"/>
    <x v="0"/>
    <x v="1"/>
    <x v="2"/>
    <x v="390"/>
    <x v="2"/>
    <x v="77"/>
    <x v="0"/>
    <x v="390"/>
    <x v="280"/>
    <x v="281"/>
    <n v="522530"/>
    <n v="2901131"/>
    <x v="5"/>
    <x v="28"/>
    <n v="2"/>
    <n v="2"/>
    <s v="S. Castaneda, B. Constant, J. Alvarez"/>
  </r>
  <r>
    <n v="1131"/>
    <x v="390"/>
    <x v="390"/>
    <n v="4"/>
    <x v="0"/>
    <x v="1"/>
    <x v="2"/>
    <x v="390"/>
    <x v="2"/>
    <x v="77"/>
    <x v="0"/>
    <x v="390"/>
    <x v="280"/>
    <x v="281"/>
    <n v="522530"/>
    <n v="2901131"/>
    <x v="5"/>
    <x v="23"/>
    <n v="1"/>
    <n v="1"/>
    <s v="S. Castaneda, B. Constant, J. Alvarez"/>
  </r>
  <r>
    <n v="1132"/>
    <x v="391"/>
    <x v="391"/>
    <n v="5"/>
    <x v="0"/>
    <x v="1"/>
    <x v="2"/>
    <x v="391"/>
    <x v="2"/>
    <x v="77"/>
    <x v="1"/>
    <x v="391"/>
    <x v="277"/>
    <x v="281"/>
    <n v="522553.59999999998"/>
    <n v="2901130.7"/>
    <x v="5"/>
    <x v="10"/>
    <n v="25"/>
    <n v="25"/>
    <s v="S. Castaneda, B. Constant, J. Alvarez"/>
  </r>
  <r>
    <n v="1133"/>
    <x v="391"/>
    <x v="391"/>
    <n v="5"/>
    <x v="0"/>
    <x v="1"/>
    <x v="2"/>
    <x v="391"/>
    <x v="2"/>
    <x v="77"/>
    <x v="1"/>
    <x v="391"/>
    <x v="277"/>
    <x v="281"/>
    <n v="522553.59999999998"/>
    <n v="2901130.7"/>
    <x v="5"/>
    <x v="11"/>
    <n v="3"/>
    <n v="3"/>
    <s v="S. Castaneda, B. Constant, J. Alvarez"/>
  </r>
  <r>
    <n v="1134"/>
    <x v="391"/>
    <x v="391"/>
    <n v="5"/>
    <x v="0"/>
    <x v="1"/>
    <x v="2"/>
    <x v="391"/>
    <x v="2"/>
    <x v="77"/>
    <x v="1"/>
    <x v="391"/>
    <x v="277"/>
    <x v="281"/>
    <n v="522553.59999999998"/>
    <n v="2901130.7"/>
    <x v="5"/>
    <x v="6"/>
    <n v="2"/>
    <n v="2"/>
    <s v="S. Castaneda, B. Constant, J. Alvarez"/>
  </r>
  <r>
    <n v="1135"/>
    <x v="391"/>
    <x v="391"/>
    <n v="5"/>
    <x v="0"/>
    <x v="1"/>
    <x v="2"/>
    <x v="391"/>
    <x v="2"/>
    <x v="77"/>
    <x v="1"/>
    <x v="391"/>
    <x v="277"/>
    <x v="281"/>
    <n v="522554"/>
    <n v="2901131"/>
    <x v="5"/>
    <x v="23"/>
    <n v="1"/>
    <n v="1"/>
    <s v="S. Castaneda, B. Constant, J. Alvarez"/>
  </r>
  <r>
    <n v="1136"/>
    <x v="391"/>
    <x v="391"/>
    <n v="5"/>
    <x v="0"/>
    <x v="1"/>
    <x v="2"/>
    <x v="391"/>
    <x v="2"/>
    <x v="77"/>
    <x v="1"/>
    <x v="391"/>
    <x v="277"/>
    <x v="281"/>
    <n v="522554"/>
    <n v="2901131"/>
    <x v="5"/>
    <x v="12"/>
    <n v="1"/>
    <n v="1"/>
    <s v="S. Castaneda, B. Constant, J. Alvarez"/>
  </r>
  <r>
    <n v="1137"/>
    <x v="392"/>
    <x v="392"/>
    <n v="6"/>
    <x v="0"/>
    <x v="1"/>
    <x v="2"/>
    <x v="392"/>
    <x v="2"/>
    <x v="77"/>
    <x v="2"/>
    <x v="392"/>
    <x v="280"/>
    <x v="282"/>
    <n v="522530.4"/>
    <n v="2901154.5"/>
    <x v="5"/>
    <x v="10"/>
    <n v="15"/>
    <n v="15"/>
    <s v="S. Castaneda, B. Constant, J. Alvarez"/>
  </r>
  <r>
    <n v="1138"/>
    <x v="392"/>
    <x v="392"/>
    <n v="6"/>
    <x v="0"/>
    <x v="1"/>
    <x v="2"/>
    <x v="392"/>
    <x v="2"/>
    <x v="77"/>
    <x v="2"/>
    <x v="392"/>
    <x v="280"/>
    <x v="282"/>
    <n v="522530.4"/>
    <n v="2901154.5"/>
    <x v="5"/>
    <x v="39"/>
    <n v="3"/>
    <n v="3"/>
    <s v="S. Castaneda, B. Constant, J. Alvarez"/>
  </r>
  <r>
    <n v="1139"/>
    <x v="392"/>
    <x v="392"/>
    <n v="6"/>
    <x v="0"/>
    <x v="1"/>
    <x v="2"/>
    <x v="392"/>
    <x v="2"/>
    <x v="77"/>
    <x v="2"/>
    <x v="392"/>
    <x v="280"/>
    <x v="282"/>
    <n v="522530.4"/>
    <n v="2901154.5"/>
    <x v="5"/>
    <x v="11"/>
    <n v="3"/>
    <n v="3"/>
    <s v="S. Castaneda, B. Constant, J. Alvarez"/>
  </r>
  <r>
    <n v="1140"/>
    <x v="392"/>
    <x v="392"/>
    <n v="6"/>
    <x v="0"/>
    <x v="1"/>
    <x v="2"/>
    <x v="392"/>
    <x v="2"/>
    <x v="77"/>
    <x v="2"/>
    <x v="392"/>
    <x v="280"/>
    <x v="283"/>
    <n v="522530"/>
    <n v="2901154"/>
    <x v="5"/>
    <x v="49"/>
    <n v="1"/>
    <n v="1"/>
    <s v="S. Castaneda, B. Constant, J. Alvarez"/>
  </r>
  <r>
    <n v="1141"/>
    <x v="392"/>
    <x v="392"/>
    <n v="6"/>
    <x v="0"/>
    <x v="1"/>
    <x v="2"/>
    <x v="392"/>
    <x v="2"/>
    <x v="77"/>
    <x v="2"/>
    <x v="392"/>
    <x v="280"/>
    <x v="283"/>
    <n v="522530"/>
    <n v="2901154"/>
    <x v="5"/>
    <x v="12"/>
    <n v="1"/>
    <n v="1"/>
    <s v="S. Castaneda, B. Constant, J. Alvarez"/>
  </r>
  <r>
    <n v="1142"/>
    <x v="393"/>
    <x v="393"/>
    <n v="34"/>
    <x v="0"/>
    <x v="1"/>
    <x v="2"/>
    <x v="393"/>
    <x v="2"/>
    <x v="28"/>
    <x v="0"/>
    <x v="393"/>
    <x v="281"/>
    <x v="284"/>
    <n v="521063.3"/>
    <n v="2902196.7"/>
    <x v="5"/>
    <x v="10"/>
    <n v="15"/>
    <n v="15"/>
    <s v="S. Castaneda, B. Constant, J. Alvarez"/>
  </r>
  <r>
    <n v="1143"/>
    <x v="393"/>
    <x v="393"/>
    <n v="34"/>
    <x v="0"/>
    <x v="1"/>
    <x v="2"/>
    <x v="393"/>
    <x v="2"/>
    <x v="28"/>
    <x v="0"/>
    <x v="393"/>
    <x v="281"/>
    <x v="284"/>
    <n v="521063.3"/>
    <n v="2902196.7"/>
    <x v="5"/>
    <x v="34"/>
    <n v="5"/>
    <n v="5"/>
    <s v="S. Castaneda, B. Constant, J. Alvarez"/>
  </r>
  <r>
    <n v="1144"/>
    <x v="393"/>
    <x v="393"/>
    <n v="34"/>
    <x v="0"/>
    <x v="1"/>
    <x v="2"/>
    <x v="393"/>
    <x v="2"/>
    <x v="28"/>
    <x v="0"/>
    <x v="393"/>
    <x v="281"/>
    <x v="284"/>
    <n v="521063.3"/>
    <n v="2902196.7"/>
    <x v="5"/>
    <x v="23"/>
    <n v="10"/>
    <n v="10"/>
    <s v="S. Castaneda, B. Constant, J. Alvarez"/>
  </r>
  <r>
    <n v="1145"/>
    <x v="394"/>
    <x v="394"/>
    <n v="35"/>
    <x v="0"/>
    <x v="1"/>
    <x v="2"/>
    <x v="394"/>
    <x v="2"/>
    <x v="28"/>
    <x v="1"/>
    <x v="394"/>
    <x v="282"/>
    <x v="284"/>
    <n v="521077"/>
    <n v="2902196.7"/>
    <x v="5"/>
    <x v="39"/>
    <n v="3"/>
    <n v="3"/>
    <s v="S. Castaneda, B. Constant, J. Alvarez"/>
  </r>
  <r>
    <n v="1146"/>
    <x v="394"/>
    <x v="394"/>
    <n v="35"/>
    <x v="0"/>
    <x v="1"/>
    <x v="2"/>
    <x v="394"/>
    <x v="2"/>
    <x v="28"/>
    <x v="1"/>
    <x v="394"/>
    <x v="282"/>
    <x v="284"/>
    <n v="521077"/>
    <n v="2902196.7"/>
    <x v="5"/>
    <x v="23"/>
    <n v="15"/>
    <n v="15"/>
    <s v="S. Castaneda, B. Constant, J. Alvarez"/>
  </r>
  <r>
    <n v="1147"/>
    <x v="394"/>
    <x v="394"/>
    <n v="35"/>
    <x v="0"/>
    <x v="1"/>
    <x v="2"/>
    <x v="394"/>
    <x v="2"/>
    <x v="28"/>
    <x v="1"/>
    <x v="394"/>
    <x v="282"/>
    <x v="284"/>
    <n v="521077"/>
    <n v="2902196.7"/>
    <x v="5"/>
    <x v="24"/>
    <n v="15"/>
    <n v="15"/>
    <s v="S. Castaneda, B. Constant, J. Alvarez"/>
  </r>
  <r>
    <n v="1148"/>
    <x v="394"/>
    <x v="394"/>
    <n v="35"/>
    <x v="0"/>
    <x v="1"/>
    <x v="2"/>
    <x v="394"/>
    <x v="2"/>
    <x v="28"/>
    <x v="1"/>
    <x v="394"/>
    <x v="282"/>
    <x v="284"/>
    <n v="521077"/>
    <n v="2902197"/>
    <x v="5"/>
    <x v="10"/>
    <n v="1"/>
    <n v="1"/>
    <s v="S. Castaneda, B. Constant, J. Alvarez"/>
  </r>
  <r>
    <n v="1149"/>
    <x v="395"/>
    <x v="395"/>
    <n v="36"/>
    <x v="0"/>
    <x v="1"/>
    <x v="2"/>
    <x v="395"/>
    <x v="2"/>
    <x v="28"/>
    <x v="2"/>
    <x v="395"/>
    <x v="281"/>
    <x v="285"/>
    <n v="521063.3"/>
    <n v="2902201.2"/>
    <x v="5"/>
    <x v="10"/>
    <n v="15"/>
    <n v="15"/>
    <s v="S. Castaneda, B. Constant, J. Alvarez"/>
  </r>
  <r>
    <n v="1150"/>
    <x v="395"/>
    <x v="395"/>
    <n v="36"/>
    <x v="0"/>
    <x v="1"/>
    <x v="2"/>
    <x v="395"/>
    <x v="2"/>
    <x v="28"/>
    <x v="2"/>
    <x v="395"/>
    <x v="281"/>
    <x v="285"/>
    <n v="521063.3"/>
    <n v="2902201.2"/>
    <x v="5"/>
    <x v="42"/>
    <n v="10"/>
    <n v="10"/>
    <s v="S. Castaneda, B. Constant, J. Alvarez"/>
  </r>
  <r>
    <n v="1151"/>
    <x v="395"/>
    <x v="395"/>
    <n v="36"/>
    <x v="0"/>
    <x v="1"/>
    <x v="2"/>
    <x v="395"/>
    <x v="2"/>
    <x v="28"/>
    <x v="2"/>
    <x v="395"/>
    <x v="281"/>
    <x v="285"/>
    <n v="521063.3"/>
    <n v="2902201.2"/>
    <x v="5"/>
    <x v="39"/>
    <n v="3"/>
    <n v="3"/>
    <s v="S. Castaneda, B. Constant, J. Alvarez"/>
  </r>
  <r>
    <n v="1152"/>
    <x v="395"/>
    <x v="395"/>
    <n v="36"/>
    <x v="0"/>
    <x v="1"/>
    <x v="2"/>
    <x v="395"/>
    <x v="2"/>
    <x v="28"/>
    <x v="2"/>
    <x v="395"/>
    <x v="281"/>
    <x v="285"/>
    <n v="521063"/>
    <n v="2902201"/>
    <x v="5"/>
    <x v="23"/>
    <n v="10"/>
    <n v="10"/>
    <s v="S. Castaneda, B. Constant, J. Alvarez"/>
  </r>
  <r>
    <n v="1153"/>
    <x v="396"/>
    <x v="396"/>
    <n v="25"/>
    <x v="0"/>
    <x v="1"/>
    <x v="2"/>
    <x v="396"/>
    <x v="2"/>
    <x v="78"/>
    <x v="0"/>
    <x v="396"/>
    <x v="283"/>
    <x v="286"/>
    <n v="521050.7"/>
    <n v="2902312.1"/>
    <x v="5"/>
    <x v="1"/>
    <n v="15"/>
    <n v="15"/>
    <s v="S. Castaneda, B. Constant, J. Alvarez"/>
  </r>
  <r>
    <n v="1154"/>
    <x v="396"/>
    <x v="396"/>
    <n v="25"/>
    <x v="0"/>
    <x v="1"/>
    <x v="2"/>
    <x v="396"/>
    <x v="2"/>
    <x v="78"/>
    <x v="0"/>
    <x v="396"/>
    <x v="283"/>
    <x v="286"/>
    <n v="521050.7"/>
    <n v="2902312.1"/>
    <x v="5"/>
    <x v="18"/>
    <n v="10"/>
    <n v="10"/>
    <s v="S. Castaneda, B. Constant, J. Alvarez"/>
  </r>
  <r>
    <n v="1155"/>
    <x v="397"/>
    <x v="397"/>
    <n v="26"/>
    <x v="0"/>
    <x v="1"/>
    <x v="2"/>
    <x v="397"/>
    <x v="2"/>
    <x v="78"/>
    <x v="1"/>
    <x v="397"/>
    <x v="284"/>
    <x v="286"/>
    <n v="521083.8"/>
    <n v="2902312.1"/>
    <x v="5"/>
    <x v="7"/>
    <n v="50"/>
    <n v="50"/>
    <s v="S. Castaneda, B. Constant, J. Alvarez"/>
  </r>
  <r>
    <n v="1156"/>
    <x v="397"/>
    <x v="397"/>
    <n v="26"/>
    <x v="0"/>
    <x v="1"/>
    <x v="2"/>
    <x v="397"/>
    <x v="2"/>
    <x v="78"/>
    <x v="1"/>
    <x v="397"/>
    <x v="284"/>
    <x v="286"/>
    <n v="521083.8"/>
    <n v="2902312.1"/>
    <x v="5"/>
    <x v="13"/>
    <n v="5"/>
    <n v="5"/>
    <s v="S. Castaneda, B. Constant, J. Alvarez"/>
  </r>
  <r>
    <n v="1157"/>
    <x v="397"/>
    <x v="397"/>
    <n v="26"/>
    <x v="0"/>
    <x v="1"/>
    <x v="2"/>
    <x v="397"/>
    <x v="2"/>
    <x v="78"/>
    <x v="1"/>
    <x v="397"/>
    <x v="284"/>
    <x v="286"/>
    <n v="521083.8"/>
    <n v="2902312.1"/>
    <x v="5"/>
    <x v="8"/>
    <n v="10"/>
    <n v="10"/>
    <s v="S. Castaneda, B. Constant, J. Alvarez"/>
  </r>
  <r>
    <n v="1158"/>
    <x v="398"/>
    <x v="398"/>
    <n v="27"/>
    <x v="0"/>
    <x v="1"/>
    <x v="2"/>
    <x v="398"/>
    <x v="2"/>
    <x v="78"/>
    <x v="2"/>
    <x v="398"/>
    <x v="283"/>
    <x v="287"/>
    <n v="521050.7"/>
    <n v="2902317.5"/>
    <x v="5"/>
    <x v="7"/>
    <n v="20"/>
    <n v="20"/>
    <s v="S. Castaneda, B. Constant, J. Alvarez"/>
  </r>
  <r>
    <n v="1159"/>
    <x v="398"/>
    <x v="398"/>
    <n v="27"/>
    <x v="0"/>
    <x v="1"/>
    <x v="2"/>
    <x v="398"/>
    <x v="2"/>
    <x v="78"/>
    <x v="2"/>
    <x v="398"/>
    <x v="283"/>
    <x v="287"/>
    <n v="521050.7"/>
    <n v="2902317.5"/>
    <x v="5"/>
    <x v="1"/>
    <n v="20"/>
    <n v="20"/>
    <s v="S. Castaneda, B. Constant, J. Alvarez"/>
  </r>
  <r>
    <n v="1160"/>
    <x v="398"/>
    <x v="398"/>
    <n v="27"/>
    <x v="0"/>
    <x v="1"/>
    <x v="2"/>
    <x v="398"/>
    <x v="2"/>
    <x v="78"/>
    <x v="2"/>
    <x v="398"/>
    <x v="283"/>
    <x v="287"/>
    <n v="521050.7"/>
    <n v="2902317.5"/>
    <x v="5"/>
    <x v="19"/>
    <n v="5"/>
    <n v="5"/>
    <s v="S. Castaneda, B. Constant, J. Alvarez"/>
  </r>
  <r>
    <n v="1161"/>
    <x v="399"/>
    <x v="399"/>
    <n v="28"/>
    <x v="0"/>
    <x v="1"/>
    <x v="2"/>
    <x v="399"/>
    <x v="2"/>
    <x v="29"/>
    <x v="0"/>
    <x v="399"/>
    <x v="285"/>
    <x v="288"/>
    <n v="520951.1"/>
    <n v="2902350.2"/>
    <x v="5"/>
    <x v="10"/>
    <n v="10"/>
    <n v="10"/>
    <s v="S. Castaneda, B. Constant, J. Alvarez"/>
  </r>
  <r>
    <n v="1162"/>
    <x v="399"/>
    <x v="399"/>
    <n v="28"/>
    <x v="0"/>
    <x v="1"/>
    <x v="2"/>
    <x v="399"/>
    <x v="2"/>
    <x v="29"/>
    <x v="0"/>
    <x v="399"/>
    <x v="285"/>
    <x v="288"/>
    <n v="520951.1"/>
    <n v="2902350.2"/>
    <x v="5"/>
    <x v="11"/>
    <n v="5"/>
    <n v="5"/>
    <s v="S. Castaneda, B. Constant, J. Alvarez"/>
  </r>
  <r>
    <n v="1163"/>
    <x v="399"/>
    <x v="399"/>
    <n v="28"/>
    <x v="0"/>
    <x v="1"/>
    <x v="2"/>
    <x v="399"/>
    <x v="2"/>
    <x v="29"/>
    <x v="0"/>
    <x v="399"/>
    <x v="285"/>
    <x v="288"/>
    <n v="520951.1"/>
    <n v="2902350.2"/>
    <x v="5"/>
    <x v="39"/>
    <n v="3"/>
    <n v="3"/>
    <s v="S. Castaneda, B. Constant, J. Alvarez"/>
  </r>
  <r>
    <n v="1164"/>
    <x v="399"/>
    <x v="399"/>
    <n v="28"/>
    <x v="0"/>
    <x v="1"/>
    <x v="2"/>
    <x v="399"/>
    <x v="2"/>
    <x v="29"/>
    <x v="0"/>
    <x v="399"/>
    <x v="285"/>
    <x v="288"/>
    <n v="520951"/>
    <n v="2902350"/>
    <x v="5"/>
    <x v="23"/>
    <n v="10"/>
    <n v="10"/>
    <s v="S. Castaneda, B. Constant, J. Alvarez"/>
  </r>
  <r>
    <n v="1165"/>
    <x v="399"/>
    <x v="399"/>
    <n v="28"/>
    <x v="0"/>
    <x v="1"/>
    <x v="2"/>
    <x v="399"/>
    <x v="2"/>
    <x v="29"/>
    <x v="0"/>
    <x v="399"/>
    <x v="285"/>
    <x v="288"/>
    <n v="520951"/>
    <n v="2902350"/>
    <x v="5"/>
    <x v="7"/>
    <n v="2"/>
    <n v="2"/>
    <s v="S. Castaneda, B. Constant, J. Alvarez"/>
  </r>
  <r>
    <n v="1166"/>
    <x v="400"/>
    <x v="400"/>
    <n v="29"/>
    <x v="0"/>
    <x v="1"/>
    <x v="2"/>
    <x v="400"/>
    <x v="2"/>
    <x v="29"/>
    <x v="1"/>
    <x v="400"/>
    <x v="286"/>
    <x v="288"/>
    <n v="520966.40000000002"/>
    <n v="2902350.2"/>
    <x v="5"/>
    <x v="10"/>
    <n v="10"/>
    <n v="10"/>
    <s v="S. Castaneda, B. Constant, J. Alvarez"/>
  </r>
  <r>
    <n v="1167"/>
    <x v="400"/>
    <x v="400"/>
    <n v="29"/>
    <x v="0"/>
    <x v="1"/>
    <x v="2"/>
    <x v="400"/>
    <x v="2"/>
    <x v="29"/>
    <x v="1"/>
    <x v="400"/>
    <x v="286"/>
    <x v="288"/>
    <n v="520966.40000000002"/>
    <n v="2902350.2"/>
    <x v="5"/>
    <x v="1"/>
    <n v="5"/>
    <n v="5"/>
    <s v="S. Castaneda, B. Constant, J. Alvarez"/>
  </r>
  <r>
    <n v="1168"/>
    <x v="400"/>
    <x v="400"/>
    <n v="29"/>
    <x v="0"/>
    <x v="1"/>
    <x v="2"/>
    <x v="400"/>
    <x v="2"/>
    <x v="29"/>
    <x v="1"/>
    <x v="400"/>
    <x v="286"/>
    <x v="288"/>
    <n v="520966.40000000002"/>
    <n v="2902350.2"/>
    <x v="5"/>
    <x v="11"/>
    <n v="3"/>
    <n v="3"/>
    <s v="S. Castaneda, B. Constant, J. Alvarez"/>
  </r>
  <r>
    <n v="1169"/>
    <x v="400"/>
    <x v="400"/>
    <n v="29"/>
    <x v="0"/>
    <x v="1"/>
    <x v="2"/>
    <x v="400"/>
    <x v="2"/>
    <x v="29"/>
    <x v="1"/>
    <x v="400"/>
    <x v="286"/>
    <x v="288"/>
    <n v="520966"/>
    <n v="2902350"/>
    <x v="5"/>
    <x v="23"/>
    <n v="1"/>
    <n v="1"/>
    <s v="S. Castaneda, B. Constant, J. Alvarez"/>
  </r>
  <r>
    <n v="1170"/>
    <x v="401"/>
    <x v="401"/>
    <n v="30"/>
    <x v="0"/>
    <x v="1"/>
    <x v="2"/>
    <x v="401"/>
    <x v="2"/>
    <x v="29"/>
    <x v="2"/>
    <x v="401"/>
    <x v="285"/>
    <x v="289"/>
    <n v="520951.1"/>
    <n v="2902359.8"/>
    <x v="5"/>
    <x v="10"/>
    <n v="5"/>
    <n v="5"/>
    <s v="S. Castaneda, B. Constant, J. Alvarez"/>
  </r>
  <r>
    <n v="1171"/>
    <x v="401"/>
    <x v="401"/>
    <n v="30"/>
    <x v="0"/>
    <x v="1"/>
    <x v="2"/>
    <x v="401"/>
    <x v="2"/>
    <x v="29"/>
    <x v="2"/>
    <x v="401"/>
    <x v="285"/>
    <x v="289"/>
    <n v="520951.1"/>
    <n v="2902359.8"/>
    <x v="5"/>
    <x v="11"/>
    <n v="5"/>
    <n v="5"/>
    <s v="S. Castaneda, B. Constant, J. Alvarez"/>
  </r>
  <r>
    <n v="1172"/>
    <x v="401"/>
    <x v="401"/>
    <n v="30"/>
    <x v="0"/>
    <x v="1"/>
    <x v="2"/>
    <x v="401"/>
    <x v="2"/>
    <x v="29"/>
    <x v="2"/>
    <x v="401"/>
    <x v="285"/>
    <x v="289"/>
    <n v="520951.1"/>
    <n v="2902359.8"/>
    <x v="5"/>
    <x v="49"/>
    <n v="7"/>
    <n v="7"/>
    <s v="S. Castaneda, B. Constant, J. Alvarez"/>
  </r>
  <r>
    <n v="1173"/>
    <x v="401"/>
    <x v="401"/>
    <n v="30"/>
    <x v="0"/>
    <x v="1"/>
    <x v="2"/>
    <x v="401"/>
    <x v="2"/>
    <x v="29"/>
    <x v="2"/>
    <x v="401"/>
    <x v="285"/>
    <x v="289"/>
    <n v="520951"/>
    <n v="2902360"/>
    <x v="5"/>
    <x v="23"/>
    <n v="30"/>
    <n v="30"/>
    <s v="S. Castaneda, B. Constant, J. Alvarez"/>
  </r>
  <r>
    <n v="1174"/>
    <x v="402"/>
    <x v="402"/>
    <n v="31"/>
    <x v="0"/>
    <x v="1"/>
    <x v="2"/>
    <x v="402"/>
    <x v="2"/>
    <x v="30"/>
    <x v="0"/>
    <x v="402"/>
    <x v="287"/>
    <x v="290"/>
    <n v="520980.4"/>
    <n v="2902165.8"/>
    <x v="5"/>
    <x v="10"/>
    <n v="10"/>
    <n v="10"/>
    <s v="S. Castaneda, B. Constant, J. Alvarez"/>
  </r>
  <r>
    <n v="1175"/>
    <x v="402"/>
    <x v="402"/>
    <n v="31"/>
    <x v="0"/>
    <x v="1"/>
    <x v="2"/>
    <x v="402"/>
    <x v="2"/>
    <x v="30"/>
    <x v="0"/>
    <x v="402"/>
    <x v="287"/>
    <x v="290"/>
    <n v="520980.4"/>
    <n v="2902165.8"/>
    <x v="5"/>
    <x v="23"/>
    <n v="20"/>
    <n v="20"/>
    <s v="S. Castaneda, B. Constant, J. Alvarez"/>
  </r>
  <r>
    <n v="1176"/>
    <x v="403"/>
    <x v="403"/>
    <n v="32"/>
    <x v="0"/>
    <x v="1"/>
    <x v="2"/>
    <x v="403"/>
    <x v="2"/>
    <x v="30"/>
    <x v="1"/>
    <x v="403"/>
    <x v="288"/>
    <x v="290"/>
    <n v="521004"/>
    <n v="2902165.8"/>
    <x v="5"/>
    <x v="10"/>
    <n v="5"/>
    <n v="5"/>
    <s v="S. Castaneda, B. Constant, J. Alvarez"/>
  </r>
  <r>
    <n v="1177"/>
    <x v="403"/>
    <x v="403"/>
    <n v="32"/>
    <x v="0"/>
    <x v="1"/>
    <x v="2"/>
    <x v="403"/>
    <x v="2"/>
    <x v="30"/>
    <x v="1"/>
    <x v="403"/>
    <x v="288"/>
    <x v="290"/>
    <n v="521004"/>
    <n v="2902165.8"/>
    <x v="5"/>
    <x v="11"/>
    <n v="20"/>
    <n v="20"/>
    <s v="S. Castaneda, B. Constant, J. Alvarez"/>
  </r>
  <r>
    <n v="1178"/>
    <x v="403"/>
    <x v="403"/>
    <n v="32"/>
    <x v="0"/>
    <x v="1"/>
    <x v="2"/>
    <x v="403"/>
    <x v="2"/>
    <x v="30"/>
    <x v="1"/>
    <x v="403"/>
    <x v="288"/>
    <x v="290"/>
    <n v="521004"/>
    <n v="2902165.8"/>
    <x v="5"/>
    <x v="23"/>
    <n v="20"/>
    <n v="20"/>
    <s v="S. Castaneda, B. Constant, J. Alvarez"/>
  </r>
  <r>
    <n v="1179"/>
    <x v="403"/>
    <x v="403"/>
    <n v="32"/>
    <x v="0"/>
    <x v="1"/>
    <x v="2"/>
    <x v="403"/>
    <x v="2"/>
    <x v="30"/>
    <x v="1"/>
    <x v="403"/>
    <x v="288"/>
    <x v="290"/>
    <n v="521004"/>
    <n v="2902166"/>
    <x v="5"/>
    <x v="39"/>
    <n v="1"/>
    <n v="1"/>
    <s v="S. Castaneda, B. Constant, J. Alvarez"/>
  </r>
  <r>
    <n v="1180"/>
    <x v="404"/>
    <x v="404"/>
    <n v="33"/>
    <x v="0"/>
    <x v="1"/>
    <x v="2"/>
    <x v="404"/>
    <x v="2"/>
    <x v="30"/>
    <x v="2"/>
    <x v="404"/>
    <x v="287"/>
    <x v="291"/>
    <n v="520980.4"/>
    <n v="2902187.9"/>
    <x v="5"/>
    <x v="10"/>
    <n v="15"/>
    <n v="15"/>
    <s v="S. Castaneda, B. Constant, J. Alvarez"/>
  </r>
  <r>
    <n v="1181"/>
    <x v="404"/>
    <x v="404"/>
    <n v="33"/>
    <x v="0"/>
    <x v="1"/>
    <x v="2"/>
    <x v="404"/>
    <x v="2"/>
    <x v="30"/>
    <x v="2"/>
    <x v="404"/>
    <x v="287"/>
    <x v="291"/>
    <n v="520980.4"/>
    <n v="2902187.9"/>
    <x v="5"/>
    <x v="23"/>
    <n v="1"/>
    <n v="1"/>
    <s v="S. Castaneda, B. Constant, J. Alvarez"/>
  </r>
  <r>
    <n v="1182"/>
    <x v="404"/>
    <x v="404"/>
    <n v="33"/>
    <x v="0"/>
    <x v="1"/>
    <x v="2"/>
    <x v="404"/>
    <x v="2"/>
    <x v="30"/>
    <x v="2"/>
    <x v="404"/>
    <x v="287"/>
    <x v="291"/>
    <n v="520980.4"/>
    <n v="2902187.9"/>
    <x v="5"/>
    <x v="8"/>
    <n v="10"/>
    <n v="10"/>
    <s v="S. Castaneda, B. Constant, J. Alvarez"/>
  </r>
  <r>
    <n v="1183"/>
    <x v="405"/>
    <x v="405"/>
    <n v="16"/>
    <x v="0"/>
    <x v="1"/>
    <x v="3"/>
    <x v="405"/>
    <x v="3"/>
    <x v="45"/>
    <x v="0"/>
    <x v="405"/>
    <x v="289"/>
    <x v="292"/>
    <n v="531270"/>
    <n v="2850267"/>
    <x v="6"/>
    <x v="7"/>
    <n v="10"/>
    <n v="10"/>
    <s v="B. Constant, E. Garcia, S. Ramos"/>
  </r>
  <r>
    <n v="1184"/>
    <x v="405"/>
    <x v="405"/>
    <n v="16"/>
    <x v="0"/>
    <x v="1"/>
    <x v="3"/>
    <x v="405"/>
    <x v="3"/>
    <x v="45"/>
    <x v="0"/>
    <x v="405"/>
    <x v="289"/>
    <x v="292"/>
    <n v="531270"/>
    <n v="2850267"/>
    <x v="6"/>
    <x v="14"/>
    <n v="20"/>
    <n v="20"/>
    <s v="B. Constant, E. Garcia, S. Ramos"/>
  </r>
  <r>
    <n v="1185"/>
    <x v="405"/>
    <x v="405"/>
    <n v="16"/>
    <x v="0"/>
    <x v="1"/>
    <x v="3"/>
    <x v="405"/>
    <x v="3"/>
    <x v="45"/>
    <x v="0"/>
    <x v="405"/>
    <x v="289"/>
    <x v="292"/>
    <n v="531270"/>
    <n v="2850267"/>
    <x v="6"/>
    <x v="8"/>
    <n v="5"/>
    <n v="5"/>
    <s v="B. Constant, E. Garcia, S. Ramos"/>
  </r>
  <r>
    <n v="1186"/>
    <x v="405"/>
    <x v="405"/>
    <n v="16"/>
    <x v="0"/>
    <x v="1"/>
    <x v="3"/>
    <x v="405"/>
    <x v="3"/>
    <x v="45"/>
    <x v="0"/>
    <x v="405"/>
    <x v="289"/>
    <x v="292"/>
    <n v="531270"/>
    <n v="2850267"/>
    <x v="6"/>
    <x v="39"/>
    <n v="1"/>
    <n v="1"/>
    <s v="B. Constant, E. Garcia, S. Ramos"/>
  </r>
  <r>
    <n v="1187"/>
    <x v="406"/>
    <x v="406"/>
    <n v="17"/>
    <x v="0"/>
    <x v="1"/>
    <x v="3"/>
    <x v="406"/>
    <x v="3"/>
    <x v="45"/>
    <x v="1"/>
    <x v="406"/>
    <x v="290"/>
    <x v="292"/>
    <n v="531300"/>
    <n v="2850267"/>
    <x v="6"/>
    <x v="14"/>
    <n v="20"/>
    <n v="20"/>
    <s v="B. Constant, E. Garcia, S. Ramos"/>
  </r>
  <r>
    <n v="1188"/>
    <x v="406"/>
    <x v="406"/>
    <n v="17"/>
    <x v="0"/>
    <x v="1"/>
    <x v="3"/>
    <x v="406"/>
    <x v="3"/>
    <x v="45"/>
    <x v="1"/>
    <x v="406"/>
    <x v="290"/>
    <x v="292"/>
    <n v="531300"/>
    <n v="2850267"/>
    <x v="6"/>
    <x v="7"/>
    <n v="10"/>
    <n v="10"/>
    <s v="B. Constant, E. Garcia, S. Ramos"/>
  </r>
  <r>
    <n v="1189"/>
    <x v="406"/>
    <x v="406"/>
    <n v="17"/>
    <x v="0"/>
    <x v="1"/>
    <x v="3"/>
    <x v="406"/>
    <x v="3"/>
    <x v="45"/>
    <x v="1"/>
    <x v="406"/>
    <x v="290"/>
    <x v="292"/>
    <n v="531300"/>
    <n v="2850267"/>
    <x v="6"/>
    <x v="10"/>
    <n v="1"/>
    <n v="1"/>
    <s v="B. Constant, E. Garcia, S. Ramos"/>
  </r>
  <r>
    <n v="1190"/>
    <x v="407"/>
    <x v="407"/>
    <n v="18"/>
    <x v="0"/>
    <x v="1"/>
    <x v="3"/>
    <x v="407"/>
    <x v="3"/>
    <x v="45"/>
    <x v="2"/>
    <x v="407"/>
    <x v="289"/>
    <x v="293"/>
    <n v="531270"/>
    <n v="2850301"/>
    <x v="6"/>
    <x v="0"/>
    <n v="0"/>
    <n v="0"/>
    <s v="B. Constant, E. Garcia, S. Ramos"/>
  </r>
  <r>
    <n v="1191"/>
    <x v="408"/>
    <x v="408"/>
    <n v="19"/>
    <x v="0"/>
    <x v="1"/>
    <x v="3"/>
    <x v="408"/>
    <x v="3"/>
    <x v="0"/>
    <x v="0"/>
    <x v="408"/>
    <x v="291"/>
    <x v="294"/>
    <n v="531340"/>
    <n v="2850343"/>
    <x v="6"/>
    <x v="7"/>
    <n v="40"/>
    <n v="40"/>
    <s v="B. Constant, E. Garcia, S. Ramos"/>
  </r>
  <r>
    <n v="1192"/>
    <x v="408"/>
    <x v="408"/>
    <n v="19"/>
    <x v="0"/>
    <x v="1"/>
    <x v="3"/>
    <x v="408"/>
    <x v="3"/>
    <x v="0"/>
    <x v="0"/>
    <x v="408"/>
    <x v="291"/>
    <x v="294"/>
    <n v="531340"/>
    <n v="2850343"/>
    <x v="6"/>
    <x v="2"/>
    <n v="1"/>
    <n v="1"/>
    <s v="B. Constant, E. Garcia, S. Ramos"/>
  </r>
  <r>
    <n v="1193"/>
    <x v="408"/>
    <x v="408"/>
    <n v="19"/>
    <x v="0"/>
    <x v="1"/>
    <x v="3"/>
    <x v="408"/>
    <x v="3"/>
    <x v="0"/>
    <x v="0"/>
    <x v="408"/>
    <x v="291"/>
    <x v="294"/>
    <n v="531340"/>
    <n v="2850343"/>
    <x v="6"/>
    <x v="5"/>
    <n v="1"/>
    <n v="1"/>
    <s v="B. Constant, E. Garcia, S. Ramos"/>
  </r>
  <r>
    <n v="1194"/>
    <x v="408"/>
    <x v="408"/>
    <n v="19"/>
    <x v="0"/>
    <x v="1"/>
    <x v="3"/>
    <x v="408"/>
    <x v="3"/>
    <x v="0"/>
    <x v="0"/>
    <x v="408"/>
    <x v="291"/>
    <x v="294"/>
    <n v="531340"/>
    <n v="2850343"/>
    <x v="6"/>
    <x v="21"/>
    <n v="2"/>
    <n v="2"/>
    <s v="B. Constant, E. Garcia, S. Ramos"/>
  </r>
  <r>
    <n v="1195"/>
    <x v="408"/>
    <x v="408"/>
    <n v="19"/>
    <x v="0"/>
    <x v="1"/>
    <x v="3"/>
    <x v="408"/>
    <x v="3"/>
    <x v="0"/>
    <x v="0"/>
    <x v="408"/>
    <x v="291"/>
    <x v="294"/>
    <n v="531340"/>
    <n v="2850343"/>
    <x v="6"/>
    <x v="52"/>
    <n v="1"/>
    <n v="1"/>
    <s v="B. Constant, E. Garcia, S. Ramos"/>
  </r>
  <r>
    <n v="1196"/>
    <x v="409"/>
    <x v="409"/>
    <n v="20"/>
    <x v="0"/>
    <x v="1"/>
    <x v="3"/>
    <x v="409"/>
    <x v="3"/>
    <x v="0"/>
    <x v="1"/>
    <x v="409"/>
    <x v="292"/>
    <x v="294"/>
    <n v="531357"/>
    <n v="2850343"/>
    <x v="6"/>
    <x v="10"/>
    <n v="5"/>
    <n v="5"/>
    <s v="B. Constant, E. Garcia, S. Ramos"/>
  </r>
  <r>
    <n v="1197"/>
    <x v="409"/>
    <x v="409"/>
    <n v="20"/>
    <x v="0"/>
    <x v="1"/>
    <x v="3"/>
    <x v="409"/>
    <x v="3"/>
    <x v="0"/>
    <x v="1"/>
    <x v="409"/>
    <x v="292"/>
    <x v="294"/>
    <n v="531357"/>
    <n v="2850343"/>
    <x v="6"/>
    <x v="7"/>
    <n v="1"/>
    <n v="1"/>
    <s v="B. Constant, E. Garcia, S. Ramos"/>
  </r>
  <r>
    <n v="1198"/>
    <x v="409"/>
    <x v="409"/>
    <n v="20"/>
    <x v="0"/>
    <x v="1"/>
    <x v="3"/>
    <x v="409"/>
    <x v="3"/>
    <x v="0"/>
    <x v="1"/>
    <x v="409"/>
    <x v="292"/>
    <x v="294"/>
    <n v="531357"/>
    <n v="2850343"/>
    <x v="6"/>
    <x v="14"/>
    <n v="2"/>
    <n v="2"/>
    <s v="B. Constant, E. Garcia, S. Ramos"/>
  </r>
  <r>
    <n v="1199"/>
    <x v="410"/>
    <x v="410"/>
    <n v="21"/>
    <x v="0"/>
    <x v="1"/>
    <x v="3"/>
    <x v="410"/>
    <x v="3"/>
    <x v="0"/>
    <x v="2"/>
    <x v="410"/>
    <x v="291"/>
    <x v="295"/>
    <n v="531340"/>
    <n v="2850356"/>
    <x v="6"/>
    <x v="7"/>
    <n v="60"/>
    <n v="60"/>
    <s v="B. Constant, E. Garcia, S. Ramos"/>
  </r>
  <r>
    <n v="1200"/>
    <x v="410"/>
    <x v="410"/>
    <n v="21"/>
    <x v="0"/>
    <x v="1"/>
    <x v="3"/>
    <x v="410"/>
    <x v="3"/>
    <x v="0"/>
    <x v="2"/>
    <x v="410"/>
    <x v="291"/>
    <x v="295"/>
    <n v="531340"/>
    <n v="2850356"/>
    <x v="6"/>
    <x v="1"/>
    <n v="20"/>
    <n v="20"/>
    <s v="B. Constant, E. Garcia, S. Ramos"/>
  </r>
  <r>
    <n v="1201"/>
    <x v="411"/>
    <x v="411"/>
    <n v="13"/>
    <x v="0"/>
    <x v="1"/>
    <x v="3"/>
    <x v="411"/>
    <x v="3"/>
    <x v="1"/>
    <x v="0"/>
    <x v="411"/>
    <x v="293"/>
    <x v="296"/>
    <n v="531350"/>
    <n v="2850204"/>
    <x v="6"/>
    <x v="7"/>
    <n v="30"/>
    <n v="30"/>
    <s v="B. Constant, E. Garcia, S. Ramos"/>
  </r>
  <r>
    <n v="1202"/>
    <x v="412"/>
    <x v="412"/>
    <n v="14"/>
    <x v="0"/>
    <x v="1"/>
    <x v="3"/>
    <x v="412"/>
    <x v="3"/>
    <x v="1"/>
    <x v="1"/>
    <x v="412"/>
    <x v="294"/>
    <x v="296"/>
    <n v="531359"/>
    <n v="2850204"/>
    <x v="6"/>
    <x v="7"/>
    <n v="40"/>
    <n v="40"/>
    <s v="B. Constant, E. Garcia, S. Ramos"/>
  </r>
  <r>
    <n v="1203"/>
    <x v="413"/>
    <x v="413"/>
    <n v="15"/>
    <x v="0"/>
    <x v="1"/>
    <x v="3"/>
    <x v="413"/>
    <x v="3"/>
    <x v="1"/>
    <x v="2"/>
    <x v="413"/>
    <x v="293"/>
    <x v="297"/>
    <n v="531350"/>
    <n v="2850228"/>
    <x v="6"/>
    <x v="7"/>
    <n v="50"/>
    <n v="50"/>
    <s v="B. Constant, E. Garcia, S. Ramos"/>
  </r>
  <r>
    <n v="1204"/>
    <x v="414"/>
    <x v="414"/>
    <n v="22"/>
    <x v="0"/>
    <x v="1"/>
    <x v="3"/>
    <x v="414"/>
    <x v="3"/>
    <x v="2"/>
    <x v="0"/>
    <x v="414"/>
    <x v="295"/>
    <x v="298"/>
    <n v="531238"/>
    <n v="2850419"/>
    <x v="6"/>
    <x v="1"/>
    <n v="5"/>
    <n v="5"/>
    <s v="B. Constant, E. Garcia, S. Ramos"/>
  </r>
  <r>
    <n v="1205"/>
    <x v="414"/>
    <x v="414"/>
    <n v="22"/>
    <x v="0"/>
    <x v="1"/>
    <x v="3"/>
    <x v="414"/>
    <x v="3"/>
    <x v="2"/>
    <x v="0"/>
    <x v="414"/>
    <x v="295"/>
    <x v="298"/>
    <n v="531238"/>
    <n v="2850419"/>
    <x v="6"/>
    <x v="7"/>
    <n v="40"/>
    <n v="40"/>
    <s v="B. Constant, E. Garcia, S. Ramos"/>
  </r>
  <r>
    <n v="1206"/>
    <x v="415"/>
    <x v="415"/>
    <n v="23"/>
    <x v="0"/>
    <x v="1"/>
    <x v="3"/>
    <x v="415"/>
    <x v="3"/>
    <x v="2"/>
    <x v="1"/>
    <x v="415"/>
    <x v="296"/>
    <x v="298"/>
    <n v="531246"/>
    <n v="2850419"/>
    <x v="6"/>
    <x v="7"/>
    <n v="10"/>
    <n v="10"/>
    <s v="B. Constant, E. Garcia, S. Ramos"/>
  </r>
  <r>
    <n v="1207"/>
    <x v="415"/>
    <x v="415"/>
    <n v="23"/>
    <x v="0"/>
    <x v="1"/>
    <x v="3"/>
    <x v="415"/>
    <x v="3"/>
    <x v="2"/>
    <x v="1"/>
    <x v="415"/>
    <x v="296"/>
    <x v="298"/>
    <n v="531246"/>
    <n v="2850419"/>
    <x v="6"/>
    <x v="1"/>
    <n v="5"/>
    <n v="5"/>
    <s v="B. Constant, E. Garcia, S. Ramos"/>
  </r>
  <r>
    <n v="1208"/>
    <x v="415"/>
    <x v="415"/>
    <n v="23"/>
    <x v="0"/>
    <x v="1"/>
    <x v="3"/>
    <x v="415"/>
    <x v="3"/>
    <x v="2"/>
    <x v="1"/>
    <x v="415"/>
    <x v="296"/>
    <x v="298"/>
    <n v="531246"/>
    <n v="2850419"/>
    <x v="6"/>
    <x v="21"/>
    <n v="1"/>
    <n v="1"/>
    <s v="B. Constant, E. Garcia, S. Ramos"/>
  </r>
  <r>
    <n v="1209"/>
    <x v="416"/>
    <x v="416"/>
    <n v="24"/>
    <x v="0"/>
    <x v="1"/>
    <x v="3"/>
    <x v="416"/>
    <x v="3"/>
    <x v="2"/>
    <x v="2"/>
    <x v="416"/>
    <x v="295"/>
    <x v="299"/>
    <n v="531238"/>
    <n v="2850444"/>
    <x v="6"/>
    <x v="7"/>
    <n v="15"/>
    <n v="15"/>
    <s v="B. Constant, E. Garcia, S. Ramos"/>
  </r>
  <r>
    <n v="1210"/>
    <x v="416"/>
    <x v="416"/>
    <n v="24"/>
    <x v="0"/>
    <x v="1"/>
    <x v="3"/>
    <x v="416"/>
    <x v="3"/>
    <x v="2"/>
    <x v="2"/>
    <x v="416"/>
    <x v="295"/>
    <x v="299"/>
    <n v="531238"/>
    <n v="2850444"/>
    <x v="6"/>
    <x v="16"/>
    <n v="3"/>
    <n v="3"/>
    <s v="B. Constant, E. Garcia, S. Ramos"/>
  </r>
  <r>
    <n v="1211"/>
    <x v="416"/>
    <x v="416"/>
    <n v="24"/>
    <x v="0"/>
    <x v="1"/>
    <x v="3"/>
    <x v="416"/>
    <x v="3"/>
    <x v="2"/>
    <x v="2"/>
    <x v="416"/>
    <x v="295"/>
    <x v="299"/>
    <n v="531238"/>
    <n v="2850444"/>
    <x v="6"/>
    <x v="1"/>
    <n v="2"/>
    <n v="2"/>
    <s v="B. Constant, E. Garcia, S. Ramos"/>
  </r>
  <r>
    <n v="1212"/>
    <x v="416"/>
    <x v="416"/>
    <n v="24"/>
    <x v="0"/>
    <x v="1"/>
    <x v="3"/>
    <x v="416"/>
    <x v="3"/>
    <x v="2"/>
    <x v="2"/>
    <x v="416"/>
    <x v="295"/>
    <x v="299"/>
    <n v="531238"/>
    <n v="2850444"/>
    <x v="6"/>
    <x v="53"/>
    <n v="1"/>
    <n v="1"/>
    <s v="B. Constant, E. Garcia, S. Ramos"/>
  </r>
  <r>
    <n v="1213"/>
    <x v="417"/>
    <x v="417"/>
    <n v="4"/>
    <x v="0"/>
    <x v="1"/>
    <x v="3"/>
    <x v="417"/>
    <x v="3"/>
    <x v="3"/>
    <x v="0"/>
    <x v="417"/>
    <x v="297"/>
    <x v="300"/>
    <n v="531895"/>
    <n v="2850596"/>
    <x v="6"/>
    <x v="1"/>
    <n v="25"/>
    <n v="25"/>
    <s v="B. Constant, E. Garcia, S. Ramos"/>
  </r>
  <r>
    <n v="1214"/>
    <x v="417"/>
    <x v="417"/>
    <n v="4"/>
    <x v="0"/>
    <x v="1"/>
    <x v="3"/>
    <x v="417"/>
    <x v="3"/>
    <x v="3"/>
    <x v="0"/>
    <x v="417"/>
    <x v="297"/>
    <x v="300"/>
    <n v="531895"/>
    <n v="2850596"/>
    <x v="6"/>
    <x v="2"/>
    <n v="1"/>
    <n v="1"/>
    <s v="B. Constant, E. Garcia, S. Ramos"/>
  </r>
  <r>
    <n v="1215"/>
    <x v="417"/>
    <x v="417"/>
    <n v="4"/>
    <x v="0"/>
    <x v="1"/>
    <x v="3"/>
    <x v="417"/>
    <x v="3"/>
    <x v="3"/>
    <x v="0"/>
    <x v="417"/>
    <x v="297"/>
    <x v="300"/>
    <n v="531895"/>
    <n v="2850596"/>
    <x v="6"/>
    <x v="14"/>
    <n v="1"/>
    <n v="1"/>
    <s v="B. Constant, E. Garcia, S. Ramos"/>
  </r>
  <r>
    <n v="1216"/>
    <x v="417"/>
    <x v="417"/>
    <n v="4"/>
    <x v="0"/>
    <x v="1"/>
    <x v="3"/>
    <x v="417"/>
    <x v="3"/>
    <x v="3"/>
    <x v="0"/>
    <x v="417"/>
    <x v="297"/>
    <x v="300"/>
    <n v="531895"/>
    <n v="2850596"/>
    <x v="6"/>
    <x v="13"/>
    <n v="1"/>
    <n v="1"/>
    <s v="B. Constant, E. Garcia, S. Ramos"/>
  </r>
  <r>
    <n v="1217"/>
    <x v="418"/>
    <x v="418"/>
    <n v="5"/>
    <x v="0"/>
    <x v="1"/>
    <x v="3"/>
    <x v="418"/>
    <x v="3"/>
    <x v="3"/>
    <x v="1"/>
    <x v="418"/>
    <x v="298"/>
    <x v="300"/>
    <n v="531923"/>
    <n v="2850596"/>
    <x v="6"/>
    <x v="7"/>
    <n v="65"/>
    <n v="65"/>
    <s v="B. Constant, E. Garcia, S. Ramos"/>
  </r>
  <r>
    <n v="1218"/>
    <x v="418"/>
    <x v="418"/>
    <n v="5"/>
    <x v="0"/>
    <x v="1"/>
    <x v="3"/>
    <x v="418"/>
    <x v="3"/>
    <x v="3"/>
    <x v="1"/>
    <x v="418"/>
    <x v="298"/>
    <x v="300"/>
    <n v="531923"/>
    <n v="2850596"/>
    <x v="6"/>
    <x v="1"/>
    <n v="10"/>
    <n v="10"/>
    <s v="B. Constant, E. Garcia, S. Ramos"/>
  </r>
  <r>
    <n v="1219"/>
    <x v="418"/>
    <x v="418"/>
    <n v="5"/>
    <x v="0"/>
    <x v="1"/>
    <x v="3"/>
    <x v="418"/>
    <x v="3"/>
    <x v="3"/>
    <x v="1"/>
    <x v="418"/>
    <x v="298"/>
    <x v="300"/>
    <n v="531923"/>
    <n v="2850596"/>
    <x v="6"/>
    <x v="26"/>
    <n v="5"/>
    <n v="5"/>
    <s v="B. Constant, E. Garcia, S. Ramos"/>
  </r>
  <r>
    <n v="1220"/>
    <x v="419"/>
    <x v="419"/>
    <n v="6"/>
    <x v="0"/>
    <x v="1"/>
    <x v="3"/>
    <x v="419"/>
    <x v="3"/>
    <x v="3"/>
    <x v="2"/>
    <x v="419"/>
    <x v="297"/>
    <x v="301"/>
    <n v="531895"/>
    <n v="2850618"/>
    <x v="6"/>
    <x v="7"/>
    <n v="65"/>
    <n v="65"/>
    <s v="B. Constant, E. Garcia, S. Ramos"/>
  </r>
  <r>
    <n v="1221"/>
    <x v="419"/>
    <x v="419"/>
    <n v="6"/>
    <x v="0"/>
    <x v="1"/>
    <x v="3"/>
    <x v="419"/>
    <x v="3"/>
    <x v="3"/>
    <x v="2"/>
    <x v="419"/>
    <x v="297"/>
    <x v="301"/>
    <n v="531895"/>
    <n v="2850618"/>
    <x v="6"/>
    <x v="1"/>
    <n v="15"/>
    <n v="15"/>
    <s v="B. Constant, E. Garcia, S. Ramos"/>
  </r>
  <r>
    <n v="1222"/>
    <x v="420"/>
    <x v="420"/>
    <n v="7"/>
    <x v="0"/>
    <x v="1"/>
    <x v="3"/>
    <x v="420"/>
    <x v="3"/>
    <x v="49"/>
    <x v="0"/>
    <x v="420"/>
    <x v="299"/>
    <x v="302"/>
    <n v="531695"/>
    <n v="2850543"/>
    <x v="6"/>
    <x v="0"/>
    <n v="0"/>
    <n v="0"/>
    <s v="B. Constant, E. Garcia, S. Ramos"/>
  </r>
  <r>
    <n v="1223"/>
    <x v="421"/>
    <x v="421"/>
    <n v="8"/>
    <x v="0"/>
    <x v="1"/>
    <x v="3"/>
    <x v="421"/>
    <x v="3"/>
    <x v="49"/>
    <x v="1"/>
    <x v="421"/>
    <x v="300"/>
    <x v="302"/>
    <n v="531723"/>
    <n v="2850543"/>
    <x v="6"/>
    <x v="8"/>
    <n v="10"/>
    <n v="10"/>
    <s v="B. Constant, E. Garcia, S. Ramos"/>
  </r>
  <r>
    <n v="1224"/>
    <x v="421"/>
    <x v="421"/>
    <n v="8"/>
    <x v="0"/>
    <x v="1"/>
    <x v="3"/>
    <x v="421"/>
    <x v="3"/>
    <x v="49"/>
    <x v="1"/>
    <x v="421"/>
    <x v="300"/>
    <x v="302"/>
    <n v="531723"/>
    <n v="2850543"/>
    <x v="6"/>
    <x v="7"/>
    <n v="1"/>
    <n v="1"/>
    <s v="B. Constant, E. Garcia, S. Ramos"/>
  </r>
  <r>
    <n v="1225"/>
    <x v="421"/>
    <x v="421"/>
    <n v="8"/>
    <x v="0"/>
    <x v="1"/>
    <x v="3"/>
    <x v="421"/>
    <x v="3"/>
    <x v="49"/>
    <x v="1"/>
    <x v="421"/>
    <x v="300"/>
    <x v="302"/>
    <n v="531723"/>
    <n v="2850543"/>
    <x v="6"/>
    <x v="14"/>
    <n v="35"/>
    <n v="35"/>
    <s v="B. Constant, E. Garcia, S. Ramos"/>
  </r>
  <r>
    <n v="1226"/>
    <x v="422"/>
    <x v="422"/>
    <n v="9"/>
    <x v="0"/>
    <x v="1"/>
    <x v="3"/>
    <x v="422"/>
    <x v="3"/>
    <x v="49"/>
    <x v="2"/>
    <x v="422"/>
    <x v="299"/>
    <x v="303"/>
    <n v="531695"/>
    <n v="2850557"/>
    <x v="6"/>
    <x v="22"/>
    <n v="20"/>
    <n v="20"/>
    <s v="B. Constant, E. Garcia, S. Ramos"/>
  </r>
  <r>
    <n v="1227"/>
    <x v="423"/>
    <x v="423"/>
    <n v="10"/>
    <x v="0"/>
    <x v="1"/>
    <x v="3"/>
    <x v="423"/>
    <x v="3"/>
    <x v="72"/>
    <x v="0"/>
    <x v="423"/>
    <x v="301"/>
    <x v="304"/>
    <n v="531691"/>
    <n v="2850374"/>
    <x v="6"/>
    <x v="2"/>
    <n v="15"/>
    <n v="15"/>
    <s v="B. Constant, E. Garcia, S. Ramos"/>
  </r>
  <r>
    <n v="1228"/>
    <x v="423"/>
    <x v="423"/>
    <n v="10"/>
    <x v="0"/>
    <x v="1"/>
    <x v="3"/>
    <x v="423"/>
    <x v="3"/>
    <x v="72"/>
    <x v="0"/>
    <x v="423"/>
    <x v="301"/>
    <x v="304"/>
    <n v="531691"/>
    <n v="2850374"/>
    <x v="6"/>
    <x v="7"/>
    <n v="5"/>
    <n v="5"/>
    <s v="B. Constant, E. Garcia, S. Ramos"/>
  </r>
  <r>
    <n v="1229"/>
    <x v="423"/>
    <x v="423"/>
    <n v="10"/>
    <x v="0"/>
    <x v="1"/>
    <x v="3"/>
    <x v="423"/>
    <x v="3"/>
    <x v="72"/>
    <x v="0"/>
    <x v="423"/>
    <x v="301"/>
    <x v="304"/>
    <n v="531691"/>
    <n v="2850374"/>
    <x v="6"/>
    <x v="13"/>
    <n v="10"/>
    <n v="10"/>
    <s v="B. Constant, E. Garcia, S. Ramos"/>
  </r>
  <r>
    <n v="1230"/>
    <x v="423"/>
    <x v="423"/>
    <n v="10"/>
    <x v="0"/>
    <x v="1"/>
    <x v="3"/>
    <x v="423"/>
    <x v="3"/>
    <x v="72"/>
    <x v="0"/>
    <x v="423"/>
    <x v="301"/>
    <x v="304"/>
    <n v="531691"/>
    <n v="2850374"/>
    <x v="6"/>
    <x v="18"/>
    <n v="1"/>
    <n v="1"/>
    <s v="B. Constant, E. Garcia, S. Ramos"/>
  </r>
  <r>
    <n v="1231"/>
    <x v="423"/>
    <x v="423"/>
    <n v="10"/>
    <x v="0"/>
    <x v="1"/>
    <x v="3"/>
    <x v="423"/>
    <x v="3"/>
    <x v="72"/>
    <x v="0"/>
    <x v="423"/>
    <x v="301"/>
    <x v="304"/>
    <n v="531691"/>
    <n v="2850374"/>
    <x v="6"/>
    <x v="14"/>
    <n v="5"/>
    <n v="5"/>
    <s v="B. Constant, E. Garcia, S. Ramos"/>
  </r>
  <r>
    <n v="1232"/>
    <x v="424"/>
    <x v="424"/>
    <n v="11"/>
    <x v="0"/>
    <x v="1"/>
    <x v="3"/>
    <x v="424"/>
    <x v="3"/>
    <x v="72"/>
    <x v="1"/>
    <x v="424"/>
    <x v="302"/>
    <x v="304"/>
    <n v="531701"/>
    <n v="2850374"/>
    <x v="6"/>
    <x v="14"/>
    <n v="40"/>
    <n v="40"/>
    <s v="B. Constant, E. Garcia, S. Ramos"/>
  </r>
  <r>
    <n v="1233"/>
    <x v="424"/>
    <x v="424"/>
    <n v="11"/>
    <x v="0"/>
    <x v="1"/>
    <x v="3"/>
    <x v="424"/>
    <x v="3"/>
    <x v="72"/>
    <x v="1"/>
    <x v="424"/>
    <x v="302"/>
    <x v="304"/>
    <n v="531701"/>
    <n v="2850374"/>
    <x v="6"/>
    <x v="7"/>
    <n v="1"/>
    <n v="1"/>
    <s v="B. Constant, E. Garcia, S. Ramos"/>
  </r>
  <r>
    <n v="1234"/>
    <x v="424"/>
    <x v="424"/>
    <n v="11"/>
    <x v="0"/>
    <x v="1"/>
    <x v="3"/>
    <x v="424"/>
    <x v="3"/>
    <x v="72"/>
    <x v="1"/>
    <x v="424"/>
    <x v="302"/>
    <x v="304"/>
    <n v="531701"/>
    <n v="2850374"/>
    <x v="6"/>
    <x v="9"/>
    <n v="5"/>
    <n v="5"/>
    <s v="B. Constant, E. Garcia, S. Ramos"/>
  </r>
  <r>
    <n v="1235"/>
    <x v="424"/>
    <x v="424"/>
    <n v="11"/>
    <x v="0"/>
    <x v="1"/>
    <x v="3"/>
    <x v="424"/>
    <x v="3"/>
    <x v="72"/>
    <x v="1"/>
    <x v="424"/>
    <x v="302"/>
    <x v="304"/>
    <n v="531701"/>
    <n v="2850374"/>
    <x v="6"/>
    <x v="10"/>
    <n v="1"/>
    <n v="1"/>
    <s v="B. Constant, E. Garcia, S. Ramos"/>
  </r>
  <r>
    <n v="1236"/>
    <x v="424"/>
    <x v="424"/>
    <n v="11"/>
    <x v="0"/>
    <x v="1"/>
    <x v="3"/>
    <x v="424"/>
    <x v="3"/>
    <x v="72"/>
    <x v="1"/>
    <x v="424"/>
    <x v="302"/>
    <x v="304"/>
    <n v="531701"/>
    <n v="2850374"/>
    <x v="6"/>
    <x v="38"/>
    <n v="1"/>
    <n v="1"/>
    <s v="B. Constant, E. Garcia, S. Ramos"/>
  </r>
  <r>
    <n v="1237"/>
    <x v="424"/>
    <x v="424"/>
    <n v="11"/>
    <x v="0"/>
    <x v="1"/>
    <x v="3"/>
    <x v="424"/>
    <x v="3"/>
    <x v="72"/>
    <x v="1"/>
    <x v="424"/>
    <x v="302"/>
    <x v="304"/>
    <n v="531701"/>
    <n v="2850374"/>
    <x v="6"/>
    <x v="54"/>
    <n v="1"/>
    <n v="1"/>
    <s v="B. Constant, E. Garcia, S. Ramos"/>
  </r>
  <r>
    <n v="1238"/>
    <x v="425"/>
    <x v="425"/>
    <n v="12"/>
    <x v="0"/>
    <x v="1"/>
    <x v="3"/>
    <x v="425"/>
    <x v="3"/>
    <x v="72"/>
    <x v="2"/>
    <x v="425"/>
    <x v="301"/>
    <x v="305"/>
    <n v="531691"/>
    <n v="2850380"/>
    <x v="6"/>
    <x v="7"/>
    <n v="25"/>
    <n v="25"/>
    <s v="B. Constant, E. Garcia, S. Ramos"/>
  </r>
  <r>
    <n v="1239"/>
    <x v="425"/>
    <x v="425"/>
    <n v="12"/>
    <x v="0"/>
    <x v="1"/>
    <x v="3"/>
    <x v="425"/>
    <x v="3"/>
    <x v="72"/>
    <x v="2"/>
    <x v="425"/>
    <x v="301"/>
    <x v="305"/>
    <n v="531691"/>
    <n v="2850380"/>
    <x v="6"/>
    <x v="25"/>
    <n v="1"/>
    <n v="1"/>
    <s v="B. Constant, E. Garcia, S. Ramos"/>
  </r>
  <r>
    <n v="1240"/>
    <x v="425"/>
    <x v="425"/>
    <n v="12"/>
    <x v="0"/>
    <x v="1"/>
    <x v="3"/>
    <x v="425"/>
    <x v="3"/>
    <x v="72"/>
    <x v="2"/>
    <x v="425"/>
    <x v="301"/>
    <x v="305"/>
    <n v="531691"/>
    <n v="2850380"/>
    <x v="6"/>
    <x v="19"/>
    <n v="15"/>
    <n v="15"/>
    <s v="B. Constant, E. Garcia, S. Ramos"/>
  </r>
  <r>
    <n v="1241"/>
    <x v="425"/>
    <x v="425"/>
    <n v="12"/>
    <x v="0"/>
    <x v="1"/>
    <x v="3"/>
    <x v="425"/>
    <x v="3"/>
    <x v="72"/>
    <x v="2"/>
    <x v="425"/>
    <x v="301"/>
    <x v="305"/>
    <n v="531691"/>
    <n v="2850380"/>
    <x v="6"/>
    <x v="1"/>
    <n v="1"/>
    <n v="1"/>
    <s v="B. Constant, E. Garcia, S. Ramos"/>
  </r>
  <r>
    <n v="1242"/>
    <x v="425"/>
    <x v="425"/>
    <n v="12"/>
    <x v="0"/>
    <x v="1"/>
    <x v="3"/>
    <x v="425"/>
    <x v="3"/>
    <x v="72"/>
    <x v="2"/>
    <x v="425"/>
    <x v="301"/>
    <x v="305"/>
    <n v="531691"/>
    <n v="2850380"/>
    <x v="6"/>
    <x v="21"/>
    <n v="1"/>
    <n v="1"/>
    <s v="B. Constant, E. Garcia, S. Ramos"/>
  </r>
  <r>
    <n v="1243"/>
    <x v="425"/>
    <x v="425"/>
    <n v="12"/>
    <x v="0"/>
    <x v="1"/>
    <x v="3"/>
    <x v="425"/>
    <x v="3"/>
    <x v="72"/>
    <x v="2"/>
    <x v="425"/>
    <x v="301"/>
    <x v="305"/>
    <n v="531691"/>
    <n v="2850380"/>
    <x v="6"/>
    <x v="2"/>
    <n v="1"/>
    <n v="1"/>
    <s v="B. Constant, E. Garcia, S. Ramos"/>
  </r>
  <r>
    <n v="1244"/>
    <x v="426"/>
    <x v="426"/>
    <n v="61"/>
    <x v="0"/>
    <x v="1"/>
    <x v="3"/>
    <x v="426"/>
    <x v="3"/>
    <x v="4"/>
    <x v="0"/>
    <x v="426"/>
    <x v="303"/>
    <x v="306"/>
    <n v="532054"/>
    <n v="2850069"/>
    <x v="7"/>
    <x v="10"/>
    <n v="75"/>
    <n v="75"/>
    <s v="S. Castaneda, J. Alvarez"/>
  </r>
  <r>
    <n v="1245"/>
    <x v="426"/>
    <x v="426"/>
    <n v="61"/>
    <x v="0"/>
    <x v="1"/>
    <x v="3"/>
    <x v="426"/>
    <x v="3"/>
    <x v="4"/>
    <x v="0"/>
    <x v="426"/>
    <x v="303"/>
    <x v="306"/>
    <n v="532054"/>
    <n v="2850069"/>
    <x v="7"/>
    <x v="11"/>
    <n v="3"/>
    <n v="3"/>
    <s v="S. Castaneda, J. Alvarez"/>
  </r>
  <r>
    <n v="1246"/>
    <x v="426"/>
    <x v="426"/>
    <n v="61"/>
    <x v="0"/>
    <x v="1"/>
    <x v="3"/>
    <x v="426"/>
    <x v="3"/>
    <x v="4"/>
    <x v="0"/>
    <x v="426"/>
    <x v="303"/>
    <x v="306"/>
    <n v="532054"/>
    <n v="2850069"/>
    <x v="7"/>
    <x v="1"/>
    <n v="1"/>
    <n v="1"/>
    <s v="S. Castaneda, J. Alvarez"/>
  </r>
  <r>
    <n v="1247"/>
    <x v="426"/>
    <x v="426"/>
    <n v="61"/>
    <x v="0"/>
    <x v="1"/>
    <x v="3"/>
    <x v="426"/>
    <x v="3"/>
    <x v="4"/>
    <x v="0"/>
    <x v="426"/>
    <x v="303"/>
    <x v="306"/>
    <n v="532054"/>
    <n v="2850069"/>
    <x v="7"/>
    <x v="5"/>
    <n v="4"/>
    <n v="4"/>
    <s v="S. Castaneda, J. Alvarez"/>
  </r>
  <r>
    <n v="1248"/>
    <x v="426"/>
    <x v="426"/>
    <n v="61"/>
    <x v="0"/>
    <x v="1"/>
    <x v="3"/>
    <x v="426"/>
    <x v="3"/>
    <x v="4"/>
    <x v="0"/>
    <x v="426"/>
    <x v="303"/>
    <x v="306"/>
    <n v="532054"/>
    <n v="2850069"/>
    <x v="7"/>
    <x v="21"/>
    <n v="3"/>
    <n v="3"/>
    <s v="S. Castaneda, J. Alvarez"/>
  </r>
  <r>
    <n v="1249"/>
    <x v="426"/>
    <x v="426"/>
    <n v="61"/>
    <x v="0"/>
    <x v="1"/>
    <x v="3"/>
    <x v="426"/>
    <x v="3"/>
    <x v="4"/>
    <x v="0"/>
    <x v="426"/>
    <x v="303"/>
    <x v="306"/>
    <n v="532054"/>
    <n v="2850069"/>
    <x v="7"/>
    <x v="2"/>
    <n v="1"/>
    <n v="1"/>
    <s v="S. Castaneda, J. Alvarez"/>
  </r>
  <r>
    <n v="1250"/>
    <x v="426"/>
    <x v="426"/>
    <n v="61"/>
    <x v="0"/>
    <x v="1"/>
    <x v="3"/>
    <x v="426"/>
    <x v="3"/>
    <x v="4"/>
    <x v="0"/>
    <x v="426"/>
    <x v="303"/>
    <x v="306"/>
    <n v="532054"/>
    <n v="2850069"/>
    <x v="7"/>
    <x v="19"/>
    <n v="1"/>
    <n v="1"/>
    <s v="S. Castaneda, J. Alvarez"/>
  </r>
  <r>
    <n v="1251"/>
    <x v="426"/>
    <x v="426"/>
    <n v="61"/>
    <x v="0"/>
    <x v="1"/>
    <x v="3"/>
    <x v="426"/>
    <x v="3"/>
    <x v="4"/>
    <x v="0"/>
    <x v="426"/>
    <x v="303"/>
    <x v="306"/>
    <n v="532054"/>
    <n v="2850069"/>
    <x v="7"/>
    <x v="18"/>
    <n v="1"/>
    <n v="1"/>
    <s v="S. Castaneda, J. Alvarez"/>
  </r>
  <r>
    <n v="1252"/>
    <x v="427"/>
    <x v="427"/>
    <n v="62"/>
    <x v="0"/>
    <x v="1"/>
    <x v="3"/>
    <x v="427"/>
    <x v="3"/>
    <x v="4"/>
    <x v="1"/>
    <x v="427"/>
    <x v="304"/>
    <x v="306"/>
    <n v="532060"/>
    <n v="2850069"/>
    <x v="7"/>
    <x v="10"/>
    <n v="15"/>
    <n v="15"/>
    <s v="S. Castaneda, J. Alvarez"/>
  </r>
  <r>
    <n v="1253"/>
    <x v="427"/>
    <x v="427"/>
    <n v="62"/>
    <x v="0"/>
    <x v="1"/>
    <x v="3"/>
    <x v="427"/>
    <x v="3"/>
    <x v="4"/>
    <x v="1"/>
    <x v="427"/>
    <x v="304"/>
    <x v="306"/>
    <n v="532060"/>
    <n v="2850069"/>
    <x v="7"/>
    <x v="2"/>
    <n v="3"/>
    <n v="3"/>
    <s v="S. Castaneda, J. Alvarez"/>
  </r>
  <r>
    <n v="1254"/>
    <x v="427"/>
    <x v="427"/>
    <n v="62"/>
    <x v="0"/>
    <x v="1"/>
    <x v="3"/>
    <x v="427"/>
    <x v="3"/>
    <x v="4"/>
    <x v="1"/>
    <x v="427"/>
    <x v="304"/>
    <x v="306"/>
    <n v="532060"/>
    <n v="2850069"/>
    <x v="7"/>
    <x v="6"/>
    <n v="1"/>
    <n v="1"/>
    <s v="S. Castaneda, J. Alvarez"/>
  </r>
  <r>
    <n v="1255"/>
    <x v="427"/>
    <x v="427"/>
    <n v="62"/>
    <x v="0"/>
    <x v="1"/>
    <x v="3"/>
    <x v="427"/>
    <x v="3"/>
    <x v="4"/>
    <x v="1"/>
    <x v="427"/>
    <x v="304"/>
    <x v="306"/>
    <n v="532060"/>
    <n v="2850069"/>
    <x v="7"/>
    <x v="1"/>
    <n v="1"/>
    <n v="1"/>
    <s v="S. Castaneda, J. Alvarez"/>
  </r>
  <r>
    <n v="1256"/>
    <x v="427"/>
    <x v="427"/>
    <n v="62"/>
    <x v="0"/>
    <x v="1"/>
    <x v="3"/>
    <x v="427"/>
    <x v="3"/>
    <x v="4"/>
    <x v="1"/>
    <x v="427"/>
    <x v="304"/>
    <x v="306"/>
    <n v="532060"/>
    <n v="2850069"/>
    <x v="7"/>
    <x v="12"/>
    <n v="1"/>
    <n v="1"/>
    <s v="S. Castaneda, J. Alvarez"/>
  </r>
  <r>
    <n v="1257"/>
    <x v="428"/>
    <x v="428"/>
    <n v="63"/>
    <x v="0"/>
    <x v="1"/>
    <x v="3"/>
    <x v="428"/>
    <x v="3"/>
    <x v="4"/>
    <x v="2"/>
    <x v="428"/>
    <x v="303"/>
    <x v="307"/>
    <n v="532054"/>
    <n v="2850075"/>
    <x v="7"/>
    <x v="1"/>
    <n v="5"/>
    <n v="5"/>
    <s v="S. Castaneda, J. Alvarez"/>
  </r>
  <r>
    <n v="1258"/>
    <x v="428"/>
    <x v="428"/>
    <n v="63"/>
    <x v="0"/>
    <x v="1"/>
    <x v="3"/>
    <x v="428"/>
    <x v="3"/>
    <x v="4"/>
    <x v="2"/>
    <x v="428"/>
    <x v="303"/>
    <x v="307"/>
    <n v="532054"/>
    <n v="2850075"/>
    <x v="7"/>
    <x v="10"/>
    <n v="50"/>
    <n v="50"/>
    <s v="S. Castaneda, J. Alvarez"/>
  </r>
  <r>
    <n v="1259"/>
    <x v="428"/>
    <x v="428"/>
    <n v="63"/>
    <x v="0"/>
    <x v="1"/>
    <x v="3"/>
    <x v="428"/>
    <x v="3"/>
    <x v="4"/>
    <x v="2"/>
    <x v="428"/>
    <x v="303"/>
    <x v="307"/>
    <n v="532054"/>
    <n v="2850075"/>
    <x v="7"/>
    <x v="16"/>
    <n v="1"/>
    <n v="1"/>
    <s v="S. Castaneda, J. Alvarez"/>
  </r>
  <r>
    <n v="1260"/>
    <x v="428"/>
    <x v="428"/>
    <n v="63"/>
    <x v="0"/>
    <x v="1"/>
    <x v="3"/>
    <x v="428"/>
    <x v="3"/>
    <x v="4"/>
    <x v="2"/>
    <x v="428"/>
    <x v="303"/>
    <x v="307"/>
    <n v="532054"/>
    <n v="2850075"/>
    <x v="7"/>
    <x v="2"/>
    <n v="5"/>
    <n v="5"/>
    <s v="S. Castaneda, J. Alvarez"/>
  </r>
  <r>
    <n v="1261"/>
    <x v="429"/>
    <x v="429"/>
    <n v="58"/>
    <x v="0"/>
    <x v="1"/>
    <x v="3"/>
    <x v="429"/>
    <x v="3"/>
    <x v="50"/>
    <x v="0"/>
    <x v="429"/>
    <x v="304"/>
    <x v="308"/>
    <n v="532060"/>
    <n v="2850105"/>
    <x v="7"/>
    <x v="7"/>
    <n v="10"/>
    <n v="10"/>
    <s v="S. Castaneda, J. Alvarez"/>
  </r>
  <r>
    <n v="1262"/>
    <x v="429"/>
    <x v="429"/>
    <n v="58"/>
    <x v="0"/>
    <x v="1"/>
    <x v="3"/>
    <x v="429"/>
    <x v="3"/>
    <x v="50"/>
    <x v="0"/>
    <x v="429"/>
    <x v="304"/>
    <x v="308"/>
    <n v="532060"/>
    <n v="2850105"/>
    <x v="7"/>
    <x v="5"/>
    <n v="7"/>
    <n v="7"/>
    <s v="S. Castaneda, J. Alvarez"/>
  </r>
  <r>
    <n v="1263"/>
    <x v="429"/>
    <x v="429"/>
    <n v="58"/>
    <x v="0"/>
    <x v="1"/>
    <x v="3"/>
    <x v="429"/>
    <x v="3"/>
    <x v="50"/>
    <x v="0"/>
    <x v="429"/>
    <x v="304"/>
    <x v="308"/>
    <n v="532060"/>
    <n v="2850105"/>
    <x v="7"/>
    <x v="3"/>
    <n v="1"/>
    <n v="1"/>
    <s v="S. Castaneda, J. Alvarez"/>
  </r>
  <r>
    <n v="1264"/>
    <x v="429"/>
    <x v="429"/>
    <n v="58"/>
    <x v="0"/>
    <x v="1"/>
    <x v="3"/>
    <x v="429"/>
    <x v="3"/>
    <x v="50"/>
    <x v="0"/>
    <x v="429"/>
    <x v="304"/>
    <x v="308"/>
    <n v="532060"/>
    <n v="2850105"/>
    <x v="7"/>
    <x v="1"/>
    <n v="5"/>
    <n v="5"/>
    <s v="S. Castaneda, J. Alvarez"/>
  </r>
  <r>
    <n v="1265"/>
    <x v="429"/>
    <x v="429"/>
    <n v="58"/>
    <x v="0"/>
    <x v="1"/>
    <x v="3"/>
    <x v="429"/>
    <x v="3"/>
    <x v="50"/>
    <x v="0"/>
    <x v="429"/>
    <x v="304"/>
    <x v="308"/>
    <n v="532060"/>
    <n v="2850105"/>
    <x v="7"/>
    <x v="10"/>
    <n v="10"/>
    <n v="10"/>
    <s v="S. Castaneda, J. Alvarez"/>
  </r>
  <r>
    <n v="1266"/>
    <x v="430"/>
    <x v="430"/>
    <n v="59"/>
    <x v="0"/>
    <x v="1"/>
    <x v="3"/>
    <x v="430"/>
    <x v="3"/>
    <x v="50"/>
    <x v="1"/>
    <x v="430"/>
    <x v="305"/>
    <x v="308"/>
    <n v="532065"/>
    <n v="2850105"/>
    <x v="7"/>
    <x v="1"/>
    <n v="5"/>
    <n v="5"/>
    <s v="S. Castaneda, J. Alvarez"/>
  </r>
  <r>
    <n v="1267"/>
    <x v="430"/>
    <x v="430"/>
    <n v="59"/>
    <x v="0"/>
    <x v="1"/>
    <x v="3"/>
    <x v="430"/>
    <x v="3"/>
    <x v="50"/>
    <x v="1"/>
    <x v="430"/>
    <x v="305"/>
    <x v="308"/>
    <n v="532065"/>
    <n v="2850105"/>
    <x v="7"/>
    <x v="10"/>
    <n v="30"/>
    <n v="30"/>
    <s v="S. Castaneda, J. Alvarez"/>
  </r>
  <r>
    <n v="1268"/>
    <x v="430"/>
    <x v="430"/>
    <n v="59"/>
    <x v="0"/>
    <x v="1"/>
    <x v="3"/>
    <x v="430"/>
    <x v="3"/>
    <x v="50"/>
    <x v="1"/>
    <x v="430"/>
    <x v="305"/>
    <x v="308"/>
    <n v="532065"/>
    <n v="2850105"/>
    <x v="7"/>
    <x v="2"/>
    <n v="1"/>
    <n v="1"/>
    <s v="S. Castaneda, J. Alvarez"/>
  </r>
  <r>
    <n v="1269"/>
    <x v="430"/>
    <x v="430"/>
    <n v="59"/>
    <x v="0"/>
    <x v="1"/>
    <x v="3"/>
    <x v="430"/>
    <x v="3"/>
    <x v="50"/>
    <x v="1"/>
    <x v="430"/>
    <x v="305"/>
    <x v="308"/>
    <n v="532065"/>
    <n v="2850105"/>
    <x v="7"/>
    <x v="25"/>
    <n v="1"/>
    <n v="1"/>
    <s v="S. Castaneda, J. Alvarez"/>
  </r>
  <r>
    <n v="1270"/>
    <x v="430"/>
    <x v="430"/>
    <n v="59"/>
    <x v="0"/>
    <x v="1"/>
    <x v="3"/>
    <x v="430"/>
    <x v="3"/>
    <x v="50"/>
    <x v="1"/>
    <x v="430"/>
    <x v="305"/>
    <x v="308"/>
    <n v="532065"/>
    <n v="2850105"/>
    <x v="7"/>
    <x v="18"/>
    <n v="1"/>
    <n v="1"/>
    <s v="S. Castaneda, J. Alvarez"/>
  </r>
  <r>
    <n v="1271"/>
    <x v="430"/>
    <x v="430"/>
    <n v="59"/>
    <x v="0"/>
    <x v="1"/>
    <x v="3"/>
    <x v="430"/>
    <x v="3"/>
    <x v="50"/>
    <x v="1"/>
    <x v="430"/>
    <x v="305"/>
    <x v="308"/>
    <n v="532065"/>
    <n v="2850105"/>
    <x v="7"/>
    <x v="7"/>
    <n v="5"/>
    <n v="5"/>
    <s v="S. Castaneda, J. Alvarez"/>
  </r>
  <r>
    <n v="1272"/>
    <x v="431"/>
    <x v="431"/>
    <n v="60"/>
    <x v="0"/>
    <x v="1"/>
    <x v="3"/>
    <x v="431"/>
    <x v="3"/>
    <x v="50"/>
    <x v="2"/>
    <x v="431"/>
    <x v="304"/>
    <x v="309"/>
    <n v="532060"/>
    <n v="2850109"/>
    <x v="7"/>
    <x v="7"/>
    <n v="7"/>
    <n v="7"/>
    <s v="S. Castaneda, J. Alvarez"/>
  </r>
  <r>
    <n v="1273"/>
    <x v="431"/>
    <x v="431"/>
    <n v="60"/>
    <x v="0"/>
    <x v="1"/>
    <x v="3"/>
    <x v="431"/>
    <x v="3"/>
    <x v="50"/>
    <x v="2"/>
    <x v="431"/>
    <x v="304"/>
    <x v="309"/>
    <n v="532060"/>
    <n v="2850109"/>
    <x v="7"/>
    <x v="1"/>
    <n v="5"/>
    <n v="5"/>
    <s v="S. Castaneda, J. Alvarez"/>
  </r>
  <r>
    <n v="1274"/>
    <x v="431"/>
    <x v="431"/>
    <n v="60"/>
    <x v="0"/>
    <x v="1"/>
    <x v="3"/>
    <x v="431"/>
    <x v="3"/>
    <x v="50"/>
    <x v="2"/>
    <x v="431"/>
    <x v="304"/>
    <x v="309"/>
    <n v="532060"/>
    <n v="2850109"/>
    <x v="7"/>
    <x v="10"/>
    <n v="10"/>
    <n v="10"/>
    <s v="S. Castaneda, J. Alvarez"/>
  </r>
  <r>
    <n v="1275"/>
    <x v="431"/>
    <x v="431"/>
    <n v="60"/>
    <x v="0"/>
    <x v="1"/>
    <x v="3"/>
    <x v="431"/>
    <x v="3"/>
    <x v="50"/>
    <x v="2"/>
    <x v="431"/>
    <x v="304"/>
    <x v="309"/>
    <n v="532060"/>
    <n v="2850109"/>
    <x v="7"/>
    <x v="18"/>
    <n v="1"/>
    <n v="1"/>
    <s v="S. Castaneda, J. Alvarez"/>
  </r>
  <r>
    <n v="1276"/>
    <x v="431"/>
    <x v="431"/>
    <n v="60"/>
    <x v="0"/>
    <x v="1"/>
    <x v="3"/>
    <x v="431"/>
    <x v="3"/>
    <x v="50"/>
    <x v="2"/>
    <x v="431"/>
    <x v="304"/>
    <x v="309"/>
    <n v="532060"/>
    <n v="2850109"/>
    <x v="7"/>
    <x v="2"/>
    <n v="1"/>
    <n v="1"/>
    <s v="S. Castaneda, J. Alvarez"/>
  </r>
  <r>
    <n v="1277"/>
    <x v="432"/>
    <x v="432"/>
    <n v="64"/>
    <x v="0"/>
    <x v="1"/>
    <x v="3"/>
    <x v="432"/>
    <x v="3"/>
    <x v="79"/>
    <x v="0"/>
    <x v="432"/>
    <x v="306"/>
    <x v="310"/>
    <n v="532050"/>
    <n v="2849992"/>
    <x v="7"/>
    <x v="1"/>
    <n v="3"/>
    <n v="3"/>
    <s v="S. Castaneda, J. Alvarez"/>
  </r>
  <r>
    <n v="1278"/>
    <x v="432"/>
    <x v="432"/>
    <n v="64"/>
    <x v="0"/>
    <x v="1"/>
    <x v="3"/>
    <x v="432"/>
    <x v="3"/>
    <x v="79"/>
    <x v="0"/>
    <x v="432"/>
    <x v="306"/>
    <x v="310"/>
    <n v="532050"/>
    <n v="2849992"/>
    <x v="7"/>
    <x v="10"/>
    <n v="60"/>
    <n v="60"/>
    <s v="S. Castaneda, J. Alvarez"/>
  </r>
  <r>
    <n v="1279"/>
    <x v="432"/>
    <x v="432"/>
    <n v="64"/>
    <x v="0"/>
    <x v="1"/>
    <x v="3"/>
    <x v="432"/>
    <x v="3"/>
    <x v="79"/>
    <x v="0"/>
    <x v="432"/>
    <x v="306"/>
    <x v="310"/>
    <n v="532050"/>
    <n v="2849992"/>
    <x v="7"/>
    <x v="2"/>
    <n v="1"/>
    <n v="1"/>
    <s v="S. Castaneda, J. Alvarez"/>
  </r>
  <r>
    <n v="1280"/>
    <x v="433"/>
    <x v="433"/>
    <n v="65"/>
    <x v="0"/>
    <x v="1"/>
    <x v="3"/>
    <x v="433"/>
    <x v="3"/>
    <x v="79"/>
    <x v="1"/>
    <x v="433"/>
    <x v="306"/>
    <x v="310"/>
    <n v="532050"/>
    <n v="2849992"/>
    <x v="7"/>
    <x v="0"/>
    <n v="-999"/>
    <s v=""/>
    <s v="S. Castaneda, J. Alvarez"/>
  </r>
  <r>
    <n v="1281"/>
    <x v="434"/>
    <x v="434"/>
    <n v="66"/>
    <x v="0"/>
    <x v="1"/>
    <x v="3"/>
    <x v="434"/>
    <x v="3"/>
    <x v="79"/>
    <x v="2"/>
    <x v="434"/>
    <x v="306"/>
    <x v="311"/>
    <n v="532050"/>
    <n v="2850008"/>
    <x v="7"/>
    <x v="7"/>
    <n v="20"/>
    <n v="20"/>
    <s v="S. Castaneda, J. Alvarez"/>
  </r>
  <r>
    <n v="1282"/>
    <x v="434"/>
    <x v="434"/>
    <n v="66"/>
    <x v="0"/>
    <x v="1"/>
    <x v="3"/>
    <x v="434"/>
    <x v="3"/>
    <x v="79"/>
    <x v="2"/>
    <x v="434"/>
    <x v="306"/>
    <x v="311"/>
    <n v="532050"/>
    <n v="2850008"/>
    <x v="7"/>
    <x v="1"/>
    <n v="30"/>
    <n v="30"/>
    <s v="S. Castaneda, J. Alvarez"/>
  </r>
  <r>
    <n v="1283"/>
    <x v="434"/>
    <x v="434"/>
    <n v="66"/>
    <x v="0"/>
    <x v="1"/>
    <x v="3"/>
    <x v="434"/>
    <x v="3"/>
    <x v="79"/>
    <x v="2"/>
    <x v="434"/>
    <x v="306"/>
    <x v="311"/>
    <n v="532050"/>
    <n v="2850008"/>
    <x v="7"/>
    <x v="10"/>
    <n v="5"/>
    <n v="5"/>
    <s v="S. Castaneda, J. Alvarez"/>
  </r>
  <r>
    <n v="1284"/>
    <x v="435"/>
    <x v="435"/>
    <n v="1"/>
    <x v="0"/>
    <x v="1"/>
    <x v="3"/>
    <x v="435"/>
    <x v="3"/>
    <x v="6"/>
    <x v="0"/>
    <x v="435"/>
    <x v="307"/>
    <x v="312"/>
    <n v="531887"/>
    <n v="2849947"/>
    <x v="6"/>
    <x v="10"/>
    <n v="1"/>
    <n v="1"/>
    <s v="B. Constant, E. Garcia, S. Ramos"/>
  </r>
  <r>
    <n v="1285"/>
    <x v="435"/>
    <x v="435"/>
    <n v="1"/>
    <x v="0"/>
    <x v="1"/>
    <x v="3"/>
    <x v="435"/>
    <x v="3"/>
    <x v="6"/>
    <x v="0"/>
    <x v="435"/>
    <x v="307"/>
    <x v="312"/>
    <n v="531887"/>
    <n v="2849947"/>
    <x v="6"/>
    <x v="1"/>
    <n v="1"/>
    <n v="1"/>
    <s v="B. Constant, E. Garcia, S. Ramos"/>
  </r>
  <r>
    <n v="1286"/>
    <x v="435"/>
    <x v="435"/>
    <n v="1"/>
    <x v="0"/>
    <x v="1"/>
    <x v="3"/>
    <x v="435"/>
    <x v="3"/>
    <x v="6"/>
    <x v="0"/>
    <x v="435"/>
    <x v="307"/>
    <x v="312"/>
    <n v="531887"/>
    <n v="2849947"/>
    <x v="6"/>
    <x v="14"/>
    <n v="1"/>
    <n v="1"/>
    <s v="B. Constant, E. Garcia, S. Ramos"/>
  </r>
  <r>
    <n v="1287"/>
    <x v="435"/>
    <x v="435"/>
    <n v="1"/>
    <x v="0"/>
    <x v="1"/>
    <x v="3"/>
    <x v="435"/>
    <x v="3"/>
    <x v="6"/>
    <x v="0"/>
    <x v="435"/>
    <x v="307"/>
    <x v="312"/>
    <n v="531887"/>
    <n v="2849947"/>
    <x v="6"/>
    <x v="22"/>
    <n v="15"/>
    <n v="15"/>
    <s v="B. Constant, E. Garcia, S. Ramos"/>
  </r>
  <r>
    <n v="1288"/>
    <x v="436"/>
    <x v="436"/>
    <n v="2"/>
    <x v="0"/>
    <x v="1"/>
    <x v="3"/>
    <x v="436"/>
    <x v="3"/>
    <x v="6"/>
    <x v="1"/>
    <x v="436"/>
    <x v="307"/>
    <x v="313"/>
    <n v="531887"/>
    <n v="2849967"/>
    <x v="6"/>
    <x v="1"/>
    <n v="30"/>
    <n v="30"/>
    <s v="B. Constant, E. Garcia, S. Ramos"/>
  </r>
  <r>
    <n v="1289"/>
    <x v="436"/>
    <x v="436"/>
    <n v="2"/>
    <x v="0"/>
    <x v="1"/>
    <x v="3"/>
    <x v="436"/>
    <x v="3"/>
    <x v="6"/>
    <x v="1"/>
    <x v="436"/>
    <x v="307"/>
    <x v="313"/>
    <n v="531887"/>
    <n v="2849967"/>
    <x v="6"/>
    <x v="7"/>
    <n v="40"/>
    <n v="40"/>
    <s v="B. Constant, E. Garcia, S. Ramos"/>
  </r>
  <r>
    <n v="1290"/>
    <x v="436"/>
    <x v="436"/>
    <n v="2"/>
    <x v="0"/>
    <x v="1"/>
    <x v="3"/>
    <x v="436"/>
    <x v="3"/>
    <x v="6"/>
    <x v="1"/>
    <x v="436"/>
    <x v="307"/>
    <x v="313"/>
    <n v="531887"/>
    <n v="2849967"/>
    <x v="6"/>
    <x v="5"/>
    <n v="3"/>
    <n v="3"/>
    <s v="B. Constant, E. Garcia, S. Ramos"/>
  </r>
  <r>
    <n v="1291"/>
    <x v="436"/>
    <x v="436"/>
    <n v="2"/>
    <x v="0"/>
    <x v="1"/>
    <x v="3"/>
    <x v="436"/>
    <x v="3"/>
    <x v="6"/>
    <x v="1"/>
    <x v="436"/>
    <x v="307"/>
    <x v="313"/>
    <n v="531887"/>
    <n v="2849967"/>
    <x v="6"/>
    <x v="53"/>
    <n v="1"/>
    <n v="1"/>
    <s v="B. Constant, E. Garcia, S. Ramos"/>
  </r>
  <r>
    <n v="1292"/>
    <x v="437"/>
    <x v="437"/>
    <n v="3"/>
    <x v="0"/>
    <x v="1"/>
    <x v="3"/>
    <x v="437"/>
    <x v="3"/>
    <x v="6"/>
    <x v="2"/>
    <x v="437"/>
    <x v="308"/>
    <x v="312"/>
    <n v="531914"/>
    <n v="2849947"/>
    <x v="6"/>
    <x v="1"/>
    <n v="10"/>
    <n v="10"/>
    <s v="B. Constant, E. Garcia, S. Ramos"/>
  </r>
  <r>
    <n v="1293"/>
    <x v="437"/>
    <x v="437"/>
    <n v="3"/>
    <x v="0"/>
    <x v="1"/>
    <x v="3"/>
    <x v="437"/>
    <x v="3"/>
    <x v="6"/>
    <x v="2"/>
    <x v="437"/>
    <x v="308"/>
    <x v="312"/>
    <n v="531914"/>
    <n v="2849947"/>
    <x v="6"/>
    <x v="22"/>
    <n v="40"/>
    <n v="40"/>
    <s v="B. Constant, E. Garcia, S. Ramos"/>
  </r>
  <r>
    <n v="1294"/>
    <x v="437"/>
    <x v="437"/>
    <n v="3"/>
    <x v="0"/>
    <x v="1"/>
    <x v="3"/>
    <x v="437"/>
    <x v="3"/>
    <x v="6"/>
    <x v="2"/>
    <x v="437"/>
    <x v="308"/>
    <x v="312"/>
    <n v="531914"/>
    <n v="2849947"/>
    <x v="6"/>
    <x v="14"/>
    <n v="40"/>
    <n v="40"/>
    <s v="B. Constant, E. Garcia, S. Ramos"/>
  </r>
  <r>
    <n v="1295"/>
    <x v="438"/>
    <x v="438"/>
    <n v="52"/>
    <x v="0"/>
    <x v="1"/>
    <x v="3"/>
    <x v="438"/>
    <x v="3"/>
    <x v="7"/>
    <x v="0"/>
    <x v="438"/>
    <x v="309"/>
    <x v="314"/>
    <n v="532560"/>
    <n v="2850625"/>
    <x v="7"/>
    <x v="1"/>
    <n v="70"/>
    <n v="70"/>
    <s v="S. Castaneda, J. Alvarez"/>
  </r>
  <r>
    <n v="1296"/>
    <x v="439"/>
    <x v="439"/>
    <n v="53"/>
    <x v="0"/>
    <x v="1"/>
    <x v="3"/>
    <x v="439"/>
    <x v="3"/>
    <x v="7"/>
    <x v="1"/>
    <x v="439"/>
    <x v="310"/>
    <x v="314"/>
    <n v="532578"/>
    <n v="2850625"/>
    <x v="7"/>
    <x v="1"/>
    <n v="90"/>
    <n v="90"/>
    <s v="S. Castaneda, J. Alvarez"/>
  </r>
  <r>
    <n v="1297"/>
    <x v="440"/>
    <x v="440"/>
    <n v="54"/>
    <x v="0"/>
    <x v="1"/>
    <x v="3"/>
    <x v="440"/>
    <x v="3"/>
    <x v="7"/>
    <x v="2"/>
    <x v="440"/>
    <x v="309"/>
    <x v="315"/>
    <n v="532560"/>
    <n v="2850651"/>
    <x v="7"/>
    <x v="7"/>
    <n v="85"/>
    <n v="85"/>
    <s v="S. Castaneda, J. Alvarez"/>
  </r>
  <r>
    <n v="1298"/>
    <x v="440"/>
    <x v="440"/>
    <n v="54"/>
    <x v="0"/>
    <x v="1"/>
    <x v="3"/>
    <x v="440"/>
    <x v="3"/>
    <x v="7"/>
    <x v="2"/>
    <x v="440"/>
    <x v="309"/>
    <x v="315"/>
    <n v="532560"/>
    <n v="2850651"/>
    <x v="7"/>
    <x v="1"/>
    <n v="10"/>
    <n v="10"/>
    <s v="S. Castaneda, J. Alvarez"/>
  </r>
  <r>
    <n v="1299"/>
    <x v="441"/>
    <x v="441"/>
    <n v="49"/>
    <x v="0"/>
    <x v="1"/>
    <x v="3"/>
    <x v="441"/>
    <x v="3"/>
    <x v="80"/>
    <x v="0"/>
    <x v="441"/>
    <x v="311"/>
    <x v="316"/>
    <n v="532507"/>
    <n v="2850788"/>
    <x v="7"/>
    <x v="22"/>
    <n v="10"/>
    <n v="10"/>
    <s v="S. Castaneda, J. Alvarez"/>
  </r>
  <r>
    <n v="1300"/>
    <x v="442"/>
    <x v="442"/>
    <n v="50"/>
    <x v="0"/>
    <x v="1"/>
    <x v="3"/>
    <x v="442"/>
    <x v="3"/>
    <x v="80"/>
    <x v="1"/>
    <x v="442"/>
    <x v="312"/>
    <x v="316"/>
    <n v="532535"/>
    <n v="2850788"/>
    <x v="7"/>
    <x v="1"/>
    <n v="17"/>
    <n v="17"/>
    <s v="S. Castaneda, J. Alvarez"/>
  </r>
  <r>
    <n v="1301"/>
    <x v="442"/>
    <x v="442"/>
    <n v="50"/>
    <x v="0"/>
    <x v="1"/>
    <x v="3"/>
    <x v="442"/>
    <x v="3"/>
    <x v="80"/>
    <x v="1"/>
    <x v="442"/>
    <x v="312"/>
    <x v="316"/>
    <n v="532535"/>
    <n v="2850788"/>
    <x v="7"/>
    <x v="5"/>
    <n v="5"/>
    <n v="5"/>
    <s v="S. Castaneda, J. Alvarez"/>
  </r>
  <r>
    <n v="1302"/>
    <x v="442"/>
    <x v="442"/>
    <n v="50"/>
    <x v="0"/>
    <x v="1"/>
    <x v="3"/>
    <x v="442"/>
    <x v="3"/>
    <x v="80"/>
    <x v="1"/>
    <x v="442"/>
    <x v="312"/>
    <x v="316"/>
    <n v="532535"/>
    <n v="2850788"/>
    <x v="7"/>
    <x v="5"/>
    <n v="5"/>
    <n v="5"/>
    <s v="S. Castaneda, J. Alvarez"/>
  </r>
  <r>
    <n v="1303"/>
    <x v="442"/>
    <x v="442"/>
    <n v="50"/>
    <x v="0"/>
    <x v="1"/>
    <x v="3"/>
    <x v="442"/>
    <x v="3"/>
    <x v="80"/>
    <x v="1"/>
    <x v="442"/>
    <x v="312"/>
    <x v="316"/>
    <n v="532535"/>
    <n v="2850788"/>
    <x v="7"/>
    <x v="2"/>
    <n v="5"/>
    <n v="5"/>
    <s v="S. Castaneda, J. Alvarez"/>
  </r>
  <r>
    <n v="1304"/>
    <x v="442"/>
    <x v="442"/>
    <n v="50"/>
    <x v="0"/>
    <x v="1"/>
    <x v="3"/>
    <x v="442"/>
    <x v="3"/>
    <x v="80"/>
    <x v="1"/>
    <x v="442"/>
    <x v="312"/>
    <x v="316"/>
    <n v="532535"/>
    <n v="2850788"/>
    <x v="7"/>
    <x v="25"/>
    <n v="1"/>
    <n v="1"/>
    <s v="S. Castaneda, J. Alvarez"/>
  </r>
  <r>
    <n v="1305"/>
    <x v="443"/>
    <x v="443"/>
    <n v="51"/>
    <x v="0"/>
    <x v="1"/>
    <x v="3"/>
    <x v="443"/>
    <x v="3"/>
    <x v="80"/>
    <x v="2"/>
    <x v="443"/>
    <x v="311"/>
    <x v="317"/>
    <n v="532507"/>
    <n v="2850792"/>
    <x v="7"/>
    <x v="22"/>
    <n v="10"/>
    <n v="10"/>
    <s v="S. Castaneda, J. Alvarez"/>
  </r>
  <r>
    <n v="1306"/>
    <x v="443"/>
    <x v="443"/>
    <n v="51"/>
    <x v="0"/>
    <x v="1"/>
    <x v="3"/>
    <x v="443"/>
    <x v="3"/>
    <x v="80"/>
    <x v="2"/>
    <x v="443"/>
    <x v="311"/>
    <x v="317"/>
    <n v="532507"/>
    <n v="2850792"/>
    <x v="7"/>
    <x v="17"/>
    <n v="10"/>
    <n v="10"/>
    <s v="S. Castaneda, J. Alvarez"/>
  </r>
  <r>
    <n v="1307"/>
    <x v="444"/>
    <x v="444"/>
    <n v="55"/>
    <x v="0"/>
    <x v="1"/>
    <x v="3"/>
    <x v="444"/>
    <x v="3"/>
    <x v="9"/>
    <x v="0"/>
    <x v="444"/>
    <x v="313"/>
    <x v="318"/>
    <n v="532500"/>
    <n v="2850463"/>
    <x v="7"/>
    <x v="1"/>
    <n v="20"/>
    <n v="20"/>
    <s v="S. Castaneda, J. Alvarez"/>
  </r>
  <r>
    <n v="1308"/>
    <x v="444"/>
    <x v="444"/>
    <n v="55"/>
    <x v="0"/>
    <x v="1"/>
    <x v="3"/>
    <x v="444"/>
    <x v="3"/>
    <x v="9"/>
    <x v="0"/>
    <x v="444"/>
    <x v="313"/>
    <x v="318"/>
    <n v="532500"/>
    <n v="2850463"/>
    <x v="7"/>
    <x v="7"/>
    <n v="10"/>
    <n v="10"/>
    <s v="S. Castaneda, J. Alvarez"/>
  </r>
  <r>
    <n v="1309"/>
    <x v="444"/>
    <x v="444"/>
    <n v="55"/>
    <x v="0"/>
    <x v="1"/>
    <x v="3"/>
    <x v="444"/>
    <x v="3"/>
    <x v="9"/>
    <x v="0"/>
    <x v="444"/>
    <x v="313"/>
    <x v="318"/>
    <n v="532500"/>
    <n v="2850463"/>
    <x v="7"/>
    <x v="22"/>
    <n v="20"/>
    <n v="20"/>
    <s v="S. Castaneda, J. Alvarez"/>
  </r>
  <r>
    <n v="1310"/>
    <x v="444"/>
    <x v="444"/>
    <n v="55"/>
    <x v="0"/>
    <x v="1"/>
    <x v="3"/>
    <x v="444"/>
    <x v="3"/>
    <x v="9"/>
    <x v="0"/>
    <x v="444"/>
    <x v="313"/>
    <x v="318"/>
    <n v="532500"/>
    <n v="2850463"/>
    <x v="7"/>
    <x v="5"/>
    <n v="4"/>
    <n v="4"/>
    <s v="S. Castaneda, J. Alvarez"/>
  </r>
  <r>
    <n v="1311"/>
    <x v="445"/>
    <x v="445"/>
    <n v="56"/>
    <x v="0"/>
    <x v="1"/>
    <x v="3"/>
    <x v="445"/>
    <x v="3"/>
    <x v="9"/>
    <x v="1"/>
    <x v="445"/>
    <x v="314"/>
    <x v="318"/>
    <n v="532523"/>
    <n v="2850463"/>
    <x v="7"/>
    <x v="1"/>
    <n v="50"/>
    <n v="50"/>
    <s v="S. Castaneda, J. Alvarez"/>
  </r>
  <r>
    <n v="1312"/>
    <x v="446"/>
    <x v="446"/>
    <n v="57"/>
    <x v="0"/>
    <x v="1"/>
    <x v="3"/>
    <x v="446"/>
    <x v="3"/>
    <x v="9"/>
    <x v="2"/>
    <x v="446"/>
    <x v="313"/>
    <x v="319"/>
    <n v="532500"/>
    <n v="2850488"/>
    <x v="7"/>
    <x v="7"/>
    <n v="2"/>
    <n v="2"/>
    <s v="S. Castaneda, J. Alvarez"/>
  </r>
  <r>
    <n v="1313"/>
    <x v="446"/>
    <x v="446"/>
    <n v="57"/>
    <x v="0"/>
    <x v="1"/>
    <x v="3"/>
    <x v="446"/>
    <x v="3"/>
    <x v="9"/>
    <x v="2"/>
    <x v="446"/>
    <x v="313"/>
    <x v="319"/>
    <n v="532500"/>
    <n v="2850488"/>
    <x v="7"/>
    <x v="1"/>
    <n v="5"/>
    <n v="5"/>
    <s v="S. Castaneda, J. Alvarez"/>
  </r>
  <r>
    <n v="1314"/>
    <x v="446"/>
    <x v="446"/>
    <n v="57"/>
    <x v="0"/>
    <x v="1"/>
    <x v="3"/>
    <x v="446"/>
    <x v="3"/>
    <x v="9"/>
    <x v="2"/>
    <x v="446"/>
    <x v="313"/>
    <x v="319"/>
    <n v="532500"/>
    <n v="2850488"/>
    <x v="7"/>
    <x v="2"/>
    <n v="2"/>
    <n v="2"/>
    <s v="S. Castaneda, J. Alvarez"/>
  </r>
  <r>
    <n v="1315"/>
    <x v="446"/>
    <x v="446"/>
    <n v="57"/>
    <x v="0"/>
    <x v="1"/>
    <x v="3"/>
    <x v="446"/>
    <x v="3"/>
    <x v="9"/>
    <x v="2"/>
    <x v="446"/>
    <x v="313"/>
    <x v="319"/>
    <n v="532500"/>
    <n v="2850488"/>
    <x v="7"/>
    <x v="55"/>
    <n v="2"/>
    <n v="2"/>
    <s v="S. Castaneda, J. Alvarez"/>
  </r>
  <r>
    <n v="1316"/>
    <x v="446"/>
    <x v="446"/>
    <n v="57"/>
    <x v="0"/>
    <x v="1"/>
    <x v="3"/>
    <x v="446"/>
    <x v="3"/>
    <x v="9"/>
    <x v="2"/>
    <x v="446"/>
    <x v="313"/>
    <x v="319"/>
    <n v="532500"/>
    <n v="2850488"/>
    <x v="7"/>
    <x v="54"/>
    <n v="1"/>
    <n v="1"/>
    <s v="S. Castaneda, J. Alvarez"/>
  </r>
  <r>
    <n v="1317"/>
    <x v="446"/>
    <x v="446"/>
    <n v="57"/>
    <x v="0"/>
    <x v="1"/>
    <x v="3"/>
    <x v="446"/>
    <x v="3"/>
    <x v="9"/>
    <x v="2"/>
    <x v="446"/>
    <x v="313"/>
    <x v="319"/>
    <n v="532500"/>
    <n v="2850488"/>
    <x v="7"/>
    <x v="56"/>
    <n v="1"/>
    <n v="1"/>
    <s v="S. Castaneda, J. Alvarez"/>
  </r>
  <r>
    <n v="1318"/>
    <x v="446"/>
    <x v="446"/>
    <n v="57"/>
    <x v="0"/>
    <x v="1"/>
    <x v="3"/>
    <x v="446"/>
    <x v="3"/>
    <x v="9"/>
    <x v="2"/>
    <x v="446"/>
    <x v="313"/>
    <x v="319"/>
    <n v="532500"/>
    <n v="2850488"/>
    <x v="7"/>
    <x v="57"/>
    <n v="87"/>
    <n v="87"/>
    <s v="S. Castaneda, J. Alvarez"/>
  </r>
  <r>
    <n v="1319"/>
    <x v="447"/>
    <x v="447"/>
    <n v="25"/>
    <x v="0"/>
    <x v="1"/>
    <x v="3"/>
    <x v="447"/>
    <x v="3"/>
    <x v="11"/>
    <x v="0"/>
    <x v="447"/>
    <x v="315"/>
    <x v="320"/>
    <n v="531366"/>
    <n v="2851342"/>
    <x v="6"/>
    <x v="58"/>
    <n v="1"/>
    <n v="1"/>
    <s v="B. Constant, E. Garcia, S. Ramos"/>
  </r>
  <r>
    <n v="1320"/>
    <x v="447"/>
    <x v="447"/>
    <n v="25"/>
    <x v="0"/>
    <x v="1"/>
    <x v="3"/>
    <x v="447"/>
    <x v="3"/>
    <x v="11"/>
    <x v="0"/>
    <x v="447"/>
    <x v="315"/>
    <x v="320"/>
    <n v="531366"/>
    <n v="2851342"/>
    <x v="6"/>
    <x v="7"/>
    <n v="55"/>
    <n v="55"/>
    <s v="B. Constant, E. Garcia, S. Ramos"/>
  </r>
  <r>
    <n v="1321"/>
    <x v="448"/>
    <x v="448"/>
    <n v="26"/>
    <x v="0"/>
    <x v="1"/>
    <x v="3"/>
    <x v="448"/>
    <x v="3"/>
    <x v="11"/>
    <x v="1"/>
    <x v="448"/>
    <x v="316"/>
    <x v="320"/>
    <n v="531392"/>
    <n v="2851342"/>
    <x v="6"/>
    <x v="7"/>
    <n v="55"/>
    <n v="55"/>
    <s v="B. Constant, E. Garcia, S. Ramos"/>
  </r>
  <r>
    <n v="1322"/>
    <x v="448"/>
    <x v="448"/>
    <n v="26"/>
    <x v="0"/>
    <x v="1"/>
    <x v="3"/>
    <x v="448"/>
    <x v="3"/>
    <x v="11"/>
    <x v="1"/>
    <x v="448"/>
    <x v="316"/>
    <x v="320"/>
    <n v="531392"/>
    <n v="2851342"/>
    <x v="6"/>
    <x v="22"/>
    <n v="5"/>
    <n v="5"/>
    <s v="B. Constant, E. Garcia, S. Ramos"/>
  </r>
  <r>
    <n v="1323"/>
    <x v="448"/>
    <x v="448"/>
    <n v="26"/>
    <x v="0"/>
    <x v="1"/>
    <x v="3"/>
    <x v="448"/>
    <x v="3"/>
    <x v="11"/>
    <x v="1"/>
    <x v="448"/>
    <x v="316"/>
    <x v="320"/>
    <n v="531392"/>
    <n v="2851342"/>
    <x v="6"/>
    <x v="25"/>
    <n v="1"/>
    <n v="1"/>
    <s v="B. Constant, E. Garcia, S. Ramos"/>
  </r>
  <r>
    <n v="1324"/>
    <x v="448"/>
    <x v="448"/>
    <n v="26"/>
    <x v="0"/>
    <x v="1"/>
    <x v="3"/>
    <x v="448"/>
    <x v="3"/>
    <x v="11"/>
    <x v="1"/>
    <x v="448"/>
    <x v="316"/>
    <x v="320"/>
    <n v="531392"/>
    <n v="2851342"/>
    <x v="6"/>
    <x v="53"/>
    <n v="2"/>
    <n v="2"/>
    <s v="B. Constant, E. Garcia, S. Ramos"/>
  </r>
  <r>
    <n v="1325"/>
    <x v="449"/>
    <x v="449"/>
    <n v="27"/>
    <x v="0"/>
    <x v="1"/>
    <x v="3"/>
    <x v="449"/>
    <x v="3"/>
    <x v="11"/>
    <x v="2"/>
    <x v="449"/>
    <x v="315"/>
    <x v="321"/>
    <n v="531366"/>
    <n v="2851353"/>
    <x v="6"/>
    <x v="10"/>
    <n v="1"/>
    <n v="1"/>
    <s v="B. Constant, E. Garcia, S. Ramos"/>
  </r>
  <r>
    <n v="1326"/>
    <x v="449"/>
    <x v="449"/>
    <n v="27"/>
    <x v="0"/>
    <x v="1"/>
    <x v="3"/>
    <x v="449"/>
    <x v="3"/>
    <x v="11"/>
    <x v="2"/>
    <x v="449"/>
    <x v="315"/>
    <x v="321"/>
    <n v="531366"/>
    <n v="2851353"/>
    <x v="6"/>
    <x v="14"/>
    <n v="3"/>
    <n v="3"/>
    <s v="B. Constant, E. Garcia, S. Ramos"/>
  </r>
  <r>
    <n v="1327"/>
    <x v="449"/>
    <x v="449"/>
    <n v="27"/>
    <x v="0"/>
    <x v="1"/>
    <x v="3"/>
    <x v="449"/>
    <x v="3"/>
    <x v="11"/>
    <x v="2"/>
    <x v="449"/>
    <x v="315"/>
    <x v="321"/>
    <n v="531366"/>
    <n v="2851353"/>
    <x v="6"/>
    <x v="8"/>
    <n v="10"/>
    <n v="10"/>
    <s v="B. Constant, E. Garcia, S. Ramos"/>
  </r>
  <r>
    <n v="1328"/>
    <x v="449"/>
    <x v="449"/>
    <n v="27"/>
    <x v="0"/>
    <x v="1"/>
    <x v="3"/>
    <x v="449"/>
    <x v="3"/>
    <x v="11"/>
    <x v="2"/>
    <x v="449"/>
    <x v="315"/>
    <x v="321"/>
    <n v="531366"/>
    <n v="2851353"/>
    <x v="6"/>
    <x v="1"/>
    <n v="1"/>
    <n v="1"/>
    <s v="B. Constant, E. Garcia, S. Ramos"/>
  </r>
  <r>
    <n v="1329"/>
    <x v="450"/>
    <x v="450"/>
    <n v="28"/>
    <x v="0"/>
    <x v="1"/>
    <x v="3"/>
    <x v="450"/>
    <x v="3"/>
    <x v="12"/>
    <x v="0"/>
    <x v="450"/>
    <x v="317"/>
    <x v="322"/>
    <n v="531147"/>
    <n v="2851538"/>
    <x v="6"/>
    <x v="12"/>
    <n v="5"/>
    <n v="5"/>
    <s v="B. Constant, E. Garcia, S. Ramos"/>
  </r>
  <r>
    <n v="1330"/>
    <x v="450"/>
    <x v="450"/>
    <n v="28"/>
    <x v="0"/>
    <x v="1"/>
    <x v="3"/>
    <x v="450"/>
    <x v="3"/>
    <x v="12"/>
    <x v="0"/>
    <x v="450"/>
    <x v="317"/>
    <x v="322"/>
    <n v="531147"/>
    <n v="2851538"/>
    <x v="6"/>
    <x v="10"/>
    <n v="2"/>
    <n v="2"/>
    <s v="B. Constant, E. Garcia, S. Ramos"/>
  </r>
  <r>
    <n v="1331"/>
    <x v="451"/>
    <x v="451"/>
    <n v="29"/>
    <x v="0"/>
    <x v="1"/>
    <x v="3"/>
    <x v="451"/>
    <x v="3"/>
    <x v="12"/>
    <x v="1"/>
    <x v="451"/>
    <x v="318"/>
    <x v="322"/>
    <n v="531181"/>
    <n v="2851538"/>
    <x v="6"/>
    <x v="10"/>
    <n v="95"/>
    <n v="95"/>
    <s v="B. Constant, E. Garcia, S. Ramos"/>
  </r>
  <r>
    <n v="1332"/>
    <x v="451"/>
    <x v="451"/>
    <n v="29"/>
    <x v="0"/>
    <x v="1"/>
    <x v="3"/>
    <x v="451"/>
    <x v="3"/>
    <x v="12"/>
    <x v="1"/>
    <x v="451"/>
    <x v="318"/>
    <x v="322"/>
    <n v="531181"/>
    <n v="2851538"/>
    <x v="6"/>
    <x v="2"/>
    <n v="5"/>
    <n v="5"/>
    <s v="B. Constant, E. Garcia, S. Ramos"/>
  </r>
  <r>
    <n v="1333"/>
    <x v="452"/>
    <x v="452"/>
    <n v="30"/>
    <x v="0"/>
    <x v="1"/>
    <x v="3"/>
    <x v="452"/>
    <x v="3"/>
    <x v="12"/>
    <x v="2"/>
    <x v="452"/>
    <x v="317"/>
    <x v="323"/>
    <n v="531147"/>
    <n v="2851553"/>
    <x v="6"/>
    <x v="10"/>
    <n v="20"/>
    <n v="20"/>
    <s v="B. Constant, E. Garcia, S. Ramos"/>
  </r>
  <r>
    <n v="1334"/>
    <x v="453"/>
    <x v="453"/>
    <n v="46"/>
    <x v="0"/>
    <x v="1"/>
    <x v="3"/>
    <x v="453"/>
    <x v="3"/>
    <x v="55"/>
    <x v="0"/>
    <x v="453"/>
    <x v="319"/>
    <x v="324"/>
    <n v="532055"/>
    <n v="2851206"/>
    <x v="7"/>
    <x v="7"/>
    <n v="25"/>
    <n v="25"/>
    <s v="S. Castaneda, J. Alvarez"/>
  </r>
  <r>
    <n v="1335"/>
    <x v="453"/>
    <x v="453"/>
    <n v="46"/>
    <x v="0"/>
    <x v="1"/>
    <x v="3"/>
    <x v="453"/>
    <x v="3"/>
    <x v="55"/>
    <x v="0"/>
    <x v="453"/>
    <x v="319"/>
    <x v="324"/>
    <n v="532055"/>
    <n v="2851206"/>
    <x v="7"/>
    <x v="18"/>
    <n v="1"/>
    <n v="1"/>
    <s v="S. Castaneda, J. Alvarez"/>
  </r>
  <r>
    <n v="1336"/>
    <x v="453"/>
    <x v="453"/>
    <n v="46"/>
    <x v="0"/>
    <x v="1"/>
    <x v="3"/>
    <x v="453"/>
    <x v="3"/>
    <x v="55"/>
    <x v="0"/>
    <x v="453"/>
    <x v="319"/>
    <x v="324"/>
    <n v="532055"/>
    <n v="2851206"/>
    <x v="7"/>
    <x v="2"/>
    <n v="2"/>
    <n v="2"/>
    <s v="S. Castaneda, J. Alvarez"/>
  </r>
  <r>
    <n v="1337"/>
    <x v="453"/>
    <x v="453"/>
    <n v="46"/>
    <x v="0"/>
    <x v="1"/>
    <x v="3"/>
    <x v="453"/>
    <x v="3"/>
    <x v="55"/>
    <x v="0"/>
    <x v="453"/>
    <x v="319"/>
    <x v="324"/>
    <n v="532055"/>
    <n v="2851206"/>
    <x v="7"/>
    <x v="5"/>
    <n v="3"/>
    <n v="3"/>
    <s v="S. Castaneda, J. Alvarez"/>
  </r>
  <r>
    <n v="1338"/>
    <x v="453"/>
    <x v="453"/>
    <n v="46"/>
    <x v="0"/>
    <x v="1"/>
    <x v="3"/>
    <x v="453"/>
    <x v="3"/>
    <x v="55"/>
    <x v="0"/>
    <x v="453"/>
    <x v="319"/>
    <x v="324"/>
    <n v="532055"/>
    <n v="2851206"/>
    <x v="7"/>
    <x v="1"/>
    <n v="3"/>
    <n v="3"/>
    <s v="S. Castaneda, J. Alvarez"/>
  </r>
  <r>
    <n v="1339"/>
    <x v="454"/>
    <x v="454"/>
    <n v="47"/>
    <x v="0"/>
    <x v="1"/>
    <x v="3"/>
    <x v="454"/>
    <x v="3"/>
    <x v="55"/>
    <x v="1"/>
    <x v="454"/>
    <x v="320"/>
    <x v="324"/>
    <n v="532087"/>
    <n v="2851206"/>
    <x v="7"/>
    <x v="7"/>
    <n v="40"/>
    <n v="40"/>
    <s v="S. Castaneda, J. Alvarez"/>
  </r>
  <r>
    <n v="1340"/>
    <x v="454"/>
    <x v="454"/>
    <n v="47"/>
    <x v="0"/>
    <x v="1"/>
    <x v="3"/>
    <x v="454"/>
    <x v="3"/>
    <x v="55"/>
    <x v="1"/>
    <x v="454"/>
    <x v="320"/>
    <x v="324"/>
    <n v="532087"/>
    <n v="2851206"/>
    <x v="7"/>
    <x v="1"/>
    <n v="12"/>
    <n v="12"/>
    <s v="S. Castaneda, J. Alvarez"/>
  </r>
  <r>
    <n v="1341"/>
    <x v="454"/>
    <x v="454"/>
    <n v="47"/>
    <x v="0"/>
    <x v="1"/>
    <x v="3"/>
    <x v="454"/>
    <x v="3"/>
    <x v="55"/>
    <x v="1"/>
    <x v="454"/>
    <x v="320"/>
    <x v="324"/>
    <n v="532087"/>
    <n v="2851206"/>
    <x v="7"/>
    <x v="2"/>
    <n v="1"/>
    <n v="1"/>
    <s v="S. Castaneda, J. Alvarez"/>
  </r>
  <r>
    <n v="1342"/>
    <x v="454"/>
    <x v="454"/>
    <n v="47"/>
    <x v="0"/>
    <x v="1"/>
    <x v="3"/>
    <x v="454"/>
    <x v="3"/>
    <x v="55"/>
    <x v="1"/>
    <x v="454"/>
    <x v="320"/>
    <x v="324"/>
    <n v="532087"/>
    <n v="2851206"/>
    <x v="7"/>
    <x v="26"/>
    <n v="1"/>
    <n v="1"/>
    <s v="S. Castaneda, J. Alvarez"/>
  </r>
  <r>
    <n v="1343"/>
    <x v="455"/>
    <x v="455"/>
    <n v="48"/>
    <x v="0"/>
    <x v="1"/>
    <x v="3"/>
    <x v="455"/>
    <x v="3"/>
    <x v="55"/>
    <x v="2"/>
    <x v="455"/>
    <x v="319"/>
    <x v="325"/>
    <n v="532055"/>
    <n v="2851229"/>
    <x v="7"/>
    <x v="7"/>
    <n v="25"/>
    <n v="25"/>
    <s v="S. Castaneda, J. Alvarez"/>
  </r>
  <r>
    <n v="1344"/>
    <x v="455"/>
    <x v="455"/>
    <n v="48"/>
    <x v="0"/>
    <x v="1"/>
    <x v="3"/>
    <x v="455"/>
    <x v="3"/>
    <x v="55"/>
    <x v="2"/>
    <x v="455"/>
    <x v="319"/>
    <x v="325"/>
    <n v="532055"/>
    <n v="2851229"/>
    <x v="7"/>
    <x v="1"/>
    <n v="35"/>
    <n v="35"/>
    <s v="S. Castaneda, J. Alvarez"/>
  </r>
  <r>
    <n v="1345"/>
    <x v="455"/>
    <x v="455"/>
    <n v="48"/>
    <x v="0"/>
    <x v="1"/>
    <x v="3"/>
    <x v="455"/>
    <x v="3"/>
    <x v="55"/>
    <x v="2"/>
    <x v="455"/>
    <x v="319"/>
    <x v="325"/>
    <n v="532055"/>
    <n v="2851229"/>
    <x v="7"/>
    <x v="5"/>
    <n v="3"/>
    <n v="3"/>
    <s v="S. Castaneda, J. Alvarez"/>
  </r>
  <r>
    <n v="1346"/>
    <x v="455"/>
    <x v="455"/>
    <n v="48"/>
    <x v="0"/>
    <x v="1"/>
    <x v="3"/>
    <x v="455"/>
    <x v="3"/>
    <x v="55"/>
    <x v="2"/>
    <x v="455"/>
    <x v="319"/>
    <x v="325"/>
    <n v="532055"/>
    <n v="2851229"/>
    <x v="7"/>
    <x v="25"/>
    <n v="1"/>
    <n v="1"/>
    <s v="S. Castaneda, J. Alvarez"/>
  </r>
  <r>
    <n v="1347"/>
    <x v="456"/>
    <x v="456"/>
    <n v="43"/>
    <x v="0"/>
    <x v="1"/>
    <x v="3"/>
    <x v="456"/>
    <x v="3"/>
    <x v="81"/>
    <x v="0"/>
    <x v="456"/>
    <x v="321"/>
    <x v="326"/>
    <n v="531919"/>
    <n v="2851277"/>
    <x v="7"/>
    <x v="7"/>
    <n v="85"/>
    <n v="85"/>
    <s v="S. Castaneda, J. Alvarez"/>
  </r>
  <r>
    <n v="1348"/>
    <x v="456"/>
    <x v="456"/>
    <n v="43"/>
    <x v="0"/>
    <x v="1"/>
    <x v="3"/>
    <x v="456"/>
    <x v="3"/>
    <x v="81"/>
    <x v="0"/>
    <x v="456"/>
    <x v="321"/>
    <x v="326"/>
    <n v="531919"/>
    <n v="2851277"/>
    <x v="7"/>
    <x v="1"/>
    <n v="5"/>
    <n v="5"/>
    <s v="S. Castaneda, J. Alvarez"/>
  </r>
  <r>
    <n v="1349"/>
    <x v="456"/>
    <x v="456"/>
    <n v="43"/>
    <x v="0"/>
    <x v="1"/>
    <x v="3"/>
    <x v="456"/>
    <x v="3"/>
    <x v="81"/>
    <x v="0"/>
    <x v="456"/>
    <x v="321"/>
    <x v="326"/>
    <n v="531919"/>
    <n v="2851277"/>
    <x v="7"/>
    <x v="11"/>
    <n v="1"/>
    <n v="1"/>
    <s v="S. Castaneda, J. Alvarez"/>
  </r>
  <r>
    <n v="1350"/>
    <x v="457"/>
    <x v="457"/>
    <n v="44"/>
    <x v="0"/>
    <x v="1"/>
    <x v="3"/>
    <x v="457"/>
    <x v="3"/>
    <x v="81"/>
    <x v="1"/>
    <x v="457"/>
    <x v="322"/>
    <x v="326"/>
    <n v="531932"/>
    <n v="2851277"/>
    <x v="7"/>
    <x v="1"/>
    <n v="10"/>
    <n v="10"/>
    <s v="S. Castaneda, J. Alvarez"/>
  </r>
  <r>
    <n v="1351"/>
    <x v="457"/>
    <x v="457"/>
    <n v="44"/>
    <x v="0"/>
    <x v="1"/>
    <x v="3"/>
    <x v="457"/>
    <x v="3"/>
    <x v="81"/>
    <x v="1"/>
    <x v="457"/>
    <x v="322"/>
    <x v="326"/>
    <n v="531932"/>
    <n v="2851277"/>
    <x v="7"/>
    <x v="10"/>
    <n v="40"/>
    <n v="40"/>
    <s v="S. Castaneda, J. Alvarez"/>
  </r>
  <r>
    <n v="1352"/>
    <x v="457"/>
    <x v="457"/>
    <n v="44"/>
    <x v="0"/>
    <x v="1"/>
    <x v="3"/>
    <x v="457"/>
    <x v="3"/>
    <x v="81"/>
    <x v="1"/>
    <x v="457"/>
    <x v="322"/>
    <x v="326"/>
    <n v="531932"/>
    <n v="2851277"/>
    <x v="7"/>
    <x v="13"/>
    <n v="10"/>
    <n v="10"/>
    <s v="S. Castaneda, J. Alvarez"/>
  </r>
  <r>
    <n v="1353"/>
    <x v="457"/>
    <x v="457"/>
    <n v="44"/>
    <x v="0"/>
    <x v="1"/>
    <x v="3"/>
    <x v="457"/>
    <x v="3"/>
    <x v="81"/>
    <x v="1"/>
    <x v="457"/>
    <x v="322"/>
    <x v="326"/>
    <n v="531932"/>
    <n v="2851277"/>
    <x v="7"/>
    <x v="18"/>
    <n v="1"/>
    <n v="1"/>
    <s v="S. Castaneda, J. Alvarez"/>
  </r>
  <r>
    <n v="1354"/>
    <x v="458"/>
    <x v="458"/>
    <n v="45"/>
    <x v="0"/>
    <x v="1"/>
    <x v="3"/>
    <x v="458"/>
    <x v="3"/>
    <x v="81"/>
    <x v="2"/>
    <x v="458"/>
    <x v="321"/>
    <x v="327"/>
    <n v="531919"/>
    <n v="2851289"/>
    <x v="7"/>
    <x v="1"/>
    <n v="25"/>
    <n v="25"/>
    <s v="S. Castaneda, J. Alvarez"/>
  </r>
  <r>
    <n v="1355"/>
    <x v="458"/>
    <x v="458"/>
    <n v="45"/>
    <x v="0"/>
    <x v="1"/>
    <x v="3"/>
    <x v="458"/>
    <x v="3"/>
    <x v="81"/>
    <x v="2"/>
    <x v="458"/>
    <x v="321"/>
    <x v="327"/>
    <n v="531919"/>
    <n v="2851289"/>
    <x v="7"/>
    <x v="5"/>
    <n v="10"/>
    <n v="10"/>
    <s v="S. Castaneda, J. Alvarez"/>
  </r>
  <r>
    <n v="1356"/>
    <x v="458"/>
    <x v="458"/>
    <n v="45"/>
    <x v="0"/>
    <x v="1"/>
    <x v="3"/>
    <x v="458"/>
    <x v="3"/>
    <x v="81"/>
    <x v="2"/>
    <x v="458"/>
    <x v="321"/>
    <x v="327"/>
    <n v="531919"/>
    <n v="2851289"/>
    <x v="7"/>
    <x v="25"/>
    <n v="2"/>
    <n v="2"/>
    <s v="S. Castaneda, J. Alvarez"/>
  </r>
  <r>
    <n v="1357"/>
    <x v="459"/>
    <x v="459"/>
    <n v="34"/>
    <x v="0"/>
    <x v="1"/>
    <x v="3"/>
    <x v="459"/>
    <x v="3"/>
    <x v="13"/>
    <x v="0"/>
    <x v="459"/>
    <x v="323"/>
    <x v="328"/>
    <n v="532089"/>
    <n v="2852284"/>
    <x v="6"/>
    <x v="22"/>
    <n v="15"/>
    <n v="15"/>
    <s v="B. Constant, E. Garcia, S. Ramos"/>
  </r>
  <r>
    <n v="1358"/>
    <x v="459"/>
    <x v="459"/>
    <n v="34"/>
    <x v="0"/>
    <x v="1"/>
    <x v="3"/>
    <x v="459"/>
    <x v="3"/>
    <x v="13"/>
    <x v="0"/>
    <x v="459"/>
    <x v="323"/>
    <x v="328"/>
    <n v="532089"/>
    <n v="2852284"/>
    <x v="6"/>
    <x v="14"/>
    <n v="5"/>
    <n v="5"/>
    <s v="B. Constant, E. Garcia, S. Ramos"/>
  </r>
  <r>
    <n v="1359"/>
    <x v="460"/>
    <x v="460"/>
    <n v="35"/>
    <x v="0"/>
    <x v="1"/>
    <x v="3"/>
    <x v="460"/>
    <x v="3"/>
    <x v="13"/>
    <x v="1"/>
    <x v="460"/>
    <x v="324"/>
    <x v="328"/>
    <n v="532092"/>
    <n v="2852284"/>
    <x v="6"/>
    <x v="22"/>
    <n v="5"/>
    <n v="5"/>
    <s v="B. Constant, E. Garcia, S. Ramos"/>
  </r>
  <r>
    <n v="1360"/>
    <x v="461"/>
    <x v="461"/>
    <n v="36"/>
    <x v="0"/>
    <x v="1"/>
    <x v="3"/>
    <x v="461"/>
    <x v="3"/>
    <x v="13"/>
    <x v="2"/>
    <x v="461"/>
    <x v="323"/>
    <x v="329"/>
    <n v="532089"/>
    <n v="2852289"/>
    <x v="6"/>
    <x v="22"/>
    <n v="20"/>
    <n v="20"/>
    <s v="B. Constant, E. Garcia, S. Ramos"/>
  </r>
  <r>
    <n v="1361"/>
    <x v="461"/>
    <x v="461"/>
    <n v="36"/>
    <x v="0"/>
    <x v="1"/>
    <x v="3"/>
    <x v="461"/>
    <x v="3"/>
    <x v="13"/>
    <x v="2"/>
    <x v="461"/>
    <x v="323"/>
    <x v="329"/>
    <n v="532089"/>
    <n v="2852289"/>
    <x v="6"/>
    <x v="14"/>
    <n v="10"/>
    <n v="10"/>
    <s v="B. Constant, E. Garcia, S. Ramos"/>
  </r>
  <r>
    <n v="1362"/>
    <x v="462"/>
    <x v="462"/>
    <n v="31"/>
    <x v="0"/>
    <x v="1"/>
    <x v="3"/>
    <x v="462"/>
    <x v="3"/>
    <x v="14"/>
    <x v="0"/>
    <x v="462"/>
    <x v="325"/>
    <x v="330"/>
    <n v="532212"/>
    <n v="2852336"/>
    <x v="6"/>
    <x v="22"/>
    <n v="-999"/>
    <s v=""/>
    <s v="B. Constant, E. Garcia, S. Ramos"/>
  </r>
  <r>
    <n v="1363"/>
    <x v="463"/>
    <x v="463"/>
    <n v="32"/>
    <x v="0"/>
    <x v="1"/>
    <x v="3"/>
    <x v="463"/>
    <x v="3"/>
    <x v="14"/>
    <x v="1"/>
    <x v="463"/>
    <x v="326"/>
    <x v="330"/>
    <n v="532226"/>
    <n v="2852336"/>
    <x v="6"/>
    <x v="7"/>
    <n v="20"/>
    <n v="20"/>
    <s v="B. Constant, E. Garcia, S. Ramos"/>
  </r>
  <r>
    <n v="1364"/>
    <x v="463"/>
    <x v="463"/>
    <n v="32"/>
    <x v="0"/>
    <x v="1"/>
    <x v="3"/>
    <x v="463"/>
    <x v="3"/>
    <x v="14"/>
    <x v="1"/>
    <x v="463"/>
    <x v="326"/>
    <x v="330"/>
    <n v="532226"/>
    <n v="2852336"/>
    <x v="6"/>
    <x v="1"/>
    <n v="5"/>
    <n v="5"/>
    <s v="B. Constant, E. Garcia, S. Ramos"/>
  </r>
  <r>
    <n v="1365"/>
    <x v="464"/>
    <x v="464"/>
    <n v="33"/>
    <x v="0"/>
    <x v="1"/>
    <x v="3"/>
    <x v="464"/>
    <x v="3"/>
    <x v="14"/>
    <x v="2"/>
    <x v="464"/>
    <x v="325"/>
    <x v="331"/>
    <n v="532212"/>
    <n v="2852355"/>
    <x v="6"/>
    <x v="10"/>
    <n v="2"/>
    <n v="2"/>
    <s v="B. Constant, E. Garcia, S. Ramos"/>
  </r>
  <r>
    <n v="1366"/>
    <x v="464"/>
    <x v="464"/>
    <n v="33"/>
    <x v="0"/>
    <x v="1"/>
    <x v="3"/>
    <x v="464"/>
    <x v="3"/>
    <x v="14"/>
    <x v="2"/>
    <x v="464"/>
    <x v="325"/>
    <x v="331"/>
    <n v="532212"/>
    <n v="2852355"/>
    <x v="6"/>
    <x v="1"/>
    <n v="1"/>
    <n v="1"/>
    <s v="B. Constant, E. Garcia, S. Ramos"/>
  </r>
  <r>
    <n v="1367"/>
    <x v="464"/>
    <x v="464"/>
    <n v="33"/>
    <x v="0"/>
    <x v="1"/>
    <x v="3"/>
    <x v="464"/>
    <x v="3"/>
    <x v="14"/>
    <x v="2"/>
    <x v="464"/>
    <x v="325"/>
    <x v="331"/>
    <n v="532212"/>
    <n v="2852355"/>
    <x v="6"/>
    <x v="2"/>
    <n v="3"/>
    <n v="3"/>
    <s v="B. Constant, E. Garcia, S. Ramos"/>
  </r>
  <r>
    <n v="1368"/>
    <x v="464"/>
    <x v="464"/>
    <n v="33"/>
    <x v="0"/>
    <x v="1"/>
    <x v="3"/>
    <x v="464"/>
    <x v="3"/>
    <x v="14"/>
    <x v="2"/>
    <x v="464"/>
    <x v="325"/>
    <x v="331"/>
    <n v="532212"/>
    <n v="2852355"/>
    <x v="6"/>
    <x v="14"/>
    <n v="20"/>
    <n v="20"/>
    <s v="B. Constant, E. Garcia, S. Ramos"/>
  </r>
  <r>
    <n v="1369"/>
    <x v="465"/>
    <x v="465"/>
    <n v="37"/>
    <x v="0"/>
    <x v="1"/>
    <x v="3"/>
    <x v="465"/>
    <x v="3"/>
    <x v="57"/>
    <x v="0"/>
    <x v="465"/>
    <x v="327"/>
    <x v="332"/>
    <n v="532093"/>
    <n v="2852230"/>
    <x v="6"/>
    <x v="22"/>
    <n v="20"/>
    <n v="20"/>
    <s v="B. Constant, E. Garcia, S. Ramos"/>
  </r>
  <r>
    <n v="1370"/>
    <x v="466"/>
    <x v="466"/>
    <n v="38"/>
    <x v="0"/>
    <x v="1"/>
    <x v="3"/>
    <x v="466"/>
    <x v="3"/>
    <x v="57"/>
    <x v="1"/>
    <x v="466"/>
    <x v="328"/>
    <x v="332"/>
    <n v="532112"/>
    <n v="2852230"/>
    <x v="6"/>
    <x v="22"/>
    <n v="20"/>
    <n v="20"/>
    <s v="B. Constant, E. Garcia, S. Ramos"/>
  </r>
  <r>
    <n v="1371"/>
    <x v="466"/>
    <x v="466"/>
    <n v="38"/>
    <x v="0"/>
    <x v="1"/>
    <x v="3"/>
    <x v="466"/>
    <x v="3"/>
    <x v="57"/>
    <x v="1"/>
    <x v="466"/>
    <x v="328"/>
    <x v="332"/>
    <n v="532112"/>
    <n v="2852230"/>
    <x v="6"/>
    <x v="14"/>
    <n v="10"/>
    <n v="10"/>
    <s v="B. Constant, E. Garcia, S. Ramos"/>
  </r>
  <r>
    <n v="1372"/>
    <x v="467"/>
    <x v="467"/>
    <n v="39"/>
    <x v="0"/>
    <x v="1"/>
    <x v="3"/>
    <x v="467"/>
    <x v="3"/>
    <x v="57"/>
    <x v="2"/>
    <x v="467"/>
    <x v="327"/>
    <x v="333"/>
    <n v="532093"/>
    <n v="2852252"/>
    <x v="6"/>
    <x v="14"/>
    <n v="5"/>
    <n v="5"/>
    <s v="B. Constant, E. Garcia, S. Ramos"/>
  </r>
  <r>
    <n v="1373"/>
    <x v="467"/>
    <x v="467"/>
    <n v="39"/>
    <x v="0"/>
    <x v="1"/>
    <x v="3"/>
    <x v="467"/>
    <x v="3"/>
    <x v="57"/>
    <x v="2"/>
    <x v="467"/>
    <x v="327"/>
    <x v="333"/>
    <n v="532093"/>
    <n v="2852252"/>
    <x v="6"/>
    <x v="22"/>
    <n v="5"/>
    <n v="5"/>
    <s v="B. Constant, E. Garcia, S. Ramos"/>
  </r>
  <r>
    <n v="1374"/>
    <x v="468"/>
    <x v="468"/>
    <n v="40"/>
    <x v="0"/>
    <x v="1"/>
    <x v="3"/>
    <x v="468"/>
    <x v="3"/>
    <x v="15"/>
    <x v="0"/>
    <x v="468"/>
    <x v="329"/>
    <x v="334"/>
    <n v="531985"/>
    <n v="2852150"/>
    <x v="6"/>
    <x v="0"/>
    <n v="-999"/>
    <s v=""/>
    <s v="B. Constant, E. Garcia, S. Ramos"/>
  </r>
  <r>
    <n v="1375"/>
    <x v="469"/>
    <x v="469"/>
    <n v="41"/>
    <x v="0"/>
    <x v="1"/>
    <x v="3"/>
    <x v="469"/>
    <x v="3"/>
    <x v="15"/>
    <x v="1"/>
    <x v="469"/>
    <x v="330"/>
    <x v="334"/>
    <n v="532018"/>
    <n v="2852150"/>
    <x v="6"/>
    <x v="1"/>
    <n v="1"/>
    <n v="1"/>
    <s v="B. Constant, E. Garcia, S. Ramos"/>
  </r>
  <r>
    <n v="1376"/>
    <x v="469"/>
    <x v="469"/>
    <n v="41"/>
    <x v="0"/>
    <x v="1"/>
    <x v="3"/>
    <x v="469"/>
    <x v="3"/>
    <x v="15"/>
    <x v="1"/>
    <x v="469"/>
    <x v="330"/>
    <x v="334"/>
    <n v="532018"/>
    <n v="2852150"/>
    <x v="6"/>
    <x v="26"/>
    <n v="5"/>
    <n v="5"/>
    <s v="B. Constant, E. Garcia, S. Ramos"/>
  </r>
  <r>
    <n v="1377"/>
    <x v="469"/>
    <x v="469"/>
    <n v="41"/>
    <x v="0"/>
    <x v="1"/>
    <x v="3"/>
    <x v="469"/>
    <x v="3"/>
    <x v="15"/>
    <x v="1"/>
    <x v="469"/>
    <x v="330"/>
    <x v="334"/>
    <n v="532018"/>
    <n v="2852150"/>
    <x v="6"/>
    <x v="7"/>
    <n v="94"/>
    <n v="94"/>
    <s v="B. Constant, E. Garcia, S. Ramos"/>
  </r>
  <r>
    <n v="1378"/>
    <x v="470"/>
    <x v="470"/>
    <n v="42"/>
    <x v="0"/>
    <x v="1"/>
    <x v="3"/>
    <x v="470"/>
    <x v="3"/>
    <x v="15"/>
    <x v="2"/>
    <x v="470"/>
    <x v="329"/>
    <x v="335"/>
    <n v="531985"/>
    <n v="2852180"/>
    <x v="6"/>
    <x v="0"/>
    <n v="-999"/>
    <s v=""/>
    <s v="B. Constant, E. Garcia, S. Ramos"/>
  </r>
  <r>
    <n v="1379"/>
    <x v="471"/>
    <x v="471"/>
    <n v="7"/>
    <x v="0"/>
    <x v="1"/>
    <x v="3"/>
    <x v="471"/>
    <x v="3"/>
    <x v="60"/>
    <x v="0"/>
    <x v="471"/>
    <x v="331"/>
    <x v="336"/>
    <n v="531389"/>
    <n v="2853101"/>
    <x v="8"/>
    <x v="59"/>
    <n v="5"/>
    <n v="5"/>
    <s v="B. Constant, E. Garcia, S. Ramos"/>
  </r>
  <r>
    <n v="1380"/>
    <x v="471"/>
    <x v="471"/>
    <n v="7"/>
    <x v="0"/>
    <x v="1"/>
    <x v="3"/>
    <x v="471"/>
    <x v="3"/>
    <x v="60"/>
    <x v="0"/>
    <x v="471"/>
    <x v="331"/>
    <x v="336"/>
    <n v="531389"/>
    <n v="2853101"/>
    <x v="8"/>
    <x v="60"/>
    <n v="35"/>
    <n v="35"/>
    <s v="B. Constant, E. Garcia, S. Ramos"/>
  </r>
  <r>
    <n v="1381"/>
    <x v="471"/>
    <x v="471"/>
    <n v="7"/>
    <x v="0"/>
    <x v="1"/>
    <x v="3"/>
    <x v="471"/>
    <x v="3"/>
    <x v="60"/>
    <x v="0"/>
    <x v="471"/>
    <x v="331"/>
    <x v="336"/>
    <n v="531389"/>
    <n v="2853101"/>
    <x v="8"/>
    <x v="43"/>
    <n v="2"/>
    <n v="2"/>
    <s v="B. Constant, E. Garcia, S. Ramos"/>
  </r>
  <r>
    <n v="1382"/>
    <x v="471"/>
    <x v="471"/>
    <n v="7"/>
    <x v="0"/>
    <x v="1"/>
    <x v="3"/>
    <x v="471"/>
    <x v="3"/>
    <x v="60"/>
    <x v="0"/>
    <x v="471"/>
    <x v="331"/>
    <x v="336"/>
    <n v="531389"/>
    <n v="2853101"/>
    <x v="8"/>
    <x v="7"/>
    <n v="3"/>
    <n v="3"/>
    <s v="B. Constant, E. Garcia, S. Ramos"/>
  </r>
  <r>
    <n v="1383"/>
    <x v="471"/>
    <x v="471"/>
    <n v="7"/>
    <x v="0"/>
    <x v="1"/>
    <x v="3"/>
    <x v="471"/>
    <x v="3"/>
    <x v="60"/>
    <x v="0"/>
    <x v="471"/>
    <x v="331"/>
    <x v="336"/>
    <n v="531389"/>
    <n v="2853101"/>
    <x v="8"/>
    <x v="61"/>
    <n v="1"/>
    <n v="1"/>
    <s v="B. Constant, E. Garcia, S. Ramos"/>
  </r>
  <r>
    <n v="1384"/>
    <x v="471"/>
    <x v="471"/>
    <n v="7"/>
    <x v="0"/>
    <x v="1"/>
    <x v="3"/>
    <x v="471"/>
    <x v="3"/>
    <x v="60"/>
    <x v="0"/>
    <x v="471"/>
    <x v="331"/>
    <x v="336"/>
    <n v="531389"/>
    <n v="2853101"/>
    <x v="8"/>
    <x v="38"/>
    <n v="1"/>
    <n v="1"/>
    <s v="B. Constant, E. Garcia, S. Ramos"/>
  </r>
  <r>
    <n v="1385"/>
    <x v="472"/>
    <x v="472"/>
    <n v="8"/>
    <x v="0"/>
    <x v="1"/>
    <x v="3"/>
    <x v="472"/>
    <x v="3"/>
    <x v="60"/>
    <x v="1"/>
    <x v="472"/>
    <x v="332"/>
    <x v="336"/>
    <n v="531404"/>
    <n v="2853101"/>
    <x v="8"/>
    <x v="8"/>
    <n v="10"/>
    <n v="10"/>
    <s v="B. Constant, E. Garcia, J. Alvarez"/>
  </r>
  <r>
    <n v="1386"/>
    <x v="472"/>
    <x v="472"/>
    <n v="8"/>
    <x v="0"/>
    <x v="1"/>
    <x v="3"/>
    <x v="472"/>
    <x v="3"/>
    <x v="60"/>
    <x v="1"/>
    <x v="472"/>
    <x v="332"/>
    <x v="336"/>
    <n v="531404"/>
    <n v="2853101"/>
    <x v="8"/>
    <x v="14"/>
    <n v="7"/>
    <n v="7"/>
    <s v="B. Constant, E. Garcia, J. Alvarez"/>
  </r>
  <r>
    <n v="1387"/>
    <x v="472"/>
    <x v="472"/>
    <n v="8"/>
    <x v="0"/>
    <x v="1"/>
    <x v="3"/>
    <x v="472"/>
    <x v="3"/>
    <x v="60"/>
    <x v="1"/>
    <x v="472"/>
    <x v="332"/>
    <x v="336"/>
    <n v="531404"/>
    <n v="2853101"/>
    <x v="8"/>
    <x v="42"/>
    <n v="10"/>
    <n v="10"/>
    <s v="B. Constant, E. Garcia, J. Alvarez"/>
  </r>
  <r>
    <n v="1388"/>
    <x v="472"/>
    <x v="472"/>
    <n v="8"/>
    <x v="0"/>
    <x v="1"/>
    <x v="3"/>
    <x v="472"/>
    <x v="3"/>
    <x v="60"/>
    <x v="1"/>
    <x v="472"/>
    <x v="332"/>
    <x v="336"/>
    <n v="531404"/>
    <n v="2853101"/>
    <x v="8"/>
    <x v="9"/>
    <n v="4"/>
    <n v="4"/>
    <s v="B. Constant, E. Garcia, J. Alvarez"/>
  </r>
  <r>
    <n v="1389"/>
    <x v="472"/>
    <x v="472"/>
    <n v="8"/>
    <x v="0"/>
    <x v="1"/>
    <x v="3"/>
    <x v="472"/>
    <x v="3"/>
    <x v="60"/>
    <x v="1"/>
    <x v="472"/>
    <x v="332"/>
    <x v="336"/>
    <n v="531404"/>
    <n v="2853101"/>
    <x v="8"/>
    <x v="62"/>
    <n v="1"/>
    <n v="1"/>
    <s v="B. Constant, E. Garcia, J. Alvarez"/>
  </r>
  <r>
    <n v="1390"/>
    <x v="472"/>
    <x v="472"/>
    <n v="8"/>
    <x v="0"/>
    <x v="1"/>
    <x v="3"/>
    <x v="472"/>
    <x v="3"/>
    <x v="60"/>
    <x v="1"/>
    <x v="472"/>
    <x v="332"/>
    <x v="336"/>
    <n v="531404"/>
    <n v="2853101"/>
    <x v="8"/>
    <x v="15"/>
    <n v="4"/>
    <n v="4"/>
    <s v="B. Constant, E. Garcia, J. Alvarez"/>
  </r>
  <r>
    <n v="1391"/>
    <x v="472"/>
    <x v="472"/>
    <n v="8"/>
    <x v="0"/>
    <x v="1"/>
    <x v="3"/>
    <x v="472"/>
    <x v="3"/>
    <x v="60"/>
    <x v="1"/>
    <x v="472"/>
    <x v="332"/>
    <x v="336"/>
    <n v="531404"/>
    <n v="2853101"/>
    <x v="8"/>
    <x v="7"/>
    <n v="2"/>
    <n v="2"/>
    <s v="B. Constant, E. Garcia, J. Alvarez"/>
  </r>
  <r>
    <n v="1392"/>
    <x v="473"/>
    <x v="473"/>
    <n v="9"/>
    <x v="0"/>
    <x v="1"/>
    <x v="3"/>
    <x v="473"/>
    <x v="3"/>
    <x v="60"/>
    <x v="2"/>
    <x v="473"/>
    <x v="331"/>
    <x v="337"/>
    <n v="531389"/>
    <n v="2853123"/>
    <x v="8"/>
    <x v="7"/>
    <n v="25"/>
    <n v="25"/>
    <s v="B. Constant, E. Garcia, J. Alvarez"/>
  </r>
  <r>
    <n v="1393"/>
    <x v="473"/>
    <x v="473"/>
    <n v="9"/>
    <x v="0"/>
    <x v="1"/>
    <x v="3"/>
    <x v="473"/>
    <x v="3"/>
    <x v="60"/>
    <x v="2"/>
    <x v="473"/>
    <x v="331"/>
    <x v="337"/>
    <n v="531389"/>
    <n v="2853123"/>
    <x v="8"/>
    <x v="9"/>
    <n v="8"/>
    <n v="8"/>
    <s v="B. Constant, E. Garcia, J. Alvarez"/>
  </r>
  <r>
    <n v="1394"/>
    <x v="474"/>
    <x v="474"/>
    <n v="10"/>
    <x v="0"/>
    <x v="1"/>
    <x v="3"/>
    <x v="474"/>
    <x v="3"/>
    <x v="61"/>
    <x v="0"/>
    <x v="474"/>
    <x v="333"/>
    <x v="338"/>
    <n v="531428"/>
    <n v="2853212"/>
    <x v="8"/>
    <x v="10"/>
    <n v="1"/>
    <n v="1"/>
    <s v="B. Constant, E. Garcia, J. Alvarez"/>
  </r>
  <r>
    <n v="1395"/>
    <x v="474"/>
    <x v="474"/>
    <n v="10"/>
    <x v="0"/>
    <x v="1"/>
    <x v="3"/>
    <x v="474"/>
    <x v="3"/>
    <x v="61"/>
    <x v="0"/>
    <x v="474"/>
    <x v="333"/>
    <x v="338"/>
    <n v="531428"/>
    <n v="2853212"/>
    <x v="8"/>
    <x v="9"/>
    <n v="23"/>
    <n v="23"/>
    <s v="B. Constant, E. Garcia, J. Alvarez"/>
  </r>
  <r>
    <n v="1396"/>
    <x v="474"/>
    <x v="474"/>
    <n v="10"/>
    <x v="0"/>
    <x v="1"/>
    <x v="3"/>
    <x v="474"/>
    <x v="3"/>
    <x v="61"/>
    <x v="0"/>
    <x v="474"/>
    <x v="333"/>
    <x v="338"/>
    <n v="531428"/>
    <n v="2853212"/>
    <x v="8"/>
    <x v="8"/>
    <n v="1"/>
    <n v="1"/>
    <s v="B. Constant, E. Garcia, J. Alvarez"/>
  </r>
  <r>
    <n v="1397"/>
    <x v="474"/>
    <x v="474"/>
    <n v="10"/>
    <x v="0"/>
    <x v="1"/>
    <x v="3"/>
    <x v="474"/>
    <x v="3"/>
    <x v="61"/>
    <x v="0"/>
    <x v="474"/>
    <x v="333"/>
    <x v="338"/>
    <n v="531428"/>
    <n v="2853212"/>
    <x v="8"/>
    <x v="7"/>
    <n v="1"/>
    <n v="1"/>
    <s v="B. Constant, E. Garcia, J. Alvarez"/>
  </r>
  <r>
    <n v="1398"/>
    <x v="475"/>
    <x v="475"/>
    <n v="11"/>
    <x v="0"/>
    <x v="1"/>
    <x v="3"/>
    <x v="475"/>
    <x v="3"/>
    <x v="61"/>
    <x v="1"/>
    <x v="475"/>
    <x v="334"/>
    <x v="338"/>
    <n v="531437"/>
    <n v="2853212"/>
    <x v="8"/>
    <x v="7"/>
    <n v="4"/>
    <n v="4"/>
    <s v="B. Constant, E. Garcia, J. Alvarez"/>
  </r>
  <r>
    <n v="1399"/>
    <x v="475"/>
    <x v="475"/>
    <n v="11"/>
    <x v="0"/>
    <x v="1"/>
    <x v="3"/>
    <x v="475"/>
    <x v="3"/>
    <x v="61"/>
    <x v="1"/>
    <x v="475"/>
    <x v="334"/>
    <x v="338"/>
    <n v="531437"/>
    <n v="2853212"/>
    <x v="8"/>
    <x v="9"/>
    <n v="3"/>
    <n v="3"/>
    <s v="B. Constant, E. Garcia, J. Alvarez"/>
  </r>
  <r>
    <n v="1400"/>
    <x v="475"/>
    <x v="475"/>
    <n v="11"/>
    <x v="0"/>
    <x v="1"/>
    <x v="3"/>
    <x v="475"/>
    <x v="3"/>
    <x v="61"/>
    <x v="1"/>
    <x v="475"/>
    <x v="334"/>
    <x v="338"/>
    <n v="531437"/>
    <n v="2853212"/>
    <x v="8"/>
    <x v="6"/>
    <n v="1"/>
    <n v="1"/>
    <s v="B. Constant, E. Garcia, J. Alvarez"/>
  </r>
  <r>
    <n v="1401"/>
    <x v="475"/>
    <x v="475"/>
    <n v="11"/>
    <x v="0"/>
    <x v="1"/>
    <x v="3"/>
    <x v="475"/>
    <x v="3"/>
    <x v="61"/>
    <x v="1"/>
    <x v="475"/>
    <x v="334"/>
    <x v="338"/>
    <n v="531437"/>
    <n v="2853212"/>
    <x v="8"/>
    <x v="21"/>
    <n v="2"/>
    <n v="2"/>
    <s v="B. Constant, E. Garcia, J. Alvarez"/>
  </r>
  <r>
    <n v="1402"/>
    <x v="476"/>
    <x v="476"/>
    <n v="12"/>
    <x v="0"/>
    <x v="1"/>
    <x v="3"/>
    <x v="476"/>
    <x v="3"/>
    <x v="61"/>
    <x v="2"/>
    <x v="476"/>
    <x v="333"/>
    <x v="339"/>
    <n v="531428"/>
    <n v="2853216"/>
    <x v="8"/>
    <x v="7"/>
    <n v="7"/>
    <n v="7"/>
    <s v="B. Constant, E. Garcia, J. Alvarez"/>
  </r>
  <r>
    <n v="1403"/>
    <x v="476"/>
    <x v="476"/>
    <n v="12"/>
    <x v="0"/>
    <x v="1"/>
    <x v="3"/>
    <x v="476"/>
    <x v="3"/>
    <x v="61"/>
    <x v="2"/>
    <x v="476"/>
    <x v="333"/>
    <x v="339"/>
    <n v="531428"/>
    <n v="2853216"/>
    <x v="8"/>
    <x v="15"/>
    <n v="2"/>
    <n v="2"/>
    <s v="B. Constant, E. Garcia, J. Alvarez"/>
  </r>
  <r>
    <n v="1404"/>
    <x v="476"/>
    <x v="476"/>
    <n v="12"/>
    <x v="0"/>
    <x v="1"/>
    <x v="3"/>
    <x v="476"/>
    <x v="3"/>
    <x v="61"/>
    <x v="2"/>
    <x v="476"/>
    <x v="333"/>
    <x v="339"/>
    <n v="531428"/>
    <n v="2853216"/>
    <x v="8"/>
    <x v="9"/>
    <n v="7"/>
    <n v="7"/>
    <s v="B. Constant, E. Garcia, J. Alvarez"/>
  </r>
  <r>
    <n v="1405"/>
    <x v="476"/>
    <x v="476"/>
    <n v="12"/>
    <x v="0"/>
    <x v="1"/>
    <x v="3"/>
    <x v="476"/>
    <x v="3"/>
    <x v="61"/>
    <x v="2"/>
    <x v="476"/>
    <x v="333"/>
    <x v="339"/>
    <n v="531428"/>
    <n v="2853216"/>
    <x v="8"/>
    <x v="42"/>
    <n v="3"/>
    <n v="3"/>
    <s v="B. Constant, E. Garcia, J. Alvarez"/>
  </r>
  <r>
    <n v="1406"/>
    <x v="476"/>
    <x v="476"/>
    <n v="12"/>
    <x v="0"/>
    <x v="1"/>
    <x v="3"/>
    <x v="476"/>
    <x v="3"/>
    <x v="61"/>
    <x v="2"/>
    <x v="476"/>
    <x v="333"/>
    <x v="339"/>
    <n v="531428"/>
    <n v="2853216"/>
    <x v="8"/>
    <x v="10"/>
    <n v="1"/>
    <n v="1"/>
    <s v="B. Constant, E. Garcia, J. Alvarez"/>
  </r>
  <r>
    <n v="1407"/>
    <x v="477"/>
    <x v="477"/>
    <n v="1"/>
    <x v="0"/>
    <x v="1"/>
    <x v="3"/>
    <x v="477"/>
    <x v="3"/>
    <x v="74"/>
    <x v="0"/>
    <x v="477"/>
    <x v="335"/>
    <x v="340"/>
    <n v="531415.5"/>
    <n v="2852965"/>
    <x v="8"/>
    <x v="10"/>
    <n v="1"/>
    <n v="1"/>
    <s v="B. Constant, E. Garcia, J. Alvarez"/>
  </r>
  <r>
    <n v="1408"/>
    <x v="477"/>
    <x v="477"/>
    <n v="1"/>
    <x v="0"/>
    <x v="1"/>
    <x v="3"/>
    <x v="477"/>
    <x v="3"/>
    <x v="74"/>
    <x v="0"/>
    <x v="477"/>
    <x v="335"/>
    <x v="340"/>
    <n v="531415.5"/>
    <n v="2852965"/>
    <x v="8"/>
    <x v="8"/>
    <n v="2"/>
    <n v="2"/>
    <s v="B. Constant, E. Garcia, J. Alvarez"/>
  </r>
  <r>
    <n v="1409"/>
    <x v="477"/>
    <x v="477"/>
    <n v="1"/>
    <x v="0"/>
    <x v="1"/>
    <x v="3"/>
    <x v="477"/>
    <x v="3"/>
    <x v="74"/>
    <x v="0"/>
    <x v="477"/>
    <x v="335"/>
    <x v="340"/>
    <n v="531415.5"/>
    <n v="2852965"/>
    <x v="8"/>
    <x v="15"/>
    <n v="1"/>
    <n v="1"/>
    <s v="B. Constant, E. Garcia, J. Alvarez"/>
  </r>
  <r>
    <n v="1410"/>
    <x v="477"/>
    <x v="477"/>
    <n v="1"/>
    <x v="0"/>
    <x v="1"/>
    <x v="3"/>
    <x v="477"/>
    <x v="3"/>
    <x v="74"/>
    <x v="0"/>
    <x v="477"/>
    <x v="335"/>
    <x v="340"/>
    <n v="531415.5"/>
    <n v="2852965"/>
    <x v="8"/>
    <x v="6"/>
    <n v="1"/>
    <n v="1"/>
    <s v="B. Constant, E. Garcia, J. Alvarez"/>
  </r>
  <r>
    <n v="1411"/>
    <x v="477"/>
    <x v="477"/>
    <n v="1"/>
    <x v="0"/>
    <x v="1"/>
    <x v="3"/>
    <x v="477"/>
    <x v="3"/>
    <x v="74"/>
    <x v="0"/>
    <x v="477"/>
    <x v="335"/>
    <x v="340"/>
    <n v="531415.5"/>
    <n v="2852965"/>
    <x v="8"/>
    <x v="12"/>
    <n v="1"/>
    <n v="1"/>
    <s v="B. Constant, E. Garcia, J. Alvarez"/>
  </r>
  <r>
    <n v="1412"/>
    <x v="478"/>
    <x v="478"/>
    <n v="2"/>
    <x v="0"/>
    <x v="1"/>
    <x v="3"/>
    <x v="478"/>
    <x v="3"/>
    <x v="74"/>
    <x v="1"/>
    <x v="478"/>
    <x v="334"/>
    <x v="340"/>
    <n v="531437.30000000005"/>
    <n v="2852965"/>
    <x v="8"/>
    <x v="7"/>
    <n v="35"/>
    <n v="35"/>
    <s v="B. Constant, E. Garcia, J. Alvarez"/>
  </r>
  <r>
    <n v="1413"/>
    <x v="478"/>
    <x v="478"/>
    <n v="2"/>
    <x v="0"/>
    <x v="1"/>
    <x v="3"/>
    <x v="478"/>
    <x v="3"/>
    <x v="74"/>
    <x v="1"/>
    <x v="478"/>
    <x v="334"/>
    <x v="340"/>
    <n v="531437.30000000005"/>
    <n v="2852965"/>
    <x v="8"/>
    <x v="21"/>
    <n v="1"/>
    <n v="1"/>
    <s v="B. Constant, E. Garcia, J. Alvarez"/>
  </r>
  <r>
    <n v="1414"/>
    <x v="479"/>
    <x v="479"/>
    <n v="3"/>
    <x v="0"/>
    <x v="1"/>
    <x v="3"/>
    <x v="479"/>
    <x v="3"/>
    <x v="74"/>
    <x v="2"/>
    <x v="479"/>
    <x v="335"/>
    <x v="341"/>
    <n v="531415.5"/>
    <n v="2852970"/>
    <x v="8"/>
    <x v="14"/>
    <n v="1"/>
    <n v="1"/>
    <s v="B. Constant, E. Garcia, J. Alvarez"/>
  </r>
  <r>
    <n v="1415"/>
    <x v="479"/>
    <x v="479"/>
    <n v="3"/>
    <x v="0"/>
    <x v="1"/>
    <x v="3"/>
    <x v="479"/>
    <x v="3"/>
    <x v="74"/>
    <x v="2"/>
    <x v="479"/>
    <x v="335"/>
    <x v="341"/>
    <n v="531415.5"/>
    <n v="2852970"/>
    <x v="8"/>
    <x v="8"/>
    <n v="5"/>
    <n v="5"/>
    <s v="B. Constant, E. Garcia, J. Alvarez"/>
  </r>
  <r>
    <n v="1416"/>
    <x v="479"/>
    <x v="479"/>
    <n v="3"/>
    <x v="0"/>
    <x v="1"/>
    <x v="3"/>
    <x v="479"/>
    <x v="3"/>
    <x v="74"/>
    <x v="2"/>
    <x v="479"/>
    <x v="335"/>
    <x v="341"/>
    <n v="531415.5"/>
    <n v="2852970"/>
    <x v="8"/>
    <x v="9"/>
    <n v="2"/>
    <n v="2"/>
    <s v="B. Constant, E. Garcia, J. Alvarez"/>
  </r>
  <r>
    <n v="1417"/>
    <x v="480"/>
    <x v="480"/>
    <n v="4"/>
    <x v="0"/>
    <x v="1"/>
    <x v="3"/>
    <x v="480"/>
    <x v="3"/>
    <x v="63"/>
    <x v="0"/>
    <x v="480"/>
    <x v="336"/>
    <x v="342"/>
    <n v="531336.80000000005"/>
    <n v="2853039"/>
    <x v="8"/>
    <x v="7"/>
    <n v="15"/>
    <n v="15"/>
    <s v="B. Constant, E. Garcia, J. Alvarez"/>
  </r>
  <r>
    <n v="1418"/>
    <x v="480"/>
    <x v="480"/>
    <n v="4"/>
    <x v="0"/>
    <x v="1"/>
    <x v="3"/>
    <x v="480"/>
    <x v="3"/>
    <x v="63"/>
    <x v="0"/>
    <x v="480"/>
    <x v="336"/>
    <x v="342"/>
    <n v="531336.80000000005"/>
    <n v="2853039"/>
    <x v="8"/>
    <x v="10"/>
    <n v="1"/>
    <n v="1"/>
    <s v="B. Constant, E. Garcia, J. Alvarez"/>
  </r>
  <r>
    <n v="1419"/>
    <x v="480"/>
    <x v="480"/>
    <n v="4"/>
    <x v="0"/>
    <x v="1"/>
    <x v="3"/>
    <x v="480"/>
    <x v="3"/>
    <x v="63"/>
    <x v="0"/>
    <x v="480"/>
    <x v="336"/>
    <x v="342"/>
    <n v="531336.80000000005"/>
    <n v="2853039"/>
    <x v="8"/>
    <x v="5"/>
    <n v="2"/>
    <n v="2"/>
    <s v="B. Constant, E. Garcia, J. Alvarez"/>
  </r>
  <r>
    <n v="1420"/>
    <x v="481"/>
    <x v="481"/>
    <n v="5"/>
    <x v="0"/>
    <x v="1"/>
    <x v="3"/>
    <x v="481"/>
    <x v="3"/>
    <x v="63"/>
    <x v="1"/>
    <x v="481"/>
    <x v="337"/>
    <x v="342"/>
    <n v="531352"/>
    <n v="2853039"/>
    <x v="8"/>
    <x v="7"/>
    <n v="90"/>
    <n v="90"/>
    <s v="B. Constant, E. Garcia, J. Alvarez"/>
  </r>
  <r>
    <n v="1421"/>
    <x v="482"/>
    <x v="482"/>
    <n v="6"/>
    <x v="0"/>
    <x v="1"/>
    <x v="3"/>
    <x v="482"/>
    <x v="3"/>
    <x v="63"/>
    <x v="2"/>
    <x v="482"/>
    <x v="336"/>
    <x v="343"/>
    <n v="531336.80000000005"/>
    <n v="2853065"/>
    <x v="8"/>
    <x v="5"/>
    <n v="7"/>
    <n v="7"/>
    <s v="B. Constant, E. Garcia, J. Alvarez"/>
  </r>
  <r>
    <n v="1422"/>
    <x v="482"/>
    <x v="482"/>
    <n v="6"/>
    <x v="0"/>
    <x v="1"/>
    <x v="3"/>
    <x v="482"/>
    <x v="3"/>
    <x v="63"/>
    <x v="2"/>
    <x v="482"/>
    <x v="336"/>
    <x v="343"/>
    <n v="531336.80000000005"/>
    <n v="2853065"/>
    <x v="8"/>
    <x v="7"/>
    <n v="20"/>
    <n v="20"/>
    <s v="B. Constant, E. Garcia, J. Alvarez"/>
  </r>
  <r>
    <n v="1423"/>
    <x v="483"/>
    <x v="483"/>
    <n v="43"/>
    <x v="0"/>
    <x v="1"/>
    <x v="3"/>
    <x v="483"/>
    <x v="3"/>
    <x v="19"/>
    <x v="0"/>
    <x v="483"/>
    <x v="338"/>
    <x v="344"/>
    <n v="531921"/>
    <n v="2853313"/>
    <x v="9"/>
    <x v="7"/>
    <n v="60"/>
    <n v="60"/>
    <s v="B. Constant, E. Garcia"/>
  </r>
  <r>
    <n v="1424"/>
    <x v="484"/>
    <x v="484"/>
    <n v="44"/>
    <x v="0"/>
    <x v="1"/>
    <x v="3"/>
    <x v="484"/>
    <x v="3"/>
    <x v="19"/>
    <x v="1"/>
    <x v="484"/>
    <x v="339"/>
    <x v="344"/>
    <n v="531929"/>
    <n v="2853313"/>
    <x v="9"/>
    <x v="7"/>
    <n v="55"/>
    <n v="55"/>
    <s v="B. Constant, E. Garcia"/>
  </r>
  <r>
    <n v="1425"/>
    <x v="485"/>
    <x v="485"/>
    <n v="45"/>
    <x v="0"/>
    <x v="1"/>
    <x v="3"/>
    <x v="485"/>
    <x v="3"/>
    <x v="19"/>
    <x v="2"/>
    <x v="485"/>
    <x v="338"/>
    <x v="345"/>
    <n v="531921"/>
    <n v="2853332"/>
    <x v="9"/>
    <x v="7"/>
    <n v="70"/>
    <n v="70"/>
    <s v="B. Constant, E. Garcia"/>
  </r>
  <r>
    <n v="1426"/>
    <x v="486"/>
    <x v="486"/>
    <n v="40"/>
    <x v="0"/>
    <x v="1"/>
    <x v="3"/>
    <x v="486"/>
    <x v="3"/>
    <x v="20"/>
    <x v="0"/>
    <x v="486"/>
    <x v="340"/>
    <x v="346"/>
    <n v="531936"/>
    <n v="2853339"/>
    <x v="9"/>
    <x v="7"/>
    <n v="75"/>
    <n v="75"/>
    <s v="B. Constant, E. Garcia"/>
  </r>
  <r>
    <n v="1427"/>
    <x v="487"/>
    <x v="487"/>
    <n v="41"/>
    <x v="0"/>
    <x v="1"/>
    <x v="3"/>
    <x v="487"/>
    <x v="3"/>
    <x v="20"/>
    <x v="1"/>
    <x v="487"/>
    <x v="341"/>
    <x v="346"/>
    <n v="531940"/>
    <n v="2853339"/>
    <x v="9"/>
    <x v="7"/>
    <n v="75"/>
    <n v="75"/>
    <s v="B. Constant, E. Garcia"/>
  </r>
  <r>
    <n v="1428"/>
    <x v="488"/>
    <x v="488"/>
    <n v="42"/>
    <x v="0"/>
    <x v="1"/>
    <x v="3"/>
    <x v="488"/>
    <x v="3"/>
    <x v="20"/>
    <x v="2"/>
    <x v="488"/>
    <x v="340"/>
    <x v="347"/>
    <n v="531936"/>
    <n v="2853365"/>
    <x v="9"/>
    <x v="14"/>
    <n v="10"/>
    <n v="10"/>
    <s v="B. Constant, E. Garcia"/>
  </r>
  <r>
    <n v="1429"/>
    <x v="488"/>
    <x v="488"/>
    <n v="42"/>
    <x v="0"/>
    <x v="1"/>
    <x v="3"/>
    <x v="488"/>
    <x v="3"/>
    <x v="20"/>
    <x v="2"/>
    <x v="488"/>
    <x v="340"/>
    <x v="347"/>
    <n v="531936"/>
    <n v="2853365"/>
    <x v="9"/>
    <x v="8"/>
    <n v="25"/>
    <n v="25"/>
    <s v="B. Constant, E. Garcia"/>
  </r>
  <r>
    <n v="1430"/>
    <x v="488"/>
    <x v="488"/>
    <n v="42"/>
    <x v="0"/>
    <x v="1"/>
    <x v="3"/>
    <x v="488"/>
    <x v="3"/>
    <x v="20"/>
    <x v="2"/>
    <x v="488"/>
    <x v="340"/>
    <x v="347"/>
    <n v="531936"/>
    <n v="2853365"/>
    <x v="9"/>
    <x v="10"/>
    <n v="1"/>
    <n v="1"/>
    <s v="B. Constant, E. Garcia"/>
  </r>
  <r>
    <n v="1431"/>
    <x v="488"/>
    <x v="488"/>
    <n v="42"/>
    <x v="0"/>
    <x v="1"/>
    <x v="3"/>
    <x v="488"/>
    <x v="3"/>
    <x v="20"/>
    <x v="2"/>
    <x v="488"/>
    <x v="340"/>
    <x v="347"/>
    <n v="531936"/>
    <n v="2853365"/>
    <x v="9"/>
    <x v="6"/>
    <n v="1"/>
    <n v="1"/>
    <s v="B. Constant, E. Garcia"/>
  </r>
  <r>
    <n v="1432"/>
    <x v="489"/>
    <x v="489"/>
    <n v="37"/>
    <x v="0"/>
    <x v="1"/>
    <x v="3"/>
    <x v="489"/>
    <x v="3"/>
    <x v="64"/>
    <x v="0"/>
    <x v="489"/>
    <x v="342"/>
    <x v="348"/>
    <n v="531803"/>
    <n v="2853422"/>
    <x v="9"/>
    <x v="8"/>
    <n v="95"/>
    <n v="95"/>
    <s v="B. Constant, E. Garcia"/>
  </r>
  <r>
    <n v="1433"/>
    <x v="489"/>
    <x v="489"/>
    <n v="37"/>
    <x v="0"/>
    <x v="1"/>
    <x v="3"/>
    <x v="489"/>
    <x v="3"/>
    <x v="64"/>
    <x v="0"/>
    <x v="489"/>
    <x v="342"/>
    <x v="348"/>
    <n v="531803"/>
    <n v="2853422"/>
    <x v="9"/>
    <x v="14"/>
    <n v="1"/>
    <n v="1"/>
    <s v="B. Constant, E. Garcia"/>
  </r>
  <r>
    <n v="1434"/>
    <x v="490"/>
    <x v="490"/>
    <n v="38"/>
    <x v="0"/>
    <x v="1"/>
    <x v="3"/>
    <x v="490"/>
    <x v="3"/>
    <x v="64"/>
    <x v="1"/>
    <x v="490"/>
    <x v="343"/>
    <x v="348"/>
    <n v="531825"/>
    <n v="2853422"/>
    <x v="9"/>
    <x v="8"/>
    <n v="85"/>
    <n v="85"/>
    <s v="B. Constant, E. Garcia"/>
  </r>
  <r>
    <n v="1435"/>
    <x v="490"/>
    <x v="490"/>
    <n v="38"/>
    <x v="0"/>
    <x v="1"/>
    <x v="3"/>
    <x v="490"/>
    <x v="3"/>
    <x v="64"/>
    <x v="1"/>
    <x v="490"/>
    <x v="343"/>
    <x v="348"/>
    <n v="531825"/>
    <n v="2853422"/>
    <x v="9"/>
    <x v="14"/>
    <n v="1"/>
    <n v="1"/>
    <s v="B. Constant, E. Garcia"/>
  </r>
  <r>
    <n v="1436"/>
    <x v="490"/>
    <x v="490"/>
    <n v="38"/>
    <x v="0"/>
    <x v="1"/>
    <x v="3"/>
    <x v="490"/>
    <x v="3"/>
    <x v="64"/>
    <x v="1"/>
    <x v="490"/>
    <x v="343"/>
    <x v="348"/>
    <n v="531825"/>
    <n v="2853422"/>
    <x v="9"/>
    <x v="10"/>
    <s v="&lt;1"/>
    <s v="&lt;1"/>
    <s v="B. Constant, E. Garcia"/>
  </r>
  <r>
    <n v="1437"/>
    <x v="491"/>
    <x v="491"/>
    <n v="39"/>
    <x v="0"/>
    <x v="1"/>
    <x v="3"/>
    <x v="491"/>
    <x v="3"/>
    <x v="64"/>
    <x v="2"/>
    <x v="491"/>
    <x v="342"/>
    <x v="349"/>
    <n v="531803"/>
    <n v="2853454"/>
    <x v="9"/>
    <x v="14"/>
    <n v="10"/>
    <n v="10"/>
    <s v="B. Constant, E. Garcia"/>
  </r>
  <r>
    <n v="1438"/>
    <x v="491"/>
    <x v="491"/>
    <n v="39"/>
    <x v="0"/>
    <x v="1"/>
    <x v="3"/>
    <x v="491"/>
    <x v="3"/>
    <x v="64"/>
    <x v="2"/>
    <x v="491"/>
    <x v="342"/>
    <x v="349"/>
    <n v="531803"/>
    <n v="2853454"/>
    <x v="9"/>
    <x v="9"/>
    <n v="5"/>
    <n v="5"/>
    <s v="B. Constant, E. Garcia"/>
  </r>
  <r>
    <n v="1439"/>
    <x v="491"/>
    <x v="491"/>
    <n v="39"/>
    <x v="0"/>
    <x v="1"/>
    <x v="3"/>
    <x v="491"/>
    <x v="3"/>
    <x v="64"/>
    <x v="2"/>
    <x v="491"/>
    <x v="342"/>
    <x v="349"/>
    <n v="531803"/>
    <n v="2853454"/>
    <x v="9"/>
    <x v="8"/>
    <n v="80"/>
    <n v="80"/>
    <s v="B. Constant, E. Garcia"/>
  </r>
  <r>
    <n v="1440"/>
    <x v="492"/>
    <x v="492"/>
    <n v="46"/>
    <x v="0"/>
    <x v="1"/>
    <x v="3"/>
    <x v="492"/>
    <x v="3"/>
    <x v="65"/>
    <x v="0"/>
    <x v="492"/>
    <x v="344"/>
    <x v="350"/>
    <n v="531900"/>
    <n v="2853202"/>
    <x v="9"/>
    <x v="14"/>
    <n v="40"/>
    <n v="40"/>
    <s v="B. Constant, E. Garcia"/>
  </r>
  <r>
    <n v="1441"/>
    <x v="492"/>
    <x v="492"/>
    <n v="46"/>
    <x v="0"/>
    <x v="1"/>
    <x v="3"/>
    <x v="492"/>
    <x v="3"/>
    <x v="65"/>
    <x v="0"/>
    <x v="492"/>
    <x v="344"/>
    <x v="350"/>
    <n v="531900"/>
    <n v="2853202"/>
    <x v="9"/>
    <x v="1"/>
    <n v="1"/>
    <n v="1"/>
    <s v="B. Constant, E. Garcia"/>
  </r>
  <r>
    <n v="1442"/>
    <x v="493"/>
    <x v="493"/>
    <n v="47"/>
    <x v="0"/>
    <x v="1"/>
    <x v="3"/>
    <x v="493"/>
    <x v="3"/>
    <x v="65"/>
    <x v="1"/>
    <x v="493"/>
    <x v="345"/>
    <x v="350"/>
    <n v="531926"/>
    <n v="2853202"/>
    <x v="9"/>
    <x v="7"/>
    <n v="5"/>
    <n v="5"/>
    <s v="B. Constant, E. Garcia"/>
  </r>
  <r>
    <n v="1443"/>
    <x v="493"/>
    <x v="493"/>
    <n v="47"/>
    <x v="0"/>
    <x v="1"/>
    <x v="3"/>
    <x v="493"/>
    <x v="3"/>
    <x v="65"/>
    <x v="1"/>
    <x v="493"/>
    <x v="345"/>
    <x v="350"/>
    <n v="531926"/>
    <n v="2853202"/>
    <x v="9"/>
    <x v="1"/>
    <n v="16"/>
    <n v="16"/>
    <s v="B. Constant, E. Garcia"/>
  </r>
  <r>
    <n v="1444"/>
    <x v="493"/>
    <x v="493"/>
    <n v="47"/>
    <x v="0"/>
    <x v="1"/>
    <x v="3"/>
    <x v="493"/>
    <x v="3"/>
    <x v="65"/>
    <x v="1"/>
    <x v="493"/>
    <x v="345"/>
    <x v="350"/>
    <n v="531926"/>
    <n v="2853202"/>
    <x v="9"/>
    <x v="3"/>
    <n v="1"/>
    <n v="1"/>
    <s v="B. Constant, E. Garcia"/>
  </r>
  <r>
    <n v="1445"/>
    <x v="493"/>
    <x v="493"/>
    <n v="47"/>
    <x v="0"/>
    <x v="1"/>
    <x v="3"/>
    <x v="493"/>
    <x v="3"/>
    <x v="65"/>
    <x v="1"/>
    <x v="493"/>
    <x v="345"/>
    <x v="350"/>
    <n v="531926"/>
    <n v="2853202"/>
    <x v="9"/>
    <x v="16"/>
    <n v="1"/>
    <n v="1"/>
    <s v="B. Constant, E. Garcia"/>
  </r>
  <r>
    <n v="1446"/>
    <x v="494"/>
    <x v="494"/>
    <n v="48"/>
    <x v="0"/>
    <x v="1"/>
    <x v="3"/>
    <x v="494"/>
    <x v="3"/>
    <x v="65"/>
    <x v="2"/>
    <x v="494"/>
    <x v="344"/>
    <x v="351"/>
    <n v="531900"/>
    <n v="2853214"/>
    <x v="9"/>
    <x v="1"/>
    <n v="10"/>
    <n v="10"/>
    <s v="B. Constant, E. Garcia"/>
  </r>
  <r>
    <n v="1447"/>
    <x v="494"/>
    <x v="494"/>
    <n v="48"/>
    <x v="0"/>
    <x v="1"/>
    <x v="3"/>
    <x v="494"/>
    <x v="3"/>
    <x v="65"/>
    <x v="2"/>
    <x v="494"/>
    <x v="344"/>
    <x v="351"/>
    <n v="531900"/>
    <n v="2853214"/>
    <x v="9"/>
    <x v="7"/>
    <n v="40"/>
    <n v="40"/>
    <s v="B. Constant, E. Garcia"/>
  </r>
  <r>
    <n v="1448"/>
    <x v="494"/>
    <x v="494"/>
    <n v="48"/>
    <x v="0"/>
    <x v="1"/>
    <x v="3"/>
    <x v="494"/>
    <x v="3"/>
    <x v="65"/>
    <x v="2"/>
    <x v="494"/>
    <x v="344"/>
    <x v="351"/>
    <n v="531900"/>
    <n v="2853214"/>
    <x v="9"/>
    <x v="14"/>
    <n v="1"/>
    <n v="1"/>
    <s v="B. Constant, E. Garcia"/>
  </r>
  <r>
    <n v="1449"/>
    <x v="494"/>
    <x v="494"/>
    <n v="48"/>
    <x v="0"/>
    <x v="1"/>
    <x v="3"/>
    <x v="494"/>
    <x v="3"/>
    <x v="65"/>
    <x v="2"/>
    <x v="494"/>
    <x v="344"/>
    <x v="351"/>
    <n v="531900"/>
    <n v="2853214"/>
    <x v="9"/>
    <x v="52"/>
    <n v="1"/>
    <n v="1"/>
    <s v="B. Constant, E. Garcia"/>
  </r>
  <r>
    <n v="1450"/>
    <x v="495"/>
    <x v="495"/>
    <n v="55"/>
    <x v="0"/>
    <x v="1"/>
    <x v="3"/>
    <x v="495"/>
    <x v="3"/>
    <x v="75"/>
    <x v="0"/>
    <x v="495"/>
    <x v="346"/>
    <x v="352"/>
    <n v="532290"/>
    <n v="2853403"/>
    <x v="9"/>
    <x v="1"/>
    <n v="2"/>
    <n v="2"/>
    <s v="B. Constant, E. Garcia"/>
  </r>
  <r>
    <n v="1451"/>
    <x v="495"/>
    <x v="495"/>
    <n v="55"/>
    <x v="0"/>
    <x v="1"/>
    <x v="3"/>
    <x v="495"/>
    <x v="3"/>
    <x v="75"/>
    <x v="0"/>
    <x v="495"/>
    <x v="346"/>
    <x v="352"/>
    <n v="532290"/>
    <n v="2853403"/>
    <x v="9"/>
    <x v="7"/>
    <n v="15"/>
    <n v="15"/>
    <s v="B. Constant, E. Garcia"/>
  </r>
  <r>
    <n v="1452"/>
    <x v="496"/>
    <x v="496"/>
    <n v="56"/>
    <x v="0"/>
    <x v="1"/>
    <x v="3"/>
    <x v="496"/>
    <x v="3"/>
    <x v="75"/>
    <x v="1"/>
    <x v="496"/>
    <x v="347"/>
    <x v="352"/>
    <n v="532323"/>
    <n v="2853403"/>
    <x v="9"/>
    <x v="1"/>
    <n v="10"/>
    <n v="10"/>
    <s v="B. Constant, E. Garcia"/>
  </r>
  <r>
    <n v="1453"/>
    <x v="496"/>
    <x v="496"/>
    <n v="56"/>
    <x v="0"/>
    <x v="1"/>
    <x v="3"/>
    <x v="496"/>
    <x v="3"/>
    <x v="75"/>
    <x v="1"/>
    <x v="496"/>
    <x v="347"/>
    <x v="352"/>
    <n v="532323"/>
    <n v="2853403"/>
    <x v="9"/>
    <x v="7"/>
    <n v="10"/>
    <n v="10"/>
    <s v="B. Constant, E. Garcia"/>
  </r>
  <r>
    <n v="1454"/>
    <x v="496"/>
    <x v="496"/>
    <n v="56"/>
    <x v="0"/>
    <x v="1"/>
    <x v="3"/>
    <x v="496"/>
    <x v="3"/>
    <x v="75"/>
    <x v="1"/>
    <x v="496"/>
    <x v="347"/>
    <x v="352"/>
    <n v="532323"/>
    <n v="2853403"/>
    <x v="9"/>
    <x v="5"/>
    <n v="4"/>
    <n v="4"/>
    <s v="B. Constant, E. Garcia"/>
  </r>
  <r>
    <n v="1455"/>
    <x v="496"/>
    <x v="496"/>
    <n v="56"/>
    <x v="0"/>
    <x v="1"/>
    <x v="3"/>
    <x v="496"/>
    <x v="3"/>
    <x v="75"/>
    <x v="1"/>
    <x v="496"/>
    <x v="347"/>
    <x v="352"/>
    <n v="532323"/>
    <n v="2853403"/>
    <x v="9"/>
    <x v="63"/>
    <s v="&lt;1"/>
    <s v="&lt;1"/>
    <s v="B. Constant, E. Garcia"/>
  </r>
  <r>
    <n v="1456"/>
    <x v="497"/>
    <x v="497"/>
    <n v="57"/>
    <x v="0"/>
    <x v="1"/>
    <x v="3"/>
    <x v="497"/>
    <x v="3"/>
    <x v="75"/>
    <x v="2"/>
    <x v="497"/>
    <x v="346"/>
    <x v="353"/>
    <n v="532290"/>
    <n v="2853425"/>
    <x v="9"/>
    <x v="7"/>
    <n v="35"/>
    <n v="35"/>
    <s v="B. Constant, E. Garcia"/>
  </r>
  <r>
    <n v="1457"/>
    <x v="497"/>
    <x v="497"/>
    <n v="57"/>
    <x v="0"/>
    <x v="1"/>
    <x v="3"/>
    <x v="497"/>
    <x v="3"/>
    <x v="75"/>
    <x v="2"/>
    <x v="497"/>
    <x v="346"/>
    <x v="353"/>
    <n v="532290"/>
    <n v="2853425"/>
    <x v="9"/>
    <x v="10"/>
    <s v="&lt;1"/>
    <s v="&lt;1"/>
    <s v="B. Constant, E. Garcia"/>
  </r>
  <r>
    <n v="1458"/>
    <x v="498"/>
    <x v="498"/>
    <n v="52"/>
    <x v="0"/>
    <x v="1"/>
    <x v="3"/>
    <x v="498"/>
    <x v="3"/>
    <x v="76"/>
    <x v="0"/>
    <x v="498"/>
    <x v="348"/>
    <x v="354"/>
    <n v="532174"/>
    <n v="2853349"/>
    <x v="9"/>
    <x v="7"/>
    <n v="15"/>
    <n v="15"/>
    <s v="B. Constant, E. Garcia"/>
  </r>
  <r>
    <n v="1459"/>
    <x v="499"/>
    <x v="499"/>
    <n v="53"/>
    <x v="0"/>
    <x v="1"/>
    <x v="3"/>
    <x v="499"/>
    <x v="3"/>
    <x v="76"/>
    <x v="1"/>
    <x v="499"/>
    <x v="349"/>
    <x v="354"/>
    <n v="532178"/>
    <n v="2853349"/>
    <x v="9"/>
    <x v="7"/>
    <n v="5"/>
    <n v="5"/>
    <s v="B. Constant, E. Garcia"/>
  </r>
  <r>
    <n v="1460"/>
    <x v="499"/>
    <x v="499"/>
    <n v="53"/>
    <x v="0"/>
    <x v="1"/>
    <x v="3"/>
    <x v="499"/>
    <x v="3"/>
    <x v="76"/>
    <x v="1"/>
    <x v="499"/>
    <x v="349"/>
    <x v="354"/>
    <n v="532178"/>
    <n v="2853349"/>
    <x v="9"/>
    <x v="2"/>
    <n v="10"/>
    <n v="10"/>
    <s v="B. Constant, E. Garcia"/>
  </r>
  <r>
    <n v="1461"/>
    <x v="499"/>
    <x v="499"/>
    <n v="53"/>
    <x v="0"/>
    <x v="1"/>
    <x v="3"/>
    <x v="499"/>
    <x v="3"/>
    <x v="76"/>
    <x v="1"/>
    <x v="499"/>
    <x v="349"/>
    <x v="354"/>
    <n v="532178"/>
    <n v="2853349"/>
    <x v="9"/>
    <x v="8"/>
    <s v="&lt;1"/>
    <s v="&lt;1"/>
    <s v="B. Constant, E. Garcia"/>
  </r>
  <r>
    <n v="1462"/>
    <x v="499"/>
    <x v="499"/>
    <n v="53"/>
    <x v="0"/>
    <x v="1"/>
    <x v="3"/>
    <x v="499"/>
    <x v="3"/>
    <x v="76"/>
    <x v="1"/>
    <x v="499"/>
    <x v="349"/>
    <x v="354"/>
    <n v="532178"/>
    <n v="2853349"/>
    <x v="9"/>
    <x v="14"/>
    <n v="2"/>
    <n v="2"/>
    <s v="B. Constant, E. Garcia"/>
  </r>
  <r>
    <n v="1463"/>
    <x v="500"/>
    <x v="500"/>
    <n v="54"/>
    <x v="0"/>
    <x v="1"/>
    <x v="3"/>
    <x v="500"/>
    <x v="3"/>
    <x v="76"/>
    <x v="2"/>
    <x v="500"/>
    <x v="348"/>
    <x v="355"/>
    <n v="532174"/>
    <n v="2853354"/>
    <x v="9"/>
    <x v="7"/>
    <n v="20"/>
    <n v="20"/>
    <s v="B. Constant, E. Garcia"/>
  </r>
  <r>
    <n v="1464"/>
    <x v="501"/>
    <x v="501"/>
    <n v="67"/>
    <x v="0"/>
    <x v="1"/>
    <x v="3"/>
    <x v="501"/>
    <x v="3"/>
    <x v="27"/>
    <x v="0"/>
    <x v="501"/>
    <x v="350"/>
    <x v="356"/>
    <n v="532609"/>
    <n v="2853409"/>
    <x v="9"/>
    <x v="7"/>
    <n v="65"/>
    <n v="65"/>
    <s v="B. Constant, E. Garcia"/>
  </r>
  <r>
    <n v="1465"/>
    <x v="501"/>
    <x v="501"/>
    <n v="67"/>
    <x v="0"/>
    <x v="1"/>
    <x v="3"/>
    <x v="501"/>
    <x v="3"/>
    <x v="27"/>
    <x v="0"/>
    <x v="501"/>
    <x v="350"/>
    <x v="356"/>
    <n v="532609"/>
    <n v="2853409"/>
    <x v="9"/>
    <x v="1"/>
    <n v="10"/>
    <n v="10"/>
    <s v="B. Constant, E. Garcia"/>
  </r>
  <r>
    <n v="1466"/>
    <x v="502"/>
    <x v="502"/>
    <n v="68"/>
    <x v="0"/>
    <x v="1"/>
    <x v="3"/>
    <x v="502"/>
    <x v="3"/>
    <x v="27"/>
    <x v="1"/>
    <x v="502"/>
    <x v="350"/>
    <x v="357"/>
    <n v="532609"/>
    <n v="2853441"/>
    <x v="9"/>
    <x v="19"/>
    <n v="25"/>
    <n v="25"/>
    <s v="B. Constant, E. Garcia"/>
  </r>
  <r>
    <n v="1467"/>
    <x v="502"/>
    <x v="502"/>
    <n v="68"/>
    <x v="0"/>
    <x v="1"/>
    <x v="3"/>
    <x v="502"/>
    <x v="3"/>
    <x v="27"/>
    <x v="1"/>
    <x v="502"/>
    <x v="350"/>
    <x v="357"/>
    <n v="532609"/>
    <n v="2853441"/>
    <x v="9"/>
    <x v="7"/>
    <n v="15"/>
    <n v="15"/>
    <s v="B. Constant, E. Garcia"/>
  </r>
  <r>
    <n v="1468"/>
    <x v="502"/>
    <x v="502"/>
    <n v="68"/>
    <x v="0"/>
    <x v="1"/>
    <x v="3"/>
    <x v="502"/>
    <x v="3"/>
    <x v="27"/>
    <x v="1"/>
    <x v="502"/>
    <x v="350"/>
    <x v="357"/>
    <n v="532609"/>
    <n v="2853441"/>
    <x v="9"/>
    <x v="2"/>
    <n v="2"/>
    <n v="2"/>
    <s v="B. Constant, E. Garcia"/>
  </r>
  <r>
    <n v="1469"/>
    <x v="502"/>
    <x v="502"/>
    <n v="68"/>
    <x v="0"/>
    <x v="1"/>
    <x v="3"/>
    <x v="502"/>
    <x v="3"/>
    <x v="27"/>
    <x v="1"/>
    <x v="502"/>
    <x v="350"/>
    <x v="357"/>
    <n v="532609"/>
    <n v="2853441"/>
    <x v="9"/>
    <x v="5"/>
    <s v="&lt;1"/>
    <s v="&lt;1"/>
    <s v="B. Constant, E. Garcia"/>
  </r>
  <r>
    <n v="1470"/>
    <x v="502"/>
    <x v="502"/>
    <n v="68"/>
    <x v="0"/>
    <x v="1"/>
    <x v="3"/>
    <x v="502"/>
    <x v="3"/>
    <x v="27"/>
    <x v="1"/>
    <x v="502"/>
    <x v="350"/>
    <x v="357"/>
    <n v="532609"/>
    <n v="2853441"/>
    <x v="9"/>
    <x v="6"/>
    <n v="1"/>
    <n v="1"/>
    <s v="B. Constant, E. Garcia"/>
  </r>
  <r>
    <n v="1471"/>
    <x v="502"/>
    <x v="502"/>
    <n v="68"/>
    <x v="0"/>
    <x v="1"/>
    <x v="3"/>
    <x v="502"/>
    <x v="3"/>
    <x v="27"/>
    <x v="1"/>
    <x v="502"/>
    <x v="350"/>
    <x v="357"/>
    <n v="532609"/>
    <n v="2853441"/>
    <x v="9"/>
    <x v="1"/>
    <n v="1"/>
    <n v="1"/>
    <s v="B. Constant, E. Garcia"/>
  </r>
  <r>
    <n v="1472"/>
    <x v="503"/>
    <x v="503"/>
    <n v="69"/>
    <x v="0"/>
    <x v="1"/>
    <x v="3"/>
    <x v="503"/>
    <x v="3"/>
    <x v="27"/>
    <x v="2"/>
    <x v="503"/>
    <x v="351"/>
    <x v="356"/>
    <n v="532623"/>
    <n v="2853409"/>
    <x v="9"/>
    <x v="1"/>
    <n v="20"/>
    <n v="20"/>
    <s v="B. Constant, E. Garcia"/>
  </r>
  <r>
    <n v="1473"/>
    <x v="503"/>
    <x v="503"/>
    <n v="69"/>
    <x v="0"/>
    <x v="1"/>
    <x v="3"/>
    <x v="503"/>
    <x v="3"/>
    <x v="27"/>
    <x v="2"/>
    <x v="503"/>
    <x v="351"/>
    <x v="356"/>
    <n v="532623"/>
    <n v="2853409"/>
    <x v="9"/>
    <x v="7"/>
    <n v="5"/>
    <n v="5"/>
    <s v="B. Constant, E. Garcia"/>
  </r>
  <r>
    <n v="1474"/>
    <x v="503"/>
    <x v="503"/>
    <n v="69"/>
    <x v="0"/>
    <x v="1"/>
    <x v="3"/>
    <x v="503"/>
    <x v="3"/>
    <x v="27"/>
    <x v="2"/>
    <x v="503"/>
    <x v="351"/>
    <x v="356"/>
    <n v="532623"/>
    <n v="2853409"/>
    <x v="9"/>
    <x v="5"/>
    <n v="35"/>
    <n v="35"/>
    <s v="B. Constant, E. Garcia"/>
  </r>
  <r>
    <n v="1475"/>
    <x v="503"/>
    <x v="503"/>
    <n v="69"/>
    <x v="0"/>
    <x v="1"/>
    <x v="3"/>
    <x v="503"/>
    <x v="3"/>
    <x v="27"/>
    <x v="2"/>
    <x v="503"/>
    <x v="351"/>
    <x v="356"/>
    <n v="532623"/>
    <n v="2853409"/>
    <x v="9"/>
    <x v="25"/>
    <n v="1"/>
    <n v="1"/>
    <s v="B. Constant, E. Garcia"/>
  </r>
  <r>
    <n v="1476"/>
    <x v="503"/>
    <x v="503"/>
    <n v="69"/>
    <x v="0"/>
    <x v="1"/>
    <x v="3"/>
    <x v="503"/>
    <x v="3"/>
    <x v="27"/>
    <x v="2"/>
    <x v="503"/>
    <x v="351"/>
    <x v="356"/>
    <n v="532623"/>
    <n v="2853409"/>
    <x v="9"/>
    <x v="2"/>
    <n v="-999"/>
    <s v=""/>
    <s v="B. Constant, E. Garcia"/>
  </r>
  <r>
    <n v="1477"/>
    <x v="503"/>
    <x v="503"/>
    <n v="69"/>
    <x v="0"/>
    <x v="1"/>
    <x v="3"/>
    <x v="503"/>
    <x v="3"/>
    <x v="27"/>
    <x v="2"/>
    <x v="503"/>
    <x v="351"/>
    <x v="356"/>
    <n v="532623"/>
    <n v="2853409"/>
    <x v="9"/>
    <x v="64"/>
    <n v="2"/>
    <n v="2"/>
    <s v="B. Constant, E. Garcia"/>
  </r>
  <r>
    <n v="1478"/>
    <x v="504"/>
    <x v="504"/>
    <n v="22"/>
    <x v="0"/>
    <x v="1"/>
    <x v="3"/>
    <x v="504"/>
    <x v="3"/>
    <x v="28"/>
    <x v="0"/>
    <x v="504"/>
    <x v="352"/>
    <x v="358"/>
    <n v="531467"/>
    <n v="2853994"/>
    <x v="8"/>
    <x v="1"/>
    <n v="1"/>
    <n v="1"/>
    <s v="B. Constant, E. Garcia, J. Alvarez"/>
  </r>
  <r>
    <n v="1479"/>
    <x v="504"/>
    <x v="504"/>
    <n v="22"/>
    <x v="0"/>
    <x v="1"/>
    <x v="3"/>
    <x v="504"/>
    <x v="3"/>
    <x v="28"/>
    <x v="0"/>
    <x v="504"/>
    <x v="352"/>
    <x v="358"/>
    <n v="531467"/>
    <n v="2853994"/>
    <x v="8"/>
    <x v="7"/>
    <n v="25"/>
    <n v="25"/>
    <s v="B. Constant, E. Garcia, J. Alvarez"/>
  </r>
  <r>
    <n v="1480"/>
    <x v="504"/>
    <x v="504"/>
    <n v="22"/>
    <x v="0"/>
    <x v="1"/>
    <x v="3"/>
    <x v="504"/>
    <x v="3"/>
    <x v="28"/>
    <x v="0"/>
    <x v="504"/>
    <x v="352"/>
    <x v="358"/>
    <n v="531467"/>
    <n v="2853994"/>
    <x v="8"/>
    <x v="65"/>
    <n v="1"/>
    <n v="1"/>
    <s v="B. Constant, E. Garcia, J. Alvarez"/>
  </r>
  <r>
    <n v="1481"/>
    <x v="504"/>
    <x v="504"/>
    <n v="22"/>
    <x v="0"/>
    <x v="1"/>
    <x v="3"/>
    <x v="504"/>
    <x v="3"/>
    <x v="28"/>
    <x v="0"/>
    <x v="504"/>
    <x v="352"/>
    <x v="358"/>
    <n v="531467"/>
    <n v="2853994"/>
    <x v="8"/>
    <x v="61"/>
    <n v="2"/>
    <n v="2"/>
    <s v="B. Constant, E. Garcia, J. Alvarez"/>
  </r>
  <r>
    <n v="1482"/>
    <x v="504"/>
    <x v="504"/>
    <n v="22"/>
    <x v="0"/>
    <x v="1"/>
    <x v="3"/>
    <x v="504"/>
    <x v="3"/>
    <x v="28"/>
    <x v="0"/>
    <x v="504"/>
    <x v="352"/>
    <x v="358"/>
    <n v="531467"/>
    <n v="2853994"/>
    <x v="8"/>
    <x v="66"/>
    <n v="15"/>
    <n v="15"/>
    <s v="B. Constant, E. Garcia, J. Alvarez"/>
  </r>
  <r>
    <n v="1483"/>
    <x v="504"/>
    <x v="504"/>
    <n v="22"/>
    <x v="0"/>
    <x v="1"/>
    <x v="3"/>
    <x v="504"/>
    <x v="3"/>
    <x v="28"/>
    <x v="0"/>
    <x v="504"/>
    <x v="352"/>
    <x v="358"/>
    <n v="531467"/>
    <n v="2853994"/>
    <x v="8"/>
    <x v="54"/>
    <n v="1"/>
    <n v="1"/>
    <s v="B. Constant, E. Garcia, J. Alvarez"/>
  </r>
  <r>
    <n v="1484"/>
    <x v="504"/>
    <x v="504"/>
    <n v="22"/>
    <x v="0"/>
    <x v="1"/>
    <x v="3"/>
    <x v="504"/>
    <x v="3"/>
    <x v="28"/>
    <x v="0"/>
    <x v="504"/>
    <x v="352"/>
    <x v="358"/>
    <n v="531467"/>
    <n v="2853994"/>
    <x v="8"/>
    <x v="11"/>
    <n v="1"/>
    <n v="1"/>
    <s v="B. Constant, E. Garcia, J. Alvarez"/>
  </r>
  <r>
    <n v="1485"/>
    <x v="504"/>
    <x v="504"/>
    <n v="22"/>
    <x v="0"/>
    <x v="1"/>
    <x v="3"/>
    <x v="504"/>
    <x v="3"/>
    <x v="28"/>
    <x v="0"/>
    <x v="504"/>
    <x v="352"/>
    <x v="358"/>
    <n v="531467"/>
    <n v="2853994"/>
    <x v="8"/>
    <x v="38"/>
    <n v="1"/>
    <n v="1"/>
    <s v="B. Constant, E. Garcia, J. Alvarez"/>
  </r>
  <r>
    <n v="1486"/>
    <x v="504"/>
    <x v="504"/>
    <n v="22"/>
    <x v="0"/>
    <x v="1"/>
    <x v="3"/>
    <x v="504"/>
    <x v="3"/>
    <x v="28"/>
    <x v="0"/>
    <x v="504"/>
    <x v="352"/>
    <x v="358"/>
    <n v="531467"/>
    <n v="2853994"/>
    <x v="8"/>
    <x v="43"/>
    <n v="1"/>
    <n v="1"/>
    <s v="B. Constant, E. Garcia, J. Alvarez"/>
  </r>
  <r>
    <n v="1487"/>
    <x v="504"/>
    <x v="504"/>
    <n v="22"/>
    <x v="0"/>
    <x v="1"/>
    <x v="3"/>
    <x v="504"/>
    <x v="3"/>
    <x v="28"/>
    <x v="0"/>
    <x v="504"/>
    <x v="352"/>
    <x v="358"/>
    <n v="531467"/>
    <n v="2853994"/>
    <x v="8"/>
    <x v="9"/>
    <n v="1"/>
    <n v="1"/>
    <s v="B. Constant, E. Garcia, J. Alvarez"/>
  </r>
  <r>
    <n v="1488"/>
    <x v="504"/>
    <x v="504"/>
    <n v="22"/>
    <x v="0"/>
    <x v="1"/>
    <x v="3"/>
    <x v="504"/>
    <x v="3"/>
    <x v="28"/>
    <x v="0"/>
    <x v="504"/>
    <x v="352"/>
    <x v="358"/>
    <n v="531467"/>
    <n v="2853994"/>
    <x v="8"/>
    <x v="16"/>
    <n v="1"/>
    <n v="1"/>
    <s v="B. Constant, E. Garcia, J. Alvarez"/>
  </r>
  <r>
    <n v="1489"/>
    <x v="504"/>
    <x v="504"/>
    <n v="22"/>
    <x v="0"/>
    <x v="1"/>
    <x v="3"/>
    <x v="504"/>
    <x v="3"/>
    <x v="28"/>
    <x v="0"/>
    <x v="504"/>
    <x v="352"/>
    <x v="358"/>
    <n v="531467"/>
    <n v="2853994"/>
    <x v="8"/>
    <x v="63"/>
    <n v="2"/>
    <n v="2"/>
    <s v="B. Constant, E. Garcia, J. Alvarez"/>
  </r>
  <r>
    <n v="1490"/>
    <x v="505"/>
    <x v="505"/>
    <n v="23"/>
    <x v="0"/>
    <x v="1"/>
    <x v="3"/>
    <x v="505"/>
    <x v="3"/>
    <x v="28"/>
    <x v="1"/>
    <x v="505"/>
    <x v="353"/>
    <x v="358"/>
    <n v="531494"/>
    <n v="2853994"/>
    <x v="8"/>
    <x v="9"/>
    <n v="17"/>
    <n v="17"/>
    <s v="B. Constant, E. Garcia, J. Alvarez"/>
  </r>
  <r>
    <n v="1491"/>
    <x v="505"/>
    <x v="505"/>
    <n v="23"/>
    <x v="0"/>
    <x v="1"/>
    <x v="3"/>
    <x v="505"/>
    <x v="3"/>
    <x v="28"/>
    <x v="1"/>
    <x v="505"/>
    <x v="353"/>
    <x v="358"/>
    <n v="531494"/>
    <n v="2853994"/>
    <x v="8"/>
    <x v="8"/>
    <n v="5"/>
    <n v="5"/>
    <s v="B. Constant, E. Garcia, J. Alvarez"/>
  </r>
  <r>
    <n v="1492"/>
    <x v="506"/>
    <x v="506"/>
    <n v="24"/>
    <x v="0"/>
    <x v="1"/>
    <x v="3"/>
    <x v="506"/>
    <x v="3"/>
    <x v="28"/>
    <x v="2"/>
    <x v="506"/>
    <x v="352"/>
    <x v="359"/>
    <n v="531467"/>
    <n v="2854027"/>
    <x v="8"/>
    <x v="14"/>
    <n v="20"/>
    <n v="20"/>
    <s v="B. Constant, E. Garcia, J. Alvarez"/>
  </r>
  <r>
    <n v="1493"/>
    <x v="506"/>
    <x v="506"/>
    <n v="24"/>
    <x v="0"/>
    <x v="1"/>
    <x v="3"/>
    <x v="506"/>
    <x v="3"/>
    <x v="28"/>
    <x v="2"/>
    <x v="506"/>
    <x v="352"/>
    <x v="359"/>
    <n v="531467"/>
    <n v="2854027"/>
    <x v="8"/>
    <x v="67"/>
    <n v="1"/>
    <n v="1"/>
    <s v="B. Constant, E. Garcia, J. Alvarez"/>
  </r>
  <r>
    <n v="1494"/>
    <x v="507"/>
    <x v="507"/>
    <n v="25"/>
    <x v="0"/>
    <x v="1"/>
    <x v="3"/>
    <x v="507"/>
    <x v="3"/>
    <x v="78"/>
    <x v="0"/>
    <x v="507"/>
    <x v="354"/>
    <x v="360"/>
    <n v="531502"/>
    <n v="2854040"/>
    <x v="8"/>
    <x v="66"/>
    <n v="15"/>
    <n v="15"/>
    <s v="B. Constant, E. Garcia, J. Alvarez"/>
  </r>
  <r>
    <n v="1495"/>
    <x v="507"/>
    <x v="507"/>
    <n v="25"/>
    <x v="0"/>
    <x v="1"/>
    <x v="3"/>
    <x v="507"/>
    <x v="3"/>
    <x v="78"/>
    <x v="0"/>
    <x v="507"/>
    <x v="354"/>
    <x v="360"/>
    <n v="531502"/>
    <n v="2854040"/>
    <x v="8"/>
    <x v="17"/>
    <n v="2"/>
    <n v="2"/>
    <s v="B. Constant, E. Garcia, J. Alvarez"/>
  </r>
  <r>
    <n v="1496"/>
    <x v="507"/>
    <x v="507"/>
    <n v="25"/>
    <x v="0"/>
    <x v="1"/>
    <x v="3"/>
    <x v="507"/>
    <x v="3"/>
    <x v="78"/>
    <x v="0"/>
    <x v="507"/>
    <x v="354"/>
    <x v="360"/>
    <n v="531502"/>
    <n v="2854040"/>
    <x v="8"/>
    <x v="42"/>
    <n v="15"/>
    <n v="15"/>
    <s v="B. Constant, E. Garcia, J. Alvarez"/>
  </r>
  <r>
    <n v="1497"/>
    <x v="507"/>
    <x v="507"/>
    <n v="25"/>
    <x v="0"/>
    <x v="1"/>
    <x v="3"/>
    <x v="507"/>
    <x v="3"/>
    <x v="78"/>
    <x v="0"/>
    <x v="507"/>
    <x v="354"/>
    <x v="360"/>
    <n v="531502"/>
    <n v="2854040"/>
    <x v="8"/>
    <x v="9"/>
    <n v="1"/>
    <n v="1"/>
    <s v="B. Constant, E. Garcia, J. Alvarez"/>
  </r>
  <r>
    <n v="1498"/>
    <x v="507"/>
    <x v="507"/>
    <n v="25"/>
    <x v="0"/>
    <x v="1"/>
    <x v="3"/>
    <x v="507"/>
    <x v="3"/>
    <x v="78"/>
    <x v="0"/>
    <x v="507"/>
    <x v="354"/>
    <x v="360"/>
    <n v="531502"/>
    <n v="2854040"/>
    <x v="8"/>
    <x v="43"/>
    <n v="1"/>
    <n v="1"/>
    <s v="B. Constant, E. Garcia, J. Alvarez"/>
  </r>
  <r>
    <n v="1499"/>
    <x v="507"/>
    <x v="507"/>
    <n v="25"/>
    <x v="0"/>
    <x v="1"/>
    <x v="3"/>
    <x v="507"/>
    <x v="3"/>
    <x v="78"/>
    <x v="0"/>
    <x v="507"/>
    <x v="354"/>
    <x v="360"/>
    <n v="531502"/>
    <n v="2854040"/>
    <x v="8"/>
    <x v="13"/>
    <n v="1"/>
    <n v="1"/>
    <s v="B. Constant, E. Garcia, J. Alvarez"/>
  </r>
  <r>
    <n v="1500"/>
    <x v="507"/>
    <x v="507"/>
    <n v="25"/>
    <x v="0"/>
    <x v="1"/>
    <x v="3"/>
    <x v="507"/>
    <x v="3"/>
    <x v="78"/>
    <x v="0"/>
    <x v="507"/>
    <x v="354"/>
    <x v="360"/>
    <n v="531502"/>
    <n v="2854040"/>
    <x v="8"/>
    <x v="14"/>
    <n v="5"/>
    <n v="5"/>
    <s v="B. Constant, E. Garcia, J. Alvarez"/>
  </r>
  <r>
    <n v="1501"/>
    <x v="507"/>
    <x v="507"/>
    <n v="25"/>
    <x v="0"/>
    <x v="1"/>
    <x v="3"/>
    <x v="507"/>
    <x v="3"/>
    <x v="78"/>
    <x v="0"/>
    <x v="507"/>
    <x v="354"/>
    <x v="360"/>
    <n v="531502"/>
    <n v="2854040"/>
    <x v="8"/>
    <x v="67"/>
    <n v="2"/>
    <n v="2"/>
    <s v="B. Constant, E. Garcia, J. Alvarez"/>
  </r>
  <r>
    <n v="1502"/>
    <x v="508"/>
    <x v="508"/>
    <n v="26"/>
    <x v="0"/>
    <x v="1"/>
    <x v="3"/>
    <x v="508"/>
    <x v="3"/>
    <x v="78"/>
    <x v="1"/>
    <x v="508"/>
    <x v="355"/>
    <x v="360"/>
    <n v="531513"/>
    <n v="2854040"/>
    <x v="8"/>
    <x v="8"/>
    <n v="1"/>
    <n v="1"/>
    <s v="B. Constant, E. Garcia, J. Alvarez"/>
  </r>
  <r>
    <n v="1503"/>
    <x v="508"/>
    <x v="508"/>
    <n v="26"/>
    <x v="0"/>
    <x v="1"/>
    <x v="3"/>
    <x v="508"/>
    <x v="3"/>
    <x v="78"/>
    <x v="1"/>
    <x v="508"/>
    <x v="355"/>
    <x v="360"/>
    <n v="531513"/>
    <n v="2854040"/>
    <x v="8"/>
    <x v="9"/>
    <n v="10"/>
    <n v="10"/>
    <s v="B. Constant, E. Garcia, J. Alvarez"/>
  </r>
  <r>
    <n v="1504"/>
    <x v="508"/>
    <x v="508"/>
    <n v="26"/>
    <x v="0"/>
    <x v="1"/>
    <x v="3"/>
    <x v="508"/>
    <x v="3"/>
    <x v="78"/>
    <x v="1"/>
    <x v="508"/>
    <x v="355"/>
    <x v="360"/>
    <n v="531513"/>
    <n v="2854040"/>
    <x v="8"/>
    <x v="67"/>
    <n v="1"/>
    <n v="1"/>
    <s v="B. Constant, E. Garcia, J. Alvarez"/>
  </r>
  <r>
    <n v="1505"/>
    <x v="509"/>
    <x v="509"/>
    <n v="27"/>
    <x v="0"/>
    <x v="1"/>
    <x v="3"/>
    <x v="509"/>
    <x v="3"/>
    <x v="78"/>
    <x v="2"/>
    <x v="509"/>
    <x v="354"/>
    <x v="361"/>
    <n v="531502"/>
    <n v="2854047"/>
    <x v="8"/>
    <x v="9"/>
    <n v="20"/>
    <n v="20"/>
    <s v="B. Constant, E. Garcia, J. Alvarez"/>
  </r>
  <r>
    <n v="1506"/>
    <x v="509"/>
    <x v="509"/>
    <n v="27"/>
    <x v="0"/>
    <x v="1"/>
    <x v="3"/>
    <x v="509"/>
    <x v="3"/>
    <x v="78"/>
    <x v="2"/>
    <x v="509"/>
    <x v="354"/>
    <x v="361"/>
    <n v="531502"/>
    <n v="2854047"/>
    <x v="8"/>
    <x v="8"/>
    <n v="45"/>
    <n v="45"/>
    <s v="B. Constant, E. Garcia, J. Alvarez"/>
  </r>
  <r>
    <n v="1507"/>
    <x v="509"/>
    <x v="509"/>
    <n v="27"/>
    <x v="0"/>
    <x v="1"/>
    <x v="3"/>
    <x v="509"/>
    <x v="3"/>
    <x v="78"/>
    <x v="2"/>
    <x v="509"/>
    <x v="354"/>
    <x v="361"/>
    <n v="531502"/>
    <n v="2854047"/>
    <x v="8"/>
    <x v="14"/>
    <n v="5"/>
    <n v="5"/>
    <s v="B. Constant, E. Garcia, J. Alvarez"/>
  </r>
  <r>
    <n v="1508"/>
    <x v="509"/>
    <x v="509"/>
    <n v="27"/>
    <x v="0"/>
    <x v="1"/>
    <x v="3"/>
    <x v="509"/>
    <x v="3"/>
    <x v="78"/>
    <x v="2"/>
    <x v="509"/>
    <x v="354"/>
    <x v="361"/>
    <n v="531502"/>
    <n v="2854047"/>
    <x v="8"/>
    <x v="10"/>
    <n v="1"/>
    <n v="1"/>
    <s v="B. Constant, E. Garcia, J. Alvarez"/>
  </r>
  <r>
    <n v="1509"/>
    <x v="510"/>
    <x v="510"/>
    <n v="13"/>
    <x v="0"/>
    <x v="1"/>
    <x v="3"/>
    <x v="510"/>
    <x v="3"/>
    <x v="67"/>
    <x v="0"/>
    <x v="510"/>
    <x v="356"/>
    <x v="362"/>
    <n v="531535"/>
    <n v="2853851"/>
    <x v="8"/>
    <x v="7"/>
    <n v="35"/>
    <n v="35"/>
    <s v="B. Constant, E. Garcia, J. Alvarez"/>
  </r>
  <r>
    <n v="1510"/>
    <x v="510"/>
    <x v="510"/>
    <n v="13"/>
    <x v="0"/>
    <x v="1"/>
    <x v="3"/>
    <x v="510"/>
    <x v="3"/>
    <x v="67"/>
    <x v="0"/>
    <x v="510"/>
    <x v="356"/>
    <x v="362"/>
    <n v="531535"/>
    <n v="2853851"/>
    <x v="8"/>
    <x v="14"/>
    <n v="3"/>
    <n v="3"/>
    <s v="B. Constant, E. Garcia, J. Alvarez"/>
  </r>
  <r>
    <n v="1511"/>
    <x v="510"/>
    <x v="510"/>
    <n v="13"/>
    <x v="0"/>
    <x v="1"/>
    <x v="3"/>
    <x v="510"/>
    <x v="3"/>
    <x v="67"/>
    <x v="0"/>
    <x v="510"/>
    <x v="356"/>
    <x v="362"/>
    <n v="531535"/>
    <n v="2853851"/>
    <x v="8"/>
    <x v="16"/>
    <n v="1"/>
    <n v="1"/>
    <s v="B. Constant, E. Garcia, J. Alvarez"/>
  </r>
  <r>
    <n v="1512"/>
    <x v="511"/>
    <x v="511"/>
    <n v="14"/>
    <x v="0"/>
    <x v="1"/>
    <x v="3"/>
    <x v="511"/>
    <x v="3"/>
    <x v="67"/>
    <x v="1"/>
    <x v="511"/>
    <x v="357"/>
    <x v="362"/>
    <n v="531552"/>
    <n v="2853851"/>
    <x v="8"/>
    <x v="8"/>
    <n v="50"/>
    <n v="50"/>
    <s v="B. Constant, E. Garcia, J. Alvarez"/>
  </r>
  <r>
    <n v="1513"/>
    <x v="511"/>
    <x v="511"/>
    <n v="14"/>
    <x v="0"/>
    <x v="1"/>
    <x v="3"/>
    <x v="511"/>
    <x v="3"/>
    <x v="67"/>
    <x v="1"/>
    <x v="511"/>
    <x v="357"/>
    <x v="362"/>
    <n v="531552"/>
    <n v="2853851"/>
    <x v="8"/>
    <x v="14"/>
    <n v="1"/>
    <n v="1"/>
    <s v="B. Constant, E. Garcia, J. Alvarez"/>
  </r>
  <r>
    <n v="1514"/>
    <x v="511"/>
    <x v="511"/>
    <n v="14"/>
    <x v="0"/>
    <x v="1"/>
    <x v="3"/>
    <x v="511"/>
    <x v="3"/>
    <x v="67"/>
    <x v="1"/>
    <x v="511"/>
    <x v="357"/>
    <x v="362"/>
    <n v="531552"/>
    <n v="2853851"/>
    <x v="8"/>
    <x v="17"/>
    <n v="5"/>
    <n v="5"/>
    <s v="B. Constant, E. Garcia, J. Alvarez"/>
  </r>
  <r>
    <n v="1515"/>
    <x v="511"/>
    <x v="511"/>
    <n v="14"/>
    <x v="0"/>
    <x v="1"/>
    <x v="3"/>
    <x v="511"/>
    <x v="3"/>
    <x v="67"/>
    <x v="1"/>
    <x v="511"/>
    <x v="357"/>
    <x v="362"/>
    <n v="531552"/>
    <n v="2853851"/>
    <x v="8"/>
    <x v="9"/>
    <n v="10"/>
    <n v="10"/>
    <s v="B. Constant, E. Garcia, J. Alvarez"/>
  </r>
  <r>
    <n v="1516"/>
    <x v="512"/>
    <x v="512"/>
    <n v="15"/>
    <x v="0"/>
    <x v="1"/>
    <x v="3"/>
    <x v="512"/>
    <x v="3"/>
    <x v="67"/>
    <x v="2"/>
    <x v="512"/>
    <x v="356"/>
    <x v="363"/>
    <n v="531535"/>
    <n v="2853858"/>
    <x v="8"/>
    <x v="14"/>
    <n v="15"/>
    <n v="15"/>
    <s v="B. Constant, E. Garcia, J. Alvarez"/>
  </r>
  <r>
    <n v="1517"/>
    <x v="512"/>
    <x v="512"/>
    <n v="15"/>
    <x v="0"/>
    <x v="1"/>
    <x v="3"/>
    <x v="512"/>
    <x v="3"/>
    <x v="67"/>
    <x v="2"/>
    <x v="512"/>
    <x v="356"/>
    <x v="363"/>
    <n v="531535"/>
    <n v="2853858"/>
    <x v="8"/>
    <x v="15"/>
    <n v="15"/>
    <n v="15"/>
    <s v="B. Constant, E. Garcia, J. Alvarez"/>
  </r>
  <r>
    <n v="1518"/>
    <x v="512"/>
    <x v="512"/>
    <n v="15"/>
    <x v="0"/>
    <x v="1"/>
    <x v="3"/>
    <x v="512"/>
    <x v="3"/>
    <x v="67"/>
    <x v="2"/>
    <x v="512"/>
    <x v="356"/>
    <x v="363"/>
    <n v="531535"/>
    <n v="2853858"/>
    <x v="8"/>
    <x v="9"/>
    <n v="3"/>
    <n v="3"/>
    <s v="B. Constant, E. Garcia, J. Alvarez"/>
  </r>
  <r>
    <n v="1519"/>
    <x v="512"/>
    <x v="512"/>
    <n v="15"/>
    <x v="0"/>
    <x v="1"/>
    <x v="3"/>
    <x v="512"/>
    <x v="3"/>
    <x v="67"/>
    <x v="2"/>
    <x v="512"/>
    <x v="356"/>
    <x v="363"/>
    <n v="531535"/>
    <n v="2853858"/>
    <x v="8"/>
    <x v="7"/>
    <n v="2"/>
    <n v="2"/>
    <s v="B. Constant, E. Garcia, J. Alvarez"/>
  </r>
  <r>
    <n v="1520"/>
    <x v="512"/>
    <x v="512"/>
    <n v="15"/>
    <x v="0"/>
    <x v="1"/>
    <x v="3"/>
    <x v="512"/>
    <x v="3"/>
    <x v="67"/>
    <x v="2"/>
    <x v="512"/>
    <x v="356"/>
    <x v="363"/>
    <n v="531535"/>
    <n v="2853858"/>
    <x v="8"/>
    <x v="8"/>
    <n v="2"/>
    <n v="2"/>
    <s v="B. Constant, E. Garcia, J. Alvarez"/>
  </r>
  <r>
    <n v="1521"/>
    <x v="513"/>
    <x v="513"/>
    <n v="16"/>
    <x v="0"/>
    <x v="1"/>
    <x v="3"/>
    <x v="513"/>
    <x v="3"/>
    <x v="29"/>
    <x v="0"/>
    <x v="513"/>
    <x v="358"/>
    <x v="364"/>
    <n v="531412"/>
    <n v="2854013"/>
    <x v="8"/>
    <x v="8"/>
    <n v="10"/>
    <n v="10"/>
    <s v="B. Constant, E. Garcia, J. Alvarez"/>
  </r>
  <r>
    <n v="1522"/>
    <x v="513"/>
    <x v="513"/>
    <n v="16"/>
    <x v="0"/>
    <x v="1"/>
    <x v="3"/>
    <x v="513"/>
    <x v="3"/>
    <x v="29"/>
    <x v="0"/>
    <x v="513"/>
    <x v="358"/>
    <x v="364"/>
    <n v="531412"/>
    <n v="2854013"/>
    <x v="8"/>
    <x v="9"/>
    <n v="4"/>
    <n v="4"/>
    <s v="B. Constant, E. Garcia, J. Alvarez"/>
  </r>
  <r>
    <n v="1523"/>
    <x v="514"/>
    <x v="514"/>
    <n v="17"/>
    <x v="0"/>
    <x v="1"/>
    <x v="3"/>
    <x v="514"/>
    <x v="3"/>
    <x v="29"/>
    <x v="1"/>
    <x v="514"/>
    <x v="359"/>
    <x v="364"/>
    <n v="531429"/>
    <n v="2854013"/>
    <x v="8"/>
    <x v="8"/>
    <n v="40"/>
    <n v="40"/>
    <s v="B. Constant, E. Garcia, J. Alvarez"/>
  </r>
  <r>
    <n v="1524"/>
    <x v="514"/>
    <x v="514"/>
    <n v="17"/>
    <x v="0"/>
    <x v="1"/>
    <x v="3"/>
    <x v="514"/>
    <x v="3"/>
    <x v="29"/>
    <x v="1"/>
    <x v="514"/>
    <x v="359"/>
    <x v="364"/>
    <n v="531429"/>
    <n v="2854013"/>
    <x v="8"/>
    <x v="10"/>
    <n v="3"/>
    <n v="3"/>
    <s v="B. Constant, E. Garcia, J. Alvarez"/>
  </r>
  <r>
    <n v="1525"/>
    <x v="514"/>
    <x v="514"/>
    <n v="17"/>
    <x v="0"/>
    <x v="1"/>
    <x v="3"/>
    <x v="514"/>
    <x v="3"/>
    <x v="29"/>
    <x v="1"/>
    <x v="514"/>
    <x v="359"/>
    <x v="364"/>
    <n v="531429"/>
    <n v="2854013"/>
    <x v="8"/>
    <x v="15"/>
    <n v="20"/>
    <n v="20"/>
    <s v="B. Constant, E. Garcia, J. Alvarez"/>
  </r>
  <r>
    <n v="1526"/>
    <x v="515"/>
    <x v="515"/>
    <n v="18"/>
    <x v="0"/>
    <x v="1"/>
    <x v="3"/>
    <x v="515"/>
    <x v="3"/>
    <x v="29"/>
    <x v="2"/>
    <x v="515"/>
    <x v="358"/>
    <x v="365"/>
    <n v="531412"/>
    <n v="2854038"/>
    <x v="8"/>
    <x v="8"/>
    <n v="40"/>
    <n v="40"/>
    <s v="B. Constant, E. Garcia, J. Alvarez"/>
  </r>
  <r>
    <n v="1527"/>
    <x v="515"/>
    <x v="515"/>
    <n v="18"/>
    <x v="0"/>
    <x v="1"/>
    <x v="3"/>
    <x v="515"/>
    <x v="3"/>
    <x v="29"/>
    <x v="2"/>
    <x v="515"/>
    <x v="358"/>
    <x v="365"/>
    <n v="531412"/>
    <n v="2854038"/>
    <x v="8"/>
    <x v="14"/>
    <n v="1"/>
    <n v="1"/>
    <s v="B. Constant, E. Garcia, J. Alvarez"/>
  </r>
  <r>
    <n v="1528"/>
    <x v="515"/>
    <x v="515"/>
    <n v="18"/>
    <x v="0"/>
    <x v="1"/>
    <x v="3"/>
    <x v="515"/>
    <x v="3"/>
    <x v="29"/>
    <x v="2"/>
    <x v="515"/>
    <x v="358"/>
    <x v="365"/>
    <n v="531412"/>
    <n v="2854038"/>
    <x v="8"/>
    <x v="15"/>
    <n v="25"/>
    <n v="25"/>
    <s v="B. Constant, E. Garcia, J. Alvarez"/>
  </r>
  <r>
    <n v="1529"/>
    <x v="515"/>
    <x v="515"/>
    <n v="18"/>
    <x v="0"/>
    <x v="1"/>
    <x v="3"/>
    <x v="515"/>
    <x v="3"/>
    <x v="29"/>
    <x v="2"/>
    <x v="515"/>
    <x v="358"/>
    <x v="365"/>
    <n v="531412"/>
    <n v="2854038"/>
    <x v="8"/>
    <x v="67"/>
    <n v="1"/>
    <n v="1"/>
    <s v="B. Constant, E. Garcia, J. Alvarez"/>
  </r>
  <r>
    <n v="1530"/>
    <x v="516"/>
    <x v="516"/>
    <n v="19"/>
    <x v="0"/>
    <x v="1"/>
    <x v="3"/>
    <x v="516"/>
    <x v="3"/>
    <x v="30"/>
    <x v="0"/>
    <x v="516"/>
    <x v="360"/>
    <x v="366"/>
    <n v="531419"/>
    <n v="2854007"/>
    <x v="8"/>
    <x v="9"/>
    <n v="10"/>
    <n v="10"/>
    <s v="B. Constant, E. Garcia, J. Alvarez"/>
  </r>
  <r>
    <n v="1531"/>
    <x v="516"/>
    <x v="516"/>
    <n v="19"/>
    <x v="0"/>
    <x v="1"/>
    <x v="3"/>
    <x v="516"/>
    <x v="3"/>
    <x v="30"/>
    <x v="0"/>
    <x v="516"/>
    <x v="360"/>
    <x v="366"/>
    <n v="531419"/>
    <n v="2854007"/>
    <x v="8"/>
    <x v="8"/>
    <n v="40"/>
    <n v="40"/>
    <s v="B. Constant, E. Garcia, J. Alvarez"/>
  </r>
  <r>
    <n v="1532"/>
    <x v="516"/>
    <x v="516"/>
    <n v="19"/>
    <x v="0"/>
    <x v="1"/>
    <x v="3"/>
    <x v="516"/>
    <x v="3"/>
    <x v="30"/>
    <x v="0"/>
    <x v="516"/>
    <x v="360"/>
    <x v="366"/>
    <n v="531419"/>
    <n v="2854007"/>
    <x v="8"/>
    <x v="14"/>
    <n v="3"/>
    <n v="3"/>
    <s v="B. Constant, E. Garcia, J. Alvarez"/>
  </r>
  <r>
    <n v="1533"/>
    <x v="516"/>
    <x v="516"/>
    <n v="19"/>
    <x v="0"/>
    <x v="1"/>
    <x v="3"/>
    <x v="516"/>
    <x v="3"/>
    <x v="30"/>
    <x v="0"/>
    <x v="516"/>
    <x v="360"/>
    <x v="366"/>
    <n v="531419"/>
    <n v="2854007"/>
    <x v="8"/>
    <x v="17"/>
    <n v="1"/>
    <n v="1"/>
    <s v="B. Constant, E. Garcia, J. Alvarez"/>
  </r>
  <r>
    <n v="1534"/>
    <x v="517"/>
    <x v="517"/>
    <n v="20"/>
    <x v="0"/>
    <x v="1"/>
    <x v="3"/>
    <x v="517"/>
    <x v="3"/>
    <x v="30"/>
    <x v="1"/>
    <x v="517"/>
    <x v="361"/>
    <x v="367"/>
    <n v="531435"/>
    <n v="2853983"/>
    <x v="8"/>
    <x v="0"/>
    <n v="0"/>
    <n v="0"/>
    <s v="B. Constant, E. Garcia, J. Alvarez"/>
  </r>
  <r>
    <n v="1535"/>
    <x v="518"/>
    <x v="518"/>
    <n v="21"/>
    <x v="0"/>
    <x v="1"/>
    <x v="3"/>
    <x v="518"/>
    <x v="3"/>
    <x v="30"/>
    <x v="2"/>
    <x v="518"/>
    <x v="360"/>
    <x v="367"/>
    <n v="531419"/>
    <n v="2853983"/>
    <x v="8"/>
    <x v="9"/>
    <n v="35"/>
    <n v="35"/>
    <s v="B. Constant, E. Garcia, J. Alvarez"/>
  </r>
  <r>
    <n v="1536"/>
    <x v="518"/>
    <x v="518"/>
    <n v="21"/>
    <x v="0"/>
    <x v="1"/>
    <x v="3"/>
    <x v="518"/>
    <x v="3"/>
    <x v="30"/>
    <x v="2"/>
    <x v="518"/>
    <x v="360"/>
    <x v="367"/>
    <n v="531419"/>
    <n v="2853983"/>
    <x v="8"/>
    <x v="8"/>
    <n v="35"/>
    <n v="35"/>
    <s v="B. Constant, E. Garcia, J. Alvarez"/>
  </r>
  <r>
    <n v="1537"/>
    <x v="519"/>
    <x v="519"/>
    <n v="28"/>
    <x v="0"/>
    <x v="1"/>
    <x v="3"/>
    <x v="519"/>
    <x v="3"/>
    <x v="33"/>
    <x v="0"/>
    <x v="519"/>
    <x v="362"/>
    <x v="368"/>
    <n v="531638"/>
    <n v="2854155"/>
    <x v="9"/>
    <x v="1"/>
    <n v="17"/>
    <n v="17"/>
    <s v="B. Constant, E. Garcia "/>
  </r>
  <r>
    <n v="1538"/>
    <x v="519"/>
    <x v="519"/>
    <n v="28"/>
    <x v="0"/>
    <x v="1"/>
    <x v="3"/>
    <x v="519"/>
    <x v="3"/>
    <x v="33"/>
    <x v="0"/>
    <x v="519"/>
    <x v="362"/>
    <x v="368"/>
    <n v="531638"/>
    <n v="2854155"/>
    <x v="9"/>
    <x v="14"/>
    <n v="4"/>
    <n v="4"/>
    <s v="B. Constant, E. Garcia "/>
  </r>
  <r>
    <n v="1539"/>
    <x v="519"/>
    <x v="519"/>
    <n v="28"/>
    <x v="0"/>
    <x v="1"/>
    <x v="3"/>
    <x v="519"/>
    <x v="3"/>
    <x v="33"/>
    <x v="0"/>
    <x v="519"/>
    <x v="362"/>
    <x v="368"/>
    <n v="531638"/>
    <n v="2854155"/>
    <x v="9"/>
    <x v="9"/>
    <n v="1"/>
    <n v="1"/>
    <s v="B. Constant, E. Garcia "/>
  </r>
  <r>
    <n v="1540"/>
    <x v="519"/>
    <x v="519"/>
    <n v="28"/>
    <x v="0"/>
    <x v="1"/>
    <x v="3"/>
    <x v="519"/>
    <x v="3"/>
    <x v="33"/>
    <x v="0"/>
    <x v="519"/>
    <x v="362"/>
    <x v="368"/>
    <n v="531638"/>
    <n v="2854155"/>
    <x v="9"/>
    <x v="7"/>
    <n v="1"/>
    <n v="1"/>
    <s v="B. Constant, E. Garcia "/>
  </r>
  <r>
    <n v="1541"/>
    <x v="519"/>
    <x v="519"/>
    <n v="28"/>
    <x v="0"/>
    <x v="1"/>
    <x v="3"/>
    <x v="519"/>
    <x v="3"/>
    <x v="33"/>
    <x v="0"/>
    <x v="519"/>
    <x v="362"/>
    <x v="368"/>
    <n v="531638"/>
    <n v="2854155"/>
    <x v="9"/>
    <x v="8"/>
    <n v="2"/>
    <n v="2"/>
    <s v="B. Constant, E. Garcia "/>
  </r>
  <r>
    <n v="1542"/>
    <x v="520"/>
    <x v="520"/>
    <n v="29"/>
    <x v="0"/>
    <x v="1"/>
    <x v="3"/>
    <x v="520"/>
    <x v="3"/>
    <x v="33"/>
    <x v="1"/>
    <x v="520"/>
    <x v="363"/>
    <x v="368"/>
    <n v="531661"/>
    <n v="2854155"/>
    <x v="9"/>
    <x v="14"/>
    <n v="5"/>
    <n v="5"/>
    <s v="B. Constant, E. Garcia "/>
  </r>
  <r>
    <n v="1543"/>
    <x v="520"/>
    <x v="520"/>
    <n v="29"/>
    <x v="0"/>
    <x v="1"/>
    <x v="3"/>
    <x v="520"/>
    <x v="3"/>
    <x v="33"/>
    <x v="1"/>
    <x v="520"/>
    <x v="363"/>
    <x v="368"/>
    <n v="531661"/>
    <n v="2854155"/>
    <x v="9"/>
    <x v="9"/>
    <n v="8"/>
    <n v="8"/>
    <s v="B. Constant, E. Garcia "/>
  </r>
  <r>
    <n v="1544"/>
    <x v="520"/>
    <x v="520"/>
    <n v="29"/>
    <x v="0"/>
    <x v="1"/>
    <x v="3"/>
    <x v="520"/>
    <x v="3"/>
    <x v="33"/>
    <x v="1"/>
    <x v="520"/>
    <x v="363"/>
    <x v="368"/>
    <n v="531661"/>
    <n v="2854155"/>
    <x v="9"/>
    <x v="8"/>
    <n v="7"/>
    <n v="7"/>
    <s v="B. Constant, E. Garcia "/>
  </r>
  <r>
    <n v="1545"/>
    <x v="520"/>
    <x v="520"/>
    <n v="29"/>
    <x v="0"/>
    <x v="1"/>
    <x v="3"/>
    <x v="520"/>
    <x v="3"/>
    <x v="33"/>
    <x v="1"/>
    <x v="520"/>
    <x v="363"/>
    <x v="368"/>
    <n v="531661"/>
    <n v="2854155"/>
    <x v="9"/>
    <x v="19"/>
    <n v="2"/>
    <n v="2"/>
    <s v="B. Constant, E. Garcia "/>
  </r>
  <r>
    <n v="1546"/>
    <x v="520"/>
    <x v="520"/>
    <n v="29"/>
    <x v="0"/>
    <x v="1"/>
    <x v="3"/>
    <x v="520"/>
    <x v="3"/>
    <x v="33"/>
    <x v="1"/>
    <x v="520"/>
    <x v="363"/>
    <x v="368"/>
    <n v="531661"/>
    <n v="2854155"/>
    <x v="9"/>
    <x v="1"/>
    <n v="2"/>
    <n v="2"/>
    <s v="B. Constant, E. Garcia "/>
  </r>
  <r>
    <n v="1547"/>
    <x v="520"/>
    <x v="520"/>
    <n v="29"/>
    <x v="0"/>
    <x v="1"/>
    <x v="3"/>
    <x v="520"/>
    <x v="3"/>
    <x v="33"/>
    <x v="1"/>
    <x v="520"/>
    <x v="363"/>
    <x v="368"/>
    <n v="531661"/>
    <n v="2854155"/>
    <x v="9"/>
    <x v="7"/>
    <n v="6"/>
    <n v="6"/>
    <s v="B. Constant, E. Garcia "/>
  </r>
  <r>
    <n v="1548"/>
    <x v="520"/>
    <x v="520"/>
    <n v="29"/>
    <x v="0"/>
    <x v="1"/>
    <x v="3"/>
    <x v="520"/>
    <x v="3"/>
    <x v="33"/>
    <x v="1"/>
    <x v="520"/>
    <x v="363"/>
    <x v="368"/>
    <n v="531661"/>
    <n v="2854155"/>
    <x v="9"/>
    <x v="16"/>
    <n v="1"/>
    <n v="1"/>
    <s v="B. Constant, E. Garcia "/>
  </r>
  <r>
    <n v="1549"/>
    <x v="521"/>
    <x v="521"/>
    <n v="30"/>
    <x v="0"/>
    <x v="1"/>
    <x v="3"/>
    <x v="521"/>
    <x v="3"/>
    <x v="33"/>
    <x v="2"/>
    <x v="521"/>
    <x v="362"/>
    <x v="369"/>
    <n v="531638"/>
    <n v="2854182"/>
    <x v="9"/>
    <x v="1"/>
    <n v="20"/>
    <n v="20"/>
    <s v="B. Constant, E. Garcia "/>
  </r>
  <r>
    <n v="1550"/>
    <x v="521"/>
    <x v="521"/>
    <n v="30"/>
    <x v="0"/>
    <x v="1"/>
    <x v="3"/>
    <x v="521"/>
    <x v="3"/>
    <x v="33"/>
    <x v="2"/>
    <x v="521"/>
    <x v="362"/>
    <x v="369"/>
    <n v="531638"/>
    <n v="2854182"/>
    <x v="9"/>
    <x v="7"/>
    <n v="10"/>
    <n v="10"/>
    <s v="B. Constant, E. Garcia "/>
  </r>
  <r>
    <n v="1551"/>
    <x v="521"/>
    <x v="521"/>
    <n v="30"/>
    <x v="0"/>
    <x v="1"/>
    <x v="3"/>
    <x v="521"/>
    <x v="3"/>
    <x v="33"/>
    <x v="2"/>
    <x v="521"/>
    <x v="362"/>
    <x v="369"/>
    <n v="531638"/>
    <n v="2854182"/>
    <x v="9"/>
    <x v="5"/>
    <n v="1"/>
    <n v="1"/>
    <s v="B. Constant, E. Garcia "/>
  </r>
  <r>
    <n v="1552"/>
    <x v="522"/>
    <x v="522"/>
    <n v="49"/>
    <x v="0"/>
    <x v="1"/>
    <x v="3"/>
    <x v="522"/>
    <x v="3"/>
    <x v="40"/>
    <x v="0"/>
    <x v="522"/>
    <x v="364"/>
    <x v="370"/>
    <n v="531876.69999999995"/>
    <n v="2853168.6"/>
    <x v="9"/>
    <x v="22"/>
    <n v="30"/>
    <n v="30"/>
    <s v="B. Constant, E. Garcia "/>
  </r>
  <r>
    <n v="1553"/>
    <x v="522"/>
    <x v="522"/>
    <n v="49"/>
    <x v="0"/>
    <x v="1"/>
    <x v="3"/>
    <x v="522"/>
    <x v="3"/>
    <x v="40"/>
    <x v="0"/>
    <x v="522"/>
    <x v="364"/>
    <x v="370"/>
    <n v="531876.69999999995"/>
    <n v="2853168.6"/>
    <x v="9"/>
    <x v="15"/>
    <n v="1"/>
    <n v="1"/>
    <s v="B. Constant, E. Garcia "/>
  </r>
  <r>
    <n v="1554"/>
    <x v="522"/>
    <x v="522"/>
    <n v="49"/>
    <x v="0"/>
    <x v="1"/>
    <x v="3"/>
    <x v="522"/>
    <x v="3"/>
    <x v="40"/>
    <x v="0"/>
    <x v="522"/>
    <x v="364"/>
    <x v="370"/>
    <n v="531876.69999999995"/>
    <n v="2853168.6"/>
    <x v="9"/>
    <x v="14"/>
    <n v="1"/>
    <n v="1"/>
    <s v="B. Constant, E. Garcia "/>
  </r>
  <r>
    <n v="1555"/>
    <x v="522"/>
    <x v="522"/>
    <n v="49"/>
    <x v="0"/>
    <x v="1"/>
    <x v="3"/>
    <x v="522"/>
    <x v="3"/>
    <x v="40"/>
    <x v="0"/>
    <x v="522"/>
    <x v="364"/>
    <x v="370"/>
    <n v="531877"/>
    <n v="2853169"/>
    <x v="9"/>
    <x v="8"/>
    <n v="25"/>
    <n v="25"/>
    <s v="B. Constant, E. Garcia "/>
  </r>
  <r>
    <n v="1556"/>
    <x v="523"/>
    <x v="523"/>
    <n v="50"/>
    <x v="0"/>
    <x v="1"/>
    <x v="3"/>
    <x v="523"/>
    <x v="3"/>
    <x v="40"/>
    <x v="1"/>
    <x v="523"/>
    <x v="344"/>
    <x v="371"/>
    <n v="531900"/>
    <n v="2853167.8"/>
    <x v="9"/>
    <x v="10"/>
    <n v="5"/>
    <n v="5"/>
    <s v="B. Constant, E. Garcia "/>
  </r>
  <r>
    <n v="1557"/>
    <x v="523"/>
    <x v="523"/>
    <n v="50"/>
    <x v="0"/>
    <x v="1"/>
    <x v="3"/>
    <x v="523"/>
    <x v="3"/>
    <x v="40"/>
    <x v="1"/>
    <x v="523"/>
    <x v="344"/>
    <x v="371"/>
    <n v="531900"/>
    <n v="2853167.8"/>
    <x v="9"/>
    <x v="14"/>
    <n v="3"/>
    <n v="3"/>
    <s v="B. Constant, E. Garcia "/>
  </r>
  <r>
    <n v="1558"/>
    <x v="523"/>
    <x v="523"/>
    <n v="50"/>
    <x v="0"/>
    <x v="1"/>
    <x v="3"/>
    <x v="523"/>
    <x v="3"/>
    <x v="40"/>
    <x v="1"/>
    <x v="523"/>
    <x v="344"/>
    <x v="371"/>
    <n v="531900"/>
    <n v="2853167.8"/>
    <x v="9"/>
    <x v="8"/>
    <n v="1"/>
    <n v="1"/>
    <s v="B. Constant, E. Garcia "/>
  </r>
  <r>
    <n v="1559"/>
    <x v="523"/>
    <x v="523"/>
    <n v="50"/>
    <x v="0"/>
    <x v="1"/>
    <x v="3"/>
    <x v="523"/>
    <x v="3"/>
    <x v="40"/>
    <x v="1"/>
    <x v="523"/>
    <x v="344"/>
    <x v="371"/>
    <n v="531900"/>
    <n v="2853168"/>
    <x v="9"/>
    <x v="12"/>
    <n v="3"/>
    <n v="3"/>
    <s v="B. Constant, E. Garcia "/>
  </r>
  <r>
    <n v="1560"/>
    <x v="523"/>
    <x v="523"/>
    <n v="50"/>
    <x v="0"/>
    <x v="1"/>
    <x v="3"/>
    <x v="523"/>
    <x v="3"/>
    <x v="40"/>
    <x v="1"/>
    <x v="523"/>
    <x v="344"/>
    <x v="371"/>
    <n v="531900"/>
    <n v="2853168"/>
    <x v="9"/>
    <x v="15"/>
    <n v="1"/>
    <n v="1"/>
    <s v="B. Constant, E. Garcia "/>
  </r>
  <r>
    <n v="1561"/>
    <x v="524"/>
    <x v="524"/>
    <n v="51"/>
    <x v="0"/>
    <x v="1"/>
    <x v="3"/>
    <x v="524"/>
    <x v="3"/>
    <x v="40"/>
    <x v="2"/>
    <x v="524"/>
    <x v="364"/>
    <x v="372"/>
    <n v="531876.9"/>
    <n v="2853174.5"/>
    <x v="9"/>
    <x v="22"/>
    <n v="17"/>
    <n v="17"/>
    <s v="B. Constant, E. Garcia "/>
  </r>
  <r>
    <n v="1562"/>
    <x v="524"/>
    <x v="524"/>
    <n v="51"/>
    <x v="0"/>
    <x v="1"/>
    <x v="3"/>
    <x v="524"/>
    <x v="3"/>
    <x v="40"/>
    <x v="2"/>
    <x v="524"/>
    <x v="364"/>
    <x v="372"/>
    <n v="531876.9"/>
    <n v="2853174.5"/>
    <x v="9"/>
    <x v="8"/>
    <n v="85"/>
    <n v="85"/>
    <s v="B. Constant, E. Garcia "/>
  </r>
  <r>
    <n v="1563"/>
    <x v="524"/>
    <x v="524"/>
    <n v="51"/>
    <x v="0"/>
    <x v="1"/>
    <x v="3"/>
    <x v="524"/>
    <x v="3"/>
    <x v="40"/>
    <x v="2"/>
    <x v="524"/>
    <x v="364"/>
    <x v="372"/>
    <n v="531876.9"/>
    <n v="2853174.5"/>
    <x v="9"/>
    <x v="14"/>
    <n v="3"/>
    <n v="3"/>
    <s v="B. Constant, E. Garcia "/>
  </r>
  <r>
    <n v="1564"/>
    <x v="525"/>
    <x v="525"/>
    <n v="64"/>
    <x v="0"/>
    <x v="1"/>
    <x v="3"/>
    <x v="525"/>
    <x v="3"/>
    <x v="41"/>
    <x v="0"/>
    <x v="525"/>
    <x v="365"/>
    <x v="373"/>
    <n v="532739"/>
    <n v="2853481.2"/>
    <x v="9"/>
    <x v="1"/>
    <n v="40"/>
    <n v="40"/>
    <s v="B. Constant, E. Garcia "/>
  </r>
  <r>
    <n v="1565"/>
    <x v="525"/>
    <x v="525"/>
    <n v="64"/>
    <x v="0"/>
    <x v="1"/>
    <x v="3"/>
    <x v="525"/>
    <x v="3"/>
    <x v="41"/>
    <x v="0"/>
    <x v="525"/>
    <x v="365"/>
    <x v="373"/>
    <n v="532739"/>
    <n v="2853481.2"/>
    <x v="9"/>
    <x v="7"/>
    <n v="8"/>
    <n v="8"/>
    <s v="B. Constant, E. Garcia "/>
  </r>
  <r>
    <n v="1566"/>
    <x v="525"/>
    <x v="525"/>
    <n v="64"/>
    <x v="0"/>
    <x v="1"/>
    <x v="3"/>
    <x v="525"/>
    <x v="3"/>
    <x v="41"/>
    <x v="0"/>
    <x v="525"/>
    <x v="365"/>
    <x v="373"/>
    <n v="532739"/>
    <n v="2853481.2"/>
    <x v="9"/>
    <x v="2"/>
    <n v="2"/>
    <n v="2"/>
    <s v="B. Constant, E. Garcia "/>
  </r>
  <r>
    <n v="1567"/>
    <x v="525"/>
    <x v="525"/>
    <n v="64"/>
    <x v="0"/>
    <x v="1"/>
    <x v="3"/>
    <x v="525"/>
    <x v="3"/>
    <x v="41"/>
    <x v="0"/>
    <x v="525"/>
    <x v="365"/>
    <x v="373"/>
    <n v="532739"/>
    <n v="2853481"/>
    <x v="9"/>
    <x v="22"/>
    <n v="1"/>
    <n v="1"/>
    <s v="B. Constant, E. Garcia "/>
  </r>
  <r>
    <n v="1568"/>
    <x v="526"/>
    <x v="526"/>
    <n v="65"/>
    <x v="0"/>
    <x v="1"/>
    <x v="3"/>
    <x v="526"/>
    <x v="3"/>
    <x v="41"/>
    <x v="1"/>
    <x v="526"/>
    <x v="366"/>
    <x v="373"/>
    <n v="532761.69999999995"/>
    <n v="2853480.5"/>
    <x v="9"/>
    <x v="7"/>
    <n v="98"/>
    <n v="98"/>
    <s v="B. Constant, E. Garcia "/>
  </r>
  <r>
    <n v="1569"/>
    <x v="526"/>
    <x v="526"/>
    <n v="65"/>
    <x v="0"/>
    <x v="1"/>
    <x v="3"/>
    <x v="526"/>
    <x v="3"/>
    <x v="41"/>
    <x v="1"/>
    <x v="526"/>
    <x v="366"/>
    <x v="373"/>
    <n v="532761.69999999995"/>
    <n v="2853480.5"/>
    <x v="9"/>
    <x v="7"/>
    <n v="98"/>
    <n v="98"/>
    <s v="B. Constant, E. Garcia "/>
  </r>
  <r>
    <n v="1570"/>
    <x v="526"/>
    <x v="526"/>
    <n v="65"/>
    <x v="0"/>
    <x v="1"/>
    <x v="3"/>
    <x v="526"/>
    <x v="3"/>
    <x v="41"/>
    <x v="1"/>
    <x v="526"/>
    <x v="366"/>
    <x v="373"/>
    <n v="532761.69999999995"/>
    <n v="2853480.5"/>
    <x v="9"/>
    <x v="1"/>
    <n v="2"/>
    <n v="2"/>
    <s v="B. Constant, E. Garcia "/>
  </r>
  <r>
    <n v="1571"/>
    <x v="527"/>
    <x v="527"/>
    <n v="66"/>
    <x v="0"/>
    <x v="1"/>
    <x v="3"/>
    <x v="527"/>
    <x v="3"/>
    <x v="41"/>
    <x v="2"/>
    <x v="527"/>
    <x v="367"/>
    <x v="374"/>
    <n v="532739.69999999995"/>
    <n v="2853500.3"/>
    <x v="9"/>
    <x v="1"/>
    <n v="20"/>
    <n v="20"/>
    <s v="B. Constant, E. Garcia "/>
  </r>
  <r>
    <n v="1572"/>
    <x v="527"/>
    <x v="527"/>
    <n v="66"/>
    <x v="0"/>
    <x v="1"/>
    <x v="3"/>
    <x v="527"/>
    <x v="3"/>
    <x v="41"/>
    <x v="2"/>
    <x v="527"/>
    <x v="367"/>
    <x v="374"/>
    <n v="532739.69999999995"/>
    <n v="2853500.3"/>
    <x v="9"/>
    <x v="7"/>
    <n v="20"/>
    <n v="20"/>
    <s v="B. Constant, E. Garcia "/>
  </r>
  <r>
    <n v="1573"/>
    <x v="527"/>
    <x v="527"/>
    <n v="66"/>
    <x v="0"/>
    <x v="1"/>
    <x v="3"/>
    <x v="527"/>
    <x v="3"/>
    <x v="41"/>
    <x v="2"/>
    <x v="527"/>
    <x v="367"/>
    <x v="374"/>
    <n v="532739.69999999995"/>
    <n v="2853500.3"/>
    <x v="9"/>
    <x v="2"/>
    <n v="1"/>
    <n v="1"/>
    <s v="B. Constant, E. Garcia "/>
  </r>
  <r>
    <n v="1574"/>
    <x v="528"/>
    <x v="528"/>
    <n v="34"/>
    <x v="0"/>
    <x v="1"/>
    <x v="3"/>
    <x v="528"/>
    <x v="3"/>
    <x v="42"/>
    <x v="0"/>
    <x v="528"/>
    <x v="368"/>
    <x v="375"/>
    <n v="532095"/>
    <n v="2853851.5"/>
    <x v="9"/>
    <x v="7"/>
    <n v="75"/>
    <n v="75"/>
    <s v="B. Constant, E. Garcia "/>
  </r>
  <r>
    <n v="1575"/>
    <x v="528"/>
    <x v="528"/>
    <n v="34"/>
    <x v="0"/>
    <x v="1"/>
    <x v="3"/>
    <x v="528"/>
    <x v="3"/>
    <x v="42"/>
    <x v="0"/>
    <x v="528"/>
    <x v="368"/>
    <x v="375"/>
    <n v="532095"/>
    <n v="2853851.5"/>
    <x v="9"/>
    <x v="8"/>
    <n v="2"/>
    <n v="2"/>
    <s v="B. Constant, E. Garcia "/>
  </r>
  <r>
    <n v="1576"/>
    <x v="528"/>
    <x v="528"/>
    <n v="34"/>
    <x v="0"/>
    <x v="1"/>
    <x v="3"/>
    <x v="528"/>
    <x v="3"/>
    <x v="42"/>
    <x v="0"/>
    <x v="528"/>
    <x v="368"/>
    <x v="375"/>
    <n v="532095"/>
    <n v="2853851.5"/>
    <x v="9"/>
    <x v="14"/>
    <n v="1"/>
    <n v="1"/>
    <s v="B. Constant, E. Garcia "/>
  </r>
  <r>
    <n v="1577"/>
    <x v="529"/>
    <x v="529"/>
    <n v="35"/>
    <x v="0"/>
    <x v="1"/>
    <x v="3"/>
    <x v="529"/>
    <x v="3"/>
    <x v="42"/>
    <x v="1"/>
    <x v="529"/>
    <x v="369"/>
    <x v="362"/>
    <n v="532100.19999999995"/>
    <n v="2853851.3"/>
    <x v="9"/>
    <x v="22"/>
    <n v="30"/>
    <n v="30"/>
    <s v="B. Constant, E. Garcia "/>
  </r>
  <r>
    <n v="1578"/>
    <x v="529"/>
    <x v="529"/>
    <n v="35"/>
    <x v="0"/>
    <x v="1"/>
    <x v="3"/>
    <x v="529"/>
    <x v="3"/>
    <x v="42"/>
    <x v="1"/>
    <x v="529"/>
    <x v="369"/>
    <x v="362"/>
    <n v="532100.19999999995"/>
    <n v="2853851.3"/>
    <x v="9"/>
    <x v="12"/>
    <n v="1"/>
    <n v="1"/>
    <s v="B. Constant, E. Garcia "/>
  </r>
  <r>
    <n v="1579"/>
    <x v="529"/>
    <x v="529"/>
    <n v="35"/>
    <x v="0"/>
    <x v="1"/>
    <x v="3"/>
    <x v="529"/>
    <x v="3"/>
    <x v="42"/>
    <x v="1"/>
    <x v="529"/>
    <x v="369"/>
    <x v="362"/>
    <n v="532100.19999999995"/>
    <n v="2853851.3"/>
    <x v="9"/>
    <x v="8"/>
    <n v="20"/>
    <n v="20"/>
    <s v="B. Constant, E. Garcia "/>
  </r>
  <r>
    <n v="1580"/>
    <x v="529"/>
    <x v="529"/>
    <n v="35"/>
    <x v="0"/>
    <x v="1"/>
    <x v="3"/>
    <x v="529"/>
    <x v="3"/>
    <x v="42"/>
    <x v="1"/>
    <x v="529"/>
    <x v="369"/>
    <x v="362"/>
    <n v="532100.19999999995"/>
    <n v="2853851"/>
    <x v="9"/>
    <x v="14"/>
    <n v="10"/>
    <n v="10"/>
    <s v="B. Constant, E. Garcia "/>
  </r>
  <r>
    <n v="1581"/>
    <x v="530"/>
    <x v="530"/>
    <n v="36"/>
    <x v="0"/>
    <x v="1"/>
    <x v="3"/>
    <x v="530"/>
    <x v="3"/>
    <x v="42"/>
    <x v="2"/>
    <x v="530"/>
    <x v="370"/>
    <x v="376"/>
    <n v="532096"/>
    <n v="2853882"/>
    <x v="9"/>
    <x v="8"/>
    <n v="15"/>
    <n v="15"/>
    <s v="B. Constant, E. Garcia "/>
  </r>
  <r>
    <n v="1582"/>
    <x v="530"/>
    <x v="530"/>
    <n v="36"/>
    <x v="0"/>
    <x v="1"/>
    <x v="3"/>
    <x v="530"/>
    <x v="3"/>
    <x v="42"/>
    <x v="2"/>
    <x v="530"/>
    <x v="370"/>
    <x v="376"/>
    <n v="532096"/>
    <n v="2853882"/>
    <x v="9"/>
    <x v="14"/>
    <n v="3"/>
    <n v="3"/>
    <s v="B. Constant, E. Garcia "/>
  </r>
  <r>
    <n v="1583"/>
    <x v="531"/>
    <x v="531"/>
    <n v="58"/>
    <x v="0"/>
    <x v="1"/>
    <x v="3"/>
    <x v="531"/>
    <x v="3"/>
    <x v="43"/>
    <x v="0"/>
    <x v="531"/>
    <x v="371"/>
    <x v="377"/>
    <n v="532522.30000000005"/>
    <n v="2853375.8"/>
    <x v="9"/>
    <x v="7"/>
    <n v="75"/>
    <n v="75"/>
    <s v="B. Constant, E. Garcia "/>
  </r>
  <r>
    <n v="1584"/>
    <x v="531"/>
    <x v="531"/>
    <n v="58"/>
    <x v="0"/>
    <x v="1"/>
    <x v="3"/>
    <x v="531"/>
    <x v="3"/>
    <x v="43"/>
    <x v="0"/>
    <x v="531"/>
    <x v="371"/>
    <x v="377"/>
    <n v="532522.30000000005"/>
    <n v="2853375.8"/>
    <x v="9"/>
    <x v="22"/>
    <n v="3"/>
    <n v="3"/>
    <s v="B. Constant, E. Garcia "/>
  </r>
  <r>
    <n v="1585"/>
    <x v="532"/>
    <x v="532"/>
    <n v="59"/>
    <x v="0"/>
    <x v="1"/>
    <x v="3"/>
    <x v="532"/>
    <x v="3"/>
    <x v="43"/>
    <x v="1"/>
    <x v="532"/>
    <x v="372"/>
    <x v="378"/>
    <n v="532547.5"/>
    <n v="2853375"/>
    <x v="9"/>
    <x v="2"/>
    <n v="30"/>
    <n v="30"/>
    <s v="B. Constant, E. Garcia "/>
  </r>
  <r>
    <n v="1586"/>
    <x v="532"/>
    <x v="532"/>
    <n v="59"/>
    <x v="0"/>
    <x v="1"/>
    <x v="3"/>
    <x v="532"/>
    <x v="3"/>
    <x v="43"/>
    <x v="1"/>
    <x v="532"/>
    <x v="372"/>
    <x v="378"/>
    <n v="532547.5"/>
    <n v="2853375"/>
    <x v="9"/>
    <x v="7"/>
    <n v="3"/>
    <n v="3"/>
    <s v="B. Constant, E. Garcia "/>
  </r>
  <r>
    <n v="1587"/>
    <x v="532"/>
    <x v="532"/>
    <n v="59"/>
    <x v="0"/>
    <x v="1"/>
    <x v="3"/>
    <x v="532"/>
    <x v="3"/>
    <x v="43"/>
    <x v="1"/>
    <x v="532"/>
    <x v="372"/>
    <x v="378"/>
    <n v="532547.5"/>
    <n v="2853375"/>
    <x v="9"/>
    <x v="1"/>
    <n v="10"/>
    <n v="10"/>
    <s v="B. Constant, E. Garcia "/>
  </r>
  <r>
    <n v="1588"/>
    <x v="532"/>
    <x v="532"/>
    <n v="59"/>
    <x v="0"/>
    <x v="1"/>
    <x v="3"/>
    <x v="532"/>
    <x v="3"/>
    <x v="43"/>
    <x v="1"/>
    <x v="532"/>
    <x v="372"/>
    <x v="378"/>
    <n v="532547.5"/>
    <n v="2853375"/>
    <x v="9"/>
    <x v="8"/>
    <n v="1"/>
    <n v="1"/>
    <s v="B. Constant, E. Garcia "/>
  </r>
  <r>
    <n v="1589"/>
    <x v="533"/>
    <x v="533"/>
    <n v="60"/>
    <x v="0"/>
    <x v="1"/>
    <x v="3"/>
    <x v="533"/>
    <x v="3"/>
    <x v="43"/>
    <x v="2"/>
    <x v="533"/>
    <x v="314"/>
    <x v="379"/>
    <n v="532522.6"/>
    <n v="2853382.7"/>
    <x v="9"/>
    <x v="0"/>
    <n v="0"/>
    <n v="0"/>
    <s v="B. Constant, E. Garcia "/>
  </r>
  <r>
    <n v="1590"/>
    <x v="534"/>
    <x v="534"/>
    <n v="61"/>
    <x v="0"/>
    <x v="1"/>
    <x v="3"/>
    <x v="534"/>
    <x v="3"/>
    <x v="82"/>
    <x v="0"/>
    <x v="534"/>
    <x v="373"/>
    <x v="380"/>
    <n v="532591.80000000005"/>
    <n v="2853527.5"/>
    <x v="9"/>
    <x v="10"/>
    <n v="15"/>
    <n v="15"/>
    <s v="B. Constant, E. Garcia "/>
  </r>
  <r>
    <n v="1591"/>
    <x v="534"/>
    <x v="534"/>
    <n v="61"/>
    <x v="0"/>
    <x v="1"/>
    <x v="3"/>
    <x v="534"/>
    <x v="3"/>
    <x v="82"/>
    <x v="0"/>
    <x v="534"/>
    <x v="373"/>
    <x v="380"/>
    <n v="532591.80000000005"/>
    <n v="2853527.5"/>
    <x v="9"/>
    <x v="1"/>
    <n v="2"/>
    <n v="2"/>
    <s v="B. Constant, E. Garcia "/>
  </r>
  <r>
    <n v="1592"/>
    <x v="534"/>
    <x v="534"/>
    <n v="61"/>
    <x v="0"/>
    <x v="1"/>
    <x v="3"/>
    <x v="534"/>
    <x v="3"/>
    <x v="82"/>
    <x v="0"/>
    <x v="534"/>
    <x v="373"/>
    <x v="380"/>
    <n v="532591.80000000005"/>
    <n v="2853527.5"/>
    <x v="9"/>
    <x v="13"/>
    <n v="7"/>
    <n v="7"/>
    <s v="B. Constant, E. Garcia "/>
  </r>
  <r>
    <n v="1593"/>
    <x v="535"/>
    <x v="535"/>
    <n v="62"/>
    <x v="0"/>
    <x v="1"/>
    <x v="3"/>
    <x v="535"/>
    <x v="3"/>
    <x v="82"/>
    <x v="1"/>
    <x v="535"/>
    <x v="374"/>
    <x v="381"/>
    <n v="532610.4"/>
    <n v="2853526.9"/>
    <x v="9"/>
    <x v="7"/>
    <n v="5"/>
    <n v="5"/>
    <s v="B. Constant, E. Garcia "/>
  </r>
  <r>
    <n v="1594"/>
    <x v="535"/>
    <x v="535"/>
    <n v="62"/>
    <x v="0"/>
    <x v="1"/>
    <x v="3"/>
    <x v="535"/>
    <x v="3"/>
    <x v="82"/>
    <x v="1"/>
    <x v="535"/>
    <x v="374"/>
    <x v="381"/>
    <n v="532610.4"/>
    <n v="2853526.9"/>
    <x v="9"/>
    <x v="2"/>
    <n v="15"/>
    <n v="15"/>
    <s v="B. Constant, E. Garcia "/>
  </r>
  <r>
    <n v="1595"/>
    <x v="535"/>
    <x v="535"/>
    <n v="62"/>
    <x v="0"/>
    <x v="1"/>
    <x v="3"/>
    <x v="535"/>
    <x v="3"/>
    <x v="82"/>
    <x v="1"/>
    <x v="535"/>
    <x v="374"/>
    <x v="381"/>
    <n v="532610.4"/>
    <n v="2853526.9"/>
    <x v="9"/>
    <x v="1"/>
    <n v="2"/>
    <n v="2"/>
    <s v="B. Constant, E. Garcia "/>
  </r>
  <r>
    <n v="1596"/>
    <x v="536"/>
    <x v="536"/>
    <n v="63"/>
    <x v="0"/>
    <x v="1"/>
    <x v="3"/>
    <x v="536"/>
    <x v="3"/>
    <x v="82"/>
    <x v="2"/>
    <x v="536"/>
    <x v="373"/>
    <x v="382"/>
    <n v="532592.19999999995"/>
    <n v="2853540.6"/>
    <x v="9"/>
    <x v="2"/>
    <n v="12"/>
    <n v="12"/>
    <s v="B. Constant, E. Garcia "/>
  </r>
  <r>
    <n v="1597"/>
    <x v="536"/>
    <x v="536"/>
    <n v="63"/>
    <x v="0"/>
    <x v="1"/>
    <x v="3"/>
    <x v="536"/>
    <x v="3"/>
    <x v="82"/>
    <x v="2"/>
    <x v="536"/>
    <x v="373"/>
    <x v="382"/>
    <n v="532592.19999999995"/>
    <n v="2853540.6"/>
    <x v="9"/>
    <x v="1"/>
    <n v="4"/>
    <n v="4"/>
    <s v="B. Constant, E. Garcia "/>
  </r>
  <r>
    <n v="1598"/>
    <x v="536"/>
    <x v="536"/>
    <n v="63"/>
    <x v="0"/>
    <x v="1"/>
    <x v="3"/>
    <x v="536"/>
    <x v="3"/>
    <x v="82"/>
    <x v="2"/>
    <x v="536"/>
    <x v="373"/>
    <x v="382"/>
    <n v="532592.19999999995"/>
    <n v="2853540.6"/>
    <x v="9"/>
    <x v="8"/>
    <n v="1"/>
    <n v="1"/>
    <s v="B. Constant, E. Garcia "/>
  </r>
  <r>
    <n v="1599"/>
    <x v="537"/>
    <x v="537"/>
    <n v="31"/>
    <x v="0"/>
    <x v="1"/>
    <x v="3"/>
    <x v="537"/>
    <x v="3"/>
    <x v="44"/>
    <x v="0"/>
    <x v="537"/>
    <x v="375"/>
    <x v="383"/>
    <n v="531912.4"/>
    <n v="2854443.5"/>
    <x v="9"/>
    <x v="7"/>
    <n v="17"/>
    <n v="17"/>
    <s v="B. Constant, E. Garcia "/>
  </r>
  <r>
    <n v="1600"/>
    <x v="537"/>
    <x v="537"/>
    <n v="31"/>
    <x v="0"/>
    <x v="1"/>
    <x v="3"/>
    <x v="537"/>
    <x v="3"/>
    <x v="44"/>
    <x v="0"/>
    <x v="537"/>
    <x v="375"/>
    <x v="383"/>
    <n v="531912.4"/>
    <n v="2854443.5"/>
    <x v="9"/>
    <x v="9"/>
    <n v="40"/>
    <n v="40"/>
    <s v="B. Constant, E. Garcia "/>
  </r>
  <r>
    <n v="1601"/>
    <x v="537"/>
    <x v="537"/>
    <n v="31"/>
    <x v="0"/>
    <x v="1"/>
    <x v="3"/>
    <x v="537"/>
    <x v="3"/>
    <x v="44"/>
    <x v="0"/>
    <x v="537"/>
    <x v="375"/>
    <x v="383"/>
    <n v="531912.4"/>
    <n v="2854443.5"/>
    <x v="9"/>
    <x v="8"/>
    <n v="2"/>
    <n v="2"/>
    <s v="B. Constant, E. Garcia "/>
  </r>
  <r>
    <n v="1602"/>
    <x v="538"/>
    <x v="538"/>
    <n v="32"/>
    <x v="0"/>
    <x v="1"/>
    <x v="3"/>
    <x v="538"/>
    <x v="3"/>
    <x v="44"/>
    <x v="1"/>
    <x v="538"/>
    <x v="338"/>
    <x v="384"/>
    <n v="531921.30000000005"/>
    <n v="2854443.2"/>
    <x v="9"/>
    <x v="7"/>
    <n v="35"/>
    <n v="35"/>
    <s v="B. Constant, E. Garcia "/>
  </r>
  <r>
    <n v="1603"/>
    <x v="539"/>
    <x v="539"/>
    <n v="33"/>
    <x v="0"/>
    <x v="1"/>
    <x v="3"/>
    <x v="539"/>
    <x v="3"/>
    <x v="44"/>
    <x v="2"/>
    <x v="539"/>
    <x v="376"/>
    <x v="385"/>
    <n v="531912.6"/>
    <n v="2854450.9"/>
    <x v="9"/>
    <x v="7"/>
    <n v="2"/>
    <n v="2"/>
    <s v="B. Constant, E. Garcia "/>
  </r>
  <r>
    <n v="1604"/>
    <x v="539"/>
    <x v="539"/>
    <n v="33"/>
    <x v="0"/>
    <x v="1"/>
    <x v="3"/>
    <x v="539"/>
    <x v="3"/>
    <x v="44"/>
    <x v="2"/>
    <x v="539"/>
    <x v="376"/>
    <x v="385"/>
    <n v="531912.6"/>
    <n v="2854450.9"/>
    <x v="9"/>
    <x v="9"/>
    <n v="35"/>
    <n v="35"/>
    <s v="B. Constant, E. Garcia "/>
  </r>
  <r>
    <n v="1605"/>
    <x v="539"/>
    <x v="539"/>
    <n v="33"/>
    <x v="0"/>
    <x v="1"/>
    <x v="3"/>
    <x v="539"/>
    <x v="3"/>
    <x v="44"/>
    <x v="2"/>
    <x v="539"/>
    <x v="376"/>
    <x v="385"/>
    <n v="531912.6"/>
    <n v="2854450.9"/>
    <x v="9"/>
    <x v="8"/>
    <n v="20"/>
    <n v="20"/>
    <s v="B. Constant, E. Garcia "/>
  </r>
  <r>
    <n v="1606"/>
    <x v="539"/>
    <x v="539"/>
    <n v="33"/>
    <x v="0"/>
    <x v="1"/>
    <x v="3"/>
    <x v="539"/>
    <x v="3"/>
    <x v="44"/>
    <x v="2"/>
    <x v="539"/>
    <x v="376"/>
    <x v="385"/>
    <n v="531912.6"/>
    <n v="2854451"/>
    <x v="9"/>
    <x v="58"/>
    <n v="1"/>
    <n v="1"/>
    <s v="B. Constant, E. Garcia "/>
  </r>
  <r>
    <n v="1607"/>
    <x v="539"/>
    <x v="539"/>
    <n v="33"/>
    <x v="0"/>
    <x v="1"/>
    <x v="3"/>
    <x v="539"/>
    <x v="3"/>
    <x v="44"/>
    <x v="2"/>
    <x v="539"/>
    <x v="376"/>
    <x v="385"/>
    <n v="531912.6"/>
    <n v="2854451"/>
    <x v="9"/>
    <x v="68"/>
    <n v="1"/>
    <n v="1"/>
    <s v="B. Constant, E. Garcia "/>
  </r>
  <r>
    <n v="1608"/>
    <x v="540"/>
    <x v="540"/>
    <n v="7"/>
    <x v="0"/>
    <x v="1"/>
    <x v="4"/>
    <x v="540"/>
    <x v="4"/>
    <x v="45"/>
    <x v="0"/>
    <x v="540"/>
    <x v="377"/>
    <x v="386"/>
    <n v="562855"/>
    <n v="2893199"/>
    <x v="10"/>
    <x v="9"/>
    <n v="45"/>
    <n v="45"/>
    <s v="B. Constant, E. Garcia, J. Alvarez"/>
  </r>
  <r>
    <n v="1609"/>
    <x v="540"/>
    <x v="540"/>
    <n v="7"/>
    <x v="0"/>
    <x v="1"/>
    <x v="4"/>
    <x v="540"/>
    <x v="4"/>
    <x v="45"/>
    <x v="0"/>
    <x v="540"/>
    <x v="377"/>
    <x v="386"/>
    <n v="562855"/>
    <n v="2893199"/>
    <x v="10"/>
    <x v="8"/>
    <n v="10"/>
    <n v="10"/>
    <s v="B. Constant, E. Garcia, J. Alvarez"/>
  </r>
  <r>
    <n v="1610"/>
    <x v="541"/>
    <x v="541"/>
    <n v="8"/>
    <x v="0"/>
    <x v="1"/>
    <x v="4"/>
    <x v="541"/>
    <x v="4"/>
    <x v="45"/>
    <x v="1"/>
    <x v="541"/>
    <x v="378"/>
    <x v="386"/>
    <n v="562863"/>
    <n v="2893199"/>
    <x v="10"/>
    <x v="9"/>
    <n v="25"/>
    <n v="25"/>
    <s v="B. Constant, E. Garcia, J. Alvarez"/>
  </r>
  <r>
    <n v="1611"/>
    <x v="541"/>
    <x v="541"/>
    <n v="8"/>
    <x v="0"/>
    <x v="1"/>
    <x v="4"/>
    <x v="541"/>
    <x v="4"/>
    <x v="45"/>
    <x v="1"/>
    <x v="541"/>
    <x v="378"/>
    <x v="386"/>
    <n v="562863"/>
    <n v="2893199"/>
    <x v="10"/>
    <x v="8"/>
    <n v="17"/>
    <n v="17"/>
    <s v="B. Constant, E. Garcia, J. Alvarez"/>
  </r>
  <r>
    <n v="1612"/>
    <x v="542"/>
    <x v="542"/>
    <n v="9"/>
    <x v="0"/>
    <x v="1"/>
    <x v="4"/>
    <x v="542"/>
    <x v="4"/>
    <x v="45"/>
    <x v="2"/>
    <x v="542"/>
    <x v="377"/>
    <x v="387"/>
    <n v="562855"/>
    <n v="2893223"/>
    <x v="10"/>
    <x v="9"/>
    <n v="34"/>
    <n v="34"/>
    <s v="B. Constant, E. Garcia, J. Alvarez"/>
  </r>
  <r>
    <n v="1613"/>
    <x v="542"/>
    <x v="542"/>
    <n v="9"/>
    <x v="0"/>
    <x v="1"/>
    <x v="4"/>
    <x v="542"/>
    <x v="4"/>
    <x v="45"/>
    <x v="2"/>
    <x v="542"/>
    <x v="377"/>
    <x v="387"/>
    <n v="562855"/>
    <n v="2893223"/>
    <x v="10"/>
    <x v="8"/>
    <n v="15"/>
    <n v="15"/>
    <s v="B. Constant, E. Garcia, J. Alvarez"/>
  </r>
  <r>
    <n v="1614"/>
    <x v="543"/>
    <x v="543"/>
    <n v="4"/>
    <x v="0"/>
    <x v="1"/>
    <x v="4"/>
    <x v="543"/>
    <x v="4"/>
    <x v="0"/>
    <x v="0"/>
    <x v="543"/>
    <x v="379"/>
    <x v="388"/>
    <n v="562926"/>
    <n v="2893252"/>
    <x v="10"/>
    <x v="10"/>
    <n v="4"/>
    <n v="4"/>
    <s v="B. Constant, E. Garcia, J. Alvarez"/>
  </r>
  <r>
    <n v="1615"/>
    <x v="543"/>
    <x v="543"/>
    <n v="4"/>
    <x v="0"/>
    <x v="1"/>
    <x v="4"/>
    <x v="543"/>
    <x v="4"/>
    <x v="0"/>
    <x v="0"/>
    <x v="543"/>
    <x v="379"/>
    <x v="388"/>
    <n v="562926"/>
    <n v="2893252"/>
    <x v="10"/>
    <x v="8"/>
    <n v="3"/>
    <n v="3"/>
    <s v="B. Constant, E. Garcia, J. Alvarez"/>
  </r>
  <r>
    <n v="1616"/>
    <x v="543"/>
    <x v="543"/>
    <n v="4"/>
    <x v="0"/>
    <x v="1"/>
    <x v="4"/>
    <x v="543"/>
    <x v="4"/>
    <x v="0"/>
    <x v="0"/>
    <x v="543"/>
    <x v="379"/>
    <x v="388"/>
    <n v="562926"/>
    <n v="2893252"/>
    <x v="10"/>
    <x v="9"/>
    <n v="20"/>
    <n v="20"/>
    <s v="B. Constant, E. Garcia, J. Alvarez"/>
  </r>
  <r>
    <n v="1617"/>
    <x v="543"/>
    <x v="543"/>
    <n v="4"/>
    <x v="0"/>
    <x v="1"/>
    <x v="4"/>
    <x v="543"/>
    <x v="4"/>
    <x v="0"/>
    <x v="0"/>
    <x v="543"/>
    <x v="379"/>
    <x v="388"/>
    <n v="562926"/>
    <n v="2893252"/>
    <x v="10"/>
    <x v="12"/>
    <n v="2"/>
    <n v="2"/>
    <s v="B. Constant, E. Garcia, J. Alvarez"/>
  </r>
  <r>
    <n v="1618"/>
    <x v="544"/>
    <x v="544"/>
    <n v="5"/>
    <x v="0"/>
    <x v="1"/>
    <x v="4"/>
    <x v="544"/>
    <x v="4"/>
    <x v="0"/>
    <x v="1"/>
    <x v="544"/>
    <x v="380"/>
    <x v="388"/>
    <n v="562938"/>
    <n v="2893252"/>
    <x v="10"/>
    <x v="10"/>
    <n v="3"/>
    <n v="3"/>
    <s v="B. Constant, E. Garcia, J. Alvarez"/>
  </r>
  <r>
    <n v="1619"/>
    <x v="544"/>
    <x v="544"/>
    <n v="5"/>
    <x v="0"/>
    <x v="1"/>
    <x v="4"/>
    <x v="544"/>
    <x v="4"/>
    <x v="0"/>
    <x v="1"/>
    <x v="544"/>
    <x v="380"/>
    <x v="388"/>
    <n v="562938"/>
    <n v="2893252"/>
    <x v="10"/>
    <x v="9"/>
    <n v="40"/>
    <n v="40"/>
    <s v="B. Constant, E. Garcia, J. Alvarez"/>
  </r>
  <r>
    <n v="1620"/>
    <x v="544"/>
    <x v="544"/>
    <n v="5"/>
    <x v="0"/>
    <x v="1"/>
    <x v="4"/>
    <x v="544"/>
    <x v="4"/>
    <x v="0"/>
    <x v="1"/>
    <x v="544"/>
    <x v="380"/>
    <x v="388"/>
    <n v="562938"/>
    <n v="2893252"/>
    <x v="10"/>
    <x v="8"/>
    <n v="5"/>
    <n v="5"/>
    <s v="B. Constant, E. Garcia, J. Alvarez"/>
  </r>
  <r>
    <n v="1621"/>
    <x v="545"/>
    <x v="545"/>
    <n v="6"/>
    <x v="0"/>
    <x v="1"/>
    <x v="4"/>
    <x v="545"/>
    <x v="4"/>
    <x v="0"/>
    <x v="2"/>
    <x v="545"/>
    <x v="379"/>
    <x v="389"/>
    <n v="562926"/>
    <n v="2893278"/>
    <x v="10"/>
    <x v="7"/>
    <n v="10"/>
    <n v="10"/>
    <s v="B. Constant, E. Garcia, J. Alvarez"/>
  </r>
  <r>
    <n v="1622"/>
    <x v="545"/>
    <x v="545"/>
    <n v="6"/>
    <x v="0"/>
    <x v="1"/>
    <x v="4"/>
    <x v="545"/>
    <x v="4"/>
    <x v="0"/>
    <x v="2"/>
    <x v="545"/>
    <x v="379"/>
    <x v="389"/>
    <n v="562926"/>
    <n v="2893278"/>
    <x v="10"/>
    <x v="9"/>
    <n v="4"/>
    <n v="4"/>
    <s v="B. Constant, E. Garcia, J. Alvarez"/>
  </r>
  <r>
    <n v="1623"/>
    <x v="545"/>
    <x v="545"/>
    <n v="6"/>
    <x v="0"/>
    <x v="1"/>
    <x v="4"/>
    <x v="545"/>
    <x v="4"/>
    <x v="0"/>
    <x v="2"/>
    <x v="545"/>
    <x v="379"/>
    <x v="389"/>
    <n v="562926"/>
    <n v="2893278"/>
    <x v="10"/>
    <x v="8"/>
    <n v="2"/>
    <n v="2"/>
    <s v="B. Constant, E. Garcia, J. Alvarez"/>
  </r>
  <r>
    <n v="1624"/>
    <x v="545"/>
    <x v="545"/>
    <n v="6"/>
    <x v="0"/>
    <x v="1"/>
    <x v="4"/>
    <x v="545"/>
    <x v="4"/>
    <x v="0"/>
    <x v="2"/>
    <x v="545"/>
    <x v="379"/>
    <x v="389"/>
    <n v="562926"/>
    <n v="2893278"/>
    <x v="10"/>
    <x v="17"/>
    <n v="1"/>
    <n v="1"/>
    <s v="B. Constant, E. Garcia, J. Alvarez"/>
  </r>
  <r>
    <n v="1625"/>
    <x v="545"/>
    <x v="545"/>
    <n v="6"/>
    <x v="0"/>
    <x v="1"/>
    <x v="4"/>
    <x v="545"/>
    <x v="4"/>
    <x v="0"/>
    <x v="2"/>
    <x v="545"/>
    <x v="379"/>
    <x v="389"/>
    <n v="562926"/>
    <n v="2893278"/>
    <x v="10"/>
    <x v="10"/>
    <n v="1"/>
    <n v="1"/>
    <s v="B. Constant, E. Garcia, J. Alvarez"/>
  </r>
  <r>
    <n v="1626"/>
    <x v="546"/>
    <x v="546"/>
    <n v="10"/>
    <x v="0"/>
    <x v="1"/>
    <x v="4"/>
    <x v="546"/>
    <x v="4"/>
    <x v="1"/>
    <x v="0"/>
    <x v="546"/>
    <x v="381"/>
    <x v="390"/>
    <n v="562919"/>
    <n v="2893165"/>
    <x v="10"/>
    <x v="12"/>
    <n v="1"/>
    <n v="1"/>
    <s v="B. Constant, E. Garcia, J. Alvarez"/>
  </r>
  <r>
    <n v="1627"/>
    <x v="546"/>
    <x v="546"/>
    <n v="10"/>
    <x v="0"/>
    <x v="1"/>
    <x v="4"/>
    <x v="546"/>
    <x v="4"/>
    <x v="1"/>
    <x v="0"/>
    <x v="546"/>
    <x v="381"/>
    <x v="390"/>
    <n v="562919"/>
    <n v="2893165"/>
    <x v="10"/>
    <x v="9"/>
    <n v="35"/>
    <n v="35"/>
    <s v="B. Constant, E. Garcia, J. Alvarez"/>
  </r>
  <r>
    <n v="1628"/>
    <x v="546"/>
    <x v="546"/>
    <n v="10"/>
    <x v="0"/>
    <x v="1"/>
    <x v="4"/>
    <x v="546"/>
    <x v="4"/>
    <x v="1"/>
    <x v="0"/>
    <x v="546"/>
    <x v="381"/>
    <x v="390"/>
    <n v="562919"/>
    <n v="2893165"/>
    <x v="10"/>
    <x v="8"/>
    <n v="10"/>
    <n v="10"/>
    <s v="B. Constant, E. Garcia, J. Alvarez"/>
  </r>
  <r>
    <n v="1629"/>
    <x v="547"/>
    <x v="547"/>
    <n v="11"/>
    <x v="0"/>
    <x v="1"/>
    <x v="4"/>
    <x v="547"/>
    <x v="4"/>
    <x v="1"/>
    <x v="1"/>
    <x v="547"/>
    <x v="382"/>
    <x v="390"/>
    <n v="562927"/>
    <n v="2893165"/>
    <x v="10"/>
    <x v="9"/>
    <n v="50"/>
    <n v="50"/>
    <s v="B. Constant, E. Garcia, J. Alvarez"/>
  </r>
  <r>
    <n v="1630"/>
    <x v="547"/>
    <x v="547"/>
    <n v="11"/>
    <x v="0"/>
    <x v="1"/>
    <x v="4"/>
    <x v="547"/>
    <x v="4"/>
    <x v="1"/>
    <x v="1"/>
    <x v="547"/>
    <x v="382"/>
    <x v="390"/>
    <n v="562927"/>
    <n v="2893165"/>
    <x v="10"/>
    <x v="8"/>
    <n v="10"/>
    <n v="10"/>
    <s v="B. Constant, E. Garcia, J. Alvarez"/>
  </r>
  <r>
    <n v="1631"/>
    <x v="548"/>
    <x v="548"/>
    <n v="12"/>
    <x v="0"/>
    <x v="1"/>
    <x v="4"/>
    <x v="548"/>
    <x v="4"/>
    <x v="1"/>
    <x v="2"/>
    <x v="548"/>
    <x v="381"/>
    <x v="391"/>
    <n v="562919"/>
    <n v="2893178"/>
    <x v="10"/>
    <x v="9"/>
    <n v="45"/>
    <n v="45"/>
    <s v="B. Constant, E. Garcia, J. Alvarez"/>
  </r>
  <r>
    <n v="1632"/>
    <x v="548"/>
    <x v="548"/>
    <n v="12"/>
    <x v="0"/>
    <x v="1"/>
    <x v="4"/>
    <x v="548"/>
    <x v="4"/>
    <x v="1"/>
    <x v="2"/>
    <x v="548"/>
    <x v="381"/>
    <x v="391"/>
    <n v="562919"/>
    <n v="2893178"/>
    <x v="10"/>
    <x v="8"/>
    <n v="5"/>
    <n v="5"/>
    <s v="B. Constant, E. Garcia, J. Alvarez"/>
  </r>
  <r>
    <n v="1633"/>
    <x v="549"/>
    <x v="549"/>
    <n v="13"/>
    <x v="0"/>
    <x v="1"/>
    <x v="4"/>
    <x v="549"/>
    <x v="4"/>
    <x v="46"/>
    <x v="0"/>
    <x v="549"/>
    <x v="383"/>
    <x v="392"/>
    <n v="562861"/>
    <n v="2893030"/>
    <x v="10"/>
    <x v="7"/>
    <s v="&lt;1"/>
    <s v="&lt;1"/>
    <s v="B. Constant, E. Garcia, J. Alvarez"/>
  </r>
  <r>
    <n v="1634"/>
    <x v="549"/>
    <x v="549"/>
    <n v="13"/>
    <x v="0"/>
    <x v="1"/>
    <x v="4"/>
    <x v="549"/>
    <x v="4"/>
    <x v="46"/>
    <x v="0"/>
    <x v="549"/>
    <x v="383"/>
    <x v="392"/>
    <n v="562861"/>
    <n v="2893030"/>
    <x v="10"/>
    <x v="9"/>
    <n v="47"/>
    <n v="47"/>
    <s v="B. Constant, E. Garcia, J. Alvarez"/>
  </r>
  <r>
    <n v="1635"/>
    <x v="549"/>
    <x v="549"/>
    <n v="13"/>
    <x v="0"/>
    <x v="1"/>
    <x v="4"/>
    <x v="549"/>
    <x v="4"/>
    <x v="46"/>
    <x v="0"/>
    <x v="549"/>
    <x v="383"/>
    <x v="392"/>
    <n v="562861"/>
    <n v="2893030"/>
    <x v="10"/>
    <x v="8"/>
    <n v="27"/>
    <n v="27"/>
    <s v="B. Constant, E. Garcia, J. Alvarez"/>
  </r>
  <r>
    <n v="1636"/>
    <x v="549"/>
    <x v="549"/>
    <n v="13"/>
    <x v="0"/>
    <x v="1"/>
    <x v="4"/>
    <x v="549"/>
    <x v="4"/>
    <x v="46"/>
    <x v="0"/>
    <x v="549"/>
    <x v="383"/>
    <x v="392"/>
    <n v="562861"/>
    <n v="2893030"/>
    <x v="10"/>
    <x v="17"/>
    <s v="&lt;1"/>
    <s v="&lt;1"/>
    <s v="B. Constant, E. Garcia, J. Alvarez"/>
  </r>
  <r>
    <n v="1637"/>
    <x v="550"/>
    <x v="550"/>
    <n v="14"/>
    <x v="0"/>
    <x v="1"/>
    <x v="4"/>
    <x v="550"/>
    <x v="4"/>
    <x v="46"/>
    <x v="1"/>
    <x v="550"/>
    <x v="384"/>
    <x v="392"/>
    <n v="562895"/>
    <n v="2893030"/>
    <x v="10"/>
    <x v="9"/>
    <n v="45"/>
    <n v="45"/>
    <s v="B. Constant, E. Garcia, J. Alvarez"/>
  </r>
  <r>
    <n v="1638"/>
    <x v="550"/>
    <x v="550"/>
    <n v="14"/>
    <x v="0"/>
    <x v="1"/>
    <x v="4"/>
    <x v="550"/>
    <x v="4"/>
    <x v="46"/>
    <x v="1"/>
    <x v="550"/>
    <x v="384"/>
    <x v="392"/>
    <n v="562895"/>
    <n v="2893030"/>
    <x v="10"/>
    <x v="8"/>
    <n v="40"/>
    <n v="40"/>
    <s v="B. Constant, E. Garcia, J. Alvarez"/>
  </r>
  <r>
    <n v="1639"/>
    <x v="551"/>
    <x v="551"/>
    <n v="15"/>
    <x v="0"/>
    <x v="1"/>
    <x v="4"/>
    <x v="551"/>
    <x v="4"/>
    <x v="46"/>
    <x v="2"/>
    <x v="551"/>
    <x v="383"/>
    <x v="393"/>
    <n v="562861"/>
    <n v="2893044"/>
    <x v="10"/>
    <x v="7"/>
    <n v="7"/>
    <n v="7"/>
    <s v="B. Constant, E. Garcia, J. Alvarez"/>
  </r>
  <r>
    <n v="1640"/>
    <x v="551"/>
    <x v="551"/>
    <n v="15"/>
    <x v="0"/>
    <x v="1"/>
    <x v="4"/>
    <x v="551"/>
    <x v="4"/>
    <x v="46"/>
    <x v="2"/>
    <x v="551"/>
    <x v="383"/>
    <x v="393"/>
    <n v="562861"/>
    <n v="2893044"/>
    <x v="10"/>
    <x v="10"/>
    <n v="1"/>
    <n v="1"/>
    <s v="B. Constant, E. Garcia, J. Alvarez"/>
  </r>
  <r>
    <n v="1641"/>
    <x v="551"/>
    <x v="551"/>
    <n v="15"/>
    <x v="0"/>
    <x v="1"/>
    <x v="4"/>
    <x v="551"/>
    <x v="4"/>
    <x v="46"/>
    <x v="2"/>
    <x v="551"/>
    <x v="383"/>
    <x v="393"/>
    <n v="562861"/>
    <n v="2893044"/>
    <x v="10"/>
    <x v="8"/>
    <n v="10"/>
    <n v="10"/>
    <s v="B. Constant, E. Garcia, J. Alvarez"/>
  </r>
  <r>
    <n v="1642"/>
    <x v="551"/>
    <x v="551"/>
    <n v="15"/>
    <x v="0"/>
    <x v="1"/>
    <x v="4"/>
    <x v="551"/>
    <x v="4"/>
    <x v="46"/>
    <x v="2"/>
    <x v="551"/>
    <x v="383"/>
    <x v="393"/>
    <n v="562861"/>
    <n v="2893044"/>
    <x v="10"/>
    <x v="9"/>
    <n v="45"/>
    <n v="45"/>
    <s v="B. Constant, E. Garcia, J. Alvarez"/>
  </r>
  <r>
    <n v="1643"/>
    <x v="552"/>
    <x v="552"/>
    <n v="22"/>
    <x v="0"/>
    <x v="1"/>
    <x v="4"/>
    <x v="552"/>
    <x v="4"/>
    <x v="48"/>
    <x v="0"/>
    <x v="552"/>
    <x v="385"/>
    <x v="394"/>
    <n v="563583"/>
    <n v="2892759"/>
    <x v="10"/>
    <x v="7"/>
    <n v="10"/>
    <n v="10"/>
    <s v="B. Constant, E. Garcia, J. Alvarez"/>
  </r>
  <r>
    <n v="1644"/>
    <x v="552"/>
    <x v="552"/>
    <n v="22"/>
    <x v="0"/>
    <x v="1"/>
    <x v="4"/>
    <x v="552"/>
    <x v="4"/>
    <x v="48"/>
    <x v="0"/>
    <x v="552"/>
    <x v="385"/>
    <x v="394"/>
    <n v="563583"/>
    <n v="2892759"/>
    <x v="10"/>
    <x v="8"/>
    <n v="20"/>
    <n v="20"/>
    <s v="B. Constant, E. Garcia, J. Alvarez"/>
  </r>
  <r>
    <n v="1645"/>
    <x v="552"/>
    <x v="552"/>
    <n v="22"/>
    <x v="0"/>
    <x v="1"/>
    <x v="4"/>
    <x v="552"/>
    <x v="4"/>
    <x v="48"/>
    <x v="0"/>
    <x v="552"/>
    <x v="385"/>
    <x v="394"/>
    <n v="563583"/>
    <n v="2892759"/>
    <x v="10"/>
    <x v="6"/>
    <n v="1"/>
    <n v="1"/>
    <s v="B. Constant, E. Garcia, J. Alvarez"/>
  </r>
  <r>
    <n v="1646"/>
    <x v="552"/>
    <x v="552"/>
    <n v="22"/>
    <x v="0"/>
    <x v="1"/>
    <x v="4"/>
    <x v="552"/>
    <x v="4"/>
    <x v="48"/>
    <x v="0"/>
    <x v="552"/>
    <x v="385"/>
    <x v="394"/>
    <n v="563583"/>
    <n v="2892759"/>
    <x v="10"/>
    <x v="9"/>
    <n v="30"/>
    <n v="30"/>
    <s v="B. Constant, E. Garcia, J. Alvarez"/>
  </r>
  <r>
    <n v="1647"/>
    <x v="553"/>
    <x v="553"/>
    <n v="23"/>
    <x v="0"/>
    <x v="1"/>
    <x v="4"/>
    <x v="553"/>
    <x v="4"/>
    <x v="48"/>
    <x v="1"/>
    <x v="553"/>
    <x v="386"/>
    <x v="394"/>
    <n v="563611"/>
    <n v="2892759"/>
    <x v="10"/>
    <x v="9"/>
    <n v="40"/>
    <n v="40"/>
    <s v="B. Constant, E. Garcia, J. Alvarez"/>
  </r>
  <r>
    <n v="1648"/>
    <x v="553"/>
    <x v="553"/>
    <n v="23"/>
    <x v="0"/>
    <x v="1"/>
    <x v="4"/>
    <x v="553"/>
    <x v="4"/>
    <x v="48"/>
    <x v="1"/>
    <x v="553"/>
    <x v="386"/>
    <x v="394"/>
    <n v="563611"/>
    <n v="2892759"/>
    <x v="10"/>
    <x v="8"/>
    <n v="30"/>
    <n v="30"/>
    <s v="B. Constant, E. Garcia, J. Alvarez"/>
  </r>
  <r>
    <n v="1649"/>
    <x v="553"/>
    <x v="553"/>
    <n v="23"/>
    <x v="0"/>
    <x v="1"/>
    <x v="4"/>
    <x v="553"/>
    <x v="4"/>
    <x v="48"/>
    <x v="1"/>
    <x v="553"/>
    <x v="386"/>
    <x v="394"/>
    <n v="563611"/>
    <n v="2892759"/>
    <x v="10"/>
    <x v="10"/>
    <n v="1"/>
    <n v="1"/>
    <s v="B. Constant, E. Garcia, J. Alvarez"/>
  </r>
  <r>
    <n v="1650"/>
    <x v="554"/>
    <x v="554"/>
    <n v="24"/>
    <x v="0"/>
    <x v="1"/>
    <x v="4"/>
    <x v="554"/>
    <x v="4"/>
    <x v="48"/>
    <x v="2"/>
    <x v="554"/>
    <x v="385"/>
    <x v="395"/>
    <n v="563583"/>
    <n v="2892773"/>
    <x v="10"/>
    <x v="9"/>
    <n v="65"/>
    <n v="65"/>
    <s v="B. Constant, E. Garcia, J. Alvarez"/>
  </r>
  <r>
    <n v="1651"/>
    <x v="554"/>
    <x v="554"/>
    <n v="24"/>
    <x v="0"/>
    <x v="1"/>
    <x v="4"/>
    <x v="554"/>
    <x v="4"/>
    <x v="48"/>
    <x v="2"/>
    <x v="554"/>
    <x v="385"/>
    <x v="395"/>
    <n v="563583"/>
    <n v="2892773"/>
    <x v="10"/>
    <x v="8"/>
    <n v="15"/>
    <n v="15"/>
    <s v="B. Constant, E. Garcia, J. Alvarez"/>
  </r>
  <r>
    <n v="1652"/>
    <x v="555"/>
    <x v="555"/>
    <n v="16"/>
    <x v="0"/>
    <x v="1"/>
    <x v="4"/>
    <x v="555"/>
    <x v="4"/>
    <x v="49"/>
    <x v="0"/>
    <x v="555"/>
    <x v="387"/>
    <x v="396"/>
    <n v="563380"/>
    <n v="2892922"/>
    <x v="10"/>
    <x v="9"/>
    <n v="60"/>
    <n v="60"/>
    <s v="B. Constant, E. Garcia, J. Alvarez"/>
  </r>
  <r>
    <n v="1653"/>
    <x v="555"/>
    <x v="555"/>
    <n v="16"/>
    <x v="0"/>
    <x v="1"/>
    <x v="4"/>
    <x v="555"/>
    <x v="4"/>
    <x v="49"/>
    <x v="0"/>
    <x v="555"/>
    <x v="387"/>
    <x v="396"/>
    <n v="563380"/>
    <n v="2892922"/>
    <x v="10"/>
    <x v="8"/>
    <n v="20"/>
    <n v="20"/>
    <s v="B. Constant, E. Garcia, J. Alvarez"/>
  </r>
  <r>
    <n v="1654"/>
    <x v="556"/>
    <x v="556"/>
    <n v="17"/>
    <x v="0"/>
    <x v="1"/>
    <x v="4"/>
    <x v="556"/>
    <x v="4"/>
    <x v="49"/>
    <x v="1"/>
    <x v="556"/>
    <x v="388"/>
    <x v="396"/>
    <n v="563408"/>
    <n v="2892922"/>
    <x v="10"/>
    <x v="10"/>
    <n v="2"/>
    <n v="2"/>
    <s v="B. Constant, E. Garcia, J. Alvarez"/>
  </r>
  <r>
    <n v="1655"/>
    <x v="556"/>
    <x v="556"/>
    <n v="17"/>
    <x v="0"/>
    <x v="1"/>
    <x v="4"/>
    <x v="556"/>
    <x v="4"/>
    <x v="49"/>
    <x v="1"/>
    <x v="556"/>
    <x v="388"/>
    <x v="396"/>
    <n v="563408"/>
    <n v="2892922"/>
    <x v="10"/>
    <x v="8"/>
    <n v="20"/>
    <n v="20"/>
    <s v="B. Constant, E. Garcia, J. Alvarez"/>
  </r>
  <r>
    <n v="1656"/>
    <x v="556"/>
    <x v="556"/>
    <n v="17"/>
    <x v="0"/>
    <x v="1"/>
    <x v="4"/>
    <x v="556"/>
    <x v="4"/>
    <x v="49"/>
    <x v="1"/>
    <x v="556"/>
    <x v="388"/>
    <x v="396"/>
    <n v="563408"/>
    <n v="2892922"/>
    <x v="10"/>
    <x v="9"/>
    <n v="45"/>
    <n v="45"/>
    <s v="B. Constant, E. Garcia, J. Alvarez"/>
  </r>
  <r>
    <n v="1657"/>
    <x v="557"/>
    <x v="557"/>
    <n v="18"/>
    <x v="0"/>
    <x v="1"/>
    <x v="4"/>
    <x v="557"/>
    <x v="4"/>
    <x v="49"/>
    <x v="2"/>
    <x v="557"/>
    <x v="387"/>
    <x v="397"/>
    <n v="563380"/>
    <n v="2892944"/>
    <x v="10"/>
    <x v="9"/>
    <n v="75"/>
    <n v="75"/>
    <s v="B. Constant, E. Garcia, J. Alvarez"/>
  </r>
  <r>
    <n v="1658"/>
    <x v="557"/>
    <x v="557"/>
    <n v="18"/>
    <x v="0"/>
    <x v="1"/>
    <x v="4"/>
    <x v="557"/>
    <x v="4"/>
    <x v="49"/>
    <x v="2"/>
    <x v="557"/>
    <x v="387"/>
    <x v="397"/>
    <n v="563380"/>
    <n v="2892944"/>
    <x v="10"/>
    <x v="8"/>
    <n v="10"/>
    <n v="10"/>
    <s v="B. Constant, E. Garcia, J. Alvarez"/>
  </r>
  <r>
    <n v="1659"/>
    <x v="558"/>
    <x v="558"/>
    <n v="19"/>
    <x v="0"/>
    <x v="1"/>
    <x v="4"/>
    <x v="558"/>
    <x v="4"/>
    <x v="72"/>
    <x v="0"/>
    <x v="558"/>
    <x v="389"/>
    <x v="398"/>
    <n v="563456"/>
    <n v="2892684"/>
    <x v="10"/>
    <x v="9"/>
    <n v="50"/>
    <n v="50"/>
    <s v="B. Constant, E. Garcia, J. Alvarez"/>
  </r>
  <r>
    <n v="1660"/>
    <x v="558"/>
    <x v="558"/>
    <n v="19"/>
    <x v="0"/>
    <x v="1"/>
    <x v="4"/>
    <x v="558"/>
    <x v="4"/>
    <x v="72"/>
    <x v="0"/>
    <x v="558"/>
    <x v="389"/>
    <x v="398"/>
    <n v="563456"/>
    <n v="2892684"/>
    <x v="10"/>
    <x v="8"/>
    <n v="10"/>
    <n v="10"/>
    <s v="B. Constant, E. Garcia, J. Alvarez"/>
  </r>
  <r>
    <n v="1661"/>
    <x v="558"/>
    <x v="558"/>
    <n v="19"/>
    <x v="0"/>
    <x v="1"/>
    <x v="4"/>
    <x v="558"/>
    <x v="4"/>
    <x v="72"/>
    <x v="0"/>
    <x v="558"/>
    <x v="389"/>
    <x v="398"/>
    <n v="563456"/>
    <n v="2892684"/>
    <x v="10"/>
    <x v="17"/>
    <n v="1"/>
    <n v="1"/>
    <s v="B. Constant, E. Garcia, J. Alvarez"/>
  </r>
  <r>
    <n v="1662"/>
    <x v="559"/>
    <x v="559"/>
    <n v="20"/>
    <x v="0"/>
    <x v="1"/>
    <x v="4"/>
    <x v="559"/>
    <x v="4"/>
    <x v="72"/>
    <x v="1"/>
    <x v="559"/>
    <x v="390"/>
    <x v="398"/>
    <n v="563485"/>
    <n v="2892684"/>
    <x v="10"/>
    <x v="1"/>
    <n v="17"/>
    <n v="17"/>
    <s v="B. Constant, E. Garcia, J. Alvarez"/>
  </r>
  <r>
    <n v="1663"/>
    <x v="559"/>
    <x v="559"/>
    <n v="20"/>
    <x v="0"/>
    <x v="1"/>
    <x v="4"/>
    <x v="559"/>
    <x v="4"/>
    <x v="72"/>
    <x v="1"/>
    <x v="559"/>
    <x v="390"/>
    <x v="398"/>
    <n v="563485"/>
    <n v="2892684"/>
    <x v="10"/>
    <x v="7"/>
    <n v="30"/>
    <n v="30"/>
    <s v="B. Constant, E. Garcia, J. Alvarez"/>
  </r>
  <r>
    <n v="1664"/>
    <x v="560"/>
    <x v="560"/>
    <n v="21"/>
    <x v="0"/>
    <x v="1"/>
    <x v="4"/>
    <x v="560"/>
    <x v="4"/>
    <x v="72"/>
    <x v="2"/>
    <x v="560"/>
    <x v="389"/>
    <x v="399"/>
    <n v="563456"/>
    <n v="2892688"/>
    <x v="10"/>
    <x v="1"/>
    <n v="7"/>
    <n v="7"/>
    <s v="B. Constant, E. Garcia, J. Alvarez"/>
  </r>
  <r>
    <n v="1665"/>
    <x v="560"/>
    <x v="560"/>
    <n v="21"/>
    <x v="0"/>
    <x v="1"/>
    <x v="4"/>
    <x v="560"/>
    <x v="4"/>
    <x v="72"/>
    <x v="2"/>
    <x v="560"/>
    <x v="389"/>
    <x v="399"/>
    <n v="563456"/>
    <n v="2892688"/>
    <x v="10"/>
    <x v="8"/>
    <n v="20"/>
    <n v="20"/>
    <s v="B. Constant, E. Garcia, J. Alvarez"/>
  </r>
  <r>
    <n v="1666"/>
    <x v="560"/>
    <x v="560"/>
    <n v="21"/>
    <x v="0"/>
    <x v="1"/>
    <x v="4"/>
    <x v="560"/>
    <x v="4"/>
    <x v="72"/>
    <x v="2"/>
    <x v="560"/>
    <x v="389"/>
    <x v="399"/>
    <n v="563456"/>
    <n v="2892688"/>
    <x v="10"/>
    <x v="9"/>
    <n v="10"/>
    <n v="10"/>
    <s v="B. Constant, E. Garcia, J. Alvarez"/>
  </r>
  <r>
    <n v="1667"/>
    <x v="561"/>
    <x v="561"/>
    <n v="46"/>
    <x v="0"/>
    <x v="1"/>
    <x v="4"/>
    <x v="561"/>
    <x v="4"/>
    <x v="4"/>
    <x v="0"/>
    <x v="561"/>
    <x v="391"/>
    <x v="400"/>
    <n v="563658"/>
    <n v="2893621"/>
    <x v="10"/>
    <x v="8"/>
    <n v="70"/>
    <n v="70"/>
    <s v="B. Constant, E. Garcia, J. Alvarez"/>
  </r>
  <r>
    <n v="1668"/>
    <x v="561"/>
    <x v="561"/>
    <n v="46"/>
    <x v="0"/>
    <x v="1"/>
    <x v="4"/>
    <x v="561"/>
    <x v="4"/>
    <x v="4"/>
    <x v="0"/>
    <x v="561"/>
    <x v="391"/>
    <x v="400"/>
    <n v="563658"/>
    <n v="2893621"/>
    <x v="10"/>
    <x v="9"/>
    <n v="17"/>
    <n v="17"/>
    <s v="B. Constant, E. Garcia, J. Alvarez"/>
  </r>
  <r>
    <n v="1669"/>
    <x v="561"/>
    <x v="561"/>
    <n v="46"/>
    <x v="0"/>
    <x v="1"/>
    <x v="4"/>
    <x v="561"/>
    <x v="4"/>
    <x v="4"/>
    <x v="0"/>
    <x v="561"/>
    <x v="391"/>
    <x v="400"/>
    <n v="563658"/>
    <n v="2893621"/>
    <x v="10"/>
    <x v="10"/>
    <n v="1"/>
    <n v="1"/>
    <s v="B. Constant, E. Garcia, J. Alvarez"/>
  </r>
  <r>
    <n v="1670"/>
    <x v="562"/>
    <x v="562"/>
    <n v="47"/>
    <x v="0"/>
    <x v="1"/>
    <x v="4"/>
    <x v="562"/>
    <x v="4"/>
    <x v="4"/>
    <x v="1"/>
    <x v="562"/>
    <x v="392"/>
    <x v="400"/>
    <n v="563690"/>
    <n v="2893621"/>
    <x v="10"/>
    <x v="10"/>
    <n v="1"/>
    <n v="1"/>
    <s v="B. Constant, E. Garcia, J. Alvarez"/>
  </r>
  <r>
    <n v="1671"/>
    <x v="562"/>
    <x v="562"/>
    <n v="47"/>
    <x v="0"/>
    <x v="1"/>
    <x v="4"/>
    <x v="562"/>
    <x v="4"/>
    <x v="4"/>
    <x v="1"/>
    <x v="562"/>
    <x v="392"/>
    <x v="400"/>
    <n v="563690"/>
    <n v="2893621"/>
    <x v="10"/>
    <x v="9"/>
    <n v="50"/>
    <n v="50"/>
    <s v="B. Constant, E. Garcia, J. Alvarez"/>
  </r>
  <r>
    <n v="1672"/>
    <x v="562"/>
    <x v="562"/>
    <n v="47"/>
    <x v="0"/>
    <x v="1"/>
    <x v="4"/>
    <x v="562"/>
    <x v="4"/>
    <x v="4"/>
    <x v="1"/>
    <x v="562"/>
    <x v="392"/>
    <x v="400"/>
    <n v="563690"/>
    <n v="2893621"/>
    <x v="10"/>
    <x v="8"/>
    <n v="30"/>
    <n v="30"/>
    <s v="B. Constant, E. Garcia, J. Alvarez"/>
  </r>
  <r>
    <n v="1673"/>
    <x v="562"/>
    <x v="562"/>
    <n v="47"/>
    <x v="0"/>
    <x v="1"/>
    <x v="4"/>
    <x v="562"/>
    <x v="4"/>
    <x v="4"/>
    <x v="1"/>
    <x v="562"/>
    <x v="392"/>
    <x v="400"/>
    <n v="563690"/>
    <n v="2893621"/>
    <x v="10"/>
    <x v="14"/>
    <s v="&lt;1"/>
    <s v="&lt;1"/>
    <s v="B. Constant, E. Garcia, J. Alvarez"/>
  </r>
  <r>
    <n v="1674"/>
    <x v="562"/>
    <x v="562"/>
    <n v="47"/>
    <x v="0"/>
    <x v="1"/>
    <x v="4"/>
    <x v="562"/>
    <x v="4"/>
    <x v="4"/>
    <x v="1"/>
    <x v="562"/>
    <x v="392"/>
    <x v="400"/>
    <n v="563690"/>
    <n v="2893621"/>
    <x v="10"/>
    <x v="12"/>
    <n v="1"/>
    <n v="1"/>
    <s v="B. Constant, E. Garcia, J. Alvarez"/>
  </r>
  <r>
    <n v="1675"/>
    <x v="563"/>
    <x v="563"/>
    <n v="48"/>
    <x v="0"/>
    <x v="1"/>
    <x v="4"/>
    <x v="563"/>
    <x v="4"/>
    <x v="4"/>
    <x v="2"/>
    <x v="563"/>
    <x v="391"/>
    <x v="401"/>
    <n v="563658"/>
    <n v="2893653"/>
    <x v="10"/>
    <x v="9"/>
    <n v="25"/>
    <n v="25"/>
    <s v="B. Constant, E. Garcia, J. Alvarez"/>
  </r>
  <r>
    <n v="1676"/>
    <x v="563"/>
    <x v="563"/>
    <n v="48"/>
    <x v="0"/>
    <x v="1"/>
    <x v="4"/>
    <x v="563"/>
    <x v="4"/>
    <x v="4"/>
    <x v="2"/>
    <x v="563"/>
    <x v="391"/>
    <x v="401"/>
    <n v="563658"/>
    <n v="2893653"/>
    <x v="10"/>
    <x v="8"/>
    <n v="5"/>
    <n v="5"/>
    <s v="B. Constant, E. Garcia, J. Alvarez"/>
  </r>
  <r>
    <n v="1677"/>
    <x v="564"/>
    <x v="564"/>
    <n v="49"/>
    <x v="0"/>
    <x v="1"/>
    <x v="4"/>
    <x v="564"/>
    <x v="4"/>
    <x v="50"/>
    <x v="0"/>
    <x v="564"/>
    <x v="393"/>
    <x v="402"/>
    <n v="563729"/>
    <n v="2893752"/>
    <x v="10"/>
    <x v="8"/>
    <n v="10"/>
    <n v="10"/>
    <s v="B. Constant, E. Garcia, J. Alvarez"/>
  </r>
  <r>
    <n v="1678"/>
    <x v="564"/>
    <x v="564"/>
    <n v="49"/>
    <x v="0"/>
    <x v="1"/>
    <x v="4"/>
    <x v="564"/>
    <x v="4"/>
    <x v="50"/>
    <x v="0"/>
    <x v="564"/>
    <x v="393"/>
    <x v="402"/>
    <n v="563729"/>
    <n v="2893752"/>
    <x v="10"/>
    <x v="10"/>
    <n v="2"/>
    <n v="2"/>
    <s v="B. Constant, E. Garcia, J. Alvarez"/>
  </r>
  <r>
    <n v="1679"/>
    <x v="564"/>
    <x v="564"/>
    <n v="49"/>
    <x v="0"/>
    <x v="1"/>
    <x v="4"/>
    <x v="564"/>
    <x v="4"/>
    <x v="50"/>
    <x v="0"/>
    <x v="564"/>
    <x v="393"/>
    <x v="402"/>
    <n v="563729"/>
    <n v="2893752"/>
    <x v="10"/>
    <x v="9"/>
    <n v="15"/>
    <n v="15"/>
    <s v="B. Constant, E. Garcia, J. Alvarez"/>
  </r>
  <r>
    <n v="1680"/>
    <x v="565"/>
    <x v="565"/>
    <n v="50"/>
    <x v="0"/>
    <x v="1"/>
    <x v="4"/>
    <x v="565"/>
    <x v="4"/>
    <x v="50"/>
    <x v="1"/>
    <x v="565"/>
    <x v="394"/>
    <x v="402"/>
    <n v="563735"/>
    <n v="2893752"/>
    <x v="10"/>
    <x v="17"/>
    <n v="2"/>
    <n v="2"/>
    <s v="B. Constant, E. Garcia, J. Alvarez"/>
  </r>
  <r>
    <n v="1681"/>
    <x v="565"/>
    <x v="565"/>
    <n v="50"/>
    <x v="0"/>
    <x v="1"/>
    <x v="4"/>
    <x v="565"/>
    <x v="4"/>
    <x v="50"/>
    <x v="1"/>
    <x v="565"/>
    <x v="394"/>
    <x v="402"/>
    <n v="563735"/>
    <n v="2893752"/>
    <x v="10"/>
    <x v="8"/>
    <n v="10"/>
    <n v="10"/>
    <s v="B. Constant, E. Garcia, J. Alvarez"/>
  </r>
  <r>
    <n v="1682"/>
    <x v="565"/>
    <x v="565"/>
    <n v="50"/>
    <x v="0"/>
    <x v="1"/>
    <x v="4"/>
    <x v="565"/>
    <x v="4"/>
    <x v="50"/>
    <x v="1"/>
    <x v="565"/>
    <x v="394"/>
    <x v="402"/>
    <n v="563735"/>
    <n v="2893752"/>
    <x v="10"/>
    <x v="10"/>
    <n v="1"/>
    <n v="1"/>
    <s v="B. Constant, E. Garcia, J. Alvarez"/>
  </r>
  <r>
    <n v="1683"/>
    <x v="565"/>
    <x v="565"/>
    <n v="50"/>
    <x v="0"/>
    <x v="1"/>
    <x v="4"/>
    <x v="565"/>
    <x v="4"/>
    <x v="50"/>
    <x v="1"/>
    <x v="565"/>
    <x v="394"/>
    <x v="402"/>
    <n v="563735"/>
    <n v="2893752"/>
    <x v="10"/>
    <x v="9"/>
    <n v="40"/>
    <n v="40"/>
    <s v="B. Constant, E. Garcia, J. Alvarez"/>
  </r>
  <r>
    <n v="1684"/>
    <x v="566"/>
    <x v="566"/>
    <n v="51"/>
    <x v="0"/>
    <x v="1"/>
    <x v="4"/>
    <x v="566"/>
    <x v="4"/>
    <x v="50"/>
    <x v="2"/>
    <x v="566"/>
    <x v="393"/>
    <x v="403"/>
    <n v="563729"/>
    <n v="2893759"/>
    <x v="10"/>
    <x v="9"/>
    <n v="10"/>
    <n v="10"/>
    <s v="B. Constant, E. Garcia, J. Alvarez"/>
  </r>
  <r>
    <n v="1685"/>
    <x v="566"/>
    <x v="566"/>
    <n v="51"/>
    <x v="0"/>
    <x v="1"/>
    <x v="4"/>
    <x v="566"/>
    <x v="4"/>
    <x v="50"/>
    <x v="2"/>
    <x v="566"/>
    <x v="393"/>
    <x v="403"/>
    <n v="563729"/>
    <n v="2893759"/>
    <x v="10"/>
    <x v="8"/>
    <n v="25"/>
    <n v="25"/>
    <s v="B. Constant, E. Garcia, J. Alvarez"/>
  </r>
  <r>
    <n v="1686"/>
    <x v="566"/>
    <x v="566"/>
    <n v="51"/>
    <x v="0"/>
    <x v="1"/>
    <x v="4"/>
    <x v="566"/>
    <x v="4"/>
    <x v="50"/>
    <x v="2"/>
    <x v="566"/>
    <x v="393"/>
    <x v="403"/>
    <n v="563729"/>
    <n v="2893759"/>
    <x v="10"/>
    <x v="14"/>
    <n v="3"/>
    <n v="3"/>
    <s v="B. Constant, E. Garcia, J. Alvarez"/>
  </r>
  <r>
    <n v="1687"/>
    <x v="567"/>
    <x v="567"/>
    <n v="40"/>
    <x v="0"/>
    <x v="1"/>
    <x v="4"/>
    <x v="567"/>
    <x v="4"/>
    <x v="79"/>
    <x v="0"/>
    <x v="567"/>
    <x v="395"/>
    <x v="404"/>
    <n v="563759"/>
    <n v="2893475"/>
    <x v="10"/>
    <x v="12"/>
    <n v="1"/>
    <n v="1"/>
    <s v="B. Constant, E. Garcia, J. Alvarez"/>
  </r>
  <r>
    <n v="1688"/>
    <x v="567"/>
    <x v="567"/>
    <n v="40"/>
    <x v="0"/>
    <x v="1"/>
    <x v="4"/>
    <x v="567"/>
    <x v="4"/>
    <x v="79"/>
    <x v="0"/>
    <x v="567"/>
    <x v="395"/>
    <x v="404"/>
    <n v="563759"/>
    <n v="2893475"/>
    <x v="10"/>
    <x v="9"/>
    <n v="20"/>
    <n v="20"/>
    <s v="B. Constant, E. Garcia, J. Alvarez"/>
  </r>
  <r>
    <n v="1689"/>
    <x v="567"/>
    <x v="567"/>
    <n v="40"/>
    <x v="0"/>
    <x v="1"/>
    <x v="4"/>
    <x v="567"/>
    <x v="4"/>
    <x v="79"/>
    <x v="0"/>
    <x v="567"/>
    <x v="395"/>
    <x v="404"/>
    <n v="563759"/>
    <n v="2893475"/>
    <x v="10"/>
    <x v="8"/>
    <n v="5"/>
    <n v="5"/>
    <s v="B. Constant, E. Garcia, J. Alvarez"/>
  </r>
  <r>
    <n v="1690"/>
    <x v="568"/>
    <x v="568"/>
    <n v="41"/>
    <x v="0"/>
    <x v="1"/>
    <x v="4"/>
    <x v="568"/>
    <x v="4"/>
    <x v="79"/>
    <x v="1"/>
    <x v="568"/>
    <x v="396"/>
    <x v="404"/>
    <n v="563767"/>
    <n v="2893475"/>
    <x v="10"/>
    <x v="8"/>
    <n v="15"/>
    <n v="15"/>
    <s v="B. Constant, E. Garcia, J. Alvarez"/>
  </r>
  <r>
    <n v="1691"/>
    <x v="568"/>
    <x v="568"/>
    <n v="41"/>
    <x v="0"/>
    <x v="1"/>
    <x v="4"/>
    <x v="568"/>
    <x v="4"/>
    <x v="79"/>
    <x v="1"/>
    <x v="568"/>
    <x v="396"/>
    <x v="404"/>
    <n v="563767"/>
    <n v="2893475"/>
    <x v="10"/>
    <x v="17"/>
    <n v="1"/>
    <n v="1"/>
    <s v="B. Constant, E. Garcia, J. Alvarez"/>
  </r>
  <r>
    <n v="1692"/>
    <x v="568"/>
    <x v="568"/>
    <n v="41"/>
    <x v="0"/>
    <x v="1"/>
    <x v="4"/>
    <x v="568"/>
    <x v="4"/>
    <x v="79"/>
    <x v="1"/>
    <x v="568"/>
    <x v="396"/>
    <x v="404"/>
    <n v="563767"/>
    <n v="2893475"/>
    <x v="10"/>
    <x v="9"/>
    <n v="15"/>
    <n v="15"/>
    <s v="B. Constant, E. Garcia, J. Alvarez"/>
  </r>
  <r>
    <n v="1693"/>
    <x v="569"/>
    <x v="569"/>
    <n v="42"/>
    <x v="0"/>
    <x v="1"/>
    <x v="4"/>
    <x v="569"/>
    <x v="4"/>
    <x v="79"/>
    <x v="2"/>
    <x v="569"/>
    <x v="395"/>
    <x v="405"/>
    <n v="563759"/>
    <n v="2893503"/>
    <x v="10"/>
    <x v="1"/>
    <n v="10"/>
    <n v="10"/>
    <s v="B. Constant, E. Garcia, J. Alvarez"/>
  </r>
  <r>
    <n v="1694"/>
    <x v="569"/>
    <x v="569"/>
    <n v="42"/>
    <x v="0"/>
    <x v="1"/>
    <x v="4"/>
    <x v="569"/>
    <x v="4"/>
    <x v="79"/>
    <x v="2"/>
    <x v="569"/>
    <x v="395"/>
    <x v="405"/>
    <n v="563759"/>
    <n v="2893503"/>
    <x v="10"/>
    <x v="7"/>
    <n v="7"/>
    <n v="7"/>
    <s v="B. Constant, E. Garcia, J. Alvarez"/>
  </r>
  <r>
    <n v="1695"/>
    <x v="569"/>
    <x v="569"/>
    <n v="42"/>
    <x v="0"/>
    <x v="1"/>
    <x v="4"/>
    <x v="569"/>
    <x v="4"/>
    <x v="79"/>
    <x v="2"/>
    <x v="569"/>
    <x v="395"/>
    <x v="405"/>
    <n v="563759"/>
    <n v="2893503"/>
    <x v="10"/>
    <x v="8"/>
    <n v="17"/>
    <n v="17"/>
    <s v="B. Constant, E. Garcia, J. Alvarez"/>
  </r>
  <r>
    <n v="1696"/>
    <x v="570"/>
    <x v="570"/>
    <n v="43"/>
    <x v="0"/>
    <x v="1"/>
    <x v="4"/>
    <x v="570"/>
    <x v="4"/>
    <x v="6"/>
    <x v="0"/>
    <x v="570"/>
    <x v="397"/>
    <x v="406"/>
    <n v="563572"/>
    <n v="2893537"/>
    <x v="10"/>
    <x v="10"/>
    <n v="1"/>
    <n v="1"/>
    <s v="B. Constant, E. Garcia, J. Alvarez"/>
  </r>
  <r>
    <n v="1697"/>
    <x v="570"/>
    <x v="570"/>
    <n v="43"/>
    <x v="0"/>
    <x v="1"/>
    <x v="4"/>
    <x v="570"/>
    <x v="4"/>
    <x v="6"/>
    <x v="0"/>
    <x v="570"/>
    <x v="397"/>
    <x v="406"/>
    <n v="563572"/>
    <n v="2893537"/>
    <x v="10"/>
    <x v="8"/>
    <n v="45"/>
    <n v="45"/>
    <s v="B. Constant, E. Garcia, J. Alvarez"/>
  </r>
  <r>
    <n v="1698"/>
    <x v="570"/>
    <x v="570"/>
    <n v="43"/>
    <x v="0"/>
    <x v="1"/>
    <x v="4"/>
    <x v="570"/>
    <x v="4"/>
    <x v="6"/>
    <x v="0"/>
    <x v="570"/>
    <x v="397"/>
    <x v="406"/>
    <n v="563572"/>
    <n v="2893537"/>
    <x v="10"/>
    <x v="9"/>
    <n v="10"/>
    <n v="10"/>
    <s v="B. Constant, E. Garcia, J. Alvarez"/>
  </r>
  <r>
    <n v="1699"/>
    <x v="571"/>
    <x v="571"/>
    <n v="44"/>
    <x v="0"/>
    <x v="1"/>
    <x v="4"/>
    <x v="571"/>
    <x v="4"/>
    <x v="6"/>
    <x v="1"/>
    <x v="571"/>
    <x v="398"/>
    <x v="406"/>
    <n v="563606"/>
    <n v="2893537"/>
    <x v="10"/>
    <x v="10"/>
    <n v="1"/>
    <n v="1"/>
    <s v="B. Constant, E. Garcia, J. Alvarez"/>
  </r>
  <r>
    <n v="1700"/>
    <x v="571"/>
    <x v="571"/>
    <n v="44"/>
    <x v="0"/>
    <x v="1"/>
    <x v="4"/>
    <x v="571"/>
    <x v="4"/>
    <x v="6"/>
    <x v="1"/>
    <x v="571"/>
    <x v="398"/>
    <x v="406"/>
    <n v="563606"/>
    <n v="2893537"/>
    <x v="10"/>
    <x v="9"/>
    <n v="30"/>
    <n v="30"/>
    <s v="B. Constant, E. Garcia, J. Alvarez"/>
  </r>
  <r>
    <n v="1701"/>
    <x v="571"/>
    <x v="571"/>
    <n v="44"/>
    <x v="0"/>
    <x v="1"/>
    <x v="4"/>
    <x v="571"/>
    <x v="4"/>
    <x v="6"/>
    <x v="1"/>
    <x v="571"/>
    <x v="398"/>
    <x v="406"/>
    <n v="563606"/>
    <n v="2893537"/>
    <x v="10"/>
    <x v="8"/>
    <n v="20"/>
    <n v="20"/>
    <s v="B. Constant, E. Garcia, J. Alvarez"/>
  </r>
  <r>
    <n v="1702"/>
    <x v="572"/>
    <x v="572"/>
    <n v="45"/>
    <x v="0"/>
    <x v="1"/>
    <x v="4"/>
    <x v="572"/>
    <x v="4"/>
    <x v="6"/>
    <x v="2"/>
    <x v="572"/>
    <x v="397"/>
    <x v="407"/>
    <n v="563572"/>
    <n v="2893555"/>
    <x v="10"/>
    <x v="9"/>
    <n v="40"/>
    <n v="40"/>
    <s v="B. Constant, E. Garcia, J. Alvarez"/>
  </r>
  <r>
    <n v="1703"/>
    <x v="573"/>
    <x v="573"/>
    <n v="31"/>
    <x v="0"/>
    <x v="1"/>
    <x v="4"/>
    <x v="573"/>
    <x v="4"/>
    <x v="7"/>
    <x v="0"/>
    <x v="573"/>
    <x v="399"/>
    <x v="408"/>
    <n v="564394"/>
    <n v="2893379"/>
    <x v="10"/>
    <x v="7"/>
    <n v="1"/>
    <n v="1"/>
    <s v="B. Constant, E. Garcia, J. Alvarez"/>
  </r>
  <r>
    <n v="1704"/>
    <x v="573"/>
    <x v="573"/>
    <n v="31"/>
    <x v="0"/>
    <x v="1"/>
    <x v="4"/>
    <x v="573"/>
    <x v="4"/>
    <x v="7"/>
    <x v="0"/>
    <x v="573"/>
    <x v="399"/>
    <x v="408"/>
    <n v="564394"/>
    <n v="2893379"/>
    <x v="10"/>
    <x v="9"/>
    <n v="20"/>
    <n v="20"/>
    <s v="B. Constant, E. Garcia, J. Alvarez"/>
  </r>
  <r>
    <n v="1705"/>
    <x v="573"/>
    <x v="573"/>
    <n v="31"/>
    <x v="0"/>
    <x v="1"/>
    <x v="4"/>
    <x v="573"/>
    <x v="4"/>
    <x v="7"/>
    <x v="0"/>
    <x v="573"/>
    <x v="399"/>
    <x v="408"/>
    <n v="564394"/>
    <n v="2893379"/>
    <x v="10"/>
    <x v="8"/>
    <n v="30"/>
    <n v="30"/>
    <s v="B. Constant, E. Garcia, J. Alvarez"/>
  </r>
  <r>
    <n v="1706"/>
    <x v="574"/>
    <x v="574"/>
    <n v="32"/>
    <x v="0"/>
    <x v="1"/>
    <x v="4"/>
    <x v="574"/>
    <x v="4"/>
    <x v="7"/>
    <x v="1"/>
    <x v="574"/>
    <x v="400"/>
    <x v="408"/>
    <n v="564412"/>
    <n v="2893379"/>
    <x v="10"/>
    <x v="17"/>
    <n v="1"/>
    <n v="1"/>
    <s v="B. Constant, E. Garcia, J. Alvarez"/>
  </r>
  <r>
    <n v="1707"/>
    <x v="574"/>
    <x v="574"/>
    <n v="32"/>
    <x v="0"/>
    <x v="1"/>
    <x v="4"/>
    <x v="574"/>
    <x v="4"/>
    <x v="7"/>
    <x v="1"/>
    <x v="574"/>
    <x v="400"/>
    <x v="408"/>
    <n v="564412"/>
    <n v="2893379"/>
    <x v="10"/>
    <x v="8"/>
    <n v="27"/>
    <n v="27"/>
    <s v="B. Constant, E. Garcia, J. Alvarez"/>
  </r>
  <r>
    <n v="1708"/>
    <x v="574"/>
    <x v="574"/>
    <n v="32"/>
    <x v="0"/>
    <x v="1"/>
    <x v="4"/>
    <x v="574"/>
    <x v="4"/>
    <x v="7"/>
    <x v="1"/>
    <x v="574"/>
    <x v="400"/>
    <x v="408"/>
    <n v="564412"/>
    <n v="2893379"/>
    <x v="10"/>
    <x v="10"/>
    <n v="1"/>
    <n v="1"/>
    <s v="B. Constant, E. Garcia, J. Alvarez"/>
  </r>
  <r>
    <n v="1709"/>
    <x v="574"/>
    <x v="574"/>
    <n v="32"/>
    <x v="0"/>
    <x v="1"/>
    <x v="4"/>
    <x v="574"/>
    <x v="4"/>
    <x v="7"/>
    <x v="1"/>
    <x v="574"/>
    <x v="400"/>
    <x v="408"/>
    <n v="564412"/>
    <n v="2893379"/>
    <x v="10"/>
    <x v="9"/>
    <n v="30"/>
    <n v="30"/>
    <s v="B. Constant, E. Garcia, J. Alvarez"/>
  </r>
  <r>
    <n v="1710"/>
    <x v="575"/>
    <x v="575"/>
    <n v="33"/>
    <x v="0"/>
    <x v="1"/>
    <x v="4"/>
    <x v="575"/>
    <x v="4"/>
    <x v="7"/>
    <x v="2"/>
    <x v="575"/>
    <x v="399"/>
    <x v="409"/>
    <n v="564394"/>
    <n v="2893394"/>
    <x v="10"/>
    <x v="7"/>
    <n v="1"/>
    <n v="1"/>
    <s v="B. Constant, E. Garcia, J. Alvarez"/>
  </r>
  <r>
    <n v="1711"/>
    <x v="575"/>
    <x v="575"/>
    <n v="33"/>
    <x v="0"/>
    <x v="1"/>
    <x v="4"/>
    <x v="575"/>
    <x v="4"/>
    <x v="7"/>
    <x v="2"/>
    <x v="575"/>
    <x v="399"/>
    <x v="409"/>
    <n v="564394"/>
    <n v="2893394"/>
    <x v="10"/>
    <x v="17"/>
    <n v="1"/>
    <n v="1"/>
    <s v="B. Constant, E. Garcia, J. Alvarez"/>
  </r>
  <r>
    <n v="1712"/>
    <x v="575"/>
    <x v="575"/>
    <n v="33"/>
    <x v="0"/>
    <x v="1"/>
    <x v="4"/>
    <x v="575"/>
    <x v="4"/>
    <x v="7"/>
    <x v="2"/>
    <x v="575"/>
    <x v="399"/>
    <x v="409"/>
    <n v="564394"/>
    <n v="2893394"/>
    <x v="10"/>
    <x v="8"/>
    <n v="25"/>
    <n v="25"/>
    <s v="B. Constant, E. Garcia, J. Alvarez"/>
  </r>
  <r>
    <n v="1713"/>
    <x v="575"/>
    <x v="575"/>
    <n v="33"/>
    <x v="0"/>
    <x v="1"/>
    <x v="4"/>
    <x v="575"/>
    <x v="4"/>
    <x v="7"/>
    <x v="2"/>
    <x v="575"/>
    <x v="399"/>
    <x v="409"/>
    <n v="564394"/>
    <n v="2893394"/>
    <x v="10"/>
    <x v="9"/>
    <n v="60"/>
    <n v="60"/>
    <s v="B. Constant, E. Garcia, J. Alvarez"/>
  </r>
  <r>
    <n v="1714"/>
    <x v="576"/>
    <x v="576"/>
    <n v="37"/>
    <x v="0"/>
    <x v="1"/>
    <x v="4"/>
    <x v="576"/>
    <x v="4"/>
    <x v="8"/>
    <x v="0"/>
    <x v="576"/>
    <x v="401"/>
    <x v="410"/>
    <n v="564384"/>
    <n v="2893527"/>
    <x v="10"/>
    <x v="5"/>
    <n v="1"/>
    <n v="1"/>
    <s v="B. Constant, E. Garcia, J. Alvarez"/>
  </r>
  <r>
    <n v="1715"/>
    <x v="576"/>
    <x v="576"/>
    <n v="37"/>
    <x v="0"/>
    <x v="1"/>
    <x v="4"/>
    <x v="576"/>
    <x v="4"/>
    <x v="8"/>
    <x v="0"/>
    <x v="576"/>
    <x v="401"/>
    <x v="410"/>
    <n v="564384"/>
    <n v="2893527"/>
    <x v="10"/>
    <x v="1"/>
    <n v="5"/>
    <n v="5"/>
    <s v="B. Constant, E. Garcia, J. Alvarez"/>
  </r>
  <r>
    <n v="1716"/>
    <x v="576"/>
    <x v="576"/>
    <n v="37"/>
    <x v="0"/>
    <x v="1"/>
    <x v="4"/>
    <x v="576"/>
    <x v="4"/>
    <x v="8"/>
    <x v="0"/>
    <x v="576"/>
    <x v="401"/>
    <x v="410"/>
    <n v="564384"/>
    <n v="2893527"/>
    <x v="10"/>
    <x v="9"/>
    <n v="25"/>
    <n v="25"/>
    <s v="B. Constant, E. Garcia, J. Alvarez"/>
  </r>
  <r>
    <n v="1717"/>
    <x v="576"/>
    <x v="576"/>
    <n v="37"/>
    <x v="0"/>
    <x v="1"/>
    <x v="4"/>
    <x v="576"/>
    <x v="4"/>
    <x v="8"/>
    <x v="0"/>
    <x v="576"/>
    <x v="401"/>
    <x v="410"/>
    <n v="564384"/>
    <n v="2893527"/>
    <x v="10"/>
    <x v="8"/>
    <n v="25"/>
    <n v="25"/>
    <s v="B. Constant, E. Garcia, J. Alvarez"/>
  </r>
  <r>
    <n v="1718"/>
    <x v="576"/>
    <x v="576"/>
    <n v="37"/>
    <x v="0"/>
    <x v="1"/>
    <x v="4"/>
    <x v="576"/>
    <x v="4"/>
    <x v="8"/>
    <x v="0"/>
    <x v="576"/>
    <x v="401"/>
    <x v="410"/>
    <n v="564384"/>
    <n v="2893527"/>
    <x v="10"/>
    <x v="17"/>
    <n v="1"/>
    <n v="1"/>
    <s v="B. Constant, E. Garcia, J. Alvarez"/>
  </r>
  <r>
    <n v="1719"/>
    <x v="576"/>
    <x v="576"/>
    <n v="37"/>
    <x v="0"/>
    <x v="1"/>
    <x v="4"/>
    <x v="576"/>
    <x v="4"/>
    <x v="8"/>
    <x v="0"/>
    <x v="576"/>
    <x v="401"/>
    <x v="410"/>
    <n v="564384"/>
    <n v="2893527"/>
    <x v="10"/>
    <x v="7"/>
    <n v="1"/>
    <n v="1"/>
    <s v="B. Constant, E. Garcia, J. Alvarez"/>
  </r>
  <r>
    <n v="1720"/>
    <x v="577"/>
    <x v="577"/>
    <n v="38"/>
    <x v="0"/>
    <x v="1"/>
    <x v="4"/>
    <x v="577"/>
    <x v="4"/>
    <x v="8"/>
    <x v="1"/>
    <x v="577"/>
    <x v="402"/>
    <x v="410"/>
    <n v="564391"/>
    <n v="2893527"/>
    <x v="10"/>
    <x v="1"/>
    <n v="1"/>
    <n v="1"/>
    <s v="B. Constant, E. Garcia, J. Alvarez"/>
  </r>
  <r>
    <n v="1721"/>
    <x v="577"/>
    <x v="577"/>
    <n v="38"/>
    <x v="0"/>
    <x v="1"/>
    <x v="4"/>
    <x v="577"/>
    <x v="4"/>
    <x v="8"/>
    <x v="1"/>
    <x v="577"/>
    <x v="402"/>
    <x v="410"/>
    <n v="564391"/>
    <n v="2893527"/>
    <x v="10"/>
    <x v="9"/>
    <n v="25"/>
    <n v="25"/>
    <s v="B. Constant, E. Garcia, J. Alvarez"/>
  </r>
  <r>
    <n v="1722"/>
    <x v="577"/>
    <x v="577"/>
    <n v="38"/>
    <x v="0"/>
    <x v="1"/>
    <x v="4"/>
    <x v="577"/>
    <x v="4"/>
    <x v="8"/>
    <x v="1"/>
    <x v="577"/>
    <x v="402"/>
    <x v="410"/>
    <n v="564391"/>
    <n v="2893527"/>
    <x v="10"/>
    <x v="8"/>
    <n v="35"/>
    <n v="35"/>
    <s v="B. Constant, E. Garcia, J. Alvarez"/>
  </r>
  <r>
    <n v="1723"/>
    <x v="578"/>
    <x v="578"/>
    <n v="39"/>
    <x v="0"/>
    <x v="1"/>
    <x v="4"/>
    <x v="578"/>
    <x v="4"/>
    <x v="8"/>
    <x v="2"/>
    <x v="578"/>
    <x v="401"/>
    <x v="411"/>
    <n v="564384"/>
    <n v="2893542"/>
    <x v="10"/>
    <x v="1"/>
    <n v="35"/>
    <n v="35"/>
    <s v="B. Constant, E. Garcia, J. Alvarez"/>
  </r>
  <r>
    <n v="1724"/>
    <x v="578"/>
    <x v="578"/>
    <n v="39"/>
    <x v="0"/>
    <x v="1"/>
    <x v="4"/>
    <x v="578"/>
    <x v="4"/>
    <x v="8"/>
    <x v="2"/>
    <x v="578"/>
    <x v="401"/>
    <x v="411"/>
    <n v="564384"/>
    <n v="2893542"/>
    <x v="10"/>
    <x v="7"/>
    <n v="5"/>
    <n v="5"/>
    <s v="B. Constant, E. Garcia, J. Alvarez"/>
  </r>
  <r>
    <n v="1725"/>
    <x v="579"/>
    <x v="579"/>
    <n v="25"/>
    <x v="0"/>
    <x v="1"/>
    <x v="4"/>
    <x v="579"/>
    <x v="4"/>
    <x v="51"/>
    <x v="0"/>
    <x v="579"/>
    <x v="403"/>
    <x v="412"/>
    <n v="564527"/>
    <n v="2893287"/>
    <x v="10"/>
    <x v="9"/>
    <n v="50"/>
    <n v="50"/>
    <s v="B. Constant, E. Garcia, J. Alvarez"/>
  </r>
  <r>
    <n v="1726"/>
    <x v="579"/>
    <x v="579"/>
    <n v="25"/>
    <x v="0"/>
    <x v="1"/>
    <x v="4"/>
    <x v="579"/>
    <x v="4"/>
    <x v="51"/>
    <x v="0"/>
    <x v="579"/>
    <x v="403"/>
    <x v="412"/>
    <n v="564527"/>
    <n v="2893287"/>
    <x v="10"/>
    <x v="8"/>
    <n v="20"/>
    <n v="20"/>
    <s v="B. Constant, E. Garcia, J. Alvarez"/>
  </r>
  <r>
    <n v="1727"/>
    <x v="580"/>
    <x v="580"/>
    <n v="26"/>
    <x v="0"/>
    <x v="1"/>
    <x v="4"/>
    <x v="580"/>
    <x v="4"/>
    <x v="51"/>
    <x v="1"/>
    <x v="580"/>
    <x v="404"/>
    <x v="412"/>
    <n v="564544"/>
    <n v="2893287"/>
    <x v="10"/>
    <x v="2"/>
    <n v="17"/>
    <n v="17"/>
    <s v="B. Constant, E. Garcia, J. Alvarez"/>
  </r>
  <r>
    <n v="1728"/>
    <x v="580"/>
    <x v="580"/>
    <n v="26"/>
    <x v="0"/>
    <x v="1"/>
    <x v="4"/>
    <x v="580"/>
    <x v="4"/>
    <x v="51"/>
    <x v="1"/>
    <x v="580"/>
    <x v="404"/>
    <x v="412"/>
    <n v="564544"/>
    <n v="2893287"/>
    <x v="10"/>
    <x v="7"/>
    <n v="20"/>
    <n v="20"/>
    <s v="B. Constant, E. Garcia, J. Alvarez"/>
  </r>
  <r>
    <n v="1729"/>
    <x v="580"/>
    <x v="580"/>
    <n v="26"/>
    <x v="0"/>
    <x v="1"/>
    <x v="4"/>
    <x v="580"/>
    <x v="4"/>
    <x v="51"/>
    <x v="1"/>
    <x v="580"/>
    <x v="404"/>
    <x v="412"/>
    <n v="564544"/>
    <n v="2893287"/>
    <x v="10"/>
    <x v="8"/>
    <n v="20"/>
    <n v="20"/>
    <s v="B. Constant, E. Garcia, J. Alvarez"/>
  </r>
  <r>
    <n v="1730"/>
    <x v="581"/>
    <x v="581"/>
    <n v="27"/>
    <x v="0"/>
    <x v="1"/>
    <x v="4"/>
    <x v="581"/>
    <x v="4"/>
    <x v="51"/>
    <x v="2"/>
    <x v="581"/>
    <x v="403"/>
    <x v="413"/>
    <n v="564527"/>
    <n v="2893301"/>
    <x v="10"/>
    <x v="7"/>
    <n v="80"/>
    <n v="80"/>
    <s v="B. Constant, E. Garcia, J. Alvarez"/>
  </r>
  <r>
    <n v="1731"/>
    <x v="582"/>
    <x v="582"/>
    <n v="34"/>
    <x v="0"/>
    <x v="1"/>
    <x v="4"/>
    <x v="582"/>
    <x v="4"/>
    <x v="80"/>
    <x v="0"/>
    <x v="582"/>
    <x v="405"/>
    <x v="414"/>
    <n v="564366"/>
    <n v="2893409"/>
    <x v="10"/>
    <x v="9"/>
    <n v="43"/>
    <n v="43"/>
    <s v="B. Constant, E. Garcia, J. Alvarez"/>
  </r>
  <r>
    <n v="1732"/>
    <x v="582"/>
    <x v="582"/>
    <n v="34"/>
    <x v="0"/>
    <x v="1"/>
    <x v="4"/>
    <x v="582"/>
    <x v="4"/>
    <x v="80"/>
    <x v="0"/>
    <x v="582"/>
    <x v="405"/>
    <x v="414"/>
    <n v="564366"/>
    <n v="2893409"/>
    <x v="10"/>
    <x v="8"/>
    <n v="7"/>
    <n v="7"/>
    <s v="B. Constant, E. Garcia, J. Alvarez"/>
  </r>
  <r>
    <n v="1733"/>
    <x v="583"/>
    <x v="583"/>
    <n v="35"/>
    <x v="0"/>
    <x v="1"/>
    <x v="4"/>
    <x v="583"/>
    <x v="4"/>
    <x v="80"/>
    <x v="1"/>
    <x v="583"/>
    <x v="406"/>
    <x v="414"/>
    <n v="564400"/>
    <n v="2893409"/>
    <x v="10"/>
    <x v="9"/>
    <n v="25"/>
    <n v="25"/>
    <s v="B. Constant, E. Garcia, J. Alvarez"/>
  </r>
  <r>
    <n v="1734"/>
    <x v="583"/>
    <x v="583"/>
    <n v="35"/>
    <x v="0"/>
    <x v="1"/>
    <x v="4"/>
    <x v="583"/>
    <x v="4"/>
    <x v="80"/>
    <x v="1"/>
    <x v="583"/>
    <x v="406"/>
    <x v="414"/>
    <n v="564400"/>
    <n v="2893409"/>
    <x v="10"/>
    <x v="10"/>
    <n v="1"/>
    <n v="1"/>
    <s v="B. Constant, E. Garcia, J. Alvarez"/>
  </r>
  <r>
    <n v="1735"/>
    <x v="583"/>
    <x v="583"/>
    <n v="35"/>
    <x v="0"/>
    <x v="1"/>
    <x v="4"/>
    <x v="583"/>
    <x v="4"/>
    <x v="80"/>
    <x v="1"/>
    <x v="583"/>
    <x v="406"/>
    <x v="414"/>
    <n v="564400"/>
    <n v="2893409"/>
    <x v="10"/>
    <x v="8"/>
    <n v="10"/>
    <n v="10"/>
    <s v="B. Constant, E. Garcia, J. Alvarez"/>
  </r>
  <r>
    <n v="1736"/>
    <x v="584"/>
    <x v="584"/>
    <n v="36"/>
    <x v="0"/>
    <x v="1"/>
    <x v="4"/>
    <x v="584"/>
    <x v="4"/>
    <x v="80"/>
    <x v="2"/>
    <x v="584"/>
    <x v="405"/>
    <x v="415"/>
    <n v="564366"/>
    <n v="2893418"/>
    <x v="10"/>
    <x v="9"/>
    <n v="10"/>
    <n v="10"/>
    <s v="B. Constant, E. Garcia, J. Alvarez"/>
  </r>
  <r>
    <n v="1737"/>
    <x v="585"/>
    <x v="585"/>
    <n v="28"/>
    <x v="0"/>
    <x v="1"/>
    <x v="4"/>
    <x v="585"/>
    <x v="4"/>
    <x v="9"/>
    <x v="0"/>
    <x v="585"/>
    <x v="407"/>
    <x v="416"/>
    <n v="564328"/>
    <n v="2893328"/>
    <x v="10"/>
    <x v="10"/>
    <n v="1"/>
    <n v="1"/>
    <s v="B. Constant, E. Garcia, J. Alvarez"/>
  </r>
  <r>
    <n v="1738"/>
    <x v="585"/>
    <x v="585"/>
    <n v="28"/>
    <x v="0"/>
    <x v="1"/>
    <x v="4"/>
    <x v="585"/>
    <x v="4"/>
    <x v="9"/>
    <x v="0"/>
    <x v="585"/>
    <x v="407"/>
    <x v="416"/>
    <n v="564328"/>
    <n v="2893328"/>
    <x v="10"/>
    <x v="8"/>
    <n v="5"/>
    <n v="5"/>
    <s v="B. Constant, E. Garcia, J. Alvarez"/>
  </r>
  <r>
    <n v="1739"/>
    <x v="585"/>
    <x v="585"/>
    <n v="28"/>
    <x v="0"/>
    <x v="1"/>
    <x v="4"/>
    <x v="585"/>
    <x v="4"/>
    <x v="9"/>
    <x v="0"/>
    <x v="585"/>
    <x v="407"/>
    <x v="416"/>
    <n v="564328"/>
    <n v="2893328"/>
    <x v="10"/>
    <x v="9"/>
    <n v="75"/>
    <n v="75"/>
    <s v="B. Constant, E. Garcia, J. Alvarez"/>
  </r>
  <r>
    <n v="1740"/>
    <x v="586"/>
    <x v="586"/>
    <n v="29"/>
    <x v="0"/>
    <x v="1"/>
    <x v="4"/>
    <x v="586"/>
    <x v="4"/>
    <x v="9"/>
    <x v="1"/>
    <x v="586"/>
    <x v="408"/>
    <x v="416"/>
    <n v="564338"/>
    <n v="2893328"/>
    <x v="10"/>
    <x v="17"/>
    <n v="20"/>
    <n v="20"/>
    <s v="B. Constant, E. Garcia, J. Alvarez"/>
  </r>
  <r>
    <n v="1741"/>
    <x v="586"/>
    <x v="586"/>
    <n v="29"/>
    <x v="0"/>
    <x v="1"/>
    <x v="4"/>
    <x v="586"/>
    <x v="4"/>
    <x v="9"/>
    <x v="1"/>
    <x v="586"/>
    <x v="408"/>
    <x v="416"/>
    <n v="564338"/>
    <n v="2893328"/>
    <x v="10"/>
    <x v="9"/>
    <n v="40"/>
    <n v="40"/>
    <s v="B. Constant, E. Garcia, J. Alvarez"/>
  </r>
  <r>
    <n v="1742"/>
    <x v="586"/>
    <x v="586"/>
    <n v="29"/>
    <x v="0"/>
    <x v="1"/>
    <x v="4"/>
    <x v="586"/>
    <x v="4"/>
    <x v="9"/>
    <x v="1"/>
    <x v="586"/>
    <x v="408"/>
    <x v="416"/>
    <n v="564338"/>
    <n v="2893328"/>
    <x v="10"/>
    <x v="8"/>
    <n v="10"/>
    <n v="10"/>
    <s v="B. Constant, E. Garcia, J. Alvarez"/>
  </r>
  <r>
    <n v="1743"/>
    <x v="587"/>
    <x v="587"/>
    <n v="30"/>
    <x v="0"/>
    <x v="1"/>
    <x v="4"/>
    <x v="587"/>
    <x v="4"/>
    <x v="9"/>
    <x v="2"/>
    <x v="587"/>
    <x v="407"/>
    <x v="417"/>
    <n v="564328"/>
    <n v="2893341"/>
    <x v="10"/>
    <x v="9"/>
    <n v="60"/>
    <n v="60"/>
    <s v="B. Constant, E. Garcia, J. Alvarez"/>
  </r>
  <r>
    <n v="1744"/>
    <x v="587"/>
    <x v="587"/>
    <n v="30"/>
    <x v="0"/>
    <x v="1"/>
    <x v="4"/>
    <x v="587"/>
    <x v="4"/>
    <x v="9"/>
    <x v="2"/>
    <x v="587"/>
    <x v="407"/>
    <x v="417"/>
    <n v="564328"/>
    <n v="2893341"/>
    <x v="10"/>
    <x v="8"/>
    <n v="5"/>
    <n v="5"/>
    <s v="B. Constant, E. Garcia, J. Alvarez"/>
  </r>
  <r>
    <n v="1745"/>
    <x v="588"/>
    <x v="588"/>
    <n v="67"/>
    <x v="0"/>
    <x v="1"/>
    <x v="4"/>
    <x v="588"/>
    <x v="4"/>
    <x v="83"/>
    <x v="0"/>
    <x v="588"/>
    <x v="409"/>
    <x v="418"/>
    <n v="562756"/>
    <n v="2894112"/>
    <x v="11"/>
    <x v="9"/>
    <n v="25"/>
    <n v="25"/>
    <s v="S. Castaneda, E. Garcia, J. Alvarez"/>
  </r>
  <r>
    <n v="1746"/>
    <x v="588"/>
    <x v="588"/>
    <n v="67"/>
    <x v="0"/>
    <x v="1"/>
    <x v="4"/>
    <x v="588"/>
    <x v="4"/>
    <x v="83"/>
    <x v="0"/>
    <x v="588"/>
    <x v="409"/>
    <x v="418"/>
    <n v="562756"/>
    <n v="2894112"/>
    <x v="11"/>
    <x v="8"/>
    <n v="20"/>
    <n v="20"/>
    <s v="S. Castaneda, E. Garcia, J. Alvarez"/>
  </r>
  <r>
    <n v="1747"/>
    <x v="589"/>
    <x v="589"/>
    <n v="68"/>
    <x v="0"/>
    <x v="1"/>
    <x v="4"/>
    <x v="589"/>
    <x v="4"/>
    <x v="83"/>
    <x v="1"/>
    <x v="589"/>
    <x v="410"/>
    <x v="418"/>
    <n v="562787"/>
    <n v="2894112"/>
    <x v="11"/>
    <x v="9"/>
    <n v="30"/>
    <n v="30"/>
    <s v="S. Castaneda, E. Garcia, J. Alvarez"/>
  </r>
  <r>
    <n v="1748"/>
    <x v="589"/>
    <x v="589"/>
    <n v="68"/>
    <x v="0"/>
    <x v="1"/>
    <x v="4"/>
    <x v="589"/>
    <x v="4"/>
    <x v="83"/>
    <x v="1"/>
    <x v="589"/>
    <x v="410"/>
    <x v="418"/>
    <n v="562787"/>
    <n v="2894112"/>
    <x v="11"/>
    <x v="8"/>
    <n v="15"/>
    <n v="15"/>
    <s v="S. Castaneda, E. Garcia, J. Alvarez"/>
  </r>
  <r>
    <n v="1749"/>
    <x v="589"/>
    <x v="589"/>
    <n v="68"/>
    <x v="0"/>
    <x v="1"/>
    <x v="4"/>
    <x v="589"/>
    <x v="4"/>
    <x v="83"/>
    <x v="1"/>
    <x v="589"/>
    <x v="410"/>
    <x v="418"/>
    <n v="562787"/>
    <n v="2894112"/>
    <x v="11"/>
    <x v="17"/>
    <n v="10"/>
    <n v="10"/>
    <s v="S. Castaneda, E. Garcia, J. Alvarez"/>
  </r>
  <r>
    <n v="1750"/>
    <x v="590"/>
    <x v="590"/>
    <n v="69"/>
    <x v="0"/>
    <x v="1"/>
    <x v="4"/>
    <x v="590"/>
    <x v="4"/>
    <x v="83"/>
    <x v="2"/>
    <x v="590"/>
    <x v="409"/>
    <x v="419"/>
    <n v="562756"/>
    <n v="2894117"/>
    <x v="11"/>
    <x v="9"/>
    <n v="30"/>
    <n v="30"/>
    <s v="S. Castaneda, E. Garcia, J. Alvarez"/>
  </r>
  <r>
    <n v="1751"/>
    <x v="590"/>
    <x v="590"/>
    <n v="69"/>
    <x v="0"/>
    <x v="1"/>
    <x v="4"/>
    <x v="590"/>
    <x v="4"/>
    <x v="83"/>
    <x v="2"/>
    <x v="590"/>
    <x v="409"/>
    <x v="419"/>
    <n v="562756"/>
    <n v="2894117"/>
    <x v="11"/>
    <x v="10"/>
    <n v="1"/>
    <n v="1"/>
    <s v="S. Castaneda, E. Garcia, J. Alvarez"/>
  </r>
  <r>
    <n v="1752"/>
    <x v="590"/>
    <x v="590"/>
    <n v="69"/>
    <x v="0"/>
    <x v="1"/>
    <x v="4"/>
    <x v="590"/>
    <x v="4"/>
    <x v="83"/>
    <x v="2"/>
    <x v="590"/>
    <x v="409"/>
    <x v="419"/>
    <n v="562756"/>
    <n v="2894117"/>
    <x v="11"/>
    <x v="8"/>
    <n v="30"/>
    <n v="30"/>
    <s v="S. Castaneda, E. Garcia, J. Alvarez"/>
  </r>
  <r>
    <n v="1753"/>
    <x v="591"/>
    <x v="591"/>
    <n v="64"/>
    <x v="0"/>
    <x v="1"/>
    <x v="4"/>
    <x v="591"/>
    <x v="4"/>
    <x v="52"/>
    <x v="0"/>
    <x v="591"/>
    <x v="411"/>
    <x v="420"/>
    <n v="562760"/>
    <n v="2894050"/>
    <x v="11"/>
    <x v="7"/>
    <n v="30"/>
    <n v="30"/>
    <s v="S. Castaneda, E. Garcia, J. Alvarez"/>
  </r>
  <r>
    <n v="1754"/>
    <x v="591"/>
    <x v="591"/>
    <n v="64"/>
    <x v="0"/>
    <x v="1"/>
    <x v="4"/>
    <x v="591"/>
    <x v="4"/>
    <x v="52"/>
    <x v="0"/>
    <x v="591"/>
    <x v="411"/>
    <x v="420"/>
    <n v="562760"/>
    <n v="2894050"/>
    <x v="11"/>
    <x v="1"/>
    <n v="20"/>
    <n v="20"/>
    <s v="S. Castaneda, E. Garcia, J. Alvarez"/>
  </r>
  <r>
    <n v="1755"/>
    <x v="591"/>
    <x v="591"/>
    <n v="64"/>
    <x v="0"/>
    <x v="1"/>
    <x v="4"/>
    <x v="591"/>
    <x v="4"/>
    <x v="52"/>
    <x v="0"/>
    <x v="591"/>
    <x v="411"/>
    <x v="420"/>
    <n v="562760"/>
    <n v="2894050"/>
    <x v="11"/>
    <x v="9"/>
    <n v="40"/>
    <n v="40"/>
    <s v="S. Castaneda, E. Garcia, J. Alvarez"/>
  </r>
  <r>
    <n v="1756"/>
    <x v="592"/>
    <x v="592"/>
    <n v="65"/>
    <x v="0"/>
    <x v="1"/>
    <x v="4"/>
    <x v="592"/>
    <x v="4"/>
    <x v="52"/>
    <x v="1"/>
    <x v="592"/>
    <x v="412"/>
    <x v="420"/>
    <n v="562781"/>
    <n v="2894050"/>
    <x v="11"/>
    <x v="9"/>
    <n v="15"/>
    <n v="15"/>
    <s v="S. Castaneda, E. Garcia, J. Alvarez"/>
  </r>
  <r>
    <n v="1757"/>
    <x v="592"/>
    <x v="592"/>
    <n v="65"/>
    <x v="0"/>
    <x v="1"/>
    <x v="4"/>
    <x v="592"/>
    <x v="4"/>
    <x v="52"/>
    <x v="1"/>
    <x v="592"/>
    <x v="412"/>
    <x v="420"/>
    <n v="562781"/>
    <n v="2894050"/>
    <x v="11"/>
    <x v="8"/>
    <n v="5"/>
    <n v="5"/>
    <s v="S. Castaneda, E. Garcia, J. Alvarez"/>
  </r>
  <r>
    <n v="1758"/>
    <x v="593"/>
    <x v="593"/>
    <n v="66"/>
    <x v="0"/>
    <x v="1"/>
    <x v="4"/>
    <x v="593"/>
    <x v="4"/>
    <x v="52"/>
    <x v="2"/>
    <x v="593"/>
    <x v="411"/>
    <x v="421"/>
    <n v="562760"/>
    <n v="2894073"/>
    <x v="11"/>
    <x v="9"/>
    <n v="20"/>
    <n v="20"/>
    <s v="S. Castaneda, E. Garcia, J. Alvarez"/>
  </r>
  <r>
    <n v="1759"/>
    <x v="593"/>
    <x v="593"/>
    <n v="66"/>
    <x v="0"/>
    <x v="1"/>
    <x v="4"/>
    <x v="593"/>
    <x v="4"/>
    <x v="52"/>
    <x v="2"/>
    <x v="593"/>
    <x v="411"/>
    <x v="421"/>
    <n v="562760"/>
    <n v="2894073"/>
    <x v="11"/>
    <x v="17"/>
    <n v="10"/>
    <n v="10"/>
    <s v="S. Castaneda, E. Garcia, J. Alvarez"/>
  </r>
  <r>
    <n v="1760"/>
    <x v="593"/>
    <x v="593"/>
    <n v="66"/>
    <x v="0"/>
    <x v="1"/>
    <x v="4"/>
    <x v="593"/>
    <x v="4"/>
    <x v="52"/>
    <x v="2"/>
    <x v="593"/>
    <x v="411"/>
    <x v="421"/>
    <n v="562760"/>
    <n v="2894073"/>
    <x v="11"/>
    <x v="8"/>
    <n v="30"/>
    <n v="30"/>
    <s v="S. Castaneda, E. Garcia, J. Alvarez"/>
  </r>
  <r>
    <n v="1761"/>
    <x v="594"/>
    <x v="594"/>
    <n v="55"/>
    <x v="0"/>
    <x v="1"/>
    <x v="4"/>
    <x v="594"/>
    <x v="4"/>
    <x v="53"/>
    <x v="0"/>
    <x v="594"/>
    <x v="413"/>
    <x v="422"/>
    <n v="563137"/>
    <n v="2893950"/>
    <x v="10"/>
    <x v="7"/>
    <n v="7"/>
    <n v="7"/>
    <s v="S. Castaneda, E. Garcia, J. Alvarez"/>
  </r>
  <r>
    <n v="1762"/>
    <x v="594"/>
    <x v="594"/>
    <n v="55"/>
    <x v="0"/>
    <x v="1"/>
    <x v="4"/>
    <x v="594"/>
    <x v="4"/>
    <x v="53"/>
    <x v="0"/>
    <x v="594"/>
    <x v="413"/>
    <x v="422"/>
    <n v="563137"/>
    <n v="2893950"/>
    <x v="10"/>
    <x v="1"/>
    <n v="17"/>
    <n v="17"/>
    <s v="S. Castaneda, E. Garcia, J. Alvarez"/>
  </r>
  <r>
    <n v="1763"/>
    <x v="594"/>
    <x v="594"/>
    <n v="55"/>
    <x v="0"/>
    <x v="1"/>
    <x v="4"/>
    <x v="594"/>
    <x v="4"/>
    <x v="53"/>
    <x v="0"/>
    <x v="594"/>
    <x v="413"/>
    <x v="422"/>
    <n v="563137"/>
    <n v="2893950"/>
    <x v="10"/>
    <x v="17"/>
    <n v="5"/>
    <n v="5"/>
    <s v="S. Castaneda, E. Garcia, J. Alvarez"/>
  </r>
  <r>
    <n v="1764"/>
    <x v="595"/>
    <x v="595"/>
    <n v="56"/>
    <x v="0"/>
    <x v="1"/>
    <x v="4"/>
    <x v="595"/>
    <x v="4"/>
    <x v="53"/>
    <x v="1"/>
    <x v="595"/>
    <x v="414"/>
    <x v="422"/>
    <n v="563159"/>
    <n v="2893950"/>
    <x v="10"/>
    <x v="7"/>
    <n v="35"/>
    <n v="35"/>
    <s v="S. Castaneda, E. Garcia, J. Alvarez"/>
  </r>
  <r>
    <n v="1765"/>
    <x v="595"/>
    <x v="595"/>
    <n v="56"/>
    <x v="0"/>
    <x v="1"/>
    <x v="4"/>
    <x v="595"/>
    <x v="4"/>
    <x v="53"/>
    <x v="1"/>
    <x v="595"/>
    <x v="414"/>
    <x v="422"/>
    <n v="563159"/>
    <n v="2893950"/>
    <x v="10"/>
    <x v="9"/>
    <n v="10"/>
    <n v="10"/>
    <s v="S. Castaneda, E. Garcia, J. Alvarez"/>
  </r>
  <r>
    <n v="1766"/>
    <x v="596"/>
    <x v="596"/>
    <n v="57"/>
    <x v="0"/>
    <x v="1"/>
    <x v="4"/>
    <x v="596"/>
    <x v="4"/>
    <x v="53"/>
    <x v="2"/>
    <x v="596"/>
    <x v="413"/>
    <x v="423"/>
    <n v="563137"/>
    <n v="2893970"/>
    <x v="10"/>
    <x v="7"/>
    <n v="10"/>
    <n v="10"/>
    <s v="S. Castaneda, E. Garcia, J. Alvarez"/>
  </r>
  <r>
    <n v="1767"/>
    <x v="596"/>
    <x v="596"/>
    <n v="57"/>
    <x v="0"/>
    <x v="1"/>
    <x v="4"/>
    <x v="596"/>
    <x v="4"/>
    <x v="53"/>
    <x v="2"/>
    <x v="596"/>
    <x v="413"/>
    <x v="423"/>
    <n v="563137"/>
    <n v="2893970"/>
    <x v="10"/>
    <x v="1"/>
    <n v="5"/>
    <n v="5"/>
    <s v="S. Castaneda, E. Garcia, J. Alvarez"/>
  </r>
  <r>
    <n v="1768"/>
    <x v="596"/>
    <x v="596"/>
    <n v="57"/>
    <x v="0"/>
    <x v="1"/>
    <x v="4"/>
    <x v="596"/>
    <x v="4"/>
    <x v="53"/>
    <x v="2"/>
    <x v="596"/>
    <x v="413"/>
    <x v="423"/>
    <n v="563137"/>
    <n v="2893970"/>
    <x v="10"/>
    <x v="9"/>
    <n v="15"/>
    <n v="15"/>
    <s v="S. Castaneda, E. Garcia, J. Alvarez"/>
  </r>
  <r>
    <n v="1769"/>
    <x v="596"/>
    <x v="596"/>
    <n v="57"/>
    <x v="0"/>
    <x v="1"/>
    <x v="4"/>
    <x v="596"/>
    <x v="4"/>
    <x v="53"/>
    <x v="2"/>
    <x v="596"/>
    <x v="413"/>
    <x v="423"/>
    <n v="563137"/>
    <n v="2893970"/>
    <x v="10"/>
    <x v="5"/>
    <n v="2"/>
    <n v="2"/>
    <s v="S. Castaneda, E. Garcia, J. Alvarez"/>
  </r>
  <r>
    <n v="1770"/>
    <x v="596"/>
    <x v="596"/>
    <n v="57"/>
    <x v="0"/>
    <x v="1"/>
    <x v="4"/>
    <x v="596"/>
    <x v="4"/>
    <x v="53"/>
    <x v="2"/>
    <x v="596"/>
    <x v="413"/>
    <x v="423"/>
    <n v="563137"/>
    <n v="2893970"/>
    <x v="10"/>
    <x v="8"/>
    <n v="5"/>
    <n v="5"/>
    <s v="S. Castaneda, E. Garcia, J. Alvarez"/>
  </r>
  <r>
    <n v="1771"/>
    <x v="597"/>
    <x v="597"/>
    <n v="52"/>
    <x v="0"/>
    <x v="1"/>
    <x v="4"/>
    <x v="597"/>
    <x v="4"/>
    <x v="55"/>
    <x v="0"/>
    <x v="597"/>
    <x v="415"/>
    <x v="424"/>
    <n v="563241"/>
    <n v="2893919"/>
    <x v="10"/>
    <x v="10"/>
    <n v="1"/>
    <n v="1"/>
    <s v="S. Castaneda, E. Garcia, J. Alvarez"/>
  </r>
  <r>
    <n v="1772"/>
    <x v="597"/>
    <x v="597"/>
    <n v="52"/>
    <x v="0"/>
    <x v="1"/>
    <x v="4"/>
    <x v="597"/>
    <x v="4"/>
    <x v="55"/>
    <x v="0"/>
    <x v="597"/>
    <x v="415"/>
    <x v="424"/>
    <n v="563241"/>
    <n v="2893919"/>
    <x v="10"/>
    <x v="9"/>
    <n v="50"/>
    <n v="50"/>
    <s v="S. Castaneda, E. Garcia, J. Alvarez"/>
  </r>
  <r>
    <n v="1773"/>
    <x v="597"/>
    <x v="597"/>
    <n v="52"/>
    <x v="0"/>
    <x v="1"/>
    <x v="4"/>
    <x v="597"/>
    <x v="4"/>
    <x v="55"/>
    <x v="0"/>
    <x v="597"/>
    <x v="415"/>
    <x v="424"/>
    <n v="563241"/>
    <n v="2893919"/>
    <x v="10"/>
    <x v="8"/>
    <n v="10"/>
    <n v="10"/>
    <s v="S. Castaneda, E. Garcia, J. Alvarez"/>
  </r>
  <r>
    <n v="1774"/>
    <x v="598"/>
    <x v="598"/>
    <n v="53"/>
    <x v="0"/>
    <x v="1"/>
    <x v="4"/>
    <x v="598"/>
    <x v="4"/>
    <x v="55"/>
    <x v="1"/>
    <x v="598"/>
    <x v="416"/>
    <x v="424"/>
    <n v="563247"/>
    <n v="2893919"/>
    <x v="10"/>
    <x v="10"/>
    <n v="1"/>
    <n v="1"/>
    <s v="S. Castaneda, E. Garcia, J. Alvarez"/>
  </r>
  <r>
    <n v="1775"/>
    <x v="598"/>
    <x v="598"/>
    <n v="53"/>
    <x v="0"/>
    <x v="1"/>
    <x v="4"/>
    <x v="598"/>
    <x v="4"/>
    <x v="55"/>
    <x v="1"/>
    <x v="598"/>
    <x v="416"/>
    <x v="424"/>
    <n v="563247"/>
    <n v="2893919"/>
    <x v="10"/>
    <x v="9"/>
    <n v="15"/>
    <n v="15"/>
    <s v="S. Castaneda, E. Garcia, J. Alvarez"/>
  </r>
  <r>
    <n v="1776"/>
    <x v="598"/>
    <x v="598"/>
    <n v="53"/>
    <x v="0"/>
    <x v="1"/>
    <x v="4"/>
    <x v="598"/>
    <x v="4"/>
    <x v="55"/>
    <x v="1"/>
    <x v="598"/>
    <x v="416"/>
    <x v="424"/>
    <n v="563247"/>
    <n v="2893919"/>
    <x v="10"/>
    <x v="8"/>
    <n v="25"/>
    <n v="25"/>
    <s v="S. Castaneda, E. Garcia, J. Alvarez"/>
  </r>
  <r>
    <n v="1777"/>
    <x v="599"/>
    <x v="599"/>
    <n v="54"/>
    <x v="0"/>
    <x v="1"/>
    <x v="4"/>
    <x v="599"/>
    <x v="4"/>
    <x v="55"/>
    <x v="2"/>
    <x v="599"/>
    <x v="415"/>
    <x v="422"/>
    <n v="563241"/>
    <n v="2893950"/>
    <x v="10"/>
    <x v="7"/>
    <n v="45"/>
    <n v="45"/>
    <s v="S. Castaneda, E. Garcia, J. Alvarez"/>
  </r>
  <r>
    <n v="1778"/>
    <x v="599"/>
    <x v="599"/>
    <n v="54"/>
    <x v="0"/>
    <x v="1"/>
    <x v="4"/>
    <x v="599"/>
    <x v="4"/>
    <x v="55"/>
    <x v="2"/>
    <x v="599"/>
    <x v="415"/>
    <x v="422"/>
    <n v="563241"/>
    <n v="2893950"/>
    <x v="10"/>
    <x v="8"/>
    <n v="1"/>
    <n v="1"/>
    <s v="S. Castaneda, E. Garcia, J. Alvarez"/>
  </r>
  <r>
    <n v="1779"/>
    <x v="599"/>
    <x v="599"/>
    <n v="54"/>
    <x v="0"/>
    <x v="1"/>
    <x v="4"/>
    <x v="599"/>
    <x v="4"/>
    <x v="55"/>
    <x v="2"/>
    <x v="599"/>
    <x v="415"/>
    <x v="422"/>
    <n v="563241"/>
    <n v="2893950"/>
    <x v="10"/>
    <x v="9"/>
    <n v="5"/>
    <n v="5"/>
    <s v="S. Castaneda, E. Garcia, J. Alvarez"/>
  </r>
  <r>
    <n v="1780"/>
    <x v="599"/>
    <x v="599"/>
    <n v="54"/>
    <x v="0"/>
    <x v="1"/>
    <x v="4"/>
    <x v="599"/>
    <x v="4"/>
    <x v="55"/>
    <x v="2"/>
    <x v="599"/>
    <x v="415"/>
    <x v="422"/>
    <n v="563241"/>
    <n v="2893950"/>
    <x v="10"/>
    <x v="1"/>
    <n v="5"/>
    <n v="5"/>
    <s v="S. Castaneda, E. Garcia, J. Alvarez"/>
  </r>
  <r>
    <n v="1781"/>
    <x v="600"/>
    <x v="600"/>
    <n v="61"/>
    <x v="0"/>
    <x v="1"/>
    <x v="4"/>
    <x v="600"/>
    <x v="4"/>
    <x v="81"/>
    <x v="0"/>
    <x v="600"/>
    <x v="417"/>
    <x v="425"/>
    <n v="562999"/>
    <n v="2893990"/>
    <x v="11"/>
    <x v="7"/>
    <n v="75"/>
    <n v="75"/>
    <s v="S. Castaneda, E. Garcia, J. Alvarez"/>
  </r>
  <r>
    <n v="1782"/>
    <x v="601"/>
    <x v="601"/>
    <n v="62"/>
    <x v="0"/>
    <x v="1"/>
    <x v="4"/>
    <x v="601"/>
    <x v="4"/>
    <x v="81"/>
    <x v="1"/>
    <x v="601"/>
    <x v="418"/>
    <x v="425"/>
    <n v="563029"/>
    <n v="2893990"/>
    <x v="11"/>
    <x v="7"/>
    <n v="2"/>
    <n v="2"/>
    <s v="S. Castaneda, E. Garcia, J. Alvarez"/>
  </r>
  <r>
    <n v="1783"/>
    <x v="601"/>
    <x v="601"/>
    <n v="62"/>
    <x v="0"/>
    <x v="1"/>
    <x v="4"/>
    <x v="601"/>
    <x v="4"/>
    <x v="81"/>
    <x v="1"/>
    <x v="601"/>
    <x v="418"/>
    <x v="425"/>
    <n v="563029"/>
    <n v="2893990"/>
    <x v="11"/>
    <x v="9"/>
    <n v="15"/>
    <n v="15"/>
    <s v="S. Castaneda, E. Garcia, J. Alvarez"/>
  </r>
  <r>
    <n v="1784"/>
    <x v="601"/>
    <x v="601"/>
    <n v="62"/>
    <x v="0"/>
    <x v="1"/>
    <x v="4"/>
    <x v="601"/>
    <x v="4"/>
    <x v="81"/>
    <x v="1"/>
    <x v="601"/>
    <x v="418"/>
    <x v="425"/>
    <n v="563029"/>
    <n v="2893990"/>
    <x v="11"/>
    <x v="8"/>
    <n v="20"/>
    <n v="20"/>
    <s v="S. Castaneda, E. Garcia, J. Alvarez"/>
  </r>
  <r>
    <n v="1785"/>
    <x v="602"/>
    <x v="602"/>
    <n v="63"/>
    <x v="0"/>
    <x v="1"/>
    <x v="4"/>
    <x v="602"/>
    <x v="4"/>
    <x v="81"/>
    <x v="2"/>
    <x v="602"/>
    <x v="417"/>
    <x v="426"/>
    <n v="562999"/>
    <n v="2894015"/>
    <x v="11"/>
    <x v="7"/>
    <n v="80"/>
    <n v="80"/>
    <s v="S. Castaneda, E. Garcia, J. Alvarez"/>
  </r>
  <r>
    <n v="1786"/>
    <x v="603"/>
    <x v="603"/>
    <n v="58"/>
    <x v="0"/>
    <x v="1"/>
    <x v="4"/>
    <x v="603"/>
    <x v="4"/>
    <x v="56"/>
    <x v="0"/>
    <x v="603"/>
    <x v="419"/>
    <x v="427"/>
    <n v="563112"/>
    <n v="2893899"/>
    <x v="11"/>
    <x v="7"/>
    <n v="15"/>
    <n v="15"/>
    <s v="S. Castaneda, E. Garcia, J. Alvarez"/>
  </r>
  <r>
    <n v="1787"/>
    <x v="603"/>
    <x v="603"/>
    <n v="58"/>
    <x v="0"/>
    <x v="1"/>
    <x v="4"/>
    <x v="603"/>
    <x v="4"/>
    <x v="56"/>
    <x v="0"/>
    <x v="603"/>
    <x v="419"/>
    <x v="427"/>
    <n v="563112"/>
    <n v="2893899"/>
    <x v="11"/>
    <x v="6"/>
    <n v="10"/>
    <n v="10"/>
    <s v="S. Castaneda, E. Garcia, J. Alvarez"/>
  </r>
  <r>
    <n v="1788"/>
    <x v="604"/>
    <x v="604"/>
    <n v="59"/>
    <x v="0"/>
    <x v="1"/>
    <x v="4"/>
    <x v="604"/>
    <x v="4"/>
    <x v="56"/>
    <x v="1"/>
    <x v="604"/>
    <x v="413"/>
    <x v="427"/>
    <n v="563137"/>
    <n v="2893899"/>
    <x v="11"/>
    <x v="9"/>
    <n v="40"/>
    <n v="40"/>
    <s v="S. Castaneda, E. Garcia, J. Alvarez"/>
  </r>
  <r>
    <n v="1789"/>
    <x v="604"/>
    <x v="604"/>
    <n v="59"/>
    <x v="0"/>
    <x v="1"/>
    <x v="4"/>
    <x v="604"/>
    <x v="4"/>
    <x v="56"/>
    <x v="1"/>
    <x v="604"/>
    <x v="413"/>
    <x v="427"/>
    <n v="563137"/>
    <n v="2893899"/>
    <x v="11"/>
    <x v="10"/>
    <n v="3"/>
    <n v="3"/>
    <s v="S. Castaneda, E. Garcia, J. Alvarez"/>
  </r>
  <r>
    <n v="1790"/>
    <x v="604"/>
    <x v="604"/>
    <n v="59"/>
    <x v="0"/>
    <x v="1"/>
    <x v="4"/>
    <x v="604"/>
    <x v="4"/>
    <x v="56"/>
    <x v="1"/>
    <x v="604"/>
    <x v="413"/>
    <x v="427"/>
    <n v="563137"/>
    <n v="2893899"/>
    <x v="11"/>
    <x v="12"/>
    <n v="1"/>
    <n v="1"/>
    <s v="S. Castaneda, E. Garcia, J. Alvarez"/>
  </r>
  <r>
    <n v="1791"/>
    <x v="604"/>
    <x v="604"/>
    <n v="59"/>
    <x v="0"/>
    <x v="1"/>
    <x v="4"/>
    <x v="604"/>
    <x v="4"/>
    <x v="56"/>
    <x v="1"/>
    <x v="604"/>
    <x v="413"/>
    <x v="427"/>
    <n v="563137"/>
    <n v="2893899"/>
    <x v="11"/>
    <x v="1"/>
    <n v="3"/>
    <n v="3"/>
    <s v="S. Castaneda, E. Garcia, J. Alvarez"/>
  </r>
  <r>
    <n v="1792"/>
    <x v="604"/>
    <x v="604"/>
    <n v="59"/>
    <x v="0"/>
    <x v="1"/>
    <x v="4"/>
    <x v="604"/>
    <x v="4"/>
    <x v="56"/>
    <x v="1"/>
    <x v="604"/>
    <x v="413"/>
    <x v="427"/>
    <n v="563137"/>
    <n v="2893899"/>
    <x v="11"/>
    <x v="17"/>
    <n v="15"/>
    <n v="15"/>
    <s v="S. Castaneda, E. Garcia, J. Alvarez"/>
  </r>
  <r>
    <n v="1793"/>
    <x v="605"/>
    <x v="605"/>
    <n v="60"/>
    <x v="0"/>
    <x v="1"/>
    <x v="4"/>
    <x v="605"/>
    <x v="4"/>
    <x v="56"/>
    <x v="2"/>
    <x v="605"/>
    <x v="419"/>
    <x v="428"/>
    <n v="563112"/>
    <n v="2893908"/>
    <x v="11"/>
    <x v="7"/>
    <n v="10"/>
    <n v="10"/>
    <s v="S. Castaneda, E. Garcia, J. Alvarez"/>
  </r>
  <r>
    <n v="1794"/>
    <x v="605"/>
    <x v="605"/>
    <n v="60"/>
    <x v="0"/>
    <x v="1"/>
    <x v="4"/>
    <x v="605"/>
    <x v="4"/>
    <x v="56"/>
    <x v="2"/>
    <x v="605"/>
    <x v="419"/>
    <x v="428"/>
    <n v="563112"/>
    <n v="2893908"/>
    <x v="11"/>
    <x v="6"/>
    <n v="1"/>
    <n v="1"/>
    <s v="S. Castaneda, E. Garcia, J. Alvarez"/>
  </r>
  <r>
    <n v="1795"/>
    <x v="605"/>
    <x v="605"/>
    <n v="60"/>
    <x v="0"/>
    <x v="1"/>
    <x v="4"/>
    <x v="605"/>
    <x v="4"/>
    <x v="56"/>
    <x v="2"/>
    <x v="605"/>
    <x v="419"/>
    <x v="428"/>
    <n v="563112"/>
    <n v="2893908"/>
    <x v="11"/>
    <x v="9"/>
    <n v="40"/>
    <n v="40"/>
    <s v="S. Castaneda, E. Garcia, J. Alvarez"/>
  </r>
  <r>
    <n v="1796"/>
    <x v="606"/>
    <x v="606"/>
    <n v="55"/>
    <x v="0"/>
    <x v="1"/>
    <x v="4"/>
    <x v="606"/>
    <x v="4"/>
    <x v="14"/>
    <x v="0"/>
    <x v="606"/>
    <x v="420"/>
    <x v="429"/>
    <n v="563451"/>
    <n v="2894741"/>
    <x v="11"/>
    <x v="9"/>
    <n v="30"/>
    <n v="30"/>
    <s v="S. Castaneda, E. Garcia, J. Alvarez"/>
  </r>
  <r>
    <n v="1797"/>
    <x v="606"/>
    <x v="606"/>
    <n v="55"/>
    <x v="0"/>
    <x v="1"/>
    <x v="4"/>
    <x v="606"/>
    <x v="4"/>
    <x v="14"/>
    <x v="0"/>
    <x v="606"/>
    <x v="420"/>
    <x v="429"/>
    <n v="563451"/>
    <n v="2894741"/>
    <x v="11"/>
    <x v="14"/>
    <n v="2"/>
    <n v="2"/>
    <s v="S. Castaneda, E. Garcia, J. Alvarez"/>
  </r>
  <r>
    <n v="1798"/>
    <x v="606"/>
    <x v="606"/>
    <n v="55"/>
    <x v="0"/>
    <x v="1"/>
    <x v="4"/>
    <x v="606"/>
    <x v="4"/>
    <x v="14"/>
    <x v="0"/>
    <x v="606"/>
    <x v="420"/>
    <x v="429"/>
    <n v="563451"/>
    <n v="2894741"/>
    <x v="11"/>
    <x v="17"/>
    <n v="25"/>
    <n v="25"/>
    <s v="S. Castaneda, E. Garcia, J. Alvarez"/>
  </r>
  <r>
    <n v="1799"/>
    <x v="606"/>
    <x v="606"/>
    <n v="55"/>
    <x v="0"/>
    <x v="1"/>
    <x v="4"/>
    <x v="606"/>
    <x v="4"/>
    <x v="14"/>
    <x v="0"/>
    <x v="606"/>
    <x v="420"/>
    <x v="429"/>
    <n v="563451"/>
    <n v="2894741"/>
    <x v="11"/>
    <x v="8"/>
    <n v="20"/>
    <n v="20"/>
    <s v="S. Castaneda, E. Garcia, J. Alvarez"/>
  </r>
  <r>
    <n v="1800"/>
    <x v="607"/>
    <x v="607"/>
    <n v="56"/>
    <x v="0"/>
    <x v="1"/>
    <x v="4"/>
    <x v="607"/>
    <x v="4"/>
    <x v="14"/>
    <x v="1"/>
    <x v="607"/>
    <x v="421"/>
    <x v="429"/>
    <n v="563474"/>
    <n v="2894741"/>
    <x v="11"/>
    <x v="9"/>
    <n v="35"/>
    <n v="35"/>
    <s v="S. Castaneda, E. Garcia, J. Alvarez"/>
  </r>
  <r>
    <n v="1801"/>
    <x v="607"/>
    <x v="607"/>
    <n v="56"/>
    <x v="0"/>
    <x v="1"/>
    <x v="4"/>
    <x v="607"/>
    <x v="4"/>
    <x v="14"/>
    <x v="1"/>
    <x v="607"/>
    <x v="421"/>
    <x v="429"/>
    <n v="563474"/>
    <n v="2894741"/>
    <x v="11"/>
    <x v="14"/>
    <n v="2"/>
    <n v="2"/>
    <s v="S. Castaneda, E. Garcia, J. Alvarez"/>
  </r>
  <r>
    <n v="1802"/>
    <x v="607"/>
    <x v="607"/>
    <n v="56"/>
    <x v="0"/>
    <x v="1"/>
    <x v="4"/>
    <x v="607"/>
    <x v="4"/>
    <x v="14"/>
    <x v="1"/>
    <x v="607"/>
    <x v="421"/>
    <x v="429"/>
    <n v="563474"/>
    <n v="2894741"/>
    <x v="11"/>
    <x v="8"/>
    <n v="-999"/>
    <s v=""/>
    <s v="S. Castaneda, E. Garcia, J. Alvarez"/>
  </r>
  <r>
    <n v="1803"/>
    <x v="608"/>
    <x v="608"/>
    <n v="57"/>
    <x v="0"/>
    <x v="1"/>
    <x v="4"/>
    <x v="608"/>
    <x v="4"/>
    <x v="14"/>
    <x v="2"/>
    <x v="608"/>
    <x v="420"/>
    <x v="430"/>
    <n v="563451"/>
    <n v="2894750"/>
    <x v="11"/>
    <x v="9"/>
    <n v="25"/>
    <n v="25"/>
    <s v="S. Castaneda, E. Garcia, J. Alvarez"/>
  </r>
  <r>
    <n v="1804"/>
    <x v="608"/>
    <x v="608"/>
    <n v="57"/>
    <x v="0"/>
    <x v="1"/>
    <x v="4"/>
    <x v="608"/>
    <x v="4"/>
    <x v="14"/>
    <x v="2"/>
    <x v="608"/>
    <x v="420"/>
    <x v="430"/>
    <n v="563451"/>
    <n v="2894750"/>
    <x v="11"/>
    <x v="14"/>
    <n v="1"/>
    <n v="1"/>
    <s v="S. Castaneda, E. Garcia, J. Alvarez"/>
  </r>
  <r>
    <n v="1805"/>
    <x v="609"/>
    <x v="609"/>
    <n v="61"/>
    <x v="0"/>
    <x v="1"/>
    <x v="4"/>
    <x v="609"/>
    <x v="4"/>
    <x v="59"/>
    <x v="0"/>
    <x v="609"/>
    <x v="422"/>
    <x v="431"/>
    <n v="564083"/>
    <n v="2894594"/>
    <x v="11"/>
    <x v="7"/>
    <n v="40"/>
    <n v="40"/>
    <s v="S. Castaneda, E. Garcia, J. Alvarez"/>
  </r>
  <r>
    <n v="1806"/>
    <x v="609"/>
    <x v="609"/>
    <n v="61"/>
    <x v="0"/>
    <x v="1"/>
    <x v="4"/>
    <x v="609"/>
    <x v="4"/>
    <x v="59"/>
    <x v="0"/>
    <x v="609"/>
    <x v="422"/>
    <x v="431"/>
    <n v="564083"/>
    <n v="2894594"/>
    <x v="11"/>
    <x v="1"/>
    <n v="2"/>
    <n v="2"/>
    <s v="S. Castaneda, E. Garcia, J. Alvarez"/>
  </r>
  <r>
    <n v="1807"/>
    <x v="610"/>
    <x v="610"/>
    <n v="62"/>
    <x v="0"/>
    <x v="1"/>
    <x v="4"/>
    <x v="610"/>
    <x v="4"/>
    <x v="59"/>
    <x v="1"/>
    <x v="610"/>
    <x v="423"/>
    <x v="431"/>
    <n v="564103"/>
    <n v="2894594"/>
    <x v="11"/>
    <x v="7"/>
    <n v="25"/>
    <n v="25"/>
    <s v="S. Castaneda, E. Garcia, J. Alvarez"/>
  </r>
  <r>
    <n v="1808"/>
    <x v="610"/>
    <x v="610"/>
    <n v="62"/>
    <x v="0"/>
    <x v="1"/>
    <x v="4"/>
    <x v="610"/>
    <x v="4"/>
    <x v="59"/>
    <x v="1"/>
    <x v="610"/>
    <x v="423"/>
    <x v="431"/>
    <n v="564103"/>
    <n v="2894594"/>
    <x v="11"/>
    <x v="1"/>
    <n v="25"/>
    <n v="25"/>
    <s v="S. Castaneda, E. Garcia, J. Alvarez"/>
  </r>
  <r>
    <n v="1809"/>
    <x v="611"/>
    <x v="611"/>
    <n v="63"/>
    <x v="0"/>
    <x v="1"/>
    <x v="4"/>
    <x v="611"/>
    <x v="4"/>
    <x v="59"/>
    <x v="2"/>
    <x v="611"/>
    <x v="422"/>
    <x v="432"/>
    <n v="564083"/>
    <n v="2894608"/>
    <x v="11"/>
    <x v="7"/>
    <n v="3"/>
    <n v="3"/>
    <s v="S. Castaneda, E. Garcia, J. Alvarez"/>
  </r>
  <r>
    <n v="1810"/>
    <x v="611"/>
    <x v="611"/>
    <n v="63"/>
    <x v="0"/>
    <x v="1"/>
    <x v="4"/>
    <x v="611"/>
    <x v="4"/>
    <x v="59"/>
    <x v="2"/>
    <x v="611"/>
    <x v="422"/>
    <x v="432"/>
    <n v="564083"/>
    <n v="2894608"/>
    <x v="11"/>
    <x v="1"/>
    <n v="15"/>
    <n v="15"/>
    <s v="S. Castaneda, E. Garcia, J. Alvarez"/>
  </r>
  <r>
    <n v="1811"/>
    <x v="612"/>
    <x v="612"/>
    <n v="58"/>
    <x v="0"/>
    <x v="1"/>
    <x v="4"/>
    <x v="612"/>
    <x v="4"/>
    <x v="17"/>
    <x v="0"/>
    <x v="612"/>
    <x v="424"/>
    <x v="433"/>
    <n v="564015"/>
    <n v="2894619"/>
    <x v="11"/>
    <x v="7"/>
    <n v="75"/>
    <n v="75"/>
    <s v="S. Castaneda, E. Garcia, J. Alvarez"/>
  </r>
  <r>
    <n v="1812"/>
    <x v="613"/>
    <x v="613"/>
    <n v="59"/>
    <x v="0"/>
    <x v="1"/>
    <x v="4"/>
    <x v="613"/>
    <x v="4"/>
    <x v="17"/>
    <x v="1"/>
    <x v="613"/>
    <x v="425"/>
    <x v="433"/>
    <n v="564035"/>
    <n v="2894619"/>
    <x v="11"/>
    <x v="7"/>
    <n v="50"/>
    <n v="50"/>
    <s v="S. Castaneda, E. Garcia, J. Alvarez"/>
  </r>
  <r>
    <n v="1813"/>
    <x v="614"/>
    <x v="614"/>
    <n v="60"/>
    <x v="0"/>
    <x v="1"/>
    <x v="4"/>
    <x v="614"/>
    <x v="4"/>
    <x v="17"/>
    <x v="2"/>
    <x v="614"/>
    <x v="424"/>
    <x v="434"/>
    <n v="564015"/>
    <n v="2894633"/>
    <x v="11"/>
    <x v="7"/>
    <n v="50"/>
    <n v="50"/>
    <s v="S. Castaneda, E. Garcia, J. Alvarez"/>
  </r>
  <r>
    <n v="1814"/>
    <x v="614"/>
    <x v="614"/>
    <n v="60"/>
    <x v="0"/>
    <x v="1"/>
    <x v="4"/>
    <x v="614"/>
    <x v="4"/>
    <x v="17"/>
    <x v="2"/>
    <x v="614"/>
    <x v="424"/>
    <x v="434"/>
    <n v="564015"/>
    <n v="2894633"/>
    <x v="11"/>
    <x v="1"/>
    <n v="2"/>
    <n v="2"/>
    <s v="S. Castaneda, E. Garcia, J. Alvarez"/>
  </r>
  <r>
    <n v="1815"/>
    <x v="615"/>
    <x v="615"/>
    <n v="4"/>
    <x v="0"/>
    <x v="1"/>
    <x v="4"/>
    <x v="615"/>
    <x v="4"/>
    <x v="74"/>
    <x v="0"/>
    <x v="615"/>
    <x v="426"/>
    <x v="435"/>
    <n v="562223"/>
    <n v="2894923"/>
    <x v="11"/>
    <x v="7"/>
    <n v="40"/>
    <n v="40"/>
    <s v="S. Castaneda, E. Garcia, J. Alvarez"/>
  </r>
  <r>
    <n v="1816"/>
    <x v="616"/>
    <x v="616"/>
    <n v="5"/>
    <x v="0"/>
    <x v="1"/>
    <x v="4"/>
    <x v="616"/>
    <x v="4"/>
    <x v="74"/>
    <x v="1"/>
    <x v="616"/>
    <x v="427"/>
    <x v="435"/>
    <n v="562232"/>
    <n v="2894923"/>
    <x v="11"/>
    <x v="7"/>
    <n v="50"/>
    <n v="50"/>
    <s v="S. Castaneda, E. Garcia, J. Alvarez"/>
  </r>
  <r>
    <n v="1817"/>
    <x v="617"/>
    <x v="617"/>
    <n v="6"/>
    <x v="0"/>
    <x v="1"/>
    <x v="4"/>
    <x v="617"/>
    <x v="4"/>
    <x v="74"/>
    <x v="2"/>
    <x v="617"/>
    <x v="426"/>
    <x v="436"/>
    <n v="562223"/>
    <n v="2894948"/>
    <x v="11"/>
    <x v="7"/>
    <n v="35"/>
    <n v="35"/>
    <s v="S. Castaneda, E. Garcia, J. Alvarez"/>
  </r>
  <r>
    <n v="1818"/>
    <x v="618"/>
    <x v="618"/>
    <n v="1"/>
    <x v="0"/>
    <x v="1"/>
    <x v="4"/>
    <x v="618"/>
    <x v="4"/>
    <x v="63"/>
    <x v="0"/>
    <x v="618"/>
    <x v="428"/>
    <x v="437"/>
    <n v="562120"/>
    <n v="2894927"/>
    <x v="11"/>
    <x v="9"/>
    <n v="40"/>
    <n v="40"/>
    <s v="S. Castaneda, E. Garcia, J. Alvarez"/>
  </r>
  <r>
    <n v="1819"/>
    <x v="618"/>
    <x v="618"/>
    <n v="1"/>
    <x v="0"/>
    <x v="1"/>
    <x v="4"/>
    <x v="618"/>
    <x v="4"/>
    <x v="63"/>
    <x v="0"/>
    <x v="618"/>
    <x v="428"/>
    <x v="437"/>
    <n v="562120"/>
    <n v="2894927"/>
    <x v="11"/>
    <x v="7"/>
    <n v="1"/>
    <n v="1"/>
    <s v="S. Castaneda, E. Garcia, J. Alvarez"/>
  </r>
  <r>
    <n v="1820"/>
    <x v="618"/>
    <x v="618"/>
    <n v="1"/>
    <x v="0"/>
    <x v="1"/>
    <x v="4"/>
    <x v="618"/>
    <x v="4"/>
    <x v="63"/>
    <x v="0"/>
    <x v="618"/>
    <x v="428"/>
    <x v="437"/>
    <n v="562120"/>
    <n v="2894927"/>
    <x v="11"/>
    <x v="8"/>
    <n v="30"/>
    <n v="30"/>
    <s v="S. Castaneda, E. Garcia, J. Alvarez"/>
  </r>
  <r>
    <n v="1821"/>
    <x v="619"/>
    <x v="619"/>
    <n v="2"/>
    <x v="0"/>
    <x v="1"/>
    <x v="4"/>
    <x v="619"/>
    <x v="4"/>
    <x v="63"/>
    <x v="1"/>
    <x v="619"/>
    <x v="429"/>
    <x v="437"/>
    <n v="562147"/>
    <n v="2894927"/>
    <x v="11"/>
    <x v="7"/>
    <n v="40"/>
    <n v="40"/>
    <s v="S. Castaneda, E. Garcia, J. Alvarez"/>
  </r>
  <r>
    <n v="1822"/>
    <x v="619"/>
    <x v="619"/>
    <n v="2"/>
    <x v="0"/>
    <x v="1"/>
    <x v="4"/>
    <x v="619"/>
    <x v="4"/>
    <x v="63"/>
    <x v="1"/>
    <x v="619"/>
    <x v="429"/>
    <x v="437"/>
    <n v="562147"/>
    <n v="2894927"/>
    <x v="11"/>
    <x v="9"/>
    <n v="10"/>
    <n v="10"/>
    <s v="S. Castaneda, E. Garcia, J. Alvarez"/>
  </r>
  <r>
    <n v="1823"/>
    <x v="620"/>
    <x v="620"/>
    <n v="3"/>
    <x v="0"/>
    <x v="1"/>
    <x v="4"/>
    <x v="620"/>
    <x v="4"/>
    <x v="63"/>
    <x v="2"/>
    <x v="620"/>
    <x v="428"/>
    <x v="438"/>
    <n v="562120"/>
    <n v="2894946"/>
    <x v="11"/>
    <x v="7"/>
    <n v="40"/>
    <n v="40"/>
    <s v="S. Castaneda, E. Garcia, J. Alvarez"/>
  </r>
  <r>
    <n v="1824"/>
    <x v="621"/>
    <x v="621"/>
    <n v="13"/>
    <x v="0"/>
    <x v="1"/>
    <x v="4"/>
    <x v="621"/>
    <x v="4"/>
    <x v="19"/>
    <x v="0"/>
    <x v="621"/>
    <x v="430"/>
    <x v="439"/>
    <n v="562468"/>
    <n v="2895334"/>
    <x v="11"/>
    <x v="9"/>
    <n v="30"/>
    <n v="30"/>
    <s v="S. Castaneda, E. Garcia, J. Alvarez"/>
  </r>
  <r>
    <n v="1825"/>
    <x v="621"/>
    <x v="621"/>
    <n v="13"/>
    <x v="0"/>
    <x v="1"/>
    <x v="4"/>
    <x v="621"/>
    <x v="4"/>
    <x v="19"/>
    <x v="0"/>
    <x v="621"/>
    <x v="430"/>
    <x v="439"/>
    <n v="562468"/>
    <n v="2895334"/>
    <x v="11"/>
    <x v="8"/>
    <n v="10"/>
    <n v="10"/>
    <s v="S. Castaneda, E. Garcia, J. Alvarez"/>
  </r>
  <r>
    <n v="1826"/>
    <x v="622"/>
    <x v="622"/>
    <n v="14"/>
    <x v="0"/>
    <x v="1"/>
    <x v="4"/>
    <x v="622"/>
    <x v="4"/>
    <x v="19"/>
    <x v="1"/>
    <x v="622"/>
    <x v="431"/>
    <x v="439"/>
    <n v="562499"/>
    <n v="2895334"/>
    <x v="11"/>
    <x v="7"/>
    <n v="60"/>
    <n v="60"/>
    <s v="S. Castaneda, E. Garcia, J. Alvarez"/>
  </r>
  <r>
    <n v="1827"/>
    <x v="623"/>
    <x v="623"/>
    <n v="15"/>
    <x v="0"/>
    <x v="1"/>
    <x v="4"/>
    <x v="623"/>
    <x v="4"/>
    <x v="19"/>
    <x v="2"/>
    <x v="623"/>
    <x v="430"/>
    <x v="440"/>
    <n v="562468"/>
    <n v="2895358"/>
    <x v="11"/>
    <x v="9"/>
    <n v="25"/>
    <n v="25"/>
    <s v="S. Castaneda, E. Garcia, J. Alvarez"/>
  </r>
  <r>
    <n v="1828"/>
    <x v="623"/>
    <x v="623"/>
    <n v="15"/>
    <x v="0"/>
    <x v="1"/>
    <x v="4"/>
    <x v="623"/>
    <x v="4"/>
    <x v="19"/>
    <x v="2"/>
    <x v="623"/>
    <x v="430"/>
    <x v="440"/>
    <n v="562468"/>
    <n v="2895358"/>
    <x v="11"/>
    <x v="10"/>
    <n v="2"/>
    <n v="2"/>
    <s v="S. Castaneda, E. Garcia, J. Alvarez"/>
  </r>
  <r>
    <n v="1829"/>
    <x v="624"/>
    <x v="624"/>
    <n v="16"/>
    <x v="0"/>
    <x v="1"/>
    <x v="4"/>
    <x v="624"/>
    <x v="4"/>
    <x v="20"/>
    <x v="0"/>
    <x v="624"/>
    <x v="432"/>
    <x v="441"/>
    <n v="562525"/>
    <n v="2895421"/>
    <x v="11"/>
    <x v="7"/>
    <n v="40"/>
    <n v="40"/>
    <s v="S. Castaneda, E. Garcia, J. Alvarez"/>
  </r>
  <r>
    <n v="1830"/>
    <x v="625"/>
    <x v="625"/>
    <n v="17"/>
    <x v="0"/>
    <x v="1"/>
    <x v="4"/>
    <x v="625"/>
    <x v="4"/>
    <x v="20"/>
    <x v="1"/>
    <x v="625"/>
    <x v="433"/>
    <x v="441"/>
    <n v="562543"/>
    <n v="2895421"/>
    <x v="11"/>
    <x v="7"/>
    <n v="25"/>
    <n v="25"/>
    <s v="S. Castaneda, E. Garcia, J. Alvarez"/>
  </r>
  <r>
    <n v="1831"/>
    <x v="625"/>
    <x v="625"/>
    <n v="17"/>
    <x v="0"/>
    <x v="1"/>
    <x v="4"/>
    <x v="625"/>
    <x v="4"/>
    <x v="20"/>
    <x v="1"/>
    <x v="625"/>
    <x v="433"/>
    <x v="441"/>
    <n v="562543"/>
    <n v="2895421"/>
    <x v="11"/>
    <x v="19"/>
    <n v="1"/>
    <n v="1"/>
    <s v="S. Castaneda, E. Garcia, J. Alvarez"/>
  </r>
  <r>
    <n v="1832"/>
    <x v="625"/>
    <x v="625"/>
    <n v="17"/>
    <x v="0"/>
    <x v="1"/>
    <x v="4"/>
    <x v="625"/>
    <x v="4"/>
    <x v="20"/>
    <x v="1"/>
    <x v="625"/>
    <x v="433"/>
    <x v="441"/>
    <n v="562543"/>
    <n v="2895421"/>
    <x v="11"/>
    <x v="8"/>
    <n v="15"/>
    <n v="15"/>
    <s v="S. Castaneda, E. Garcia, J. Alvarez"/>
  </r>
  <r>
    <n v="1833"/>
    <x v="626"/>
    <x v="626"/>
    <n v="18"/>
    <x v="0"/>
    <x v="1"/>
    <x v="4"/>
    <x v="626"/>
    <x v="4"/>
    <x v="20"/>
    <x v="2"/>
    <x v="626"/>
    <x v="432"/>
    <x v="442"/>
    <n v="562525"/>
    <n v="2895442"/>
    <x v="11"/>
    <x v="7"/>
    <n v="30"/>
    <n v="30"/>
    <s v="S. Castaneda, E. Garcia, J. Alvarez"/>
  </r>
  <r>
    <n v="1834"/>
    <x v="626"/>
    <x v="626"/>
    <n v="18"/>
    <x v="0"/>
    <x v="1"/>
    <x v="4"/>
    <x v="626"/>
    <x v="4"/>
    <x v="20"/>
    <x v="2"/>
    <x v="626"/>
    <x v="432"/>
    <x v="442"/>
    <n v="562525"/>
    <n v="2895442"/>
    <x v="11"/>
    <x v="8"/>
    <n v="10"/>
    <n v="10"/>
    <s v="S. Castaneda, E. Garcia, J. Alvarez"/>
  </r>
  <r>
    <n v="1835"/>
    <x v="627"/>
    <x v="627"/>
    <n v="10"/>
    <x v="0"/>
    <x v="1"/>
    <x v="4"/>
    <x v="627"/>
    <x v="4"/>
    <x v="64"/>
    <x v="0"/>
    <x v="627"/>
    <x v="434"/>
    <x v="443"/>
    <n v="562442"/>
    <n v="2895329"/>
    <x v="11"/>
    <x v="1"/>
    <n v="1"/>
    <n v="1"/>
    <s v="S. Castaneda, E. Garcia, J. Alvarez"/>
  </r>
  <r>
    <n v="1836"/>
    <x v="627"/>
    <x v="627"/>
    <n v="10"/>
    <x v="0"/>
    <x v="1"/>
    <x v="4"/>
    <x v="627"/>
    <x v="4"/>
    <x v="64"/>
    <x v="0"/>
    <x v="627"/>
    <x v="434"/>
    <x v="443"/>
    <n v="562442"/>
    <n v="2895329"/>
    <x v="11"/>
    <x v="9"/>
    <n v="15"/>
    <n v="15"/>
    <s v="S. Castaneda, E. Garcia, J. Alvarez"/>
  </r>
  <r>
    <n v="1837"/>
    <x v="627"/>
    <x v="627"/>
    <n v="10"/>
    <x v="0"/>
    <x v="1"/>
    <x v="4"/>
    <x v="627"/>
    <x v="4"/>
    <x v="64"/>
    <x v="0"/>
    <x v="627"/>
    <x v="434"/>
    <x v="443"/>
    <n v="562442"/>
    <n v="2895329"/>
    <x v="11"/>
    <x v="8"/>
    <n v="15"/>
    <n v="15"/>
    <s v="S. Castaneda, E. Garcia, J. Alvarez"/>
  </r>
  <r>
    <n v="1838"/>
    <x v="628"/>
    <x v="628"/>
    <n v="11"/>
    <x v="0"/>
    <x v="1"/>
    <x v="4"/>
    <x v="628"/>
    <x v="4"/>
    <x v="64"/>
    <x v="1"/>
    <x v="628"/>
    <x v="435"/>
    <x v="443"/>
    <n v="562462"/>
    <n v="2895329"/>
    <x v="11"/>
    <x v="9"/>
    <n v="35"/>
    <n v="35"/>
    <s v="S. Castaneda, E. Garcia, J. Alvarez"/>
  </r>
  <r>
    <n v="1839"/>
    <x v="628"/>
    <x v="628"/>
    <n v="11"/>
    <x v="0"/>
    <x v="1"/>
    <x v="4"/>
    <x v="628"/>
    <x v="4"/>
    <x v="64"/>
    <x v="1"/>
    <x v="628"/>
    <x v="435"/>
    <x v="443"/>
    <n v="562462"/>
    <n v="2895329"/>
    <x v="11"/>
    <x v="8"/>
    <n v="15"/>
    <n v="15"/>
    <s v="S. Castaneda, E. Garcia, J. Alvarez"/>
  </r>
  <r>
    <n v="1840"/>
    <x v="629"/>
    <x v="629"/>
    <n v="12"/>
    <x v="0"/>
    <x v="1"/>
    <x v="4"/>
    <x v="629"/>
    <x v="4"/>
    <x v="64"/>
    <x v="2"/>
    <x v="629"/>
    <x v="434"/>
    <x v="444"/>
    <n v="562442"/>
    <n v="2895347"/>
    <x v="11"/>
    <x v="9"/>
    <n v="30"/>
    <n v="30"/>
    <s v="S. Castaneda, E. Garcia, J. Alvarez"/>
  </r>
  <r>
    <n v="1841"/>
    <x v="629"/>
    <x v="629"/>
    <n v="12"/>
    <x v="0"/>
    <x v="1"/>
    <x v="4"/>
    <x v="629"/>
    <x v="4"/>
    <x v="64"/>
    <x v="2"/>
    <x v="629"/>
    <x v="434"/>
    <x v="444"/>
    <n v="562442"/>
    <n v="2895347"/>
    <x v="11"/>
    <x v="8"/>
    <n v="20"/>
    <n v="20"/>
    <s v="S. Castaneda, E. Garcia, J. Alvarez"/>
  </r>
  <r>
    <n v="1842"/>
    <x v="630"/>
    <x v="630"/>
    <n v="7"/>
    <x v="0"/>
    <x v="1"/>
    <x v="4"/>
    <x v="630"/>
    <x v="4"/>
    <x v="65"/>
    <x v="0"/>
    <x v="630"/>
    <x v="436"/>
    <x v="445"/>
    <n v="562423"/>
    <n v="2895209"/>
    <x v="11"/>
    <x v="7"/>
    <n v="1"/>
    <n v="1"/>
    <s v="S. Castaneda, E. Garcia, J. Alvarez"/>
  </r>
  <r>
    <n v="1843"/>
    <x v="630"/>
    <x v="630"/>
    <n v="7"/>
    <x v="0"/>
    <x v="1"/>
    <x v="4"/>
    <x v="630"/>
    <x v="4"/>
    <x v="65"/>
    <x v="0"/>
    <x v="630"/>
    <x v="436"/>
    <x v="445"/>
    <n v="562423"/>
    <n v="2895209"/>
    <x v="11"/>
    <x v="9"/>
    <n v="15"/>
    <n v="15"/>
    <s v="S. Castaneda, E. Garcia, J. Alvarez"/>
  </r>
  <r>
    <n v="1844"/>
    <x v="630"/>
    <x v="630"/>
    <n v="7"/>
    <x v="0"/>
    <x v="1"/>
    <x v="4"/>
    <x v="630"/>
    <x v="4"/>
    <x v="65"/>
    <x v="0"/>
    <x v="630"/>
    <x v="436"/>
    <x v="445"/>
    <n v="562423"/>
    <n v="2895209"/>
    <x v="11"/>
    <x v="10"/>
    <n v="2"/>
    <n v="2"/>
    <s v="S. Castaneda, E. Garcia, J. Alvarez"/>
  </r>
  <r>
    <n v="1845"/>
    <x v="630"/>
    <x v="630"/>
    <n v="7"/>
    <x v="0"/>
    <x v="1"/>
    <x v="4"/>
    <x v="630"/>
    <x v="4"/>
    <x v="65"/>
    <x v="0"/>
    <x v="630"/>
    <x v="436"/>
    <x v="445"/>
    <n v="562423"/>
    <n v="2895209"/>
    <x v="11"/>
    <x v="8"/>
    <n v="10"/>
    <n v="10"/>
    <s v="S. Castaneda, E. Garcia, J. Alvarez"/>
  </r>
  <r>
    <n v="1846"/>
    <x v="631"/>
    <x v="631"/>
    <n v="8"/>
    <x v="0"/>
    <x v="1"/>
    <x v="4"/>
    <x v="631"/>
    <x v="4"/>
    <x v="65"/>
    <x v="1"/>
    <x v="631"/>
    <x v="437"/>
    <x v="445"/>
    <n v="562445"/>
    <n v="2895209"/>
    <x v="11"/>
    <x v="7"/>
    <n v="80"/>
    <n v="80"/>
    <s v="S. Castaneda, E. Garcia, J. Alvarez"/>
  </r>
  <r>
    <n v="1847"/>
    <x v="632"/>
    <x v="632"/>
    <n v="9"/>
    <x v="0"/>
    <x v="1"/>
    <x v="4"/>
    <x v="632"/>
    <x v="4"/>
    <x v="65"/>
    <x v="2"/>
    <x v="632"/>
    <x v="436"/>
    <x v="446"/>
    <n v="562423"/>
    <n v="2895238"/>
    <x v="11"/>
    <x v="9"/>
    <n v="25"/>
    <n v="25"/>
    <s v="S. Castaneda, E. Garcia, J. Alvarez"/>
  </r>
  <r>
    <n v="1848"/>
    <x v="632"/>
    <x v="632"/>
    <n v="9"/>
    <x v="0"/>
    <x v="1"/>
    <x v="4"/>
    <x v="632"/>
    <x v="4"/>
    <x v="65"/>
    <x v="2"/>
    <x v="632"/>
    <x v="436"/>
    <x v="446"/>
    <n v="562423"/>
    <n v="2895238"/>
    <x v="11"/>
    <x v="10"/>
    <n v="2"/>
    <n v="2"/>
    <s v="S. Castaneda, E. Garcia, J. Alvarez"/>
  </r>
  <r>
    <n v="1849"/>
    <x v="632"/>
    <x v="632"/>
    <n v="9"/>
    <x v="0"/>
    <x v="1"/>
    <x v="4"/>
    <x v="632"/>
    <x v="4"/>
    <x v="65"/>
    <x v="2"/>
    <x v="632"/>
    <x v="436"/>
    <x v="446"/>
    <n v="562423"/>
    <n v="2895238"/>
    <x v="11"/>
    <x v="8"/>
    <n v="50"/>
    <n v="50"/>
    <s v="S. Castaneda, E. Garcia, J. Alvarez"/>
  </r>
  <r>
    <n v="1850"/>
    <x v="633"/>
    <x v="633"/>
    <n v="43"/>
    <x v="0"/>
    <x v="1"/>
    <x v="4"/>
    <x v="633"/>
    <x v="4"/>
    <x v="23"/>
    <x v="0"/>
    <x v="633"/>
    <x v="438"/>
    <x v="447"/>
    <n v="562907"/>
    <n v="2895941"/>
    <x v="11"/>
    <x v="7"/>
    <n v="20"/>
    <n v="20"/>
    <s v="S. Castaneda, E. Garcia, J. Alvarez"/>
  </r>
  <r>
    <n v="1851"/>
    <x v="633"/>
    <x v="633"/>
    <n v="43"/>
    <x v="0"/>
    <x v="1"/>
    <x v="4"/>
    <x v="633"/>
    <x v="4"/>
    <x v="23"/>
    <x v="0"/>
    <x v="633"/>
    <x v="438"/>
    <x v="447"/>
    <n v="562907"/>
    <n v="2895941"/>
    <x v="11"/>
    <x v="9"/>
    <n v="5"/>
    <n v="5"/>
    <s v="S. Castaneda, E. Garcia, J. Alvarez"/>
  </r>
  <r>
    <n v="1852"/>
    <x v="634"/>
    <x v="634"/>
    <n v="44"/>
    <x v="0"/>
    <x v="1"/>
    <x v="4"/>
    <x v="634"/>
    <x v="4"/>
    <x v="23"/>
    <x v="1"/>
    <x v="634"/>
    <x v="439"/>
    <x v="447"/>
    <n v="562932"/>
    <n v="2895941"/>
    <x v="11"/>
    <x v="7"/>
    <n v="70"/>
    <n v="70"/>
    <s v="S. Castaneda, E. Garcia, J. Alvarez"/>
  </r>
  <r>
    <n v="1853"/>
    <x v="635"/>
    <x v="635"/>
    <n v="45"/>
    <x v="0"/>
    <x v="1"/>
    <x v="4"/>
    <x v="635"/>
    <x v="4"/>
    <x v="23"/>
    <x v="2"/>
    <x v="635"/>
    <x v="438"/>
    <x v="448"/>
    <n v="562907"/>
    <n v="2895955"/>
    <x v="11"/>
    <x v="7"/>
    <n v="60"/>
    <n v="60"/>
    <s v="S. Castaneda, E. Garcia, J. Alvarez"/>
  </r>
  <r>
    <n v="1854"/>
    <x v="636"/>
    <x v="636"/>
    <n v="49"/>
    <x v="0"/>
    <x v="1"/>
    <x v="4"/>
    <x v="636"/>
    <x v="4"/>
    <x v="26"/>
    <x v="0"/>
    <x v="636"/>
    <x v="440"/>
    <x v="449"/>
    <n v="563653"/>
    <n v="2895544"/>
    <x v="11"/>
    <x v="9"/>
    <n v="35"/>
    <n v="35"/>
    <s v="S. Castaneda, E. Garcia, J. Alvarez"/>
  </r>
  <r>
    <n v="1855"/>
    <x v="636"/>
    <x v="636"/>
    <n v="49"/>
    <x v="0"/>
    <x v="1"/>
    <x v="4"/>
    <x v="636"/>
    <x v="4"/>
    <x v="26"/>
    <x v="0"/>
    <x v="636"/>
    <x v="440"/>
    <x v="449"/>
    <n v="563653"/>
    <n v="2895544"/>
    <x v="11"/>
    <x v="10"/>
    <n v="3"/>
    <n v="3"/>
    <s v="S. Castaneda, E. Garcia, J. Alvarez"/>
  </r>
  <r>
    <n v="1856"/>
    <x v="636"/>
    <x v="636"/>
    <n v="49"/>
    <x v="0"/>
    <x v="1"/>
    <x v="4"/>
    <x v="636"/>
    <x v="4"/>
    <x v="26"/>
    <x v="0"/>
    <x v="636"/>
    <x v="440"/>
    <x v="449"/>
    <n v="563653"/>
    <n v="2895544"/>
    <x v="11"/>
    <x v="8"/>
    <n v="20"/>
    <n v="20"/>
    <s v="S. Castaneda, E. Garcia, J. Alvarez"/>
  </r>
  <r>
    <n v="1857"/>
    <x v="636"/>
    <x v="636"/>
    <n v="49"/>
    <x v="0"/>
    <x v="1"/>
    <x v="4"/>
    <x v="636"/>
    <x v="4"/>
    <x v="26"/>
    <x v="0"/>
    <x v="636"/>
    <x v="440"/>
    <x v="449"/>
    <n v="563653"/>
    <n v="2895544"/>
    <x v="11"/>
    <x v="14"/>
    <n v="1"/>
    <n v="1"/>
    <s v="S. Castaneda, E. Garcia, J. Alvarez"/>
  </r>
  <r>
    <n v="1858"/>
    <x v="637"/>
    <x v="637"/>
    <n v="50"/>
    <x v="0"/>
    <x v="1"/>
    <x v="4"/>
    <x v="637"/>
    <x v="4"/>
    <x v="26"/>
    <x v="1"/>
    <x v="637"/>
    <x v="441"/>
    <x v="449"/>
    <n v="563683"/>
    <n v="2895544"/>
    <x v="11"/>
    <x v="9"/>
    <n v="50"/>
    <n v="50"/>
    <s v="S. Castaneda, E. Garcia, J. Alvarez"/>
  </r>
  <r>
    <n v="1859"/>
    <x v="637"/>
    <x v="637"/>
    <n v="50"/>
    <x v="0"/>
    <x v="1"/>
    <x v="4"/>
    <x v="637"/>
    <x v="4"/>
    <x v="26"/>
    <x v="1"/>
    <x v="637"/>
    <x v="441"/>
    <x v="449"/>
    <n v="563683"/>
    <n v="2895544"/>
    <x v="11"/>
    <x v="10"/>
    <n v="1"/>
    <n v="1"/>
    <s v="S. Castaneda, E. Garcia, J. Alvarez"/>
  </r>
  <r>
    <n v="1860"/>
    <x v="637"/>
    <x v="637"/>
    <n v="50"/>
    <x v="0"/>
    <x v="1"/>
    <x v="4"/>
    <x v="637"/>
    <x v="4"/>
    <x v="26"/>
    <x v="1"/>
    <x v="637"/>
    <x v="441"/>
    <x v="449"/>
    <n v="563683"/>
    <n v="2895544"/>
    <x v="11"/>
    <x v="8"/>
    <n v="15"/>
    <n v="15"/>
    <s v="S. Castaneda, E. Garcia, J. Alvarez"/>
  </r>
  <r>
    <n v="1861"/>
    <x v="638"/>
    <x v="638"/>
    <n v="51"/>
    <x v="0"/>
    <x v="1"/>
    <x v="4"/>
    <x v="638"/>
    <x v="4"/>
    <x v="26"/>
    <x v="2"/>
    <x v="638"/>
    <x v="440"/>
    <x v="450"/>
    <n v="563653"/>
    <n v="2895566"/>
    <x v="11"/>
    <x v="9"/>
    <n v="40"/>
    <n v="40"/>
    <s v="S. Castaneda, E. Garcia, J. Alvarez"/>
  </r>
  <r>
    <n v="1862"/>
    <x v="638"/>
    <x v="638"/>
    <n v="51"/>
    <x v="0"/>
    <x v="1"/>
    <x v="4"/>
    <x v="638"/>
    <x v="4"/>
    <x v="26"/>
    <x v="2"/>
    <x v="638"/>
    <x v="440"/>
    <x v="450"/>
    <n v="563653"/>
    <n v="2895566"/>
    <x v="11"/>
    <x v="8"/>
    <n v="25"/>
    <n v="25"/>
    <s v="S. Castaneda, E. Garcia, J. Alvarez"/>
  </r>
  <r>
    <n v="1863"/>
    <x v="639"/>
    <x v="639"/>
    <n v="46"/>
    <x v="0"/>
    <x v="1"/>
    <x v="4"/>
    <x v="639"/>
    <x v="4"/>
    <x v="27"/>
    <x v="0"/>
    <x v="639"/>
    <x v="442"/>
    <x v="451"/>
    <n v="563560"/>
    <n v="2895467"/>
    <x v="11"/>
    <x v="9"/>
    <n v="30"/>
    <n v="30"/>
    <s v="S. Castaneda, E. Garcia, J. Alvarez"/>
  </r>
  <r>
    <n v="1864"/>
    <x v="639"/>
    <x v="639"/>
    <n v="46"/>
    <x v="0"/>
    <x v="1"/>
    <x v="4"/>
    <x v="639"/>
    <x v="4"/>
    <x v="27"/>
    <x v="0"/>
    <x v="639"/>
    <x v="442"/>
    <x v="451"/>
    <n v="563560"/>
    <n v="2895467"/>
    <x v="11"/>
    <x v="8"/>
    <n v="25"/>
    <n v="25"/>
    <s v="S. Castaneda, E. Garcia, J. Alvarez"/>
  </r>
  <r>
    <n v="1865"/>
    <x v="640"/>
    <x v="640"/>
    <n v="47"/>
    <x v="0"/>
    <x v="1"/>
    <x v="4"/>
    <x v="640"/>
    <x v="4"/>
    <x v="27"/>
    <x v="1"/>
    <x v="640"/>
    <x v="443"/>
    <x v="451"/>
    <n v="563588"/>
    <n v="2895467"/>
    <x v="11"/>
    <x v="9"/>
    <n v="40"/>
    <n v="40"/>
    <s v="S. Castaneda, E. Garcia, J. Alvarez"/>
  </r>
  <r>
    <n v="1866"/>
    <x v="640"/>
    <x v="640"/>
    <n v="47"/>
    <x v="0"/>
    <x v="1"/>
    <x v="4"/>
    <x v="640"/>
    <x v="4"/>
    <x v="27"/>
    <x v="1"/>
    <x v="640"/>
    <x v="443"/>
    <x v="451"/>
    <n v="563588"/>
    <n v="2895467"/>
    <x v="11"/>
    <x v="12"/>
    <n v="1"/>
    <n v="1"/>
    <s v="S. Castaneda, E. Garcia, J. Alvarez"/>
  </r>
  <r>
    <n v="1867"/>
    <x v="640"/>
    <x v="640"/>
    <n v="47"/>
    <x v="0"/>
    <x v="1"/>
    <x v="4"/>
    <x v="640"/>
    <x v="4"/>
    <x v="27"/>
    <x v="1"/>
    <x v="640"/>
    <x v="443"/>
    <x v="451"/>
    <n v="563588"/>
    <n v="2895467"/>
    <x v="11"/>
    <x v="10"/>
    <n v="1"/>
    <n v="1"/>
    <s v="S. Castaneda, E. Garcia, J. Alvarez"/>
  </r>
  <r>
    <n v="1868"/>
    <x v="641"/>
    <x v="641"/>
    <n v="48"/>
    <x v="0"/>
    <x v="1"/>
    <x v="4"/>
    <x v="641"/>
    <x v="4"/>
    <x v="27"/>
    <x v="2"/>
    <x v="641"/>
    <x v="442"/>
    <x v="452"/>
    <n v="563560"/>
    <n v="2895490"/>
    <x v="11"/>
    <x v="9"/>
    <n v="35"/>
    <n v="35"/>
    <s v="S. Castaneda, E. Garcia, J. Alvarez"/>
  </r>
  <r>
    <n v="1869"/>
    <x v="641"/>
    <x v="641"/>
    <n v="48"/>
    <x v="0"/>
    <x v="1"/>
    <x v="4"/>
    <x v="641"/>
    <x v="4"/>
    <x v="27"/>
    <x v="2"/>
    <x v="641"/>
    <x v="442"/>
    <x v="452"/>
    <n v="563560"/>
    <n v="2895490"/>
    <x v="11"/>
    <x v="7"/>
    <n v="2"/>
    <n v="2"/>
    <s v="S. Castaneda, E. Garcia, J. Alvarez"/>
  </r>
  <r>
    <n v="1870"/>
    <x v="642"/>
    <x v="642"/>
    <n v="52"/>
    <x v="0"/>
    <x v="1"/>
    <x v="4"/>
    <x v="642"/>
    <x v="4"/>
    <x v="77"/>
    <x v="0"/>
    <x v="642"/>
    <x v="444"/>
    <x v="453"/>
    <n v="563644"/>
    <n v="2895349"/>
    <x v="11"/>
    <x v="7"/>
    <n v="40"/>
    <n v="40"/>
    <s v="S. Castaneda, E. Garcia, J. Alvarez"/>
  </r>
  <r>
    <n v="1871"/>
    <x v="642"/>
    <x v="642"/>
    <n v="52"/>
    <x v="0"/>
    <x v="1"/>
    <x v="4"/>
    <x v="642"/>
    <x v="4"/>
    <x v="77"/>
    <x v="0"/>
    <x v="642"/>
    <x v="444"/>
    <x v="453"/>
    <n v="563644"/>
    <n v="2895349"/>
    <x v="11"/>
    <x v="17"/>
    <n v="10"/>
    <n v="10"/>
    <s v="S. Castaneda, E. Garcia, J. Alvarez"/>
  </r>
  <r>
    <n v="1872"/>
    <x v="643"/>
    <x v="643"/>
    <n v="53"/>
    <x v="0"/>
    <x v="1"/>
    <x v="4"/>
    <x v="643"/>
    <x v="4"/>
    <x v="77"/>
    <x v="1"/>
    <x v="643"/>
    <x v="445"/>
    <x v="453"/>
    <n v="563669"/>
    <n v="2895349"/>
    <x v="11"/>
    <x v="9"/>
    <n v="25"/>
    <n v="25"/>
    <s v="S. Castaneda, E. Garcia, J. Alvarez"/>
  </r>
  <r>
    <n v="1873"/>
    <x v="643"/>
    <x v="643"/>
    <n v="53"/>
    <x v="0"/>
    <x v="1"/>
    <x v="4"/>
    <x v="643"/>
    <x v="4"/>
    <x v="77"/>
    <x v="1"/>
    <x v="643"/>
    <x v="445"/>
    <x v="453"/>
    <n v="563669"/>
    <n v="2895349"/>
    <x v="11"/>
    <x v="10"/>
    <n v="1"/>
    <n v="1"/>
    <s v="S. Castaneda, E. Garcia, J. Alvarez"/>
  </r>
  <r>
    <n v="1874"/>
    <x v="643"/>
    <x v="643"/>
    <n v="53"/>
    <x v="0"/>
    <x v="1"/>
    <x v="4"/>
    <x v="643"/>
    <x v="4"/>
    <x v="77"/>
    <x v="1"/>
    <x v="643"/>
    <x v="445"/>
    <x v="453"/>
    <n v="563669"/>
    <n v="2895349"/>
    <x v="11"/>
    <x v="8"/>
    <n v="10"/>
    <n v="10"/>
    <s v="S. Castaneda, E. Garcia, J. Alvarez"/>
  </r>
  <r>
    <n v="1875"/>
    <x v="644"/>
    <x v="644"/>
    <n v="54"/>
    <x v="0"/>
    <x v="1"/>
    <x v="4"/>
    <x v="644"/>
    <x v="4"/>
    <x v="77"/>
    <x v="2"/>
    <x v="644"/>
    <x v="444"/>
    <x v="454"/>
    <n v="563644"/>
    <n v="2895367"/>
    <x v="11"/>
    <x v="9"/>
    <n v="40"/>
    <n v="40"/>
    <s v="S. Castaneda, E. Garcia, J. Alvarez"/>
  </r>
  <r>
    <n v="1876"/>
    <x v="644"/>
    <x v="644"/>
    <n v="54"/>
    <x v="0"/>
    <x v="1"/>
    <x v="4"/>
    <x v="644"/>
    <x v="4"/>
    <x v="77"/>
    <x v="2"/>
    <x v="644"/>
    <x v="444"/>
    <x v="454"/>
    <n v="563644"/>
    <n v="2895367"/>
    <x v="11"/>
    <x v="14"/>
    <n v="2"/>
    <n v="2"/>
    <s v="S. Castaneda, E. Garcia, J. Alvarez"/>
  </r>
  <r>
    <n v="1877"/>
    <x v="644"/>
    <x v="644"/>
    <n v="54"/>
    <x v="0"/>
    <x v="1"/>
    <x v="4"/>
    <x v="644"/>
    <x v="4"/>
    <x v="77"/>
    <x v="2"/>
    <x v="644"/>
    <x v="444"/>
    <x v="454"/>
    <n v="563644"/>
    <n v="2895367"/>
    <x v="11"/>
    <x v="8"/>
    <n v="15"/>
    <n v="15"/>
    <s v="S. Castaneda, E. Garcia, J. Alvarez"/>
  </r>
  <r>
    <n v="1878"/>
    <x v="645"/>
    <x v="645"/>
    <n v="25"/>
    <x v="0"/>
    <x v="1"/>
    <x v="4"/>
    <x v="645"/>
    <x v="4"/>
    <x v="67"/>
    <x v="0"/>
    <x v="645"/>
    <x v="446"/>
    <x v="455"/>
    <n v="561868"/>
    <n v="2896449"/>
    <x v="11"/>
    <x v="9"/>
    <n v="10"/>
    <n v="10"/>
    <s v="S. Castaneda, E. Garcia, J. Alvarez"/>
  </r>
  <r>
    <n v="1879"/>
    <x v="645"/>
    <x v="645"/>
    <n v="25"/>
    <x v="0"/>
    <x v="1"/>
    <x v="4"/>
    <x v="645"/>
    <x v="4"/>
    <x v="67"/>
    <x v="0"/>
    <x v="645"/>
    <x v="446"/>
    <x v="455"/>
    <n v="561868"/>
    <n v="2896449"/>
    <x v="11"/>
    <x v="12"/>
    <n v="1"/>
    <n v="1"/>
    <s v="S. Castaneda, E. Garcia, J. Alvarez"/>
  </r>
  <r>
    <n v="1880"/>
    <x v="645"/>
    <x v="645"/>
    <n v="25"/>
    <x v="0"/>
    <x v="1"/>
    <x v="4"/>
    <x v="645"/>
    <x v="4"/>
    <x v="67"/>
    <x v="0"/>
    <x v="645"/>
    <x v="446"/>
    <x v="455"/>
    <n v="561868"/>
    <n v="2896449"/>
    <x v="11"/>
    <x v="10"/>
    <n v="1"/>
    <n v="1"/>
    <s v="S. Castaneda, E. Garcia, J. Alvarez"/>
  </r>
  <r>
    <n v="1881"/>
    <x v="646"/>
    <x v="646"/>
    <n v="26"/>
    <x v="0"/>
    <x v="1"/>
    <x v="4"/>
    <x v="646"/>
    <x v="4"/>
    <x v="67"/>
    <x v="1"/>
    <x v="646"/>
    <x v="447"/>
    <x v="455"/>
    <n v="561881"/>
    <n v="2896449"/>
    <x v="11"/>
    <x v="9"/>
    <n v="20"/>
    <n v="20"/>
    <s v="S. Castaneda, E. Garcia, J. Alvarez"/>
  </r>
  <r>
    <n v="1882"/>
    <x v="646"/>
    <x v="646"/>
    <n v="26"/>
    <x v="0"/>
    <x v="1"/>
    <x v="4"/>
    <x v="646"/>
    <x v="4"/>
    <x v="67"/>
    <x v="1"/>
    <x v="646"/>
    <x v="447"/>
    <x v="455"/>
    <n v="561881"/>
    <n v="2896449"/>
    <x v="11"/>
    <x v="14"/>
    <n v="1"/>
    <n v="1"/>
    <s v="S. Castaneda, E. Garcia, J. Alvarez"/>
  </r>
  <r>
    <n v="1883"/>
    <x v="646"/>
    <x v="646"/>
    <n v="26"/>
    <x v="0"/>
    <x v="1"/>
    <x v="4"/>
    <x v="646"/>
    <x v="4"/>
    <x v="67"/>
    <x v="1"/>
    <x v="646"/>
    <x v="447"/>
    <x v="455"/>
    <n v="561881"/>
    <n v="2896449"/>
    <x v="11"/>
    <x v="12"/>
    <n v="1"/>
    <n v="1"/>
    <s v="S. Castaneda, E. Garcia, J. Alvarez"/>
  </r>
  <r>
    <n v="1884"/>
    <x v="646"/>
    <x v="646"/>
    <n v="26"/>
    <x v="0"/>
    <x v="1"/>
    <x v="4"/>
    <x v="646"/>
    <x v="4"/>
    <x v="67"/>
    <x v="1"/>
    <x v="646"/>
    <x v="447"/>
    <x v="455"/>
    <n v="561881"/>
    <n v="2896449"/>
    <x v="11"/>
    <x v="8"/>
    <n v="5"/>
    <n v="5"/>
    <s v="S. Castaneda, E. Garcia, J. Alvarez"/>
  </r>
  <r>
    <n v="1885"/>
    <x v="646"/>
    <x v="646"/>
    <n v="26"/>
    <x v="0"/>
    <x v="1"/>
    <x v="4"/>
    <x v="646"/>
    <x v="4"/>
    <x v="67"/>
    <x v="1"/>
    <x v="646"/>
    <x v="447"/>
    <x v="455"/>
    <n v="561881"/>
    <n v="2896449"/>
    <x v="11"/>
    <x v="10"/>
    <n v="3"/>
    <n v="3"/>
    <s v="S. Castaneda, E. Garcia, J. Alvarez"/>
  </r>
  <r>
    <n v="1886"/>
    <x v="647"/>
    <x v="647"/>
    <n v="27"/>
    <x v="0"/>
    <x v="1"/>
    <x v="4"/>
    <x v="647"/>
    <x v="4"/>
    <x v="67"/>
    <x v="2"/>
    <x v="647"/>
    <x v="446"/>
    <x v="456"/>
    <n v="561868"/>
    <n v="2896456"/>
    <x v="11"/>
    <x v="9"/>
    <n v="30"/>
    <n v="30"/>
    <s v="S. Castaneda, E. Garcia, J. Alvarez"/>
  </r>
  <r>
    <n v="1887"/>
    <x v="648"/>
    <x v="648"/>
    <n v="22"/>
    <x v="0"/>
    <x v="1"/>
    <x v="4"/>
    <x v="648"/>
    <x v="4"/>
    <x v="29"/>
    <x v="0"/>
    <x v="648"/>
    <x v="448"/>
    <x v="457"/>
    <n v="561782"/>
    <n v="2896461"/>
    <x v="11"/>
    <x v="7"/>
    <n v="20"/>
    <n v="20"/>
    <s v="S. Castaneda, E. Garcia, J. Alvarez"/>
  </r>
  <r>
    <n v="1888"/>
    <x v="648"/>
    <x v="648"/>
    <n v="22"/>
    <x v="0"/>
    <x v="1"/>
    <x v="4"/>
    <x v="648"/>
    <x v="4"/>
    <x v="29"/>
    <x v="0"/>
    <x v="648"/>
    <x v="448"/>
    <x v="457"/>
    <n v="561782"/>
    <n v="2896461"/>
    <x v="11"/>
    <x v="9"/>
    <n v="10"/>
    <n v="10"/>
    <s v="S. Castaneda, E. Garcia, J. Alvarez"/>
  </r>
  <r>
    <n v="1889"/>
    <x v="648"/>
    <x v="648"/>
    <n v="22"/>
    <x v="0"/>
    <x v="1"/>
    <x v="4"/>
    <x v="648"/>
    <x v="4"/>
    <x v="29"/>
    <x v="0"/>
    <x v="648"/>
    <x v="448"/>
    <x v="457"/>
    <n v="561782"/>
    <n v="2896461"/>
    <x v="11"/>
    <x v="8"/>
    <n v="5"/>
    <n v="5"/>
    <s v="S. Castaneda, E. Garcia, J. Alvarez"/>
  </r>
  <r>
    <n v="1890"/>
    <x v="649"/>
    <x v="649"/>
    <n v="23"/>
    <x v="0"/>
    <x v="1"/>
    <x v="4"/>
    <x v="649"/>
    <x v="4"/>
    <x v="29"/>
    <x v="1"/>
    <x v="649"/>
    <x v="449"/>
    <x v="457"/>
    <n v="561801"/>
    <n v="2896461"/>
    <x v="11"/>
    <x v="9"/>
    <n v="10"/>
    <n v="10"/>
    <s v="S. Castaneda, E. Garcia, J. Alvarez"/>
  </r>
  <r>
    <n v="1891"/>
    <x v="649"/>
    <x v="649"/>
    <n v="23"/>
    <x v="0"/>
    <x v="1"/>
    <x v="4"/>
    <x v="649"/>
    <x v="4"/>
    <x v="29"/>
    <x v="1"/>
    <x v="649"/>
    <x v="449"/>
    <x v="457"/>
    <n v="561801"/>
    <n v="2896461"/>
    <x v="11"/>
    <x v="7"/>
    <n v="1"/>
    <n v="1"/>
    <s v="S. Castaneda, E. Garcia, J. Alvarez"/>
  </r>
  <r>
    <n v="1892"/>
    <x v="649"/>
    <x v="649"/>
    <n v="23"/>
    <x v="0"/>
    <x v="1"/>
    <x v="4"/>
    <x v="649"/>
    <x v="4"/>
    <x v="29"/>
    <x v="1"/>
    <x v="649"/>
    <x v="449"/>
    <x v="457"/>
    <n v="561801"/>
    <n v="2896461"/>
    <x v="11"/>
    <x v="10"/>
    <n v="1"/>
    <n v="1"/>
    <s v="S. Castaneda, E. Garcia, J. Alvarez"/>
  </r>
  <r>
    <n v="1893"/>
    <x v="649"/>
    <x v="649"/>
    <n v="23"/>
    <x v="0"/>
    <x v="1"/>
    <x v="4"/>
    <x v="649"/>
    <x v="4"/>
    <x v="29"/>
    <x v="1"/>
    <x v="649"/>
    <x v="449"/>
    <x v="457"/>
    <n v="561801"/>
    <n v="2896461"/>
    <x v="11"/>
    <x v="8"/>
    <n v="10"/>
    <n v="10"/>
    <s v="S. Castaneda, E. Garcia, J. Alvarez"/>
  </r>
  <r>
    <n v="1894"/>
    <x v="650"/>
    <x v="650"/>
    <n v="24"/>
    <x v="0"/>
    <x v="1"/>
    <x v="4"/>
    <x v="650"/>
    <x v="4"/>
    <x v="29"/>
    <x v="2"/>
    <x v="650"/>
    <x v="448"/>
    <x v="458"/>
    <n v="561782"/>
    <n v="2896467"/>
    <x v="11"/>
    <x v="7"/>
    <n v="30"/>
    <n v="30"/>
    <s v="S. Castaneda, E. Garcia, J. Alvarez"/>
  </r>
  <r>
    <n v="1895"/>
    <x v="650"/>
    <x v="650"/>
    <n v="24"/>
    <x v="0"/>
    <x v="1"/>
    <x v="4"/>
    <x v="650"/>
    <x v="4"/>
    <x v="29"/>
    <x v="2"/>
    <x v="650"/>
    <x v="448"/>
    <x v="458"/>
    <n v="561782"/>
    <n v="2896467"/>
    <x v="11"/>
    <x v="8"/>
    <n v="5"/>
    <n v="5"/>
    <s v="S. Castaneda, E. Garcia, J. Alvarez"/>
  </r>
  <r>
    <n v="1896"/>
    <x v="651"/>
    <x v="651"/>
    <n v="19"/>
    <x v="0"/>
    <x v="1"/>
    <x v="4"/>
    <x v="651"/>
    <x v="4"/>
    <x v="30"/>
    <x v="0"/>
    <x v="651"/>
    <x v="450"/>
    <x v="459"/>
    <n v="561830"/>
    <n v="2896254"/>
    <x v="11"/>
    <x v="9"/>
    <n v="20"/>
    <n v="20"/>
    <s v="S. Castaneda, E. Garcia, J. Alvarez"/>
  </r>
  <r>
    <n v="1897"/>
    <x v="651"/>
    <x v="651"/>
    <n v="19"/>
    <x v="0"/>
    <x v="1"/>
    <x v="4"/>
    <x v="651"/>
    <x v="4"/>
    <x v="30"/>
    <x v="0"/>
    <x v="651"/>
    <x v="450"/>
    <x v="459"/>
    <n v="561830"/>
    <n v="2896254"/>
    <x v="11"/>
    <x v="1"/>
    <n v="1"/>
    <n v="1"/>
    <s v="S. Castaneda, E. Garcia, J. Alvarez"/>
  </r>
  <r>
    <n v="1898"/>
    <x v="651"/>
    <x v="651"/>
    <n v="19"/>
    <x v="0"/>
    <x v="1"/>
    <x v="4"/>
    <x v="651"/>
    <x v="4"/>
    <x v="30"/>
    <x v="0"/>
    <x v="651"/>
    <x v="450"/>
    <x v="459"/>
    <n v="561830"/>
    <n v="2896254"/>
    <x v="11"/>
    <x v="8"/>
    <n v="1"/>
    <n v="1"/>
    <s v="S. Castaneda, E. Garcia, J. Alvarez"/>
  </r>
  <r>
    <n v="1899"/>
    <x v="651"/>
    <x v="651"/>
    <n v="19"/>
    <x v="0"/>
    <x v="1"/>
    <x v="4"/>
    <x v="651"/>
    <x v="4"/>
    <x v="30"/>
    <x v="0"/>
    <x v="651"/>
    <x v="450"/>
    <x v="459"/>
    <n v="561830"/>
    <n v="2896254"/>
    <x v="11"/>
    <x v="14"/>
    <n v="5"/>
    <n v="5"/>
    <s v="S. Castaneda, E. Garcia, J. Alvarez"/>
  </r>
  <r>
    <n v="1900"/>
    <x v="651"/>
    <x v="651"/>
    <n v="19"/>
    <x v="0"/>
    <x v="1"/>
    <x v="4"/>
    <x v="651"/>
    <x v="4"/>
    <x v="30"/>
    <x v="0"/>
    <x v="651"/>
    <x v="450"/>
    <x v="459"/>
    <n v="561830"/>
    <n v="2896254"/>
    <x v="11"/>
    <x v="10"/>
    <n v="1"/>
    <n v="1"/>
    <s v="S. Castaneda, E. Garcia, J. Alvarez"/>
  </r>
  <r>
    <n v="1901"/>
    <x v="652"/>
    <x v="652"/>
    <n v="20"/>
    <x v="0"/>
    <x v="1"/>
    <x v="4"/>
    <x v="652"/>
    <x v="4"/>
    <x v="30"/>
    <x v="1"/>
    <x v="652"/>
    <x v="451"/>
    <x v="459"/>
    <n v="561842"/>
    <n v="2896254"/>
    <x v="11"/>
    <x v="14"/>
    <n v="7"/>
    <n v="7"/>
    <s v="S. Castaneda, E. Garcia, J. Alvarez"/>
  </r>
  <r>
    <n v="1902"/>
    <x v="652"/>
    <x v="652"/>
    <n v="20"/>
    <x v="0"/>
    <x v="1"/>
    <x v="4"/>
    <x v="652"/>
    <x v="4"/>
    <x v="30"/>
    <x v="1"/>
    <x v="652"/>
    <x v="451"/>
    <x v="459"/>
    <n v="561842"/>
    <n v="2896254"/>
    <x v="11"/>
    <x v="9"/>
    <n v="15"/>
    <n v="15"/>
    <s v="S. Castaneda, E. Garcia, J. Alvarez"/>
  </r>
  <r>
    <n v="1903"/>
    <x v="652"/>
    <x v="652"/>
    <n v="20"/>
    <x v="0"/>
    <x v="1"/>
    <x v="4"/>
    <x v="652"/>
    <x v="4"/>
    <x v="30"/>
    <x v="1"/>
    <x v="652"/>
    <x v="451"/>
    <x v="459"/>
    <n v="561842"/>
    <n v="2896254"/>
    <x v="11"/>
    <x v="1"/>
    <n v="1"/>
    <n v="1"/>
    <s v="S. Castaneda, E. Garcia, J. Alvarez"/>
  </r>
  <r>
    <n v="1904"/>
    <x v="653"/>
    <x v="653"/>
    <n v="21"/>
    <x v="0"/>
    <x v="1"/>
    <x v="4"/>
    <x v="653"/>
    <x v="4"/>
    <x v="30"/>
    <x v="2"/>
    <x v="653"/>
    <x v="450"/>
    <x v="460"/>
    <n v="561830"/>
    <n v="2896268"/>
    <x v="11"/>
    <x v="9"/>
    <n v="15"/>
    <n v="15"/>
    <s v="S. Castaneda, E. Garcia, J. Alvarez"/>
  </r>
  <r>
    <n v="1905"/>
    <x v="653"/>
    <x v="653"/>
    <n v="21"/>
    <x v="0"/>
    <x v="1"/>
    <x v="4"/>
    <x v="653"/>
    <x v="4"/>
    <x v="30"/>
    <x v="2"/>
    <x v="653"/>
    <x v="450"/>
    <x v="460"/>
    <n v="561830"/>
    <n v="2896268"/>
    <x v="11"/>
    <x v="7"/>
    <n v="3"/>
    <n v="3"/>
    <s v="S. Castaneda, E. Garcia, J. Alvarez"/>
  </r>
  <r>
    <n v="1906"/>
    <x v="653"/>
    <x v="653"/>
    <n v="21"/>
    <x v="0"/>
    <x v="1"/>
    <x v="4"/>
    <x v="653"/>
    <x v="4"/>
    <x v="30"/>
    <x v="2"/>
    <x v="653"/>
    <x v="450"/>
    <x v="460"/>
    <n v="561830"/>
    <n v="2896268"/>
    <x v="11"/>
    <x v="14"/>
    <n v="3"/>
    <n v="3"/>
    <s v="S. Castaneda, E. Garcia, J. Alvarez"/>
  </r>
  <r>
    <n v="1907"/>
    <x v="653"/>
    <x v="653"/>
    <n v="21"/>
    <x v="0"/>
    <x v="1"/>
    <x v="4"/>
    <x v="653"/>
    <x v="4"/>
    <x v="30"/>
    <x v="2"/>
    <x v="653"/>
    <x v="450"/>
    <x v="460"/>
    <n v="561830"/>
    <n v="2896268"/>
    <x v="11"/>
    <x v="8"/>
    <n v="10"/>
    <n v="10"/>
    <s v="S. Castaneda, E. Garcia, J. Alvarez"/>
  </r>
  <r>
    <n v="1908"/>
    <x v="654"/>
    <x v="654"/>
    <n v="28"/>
    <x v="0"/>
    <x v="1"/>
    <x v="4"/>
    <x v="654"/>
    <x v="4"/>
    <x v="31"/>
    <x v="0"/>
    <x v="654"/>
    <x v="452"/>
    <x v="461"/>
    <n v="562279"/>
    <n v="2896562"/>
    <x v="11"/>
    <x v="7"/>
    <n v="40"/>
    <n v="40"/>
    <s v="S. Castaneda, E. Garcia, J. Alvarez"/>
  </r>
  <r>
    <n v="1909"/>
    <x v="655"/>
    <x v="655"/>
    <n v="29"/>
    <x v="0"/>
    <x v="1"/>
    <x v="4"/>
    <x v="655"/>
    <x v="4"/>
    <x v="31"/>
    <x v="1"/>
    <x v="655"/>
    <x v="453"/>
    <x v="461"/>
    <n v="562308"/>
    <n v="2896562"/>
    <x v="11"/>
    <x v="7"/>
    <n v="40"/>
    <n v="40"/>
    <s v="S. Castaneda, E. Garcia, J. Alvarez"/>
  </r>
  <r>
    <n v="1910"/>
    <x v="656"/>
    <x v="656"/>
    <n v="30"/>
    <x v="0"/>
    <x v="1"/>
    <x v="4"/>
    <x v="656"/>
    <x v="4"/>
    <x v="31"/>
    <x v="2"/>
    <x v="656"/>
    <x v="452"/>
    <x v="462"/>
    <n v="562279"/>
    <n v="2896570"/>
    <x v="11"/>
    <x v="7"/>
    <n v="50"/>
    <n v="50"/>
    <s v="S. Castaneda, E. Garcia, J. Alvarez"/>
  </r>
  <r>
    <n v="1911"/>
    <x v="657"/>
    <x v="657"/>
    <n v="31"/>
    <x v="0"/>
    <x v="1"/>
    <x v="4"/>
    <x v="657"/>
    <x v="4"/>
    <x v="32"/>
    <x v="0"/>
    <x v="657"/>
    <x v="454"/>
    <x v="463"/>
    <n v="562346"/>
    <n v="2896601"/>
    <x v="11"/>
    <x v="7"/>
    <n v="30"/>
    <n v="30"/>
    <s v="S. Castaneda, E. Garcia, J. Alvarez"/>
  </r>
  <r>
    <n v="1912"/>
    <x v="657"/>
    <x v="657"/>
    <n v="31"/>
    <x v="0"/>
    <x v="1"/>
    <x v="4"/>
    <x v="657"/>
    <x v="4"/>
    <x v="32"/>
    <x v="0"/>
    <x v="657"/>
    <x v="454"/>
    <x v="463"/>
    <n v="562346"/>
    <n v="2896601"/>
    <x v="11"/>
    <x v="10"/>
    <n v="2"/>
    <n v="2"/>
    <s v="S. Castaneda, E. Garcia, J. Alvarez"/>
  </r>
  <r>
    <n v="1913"/>
    <x v="657"/>
    <x v="657"/>
    <n v="31"/>
    <x v="0"/>
    <x v="1"/>
    <x v="4"/>
    <x v="657"/>
    <x v="4"/>
    <x v="32"/>
    <x v="0"/>
    <x v="657"/>
    <x v="454"/>
    <x v="463"/>
    <n v="562346"/>
    <n v="2896601"/>
    <x v="11"/>
    <x v="14"/>
    <n v="5"/>
    <n v="5"/>
    <s v="S. Castaneda, E. Garcia, J. Alvarez"/>
  </r>
  <r>
    <n v="1914"/>
    <x v="658"/>
    <x v="658"/>
    <n v="32"/>
    <x v="0"/>
    <x v="1"/>
    <x v="4"/>
    <x v="658"/>
    <x v="4"/>
    <x v="32"/>
    <x v="1"/>
    <x v="658"/>
    <x v="455"/>
    <x v="463"/>
    <n v="562372"/>
    <n v="2896601"/>
    <x v="11"/>
    <x v="7"/>
    <n v="20"/>
    <n v="20"/>
    <s v="S. Castaneda, E. Garcia, J. Alvarez"/>
  </r>
  <r>
    <n v="1915"/>
    <x v="659"/>
    <x v="659"/>
    <n v="33"/>
    <x v="0"/>
    <x v="1"/>
    <x v="4"/>
    <x v="659"/>
    <x v="4"/>
    <x v="32"/>
    <x v="2"/>
    <x v="659"/>
    <x v="454"/>
    <x v="464"/>
    <n v="562346"/>
    <n v="2896632"/>
    <x v="11"/>
    <x v="7"/>
    <n v="50"/>
    <n v="50"/>
    <s v="S. Castaneda, E. Garcia, J. Alvarez"/>
  </r>
  <r>
    <n v="1916"/>
    <x v="660"/>
    <x v="660"/>
    <n v="34"/>
    <x v="0"/>
    <x v="1"/>
    <x v="4"/>
    <x v="660"/>
    <x v="4"/>
    <x v="68"/>
    <x v="0"/>
    <x v="660"/>
    <x v="456"/>
    <x v="465"/>
    <n v="562409"/>
    <n v="2896510"/>
    <x v="11"/>
    <x v="7"/>
    <n v="40"/>
    <n v="40"/>
    <s v="S. Castaneda, E. Garcia, J. Alvarez"/>
  </r>
  <r>
    <n v="1917"/>
    <x v="661"/>
    <x v="661"/>
    <n v="35"/>
    <x v="0"/>
    <x v="1"/>
    <x v="4"/>
    <x v="661"/>
    <x v="4"/>
    <x v="68"/>
    <x v="1"/>
    <x v="661"/>
    <x v="457"/>
    <x v="465"/>
    <n v="562429"/>
    <n v="2896510"/>
    <x v="11"/>
    <x v="7"/>
    <n v="40"/>
    <n v="40"/>
    <s v="S. Castaneda, E. Garcia, J. Alvarez"/>
  </r>
  <r>
    <n v="1918"/>
    <x v="662"/>
    <x v="662"/>
    <n v="36"/>
    <x v="0"/>
    <x v="1"/>
    <x v="4"/>
    <x v="662"/>
    <x v="4"/>
    <x v="68"/>
    <x v="2"/>
    <x v="662"/>
    <x v="456"/>
    <x v="466"/>
    <n v="562409"/>
    <n v="2896529"/>
    <x v="11"/>
    <x v="7"/>
    <n v="20"/>
    <n v="20"/>
    <s v="S. Castaneda, E. Garcia, J. Alvarez"/>
  </r>
  <r>
    <n v="1919"/>
    <x v="662"/>
    <x v="662"/>
    <n v="36"/>
    <x v="0"/>
    <x v="1"/>
    <x v="4"/>
    <x v="662"/>
    <x v="4"/>
    <x v="68"/>
    <x v="2"/>
    <x v="662"/>
    <x v="456"/>
    <x v="466"/>
    <n v="562409"/>
    <n v="2896529"/>
    <x v="11"/>
    <x v="14"/>
    <n v="1"/>
    <n v="1"/>
    <s v="S. Castaneda, E. Garcia, J. Alvarez"/>
  </r>
  <r>
    <n v="1920"/>
    <x v="662"/>
    <x v="662"/>
    <n v="36"/>
    <x v="0"/>
    <x v="1"/>
    <x v="4"/>
    <x v="662"/>
    <x v="4"/>
    <x v="68"/>
    <x v="2"/>
    <x v="662"/>
    <x v="456"/>
    <x v="466"/>
    <n v="562409"/>
    <n v="2896529"/>
    <x v="11"/>
    <x v="9"/>
    <n v="10"/>
    <n v="10"/>
    <s v="S. Castaneda, E. Garcia, J. Alvarez"/>
  </r>
  <r>
    <n v="1921"/>
    <x v="663"/>
    <x v="663"/>
    <n v="37"/>
    <x v="0"/>
    <x v="1"/>
    <x v="4"/>
    <x v="663"/>
    <x v="4"/>
    <x v="69"/>
    <x v="0"/>
    <x v="663"/>
    <x v="458"/>
    <x v="467"/>
    <n v="562507"/>
    <n v="2897178"/>
    <x v="11"/>
    <x v="7"/>
    <n v="20"/>
    <n v="20"/>
    <s v="S. Castaneda, E. Garcia, J. Alvarez"/>
  </r>
  <r>
    <n v="1922"/>
    <x v="663"/>
    <x v="663"/>
    <n v="37"/>
    <x v="0"/>
    <x v="1"/>
    <x v="4"/>
    <x v="663"/>
    <x v="4"/>
    <x v="69"/>
    <x v="0"/>
    <x v="663"/>
    <x v="458"/>
    <x v="467"/>
    <n v="562507"/>
    <n v="2897178"/>
    <x v="11"/>
    <x v="17"/>
    <n v="10"/>
    <n v="10"/>
    <s v="S. Castaneda, E. Garcia, J. Alvarez"/>
  </r>
  <r>
    <n v="1923"/>
    <x v="664"/>
    <x v="664"/>
    <n v="38"/>
    <x v="0"/>
    <x v="1"/>
    <x v="4"/>
    <x v="664"/>
    <x v="4"/>
    <x v="69"/>
    <x v="1"/>
    <x v="664"/>
    <x v="459"/>
    <x v="467"/>
    <n v="562524"/>
    <n v="2897178"/>
    <x v="11"/>
    <x v="7"/>
    <n v="30"/>
    <n v="30"/>
    <s v="S. Castaneda, E. Garcia, J. Alvarez"/>
  </r>
  <r>
    <n v="1924"/>
    <x v="665"/>
    <x v="665"/>
    <n v="39"/>
    <x v="0"/>
    <x v="1"/>
    <x v="4"/>
    <x v="665"/>
    <x v="4"/>
    <x v="69"/>
    <x v="2"/>
    <x v="665"/>
    <x v="458"/>
    <x v="468"/>
    <n v="562507"/>
    <n v="2897197"/>
    <x v="11"/>
    <x v="7"/>
    <n v="3"/>
    <n v="3"/>
    <s v="S. Castaneda, E. Garcia, J. Alvarez"/>
  </r>
  <r>
    <n v="1925"/>
    <x v="665"/>
    <x v="665"/>
    <n v="39"/>
    <x v="0"/>
    <x v="1"/>
    <x v="4"/>
    <x v="665"/>
    <x v="4"/>
    <x v="69"/>
    <x v="2"/>
    <x v="665"/>
    <x v="458"/>
    <x v="468"/>
    <n v="562507"/>
    <n v="2897197"/>
    <x v="11"/>
    <x v="14"/>
    <n v="5"/>
    <n v="5"/>
    <s v="S. Castaneda, E. Garcia, J. Alvarez"/>
  </r>
  <r>
    <n v="1926"/>
    <x v="665"/>
    <x v="665"/>
    <n v="39"/>
    <x v="0"/>
    <x v="1"/>
    <x v="4"/>
    <x v="665"/>
    <x v="4"/>
    <x v="69"/>
    <x v="2"/>
    <x v="665"/>
    <x v="458"/>
    <x v="468"/>
    <n v="562507"/>
    <n v="2897197"/>
    <x v="11"/>
    <x v="9"/>
    <n v="15"/>
    <n v="15"/>
    <s v="S. Castaneda, E. Garcia, J. Alvarez"/>
  </r>
  <r>
    <n v="1927"/>
    <x v="666"/>
    <x v="666"/>
    <n v="40"/>
    <x v="0"/>
    <x v="1"/>
    <x v="4"/>
    <x v="666"/>
    <x v="4"/>
    <x v="35"/>
    <x v="0"/>
    <x v="666"/>
    <x v="460"/>
    <x v="469"/>
    <n v="562605"/>
    <n v="2897145"/>
    <x v="11"/>
    <x v="7"/>
    <n v="25"/>
    <n v="25"/>
    <s v="S. Castaneda, E. Garcia, J. Alvarez"/>
  </r>
  <r>
    <n v="1928"/>
    <x v="666"/>
    <x v="666"/>
    <n v="40"/>
    <x v="0"/>
    <x v="1"/>
    <x v="4"/>
    <x v="666"/>
    <x v="4"/>
    <x v="35"/>
    <x v="0"/>
    <x v="666"/>
    <x v="460"/>
    <x v="469"/>
    <n v="562605"/>
    <n v="2897145"/>
    <x v="11"/>
    <x v="1"/>
    <n v="10"/>
    <n v="10"/>
    <s v="S. Castaneda, E. Garcia, J. Alvarez"/>
  </r>
  <r>
    <n v="1929"/>
    <x v="667"/>
    <x v="667"/>
    <n v="41"/>
    <x v="0"/>
    <x v="1"/>
    <x v="4"/>
    <x v="667"/>
    <x v="4"/>
    <x v="35"/>
    <x v="1"/>
    <x v="667"/>
    <x v="461"/>
    <x v="469"/>
    <n v="562629"/>
    <n v="2897145"/>
    <x v="11"/>
    <x v="7"/>
    <n v="70"/>
    <n v="70"/>
    <s v="S. Castaneda, E. Garcia, J. Alvarez"/>
  </r>
  <r>
    <n v="1930"/>
    <x v="667"/>
    <x v="667"/>
    <n v="41"/>
    <x v="0"/>
    <x v="1"/>
    <x v="4"/>
    <x v="667"/>
    <x v="4"/>
    <x v="35"/>
    <x v="1"/>
    <x v="667"/>
    <x v="461"/>
    <x v="469"/>
    <n v="562629"/>
    <n v="2897145"/>
    <x v="11"/>
    <x v="1"/>
    <n v="10"/>
    <n v="10"/>
    <s v="S. Castaneda, E. Garcia, J. Alvarez"/>
  </r>
  <r>
    <n v="1931"/>
    <x v="668"/>
    <x v="668"/>
    <n v="42"/>
    <x v="0"/>
    <x v="1"/>
    <x v="4"/>
    <x v="668"/>
    <x v="4"/>
    <x v="35"/>
    <x v="2"/>
    <x v="668"/>
    <x v="460"/>
    <x v="470"/>
    <n v="562605"/>
    <n v="2897162"/>
    <x v="11"/>
    <x v="7"/>
    <n v="10"/>
    <n v="10"/>
    <s v="S. Castaneda, E. Garcia, J. Alvarez"/>
  </r>
  <r>
    <n v="1932"/>
    <x v="668"/>
    <x v="668"/>
    <n v="42"/>
    <x v="0"/>
    <x v="1"/>
    <x v="4"/>
    <x v="668"/>
    <x v="4"/>
    <x v="35"/>
    <x v="2"/>
    <x v="668"/>
    <x v="460"/>
    <x v="470"/>
    <n v="562605"/>
    <n v="2897162"/>
    <x v="11"/>
    <x v="1"/>
    <n v="25"/>
    <n v="25"/>
    <s v="S. Castaneda, E. Garcia, J. Alvarez"/>
  </r>
  <r>
    <n v="1933"/>
    <x v="669"/>
    <x v="669"/>
    <n v="1"/>
    <x v="0"/>
    <x v="1"/>
    <x v="4"/>
    <x v="669"/>
    <x v="4"/>
    <x v="40"/>
    <x v="0"/>
    <x v="669"/>
    <x v="462"/>
    <x v="471"/>
    <n v="562791"/>
    <n v="2893399"/>
    <x v="10"/>
    <x v="7"/>
    <n v="70"/>
    <n v="70"/>
    <s v="S. Castaneda, E. Garcia, J. Alvarez"/>
  </r>
  <r>
    <n v="1934"/>
    <x v="669"/>
    <x v="669"/>
    <n v="1"/>
    <x v="0"/>
    <x v="1"/>
    <x v="4"/>
    <x v="669"/>
    <x v="4"/>
    <x v="40"/>
    <x v="0"/>
    <x v="669"/>
    <x v="462"/>
    <x v="471"/>
    <n v="562791"/>
    <n v="2893399"/>
    <x v="10"/>
    <x v="1"/>
    <n v="5"/>
    <n v="5"/>
    <s v="S. Castaneda, E. Garcia, J. Alvarez"/>
  </r>
  <r>
    <n v="1935"/>
    <x v="670"/>
    <x v="670"/>
    <n v="2"/>
    <x v="0"/>
    <x v="1"/>
    <x v="4"/>
    <x v="670"/>
    <x v="4"/>
    <x v="40"/>
    <x v="1"/>
    <x v="670"/>
    <x v="463"/>
    <x v="472"/>
    <n v="562811"/>
    <n v="2893407"/>
    <x v="10"/>
    <x v="7"/>
    <n v="40"/>
    <n v="40"/>
    <s v="S. Castaneda, E. Garcia, J. Alvarez"/>
  </r>
  <r>
    <n v="1936"/>
    <x v="670"/>
    <x v="670"/>
    <n v="2"/>
    <x v="0"/>
    <x v="1"/>
    <x v="4"/>
    <x v="670"/>
    <x v="4"/>
    <x v="40"/>
    <x v="1"/>
    <x v="670"/>
    <x v="463"/>
    <x v="472"/>
    <n v="562811"/>
    <n v="2893407"/>
    <x v="10"/>
    <x v="1"/>
    <n v="20"/>
    <n v="20"/>
    <s v="S. Castaneda, E. Garcia, J. Alvarez"/>
  </r>
  <r>
    <n v="1937"/>
    <x v="671"/>
    <x v="671"/>
    <n v="3"/>
    <x v="0"/>
    <x v="1"/>
    <x v="4"/>
    <x v="671"/>
    <x v="4"/>
    <x v="40"/>
    <x v="2"/>
    <x v="671"/>
    <x v="464"/>
    <x v="415"/>
    <n v="562784"/>
    <n v="2893418"/>
    <x v="10"/>
    <x v="1"/>
    <n v="25"/>
    <n v="25"/>
    <s v="S. Castaneda, E. Garcia, J. Alvarez"/>
  </r>
  <r>
    <n v="1938"/>
    <x v="671"/>
    <x v="671"/>
    <n v="3"/>
    <x v="0"/>
    <x v="1"/>
    <x v="4"/>
    <x v="671"/>
    <x v="4"/>
    <x v="40"/>
    <x v="2"/>
    <x v="671"/>
    <x v="464"/>
    <x v="415"/>
    <n v="562784"/>
    <n v="2893418"/>
    <x v="10"/>
    <x v="7"/>
    <n v="70"/>
    <n v="70"/>
    <s v="S. Castaneda, E. Garcia, J. Alvarez"/>
  </r>
  <r>
    <n v="1939"/>
    <x v="672"/>
    <x v="672"/>
    <n v="64"/>
    <x v="0"/>
    <x v="1"/>
    <x v="4"/>
    <x v="672"/>
    <x v="4"/>
    <x v="41"/>
    <x v="0"/>
    <x v="672"/>
    <x v="465"/>
    <x v="473"/>
    <n v="562924"/>
    <n v="2894473"/>
    <x v="11"/>
    <x v="9"/>
    <n v="15"/>
    <n v="15"/>
    <s v="S. Castaneda, E. Garcia, J. Alvarez"/>
  </r>
  <r>
    <n v="1940"/>
    <x v="672"/>
    <x v="672"/>
    <n v="64"/>
    <x v="0"/>
    <x v="1"/>
    <x v="4"/>
    <x v="672"/>
    <x v="4"/>
    <x v="41"/>
    <x v="0"/>
    <x v="672"/>
    <x v="465"/>
    <x v="473"/>
    <n v="562924"/>
    <n v="2894473"/>
    <x v="11"/>
    <x v="10"/>
    <n v="2"/>
    <n v="2"/>
    <s v="S. Castaneda, E. Garcia, J. Alvarez"/>
  </r>
  <r>
    <n v="1941"/>
    <x v="672"/>
    <x v="672"/>
    <n v="64"/>
    <x v="0"/>
    <x v="1"/>
    <x v="4"/>
    <x v="672"/>
    <x v="4"/>
    <x v="41"/>
    <x v="0"/>
    <x v="672"/>
    <x v="465"/>
    <x v="473"/>
    <n v="562924"/>
    <n v="2894473"/>
    <x v="11"/>
    <x v="7"/>
    <n v="1"/>
    <n v="1"/>
    <s v="S. Castaneda, E. Garcia, J. Alvarez"/>
  </r>
  <r>
    <n v="1942"/>
    <x v="672"/>
    <x v="672"/>
    <n v="64"/>
    <x v="0"/>
    <x v="1"/>
    <x v="4"/>
    <x v="672"/>
    <x v="4"/>
    <x v="41"/>
    <x v="0"/>
    <x v="672"/>
    <x v="465"/>
    <x v="473"/>
    <n v="562924"/>
    <n v="2894473"/>
    <x v="11"/>
    <x v="8"/>
    <n v="10"/>
    <n v="10"/>
    <s v="S. Castaneda, E. Garcia, J. Alvarez"/>
  </r>
  <r>
    <n v="1943"/>
    <x v="673"/>
    <x v="673"/>
    <n v="65"/>
    <x v="0"/>
    <x v="1"/>
    <x v="4"/>
    <x v="673"/>
    <x v="4"/>
    <x v="41"/>
    <x v="1"/>
    <x v="673"/>
    <x v="466"/>
    <x v="474"/>
    <n v="562934"/>
    <n v="2894477"/>
    <x v="11"/>
    <x v="9"/>
    <n v="20"/>
    <n v="20"/>
    <s v="S. Castaneda, E. Garcia, J. Alvarez"/>
  </r>
  <r>
    <n v="1944"/>
    <x v="673"/>
    <x v="673"/>
    <n v="65"/>
    <x v="0"/>
    <x v="1"/>
    <x v="4"/>
    <x v="673"/>
    <x v="4"/>
    <x v="41"/>
    <x v="1"/>
    <x v="673"/>
    <x v="466"/>
    <x v="474"/>
    <n v="562934"/>
    <n v="2894477"/>
    <x v="11"/>
    <x v="7"/>
    <n v="5"/>
    <n v="5"/>
    <s v="S. Castaneda, E. Garcia, J. Alvarez"/>
  </r>
  <r>
    <n v="1945"/>
    <x v="673"/>
    <x v="673"/>
    <n v="65"/>
    <x v="0"/>
    <x v="1"/>
    <x v="4"/>
    <x v="673"/>
    <x v="4"/>
    <x v="41"/>
    <x v="1"/>
    <x v="673"/>
    <x v="466"/>
    <x v="474"/>
    <n v="562934"/>
    <n v="2894477"/>
    <x v="11"/>
    <x v="8"/>
    <n v="10"/>
    <n v="10"/>
    <s v="S. Castaneda, E. Garcia, J. Alvarez"/>
  </r>
  <r>
    <n v="1946"/>
    <x v="673"/>
    <x v="673"/>
    <n v="65"/>
    <x v="0"/>
    <x v="1"/>
    <x v="4"/>
    <x v="673"/>
    <x v="4"/>
    <x v="41"/>
    <x v="1"/>
    <x v="673"/>
    <x v="466"/>
    <x v="474"/>
    <n v="562934"/>
    <n v="2894477"/>
    <x v="11"/>
    <x v="10"/>
    <n v="1"/>
    <n v="1"/>
    <s v="S. Castaneda, E. Garcia, J. Alvarez"/>
  </r>
  <r>
    <n v="1947"/>
    <x v="674"/>
    <x v="674"/>
    <n v="66"/>
    <x v="0"/>
    <x v="1"/>
    <x v="4"/>
    <x v="674"/>
    <x v="4"/>
    <x v="41"/>
    <x v="2"/>
    <x v="674"/>
    <x v="467"/>
    <x v="475"/>
    <n v="562916"/>
    <n v="2894493"/>
    <x v="11"/>
    <x v="9"/>
    <n v="40"/>
    <n v="40"/>
    <s v="S. Castaneda, E. Garcia, J. Alvarez"/>
  </r>
  <r>
    <n v="1948"/>
    <x v="674"/>
    <x v="674"/>
    <n v="66"/>
    <x v="0"/>
    <x v="1"/>
    <x v="4"/>
    <x v="674"/>
    <x v="4"/>
    <x v="41"/>
    <x v="2"/>
    <x v="674"/>
    <x v="467"/>
    <x v="475"/>
    <n v="562916"/>
    <n v="2894493"/>
    <x v="11"/>
    <x v="10"/>
    <n v="1"/>
    <n v="1"/>
    <s v="S. Castaneda, E. Garcia, J. Alvarez"/>
  </r>
  <r>
    <n v="1949"/>
    <x v="674"/>
    <x v="674"/>
    <n v="66"/>
    <x v="0"/>
    <x v="1"/>
    <x v="4"/>
    <x v="674"/>
    <x v="4"/>
    <x v="41"/>
    <x v="2"/>
    <x v="674"/>
    <x v="467"/>
    <x v="475"/>
    <n v="562916"/>
    <n v="2894493"/>
    <x v="11"/>
    <x v="14"/>
    <n v="2"/>
    <n v="2"/>
    <s v="S. Castaneda, E. Garcia, J. Alvarez"/>
  </r>
  <r>
    <n v="1950"/>
    <x v="674"/>
    <x v="674"/>
    <n v="66"/>
    <x v="0"/>
    <x v="1"/>
    <x v="4"/>
    <x v="674"/>
    <x v="4"/>
    <x v="41"/>
    <x v="2"/>
    <x v="674"/>
    <x v="467"/>
    <x v="475"/>
    <n v="562916"/>
    <n v="2894493"/>
    <x v="11"/>
    <x v="8"/>
    <n v="10"/>
    <n v="10"/>
    <s v="S. Castaneda, E. Garcia, J. Alvarez"/>
  </r>
  <r>
    <n v="1951"/>
    <x v="675"/>
    <x v="675"/>
    <n v="28"/>
    <x v="0"/>
    <x v="1"/>
    <x v="5"/>
    <x v="675"/>
    <x v="5"/>
    <x v="45"/>
    <x v="0"/>
    <x v="675"/>
    <x v="468"/>
    <x v="476"/>
    <n v="515738.8"/>
    <n v="2825278.8"/>
    <x v="12"/>
    <x v="7"/>
    <n v="5"/>
    <n v="5"/>
    <s v="S. Castaneda, B. Constant, J. Alvarez"/>
  </r>
  <r>
    <n v="1952"/>
    <x v="675"/>
    <x v="675"/>
    <n v="28"/>
    <x v="0"/>
    <x v="1"/>
    <x v="5"/>
    <x v="675"/>
    <x v="5"/>
    <x v="45"/>
    <x v="0"/>
    <x v="675"/>
    <x v="468"/>
    <x v="476"/>
    <n v="515738.8"/>
    <n v="2825278.8"/>
    <x v="12"/>
    <x v="10"/>
    <n v="15"/>
    <n v="15"/>
    <s v="S. Castaneda, B. Constant, J. Alvarez"/>
  </r>
  <r>
    <n v="1953"/>
    <x v="675"/>
    <x v="675"/>
    <n v="28"/>
    <x v="0"/>
    <x v="1"/>
    <x v="5"/>
    <x v="675"/>
    <x v="5"/>
    <x v="45"/>
    <x v="0"/>
    <x v="675"/>
    <x v="468"/>
    <x v="476"/>
    <n v="515738.8"/>
    <n v="2825278.8"/>
    <x v="12"/>
    <x v="23"/>
    <n v="5"/>
    <n v="5"/>
    <s v="S. Castaneda, B. Constant, J. Alvarez"/>
  </r>
  <r>
    <n v="1954"/>
    <x v="675"/>
    <x v="675"/>
    <n v="28"/>
    <x v="0"/>
    <x v="1"/>
    <x v="5"/>
    <x v="675"/>
    <x v="5"/>
    <x v="45"/>
    <x v="0"/>
    <x v="675"/>
    <x v="468"/>
    <x v="476"/>
    <n v="515738.8"/>
    <n v="2825279"/>
    <x v="12"/>
    <x v="6"/>
    <n v="1"/>
    <n v="1"/>
    <s v="S. Castaneda, B. Constant, J. Alvarez"/>
  </r>
  <r>
    <n v="1955"/>
    <x v="675"/>
    <x v="675"/>
    <n v="28"/>
    <x v="0"/>
    <x v="1"/>
    <x v="5"/>
    <x v="675"/>
    <x v="5"/>
    <x v="45"/>
    <x v="0"/>
    <x v="675"/>
    <x v="468"/>
    <x v="476"/>
    <n v="515738.8"/>
    <n v="2825279"/>
    <x v="12"/>
    <x v="8"/>
    <n v="15"/>
    <n v="15"/>
    <s v="S. Castaneda, B. Constant, J. Alvarez"/>
  </r>
  <r>
    <n v="1956"/>
    <x v="675"/>
    <x v="675"/>
    <n v="28"/>
    <x v="0"/>
    <x v="1"/>
    <x v="5"/>
    <x v="675"/>
    <x v="5"/>
    <x v="45"/>
    <x v="0"/>
    <x v="675"/>
    <x v="468"/>
    <x v="476"/>
    <n v="515738.8"/>
    <n v="2825279"/>
    <x v="12"/>
    <x v="24"/>
    <n v="1"/>
    <n v="1"/>
    <s v="S. Castaneda, B. Constant, J. Alvarez"/>
  </r>
  <r>
    <n v="1957"/>
    <x v="676"/>
    <x v="676"/>
    <n v="29"/>
    <x v="0"/>
    <x v="1"/>
    <x v="5"/>
    <x v="676"/>
    <x v="5"/>
    <x v="45"/>
    <x v="1"/>
    <x v="676"/>
    <x v="469"/>
    <x v="476"/>
    <n v="515765.4"/>
    <n v="2825278.8"/>
    <x v="12"/>
    <x v="7"/>
    <n v="10"/>
    <n v="10"/>
    <s v="S. Castaneda, B. Constant, J. Alvarez"/>
  </r>
  <r>
    <n v="1958"/>
    <x v="676"/>
    <x v="676"/>
    <n v="29"/>
    <x v="0"/>
    <x v="1"/>
    <x v="5"/>
    <x v="676"/>
    <x v="5"/>
    <x v="45"/>
    <x v="1"/>
    <x v="676"/>
    <x v="469"/>
    <x v="476"/>
    <n v="515765.4"/>
    <n v="2825278.8"/>
    <x v="12"/>
    <x v="10"/>
    <n v="15"/>
    <n v="15"/>
    <s v="S. Castaneda, B. Constant, J. Alvarez"/>
  </r>
  <r>
    <n v="1959"/>
    <x v="676"/>
    <x v="676"/>
    <n v="29"/>
    <x v="0"/>
    <x v="1"/>
    <x v="5"/>
    <x v="676"/>
    <x v="5"/>
    <x v="45"/>
    <x v="1"/>
    <x v="676"/>
    <x v="469"/>
    <x v="476"/>
    <n v="515765.4"/>
    <n v="2825278.8"/>
    <x v="12"/>
    <x v="8"/>
    <n v="10"/>
    <n v="10"/>
    <s v="S. Castaneda, B. Constant, J. Alvarez"/>
  </r>
  <r>
    <n v="1960"/>
    <x v="677"/>
    <x v="677"/>
    <n v="30"/>
    <x v="0"/>
    <x v="1"/>
    <x v="5"/>
    <x v="677"/>
    <x v="5"/>
    <x v="45"/>
    <x v="2"/>
    <x v="677"/>
    <x v="468"/>
    <x v="477"/>
    <n v="515738.8"/>
    <n v="2825288"/>
    <x v="12"/>
    <x v="7"/>
    <n v="15"/>
    <n v="15"/>
    <s v="S. Castaneda, B. Constant, J. Alvarez"/>
  </r>
  <r>
    <n v="1961"/>
    <x v="677"/>
    <x v="677"/>
    <n v="30"/>
    <x v="0"/>
    <x v="1"/>
    <x v="5"/>
    <x v="677"/>
    <x v="5"/>
    <x v="45"/>
    <x v="2"/>
    <x v="677"/>
    <x v="468"/>
    <x v="477"/>
    <n v="515738.8"/>
    <n v="2825288"/>
    <x v="12"/>
    <x v="10"/>
    <n v="20"/>
    <n v="20"/>
    <s v="S. Castaneda, B. Constant, J. Alvarez"/>
  </r>
  <r>
    <n v="1962"/>
    <x v="677"/>
    <x v="677"/>
    <n v="30"/>
    <x v="0"/>
    <x v="1"/>
    <x v="5"/>
    <x v="677"/>
    <x v="5"/>
    <x v="45"/>
    <x v="2"/>
    <x v="677"/>
    <x v="468"/>
    <x v="477"/>
    <n v="515738.8"/>
    <n v="2825288"/>
    <x v="12"/>
    <x v="8"/>
    <n v="10"/>
    <n v="10"/>
    <s v="S. Castaneda, B. Constant, J. Alvarez"/>
  </r>
  <r>
    <n v="1963"/>
    <x v="677"/>
    <x v="677"/>
    <n v="30"/>
    <x v="0"/>
    <x v="1"/>
    <x v="5"/>
    <x v="677"/>
    <x v="5"/>
    <x v="45"/>
    <x v="2"/>
    <x v="677"/>
    <x v="468"/>
    <x v="477"/>
    <n v="515739"/>
    <n v="2825288"/>
    <x v="12"/>
    <x v="13"/>
    <n v="5"/>
    <n v="5"/>
    <s v="S. Castaneda, B. Constant, J. Alvarez"/>
  </r>
  <r>
    <n v="1964"/>
    <x v="678"/>
    <x v="678"/>
    <n v="22"/>
    <x v="0"/>
    <x v="1"/>
    <x v="5"/>
    <x v="678"/>
    <x v="5"/>
    <x v="1"/>
    <x v="0"/>
    <x v="678"/>
    <x v="470"/>
    <x v="478"/>
    <n v="515682.4"/>
    <n v="2825192.6"/>
    <x v="12"/>
    <x v="7"/>
    <n v="30"/>
    <n v="30"/>
    <s v="S. Castaneda, B. Constant, J. Alvarez"/>
  </r>
  <r>
    <n v="1965"/>
    <x v="678"/>
    <x v="678"/>
    <n v="22"/>
    <x v="0"/>
    <x v="1"/>
    <x v="5"/>
    <x v="678"/>
    <x v="5"/>
    <x v="1"/>
    <x v="0"/>
    <x v="678"/>
    <x v="470"/>
    <x v="478"/>
    <n v="515682.4"/>
    <n v="2825192.6"/>
    <x v="12"/>
    <x v="23"/>
    <n v="2"/>
    <n v="2"/>
    <s v="S. Castaneda, B. Constant, J. Alvarez"/>
  </r>
  <r>
    <n v="1966"/>
    <x v="679"/>
    <x v="679"/>
    <n v="23"/>
    <x v="0"/>
    <x v="1"/>
    <x v="5"/>
    <x v="679"/>
    <x v="5"/>
    <x v="1"/>
    <x v="1"/>
    <x v="679"/>
    <x v="471"/>
    <x v="478"/>
    <n v="515690.6"/>
    <n v="2825192.6"/>
    <x v="12"/>
    <x v="7"/>
    <n v="30"/>
    <n v="30"/>
    <s v="S. Castaneda, B. Constant, J. Alvarez"/>
  </r>
  <r>
    <n v="1967"/>
    <x v="680"/>
    <x v="680"/>
    <n v="24"/>
    <x v="0"/>
    <x v="1"/>
    <x v="5"/>
    <x v="680"/>
    <x v="5"/>
    <x v="1"/>
    <x v="2"/>
    <x v="680"/>
    <x v="470"/>
    <x v="479"/>
    <n v="515682.4"/>
    <n v="2825214"/>
    <x v="12"/>
    <x v="7"/>
    <n v="15"/>
    <n v="15"/>
    <s v="S. Castaneda, B. Constant, J. Alvarez"/>
  </r>
  <r>
    <n v="1968"/>
    <x v="680"/>
    <x v="680"/>
    <n v="24"/>
    <x v="0"/>
    <x v="1"/>
    <x v="5"/>
    <x v="680"/>
    <x v="5"/>
    <x v="1"/>
    <x v="2"/>
    <x v="680"/>
    <x v="470"/>
    <x v="479"/>
    <n v="515682.4"/>
    <n v="2825214"/>
    <x v="12"/>
    <x v="10"/>
    <n v="2"/>
    <n v="2"/>
    <s v="S. Castaneda, B. Constant, J. Alvarez"/>
  </r>
  <r>
    <n v="1969"/>
    <x v="680"/>
    <x v="680"/>
    <n v="24"/>
    <x v="0"/>
    <x v="1"/>
    <x v="5"/>
    <x v="680"/>
    <x v="5"/>
    <x v="1"/>
    <x v="2"/>
    <x v="680"/>
    <x v="470"/>
    <x v="479"/>
    <n v="515682.4"/>
    <n v="2825214"/>
    <x v="12"/>
    <x v="6"/>
    <n v="1"/>
    <n v="1"/>
    <s v="S. Castaneda, B. Constant, J. Alvarez"/>
  </r>
  <r>
    <n v="1970"/>
    <x v="680"/>
    <x v="680"/>
    <n v="24"/>
    <x v="0"/>
    <x v="1"/>
    <x v="5"/>
    <x v="680"/>
    <x v="5"/>
    <x v="1"/>
    <x v="2"/>
    <x v="680"/>
    <x v="470"/>
    <x v="479"/>
    <n v="515682"/>
    <n v="2825214"/>
    <x v="12"/>
    <x v="24"/>
    <n v="1"/>
    <n v="1"/>
    <s v="S. Castaneda, B. Constant, J. Alvarez"/>
  </r>
  <r>
    <n v="1971"/>
    <x v="680"/>
    <x v="680"/>
    <n v="24"/>
    <x v="0"/>
    <x v="1"/>
    <x v="5"/>
    <x v="680"/>
    <x v="5"/>
    <x v="1"/>
    <x v="2"/>
    <x v="680"/>
    <x v="470"/>
    <x v="479"/>
    <n v="515682"/>
    <n v="2825214"/>
    <x v="12"/>
    <x v="8"/>
    <n v="15"/>
    <n v="15"/>
    <s v="S. Castaneda, B. Constant, J. Alvarez"/>
  </r>
  <r>
    <n v="1972"/>
    <x v="681"/>
    <x v="681"/>
    <n v="25"/>
    <x v="0"/>
    <x v="1"/>
    <x v="5"/>
    <x v="681"/>
    <x v="5"/>
    <x v="46"/>
    <x v="0"/>
    <x v="681"/>
    <x v="472"/>
    <x v="480"/>
    <n v="515700.4"/>
    <n v="2825270.5"/>
    <x v="12"/>
    <x v="7"/>
    <n v="50"/>
    <n v="50"/>
    <s v="S. Castaneda, B. Constant, J. Alvarez"/>
  </r>
  <r>
    <n v="1973"/>
    <x v="681"/>
    <x v="681"/>
    <n v="25"/>
    <x v="0"/>
    <x v="1"/>
    <x v="5"/>
    <x v="681"/>
    <x v="5"/>
    <x v="46"/>
    <x v="0"/>
    <x v="681"/>
    <x v="472"/>
    <x v="480"/>
    <n v="515700.4"/>
    <n v="2825270.5"/>
    <x v="12"/>
    <x v="10"/>
    <n v="10"/>
    <n v="10"/>
    <s v="S. Castaneda, B. Constant, J. Alvarez"/>
  </r>
  <r>
    <n v="1974"/>
    <x v="681"/>
    <x v="681"/>
    <n v="25"/>
    <x v="0"/>
    <x v="1"/>
    <x v="5"/>
    <x v="681"/>
    <x v="5"/>
    <x v="46"/>
    <x v="0"/>
    <x v="681"/>
    <x v="472"/>
    <x v="480"/>
    <n v="515700.4"/>
    <n v="2825270.5"/>
    <x v="12"/>
    <x v="11"/>
    <n v="7"/>
    <n v="7"/>
    <s v="S. Castaneda, B. Constant, J. Alvarez"/>
  </r>
  <r>
    <n v="1975"/>
    <x v="682"/>
    <x v="682"/>
    <n v="26"/>
    <x v="0"/>
    <x v="1"/>
    <x v="5"/>
    <x v="682"/>
    <x v="5"/>
    <x v="46"/>
    <x v="1"/>
    <x v="682"/>
    <x v="473"/>
    <x v="480"/>
    <n v="515713.6"/>
    <n v="2825270.5"/>
    <x v="12"/>
    <x v="7"/>
    <n v="20"/>
    <n v="20"/>
    <s v="S. Castaneda, B. Constant, J. Alvarez"/>
  </r>
  <r>
    <n v="1976"/>
    <x v="682"/>
    <x v="682"/>
    <n v="26"/>
    <x v="0"/>
    <x v="1"/>
    <x v="5"/>
    <x v="682"/>
    <x v="5"/>
    <x v="46"/>
    <x v="1"/>
    <x v="682"/>
    <x v="473"/>
    <x v="480"/>
    <n v="515713.6"/>
    <n v="2825270.5"/>
    <x v="12"/>
    <x v="10"/>
    <n v="10"/>
    <n v="10"/>
    <s v="S. Castaneda, B. Constant, J. Alvarez"/>
  </r>
  <r>
    <n v="1977"/>
    <x v="682"/>
    <x v="682"/>
    <n v="26"/>
    <x v="0"/>
    <x v="1"/>
    <x v="5"/>
    <x v="682"/>
    <x v="5"/>
    <x v="46"/>
    <x v="1"/>
    <x v="682"/>
    <x v="473"/>
    <x v="480"/>
    <n v="515713.6"/>
    <n v="2825270.5"/>
    <x v="12"/>
    <x v="23"/>
    <n v="2"/>
    <n v="2"/>
    <s v="S. Castaneda, B. Constant, J. Alvarez"/>
  </r>
  <r>
    <n v="1978"/>
    <x v="682"/>
    <x v="682"/>
    <n v="26"/>
    <x v="0"/>
    <x v="1"/>
    <x v="5"/>
    <x v="682"/>
    <x v="5"/>
    <x v="46"/>
    <x v="1"/>
    <x v="682"/>
    <x v="473"/>
    <x v="481"/>
    <n v="515714"/>
    <n v="2825270"/>
    <x v="12"/>
    <x v="39"/>
    <n v="1"/>
    <n v="1"/>
    <s v="S. Castaneda, B. Constant, J. Alvarez"/>
  </r>
  <r>
    <n v="1979"/>
    <x v="682"/>
    <x v="682"/>
    <n v="26"/>
    <x v="0"/>
    <x v="1"/>
    <x v="5"/>
    <x v="682"/>
    <x v="5"/>
    <x v="46"/>
    <x v="1"/>
    <x v="682"/>
    <x v="473"/>
    <x v="481"/>
    <n v="515714"/>
    <n v="2825270"/>
    <x v="12"/>
    <x v="21"/>
    <n v="3"/>
    <n v="3"/>
    <s v="S. Castaneda, B. Constant, J. Alvarez"/>
  </r>
  <r>
    <n v="1980"/>
    <x v="683"/>
    <x v="683"/>
    <n v="27"/>
    <x v="0"/>
    <x v="1"/>
    <x v="5"/>
    <x v="683"/>
    <x v="5"/>
    <x v="46"/>
    <x v="2"/>
    <x v="683"/>
    <x v="472"/>
    <x v="482"/>
    <n v="515700.4"/>
    <n v="2825286.4"/>
    <x v="12"/>
    <x v="7"/>
    <n v="10"/>
    <n v="10"/>
    <s v="S. Castaneda, B. Constant, J. Alvarez"/>
  </r>
  <r>
    <n v="1981"/>
    <x v="683"/>
    <x v="683"/>
    <n v="27"/>
    <x v="0"/>
    <x v="1"/>
    <x v="5"/>
    <x v="683"/>
    <x v="5"/>
    <x v="46"/>
    <x v="2"/>
    <x v="683"/>
    <x v="472"/>
    <x v="482"/>
    <n v="515700.4"/>
    <n v="2825286.4"/>
    <x v="12"/>
    <x v="10"/>
    <n v="10"/>
    <n v="10"/>
    <s v="S. Castaneda, B. Constant, J. Alvarez"/>
  </r>
  <r>
    <n v="1982"/>
    <x v="683"/>
    <x v="683"/>
    <n v="27"/>
    <x v="0"/>
    <x v="1"/>
    <x v="5"/>
    <x v="683"/>
    <x v="5"/>
    <x v="46"/>
    <x v="2"/>
    <x v="683"/>
    <x v="472"/>
    <x v="482"/>
    <n v="515700.4"/>
    <n v="2825286.4"/>
    <x v="12"/>
    <x v="39"/>
    <n v="1"/>
    <n v="1"/>
    <s v="S. Castaneda, B. Constant, J. Alvarez"/>
  </r>
  <r>
    <n v="1983"/>
    <x v="683"/>
    <x v="683"/>
    <n v="27"/>
    <x v="0"/>
    <x v="1"/>
    <x v="5"/>
    <x v="683"/>
    <x v="5"/>
    <x v="46"/>
    <x v="2"/>
    <x v="683"/>
    <x v="472"/>
    <x v="482"/>
    <n v="515700.4"/>
    <n v="2825286"/>
    <x v="12"/>
    <x v="8"/>
    <n v="10"/>
    <n v="10"/>
    <s v="S. Castaneda, B. Constant, J. Alvarez"/>
  </r>
  <r>
    <n v="1984"/>
    <x v="684"/>
    <x v="684"/>
    <n v="19"/>
    <x v="0"/>
    <x v="1"/>
    <x v="5"/>
    <x v="684"/>
    <x v="5"/>
    <x v="48"/>
    <x v="0"/>
    <x v="684"/>
    <x v="474"/>
    <x v="483"/>
    <n v="515956"/>
    <n v="2825020.3"/>
    <x v="12"/>
    <x v="7"/>
    <n v="15"/>
    <n v="15"/>
    <s v="S. Castaneda, B. Constant, J. Alvarez"/>
  </r>
  <r>
    <n v="1985"/>
    <x v="684"/>
    <x v="684"/>
    <n v="19"/>
    <x v="0"/>
    <x v="1"/>
    <x v="5"/>
    <x v="684"/>
    <x v="5"/>
    <x v="48"/>
    <x v="0"/>
    <x v="684"/>
    <x v="474"/>
    <x v="483"/>
    <n v="515956"/>
    <n v="2825020.3"/>
    <x v="12"/>
    <x v="10"/>
    <n v="30"/>
    <n v="30"/>
    <s v="S. Castaneda, B. Constant, J. Alvarez"/>
  </r>
  <r>
    <n v="1986"/>
    <x v="685"/>
    <x v="685"/>
    <n v="20"/>
    <x v="0"/>
    <x v="1"/>
    <x v="5"/>
    <x v="685"/>
    <x v="5"/>
    <x v="48"/>
    <x v="1"/>
    <x v="685"/>
    <x v="475"/>
    <x v="483"/>
    <n v="515975.6"/>
    <n v="2825020.3"/>
    <x v="12"/>
    <x v="7"/>
    <n v="40"/>
    <n v="40"/>
    <s v="S. Castaneda, B. Constant, J. Alvarez"/>
  </r>
  <r>
    <n v="1987"/>
    <x v="685"/>
    <x v="685"/>
    <n v="20"/>
    <x v="0"/>
    <x v="1"/>
    <x v="5"/>
    <x v="685"/>
    <x v="5"/>
    <x v="48"/>
    <x v="1"/>
    <x v="685"/>
    <x v="475"/>
    <x v="483"/>
    <n v="515975.6"/>
    <n v="2825020.3"/>
    <x v="12"/>
    <x v="10"/>
    <n v="10"/>
    <n v="10"/>
    <s v="S. Castaneda, B. Constant, J. Alvarez"/>
  </r>
  <r>
    <n v="1988"/>
    <x v="686"/>
    <x v="686"/>
    <n v="21"/>
    <x v="0"/>
    <x v="1"/>
    <x v="5"/>
    <x v="686"/>
    <x v="5"/>
    <x v="48"/>
    <x v="2"/>
    <x v="686"/>
    <x v="474"/>
    <x v="484"/>
    <n v="515956"/>
    <n v="2825046.3"/>
    <x v="12"/>
    <x v="7"/>
    <n v="20"/>
    <n v="20"/>
    <s v="S. Castaneda, B. Constant, J. Alvarez"/>
  </r>
  <r>
    <n v="1989"/>
    <x v="686"/>
    <x v="686"/>
    <n v="21"/>
    <x v="0"/>
    <x v="1"/>
    <x v="5"/>
    <x v="686"/>
    <x v="5"/>
    <x v="48"/>
    <x v="2"/>
    <x v="686"/>
    <x v="474"/>
    <x v="484"/>
    <n v="515956"/>
    <n v="2825046.3"/>
    <x v="12"/>
    <x v="10"/>
    <n v="15"/>
    <n v="15"/>
    <s v="S. Castaneda, B. Constant, J. Alvarez"/>
  </r>
  <r>
    <n v="1990"/>
    <x v="686"/>
    <x v="686"/>
    <n v="21"/>
    <x v="0"/>
    <x v="1"/>
    <x v="5"/>
    <x v="686"/>
    <x v="5"/>
    <x v="48"/>
    <x v="2"/>
    <x v="686"/>
    <x v="474"/>
    <x v="484"/>
    <n v="515956"/>
    <n v="2825046.3"/>
    <x v="12"/>
    <x v="11"/>
    <n v="1"/>
    <n v="1"/>
    <s v="S. Castaneda, B. Constant, J. Alvarez"/>
  </r>
  <r>
    <n v="1991"/>
    <x v="687"/>
    <x v="687"/>
    <n v="34"/>
    <x v="0"/>
    <x v="1"/>
    <x v="5"/>
    <x v="687"/>
    <x v="5"/>
    <x v="49"/>
    <x v="0"/>
    <x v="687"/>
    <x v="476"/>
    <x v="485"/>
    <n v="516027"/>
    <n v="2825231.2"/>
    <x v="12"/>
    <x v="7"/>
    <n v="60"/>
    <n v="60"/>
    <s v="S. Castaneda, B. Constant, J. Alvarez"/>
  </r>
  <r>
    <n v="1992"/>
    <x v="687"/>
    <x v="687"/>
    <n v="34"/>
    <x v="0"/>
    <x v="1"/>
    <x v="5"/>
    <x v="687"/>
    <x v="5"/>
    <x v="49"/>
    <x v="0"/>
    <x v="687"/>
    <x v="476"/>
    <x v="485"/>
    <n v="516027"/>
    <n v="2825231.2"/>
    <x v="12"/>
    <x v="10"/>
    <n v="3"/>
    <n v="3"/>
    <s v="S. Castaneda, B. Constant, J. Alvarez"/>
  </r>
  <r>
    <n v="1993"/>
    <x v="688"/>
    <x v="688"/>
    <n v="35"/>
    <x v="0"/>
    <x v="1"/>
    <x v="5"/>
    <x v="688"/>
    <x v="5"/>
    <x v="49"/>
    <x v="1"/>
    <x v="688"/>
    <x v="477"/>
    <x v="485"/>
    <n v="516053.8"/>
    <n v="2825231.2"/>
    <x v="12"/>
    <x v="7"/>
    <n v="50"/>
    <n v="50"/>
    <s v="S. Castaneda, B. Constant, J. Alvarez"/>
  </r>
  <r>
    <n v="1994"/>
    <x v="689"/>
    <x v="689"/>
    <n v="36"/>
    <x v="0"/>
    <x v="1"/>
    <x v="5"/>
    <x v="689"/>
    <x v="5"/>
    <x v="49"/>
    <x v="2"/>
    <x v="689"/>
    <x v="476"/>
    <x v="486"/>
    <n v="516027"/>
    <n v="2825253.7"/>
    <x v="12"/>
    <x v="7"/>
    <n v="15"/>
    <n v="15"/>
    <s v="S. Castaneda, B. Constant, J. Alvarez"/>
  </r>
  <r>
    <n v="1995"/>
    <x v="689"/>
    <x v="689"/>
    <n v="36"/>
    <x v="0"/>
    <x v="1"/>
    <x v="5"/>
    <x v="689"/>
    <x v="5"/>
    <x v="49"/>
    <x v="2"/>
    <x v="689"/>
    <x v="476"/>
    <x v="486"/>
    <n v="516027"/>
    <n v="2825253.7"/>
    <x v="12"/>
    <x v="10"/>
    <n v="15"/>
    <n v="15"/>
    <s v="S. Castaneda, B. Constant, J. Alvarez"/>
  </r>
  <r>
    <n v="1996"/>
    <x v="690"/>
    <x v="690"/>
    <n v="31"/>
    <x v="0"/>
    <x v="1"/>
    <x v="5"/>
    <x v="690"/>
    <x v="5"/>
    <x v="72"/>
    <x v="0"/>
    <x v="690"/>
    <x v="478"/>
    <x v="487"/>
    <n v="515998.8"/>
    <n v="2825196.9"/>
    <x v="12"/>
    <x v="7"/>
    <n v="25"/>
    <n v="25"/>
    <s v="S. Castaneda, B. Constant, J. Alvarez"/>
  </r>
  <r>
    <n v="1997"/>
    <x v="690"/>
    <x v="690"/>
    <n v="31"/>
    <x v="0"/>
    <x v="1"/>
    <x v="5"/>
    <x v="690"/>
    <x v="5"/>
    <x v="72"/>
    <x v="0"/>
    <x v="690"/>
    <x v="478"/>
    <x v="487"/>
    <n v="515998.8"/>
    <n v="2825196.9"/>
    <x v="12"/>
    <x v="10"/>
    <n v="15"/>
    <n v="15"/>
    <s v="S. Castaneda, B. Constant, J. Alvarez"/>
  </r>
  <r>
    <n v="1998"/>
    <x v="691"/>
    <x v="691"/>
    <n v="32"/>
    <x v="0"/>
    <x v="1"/>
    <x v="5"/>
    <x v="691"/>
    <x v="5"/>
    <x v="72"/>
    <x v="1"/>
    <x v="691"/>
    <x v="479"/>
    <x v="487"/>
    <n v="516008.2"/>
    <n v="2825196.9"/>
    <x v="12"/>
    <x v="7"/>
    <n v="40"/>
    <n v="40"/>
    <s v="S. Castaneda, B. Constant, J. Alvarez"/>
  </r>
  <r>
    <n v="1999"/>
    <x v="692"/>
    <x v="692"/>
    <n v="33"/>
    <x v="0"/>
    <x v="1"/>
    <x v="5"/>
    <x v="692"/>
    <x v="5"/>
    <x v="72"/>
    <x v="2"/>
    <x v="692"/>
    <x v="478"/>
    <x v="488"/>
    <n v="515998.8"/>
    <n v="2825222.7"/>
    <x v="12"/>
    <x v="7"/>
    <n v="80"/>
    <n v="80"/>
    <s v="S. Castaneda, B. Constant, J. Alvarez"/>
  </r>
  <r>
    <n v="2000"/>
    <x v="693"/>
    <x v="693"/>
    <n v="13"/>
    <x v="0"/>
    <x v="1"/>
    <x v="5"/>
    <x v="693"/>
    <x v="5"/>
    <x v="50"/>
    <x v="0"/>
    <x v="693"/>
    <x v="480"/>
    <x v="489"/>
    <n v="516028.8"/>
    <n v="2824228.5"/>
    <x v="12"/>
    <x v="7"/>
    <n v="30"/>
    <n v="30"/>
    <s v="S. Castaneda, B. Constant, J. Alvarez"/>
  </r>
  <r>
    <n v="2001"/>
    <x v="693"/>
    <x v="693"/>
    <n v="13"/>
    <x v="0"/>
    <x v="1"/>
    <x v="5"/>
    <x v="693"/>
    <x v="5"/>
    <x v="50"/>
    <x v="0"/>
    <x v="693"/>
    <x v="480"/>
    <x v="489"/>
    <n v="516028.8"/>
    <n v="2824228.5"/>
    <x v="12"/>
    <x v="10"/>
    <n v="7"/>
    <n v="7"/>
    <s v="S. Castaneda, B. Constant, J. Alvarez"/>
  </r>
  <r>
    <n v="2002"/>
    <x v="694"/>
    <x v="694"/>
    <n v="14"/>
    <x v="0"/>
    <x v="1"/>
    <x v="5"/>
    <x v="694"/>
    <x v="5"/>
    <x v="50"/>
    <x v="1"/>
    <x v="694"/>
    <x v="481"/>
    <x v="489"/>
    <n v="516045.4"/>
    <n v="2824228.5"/>
    <x v="12"/>
    <x v="7"/>
    <n v="70"/>
    <n v="70"/>
    <s v="S. Castaneda, B. Constant, J. Alvarez"/>
  </r>
  <r>
    <n v="2003"/>
    <x v="694"/>
    <x v="694"/>
    <n v="14"/>
    <x v="0"/>
    <x v="1"/>
    <x v="5"/>
    <x v="694"/>
    <x v="5"/>
    <x v="50"/>
    <x v="1"/>
    <x v="694"/>
    <x v="481"/>
    <x v="489"/>
    <n v="516045.4"/>
    <n v="2824228.5"/>
    <x v="12"/>
    <x v="24"/>
    <n v="1"/>
    <n v="1"/>
    <s v="S. Castaneda, B. Constant, J. Alvarez"/>
  </r>
  <r>
    <n v="2004"/>
    <x v="695"/>
    <x v="695"/>
    <n v="15"/>
    <x v="0"/>
    <x v="1"/>
    <x v="5"/>
    <x v="695"/>
    <x v="5"/>
    <x v="50"/>
    <x v="2"/>
    <x v="695"/>
    <x v="480"/>
    <x v="490"/>
    <n v="516028.8"/>
    <n v="2824263.3"/>
    <x v="12"/>
    <x v="7"/>
    <n v="40"/>
    <n v="40"/>
    <s v="S. Castaneda, B. Constant, J. Alvarez"/>
  </r>
  <r>
    <n v="2005"/>
    <x v="695"/>
    <x v="695"/>
    <n v="15"/>
    <x v="0"/>
    <x v="1"/>
    <x v="5"/>
    <x v="695"/>
    <x v="5"/>
    <x v="50"/>
    <x v="2"/>
    <x v="695"/>
    <x v="480"/>
    <x v="490"/>
    <n v="516028.8"/>
    <n v="2824263.3"/>
    <x v="12"/>
    <x v="10"/>
    <n v="5"/>
    <n v="5"/>
    <s v="S. Castaneda, B. Constant, J. Alvarez"/>
  </r>
  <r>
    <n v="2006"/>
    <x v="696"/>
    <x v="696"/>
    <n v="10"/>
    <x v="0"/>
    <x v="1"/>
    <x v="5"/>
    <x v="696"/>
    <x v="5"/>
    <x v="79"/>
    <x v="0"/>
    <x v="696"/>
    <x v="482"/>
    <x v="491"/>
    <n v="515831.4"/>
    <n v="2824069.6"/>
    <x v="12"/>
    <x v="7"/>
    <n v="25"/>
    <n v="25"/>
    <s v="S. Castaneda, B. Constant, J. Alvarez"/>
  </r>
  <r>
    <n v="2007"/>
    <x v="696"/>
    <x v="696"/>
    <n v="10"/>
    <x v="0"/>
    <x v="1"/>
    <x v="5"/>
    <x v="696"/>
    <x v="5"/>
    <x v="79"/>
    <x v="0"/>
    <x v="696"/>
    <x v="482"/>
    <x v="491"/>
    <n v="515831.4"/>
    <n v="2824069.6"/>
    <x v="12"/>
    <x v="10"/>
    <n v="1"/>
    <n v="1"/>
    <s v="S. Castaneda, B. Constant, J. Alvarez"/>
  </r>
  <r>
    <n v="2008"/>
    <x v="697"/>
    <x v="697"/>
    <n v="11"/>
    <x v="0"/>
    <x v="1"/>
    <x v="5"/>
    <x v="697"/>
    <x v="5"/>
    <x v="79"/>
    <x v="1"/>
    <x v="697"/>
    <x v="483"/>
    <x v="491"/>
    <n v="515835.7"/>
    <n v="2824069.6"/>
    <x v="12"/>
    <x v="7"/>
    <n v="5"/>
    <n v="5"/>
    <s v="S. Castaneda, B. Constant, J. Alvarez"/>
  </r>
  <r>
    <n v="2009"/>
    <x v="697"/>
    <x v="697"/>
    <n v="11"/>
    <x v="0"/>
    <x v="1"/>
    <x v="5"/>
    <x v="697"/>
    <x v="5"/>
    <x v="79"/>
    <x v="1"/>
    <x v="697"/>
    <x v="483"/>
    <x v="491"/>
    <n v="515835.7"/>
    <n v="2824069.6"/>
    <x v="12"/>
    <x v="10"/>
    <n v="25"/>
    <n v="25"/>
    <s v="S. Castaneda, B. Constant, J. Alvarez"/>
  </r>
  <r>
    <n v="2010"/>
    <x v="697"/>
    <x v="697"/>
    <n v="11"/>
    <x v="0"/>
    <x v="1"/>
    <x v="5"/>
    <x v="697"/>
    <x v="5"/>
    <x v="79"/>
    <x v="1"/>
    <x v="697"/>
    <x v="483"/>
    <x v="491"/>
    <n v="515835.7"/>
    <n v="2824069.6"/>
    <x v="12"/>
    <x v="39"/>
    <n v="1"/>
    <n v="1"/>
    <s v="S. Castaneda, B. Constant, J. Alvarez"/>
  </r>
  <r>
    <n v="2011"/>
    <x v="697"/>
    <x v="697"/>
    <n v="11"/>
    <x v="0"/>
    <x v="1"/>
    <x v="5"/>
    <x v="697"/>
    <x v="5"/>
    <x v="79"/>
    <x v="1"/>
    <x v="697"/>
    <x v="483"/>
    <x v="491"/>
    <n v="515836"/>
    <n v="2824070"/>
    <x v="12"/>
    <x v="8"/>
    <n v="5"/>
    <n v="5"/>
    <s v="S. Castaneda, B. Constant, J. Alvarez"/>
  </r>
  <r>
    <n v="2012"/>
    <x v="698"/>
    <x v="698"/>
    <n v="12"/>
    <x v="0"/>
    <x v="1"/>
    <x v="5"/>
    <x v="698"/>
    <x v="5"/>
    <x v="79"/>
    <x v="2"/>
    <x v="698"/>
    <x v="482"/>
    <x v="492"/>
    <n v="515831.4"/>
    <n v="2824103.8"/>
    <x v="12"/>
    <x v="7"/>
    <n v="3"/>
    <n v="3"/>
    <s v="S. Castaneda, B. Constant, J. Alvarez"/>
  </r>
  <r>
    <n v="2013"/>
    <x v="698"/>
    <x v="698"/>
    <n v="12"/>
    <x v="0"/>
    <x v="1"/>
    <x v="5"/>
    <x v="698"/>
    <x v="5"/>
    <x v="79"/>
    <x v="2"/>
    <x v="698"/>
    <x v="482"/>
    <x v="492"/>
    <n v="515831.4"/>
    <n v="2824103.8"/>
    <x v="12"/>
    <x v="10"/>
    <n v="30"/>
    <n v="30"/>
    <s v="S. Castaneda, B. Constant, J. Alvarez"/>
  </r>
  <r>
    <n v="2014"/>
    <x v="698"/>
    <x v="698"/>
    <n v="12"/>
    <x v="0"/>
    <x v="1"/>
    <x v="5"/>
    <x v="698"/>
    <x v="5"/>
    <x v="79"/>
    <x v="2"/>
    <x v="698"/>
    <x v="482"/>
    <x v="492"/>
    <n v="515831.4"/>
    <n v="2824103.8"/>
    <x v="12"/>
    <x v="8"/>
    <n v="20"/>
    <n v="20"/>
    <s v="S. Castaneda, B. Constant, J. Alvarez"/>
  </r>
  <r>
    <n v="2015"/>
    <x v="698"/>
    <x v="698"/>
    <n v="12"/>
    <x v="0"/>
    <x v="1"/>
    <x v="5"/>
    <x v="698"/>
    <x v="5"/>
    <x v="79"/>
    <x v="2"/>
    <x v="698"/>
    <x v="482"/>
    <x v="492"/>
    <n v="515831.4"/>
    <n v="2824104"/>
    <x v="12"/>
    <x v="13"/>
    <n v="5"/>
    <n v="5"/>
    <s v="S. Castaneda, B. Constant, J. Alvarez"/>
  </r>
  <r>
    <n v="2016"/>
    <x v="699"/>
    <x v="699"/>
    <n v="16"/>
    <x v="0"/>
    <x v="1"/>
    <x v="5"/>
    <x v="699"/>
    <x v="5"/>
    <x v="5"/>
    <x v="0"/>
    <x v="699"/>
    <x v="484"/>
    <x v="493"/>
    <n v="515947.2"/>
    <n v="2824343.7"/>
    <x v="12"/>
    <x v="7"/>
    <n v="85"/>
    <n v="85"/>
    <s v="S. Castaneda, B. Constant, J. Alvarez"/>
  </r>
  <r>
    <n v="2017"/>
    <x v="699"/>
    <x v="699"/>
    <n v="16"/>
    <x v="0"/>
    <x v="1"/>
    <x v="5"/>
    <x v="699"/>
    <x v="5"/>
    <x v="5"/>
    <x v="0"/>
    <x v="699"/>
    <x v="484"/>
    <x v="493"/>
    <n v="515947.2"/>
    <n v="2824343.7"/>
    <x v="12"/>
    <x v="24"/>
    <n v="1"/>
    <n v="1"/>
    <s v="S. Castaneda, B. Constant, J. Alvarez"/>
  </r>
  <r>
    <n v="2018"/>
    <x v="700"/>
    <x v="700"/>
    <n v="17"/>
    <x v="0"/>
    <x v="1"/>
    <x v="5"/>
    <x v="700"/>
    <x v="5"/>
    <x v="5"/>
    <x v="1"/>
    <x v="700"/>
    <x v="485"/>
    <x v="493"/>
    <n v="515962.6"/>
    <n v="2824343.7"/>
    <x v="12"/>
    <x v="7"/>
    <n v="85"/>
    <n v="85"/>
    <s v="S. Castaneda, B. Constant, J. Alvarez"/>
  </r>
  <r>
    <n v="2019"/>
    <x v="701"/>
    <x v="701"/>
    <n v="18"/>
    <x v="0"/>
    <x v="1"/>
    <x v="5"/>
    <x v="701"/>
    <x v="5"/>
    <x v="5"/>
    <x v="2"/>
    <x v="701"/>
    <x v="484"/>
    <x v="494"/>
    <n v="515947.2"/>
    <n v="2824362.9"/>
    <x v="12"/>
    <x v="7"/>
    <n v="80"/>
    <n v="80"/>
    <s v="S. Castaneda, B. Constant, J. Alvarez"/>
  </r>
  <r>
    <n v="2020"/>
    <x v="701"/>
    <x v="701"/>
    <n v="18"/>
    <x v="0"/>
    <x v="1"/>
    <x v="5"/>
    <x v="701"/>
    <x v="5"/>
    <x v="5"/>
    <x v="2"/>
    <x v="701"/>
    <x v="484"/>
    <x v="494"/>
    <n v="515947.2"/>
    <n v="2824362.9"/>
    <x v="12"/>
    <x v="24"/>
    <n v="2"/>
    <n v="2"/>
    <s v="S. Castaneda, B. Constant, J. Alvarez"/>
  </r>
  <r>
    <n v="2021"/>
    <x v="702"/>
    <x v="702"/>
    <n v="1"/>
    <x v="0"/>
    <x v="1"/>
    <x v="5"/>
    <x v="702"/>
    <x v="5"/>
    <x v="80"/>
    <x v="0"/>
    <x v="702"/>
    <x v="486"/>
    <x v="495"/>
    <n v="516512.2"/>
    <n v="2823944.9"/>
    <x v="12"/>
    <x v="10"/>
    <n v="15"/>
    <n v="15"/>
    <s v="S. Castaneda, B. Constant, J. Alvarez"/>
  </r>
  <r>
    <n v="2022"/>
    <x v="702"/>
    <x v="702"/>
    <n v="1"/>
    <x v="0"/>
    <x v="1"/>
    <x v="5"/>
    <x v="702"/>
    <x v="5"/>
    <x v="80"/>
    <x v="0"/>
    <x v="702"/>
    <x v="486"/>
    <x v="495"/>
    <n v="516512.2"/>
    <n v="2823944.9"/>
    <x v="12"/>
    <x v="8"/>
    <n v="15"/>
    <n v="15"/>
    <s v="S. Castaneda, B. Constant, J. Alvarez"/>
  </r>
  <r>
    <n v="2023"/>
    <x v="702"/>
    <x v="702"/>
    <n v="1"/>
    <x v="0"/>
    <x v="1"/>
    <x v="5"/>
    <x v="702"/>
    <x v="5"/>
    <x v="80"/>
    <x v="0"/>
    <x v="702"/>
    <x v="486"/>
    <x v="495"/>
    <n v="516512.2"/>
    <n v="2823944.9"/>
    <x v="12"/>
    <x v="11"/>
    <n v="1"/>
    <n v="1"/>
    <s v="S. Castaneda, B. Constant, J. Alvarez"/>
  </r>
  <r>
    <n v="2024"/>
    <x v="703"/>
    <x v="703"/>
    <n v="2"/>
    <x v="0"/>
    <x v="1"/>
    <x v="5"/>
    <x v="703"/>
    <x v="5"/>
    <x v="80"/>
    <x v="1"/>
    <x v="703"/>
    <x v="487"/>
    <x v="495"/>
    <n v="516518.2"/>
    <n v="2823944.9"/>
    <x v="12"/>
    <x v="10"/>
    <n v="15"/>
    <n v="15"/>
    <s v="S. Castaneda, B. Constant, J. Alvarez"/>
  </r>
  <r>
    <n v="2025"/>
    <x v="703"/>
    <x v="703"/>
    <n v="2"/>
    <x v="0"/>
    <x v="1"/>
    <x v="5"/>
    <x v="703"/>
    <x v="5"/>
    <x v="80"/>
    <x v="1"/>
    <x v="703"/>
    <x v="487"/>
    <x v="495"/>
    <n v="516518.2"/>
    <n v="2823944.9"/>
    <x v="12"/>
    <x v="8"/>
    <n v="20"/>
    <n v="20"/>
    <s v="S. Castaneda, B. Constant, J. Alvarez"/>
  </r>
  <r>
    <n v="2026"/>
    <x v="703"/>
    <x v="703"/>
    <n v="2"/>
    <x v="0"/>
    <x v="1"/>
    <x v="5"/>
    <x v="703"/>
    <x v="5"/>
    <x v="80"/>
    <x v="1"/>
    <x v="703"/>
    <x v="487"/>
    <x v="495"/>
    <n v="516518.2"/>
    <n v="2823944.9"/>
    <x v="12"/>
    <x v="11"/>
    <n v="2"/>
    <n v="2"/>
    <s v="S. Castaneda, B. Constant, J. Alvarez"/>
  </r>
  <r>
    <n v="2027"/>
    <x v="704"/>
    <x v="704"/>
    <n v="3"/>
    <x v="0"/>
    <x v="1"/>
    <x v="5"/>
    <x v="704"/>
    <x v="5"/>
    <x v="80"/>
    <x v="2"/>
    <x v="704"/>
    <x v="486"/>
    <x v="496"/>
    <n v="516512.2"/>
    <n v="2823949.9"/>
    <x v="12"/>
    <x v="10"/>
    <n v="5"/>
    <n v="5"/>
    <s v="S. Castaneda, B. Constant, J. Alvarez"/>
  </r>
  <r>
    <n v="2028"/>
    <x v="704"/>
    <x v="704"/>
    <n v="3"/>
    <x v="0"/>
    <x v="1"/>
    <x v="5"/>
    <x v="704"/>
    <x v="5"/>
    <x v="80"/>
    <x v="2"/>
    <x v="704"/>
    <x v="486"/>
    <x v="496"/>
    <n v="516512.2"/>
    <n v="2823949.9"/>
    <x v="12"/>
    <x v="39"/>
    <n v="1"/>
    <n v="1"/>
    <s v="S. Castaneda, B. Constant, J. Alvarez"/>
  </r>
  <r>
    <n v="2029"/>
    <x v="704"/>
    <x v="704"/>
    <n v="3"/>
    <x v="0"/>
    <x v="1"/>
    <x v="5"/>
    <x v="704"/>
    <x v="5"/>
    <x v="80"/>
    <x v="2"/>
    <x v="704"/>
    <x v="486"/>
    <x v="496"/>
    <n v="516512.2"/>
    <n v="2823949.9"/>
    <x v="12"/>
    <x v="9"/>
    <n v="10"/>
    <n v="10"/>
    <s v="S. Castaneda, B. Constant, J. Alvarez"/>
  </r>
  <r>
    <n v="2030"/>
    <x v="704"/>
    <x v="704"/>
    <n v="3"/>
    <x v="0"/>
    <x v="1"/>
    <x v="5"/>
    <x v="704"/>
    <x v="5"/>
    <x v="80"/>
    <x v="2"/>
    <x v="704"/>
    <x v="486"/>
    <x v="496"/>
    <n v="516512"/>
    <n v="2823950"/>
    <x v="12"/>
    <x v="8"/>
    <n v="35"/>
    <n v="35"/>
    <s v="S. Castaneda, B. Constant, J. Alvarez"/>
  </r>
  <r>
    <n v="2031"/>
    <x v="704"/>
    <x v="704"/>
    <n v="3"/>
    <x v="0"/>
    <x v="1"/>
    <x v="5"/>
    <x v="704"/>
    <x v="5"/>
    <x v="80"/>
    <x v="2"/>
    <x v="704"/>
    <x v="486"/>
    <x v="496"/>
    <n v="516512"/>
    <n v="2823950"/>
    <x v="12"/>
    <x v="11"/>
    <n v="2"/>
    <n v="2"/>
    <s v="S. Castaneda, B. Constant, J. Alvarez"/>
  </r>
  <r>
    <n v="2032"/>
    <x v="704"/>
    <x v="704"/>
    <n v="3"/>
    <x v="0"/>
    <x v="1"/>
    <x v="5"/>
    <x v="704"/>
    <x v="5"/>
    <x v="80"/>
    <x v="2"/>
    <x v="704"/>
    <x v="486"/>
    <x v="496"/>
    <n v="516512"/>
    <n v="2823950"/>
    <x v="12"/>
    <x v="6"/>
    <n v="2"/>
    <n v="2"/>
    <s v="S. Castaneda, B. Constant, J. Alvarez"/>
  </r>
  <r>
    <n v="2033"/>
    <x v="705"/>
    <x v="705"/>
    <n v="37"/>
    <x v="0"/>
    <x v="1"/>
    <x v="5"/>
    <x v="705"/>
    <x v="5"/>
    <x v="52"/>
    <x v="0"/>
    <x v="705"/>
    <x v="488"/>
    <x v="497"/>
    <n v="516481.8"/>
    <n v="2825807.1"/>
    <x v="12"/>
    <x v="7"/>
    <n v="20"/>
    <n v="20"/>
    <s v="S. Castaneda, B. Constant, J. Alvarez"/>
  </r>
  <r>
    <n v="2034"/>
    <x v="705"/>
    <x v="705"/>
    <n v="37"/>
    <x v="0"/>
    <x v="1"/>
    <x v="5"/>
    <x v="705"/>
    <x v="5"/>
    <x v="52"/>
    <x v="0"/>
    <x v="705"/>
    <x v="488"/>
    <x v="497"/>
    <n v="516481.8"/>
    <n v="2825807.1"/>
    <x v="12"/>
    <x v="10"/>
    <n v="10"/>
    <n v="10"/>
    <s v="S. Castaneda, B. Constant, J. Alvarez"/>
  </r>
  <r>
    <n v="2035"/>
    <x v="705"/>
    <x v="705"/>
    <n v="37"/>
    <x v="0"/>
    <x v="1"/>
    <x v="5"/>
    <x v="705"/>
    <x v="5"/>
    <x v="52"/>
    <x v="0"/>
    <x v="705"/>
    <x v="488"/>
    <x v="497"/>
    <n v="516481.8"/>
    <n v="2825807.1"/>
    <x v="12"/>
    <x v="8"/>
    <n v="10"/>
    <n v="10"/>
    <s v="S. Castaneda, B. Constant, J. Alvarez"/>
  </r>
  <r>
    <n v="2036"/>
    <x v="706"/>
    <x v="706"/>
    <n v="38"/>
    <x v="0"/>
    <x v="1"/>
    <x v="5"/>
    <x v="706"/>
    <x v="5"/>
    <x v="52"/>
    <x v="1"/>
    <x v="706"/>
    <x v="489"/>
    <x v="497"/>
    <n v="516513.3"/>
    <n v="2825807.1"/>
    <x v="12"/>
    <x v="7"/>
    <n v="35"/>
    <n v="35"/>
    <s v="S. Castaneda, B. Constant, J. Alvarez"/>
  </r>
  <r>
    <n v="2037"/>
    <x v="706"/>
    <x v="706"/>
    <n v="38"/>
    <x v="0"/>
    <x v="1"/>
    <x v="5"/>
    <x v="706"/>
    <x v="5"/>
    <x v="52"/>
    <x v="1"/>
    <x v="706"/>
    <x v="489"/>
    <x v="497"/>
    <n v="516513.3"/>
    <n v="2825807.1"/>
    <x v="12"/>
    <x v="10"/>
    <n v="7"/>
    <n v="7"/>
    <s v="S. Castaneda, B. Constant, J. Alvarez"/>
  </r>
  <r>
    <n v="2038"/>
    <x v="707"/>
    <x v="707"/>
    <n v="39"/>
    <x v="0"/>
    <x v="1"/>
    <x v="5"/>
    <x v="707"/>
    <x v="5"/>
    <x v="52"/>
    <x v="2"/>
    <x v="707"/>
    <x v="488"/>
    <x v="498"/>
    <n v="516481.8"/>
    <n v="2825840.2"/>
    <x v="12"/>
    <x v="7"/>
    <n v="35"/>
    <n v="35"/>
    <s v="S. Castaneda, B. Constant, J. Alvarez"/>
  </r>
  <r>
    <n v="2039"/>
    <x v="707"/>
    <x v="707"/>
    <n v="39"/>
    <x v="0"/>
    <x v="1"/>
    <x v="5"/>
    <x v="707"/>
    <x v="5"/>
    <x v="52"/>
    <x v="2"/>
    <x v="707"/>
    <x v="488"/>
    <x v="498"/>
    <n v="516481.8"/>
    <n v="2825840.2"/>
    <x v="12"/>
    <x v="10"/>
    <n v="5"/>
    <n v="5"/>
    <s v="S. Castaneda, B. Constant, J. Alvarez"/>
  </r>
  <r>
    <n v="2040"/>
    <x v="707"/>
    <x v="707"/>
    <n v="39"/>
    <x v="0"/>
    <x v="1"/>
    <x v="5"/>
    <x v="707"/>
    <x v="5"/>
    <x v="52"/>
    <x v="2"/>
    <x v="707"/>
    <x v="488"/>
    <x v="498"/>
    <n v="516481.8"/>
    <n v="2825840.2"/>
    <x v="12"/>
    <x v="17"/>
    <n v="20"/>
    <n v="20"/>
    <s v="S. Castaneda, B. Constant, J. Alvarez"/>
  </r>
  <r>
    <n v="2041"/>
    <x v="708"/>
    <x v="708"/>
    <n v="43"/>
    <x v="0"/>
    <x v="1"/>
    <x v="5"/>
    <x v="708"/>
    <x v="5"/>
    <x v="13"/>
    <x v="0"/>
    <x v="708"/>
    <x v="490"/>
    <x v="499"/>
    <n v="516680.3"/>
    <n v="2825095.2"/>
    <x v="12"/>
    <x v="7"/>
    <n v="50"/>
    <n v="50"/>
    <s v="S. Castaneda, B. Constant, J. Alvarez"/>
  </r>
  <r>
    <n v="2042"/>
    <x v="709"/>
    <x v="709"/>
    <n v="44"/>
    <x v="0"/>
    <x v="1"/>
    <x v="5"/>
    <x v="709"/>
    <x v="5"/>
    <x v="13"/>
    <x v="1"/>
    <x v="709"/>
    <x v="491"/>
    <x v="499"/>
    <n v="516712.9"/>
    <n v="2825095.2"/>
    <x v="12"/>
    <x v="7"/>
    <n v="10"/>
    <n v="10"/>
    <s v="S. Castaneda, B. Constant, J. Alvarez"/>
  </r>
  <r>
    <n v="2043"/>
    <x v="709"/>
    <x v="709"/>
    <n v="44"/>
    <x v="0"/>
    <x v="1"/>
    <x v="5"/>
    <x v="709"/>
    <x v="5"/>
    <x v="13"/>
    <x v="1"/>
    <x v="709"/>
    <x v="491"/>
    <x v="499"/>
    <n v="516712.9"/>
    <n v="2825095.2"/>
    <x v="12"/>
    <x v="39"/>
    <n v="1"/>
    <n v="1"/>
    <s v="S. Castaneda, B. Constant, J. Alvarez"/>
  </r>
  <r>
    <n v="2044"/>
    <x v="709"/>
    <x v="709"/>
    <n v="44"/>
    <x v="0"/>
    <x v="1"/>
    <x v="5"/>
    <x v="709"/>
    <x v="5"/>
    <x v="13"/>
    <x v="1"/>
    <x v="709"/>
    <x v="491"/>
    <x v="499"/>
    <n v="516712.9"/>
    <n v="2825095.2"/>
    <x v="12"/>
    <x v="38"/>
    <n v="1"/>
    <n v="1"/>
    <s v="S. Castaneda, B. Constant, J. Alvarez"/>
  </r>
  <r>
    <n v="2045"/>
    <x v="709"/>
    <x v="709"/>
    <n v="44"/>
    <x v="0"/>
    <x v="1"/>
    <x v="5"/>
    <x v="709"/>
    <x v="5"/>
    <x v="13"/>
    <x v="1"/>
    <x v="709"/>
    <x v="491"/>
    <x v="499"/>
    <n v="516713"/>
    <n v="2825095"/>
    <x v="12"/>
    <x v="36"/>
    <n v="7"/>
    <n v="7"/>
    <s v="S. Castaneda, B. Constant, J. Alvarez"/>
  </r>
  <r>
    <n v="2046"/>
    <x v="709"/>
    <x v="709"/>
    <n v="44"/>
    <x v="0"/>
    <x v="1"/>
    <x v="5"/>
    <x v="709"/>
    <x v="5"/>
    <x v="13"/>
    <x v="1"/>
    <x v="709"/>
    <x v="491"/>
    <x v="499"/>
    <n v="516713"/>
    <n v="2825095"/>
    <x v="12"/>
    <x v="10"/>
    <n v="5"/>
    <n v="5"/>
    <s v="S. Castaneda, B. Constant, J. Alvarez"/>
  </r>
  <r>
    <n v="2047"/>
    <x v="709"/>
    <x v="709"/>
    <n v="44"/>
    <x v="0"/>
    <x v="1"/>
    <x v="5"/>
    <x v="709"/>
    <x v="5"/>
    <x v="13"/>
    <x v="1"/>
    <x v="709"/>
    <x v="491"/>
    <x v="499"/>
    <n v="516713"/>
    <n v="2825095"/>
    <x v="12"/>
    <x v="13"/>
    <n v="5"/>
    <n v="5"/>
    <s v="S. Castaneda, B. Constant, J. Alvarez"/>
  </r>
  <r>
    <n v="2048"/>
    <x v="710"/>
    <x v="710"/>
    <n v="45"/>
    <x v="0"/>
    <x v="1"/>
    <x v="5"/>
    <x v="710"/>
    <x v="5"/>
    <x v="13"/>
    <x v="2"/>
    <x v="710"/>
    <x v="490"/>
    <x v="500"/>
    <n v="516680.3"/>
    <n v="2825126.9"/>
    <x v="12"/>
    <x v="10"/>
    <n v="20"/>
    <n v="20"/>
    <s v="S. Castaneda, B. Constant, J. Alvarez"/>
  </r>
  <r>
    <n v="2049"/>
    <x v="710"/>
    <x v="710"/>
    <n v="45"/>
    <x v="0"/>
    <x v="1"/>
    <x v="5"/>
    <x v="710"/>
    <x v="5"/>
    <x v="13"/>
    <x v="2"/>
    <x v="710"/>
    <x v="490"/>
    <x v="500"/>
    <n v="516680.3"/>
    <n v="2825126.9"/>
    <x v="12"/>
    <x v="8"/>
    <n v="30"/>
    <n v="30"/>
    <s v="S. Castaneda, B. Constant, J. Alvarez"/>
  </r>
  <r>
    <n v="2050"/>
    <x v="710"/>
    <x v="710"/>
    <n v="45"/>
    <x v="0"/>
    <x v="1"/>
    <x v="5"/>
    <x v="710"/>
    <x v="5"/>
    <x v="13"/>
    <x v="2"/>
    <x v="710"/>
    <x v="490"/>
    <x v="500"/>
    <n v="516680.3"/>
    <n v="2825126.9"/>
    <x v="12"/>
    <x v="39"/>
    <n v="1"/>
    <n v="1"/>
    <s v="S. Castaneda, B. Constant, J. Alvarez"/>
  </r>
  <r>
    <n v="2051"/>
    <x v="711"/>
    <x v="711"/>
    <n v="40"/>
    <x v="0"/>
    <x v="1"/>
    <x v="5"/>
    <x v="711"/>
    <x v="5"/>
    <x v="15"/>
    <x v="0"/>
    <x v="711"/>
    <x v="492"/>
    <x v="501"/>
    <n v="516607.4"/>
    <n v="2825168.1"/>
    <x v="12"/>
    <x v="7"/>
    <n v="3"/>
    <n v="3"/>
    <s v="S. Castaneda, B. Constant, J. Alvarez"/>
  </r>
  <r>
    <n v="2052"/>
    <x v="711"/>
    <x v="711"/>
    <n v="40"/>
    <x v="0"/>
    <x v="1"/>
    <x v="5"/>
    <x v="711"/>
    <x v="5"/>
    <x v="15"/>
    <x v="0"/>
    <x v="711"/>
    <x v="492"/>
    <x v="501"/>
    <n v="516607.4"/>
    <n v="2825168.1"/>
    <x v="12"/>
    <x v="10"/>
    <n v="25"/>
    <n v="25"/>
    <s v="S. Castaneda, B. Constant, J. Alvarez"/>
  </r>
  <r>
    <n v="2053"/>
    <x v="711"/>
    <x v="711"/>
    <n v="40"/>
    <x v="0"/>
    <x v="1"/>
    <x v="5"/>
    <x v="711"/>
    <x v="5"/>
    <x v="15"/>
    <x v="0"/>
    <x v="711"/>
    <x v="492"/>
    <x v="501"/>
    <n v="516607.4"/>
    <n v="2825168.1"/>
    <x v="12"/>
    <x v="19"/>
    <n v="2"/>
    <n v="2"/>
    <s v="S. Castaneda, B. Constant, J. Alvarez"/>
  </r>
  <r>
    <n v="2054"/>
    <x v="711"/>
    <x v="711"/>
    <n v="40"/>
    <x v="0"/>
    <x v="1"/>
    <x v="5"/>
    <x v="711"/>
    <x v="5"/>
    <x v="15"/>
    <x v="0"/>
    <x v="711"/>
    <x v="492"/>
    <x v="501"/>
    <n v="516607.4"/>
    <n v="2825168"/>
    <x v="12"/>
    <x v="8"/>
    <n v="15"/>
    <n v="15"/>
    <s v="S. Castaneda, B. Constant, J. Alvarez"/>
  </r>
  <r>
    <n v="2055"/>
    <x v="711"/>
    <x v="711"/>
    <n v="40"/>
    <x v="0"/>
    <x v="1"/>
    <x v="5"/>
    <x v="711"/>
    <x v="5"/>
    <x v="15"/>
    <x v="0"/>
    <x v="711"/>
    <x v="492"/>
    <x v="501"/>
    <n v="516607.4"/>
    <n v="2825168"/>
    <x v="12"/>
    <x v="24"/>
    <n v="1"/>
    <n v="1"/>
    <s v="S. Castaneda, B. Constant, J. Alvarez"/>
  </r>
  <r>
    <n v="2056"/>
    <x v="712"/>
    <x v="712"/>
    <n v="41"/>
    <x v="0"/>
    <x v="1"/>
    <x v="5"/>
    <x v="712"/>
    <x v="5"/>
    <x v="15"/>
    <x v="1"/>
    <x v="712"/>
    <x v="493"/>
    <x v="501"/>
    <n v="516619.2"/>
    <n v="2825168.1"/>
    <x v="12"/>
    <x v="10"/>
    <n v="15"/>
    <n v="15"/>
    <s v="S. Castaneda, B. Constant, J. Alvarez"/>
  </r>
  <r>
    <n v="2057"/>
    <x v="712"/>
    <x v="712"/>
    <n v="41"/>
    <x v="0"/>
    <x v="1"/>
    <x v="5"/>
    <x v="712"/>
    <x v="5"/>
    <x v="15"/>
    <x v="1"/>
    <x v="712"/>
    <x v="493"/>
    <x v="501"/>
    <n v="516619.2"/>
    <n v="2825168.1"/>
    <x v="12"/>
    <x v="23"/>
    <n v="10"/>
    <n v="10"/>
    <s v="S. Castaneda, B. Constant, J. Alvarez"/>
  </r>
  <r>
    <n v="2058"/>
    <x v="712"/>
    <x v="712"/>
    <n v="41"/>
    <x v="0"/>
    <x v="1"/>
    <x v="5"/>
    <x v="712"/>
    <x v="5"/>
    <x v="15"/>
    <x v="1"/>
    <x v="712"/>
    <x v="493"/>
    <x v="501"/>
    <n v="516619.2"/>
    <n v="2825168.1"/>
    <x v="12"/>
    <x v="39"/>
    <n v="1"/>
    <n v="1"/>
    <s v="S. Castaneda, B. Constant, J. Alvarez"/>
  </r>
  <r>
    <n v="2059"/>
    <x v="712"/>
    <x v="712"/>
    <n v="41"/>
    <x v="0"/>
    <x v="1"/>
    <x v="5"/>
    <x v="712"/>
    <x v="5"/>
    <x v="15"/>
    <x v="1"/>
    <x v="712"/>
    <x v="493"/>
    <x v="501"/>
    <n v="516619.2"/>
    <n v="2825168"/>
    <x v="12"/>
    <x v="8"/>
    <n v="20"/>
    <n v="20"/>
    <s v="S. Castaneda, B. Constant, J. Alvarez"/>
  </r>
  <r>
    <n v="2060"/>
    <x v="713"/>
    <x v="713"/>
    <n v="42"/>
    <x v="0"/>
    <x v="1"/>
    <x v="5"/>
    <x v="713"/>
    <x v="5"/>
    <x v="15"/>
    <x v="2"/>
    <x v="713"/>
    <x v="492"/>
    <x v="502"/>
    <n v="516607.4"/>
    <n v="2825184.5"/>
    <x v="12"/>
    <x v="7"/>
    <n v="80"/>
    <n v="80"/>
    <s v="S. Castaneda, B. Constant, J. Alvarez"/>
  </r>
  <r>
    <n v="2061"/>
    <x v="713"/>
    <x v="713"/>
    <n v="42"/>
    <x v="0"/>
    <x v="1"/>
    <x v="5"/>
    <x v="713"/>
    <x v="5"/>
    <x v="15"/>
    <x v="2"/>
    <x v="713"/>
    <x v="492"/>
    <x v="502"/>
    <n v="516607.4"/>
    <n v="2825184.5"/>
    <x v="12"/>
    <x v="25"/>
    <n v="1"/>
    <n v="1"/>
    <s v="S. Castaneda, B. Constant, J. Alvarez"/>
  </r>
  <r>
    <n v="2062"/>
    <x v="713"/>
    <x v="713"/>
    <n v="42"/>
    <x v="0"/>
    <x v="1"/>
    <x v="5"/>
    <x v="713"/>
    <x v="5"/>
    <x v="15"/>
    <x v="2"/>
    <x v="713"/>
    <x v="492"/>
    <x v="502"/>
    <n v="516607.4"/>
    <n v="2825184.5"/>
    <x v="12"/>
    <x v="24"/>
    <n v="1"/>
    <n v="1"/>
    <s v="S. Castaneda, B. Constant, J. Alvarez"/>
  </r>
  <r>
    <n v="2063"/>
    <x v="713"/>
    <x v="713"/>
    <n v="42"/>
    <x v="0"/>
    <x v="1"/>
    <x v="5"/>
    <x v="713"/>
    <x v="5"/>
    <x v="15"/>
    <x v="2"/>
    <x v="713"/>
    <x v="492"/>
    <x v="503"/>
    <n v="516607"/>
    <n v="2825184"/>
    <x v="12"/>
    <x v="26"/>
    <n v="5"/>
    <n v="5"/>
    <s v="S. Castaneda, B. Constant, J. Alvarez"/>
  </r>
  <r>
    <n v="2064"/>
    <x v="714"/>
    <x v="714"/>
    <n v="55"/>
    <x v="0"/>
    <x v="1"/>
    <x v="5"/>
    <x v="714"/>
    <x v="5"/>
    <x v="16"/>
    <x v="0"/>
    <x v="714"/>
    <x v="494"/>
    <x v="504"/>
    <n v="517645.4"/>
    <n v="2824781.2"/>
    <x v="12"/>
    <x v="7"/>
    <n v="75"/>
    <n v="75"/>
    <s v="S. Castaneda, B. Constant, J. Alvarez"/>
  </r>
  <r>
    <n v="2065"/>
    <x v="714"/>
    <x v="714"/>
    <n v="55"/>
    <x v="0"/>
    <x v="1"/>
    <x v="5"/>
    <x v="714"/>
    <x v="5"/>
    <x v="16"/>
    <x v="0"/>
    <x v="714"/>
    <x v="494"/>
    <x v="504"/>
    <n v="517645.4"/>
    <n v="2824781.2"/>
    <x v="12"/>
    <x v="10"/>
    <n v="1"/>
    <n v="1"/>
    <s v="S. Castaneda, B. Constant, J. Alvarez"/>
  </r>
  <r>
    <n v="2066"/>
    <x v="715"/>
    <x v="715"/>
    <n v="56"/>
    <x v="0"/>
    <x v="1"/>
    <x v="5"/>
    <x v="715"/>
    <x v="5"/>
    <x v="16"/>
    <x v="1"/>
    <x v="715"/>
    <x v="495"/>
    <x v="504"/>
    <n v="517666"/>
    <n v="2824781.2"/>
    <x v="12"/>
    <x v="7"/>
    <n v="45"/>
    <n v="45"/>
    <s v="S. Castaneda, B. Constant, J. Alvarez"/>
  </r>
  <r>
    <n v="2067"/>
    <x v="715"/>
    <x v="715"/>
    <n v="56"/>
    <x v="0"/>
    <x v="1"/>
    <x v="5"/>
    <x v="715"/>
    <x v="5"/>
    <x v="16"/>
    <x v="1"/>
    <x v="715"/>
    <x v="495"/>
    <x v="504"/>
    <n v="517666"/>
    <n v="2824781.2"/>
    <x v="12"/>
    <x v="10"/>
    <n v="5"/>
    <n v="5"/>
    <s v="S. Castaneda, B. Constant, J. Alvarez"/>
  </r>
  <r>
    <n v="2068"/>
    <x v="716"/>
    <x v="716"/>
    <n v="57"/>
    <x v="0"/>
    <x v="1"/>
    <x v="5"/>
    <x v="716"/>
    <x v="5"/>
    <x v="16"/>
    <x v="2"/>
    <x v="716"/>
    <x v="494"/>
    <x v="505"/>
    <n v="517645.4"/>
    <n v="2824784.3"/>
    <x v="12"/>
    <x v="7"/>
    <n v="90"/>
    <n v="90"/>
    <s v="S. Castaneda, B. Constant, J. Alvarez"/>
  </r>
  <r>
    <n v="2069"/>
    <x v="717"/>
    <x v="717"/>
    <n v="52"/>
    <x v="0"/>
    <x v="1"/>
    <x v="5"/>
    <x v="717"/>
    <x v="5"/>
    <x v="17"/>
    <x v="0"/>
    <x v="717"/>
    <x v="496"/>
    <x v="506"/>
    <n v="517551.7"/>
    <n v="2824922.7"/>
    <x v="12"/>
    <x v="7"/>
    <n v="100"/>
    <n v="100"/>
    <s v="S. Castaneda, B. Constant, J. Alvarez"/>
  </r>
  <r>
    <n v="2070"/>
    <x v="717"/>
    <x v="717"/>
    <n v="52"/>
    <x v="0"/>
    <x v="1"/>
    <x v="5"/>
    <x v="717"/>
    <x v="5"/>
    <x v="17"/>
    <x v="0"/>
    <x v="717"/>
    <x v="496"/>
    <x v="506"/>
    <n v="517551.7"/>
    <n v="2824922.7"/>
    <x v="12"/>
    <x v="24"/>
    <n v="1"/>
    <n v="1"/>
    <s v="S. Castaneda, B. Constant, J. Alvarez"/>
  </r>
  <r>
    <n v="2071"/>
    <x v="718"/>
    <x v="718"/>
    <n v="53"/>
    <x v="0"/>
    <x v="1"/>
    <x v="5"/>
    <x v="718"/>
    <x v="5"/>
    <x v="17"/>
    <x v="1"/>
    <x v="718"/>
    <x v="497"/>
    <x v="506"/>
    <n v="517570.1"/>
    <n v="2824922.7"/>
    <x v="12"/>
    <x v="0"/>
    <n v="-999"/>
    <s v=""/>
    <s v="S. Castaneda, B. Constant, J. Alvarez"/>
  </r>
  <r>
    <n v="2072"/>
    <x v="719"/>
    <x v="719"/>
    <n v="54"/>
    <x v="0"/>
    <x v="1"/>
    <x v="5"/>
    <x v="719"/>
    <x v="5"/>
    <x v="17"/>
    <x v="2"/>
    <x v="719"/>
    <x v="496"/>
    <x v="507"/>
    <n v="517551.7"/>
    <n v="2824942.2"/>
    <x v="12"/>
    <x v="7"/>
    <n v="65"/>
    <n v="65"/>
    <s v="S. Castaneda, B. Constant, J. Alvarez"/>
  </r>
  <r>
    <n v="2073"/>
    <x v="719"/>
    <x v="719"/>
    <n v="54"/>
    <x v="0"/>
    <x v="1"/>
    <x v="5"/>
    <x v="719"/>
    <x v="5"/>
    <x v="17"/>
    <x v="2"/>
    <x v="719"/>
    <x v="496"/>
    <x v="507"/>
    <n v="517551.7"/>
    <n v="2824942.2"/>
    <x v="12"/>
    <x v="24"/>
    <n v="1"/>
    <n v="1"/>
    <s v="S. Castaneda, B. Constant, J. Alvarez"/>
  </r>
  <r>
    <n v="2074"/>
    <x v="719"/>
    <x v="719"/>
    <n v="54"/>
    <x v="0"/>
    <x v="1"/>
    <x v="5"/>
    <x v="719"/>
    <x v="5"/>
    <x v="17"/>
    <x v="2"/>
    <x v="719"/>
    <x v="496"/>
    <x v="507"/>
    <n v="517551.7"/>
    <n v="2824942.2"/>
    <x v="12"/>
    <x v="1"/>
    <n v="3"/>
    <n v="3"/>
    <s v="S. Castaneda, B. Constant, J. Alvarez"/>
  </r>
  <r>
    <n v="2075"/>
    <x v="720"/>
    <x v="720"/>
    <n v="49"/>
    <x v="0"/>
    <x v="1"/>
    <x v="5"/>
    <x v="720"/>
    <x v="5"/>
    <x v="18"/>
    <x v="0"/>
    <x v="720"/>
    <x v="498"/>
    <x v="508"/>
    <n v="517465.7"/>
    <n v="2824835.2"/>
    <x v="12"/>
    <x v="7"/>
    <n v="70"/>
    <n v="70"/>
    <s v="S. Castaneda, B. Constant, J. Alvarez"/>
  </r>
  <r>
    <n v="2076"/>
    <x v="720"/>
    <x v="720"/>
    <n v="49"/>
    <x v="0"/>
    <x v="1"/>
    <x v="5"/>
    <x v="720"/>
    <x v="5"/>
    <x v="18"/>
    <x v="0"/>
    <x v="720"/>
    <x v="498"/>
    <x v="508"/>
    <n v="517465.7"/>
    <n v="2824835.2"/>
    <x v="12"/>
    <x v="10"/>
    <n v="10"/>
    <n v="10"/>
    <s v="S. Castaneda, B. Constant, J. Alvarez"/>
  </r>
  <r>
    <n v="2077"/>
    <x v="720"/>
    <x v="720"/>
    <n v="49"/>
    <x v="0"/>
    <x v="1"/>
    <x v="5"/>
    <x v="720"/>
    <x v="5"/>
    <x v="18"/>
    <x v="0"/>
    <x v="720"/>
    <x v="498"/>
    <x v="508"/>
    <n v="517465.7"/>
    <n v="2824835.2"/>
    <x v="12"/>
    <x v="15"/>
    <n v="5"/>
    <n v="5"/>
    <s v="S. Castaneda, B. Constant, J. Alvarez"/>
  </r>
  <r>
    <n v="2078"/>
    <x v="721"/>
    <x v="721"/>
    <n v="50"/>
    <x v="0"/>
    <x v="1"/>
    <x v="5"/>
    <x v="721"/>
    <x v="5"/>
    <x v="18"/>
    <x v="1"/>
    <x v="721"/>
    <x v="499"/>
    <x v="508"/>
    <n v="517499.8"/>
    <n v="2824835.2"/>
    <x v="12"/>
    <x v="7"/>
    <n v="5"/>
    <n v="5"/>
    <s v="S. Castaneda, B. Constant, J. Alvarez"/>
  </r>
  <r>
    <n v="2079"/>
    <x v="721"/>
    <x v="721"/>
    <n v="50"/>
    <x v="0"/>
    <x v="1"/>
    <x v="5"/>
    <x v="721"/>
    <x v="5"/>
    <x v="18"/>
    <x v="1"/>
    <x v="721"/>
    <x v="499"/>
    <x v="508"/>
    <n v="517499.8"/>
    <n v="2824835.2"/>
    <x v="12"/>
    <x v="10"/>
    <n v="60"/>
    <n v="60"/>
    <s v="S. Castaneda, B. Constant, J. Alvarez"/>
  </r>
  <r>
    <n v="2080"/>
    <x v="721"/>
    <x v="721"/>
    <n v="50"/>
    <x v="0"/>
    <x v="1"/>
    <x v="5"/>
    <x v="721"/>
    <x v="5"/>
    <x v="18"/>
    <x v="1"/>
    <x v="721"/>
    <x v="499"/>
    <x v="508"/>
    <n v="517499.8"/>
    <n v="2824835.2"/>
    <x v="12"/>
    <x v="11"/>
    <n v="3"/>
    <n v="3"/>
    <s v="S. Castaneda, B. Constant, J. Alvarez"/>
  </r>
  <r>
    <n v="2081"/>
    <x v="721"/>
    <x v="721"/>
    <n v="50"/>
    <x v="0"/>
    <x v="1"/>
    <x v="5"/>
    <x v="721"/>
    <x v="5"/>
    <x v="18"/>
    <x v="1"/>
    <x v="721"/>
    <x v="499"/>
    <x v="508"/>
    <n v="517499.8"/>
    <n v="2824835"/>
    <x v="12"/>
    <x v="6"/>
    <n v="1"/>
    <n v="1"/>
    <s v="S. Castaneda, B. Constant, J. Alvarez"/>
  </r>
  <r>
    <n v="2082"/>
    <x v="721"/>
    <x v="721"/>
    <n v="50"/>
    <x v="0"/>
    <x v="1"/>
    <x v="5"/>
    <x v="721"/>
    <x v="5"/>
    <x v="18"/>
    <x v="1"/>
    <x v="721"/>
    <x v="499"/>
    <x v="508"/>
    <n v="517499.8"/>
    <n v="2824835"/>
    <x v="12"/>
    <x v="19"/>
    <n v="-999"/>
    <s v=""/>
    <s v="S. Castaneda, B. Constant, J. Alvarez"/>
  </r>
  <r>
    <n v="2083"/>
    <x v="722"/>
    <x v="722"/>
    <n v="51"/>
    <x v="0"/>
    <x v="1"/>
    <x v="5"/>
    <x v="722"/>
    <x v="5"/>
    <x v="18"/>
    <x v="2"/>
    <x v="722"/>
    <x v="498"/>
    <x v="509"/>
    <n v="517465.7"/>
    <n v="2824865.9"/>
    <x v="12"/>
    <x v="7"/>
    <n v="90"/>
    <n v="90"/>
    <s v="S. Castaneda, B. Constant, J. Alvarez"/>
  </r>
  <r>
    <n v="2084"/>
    <x v="723"/>
    <x v="723"/>
    <n v="58"/>
    <x v="0"/>
    <x v="1"/>
    <x v="5"/>
    <x v="723"/>
    <x v="5"/>
    <x v="25"/>
    <x v="0"/>
    <x v="723"/>
    <x v="500"/>
    <x v="510"/>
    <n v="517940"/>
    <n v="2825267.3"/>
    <x v="13"/>
    <x v="7"/>
    <n v="85"/>
    <n v="85"/>
    <s v="S. Castaneda, B. Constant, J. Alvarez"/>
  </r>
  <r>
    <n v="2085"/>
    <x v="723"/>
    <x v="723"/>
    <n v="58"/>
    <x v="0"/>
    <x v="1"/>
    <x v="5"/>
    <x v="723"/>
    <x v="5"/>
    <x v="25"/>
    <x v="0"/>
    <x v="723"/>
    <x v="500"/>
    <x v="510"/>
    <n v="517940"/>
    <n v="2825267.3"/>
    <x v="13"/>
    <x v="24"/>
    <n v="1"/>
    <n v="1"/>
    <s v="S. Castaneda, B. Constant, J. Alvarez"/>
  </r>
  <r>
    <n v="2086"/>
    <x v="724"/>
    <x v="724"/>
    <n v="59"/>
    <x v="0"/>
    <x v="1"/>
    <x v="5"/>
    <x v="724"/>
    <x v="5"/>
    <x v="25"/>
    <x v="1"/>
    <x v="724"/>
    <x v="501"/>
    <x v="510"/>
    <n v="517964"/>
    <n v="2825267.3"/>
    <x v="13"/>
    <x v="7"/>
    <n v="80"/>
    <n v="80"/>
    <s v="S. Castaneda, B. Constant, J. Alvarez"/>
  </r>
  <r>
    <n v="2087"/>
    <x v="724"/>
    <x v="724"/>
    <n v="59"/>
    <x v="0"/>
    <x v="1"/>
    <x v="5"/>
    <x v="724"/>
    <x v="5"/>
    <x v="25"/>
    <x v="1"/>
    <x v="724"/>
    <x v="501"/>
    <x v="510"/>
    <n v="517964"/>
    <n v="2825267.3"/>
    <x v="13"/>
    <x v="19"/>
    <n v="5"/>
    <n v="5"/>
    <s v="S. Castaneda, B. Constant, J. Alvarez"/>
  </r>
  <r>
    <n v="2088"/>
    <x v="725"/>
    <x v="725"/>
    <n v="60"/>
    <x v="0"/>
    <x v="1"/>
    <x v="5"/>
    <x v="725"/>
    <x v="5"/>
    <x v="25"/>
    <x v="2"/>
    <x v="725"/>
    <x v="500"/>
    <x v="511"/>
    <n v="517940"/>
    <n v="2825294.7"/>
    <x v="13"/>
    <x v="7"/>
    <n v="90"/>
    <n v="90"/>
    <s v="S. Castaneda, B. Constant, J. Alvarez"/>
  </r>
  <r>
    <n v="2089"/>
    <x v="725"/>
    <x v="725"/>
    <n v="60"/>
    <x v="0"/>
    <x v="1"/>
    <x v="5"/>
    <x v="725"/>
    <x v="5"/>
    <x v="25"/>
    <x v="2"/>
    <x v="725"/>
    <x v="500"/>
    <x v="511"/>
    <n v="517940"/>
    <n v="2825294.7"/>
    <x v="13"/>
    <x v="24"/>
    <n v="1"/>
    <n v="1"/>
    <s v="S. Castaneda, B. Constant, J. Alvarez"/>
  </r>
  <r>
    <n v="2090"/>
    <x v="726"/>
    <x v="726"/>
    <n v="61"/>
    <x v="0"/>
    <x v="1"/>
    <x v="5"/>
    <x v="726"/>
    <x v="5"/>
    <x v="26"/>
    <x v="0"/>
    <x v="726"/>
    <x v="502"/>
    <x v="512"/>
    <n v="518037.9"/>
    <n v="2825258.8"/>
    <x v="13"/>
    <x v="7"/>
    <n v="90"/>
    <n v="90"/>
    <s v="S. Castaneda, B. Constant, J. Alvarez"/>
  </r>
  <r>
    <n v="2091"/>
    <x v="727"/>
    <x v="727"/>
    <n v="62"/>
    <x v="0"/>
    <x v="1"/>
    <x v="5"/>
    <x v="727"/>
    <x v="5"/>
    <x v="26"/>
    <x v="1"/>
    <x v="727"/>
    <x v="503"/>
    <x v="512"/>
    <n v="518042.8"/>
    <n v="2825258.8"/>
    <x v="13"/>
    <x v="7"/>
    <n v="85"/>
    <n v="85"/>
    <s v="S. Castaneda, B. Constant, J. Alvarez"/>
  </r>
  <r>
    <n v="2092"/>
    <x v="727"/>
    <x v="727"/>
    <n v="62"/>
    <x v="0"/>
    <x v="1"/>
    <x v="5"/>
    <x v="727"/>
    <x v="5"/>
    <x v="26"/>
    <x v="1"/>
    <x v="727"/>
    <x v="503"/>
    <x v="512"/>
    <n v="518042.8"/>
    <n v="2825258.8"/>
    <x v="13"/>
    <x v="19"/>
    <n v="10"/>
    <n v="10"/>
    <s v="S. Castaneda, B. Constant, J. Alvarez"/>
  </r>
  <r>
    <n v="2093"/>
    <x v="728"/>
    <x v="728"/>
    <n v="63"/>
    <x v="0"/>
    <x v="1"/>
    <x v="5"/>
    <x v="728"/>
    <x v="5"/>
    <x v="26"/>
    <x v="2"/>
    <x v="728"/>
    <x v="502"/>
    <x v="513"/>
    <n v="518037.9"/>
    <n v="2825284.2"/>
    <x v="13"/>
    <x v="7"/>
    <n v="75"/>
    <n v="75"/>
    <s v="S. Castaneda, B. Constant, J. Alvarez"/>
  </r>
  <r>
    <n v="2094"/>
    <x v="729"/>
    <x v="729"/>
    <n v="46"/>
    <x v="0"/>
    <x v="1"/>
    <x v="5"/>
    <x v="729"/>
    <x v="5"/>
    <x v="28"/>
    <x v="0"/>
    <x v="729"/>
    <x v="504"/>
    <x v="514"/>
    <n v="518007"/>
    <n v="2827250.3"/>
    <x v="13"/>
    <x v="10"/>
    <n v="15"/>
    <n v="15"/>
    <s v="S. Castaneda, B. Constant, J. Alvarez"/>
  </r>
  <r>
    <n v="2095"/>
    <x v="729"/>
    <x v="729"/>
    <n v="46"/>
    <x v="0"/>
    <x v="1"/>
    <x v="5"/>
    <x v="729"/>
    <x v="5"/>
    <x v="28"/>
    <x v="0"/>
    <x v="729"/>
    <x v="504"/>
    <x v="514"/>
    <n v="518007"/>
    <n v="2827250.3"/>
    <x v="13"/>
    <x v="8"/>
    <n v="20"/>
    <n v="20"/>
    <s v="S. Castaneda, B. Constant, J. Alvarez"/>
  </r>
  <r>
    <n v="2096"/>
    <x v="729"/>
    <x v="729"/>
    <n v="46"/>
    <x v="0"/>
    <x v="1"/>
    <x v="5"/>
    <x v="729"/>
    <x v="5"/>
    <x v="28"/>
    <x v="0"/>
    <x v="729"/>
    <x v="504"/>
    <x v="514"/>
    <n v="518007"/>
    <n v="2827250.3"/>
    <x v="13"/>
    <x v="17"/>
    <n v="5"/>
    <n v="5"/>
    <s v="S. Castaneda, B. Constant, J. Alvarez"/>
  </r>
  <r>
    <n v="2097"/>
    <x v="730"/>
    <x v="730"/>
    <n v="47"/>
    <x v="0"/>
    <x v="1"/>
    <x v="5"/>
    <x v="730"/>
    <x v="5"/>
    <x v="28"/>
    <x v="1"/>
    <x v="730"/>
    <x v="505"/>
    <x v="514"/>
    <n v="518035.9"/>
    <n v="2827250.3"/>
    <x v="13"/>
    <x v="7"/>
    <n v="10"/>
    <n v="10"/>
    <s v="S. Castaneda, B. Constant, J. Alvarez"/>
  </r>
  <r>
    <n v="2098"/>
    <x v="730"/>
    <x v="730"/>
    <n v="47"/>
    <x v="0"/>
    <x v="1"/>
    <x v="5"/>
    <x v="730"/>
    <x v="5"/>
    <x v="28"/>
    <x v="1"/>
    <x v="730"/>
    <x v="505"/>
    <x v="514"/>
    <n v="518035.9"/>
    <n v="2827250.3"/>
    <x v="13"/>
    <x v="10"/>
    <n v="10"/>
    <n v="10"/>
    <s v="S. Castaneda, B. Constant, J. Alvarez"/>
  </r>
  <r>
    <n v="2099"/>
    <x v="730"/>
    <x v="730"/>
    <n v="47"/>
    <x v="0"/>
    <x v="1"/>
    <x v="5"/>
    <x v="730"/>
    <x v="5"/>
    <x v="28"/>
    <x v="1"/>
    <x v="730"/>
    <x v="505"/>
    <x v="514"/>
    <n v="518035.9"/>
    <n v="2827250.3"/>
    <x v="13"/>
    <x v="23"/>
    <n v="2"/>
    <n v="2"/>
    <s v="S. Castaneda, B. Constant, J. Alvarez"/>
  </r>
  <r>
    <n v="2100"/>
    <x v="730"/>
    <x v="730"/>
    <n v="47"/>
    <x v="0"/>
    <x v="1"/>
    <x v="5"/>
    <x v="730"/>
    <x v="5"/>
    <x v="28"/>
    <x v="1"/>
    <x v="730"/>
    <x v="505"/>
    <x v="514"/>
    <n v="518036"/>
    <n v="2827250"/>
    <x v="13"/>
    <x v="39"/>
    <n v="1"/>
    <n v="1"/>
    <s v="S. Castaneda, B. Constant, J. Alvarez"/>
  </r>
  <r>
    <n v="2101"/>
    <x v="731"/>
    <x v="731"/>
    <n v="48"/>
    <x v="0"/>
    <x v="1"/>
    <x v="5"/>
    <x v="731"/>
    <x v="5"/>
    <x v="28"/>
    <x v="2"/>
    <x v="731"/>
    <x v="504"/>
    <x v="515"/>
    <n v="518007"/>
    <n v="2827284.2"/>
    <x v="13"/>
    <x v="10"/>
    <n v="10"/>
    <n v="10"/>
    <s v="S. Castaneda, B. Constant, J. Alvarez"/>
  </r>
  <r>
    <n v="2102"/>
    <x v="731"/>
    <x v="731"/>
    <n v="48"/>
    <x v="0"/>
    <x v="1"/>
    <x v="5"/>
    <x v="731"/>
    <x v="5"/>
    <x v="28"/>
    <x v="2"/>
    <x v="731"/>
    <x v="504"/>
    <x v="515"/>
    <n v="518007"/>
    <n v="2827284.2"/>
    <x v="13"/>
    <x v="23"/>
    <n v="3"/>
    <n v="3"/>
    <s v="S. Castaneda, B. Constant, J. Alvarez"/>
  </r>
  <r>
    <n v="2103"/>
    <x v="732"/>
    <x v="732"/>
    <n v="49"/>
    <x v="0"/>
    <x v="1"/>
    <x v="5"/>
    <x v="732"/>
    <x v="5"/>
    <x v="78"/>
    <x v="0"/>
    <x v="732"/>
    <x v="506"/>
    <x v="516"/>
    <n v="518055.6"/>
    <n v="2827275.1"/>
    <x v="13"/>
    <x v="7"/>
    <n v="35"/>
    <n v="35"/>
    <s v="S. Castaneda, B. Constant, J. Alvarez"/>
  </r>
  <r>
    <n v="2104"/>
    <x v="732"/>
    <x v="732"/>
    <n v="49"/>
    <x v="0"/>
    <x v="1"/>
    <x v="5"/>
    <x v="732"/>
    <x v="5"/>
    <x v="78"/>
    <x v="0"/>
    <x v="732"/>
    <x v="506"/>
    <x v="516"/>
    <n v="518055.6"/>
    <n v="2827275.1"/>
    <x v="13"/>
    <x v="10"/>
    <n v="20"/>
    <n v="20"/>
    <s v="S. Castaneda, B. Constant, J. Alvarez"/>
  </r>
  <r>
    <n v="2105"/>
    <x v="733"/>
    <x v="733"/>
    <n v="50"/>
    <x v="0"/>
    <x v="1"/>
    <x v="5"/>
    <x v="733"/>
    <x v="5"/>
    <x v="78"/>
    <x v="1"/>
    <x v="733"/>
    <x v="507"/>
    <x v="516"/>
    <n v="518077.4"/>
    <n v="2827275.1"/>
    <x v="13"/>
    <x v="7"/>
    <n v="80"/>
    <n v="80"/>
    <s v="S. Castaneda, B. Constant, J. Alvarez"/>
  </r>
  <r>
    <n v="2106"/>
    <x v="733"/>
    <x v="733"/>
    <n v="50"/>
    <x v="0"/>
    <x v="1"/>
    <x v="5"/>
    <x v="733"/>
    <x v="5"/>
    <x v="78"/>
    <x v="1"/>
    <x v="733"/>
    <x v="507"/>
    <x v="516"/>
    <n v="518077.4"/>
    <n v="2827275.1"/>
    <x v="13"/>
    <x v="24"/>
    <n v="1"/>
    <n v="1"/>
    <s v="S. Castaneda, B. Constant, J. Alvarez"/>
  </r>
  <r>
    <n v="2107"/>
    <x v="734"/>
    <x v="734"/>
    <n v="51"/>
    <x v="0"/>
    <x v="1"/>
    <x v="5"/>
    <x v="734"/>
    <x v="5"/>
    <x v="78"/>
    <x v="2"/>
    <x v="734"/>
    <x v="506"/>
    <x v="517"/>
    <n v="518055.6"/>
    <n v="2827304.1"/>
    <x v="13"/>
    <x v="10"/>
    <n v="10"/>
    <n v="10"/>
    <s v="S. Castaneda, B. Constant, J. Alvarez"/>
  </r>
  <r>
    <n v="2108"/>
    <x v="734"/>
    <x v="734"/>
    <n v="51"/>
    <x v="0"/>
    <x v="1"/>
    <x v="5"/>
    <x v="734"/>
    <x v="5"/>
    <x v="78"/>
    <x v="2"/>
    <x v="734"/>
    <x v="506"/>
    <x v="517"/>
    <n v="518055.6"/>
    <n v="2827304.1"/>
    <x v="13"/>
    <x v="11"/>
    <n v="1"/>
    <n v="1"/>
    <s v="S. Castaneda, B. Constant, J. Alvarez"/>
  </r>
  <r>
    <n v="2109"/>
    <x v="734"/>
    <x v="734"/>
    <n v="51"/>
    <x v="0"/>
    <x v="1"/>
    <x v="5"/>
    <x v="734"/>
    <x v="5"/>
    <x v="78"/>
    <x v="2"/>
    <x v="734"/>
    <x v="506"/>
    <x v="517"/>
    <n v="518055.6"/>
    <n v="2827304.1"/>
    <x v="13"/>
    <x v="39"/>
    <n v="1"/>
    <n v="1"/>
    <s v="S. Castaneda, B. Constant, J. Alvarez"/>
  </r>
  <r>
    <n v="2110"/>
    <x v="734"/>
    <x v="734"/>
    <n v="51"/>
    <x v="0"/>
    <x v="1"/>
    <x v="5"/>
    <x v="734"/>
    <x v="5"/>
    <x v="78"/>
    <x v="2"/>
    <x v="734"/>
    <x v="506"/>
    <x v="517"/>
    <n v="518056"/>
    <n v="2827304"/>
    <x v="13"/>
    <x v="17"/>
    <n v="3"/>
    <n v="3"/>
    <s v="S. Castaneda, B. Constant, J. Alvarez"/>
  </r>
  <r>
    <n v="2111"/>
    <x v="735"/>
    <x v="735"/>
    <n v="34"/>
    <x v="0"/>
    <x v="1"/>
    <x v="5"/>
    <x v="735"/>
    <x v="5"/>
    <x v="67"/>
    <x v="0"/>
    <x v="735"/>
    <x v="508"/>
    <x v="518"/>
    <n v="518050.3"/>
    <n v="2827192.7"/>
    <x v="13"/>
    <x v="7"/>
    <n v="95"/>
    <n v="95"/>
    <s v="S. Castaneda, B. Constant, J. Alvarez"/>
  </r>
  <r>
    <n v="2112"/>
    <x v="736"/>
    <x v="736"/>
    <n v="35"/>
    <x v="0"/>
    <x v="1"/>
    <x v="5"/>
    <x v="736"/>
    <x v="5"/>
    <x v="67"/>
    <x v="1"/>
    <x v="736"/>
    <x v="509"/>
    <x v="518"/>
    <n v="518055.1"/>
    <n v="2827192.7"/>
    <x v="13"/>
    <x v="7"/>
    <n v="90"/>
    <n v="90"/>
    <s v="S. Castaneda, B. Constant, J. Alvarez"/>
  </r>
  <r>
    <n v="2113"/>
    <x v="737"/>
    <x v="737"/>
    <n v="36"/>
    <x v="0"/>
    <x v="1"/>
    <x v="5"/>
    <x v="737"/>
    <x v="5"/>
    <x v="67"/>
    <x v="2"/>
    <x v="737"/>
    <x v="508"/>
    <x v="519"/>
    <n v="518050.3"/>
    <n v="2827199"/>
    <x v="13"/>
    <x v="7"/>
    <n v="80"/>
    <n v="80"/>
    <s v="S. Castaneda, B. Constant, J. Alvarez"/>
  </r>
  <r>
    <n v="2114"/>
    <x v="738"/>
    <x v="738"/>
    <n v="52"/>
    <x v="0"/>
    <x v="1"/>
    <x v="5"/>
    <x v="738"/>
    <x v="5"/>
    <x v="29"/>
    <x v="0"/>
    <x v="738"/>
    <x v="510"/>
    <x v="520"/>
    <n v="517974.7"/>
    <n v="2827357.1"/>
    <x v="13"/>
    <x v="7"/>
    <n v="20"/>
    <n v="20"/>
    <s v="S. Castaneda, B. Constant, J. Alvarez"/>
  </r>
  <r>
    <n v="2115"/>
    <x v="738"/>
    <x v="738"/>
    <n v="52"/>
    <x v="0"/>
    <x v="1"/>
    <x v="5"/>
    <x v="738"/>
    <x v="5"/>
    <x v="29"/>
    <x v="0"/>
    <x v="738"/>
    <x v="510"/>
    <x v="520"/>
    <n v="517974.7"/>
    <n v="2827357.1"/>
    <x v="13"/>
    <x v="10"/>
    <n v="10"/>
    <n v="10"/>
    <s v="S. Castaneda, B. Constant, J. Alvarez"/>
  </r>
  <r>
    <n v="2116"/>
    <x v="739"/>
    <x v="739"/>
    <n v="53"/>
    <x v="0"/>
    <x v="1"/>
    <x v="5"/>
    <x v="739"/>
    <x v="5"/>
    <x v="29"/>
    <x v="1"/>
    <x v="739"/>
    <x v="511"/>
    <x v="520"/>
    <n v="517985"/>
    <n v="2827357.1"/>
    <x v="13"/>
    <x v="7"/>
    <n v="25"/>
    <n v="25"/>
    <s v="S. Castaneda, B. Constant, J. Alvarez"/>
  </r>
  <r>
    <n v="2117"/>
    <x v="739"/>
    <x v="739"/>
    <n v="53"/>
    <x v="0"/>
    <x v="1"/>
    <x v="5"/>
    <x v="739"/>
    <x v="5"/>
    <x v="29"/>
    <x v="1"/>
    <x v="739"/>
    <x v="511"/>
    <x v="520"/>
    <n v="517985"/>
    <n v="2827357.1"/>
    <x v="13"/>
    <x v="10"/>
    <n v="10"/>
    <n v="10"/>
    <s v="S. Castaneda, B. Constant, J. Alvarez"/>
  </r>
  <r>
    <n v="2118"/>
    <x v="740"/>
    <x v="740"/>
    <n v="54"/>
    <x v="0"/>
    <x v="1"/>
    <x v="5"/>
    <x v="740"/>
    <x v="5"/>
    <x v="29"/>
    <x v="2"/>
    <x v="740"/>
    <x v="510"/>
    <x v="521"/>
    <n v="517974.7"/>
    <n v="2827364.6"/>
    <x v="13"/>
    <x v="7"/>
    <n v="30"/>
    <n v="30"/>
    <s v="S. Castaneda, B. Constant, J. Alvarez"/>
  </r>
  <r>
    <n v="2119"/>
    <x v="740"/>
    <x v="740"/>
    <n v="54"/>
    <x v="0"/>
    <x v="1"/>
    <x v="5"/>
    <x v="740"/>
    <x v="5"/>
    <x v="29"/>
    <x v="2"/>
    <x v="740"/>
    <x v="510"/>
    <x v="521"/>
    <n v="517974.7"/>
    <n v="2827364.6"/>
    <x v="13"/>
    <x v="10"/>
    <n v="10"/>
    <n v="10"/>
    <s v="S. Castaneda, B. Constant, J. Alvarez"/>
  </r>
  <r>
    <n v="2120"/>
    <x v="741"/>
    <x v="741"/>
    <n v="37"/>
    <x v="0"/>
    <x v="1"/>
    <x v="5"/>
    <x v="741"/>
    <x v="5"/>
    <x v="30"/>
    <x v="0"/>
    <x v="741"/>
    <x v="512"/>
    <x v="522"/>
    <n v="517943.1"/>
    <n v="2827209.7"/>
    <x v="13"/>
    <x v="7"/>
    <n v="5"/>
    <n v="5"/>
    <s v="S. Castaneda, B. Constant, J. Alvarez"/>
  </r>
  <r>
    <n v="2121"/>
    <x v="741"/>
    <x v="741"/>
    <n v="37"/>
    <x v="0"/>
    <x v="1"/>
    <x v="5"/>
    <x v="741"/>
    <x v="5"/>
    <x v="30"/>
    <x v="0"/>
    <x v="741"/>
    <x v="512"/>
    <x v="522"/>
    <n v="517943.1"/>
    <n v="2827209.7"/>
    <x v="13"/>
    <x v="10"/>
    <n v="5"/>
    <n v="5"/>
    <s v="S. Castaneda, B. Constant, J. Alvarez"/>
  </r>
  <r>
    <n v="2122"/>
    <x v="741"/>
    <x v="741"/>
    <n v="37"/>
    <x v="0"/>
    <x v="1"/>
    <x v="5"/>
    <x v="741"/>
    <x v="5"/>
    <x v="30"/>
    <x v="0"/>
    <x v="741"/>
    <x v="512"/>
    <x v="522"/>
    <n v="517943.1"/>
    <n v="2827209.7"/>
    <x v="13"/>
    <x v="8"/>
    <n v="10"/>
    <n v="10"/>
    <s v="S. Castaneda, B. Constant, J. Alvarez"/>
  </r>
  <r>
    <n v="2123"/>
    <x v="742"/>
    <x v="742"/>
    <n v="38"/>
    <x v="0"/>
    <x v="1"/>
    <x v="5"/>
    <x v="742"/>
    <x v="5"/>
    <x v="30"/>
    <x v="1"/>
    <x v="742"/>
    <x v="513"/>
    <x v="522"/>
    <n v="517969.8"/>
    <n v="2827209.7"/>
    <x v="13"/>
    <x v="10"/>
    <n v="10"/>
    <n v="10"/>
    <s v="S. Castaneda, B. Constant, J. Alvarez"/>
  </r>
  <r>
    <n v="2124"/>
    <x v="742"/>
    <x v="742"/>
    <n v="38"/>
    <x v="0"/>
    <x v="1"/>
    <x v="5"/>
    <x v="742"/>
    <x v="5"/>
    <x v="30"/>
    <x v="1"/>
    <x v="742"/>
    <x v="513"/>
    <x v="522"/>
    <n v="517969.8"/>
    <n v="2827209.7"/>
    <x v="13"/>
    <x v="16"/>
    <n v="2"/>
    <n v="2"/>
    <s v="S. Castaneda, B. Constant, J. Alvarez"/>
  </r>
  <r>
    <n v="2125"/>
    <x v="742"/>
    <x v="742"/>
    <n v="38"/>
    <x v="0"/>
    <x v="1"/>
    <x v="5"/>
    <x v="742"/>
    <x v="5"/>
    <x v="30"/>
    <x v="1"/>
    <x v="742"/>
    <x v="513"/>
    <x v="522"/>
    <n v="517969.8"/>
    <n v="2827209.7"/>
    <x v="13"/>
    <x v="39"/>
    <n v="1"/>
    <n v="1"/>
    <s v="S. Castaneda, B. Constant, J. Alvarez"/>
  </r>
  <r>
    <n v="2126"/>
    <x v="742"/>
    <x v="742"/>
    <n v="38"/>
    <x v="0"/>
    <x v="1"/>
    <x v="5"/>
    <x v="742"/>
    <x v="5"/>
    <x v="30"/>
    <x v="1"/>
    <x v="742"/>
    <x v="513"/>
    <x v="522"/>
    <n v="517969.8"/>
    <n v="2827210"/>
    <x v="13"/>
    <x v="12"/>
    <n v="2"/>
    <n v="2"/>
    <s v="S. Castaneda, B. Constant, J. Alvarez"/>
  </r>
  <r>
    <n v="2127"/>
    <x v="742"/>
    <x v="742"/>
    <n v="38"/>
    <x v="0"/>
    <x v="1"/>
    <x v="5"/>
    <x v="742"/>
    <x v="5"/>
    <x v="30"/>
    <x v="1"/>
    <x v="742"/>
    <x v="513"/>
    <x v="522"/>
    <n v="517969.8"/>
    <n v="2827210"/>
    <x v="13"/>
    <x v="8"/>
    <n v="20"/>
    <n v="20"/>
    <s v="S. Castaneda, B. Constant, J. Alvarez"/>
  </r>
  <r>
    <n v="2128"/>
    <x v="743"/>
    <x v="743"/>
    <n v="39"/>
    <x v="0"/>
    <x v="1"/>
    <x v="5"/>
    <x v="743"/>
    <x v="5"/>
    <x v="30"/>
    <x v="2"/>
    <x v="743"/>
    <x v="512"/>
    <x v="523"/>
    <n v="517943.1"/>
    <n v="2827225.3"/>
    <x v="13"/>
    <x v="7"/>
    <n v="25"/>
    <n v="25"/>
    <s v="S. Castaneda, B. Constant, J. Alvarez"/>
  </r>
  <r>
    <n v="2129"/>
    <x v="743"/>
    <x v="743"/>
    <n v="39"/>
    <x v="0"/>
    <x v="1"/>
    <x v="5"/>
    <x v="743"/>
    <x v="5"/>
    <x v="30"/>
    <x v="2"/>
    <x v="743"/>
    <x v="512"/>
    <x v="523"/>
    <n v="517943.1"/>
    <n v="2827225.3"/>
    <x v="13"/>
    <x v="10"/>
    <n v="5"/>
    <n v="5"/>
    <s v="S. Castaneda, B. Constant, J. Alvarez"/>
  </r>
  <r>
    <n v="2130"/>
    <x v="743"/>
    <x v="743"/>
    <n v="39"/>
    <x v="0"/>
    <x v="1"/>
    <x v="5"/>
    <x v="743"/>
    <x v="5"/>
    <x v="30"/>
    <x v="2"/>
    <x v="743"/>
    <x v="512"/>
    <x v="523"/>
    <n v="517943.1"/>
    <n v="2827225.3"/>
    <x v="13"/>
    <x v="8"/>
    <n v="10"/>
    <n v="10"/>
    <s v="S. Castaneda, B. Constant, J. Alvarez"/>
  </r>
  <r>
    <n v="2131"/>
    <x v="744"/>
    <x v="744"/>
    <n v="67"/>
    <x v="0"/>
    <x v="1"/>
    <x v="5"/>
    <x v="744"/>
    <x v="5"/>
    <x v="31"/>
    <x v="0"/>
    <x v="744"/>
    <x v="514"/>
    <x v="524"/>
    <n v="518395.2"/>
    <n v="2827347"/>
    <x v="13"/>
    <x v="7"/>
    <n v="100"/>
    <n v="100"/>
    <s v="S. Castaneda, B. Constant, J. Alvarez"/>
  </r>
  <r>
    <n v="2132"/>
    <x v="745"/>
    <x v="745"/>
    <n v="68"/>
    <x v="0"/>
    <x v="1"/>
    <x v="5"/>
    <x v="745"/>
    <x v="5"/>
    <x v="31"/>
    <x v="1"/>
    <x v="745"/>
    <x v="515"/>
    <x v="524"/>
    <n v="518402.3"/>
    <n v="2827347"/>
    <x v="13"/>
    <x v="7"/>
    <n v="100"/>
    <n v="100"/>
    <s v="S. Castaneda, B. Constant, J. Alvarez"/>
  </r>
  <r>
    <n v="2133"/>
    <x v="746"/>
    <x v="746"/>
    <n v="69"/>
    <x v="0"/>
    <x v="1"/>
    <x v="5"/>
    <x v="746"/>
    <x v="5"/>
    <x v="31"/>
    <x v="2"/>
    <x v="746"/>
    <x v="514"/>
    <x v="525"/>
    <n v="518395.2"/>
    <n v="2827375.1"/>
    <x v="13"/>
    <x v="7"/>
    <n v="100"/>
    <n v="100"/>
    <s v="S. Castaneda, B. Constant, J. Alvarez"/>
  </r>
  <r>
    <n v="2134"/>
    <x v="747"/>
    <x v="747"/>
    <n v="64"/>
    <x v="0"/>
    <x v="1"/>
    <x v="5"/>
    <x v="747"/>
    <x v="5"/>
    <x v="32"/>
    <x v="0"/>
    <x v="747"/>
    <x v="516"/>
    <x v="521"/>
    <n v="518447.7"/>
    <n v="2827364.6"/>
    <x v="13"/>
    <x v="7"/>
    <n v="90"/>
    <n v="90"/>
    <s v="S. Castaneda, B. Constant, J. Alvarez"/>
  </r>
  <r>
    <n v="2135"/>
    <x v="748"/>
    <x v="748"/>
    <n v="65"/>
    <x v="0"/>
    <x v="1"/>
    <x v="5"/>
    <x v="748"/>
    <x v="5"/>
    <x v="32"/>
    <x v="1"/>
    <x v="748"/>
    <x v="517"/>
    <x v="521"/>
    <n v="518457.59999999998"/>
    <n v="2827364.6"/>
    <x v="13"/>
    <x v="7"/>
    <n v="100"/>
    <n v="100"/>
    <s v="S. Castaneda, B. Constant, J. Alvarez"/>
  </r>
  <r>
    <n v="2136"/>
    <x v="749"/>
    <x v="749"/>
    <n v="66"/>
    <x v="0"/>
    <x v="1"/>
    <x v="5"/>
    <x v="749"/>
    <x v="5"/>
    <x v="32"/>
    <x v="2"/>
    <x v="749"/>
    <x v="516"/>
    <x v="526"/>
    <n v="518447.7"/>
    <n v="2827389"/>
    <x v="13"/>
    <x v="7"/>
    <n v="85"/>
    <n v="85"/>
    <s v="S. Castaneda, B. Constant, J. Alvarez"/>
  </r>
  <r>
    <n v="2137"/>
    <x v="749"/>
    <x v="749"/>
    <n v="66"/>
    <x v="0"/>
    <x v="1"/>
    <x v="5"/>
    <x v="749"/>
    <x v="5"/>
    <x v="32"/>
    <x v="2"/>
    <x v="749"/>
    <x v="516"/>
    <x v="526"/>
    <n v="518447.7"/>
    <n v="2827389"/>
    <x v="13"/>
    <x v="1"/>
    <n v="15"/>
    <n v="15"/>
    <s v="S. Castaneda, B. Constant, J. Alvarez"/>
  </r>
  <r>
    <n v="2138"/>
    <x v="750"/>
    <x v="750"/>
    <n v="31"/>
    <x v="0"/>
    <x v="1"/>
    <x v="5"/>
    <x v="750"/>
    <x v="5"/>
    <x v="68"/>
    <x v="0"/>
    <x v="750"/>
    <x v="518"/>
    <x v="527"/>
    <n v="518327.9"/>
    <n v="2827189.9"/>
    <x v="13"/>
    <x v="7"/>
    <n v="100"/>
    <n v="100"/>
    <s v="S. Castaneda, B. Constant, J. Alvarez"/>
  </r>
  <r>
    <n v="2139"/>
    <x v="751"/>
    <x v="751"/>
    <n v="32"/>
    <x v="0"/>
    <x v="1"/>
    <x v="5"/>
    <x v="751"/>
    <x v="5"/>
    <x v="68"/>
    <x v="1"/>
    <x v="751"/>
    <x v="519"/>
    <x v="527"/>
    <n v="518341.4"/>
    <n v="2827189.9"/>
    <x v="13"/>
    <x v="7"/>
    <n v="15"/>
    <n v="15"/>
    <s v="S. Castaneda, B. Constant, J. Alvarez"/>
  </r>
  <r>
    <n v="2140"/>
    <x v="751"/>
    <x v="751"/>
    <n v="32"/>
    <x v="0"/>
    <x v="1"/>
    <x v="5"/>
    <x v="751"/>
    <x v="5"/>
    <x v="68"/>
    <x v="1"/>
    <x v="751"/>
    <x v="519"/>
    <x v="527"/>
    <n v="518341.4"/>
    <n v="2827189.9"/>
    <x v="13"/>
    <x v="10"/>
    <n v="50"/>
    <n v="50"/>
    <s v="S. Castaneda, B. Constant, J. Alvarez"/>
  </r>
  <r>
    <n v="2141"/>
    <x v="751"/>
    <x v="751"/>
    <n v="32"/>
    <x v="0"/>
    <x v="1"/>
    <x v="5"/>
    <x v="751"/>
    <x v="5"/>
    <x v="68"/>
    <x v="1"/>
    <x v="751"/>
    <x v="519"/>
    <x v="527"/>
    <n v="518341.4"/>
    <n v="2827189.9"/>
    <x v="13"/>
    <x v="2"/>
    <n v="10"/>
    <n v="10"/>
    <s v="S. Castaneda, B. Constant, J. Alvarez"/>
  </r>
  <r>
    <n v="2142"/>
    <x v="752"/>
    <x v="752"/>
    <n v="33"/>
    <x v="0"/>
    <x v="1"/>
    <x v="5"/>
    <x v="752"/>
    <x v="5"/>
    <x v="68"/>
    <x v="2"/>
    <x v="752"/>
    <x v="518"/>
    <x v="528"/>
    <n v="518327.9"/>
    <n v="2827216.4"/>
    <x v="13"/>
    <x v="7"/>
    <n v="50"/>
    <n v="50"/>
    <s v="S. Castaneda, B. Constant, J. Alvarez"/>
  </r>
  <r>
    <n v="2143"/>
    <x v="752"/>
    <x v="752"/>
    <n v="33"/>
    <x v="0"/>
    <x v="1"/>
    <x v="5"/>
    <x v="752"/>
    <x v="5"/>
    <x v="68"/>
    <x v="2"/>
    <x v="752"/>
    <x v="518"/>
    <x v="528"/>
    <n v="518327.9"/>
    <n v="2827216.4"/>
    <x v="13"/>
    <x v="10"/>
    <n v="3"/>
    <n v="3"/>
    <s v="S. Castaneda, B. Constant, J. Alvarez"/>
  </r>
  <r>
    <n v="2144"/>
    <x v="752"/>
    <x v="752"/>
    <n v="33"/>
    <x v="0"/>
    <x v="1"/>
    <x v="5"/>
    <x v="752"/>
    <x v="5"/>
    <x v="68"/>
    <x v="2"/>
    <x v="752"/>
    <x v="518"/>
    <x v="528"/>
    <n v="518327.9"/>
    <n v="2827216.4"/>
    <x v="13"/>
    <x v="11"/>
    <n v="1"/>
    <n v="1"/>
    <s v="S. Castaneda, B. Constant, J. Alvarez"/>
  </r>
  <r>
    <n v="2145"/>
    <x v="752"/>
    <x v="752"/>
    <n v="33"/>
    <x v="0"/>
    <x v="1"/>
    <x v="5"/>
    <x v="752"/>
    <x v="5"/>
    <x v="68"/>
    <x v="2"/>
    <x v="752"/>
    <x v="518"/>
    <x v="528"/>
    <n v="518328"/>
    <n v="2827216"/>
    <x v="13"/>
    <x v="17"/>
    <n v="10"/>
    <n v="10"/>
    <s v="S. Castaneda, B. Constant, J. Alvarez"/>
  </r>
  <r>
    <n v="2146"/>
    <x v="753"/>
    <x v="753"/>
    <n v="61"/>
    <x v="0"/>
    <x v="1"/>
    <x v="5"/>
    <x v="753"/>
    <x v="5"/>
    <x v="84"/>
    <x v="0"/>
    <x v="753"/>
    <x v="520"/>
    <x v="529"/>
    <n v="518412.7"/>
    <n v="2827396.7"/>
    <x v="13"/>
    <x v="7"/>
    <n v="60"/>
    <n v="60"/>
    <s v="S. Castaneda, B. Constant, J. Alvarez"/>
  </r>
  <r>
    <n v="2147"/>
    <x v="753"/>
    <x v="753"/>
    <n v="61"/>
    <x v="0"/>
    <x v="1"/>
    <x v="5"/>
    <x v="753"/>
    <x v="5"/>
    <x v="84"/>
    <x v="0"/>
    <x v="753"/>
    <x v="520"/>
    <x v="529"/>
    <n v="518412.7"/>
    <n v="2827396.7"/>
    <x v="13"/>
    <x v="1"/>
    <n v="35"/>
    <n v="35"/>
    <s v="S. Castaneda, B. Constant, J. Alvarez"/>
  </r>
  <r>
    <n v="2148"/>
    <x v="754"/>
    <x v="754"/>
    <n v="62"/>
    <x v="0"/>
    <x v="1"/>
    <x v="5"/>
    <x v="754"/>
    <x v="5"/>
    <x v="84"/>
    <x v="1"/>
    <x v="754"/>
    <x v="516"/>
    <x v="529"/>
    <n v="518447.5"/>
    <n v="2827396.7"/>
    <x v="13"/>
    <x v="7"/>
    <n v="95"/>
    <n v="95"/>
    <s v="S. Castaneda, B. Constant, J. Alvarez"/>
  </r>
  <r>
    <n v="2149"/>
    <x v="754"/>
    <x v="754"/>
    <n v="62"/>
    <x v="0"/>
    <x v="1"/>
    <x v="5"/>
    <x v="754"/>
    <x v="5"/>
    <x v="84"/>
    <x v="1"/>
    <x v="754"/>
    <x v="516"/>
    <x v="529"/>
    <n v="518447.5"/>
    <n v="2827396.7"/>
    <x v="13"/>
    <x v="11"/>
    <n v="3"/>
    <n v="3"/>
    <s v="S. Castaneda, B. Constant, J. Alvarez"/>
  </r>
  <r>
    <n v="2150"/>
    <x v="755"/>
    <x v="755"/>
    <n v="63"/>
    <x v="0"/>
    <x v="1"/>
    <x v="5"/>
    <x v="755"/>
    <x v="5"/>
    <x v="84"/>
    <x v="2"/>
    <x v="755"/>
    <x v="520"/>
    <x v="530"/>
    <n v="518412.7"/>
    <n v="2827401.4"/>
    <x v="13"/>
    <x v="7"/>
    <n v="80"/>
    <n v="80"/>
    <s v="S. Castaneda, B. Constant, J. Alvarez"/>
  </r>
  <r>
    <n v="2151"/>
    <x v="755"/>
    <x v="755"/>
    <n v="63"/>
    <x v="0"/>
    <x v="1"/>
    <x v="5"/>
    <x v="755"/>
    <x v="5"/>
    <x v="84"/>
    <x v="2"/>
    <x v="755"/>
    <x v="520"/>
    <x v="530"/>
    <n v="518412.7"/>
    <n v="2827401.4"/>
    <x v="13"/>
    <x v="1"/>
    <n v="15"/>
    <n v="15"/>
    <s v="S. Castaneda, B. Constant, J. Alvarez"/>
  </r>
  <r>
    <n v="2152"/>
    <x v="755"/>
    <x v="755"/>
    <n v="63"/>
    <x v="0"/>
    <x v="1"/>
    <x v="5"/>
    <x v="755"/>
    <x v="5"/>
    <x v="84"/>
    <x v="2"/>
    <x v="755"/>
    <x v="520"/>
    <x v="530"/>
    <n v="518412.7"/>
    <n v="2827401.4"/>
    <x v="13"/>
    <x v="19"/>
    <n v="1"/>
    <n v="1"/>
    <s v="S. Castaneda, B. Constant, J. Alvarez"/>
  </r>
  <r>
    <n v="2153"/>
    <x v="756"/>
    <x v="756"/>
    <n v="58"/>
    <x v="0"/>
    <x v="1"/>
    <x v="5"/>
    <x v="756"/>
    <x v="5"/>
    <x v="33"/>
    <x v="0"/>
    <x v="756"/>
    <x v="521"/>
    <x v="531"/>
    <n v="518316.3"/>
    <n v="2827413.3"/>
    <x v="13"/>
    <x v="7"/>
    <n v="100"/>
    <n v="100"/>
    <s v="S. Castaneda, B. Constant, J. Alvarez"/>
  </r>
  <r>
    <n v="2154"/>
    <x v="756"/>
    <x v="756"/>
    <n v="58"/>
    <x v="0"/>
    <x v="1"/>
    <x v="5"/>
    <x v="756"/>
    <x v="5"/>
    <x v="33"/>
    <x v="0"/>
    <x v="756"/>
    <x v="521"/>
    <x v="531"/>
    <n v="518316.3"/>
    <n v="2827413.3"/>
    <x v="13"/>
    <x v="24"/>
    <n v="1"/>
    <n v="1"/>
    <s v="S. Castaneda, B. Constant, J. Alvarez"/>
  </r>
  <r>
    <n v="2155"/>
    <x v="757"/>
    <x v="757"/>
    <n v="59"/>
    <x v="0"/>
    <x v="1"/>
    <x v="5"/>
    <x v="757"/>
    <x v="5"/>
    <x v="33"/>
    <x v="1"/>
    <x v="757"/>
    <x v="522"/>
    <x v="531"/>
    <n v="518337.8"/>
    <n v="2827413.3"/>
    <x v="13"/>
    <x v="7"/>
    <n v="90"/>
    <n v="90"/>
    <s v="S. Castaneda, B. Constant, J. Alvarez"/>
  </r>
  <r>
    <n v="2156"/>
    <x v="758"/>
    <x v="758"/>
    <n v="60"/>
    <x v="0"/>
    <x v="1"/>
    <x v="5"/>
    <x v="758"/>
    <x v="5"/>
    <x v="33"/>
    <x v="2"/>
    <x v="758"/>
    <x v="521"/>
    <x v="532"/>
    <n v="518316.3"/>
    <n v="2827441.8"/>
    <x v="13"/>
    <x v="7"/>
    <n v="75"/>
    <n v="75"/>
    <s v="S. Castaneda, B. Constant, J. Alvarez"/>
  </r>
  <r>
    <n v="2157"/>
    <x v="759"/>
    <x v="759"/>
    <n v="25"/>
    <x v="0"/>
    <x v="1"/>
    <x v="5"/>
    <x v="759"/>
    <x v="5"/>
    <x v="69"/>
    <x v="0"/>
    <x v="759"/>
    <x v="523"/>
    <x v="533"/>
    <n v="518791.7"/>
    <n v="2826745.5"/>
    <x v="13"/>
    <x v="10"/>
    <n v="15"/>
    <n v="15"/>
    <s v="S. Castaneda, B. Constant, J. Alvarez"/>
  </r>
  <r>
    <n v="2158"/>
    <x v="759"/>
    <x v="759"/>
    <n v="25"/>
    <x v="0"/>
    <x v="1"/>
    <x v="5"/>
    <x v="759"/>
    <x v="5"/>
    <x v="69"/>
    <x v="0"/>
    <x v="759"/>
    <x v="523"/>
    <x v="533"/>
    <n v="518791.7"/>
    <n v="2826745.5"/>
    <x v="13"/>
    <x v="6"/>
    <n v="1"/>
    <n v="1"/>
    <s v="S. Castaneda, B. Constant, J. Alvarez"/>
  </r>
  <r>
    <n v="2159"/>
    <x v="759"/>
    <x v="759"/>
    <n v="25"/>
    <x v="0"/>
    <x v="1"/>
    <x v="5"/>
    <x v="759"/>
    <x v="5"/>
    <x v="69"/>
    <x v="0"/>
    <x v="759"/>
    <x v="523"/>
    <x v="533"/>
    <n v="518791.7"/>
    <n v="2826745.5"/>
    <x v="13"/>
    <x v="17"/>
    <n v="15"/>
    <n v="15"/>
    <s v="S. Castaneda, B. Constant, J. Alvarez"/>
  </r>
  <r>
    <n v="2160"/>
    <x v="759"/>
    <x v="759"/>
    <n v="25"/>
    <x v="0"/>
    <x v="1"/>
    <x v="5"/>
    <x v="759"/>
    <x v="5"/>
    <x v="69"/>
    <x v="0"/>
    <x v="759"/>
    <x v="523"/>
    <x v="534"/>
    <n v="518791.7"/>
    <n v="2826745"/>
    <x v="13"/>
    <x v="8"/>
    <n v="20"/>
    <n v="20"/>
    <s v="S. Castaneda, B. Constant, J. Alvarez"/>
  </r>
  <r>
    <n v="2161"/>
    <x v="760"/>
    <x v="760"/>
    <n v="26"/>
    <x v="0"/>
    <x v="1"/>
    <x v="5"/>
    <x v="760"/>
    <x v="5"/>
    <x v="69"/>
    <x v="1"/>
    <x v="760"/>
    <x v="524"/>
    <x v="533"/>
    <n v="518804.3"/>
    <n v="2826745.5"/>
    <x v="13"/>
    <x v="10"/>
    <n v="15"/>
    <n v="15"/>
    <s v="S. Castaneda, B. Constant, J. Alvarez"/>
  </r>
  <r>
    <n v="2162"/>
    <x v="760"/>
    <x v="760"/>
    <n v="26"/>
    <x v="0"/>
    <x v="1"/>
    <x v="5"/>
    <x v="760"/>
    <x v="5"/>
    <x v="69"/>
    <x v="1"/>
    <x v="760"/>
    <x v="524"/>
    <x v="533"/>
    <n v="518804.3"/>
    <n v="2826745.5"/>
    <x v="13"/>
    <x v="17"/>
    <n v="5"/>
    <n v="5"/>
    <s v="S. Castaneda, B. Constant, J. Alvarez"/>
  </r>
  <r>
    <n v="2163"/>
    <x v="760"/>
    <x v="760"/>
    <n v="26"/>
    <x v="0"/>
    <x v="1"/>
    <x v="5"/>
    <x v="760"/>
    <x v="5"/>
    <x v="69"/>
    <x v="1"/>
    <x v="760"/>
    <x v="524"/>
    <x v="533"/>
    <n v="518804.3"/>
    <n v="2826745.5"/>
    <x v="13"/>
    <x v="8"/>
    <n v="5"/>
    <n v="5"/>
    <s v="S. Castaneda, B. Constant, J. Alvarez"/>
  </r>
  <r>
    <n v="2164"/>
    <x v="761"/>
    <x v="761"/>
    <n v="27"/>
    <x v="0"/>
    <x v="1"/>
    <x v="5"/>
    <x v="761"/>
    <x v="5"/>
    <x v="69"/>
    <x v="2"/>
    <x v="761"/>
    <x v="523"/>
    <x v="535"/>
    <n v="518791.7"/>
    <n v="2826751.3"/>
    <x v="13"/>
    <x v="10"/>
    <n v="15"/>
    <n v="15"/>
    <s v="S. Castaneda, B. Constant, J. Alvarez"/>
  </r>
  <r>
    <n v="2165"/>
    <x v="761"/>
    <x v="761"/>
    <n v="27"/>
    <x v="0"/>
    <x v="1"/>
    <x v="5"/>
    <x v="761"/>
    <x v="5"/>
    <x v="69"/>
    <x v="2"/>
    <x v="761"/>
    <x v="523"/>
    <x v="535"/>
    <n v="518791.7"/>
    <n v="2826751.3"/>
    <x v="13"/>
    <x v="17"/>
    <n v="10"/>
    <n v="10"/>
    <s v="S. Castaneda, B. Constant, J. Alvarez"/>
  </r>
  <r>
    <n v="2166"/>
    <x v="761"/>
    <x v="761"/>
    <n v="27"/>
    <x v="0"/>
    <x v="1"/>
    <x v="5"/>
    <x v="761"/>
    <x v="5"/>
    <x v="69"/>
    <x v="2"/>
    <x v="761"/>
    <x v="523"/>
    <x v="535"/>
    <n v="518791.7"/>
    <n v="2826751.3"/>
    <x v="13"/>
    <x v="8"/>
    <n v="25"/>
    <n v="25"/>
    <s v="S. Castaneda, B. Constant, J. Alvarez"/>
  </r>
  <r>
    <n v="2167"/>
    <x v="762"/>
    <x v="762"/>
    <n v="16"/>
    <x v="0"/>
    <x v="1"/>
    <x v="5"/>
    <x v="762"/>
    <x v="5"/>
    <x v="34"/>
    <x v="0"/>
    <x v="762"/>
    <x v="525"/>
    <x v="536"/>
    <n v="518886.5"/>
    <n v="2826701"/>
    <x v="13"/>
    <x v="7"/>
    <n v="60"/>
    <n v="60"/>
    <s v="S. Castaneda, B. Constant, J. Alvarez"/>
  </r>
  <r>
    <n v="2168"/>
    <x v="763"/>
    <x v="763"/>
    <n v="17"/>
    <x v="0"/>
    <x v="1"/>
    <x v="5"/>
    <x v="763"/>
    <x v="5"/>
    <x v="34"/>
    <x v="1"/>
    <x v="763"/>
    <x v="526"/>
    <x v="536"/>
    <n v="518912.7"/>
    <n v="2826701"/>
    <x v="13"/>
    <x v="7"/>
    <n v="3"/>
    <n v="3"/>
    <s v="S. Castaneda, B. Constant, J. Alvarez"/>
  </r>
  <r>
    <n v="2169"/>
    <x v="763"/>
    <x v="763"/>
    <n v="17"/>
    <x v="0"/>
    <x v="1"/>
    <x v="5"/>
    <x v="763"/>
    <x v="5"/>
    <x v="34"/>
    <x v="1"/>
    <x v="763"/>
    <x v="526"/>
    <x v="536"/>
    <n v="518912.7"/>
    <n v="2826701"/>
    <x v="13"/>
    <x v="10"/>
    <n v="15"/>
    <n v="15"/>
    <s v="S. Castaneda, B. Constant, J. Alvarez"/>
  </r>
  <r>
    <n v="2170"/>
    <x v="763"/>
    <x v="763"/>
    <n v="17"/>
    <x v="0"/>
    <x v="1"/>
    <x v="5"/>
    <x v="763"/>
    <x v="5"/>
    <x v="34"/>
    <x v="1"/>
    <x v="763"/>
    <x v="526"/>
    <x v="536"/>
    <n v="518912.7"/>
    <n v="2826701"/>
    <x v="13"/>
    <x v="17"/>
    <n v="15"/>
    <n v="15"/>
    <s v="S. Castaneda, B. Constant, J. Alvarez"/>
  </r>
  <r>
    <n v="2171"/>
    <x v="763"/>
    <x v="763"/>
    <n v="17"/>
    <x v="0"/>
    <x v="1"/>
    <x v="5"/>
    <x v="763"/>
    <x v="5"/>
    <x v="34"/>
    <x v="1"/>
    <x v="763"/>
    <x v="526"/>
    <x v="536"/>
    <n v="518912.7"/>
    <n v="2826701"/>
    <x v="13"/>
    <x v="39"/>
    <n v="1"/>
    <n v="1"/>
    <s v="S. Castaneda, B. Constant, J. Alvarez"/>
  </r>
  <r>
    <n v="2172"/>
    <x v="763"/>
    <x v="763"/>
    <n v="17"/>
    <x v="0"/>
    <x v="1"/>
    <x v="5"/>
    <x v="763"/>
    <x v="5"/>
    <x v="34"/>
    <x v="1"/>
    <x v="763"/>
    <x v="526"/>
    <x v="536"/>
    <n v="518912.7"/>
    <n v="2826701"/>
    <x v="13"/>
    <x v="6"/>
    <n v="1"/>
    <n v="1"/>
    <s v="S. Castaneda, B. Constant, J. Alvarez"/>
  </r>
  <r>
    <n v="2173"/>
    <x v="764"/>
    <x v="764"/>
    <n v="18"/>
    <x v="0"/>
    <x v="1"/>
    <x v="5"/>
    <x v="764"/>
    <x v="5"/>
    <x v="34"/>
    <x v="2"/>
    <x v="764"/>
    <x v="525"/>
    <x v="537"/>
    <n v="518886.5"/>
    <n v="2826728.5"/>
    <x v="13"/>
    <x v="7"/>
    <n v="80"/>
    <n v="80"/>
    <s v="S. Castaneda, B. Constant, J. Alvarez"/>
  </r>
  <r>
    <n v="2174"/>
    <x v="764"/>
    <x v="764"/>
    <n v="18"/>
    <x v="0"/>
    <x v="1"/>
    <x v="5"/>
    <x v="764"/>
    <x v="5"/>
    <x v="34"/>
    <x v="2"/>
    <x v="764"/>
    <x v="525"/>
    <x v="537"/>
    <n v="518886.5"/>
    <n v="2826728.5"/>
    <x v="13"/>
    <x v="24"/>
    <n v="1"/>
    <n v="1"/>
    <s v="S. Castaneda, B. Constant, J. Alvarez"/>
  </r>
  <r>
    <n v="2175"/>
    <x v="765"/>
    <x v="765"/>
    <n v="19"/>
    <x v="0"/>
    <x v="1"/>
    <x v="5"/>
    <x v="765"/>
    <x v="5"/>
    <x v="35"/>
    <x v="0"/>
    <x v="765"/>
    <x v="527"/>
    <x v="538"/>
    <n v="518806.7"/>
    <n v="2826625.2"/>
    <x v="13"/>
    <x v="7"/>
    <n v="5"/>
    <n v="5"/>
    <s v="S. Castaneda, B. Constant, J. Alvarez"/>
  </r>
  <r>
    <n v="2176"/>
    <x v="765"/>
    <x v="765"/>
    <n v="19"/>
    <x v="0"/>
    <x v="1"/>
    <x v="5"/>
    <x v="765"/>
    <x v="5"/>
    <x v="35"/>
    <x v="0"/>
    <x v="765"/>
    <x v="527"/>
    <x v="538"/>
    <n v="518806.7"/>
    <n v="2826625.2"/>
    <x v="13"/>
    <x v="10"/>
    <n v="10"/>
    <n v="10"/>
    <s v="S. Castaneda, B. Constant, J. Alvarez"/>
  </r>
  <r>
    <n v="2177"/>
    <x v="765"/>
    <x v="765"/>
    <n v="19"/>
    <x v="0"/>
    <x v="1"/>
    <x v="5"/>
    <x v="765"/>
    <x v="5"/>
    <x v="35"/>
    <x v="0"/>
    <x v="765"/>
    <x v="527"/>
    <x v="538"/>
    <n v="518806.7"/>
    <n v="2826625.2"/>
    <x v="13"/>
    <x v="23"/>
    <n v="2"/>
    <n v="2"/>
    <s v="S. Castaneda, B. Constant, J. Alvarez"/>
  </r>
  <r>
    <n v="2178"/>
    <x v="765"/>
    <x v="765"/>
    <n v="19"/>
    <x v="0"/>
    <x v="1"/>
    <x v="5"/>
    <x v="765"/>
    <x v="5"/>
    <x v="35"/>
    <x v="0"/>
    <x v="765"/>
    <x v="527"/>
    <x v="538"/>
    <n v="518807"/>
    <n v="2826625"/>
    <x v="13"/>
    <x v="69"/>
    <n v="3"/>
    <n v="3"/>
    <s v="S. Castaneda, B. Constant, J. Alvarez"/>
  </r>
  <r>
    <n v="2179"/>
    <x v="766"/>
    <x v="766"/>
    <n v="20"/>
    <x v="0"/>
    <x v="1"/>
    <x v="5"/>
    <x v="766"/>
    <x v="5"/>
    <x v="35"/>
    <x v="1"/>
    <x v="766"/>
    <x v="528"/>
    <x v="538"/>
    <n v="518823.2"/>
    <n v="2826625.2"/>
    <x v="13"/>
    <x v="7"/>
    <n v="2"/>
    <n v="2"/>
    <s v="S. Castaneda, B. Constant, J. Alvarez"/>
  </r>
  <r>
    <n v="2180"/>
    <x v="766"/>
    <x v="766"/>
    <n v="20"/>
    <x v="0"/>
    <x v="1"/>
    <x v="5"/>
    <x v="766"/>
    <x v="5"/>
    <x v="35"/>
    <x v="1"/>
    <x v="766"/>
    <x v="528"/>
    <x v="538"/>
    <n v="518823.2"/>
    <n v="2826625.2"/>
    <x v="13"/>
    <x v="6"/>
    <n v="3"/>
    <n v="3"/>
    <s v="S. Castaneda, B. Constant, J. Alvarez"/>
  </r>
  <r>
    <n v="2181"/>
    <x v="766"/>
    <x v="766"/>
    <n v="20"/>
    <x v="0"/>
    <x v="1"/>
    <x v="5"/>
    <x v="766"/>
    <x v="5"/>
    <x v="35"/>
    <x v="1"/>
    <x v="766"/>
    <x v="528"/>
    <x v="538"/>
    <n v="518823.2"/>
    <n v="2826625.2"/>
    <x v="13"/>
    <x v="10"/>
    <n v="10"/>
    <n v="10"/>
    <s v="S. Castaneda, B. Constant, J. Alvarez"/>
  </r>
  <r>
    <n v="2182"/>
    <x v="766"/>
    <x v="766"/>
    <n v="20"/>
    <x v="0"/>
    <x v="1"/>
    <x v="5"/>
    <x v="766"/>
    <x v="5"/>
    <x v="35"/>
    <x v="1"/>
    <x v="766"/>
    <x v="528"/>
    <x v="538"/>
    <n v="518823"/>
    <n v="2826625"/>
    <x v="13"/>
    <x v="39"/>
    <n v="2"/>
    <n v="2"/>
    <s v="S. Castaneda, B. Constant, J. Alvarez"/>
  </r>
  <r>
    <n v="2183"/>
    <x v="766"/>
    <x v="766"/>
    <n v="20"/>
    <x v="0"/>
    <x v="1"/>
    <x v="5"/>
    <x v="766"/>
    <x v="5"/>
    <x v="35"/>
    <x v="1"/>
    <x v="766"/>
    <x v="528"/>
    <x v="538"/>
    <n v="518823"/>
    <n v="2826625"/>
    <x v="13"/>
    <x v="69"/>
    <n v="3"/>
    <n v="3"/>
    <s v="S. Castaneda, B. Constant, J. Alvarez"/>
  </r>
  <r>
    <n v="2184"/>
    <x v="767"/>
    <x v="767"/>
    <n v="21"/>
    <x v="0"/>
    <x v="1"/>
    <x v="5"/>
    <x v="767"/>
    <x v="5"/>
    <x v="35"/>
    <x v="2"/>
    <x v="767"/>
    <x v="527"/>
    <x v="539"/>
    <n v="518806.7"/>
    <n v="2826645.5"/>
    <x v="13"/>
    <x v="7"/>
    <n v="90"/>
    <n v="90"/>
    <s v="S. Castaneda, B. Constant, J. Alvarez"/>
  </r>
  <r>
    <n v="2185"/>
    <x v="768"/>
    <x v="768"/>
    <n v="28"/>
    <x v="0"/>
    <x v="1"/>
    <x v="5"/>
    <x v="768"/>
    <x v="5"/>
    <x v="36"/>
    <x v="0"/>
    <x v="768"/>
    <x v="529"/>
    <x v="540"/>
    <n v="518873.4"/>
    <n v="2826868.8"/>
    <x v="13"/>
    <x v="7"/>
    <n v="10"/>
    <n v="10"/>
    <s v="S. Castaneda, B. Constant, J. Alvarez"/>
  </r>
  <r>
    <n v="2186"/>
    <x v="768"/>
    <x v="768"/>
    <n v="28"/>
    <x v="0"/>
    <x v="1"/>
    <x v="5"/>
    <x v="768"/>
    <x v="5"/>
    <x v="36"/>
    <x v="0"/>
    <x v="768"/>
    <x v="529"/>
    <x v="540"/>
    <n v="518873.4"/>
    <n v="2826868.8"/>
    <x v="13"/>
    <x v="10"/>
    <n v="20"/>
    <n v="20"/>
    <s v="S. Castaneda, B. Constant, J. Alvarez"/>
  </r>
  <r>
    <n v="2187"/>
    <x v="768"/>
    <x v="768"/>
    <n v="28"/>
    <x v="0"/>
    <x v="1"/>
    <x v="5"/>
    <x v="768"/>
    <x v="5"/>
    <x v="36"/>
    <x v="0"/>
    <x v="768"/>
    <x v="529"/>
    <x v="540"/>
    <n v="518873.4"/>
    <n v="2826868.8"/>
    <x v="13"/>
    <x v="6"/>
    <n v="1"/>
    <n v="1"/>
    <s v="S. Castaneda, B. Constant, J. Alvarez"/>
  </r>
  <r>
    <n v="2188"/>
    <x v="768"/>
    <x v="768"/>
    <n v="28"/>
    <x v="0"/>
    <x v="1"/>
    <x v="5"/>
    <x v="768"/>
    <x v="5"/>
    <x v="36"/>
    <x v="0"/>
    <x v="768"/>
    <x v="529"/>
    <x v="540"/>
    <n v="518873.4"/>
    <n v="2826869"/>
    <x v="13"/>
    <x v="17"/>
    <n v="10"/>
    <n v="10"/>
    <s v="S. Castaneda, B. Constant, J. Alvarez"/>
  </r>
  <r>
    <n v="2189"/>
    <x v="769"/>
    <x v="769"/>
    <n v="29"/>
    <x v="0"/>
    <x v="1"/>
    <x v="5"/>
    <x v="769"/>
    <x v="5"/>
    <x v="36"/>
    <x v="1"/>
    <x v="769"/>
    <x v="530"/>
    <x v="540"/>
    <n v="518889.1"/>
    <n v="2826868.8"/>
    <x v="13"/>
    <x v="7"/>
    <n v="35"/>
    <n v="35"/>
    <s v="S. Castaneda, B. Constant, J. Alvarez"/>
  </r>
  <r>
    <n v="2190"/>
    <x v="769"/>
    <x v="769"/>
    <n v="29"/>
    <x v="0"/>
    <x v="1"/>
    <x v="5"/>
    <x v="769"/>
    <x v="5"/>
    <x v="36"/>
    <x v="1"/>
    <x v="769"/>
    <x v="530"/>
    <x v="540"/>
    <n v="518889.1"/>
    <n v="2826868.8"/>
    <x v="13"/>
    <x v="10"/>
    <n v="5"/>
    <n v="5"/>
    <s v="S. Castaneda, B. Constant, J. Alvarez"/>
  </r>
  <r>
    <n v="2191"/>
    <x v="770"/>
    <x v="770"/>
    <n v="30"/>
    <x v="0"/>
    <x v="1"/>
    <x v="5"/>
    <x v="770"/>
    <x v="5"/>
    <x v="36"/>
    <x v="2"/>
    <x v="770"/>
    <x v="529"/>
    <x v="541"/>
    <n v="518873.4"/>
    <n v="2826893.8"/>
    <x v="13"/>
    <x v="10"/>
    <n v="15"/>
    <n v="15"/>
    <s v="S. Castaneda, B. Constant, J. Alvarez"/>
  </r>
  <r>
    <n v="2192"/>
    <x v="770"/>
    <x v="770"/>
    <n v="30"/>
    <x v="0"/>
    <x v="1"/>
    <x v="5"/>
    <x v="770"/>
    <x v="5"/>
    <x v="36"/>
    <x v="2"/>
    <x v="770"/>
    <x v="529"/>
    <x v="541"/>
    <n v="518873.4"/>
    <n v="2826893.8"/>
    <x v="13"/>
    <x v="6"/>
    <n v="1"/>
    <n v="1"/>
    <s v="S. Castaneda, B. Constant, J. Alvarez"/>
  </r>
  <r>
    <n v="2193"/>
    <x v="770"/>
    <x v="770"/>
    <n v="30"/>
    <x v="0"/>
    <x v="1"/>
    <x v="5"/>
    <x v="770"/>
    <x v="5"/>
    <x v="36"/>
    <x v="2"/>
    <x v="770"/>
    <x v="529"/>
    <x v="541"/>
    <n v="518873.4"/>
    <n v="2826893.8"/>
    <x v="13"/>
    <x v="8"/>
    <n v="25"/>
    <n v="25"/>
    <s v="S. Castaneda, B. Constant, J. Alvarez"/>
  </r>
  <r>
    <n v="2194"/>
    <x v="770"/>
    <x v="770"/>
    <n v="30"/>
    <x v="0"/>
    <x v="1"/>
    <x v="5"/>
    <x v="770"/>
    <x v="5"/>
    <x v="36"/>
    <x v="2"/>
    <x v="770"/>
    <x v="529"/>
    <x v="541"/>
    <n v="518873"/>
    <n v="2826894"/>
    <x v="13"/>
    <x v="12"/>
    <n v="1"/>
    <n v="1"/>
    <s v="S. Castaneda, B. Constant, J. Alvarez"/>
  </r>
  <r>
    <n v="2195"/>
    <x v="771"/>
    <x v="771"/>
    <n v="22"/>
    <x v="0"/>
    <x v="1"/>
    <x v="5"/>
    <x v="771"/>
    <x v="5"/>
    <x v="85"/>
    <x v="0"/>
    <x v="771"/>
    <x v="531"/>
    <x v="542"/>
    <n v="518697.4"/>
    <n v="2826679.6"/>
    <x v="13"/>
    <x v="7"/>
    <n v="35"/>
    <n v="35"/>
    <s v="S. Castaneda, B. Constant, J. Alvarez"/>
  </r>
  <r>
    <n v="2196"/>
    <x v="771"/>
    <x v="771"/>
    <n v="22"/>
    <x v="0"/>
    <x v="1"/>
    <x v="5"/>
    <x v="771"/>
    <x v="5"/>
    <x v="85"/>
    <x v="0"/>
    <x v="771"/>
    <x v="531"/>
    <x v="542"/>
    <n v="518697.4"/>
    <n v="2826679.6"/>
    <x v="13"/>
    <x v="10"/>
    <n v="5"/>
    <n v="5"/>
    <s v="S. Castaneda, B. Constant, J. Alvarez"/>
  </r>
  <r>
    <n v="2197"/>
    <x v="771"/>
    <x v="771"/>
    <n v="22"/>
    <x v="0"/>
    <x v="1"/>
    <x v="5"/>
    <x v="771"/>
    <x v="5"/>
    <x v="85"/>
    <x v="0"/>
    <x v="771"/>
    <x v="531"/>
    <x v="542"/>
    <n v="518697.4"/>
    <n v="2826679.6"/>
    <x v="13"/>
    <x v="8"/>
    <n v="20"/>
    <n v="20"/>
    <s v="S. Castaneda, B. Constant, J. Alvarez"/>
  </r>
  <r>
    <n v="2198"/>
    <x v="772"/>
    <x v="772"/>
    <n v="23"/>
    <x v="0"/>
    <x v="1"/>
    <x v="5"/>
    <x v="772"/>
    <x v="5"/>
    <x v="85"/>
    <x v="1"/>
    <x v="772"/>
    <x v="532"/>
    <x v="542"/>
    <n v="518720.6"/>
    <n v="2826679.6"/>
    <x v="13"/>
    <x v="7"/>
    <n v="60"/>
    <n v="60"/>
    <s v="S. Castaneda, B. Constant, J. Alvarez"/>
  </r>
  <r>
    <n v="2199"/>
    <x v="772"/>
    <x v="772"/>
    <n v="23"/>
    <x v="0"/>
    <x v="1"/>
    <x v="5"/>
    <x v="772"/>
    <x v="5"/>
    <x v="85"/>
    <x v="1"/>
    <x v="772"/>
    <x v="532"/>
    <x v="542"/>
    <n v="518720.6"/>
    <n v="2826679.6"/>
    <x v="13"/>
    <x v="10"/>
    <n v="2"/>
    <n v="2"/>
    <s v="S. Castaneda, B. Constant, J. Alvarez"/>
  </r>
  <r>
    <n v="2200"/>
    <x v="773"/>
    <x v="773"/>
    <n v="24"/>
    <x v="0"/>
    <x v="1"/>
    <x v="5"/>
    <x v="773"/>
    <x v="5"/>
    <x v="85"/>
    <x v="2"/>
    <x v="773"/>
    <x v="531"/>
    <x v="543"/>
    <n v="518697.4"/>
    <n v="2826695.1"/>
    <x v="13"/>
    <x v="7"/>
    <n v="20"/>
    <n v="20"/>
    <s v="S. Castaneda, B. Constant, J. Alvarez"/>
  </r>
  <r>
    <n v="2201"/>
    <x v="773"/>
    <x v="773"/>
    <n v="24"/>
    <x v="0"/>
    <x v="1"/>
    <x v="5"/>
    <x v="773"/>
    <x v="5"/>
    <x v="85"/>
    <x v="2"/>
    <x v="773"/>
    <x v="531"/>
    <x v="543"/>
    <n v="518697.4"/>
    <n v="2826695.1"/>
    <x v="13"/>
    <x v="10"/>
    <n v="10"/>
    <n v="10"/>
    <s v="S. Castaneda, B. Constant, J. Alvarez"/>
  </r>
  <r>
    <n v="2202"/>
    <x v="774"/>
    <x v="774"/>
    <n v="1"/>
    <x v="0"/>
    <x v="1"/>
    <x v="5"/>
    <x v="774"/>
    <x v="5"/>
    <x v="37"/>
    <x v="0"/>
    <x v="774"/>
    <x v="533"/>
    <x v="544"/>
    <n v="519045.5"/>
    <n v="2826475.6"/>
    <x v="13"/>
    <x v="10"/>
    <n v="15"/>
    <n v="15"/>
    <s v="S. Castaneda, B. Constant, J. Alvarez"/>
  </r>
  <r>
    <n v="2203"/>
    <x v="774"/>
    <x v="774"/>
    <n v="1"/>
    <x v="0"/>
    <x v="1"/>
    <x v="5"/>
    <x v="774"/>
    <x v="5"/>
    <x v="37"/>
    <x v="0"/>
    <x v="774"/>
    <x v="533"/>
    <x v="544"/>
    <n v="519045.5"/>
    <n v="2826475.6"/>
    <x v="13"/>
    <x v="6"/>
    <n v="1"/>
    <n v="1"/>
    <s v="S. Castaneda, B. Constant, J. Alvarez"/>
  </r>
  <r>
    <n v="2204"/>
    <x v="774"/>
    <x v="774"/>
    <n v="1"/>
    <x v="0"/>
    <x v="1"/>
    <x v="5"/>
    <x v="774"/>
    <x v="5"/>
    <x v="37"/>
    <x v="0"/>
    <x v="774"/>
    <x v="533"/>
    <x v="544"/>
    <n v="519045.5"/>
    <n v="2826475.6"/>
    <x v="13"/>
    <x v="8"/>
    <n v="20"/>
    <n v="20"/>
    <s v="S. Castaneda, B. Constant, J. Alvarez"/>
  </r>
  <r>
    <n v="2205"/>
    <x v="775"/>
    <x v="775"/>
    <n v="2"/>
    <x v="0"/>
    <x v="1"/>
    <x v="5"/>
    <x v="775"/>
    <x v="5"/>
    <x v="37"/>
    <x v="1"/>
    <x v="775"/>
    <x v="534"/>
    <x v="544"/>
    <n v="519060.8"/>
    <n v="2826475.6"/>
    <x v="13"/>
    <x v="10"/>
    <n v="15"/>
    <n v="15"/>
    <s v="S. Castaneda, B. Constant, J. Alvarez"/>
  </r>
  <r>
    <n v="2206"/>
    <x v="775"/>
    <x v="775"/>
    <n v="2"/>
    <x v="0"/>
    <x v="1"/>
    <x v="5"/>
    <x v="775"/>
    <x v="5"/>
    <x v="37"/>
    <x v="1"/>
    <x v="775"/>
    <x v="534"/>
    <x v="544"/>
    <n v="519060.8"/>
    <n v="2826475.6"/>
    <x v="13"/>
    <x v="23"/>
    <n v="1"/>
    <n v="1"/>
    <s v="S. Castaneda, B. Constant, J. Alvarez"/>
  </r>
  <r>
    <n v="2207"/>
    <x v="775"/>
    <x v="775"/>
    <n v="2"/>
    <x v="0"/>
    <x v="1"/>
    <x v="5"/>
    <x v="775"/>
    <x v="5"/>
    <x v="37"/>
    <x v="1"/>
    <x v="775"/>
    <x v="534"/>
    <x v="544"/>
    <n v="519060.8"/>
    <n v="2826475.6"/>
    <x v="13"/>
    <x v="39"/>
    <n v="1"/>
    <n v="1"/>
    <s v="S. Castaneda, B. Constant, J. Alvarez"/>
  </r>
  <r>
    <n v="2208"/>
    <x v="776"/>
    <x v="776"/>
    <n v="3"/>
    <x v="0"/>
    <x v="1"/>
    <x v="5"/>
    <x v="776"/>
    <x v="5"/>
    <x v="37"/>
    <x v="2"/>
    <x v="776"/>
    <x v="533"/>
    <x v="545"/>
    <n v="519045.5"/>
    <n v="2826504.1"/>
    <x v="13"/>
    <x v="10"/>
    <n v="20"/>
    <n v="20"/>
    <s v="S. Castaneda, B. Constant, J. Alvarez"/>
  </r>
  <r>
    <n v="2209"/>
    <x v="776"/>
    <x v="776"/>
    <n v="3"/>
    <x v="0"/>
    <x v="1"/>
    <x v="5"/>
    <x v="776"/>
    <x v="5"/>
    <x v="37"/>
    <x v="2"/>
    <x v="776"/>
    <x v="533"/>
    <x v="545"/>
    <n v="519045.5"/>
    <n v="2826504.1"/>
    <x v="13"/>
    <x v="8"/>
    <n v="20"/>
    <n v="20"/>
    <s v="S. Castaneda, B. Constant, J. Alvarez"/>
  </r>
  <r>
    <n v="2210"/>
    <x v="777"/>
    <x v="777"/>
    <n v="7"/>
    <x v="0"/>
    <x v="1"/>
    <x v="5"/>
    <x v="777"/>
    <x v="5"/>
    <x v="38"/>
    <x v="0"/>
    <x v="777"/>
    <x v="535"/>
    <x v="546"/>
    <n v="518958"/>
    <n v="2826410"/>
    <x v="13"/>
    <x v="7"/>
    <n v="35"/>
    <n v="35"/>
    <s v="S. Castaneda, B. Constant, J. Alvarez"/>
  </r>
  <r>
    <n v="2211"/>
    <x v="777"/>
    <x v="777"/>
    <n v="7"/>
    <x v="0"/>
    <x v="1"/>
    <x v="5"/>
    <x v="777"/>
    <x v="5"/>
    <x v="38"/>
    <x v="0"/>
    <x v="777"/>
    <x v="535"/>
    <x v="546"/>
    <n v="518958"/>
    <n v="2826410"/>
    <x v="13"/>
    <x v="10"/>
    <n v="3"/>
    <n v="3"/>
    <s v="S. Castaneda, B. Constant, J. Alvarez"/>
  </r>
  <r>
    <n v="2212"/>
    <x v="777"/>
    <x v="777"/>
    <n v="7"/>
    <x v="0"/>
    <x v="1"/>
    <x v="5"/>
    <x v="777"/>
    <x v="5"/>
    <x v="38"/>
    <x v="0"/>
    <x v="777"/>
    <x v="535"/>
    <x v="546"/>
    <n v="518958"/>
    <n v="2826410"/>
    <x v="13"/>
    <x v="17"/>
    <n v="25"/>
    <n v="25"/>
    <s v="S. Castaneda, B. Constant, J. Alvarez"/>
  </r>
  <r>
    <n v="2213"/>
    <x v="778"/>
    <x v="778"/>
    <n v="8"/>
    <x v="0"/>
    <x v="1"/>
    <x v="5"/>
    <x v="778"/>
    <x v="5"/>
    <x v="38"/>
    <x v="1"/>
    <x v="778"/>
    <x v="536"/>
    <x v="546"/>
    <n v="518968.3"/>
    <n v="2826410"/>
    <x v="13"/>
    <x v="7"/>
    <n v="15"/>
    <n v="15"/>
    <s v="S. Castaneda, B. Constant, J. Alvarez"/>
  </r>
  <r>
    <n v="2214"/>
    <x v="778"/>
    <x v="778"/>
    <n v="8"/>
    <x v="0"/>
    <x v="1"/>
    <x v="5"/>
    <x v="778"/>
    <x v="5"/>
    <x v="38"/>
    <x v="1"/>
    <x v="778"/>
    <x v="536"/>
    <x v="546"/>
    <n v="518968.3"/>
    <n v="2826410"/>
    <x v="13"/>
    <x v="10"/>
    <n v="15"/>
    <n v="15"/>
    <s v="S. Castaneda, B. Constant, J. Alvarez"/>
  </r>
  <r>
    <n v="2215"/>
    <x v="779"/>
    <x v="779"/>
    <n v="9"/>
    <x v="0"/>
    <x v="1"/>
    <x v="5"/>
    <x v="779"/>
    <x v="5"/>
    <x v="38"/>
    <x v="2"/>
    <x v="779"/>
    <x v="535"/>
    <x v="547"/>
    <n v="518958"/>
    <n v="2826429.7"/>
    <x v="13"/>
    <x v="7"/>
    <n v="2"/>
    <n v="2"/>
    <s v="S. Castaneda, B. Constant, J. Alvarez"/>
  </r>
  <r>
    <n v="2216"/>
    <x v="779"/>
    <x v="779"/>
    <n v="9"/>
    <x v="0"/>
    <x v="1"/>
    <x v="5"/>
    <x v="779"/>
    <x v="5"/>
    <x v="38"/>
    <x v="2"/>
    <x v="779"/>
    <x v="535"/>
    <x v="547"/>
    <n v="518958"/>
    <n v="2826429.7"/>
    <x v="13"/>
    <x v="10"/>
    <n v="15"/>
    <n v="15"/>
    <s v="S. Castaneda, B. Constant, J. Alvarez"/>
  </r>
  <r>
    <n v="2217"/>
    <x v="780"/>
    <x v="780"/>
    <n v="4"/>
    <x v="0"/>
    <x v="1"/>
    <x v="5"/>
    <x v="780"/>
    <x v="5"/>
    <x v="71"/>
    <x v="0"/>
    <x v="780"/>
    <x v="537"/>
    <x v="548"/>
    <n v="519000.8"/>
    <n v="2826517.6"/>
    <x v="13"/>
    <x v="7"/>
    <n v="75"/>
    <n v="75"/>
    <s v="S. Castaneda, B. Constant, J. Alvarez"/>
  </r>
  <r>
    <n v="2218"/>
    <x v="781"/>
    <x v="781"/>
    <n v="5"/>
    <x v="0"/>
    <x v="1"/>
    <x v="5"/>
    <x v="781"/>
    <x v="5"/>
    <x v="71"/>
    <x v="1"/>
    <x v="781"/>
    <x v="538"/>
    <x v="548"/>
    <n v="519033.8"/>
    <n v="2826517.6"/>
    <x v="13"/>
    <x v="10"/>
    <n v="20"/>
    <n v="20"/>
    <s v="S. Castaneda, B. Constant, J. Alvarez"/>
  </r>
  <r>
    <n v="2219"/>
    <x v="781"/>
    <x v="781"/>
    <n v="5"/>
    <x v="0"/>
    <x v="1"/>
    <x v="5"/>
    <x v="781"/>
    <x v="5"/>
    <x v="71"/>
    <x v="1"/>
    <x v="781"/>
    <x v="538"/>
    <x v="548"/>
    <n v="519033.8"/>
    <n v="2826517.6"/>
    <x v="13"/>
    <x v="8"/>
    <n v="25"/>
    <n v="25"/>
    <s v="S. Castaneda, B. Constant, J. Alvarez"/>
  </r>
  <r>
    <n v="2220"/>
    <x v="781"/>
    <x v="781"/>
    <n v="5"/>
    <x v="0"/>
    <x v="1"/>
    <x v="5"/>
    <x v="781"/>
    <x v="5"/>
    <x v="71"/>
    <x v="1"/>
    <x v="781"/>
    <x v="538"/>
    <x v="548"/>
    <n v="519033.8"/>
    <n v="2826517.6"/>
    <x v="13"/>
    <x v="39"/>
    <n v="1"/>
    <n v="1"/>
    <s v="S. Castaneda, B. Constant, J. Alvarez"/>
  </r>
  <r>
    <n v="2221"/>
    <x v="781"/>
    <x v="781"/>
    <n v="5"/>
    <x v="0"/>
    <x v="1"/>
    <x v="5"/>
    <x v="781"/>
    <x v="5"/>
    <x v="71"/>
    <x v="1"/>
    <x v="781"/>
    <x v="538"/>
    <x v="548"/>
    <n v="519033.8"/>
    <n v="2826518"/>
    <x v="13"/>
    <x v="11"/>
    <n v="-999"/>
    <s v=""/>
    <s v="S. Castaneda, B. Constant, J. Alvarez"/>
  </r>
  <r>
    <n v="2222"/>
    <x v="782"/>
    <x v="782"/>
    <n v="6"/>
    <x v="0"/>
    <x v="1"/>
    <x v="5"/>
    <x v="782"/>
    <x v="5"/>
    <x v="71"/>
    <x v="2"/>
    <x v="782"/>
    <x v="537"/>
    <x v="549"/>
    <n v="519000.8"/>
    <n v="2826547.1"/>
    <x v="13"/>
    <x v="7"/>
    <n v="10"/>
    <n v="10"/>
    <s v="S. Castaneda, B. Constant, J. Alvarez"/>
  </r>
  <r>
    <n v="2223"/>
    <x v="782"/>
    <x v="782"/>
    <n v="6"/>
    <x v="0"/>
    <x v="1"/>
    <x v="5"/>
    <x v="782"/>
    <x v="5"/>
    <x v="71"/>
    <x v="2"/>
    <x v="782"/>
    <x v="537"/>
    <x v="549"/>
    <n v="519000.8"/>
    <n v="2826547.1"/>
    <x v="13"/>
    <x v="10"/>
    <n v="5"/>
    <n v="5"/>
    <s v="S. Castaneda, B. Constant, J. Alvarez"/>
  </r>
  <r>
    <n v="2224"/>
    <x v="782"/>
    <x v="782"/>
    <n v="6"/>
    <x v="0"/>
    <x v="1"/>
    <x v="5"/>
    <x v="782"/>
    <x v="5"/>
    <x v="71"/>
    <x v="2"/>
    <x v="782"/>
    <x v="537"/>
    <x v="549"/>
    <n v="519000.8"/>
    <n v="2826547.1"/>
    <x v="13"/>
    <x v="11"/>
    <n v="1"/>
    <n v="1"/>
    <s v="S. Castaneda, B. Constant, J. Alvarez"/>
  </r>
  <r>
    <n v="2225"/>
    <x v="782"/>
    <x v="782"/>
    <n v="6"/>
    <x v="0"/>
    <x v="1"/>
    <x v="5"/>
    <x v="782"/>
    <x v="5"/>
    <x v="71"/>
    <x v="2"/>
    <x v="782"/>
    <x v="537"/>
    <x v="549"/>
    <n v="519001"/>
    <n v="2826547"/>
    <x v="13"/>
    <x v="8"/>
    <n v="10"/>
    <n v="10"/>
    <s v="S. Castaneda, B. Constant, J. Alvarez"/>
  </r>
  <r>
    <n v="2226"/>
    <x v="783"/>
    <x v="783"/>
    <n v="13"/>
    <x v="0"/>
    <x v="1"/>
    <x v="5"/>
    <x v="783"/>
    <x v="5"/>
    <x v="39"/>
    <x v="0"/>
    <x v="783"/>
    <x v="539"/>
    <x v="546"/>
    <n v="518875.9"/>
    <n v="2826409.5"/>
    <x v="13"/>
    <x v="10"/>
    <n v="15"/>
    <n v="15"/>
    <s v="S. Castaneda, B. Constant, J. Alvarez"/>
  </r>
  <r>
    <n v="2227"/>
    <x v="783"/>
    <x v="783"/>
    <n v="13"/>
    <x v="0"/>
    <x v="1"/>
    <x v="5"/>
    <x v="783"/>
    <x v="5"/>
    <x v="39"/>
    <x v="0"/>
    <x v="783"/>
    <x v="539"/>
    <x v="546"/>
    <n v="518875.9"/>
    <n v="2826409.5"/>
    <x v="13"/>
    <x v="6"/>
    <n v="1"/>
    <n v="1"/>
    <s v="S. Castaneda, B. Constant, J. Alvarez"/>
  </r>
  <r>
    <n v="2228"/>
    <x v="783"/>
    <x v="783"/>
    <n v="13"/>
    <x v="0"/>
    <x v="1"/>
    <x v="5"/>
    <x v="783"/>
    <x v="5"/>
    <x v="39"/>
    <x v="0"/>
    <x v="783"/>
    <x v="539"/>
    <x v="546"/>
    <n v="518875.9"/>
    <n v="2826409.5"/>
    <x v="13"/>
    <x v="39"/>
    <n v="1"/>
    <n v="1"/>
    <s v="S. Castaneda, B. Constant, J. Alvarez"/>
  </r>
  <r>
    <n v="2229"/>
    <x v="783"/>
    <x v="783"/>
    <n v="13"/>
    <x v="0"/>
    <x v="1"/>
    <x v="5"/>
    <x v="783"/>
    <x v="5"/>
    <x v="39"/>
    <x v="0"/>
    <x v="783"/>
    <x v="539"/>
    <x v="546"/>
    <n v="518876"/>
    <n v="2826410"/>
    <x v="13"/>
    <x v="8"/>
    <n v="20"/>
    <n v="20"/>
    <s v="S. Castaneda, B. Constant, J. Alvarez"/>
  </r>
  <r>
    <n v="2230"/>
    <x v="784"/>
    <x v="784"/>
    <n v="14"/>
    <x v="0"/>
    <x v="1"/>
    <x v="5"/>
    <x v="784"/>
    <x v="5"/>
    <x v="39"/>
    <x v="1"/>
    <x v="784"/>
    <x v="540"/>
    <x v="546"/>
    <n v="518907.8"/>
    <n v="2826409.5"/>
    <x v="13"/>
    <x v="10"/>
    <n v="15"/>
    <n v="15"/>
    <s v="S. Castaneda, B. Constant, J. Alvarez"/>
  </r>
  <r>
    <n v="2231"/>
    <x v="784"/>
    <x v="784"/>
    <n v="14"/>
    <x v="0"/>
    <x v="1"/>
    <x v="5"/>
    <x v="784"/>
    <x v="5"/>
    <x v="39"/>
    <x v="1"/>
    <x v="784"/>
    <x v="540"/>
    <x v="546"/>
    <n v="518907.8"/>
    <n v="2826409.5"/>
    <x v="13"/>
    <x v="17"/>
    <n v="5"/>
    <n v="5"/>
    <s v="S. Castaneda, B. Constant, J. Alvarez"/>
  </r>
  <r>
    <n v="2232"/>
    <x v="784"/>
    <x v="784"/>
    <n v="14"/>
    <x v="0"/>
    <x v="1"/>
    <x v="5"/>
    <x v="784"/>
    <x v="5"/>
    <x v="39"/>
    <x v="1"/>
    <x v="784"/>
    <x v="540"/>
    <x v="546"/>
    <n v="518907.8"/>
    <n v="2826409.5"/>
    <x v="13"/>
    <x v="39"/>
    <n v="1"/>
    <n v="1"/>
    <s v="S. Castaneda, B. Constant, J. Alvarez"/>
  </r>
  <r>
    <n v="2233"/>
    <x v="784"/>
    <x v="784"/>
    <n v="14"/>
    <x v="0"/>
    <x v="1"/>
    <x v="5"/>
    <x v="784"/>
    <x v="5"/>
    <x v="39"/>
    <x v="1"/>
    <x v="784"/>
    <x v="540"/>
    <x v="546"/>
    <n v="518908"/>
    <n v="2826410"/>
    <x v="13"/>
    <x v="8"/>
    <n v="25"/>
    <n v="25"/>
    <s v="S. Castaneda, B. Constant, J. Alvarez"/>
  </r>
  <r>
    <n v="2234"/>
    <x v="785"/>
    <x v="785"/>
    <n v="15"/>
    <x v="0"/>
    <x v="1"/>
    <x v="5"/>
    <x v="785"/>
    <x v="5"/>
    <x v="39"/>
    <x v="2"/>
    <x v="785"/>
    <x v="539"/>
    <x v="550"/>
    <n v="518875.9"/>
    <n v="2826432.9"/>
    <x v="13"/>
    <x v="10"/>
    <n v="5"/>
    <n v="5"/>
    <s v="S. Castaneda, B. Constant, J. Alvarez"/>
  </r>
  <r>
    <n v="2235"/>
    <x v="785"/>
    <x v="785"/>
    <n v="15"/>
    <x v="0"/>
    <x v="1"/>
    <x v="5"/>
    <x v="785"/>
    <x v="5"/>
    <x v="39"/>
    <x v="2"/>
    <x v="785"/>
    <x v="539"/>
    <x v="550"/>
    <n v="518875.9"/>
    <n v="2826432.9"/>
    <x v="13"/>
    <x v="39"/>
    <n v="1"/>
    <n v="1"/>
    <s v="S. Castaneda, B. Constant, J. Alvarez"/>
  </r>
  <r>
    <n v="2236"/>
    <x v="785"/>
    <x v="785"/>
    <n v="15"/>
    <x v="0"/>
    <x v="1"/>
    <x v="5"/>
    <x v="785"/>
    <x v="5"/>
    <x v="39"/>
    <x v="2"/>
    <x v="785"/>
    <x v="539"/>
    <x v="550"/>
    <n v="518875.9"/>
    <n v="2826432.9"/>
    <x v="13"/>
    <x v="8"/>
    <n v="1"/>
    <n v="1"/>
    <s v="S. Castaneda, B. Constant, J. Alvarez"/>
  </r>
  <r>
    <n v="2237"/>
    <x v="786"/>
    <x v="786"/>
    <n v="4"/>
    <x v="0"/>
    <x v="1"/>
    <x v="5"/>
    <x v="786"/>
    <x v="5"/>
    <x v="40"/>
    <x v="0"/>
    <x v="786"/>
    <x v="541"/>
    <x v="551"/>
    <n v="516239.7"/>
    <n v="2823722.4"/>
    <x v="12"/>
    <x v="7"/>
    <n v="25"/>
    <n v="25"/>
    <s v="S. Castaneda, B. Constant, J. Alvarez"/>
  </r>
  <r>
    <n v="2238"/>
    <x v="786"/>
    <x v="786"/>
    <n v="4"/>
    <x v="0"/>
    <x v="1"/>
    <x v="5"/>
    <x v="786"/>
    <x v="5"/>
    <x v="40"/>
    <x v="0"/>
    <x v="786"/>
    <x v="541"/>
    <x v="551"/>
    <n v="516239.7"/>
    <n v="2823722.4"/>
    <x v="12"/>
    <x v="10"/>
    <n v="15"/>
    <n v="15"/>
    <s v="S. Castaneda, B. Constant, J. Alvarez"/>
  </r>
  <r>
    <n v="2239"/>
    <x v="786"/>
    <x v="786"/>
    <n v="4"/>
    <x v="0"/>
    <x v="1"/>
    <x v="5"/>
    <x v="786"/>
    <x v="5"/>
    <x v="40"/>
    <x v="0"/>
    <x v="786"/>
    <x v="541"/>
    <x v="551"/>
    <n v="516239.7"/>
    <n v="2823722.4"/>
    <x v="12"/>
    <x v="23"/>
    <n v="3"/>
    <n v="3"/>
    <s v="S. Castaneda, B. Constant, J. Alvarez"/>
  </r>
  <r>
    <n v="2240"/>
    <x v="786"/>
    <x v="786"/>
    <n v="4"/>
    <x v="0"/>
    <x v="1"/>
    <x v="5"/>
    <x v="786"/>
    <x v="5"/>
    <x v="40"/>
    <x v="0"/>
    <x v="786"/>
    <x v="541"/>
    <x v="551"/>
    <n v="516239.7"/>
    <n v="2823722"/>
    <x v="12"/>
    <x v="6"/>
    <n v="1"/>
    <n v="1"/>
    <s v="S. Castaneda, B. Constant, J. Alvarez"/>
  </r>
  <r>
    <n v="2241"/>
    <x v="786"/>
    <x v="786"/>
    <n v="4"/>
    <x v="0"/>
    <x v="1"/>
    <x v="5"/>
    <x v="786"/>
    <x v="5"/>
    <x v="40"/>
    <x v="0"/>
    <x v="786"/>
    <x v="541"/>
    <x v="551"/>
    <n v="516239.7"/>
    <n v="2823722"/>
    <x v="12"/>
    <x v="24"/>
    <n v="2"/>
    <n v="2"/>
    <s v="S. Castaneda, B. Constant, J. Alvarez"/>
  </r>
  <r>
    <n v="2242"/>
    <x v="787"/>
    <x v="787"/>
    <n v="5"/>
    <x v="0"/>
    <x v="1"/>
    <x v="5"/>
    <x v="787"/>
    <x v="5"/>
    <x v="40"/>
    <x v="1"/>
    <x v="787"/>
    <x v="542"/>
    <x v="552"/>
    <n v="516251.7"/>
    <n v="2823709.4"/>
    <x v="12"/>
    <x v="7"/>
    <n v="40"/>
    <n v="40"/>
    <s v="S. Castaneda, B. Constant, J. Alvarez"/>
  </r>
  <r>
    <n v="2243"/>
    <x v="788"/>
    <x v="788"/>
    <n v="6"/>
    <x v="0"/>
    <x v="1"/>
    <x v="5"/>
    <x v="788"/>
    <x v="5"/>
    <x v="40"/>
    <x v="2"/>
    <x v="788"/>
    <x v="543"/>
    <x v="553"/>
    <n v="516253.8"/>
    <n v="2823735.4"/>
    <x v="12"/>
    <x v="7"/>
    <n v="20"/>
    <n v="20"/>
    <s v="S. Castaneda, B. Constant, J. Alvarez"/>
  </r>
  <r>
    <n v="2244"/>
    <x v="788"/>
    <x v="788"/>
    <n v="6"/>
    <x v="0"/>
    <x v="1"/>
    <x v="5"/>
    <x v="788"/>
    <x v="5"/>
    <x v="40"/>
    <x v="2"/>
    <x v="788"/>
    <x v="543"/>
    <x v="553"/>
    <n v="516253.8"/>
    <n v="2823735.4"/>
    <x v="12"/>
    <x v="24"/>
    <n v="1"/>
    <n v="1"/>
    <s v="S. Castaneda, B. Constant, J. Alvarez"/>
  </r>
  <r>
    <n v="2245"/>
    <x v="788"/>
    <x v="788"/>
    <n v="6"/>
    <x v="0"/>
    <x v="1"/>
    <x v="5"/>
    <x v="788"/>
    <x v="5"/>
    <x v="40"/>
    <x v="2"/>
    <x v="788"/>
    <x v="543"/>
    <x v="553"/>
    <n v="516253.8"/>
    <n v="2823735.4"/>
    <x v="12"/>
    <x v="10"/>
    <n v="20"/>
    <n v="20"/>
    <s v="S. Castaneda, B. Constant, J. Alvarez"/>
  </r>
  <r>
    <n v="2246"/>
    <x v="788"/>
    <x v="788"/>
    <n v="6"/>
    <x v="0"/>
    <x v="1"/>
    <x v="5"/>
    <x v="788"/>
    <x v="5"/>
    <x v="40"/>
    <x v="2"/>
    <x v="788"/>
    <x v="543"/>
    <x v="553"/>
    <n v="516253.8"/>
    <n v="2823735"/>
    <x v="12"/>
    <x v="17"/>
    <n v="20"/>
    <n v="20"/>
    <s v="S. Castaneda, B. Constant, J. Alvarez"/>
  </r>
  <r>
    <n v="2247"/>
    <x v="788"/>
    <x v="788"/>
    <n v="6"/>
    <x v="0"/>
    <x v="1"/>
    <x v="5"/>
    <x v="788"/>
    <x v="5"/>
    <x v="40"/>
    <x v="2"/>
    <x v="788"/>
    <x v="543"/>
    <x v="553"/>
    <n v="516253.8"/>
    <n v="2823735"/>
    <x v="12"/>
    <x v="23"/>
    <n v="3"/>
    <n v="3"/>
    <s v="S. Castaneda, B. Constant, J. Alvarez"/>
  </r>
  <r>
    <n v="2248"/>
    <x v="789"/>
    <x v="789"/>
    <n v="7"/>
    <x v="0"/>
    <x v="1"/>
    <x v="5"/>
    <x v="789"/>
    <x v="5"/>
    <x v="41"/>
    <x v="0"/>
    <x v="789"/>
    <x v="544"/>
    <x v="554"/>
    <n v="515677.2"/>
    <n v="2823997.4"/>
    <x v="12"/>
    <x v="10"/>
    <n v="25"/>
    <n v="25"/>
    <s v="S. Castaneda, B. Constant, J. Alvarez"/>
  </r>
  <r>
    <n v="2249"/>
    <x v="789"/>
    <x v="789"/>
    <n v="7"/>
    <x v="0"/>
    <x v="1"/>
    <x v="5"/>
    <x v="789"/>
    <x v="5"/>
    <x v="41"/>
    <x v="0"/>
    <x v="789"/>
    <x v="544"/>
    <x v="554"/>
    <n v="515677.2"/>
    <n v="2823997.4"/>
    <x v="12"/>
    <x v="11"/>
    <n v="7"/>
    <n v="7"/>
    <s v="S. Castaneda, B. Constant, J. Alvarez"/>
  </r>
  <r>
    <n v="2250"/>
    <x v="789"/>
    <x v="789"/>
    <n v="7"/>
    <x v="0"/>
    <x v="1"/>
    <x v="5"/>
    <x v="789"/>
    <x v="5"/>
    <x v="41"/>
    <x v="0"/>
    <x v="789"/>
    <x v="544"/>
    <x v="554"/>
    <n v="515677.2"/>
    <n v="2823997.4"/>
    <x v="12"/>
    <x v="39"/>
    <n v="1"/>
    <n v="1"/>
    <s v="S. Castaneda, B. Constant, J. Alvarez"/>
  </r>
  <r>
    <n v="2251"/>
    <x v="789"/>
    <x v="789"/>
    <n v="7"/>
    <x v="0"/>
    <x v="1"/>
    <x v="5"/>
    <x v="789"/>
    <x v="5"/>
    <x v="41"/>
    <x v="0"/>
    <x v="789"/>
    <x v="544"/>
    <x v="554"/>
    <n v="515677.2"/>
    <n v="2823997"/>
    <x v="12"/>
    <x v="8"/>
    <n v="15"/>
    <n v="15"/>
    <s v="S. Castaneda, B. Constant, J. Alvarez"/>
  </r>
  <r>
    <n v="2252"/>
    <x v="790"/>
    <x v="790"/>
    <n v="8"/>
    <x v="0"/>
    <x v="1"/>
    <x v="5"/>
    <x v="790"/>
    <x v="5"/>
    <x v="41"/>
    <x v="1"/>
    <x v="790"/>
    <x v="545"/>
    <x v="555"/>
    <n v="515683.9"/>
    <n v="2823990.1"/>
    <x v="12"/>
    <x v="7"/>
    <n v="10"/>
    <n v="10"/>
    <s v="S. Castaneda, B. Constant, J. Alvarez"/>
  </r>
  <r>
    <n v="2253"/>
    <x v="790"/>
    <x v="790"/>
    <n v="8"/>
    <x v="0"/>
    <x v="1"/>
    <x v="5"/>
    <x v="790"/>
    <x v="5"/>
    <x v="41"/>
    <x v="1"/>
    <x v="790"/>
    <x v="545"/>
    <x v="555"/>
    <n v="515683.9"/>
    <n v="2823990.1"/>
    <x v="12"/>
    <x v="10"/>
    <n v="20"/>
    <n v="20"/>
    <s v="S. Castaneda, B. Constant, J. Alvarez"/>
  </r>
  <r>
    <n v="2254"/>
    <x v="790"/>
    <x v="790"/>
    <n v="8"/>
    <x v="0"/>
    <x v="1"/>
    <x v="5"/>
    <x v="790"/>
    <x v="5"/>
    <x v="41"/>
    <x v="1"/>
    <x v="790"/>
    <x v="545"/>
    <x v="555"/>
    <n v="515683.9"/>
    <n v="2823990.1"/>
    <x v="12"/>
    <x v="8"/>
    <n v="20"/>
    <n v="20"/>
    <s v="S. Castaneda, B. Constant, J. Alvarez"/>
  </r>
  <r>
    <n v="2255"/>
    <x v="790"/>
    <x v="790"/>
    <n v="8"/>
    <x v="0"/>
    <x v="1"/>
    <x v="5"/>
    <x v="790"/>
    <x v="5"/>
    <x v="41"/>
    <x v="1"/>
    <x v="790"/>
    <x v="545"/>
    <x v="555"/>
    <n v="515683.9"/>
    <n v="2823990"/>
    <x v="12"/>
    <x v="13"/>
    <n v="2"/>
    <n v="2"/>
    <s v="S. Castaneda, B. Constant, J. Alvarez"/>
  </r>
  <r>
    <n v="2256"/>
    <x v="791"/>
    <x v="791"/>
    <n v="9"/>
    <x v="0"/>
    <x v="1"/>
    <x v="5"/>
    <x v="791"/>
    <x v="5"/>
    <x v="41"/>
    <x v="2"/>
    <x v="791"/>
    <x v="546"/>
    <x v="556"/>
    <n v="515681.4"/>
    <n v="2824001.2"/>
    <x v="12"/>
    <x v="7"/>
    <n v="1"/>
    <n v="1"/>
    <s v="S. Castaneda, B. Constant, J. Alvarez"/>
  </r>
  <r>
    <n v="2257"/>
    <x v="791"/>
    <x v="791"/>
    <n v="9"/>
    <x v="0"/>
    <x v="1"/>
    <x v="5"/>
    <x v="791"/>
    <x v="5"/>
    <x v="41"/>
    <x v="2"/>
    <x v="791"/>
    <x v="546"/>
    <x v="556"/>
    <n v="515681.4"/>
    <n v="2824001.2"/>
    <x v="12"/>
    <x v="10"/>
    <n v="15"/>
    <n v="15"/>
    <s v="S. Castaneda, B. Constant, J. Alvarez"/>
  </r>
  <r>
    <n v="2258"/>
    <x v="791"/>
    <x v="791"/>
    <n v="9"/>
    <x v="0"/>
    <x v="1"/>
    <x v="5"/>
    <x v="791"/>
    <x v="5"/>
    <x v="41"/>
    <x v="2"/>
    <x v="791"/>
    <x v="546"/>
    <x v="556"/>
    <n v="515681.4"/>
    <n v="2824001.2"/>
    <x v="12"/>
    <x v="39"/>
    <n v="2"/>
    <n v="2"/>
    <s v="S. Castaneda, B. Constant, J. Alvarez"/>
  </r>
  <r>
    <n v="2259"/>
    <x v="791"/>
    <x v="791"/>
    <n v="9"/>
    <x v="0"/>
    <x v="1"/>
    <x v="5"/>
    <x v="791"/>
    <x v="5"/>
    <x v="41"/>
    <x v="2"/>
    <x v="791"/>
    <x v="546"/>
    <x v="556"/>
    <n v="515681.4"/>
    <n v="2824001"/>
    <x v="12"/>
    <x v="13"/>
    <n v="10"/>
    <n v="10"/>
    <s v="S. Castaneda, B. Constant, J. Alvarez"/>
  </r>
  <r>
    <n v="2260"/>
    <x v="791"/>
    <x v="791"/>
    <n v="9"/>
    <x v="0"/>
    <x v="1"/>
    <x v="5"/>
    <x v="791"/>
    <x v="5"/>
    <x v="41"/>
    <x v="2"/>
    <x v="791"/>
    <x v="546"/>
    <x v="556"/>
    <n v="515681.4"/>
    <n v="2824001"/>
    <x v="12"/>
    <x v="8"/>
    <n v="20"/>
    <n v="20"/>
    <s v="S. Castaneda, B. Constant, J. Alvarez"/>
  </r>
  <r>
    <n v="2261"/>
    <x v="792"/>
    <x v="792"/>
    <n v="40"/>
    <x v="0"/>
    <x v="1"/>
    <x v="5"/>
    <x v="792"/>
    <x v="5"/>
    <x v="42"/>
    <x v="0"/>
    <x v="792"/>
    <x v="547"/>
    <x v="557"/>
    <n v="517577.1"/>
    <n v="2826921.6"/>
    <x v="13"/>
    <x v="7"/>
    <n v="15"/>
    <n v="15"/>
    <s v="S. Castaneda, B. Constant, J. Alvarez"/>
  </r>
  <r>
    <n v="2262"/>
    <x v="792"/>
    <x v="792"/>
    <n v="40"/>
    <x v="0"/>
    <x v="1"/>
    <x v="5"/>
    <x v="792"/>
    <x v="5"/>
    <x v="42"/>
    <x v="0"/>
    <x v="792"/>
    <x v="547"/>
    <x v="557"/>
    <n v="517577.1"/>
    <n v="2826921.6"/>
    <x v="13"/>
    <x v="10"/>
    <n v="15"/>
    <n v="15"/>
    <s v="S. Castaneda, B. Constant, J. Alvarez"/>
  </r>
  <r>
    <n v="2263"/>
    <x v="792"/>
    <x v="792"/>
    <n v="40"/>
    <x v="0"/>
    <x v="1"/>
    <x v="5"/>
    <x v="792"/>
    <x v="5"/>
    <x v="42"/>
    <x v="0"/>
    <x v="792"/>
    <x v="547"/>
    <x v="557"/>
    <n v="517577.1"/>
    <n v="2826921.6"/>
    <x v="13"/>
    <x v="39"/>
    <n v="1"/>
    <n v="1"/>
    <s v="S. Castaneda, B. Constant, J. Alvarez"/>
  </r>
  <r>
    <n v="2264"/>
    <x v="793"/>
    <x v="793"/>
    <n v="41"/>
    <x v="0"/>
    <x v="1"/>
    <x v="5"/>
    <x v="793"/>
    <x v="5"/>
    <x v="42"/>
    <x v="1"/>
    <x v="793"/>
    <x v="548"/>
    <x v="558"/>
    <n v="517586"/>
    <n v="2826912"/>
    <x v="13"/>
    <x v="0"/>
    <n v="-999"/>
    <s v=""/>
    <s v="S. Castaneda, B. Constant, J. Alvarez"/>
  </r>
  <r>
    <n v="2265"/>
    <x v="794"/>
    <x v="794"/>
    <n v="42"/>
    <x v="0"/>
    <x v="1"/>
    <x v="5"/>
    <x v="794"/>
    <x v="5"/>
    <x v="42"/>
    <x v="2"/>
    <x v="794"/>
    <x v="549"/>
    <x v="559"/>
    <n v="517585"/>
    <n v="2826928.9"/>
    <x v="13"/>
    <x v="7"/>
    <n v="15"/>
    <n v="15"/>
    <s v="S. Castaneda, B. Constant, J. Alvarez"/>
  </r>
  <r>
    <n v="2266"/>
    <x v="794"/>
    <x v="794"/>
    <n v="42"/>
    <x v="0"/>
    <x v="1"/>
    <x v="5"/>
    <x v="794"/>
    <x v="5"/>
    <x v="42"/>
    <x v="2"/>
    <x v="794"/>
    <x v="549"/>
    <x v="559"/>
    <n v="517585"/>
    <n v="2826928.9"/>
    <x v="13"/>
    <x v="10"/>
    <n v="20"/>
    <n v="20"/>
    <s v="S. Castaneda, B. Constant, J. Alvarez"/>
  </r>
  <r>
    <n v="2267"/>
    <x v="794"/>
    <x v="794"/>
    <n v="42"/>
    <x v="0"/>
    <x v="1"/>
    <x v="5"/>
    <x v="794"/>
    <x v="5"/>
    <x v="42"/>
    <x v="2"/>
    <x v="794"/>
    <x v="549"/>
    <x v="559"/>
    <n v="517585"/>
    <n v="2826928.9"/>
    <x v="13"/>
    <x v="39"/>
    <n v="3"/>
    <n v="3"/>
    <s v="S. Castaneda, B. Constant, J. Alvarez"/>
  </r>
  <r>
    <n v="2268"/>
    <x v="795"/>
    <x v="795"/>
    <n v="46"/>
    <x v="0"/>
    <x v="1"/>
    <x v="5"/>
    <x v="795"/>
    <x v="5"/>
    <x v="43"/>
    <x v="0"/>
    <x v="795"/>
    <x v="550"/>
    <x v="560"/>
    <n v="516821.3"/>
    <n v="2824610.5"/>
    <x v="12"/>
    <x v="7"/>
    <n v="90"/>
    <n v="90"/>
    <s v="S. Castaneda, B. Constant, J. Alvarez"/>
  </r>
  <r>
    <n v="2269"/>
    <x v="795"/>
    <x v="795"/>
    <n v="46"/>
    <x v="0"/>
    <x v="1"/>
    <x v="5"/>
    <x v="795"/>
    <x v="5"/>
    <x v="43"/>
    <x v="0"/>
    <x v="795"/>
    <x v="550"/>
    <x v="560"/>
    <n v="516821.3"/>
    <n v="2824610.5"/>
    <x v="12"/>
    <x v="69"/>
    <n v="1"/>
    <n v="1"/>
    <s v="S. Castaneda, B. Constant, J. Alvarez"/>
  </r>
  <r>
    <n v="2270"/>
    <x v="795"/>
    <x v="795"/>
    <n v="46"/>
    <x v="0"/>
    <x v="1"/>
    <x v="5"/>
    <x v="795"/>
    <x v="5"/>
    <x v="43"/>
    <x v="0"/>
    <x v="795"/>
    <x v="550"/>
    <x v="560"/>
    <n v="516821.3"/>
    <n v="2824610.5"/>
    <x v="12"/>
    <x v="24"/>
    <n v="1"/>
    <n v="1"/>
    <s v="S. Castaneda, B. Constant, J. Alvarez"/>
  </r>
  <r>
    <n v="2271"/>
    <x v="796"/>
    <x v="796"/>
    <n v="47"/>
    <x v="0"/>
    <x v="1"/>
    <x v="5"/>
    <x v="796"/>
    <x v="5"/>
    <x v="43"/>
    <x v="1"/>
    <x v="796"/>
    <x v="551"/>
    <x v="561"/>
    <n v="516826.3"/>
    <n v="2824605.2"/>
    <x v="12"/>
    <x v="7"/>
    <n v="35"/>
    <n v="35"/>
    <s v="S. Castaneda, B. Constant, J. Alvarez"/>
  </r>
  <r>
    <n v="2272"/>
    <x v="796"/>
    <x v="796"/>
    <n v="47"/>
    <x v="0"/>
    <x v="1"/>
    <x v="5"/>
    <x v="796"/>
    <x v="5"/>
    <x v="43"/>
    <x v="1"/>
    <x v="796"/>
    <x v="551"/>
    <x v="561"/>
    <n v="516826.3"/>
    <n v="2824605.2"/>
    <x v="12"/>
    <x v="1"/>
    <n v="20"/>
    <n v="20"/>
    <s v="S. Castaneda, B. Constant, J. Alvarez"/>
  </r>
  <r>
    <n v="2273"/>
    <x v="796"/>
    <x v="796"/>
    <n v="47"/>
    <x v="0"/>
    <x v="1"/>
    <x v="5"/>
    <x v="796"/>
    <x v="5"/>
    <x v="43"/>
    <x v="1"/>
    <x v="796"/>
    <x v="551"/>
    <x v="561"/>
    <n v="516826.3"/>
    <n v="2824605.2"/>
    <x v="12"/>
    <x v="2"/>
    <n v="5"/>
    <n v="5"/>
    <s v="S. Castaneda, B. Constant, J. Alvarez"/>
  </r>
  <r>
    <n v="2274"/>
    <x v="796"/>
    <x v="796"/>
    <n v="47"/>
    <x v="0"/>
    <x v="1"/>
    <x v="5"/>
    <x v="796"/>
    <x v="5"/>
    <x v="43"/>
    <x v="1"/>
    <x v="796"/>
    <x v="551"/>
    <x v="561"/>
    <n v="516826"/>
    <n v="2824605"/>
    <x v="12"/>
    <x v="21"/>
    <n v="7"/>
    <n v="7"/>
    <s v="S. Castaneda, B. Constant, J. Alvarez"/>
  </r>
  <r>
    <n v="2275"/>
    <x v="796"/>
    <x v="796"/>
    <n v="47"/>
    <x v="0"/>
    <x v="1"/>
    <x v="5"/>
    <x v="796"/>
    <x v="5"/>
    <x v="43"/>
    <x v="1"/>
    <x v="796"/>
    <x v="551"/>
    <x v="561"/>
    <n v="516826"/>
    <n v="2824605"/>
    <x v="12"/>
    <x v="10"/>
    <n v="2"/>
    <n v="2"/>
    <s v="S. Castaneda, B. Constant, J. Alvarez"/>
  </r>
  <r>
    <n v="2276"/>
    <x v="796"/>
    <x v="796"/>
    <n v="47"/>
    <x v="0"/>
    <x v="1"/>
    <x v="5"/>
    <x v="796"/>
    <x v="5"/>
    <x v="43"/>
    <x v="1"/>
    <x v="796"/>
    <x v="551"/>
    <x v="561"/>
    <n v="516826"/>
    <n v="2824605"/>
    <x v="12"/>
    <x v="11"/>
    <n v="1"/>
    <n v="1"/>
    <s v="S. Castaneda, B. Constant, J. Alvarez"/>
  </r>
  <r>
    <n v="2277"/>
    <x v="796"/>
    <x v="796"/>
    <n v="47"/>
    <x v="0"/>
    <x v="1"/>
    <x v="5"/>
    <x v="796"/>
    <x v="5"/>
    <x v="43"/>
    <x v="1"/>
    <x v="796"/>
    <x v="551"/>
    <x v="561"/>
    <n v="516826"/>
    <n v="2824605"/>
    <x v="12"/>
    <x v="24"/>
    <n v="1"/>
    <n v="1"/>
    <s v="S. Castaneda, B. Constant, J. Alvarez"/>
  </r>
  <r>
    <n v="2278"/>
    <x v="796"/>
    <x v="796"/>
    <n v="47"/>
    <x v="0"/>
    <x v="1"/>
    <x v="5"/>
    <x v="796"/>
    <x v="5"/>
    <x v="43"/>
    <x v="1"/>
    <x v="796"/>
    <x v="551"/>
    <x v="561"/>
    <n v="516826"/>
    <n v="2824605"/>
    <x v="12"/>
    <x v="19"/>
    <n v="1"/>
    <n v="1"/>
    <s v="S. Castaneda, B. Constant, J. Alvarez"/>
  </r>
  <r>
    <n v="2279"/>
    <x v="796"/>
    <x v="796"/>
    <n v="47"/>
    <x v="0"/>
    <x v="1"/>
    <x v="5"/>
    <x v="796"/>
    <x v="5"/>
    <x v="43"/>
    <x v="1"/>
    <x v="796"/>
    <x v="551"/>
    <x v="561"/>
    <n v="516826"/>
    <n v="2824605"/>
    <x v="12"/>
    <x v="23"/>
    <n v="1"/>
    <n v="1"/>
    <s v="S. Castaneda, B. Constant, J. Alvarez"/>
  </r>
  <r>
    <n v="2280"/>
    <x v="796"/>
    <x v="796"/>
    <n v="47"/>
    <x v="0"/>
    <x v="1"/>
    <x v="5"/>
    <x v="796"/>
    <x v="5"/>
    <x v="43"/>
    <x v="1"/>
    <x v="796"/>
    <x v="551"/>
    <x v="561"/>
    <n v="516826"/>
    <n v="2824605"/>
    <x v="12"/>
    <x v="16"/>
    <n v="1"/>
    <n v="1"/>
    <s v="S. Castaneda, B. Constant, J. Alvarez"/>
  </r>
  <r>
    <n v="2281"/>
    <x v="797"/>
    <x v="797"/>
    <n v="48"/>
    <x v="0"/>
    <x v="1"/>
    <x v="5"/>
    <x v="797"/>
    <x v="5"/>
    <x v="43"/>
    <x v="2"/>
    <x v="797"/>
    <x v="552"/>
    <x v="562"/>
    <n v="516837.9"/>
    <n v="2824625.8"/>
    <x v="12"/>
    <x v="7"/>
    <n v="40"/>
    <n v="40"/>
    <s v="S. Castaneda, B. Constant, J. Alvarez"/>
  </r>
  <r>
    <n v="2282"/>
    <x v="797"/>
    <x v="797"/>
    <n v="48"/>
    <x v="0"/>
    <x v="1"/>
    <x v="5"/>
    <x v="797"/>
    <x v="5"/>
    <x v="43"/>
    <x v="2"/>
    <x v="797"/>
    <x v="552"/>
    <x v="562"/>
    <n v="516837.9"/>
    <n v="2824625.8"/>
    <x v="12"/>
    <x v="10"/>
    <n v="5"/>
    <n v="5"/>
    <s v="S. Castaneda, B. Constant, J. Alvarez"/>
  </r>
  <r>
    <n v="2283"/>
    <x v="797"/>
    <x v="797"/>
    <n v="48"/>
    <x v="0"/>
    <x v="1"/>
    <x v="5"/>
    <x v="797"/>
    <x v="5"/>
    <x v="43"/>
    <x v="2"/>
    <x v="797"/>
    <x v="552"/>
    <x v="562"/>
    <n v="516837.9"/>
    <n v="2824625.8"/>
    <x v="12"/>
    <x v="23"/>
    <n v="2"/>
    <n v="2"/>
    <s v="S. Castaneda, B. Constant, J. Alvarez"/>
  </r>
  <r>
    <n v="2284"/>
    <x v="797"/>
    <x v="797"/>
    <n v="48"/>
    <x v="0"/>
    <x v="1"/>
    <x v="5"/>
    <x v="797"/>
    <x v="5"/>
    <x v="43"/>
    <x v="2"/>
    <x v="797"/>
    <x v="552"/>
    <x v="562"/>
    <n v="516838"/>
    <n v="2824626"/>
    <x v="12"/>
    <x v="21"/>
    <n v="15"/>
    <n v="15"/>
    <s v="S. Castaneda, B. Constant, J. Alvarez"/>
  </r>
  <r>
    <n v="2285"/>
    <x v="797"/>
    <x v="797"/>
    <n v="48"/>
    <x v="0"/>
    <x v="1"/>
    <x v="5"/>
    <x v="797"/>
    <x v="5"/>
    <x v="43"/>
    <x v="2"/>
    <x v="797"/>
    <x v="552"/>
    <x v="562"/>
    <n v="516838"/>
    <n v="2824626"/>
    <x v="12"/>
    <x v="19"/>
    <n v="2"/>
    <n v="2"/>
    <s v="S. Castaneda, B. Constant, J. Alvarez"/>
  </r>
  <r>
    <n v="2286"/>
    <x v="797"/>
    <x v="797"/>
    <n v="48"/>
    <x v="0"/>
    <x v="1"/>
    <x v="5"/>
    <x v="797"/>
    <x v="5"/>
    <x v="43"/>
    <x v="2"/>
    <x v="797"/>
    <x v="552"/>
    <x v="562"/>
    <n v="516838"/>
    <n v="2824626"/>
    <x v="12"/>
    <x v="16"/>
    <n v="1"/>
    <n v="1"/>
    <s v="S. Castaneda, B. Constant, J. Alvarez"/>
  </r>
  <r>
    <n v="2287"/>
    <x v="797"/>
    <x v="797"/>
    <n v="48"/>
    <x v="0"/>
    <x v="1"/>
    <x v="5"/>
    <x v="797"/>
    <x v="5"/>
    <x v="43"/>
    <x v="2"/>
    <x v="797"/>
    <x v="552"/>
    <x v="562"/>
    <n v="516838"/>
    <n v="2824626"/>
    <x v="12"/>
    <x v="24"/>
    <n v="1"/>
    <n v="1"/>
    <s v="S. Castaneda, B. Constant, J. Alvarez"/>
  </r>
  <r>
    <n v="2288"/>
    <x v="797"/>
    <x v="797"/>
    <n v="48"/>
    <x v="0"/>
    <x v="1"/>
    <x v="5"/>
    <x v="797"/>
    <x v="5"/>
    <x v="43"/>
    <x v="2"/>
    <x v="797"/>
    <x v="552"/>
    <x v="562"/>
    <n v="516838"/>
    <n v="2824626"/>
    <x v="12"/>
    <x v="41"/>
    <n v="1"/>
    <n v="1"/>
    <s v="S. Castaneda, B. Constant, J. Alvarez"/>
  </r>
  <r>
    <n v="2289"/>
    <x v="797"/>
    <x v="797"/>
    <n v="48"/>
    <x v="0"/>
    <x v="1"/>
    <x v="5"/>
    <x v="797"/>
    <x v="5"/>
    <x v="43"/>
    <x v="2"/>
    <x v="797"/>
    <x v="552"/>
    <x v="562"/>
    <n v="516838"/>
    <n v="2824626"/>
    <x v="12"/>
    <x v="34"/>
    <n v="1"/>
    <n v="1"/>
    <s v="S. Castaneda, B. Constant, J. Alvarez"/>
  </r>
  <r>
    <n v="2290"/>
    <x v="798"/>
    <x v="798"/>
    <n v="64"/>
    <x v="0"/>
    <x v="1"/>
    <x v="5"/>
    <x v="798"/>
    <x v="5"/>
    <x v="82"/>
    <x v="0"/>
    <x v="798"/>
    <x v="553"/>
    <x v="563"/>
    <n v="518277.2"/>
    <n v="2825821.5"/>
    <x v="13"/>
    <x v="7"/>
    <n v="50"/>
    <n v="50"/>
    <s v="S. Castaneda, B. Constant, J. Alvarez"/>
  </r>
  <r>
    <n v="2291"/>
    <x v="798"/>
    <x v="798"/>
    <n v="64"/>
    <x v="0"/>
    <x v="1"/>
    <x v="5"/>
    <x v="798"/>
    <x v="5"/>
    <x v="82"/>
    <x v="0"/>
    <x v="798"/>
    <x v="553"/>
    <x v="563"/>
    <n v="518277.2"/>
    <n v="2825821.5"/>
    <x v="13"/>
    <x v="1"/>
    <n v="5"/>
    <n v="5"/>
    <s v="S. Castaneda, B. Constant, J. Alvarez"/>
  </r>
  <r>
    <n v="2292"/>
    <x v="798"/>
    <x v="798"/>
    <n v="64"/>
    <x v="0"/>
    <x v="1"/>
    <x v="5"/>
    <x v="798"/>
    <x v="5"/>
    <x v="82"/>
    <x v="0"/>
    <x v="798"/>
    <x v="553"/>
    <x v="563"/>
    <n v="518277.2"/>
    <n v="2825821.5"/>
    <x v="13"/>
    <x v="10"/>
    <n v="3"/>
    <n v="3"/>
    <s v="S. Castaneda, B. Constant, J. Alvarez"/>
  </r>
  <r>
    <n v="2293"/>
    <x v="798"/>
    <x v="798"/>
    <n v="64"/>
    <x v="0"/>
    <x v="1"/>
    <x v="5"/>
    <x v="798"/>
    <x v="5"/>
    <x v="82"/>
    <x v="0"/>
    <x v="798"/>
    <x v="553"/>
    <x v="564"/>
    <n v="518277.2"/>
    <n v="2825821"/>
    <x v="13"/>
    <x v="2"/>
    <n v="30"/>
    <n v="30"/>
    <s v="S. Castaneda, B. Constant, J. Alvarez"/>
  </r>
  <r>
    <n v="2294"/>
    <x v="798"/>
    <x v="798"/>
    <n v="64"/>
    <x v="0"/>
    <x v="1"/>
    <x v="5"/>
    <x v="798"/>
    <x v="5"/>
    <x v="82"/>
    <x v="0"/>
    <x v="798"/>
    <x v="553"/>
    <x v="564"/>
    <n v="518277.2"/>
    <n v="2825821"/>
    <x v="13"/>
    <x v="24"/>
    <n v="1"/>
    <n v="1"/>
    <s v="S. Castaneda, B. Constant, J. Alvarez"/>
  </r>
  <r>
    <n v="2295"/>
    <x v="798"/>
    <x v="798"/>
    <n v="64"/>
    <x v="0"/>
    <x v="1"/>
    <x v="5"/>
    <x v="798"/>
    <x v="5"/>
    <x v="82"/>
    <x v="0"/>
    <x v="798"/>
    <x v="553"/>
    <x v="564"/>
    <n v="518277.2"/>
    <n v="2825821"/>
    <x v="13"/>
    <x v="11"/>
    <n v="2"/>
    <n v="2"/>
    <s v="S. Castaneda, B. Constant, J. Alvarez"/>
  </r>
  <r>
    <n v="2296"/>
    <x v="799"/>
    <x v="799"/>
    <n v="65"/>
    <x v="0"/>
    <x v="1"/>
    <x v="5"/>
    <x v="799"/>
    <x v="5"/>
    <x v="82"/>
    <x v="1"/>
    <x v="799"/>
    <x v="554"/>
    <x v="565"/>
    <n v="518295"/>
    <n v="2825802.1"/>
    <x v="13"/>
    <x v="7"/>
    <n v="70"/>
    <n v="70"/>
    <s v="S. Castaneda, B. Constant, J. Alvarez"/>
  </r>
  <r>
    <n v="2297"/>
    <x v="799"/>
    <x v="799"/>
    <n v="65"/>
    <x v="0"/>
    <x v="1"/>
    <x v="5"/>
    <x v="799"/>
    <x v="5"/>
    <x v="82"/>
    <x v="1"/>
    <x v="799"/>
    <x v="554"/>
    <x v="565"/>
    <n v="518295"/>
    <n v="2825802.1"/>
    <x v="13"/>
    <x v="10"/>
    <n v="2"/>
    <n v="2"/>
    <s v="S. Castaneda, B. Constant, J. Alvarez"/>
  </r>
  <r>
    <n v="2298"/>
    <x v="800"/>
    <x v="800"/>
    <n v="66"/>
    <x v="0"/>
    <x v="1"/>
    <x v="5"/>
    <x v="800"/>
    <x v="5"/>
    <x v="82"/>
    <x v="2"/>
    <x v="800"/>
    <x v="555"/>
    <x v="566"/>
    <n v="518296"/>
    <n v="2825838.8"/>
    <x v="13"/>
    <x v="7"/>
    <n v="70"/>
    <n v="70"/>
    <s v="S. Castaneda, B. Constant, J. Alvarez"/>
  </r>
  <r>
    <n v="2299"/>
    <x v="800"/>
    <x v="800"/>
    <n v="66"/>
    <x v="0"/>
    <x v="1"/>
    <x v="5"/>
    <x v="800"/>
    <x v="5"/>
    <x v="82"/>
    <x v="2"/>
    <x v="800"/>
    <x v="555"/>
    <x v="566"/>
    <n v="518296"/>
    <n v="2825838.8"/>
    <x v="13"/>
    <x v="1"/>
    <n v="20"/>
    <n v="20"/>
    <s v="S. Castaneda, B. Constant, J. Alvarez"/>
  </r>
  <r>
    <n v="2300"/>
    <x v="801"/>
    <x v="801"/>
    <n v="43"/>
    <x v="0"/>
    <x v="1"/>
    <x v="5"/>
    <x v="801"/>
    <x v="5"/>
    <x v="44"/>
    <x v="0"/>
    <x v="801"/>
    <x v="556"/>
    <x v="567"/>
    <n v="517417"/>
    <n v="2826806.9"/>
    <x v="13"/>
    <x v="10"/>
    <n v="15"/>
    <n v="15"/>
    <s v="S. Castaneda, B. Constant, J. Alvarez"/>
  </r>
  <r>
    <n v="2301"/>
    <x v="801"/>
    <x v="801"/>
    <n v="43"/>
    <x v="0"/>
    <x v="1"/>
    <x v="5"/>
    <x v="801"/>
    <x v="5"/>
    <x v="44"/>
    <x v="0"/>
    <x v="801"/>
    <x v="556"/>
    <x v="567"/>
    <n v="517417"/>
    <n v="2826806.9"/>
    <x v="13"/>
    <x v="39"/>
    <n v="3"/>
    <n v="3"/>
    <s v="S. Castaneda, B. Constant, J. Alvarez"/>
  </r>
  <r>
    <n v="2302"/>
    <x v="801"/>
    <x v="801"/>
    <n v="43"/>
    <x v="0"/>
    <x v="1"/>
    <x v="5"/>
    <x v="801"/>
    <x v="5"/>
    <x v="44"/>
    <x v="0"/>
    <x v="801"/>
    <x v="556"/>
    <x v="567"/>
    <n v="517417"/>
    <n v="2826806.9"/>
    <x v="13"/>
    <x v="8"/>
    <n v="20"/>
    <n v="20"/>
    <s v="S. Castaneda, B. Constant, J. Alvarez"/>
  </r>
  <r>
    <n v="2303"/>
    <x v="802"/>
    <x v="802"/>
    <n v="44"/>
    <x v="0"/>
    <x v="1"/>
    <x v="5"/>
    <x v="802"/>
    <x v="5"/>
    <x v="44"/>
    <x v="1"/>
    <x v="802"/>
    <x v="557"/>
    <x v="568"/>
    <n v="517421.4"/>
    <n v="2826802"/>
    <x v="13"/>
    <x v="7"/>
    <n v="20"/>
    <n v="20"/>
    <s v="S. Castaneda, B. Constant, J. Alvarez"/>
  </r>
  <r>
    <n v="2304"/>
    <x v="802"/>
    <x v="802"/>
    <n v="44"/>
    <x v="0"/>
    <x v="1"/>
    <x v="5"/>
    <x v="802"/>
    <x v="5"/>
    <x v="44"/>
    <x v="1"/>
    <x v="802"/>
    <x v="557"/>
    <x v="568"/>
    <n v="517421.4"/>
    <n v="2826802"/>
    <x v="13"/>
    <x v="10"/>
    <n v="20"/>
    <n v="20"/>
    <s v="S. Castaneda, B. Constant, J. Alvarez"/>
  </r>
  <r>
    <n v="2305"/>
    <x v="803"/>
    <x v="803"/>
    <n v="45"/>
    <x v="0"/>
    <x v="1"/>
    <x v="5"/>
    <x v="803"/>
    <x v="5"/>
    <x v="44"/>
    <x v="2"/>
    <x v="803"/>
    <x v="558"/>
    <x v="569"/>
    <n v="517440.2"/>
    <n v="2826828.4"/>
    <x v="13"/>
    <x v="10"/>
    <n v="12"/>
    <n v="12"/>
    <s v="S. Castaneda, B. Constant, J. Alvarez"/>
  </r>
  <r>
    <n v="2306"/>
    <x v="803"/>
    <x v="803"/>
    <n v="45"/>
    <x v="0"/>
    <x v="1"/>
    <x v="5"/>
    <x v="803"/>
    <x v="5"/>
    <x v="44"/>
    <x v="2"/>
    <x v="803"/>
    <x v="558"/>
    <x v="569"/>
    <n v="517440.2"/>
    <n v="2826828.4"/>
    <x v="13"/>
    <x v="11"/>
    <n v="3"/>
    <n v="3"/>
    <s v="S. Castaneda, B. Constant, J. Alvarez"/>
  </r>
  <r>
    <n v="2307"/>
    <x v="803"/>
    <x v="803"/>
    <n v="45"/>
    <x v="0"/>
    <x v="1"/>
    <x v="5"/>
    <x v="803"/>
    <x v="5"/>
    <x v="44"/>
    <x v="2"/>
    <x v="803"/>
    <x v="558"/>
    <x v="569"/>
    <n v="517440.2"/>
    <n v="2826828.4"/>
    <x v="13"/>
    <x v="23"/>
    <n v="3"/>
    <n v="3"/>
    <s v="S. Castaneda, B. Constant, J. Alvarez"/>
  </r>
  <r>
    <n v="2308"/>
    <x v="803"/>
    <x v="803"/>
    <n v="45"/>
    <x v="0"/>
    <x v="1"/>
    <x v="5"/>
    <x v="803"/>
    <x v="5"/>
    <x v="44"/>
    <x v="2"/>
    <x v="803"/>
    <x v="558"/>
    <x v="569"/>
    <n v="517440"/>
    <n v="2826828"/>
    <x v="13"/>
    <x v="8"/>
    <n v="20"/>
    <n v="20"/>
    <s v="S. Castaneda, B. Constant, J. Alvarez"/>
  </r>
  <r>
    <n v="2309"/>
    <x v="803"/>
    <x v="803"/>
    <n v="45"/>
    <x v="0"/>
    <x v="1"/>
    <x v="5"/>
    <x v="803"/>
    <x v="5"/>
    <x v="44"/>
    <x v="2"/>
    <x v="803"/>
    <x v="558"/>
    <x v="569"/>
    <n v="517440"/>
    <n v="2826828"/>
    <x v="13"/>
    <x v="39"/>
    <n v="3"/>
    <n v="3"/>
    <s v="S. Castaneda, B. Constant, J. Alvarez"/>
  </r>
  <r>
    <n v="2310"/>
    <x v="803"/>
    <x v="803"/>
    <n v="45"/>
    <x v="0"/>
    <x v="1"/>
    <x v="5"/>
    <x v="803"/>
    <x v="5"/>
    <x v="44"/>
    <x v="2"/>
    <x v="803"/>
    <x v="558"/>
    <x v="569"/>
    <n v="517440"/>
    <n v="2826828"/>
    <x v="13"/>
    <x v="13"/>
    <n v="20"/>
    <n v="20"/>
    <s v="S. Castaneda, B. Constant, J. Alvarez"/>
  </r>
  <r>
    <n v="2311"/>
    <x v="804"/>
    <x v="804"/>
    <n v="10"/>
    <x v="0"/>
    <x v="1"/>
    <x v="5"/>
    <x v="804"/>
    <x v="5"/>
    <x v="86"/>
    <x v="0"/>
    <x v="804"/>
    <x v="559"/>
    <x v="570"/>
    <n v="518802.4"/>
    <n v="2826248.4"/>
    <x v="13"/>
    <x v="7"/>
    <n v="30"/>
    <n v="30"/>
    <s v="S. Castaneda, B. Constant, J. Alvarez"/>
  </r>
  <r>
    <n v="2312"/>
    <x v="804"/>
    <x v="804"/>
    <n v="10"/>
    <x v="0"/>
    <x v="1"/>
    <x v="5"/>
    <x v="804"/>
    <x v="5"/>
    <x v="86"/>
    <x v="0"/>
    <x v="804"/>
    <x v="559"/>
    <x v="570"/>
    <n v="518802.4"/>
    <n v="2826248.4"/>
    <x v="13"/>
    <x v="10"/>
    <n v="5"/>
    <n v="5"/>
    <s v="S. Castaneda, B. Constant, J. Alvarez"/>
  </r>
  <r>
    <n v="2313"/>
    <x v="805"/>
    <x v="805"/>
    <n v="11"/>
    <x v="0"/>
    <x v="1"/>
    <x v="5"/>
    <x v="805"/>
    <x v="5"/>
    <x v="86"/>
    <x v="1"/>
    <x v="805"/>
    <x v="560"/>
    <x v="571"/>
    <n v="518811.6"/>
    <n v="2826238.3"/>
    <x v="13"/>
    <x v="7"/>
    <n v="20"/>
    <n v="20"/>
    <s v="S. Castaneda, B. Constant, J. Alvarez"/>
  </r>
  <r>
    <n v="2314"/>
    <x v="805"/>
    <x v="805"/>
    <n v="11"/>
    <x v="0"/>
    <x v="1"/>
    <x v="5"/>
    <x v="805"/>
    <x v="5"/>
    <x v="86"/>
    <x v="1"/>
    <x v="805"/>
    <x v="560"/>
    <x v="571"/>
    <n v="518811.6"/>
    <n v="2826238.3"/>
    <x v="13"/>
    <x v="10"/>
    <n v="5"/>
    <n v="5"/>
    <s v="S. Castaneda, B. Constant, J. Alvarez"/>
  </r>
  <r>
    <n v="2315"/>
    <x v="806"/>
    <x v="806"/>
    <n v="12"/>
    <x v="0"/>
    <x v="1"/>
    <x v="5"/>
    <x v="806"/>
    <x v="5"/>
    <x v="86"/>
    <x v="2"/>
    <x v="806"/>
    <x v="561"/>
    <x v="572"/>
    <n v="518819.2"/>
    <n v="2826263.9"/>
    <x v="13"/>
    <x v="10"/>
    <n v="15"/>
    <n v="15"/>
    <s v="S. Castaneda, B. Constant, J. Alvarez"/>
  </r>
  <r>
    <n v="2316"/>
    <x v="806"/>
    <x v="806"/>
    <n v="12"/>
    <x v="0"/>
    <x v="1"/>
    <x v="5"/>
    <x v="806"/>
    <x v="5"/>
    <x v="86"/>
    <x v="2"/>
    <x v="806"/>
    <x v="561"/>
    <x v="572"/>
    <n v="518819.2"/>
    <n v="2826263.9"/>
    <x v="13"/>
    <x v="8"/>
    <n v="20"/>
    <n v="20"/>
    <s v="S. Castaneda, B. Constant, J. Alvarez"/>
  </r>
  <r>
    <n v="2317"/>
    <x v="806"/>
    <x v="806"/>
    <n v="12"/>
    <x v="0"/>
    <x v="1"/>
    <x v="5"/>
    <x v="806"/>
    <x v="5"/>
    <x v="86"/>
    <x v="2"/>
    <x v="806"/>
    <x v="561"/>
    <x v="572"/>
    <n v="518819.2"/>
    <n v="2826263.9"/>
    <x v="13"/>
    <x v="13"/>
    <n v="5"/>
    <n v="5"/>
    <s v="S. Castaneda, B. Constant, J. Alvarez"/>
  </r>
  <r>
    <n v="2318"/>
    <x v="806"/>
    <x v="806"/>
    <n v="12"/>
    <x v="0"/>
    <x v="1"/>
    <x v="5"/>
    <x v="806"/>
    <x v="5"/>
    <x v="86"/>
    <x v="2"/>
    <x v="806"/>
    <x v="561"/>
    <x v="572"/>
    <n v="518819"/>
    <n v="2826264"/>
    <x v="13"/>
    <x v="39"/>
    <n v="1"/>
    <n v="1"/>
    <s v="S. Castaneda, B. Constant, J. Alvarez"/>
  </r>
  <r>
    <n v="2319"/>
    <x v="807"/>
    <x v="807"/>
    <n v="55"/>
    <x v="0"/>
    <x v="1"/>
    <x v="5"/>
    <x v="807"/>
    <x v="5"/>
    <x v="87"/>
    <x v="0"/>
    <x v="807"/>
    <x v="562"/>
    <x v="573"/>
    <n v="518365.1"/>
    <n v="2827769.3"/>
    <x v="13"/>
    <x v="7"/>
    <n v="10"/>
    <n v="10"/>
    <s v="S. Castaneda, B. Constant, J. Alvarez"/>
  </r>
  <r>
    <n v="2320"/>
    <x v="807"/>
    <x v="807"/>
    <n v="55"/>
    <x v="0"/>
    <x v="1"/>
    <x v="5"/>
    <x v="807"/>
    <x v="5"/>
    <x v="87"/>
    <x v="0"/>
    <x v="807"/>
    <x v="562"/>
    <x v="573"/>
    <n v="518365.1"/>
    <n v="2827769.3"/>
    <x v="13"/>
    <x v="69"/>
    <n v="3"/>
    <n v="3"/>
    <s v="S. Castaneda, B. Constant, J. Alvarez"/>
  </r>
  <r>
    <n v="2321"/>
    <x v="807"/>
    <x v="807"/>
    <n v="55"/>
    <x v="0"/>
    <x v="1"/>
    <x v="5"/>
    <x v="807"/>
    <x v="5"/>
    <x v="87"/>
    <x v="0"/>
    <x v="807"/>
    <x v="562"/>
    <x v="573"/>
    <n v="518365.1"/>
    <n v="2827769.3"/>
    <x v="13"/>
    <x v="10"/>
    <n v="10"/>
    <n v="10"/>
    <s v="S. Castaneda, B. Constant, J. Alvarez"/>
  </r>
  <r>
    <n v="2322"/>
    <x v="807"/>
    <x v="807"/>
    <n v="55"/>
    <x v="0"/>
    <x v="1"/>
    <x v="5"/>
    <x v="807"/>
    <x v="5"/>
    <x v="87"/>
    <x v="0"/>
    <x v="807"/>
    <x v="562"/>
    <x v="573"/>
    <n v="518365.1"/>
    <n v="2827769"/>
    <x v="13"/>
    <x v="19"/>
    <n v="1"/>
    <n v="1"/>
    <s v="S. Castaneda, B. Constant, J. Alvarez"/>
  </r>
  <r>
    <n v="2323"/>
    <x v="807"/>
    <x v="807"/>
    <n v="55"/>
    <x v="0"/>
    <x v="1"/>
    <x v="5"/>
    <x v="807"/>
    <x v="5"/>
    <x v="87"/>
    <x v="0"/>
    <x v="807"/>
    <x v="562"/>
    <x v="573"/>
    <n v="518365.1"/>
    <n v="2827769"/>
    <x v="13"/>
    <x v="23"/>
    <n v="1"/>
    <n v="1"/>
    <s v="S. Castaneda, B. Constant, J. Alvarez"/>
  </r>
  <r>
    <n v="2324"/>
    <x v="807"/>
    <x v="807"/>
    <n v="55"/>
    <x v="0"/>
    <x v="1"/>
    <x v="5"/>
    <x v="807"/>
    <x v="5"/>
    <x v="87"/>
    <x v="0"/>
    <x v="807"/>
    <x v="562"/>
    <x v="573"/>
    <n v="518365.1"/>
    <n v="2827769"/>
    <x v="13"/>
    <x v="24"/>
    <n v="1"/>
    <n v="1"/>
    <s v="S. Castaneda, B. Constant, J. Alvarez"/>
  </r>
  <r>
    <n v="2325"/>
    <x v="808"/>
    <x v="808"/>
    <n v="56"/>
    <x v="0"/>
    <x v="1"/>
    <x v="5"/>
    <x v="808"/>
    <x v="5"/>
    <x v="87"/>
    <x v="1"/>
    <x v="808"/>
    <x v="563"/>
    <x v="574"/>
    <n v="518370.7"/>
    <n v="2827763.1"/>
    <x v="13"/>
    <x v="7"/>
    <n v="10"/>
    <n v="10"/>
    <s v="S. Castaneda, B. Constant, J. Alvarez"/>
  </r>
  <r>
    <n v="2326"/>
    <x v="808"/>
    <x v="808"/>
    <n v="56"/>
    <x v="0"/>
    <x v="1"/>
    <x v="5"/>
    <x v="808"/>
    <x v="5"/>
    <x v="87"/>
    <x v="1"/>
    <x v="808"/>
    <x v="563"/>
    <x v="574"/>
    <n v="518370.7"/>
    <n v="2827763.1"/>
    <x v="13"/>
    <x v="10"/>
    <n v="25"/>
    <n v="25"/>
    <s v="S. Castaneda, B. Constant, J. Alvarez"/>
  </r>
  <r>
    <n v="2327"/>
    <x v="808"/>
    <x v="808"/>
    <n v="56"/>
    <x v="0"/>
    <x v="1"/>
    <x v="5"/>
    <x v="808"/>
    <x v="5"/>
    <x v="87"/>
    <x v="1"/>
    <x v="808"/>
    <x v="563"/>
    <x v="574"/>
    <n v="518370.7"/>
    <n v="2827763.1"/>
    <x v="13"/>
    <x v="24"/>
    <n v="1"/>
    <n v="1"/>
    <s v="S. Castaneda, B. Constant, J. Alvarez"/>
  </r>
  <r>
    <n v="2328"/>
    <x v="808"/>
    <x v="808"/>
    <n v="56"/>
    <x v="0"/>
    <x v="1"/>
    <x v="5"/>
    <x v="808"/>
    <x v="5"/>
    <x v="87"/>
    <x v="1"/>
    <x v="808"/>
    <x v="563"/>
    <x v="574"/>
    <n v="518371"/>
    <n v="2827763"/>
    <x v="13"/>
    <x v="23"/>
    <n v="1"/>
    <n v="1"/>
    <s v="S. Castaneda, B. Constant, J. Alvarez"/>
  </r>
  <r>
    <n v="2329"/>
    <x v="808"/>
    <x v="808"/>
    <n v="56"/>
    <x v="0"/>
    <x v="1"/>
    <x v="5"/>
    <x v="808"/>
    <x v="5"/>
    <x v="87"/>
    <x v="1"/>
    <x v="808"/>
    <x v="563"/>
    <x v="574"/>
    <n v="518371"/>
    <n v="2827763"/>
    <x v="13"/>
    <x v="8"/>
    <n v="10"/>
    <n v="10"/>
    <s v="S. Castaneda, B. Constant, J. Alvarez"/>
  </r>
  <r>
    <n v="2330"/>
    <x v="808"/>
    <x v="808"/>
    <n v="56"/>
    <x v="0"/>
    <x v="1"/>
    <x v="5"/>
    <x v="808"/>
    <x v="5"/>
    <x v="87"/>
    <x v="1"/>
    <x v="808"/>
    <x v="563"/>
    <x v="574"/>
    <n v="518371"/>
    <n v="2827763"/>
    <x v="13"/>
    <x v="19"/>
    <n v="3"/>
    <n v="3"/>
    <s v="S. Castaneda, B. Constant, J. Alvarez"/>
  </r>
  <r>
    <n v="2331"/>
    <x v="808"/>
    <x v="808"/>
    <n v="56"/>
    <x v="0"/>
    <x v="1"/>
    <x v="5"/>
    <x v="808"/>
    <x v="5"/>
    <x v="87"/>
    <x v="1"/>
    <x v="808"/>
    <x v="563"/>
    <x v="574"/>
    <n v="518371"/>
    <n v="2827763"/>
    <x v="13"/>
    <x v="69"/>
    <n v="1"/>
    <n v="1"/>
    <s v="S. Castaneda, B. Constant, J. Alvarez"/>
  </r>
  <r>
    <n v="2332"/>
    <x v="809"/>
    <x v="809"/>
    <n v="57"/>
    <x v="0"/>
    <x v="1"/>
    <x v="5"/>
    <x v="809"/>
    <x v="5"/>
    <x v="87"/>
    <x v="2"/>
    <x v="809"/>
    <x v="564"/>
    <x v="575"/>
    <n v="518380.5"/>
    <n v="2827783.5"/>
    <x v="13"/>
    <x v="7"/>
    <n v="3"/>
    <n v="3"/>
    <s v="S. Castaneda, B. Constant, J. Alvarez"/>
  </r>
  <r>
    <n v="2333"/>
    <x v="809"/>
    <x v="809"/>
    <n v="57"/>
    <x v="0"/>
    <x v="1"/>
    <x v="5"/>
    <x v="809"/>
    <x v="5"/>
    <x v="87"/>
    <x v="2"/>
    <x v="809"/>
    <x v="564"/>
    <x v="575"/>
    <n v="518380.5"/>
    <n v="2827783.5"/>
    <x v="13"/>
    <x v="10"/>
    <n v="20"/>
    <n v="20"/>
    <s v="S. Castaneda, B. Constant, J. Alvarez"/>
  </r>
  <r>
    <n v="2334"/>
    <x v="809"/>
    <x v="809"/>
    <n v="57"/>
    <x v="0"/>
    <x v="1"/>
    <x v="5"/>
    <x v="809"/>
    <x v="5"/>
    <x v="87"/>
    <x v="2"/>
    <x v="809"/>
    <x v="564"/>
    <x v="575"/>
    <n v="518380.5"/>
    <n v="2827783.5"/>
    <x v="13"/>
    <x v="8"/>
    <n v="15"/>
    <n v="15"/>
    <s v="S. Castaneda, B. Constant, J. Alvarez"/>
  </r>
  <r>
    <n v="2335"/>
    <x v="810"/>
    <x v="810"/>
    <n v="34"/>
    <x v="0"/>
    <x v="1"/>
    <x v="6"/>
    <x v="810"/>
    <x v="6"/>
    <x v="1"/>
    <x v="0"/>
    <x v="810"/>
    <x v="565"/>
    <x v="576"/>
    <n v="521008.4"/>
    <n v="2873785.6"/>
    <x v="14"/>
    <x v="9"/>
    <n v="10"/>
    <n v="10"/>
    <s v="S. Castaneda, E. Garcia, J. Alvarez"/>
  </r>
  <r>
    <n v="2336"/>
    <x v="810"/>
    <x v="810"/>
    <n v="34"/>
    <x v="0"/>
    <x v="1"/>
    <x v="6"/>
    <x v="810"/>
    <x v="6"/>
    <x v="1"/>
    <x v="0"/>
    <x v="810"/>
    <x v="565"/>
    <x v="576"/>
    <n v="521008.4"/>
    <n v="2873785.6"/>
    <x v="14"/>
    <x v="15"/>
    <n v="5"/>
    <n v="5"/>
    <s v="S. Castaneda, E. Garcia, J. Alvarez"/>
  </r>
  <r>
    <n v="2337"/>
    <x v="810"/>
    <x v="810"/>
    <n v="34"/>
    <x v="0"/>
    <x v="1"/>
    <x v="6"/>
    <x v="810"/>
    <x v="6"/>
    <x v="1"/>
    <x v="0"/>
    <x v="810"/>
    <x v="565"/>
    <x v="576"/>
    <n v="521008.4"/>
    <n v="2873785.6"/>
    <x v="14"/>
    <x v="10"/>
    <n v="1"/>
    <n v="1"/>
    <s v="S. Castaneda, E. Garcia, J. Alvarez"/>
  </r>
  <r>
    <n v="2338"/>
    <x v="811"/>
    <x v="811"/>
    <n v="35"/>
    <x v="0"/>
    <x v="1"/>
    <x v="6"/>
    <x v="811"/>
    <x v="6"/>
    <x v="1"/>
    <x v="1"/>
    <x v="811"/>
    <x v="566"/>
    <x v="576"/>
    <n v="521033.4"/>
    <n v="2873785.6"/>
    <x v="14"/>
    <x v="9"/>
    <n v="10"/>
    <n v="10"/>
    <s v="S. Castaneda, E. Garcia, J. Alvarez"/>
  </r>
  <r>
    <n v="2339"/>
    <x v="811"/>
    <x v="811"/>
    <n v="35"/>
    <x v="0"/>
    <x v="1"/>
    <x v="6"/>
    <x v="811"/>
    <x v="6"/>
    <x v="1"/>
    <x v="1"/>
    <x v="811"/>
    <x v="566"/>
    <x v="576"/>
    <n v="521033.4"/>
    <n v="2873785.6"/>
    <x v="14"/>
    <x v="14"/>
    <n v="1"/>
    <n v="1"/>
    <s v="S. Castaneda, E. Garcia, J. Alvarez"/>
  </r>
  <r>
    <n v="2340"/>
    <x v="812"/>
    <x v="812"/>
    <n v="36"/>
    <x v="0"/>
    <x v="1"/>
    <x v="6"/>
    <x v="812"/>
    <x v="6"/>
    <x v="1"/>
    <x v="2"/>
    <x v="812"/>
    <x v="565"/>
    <x v="577"/>
    <n v="521008.4"/>
    <n v="2873790.5"/>
    <x v="14"/>
    <x v="9"/>
    <n v="15"/>
    <n v="15"/>
    <s v="S. Castaneda, E. Garcia, J. Alvarez"/>
  </r>
  <r>
    <n v="2341"/>
    <x v="812"/>
    <x v="812"/>
    <n v="36"/>
    <x v="0"/>
    <x v="1"/>
    <x v="6"/>
    <x v="812"/>
    <x v="6"/>
    <x v="1"/>
    <x v="2"/>
    <x v="812"/>
    <x v="565"/>
    <x v="577"/>
    <n v="521008.4"/>
    <n v="2873790.5"/>
    <x v="14"/>
    <x v="15"/>
    <n v="5"/>
    <n v="5"/>
    <s v="S. Castaneda, E. Garcia, J. Alvarez"/>
  </r>
  <r>
    <n v="2342"/>
    <x v="812"/>
    <x v="812"/>
    <n v="36"/>
    <x v="0"/>
    <x v="1"/>
    <x v="6"/>
    <x v="812"/>
    <x v="6"/>
    <x v="1"/>
    <x v="2"/>
    <x v="812"/>
    <x v="565"/>
    <x v="577"/>
    <n v="521008.4"/>
    <n v="2873790.5"/>
    <x v="14"/>
    <x v="10"/>
    <n v="3"/>
    <n v="3"/>
    <s v="S. Castaneda, E. Garcia, J. Alvarez"/>
  </r>
  <r>
    <n v="2343"/>
    <x v="813"/>
    <x v="813"/>
    <n v="37"/>
    <x v="0"/>
    <x v="1"/>
    <x v="6"/>
    <x v="813"/>
    <x v="6"/>
    <x v="46"/>
    <x v="0"/>
    <x v="813"/>
    <x v="567"/>
    <x v="578"/>
    <n v="520913.2"/>
    <n v="2873857.1"/>
    <x v="14"/>
    <x v="9"/>
    <n v="40"/>
    <n v="40"/>
    <s v="S. Castaneda, E. Garcia, J. Alvarez"/>
  </r>
  <r>
    <n v="2344"/>
    <x v="813"/>
    <x v="813"/>
    <n v="37"/>
    <x v="0"/>
    <x v="1"/>
    <x v="6"/>
    <x v="813"/>
    <x v="6"/>
    <x v="46"/>
    <x v="0"/>
    <x v="813"/>
    <x v="567"/>
    <x v="578"/>
    <n v="520913.2"/>
    <n v="2873857.1"/>
    <x v="14"/>
    <x v="10"/>
    <n v="1"/>
    <n v="1"/>
    <s v="S. Castaneda, E. Garcia, J. Alvarez"/>
  </r>
  <r>
    <n v="2345"/>
    <x v="814"/>
    <x v="814"/>
    <n v="38"/>
    <x v="0"/>
    <x v="1"/>
    <x v="6"/>
    <x v="814"/>
    <x v="6"/>
    <x v="46"/>
    <x v="1"/>
    <x v="814"/>
    <x v="568"/>
    <x v="578"/>
    <n v="520930.9"/>
    <n v="2873857.1"/>
    <x v="14"/>
    <x v="9"/>
    <n v="50"/>
    <n v="50"/>
    <s v="S. Castaneda, E. Garcia, J. Alvarez"/>
  </r>
  <r>
    <n v="2346"/>
    <x v="814"/>
    <x v="814"/>
    <n v="38"/>
    <x v="0"/>
    <x v="1"/>
    <x v="6"/>
    <x v="814"/>
    <x v="6"/>
    <x v="46"/>
    <x v="1"/>
    <x v="814"/>
    <x v="568"/>
    <x v="578"/>
    <n v="520930.9"/>
    <n v="2873857.1"/>
    <x v="14"/>
    <x v="10"/>
    <n v="1"/>
    <n v="1"/>
    <s v="S. Castaneda, E. Garcia, J. Alvarez"/>
  </r>
  <r>
    <n v="2347"/>
    <x v="814"/>
    <x v="814"/>
    <n v="38"/>
    <x v="0"/>
    <x v="1"/>
    <x v="6"/>
    <x v="814"/>
    <x v="6"/>
    <x v="46"/>
    <x v="1"/>
    <x v="814"/>
    <x v="568"/>
    <x v="578"/>
    <n v="520930.9"/>
    <n v="2873857.1"/>
    <x v="14"/>
    <x v="15"/>
    <n v="1"/>
    <n v="1"/>
    <s v="S. Castaneda, E. Garcia, J. Alvarez"/>
  </r>
  <r>
    <n v="2348"/>
    <x v="814"/>
    <x v="814"/>
    <n v="38"/>
    <x v="0"/>
    <x v="1"/>
    <x v="6"/>
    <x v="814"/>
    <x v="6"/>
    <x v="46"/>
    <x v="1"/>
    <x v="814"/>
    <x v="568"/>
    <x v="578"/>
    <n v="520930.9"/>
    <n v="2873857"/>
    <x v="14"/>
    <x v="10"/>
    <n v="2"/>
    <n v="2"/>
    <s v="S. Castaneda, E. Garcia, J. Alvarez"/>
  </r>
  <r>
    <n v="2349"/>
    <x v="815"/>
    <x v="815"/>
    <n v="39"/>
    <x v="0"/>
    <x v="1"/>
    <x v="6"/>
    <x v="815"/>
    <x v="6"/>
    <x v="46"/>
    <x v="2"/>
    <x v="815"/>
    <x v="567"/>
    <x v="579"/>
    <n v="520913.2"/>
    <n v="2873873.8"/>
    <x v="14"/>
    <x v="9"/>
    <n v="10"/>
    <n v="10"/>
    <s v="S. Castaneda, E. Garcia, J. Alvarez"/>
  </r>
  <r>
    <n v="2350"/>
    <x v="815"/>
    <x v="815"/>
    <n v="39"/>
    <x v="0"/>
    <x v="1"/>
    <x v="6"/>
    <x v="815"/>
    <x v="6"/>
    <x v="46"/>
    <x v="2"/>
    <x v="815"/>
    <x v="567"/>
    <x v="579"/>
    <n v="520913.2"/>
    <n v="2873873.8"/>
    <x v="14"/>
    <x v="15"/>
    <n v="3"/>
    <n v="3"/>
    <s v="S. Castaneda, E. Garcia, J. Alvarez"/>
  </r>
  <r>
    <n v="2351"/>
    <x v="815"/>
    <x v="815"/>
    <n v="39"/>
    <x v="0"/>
    <x v="1"/>
    <x v="6"/>
    <x v="815"/>
    <x v="6"/>
    <x v="46"/>
    <x v="2"/>
    <x v="815"/>
    <x v="567"/>
    <x v="579"/>
    <n v="520913.2"/>
    <n v="2873873.8"/>
    <x v="14"/>
    <x v="10"/>
    <n v="1"/>
    <n v="1"/>
    <s v="S. Castaneda, E. Garcia, J. Alvarez"/>
  </r>
  <r>
    <n v="2352"/>
    <x v="815"/>
    <x v="815"/>
    <n v="39"/>
    <x v="0"/>
    <x v="1"/>
    <x v="6"/>
    <x v="815"/>
    <x v="6"/>
    <x v="46"/>
    <x v="2"/>
    <x v="815"/>
    <x v="567"/>
    <x v="579"/>
    <n v="520913.2"/>
    <n v="2873874"/>
    <x v="14"/>
    <x v="12"/>
    <n v="1"/>
    <n v="1"/>
    <s v="S. Castaneda, E. Garcia, J. Alvarez"/>
  </r>
  <r>
    <n v="2353"/>
    <x v="816"/>
    <x v="816"/>
    <n v="28"/>
    <x v="0"/>
    <x v="1"/>
    <x v="6"/>
    <x v="816"/>
    <x v="6"/>
    <x v="49"/>
    <x v="0"/>
    <x v="816"/>
    <x v="569"/>
    <x v="580"/>
    <n v="521481.5"/>
    <n v="2874190.3"/>
    <x v="14"/>
    <x v="9"/>
    <n v="30"/>
    <n v="30"/>
    <s v="S. Castaneda, E. Garcia, J. Alvarez"/>
  </r>
  <r>
    <n v="2354"/>
    <x v="816"/>
    <x v="816"/>
    <n v="28"/>
    <x v="0"/>
    <x v="1"/>
    <x v="6"/>
    <x v="816"/>
    <x v="6"/>
    <x v="49"/>
    <x v="0"/>
    <x v="816"/>
    <x v="569"/>
    <x v="580"/>
    <n v="521481.5"/>
    <n v="2874190.3"/>
    <x v="14"/>
    <x v="14"/>
    <n v="2"/>
    <n v="2"/>
    <s v="S. Castaneda, E. Garcia, J. Alvarez"/>
  </r>
  <r>
    <n v="2355"/>
    <x v="816"/>
    <x v="816"/>
    <n v="28"/>
    <x v="0"/>
    <x v="1"/>
    <x v="6"/>
    <x v="816"/>
    <x v="6"/>
    <x v="49"/>
    <x v="0"/>
    <x v="816"/>
    <x v="569"/>
    <x v="580"/>
    <n v="521481.5"/>
    <n v="2874190.3"/>
    <x v="14"/>
    <x v="10"/>
    <n v="1"/>
    <n v="1"/>
    <s v="S. Castaneda, E. Garcia, J. Alvarez"/>
  </r>
  <r>
    <n v="2356"/>
    <x v="816"/>
    <x v="816"/>
    <n v="28"/>
    <x v="0"/>
    <x v="1"/>
    <x v="6"/>
    <x v="816"/>
    <x v="6"/>
    <x v="49"/>
    <x v="0"/>
    <x v="816"/>
    <x v="569"/>
    <x v="580"/>
    <n v="521481.5"/>
    <n v="2874190"/>
    <x v="14"/>
    <x v="23"/>
    <n v="3"/>
    <n v="3"/>
    <s v="S. Castaneda, E. Garcia, J. Alvarez"/>
  </r>
  <r>
    <n v="2357"/>
    <x v="817"/>
    <x v="817"/>
    <n v="29"/>
    <x v="0"/>
    <x v="1"/>
    <x v="6"/>
    <x v="817"/>
    <x v="6"/>
    <x v="49"/>
    <x v="1"/>
    <x v="817"/>
    <x v="570"/>
    <x v="580"/>
    <n v="521512"/>
    <n v="2874190"/>
    <x v="14"/>
    <x v="9"/>
    <n v="30"/>
    <n v="30"/>
    <s v="S. Castaneda, E. Garcia, J. Alvarez"/>
  </r>
  <r>
    <n v="2358"/>
    <x v="817"/>
    <x v="817"/>
    <n v="29"/>
    <x v="0"/>
    <x v="1"/>
    <x v="6"/>
    <x v="817"/>
    <x v="6"/>
    <x v="49"/>
    <x v="1"/>
    <x v="817"/>
    <x v="570"/>
    <x v="580"/>
    <n v="521512"/>
    <n v="2874190"/>
    <x v="14"/>
    <x v="10"/>
    <n v="1"/>
    <n v="1"/>
    <s v="S. Castaneda, E. Garcia, J. Alvarez"/>
  </r>
  <r>
    <n v="2359"/>
    <x v="818"/>
    <x v="818"/>
    <n v="30"/>
    <x v="0"/>
    <x v="1"/>
    <x v="6"/>
    <x v="818"/>
    <x v="6"/>
    <x v="49"/>
    <x v="2"/>
    <x v="818"/>
    <x v="571"/>
    <x v="581"/>
    <n v="521481"/>
    <n v="2874203"/>
    <x v="14"/>
    <x v="9"/>
    <n v="20"/>
    <n v="20"/>
    <s v="S. Castaneda, E. Garcia, J. Alvarez"/>
  </r>
  <r>
    <n v="2360"/>
    <x v="818"/>
    <x v="818"/>
    <n v="30"/>
    <x v="0"/>
    <x v="1"/>
    <x v="6"/>
    <x v="818"/>
    <x v="6"/>
    <x v="49"/>
    <x v="2"/>
    <x v="818"/>
    <x v="571"/>
    <x v="581"/>
    <n v="521481"/>
    <n v="2874203"/>
    <x v="14"/>
    <x v="15"/>
    <n v="5"/>
    <n v="5"/>
    <s v="S. Castaneda, E. Garcia, J. Alvarez"/>
  </r>
  <r>
    <n v="2361"/>
    <x v="818"/>
    <x v="818"/>
    <n v="30"/>
    <x v="0"/>
    <x v="1"/>
    <x v="6"/>
    <x v="818"/>
    <x v="6"/>
    <x v="49"/>
    <x v="2"/>
    <x v="818"/>
    <x v="571"/>
    <x v="581"/>
    <n v="521481"/>
    <n v="2874203"/>
    <x v="14"/>
    <x v="14"/>
    <n v="3"/>
    <n v="3"/>
    <s v="S. Castaneda, E. Garcia, J. Alvarez"/>
  </r>
  <r>
    <n v="2362"/>
    <x v="819"/>
    <x v="819"/>
    <n v="31"/>
    <x v="0"/>
    <x v="1"/>
    <x v="6"/>
    <x v="819"/>
    <x v="6"/>
    <x v="72"/>
    <x v="0"/>
    <x v="819"/>
    <x v="572"/>
    <x v="582"/>
    <n v="521504"/>
    <n v="2874114.8"/>
    <x v="14"/>
    <x v="7"/>
    <n v="65"/>
    <n v="65"/>
    <s v="S. Castaneda, E. Garcia, J. Alvarez"/>
  </r>
  <r>
    <n v="2363"/>
    <x v="820"/>
    <x v="820"/>
    <n v="32"/>
    <x v="0"/>
    <x v="1"/>
    <x v="6"/>
    <x v="820"/>
    <x v="6"/>
    <x v="72"/>
    <x v="1"/>
    <x v="820"/>
    <x v="570"/>
    <x v="582"/>
    <n v="521511.6"/>
    <n v="2874114.8"/>
    <x v="14"/>
    <x v="7"/>
    <n v="40"/>
    <n v="40"/>
    <s v="S. Castaneda, E. Garcia, J. Alvarez"/>
  </r>
  <r>
    <n v="2364"/>
    <x v="821"/>
    <x v="821"/>
    <n v="33"/>
    <x v="0"/>
    <x v="1"/>
    <x v="6"/>
    <x v="821"/>
    <x v="6"/>
    <x v="72"/>
    <x v="2"/>
    <x v="821"/>
    <x v="572"/>
    <x v="583"/>
    <n v="521504.4"/>
    <n v="2874145.4"/>
    <x v="14"/>
    <x v="7"/>
    <n v="35"/>
    <n v="35"/>
    <s v="S. Castaneda, E. Garcia, J. Alvarez"/>
  </r>
  <r>
    <n v="2365"/>
    <x v="821"/>
    <x v="821"/>
    <n v="33"/>
    <x v="0"/>
    <x v="1"/>
    <x v="6"/>
    <x v="821"/>
    <x v="6"/>
    <x v="72"/>
    <x v="2"/>
    <x v="821"/>
    <x v="572"/>
    <x v="583"/>
    <n v="521504.4"/>
    <n v="2874145.4"/>
    <x v="14"/>
    <x v="21"/>
    <n v="3"/>
    <n v="3"/>
    <s v="S. Castaneda, E. Garcia, J. Alvarez"/>
  </r>
  <r>
    <n v="2366"/>
    <x v="821"/>
    <x v="821"/>
    <n v="33"/>
    <x v="0"/>
    <x v="1"/>
    <x v="6"/>
    <x v="821"/>
    <x v="6"/>
    <x v="72"/>
    <x v="2"/>
    <x v="821"/>
    <x v="572"/>
    <x v="583"/>
    <n v="521504.4"/>
    <n v="2874145.4"/>
    <x v="14"/>
    <x v="9"/>
    <n v="3"/>
    <n v="3"/>
    <s v="S. Castaneda, E. Garcia, J. Alvarez"/>
  </r>
  <r>
    <n v="2367"/>
    <x v="822"/>
    <x v="822"/>
    <n v="16"/>
    <x v="0"/>
    <x v="1"/>
    <x v="6"/>
    <x v="822"/>
    <x v="6"/>
    <x v="50"/>
    <x v="0"/>
    <x v="822"/>
    <x v="573"/>
    <x v="584"/>
    <n v="522106.8"/>
    <n v="2874187.9"/>
    <x v="14"/>
    <x v="9"/>
    <n v="10"/>
    <n v="10"/>
    <s v="S. Castaneda, E. Garcia, J. Alvarez"/>
  </r>
  <r>
    <n v="2368"/>
    <x v="822"/>
    <x v="822"/>
    <n v="16"/>
    <x v="0"/>
    <x v="1"/>
    <x v="6"/>
    <x v="822"/>
    <x v="6"/>
    <x v="50"/>
    <x v="0"/>
    <x v="822"/>
    <x v="573"/>
    <x v="584"/>
    <n v="522106.8"/>
    <n v="2874187.9"/>
    <x v="14"/>
    <x v="10"/>
    <n v="1"/>
    <n v="1"/>
    <s v="S. Castaneda, E. Garcia, J. Alvarez"/>
  </r>
  <r>
    <n v="2369"/>
    <x v="822"/>
    <x v="822"/>
    <n v="16"/>
    <x v="0"/>
    <x v="1"/>
    <x v="6"/>
    <x v="822"/>
    <x v="6"/>
    <x v="50"/>
    <x v="0"/>
    <x v="822"/>
    <x v="573"/>
    <x v="584"/>
    <n v="522106.8"/>
    <n v="2874187.9"/>
    <x v="14"/>
    <x v="8"/>
    <n v="25"/>
    <n v="25"/>
    <s v="S. Castaneda, E. Garcia, J. Alvarez"/>
  </r>
  <r>
    <n v="2370"/>
    <x v="823"/>
    <x v="823"/>
    <n v="17"/>
    <x v="0"/>
    <x v="1"/>
    <x v="6"/>
    <x v="823"/>
    <x v="6"/>
    <x v="50"/>
    <x v="1"/>
    <x v="823"/>
    <x v="574"/>
    <x v="584"/>
    <n v="522120.9"/>
    <n v="2874187.9"/>
    <x v="14"/>
    <x v="9"/>
    <n v="10"/>
    <n v="10"/>
    <s v="S. Castaneda, E. Garcia, J. Alvarez"/>
  </r>
  <r>
    <n v="2371"/>
    <x v="823"/>
    <x v="823"/>
    <n v="17"/>
    <x v="0"/>
    <x v="1"/>
    <x v="6"/>
    <x v="823"/>
    <x v="6"/>
    <x v="50"/>
    <x v="1"/>
    <x v="823"/>
    <x v="574"/>
    <x v="584"/>
    <n v="522120.9"/>
    <n v="2874187.9"/>
    <x v="14"/>
    <x v="15"/>
    <n v="3"/>
    <n v="3"/>
    <s v="S. Castaneda, E. Garcia, J. Alvarez"/>
  </r>
  <r>
    <n v="2372"/>
    <x v="823"/>
    <x v="823"/>
    <n v="17"/>
    <x v="0"/>
    <x v="1"/>
    <x v="6"/>
    <x v="823"/>
    <x v="6"/>
    <x v="50"/>
    <x v="1"/>
    <x v="823"/>
    <x v="574"/>
    <x v="584"/>
    <n v="522120.9"/>
    <n v="2874187.9"/>
    <x v="14"/>
    <x v="10"/>
    <n v="2"/>
    <n v="2"/>
    <s v="S. Castaneda, E. Garcia, J. Alvarez"/>
  </r>
  <r>
    <n v="2373"/>
    <x v="823"/>
    <x v="823"/>
    <n v="17"/>
    <x v="0"/>
    <x v="1"/>
    <x v="6"/>
    <x v="823"/>
    <x v="6"/>
    <x v="50"/>
    <x v="1"/>
    <x v="823"/>
    <x v="574"/>
    <x v="584"/>
    <n v="522120.9"/>
    <n v="2874188"/>
    <x v="14"/>
    <x v="8"/>
    <n v="10"/>
    <n v="10"/>
    <s v="S. Castaneda, E. Garcia, J. Alvarez"/>
  </r>
  <r>
    <n v="2374"/>
    <x v="824"/>
    <x v="824"/>
    <n v="18"/>
    <x v="0"/>
    <x v="1"/>
    <x v="6"/>
    <x v="824"/>
    <x v="6"/>
    <x v="50"/>
    <x v="2"/>
    <x v="824"/>
    <x v="573"/>
    <x v="585"/>
    <n v="522106.8"/>
    <n v="2874219.6"/>
    <x v="14"/>
    <x v="10"/>
    <n v="60"/>
    <n v="60"/>
    <s v="S. Castaneda, E. Garcia, J. Alvarez"/>
  </r>
  <r>
    <n v="2375"/>
    <x v="824"/>
    <x v="824"/>
    <n v="18"/>
    <x v="0"/>
    <x v="1"/>
    <x v="6"/>
    <x v="824"/>
    <x v="6"/>
    <x v="50"/>
    <x v="2"/>
    <x v="824"/>
    <x v="573"/>
    <x v="585"/>
    <n v="522106.8"/>
    <n v="2874219.6"/>
    <x v="14"/>
    <x v="11"/>
    <n v="20"/>
    <n v="20"/>
    <s v="S. Castaneda, E. Garcia, J. Alvarez"/>
  </r>
  <r>
    <n v="2376"/>
    <x v="824"/>
    <x v="824"/>
    <n v="18"/>
    <x v="0"/>
    <x v="1"/>
    <x v="6"/>
    <x v="824"/>
    <x v="6"/>
    <x v="50"/>
    <x v="2"/>
    <x v="824"/>
    <x v="573"/>
    <x v="585"/>
    <n v="522106.8"/>
    <n v="2874219.6"/>
    <x v="14"/>
    <x v="19"/>
    <n v="5"/>
    <n v="5"/>
    <s v="S. Castaneda, E. Garcia, J. Alvarez"/>
  </r>
  <r>
    <n v="2377"/>
    <x v="824"/>
    <x v="824"/>
    <n v="18"/>
    <x v="0"/>
    <x v="1"/>
    <x v="6"/>
    <x v="824"/>
    <x v="6"/>
    <x v="50"/>
    <x v="2"/>
    <x v="824"/>
    <x v="573"/>
    <x v="585"/>
    <n v="522106.8"/>
    <n v="2874220"/>
    <x v="14"/>
    <x v="28"/>
    <n v="2"/>
    <n v="2"/>
    <s v="S. Castaneda, E. Garcia, J. Alvarez"/>
  </r>
  <r>
    <n v="2378"/>
    <x v="825"/>
    <x v="825"/>
    <n v="19"/>
    <x v="0"/>
    <x v="1"/>
    <x v="6"/>
    <x v="825"/>
    <x v="6"/>
    <x v="79"/>
    <x v="0"/>
    <x v="825"/>
    <x v="575"/>
    <x v="586"/>
    <n v="522218.7"/>
    <n v="2874016.5"/>
    <x v="14"/>
    <x v="9"/>
    <n v="35"/>
    <n v="35"/>
    <s v="S. Castaneda, E. Garcia, J. Alvarez"/>
  </r>
  <r>
    <n v="2379"/>
    <x v="825"/>
    <x v="825"/>
    <n v="19"/>
    <x v="0"/>
    <x v="1"/>
    <x v="6"/>
    <x v="825"/>
    <x v="6"/>
    <x v="79"/>
    <x v="0"/>
    <x v="825"/>
    <x v="575"/>
    <x v="586"/>
    <n v="522218.7"/>
    <n v="2874016.5"/>
    <x v="14"/>
    <x v="28"/>
    <n v="1"/>
    <n v="1"/>
    <s v="S. Castaneda, E. Garcia, J. Alvarez"/>
  </r>
  <r>
    <n v="2380"/>
    <x v="825"/>
    <x v="825"/>
    <n v="19"/>
    <x v="0"/>
    <x v="1"/>
    <x v="6"/>
    <x v="825"/>
    <x v="6"/>
    <x v="79"/>
    <x v="0"/>
    <x v="825"/>
    <x v="575"/>
    <x v="586"/>
    <n v="522218.7"/>
    <n v="2874016.5"/>
    <x v="14"/>
    <x v="10"/>
    <n v="1"/>
    <n v="1"/>
    <s v="S. Castaneda, E. Garcia, J. Alvarez"/>
  </r>
  <r>
    <n v="2381"/>
    <x v="825"/>
    <x v="825"/>
    <n v="19"/>
    <x v="0"/>
    <x v="1"/>
    <x v="6"/>
    <x v="825"/>
    <x v="6"/>
    <x v="79"/>
    <x v="0"/>
    <x v="825"/>
    <x v="575"/>
    <x v="587"/>
    <n v="522218.7"/>
    <n v="2874016"/>
    <x v="14"/>
    <x v="14"/>
    <n v="3"/>
    <n v="3"/>
    <s v="S. Castaneda, E. Garcia, J. Alvarez"/>
  </r>
  <r>
    <n v="2382"/>
    <x v="825"/>
    <x v="825"/>
    <n v="19"/>
    <x v="0"/>
    <x v="1"/>
    <x v="6"/>
    <x v="825"/>
    <x v="6"/>
    <x v="79"/>
    <x v="0"/>
    <x v="825"/>
    <x v="575"/>
    <x v="587"/>
    <n v="522218.7"/>
    <n v="2874016"/>
    <x v="14"/>
    <x v="12"/>
    <n v="2"/>
    <n v="2"/>
    <s v="S. Castaneda, E. Garcia, J. Alvarez"/>
  </r>
  <r>
    <n v="2383"/>
    <x v="826"/>
    <x v="826"/>
    <n v="20"/>
    <x v="0"/>
    <x v="1"/>
    <x v="6"/>
    <x v="826"/>
    <x v="6"/>
    <x v="79"/>
    <x v="1"/>
    <x v="826"/>
    <x v="576"/>
    <x v="586"/>
    <n v="522245.2"/>
    <n v="2874016.5"/>
    <x v="14"/>
    <x v="9"/>
    <n v="60"/>
    <n v="60"/>
    <s v="S. Castaneda, E. Garcia, J. Alvarez"/>
  </r>
  <r>
    <n v="2384"/>
    <x v="826"/>
    <x v="826"/>
    <n v="20"/>
    <x v="0"/>
    <x v="1"/>
    <x v="6"/>
    <x v="826"/>
    <x v="6"/>
    <x v="79"/>
    <x v="1"/>
    <x v="826"/>
    <x v="576"/>
    <x v="586"/>
    <n v="522245.2"/>
    <n v="2874016.5"/>
    <x v="14"/>
    <x v="14"/>
    <n v="3"/>
    <n v="3"/>
    <s v="S. Castaneda, E. Garcia, J. Alvarez"/>
  </r>
  <r>
    <n v="2385"/>
    <x v="826"/>
    <x v="826"/>
    <n v="20"/>
    <x v="0"/>
    <x v="1"/>
    <x v="6"/>
    <x v="826"/>
    <x v="6"/>
    <x v="79"/>
    <x v="1"/>
    <x v="826"/>
    <x v="576"/>
    <x v="586"/>
    <n v="522245.2"/>
    <n v="2874016.5"/>
    <x v="14"/>
    <x v="8"/>
    <n v="25"/>
    <n v="25"/>
    <s v="S. Castaneda, E. Garcia, J. Alvarez"/>
  </r>
  <r>
    <n v="2386"/>
    <x v="826"/>
    <x v="826"/>
    <n v="20"/>
    <x v="0"/>
    <x v="1"/>
    <x v="6"/>
    <x v="826"/>
    <x v="6"/>
    <x v="79"/>
    <x v="1"/>
    <x v="826"/>
    <x v="576"/>
    <x v="587"/>
    <n v="522245.2"/>
    <n v="2874016"/>
    <x v="14"/>
    <x v="21"/>
    <n v="1"/>
    <n v="1"/>
    <s v="S. Castaneda, E. Garcia, J. Alvarez"/>
  </r>
  <r>
    <n v="2387"/>
    <x v="827"/>
    <x v="827"/>
    <n v="21"/>
    <x v="0"/>
    <x v="1"/>
    <x v="6"/>
    <x v="827"/>
    <x v="6"/>
    <x v="79"/>
    <x v="2"/>
    <x v="827"/>
    <x v="575"/>
    <x v="588"/>
    <n v="522218.7"/>
    <n v="2874051.3"/>
    <x v="14"/>
    <x v="9"/>
    <n v="5"/>
    <n v="5"/>
    <s v="S. Castaneda, E. Garcia, J. Alvarez"/>
  </r>
  <r>
    <n v="2388"/>
    <x v="827"/>
    <x v="827"/>
    <n v="21"/>
    <x v="0"/>
    <x v="1"/>
    <x v="6"/>
    <x v="827"/>
    <x v="6"/>
    <x v="79"/>
    <x v="2"/>
    <x v="827"/>
    <x v="575"/>
    <x v="588"/>
    <n v="522218.7"/>
    <n v="2874051.3"/>
    <x v="14"/>
    <x v="10"/>
    <n v="-999"/>
    <s v=""/>
    <s v="S. Castaneda, E. Garcia, J. Alvarez"/>
  </r>
  <r>
    <n v="2389"/>
    <x v="827"/>
    <x v="827"/>
    <n v="21"/>
    <x v="0"/>
    <x v="1"/>
    <x v="6"/>
    <x v="827"/>
    <x v="6"/>
    <x v="79"/>
    <x v="2"/>
    <x v="827"/>
    <x v="575"/>
    <x v="588"/>
    <n v="522218.7"/>
    <n v="2874051.3"/>
    <x v="14"/>
    <x v="6"/>
    <n v="2"/>
    <n v="2"/>
    <s v="S. Castaneda, E. Garcia, J. Alvarez"/>
  </r>
  <r>
    <n v="2390"/>
    <x v="827"/>
    <x v="827"/>
    <n v="21"/>
    <x v="0"/>
    <x v="1"/>
    <x v="6"/>
    <x v="827"/>
    <x v="6"/>
    <x v="79"/>
    <x v="2"/>
    <x v="827"/>
    <x v="575"/>
    <x v="588"/>
    <n v="522218.7"/>
    <n v="2874051"/>
    <x v="14"/>
    <x v="12"/>
    <n v="1"/>
    <n v="1"/>
    <s v="S. Castaneda, E. Garcia, J. Alvarez"/>
  </r>
  <r>
    <n v="2391"/>
    <x v="828"/>
    <x v="828"/>
    <n v="25"/>
    <x v="0"/>
    <x v="1"/>
    <x v="6"/>
    <x v="828"/>
    <x v="6"/>
    <x v="5"/>
    <x v="0"/>
    <x v="828"/>
    <x v="577"/>
    <x v="589"/>
    <n v="521991.6"/>
    <n v="2874120.1"/>
    <x v="14"/>
    <x v="9"/>
    <n v="5"/>
    <n v="5"/>
    <s v="S. Castaneda, E. Garcia, J. Alvarez"/>
  </r>
  <r>
    <n v="2392"/>
    <x v="828"/>
    <x v="828"/>
    <n v="25"/>
    <x v="0"/>
    <x v="1"/>
    <x v="6"/>
    <x v="828"/>
    <x v="6"/>
    <x v="5"/>
    <x v="0"/>
    <x v="828"/>
    <x v="577"/>
    <x v="589"/>
    <n v="521991.6"/>
    <n v="2874120.1"/>
    <x v="14"/>
    <x v="28"/>
    <n v="1"/>
    <n v="1"/>
    <s v="S. Castaneda, E. Garcia, J. Alvarez"/>
  </r>
  <r>
    <n v="2393"/>
    <x v="828"/>
    <x v="828"/>
    <n v="25"/>
    <x v="0"/>
    <x v="1"/>
    <x v="6"/>
    <x v="828"/>
    <x v="6"/>
    <x v="5"/>
    <x v="0"/>
    <x v="828"/>
    <x v="577"/>
    <x v="589"/>
    <n v="521991.6"/>
    <n v="2874120.1"/>
    <x v="14"/>
    <x v="12"/>
    <n v="2"/>
    <n v="2"/>
    <s v="S. Castaneda, E. Garcia, J. Alvarez"/>
  </r>
  <r>
    <n v="2394"/>
    <x v="828"/>
    <x v="828"/>
    <n v="25"/>
    <x v="0"/>
    <x v="1"/>
    <x v="6"/>
    <x v="828"/>
    <x v="6"/>
    <x v="5"/>
    <x v="0"/>
    <x v="828"/>
    <x v="577"/>
    <x v="589"/>
    <n v="521991.6"/>
    <n v="2874120"/>
    <x v="14"/>
    <x v="6"/>
    <n v="1"/>
    <n v="1"/>
    <s v="S. Castaneda, E. Garcia, J. Alvarez"/>
  </r>
  <r>
    <n v="2395"/>
    <x v="829"/>
    <x v="829"/>
    <n v="26"/>
    <x v="0"/>
    <x v="1"/>
    <x v="6"/>
    <x v="829"/>
    <x v="6"/>
    <x v="5"/>
    <x v="1"/>
    <x v="829"/>
    <x v="578"/>
    <x v="589"/>
    <n v="522008.6"/>
    <n v="2874120.1"/>
    <x v="14"/>
    <x v="9"/>
    <n v="30"/>
    <n v="30"/>
    <s v="S. Castaneda, E. Garcia, J. Alvarez"/>
  </r>
  <r>
    <n v="2396"/>
    <x v="829"/>
    <x v="829"/>
    <n v="26"/>
    <x v="0"/>
    <x v="1"/>
    <x v="6"/>
    <x v="829"/>
    <x v="6"/>
    <x v="5"/>
    <x v="1"/>
    <x v="829"/>
    <x v="578"/>
    <x v="589"/>
    <n v="522008.6"/>
    <n v="2874120.1"/>
    <x v="14"/>
    <x v="15"/>
    <n v="5"/>
    <n v="5"/>
    <s v="S. Castaneda, E. Garcia, J. Alvarez"/>
  </r>
  <r>
    <n v="2397"/>
    <x v="829"/>
    <x v="829"/>
    <n v="26"/>
    <x v="0"/>
    <x v="1"/>
    <x v="6"/>
    <x v="829"/>
    <x v="6"/>
    <x v="5"/>
    <x v="1"/>
    <x v="829"/>
    <x v="578"/>
    <x v="589"/>
    <n v="522008.6"/>
    <n v="2874120.1"/>
    <x v="14"/>
    <x v="28"/>
    <n v="1"/>
    <n v="1"/>
    <s v="S. Castaneda, E. Garcia, J. Alvarez"/>
  </r>
  <r>
    <n v="2398"/>
    <x v="830"/>
    <x v="830"/>
    <n v="27"/>
    <x v="0"/>
    <x v="1"/>
    <x v="6"/>
    <x v="830"/>
    <x v="6"/>
    <x v="5"/>
    <x v="2"/>
    <x v="830"/>
    <x v="577"/>
    <x v="590"/>
    <n v="521991.6"/>
    <n v="2874129.9"/>
    <x v="14"/>
    <x v="9"/>
    <n v="15"/>
    <n v="15"/>
    <s v="S. Castaneda, E. Garcia, J. Alvarez"/>
  </r>
  <r>
    <n v="2399"/>
    <x v="830"/>
    <x v="830"/>
    <n v="27"/>
    <x v="0"/>
    <x v="1"/>
    <x v="6"/>
    <x v="830"/>
    <x v="6"/>
    <x v="5"/>
    <x v="2"/>
    <x v="830"/>
    <x v="577"/>
    <x v="590"/>
    <n v="521991.6"/>
    <n v="2874129.9"/>
    <x v="14"/>
    <x v="14"/>
    <n v="3"/>
    <n v="3"/>
    <s v="S. Castaneda, E. Garcia, J. Alvarez"/>
  </r>
  <r>
    <n v="2400"/>
    <x v="830"/>
    <x v="830"/>
    <n v="27"/>
    <x v="0"/>
    <x v="1"/>
    <x v="6"/>
    <x v="830"/>
    <x v="6"/>
    <x v="5"/>
    <x v="2"/>
    <x v="830"/>
    <x v="577"/>
    <x v="590"/>
    <n v="521991.6"/>
    <n v="2874129.9"/>
    <x v="14"/>
    <x v="8"/>
    <n v="35"/>
    <n v="35"/>
    <s v="S. Castaneda, E. Garcia, J. Alvarez"/>
  </r>
  <r>
    <n v="2401"/>
    <x v="831"/>
    <x v="831"/>
    <n v="22"/>
    <x v="0"/>
    <x v="1"/>
    <x v="6"/>
    <x v="831"/>
    <x v="6"/>
    <x v="6"/>
    <x v="0"/>
    <x v="831"/>
    <x v="579"/>
    <x v="591"/>
    <n v="522123.2"/>
    <n v="2873981.2"/>
    <x v="14"/>
    <x v="7"/>
    <n v="80"/>
    <n v="80"/>
    <s v="S. Castaneda, E. Garcia, J. Alvarez"/>
  </r>
  <r>
    <n v="2402"/>
    <x v="831"/>
    <x v="831"/>
    <n v="22"/>
    <x v="0"/>
    <x v="1"/>
    <x v="6"/>
    <x v="831"/>
    <x v="6"/>
    <x v="6"/>
    <x v="0"/>
    <x v="831"/>
    <x v="579"/>
    <x v="591"/>
    <n v="522123.2"/>
    <n v="2873981.2"/>
    <x v="14"/>
    <x v="70"/>
    <n v="5"/>
    <n v="5"/>
    <s v="S. Castaneda, E. Garcia, J. Alvarez"/>
  </r>
  <r>
    <n v="2403"/>
    <x v="832"/>
    <x v="832"/>
    <n v="23"/>
    <x v="0"/>
    <x v="1"/>
    <x v="6"/>
    <x v="832"/>
    <x v="6"/>
    <x v="6"/>
    <x v="1"/>
    <x v="832"/>
    <x v="580"/>
    <x v="591"/>
    <n v="522133.9"/>
    <n v="2873981.2"/>
    <x v="14"/>
    <x v="7"/>
    <n v="75"/>
    <n v="75"/>
    <s v="S. Castaneda, E. Garcia, J. Alvarez"/>
  </r>
  <r>
    <n v="2404"/>
    <x v="832"/>
    <x v="832"/>
    <n v="23"/>
    <x v="0"/>
    <x v="1"/>
    <x v="6"/>
    <x v="832"/>
    <x v="6"/>
    <x v="6"/>
    <x v="1"/>
    <x v="832"/>
    <x v="580"/>
    <x v="591"/>
    <n v="522133.9"/>
    <n v="2873981.2"/>
    <x v="14"/>
    <x v="1"/>
    <n v="5"/>
    <n v="5"/>
    <s v="S. Castaneda, E. Garcia, J. Alvarez"/>
  </r>
  <r>
    <n v="2405"/>
    <x v="832"/>
    <x v="832"/>
    <n v="23"/>
    <x v="0"/>
    <x v="1"/>
    <x v="6"/>
    <x v="832"/>
    <x v="6"/>
    <x v="6"/>
    <x v="1"/>
    <x v="832"/>
    <x v="580"/>
    <x v="591"/>
    <n v="522133.9"/>
    <n v="2873981.2"/>
    <x v="14"/>
    <x v="26"/>
    <n v="5"/>
    <n v="5"/>
    <s v="S. Castaneda, E. Garcia, J. Alvarez"/>
  </r>
  <r>
    <n v="2406"/>
    <x v="832"/>
    <x v="832"/>
    <n v="23"/>
    <x v="0"/>
    <x v="1"/>
    <x v="6"/>
    <x v="832"/>
    <x v="6"/>
    <x v="6"/>
    <x v="1"/>
    <x v="832"/>
    <x v="580"/>
    <x v="591"/>
    <n v="522133.9"/>
    <n v="2873981"/>
    <x v="14"/>
    <x v="5"/>
    <n v="3"/>
    <n v="3"/>
    <s v="S. Castaneda, E. Garcia, J. Alvarez"/>
  </r>
  <r>
    <n v="2407"/>
    <x v="833"/>
    <x v="833"/>
    <n v="24"/>
    <x v="0"/>
    <x v="1"/>
    <x v="6"/>
    <x v="833"/>
    <x v="6"/>
    <x v="6"/>
    <x v="2"/>
    <x v="833"/>
    <x v="579"/>
    <x v="592"/>
    <n v="522123.2"/>
    <n v="2874014.5"/>
    <x v="14"/>
    <x v="7"/>
    <n v="55"/>
    <n v="55"/>
    <s v="S. Castaneda, E. Garcia, J. Alvarez"/>
  </r>
  <r>
    <n v="2408"/>
    <x v="833"/>
    <x v="833"/>
    <n v="24"/>
    <x v="0"/>
    <x v="1"/>
    <x v="6"/>
    <x v="833"/>
    <x v="6"/>
    <x v="6"/>
    <x v="2"/>
    <x v="833"/>
    <x v="579"/>
    <x v="592"/>
    <n v="522123.2"/>
    <n v="2874014.5"/>
    <x v="14"/>
    <x v="58"/>
    <n v="40"/>
    <n v="40"/>
    <s v="S. Castaneda, E. Garcia, J. Alvarez"/>
  </r>
  <r>
    <n v="2409"/>
    <x v="833"/>
    <x v="833"/>
    <n v="24"/>
    <x v="0"/>
    <x v="1"/>
    <x v="6"/>
    <x v="833"/>
    <x v="6"/>
    <x v="6"/>
    <x v="2"/>
    <x v="833"/>
    <x v="579"/>
    <x v="592"/>
    <n v="522123.2"/>
    <n v="2874014.5"/>
    <x v="14"/>
    <x v="5"/>
    <n v="2"/>
    <n v="2"/>
    <s v="S. Castaneda, E. Garcia, J. Alvarez"/>
  </r>
  <r>
    <n v="2410"/>
    <x v="833"/>
    <x v="833"/>
    <n v="24"/>
    <x v="0"/>
    <x v="1"/>
    <x v="6"/>
    <x v="833"/>
    <x v="6"/>
    <x v="6"/>
    <x v="2"/>
    <x v="833"/>
    <x v="579"/>
    <x v="593"/>
    <n v="522123.2"/>
    <n v="2874014"/>
    <x v="14"/>
    <x v="24"/>
    <n v="1"/>
    <n v="1"/>
    <s v="S. Castaneda, E. Garcia, J. Alvarez"/>
  </r>
  <r>
    <n v="2411"/>
    <x v="834"/>
    <x v="834"/>
    <n v="7"/>
    <x v="0"/>
    <x v="1"/>
    <x v="6"/>
    <x v="834"/>
    <x v="6"/>
    <x v="7"/>
    <x v="0"/>
    <x v="834"/>
    <x v="581"/>
    <x v="594"/>
    <n v="522085.3"/>
    <n v="2875097.8"/>
    <x v="14"/>
    <x v="9"/>
    <n v="10"/>
    <n v="10"/>
    <s v="S. Castaneda, E. Garcia, J. Alvarez"/>
  </r>
  <r>
    <n v="2412"/>
    <x v="834"/>
    <x v="834"/>
    <n v="7"/>
    <x v="0"/>
    <x v="1"/>
    <x v="6"/>
    <x v="834"/>
    <x v="6"/>
    <x v="7"/>
    <x v="0"/>
    <x v="834"/>
    <x v="581"/>
    <x v="594"/>
    <n v="522085.3"/>
    <n v="2875097.8"/>
    <x v="14"/>
    <x v="15"/>
    <n v="10"/>
    <n v="10"/>
    <s v="S. Castaneda, E. Garcia, J. Alvarez"/>
  </r>
  <r>
    <n v="2413"/>
    <x v="834"/>
    <x v="834"/>
    <n v="7"/>
    <x v="0"/>
    <x v="1"/>
    <x v="6"/>
    <x v="834"/>
    <x v="6"/>
    <x v="7"/>
    <x v="0"/>
    <x v="834"/>
    <x v="581"/>
    <x v="594"/>
    <n v="522085.3"/>
    <n v="2875097.8"/>
    <x v="14"/>
    <x v="10"/>
    <n v="3"/>
    <n v="3"/>
    <s v="S. Castaneda, E. Garcia, J. Alvarez"/>
  </r>
  <r>
    <n v="2414"/>
    <x v="834"/>
    <x v="834"/>
    <n v="7"/>
    <x v="0"/>
    <x v="1"/>
    <x v="6"/>
    <x v="834"/>
    <x v="6"/>
    <x v="7"/>
    <x v="0"/>
    <x v="834"/>
    <x v="581"/>
    <x v="594"/>
    <n v="522085.3"/>
    <n v="2875098"/>
    <x v="14"/>
    <x v="12"/>
    <n v="1"/>
    <n v="1"/>
    <s v="S. Castaneda, E. Garcia, J. Alvarez"/>
  </r>
  <r>
    <n v="2415"/>
    <x v="834"/>
    <x v="834"/>
    <n v="7"/>
    <x v="0"/>
    <x v="1"/>
    <x v="6"/>
    <x v="834"/>
    <x v="6"/>
    <x v="7"/>
    <x v="0"/>
    <x v="834"/>
    <x v="581"/>
    <x v="594"/>
    <n v="522085.3"/>
    <n v="2875098"/>
    <x v="14"/>
    <x v="23"/>
    <n v="2"/>
    <n v="2"/>
    <s v="S. Castaneda, E. Garcia, J. Alvarez"/>
  </r>
  <r>
    <n v="2416"/>
    <x v="834"/>
    <x v="834"/>
    <n v="7"/>
    <x v="0"/>
    <x v="1"/>
    <x v="6"/>
    <x v="834"/>
    <x v="6"/>
    <x v="7"/>
    <x v="0"/>
    <x v="834"/>
    <x v="581"/>
    <x v="594"/>
    <n v="522085.3"/>
    <n v="2875098"/>
    <x v="14"/>
    <x v="39"/>
    <n v="3"/>
    <n v="3"/>
    <s v="S. Castaneda, E. Garcia, J. Alvarez"/>
  </r>
  <r>
    <n v="2417"/>
    <x v="834"/>
    <x v="834"/>
    <n v="7"/>
    <x v="0"/>
    <x v="1"/>
    <x v="6"/>
    <x v="834"/>
    <x v="6"/>
    <x v="7"/>
    <x v="0"/>
    <x v="834"/>
    <x v="581"/>
    <x v="594"/>
    <n v="522085.3"/>
    <n v="2875098"/>
    <x v="14"/>
    <x v="14"/>
    <n v="65"/>
    <n v="65"/>
    <s v="S. Castaneda, E. Garcia, J. Alvarez"/>
  </r>
  <r>
    <n v="2418"/>
    <x v="834"/>
    <x v="834"/>
    <n v="7"/>
    <x v="0"/>
    <x v="1"/>
    <x v="6"/>
    <x v="834"/>
    <x v="6"/>
    <x v="7"/>
    <x v="0"/>
    <x v="834"/>
    <x v="581"/>
    <x v="594"/>
    <n v="522085.3"/>
    <n v="2875098"/>
    <x v="14"/>
    <x v="6"/>
    <n v="3"/>
    <n v="3"/>
    <s v="S. Castaneda, E. Garcia, J. Alvarez"/>
  </r>
  <r>
    <n v="2419"/>
    <x v="835"/>
    <x v="835"/>
    <n v="8"/>
    <x v="0"/>
    <x v="1"/>
    <x v="6"/>
    <x v="835"/>
    <x v="6"/>
    <x v="7"/>
    <x v="1"/>
    <x v="835"/>
    <x v="582"/>
    <x v="594"/>
    <n v="522095.1"/>
    <n v="2875097.8"/>
    <x v="14"/>
    <x v="7"/>
    <n v="35"/>
    <n v="35"/>
    <s v="S. Castaneda, E. Garcia, J. Alvarez"/>
  </r>
  <r>
    <n v="2420"/>
    <x v="835"/>
    <x v="835"/>
    <n v="8"/>
    <x v="0"/>
    <x v="1"/>
    <x v="6"/>
    <x v="835"/>
    <x v="6"/>
    <x v="7"/>
    <x v="1"/>
    <x v="835"/>
    <x v="582"/>
    <x v="594"/>
    <n v="522095.1"/>
    <n v="2875097.8"/>
    <x v="14"/>
    <x v="24"/>
    <n v="3"/>
    <n v="3"/>
    <s v="S. Castaneda, E. Garcia, J. Alvarez"/>
  </r>
  <r>
    <n v="2421"/>
    <x v="835"/>
    <x v="835"/>
    <n v="8"/>
    <x v="0"/>
    <x v="1"/>
    <x v="6"/>
    <x v="835"/>
    <x v="6"/>
    <x v="7"/>
    <x v="1"/>
    <x v="835"/>
    <x v="582"/>
    <x v="594"/>
    <n v="522095.1"/>
    <n v="2875097.8"/>
    <x v="14"/>
    <x v="5"/>
    <n v="2"/>
    <n v="2"/>
    <s v="S. Castaneda, E. Garcia, J. Alvarez"/>
  </r>
  <r>
    <n v="2422"/>
    <x v="836"/>
    <x v="836"/>
    <n v="9"/>
    <x v="0"/>
    <x v="1"/>
    <x v="6"/>
    <x v="836"/>
    <x v="6"/>
    <x v="7"/>
    <x v="2"/>
    <x v="836"/>
    <x v="581"/>
    <x v="595"/>
    <n v="522085.3"/>
    <n v="2875107"/>
    <x v="14"/>
    <x v="7"/>
    <n v="40"/>
    <n v="40"/>
    <s v="S. Castaneda, E. Garcia, J. Alvarez"/>
  </r>
  <r>
    <n v="2423"/>
    <x v="836"/>
    <x v="836"/>
    <n v="9"/>
    <x v="0"/>
    <x v="1"/>
    <x v="6"/>
    <x v="836"/>
    <x v="6"/>
    <x v="7"/>
    <x v="2"/>
    <x v="836"/>
    <x v="581"/>
    <x v="595"/>
    <n v="522085.3"/>
    <n v="2875107"/>
    <x v="14"/>
    <x v="24"/>
    <n v="1"/>
    <n v="1"/>
    <s v="S. Castaneda, E. Garcia, J. Alvarez"/>
  </r>
  <r>
    <n v="2424"/>
    <x v="836"/>
    <x v="836"/>
    <n v="9"/>
    <x v="0"/>
    <x v="1"/>
    <x v="6"/>
    <x v="836"/>
    <x v="6"/>
    <x v="7"/>
    <x v="2"/>
    <x v="836"/>
    <x v="581"/>
    <x v="595"/>
    <n v="522085.3"/>
    <n v="2875107"/>
    <x v="14"/>
    <x v="5"/>
    <n v="1"/>
    <n v="1"/>
    <s v="S. Castaneda, E. Garcia, J. Alvarez"/>
  </r>
  <r>
    <n v="2425"/>
    <x v="837"/>
    <x v="837"/>
    <n v="1"/>
    <x v="0"/>
    <x v="1"/>
    <x v="6"/>
    <x v="837"/>
    <x v="6"/>
    <x v="8"/>
    <x v="0"/>
    <x v="837"/>
    <x v="583"/>
    <x v="596"/>
    <n v="522135.1"/>
    <n v="2875270.8"/>
    <x v="14"/>
    <x v="7"/>
    <n v="90"/>
    <n v="90"/>
    <s v="S. Castaneda, E. Garcia, J. Alvarez"/>
  </r>
  <r>
    <n v="2426"/>
    <x v="838"/>
    <x v="838"/>
    <n v="2"/>
    <x v="0"/>
    <x v="1"/>
    <x v="6"/>
    <x v="838"/>
    <x v="6"/>
    <x v="8"/>
    <x v="1"/>
    <x v="838"/>
    <x v="584"/>
    <x v="596"/>
    <n v="522156.7"/>
    <n v="2875270.8"/>
    <x v="14"/>
    <x v="7"/>
    <n v="2"/>
    <n v="2"/>
    <s v="S. Castaneda, E. Garcia, J. Alvarez"/>
  </r>
  <r>
    <n v="2427"/>
    <x v="838"/>
    <x v="838"/>
    <n v="2"/>
    <x v="0"/>
    <x v="1"/>
    <x v="6"/>
    <x v="838"/>
    <x v="6"/>
    <x v="8"/>
    <x v="1"/>
    <x v="838"/>
    <x v="584"/>
    <x v="596"/>
    <n v="522156.7"/>
    <n v="2875270.8"/>
    <x v="14"/>
    <x v="9"/>
    <n v="40"/>
    <n v="40"/>
    <s v="S. Castaneda, E. Garcia, J. Alvarez"/>
  </r>
  <r>
    <n v="2428"/>
    <x v="838"/>
    <x v="838"/>
    <n v="2"/>
    <x v="0"/>
    <x v="1"/>
    <x v="6"/>
    <x v="838"/>
    <x v="6"/>
    <x v="8"/>
    <x v="1"/>
    <x v="838"/>
    <x v="584"/>
    <x v="596"/>
    <n v="522156.7"/>
    <n v="2875270.8"/>
    <x v="14"/>
    <x v="15"/>
    <n v="2"/>
    <n v="2"/>
    <s v="S. Castaneda, E. Garcia, J. Alvarez"/>
  </r>
  <r>
    <n v="2429"/>
    <x v="838"/>
    <x v="838"/>
    <n v="2"/>
    <x v="0"/>
    <x v="1"/>
    <x v="6"/>
    <x v="838"/>
    <x v="6"/>
    <x v="8"/>
    <x v="1"/>
    <x v="838"/>
    <x v="584"/>
    <x v="596"/>
    <n v="522156.7"/>
    <n v="2875271"/>
    <x v="14"/>
    <x v="6"/>
    <n v="2"/>
    <n v="2"/>
    <s v="S. Castaneda, E. Garcia, J. Alvarez"/>
  </r>
  <r>
    <n v="2430"/>
    <x v="838"/>
    <x v="838"/>
    <n v="2"/>
    <x v="0"/>
    <x v="1"/>
    <x v="6"/>
    <x v="838"/>
    <x v="6"/>
    <x v="8"/>
    <x v="1"/>
    <x v="838"/>
    <x v="584"/>
    <x v="596"/>
    <n v="522156.7"/>
    <n v="2875271"/>
    <x v="14"/>
    <x v="21"/>
    <n v="2"/>
    <n v="2"/>
    <s v="S. Castaneda, E. Garcia, J. Alvarez"/>
  </r>
  <r>
    <n v="2431"/>
    <x v="838"/>
    <x v="838"/>
    <n v="2"/>
    <x v="0"/>
    <x v="1"/>
    <x v="6"/>
    <x v="838"/>
    <x v="6"/>
    <x v="8"/>
    <x v="1"/>
    <x v="838"/>
    <x v="584"/>
    <x v="596"/>
    <n v="522156.7"/>
    <n v="2875271"/>
    <x v="14"/>
    <x v="39"/>
    <n v="3"/>
    <n v="3"/>
    <s v="S. Castaneda, E. Garcia, J. Alvarez"/>
  </r>
  <r>
    <n v="2432"/>
    <x v="838"/>
    <x v="838"/>
    <n v="2"/>
    <x v="0"/>
    <x v="1"/>
    <x v="6"/>
    <x v="838"/>
    <x v="6"/>
    <x v="8"/>
    <x v="1"/>
    <x v="838"/>
    <x v="584"/>
    <x v="596"/>
    <n v="522156.7"/>
    <n v="2875271"/>
    <x v="14"/>
    <x v="23"/>
    <n v="3"/>
    <n v="3"/>
    <s v="S. Castaneda, E. Garcia, J. Alvarez"/>
  </r>
  <r>
    <n v="2433"/>
    <x v="838"/>
    <x v="838"/>
    <n v="2"/>
    <x v="0"/>
    <x v="1"/>
    <x v="6"/>
    <x v="838"/>
    <x v="6"/>
    <x v="8"/>
    <x v="1"/>
    <x v="838"/>
    <x v="584"/>
    <x v="596"/>
    <n v="522156.7"/>
    <n v="2875271"/>
    <x v="14"/>
    <x v="14"/>
    <n v="2"/>
    <n v="2"/>
    <s v="S. Castaneda, E. Garcia, J. Alvarez"/>
  </r>
  <r>
    <n v="2434"/>
    <x v="838"/>
    <x v="838"/>
    <n v="2"/>
    <x v="0"/>
    <x v="1"/>
    <x v="6"/>
    <x v="838"/>
    <x v="6"/>
    <x v="8"/>
    <x v="1"/>
    <x v="838"/>
    <x v="584"/>
    <x v="596"/>
    <n v="522156.7"/>
    <n v="2875271"/>
    <x v="14"/>
    <x v="10"/>
    <n v="1"/>
    <n v="1"/>
    <s v="S. Castaneda, E. Garcia, J. Alvarez"/>
  </r>
  <r>
    <n v="2435"/>
    <x v="839"/>
    <x v="839"/>
    <n v="3"/>
    <x v="0"/>
    <x v="1"/>
    <x v="6"/>
    <x v="839"/>
    <x v="6"/>
    <x v="8"/>
    <x v="2"/>
    <x v="839"/>
    <x v="583"/>
    <x v="597"/>
    <n v="522135.1"/>
    <n v="2875299.3"/>
    <x v="14"/>
    <x v="7"/>
    <n v="25"/>
    <n v="25"/>
    <s v="S. Castaneda, E. Garcia, J. Alvarez"/>
  </r>
  <r>
    <n v="2436"/>
    <x v="839"/>
    <x v="839"/>
    <n v="3"/>
    <x v="0"/>
    <x v="1"/>
    <x v="6"/>
    <x v="839"/>
    <x v="6"/>
    <x v="8"/>
    <x v="2"/>
    <x v="839"/>
    <x v="583"/>
    <x v="597"/>
    <n v="522135.1"/>
    <n v="2875299.3"/>
    <x v="14"/>
    <x v="24"/>
    <n v="1"/>
    <n v="1"/>
    <s v="S. Castaneda, E. Garcia, J. Alvarez"/>
  </r>
  <r>
    <n v="2437"/>
    <x v="840"/>
    <x v="840"/>
    <n v="13"/>
    <x v="0"/>
    <x v="1"/>
    <x v="6"/>
    <x v="840"/>
    <x v="6"/>
    <x v="51"/>
    <x v="0"/>
    <x v="840"/>
    <x v="585"/>
    <x v="598"/>
    <n v="522126.3"/>
    <n v="2875031.5"/>
    <x v="14"/>
    <x v="7"/>
    <n v="50"/>
    <n v="50"/>
    <s v="S. Castaneda, E. Garcia, J. Alvarez"/>
  </r>
  <r>
    <n v="2438"/>
    <x v="840"/>
    <x v="840"/>
    <n v="13"/>
    <x v="0"/>
    <x v="1"/>
    <x v="6"/>
    <x v="840"/>
    <x v="6"/>
    <x v="51"/>
    <x v="0"/>
    <x v="840"/>
    <x v="585"/>
    <x v="598"/>
    <n v="522126.3"/>
    <n v="2875031.5"/>
    <x v="14"/>
    <x v="19"/>
    <n v="15"/>
    <n v="15"/>
    <s v="S. Castaneda, E. Garcia, J. Alvarez"/>
  </r>
  <r>
    <n v="2439"/>
    <x v="840"/>
    <x v="840"/>
    <n v="13"/>
    <x v="0"/>
    <x v="1"/>
    <x v="6"/>
    <x v="840"/>
    <x v="6"/>
    <x v="51"/>
    <x v="0"/>
    <x v="840"/>
    <x v="585"/>
    <x v="598"/>
    <n v="522126.3"/>
    <n v="2875031.5"/>
    <x v="14"/>
    <x v="24"/>
    <n v="1"/>
    <n v="1"/>
    <s v="S. Castaneda, E. Garcia, J. Alvarez"/>
  </r>
  <r>
    <n v="2440"/>
    <x v="841"/>
    <x v="841"/>
    <n v="14"/>
    <x v="0"/>
    <x v="1"/>
    <x v="6"/>
    <x v="841"/>
    <x v="6"/>
    <x v="51"/>
    <x v="1"/>
    <x v="841"/>
    <x v="586"/>
    <x v="598"/>
    <n v="522158.7"/>
    <n v="2875031.5"/>
    <x v="14"/>
    <x v="7"/>
    <n v="35"/>
    <n v="35"/>
    <s v="S. Castaneda, E. Garcia, J. Alvarez"/>
  </r>
  <r>
    <n v="2441"/>
    <x v="841"/>
    <x v="841"/>
    <n v="14"/>
    <x v="0"/>
    <x v="1"/>
    <x v="6"/>
    <x v="841"/>
    <x v="6"/>
    <x v="51"/>
    <x v="1"/>
    <x v="841"/>
    <x v="586"/>
    <x v="598"/>
    <n v="522158.7"/>
    <n v="2875031.5"/>
    <x v="14"/>
    <x v="6"/>
    <n v="1"/>
    <n v="1"/>
    <s v="S. Castaneda, E. Garcia, J. Alvarez"/>
  </r>
  <r>
    <n v="2442"/>
    <x v="842"/>
    <x v="842"/>
    <n v="15"/>
    <x v="0"/>
    <x v="1"/>
    <x v="6"/>
    <x v="842"/>
    <x v="6"/>
    <x v="51"/>
    <x v="2"/>
    <x v="842"/>
    <x v="585"/>
    <x v="599"/>
    <n v="522126.3"/>
    <n v="2875035.2"/>
    <x v="14"/>
    <x v="7"/>
    <n v="85"/>
    <n v="85"/>
    <s v="S. Castaneda, E. Garcia, J. Alvarez"/>
  </r>
  <r>
    <n v="2443"/>
    <x v="842"/>
    <x v="842"/>
    <n v="15"/>
    <x v="0"/>
    <x v="1"/>
    <x v="6"/>
    <x v="842"/>
    <x v="6"/>
    <x v="51"/>
    <x v="2"/>
    <x v="842"/>
    <x v="585"/>
    <x v="599"/>
    <n v="522126.3"/>
    <n v="2875035.2"/>
    <x v="14"/>
    <x v="5"/>
    <n v="2"/>
    <n v="2"/>
    <s v="S. Castaneda, E. Garcia, J. Alvarez"/>
  </r>
  <r>
    <n v="2444"/>
    <x v="843"/>
    <x v="843"/>
    <n v="4"/>
    <x v="0"/>
    <x v="1"/>
    <x v="6"/>
    <x v="843"/>
    <x v="6"/>
    <x v="80"/>
    <x v="0"/>
    <x v="843"/>
    <x v="587"/>
    <x v="600"/>
    <n v="521940.8"/>
    <n v="2875129"/>
    <x v="14"/>
    <x v="9"/>
    <n v="15"/>
    <n v="15"/>
    <s v="S. Castaneda, E. Garcia, J. Alvarez"/>
  </r>
  <r>
    <n v="2445"/>
    <x v="843"/>
    <x v="843"/>
    <n v="4"/>
    <x v="0"/>
    <x v="1"/>
    <x v="6"/>
    <x v="843"/>
    <x v="6"/>
    <x v="80"/>
    <x v="0"/>
    <x v="843"/>
    <x v="587"/>
    <x v="600"/>
    <n v="521940.8"/>
    <n v="2875129"/>
    <x v="14"/>
    <x v="17"/>
    <n v="35"/>
    <n v="35"/>
    <s v="S. Castaneda, E. Garcia, J. Alvarez"/>
  </r>
  <r>
    <n v="2446"/>
    <x v="843"/>
    <x v="843"/>
    <n v="4"/>
    <x v="0"/>
    <x v="1"/>
    <x v="6"/>
    <x v="843"/>
    <x v="6"/>
    <x v="80"/>
    <x v="0"/>
    <x v="843"/>
    <x v="587"/>
    <x v="600"/>
    <n v="521940.8"/>
    <n v="2875129"/>
    <x v="14"/>
    <x v="6"/>
    <n v="1"/>
    <n v="1"/>
    <s v="S. Castaneda, E. Garcia, J. Alvarez"/>
  </r>
  <r>
    <n v="2447"/>
    <x v="844"/>
    <x v="844"/>
    <n v="5"/>
    <x v="0"/>
    <x v="1"/>
    <x v="6"/>
    <x v="844"/>
    <x v="6"/>
    <x v="80"/>
    <x v="1"/>
    <x v="844"/>
    <x v="588"/>
    <x v="600"/>
    <n v="521956.9"/>
    <n v="2875129"/>
    <x v="14"/>
    <x v="7"/>
    <n v="2"/>
    <n v="2"/>
    <s v="S. Castaneda, E. Garcia, J. Alvarez"/>
  </r>
  <r>
    <n v="2448"/>
    <x v="844"/>
    <x v="844"/>
    <n v="5"/>
    <x v="0"/>
    <x v="1"/>
    <x v="6"/>
    <x v="844"/>
    <x v="6"/>
    <x v="80"/>
    <x v="1"/>
    <x v="844"/>
    <x v="588"/>
    <x v="600"/>
    <n v="521956.9"/>
    <n v="2875129"/>
    <x v="14"/>
    <x v="9"/>
    <n v="45"/>
    <n v="45"/>
    <s v="S. Castaneda, E. Garcia, J. Alvarez"/>
  </r>
  <r>
    <n v="2449"/>
    <x v="844"/>
    <x v="844"/>
    <n v="5"/>
    <x v="0"/>
    <x v="1"/>
    <x v="6"/>
    <x v="844"/>
    <x v="6"/>
    <x v="80"/>
    <x v="1"/>
    <x v="844"/>
    <x v="588"/>
    <x v="600"/>
    <n v="521956.9"/>
    <n v="2875129"/>
    <x v="14"/>
    <x v="6"/>
    <n v="1"/>
    <n v="1"/>
    <s v="S. Castaneda, E. Garcia, J. Alvarez"/>
  </r>
  <r>
    <n v="2450"/>
    <x v="844"/>
    <x v="844"/>
    <n v="5"/>
    <x v="0"/>
    <x v="1"/>
    <x v="6"/>
    <x v="844"/>
    <x v="6"/>
    <x v="80"/>
    <x v="1"/>
    <x v="844"/>
    <x v="588"/>
    <x v="600"/>
    <n v="521956.9"/>
    <n v="2875129"/>
    <x v="14"/>
    <x v="24"/>
    <n v="1"/>
    <n v="1"/>
    <s v="S. Castaneda, E. Garcia, J. Alvarez"/>
  </r>
  <r>
    <n v="2451"/>
    <x v="844"/>
    <x v="844"/>
    <n v="5"/>
    <x v="0"/>
    <x v="1"/>
    <x v="6"/>
    <x v="844"/>
    <x v="6"/>
    <x v="80"/>
    <x v="1"/>
    <x v="844"/>
    <x v="588"/>
    <x v="600"/>
    <n v="521956.9"/>
    <n v="2875129"/>
    <x v="14"/>
    <x v="12"/>
    <n v="2"/>
    <n v="2"/>
    <s v="S. Castaneda, E. Garcia, J. Alvarez"/>
  </r>
  <r>
    <n v="2452"/>
    <x v="844"/>
    <x v="844"/>
    <n v="5"/>
    <x v="0"/>
    <x v="1"/>
    <x v="6"/>
    <x v="844"/>
    <x v="6"/>
    <x v="80"/>
    <x v="1"/>
    <x v="844"/>
    <x v="588"/>
    <x v="600"/>
    <n v="521956.9"/>
    <n v="2875129"/>
    <x v="14"/>
    <x v="15"/>
    <n v="3"/>
    <n v="3"/>
    <s v="S. Castaneda, E. Garcia, J. Alvarez"/>
  </r>
  <r>
    <n v="2453"/>
    <x v="844"/>
    <x v="844"/>
    <n v="5"/>
    <x v="0"/>
    <x v="1"/>
    <x v="6"/>
    <x v="844"/>
    <x v="6"/>
    <x v="80"/>
    <x v="1"/>
    <x v="844"/>
    <x v="588"/>
    <x v="600"/>
    <n v="521956.9"/>
    <n v="2875129"/>
    <x v="14"/>
    <x v="21"/>
    <n v="1"/>
    <n v="1"/>
    <s v="S. Castaneda, E. Garcia, J. Alvarez"/>
  </r>
  <r>
    <n v="2454"/>
    <x v="844"/>
    <x v="844"/>
    <n v="5"/>
    <x v="0"/>
    <x v="1"/>
    <x v="6"/>
    <x v="844"/>
    <x v="6"/>
    <x v="80"/>
    <x v="1"/>
    <x v="844"/>
    <x v="588"/>
    <x v="600"/>
    <n v="521956.9"/>
    <n v="2875129"/>
    <x v="14"/>
    <x v="10"/>
    <n v="1"/>
    <n v="1"/>
    <s v="S. Castaneda, E. Garcia, J. Alvarez"/>
  </r>
  <r>
    <n v="2455"/>
    <x v="844"/>
    <x v="844"/>
    <n v="5"/>
    <x v="0"/>
    <x v="1"/>
    <x v="6"/>
    <x v="844"/>
    <x v="6"/>
    <x v="80"/>
    <x v="1"/>
    <x v="844"/>
    <x v="588"/>
    <x v="600"/>
    <n v="521956.9"/>
    <n v="2875129"/>
    <x v="14"/>
    <x v="8"/>
    <n v="25"/>
    <n v="25"/>
    <s v="S. Castaneda, E. Garcia, J. Alvarez"/>
  </r>
  <r>
    <n v="2456"/>
    <x v="845"/>
    <x v="845"/>
    <n v="6"/>
    <x v="0"/>
    <x v="1"/>
    <x v="6"/>
    <x v="845"/>
    <x v="6"/>
    <x v="80"/>
    <x v="2"/>
    <x v="845"/>
    <x v="587"/>
    <x v="601"/>
    <n v="521940.8"/>
    <n v="2875147.9"/>
    <x v="14"/>
    <x v="9"/>
    <n v="60"/>
    <n v="60"/>
    <s v="S. Castaneda, E. Garcia, J. Alvarez"/>
  </r>
  <r>
    <n v="2457"/>
    <x v="845"/>
    <x v="845"/>
    <n v="6"/>
    <x v="0"/>
    <x v="1"/>
    <x v="6"/>
    <x v="845"/>
    <x v="6"/>
    <x v="80"/>
    <x v="2"/>
    <x v="845"/>
    <x v="587"/>
    <x v="601"/>
    <n v="521940.8"/>
    <n v="2875147.9"/>
    <x v="14"/>
    <x v="15"/>
    <n v="5"/>
    <n v="5"/>
    <s v="S. Castaneda, E. Garcia, J. Alvarez"/>
  </r>
  <r>
    <n v="2458"/>
    <x v="845"/>
    <x v="845"/>
    <n v="6"/>
    <x v="0"/>
    <x v="1"/>
    <x v="6"/>
    <x v="845"/>
    <x v="6"/>
    <x v="80"/>
    <x v="2"/>
    <x v="845"/>
    <x v="587"/>
    <x v="601"/>
    <n v="521940.8"/>
    <n v="2875147.9"/>
    <x v="14"/>
    <x v="6"/>
    <n v="2"/>
    <n v="2"/>
    <s v="S. Castaneda, E. Garcia, J. Alvarez"/>
  </r>
  <r>
    <n v="2459"/>
    <x v="845"/>
    <x v="845"/>
    <n v="6"/>
    <x v="0"/>
    <x v="1"/>
    <x v="6"/>
    <x v="845"/>
    <x v="6"/>
    <x v="80"/>
    <x v="2"/>
    <x v="845"/>
    <x v="587"/>
    <x v="601"/>
    <n v="521940.8"/>
    <n v="2875148"/>
    <x v="14"/>
    <x v="14"/>
    <n v="5"/>
    <n v="5"/>
    <s v="S. Castaneda, E. Garcia, J. Alvarez"/>
  </r>
  <r>
    <n v="2460"/>
    <x v="845"/>
    <x v="845"/>
    <n v="6"/>
    <x v="0"/>
    <x v="1"/>
    <x v="6"/>
    <x v="845"/>
    <x v="6"/>
    <x v="80"/>
    <x v="2"/>
    <x v="845"/>
    <x v="587"/>
    <x v="601"/>
    <n v="521940.8"/>
    <n v="2875148"/>
    <x v="14"/>
    <x v="8"/>
    <n v="10"/>
    <n v="10"/>
    <s v="S. Castaneda, E. Garcia, J. Alvarez"/>
  </r>
  <r>
    <n v="2461"/>
    <x v="845"/>
    <x v="845"/>
    <n v="6"/>
    <x v="0"/>
    <x v="1"/>
    <x v="6"/>
    <x v="845"/>
    <x v="6"/>
    <x v="80"/>
    <x v="2"/>
    <x v="845"/>
    <x v="587"/>
    <x v="601"/>
    <n v="521940.8"/>
    <n v="2875148"/>
    <x v="14"/>
    <x v="12"/>
    <n v="1"/>
    <n v="1"/>
    <s v="S. Castaneda, E. Garcia, J. Alvarez"/>
  </r>
  <r>
    <n v="2462"/>
    <x v="845"/>
    <x v="845"/>
    <n v="6"/>
    <x v="0"/>
    <x v="1"/>
    <x v="6"/>
    <x v="845"/>
    <x v="6"/>
    <x v="80"/>
    <x v="2"/>
    <x v="845"/>
    <x v="587"/>
    <x v="601"/>
    <n v="521940.8"/>
    <n v="2875148"/>
    <x v="14"/>
    <x v="10"/>
    <n v="2"/>
    <n v="2"/>
    <s v="S. Castaneda, E. Garcia, J. Alvarez"/>
  </r>
  <r>
    <n v="2463"/>
    <x v="846"/>
    <x v="846"/>
    <n v="46"/>
    <x v="0"/>
    <x v="1"/>
    <x v="6"/>
    <x v="846"/>
    <x v="6"/>
    <x v="83"/>
    <x v="0"/>
    <x v="846"/>
    <x v="589"/>
    <x v="602"/>
    <n v="520669"/>
    <n v="2874680.2"/>
    <x v="14"/>
    <x v="9"/>
    <n v="20"/>
    <n v="20"/>
    <s v="S. Castaneda, E. Garcia, J. Alvarez"/>
  </r>
  <r>
    <n v="2464"/>
    <x v="846"/>
    <x v="846"/>
    <n v="46"/>
    <x v="0"/>
    <x v="1"/>
    <x v="6"/>
    <x v="846"/>
    <x v="6"/>
    <x v="83"/>
    <x v="0"/>
    <x v="846"/>
    <x v="589"/>
    <x v="602"/>
    <n v="520669"/>
    <n v="2874680.2"/>
    <x v="14"/>
    <x v="10"/>
    <n v="-999"/>
    <s v=""/>
    <s v="S. Castaneda, E. Garcia, J. Alvarez"/>
  </r>
  <r>
    <n v="2465"/>
    <x v="847"/>
    <x v="847"/>
    <n v="47"/>
    <x v="0"/>
    <x v="1"/>
    <x v="6"/>
    <x v="847"/>
    <x v="6"/>
    <x v="83"/>
    <x v="1"/>
    <x v="847"/>
    <x v="590"/>
    <x v="602"/>
    <n v="520683.4"/>
    <n v="2874680.2"/>
    <x v="14"/>
    <x v="9"/>
    <n v="25"/>
    <n v="25"/>
    <s v="S. Castaneda, E. Garcia, J. Alvarez"/>
  </r>
  <r>
    <n v="2466"/>
    <x v="847"/>
    <x v="847"/>
    <n v="47"/>
    <x v="0"/>
    <x v="1"/>
    <x v="6"/>
    <x v="847"/>
    <x v="6"/>
    <x v="83"/>
    <x v="1"/>
    <x v="847"/>
    <x v="590"/>
    <x v="602"/>
    <n v="520683.4"/>
    <n v="2874680.2"/>
    <x v="14"/>
    <x v="10"/>
    <n v="3"/>
    <n v="3"/>
    <s v="S. Castaneda, E. Garcia, J. Alvarez"/>
  </r>
  <r>
    <n v="2467"/>
    <x v="848"/>
    <x v="848"/>
    <n v="48"/>
    <x v="0"/>
    <x v="1"/>
    <x v="6"/>
    <x v="848"/>
    <x v="6"/>
    <x v="83"/>
    <x v="2"/>
    <x v="848"/>
    <x v="589"/>
    <x v="603"/>
    <n v="520669"/>
    <n v="2874695.7"/>
    <x v="14"/>
    <x v="9"/>
    <n v="30"/>
    <n v="30"/>
    <s v="S. Castaneda, E. Garcia, J. Alvarez"/>
  </r>
  <r>
    <n v="2468"/>
    <x v="848"/>
    <x v="848"/>
    <n v="48"/>
    <x v="0"/>
    <x v="1"/>
    <x v="6"/>
    <x v="848"/>
    <x v="6"/>
    <x v="83"/>
    <x v="2"/>
    <x v="848"/>
    <x v="589"/>
    <x v="603"/>
    <n v="520669"/>
    <n v="2874695.7"/>
    <x v="14"/>
    <x v="10"/>
    <n v="1"/>
    <n v="1"/>
    <s v="S. Castaneda, E. Garcia, J. Alvarez"/>
  </r>
  <r>
    <n v="2469"/>
    <x v="849"/>
    <x v="849"/>
    <n v="52"/>
    <x v="0"/>
    <x v="1"/>
    <x v="6"/>
    <x v="849"/>
    <x v="6"/>
    <x v="10"/>
    <x v="0"/>
    <x v="849"/>
    <x v="591"/>
    <x v="604"/>
    <n v="520754.1"/>
    <n v="2874780.8"/>
    <x v="14"/>
    <x v="9"/>
    <n v="20"/>
    <n v="20"/>
    <s v="S. Castaneda, E. Garcia, J. Alvarez"/>
  </r>
  <r>
    <n v="2470"/>
    <x v="849"/>
    <x v="849"/>
    <n v="52"/>
    <x v="0"/>
    <x v="1"/>
    <x v="6"/>
    <x v="849"/>
    <x v="6"/>
    <x v="10"/>
    <x v="0"/>
    <x v="849"/>
    <x v="591"/>
    <x v="604"/>
    <n v="520754.1"/>
    <n v="2874780.8"/>
    <x v="14"/>
    <x v="15"/>
    <n v="3"/>
    <n v="3"/>
    <s v="S. Castaneda, E. Garcia, J. Alvarez"/>
  </r>
  <r>
    <n v="2471"/>
    <x v="849"/>
    <x v="849"/>
    <n v="52"/>
    <x v="0"/>
    <x v="1"/>
    <x v="6"/>
    <x v="849"/>
    <x v="6"/>
    <x v="10"/>
    <x v="0"/>
    <x v="849"/>
    <x v="591"/>
    <x v="604"/>
    <n v="520754.1"/>
    <n v="2874780.8"/>
    <x v="14"/>
    <x v="12"/>
    <n v="1"/>
    <n v="1"/>
    <s v="S. Castaneda, E. Garcia, J. Alvarez"/>
  </r>
  <r>
    <n v="2472"/>
    <x v="849"/>
    <x v="849"/>
    <n v="52"/>
    <x v="0"/>
    <x v="1"/>
    <x v="6"/>
    <x v="849"/>
    <x v="6"/>
    <x v="10"/>
    <x v="0"/>
    <x v="849"/>
    <x v="591"/>
    <x v="604"/>
    <n v="520754.1"/>
    <n v="2874781"/>
    <x v="14"/>
    <x v="10"/>
    <n v="1"/>
    <n v="1"/>
    <s v="S. Castaneda, E. Garcia, J. Alvarez"/>
  </r>
  <r>
    <n v="2473"/>
    <x v="850"/>
    <x v="850"/>
    <n v="53"/>
    <x v="0"/>
    <x v="1"/>
    <x v="6"/>
    <x v="850"/>
    <x v="6"/>
    <x v="10"/>
    <x v="1"/>
    <x v="850"/>
    <x v="592"/>
    <x v="604"/>
    <n v="520758"/>
    <n v="2874780.8"/>
    <x v="14"/>
    <x v="9"/>
    <n v="30"/>
    <n v="30"/>
    <s v="S. Castaneda, E. Garcia, J. Alvarez"/>
  </r>
  <r>
    <n v="2474"/>
    <x v="850"/>
    <x v="850"/>
    <n v="53"/>
    <x v="0"/>
    <x v="1"/>
    <x v="6"/>
    <x v="850"/>
    <x v="6"/>
    <x v="10"/>
    <x v="1"/>
    <x v="850"/>
    <x v="592"/>
    <x v="604"/>
    <n v="520758"/>
    <n v="2874780.8"/>
    <x v="14"/>
    <x v="10"/>
    <n v="3"/>
    <n v="3"/>
    <s v="S. Castaneda, E. Garcia, J. Alvarez"/>
  </r>
  <r>
    <n v="2475"/>
    <x v="850"/>
    <x v="850"/>
    <n v="53"/>
    <x v="0"/>
    <x v="1"/>
    <x v="6"/>
    <x v="850"/>
    <x v="6"/>
    <x v="10"/>
    <x v="1"/>
    <x v="850"/>
    <x v="592"/>
    <x v="604"/>
    <n v="520758"/>
    <n v="2874780.8"/>
    <x v="14"/>
    <x v="14"/>
    <n v="2"/>
    <n v="2"/>
    <s v="S. Castaneda, E. Garcia, J. Alvarez"/>
  </r>
  <r>
    <n v="2476"/>
    <x v="850"/>
    <x v="850"/>
    <n v="53"/>
    <x v="0"/>
    <x v="1"/>
    <x v="6"/>
    <x v="850"/>
    <x v="6"/>
    <x v="10"/>
    <x v="1"/>
    <x v="850"/>
    <x v="592"/>
    <x v="604"/>
    <n v="520758"/>
    <n v="2874781"/>
    <x v="14"/>
    <x v="8"/>
    <n v="20"/>
    <n v="20"/>
    <s v="S. Castaneda, E. Garcia, J. Alvarez"/>
  </r>
  <r>
    <n v="2477"/>
    <x v="851"/>
    <x v="851"/>
    <n v="54"/>
    <x v="0"/>
    <x v="1"/>
    <x v="6"/>
    <x v="851"/>
    <x v="6"/>
    <x v="10"/>
    <x v="2"/>
    <x v="851"/>
    <x v="591"/>
    <x v="605"/>
    <n v="520754.1"/>
    <n v="2874809.4"/>
    <x v="14"/>
    <x v="7"/>
    <n v="3"/>
    <n v="3"/>
    <s v="S. Castaneda, E. Garcia, J. Alvarez"/>
  </r>
  <r>
    <n v="2478"/>
    <x v="851"/>
    <x v="851"/>
    <n v="54"/>
    <x v="0"/>
    <x v="1"/>
    <x v="6"/>
    <x v="851"/>
    <x v="6"/>
    <x v="10"/>
    <x v="2"/>
    <x v="851"/>
    <x v="591"/>
    <x v="605"/>
    <n v="520754.1"/>
    <n v="2874809.4"/>
    <x v="14"/>
    <x v="21"/>
    <n v="3"/>
    <n v="3"/>
    <s v="S. Castaneda, E. Garcia, J. Alvarez"/>
  </r>
  <r>
    <n v="2479"/>
    <x v="851"/>
    <x v="851"/>
    <n v="54"/>
    <x v="0"/>
    <x v="1"/>
    <x v="6"/>
    <x v="851"/>
    <x v="6"/>
    <x v="10"/>
    <x v="2"/>
    <x v="851"/>
    <x v="591"/>
    <x v="605"/>
    <n v="520754.1"/>
    <n v="2874809.4"/>
    <x v="14"/>
    <x v="9"/>
    <n v="15"/>
    <n v="15"/>
    <s v="S. Castaneda, E. Garcia, J. Alvarez"/>
  </r>
  <r>
    <n v="2480"/>
    <x v="851"/>
    <x v="851"/>
    <n v="54"/>
    <x v="0"/>
    <x v="1"/>
    <x v="6"/>
    <x v="851"/>
    <x v="6"/>
    <x v="10"/>
    <x v="2"/>
    <x v="851"/>
    <x v="591"/>
    <x v="605"/>
    <n v="520754.1"/>
    <n v="2874809"/>
    <x v="14"/>
    <x v="10"/>
    <n v="2"/>
    <n v="2"/>
    <s v="S. Castaneda, E. Garcia, J. Alvarez"/>
  </r>
  <r>
    <n v="2481"/>
    <x v="851"/>
    <x v="851"/>
    <n v="54"/>
    <x v="0"/>
    <x v="1"/>
    <x v="6"/>
    <x v="851"/>
    <x v="6"/>
    <x v="10"/>
    <x v="2"/>
    <x v="851"/>
    <x v="591"/>
    <x v="605"/>
    <n v="520754.1"/>
    <n v="2874809"/>
    <x v="14"/>
    <x v="24"/>
    <n v="1"/>
    <n v="1"/>
    <s v="S. Castaneda, E. Garcia, J. Alvarez"/>
  </r>
  <r>
    <n v="2482"/>
    <x v="851"/>
    <x v="851"/>
    <n v="54"/>
    <x v="0"/>
    <x v="1"/>
    <x v="6"/>
    <x v="851"/>
    <x v="6"/>
    <x v="10"/>
    <x v="2"/>
    <x v="851"/>
    <x v="591"/>
    <x v="605"/>
    <n v="520754.1"/>
    <n v="2874809"/>
    <x v="14"/>
    <x v="14"/>
    <n v="3"/>
    <n v="3"/>
    <s v="S. Castaneda, E. Garcia, J. Alvarez"/>
  </r>
  <r>
    <n v="2483"/>
    <x v="851"/>
    <x v="851"/>
    <n v="54"/>
    <x v="0"/>
    <x v="1"/>
    <x v="6"/>
    <x v="851"/>
    <x v="6"/>
    <x v="10"/>
    <x v="2"/>
    <x v="851"/>
    <x v="591"/>
    <x v="605"/>
    <n v="520754.1"/>
    <n v="2874809"/>
    <x v="14"/>
    <x v="23"/>
    <n v="2"/>
    <n v="2"/>
    <s v="S. Castaneda, E. Garcia, J. Alvarez"/>
  </r>
  <r>
    <n v="2484"/>
    <x v="852"/>
    <x v="852"/>
    <n v="49"/>
    <x v="0"/>
    <x v="1"/>
    <x v="6"/>
    <x v="852"/>
    <x v="6"/>
    <x v="11"/>
    <x v="0"/>
    <x v="852"/>
    <x v="593"/>
    <x v="606"/>
    <n v="520679.1"/>
    <n v="2874678.2"/>
    <x v="14"/>
    <x v="9"/>
    <n v="25"/>
    <n v="25"/>
    <s v="S. Castaneda, E. Garcia, J. Alvarez"/>
  </r>
  <r>
    <n v="2485"/>
    <x v="852"/>
    <x v="852"/>
    <n v="49"/>
    <x v="0"/>
    <x v="1"/>
    <x v="6"/>
    <x v="852"/>
    <x v="6"/>
    <x v="11"/>
    <x v="0"/>
    <x v="852"/>
    <x v="593"/>
    <x v="606"/>
    <n v="520679.1"/>
    <n v="2874678.2"/>
    <x v="14"/>
    <x v="10"/>
    <n v="1"/>
    <n v="1"/>
    <s v="S. Castaneda, E. Garcia, J. Alvarez"/>
  </r>
  <r>
    <n v="2486"/>
    <x v="852"/>
    <x v="852"/>
    <n v="49"/>
    <x v="0"/>
    <x v="1"/>
    <x v="6"/>
    <x v="852"/>
    <x v="6"/>
    <x v="11"/>
    <x v="0"/>
    <x v="852"/>
    <x v="593"/>
    <x v="606"/>
    <n v="520679.1"/>
    <n v="2874678.2"/>
    <x v="14"/>
    <x v="14"/>
    <n v="25"/>
    <n v="25"/>
    <s v="S. Castaneda, E. Garcia, J. Alvarez"/>
  </r>
  <r>
    <n v="2487"/>
    <x v="852"/>
    <x v="852"/>
    <n v="49"/>
    <x v="0"/>
    <x v="1"/>
    <x v="6"/>
    <x v="852"/>
    <x v="6"/>
    <x v="11"/>
    <x v="0"/>
    <x v="852"/>
    <x v="593"/>
    <x v="606"/>
    <n v="520679.1"/>
    <n v="2874678"/>
    <x v="14"/>
    <x v="8"/>
    <n v="20"/>
    <n v="20"/>
    <s v="S. Castaneda, E. Garcia, J. Alvarez"/>
  </r>
  <r>
    <n v="2488"/>
    <x v="853"/>
    <x v="853"/>
    <n v="50"/>
    <x v="0"/>
    <x v="1"/>
    <x v="6"/>
    <x v="853"/>
    <x v="6"/>
    <x v="11"/>
    <x v="1"/>
    <x v="853"/>
    <x v="594"/>
    <x v="606"/>
    <n v="520700.7"/>
    <n v="2874678.2"/>
    <x v="14"/>
    <x v="9"/>
    <n v="25"/>
    <n v="25"/>
    <s v="S. Castaneda, E. Garcia, J. Alvarez"/>
  </r>
  <r>
    <n v="2489"/>
    <x v="853"/>
    <x v="853"/>
    <n v="50"/>
    <x v="0"/>
    <x v="1"/>
    <x v="6"/>
    <x v="853"/>
    <x v="6"/>
    <x v="11"/>
    <x v="1"/>
    <x v="853"/>
    <x v="594"/>
    <x v="606"/>
    <n v="520700.7"/>
    <n v="2874678.2"/>
    <x v="14"/>
    <x v="10"/>
    <n v="5"/>
    <n v="5"/>
    <s v="S. Castaneda, E. Garcia, J. Alvarez"/>
  </r>
  <r>
    <n v="2490"/>
    <x v="853"/>
    <x v="853"/>
    <n v="50"/>
    <x v="0"/>
    <x v="1"/>
    <x v="6"/>
    <x v="853"/>
    <x v="6"/>
    <x v="11"/>
    <x v="1"/>
    <x v="853"/>
    <x v="594"/>
    <x v="606"/>
    <n v="520700.7"/>
    <n v="2874678.2"/>
    <x v="14"/>
    <x v="6"/>
    <n v="1"/>
    <n v="1"/>
    <s v="S. Castaneda, E. Garcia, J. Alvarez"/>
  </r>
  <r>
    <n v="2491"/>
    <x v="853"/>
    <x v="853"/>
    <n v="50"/>
    <x v="0"/>
    <x v="1"/>
    <x v="6"/>
    <x v="853"/>
    <x v="6"/>
    <x v="11"/>
    <x v="1"/>
    <x v="853"/>
    <x v="594"/>
    <x v="606"/>
    <n v="520700.7"/>
    <n v="2874678"/>
    <x v="14"/>
    <x v="21"/>
    <n v="2"/>
    <n v="2"/>
    <s v="S. Castaneda, E. Garcia, J. Alvarez"/>
  </r>
  <r>
    <n v="2492"/>
    <x v="853"/>
    <x v="853"/>
    <n v="50"/>
    <x v="0"/>
    <x v="1"/>
    <x v="6"/>
    <x v="853"/>
    <x v="6"/>
    <x v="11"/>
    <x v="1"/>
    <x v="853"/>
    <x v="594"/>
    <x v="606"/>
    <n v="520700.7"/>
    <n v="2874678"/>
    <x v="14"/>
    <x v="39"/>
    <n v="3"/>
    <n v="3"/>
    <s v="S. Castaneda, E. Garcia, J. Alvarez"/>
  </r>
  <r>
    <n v="2493"/>
    <x v="854"/>
    <x v="854"/>
    <n v="51"/>
    <x v="0"/>
    <x v="1"/>
    <x v="6"/>
    <x v="854"/>
    <x v="6"/>
    <x v="11"/>
    <x v="2"/>
    <x v="854"/>
    <x v="593"/>
    <x v="607"/>
    <n v="520679.1"/>
    <n v="2874692.7"/>
    <x v="14"/>
    <x v="9"/>
    <n v="15"/>
    <n v="15"/>
    <s v="S. Castaneda, E. Garcia, J. Alvarez"/>
  </r>
  <r>
    <n v="2494"/>
    <x v="854"/>
    <x v="854"/>
    <n v="51"/>
    <x v="0"/>
    <x v="1"/>
    <x v="6"/>
    <x v="854"/>
    <x v="6"/>
    <x v="11"/>
    <x v="2"/>
    <x v="854"/>
    <x v="593"/>
    <x v="607"/>
    <n v="520679.1"/>
    <n v="2874692.7"/>
    <x v="14"/>
    <x v="10"/>
    <n v="3"/>
    <n v="3"/>
    <s v="S. Castaneda, E. Garcia, J. Alvarez"/>
  </r>
  <r>
    <n v="2495"/>
    <x v="854"/>
    <x v="854"/>
    <n v="51"/>
    <x v="0"/>
    <x v="1"/>
    <x v="6"/>
    <x v="854"/>
    <x v="6"/>
    <x v="11"/>
    <x v="2"/>
    <x v="854"/>
    <x v="593"/>
    <x v="607"/>
    <n v="520679.1"/>
    <n v="2874692.7"/>
    <x v="14"/>
    <x v="6"/>
    <n v="2"/>
    <n v="2"/>
    <s v="S. Castaneda, E. Garcia, J. Alvarez"/>
  </r>
  <r>
    <n v="2496"/>
    <x v="855"/>
    <x v="855"/>
    <n v="43"/>
    <x v="0"/>
    <x v="1"/>
    <x v="6"/>
    <x v="855"/>
    <x v="6"/>
    <x v="12"/>
    <x v="0"/>
    <x v="855"/>
    <x v="595"/>
    <x v="608"/>
    <n v="520541"/>
    <n v="2874705.6"/>
    <x v="14"/>
    <x v="9"/>
    <n v="30"/>
    <n v="30"/>
    <s v="S. Castaneda, E. Garcia, J. Alvarez"/>
  </r>
  <r>
    <n v="2497"/>
    <x v="855"/>
    <x v="855"/>
    <n v="43"/>
    <x v="0"/>
    <x v="1"/>
    <x v="6"/>
    <x v="855"/>
    <x v="6"/>
    <x v="12"/>
    <x v="0"/>
    <x v="855"/>
    <x v="595"/>
    <x v="608"/>
    <n v="520541"/>
    <n v="2874705.6"/>
    <x v="14"/>
    <x v="10"/>
    <n v="1"/>
    <n v="1"/>
    <s v="S. Castaneda, E. Garcia, J. Alvarez"/>
  </r>
  <r>
    <n v="2498"/>
    <x v="855"/>
    <x v="855"/>
    <n v="43"/>
    <x v="0"/>
    <x v="1"/>
    <x v="6"/>
    <x v="855"/>
    <x v="6"/>
    <x v="12"/>
    <x v="0"/>
    <x v="855"/>
    <x v="595"/>
    <x v="608"/>
    <n v="520541"/>
    <n v="2874705.6"/>
    <x v="14"/>
    <x v="17"/>
    <n v="10"/>
    <n v="10"/>
    <s v="S. Castaneda, E. Garcia, J. Alvarez"/>
  </r>
  <r>
    <n v="2499"/>
    <x v="856"/>
    <x v="856"/>
    <n v="44"/>
    <x v="0"/>
    <x v="1"/>
    <x v="6"/>
    <x v="856"/>
    <x v="6"/>
    <x v="12"/>
    <x v="1"/>
    <x v="856"/>
    <x v="596"/>
    <x v="608"/>
    <n v="520572"/>
    <n v="2874705.6"/>
    <x v="14"/>
    <x v="7"/>
    <n v="95"/>
    <n v="95"/>
    <s v="S. Castaneda, E. Garcia, J. Alvarez"/>
  </r>
  <r>
    <n v="2500"/>
    <x v="857"/>
    <x v="857"/>
    <n v="45"/>
    <x v="0"/>
    <x v="1"/>
    <x v="6"/>
    <x v="857"/>
    <x v="6"/>
    <x v="12"/>
    <x v="2"/>
    <x v="857"/>
    <x v="595"/>
    <x v="609"/>
    <n v="520541"/>
    <n v="2874719"/>
    <x v="14"/>
    <x v="9"/>
    <n v="40"/>
    <n v="40"/>
    <s v="S. Castaneda, E. Garcia, J. Alvarez"/>
  </r>
  <r>
    <n v="2501"/>
    <x v="857"/>
    <x v="857"/>
    <n v="45"/>
    <x v="0"/>
    <x v="1"/>
    <x v="6"/>
    <x v="857"/>
    <x v="6"/>
    <x v="12"/>
    <x v="2"/>
    <x v="857"/>
    <x v="595"/>
    <x v="609"/>
    <n v="520541"/>
    <n v="2874719"/>
    <x v="14"/>
    <x v="12"/>
    <n v="1"/>
    <n v="1"/>
    <s v="S. Castaneda, E. Garcia, J. Alvarez"/>
  </r>
  <r>
    <n v="2502"/>
    <x v="857"/>
    <x v="857"/>
    <n v="45"/>
    <x v="0"/>
    <x v="1"/>
    <x v="6"/>
    <x v="857"/>
    <x v="6"/>
    <x v="12"/>
    <x v="2"/>
    <x v="857"/>
    <x v="595"/>
    <x v="609"/>
    <n v="520541"/>
    <n v="2874719"/>
    <x v="14"/>
    <x v="10"/>
    <n v="2"/>
    <n v="2"/>
    <s v="S. Castaneda, E. Garcia, J. Alvarez"/>
  </r>
  <r>
    <n v="2503"/>
    <x v="858"/>
    <x v="858"/>
    <n v="40"/>
    <x v="0"/>
    <x v="1"/>
    <x v="6"/>
    <x v="858"/>
    <x v="6"/>
    <x v="52"/>
    <x v="0"/>
    <x v="858"/>
    <x v="597"/>
    <x v="610"/>
    <n v="520559.9"/>
    <n v="2874629.2"/>
    <x v="14"/>
    <x v="9"/>
    <n v="15"/>
    <n v="15"/>
    <s v="S. Castaneda, E. Garcia, J. Alvarez"/>
  </r>
  <r>
    <n v="2504"/>
    <x v="858"/>
    <x v="858"/>
    <n v="40"/>
    <x v="0"/>
    <x v="1"/>
    <x v="6"/>
    <x v="858"/>
    <x v="6"/>
    <x v="52"/>
    <x v="0"/>
    <x v="858"/>
    <x v="597"/>
    <x v="610"/>
    <n v="520559.9"/>
    <n v="2874629.2"/>
    <x v="14"/>
    <x v="10"/>
    <n v="1"/>
    <n v="1"/>
    <s v="S. Castaneda, E. Garcia, J. Alvarez"/>
  </r>
  <r>
    <n v="2505"/>
    <x v="859"/>
    <x v="859"/>
    <n v="41"/>
    <x v="0"/>
    <x v="1"/>
    <x v="6"/>
    <x v="859"/>
    <x v="6"/>
    <x v="52"/>
    <x v="1"/>
    <x v="859"/>
    <x v="598"/>
    <x v="610"/>
    <n v="520582.1"/>
    <n v="2874629.2"/>
    <x v="14"/>
    <x v="9"/>
    <n v="30"/>
    <n v="30"/>
    <s v="S. Castaneda, E. Garcia, J. Alvarez"/>
  </r>
  <r>
    <n v="2506"/>
    <x v="859"/>
    <x v="859"/>
    <n v="41"/>
    <x v="0"/>
    <x v="1"/>
    <x v="6"/>
    <x v="859"/>
    <x v="6"/>
    <x v="52"/>
    <x v="1"/>
    <x v="859"/>
    <x v="598"/>
    <x v="610"/>
    <n v="520582.1"/>
    <n v="2874629.2"/>
    <x v="14"/>
    <x v="28"/>
    <n v="1"/>
    <n v="1"/>
    <s v="S. Castaneda, E. Garcia, J. Alvarez"/>
  </r>
  <r>
    <n v="2507"/>
    <x v="859"/>
    <x v="859"/>
    <n v="41"/>
    <x v="0"/>
    <x v="1"/>
    <x v="6"/>
    <x v="859"/>
    <x v="6"/>
    <x v="52"/>
    <x v="1"/>
    <x v="859"/>
    <x v="598"/>
    <x v="610"/>
    <n v="520582.1"/>
    <n v="2874629.2"/>
    <x v="14"/>
    <x v="10"/>
    <n v="1"/>
    <n v="1"/>
    <s v="S. Castaneda, E. Garcia, J. Alvarez"/>
  </r>
  <r>
    <n v="2508"/>
    <x v="860"/>
    <x v="860"/>
    <n v="42"/>
    <x v="0"/>
    <x v="1"/>
    <x v="6"/>
    <x v="860"/>
    <x v="6"/>
    <x v="52"/>
    <x v="2"/>
    <x v="860"/>
    <x v="597"/>
    <x v="611"/>
    <n v="520559.9"/>
    <n v="2874635.3"/>
    <x v="14"/>
    <x v="9"/>
    <n v="25"/>
    <n v="25"/>
    <s v="S. Castaneda, E. Garcia, J. Alvarez"/>
  </r>
  <r>
    <n v="2509"/>
    <x v="860"/>
    <x v="860"/>
    <n v="42"/>
    <x v="0"/>
    <x v="1"/>
    <x v="6"/>
    <x v="860"/>
    <x v="6"/>
    <x v="52"/>
    <x v="2"/>
    <x v="860"/>
    <x v="597"/>
    <x v="611"/>
    <n v="520559.9"/>
    <n v="2874635.3"/>
    <x v="14"/>
    <x v="15"/>
    <n v="5"/>
    <n v="5"/>
    <s v="S. Castaneda, E. Garcia, J. Alvarez"/>
  </r>
  <r>
    <n v="2510"/>
    <x v="860"/>
    <x v="860"/>
    <n v="42"/>
    <x v="0"/>
    <x v="1"/>
    <x v="6"/>
    <x v="860"/>
    <x v="6"/>
    <x v="52"/>
    <x v="2"/>
    <x v="860"/>
    <x v="597"/>
    <x v="611"/>
    <n v="520559.9"/>
    <n v="2874635.3"/>
    <x v="14"/>
    <x v="10"/>
    <n v="1"/>
    <n v="1"/>
    <s v="S. Castaneda, E. Garcia, J. Alvarez"/>
  </r>
  <r>
    <n v="2511"/>
    <x v="860"/>
    <x v="860"/>
    <n v="42"/>
    <x v="0"/>
    <x v="1"/>
    <x v="6"/>
    <x v="860"/>
    <x v="6"/>
    <x v="52"/>
    <x v="2"/>
    <x v="860"/>
    <x v="597"/>
    <x v="611"/>
    <n v="520559.9"/>
    <n v="2874635"/>
    <x v="14"/>
    <x v="8"/>
    <n v="10"/>
    <n v="10"/>
    <s v="S. Castaneda, E. Garcia, J. Alvarez"/>
  </r>
  <r>
    <n v="2512"/>
    <x v="861"/>
    <x v="861"/>
    <n v="34"/>
    <x v="0"/>
    <x v="1"/>
    <x v="6"/>
    <x v="861"/>
    <x v="6"/>
    <x v="55"/>
    <x v="0"/>
    <x v="861"/>
    <x v="281"/>
    <x v="612"/>
    <n v="521063"/>
    <n v="2875190"/>
    <x v="15"/>
    <x v="7"/>
    <n v="60"/>
    <n v="60"/>
    <s v="S. Castaneda, C. Pulido, S. Ramos, M. Perez"/>
  </r>
  <r>
    <n v="2513"/>
    <x v="862"/>
    <x v="862"/>
    <n v="35"/>
    <x v="0"/>
    <x v="1"/>
    <x v="6"/>
    <x v="862"/>
    <x v="6"/>
    <x v="55"/>
    <x v="1"/>
    <x v="862"/>
    <x v="599"/>
    <x v="612"/>
    <n v="521085.1"/>
    <n v="2875190"/>
    <x v="15"/>
    <x v="7"/>
    <n v="3"/>
    <n v="3"/>
    <s v="S. Castaneda, C. Pulido, S. Ramos, M. Perez"/>
  </r>
  <r>
    <n v="2514"/>
    <x v="862"/>
    <x v="862"/>
    <n v="35"/>
    <x v="0"/>
    <x v="1"/>
    <x v="6"/>
    <x v="862"/>
    <x v="6"/>
    <x v="55"/>
    <x v="1"/>
    <x v="862"/>
    <x v="599"/>
    <x v="612"/>
    <n v="521085.1"/>
    <n v="2875190"/>
    <x v="15"/>
    <x v="9"/>
    <n v="40"/>
    <n v="40"/>
    <s v="S. Castaneda, C. Pulido, S. Ramos, M. Perez"/>
  </r>
  <r>
    <n v="2515"/>
    <x v="862"/>
    <x v="862"/>
    <n v="35"/>
    <x v="0"/>
    <x v="1"/>
    <x v="6"/>
    <x v="862"/>
    <x v="6"/>
    <x v="55"/>
    <x v="1"/>
    <x v="862"/>
    <x v="599"/>
    <x v="612"/>
    <n v="521085.1"/>
    <n v="2875190"/>
    <x v="15"/>
    <x v="10"/>
    <n v="1"/>
    <n v="1"/>
    <s v="S. Castaneda, C. Pulido, S. Ramos, M. Perez"/>
  </r>
  <r>
    <n v="2516"/>
    <x v="863"/>
    <x v="863"/>
    <n v="36"/>
    <x v="0"/>
    <x v="1"/>
    <x v="6"/>
    <x v="863"/>
    <x v="6"/>
    <x v="55"/>
    <x v="2"/>
    <x v="863"/>
    <x v="281"/>
    <x v="613"/>
    <n v="521063"/>
    <n v="2875197.9"/>
    <x v="15"/>
    <x v="7"/>
    <n v="20"/>
    <n v="20"/>
    <s v="S. Castaneda, C. Pulido, S. Ramos, M. Perez"/>
  </r>
  <r>
    <n v="2517"/>
    <x v="863"/>
    <x v="863"/>
    <n v="36"/>
    <x v="0"/>
    <x v="1"/>
    <x v="6"/>
    <x v="863"/>
    <x v="6"/>
    <x v="55"/>
    <x v="2"/>
    <x v="863"/>
    <x v="281"/>
    <x v="613"/>
    <n v="521063"/>
    <n v="2875197.9"/>
    <x v="15"/>
    <x v="10"/>
    <n v="3"/>
    <n v="3"/>
    <s v="S. Castaneda, C. Pulido, S. Ramos, M. Perez"/>
  </r>
  <r>
    <n v="2518"/>
    <x v="863"/>
    <x v="863"/>
    <n v="36"/>
    <x v="0"/>
    <x v="1"/>
    <x v="6"/>
    <x v="863"/>
    <x v="6"/>
    <x v="55"/>
    <x v="2"/>
    <x v="863"/>
    <x v="281"/>
    <x v="613"/>
    <n v="521063"/>
    <n v="2875197.9"/>
    <x v="15"/>
    <x v="24"/>
    <n v="2"/>
    <n v="2"/>
    <s v="S. Castaneda, C. Pulido, S. Ramos, M. Perez"/>
  </r>
  <r>
    <n v="2519"/>
    <x v="864"/>
    <x v="864"/>
    <n v="40"/>
    <x v="0"/>
    <x v="1"/>
    <x v="6"/>
    <x v="864"/>
    <x v="6"/>
    <x v="81"/>
    <x v="0"/>
    <x v="864"/>
    <x v="600"/>
    <x v="614"/>
    <n v="520871.2"/>
    <n v="2875301.1"/>
    <x v="15"/>
    <x v="9"/>
    <n v="15"/>
    <n v="15"/>
    <s v="S. Castaneda, C. Pulido, S. Ramos, M. Perez"/>
  </r>
  <r>
    <n v="2520"/>
    <x v="864"/>
    <x v="864"/>
    <n v="40"/>
    <x v="0"/>
    <x v="1"/>
    <x v="6"/>
    <x v="864"/>
    <x v="6"/>
    <x v="81"/>
    <x v="0"/>
    <x v="864"/>
    <x v="600"/>
    <x v="614"/>
    <n v="520871.2"/>
    <n v="2875301.1"/>
    <x v="15"/>
    <x v="15"/>
    <n v="15"/>
    <n v="15"/>
    <s v="S. Castaneda, C. Pulido, S. Ramos, M. Perez"/>
  </r>
  <r>
    <n v="2521"/>
    <x v="864"/>
    <x v="864"/>
    <n v="40"/>
    <x v="0"/>
    <x v="1"/>
    <x v="6"/>
    <x v="864"/>
    <x v="6"/>
    <x v="81"/>
    <x v="0"/>
    <x v="864"/>
    <x v="600"/>
    <x v="614"/>
    <n v="520871.2"/>
    <n v="2875301.1"/>
    <x v="15"/>
    <x v="6"/>
    <n v="1"/>
    <n v="1"/>
    <s v="S. Castaneda, C. Pulido, S. Ramos, M. Perez"/>
  </r>
  <r>
    <n v="2522"/>
    <x v="865"/>
    <x v="865"/>
    <n v="41"/>
    <x v="0"/>
    <x v="1"/>
    <x v="6"/>
    <x v="865"/>
    <x v="6"/>
    <x v="81"/>
    <x v="1"/>
    <x v="865"/>
    <x v="601"/>
    <x v="614"/>
    <n v="520899.9"/>
    <n v="2875301.1"/>
    <x v="15"/>
    <x v="9"/>
    <n v="15"/>
    <n v="15"/>
    <s v="S. Castaneda, C. Pulido, S. Ramos, M. Perez"/>
  </r>
  <r>
    <n v="2523"/>
    <x v="865"/>
    <x v="865"/>
    <n v="41"/>
    <x v="0"/>
    <x v="1"/>
    <x v="6"/>
    <x v="865"/>
    <x v="6"/>
    <x v="81"/>
    <x v="1"/>
    <x v="865"/>
    <x v="601"/>
    <x v="614"/>
    <n v="520899.9"/>
    <n v="2875301.1"/>
    <x v="15"/>
    <x v="15"/>
    <n v="10"/>
    <n v="10"/>
    <s v="S. Castaneda, C. Pulido, S. Ramos, M. Perez"/>
  </r>
  <r>
    <n v="2524"/>
    <x v="865"/>
    <x v="865"/>
    <n v="41"/>
    <x v="0"/>
    <x v="1"/>
    <x v="6"/>
    <x v="865"/>
    <x v="6"/>
    <x v="81"/>
    <x v="1"/>
    <x v="865"/>
    <x v="601"/>
    <x v="614"/>
    <n v="520899.9"/>
    <n v="2875301.1"/>
    <x v="15"/>
    <x v="12"/>
    <n v="1"/>
    <n v="1"/>
    <s v="S. Castaneda, C. Pulido, S. Ramos, M. Perez"/>
  </r>
  <r>
    <n v="2525"/>
    <x v="866"/>
    <x v="866"/>
    <n v="42"/>
    <x v="0"/>
    <x v="1"/>
    <x v="6"/>
    <x v="866"/>
    <x v="6"/>
    <x v="81"/>
    <x v="2"/>
    <x v="866"/>
    <x v="600"/>
    <x v="615"/>
    <n v="520871.2"/>
    <n v="2875330.3"/>
    <x v="15"/>
    <x v="7"/>
    <n v="40"/>
    <n v="40"/>
    <s v="S. Castaneda, C. Pulido, S. Ramos, M. Perez"/>
  </r>
  <r>
    <n v="2526"/>
    <x v="866"/>
    <x v="866"/>
    <n v="42"/>
    <x v="0"/>
    <x v="1"/>
    <x v="6"/>
    <x v="866"/>
    <x v="6"/>
    <x v="81"/>
    <x v="2"/>
    <x v="866"/>
    <x v="600"/>
    <x v="615"/>
    <n v="520871.2"/>
    <n v="2875330.3"/>
    <x v="15"/>
    <x v="24"/>
    <n v="3"/>
    <n v="3"/>
    <s v="S. Castaneda, C. Pulido, S. Ramos, M. Perez"/>
  </r>
  <r>
    <n v="2527"/>
    <x v="867"/>
    <x v="867"/>
    <n v="37"/>
    <x v="0"/>
    <x v="1"/>
    <x v="6"/>
    <x v="867"/>
    <x v="6"/>
    <x v="56"/>
    <x v="0"/>
    <x v="867"/>
    <x v="602"/>
    <x v="616"/>
    <n v="520966.8"/>
    <n v="2875146.9"/>
    <x v="15"/>
    <x v="9"/>
    <n v="45"/>
    <n v="45"/>
    <s v="S. Castaneda, C. Pulido, S. Ramos, M. Perez"/>
  </r>
  <r>
    <n v="2528"/>
    <x v="867"/>
    <x v="867"/>
    <n v="37"/>
    <x v="0"/>
    <x v="1"/>
    <x v="6"/>
    <x v="867"/>
    <x v="6"/>
    <x v="56"/>
    <x v="0"/>
    <x v="867"/>
    <x v="602"/>
    <x v="616"/>
    <n v="520966.8"/>
    <n v="2875146.9"/>
    <x v="15"/>
    <x v="15"/>
    <n v="5"/>
    <n v="5"/>
    <s v="S. Castaneda, C. Pulido, S. Ramos, M. Perez"/>
  </r>
  <r>
    <n v="2529"/>
    <x v="867"/>
    <x v="867"/>
    <n v="37"/>
    <x v="0"/>
    <x v="1"/>
    <x v="6"/>
    <x v="867"/>
    <x v="6"/>
    <x v="56"/>
    <x v="0"/>
    <x v="867"/>
    <x v="602"/>
    <x v="616"/>
    <n v="520966.8"/>
    <n v="2875146.9"/>
    <x v="15"/>
    <x v="14"/>
    <n v="1"/>
    <n v="1"/>
    <s v="S. Castaneda, C. Pulido, S. Ramos, M. Perez"/>
  </r>
  <r>
    <n v="2530"/>
    <x v="867"/>
    <x v="867"/>
    <n v="37"/>
    <x v="0"/>
    <x v="1"/>
    <x v="6"/>
    <x v="867"/>
    <x v="6"/>
    <x v="56"/>
    <x v="0"/>
    <x v="867"/>
    <x v="602"/>
    <x v="616"/>
    <n v="520966.8"/>
    <n v="2875147"/>
    <x v="15"/>
    <x v="23"/>
    <n v="1"/>
    <n v="1"/>
    <s v="S. Castaneda, C. Pulido, S. Ramos, M. Perez"/>
  </r>
  <r>
    <n v="2531"/>
    <x v="867"/>
    <x v="867"/>
    <n v="37"/>
    <x v="0"/>
    <x v="1"/>
    <x v="6"/>
    <x v="867"/>
    <x v="6"/>
    <x v="56"/>
    <x v="0"/>
    <x v="867"/>
    <x v="602"/>
    <x v="616"/>
    <n v="520966.8"/>
    <n v="2875147"/>
    <x v="15"/>
    <x v="8"/>
    <n v="10"/>
    <n v="10"/>
    <s v="S. Castaneda, C. Pulido, S. Ramos, M. Perez"/>
  </r>
  <r>
    <n v="2532"/>
    <x v="868"/>
    <x v="868"/>
    <n v="38"/>
    <x v="0"/>
    <x v="1"/>
    <x v="6"/>
    <x v="868"/>
    <x v="6"/>
    <x v="56"/>
    <x v="1"/>
    <x v="868"/>
    <x v="603"/>
    <x v="616"/>
    <n v="520982.8"/>
    <n v="2875146.9"/>
    <x v="15"/>
    <x v="9"/>
    <n v="25"/>
    <n v="25"/>
    <s v="S. Castaneda, C. Pulido, S. Ramos, M. Perez"/>
  </r>
  <r>
    <n v="2533"/>
    <x v="868"/>
    <x v="868"/>
    <n v="38"/>
    <x v="0"/>
    <x v="1"/>
    <x v="6"/>
    <x v="868"/>
    <x v="6"/>
    <x v="56"/>
    <x v="1"/>
    <x v="868"/>
    <x v="603"/>
    <x v="616"/>
    <n v="520982.8"/>
    <n v="2875146.9"/>
    <x v="15"/>
    <x v="15"/>
    <n v="3"/>
    <n v="3"/>
    <s v="S. Castaneda, C. Pulido, S. Ramos, M. Perez"/>
  </r>
  <r>
    <n v="2534"/>
    <x v="869"/>
    <x v="869"/>
    <n v="39"/>
    <x v="0"/>
    <x v="1"/>
    <x v="6"/>
    <x v="869"/>
    <x v="6"/>
    <x v="56"/>
    <x v="2"/>
    <x v="869"/>
    <x v="602"/>
    <x v="617"/>
    <n v="520966.8"/>
    <n v="2875167.8"/>
    <x v="15"/>
    <x v="9"/>
    <n v="40"/>
    <n v="40"/>
    <s v="S. Castaneda, C. Pulido, S. Ramos, M. Perez"/>
  </r>
  <r>
    <n v="2535"/>
    <x v="869"/>
    <x v="869"/>
    <n v="39"/>
    <x v="0"/>
    <x v="1"/>
    <x v="6"/>
    <x v="869"/>
    <x v="6"/>
    <x v="56"/>
    <x v="2"/>
    <x v="869"/>
    <x v="602"/>
    <x v="617"/>
    <n v="520966.8"/>
    <n v="2875167.8"/>
    <x v="15"/>
    <x v="15"/>
    <n v="10"/>
    <n v="10"/>
    <s v="S. Castaneda, C. Pulido, S. Ramos, M. Perez"/>
  </r>
  <r>
    <n v="2536"/>
    <x v="870"/>
    <x v="870"/>
    <n v="31"/>
    <x v="0"/>
    <x v="1"/>
    <x v="6"/>
    <x v="870"/>
    <x v="6"/>
    <x v="13"/>
    <x v="0"/>
    <x v="870"/>
    <x v="604"/>
    <x v="618"/>
    <n v="521162.3"/>
    <n v="2875871.3"/>
    <x v="15"/>
    <x v="9"/>
    <n v="15"/>
    <n v="15"/>
    <s v="S. Castaneda, C. Pulido, S. Ramos, M. Perez"/>
  </r>
  <r>
    <n v="2537"/>
    <x v="870"/>
    <x v="870"/>
    <n v="31"/>
    <x v="0"/>
    <x v="1"/>
    <x v="6"/>
    <x v="870"/>
    <x v="6"/>
    <x v="13"/>
    <x v="0"/>
    <x v="870"/>
    <x v="604"/>
    <x v="618"/>
    <n v="521162.3"/>
    <n v="2875871.3"/>
    <x v="15"/>
    <x v="15"/>
    <n v="7"/>
    <n v="7"/>
    <s v="S. Castaneda, C. Pulido, S. Ramos, M. Perez"/>
  </r>
  <r>
    <n v="2538"/>
    <x v="870"/>
    <x v="870"/>
    <n v="31"/>
    <x v="0"/>
    <x v="1"/>
    <x v="6"/>
    <x v="870"/>
    <x v="6"/>
    <x v="13"/>
    <x v="0"/>
    <x v="870"/>
    <x v="604"/>
    <x v="618"/>
    <n v="521162.3"/>
    <n v="2875871.3"/>
    <x v="15"/>
    <x v="14"/>
    <n v="7"/>
    <n v="7"/>
    <s v="S. Castaneda, C. Pulido, S. Ramos, M. Perez"/>
  </r>
  <r>
    <n v="2539"/>
    <x v="871"/>
    <x v="871"/>
    <n v="32"/>
    <x v="0"/>
    <x v="1"/>
    <x v="6"/>
    <x v="871"/>
    <x v="6"/>
    <x v="13"/>
    <x v="1"/>
    <x v="871"/>
    <x v="605"/>
    <x v="618"/>
    <n v="521170.2"/>
    <n v="2875871.3"/>
    <x v="15"/>
    <x v="9"/>
    <n v="45"/>
    <n v="45"/>
    <s v="S. Castaneda, C. Pulido, S. Ramos, M. Perez"/>
  </r>
  <r>
    <n v="2540"/>
    <x v="871"/>
    <x v="871"/>
    <n v="32"/>
    <x v="0"/>
    <x v="1"/>
    <x v="6"/>
    <x v="871"/>
    <x v="6"/>
    <x v="13"/>
    <x v="1"/>
    <x v="871"/>
    <x v="605"/>
    <x v="618"/>
    <n v="521170.2"/>
    <n v="2875871.3"/>
    <x v="15"/>
    <x v="10"/>
    <n v="1"/>
    <n v="1"/>
    <s v="S. Castaneda, C. Pulido, S. Ramos, M. Perez"/>
  </r>
  <r>
    <n v="2541"/>
    <x v="871"/>
    <x v="871"/>
    <n v="32"/>
    <x v="0"/>
    <x v="1"/>
    <x v="6"/>
    <x v="871"/>
    <x v="6"/>
    <x v="13"/>
    <x v="1"/>
    <x v="871"/>
    <x v="605"/>
    <x v="618"/>
    <n v="521170.2"/>
    <n v="2875871.3"/>
    <x v="15"/>
    <x v="8"/>
    <n v="15"/>
    <n v="15"/>
    <s v="S. Castaneda, C. Pulido, S. Ramos, M. Perez"/>
  </r>
  <r>
    <n v="2542"/>
    <x v="872"/>
    <x v="872"/>
    <n v="33"/>
    <x v="0"/>
    <x v="1"/>
    <x v="6"/>
    <x v="872"/>
    <x v="6"/>
    <x v="13"/>
    <x v="2"/>
    <x v="872"/>
    <x v="604"/>
    <x v="619"/>
    <n v="521162.3"/>
    <n v="2875880.9"/>
    <x v="15"/>
    <x v="9"/>
    <n v="10"/>
    <n v="10"/>
    <s v="S. Castaneda, C. Pulido, S. Ramos, M. Perez"/>
  </r>
  <r>
    <n v="2543"/>
    <x v="872"/>
    <x v="872"/>
    <n v="33"/>
    <x v="0"/>
    <x v="1"/>
    <x v="6"/>
    <x v="872"/>
    <x v="6"/>
    <x v="13"/>
    <x v="2"/>
    <x v="872"/>
    <x v="604"/>
    <x v="619"/>
    <n v="521162.3"/>
    <n v="2875880.9"/>
    <x v="15"/>
    <x v="15"/>
    <n v="10"/>
    <n v="10"/>
    <s v="S. Castaneda, C. Pulido, S. Ramos, M. Perez"/>
  </r>
  <r>
    <n v="2544"/>
    <x v="872"/>
    <x v="872"/>
    <n v="33"/>
    <x v="0"/>
    <x v="1"/>
    <x v="6"/>
    <x v="872"/>
    <x v="6"/>
    <x v="13"/>
    <x v="2"/>
    <x v="872"/>
    <x v="604"/>
    <x v="619"/>
    <n v="521162.3"/>
    <n v="2875880.9"/>
    <x v="15"/>
    <x v="12"/>
    <n v="1"/>
    <n v="1"/>
    <s v="S. Castaneda, C. Pulido, S. Ramos, M. Perez"/>
  </r>
  <r>
    <n v="2545"/>
    <x v="872"/>
    <x v="872"/>
    <n v="33"/>
    <x v="0"/>
    <x v="1"/>
    <x v="6"/>
    <x v="872"/>
    <x v="6"/>
    <x v="13"/>
    <x v="2"/>
    <x v="872"/>
    <x v="604"/>
    <x v="619"/>
    <n v="521162.3"/>
    <n v="2875881"/>
    <x v="15"/>
    <x v="8"/>
    <n v="25"/>
    <n v="25"/>
    <s v="S. Castaneda, C. Pulido, S. Ramos, M. Perez"/>
  </r>
  <r>
    <n v="2546"/>
    <x v="872"/>
    <x v="872"/>
    <n v="33"/>
    <x v="0"/>
    <x v="1"/>
    <x v="6"/>
    <x v="872"/>
    <x v="6"/>
    <x v="13"/>
    <x v="2"/>
    <x v="872"/>
    <x v="604"/>
    <x v="619"/>
    <n v="521162.3"/>
    <n v="2875881"/>
    <x v="15"/>
    <x v="28"/>
    <n v="1"/>
    <n v="1"/>
    <s v="S. Castaneda, C. Pulido, S. Ramos, M. Perez"/>
  </r>
  <r>
    <n v="2547"/>
    <x v="872"/>
    <x v="872"/>
    <n v="33"/>
    <x v="0"/>
    <x v="1"/>
    <x v="6"/>
    <x v="872"/>
    <x v="6"/>
    <x v="13"/>
    <x v="2"/>
    <x v="872"/>
    <x v="604"/>
    <x v="619"/>
    <n v="521162.3"/>
    <n v="2875881"/>
    <x v="15"/>
    <x v="6"/>
    <n v="1"/>
    <n v="1"/>
    <s v="S. Castaneda, C. Pulido, S. Ramos, M. Perez"/>
  </r>
  <r>
    <n v="2548"/>
    <x v="872"/>
    <x v="872"/>
    <n v="33"/>
    <x v="0"/>
    <x v="1"/>
    <x v="6"/>
    <x v="872"/>
    <x v="6"/>
    <x v="13"/>
    <x v="2"/>
    <x v="872"/>
    <x v="604"/>
    <x v="619"/>
    <n v="521162.3"/>
    <n v="2875881"/>
    <x v="15"/>
    <x v="14"/>
    <n v="1"/>
    <n v="1"/>
    <s v="S. Castaneda, C. Pulido, S. Ramos, M. Perez"/>
  </r>
  <r>
    <n v="2549"/>
    <x v="873"/>
    <x v="873"/>
    <n v="25"/>
    <x v="0"/>
    <x v="1"/>
    <x v="6"/>
    <x v="873"/>
    <x v="6"/>
    <x v="14"/>
    <x v="0"/>
    <x v="873"/>
    <x v="606"/>
    <x v="620"/>
    <n v="521229.9"/>
    <n v="2875958.1"/>
    <x v="15"/>
    <x v="15"/>
    <n v="20"/>
    <n v="20"/>
    <s v="S. Castaneda, C. Pulido, S. Ramos, M. Perez"/>
  </r>
  <r>
    <n v="2550"/>
    <x v="873"/>
    <x v="873"/>
    <n v="25"/>
    <x v="0"/>
    <x v="1"/>
    <x v="6"/>
    <x v="873"/>
    <x v="6"/>
    <x v="14"/>
    <x v="0"/>
    <x v="873"/>
    <x v="606"/>
    <x v="620"/>
    <n v="521229.9"/>
    <n v="2875958.1"/>
    <x v="15"/>
    <x v="9"/>
    <n v="5"/>
    <n v="5"/>
    <s v="S. Castaneda, C. Pulido, S. Ramos, M. Perez"/>
  </r>
  <r>
    <n v="2551"/>
    <x v="873"/>
    <x v="873"/>
    <n v="25"/>
    <x v="0"/>
    <x v="1"/>
    <x v="6"/>
    <x v="873"/>
    <x v="6"/>
    <x v="14"/>
    <x v="0"/>
    <x v="873"/>
    <x v="606"/>
    <x v="620"/>
    <n v="521229.9"/>
    <n v="2875958.1"/>
    <x v="15"/>
    <x v="8"/>
    <n v="30"/>
    <n v="30"/>
    <s v="S. Castaneda, C. Pulido, S. Ramos, M. Perez"/>
  </r>
  <r>
    <n v="2552"/>
    <x v="873"/>
    <x v="873"/>
    <n v="25"/>
    <x v="0"/>
    <x v="1"/>
    <x v="6"/>
    <x v="873"/>
    <x v="6"/>
    <x v="14"/>
    <x v="0"/>
    <x v="873"/>
    <x v="606"/>
    <x v="620"/>
    <n v="521229.9"/>
    <n v="2875958"/>
    <x v="15"/>
    <x v="14"/>
    <n v="3"/>
    <n v="3"/>
    <s v="S. Castaneda, C. Pulido, S. Ramos, M. Perez"/>
  </r>
  <r>
    <n v="2553"/>
    <x v="873"/>
    <x v="873"/>
    <n v="25"/>
    <x v="0"/>
    <x v="1"/>
    <x v="6"/>
    <x v="873"/>
    <x v="6"/>
    <x v="14"/>
    <x v="0"/>
    <x v="873"/>
    <x v="606"/>
    <x v="620"/>
    <n v="521229.9"/>
    <n v="2875958"/>
    <x v="15"/>
    <x v="6"/>
    <n v="1"/>
    <n v="1"/>
    <s v="S. Castaneda, C. Pulido, S. Ramos, M. Perez"/>
  </r>
  <r>
    <n v="2554"/>
    <x v="874"/>
    <x v="874"/>
    <n v="26"/>
    <x v="0"/>
    <x v="1"/>
    <x v="6"/>
    <x v="874"/>
    <x v="6"/>
    <x v="14"/>
    <x v="1"/>
    <x v="874"/>
    <x v="607"/>
    <x v="620"/>
    <n v="521244.5"/>
    <n v="2875958.1"/>
    <x v="15"/>
    <x v="9"/>
    <n v="30"/>
    <n v="30"/>
    <s v="S. Castaneda, C. Pulido, S. Ramos, M. Perez"/>
  </r>
  <r>
    <n v="2555"/>
    <x v="874"/>
    <x v="874"/>
    <n v="26"/>
    <x v="0"/>
    <x v="1"/>
    <x v="6"/>
    <x v="874"/>
    <x v="6"/>
    <x v="14"/>
    <x v="1"/>
    <x v="874"/>
    <x v="607"/>
    <x v="620"/>
    <n v="521244.5"/>
    <n v="2875958.1"/>
    <x v="15"/>
    <x v="14"/>
    <n v="3"/>
    <n v="3"/>
    <s v="S. Castaneda, C. Pulido, S. Ramos, M. Perez"/>
  </r>
  <r>
    <n v="2556"/>
    <x v="874"/>
    <x v="874"/>
    <n v="26"/>
    <x v="0"/>
    <x v="1"/>
    <x v="6"/>
    <x v="874"/>
    <x v="6"/>
    <x v="14"/>
    <x v="1"/>
    <x v="874"/>
    <x v="607"/>
    <x v="620"/>
    <n v="521244.5"/>
    <n v="2875958.1"/>
    <x v="15"/>
    <x v="10"/>
    <n v="2"/>
    <n v="2"/>
    <s v="S. Castaneda, C. Pulido, S. Ramos, M. Perez"/>
  </r>
  <r>
    <n v="2557"/>
    <x v="874"/>
    <x v="874"/>
    <n v="26"/>
    <x v="0"/>
    <x v="1"/>
    <x v="6"/>
    <x v="874"/>
    <x v="6"/>
    <x v="14"/>
    <x v="1"/>
    <x v="874"/>
    <x v="607"/>
    <x v="620"/>
    <n v="521244.5"/>
    <n v="2875958"/>
    <x v="15"/>
    <x v="8"/>
    <n v="-999"/>
    <s v=""/>
    <s v="S. Castaneda, C. Pulido, S. Ramos, M. Perez"/>
  </r>
  <r>
    <n v="2558"/>
    <x v="875"/>
    <x v="875"/>
    <n v="27"/>
    <x v="0"/>
    <x v="1"/>
    <x v="6"/>
    <x v="875"/>
    <x v="6"/>
    <x v="14"/>
    <x v="2"/>
    <x v="875"/>
    <x v="606"/>
    <x v="621"/>
    <n v="521229.9"/>
    <n v="2875966.7"/>
    <x v="15"/>
    <x v="9"/>
    <n v="30"/>
    <n v="30"/>
    <s v="S. Castaneda, C. Pulido, S. Ramos, M. Perez"/>
  </r>
  <r>
    <n v="2559"/>
    <x v="875"/>
    <x v="875"/>
    <n v="27"/>
    <x v="0"/>
    <x v="1"/>
    <x v="6"/>
    <x v="875"/>
    <x v="6"/>
    <x v="14"/>
    <x v="2"/>
    <x v="875"/>
    <x v="606"/>
    <x v="621"/>
    <n v="521229.9"/>
    <n v="2875966.7"/>
    <x v="15"/>
    <x v="10"/>
    <n v="2"/>
    <n v="2"/>
    <s v="S. Castaneda, C. Pulido, S. Ramos, M. Perez"/>
  </r>
  <r>
    <n v="2560"/>
    <x v="876"/>
    <x v="876"/>
    <n v="28"/>
    <x v="0"/>
    <x v="1"/>
    <x v="6"/>
    <x v="876"/>
    <x v="6"/>
    <x v="57"/>
    <x v="0"/>
    <x v="876"/>
    <x v="256"/>
    <x v="622"/>
    <n v="521290.5"/>
    <n v="2875882.2"/>
    <x v="15"/>
    <x v="7"/>
    <n v="5"/>
    <n v="5"/>
    <s v="S. Castaneda, C. Pulido, S. Ramos, M. Perez"/>
  </r>
  <r>
    <n v="2561"/>
    <x v="876"/>
    <x v="876"/>
    <n v="28"/>
    <x v="0"/>
    <x v="1"/>
    <x v="6"/>
    <x v="876"/>
    <x v="6"/>
    <x v="57"/>
    <x v="0"/>
    <x v="876"/>
    <x v="256"/>
    <x v="622"/>
    <n v="521290.5"/>
    <n v="2875882.2"/>
    <x v="15"/>
    <x v="10"/>
    <n v="3"/>
    <n v="3"/>
    <s v="S. Castaneda, C. Pulido, S. Ramos, M. Perez"/>
  </r>
  <r>
    <n v="2562"/>
    <x v="876"/>
    <x v="876"/>
    <n v="28"/>
    <x v="0"/>
    <x v="1"/>
    <x v="6"/>
    <x v="876"/>
    <x v="6"/>
    <x v="57"/>
    <x v="0"/>
    <x v="876"/>
    <x v="256"/>
    <x v="622"/>
    <n v="521290.5"/>
    <n v="2875882.2"/>
    <x v="15"/>
    <x v="21"/>
    <n v="3"/>
    <n v="3"/>
    <s v="S. Castaneda, C. Pulido, S. Ramos, M. Perez"/>
  </r>
  <r>
    <n v="2563"/>
    <x v="877"/>
    <x v="877"/>
    <n v="29"/>
    <x v="0"/>
    <x v="1"/>
    <x v="6"/>
    <x v="877"/>
    <x v="6"/>
    <x v="57"/>
    <x v="1"/>
    <x v="877"/>
    <x v="608"/>
    <x v="622"/>
    <n v="521313"/>
    <n v="2875882.2"/>
    <x v="15"/>
    <x v="7"/>
    <n v="3"/>
    <n v="3"/>
    <s v="S. Castaneda, C. Pulido, S. Ramos, M. Perez"/>
  </r>
  <r>
    <n v="2564"/>
    <x v="877"/>
    <x v="877"/>
    <n v="29"/>
    <x v="0"/>
    <x v="1"/>
    <x v="6"/>
    <x v="877"/>
    <x v="6"/>
    <x v="57"/>
    <x v="1"/>
    <x v="877"/>
    <x v="608"/>
    <x v="622"/>
    <n v="521313"/>
    <n v="2875882.2"/>
    <x v="15"/>
    <x v="10"/>
    <n v="20"/>
    <n v="20"/>
    <s v="S. Castaneda, C. Pulido, S. Ramos, M. Perez"/>
  </r>
  <r>
    <n v="2565"/>
    <x v="877"/>
    <x v="877"/>
    <n v="29"/>
    <x v="0"/>
    <x v="1"/>
    <x v="6"/>
    <x v="877"/>
    <x v="6"/>
    <x v="57"/>
    <x v="1"/>
    <x v="877"/>
    <x v="608"/>
    <x v="622"/>
    <n v="521313"/>
    <n v="2875882.2"/>
    <x v="15"/>
    <x v="42"/>
    <n v="-999"/>
    <s v=""/>
    <s v="S. Castaneda, C. Pulido, S. Ramos, M. Perez"/>
  </r>
  <r>
    <n v="2566"/>
    <x v="878"/>
    <x v="878"/>
    <n v="30"/>
    <x v="0"/>
    <x v="1"/>
    <x v="6"/>
    <x v="878"/>
    <x v="6"/>
    <x v="57"/>
    <x v="2"/>
    <x v="878"/>
    <x v="256"/>
    <x v="623"/>
    <n v="521290.5"/>
    <n v="2875896.7"/>
    <x v="15"/>
    <x v="7"/>
    <n v="5"/>
    <n v="5"/>
    <s v="S. Castaneda, C. Pulido, S. Ramos, M. Perez"/>
  </r>
  <r>
    <n v="2567"/>
    <x v="878"/>
    <x v="878"/>
    <n v="30"/>
    <x v="0"/>
    <x v="1"/>
    <x v="6"/>
    <x v="878"/>
    <x v="6"/>
    <x v="57"/>
    <x v="2"/>
    <x v="878"/>
    <x v="256"/>
    <x v="623"/>
    <n v="521290.5"/>
    <n v="2875896.7"/>
    <x v="15"/>
    <x v="10"/>
    <n v="5"/>
    <n v="5"/>
    <s v="S. Castaneda, C. Pulido, S. Ramos, M. Perez"/>
  </r>
  <r>
    <n v="2568"/>
    <x v="878"/>
    <x v="878"/>
    <n v="30"/>
    <x v="0"/>
    <x v="1"/>
    <x v="6"/>
    <x v="878"/>
    <x v="6"/>
    <x v="57"/>
    <x v="2"/>
    <x v="878"/>
    <x v="256"/>
    <x v="623"/>
    <n v="521290.5"/>
    <n v="2875896.7"/>
    <x v="15"/>
    <x v="23"/>
    <n v="5"/>
    <n v="5"/>
    <s v="S. Castaneda, C. Pulido, S. Ramos, M. Perez"/>
  </r>
  <r>
    <n v="2569"/>
    <x v="879"/>
    <x v="879"/>
    <n v="10"/>
    <x v="0"/>
    <x v="1"/>
    <x v="6"/>
    <x v="879"/>
    <x v="6"/>
    <x v="73"/>
    <x v="0"/>
    <x v="879"/>
    <x v="609"/>
    <x v="624"/>
    <n v="522063.1"/>
    <n v="2875087.4"/>
    <x v="14"/>
    <x v="9"/>
    <n v="35"/>
    <n v="35"/>
    <s v="S. Castaneda, E. Garcia, J. Alvarez"/>
  </r>
  <r>
    <n v="2570"/>
    <x v="879"/>
    <x v="879"/>
    <n v="10"/>
    <x v="0"/>
    <x v="1"/>
    <x v="6"/>
    <x v="879"/>
    <x v="6"/>
    <x v="73"/>
    <x v="0"/>
    <x v="879"/>
    <x v="609"/>
    <x v="624"/>
    <n v="522063.1"/>
    <n v="2875087.4"/>
    <x v="14"/>
    <x v="10"/>
    <n v="1"/>
    <n v="1"/>
    <s v="S. Castaneda, E. Garcia, J. Alvarez"/>
  </r>
  <r>
    <n v="2571"/>
    <x v="880"/>
    <x v="880"/>
    <n v="11"/>
    <x v="0"/>
    <x v="1"/>
    <x v="6"/>
    <x v="880"/>
    <x v="6"/>
    <x v="73"/>
    <x v="1"/>
    <x v="880"/>
    <x v="610"/>
    <x v="624"/>
    <n v="522073.4"/>
    <n v="2875087.4"/>
    <x v="14"/>
    <x v="9"/>
    <n v="20"/>
    <n v="20"/>
    <s v="S. Castaneda, E. Garcia, J. Alvarez"/>
  </r>
  <r>
    <n v="2572"/>
    <x v="880"/>
    <x v="880"/>
    <n v="11"/>
    <x v="0"/>
    <x v="1"/>
    <x v="6"/>
    <x v="880"/>
    <x v="6"/>
    <x v="73"/>
    <x v="1"/>
    <x v="880"/>
    <x v="610"/>
    <x v="624"/>
    <n v="522073.4"/>
    <n v="2875087.4"/>
    <x v="14"/>
    <x v="12"/>
    <n v="1"/>
    <n v="1"/>
    <s v="S. Castaneda, E. Garcia, J. Alvarez"/>
  </r>
  <r>
    <n v="2573"/>
    <x v="880"/>
    <x v="880"/>
    <n v="11"/>
    <x v="0"/>
    <x v="1"/>
    <x v="6"/>
    <x v="880"/>
    <x v="6"/>
    <x v="73"/>
    <x v="1"/>
    <x v="880"/>
    <x v="610"/>
    <x v="624"/>
    <n v="522073.4"/>
    <n v="2875087.4"/>
    <x v="14"/>
    <x v="8"/>
    <n v="20"/>
    <n v="20"/>
    <s v="S. Castaneda, E. Garcia, J. Alvarez"/>
  </r>
  <r>
    <n v="2574"/>
    <x v="881"/>
    <x v="881"/>
    <n v="12"/>
    <x v="0"/>
    <x v="1"/>
    <x v="6"/>
    <x v="881"/>
    <x v="6"/>
    <x v="73"/>
    <x v="2"/>
    <x v="881"/>
    <x v="609"/>
    <x v="625"/>
    <n v="522063.1"/>
    <n v="2875091.8"/>
    <x v="14"/>
    <x v="9"/>
    <n v="30"/>
    <n v="30"/>
    <s v="S. Castaneda, E. Garcia, J. Alvarez"/>
  </r>
  <r>
    <n v="2575"/>
    <x v="881"/>
    <x v="881"/>
    <n v="12"/>
    <x v="0"/>
    <x v="1"/>
    <x v="6"/>
    <x v="881"/>
    <x v="6"/>
    <x v="73"/>
    <x v="2"/>
    <x v="881"/>
    <x v="609"/>
    <x v="625"/>
    <n v="522063.1"/>
    <n v="2875091.8"/>
    <x v="14"/>
    <x v="15"/>
    <n v="5"/>
    <n v="5"/>
    <s v="S. Castaneda, E. Garcia, J. Alvarez"/>
  </r>
  <r>
    <n v="2576"/>
    <x v="881"/>
    <x v="881"/>
    <n v="12"/>
    <x v="0"/>
    <x v="1"/>
    <x v="6"/>
    <x v="881"/>
    <x v="6"/>
    <x v="73"/>
    <x v="2"/>
    <x v="881"/>
    <x v="609"/>
    <x v="625"/>
    <n v="522063.1"/>
    <n v="2875091.8"/>
    <x v="14"/>
    <x v="14"/>
    <n v="3"/>
    <n v="3"/>
    <s v="S. Castaneda, E. Garcia, J. Alvarez"/>
  </r>
  <r>
    <n v="2577"/>
    <x v="881"/>
    <x v="881"/>
    <n v="12"/>
    <x v="0"/>
    <x v="1"/>
    <x v="6"/>
    <x v="881"/>
    <x v="6"/>
    <x v="73"/>
    <x v="2"/>
    <x v="881"/>
    <x v="609"/>
    <x v="625"/>
    <n v="522063.1"/>
    <n v="2875092"/>
    <x v="14"/>
    <x v="17"/>
    <n v="25"/>
    <n v="25"/>
    <s v="S. Castaneda, E. Garcia, J. Alvarez"/>
  </r>
  <r>
    <n v="2578"/>
    <x v="881"/>
    <x v="881"/>
    <n v="12"/>
    <x v="0"/>
    <x v="1"/>
    <x v="6"/>
    <x v="881"/>
    <x v="6"/>
    <x v="73"/>
    <x v="2"/>
    <x v="881"/>
    <x v="609"/>
    <x v="625"/>
    <n v="522063.1"/>
    <n v="2875092"/>
    <x v="14"/>
    <x v="8"/>
    <n v="10"/>
    <n v="10"/>
    <s v="S. Castaneda, E. Garcia, J. Alvarez"/>
  </r>
  <r>
    <n v="2579"/>
    <x v="882"/>
    <x v="882"/>
    <n v="58"/>
    <x v="0"/>
    <x v="1"/>
    <x v="6"/>
    <x v="882"/>
    <x v="6"/>
    <x v="60"/>
    <x v="0"/>
    <x v="882"/>
    <x v="611"/>
    <x v="626"/>
    <n v="520197.4"/>
    <n v="2876029.5"/>
    <x v="14"/>
    <x v="9"/>
    <n v="15"/>
    <n v="15"/>
    <s v="S. Castaneda, E. Garcia, J. Alvarez"/>
  </r>
  <r>
    <n v="2580"/>
    <x v="882"/>
    <x v="882"/>
    <n v="58"/>
    <x v="0"/>
    <x v="1"/>
    <x v="6"/>
    <x v="882"/>
    <x v="6"/>
    <x v="60"/>
    <x v="0"/>
    <x v="882"/>
    <x v="611"/>
    <x v="626"/>
    <n v="520197.4"/>
    <n v="2876029.5"/>
    <x v="14"/>
    <x v="6"/>
    <n v="3"/>
    <n v="3"/>
    <s v="S. Castaneda, E. Garcia, J. Alvarez"/>
  </r>
  <r>
    <n v="2581"/>
    <x v="882"/>
    <x v="882"/>
    <n v="58"/>
    <x v="0"/>
    <x v="1"/>
    <x v="6"/>
    <x v="882"/>
    <x v="6"/>
    <x v="60"/>
    <x v="0"/>
    <x v="882"/>
    <x v="611"/>
    <x v="626"/>
    <n v="520197.4"/>
    <n v="2876029.5"/>
    <x v="14"/>
    <x v="12"/>
    <n v="1"/>
    <n v="1"/>
    <s v="S. Castaneda, E. Garcia, J. Alvarez"/>
  </r>
  <r>
    <n v="2582"/>
    <x v="883"/>
    <x v="883"/>
    <n v="59"/>
    <x v="0"/>
    <x v="1"/>
    <x v="6"/>
    <x v="883"/>
    <x v="6"/>
    <x v="60"/>
    <x v="1"/>
    <x v="883"/>
    <x v="612"/>
    <x v="626"/>
    <n v="520216.2"/>
    <n v="2876029.5"/>
    <x v="14"/>
    <x v="9"/>
    <n v="30"/>
    <n v="30"/>
    <s v="S. Castaneda, E. Garcia, J. Alvarez"/>
  </r>
  <r>
    <n v="2583"/>
    <x v="883"/>
    <x v="883"/>
    <n v="59"/>
    <x v="0"/>
    <x v="1"/>
    <x v="6"/>
    <x v="883"/>
    <x v="6"/>
    <x v="60"/>
    <x v="1"/>
    <x v="883"/>
    <x v="612"/>
    <x v="626"/>
    <n v="520216.2"/>
    <n v="2876029.5"/>
    <x v="14"/>
    <x v="6"/>
    <n v="3"/>
    <n v="3"/>
    <s v="S. Castaneda, E. Garcia, J. Alvarez"/>
  </r>
  <r>
    <n v="2584"/>
    <x v="883"/>
    <x v="883"/>
    <n v="59"/>
    <x v="0"/>
    <x v="1"/>
    <x v="6"/>
    <x v="883"/>
    <x v="6"/>
    <x v="60"/>
    <x v="1"/>
    <x v="883"/>
    <x v="612"/>
    <x v="626"/>
    <n v="520216.2"/>
    <n v="2876029.5"/>
    <x v="14"/>
    <x v="42"/>
    <n v="5"/>
    <n v="5"/>
    <s v="S. Castaneda, E. Garcia, J. Alvarez"/>
  </r>
  <r>
    <n v="2585"/>
    <x v="883"/>
    <x v="883"/>
    <n v="59"/>
    <x v="0"/>
    <x v="1"/>
    <x v="6"/>
    <x v="883"/>
    <x v="6"/>
    <x v="60"/>
    <x v="1"/>
    <x v="883"/>
    <x v="612"/>
    <x v="627"/>
    <n v="520216.2"/>
    <n v="2876029"/>
    <x v="14"/>
    <x v="39"/>
    <n v="2"/>
    <n v="2"/>
    <s v="S. Castaneda, E. Garcia, J. Alvarez"/>
  </r>
  <r>
    <n v="2586"/>
    <x v="883"/>
    <x v="883"/>
    <n v="59"/>
    <x v="0"/>
    <x v="1"/>
    <x v="6"/>
    <x v="883"/>
    <x v="6"/>
    <x v="60"/>
    <x v="1"/>
    <x v="883"/>
    <x v="612"/>
    <x v="627"/>
    <n v="520216.2"/>
    <n v="2876029"/>
    <x v="14"/>
    <x v="12"/>
    <n v="1"/>
    <n v="1"/>
    <s v="S. Castaneda, E. Garcia, J. Alvarez"/>
  </r>
  <r>
    <n v="2587"/>
    <x v="884"/>
    <x v="884"/>
    <n v="60"/>
    <x v="0"/>
    <x v="1"/>
    <x v="6"/>
    <x v="884"/>
    <x v="6"/>
    <x v="60"/>
    <x v="2"/>
    <x v="884"/>
    <x v="611"/>
    <x v="628"/>
    <n v="520197.4"/>
    <n v="2876041.7"/>
    <x v="14"/>
    <x v="9"/>
    <n v="15"/>
    <n v="15"/>
    <s v="S. Castaneda, E. Garcia, J. Alvarez"/>
  </r>
  <r>
    <n v="2588"/>
    <x v="884"/>
    <x v="884"/>
    <n v="60"/>
    <x v="0"/>
    <x v="1"/>
    <x v="6"/>
    <x v="884"/>
    <x v="6"/>
    <x v="60"/>
    <x v="2"/>
    <x v="884"/>
    <x v="611"/>
    <x v="628"/>
    <n v="520197.4"/>
    <n v="2876041.7"/>
    <x v="14"/>
    <x v="42"/>
    <n v="-999"/>
    <s v=""/>
    <s v="S. Castaneda, E. Garcia, J. Alvarez"/>
  </r>
  <r>
    <n v="2589"/>
    <x v="884"/>
    <x v="884"/>
    <n v="60"/>
    <x v="0"/>
    <x v="1"/>
    <x v="6"/>
    <x v="884"/>
    <x v="6"/>
    <x v="60"/>
    <x v="2"/>
    <x v="884"/>
    <x v="611"/>
    <x v="628"/>
    <n v="520197.4"/>
    <n v="2876041.7"/>
    <x v="14"/>
    <x v="12"/>
    <n v="2"/>
    <n v="2"/>
    <s v="S. Castaneda, E. Garcia, J. Alvarez"/>
  </r>
  <r>
    <n v="2590"/>
    <x v="884"/>
    <x v="884"/>
    <n v="60"/>
    <x v="0"/>
    <x v="1"/>
    <x v="6"/>
    <x v="884"/>
    <x v="6"/>
    <x v="60"/>
    <x v="2"/>
    <x v="884"/>
    <x v="611"/>
    <x v="628"/>
    <n v="520197.4"/>
    <n v="2876042"/>
    <x v="14"/>
    <x v="39"/>
    <n v="10"/>
    <n v="10"/>
    <s v="S. Castaneda, E. Garcia, J. Alvarez"/>
  </r>
  <r>
    <n v="2591"/>
    <x v="884"/>
    <x v="884"/>
    <n v="60"/>
    <x v="0"/>
    <x v="1"/>
    <x v="6"/>
    <x v="884"/>
    <x v="6"/>
    <x v="60"/>
    <x v="2"/>
    <x v="884"/>
    <x v="611"/>
    <x v="628"/>
    <n v="520197.4"/>
    <n v="2876042"/>
    <x v="14"/>
    <x v="6"/>
    <n v="3"/>
    <n v="3"/>
    <s v="S. Castaneda, E. Garcia, J. Alvarez"/>
  </r>
  <r>
    <n v="2592"/>
    <x v="884"/>
    <x v="884"/>
    <n v="60"/>
    <x v="0"/>
    <x v="1"/>
    <x v="6"/>
    <x v="884"/>
    <x v="6"/>
    <x v="60"/>
    <x v="2"/>
    <x v="884"/>
    <x v="611"/>
    <x v="628"/>
    <n v="520197.4"/>
    <n v="2876042"/>
    <x v="14"/>
    <x v="10"/>
    <n v="1"/>
    <n v="1"/>
    <s v="S. Castaneda, E. Garcia, J. Alvarez"/>
  </r>
  <r>
    <n v="2593"/>
    <x v="885"/>
    <x v="885"/>
    <n v="61"/>
    <x v="0"/>
    <x v="1"/>
    <x v="6"/>
    <x v="885"/>
    <x v="6"/>
    <x v="61"/>
    <x v="0"/>
    <x v="885"/>
    <x v="613"/>
    <x v="629"/>
    <n v="520206.8"/>
    <n v="2876067"/>
    <x v="15"/>
    <x v="7"/>
    <n v="70"/>
    <n v="70"/>
    <s v="S. Castaneda, C. Pulido, S. Ramos, M. Perez"/>
  </r>
  <r>
    <n v="2594"/>
    <x v="886"/>
    <x v="886"/>
    <n v="62"/>
    <x v="0"/>
    <x v="1"/>
    <x v="6"/>
    <x v="886"/>
    <x v="6"/>
    <x v="61"/>
    <x v="1"/>
    <x v="886"/>
    <x v="614"/>
    <x v="629"/>
    <n v="520224.9"/>
    <n v="2876067"/>
    <x v="15"/>
    <x v="7"/>
    <n v="75"/>
    <n v="75"/>
    <s v="S. Castaneda, C. Pulido, S. Ramos, M. Perez"/>
  </r>
  <r>
    <n v="2595"/>
    <x v="886"/>
    <x v="886"/>
    <n v="62"/>
    <x v="0"/>
    <x v="1"/>
    <x v="6"/>
    <x v="886"/>
    <x v="6"/>
    <x v="61"/>
    <x v="1"/>
    <x v="886"/>
    <x v="614"/>
    <x v="629"/>
    <n v="520224.9"/>
    <n v="2876067"/>
    <x v="15"/>
    <x v="24"/>
    <n v="1"/>
    <n v="1"/>
    <s v="S. Castaneda, C. Pulido, S. Ramos, M. Perez"/>
  </r>
  <r>
    <n v="2596"/>
    <x v="887"/>
    <x v="887"/>
    <n v="63"/>
    <x v="0"/>
    <x v="1"/>
    <x v="6"/>
    <x v="887"/>
    <x v="6"/>
    <x v="61"/>
    <x v="2"/>
    <x v="887"/>
    <x v="613"/>
    <x v="630"/>
    <n v="520206.8"/>
    <n v="2876093"/>
    <x v="15"/>
    <x v="7"/>
    <n v="7"/>
    <n v="7"/>
    <s v="S. Castaneda, C. Pulido, S. Ramos, M. Perez"/>
  </r>
  <r>
    <n v="2597"/>
    <x v="887"/>
    <x v="887"/>
    <n v="63"/>
    <x v="0"/>
    <x v="1"/>
    <x v="6"/>
    <x v="887"/>
    <x v="6"/>
    <x v="61"/>
    <x v="2"/>
    <x v="887"/>
    <x v="613"/>
    <x v="630"/>
    <n v="520206.8"/>
    <n v="2876093"/>
    <x v="15"/>
    <x v="10"/>
    <n v="2"/>
    <n v="2"/>
    <s v="S. Castaneda, C. Pulido, S. Ramos, M. Perez"/>
  </r>
  <r>
    <n v="2598"/>
    <x v="887"/>
    <x v="887"/>
    <n v="63"/>
    <x v="0"/>
    <x v="1"/>
    <x v="6"/>
    <x v="887"/>
    <x v="6"/>
    <x v="61"/>
    <x v="2"/>
    <x v="887"/>
    <x v="613"/>
    <x v="630"/>
    <n v="520206.8"/>
    <n v="2876093"/>
    <x v="15"/>
    <x v="21"/>
    <n v="2"/>
    <n v="2"/>
    <s v="S. Castaneda, C. Pulido, S. Ramos, M. Perez"/>
  </r>
  <r>
    <n v="2599"/>
    <x v="888"/>
    <x v="888"/>
    <n v="55"/>
    <x v="0"/>
    <x v="1"/>
    <x v="6"/>
    <x v="888"/>
    <x v="6"/>
    <x v="74"/>
    <x v="0"/>
    <x v="888"/>
    <x v="615"/>
    <x v="631"/>
    <n v="520241.5"/>
    <n v="2876001.5"/>
    <x v="14"/>
    <x v="15"/>
    <n v="6"/>
    <n v="6"/>
    <s v="S. Castaneda, E. Garcia, J. Alvarez"/>
  </r>
  <r>
    <n v="2600"/>
    <x v="888"/>
    <x v="888"/>
    <n v="55"/>
    <x v="0"/>
    <x v="1"/>
    <x v="6"/>
    <x v="888"/>
    <x v="6"/>
    <x v="74"/>
    <x v="0"/>
    <x v="888"/>
    <x v="615"/>
    <x v="631"/>
    <n v="520241.5"/>
    <n v="2876001.5"/>
    <x v="14"/>
    <x v="10"/>
    <n v="3"/>
    <n v="3"/>
    <s v="S. Castaneda, E. Garcia, J. Alvarez"/>
  </r>
  <r>
    <n v="2601"/>
    <x v="888"/>
    <x v="888"/>
    <n v="55"/>
    <x v="0"/>
    <x v="1"/>
    <x v="6"/>
    <x v="888"/>
    <x v="6"/>
    <x v="74"/>
    <x v="0"/>
    <x v="888"/>
    <x v="615"/>
    <x v="631"/>
    <n v="520241.5"/>
    <n v="2876001.5"/>
    <x v="14"/>
    <x v="6"/>
    <n v="1"/>
    <n v="1"/>
    <s v="S. Castaneda, E. Garcia, J. Alvarez"/>
  </r>
  <r>
    <n v="2602"/>
    <x v="889"/>
    <x v="889"/>
    <n v="56"/>
    <x v="0"/>
    <x v="1"/>
    <x v="6"/>
    <x v="889"/>
    <x v="6"/>
    <x v="74"/>
    <x v="1"/>
    <x v="889"/>
    <x v="616"/>
    <x v="631"/>
    <n v="520270"/>
    <n v="2876001.5"/>
    <x v="14"/>
    <x v="9"/>
    <n v="20"/>
    <n v="20"/>
    <s v="S. Castaneda, E. Garcia, J. Alvarez"/>
  </r>
  <r>
    <n v="2603"/>
    <x v="889"/>
    <x v="889"/>
    <n v="56"/>
    <x v="0"/>
    <x v="1"/>
    <x v="6"/>
    <x v="889"/>
    <x v="6"/>
    <x v="74"/>
    <x v="1"/>
    <x v="889"/>
    <x v="616"/>
    <x v="631"/>
    <n v="520270"/>
    <n v="2876001.5"/>
    <x v="14"/>
    <x v="10"/>
    <n v="3"/>
    <n v="3"/>
    <s v="S. Castaneda, E. Garcia, J. Alvarez"/>
  </r>
  <r>
    <n v="2604"/>
    <x v="889"/>
    <x v="889"/>
    <n v="56"/>
    <x v="0"/>
    <x v="1"/>
    <x v="6"/>
    <x v="889"/>
    <x v="6"/>
    <x v="74"/>
    <x v="1"/>
    <x v="889"/>
    <x v="616"/>
    <x v="631"/>
    <n v="520270"/>
    <n v="2876001.5"/>
    <x v="14"/>
    <x v="12"/>
    <n v="1"/>
    <n v="1"/>
    <s v="S. Castaneda, E. Garcia, J. Alvarez"/>
  </r>
  <r>
    <n v="2605"/>
    <x v="889"/>
    <x v="889"/>
    <n v="56"/>
    <x v="0"/>
    <x v="1"/>
    <x v="6"/>
    <x v="889"/>
    <x v="6"/>
    <x v="74"/>
    <x v="1"/>
    <x v="889"/>
    <x v="616"/>
    <x v="632"/>
    <n v="520270"/>
    <n v="2876001"/>
    <x v="14"/>
    <x v="6"/>
    <n v="2"/>
    <n v="2"/>
    <s v="S. Castaneda, E. Garcia, J. Alvarez"/>
  </r>
  <r>
    <n v="2606"/>
    <x v="890"/>
    <x v="890"/>
    <n v="57"/>
    <x v="0"/>
    <x v="1"/>
    <x v="6"/>
    <x v="890"/>
    <x v="6"/>
    <x v="74"/>
    <x v="2"/>
    <x v="890"/>
    <x v="615"/>
    <x v="633"/>
    <n v="520241.5"/>
    <n v="2876005.2"/>
    <x v="14"/>
    <x v="9"/>
    <n v="10"/>
    <n v="10"/>
    <s v="S. Castaneda, E. Garcia, J. Alvarez"/>
  </r>
  <r>
    <n v="2607"/>
    <x v="890"/>
    <x v="890"/>
    <n v="57"/>
    <x v="0"/>
    <x v="1"/>
    <x v="6"/>
    <x v="890"/>
    <x v="6"/>
    <x v="74"/>
    <x v="2"/>
    <x v="890"/>
    <x v="615"/>
    <x v="633"/>
    <n v="520241.5"/>
    <n v="2876005.2"/>
    <x v="14"/>
    <x v="12"/>
    <n v="1"/>
    <n v="1"/>
    <s v="S. Castaneda, E. Garcia, J. Alvarez"/>
  </r>
  <r>
    <n v="2608"/>
    <x v="890"/>
    <x v="890"/>
    <n v="57"/>
    <x v="0"/>
    <x v="1"/>
    <x v="6"/>
    <x v="890"/>
    <x v="6"/>
    <x v="74"/>
    <x v="2"/>
    <x v="890"/>
    <x v="615"/>
    <x v="633"/>
    <n v="520241.5"/>
    <n v="2876005.2"/>
    <x v="14"/>
    <x v="10"/>
    <n v="2"/>
    <n v="2"/>
    <s v="S. Castaneda, E. Garcia, J. Alvarez"/>
  </r>
  <r>
    <n v="2609"/>
    <x v="891"/>
    <x v="891"/>
    <n v="64"/>
    <x v="0"/>
    <x v="1"/>
    <x v="6"/>
    <x v="891"/>
    <x v="6"/>
    <x v="62"/>
    <x v="0"/>
    <x v="891"/>
    <x v="617"/>
    <x v="634"/>
    <n v="520104.7"/>
    <n v="2876163.8"/>
    <x v="15"/>
    <x v="10"/>
    <n v="7"/>
    <n v="7"/>
    <s v="S. Castaneda, C. Pulido, S. Ramos, M. Perez"/>
  </r>
  <r>
    <n v="2610"/>
    <x v="891"/>
    <x v="891"/>
    <n v="64"/>
    <x v="0"/>
    <x v="1"/>
    <x v="6"/>
    <x v="891"/>
    <x v="6"/>
    <x v="62"/>
    <x v="0"/>
    <x v="891"/>
    <x v="617"/>
    <x v="634"/>
    <n v="520104.7"/>
    <n v="2876163.8"/>
    <x v="15"/>
    <x v="9"/>
    <n v="5"/>
    <n v="5"/>
    <s v="S. Castaneda, C. Pulido, S. Ramos, M. Perez"/>
  </r>
  <r>
    <n v="2611"/>
    <x v="892"/>
    <x v="892"/>
    <n v="65"/>
    <x v="0"/>
    <x v="1"/>
    <x v="6"/>
    <x v="892"/>
    <x v="6"/>
    <x v="62"/>
    <x v="1"/>
    <x v="892"/>
    <x v="618"/>
    <x v="634"/>
    <n v="520122.8"/>
    <n v="2876163.8"/>
    <x v="15"/>
    <x v="10"/>
    <n v="2"/>
    <n v="2"/>
    <s v="S. Castaneda, C. Pulido, S. Ramos, M. Perez"/>
  </r>
  <r>
    <n v="2612"/>
    <x v="892"/>
    <x v="892"/>
    <n v="65"/>
    <x v="0"/>
    <x v="1"/>
    <x v="6"/>
    <x v="892"/>
    <x v="6"/>
    <x v="62"/>
    <x v="1"/>
    <x v="892"/>
    <x v="618"/>
    <x v="634"/>
    <n v="520122.8"/>
    <n v="2876163.8"/>
    <x v="15"/>
    <x v="14"/>
    <n v="10"/>
    <n v="10"/>
    <s v="S. Castaneda, C. Pulido, S. Ramos, M. Perez"/>
  </r>
  <r>
    <n v="2613"/>
    <x v="892"/>
    <x v="892"/>
    <n v="65"/>
    <x v="0"/>
    <x v="1"/>
    <x v="6"/>
    <x v="892"/>
    <x v="6"/>
    <x v="62"/>
    <x v="1"/>
    <x v="892"/>
    <x v="618"/>
    <x v="634"/>
    <n v="520122.8"/>
    <n v="2876163.8"/>
    <x v="15"/>
    <x v="8"/>
    <n v="20"/>
    <n v="20"/>
    <s v="S. Castaneda, C. Pulido, S. Ramos, M. Perez"/>
  </r>
  <r>
    <n v="2614"/>
    <x v="892"/>
    <x v="892"/>
    <n v="65"/>
    <x v="0"/>
    <x v="1"/>
    <x v="6"/>
    <x v="892"/>
    <x v="6"/>
    <x v="62"/>
    <x v="1"/>
    <x v="892"/>
    <x v="618"/>
    <x v="634"/>
    <n v="520122.8"/>
    <n v="2876164"/>
    <x v="15"/>
    <x v="6"/>
    <n v="1"/>
    <n v="1"/>
    <s v="S. Castaneda, C. Pulido, S. Ramos, M. Perez"/>
  </r>
  <r>
    <n v="2615"/>
    <x v="893"/>
    <x v="893"/>
    <n v="66"/>
    <x v="0"/>
    <x v="1"/>
    <x v="6"/>
    <x v="893"/>
    <x v="6"/>
    <x v="62"/>
    <x v="2"/>
    <x v="893"/>
    <x v="617"/>
    <x v="635"/>
    <n v="520104.7"/>
    <n v="2876182.4"/>
    <x v="15"/>
    <x v="9"/>
    <n v="10"/>
    <n v="10"/>
    <s v="S. Castaneda, C. Pulido, S. Ramos, M. Perez"/>
  </r>
  <r>
    <n v="2616"/>
    <x v="893"/>
    <x v="893"/>
    <n v="66"/>
    <x v="0"/>
    <x v="1"/>
    <x v="6"/>
    <x v="893"/>
    <x v="6"/>
    <x v="62"/>
    <x v="2"/>
    <x v="893"/>
    <x v="617"/>
    <x v="635"/>
    <n v="520104.7"/>
    <n v="2876182.4"/>
    <x v="15"/>
    <x v="10"/>
    <n v="3"/>
    <n v="3"/>
    <s v="S. Castaneda, C. Pulido, S. Ramos, M. Perez"/>
  </r>
  <r>
    <n v="2617"/>
    <x v="894"/>
    <x v="894"/>
    <n v="22"/>
    <x v="0"/>
    <x v="1"/>
    <x v="6"/>
    <x v="894"/>
    <x v="6"/>
    <x v="19"/>
    <x v="0"/>
    <x v="894"/>
    <x v="619"/>
    <x v="636"/>
    <n v="520812.2"/>
    <n v="2876438.8"/>
    <x v="15"/>
    <x v="9"/>
    <n v="35"/>
    <n v="35"/>
    <s v="S. Castaneda, C. Pulido, S. Ramos, M. Perez"/>
  </r>
  <r>
    <n v="2618"/>
    <x v="894"/>
    <x v="894"/>
    <n v="22"/>
    <x v="0"/>
    <x v="1"/>
    <x v="6"/>
    <x v="894"/>
    <x v="6"/>
    <x v="19"/>
    <x v="0"/>
    <x v="894"/>
    <x v="619"/>
    <x v="636"/>
    <n v="520812.2"/>
    <n v="2876438.8"/>
    <x v="15"/>
    <x v="15"/>
    <n v="5"/>
    <n v="5"/>
    <s v="S. Castaneda, C. Pulido, S. Ramos, M. Perez"/>
  </r>
  <r>
    <n v="2619"/>
    <x v="894"/>
    <x v="894"/>
    <n v="22"/>
    <x v="0"/>
    <x v="1"/>
    <x v="6"/>
    <x v="894"/>
    <x v="6"/>
    <x v="19"/>
    <x v="0"/>
    <x v="894"/>
    <x v="619"/>
    <x v="636"/>
    <n v="520812.2"/>
    <n v="2876438.8"/>
    <x v="15"/>
    <x v="6"/>
    <n v="2"/>
    <n v="2"/>
    <s v="S. Castaneda, C. Pulido, S. Ramos, M. Perez"/>
  </r>
  <r>
    <n v="2620"/>
    <x v="894"/>
    <x v="894"/>
    <n v="22"/>
    <x v="0"/>
    <x v="1"/>
    <x v="6"/>
    <x v="894"/>
    <x v="6"/>
    <x v="19"/>
    <x v="0"/>
    <x v="894"/>
    <x v="619"/>
    <x v="636"/>
    <n v="520812.2"/>
    <n v="2876439"/>
    <x v="15"/>
    <x v="8"/>
    <n v="15"/>
    <n v="15"/>
    <s v="S. Castaneda, C. Pulido, S. Ramos, M. Perez"/>
  </r>
  <r>
    <n v="2621"/>
    <x v="894"/>
    <x v="894"/>
    <n v="22"/>
    <x v="0"/>
    <x v="1"/>
    <x v="6"/>
    <x v="894"/>
    <x v="6"/>
    <x v="19"/>
    <x v="0"/>
    <x v="894"/>
    <x v="619"/>
    <x v="636"/>
    <n v="520812.2"/>
    <n v="2876439"/>
    <x v="15"/>
    <x v="10"/>
    <n v="1"/>
    <n v="1"/>
    <s v="S. Castaneda, C. Pulido, S. Ramos, M. Perez"/>
  </r>
  <r>
    <n v="2622"/>
    <x v="895"/>
    <x v="895"/>
    <n v="23"/>
    <x v="0"/>
    <x v="1"/>
    <x v="6"/>
    <x v="895"/>
    <x v="6"/>
    <x v="19"/>
    <x v="1"/>
    <x v="895"/>
    <x v="620"/>
    <x v="636"/>
    <n v="520845.5"/>
    <n v="2876438.8"/>
    <x v="15"/>
    <x v="9"/>
    <n v="20"/>
    <n v="20"/>
    <s v="S. Castaneda, C. Pulido, S. Ramos, M. Perez"/>
  </r>
  <r>
    <n v="2623"/>
    <x v="895"/>
    <x v="895"/>
    <n v="23"/>
    <x v="0"/>
    <x v="1"/>
    <x v="6"/>
    <x v="895"/>
    <x v="6"/>
    <x v="19"/>
    <x v="1"/>
    <x v="895"/>
    <x v="620"/>
    <x v="636"/>
    <n v="520845.5"/>
    <n v="2876438.8"/>
    <x v="15"/>
    <x v="10"/>
    <n v="2"/>
    <n v="2"/>
    <s v="S. Castaneda, C. Pulido, S. Ramos, M. Perez"/>
  </r>
  <r>
    <n v="2624"/>
    <x v="895"/>
    <x v="895"/>
    <n v="23"/>
    <x v="0"/>
    <x v="1"/>
    <x v="6"/>
    <x v="895"/>
    <x v="6"/>
    <x v="19"/>
    <x v="1"/>
    <x v="895"/>
    <x v="620"/>
    <x v="636"/>
    <n v="520845.5"/>
    <n v="2876438.8"/>
    <x v="15"/>
    <x v="6"/>
    <n v="3"/>
    <n v="3"/>
    <s v="S. Castaneda, C. Pulido, S. Ramos, M. Perez"/>
  </r>
  <r>
    <n v="2625"/>
    <x v="896"/>
    <x v="896"/>
    <n v="24"/>
    <x v="0"/>
    <x v="1"/>
    <x v="6"/>
    <x v="896"/>
    <x v="6"/>
    <x v="19"/>
    <x v="2"/>
    <x v="896"/>
    <x v="619"/>
    <x v="637"/>
    <n v="520812.2"/>
    <n v="2876447.5"/>
    <x v="15"/>
    <x v="10"/>
    <n v="5"/>
    <n v="5"/>
    <s v="S. Castaneda, C. Pulido, S. Ramos, M. Perez"/>
  </r>
  <r>
    <n v="2626"/>
    <x v="896"/>
    <x v="896"/>
    <n v="24"/>
    <x v="0"/>
    <x v="1"/>
    <x v="6"/>
    <x v="896"/>
    <x v="6"/>
    <x v="19"/>
    <x v="2"/>
    <x v="896"/>
    <x v="619"/>
    <x v="637"/>
    <n v="520812.2"/>
    <n v="2876447.5"/>
    <x v="15"/>
    <x v="6"/>
    <n v="3"/>
    <n v="3"/>
    <s v="S. Castaneda, C. Pulido, S. Ramos, M. Perez"/>
  </r>
  <r>
    <n v="2627"/>
    <x v="896"/>
    <x v="896"/>
    <n v="24"/>
    <x v="0"/>
    <x v="1"/>
    <x v="6"/>
    <x v="896"/>
    <x v="6"/>
    <x v="19"/>
    <x v="2"/>
    <x v="896"/>
    <x v="619"/>
    <x v="637"/>
    <n v="520812.2"/>
    <n v="2876447.5"/>
    <x v="15"/>
    <x v="9"/>
    <n v="5"/>
    <n v="5"/>
    <s v="S. Castaneda, C. Pulido, S. Ramos, M. Perez"/>
  </r>
  <r>
    <n v="2628"/>
    <x v="897"/>
    <x v="897"/>
    <n v="16"/>
    <x v="0"/>
    <x v="1"/>
    <x v="6"/>
    <x v="897"/>
    <x v="6"/>
    <x v="20"/>
    <x v="0"/>
    <x v="897"/>
    <x v="621"/>
    <x v="638"/>
    <n v="520843.7"/>
    <n v="2876515.6"/>
    <x v="15"/>
    <x v="9"/>
    <n v="15"/>
    <n v="15"/>
    <s v="S. Castaneda, C. Pulido, S. Ramos, M. Perez"/>
  </r>
  <r>
    <n v="2629"/>
    <x v="897"/>
    <x v="897"/>
    <n v="16"/>
    <x v="0"/>
    <x v="1"/>
    <x v="6"/>
    <x v="897"/>
    <x v="6"/>
    <x v="20"/>
    <x v="0"/>
    <x v="897"/>
    <x v="621"/>
    <x v="638"/>
    <n v="520843.7"/>
    <n v="2876515.6"/>
    <x v="15"/>
    <x v="8"/>
    <n v="40"/>
    <n v="40"/>
    <s v="S. Castaneda, C. Pulido, S. Ramos, M. Perez"/>
  </r>
  <r>
    <n v="2630"/>
    <x v="897"/>
    <x v="897"/>
    <n v="16"/>
    <x v="0"/>
    <x v="1"/>
    <x v="6"/>
    <x v="897"/>
    <x v="6"/>
    <x v="20"/>
    <x v="0"/>
    <x v="897"/>
    <x v="621"/>
    <x v="638"/>
    <n v="520843.7"/>
    <n v="2876515.6"/>
    <x v="15"/>
    <x v="10"/>
    <n v="3"/>
    <n v="3"/>
    <s v="S. Castaneda, C. Pulido, S. Ramos, M. Perez"/>
  </r>
  <r>
    <n v="2631"/>
    <x v="897"/>
    <x v="897"/>
    <n v="16"/>
    <x v="0"/>
    <x v="1"/>
    <x v="6"/>
    <x v="897"/>
    <x v="6"/>
    <x v="20"/>
    <x v="0"/>
    <x v="897"/>
    <x v="621"/>
    <x v="638"/>
    <n v="520843.7"/>
    <n v="2876516"/>
    <x v="15"/>
    <x v="15"/>
    <n v="3"/>
    <n v="3"/>
    <s v="S. Castaneda, C. Pulido, S. Ramos, M. Perez"/>
  </r>
  <r>
    <n v="2632"/>
    <x v="898"/>
    <x v="898"/>
    <n v="17"/>
    <x v="0"/>
    <x v="1"/>
    <x v="6"/>
    <x v="898"/>
    <x v="6"/>
    <x v="20"/>
    <x v="1"/>
    <x v="898"/>
    <x v="622"/>
    <x v="638"/>
    <n v="520853.4"/>
    <n v="2876515.6"/>
    <x v="15"/>
    <x v="9"/>
    <n v="15"/>
    <n v="15"/>
    <s v="S. Castaneda, C. Pulido, S. Ramos, M. Perez"/>
  </r>
  <r>
    <n v="2633"/>
    <x v="898"/>
    <x v="898"/>
    <n v="17"/>
    <x v="0"/>
    <x v="1"/>
    <x v="6"/>
    <x v="898"/>
    <x v="6"/>
    <x v="20"/>
    <x v="1"/>
    <x v="898"/>
    <x v="622"/>
    <x v="638"/>
    <n v="520853.4"/>
    <n v="2876515.6"/>
    <x v="15"/>
    <x v="15"/>
    <n v="3"/>
    <n v="3"/>
    <s v="S. Castaneda, C. Pulido, S. Ramos, M. Perez"/>
  </r>
  <r>
    <n v="2634"/>
    <x v="898"/>
    <x v="898"/>
    <n v="17"/>
    <x v="0"/>
    <x v="1"/>
    <x v="6"/>
    <x v="898"/>
    <x v="6"/>
    <x v="20"/>
    <x v="1"/>
    <x v="898"/>
    <x v="622"/>
    <x v="638"/>
    <n v="520853.4"/>
    <n v="2876515.6"/>
    <x v="15"/>
    <x v="14"/>
    <n v="3"/>
    <n v="3"/>
    <s v="S. Castaneda, C. Pulido, S. Ramos, M. Perez"/>
  </r>
  <r>
    <n v="2635"/>
    <x v="898"/>
    <x v="898"/>
    <n v="17"/>
    <x v="0"/>
    <x v="1"/>
    <x v="6"/>
    <x v="898"/>
    <x v="6"/>
    <x v="20"/>
    <x v="1"/>
    <x v="898"/>
    <x v="622"/>
    <x v="638"/>
    <n v="520853.4"/>
    <n v="2876516"/>
    <x v="15"/>
    <x v="8"/>
    <n v="30"/>
    <n v="30"/>
    <s v="S. Castaneda, C. Pulido, S. Ramos, M. Perez"/>
  </r>
  <r>
    <n v="2636"/>
    <x v="899"/>
    <x v="899"/>
    <n v="18"/>
    <x v="0"/>
    <x v="1"/>
    <x v="6"/>
    <x v="899"/>
    <x v="6"/>
    <x v="20"/>
    <x v="2"/>
    <x v="899"/>
    <x v="621"/>
    <x v="639"/>
    <n v="520843.7"/>
    <n v="2876547.1"/>
    <x v="15"/>
    <x v="10"/>
    <n v="5"/>
    <n v="5"/>
    <s v="S. Castaneda, C. Pulido, S. Ramos, M. Perez"/>
  </r>
  <r>
    <n v="2637"/>
    <x v="899"/>
    <x v="899"/>
    <n v="18"/>
    <x v="0"/>
    <x v="1"/>
    <x v="6"/>
    <x v="899"/>
    <x v="6"/>
    <x v="20"/>
    <x v="2"/>
    <x v="899"/>
    <x v="621"/>
    <x v="639"/>
    <n v="520843.7"/>
    <n v="2876547.1"/>
    <x v="15"/>
    <x v="14"/>
    <n v="1"/>
    <n v="1"/>
    <s v="S. Castaneda, C. Pulido, S. Ramos, M. Perez"/>
  </r>
  <r>
    <n v="2638"/>
    <x v="899"/>
    <x v="899"/>
    <n v="18"/>
    <x v="0"/>
    <x v="1"/>
    <x v="6"/>
    <x v="899"/>
    <x v="6"/>
    <x v="20"/>
    <x v="2"/>
    <x v="899"/>
    <x v="621"/>
    <x v="639"/>
    <n v="520843.7"/>
    <n v="2876547.1"/>
    <x v="15"/>
    <x v="15"/>
    <n v="10"/>
    <n v="10"/>
    <s v="S. Castaneda, C. Pulido, S. Ramos, M. Perez"/>
  </r>
  <r>
    <n v="2639"/>
    <x v="900"/>
    <x v="900"/>
    <n v="19"/>
    <x v="0"/>
    <x v="1"/>
    <x v="6"/>
    <x v="900"/>
    <x v="6"/>
    <x v="64"/>
    <x v="0"/>
    <x v="900"/>
    <x v="623"/>
    <x v="640"/>
    <n v="520704.6"/>
    <n v="2876458.3"/>
    <x v="15"/>
    <x v="10"/>
    <n v="5"/>
    <n v="5"/>
    <s v="S. Castaneda, C. Pulido, S. Ramos, M. Perez"/>
  </r>
  <r>
    <n v="2640"/>
    <x v="900"/>
    <x v="900"/>
    <n v="19"/>
    <x v="0"/>
    <x v="1"/>
    <x v="6"/>
    <x v="900"/>
    <x v="6"/>
    <x v="64"/>
    <x v="0"/>
    <x v="900"/>
    <x v="623"/>
    <x v="640"/>
    <n v="520704.6"/>
    <n v="2876458.3"/>
    <x v="15"/>
    <x v="9"/>
    <n v="5"/>
    <n v="5"/>
    <s v="S. Castaneda, C. Pulido, S. Ramos, M. Perez"/>
  </r>
  <r>
    <n v="2641"/>
    <x v="900"/>
    <x v="900"/>
    <n v="19"/>
    <x v="0"/>
    <x v="1"/>
    <x v="6"/>
    <x v="900"/>
    <x v="6"/>
    <x v="64"/>
    <x v="0"/>
    <x v="900"/>
    <x v="623"/>
    <x v="640"/>
    <n v="520704.6"/>
    <n v="2876458.3"/>
    <x v="15"/>
    <x v="8"/>
    <n v="20"/>
    <n v="20"/>
    <s v="S. Castaneda, C. Pulido, S. Ramos, M. Perez"/>
  </r>
  <r>
    <n v="2642"/>
    <x v="901"/>
    <x v="901"/>
    <n v="20"/>
    <x v="0"/>
    <x v="1"/>
    <x v="6"/>
    <x v="901"/>
    <x v="6"/>
    <x v="64"/>
    <x v="1"/>
    <x v="901"/>
    <x v="624"/>
    <x v="640"/>
    <n v="520708.1"/>
    <n v="2876458.3"/>
    <x v="15"/>
    <x v="10"/>
    <n v="7"/>
    <n v="7"/>
    <s v="S. Castaneda, C. Pulido, S. Ramos, M. Perez"/>
  </r>
  <r>
    <n v="2643"/>
    <x v="901"/>
    <x v="901"/>
    <n v="20"/>
    <x v="0"/>
    <x v="1"/>
    <x v="6"/>
    <x v="901"/>
    <x v="6"/>
    <x v="64"/>
    <x v="1"/>
    <x v="901"/>
    <x v="624"/>
    <x v="640"/>
    <n v="520708.1"/>
    <n v="2876458.3"/>
    <x v="15"/>
    <x v="6"/>
    <n v="1"/>
    <n v="1"/>
    <s v="S. Castaneda, C. Pulido, S. Ramos, M. Perez"/>
  </r>
  <r>
    <n v="2644"/>
    <x v="901"/>
    <x v="901"/>
    <n v="20"/>
    <x v="0"/>
    <x v="1"/>
    <x v="6"/>
    <x v="901"/>
    <x v="6"/>
    <x v="64"/>
    <x v="1"/>
    <x v="901"/>
    <x v="624"/>
    <x v="640"/>
    <n v="520708.1"/>
    <n v="2876458.3"/>
    <x v="15"/>
    <x v="8"/>
    <n v="10"/>
    <n v="10"/>
    <s v="S. Castaneda, C. Pulido, S. Ramos, M. Perez"/>
  </r>
  <r>
    <n v="2645"/>
    <x v="902"/>
    <x v="902"/>
    <n v="21"/>
    <x v="0"/>
    <x v="1"/>
    <x v="6"/>
    <x v="902"/>
    <x v="6"/>
    <x v="64"/>
    <x v="2"/>
    <x v="902"/>
    <x v="623"/>
    <x v="641"/>
    <n v="520704.6"/>
    <n v="2876472.9"/>
    <x v="15"/>
    <x v="10"/>
    <n v="5"/>
    <n v="5"/>
    <s v="S. Castaneda, C. Pulido, S. Ramos, M. Perez"/>
  </r>
  <r>
    <n v="2646"/>
    <x v="902"/>
    <x v="902"/>
    <n v="21"/>
    <x v="0"/>
    <x v="1"/>
    <x v="6"/>
    <x v="902"/>
    <x v="6"/>
    <x v="64"/>
    <x v="2"/>
    <x v="902"/>
    <x v="623"/>
    <x v="641"/>
    <n v="520704.6"/>
    <n v="2876472.9"/>
    <x v="15"/>
    <x v="6"/>
    <n v="1"/>
    <n v="1"/>
    <s v="S. Castaneda, C. Pulido, S. Ramos, M. Perez"/>
  </r>
  <r>
    <n v="2647"/>
    <x v="902"/>
    <x v="902"/>
    <n v="21"/>
    <x v="0"/>
    <x v="1"/>
    <x v="6"/>
    <x v="902"/>
    <x v="6"/>
    <x v="64"/>
    <x v="2"/>
    <x v="902"/>
    <x v="623"/>
    <x v="641"/>
    <n v="520704.6"/>
    <n v="2876472.9"/>
    <x v="15"/>
    <x v="8"/>
    <n v="10"/>
    <n v="10"/>
    <s v="S. Castaneda, C. Pulido, S. Ramos, M. Perez"/>
  </r>
  <r>
    <n v="2648"/>
    <x v="903"/>
    <x v="903"/>
    <n v="13"/>
    <x v="0"/>
    <x v="1"/>
    <x v="6"/>
    <x v="903"/>
    <x v="6"/>
    <x v="75"/>
    <x v="0"/>
    <x v="903"/>
    <x v="625"/>
    <x v="642"/>
    <n v="520986.4"/>
    <n v="2877180.2"/>
    <x v="15"/>
    <x v="7"/>
    <n v="30"/>
    <n v="30"/>
    <s v="S. Castaneda, C. Pulido, S. Ramos, M. Perez"/>
  </r>
  <r>
    <n v="2649"/>
    <x v="903"/>
    <x v="903"/>
    <n v="13"/>
    <x v="0"/>
    <x v="1"/>
    <x v="6"/>
    <x v="903"/>
    <x v="6"/>
    <x v="75"/>
    <x v="0"/>
    <x v="903"/>
    <x v="625"/>
    <x v="642"/>
    <n v="520986.4"/>
    <n v="2877180.2"/>
    <x v="15"/>
    <x v="5"/>
    <n v="1"/>
    <n v="1"/>
    <s v="S. Castaneda, C. Pulido, S. Ramos, M. Perez"/>
  </r>
  <r>
    <n v="2650"/>
    <x v="904"/>
    <x v="904"/>
    <n v="14"/>
    <x v="0"/>
    <x v="1"/>
    <x v="6"/>
    <x v="904"/>
    <x v="6"/>
    <x v="75"/>
    <x v="1"/>
    <x v="904"/>
    <x v="626"/>
    <x v="642"/>
    <n v="521014.4"/>
    <n v="2877180.2"/>
    <x v="15"/>
    <x v="9"/>
    <n v="25"/>
    <n v="25"/>
    <s v="S. Castaneda, C. Pulido, S. Ramos, M. Perez"/>
  </r>
  <r>
    <n v="2651"/>
    <x v="904"/>
    <x v="904"/>
    <n v="14"/>
    <x v="0"/>
    <x v="1"/>
    <x v="6"/>
    <x v="904"/>
    <x v="6"/>
    <x v="75"/>
    <x v="1"/>
    <x v="904"/>
    <x v="626"/>
    <x v="642"/>
    <n v="521014.4"/>
    <n v="2877180.2"/>
    <x v="15"/>
    <x v="10"/>
    <n v="5"/>
    <n v="5"/>
    <s v="S. Castaneda, C. Pulido, S. Ramos, M. Perez"/>
  </r>
  <r>
    <n v="2652"/>
    <x v="904"/>
    <x v="904"/>
    <n v="14"/>
    <x v="0"/>
    <x v="1"/>
    <x v="6"/>
    <x v="904"/>
    <x v="6"/>
    <x v="75"/>
    <x v="1"/>
    <x v="904"/>
    <x v="626"/>
    <x v="642"/>
    <n v="521014.4"/>
    <n v="2877180.2"/>
    <x v="15"/>
    <x v="6"/>
    <n v="1"/>
    <n v="1"/>
    <s v="S. Castaneda, C. Pulido, S. Ramos, M. Perez"/>
  </r>
  <r>
    <n v="2653"/>
    <x v="904"/>
    <x v="904"/>
    <n v="14"/>
    <x v="0"/>
    <x v="1"/>
    <x v="6"/>
    <x v="904"/>
    <x v="6"/>
    <x v="75"/>
    <x v="1"/>
    <x v="904"/>
    <x v="626"/>
    <x v="642"/>
    <n v="521014.4"/>
    <n v="2877180"/>
    <x v="15"/>
    <x v="23"/>
    <n v="10"/>
    <n v="10"/>
    <s v="S. Castaneda, C. Pulido, S. Ramos, M. Perez"/>
  </r>
  <r>
    <n v="2654"/>
    <x v="905"/>
    <x v="905"/>
    <n v="15"/>
    <x v="0"/>
    <x v="1"/>
    <x v="6"/>
    <x v="905"/>
    <x v="6"/>
    <x v="75"/>
    <x v="2"/>
    <x v="905"/>
    <x v="625"/>
    <x v="643"/>
    <n v="520986.4"/>
    <n v="2877205.3"/>
    <x v="15"/>
    <x v="7"/>
    <n v="65"/>
    <n v="65"/>
    <s v="S. Castaneda, C. Pulido, S. Ramos, M. Perez"/>
  </r>
  <r>
    <n v="2655"/>
    <x v="905"/>
    <x v="905"/>
    <n v="15"/>
    <x v="0"/>
    <x v="1"/>
    <x v="6"/>
    <x v="905"/>
    <x v="6"/>
    <x v="75"/>
    <x v="2"/>
    <x v="905"/>
    <x v="625"/>
    <x v="643"/>
    <n v="520986.4"/>
    <n v="2877205.3"/>
    <x v="15"/>
    <x v="5"/>
    <n v="10"/>
    <n v="10"/>
    <s v="S. Castaneda, C. Pulido, S. Ramos, M. Perez"/>
  </r>
  <r>
    <n v="2656"/>
    <x v="906"/>
    <x v="906"/>
    <n v="7"/>
    <x v="0"/>
    <x v="1"/>
    <x v="6"/>
    <x v="906"/>
    <x v="6"/>
    <x v="22"/>
    <x v="0"/>
    <x v="906"/>
    <x v="627"/>
    <x v="644"/>
    <n v="520973"/>
    <n v="2877329.2"/>
    <x v="15"/>
    <x v="7"/>
    <n v="25"/>
    <n v="25"/>
    <s v="S. Castaneda, C. Pulido, S. Ramos, M. Perez"/>
  </r>
  <r>
    <n v="2657"/>
    <x v="906"/>
    <x v="906"/>
    <n v="7"/>
    <x v="0"/>
    <x v="1"/>
    <x v="6"/>
    <x v="906"/>
    <x v="6"/>
    <x v="22"/>
    <x v="0"/>
    <x v="906"/>
    <x v="627"/>
    <x v="644"/>
    <n v="520973"/>
    <n v="2877329.2"/>
    <x v="15"/>
    <x v="8"/>
    <n v="10"/>
    <n v="10"/>
    <s v="S. Castaneda, C. Pulido, S. Ramos, M. Perez"/>
  </r>
  <r>
    <n v="2658"/>
    <x v="907"/>
    <x v="907"/>
    <n v="8"/>
    <x v="0"/>
    <x v="1"/>
    <x v="6"/>
    <x v="907"/>
    <x v="6"/>
    <x v="22"/>
    <x v="1"/>
    <x v="907"/>
    <x v="628"/>
    <x v="644"/>
    <n v="520994.7"/>
    <n v="2877329.2"/>
    <x v="15"/>
    <x v="7"/>
    <n v="5"/>
    <n v="5"/>
    <s v="S. Castaneda, C. Pulido, S. Ramos, M. Perez"/>
  </r>
  <r>
    <n v="2659"/>
    <x v="907"/>
    <x v="907"/>
    <n v="8"/>
    <x v="0"/>
    <x v="1"/>
    <x v="6"/>
    <x v="907"/>
    <x v="6"/>
    <x v="22"/>
    <x v="1"/>
    <x v="907"/>
    <x v="628"/>
    <x v="644"/>
    <n v="520994.7"/>
    <n v="2877329.2"/>
    <x v="15"/>
    <x v="10"/>
    <n v="5"/>
    <n v="5"/>
    <s v="S. Castaneda, C. Pulido, S. Ramos, M. Perez"/>
  </r>
  <r>
    <n v="2660"/>
    <x v="907"/>
    <x v="907"/>
    <n v="8"/>
    <x v="0"/>
    <x v="1"/>
    <x v="6"/>
    <x v="907"/>
    <x v="6"/>
    <x v="22"/>
    <x v="1"/>
    <x v="907"/>
    <x v="628"/>
    <x v="644"/>
    <n v="520994.7"/>
    <n v="2877329.2"/>
    <x v="15"/>
    <x v="39"/>
    <n v="5"/>
    <n v="5"/>
    <s v="S. Castaneda, C. Pulido, S. Ramos, M. Perez"/>
  </r>
  <r>
    <n v="2661"/>
    <x v="907"/>
    <x v="907"/>
    <n v="8"/>
    <x v="0"/>
    <x v="1"/>
    <x v="6"/>
    <x v="907"/>
    <x v="6"/>
    <x v="22"/>
    <x v="1"/>
    <x v="907"/>
    <x v="628"/>
    <x v="644"/>
    <n v="520994.7"/>
    <n v="2877329"/>
    <x v="15"/>
    <x v="21"/>
    <n v="3"/>
    <n v="3"/>
    <s v="S. Castaneda, C. Pulido, S. Ramos, M. Perez"/>
  </r>
  <r>
    <n v="2662"/>
    <x v="908"/>
    <x v="908"/>
    <n v="9"/>
    <x v="0"/>
    <x v="1"/>
    <x v="6"/>
    <x v="908"/>
    <x v="6"/>
    <x v="22"/>
    <x v="2"/>
    <x v="908"/>
    <x v="627"/>
    <x v="645"/>
    <n v="520973"/>
    <n v="2877349"/>
    <x v="15"/>
    <x v="7"/>
    <n v="35"/>
    <n v="35"/>
    <s v="S. Castaneda, C. Pulido, S. Ramos, M. Perez"/>
  </r>
  <r>
    <n v="2663"/>
    <x v="908"/>
    <x v="908"/>
    <n v="9"/>
    <x v="0"/>
    <x v="1"/>
    <x v="6"/>
    <x v="908"/>
    <x v="6"/>
    <x v="22"/>
    <x v="2"/>
    <x v="908"/>
    <x v="627"/>
    <x v="645"/>
    <n v="520973"/>
    <n v="2877349"/>
    <x v="15"/>
    <x v="5"/>
    <n v="1"/>
    <n v="1"/>
    <s v="S. Castaneda, C. Pulido, S. Ramos, M. Perez"/>
  </r>
  <r>
    <n v="2664"/>
    <x v="909"/>
    <x v="909"/>
    <n v="10"/>
    <x v="0"/>
    <x v="1"/>
    <x v="6"/>
    <x v="909"/>
    <x v="6"/>
    <x v="24"/>
    <x v="0"/>
    <x v="909"/>
    <x v="629"/>
    <x v="646"/>
    <n v="520866"/>
    <n v="2877272.1"/>
    <x v="15"/>
    <x v="7"/>
    <n v="65"/>
    <n v="65"/>
    <s v="S. Castaneda, C. Pulido, S. Ramos, M. Perez"/>
  </r>
  <r>
    <n v="2665"/>
    <x v="909"/>
    <x v="909"/>
    <n v="10"/>
    <x v="0"/>
    <x v="1"/>
    <x v="6"/>
    <x v="909"/>
    <x v="6"/>
    <x v="24"/>
    <x v="0"/>
    <x v="909"/>
    <x v="629"/>
    <x v="646"/>
    <n v="520866"/>
    <n v="2877272.1"/>
    <x v="15"/>
    <x v="26"/>
    <n v="30"/>
    <n v="30"/>
    <s v="S. Castaneda, C. Pulido, S. Ramos, M. Perez"/>
  </r>
  <r>
    <n v="2666"/>
    <x v="910"/>
    <x v="910"/>
    <n v="11"/>
    <x v="0"/>
    <x v="1"/>
    <x v="6"/>
    <x v="910"/>
    <x v="6"/>
    <x v="24"/>
    <x v="1"/>
    <x v="910"/>
    <x v="630"/>
    <x v="646"/>
    <n v="520879.9"/>
    <n v="2877272.1"/>
    <x v="15"/>
    <x v="7"/>
    <n v="20"/>
    <n v="20"/>
    <s v="S. Castaneda, C. Pulido, S. Ramos, M. Perez"/>
  </r>
  <r>
    <n v="2667"/>
    <x v="910"/>
    <x v="910"/>
    <n v="11"/>
    <x v="0"/>
    <x v="1"/>
    <x v="6"/>
    <x v="910"/>
    <x v="6"/>
    <x v="24"/>
    <x v="1"/>
    <x v="910"/>
    <x v="630"/>
    <x v="646"/>
    <n v="520879.9"/>
    <n v="2877272.1"/>
    <x v="15"/>
    <x v="17"/>
    <n v="20"/>
    <n v="20"/>
    <s v="S. Castaneda, C. Pulido, S. Ramos, M. Perez"/>
  </r>
  <r>
    <n v="2668"/>
    <x v="910"/>
    <x v="910"/>
    <n v="11"/>
    <x v="0"/>
    <x v="1"/>
    <x v="6"/>
    <x v="910"/>
    <x v="6"/>
    <x v="24"/>
    <x v="1"/>
    <x v="910"/>
    <x v="630"/>
    <x v="646"/>
    <n v="520879.9"/>
    <n v="2877272.1"/>
    <x v="15"/>
    <x v="5"/>
    <n v="7"/>
    <n v="7"/>
    <s v="S. Castaneda, C. Pulido, S. Ramos, M. Perez"/>
  </r>
  <r>
    <n v="2669"/>
    <x v="911"/>
    <x v="911"/>
    <n v="12"/>
    <x v="0"/>
    <x v="1"/>
    <x v="6"/>
    <x v="911"/>
    <x v="6"/>
    <x v="24"/>
    <x v="2"/>
    <x v="911"/>
    <x v="629"/>
    <x v="647"/>
    <n v="520866"/>
    <n v="2877294.5"/>
    <x v="15"/>
    <x v="7"/>
    <n v="12"/>
    <n v="12"/>
    <s v="S. Castaneda, C. Pulido, S. Ramos, M. Perez"/>
  </r>
  <r>
    <n v="2670"/>
    <x v="911"/>
    <x v="911"/>
    <n v="12"/>
    <x v="0"/>
    <x v="1"/>
    <x v="6"/>
    <x v="911"/>
    <x v="6"/>
    <x v="24"/>
    <x v="2"/>
    <x v="911"/>
    <x v="629"/>
    <x v="647"/>
    <n v="520866"/>
    <n v="2877294.5"/>
    <x v="15"/>
    <x v="5"/>
    <n v="5"/>
    <n v="5"/>
    <s v="S. Castaneda, C. Pulido, S. Ramos, M. Perez"/>
  </r>
  <r>
    <n v="2671"/>
    <x v="912"/>
    <x v="912"/>
    <n v="4"/>
    <x v="0"/>
    <x v="1"/>
    <x v="6"/>
    <x v="912"/>
    <x v="6"/>
    <x v="25"/>
    <x v="0"/>
    <x v="912"/>
    <x v="631"/>
    <x v="648"/>
    <n v="521290"/>
    <n v="2877368"/>
    <x v="15"/>
    <x v="0"/>
    <n v="-999"/>
    <s v=""/>
    <s v="S. Castaneda, C. Pulido, S. Ramos, M. Perez"/>
  </r>
  <r>
    <n v="2672"/>
    <x v="913"/>
    <x v="913"/>
    <n v="5"/>
    <x v="0"/>
    <x v="1"/>
    <x v="6"/>
    <x v="913"/>
    <x v="6"/>
    <x v="25"/>
    <x v="1"/>
    <x v="913"/>
    <x v="632"/>
    <x v="649"/>
    <n v="521322"/>
    <n v="2877356"/>
    <x v="15"/>
    <x v="7"/>
    <n v="97"/>
    <n v="97"/>
    <s v="S. Castaneda, C. Pulido, S. Ramos, M. Perez"/>
  </r>
  <r>
    <n v="2673"/>
    <x v="913"/>
    <x v="913"/>
    <n v="5"/>
    <x v="0"/>
    <x v="1"/>
    <x v="6"/>
    <x v="913"/>
    <x v="6"/>
    <x v="25"/>
    <x v="1"/>
    <x v="913"/>
    <x v="632"/>
    <x v="649"/>
    <n v="521322"/>
    <n v="2877356"/>
    <x v="15"/>
    <x v="5"/>
    <n v="3"/>
    <n v="3"/>
    <s v="S. Castaneda, C. Pulido, S. Ramos, M. Perez"/>
  </r>
  <r>
    <n v="2674"/>
    <x v="914"/>
    <x v="914"/>
    <n v="6"/>
    <x v="0"/>
    <x v="1"/>
    <x v="6"/>
    <x v="914"/>
    <x v="6"/>
    <x v="25"/>
    <x v="2"/>
    <x v="914"/>
    <x v="631"/>
    <x v="649"/>
    <n v="521290"/>
    <n v="2877356"/>
    <x v="15"/>
    <x v="30"/>
    <n v="-999"/>
    <s v=""/>
    <s v="S. Castaneda, C. Pulido, S. Ramos, M. Perez"/>
  </r>
  <r>
    <n v="2675"/>
    <x v="914"/>
    <x v="914"/>
    <n v="6"/>
    <x v="0"/>
    <x v="1"/>
    <x v="6"/>
    <x v="914"/>
    <x v="6"/>
    <x v="25"/>
    <x v="2"/>
    <x v="914"/>
    <x v="631"/>
    <x v="649"/>
    <n v="521290"/>
    <n v="2877356"/>
    <x v="15"/>
    <x v="26"/>
    <n v="-999"/>
    <s v=""/>
    <s v="S. Castaneda, C. Pulido, S. Ramos, M. Perez"/>
  </r>
  <r>
    <n v="2676"/>
    <x v="915"/>
    <x v="915"/>
    <n v="52"/>
    <x v="0"/>
    <x v="1"/>
    <x v="6"/>
    <x v="915"/>
    <x v="6"/>
    <x v="28"/>
    <x v="0"/>
    <x v="915"/>
    <x v="633"/>
    <x v="650"/>
    <n v="519730.4"/>
    <n v="2877011.2"/>
    <x v="15"/>
    <x v="14"/>
    <n v="5"/>
    <n v="5"/>
    <s v="S. Castaneda, C. Pulido, S. Ramos, M. Perez"/>
  </r>
  <r>
    <n v="2677"/>
    <x v="915"/>
    <x v="915"/>
    <n v="52"/>
    <x v="0"/>
    <x v="1"/>
    <x v="6"/>
    <x v="915"/>
    <x v="6"/>
    <x v="28"/>
    <x v="0"/>
    <x v="915"/>
    <x v="633"/>
    <x v="650"/>
    <n v="519730.4"/>
    <n v="2877011.2"/>
    <x v="15"/>
    <x v="12"/>
    <n v="2"/>
    <n v="2"/>
    <s v="S. Castaneda, C. Pulido, S. Ramos, M. Perez"/>
  </r>
  <r>
    <n v="2678"/>
    <x v="916"/>
    <x v="916"/>
    <n v="53"/>
    <x v="0"/>
    <x v="1"/>
    <x v="6"/>
    <x v="916"/>
    <x v="6"/>
    <x v="28"/>
    <x v="1"/>
    <x v="916"/>
    <x v="634"/>
    <x v="650"/>
    <n v="519756.4"/>
    <n v="2877011.2"/>
    <x v="15"/>
    <x v="9"/>
    <n v="30"/>
    <n v="30"/>
    <s v="S. Castaneda, C. Pulido, S. Ramos, M. Perez"/>
  </r>
  <r>
    <n v="2679"/>
    <x v="916"/>
    <x v="916"/>
    <n v="53"/>
    <x v="0"/>
    <x v="1"/>
    <x v="6"/>
    <x v="916"/>
    <x v="6"/>
    <x v="28"/>
    <x v="1"/>
    <x v="916"/>
    <x v="634"/>
    <x v="650"/>
    <n v="519756.4"/>
    <n v="2877011.2"/>
    <x v="15"/>
    <x v="10"/>
    <n v="1"/>
    <n v="1"/>
    <s v="S. Castaneda, C. Pulido, S. Ramos, M. Perez"/>
  </r>
  <r>
    <n v="2680"/>
    <x v="916"/>
    <x v="916"/>
    <n v="53"/>
    <x v="0"/>
    <x v="1"/>
    <x v="6"/>
    <x v="916"/>
    <x v="6"/>
    <x v="28"/>
    <x v="1"/>
    <x v="916"/>
    <x v="634"/>
    <x v="650"/>
    <n v="519756.4"/>
    <n v="2877011.2"/>
    <x v="15"/>
    <x v="6"/>
    <n v="1"/>
    <n v="1"/>
    <s v="S. Castaneda, C. Pulido, S. Ramos, M. Perez"/>
  </r>
  <r>
    <n v="2681"/>
    <x v="916"/>
    <x v="916"/>
    <n v="53"/>
    <x v="0"/>
    <x v="1"/>
    <x v="6"/>
    <x v="916"/>
    <x v="6"/>
    <x v="28"/>
    <x v="1"/>
    <x v="916"/>
    <x v="634"/>
    <x v="650"/>
    <n v="519756.4"/>
    <n v="2877011"/>
    <x v="15"/>
    <x v="8"/>
    <n v="10"/>
    <n v="10"/>
    <s v="S. Castaneda, C. Pulido, S. Ramos, M. Perez"/>
  </r>
  <r>
    <n v="2682"/>
    <x v="917"/>
    <x v="917"/>
    <n v="54"/>
    <x v="0"/>
    <x v="1"/>
    <x v="6"/>
    <x v="917"/>
    <x v="6"/>
    <x v="28"/>
    <x v="2"/>
    <x v="917"/>
    <x v="633"/>
    <x v="651"/>
    <n v="519730.4"/>
    <n v="2877039.8"/>
    <x v="15"/>
    <x v="9"/>
    <n v="10"/>
    <n v="10"/>
    <s v="S. Castaneda, C. Pulido, S. Ramos, M. Perez"/>
  </r>
  <r>
    <n v="2683"/>
    <x v="917"/>
    <x v="917"/>
    <n v="54"/>
    <x v="0"/>
    <x v="1"/>
    <x v="6"/>
    <x v="917"/>
    <x v="6"/>
    <x v="28"/>
    <x v="2"/>
    <x v="917"/>
    <x v="633"/>
    <x v="651"/>
    <n v="519730.4"/>
    <n v="2877039.8"/>
    <x v="15"/>
    <x v="14"/>
    <n v="7"/>
    <n v="7"/>
    <s v="S. Castaneda, C. Pulido, S. Ramos, M. Perez"/>
  </r>
  <r>
    <n v="2684"/>
    <x v="917"/>
    <x v="917"/>
    <n v="54"/>
    <x v="0"/>
    <x v="1"/>
    <x v="6"/>
    <x v="917"/>
    <x v="6"/>
    <x v="28"/>
    <x v="2"/>
    <x v="917"/>
    <x v="633"/>
    <x v="651"/>
    <n v="519730.4"/>
    <n v="2877039.8"/>
    <x v="15"/>
    <x v="8"/>
    <n v="20"/>
    <n v="20"/>
    <s v="S. Castaneda, C. Pulido, S. Ramos, M. Perez"/>
  </r>
  <r>
    <n v="2685"/>
    <x v="918"/>
    <x v="918"/>
    <n v="49"/>
    <x v="0"/>
    <x v="1"/>
    <x v="6"/>
    <x v="918"/>
    <x v="6"/>
    <x v="67"/>
    <x v="0"/>
    <x v="918"/>
    <x v="635"/>
    <x v="652"/>
    <n v="519855.3"/>
    <n v="2876997.1"/>
    <x v="15"/>
    <x v="7"/>
    <n v="30"/>
    <n v="30"/>
    <s v="S. Castaneda, C. Pulido, S. Ramos, M. Perez"/>
  </r>
  <r>
    <n v="2686"/>
    <x v="918"/>
    <x v="918"/>
    <n v="49"/>
    <x v="0"/>
    <x v="1"/>
    <x v="6"/>
    <x v="918"/>
    <x v="6"/>
    <x v="67"/>
    <x v="0"/>
    <x v="918"/>
    <x v="635"/>
    <x v="652"/>
    <n v="519855.3"/>
    <n v="2876997.1"/>
    <x v="15"/>
    <x v="21"/>
    <n v="10"/>
    <n v="10"/>
    <s v="S. Castaneda, C. Pulido, S. Ramos, M. Perez"/>
  </r>
  <r>
    <n v="2687"/>
    <x v="919"/>
    <x v="919"/>
    <n v="50"/>
    <x v="0"/>
    <x v="1"/>
    <x v="6"/>
    <x v="919"/>
    <x v="6"/>
    <x v="67"/>
    <x v="1"/>
    <x v="919"/>
    <x v="636"/>
    <x v="652"/>
    <n v="519874.3"/>
    <n v="2876997.1"/>
    <x v="15"/>
    <x v="7"/>
    <n v="60"/>
    <n v="60"/>
    <s v="S. Castaneda, C. Pulido, S. Ramos, M. Perez"/>
  </r>
  <r>
    <n v="2688"/>
    <x v="919"/>
    <x v="919"/>
    <n v="50"/>
    <x v="0"/>
    <x v="1"/>
    <x v="6"/>
    <x v="919"/>
    <x v="6"/>
    <x v="67"/>
    <x v="1"/>
    <x v="919"/>
    <x v="636"/>
    <x v="652"/>
    <n v="519874.3"/>
    <n v="2876997.1"/>
    <x v="15"/>
    <x v="5"/>
    <n v="7"/>
    <n v="7"/>
    <s v="S. Castaneda, C. Pulido, S. Ramos, M. Perez"/>
  </r>
  <r>
    <n v="2689"/>
    <x v="919"/>
    <x v="919"/>
    <n v="50"/>
    <x v="0"/>
    <x v="1"/>
    <x v="6"/>
    <x v="919"/>
    <x v="6"/>
    <x v="67"/>
    <x v="1"/>
    <x v="919"/>
    <x v="636"/>
    <x v="652"/>
    <n v="519874.3"/>
    <n v="2876997.1"/>
    <x v="15"/>
    <x v="24"/>
    <n v="1"/>
    <n v="1"/>
    <s v="S. Castaneda, C. Pulido, S. Ramos, M. Perez"/>
  </r>
  <r>
    <n v="2690"/>
    <x v="920"/>
    <x v="920"/>
    <n v="51"/>
    <x v="0"/>
    <x v="1"/>
    <x v="6"/>
    <x v="920"/>
    <x v="6"/>
    <x v="67"/>
    <x v="2"/>
    <x v="920"/>
    <x v="635"/>
    <x v="653"/>
    <n v="519855.3"/>
    <n v="2877006.1"/>
    <x v="15"/>
    <x v="7"/>
    <n v="50"/>
    <n v="50"/>
    <s v="S. Castaneda, C. Pulido, S. Ramos, M. Perez"/>
  </r>
  <r>
    <n v="2691"/>
    <x v="920"/>
    <x v="920"/>
    <n v="51"/>
    <x v="0"/>
    <x v="1"/>
    <x v="6"/>
    <x v="920"/>
    <x v="6"/>
    <x v="67"/>
    <x v="2"/>
    <x v="920"/>
    <x v="635"/>
    <x v="653"/>
    <n v="519855.3"/>
    <n v="2877006.1"/>
    <x v="15"/>
    <x v="5"/>
    <n v="5"/>
    <n v="5"/>
    <s v="S. Castaneda, C. Pulido, S. Ramos, M. Perez"/>
  </r>
  <r>
    <n v="2692"/>
    <x v="920"/>
    <x v="920"/>
    <n v="51"/>
    <x v="0"/>
    <x v="1"/>
    <x v="6"/>
    <x v="920"/>
    <x v="6"/>
    <x v="67"/>
    <x v="2"/>
    <x v="920"/>
    <x v="635"/>
    <x v="653"/>
    <n v="519855.3"/>
    <n v="2877006.1"/>
    <x v="15"/>
    <x v="24"/>
    <n v="1"/>
    <n v="1"/>
    <s v="S. Castaneda, C. Pulido, S. Ramos, M. Perez"/>
  </r>
  <r>
    <n v="2693"/>
    <x v="920"/>
    <x v="920"/>
    <n v="51"/>
    <x v="0"/>
    <x v="1"/>
    <x v="6"/>
    <x v="920"/>
    <x v="6"/>
    <x v="67"/>
    <x v="2"/>
    <x v="920"/>
    <x v="635"/>
    <x v="653"/>
    <n v="519855.3"/>
    <n v="2877006"/>
    <x v="15"/>
    <x v="25"/>
    <n v="1"/>
    <n v="1"/>
    <s v="S. Castaneda, C. Pulido, S. Ramos, M. Perez"/>
  </r>
  <r>
    <n v="2694"/>
    <x v="921"/>
    <x v="921"/>
    <n v="55"/>
    <x v="0"/>
    <x v="1"/>
    <x v="6"/>
    <x v="921"/>
    <x v="6"/>
    <x v="29"/>
    <x v="0"/>
    <x v="921"/>
    <x v="637"/>
    <x v="654"/>
    <n v="519673.59999999998"/>
    <n v="2877080.4"/>
    <x v="15"/>
    <x v="10"/>
    <n v="1"/>
    <n v="1"/>
    <s v="S. Castaneda, C. Pulido, S. Ramos, M. Perez"/>
  </r>
  <r>
    <n v="2695"/>
    <x v="921"/>
    <x v="921"/>
    <n v="55"/>
    <x v="0"/>
    <x v="1"/>
    <x v="6"/>
    <x v="921"/>
    <x v="6"/>
    <x v="29"/>
    <x v="0"/>
    <x v="921"/>
    <x v="637"/>
    <x v="654"/>
    <n v="519673.59999999998"/>
    <n v="2877080.4"/>
    <x v="15"/>
    <x v="14"/>
    <n v="10"/>
    <n v="10"/>
    <s v="S. Castaneda, C. Pulido, S. Ramos, M. Perez"/>
  </r>
  <r>
    <n v="2696"/>
    <x v="921"/>
    <x v="921"/>
    <n v="55"/>
    <x v="0"/>
    <x v="1"/>
    <x v="6"/>
    <x v="921"/>
    <x v="6"/>
    <x v="29"/>
    <x v="0"/>
    <x v="921"/>
    <x v="637"/>
    <x v="654"/>
    <n v="519673.59999999998"/>
    <n v="2877080.4"/>
    <x v="15"/>
    <x v="6"/>
    <n v="1"/>
    <n v="1"/>
    <s v="S. Castaneda, C. Pulido, S. Ramos, M. Perez"/>
  </r>
  <r>
    <n v="2697"/>
    <x v="922"/>
    <x v="922"/>
    <n v="56"/>
    <x v="0"/>
    <x v="1"/>
    <x v="6"/>
    <x v="922"/>
    <x v="6"/>
    <x v="29"/>
    <x v="1"/>
    <x v="922"/>
    <x v="638"/>
    <x v="654"/>
    <n v="519703.9"/>
    <n v="2877080.4"/>
    <x v="15"/>
    <x v="9"/>
    <n v="35"/>
    <n v="35"/>
    <s v="S. Castaneda, C. Pulido, S. Ramos, M. Perez"/>
  </r>
  <r>
    <n v="2698"/>
    <x v="922"/>
    <x v="922"/>
    <n v="56"/>
    <x v="0"/>
    <x v="1"/>
    <x v="6"/>
    <x v="922"/>
    <x v="6"/>
    <x v="29"/>
    <x v="1"/>
    <x v="922"/>
    <x v="638"/>
    <x v="654"/>
    <n v="519703.9"/>
    <n v="2877080.4"/>
    <x v="15"/>
    <x v="10"/>
    <n v="3"/>
    <n v="3"/>
    <s v="S. Castaneda, C. Pulido, S. Ramos, M. Perez"/>
  </r>
  <r>
    <n v="2699"/>
    <x v="922"/>
    <x v="922"/>
    <n v="56"/>
    <x v="0"/>
    <x v="1"/>
    <x v="6"/>
    <x v="922"/>
    <x v="6"/>
    <x v="29"/>
    <x v="1"/>
    <x v="922"/>
    <x v="638"/>
    <x v="654"/>
    <n v="519703.9"/>
    <n v="2877080.4"/>
    <x v="15"/>
    <x v="8"/>
    <n v="10"/>
    <n v="10"/>
    <s v="S. Castaneda, C. Pulido, S. Ramos, M. Perez"/>
  </r>
  <r>
    <n v="2700"/>
    <x v="922"/>
    <x v="922"/>
    <n v="56"/>
    <x v="0"/>
    <x v="1"/>
    <x v="6"/>
    <x v="922"/>
    <x v="6"/>
    <x v="29"/>
    <x v="1"/>
    <x v="922"/>
    <x v="638"/>
    <x v="654"/>
    <n v="519703.9"/>
    <n v="2877080"/>
    <x v="15"/>
    <x v="6"/>
    <n v="1"/>
    <n v="1"/>
    <s v="S. Castaneda, C. Pulido, S. Ramos, M. Perez"/>
  </r>
  <r>
    <n v="2701"/>
    <x v="922"/>
    <x v="922"/>
    <n v="56"/>
    <x v="0"/>
    <x v="1"/>
    <x v="6"/>
    <x v="922"/>
    <x v="6"/>
    <x v="29"/>
    <x v="1"/>
    <x v="922"/>
    <x v="638"/>
    <x v="654"/>
    <n v="519703.9"/>
    <n v="2877080"/>
    <x v="15"/>
    <x v="23"/>
    <n v="3"/>
    <n v="3"/>
    <s v="S. Castaneda, C. Pulido, S. Ramos, M. Perez"/>
  </r>
  <r>
    <n v="2702"/>
    <x v="923"/>
    <x v="923"/>
    <n v="57"/>
    <x v="0"/>
    <x v="1"/>
    <x v="6"/>
    <x v="923"/>
    <x v="6"/>
    <x v="29"/>
    <x v="2"/>
    <x v="923"/>
    <x v="637"/>
    <x v="655"/>
    <n v="519673.59999999998"/>
    <n v="2877105.7"/>
    <x v="15"/>
    <x v="10"/>
    <n v="4"/>
    <n v="4"/>
    <s v="S. Castaneda, C. Pulido, S. Ramos, M. Perez"/>
  </r>
  <r>
    <n v="2703"/>
    <x v="923"/>
    <x v="923"/>
    <n v="57"/>
    <x v="0"/>
    <x v="1"/>
    <x v="6"/>
    <x v="923"/>
    <x v="6"/>
    <x v="29"/>
    <x v="2"/>
    <x v="923"/>
    <x v="637"/>
    <x v="655"/>
    <n v="519673.59999999998"/>
    <n v="2877105.7"/>
    <x v="15"/>
    <x v="15"/>
    <n v="3"/>
    <n v="3"/>
    <s v="S. Castaneda, C. Pulido, S. Ramos, M. Perez"/>
  </r>
  <r>
    <n v="2704"/>
    <x v="923"/>
    <x v="923"/>
    <n v="57"/>
    <x v="0"/>
    <x v="1"/>
    <x v="6"/>
    <x v="923"/>
    <x v="6"/>
    <x v="29"/>
    <x v="2"/>
    <x v="923"/>
    <x v="637"/>
    <x v="655"/>
    <n v="519673.59999999998"/>
    <n v="2877105.7"/>
    <x v="15"/>
    <x v="8"/>
    <n v="10"/>
    <n v="10"/>
    <s v="S. Castaneda, C. Pulido, S. Ramos, M. Perez"/>
  </r>
  <r>
    <n v="2705"/>
    <x v="924"/>
    <x v="924"/>
    <n v="46"/>
    <x v="0"/>
    <x v="1"/>
    <x v="6"/>
    <x v="924"/>
    <x v="6"/>
    <x v="30"/>
    <x v="0"/>
    <x v="924"/>
    <x v="639"/>
    <x v="656"/>
    <n v="519721.7"/>
    <n v="2876882.8"/>
    <x v="15"/>
    <x v="7"/>
    <n v="15"/>
    <n v="15"/>
    <s v="S. Castaneda, C. Pulido, S. Ramos, M. Perez"/>
  </r>
  <r>
    <n v="2706"/>
    <x v="924"/>
    <x v="924"/>
    <n v="46"/>
    <x v="0"/>
    <x v="1"/>
    <x v="6"/>
    <x v="924"/>
    <x v="6"/>
    <x v="30"/>
    <x v="0"/>
    <x v="924"/>
    <x v="639"/>
    <x v="656"/>
    <n v="519721.7"/>
    <n v="2876882.8"/>
    <x v="15"/>
    <x v="6"/>
    <n v="1"/>
    <n v="1"/>
    <s v="S. Castaneda, C. Pulido, S. Ramos, M. Perez"/>
  </r>
  <r>
    <n v="2707"/>
    <x v="925"/>
    <x v="925"/>
    <n v="47"/>
    <x v="0"/>
    <x v="1"/>
    <x v="6"/>
    <x v="925"/>
    <x v="6"/>
    <x v="30"/>
    <x v="1"/>
    <x v="925"/>
    <x v="640"/>
    <x v="656"/>
    <n v="519732.8"/>
    <n v="2876882.8"/>
    <x v="15"/>
    <x v="9"/>
    <n v="15"/>
    <n v="15"/>
    <s v="S. Castaneda, C. Pulido, S. Ramos, M. Perez"/>
  </r>
  <r>
    <n v="2708"/>
    <x v="925"/>
    <x v="925"/>
    <n v="47"/>
    <x v="0"/>
    <x v="1"/>
    <x v="6"/>
    <x v="925"/>
    <x v="6"/>
    <x v="30"/>
    <x v="1"/>
    <x v="925"/>
    <x v="640"/>
    <x v="656"/>
    <n v="519732.8"/>
    <n v="2876882.8"/>
    <x v="15"/>
    <x v="10"/>
    <n v="5"/>
    <n v="5"/>
    <s v="S. Castaneda, C. Pulido, S. Ramos, M. Perez"/>
  </r>
  <r>
    <n v="2709"/>
    <x v="925"/>
    <x v="925"/>
    <n v="47"/>
    <x v="0"/>
    <x v="1"/>
    <x v="6"/>
    <x v="925"/>
    <x v="6"/>
    <x v="30"/>
    <x v="1"/>
    <x v="925"/>
    <x v="640"/>
    <x v="656"/>
    <n v="519732.8"/>
    <n v="2876882.8"/>
    <x v="15"/>
    <x v="12"/>
    <n v="2"/>
    <n v="2"/>
    <s v="S. Castaneda, C. Pulido, S. Ramos, M. Perez"/>
  </r>
  <r>
    <n v="2710"/>
    <x v="925"/>
    <x v="925"/>
    <n v="47"/>
    <x v="0"/>
    <x v="1"/>
    <x v="6"/>
    <x v="925"/>
    <x v="6"/>
    <x v="30"/>
    <x v="1"/>
    <x v="925"/>
    <x v="640"/>
    <x v="656"/>
    <n v="519732.8"/>
    <n v="2876883"/>
    <x v="15"/>
    <x v="15"/>
    <n v="2"/>
    <n v="2"/>
    <s v="S. Castaneda, C. Pulido, S. Ramos, M. Perez"/>
  </r>
  <r>
    <n v="2711"/>
    <x v="926"/>
    <x v="926"/>
    <n v="48"/>
    <x v="0"/>
    <x v="1"/>
    <x v="6"/>
    <x v="926"/>
    <x v="6"/>
    <x v="30"/>
    <x v="2"/>
    <x v="926"/>
    <x v="639"/>
    <x v="657"/>
    <n v="519721.7"/>
    <n v="2876888.7"/>
    <x v="15"/>
    <x v="7"/>
    <n v="10"/>
    <n v="10"/>
    <s v="S. Castaneda, C. Pulido, S. Ramos, M. Perez"/>
  </r>
  <r>
    <n v="2712"/>
    <x v="926"/>
    <x v="926"/>
    <n v="48"/>
    <x v="0"/>
    <x v="1"/>
    <x v="6"/>
    <x v="926"/>
    <x v="6"/>
    <x v="30"/>
    <x v="2"/>
    <x v="926"/>
    <x v="639"/>
    <x v="657"/>
    <n v="519721.7"/>
    <n v="2876888.7"/>
    <x v="15"/>
    <x v="6"/>
    <n v="1"/>
    <n v="1"/>
    <s v="S. Castaneda, C. Pulido, S. Ramos, M. Perez"/>
  </r>
  <r>
    <n v="2713"/>
    <x v="927"/>
    <x v="927"/>
    <n v="64"/>
    <x v="0"/>
    <x v="1"/>
    <x v="6"/>
    <x v="927"/>
    <x v="6"/>
    <x v="31"/>
    <x v="0"/>
    <x v="927"/>
    <x v="641"/>
    <x v="658"/>
    <n v="519829.6"/>
    <n v="2877862.3"/>
    <x v="15"/>
    <x v="7"/>
    <n v="30"/>
    <n v="30"/>
    <s v="S. Castaneda, C. Pulido, S. Ramos, M. Perez"/>
  </r>
  <r>
    <n v="2714"/>
    <x v="927"/>
    <x v="927"/>
    <n v="64"/>
    <x v="0"/>
    <x v="1"/>
    <x v="6"/>
    <x v="927"/>
    <x v="6"/>
    <x v="31"/>
    <x v="0"/>
    <x v="927"/>
    <x v="641"/>
    <x v="658"/>
    <n v="519829.6"/>
    <n v="2877862.3"/>
    <x v="15"/>
    <x v="24"/>
    <n v="1"/>
    <n v="1"/>
    <s v="S. Castaneda, C. Pulido, S. Ramos, M. Perez"/>
  </r>
  <r>
    <n v="2715"/>
    <x v="927"/>
    <x v="927"/>
    <n v="64"/>
    <x v="0"/>
    <x v="1"/>
    <x v="6"/>
    <x v="927"/>
    <x v="6"/>
    <x v="31"/>
    <x v="0"/>
    <x v="927"/>
    <x v="641"/>
    <x v="658"/>
    <n v="519829.6"/>
    <n v="2877862.3"/>
    <x v="15"/>
    <x v="25"/>
    <n v="1"/>
    <n v="1"/>
    <s v="S. Castaneda, C. Pulido, S. Ramos, M. Perez"/>
  </r>
  <r>
    <n v="2716"/>
    <x v="927"/>
    <x v="927"/>
    <n v="64"/>
    <x v="0"/>
    <x v="1"/>
    <x v="6"/>
    <x v="927"/>
    <x v="6"/>
    <x v="31"/>
    <x v="0"/>
    <x v="927"/>
    <x v="641"/>
    <x v="658"/>
    <n v="519829.6"/>
    <n v="2877862"/>
    <x v="15"/>
    <x v="42"/>
    <n v="3"/>
    <n v="3"/>
    <s v="S. Castaneda, C. Pulido, S. Ramos, M. Perez"/>
  </r>
  <r>
    <n v="2717"/>
    <x v="928"/>
    <x v="928"/>
    <n v="65"/>
    <x v="0"/>
    <x v="1"/>
    <x v="6"/>
    <x v="928"/>
    <x v="6"/>
    <x v="31"/>
    <x v="1"/>
    <x v="928"/>
    <x v="642"/>
    <x v="658"/>
    <n v="519845.5"/>
    <n v="2877862.3"/>
    <x v="15"/>
    <x v="7"/>
    <n v="25"/>
    <n v="25"/>
    <s v="S. Castaneda, C. Pulido, S. Ramos, M. Perez"/>
  </r>
  <r>
    <n v="2718"/>
    <x v="928"/>
    <x v="928"/>
    <n v="65"/>
    <x v="0"/>
    <x v="1"/>
    <x v="6"/>
    <x v="928"/>
    <x v="6"/>
    <x v="31"/>
    <x v="1"/>
    <x v="928"/>
    <x v="642"/>
    <x v="658"/>
    <n v="519845.5"/>
    <n v="2877862.3"/>
    <x v="15"/>
    <x v="42"/>
    <n v="25"/>
    <n v="25"/>
    <s v="S. Castaneda, C. Pulido, S. Ramos, M. Perez"/>
  </r>
  <r>
    <n v="2719"/>
    <x v="929"/>
    <x v="929"/>
    <n v="66"/>
    <x v="0"/>
    <x v="1"/>
    <x v="6"/>
    <x v="929"/>
    <x v="6"/>
    <x v="31"/>
    <x v="2"/>
    <x v="929"/>
    <x v="641"/>
    <x v="659"/>
    <n v="519829.6"/>
    <n v="2877884.1"/>
    <x v="15"/>
    <x v="7"/>
    <n v="30"/>
    <n v="30"/>
    <s v="S. Castaneda, C. Pulido, S. Ramos, M. Perez"/>
  </r>
  <r>
    <n v="2720"/>
    <x v="929"/>
    <x v="929"/>
    <n v="66"/>
    <x v="0"/>
    <x v="1"/>
    <x v="6"/>
    <x v="929"/>
    <x v="6"/>
    <x v="31"/>
    <x v="2"/>
    <x v="929"/>
    <x v="641"/>
    <x v="659"/>
    <n v="519829.6"/>
    <n v="2877884.1"/>
    <x v="15"/>
    <x v="42"/>
    <n v="20"/>
    <n v="20"/>
    <s v="S. Castaneda, C. Pulido, S. Ramos, M. Perez"/>
  </r>
  <r>
    <n v="2721"/>
    <x v="930"/>
    <x v="930"/>
    <n v="67"/>
    <x v="0"/>
    <x v="1"/>
    <x v="6"/>
    <x v="930"/>
    <x v="6"/>
    <x v="68"/>
    <x v="0"/>
    <x v="930"/>
    <x v="643"/>
    <x v="660"/>
    <n v="519872.4"/>
    <n v="2877814.1"/>
    <x v="15"/>
    <x v="7"/>
    <n v="25"/>
    <n v="25"/>
    <s v="S. Castaneda, C. Pulido, S. Ramos, M. Perez"/>
  </r>
  <r>
    <n v="2722"/>
    <x v="930"/>
    <x v="930"/>
    <n v="67"/>
    <x v="0"/>
    <x v="1"/>
    <x v="6"/>
    <x v="930"/>
    <x v="6"/>
    <x v="68"/>
    <x v="0"/>
    <x v="930"/>
    <x v="643"/>
    <x v="660"/>
    <n v="519872.4"/>
    <n v="2877814.1"/>
    <x v="15"/>
    <x v="30"/>
    <n v="50"/>
    <n v="50"/>
    <s v="S. Castaneda, C. Pulido, S. Ramos, M. Perez"/>
  </r>
  <r>
    <n v="2723"/>
    <x v="930"/>
    <x v="930"/>
    <n v="67"/>
    <x v="0"/>
    <x v="1"/>
    <x v="6"/>
    <x v="930"/>
    <x v="6"/>
    <x v="68"/>
    <x v="0"/>
    <x v="930"/>
    <x v="643"/>
    <x v="660"/>
    <n v="519872.4"/>
    <n v="2877814.1"/>
    <x v="15"/>
    <x v="5"/>
    <n v="3"/>
    <n v="3"/>
    <s v="S. Castaneda, C. Pulido, S. Ramos, M. Perez"/>
  </r>
  <r>
    <n v="2724"/>
    <x v="931"/>
    <x v="931"/>
    <n v="68"/>
    <x v="0"/>
    <x v="1"/>
    <x v="6"/>
    <x v="931"/>
    <x v="6"/>
    <x v="68"/>
    <x v="1"/>
    <x v="931"/>
    <x v="644"/>
    <x v="660"/>
    <n v="519895.4"/>
    <n v="2877814.1"/>
    <x v="15"/>
    <x v="7"/>
    <n v="40"/>
    <n v="40"/>
    <s v="S. Castaneda, C. Pulido, S. Ramos, M. Perez"/>
  </r>
  <r>
    <n v="2725"/>
    <x v="931"/>
    <x v="931"/>
    <n v="68"/>
    <x v="0"/>
    <x v="1"/>
    <x v="6"/>
    <x v="931"/>
    <x v="6"/>
    <x v="68"/>
    <x v="1"/>
    <x v="931"/>
    <x v="644"/>
    <x v="660"/>
    <n v="519895.4"/>
    <n v="2877814.1"/>
    <x v="15"/>
    <x v="26"/>
    <n v="25"/>
    <n v="25"/>
    <s v="S. Castaneda, C. Pulido, S. Ramos, M. Perez"/>
  </r>
  <r>
    <n v="2726"/>
    <x v="931"/>
    <x v="931"/>
    <n v="68"/>
    <x v="0"/>
    <x v="1"/>
    <x v="6"/>
    <x v="931"/>
    <x v="6"/>
    <x v="68"/>
    <x v="1"/>
    <x v="931"/>
    <x v="644"/>
    <x v="660"/>
    <n v="519895.4"/>
    <n v="2877814.1"/>
    <x v="15"/>
    <x v="5"/>
    <n v="5"/>
    <n v="5"/>
    <s v="S. Castaneda, C. Pulido, S. Ramos, M. Perez"/>
  </r>
  <r>
    <n v="2727"/>
    <x v="931"/>
    <x v="931"/>
    <n v="68"/>
    <x v="0"/>
    <x v="1"/>
    <x v="6"/>
    <x v="931"/>
    <x v="6"/>
    <x v="68"/>
    <x v="1"/>
    <x v="931"/>
    <x v="644"/>
    <x v="660"/>
    <n v="519895.4"/>
    <n v="2877814"/>
    <x v="15"/>
    <x v="70"/>
    <n v="4"/>
    <n v="4"/>
    <s v="S. Castaneda, C. Pulido, S. Ramos, M. Perez"/>
  </r>
  <r>
    <n v="2728"/>
    <x v="932"/>
    <x v="932"/>
    <n v="69"/>
    <x v="0"/>
    <x v="1"/>
    <x v="6"/>
    <x v="932"/>
    <x v="6"/>
    <x v="68"/>
    <x v="2"/>
    <x v="932"/>
    <x v="643"/>
    <x v="661"/>
    <n v="519872.4"/>
    <n v="2877843.4"/>
    <x v="15"/>
    <x v="7"/>
    <n v="60"/>
    <n v="60"/>
    <s v="S. Castaneda, C. Pulido, S. Ramos, M. Perez"/>
  </r>
  <r>
    <n v="2729"/>
    <x v="932"/>
    <x v="932"/>
    <n v="69"/>
    <x v="0"/>
    <x v="1"/>
    <x v="6"/>
    <x v="932"/>
    <x v="6"/>
    <x v="68"/>
    <x v="2"/>
    <x v="932"/>
    <x v="643"/>
    <x v="661"/>
    <n v="519872.4"/>
    <n v="2877843.4"/>
    <x v="15"/>
    <x v="5"/>
    <n v="5"/>
    <n v="5"/>
    <s v="S. Castaneda, C. Pulido, S. Ramos, M. Perez"/>
  </r>
  <r>
    <n v="2730"/>
    <x v="933"/>
    <x v="933"/>
    <n v="61"/>
    <x v="0"/>
    <x v="1"/>
    <x v="6"/>
    <x v="933"/>
    <x v="6"/>
    <x v="84"/>
    <x v="0"/>
    <x v="933"/>
    <x v="645"/>
    <x v="662"/>
    <n v="519769"/>
    <n v="2877942.3"/>
    <x v="15"/>
    <x v="7"/>
    <n v="30"/>
    <n v="30"/>
    <s v="S. Castaneda, C. Pulido, S. Ramos, M. Perez"/>
  </r>
  <r>
    <n v="2731"/>
    <x v="933"/>
    <x v="933"/>
    <n v="61"/>
    <x v="0"/>
    <x v="1"/>
    <x v="6"/>
    <x v="933"/>
    <x v="6"/>
    <x v="84"/>
    <x v="0"/>
    <x v="933"/>
    <x v="645"/>
    <x v="662"/>
    <n v="519769"/>
    <n v="2877942.3"/>
    <x v="15"/>
    <x v="18"/>
    <n v="5"/>
    <n v="5"/>
    <s v="S. Castaneda, C. Pulido, S. Ramos, M. Perez"/>
  </r>
  <r>
    <n v="2732"/>
    <x v="933"/>
    <x v="933"/>
    <n v="61"/>
    <x v="0"/>
    <x v="1"/>
    <x v="6"/>
    <x v="933"/>
    <x v="6"/>
    <x v="84"/>
    <x v="0"/>
    <x v="933"/>
    <x v="645"/>
    <x v="662"/>
    <n v="519769"/>
    <n v="2877942.3"/>
    <x v="15"/>
    <x v="42"/>
    <n v="3"/>
    <n v="3"/>
    <s v="S. Castaneda, C. Pulido, S. Ramos, M. Perez"/>
  </r>
  <r>
    <n v="2733"/>
    <x v="933"/>
    <x v="933"/>
    <n v="61"/>
    <x v="0"/>
    <x v="1"/>
    <x v="6"/>
    <x v="933"/>
    <x v="6"/>
    <x v="84"/>
    <x v="0"/>
    <x v="933"/>
    <x v="645"/>
    <x v="662"/>
    <n v="519769"/>
    <n v="2877942"/>
    <x v="15"/>
    <x v="21"/>
    <n v="5"/>
    <n v="5"/>
    <s v="S. Castaneda, C. Pulido, S. Ramos, M. Perez"/>
  </r>
  <r>
    <n v="2734"/>
    <x v="933"/>
    <x v="933"/>
    <n v="61"/>
    <x v="0"/>
    <x v="1"/>
    <x v="6"/>
    <x v="933"/>
    <x v="6"/>
    <x v="84"/>
    <x v="0"/>
    <x v="933"/>
    <x v="645"/>
    <x v="662"/>
    <n v="519769"/>
    <n v="2877942"/>
    <x v="15"/>
    <x v="10"/>
    <n v="1"/>
    <n v="1"/>
    <s v="S. Castaneda, C. Pulido, S. Ramos, M. Perez"/>
  </r>
  <r>
    <n v="2735"/>
    <x v="934"/>
    <x v="934"/>
    <n v="62"/>
    <x v="0"/>
    <x v="1"/>
    <x v="6"/>
    <x v="934"/>
    <x v="6"/>
    <x v="84"/>
    <x v="1"/>
    <x v="934"/>
    <x v="646"/>
    <x v="662"/>
    <n v="519797.9"/>
    <n v="2877942.3"/>
    <x v="15"/>
    <x v="10"/>
    <n v="15"/>
    <n v="15"/>
    <s v="S. Castaneda, C. Pulido, S. Ramos, M. Perez"/>
  </r>
  <r>
    <n v="2736"/>
    <x v="934"/>
    <x v="934"/>
    <n v="62"/>
    <x v="0"/>
    <x v="1"/>
    <x v="6"/>
    <x v="934"/>
    <x v="6"/>
    <x v="84"/>
    <x v="1"/>
    <x v="934"/>
    <x v="646"/>
    <x v="662"/>
    <n v="519797.9"/>
    <n v="2877942.3"/>
    <x v="15"/>
    <x v="6"/>
    <n v="1"/>
    <n v="1"/>
    <s v="S. Castaneda, C. Pulido, S. Ramos, M. Perez"/>
  </r>
  <r>
    <n v="2737"/>
    <x v="934"/>
    <x v="934"/>
    <n v="62"/>
    <x v="0"/>
    <x v="1"/>
    <x v="6"/>
    <x v="934"/>
    <x v="6"/>
    <x v="84"/>
    <x v="1"/>
    <x v="934"/>
    <x v="646"/>
    <x v="662"/>
    <n v="519797.9"/>
    <n v="2877942.3"/>
    <x v="15"/>
    <x v="12"/>
    <n v="1"/>
    <n v="1"/>
    <s v="S. Castaneda, C. Pulido, S. Ramos, M. Perez"/>
  </r>
  <r>
    <n v="2738"/>
    <x v="934"/>
    <x v="934"/>
    <n v="62"/>
    <x v="0"/>
    <x v="1"/>
    <x v="6"/>
    <x v="934"/>
    <x v="6"/>
    <x v="84"/>
    <x v="1"/>
    <x v="934"/>
    <x v="646"/>
    <x v="662"/>
    <n v="519797.9"/>
    <n v="2877942"/>
    <x v="15"/>
    <x v="39"/>
    <n v="1"/>
    <n v="1"/>
    <s v="S. Castaneda, C. Pulido, S. Ramos, M. Perez"/>
  </r>
  <r>
    <n v="2739"/>
    <x v="935"/>
    <x v="935"/>
    <n v="63"/>
    <x v="0"/>
    <x v="1"/>
    <x v="6"/>
    <x v="935"/>
    <x v="6"/>
    <x v="84"/>
    <x v="2"/>
    <x v="935"/>
    <x v="645"/>
    <x v="663"/>
    <n v="519769"/>
    <n v="2877958.2"/>
    <x v="15"/>
    <x v="7"/>
    <n v="10"/>
    <n v="10"/>
    <s v="S. Castaneda, C. Pulido, S. Ramos, M. Perez"/>
  </r>
  <r>
    <n v="2740"/>
    <x v="935"/>
    <x v="935"/>
    <n v="63"/>
    <x v="0"/>
    <x v="1"/>
    <x v="6"/>
    <x v="935"/>
    <x v="6"/>
    <x v="84"/>
    <x v="2"/>
    <x v="935"/>
    <x v="645"/>
    <x v="663"/>
    <n v="519769"/>
    <n v="2877958.2"/>
    <x v="15"/>
    <x v="11"/>
    <n v="13"/>
    <n v="13"/>
    <s v="S. Castaneda, C. Pulido, S. Ramos, M. Perez"/>
  </r>
  <r>
    <n v="2741"/>
    <x v="935"/>
    <x v="935"/>
    <n v="63"/>
    <x v="0"/>
    <x v="1"/>
    <x v="6"/>
    <x v="935"/>
    <x v="6"/>
    <x v="84"/>
    <x v="2"/>
    <x v="935"/>
    <x v="645"/>
    <x v="663"/>
    <n v="519769"/>
    <n v="2877958.2"/>
    <x v="15"/>
    <x v="18"/>
    <n v="15"/>
    <n v="15"/>
    <s v="S. Castaneda, C. Pulido, S. Ramos, M. Perez"/>
  </r>
  <r>
    <n v="2742"/>
    <x v="935"/>
    <x v="935"/>
    <n v="63"/>
    <x v="0"/>
    <x v="1"/>
    <x v="6"/>
    <x v="935"/>
    <x v="6"/>
    <x v="84"/>
    <x v="2"/>
    <x v="935"/>
    <x v="645"/>
    <x v="663"/>
    <n v="519769"/>
    <n v="2877958"/>
    <x v="15"/>
    <x v="23"/>
    <n v="5"/>
    <n v="5"/>
    <s v="S. Castaneda, C. Pulido, S. Ramos, M. Perez"/>
  </r>
  <r>
    <n v="2743"/>
    <x v="935"/>
    <x v="935"/>
    <n v="63"/>
    <x v="0"/>
    <x v="1"/>
    <x v="6"/>
    <x v="935"/>
    <x v="6"/>
    <x v="84"/>
    <x v="2"/>
    <x v="935"/>
    <x v="645"/>
    <x v="663"/>
    <n v="519769"/>
    <n v="2877958"/>
    <x v="15"/>
    <x v="8"/>
    <n v="10"/>
    <n v="10"/>
    <s v="S. Castaneda, C. Pulido, S. Ramos, M. Perez"/>
  </r>
  <r>
    <n v="2744"/>
    <x v="935"/>
    <x v="935"/>
    <n v="63"/>
    <x v="0"/>
    <x v="1"/>
    <x v="6"/>
    <x v="935"/>
    <x v="6"/>
    <x v="84"/>
    <x v="2"/>
    <x v="935"/>
    <x v="645"/>
    <x v="663"/>
    <n v="519769"/>
    <n v="2877958"/>
    <x v="15"/>
    <x v="21"/>
    <n v="2"/>
    <n v="2"/>
    <s v="S. Castaneda, C. Pulido, S. Ramos, M. Perez"/>
  </r>
  <r>
    <n v="2745"/>
    <x v="936"/>
    <x v="936"/>
    <n v="58"/>
    <x v="0"/>
    <x v="1"/>
    <x v="6"/>
    <x v="936"/>
    <x v="6"/>
    <x v="33"/>
    <x v="0"/>
    <x v="936"/>
    <x v="647"/>
    <x v="664"/>
    <n v="519766.8"/>
    <n v="2877757.5"/>
    <x v="15"/>
    <x v="10"/>
    <n v="35"/>
    <n v="35"/>
    <s v="S. Castaneda, C. Pulido, S. Ramos, M. Perez"/>
  </r>
  <r>
    <n v="2746"/>
    <x v="936"/>
    <x v="936"/>
    <n v="58"/>
    <x v="0"/>
    <x v="1"/>
    <x v="6"/>
    <x v="936"/>
    <x v="6"/>
    <x v="33"/>
    <x v="0"/>
    <x v="936"/>
    <x v="647"/>
    <x v="664"/>
    <n v="519766.8"/>
    <n v="2877757.5"/>
    <x v="15"/>
    <x v="39"/>
    <n v="5"/>
    <n v="5"/>
    <s v="S. Castaneda, C. Pulido, S. Ramos, M. Perez"/>
  </r>
  <r>
    <n v="2747"/>
    <x v="936"/>
    <x v="936"/>
    <n v="58"/>
    <x v="0"/>
    <x v="1"/>
    <x v="6"/>
    <x v="936"/>
    <x v="6"/>
    <x v="33"/>
    <x v="0"/>
    <x v="936"/>
    <x v="647"/>
    <x v="664"/>
    <n v="519766.8"/>
    <n v="2877757.5"/>
    <x v="15"/>
    <x v="12"/>
    <n v="1"/>
    <n v="1"/>
    <s v="S. Castaneda, C. Pulido, S. Ramos, M. Perez"/>
  </r>
  <r>
    <n v="2748"/>
    <x v="936"/>
    <x v="936"/>
    <n v="58"/>
    <x v="0"/>
    <x v="1"/>
    <x v="6"/>
    <x v="936"/>
    <x v="6"/>
    <x v="33"/>
    <x v="0"/>
    <x v="936"/>
    <x v="647"/>
    <x v="664"/>
    <n v="519766.8"/>
    <n v="2877758"/>
    <x v="15"/>
    <x v="6"/>
    <n v="2"/>
    <n v="2"/>
    <s v="S. Castaneda, C. Pulido, S. Ramos, M. Perez"/>
  </r>
  <r>
    <n v="2749"/>
    <x v="937"/>
    <x v="937"/>
    <n v="59"/>
    <x v="0"/>
    <x v="1"/>
    <x v="6"/>
    <x v="937"/>
    <x v="6"/>
    <x v="33"/>
    <x v="1"/>
    <x v="937"/>
    <x v="648"/>
    <x v="664"/>
    <n v="519780.7"/>
    <n v="2877757.5"/>
    <x v="15"/>
    <x v="7"/>
    <n v="10"/>
    <n v="10"/>
    <s v="S. Castaneda, C. Pulido, S. Ramos, M. Perez"/>
  </r>
  <r>
    <n v="2750"/>
    <x v="937"/>
    <x v="937"/>
    <n v="59"/>
    <x v="0"/>
    <x v="1"/>
    <x v="6"/>
    <x v="937"/>
    <x v="6"/>
    <x v="33"/>
    <x v="1"/>
    <x v="937"/>
    <x v="648"/>
    <x v="664"/>
    <n v="519780.7"/>
    <n v="2877757.5"/>
    <x v="15"/>
    <x v="9"/>
    <n v="20"/>
    <n v="20"/>
    <s v="S. Castaneda, C. Pulido, S. Ramos, M. Perez"/>
  </r>
  <r>
    <n v="2751"/>
    <x v="937"/>
    <x v="937"/>
    <n v="59"/>
    <x v="0"/>
    <x v="1"/>
    <x v="6"/>
    <x v="937"/>
    <x v="6"/>
    <x v="33"/>
    <x v="1"/>
    <x v="937"/>
    <x v="648"/>
    <x v="664"/>
    <n v="519780.7"/>
    <n v="2877757.5"/>
    <x v="15"/>
    <x v="10"/>
    <n v="3"/>
    <n v="3"/>
    <s v="S. Castaneda, C. Pulido, S. Ramos, M. Perez"/>
  </r>
  <r>
    <n v="2752"/>
    <x v="937"/>
    <x v="937"/>
    <n v="59"/>
    <x v="0"/>
    <x v="1"/>
    <x v="6"/>
    <x v="937"/>
    <x v="6"/>
    <x v="33"/>
    <x v="1"/>
    <x v="937"/>
    <x v="648"/>
    <x v="664"/>
    <n v="519780.7"/>
    <n v="2877758"/>
    <x v="15"/>
    <x v="21"/>
    <n v="1"/>
    <n v="1"/>
    <s v="S. Castaneda, C. Pulido, S. Ramos, M. Perez"/>
  </r>
  <r>
    <n v="2753"/>
    <x v="937"/>
    <x v="937"/>
    <n v="59"/>
    <x v="0"/>
    <x v="1"/>
    <x v="6"/>
    <x v="937"/>
    <x v="6"/>
    <x v="33"/>
    <x v="1"/>
    <x v="937"/>
    <x v="648"/>
    <x v="664"/>
    <n v="519780.7"/>
    <n v="2877758"/>
    <x v="15"/>
    <x v="14"/>
    <n v="5"/>
    <n v="5"/>
    <s v="S. Castaneda, C. Pulido, S. Ramos, M. Perez"/>
  </r>
  <r>
    <n v="2754"/>
    <x v="937"/>
    <x v="937"/>
    <n v="59"/>
    <x v="0"/>
    <x v="1"/>
    <x v="6"/>
    <x v="937"/>
    <x v="6"/>
    <x v="33"/>
    <x v="1"/>
    <x v="937"/>
    <x v="648"/>
    <x v="664"/>
    <n v="519780.7"/>
    <n v="2877758"/>
    <x v="15"/>
    <x v="6"/>
    <n v="2"/>
    <n v="2"/>
    <s v="S. Castaneda, C. Pulido, S. Ramos, M. Perez"/>
  </r>
  <r>
    <n v="2755"/>
    <x v="937"/>
    <x v="937"/>
    <n v="59"/>
    <x v="0"/>
    <x v="1"/>
    <x v="6"/>
    <x v="937"/>
    <x v="6"/>
    <x v="33"/>
    <x v="1"/>
    <x v="937"/>
    <x v="648"/>
    <x v="664"/>
    <n v="519780.7"/>
    <n v="2877758"/>
    <x v="15"/>
    <x v="39"/>
    <n v="2"/>
    <n v="2"/>
    <s v="S. Castaneda, C. Pulido, S. Ramos, M. Perez"/>
  </r>
  <r>
    <n v="2756"/>
    <x v="938"/>
    <x v="938"/>
    <n v="60"/>
    <x v="0"/>
    <x v="1"/>
    <x v="6"/>
    <x v="938"/>
    <x v="6"/>
    <x v="33"/>
    <x v="2"/>
    <x v="938"/>
    <x v="647"/>
    <x v="665"/>
    <n v="519766.8"/>
    <n v="2877780.9"/>
    <x v="15"/>
    <x v="7"/>
    <n v="10"/>
    <n v="10"/>
    <s v="S. Castaneda, C. Pulido, S. Ramos, M. Perez"/>
  </r>
  <r>
    <n v="2757"/>
    <x v="938"/>
    <x v="938"/>
    <n v="60"/>
    <x v="0"/>
    <x v="1"/>
    <x v="6"/>
    <x v="938"/>
    <x v="6"/>
    <x v="33"/>
    <x v="2"/>
    <x v="938"/>
    <x v="647"/>
    <x v="665"/>
    <n v="519766.8"/>
    <n v="2877780.9"/>
    <x v="15"/>
    <x v="10"/>
    <n v="1"/>
    <n v="1"/>
    <s v="S. Castaneda, C. Pulido, S. Ramos, M. Perez"/>
  </r>
  <r>
    <n v="2758"/>
    <x v="938"/>
    <x v="938"/>
    <n v="60"/>
    <x v="0"/>
    <x v="1"/>
    <x v="6"/>
    <x v="938"/>
    <x v="6"/>
    <x v="33"/>
    <x v="2"/>
    <x v="938"/>
    <x v="647"/>
    <x v="665"/>
    <n v="519766.8"/>
    <n v="2877780.9"/>
    <x v="15"/>
    <x v="25"/>
    <n v="1"/>
    <n v="1"/>
    <s v="S. Castaneda, C. Pulido, S. Ramos, M. Perez"/>
  </r>
  <r>
    <n v="2759"/>
    <x v="938"/>
    <x v="938"/>
    <n v="60"/>
    <x v="0"/>
    <x v="1"/>
    <x v="6"/>
    <x v="938"/>
    <x v="6"/>
    <x v="33"/>
    <x v="2"/>
    <x v="938"/>
    <x v="647"/>
    <x v="665"/>
    <n v="519766.8"/>
    <n v="2877781"/>
    <x v="15"/>
    <x v="39"/>
    <n v="10"/>
    <n v="10"/>
    <s v="S. Castaneda, C. Pulido, S. Ramos, M. Perez"/>
  </r>
  <r>
    <n v="2760"/>
    <x v="939"/>
    <x v="939"/>
    <n v="1"/>
    <x v="0"/>
    <x v="1"/>
    <x v="6"/>
    <x v="939"/>
    <x v="6"/>
    <x v="35"/>
    <x v="0"/>
    <x v="939"/>
    <x v="649"/>
    <x v="666"/>
    <n v="520569.7"/>
    <n v="2877723.9"/>
    <x v="15"/>
    <x v="7"/>
    <n v="-999"/>
    <s v=""/>
    <s v="S. Castaneda, C. Pulido, S. Ramos, M. Perez"/>
  </r>
  <r>
    <n v="2761"/>
    <x v="940"/>
    <x v="940"/>
    <n v="2"/>
    <x v="0"/>
    <x v="1"/>
    <x v="6"/>
    <x v="940"/>
    <x v="6"/>
    <x v="35"/>
    <x v="1"/>
    <x v="940"/>
    <x v="650"/>
    <x v="666"/>
    <n v="520573.1"/>
    <n v="2877723.9"/>
    <x v="15"/>
    <x v="7"/>
    <n v="15"/>
    <n v="15"/>
    <s v="S. Castaneda, C. Pulido, S. Ramos, M. Perez"/>
  </r>
  <r>
    <n v="2762"/>
    <x v="940"/>
    <x v="940"/>
    <n v="2"/>
    <x v="0"/>
    <x v="1"/>
    <x v="6"/>
    <x v="940"/>
    <x v="6"/>
    <x v="35"/>
    <x v="1"/>
    <x v="940"/>
    <x v="650"/>
    <x v="666"/>
    <n v="520573.1"/>
    <n v="2877723.9"/>
    <x v="15"/>
    <x v="10"/>
    <n v="5"/>
    <n v="5"/>
    <s v="S. Castaneda, C. Pulido, S. Ramos, M. Perez"/>
  </r>
  <r>
    <n v="2763"/>
    <x v="940"/>
    <x v="940"/>
    <n v="2"/>
    <x v="0"/>
    <x v="1"/>
    <x v="6"/>
    <x v="940"/>
    <x v="6"/>
    <x v="35"/>
    <x v="1"/>
    <x v="940"/>
    <x v="650"/>
    <x v="666"/>
    <n v="520573.1"/>
    <n v="2877723.9"/>
    <x v="15"/>
    <x v="24"/>
    <n v="1"/>
    <n v="1"/>
    <s v="S. Castaneda, C. Pulido, S. Ramos, M. Perez"/>
  </r>
  <r>
    <n v="2764"/>
    <x v="941"/>
    <x v="941"/>
    <n v="3"/>
    <x v="0"/>
    <x v="1"/>
    <x v="6"/>
    <x v="941"/>
    <x v="6"/>
    <x v="35"/>
    <x v="2"/>
    <x v="941"/>
    <x v="649"/>
    <x v="667"/>
    <n v="520569.7"/>
    <n v="2877754.8"/>
    <x v="15"/>
    <x v="7"/>
    <n v="10"/>
    <n v="10"/>
    <s v="S. Castaneda, C. Pulido, S. Ramos, M. Perez"/>
  </r>
  <r>
    <n v="2765"/>
    <x v="941"/>
    <x v="941"/>
    <n v="3"/>
    <x v="0"/>
    <x v="1"/>
    <x v="6"/>
    <x v="941"/>
    <x v="6"/>
    <x v="35"/>
    <x v="2"/>
    <x v="941"/>
    <x v="649"/>
    <x v="667"/>
    <n v="520569.7"/>
    <n v="2877754.8"/>
    <x v="15"/>
    <x v="21"/>
    <n v="5"/>
    <n v="5"/>
    <s v="S. Castaneda, C. Pulido, S. Ramos, M. Perez"/>
  </r>
  <r>
    <n v="2766"/>
    <x v="941"/>
    <x v="941"/>
    <n v="3"/>
    <x v="0"/>
    <x v="1"/>
    <x v="6"/>
    <x v="941"/>
    <x v="6"/>
    <x v="35"/>
    <x v="2"/>
    <x v="941"/>
    <x v="649"/>
    <x v="667"/>
    <n v="520569.7"/>
    <n v="2877754.8"/>
    <x v="15"/>
    <x v="10"/>
    <n v="5"/>
    <n v="5"/>
    <s v="S. Castaneda, C. Pulido, S. Ramos, M. Perez"/>
  </r>
  <r>
    <n v="2767"/>
    <x v="942"/>
    <x v="942"/>
    <n v="43"/>
    <x v="0"/>
    <x v="1"/>
    <x v="6"/>
    <x v="942"/>
    <x v="6"/>
    <x v="40"/>
    <x v="0"/>
    <x v="942"/>
    <x v="617"/>
    <x v="668"/>
    <n v="520104.5"/>
    <n v="2876747.3"/>
    <x v="15"/>
    <x v="10"/>
    <n v="3"/>
    <n v="3"/>
    <s v="S. Castaneda, C. Pulido, S. Ramos, M. Perez"/>
  </r>
  <r>
    <n v="2768"/>
    <x v="942"/>
    <x v="942"/>
    <n v="43"/>
    <x v="0"/>
    <x v="1"/>
    <x v="6"/>
    <x v="942"/>
    <x v="6"/>
    <x v="40"/>
    <x v="0"/>
    <x v="942"/>
    <x v="617"/>
    <x v="668"/>
    <n v="520104.5"/>
    <n v="2876747.3"/>
    <x v="15"/>
    <x v="6"/>
    <n v="1"/>
    <n v="1"/>
    <s v="S. Castaneda, C. Pulido, S. Ramos, M. Perez"/>
  </r>
  <r>
    <n v="2769"/>
    <x v="942"/>
    <x v="942"/>
    <n v="43"/>
    <x v="0"/>
    <x v="1"/>
    <x v="6"/>
    <x v="942"/>
    <x v="6"/>
    <x v="40"/>
    <x v="0"/>
    <x v="942"/>
    <x v="617"/>
    <x v="668"/>
    <n v="520104.5"/>
    <n v="2876747.3"/>
    <x v="15"/>
    <x v="9"/>
    <n v="5"/>
    <n v="5"/>
    <s v="S. Castaneda, C. Pulido, S. Ramos, M. Perez"/>
  </r>
  <r>
    <n v="2770"/>
    <x v="943"/>
    <x v="943"/>
    <n v="44"/>
    <x v="0"/>
    <x v="1"/>
    <x v="6"/>
    <x v="943"/>
    <x v="6"/>
    <x v="40"/>
    <x v="1"/>
    <x v="943"/>
    <x v="651"/>
    <x v="669"/>
    <n v="520118.2"/>
    <n v="2876752.4"/>
    <x v="15"/>
    <x v="10"/>
    <n v="5"/>
    <n v="5"/>
    <s v="S. Castaneda, C. Pulido, S. Ramos, M. Perez"/>
  </r>
  <r>
    <n v="2771"/>
    <x v="943"/>
    <x v="943"/>
    <n v="44"/>
    <x v="0"/>
    <x v="1"/>
    <x v="6"/>
    <x v="943"/>
    <x v="6"/>
    <x v="40"/>
    <x v="1"/>
    <x v="943"/>
    <x v="651"/>
    <x v="669"/>
    <n v="520118.2"/>
    <n v="2876752.4"/>
    <x v="15"/>
    <x v="15"/>
    <n v="5"/>
    <n v="5"/>
    <s v="S. Castaneda, C. Pulido, S. Ramos, M. Perez"/>
  </r>
  <r>
    <n v="2772"/>
    <x v="943"/>
    <x v="943"/>
    <n v="44"/>
    <x v="0"/>
    <x v="1"/>
    <x v="6"/>
    <x v="943"/>
    <x v="6"/>
    <x v="40"/>
    <x v="1"/>
    <x v="943"/>
    <x v="651"/>
    <x v="669"/>
    <n v="520118.2"/>
    <n v="2876752.4"/>
    <x v="15"/>
    <x v="12"/>
    <n v="1"/>
    <n v="1"/>
    <s v="S. Castaneda, C. Pulido, S. Ramos, M. Perez"/>
  </r>
  <r>
    <n v="2773"/>
    <x v="943"/>
    <x v="943"/>
    <n v="44"/>
    <x v="0"/>
    <x v="1"/>
    <x v="6"/>
    <x v="943"/>
    <x v="6"/>
    <x v="40"/>
    <x v="1"/>
    <x v="943"/>
    <x v="651"/>
    <x v="669"/>
    <n v="520118.2"/>
    <n v="2876752"/>
    <x v="15"/>
    <x v="6"/>
    <n v="1"/>
    <n v="1"/>
    <s v="S. Castaneda, C. Pulido, S. Ramos, M. Perez"/>
  </r>
  <r>
    <n v="2774"/>
    <x v="944"/>
    <x v="944"/>
    <n v="45"/>
    <x v="0"/>
    <x v="1"/>
    <x v="6"/>
    <x v="944"/>
    <x v="6"/>
    <x v="40"/>
    <x v="2"/>
    <x v="944"/>
    <x v="652"/>
    <x v="670"/>
    <n v="520094.8"/>
    <n v="2876773.3"/>
    <x v="15"/>
    <x v="10"/>
    <n v="2"/>
    <n v="2"/>
    <s v="S. Castaneda, C. Pulido, S. Ramos, M. Perez"/>
  </r>
  <r>
    <n v="2775"/>
    <x v="944"/>
    <x v="944"/>
    <n v="45"/>
    <x v="0"/>
    <x v="1"/>
    <x v="6"/>
    <x v="944"/>
    <x v="6"/>
    <x v="40"/>
    <x v="2"/>
    <x v="944"/>
    <x v="652"/>
    <x v="670"/>
    <n v="520094.8"/>
    <n v="2876773.3"/>
    <x v="15"/>
    <x v="9"/>
    <n v="5"/>
    <n v="5"/>
    <s v="S. Castaneda, C. Pulido, S. Ramos, M. Perez"/>
  </r>
  <r>
    <n v="2776"/>
    <x v="944"/>
    <x v="944"/>
    <n v="45"/>
    <x v="0"/>
    <x v="1"/>
    <x v="6"/>
    <x v="944"/>
    <x v="6"/>
    <x v="40"/>
    <x v="2"/>
    <x v="944"/>
    <x v="652"/>
    <x v="670"/>
    <n v="520094.8"/>
    <n v="2876773.3"/>
    <x v="15"/>
    <x v="6"/>
    <n v="10"/>
    <n v="10"/>
    <s v="S. Castaneda, C. Pulido, S. Ramos, M. Perez"/>
  </r>
  <r>
    <n v="2777"/>
    <x v="944"/>
    <x v="944"/>
    <n v="45"/>
    <x v="0"/>
    <x v="1"/>
    <x v="6"/>
    <x v="944"/>
    <x v="6"/>
    <x v="40"/>
    <x v="2"/>
    <x v="944"/>
    <x v="652"/>
    <x v="670"/>
    <n v="520094.8"/>
    <n v="2876773"/>
    <x v="15"/>
    <x v="8"/>
    <n v="-999"/>
    <s v=""/>
    <s v="S. Castaneda, C. Pulido, S. Ramos, M. Perez"/>
  </r>
  <r>
    <n v="2778"/>
    <x v="945"/>
    <x v="945"/>
    <n v="10"/>
    <x v="0"/>
    <x v="1"/>
    <x v="7"/>
    <x v="945"/>
    <x v="7"/>
    <x v="45"/>
    <x v="0"/>
    <x v="945"/>
    <x v="653"/>
    <x v="671"/>
    <n v="537591.30000000005"/>
    <n v="2841985.4"/>
    <x v="16"/>
    <x v="7"/>
    <n v="65"/>
    <n v="65"/>
    <s v="S. Castaneda, B. Constant, C. Pulido"/>
  </r>
  <r>
    <n v="2779"/>
    <x v="945"/>
    <x v="945"/>
    <n v="10"/>
    <x v="0"/>
    <x v="1"/>
    <x v="7"/>
    <x v="945"/>
    <x v="7"/>
    <x v="45"/>
    <x v="0"/>
    <x v="945"/>
    <x v="653"/>
    <x v="671"/>
    <n v="537591.30000000005"/>
    <n v="2841985.4"/>
    <x v="16"/>
    <x v="8"/>
    <n v="15"/>
    <n v="15"/>
    <s v="S. Castaneda, B. Constant, C. Pulido"/>
  </r>
  <r>
    <n v="2780"/>
    <x v="946"/>
    <x v="946"/>
    <n v="11"/>
    <x v="0"/>
    <x v="1"/>
    <x v="7"/>
    <x v="946"/>
    <x v="7"/>
    <x v="45"/>
    <x v="1"/>
    <x v="946"/>
    <x v="654"/>
    <x v="671"/>
    <n v="537598.9"/>
    <n v="2841985.4"/>
    <x v="16"/>
    <x v="7"/>
    <n v="30"/>
    <n v="30"/>
    <s v="S. Castaneda, B. Constant, C. Pulido"/>
  </r>
  <r>
    <n v="2781"/>
    <x v="947"/>
    <x v="947"/>
    <n v="12"/>
    <x v="0"/>
    <x v="1"/>
    <x v="7"/>
    <x v="947"/>
    <x v="7"/>
    <x v="45"/>
    <x v="2"/>
    <x v="947"/>
    <x v="653"/>
    <x v="672"/>
    <n v="537591.30000000005"/>
    <n v="2842009.4"/>
    <x v="16"/>
    <x v="7"/>
    <n v="15"/>
    <n v="15"/>
    <s v="S. Castaneda, B. Constant, C. Pulido"/>
  </r>
  <r>
    <n v="2782"/>
    <x v="947"/>
    <x v="947"/>
    <n v="12"/>
    <x v="0"/>
    <x v="1"/>
    <x v="7"/>
    <x v="947"/>
    <x v="7"/>
    <x v="45"/>
    <x v="2"/>
    <x v="947"/>
    <x v="653"/>
    <x v="672"/>
    <n v="537591.30000000005"/>
    <n v="2842009.4"/>
    <x v="16"/>
    <x v="8"/>
    <n v="15"/>
    <n v="15"/>
    <s v="S. Castaneda, B. Constant, C. Pulido"/>
  </r>
  <r>
    <n v="2783"/>
    <x v="948"/>
    <x v="948"/>
    <n v="13"/>
    <x v="0"/>
    <x v="1"/>
    <x v="7"/>
    <x v="948"/>
    <x v="7"/>
    <x v="0"/>
    <x v="0"/>
    <x v="948"/>
    <x v="655"/>
    <x v="673"/>
    <n v="537715.9"/>
    <n v="2841978.7"/>
    <x v="16"/>
    <x v="7"/>
    <n v="70"/>
    <n v="70"/>
    <s v="S. Castaneda, B. Constant, C. Pulido"/>
  </r>
  <r>
    <n v="2784"/>
    <x v="948"/>
    <x v="948"/>
    <n v="13"/>
    <x v="0"/>
    <x v="1"/>
    <x v="7"/>
    <x v="948"/>
    <x v="7"/>
    <x v="0"/>
    <x v="0"/>
    <x v="948"/>
    <x v="655"/>
    <x v="673"/>
    <n v="537715.9"/>
    <n v="2841978.7"/>
    <x v="16"/>
    <x v="8"/>
    <n v="10"/>
    <n v="10"/>
    <s v="S. Castaneda, B. Constant, C. Pulido"/>
  </r>
  <r>
    <n v="2785"/>
    <x v="949"/>
    <x v="949"/>
    <n v="14"/>
    <x v="0"/>
    <x v="1"/>
    <x v="7"/>
    <x v="949"/>
    <x v="7"/>
    <x v="0"/>
    <x v="1"/>
    <x v="949"/>
    <x v="656"/>
    <x v="673"/>
    <n v="537747.1"/>
    <n v="2841978.7"/>
    <x v="16"/>
    <x v="7"/>
    <n v="20"/>
    <n v="20"/>
    <s v="S. Castaneda, B. Constant, C. Pulido"/>
  </r>
  <r>
    <n v="2786"/>
    <x v="949"/>
    <x v="949"/>
    <n v="14"/>
    <x v="0"/>
    <x v="1"/>
    <x v="7"/>
    <x v="949"/>
    <x v="7"/>
    <x v="0"/>
    <x v="1"/>
    <x v="949"/>
    <x v="656"/>
    <x v="673"/>
    <n v="537747.1"/>
    <n v="2841978.7"/>
    <x v="16"/>
    <x v="10"/>
    <n v="1"/>
    <n v="1"/>
    <s v="S. Castaneda, B. Constant, C. Pulido"/>
  </r>
  <r>
    <n v="2787"/>
    <x v="949"/>
    <x v="949"/>
    <n v="14"/>
    <x v="0"/>
    <x v="1"/>
    <x v="7"/>
    <x v="949"/>
    <x v="7"/>
    <x v="0"/>
    <x v="1"/>
    <x v="949"/>
    <x v="656"/>
    <x v="673"/>
    <n v="537747.1"/>
    <n v="2841978.7"/>
    <x v="16"/>
    <x v="8"/>
    <n v="10"/>
    <n v="10"/>
    <s v="S. Castaneda, B. Constant, C. Pulido"/>
  </r>
  <r>
    <n v="2788"/>
    <x v="950"/>
    <x v="950"/>
    <n v="15"/>
    <x v="0"/>
    <x v="1"/>
    <x v="7"/>
    <x v="950"/>
    <x v="7"/>
    <x v="0"/>
    <x v="2"/>
    <x v="950"/>
    <x v="655"/>
    <x v="674"/>
    <n v="537715.9"/>
    <n v="2842001.3"/>
    <x v="16"/>
    <x v="7"/>
    <n v="40"/>
    <n v="40"/>
    <s v="S. Castaneda, B. Constant, C. Pulido"/>
  </r>
  <r>
    <n v="2789"/>
    <x v="950"/>
    <x v="950"/>
    <n v="15"/>
    <x v="0"/>
    <x v="1"/>
    <x v="7"/>
    <x v="950"/>
    <x v="7"/>
    <x v="0"/>
    <x v="2"/>
    <x v="950"/>
    <x v="655"/>
    <x v="674"/>
    <n v="537715.9"/>
    <n v="2842001.3"/>
    <x v="16"/>
    <x v="28"/>
    <n v="1"/>
    <n v="1"/>
    <s v="S. Castaneda, B. Constant, C. Pulido"/>
  </r>
  <r>
    <n v="2790"/>
    <x v="951"/>
    <x v="951"/>
    <n v="16"/>
    <x v="0"/>
    <x v="1"/>
    <x v="7"/>
    <x v="951"/>
    <x v="7"/>
    <x v="1"/>
    <x v="0"/>
    <x v="951"/>
    <x v="657"/>
    <x v="675"/>
    <n v="537651"/>
    <n v="2841824.8"/>
    <x v="16"/>
    <x v="7"/>
    <n v="25"/>
    <n v="25"/>
    <s v="S. Castaneda, B. Constant, C. Pulido"/>
  </r>
  <r>
    <n v="2791"/>
    <x v="951"/>
    <x v="951"/>
    <n v="16"/>
    <x v="0"/>
    <x v="1"/>
    <x v="7"/>
    <x v="951"/>
    <x v="7"/>
    <x v="1"/>
    <x v="0"/>
    <x v="951"/>
    <x v="657"/>
    <x v="675"/>
    <n v="537651"/>
    <n v="2841824.8"/>
    <x v="16"/>
    <x v="8"/>
    <n v="15"/>
    <n v="15"/>
    <s v="S. Castaneda, B. Constant, C. Pulido"/>
  </r>
  <r>
    <n v="2792"/>
    <x v="952"/>
    <x v="952"/>
    <n v="17"/>
    <x v="0"/>
    <x v="1"/>
    <x v="7"/>
    <x v="952"/>
    <x v="7"/>
    <x v="1"/>
    <x v="1"/>
    <x v="952"/>
    <x v="658"/>
    <x v="675"/>
    <n v="537661.4"/>
    <n v="2841824.8"/>
    <x v="16"/>
    <x v="7"/>
    <n v="40"/>
    <n v="40"/>
    <s v="S. Castaneda, B. Constant, C. Pulido"/>
  </r>
  <r>
    <n v="2793"/>
    <x v="953"/>
    <x v="953"/>
    <n v="18"/>
    <x v="0"/>
    <x v="1"/>
    <x v="7"/>
    <x v="953"/>
    <x v="7"/>
    <x v="1"/>
    <x v="2"/>
    <x v="953"/>
    <x v="657"/>
    <x v="676"/>
    <n v="537651"/>
    <n v="2841842.7"/>
    <x v="16"/>
    <x v="7"/>
    <n v="20"/>
    <n v="20"/>
    <s v="S. Castaneda, B. Constant, C. Pulido"/>
  </r>
  <r>
    <n v="2794"/>
    <x v="953"/>
    <x v="953"/>
    <n v="18"/>
    <x v="0"/>
    <x v="1"/>
    <x v="7"/>
    <x v="953"/>
    <x v="7"/>
    <x v="1"/>
    <x v="2"/>
    <x v="953"/>
    <x v="657"/>
    <x v="676"/>
    <n v="537651"/>
    <n v="2841842.7"/>
    <x v="16"/>
    <x v="8"/>
    <n v="10"/>
    <n v="10"/>
    <s v="S. Castaneda, B. Constant, C. Pulido"/>
  </r>
  <r>
    <n v="2795"/>
    <x v="953"/>
    <x v="953"/>
    <n v="18"/>
    <x v="0"/>
    <x v="1"/>
    <x v="7"/>
    <x v="953"/>
    <x v="7"/>
    <x v="1"/>
    <x v="2"/>
    <x v="953"/>
    <x v="657"/>
    <x v="676"/>
    <n v="537651"/>
    <n v="2841842.7"/>
    <x v="16"/>
    <x v="8"/>
    <n v="25"/>
    <n v="25"/>
    <s v="S. Castaneda, B. Constant, C. Pulido"/>
  </r>
  <r>
    <n v="2796"/>
    <x v="954"/>
    <x v="954"/>
    <n v="7"/>
    <x v="0"/>
    <x v="1"/>
    <x v="7"/>
    <x v="954"/>
    <x v="7"/>
    <x v="2"/>
    <x v="0"/>
    <x v="954"/>
    <x v="659"/>
    <x v="677"/>
    <n v="537521.6"/>
    <n v="2842088.5"/>
    <x v="16"/>
    <x v="7"/>
    <n v="60"/>
    <n v="60"/>
    <s v="S. Castaneda, B. Constant, C. Pulido"/>
  </r>
  <r>
    <n v="2797"/>
    <x v="955"/>
    <x v="955"/>
    <n v="8"/>
    <x v="0"/>
    <x v="1"/>
    <x v="7"/>
    <x v="955"/>
    <x v="7"/>
    <x v="2"/>
    <x v="1"/>
    <x v="955"/>
    <x v="660"/>
    <x v="677"/>
    <n v="537544.80000000005"/>
    <n v="2842088.5"/>
    <x v="16"/>
    <x v="7"/>
    <n v="35"/>
    <n v="35"/>
    <s v="S. Castaneda, B. Constant, C. Pulido"/>
  </r>
  <r>
    <n v="2798"/>
    <x v="956"/>
    <x v="956"/>
    <n v="9"/>
    <x v="0"/>
    <x v="1"/>
    <x v="7"/>
    <x v="956"/>
    <x v="7"/>
    <x v="2"/>
    <x v="2"/>
    <x v="956"/>
    <x v="659"/>
    <x v="678"/>
    <n v="537521.6"/>
    <n v="2842112.9"/>
    <x v="16"/>
    <x v="7"/>
    <n v="25"/>
    <n v="25"/>
    <s v="S. Castaneda, B. Constant, C. Pulido"/>
  </r>
  <r>
    <n v="2799"/>
    <x v="957"/>
    <x v="957"/>
    <n v="19"/>
    <x v="0"/>
    <x v="1"/>
    <x v="7"/>
    <x v="957"/>
    <x v="7"/>
    <x v="3"/>
    <x v="0"/>
    <x v="957"/>
    <x v="661"/>
    <x v="679"/>
    <n v="537928.6"/>
    <n v="2841455.4"/>
    <x v="16"/>
    <x v="7"/>
    <n v="35"/>
    <n v="35"/>
    <s v="S. Castaneda, B. Constant, C. Pulido"/>
  </r>
  <r>
    <n v="2800"/>
    <x v="957"/>
    <x v="957"/>
    <n v="19"/>
    <x v="0"/>
    <x v="1"/>
    <x v="7"/>
    <x v="957"/>
    <x v="7"/>
    <x v="3"/>
    <x v="0"/>
    <x v="957"/>
    <x v="661"/>
    <x v="679"/>
    <n v="537928.6"/>
    <n v="2841455.4"/>
    <x v="16"/>
    <x v="8"/>
    <n v="5"/>
    <n v="5"/>
    <s v="S. Castaneda, B. Constant, C. Pulido"/>
  </r>
  <r>
    <n v="2801"/>
    <x v="958"/>
    <x v="958"/>
    <n v="20"/>
    <x v="0"/>
    <x v="1"/>
    <x v="7"/>
    <x v="958"/>
    <x v="7"/>
    <x v="3"/>
    <x v="1"/>
    <x v="958"/>
    <x v="662"/>
    <x v="679"/>
    <n v="537947.5"/>
    <n v="2841455.4"/>
    <x v="16"/>
    <x v="7"/>
    <n v="15"/>
    <n v="15"/>
    <s v="S. Castaneda, B. Constant, C. Pulido"/>
  </r>
  <r>
    <n v="2802"/>
    <x v="958"/>
    <x v="958"/>
    <n v="20"/>
    <x v="0"/>
    <x v="1"/>
    <x v="7"/>
    <x v="958"/>
    <x v="7"/>
    <x v="3"/>
    <x v="1"/>
    <x v="958"/>
    <x v="662"/>
    <x v="679"/>
    <n v="537947.5"/>
    <n v="2841455.4"/>
    <x v="16"/>
    <x v="16"/>
    <n v="1"/>
    <n v="1"/>
    <s v="S. Castaneda, B. Constant, C. Pulido"/>
  </r>
  <r>
    <n v="2803"/>
    <x v="959"/>
    <x v="959"/>
    <n v="21"/>
    <x v="0"/>
    <x v="1"/>
    <x v="7"/>
    <x v="959"/>
    <x v="7"/>
    <x v="3"/>
    <x v="2"/>
    <x v="959"/>
    <x v="661"/>
    <x v="680"/>
    <n v="537928.6"/>
    <n v="2841473"/>
    <x v="16"/>
    <x v="7"/>
    <n v="35"/>
    <n v="35"/>
    <s v="S. Castaneda, B. Constant, C. Pulido"/>
  </r>
  <r>
    <n v="2804"/>
    <x v="959"/>
    <x v="959"/>
    <n v="21"/>
    <x v="0"/>
    <x v="1"/>
    <x v="7"/>
    <x v="959"/>
    <x v="7"/>
    <x v="3"/>
    <x v="2"/>
    <x v="959"/>
    <x v="661"/>
    <x v="680"/>
    <n v="537928.6"/>
    <n v="2841473"/>
    <x v="16"/>
    <x v="8"/>
    <n v="10"/>
    <n v="10"/>
    <s v="S. Castaneda, B. Constant, C. Pulido"/>
  </r>
  <r>
    <n v="2805"/>
    <x v="960"/>
    <x v="960"/>
    <n v="22"/>
    <x v="0"/>
    <x v="1"/>
    <x v="7"/>
    <x v="960"/>
    <x v="7"/>
    <x v="72"/>
    <x v="0"/>
    <x v="960"/>
    <x v="663"/>
    <x v="681"/>
    <n v="537745.69999999995"/>
    <n v="2841279.6"/>
    <x v="16"/>
    <x v="7"/>
    <n v="25"/>
    <n v="25"/>
    <s v="S. Castaneda, B. Constant, C. Pulido"/>
  </r>
  <r>
    <n v="2806"/>
    <x v="961"/>
    <x v="961"/>
    <n v="23"/>
    <x v="0"/>
    <x v="1"/>
    <x v="7"/>
    <x v="961"/>
    <x v="7"/>
    <x v="72"/>
    <x v="1"/>
    <x v="961"/>
    <x v="664"/>
    <x v="681"/>
    <n v="537756.80000000005"/>
    <n v="2841279.6"/>
    <x v="16"/>
    <x v="7"/>
    <n v="85"/>
    <n v="85"/>
    <s v="S. Castaneda, B. Constant, C. Pulido"/>
  </r>
  <r>
    <n v="2807"/>
    <x v="962"/>
    <x v="962"/>
    <n v="24"/>
    <x v="0"/>
    <x v="1"/>
    <x v="7"/>
    <x v="962"/>
    <x v="7"/>
    <x v="72"/>
    <x v="2"/>
    <x v="962"/>
    <x v="663"/>
    <x v="682"/>
    <n v="537745.69999999995"/>
    <n v="2841301.5"/>
    <x v="16"/>
    <x v="7"/>
    <n v="70"/>
    <n v="70"/>
    <s v="S. Castaneda, B. Constant, C. Pulido"/>
  </r>
  <r>
    <n v="2808"/>
    <x v="962"/>
    <x v="962"/>
    <n v="24"/>
    <x v="0"/>
    <x v="1"/>
    <x v="7"/>
    <x v="962"/>
    <x v="7"/>
    <x v="72"/>
    <x v="2"/>
    <x v="962"/>
    <x v="663"/>
    <x v="682"/>
    <n v="537745.69999999995"/>
    <n v="2841301.5"/>
    <x v="16"/>
    <x v="8"/>
    <n v="10"/>
    <n v="10"/>
    <s v="S. Castaneda, B. Constant, C. Pulido"/>
  </r>
  <r>
    <n v="2809"/>
    <x v="963"/>
    <x v="963"/>
    <n v="40"/>
    <x v="0"/>
    <x v="1"/>
    <x v="7"/>
    <x v="963"/>
    <x v="7"/>
    <x v="4"/>
    <x v="0"/>
    <x v="963"/>
    <x v="665"/>
    <x v="683"/>
    <n v="538705.19999999995"/>
    <n v="2841507"/>
    <x v="16"/>
    <x v="7"/>
    <n v="5"/>
    <n v="5"/>
    <s v="S. Castaneda, B. Constant, C. Pulido"/>
  </r>
  <r>
    <n v="2810"/>
    <x v="963"/>
    <x v="963"/>
    <n v="40"/>
    <x v="0"/>
    <x v="1"/>
    <x v="7"/>
    <x v="963"/>
    <x v="7"/>
    <x v="4"/>
    <x v="0"/>
    <x v="963"/>
    <x v="665"/>
    <x v="683"/>
    <n v="538705.19999999995"/>
    <n v="2841507"/>
    <x v="16"/>
    <x v="10"/>
    <n v="3"/>
    <n v="3"/>
    <s v="S. Castaneda, B. Constant, C. Pulido"/>
  </r>
  <r>
    <n v="2811"/>
    <x v="963"/>
    <x v="963"/>
    <n v="40"/>
    <x v="0"/>
    <x v="1"/>
    <x v="7"/>
    <x v="963"/>
    <x v="7"/>
    <x v="4"/>
    <x v="0"/>
    <x v="963"/>
    <x v="665"/>
    <x v="683"/>
    <n v="538705.19999999995"/>
    <n v="2841507"/>
    <x v="16"/>
    <x v="17"/>
    <n v="10"/>
    <n v="10"/>
    <s v="S. Castaneda, B. Constant, C. Pulido"/>
  </r>
  <r>
    <n v="2812"/>
    <x v="964"/>
    <x v="964"/>
    <n v="41"/>
    <x v="0"/>
    <x v="1"/>
    <x v="7"/>
    <x v="964"/>
    <x v="7"/>
    <x v="4"/>
    <x v="1"/>
    <x v="964"/>
    <x v="666"/>
    <x v="683"/>
    <n v="538739.69999999995"/>
    <n v="2841507"/>
    <x v="16"/>
    <x v="7"/>
    <n v="60"/>
    <n v="60"/>
    <s v="S. Castaneda, B. Constant, C. Pulido"/>
  </r>
  <r>
    <n v="2813"/>
    <x v="965"/>
    <x v="965"/>
    <n v="42"/>
    <x v="0"/>
    <x v="1"/>
    <x v="7"/>
    <x v="965"/>
    <x v="7"/>
    <x v="4"/>
    <x v="2"/>
    <x v="965"/>
    <x v="665"/>
    <x v="684"/>
    <n v="538705.19999999995"/>
    <n v="2841539.5"/>
    <x v="16"/>
    <x v="7"/>
    <n v="5"/>
    <n v="5"/>
    <s v="S. Castaneda, B. Constant, C. Pulido"/>
  </r>
  <r>
    <n v="2814"/>
    <x v="965"/>
    <x v="965"/>
    <n v="42"/>
    <x v="0"/>
    <x v="1"/>
    <x v="7"/>
    <x v="965"/>
    <x v="7"/>
    <x v="4"/>
    <x v="2"/>
    <x v="965"/>
    <x v="665"/>
    <x v="684"/>
    <n v="538705.19999999995"/>
    <n v="2841539.5"/>
    <x v="16"/>
    <x v="10"/>
    <n v="2"/>
    <n v="2"/>
    <s v="S. Castaneda, B. Constant, C. Pulido"/>
  </r>
  <r>
    <n v="2815"/>
    <x v="966"/>
    <x v="966"/>
    <n v="46"/>
    <x v="0"/>
    <x v="1"/>
    <x v="7"/>
    <x v="966"/>
    <x v="7"/>
    <x v="50"/>
    <x v="0"/>
    <x v="966"/>
    <x v="667"/>
    <x v="685"/>
    <n v="538805.30000000005"/>
    <n v="2841630.2"/>
    <x v="16"/>
    <x v="7"/>
    <n v="1"/>
    <n v="1"/>
    <s v="S. Castaneda, B. Constant, C. Pulido"/>
  </r>
  <r>
    <n v="2816"/>
    <x v="966"/>
    <x v="966"/>
    <n v="46"/>
    <x v="0"/>
    <x v="1"/>
    <x v="7"/>
    <x v="966"/>
    <x v="7"/>
    <x v="50"/>
    <x v="0"/>
    <x v="966"/>
    <x v="667"/>
    <x v="685"/>
    <n v="538805.30000000005"/>
    <n v="2841630.2"/>
    <x v="16"/>
    <x v="10"/>
    <n v="2"/>
    <n v="2"/>
    <s v="S. Castaneda, B. Constant, C. Pulido"/>
  </r>
  <r>
    <n v="2817"/>
    <x v="966"/>
    <x v="966"/>
    <n v="46"/>
    <x v="0"/>
    <x v="1"/>
    <x v="7"/>
    <x v="966"/>
    <x v="7"/>
    <x v="50"/>
    <x v="0"/>
    <x v="966"/>
    <x v="667"/>
    <x v="685"/>
    <n v="538805.30000000005"/>
    <n v="2841630.2"/>
    <x v="16"/>
    <x v="17"/>
    <n v="10"/>
    <n v="10"/>
    <s v="S. Castaneda, B. Constant, C. Pulido"/>
  </r>
  <r>
    <n v="2818"/>
    <x v="967"/>
    <x v="967"/>
    <n v="47"/>
    <x v="0"/>
    <x v="1"/>
    <x v="7"/>
    <x v="967"/>
    <x v="7"/>
    <x v="50"/>
    <x v="1"/>
    <x v="967"/>
    <x v="668"/>
    <x v="685"/>
    <n v="538837.4"/>
    <n v="2841630.2"/>
    <x v="16"/>
    <x v="7"/>
    <n v="1"/>
    <n v="1"/>
    <s v="S. Castaneda, B. Constant, C. Pulido"/>
  </r>
  <r>
    <n v="2819"/>
    <x v="967"/>
    <x v="967"/>
    <n v="47"/>
    <x v="0"/>
    <x v="1"/>
    <x v="7"/>
    <x v="967"/>
    <x v="7"/>
    <x v="50"/>
    <x v="1"/>
    <x v="967"/>
    <x v="668"/>
    <x v="685"/>
    <n v="538837.4"/>
    <n v="2841630.2"/>
    <x v="16"/>
    <x v="10"/>
    <n v="3"/>
    <n v="3"/>
    <s v="S. Castaneda, B. Constant, C. Pulido"/>
  </r>
  <r>
    <n v="2820"/>
    <x v="967"/>
    <x v="967"/>
    <n v="47"/>
    <x v="0"/>
    <x v="1"/>
    <x v="7"/>
    <x v="967"/>
    <x v="7"/>
    <x v="50"/>
    <x v="1"/>
    <x v="967"/>
    <x v="668"/>
    <x v="685"/>
    <n v="538837.4"/>
    <n v="2841630.2"/>
    <x v="16"/>
    <x v="17"/>
    <n v="5"/>
    <n v="5"/>
    <s v="S. Castaneda, B. Constant, C. Pulido"/>
  </r>
  <r>
    <n v="2821"/>
    <x v="967"/>
    <x v="967"/>
    <n v="47"/>
    <x v="0"/>
    <x v="1"/>
    <x v="7"/>
    <x v="967"/>
    <x v="7"/>
    <x v="50"/>
    <x v="1"/>
    <x v="967"/>
    <x v="668"/>
    <x v="685"/>
    <n v="538837"/>
    <n v="2841630"/>
    <x v="16"/>
    <x v="8"/>
    <n v="5"/>
    <n v="5"/>
    <s v="S. Castaneda, B. Constant, C. Pulido"/>
  </r>
  <r>
    <n v="2822"/>
    <x v="968"/>
    <x v="968"/>
    <n v="48"/>
    <x v="0"/>
    <x v="1"/>
    <x v="7"/>
    <x v="968"/>
    <x v="7"/>
    <x v="50"/>
    <x v="2"/>
    <x v="968"/>
    <x v="667"/>
    <x v="686"/>
    <n v="538805.30000000005"/>
    <n v="2841657.6"/>
    <x v="16"/>
    <x v="7"/>
    <n v="5"/>
    <n v="5"/>
    <s v="S. Castaneda, B. Constant, C. Pulido"/>
  </r>
  <r>
    <n v="2823"/>
    <x v="968"/>
    <x v="968"/>
    <n v="48"/>
    <x v="0"/>
    <x v="1"/>
    <x v="7"/>
    <x v="968"/>
    <x v="7"/>
    <x v="50"/>
    <x v="2"/>
    <x v="968"/>
    <x v="667"/>
    <x v="686"/>
    <n v="538805.30000000005"/>
    <n v="2841657.6"/>
    <x v="16"/>
    <x v="10"/>
    <n v="3"/>
    <n v="3"/>
    <s v="S. Castaneda, B. Constant, C. Pulido"/>
  </r>
  <r>
    <n v="2824"/>
    <x v="968"/>
    <x v="968"/>
    <n v="48"/>
    <x v="0"/>
    <x v="1"/>
    <x v="7"/>
    <x v="968"/>
    <x v="7"/>
    <x v="50"/>
    <x v="2"/>
    <x v="968"/>
    <x v="667"/>
    <x v="686"/>
    <n v="538805.30000000005"/>
    <n v="2841657.6"/>
    <x v="16"/>
    <x v="8"/>
    <n v="5"/>
    <n v="5"/>
    <s v="S. Castaneda, B. Constant, C. Pulido"/>
  </r>
  <r>
    <n v="2825"/>
    <x v="969"/>
    <x v="969"/>
    <n v="43"/>
    <x v="0"/>
    <x v="1"/>
    <x v="7"/>
    <x v="969"/>
    <x v="7"/>
    <x v="5"/>
    <x v="0"/>
    <x v="969"/>
    <x v="669"/>
    <x v="687"/>
    <n v="538693.80000000005"/>
    <n v="2841611.7"/>
    <x v="16"/>
    <x v="7"/>
    <n v="70"/>
    <n v="70"/>
    <s v="S. Castaneda, B. Constant, C. Pulido"/>
  </r>
  <r>
    <n v="2826"/>
    <x v="969"/>
    <x v="969"/>
    <n v="43"/>
    <x v="0"/>
    <x v="1"/>
    <x v="7"/>
    <x v="969"/>
    <x v="7"/>
    <x v="5"/>
    <x v="0"/>
    <x v="969"/>
    <x v="669"/>
    <x v="687"/>
    <n v="538693.80000000005"/>
    <n v="2841611.7"/>
    <x v="16"/>
    <x v="1"/>
    <n v="15"/>
    <n v="15"/>
    <s v="S. Castaneda, B. Constant, C. Pulido"/>
  </r>
  <r>
    <n v="2827"/>
    <x v="970"/>
    <x v="970"/>
    <n v="44"/>
    <x v="0"/>
    <x v="1"/>
    <x v="7"/>
    <x v="970"/>
    <x v="7"/>
    <x v="5"/>
    <x v="1"/>
    <x v="970"/>
    <x v="670"/>
    <x v="687"/>
    <n v="538697.6"/>
    <n v="2841611.7"/>
    <x v="16"/>
    <x v="7"/>
    <n v="35"/>
    <n v="35"/>
    <s v="S. Castaneda, B. Constant, C. Pulido"/>
  </r>
  <r>
    <n v="2828"/>
    <x v="970"/>
    <x v="970"/>
    <n v="44"/>
    <x v="0"/>
    <x v="1"/>
    <x v="7"/>
    <x v="970"/>
    <x v="7"/>
    <x v="5"/>
    <x v="1"/>
    <x v="970"/>
    <x v="670"/>
    <x v="687"/>
    <n v="538697.6"/>
    <n v="2841611.7"/>
    <x v="16"/>
    <x v="1"/>
    <n v="50"/>
    <n v="50"/>
    <s v="S. Castaneda, B. Constant, C. Pulido"/>
  </r>
  <r>
    <n v="2829"/>
    <x v="971"/>
    <x v="971"/>
    <n v="45"/>
    <x v="0"/>
    <x v="1"/>
    <x v="7"/>
    <x v="971"/>
    <x v="7"/>
    <x v="5"/>
    <x v="2"/>
    <x v="971"/>
    <x v="669"/>
    <x v="688"/>
    <n v="538693.80000000005"/>
    <n v="2841619.2"/>
    <x v="16"/>
    <x v="7"/>
    <n v="80"/>
    <n v="80"/>
    <s v="S. Castaneda, B. Constant, C. Pulido"/>
  </r>
  <r>
    <n v="2830"/>
    <x v="971"/>
    <x v="971"/>
    <n v="45"/>
    <x v="0"/>
    <x v="1"/>
    <x v="7"/>
    <x v="971"/>
    <x v="7"/>
    <x v="5"/>
    <x v="2"/>
    <x v="971"/>
    <x v="669"/>
    <x v="688"/>
    <n v="538693.80000000005"/>
    <n v="2841619.2"/>
    <x v="16"/>
    <x v="1"/>
    <n v="5"/>
    <n v="5"/>
    <s v="S. Castaneda, B. Constant, C. Pulido"/>
  </r>
  <r>
    <n v="2831"/>
    <x v="971"/>
    <x v="971"/>
    <n v="45"/>
    <x v="0"/>
    <x v="1"/>
    <x v="7"/>
    <x v="971"/>
    <x v="7"/>
    <x v="5"/>
    <x v="2"/>
    <x v="971"/>
    <x v="669"/>
    <x v="688"/>
    <n v="538693.80000000005"/>
    <n v="2841619.2"/>
    <x v="16"/>
    <x v="24"/>
    <n v="1"/>
    <n v="1"/>
    <s v="S. Castaneda, B. Constant, C. Pulido"/>
  </r>
  <r>
    <n v="2832"/>
    <x v="971"/>
    <x v="971"/>
    <n v="45"/>
    <x v="0"/>
    <x v="1"/>
    <x v="7"/>
    <x v="971"/>
    <x v="7"/>
    <x v="5"/>
    <x v="2"/>
    <x v="971"/>
    <x v="669"/>
    <x v="688"/>
    <n v="538694"/>
    <n v="2841619"/>
    <x v="16"/>
    <x v="8"/>
    <n v="5"/>
    <n v="5"/>
    <s v="S. Castaneda, B. Constant, C. Pulido"/>
  </r>
  <r>
    <n v="2833"/>
    <x v="972"/>
    <x v="972"/>
    <n v="37"/>
    <x v="0"/>
    <x v="1"/>
    <x v="7"/>
    <x v="972"/>
    <x v="7"/>
    <x v="6"/>
    <x v="0"/>
    <x v="972"/>
    <x v="671"/>
    <x v="689"/>
    <n v="538661.4"/>
    <n v="2841359.9"/>
    <x v="16"/>
    <x v="7"/>
    <n v="40"/>
    <n v="40"/>
    <s v="S. Castaneda, B. Constant, C. Pulido"/>
  </r>
  <r>
    <n v="2834"/>
    <x v="973"/>
    <x v="973"/>
    <n v="38"/>
    <x v="0"/>
    <x v="1"/>
    <x v="7"/>
    <x v="973"/>
    <x v="7"/>
    <x v="6"/>
    <x v="1"/>
    <x v="973"/>
    <x v="672"/>
    <x v="689"/>
    <n v="538673.69999999995"/>
    <n v="2841359.9"/>
    <x v="16"/>
    <x v="7"/>
    <n v="35"/>
    <n v="35"/>
    <s v="S. Castaneda, B. Constant, C. Pulido"/>
  </r>
  <r>
    <n v="2835"/>
    <x v="974"/>
    <x v="974"/>
    <n v="39"/>
    <x v="0"/>
    <x v="1"/>
    <x v="7"/>
    <x v="974"/>
    <x v="7"/>
    <x v="6"/>
    <x v="2"/>
    <x v="974"/>
    <x v="671"/>
    <x v="690"/>
    <n v="538661.4"/>
    <n v="2841373.4"/>
    <x v="16"/>
    <x v="7"/>
    <n v="30"/>
    <n v="30"/>
    <s v="S. Castaneda, B. Constant, C. Pulido"/>
  </r>
  <r>
    <n v="2836"/>
    <x v="974"/>
    <x v="974"/>
    <n v="39"/>
    <x v="0"/>
    <x v="1"/>
    <x v="7"/>
    <x v="974"/>
    <x v="7"/>
    <x v="6"/>
    <x v="2"/>
    <x v="974"/>
    <x v="671"/>
    <x v="690"/>
    <n v="538661.4"/>
    <n v="2841373.4"/>
    <x v="16"/>
    <x v="8"/>
    <n v="15"/>
    <n v="15"/>
    <s v="S. Castaneda, B. Constant, C. Pulido"/>
  </r>
  <r>
    <n v="2837"/>
    <x v="975"/>
    <x v="975"/>
    <n v="31"/>
    <x v="0"/>
    <x v="1"/>
    <x v="7"/>
    <x v="975"/>
    <x v="7"/>
    <x v="7"/>
    <x v="0"/>
    <x v="975"/>
    <x v="673"/>
    <x v="691"/>
    <n v="538849.6"/>
    <n v="2841002.1"/>
    <x v="16"/>
    <x v="7"/>
    <n v="10"/>
    <n v="10"/>
    <s v="S. Castaneda, B. Constant, C. Pulido"/>
  </r>
  <r>
    <n v="2838"/>
    <x v="975"/>
    <x v="975"/>
    <n v="31"/>
    <x v="0"/>
    <x v="1"/>
    <x v="7"/>
    <x v="975"/>
    <x v="7"/>
    <x v="7"/>
    <x v="0"/>
    <x v="975"/>
    <x v="673"/>
    <x v="691"/>
    <n v="538849.6"/>
    <n v="2841002.1"/>
    <x v="16"/>
    <x v="10"/>
    <n v="5"/>
    <n v="5"/>
    <s v="S. Castaneda, B. Constant, C. Pulido"/>
  </r>
  <r>
    <n v="2839"/>
    <x v="975"/>
    <x v="975"/>
    <n v="31"/>
    <x v="0"/>
    <x v="1"/>
    <x v="7"/>
    <x v="975"/>
    <x v="7"/>
    <x v="7"/>
    <x v="0"/>
    <x v="975"/>
    <x v="673"/>
    <x v="691"/>
    <n v="538849.6"/>
    <n v="2841002.1"/>
    <x v="16"/>
    <x v="8"/>
    <n v="20"/>
    <n v="20"/>
    <s v="S. Castaneda, B. Constant, C. Pulido"/>
  </r>
  <r>
    <n v="2840"/>
    <x v="976"/>
    <x v="976"/>
    <n v="32"/>
    <x v="0"/>
    <x v="1"/>
    <x v="7"/>
    <x v="976"/>
    <x v="7"/>
    <x v="7"/>
    <x v="1"/>
    <x v="976"/>
    <x v="674"/>
    <x v="691"/>
    <n v="538881.80000000005"/>
    <n v="2841002.1"/>
    <x v="16"/>
    <x v="7"/>
    <n v="35"/>
    <n v="35"/>
    <s v="S. Castaneda, B. Constant, C. Pulido"/>
  </r>
  <r>
    <n v="2841"/>
    <x v="976"/>
    <x v="976"/>
    <n v="32"/>
    <x v="0"/>
    <x v="1"/>
    <x v="7"/>
    <x v="976"/>
    <x v="7"/>
    <x v="7"/>
    <x v="1"/>
    <x v="976"/>
    <x v="674"/>
    <x v="691"/>
    <n v="538881.80000000005"/>
    <n v="2841002.1"/>
    <x v="16"/>
    <x v="10"/>
    <n v="1"/>
    <n v="1"/>
    <s v="S. Castaneda, B. Constant, C. Pulido"/>
  </r>
  <r>
    <n v="2842"/>
    <x v="976"/>
    <x v="976"/>
    <n v="32"/>
    <x v="0"/>
    <x v="1"/>
    <x v="7"/>
    <x v="976"/>
    <x v="7"/>
    <x v="7"/>
    <x v="1"/>
    <x v="976"/>
    <x v="674"/>
    <x v="691"/>
    <n v="538881.80000000005"/>
    <n v="2841002.1"/>
    <x v="16"/>
    <x v="8"/>
    <n v="10"/>
    <n v="10"/>
    <s v="S. Castaneda, B. Constant, C. Pulido"/>
  </r>
  <r>
    <n v="2843"/>
    <x v="977"/>
    <x v="977"/>
    <n v="33"/>
    <x v="0"/>
    <x v="1"/>
    <x v="7"/>
    <x v="977"/>
    <x v="7"/>
    <x v="7"/>
    <x v="2"/>
    <x v="977"/>
    <x v="673"/>
    <x v="692"/>
    <n v="538849.6"/>
    <n v="2841035.4"/>
    <x v="16"/>
    <x v="7"/>
    <n v="2"/>
    <n v="2"/>
    <s v="S. Castaneda, B. Constant, C. Pulido"/>
  </r>
  <r>
    <n v="2844"/>
    <x v="977"/>
    <x v="977"/>
    <n v="33"/>
    <x v="0"/>
    <x v="1"/>
    <x v="7"/>
    <x v="977"/>
    <x v="7"/>
    <x v="7"/>
    <x v="2"/>
    <x v="977"/>
    <x v="673"/>
    <x v="692"/>
    <n v="538849.6"/>
    <n v="2841035.4"/>
    <x v="16"/>
    <x v="10"/>
    <n v="2"/>
    <n v="2"/>
    <s v="S. Castaneda, B. Constant, C. Pulido"/>
  </r>
  <r>
    <n v="2845"/>
    <x v="977"/>
    <x v="977"/>
    <n v="33"/>
    <x v="0"/>
    <x v="1"/>
    <x v="7"/>
    <x v="977"/>
    <x v="7"/>
    <x v="7"/>
    <x v="2"/>
    <x v="977"/>
    <x v="673"/>
    <x v="692"/>
    <n v="538849.6"/>
    <n v="2841035.4"/>
    <x v="16"/>
    <x v="8"/>
    <n v="40"/>
    <n v="40"/>
    <s v="S. Castaneda, B. Constant, C. Pulido"/>
  </r>
  <r>
    <n v="2846"/>
    <x v="978"/>
    <x v="978"/>
    <n v="28"/>
    <x v="0"/>
    <x v="1"/>
    <x v="7"/>
    <x v="978"/>
    <x v="7"/>
    <x v="51"/>
    <x v="0"/>
    <x v="978"/>
    <x v="74"/>
    <x v="693"/>
    <n v="538907.6"/>
    <n v="2840949.9"/>
    <x v="16"/>
    <x v="7"/>
    <n v="5"/>
    <n v="5"/>
    <s v="S. Castaneda, B. Constant, C. Pulido"/>
  </r>
  <r>
    <n v="2847"/>
    <x v="978"/>
    <x v="978"/>
    <n v="28"/>
    <x v="0"/>
    <x v="1"/>
    <x v="7"/>
    <x v="978"/>
    <x v="7"/>
    <x v="51"/>
    <x v="0"/>
    <x v="978"/>
    <x v="74"/>
    <x v="693"/>
    <n v="538907.6"/>
    <n v="2840949.9"/>
    <x v="16"/>
    <x v="10"/>
    <n v="3"/>
    <n v="3"/>
    <s v="S. Castaneda, B. Constant, C. Pulido"/>
  </r>
  <r>
    <n v="2848"/>
    <x v="978"/>
    <x v="978"/>
    <n v="28"/>
    <x v="0"/>
    <x v="1"/>
    <x v="7"/>
    <x v="978"/>
    <x v="7"/>
    <x v="51"/>
    <x v="0"/>
    <x v="978"/>
    <x v="74"/>
    <x v="693"/>
    <n v="538907.6"/>
    <n v="2840949.9"/>
    <x v="16"/>
    <x v="8"/>
    <n v="40"/>
    <n v="40"/>
    <s v="S. Castaneda, B. Constant, C. Pulido"/>
  </r>
  <r>
    <n v="2849"/>
    <x v="979"/>
    <x v="979"/>
    <n v="29"/>
    <x v="0"/>
    <x v="1"/>
    <x v="7"/>
    <x v="979"/>
    <x v="7"/>
    <x v="51"/>
    <x v="1"/>
    <x v="979"/>
    <x v="675"/>
    <x v="693"/>
    <n v="538935.4"/>
    <n v="2840949.9"/>
    <x v="16"/>
    <x v="7"/>
    <n v="3"/>
    <n v="3"/>
    <s v="S. Castaneda, B. Constant, C. Pulido"/>
  </r>
  <r>
    <n v="2850"/>
    <x v="979"/>
    <x v="979"/>
    <n v="29"/>
    <x v="0"/>
    <x v="1"/>
    <x v="7"/>
    <x v="979"/>
    <x v="7"/>
    <x v="51"/>
    <x v="1"/>
    <x v="979"/>
    <x v="675"/>
    <x v="693"/>
    <n v="538935.4"/>
    <n v="2840949.9"/>
    <x v="16"/>
    <x v="10"/>
    <n v="5"/>
    <n v="5"/>
    <s v="S. Castaneda, B. Constant, C. Pulido"/>
  </r>
  <r>
    <n v="2851"/>
    <x v="979"/>
    <x v="979"/>
    <n v="29"/>
    <x v="0"/>
    <x v="1"/>
    <x v="7"/>
    <x v="979"/>
    <x v="7"/>
    <x v="51"/>
    <x v="1"/>
    <x v="979"/>
    <x v="675"/>
    <x v="693"/>
    <n v="538935.4"/>
    <n v="2840949.9"/>
    <x v="16"/>
    <x v="8"/>
    <n v="10"/>
    <n v="10"/>
    <s v="S. Castaneda, B. Constant, C. Pulido"/>
  </r>
  <r>
    <n v="2852"/>
    <x v="980"/>
    <x v="980"/>
    <n v="30"/>
    <x v="0"/>
    <x v="1"/>
    <x v="7"/>
    <x v="980"/>
    <x v="7"/>
    <x v="51"/>
    <x v="2"/>
    <x v="980"/>
    <x v="74"/>
    <x v="694"/>
    <n v="538907.6"/>
    <n v="2840961.2"/>
    <x v="16"/>
    <x v="7"/>
    <n v="7"/>
    <n v="7"/>
    <s v="S. Castaneda, B. Constant, C. Pulido"/>
  </r>
  <r>
    <n v="2853"/>
    <x v="980"/>
    <x v="980"/>
    <n v="30"/>
    <x v="0"/>
    <x v="1"/>
    <x v="7"/>
    <x v="980"/>
    <x v="7"/>
    <x v="51"/>
    <x v="2"/>
    <x v="980"/>
    <x v="74"/>
    <x v="694"/>
    <n v="538907.6"/>
    <n v="2840961.2"/>
    <x v="16"/>
    <x v="10"/>
    <n v="3"/>
    <n v="3"/>
    <s v="S. Castaneda, B. Constant, C. Pulido"/>
  </r>
  <r>
    <n v="2854"/>
    <x v="980"/>
    <x v="980"/>
    <n v="30"/>
    <x v="0"/>
    <x v="1"/>
    <x v="7"/>
    <x v="980"/>
    <x v="7"/>
    <x v="51"/>
    <x v="2"/>
    <x v="980"/>
    <x v="74"/>
    <x v="694"/>
    <n v="538907.6"/>
    <n v="2840961.2"/>
    <x v="16"/>
    <x v="8"/>
    <n v="5"/>
    <n v="5"/>
    <s v="S. Castaneda, B. Constant, C. Pulido"/>
  </r>
  <r>
    <n v="2855"/>
    <x v="981"/>
    <x v="981"/>
    <n v="34"/>
    <x v="0"/>
    <x v="1"/>
    <x v="7"/>
    <x v="981"/>
    <x v="7"/>
    <x v="80"/>
    <x v="0"/>
    <x v="981"/>
    <x v="676"/>
    <x v="695"/>
    <n v="538826.80000000005"/>
    <n v="2841088.3"/>
    <x v="16"/>
    <x v="7"/>
    <n v="25"/>
    <n v="25"/>
    <s v="S. Castaneda, B. Constant, C. Pulido"/>
  </r>
  <r>
    <n v="2856"/>
    <x v="981"/>
    <x v="981"/>
    <n v="34"/>
    <x v="0"/>
    <x v="1"/>
    <x v="7"/>
    <x v="981"/>
    <x v="7"/>
    <x v="80"/>
    <x v="0"/>
    <x v="981"/>
    <x v="676"/>
    <x v="695"/>
    <n v="538826.80000000005"/>
    <n v="2841088.3"/>
    <x v="16"/>
    <x v="10"/>
    <n v="1"/>
    <n v="1"/>
    <s v="S. Castaneda, B. Constant, C. Pulido"/>
  </r>
  <r>
    <n v="2857"/>
    <x v="981"/>
    <x v="981"/>
    <n v="34"/>
    <x v="0"/>
    <x v="1"/>
    <x v="7"/>
    <x v="981"/>
    <x v="7"/>
    <x v="80"/>
    <x v="0"/>
    <x v="981"/>
    <x v="676"/>
    <x v="695"/>
    <n v="538826.80000000005"/>
    <n v="2841088.3"/>
    <x v="16"/>
    <x v="8"/>
    <n v="15"/>
    <n v="15"/>
    <s v="S. Castaneda, B. Constant, C. Pulido"/>
  </r>
  <r>
    <n v="2858"/>
    <x v="982"/>
    <x v="982"/>
    <n v="35"/>
    <x v="0"/>
    <x v="1"/>
    <x v="7"/>
    <x v="982"/>
    <x v="7"/>
    <x v="80"/>
    <x v="1"/>
    <x v="982"/>
    <x v="677"/>
    <x v="695"/>
    <n v="538861.6"/>
    <n v="2841088.3"/>
    <x v="16"/>
    <x v="7"/>
    <n v="75"/>
    <n v="75"/>
    <s v="S. Castaneda, B. Constant, C. Pulido"/>
  </r>
  <r>
    <n v="2859"/>
    <x v="983"/>
    <x v="983"/>
    <n v="36"/>
    <x v="0"/>
    <x v="1"/>
    <x v="7"/>
    <x v="983"/>
    <x v="7"/>
    <x v="80"/>
    <x v="2"/>
    <x v="983"/>
    <x v="676"/>
    <x v="696"/>
    <n v="538826.80000000005"/>
    <n v="2841105.7"/>
    <x v="16"/>
    <x v="7"/>
    <n v="65"/>
    <n v="65"/>
    <s v="S. Castaneda, B. Constant, C. Pulido"/>
  </r>
  <r>
    <n v="2860"/>
    <x v="983"/>
    <x v="983"/>
    <n v="36"/>
    <x v="0"/>
    <x v="1"/>
    <x v="7"/>
    <x v="983"/>
    <x v="7"/>
    <x v="80"/>
    <x v="2"/>
    <x v="983"/>
    <x v="676"/>
    <x v="696"/>
    <n v="538826.80000000005"/>
    <n v="2841105.7"/>
    <x v="16"/>
    <x v="8"/>
    <n v="15"/>
    <n v="15"/>
    <s v="S. Castaneda, B. Constant, C. Pulido"/>
  </r>
  <r>
    <n v="2861"/>
    <x v="984"/>
    <x v="984"/>
    <n v="25"/>
    <x v="0"/>
    <x v="1"/>
    <x v="7"/>
    <x v="984"/>
    <x v="7"/>
    <x v="9"/>
    <x v="0"/>
    <x v="984"/>
    <x v="678"/>
    <x v="697"/>
    <n v="538761.6"/>
    <n v="2840936.3"/>
    <x v="16"/>
    <x v="7"/>
    <n v="2"/>
    <n v="2"/>
    <s v="S. Castaneda, B. Constant, C. Pulido"/>
  </r>
  <r>
    <n v="2862"/>
    <x v="984"/>
    <x v="984"/>
    <n v="25"/>
    <x v="0"/>
    <x v="1"/>
    <x v="7"/>
    <x v="984"/>
    <x v="7"/>
    <x v="9"/>
    <x v="0"/>
    <x v="984"/>
    <x v="678"/>
    <x v="697"/>
    <n v="538761.6"/>
    <n v="2840936.3"/>
    <x v="16"/>
    <x v="10"/>
    <n v="3"/>
    <n v="3"/>
    <s v="S. Castaneda, B. Constant, C. Pulido"/>
  </r>
  <r>
    <n v="2863"/>
    <x v="984"/>
    <x v="984"/>
    <n v="25"/>
    <x v="0"/>
    <x v="1"/>
    <x v="7"/>
    <x v="984"/>
    <x v="7"/>
    <x v="9"/>
    <x v="0"/>
    <x v="984"/>
    <x v="678"/>
    <x v="697"/>
    <n v="538761.6"/>
    <n v="2840936.3"/>
    <x v="16"/>
    <x v="51"/>
    <n v="-999"/>
    <s v=""/>
    <s v="S. Castaneda, B. Constant, C. Pulido"/>
  </r>
  <r>
    <n v="2864"/>
    <x v="985"/>
    <x v="985"/>
    <n v="26"/>
    <x v="0"/>
    <x v="1"/>
    <x v="7"/>
    <x v="985"/>
    <x v="7"/>
    <x v="9"/>
    <x v="1"/>
    <x v="985"/>
    <x v="679"/>
    <x v="697"/>
    <n v="538784.19999999995"/>
    <n v="2840936.3"/>
    <x v="16"/>
    <x v="7"/>
    <n v="1"/>
    <n v="1"/>
    <s v="S. Castaneda, B. Constant, C. Pulido"/>
  </r>
  <r>
    <n v="2865"/>
    <x v="985"/>
    <x v="985"/>
    <n v="26"/>
    <x v="0"/>
    <x v="1"/>
    <x v="7"/>
    <x v="985"/>
    <x v="7"/>
    <x v="9"/>
    <x v="1"/>
    <x v="985"/>
    <x v="679"/>
    <x v="697"/>
    <n v="538784.19999999995"/>
    <n v="2840936.3"/>
    <x v="16"/>
    <x v="10"/>
    <n v="3"/>
    <n v="3"/>
    <s v="S. Castaneda, B. Constant, C. Pulido"/>
  </r>
  <r>
    <n v="2866"/>
    <x v="985"/>
    <x v="985"/>
    <n v="26"/>
    <x v="0"/>
    <x v="1"/>
    <x v="7"/>
    <x v="985"/>
    <x v="7"/>
    <x v="9"/>
    <x v="1"/>
    <x v="985"/>
    <x v="679"/>
    <x v="697"/>
    <n v="538784.19999999995"/>
    <n v="2840936.3"/>
    <x v="16"/>
    <x v="8"/>
    <n v="25"/>
    <n v="25"/>
    <s v="S. Castaneda, B. Constant, C. Pulido"/>
  </r>
  <r>
    <n v="2867"/>
    <x v="986"/>
    <x v="986"/>
    <n v="27"/>
    <x v="0"/>
    <x v="1"/>
    <x v="7"/>
    <x v="986"/>
    <x v="7"/>
    <x v="9"/>
    <x v="2"/>
    <x v="986"/>
    <x v="678"/>
    <x v="693"/>
    <n v="538761.6"/>
    <n v="2840950.4"/>
    <x v="16"/>
    <x v="7"/>
    <n v="1"/>
    <n v="1"/>
    <s v="S. Castaneda, B. Constant, C. Pulido"/>
  </r>
  <r>
    <n v="2868"/>
    <x v="986"/>
    <x v="986"/>
    <n v="27"/>
    <x v="0"/>
    <x v="1"/>
    <x v="7"/>
    <x v="986"/>
    <x v="7"/>
    <x v="9"/>
    <x v="2"/>
    <x v="986"/>
    <x v="678"/>
    <x v="693"/>
    <n v="538761.6"/>
    <n v="2840950.4"/>
    <x v="16"/>
    <x v="10"/>
    <n v="2"/>
    <n v="2"/>
    <s v="S. Castaneda, B. Constant, C. Pulido"/>
  </r>
  <r>
    <n v="2869"/>
    <x v="986"/>
    <x v="986"/>
    <n v="27"/>
    <x v="0"/>
    <x v="1"/>
    <x v="7"/>
    <x v="986"/>
    <x v="7"/>
    <x v="9"/>
    <x v="2"/>
    <x v="986"/>
    <x v="678"/>
    <x v="693"/>
    <n v="538761.6"/>
    <n v="2840950.4"/>
    <x v="16"/>
    <x v="8"/>
    <n v="20"/>
    <n v="20"/>
    <s v="S. Castaneda, B. Constant, C. Pulido"/>
  </r>
  <r>
    <n v="2870"/>
    <x v="987"/>
    <x v="987"/>
    <n v="4"/>
    <x v="0"/>
    <x v="1"/>
    <x v="7"/>
    <x v="987"/>
    <x v="7"/>
    <x v="11"/>
    <x v="0"/>
    <x v="987"/>
    <x v="680"/>
    <x v="698"/>
    <n v="537936.5"/>
    <n v="2842378.4"/>
    <x v="16"/>
    <x v="7"/>
    <n v="60"/>
    <n v="60"/>
    <s v="S. Castaneda, B. Constant, C. Pulido"/>
  </r>
  <r>
    <n v="2871"/>
    <x v="988"/>
    <x v="988"/>
    <n v="5"/>
    <x v="0"/>
    <x v="1"/>
    <x v="7"/>
    <x v="988"/>
    <x v="7"/>
    <x v="11"/>
    <x v="1"/>
    <x v="988"/>
    <x v="681"/>
    <x v="698"/>
    <n v="537956.30000000005"/>
    <n v="2842378.4"/>
    <x v="16"/>
    <x v="7"/>
    <n v="10"/>
    <n v="10"/>
    <s v="S. Castaneda, B. Constant, C. Pulido"/>
  </r>
  <r>
    <n v="2872"/>
    <x v="988"/>
    <x v="988"/>
    <n v="5"/>
    <x v="0"/>
    <x v="1"/>
    <x v="7"/>
    <x v="988"/>
    <x v="7"/>
    <x v="11"/>
    <x v="1"/>
    <x v="988"/>
    <x v="681"/>
    <x v="698"/>
    <n v="537956.30000000005"/>
    <n v="2842378.4"/>
    <x v="16"/>
    <x v="10"/>
    <n v="5"/>
    <n v="5"/>
    <s v="S. Castaneda, B. Constant, C. Pulido"/>
  </r>
  <r>
    <n v="2873"/>
    <x v="988"/>
    <x v="988"/>
    <n v="5"/>
    <x v="0"/>
    <x v="1"/>
    <x v="7"/>
    <x v="988"/>
    <x v="7"/>
    <x v="11"/>
    <x v="1"/>
    <x v="988"/>
    <x v="681"/>
    <x v="698"/>
    <n v="537956.30000000005"/>
    <n v="2842378.4"/>
    <x v="16"/>
    <x v="17"/>
    <n v="5"/>
    <n v="5"/>
    <s v="S. Castaneda, B. Constant, C. Pulido"/>
  </r>
  <r>
    <n v="2874"/>
    <x v="988"/>
    <x v="988"/>
    <n v="5"/>
    <x v="0"/>
    <x v="1"/>
    <x v="7"/>
    <x v="988"/>
    <x v="7"/>
    <x v="11"/>
    <x v="1"/>
    <x v="988"/>
    <x v="681"/>
    <x v="698"/>
    <n v="537956"/>
    <n v="2842378"/>
    <x v="16"/>
    <x v="23"/>
    <n v="1"/>
    <n v="1"/>
    <s v="S. Castaneda, B. Constant, C. Pulido"/>
  </r>
  <r>
    <n v="2875"/>
    <x v="989"/>
    <x v="989"/>
    <n v="6"/>
    <x v="0"/>
    <x v="1"/>
    <x v="7"/>
    <x v="989"/>
    <x v="7"/>
    <x v="11"/>
    <x v="2"/>
    <x v="989"/>
    <x v="680"/>
    <x v="699"/>
    <n v="537936.5"/>
    <n v="2842386.4"/>
    <x v="16"/>
    <x v="7"/>
    <n v="50"/>
    <n v="50"/>
    <s v="S. Castaneda, B. Constant, C. Pulido"/>
  </r>
  <r>
    <n v="2876"/>
    <x v="990"/>
    <x v="990"/>
    <n v="1"/>
    <x v="0"/>
    <x v="1"/>
    <x v="7"/>
    <x v="990"/>
    <x v="7"/>
    <x v="12"/>
    <x v="0"/>
    <x v="990"/>
    <x v="682"/>
    <x v="700"/>
    <n v="537883.80000000005"/>
    <n v="2842582.4"/>
    <x v="16"/>
    <x v="7"/>
    <n v="1"/>
    <n v="1"/>
    <s v="S. Castaneda, B. Constant, C. Pulido"/>
  </r>
  <r>
    <n v="2877"/>
    <x v="990"/>
    <x v="990"/>
    <n v="1"/>
    <x v="0"/>
    <x v="1"/>
    <x v="7"/>
    <x v="990"/>
    <x v="7"/>
    <x v="12"/>
    <x v="0"/>
    <x v="990"/>
    <x v="682"/>
    <x v="700"/>
    <n v="537883.80000000005"/>
    <n v="2842582.4"/>
    <x v="16"/>
    <x v="1"/>
    <n v="10"/>
    <n v="10"/>
    <s v="S. Castaneda, B. Constant, C. Pulido"/>
  </r>
  <r>
    <n v="2878"/>
    <x v="990"/>
    <x v="990"/>
    <n v="1"/>
    <x v="0"/>
    <x v="1"/>
    <x v="7"/>
    <x v="990"/>
    <x v="7"/>
    <x v="12"/>
    <x v="0"/>
    <x v="990"/>
    <x v="682"/>
    <x v="700"/>
    <n v="537883.80000000005"/>
    <n v="2842582.4"/>
    <x v="16"/>
    <x v="10"/>
    <n v="1"/>
    <n v="1"/>
    <s v="S. Castaneda, B. Constant, C. Pulido"/>
  </r>
  <r>
    <n v="2879"/>
    <x v="990"/>
    <x v="990"/>
    <n v="1"/>
    <x v="0"/>
    <x v="1"/>
    <x v="7"/>
    <x v="990"/>
    <x v="7"/>
    <x v="12"/>
    <x v="0"/>
    <x v="990"/>
    <x v="682"/>
    <x v="700"/>
    <n v="537884"/>
    <n v="2842582"/>
    <x v="16"/>
    <x v="13"/>
    <n v="85"/>
    <n v="85"/>
    <s v="S. Castaneda, B. Constant, C. Pulido"/>
  </r>
  <r>
    <n v="2880"/>
    <x v="991"/>
    <x v="991"/>
    <n v="2"/>
    <x v="0"/>
    <x v="1"/>
    <x v="7"/>
    <x v="991"/>
    <x v="7"/>
    <x v="12"/>
    <x v="1"/>
    <x v="991"/>
    <x v="683"/>
    <x v="700"/>
    <n v="537894.9"/>
    <n v="2842582.4"/>
    <x v="16"/>
    <x v="7"/>
    <n v="7"/>
    <n v="7"/>
    <s v="S. Castaneda, B. Constant, C. Pulido"/>
  </r>
  <r>
    <n v="2881"/>
    <x v="991"/>
    <x v="991"/>
    <n v="2"/>
    <x v="0"/>
    <x v="1"/>
    <x v="7"/>
    <x v="991"/>
    <x v="7"/>
    <x v="12"/>
    <x v="1"/>
    <x v="991"/>
    <x v="683"/>
    <x v="700"/>
    <n v="537894.9"/>
    <n v="2842582.4"/>
    <x v="16"/>
    <x v="1"/>
    <n v="5"/>
    <n v="5"/>
    <s v="S. Castaneda, B. Constant, C. Pulido"/>
  </r>
  <r>
    <n v="2882"/>
    <x v="991"/>
    <x v="991"/>
    <n v="2"/>
    <x v="0"/>
    <x v="1"/>
    <x v="7"/>
    <x v="991"/>
    <x v="7"/>
    <x v="12"/>
    <x v="1"/>
    <x v="991"/>
    <x v="683"/>
    <x v="700"/>
    <n v="537894.9"/>
    <n v="2842582.4"/>
    <x v="16"/>
    <x v="2"/>
    <n v="5"/>
    <n v="5"/>
    <s v="S. Castaneda, B. Constant, C. Pulido"/>
  </r>
  <r>
    <n v="2883"/>
    <x v="991"/>
    <x v="991"/>
    <n v="2"/>
    <x v="0"/>
    <x v="1"/>
    <x v="7"/>
    <x v="991"/>
    <x v="7"/>
    <x v="12"/>
    <x v="1"/>
    <x v="991"/>
    <x v="683"/>
    <x v="700"/>
    <n v="537895"/>
    <n v="2842582"/>
    <x v="16"/>
    <x v="16"/>
    <s v="&lt;1"/>
    <s v="&lt;1"/>
    <s v="S. Castaneda, B. Constant, C. Pulido"/>
  </r>
  <r>
    <n v="2884"/>
    <x v="991"/>
    <x v="991"/>
    <n v="2"/>
    <x v="0"/>
    <x v="1"/>
    <x v="7"/>
    <x v="991"/>
    <x v="7"/>
    <x v="12"/>
    <x v="1"/>
    <x v="991"/>
    <x v="683"/>
    <x v="700"/>
    <n v="537895"/>
    <n v="2842582"/>
    <x v="16"/>
    <x v="13"/>
    <n v="80"/>
    <n v="80"/>
    <s v="S. Castaneda, B. Constant, C. Pulido"/>
  </r>
  <r>
    <n v="2885"/>
    <x v="992"/>
    <x v="992"/>
    <n v="3"/>
    <x v="0"/>
    <x v="1"/>
    <x v="7"/>
    <x v="992"/>
    <x v="7"/>
    <x v="12"/>
    <x v="2"/>
    <x v="992"/>
    <x v="682"/>
    <x v="701"/>
    <n v="537883.80000000005"/>
    <n v="2842598.2"/>
    <x v="16"/>
    <x v="7"/>
    <n v="20"/>
    <n v="20"/>
    <s v="S. Castaneda, B. Constant, C. Pulido"/>
  </r>
  <r>
    <n v="2886"/>
    <x v="992"/>
    <x v="992"/>
    <n v="3"/>
    <x v="0"/>
    <x v="1"/>
    <x v="7"/>
    <x v="992"/>
    <x v="7"/>
    <x v="12"/>
    <x v="2"/>
    <x v="992"/>
    <x v="682"/>
    <x v="701"/>
    <n v="537883.80000000005"/>
    <n v="2842598.2"/>
    <x v="16"/>
    <x v="1"/>
    <n v="5"/>
    <n v="5"/>
    <s v="S. Castaneda, B. Constant, C. Pulido"/>
  </r>
  <r>
    <n v="2887"/>
    <x v="992"/>
    <x v="992"/>
    <n v="3"/>
    <x v="0"/>
    <x v="1"/>
    <x v="7"/>
    <x v="992"/>
    <x v="7"/>
    <x v="12"/>
    <x v="2"/>
    <x v="992"/>
    <x v="682"/>
    <x v="701"/>
    <n v="537883.80000000005"/>
    <n v="2842598.2"/>
    <x v="16"/>
    <x v="2"/>
    <n v="5"/>
    <n v="5"/>
    <s v="S. Castaneda, B. Constant, C. Pulido"/>
  </r>
  <r>
    <n v="2888"/>
    <x v="992"/>
    <x v="992"/>
    <n v="3"/>
    <x v="0"/>
    <x v="1"/>
    <x v="7"/>
    <x v="992"/>
    <x v="7"/>
    <x v="12"/>
    <x v="2"/>
    <x v="992"/>
    <x v="682"/>
    <x v="701"/>
    <n v="537884"/>
    <n v="2842598"/>
    <x v="16"/>
    <x v="17"/>
    <n v="5"/>
    <n v="5"/>
    <s v="S. Castaneda, B. Constant, C. Pulido"/>
  </r>
  <r>
    <n v="2889"/>
    <x v="993"/>
    <x v="993"/>
    <n v="34"/>
    <x v="0"/>
    <x v="1"/>
    <x v="7"/>
    <x v="993"/>
    <x v="7"/>
    <x v="53"/>
    <x v="0"/>
    <x v="993"/>
    <x v="684"/>
    <x v="702"/>
    <n v="538649.4"/>
    <n v="2842966"/>
    <x v="17"/>
    <x v="7"/>
    <n v="25"/>
    <n v="25"/>
    <s v="S. Castaneda, J. Alvarez"/>
  </r>
  <r>
    <n v="2890"/>
    <x v="993"/>
    <x v="993"/>
    <n v="34"/>
    <x v="0"/>
    <x v="1"/>
    <x v="7"/>
    <x v="993"/>
    <x v="7"/>
    <x v="53"/>
    <x v="0"/>
    <x v="993"/>
    <x v="684"/>
    <x v="702"/>
    <n v="538649.4"/>
    <n v="2842966"/>
    <x v="17"/>
    <x v="21"/>
    <n v="1"/>
    <n v="1"/>
    <s v="S. Castaneda, J. Alvarez"/>
  </r>
  <r>
    <n v="2891"/>
    <x v="993"/>
    <x v="993"/>
    <n v="34"/>
    <x v="0"/>
    <x v="1"/>
    <x v="7"/>
    <x v="993"/>
    <x v="7"/>
    <x v="53"/>
    <x v="0"/>
    <x v="993"/>
    <x v="684"/>
    <x v="702"/>
    <n v="538649.4"/>
    <n v="2842966"/>
    <x v="17"/>
    <x v="24"/>
    <n v="1"/>
    <n v="1"/>
    <s v="S. Castaneda, J. Alvarez"/>
  </r>
  <r>
    <n v="2892"/>
    <x v="994"/>
    <x v="994"/>
    <n v="35"/>
    <x v="0"/>
    <x v="1"/>
    <x v="7"/>
    <x v="994"/>
    <x v="7"/>
    <x v="53"/>
    <x v="1"/>
    <x v="994"/>
    <x v="685"/>
    <x v="702"/>
    <n v="538679.19999999995"/>
    <n v="2842966"/>
    <x v="17"/>
    <x v="7"/>
    <n v="20"/>
    <n v="20"/>
    <s v="S. Castaneda, J. Alvarez"/>
  </r>
  <r>
    <n v="2893"/>
    <x v="994"/>
    <x v="994"/>
    <n v="35"/>
    <x v="0"/>
    <x v="1"/>
    <x v="7"/>
    <x v="994"/>
    <x v="7"/>
    <x v="53"/>
    <x v="1"/>
    <x v="994"/>
    <x v="685"/>
    <x v="702"/>
    <n v="538679.19999999995"/>
    <n v="2842966"/>
    <x v="17"/>
    <x v="23"/>
    <n v="5"/>
    <n v="5"/>
    <s v="S. Castaneda, J. Alvarez"/>
  </r>
  <r>
    <n v="2894"/>
    <x v="994"/>
    <x v="994"/>
    <n v="35"/>
    <x v="0"/>
    <x v="1"/>
    <x v="7"/>
    <x v="994"/>
    <x v="7"/>
    <x v="53"/>
    <x v="1"/>
    <x v="994"/>
    <x v="685"/>
    <x v="702"/>
    <n v="538679.19999999995"/>
    <n v="2842966"/>
    <x v="17"/>
    <x v="8"/>
    <n v="5"/>
    <n v="5"/>
    <s v="S. Castaneda, J. Alvarez"/>
  </r>
  <r>
    <n v="2895"/>
    <x v="995"/>
    <x v="995"/>
    <n v="36"/>
    <x v="0"/>
    <x v="1"/>
    <x v="7"/>
    <x v="995"/>
    <x v="7"/>
    <x v="53"/>
    <x v="2"/>
    <x v="995"/>
    <x v="684"/>
    <x v="703"/>
    <n v="538649.4"/>
    <n v="2842977.9"/>
    <x v="17"/>
    <x v="7"/>
    <n v="15"/>
    <n v="15"/>
    <s v="S. Castaneda, J. Alvarez"/>
  </r>
  <r>
    <n v="2896"/>
    <x v="995"/>
    <x v="995"/>
    <n v="36"/>
    <x v="0"/>
    <x v="1"/>
    <x v="7"/>
    <x v="995"/>
    <x v="7"/>
    <x v="53"/>
    <x v="2"/>
    <x v="995"/>
    <x v="684"/>
    <x v="703"/>
    <n v="538649.4"/>
    <n v="2842977.9"/>
    <x v="17"/>
    <x v="8"/>
    <n v="10"/>
    <n v="10"/>
    <s v="S. Castaneda, J. Alvarez"/>
  </r>
  <r>
    <n v="2897"/>
    <x v="996"/>
    <x v="996"/>
    <n v="37"/>
    <x v="0"/>
    <x v="1"/>
    <x v="7"/>
    <x v="996"/>
    <x v="7"/>
    <x v="54"/>
    <x v="0"/>
    <x v="996"/>
    <x v="686"/>
    <x v="704"/>
    <n v="538713.59999999998"/>
    <n v="2843045.6"/>
    <x v="17"/>
    <x v="7"/>
    <n v="20"/>
    <n v="20"/>
    <s v="S. Castaneda, J. Alvarez"/>
  </r>
  <r>
    <n v="2898"/>
    <x v="996"/>
    <x v="996"/>
    <n v="37"/>
    <x v="0"/>
    <x v="1"/>
    <x v="7"/>
    <x v="996"/>
    <x v="7"/>
    <x v="54"/>
    <x v="0"/>
    <x v="996"/>
    <x v="686"/>
    <x v="704"/>
    <n v="538713.59999999998"/>
    <n v="2843045.6"/>
    <x v="17"/>
    <x v="8"/>
    <n v="10"/>
    <n v="10"/>
    <s v="S. Castaneda, J. Alvarez"/>
  </r>
  <r>
    <n v="2899"/>
    <x v="997"/>
    <x v="997"/>
    <n v="38"/>
    <x v="0"/>
    <x v="1"/>
    <x v="7"/>
    <x v="997"/>
    <x v="7"/>
    <x v="54"/>
    <x v="1"/>
    <x v="997"/>
    <x v="687"/>
    <x v="704"/>
    <n v="538734.9"/>
    <n v="2843045.6"/>
    <x v="17"/>
    <x v="7"/>
    <n v="50"/>
    <n v="50"/>
    <s v="S. Castaneda, J. Alvarez"/>
  </r>
  <r>
    <n v="2900"/>
    <x v="997"/>
    <x v="997"/>
    <n v="38"/>
    <x v="0"/>
    <x v="1"/>
    <x v="7"/>
    <x v="997"/>
    <x v="7"/>
    <x v="54"/>
    <x v="1"/>
    <x v="997"/>
    <x v="687"/>
    <x v="704"/>
    <n v="538734.9"/>
    <n v="2843045.6"/>
    <x v="17"/>
    <x v="8"/>
    <n v="10"/>
    <n v="10"/>
    <s v="S. Castaneda, J. Alvarez"/>
  </r>
  <r>
    <n v="2901"/>
    <x v="998"/>
    <x v="998"/>
    <n v="39"/>
    <x v="0"/>
    <x v="1"/>
    <x v="7"/>
    <x v="998"/>
    <x v="7"/>
    <x v="54"/>
    <x v="2"/>
    <x v="998"/>
    <x v="686"/>
    <x v="705"/>
    <n v="538713.59999999998"/>
    <n v="2843062.4"/>
    <x v="17"/>
    <x v="7"/>
    <n v="75"/>
    <n v="75"/>
    <s v="S. Castaneda, J. Alvarez"/>
  </r>
  <r>
    <n v="2902"/>
    <x v="999"/>
    <x v="999"/>
    <n v="31"/>
    <x v="0"/>
    <x v="1"/>
    <x v="7"/>
    <x v="999"/>
    <x v="7"/>
    <x v="55"/>
    <x v="0"/>
    <x v="999"/>
    <x v="688"/>
    <x v="706"/>
    <n v="538741"/>
    <n v="2842897"/>
    <x v="17"/>
    <x v="7"/>
    <n v="17"/>
    <n v="17"/>
    <s v="S. Castaneda, J. Alvarez"/>
  </r>
  <r>
    <n v="2903"/>
    <x v="999"/>
    <x v="999"/>
    <n v="31"/>
    <x v="0"/>
    <x v="1"/>
    <x v="7"/>
    <x v="999"/>
    <x v="7"/>
    <x v="55"/>
    <x v="0"/>
    <x v="999"/>
    <x v="688"/>
    <x v="706"/>
    <n v="538741"/>
    <n v="2842897"/>
    <x v="17"/>
    <x v="10"/>
    <n v="1"/>
    <n v="1"/>
    <s v="S. Castaneda, J. Alvarez"/>
  </r>
  <r>
    <n v="2904"/>
    <x v="999"/>
    <x v="999"/>
    <n v="31"/>
    <x v="0"/>
    <x v="1"/>
    <x v="7"/>
    <x v="999"/>
    <x v="7"/>
    <x v="55"/>
    <x v="0"/>
    <x v="999"/>
    <x v="688"/>
    <x v="706"/>
    <n v="538741"/>
    <n v="2842897"/>
    <x v="17"/>
    <x v="5"/>
    <n v="1"/>
    <n v="1"/>
    <s v="S. Castaneda, J. Alvarez"/>
  </r>
  <r>
    <n v="2905"/>
    <x v="999"/>
    <x v="999"/>
    <n v="31"/>
    <x v="0"/>
    <x v="1"/>
    <x v="7"/>
    <x v="999"/>
    <x v="7"/>
    <x v="55"/>
    <x v="0"/>
    <x v="999"/>
    <x v="688"/>
    <x v="706"/>
    <n v="538741"/>
    <n v="2842897"/>
    <x v="17"/>
    <x v="8"/>
    <n v="5"/>
    <n v="5"/>
    <s v="S. Castaneda, J. Alvarez"/>
  </r>
  <r>
    <n v="2906"/>
    <x v="1000"/>
    <x v="1000"/>
    <n v="32"/>
    <x v="0"/>
    <x v="1"/>
    <x v="7"/>
    <x v="1000"/>
    <x v="7"/>
    <x v="55"/>
    <x v="1"/>
    <x v="1000"/>
    <x v="689"/>
    <x v="706"/>
    <n v="538761.19999999995"/>
    <n v="2842897"/>
    <x v="17"/>
    <x v="7"/>
    <n v="15"/>
    <n v="15"/>
    <s v="S. Castaneda, J. Alvarez"/>
  </r>
  <r>
    <n v="2907"/>
    <x v="1000"/>
    <x v="1000"/>
    <n v="32"/>
    <x v="0"/>
    <x v="1"/>
    <x v="7"/>
    <x v="1000"/>
    <x v="7"/>
    <x v="55"/>
    <x v="1"/>
    <x v="1000"/>
    <x v="689"/>
    <x v="706"/>
    <n v="538761.19999999995"/>
    <n v="2842897"/>
    <x v="17"/>
    <x v="23"/>
    <n v="5"/>
    <n v="5"/>
    <s v="S. Castaneda, J. Alvarez"/>
  </r>
  <r>
    <n v="2908"/>
    <x v="1000"/>
    <x v="1000"/>
    <n v="32"/>
    <x v="0"/>
    <x v="1"/>
    <x v="7"/>
    <x v="1000"/>
    <x v="7"/>
    <x v="55"/>
    <x v="1"/>
    <x v="1000"/>
    <x v="689"/>
    <x v="706"/>
    <n v="538761.19999999995"/>
    <n v="2842897"/>
    <x v="17"/>
    <x v="8"/>
    <n v="5"/>
    <n v="5"/>
    <s v="S. Castaneda, J. Alvarez"/>
  </r>
  <r>
    <n v="2909"/>
    <x v="1001"/>
    <x v="1001"/>
    <n v="33"/>
    <x v="0"/>
    <x v="1"/>
    <x v="7"/>
    <x v="1001"/>
    <x v="7"/>
    <x v="55"/>
    <x v="2"/>
    <x v="1001"/>
    <x v="688"/>
    <x v="707"/>
    <n v="538741"/>
    <n v="2842921"/>
    <x v="17"/>
    <x v="7"/>
    <n v="15"/>
    <n v="15"/>
    <s v="S. Castaneda, J. Alvarez"/>
  </r>
  <r>
    <n v="2910"/>
    <x v="1001"/>
    <x v="1001"/>
    <n v="33"/>
    <x v="0"/>
    <x v="1"/>
    <x v="7"/>
    <x v="1001"/>
    <x v="7"/>
    <x v="55"/>
    <x v="2"/>
    <x v="1001"/>
    <x v="688"/>
    <x v="707"/>
    <n v="538741"/>
    <n v="2842921"/>
    <x v="17"/>
    <x v="23"/>
    <n v="2"/>
    <n v="2"/>
    <s v="S. Castaneda, J. Alvarez"/>
  </r>
  <r>
    <n v="2911"/>
    <x v="1001"/>
    <x v="1001"/>
    <n v="33"/>
    <x v="0"/>
    <x v="1"/>
    <x v="7"/>
    <x v="1001"/>
    <x v="7"/>
    <x v="55"/>
    <x v="2"/>
    <x v="1001"/>
    <x v="688"/>
    <x v="707"/>
    <n v="538741"/>
    <n v="2842921"/>
    <x v="17"/>
    <x v="10"/>
    <n v="5"/>
    <n v="5"/>
    <s v="S. Castaneda, J. Alvarez"/>
  </r>
  <r>
    <n v="2912"/>
    <x v="1001"/>
    <x v="1001"/>
    <n v="33"/>
    <x v="0"/>
    <x v="1"/>
    <x v="7"/>
    <x v="1001"/>
    <x v="7"/>
    <x v="55"/>
    <x v="2"/>
    <x v="1001"/>
    <x v="688"/>
    <x v="707"/>
    <n v="538741"/>
    <n v="2842921"/>
    <x v="17"/>
    <x v="17"/>
    <n v="3"/>
    <n v="3"/>
    <s v="S. Castaneda, J. Alvarez"/>
  </r>
  <r>
    <n v="2913"/>
    <x v="1002"/>
    <x v="1002"/>
    <n v="25"/>
    <x v="0"/>
    <x v="1"/>
    <x v="7"/>
    <x v="1002"/>
    <x v="7"/>
    <x v="81"/>
    <x v="0"/>
    <x v="1002"/>
    <x v="690"/>
    <x v="708"/>
    <n v="538537.19999999995"/>
    <n v="2843003.4"/>
    <x v="17"/>
    <x v="7"/>
    <n v="20"/>
    <n v="20"/>
    <s v="S. Castaneda, J. Alvarez"/>
  </r>
  <r>
    <n v="2914"/>
    <x v="1002"/>
    <x v="1002"/>
    <n v="25"/>
    <x v="0"/>
    <x v="1"/>
    <x v="7"/>
    <x v="1002"/>
    <x v="7"/>
    <x v="81"/>
    <x v="0"/>
    <x v="1002"/>
    <x v="690"/>
    <x v="708"/>
    <n v="538537.19999999995"/>
    <n v="2843003.4"/>
    <x v="17"/>
    <x v="23"/>
    <n v="1"/>
    <n v="1"/>
    <s v="S. Castaneda, J. Alvarez"/>
  </r>
  <r>
    <n v="2915"/>
    <x v="1002"/>
    <x v="1002"/>
    <n v="25"/>
    <x v="0"/>
    <x v="1"/>
    <x v="7"/>
    <x v="1002"/>
    <x v="7"/>
    <x v="81"/>
    <x v="0"/>
    <x v="1002"/>
    <x v="690"/>
    <x v="708"/>
    <n v="538537.19999999995"/>
    <n v="2843003.4"/>
    <x v="17"/>
    <x v="10"/>
    <n v="1"/>
    <n v="1"/>
    <s v="S. Castaneda, J. Alvarez"/>
  </r>
  <r>
    <n v="2916"/>
    <x v="1002"/>
    <x v="1002"/>
    <n v="25"/>
    <x v="0"/>
    <x v="1"/>
    <x v="7"/>
    <x v="1002"/>
    <x v="7"/>
    <x v="81"/>
    <x v="0"/>
    <x v="1002"/>
    <x v="690"/>
    <x v="708"/>
    <n v="538537"/>
    <n v="2843003"/>
    <x v="17"/>
    <x v="8"/>
    <n v="2"/>
    <n v="2"/>
    <s v="S. Castaneda, J. Alvarez"/>
  </r>
  <r>
    <n v="2917"/>
    <x v="1003"/>
    <x v="1003"/>
    <n v="26"/>
    <x v="0"/>
    <x v="1"/>
    <x v="7"/>
    <x v="1003"/>
    <x v="7"/>
    <x v="81"/>
    <x v="1"/>
    <x v="1003"/>
    <x v="691"/>
    <x v="708"/>
    <n v="538557.5"/>
    <n v="2843003.4"/>
    <x v="17"/>
    <x v="7"/>
    <n v="30"/>
    <n v="30"/>
    <s v="S. Castaneda, J. Alvarez"/>
  </r>
  <r>
    <n v="2918"/>
    <x v="1003"/>
    <x v="1003"/>
    <n v="26"/>
    <x v="0"/>
    <x v="1"/>
    <x v="7"/>
    <x v="1003"/>
    <x v="7"/>
    <x v="81"/>
    <x v="1"/>
    <x v="1003"/>
    <x v="691"/>
    <x v="708"/>
    <n v="538557.5"/>
    <n v="2843003.4"/>
    <x v="17"/>
    <x v="10"/>
    <n v="1"/>
    <n v="1"/>
    <s v="S. Castaneda, J. Alvarez"/>
  </r>
  <r>
    <n v="2919"/>
    <x v="1003"/>
    <x v="1003"/>
    <n v="26"/>
    <x v="0"/>
    <x v="1"/>
    <x v="7"/>
    <x v="1003"/>
    <x v="7"/>
    <x v="81"/>
    <x v="1"/>
    <x v="1003"/>
    <x v="691"/>
    <x v="708"/>
    <n v="538557.5"/>
    <n v="2843003.4"/>
    <x v="17"/>
    <x v="8"/>
    <n v="5"/>
    <n v="5"/>
    <s v="S. Castaneda, J. Alvarez"/>
  </r>
  <r>
    <n v="2920"/>
    <x v="1004"/>
    <x v="1004"/>
    <n v="27"/>
    <x v="0"/>
    <x v="1"/>
    <x v="7"/>
    <x v="1004"/>
    <x v="7"/>
    <x v="81"/>
    <x v="2"/>
    <x v="1004"/>
    <x v="690"/>
    <x v="709"/>
    <n v="538537.19999999995"/>
    <n v="2843028.1"/>
    <x v="17"/>
    <x v="7"/>
    <n v="27"/>
    <n v="27"/>
    <s v="S. Castaneda, J. Alvarez"/>
  </r>
  <r>
    <n v="2921"/>
    <x v="1004"/>
    <x v="1004"/>
    <n v="27"/>
    <x v="0"/>
    <x v="1"/>
    <x v="7"/>
    <x v="1004"/>
    <x v="7"/>
    <x v="81"/>
    <x v="2"/>
    <x v="1004"/>
    <x v="690"/>
    <x v="709"/>
    <n v="538537.19999999995"/>
    <n v="2843028.1"/>
    <x v="17"/>
    <x v="10"/>
    <n v="2"/>
    <n v="2"/>
    <s v="S. Castaneda, J. Alvarez"/>
  </r>
  <r>
    <n v="2922"/>
    <x v="1004"/>
    <x v="1004"/>
    <n v="27"/>
    <x v="0"/>
    <x v="1"/>
    <x v="7"/>
    <x v="1004"/>
    <x v="7"/>
    <x v="81"/>
    <x v="2"/>
    <x v="1004"/>
    <x v="690"/>
    <x v="709"/>
    <n v="538537.19999999995"/>
    <n v="2843028.1"/>
    <x v="17"/>
    <x v="23"/>
    <n v="1"/>
    <n v="1"/>
    <s v="S. Castaneda, J. Alvarez"/>
  </r>
  <r>
    <n v="2923"/>
    <x v="1005"/>
    <x v="1005"/>
    <n v="28"/>
    <x v="0"/>
    <x v="1"/>
    <x v="7"/>
    <x v="1005"/>
    <x v="7"/>
    <x v="56"/>
    <x v="0"/>
    <x v="1005"/>
    <x v="692"/>
    <x v="710"/>
    <n v="538577.5"/>
    <n v="2842843.3"/>
    <x v="17"/>
    <x v="7"/>
    <n v="40"/>
    <n v="40"/>
    <s v="S. Castaneda, J. Alvarez"/>
  </r>
  <r>
    <n v="2924"/>
    <x v="1006"/>
    <x v="1006"/>
    <n v="29"/>
    <x v="0"/>
    <x v="1"/>
    <x v="7"/>
    <x v="1006"/>
    <x v="7"/>
    <x v="56"/>
    <x v="1"/>
    <x v="1006"/>
    <x v="693"/>
    <x v="710"/>
    <n v="538586.30000000005"/>
    <n v="2842843.3"/>
    <x v="17"/>
    <x v="7"/>
    <n v="45"/>
    <n v="45"/>
    <s v="S. Castaneda, J. Alvarez"/>
  </r>
  <r>
    <n v="2925"/>
    <x v="1006"/>
    <x v="1006"/>
    <n v="29"/>
    <x v="0"/>
    <x v="1"/>
    <x v="7"/>
    <x v="1006"/>
    <x v="7"/>
    <x v="56"/>
    <x v="1"/>
    <x v="1006"/>
    <x v="693"/>
    <x v="710"/>
    <n v="538586.30000000005"/>
    <n v="2842843.3"/>
    <x v="17"/>
    <x v="19"/>
    <n v="15"/>
    <n v="15"/>
    <s v="S. Castaneda, J. Alvarez"/>
  </r>
  <r>
    <n v="2926"/>
    <x v="1006"/>
    <x v="1006"/>
    <n v="29"/>
    <x v="0"/>
    <x v="1"/>
    <x v="7"/>
    <x v="1006"/>
    <x v="7"/>
    <x v="56"/>
    <x v="1"/>
    <x v="1006"/>
    <x v="693"/>
    <x v="710"/>
    <n v="538586.30000000005"/>
    <n v="2842843.3"/>
    <x v="17"/>
    <x v="8"/>
    <n v="30"/>
    <n v="30"/>
    <s v="S. Castaneda, J. Alvarez"/>
  </r>
  <r>
    <n v="2927"/>
    <x v="1007"/>
    <x v="1007"/>
    <n v="30"/>
    <x v="0"/>
    <x v="1"/>
    <x v="7"/>
    <x v="1007"/>
    <x v="7"/>
    <x v="56"/>
    <x v="2"/>
    <x v="1007"/>
    <x v="692"/>
    <x v="711"/>
    <n v="538577.5"/>
    <n v="2842861.5"/>
    <x v="17"/>
    <x v="7"/>
    <n v="20"/>
    <n v="20"/>
    <s v="S. Castaneda, J. Alvarez"/>
  </r>
  <r>
    <n v="2928"/>
    <x v="1007"/>
    <x v="1007"/>
    <n v="30"/>
    <x v="0"/>
    <x v="1"/>
    <x v="7"/>
    <x v="1007"/>
    <x v="7"/>
    <x v="56"/>
    <x v="2"/>
    <x v="1007"/>
    <x v="692"/>
    <x v="711"/>
    <n v="538577.5"/>
    <n v="2842861.5"/>
    <x v="17"/>
    <x v="24"/>
    <n v="1"/>
    <n v="1"/>
    <s v="S. Castaneda, J. Alvarez"/>
  </r>
  <r>
    <n v="2929"/>
    <x v="1007"/>
    <x v="1007"/>
    <n v="30"/>
    <x v="0"/>
    <x v="1"/>
    <x v="7"/>
    <x v="1007"/>
    <x v="7"/>
    <x v="56"/>
    <x v="2"/>
    <x v="1007"/>
    <x v="692"/>
    <x v="711"/>
    <n v="538577.5"/>
    <n v="2842861.5"/>
    <x v="17"/>
    <x v="16"/>
    <n v="1"/>
    <n v="1"/>
    <s v="S. Castaneda, J. Alvarez"/>
  </r>
  <r>
    <n v="2930"/>
    <x v="1008"/>
    <x v="1008"/>
    <n v="55"/>
    <x v="0"/>
    <x v="1"/>
    <x v="7"/>
    <x v="1008"/>
    <x v="7"/>
    <x v="57"/>
    <x v="0"/>
    <x v="1008"/>
    <x v="694"/>
    <x v="712"/>
    <n v="538769.6"/>
    <n v="2842193.7"/>
    <x v="18"/>
    <x v="7"/>
    <n v="40"/>
    <n v="40"/>
    <s v="S. Castaneda, B. Constant, S. Ramos"/>
  </r>
  <r>
    <n v="2931"/>
    <x v="1009"/>
    <x v="1009"/>
    <n v="56"/>
    <x v="0"/>
    <x v="1"/>
    <x v="7"/>
    <x v="1009"/>
    <x v="7"/>
    <x v="57"/>
    <x v="1"/>
    <x v="1009"/>
    <x v="695"/>
    <x v="712"/>
    <n v="538784.9"/>
    <n v="2842193.7"/>
    <x v="18"/>
    <x v="7"/>
    <n v="40"/>
    <n v="40"/>
    <s v="S. Castaneda, B. Constant, S. Ramos"/>
  </r>
  <r>
    <n v="2932"/>
    <x v="1010"/>
    <x v="1010"/>
    <n v="57"/>
    <x v="0"/>
    <x v="1"/>
    <x v="7"/>
    <x v="1010"/>
    <x v="7"/>
    <x v="57"/>
    <x v="2"/>
    <x v="1010"/>
    <x v="694"/>
    <x v="713"/>
    <n v="538769.6"/>
    <n v="2842210.9"/>
    <x v="18"/>
    <x v="7"/>
    <n v="50"/>
    <n v="50"/>
    <s v="S. Castaneda, B. Constant, S. Ramos"/>
  </r>
  <r>
    <n v="2933"/>
    <x v="1011"/>
    <x v="1011"/>
    <n v="61"/>
    <x v="0"/>
    <x v="1"/>
    <x v="7"/>
    <x v="1011"/>
    <x v="7"/>
    <x v="58"/>
    <x v="0"/>
    <x v="1011"/>
    <x v="696"/>
    <x v="714"/>
    <n v="538686.5"/>
    <n v="2842406"/>
    <x v="18"/>
    <x v="7"/>
    <n v="75"/>
    <n v="75"/>
    <s v="S. Castaneda, B. Constant, S. Ramos"/>
  </r>
  <r>
    <n v="2934"/>
    <x v="1012"/>
    <x v="1012"/>
    <n v="62"/>
    <x v="0"/>
    <x v="1"/>
    <x v="7"/>
    <x v="1012"/>
    <x v="7"/>
    <x v="58"/>
    <x v="1"/>
    <x v="1012"/>
    <x v="697"/>
    <x v="714"/>
    <n v="538710.69999999995"/>
    <n v="2842406"/>
    <x v="18"/>
    <x v="7"/>
    <n v="35"/>
    <n v="35"/>
    <s v="S. Castaneda, B. Constant, S. Ramos"/>
  </r>
  <r>
    <n v="2935"/>
    <x v="1012"/>
    <x v="1012"/>
    <n v="62"/>
    <x v="0"/>
    <x v="1"/>
    <x v="7"/>
    <x v="1012"/>
    <x v="7"/>
    <x v="58"/>
    <x v="1"/>
    <x v="1012"/>
    <x v="697"/>
    <x v="714"/>
    <n v="538710.69999999995"/>
    <n v="2842406"/>
    <x v="18"/>
    <x v="24"/>
    <n v="1"/>
    <n v="1"/>
    <s v="S. Castaneda, B. Constant, S. Ramos"/>
  </r>
  <r>
    <n v="2936"/>
    <x v="1012"/>
    <x v="1012"/>
    <n v="62"/>
    <x v="0"/>
    <x v="1"/>
    <x v="7"/>
    <x v="1012"/>
    <x v="7"/>
    <x v="58"/>
    <x v="1"/>
    <x v="1012"/>
    <x v="697"/>
    <x v="714"/>
    <n v="538710.69999999995"/>
    <n v="2842406"/>
    <x v="18"/>
    <x v="8"/>
    <n v="10"/>
    <n v="10"/>
    <s v="S. Castaneda, B. Constant, S. Ramos"/>
  </r>
  <r>
    <n v="2937"/>
    <x v="1013"/>
    <x v="1013"/>
    <n v="63"/>
    <x v="0"/>
    <x v="1"/>
    <x v="7"/>
    <x v="1013"/>
    <x v="7"/>
    <x v="58"/>
    <x v="2"/>
    <x v="1013"/>
    <x v="696"/>
    <x v="715"/>
    <n v="538686.5"/>
    <n v="2842421"/>
    <x v="18"/>
    <x v="7"/>
    <n v="90"/>
    <n v="90"/>
    <s v="S. Castaneda, B. Constant, S. Ramos"/>
  </r>
  <r>
    <n v="2938"/>
    <x v="1014"/>
    <x v="1014"/>
    <n v="58"/>
    <x v="0"/>
    <x v="1"/>
    <x v="7"/>
    <x v="1014"/>
    <x v="7"/>
    <x v="15"/>
    <x v="0"/>
    <x v="1014"/>
    <x v="698"/>
    <x v="716"/>
    <n v="538685.30000000005"/>
    <n v="2842224.7"/>
    <x v="18"/>
    <x v="7"/>
    <n v="10"/>
    <n v="10"/>
    <s v="S. Castaneda, B. Constant, S. Ramos"/>
  </r>
  <r>
    <n v="2939"/>
    <x v="1014"/>
    <x v="1014"/>
    <n v="58"/>
    <x v="0"/>
    <x v="1"/>
    <x v="7"/>
    <x v="1014"/>
    <x v="7"/>
    <x v="15"/>
    <x v="0"/>
    <x v="1014"/>
    <x v="698"/>
    <x v="716"/>
    <n v="538685.30000000005"/>
    <n v="2842224.7"/>
    <x v="18"/>
    <x v="10"/>
    <n v="3"/>
    <n v="3"/>
    <s v="S. Castaneda, B. Constant, S. Ramos"/>
  </r>
  <r>
    <n v="2940"/>
    <x v="1014"/>
    <x v="1014"/>
    <n v="58"/>
    <x v="0"/>
    <x v="1"/>
    <x v="7"/>
    <x v="1014"/>
    <x v="7"/>
    <x v="15"/>
    <x v="0"/>
    <x v="1014"/>
    <x v="698"/>
    <x v="716"/>
    <n v="538685.30000000005"/>
    <n v="2842224.7"/>
    <x v="18"/>
    <x v="8"/>
    <n v="15"/>
    <n v="15"/>
    <s v="S. Castaneda, B. Constant, S. Ramos"/>
  </r>
  <r>
    <n v="2941"/>
    <x v="1015"/>
    <x v="1015"/>
    <n v="59"/>
    <x v="0"/>
    <x v="1"/>
    <x v="7"/>
    <x v="1015"/>
    <x v="7"/>
    <x v="15"/>
    <x v="1"/>
    <x v="1015"/>
    <x v="699"/>
    <x v="716"/>
    <n v="538691.80000000005"/>
    <n v="2842224.7"/>
    <x v="18"/>
    <x v="7"/>
    <n v="12"/>
    <n v="12"/>
    <s v="S. Castaneda, B. Constant, S. Ramos"/>
  </r>
  <r>
    <n v="2942"/>
    <x v="1015"/>
    <x v="1015"/>
    <n v="59"/>
    <x v="0"/>
    <x v="1"/>
    <x v="7"/>
    <x v="1015"/>
    <x v="7"/>
    <x v="15"/>
    <x v="1"/>
    <x v="1015"/>
    <x v="699"/>
    <x v="716"/>
    <n v="538691.80000000005"/>
    <n v="2842224.7"/>
    <x v="18"/>
    <x v="10"/>
    <n v="5"/>
    <n v="5"/>
    <s v="S. Castaneda, B. Constant, S. Ramos"/>
  </r>
  <r>
    <n v="2943"/>
    <x v="1015"/>
    <x v="1015"/>
    <n v="59"/>
    <x v="0"/>
    <x v="1"/>
    <x v="7"/>
    <x v="1015"/>
    <x v="7"/>
    <x v="15"/>
    <x v="1"/>
    <x v="1015"/>
    <x v="699"/>
    <x v="716"/>
    <n v="538691.80000000005"/>
    <n v="2842224.7"/>
    <x v="18"/>
    <x v="17"/>
    <n v="15"/>
    <n v="15"/>
    <s v="S. Castaneda, B. Constant, S. Ramos"/>
  </r>
  <r>
    <n v="2944"/>
    <x v="1016"/>
    <x v="1016"/>
    <n v="60"/>
    <x v="0"/>
    <x v="1"/>
    <x v="7"/>
    <x v="1016"/>
    <x v="7"/>
    <x v="15"/>
    <x v="2"/>
    <x v="1016"/>
    <x v="698"/>
    <x v="717"/>
    <n v="538685.30000000005"/>
    <n v="2842227.8"/>
    <x v="18"/>
    <x v="7"/>
    <n v="10"/>
    <n v="10"/>
    <s v="S. Castaneda, B. Constant, S. Ramos"/>
  </r>
  <r>
    <n v="2945"/>
    <x v="1016"/>
    <x v="1016"/>
    <n v="60"/>
    <x v="0"/>
    <x v="1"/>
    <x v="7"/>
    <x v="1016"/>
    <x v="7"/>
    <x v="15"/>
    <x v="2"/>
    <x v="1016"/>
    <x v="698"/>
    <x v="717"/>
    <n v="538685.30000000005"/>
    <n v="2842227.8"/>
    <x v="18"/>
    <x v="10"/>
    <n v="3"/>
    <n v="3"/>
    <s v="S. Castaneda, B. Constant, S. Ramos"/>
  </r>
  <r>
    <n v="2946"/>
    <x v="1016"/>
    <x v="1016"/>
    <n v="60"/>
    <x v="0"/>
    <x v="1"/>
    <x v="7"/>
    <x v="1016"/>
    <x v="7"/>
    <x v="15"/>
    <x v="2"/>
    <x v="1016"/>
    <x v="698"/>
    <x v="717"/>
    <n v="538685.30000000005"/>
    <n v="2842227.8"/>
    <x v="18"/>
    <x v="17"/>
    <n v="20"/>
    <n v="20"/>
    <s v="S. Castaneda, B. Constant, S. Ramos"/>
  </r>
  <r>
    <n v="2947"/>
    <x v="1017"/>
    <x v="1017"/>
    <n v="49"/>
    <x v="0"/>
    <x v="1"/>
    <x v="7"/>
    <x v="1017"/>
    <x v="7"/>
    <x v="59"/>
    <x v="0"/>
    <x v="1017"/>
    <x v="700"/>
    <x v="718"/>
    <n v="539131"/>
    <n v="2841913.8"/>
    <x v="16"/>
    <x v="7"/>
    <n v="20"/>
    <n v="20"/>
    <s v="S. Castaneda, B. Constant, C. Pulido"/>
  </r>
  <r>
    <n v="2948"/>
    <x v="1017"/>
    <x v="1017"/>
    <n v="49"/>
    <x v="0"/>
    <x v="1"/>
    <x v="7"/>
    <x v="1017"/>
    <x v="7"/>
    <x v="59"/>
    <x v="0"/>
    <x v="1017"/>
    <x v="700"/>
    <x v="718"/>
    <n v="539131"/>
    <n v="2841913.8"/>
    <x v="16"/>
    <x v="8"/>
    <n v="30"/>
    <n v="30"/>
    <s v="S. Castaneda, B. Constant, C. Pulido"/>
  </r>
  <r>
    <n v="2949"/>
    <x v="1018"/>
    <x v="1018"/>
    <n v="50"/>
    <x v="0"/>
    <x v="1"/>
    <x v="7"/>
    <x v="1018"/>
    <x v="7"/>
    <x v="59"/>
    <x v="1"/>
    <x v="1018"/>
    <x v="701"/>
    <x v="718"/>
    <n v="539163.30000000005"/>
    <n v="2841913.8"/>
    <x v="16"/>
    <x v="7"/>
    <n v="2"/>
    <n v="2"/>
    <s v="S. Castaneda, B. Constant, C. Pulido"/>
  </r>
  <r>
    <n v="2950"/>
    <x v="1018"/>
    <x v="1018"/>
    <n v="50"/>
    <x v="0"/>
    <x v="1"/>
    <x v="7"/>
    <x v="1018"/>
    <x v="7"/>
    <x v="59"/>
    <x v="1"/>
    <x v="1018"/>
    <x v="701"/>
    <x v="718"/>
    <n v="539163.30000000005"/>
    <n v="2841913.8"/>
    <x v="16"/>
    <x v="10"/>
    <n v="3"/>
    <n v="3"/>
    <s v="S. Castaneda, B. Constant, C. Pulido"/>
  </r>
  <r>
    <n v="2951"/>
    <x v="1018"/>
    <x v="1018"/>
    <n v="50"/>
    <x v="0"/>
    <x v="1"/>
    <x v="7"/>
    <x v="1018"/>
    <x v="7"/>
    <x v="59"/>
    <x v="1"/>
    <x v="1018"/>
    <x v="701"/>
    <x v="718"/>
    <n v="539163.30000000005"/>
    <n v="2841913.8"/>
    <x v="16"/>
    <x v="17"/>
    <n v="5"/>
    <n v="5"/>
    <s v="S. Castaneda, B. Constant, C. Pulido"/>
  </r>
  <r>
    <n v="2952"/>
    <x v="1018"/>
    <x v="1018"/>
    <n v="50"/>
    <x v="0"/>
    <x v="1"/>
    <x v="7"/>
    <x v="1018"/>
    <x v="7"/>
    <x v="59"/>
    <x v="1"/>
    <x v="1018"/>
    <x v="701"/>
    <x v="718"/>
    <n v="539163"/>
    <n v="2841914"/>
    <x v="16"/>
    <x v="8"/>
    <n v="10"/>
    <n v="10"/>
    <s v="S. Castaneda, B. Constant, C. Pulido"/>
  </r>
  <r>
    <n v="2953"/>
    <x v="1019"/>
    <x v="1019"/>
    <n v="51"/>
    <x v="0"/>
    <x v="1"/>
    <x v="7"/>
    <x v="1019"/>
    <x v="7"/>
    <x v="59"/>
    <x v="2"/>
    <x v="1019"/>
    <x v="700"/>
    <x v="719"/>
    <n v="539131"/>
    <n v="2841927.4"/>
    <x v="16"/>
    <x v="7"/>
    <n v="30"/>
    <n v="30"/>
    <s v="S. Castaneda, B. Constant, C. Pulido"/>
  </r>
  <r>
    <n v="2954"/>
    <x v="1019"/>
    <x v="1019"/>
    <n v="51"/>
    <x v="0"/>
    <x v="1"/>
    <x v="7"/>
    <x v="1019"/>
    <x v="7"/>
    <x v="59"/>
    <x v="2"/>
    <x v="1019"/>
    <x v="700"/>
    <x v="719"/>
    <n v="539131"/>
    <n v="2841927.4"/>
    <x v="16"/>
    <x v="8"/>
    <n v="15"/>
    <n v="15"/>
    <s v="S. Castaneda, B. Constant, C. Pulido"/>
  </r>
  <r>
    <n v="2955"/>
    <x v="1020"/>
    <x v="1020"/>
    <n v="52"/>
    <x v="0"/>
    <x v="1"/>
    <x v="7"/>
    <x v="1020"/>
    <x v="7"/>
    <x v="17"/>
    <x v="0"/>
    <x v="1020"/>
    <x v="702"/>
    <x v="720"/>
    <n v="539040.6"/>
    <n v="2842005.1"/>
    <x v="18"/>
    <x v="7"/>
    <n v="40"/>
    <n v="40"/>
    <s v="S. Castaneda, B. Constant, S. Ramos"/>
  </r>
  <r>
    <n v="2956"/>
    <x v="1020"/>
    <x v="1020"/>
    <n v="52"/>
    <x v="0"/>
    <x v="1"/>
    <x v="7"/>
    <x v="1020"/>
    <x v="7"/>
    <x v="17"/>
    <x v="0"/>
    <x v="1020"/>
    <x v="702"/>
    <x v="720"/>
    <n v="539040.6"/>
    <n v="2842005.1"/>
    <x v="18"/>
    <x v="8"/>
    <n v="5"/>
    <n v="5"/>
    <s v="S. Castaneda, B. Constant, S. Ramos"/>
  </r>
  <r>
    <n v="2957"/>
    <x v="1021"/>
    <x v="1021"/>
    <n v="53"/>
    <x v="0"/>
    <x v="1"/>
    <x v="7"/>
    <x v="1021"/>
    <x v="7"/>
    <x v="17"/>
    <x v="1"/>
    <x v="1021"/>
    <x v="703"/>
    <x v="720"/>
    <n v="539065.5"/>
    <n v="2842005.1"/>
    <x v="18"/>
    <x v="7"/>
    <n v="3"/>
    <n v="3"/>
    <s v="S. Castaneda, B. Constant, S. Ramos"/>
  </r>
  <r>
    <n v="2958"/>
    <x v="1021"/>
    <x v="1021"/>
    <n v="53"/>
    <x v="0"/>
    <x v="1"/>
    <x v="7"/>
    <x v="1021"/>
    <x v="7"/>
    <x v="17"/>
    <x v="1"/>
    <x v="1021"/>
    <x v="703"/>
    <x v="720"/>
    <n v="539065.5"/>
    <n v="2842005.1"/>
    <x v="18"/>
    <x v="10"/>
    <n v="3"/>
    <n v="3"/>
    <s v="S. Castaneda, B. Constant, S. Ramos"/>
  </r>
  <r>
    <n v="2959"/>
    <x v="1021"/>
    <x v="1021"/>
    <n v="53"/>
    <x v="0"/>
    <x v="1"/>
    <x v="7"/>
    <x v="1021"/>
    <x v="7"/>
    <x v="17"/>
    <x v="1"/>
    <x v="1021"/>
    <x v="703"/>
    <x v="720"/>
    <n v="539065.5"/>
    <n v="2842005.1"/>
    <x v="18"/>
    <x v="8"/>
    <n v="5"/>
    <n v="5"/>
    <s v="S. Castaneda, B. Constant, S. Ramos"/>
  </r>
  <r>
    <n v="2960"/>
    <x v="1021"/>
    <x v="1021"/>
    <n v="53"/>
    <x v="0"/>
    <x v="1"/>
    <x v="7"/>
    <x v="1021"/>
    <x v="7"/>
    <x v="17"/>
    <x v="1"/>
    <x v="1021"/>
    <x v="703"/>
    <x v="720"/>
    <n v="539066"/>
    <n v="2842005"/>
    <x v="18"/>
    <x v="17"/>
    <n v="20"/>
    <n v="20"/>
    <s v="S. Castaneda, B. Constant, S. Ramos"/>
  </r>
  <r>
    <n v="2961"/>
    <x v="1022"/>
    <x v="1022"/>
    <n v="54"/>
    <x v="0"/>
    <x v="1"/>
    <x v="7"/>
    <x v="1022"/>
    <x v="7"/>
    <x v="17"/>
    <x v="2"/>
    <x v="1022"/>
    <x v="702"/>
    <x v="721"/>
    <n v="539040.6"/>
    <n v="2842030.1"/>
    <x v="18"/>
    <x v="7"/>
    <n v="2"/>
    <n v="2"/>
    <s v="S. Castaneda, B. Constant, S. Ramos"/>
  </r>
  <r>
    <n v="2962"/>
    <x v="1022"/>
    <x v="1022"/>
    <n v="54"/>
    <x v="0"/>
    <x v="1"/>
    <x v="7"/>
    <x v="1022"/>
    <x v="7"/>
    <x v="17"/>
    <x v="2"/>
    <x v="1022"/>
    <x v="702"/>
    <x v="721"/>
    <n v="539040.6"/>
    <n v="2842030.1"/>
    <x v="18"/>
    <x v="10"/>
    <n v="3"/>
    <n v="3"/>
    <s v="S. Castaneda, B. Constant, S. Ramos"/>
  </r>
  <r>
    <n v="2963"/>
    <x v="1022"/>
    <x v="1022"/>
    <n v="54"/>
    <x v="0"/>
    <x v="1"/>
    <x v="7"/>
    <x v="1022"/>
    <x v="7"/>
    <x v="17"/>
    <x v="2"/>
    <x v="1022"/>
    <x v="702"/>
    <x v="721"/>
    <n v="539040.6"/>
    <n v="2842030.1"/>
    <x v="18"/>
    <x v="8"/>
    <n v="20"/>
    <n v="20"/>
    <s v="S. Castaneda, B. Constant, S. Ramos"/>
  </r>
  <r>
    <n v="2964"/>
    <x v="1023"/>
    <x v="1023"/>
    <n v="13"/>
    <x v="0"/>
    <x v="1"/>
    <x v="7"/>
    <x v="1023"/>
    <x v="7"/>
    <x v="60"/>
    <x v="0"/>
    <x v="1023"/>
    <x v="704"/>
    <x v="722"/>
    <n v="538488.4"/>
    <n v="2844299.2"/>
    <x v="19"/>
    <x v="7"/>
    <n v="66"/>
    <n v="66"/>
    <s v="B. Constant, C. Pulido"/>
  </r>
  <r>
    <n v="2965"/>
    <x v="1024"/>
    <x v="1024"/>
    <n v="14"/>
    <x v="0"/>
    <x v="1"/>
    <x v="7"/>
    <x v="1024"/>
    <x v="7"/>
    <x v="60"/>
    <x v="1"/>
    <x v="1024"/>
    <x v="705"/>
    <x v="722"/>
    <n v="538522.9"/>
    <n v="2844299.2"/>
    <x v="19"/>
    <x v="7"/>
    <n v="66"/>
    <n v="66"/>
    <s v="B. Constant, C. Pulido"/>
  </r>
  <r>
    <n v="2966"/>
    <x v="1025"/>
    <x v="1025"/>
    <n v="15"/>
    <x v="0"/>
    <x v="1"/>
    <x v="7"/>
    <x v="1025"/>
    <x v="7"/>
    <x v="60"/>
    <x v="2"/>
    <x v="1025"/>
    <x v="704"/>
    <x v="723"/>
    <n v="538488.4"/>
    <n v="2844319.9"/>
    <x v="19"/>
    <x v="10"/>
    <n v="3"/>
    <n v="3"/>
    <s v="B. Constant, C. Pulido"/>
  </r>
  <r>
    <n v="2967"/>
    <x v="1025"/>
    <x v="1025"/>
    <n v="15"/>
    <x v="0"/>
    <x v="1"/>
    <x v="7"/>
    <x v="1025"/>
    <x v="7"/>
    <x v="60"/>
    <x v="2"/>
    <x v="1025"/>
    <x v="704"/>
    <x v="723"/>
    <n v="538488.4"/>
    <n v="2844319.9"/>
    <x v="19"/>
    <x v="8"/>
    <n v="33"/>
    <n v="33"/>
    <s v="B. Constant, C. Pulido"/>
  </r>
  <r>
    <n v="2968"/>
    <x v="1026"/>
    <x v="1026"/>
    <n v="10"/>
    <x v="0"/>
    <x v="1"/>
    <x v="7"/>
    <x v="1026"/>
    <x v="7"/>
    <x v="61"/>
    <x v="0"/>
    <x v="1026"/>
    <x v="706"/>
    <x v="724"/>
    <n v="538537.5"/>
    <n v="2844407.3"/>
    <x v="19"/>
    <x v="7"/>
    <n v="50"/>
    <n v="50"/>
    <s v="B. Constant, C. Pulido"/>
  </r>
  <r>
    <n v="2969"/>
    <x v="1026"/>
    <x v="1026"/>
    <n v="10"/>
    <x v="0"/>
    <x v="1"/>
    <x v="7"/>
    <x v="1026"/>
    <x v="7"/>
    <x v="61"/>
    <x v="0"/>
    <x v="1026"/>
    <x v="706"/>
    <x v="724"/>
    <n v="538537.5"/>
    <n v="2844407.3"/>
    <x v="19"/>
    <x v="1"/>
    <n v="10"/>
    <n v="10"/>
    <s v="B. Constant, C. Pulido"/>
  </r>
  <r>
    <n v="2970"/>
    <x v="1027"/>
    <x v="1027"/>
    <n v="11"/>
    <x v="0"/>
    <x v="1"/>
    <x v="7"/>
    <x v="1027"/>
    <x v="7"/>
    <x v="61"/>
    <x v="1"/>
    <x v="1027"/>
    <x v="707"/>
    <x v="724"/>
    <n v="538565.9"/>
    <n v="2844407.3"/>
    <x v="19"/>
    <x v="7"/>
    <n v="90"/>
    <n v="90"/>
    <s v="B. Constant, C. Pulido"/>
  </r>
  <r>
    <n v="2971"/>
    <x v="1028"/>
    <x v="1028"/>
    <n v="12"/>
    <x v="0"/>
    <x v="1"/>
    <x v="7"/>
    <x v="1028"/>
    <x v="7"/>
    <x v="61"/>
    <x v="2"/>
    <x v="1028"/>
    <x v="706"/>
    <x v="725"/>
    <n v="538537.5"/>
    <n v="2844435.2"/>
    <x v="19"/>
    <x v="7"/>
    <n v="33"/>
    <n v="33"/>
    <s v="B. Constant, C. Pulido"/>
  </r>
  <r>
    <n v="2972"/>
    <x v="1028"/>
    <x v="1028"/>
    <n v="12"/>
    <x v="0"/>
    <x v="1"/>
    <x v="7"/>
    <x v="1028"/>
    <x v="7"/>
    <x v="61"/>
    <x v="2"/>
    <x v="1028"/>
    <x v="706"/>
    <x v="725"/>
    <n v="538537.5"/>
    <n v="2844435.2"/>
    <x v="19"/>
    <x v="1"/>
    <n v="10"/>
    <n v="10"/>
    <s v="B. Constant, C. Pulido"/>
  </r>
  <r>
    <n v="2973"/>
    <x v="1029"/>
    <x v="1029"/>
    <n v="16"/>
    <x v="0"/>
    <x v="1"/>
    <x v="7"/>
    <x v="1029"/>
    <x v="7"/>
    <x v="74"/>
    <x v="0"/>
    <x v="1029"/>
    <x v="708"/>
    <x v="726"/>
    <n v="538482.1"/>
    <n v="2844128.4"/>
    <x v="19"/>
    <x v="7"/>
    <n v="75"/>
    <n v="75"/>
    <s v="B. Constant, C. Pulido"/>
  </r>
  <r>
    <n v="2974"/>
    <x v="1030"/>
    <x v="1030"/>
    <n v="17"/>
    <x v="0"/>
    <x v="1"/>
    <x v="7"/>
    <x v="1030"/>
    <x v="7"/>
    <x v="74"/>
    <x v="1"/>
    <x v="1030"/>
    <x v="709"/>
    <x v="726"/>
    <n v="538493.30000000005"/>
    <n v="2844128.4"/>
    <x v="19"/>
    <x v="15"/>
    <n v="33"/>
    <n v="33"/>
    <s v="B. Constant, C. Pulido"/>
  </r>
  <r>
    <n v="2975"/>
    <x v="1030"/>
    <x v="1030"/>
    <n v="17"/>
    <x v="0"/>
    <x v="1"/>
    <x v="7"/>
    <x v="1030"/>
    <x v="7"/>
    <x v="74"/>
    <x v="1"/>
    <x v="1030"/>
    <x v="709"/>
    <x v="726"/>
    <n v="538493.30000000005"/>
    <n v="2844128.4"/>
    <x v="19"/>
    <x v="7"/>
    <n v="15"/>
    <n v="15"/>
    <s v="B. Constant, C. Pulido"/>
  </r>
  <r>
    <n v="2976"/>
    <x v="1030"/>
    <x v="1030"/>
    <n v="17"/>
    <x v="0"/>
    <x v="1"/>
    <x v="7"/>
    <x v="1030"/>
    <x v="7"/>
    <x v="74"/>
    <x v="1"/>
    <x v="1030"/>
    <x v="709"/>
    <x v="726"/>
    <n v="538493.30000000005"/>
    <n v="2844128.4"/>
    <x v="19"/>
    <x v="6"/>
    <n v="2"/>
    <n v="2"/>
    <s v="B. Constant, C. Pulido"/>
  </r>
  <r>
    <n v="2977"/>
    <x v="1030"/>
    <x v="1030"/>
    <n v="17"/>
    <x v="0"/>
    <x v="1"/>
    <x v="7"/>
    <x v="1030"/>
    <x v="7"/>
    <x v="74"/>
    <x v="1"/>
    <x v="1030"/>
    <x v="709"/>
    <x v="726"/>
    <n v="538493"/>
    <n v="2844128"/>
    <x v="19"/>
    <x v="23"/>
    <n v="10"/>
    <n v="10"/>
    <s v="B. Constant, C. Pulido"/>
  </r>
  <r>
    <n v="2978"/>
    <x v="1031"/>
    <x v="1031"/>
    <n v="18"/>
    <x v="0"/>
    <x v="1"/>
    <x v="7"/>
    <x v="1031"/>
    <x v="7"/>
    <x v="74"/>
    <x v="2"/>
    <x v="1031"/>
    <x v="708"/>
    <x v="727"/>
    <n v="538482.1"/>
    <n v="2844163"/>
    <x v="19"/>
    <x v="7"/>
    <n v="66"/>
    <n v="66"/>
    <s v="B. Constant, C. Pulido"/>
  </r>
  <r>
    <n v="2979"/>
    <x v="1032"/>
    <x v="1032"/>
    <n v="22"/>
    <x v="0"/>
    <x v="1"/>
    <x v="7"/>
    <x v="1032"/>
    <x v="7"/>
    <x v="21"/>
    <x v="0"/>
    <x v="1032"/>
    <x v="710"/>
    <x v="728"/>
    <n v="538683.80000000005"/>
    <n v="2844184.7"/>
    <x v="19"/>
    <x v="7"/>
    <n v="30"/>
    <n v="30"/>
    <s v="B. Constant, C. Pulido"/>
  </r>
  <r>
    <n v="2980"/>
    <x v="1032"/>
    <x v="1032"/>
    <n v="22"/>
    <x v="0"/>
    <x v="1"/>
    <x v="7"/>
    <x v="1032"/>
    <x v="7"/>
    <x v="21"/>
    <x v="0"/>
    <x v="1032"/>
    <x v="710"/>
    <x v="728"/>
    <n v="538683.80000000005"/>
    <n v="2844184.7"/>
    <x v="19"/>
    <x v="8"/>
    <n v="15"/>
    <n v="15"/>
    <s v="B. Constant, C. Pulido"/>
  </r>
  <r>
    <n v="2981"/>
    <x v="1033"/>
    <x v="1033"/>
    <n v="23"/>
    <x v="0"/>
    <x v="1"/>
    <x v="7"/>
    <x v="1033"/>
    <x v="7"/>
    <x v="21"/>
    <x v="1"/>
    <x v="1033"/>
    <x v="711"/>
    <x v="728"/>
    <n v="538715.4"/>
    <n v="2844184.7"/>
    <x v="19"/>
    <x v="7"/>
    <n v="30"/>
    <n v="30"/>
    <s v="B. Constant, C. Pulido"/>
  </r>
  <r>
    <n v="2982"/>
    <x v="1033"/>
    <x v="1033"/>
    <n v="23"/>
    <x v="0"/>
    <x v="1"/>
    <x v="7"/>
    <x v="1033"/>
    <x v="7"/>
    <x v="21"/>
    <x v="1"/>
    <x v="1033"/>
    <x v="711"/>
    <x v="728"/>
    <n v="538715.4"/>
    <n v="2844184.7"/>
    <x v="19"/>
    <x v="17"/>
    <n v="2"/>
    <n v="2"/>
    <s v="B. Constant, C. Pulido"/>
  </r>
  <r>
    <n v="2983"/>
    <x v="1033"/>
    <x v="1033"/>
    <n v="23"/>
    <x v="0"/>
    <x v="1"/>
    <x v="7"/>
    <x v="1033"/>
    <x v="7"/>
    <x v="21"/>
    <x v="1"/>
    <x v="1033"/>
    <x v="711"/>
    <x v="728"/>
    <n v="538715.4"/>
    <n v="2844184.7"/>
    <x v="19"/>
    <x v="28"/>
    <n v="2"/>
    <n v="2"/>
    <s v="B. Constant, C. Pulido"/>
  </r>
  <r>
    <n v="2984"/>
    <x v="1033"/>
    <x v="1033"/>
    <n v="23"/>
    <x v="0"/>
    <x v="1"/>
    <x v="7"/>
    <x v="1033"/>
    <x v="7"/>
    <x v="21"/>
    <x v="1"/>
    <x v="1033"/>
    <x v="711"/>
    <x v="728"/>
    <n v="538715"/>
    <n v="2844185"/>
    <x v="19"/>
    <x v="6"/>
    <n v="1"/>
    <n v="1"/>
    <s v="B. Constant, C. Pulido"/>
  </r>
  <r>
    <n v="2985"/>
    <x v="1033"/>
    <x v="1033"/>
    <n v="23"/>
    <x v="0"/>
    <x v="1"/>
    <x v="7"/>
    <x v="1033"/>
    <x v="7"/>
    <x v="21"/>
    <x v="1"/>
    <x v="1033"/>
    <x v="711"/>
    <x v="728"/>
    <n v="538715"/>
    <n v="2844185"/>
    <x v="19"/>
    <x v="8"/>
    <n v="8"/>
    <n v="8"/>
    <s v="B. Constant, C. Pulido"/>
  </r>
  <r>
    <n v="2986"/>
    <x v="1033"/>
    <x v="1033"/>
    <n v="23"/>
    <x v="0"/>
    <x v="1"/>
    <x v="7"/>
    <x v="1033"/>
    <x v="7"/>
    <x v="21"/>
    <x v="1"/>
    <x v="1033"/>
    <x v="711"/>
    <x v="728"/>
    <n v="538715"/>
    <n v="2844185"/>
    <x v="19"/>
    <x v="23"/>
    <n v="2"/>
    <n v="2"/>
    <s v="B. Constant, C. Pulido"/>
  </r>
  <r>
    <n v="2987"/>
    <x v="1034"/>
    <x v="1034"/>
    <n v="24"/>
    <x v="0"/>
    <x v="1"/>
    <x v="7"/>
    <x v="1034"/>
    <x v="7"/>
    <x v="21"/>
    <x v="2"/>
    <x v="1034"/>
    <x v="710"/>
    <x v="729"/>
    <n v="538683.80000000005"/>
    <n v="2844193.3"/>
    <x v="19"/>
    <x v="7"/>
    <n v="25"/>
    <n v="25"/>
    <s v="B. Constant, C. Pulido"/>
  </r>
  <r>
    <n v="2988"/>
    <x v="1035"/>
    <x v="1035"/>
    <n v="19"/>
    <x v="0"/>
    <x v="1"/>
    <x v="7"/>
    <x v="1035"/>
    <x v="7"/>
    <x v="65"/>
    <x v="0"/>
    <x v="1035"/>
    <x v="712"/>
    <x v="730"/>
    <n v="538613.30000000005"/>
    <n v="2844204.3"/>
    <x v="19"/>
    <x v="7"/>
    <n v="50"/>
    <n v="50"/>
    <s v="B. Constant, C. Pulido"/>
  </r>
  <r>
    <n v="2989"/>
    <x v="1036"/>
    <x v="1036"/>
    <n v="20"/>
    <x v="0"/>
    <x v="1"/>
    <x v="7"/>
    <x v="1036"/>
    <x v="7"/>
    <x v="65"/>
    <x v="1"/>
    <x v="1036"/>
    <x v="713"/>
    <x v="730"/>
    <n v="538645.5"/>
    <n v="2844204.3"/>
    <x v="19"/>
    <x v="7"/>
    <n v="35"/>
    <n v="35"/>
    <s v="B. Constant, C. Pulido"/>
  </r>
  <r>
    <n v="2990"/>
    <x v="1036"/>
    <x v="1036"/>
    <n v="20"/>
    <x v="0"/>
    <x v="1"/>
    <x v="7"/>
    <x v="1036"/>
    <x v="7"/>
    <x v="65"/>
    <x v="1"/>
    <x v="1036"/>
    <x v="713"/>
    <x v="730"/>
    <n v="538645.5"/>
    <n v="2844204.3"/>
    <x v="19"/>
    <x v="17"/>
    <n v="10"/>
    <n v="10"/>
    <s v="B. Constant, C. Pulido"/>
  </r>
  <r>
    <n v="2991"/>
    <x v="1036"/>
    <x v="1036"/>
    <n v="20"/>
    <x v="0"/>
    <x v="1"/>
    <x v="7"/>
    <x v="1036"/>
    <x v="7"/>
    <x v="65"/>
    <x v="1"/>
    <x v="1036"/>
    <x v="713"/>
    <x v="730"/>
    <n v="538645.5"/>
    <n v="2844204.3"/>
    <x v="19"/>
    <x v="8"/>
    <n v="30"/>
    <n v="30"/>
    <s v="B. Constant, C. Pulido"/>
  </r>
  <r>
    <n v="2992"/>
    <x v="1037"/>
    <x v="1037"/>
    <n v="21"/>
    <x v="0"/>
    <x v="1"/>
    <x v="7"/>
    <x v="1037"/>
    <x v="7"/>
    <x v="65"/>
    <x v="2"/>
    <x v="1037"/>
    <x v="712"/>
    <x v="731"/>
    <n v="538613.30000000005"/>
    <n v="2844238.7"/>
    <x v="19"/>
    <x v="7"/>
    <n v="60"/>
    <n v="60"/>
    <s v="B. Constant, C. Pulido"/>
  </r>
  <r>
    <n v="2993"/>
    <x v="1038"/>
    <x v="1038"/>
    <n v="52"/>
    <x v="0"/>
    <x v="1"/>
    <x v="7"/>
    <x v="1038"/>
    <x v="7"/>
    <x v="75"/>
    <x v="0"/>
    <x v="1038"/>
    <x v="714"/>
    <x v="732"/>
    <n v="539821"/>
    <n v="2844605"/>
    <x v="19"/>
    <x v="0"/>
    <n v="-999"/>
    <s v=""/>
    <s v="B. Constant, C. Pulido"/>
  </r>
  <r>
    <n v="2994"/>
    <x v="1039"/>
    <x v="1039"/>
    <n v="53"/>
    <x v="0"/>
    <x v="1"/>
    <x v="7"/>
    <x v="1039"/>
    <x v="7"/>
    <x v="75"/>
    <x v="1"/>
    <x v="1039"/>
    <x v="715"/>
    <x v="732"/>
    <n v="539832"/>
    <n v="2844605"/>
    <x v="19"/>
    <x v="0"/>
    <n v="-999"/>
    <s v=""/>
    <s v="B. Constant, C. Pulido"/>
  </r>
  <r>
    <n v="2995"/>
    <x v="1040"/>
    <x v="1040"/>
    <n v="54"/>
    <x v="0"/>
    <x v="1"/>
    <x v="7"/>
    <x v="1040"/>
    <x v="7"/>
    <x v="75"/>
    <x v="2"/>
    <x v="1040"/>
    <x v="714"/>
    <x v="733"/>
    <n v="539821"/>
    <n v="2844616"/>
    <x v="19"/>
    <x v="0"/>
    <n v="-999"/>
    <s v=""/>
    <s v="B. Constant, C. Pulido"/>
  </r>
  <r>
    <n v="2996"/>
    <x v="1041"/>
    <x v="1041"/>
    <n v="58"/>
    <x v="0"/>
    <x v="1"/>
    <x v="7"/>
    <x v="1041"/>
    <x v="7"/>
    <x v="22"/>
    <x v="0"/>
    <x v="1041"/>
    <x v="716"/>
    <x v="734"/>
    <n v="539326"/>
    <n v="2844646"/>
    <x v="19"/>
    <x v="7"/>
    <n v="2"/>
    <n v="2"/>
    <s v="B. Constant, C. Pulido"/>
  </r>
  <r>
    <n v="2997"/>
    <x v="1041"/>
    <x v="1041"/>
    <n v="58"/>
    <x v="0"/>
    <x v="1"/>
    <x v="7"/>
    <x v="1041"/>
    <x v="7"/>
    <x v="22"/>
    <x v="0"/>
    <x v="1041"/>
    <x v="716"/>
    <x v="734"/>
    <n v="539326"/>
    <n v="2844646"/>
    <x v="19"/>
    <x v="5"/>
    <n v="3"/>
    <n v="3"/>
    <s v="B. Constant, C. Pulido"/>
  </r>
  <r>
    <n v="2998"/>
    <x v="1041"/>
    <x v="1041"/>
    <n v="58"/>
    <x v="0"/>
    <x v="1"/>
    <x v="7"/>
    <x v="1041"/>
    <x v="7"/>
    <x v="22"/>
    <x v="0"/>
    <x v="1041"/>
    <x v="716"/>
    <x v="734"/>
    <n v="539326"/>
    <n v="2844646"/>
    <x v="19"/>
    <x v="2"/>
    <n v="10"/>
    <n v="10"/>
    <s v="B. Constant, C. Pulido"/>
  </r>
  <r>
    <n v="2999"/>
    <x v="1041"/>
    <x v="1041"/>
    <n v="58"/>
    <x v="0"/>
    <x v="1"/>
    <x v="7"/>
    <x v="1041"/>
    <x v="7"/>
    <x v="22"/>
    <x v="0"/>
    <x v="1041"/>
    <x v="716"/>
    <x v="734"/>
    <n v="539326"/>
    <n v="2844646"/>
    <x v="19"/>
    <x v="19"/>
    <n v="4"/>
    <n v="4"/>
    <s v="B. Constant, C. Pulido"/>
  </r>
  <r>
    <n v="3000"/>
    <x v="1041"/>
    <x v="1041"/>
    <n v="58"/>
    <x v="0"/>
    <x v="1"/>
    <x v="7"/>
    <x v="1041"/>
    <x v="7"/>
    <x v="22"/>
    <x v="0"/>
    <x v="1041"/>
    <x v="716"/>
    <x v="734"/>
    <n v="539326"/>
    <n v="2844646"/>
    <x v="19"/>
    <x v="6"/>
    <n v="2"/>
    <n v="2"/>
    <s v="B. Constant, C. Pulido"/>
  </r>
  <r>
    <n v="3001"/>
    <x v="1041"/>
    <x v="1041"/>
    <n v="58"/>
    <x v="0"/>
    <x v="1"/>
    <x v="7"/>
    <x v="1041"/>
    <x v="7"/>
    <x v="22"/>
    <x v="0"/>
    <x v="1041"/>
    <x v="716"/>
    <x v="734"/>
    <n v="539326"/>
    <n v="2844646"/>
    <x v="19"/>
    <x v="8"/>
    <n v="8"/>
    <n v="8"/>
    <s v="B. Constant, C. Pulido"/>
  </r>
  <r>
    <n v="3002"/>
    <x v="1041"/>
    <x v="1041"/>
    <n v="58"/>
    <x v="0"/>
    <x v="1"/>
    <x v="7"/>
    <x v="1041"/>
    <x v="7"/>
    <x v="22"/>
    <x v="0"/>
    <x v="1041"/>
    <x v="716"/>
    <x v="734"/>
    <n v="539326"/>
    <n v="2844646"/>
    <x v="19"/>
    <x v="71"/>
    <n v="1"/>
    <n v="1"/>
    <s v="B. Constant, C. Pulido"/>
  </r>
  <r>
    <n v="3003"/>
    <x v="1041"/>
    <x v="1041"/>
    <n v="58"/>
    <x v="0"/>
    <x v="1"/>
    <x v="7"/>
    <x v="1041"/>
    <x v="7"/>
    <x v="22"/>
    <x v="0"/>
    <x v="1041"/>
    <x v="716"/>
    <x v="734"/>
    <n v="539326"/>
    <n v="2844646"/>
    <x v="19"/>
    <x v="65"/>
    <n v="1"/>
    <n v="1"/>
    <s v="B. Constant, C. Pulido"/>
  </r>
  <r>
    <n v="3004"/>
    <x v="1041"/>
    <x v="1041"/>
    <n v="58"/>
    <x v="0"/>
    <x v="1"/>
    <x v="7"/>
    <x v="1041"/>
    <x v="7"/>
    <x v="22"/>
    <x v="0"/>
    <x v="1041"/>
    <x v="716"/>
    <x v="734"/>
    <n v="539326"/>
    <n v="2844646"/>
    <x v="19"/>
    <x v="16"/>
    <n v="2"/>
    <n v="2"/>
    <s v="B. Constant, C. Pulido"/>
  </r>
  <r>
    <n v="3005"/>
    <x v="1042"/>
    <x v="1042"/>
    <n v="59"/>
    <x v="0"/>
    <x v="1"/>
    <x v="7"/>
    <x v="1042"/>
    <x v="7"/>
    <x v="22"/>
    <x v="1"/>
    <x v="1042"/>
    <x v="717"/>
    <x v="734"/>
    <n v="539336"/>
    <n v="2844646"/>
    <x v="19"/>
    <x v="7"/>
    <n v="20"/>
    <n v="20"/>
    <s v="B. Constant, C. Pulido"/>
  </r>
  <r>
    <n v="3006"/>
    <x v="1042"/>
    <x v="1042"/>
    <n v="59"/>
    <x v="0"/>
    <x v="1"/>
    <x v="7"/>
    <x v="1042"/>
    <x v="7"/>
    <x v="22"/>
    <x v="1"/>
    <x v="1042"/>
    <x v="717"/>
    <x v="734"/>
    <n v="539336"/>
    <n v="2844646"/>
    <x v="19"/>
    <x v="1"/>
    <n v="5"/>
    <n v="5"/>
    <s v="B. Constant, C. Pulido"/>
  </r>
  <r>
    <n v="3007"/>
    <x v="1042"/>
    <x v="1042"/>
    <n v="59"/>
    <x v="0"/>
    <x v="1"/>
    <x v="7"/>
    <x v="1042"/>
    <x v="7"/>
    <x v="22"/>
    <x v="1"/>
    <x v="1042"/>
    <x v="717"/>
    <x v="734"/>
    <n v="539336"/>
    <n v="2844646"/>
    <x v="19"/>
    <x v="19"/>
    <n v="1"/>
    <n v="1"/>
    <s v="B. Constant, C. Pulido"/>
  </r>
  <r>
    <n v="3008"/>
    <x v="1042"/>
    <x v="1042"/>
    <n v="59"/>
    <x v="0"/>
    <x v="1"/>
    <x v="7"/>
    <x v="1042"/>
    <x v="7"/>
    <x v="22"/>
    <x v="1"/>
    <x v="1042"/>
    <x v="717"/>
    <x v="734"/>
    <n v="539336"/>
    <n v="2844646"/>
    <x v="19"/>
    <x v="5"/>
    <n v="1"/>
    <n v="1"/>
    <s v="B. Constant, C. Pulido"/>
  </r>
  <r>
    <n v="3009"/>
    <x v="1043"/>
    <x v="1043"/>
    <n v="60"/>
    <x v="0"/>
    <x v="1"/>
    <x v="7"/>
    <x v="1043"/>
    <x v="7"/>
    <x v="22"/>
    <x v="2"/>
    <x v="1043"/>
    <x v="716"/>
    <x v="735"/>
    <n v="539326"/>
    <n v="2844670"/>
    <x v="19"/>
    <x v="7"/>
    <n v="35"/>
    <n v="35"/>
    <s v="B. Constant, C. Pulido"/>
  </r>
  <r>
    <n v="3010"/>
    <x v="1043"/>
    <x v="1043"/>
    <n v="60"/>
    <x v="0"/>
    <x v="1"/>
    <x v="7"/>
    <x v="1043"/>
    <x v="7"/>
    <x v="22"/>
    <x v="2"/>
    <x v="1043"/>
    <x v="716"/>
    <x v="735"/>
    <n v="539326"/>
    <n v="2844670"/>
    <x v="19"/>
    <x v="1"/>
    <n v="6"/>
    <n v="6"/>
    <s v="B. Constant, C. Pulido"/>
  </r>
  <r>
    <n v="3011"/>
    <x v="1043"/>
    <x v="1043"/>
    <n v="60"/>
    <x v="0"/>
    <x v="1"/>
    <x v="7"/>
    <x v="1043"/>
    <x v="7"/>
    <x v="22"/>
    <x v="2"/>
    <x v="1043"/>
    <x v="716"/>
    <x v="735"/>
    <n v="539326"/>
    <n v="2844670"/>
    <x v="19"/>
    <x v="19"/>
    <n v="4"/>
    <n v="4"/>
    <s v="B. Constant, C. Pulido"/>
  </r>
  <r>
    <n v="3012"/>
    <x v="1043"/>
    <x v="1043"/>
    <n v="60"/>
    <x v="0"/>
    <x v="1"/>
    <x v="7"/>
    <x v="1043"/>
    <x v="7"/>
    <x v="22"/>
    <x v="2"/>
    <x v="1043"/>
    <x v="716"/>
    <x v="735"/>
    <n v="539326"/>
    <n v="2844670"/>
    <x v="19"/>
    <x v="5"/>
    <n v="3"/>
    <n v="3"/>
    <s v="B. Constant, C. Pulido"/>
  </r>
  <r>
    <n v="3013"/>
    <x v="1043"/>
    <x v="1043"/>
    <n v="60"/>
    <x v="0"/>
    <x v="1"/>
    <x v="7"/>
    <x v="1043"/>
    <x v="7"/>
    <x v="22"/>
    <x v="2"/>
    <x v="1043"/>
    <x v="716"/>
    <x v="735"/>
    <n v="539326"/>
    <n v="2844670"/>
    <x v="19"/>
    <x v="25"/>
    <n v="1"/>
    <n v="1"/>
    <s v="B. Constant, C. Pulido"/>
  </r>
  <r>
    <n v="3014"/>
    <x v="1043"/>
    <x v="1043"/>
    <n v="60"/>
    <x v="0"/>
    <x v="1"/>
    <x v="7"/>
    <x v="1043"/>
    <x v="7"/>
    <x v="22"/>
    <x v="2"/>
    <x v="1043"/>
    <x v="716"/>
    <x v="735"/>
    <n v="539326"/>
    <n v="2844670"/>
    <x v="19"/>
    <x v="8"/>
    <n v="3"/>
    <n v="3"/>
    <s v="B. Constant, C. Pulido"/>
  </r>
  <r>
    <n v="3015"/>
    <x v="1044"/>
    <x v="1044"/>
    <n v="55"/>
    <x v="0"/>
    <x v="1"/>
    <x v="7"/>
    <x v="1044"/>
    <x v="7"/>
    <x v="76"/>
    <x v="0"/>
    <x v="1044"/>
    <x v="718"/>
    <x v="736"/>
    <n v="539843"/>
    <n v="2844559"/>
    <x v="19"/>
    <x v="1"/>
    <n v="60"/>
    <n v="60"/>
    <s v="B. Constant, C. Pulido"/>
  </r>
  <r>
    <n v="3016"/>
    <x v="1044"/>
    <x v="1044"/>
    <n v="55"/>
    <x v="0"/>
    <x v="1"/>
    <x v="7"/>
    <x v="1044"/>
    <x v="7"/>
    <x v="76"/>
    <x v="0"/>
    <x v="1044"/>
    <x v="718"/>
    <x v="736"/>
    <n v="539843"/>
    <n v="2844559"/>
    <x v="19"/>
    <x v="3"/>
    <n v="2"/>
    <n v="2"/>
    <s v="B. Constant, C. Pulido"/>
  </r>
  <r>
    <n v="3017"/>
    <x v="1044"/>
    <x v="1044"/>
    <n v="55"/>
    <x v="0"/>
    <x v="1"/>
    <x v="7"/>
    <x v="1044"/>
    <x v="7"/>
    <x v="76"/>
    <x v="0"/>
    <x v="1044"/>
    <x v="718"/>
    <x v="736"/>
    <n v="539843"/>
    <n v="2844559"/>
    <x v="19"/>
    <x v="8"/>
    <n v="3"/>
    <n v="3"/>
    <s v="B. Constant, C. Pulido"/>
  </r>
  <r>
    <n v="3018"/>
    <x v="1045"/>
    <x v="1045"/>
    <n v="56"/>
    <x v="0"/>
    <x v="1"/>
    <x v="7"/>
    <x v="1045"/>
    <x v="7"/>
    <x v="76"/>
    <x v="1"/>
    <x v="1045"/>
    <x v="719"/>
    <x v="736"/>
    <n v="539849"/>
    <n v="2844559"/>
    <x v="19"/>
    <x v="1"/>
    <n v="50"/>
    <n v="50"/>
    <s v="B. Constant, C. Pulido"/>
  </r>
  <r>
    <n v="3019"/>
    <x v="1045"/>
    <x v="1045"/>
    <n v="56"/>
    <x v="0"/>
    <x v="1"/>
    <x v="7"/>
    <x v="1045"/>
    <x v="7"/>
    <x v="76"/>
    <x v="1"/>
    <x v="1045"/>
    <x v="719"/>
    <x v="736"/>
    <n v="539849"/>
    <n v="2844559"/>
    <x v="19"/>
    <x v="7"/>
    <n v="5"/>
    <n v="5"/>
    <s v="B. Constant, C. Pulido"/>
  </r>
  <r>
    <n v="3020"/>
    <x v="1045"/>
    <x v="1045"/>
    <n v="56"/>
    <x v="0"/>
    <x v="1"/>
    <x v="7"/>
    <x v="1045"/>
    <x v="7"/>
    <x v="76"/>
    <x v="1"/>
    <x v="1045"/>
    <x v="719"/>
    <x v="736"/>
    <n v="539849"/>
    <n v="2844559"/>
    <x v="19"/>
    <x v="3"/>
    <n v="5"/>
    <n v="5"/>
    <s v="B. Constant, C. Pulido"/>
  </r>
  <r>
    <n v="3021"/>
    <x v="1045"/>
    <x v="1045"/>
    <n v="56"/>
    <x v="0"/>
    <x v="1"/>
    <x v="7"/>
    <x v="1045"/>
    <x v="7"/>
    <x v="76"/>
    <x v="1"/>
    <x v="1045"/>
    <x v="719"/>
    <x v="736"/>
    <n v="539849"/>
    <n v="2844559"/>
    <x v="19"/>
    <x v="17"/>
    <n v="3"/>
    <n v="3"/>
    <s v="B. Constant, C. Pulido"/>
  </r>
  <r>
    <n v="3022"/>
    <x v="1046"/>
    <x v="1046"/>
    <n v="57"/>
    <x v="0"/>
    <x v="1"/>
    <x v="7"/>
    <x v="1046"/>
    <x v="7"/>
    <x v="76"/>
    <x v="2"/>
    <x v="1046"/>
    <x v="718"/>
    <x v="737"/>
    <n v="539843"/>
    <n v="2844568"/>
    <x v="19"/>
    <x v="3"/>
    <n v="10"/>
    <n v="10"/>
    <s v="B. Constant, C. Pulido"/>
  </r>
  <r>
    <n v="3023"/>
    <x v="1046"/>
    <x v="1046"/>
    <n v="57"/>
    <x v="0"/>
    <x v="1"/>
    <x v="7"/>
    <x v="1046"/>
    <x v="7"/>
    <x v="76"/>
    <x v="2"/>
    <x v="1046"/>
    <x v="718"/>
    <x v="737"/>
    <n v="539843"/>
    <n v="2844568"/>
    <x v="19"/>
    <x v="1"/>
    <n v="60"/>
    <n v="60"/>
    <s v="B. Constant, C. Pulido"/>
  </r>
  <r>
    <n v="3024"/>
    <x v="1046"/>
    <x v="1046"/>
    <n v="57"/>
    <x v="0"/>
    <x v="1"/>
    <x v="7"/>
    <x v="1046"/>
    <x v="7"/>
    <x v="76"/>
    <x v="2"/>
    <x v="1046"/>
    <x v="718"/>
    <x v="737"/>
    <n v="539843"/>
    <n v="2844568"/>
    <x v="19"/>
    <x v="8"/>
    <n v="1"/>
    <n v="1"/>
    <s v="B. Constant, C. Pulido"/>
  </r>
  <r>
    <n v="3025"/>
    <x v="1046"/>
    <x v="1046"/>
    <n v="57"/>
    <x v="0"/>
    <x v="1"/>
    <x v="7"/>
    <x v="1046"/>
    <x v="7"/>
    <x v="76"/>
    <x v="2"/>
    <x v="1046"/>
    <x v="718"/>
    <x v="737"/>
    <n v="539843"/>
    <n v="2844568"/>
    <x v="19"/>
    <x v="25"/>
    <n v="1"/>
    <n v="1"/>
    <s v="B. Constant, C. Pulido"/>
  </r>
  <r>
    <n v="3026"/>
    <x v="1047"/>
    <x v="1047"/>
    <n v="43"/>
    <x v="0"/>
    <x v="1"/>
    <x v="7"/>
    <x v="1047"/>
    <x v="7"/>
    <x v="25"/>
    <x v="0"/>
    <x v="1047"/>
    <x v="720"/>
    <x v="738"/>
    <n v="539369.19999999995"/>
    <n v="2843417.8"/>
    <x v="19"/>
    <x v="7"/>
    <n v="5"/>
    <n v="5"/>
    <s v="B. Constant, C. Pulido"/>
  </r>
  <r>
    <n v="3027"/>
    <x v="1047"/>
    <x v="1047"/>
    <n v="43"/>
    <x v="0"/>
    <x v="1"/>
    <x v="7"/>
    <x v="1047"/>
    <x v="7"/>
    <x v="25"/>
    <x v="0"/>
    <x v="1047"/>
    <x v="720"/>
    <x v="738"/>
    <n v="539369.19999999995"/>
    <n v="2843417.8"/>
    <x v="19"/>
    <x v="1"/>
    <n v="20"/>
    <n v="20"/>
    <s v="B. Constant, C. Pulido"/>
  </r>
  <r>
    <n v="3028"/>
    <x v="1047"/>
    <x v="1047"/>
    <n v="43"/>
    <x v="0"/>
    <x v="1"/>
    <x v="7"/>
    <x v="1047"/>
    <x v="7"/>
    <x v="25"/>
    <x v="0"/>
    <x v="1047"/>
    <x v="720"/>
    <x v="738"/>
    <n v="539369.19999999995"/>
    <n v="2843417.8"/>
    <x v="19"/>
    <x v="21"/>
    <n v="5"/>
    <n v="5"/>
    <s v="B. Constant, C. Pulido"/>
  </r>
  <r>
    <n v="3029"/>
    <x v="1047"/>
    <x v="1047"/>
    <n v="43"/>
    <x v="0"/>
    <x v="1"/>
    <x v="7"/>
    <x v="1047"/>
    <x v="7"/>
    <x v="25"/>
    <x v="0"/>
    <x v="1047"/>
    <x v="720"/>
    <x v="738"/>
    <n v="539369"/>
    <n v="2843418"/>
    <x v="19"/>
    <x v="17"/>
    <n v="25"/>
    <n v="25"/>
    <s v="B. Constant, C. Pulido"/>
  </r>
  <r>
    <n v="3030"/>
    <x v="1047"/>
    <x v="1047"/>
    <n v="43"/>
    <x v="0"/>
    <x v="1"/>
    <x v="7"/>
    <x v="1047"/>
    <x v="7"/>
    <x v="25"/>
    <x v="0"/>
    <x v="1047"/>
    <x v="720"/>
    <x v="738"/>
    <n v="539369"/>
    <n v="2843418"/>
    <x v="19"/>
    <x v="13"/>
    <n v="10"/>
    <n v="10"/>
    <s v="B. Constant, C. Pulido"/>
  </r>
  <r>
    <n v="3031"/>
    <x v="1047"/>
    <x v="1047"/>
    <n v="43"/>
    <x v="0"/>
    <x v="1"/>
    <x v="7"/>
    <x v="1047"/>
    <x v="7"/>
    <x v="25"/>
    <x v="0"/>
    <x v="1047"/>
    <x v="720"/>
    <x v="738"/>
    <n v="539369"/>
    <n v="2843418"/>
    <x v="19"/>
    <x v="19"/>
    <n v="5"/>
    <n v="5"/>
    <s v="B. Constant, C. Pulido"/>
  </r>
  <r>
    <n v="3032"/>
    <x v="1047"/>
    <x v="1047"/>
    <n v="43"/>
    <x v="0"/>
    <x v="1"/>
    <x v="7"/>
    <x v="1047"/>
    <x v="7"/>
    <x v="25"/>
    <x v="0"/>
    <x v="1047"/>
    <x v="720"/>
    <x v="738"/>
    <n v="539369"/>
    <n v="2843418"/>
    <x v="19"/>
    <x v="65"/>
    <n v="2"/>
    <n v="2"/>
    <s v="B. Constant, C. Pulido"/>
  </r>
  <r>
    <n v="3033"/>
    <x v="1048"/>
    <x v="1048"/>
    <n v="44"/>
    <x v="0"/>
    <x v="1"/>
    <x v="7"/>
    <x v="1048"/>
    <x v="7"/>
    <x v="25"/>
    <x v="1"/>
    <x v="1048"/>
    <x v="721"/>
    <x v="738"/>
    <n v="539393.69999999995"/>
    <n v="2843417.8"/>
    <x v="19"/>
    <x v="7"/>
    <n v="5"/>
    <n v="5"/>
    <s v="B. Constant, C. Pulido"/>
  </r>
  <r>
    <n v="3034"/>
    <x v="1048"/>
    <x v="1048"/>
    <n v="44"/>
    <x v="0"/>
    <x v="1"/>
    <x v="7"/>
    <x v="1048"/>
    <x v="7"/>
    <x v="25"/>
    <x v="1"/>
    <x v="1048"/>
    <x v="721"/>
    <x v="738"/>
    <n v="539393.69999999995"/>
    <n v="2843417.8"/>
    <x v="19"/>
    <x v="1"/>
    <n v="2"/>
    <n v="2"/>
    <s v="B. Constant, C. Pulido"/>
  </r>
  <r>
    <n v="3035"/>
    <x v="1048"/>
    <x v="1048"/>
    <n v="44"/>
    <x v="0"/>
    <x v="1"/>
    <x v="7"/>
    <x v="1048"/>
    <x v="7"/>
    <x v="25"/>
    <x v="1"/>
    <x v="1048"/>
    <x v="721"/>
    <x v="738"/>
    <n v="539393.69999999995"/>
    <n v="2843417.8"/>
    <x v="19"/>
    <x v="2"/>
    <n v="2"/>
    <n v="2"/>
    <s v="B. Constant, C. Pulido"/>
  </r>
  <r>
    <n v="3036"/>
    <x v="1048"/>
    <x v="1048"/>
    <n v="44"/>
    <x v="0"/>
    <x v="1"/>
    <x v="7"/>
    <x v="1048"/>
    <x v="7"/>
    <x v="25"/>
    <x v="1"/>
    <x v="1048"/>
    <x v="721"/>
    <x v="738"/>
    <n v="539394"/>
    <n v="2843418"/>
    <x v="19"/>
    <x v="17"/>
    <n v="20"/>
    <n v="20"/>
    <s v="B. Constant, C. Pulido"/>
  </r>
  <r>
    <n v="3037"/>
    <x v="1049"/>
    <x v="1049"/>
    <n v="45"/>
    <x v="0"/>
    <x v="1"/>
    <x v="7"/>
    <x v="1049"/>
    <x v="7"/>
    <x v="25"/>
    <x v="2"/>
    <x v="1049"/>
    <x v="720"/>
    <x v="739"/>
    <n v="539369.19999999995"/>
    <n v="2843429.3"/>
    <x v="19"/>
    <x v="7"/>
    <n v="33"/>
    <n v="33"/>
    <s v="B. Constant, C. Pulido"/>
  </r>
  <r>
    <n v="3038"/>
    <x v="1049"/>
    <x v="1049"/>
    <n v="45"/>
    <x v="0"/>
    <x v="1"/>
    <x v="7"/>
    <x v="1049"/>
    <x v="7"/>
    <x v="25"/>
    <x v="2"/>
    <x v="1049"/>
    <x v="720"/>
    <x v="739"/>
    <n v="539369.19999999995"/>
    <n v="2843429.3"/>
    <x v="19"/>
    <x v="1"/>
    <n v="10"/>
    <n v="10"/>
    <s v="B. Constant, C. Pulido"/>
  </r>
  <r>
    <n v="3039"/>
    <x v="1049"/>
    <x v="1049"/>
    <n v="45"/>
    <x v="0"/>
    <x v="1"/>
    <x v="7"/>
    <x v="1049"/>
    <x v="7"/>
    <x v="25"/>
    <x v="2"/>
    <x v="1049"/>
    <x v="720"/>
    <x v="739"/>
    <n v="539369.19999999995"/>
    <n v="2843429.3"/>
    <x v="19"/>
    <x v="23"/>
    <n v="2"/>
    <n v="2"/>
    <s v="B. Constant, C. Pulido"/>
  </r>
  <r>
    <n v="3040"/>
    <x v="1049"/>
    <x v="1049"/>
    <n v="45"/>
    <x v="0"/>
    <x v="1"/>
    <x v="7"/>
    <x v="1049"/>
    <x v="7"/>
    <x v="25"/>
    <x v="2"/>
    <x v="1049"/>
    <x v="720"/>
    <x v="739"/>
    <n v="539369"/>
    <n v="2843429"/>
    <x v="19"/>
    <x v="17"/>
    <n v="25"/>
    <n v="25"/>
    <s v="B. Constant, C. Pulido"/>
  </r>
  <r>
    <n v="3041"/>
    <x v="1050"/>
    <x v="1050"/>
    <n v="46"/>
    <x v="0"/>
    <x v="1"/>
    <x v="7"/>
    <x v="1050"/>
    <x v="7"/>
    <x v="26"/>
    <x v="0"/>
    <x v="1050"/>
    <x v="722"/>
    <x v="740"/>
    <n v="539397.9"/>
    <n v="2843425.1"/>
    <x v="19"/>
    <x v="7"/>
    <n v="30"/>
    <n v="30"/>
    <s v="B. Constant, C. Pulido"/>
  </r>
  <r>
    <n v="3042"/>
    <x v="1051"/>
    <x v="1051"/>
    <n v="47"/>
    <x v="0"/>
    <x v="1"/>
    <x v="7"/>
    <x v="1051"/>
    <x v="7"/>
    <x v="26"/>
    <x v="1"/>
    <x v="1051"/>
    <x v="723"/>
    <x v="740"/>
    <n v="539414.4"/>
    <n v="2843425.1"/>
    <x v="19"/>
    <x v="7"/>
    <n v="20"/>
    <n v="20"/>
    <s v="B. Constant, C. Pulido"/>
  </r>
  <r>
    <n v="3043"/>
    <x v="1051"/>
    <x v="1051"/>
    <n v="47"/>
    <x v="0"/>
    <x v="1"/>
    <x v="7"/>
    <x v="1051"/>
    <x v="7"/>
    <x v="26"/>
    <x v="1"/>
    <x v="1051"/>
    <x v="723"/>
    <x v="740"/>
    <n v="539414.4"/>
    <n v="2843425.1"/>
    <x v="19"/>
    <x v="1"/>
    <n v="15"/>
    <n v="15"/>
    <s v="B. Constant, C. Pulido"/>
  </r>
  <r>
    <n v="3044"/>
    <x v="1051"/>
    <x v="1051"/>
    <n v="47"/>
    <x v="0"/>
    <x v="1"/>
    <x v="7"/>
    <x v="1051"/>
    <x v="7"/>
    <x v="26"/>
    <x v="1"/>
    <x v="1051"/>
    <x v="723"/>
    <x v="740"/>
    <n v="539414.4"/>
    <n v="2843425.1"/>
    <x v="19"/>
    <x v="8"/>
    <n v="20"/>
    <n v="20"/>
    <s v="B. Constant, C. Pulido"/>
  </r>
  <r>
    <n v="3045"/>
    <x v="1051"/>
    <x v="1051"/>
    <n v="47"/>
    <x v="0"/>
    <x v="1"/>
    <x v="7"/>
    <x v="1051"/>
    <x v="7"/>
    <x v="26"/>
    <x v="1"/>
    <x v="1051"/>
    <x v="723"/>
    <x v="740"/>
    <n v="539414"/>
    <n v="2843425"/>
    <x v="19"/>
    <x v="19"/>
    <n v="1"/>
    <n v="1"/>
    <s v="B. Constant, C. Pulido"/>
  </r>
  <r>
    <n v="3046"/>
    <x v="1051"/>
    <x v="1051"/>
    <n v="47"/>
    <x v="0"/>
    <x v="1"/>
    <x v="7"/>
    <x v="1051"/>
    <x v="7"/>
    <x v="26"/>
    <x v="1"/>
    <x v="1051"/>
    <x v="723"/>
    <x v="740"/>
    <n v="539414"/>
    <n v="2843425"/>
    <x v="19"/>
    <x v="24"/>
    <n v="1"/>
    <n v="1"/>
    <s v="B. Constant, C. Pulido"/>
  </r>
  <r>
    <n v="3047"/>
    <x v="1051"/>
    <x v="1051"/>
    <n v="47"/>
    <x v="0"/>
    <x v="1"/>
    <x v="7"/>
    <x v="1051"/>
    <x v="7"/>
    <x v="26"/>
    <x v="1"/>
    <x v="1051"/>
    <x v="723"/>
    <x v="740"/>
    <n v="539414"/>
    <n v="2843425"/>
    <x v="19"/>
    <x v="17"/>
    <n v="10"/>
    <n v="10"/>
    <s v="B. Constant, C. Pulido"/>
  </r>
  <r>
    <n v="3048"/>
    <x v="1052"/>
    <x v="1052"/>
    <n v="48"/>
    <x v="0"/>
    <x v="1"/>
    <x v="7"/>
    <x v="1052"/>
    <x v="7"/>
    <x v="26"/>
    <x v="2"/>
    <x v="1052"/>
    <x v="722"/>
    <x v="741"/>
    <n v="539397.9"/>
    <n v="2843455.4"/>
    <x v="19"/>
    <x v="7"/>
    <n v="33"/>
    <n v="33"/>
    <s v="B. Constant, C. Pulido"/>
  </r>
  <r>
    <n v="3049"/>
    <x v="1052"/>
    <x v="1052"/>
    <n v="48"/>
    <x v="0"/>
    <x v="1"/>
    <x v="7"/>
    <x v="1052"/>
    <x v="7"/>
    <x v="26"/>
    <x v="2"/>
    <x v="1052"/>
    <x v="722"/>
    <x v="741"/>
    <n v="539397.9"/>
    <n v="2843455.4"/>
    <x v="19"/>
    <x v="1"/>
    <n v="33"/>
    <n v="33"/>
    <s v="B. Constant, C. Pulido"/>
  </r>
  <r>
    <n v="3050"/>
    <x v="1053"/>
    <x v="1053"/>
    <n v="49"/>
    <x v="0"/>
    <x v="1"/>
    <x v="7"/>
    <x v="1053"/>
    <x v="7"/>
    <x v="27"/>
    <x v="0"/>
    <x v="1053"/>
    <x v="724"/>
    <x v="742"/>
    <n v="539276.5"/>
    <n v="2843517.1"/>
    <x v="17"/>
    <x v="7"/>
    <n v="65"/>
    <n v="65"/>
    <s v="S. Castaneda, J. Alvarez"/>
  </r>
  <r>
    <n v="3051"/>
    <x v="1053"/>
    <x v="1053"/>
    <n v="49"/>
    <x v="0"/>
    <x v="1"/>
    <x v="7"/>
    <x v="1053"/>
    <x v="7"/>
    <x v="27"/>
    <x v="0"/>
    <x v="1053"/>
    <x v="724"/>
    <x v="742"/>
    <n v="539276.5"/>
    <n v="2843517.1"/>
    <x v="17"/>
    <x v="2"/>
    <n v="5"/>
    <n v="5"/>
    <s v="S. Castaneda, J. Alvarez"/>
  </r>
  <r>
    <n v="3052"/>
    <x v="1053"/>
    <x v="1053"/>
    <n v="49"/>
    <x v="0"/>
    <x v="1"/>
    <x v="7"/>
    <x v="1053"/>
    <x v="7"/>
    <x v="27"/>
    <x v="0"/>
    <x v="1053"/>
    <x v="724"/>
    <x v="742"/>
    <n v="539276.5"/>
    <n v="2843517.1"/>
    <x v="17"/>
    <x v="17"/>
    <n v="1"/>
    <n v="1"/>
    <s v="S. Castaneda, J. Alvarez"/>
  </r>
  <r>
    <n v="3053"/>
    <x v="1054"/>
    <x v="1054"/>
    <n v="50"/>
    <x v="0"/>
    <x v="1"/>
    <x v="7"/>
    <x v="1054"/>
    <x v="7"/>
    <x v="27"/>
    <x v="1"/>
    <x v="1054"/>
    <x v="725"/>
    <x v="742"/>
    <n v="539287.69999999995"/>
    <n v="2843517.1"/>
    <x v="17"/>
    <x v="7"/>
    <n v="25"/>
    <n v="25"/>
    <s v="S. Castaneda, J. Alvarez"/>
  </r>
  <r>
    <n v="3054"/>
    <x v="1054"/>
    <x v="1054"/>
    <n v="50"/>
    <x v="0"/>
    <x v="1"/>
    <x v="7"/>
    <x v="1054"/>
    <x v="7"/>
    <x v="27"/>
    <x v="1"/>
    <x v="1054"/>
    <x v="725"/>
    <x v="742"/>
    <n v="539287.69999999995"/>
    <n v="2843517.1"/>
    <x v="17"/>
    <x v="17"/>
    <n v="20"/>
    <n v="20"/>
    <s v="S. Castaneda, J. Alvarez"/>
  </r>
  <r>
    <n v="3055"/>
    <x v="1054"/>
    <x v="1054"/>
    <n v="50"/>
    <x v="0"/>
    <x v="1"/>
    <x v="7"/>
    <x v="1054"/>
    <x v="7"/>
    <x v="27"/>
    <x v="1"/>
    <x v="1054"/>
    <x v="725"/>
    <x v="742"/>
    <n v="539287.69999999995"/>
    <n v="2843517.1"/>
    <x v="17"/>
    <x v="24"/>
    <n v="1"/>
    <n v="1"/>
    <s v="S. Castaneda, J. Alvarez"/>
  </r>
  <r>
    <n v="3056"/>
    <x v="1055"/>
    <x v="1055"/>
    <n v="51"/>
    <x v="0"/>
    <x v="1"/>
    <x v="7"/>
    <x v="1055"/>
    <x v="7"/>
    <x v="27"/>
    <x v="2"/>
    <x v="1055"/>
    <x v="724"/>
    <x v="743"/>
    <n v="539276.5"/>
    <n v="2843546.8"/>
    <x v="17"/>
    <x v="7"/>
    <n v="1"/>
    <n v="1"/>
    <s v="S. Castaneda, J. Alvarez"/>
  </r>
  <r>
    <n v="3057"/>
    <x v="1055"/>
    <x v="1055"/>
    <n v="51"/>
    <x v="0"/>
    <x v="1"/>
    <x v="7"/>
    <x v="1055"/>
    <x v="7"/>
    <x v="27"/>
    <x v="2"/>
    <x v="1055"/>
    <x v="724"/>
    <x v="743"/>
    <n v="539276.5"/>
    <n v="2843546.8"/>
    <x v="17"/>
    <x v="10"/>
    <n v="10"/>
    <n v="10"/>
    <s v="S. Castaneda, J. Alvarez"/>
  </r>
  <r>
    <n v="3058"/>
    <x v="1055"/>
    <x v="1055"/>
    <n v="51"/>
    <x v="0"/>
    <x v="1"/>
    <x v="7"/>
    <x v="1055"/>
    <x v="7"/>
    <x v="27"/>
    <x v="2"/>
    <x v="1055"/>
    <x v="724"/>
    <x v="743"/>
    <n v="539276.5"/>
    <n v="2843546.8"/>
    <x v="17"/>
    <x v="2"/>
    <n v="15"/>
    <n v="15"/>
    <s v="S. Castaneda, J. Alvarez"/>
  </r>
  <r>
    <n v="3059"/>
    <x v="1055"/>
    <x v="1055"/>
    <n v="51"/>
    <x v="0"/>
    <x v="1"/>
    <x v="7"/>
    <x v="1055"/>
    <x v="7"/>
    <x v="27"/>
    <x v="2"/>
    <x v="1055"/>
    <x v="726"/>
    <x v="743"/>
    <n v="539276"/>
    <n v="2843547"/>
    <x v="17"/>
    <x v="17"/>
    <n v="10"/>
    <n v="10"/>
    <s v="S. Castaneda, J. Alvarez"/>
  </r>
  <r>
    <n v="3060"/>
    <x v="1055"/>
    <x v="1055"/>
    <n v="51"/>
    <x v="0"/>
    <x v="1"/>
    <x v="7"/>
    <x v="1055"/>
    <x v="7"/>
    <x v="27"/>
    <x v="2"/>
    <x v="1055"/>
    <x v="726"/>
    <x v="743"/>
    <n v="539276"/>
    <n v="2843547"/>
    <x v="17"/>
    <x v="16"/>
    <n v="3"/>
    <n v="3"/>
    <s v="S. Castaneda, J. Alvarez"/>
  </r>
  <r>
    <n v="3061"/>
    <x v="1055"/>
    <x v="1055"/>
    <n v="51"/>
    <x v="0"/>
    <x v="1"/>
    <x v="7"/>
    <x v="1055"/>
    <x v="7"/>
    <x v="27"/>
    <x v="2"/>
    <x v="1055"/>
    <x v="726"/>
    <x v="743"/>
    <n v="539276"/>
    <n v="2843547"/>
    <x v="17"/>
    <x v="19"/>
    <n v="3"/>
    <n v="3"/>
    <s v="S. Castaneda, J. Alvarez"/>
  </r>
  <r>
    <n v="3062"/>
    <x v="1056"/>
    <x v="1056"/>
    <n v="40"/>
    <x v="0"/>
    <x v="1"/>
    <x v="7"/>
    <x v="1056"/>
    <x v="7"/>
    <x v="77"/>
    <x v="0"/>
    <x v="1056"/>
    <x v="727"/>
    <x v="744"/>
    <n v="539303.4"/>
    <n v="2843395.7"/>
    <x v="17"/>
    <x v="7"/>
    <n v="10"/>
    <n v="10"/>
    <s v="S. Castaneda, J. Alvarez"/>
  </r>
  <r>
    <n v="3063"/>
    <x v="1056"/>
    <x v="1056"/>
    <n v="40"/>
    <x v="0"/>
    <x v="1"/>
    <x v="7"/>
    <x v="1056"/>
    <x v="7"/>
    <x v="77"/>
    <x v="0"/>
    <x v="1056"/>
    <x v="727"/>
    <x v="744"/>
    <n v="539303.4"/>
    <n v="2843395.7"/>
    <x v="17"/>
    <x v="1"/>
    <n v="5"/>
    <n v="5"/>
    <s v="S. Castaneda, J. Alvarez"/>
  </r>
  <r>
    <n v="3064"/>
    <x v="1056"/>
    <x v="1056"/>
    <n v="40"/>
    <x v="0"/>
    <x v="1"/>
    <x v="7"/>
    <x v="1056"/>
    <x v="7"/>
    <x v="77"/>
    <x v="0"/>
    <x v="1056"/>
    <x v="727"/>
    <x v="744"/>
    <n v="539303.4"/>
    <n v="2843395.7"/>
    <x v="17"/>
    <x v="6"/>
    <n v="1"/>
    <n v="1"/>
    <s v="S. Castaneda, J. Alvarez"/>
  </r>
  <r>
    <n v="3065"/>
    <x v="1057"/>
    <x v="1057"/>
    <n v="41"/>
    <x v="0"/>
    <x v="1"/>
    <x v="7"/>
    <x v="1057"/>
    <x v="7"/>
    <x v="77"/>
    <x v="1"/>
    <x v="1057"/>
    <x v="728"/>
    <x v="744"/>
    <n v="539317.80000000005"/>
    <n v="2843395.7"/>
    <x v="17"/>
    <x v="7"/>
    <n v="20"/>
    <n v="20"/>
    <s v="S. Castaneda, J. Alvarez"/>
  </r>
  <r>
    <n v="3066"/>
    <x v="1057"/>
    <x v="1057"/>
    <n v="41"/>
    <x v="0"/>
    <x v="1"/>
    <x v="7"/>
    <x v="1057"/>
    <x v="7"/>
    <x v="77"/>
    <x v="1"/>
    <x v="1057"/>
    <x v="728"/>
    <x v="744"/>
    <n v="539317.80000000005"/>
    <n v="2843395.7"/>
    <x v="17"/>
    <x v="21"/>
    <n v="10"/>
    <n v="10"/>
    <s v="S. Castaneda, J. Alvarez"/>
  </r>
  <r>
    <n v="3067"/>
    <x v="1057"/>
    <x v="1057"/>
    <n v="41"/>
    <x v="0"/>
    <x v="1"/>
    <x v="7"/>
    <x v="1057"/>
    <x v="7"/>
    <x v="77"/>
    <x v="1"/>
    <x v="1057"/>
    <x v="728"/>
    <x v="744"/>
    <n v="539317.80000000005"/>
    <n v="2843395.7"/>
    <x v="17"/>
    <x v="19"/>
    <n v="5"/>
    <n v="5"/>
    <s v="S. Castaneda, J. Alvarez"/>
  </r>
  <r>
    <n v="3068"/>
    <x v="1057"/>
    <x v="1057"/>
    <n v="41"/>
    <x v="0"/>
    <x v="1"/>
    <x v="7"/>
    <x v="1057"/>
    <x v="7"/>
    <x v="77"/>
    <x v="1"/>
    <x v="1057"/>
    <x v="728"/>
    <x v="744"/>
    <n v="539318"/>
    <n v="2843396"/>
    <x v="17"/>
    <x v="23"/>
    <n v="5"/>
    <n v="5"/>
    <s v="S. Castaneda, J. Alvarez"/>
  </r>
  <r>
    <n v="3069"/>
    <x v="1057"/>
    <x v="1057"/>
    <n v="41"/>
    <x v="0"/>
    <x v="1"/>
    <x v="7"/>
    <x v="1057"/>
    <x v="7"/>
    <x v="77"/>
    <x v="1"/>
    <x v="1057"/>
    <x v="728"/>
    <x v="744"/>
    <n v="539318"/>
    <n v="2843396"/>
    <x v="17"/>
    <x v="24"/>
    <n v="1"/>
    <n v="1"/>
    <s v="S. Castaneda, J. Alvarez"/>
  </r>
  <r>
    <n v="3070"/>
    <x v="1058"/>
    <x v="1058"/>
    <n v="42"/>
    <x v="0"/>
    <x v="1"/>
    <x v="7"/>
    <x v="1058"/>
    <x v="7"/>
    <x v="77"/>
    <x v="2"/>
    <x v="1058"/>
    <x v="727"/>
    <x v="745"/>
    <n v="539303.4"/>
    <n v="2843409.9"/>
    <x v="17"/>
    <x v="7"/>
    <n v="40"/>
    <n v="40"/>
    <s v="S. Castaneda, J. Alvarez"/>
  </r>
  <r>
    <n v="3071"/>
    <x v="1058"/>
    <x v="1058"/>
    <n v="42"/>
    <x v="0"/>
    <x v="1"/>
    <x v="7"/>
    <x v="1058"/>
    <x v="7"/>
    <x v="77"/>
    <x v="2"/>
    <x v="1058"/>
    <x v="727"/>
    <x v="745"/>
    <n v="539303.4"/>
    <n v="2843409.9"/>
    <x v="17"/>
    <x v="1"/>
    <n v="1"/>
    <n v="1"/>
    <s v="S. Castaneda, J. Alvarez"/>
  </r>
  <r>
    <n v="3072"/>
    <x v="1058"/>
    <x v="1058"/>
    <n v="42"/>
    <x v="0"/>
    <x v="1"/>
    <x v="7"/>
    <x v="1058"/>
    <x v="7"/>
    <x v="77"/>
    <x v="2"/>
    <x v="1058"/>
    <x v="727"/>
    <x v="745"/>
    <n v="539303.4"/>
    <n v="2843409.9"/>
    <x v="17"/>
    <x v="5"/>
    <n v="1"/>
    <n v="1"/>
    <s v="S. Castaneda, J. Alvarez"/>
  </r>
  <r>
    <n v="3073"/>
    <x v="1058"/>
    <x v="1058"/>
    <n v="42"/>
    <x v="0"/>
    <x v="1"/>
    <x v="7"/>
    <x v="1058"/>
    <x v="7"/>
    <x v="77"/>
    <x v="2"/>
    <x v="1058"/>
    <x v="727"/>
    <x v="745"/>
    <n v="539303"/>
    <n v="2843410"/>
    <x v="17"/>
    <x v="17"/>
    <n v="20"/>
    <n v="20"/>
    <s v="S. Castaneda, J. Alvarez"/>
  </r>
  <r>
    <n v="3074"/>
    <x v="1059"/>
    <x v="1059"/>
    <n v="64"/>
    <x v="0"/>
    <x v="1"/>
    <x v="7"/>
    <x v="1059"/>
    <x v="7"/>
    <x v="78"/>
    <x v="0"/>
    <x v="1059"/>
    <x v="699"/>
    <x v="746"/>
    <n v="538691.5"/>
    <n v="2845582.6"/>
    <x v="19"/>
    <x v="7"/>
    <n v="75"/>
    <n v="75"/>
    <s v="B. Constant, C. Pulido"/>
  </r>
  <r>
    <n v="3075"/>
    <x v="1060"/>
    <x v="1060"/>
    <n v="65"/>
    <x v="0"/>
    <x v="1"/>
    <x v="7"/>
    <x v="1060"/>
    <x v="7"/>
    <x v="78"/>
    <x v="1"/>
    <x v="1060"/>
    <x v="729"/>
    <x v="746"/>
    <n v="538721.6"/>
    <n v="2845582.6"/>
    <x v="19"/>
    <x v="27"/>
    <n v="25"/>
    <n v="25"/>
    <s v="B. Constant, C. Pulido"/>
  </r>
  <r>
    <n v="3076"/>
    <x v="1060"/>
    <x v="1060"/>
    <n v="65"/>
    <x v="0"/>
    <x v="1"/>
    <x v="7"/>
    <x v="1060"/>
    <x v="7"/>
    <x v="78"/>
    <x v="1"/>
    <x v="1060"/>
    <x v="729"/>
    <x v="746"/>
    <n v="538721.6"/>
    <n v="2845582.6"/>
    <x v="19"/>
    <x v="14"/>
    <n v="7"/>
    <n v="7"/>
    <s v="B. Constant, C. Pulido"/>
  </r>
  <r>
    <n v="3077"/>
    <x v="1060"/>
    <x v="1060"/>
    <n v="65"/>
    <x v="0"/>
    <x v="1"/>
    <x v="7"/>
    <x v="1060"/>
    <x v="7"/>
    <x v="78"/>
    <x v="1"/>
    <x v="1060"/>
    <x v="729"/>
    <x v="746"/>
    <n v="538721.6"/>
    <n v="2845582.6"/>
    <x v="19"/>
    <x v="8"/>
    <n v="1"/>
    <n v="1"/>
    <s v="B. Constant, C. Pulido"/>
  </r>
  <r>
    <n v="3078"/>
    <x v="1061"/>
    <x v="1061"/>
    <n v="66"/>
    <x v="0"/>
    <x v="1"/>
    <x v="7"/>
    <x v="1061"/>
    <x v="7"/>
    <x v="78"/>
    <x v="2"/>
    <x v="1061"/>
    <x v="699"/>
    <x v="747"/>
    <n v="538691.5"/>
    <n v="2845614.8"/>
    <x v="19"/>
    <x v="28"/>
    <n v="2"/>
    <n v="2"/>
    <s v="B. Constant, C. Pulido"/>
  </r>
  <r>
    <n v="3079"/>
    <x v="1061"/>
    <x v="1061"/>
    <n v="66"/>
    <x v="0"/>
    <x v="1"/>
    <x v="7"/>
    <x v="1061"/>
    <x v="7"/>
    <x v="78"/>
    <x v="2"/>
    <x v="1061"/>
    <x v="699"/>
    <x v="747"/>
    <n v="538691.5"/>
    <n v="2845614.8"/>
    <x v="19"/>
    <x v="8"/>
    <n v="25"/>
    <n v="25"/>
    <s v="B. Constant, C. Pulido"/>
  </r>
  <r>
    <n v="3080"/>
    <x v="1061"/>
    <x v="1061"/>
    <n v="66"/>
    <x v="0"/>
    <x v="1"/>
    <x v="7"/>
    <x v="1061"/>
    <x v="7"/>
    <x v="78"/>
    <x v="2"/>
    <x v="1061"/>
    <x v="699"/>
    <x v="747"/>
    <n v="538691.5"/>
    <n v="2845614.8"/>
    <x v="19"/>
    <x v="14"/>
    <n v="15"/>
    <n v="15"/>
    <s v="B. Constant, C. Pulido"/>
  </r>
  <r>
    <n v="3081"/>
    <x v="1061"/>
    <x v="1061"/>
    <n v="66"/>
    <x v="0"/>
    <x v="1"/>
    <x v="7"/>
    <x v="1061"/>
    <x v="7"/>
    <x v="78"/>
    <x v="2"/>
    <x v="1061"/>
    <x v="730"/>
    <x v="747"/>
    <n v="538691"/>
    <n v="2845615"/>
    <x v="19"/>
    <x v="7"/>
    <n v="-999"/>
    <s v=""/>
    <s v="B. Constant, C. Pulido"/>
  </r>
  <r>
    <n v="3082"/>
    <x v="1062"/>
    <x v="1062"/>
    <n v="7"/>
    <x v="0"/>
    <x v="1"/>
    <x v="7"/>
    <x v="1062"/>
    <x v="7"/>
    <x v="67"/>
    <x v="0"/>
    <x v="1062"/>
    <x v="731"/>
    <x v="748"/>
    <n v="538617.59999999998"/>
    <n v="2845374.4"/>
    <x v="19"/>
    <x v="7"/>
    <n v="95"/>
    <n v="95"/>
    <s v="B. Constant, C. Pulido"/>
  </r>
  <r>
    <n v="3083"/>
    <x v="1063"/>
    <x v="1063"/>
    <n v="8"/>
    <x v="0"/>
    <x v="1"/>
    <x v="7"/>
    <x v="1063"/>
    <x v="7"/>
    <x v="67"/>
    <x v="1"/>
    <x v="1063"/>
    <x v="732"/>
    <x v="748"/>
    <n v="538621.6"/>
    <n v="2845374.4"/>
    <x v="19"/>
    <x v="7"/>
    <n v="95"/>
    <n v="95"/>
    <s v="B. Constant, C. Pulido"/>
  </r>
  <r>
    <n v="3084"/>
    <x v="1064"/>
    <x v="1064"/>
    <n v="9"/>
    <x v="0"/>
    <x v="1"/>
    <x v="7"/>
    <x v="1064"/>
    <x v="7"/>
    <x v="67"/>
    <x v="2"/>
    <x v="1064"/>
    <x v="731"/>
    <x v="749"/>
    <n v="538617.59999999998"/>
    <n v="2845394.7"/>
    <x v="19"/>
    <x v="7"/>
    <n v="95"/>
    <n v="95"/>
    <s v="B. Constant, C. Pulido"/>
  </r>
  <r>
    <n v="3085"/>
    <x v="1064"/>
    <x v="1064"/>
    <n v="9"/>
    <x v="0"/>
    <x v="1"/>
    <x v="7"/>
    <x v="1064"/>
    <x v="7"/>
    <x v="67"/>
    <x v="2"/>
    <x v="1064"/>
    <x v="731"/>
    <x v="749"/>
    <n v="538617.59999999998"/>
    <n v="2845394.7"/>
    <x v="19"/>
    <x v="17"/>
    <n v="2"/>
    <n v="2"/>
    <s v="B. Constant, C. Pulido"/>
  </r>
  <r>
    <n v="3086"/>
    <x v="1065"/>
    <x v="1065"/>
    <n v="1"/>
    <x v="0"/>
    <x v="1"/>
    <x v="7"/>
    <x v="1065"/>
    <x v="7"/>
    <x v="29"/>
    <x v="0"/>
    <x v="1065"/>
    <x v="733"/>
    <x v="750"/>
    <n v="538609.6"/>
    <n v="2845527.1"/>
    <x v="19"/>
    <x v="2"/>
    <n v="20"/>
    <n v="20"/>
    <s v="B. Constant, C. Pulido"/>
  </r>
  <r>
    <n v="3087"/>
    <x v="1065"/>
    <x v="1065"/>
    <n v="1"/>
    <x v="0"/>
    <x v="1"/>
    <x v="7"/>
    <x v="1065"/>
    <x v="7"/>
    <x v="29"/>
    <x v="0"/>
    <x v="1065"/>
    <x v="733"/>
    <x v="750"/>
    <n v="538609.6"/>
    <n v="2845527.1"/>
    <x v="19"/>
    <x v="7"/>
    <n v="2"/>
    <n v="2"/>
    <s v="B. Constant, C. Pulido"/>
  </r>
  <r>
    <n v="3088"/>
    <x v="1065"/>
    <x v="1065"/>
    <n v="1"/>
    <x v="0"/>
    <x v="1"/>
    <x v="7"/>
    <x v="1065"/>
    <x v="7"/>
    <x v="29"/>
    <x v="0"/>
    <x v="1065"/>
    <x v="733"/>
    <x v="750"/>
    <n v="538609.6"/>
    <n v="2845527.1"/>
    <x v="19"/>
    <x v="14"/>
    <n v="15"/>
    <n v="15"/>
    <s v="B. Constant, C. Pulido"/>
  </r>
  <r>
    <n v="3089"/>
    <x v="1065"/>
    <x v="1065"/>
    <n v="1"/>
    <x v="0"/>
    <x v="1"/>
    <x v="7"/>
    <x v="1065"/>
    <x v="7"/>
    <x v="29"/>
    <x v="0"/>
    <x v="1065"/>
    <x v="733"/>
    <x v="750"/>
    <n v="538610"/>
    <n v="2845527"/>
    <x v="19"/>
    <x v="10"/>
    <n v="5"/>
    <n v="5"/>
    <s v="B. Constant, C. Pulido"/>
  </r>
  <r>
    <n v="3090"/>
    <x v="1066"/>
    <x v="1066"/>
    <n v="2"/>
    <x v="0"/>
    <x v="1"/>
    <x v="7"/>
    <x v="1066"/>
    <x v="7"/>
    <x v="29"/>
    <x v="1"/>
    <x v="1066"/>
    <x v="734"/>
    <x v="750"/>
    <n v="538636.30000000005"/>
    <n v="2845527.1"/>
    <x v="19"/>
    <x v="14"/>
    <n v="8"/>
    <n v="8"/>
    <s v="B. Constant, C. Pulido"/>
  </r>
  <r>
    <n v="3091"/>
    <x v="1066"/>
    <x v="1066"/>
    <n v="2"/>
    <x v="0"/>
    <x v="1"/>
    <x v="7"/>
    <x v="1066"/>
    <x v="7"/>
    <x v="29"/>
    <x v="1"/>
    <x v="1066"/>
    <x v="734"/>
    <x v="750"/>
    <n v="538636.30000000005"/>
    <n v="2845527.1"/>
    <x v="19"/>
    <x v="10"/>
    <n v="5"/>
    <n v="5"/>
    <s v="B. Constant, C. Pulido"/>
  </r>
  <r>
    <n v="3092"/>
    <x v="1066"/>
    <x v="1066"/>
    <n v="2"/>
    <x v="0"/>
    <x v="1"/>
    <x v="7"/>
    <x v="1066"/>
    <x v="7"/>
    <x v="29"/>
    <x v="1"/>
    <x v="1066"/>
    <x v="734"/>
    <x v="750"/>
    <n v="538636.30000000005"/>
    <n v="2845527.1"/>
    <x v="19"/>
    <x v="23"/>
    <n v="10"/>
    <n v="10"/>
    <s v="B. Constant, C. Pulido"/>
  </r>
  <r>
    <n v="3093"/>
    <x v="1067"/>
    <x v="1067"/>
    <n v="3"/>
    <x v="0"/>
    <x v="1"/>
    <x v="7"/>
    <x v="1067"/>
    <x v="7"/>
    <x v="29"/>
    <x v="2"/>
    <x v="1067"/>
    <x v="733"/>
    <x v="751"/>
    <n v="538609.6"/>
    <n v="2845550.8"/>
    <x v="19"/>
    <x v="14"/>
    <n v="5"/>
    <n v="5"/>
    <s v="B. Constant, C. Pulido"/>
  </r>
  <r>
    <n v="3094"/>
    <x v="1067"/>
    <x v="1067"/>
    <n v="3"/>
    <x v="0"/>
    <x v="1"/>
    <x v="7"/>
    <x v="1067"/>
    <x v="7"/>
    <x v="29"/>
    <x v="2"/>
    <x v="1067"/>
    <x v="733"/>
    <x v="751"/>
    <n v="538609.6"/>
    <n v="2845550.8"/>
    <x v="19"/>
    <x v="8"/>
    <n v="10"/>
    <n v="10"/>
    <s v="B. Constant, C. Pulido"/>
  </r>
  <r>
    <n v="3095"/>
    <x v="1067"/>
    <x v="1067"/>
    <n v="3"/>
    <x v="0"/>
    <x v="1"/>
    <x v="7"/>
    <x v="1067"/>
    <x v="7"/>
    <x v="29"/>
    <x v="2"/>
    <x v="1067"/>
    <x v="733"/>
    <x v="751"/>
    <n v="538609.6"/>
    <n v="2845550.8"/>
    <x v="19"/>
    <x v="27"/>
    <n v="3"/>
    <n v="3"/>
    <s v="B. Constant, C. Pulido"/>
  </r>
  <r>
    <n v="3096"/>
    <x v="1068"/>
    <x v="1068"/>
    <n v="4"/>
    <x v="0"/>
    <x v="1"/>
    <x v="7"/>
    <x v="1068"/>
    <x v="7"/>
    <x v="30"/>
    <x v="0"/>
    <x v="1068"/>
    <x v="735"/>
    <x v="752"/>
    <n v="538499.69999999995"/>
    <n v="2845335.3"/>
    <x v="19"/>
    <x v="27"/>
    <n v="3"/>
    <n v="3"/>
    <s v="B. Constant, C. Pulido"/>
  </r>
  <r>
    <n v="3097"/>
    <x v="1068"/>
    <x v="1068"/>
    <n v="4"/>
    <x v="0"/>
    <x v="1"/>
    <x v="7"/>
    <x v="1068"/>
    <x v="7"/>
    <x v="30"/>
    <x v="0"/>
    <x v="1068"/>
    <x v="735"/>
    <x v="752"/>
    <n v="538499.69999999995"/>
    <n v="2845335.3"/>
    <x v="19"/>
    <x v="14"/>
    <n v="6"/>
    <n v="6"/>
    <s v="B. Constant, C. Pulido"/>
  </r>
  <r>
    <n v="3098"/>
    <x v="1068"/>
    <x v="1068"/>
    <n v="4"/>
    <x v="0"/>
    <x v="1"/>
    <x v="7"/>
    <x v="1068"/>
    <x v="7"/>
    <x v="30"/>
    <x v="0"/>
    <x v="1068"/>
    <x v="735"/>
    <x v="752"/>
    <n v="538499.69999999995"/>
    <n v="2845335.3"/>
    <x v="19"/>
    <x v="23"/>
    <n v="3"/>
    <n v="3"/>
    <s v="B. Constant, C. Pulido"/>
  </r>
  <r>
    <n v="3099"/>
    <x v="1068"/>
    <x v="1068"/>
    <n v="4"/>
    <x v="0"/>
    <x v="1"/>
    <x v="7"/>
    <x v="1068"/>
    <x v="7"/>
    <x v="30"/>
    <x v="0"/>
    <x v="1068"/>
    <x v="735"/>
    <x v="752"/>
    <n v="538500"/>
    <n v="2845335"/>
    <x v="19"/>
    <x v="28"/>
    <n v="1"/>
    <n v="1"/>
    <s v="B. Constant, C. Pulido"/>
  </r>
  <r>
    <n v="3100"/>
    <x v="1068"/>
    <x v="1068"/>
    <n v="4"/>
    <x v="0"/>
    <x v="1"/>
    <x v="7"/>
    <x v="1068"/>
    <x v="7"/>
    <x v="30"/>
    <x v="0"/>
    <x v="1068"/>
    <x v="735"/>
    <x v="752"/>
    <n v="538500"/>
    <n v="2845335"/>
    <x v="19"/>
    <x v="6"/>
    <n v="1"/>
    <n v="1"/>
    <s v="B. Constant, C. Pulido"/>
  </r>
  <r>
    <n v="3101"/>
    <x v="1068"/>
    <x v="1068"/>
    <n v="4"/>
    <x v="0"/>
    <x v="1"/>
    <x v="7"/>
    <x v="1068"/>
    <x v="7"/>
    <x v="30"/>
    <x v="0"/>
    <x v="1068"/>
    <x v="735"/>
    <x v="752"/>
    <n v="538500"/>
    <n v="2845335"/>
    <x v="19"/>
    <x v="12"/>
    <n v="2"/>
    <n v="2"/>
    <s v="B. Constant, C. Pulido"/>
  </r>
  <r>
    <n v="3102"/>
    <x v="1068"/>
    <x v="1068"/>
    <n v="4"/>
    <x v="0"/>
    <x v="1"/>
    <x v="7"/>
    <x v="1068"/>
    <x v="7"/>
    <x v="30"/>
    <x v="0"/>
    <x v="1068"/>
    <x v="735"/>
    <x v="752"/>
    <n v="538500"/>
    <n v="2845335"/>
    <x v="19"/>
    <x v="10"/>
    <n v="1"/>
    <n v="1"/>
    <s v="B. Constant, C. Pulido"/>
  </r>
  <r>
    <n v="3103"/>
    <x v="1069"/>
    <x v="1069"/>
    <n v="5"/>
    <x v="0"/>
    <x v="1"/>
    <x v="7"/>
    <x v="1069"/>
    <x v="7"/>
    <x v="30"/>
    <x v="1"/>
    <x v="1069"/>
    <x v="736"/>
    <x v="752"/>
    <n v="538526.6"/>
    <n v="2845335.3"/>
    <x v="19"/>
    <x v="27"/>
    <n v="12"/>
    <n v="12"/>
    <s v="B. Constant, C. Pulido"/>
  </r>
  <r>
    <n v="3104"/>
    <x v="1069"/>
    <x v="1069"/>
    <n v="5"/>
    <x v="0"/>
    <x v="1"/>
    <x v="7"/>
    <x v="1069"/>
    <x v="7"/>
    <x v="30"/>
    <x v="1"/>
    <x v="1069"/>
    <x v="736"/>
    <x v="752"/>
    <n v="538526.6"/>
    <n v="2845335.3"/>
    <x v="19"/>
    <x v="10"/>
    <n v="10"/>
    <n v="10"/>
    <s v="B. Constant, C. Pulido"/>
  </r>
  <r>
    <n v="3105"/>
    <x v="1069"/>
    <x v="1069"/>
    <n v="5"/>
    <x v="0"/>
    <x v="1"/>
    <x v="7"/>
    <x v="1069"/>
    <x v="7"/>
    <x v="30"/>
    <x v="1"/>
    <x v="1069"/>
    <x v="736"/>
    <x v="752"/>
    <n v="538526.6"/>
    <n v="2845335.3"/>
    <x v="19"/>
    <x v="14"/>
    <n v="10"/>
    <n v="10"/>
    <s v="B. Constant, C. Pulido"/>
  </r>
  <r>
    <n v="3106"/>
    <x v="1070"/>
    <x v="1070"/>
    <n v="6"/>
    <x v="0"/>
    <x v="1"/>
    <x v="7"/>
    <x v="1070"/>
    <x v="7"/>
    <x v="30"/>
    <x v="2"/>
    <x v="1070"/>
    <x v="735"/>
    <x v="753"/>
    <n v="538499.69999999995"/>
    <n v="2845349"/>
    <x v="19"/>
    <x v="27"/>
    <n v="5"/>
    <n v="5"/>
    <s v="B. Constant, C. Pulido"/>
  </r>
  <r>
    <n v="3107"/>
    <x v="1070"/>
    <x v="1070"/>
    <n v="6"/>
    <x v="0"/>
    <x v="1"/>
    <x v="7"/>
    <x v="1070"/>
    <x v="7"/>
    <x v="30"/>
    <x v="2"/>
    <x v="1070"/>
    <x v="735"/>
    <x v="753"/>
    <n v="538499.69999999995"/>
    <n v="2845349"/>
    <x v="19"/>
    <x v="14"/>
    <n v="3"/>
    <n v="3"/>
    <s v="B. Constant, C. Pulido"/>
  </r>
  <r>
    <n v="3108"/>
    <x v="1070"/>
    <x v="1070"/>
    <n v="6"/>
    <x v="0"/>
    <x v="1"/>
    <x v="7"/>
    <x v="1070"/>
    <x v="7"/>
    <x v="30"/>
    <x v="2"/>
    <x v="1070"/>
    <x v="735"/>
    <x v="753"/>
    <n v="538499.69999999995"/>
    <n v="2845349"/>
    <x v="19"/>
    <x v="10"/>
    <n v="2"/>
    <n v="2"/>
    <s v="B. Constant, C. Pulido"/>
  </r>
  <r>
    <n v="3109"/>
    <x v="1070"/>
    <x v="1070"/>
    <n v="6"/>
    <x v="0"/>
    <x v="1"/>
    <x v="7"/>
    <x v="1070"/>
    <x v="7"/>
    <x v="30"/>
    <x v="2"/>
    <x v="1070"/>
    <x v="735"/>
    <x v="753"/>
    <n v="538500"/>
    <n v="2845349"/>
    <x v="19"/>
    <x v="8"/>
    <n v="5"/>
    <n v="5"/>
    <s v="B. Constant, C. Pulido"/>
  </r>
  <r>
    <n v="3110"/>
    <x v="1070"/>
    <x v="1070"/>
    <n v="6"/>
    <x v="0"/>
    <x v="1"/>
    <x v="7"/>
    <x v="1070"/>
    <x v="7"/>
    <x v="30"/>
    <x v="2"/>
    <x v="1070"/>
    <x v="735"/>
    <x v="753"/>
    <n v="538500"/>
    <n v="2845349"/>
    <x v="19"/>
    <x v="13"/>
    <n v="2"/>
    <n v="2"/>
    <s v="B. Constant, C. Pulido"/>
  </r>
  <r>
    <n v="3111"/>
    <x v="1070"/>
    <x v="1070"/>
    <n v="6"/>
    <x v="0"/>
    <x v="1"/>
    <x v="7"/>
    <x v="1070"/>
    <x v="7"/>
    <x v="30"/>
    <x v="2"/>
    <x v="1070"/>
    <x v="735"/>
    <x v="753"/>
    <n v="538500"/>
    <n v="2845349"/>
    <x v="19"/>
    <x v="15"/>
    <n v="1"/>
    <n v="1"/>
    <s v="B. Constant, C. Pulido"/>
  </r>
  <r>
    <n v="3112"/>
    <x v="1071"/>
    <x v="1071"/>
    <n v="67"/>
    <x v="0"/>
    <x v="1"/>
    <x v="7"/>
    <x v="1071"/>
    <x v="7"/>
    <x v="31"/>
    <x v="0"/>
    <x v="1071"/>
    <x v="737"/>
    <x v="754"/>
    <n v="539238.40000000002"/>
    <n v="2845056.7"/>
    <x v="19"/>
    <x v="7"/>
    <n v="40"/>
    <n v="40"/>
    <s v="B. Constant, C. Pulido"/>
  </r>
  <r>
    <n v="3113"/>
    <x v="1071"/>
    <x v="1071"/>
    <n v="67"/>
    <x v="0"/>
    <x v="1"/>
    <x v="7"/>
    <x v="1071"/>
    <x v="7"/>
    <x v="31"/>
    <x v="0"/>
    <x v="1071"/>
    <x v="737"/>
    <x v="754"/>
    <n v="539238.40000000002"/>
    <n v="2845056.7"/>
    <x v="19"/>
    <x v="8"/>
    <n v="5"/>
    <n v="5"/>
    <s v="B. Constant, C. Pulido"/>
  </r>
  <r>
    <n v="3114"/>
    <x v="1072"/>
    <x v="1072"/>
    <n v="68"/>
    <x v="0"/>
    <x v="1"/>
    <x v="7"/>
    <x v="1072"/>
    <x v="7"/>
    <x v="31"/>
    <x v="1"/>
    <x v="1072"/>
    <x v="738"/>
    <x v="754"/>
    <n v="539247.19999999995"/>
    <n v="2845056.7"/>
    <x v="19"/>
    <x v="7"/>
    <n v="20"/>
    <n v="20"/>
    <s v="B. Constant, C. Pulido"/>
  </r>
  <r>
    <n v="3115"/>
    <x v="1072"/>
    <x v="1072"/>
    <n v="68"/>
    <x v="0"/>
    <x v="1"/>
    <x v="7"/>
    <x v="1072"/>
    <x v="7"/>
    <x v="31"/>
    <x v="1"/>
    <x v="1072"/>
    <x v="738"/>
    <x v="754"/>
    <n v="539247.19999999995"/>
    <n v="2845056.7"/>
    <x v="19"/>
    <x v="21"/>
    <n v="3"/>
    <n v="3"/>
    <s v="B. Constant, C. Pulido"/>
  </r>
  <r>
    <n v="3116"/>
    <x v="1072"/>
    <x v="1072"/>
    <n v="68"/>
    <x v="0"/>
    <x v="1"/>
    <x v="7"/>
    <x v="1072"/>
    <x v="7"/>
    <x v="31"/>
    <x v="1"/>
    <x v="1072"/>
    <x v="738"/>
    <x v="754"/>
    <n v="539247.19999999995"/>
    <n v="2845056.7"/>
    <x v="19"/>
    <x v="15"/>
    <n v="1"/>
    <n v="1"/>
    <s v="B. Constant, C. Pulido"/>
  </r>
  <r>
    <n v="3117"/>
    <x v="1072"/>
    <x v="1072"/>
    <n v="68"/>
    <x v="0"/>
    <x v="1"/>
    <x v="7"/>
    <x v="1072"/>
    <x v="7"/>
    <x v="31"/>
    <x v="1"/>
    <x v="1072"/>
    <x v="738"/>
    <x v="754"/>
    <n v="539247"/>
    <n v="2845057"/>
    <x v="19"/>
    <x v="8"/>
    <n v="15"/>
    <n v="15"/>
    <s v="B. Constant, C. Pulido"/>
  </r>
  <r>
    <n v="3118"/>
    <x v="1073"/>
    <x v="1073"/>
    <n v="69"/>
    <x v="0"/>
    <x v="1"/>
    <x v="7"/>
    <x v="1073"/>
    <x v="7"/>
    <x v="31"/>
    <x v="2"/>
    <x v="1073"/>
    <x v="737"/>
    <x v="755"/>
    <n v="539238.40000000002"/>
    <n v="2845088.4"/>
    <x v="19"/>
    <x v="7"/>
    <n v="20"/>
    <n v="20"/>
    <s v="B. Constant, C. Pulido"/>
  </r>
  <r>
    <n v="3119"/>
    <x v="1073"/>
    <x v="1073"/>
    <n v="69"/>
    <x v="0"/>
    <x v="1"/>
    <x v="7"/>
    <x v="1073"/>
    <x v="7"/>
    <x v="31"/>
    <x v="2"/>
    <x v="1073"/>
    <x v="737"/>
    <x v="755"/>
    <n v="539238.40000000002"/>
    <n v="2845088.4"/>
    <x v="19"/>
    <x v="8"/>
    <n v="7"/>
    <n v="7"/>
    <s v="B. Constant, C. Pulido"/>
  </r>
  <r>
    <n v="3120"/>
    <x v="1074"/>
    <x v="1074"/>
    <n v="64"/>
    <x v="0"/>
    <x v="1"/>
    <x v="7"/>
    <x v="1074"/>
    <x v="7"/>
    <x v="32"/>
    <x v="0"/>
    <x v="1074"/>
    <x v="720"/>
    <x v="756"/>
    <n v="539369.30000000005"/>
    <n v="2845073.1"/>
    <x v="19"/>
    <x v="7"/>
    <n v="20"/>
    <n v="20"/>
    <s v="B. Constant, C. Pulido"/>
  </r>
  <r>
    <n v="3121"/>
    <x v="1074"/>
    <x v="1074"/>
    <n v="64"/>
    <x v="0"/>
    <x v="1"/>
    <x v="7"/>
    <x v="1074"/>
    <x v="7"/>
    <x v="32"/>
    <x v="0"/>
    <x v="1074"/>
    <x v="720"/>
    <x v="756"/>
    <n v="539369.30000000005"/>
    <n v="2845073.1"/>
    <x v="19"/>
    <x v="21"/>
    <n v="5"/>
    <n v="5"/>
    <s v="B. Constant, C. Pulido"/>
  </r>
  <r>
    <n v="3122"/>
    <x v="1074"/>
    <x v="1074"/>
    <n v="64"/>
    <x v="0"/>
    <x v="1"/>
    <x v="7"/>
    <x v="1074"/>
    <x v="7"/>
    <x v="32"/>
    <x v="0"/>
    <x v="1074"/>
    <x v="720"/>
    <x v="756"/>
    <n v="539369.30000000005"/>
    <n v="2845073.1"/>
    <x v="19"/>
    <x v="10"/>
    <n v="2"/>
    <n v="2"/>
    <s v="B. Constant, C. Pulido"/>
  </r>
  <r>
    <n v="3123"/>
    <x v="1074"/>
    <x v="1074"/>
    <n v="64"/>
    <x v="0"/>
    <x v="1"/>
    <x v="7"/>
    <x v="1074"/>
    <x v="7"/>
    <x v="32"/>
    <x v="0"/>
    <x v="1074"/>
    <x v="720"/>
    <x v="756"/>
    <n v="539369"/>
    <n v="2845073"/>
    <x v="19"/>
    <x v="8"/>
    <n v="10"/>
    <n v="10"/>
    <s v="B. Constant, C. Pulido"/>
  </r>
  <r>
    <n v="3124"/>
    <x v="1075"/>
    <x v="1075"/>
    <n v="65"/>
    <x v="0"/>
    <x v="1"/>
    <x v="7"/>
    <x v="1075"/>
    <x v="7"/>
    <x v="32"/>
    <x v="1"/>
    <x v="1075"/>
    <x v="739"/>
    <x v="756"/>
    <n v="539392.19999999995"/>
    <n v="2845073.1"/>
    <x v="19"/>
    <x v="7"/>
    <n v="10"/>
    <n v="10"/>
    <s v="B. Constant, C. Pulido"/>
  </r>
  <r>
    <n v="3125"/>
    <x v="1075"/>
    <x v="1075"/>
    <n v="65"/>
    <x v="0"/>
    <x v="1"/>
    <x v="7"/>
    <x v="1075"/>
    <x v="7"/>
    <x v="32"/>
    <x v="1"/>
    <x v="1075"/>
    <x v="739"/>
    <x v="756"/>
    <n v="539392.19999999995"/>
    <n v="2845073.1"/>
    <x v="19"/>
    <x v="21"/>
    <n v="1"/>
    <n v="1"/>
    <s v="B. Constant, C. Pulido"/>
  </r>
  <r>
    <n v="3126"/>
    <x v="1075"/>
    <x v="1075"/>
    <n v="65"/>
    <x v="0"/>
    <x v="1"/>
    <x v="7"/>
    <x v="1075"/>
    <x v="7"/>
    <x v="32"/>
    <x v="1"/>
    <x v="1075"/>
    <x v="739"/>
    <x v="756"/>
    <n v="539392.19999999995"/>
    <n v="2845073.1"/>
    <x v="19"/>
    <x v="10"/>
    <n v="7"/>
    <n v="7"/>
    <s v="B. Constant, C. Pulido"/>
  </r>
  <r>
    <n v="3127"/>
    <x v="1075"/>
    <x v="1075"/>
    <n v="65"/>
    <x v="0"/>
    <x v="1"/>
    <x v="7"/>
    <x v="1075"/>
    <x v="7"/>
    <x v="32"/>
    <x v="1"/>
    <x v="1075"/>
    <x v="739"/>
    <x v="756"/>
    <n v="539392"/>
    <n v="2845073"/>
    <x v="19"/>
    <x v="8"/>
    <n v="12"/>
    <n v="12"/>
    <s v="B. Constant, C. Pulido"/>
  </r>
  <r>
    <n v="3128"/>
    <x v="1075"/>
    <x v="1075"/>
    <n v="65"/>
    <x v="0"/>
    <x v="1"/>
    <x v="7"/>
    <x v="1075"/>
    <x v="7"/>
    <x v="32"/>
    <x v="1"/>
    <x v="1075"/>
    <x v="739"/>
    <x v="756"/>
    <n v="539392"/>
    <n v="2845073"/>
    <x v="19"/>
    <x v="24"/>
    <n v="1"/>
    <n v="1"/>
    <s v="B. Constant, C. Pulido"/>
  </r>
  <r>
    <n v="3129"/>
    <x v="1076"/>
    <x v="1076"/>
    <n v="66"/>
    <x v="0"/>
    <x v="1"/>
    <x v="7"/>
    <x v="1076"/>
    <x v="7"/>
    <x v="32"/>
    <x v="2"/>
    <x v="1076"/>
    <x v="720"/>
    <x v="757"/>
    <n v="539369.30000000005"/>
    <n v="2845086.2"/>
    <x v="19"/>
    <x v="7"/>
    <n v="90"/>
    <n v="90"/>
    <s v="B. Constant, C. Pulido"/>
  </r>
  <r>
    <n v="3130"/>
    <x v="1076"/>
    <x v="1076"/>
    <n v="66"/>
    <x v="0"/>
    <x v="1"/>
    <x v="7"/>
    <x v="1076"/>
    <x v="7"/>
    <x v="32"/>
    <x v="2"/>
    <x v="1076"/>
    <x v="720"/>
    <x v="757"/>
    <n v="539369.30000000005"/>
    <n v="2845086.2"/>
    <x v="19"/>
    <x v="19"/>
    <n v="5"/>
    <n v="5"/>
    <s v="B. Constant, C. Pulido"/>
  </r>
  <r>
    <n v="3131"/>
    <x v="1077"/>
    <x v="1077"/>
    <n v="61"/>
    <x v="0"/>
    <x v="1"/>
    <x v="7"/>
    <x v="1077"/>
    <x v="7"/>
    <x v="68"/>
    <x v="0"/>
    <x v="1077"/>
    <x v="717"/>
    <x v="758"/>
    <n v="539336.4"/>
    <n v="2845018.4"/>
    <x v="19"/>
    <x v="14"/>
    <n v="5"/>
    <n v="5"/>
    <s v="B. Constant, C. Pulido"/>
  </r>
  <r>
    <n v="3132"/>
    <x v="1077"/>
    <x v="1077"/>
    <n v="61"/>
    <x v="0"/>
    <x v="1"/>
    <x v="7"/>
    <x v="1077"/>
    <x v="7"/>
    <x v="68"/>
    <x v="0"/>
    <x v="1077"/>
    <x v="717"/>
    <x v="758"/>
    <n v="539336.4"/>
    <n v="2845018.4"/>
    <x v="19"/>
    <x v="15"/>
    <n v="25"/>
    <n v="25"/>
    <s v="B. Constant, C. Pulido"/>
  </r>
  <r>
    <n v="3133"/>
    <x v="1077"/>
    <x v="1077"/>
    <n v="61"/>
    <x v="0"/>
    <x v="1"/>
    <x v="7"/>
    <x v="1077"/>
    <x v="7"/>
    <x v="68"/>
    <x v="0"/>
    <x v="1077"/>
    <x v="717"/>
    <x v="758"/>
    <n v="539336.4"/>
    <n v="2845018.4"/>
    <x v="19"/>
    <x v="12"/>
    <n v="3"/>
    <n v="3"/>
    <s v="B. Constant, C. Pulido"/>
  </r>
  <r>
    <n v="3134"/>
    <x v="1077"/>
    <x v="1077"/>
    <n v="61"/>
    <x v="0"/>
    <x v="1"/>
    <x v="7"/>
    <x v="1077"/>
    <x v="7"/>
    <x v="68"/>
    <x v="0"/>
    <x v="1077"/>
    <x v="717"/>
    <x v="758"/>
    <n v="539336"/>
    <n v="2845018"/>
    <x v="19"/>
    <x v="6"/>
    <n v="1"/>
    <n v="1"/>
    <s v="B. Constant, C. Pulido"/>
  </r>
  <r>
    <n v="3135"/>
    <x v="1077"/>
    <x v="1077"/>
    <n v="61"/>
    <x v="0"/>
    <x v="1"/>
    <x v="7"/>
    <x v="1077"/>
    <x v="7"/>
    <x v="68"/>
    <x v="0"/>
    <x v="1077"/>
    <x v="717"/>
    <x v="758"/>
    <n v="539336"/>
    <n v="2845018"/>
    <x v="19"/>
    <x v="8"/>
    <n v="25"/>
    <n v="25"/>
    <s v="B. Constant, C. Pulido"/>
  </r>
  <r>
    <n v="3136"/>
    <x v="1078"/>
    <x v="1078"/>
    <n v="62"/>
    <x v="0"/>
    <x v="1"/>
    <x v="7"/>
    <x v="1078"/>
    <x v="7"/>
    <x v="68"/>
    <x v="1"/>
    <x v="1078"/>
    <x v="740"/>
    <x v="758"/>
    <n v="539358.80000000005"/>
    <n v="2845018.4"/>
    <x v="19"/>
    <x v="7"/>
    <n v="30"/>
    <n v="30"/>
    <s v="B. Constant, C. Pulido"/>
  </r>
  <r>
    <n v="3137"/>
    <x v="1078"/>
    <x v="1078"/>
    <n v="62"/>
    <x v="0"/>
    <x v="1"/>
    <x v="7"/>
    <x v="1078"/>
    <x v="7"/>
    <x v="68"/>
    <x v="1"/>
    <x v="1078"/>
    <x v="740"/>
    <x v="758"/>
    <n v="539358.80000000005"/>
    <n v="2845018.4"/>
    <x v="19"/>
    <x v="10"/>
    <n v="1"/>
    <n v="1"/>
    <s v="B. Constant, C. Pulido"/>
  </r>
  <r>
    <n v="3138"/>
    <x v="1079"/>
    <x v="1079"/>
    <n v="63"/>
    <x v="0"/>
    <x v="1"/>
    <x v="7"/>
    <x v="1079"/>
    <x v="7"/>
    <x v="68"/>
    <x v="2"/>
    <x v="1079"/>
    <x v="717"/>
    <x v="759"/>
    <n v="539336.4"/>
    <n v="2845033.6"/>
    <x v="19"/>
    <x v="12"/>
    <n v="5"/>
    <n v="5"/>
    <s v="B. Constant, C. Pulido"/>
  </r>
  <r>
    <n v="3139"/>
    <x v="1079"/>
    <x v="1079"/>
    <n v="63"/>
    <x v="0"/>
    <x v="1"/>
    <x v="7"/>
    <x v="1079"/>
    <x v="7"/>
    <x v="68"/>
    <x v="2"/>
    <x v="1079"/>
    <x v="717"/>
    <x v="759"/>
    <n v="539336.4"/>
    <n v="2845033.6"/>
    <x v="19"/>
    <x v="10"/>
    <n v="5"/>
    <n v="5"/>
    <s v="B. Constant, C. Pulido"/>
  </r>
  <r>
    <n v="3140"/>
    <x v="1079"/>
    <x v="1079"/>
    <n v="63"/>
    <x v="0"/>
    <x v="1"/>
    <x v="7"/>
    <x v="1079"/>
    <x v="7"/>
    <x v="68"/>
    <x v="2"/>
    <x v="1079"/>
    <x v="717"/>
    <x v="759"/>
    <n v="539336.4"/>
    <n v="2845033.6"/>
    <x v="19"/>
    <x v="15"/>
    <n v="20"/>
    <n v="20"/>
    <s v="B. Constant, C. Pulido"/>
  </r>
  <r>
    <n v="3141"/>
    <x v="1079"/>
    <x v="1079"/>
    <n v="63"/>
    <x v="0"/>
    <x v="1"/>
    <x v="7"/>
    <x v="1079"/>
    <x v="7"/>
    <x v="68"/>
    <x v="2"/>
    <x v="1079"/>
    <x v="717"/>
    <x v="759"/>
    <n v="539336"/>
    <n v="2845034"/>
    <x v="19"/>
    <x v="6"/>
    <n v="2"/>
    <n v="2"/>
    <s v="B. Constant, C. Pulido"/>
  </r>
  <r>
    <n v="3142"/>
    <x v="1079"/>
    <x v="1079"/>
    <n v="63"/>
    <x v="0"/>
    <x v="1"/>
    <x v="7"/>
    <x v="1079"/>
    <x v="7"/>
    <x v="68"/>
    <x v="2"/>
    <x v="1079"/>
    <x v="717"/>
    <x v="759"/>
    <n v="539336"/>
    <n v="2845034"/>
    <x v="19"/>
    <x v="8"/>
    <n v="15"/>
    <n v="15"/>
    <s v="B. Constant, C. Pulido"/>
  </r>
  <r>
    <n v="3143"/>
    <x v="1079"/>
    <x v="1079"/>
    <n v="63"/>
    <x v="0"/>
    <x v="1"/>
    <x v="7"/>
    <x v="1079"/>
    <x v="7"/>
    <x v="68"/>
    <x v="2"/>
    <x v="1079"/>
    <x v="717"/>
    <x v="759"/>
    <n v="539336"/>
    <n v="2845034"/>
    <x v="19"/>
    <x v="13"/>
    <n v="1"/>
    <n v="1"/>
    <s v="B. Constant, C. Pulido"/>
  </r>
  <r>
    <n v="3144"/>
    <x v="1080"/>
    <x v="1080"/>
    <n v="16"/>
    <x v="0"/>
    <x v="1"/>
    <x v="8"/>
    <x v="1080"/>
    <x v="8"/>
    <x v="45"/>
    <x v="0"/>
    <x v="1080"/>
    <x v="287"/>
    <x v="760"/>
    <n v="520979.8"/>
    <n v="2850151.6"/>
    <x v="20"/>
    <x v="11"/>
    <n v="1"/>
    <n v="1"/>
    <s v="S. Castaneda, B. Constant, M. Perez"/>
  </r>
  <r>
    <n v="3145"/>
    <x v="1080"/>
    <x v="1080"/>
    <n v="16"/>
    <x v="0"/>
    <x v="1"/>
    <x v="8"/>
    <x v="1080"/>
    <x v="8"/>
    <x v="45"/>
    <x v="0"/>
    <x v="1080"/>
    <x v="287"/>
    <x v="760"/>
    <n v="520979.8"/>
    <n v="2850151.6"/>
    <x v="20"/>
    <x v="10"/>
    <n v="15"/>
    <n v="15"/>
    <s v="S. Castaneda, B. Constant, M. Perez"/>
  </r>
  <r>
    <n v="3146"/>
    <x v="1080"/>
    <x v="1080"/>
    <n v="16"/>
    <x v="0"/>
    <x v="1"/>
    <x v="8"/>
    <x v="1080"/>
    <x v="8"/>
    <x v="45"/>
    <x v="0"/>
    <x v="1080"/>
    <x v="287"/>
    <x v="760"/>
    <n v="520979.8"/>
    <n v="2850151.6"/>
    <x v="20"/>
    <x v="8"/>
    <n v="25"/>
    <n v="25"/>
    <s v="S. Castaneda, B. Constant, M. Perez"/>
  </r>
  <r>
    <n v="3147"/>
    <x v="1080"/>
    <x v="1080"/>
    <n v="16"/>
    <x v="0"/>
    <x v="1"/>
    <x v="8"/>
    <x v="1080"/>
    <x v="8"/>
    <x v="45"/>
    <x v="0"/>
    <x v="1080"/>
    <x v="287"/>
    <x v="760"/>
    <n v="520980"/>
    <n v="2850152"/>
    <x v="20"/>
    <x v="16"/>
    <n v="1"/>
    <n v="1"/>
    <s v="S. Castaneda, B. Constant, M. Perez"/>
  </r>
  <r>
    <n v="3148"/>
    <x v="1080"/>
    <x v="1080"/>
    <n v="16"/>
    <x v="0"/>
    <x v="1"/>
    <x v="8"/>
    <x v="1080"/>
    <x v="8"/>
    <x v="45"/>
    <x v="0"/>
    <x v="1080"/>
    <x v="287"/>
    <x v="760"/>
    <n v="520980"/>
    <n v="2850152"/>
    <x v="20"/>
    <x v="12"/>
    <n v="3"/>
    <n v="3"/>
    <s v="S. Castaneda, B. Constant, M. Perez"/>
  </r>
  <r>
    <n v="3149"/>
    <x v="1080"/>
    <x v="1080"/>
    <n v="16"/>
    <x v="0"/>
    <x v="1"/>
    <x v="8"/>
    <x v="1080"/>
    <x v="8"/>
    <x v="45"/>
    <x v="0"/>
    <x v="1080"/>
    <x v="287"/>
    <x v="760"/>
    <n v="520980"/>
    <n v="2850152"/>
    <x v="20"/>
    <x v="27"/>
    <n v="2"/>
    <n v="2"/>
    <s v="S. Castaneda, B. Constant, M. Perez"/>
  </r>
  <r>
    <n v="3150"/>
    <x v="1080"/>
    <x v="1080"/>
    <n v="16"/>
    <x v="0"/>
    <x v="1"/>
    <x v="8"/>
    <x v="1080"/>
    <x v="8"/>
    <x v="45"/>
    <x v="0"/>
    <x v="1080"/>
    <x v="287"/>
    <x v="760"/>
    <n v="520980"/>
    <n v="2850152"/>
    <x v="20"/>
    <x v="13"/>
    <n v="5"/>
    <n v="5"/>
    <s v="S. Castaneda, B. Constant, M. Perez"/>
  </r>
  <r>
    <n v="3151"/>
    <x v="1081"/>
    <x v="1081"/>
    <n v="17"/>
    <x v="0"/>
    <x v="1"/>
    <x v="8"/>
    <x v="1081"/>
    <x v="8"/>
    <x v="45"/>
    <x v="1"/>
    <x v="1081"/>
    <x v="741"/>
    <x v="760"/>
    <n v="521009.2"/>
    <n v="2850151.6"/>
    <x v="20"/>
    <x v="7"/>
    <n v="2"/>
    <n v="2"/>
    <s v="S. Castaneda, B. Constant, M. Perez"/>
  </r>
  <r>
    <n v="3152"/>
    <x v="1081"/>
    <x v="1081"/>
    <n v="17"/>
    <x v="0"/>
    <x v="1"/>
    <x v="8"/>
    <x v="1081"/>
    <x v="8"/>
    <x v="45"/>
    <x v="1"/>
    <x v="1081"/>
    <x v="741"/>
    <x v="760"/>
    <n v="521009.2"/>
    <n v="2850151.6"/>
    <x v="20"/>
    <x v="10"/>
    <n v="5"/>
    <n v="5"/>
    <s v="S. Castaneda, B. Constant, M. Perez"/>
  </r>
  <r>
    <n v="3153"/>
    <x v="1081"/>
    <x v="1081"/>
    <n v="17"/>
    <x v="0"/>
    <x v="1"/>
    <x v="8"/>
    <x v="1081"/>
    <x v="8"/>
    <x v="45"/>
    <x v="1"/>
    <x v="1081"/>
    <x v="741"/>
    <x v="760"/>
    <n v="521009.2"/>
    <n v="2850151.6"/>
    <x v="20"/>
    <x v="23"/>
    <n v="30"/>
    <n v="30"/>
    <s v="S. Castaneda, B. Constant, M. Perez"/>
  </r>
  <r>
    <n v="3154"/>
    <x v="1081"/>
    <x v="1081"/>
    <n v="17"/>
    <x v="0"/>
    <x v="1"/>
    <x v="8"/>
    <x v="1081"/>
    <x v="8"/>
    <x v="45"/>
    <x v="1"/>
    <x v="1081"/>
    <x v="741"/>
    <x v="760"/>
    <n v="521009"/>
    <n v="2850152"/>
    <x v="20"/>
    <x v="12"/>
    <n v="3"/>
    <n v="3"/>
    <s v="S. Castaneda, B. Constant, M. Perez"/>
  </r>
  <r>
    <n v="3155"/>
    <x v="1081"/>
    <x v="1081"/>
    <n v="17"/>
    <x v="0"/>
    <x v="1"/>
    <x v="8"/>
    <x v="1081"/>
    <x v="8"/>
    <x v="45"/>
    <x v="1"/>
    <x v="1081"/>
    <x v="741"/>
    <x v="760"/>
    <n v="521009"/>
    <n v="2850152"/>
    <x v="20"/>
    <x v="6"/>
    <n v="2"/>
    <n v="2"/>
    <s v="S. Castaneda, B. Constant, M. Perez"/>
  </r>
  <r>
    <n v="3156"/>
    <x v="1081"/>
    <x v="1081"/>
    <n v="17"/>
    <x v="0"/>
    <x v="1"/>
    <x v="8"/>
    <x v="1081"/>
    <x v="8"/>
    <x v="45"/>
    <x v="1"/>
    <x v="1081"/>
    <x v="741"/>
    <x v="760"/>
    <n v="521009"/>
    <n v="2850152"/>
    <x v="20"/>
    <x v="8"/>
    <n v="20"/>
    <n v="20"/>
    <s v="S. Castaneda, B. Constant, M. Perez"/>
  </r>
  <r>
    <n v="3157"/>
    <x v="1081"/>
    <x v="1081"/>
    <n v="17"/>
    <x v="0"/>
    <x v="1"/>
    <x v="8"/>
    <x v="1081"/>
    <x v="8"/>
    <x v="45"/>
    <x v="1"/>
    <x v="1081"/>
    <x v="741"/>
    <x v="760"/>
    <n v="521009"/>
    <n v="2850152"/>
    <x v="20"/>
    <x v="27"/>
    <n v="3"/>
    <n v="3"/>
    <s v="S. Castaneda, B. Constant, M. Perez"/>
  </r>
  <r>
    <n v="3158"/>
    <x v="1082"/>
    <x v="1082"/>
    <n v="18"/>
    <x v="0"/>
    <x v="1"/>
    <x v="8"/>
    <x v="1082"/>
    <x v="8"/>
    <x v="45"/>
    <x v="2"/>
    <x v="1082"/>
    <x v="287"/>
    <x v="761"/>
    <n v="520979.8"/>
    <n v="2850169.8"/>
    <x v="20"/>
    <x v="10"/>
    <n v="5"/>
    <n v="5"/>
    <s v="S. Castaneda, B. Constant, M. Perez"/>
  </r>
  <r>
    <n v="3159"/>
    <x v="1082"/>
    <x v="1082"/>
    <n v="18"/>
    <x v="0"/>
    <x v="1"/>
    <x v="8"/>
    <x v="1082"/>
    <x v="8"/>
    <x v="45"/>
    <x v="2"/>
    <x v="1082"/>
    <x v="287"/>
    <x v="761"/>
    <n v="520979.8"/>
    <n v="2850169.8"/>
    <x v="20"/>
    <x v="27"/>
    <n v="2"/>
    <n v="2"/>
    <s v="S. Castaneda, B. Constant, M. Perez"/>
  </r>
  <r>
    <n v="3160"/>
    <x v="1083"/>
    <x v="1083"/>
    <n v="13"/>
    <x v="0"/>
    <x v="1"/>
    <x v="8"/>
    <x v="1083"/>
    <x v="8"/>
    <x v="0"/>
    <x v="0"/>
    <x v="1083"/>
    <x v="742"/>
    <x v="762"/>
    <n v="520999"/>
    <n v="2850188.8"/>
    <x v="20"/>
    <x v="10"/>
    <n v="10"/>
    <n v="10"/>
    <s v="S. Castaneda, B. Constant, M. Perez"/>
  </r>
  <r>
    <n v="3161"/>
    <x v="1083"/>
    <x v="1083"/>
    <n v="13"/>
    <x v="0"/>
    <x v="1"/>
    <x v="8"/>
    <x v="1083"/>
    <x v="8"/>
    <x v="0"/>
    <x v="0"/>
    <x v="1083"/>
    <x v="742"/>
    <x v="762"/>
    <n v="520999"/>
    <n v="2850188.8"/>
    <x v="20"/>
    <x v="12"/>
    <n v="3"/>
    <n v="3"/>
    <s v="S. Castaneda, B. Constant, M. Perez"/>
  </r>
  <r>
    <n v="3162"/>
    <x v="1083"/>
    <x v="1083"/>
    <n v="13"/>
    <x v="0"/>
    <x v="1"/>
    <x v="8"/>
    <x v="1083"/>
    <x v="8"/>
    <x v="0"/>
    <x v="0"/>
    <x v="1083"/>
    <x v="742"/>
    <x v="762"/>
    <n v="520999"/>
    <n v="2850188.8"/>
    <x v="20"/>
    <x v="8"/>
    <n v="30"/>
    <n v="30"/>
    <s v="S. Castaneda, B. Constant, M. Perez"/>
  </r>
  <r>
    <n v="3163"/>
    <x v="1083"/>
    <x v="1083"/>
    <n v="13"/>
    <x v="0"/>
    <x v="1"/>
    <x v="8"/>
    <x v="1083"/>
    <x v="8"/>
    <x v="0"/>
    <x v="0"/>
    <x v="1083"/>
    <x v="742"/>
    <x v="762"/>
    <n v="520999"/>
    <n v="2850189"/>
    <x v="20"/>
    <x v="27"/>
    <n v="3"/>
    <n v="3"/>
    <s v="S. Castaneda, B. Constant, M. Perez"/>
  </r>
  <r>
    <n v="3164"/>
    <x v="1083"/>
    <x v="1083"/>
    <n v="13"/>
    <x v="0"/>
    <x v="1"/>
    <x v="8"/>
    <x v="1083"/>
    <x v="8"/>
    <x v="0"/>
    <x v="0"/>
    <x v="1083"/>
    <x v="742"/>
    <x v="762"/>
    <n v="520999"/>
    <n v="2850189"/>
    <x v="20"/>
    <x v="13"/>
    <n v="2"/>
    <n v="2"/>
    <s v="S. Castaneda, B. Constant, M. Perez"/>
  </r>
  <r>
    <n v="3165"/>
    <x v="1083"/>
    <x v="1083"/>
    <n v="13"/>
    <x v="0"/>
    <x v="1"/>
    <x v="8"/>
    <x v="1083"/>
    <x v="8"/>
    <x v="0"/>
    <x v="0"/>
    <x v="1083"/>
    <x v="742"/>
    <x v="762"/>
    <n v="520999"/>
    <n v="2850189"/>
    <x v="20"/>
    <x v="6"/>
    <n v="1"/>
    <n v="1"/>
    <s v="S. Castaneda, B. Constant, M. Perez"/>
  </r>
  <r>
    <n v="3166"/>
    <x v="1084"/>
    <x v="1084"/>
    <n v="14"/>
    <x v="0"/>
    <x v="1"/>
    <x v="8"/>
    <x v="1084"/>
    <x v="8"/>
    <x v="0"/>
    <x v="1"/>
    <x v="1084"/>
    <x v="743"/>
    <x v="762"/>
    <n v="521009.6"/>
    <n v="2850188.8"/>
    <x v="20"/>
    <x v="10"/>
    <n v="10"/>
    <n v="10"/>
    <s v="S. Castaneda, B. Constant, M. Perez"/>
  </r>
  <r>
    <n v="3167"/>
    <x v="1084"/>
    <x v="1084"/>
    <n v="14"/>
    <x v="0"/>
    <x v="1"/>
    <x v="8"/>
    <x v="1084"/>
    <x v="8"/>
    <x v="0"/>
    <x v="1"/>
    <x v="1084"/>
    <x v="743"/>
    <x v="762"/>
    <n v="521009.6"/>
    <n v="2850188.8"/>
    <x v="20"/>
    <x v="27"/>
    <n v="4"/>
    <n v="4"/>
    <s v="S. Castaneda, B. Constant, M. Perez"/>
  </r>
  <r>
    <n v="3168"/>
    <x v="1084"/>
    <x v="1084"/>
    <n v="14"/>
    <x v="0"/>
    <x v="1"/>
    <x v="8"/>
    <x v="1084"/>
    <x v="8"/>
    <x v="0"/>
    <x v="1"/>
    <x v="1084"/>
    <x v="743"/>
    <x v="762"/>
    <n v="521009.6"/>
    <n v="2850188.8"/>
    <x v="20"/>
    <x v="12"/>
    <n v="3"/>
    <n v="3"/>
    <s v="S. Castaneda, B. Constant, M. Perez"/>
  </r>
  <r>
    <n v="3169"/>
    <x v="1084"/>
    <x v="1084"/>
    <n v="14"/>
    <x v="0"/>
    <x v="1"/>
    <x v="8"/>
    <x v="1084"/>
    <x v="8"/>
    <x v="0"/>
    <x v="1"/>
    <x v="1084"/>
    <x v="743"/>
    <x v="762"/>
    <n v="521010"/>
    <n v="2850189"/>
    <x v="20"/>
    <x v="23"/>
    <n v="5"/>
    <n v="5"/>
    <s v="S. Castaneda, B. Constant, M. Perez"/>
  </r>
  <r>
    <n v="3170"/>
    <x v="1085"/>
    <x v="1085"/>
    <n v="15"/>
    <x v="0"/>
    <x v="1"/>
    <x v="8"/>
    <x v="1085"/>
    <x v="8"/>
    <x v="0"/>
    <x v="2"/>
    <x v="1085"/>
    <x v="742"/>
    <x v="763"/>
    <n v="520999"/>
    <n v="2850211.4"/>
    <x v="20"/>
    <x v="10"/>
    <n v="10"/>
    <n v="10"/>
    <s v="S. Castaneda, B. Constant, M. Perez"/>
  </r>
  <r>
    <n v="3171"/>
    <x v="1085"/>
    <x v="1085"/>
    <n v="15"/>
    <x v="0"/>
    <x v="1"/>
    <x v="8"/>
    <x v="1085"/>
    <x v="8"/>
    <x v="0"/>
    <x v="2"/>
    <x v="1085"/>
    <x v="742"/>
    <x v="763"/>
    <n v="520999"/>
    <n v="2850211.4"/>
    <x v="20"/>
    <x v="12"/>
    <n v="5"/>
    <n v="5"/>
    <s v="S. Castaneda, B. Constant, M. Perez"/>
  </r>
  <r>
    <n v="3172"/>
    <x v="1085"/>
    <x v="1085"/>
    <n v="15"/>
    <x v="0"/>
    <x v="1"/>
    <x v="8"/>
    <x v="1085"/>
    <x v="8"/>
    <x v="0"/>
    <x v="2"/>
    <x v="1085"/>
    <x v="742"/>
    <x v="763"/>
    <n v="520999"/>
    <n v="2850211.4"/>
    <x v="20"/>
    <x v="2"/>
    <n v="3"/>
    <n v="3"/>
    <s v="S. Castaneda, B. Constant, M. Perez"/>
  </r>
  <r>
    <n v="3173"/>
    <x v="1085"/>
    <x v="1085"/>
    <n v="15"/>
    <x v="0"/>
    <x v="1"/>
    <x v="8"/>
    <x v="1085"/>
    <x v="8"/>
    <x v="0"/>
    <x v="2"/>
    <x v="1085"/>
    <x v="742"/>
    <x v="763"/>
    <n v="520999"/>
    <n v="2850211"/>
    <x v="20"/>
    <x v="27"/>
    <n v="3"/>
    <n v="3"/>
    <s v="S. Castaneda, B. Constant, M. Perez"/>
  </r>
  <r>
    <n v="3174"/>
    <x v="1085"/>
    <x v="1085"/>
    <n v="15"/>
    <x v="0"/>
    <x v="1"/>
    <x v="8"/>
    <x v="1085"/>
    <x v="8"/>
    <x v="0"/>
    <x v="2"/>
    <x v="1085"/>
    <x v="742"/>
    <x v="763"/>
    <n v="520999"/>
    <n v="2850211"/>
    <x v="20"/>
    <x v="69"/>
    <n v="2"/>
    <n v="2"/>
    <s v="S. Castaneda, B. Constant, M. Perez"/>
  </r>
  <r>
    <n v="3175"/>
    <x v="1085"/>
    <x v="1085"/>
    <n v="15"/>
    <x v="0"/>
    <x v="1"/>
    <x v="8"/>
    <x v="1085"/>
    <x v="8"/>
    <x v="0"/>
    <x v="2"/>
    <x v="1085"/>
    <x v="742"/>
    <x v="763"/>
    <n v="520999"/>
    <n v="2850211"/>
    <x v="20"/>
    <x v="50"/>
    <n v="5"/>
    <n v="5"/>
    <s v="S. Castaneda, B. Constant, M. Perez"/>
  </r>
  <r>
    <n v="3176"/>
    <x v="1085"/>
    <x v="1085"/>
    <n v="15"/>
    <x v="0"/>
    <x v="1"/>
    <x v="8"/>
    <x v="1085"/>
    <x v="8"/>
    <x v="0"/>
    <x v="2"/>
    <x v="1085"/>
    <x v="742"/>
    <x v="763"/>
    <n v="520999"/>
    <n v="2850211"/>
    <x v="20"/>
    <x v="6"/>
    <n v="2"/>
    <n v="2"/>
    <s v="S. Castaneda, B. Constant, M. Perez"/>
  </r>
  <r>
    <n v="3177"/>
    <x v="1086"/>
    <x v="1086"/>
    <n v="19"/>
    <x v="0"/>
    <x v="1"/>
    <x v="8"/>
    <x v="1086"/>
    <x v="8"/>
    <x v="46"/>
    <x v="0"/>
    <x v="1086"/>
    <x v="744"/>
    <x v="764"/>
    <n v="520960.7"/>
    <n v="2850116.2"/>
    <x v="20"/>
    <x v="10"/>
    <n v="20"/>
    <n v="20"/>
    <s v="S. Castaneda, B. Constant, M. Perez"/>
  </r>
  <r>
    <n v="3178"/>
    <x v="1086"/>
    <x v="1086"/>
    <n v="19"/>
    <x v="0"/>
    <x v="1"/>
    <x v="8"/>
    <x v="1086"/>
    <x v="8"/>
    <x v="46"/>
    <x v="0"/>
    <x v="1086"/>
    <x v="744"/>
    <x v="764"/>
    <n v="520960.7"/>
    <n v="2850116.2"/>
    <x v="20"/>
    <x v="6"/>
    <n v="3"/>
    <n v="3"/>
    <s v="S. Castaneda, B. Constant, M. Perez"/>
  </r>
  <r>
    <n v="3179"/>
    <x v="1086"/>
    <x v="1086"/>
    <n v="19"/>
    <x v="0"/>
    <x v="1"/>
    <x v="8"/>
    <x v="1086"/>
    <x v="8"/>
    <x v="46"/>
    <x v="0"/>
    <x v="1086"/>
    <x v="744"/>
    <x v="764"/>
    <n v="520960.7"/>
    <n v="2850116.2"/>
    <x v="20"/>
    <x v="39"/>
    <n v="3"/>
    <n v="3"/>
    <s v="S. Castaneda, B. Constant, M. Perez"/>
  </r>
  <r>
    <n v="3180"/>
    <x v="1086"/>
    <x v="1086"/>
    <n v="19"/>
    <x v="0"/>
    <x v="1"/>
    <x v="8"/>
    <x v="1086"/>
    <x v="8"/>
    <x v="46"/>
    <x v="0"/>
    <x v="1086"/>
    <x v="744"/>
    <x v="764"/>
    <n v="520961"/>
    <n v="2850116"/>
    <x v="20"/>
    <x v="23"/>
    <n v="2"/>
    <n v="2"/>
    <s v="S. Castaneda, B. Constant, M. Perez"/>
  </r>
  <r>
    <n v="3181"/>
    <x v="1086"/>
    <x v="1086"/>
    <n v="19"/>
    <x v="0"/>
    <x v="1"/>
    <x v="8"/>
    <x v="1086"/>
    <x v="8"/>
    <x v="46"/>
    <x v="0"/>
    <x v="1086"/>
    <x v="744"/>
    <x v="764"/>
    <n v="520961"/>
    <n v="2850116"/>
    <x v="20"/>
    <x v="27"/>
    <n v="3"/>
    <n v="3"/>
    <s v="S. Castaneda, B. Constant, M. Perez"/>
  </r>
  <r>
    <n v="3182"/>
    <x v="1086"/>
    <x v="1086"/>
    <n v="19"/>
    <x v="0"/>
    <x v="1"/>
    <x v="8"/>
    <x v="1086"/>
    <x v="8"/>
    <x v="46"/>
    <x v="0"/>
    <x v="1086"/>
    <x v="744"/>
    <x v="764"/>
    <n v="520961"/>
    <n v="2850116"/>
    <x v="20"/>
    <x v="13"/>
    <n v="5"/>
    <n v="5"/>
    <s v="S. Castaneda, B. Constant, M. Perez"/>
  </r>
  <r>
    <n v="3183"/>
    <x v="1086"/>
    <x v="1086"/>
    <n v="19"/>
    <x v="0"/>
    <x v="1"/>
    <x v="8"/>
    <x v="1086"/>
    <x v="8"/>
    <x v="46"/>
    <x v="0"/>
    <x v="1086"/>
    <x v="744"/>
    <x v="764"/>
    <n v="520961"/>
    <n v="2850116"/>
    <x v="20"/>
    <x v="8"/>
    <n v="15"/>
    <n v="15"/>
    <s v="S. Castaneda, B. Constant, M. Perez"/>
  </r>
  <r>
    <n v="3184"/>
    <x v="1087"/>
    <x v="1087"/>
    <n v="20"/>
    <x v="0"/>
    <x v="1"/>
    <x v="8"/>
    <x v="1087"/>
    <x v="8"/>
    <x v="46"/>
    <x v="1"/>
    <x v="1087"/>
    <x v="745"/>
    <x v="764"/>
    <n v="520989.1"/>
    <n v="2850116.2"/>
    <x v="20"/>
    <x v="10"/>
    <n v="10"/>
    <n v="10"/>
    <s v="S. Castaneda, B. Constant, M. Perez"/>
  </r>
  <r>
    <n v="3185"/>
    <x v="1087"/>
    <x v="1087"/>
    <n v="20"/>
    <x v="0"/>
    <x v="1"/>
    <x v="8"/>
    <x v="1087"/>
    <x v="8"/>
    <x v="46"/>
    <x v="1"/>
    <x v="1087"/>
    <x v="745"/>
    <x v="764"/>
    <n v="520989.1"/>
    <n v="2850116.2"/>
    <x v="20"/>
    <x v="6"/>
    <n v="5"/>
    <n v="5"/>
    <s v="S. Castaneda, B. Constant, M. Perez"/>
  </r>
  <r>
    <n v="3186"/>
    <x v="1087"/>
    <x v="1087"/>
    <n v="20"/>
    <x v="0"/>
    <x v="1"/>
    <x v="8"/>
    <x v="1087"/>
    <x v="8"/>
    <x v="46"/>
    <x v="1"/>
    <x v="1087"/>
    <x v="745"/>
    <x v="764"/>
    <n v="520989.1"/>
    <n v="2850116.2"/>
    <x v="20"/>
    <x v="12"/>
    <n v="2"/>
    <n v="2"/>
    <s v="S. Castaneda, B. Constant, M. Perez"/>
  </r>
  <r>
    <n v="3187"/>
    <x v="1087"/>
    <x v="1087"/>
    <n v="20"/>
    <x v="0"/>
    <x v="1"/>
    <x v="8"/>
    <x v="1087"/>
    <x v="8"/>
    <x v="46"/>
    <x v="1"/>
    <x v="1087"/>
    <x v="745"/>
    <x v="764"/>
    <n v="520989"/>
    <n v="2850116"/>
    <x v="20"/>
    <x v="8"/>
    <n v="35"/>
    <n v="35"/>
    <s v="S. Castaneda, B. Constant, M. Perez"/>
  </r>
  <r>
    <n v="3188"/>
    <x v="1087"/>
    <x v="1087"/>
    <n v="20"/>
    <x v="0"/>
    <x v="1"/>
    <x v="8"/>
    <x v="1087"/>
    <x v="8"/>
    <x v="46"/>
    <x v="1"/>
    <x v="1087"/>
    <x v="745"/>
    <x v="764"/>
    <n v="520989"/>
    <n v="2850116"/>
    <x v="20"/>
    <x v="13"/>
    <n v="10"/>
    <n v="10"/>
    <s v="S. Castaneda, B. Constant, M. Perez"/>
  </r>
  <r>
    <n v="3189"/>
    <x v="1088"/>
    <x v="1088"/>
    <n v="21"/>
    <x v="0"/>
    <x v="1"/>
    <x v="8"/>
    <x v="1088"/>
    <x v="8"/>
    <x v="46"/>
    <x v="2"/>
    <x v="1088"/>
    <x v="744"/>
    <x v="765"/>
    <n v="520960.7"/>
    <n v="2850147.9"/>
    <x v="20"/>
    <x v="10"/>
    <n v="10"/>
    <n v="10"/>
    <s v="S. Castaneda, B. Constant, M. Perez"/>
  </r>
  <r>
    <n v="3190"/>
    <x v="1089"/>
    <x v="1089"/>
    <n v="31"/>
    <x v="0"/>
    <x v="1"/>
    <x v="8"/>
    <x v="1089"/>
    <x v="8"/>
    <x v="7"/>
    <x v="0"/>
    <x v="1089"/>
    <x v="746"/>
    <x v="766"/>
    <n v="522304.2"/>
    <n v="2849795.4"/>
    <x v="20"/>
    <x v="10"/>
    <n v="10"/>
    <n v="10"/>
    <s v="S. Castaneda, B. Constant, M. Perez"/>
  </r>
  <r>
    <n v="3191"/>
    <x v="1089"/>
    <x v="1089"/>
    <n v="31"/>
    <x v="0"/>
    <x v="1"/>
    <x v="8"/>
    <x v="1089"/>
    <x v="8"/>
    <x v="7"/>
    <x v="0"/>
    <x v="1089"/>
    <x v="746"/>
    <x v="766"/>
    <n v="522304.2"/>
    <n v="2849795.4"/>
    <x v="20"/>
    <x v="6"/>
    <n v="10"/>
    <n v="10"/>
    <s v="S. Castaneda, B. Constant, M. Perez"/>
  </r>
  <r>
    <n v="3192"/>
    <x v="1089"/>
    <x v="1089"/>
    <n v="31"/>
    <x v="0"/>
    <x v="1"/>
    <x v="8"/>
    <x v="1089"/>
    <x v="8"/>
    <x v="7"/>
    <x v="0"/>
    <x v="1089"/>
    <x v="746"/>
    <x v="766"/>
    <n v="522304.2"/>
    <n v="2849795.4"/>
    <x v="20"/>
    <x v="23"/>
    <n v="10"/>
    <n v="10"/>
    <s v="S. Castaneda, B. Constant, M. Perez"/>
  </r>
  <r>
    <n v="3193"/>
    <x v="1089"/>
    <x v="1089"/>
    <n v="31"/>
    <x v="0"/>
    <x v="1"/>
    <x v="8"/>
    <x v="1089"/>
    <x v="8"/>
    <x v="7"/>
    <x v="0"/>
    <x v="1089"/>
    <x v="746"/>
    <x v="766"/>
    <n v="522304"/>
    <n v="2849795"/>
    <x v="20"/>
    <x v="13"/>
    <n v="5"/>
    <n v="5"/>
    <s v="S. Castaneda, B. Constant, M. Perez"/>
  </r>
  <r>
    <n v="3194"/>
    <x v="1090"/>
    <x v="1090"/>
    <n v="32"/>
    <x v="0"/>
    <x v="1"/>
    <x v="8"/>
    <x v="1090"/>
    <x v="8"/>
    <x v="7"/>
    <x v="1"/>
    <x v="1090"/>
    <x v="747"/>
    <x v="766"/>
    <n v="522331.2"/>
    <n v="2849795.4"/>
    <x v="20"/>
    <x v="10"/>
    <n v="10"/>
    <n v="10"/>
    <s v="S. Castaneda, B. Constant, M. Perez"/>
  </r>
  <r>
    <n v="3195"/>
    <x v="1090"/>
    <x v="1090"/>
    <n v="32"/>
    <x v="0"/>
    <x v="1"/>
    <x v="8"/>
    <x v="1090"/>
    <x v="8"/>
    <x v="7"/>
    <x v="1"/>
    <x v="1090"/>
    <x v="747"/>
    <x v="766"/>
    <n v="522331.2"/>
    <n v="2849795.4"/>
    <x v="20"/>
    <x v="12"/>
    <n v="7"/>
    <n v="7"/>
    <s v="S. Castaneda, B. Constant, M. Perez"/>
  </r>
  <r>
    <n v="3196"/>
    <x v="1090"/>
    <x v="1090"/>
    <n v="32"/>
    <x v="0"/>
    <x v="1"/>
    <x v="8"/>
    <x v="1090"/>
    <x v="8"/>
    <x v="7"/>
    <x v="1"/>
    <x v="1090"/>
    <x v="747"/>
    <x v="766"/>
    <n v="522331.2"/>
    <n v="2849795.4"/>
    <x v="20"/>
    <x v="23"/>
    <n v="7"/>
    <n v="7"/>
    <s v="S. Castaneda, B. Constant, M. Perez"/>
  </r>
  <r>
    <n v="3197"/>
    <x v="1091"/>
    <x v="1091"/>
    <n v="33"/>
    <x v="0"/>
    <x v="1"/>
    <x v="8"/>
    <x v="1091"/>
    <x v="8"/>
    <x v="7"/>
    <x v="2"/>
    <x v="1091"/>
    <x v="746"/>
    <x v="767"/>
    <n v="522304.2"/>
    <n v="2849823.2"/>
    <x v="20"/>
    <x v="7"/>
    <n v="25"/>
    <n v="25"/>
    <s v="S. Castaneda, B. Constant, M. Perez"/>
  </r>
  <r>
    <n v="3198"/>
    <x v="1091"/>
    <x v="1091"/>
    <n v="33"/>
    <x v="0"/>
    <x v="1"/>
    <x v="8"/>
    <x v="1091"/>
    <x v="8"/>
    <x v="7"/>
    <x v="2"/>
    <x v="1091"/>
    <x v="746"/>
    <x v="767"/>
    <n v="522304.2"/>
    <n v="2849823.2"/>
    <x v="20"/>
    <x v="1"/>
    <n v="5"/>
    <n v="5"/>
    <s v="S. Castaneda, B. Constant, M. Perez"/>
  </r>
  <r>
    <n v="3199"/>
    <x v="1091"/>
    <x v="1091"/>
    <n v="33"/>
    <x v="0"/>
    <x v="1"/>
    <x v="8"/>
    <x v="1091"/>
    <x v="8"/>
    <x v="7"/>
    <x v="2"/>
    <x v="1091"/>
    <x v="746"/>
    <x v="767"/>
    <n v="522304.2"/>
    <n v="2849823.2"/>
    <x v="20"/>
    <x v="21"/>
    <n v="3"/>
    <n v="3"/>
    <s v="S. Castaneda, B. Constant, M. Perez"/>
  </r>
  <r>
    <n v="3200"/>
    <x v="1091"/>
    <x v="1091"/>
    <n v="33"/>
    <x v="0"/>
    <x v="1"/>
    <x v="8"/>
    <x v="1091"/>
    <x v="8"/>
    <x v="7"/>
    <x v="2"/>
    <x v="1091"/>
    <x v="746"/>
    <x v="767"/>
    <n v="522304.2"/>
    <n v="2849823"/>
    <x v="20"/>
    <x v="10"/>
    <n v="2"/>
    <n v="2"/>
    <s v="S. Castaneda, B. Constant, M. Perez"/>
  </r>
  <r>
    <n v="3201"/>
    <x v="1091"/>
    <x v="1091"/>
    <n v="33"/>
    <x v="0"/>
    <x v="1"/>
    <x v="8"/>
    <x v="1091"/>
    <x v="8"/>
    <x v="7"/>
    <x v="2"/>
    <x v="1091"/>
    <x v="746"/>
    <x v="767"/>
    <n v="522304.2"/>
    <n v="2849823"/>
    <x v="20"/>
    <x v="6"/>
    <n v="5"/>
    <n v="5"/>
    <s v="S. Castaneda, B. Constant, M. Perez"/>
  </r>
  <r>
    <n v="3202"/>
    <x v="1091"/>
    <x v="1091"/>
    <n v="33"/>
    <x v="0"/>
    <x v="1"/>
    <x v="8"/>
    <x v="1091"/>
    <x v="8"/>
    <x v="7"/>
    <x v="2"/>
    <x v="1091"/>
    <x v="746"/>
    <x v="767"/>
    <n v="522304.2"/>
    <n v="2849823"/>
    <x v="20"/>
    <x v="19"/>
    <n v="5"/>
    <n v="5"/>
    <s v="S. Castaneda, B. Constant, M. Perez"/>
  </r>
  <r>
    <n v="3203"/>
    <x v="1091"/>
    <x v="1091"/>
    <n v="33"/>
    <x v="0"/>
    <x v="1"/>
    <x v="8"/>
    <x v="1091"/>
    <x v="8"/>
    <x v="7"/>
    <x v="2"/>
    <x v="1091"/>
    <x v="746"/>
    <x v="767"/>
    <n v="522304.2"/>
    <n v="2849823"/>
    <x v="20"/>
    <x v="23"/>
    <n v="7"/>
    <n v="7"/>
    <s v="S. Castaneda, B. Constant, M. Perez"/>
  </r>
  <r>
    <n v="3204"/>
    <x v="1091"/>
    <x v="1091"/>
    <n v="33"/>
    <x v="0"/>
    <x v="1"/>
    <x v="8"/>
    <x v="1091"/>
    <x v="8"/>
    <x v="7"/>
    <x v="2"/>
    <x v="1091"/>
    <x v="746"/>
    <x v="767"/>
    <n v="522304.2"/>
    <n v="2849823"/>
    <x v="20"/>
    <x v="2"/>
    <n v="3"/>
    <n v="3"/>
    <s v="S. Castaneda, B. Constant, M. Perez"/>
  </r>
  <r>
    <n v="3205"/>
    <x v="1092"/>
    <x v="1092"/>
    <n v="37"/>
    <x v="0"/>
    <x v="1"/>
    <x v="8"/>
    <x v="1092"/>
    <x v="8"/>
    <x v="8"/>
    <x v="0"/>
    <x v="1092"/>
    <x v="748"/>
    <x v="768"/>
    <n v="522332.3"/>
    <n v="2849944.3"/>
    <x v="20"/>
    <x v="14"/>
    <n v="20"/>
    <n v="20"/>
    <s v="S. Castaneda, B. Constant, M. Perez"/>
  </r>
  <r>
    <n v="3206"/>
    <x v="1093"/>
    <x v="1093"/>
    <n v="38"/>
    <x v="0"/>
    <x v="1"/>
    <x v="8"/>
    <x v="1093"/>
    <x v="8"/>
    <x v="8"/>
    <x v="1"/>
    <x v="1093"/>
    <x v="749"/>
    <x v="768"/>
    <n v="522341.4"/>
    <n v="2849944.3"/>
    <x v="20"/>
    <x v="10"/>
    <n v="15"/>
    <n v="15"/>
    <s v="S. Castaneda, B. Constant, M. Perez"/>
  </r>
  <r>
    <n v="3207"/>
    <x v="1093"/>
    <x v="1093"/>
    <n v="38"/>
    <x v="0"/>
    <x v="1"/>
    <x v="8"/>
    <x v="1093"/>
    <x v="8"/>
    <x v="8"/>
    <x v="1"/>
    <x v="1093"/>
    <x v="749"/>
    <x v="768"/>
    <n v="522341.4"/>
    <n v="2849944.3"/>
    <x v="20"/>
    <x v="12"/>
    <n v="3"/>
    <n v="3"/>
    <s v="S. Castaneda, B. Constant, M. Perez"/>
  </r>
  <r>
    <n v="3208"/>
    <x v="1093"/>
    <x v="1093"/>
    <n v="38"/>
    <x v="0"/>
    <x v="1"/>
    <x v="8"/>
    <x v="1093"/>
    <x v="8"/>
    <x v="8"/>
    <x v="1"/>
    <x v="1093"/>
    <x v="749"/>
    <x v="768"/>
    <n v="522341.4"/>
    <n v="2849944.3"/>
    <x v="20"/>
    <x v="23"/>
    <n v="2"/>
    <n v="2"/>
    <s v="S. Castaneda, B. Constant, M. Perez"/>
  </r>
  <r>
    <n v="3209"/>
    <x v="1093"/>
    <x v="1093"/>
    <n v="38"/>
    <x v="0"/>
    <x v="1"/>
    <x v="8"/>
    <x v="1093"/>
    <x v="8"/>
    <x v="8"/>
    <x v="1"/>
    <x v="1093"/>
    <x v="749"/>
    <x v="768"/>
    <n v="522341"/>
    <n v="2849944"/>
    <x v="20"/>
    <x v="13"/>
    <n v="5"/>
    <n v="5"/>
    <s v="S. Castaneda, B. Constant, M. Perez"/>
  </r>
  <r>
    <n v="3210"/>
    <x v="1093"/>
    <x v="1093"/>
    <n v="38"/>
    <x v="0"/>
    <x v="1"/>
    <x v="8"/>
    <x v="1093"/>
    <x v="8"/>
    <x v="8"/>
    <x v="1"/>
    <x v="1093"/>
    <x v="749"/>
    <x v="768"/>
    <n v="522341"/>
    <n v="2849944"/>
    <x v="20"/>
    <x v="8"/>
    <n v="10"/>
    <n v="10"/>
    <s v="S. Castaneda, B. Constant, M. Perez"/>
  </r>
  <r>
    <n v="3211"/>
    <x v="1094"/>
    <x v="1094"/>
    <n v="39"/>
    <x v="0"/>
    <x v="1"/>
    <x v="8"/>
    <x v="1094"/>
    <x v="8"/>
    <x v="8"/>
    <x v="2"/>
    <x v="1094"/>
    <x v="748"/>
    <x v="769"/>
    <n v="522332.3"/>
    <n v="2849972.5"/>
    <x v="20"/>
    <x v="11"/>
    <n v="3"/>
    <n v="3"/>
    <s v="S. Castaneda, B. Constant, M. Perez"/>
  </r>
  <r>
    <n v="3212"/>
    <x v="1094"/>
    <x v="1094"/>
    <n v="39"/>
    <x v="0"/>
    <x v="1"/>
    <x v="8"/>
    <x v="1094"/>
    <x v="8"/>
    <x v="8"/>
    <x v="2"/>
    <x v="1094"/>
    <x v="748"/>
    <x v="769"/>
    <n v="522332.3"/>
    <n v="2849972.5"/>
    <x v="20"/>
    <x v="14"/>
    <n v="50"/>
    <n v="50"/>
    <s v="S. Castaneda, B. Constant, M. Perez"/>
  </r>
  <r>
    <n v="3213"/>
    <x v="1094"/>
    <x v="1094"/>
    <n v="39"/>
    <x v="0"/>
    <x v="1"/>
    <x v="8"/>
    <x v="1094"/>
    <x v="8"/>
    <x v="8"/>
    <x v="2"/>
    <x v="1094"/>
    <x v="748"/>
    <x v="769"/>
    <n v="522332.3"/>
    <n v="2849972.5"/>
    <x v="20"/>
    <x v="23"/>
    <n v="1"/>
    <n v="1"/>
    <s v="S. Castaneda, B. Constant, M. Perez"/>
  </r>
  <r>
    <n v="3214"/>
    <x v="1095"/>
    <x v="1095"/>
    <n v="34"/>
    <x v="0"/>
    <x v="1"/>
    <x v="8"/>
    <x v="1095"/>
    <x v="8"/>
    <x v="80"/>
    <x v="0"/>
    <x v="1095"/>
    <x v="750"/>
    <x v="770"/>
    <n v="522281.8"/>
    <n v="2849919.1"/>
    <x v="20"/>
    <x v="58"/>
    <n v="100"/>
    <n v="100"/>
    <s v="S. Castaneda, B. Constant, M. Perez"/>
  </r>
  <r>
    <n v="3215"/>
    <x v="1096"/>
    <x v="1096"/>
    <n v="35"/>
    <x v="0"/>
    <x v="1"/>
    <x v="8"/>
    <x v="1096"/>
    <x v="8"/>
    <x v="80"/>
    <x v="1"/>
    <x v="1096"/>
    <x v="751"/>
    <x v="770"/>
    <n v="522313"/>
    <n v="2849919.1"/>
    <x v="20"/>
    <x v="14"/>
    <n v="10"/>
    <n v="10"/>
    <s v="S. Castaneda, B. Constant, M. Perez"/>
  </r>
  <r>
    <n v="3216"/>
    <x v="1096"/>
    <x v="1096"/>
    <n v="35"/>
    <x v="0"/>
    <x v="1"/>
    <x v="8"/>
    <x v="1096"/>
    <x v="8"/>
    <x v="80"/>
    <x v="1"/>
    <x v="1096"/>
    <x v="751"/>
    <x v="770"/>
    <n v="522313"/>
    <n v="2849919.1"/>
    <x v="20"/>
    <x v="6"/>
    <n v="1"/>
    <n v="1"/>
    <s v="S. Castaneda, B. Constant, M. Perez"/>
  </r>
  <r>
    <n v="3217"/>
    <x v="1097"/>
    <x v="1097"/>
    <n v="36"/>
    <x v="0"/>
    <x v="1"/>
    <x v="8"/>
    <x v="1097"/>
    <x v="8"/>
    <x v="80"/>
    <x v="2"/>
    <x v="1097"/>
    <x v="750"/>
    <x v="771"/>
    <n v="522281.8"/>
    <n v="2849950.4"/>
    <x v="20"/>
    <x v="58"/>
    <n v="100"/>
    <n v="100"/>
    <s v="S. Castaneda, B. Constant, M. Perez"/>
  </r>
  <r>
    <n v="3218"/>
    <x v="1098"/>
    <x v="1098"/>
    <n v="28"/>
    <x v="0"/>
    <x v="1"/>
    <x v="8"/>
    <x v="1098"/>
    <x v="8"/>
    <x v="9"/>
    <x v="0"/>
    <x v="1098"/>
    <x v="752"/>
    <x v="772"/>
    <n v="522292.1"/>
    <n v="2849740.6"/>
    <x v="20"/>
    <x v="10"/>
    <n v="5"/>
    <n v="5"/>
    <s v="S. Castaneda, B. Constant, M. Perez"/>
  </r>
  <r>
    <n v="3219"/>
    <x v="1098"/>
    <x v="1098"/>
    <n v="28"/>
    <x v="0"/>
    <x v="1"/>
    <x v="8"/>
    <x v="1098"/>
    <x v="8"/>
    <x v="9"/>
    <x v="0"/>
    <x v="1098"/>
    <x v="752"/>
    <x v="772"/>
    <n v="522292.1"/>
    <n v="2849740.6"/>
    <x v="20"/>
    <x v="23"/>
    <n v="10"/>
    <n v="10"/>
    <s v="S. Castaneda, B. Constant, M. Perez"/>
  </r>
  <r>
    <n v="3220"/>
    <x v="1098"/>
    <x v="1098"/>
    <n v="28"/>
    <x v="0"/>
    <x v="1"/>
    <x v="8"/>
    <x v="1098"/>
    <x v="8"/>
    <x v="9"/>
    <x v="0"/>
    <x v="1098"/>
    <x v="752"/>
    <x v="772"/>
    <n v="522292.1"/>
    <n v="2849740.6"/>
    <x v="20"/>
    <x v="12"/>
    <n v="2"/>
    <n v="2"/>
    <s v="S. Castaneda, B. Constant, M. Perez"/>
  </r>
  <r>
    <n v="3221"/>
    <x v="1099"/>
    <x v="1099"/>
    <n v="29"/>
    <x v="0"/>
    <x v="1"/>
    <x v="8"/>
    <x v="1099"/>
    <x v="8"/>
    <x v="9"/>
    <x v="1"/>
    <x v="1099"/>
    <x v="753"/>
    <x v="772"/>
    <n v="522315.3"/>
    <n v="2849740.6"/>
    <x v="20"/>
    <x v="14"/>
    <n v="70"/>
    <n v="70"/>
    <s v="S. Castaneda, B. Constant, M. Perez"/>
  </r>
  <r>
    <n v="3222"/>
    <x v="1099"/>
    <x v="1099"/>
    <n v="29"/>
    <x v="0"/>
    <x v="1"/>
    <x v="8"/>
    <x v="1099"/>
    <x v="8"/>
    <x v="9"/>
    <x v="1"/>
    <x v="1099"/>
    <x v="753"/>
    <x v="772"/>
    <n v="522315.3"/>
    <n v="2849740.6"/>
    <x v="20"/>
    <x v="12"/>
    <n v="3"/>
    <n v="3"/>
    <s v="S. Castaneda, B. Constant, M. Perez"/>
  </r>
  <r>
    <n v="3223"/>
    <x v="1099"/>
    <x v="1099"/>
    <n v="29"/>
    <x v="0"/>
    <x v="1"/>
    <x v="8"/>
    <x v="1099"/>
    <x v="8"/>
    <x v="9"/>
    <x v="1"/>
    <x v="1099"/>
    <x v="753"/>
    <x v="772"/>
    <n v="522315.3"/>
    <n v="2849740.6"/>
    <x v="20"/>
    <x v="10"/>
    <n v="3"/>
    <n v="3"/>
    <s v="S. Castaneda, B. Constant, M. Perez"/>
  </r>
  <r>
    <n v="3224"/>
    <x v="1099"/>
    <x v="1099"/>
    <n v="29"/>
    <x v="0"/>
    <x v="1"/>
    <x v="8"/>
    <x v="1099"/>
    <x v="8"/>
    <x v="9"/>
    <x v="1"/>
    <x v="1099"/>
    <x v="753"/>
    <x v="772"/>
    <n v="522315"/>
    <n v="2849741"/>
    <x v="20"/>
    <x v="23"/>
    <n v="5"/>
    <n v="5"/>
    <s v="S. Castaneda, B. Constant, M. Perez"/>
  </r>
  <r>
    <n v="3225"/>
    <x v="1100"/>
    <x v="1100"/>
    <n v="30"/>
    <x v="0"/>
    <x v="1"/>
    <x v="8"/>
    <x v="1100"/>
    <x v="8"/>
    <x v="9"/>
    <x v="2"/>
    <x v="1100"/>
    <x v="752"/>
    <x v="773"/>
    <n v="522292.1"/>
    <n v="2849774.4"/>
    <x v="20"/>
    <x v="10"/>
    <n v="15"/>
    <n v="15"/>
    <s v="S. Castaneda, B. Constant, M. Perez"/>
  </r>
  <r>
    <n v="3226"/>
    <x v="1100"/>
    <x v="1100"/>
    <n v="30"/>
    <x v="0"/>
    <x v="1"/>
    <x v="8"/>
    <x v="1100"/>
    <x v="8"/>
    <x v="9"/>
    <x v="2"/>
    <x v="1100"/>
    <x v="752"/>
    <x v="773"/>
    <n v="522292.1"/>
    <n v="2849774.4"/>
    <x v="20"/>
    <x v="12"/>
    <n v="3"/>
    <n v="3"/>
    <s v="S. Castaneda, B. Constant, M. Perez"/>
  </r>
  <r>
    <n v="3227"/>
    <x v="1100"/>
    <x v="1100"/>
    <n v="30"/>
    <x v="0"/>
    <x v="1"/>
    <x v="8"/>
    <x v="1100"/>
    <x v="8"/>
    <x v="9"/>
    <x v="2"/>
    <x v="1100"/>
    <x v="752"/>
    <x v="773"/>
    <n v="522292.1"/>
    <n v="2849774.4"/>
    <x v="20"/>
    <x v="23"/>
    <n v="7"/>
    <n v="7"/>
    <s v="S. Castaneda, B. Constant, M. Perez"/>
  </r>
  <r>
    <n v="3228"/>
    <x v="1100"/>
    <x v="1100"/>
    <n v="30"/>
    <x v="0"/>
    <x v="1"/>
    <x v="8"/>
    <x v="1100"/>
    <x v="8"/>
    <x v="9"/>
    <x v="2"/>
    <x v="1100"/>
    <x v="752"/>
    <x v="773"/>
    <n v="522292"/>
    <n v="2849774"/>
    <x v="20"/>
    <x v="6"/>
    <n v="3"/>
    <n v="3"/>
    <s v="S. Castaneda, B. Constant, M. Perez"/>
  </r>
  <r>
    <n v="3229"/>
    <x v="1100"/>
    <x v="1100"/>
    <n v="30"/>
    <x v="0"/>
    <x v="1"/>
    <x v="8"/>
    <x v="1100"/>
    <x v="8"/>
    <x v="9"/>
    <x v="2"/>
    <x v="1100"/>
    <x v="752"/>
    <x v="773"/>
    <n v="522292"/>
    <n v="2849774"/>
    <x v="20"/>
    <x v="8"/>
    <n v="10"/>
    <n v="10"/>
    <s v="S. Castaneda, B. Constant, M. Perez"/>
  </r>
  <r>
    <n v="3230"/>
    <x v="1100"/>
    <x v="1100"/>
    <n v="30"/>
    <x v="0"/>
    <x v="1"/>
    <x v="8"/>
    <x v="1100"/>
    <x v="8"/>
    <x v="9"/>
    <x v="2"/>
    <x v="1100"/>
    <x v="752"/>
    <x v="773"/>
    <n v="522292"/>
    <n v="2849774"/>
    <x v="20"/>
    <x v="11"/>
    <n v="1"/>
    <n v="1"/>
    <s v="S. Castaneda, B. Constant, M. Perez"/>
  </r>
  <r>
    <n v="3231"/>
    <x v="1101"/>
    <x v="1101"/>
    <n v="4"/>
    <x v="0"/>
    <x v="1"/>
    <x v="8"/>
    <x v="1101"/>
    <x v="8"/>
    <x v="83"/>
    <x v="0"/>
    <x v="1101"/>
    <x v="754"/>
    <x v="774"/>
    <n v="521131.5"/>
    <n v="2850577.2"/>
    <x v="20"/>
    <x v="7"/>
    <n v="75"/>
    <n v="75"/>
    <s v="S. Castaneda, B. Constant, M. Perez"/>
  </r>
  <r>
    <n v="3232"/>
    <x v="1102"/>
    <x v="1102"/>
    <n v="5"/>
    <x v="0"/>
    <x v="1"/>
    <x v="8"/>
    <x v="1102"/>
    <x v="8"/>
    <x v="83"/>
    <x v="1"/>
    <x v="1102"/>
    <x v="755"/>
    <x v="774"/>
    <n v="521140.2"/>
    <n v="2850577.2"/>
    <x v="20"/>
    <x v="7"/>
    <n v="30"/>
    <n v="30"/>
    <s v="S. Castaneda, B. Constant, M. Perez"/>
  </r>
  <r>
    <n v="3233"/>
    <x v="1102"/>
    <x v="1102"/>
    <n v="5"/>
    <x v="0"/>
    <x v="1"/>
    <x v="8"/>
    <x v="1102"/>
    <x v="8"/>
    <x v="83"/>
    <x v="1"/>
    <x v="1102"/>
    <x v="755"/>
    <x v="774"/>
    <n v="521140.2"/>
    <n v="2850577.2"/>
    <x v="20"/>
    <x v="1"/>
    <n v="5"/>
    <n v="5"/>
    <s v="S. Castaneda, B. Constant, M. Perez"/>
  </r>
  <r>
    <n v="3234"/>
    <x v="1103"/>
    <x v="1103"/>
    <n v="6"/>
    <x v="0"/>
    <x v="1"/>
    <x v="8"/>
    <x v="1103"/>
    <x v="8"/>
    <x v="83"/>
    <x v="2"/>
    <x v="1103"/>
    <x v="754"/>
    <x v="775"/>
    <n v="521131.5"/>
    <n v="2850611.1"/>
    <x v="20"/>
    <x v="7"/>
    <n v="50"/>
    <n v="50"/>
    <s v="S. Castaneda, B. Constant, M. Perez"/>
  </r>
  <r>
    <n v="3235"/>
    <x v="1103"/>
    <x v="1103"/>
    <n v="6"/>
    <x v="0"/>
    <x v="1"/>
    <x v="8"/>
    <x v="1103"/>
    <x v="8"/>
    <x v="83"/>
    <x v="2"/>
    <x v="1103"/>
    <x v="754"/>
    <x v="775"/>
    <n v="521131.5"/>
    <n v="2850611.1"/>
    <x v="20"/>
    <x v="10"/>
    <n v="1"/>
    <n v="1"/>
    <s v="S. Castaneda, B. Constant, M. Perez"/>
  </r>
  <r>
    <n v="3236"/>
    <x v="1104"/>
    <x v="1104"/>
    <n v="1"/>
    <x v="0"/>
    <x v="1"/>
    <x v="8"/>
    <x v="1104"/>
    <x v="8"/>
    <x v="12"/>
    <x v="0"/>
    <x v="1104"/>
    <x v="756"/>
    <x v="776"/>
    <n v="521075.7"/>
    <n v="2850633"/>
    <x v="20"/>
    <x v="10"/>
    <n v="50"/>
    <n v="50"/>
    <s v="S. Castaneda, B. Constant, M. Perez"/>
  </r>
  <r>
    <n v="3237"/>
    <x v="1104"/>
    <x v="1104"/>
    <n v="1"/>
    <x v="0"/>
    <x v="1"/>
    <x v="8"/>
    <x v="1104"/>
    <x v="8"/>
    <x v="12"/>
    <x v="0"/>
    <x v="1104"/>
    <x v="756"/>
    <x v="776"/>
    <n v="521075.7"/>
    <n v="2850633"/>
    <x v="20"/>
    <x v="19"/>
    <n v="15"/>
    <n v="15"/>
    <s v="S. Castaneda, B. Constant, M. Perez"/>
  </r>
  <r>
    <n v="3238"/>
    <x v="1104"/>
    <x v="1104"/>
    <n v="1"/>
    <x v="0"/>
    <x v="1"/>
    <x v="8"/>
    <x v="1104"/>
    <x v="8"/>
    <x v="12"/>
    <x v="0"/>
    <x v="1104"/>
    <x v="756"/>
    <x v="776"/>
    <n v="521075.7"/>
    <n v="2850633"/>
    <x v="20"/>
    <x v="42"/>
    <n v="1"/>
    <n v="1"/>
    <s v="S. Castaneda, B. Constant, M. Perez"/>
  </r>
  <r>
    <n v="3239"/>
    <x v="1104"/>
    <x v="1104"/>
    <n v="1"/>
    <x v="0"/>
    <x v="1"/>
    <x v="8"/>
    <x v="1104"/>
    <x v="8"/>
    <x v="12"/>
    <x v="0"/>
    <x v="1104"/>
    <x v="756"/>
    <x v="776"/>
    <n v="521075.7"/>
    <n v="2850633"/>
    <x v="20"/>
    <x v="1"/>
    <n v="1"/>
    <n v="1"/>
    <s v="S. Castaneda, B. Constant, M. Perez"/>
  </r>
  <r>
    <n v="3240"/>
    <x v="1104"/>
    <x v="1104"/>
    <n v="1"/>
    <x v="0"/>
    <x v="1"/>
    <x v="8"/>
    <x v="1104"/>
    <x v="8"/>
    <x v="12"/>
    <x v="0"/>
    <x v="1104"/>
    <x v="756"/>
    <x v="776"/>
    <n v="521075.7"/>
    <n v="2850633"/>
    <x v="20"/>
    <x v="21"/>
    <n v="1"/>
    <n v="1"/>
    <s v="S. Castaneda, B. Constant, M. Perez"/>
  </r>
  <r>
    <n v="3241"/>
    <x v="1104"/>
    <x v="1104"/>
    <n v="1"/>
    <x v="0"/>
    <x v="1"/>
    <x v="8"/>
    <x v="1104"/>
    <x v="8"/>
    <x v="12"/>
    <x v="0"/>
    <x v="1104"/>
    <x v="756"/>
    <x v="776"/>
    <n v="521075.7"/>
    <n v="2850633"/>
    <x v="20"/>
    <x v="23"/>
    <n v="1"/>
    <n v="1"/>
    <s v="S. Castaneda, B. Constant, M. Perez"/>
  </r>
  <r>
    <n v="3242"/>
    <x v="1105"/>
    <x v="1105"/>
    <n v="2"/>
    <x v="0"/>
    <x v="1"/>
    <x v="8"/>
    <x v="1105"/>
    <x v="8"/>
    <x v="12"/>
    <x v="1"/>
    <x v="1105"/>
    <x v="757"/>
    <x v="776"/>
    <n v="521089.3"/>
    <n v="2850633"/>
    <x v="20"/>
    <x v="7"/>
    <n v="2"/>
    <n v="2"/>
    <s v="S. Castaneda, B. Constant, M. Perez"/>
  </r>
  <r>
    <n v="3243"/>
    <x v="1105"/>
    <x v="1105"/>
    <n v="2"/>
    <x v="0"/>
    <x v="1"/>
    <x v="8"/>
    <x v="1105"/>
    <x v="8"/>
    <x v="12"/>
    <x v="1"/>
    <x v="1105"/>
    <x v="757"/>
    <x v="776"/>
    <n v="521089.3"/>
    <n v="2850633"/>
    <x v="20"/>
    <x v="10"/>
    <n v="40"/>
    <n v="40"/>
    <s v="S. Castaneda, B. Constant, M. Perez"/>
  </r>
  <r>
    <n v="3244"/>
    <x v="1105"/>
    <x v="1105"/>
    <n v="2"/>
    <x v="0"/>
    <x v="1"/>
    <x v="8"/>
    <x v="1105"/>
    <x v="8"/>
    <x v="12"/>
    <x v="1"/>
    <x v="1105"/>
    <x v="757"/>
    <x v="776"/>
    <n v="521089.3"/>
    <n v="2850633"/>
    <x v="20"/>
    <x v="1"/>
    <n v="1"/>
    <n v="1"/>
    <s v="S. Castaneda, B. Constant, M. Perez"/>
  </r>
  <r>
    <n v="3245"/>
    <x v="1105"/>
    <x v="1105"/>
    <n v="2"/>
    <x v="0"/>
    <x v="1"/>
    <x v="8"/>
    <x v="1105"/>
    <x v="8"/>
    <x v="12"/>
    <x v="1"/>
    <x v="1105"/>
    <x v="757"/>
    <x v="776"/>
    <n v="521089"/>
    <n v="2850633"/>
    <x v="20"/>
    <x v="21"/>
    <n v="4"/>
    <n v="4"/>
    <s v="S. Castaneda, B. Constant, M. Perez"/>
  </r>
  <r>
    <n v="3246"/>
    <x v="1105"/>
    <x v="1105"/>
    <n v="2"/>
    <x v="0"/>
    <x v="1"/>
    <x v="8"/>
    <x v="1105"/>
    <x v="8"/>
    <x v="12"/>
    <x v="1"/>
    <x v="1105"/>
    <x v="757"/>
    <x v="776"/>
    <n v="521089"/>
    <n v="2850633"/>
    <x v="20"/>
    <x v="6"/>
    <n v="2"/>
    <n v="2"/>
    <s v="S. Castaneda, B. Constant, M. Perez"/>
  </r>
  <r>
    <n v="3247"/>
    <x v="1105"/>
    <x v="1105"/>
    <n v="2"/>
    <x v="0"/>
    <x v="1"/>
    <x v="8"/>
    <x v="1105"/>
    <x v="8"/>
    <x v="12"/>
    <x v="1"/>
    <x v="1105"/>
    <x v="757"/>
    <x v="776"/>
    <n v="521089"/>
    <n v="2850633"/>
    <x v="20"/>
    <x v="42"/>
    <n v="1"/>
    <n v="1"/>
    <s v="S. Castaneda, B. Constant, M. Perez"/>
  </r>
  <r>
    <n v="3248"/>
    <x v="1105"/>
    <x v="1105"/>
    <n v="2"/>
    <x v="0"/>
    <x v="1"/>
    <x v="8"/>
    <x v="1105"/>
    <x v="8"/>
    <x v="12"/>
    <x v="1"/>
    <x v="1105"/>
    <x v="757"/>
    <x v="776"/>
    <n v="521089"/>
    <n v="2850633"/>
    <x v="20"/>
    <x v="16"/>
    <n v="1"/>
    <n v="1"/>
    <s v="S. Castaneda, B. Constant, M. Perez"/>
  </r>
  <r>
    <n v="3249"/>
    <x v="1106"/>
    <x v="1106"/>
    <n v="3"/>
    <x v="0"/>
    <x v="1"/>
    <x v="8"/>
    <x v="1106"/>
    <x v="8"/>
    <x v="12"/>
    <x v="2"/>
    <x v="1106"/>
    <x v="756"/>
    <x v="777"/>
    <n v="521075.7"/>
    <n v="2850654.9"/>
    <x v="20"/>
    <x v="3"/>
    <n v="15"/>
    <n v="15"/>
    <s v="S. Castaneda, B. Constant, M. Perez"/>
  </r>
  <r>
    <n v="3250"/>
    <x v="1106"/>
    <x v="1106"/>
    <n v="3"/>
    <x v="0"/>
    <x v="1"/>
    <x v="8"/>
    <x v="1106"/>
    <x v="8"/>
    <x v="12"/>
    <x v="2"/>
    <x v="1106"/>
    <x v="756"/>
    <x v="777"/>
    <n v="521075.7"/>
    <n v="2850654.9"/>
    <x v="20"/>
    <x v="58"/>
    <n v="70"/>
    <n v="70"/>
    <s v="S. Castaneda, B. Constant, M. Perez"/>
  </r>
  <r>
    <n v="3251"/>
    <x v="1106"/>
    <x v="1106"/>
    <n v="3"/>
    <x v="0"/>
    <x v="1"/>
    <x v="8"/>
    <x v="1106"/>
    <x v="8"/>
    <x v="12"/>
    <x v="2"/>
    <x v="1106"/>
    <x v="756"/>
    <x v="777"/>
    <n v="521075.7"/>
    <n v="2850654.9"/>
    <x v="20"/>
    <x v="26"/>
    <n v="5"/>
    <n v="5"/>
    <s v="S. Castaneda, B. Constant, M. Perez"/>
  </r>
  <r>
    <n v="3252"/>
    <x v="1106"/>
    <x v="1106"/>
    <n v="3"/>
    <x v="0"/>
    <x v="1"/>
    <x v="8"/>
    <x v="1106"/>
    <x v="8"/>
    <x v="12"/>
    <x v="2"/>
    <x v="1106"/>
    <x v="756"/>
    <x v="777"/>
    <n v="521076"/>
    <n v="2850655"/>
    <x v="20"/>
    <x v="6"/>
    <n v="2"/>
    <n v="2"/>
    <s v="S. Castaneda, B. Constant, M. Perez"/>
  </r>
  <r>
    <n v="3253"/>
    <x v="1106"/>
    <x v="1106"/>
    <n v="3"/>
    <x v="0"/>
    <x v="1"/>
    <x v="8"/>
    <x v="1106"/>
    <x v="8"/>
    <x v="12"/>
    <x v="2"/>
    <x v="1106"/>
    <x v="756"/>
    <x v="777"/>
    <n v="521076"/>
    <n v="2850655"/>
    <x v="20"/>
    <x v="21"/>
    <n v="10"/>
    <n v="10"/>
    <s v="S. Castaneda, B. Constant, M. Perez"/>
  </r>
  <r>
    <n v="3254"/>
    <x v="1107"/>
    <x v="1107"/>
    <n v="7"/>
    <x v="0"/>
    <x v="1"/>
    <x v="8"/>
    <x v="1107"/>
    <x v="8"/>
    <x v="52"/>
    <x v="0"/>
    <x v="1107"/>
    <x v="758"/>
    <x v="778"/>
    <n v="521055.9"/>
    <n v="2850484.6"/>
    <x v="20"/>
    <x v="10"/>
    <n v="5"/>
    <n v="5"/>
    <s v="S. Castaneda, B. Constant, M. Perez"/>
  </r>
  <r>
    <n v="3255"/>
    <x v="1107"/>
    <x v="1107"/>
    <n v="7"/>
    <x v="0"/>
    <x v="1"/>
    <x v="8"/>
    <x v="1107"/>
    <x v="8"/>
    <x v="52"/>
    <x v="0"/>
    <x v="1107"/>
    <x v="758"/>
    <x v="778"/>
    <n v="521055.9"/>
    <n v="2850484.6"/>
    <x v="20"/>
    <x v="11"/>
    <n v="5"/>
    <n v="5"/>
    <s v="S. Castaneda, B. Constant, M. Perez"/>
  </r>
  <r>
    <n v="3256"/>
    <x v="1107"/>
    <x v="1107"/>
    <n v="7"/>
    <x v="0"/>
    <x v="1"/>
    <x v="8"/>
    <x v="1107"/>
    <x v="8"/>
    <x v="52"/>
    <x v="0"/>
    <x v="1107"/>
    <x v="758"/>
    <x v="778"/>
    <n v="521055.9"/>
    <n v="2850484.6"/>
    <x v="20"/>
    <x v="6"/>
    <n v="10"/>
    <n v="10"/>
    <s v="S. Castaneda, B. Constant, M. Perez"/>
  </r>
  <r>
    <n v="3257"/>
    <x v="1107"/>
    <x v="1107"/>
    <n v="7"/>
    <x v="0"/>
    <x v="1"/>
    <x v="8"/>
    <x v="1107"/>
    <x v="8"/>
    <x v="52"/>
    <x v="0"/>
    <x v="1107"/>
    <x v="758"/>
    <x v="778"/>
    <n v="521056"/>
    <n v="2850485"/>
    <x v="20"/>
    <x v="36"/>
    <n v="1"/>
    <n v="1"/>
    <s v="S. Castaneda, B. Constant, M. Perez"/>
  </r>
  <r>
    <n v="3258"/>
    <x v="1107"/>
    <x v="1107"/>
    <n v="7"/>
    <x v="0"/>
    <x v="1"/>
    <x v="8"/>
    <x v="1107"/>
    <x v="8"/>
    <x v="52"/>
    <x v="0"/>
    <x v="1107"/>
    <x v="758"/>
    <x v="778"/>
    <n v="521056"/>
    <n v="2850485"/>
    <x v="20"/>
    <x v="12"/>
    <n v="2"/>
    <n v="2"/>
    <s v="S. Castaneda, B. Constant, M. Perez"/>
  </r>
  <r>
    <n v="3259"/>
    <x v="1107"/>
    <x v="1107"/>
    <n v="7"/>
    <x v="0"/>
    <x v="1"/>
    <x v="8"/>
    <x v="1107"/>
    <x v="8"/>
    <x v="52"/>
    <x v="0"/>
    <x v="1107"/>
    <x v="758"/>
    <x v="778"/>
    <n v="521056"/>
    <n v="2850485"/>
    <x v="20"/>
    <x v="23"/>
    <n v="2"/>
    <n v="2"/>
    <s v="S. Castaneda, B. Constant, M. Perez"/>
  </r>
  <r>
    <n v="3260"/>
    <x v="1107"/>
    <x v="1107"/>
    <n v="7"/>
    <x v="0"/>
    <x v="1"/>
    <x v="8"/>
    <x v="1107"/>
    <x v="8"/>
    <x v="52"/>
    <x v="0"/>
    <x v="1107"/>
    <x v="758"/>
    <x v="778"/>
    <n v="521056"/>
    <n v="2850485"/>
    <x v="20"/>
    <x v="8"/>
    <n v="40"/>
    <n v="40"/>
    <s v="S. Castaneda, B. Constant, M. Perez"/>
  </r>
  <r>
    <n v="3261"/>
    <x v="1107"/>
    <x v="1107"/>
    <n v="7"/>
    <x v="0"/>
    <x v="1"/>
    <x v="8"/>
    <x v="1107"/>
    <x v="8"/>
    <x v="52"/>
    <x v="0"/>
    <x v="1107"/>
    <x v="758"/>
    <x v="778"/>
    <n v="521056"/>
    <n v="2850485"/>
    <x v="20"/>
    <x v="27"/>
    <n v="5"/>
    <n v="5"/>
    <s v="S. Castaneda, B. Constant, M. Perez"/>
  </r>
  <r>
    <n v="3262"/>
    <x v="1108"/>
    <x v="1108"/>
    <n v="8"/>
    <x v="0"/>
    <x v="1"/>
    <x v="8"/>
    <x v="1108"/>
    <x v="8"/>
    <x v="52"/>
    <x v="1"/>
    <x v="1108"/>
    <x v="756"/>
    <x v="778"/>
    <n v="521076.3"/>
    <n v="2850484.6"/>
    <x v="20"/>
    <x v="7"/>
    <n v="40"/>
    <n v="40"/>
    <s v="S. Castaneda, B. Constant, M. Perez"/>
  </r>
  <r>
    <n v="3263"/>
    <x v="1108"/>
    <x v="1108"/>
    <n v="8"/>
    <x v="0"/>
    <x v="1"/>
    <x v="8"/>
    <x v="1108"/>
    <x v="8"/>
    <x v="52"/>
    <x v="1"/>
    <x v="1108"/>
    <x v="756"/>
    <x v="778"/>
    <n v="521076.3"/>
    <n v="2850484.6"/>
    <x v="20"/>
    <x v="1"/>
    <n v="2"/>
    <n v="2"/>
    <s v="S. Castaneda, B. Constant, M. Perez"/>
  </r>
  <r>
    <n v="3264"/>
    <x v="1109"/>
    <x v="1109"/>
    <n v="9"/>
    <x v="0"/>
    <x v="1"/>
    <x v="8"/>
    <x v="1109"/>
    <x v="8"/>
    <x v="52"/>
    <x v="2"/>
    <x v="1109"/>
    <x v="758"/>
    <x v="779"/>
    <n v="521055.9"/>
    <n v="2850503.9"/>
    <x v="20"/>
    <x v="10"/>
    <n v="50"/>
    <n v="50"/>
    <s v="S. Castaneda, B. Constant, M. Perez"/>
  </r>
  <r>
    <n v="3265"/>
    <x v="1109"/>
    <x v="1109"/>
    <n v="9"/>
    <x v="0"/>
    <x v="1"/>
    <x v="8"/>
    <x v="1109"/>
    <x v="8"/>
    <x v="52"/>
    <x v="2"/>
    <x v="1109"/>
    <x v="758"/>
    <x v="779"/>
    <n v="521055.9"/>
    <n v="2850503.9"/>
    <x v="20"/>
    <x v="28"/>
    <n v="10"/>
    <n v="10"/>
    <s v="S. Castaneda, B. Constant, M. Perez"/>
  </r>
  <r>
    <n v="3266"/>
    <x v="1109"/>
    <x v="1109"/>
    <n v="9"/>
    <x v="0"/>
    <x v="1"/>
    <x v="8"/>
    <x v="1109"/>
    <x v="8"/>
    <x v="52"/>
    <x v="2"/>
    <x v="1109"/>
    <x v="758"/>
    <x v="779"/>
    <n v="521055.9"/>
    <n v="2850503.9"/>
    <x v="20"/>
    <x v="12"/>
    <n v="2"/>
    <n v="2"/>
    <s v="S. Castaneda, B. Constant, M. Perez"/>
  </r>
  <r>
    <n v="3267"/>
    <x v="1109"/>
    <x v="1109"/>
    <n v="9"/>
    <x v="0"/>
    <x v="1"/>
    <x v="8"/>
    <x v="1109"/>
    <x v="8"/>
    <x v="52"/>
    <x v="2"/>
    <x v="1109"/>
    <x v="758"/>
    <x v="779"/>
    <n v="521056"/>
    <n v="2850504"/>
    <x v="20"/>
    <x v="16"/>
    <n v="2"/>
    <n v="2"/>
    <s v="S. Castaneda, B. Constant, M. Perez"/>
  </r>
  <r>
    <n v="3268"/>
    <x v="1109"/>
    <x v="1109"/>
    <n v="9"/>
    <x v="0"/>
    <x v="1"/>
    <x v="8"/>
    <x v="1109"/>
    <x v="8"/>
    <x v="52"/>
    <x v="2"/>
    <x v="1109"/>
    <x v="758"/>
    <x v="779"/>
    <n v="521056"/>
    <n v="2850504"/>
    <x v="20"/>
    <x v="6"/>
    <n v="1"/>
    <n v="1"/>
    <s v="S. Castaneda, B. Constant, M. Perez"/>
  </r>
  <r>
    <n v="3269"/>
    <x v="1109"/>
    <x v="1109"/>
    <n v="9"/>
    <x v="0"/>
    <x v="1"/>
    <x v="8"/>
    <x v="1109"/>
    <x v="8"/>
    <x v="52"/>
    <x v="2"/>
    <x v="1109"/>
    <x v="758"/>
    <x v="779"/>
    <n v="521056"/>
    <n v="2850504"/>
    <x v="20"/>
    <x v="23"/>
    <n v="3"/>
    <n v="3"/>
    <s v="S. Castaneda, B. Constant, M. Perez"/>
  </r>
  <r>
    <n v="3270"/>
    <x v="1110"/>
    <x v="1110"/>
    <n v="22"/>
    <x v="0"/>
    <x v="1"/>
    <x v="8"/>
    <x v="1110"/>
    <x v="8"/>
    <x v="53"/>
    <x v="0"/>
    <x v="1110"/>
    <x v="572"/>
    <x v="780"/>
    <n v="521503.7"/>
    <n v="2850423.5"/>
    <x v="20"/>
    <x v="7"/>
    <n v="10"/>
    <n v="10"/>
    <s v="S. Castaneda, B. Constant, M. Perez"/>
  </r>
  <r>
    <n v="3271"/>
    <x v="1110"/>
    <x v="1110"/>
    <n v="22"/>
    <x v="0"/>
    <x v="1"/>
    <x v="8"/>
    <x v="1110"/>
    <x v="8"/>
    <x v="53"/>
    <x v="0"/>
    <x v="1110"/>
    <x v="572"/>
    <x v="780"/>
    <n v="521503.7"/>
    <n v="2850423.5"/>
    <x v="20"/>
    <x v="6"/>
    <n v="2"/>
    <n v="2"/>
    <s v="S. Castaneda, B. Constant, M. Perez"/>
  </r>
  <r>
    <n v="3272"/>
    <x v="1110"/>
    <x v="1110"/>
    <n v="22"/>
    <x v="0"/>
    <x v="1"/>
    <x v="8"/>
    <x v="1110"/>
    <x v="8"/>
    <x v="53"/>
    <x v="0"/>
    <x v="1110"/>
    <x v="572"/>
    <x v="780"/>
    <n v="521503.7"/>
    <n v="2850423.5"/>
    <x v="20"/>
    <x v="12"/>
    <n v="2"/>
    <n v="2"/>
    <s v="S. Castaneda, B. Constant, M. Perez"/>
  </r>
  <r>
    <n v="3273"/>
    <x v="1110"/>
    <x v="1110"/>
    <n v="22"/>
    <x v="0"/>
    <x v="1"/>
    <x v="8"/>
    <x v="1110"/>
    <x v="8"/>
    <x v="53"/>
    <x v="0"/>
    <x v="1110"/>
    <x v="572"/>
    <x v="780"/>
    <n v="521504"/>
    <n v="2850424"/>
    <x v="20"/>
    <x v="8"/>
    <n v="20"/>
    <n v="20"/>
    <s v="S. Castaneda, B. Constant, M. Perez"/>
  </r>
  <r>
    <n v="3274"/>
    <x v="1111"/>
    <x v="1111"/>
    <n v="23"/>
    <x v="0"/>
    <x v="1"/>
    <x v="8"/>
    <x v="1111"/>
    <x v="8"/>
    <x v="53"/>
    <x v="1"/>
    <x v="1111"/>
    <x v="759"/>
    <x v="780"/>
    <n v="521530.9"/>
    <n v="2850423.5"/>
    <x v="20"/>
    <x v="11"/>
    <n v="5"/>
    <n v="5"/>
    <s v="S. Castaneda, B. Constant, M. Perez"/>
  </r>
  <r>
    <n v="3275"/>
    <x v="1111"/>
    <x v="1111"/>
    <n v="23"/>
    <x v="0"/>
    <x v="1"/>
    <x v="8"/>
    <x v="1111"/>
    <x v="8"/>
    <x v="53"/>
    <x v="1"/>
    <x v="1111"/>
    <x v="759"/>
    <x v="780"/>
    <n v="521530.9"/>
    <n v="2850423.5"/>
    <x v="20"/>
    <x v="15"/>
    <n v="3"/>
    <n v="3"/>
    <s v="S. Castaneda, B. Constant, M. Perez"/>
  </r>
  <r>
    <n v="3276"/>
    <x v="1111"/>
    <x v="1111"/>
    <n v="23"/>
    <x v="0"/>
    <x v="1"/>
    <x v="8"/>
    <x v="1111"/>
    <x v="8"/>
    <x v="53"/>
    <x v="1"/>
    <x v="1111"/>
    <x v="759"/>
    <x v="780"/>
    <n v="521530.9"/>
    <n v="2850423.5"/>
    <x v="20"/>
    <x v="6"/>
    <n v="2"/>
    <n v="2"/>
    <s v="S. Castaneda, B. Constant, M. Perez"/>
  </r>
  <r>
    <n v="3277"/>
    <x v="1111"/>
    <x v="1111"/>
    <n v="23"/>
    <x v="0"/>
    <x v="1"/>
    <x v="8"/>
    <x v="1111"/>
    <x v="8"/>
    <x v="53"/>
    <x v="1"/>
    <x v="1111"/>
    <x v="759"/>
    <x v="780"/>
    <n v="521531"/>
    <n v="2850424"/>
    <x v="20"/>
    <x v="10"/>
    <n v="3"/>
    <n v="3"/>
    <s v="S. Castaneda, B. Constant, M. Perez"/>
  </r>
  <r>
    <n v="3278"/>
    <x v="1111"/>
    <x v="1111"/>
    <n v="23"/>
    <x v="0"/>
    <x v="1"/>
    <x v="8"/>
    <x v="1111"/>
    <x v="8"/>
    <x v="53"/>
    <x v="1"/>
    <x v="1111"/>
    <x v="759"/>
    <x v="780"/>
    <n v="521531"/>
    <n v="2850424"/>
    <x v="20"/>
    <x v="39"/>
    <n v="1"/>
    <n v="1"/>
    <s v="S. Castaneda, B. Constant, M. Perez"/>
  </r>
  <r>
    <n v="3279"/>
    <x v="1111"/>
    <x v="1111"/>
    <n v="23"/>
    <x v="0"/>
    <x v="1"/>
    <x v="8"/>
    <x v="1111"/>
    <x v="8"/>
    <x v="53"/>
    <x v="1"/>
    <x v="1111"/>
    <x v="759"/>
    <x v="780"/>
    <n v="521531"/>
    <n v="2850424"/>
    <x v="20"/>
    <x v="14"/>
    <n v="40"/>
    <n v="40"/>
    <s v="S. Castaneda, B. Constant, M. Perez"/>
  </r>
  <r>
    <n v="3280"/>
    <x v="1112"/>
    <x v="1112"/>
    <n v="24"/>
    <x v="0"/>
    <x v="1"/>
    <x v="8"/>
    <x v="1112"/>
    <x v="8"/>
    <x v="53"/>
    <x v="2"/>
    <x v="1112"/>
    <x v="572"/>
    <x v="781"/>
    <n v="521503.7"/>
    <n v="2850439.6"/>
    <x v="20"/>
    <x v="7"/>
    <n v="2"/>
    <n v="2"/>
    <s v="S. Castaneda, B. Constant, M. Perez"/>
  </r>
  <r>
    <n v="3281"/>
    <x v="1112"/>
    <x v="1112"/>
    <n v="24"/>
    <x v="0"/>
    <x v="1"/>
    <x v="8"/>
    <x v="1112"/>
    <x v="8"/>
    <x v="53"/>
    <x v="2"/>
    <x v="1112"/>
    <x v="572"/>
    <x v="781"/>
    <n v="521503.7"/>
    <n v="2850439.6"/>
    <x v="20"/>
    <x v="1"/>
    <n v="2"/>
    <n v="2"/>
    <s v="S. Castaneda, B. Constant, M. Perez"/>
  </r>
  <r>
    <n v="3282"/>
    <x v="1112"/>
    <x v="1112"/>
    <n v="24"/>
    <x v="0"/>
    <x v="1"/>
    <x v="8"/>
    <x v="1112"/>
    <x v="8"/>
    <x v="53"/>
    <x v="2"/>
    <x v="1112"/>
    <x v="572"/>
    <x v="781"/>
    <n v="521503.7"/>
    <n v="2850439.6"/>
    <x v="20"/>
    <x v="25"/>
    <n v="1"/>
    <n v="1"/>
    <s v="S. Castaneda, B. Constant, M. Perez"/>
  </r>
  <r>
    <n v="3283"/>
    <x v="1112"/>
    <x v="1112"/>
    <n v="24"/>
    <x v="0"/>
    <x v="1"/>
    <x v="8"/>
    <x v="1112"/>
    <x v="8"/>
    <x v="53"/>
    <x v="2"/>
    <x v="1112"/>
    <x v="572"/>
    <x v="781"/>
    <n v="521504"/>
    <n v="2850440"/>
    <x v="20"/>
    <x v="21"/>
    <n v="10"/>
    <n v="10"/>
    <s v="S. Castaneda, B. Constant, M. Perez"/>
  </r>
  <r>
    <n v="3284"/>
    <x v="1112"/>
    <x v="1112"/>
    <n v="24"/>
    <x v="0"/>
    <x v="1"/>
    <x v="8"/>
    <x v="1112"/>
    <x v="8"/>
    <x v="53"/>
    <x v="2"/>
    <x v="1112"/>
    <x v="572"/>
    <x v="781"/>
    <n v="521504"/>
    <n v="2850440"/>
    <x v="20"/>
    <x v="26"/>
    <n v="25"/>
    <n v="25"/>
    <s v="S. Castaneda, B. Constant, M. Perez"/>
  </r>
  <r>
    <n v="3285"/>
    <x v="1112"/>
    <x v="1112"/>
    <n v="24"/>
    <x v="0"/>
    <x v="1"/>
    <x v="8"/>
    <x v="1112"/>
    <x v="8"/>
    <x v="53"/>
    <x v="2"/>
    <x v="1112"/>
    <x v="572"/>
    <x v="781"/>
    <n v="521504"/>
    <n v="2850440"/>
    <x v="20"/>
    <x v="10"/>
    <n v="1"/>
    <n v="1"/>
    <s v="S. Castaneda, B. Constant, M. Perez"/>
  </r>
  <r>
    <n v="3286"/>
    <x v="1112"/>
    <x v="1112"/>
    <n v="24"/>
    <x v="0"/>
    <x v="1"/>
    <x v="8"/>
    <x v="1112"/>
    <x v="8"/>
    <x v="53"/>
    <x v="2"/>
    <x v="1112"/>
    <x v="572"/>
    <x v="781"/>
    <n v="521504"/>
    <n v="2850440"/>
    <x v="20"/>
    <x v="50"/>
    <n v="2"/>
    <n v="2"/>
    <s v="S. Castaneda, B. Constant, M. Perez"/>
  </r>
  <r>
    <n v="3287"/>
    <x v="1112"/>
    <x v="1112"/>
    <n v="24"/>
    <x v="0"/>
    <x v="1"/>
    <x v="8"/>
    <x v="1112"/>
    <x v="8"/>
    <x v="53"/>
    <x v="2"/>
    <x v="1112"/>
    <x v="572"/>
    <x v="781"/>
    <n v="521504"/>
    <n v="2850440"/>
    <x v="20"/>
    <x v="2"/>
    <n v="2"/>
    <n v="2"/>
    <s v="S. Castaneda, B. Constant, M. Perez"/>
  </r>
  <r>
    <n v="3288"/>
    <x v="1112"/>
    <x v="1112"/>
    <n v="24"/>
    <x v="0"/>
    <x v="1"/>
    <x v="8"/>
    <x v="1112"/>
    <x v="8"/>
    <x v="53"/>
    <x v="2"/>
    <x v="1112"/>
    <x v="572"/>
    <x v="781"/>
    <n v="521504"/>
    <n v="2850440"/>
    <x v="20"/>
    <x v="23"/>
    <n v="1"/>
    <n v="1"/>
    <s v="S. Castaneda, B. Constant, M. Perez"/>
  </r>
  <r>
    <n v="3289"/>
    <x v="1112"/>
    <x v="1112"/>
    <n v="24"/>
    <x v="0"/>
    <x v="1"/>
    <x v="8"/>
    <x v="1112"/>
    <x v="8"/>
    <x v="53"/>
    <x v="2"/>
    <x v="1112"/>
    <x v="572"/>
    <x v="781"/>
    <n v="521504"/>
    <n v="2850440"/>
    <x v="20"/>
    <x v="6"/>
    <n v="2"/>
    <n v="2"/>
    <s v="S. Castaneda, B. Constant, M. Perez"/>
  </r>
  <r>
    <n v="3290"/>
    <x v="1112"/>
    <x v="1112"/>
    <n v="24"/>
    <x v="0"/>
    <x v="1"/>
    <x v="8"/>
    <x v="1112"/>
    <x v="8"/>
    <x v="53"/>
    <x v="2"/>
    <x v="1112"/>
    <x v="572"/>
    <x v="781"/>
    <n v="521504"/>
    <n v="2850440"/>
    <x v="20"/>
    <x v="18"/>
    <n v="-999"/>
    <s v=""/>
    <s v="S. Castaneda, B. Constant, M. Perez"/>
  </r>
  <r>
    <n v="3291"/>
    <x v="1113"/>
    <x v="1113"/>
    <n v="25"/>
    <x v="0"/>
    <x v="1"/>
    <x v="8"/>
    <x v="1113"/>
    <x v="8"/>
    <x v="55"/>
    <x v="0"/>
    <x v="1113"/>
    <x v="760"/>
    <x v="782"/>
    <n v="521586.8"/>
    <n v="2850302.7"/>
    <x v="20"/>
    <x v="10"/>
    <n v="10"/>
    <n v="10"/>
    <s v="S. Castaneda, B. Constant, M. Perez"/>
  </r>
  <r>
    <n v="3292"/>
    <x v="1114"/>
    <x v="1114"/>
    <n v="26"/>
    <x v="0"/>
    <x v="1"/>
    <x v="8"/>
    <x v="1114"/>
    <x v="8"/>
    <x v="55"/>
    <x v="1"/>
    <x v="1114"/>
    <x v="761"/>
    <x v="782"/>
    <n v="521614.8"/>
    <n v="2850302.7"/>
    <x v="20"/>
    <x v="14"/>
    <n v="65"/>
    <n v="65"/>
    <s v="S. Castaneda, B. Constant, M. Perez"/>
  </r>
  <r>
    <n v="3293"/>
    <x v="1114"/>
    <x v="1114"/>
    <n v="26"/>
    <x v="0"/>
    <x v="1"/>
    <x v="8"/>
    <x v="1114"/>
    <x v="8"/>
    <x v="55"/>
    <x v="1"/>
    <x v="1114"/>
    <x v="761"/>
    <x v="782"/>
    <n v="521614.8"/>
    <n v="2850302.7"/>
    <x v="20"/>
    <x v="12"/>
    <n v="1"/>
    <n v="1"/>
    <s v="S. Castaneda, B. Constant, M. Perez"/>
  </r>
  <r>
    <n v="3294"/>
    <x v="1114"/>
    <x v="1114"/>
    <n v="26"/>
    <x v="0"/>
    <x v="1"/>
    <x v="8"/>
    <x v="1114"/>
    <x v="8"/>
    <x v="55"/>
    <x v="1"/>
    <x v="1114"/>
    <x v="761"/>
    <x v="782"/>
    <n v="521614.8"/>
    <n v="2850302.7"/>
    <x v="20"/>
    <x v="11"/>
    <n v="1"/>
    <n v="1"/>
    <s v="S. Castaneda, B. Constant, M. Perez"/>
  </r>
  <r>
    <n v="3295"/>
    <x v="1114"/>
    <x v="1114"/>
    <n v="26"/>
    <x v="0"/>
    <x v="1"/>
    <x v="8"/>
    <x v="1114"/>
    <x v="8"/>
    <x v="55"/>
    <x v="1"/>
    <x v="1114"/>
    <x v="761"/>
    <x v="782"/>
    <n v="521615"/>
    <n v="2850303"/>
    <x v="20"/>
    <x v="10"/>
    <n v="1"/>
    <n v="1"/>
    <s v="S. Castaneda, B. Constant, M. Perez"/>
  </r>
  <r>
    <n v="3296"/>
    <x v="1114"/>
    <x v="1114"/>
    <n v="26"/>
    <x v="0"/>
    <x v="1"/>
    <x v="8"/>
    <x v="1114"/>
    <x v="8"/>
    <x v="55"/>
    <x v="1"/>
    <x v="1114"/>
    <x v="761"/>
    <x v="782"/>
    <n v="521615"/>
    <n v="2850303"/>
    <x v="20"/>
    <x v="8"/>
    <n v="15"/>
    <n v="15"/>
    <s v="S. Castaneda, B. Constant, M. Perez"/>
  </r>
  <r>
    <n v="3297"/>
    <x v="1115"/>
    <x v="1115"/>
    <n v="27"/>
    <x v="0"/>
    <x v="1"/>
    <x v="8"/>
    <x v="1115"/>
    <x v="8"/>
    <x v="55"/>
    <x v="2"/>
    <x v="1115"/>
    <x v="760"/>
    <x v="783"/>
    <n v="521586.8"/>
    <n v="2850318.5"/>
    <x v="20"/>
    <x v="0"/>
    <n v="-999"/>
    <s v=""/>
    <s v="S. Castaneda, B. Constant, M. Perez"/>
  </r>
  <r>
    <n v="3298"/>
    <x v="1116"/>
    <x v="1116"/>
    <n v="55"/>
    <x v="0"/>
    <x v="1"/>
    <x v="8"/>
    <x v="1116"/>
    <x v="8"/>
    <x v="14"/>
    <x v="0"/>
    <x v="1116"/>
    <x v="274"/>
    <x v="784"/>
    <n v="522108"/>
    <n v="2851350.4"/>
    <x v="20"/>
    <x v="7"/>
    <n v="5"/>
    <n v="5"/>
    <s v="S. Castaneda, B. Constant, M. Perez"/>
  </r>
  <r>
    <n v="3299"/>
    <x v="1116"/>
    <x v="1116"/>
    <n v="55"/>
    <x v="0"/>
    <x v="1"/>
    <x v="8"/>
    <x v="1116"/>
    <x v="8"/>
    <x v="14"/>
    <x v="0"/>
    <x v="1116"/>
    <x v="274"/>
    <x v="784"/>
    <n v="522108"/>
    <n v="2851350.4"/>
    <x v="20"/>
    <x v="10"/>
    <n v="40"/>
    <n v="40"/>
    <s v="S. Castaneda, B. Constant, M. Perez"/>
  </r>
  <r>
    <n v="3300"/>
    <x v="1116"/>
    <x v="1116"/>
    <n v="55"/>
    <x v="0"/>
    <x v="1"/>
    <x v="8"/>
    <x v="1116"/>
    <x v="8"/>
    <x v="14"/>
    <x v="0"/>
    <x v="1116"/>
    <x v="274"/>
    <x v="784"/>
    <n v="522108"/>
    <n v="2851350.4"/>
    <x v="20"/>
    <x v="2"/>
    <n v="3"/>
    <n v="3"/>
    <s v="S. Castaneda, B. Constant, M. Perez"/>
  </r>
  <r>
    <n v="3301"/>
    <x v="1116"/>
    <x v="1116"/>
    <n v="55"/>
    <x v="0"/>
    <x v="1"/>
    <x v="8"/>
    <x v="1116"/>
    <x v="8"/>
    <x v="14"/>
    <x v="0"/>
    <x v="1116"/>
    <x v="274"/>
    <x v="784"/>
    <n v="522108"/>
    <n v="2851350"/>
    <x v="20"/>
    <x v="16"/>
    <n v="2"/>
    <n v="2"/>
    <s v="S. Castaneda, B. Constant, M. Perez"/>
  </r>
  <r>
    <n v="3302"/>
    <x v="1117"/>
    <x v="1117"/>
    <n v="56"/>
    <x v="0"/>
    <x v="1"/>
    <x v="8"/>
    <x v="1117"/>
    <x v="8"/>
    <x v="14"/>
    <x v="1"/>
    <x v="1117"/>
    <x v="208"/>
    <x v="784"/>
    <n v="522116.7"/>
    <n v="2851350.4"/>
    <x v="20"/>
    <x v="58"/>
    <n v="100"/>
    <n v="100"/>
    <s v="S. Castaneda, B. Constant, M. Perez"/>
  </r>
  <r>
    <n v="3303"/>
    <x v="1118"/>
    <x v="1118"/>
    <n v="57"/>
    <x v="0"/>
    <x v="1"/>
    <x v="8"/>
    <x v="1118"/>
    <x v="8"/>
    <x v="14"/>
    <x v="2"/>
    <x v="1118"/>
    <x v="274"/>
    <x v="785"/>
    <n v="522108"/>
    <n v="2851366.5"/>
    <x v="20"/>
    <x v="10"/>
    <n v="35"/>
    <n v="35"/>
    <s v="S. Castaneda, B. Constant, M. Perez"/>
  </r>
  <r>
    <n v="3304"/>
    <x v="1118"/>
    <x v="1118"/>
    <n v="57"/>
    <x v="0"/>
    <x v="1"/>
    <x v="8"/>
    <x v="1118"/>
    <x v="8"/>
    <x v="14"/>
    <x v="2"/>
    <x v="1118"/>
    <x v="274"/>
    <x v="785"/>
    <n v="522108"/>
    <n v="2851366.5"/>
    <x v="20"/>
    <x v="2"/>
    <n v="3"/>
    <n v="3"/>
    <s v="S. Castaneda, B. Constant, M. Perez"/>
  </r>
  <r>
    <n v="3305"/>
    <x v="1118"/>
    <x v="1118"/>
    <n v="57"/>
    <x v="0"/>
    <x v="1"/>
    <x v="8"/>
    <x v="1118"/>
    <x v="8"/>
    <x v="14"/>
    <x v="2"/>
    <x v="1118"/>
    <x v="274"/>
    <x v="785"/>
    <n v="522108"/>
    <n v="2851366.5"/>
    <x v="20"/>
    <x v="16"/>
    <n v="1"/>
    <n v="1"/>
    <s v="S. Castaneda, B. Constant, M. Perez"/>
  </r>
  <r>
    <n v="3306"/>
    <x v="1119"/>
    <x v="1119"/>
    <n v="58"/>
    <x v="0"/>
    <x v="1"/>
    <x v="8"/>
    <x v="1119"/>
    <x v="8"/>
    <x v="57"/>
    <x v="0"/>
    <x v="1119"/>
    <x v="574"/>
    <x v="786"/>
    <n v="522120.9"/>
    <n v="2851181.2"/>
    <x v="20"/>
    <x v="10"/>
    <n v="10"/>
    <n v="10"/>
    <s v="S. Castaneda, B. Constant, M. Perez"/>
  </r>
  <r>
    <n v="3307"/>
    <x v="1119"/>
    <x v="1119"/>
    <n v="58"/>
    <x v="0"/>
    <x v="1"/>
    <x v="8"/>
    <x v="1119"/>
    <x v="8"/>
    <x v="57"/>
    <x v="0"/>
    <x v="1119"/>
    <x v="574"/>
    <x v="786"/>
    <n v="522120.9"/>
    <n v="2851181.2"/>
    <x v="20"/>
    <x v="27"/>
    <n v="5"/>
    <n v="5"/>
    <s v="S. Castaneda, B. Constant, M. Perez"/>
  </r>
  <r>
    <n v="3308"/>
    <x v="1120"/>
    <x v="1120"/>
    <n v="59"/>
    <x v="0"/>
    <x v="1"/>
    <x v="8"/>
    <x v="1120"/>
    <x v="8"/>
    <x v="57"/>
    <x v="1"/>
    <x v="1120"/>
    <x v="762"/>
    <x v="786"/>
    <n v="522150.6"/>
    <n v="2851181.2"/>
    <x v="20"/>
    <x v="10"/>
    <n v="7"/>
    <n v="7"/>
    <s v="S. Castaneda, B. Constant, M. Perez"/>
  </r>
  <r>
    <n v="3309"/>
    <x v="1120"/>
    <x v="1120"/>
    <n v="59"/>
    <x v="0"/>
    <x v="1"/>
    <x v="8"/>
    <x v="1120"/>
    <x v="8"/>
    <x v="57"/>
    <x v="1"/>
    <x v="1120"/>
    <x v="762"/>
    <x v="786"/>
    <n v="522150.6"/>
    <n v="2851181.2"/>
    <x v="20"/>
    <x v="27"/>
    <n v="3"/>
    <n v="3"/>
    <s v="S. Castaneda, B. Constant, M. Perez"/>
  </r>
  <r>
    <n v="3310"/>
    <x v="1120"/>
    <x v="1120"/>
    <n v="59"/>
    <x v="0"/>
    <x v="1"/>
    <x v="8"/>
    <x v="1120"/>
    <x v="8"/>
    <x v="57"/>
    <x v="1"/>
    <x v="1120"/>
    <x v="762"/>
    <x v="786"/>
    <n v="522150.6"/>
    <n v="2851181.2"/>
    <x v="20"/>
    <x v="23"/>
    <n v="2"/>
    <n v="2"/>
    <s v="S. Castaneda, B. Constant, M. Perez"/>
  </r>
  <r>
    <n v="3311"/>
    <x v="1121"/>
    <x v="1121"/>
    <n v="60"/>
    <x v="0"/>
    <x v="1"/>
    <x v="8"/>
    <x v="1121"/>
    <x v="8"/>
    <x v="57"/>
    <x v="2"/>
    <x v="1121"/>
    <x v="574"/>
    <x v="787"/>
    <n v="522120.9"/>
    <n v="2851201.5"/>
    <x v="20"/>
    <x v="10"/>
    <n v="15"/>
    <n v="15"/>
    <s v="S. Castaneda, B. Constant, M. Perez"/>
  </r>
  <r>
    <n v="3312"/>
    <x v="1121"/>
    <x v="1121"/>
    <n v="60"/>
    <x v="0"/>
    <x v="1"/>
    <x v="8"/>
    <x v="1121"/>
    <x v="8"/>
    <x v="57"/>
    <x v="2"/>
    <x v="1121"/>
    <x v="574"/>
    <x v="787"/>
    <n v="522120.9"/>
    <n v="2851201.5"/>
    <x v="20"/>
    <x v="8"/>
    <n v="60"/>
    <n v="60"/>
    <s v="S. Castaneda, B. Constant, M. Perez"/>
  </r>
  <r>
    <n v="3313"/>
    <x v="1121"/>
    <x v="1121"/>
    <n v="60"/>
    <x v="0"/>
    <x v="1"/>
    <x v="8"/>
    <x v="1121"/>
    <x v="8"/>
    <x v="57"/>
    <x v="2"/>
    <x v="1121"/>
    <x v="574"/>
    <x v="787"/>
    <n v="522120.9"/>
    <n v="2851201.5"/>
    <x v="20"/>
    <x v="27"/>
    <n v="25"/>
    <n v="25"/>
    <s v="S. Castaneda, B. Constant, M. Perez"/>
  </r>
  <r>
    <n v="3314"/>
    <x v="1122"/>
    <x v="1122"/>
    <n v="61"/>
    <x v="0"/>
    <x v="1"/>
    <x v="8"/>
    <x v="1122"/>
    <x v="8"/>
    <x v="15"/>
    <x v="0"/>
    <x v="1122"/>
    <x v="763"/>
    <x v="788"/>
    <n v="521886.5"/>
    <n v="2851095.5"/>
    <x v="20"/>
    <x v="10"/>
    <n v="5"/>
    <n v="5"/>
    <s v="S. Castaneda, B. Constant, M. Perez"/>
  </r>
  <r>
    <n v="3315"/>
    <x v="1122"/>
    <x v="1122"/>
    <n v="61"/>
    <x v="0"/>
    <x v="1"/>
    <x v="8"/>
    <x v="1122"/>
    <x v="8"/>
    <x v="15"/>
    <x v="0"/>
    <x v="1122"/>
    <x v="763"/>
    <x v="788"/>
    <n v="521886.5"/>
    <n v="2851095.5"/>
    <x v="20"/>
    <x v="27"/>
    <n v="4"/>
    <n v="4"/>
    <s v="S. Castaneda, B. Constant, M. Perez"/>
  </r>
  <r>
    <n v="3316"/>
    <x v="1122"/>
    <x v="1122"/>
    <n v="61"/>
    <x v="0"/>
    <x v="1"/>
    <x v="8"/>
    <x v="1122"/>
    <x v="8"/>
    <x v="15"/>
    <x v="0"/>
    <x v="1122"/>
    <x v="763"/>
    <x v="788"/>
    <n v="521886.5"/>
    <n v="2851095.5"/>
    <x v="20"/>
    <x v="14"/>
    <n v="5"/>
    <n v="5"/>
    <s v="S. Castaneda, B. Constant, M. Perez"/>
  </r>
  <r>
    <n v="3317"/>
    <x v="1123"/>
    <x v="1123"/>
    <n v="62"/>
    <x v="0"/>
    <x v="1"/>
    <x v="8"/>
    <x v="1123"/>
    <x v="8"/>
    <x v="15"/>
    <x v="1"/>
    <x v="1123"/>
    <x v="764"/>
    <x v="788"/>
    <n v="521918.7"/>
    <n v="2851095.5"/>
    <x v="20"/>
    <x v="10"/>
    <n v="5"/>
    <n v="5"/>
    <s v="S. Castaneda, B. Constant, M. Perez"/>
  </r>
  <r>
    <n v="3318"/>
    <x v="1123"/>
    <x v="1123"/>
    <n v="62"/>
    <x v="0"/>
    <x v="1"/>
    <x v="8"/>
    <x v="1123"/>
    <x v="8"/>
    <x v="15"/>
    <x v="1"/>
    <x v="1123"/>
    <x v="764"/>
    <x v="788"/>
    <n v="521918.7"/>
    <n v="2851095.5"/>
    <x v="20"/>
    <x v="14"/>
    <n v="3"/>
    <n v="3"/>
    <s v="S. Castaneda, B. Constant, M. Perez"/>
  </r>
  <r>
    <n v="3319"/>
    <x v="1124"/>
    <x v="1124"/>
    <n v="63"/>
    <x v="0"/>
    <x v="1"/>
    <x v="8"/>
    <x v="1124"/>
    <x v="8"/>
    <x v="15"/>
    <x v="2"/>
    <x v="1124"/>
    <x v="763"/>
    <x v="789"/>
    <n v="521886.5"/>
    <n v="2851101.2"/>
    <x v="20"/>
    <x v="14"/>
    <n v="7"/>
    <n v="7"/>
    <s v="S. Castaneda, B. Constant, M. Perez"/>
  </r>
  <r>
    <n v="3320"/>
    <x v="1124"/>
    <x v="1124"/>
    <n v="63"/>
    <x v="0"/>
    <x v="1"/>
    <x v="8"/>
    <x v="1124"/>
    <x v="8"/>
    <x v="15"/>
    <x v="2"/>
    <x v="1124"/>
    <x v="763"/>
    <x v="789"/>
    <n v="521886.5"/>
    <n v="2851101.2"/>
    <x v="20"/>
    <x v="12"/>
    <n v="3"/>
    <n v="3"/>
    <s v="S. Castaneda, B. Constant, M. Perez"/>
  </r>
  <r>
    <n v="3321"/>
    <x v="1124"/>
    <x v="1124"/>
    <n v="63"/>
    <x v="0"/>
    <x v="1"/>
    <x v="8"/>
    <x v="1124"/>
    <x v="8"/>
    <x v="15"/>
    <x v="2"/>
    <x v="1124"/>
    <x v="763"/>
    <x v="789"/>
    <n v="521886.5"/>
    <n v="2851101.2"/>
    <x v="20"/>
    <x v="10"/>
    <n v="1"/>
    <n v="1"/>
    <s v="S. Castaneda, B. Constant, M. Perez"/>
  </r>
  <r>
    <n v="3322"/>
    <x v="1125"/>
    <x v="1125"/>
    <n v="40"/>
    <x v="0"/>
    <x v="1"/>
    <x v="8"/>
    <x v="1125"/>
    <x v="8"/>
    <x v="59"/>
    <x v="0"/>
    <x v="1125"/>
    <x v="765"/>
    <x v="790"/>
    <n v="522723.2"/>
    <n v="2851190.2"/>
    <x v="20"/>
    <x v="10"/>
    <n v="10"/>
    <n v="10"/>
    <s v="S. Castaneda, B. Constant, M. Perez"/>
  </r>
  <r>
    <n v="3323"/>
    <x v="1125"/>
    <x v="1125"/>
    <n v="40"/>
    <x v="0"/>
    <x v="1"/>
    <x v="8"/>
    <x v="1125"/>
    <x v="8"/>
    <x v="59"/>
    <x v="0"/>
    <x v="1125"/>
    <x v="765"/>
    <x v="790"/>
    <n v="522723.2"/>
    <n v="2851190.2"/>
    <x v="20"/>
    <x v="12"/>
    <n v="2"/>
    <n v="2"/>
    <s v="S. Castaneda, B. Constant, M. Perez"/>
  </r>
  <r>
    <n v="3324"/>
    <x v="1125"/>
    <x v="1125"/>
    <n v="40"/>
    <x v="0"/>
    <x v="1"/>
    <x v="8"/>
    <x v="1125"/>
    <x v="8"/>
    <x v="59"/>
    <x v="0"/>
    <x v="1125"/>
    <x v="765"/>
    <x v="790"/>
    <n v="522723.2"/>
    <n v="2851190.2"/>
    <x v="20"/>
    <x v="6"/>
    <n v="3"/>
    <n v="3"/>
    <s v="S. Castaneda, B. Constant, M. Perez"/>
  </r>
  <r>
    <n v="3325"/>
    <x v="1125"/>
    <x v="1125"/>
    <n v="40"/>
    <x v="0"/>
    <x v="1"/>
    <x v="8"/>
    <x v="1125"/>
    <x v="8"/>
    <x v="59"/>
    <x v="0"/>
    <x v="1125"/>
    <x v="765"/>
    <x v="790"/>
    <n v="522723"/>
    <n v="2851190"/>
    <x v="20"/>
    <x v="8"/>
    <n v="25"/>
    <n v="25"/>
    <s v="S. Castaneda, B. Constant, M. Perez"/>
  </r>
  <r>
    <n v="3326"/>
    <x v="1125"/>
    <x v="1125"/>
    <n v="40"/>
    <x v="0"/>
    <x v="1"/>
    <x v="8"/>
    <x v="1125"/>
    <x v="8"/>
    <x v="59"/>
    <x v="0"/>
    <x v="1125"/>
    <x v="765"/>
    <x v="790"/>
    <n v="522723"/>
    <n v="2851190"/>
    <x v="20"/>
    <x v="23"/>
    <n v="1"/>
    <n v="1"/>
    <s v="S. Castaneda, B. Constant, M. Perez"/>
  </r>
  <r>
    <n v="3327"/>
    <x v="1126"/>
    <x v="1126"/>
    <n v="41"/>
    <x v="0"/>
    <x v="1"/>
    <x v="8"/>
    <x v="1126"/>
    <x v="8"/>
    <x v="59"/>
    <x v="1"/>
    <x v="1126"/>
    <x v="766"/>
    <x v="790"/>
    <n v="522749.5"/>
    <n v="2851190.2"/>
    <x v="20"/>
    <x v="10"/>
    <n v="1"/>
    <n v="1"/>
    <s v="S. Castaneda, B. Constant, M. Perez"/>
  </r>
  <r>
    <n v="3328"/>
    <x v="1126"/>
    <x v="1126"/>
    <n v="41"/>
    <x v="0"/>
    <x v="1"/>
    <x v="8"/>
    <x v="1126"/>
    <x v="8"/>
    <x v="59"/>
    <x v="1"/>
    <x v="1126"/>
    <x v="766"/>
    <x v="790"/>
    <n v="522749.5"/>
    <n v="2851190.2"/>
    <x v="20"/>
    <x v="14"/>
    <n v="10"/>
    <n v="10"/>
    <s v="S. Castaneda, B. Constant, M. Perez"/>
  </r>
  <r>
    <n v="3329"/>
    <x v="1126"/>
    <x v="1126"/>
    <n v="41"/>
    <x v="0"/>
    <x v="1"/>
    <x v="8"/>
    <x v="1126"/>
    <x v="8"/>
    <x v="59"/>
    <x v="1"/>
    <x v="1126"/>
    <x v="766"/>
    <x v="790"/>
    <n v="522749.5"/>
    <n v="2851190.2"/>
    <x v="20"/>
    <x v="7"/>
    <n v="1"/>
    <n v="1"/>
    <s v="S. Castaneda, B. Constant, M. Perez"/>
  </r>
  <r>
    <n v="3330"/>
    <x v="1127"/>
    <x v="1127"/>
    <n v="42"/>
    <x v="0"/>
    <x v="1"/>
    <x v="8"/>
    <x v="1127"/>
    <x v="8"/>
    <x v="59"/>
    <x v="2"/>
    <x v="1127"/>
    <x v="765"/>
    <x v="791"/>
    <n v="522723.2"/>
    <n v="2851196.4"/>
    <x v="20"/>
    <x v="7"/>
    <n v="40"/>
    <n v="40"/>
    <s v="S. Castaneda, B. Constant, M. Perez"/>
  </r>
  <r>
    <n v="3331"/>
    <x v="1128"/>
    <x v="1128"/>
    <n v="43"/>
    <x v="0"/>
    <x v="1"/>
    <x v="8"/>
    <x v="1128"/>
    <x v="8"/>
    <x v="16"/>
    <x v="0"/>
    <x v="1128"/>
    <x v="250"/>
    <x v="792"/>
    <n v="522763.5"/>
    <n v="2851292.9"/>
    <x v="20"/>
    <x v="7"/>
    <n v="75"/>
    <n v="75"/>
    <s v="S. Castaneda, B. Constant, M. Perez"/>
  </r>
  <r>
    <n v="3332"/>
    <x v="1129"/>
    <x v="1129"/>
    <n v="44"/>
    <x v="0"/>
    <x v="1"/>
    <x v="8"/>
    <x v="1129"/>
    <x v="8"/>
    <x v="16"/>
    <x v="1"/>
    <x v="1129"/>
    <x v="767"/>
    <x v="792"/>
    <n v="522782.5"/>
    <n v="2851292.9"/>
    <x v="20"/>
    <x v="7"/>
    <n v="60"/>
    <n v="60"/>
    <s v="S. Castaneda, B. Constant, M. Perez"/>
  </r>
  <r>
    <n v="3333"/>
    <x v="1130"/>
    <x v="1130"/>
    <n v="45"/>
    <x v="0"/>
    <x v="1"/>
    <x v="8"/>
    <x v="1130"/>
    <x v="8"/>
    <x v="16"/>
    <x v="2"/>
    <x v="1130"/>
    <x v="250"/>
    <x v="793"/>
    <n v="522763.5"/>
    <n v="2851305.3"/>
    <x v="20"/>
    <x v="7"/>
    <n v="65"/>
    <n v="65"/>
    <s v="S. Castaneda, B. Constant, M. Perez"/>
  </r>
  <r>
    <n v="3334"/>
    <x v="1130"/>
    <x v="1130"/>
    <n v="45"/>
    <x v="0"/>
    <x v="1"/>
    <x v="8"/>
    <x v="1130"/>
    <x v="8"/>
    <x v="16"/>
    <x v="2"/>
    <x v="1130"/>
    <x v="250"/>
    <x v="793"/>
    <n v="522763.5"/>
    <n v="2851305.3"/>
    <x v="20"/>
    <x v="11"/>
    <n v="3"/>
    <n v="3"/>
    <s v="S. Castaneda, B. Constant, M. Perez"/>
  </r>
  <r>
    <n v="3335"/>
    <x v="1131"/>
    <x v="1131"/>
    <n v="1"/>
    <x v="0"/>
    <x v="1"/>
    <x v="8"/>
    <x v="1131"/>
    <x v="8"/>
    <x v="61"/>
    <x v="0"/>
    <x v="1131"/>
    <x v="608"/>
    <x v="794"/>
    <n v="521312.5"/>
    <n v="2852168.1"/>
    <x v="21"/>
    <x v="7"/>
    <n v="60"/>
    <n v="60"/>
    <s v="S. Castaneda, B. Constant, E. Garcia"/>
  </r>
  <r>
    <n v="3336"/>
    <x v="1132"/>
    <x v="1132"/>
    <n v="2"/>
    <x v="0"/>
    <x v="1"/>
    <x v="8"/>
    <x v="1132"/>
    <x v="8"/>
    <x v="61"/>
    <x v="1"/>
    <x v="1132"/>
    <x v="768"/>
    <x v="794"/>
    <n v="521332.9"/>
    <n v="2852168.1"/>
    <x v="21"/>
    <x v="7"/>
    <n v="50"/>
    <n v="50"/>
    <s v="S. Castaneda, B. Constant, E. Garcia"/>
  </r>
  <r>
    <n v="3337"/>
    <x v="1133"/>
    <x v="1133"/>
    <n v="3"/>
    <x v="0"/>
    <x v="1"/>
    <x v="8"/>
    <x v="1133"/>
    <x v="8"/>
    <x v="61"/>
    <x v="2"/>
    <x v="1133"/>
    <x v="608"/>
    <x v="795"/>
    <n v="521312.5"/>
    <n v="2852194.5"/>
    <x v="21"/>
    <x v="10"/>
    <n v="5"/>
    <n v="5"/>
    <s v="S. Castaneda, B. Constant, E. Garcia"/>
  </r>
  <r>
    <n v="3338"/>
    <x v="1133"/>
    <x v="1133"/>
    <n v="3"/>
    <x v="0"/>
    <x v="1"/>
    <x v="8"/>
    <x v="1133"/>
    <x v="8"/>
    <x v="61"/>
    <x v="2"/>
    <x v="1133"/>
    <x v="608"/>
    <x v="795"/>
    <n v="521312.5"/>
    <n v="2852194.5"/>
    <x v="21"/>
    <x v="21"/>
    <n v="1"/>
    <n v="1"/>
    <s v="S. Castaneda, B. Constant, E. Garcia"/>
  </r>
  <r>
    <n v="3339"/>
    <x v="1133"/>
    <x v="1133"/>
    <n v="3"/>
    <x v="0"/>
    <x v="1"/>
    <x v="8"/>
    <x v="1133"/>
    <x v="8"/>
    <x v="61"/>
    <x v="2"/>
    <x v="1133"/>
    <x v="608"/>
    <x v="795"/>
    <n v="521312.5"/>
    <n v="2852194.5"/>
    <x v="21"/>
    <x v="11"/>
    <n v="1"/>
    <n v="1"/>
    <s v="S. Castaneda, B. Constant, E. Garcia"/>
  </r>
  <r>
    <n v="3340"/>
    <x v="1134"/>
    <x v="1134"/>
    <n v="4"/>
    <x v="0"/>
    <x v="1"/>
    <x v="8"/>
    <x v="1134"/>
    <x v="8"/>
    <x v="74"/>
    <x v="0"/>
    <x v="1134"/>
    <x v="769"/>
    <x v="796"/>
    <n v="521266.6"/>
    <n v="2852057.2"/>
    <x v="21"/>
    <x v="7"/>
    <n v="75"/>
    <n v="75"/>
    <s v="S. Castaneda, B. Constant, E. Garcia"/>
  </r>
  <r>
    <n v="3341"/>
    <x v="1135"/>
    <x v="1135"/>
    <n v="5"/>
    <x v="0"/>
    <x v="1"/>
    <x v="8"/>
    <x v="1135"/>
    <x v="8"/>
    <x v="74"/>
    <x v="1"/>
    <x v="1135"/>
    <x v="770"/>
    <x v="796"/>
    <n v="521286.2"/>
    <n v="2852057.2"/>
    <x v="21"/>
    <x v="7"/>
    <n v="40"/>
    <n v="40"/>
    <s v="S. Castaneda, B. Constant, E. Garcia"/>
  </r>
  <r>
    <n v="3342"/>
    <x v="1135"/>
    <x v="1135"/>
    <n v="5"/>
    <x v="0"/>
    <x v="1"/>
    <x v="8"/>
    <x v="1135"/>
    <x v="8"/>
    <x v="74"/>
    <x v="1"/>
    <x v="1135"/>
    <x v="770"/>
    <x v="796"/>
    <n v="521286.2"/>
    <n v="2852057.2"/>
    <x v="21"/>
    <x v="17"/>
    <n v="20"/>
    <n v="20"/>
    <s v="S. Castaneda, B. Constant, E. Garcia"/>
  </r>
  <r>
    <n v="3343"/>
    <x v="1136"/>
    <x v="1136"/>
    <n v="6"/>
    <x v="0"/>
    <x v="1"/>
    <x v="8"/>
    <x v="1136"/>
    <x v="8"/>
    <x v="74"/>
    <x v="2"/>
    <x v="1136"/>
    <x v="769"/>
    <x v="797"/>
    <n v="521266.6"/>
    <n v="2852085.4"/>
    <x v="21"/>
    <x v="7"/>
    <n v="60"/>
    <n v="60"/>
    <s v="S. Castaneda, B. Constant, E. Garcia"/>
  </r>
  <r>
    <n v="3344"/>
    <x v="1137"/>
    <x v="1137"/>
    <n v="10"/>
    <x v="0"/>
    <x v="1"/>
    <x v="8"/>
    <x v="1137"/>
    <x v="8"/>
    <x v="62"/>
    <x v="0"/>
    <x v="1137"/>
    <x v="771"/>
    <x v="798"/>
    <n v="521163"/>
    <n v="2852278.6"/>
    <x v="21"/>
    <x v="7"/>
    <n v="70"/>
    <n v="70"/>
    <s v="S. Castaneda, B. Constant, E. Garcia"/>
  </r>
  <r>
    <n v="3345"/>
    <x v="1137"/>
    <x v="1137"/>
    <n v="10"/>
    <x v="0"/>
    <x v="1"/>
    <x v="8"/>
    <x v="1137"/>
    <x v="8"/>
    <x v="62"/>
    <x v="0"/>
    <x v="1137"/>
    <x v="771"/>
    <x v="798"/>
    <n v="521163"/>
    <n v="2852278.6"/>
    <x v="21"/>
    <x v="10"/>
    <n v="3"/>
    <n v="3"/>
    <s v="S. Castaneda, B. Constant, E. Garcia"/>
  </r>
  <r>
    <n v="3346"/>
    <x v="1137"/>
    <x v="1137"/>
    <n v="10"/>
    <x v="0"/>
    <x v="1"/>
    <x v="8"/>
    <x v="1137"/>
    <x v="8"/>
    <x v="62"/>
    <x v="0"/>
    <x v="1137"/>
    <x v="771"/>
    <x v="798"/>
    <n v="521163"/>
    <n v="2852278.6"/>
    <x v="21"/>
    <x v="21"/>
    <n v="1"/>
    <n v="1"/>
    <s v="S. Castaneda, B. Constant, E. Garcia"/>
  </r>
  <r>
    <n v="3347"/>
    <x v="1138"/>
    <x v="1138"/>
    <n v="11"/>
    <x v="0"/>
    <x v="1"/>
    <x v="8"/>
    <x v="1138"/>
    <x v="8"/>
    <x v="62"/>
    <x v="1"/>
    <x v="1138"/>
    <x v="772"/>
    <x v="798"/>
    <n v="521192.8"/>
    <n v="2852278.6"/>
    <x v="21"/>
    <x v="7"/>
    <n v="5"/>
    <n v="5"/>
    <s v="S. Castaneda, B. Constant, E. Garcia"/>
  </r>
  <r>
    <n v="3348"/>
    <x v="1138"/>
    <x v="1138"/>
    <n v="11"/>
    <x v="0"/>
    <x v="1"/>
    <x v="8"/>
    <x v="1138"/>
    <x v="8"/>
    <x v="62"/>
    <x v="1"/>
    <x v="1138"/>
    <x v="772"/>
    <x v="798"/>
    <n v="521192.8"/>
    <n v="2852278.6"/>
    <x v="21"/>
    <x v="10"/>
    <n v="12"/>
    <n v="12"/>
    <s v="S. Castaneda, B. Constant, E. Garcia"/>
  </r>
  <r>
    <n v="3349"/>
    <x v="1138"/>
    <x v="1138"/>
    <n v="11"/>
    <x v="0"/>
    <x v="1"/>
    <x v="8"/>
    <x v="1138"/>
    <x v="8"/>
    <x v="62"/>
    <x v="1"/>
    <x v="1138"/>
    <x v="772"/>
    <x v="798"/>
    <n v="521192.8"/>
    <n v="2852278.6"/>
    <x v="21"/>
    <x v="12"/>
    <n v="1"/>
    <n v="1"/>
    <s v="S. Castaneda, B. Constant, E. Garcia"/>
  </r>
  <r>
    <n v="3350"/>
    <x v="1139"/>
    <x v="1139"/>
    <n v="12"/>
    <x v="0"/>
    <x v="1"/>
    <x v="8"/>
    <x v="1139"/>
    <x v="8"/>
    <x v="62"/>
    <x v="2"/>
    <x v="1139"/>
    <x v="771"/>
    <x v="799"/>
    <n v="521163"/>
    <n v="2852282.7"/>
    <x v="21"/>
    <x v="10"/>
    <n v="30"/>
    <n v="30"/>
    <s v="S. Castaneda, B. Constant, E. Garcia"/>
  </r>
  <r>
    <n v="3351"/>
    <x v="1139"/>
    <x v="1139"/>
    <n v="12"/>
    <x v="0"/>
    <x v="1"/>
    <x v="8"/>
    <x v="1139"/>
    <x v="8"/>
    <x v="62"/>
    <x v="2"/>
    <x v="1139"/>
    <x v="771"/>
    <x v="799"/>
    <n v="521163"/>
    <n v="2852282.7"/>
    <x v="21"/>
    <x v="6"/>
    <n v="5"/>
    <n v="5"/>
    <s v="S. Castaneda, B. Constant, E. Garcia"/>
  </r>
  <r>
    <n v="3352"/>
    <x v="1139"/>
    <x v="1139"/>
    <n v="12"/>
    <x v="0"/>
    <x v="1"/>
    <x v="8"/>
    <x v="1139"/>
    <x v="8"/>
    <x v="62"/>
    <x v="2"/>
    <x v="1139"/>
    <x v="771"/>
    <x v="799"/>
    <n v="521163"/>
    <n v="2852282.7"/>
    <x v="21"/>
    <x v="21"/>
    <n v="3"/>
    <n v="3"/>
    <s v="S. Castaneda, B. Constant, E. Garcia"/>
  </r>
  <r>
    <n v="3353"/>
    <x v="1139"/>
    <x v="1139"/>
    <n v="12"/>
    <x v="0"/>
    <x v="1"/>
    <x v="8"/>
    <x v="1139"/>
    <x v="8"/>
    <x v="62"/>
    <x v="2"/>
    <x v="1139"/>
    <x v="771"/>
    <x v="799"/>
    <n v="521163"/>
    <n v="2852283"/>
    <x v="21"/>
    <x v="16"/>
    <n v="2"/>
    <n v="2"/>
    <s v="S. Castaneda, B. Constant, E. Garcia"/>
  </r>
  <r>
    <n v="3354"/>
    <x v="1140"/>
    <x v="1140"/>
    <n v="7"/>
    <x v="0"/>
    <x v="1"/>
    <x v="8"/>
    <x v="1140"/>
    <x v="8"/>
    <x v="63"/>
    <x v="0"/>
    <x v="1140"/>
    <x v="773"/>
    <x v="800"/>
    <n v="521133.3"/>
    <n v="2852079.3"/>
    <x v="21"/>
    <x v="10"/>
    <n v="5"/>
    <n v="5"/>
    <s v="S. Castaneda, B. Constant, E. Garcia"/>
  </r>
  <r>
    <n v="3355"/>
    <x v="1140"/>
    <x v="1140"/>
    <n v="7"/>
    <x v="0"/>
    <x v="1"/>
    <x v="8"/>
    <x v="1140"/>
    <x v="8"/>
    <x v="63"/>
    <x v="0"/>
    <x v="1140"/>
    <x v="773"/>
    <x v="800"/>
    <n v="521133.3"/>
    <n v="2852079.3"/>
    <x v="21"/>
    <x v="9"/>
    <n v="3"/>
    <n v="3"/>
    <s v="S. Castaneda, B. Constant, E. Garcia"/>
  </r>
  <r>
    <n v="3356"/>
    <x v="1140"/>
    <x v="1140"/>
    <n v="7"/>
    <x v="0"/>
    <x v="1"/>
    <x v="8"/>
    <x v="1140"/>
    <x v="8"/>
    <x v="63"/>
    <x v="0"/>
    <x v="1140"/>
    <x v="773"/>
    <x v="800"/>
    <n v="521133.3"/>
    <n v="2852079.3"/>
    <x v="21"/>
    <x v="8"/>
    <n v="25"/>
    <n v="25"/>
    <s v="S. Castaneda, B. Constant, E. Garcia"/>
  </r>
  <r>
    <n v="3357"/>
    <x v="1141"/>
    <x v="1141"/>
    <n v="8"/>
    <x v="0"/>
    <x v="1"/>
    <x v="8"/>
    <x v="1141"/>
    <x v="8"/>
    <x v="63"/>
    <x v="1"/>
    <x v="1141"/>
    <x v="774"/>
    <x v="800"/>
    <n v="521149.6"/>
    <n v="2852079.3"/>
    <x v="21"/>
    <x v="10"/>
    <n v="20"/>
    <n v="20"/>
    <s v="S. Castaneda, B. Constant, E. Garcia"/>
  </r>
  <r>
    <n v="3358"/>
    <x v="1141"/>
    <x v="1141"/>
    <n v="8"/>
    <x v="0"/>
    <x v="1"/>
    <x v="8"/>
    <x v="1141"/>
    <x v="8"/>
    <x v="63"/>
    <x v="1"/>
    <x v="1141"/>
    <x v="774"/>
    <x v="800"/>
    <n v="521149.6"/>
    <n v="2852079.3"/>
    <x v="21"/>
    <x v="8"/>
    <n v="25"/>
    <n v="25"/>
    <s v="S. Castaneda, B. Constant, E. Garcia"/>
  </r>
  <r>
    <n v="3359"/>
    <x v="1141"/>
    <x v="1141"/>
    <n v="8"/>
    <x v="0"/>
    <x v="1"/>
    <x v="8"/>
    <x v="1141"/>
    <x v="8"/>
    <x v="63"/>
    <x v="1"/>
    <x v="1141"/>
    <x v="774"/>
    <x v="800"/>
    <n v="521149.6"/>
    <n v="2852079.3"/>
    <x v="21"/>
    <x v="12"/>
    <n v="2"/>
    <n v="2"/>
    <s v="S. Castaneda, B. Constant, E. Garcia"/>
  </r>
  <r>
    <n v="3360"/>
    <x v="1142"/>
    <x v="1142"/>
    <n v="9"/>
    <x v="0"/>
    <x v="1"/>
    <x v="8"/>
    <x v="1142"/>
    <x v="8"/>
    <x v="63"/>
    <x v="2"/>
    <x v="1142"/>
    <x v="773"/>
    <x v="801"/>
    <n v="521133.3"/>
    <n v="2852083"/>
    <x v="21"/>
    <x v="10"/>
    <n v="10"/>
    <n v="10"/>
    <s v="S. Castaneda, B. Constant, E. Garcia"/>
  </r>
  <r>
    <n v="3361"/>
    <x v="1142"/>
    <x v="1142"/>
    <n v="9"/>
    <x v="0"/>
    <x v="1"/>
    <x v="8"/>
    <x v="1142"/>
    <x v="8"/>
    <x v="63"/>
    <x v="2"/>
    <x v="1142"/>
    <x v="773"/>
    <x v="801"/>
    <n v="521133.3"/>
    <n v="2852083"/>
    <x v="21"/>
    <x v="8"/>
    <n v="70"/>
    <n v="70"/>
    <s v="S. Castaneda, B. Constant, E. Garcia"/>
  </r>
  <r>
    <n v="3362"/>
    <x v="1142"/>
    <x v="1142"/>
    <n v="9"/>
    <x v="0"/>
    <x v="1"/>
    <x v="8"/>
    <x v="1142"/>
    <x v="8"/>
    <x v="63"/>
    <x v="2"/>
    <x v="1142"/>
    <x v="773"/>
    <x v="801"/>
    <n v="521133.3"/>
    <n v="2852083"/>
    <x v="21"/>
    <x v="23"/>
    <n v="10"/>
    <n v="10"/>
    <s v="S. Castaneda, B. Constant, E. Garcia"/>
  </r>
  <r>
    <n v="3363"/>
    <x v="1143"/>
    <x v="1143"/>
    <n v="52"/>
    <x v="0"/>
    <x v="1"/>
    <x v="8"/>
    <x v="1143"/>
    <x v="8"/>
    <x v="19"/>
    <x v="0"/>
    <x v="1143"/>
    <x v="775"/>
    <x v="802"/>
    <n v="521762.5"/>
    <n v="2852322.6"/>
    <x v="21"/>
    <x v="10"/>
    <n v="3"/>
    <n v="3"/>
    <s v="S. Castaneda, B. Constant, E. Garcia"/>
  </r>
  <r>
    <n v="3364"/>
    <x v="1143"/>
    <x v="1143"/>
    <n v="52"/>
    <x v="0"/>
    <x v="1"/>
    <x v="8"/>
    <x v="1143"/>
    <x v="8"/>
    <x v="19"/>
    <x v="0"/>
    <x v="1143"/>
    <x v="775"/>
    <x v="802"/>
    <n v="521762.5"/>
    <n v="2852322.6"/>
    <x v="21"/>
    <x v="12"/>
    <n v="1"/>
    <n v="1"/>
    <s v="S. Castaneda, B. Constant, E. Garcia"/>
  </r>
  <r>
    <n v="3365"/>
    <x v="1144"/>
    <x v="1144"/>
    <n v="53"/>
    <x v="0"/>
    <x v="1"/>
    <x v="8"/>
    <x v="1144"/>
    <x v="8"/>
    <x v="19"/>
    <x v="1"/>
    <x v="1144"/>
    <x v="776"/>
    <x v="802"/>
    <n v="521778.5"/>
    <n v="2852322.6"/>
    <x v="21"/>
    <x v="7"/>
    <n v="10"/>
    <n v="10"/>
    <s v="S. Castaneda, B. Constant, E. Garcia"/>
  </r>
  <r>
    <n v="3366"/>
    <x v="1144"/>
    <x v="1144"/>
    <n v="53"/>
    <x v="0"/>
    <x v="1"/>
    <x v="8"/>
    <x v="1144"/>
    <x v="8"/>
    <x v="19"/>
    <x v="1"/>
    <x v="1144"/>
    <x v="776"/>
    <x v="802"/>
    <n v="521778.5"/>
    <n v="2852322.6"/>
    <x v="21"/>
    <x v="9"/>
    <n v="35"/>
    <n v="35"/>
    <s v="S. Castaneda, B. Constant, E. Garcia"/>
  </r>
  <r>
    <n v="3367"/>
    <x v="1144"/>
    <x v="1144"/>
    <n v="53"/>
    <x v="0"/>
    <x v="1"/>
    <x v="8"/>
    <x v="1144"/>
    <x v="8"/>
    <x v="19"/>
    <x v="1"/>
    <x v="1144"/>
    <x v="776"/>
    <x v="802"/>
    <n v="521778.5"/>
    <n v="2852322.6"/>
    <x v="21"/>
    <x v="14"/>
    <n v="1"/>
    <n v="1"/>
    <s v="S. Castaneda, B. Constant, E. Garcia"/>
  </r>
  <r>
    <n v="3368"/>
    <x v="1144"/>
    <x v="1144"/>
    <n v="53"/>
    <x v="0"/>
    <x v="1"/>
    <x v="8"/>
    <x v="1144"/>
    <x v="8"/>
    <x v="19"/>
    <x v="1"/>
    <x v="1144"/>
    <x v="776"/>
    <x v="802"/>
    <n v="521779"/>
    <n v="2852323"/>
    <x v="21"/>
    <x v="8"/>
    <n v="50"/>
    <n v="50"/>
    <s v="S. Castaneda, B. Constant, E. Garcia"/>
  </r>
  <r>
    <n v="3369"/>
    <x v="1145"/>
    <x v="1145"/>
    <n v="54"/>
    <x v="0"/>
    <x v="1"/>
    <x v="8"/>
    <x v="1145"/>
    <x v="8"/>
    <x v="19"/>
    <x v="2"/>
    <x v="1145"/>
    <x v="775"/>
    <x v="803"/>
    <n v="521762.5"/>
    <n v="2852331"/>
    <x v="21"/>
    <x v="7"/>
    <n v="20"/>
    <n v="20"/>
    <s v="S. Castaneda, B. Constant, E. Garcia"/>
  </r>
  <r>
    <n v="3370"/>
    <x v="1145"/>
    <x v="1145"/>
    <n v="54"/>
    <x v="0"/>
    <x v="1"/>
    <x v="8"/>
    <x v="1145"/>
    <x v="8"/>
    <x v="19"/>
    <x v="2"/>
    <x v="1145"/>
    <x v="775"/>
    <x v="803"/>
    <n v="521762.5"/>
    <n v="2852331"/>
    <x v="21"/>
    <x v="11"/>
    <n v="5"/>
    <n v="5"/>
    <s v="S. Castaneda, B. Constant, E. Garcia"/>
  </r>
  <r>
    <n v="3371"/>
    <x v="1145"/>
    <x v="1145"/>
    <n v="54"/>
    <x v="0"/>
    <x v="1"/>
    <x v="8"/>
    <x v="1145"/>
    <x v="8"/>
    <x v="19"/>
    <x v="2"/>
    <x v="1145"/>
    <x v="775"/>
    <x v="803"/>
    <n v="521762.5"/>
    <n v="2852331"/>
    <x v="21"/>
    <x v="23"/>
    <n v="1"/>
    <n v="1"/>
    <s v="S. Castaneda, B. Constant, E. Garcia"/>
  </r>
  <r>
    <n v="3372"/>
    <x v="1145"/>
    <x v="1145"/>
    <n v="54"/>
    <x v="0"/>
    <x v="1"/>
    <x v="8"/>
    <x v="1145"/>
    <x v="8"/>
    <x v="19"/>
    <x v="2"/>
    <x v="1145"/>
    <x v="777"/>
    <x v="803"/>
    <n v="521762"/>
    <n v="2852331"/>
    <x v="21"/>
    <x v="19"/>
    <n v="1"/>
    <n v="1"/>
    <s v="S. Castaneda, B. Constant, E. Garcia"/>
  </r>
  <r>
    <n v="3373"/>
    <x v="1146"/>
    <x v="1146"/>
    <n v="49"/>
    <x v="0"/>
    <x v="1"/>
    <x v="8"/>
    <x v="1146"/>
    <x v="8"/>
    <x v="20"/>
    <x v="0"/>
    <x v="1146"/>
    <x v="778"/>
    <x v="804"/>
    <n v="521863"/>
    <n v="2852389.4"/>
    <x v="21"/>
    <x v="10"/>
    <n v="15"/>
    <n v="15"/>
    <s v="S. Castaneda, B. Constant, E. Garcia"/>
  </r>
  <r>
    <n v="3374"/>
    <x v="1146"/>
    <x v="1146"/>
    <n v="49"/>
    <x v="0"/>
    <x v="1"/>
    <x v="8"/>
    <x v="1146"/>
    <x v="8"/>
    <x v="20"/>
    <x v="0"/>
    <x v="1146"/>
    <x v="778"/>
    <x v="804"/>
    <n v="521863"/>
    <n v="2852389.4"/>
    <x v="21"/>
    <x v="8"/>
    <n v="10"/>
    <n v="10"/>
    <s v="S. Castaneda, B. Constant, E. Garcia"/>
  </r>
  <r>
    <n v="3375"/>
    <x v="1146"/>
    <x v="1146"/>
    <n v="49"/>
    <x v="0"/>
    <x v="1"/>
    <x v="8"/>
    <x v="1146"/>
    <x v="8"/>
    <x v="20"/>
    <x v="0"/>
    <x v="1146"/>
    <x v="778"/>
    <x v="804"/>
    <n v="521863"/>
    <n v="2852389.4"/>
    <x v="21"/>
    <x v="12"/>
    <n v="1"/>
    <n v="1"/>
    <s v="S. Castaneda, B. Constant, E. Garcia"/>
  </r>
  <r>
    <n v="3376"/>
    <x v="1147"/>
    <x v="1147"/>
    <n v="50"/>
    <x v="0"/>
    <x v="1"/>
    <x v="8"/>
    <x v="1147"/>
    <x v="8"/>
    <x v="20"/>
    <x v="1"/>
    <x v="1147"/>
    <x v="779"/>
    <x v="804"/>
    <n v="521874.4"/>
    <n v="2852389.4"/>
    <x v="21"/>
    <x v="10"/>
    <n v="3"/>
    <n v="3"/>
    <s v="S. Castaneda, B. Constant, E. Garcia"/>
  </r>
  <r>
    <n v="3377"/>
    <x v="1147"/>
    <x v="1147"/>
    <n v="50"/>
    <x v="0"/>
    <x v="1"/>
    <x v="8"/>
    <x v="1147"/>
    <x v="8"/>
    <x v="20"/>
    <x v="1"/>
    <x v="1147"/>
    <x v="779"/>
    <x v="804"/>
    <n v="521874.4"/>
    <n v="2852389.4"/>
    <x v="21"/>
    <x v="14"/>
    <n v="12"/>
    <n v="12"/>
    <s v="S. Castaneda, B. Constant, E. Garcia"/>
  </r>
  <r>
    <n v="3378"/>
    <x v="1147"/>
    <x v="1147"/>
    <n v="50"/>
    <x v="0"/>
    <x v="1"/>
    <x v="8"/>
    <x v="1147"/>
    <x v="8"/>
    <x v="20"/>
    <x v="1"/>
    <x v="1147"/>
    <x v="779"/>
    <x v="804"/>
    <n v="521874.4"/>
    <n v="2852389.4"/>
    <x v="21"/>
    <x v="12"/>
    <n v="1"/>
    <n v="1"/>
    <s v="S. Castaneda, B. Constant, E. Garcia"/>
  </r>
  <r>
    <n v="3379"/>
    <x v="1148"/>
    <x v="1148"/>
    <n v="51"/>
    <x v="0"/>
    <x v="1"/>
    <x v="8"/>
    <x v="1148"/>
    <x v="8"/>
    <x v="20"/>
    <x v="2"/>
    <x v="1148"/>
    <x v="778"/>
    <x v="805"/>
    <n v="521863"/>
    <n v="2852402.8"/>
    <x v="21"/>
    <x v="10"/>
    <n v="3"/>
    <n v="3"/>
    <s v="S. Castaneda, B. Constant, E. Garcia"/>
  </r>
  <r>
    <n v="3380"/>
    <x v="1148"/>
    <x v="1148"/>
    <n v="51"/>
    <x v="0"/>
    <x v="1"/>
    <x v="8"/>
    <x v="1148"/>
    <x v="8"/>
    <x v="20"/>
    <x v="2"/>
    <x v="1148"/>
    <x v="778"/>
    <x v="805"/>
    <n v="521863"/>
    <n v="2852402.8"/>
    <x v="21"/>
    <x v="12"/>
    <n v="1"/>
    <n v="1"/>
    <s v="S. Castaneda, B. Constant, E. Garcia"/>
  </r>
  <r>
    <n v="3381"/>
    <x v="1148"/>
    <x v="1148"/>
    <n v="51"/>
    <x v="0"/>
    <x v="1"/>
    <x v="8"/>
    <x v="1148"/>
    <x v="8"/>
    <x v="20"/>
    <x v="2"/>
    <x v="1148"/>
    <x v="778"/>
    <x v="805"/>
    <n v="521863"/>
    <n v="2852402.8"/>
    <x v="21"/>
    <x v="14"/>
    <n v="5"/>
    <n v="5"/>
    <s v="S. Castaneda, B. Constant, E. Garcia"/>
  </r>
  <r>
    <n v="3382"/>
    <x v="1148"/>
    <x v="1148"/>
    <n v="51"/>
    <x v="0"/>
    <x v="1"/>
    <x v="8"/>
    <x v="1148"/>
    <x v="8"/>
    <x v="20"/>
    <x v="2"/>
    <x v="1148"/>
    <x v="778"/>
    <x v="805"/>
    <n v="521863"/>
    <n v="2852403"/>
    <x v="21"/>
    <x v="8"/>
    <n v="60"/>
    <n v="60"/>
    <s v="S. Castaneda, B. Constant, E. Garcia"/>
  </r>
  <r>
    <n v="3383"/>
    <x v="1149"/>
    <x v="1149"/>
    <n v="58"/>
    <x v="0"/>
    <x v="1"/>
    <x v="8"/>
    <x v="1149"/>
    <x v="8"/>
    <x v="21"/>
    <x v="0"/>
    <x v="1149"/>
    <x v="780"/>
    <x v="806"/>
    <n v="521810.7"/>
    <n v="2852215.1"/>
    <x v="21"/>
    <x v="7"/>
    <n v="15"/>
    <n v="15"/>
    <s v="S. Castaneda, B. Constant, E. Garcia"/>
  </r>
  <r>
    <n v="3384"/>
    <x v="1149"/>
    <x v="1149"/>
    <n v="58"/>
    <x v="0"/>
    <x v="1"/>
    <x v="8"/>
    <x v="1149"/>
    <x v="8"/>
    <x v="21"/>
    <x v="0"/>
    <x v="1149"/>
    <x v="780"/>
    <x v="806"/>
    <n v="521810.7"/>
    <n v="2852215.1"/>
    <x v="21"/>
    <x v="8"/>
    <n v="20"/>
    <n v="20"/>
    <s v="S. Castaneda, B. Constant, E. Garcia"/>
  </r>
  <r>
    <n v="3385"/>
    <x v="1150"/>
    <x v="1150"/>
    <n v="59"/>
    <x v="0"/>
    <x v="1"/>
    <x v="8"/>
    <x v="1150"/>
    <x v="8"/>
    <x v="21"/>
    <x v="1"/>
    <x v="1150"/>
    <x v="781"/>
    <x v="806"/>
    <n v="521844.1"/>
    <n v="2852215.1"/>
    <x v="21"/>
    <x v="7"/>
    <n v="65"/>
    <n v="65"/>
    <s v="S. Castaneda, B. Constant, E. Garcia"/>
  </r>
  <r>
    <n v="3386"/>
    <x v="1150"/>
    <x v="1150"/>
    <n v="59"/>
    <x v="0"/>
    <x v="1"/>
    <x v="8"/>
    <x v="1150"/>
    <x v="8"/>
    <x v="21"/>
    <x v="1"/>
    <x v="1150"/>
    <x v="781"/>
    <x v="806"/>
    <n v="521844.1"/>
    <n v="2852215.1"/>
    <x v="21"/>
    <x v="19"/>
    <n v="1"/>
    <n v="1"/>
    <s v="S. Castaneda, B. Constant, E. Garcia"/>
  </r>
  <r>
    <n v="3387"/>
    <x v="1151"/>
    <x v="1151"/>
    <n v="60"/>
    <x v="0"/>
    <x v="1"/>
    <x v="8"/>
    <x v="1151"/>
    <x v="8"/>
    <x v="21"/>
    <x v="2"/>
    <x v="1151"/>
    <x v="780"/>
    <x v="807"/>
    <n v="521810.7"/>
    <n v="2852234"/>
    <x v="21"/>
    <x v="7"/>
    <n v="60"/>
    <n v="60"/>
    <s v="S. Castaneda, B. Constant, E. Garcia"/>
  </r>
  <r>
    <n v="3388"/>
    <x v="1152"/>
    <x v="1152"/>
    <n v="55"/>
    <x v="0"/>
    <x v="1"/>
    <x v="8"/>
    <x v="1152"/>
    <x v="8"/>
    <x v="65"/>
    <x v="0"/>
    <x v="1152"/>
    <x v="782"/>
    <x v="808"/>
    <n v="521642.1"/>
    <n v="2852285.8"/>
    <x v="21"/>
    <x v="7"/>
    <n v="50"/>
    <n v="50"/>
    <s v="S. Castaneda, B. Constant, E. Garcia"/>
  </r>
  <r>
    <n v="3389"/>
    <x v="1152"/>
    <x v="1152"/>
    <n v="55"/>
    <x v="0"/>
    <x v="1"/>
    <x v="8"/>
    <x v="1152"/>
    <x v="8"/>
    <x v="65"/>
    <x v="0"/>
    <x v="1152"/>
    <x v="782"/>
    <x v="808"/>
    <n v="521642.1"/>
    <n v="2852285.8"/>
    <x v="21"/>
    <x v="21"/>
    <n v="1"/>
    <n v="1"/>
    <s v="S. Castaneda, B. Constant, E. Garcia"/>
  </r>
  <r>
    <n v="3390"/>
    <x v="1153"/>
    <x v="1153"/>
    <n v="56"/>
    <x v="0"/>
    <x v="1"/>
    <x v="8"/>
    <x v="1153"/>
    <x v="8"/>
    <x v="65"/>
    <x v="1"/>
    <x v="1153"/>
    <x v="783"/>
    <x v="808"/>
    <n v="521653.9"/>
    <n v="2852285.8"/>
    <x v="21"/>
    <x v="7"/>
    <n v="65"/>
    <n v="65"/>
    <s v="S. Castaneda, B. Constant, E. Garcia"/>
  </r>
  <r>
    <n v="3391"/>
    <x v="1154"/>
    <x v="1154"/>
    <n v="57"/>
    <x v="0"/>
    <x v="1"/>
    <x v="8"/>
    <x v="1154"/>
    <x v="8"/>
    <x v="65"/>
    <x v="2"/>
    <x v="1154"/>
    <x v="782"/>
    <x v="809"/>
    <n v="521642.1"/>
    <n v="2852310.1"/>
    <x v="21"/>
    <x v="7"/>
    <n v="40"/>
    <n v="40"/>
    <s v="S. Castaneda, B. Constant, E. Garcia"/>
  </r>
  <r>
    <n v="3392"/>
    <x v="1155"/>
    <x v="1155"/>
    <n v="64"/>
    <x v="0"/>
    <x v="1"/>
    <x v="8"/>
    <x v="1155"/>
    <x v="8"/>
    <x v="23"/>
    <x v="0"/>
    <x v="1155"/>
    <x v="784"/>
    <x v="810"/>
    <n v="522211.8"/>
    <n v="2851915.2"/>
    <x v="21"/>
    <x v="14"/>
    <n v="10"/>
    <n v="10"/>
    <s v="S. Castaneda, B. Constant, E. Garcia"/>
  </r>
  <r>
    <n v="3393"/>
    <x v="1155"/>
    <x v="1155"/>
    <n v="64"/>
    <x v="0"/>
    <x v="1"/>
    <x v="8"/>
    <x v="1155"/>
    <x v="8"/>
    <x v="23"/>
    <x v="0"/>
    <x v="1155"/>
    <x v="784"/>
    <x v="810"/>
    <n v="522211.8"/>
    <n v="2851915.2"/>
    <x v="21"/>
    <x v="10"/>
    <n v="1"/>
    <n v="1"/>
    <s v="S. Castaneda, B. Constant, E. Garcia"/>
  </r>
  <r>
    <n v="3394"/>
    <x v="1156"/>
    <x v="1156"/>
    <n v="65"/>
    <x v="0"/>
    <x v="1"/>
    <x v="8"/>
    <x v="1156"/>
    <x v="8"/>
    <x v="23"/>
    <x v="1"/>
    <x v="1156"/>
    <x v="785"/>
    <x v="810"/>
    <n v="522220.6"/>
    <n v="2851915.2"/>
    <x v="21"/>
    <x v="10"/>
    <n v="5"/>
    <n v="5"/>
    <s v="S. Castaneda, B. Constant, E. Garcia"/>
  </r>
  <r>
    <n v="3395"/>
    <x v="1156"/>
    <x v="1156"/>
    <n v="65"/>
    <x v="0"/>
    <x v="1"/>
    <x v="8"/>
    <x v="1156"/>
    <x v="8"/>
    <x v="23"/>
    <x v="1"/>
    <x v="1156"/>
    <x v="785"/>
    <x v="810"/>
    <n v="522220.6"/>
    <n v="2851915.2"/>
    <x v="21"/>
    <x v="12"/>
    <n v="1"/>
    <n v="1"/>
    <s v="S. Castaneda, B. Constant, E. Garcia"/>
  </r>
  <r>
    <n v="3396"/>
    <x v="1157"/>
    <x v="1157"/>
    <n v="66"/>
    <x v="0"/>
    <x v="1"/>
    <x v="8"/>
    <x v="1157"/>
    <x v="8"/>
    <x v="23"/>
    <x v="2"/>
    <x v="1157"/>
    <x v="784"/>
    <x v="811"/>
    <n v="522211.8"/>
    <n v="2851949.2"/>
    <x v="21"/>
    <x v="12"/>
    <n v="1"/>
    <n v="1"/>
    <s v="S. Castaneda, B. Constant, E. Garcia"/>
  </r>
  <r>
    <n v="3397"/>
    <x v="1158"/>
    <x v="1158"/>
    <n v="67"/>
    <x v="0"/>
    <x v="1"/>
    <x v="8"/>
    <x v="1158"/>
    <x v="8"/>
    <x v="76"/>
    <x v="0"/>
    <x v="1158"/>
    <x v="786"/>
    <x v="812"/>
    <n v="522076.3"/>
    <n v="2851883.3"/>
    <x v="21"/>
    <x v="10"/>
    <n v="1"/>
    <n v="1"/>
    <s v="S. Castaneda, B. Constant, E. Garcia"/>
  </r>
  <r>
    <n v="3398"/>
    <x v="1158"/>
    <x v="1158"/>
    <n v="67"/>
    <x v="0"/>
    <x v="1"/>
    <x v="8"/>
    <x v="1158"/>
    <x v="8"/>
    <x v="76"/>
    <x v="0"/>
    <x v="1158"/>
    <x v="786"/>
    <x v="812"/>
    <n v="522076.3"/>
    <n v="2851883.3"/>
    <x v="21"/>
    <x v="14"/>
    <n v="5"/>
    <n v="5"/>
    <s v="S. Castaneda, B. Constant, E. Garcia"/>
  </r>
  <r>
    <n v="3399"/>
    <x v="1158"/>
    <x v="1158"/>
    <n v="67"/>
    <x v="0"/>
    <x v="1"/>
    <x v="8"/>
    <x v="1158"/>
    <x v="8"/>
    <x v="76"/>
    <x v="0"/>
    <x v="1158"/>
    <x v="786"/>
    <x v="812"/>
    <n v="522076.3"/>
    <n v="2851883.3"/>
    <x v="21"/>
    <x v="8"/>
    <n v="10"/>
    <n v="10"/>
    <s v="S. Castaneda, B. Constant, E. Garcia"/>
  </r>
  <r>
    <n v="3400"/>
    <x v="1158"/>
    <x v="1158"/>
    <n v="67"/>
    <x v="0"/>
    <x v="1"/>
    <x v="8"/>
    <x v="1158"/>
    <x v="8"/>
    <x v="76"/>
    <x v="0"/>
    <x v="1158"/>
    <x v="786"/>
    <x v="812"/>
    <n v="522076"/>
    <n v="2851883"/>
    <x v="21"/>
    <x v="12"/>
    <n v="1"/>
    <n v="1"/>
    <s v="S. Castaneda, B. Constant, E. Garcia"/>
  </r>
  <r>
    <n v="3401"/>
    <x v="1159"/>
    <x v="1159"/>
    <n v="68"/>
    <x v="0"/>
    <x v="1"/>
    <x v="8"/>
    <x v="1159"/>
    <x v="8"/>
    <x v="76"/>
    <x v="1"/>
    <x v="1159"/>
    <x v="787"/>
    <x v="812"/>
    <n v="522094.4"/>
    <n v="2851883.3"/>
    <x v="21"/>
    <x v="14"/>
    <n v="3"/>
    <n v="3"/>
    <s v="S. Castaneda, B. Constant, E. Garcia"/>
  </r>
  <r>
    <n v="3402"/>
    <x v="1159"/>
    <x v="1159"/>
    <n v="68"/>
    <x v="0"/>
    <x v="1"/>
    <x v="8"/>
    <x v="1159"/>
    <x v="8"/>
    <x v="76"/>
    <x v="1"/>
    <x v="1159"/>
    <x v="787"/>
    <x v="812"/>
    <n v="522094.4"/>
    <n v="2851883.3"/>
    <x v="21"/>
    <x v="8"/>
    <n v="35"/>
    <n v="35"/>
    <s v="S. Castaneda, B. Constant, E. Garcia"/>
  </r>
  <r>
    <n v="3403"/>
    <x v="1160"/>
    <x v="1160"/>
    <n v="69"/>
    <x v="0"/>
    <x v="1"/>
    <x v="8"/>
    <x v="1160"/>
    <x v="8"/>
    <x v="76"/>
    <x v="2"/>
    <x v="1160"/>
    <x v="786"/>
    <x v="813"/>
    <n v="522076.3"/>
    <n v="2851901.8"/>
    <x v="21"/>
    <x v="14"/>
    <n v="15"/>
    <n v="15"/>
    <s v="S. Castaneda, B. Constant, E. Garcia"/>
  </r>
  <r>
    <n v="3404"/>
    <x v="1160"/>
    <x v="1160"/>
    <n v="69"/>
    <x v="0"/>
    <x v="1"/>
    <x v="8"/>
    <x v="1160"/>
    <x v="8"/>
    <x v="76"/>
    <x v="2"/>
    <x v="1160"/>
    <x v="786"/>
    <x v="813"/>
    <n v="522076.3"/>
    <n v="2851901.8"/>
    <x v="21"/>
    <x v="10"/>
    <n v="3"/>
    <n v="3"/>
    <s v="S. Castaneda, B. Constant, E. Garcia"/>
  </r>
  <r>
    <n v="3405"/>
    <x v="1160"/>
    <x v="1160"/>
    <n v="69"/>
    <x v="0"/>
    <x v="1"/>
    <x v="8"/>
    <x v="1160"/>
    <x v="8"/>
    <x v="76"/>
    <x v="2"/>
    <x v="1160"/>
    <x v="786"/>
    <x v="813"/>
    <n v="522076.3"/>
    <n v="2851901.8"/>
    <x v="21"/>
    <x v="12"/>
    <n v="1"/>
    <n v="1"/>
    <s v="S. Castaneda, B. Constant, E. Garcia"/>
  </r>
  <r>
    <n v="3406"/>
    <x v="1161"/>
    <x v="1161"/>
    <n v="49"/>
    <x v="0"/>
    <x v="1"/>
    <x v="8"/>
    <x v="1161"/>
    <x v="8"/>
    <x v="25"/>
    <x v="0"/>
    <x v="1161"/>
    <x v="788"/>
    <x v="814"/>
    <n v="522713.1"/>
    <n v="2851827"/>
    <x v="20"/>
    <x v="10"/>
    <n v="5"/>
    <n v="5"/>
    <s v="S. Castaneda, B. Constant, M. Perez"/>
  </r>
  <r>
    <n v="3407"/>
    <x v="1162"/>
    <x v="1162"/>
    <n v="50"/>
    <x v="0"/>
    <x v="1"/>
    <x v="8"/>
    <x v="1162"/>
    <x v="8"/>
    <x v="25"/>
    <x v="1"/>
    <x v="1162"/>
    <x v="252"/>
    <x v="814"/>
    <n v="522739.8"/>
    <n v="2851827"/>
    <x v="20"/>
    <x v="10"/>
    <n v="10"/>
    <n v="10"/>
    <s v="S. Castaneda, B. Constant, M. Perez"/>
  </r>
  <r>
    <n v="3408"/>
    <x v="1162"/>
    <x v="1162"/>
    <n v="50"/>
    <x v="0"/>
    <x v="1"/>
    <x v="8"/>
    <x v="1162"/>
    <x v="8"/>
    <x v="25"/>
    <x v="1"/>
    <x v="1162"/>
    <x v="252"/>
    <x v="814"/>
    <n v="522739.8"/>
    <n v="2851827"/>
    <x v="20"/>
    <x v="8"/>
    <n v="25"/>
    <n v="25"/>
    <s v="S. Castaneda, B. Constant, M. Perez"/>
  </r>
  <r>
    <n v="3409"/>
    <x v="1163"/>
    <x v="1163"/>
    <n v="51"/>
    <x v="0"/>
    <x v="1"/>
    <x v="8"/>
    <x v="1163"/>
    <x v="8"/>
    <x v="25"/>
    <x v="2"/>
    <x v="1163"/>
    <x v="789"/>
    <x v="815"/>
    <n v="522712"/>
    <n v="2851853"/>
    <x v="20"/>
    <x v="7"/>
    <n v="30"/>
    <n v="30"/>
    <s v="S. Castaneda, B. Constant, M. Perez"/>
  </r>
  <r>
    <n v="3410"/>
    <x v="1163"/>
    <x v="1163"/>
    <n v="51"/>
    <x v="0"/>
    <x v="1"/>
    <x v="8"/>
    <x v="1163"/>
    <x v="8"/>
    <x v="25"/>
    <x v="2"/>
    <x v="1163"/>
    <x v="789"/>
    <x v="815"/>
    <n v="522712"/>
    <n v="2851853"/>
    <x v="20"/>
    <x v="11"/>
    <n v="4"/>
    <n v="4"/>
    <s v="S. Castaneda, B. Constant, M. Perez"/>
  </r>
  <r>
    <n v="3411"/>
    <x v="1163"/>
    <x v="1163"/>
    <n v="51"/>
    <x v="0"/>
    <x v="1"/>
    <x v="8"/>
    <x v="1163"/>
    <x v="8"/>
    <x v="25"/>
    <x v="2"/>
    <x v="1163"/>
    <x v="789"/>
    <x v="815"/>
    <n v="522712"/>
    <n v="2851853"/>
    <x v="20"/>
    <x v="21"/>
    <n v="3"/>
    <n v="3"/>
    <s v="S. Castaneda, B. Constant, M. Perez"/>
  </r>
  <r>
    <n v="3412"/>
    <x v="1163"/>
    <x v="1163"/>
    <n v="51"/>
    <x v="0"/>
    <x v="1"/>
    <x v="8"/>
    <x v="1163"/>
    <x v="8"/>
    <x v="25"/>
    <x v="2"/>
    <x v="1163"/>
    <x v="789"/>
    <x v="815"/>
    <n v="522712"/>
    <n v="2851853"/>
    <x v="20"/>
    <x v="6"/>
    <n v="1"/>
    <n v="1"/>
    <s v="S. Castaneda, B. Constant, M. Perez"/>
  </r>
  <r>
    <n v="3413"/>
    <x v="1163"/>
    <x v="1163"/>
    <n v="51"/>
    <x v="0"/>
    <x v="1"/>
    <x v="8"/>
    <x v="1163"/>
    <x v="8"/>
    <x v="25"/>
    <x v="2"/>
    <x v="1163"/>
    <x v="789"/>
    <x v="815"/>
    <n v="522712"/>
    <n v="2851853"/>
    <x v="20"/>
    <x v="12"/>
    <n v="1"/>
    <n v="1"/>
    <s v="S. Castaneda, B. Constant, M. Perez"/>
  </r>
  <r>
    <n v="3414"/>
    <x v="1163"/>
    <x v="1163"/>
    <n v="51"/>
    <x v="0"/>
    <x v="1"/>
    <x v="8"/>
    <x v="1163"/>
    <x v="8"/>
    <x v="25"/>
    <x v="2"/>
    <x v="1163"/>
    <x v="789"/>
    <x v="815"/>
    <n v="522712"/>
    <n v="2851853"/>
    <x v="20"/>
    <x v="14"/>
    <n v="5"/>
    <n v="5"/>
    <s v="S. Castaneda, B. Constant, M. Perez"/>
  </r>
  <r>
    <n v="3415"/>
    <x v="1164"/>
    <x v="1164"/>
    <n v="46"/>
    <x v="0"/>
    <x v="1"/>
    <x v="8"/>
    <x v="1164"/>
    <x v="8"/>
    <x v="77"/>
    <x v="0"/>
    <x v="1164"/>
    <x v="790"/>
    <x v="816"/>
    <n v="522691.5"/>
    <n v="2851677.6"/>
    <x v="20"/>
    <x v="10"/>
    <n v="20"/>
    <n v="20"/>
    <s v="S. Castaneda, B. Constant, M. Perez"/>
  </r>
  <r>
    <n v="3416"/>
    <x v="1165"/>
    <x v="1165"/>
    <n v="47"/>
    <x v="0"/>
    <x v="1"/>
    <x v="8"/>
    <x v="1165"/>
    <x v="8"/>
    <x v="77"/>
    <x v="1"/>
    <x v="1165"/>
    <x v="791"/>
    <x v="816"/>
    <n v="522696.3"/>
    <n v="2851677.6"/>
    <x v="20"/>
    <x v="10"/>
    <n v="30"/>
    <n v="30"/>
    <s v="S. Castaneda, B. Constant, M. Perez"/>
  </r>
  <r>
    <n v="3417"/>
    <x v="1166"/>
    <x v="1166"/>
    <n v="48"/>
    <x v="0"/>
    <x v="1"/>
    <x v="8"/>
    <x v="1166"/>
    <x v="8"/>
    <x v="77"/>
    <x v="2"/>
    <x v="1166"/>
    <x v="790"/>
    <x v="817"/>
    <n v="522691.5"/>
    <n v="2851684.2"/>
    <x v="20"/>
    <x v="10"/>
    <n v="2"/>
    <n v="2"/>
    <s v="S. Castaneda, B. Constant, M. Perez"/>
  </r>
  <r>
    <n v="3418"/>
    <x v="1167"/>
    <x v="1167"/>
    <n v="13"/>
    <x v="0"/>
    <x v="1"/>
    <x v="8"/>
    <x v="1167"/>
    <x v="8"/>
    <x v="28"/>
    <x v="0"/>
    <x v="1167"/>
    <x v="792"/>
    <x v="818"/>
    <n v="521440.9"/>
    <n v="2853490"/>
    <x v="21"/>
    <x v="10"/>
    <n v="5"/>
    <n v="5"/>
    <s v="S. Castaneda, B. Constant, E. Garcia"/>
  </r>
  <r>
    <n v="3419"/>
    <x v="1168"/>
    <x v="1168"/>
    <n v="14"/>
    <x v="0"/>
    <x v="1"/>
    <x v="8"/>
    <x v="1168"/>
    <x v="8"/>
    <x v="28"/>
    <x v="1"/>
    <x v="1168"/>
    <x v="793"/>
    <x v="818"/>
    <n v="521462.9"/>
    <n v="2853490"/>
    <x v="21"/>
    <x v="10"/>
    <n v="15"/>
    <n v="15"/>
    <s v="S. Castaneda, B. Constant, E. Garcia"/>
  </r>
  <r>
    <n v="3420"/>
    <x v="1168"/>
    <x v="1168"/>
    <n v="14"/>
    <x v="0"/>
    <x v="1"/>
    <x v="8"/>
    <x v="1168"/>
    <x v="8"/>
    <x v="28"/>
    <x v="1"/>
    <x v="1168"/>
    <x v="793"/>
    <x v="818"/>
    <n v="521462.9"/>
    <n v="2853490"/>
    <x v="21"/>
    <x v="8"/>
    <n v="25"/>
    <n v="25"/>
    <s v="S. Castaneda, B. Constant, E. Garcia"/>
  </r>
  <r>
    <n v="3421"/>
    <x v="1168"/>
    <x v="1168"/>
    <n v="14"/>
    <x v="0"/>
    <x v="1"/>
    <x v="8"/>
    <x v="1168"/>
    <x v="8"/>
    <x v="28"/>
    <x v="1"/>
    <x v="1168"/>
    <x v="793"/>
    <x v="818"/>
    <n v="521462.9"/>
    <n v="2853490"/>
    <x v="21"/>
    <x v="12"/>
    <n v="1"/>
    <n v="1"/>
    <s v="S. Castaneda, B. Constant, E. Garcia"/>
  </r>
  <r>
    <n v="3422"/>
    <x v="1168"/>
    <x v="1168"/>
    <n v="14"/>
    <x v="0"/>
    <x v="1"/>
    <x v="8"/>
    <x v="1168"/>
    <x v="8"/>
    <x v="28"/>
    <x v="1"/>
    <x v="1168"/>
    <x v="793"/>
    <x v="818"/>
    <n v="521463"/>
    <n v="2853490"/>
    <x v="21"/>
    <x v="9"/>
    <n v="1"/>
    <n v="1"/>
    <s v="S. Castaneda, B. Constant, E. Garcia"/>
  </r>
  <r>
    <n v="3423"/>
    <x v="1169"/>
    <x v="1169"/>
    <n v="15"/>
    <x v="0"/>
    <x v="1"/>
    <x v="8"/>
    <x v="1169"/>
    <x v="8"/>
    <x v="28"/>
    <x v="2"/>
    <x v="1169"/>
    <x v="792"/>
    <x v="819"/>
    <n v="521440.9"/>
    <n v="2853497.9"/>
    <x v="21"/>
    <x v="10"/>
    <n v="15"/>
    <n v="15"/>
    <s v="S. Castaneda, B. Constant, E. Garcia"/>
  </r>
  <r>
    <n v="3424"/>
    <x v="1169"/>
    <x v="1169"/>
    <n v="15"/>
    <x v="0"/>
    <x v="1"/>
    <x v="8"/>
    <x v="1169"/>
    <x v="8"/>
    <x v="28"/>
    <x v="2"/>
    <x v="1169"/>
    <x v="792"/>
    <x v="819"/>
    <n v="521440.9"/>
    <n v="2853497.9"/>
    <x v="21"/>
    <x v="12"/>
    <n v="2"/>
    <n v="2"/>
    <s v="S. Castaneda, B. Constant, E. Garcia"/>
  </r>
  <r>
    <n v="3425"/>
    <x v="1170"/>
    <x v="1170"/>
    <n v="16"/>
    <x v="0"/>
    <x v="1"/>
    <x v="8"/>
    <x v="1170"/>
    <x v="8"/>
    <x v="78"/>
    <x v="0"/>
    <x v="1170"/>
    <x v="794"/>
    <x v="820"/>
    <n v="521514.7"/>
    <n v="2853507.3"/>
    <x v="21"/>
    <x v="7"/>
    <n v="15"/>
    <n v="15"/>
    <s v="S. Castaneda, B. Constant, E. Garcia"/>
  </r>
  <r>
    <n v="3426"/>
    <x v="1170"/>
    <x v="1170"/>
    <n v="16"/>
    <x v="0"/>
    <x v="1"/>
    <x v="8"/>
    <x v="1170"/>
    <x v="8"/>
    <x v="78"/>
    <x v="0"/>
    <x v="1170"/>
    <x v="794"/>
    <x v="820"/>
    <n v="521514.7"/>
    <n v="2853507.3"/>
    <x v="21"/>
    <x v="10"/>
    <n v="3"/>
    <n v="3"/>
    <s v="S. Castaneda, B. Constant, E. Garcia"/>
  </r>
  <r>
    <n v="3427"/>
    <x v="1170"/>
    <x v="1170"/>
    <n v="16"/>
    <x v="0"/>
    <x v="1"/>
    <x v="8"/>
    <x v="1170"/>
    <x v="8"/>
    <x v="78"/>
    <x v="0"/>
    <x v="1170"/>
    <x v="794"/>
    <x v="820"/>
    <n v="521514.7"/>
    <n v="2853507.3"/>
    <x v="21"/>
    <x v="6"/>
    <n v="2"/>
    <n v="2"/>
    <s v="S. Castaneda, B. Constant, E. Garcia"/>
  </r>
  <r>
    <n v="3428"/>
    <x v="1171"/>
    <x v="1171"/>
    <n v="17"/>
    <x v="0"/>
    <x v="1"/>
    <x v="8"/>
    <x v="1171"/>
    <x v="8"/>
    <x v="78"/>
    <x v="1"/>
    <x v="1171"/>
    <x v="795"/>
    <x v="820"/>
    <n v="521527.4"/>
    <n v="2853507.3"/>
    <x v="21"/>
    <x v="7"/>
    <n v="-999"/>
    <s v=""/>
    <s v="S. Castaneda, B. Constant, E. Garcia"/>
  </r>
  <r>
    <n v="3429"/>
    <x v="1172"/>
    <x v="1172"/>
    <n v="18"/>
    <x v="0"/>
    <x v="1"/>
    <x v="8"/>
    <x v="1172"/>
    <x v="8"/>
    <x v="78"/>
    <x v="2"/>
    <x v="1172"/>
    <x v="794"/>
    <x v="821"/>
    <n v="521514.7"/>
    <n v="2853542.1"/>
    <x v="21"/>
    <x v="10"/>
    <n v="1"/>
    <n v="1"/>
    <s v="S. Castaneda, B. Constant, E. Garcia"/>
  </r>
  <r>
    <n v="3430"/>
    <x v="1172"/>
    <x v="1172"/>
    <n v="18"/>
    <x v="0"/>
    <x v="1"/>
    <x v="8"/>
    <x v="1172"/>
    <x v="8"/>
    <x v="78"/>
    <x v="2"/>
    <x v="1172"/>
    <x v="794"/>
    <x v="821"/>
    <n v="521514.7"/>
    <n v="2853542.1"/>
    <x v="21"/>
    <x v="12"/>
    <n v="2"/>
    <n v="2"/>
    <s v="S. Castaneda, B. Constant, E. Garcia"/>
  </r>
  <r>
    <n v="3431"/>
    <x v="1172"/>
    <x v="1172"/>
    <n v="18"/>
    <x v="0"/>
    <x v="1"/>
    <x v="8"/>
    <x v="1172"/>
    <x v="8"/>
    <x v="78"/>
    <x v="2"/>
    <x v="1172"/>
    <x v="794"/>
    <x v="821"/>
    <n v="521514.7"/>
    <n v="2853542.1"/>
    <x v="21"/>
    <x v="21"/>
    <n v="1"/>
    <n v="1"/>
    <s v="S. Castaneda, B. Constant, E. Garcia"/>
  </r>
  <r>
    <n v="3432"/>
    <x v="1173"/>
    <x v="1173"/>
    <n v="28"/>
    <x v="0"/>
    <x v="1"/>
    <x v="8"/>
    <x v="1173"/>
    <x v="8"/>
    <x v="31"/>
    <x v="0"/>
    <x v="1173"/>
    <x v="796"/>
    <x v="822"/>
    <n v="522177"/>
    <n v="2853682"/>
    <x v="21"/>
    <x v="7"/>
    <n v="30"/>
    <n v="30"/>
    <s v="S. Castaneda, B. Constant, E. Garcia"/>
  </r>
  <r>
    <n v="3433"/>
    <x v="1173"/>
    <x v="1173"/>
    <n v="28"/>
    <x v="0"/>
    <x v="1"/>
    <x v="8"/>
    <x v="1173"/>
    <x v="8"/>
    <x v="31"/>
    <x v="0"/>
    <x v="1173"/>
    <x v="796"/>
    <x v="822"/>
    <n v="522177"/>
    <n v="2853682"/>
    <x v="21"/>
    <x v="19"/>
    <n v="10"/>
    <n v="10"/>
    <s v="S. Castaneda, B. Constant, E. Garcia"/>
  </r>
  <r>
    <n v="3434"/>
    <x v="1173"/>
    <x v="1173"/>
    <n v="28"/>
    <x v="0"/>
    <x v="1"/>
    <x v="8"/>
    <x v="1173"/>
    <x v="8"/>
    <x v="31"/>
    <x v="0"/>
    <x v="1173"/>
    <x v="796"/>
    <x v="822"/>
    <n v="522177"/>
    <n v="2853682"/>
    <x v="21"/>
    <x v="2"/>
    <n v="3"/>
    <n v="3"/>
    <s v="S. Castaneda, B. Constant, E. Garcia"/>
  </r>
  <r>
    <n v="3435"/>
    <x v="1173"/>
    <x v="1173"/>
    <n v="28"/>
    <x v="0"/>
    <x v="1"/>
    <x v="8"/>
    <x v="1173"/>
    <x v="8"/>
    <x v="31"/>
    <x v="0"/>
    <x v="1173"/>
    <x v="796"/>
    <x v="822"/>
    <n v="522177"/>
    <n v="2853682"/>
    <x v="21"/>
    <x v="21"/>
    <n v="5"/>
    <n v="5"/>
    <s v="S. Castaneda, B. Constant, E. Garcia"/>
  </r>
  <r>
    <n v="3436"/>
    <x v="1174"/>
    <x v="1174"/>
    <n v="29"/>
    <x v="0"/>
    <x v="1"/>
    <x v="8"/>
    <x v="1174"/>
    <x v="8"/>
    <x v="31"/>
    <x v="1"/>
    <x v="1174"/>
    <x v="797"/>
    <x v="822"/>
    <n v="522200"/>
    <n v="2853682"/>
    <x v="21"/>
    <x v="9"/>
    <n v="20"/>
    <n v="20"/>
    <s v="S. Castaneda, B. Constant, E. Garcia"/>
  </r>
  <r>
    <n v="3437"/>
    <x v="1174"/>
    <x v="1174"/>
    <n v="29"/>
    <x v="0"/>
    <x v="1"/>
    <x v="8"/>
    <x v="1174"/>
    <x v="8"/>
    <x v="31"/>
    <x v="1"/>
    <x v="1174"/>
    <x v="797"/>
    <x v="822"/>
    <n v="522200"/>
    <n v="2853682"/>
    <x v="21"/>
    <x v="8"/>
    <n v="70"/>
    <n v="70"/>
    <s v="S. Castaneda, B. Constant, E. Garcia"/>
  </r>
  <r>
    <n v="3438"/>
    <x v="1174"/>
    <x v="1174"/>
    <n v="29"/>
    <x v="0"/>
    <x v="1"/>
    <x v="8"/>
    <x v="1174"/>
    <x v="8"/>
    <x v="31"/>
    <x v="1"/>
    <x v="1174"/>
    <x v="797"/>
    <x v="822"/>
    <n v="522200"/>
    <n v="2853682"/>
    <x v="21"/>
    <x v="14"/>
    <n v="1"/>
    <n v="1"/>
    <s v="S. Castaneda, B. Constant, E. Garcia"/>
  </r>
  <r>
    <n v="3439"/>
    <x v="1175"/>
    <x v="1175"/>
    <n v="30"/>
    <x v="0"/>
    <x v="1"/>
    <x v="8"/>
    <x v="1175"/>
    <x v="8"/>
    <x v="31"/>
    <x v="2"/>
    <x v="1175"/>
    <x v="796"/>
    <x v="823"/>
    <n v="522177"/>
    <n v="2853700"/>
    <x v="21"/>
    <x v="7"/>
    <n v="75"/>
    <n v="75"/>
    <s v="S. Castaneda, B. Constant, E. Garcia"/>
  </r>
  <r>
    <n v="3440"/>
    <x v="1175"/>
    <x v="1175"/>
    <n v="30"/>
    <x v="0"/>
    <x v="1"/>
    <x v="8"/>
    <x v="1175"/>
    <x v="8"/>
    <x v="31"/>
    <x v="2"/>
    <x v="1175"/>
    <x v="796"/>
    <x v="823"/>
    <n v="522177"/>
    <n v="2853700"/>
    <x v="21"/>
    <x v="19"/>
    <n v="15"/>
    <n v="15"/>
    <s v="S. Castaneda, B. Constant, E. Garcia"/>
  </r>
  <r>
    <n v="3441"/>
    <x v="1175"/>
    <x v="1175"/>
    <n v="30"/>
    <x v="0"/>
    <x v="1"/>
    <x v="8"/>
    <x v="1175"/>
    <x v="8"/>
    <x v="31"/>
    <x v="2"/>
    <x v="1175"/>
    <x v="796"/>
    <x v="823"/>
    <n v="522177"/>
    <n v="2853700"/>
    <x v="21"/>
    <x v="2"/>
    <n v="1"/>
    <n v="1"/>
    <s v="S. Castaneda, B. Constant, E. Garcia"/>
  </r>
  <r>
    <n v="3442"/>
    <x v="1175"/>
    <x v="1175"/>
    <n v="30"/>
    <x v="0"/>
    <x v="1"/>
    <x v="8"/>
    <x v="1175"/>
    <x v="8"/>
    <x v="31"/>
    <x v="2"/>
    <x v="1175"/>
    <x v="796"/>
    <x v="823"/>
    <n v="522177"/>
    <n v="2853700"/>
    <x v="21"/>
    <x v="21"/>
    <n v="1"/>
    <n v="1"/>
    <s v="S. Castaneda, B. Constant, E. Garcia"/>
  </r>
  <r>
    <n v="3443"/>
    <x v="1176"/>
    <x v="1176"/>
    <n v="22"/>
    <x v="0"/>
    <x v="1"/>
    <x v="8"/>
    <x v="1176"/>
    <x v="8"/>
    <x v="32"/>
    <x v="0"/>
    <x v="1176"/>
    <x v="798"/>
    <x v="824"/>
    <n v="522176"/>
    <n v="2853763"/>
    <x v="21"/>
    <x v="7"/>
    <n v="50"/>
    <n v="50"/>
    <s v="S. Castaneda, B. Constant, E. Garcia"/>
  </r>
  <r>
    <n v="3444"/>
    <x v="1176"/>
    <x v="1176"/>
    <n v="22"/>
    <x v="0"/>
    <x v="1"/>
    <x v="8"/>
    <x v="1176"/>
    <x v="8"/>
    <x v="32"/>
    <x v="0"/>
    <x v="1176"/>
    <x v="798"/>
    <x v="824"/>
    <n v="522176"/>
    <n v="2853763"/>
    <x v="21"/>
    <x v="19"/>
    <n v="15"/>
    <n v="15"/>
    <s v="S. Castaneda, B. Constant, E. Garcia"/>
  </r>
  <r>
    <n v="3445"/>
    <x v="1177"/>
    <x v="1177"/>
    <n v="23"/>
    <x v="0"/>
    <x v="1"/>
    <x v="8"/>
    <x v="1177"/>
    <x v="8"/>
    <x v="32"/>
    <x v="1"/>
    <x v="1177"/>
    <x v="799"/>
    <x v="824"/>
    <n v="522208"/>
    <n v="2853763"/>
    <x v="21"/>
    <x v="10"/>
    <n v="1"/>
    <n v="1"/>
    <s v="S. Castaneda, B. Constant, E. Garcia"/>
  </r>
  <r>
    <n v="3446"/>
    <x v="1177"/>
    <x v="1177"/>
    <n v="23"/>
    <x v="0"/>
    <x v="1"/>
    <x v="8"/>
    <x v="1177"/>
    <x v="8"/>
    <x v="32"/>
    <x v="1"/>
    <x v="1177"/>
    <x v="799"/>
    <x v="824"/>
    <n v="522208"/>
    <n v="2853763"/>
    <x v="21"/>
    <x v="14"/>
    <n v="5"/>
    <n v="5"/>
    <s v="S. Castaneda, B. Constant, E. Garcia"/>
  </r>
  <r>
    <n v="3447"/>
    <x v="1177"/>
    <x v="1177"/>
    <n v="23"/>
    <x v="0"/>
    <x v="1"/>
    <x v="8"/>
    <x v="1177"/>
    <x v="8"/>
    <x v="32"/>
    <x v="1"/>
    <x v="1177"/>
    <x v="799"/>
    <x v="824"/>
    <n v="522208"/>
    <n v="2853763"/>
    <x v="21"/>
    <x v="8"/>
    <n v="80"/>
    <n v="80"/>
    <s v="S. Castaneda, B. Constant, E. Garcia"/>
  </r>
  <r>
    <n v="3448"/>
    <x v="1178"/>
    <x v="1178"/>
    <n v="24"/>
    <x v="0"/>
    <x v="1"/>
    <x v="8"/>
    <x v="1178"/>
    <x v="8"/>
    <x v="32"/>
    <x v="2"/>
    <x v="1178"/>
    <x v="798"/>
    <x v="825"/>
    <n v="522176"/>
    <n v="2853796"/>
    <x v="21"/>
    <x v="7"/>
    <n v="25"/>
    <n v="25"/>
    <s v="S. Castaneda, B. Constant, E. Garcia"/>
  </r>
  <r>
    <n v="3449"/>
    <x v="1178"/>
    <x v="1178"/>
    <n v="24"/>
    <x v="0"/>
    <x v="1"/>
    <x v="8"/>
    <x v="1178"/>
    <x v="8"/>
    <x v="32"/>
    <x v="2"/>
    <x v="1178"/>
    <x v="798"/>
    <x v="825"/>
    <n v="522176"/>
    <n v="2853796"/>
    <x v="21"/>
    <x v="21"/>
    <n v="1"/>
    <n v="1"/>
    <s v="S. Castaneda, B. Constant, E. Garcia"/>
  </r>
  <r>
    <n v="3450"/>
    <x v="1178"/>
    <x v="1178"/>
    <n v="24"/>
    <x v="0"/>
    <x v="1"/>
    <x v="8"/>
    <x v="1178"/>
    <x v="8"/>
    <x v="32"/>
    <x v="2"/>
    <x v="1178"/>
    <x v="798"/>
    <x v="825"/>
    <n v="522176"/>
    <n v="2853796"/>
    <x v="21"/>
    <x v="17"/>
    <n v="25"/>
    <n v="25"/>
    <s v="S. Castaneda, B. Constant, E. Garcia"/>
  </r>
  <r>
    <n v="3451"/>
    <x v="1178"/>
    <x v="1178"/>
    <n v="24"/>
    <x v="0"/>
    <x v="1"/>
    <x v="8"/>
    <x v="1178"/>
    <x v="8"/>
    <x v="32"/>
    <x v="2"/>
    <x v="1178"/>
    <x v="798"/>
    <x v="825"/>
    <n v="522176"/>
    <n v="2853796"/>
    <x v="21"/>
    <x v="24"/>
    <n v="1"/>
    <n v="1"/>
    <s v="S. Castaneda, B. Constant, E. Garcia"/>
  </r>
  <r>
    <n v="3452"/>
    <x v="1179"/>
    <x v="1179"/>
    <n v="40"/>
    <x v="0"/>
    <x v="1"/>
    <x v="8"/>
    <x v="1179"/>
    <x v="8"/>
    <x v="68"/>
    <x v="0"/>
    <x v="1179"/>
    <x v="584"/>
    <x v="826"/>
    <n v="522156.79999999999"/>
    <n v="2853407.3"/>
    <x v="21"/>
    <x v="7"/>
    <n v="65"/>
    <n v="65"/>
    <s v="S. Castaneda, B. Constant, E. Garcia"/>
  </r>
  <r>
    <n v="3453"/>
    <x v="1180"/>
    <x v="1180"/>
    <n v="41"/>
    <x v="0"/>
    <x v="1"/>
    <x v="8"/>
    <x v="1180"/>
    <x v="8"/>
    <x v="68"/>
    <x v="1"/>
    <x v="1180"/>
    <x v="800"/>
    <x v="826"/>
    <n v="522191.7"/>
    <n v="2853407.3"/>
    <x v="21"/>
    <x v="10"/>
    <n v="1"/>
    <n v="1"/>
    <s v="S. Castaneda, B. Constant, E. Garcia"/>
  </r>
  <r>
    <n v="3454"/>
    <x v="1180"/>
    <x v="1180"/>
    <n v="41"/>
    <x v="0"/>
    <x v="1"/>
    <x v="8"/>
    <x v="1180"/>
    <x v="8"/>
    <x v="68"/>
    <x v="1"/>
    <x v="1180"/>
    <x v="800"/>
    <x v="826"/>
    <n v="522191.7"/>
    <n v="2853407.3"/>
    <x v="21"/>
    <x v="12"/>
    <n v="2"/>
    <n v="2"/>
    <s v="S. Castaneda, B. Constant, E. Garcia"/>
  </r>
  <r>
    <n v="3455"/>
    <x v="1180"/>
    <x v="1180"/>
    <n v="41"/>
    <x v="0"/>
    <x v="1"/>
    <x v="8"/>
    <x v="1180"/>
    <x v="8"/>
    <x v="68"/>
    <x v="1"/>
    <x v="1180"/>
    <x v="800"/>
    <x v="826"/>
    <n v="522191.7"/>
    <n v="2853407.3"/>
    <x v="21"/>
    <x v="9"/>
    <n v="3"/>
    <n v="3"/>
    <s v="S. Castaneda, B. Constant, E. Garcia"/>
  </r>
  <r>
    <n v="3456"/>
    <x v="1180"/>
    <x v="1180"/>
    <n v="41"/>
    <x v="0"/>
    <x v="1"/>
    <x v="8"/>
    <x v="1180"/>
    <x v="8"/>
    <x v="68"/>
    <x v="1"/>
    <x v="1180"/>
    <x v="800"/>
    <x v="826"/>
    <n v="522192"/>
    <n v="2853407"/>
    <x v="21"/>
    <x v="14"/>
    <n v="10"/>
    <n v="10"/>
    <s v="S. Castaneda, B. Constant, E. Garcia"/>
  </r>
  <r>
    <n v="3457"/>
    <x v="1181"/>
    <x v="1181"/>
    <n v="42"/>
    <x v="0"/>
    <x v="1"/>
    <x v="8"/>
    <x v="1181"/>
    <x v="8"/>
    <x v="68"/>
    <x v="2"/>
    <x v="1181"/>
    <x v="584"/>
    <x v="827"/>
    <n v="522156.79999999999"/>
    <n v="2853432.7"/>
    <x v="21"/>
    <x v="7"/>
    <n v="40"/>
    <n v="40"/>
    <s v="S. Castaneda, B. Constant, E. Garcia"/>
  </r>
  <r>
    <n v="3458"/>
    <x v="1181"/>
    <x v="1181"/>
    <n v="42"/>
    <x v="0"/>
    <x v="1"/>
    <x v="8"/>
    <x v="1181"/>
    <x v="8"/>
    <x v="68"/>
    <x v="2"/>
    <x v="1181"/>
    <x v="584"/>
    <x v="827"/>
    <n v="522156.79999999999"/>
    <n v="2853432.7"/>
    <x v="21"/>
    <x v="1"/>
    <n v="5"/>
    <n v="5"/>
    <s v="S. Castaneda, B. Constant, E. Garcia"/>
  </r>
  <r>
    <n v="3459"/>
    <x v="1181"/>
    <x v="1181"/>
    <n v="42"/>
    <x v="0"/>
    <x v="1"/>
    <x v="8"/>
    <x v="1181"/>
    <x v="8"/>
    <x v="68"/>
    <x v="2"/>
    <x v="1181"/>
    <x v="584"/>
    <x v="827"/>
    <n v="522156.79999999999"/>
    <n v="2853432.7"/>
    <x v="21"/>
    <x v="16"/>
    <n v="1"/>
    <n v="1"/>
    <s v="S. Castaneda, B. Constant, E. Garcia"/>
  </r>
  <r>
    <n v="3460"/>
    <x v="1181"/>
    <x v="1181"/>
    <n v="42"/>
    <x v="0"/>
    <x v="1"/>
    <x v="8"/>
    <x v="1181"/>
    <x v="8"/>
    <x v="68"/>
    <x v="2"/>
    <x v="1181"/>
    <x v="584"/>
    <x v="827"/>
    <n v="522157"/>
    <n v="2853433"/>
    <x v="21"/>
    <x v="6"/>
    <n v="1"/>
    <n v="1"/>
    <s v="S. Castaneda, B. Constant, E. Garcia"/>
  </r>
  <r>
    <n v="3461"/>
    <x v="1182"/>
    <x v="1182"/>
    <n v="25"/>
    <x v="0"/>
    <x v="1"/>
    <x v="8"/>
    <x v="1182"/>
    <x v="8"/>
    <x v="84"/>
    <x v="0"/>
    <x v="1182"/>
    <x v="801"/>
    <x v="828"/>
    <n v="522179"/>
    <n v="2853707"/>
    <x v="21"/>
    <x v="7"/>
    <n v="10"/>
    <n v="10"/>
    <s v="S. Castaneda, B. Constant, E. Garcia"/>
  </r>
  <r>
    <n v="3462"/>
    <x v="1182"/>
    <x v="1182"/>
    <n v="25"/>
    <x v="0"/>
    <x v="1"/>
    <x v="8"/>
    <x v="1182"/>
    <x v="8"/>
    <x v="84"/>
    <x v="0"/>
    <x v="1182"/>
    <x v="801"/>
    <x v="828"/>
    <n v="522179"/>
    <n v="2853707"/>
    <x v="21"/>
    <x v="19"/>
    <n v="10"/>
    <n v="10"/>
    <s v="S. Castaneda, B. Constant, E. Garcia"/>
  </r>
  <r>
    <n v="3463"/>
    <x v="1182"/>
    <x v="1182"/>
    <n v="25"/>
    <x v="0"/>
    <x v="1"/>
    <x v="8"/>
    <x v="1182"/>
    <x v="8"/>
    <x v="84"/>
    <x v="0"/>
    <x v="1182"/>
    <x v="801"/>
    <x v="828"/>
    <n v="522179"/>
    <n v="2853707"/>
    <x v="21"/>
    <x v="10"/>
    <n v="3"/>
    <n v="3"/>
    <s v="S. Castaneda, B. Constant, E. Garcia"/>
  </r>
  <r>
    <n v="3464"/>
    <x v="1182"/>
    <x v="1182"/>
    <n v="25"/>
    <x v="0"/>
    <x v="1"/>
    <x v="8"/>
    <x v="1182"/>
    <x v="8"/>
    <x v="84"/>
    <x v="0"/>
    <x v="1182"/>
    <x v="801"/>
    <x v="828"/>
    <n v="522179"/>
    <n v="2853707"/>
    <x v="21"/>
    <x v="6"/>
    <n v="2"/>
    <n v="2"/>
    <s v="S. Castaneda, B. Constant, E. Garcia"/>
  </r>
  <r>
    <n v="3465"/>
    <x v="1182"/>
    <x v="1182"/>
    <n v="25"/>
    <x v="0"/>
    <x v="1"/>
    <x v="8"/>
    <x v="1182"/>
    <x v="8"/>
    <x v="84"/>
    <x v="0"/>
    <x v="1182"/>
    <x v="801"/>
    <x v="828"/>
    <n v="522179"/>
    <n v="2853707"/>
    <x v="21"/>
    <x v="2"/>
    <n v="10"/>
    <n v="10"/>
    <s v="S. Castaneda, B. Constant, E. Garcia"/>
  </r>
  <r>
    <n v="3466"/>
    <x v="1183"/>
    <x v="1183"/>
    <n v="26"/>
    <x v="0"/>
    <x v="1"/>
    <x v="8"/>
    <x v="1183"/>
    <x v="8"/>
    <x v="84"/>
    <x v="1"/>
    <x v="1183"/>
    <x v="802"/>
    <x v="828"/>
    <n v="522187"/>
    <n v="2853707"/>
    <x v="21"/>
    <x v="7"/>
    <n v="3"/>
    <n v="3"/>
    <s v="S. Castaneda, B. Constant, E. Garcia"/>
  </r>
  <r>
    <n v="3467"/>
    <x v="1183"/>
    <x v="1183"/>
    <n v="26"/>
    <x v="0"/>
    <x v="1"/>
    <x v="8"/>
    <x v="1183"/>
    <x v="8"/>
    <x v="84"/>
    <x v="1"/>
    <x v="1183"/>
    <x v="802"/>
    <x v="828"/>
    <n v="522187"/>
    <n v="2853707"/>
    <x v="21"/>
    <x v="6"/>
    <n v="2"/>
    <n v="2"/>
    <s v="S. Castaneda, B. Constant, E. Garcia"/>
  </r>
  <r>
    <n v="3468"/>
    <x v="1183"/>
    <x v="1183"/>
    <n v="26"/>
    <x v="0"/>
    <x v="1"/>
    <x v="8"/>
    <x v="1183"/>
    <x v="8"/>
    <x v="84"/>
    <x v="1"/>
    <x v="1183"/>
    <x v="802"/>
    <x v="828"/>
    <n v="522187"/>
    <n v="2853707"/>
    <x v="21"/>
    <x v="10"/>
    <n v="3"/>
    <n v="3"/>
    <s v="S. Castaneda, B. Constant, E. Garcia"/>
  </r>
  <r>
    <n v="3469"/>
    <x v="1183"/>
    <x v="1183"/>
    <n v="26"/>
    <x v="0"/>
    <x v="1"/>
    <x v="8"/>
    <x v="1183"/>
    <x v="8"/>
    <x v="84"/>
    <x v="1"/>
    <x v="1183"/>
    <x v="802"/>
    <x v="828"/>
    <n v="522187"/>
    <n v="2853707"/>
    <x v="21"/>
    <x v="16"/>
    <n v="3"/>
    <n v="3"/>
    <s v="S. Castaneda, B. Constant, E. Garcia"/>
  </r>
  <r>
    <n v="3470"/>
    <x v="1183"/>
    <x v="1183"/>
    <n v="26"/>
    <x v="0"/>
    <x v="1"/>
    <x v="8"/>
    <x v="1183"/>
    <x v="8"/>
    <x v="84"/>
    <x v="1"/>
    <x v="1183"/>
    <x v="802"/>
    <x v="828"/>
    <n v="522187"/>
    <n v="2853707"/>
    <x v="21"/>
    <x v="21"/>
    <n v="1"/>
    <n v="1"/>
    <s v="S. Castaneda, B. Constant, E. Garcia"/>
  </r>
  <r>
    <n v="3471"/>
    <x v="1183"/>
    <x v="1183"/>
    <n v="26"/>
    <x v="0"/>
    <x v="1"/>
    <x v="8"/>
    <x v="1183"/>
    <x v="8"/>
    <x v="84"/>
    <x v="1"/>
    <x v="1183"/>
    <x v="802"/>
    <x v="828"/>
    <n v="522187"/>
    <n v="2853707"/>
    <x v="21"/>
    <x v="12"/>
    <n v="2"/>
    <n v="2"/>
    <s v="S. Castaneda, B. Constant, E. Garcia"/>
  </r>
  <r>
    <n v="3472"/>
    <x v="1183"/>
    <x v="1183"/>
    <n v="26"/>
    <x v="0"/>
    <x v="1"/>
    <x v="8"/>
    <x v="1183"/>
    <x v="8"/>
    <x v="84"/>
    <x v="1"/>
    <x v="1183"/>
    <x v="802"/>
    <x v="828"/>
    <n v="522187"/>
    <n v="2853707"/>
    <x v="21"/>
    <x v="8"/>
    <n v="60"/>
    <n v="60"/>
    <s v="S. Castaneda, B. Constant, E. Garcia"/>
  </r>
  <r>
    <n v="3473"/>
    <x v="1183"/>
    <x v="1183"/>
    <n v="26"/>
    <x v="0"/>
    <x v="1"/>
    <x v="8"/>
    <x v="1183"/>
    <x v="8"/>
    <x v="84"/>
    <x v="1"/>
    <x v="1183"/>
    <x v="802"/>
    <x v="828"/>
    <n v="522187"/>
    <n v="2853707"/>
    <x v="21"/>
    <x v="14"/>
    <n v="2"/>
    <n v="2"/>
    <s v="S. Castaneda, B. Constant, E. Garcia"/>
  </r>
  <r>
    <n v="3474"/>
    <x v="1184"/>
    <x v="1184"/>
    <n v="27"/>
    <x v="0"/>
    <x v="1"/>
    <x v="8"/>
    <x v="1184"/>
    <x v="8"/>
    <x v="84"/>
    <x v="2"/>
    <x v="1184"/>
    <x v="801"/>
    <x v="829"/>
    <n v="522179"/>
    <n v="2853732"/>
    <x v="21"/>
    <x v="7"/>
    <n v="75"/>
    <n v="75"/>
    <s v="S. Castaneda, B. Constant, E. Garcia"/>
  </r>
  <r>
    <n v="3475"/>
    <x v="1184"/>
    <x v="1184"/>
    <n v="27"/>
    <x v="0"/>
    <x v="1"/>
    <x v="8"/>
    <x v="1184"/>
    <x v="8"/>
    <x v="84"/>
    <x v="2"/>
    <x v="1184"/>
    <x v="801"/>
    <x v="829"/>
    <n v="522179"/>
    <n v="2853732"/>
    <x v="21"/>
    <x v="10"/>
    <n v="2"/>
    <n v="2"/>
    <s v="S. Castaneda, B. Constant, E. Garcia"/>
  </r>
  <r>
    <n v="3476"/>
    <x v="1185"/>
    <x v="1185"/>
    <n v="37"/>
    <x v="0"/>
    <x v="1"/>
    <x v="8"/>
    <x v="1185"/>
    <x v="8"/>
    <x v="33"/>
    <x v="0"/>
    <x v="1185"/>
    <x v="227"/>
    <x v="830"/>
    <n v="522145"/>
    <n v="2853502"/>
    <x v="21"/>
    <x v="7"/>
    <n v="80"/>
    <n v="80"/>
    <s v="S. Castaneda, B. Constant, E. Garcia"/>
  </r>
  <r>
    <n v="3477"/>
    <x v="1185"/>
    <x v="1185"/>
    <n v="37"/>
    <x v="0"/>
    <x v="1"/>
    <x v="8"/>
    <x v="1185"/>
    <x v="8"/>
    <x v="33"/>
    <x v="0"/>
    <x v="1185"/>
    <x v="227"/>
    <x v="830"/>
    <n v="522145"/>
    <n v="2853502"/>
    <x v="21"/>
    <x v="2"/>
    <n v="1"/>
    <n v="1"/>
    <s v="S. Castaneda, B. Constant, E. Garcia"/>
  </r>
  <r>
    <n v="3478"/>
    <x v="1185"/>
    <x v="1185"/>
    <n v="37"/>
    <x v="0"/>
    <x v="1"/>
    <x v="8"/>
    <x v="1185"/>
    <x v="8"/>
    <x v="33"/>
    <x v="0"/>
    <x v="1185"/>
    <x v="227"/>
    <x v="830"/>
    <n v="522145"/>
    <n v="2853502"/>
    <x v="21"/>
    <x v="17"/>
    <n v="15"/>
    <n v="15"/>
    <s v="S. Castaneda, B. Constant, E. Garcia"/>
  </r>
  <r>
    <n v="3479"/>
    <x v="1186"/>
    <x v="1186"/>
    <n v="38"/>
    <x v="0"/>
    <x v="1"/>
    <x v="8"/>
    <x v="1186"/>
    <x v="8"/>
    <x v="33"/>
    <x v="1"/>
    <x v="1186"/>
    <x v="803"/>
    <x v="830"/>
    <n v="522149"/>
    <n v="2853502"/>
    <x v="21"/>
    <x v="7"/>
    <n v="65"/>
    <n v="65"/>
    <s v="S. Castaneda, B. Constant, E. Garcia"/>
  </r>
  <r>
    <n v="3480"/>
    <x v="1187"/>
    <x v="1187"/>
    <n v="39"/>
    <x v="0"/>
    <x v="1"/>
    <x v="8"/>
    <x v="1187"/>
    <x v="8"/>
    <x v="33"/>
    <x v="2"/>
    <x v="1187"/>
    <x v="227"/>
    <x v="380"/>
    <n v="522145"/>
    <n v="2853528"/>
    <x v="21"/>
    <x v="7"/>
    <n v="70"/>
    <n v="70"/>
    <s v="S. Castaneda, B. Constant, E. Garcia"/>
  </r>
  <r>
    <n v="3481"/>
    <x v="1187"/>
    <x v="1187"/>
    <n v="39"/>
    <x v="0"/>
    <x v="1"/>
    <x v="8"/>
    <x v="1187"/>
    <x v="8"/>
    <x v="33"/>
    <x v="2"/>
    <x v="1187"/>
    <x v="227"/>
    <x v="380"/>
    <n v="522145"/>
    <n v="2853528"/>
    <x v="21"/>
    <x v="1"/>
    <n v="10"/>
    <n v="10"/>
    <s v="S. Castaneda, B. Constant, E. Garcia"/>
  </r>
  <r>
    <n v="3482"/>
    <x v="1187"/>
    <x v="1187"/>
    <n v="39"/>
    <x v="0"/>
    <x v="1"/>
    <x v="8"/>
    <x v="1187"/>
    <x v="8"/>
    <x v="33"/>
    <x v="2"/>
    <x v="1187"/>
    <x v="227"/>
    <x v="380"/>
    <n v="522145"/>
    <n v="2853528"/>
    <x v="21"/>
    <x v="2"/>
    <n v="10"/>
    <n v="10"/>
    <s v="S. Castaneda, B. Constant, E. Garcia"/>
  </r>
  <r>
    <n v="3483"/>
    <x v="1188"/>
    <x v="1188"/>
    <n v="31"/>
    <x v="0"/>
    <x v="1"/>
    <x v="8"/>
    <x v="1188"/>
    <x v="8"/>
    <x v="34"/>
    <x v="0"/>
    <x v="1188"/>
    <x v="804"/>
    <x v="831"/>
    <n v="522280"/>
    <n v="2853613"/>
    <x v="21"/>
    <x v="7"/>
    <n v="100"/>
    <n v="100"/>
    <s v="S. Castaneda, B. Constant, E. Garcia"/>
  </r>
  <r>
    <n v="3484"/>
    <x v="1189"/>
    <x v="1189"/>
    <n v="32"/>
    <x v="0"/>
    <x v="1"/>
    <x v="8"/>
    <x v="1189"/>
    <x v="8"/>
    <x v="34"/>
    <x v="1"/>
    <x v="1189"/>
    <x v="805"/>
    <x v="831"/>
    <n v="522302.2"/>
    <n v="2853613"/>
    <x v="21"/>
    <x v="7"/>
    <n v="100"/>
    <n v="100"/>
    <s v="S. Castaneda, B. Constant, E. Garcia"/>
  </r>
  <r>
    <n v="3485"/>
    <x v="1190"/>
    <x v="1190"/>
    <n v="33"/>
    <x v="0"/>
    <x v="1"/>
    <x v="8"/>
    <x v="1190"/>
    <x v="8"/>
    <x v="34"/>
    <x v="2"/>
    <x v="1190"/>
    <x v="804"/>
    <x v="832"/>
    <n v="522280"/>
    <n v="2853647.9"/>
    <x v="21"/>
    <x v="7"/>
    <n v="15"/>
    <n v="15"/>
    <s v="S. Castaneda, B. Constant, E. Garcia"/>
  </r>
  <r>
    <n v="3486"/>
    <x v="1190"/>
    <x v="1190"/>
    <n v="33"/>
    <x v="0"/>
    <x v="1"/>
    <x v="8"/>
    <x v="1190"/>
    <x v="8"/>
    <x v="34"/>
    <x v="2"/>
    <x v="1190"/>
    <x v="804"/>
    <x v="832"/>
    <n v="522280"/>
    <n v="2853647.9"/>
    <x v="21"/>
    <x v="9"/>
    <n v="30"/>
    <n v="30"/>
    <s v="S. Castaneda, B. Constant, E. Garcia"/>
  </r>
  <r>
    <n v="3487"/>
    <x v="1190"/>
    <x v="1190"/>
    <n v="33"/>
    <x v="0"/>
    <x v="1"/>
    <x v="8"/>
    <x v="1190"/>
    <x v="8"/>
    <x v="34"/>
    <x v="2"/>
    <x v="1190"/>
    <x v="804"/>
    <x v="832"/>
    <n v="522280"/>
    <n v="2853647.9"/>
    <x v="21"/>
    <x v="19"/>
    <n v="15"/>
    <n v="15"/>
    <s v="S. Castaneda, B. Constant, E. Garcia"/>
  </r>
  <r>
    <n v="3488"/>
    <x v="1190"/>
    <x v="1190"/>
    <n v="33"/>
    <x v="0"/>
    <x v="1"/>
    <x v="8"/>
    <x v="1190"/>
    <x v="8"/>
    <x v="34"/>
    <x v="2"/>
    <x v="1190"/>
    <x v="804"/>
    <x v="832"/>
    <n v="522280"/>
    <n v="2853648"/>
    <x v="21"/>
    <x v="14"/>
    <n v="2"/>
    <n v="2"/>
    <s v="S. Castaneda, B. Constant, E. Garcia"/>
  </r>
  <r>
    <n v="3489"/>
    <x v="1191"/>
    <x v="1191"/>
    <n v="34"/>
    <x v="0"/>
    <x v="1"/>
    <x v="8"/>
    <x v="1191"/>
    <x v="8"/>
    <x v="35"/>
    <x v="0"/>
    <x v="1191"/>
    <x v="806"/>
    <x v="833"/>
    <n v="522193.2"/>
    <n v="2853548.4"/>
    <x v="21"/>
    <x v="10"/>
    <n v="7"/>
    <n v="7"/>
    <s v="S. Castaneda, B. Constant, E. Garcia"/>
  </r>
  <r>
    <n v="3490"/>
    <x v="1191"/>
    <x v="1191"/>
    <n v="34"/>
    <x v="0"/>
    <x v="1"/>
    <x v="8"/>
    <x v="1191"/>
    <x v="8"/>
    <x v="35"/>
    <x v="0"/>
    <x v="1191"/>
    <x v="806"/>
    <x v="833"/>
    <n v="522193.2"/>
    <n v="2853548.4"/>
    <x v="21"/>
    <x v="14"/>
    <n v="8"/>
    <n v="8"/>
    <s v="S. Castaneda, B. Constant, E. Garcia"/>
  </r>
  <r>
    <n v="3491"/>
    <x v="1191"/>
    <x v="1191"/>
    <n v="34"/>
    <x v="0"/>
    <x v="1"/>
    <x v="8"/>
    <x v="1191"/>
    <x v="8"/>
    <x v="35"/>
    <x v="0"/>
    <x v="1191"/>
    <x v="806"/>
    <x v="833"/>
    <n v="522193.2"/>
    <n v="2853548.4"/>
    <x v="21"/>
    <x v="9"/>
    <n v="5"/>
    <n v="5"/>
    <s v="S. Castaneda, B. Constant, E. Garcia"/>
  </r>
  <r>
    <n v="3492"/>
    <x v="1191"/>
    <x v="1191"/>
    <n v="34"/>
    <x v="0"/>
    <x v="1"/>
    <x v="8"/>
    <x v="1191"/>
    <x v="8"/>
    <x v="35"/>
    <x v="0"/>
    <x v="1191"/>
    <x v="806"/>
    <x v="833"/>
    <n v="522193"/>
    <n v="2853548"/>
    <x v="21"/>
    <x v="12"/>
    <n v="1"/>
    <n v="1"/>
    <s v="S. Castaneda, B. Constant, E. Garcia"/>
  </r>
  <r>
    <n v="3493"/>
    <x v="1192"/>
    <x v="1192"/>
    <n v="35"/>
    <x v="0"/>
    <x v="1"/>
    <x v="8"/>
    <x v="1192"/>
    <x v="8"/>
    <x v="35"/>
    <x v="1"/>
    <x v="1192"/>
    <x v="807"/>
    <x v="833"/>
    <n v="522216.5"/>
    <n v="2853548.4"/>
    <x v="21"/>
    <x v="14"/>
    <n v="10"/>
    <n v="10"/>
    <s v="S. Castaneda, B. Constant, E. Garcia"/>
  </r>
  <r>
    <n v="3494"/>
    <x v="1192"/>
    <x v="1192"/>
    <n v="35"/>
    <x v="0"/>
    <x v="1"/>
    <x v="8"/>
    <x v="1192"/>
    <x v="8"/>
    <x v="35"/>
    <x v="1"/>
    <x v="1192"/>
    <x v="807"/>
    <x v="833"/>
    <n v="522216.5"/>
    <n v="2853548.4"/>
    <x v="21"/>
    <x v="8"/>
    <n v="80"/>
    <n v="80"/>
    <s v="S. Castaneda, B. Constant, E. Garcia"/>
  </r>
  <r>
    <n v="3495"/>
    <x v="1192"/>
    <x v="1192"/>
    <n v="35"/>
    <x v="0"/>
    <x v="1"/>
    <x v="8"/>
    <x v="1192"/>
    <x v="8"/>
    <x v="35"/>
    <x v="1"/>
    <x v="1192"/>
    <x v="807"/>
    <x v="833"/>
    <n v="522216.5"/>
    <n v="2853548.4"/>
    <x v="21"/>
    <x v="12"/>
    <n v="1"/>
    <n v="1"/>
    <s v="S. Castaneda, B. Constant, E. Garcia"/>
  </r>
  <r>
    <n v="3496"/>
    <x v="1192"/>
    <x v="1192"/>
    <n v="35"/>
    <x v="0"/>
    <x v="1"/>
    <x v="8"/>
    <x v="1192"/>
    <x v="8"/>
    <x v="35"/>
    <x v="1"/>
    <x v="1192"/>
    <x v="231"/>
    <x v="833"/>
    <n v="522216"/>
    <n v="2853548"/>
    <x v="21"/>
    <x v="28"/>
    <n v="1"/>
    <n v="1"/>
    <s v="S. Castaneda, B. Constant, E. Garcia"/>
  </r>
  <r>
    <n v="3497"/>
    <x v="1193"/>
    <x v="1193"/>
    <n v="36"/>
    <x v="0"/>
    <x v="1"/>
    <x v="8"/>
    <x v="1193"/>
    <x v="8"/>
    <x v="35"/>
    <x v="2"/>
    <x v="1193"/>
    <x v="806"/>
    <x v="834"/>
    <n v="522193.2"/>
    <n v="2853558.4"/>
    <x v="21"/>
    <x v="9"/>
    <n v="50"/>
    <n v="50"/>
    <s v="S. Castaneda, B. Constant, E. Garcia"/>
  </r>
  <r>
    <n v="3498"/>
    <x v="1193"/>
    <x v="1193"/>
    <n v="36"/>
    <x v="0"/>
    <x v="1"/>
    <x v="8"/>
    <x v="1193"/>
    <x v="8"/>
    <x v="35"/>
    <x v="2"/>
    <x v="1193"/>
    <x v="806"/>
    <x v="834"/>
    <n v="522193.2"/>
    <n v="2853558.4"/>
    <x v="21"/>
    <x v="10"/>
    <n v="1"/>
    <n v="1"/>
    <s v="S. Castaneda, B. Constant, E. Garcia"/>
  </r>
  <r>
    <n v="3499"/>
    <x v="1193"/>
    <x v="1193"/>
    <n v="36"/>
    <x v="0"/>
    <x v="1"/>
    <x v="8"/>
    <x v="1193"/>
    <x v="8"/>
    <x v="35"/>
    <x v="2"/>
    <x v="1193"/>
    <x v="806"/>
    <x v="834"/>
    <n v="522193.2"/>
    <n v="2853558.4"/>
    <x v="21"/>
    <x v="12"/>
    <n v="1"/>
    <n v="1"/>
    <s v="S. Castaneda, B. Constant, E. Garcia"/>
  </r>
  <r>
    <n v="3500"/>
    <x v="1194"/>
    <x v="1194"/>
    <n v="19"/>
    <x v="0"/>
    <x v="1"/>
    <x v="8"/>
    <x v="1194"/>
    <x v="8"/>
    <x v="36"/>
    <x v="0"/>
    <x v="1194"/>
    <x v="808"/>
    <x v="835"/>
    <n v="522172"/>
    <n v="2853769"/>
    <x v="21"/>
    <x v="7"/>
    <n v="3"/>
    <n v="3"/>
    <s v="S. Castaneda, B. Constant, E. Garcia"/>
  </r>
  <r>
    <n v="3501"/>
    <x v="1194"/>
    <x v="1194"/>
    <n v="19"/>
    <x v="0"/>
    <x v="1"/>
    <x v="8"/>
    <x v="1194"/>
    <x v="8"/>
    <x v="36"/>
    <x v="0"/>
    <x v="1194"/>
    <x v="808"/>
    <x v="835"/>
    <n v="522172"/>
    <n v="2853769"/>
    <x v="21"/>
    <x v="19"/>
    <n v="3"/>
    <n v="3"/>
    <s v="S. Castaneda, B. Constant, E. Garcia"/>
  </r>
  <r>
    <n v="3502"/>
    <x v="1194"/>
    <x v="1194"/>
    <n v="19"/>
    <x v="0"/>
    <x v="1"/>
    <x v="8"/>
    <x v="1194"/>
    <x v="8"/>
    <x v="36"/>
    <x v="0"/>
    <x v="1194"/>
    <x v="808"/>
    <x v="835"/>
    <n v="522172"/>
    <n v="2853769"/>
    <x v="21"/>
    <x v="2"/>
    <n v="5"/>
    <n v="5"/>
    <s v="S. Castaneda, B. Constant, E. Garcia"/>
  </r>
  <r>
    <n v="3503"/>
    <x v="1194"/>
    <x v="1194"/>
    <n v="19"/>
    <x v="0"/>
    <x v="1"/>
    <x v="8"/>
    <x v="1194"/>
    <x v="8"/>
    <x v="36"/>
    <x v="0"/>
    <x v="1194"/>
    <x v="808"/>
    <x v="835"/>
    <n v="522172"/>
    <n v="2853769"/>
    <x v="21"/>
    <x v="10"/>
    <n v="15"/>
    <n v="15"/>
    <s v="S. Castaneda, B. Constant, E. Garcia"/>
  </r>
  <r>
    <n v="3504"/>
    <x v="1194"/>
    <x v="1194"/>
    <n v="19"/>
    <x v="0"/>
    <x v="1"/>
    <x v="8"/>
    <x v="1194"/>
    <x v="8"/>
    <x v="36"/>
    <x v="0"/>
    <x v="1194"/>
    <x v="808"/>
    <x v="835"/>
    <n v="522172"/>
    <n v="2853769"/>
    <x v="21"/>
    <x v="17"/>
    <n v="10"/>
    <n v="10"/>
    <s v="S. Castaneda, B. Constant, E. Garcia"/>
  </r>
  <r>
    <n v="3505"/>
    <x v="1194"/>
    <x v="1194"/>
    <n v="19"/>
    <x v="0"/>
    <x v="1"/>
    <x v="8"/>
    <x v="1194"/>
    <x v="8"/>
    <x v="36"/>
    <x v="0"/>
    <x v="1194"/>
    <x v="808"/>
    <x v="835"/>
    <n v="522172"/>
    <n v="2853769"/>
    <x v="21"/>
    <x v="16"/>
    <n v="2"/>
    <n v="2"/>
    <s v="S. Castaneda, B. Constant, E. Garcia"/>
  </r>
  <r>
    <n v="3506"/>
    <x v="1195"/>
    <x v="1195"/>
    <n v="20"/>
    <x v="0"/>
    <x v="1"/>
    <x v="8"/>
    <x v="1195"/>
    <x v="8"/>
    <x v="36"/>
    <x v="1"/>
    <x v="1195"/>
    <x v="809"/>
    <x v="835"/>
    <n v="522185"/>
    <n v="2853769"/>
    <x v="21"/>
    <x v="9"/>
    <n v="5"/>
    <n v="5"/>
    <s v="S. Castaneda, B. Constant, E. Garcia"/>
  </r>
  <r>
    <n v="3507"/>
    <x v="1195"/>
    <x v="1195"/>
    <n v="20"/>
    <x v="0"/>
    <x v="1"/>
    <x v="8"/>
    <x v="1195"/>
    <x v="8"/>
    <x v="36"/>
    <x v="1"/>
    <x v="1195"/>
    <x v="809"/>
    <x v="835"/>
    <n v="522185"/>
    <n v="2853769"/>
    <x v="21"/>
    <x v="10"/>
    <n v="10"/>
    <n v="10"/>
    <s v="S. Castaneda, B. Constant, E. Garcia"/>
  </r>
  <r>
    <n v="3508"/>
    <x v="1195"/>
    <x v="1195"/>
    <n v="20"/>
    <x v="0"/>
    <x v="1"/>
    <x v="8"/>
    <x v="1195"/>
    <x v="8"/>
    <x v="36"/>
    <x v="1"/>
    <x v="1195"/>
    <x v="809"/>
    <x v="835"/>
    <n v="522185"/>
    <n v="2853769"/>
    <x v="21"/>
    <x v="12"/>
    <n v="2"/>
    <n v="2"/>
    <s v="S. Castaneda, B. Constant, E. Garcia"/>
  </r>
  <r>
    <n v="3509"/>
    <x v="1196"/>
    <x v="1196"/>
    <n v="21"/>
    <x v="0"/>
    <x v="1"/>
    <x v="8"/>
    <x v="1196"/>
    <x v="8"/>
    <x v="36"/>
    <x v="2"/>
    <x v="1196"/>
    <x v="808"/>
    <x v="836"/>
    <n v="522172"/>
    <n v="2853794"/>
    <x v="21"/>
    <x v="7"/>
    <n v="65"/>
    <n v="65"/>
    <s v="S. Castaneda, B. Constant, E. Garcia"/>
  </r>
  <r>
    <n v="3510"/>
    <x v="1196"/>
    <x v="1196"/>
    <n v="21"/>
    <x v="0"/>
    <x v="1"/>
    <x v="8"/>
    <x v="1196"/>
    <x v="8"/>
    <x v="36"/>
    <x v="2"/>
    <x v="1196"/>
    <x v="808"/>
    <x v="836"/>
    <n v="522172"/>
    <n v="2853794"/>
    <x v="21"/>
    <x v="10"/>
    <n v="2"/>
    <n v="2"/>
    <s v="S. Castaneda, B. Constant, E. Garcia"/>
  </r>
  <r>
    <n v="3511"/>
    <x v="1197"/>
    <x v="1197"/>
    <n v="43"/>
    <x v="0"/>
    <x v="1"/>
    <x v="8"/>
    <x v="1197"/>
    <x v="8"/>
    <x v="40"/>
    <x v="0"/>
    <x v="1197"/>
    <x v="266"/>
    <x v="379"/>
    <n v="522153.9"/>
    <n v="2853383.4"/>
    <x v="21"/>
    <x v="7"/>
    <n v="30"/>
    <n v="30"/>
    <s v="S. Castaneda, B. Constant, E. Garcia"/>
  </r>
  <r>
    <n v="3512"/>
    <x v="1197"/>
    <x v="1197"/>
    <n v="43"/>
    <x v="0"/>
    <x v="1"/>
    <x v="8"/>
    <x v="1197"/>
    <x v="8"/>
    <x v="40"/>
    <x v="0"/>
    <x v="1197"/>
    <x v="266"/>
    <x v="379"/>
    <n v="522153.9"/>
    <n v="2853383.4"/>
    <x v="21"/>
    <x v="2"/>
    <n v="20"/>
    <n v="20"/>
    <s v="S. Castaneda, B. Constant, E. Garcia"/>
  </r>
  <r>
    <n v="3513"/>
    <x v="1197"/>
    <x v="1197"/>
    <n v="43"/>
    <x v="0"/>
    <x v="1"/>
    <x v="8"/>
    <x v="1197"/>
    <x v="8"/>
    <x v="40"/>
    <x v="0"/>
    <x v="1197"/>
    <x v="266"/>
    <x v="379"/>
    <n v="522153.9"/>
    <n v="2853383.4"/>
    <x v="21"/>
    <x v="10"/>
    <n v="1"/>
    <n v="1"/>
    <s v="S. Castaneda, B. Constant, E. Garcia"/>
  </r>
  <r>
    <n v="3514"/>
    <x v="1198"/>
    <x v="1198"/>
    <n v="44"/>
    <x v="0"/>
    <x v="1"/>
    <x v="8"/>
    <x v="1198"/>
    <x v="8"/>
    <x v="40"/>
    <x v="1"/>
    <x v="1198"/>
    <x v="810"/>
    <x v="837"/>
    <n v="522181.2"/>
    <n v="2853380.8"/>
    <x v="21"/>
    <x v="10"/>
    <n v="2"/>
    <n v="2"/>
    <s v="S. Castaneda, B. Constant, E. Garcia"/>
  </r>
  <r>
    <n v="3515"/>
    <x v="1198"/>
    <x v="1198"/>
    <n v="44"/>
    <x v="0"/>
    <x v="1"/>
    <x v="8"/>
    <x v="1198"/>
    <x v="8"/>
    <x v="40"/>
    <x v="1"/>
    <x v="1198"/>
    <x v="810"/>
    <x v="837"/>
    <n v="522181.2"/>
    <n v="2853380.8"/>
    <x v="21"/>
    <x v="12"/>
    <n v="3"/>
    <n v="3"/>
    <s v="S. Castaneda, B. Constant, E. Garcia"/>
  </r>
  <r>
    <n v="3516"/>
    <x v="1198"/>
    <x v="1198"/>
    <n v="44"/>
    <x v="0"/>
    <x v="1"/>
    <x v="8"/>
    <x v="1198"/>
    <x v="8"/>
    <x v="40"/>
    <x v="1"/>
    <x v="1198"/>
    <x v="810"/>
    <x v="837"/>
    <n v="522181.2"/>
    <n v="2853380.8"/>
    <x v="21"/>
    <x v="21"/>
    <n v="1"/>
    <n v="1"/>
    <s v="S. Castaneda, B. Constant, E. Garcia"/>
  </r>
  <r>
    <n v="3517"/>
    <x v="1198"/>
    <x v="1198"/>
    <n v="44"/>
    <x v="0"/>
    <x v="1"/>
    <x v="8"/>
    <x v="1198"/>
    <x v="8"/>
    <x v="40"/>
    <x v="1"/>
    <x v="1198"/>
    <x v="810"/>
    <x v="837"/>
    <n v="522181"/>
    <n v="2853381"/>
    <x v="21"/>
    <x v="17"/>
    <n v="80"/>
    <n v="80"/>
    <s v="S. Castaneda, B. Constant, E. Garcia"/>
  </r>
  <r>
    <n v="3518"/>
    <x v="1199"/>
    <x v="1199"/>
    <n v="45"/>
    <x v="0"/>
    <x v="1"/>
    <x v="8"/>
    <x v="1199"/>
    <x v="8"/>
    <x v="40"/>
    <x v="2"/>
    <x v="1199"/>
    <x v="811"/>
    <x v="838"/>
    <n v="522155.8"/>
    <n v="2853403.7"/>
    <x v="21"/>
    <x v="7"/>
    <n v="65"/>
    <n v="65"/>
    <s v="S. Castaneda, B. Constant, E. Garcia"/>
  </r>
  <r>
    <n v="3519"/>
    <x v="1199"/>
    <x v="1199"/>
    <n v="45"/>
    <x v="0"/>
    <x v="1"/>
    <x v="8"/>
    <x v="1199"/>
    <x v="8"/>
    <x v="40"/>
    <x v="2"/>
    <x v="1199"/>
    <x v="811"/>
    <x v="838"/>
    <n v="522155.8"/>
    <n v="2853403.7"/>
    <x v="21"/>
    <x v="16"/>
    <n v="1"/>
    <n v="1"/>
    <s v="S. Castaneda, B. Constant, E. Garcia"/>
  </r>
  <r>
    <n v="3520"/>
    <x v="1200"/>
    <x v="1200"/>
    <n v="61"/>
    <x v="0"/>
    <x v="1"/>
    <x v="8"/>
    <x v="1200"/>
    <x v="8"/>
    <x v="41"/>
    <x v="0"/>
    <x v="1200"/>
    <x v="785"/>
    <x v="839"/>
    <n v="522220.6"/>
    <n v="2852171.9"/>
    <x v="21"/>
    <x v="14"/>
    <n v="60"/>
    <n v="60"/>
    <s v="S. Castaneda, B. Constant, E. Garcia"/>
  </r>
  <r>
    <n v="3521"/>
    <x v="1200"/>
    <x v="1200"/>
    <n v="61"/>
    <x v="0"/>
    <x v="1"/>
    <x v="8"/>
    <x v="1200"/>
    <x v="8"/>
    <x v="41"/>
    <x v="0"/>
    <x v="1200"/>
    <x v="785"/>
    <x v="839"/>
    <n v="522220.6"/>
    <n v="2852171.9"/>
    <x v="21"/>
    <x v="12"/>
    <n v="3"/>
    <n v="3"/>
    <s v="S. Castaneda, B. Constant, E. Garcia"/>
  </r>
  <r>
    <n v="3522"/>
    <x v="1200"/>
    <x v="1200"/>
    <n v="61"/>
    <x v="0"/>
    <x v="1"/>
    <x v="8"/>
    <x v="1200"/>
    <x v="8"/>
    <x v="41"/>
    <x v="0"/>
    <x v="1200"/>
    <x v="785"/>
    <x v="839"/>
    <n v="522220.6"/>
    <n v="2852171.9"/>
    <x v="21"/>
    <x v="21"/>
    <n v="2"/>
    <n v="2"/>
    <s v="S. Castaneda, B. Constant, E. Garcia"/>
  </r>
  <r>
    <n v="3523"/>
    <x v="1201"/>
    <x v="1201"/>
    <n v="62"/>
    <x v="0"/>
    <x v="1"/>
    <x v="8"/>
    <x v="1201"/>
    <x v="8"/>
    <x v="41"/>
    <x v="1"/>
    <x v="1201"/>
    <x v="812"/>
    <x v="840"/>
    <n v="522244.4"/>
    <n v="2852169.6"/>
    <x v="21"/>
    <x v="7"/>
    <n v="70"/>
    <n v="70"/>
    <s v="S. Castaneda, B. Constant, E. Garcia"/>
  </r>
  <r>
    <n v="3524"/>
    <x v="1202"/>
    <x v="1202"/>
    <n v="63"/>
    <x v="0"/>
    <x v="1"/>
    <x v="8"/>
    <x v="1202"/>
    <x v="8"/>
    <x v="41"/>
    <x v="2"/>
    <x v="1202"/>
    <x v="785"/>
    <x v="841"/>
    <n v="522220.9"/>
    <n v="2852175.1"/>
    <x v="21"/>
    <x v="14"/>
    <n v="65"/>
    <n v="65"/>
    <s v="S. Castaneda, B. Constant, E. Garcia"/>
  </r>
  <r>
    <n v="3525"/>
    <x v="1202"/>
    <x v="1202"/>
    <n v="63"/>
    <x v="0"/>
    <x v="1"/>
    <x v="8"/>
    <x v="1202"/>
    <x v="8"/>
    <x v="41"/>
    <x v="2"/>
    <x v="1202"/>
    <x v="785"/>
    <x v="841"/>
    <n v="522220.9"/>
    <n v="2852175.1"/>
    <x v="21"/>
    <x v="12"/>
    <n v="5"/>
    <n v="5"/>
    <s v="S. Castaneda, B. Constant, E. Garcia"/>
  </r>
  <r>
    <n v="3526"/>
    <x v="1202"/>
    <x v="1202"/>
    <n v="63"/>
    <x v="0"/>
    <x v="1"/>
    <x v="8"/>
    <x v="1202"/>
    <x v="8"/>
    <x v="41"/>
    <x v="2"/>
    <x v="1202"/>
    <x v="785"/>
    <x v="841"/>
    <n v="522220.9"/>
    <n v="2852175.1"/>
    <x v="21"/>
    <x v="14"/>
    <n v="10"/>
    <n v="10"/>
    <s v="S. Castaneda, B. Constant, E. Garcia"/>
  </r>
  <r>
    <n v="3527"/>
    <x v="1202"/>
    <x v="1202"/>
    <n v="63"/>
    <x v="0"/>
    <x v="1"/>
    <x v="8"/>
    <x v="1202"/>
    <x v="8"/>
    <x v="41"/>
    <x v="2"/>
    <x v="1202"/>
    <x v="785"/>
    <x v="841"/>
    <n v="522221"/>
    <n v="2852175"/>
    <x v="21"/>
    <x v="10"/>
    <n v="1"/>
    <n v="1"/>
    <s v="S. Castaneda, B. Constant, E. Garcia"/>
  </r>
  <r>
    <n v="3528"/>
    <x v="1203"/>
    <x v="1203"/>
    <n v="46"/>
    <x v="0"/>
    <x v="1"/>
    <x v="8"/>
    <x v="1203"/>
    <x v="8"/>
    <x v="42"/>
    <x v="0"/>
    <x v="1203"/>
    <x v="813"/>
    <x v="842"/>
    <n v="521960.6"/>
    <n v="2853038.1"/>
    <x v="21"/>
    <x v="7"/>
    <n v="75"/>
    <n v="75"/>
    <s v="S. Castaneda, B. Constant, E. Garcia"/>
  </r>
  <r>
    <n v="3529"/>
    <x v="1204"/>
    <x v="1204"/>
    <n v="47"/>
    <x v="0"/>
    <x v="1"/>
    <x v="8"/>
    <x v="1204"/>
    <x v="8"/>
    <x v="42"/>
    <x v="1"/>
    <x v="1204"/>
    <x v="814"/>
    <x v="843"/>
    <n v="521990.40000000002"/>
    <n v="2853035.3"/>
    <x v="21"/>
    <x v="7"/>
    <n v="40"/>
    <n v="40"/>
    <s v="S. Castaneda, B. Constant, E. Garcia"/>
  </r>
  <r>
    <n v="3530"/>
    <x v="1205"/>
    <x v="1205"/>
    <n v="48"/>
    <x v="0"/>
    <x v="1"/>
    <x v="8"/>
    <x v="1205"/>
    <x v="8"/>
    <x v="42"/>
    <x v="2"/>
    <x v="1205"/>
    <x v="815"/>
    <x v="844"/>
    <n v="521962.5"/>
    <n v="2853058.2"/>
    <x v="21"/>
    <x v="7"/>
    <n v="45"/>
    <n v="45"/>
    <s v="S. Castaneda, B. Constant, E. Garcia"/>
  </r>
  <r>
    <n v="3531"/>
    <x v="1205"/>
    <x v="1205"/>
    <n v="48"/>
    <x v="0"/>
    <x v="1"/>
    <x v="8"/>
    <x v="1205"/>
    <x v="8"/>
    <x v="42"/>
    <x v="2"/>
    <x v="1205"/>
    <x v="815"/>
    <x v="844"/>
    <n v="521962.5"/>
    <n v="2853058.2"/>
    <x v="21"/>
    <x v="9"/>
    <n v="35"/>
    <n v="35"/>
    <s v="S. Castaneda, B. Constant, E. Garcia"/>
  </r>
  <r>
    <n v="3532"/>
    <x v="1206"/>
    <x v="1206"/>
    <n v="64"/>
    <x v="0"/>
    <x v="1"/>
    <x v="8"/>
    <x v="1206"/>
    <x v="8"/>
    <x v="43"/>
    <x v="0"/>
    <x v="1206"/>
    <x v="816"/>
    <x v="845"/>
    <n v="521898.5"/>
    <n v="2851130"/>
    <x v="20"/>
    <x v="7"/>
    <n v="30"/>
    <n v="30"/>
    <s v="S. Castaneda, B. Constant, M. Perez"/>
  </r>
  <r>
    <n v="3533"/>
    <x v="1206"/>
    <x v="1206"/>
    <n v="64"/>
    <x v="0"/>
    <x v="1"/>
    <x v="8"/>
    <x v="1206"/>
    <x v="8"/>
    <x v="43"/>
    <x v="0"/>
    <x v="1206"/>
    <x v="816"/>
    <x v="845"/>
    <n v="521898.5"/>
    <n v="2851130"/>
    <x v="20"/>
    <x v="2"/>
    <n v="10"/>
    <n v="10"/>
    <s v="S. Castaneda, B. Constant, M. Perez"/>
  </r>
  <r>
    <n v="3534"/>
    <x v="1207"/>
    <x v="1207"/>
    <n v="65"/>
    <x v="0"/>
    <x v="1"/>
    <x v="8"/>
    <x v="1207"/>
    <x v="8"/>
    <x v="43"/>
    <x v="1"/>
    <x v="1207"/>
    <x v="817"/>
    <x v="846"/>
    <n v="521923.7"/>
    <n v="2851127.6"/>
    <x v="20"/>
    <x v="7"/>
    <n v="30"/>
    <n v="30"/>
    <s v="S. Castaneda, B. Constant, M. Perez"/>
  </r>
  <r>
    <n v="3535"/>
    <x v="1207"/>
    <x v="1207"/>
    <n v="65"/>
    <x v="0"/>
    <x v="1"/>
    <x v="8"/>
    <x v="1207"/>
    <x v="8"/>
    <x v="43"/>
    <x v="1"/>
    <x v="1207"/>
    <x v="817"/>
    <x v="846"/>
    <n v="521923.7"/>
    <n v="2851127.6"/>
    <x v="20"/>
    <x v="10"/>
    <n v="5"/>
    <n v="5"/>
    <s v="S. Castaneda, B. Constant, M. Perez"/>
  </r>
  <r>
    <n v="3536"/>
    <x v="1207"/>
    <x v="1207"/>
    <n v="65"/>
    <x v="0"/>
    <x v="1"/>
    <x v="8"/>
    <x v="1207"/>
    <x v="8"/>
    <x v="43"/>
    <x v="1"/>
    <x v="1207"/>
    <x v="817"/>
    <x v="846"/>
    <n v="521923.7"/>
    <n v="2851127.6"/>
    <x v="20"/>
    <x v="2"/>
    <n v="5"/>
    <n v="5"/>
    <s v="S. Castaneda, B. Constant, M. Perez"/>
  </r>
  <r>
    <n v="3537"/>
    <x v="1208"/>
    <x v="1208"/>
    <n v="66"/>
    <x v="0"/>
    <x v="1"/>
    <x v="8"/>
    <x v="1208"/>
    <x v="8"/>
    <x v="43"/>
    <x v="2"/>
    <x v="1208"/>
    <x v="818"/>
    <x v="847"/>
    <n v="521900.3"/>
    <n v="2851149.5"/>
    <x v="20"/>
    <x v="7"/>
    <n v="70"/>
    <n v="70"/>
    <s v="S. Castaneda, B. Constant, M. Perez"/>
  </r>
  <r>
    <n v="3538"/>
    <x v="1209"/>
    <x v="1209"/>
    <n v="10"/>
    <x v="0"/>
    <x v="1"/>
    <x v="8"/>
    <x v="1209"/>
    <x v="8"/>
    <x v="82"/>
    <x v="0"/>
    <x v="1209"/>
    <x v="819"/>
    <x v="848"/>
    <n v="521156.8"/>
    <n v="2850345.2"/>
    <x v="20"/>
    <x v="7"/>
    <n v="65"/>
    <n v="65"/>
    <s v="S. Castaneda, B. Constant, M. Perez"/>
  </r>
  <r>
    <n v="3539"/>
    <x v="1209"/>
    <x v="1209"/>
    <n v="10"/>
    <x v="0"/>
    <x v="1"/>
    <x v="8"/>
    <x v="1209"/>
    <x v="8"/>
    <x v="82"/>
    <x v="0"/>
    <x v="1209"/>
    <x v="819"/>
    <x v="848"/>
    <n v="521156.8"/>
    <n v="2850345.2"/>
    <x v="20"/>
    <x v="2"/>
    <n v="5"/>
    <n v="5"/>
    <s v="S. Castaneda, B. Constant, M. Perez"/>
  </r>
  <r>
    <n v="3540"/>
    <x v="1210"/>
    <x v="1210"/>
    <n v="11"/>
    <x v="0"/>
    <x v="1"/>
    <x v="8"/>
    <x v="1210"/>
    <x v="8"/>
    <x v="82"/>
    <x v="1"/>
    <x v="1210"/>
    <x v="820"/>
    <x v="849"/>
    <n v="521172.4"/>
    <n v="2850343.7"/>
    <x v="20"/>
    <x v="7"/>
    <n v="99"/>
    <n v="99"/>
    <s v="S. Castaneda, B. Constant, M. Perez"/>
  </r>
  <r>
    <n v="3541"/>
    <x v="1210"/>
    <x v="1210"/>
    <n v="11"/>
    <x v="0"/>
    <x v="1"/>
    <x v="8"/>
    <x v="1210"/>
    <x v="8"/>
    <x v="82"/>
    <x v="1"/>
    <x v="1210"/>
    <x v="820"/>
    <x v="849"/>
    <n v="521172.4"/>
    <n v="2850343.7"/>
    <x v="20"/>
    <x v="1"/>
    <n v="1"/>
    <n v="1"/>
    <s v="S. Castaneda, B. Constant, M. Perez"/>
  </r>
  <r>
    <n v="3542"/>
    <x v="1211"/>
    <x v="1211"/>
    <n v="12"/>
    <x v="0"/>
    <x v="1"/>
    <x v="8"/>
    <x v="1211"/>
    <x v="8"/>
    <x v="82"/>
    <x v="2"/>
    <x v="1211"/>
    <x v="821"/>
    <x v="850"/>
    <n v="521158.1"/>
    <n v="2850359.4"/>
    <x v="20"/>
    <x v="7"/>
    <n v="85"/>
    <n v="85"/>
    <s v="S. Castaneda, B. Constant, M. Perez"/>
  </r>
  <r>
    <n v="3543"/>
    <x v="1211"/>
    <x v="1211"/>
    <n v="12"/>
    <x v="0"/>
    <x v="1"/>
    <x v="8"/>
    <x v="1211"/>
    <x v="8"/>
    <x v="82"/>
    <x v="2"/>
    <x v="1211"/>
    <x v="821"/>
    <x v="850"/>
    <n v="521158.1"/>
    <n v="2850359.4"/>
    <x v="20"/>
    <x v="1"/>
    <n v="5"/>
    <n v="5"/>
    <s v="S. Castaneda, B. Constant, M. Perez"/>
  </r>
  <r>
    <n v="3544"/>
    <x v="1212"/>
    <x v="1212"/>
    <n v="52"/>
    <x v="0"/>
    <x v="1"/>
    <x v="8"/>
    <x v="1212"/>
    <x v="8"/>
    <x v="44"/>
    <x v="0"/>
    <x v="1212"/>
    <x v="822"/>
    <x v="851"/>
    <n v="522881.1"/>
    <n v="2852505.2"/>
    <x v="20"/>
    <x v="9"/>
    <n v="40"/>
    <n v="40"/>
    <s v="S. Castaneda, B. Constant, M. Perez"/>
  </r>
  <r>
    <n v="3545"/>
    <x v="1212"/>
    <x v="1212"/>
    <n v="52"/>
    <x v="0"/>
    <x v="1"/>
    <x v="8"/>
    <x v="1212"/>
    <x v="8"/>
    <x v="44"/>
    <x v="0"/>
    <x v="1212"/>
    <x v="822"/>
    <x v="851"/>
    <n v="522881.1"/>
    <n v="2852505.2"/>
    <x v="20"/>
    <x v="8"/>
    <n v="30"/>
    <n v="30"/>
    <s v="S. Castaneda, B. Constant, M. Perez"/>
  </r>
  <r>
    <n v="3546"/>
    <x v="1213"/>
    <x v="1213"/>
    <n v="53"/>
    <x v="0"/>
    <x v="1"/>
    <x v="8"/>
    <x v="1213"/>
    <x v="8"/>
    <x v="44"/>
    <x v="1"/>
    <x v="1213"/>
    <x v="823"/>
    <x v="852"/>
    <n v="522912.5"/>
    <n v="2852502.3"/>
    <x v="20"/>
    <x v="9"/>
    <n v="35"/>
    <n v="35"/>
    <s v="S. Castaneda, B. Constant, M. Perez"/>
  </r>
  <r>
    <n v="3547"/>
    <x v="1213"/>
    <x v="1213"/>
    <n v="53"/>
    <x v="0"/>
    <x v="1"/>
    <x v="8"/>
    <x v="1213"/>
    <x v="8"/>
    <x v="44"/>
    <x v="1"/>
    <x v="1213"/>
    <x v="823"/>
    <x v="852"/>
    <n v="522912.5"/>
    <n v="2852502.3"/>
    <x v="20"/>
    <x v="7"/>
    <n v="3"/>
    <n v="3"/>
    <s v="S. Castaneda, B. Constant, M. Perez"/>
  </r>
  <r>
    <n v="3548"/>
    <x v="1213"/>
    <x v="1213"/>
    <n v="53"/>
    <x v="0"/>
    <x v="1"/>
    <x v="8"/>
    <x v="1213"/>
    <x v="8"/>
    <x v="44"/>
    <x v="1"/>
    <x v="1213"/>
    <x v="823"/>
    <x v="852"/>
    <n v="522912.5"/>
    <n v="2852502.3"/>
    <x v="20"/>
    <x v="21"/>
    <n v="5"/>
    <n v="5"/>
    <s v="S. Castaneda, B. Constant, M. Perez"/>
  </r>
  <r>
    <n v="3549"/>
    <x v="1213"/>
    <x v="1213"/>
    <n v="53"/>
    <x v="0"/>
    <x v="1"/>
    <x v="8"/>
    <x v="1213"/>
    <x v="8"/>
    <x v="44"/>
    <x v="1"/>
    <x v="1213"/>
    <x v="823"/>
    <x v="852"/>
    <n v="522913"/>
    <n v="2852502"/>
    <x v="20"/>
    <x v="28"/>
    <n v="1"/>
    <n v="1"/>
    <s v="S. Castaneda, B. Constant, M. Perez"/>
  </r>
  <r>
    <n v="3550"/>
    <x v="1213"/>
    <x v="1213"/>
    <n v="53"/>
    <x v="0"/>
    <x v="1"/>
    <x v="8"/>
    <x v="1213"/>
    <x v="8"/>
    <x v="44"/>
    <x v="1"/>
    <x v="1213"/>
    <x v="823"/>
    <x v="852"/>
    <n v="522913"/>
    <n v="2852502"/>
    <x v="20"/>
    <x v="14"/>
    <n v="5"/>
    <n v="5"/>
    <s v="S. Castaneda, B. Constant, M. Perez"/>
  </r>
  <r>
    <n v="3551"/>
    <x v="1213"/>
    <x v="1213"/>
    <n v="53"/>
    <x v="0"/>
    <x v="1"/>
    <x v="8"/>
    <x v="1213"/>
    <x v="8"/>
    <x v="44"/>
    <x v="1"/>
    <x v="1213"/>
    <x v="823"/>
    <x v="852"/>
    <n v="522913"/>
    <n v="2852502"/>
    <x v="20"/>
    <x v="12"/>
    <n v="5"/>
    <n v="5"/>
    <s v="S. Castaneda, B. Constant, M. Perez"/>
  </r>
  <r>
    <n v="3552"/>
    <x v="1213"/>
    <x v="1213"/>
    <n v="53"/>
    <x v="0"/>
    <x v="1"/>
    <x v="8"/>
    <x v="1213"/>
    <x v="8"/>
    <x v="44"/>
    <x v="1"/>
    <x v="1213"/>
    <x v="823"/>
    <x v="852"/>
    <n v="522913"/>
    <n v="2852502"/>
    <x v="20"/>
    <x v="23"/>
    <n v="1"/>
    <n v="1"/>
    <s v="S. Castaneda, B. Constant, M. Perez"/>
  </r>
  <r>
    <n v="3553"/>
    <x v="1214"/>
    <x v="1214"/>
    <n v="54"/>
    <x v="0"/>
    <x v="1"/>
    <x v="8"/>
    <x v="1214"/>
    <x v="8"/>
    <x v="44"/>
    <x v="2"/>
    <x v="1214"/>
    <x v="824"/>
    <x v="853"/>
    <n v="522884"/>
    <n v="2852536.1"/>
    <x v="20"/>
    <x v="58"/>
    <n v="80"/>
    <n v="80"/>
    <s v="S. Castaneda, B. Constant, M. Perez"/>
  </r>
  <r>
    <n v="3554"/>
    <x v="1214"/>
    <x v="1214"/>
    <n v="54"/>
    <x v="0"/>
    <x v="1"/>
    <x v="8"/>
    <x v="1214"/>
    <x v="8"/>
    <x v="44"/>
    <x v="2"/>
    <x v="1214"/>
    <x v="824"/>
    <x v="853"/>
    <n v="522884"/>
    <n v="2852536.1"/>
    <x v="20"/>
    <x v="7"/>
    <n v="5"/>
    <n v="5"/>
    <s v="S. Castaneda, B. Constant, M. Perez"/>
  </r>
  <r>
    <n v="3555"/>
    <x v="1214"/>
    <x v="1214"/>
    <n v="54"/>
    <x v="0"/>
    <x v="1"/>
    <x v="8"/>
    <x v="1214"/>
    <x v="8"/>
    <x v="44"/>
    <x v="2"/>
    <x v="1214"/>
    <x v="824"/>
    <x v="853"/>
    <n v="522884"/>
    <n v="2852536.1"/>
    <x v="20"/>
    <x v="26"/>
    <n v="5"/>
    <n v="5"/>
    <s v="S. Castaneda, B. Constant, M. Perez"/>
  </r>
  <r>
    <n v="3556"/>
    <x v="1214"/>
    <x v="1214"/>
    <n v="54"/>
    <x v="0"/>
    <x v="1"/>
    <x v="8"/>
    <x v="1214"/>
    <x v="8"/>
    <x v="44"/>
    <x v="2"/>
    <x v="1214"/>
    <x v="824"/>
    <x v="853"/>
    <n v="522884"/>
    <n v="2852536"/>
    <x v="20"/>
    <x v="24"/>
    <n v="1"/>
    <n v="1"/>
    <s v="S. Castaneda, B. Constant, M. Perez"/>
  </r>
  <r>
    <n v="3557"/>
    <x v="1214"/>
    <x v="1214"/>
    <n v="54"/>
    <x v="0"/>
    <x v="1"/>
    <x v="8"/>
    <x v="1214"/>
    <x v="8"/>
    <x v="44"/>
    <x v="2"/>
    <x v="1214"/>
    <x v="824"/>
    <x v="853"/>
    <n v="522884"/>
    <n v="2852536"/>
    <x v="20"/>
    <x v="21"/>
    <n v="2"/>
    <n v="2"/>
    <s v="S. Castaneda, B. Constant, M. Perez"/>
  </r>
  <r>
    <n v="3558"/>
    <x v="1215"/>
    <x v="1215"/>
    <n v="25"/>
    <x v="0"/>
    <x v="1"/>
    <x v="9"/>
    <x v="1215"/>
    <x v="9"/>
    <x v="45"/>
    <x v="0"/>
    <x v="1215"/>
    <x v="825"/>
    <x v="854"/>
    <n v="546709.19999999995"/>
    <n v="2905957.6"/>
    <x v="22"/>
    <x v="7"/>
    <n v="25"/>
    <n v="25"/>
    <s v="S. Castaneda, B. Constant, E. Garcia"/>
  </r>
  <r>
    <n v="3559"/>
    <x v="1216"/>
    <x v="1216"/>
    <n v="26"/>
    <x v="0"/>
    <x v="1"/>
    <x v="9"/>
    <x v="1216"/>
    <x v="9"/>
    <x v="45"/>
    <x v="1"/>
    <x v="1216"/>
    <x v="826"/>
    <x v="854"/>
    <n v="546738.19999999995"/>
    <n v="2905957.6"/>
    <x v="22"/>
    <x v="7"/>
    <n v="7"/>
    <n v="7"/>
    <s v="S. Castaneda, B. Constant, E. Garcia"/>
  </r>
  <r>
    <n v="3560"/>
    <x v="1216"/>
    <x v="1216"/>
    <n v="26"/>
    <x v="0"/>
    <x v="1"/>
    <x v="9"/>
    <x v="1216"/>
    <x v="9"/>
    <x v="45"/>
    <x v="1"/>
    <x v="1216"/>
    <x v="826"/>
    <x v="854"/>
    <n v="546738.19999999995"/>
    <n v="2905957.6"/>
    <x v="22"/>
    <x v="11"/>
    <n v="5"/>
    <n v="5"/>
    <s v="S. Castaneda, B. Constant, E. Garcia"/>
  </r>
  <r>
    <n v="3561"/>
    <x v="1216"/>
    <x v="1216"/>
    <n v="26"/>
    <x v="0"/>
    <x v="1"/>
    <x v="9"/>
    <x v="1216"/>
    <x v="9"/>
    <x v="45"/>
    <x v="1"/>
    <x v="1216"/>
    <x v="826"/>
    <x v="854"/>
    <n v="546738.19999999995"/>
    <n v="2905957.6"/>
    <x v="22"/>
    <x v="8"/>
    <n v="35"/>
    <n v="35"/>
    <s v="S. Castaneda, B. Constant, E. Garcia"/>
  </r>
  <r>
    <n v="3562"/>
    <x v="1217"/>
    <x v="1217"/>
    <n v="27"/>
    <x v="0"/>
    <x v="1"/>
    <x v="9"/>
    <x v="1217"/>
    <x v="9"/>
    <x v="45"/>
    <x v="2"/>
    <x v="1217"/>
    <x v="825"/>
    <x v="855"/>
    <n v="546709.19999999995"/>
    <n v="2905961.1"/>
    <x v="22"/>
    <x v="7"/>
    <n v="15"/>
    <n v="15"/>
    <s v="S. Castaneda, B. Constant, E. Garcia"/>
  </r>
  <r>
    <n v="3563"/>
    <x v="1217"/>
    <x v="1217"/>
    <n v="27"/>
    <x v="0"/>
    <x v="1"/>
    <x v="9"/>
    <x v="1217"/>
    <x v="9"/>
    <x v="45"/>
    <x v="2"/>
    <x v="1217"/>
    <x v="825"/>
    <x v="855"/>
    <n v="546709.19999999995"/>
    <n v="2905961.1"/>
    <x v="22"/>
    <x v="8"/>
    <n v="10"/>
    <n v="10"/>
    <s v="S. Castaneda, B. Constant, E. Garcia"/>
  </r>
  <r>
    <n v="3564"/>
    <x v="1218"/>
    <x v="1218"/>
    <n v="16"/>
    <x v="0"/>
    <x v="1"/>
    <x v="9"/>
    <x v="1218"/>
    <x v="9"/>
    <x v="0"/>
    <x v="0"/>
    <x v="1218"/>
    <x v="827"/>
    <x v="856"/>
    <n v="546785.30000000005"/>
    <n v="2906133.6"/>
    <x v="22"/>
    <x v="7"/>
    <n v="15"/>
    <n v="15"/>
    <s v="S. Castaneda, B. Constant, E. Garcia"/>
  </r>
  <r>
    <n v="3565"/>
    <x v="1218"/>
    <x v="1218"/>
    <n v="16"/>
    <x v="0"/>
    <x v="1"/>
    <x v="9"/>
    <x v="1218"/>
    <x v="9"/>
    <x v="0"/>
    <x v="0"/>
    <x v="1218"/>
    <x v="827"/>
    <x v="856"/>
    <n v="546785.30000000005"/>
    <n v="2906133.6"/>
    <x v="22"/>
    <x v="8"/>
    <n v="10"/>
    <n v="10"/>
    <s v="S. Castaneda, B. Constant, E. Garcia"/>
  </r>
  <r>
    <n v="3566"/>
    <x v="1219"/>
    <x v="1219"/>
    <n v="17"/>
    <x v="0"/>
    <x v="1"/>
    <x v="9"/>
    <x v="1219"/>
    <x v="9"/>
    <x v="0"/>
    <x v="1"/>
    <x v="1219"/>
    <x v="828"/>
    <x v="856"/>
    <n v="546799"/>
    <n v="2906133.6"/>
    <x v="22"/>
    <x v="7"/>
    <n v="20"/>
    <n v="20"/>
    <s v="S. Castaneda, B. Constant, E. Garcia"/>
  </r>
  <r>
    <n v="3567"/>
    <x v="1219"/>
    <x v="1219"/>
    <n v="17"/>
    <x v="0"/>
    <x v="1"/>
    <x v="9"/>
    <x v="1219"/>
    <x v="9"/>
    <x v="0"/>
    <x v="1"/>
    <x v="1219"/>
    <x v="828"/>
    <x v="856"/>
    <n v="546799"/>
    <n v="2906133.6"/>
    <x v="22"/>
    <x v="21"/>
    <n v="2"/>
    <n v="2"/>
    <s v="S. Castaneda, B. Constant, E. Garcia"/>
  </r>
  <r>
    <n v="3568"/>
    <x v="1220"/>
    <x v="1220"/>
    <n v="18"/>
    <x v="0"/>
    <x v="1"/>
    <x v="9"/>
    <x v="1220"/>
    <x v="9"/>
    <x v="0"/>
    <x v="2"/>
    <x v="1220"/>
    <x v="827"/>
    <x v="857"/>
    <n v="546785.30000000005"/>
    <n v="2906146.9"/>
    <x v="22"/>
    <x v="7"/>
    <n v="15"/>
    <n v="15"/>
    <s v="S. Castaneda, B. Constant, E. Garcia"/>
  </r>
  <r>
    <n v="3569"/>
    <x v="1221"/>
    <x v="1221"/>
    <n v="19"/>
    <x v="0"/>
    <x v="1"/>
    <x v="9"/>
    <x v="1221"/>
    <x v="9"/>
    <x v="2"/>
    <x v="0"/>
    <x v="1221"/>
    <x v="829"/>
    <x v="858"/>
    <n v="546599.69999999995"/>
    <n v="2905990.4"/>
    <x v="22"/>
    <x v="7"/>
    <n v="25"/>
    <n v="25"/>
    <s v="S. Castaneda, B. Constant, E. Garcia"/>
  </r>
  <r>
    <n v="3570"/>
    <x v="1221"/>
    <x v="1221"/>
    <n v="19"/>
    <x v="0"/>
    <x v="1"/>
    <x v="9"/>
    <x v="1221"/>
    <x v="9"/>
    <x v="2"/>
    <x v="0"/>
    <x v="1221"/>
    <x v="829"/>
    <x v="858"/>
    <n v="546599.69999999995"/>
    <n v="2905990.4"/>
    <x v="22"/>
    <x v="11"/>
    <n v="1"/>
    <n v="1"/>
    <s v="S. Castaneda, B. Constant, E. Garcia"/>
  </r>
  <r>
    <n v="3571"/>
    <x v="1221"/>
    <x v="1221"/>
    <n v="19"/>
    <x v="0"/>
    <x v="1"/>
    <x v="9"/>
    <x v="1221"/>
    <x v="9"/>
    <x v="2"/>
    <x v="0"/>
    <x v="1221"/>
    <x v="829"/>
    <x v="858"/>
    <n v="546599.69999999995"/>
    <n v="2905990.4"/>
    <x v="22"/>
    <x v="8"/>
    <n v="20"/>
    <n v="20"/>
    <s v="S. Castaneda, B. Constant, E. Garcia"/>
  </r>
  <r>
    <n v="3572"/>
    <x v="1222"/>
    <x v="1222"/>
    <n v="20"/>
    <x v="0"/>
    <x v="1"/>
    <x v="9"/>
    <x v="1222"/>
    <x v="9"/>
    <x v="2"/>
    <x v="1"/>
    <x v="1222"/>
    <x v="830"/>
    <x v="858"/>
    <n v="546623.30000000005"/>
    <n v="2905990.4"/>
    <x v="22"/>
    <x v="7"/>
    <n v="15"/>
    <n v="15"/>
    <s v="S. Castaneda, B. Constant, E. Garcia"/>
  </r>
  <r>
    <n v="3573"/>
    <x v="1222"/>
    <x v="1222"/>
    <n v="20"/>
    <x v="0"/>
    <x v="1"/>
    <x v="9"/>
    <x v="1222"/>
    <x v="9"/>
    <x v="2"/>
    <x v="1"/>
    <x v="1222"/>
    <x v="830"/>
    <x v="858"/>
    <n v="546623.30000000005"/>
    <n v="2905990.4"/>
    <x v="22"/>
    <x v="11"/>
    <n v="2"/>
    <n v="2"/>
    <s v="S. Castaneda, B. Constant, E. Garcia"/>
  </r>
  <r>
    <n v="3574"/>
    <x v="1222"/>
    <x v="1222"/>
    <n v="20"/>
    <x v="0"/>
    <x v="1"/>
    <x v="9"/>
    <x v="1222"/>
    <x v="9"/>
    <x v="2"/>
    <x v="1"/>
    <x v="1222"/>
    <x v="830"/>
    <x v="858"/>
    <n v="546623.30000000005"/>
    <n v="2905990.4"/>
    <x v="22"/>
    <x v="8"/>
    <n v="5"/>
    <n v="5"/>
    <s v="S. Castaneda, B. Constant, E. Garcia"/>
  </r>
  <r>
    <n v="3575"/>
    <x v="1223"/>
    <x v="1223"/>
    <n v="21"/>
    <x v="0"/>
    <x v="1"/>
    <x v="9"/>
    <x v="1223"/>
    <x v="9"/>
    <x v="2"/>
    <x v="2"/>
    <x v="1223"/>
    <x v="829"/>
    <x v="859"/>
    <n v="546599.69999999995"/>
    <n v="2905994.6"/>
    <x v="22"/>
    <x v="7"/>
    <n v="15"/>
    <n v="15"/>
    <s v="S. Castaneda, B. Constant, E. Garcia"/>
  </r>
  <r>
    <n v="3576"/>
    <x v="1223"/>
    <x v="1223"/>
    <n v="21"/>
    <x v="0"/>
    <x v="1"/>
    <x v="9"/>
    <x v="1223"/>
    <x v="9"/>
    <x v="2"/>
    <x v="2"/>
    <x v="1223"/>
    <x v="829"/>
    <x v="859"/>
    <n v="546599.69999999995"/>
    <n v="2905994.6"/>
    <x v="22"/>
    <x v="11"/>
    <n v="2"/>
    <n v="2"/>
    <s v="S. Castaneda, B. Constant, E. Garcia"/>
  </r>
  <r>
    <n v="3577"/>
    <x v="1224"/>
    <x v="1224"/>
    <n v="22"/>
    <x v="0"/>
    <x v="1"/>
    <x v="9"/>
    <x v="1224"/>
    <x v="9"/>
    <x v="46"/>
    <x v="0"/>
    <x v="1224"/>
    <x v="831"/>
    <x v="860"/>
    <n v="546680.1"/>
    <n v="2905868.4"/>
    <x v="22"/>
    <x v="7"/>
    <n v="40"/>
    <n v="40"/>
    <s v="S. Castaneda, B. Constant, E. Garcia"/>
  </r>
  <r>
    <n v="3578"/>
    <x v="1225"/>
    <x v="1225"/>
    <n v="23"/>
    <x v="0"/>
    <x v="1"/>
    <x v="9"/>
    <x v="1225"/>
    <x v="9"/>
    <x v="46"/>
    <x v="1"/>
    <x v="1225"/>
    <x v="832"/>
    <x v="860"/>
    <n v="546692.9"/>
    <n v="2905868.4"/>
    <x v="22"/>
    <x v="7"/>
    <n v="35"/>
    <n v="35"/>
    <s v="S. Castaneda, B. Constant, E. Garcia"/>
  </r>
  <r>
    <n v="3579"/>
    <x v="1226"/>
    <x v="1226"/>
    <n v="24"/>
    <x v="0"/>
    <x v="1"/>
    <x v="9"/>
    <x v="1226"/>
    <x v="9"/>
    <x v="46"/>
    <x v="2"/>
    <x v="1226"/>
    <x v="831"/>
    <x v="861"/>
    <n v="546680.1"/>
    <n v="2905888"/>
    <x v="22"/>
    <x v="7"/>
    <n v="35"/>
    <n v="35"/>
    <s v="S. Castaneda, B. Constant, E. Garcia"/>
  </r>
  <r>
    <n v="3580"/>
    <x v="1226"/>
    <x v="1226"/>
    <n v="24"/>
    <x v="0"/>
    <x v="1"/>
    <x v="9"/>
    <x v="1226"/>
    <x v="9"/>
    <x v="46"/>
    <x v="2"/>
    <x v="1226"/>
    <x v="831"/>
    <x v="861"/>
    <n v="546680.1"/>
    <n v="2905888"/>
    <x v="22"/>
    <x v="11"/>
    <n v="10"/>
    <n v="10"/>
    <s v="S. Castaneda, B. Constant, E. Garcia"/>
  </r>
  <r>
    <n v="3581"/>
    <x v="1226"/>
    <x v="1226"/>
    <n v="24"/>
    <x v="0"/>
    <x v="1"/>
    <x v="9"/>
    <x v="1226"/>
    <x v="9"/>
    <x v="46"/>
    <x v="2"/>
    <x v="1226"/>
    <x v="831"/>
    <x v="861"/>
    <n v="546680.1"/>
    <n v="2905888"/>
    <x v="22"/>
    <x v="17"/>
    <n v="15"/>
    <n v="15"/>
    <s v="S. Castaneda, B. Constant, E. Garcia"/>
  </r>
  <r>
    <n v="3582"/>
    <x v="1227"/>
    <x v="1227"/>
    <n v="55"/>
    <x v="0"/>
    <x v="1"/>
    <x v="9"/>
    <x v="1227"/>
    <x v="9"/>
    <x v="3"/>
    <x v="0"/>
    <x v="1227"/>
    <x v="833"/>
    <x v="862"/>
    <n v="547356.4"/>
    <n v="2906816.8"/>
    <x v="22"/>
    <x v="7"/>
    <n v="40"/>
    <n v="40"/>
    <s v="S. Castaneda, B. Constant, E. Garcia"/>
  </r>
  <r>
    <n v="3583"/>
    <x v="1227"/>
    <x v="1227"/>
    <n v="55"/>
    <x v="0"/>
    <x v="1"/>
    <x v="9"/>
    <x v="1227"/>
    <x v="9"/>
    <x v="3"/>
    <x v="0"/>
    <x v="1227"/>
    <x v="833"/>
    <x v="862"/>
    <n v="547356.4"/>
    <n v="2906816.8"/>
    <x v="22"/>
    <x v="11"/>
    <n v="2"/>
    <n v="2"/>
    <s v="S. Castaneda, B. Constant, E. Garcia"/>
  </r>
  <r>
    <n v="3584"/>
    <x v="1228"/>
    <x v="1228"/>
    <n v="56"/>
    <x v="0"/>
    <x v="1"/>
    <x v="9"/>
    <x v="1228"/>
    <x v="9"/>
    <x v="3"/>
    <x v="1"/>
    <x v="1228"/>
    <x v="834"/>
    <x v="862"/>
    <n v="547387.19999999995"/>
    <n v="2906816.8"/>
    <x v="22"/>
    <x v="7"/>
    <n v="50"/>
    <n v="50"/>
    <s v="S. Castaneda, B. Constant, E. Garcia"/>
  </r>
  <r>
    <n v="3585"/>
    <x v="1228"/>
    <x v="1228"/>
    <n v="56"/>
    <x v="0"/>
    <x v="1"/>
    <x v="9"/>
    <x v="1228"/>
    <x v="9"/>
    <x v="3"/>
    <x v="1"/>
    <x v="1228"/>
    <x v="834"/>
    <x v="862"/>
    <n v="547387.19999999995"/>
    <n v="2906816.8"/>
    <x v="22"/>
    <x v="8"/>
    <n v="10"/>
    <n v="10"/>
    <s v="S. Castaneda, B. Constant, E. Garcia"/>
  </r>
  <r>
    <n v="3586"/>
    <x v="1229"/>
    <x v="1229"/>
    <n v="57"/>
    <x v="0"/>
    <x v="1"/>
    <x v="9"/>
    <x v="1229"/>
    <x v="9"/>
    <x v="3"/>
    <x v="2"/>
    <x v="1229"/>
    <x v="833"/>
    <x v="863"/>
    <n v="547356.4"/>
    <n v="2906827.9"/>
    <x v="22"/>
    <x v="7"/>
    <n v="40"/>
    <n v="40"/>
    <s v="S. Castaneda, B. Constant, E. Garcia"/>
  </r>
  <r>
    <n v="3587"/>
    <x v="1229"/>
    <x v="1229"/>
    <n v="57"/>
    <x v="0"/>
    <x v="1"/>
    <x v="9"/>
    <x v="1229"/>
    <x v="9"/>
    <x v="3"/>
    <x v="2"/>
    <x v="1229"/>
    <x v="833"/>
    <x v="863"/>
    <n v="547356.4"/>
    <n v="2906827.9"/>
    <x v="22"/>
    <x v="11"/>
    <n v="3"/>
    <n v="3"/>
    <s v="S. Castaneda, B. Constant, E. Garcia"/>
  </r>
  <r>
    <n v="3588"/>
    <x v="1230"/>
    <x v="1230"/>
    <n v="49"/>
    <x v="0"/>
    <x v="1"/>
    <x v="9"/>
    <x v="1230"/>
    <x v="9"/>
    <x v="48"/>
    <x v="0"/>
    <x v="1230"/>
    <x v="835"/>
    <x v="864"/>
    <n v="547394.9"/>
    <n v="2906500.3"/>
    <x v="22"/>
    <x v="7"/>
    <n v="60"/>
    <n v="60"/>
    <s v="S. Castaneda, B. Constant, E. Garcia"/>
  </r>
  <r>
    <n v="3589"/>
    <x v="1231"/>
    <x v="1231"/>
    <n v="50"/>
    <x v="0"/>
    <x v="1"/>
    <x v="9"/>
    <x v="1231"/>
    <x v="9"/>
    <x v="48"/>
    <x v="1"/>
    <x v="1231"/>
    <x v="836"/>
    <x v="864"/>
    <n v="547411.4"/>
    <n v="2906500.3"/>
    <x v="22"/>
    <x v="7"/>
    <n v="25"/>
    <n v="25"/>
    <s v="S. Castaneda, B. Constant, E. Garcia"/>
  </r>
  <r>
    <n v="3590"/>
    <x v="1231"/>
    <x v="1231"/>
    <n v="50"/>
    <x v="0"/>
    <x v="1"/>
    <x v="9"/>
    <x v="1231"/>
    <x v="9"/>
    <x v="48"/>
    <x v="1"/>
    <x v="1231"/>
    <x v="836"/>
    <x v="864"/>
    <n v="547411.4"/>
    <n v="2906500.3"/>
    <x v="22"/>
    <x v="8"/>
    <n v="15"/>
    <n v="15"/>
    <s v="S. Castaneda, B. Constant, E. Garcia"/>
  </r>
  <r>
    <n v="3591"/>
    <x v="1232"/>
    <x v="1232"/>
    <n v="51"/>
    <x v="0"/>
    <x v="1"/>
    <x v="9"/>
    <x v="1232"/>
    <x v="9"/>
    <x v="48"/>
    <x v="2"/>
    <x v="1232"/>
    <x v="835"/>
    <x v="865"/>
    <n v="547394.9"/>
    <n v="2906527.7"/>
    <x v="22"/>
    <x v="7"/>
    <n v="20"/>
    <n v="20"/>
    <s v="S. Castaneda, B. Constant, E. Garcia"/>
  </r>
  <r>
    <n v="3592"/>
    <x v="1232"/>
    <x v="1232"/>
    <n v="51"/>
    <x v="0"/>
    <x v="1"/>
    <x v="9"/>
    <x v="1232"/>
    <x v="9"/>
    <x v="48"/>
    <x v="2"/>
    <x v="1232"/>
    <x v="835"/>
    <x v="865"/>
    <n v="547394.9"/>
    <n v="2906527.7"/>
    <x v="22"/>
    <x v="11"/>
    <n v="7"/>
    <n v="7"/>
    <s v="S. Castaneda, B. Constant, E. Garcia"/>
  </r>
  <r>
    <n v="3593"/>
    <x v="1232"/>
    <x v="1232"/>
    <n v="51"/>
    <x v="0"/>
    <x v="1"/>
    <x v="9"/>
    <x v="1232"/>
    <x v="9"/>
    <x v="48"/>
    <x v="2"/>
    <x v="1232"/>
    <x v="835"/>
    <x v="865"/>
    <n v="547394.9"/>
    <n v="2906527.7"/>
    <x v="22"/>
    <x v="21"/>
    <n v="3"/>
    <n v="3"/>
    <s v="S. Castaneda, B. Constant, E. Garcia"/>
  </r>
  <r>
    <n v="3594"/>
    <x v="1233"/>
    <x v="1233"/>
    <n v="52"/>
    <x v="0"/>
    <x v="1"/>
    <x v="9"/>
    <x v="1233"/>
    <x v="9"/>
    <x v="72"/>
    <x v="0"/>
    <x v="1233"/>
    <x v="837"/>
    <x v="866"/>
    <n v="547256.1"/>
    <n v="2906637.1"/>
    <x v="22"/>
    <x v="7"/>
    <n v="50"/>
    <n v="50"/>
    <s v="S. Castaneda, B. Constant, E. Garcia"/>
  </r>
  <r>
    <n v="3595"/>
    <x v="1233"/>
    <x v="1233"/>
    <n v="52"/>
    <x v="0"/>
    <x v="1"/>
    <x v="9"/>
    <x v="1233"/>
    <x v="9"/>
    <x v="72"/>
    <x v="0"/>
    <x v="1233"/>
    <x v="837"/>
    <x v="866"/>
    <n v="547256.1"/>
    <n v="2906637.1"/>
    <x v="22"/>
    <x v="11"/>
    <n v="5"/>
    <n v="5"/>
    <s v="S. Castaneda, B. Constant, E. Garcia"/>
  </r>
  <r>
    <n v="3596"/>
    <x v="1234"/>
    <x v="1234"/>
    <n v="53"/>
    <x v="0"/>
    <x v="1"/>
    <x v="9"/>
    <x v="1234"/>
    <x v="9"/>
    <x v="72"/>
    <x v="1"/>
    <x v="1234"/>
    <x v="838"/>
    <x v="866"/>
    <n v="547267.69999999995"/>
    <n v="2906637.1"/>
    <x v="22"/>
    <x v="7"/>
    <n v="40"/>
    <n v="40"/>
    <s v="S. Castaneda, B. Constant, E. Garcia"/>
  </r>
  <r>
    <n v="3597"/>
    <x v="1235"/>
    <x v="1235"/>
    <n v="54"/>
    <x v="0"/>
    <x v="1"/>
    <x v="9"/>
    <x v="1235"/>
    <x v="9"/>
    <x v="72"/>
    <x v="2"/>
    <x v="1235"/>
    <x v="837"/>
    <x v="867"/>
    <n v="547256.1"/>
    <n v="2906667.3"/>
    <x v="22"/>
    <x v="7"/>
    <n v="25"/>
    <n v="25"/>
    <s v="S. Castaneda, B. Constant, E. Garcia"/>
  </r>
  <r>
    <n v="3598"/>
    <x v="1235"/>
    <x v="1235"/>
    <n v="54"/>
    <x v="0"/>
    <x v="1"/>
    <x v="9"/>
    <x v="1235"/>
    <x v="9"/>
    <x v="72"/>
    <x v="2"/>
    <x v="1235"/>
    <x v="837"/>
    <x v="867"/>
    <n v="547256.1"/>
    <n v="2906667.3"/>
    <x v="22"/>
    <x v="17"/>
    <n v="10"/>
    <n v="10"/>
    <s v="S. Castaneda, B. Constant, E. Garcia"/>
  </r>
  <r>
    <n v="3599"/>
    <x v="1235"/>
    <x v="1235"/>
    <n v="54"/>
    <x v="0"/>
    <x v="1"/>
    <x v="9"/>
    <x v="1235"/>
    <x v="9"/>
    <x v="72"/>
    <x v="2"/>
    <x v="1235"/>
    <x v="837"/>
    <x v="867"/>
    <n v="547256.1"/>
    <n v="2906667.3"/>
    <x v="22"/>
    <x v="2"/>
    <n v="5"/>
    <n v="5"/>
    <s v="S. Castaneda, B. Constant, E. Garcia"/>
  </r>
  <r>
    <n v="3600"/>
    <x v="1236"/>
    <x v="1236"/>
    <n v="31"/>
    <x v="0"/>
    <x v="1"/>
    <x v="9"/>
    <x v="1236"/>
    <x v="9"/>
    <x v="4"/>
    <x v="0"/>
    <x v="1236"/>
    <x v="839"/>
    <x v="868"/>
    <n v="547674.6"/>
    <n v="2906126.4"/>
    <x v="22"/>
    <x v="7"/>
    <n v="15"/>
    <n v="15"/>
    <s v="S. Castaneda, B. Constant, E. Garcia"/>
  </r>
  <r>
    <n v="3601"/>
    <x v="1236"/>
    <x v="1236"/>
    <n v="31"/>
    <x v="0"/>
    <x v="1"/>
    <x v="9"/>
    <x v="1236"/>
    <x v="9"/>
    <x v="4"/>
    <x v="0"/>
    <x v="1236"/>
    <x v="839"/>
    <x v="868"/>
    <n v="547674.6"/>
    <n v="2906126.4"/>
    <x v="22"/>
    <x v="11"/>
    <n v="3"/>
    <n v="3"/>
    <s v="S. Castaneda, B. Constant, E. Garcia"/>
  </r>
  <r>
    <n v="3602"/>
    <x v="1236"/>
    <x v="1236"/>
    <n v="31"/>
    <x v="0"/>
    <x v="1"/>
    <x v="9"/>
    <x v="1236"/>
    <x v="9"/>
    <x v="4"/>
    <x v="0"/>
    <x v="1236"/>
    <x v="839"/>
    <x v="868"/>
    <n v="547674.6"/>
    <n v="2906126.4"/>
    <x v="22"/>
    <x v="17"/>
    <n v="25"/>
    <n v="25"/>
    <s v="S. Castaneda, B. Constant, E. Garcia"/>
  </r>
  <r>
    <n v="3603"/>
    <x v="1237"/>
    <x v="1237"/>
    <n v="32"/>
    <x v="0"/>
    <x v="1"/>
    <x v="9"/>
    <x v="1237"/>
    <x v="9"/>
    <x v="4"/>
    <x v="1"/>
    <x v="1237"/>
    <x v="840"/>
    <x v="868"/>
    <n v="547680.4"/>
    <n v="2906126.4"/>
    <x v="22"/>
    <x v="7"/>
    <n v="10"/>
    <n v="10"/>
    <s v="S. Castaneda, B. Constant, E. Garcia"/>
  </r>
  <r>
    <n v="3604"/>
    <x v="1237"/>
    <x v="1237"/>
    <n v="32"/>
    <x v="0"/>
    <x v="1"/>
    <x v="9"/>
    <x v="1237"/>
    <x v="9"/>
    <x v="4"/>
    <x v="1"/>
    <x v="1237"/>
    <x v="840"/>
    <x v="868"/>
    <n v="547680.4"/>
    <n v="2906126.4"/>
    <x v="22"/>
    <x v="11"/>
    <n v="3"/>
    <n v="3"/>
    <s v="S. Castaneda, B. Constant, E. Garcia"/>
  </r>
  <r>
    <n v="3605"/>
    <x v="1237"/>
    <x v="1237"/>
    <n v="32"/>
    <x v="0"/>
    <x v="1"/>
    <x v="9"/>
    <x v="1237"/>
    <x v="9"/>
    <x v="4"/>
    <x v="1"/>
    <x v="1237"/>
    <x v="840"/>
    <x v="868"/>
    <n v="547680.4"/>
    <n v="2906126.4"/>
    <x v="22"/>
    <x v="17"/>
    <n v="30"/>
    <n v="30"/>
    <s v="S. Castaneda, B. Constant, E. Garcia"/>
  </r>
  <r>
    <n v="3606"/>
    <x v="1238"/>
    <x v="1238"/>
    <n v="33"/>
    <x v="0"/>
    <x v="1"/>
    <x v="9"/>
    <x v="1238"/>
    <x v="9"/>
    <x v="4"/>
    <x v="2"/>
    <x v="1238"/>
    <x v="839"/>
    <x v="869"/>
    <n v="547674.6"/>
    <n v="2906147.8"/>
    <x v="22"/>
    <x v="7"/>
    <n v="25"/>
    <n v="25"/>
    <s v="S. Castaneda, B. Constant, E. Garcia"/>
  </r>
  <r>
    <n v="3607"/>
    <x v="1238"/>
    <x v="1238"/>
    <n v="33"/>
    <x v="0"/>
    <x v="1"/>
    <x v="9"/>
    <x v="1238"/>
    <x v="9"/>
    <x v="4"/>
    <x v="2"/>
    <x v="1238"/>
    <x v="839"/>
    <x v="869"/>
    <n v="547674.6"/>
    <n v="2906147.8"/>
    <x v="22"/>
    <x v="17"/>
    <n v="35"/>
    <n v="35"/>
    <s v="S. Castaneda, B. Constant, E. Garcia"/>
  </r>
  <r>
    <n v="3608"/>
    <x v="1239"/>
    <x v="1239"/>
    <n v="34"/>
    <x v="0"/>
    <x v="1"/>
    <x v="9"/>
    <x v="1239"/>
    <x v="9"/>
    <x v="79"/>
    <x v="0"/>
    <x v="1239"/>
    <x v="841"/>
    <x v="870"/>
    <n v="547777.5"/>
    <n v="2906052.3"/>
    <x v="22"/>
    <x v="7"/>
    <n v="25"/>
    <n v="25"/>
    <s v="S. Castaneda, B. Constant, E. Garcia"/>
  </r>
  <r>
    <n v="3609"/>
    <x v="1240"/>
    <x v="1240"/>
    <n v="35"/>
    <x v="0"/>
    <x v="1"/>
    <x v="9"/>
    <x v="1240"/>
    <x v="9"/>
    <x v="79"/>
    <x v="1"/>
    <x v="1240"/>
    <x v="842"/>
    <x v="870"/>
    <n v="547797.4"/>
    <n v="2906052.3"/>
    <x v="22"/>
    <x v="7"/>
    <n v="35"/>
    <n v="35"/>
    <s v="S. Castaneda, B. Constant, E. Garcia"/>
  </r>
  <r>
    <n v="3610"/>
    <x v="1240"/>
    <x v="1240"/>
    <n v="35"/>
    <x v="0"/>
    <x v="1"/>
    <x v="9"/>
    <x v="1240"/>
    <x v="9"/>
    <x v="79"/>
    <x v="1"/>
    <x v="1240"/>
    <x v="842"/>
    <x v="870"/>
    <n v="547797.4"/>
    <n v="2906052.3"/>
    <x v="22"/>
    <x v="11"/>
    <n v="3"/>
    <n v="3"/>
    <s v="S. Castaneda, B. Constant, E. Garcia"/>
  </r>
  <r>
    <n v="3611"/>
    <x v="1241"/>
    <x v="1241"/>
    <n v="36"/>
    <x v="0"/>
    <x v="1"/>
    <x v="9"/>
    <x v="1241"/>
    <x v="9"/>
    <x v="79"/>
    <x v="2"/>
    <x v="1241"/>
    <x v="841"/>
    <x v="871"/>
    <n v="547777.5"/>
    <n v="2906075.8"/>
    <x v="22"/>
    <x v="7"/>
    <n v="15"/>
    <n v="15"/>
    <s v="S. Castaneda, B. Constant, E. Garcia"/>
  </r>
  <r>
    <n v="3612"/>
    <x v="1241"/>
    <x v="1241"/>
    <n v="36"/>
    <x v="0"/>
    <x v="1"/>
    <x v="9"/>
    <x v="1241"/>
    <x v="9"/>
    <x v="79"/>
    <x v="2"/>
    <x v="1241"/>
    <x v="841"/>
    <x v="871"/>
    <n v="547777.5"/>
    <n v="2906075.8"/>
    <x v="22"/>
    <x v="11"/>
    <n v="2"/>
    <n v="2"/>
    <s v="S. Castaneda, B. Constant, E. Garcia"/>
  </r>
  <r>
    <n v="3613"/>
    <x v="1242"/>
    <x v="1242"/>
    <n v="28"/>
    <x v="0"/>
    <x v="1"/>
    <x v="9"/>
    <x v="1242"/>
    <x v="9"/>
    <x v="5"/>
    <x v="0"/>
    <x v="1242"/>
    <x v="843"/>
    <x v="872"/>
    <n v="547621.6"/>
    <n v="2906152.7"/>
    <x v="22"/>
    <x v="7"/>
    <n v="15"/>
    <n v="15"/>
    <s v="S. Castaneda, B. Constant, E. Garcia"/>
  </r>
  <r>
    <n v="3614"/>
    <x v="1242"/>
    <x v="1242"/>
    <n v="28"/>
    <x v="0"/>
    <x v="1"/>
    <x v="9"/>
    <x v="1242"/>
    <x v="9"/>
    <x v="5"/>
    <x v="0"/>
    <x v="1242"/>
    <x v="843"/>
    <x v="872"/>
    <n v="547621.6"/>
    <n v="2906152.7"/>
    <x v="22"/>
    <x v="11"/>
    <n v="5"/>
    <n v="5"/>
    <s v="S. Castaneda, B. Constant, E. Garcia"/>
  </r>
  <r>
    <n v="3615"/>
    <x v="1242"/>
    <x v="1242"/>
    <n v="28"/>
    <x v="0"/>
    <x v="1"/>
    <x v="9"/>
    <x v="1242"/>
    <x v="9"/>
    <x v="5"/>
    <x v="0"/>
    <x v="1242"/>
    <x v="843"/>
    <x v="872"/>
    <n v="547621.6"/>
    <n v="2906152.7"/>
    <x v="22"/>
    <x v="10"/>
    <n v="2"/>
    <n v="2"/>
    <s v="S. Castaneda, B. Constant, E. Garcia"/>
  </r>
  <r>
    <n v="3616"/>
    <x v="1242"/>
    <x v="1242"/>
    <n v="28"/>
    <x v="0"/>
    <x v="1"/>
    <x v="9"/>
    <x v="1242"/>
    <x v="9"/>
    <x v="5"/>
    <x v="0"/>
    <x v="1242"/>
    <x v="843"/>
    <x v="872"/>
    <n v="547622"/>
    <n v="2906153"/>
    <x v="22"/>
    <x v="17"/>
    <n v="5"/>
    <n v="5"/>
    <s v="S. Castaneda, B. Constant, E. Garcia"/>
  </r>
  <r>
    <n v="3617"/>
    <x v="1243"/>
    <x v="1243"/>
    <n v="29"/>
    <x v="0"/>
    <x v="1"/>
    <x v="9"/>
    <x v="1243"/>
    <x v="9"/>
    <x v="5"/>
    <x v="1"/>
    <x v="1243"/>
    <x v="844"/>
    <x v="872"/>
    <n v="547640.6"/>
    <n v="2906152.7"/>
    <x v="22"/>
    <x v="7"/>
    <n v="20"/>
    <n v="20"/>
    <s v="S. Castaneda, B. Constant, E. Garcia"/>
  </r>
  <r>
    <n v="3618"/>
    <x v="1243"/>
    <x v="1243"/>
    <n v="29"/>
    <x v="0"/>
    <x v="1"/>
    <x v="9"/>
    <x v="1243"/>
    <x v="9"/>
    <x v="5"/>
    <x v="1"/>
    <x v="1243"/>
    <x v="844"/>
    <x v="872"/>
    <n v="547640.6"/>
    <n v="2906152.7"/>
    <x v="22"/>
    <x v="8"/>
    <n v="10"/>
    <n v="10"/>
    <s v="S. Castaneda, B. Constant, E. Garcia"/>
  </r>
  <r>
    <n v="3619"/>
    <x v="1244"/>
    <x v="1244"/>
    <n v="30"/>
    <x v="0"/>
    <x v="1"/>
    <x v="9"/>
    <x v="1244"/>
    <x v="9"/>
    <x v="5"/>
    <x v="2"/>
    <x v="1244"/>
    <x v="843"/>
    <x v="873"/>
    <n v="547621.6"/>
    <n v="2906156.1"/>
    <x v="22"/>
    <x v="7"/>
    <n v="5"/>
    <n v="5"/>
    <s v="S. Castaneda, B. Constant, E. Garcia"/>
  </r>
  <r>
    <n v="3620"/>
    <x v="1244"/>
    <x v="1244"/>
    <n v="30"/>
    <x v="0"/>
    <x v="1"/>
    <x v="9"/>
    <x v="1244"/>
    <x v="9"/>
    <x v="5"/>
    <x v="2"/>
    <x v="1244"/>
    <x v="843"/>
    <x v="873"/>
    <n v="547621.6"/>
    <n v="2906156.1"/>
    <x v="22"/>
    <x v="10"/>
    <n v="15"/>
    <n v="15"/>
    <s v="S. Castaneda, B. Constant, E. Garcia"/>
  </r>
  <r>
    <n v="3621"/>
    <x v="1244"/>
    <x v="1244"/>
    <n v="30"/>
    <x v="0"/>
    <x v="1"/>
    <x v="9"/>
    <x v="1244"/>
    <x v="9"/>
    <x v="5"/>
    <x v="2"/>
    <x v="1244"/>
    <x v="843"/>
    <x v="873"/>
    <n v="547621.6"/>
    <n v="2906156.1"/>
    <x v="22"/>
    <x v="17"/>
    <n v="15"/>
    <n v="15"/>
    <s v="S. Castaneda, B. Constant, E. Garcia"/>
  </r>
  <r>
    <n v="3622"/>
    <x v="1245"/>
    <x v="1245"/>
    <n v="40"/>
    <x v="0"/>
    <x v="1"/>
    <x v="9"/>
    <x v="1245"/>
    <x v="9"/>
    <x v="7"/>
    <x v="0"/>
    <x v="1245"/>
    <x v="845"/>
    <x v="874"/>
    <n v="548142.4"/>
    <n v="2906464.8"/>
    <x v="22"/>
    <x v="7"/>
    <n v="50"/>
    <n v="50"/>
    <s v="S. Castaneda, B. Constant, E. Garcia"/>
  </r>
  <r>
    <n v="3623"/>
    <x v="1245"/>
    <x v="1245"/>
    <n v="40"/>
    <x v="0"/>
    <x v="1"/>
    <x v="9"/>
    <x v="1245"/>
    <x v="9"/>
    <x v="7"/>
    <x v="0"/>
    <x v="1245"/>
    <x v="845"/>
    <x v="874"/>
    <n v="548142.4"/>
    <n v="2906464.8"/>
    <x v="22"/>
    <x v="17"/>
    <n v="15"/>
    <n v="15"/>
    <s v="S. Castaneda, B. Constant, E. Garcia"/>
  </r>
  <r>
    <n v="3624"/>
    <x v="1246"/>
    <x v="1246"/>
    <n v="41"/>
    <x v="0"/>
    <x v="1"/>
    <x v="9"/>
    <x v="1246"/>
    <x v="9"/>
    <x v="7"/>
    <x v="1"/>
    <x v="1246"/>
    <x v="846"/>
    <x v="874"/>
    <n v="548159"/>
    <n v="2906464.8"/>
    <x v="22"/>
    <x v="7"/>
    <n v="15"/>
    <n v="15"/>
    <s v="S. Castaneda, B. Constant, E. Garcia"/>
  </r>
  <r>
    <n v="3625"/>
    <x v="1246"/>
    <x v="1246"/>
    <n v="41"/>
    <x v="0"/>
    <x v="1"/>
    <x v="9"/>
    <x v="1246"/>
    <x v="9"/>
    <x v="7"/>
    <x v="1"/>
    <x v="1246"/>
    <x v="846"/>
    <x v="874"/>
    <n v="548159"/>
    <n v="2906464.8"/>
    <x v="22"/>
    <x v="11"/>
    <n v="5"/>
    <n v="5"/>
    <s v="S. Castaneda, B. Constant, E. Garcia"/>
  </r>
  <r>
    <n v="3626"/>
    <x v="1246"/>
    <x v="1246"/>
    <n v="41"/>
    <x v="0"/>
    <x v="1"/>
    <x v="9"/>
    <x v="1246"/>
    <x v="9"/>
    <x v="7"/>
    <x v="1"/>
    <x v="1246"/>
    <x v="846"/>
    <x v="874"/>
    <n v="548159"/>
    <n v="2906464.8"/>
    <x v="22"/>
    <x v="10"/>
    <n v="10"/>
    <n v="10"/>
    <s v="S. Castaneda, B. Constant, E. Garcia"/>
  </r>
  <r>
    <n v="3627"/>
    <x v="1246"/>
    <x v="1246"/>
    <n v="41"/>
    <x v="0"/>
    <x v="1"/>
    <x v="9"/>
    <x v="1246"/>
    <x v="9"/>
    <x v="7"/>
    <x v="1"/>
    <x v="1246"/>
    <x v="846"/>
    <x v="874"/>
    <n v="548159"/>
    <n v="2906465"/>
    <x v="22"/>
    <x v="8"/>
    <n v="25"/>
    <n v="25"/>
    <s v="S. Castaneda, B. Constant, E. Garcia"/>
  </r>
  <r>
    <n v="3628"/>
    <x v="1247"/>
    <x v="1247"/>
    <n v="42"/>
    <x v="0"/>
    <x v="1"/>
    <x v="9"/>
    <x v="1247"/>
    <x v="9"/>
    <x v="7"/>
    <x v="2"/>
    <x v="1247"/>
    <x v="845"/>
    <x v="875"/>
    <n v="548142.4"/>
    <n v="2906492.1"/>
    <x v="22"/>
    <x v="7"/>
    <n v="40"/>
    <n v="40"/>
    <s v="S. Castaneda, B. Constant, E. Garcia"/>
  </r>
  <r>
    <n v="3629"/>
    <x v="1247"/>
    <x v="1247"/>
    <n v="42"/>
    <x v="0"/>
    <x v="1"/>
    <x v="9"/>
    <x v="1247"/>
    <x v="9"/>
    <x v="7"/>
    <x v="2"/>
    <x v="1247"/>
    <x v="845"/>
    <x v="875"/>
    <n v="548142.4"/>
    <n v="2906492.1"/>
    <x v="22"/>
    <x v="11"/>
    <n v="20"/>
    <n v="20"/>
    <s v="S. Castaneda, B. Constant, E. Garcia"/>
  </r>
  <r>
    <n v="3630"/>
    <x v="1247"/>
    <x v="1247"/>
    <n v="42"/>
    <x v="0"/>
    <x v="1"/>
    <x v="9"/>
    <x v="1247"/>
    <x v="9"/>
    <x v="7"/>
    <x v="2"/>
    <x v="1247"/>
    <x v="845"/>
    <x v="875"/>
    <n v="548142.4"/>
    <n v="2906492.1"/>
    <x v="22"/>
    <x v="8"/>
    <n v="20"/>
    <n v="20"/>
    <s v="S. Castaneda, B. Constant, E. Garcia"/>
  </r>
  <r>
    <n v="3631"/>
    <x v="1248"/>
    <x v="1248"/>
    <n v="43"/>
    <x v="0"/>
    <x v="1"/>
    <x v="9"/>
    <x v="1248"/>
    <x v="9"/>
    <x v="8"/>
    <x v="0"/>
    <x v="1248"/>
    <x v="847"/>
    <x v="876"/>
    <n v="548178.80000000005"/>
    <n v="2906615"/>
    <x v="22"/>
    <x v="7"/>
    <n v="35"/>
    <n v="35"/>
    <s v="S. Castaneda, B. Constant, E. Garcia"/>
  </r>
  <r>
    <n v="3632"/>
    <x v="1248"/>
    <x v="1248"/>
    <n v="43"/>
    <x v="0"/>
    <x v="1"/>
    <x v="9"/>
    <x v="1248"/>
    <x v="9"/>
    <x v="8"/>
    <x v="0"/>
    <x v="1248"/>
    <x v="847"/>
    <x v="876"/>
    <n v="548178.80000000005"/>
    <n v="2906615"/>
    <x v="22"/>
    <x v="11"/>
    <n v="10"/>
    <n v="10"/>
    <s v="S. Castaneda, B. Constant, E. Garcia"/>
  </r>
  <r>
    <n v="3633"/>
    <x v="1248"/>
    <x v="1248"/>
    <n v="43"/>
    <x v="0"/>
    <x v="1"/>
    <x v="9"/>
    <x v="1248"/>
    <x v="9"/>
    <x v="8"/>
    <x v="0"/>
    <x v="1248"/>
    <x v="847"/>
    <x v="876"/>
    <n v="548178.80000000005"/>
    <n v="2906615"/>
    <x v="22"/>
    <x v="8"/>
    <n v="10"/>
    <n v="10"/>
    <s v="S. Castaneda, B. Constant, E. Garcia"/>
  </r>
  <r>
    <n v="3634"/>
    <x v="1248"/>
    <x v="1248"/>
    <n v="43"/>
    <x v="0"/>
    <x v="1"/>
    <x v="9"/>
    <x v="1248"/>
    <x v="9"/>
    <x v="8"/>
    <x v="0"/>
    <x v="1248"/>
    <x v="847"/>
    <x v="876"/>
    <n v="548179"/>
    <n v="2906615"/>
    <x v="22"/>
    <x v="17"/>
    <n v="1"/>
    <n v="1"/>
    <s v="S. Castaneda, B. Constant, E. Garcia"/>
  </r>
  <r>
    <n v="3635"/>
    <x v="1249"/>
    <x v="1249"/>
    <n v="44"/>
    <x v="0"/>
    <x v="1"/>
    <x v="9"/>
    <x v="1249"/>
    <x v="9"/>
    <x v="8"/>
    <x v="1"/>
    <x v="1249"/>
    <x v="848"/>
    <x v="876"/>
    <n v="548185.9"/>
    <n v="2906615"/>
    <x v="22"/>
    <x v="7"/>
    <n v="30"/>
    <n v="30"/>
    <s v="S. Castaneda, B. Constant, E. Garcia"/>
  </r>
  <r>
    <n v="3636"/>
    <x v="1249"/>
    <x v="1249"/>
    <n v="44"/>
    <x v="0"/>
    <x v="1"/>
    <x v="9"/>
    <x v="1249"/>
    <x v="9"/>
    <x v="8"/>
    <x v="1"/>
    <x v="1249"/>
    <x v="848"/>
    <x v="876"/>
    <n v="548185.9"/>
    <n v="2906615"/>
    <x v="22"/>
    <x v="8"/>
    <n v="10"/>
    <n v="10"/>
    <s v="S. Castaneda, B. Constant, E. Garcia"/>
  </r>
  <r>
    <n v="3637"/>
    <x v="1250"/>
    <x v="1250"/>
    <n v="45"/>
    <x v="0"/>
    <x v="1"/>
    <x v="9"/>
    <x v="1250"/>
    <x v="9"/>
    <x v="8"/>
    <x v="2"/>
    <x v="1250"/>
    <x v="847"/>
    <x v="877"/>
    <n v="548178.80000000005"/>
    <n v="2906636"/>
    <x v="22"/>
    <x v="7"/>
    <n v="20"/>
    <n v="20"/>
    <s v="S. Castaneda, B. Constant, E. Garcia"/>
  </r>
  <r>
    <n v="3638"/>
    <x v="1250"/>
    <x v="1250"/>
    <n v="45"/>
    <x v="0"/>
    <x v="1"/>
    <x v="9"/>
    <x v="1250"/>
    <x v="9"/>
    <x v="8"/>
    <x v="2"/>
    <x v="1250"/>
    <x v="847"/>
    <x v="877"/>
    <n v="548178.80000000005"/>
    <n v="2906636"/>
    <x v="22"/>
    <x v="11"/>
    <n v="3"/>
    <n v="3"/>
    <s v="S. Castaneda, B. Constant, E. Garcia"/>
  </r>
  <r>
    <n v="3639"/>
    <x v="1250"/>
    <x v="1250"/>
    <n v="45"/>
    <x v="0"/>
    <x v="1"/>
    <x v="9"/>
    <x v="1250"/>
    <x v="9"/>
    <x v="8"/>
    <x v="2"/>
    <x v="1250"/>
    <x v="847"/>
    <x v="877"/>
    <n v="548178.80000000005"/>
    <n v="2906636"/>
    <x v="22"/>
    <x v="17"/>
    <n v="10"/>
    <n v="10"/>
    <s v="S. Castaneda, B. Constant, E. Garcia"/>
  </r>
  <r>
    <n v="3640"/>
    <x v="1250"/>
    <x v="1250"/>
    <n v="45"/>
    <x v="0"/>
    <x v="1"/>
    <x v="9"/>
    <x v="1250"/>
    <x v="9"/>
    <x v="8"/>
    <x v="2"/>
    <x v="1250"/>
    <x v="847"/>
    <x v="877"/>
    <n v="548179"/>
    <n v="2906636"/>
    <x v="22"/>
    <x v="10"/>
    <n v="3"/>
    <n v="3"/>
    <s v="S. Castaneda, B. Constant, E. Garcia"/>
  </r>
  <r>
    <n v="3641"/>
    <x v="1251"/>
    <x v="1251"/>
    <n v="37"/>
    <x v="0"/>
    <x v="1"/>
    <x v="9"/>
    <x v="1251"/>
    <x v="9"/>
    <x v="51"/>
    <x v="0"/>
    <x v="1251"/>
    <x v="849"/>
    <x v="878"/>
    <n v="548243.30000000005"/>
    <n v="2906423.6"/>
    <x v="22"/>
    <x v="7"/>
    <n v="35"/>
    <n v="35"/>
    <s v="S. Castaneda, B. Constant, E. Garcia"/>
  </r>
  <r>
    <n v="3642"/>
    <x v="1251"/>
    <x v="1251"/>
    <n v="37"/>
    <x v="0"/>
    <x v="1"/>
    <x v="9"/>
    <x v="1251"/>
    <x v="9"/>
    <x v="51"/>
    <x v="0"/>
    <x v="1251"/>
    <x v="849"/>
    <x v="878"/>
    <n v="548243.30000000005"/>
    <n v="2906423.6"/>
    <x v="22"/>
    <x v="8"/>
    <n v="15"/>
    <n v="15"/>
    <s v="S. Castaneda, B. Constant, E. Garcia"/>
  </r>
  <r>
    <n v="3643"/>
    <x v="1252"/>
    <x v="1252"/>
    <n v="38"/>
    <x v="0"/>
    <x v="1"/>
    <x v="9"/>
    <x v="1252"/>
    <x v="9"/>
    <x v="51"/>
    <x v="1"/>
    <x v="1252"/>
    <x v="850"/>
    <x v="878"/>
    <n v="548263.6"/>
    <n v="2906423.6"/>
    <x v="22"/>
    <x v="7"/>
    <n v="35"/>
    <n v="35"/>
    <s v="S. Castaneda, B. Constant, E. Garcia"/>
  </r>
  <r>
    <n v="3644"/>
    <x v="1252"/>
    <x v="1252"/>
    <n v="38"/>
    <x v="0"/>
    <x v="1"/>
    <x v="9"/>
    <x v="1252"/>
    <x v="9"/>
    <x v="51"/>
    <x v="1"/>
    <x v="1252"/>
    <x v="850"/>
    <x v="878"/>
    <n v="548263.6"/>
    <n v="2906423.6"/>
    <x v="22"/>
    <x v="11"/>
    <n v="1"/>
    <n v="1"/>
    <s v="S. Castaneda, B. Constant, E. Garcia"/>
  </r>
  <r>
    <n v="3645"/>
    <x v="1253"/>
    <x v="1253"/>
    <n v="39"/>
    <x v="0"/>
    <x v="1"/>
    <x v="9"/>
    <x v="1253"/>
    <x v="9"/>
    <x v="51"/>
    <x v="2"/>
    <x v="1253"/>
    <x v="849"/>
    <x v="879"/>
    <n v="548243.30000000005"/>
    <n v="2906431.7"/>
    <x v="22"/>
    <x v="7"/>
    <n v="10"/>
    <n v="10"/>
    <s v="S. Castaneda, B. Constant, E. Garcia"/>
  </r>
  <r>
    <n v="3646"/>
    <x v="1253"/>
    <x v="1253"/>
    <n v="39"/>
    <x v="0"/>
    <x v="1"/>
    <x v="9"/>
    <x v="1253"/>
    <x v="9"/>
    <x v="51"/>
    <x v="2"/>
    <x v="1253"/>
    <x v="849"/>
    <x v="879"/>
    <n v="548243.30000000005"/>
    <n v="2906431.7"/>
    <x v="22"/>
    <x v="11"/>
    <n v="2"/>
    <n v="2"/>
    <s v="S. Castaneda, B. Constant, E. Garcia"/>
  </r>
  <r>
    <n v="3647"/>
    <x v="1253"/>
    <x v="1253"/>
    <n v="39"/>
    <x v="0"/>
    <x v="1"/>
    <x v="9"/>
    <x v="1253"/>
    <x v="9"/>
    <x v="51"/>
    <x v="2"/>
    <x v="1253"/>
    <x v="849"/>
    <x v="879"/>
    <n v="548243.30000000005"/>
    <n v="2906431.7"/>
    <x v="22"/>
    <x v="28"/>
    <n v="3"/>
    <n v="3"/>
    <s v="S. Castaneda, B. Constant, E. Garcia"/>
  </r>
  <r>
    <n v="3648"/>
    <x v="1253"/>
    <x v="1253"/>
    <n v="39"/>
    <x v="0"/>
    <x v="1"/>
    <x v="9"/>
    <x v="1253"/>
    <x v="9"/>
    <x v="51"/>
    <x v="2"/>
    <x v="1253"/>
    <x v="849"/>
    <x v="879"/>
    <n v="548243"/>
    <n v="2906432"/>
    <x v="22"/>
    <x v="8"/>
    <n v="5"/>
    <n v="5"/>
    <s v="S. Castaneda, B. Constant, E. Garcia"/>
  </r>
  <r>
    <n v="3649"/>
    <x v="1253"/>
    <x v="1253"/>
    <n v="39"/>
    <x v="0"/>
    <x v="1"/>
    <x v="9"/>
    <x v="1253"/>
    <x v="9"/>
    <x v="51"/>
    <x v="2"/>
    <x v="1253"/>
    <x v="849"/>
    <x v="879"/>
    <n v="548243"/>
    <n v="2906432"/>
    <x v="22"/>
    <x v="17"/>
    <n v="15"/>
    <n v="15"/>
    <s v="S. Castaneda, B. Constant, E. Garcia"/>
  </r>
  <r>
    <n v="3650"/>
    <x v="1253"/>
    <x v="1253"/>
    <n v="39"/>
    <x v="0"/>
    <x v="1"/>
    <x v="9"/>
    <x v="1253"/>
    <x v="9"/>
    <x v="51"/>
    <x v="2"/>
    <x v="1253"/>
    <x v="849"/>
    <x v="879"/>
    <n v="548243"/>
    <n v="2906432"/>
    <x v="22"/>
    <x v="13"/>
    <n v="25"/>
    <n v="25"/>
    <s v="S. Castaneda, B. Constant, E. Garcia"/>
  </r>
  <r>
    <n v="3651"/>
    <x v="1254"/>
    <x v="1254"/>
    <n v="46"/>
    <x v="0"/>
    <x v="1"/>
    <x v="9"/>
    <x v="1254"/>
    <x v="9"/>
    <x v="80"/>
    <x v="0"/>
    <x v="1254"/>
    <x v="851"/>
    <x v="865"/>
    <n v="548036.19999999995"/>
    <n v="2906527.9"/>
    <x v="22"/>
    <x v="7"/>
    <n v="50"/>
    <n v="50"/>
    <s v="S. Castaneda, B. Constant, E. Garcia"/>
  </r>
  <r>
    <n v="3652"/>
    <x v="1254"/>
    <x v="1254"/>
    <n v="46"/>
    <x v="0"/>
    <x v="1"/>
    <x v="9"/>
    <x v="1254"/>
    <x v="9"/>
    <x v="80"/>
    <x v="0"/>
    <x v="1254"/>
    <x v="851"/>
    <x v="865"/>
    <n v="548036.19999999995"/>
    <n v="2906527.9"/>
    <x v="22"/>
    <x v="11"/>
    <n v="2"/>
    <n v="2"/>
    <s v="S. Castaneda, B. Constant, E. Garcia"/>
  </r>
  <r>
    <n v="3653"/>
    <x v="1255"/>
    <x v="1255"/>
    <n v="47"/>
    <x v="0"/>
    <x v="1"/>
    <x v="9"/>
    <x v="1255"/>
    <x v="9"/>
    <x v="80"/>
    <x v="1"/>
    <x v="1255"/>
    <x v="852"/>
    <x v="865"/>
    <n v="548064.9"/>
    <n v="2906527.9"/>
    <x v="22"/>
    <x v="7"/>
    <n v="65"/>
    <n v="65"/>
    <s v="S. Castaneda, B. Constant, E. Garcia"/>
  </r>
  <r>
    <n v="3654"/>
    <x v="1256"/>
    <x v="1256"/>
    <n v="48"/>
    <x v="0"/>
    <x v="1"/>
    <x v="9"/>
    <x v="1256"/>
    <x v="9"/>
    <x v="80"/>
    <x v="2"/>
    <x v="1256"/>
    <x v="851"/>
    <x v="880"/>
    <n v="548036.19999999995"/>
    <n v="2906534.8"/>
    <x v="22"/>
    <x v="7"/>
    <n v="40"/>
    <n v="40"/>
    <s v="S. Castaneda, B. Constant, E. Garcia"/>
  </r>
  <r>
    <n v="3655"/>
    <x v="1257"/>
    <x v="1257"/>
    <n v="4"/>
    <x v="0"/>
    <x v="1"/>
    <x v="9"/>
    <x v="1257"/>
    <x v="9"/>
    <x v="83"/>
    <x v="0"/>
    <x v="1257"/>
    <x v="853"/>
    <x v="881"/>
    <n v="546698.4"/>
    <n v="2907374"/>
    <x v="22"/>
    <x v="7"/>
    <n v="40"/>
    <n v="40"/>
    <s v="S. Castaneda, B. Constant, E. Garcia"/>
  </r>
  <r>
    <n v="3656"/>
    <x v="1257"/>
    <x v="1257"/>
    <n v="4"/>
    <x v="0"/>
    <x v="1"/>
    <x v="9"/>
    <x v="1257"/>
    <x v="9"/>
    <x v="83"/>
    <x v="0"/>
    <x v="1257"/>
    <x v="853"/>
    <x v="881"/>
    <n v="546698.4"/>
    <n v="2907374"/>
    <x v="22"/>
    <x v="11"/>
    <n v="10"/>
    <n v="10"/>
    <s v="S. Castaneda, B. Constant, E. Garcia"/>
  </r>
  <r>
    <n v="3657"/>
    <x v="1257"/>
    <x v="1257"/>
    <n v="4"/>
    <x v="0"/>
    <x v="1"/>
    <x v="9"/>
    <x v="1257"/>
    <x v="9"/>
    <x v="83"/>
    <x v="0"/>
    <x v="1257"/>
    <x v="853"/>
    <x v="881"/>
    <n v="546698.4"/>
    <n v="2907374"/>
    <x v="22"/>
    <x v="17"/>
    <n v="5"/>
    <n v="5"/>
    <s v="S. Castaneda, B. Constant, E. Garcia"/>
  </r>
  <r>
    <n v="3658"/>
    <x v="1258"/>
    <x v="1258"/>
    <n v="5"/>
    <x v="0"/>
    <x v="1"/>
    <x v="9"/>
    <x v="1258"/>
    <x v="9"/>
    <x v="83"/>
    <x v="1"/>
    <x v="1258"/>
    <x v="854"/>
    <x v="881"/>
    <n v="546703.4"/>
    <n v="2907374"/>
    <x v="22"/>
    <x v="7"/>
    <n v="40"/>
    <n v="40"/>
    <s v="S. Castaneda, B. Constant, E. Garcia"/>
  </r>
  <r>
    <n v="3659"/>
    <x v="1258"/>
    <x v="1258"/>
    <n v="5"/>
    <x v="0"/>
    <x v="1"/>
    <x v="9"/>
    <x v="1258"/>
    <x v="9"/>
    <x v="83"/>
    <x v="1"/>
    <x v="1258"/>
    <x v="854"/>
    <x v="881"/>
    <n v="546703.4"/>
    <n v="2907374"/>
    <x v="22"/>
    <x v="11"/>
    <n v="7"/>
    <n v="7"/>
    <s v="S. Castaneda, B. Constant, E. Garcia"/>
  </r>
  <r>
    <n v="3660"/>
    <x v="1258"/>
    <x v="1258"/>
    <n v="5"/>
    <x v="0"/>
    <x v="1"/>
    <x v="9"/>
    <x v="1258"/>
    <x v="9"/>
    <x v="83"/>
    <x v="1"/>
    <x v="1258"/>
    <x v="854"/>
    <x v="881"/>
    <n v="546703.4"/>
    <n v="2907374"/>
    <x v="22"/>
    <x v="17"/>
    <n v="-999"/>
    <s v=""/>
    <s v="S. Castaneda, B. Constant, E. Garcia"/>
  </r>
  <r>
    <n v="3661"/>
    <x v="1259"/>
    <x v="1259"/>
    <n v="6"/>
    <x v="0"/>
    <x v="1"/>
    <x v="9"/>
    <x v="1259"/>
    <x v="9"/>
    <x v="83"/>
    <x v="2"/>
    <x v="1259"/>
    <x v="853"/>
    <x v="882"/>
    <n v="546698.4"/>
    <n v="2907398.5"/>
    <x v="22"/>
    <x v="7"/>
    <n v="50"/>
    <n v="50"/>
    <s v="S. Castaneda, B. Constant, E. Garcia"/>
  </r>
  <r>
    <n v="3662"/>
    <x v="1260"/>
    <x v="1260"/>
    <n v="61"/>
    <x v="0"/>
    <x v="1"/>
    <x v="9"/>
    <x v="1260"/>
    <x v="9"/>
    <x v="10"/>
    <x v="0"/>
    <x v="1260"/>
    <x v="855"/>
    <x v="883"/>
    <n v="546786.30000000005"/>
    <n v="2907524.1"/>
    <x v="22"/>
    <x v="7"/>
    <n v="30"/>
    <n v="30"/>
    <s v="S. Castaneda, B. Constant, E. Garcia"/>
  </r>
  <r>
    <n v="3663"/>
    <x v="1260"/>
    <x v="1260"/>
    <n v="61"/>
    <x v="0"/>
    <x v="1"/>
    <x v="9"/>
    <x v="1260"/>
    <x v="9"/>
    <x v="10"/>
    <x v="0"/>
    <x v="1260"/>
    <x v="855"/>
    <x v="883"/>
    <n v="546786.30000000005"/>
    <n v="2907524.1"/>
    <x v="22"/>
    <x v="11"/>
    <n v="5"/>
    <n v="5"/>
    <s v="S. Castaneda, B. Constant, E. Garcia"/>
  </r>
  <r>
    <n v="3664"/>
    <x v="1260"/>
    <x v="1260"/>
    <n v="61"/>
    <x v="0"/>
    <x v="1"/>
    <x v="9"/>
    <x v="1260"/>
    <x v="9"/>
    <x v="10"/>
    <x v="0"/>
    <x v="1260"/>
    <x v="855"/>
    <x v="883"/>
    <n v="546786.30000000005"/>
    <n v="2907524.1"/>
    <x v="22"/>
    <x v="8"/>
    <n v="25"/>
    <n v="25"/>
    <s v="S. Castaneda, B. Constant, E. Garcia"/>
  </r>
  <r>
    <n v="3665"/>
    <x v="1261"/>
    <x v="1261"/>
    <n v="62"/>
    <x v="0"/>
    <x v="1"/>
    <x v="9"/>
    <x v="1261"/>
    <x v="9"/>
    <x v="10"/>
    <x v="1"/>
    <x v="1261"/>
    <x v="856"/>
    <x v="883"/>
    <n v="546818.5"/>
    <n v="2907524.1"/>
    <x v="22"/>
    <x v="7"/>
    <n v="35"/>
    <n v="35"/>
    <s v="S. Castaneda, B. Constant, E. Garcia"/>
  </r>
  <r>
    <n v="3666"/>
    <x v="1262"/>
    <x v="1262"/>
    <n v="63"/>
    <x v="0"/>
    <x v="1"/>
    <x v="9"/>
    <x v="1262"/>
    <x v="9"/>
    <x v="10"/>
    <x v="2"/>
    <x v="1262"/>
    <x v="855"/>
    <x v="884"/>
    <n v="546786.30000000005"/>
    <n v="2907545"/>
    <x v="22"/>
    <x v="7"/>
    <n v="35"/>
    <n v="35"/>
    <s v="S. Castaneda, B. Constant, E. Garcia"/>
  </r>
  <r>
    <n v="3667"/>
    <x v="1262"/>
    <x v="1262"/>
    <n v="63"/>
    <x v="0"/>
    <x v="1"/>
    <x v="9"/>
    <x v="1262"/>
    <x v="9"/>
    <x v="10"/>
    <x v="2"/>
    <x v="1262"/>
    <x v="855"/>
    <x v="884"/>
    <n v="546786.30000000005"/>
    <n v="2907545"/>
    <x v="22"/>
    <x v="11"/>
    <n v="20"/>
    <n v="20"/>
    <s v="S. Castaneda, B. Constant, E. Garcia"/>
  </r>
  <r>
    <n v="3668"/>
    <x v="1262"/>
    <x v="1262"/>
    <n v="63"/>
    <x v="0"/>
    <x v="1"/>
    <x v="9"/>
    <x v="1262"/>
    <x v="9"/>
    <x v="10"/>
    <x v="2"/>
    <x v="1262"/>
    <x v="855"/>
    <x v="884"/>
    <n v="546786.30000000005"/>
    <n v="2907545"/>
    <x v="22"/>
    <x v="8"/>
    <n v="10"/>
    <n v="10"/>
    <s v="S. Castaneda, B. Constant, E. Garcia"/>
  </r>
  <r>
    <n v="3669"/>
    <x v="1263"/>
    <x v="1263"/>
    <n v="7"/>
    <x v="0"/>
    <x v="1"/>
    <x v="9"/>
    <x v="1263"/>
    <x v="9"/>
    <x v="11"/>
    <x v="0"/>
    <x v="1263"/>
    <x v="857"/>
    <x v="885"/>
    <n v="546721.19999999995"/>
    <n v="2907320.6"/>
    <x v="22"/>
    <x v="7"/>
    <n v="30"/>
    <n v="30"/>
    <s v="S. Castaneda, B. Constant, E. Garcia"/>
  </r>
  <r>
    <n v="3670"/>
    <x v="1263"/>
    <x v="1263"/>
    <n v="7"/>
    <x v="0"/>
    <x v="1"/>
    <x v="9"/>
    <x v="1263"/>
    <x v="9"/>
    <x v="11"/>
    <x v="0"/>
    <x v="1263"/>
    <x v="857"/>
    <x v="885"/>
    <n v="546721.19999999995"/>
    <n v="2907320.6"/>
    <x v="22"/>
    <x v="11"/>
    <n v="10"/>
    <n v="10"/>
    <s v="S. Castaneda, B. Constant, E. Garcia"/>
  </r>
  <r>
    <n v="3671"/>
    <x v="1264"/>
    <x v="1264"/>
    <n v="8"/>
    <x v="0"/>
    <x v="1"/>
    <x v="9"/>
    <x v="1264"/>
    <x v="9"/>
    <x v="11"/>
    <x v="1"/>
    <x v="1264"/>
    <x v="858"/>
    <x v="885"/>
    <n v="546740.4"/>
    <n v="2907320.6"/>
    <x v="22"/>
    <x v="7"/>
    <n v="50"/>
    <n v="50"/>
    <s v="S. Castaneda, B. Constant, E. Garcia"/>
  </r>
  <r>
    <n v="3672"/>
    <x v="1265"/>
    <x v="1265"/>
    <n v="9"/>
    <x v="0"/>
    <x v="1"/>
    <x v="9"/>
    <x v="1265"/>
    <x v="9"/>
    <x v="11"/>
    <x v="2"/>
    <x v="1265"/>
    <x v="857"/>
    <x v="886"/>
    <n v="546721.19999999995"/>
    <n v="2907350.4"/>
    <x v="22"/>
    <x v="7"/>
    <n v="40"/>
    <n v="40"/>
    <s v="S. Castaneda, B. Constant, E. Garcia"/>
  </r>
  <r>
    <n v="3673"/>
    <x v="1265"/>
    <x v="1265"/>
    <n v="9"/>
    <x v="0"/>
    <x v="1"/>
    <x v="9"/>
    <x v="1265"/>
    <x v="9"/>
    <x v="11"/>
    <x v="2"/>
    <x v="1265"/>
    <x v="857"/>
    <x v="886"/>
    <n v="546721.19999999995"/>
    <n v="2907350.4"/>
    <x v="22"/>
    <x v="11"/>
    <n v="5"/>
    <n v="5"/>
    <s v="S. Castaneda, B. Constant, E. Garcia"/>
  </r>
  <r>
    <n v="3674"/>
    <x v="1266"/>
    <x v="1266"/>
    <n v="1"/>
    <x v="0"/>
    <x v="1"/>
    <x v="9"/>
    <x v="1266"/>
    <x v="9"/>
    <x v="12"/>
    <x v="0"/>
    <x v="1266"/>
    <x v="859"/>
    <x v="887"/>
    <n v="546600.6"/>
    <n v="2907422.9"/>
    <x v="22"/>
    <x v="7"/>
    <n v="40"/>
    <n v="40"/>
    <s v="S. Castaneda, B. Constant, E. Garcia"/>
  </r>
  <r>
    <n v="3675"/>
    <x v="1266"/>
    <x v="1266"/>
    <n v="1"/>
    <x v="0"/>
    <x v="1"/>
    <x v="9"/>
    <x v="1266"/>
    <x v="9"/>
    <x v="12"/>
    <x v="0"/>
    <x v="1266"/>
    <x v="859"/>
    <x v="887"/>
    <n v="546600.6"/>
    <n v="2907422.9"/>
    <x v="22"/>
    <x v="11"/>
    <n v="10"/>
    <n v="10"/>
    <s v="S. Castaneda, B. Constant, E. Garcia"/>
  </r>
  <r>
    <n v="3676"/>
    <x v="1267"/>
    <x v="1267"/>
    <n v="2"/>
    <x v="0"/>
    <x v="1"/>
    <x v="9"/>
    <x v="1267"/>
    <x v="9"/>
    <x v="12"/>
    <x v="1"/>
    <x v="1267"/>
    <x v="860"/>
    <x v="887"/>
    <n v="546610.30000000005"/>
    <n v="2907422.9"/>
    <x v="22"/>
    <x v="7"/>
    <n v="40"/>
    <n v="40"/>
    <s v="S. Castaneda, B. Constant, E. Garcia"/>
  </r>
  <r>
    <n v="3677"/>
    <x v="1268"/>
    <x v="1268"/>
    <n v="3"/>
    <x v="0"/>
    <x v="1"/>
    <x v="9"/>
    <x v="1268"/>
    <x v="9"/>
    <x v="12"/>
    <x v="2"/>
    <x v="1268"/>
    <x v="859"/>
    <x v="888"/>
    <n v="546600.6"/>
    <n v="2907454"/>
    <x v="22"/>
    <x v="7"/>
    <n v="60"/>
    <n v="60"/>
    <s v="S. Castaneda, B. Constant, E. Garcia"/>
  </r>
  <r>
    <n v="3678"/>
    <x v="1268"/>
    <x v="1268"/>
    <n v="3"/>
    <x v="0"/>
    <x v="1"/>
    <x v="9"/>
    <x v="1268"/>
    <x v="9"/>
    <x v="12"/>
    <x v="2"/>
    <x v="1268"/>
    <x v="859"/>
    <x v="888"/>
    <n v="546600.6"/>
    <n v="2907454"/>
    <x v="22"/>
    <x v="11"/>
    <n v="10"/>
    <n v="10"/>
    <s v="S. Castaneda, B. Constant, E. Garcia"/>
  </r>
  <r>
    <n v="3679"/>
    <x v="1269"/>
    <x v="1269"/>
    <n v="58"/>
    <x v="0"/>
    <x v="1"/>
    <x v="9"/>
    <x v="1269"/>
    <x v="9"/>
    <x v="55"/>
    <x v="0"/>
    <x v="1269"/>
    <x v="861"/>
    <x v="889"/>
    <n v="546982.1"/>
    <n v="2906928.9"/>
    <x v="22"/>
    <x v="7"/>
    <n v="30"/>
    <n v="30"/>
    <s v="S. Castaneda, B. Constant, E. Garcia"/>
  </r>
  <r>
    <n v="3680"/>
    <x v="1269"/>
    <x v="1269"/>
    <n v="58"/>
    <x v="0"/>
    <x v="1"/>
    <x v="9"/>
    <x v="1269"/>
    <x v="9"/>
    <x v="55"/>
    <x v="0"/>
    <x v="1269"/>
    <x v="861"/>
    <x v="889"/>
    <n v="546982.1"/>
    <n v="2906928.9"/>
    <x v="22"/>
    <x v="11"/>
    <n v="3"/>
    <n v="3"/>
    <s v="S. Castaneda, B. Constant, E. Garcia"/>
  </r>
  <r>
    <n v="3681"/>
    <x v="1270"/>
    <x v="1270"/>
    <n v="59"/>
    <x v="0"/>
    <x v="1"/>
    <x v="9"/>
    <x v="1270"/>
    <x v="9"/>
    <x v="55"/>
    <x v="1"/>
    <x v="1270"/>
    <x v="862"/>
    <x v="889"/>
    <n v="546985.9"/>
    <n v="2906928.9"/>
    <x v="22"/>
    <x v="7"/>
    <n v="25"/>
    <n v="25"/>
    <s v="S. Castaneda, B. Constant, E. Garcia"/>
  </r>
  <r>
    <n v="3682"/>
    <x v="1270"/>
    <x v="1270"/>
    <n v="59"/>
    <x v="0"/>
    <x v="1"/>
    <x v="9"/>
    <x v="1270"/>
    <x v="9"/>
    <x v="55"/>
    <x v="1"/>
    <x v="1270"/>
    <x v="862"/>
    <x v="889"/>
    <n v="546985.9"/>
    <n v="2906928.9"/>
    <x v="22"/>
    <x v="11"/>
    <n v="10"/>
    <n v="10"/>
    <s v="S. Castaneda, B. Constant, E. Garcia"/>
  </r>
  <r>
    <n v="3683"/>
    <x v="1271"/>
    <x v="1271"/>
    <n v="60"/>
    <x v="0"/>
    <x v="1"/>
    <x v="9"/>
    <x v="1271"/>
    <x v="9"/>
    <x v="55"/>
    <x v="2"/>
    <x v="1271"/>
    <x v="861"/>
    <x v="890"/>
    <n v="546982.1"/>
    <n v="2906945.9"/>
    <x v="22"/>
    <x v="7"/>
    <n v="35"/>
    <n v="35"/>
    <s v="S. Castaneda, B. Constant, E. Garcia"/>
  </r>
  <r>
    <n v="3684"/>
    <x v="1271"/>
    <x v="1271"/>
    <n v="60"/>
    <x v="0"/>
    <x v="1"/>
    <x v="9"/>
    <x v="1271"/>
    <x v="9"/>
    <x v="55"/>
    <x v="2"/>
    <x v="1271"/>
    <x v="861"/>
    <x v="890"/>
    <n v="546982.1"/>
    <n v="2906945.9"/>
    <x v="22"/>
    <x v="11"/>
    <n v="5"/>
    <n v="5"/>
    <s v="S. Castaneda, B. Constant, E. Garcia"/>
  </r>
  <r>
    <n v="3685"/>
    <x v="1272"/>
    <x v="1272"/>
    <n v="10"/>
    <x v="0"/>
    <x v="1"/>
    <x v="9"/>
    <x v="1272"/>
    <x v="9"/>
    <x v="81"/>
    <x v="0"/>
    <x v="1272"/>
    <x v="863"/>
    <x v="891"/>
    <n v="546807"/>
    <n v="2907219"/>
    <x v="22"/>
    <x v="7"/>
    <n v="10"/>
    <n v="10"/>
    <s v="S. Castaneda, B. Constant, E. Garcia"/>
  </r>
  <r>
    <n v="3686"/>
    <x v="1272"/>
    <x v="1272"/>
    <n v="10"/>
    <x v="0"/>
    <x v="1"/>
    <x v="9"/>
    <x v="1272"/>
    <x v="9"/>
    <x v="81"/>
    <x v="0"/>
    <x v="1272"/>
    <x v="863"/>
    <x v="891"/>
    <n v="546807"/>
    <n v="2907219"/>
    <x v="22"/>
    <x v="1"/>
    <n v="10"/>
    <n v="10"/>
    <s v="S. Castaneda, B. Constant, E. Garcia"/>
  </r>
  <r>
    <n v="3687"/>
    <x v="1272"/>
    <x v="1272"/>
    <n v="10"/>
    <x v="0"/>
    <x v="1"/>
    <x v="9"/>
    <x v="1272"/>
    <x v="9"/>
    <x v="81"/>
    <x v="0"/>
    <x v="1272"/>
    <x v="863"/>
    <x v="891"/>
    <n v="546807"/>
    <n v="2907219"/>
    <x v="22"/>
    <x v="11"/>
    <n v="10"/>
    <n v="10"/>
    <s v="S. Castaneda, B. Constant, E. Garcia"/>
  </r>
  <r>
    <n v="3688"/>
    <x v="1272"/>
    <x v="1272"/>
    <n v="10"/>
    <x v="0"/>
    <x v="1"/>
    <x v="9"/>
    <x v="1272"/>
    <x v="9"/>
    <x v="81"/>
    <x v="0"/>
    <x v="1272"/>
    <x v="863"/>
    <x v="891"/>
    <n v="546807"/>
    <n v="2907219"/>
    <x v="22"/>
    <x v="2"/>
    <n v="5"/>
    <n v="5"/>
    <s v="S. Castaneda, B. Constant, E. Garcia"/>
  </r>
  <r>
    <n v="3689"/>
    <x v="1273"/>
    <x v="1273"/>
    <n v="11"/>
    <x v="0"/>
    <x v="1"/>
    <x v="9"/>
    <x v="1273"/>
    <x v="9"/>
    <x v="81"/>
    <x v="1"/>
    <x v="1273"/>
    <x v="864"/>
    <x v="891"/>
    <n v="546837"/>
    <n v="2907219"/>
    <x v="22"/>
    <x v="7"/>
    <n v="50"/>
    <n v="50"/>
    <s v="S. Castaneda, B. Constant, E. Garcia"/>
  </r>
  <r>
    <n v="3690"/>
    <x v="1273"/>
    <x v="1273"/>
    <n v="11"/>
    <x v="0"/>
    <x v="1"/>
    <x v="9"/>
    <x v="1273"/>
    <x v="9"/>
    <x v="81"/>
    <x v="1"/>
    <x v="1273"/>
    <x v="864"/>
    <x v="891"/>
    <n v="546837"/>
    <n v="2907219"/>
    <x v="22"/>
    <x v="1"/>
    <n v="5"/>
    <n v="5"/>
    <s v="S. Castaneda, B. Constant, E. Garcia"/>
  </r>
  <r>
    <n v="3691"/>
    <x v="1274"/>
    <x v="1274"/>
    <n v="12"/>
    <x v="0"/>
    <x v="1"/>
    <x v="9"/>
    <x v="1274"/>
    <x v="9"/>
    <x v="81"/>
    <x v="2"/>
    <x v="1274"/>
    <x v="863"/>
    <x v="892"/>
    <n v="546807"/>
    <n v="2907229.9"/>
    <x v="22"/>
    <x v="7"/>
    <n v="65"/>
    <n v="65"/>
    <s v="S. Castaneda, B. Constant, E. Garcia"/>
  </r>
  <r>
    <n v="3692"/>
    <x v="1274"/>
    <x v="1274"/>
    <n v="12"/>
    <x v="0"/>
    <x v="1"/>
    <x v="9"/>
    <x v="1274"/>
    <x v="9"/>
    <x v="81"/>
    <x v="2"/>
    <x v="1274"/>
    <x v="863"/>
    <x v="892"/>
    <n v="546807"/>
    <n v="2907229.9"/>
    <x v="22"/>
    <x v="1"/>
    <n v="5"/>
    <n v="5"/>
    <s v="S. Castaneda, B. Constant, E. Garcia"/>
  </r>
  <r>
    <n v="3693"/>
    <x v="1274"/>
    <x v="1274"/>
    <n v="12"/>
    <x v="0"/>
    <x v="1"/>
    <x v="9"/>
    <x v="1274"/>
    <x v="9"/>
    <x v="81"/>
    <x v="2"/>
    <x v="1274"/>
    <x v="863"/>
    <x v="892"/>
    <n v="546807"/>
    <n v="2907229.9"/>
    <x v="22"/>
    <x v="17"/>
    <n v="10"/>
    <n v="10"/>
    <s v="S. Castaneda, B. Constant, E. Garcia"/>
  </r>
  <r>
    <n v="3694"/>
    <x v="1275"/>
    <x v="1275"/>
    <n v="13"/>
    <x v="0"/>
    <x v="1"/>
    <x v="9"/>
    <x v="1275"/>
    <x v="9"/>
    <x v="56"/>
    <x v="0"/>
    <x v="1275"/>
    <x v="865"/>
    <x v="893"/>
    <n v="546861.80000000005"/>
    <n v="2906890.4"/>
    <x v="22"/>
    <x v="7"/>
    <n v="40"/>
    <n v="40"/>
    <s v="S. Castaneda, B. Constant, E. Garcia"/>
  </r>
  <r>
    <n v="3695"/>
    <x v="1275"/>
    <x v="1275"/>
    <n v="13"/>
    <x v="0"/>
    <x v="1"/>
    <x v="9"/>
    <x v="1275"/>
    <x v="9"/>
    <x v="56"/>
    <x v="0"/>
    <x v="1275"/>
    <x v="865"/>
    <x v="893"/>
    <n v="546861.80000000005"/>
    <n v="2906890.4"/>
    <x v="22"/>
    <x v="11"/>
    <n v="15"/>
    <n v="15"/>
    <s v="S. Castaneda, B. Constant, E. Garcia"/>
  </r>
  <r>
    <n v="3696"/>
    <x v="1276"/>
    <x v="1276"/>
    <n v="14"/>
    <x v="0"/>
    <x v="1"/>
    <x v="9"/>
    <x v="1276"/>
    <x v="9"/>
    <x v="56"/>
    <x v="1"/>
    <x v="1276"/>
    <x v="866"/>
    <x v="893"/>
    <n v="546883.4"/>
    <n v="2906890.4"/>
    <x v="22"/>
    <x v="7"/>
    <n v="60"/>
    <n v="60"/>
    <s v="S. Castaneda, B. Constant, E. Garcia"/>
  </r>
  <r>
    <n v="3697"/>
    <x v="1276"/>
    <x v="1276"/>
    <n v="14"/>
    <x v="0"/>
    <x v="1"/>
    <x v="9"/>
    <x v="1276"/>
    <x v="9"/>
    <x v="56"/>
    <x v="1"/>
    <x v="1276"/>
    <x v="866"/>
    <x v="893"/>
    <n v="546883.4"/>
    <n v="2906890.4"/>
    <x v="22"/>
    <x v="3"/>
    <n v="5"/>
    <n v="5"/>
    <s v="S. Castaneda, B. Constant, E. Garcia"/>
  </r>
  <r>
    <n v="3698"/>
    <x v="1277"/>
    <x v="1277"/>
    <n v="15"/>
    <x v="0"/>
    <x v="1"/>
    <x v="9"/>
    <x v="1277"/>
    <x v="9"/>
    <x v="56"/>
    <x v="2"/>
    <x v="1277"/>
    <x v="865"/>
    <x v="894"/>
    <n v="546861.80000000005"/>
    <n v="2906894.8"/>
    <x v="22"/>
    <x v="7"/>
    <n v="40"/>
    <n v="40"/>
    <s v="S. Castaneda, B. Constant, E. Garcia"/>
  </r>
  <r>
    <n v="3699"/>
    <x v="1277"/>
    <x v="1277"/>
    <n v="15"/>
    <x v="0"/>
    <x v="1"/>
    <x v="9"/>
    <x v="1277"/>
    <x v="9"/>
    <x v="56"/>
    <x v="2"/>
    <x v="1277"/>
    <x v="865"/>
    <x v="894"/>
    <n v="546861.80000000005"/>
    <n v="2906894.8"/>
    <x v="22"/>
    <x v="17"/>
    <n v="10"/>
    <n v="10"/>
    <s v="S. Castaneda, B. Constant, E. Garcia"/>
  </r>
  <r>
    <n v="3700"/>
    <x v="1278"/>
    <x v="1278"/>
    <n v="28"/>
    <x v="0"/>
    <x v="1"/>
    <x v="9"/>
    <x v="1278"/>
    <x v="9"/>
    <x v="13"/>
    <x v="0"/>
    <x v="1278"/>
    <x v="867"/>
    <x v="895"/>
    <n v="547613.5"/>
    <n v="2907765.6"/>
    <x v="23"/>
    <x v="7"/>
    <n v="45"/>
    <n v="45"/>
    <s v="S. Castaneda, E. Garcia"/>
  </r>
  <r>
    <n v="3701"/>
    <x v="1278"/>
    <x v="1278"/>
    <n v="28"/>
    <x v="0"/>
    <x v="1"/>
    <x v="9"/>
    <x v="1278"/>
    <x v="9"/>
    <x v="13"/>
    <x v="0"/>
    <x v="1278"/>
    <x v="867"/>
    <x v="895"/>
    <n v="547613.5"/>
    <n v="2907765.6"/>
    <x v="23"/>
    <x v="11"/>
    <n v="15"/>
    <n v="15"/>
    <s v="S. Castaneda, E. Garcia"/>
  </r>
  <r>
    <n v="3702"/>
    <x v="1279"/>
    <x v="1279"/>
    <n v="29"/>
    <x v="0"/>
    <x v="1"/>
    <x v="9"/>
    <x v="1279"/>
    <x v="9"/>
    <x v="13"/>
    <x v="1"/>
    <x v="1279"/>
    <x v="868"/>
    <x v="895"/>
    <n v="547617"/>
    <n v="2907765.6"/>
    <x v="23"/>
    <x v="7"/>
    <n v="35"/>
    <n v="35"/>
    <s v="S. Castaneda, E. Garcia"/>
  </r>
  <r>
    <n v="3703"/>
    <x v="1279"/>
    <x v="1279"/>
    <n v="29"/>
    <x v="0"/>
    <x v="1"/>
    <x v="9"/>
    <x v="1279"/>
    <x v="9"/>
    <x v="13"/>
    <x v="1"/>
    <x v="1279"/>
    <x v="868"/>
    <x v="895"/>
    <n v="547617"/>
    <n v="2907765.6"/>
    <x v="23"/>
    <x v="17"/>
    <n v="20"/>
    <n v="20"/>
    <s v="S. Castaneda, E. Garcia"/>
  </r>
  <r>
    <n v="3704"/>
    <x v="1280"/>
    <x v="1280"/>
    <n v="30"/>
    <x v="0"/>
    <x v="1"/>
    <x v="9"/>
    <x v="1280"/>
    <x v="9"/>
    <x v="13"/>
    <x v="2"/>
    <x v="1280"/>
    <x v="867"/>
    <x v="896"/>
    <n v="547613.5"/>
    <n v="2907786.6"/>
    <x v="23"/>
    <x v="7"/>
    <n v="50"/>
    <n v="50"/>
    <s v="S. Castaneda, E. Garcia"/>
  </r>
  <r>
    <n v="3705"/>
    <x v="1280"/>
    <x v="1280"/>
    <n v="30"/>
    <x v="0"/>
    <x v="1"/>
    <x v="9"/>
    <x v="1280"/>
    <x v="9"/>
    <x v="13"/>
    <x v="2"/>
    <x v="1280"/>
    <x v="867"/>
    <x v="896"/>
    <n v="547613.5"/>
    <n v="2907786.6"/>
    <x v="23"/>
    <x v="11"/>
    <n v="10"/>
    <n v="10"/>
    <s v="S. Castaneda, E. Garcia"/>
  </r>
  <r>
    <n v="3706"/>
    <x v="1281"/>
    <x v="1281"/>
    <n v="34"/>
    <x v="0"/>
    <x v="1"/>
    <x v="9"/>
    <x v="1281"/>
    <x v="9"/>
    <x v="14"/>
    <x v="0"/>
    <x v="1281"/>
    <x v="869"/>
    <x v="897"/>
    <n v="547696.69999999995"/>
    <n v="2907934.5"/>
    <x v="23"/>
    <x v="7"/>
    <n v="65"/>
    <n v="65"/>
    <s v="S. Castaneda, E. Garcia"/>
  </r>
  <r>
    <n v="3707"/>
    <x v="1281"/>
    <x v="1281"/>
    <n v="34"/>
    <x v="0"/>
    <x v="1"/>
    <x v="9"/>
    <x v="1281"/>
    <x v="9"/>
    <x v="14"/>
    <x v="0"/>
    <x v="1281"/>
    <x v="869"/>
    <x v="897"/>
    <n v="547696.69999999995"/>
    <n v="2907934.5"/>
    <x v="23"/>
    <x v="17"/>
    <n v="10"/>
    <n v="10"/>
    <s v="S. Castaneda, E. Garcia"/>
  </r>
  <r>
    <n v="3708"/>
    <x v="1282"/>
    <x v="1282"/>
    <n v="35"/>
    <x v="0"/>
    <x v="1"/>
    <x v="9"/>
    <x v="1282"/>
    <x v="9"/>
    <x v="14"/>
    <x v="1"/>
    <x v="1282"/>
    <x v="870"/>
    <x v="897"/>
    <n v="547719.80000000005"/>
    <n v="2907934.5"/>
    <x v="23"/>
    <x v="7"/>
    <n v="50"/>
    <n v="50"/>
    <s v="S. Castaneda, E. Garcia"/>
  </r>
  <r>
    <n v="3709"/>
    <x v="1282"/>
    <x v="1282"/>
    <n v="35"/>
    <x v="0"/>
    <x v="1"/>
    <x v="9"/>
    <x v="1282"/>
    <x v="9"/>
    <x v="14"/>
    <x v="1"/>
    <x v="1282"/>
    <x v="870"/>
    <x v="897"/>
    <n v="547719.80000000005"/>
    <n v="2907934.5"/>
    <x v="23"/>
    <x v="11"/>
    <n v="7"/>
    <n v="7"/>
    <s v="S. Castaneda, E. Garcia"/>
  </r>
  <r>
    <n v="3710"/>
    <x v="1283"/>
    <x v="1283"/>
    <n v="36"/>
    <x v="0"/>
    <x v="1"/>
    <x v="9"/>
    <x v="1283"/>
    <x v="9"/>
    <x v="14"/>
    <x v="2"/>
    <x v="1283"/>
    <x v="869"/>
    <x v="898"/>
    <n v="547696.69999999995"/>
    <n v="2907952.9"/>
    <x v="23"/>
    <x v="7"/>
    <n v="75"/>
    <n v="75"/>
    <s v="S. Castaneda, E. Garcia"/>
  </r>
  <r>
    <n v="3711"/>
    <x v="1284"/>
    <x v="1284"/>
    <n v="25"/>
    <x v="0"/>
    <x v="1"/>
    <x v="9"/>
    <x v="1284"/>
    <x v="9"/>
    <x v="57"/>
    <x v="0"/>
    <x v="1284"/>
    <x v="870"/>
    <x v="899"/>
    <n v="547719.69999999995"/>
    <n v="2907730.7"/>
    <x v="23"/>
    <x v="7"/>
    <n v="35"/>
    <n v="35"/>
    <s v="S. Castaneda, E. Garcia"/>
  </r>
  <r>
    <n v="3712"/>
    <x v="1284"/>
    <x v="1284"/>
    <n v="25"/>
    <x v="0"/>
    <x v="1"/>
    <x v="9"/>
    <x v="1284"/>
    <x v="9"/>
    <x v="57"/>
    <x v="0"/>
    <x v="1284"/>
    <x v="870"/>
    <x v="899"/>
    <n v="547719.69999999995"/>
    <n v="2907730.7"/>
    <x v="23"/>
    <x v="11"/>
    <n v="5"/>
    <n v="5"/>
    <s v="S. Castaneda, E. Garcia"/>
  </r>
  <r>
    <n v="3713"/>
    <x v="1284"/>
    <x v="1284"/>
    <n v="25"/>
    <x v="0"/>
    <x v="1"/>
    <x v="9"/>
    <x v="1284"/>
    <x v="9"/>
    <x v="57"/>
    <x v="0"/>
    <x v="1284"/>
    <x v="870"/>
    <x v="899"/>
    <n v="547719.69999999995"/>
    <n v="2907730.7"/>
    <x v="23"/>
    <x v="17"/>
    <n v="5"/>
    <n v="5"/>
    <s v="S. Castaneda, E. Garcia"/>
  </r>
  <r>
    <n v="3714"/>
    <x v="1285"/>
    <x v="1285"/>
    <n v="26"/>
    <x v="0"/>
    <x v="1"/>
    <x v="9"/>
    <x v="1285"/>
    <x v="9"/>
    <x v="57"/>
    <x v="1"/>
    <x v="1285"/>
    <x v="871"/>
    <x v="899"/>
    <n v="547750.40000000002"/>
    <n v="2907730.7"/>
    <x v="23"/>
    <x v="7"/>
    <n v="40"/>
    <n v="40"/>
    <s v="S. Castaneda, E. Garcia"/>
  </r>
  <r>
    <n v="3715"/>
    <x v="1285"/>
    <x v="1285"/>
    <n v="26"/>
    <x v="0"/>
    <x v="1"/>
    <x v="9"/>
    <x v="1285"/>
    <x v="9"/>
    <x v="57"/>
    <x v="1"/>
    <x v="1285"/>
    <x v="871"/>
    <x v="899"/>
    <n v="547750.40000000002"/>
    <n v="2907730.7"/>
    <x v="23"/>
    <x v="17"/>
    <n v="30"/>
    <n v="30"/>
    <s v="S. Castaneda, E. Garcia"/>
  </r>
  <r>
    <n v="3716"/>
    <x v="1286"/>
    <x v="1286"/>
    <n v="27"/>
    <x v="0"/>
    <x v="1"/>
    <x v="9"/>
    <x v="1286"/>
    <x v="9"/>
    <x v="57"/>
    <x v="2"/>
    <x v="1286"/>
    <x v="870"/>
    <x v="900"/>
    <n v="547719.69999999995"/>
    <n v="2907738"/>
    <x v="23"/>
    <x v="7"/>
    <n v="30"/>
    <n v="30"/>
    <s v="S. Castaneda, E. Garcia"/>
  </r>
  <r>
    <n v="3717"/>
    <x v="1286"/>
    <x v="1286"/>
    <n v="27"/>
    <x v="0"/>
    <x v="1"/>
    <x v="9"/>
    <x v="1286"/>
    <x v="9"/>
    <x v="57"/>
    <x v="2"/>
    <x v="1286"/>
    <x v="870"/>
    <x v="900"/>
    <n v="547719.69999999995"/>
    <n v="2907738"/>
    <x v="23"/>
    <x v="11"/>
    <n v="5"/>
    <n v="5"/>
    <s v="S. Castaneda, E. Garcia"/>
  </r>
  <r>
    <n v="3718"/>
    <x v="1286"/>
    <x v="1286"/>
    <n v="27"/>
    <x v="0"/>
    <x v="1"/>
    <x v="9"/>
    <x v="1286"/>
    <x v="9"/>
    <x v="57"/>
    <x v="2"/>
    <x v="1286"/>
    <x v="870"/>
    <x v="900"/>
    <n v="547719.69999999995"/>
    <n v="2907738"/>
    <x v="23"/>
    <x v="17"/>
    <n v="25"/>
    <n v="25"/>
    <s v="S. Castaneda, E. Garcia"/>
  </r>
  <r>
    <n v="3719"/>
    <x v="1287"/>
    <x v="1287"/>
    <n v="31"/>
    <x v="0"/>
    <x v="1"/>
    <x v="9"/>
    <x v="1287"/>
    <x v="9"/>
    <x v="15"/>
    <x v="0"/>
    <x v="1287"/>
    <x v="872"/>
    <x v="901"/>
    <n v="547514.80000000005"/>
    <n v="2907666.3"/>
    <x v="23"/>
    <x v="7"/>
    <n v="25"/>
    <n v="25"/>
    <s v="S. Castaneda, E. Garcia"/>
  </r>
  <r>
    <n v="3720"/>
    <x v="1287"/>
    <x v="1287"/>
    <n v="31"/>
    <x v="0"/>
    <x v="1"/>
    <x v="9"/>
    <x v="1287"/>
    <x v="9"/>
    <x v="15"/>
    <x v="0"/>
    <x v="1287"/>
    <x v="872"/>
    <x v="901"/>
    <n v="547514.80000000005"/>
    <n v="2907666.3"/>
    <x v="23"/>
    <x v="11"/>
    <n v="15"/>
    <n v="15"/>
    <s v="S. Castaneda, E. Garcia"/>
  </r>
  <r>
    <n v="3721"/>
    <x v="1287"/>
    <x v="1287"/>
    <n v="31"/>
    <x v="0"/>
    <x v="1"/>
    <x v="9"/>
    <x v="1287"/>
    <x v="9"/>
    <x v="15"/>
    <x v="0"/>
    <x v="1287"/>
    <x v="872"/>
    <x v="901"/>
    <n v="547514.80000000005"/>
    <n v="2907666.3"/>
    <x v="23"/>
    <x v="8"/>
    <n v="10"/>
    <n v="10"/>
    <s v="S. Castaneda, E. Garcia"/>
  </r>
  <r>
    <n v="3722"/>
    <x v="1287"/>
    <x v="1287"/>
    <n v="31"/>
    <x v="0"/>
    <x v="1"/>
    <x v="9"/>
    <x v="1287"/>
    <x v="9"/>
    <x v="15"/>
    <x v="0"/>
    <x v="1287"/>
    <x v="872"/>
    <x v="901"/>
    <n v="547515"/>
    <n v="2907666"/>
    <x v="23"/>
    <x v="17"/>
    <n v="5"/>
    <n v="5"/>
    <s v="S. Castaneda, E. Garcia"/>
  </r>
  <r>
    <n v="3723"/>
    <x v="1288"/>
    <x v="1288"/>
    <n v="32"/>
    <x v="0"/>
    <x v="1"/>
    <x v="9"/>
    <x v="1288"/>
    <x v="9"/>
    <x v="15"/>
    <x v="1"/>
    <x v="1288"/>
    <x v="873"/>
    <x v="901"/>
    <n v="547540.1"/>
    <n v="2907666.3"/>
    <x v="23"/>
    <x v="7"/>
    <n v="70"/>
    <n v="70"/>
    <s v="S. Castaneda, E. Garcia"/>
  </r>
  <r>
    <n v="3724"/>
    <x v="1288"/>
    <x v="1288"/>
    <n v="32"/>
    <x v="0"/>
    <x v="1"/>
    <x v="9"/>
    <x v="1288"/>
    <x v="9"/>
    <x v="15"/>
    <x v="1"/>
    <x v="1288"/>
    <x v="873"/>
    <x v="901"/>
    <n v="547540.1"/>
    <n v="2907666.3"/>
    <x v="23"/>
    <x v="17"/>
    <n v="20"/>
    <n v="20"/>
    <s v="S. Castaneda, E. Garcia"/>
  </r>
  <r>
    <n v="3725"/>
    <x v="1289"/>
    <x v="1289"/>
    <n v="33"/>
    <x v="0"/>
    <x v="1"/>
    <x v="9"/>
    <x v="1289"/>
    <x v="9"/>
    <x v="15"/>
    <x v="2"/>
    <x v="1289"/>
    <x v="872"/>
    <x v="902"/>
    <n v="547514.80000000005"/>
    <n v="2907680.5"/>
    <x v="23"/>
    <x v="7"/>
    <n v="70"/>
    <n v="70"/>
    <s v="S. Castaneda, E. Garcia"/>
  </r>
  <r>
    <n v="3726"/>
    <x v="1290"/>
    <x v="1290"/>
    <n v="19"/>
    <x v="0"/>
    <x v="1"/>
    <x v="9"/>
    <x v="1290"/>
    <x v="9"/>
    <x v="59"/>
    <x v="0"/>
    <x v="1290"/>
    <x v="874"/>
    <x v="903"/>
    <n v="547953.69999999995"/>
    <n v="2907683.4"/>
    <x v="23"/>
    <x v="7"/>
    <n v="30"/>
    <n v="30"/>
    <s v="S. Castaneda, E. Garcia"/>
  </r>
  <r>
    <n v="3727"/>
    <x v="1290"/>
    <x v="1290"/>
    <n v="19"/>
    <x v="0"/>
    <x v="1"/>
    <x v="9"/>
    <x v="1290"/>
    <x v="9"/>
    <x v="59"/>
    <x v="0"/>
    <x v="1290"/>
    <x v="874"/>
    <x v="903"/>
    <n v="547953.69999999995"/>
    <n v="2907683.4"/>
    <x v="23"/>
    <x v="11"/>
    <n v="5"/>
    <n v="5"/>
    <s v="S. Castaneda, E. Garcia"/>
  </r>
  <r>
    <n v="3728"/>
    <x v="1290"/>
    <x v="1290"/>
    <n v="19"/>
    <x v="0"/>
    <x v="1"/>
    <x v="9"/>
    <x v="1290"/>
    <x v="9"/>
    <x v="59"/>
    <x v="0"/>
    <x v="1290"/>
    <x v="874"/>
    <x v="903"/>
    <n v="547953.69999999995"/>
    <n v="2907683.4"/>
    <x v="23"/>
    <x v="17"/>
    <n v="5"/>
    <n v="5"/>
    <s v="S. Castaneda, E. Garcia"/>
  </r>
  <r>
    <n v="3729"/>
    <x v="1291"/>
    <x v="1291"/>
    <n v="20"/>
    <x v="0"/>
    <x v="1"/>
    <x v="9"/>
    <x v="1291"/>
    <x v="9"/>
    <x v="59"/>
    <x v="1"/>
    <x v="1291"/>
    <x v="875"/>
    <x v="903"/>
    <n v="547966.4"/>
    <n v="2907683.4"/>
    <x v="23"/>
    <x v="7"/>
    <n v="35"/>
    <n v="35"/>
    <s v="S. Castaneda, E. Garcia"/>
  </r>
  <r>
    <n v="3730"/>
    <x v="1292"/>
    <x v="1292"/>
    <n v="21"/>
    <x v="0"/>
    <x v="1"/>
    <x v="9"/>
    <x v="1292"/>
    <x v="9"/>
    <x v="59"/>
    <x v="2"/>
    <x v="1292"/>
    <x v="874"/>
    <x v="904"/>
    <n v="547953.69999999995"/>
    <n v="2907701.6"/>
    <x v="23"/>
    <x v="7"/>
    <n v="70"/>
    <n v="70"/>
    <s v="S. Castaneda, E. Garcia"/>
  </r>
  <r>
    <n v="3731"/>
    <x v="1293"/>
    <x v="1293"/>
    <n v="13"/>
    <x v="0"/>
    <x v="1"/>
    <x v="9"/>
    <x v="1293"/>
    <x v="9"/>
    <x v="16"/>
    <x v="0"/>
    <x v="1293"/>
    <x v="876"/>
    <x v="905"/>
    <n v="547932.5"/>
    <n v="2907832.2"/>
    <x v="23"/>
    <x v="7"/>
    <n v="60"/>
    <n v="60"/>
    <s v="S. Castaneda, E. Garcia"/>
  </r>
  <r>
    <n v="3732"/>
    <x v="1294"/>
    <x v="1294"/>
    <n v="14"/>
    <x v="0"/>
    <x v="1"/>
    <x v="9"/>
    <x v="1294"/>
    <x v="9"/>
    <x v="16"/>
    <x v="1"/>
    <x v="1294"/>
    <x v="877"/>
    <x v="905"/>
    <n v="547947.6"/>
    <n v="2907832.2"/>
    <x v="23"/>
    <x v="7"/>
    <n v="65"/>
    <n v="65"/>
    <s v="S. Castaneda, E. Garcia"/>
  </r>
  <r>
    <n v="3733"/>
    <x v="1294"/>
    <x v="1294"/>
    <n v="14"/>
    <x v="0"/>
    <x v="1"/>
    <x v="9"/>
    <x v="1294"/>
    <x v="9"/>
    <x v="16"/>
    <x v="1"/>
    <x v="1294"/>
    <x v="877"/>
    <x v="905"/>
    <n v="547947.6"/>
    <n v="2907832.2"/>
    <x v="23"/>
    <x v="17"/>
    <n v="20"/>
    <n v="20"/>
    <s v="S. Castaneda, E. Garcia"/>
  </r>
  <r>
    <n v="3734"/>
    <x v="1295"/>
    <x v="1295"/>
    <n v="15"/>
    <x v="0"/>
    <x v="1"/>
    <x v="9"/>
    <x v="1295"/>
    <x v="9"/>
    <x v="16"/>
    <x v="2"/>
    <x v="1295"/>
    <x v="876"/>
    <x v="906"/>
    <n v="547932.5"/>
    <n v="2907856.1"/>
    <x v="23"/>
    <x v="7"/>
    <n v="35"/>
    <n v="35"/>
    <s v="S. Castaneda, E. Garcia"/>
  </r>
  <r>
    <n v="3735"/>
    <x v="1295"/>
    <x v="1295"/>
    <n v="15"/>
    <x v="0"/>
    <x v="1"/>
    <x v="9"/>
    <x v="1295"/>
    <x v="9"/>
    <x v="16"/>
    <x v="2"/>
    <x v="1295"/>
    <x v="876"/>
    <x v="906"/>
    <n v="547932.5"/>
    <n v="2907856.1"/>
    <x v="23"/>
    <x v="13"/>
    <n v="5"/>
    <n v="5"/>
    <s v="S. Castaneda, E. Garcia"/>
  </r>
  <r>
    <n v="3736"/>
    <x v="1296"/>
    <x v="1296"/>
    <n v="16"/>
    <x v="0"/>
    <x v="1"/>
    <x v="9"/>
    <x v="1296"/>
    <x v="9"/>
    <x v="73"/>
    <x v="0"/>
    <x v="1296"/>
    <x v="878"/>
    <x v="907"/>
    <n v="548055.6"/>
    <n v="2907646.7"/>
    <x v="23"/>
    <x v="7"/>
    <n v="60"/>
    <n v="60"/>
    <s v="S. Castaneda, E. Garcia"/>
  </r>
  <r>
    <n v="3737"/>
    <x v="1297"/>
    <x v="1297"/>
    <n v="17"/>
    <x v="0"/>
    <x v="1"/>
    <x v="9"/>
    <x v="1297"/>
    <x v="9"/>
    <x v="73"/>
    <x v="1"/>
    <x v="1297"/>
    <x v="879"/>
    <x v="907"/>
    <n v="548087.69999999995"/>
    <n v="2907646.7"/>
    <x v="23"/>
    <x v="7"/>
    <n v="50"/>
    <n v="50"/>
    <s v="S. Castaneda, E. Garcia"/>
  </r>
  <r>
    <n v="3738"/>
    <x v="1297"/>
    <x v="1297"/>
    <n v="17"/>
    <x v="0"/>
    <x v="1"/>
    <x v="9"/>
    <x v="1297"/>
    <x v="9"/>
    <x v="73"/>
    <x v="1"/>
    <x v="1297"/>
    <x v="879"/>
    <x v="907"/>
    <n v="548087.69999999995"/>
    <n v="2907646.7"/>
    <x v="23"/>
    <x v="5"/>
    <n v="7"/>
    <n v="7"/>
    <s v="S. Castaneda, E. Garcia"/>
  </r>
  <r>
    <n v="3739"/>
    <x v="1298"/>
    <x v="1298"/>
    <n v="18"/>
    <x v="0"/>
    <x v="1"/>
    <x v="9"/>
    <x v="1298"/>
    <x v="9"/>
    <x v="73"/>
    <x v="2"/>
    <x v="1298"/>
    <x v="878"/>
    <x v="908"/>
    <n v="548055.6"/>
    <n v="2907661.2"/>
    <x v="23"/>
    <x v="7"/>
    <n v="30"/>
    <n v="30"/>
    <s v="S. Castaneda, E. Garcia"/>
  </r>
  <r>
    <n v="3740"/>
    <x v="1299"/>
    <x v="1299"/>
    <n v="22"/>
    <x v="0"/>
    <x v="1"/>
    <x v="9"/>
    <x v="1299"/>
    <x v="9"/>
    <x v="18"/>
    <x v="0"/>
    <x v="1299"/>
    <x v="880"/>
    <x v="909"/>
    <n v="547946"/>
    <n v="2907657.7"/>
    <x v="23"/>
    <x v="7"/>
    <n v="30"/>
    <n v="30"/>
    <s v="S. Castaneda, E. Garcia"/>
  </r>
  <r>
    <n v="3741"/>
    <x v="1299"/>
    <x v="1299"/>
    <n v="22"/>
    <x v="0"/>
    <x v="1"/>
    <x v="9"/>
    <x v="1299"/>
    <x v="9"/>
    <x v="18"/>
    <x v="0"/>
    <x v="1299"/>
    <x v="880"/>
    <x v="909"/>
    <n v="547946"/>
    <n v="2907657.7"/>
    <x v="23"/>
    <x v="17"/>
    <n v="5"/>
    <n v="5"/>
    <s v="S. Castaneda, E. Garcia"/>
  </r>
  <r>
    <n v="3742"/>
    <x v="1300"/>
    <x v="1300"/>
    <n v="23"/>
    <x v="0"/>
    <x v="1"/>
    <x v="9"/>
    <x v="1300"/>
    <x v="9"/>
    <x v="18"/>
    <x v="1"/>
    <x v="1300"/>
    <x v="881"/>
    <x v="909"/>
    <n v="547957.80000000005"/>
    <n v="2907657.7"/>
    <x v="23"/>
    <x v="7"/>
    <n v="30"/>
    <n v="30"/>
    <s v="S. Castaneda, E. Garcia"/>
  </r>
  <r>
    <n v="3743"/>
    <x v="1300"/>
    <x v="1300"/>
    <n v="23"/>
    <x v="0"/>
    <x v="1"/>
    <x v="9"/>
    <x v="1300"/>
    <x v="9"/>
    <x v="18"/>
    <x v="1"/>
    <x v="1300"/>
    <x v="881"/>
    <x v="909"/>
    <n v="547957.80000000005"/>
    <n v="2907657.7"/>
    <x v="23"/>
    <x v="8"/>
    <n v="10"/>
    <n v="10"/>
    <s v="S. Castaneda, E. Garcia"/>
  </r>
  <r>
    <n v="3744"/>
    <x v="1301"/>
    <x v="1301"/>
    <n v="24"/>
    <x v="0"/>
    <x v="1"/>
    <x v="9"/>
    <x v="1301"/>
    <x v="9"/>
    <x v="18"/>
    <x v="2"/>
    <x v="1301"/>
    <x v="880"/>
    <x v="902"/>
    <n v="547946"/>
    <n v="2907681.1"/>
    <x v="23"/>
    <x v="7"/>
    <n v="30"/>
    <n v="30"/>
    <s v="S. Castaneda, E. Garcia"/>
  </r>
  <r>
    <n v="3745"/>
    <x v="1301"/>
    <x v="1301"/>
    <n v="24"/>
    <x v="0"/>
    <x v="1"/>
    <x v="9"/>
    <x v="1301"/>
    <x v="9"/>
    <x v="18"/>
    <x v="2"/>
    <x v="1301"/>
    <x v="880"/>
    <x v="902"/>
    <n v="547946"/>
    <n v="2907681.1"/>
    <x v="23"/>
    <x v="17"/>
    <n v="10"/>
    <n v="10"/>
    <s v="S. Castaneda, E. Garcia"/>
  </r>
  <r>
    <n v="3746"/>
    <x v="1302"/>
    <x v="1302"/>
    <n v="67"/>
    <x v="0"/>
    <x v="1"/>
    <x v="9"/>
    <x v="1302"/>
    <x v="9"/>
    <x v="60"/>
    <x v="0"/>
    <x v="1302"/>
    <x v="882"/>
    <x v="910"/>
    <n v="546546.1"/>
    <n v="2908142.4"/>
    <x v="22"/>
    <x v="7"/>
    <n v="35"/>
    <n v="35"/>
    <s v="S. Castaneda, B. Constant, E. Garcia"/>
  </r>
  <r>
    <n v="3747"/>
    <x v="1303"/>
    <x v="1303"/>
    <n v="68"/>
    <x v="0"/>
    <x v="1"/>
    <x v="9"/>
    <x v="1303"/>
    <x v="9"/>
    <x v="60"/>
    <x v="1"/>
    <x v="1303"/>
    <x v="883"/>
    <x v="910"/>
    <n v="546559.6"/>
    <n v="2908142.4"/>
    <x v="22"/>
    <x v="7"/>
    <n v="30"/>
    <n v="30"/>
    <s v="S. Castaneda, B. Constant, E. Garcia"/>
  </r>
  <r>
    <n v="3748"/>
    <x v="1303"/>
    <x v="1303"/>
    <n v="68"/>
    <x v="0"/>
    <x v="1"/>
    <x v="9"/>
    <x v="1303"/>
    <x v="9"/>
    <x v="60"/>
    <x v="1"/>
    <x v="1303"/>
    <x v="883"/>
    <x v="910"/>
    <n v="546559.6"/>
    <n v="2908142.4"/>
    <x v="22"/>
    <x v="11"/>
    <n v="3"/>
    <n v="3"/>
    <s v="S. Castaneda, B. Constant, E. Garcia"/>
  </r>
  <r>
    <n v="3749"/>
    <x v="1304"/>
    <x v="1304"/>
    <n v="69"/>
    <x v="0"/>
    <x v="1"/>
    <x v="9"/>
    <x v="1304"/>
    <x v="9"/>
    <x v="60"/>
    <x v="2"/>
    <x v="1304"/>
    <x v="882"/>
    <x v="911"/>
    <n v="546546.1"/>
    <n v="2908151.4"/>
    <x v="22"/>
    <x v="7"/>
    <n v="25"/>
    <n v="25"/>
    <s v="S. Castaneda, B. Constant, E. Garcia"/>
  </r>
  <r>
    <n v="3750"/>
    <x v="1304"/>
    <x v="1304"/>
    <n v="69"/>
    <x v="0"/>
    <x v="1"/>
    <x v="9"/>
    <x v="1304"/>
    <x v="9"/>
    <x v="60"/>
    <x v="2"/>
    <x v="1304"/>
    <x v="882"/>
    <x v="911"/>
    <n v="546546.1"/>
    <n v="2908151.4"/>
    <x v="22"/>
    <x v="19"/>
    <n v="5"/>
    <n v="5"/>
    <s v="S. Castaneda, B. Constant, E. Garcia"/>
  </r>
  <r>
    <n v="3751"/>
    <x v="1305"/>
    <x v="1305"/>
    <n v="70"/>
    <x v="0"/>
    <x v="1"/>
    <x v="9"/>
    <x v="1305"/>
    <x v="9"/>
    <x v="61"/>
    <x v="0"/>
    <x v="1305"/>
    <x v="884"/>
    <x v="912"/>
    <n v="546565.5"/>
    <n v="2908311.8"/>
    <x v="22"/>
    <x v="7"/>
    <n v="20"/>
    <n v="20"/>
    <s v="S. Castaneda, B. Constant, E. Garcia"/>
  </r>
  <r>
    <n v="3752"/>
    <x v="1305"/>
    <x v="1305"/>
    <n v="70"/>
    <x v="0"/>
    <x v="1"/>
    <x v="9"/>
    <x v="1305"/>
    <x v="9"/>
    <x v="61"/>
    <x v="0"/>
    <x v="1305"/>
    <x v="884"/>
    <x v="912"/>
    <n v="546565.5"/>
    <n v="2908311.8"/>
    <x v="22"/>
    <x v="11"/>
    <n v="12"/>
    <n v="12"/>
    <s v="S. Castaneda, B. Constant, E. Garcia"/>
  </r>
  <r>
    <n v="3753"/>
    <x v="1306"/>
    <x v="1306"/>
    <n v="71"/>
    <x v="0"/>
    <x v="1"/>
    <x v="9"/>
    <x v="1306"/>
    <x v="9"/>
    <x v="61"/>
    <x v="1"/>
    <x v="1306"/>
    <x v="885"/>
    <x v="912"/>
    <n v="546573.4"/>
    <n v="2908311.8"/>
    <x v="22"/>
    <x v="7"/>
    <n v="20"/>
    <n v="20"/>
    <s v="S. Castaneda, B. Constant, E. Garcia"/>
  </r>
  <r>
    <n v="3754"/>
    <x v="1306"/>
    <x v="1306"/>
    <n v="71"/>
    <x v="0"/>
    <x v="1"/>
    <x v="9"/>
    <x v="1306"/>
    <x v="9"/>
    <x v="61"/>
    <x v="1"/>
    <x v="1306"/>
    <x v="885"/>
    <x v="912"/>
    <n v="546573.4"/>
    <n v="2908311.8"/>
    <x v="22"/>
    <x v="13"/>
    <n v="30"/>
    <n v="30"/>
    <s v="S. Castaneda, B. Constant, E. Garcia"/>
  </r>
  <r>
    <n v="3755"/>
    <x v="1307"/>
    <x v="1307"/>
    <n v="72"/>
    <x v="0"/>
    <x v="1"/>
    <x v="9"/>
    <x v="1307"/>
    <x v="9"/>
    <x v="61"/>
    <x v="2"/>
    <x v="1307"/>
    <x v="884"/>
    <x v="913"/>
    <n v="546565.5"/>
    <n v="2908329.4"/>
    <x v="22"/>
    <x v="7"/>
    <n v="25"/>
    <n v="25"/>
    <s v="S. Castaneda, B. Constant, E. Garcia"/>
  </r>
  <r>
    <n v="3756"/>
    <x v="1308"/>
    <x v="1308"/>
    <n v="64"/>
    <x v="0"/>
    <x v="1"/>
    <x v="9"/>
    <x v="1308"/>
    <x v="9"/>
    <x v="63"/>
    <x v="0"/>
    <x v="1308"/>
    <x v="886"/>
    <x v="914"/>
    <n v="546546.69999999995"/>
    <n v="2908067.3"/>
    <x v="22"/>
    <x v="7"/>
    <n v="30"/>
    <n v="30"/>
    <s v="S. Castaneda, B. Constant, E. Garcia"/>
  </r>
  <r>
    <n v="3757"/>
    <x v="1308"/>
    <x v="1308"/>
    <n v="64"/>
    <x v="0"/>
    <x v="1"/>
    <x v="9"/>
    <x v="1308"/>
    <x v="9"/>
    <x v="63"/>
    <x v="0"/>
    <x v="1308"/>
    <x v="886"/>
    <x v="914"/>
    <n v="546546.69999999995"/>
    <n v="2908067.3"/>
    <x v="22"/>
    <x v="8"/>
    <n v="30"/>
    <n v="30"/>
    <s v="S. Castaneda, B. Constant, E. Garcia"/>
  </r>
  <r>
    <n v="3758"/>
    <x v="1309"/>
    <x v="1309"/>
    <n v="65"/>
    <x v="0"/>
    <x v="1"/>
    <x v="9"/>
    <x v="1309"/>
    <x v="9"/>
    <x v="63"/>
    <x v="1"/>
    <x v="1309"/>
    <x v="887"/>
    <x v="914"/>
    <n v="546556.4"/>
    <n v="2908067.3"/>
    <x v="22"/>
    <x v="7"/>
    <n v="30"/>
    <n v="30"/>
    <s v="S. Castaneda, B. Constant, E. Garcia"/>
  </r>
  <r>
    <n v="3759"/>
    <x v="1310"/>
    <x v="1310"/>
    <n v="66"/>
    <x v="0"/>
    <x v="1"/>
    <x v="9"/>
    <x v="1310"/>
    <x v="9"/>
    <x v="63"/>
    <x v="2"/>
    <x v="1310"/>
    <x v="886"/>
    <x v="915"/>
    <n v="546546.69999999995"/>
    <n v="2908093.7"/>
    <x v="22"/>
    <x v="7"/>
    <n v="35"/>
    <n v="35"/>
    <s v="S. Castaneda, B. Constant, E. Garcia"/>
  </r>
  <r>
    <n v="3760"/>
    <x v="1310"/>
    <x v="1310"/>
    <n v="66"/>
    <x v="0"/>
    <x v="1"/>
    <x v="9"/>
    <x v="1310"/>
    <x v="9"/>
    <x v="63"/>
    <x v="2"/>
    <x v="1310"/>
    <x v="886"/>
    <x v="915"/>
    <n v="546546.69999999995"/>
    <n v="2908093.7"/>
    <x v="22"/>
    <x v="11"/>
    <n v="2"/>
    <n v="2"/>
    <s v="S. Castaneda, B. Constant, E. Garcia"/>
  </r>
  <r>
    <n v="3761"/>
    <x v="1310"/>
    <x v="1310"/>
    <n v="66"/>
    <x v="0"/>
    <x v="1"/>
    <x v="9"/>
    <x v="1310"/>
    <x v="9"/>
    <x v="63"/>
    <x v="2"/>
    <x v="1310"/>
    <x v="886"/>
    <x v="915"/>
    <n v="546546.69999999995"/>
    <n v="2908093.7"/>
    <x v="22"/>
    <x v="13"/>
    <n v="10"/>
    <n v="10"/>
    <s v="S. Castaneda, B. Constant, E. Garcia"/>
  </r>
  <r>
    <n v="3762"/>
    <x v="1311"/>
    <x v="1311"/>
    <n v="49"/>
    <x v="0"/>
    <x v="1"/>
    <x v="9"/>
    <x v="1311"/>
    <x v="9"/>
    <x v="19"/>
    <x v="0"/>
    <x v="1311"/>
    <x v="888"/>
    <x v="916"/>
    <n v="546928.80000000005"/>
    <n v="2908724.2"/>
    <x v="23"/>
    <x v="7"/>
    <n v="25"/>
    <n v="25"/>
    <s v="S. Castaneda, E. Garcia"/>
  </r>
  <r>
    <n v="3763"/>
    <x v="1311"/>
    <x v="1311"/>
    <n v="49"/>
    <x v="0"/>
    <x v="1"/>
    <x v="9"/>
    <x v="1311"/>
    <x v="9"/>
    <x v="19"/>
    <x v="0"/>
    <x v="1311"/>
    <x v="888"/>
    <x v="916"/>
    <n v="546928.80000000005"/>
    <n v="2908724.2"/>
    <x v="23"/>
    <x v="19"/>
    <n v="20"/>
    <n v="20"/>
    <s v="S. Castaneda, E. Garcia"/>
  </r>
  <r>
    <n v="3764"/>
    <x v="1312"/>
    <x v="1312"/>
    <n v="50"/>
    <x v="0"/>
    <x v="1"/>
    <x v="9"/>
    <x v="1312"/>
    <x v="9"/>
    <x v="19"/>
    <x v="1"/>
    <x v="1312"/>
    <x v="889"/>
    <x v="916"/>
    <n v="546946.4"/>
    <n v="2908724.2"/>
    <x v="23"/>
    <x v="7"/>
    <n v="30"/>
    <n v="30"/>
    <s v="S. Castaneda, E. Garcia"/>
  </r>
  <r>
    <n v="3765"/>
    <x v="1313"/>
    <x v="1313"/>
    <n v="51"/>
    <x v="0"/>
    <x v="1"/>
    <x v="9"/>
    <x v="1313"/>
    <x v="9"/>
    <x v="19"/>
    <x v="2"/>
    <x v="1313"/>
    <x v="888"/>
    <x v="917"/>
    <n v="546928.80000000005"/>
    <n v="2908758.3"/>
    <x v="23"/>
    <x v="7"/>
    <n v="20"/>
    <n v="20"/>
    <s v="S. Castaneda, E. Garcia"/>
  </r>
  <r>
    <n v="3766"/>
    <x v="1313"/>
    <x v="1313"/>
    <n v="51"/>
    <x v="0"/>
    <x v="1"/>
    <x v="9"/>
    <x v="1313"/>
    <x v="9"/>
    <x v="19"/>
    <x v="2"/>
    <x v="1313"/>
    <x v="888"/>
    <x v="917"/>
    <n v="546928.80000000005"/>
    <n v="2908758.3"/>
    <x v="23"/>
    <x v="8"/>
    <n v="35"/>
    <n v="35"/>
    <s v="S. Castaneda, E. Garcia"/>
  </r>
  <r>
    <n v="3767"/>
    <x v="1314"/>
    <x v="1314"/>
    <n v="46"/>
    <x v="0"/>
    <x v="1"/>
    <x v="9"/>
    <x v="1314"/>
    <x v="9"/>
    <x v="21"/>
    <x v="0"/>
    <x v="1314"/>
    <x v="890"/>
    <x v="918"/>
    <n v="547037.80000000005"/>
    <n v="2908567.3"/>
    <x v="23"/>
    <x v="7"/>
    <n v="25"/>
    <n v="25"/>
    <s v="S. Castaneda, E. Garcia"/>
  </r>
  <r>
    <n v="3768"/>
    <x v="1314"/>
    <x v="1314"/>
    <n v="46"/>
    <x v="0"/>
    <x v="1"/>
    <x v="9"/>
    <x v="1314"/>
    <x v="9"/>
    <x v="21"/>
    <x v="0"/>
    <x v="1314"/>
    <x v="890"/>
    <x v="918"/>
    <n v="547037.80000000005"/>
    <n v="2908567.3"/>
    <x v="23"/>
    <x v="11"/>
    <n v="3"/>
    <n v="3"/>
    <s v="S. Castaneda, E. Garcia"/>
  </r>
  <r>
    <n v="3769"/>
    <x v="1314"/>
    <x v="1314"/>
    <n v="46"/>
    <x v="0"/>
    <x v="1"/>
    <x v="9"/>
    <x v="1314"/>
    <x v="9"/>
    <x v="21"/>
    <x v="0"/>
    <x v="1314"/>
    <x v="890"/>
    <x v="918"/>
    <n v="547037.80000000005"/>
    <n v="2908567.3"/>
    <x v="23"/>
    <x v="8"/>
    <n v="20"/>
    <n v="20"/>
    <s v="S. Castaneda, E. Garcia"/>
  </r>
  <r>
    <n v="3770"/>
    <x v="1315"/>
    <x v="1315"/>
    <n v="47"/>
    <x v="0"/>
    <x v="1"/>
    <x v="9"/>
    <x v="1315"/>
    <x v="9"/>
    <x v="21"/>
    <x v="1"/>
    <x v="1315"/>
    <x v="891"/>
    <x v="918"/>
    <n v="547052.69999999995"/>
    <n v="2908567.3"/>
    <x v="23"/>
    <x v="7"/>
    <n v="35"/>
    <n v="35"/>
    <s v="S. Castaneda, E. Garcia"/>
  </r>
  <r>
    <n v="3771"/>
    <x v="1316"/>
    <x v="1316"/>
    <n v="48"/>
    <x v="0"/>
    <x v="1"/>
    <x v="9"/>
    <x v="1316"/>
    <x v="9"/>
    <x v="21"/>
    <x v="2"/>
    <x v="1316"/>
    <x v="890"/>
    <x v="919"/>
    <n v="547037.80000000005"/>
    <n v="2908579.1"/>
    <x v="23"/>
    <x v="7"/>
    <n v="40"/>
    <n v="40"/>
    <s v="S. Castaneda, E. Garcia"/>
  </r>
  <r>
    <n v="3772"/>
    <x v="1316"/>
    <x v="1316"/>
    <n v="48"/>
    <x v="0"/>
    <x v="1"/>
    <x v="9"/>
    <x v="1316"/>
    <x v="9"/>
    <x v="21"/>
    <x v="2"/>
    <x v="1316"/>
    <x v="890"/>
    <x v="919"/>
    <n v="547037.80000000005"/>
    <n v="2908579.1"/>
    <x v="23"/>
    <x v="11"/>
    <n v="3"/>
    <n v="3"/>
    <s v="S. Castaneda, E. Garcia"/>
  </r>
  <r>
    <n v="3773"/>
    <x v="1317"/>
    <x v="1317"/>
    <n v="52"/>
    <x v="0"/>
    <x v="1"/>
    <x v="9"/>
    <x v="1317"/>
    <x v="9"/>
    <x v="64"/>
    <x v="0"/>
    <x v="1317"/>
    <x v="892"/>
    <x v="920"/>
    <n v="546890.5"/>
    <n v="2908793.7"/>
    <x v="23"/>
    <x v="7"/>
    <n v="30"/>
    <n v="30"/>
    <s v="S. Castaneda, E. Garcia"/>
  </r>
  <r>
    <n v="3774"/>
    <x v="1317"/>
    <x v="1317"/>
    <n v="52"/>
    <x v="0"/>
    <x v="1"/>
    <x v="9"/>
    <x v="1317"/>
    <x v="9"/>
    <x v="64"/>
    <x v="0"/>
    <x v="1317"/>
    <x v="892"/>
    <x v="920"/>
    <n v="546890.5"/>
    <n v="2908793.7"/>
    <x v="23"/>
    <x v="11"/>
    <n v="20"/>
    <n v="20"/>
    <s v="S. Castaneda, E. Garcia"/>
  </r>
  <r>
    <n v="3775"/>
    <x v="1318"/>
    <x v="1318"/>
    <n v="53"/>
    <x v="0"/>
    <x v="1"/>
    <x v="9"/>
    <x v="1318"/>
    <x v="9"/>
    <x v="64"/>
    <x v="1"/>
    <x v="1318"/>
    <x v="893"/>
    <x v="920"/>
    <n v="546909.9"/>
    <n v="2908793.7"/>
    <x v="23"/>
    <x v="7"/>
    <n v="35"/>
    <n v="35"/>
    <s v="S. Castaneda, E. Garcia"/>
  </r>
  <r>
    <n v="3776"/>
    <x v="1319"/>
    <x v="1319"/>
    <n v="54"/>
    <x v="0"/>
    <x v="1"/>
    <x v="9"/>
    <x v="1319"/>
    <x v="9"/>
    <x v="64"/>
    <x v="2"/>
    <x v="1319"/>
    <x v="892"/>
    <x v="921"/>
    <n v="546890.5"/>
    <n v="2908823.4"/>
    <x v="23"/>
    <x v="7"/>
    <n v="25"/>
    <n v="25"/>
    <s v="S. Castaneda, E. Garcia"/>
  </r>
  <r>
    <n v="3777"/>
    <x v="1319"/>
    <x v="1319"/>
    <n v="54"/>
    <x v="0"/>
    <x v="1"/>
    <x v="9"/>
    <x v="1319"/>
    <x v="9"/>
    <x v="64"/>
    <x v="2"/>
    <x v="1319"/>
    <x v="892"/>
    <x v="921"/>
    <n v="546890.5"/>
    <n v="2908823.4"/>
    <x v="23"/>
    <x v="17"/>
    <n v="35"/>
    <n v="35"/>
    <s v="S. Castaneda, E. Garcia"/>
  </r>
  <r>
    <n v="3778"/>
    <x v="1320"/>
    <x v="1320"/>
    <n v="40"/>
    <x v="0"/>
    <x v="1"/>
    <x v="9"/>
    <x v="1320"/>
    <x v="9"/>
    <x v="22"/>
    <x v="0"/>
    <x v="1320"/>
    <x v="894"/>
    <x v="922"/>
    <n v="547586.6"/>
    <n v="2908403.8"/>
    <x v="23"/>
    <x v="7"/>
    <n v="50"/>
    <n v="50"/>
    <s v="S. Castaneda, E. Garcia"/>
  </r>
  <r>
    <n v="3779"/>
    <x v="1320"/>
    <x v="1320"/>
    <n v="40"/>
    <x v="0"/>
    <x v="1"/>
    <x v="9"/>
    <x v="1320"/>
    <x v="9"/>
    <x v="22"/>
    <x v="0"/>
    <x v="1320"/>
    <x v="894"/>
    <x v="922"/>
    <n v="547586.6"/>
    <n v="2908403.8"/>
    <x v="23"/>
    <x v="11"/>
    <n v="3"/>
    <n v="3"/>
    <s v="S. Castaneda, E. Garcia"/>
  </r>
  <r>
    <n v="3780"/>
    <x v="1321"/>
    <x v="1321"/>
    <n v="41"/>
    <x v="0"/>
    <x v="1"/>
    <x v="9"/>
    <x v="1321"/>
    <x v="9"/>
    <x v="22"/>
    <x v="1"/>
    <x v="1321"/>
    <x v="895"/>
    <x v="922"/>
    <n v="547594.9"/>
    <n v="2908403.8"/>
    <x v="23"/>
    <x v="7"/>
    <n v="60"/>
    <n v="60"/>
    <s v="S. Castaneda, E. Garcia"/>
  </r>
  <r>
    <n v="3781"/>
    <x v="1321"/>
    <x v="1321"/>
    <n v="41"/>
    <x v="0"/>
    <x v="1"/>
    <x v="9"/>
    <x v="1321"/>
    <x v="9"/>
    <x v="22"/>
    <x v="1"/>
    <x v="1321"/>
    <x v="895"/>
    <x v="922"/>
    <n v="547594.9"/>
    <n v="2908403.8"/>
    <x v="23"/>
    <x v="11"/>
    <n v="5"/>
    <n v="5"/>
    <s v="S. Castaneda, E. Garcia"/>
  </r>
  <r>
    <n v="3782"/>
    <x v="1322"/>
    <x v="1322"/>
    <n v="42"/>
    <x v="0"/>
    <x v="1"/>
    <x v="9"/>
    <x v="1322"/>
    <x v="9"/>
    <x v="22"/>
    <x v="2"/>
    <x v="1322"/>
    <x v="894"/>
    <x v="923"/>
    <n v="547586.6"/>
    <n v="2908416.5"/>
    <x v="23"/>
    <x v="7"/>
    <n v="40"/>
    <n v="40"/>
    <s v="S. Castaneda, E. Garcia"/>
  </r>
  <r>
    <n v="3783"/>
    <x v="1322"/>
    <x v="1322"/>
    <n v="42"/>
    <x v="0"/>
    <x v="1"/>
    <x v="9"/>
    <x v="1322"/>
    <x v="9"/>
    <x v="22"/>
    <x v="2"/>
    <x v="1322"/>
    <x v="894"/>
    <x v="923"/>
    <n v="547586.6"/>
    <n v="2908416.5"/>
    <x v="23"/>
    <x v="11"/>
    <n v="3"/>
    <n v="3"/>
    <s v="S. Castaneda, E. Garcia"/>
  </r>
  <r>
    <n v="3784"/>
    <x v="1323"/>
    <x v="1323"/>
    <n v="10"/>
    <x v="0"/>
    <x v="1"/>
    <x v="9"/>
    <x v="1323"/>
    <x v="9"/>
    <x v="23"/>
    <x v="0"/>
    <x v="1323"/>
    <x v="896"/>
    <x v="924"/>
    <n v="547666.5"/>
    <n v="2908316.3"/>
    <x v="23"/>
    <x v="7"/>
    <n v="50"/>
    <n v="50"/>
    <s v="S. Castaneda, E. Garcia"/>
  </r>
  <r>
    <n v="3785"/>
    <x v="1323"/>
    <x v="1323"/>
    <n v="10"/>
    <x v="0"/>
    <x v="1"/>
    <x v="9"/>
    <x v="1323"/>
    <x v="9"/>
    <x v="23"/>
    <x v="0"/>
    <x v="1323"/>
    <x v="896"/>
    <x v="924"/>
    <n v="547666.5"/>
    <n v="2908316.3"/>
    <x v="23"/>
    <x v="11"/>
    <n v="2"/>
    <n v="2"/>
    <s v="S. Castaneda, E. Garcia"/>
  </r>
  <r>
    <n v="3786"/>
    <x v="1324"/>
    <x v="1324"/>
    <n v="11"/>
    <x v="0"/>
    <x v="1"/>
    <x v="9"/>
    <x v="1324"/>
    <x v="9"/>
    <x v="23"/>
    <x v="1"/>
    <x v="1324"/>
    <x v="897"/>
    <x v="924"/>
    <n v="547700.5"/>
    <n v="2908316.3"/>
    <x v="23"/>
    <x v="7"/>
    <n v="40"/>
    <n v="40"/>
    <s v="S. Castaneda, E. Garcia"/>
  </r>
  <r>
    <n v="3787"/>
    <x v="1324"/>
    <x v="1324"/>
    <n v="11"/>
    <x v="0"/>
    <x v="1"/>
    <x v="9"/>
    <x v="1324"/>
    <x v="9"/>
    <x v="23"/>
    <x v="1"/>
    <x v="1324"/>
    <x v="897"/>
    <x v="924"/>
    <n v="547700.5"/>
    <n v="2908316.3"/>
    <x v="23"/>
    <x v="11"/>
    <n v="3"/>
    <n v="3"/>
    <s v="S. Castaneda, E. Garcia"/>
  </r>
  <r>
    <n v="3788"/>
    <x v="1325"/>
    <x v="1325"/>
    <n v="12"/>
    <x v="0"/>
    <x v="1"/>
    <x v="9"/>
    <x v="1325"/>
    <x v="9"/>
    <x v="23"/>
    <x v="2"/>
    <x v="1325"/>
    <x v="896"/>
    <x v="925"/>
    <n v="547666.5"/>
    <n v="2908324.4"/>
    <x v="23"/>
    <x v="7"/>
    <n v="40"/>
    <n v="40"/>
    <s v="S. Castaneda, E. Garcia"/>
  </r>
  <r>
    <n v="3789"/>
    <x v="1326"/>
    <x v="1326"/>
    <n v="43"/>
    <x v="0"/>
    <x v="1"/>
    <x v="9"/>
    <x v="1326"/>
    <x v="9"/>
    <x v="24"/>
    <x v="0"/>
    <x v="1326"/>
    <x v="898"/>
    <x v="926"/>
    <n v="547423.19999999995"/>
    <n v="2908453.7"/>
    <x v="23"/>
    <x v="7"/>
    <n v="35"/>
    <n v="35"/>
    <s v="S. Castaneda, E. Garcia"/>
  </r>
  <r>
    <n v="3790"/>
    <x v="1326"/>
    <x v="1326"/>
    <n v="43"/>
    <x v="0"/>
    <x v="1"/>
    <x v="9"/>
    <x v="1326"/>
    <x v="9"/>
    <x v="24"/>
    <x v="0"/>
    <x v="1326"/>
    <x v="898"/>
    <x v="926"/>
    <n v="547423.19999999995"/>
    <n v="2908453.7"/>
    <x v="23"/>
    <x v="17"/>
    <n v="15"/>
    <n v="15"/>
    <s v="S. Castaneda, E. Garcia"/>
  </r>
  <r>
    <n v="3791"/>
    <x v="1327"/>
    <x v="1327"/>
    <n v="44"/>
    <x v="0"/>
    <x v="1"/>
    <x v="9"/>
    <x v="1327"/>
    <x v="9"/>
    <x v="24"/>
    <x v="1"/>
    <x v="1327"/>
    <x v="899"/>
    <x v="926"/>
    <n v="547433.5"/>
    <n v="2908453.7"/>
    <x v="23"/>
    <x v="7"/>
    <n v="60"/>
    <n v="60"/>
    <s v="S. Castaneda, E. Garcia"/>
  </r>
  <r>
    <n v="3792"/>
    <x v="1327"/>
    <x v="1327"/>
    <n v="44"/>
    <x v="0"/>
    <x v="1"/>
    <x v="9"/>
    <x v="1327"/>
    <x v="9"/>
    <x v="24"/>
    <x v="1"/>
    <x v="1327"/>
    <x v="899"/>
    <x v="926"/>
    <n v="547433.5"/>
    <n v="2908453.7"/>
    <x v="23"/>
    <x v="11"/>
    <n v="2"/>
    <n v="2"/>
    <s v="S. Castaneda, E. Garcia"/>
  </r>
  <r>
    <n v="3793"/>
    <x v="1328"/>
    <x v="1328"/>
    <n v="45"/>
    <x v="0"/>
    <x v="1"/>
    <x v="9"/>
    <x v="1328"/>
    <x v="9"/>
    <x v="24"/>
    <x v="2"/>
    <x v="1328"/>
    <x v="898"/>
    <x v="927"/>
    <n v="547423.19999999995"/>
    <n v="2908476.6"/>
    <x v="23"/>
    <x v="7"/>
    <n v="70"/>
    <n v="70"/>
    <s v="S. Castaneda, E. Garcia"/>
  </r>
  <r>
    <n v="3794"/>
    <x v="1328"/>
    <x v="1328"/>
    <n v="45"/>
    <x v="0"/>
    <x v="1"/>
    <x v="9"/>
    <x v="1328"/>
    <x v="9"/>
    <x v="24"/>
    <x v="2"/>
    <x v="1328"/>
    <x v="898"/>
    <x v="927"/>
    <n v="547423.19999999995"/>
    <n v="2908476.6"/>
    <x v="23"/>
    <x v="11"/>
    <n v="3"/>
    <n v="3"/>
    <s v="S. Castaneda, E. Garcia"/>
  </r>
  <r>
    <n v="3795"/>
    <x v="1329"/>
    <x v="1329"/>
    <n v="37"/>
    <x v="0"/>
    <x v="1"/>
    <x v="9"/>
    <x v="1329"/>
    <x v="9"/>
    <x v="76"/>
    <x v="0"/>
    <x v="1329"/>
    <x v="900"/>
    <x v="928"/>
    <n v="547519.4"/>
    <n v="2908316.9"/>
    <x v="23"/>
    <x v="7"/>
    <n v="65"/>
    <n v="65"/>
    <s v="S. Castaneda, E. Garcia"/>
  </r>
  <r>
    <n v="3796"/>
    <x v="1330"/>
    <x v="1330"/>
    <n v="38"/>
    <x v="0"/>
    <x v="1"/>
    <x v="9"/>
    <x v="1330"/>
    <x v="9"/>
    <x v="76"/>
    <x v="1"/>
    <x v="1330"/>
    <x v="901"/>
    <x v="928"/>
    <n v="547539.1"/>
    <n v="2908316.9"/>
    <x v="23"/>
    <x v="7"/>
    <n v="50"/>
    <n v="50"/>
    <s v="S. Castaneda, E. Garcia"/>
  </r>
  <r>
    <n v="3797"/>
    <x v="1330"/>
    <x v="1330"/>
    <n v="38"/>
    <x v="0"/>
    <x v="1"/>
    <x v="9"/>
    <x v="1330"/>
    <x v="9"/>
    <x v="76"/>
    <x v="1"/>
    <x v="1330"/>
    <x v="901"/>
    <x v="928"/>
    <n v="547539.1"/>
    <n v="2908316.9"/>
    <x v="23"/>
    <x v="11"/>
    <n v="7"/>
    <n v="7"/>
    <s v="S. Castaneda, E. Garcia"/>
  </r>
  <r>
    <n v="3798"/>
    <x v="1331"/>
    <x v="1331"/>
    <n v="39"/>
    <x v="0"/>
    <x v="1"/>
    <x v="9"/>
    <x v="1331"/>
    <x v="9"/>
    <x v="76"/>
    <x v="2"/>
    <x v="1331"/>
    <x v="900"/>
    <x v="929"/>
    <n v="547519.4"/>
    <n v="2908340.1"/>
    <x v="23"/>
    <x v="7"/>
    <n v="60"/>
    <n v="60"/>
    <s v="S. Castaneda, E. Garcia"/>
  </r>
  <r>
    <n v="3799"/>
    <x v="1332"/>
    <x v="1332"/>
    <n v="1"/>
    <x v="0"/>
    <x v="1"/>
    <x v="9"/>
    <x v="1332"/>
    <x v="9"/>
    <x v="26"/>
    <x v="0"/>
    <x v="1332"/>
    <x v="902"/>
    <x v="930"/>
    <n v="547774.6"/>
    <n v="2909048.8"/>
    <x v="23"/>
    <x v="7"/>
    <n v="50"/>
    <n v="50"/>
    <s v="S. Castaneda, E. Garcia"/>
  </r>
  <r>
    <n v="3800"/>
    <x v="1333"/>
    <x v="1333"/>
    <n v="2"/>
    <x v="0"/>
    <x v="1"/>
    <x v="9"/>
    <x v="1333"/>
    <x v="9"/>
    <x v="26"/>
    <x v="1"/>
    <x v="1333"/>
    <x v="841"/>
    <x v="930"/>
    <n v="547777.69999999995"/>
    <n v="2909048.8"/>
    <x v="23"/>
    <x v="7"/>
    <n v="65"/>
    <n v="65"/>
    <s v="S. Castaneda, E. Garcia"/>
  </r>
  <r>
    <n v="3801"/>
    <x v="1334"/>
    <x v="1334"/>
    <n v="3"/>
    <x v="0"/>
    <x v="1"/>
    <x v="9"/>
    <x v="1334"/>
    <x v="9"/>
    <x v="26"/>
    <x v="2"/>
    <x v="1334"/>
    <x v="902"/>
    <x v="931"/>
    <n v="547774.6"/>
    <n v="2909075.1"/>
    <x v="23"/>
    <x v="7"/>
    <n v="40"/>
    <n v="40"/>
    <s v="S. Castaneda, E. Garcia"/>
  </r>
  <r>
    <n v="3802"/>
    <x v="1334"/>
    <x v="1334"/>
    <n v="3"/>
    <x v="0"/>
    <x v="1"/>
    <x v="9"/>
    <x v="1334"/>
    <x v="9"/>
    <x v="26"/>
    <x v="2"/>
    <x v="1334"/>
    <x v="902"/>
    <x v="931"/>
    <n v="547774.6"/>
    <n v="2909075.1"/>
    <x v="23"/>
    <x v="11"/>
    <n v="20"/>
    <n v="20"/>
    <s v="S. Castaneda, E. Garcia"/>
  </r>
  <r>
    <n v="3803"/>
    <x v="1335"/>
    <x v="1335"/>
    <n v="7"/>
    <x v="0"/>
    <x v="1"/>
    <x v="9"/>
    <x v="1335"/>
    <x v="9"/>
    <x v="66"/>
    <x v="0"/>
    <x v="1335"/>
    <x v="903"/>
    <x v="932"/>
    <n v="547890"/>
    <n v="2908786.9"/>
    <x v="23"/>
    <x v="7"/>
    <n v="10"/>
    <n v="10"/>
    <s v="S. Castaneda, E. Garcia"/>
  </r>
  <r>
    <n v="3804"/>
    <x v="1335"/>
    <x v="1335"/>
    <n v="7"/>
    <x v="0"/>
    <x v="1"/>
    <x v="9"/>
    <x v="1335"/>
    <x v="9"/>
    <x v="66"/>
    <x v="0"/>
    <x v="1335"/>
    <x v="903"/>
    <x v="932"/>
    <n v="547890"/>
    <n v="2908786.9"/>
    <x v="23"/>
    <x v="1"/>
    <n v="40"/>
    <n v="40"/>
    <s v="S. Castaneda, E. Garcia"/>
  </r>
  <r>
    <n v="3805"/>
    <x v="1336"/>
    <x v="1336"/>
    <n v="8"/>
    <x v="0"/>
    <x v="1"/>
    <x v="9"/>
    <x v="1336"/>
    <x v="9"/>
    <x v="66"/>
    <x v="1"/>
    <x v="1336"/>
    <x v="904"/>
    <x v="932"/>
    <n v="547899.5"/>
    <n v="2908786.9"/>
    <x v="23"/>
    <x v="7"/>
    <n v="40"/>
    <n v="40"/>
    <s v="S. Castaneda, E. Garcia"/>
  </r>
  <r>
    <n v="3806"/>
    <x v="1336"/>
    <x v="1336"/>
    <n v="8"/>
    <x v="0"/>
    <x v="1"/>
    <x v="9"/>
    <x v="1336"/>
    <x v="9"/>
    <x v="66"/>
    <x v="1"/>
    <x v="1336"/>
    <x v="904"/>
    <x v="932"/>
    <n v="547899.5"/>
    <n v="2908786.9"/>
    <x v="23"/>
    <x v="1"/>
    <n v="10"/>
    <n v="10"/>
    <s v="S. Castaneda, E. Garcia"/>
  </r>
  <r>
    <n v="3807"/>
    <x v="1337"/>
    <x v="1337"/>
    <n v="9"/>
    <x v="0"/>
    <x v="1"/>
    <x v="9"/>
    <x v="1337"/>
    <x v="9"/>
    <x v="66"/>
    <x v="2"/>
    <x v="1337"/>
    <x v="903"/>
    <x v="933"/>
    <n v="547890"/>
    <n v="2908808.8"/>
    <x v="23"/>
    <x v="7"/>
    <n v="50"/>
    <n v="50"/>
    <s v="S. Castaneda, E. Garcia"/>
  </r>
  <r>
    <n v="3808"/>
    <x v="1338"/>
    <x v="1338"/>
    <n v="4"/>
    <x v="0"/>
    <x v="1"/>
    <x v="9"/>
    <x v="1338"/>
    <x v="9"/>
    <x v="27"/>
    <x v="0"/>
    <x v="1338"/>
    <x v="905"/>
    <x v="934"/>
    <n v="547645.1"/>
    <n v="2908949.5"/>
    <x v="23"/>
    <x v="7"/>
    <n v="65"/>
    <n v="65"/>
    <s v="S. Castaneda, E. Garcia"/>
  </r>
  <r>
    <n v="3809"/>
    <x v="1338"/>
    <x v="1338"/>
    <n v="4"/>
    <x v="0"/>
    <x v="1"/>
    <x v="9"/>
    <x v="1338"/>
    <x v="9"/>
    <x v="27"/>
    <x v="0"/>
    <x v="1338"/>
    <x v="905"/>
    <x v="934"/>
    <n v="547645.1"/>
    <n v="2908949.5"/>
    <x v="23"/>
    <x v="11"/>
    <n v="10"/>
    <n v="10"/>
    <s v="S. Castaneda, E. Garcia"/>
  </r>
  <r>
    <n v="3810"/>
    <x v="1339"/>
    <x v="1339"/>
    <n v="5"/>
    <x v="0"/>
    <x v="1"/>
    <x v="9"/>
    <x v="1339"/>
    <x v="9"/>
    <x v="27"/>
    <x v="1"/>
    <x v="1339"/>
    <x v="906"/>
    <x v="934"/>
    <n v="547657.19999999995"/>
    <n v="2908949.5"/>
    <x v="23"/>
    <x v="7"/>
    <n v="65"/>
    <n v="65"/>
    <s v="S. Castaneda, E. Garcia"/>
  </r>
  <r>
    <n v="3811"/>
    <x v="1340"/>
    <x v="1340"/>
    <n v="6"/>
    <x v="0"/>
    <x v="1"/>
    <x v="9"/>
    <x v="1340"/>
    <x v="9"/>
    <x v="27"/>
    <x v="2"/>
    <x v="1340"/>
    <x v="905"/>
    <x v="935"/>
    <n v="547645.1"/>
    <n v="2908966.8"/>
    <x v="23"/>
    <x v="7"/>
    <n v="60"/>
    <n v="60"/>
    <s v="S. Castaneda, E. Garcia"/>
  </r>
  <r>
    <n v="3812"/>
    <x v="1341"/>
    <x v="1341"/>
    <n v="58"/>
    <x v="0"/>
    <x v="1"/>
    <x v="9"/>
    <x v="1341"/>
    <x v="9"/>
    <x v="28"/>
    <x v="0"/>
    <x v="1341"/>
    <x v="907"/>
    <x v="936"/>
    <n v="546315.69999999995"/>
    <n v="2910166.1"/>
    <x v="23"/>
    <x v="7"/>
    <n v="50"/>
    <n v="50"/>
    <s v="S. Castaneda, E. Garcia"/>
  </r>
  <r>
    <n v="3813"/>
    <x v="1341"/>
    <x v="1341"/>
    <n v="58"/>
    <x v="0"/>
    <x v="1"/>
    <x v="9"/>
    <x v="1341"/>
    <x v="9"/>
    <x v="28"/>
    <x v="0"/>
    <x v="1341"/>
    <x v="907"/>
    <x v="936"/>
    <n v="546315.69999999995"/>
    <n v="2910166.1"/>
    <x v="23"/>
    <x v="8"/>
    <n v="5"/>
    <n v="5"/>
    <s v="S. Castaneda, E. Garcia"/>
  </r>
  <r>
    <n v="3814"/>
    <x v="1342"/>
    <x v="1342"/>
    <n v="59"/>
    <x v="0"/>
    <x v="1"/>
    <x v="9"/>
    <x v="1342"/>
    <x v="9"/>
    <x v="28"/>
    <x v="1"/>
    <x v="1342"/>
    <x v="908"/>
    <x v="936"/>
    <n v="546322.69999999995"/>
    <n v="2910166.1"/>
    <x v="23"/>
    <x v="7"/>
    <n v="65"/>
    <n v="65"/>
    <s v="S. Castaneda, E. Garcia"/>
  </r>
  <r>
    <n v="3815"/>
    <x v="1343"/>
    <x v="1343"/>
    <n v="60"/>
    <x v="0"/>
    <x v="1"/>
    <x v="9"/>
    <x v="1343"/>
    <x v="9"/>
    <x v="28"/>
    <x v="2"/>
    <x v="1343"/>
    <x v="907"/>
    <x v="937"/>
    <n v="546315.69999999995"/>
    <n v="2910197"/>
    <x v="23"/>
    <x v="7"/>
    <n v="50"/>
    <n v="50"/>
    <s v="S. Castaneda, E. Garcia"/>
  </r>
  <r>
    <n v="3816"/>
    <x v="1344"/>
    <x v="1344"/>
    <n v="61"/>
    <x v="0"/>
    <x v="1"/>
    <x v="9"/>
    <x v="1344"/>
    <x v="9"/>
    <x v="67"/>
    <x v="0"/>
    <x v="1344"/>
    <x v="909"/>
    <x v="938"/>
    <n v="546440.4"/>
    <n v="2910149.1"/>
    <x v="23"/>
    <x v="7"/>
    <n v="50"/>
    <n v="50"/>
    <s v="S. Castaneda, E. Garcia"/>
  </r>
  <r>
    <n v="3817"/>
    <x v="1344"/>
    <x v="1344"/>
    <n v="61"/>
    <x v="0"/>
    <x v="1"/>
    <x v="9"/>
    <x v="1344"/>
    <x v="9"/>
    <x v="67"/>
    <x v="0"/>
    <x v="1344"/>
    <x v="909"/>
    <x v="938"/>
    <n v="546440.4"/>
    <n v="2910149.1"/>
    <x v="23"/>
    <x v="11"/>
    <n v="5"/>
    <n v="5"/>
    <s v="S. Castaneda, E. Garcia"/>
  </r>
  <r>
    <n v="3818"/>
    <x v="1344"/>
    <x v="1344"/>
    <n v="61"/>
    <x v="0"/>
    <x v="1"/>
    <x v="9"/>
    <x v="1344"/>
    <x v="9"/>
    <x v="67"/>
    <x v="0"/>
    <x v="1344"/>
    <x v="909"/>
    <x v="938"/>
    <n v="546440.4"/>
    <n v="2910149.1"/>
    <x v="23"/>
    <x v="8"/>
    <n v="15"/>
    <n v="15"/>
    <s v="S. Castaneda, E. Garcia"/>
  </r>
  <r>
    <n v="3819"/>
    <x v="1345"/>
    <x v="1345"/>
    <n v="62"/>
    <x v="0"/>
    <x v="1"/>
    <x v="9"/>
    <x v="1345"/>
    <x v="9"/>
    <x v="67"/>
    <x v="1"/>
    <x v="1345"/>
    <x v="910"/>
    <x v="938"/>
    <n v="546444"/>
    <n v="2910149.1"/>
    <x v="23"/>
    <x v="7"/>
    <n v="50"/>
    <n v="50"/>
    <s v="S. Castaneda, E. Garcia"/>
  </r>
  <r>
    <n v="3820"/>
    <x v="1345"/>
    <x v="1345"/>
    <n v="62"/>
    <x v="0"/>
    <x v="1"/>
    <x v="9"/>
    <x v="1345"/>
    <x v="9"/>
    <x v="67"/>
    <x v="1"/>
    <x v="1345"/>
    <x v="910"/>
    <x v="938"/>
    <n v="546444"/>
    <n v="2910149.1"/>
    <x v="23"/>
    <x v="8"/>
    <n v="10"/>
    <n v="10"/>
    <s v="S. Castaneda, E. Garcia"/>
  </r>
  <r>
    <n v="3821"/>
    <x v="1346"/>
    <x v="1346"/>
    <n v="63"/>
    <x v="0"/>
    <x v="1"/>
    <x v="9"/>
    <x v="1346"/>
    <x v="9"/>
    <x v="67"/>
    <x v="2"/>
    <x v="1346"/>
    <x v="909"/>
    <x v="939"/>
    <n v="546440.4"/>
    <n v="2910166.6"/>
    <x v="23"/>
    <x v="7"/>
    <n v="40"/>
    <n v="40"/>
    <s v="S. Castaneda, E. Garcia"/>
  </r>
  <r>
    <n v="3822"/>
    <x v="1346"/>
    <x v="1346"/>
    <n v="63"/>
    <x v="0"/>
    <x v="1"/>
    <x v="9"/>
    <x v="1346"/>
    <x v="9"/>
    <x v="67"/>
    <x v="2"/>
    <x v="1346"/>
    <x v="909"/>
    <x v="939"/>
    <n v="546440.4"/>
    <n v="2910166.6"/>
    <x v="23"/>
    <x v="8"/>
    <n v="30"/>
    <n v="30"/>
    <s v="S. Castaneda, E. Garcia"/>
  </r>
  <r>
    <n v="3823"/>
    <x v="1347"/>
    <x v="1347"/>
    <n v="55"/>
    <x v="0"/>
    <x v="1"/>
    <x v="9"/>
    <x v="1347"/>
    <x v="9"/>
    <x v="30"/>
    <x v="0"/>
    <x v="1347"/>
    <x v="911"/>
    <x v="940"/>
    <n v="546252.1"/>
    <n v="2910107"/>
    <x v="23"/>
    <x v="7"/>
    <n v="40"/>
    <n v="40"/>
    <s v="S. Castaneda, E. Garcia"/>
  </r>
  <r>
    <n v="3824"/>
    <x v="1347"/>
    <x v="1347"/>
    <n v="55"/>
    <x v="0"/>
    <x v="1"/>
    <x v="9"/>
    <x v="1347"/>
    <x v="9"/>
    <x v="30"/>
    <x v="0"/>
    <x v="1347"/>
    <x v="911"/>
    <x v="940"/>
    <n v="546252.1"/>
    <n v="2910107"/>
    <x v="23"/>
    <x v="11"/>
    <n v="3"/>
    <n v="3"/>
    <s v="S. Castaneda, E. Garcia"/>
  </r>
  <r>
    <n v="3825"/>
    <x v="1348"/>
    <x v="1348"/>
    <n v="56"/>
    <x v="0"/>
    <x v="1"/>
    <x v="9"/>
    <x v="1348"/>
    <x v="9"/>
    <x v="30"/>
    <x v="1"/>
    <x v="1348"/>
    <x v="912"/>
    <x v="940"/>
    <n v="546268.69999999995"/>
    <n v="2910107"/>
    <x v="23"/>
    <x v="7"/>
    <n v="45"/>
    <n v="45"/>
    <s v="S. Castaneda, E. Garcia"/>
  </r>
  <r>
    <n v="3826"/>
    <x v="1348"/>
    <x v="1348"/>
    <n v="56"/>
    <x v="0"/>
    <x v="1"/>
    <x v="9"/>
    <x v="1348"/>
    <x v="9"/>
    <x v="30"/>
    <x v="1"/>
    <x v="1348"/>
    <x v="912"/>
    <x v="940"/>
    <n v="546268.69999999995"/>
    <n v="2910107"/>
    <x v="23"/>
    <x v="13"/>
    <n v="5"/>
    <n v="5"/>
    <s v="S. Castaneda, E. Garcia"/>
  </r>
  <r>
    <n v="3827"/>
    <x v="1349"/>
    <x v="1349"/>
    <n v="57"/>
    <x v="0"/>
    <x v="1"/>
    <x v="9"/>
    <x v="1349"/>
    <x v="9"/>
    <x v="30"/>
    <x v="2"/>
    <x v="1349"/>
    <x v="911"/>
    <x v="941"/>
    <n v="546252.1"/>
    <n v="2910123.3"/>
    <x v="23"/>
    <x v="7"/>
    <n v="50"/>
    <n v="50"/>
    <s v="S. Castaneda, E. Garcia"/>
  </r>
  <r>
    <n v="3828"/>
    <x v="1349"/>
    <x v="1349"/>
    <n v="57"/>
    <x v="0"/>
    <x v="1"/>
    <x v="9"/>
    <x v="1349"/>
    <x v="9"/>
    <x v="30"/>
    <x v="2"/>
    <x v="1349"/>
    <x v="911"/>
    <x v="941"/>
    <n v="546252.1"/>
    <n v="2910123.3"/>
    <x v="23"/>
    <x v="11"/>
    <n v="2"/>
    <n v="2"/>
    <s v="S. Castaneda, E. Garcia"/>
  </r>
  <r>
    <n v="3829"/>
    <x v="1350"/>
    <x v="1350"/>
    <n v="49"/>
    <x v="0"/>
    <x v="1"/>
    <x v="10"/>
    <x v="1350"/>
    <x v="10"/>
    <x v="0"/>
    <x v="0"/>
    <x v="1350"/>
    <x v="913"/>
    <x v="942"/>
    <n v="556010.80000000005"/>
    <n v="2912348.7"/>
    <x v="24"/>
    <x v="7"/>
    <n v="20"/>
    <n v="20"/>
    <s v="S. Castaneda, B. Constant, E. Garcia"/>
  </r>
  <r>
    <n v="3830"/>
    <x v="1350"/>
    <x v="1350"/>
    <n v="49"/>
    <x v="0"/>
    <x v="1"/>
    <x v="10"/>
    <x v="1350"/>
    <x v="10"/>
    <x v="0"/>
    <x v="0"/>
    <x v="1350"/>
    <x v="913"/>
    <x v="942"/>
    <n v="556010.80000000005"/>
    <n v="2912348.7"/>
    <x v="24"/>
    <x v="9"/>
    <n v="20"/>
    <n v="20"/>
    <s v="S. Castaneda, B. Constant, E. Garcia"/>
  </r>
  <r>
    <n v="3831"/>
    <x v="1350"/>
    <x v="1350"/>
    <n v="49"/>
    <x v="0"/>
    <x v="1"/>
    <x v="10"/>
    <x v="1350"/>
    <x v="10"/>
    <x v="0"/>
    <x v="0"/>
    <x v="1350"/>
    <x v="913"/>
    <x v="942"/>
    <n v="556010.80000000005"/>
    <n v="2912348.7"/>
    <x v="24"/>
    <x v="10"/>
    <n v="1"/>
    <n v="1"/>
    <s v="S. Castaneda, B. Constant, E. Garcia"/>
  </r>
  <r>
    <n v="3832"/>
    <x v="1351"/>
    <x v="1351"/>
    <n v="50"/>
    <x v="0"/>
    <x v="1"/>
    <x v="10"/>
    <x v="1351"/>
    <x v="10"/>
    <x v="0"/>
    <x v="1"/>
    <x v="1351"/>
    <x v="914"/>
    <x v="942"/>
    <n v="556015.19999999995"/>
    <n v="2912348.7"/>
    <x v="24"/>
    <x v="7"/>
    <n v="60"/>
    <n v="60"/>
    <s v="S. Castaneda, B. Constant, E. Garcia"/>
  </r>
  <r>
    <n v="3833"/>
    <x v="1351"/>
    <x v="1351"/>
    <n v="50"/>
    <x v="0"/>
    <x v="1"/>
    <x v="10"/>
    <x v="1351"/>
    <x v="10"/>
    <x v="0"/>
    <x v="1"/>
    <x v="1351"/>
    <x v="914"/>
    <x v="942"/>
    <n v="556015.19999999995"/>
    <n v="2912348.7"/>
    <x v="24"/>
    <x v="9"/>
    <n v="10"/>
    <n v="10"/>
    <s v="S. Castaneda, B. Constant, E. Garcia"/>
  </r>
  <r>
    <n v="3834"/>
    <x v="1352"/>
    <x v="1352"/>
    <n v="51"/>
    <x v="0"/>
    <x v="1"/>
    <x v="10"/>
    <x v="1352"/>
    <x v="10"/>
    <x v="0"/>
    <x v="2"/>
    <x v="1352"/>
    <x v="913"/>
    <x v="943"/>
    <n v="556010.80000000005"/>
    <n v="2912351.8"/>
    <x v="24"/>
    <x v="7"/>
    <n v="15"/>
    <n v="15"/>
    <s v="S. Castaneda, B. Constant, E. Garcia"/>
  </r>
  <r>
    <n v="3835"/>
    <x v="1352"/>
    <x v="1352"/>
    <n v="51"/>
    <x v="0"/>
    <x v="1"/>
    <x v="10"/>
    <x v="1352"/>
    <x v="10"/>
    <x v="0"/>
    <x v="2"/>
    <x v="1352"/>
    <x v="913"/>
    <x v="943"/>
    <n v="556010.80000000005"/>
    <n v="2912351.8"/>
    <x v="24"/>
    <x v="9"/>
    <n v="5"/>
    <n v="5"/>
    <s v="S. Castaneda, B. Constant, E. Garcia"/>
  </r>
  <r>
    <n v="3836"/>
    <x v="1352"/>
    <x v="1352"/>
    <n v="51"/>
    <x v="0"/>
    <x v="1"/>
    <x v="10"/>
    <x v="1352"/>
    <x v="10"/>
    <x v="0"/>
    <x v="2"/>
    <x v="1352"/>
    <x v="913"/>
    <x v="943"/>
    <n v="556010.80000000005"/>
    <n v="2912351.8"/>
    <x v="24"/>
    <x v="10"/>
    <n v="2"/>
    <n v="2"/>
    <s v="S. Castaneda, B. Constant, E. Garcia"/>
  </r>
  <r>
    <n v="3837"/>
    <x v="1353"/>
    <x v="1353"/>
    <n v="52"/>
    <x v="0"/>
    <x v="1"/>
    <x v="10"/>
    <x v="1353"/>
    <x v="10"/>
    <x v="1"/>
    <x v="0"/>
    <x v="1353"/>
    <x v="915"/>
    <x v="944"/>
    <n v="555972.1"/>
    <n v="2912075.1"/>
    <x v="24"/>
    <x v="7"/>
    <n v="35"/>
    <n v="35"/>
    <s v="S. Castaneda, B. Constant, E. Garcia"/>
  </r>
  <r>
    <n v="3838"/>
    <x v="1353"/>
    <x v="1353"/>
    <n v="52"/>
    <x v="0"/>
    <x v="1"/>
    <x v="10"/>
    <x v="1353"/>
    <x v="10"/>
    <x v="1"/>
    <x v="0"/>
    <x v="1353"/>
    <x v="915"/>
    <x v="944"/>
    <n v="555972.1"/>
    <n v="2912075.1"/>
    <x v="24"/>
    <x v="10"/>
    <n v="1"/>
    <n v="1"/>
    <s v="S. Castaneda, B. Constant, E. Garcia"/>
  </r>
  <r>
    <n v="3839"/>
    <x v="1353"/>
    <x v="1353"/>
    <n v="52"/>
    <x v="0"/>
    <x v="1"/>
    <x v="10"/>
    <x v="1353"/>
    <x v="10"/>
    <x v="1"/>
    <x v="0"/>
    <x v="1353"/>
    <x v="915"/>
    <x v="944"/>
    <n v="555972.1"/>
    <n v="2912075.1"/>
    <x v="24"/>
    <x v="17"/>
    <n v="10"/>
    <n v="10"/>
    <s v="S. Castaneda, B. Constant, E. Garcia"/>
  </r>
  <r>
    <n v="3840"/>
    <x v="1354"/>
    <x v="1354"/>
    <n v="53"/>
    <x v="0"/>
    <x v="1"/>
    <x v="10"/>
    <x v="1354"/>
    <x v="10"/>
    <x v="1"/>
    <x v="1"/>
    <x v="1354"/>
    <x v="916"/>
    <x v="944"/>
    <n v="555981.4"/>
    <n v="2912075.1"/>
    <x v="24"/>
    <x v="7"/>
    <n v="100"/>
    <n v="100"/>
    <s v="S. Castaneda, B. Constant, E. Garcia"/>
  </r>
  <r>
    <n v="3841"/>
    <x v="1355"/>
    <x v="1355"/>
    <n v="54"/>
    <x v="0"/>
    <x v="1"/>
    <x v="10"/>
    <x v="1355"/>
    <x v="10"/>
    <x v="1"/>
    <x v="2"/>
    <x v="1355"/>
    <x v="915"/>
    <x v="945"/>
    <n v="555972.1"/>
    <n v="2912079.5"/>
    <x v="24"/>
    <x v="7"/>
    <n v="85"/>
    <n v="85"/>
    <s v="S. Castaneda, B. Constant, E. Garcia"/>
  </r>
  <r>
    <n v="3842"/>
    <x v="1356"/>
    <x v="1356"/>
    <n v="43"/>
    <x v="0"/>
    <x v="1"/>
    <x v="10"/>
    <x v="1356"/>
    <x v="10"/>
    <x v="47"/>
    <x v="0"/>
    <x v="1356"/>
    <x v="917"/>
    <x v="946"/>
    <n v="556065.80000000005"/>
    <n v="2912711.9"/>
    <x v="24"/>
    <x v="7"/>
    <n v="85"/>
    <n v="85"/>
    <s v="S. Castaneda, B. Constant, E. Garcia"/>
  </r>
  <r>
    <n v="3843"/>
    <x v="1357"/>
    <x v="1357"/>
    <n v="44"/>
    <x v="0"/>
    <x v="1"/>
    <x v="10"/>
    <x v="1357"/>
    <x v="10"/>
    <x v="47"/>
    <x v="1"/>
    <x v="1357"/>
    <x v="918"/>
    <x v="946"/>
    <n v="556099.5"/>
    <n v="2912711.9"/>
    <x v="24"/>
    <x v="7"/>
    <n v="90"/>
    <n v="90"/>
    <s v="S. Castaneda, B. Constant, E. Garcia"/>
  </r>
  <r>
    <n v="3844"/>
    <x v="1358"/>
    <x v="1358"/>
    <n v="45"/>
    <x v="0"/>
    <x v="1"/>
    <x v="10"/>
    <x v="1358"/>
    <x v="10"/>
    <x v="47"/>
    <x v="2"/>
    <x v="1358"/>
    <x v="917"/>
    <x v="947"/>
    <n v="556065.80000000005"/>
    <n v="2912745.7"/>
    <x v="24"/>
    <x v="7"/>
    <n v="90"/>
    <n v="90"/>
    <s v="S. Castaneda, B. Constant, E. Garcia"/>
  </r>
  <r>
    <n v="3845"/>
    <x v="1359"/>
    <x v="1359"/>
    <n v="40"/>
    <x v="0"/>
    <x v="1"/>
    <x v="10"/>
    <x v="1359"/>
    <x v="10"/>
    <x v="3"/>
    <x v="0"/>
    <x v="1359"/>
    <x v="919"/>
    <x v="948"/>
    <n v="556152.19999999995"/>
    <n v="2912863"/>
    <x v="24"/>
    <x v="7"/>
    <n v="40"/>
    <n v="40"/>
    <s v="S. Castaneda, B. Constant, E. Garcia"/>
  </r>
  <r>
    <n v="3846"/>
    <x v="1359"/>
    <x v="1359"/>
    <n v="40"/>
    <x v="0"/>
    <x v="1"/>
    <x v="10"/>
    <x v="1359"/>
    <x v="10"/>
    <x v="3"/>
    <x v="0"/>
    <x v="1359"/>
    <x v="919"/>
    <x v="948"/>
    <n v="556152.19999999995"/>
    <n v="2912863"/>
    <x v="24"/>
    <x v="17"/>
    <n v="25"/>
    <n v="25"/>
    <s v="S. Castaneda, B. Constant, E. Garcia"/>
  </r>
  <r>
    <n v="3847"/>
    <x v="1360"/>
    <x v="1360"/>
    <n v="41"/>
    <x v="0"/>
    <x v="1"/>
    <x v="10"/>
    <x v="1360"/>
    <x v="10"/>
    <x v="3"/>
    <x v="1"/>
    <x v="1360"/>
    <x v="920"/>
    <x v="948"/>
    <n v="556169.30000000005"/>
    <n v="2912863"/>
    <x v="24"/>
    <x v="9"/>
    <n v="40"/>
    <n v="40"/>
    <s v="S. Castaneda, B. Constant, E. Garcia"/>
  </r>
  <r>
    <n v="3848"/>
    <x v="1360"/>
    <x v="1360"/>
    <n v="41"/>
    <x v="0"/>
    <x v="1"/>
    <x v="10"/>
    <x v="1360"/>
    <x v="10"/>
    <x v="3"/>
    <x v="1"/>
    <x v="1360"/>
    <x v="920"/>
    <x v="948"/>
    <n v="556169.30000000005"/>
    <n v="2912863"/>
    <x v="24"/>
    <x v="10"/>
    <n v="3"/>
    <n v="3"/>
    <s v="S. Castaneda, B. Constant, E. Garcia"/>
  </r>
  <r>
    <n v="3849"/>
    <x v="1360"/>
    <x v="1360"/>
    <n v="41"/>
    <x v="0"/>
    <x v="1"/>
    <x v="10"/>
    <x v="1360"/>
    <x v="10"/>
    <x v="3"/>
    <x v="1"/>
    <x v="1360"/>
    <x v="920"/>
    <x v="948"/>
    <n v="556169.30000000005"/>
    <n v="2912863"/>
    <x v="24"/>
    <x v="14"/>
    <n v="50"/>
    <n v="50"/>
    <s v="S. Castaneda, B. Constant, E. Garcia"/>
  </r>
  <r>
    <n v="3850"/>
    <x v="1360"/>
    <x v="1360"/>
    <n v="41"/>
    <x v="0"/>
    <x v="1"/>
    <x v="10"/>
    <x v="1360"/>
    <x v="10"/>
    <x v="3"/>
    <x v="1"/>
    <x v="1360"/>
    <x v="920"/>
    <x v="948"/>
    <n v="556169.30000000005"/>
    <n v="2912863"/>
    <x v="24"/>
    <x v="67"/>
    <n v="7"/>
    <n v="7"/>
    <s v="S. Castaneda, B. Constant, E. Garcia"/>
  </r>
  <r>
    <n v="3851"/>
    <x v="1361"/>
    <x v="1361"/>
    <n v="42"/>
    <x v="0"/>
    <x v="1"/>
    <x v="10"/>
    <x v="1361"/>
    <x v="10"/>
    <x v="3"/>
    <x v="2"/>
    <x v="1361"/>
    <x v="919"/>
    <x v="949"/>
    <n v="556152.19999999995"/>
    <n v="2912878.4"/>
    <x v="24"/>
    <x v="7"/>
    <n v="80"/>
    <n v="80"/>
    <s v="S. Castaneda, B. Constant, E. Garcia"/>
  </r>
  <r>
    <n v="3852"/>
    <x v="1361"/>
    <x v="1361"/>
    <n v="42"/>
    <x v="0"/>
    <x v="1"/>
    <x v="10"/>
    <x v="1361"/>
    <x v="10"/>
    <x v="3"/>
    <x v="2"/>
    <x v="1361"/>
    <x v="919"/>
    <x v="949"/>
    <n v="556152.19999999995"/>
    <n v="2912878.4"/>
    <x v="24"/>
    <x v="17"/>
    <n v="5"/>
    <n v="5"/>
    <s v="S. Castaneda, B. Constant, E. Garcia"/>
  </r>
  <r>
    <n v="3853"/>
    <x v="1362"/>
    <x v="1362"/>
    <n v="46"/>
    <x v="0"/>
    <x v="1"/>
    <x v="10"/>
    <x v="1362"/>
    <x v="10"/>
    <x v="49"/>
    <x v="0"/>
    <x v="1362"/>
    <x v="921"/>
    <x v="950"/>
    <n v="556052.5"/>
    <n v="2912732"/>
    <x v="24"/>
    <x v="7"/>
    <n v="80"/>
    <n v="80"/>
    <s v="S. Castaneda, B. Constant, E. Garcia"/>
  </r>
  <r>
    <n v="3854"/>
    <x v="1363"/>
    <x v="1363"/>
    <n v="47"/>
    <x v="0"/>
    <x v="1"/>
    <x v="10"/>
    <x v="1363"/>
    <x v="10"/>
    <x v="49"/>
    <x v="1"/>
    <x v="1363"/>
    <x v="922"/>
    <x v="950"/>
    <n v="556056.5"/>
    <n v="2912732"/>
    <x v="24"/>
    <x v="7"/>
    <n v="75"/>
    <n v="75"/>
    <s v="S. Castaneda, B. Constant, E. Garcia"/>
  </r>
  <r>
    <n v="3855"/>
    <x v="1364"/>
    <x v="1364"/>
    <n v="48"/>
    <x v="0"/>
    <x v="1"/>
    <x v="10"/>
    <x v="1364"/>
    <x v="10"/>
    <x v="49"/>
    <x v="2"/>
    <x v="1364"/>
    <x v="921"/>
    <x v="951"/>
    <n v="556052.5"/>
    <n v="2912736"/>
    <x v="24"/>
    <x v="7"/>
    <n v="90"/>
    <n v="90"/>
    <s v="S. Castaneda, B. Constant, E. Garcia"/>
  </r>
  <r>
    <n v="3856"/>
    <x v="1365"/>
    <x v="1365"/>
    <n v="58"/>
    <x v="0"/>
    <x v="1"/>
    <x v="10"/>
    <x v="1365"/>
    <x v="10"/>
    <x v="4"/>
    <x v="0"/>
    <x v="1365"/>
    <x v="923"/>
    <x v="952"/>
    <n v="557057.30000000005"/>
    <n v="2912447.7"/>
    <x v="24"/>
    <x v="7"/>
    <n v="5"/>
    <n v="5"/>
    <s v="S. Castaneda, B. Constant, E. Garcia"/>
  </r>
  <r>
    <n v="3857"/>
    <x v="1365"/>
    <x v="1365"/>
    <n v="58"/>
    <x v="0"/>
    <x v="1"/>
    <x v="10"/>
    <x v="1365"/>
    <x v="10"/>
    <x v="4"/>
    <x v="0"/>
    <x v="1365"/>
    <x v="923"/>
    <x v="952"/>
    <n v="557057.30000000005"/>
    <n v="2912447.7"/>
    <x v="24"/>
    <x v="9"/>
    <n v="15"/>
    <n v="15"/>
    <s v="S. Castaneda, B. Constant, E. Garcia"/>
  </r>
  <r>
    <n v="3858"/>
    <x v="1365"/>
    <x v="1365"/>
    <n v="58"/>
    <x v="0"/>
    <x v="1"/>
    <x v="10"/>
    <x v="1365"/>
    <x v="10"/>
    <x v="4"/>
    <x v="0"/>
    <x v="1365"/>
    <x v="923"/>
    <x v="952"/>
    <n v="557057.30000000005"/>
    <n v="2912447.7"/>
    <x v="24"/>
    <x v="10"/>
    <n v="1"/>
    <n v="1"/>
    <s v="S. Castaneda, B. Constant, E. Garcia"/>
  </r>
  <r>
    <n v="3859"/>
    <x v="1366"/>
    <x v="1366"/>
    <n v="59"/>
    <x v="0"/>
    <x v="1"/>
    <x v="10"/>
    <x v="1366"/>
    <x v="10"/>
    <x v="4"/>
    <x v="1"/>
    <x v="1366"/>
    <x v="924"/>
    <x v="952"/>
    <n v="557071.6"/>
    <n v="2912447.7"/>
    <x v="24"/>
    <x v="7"/>
    <n v="50"/>
    <n v="50"/>
    <s v="S. Castaneda, B. Constant, E. Garcia"/>
  </r>
  <r>
    <n v="3860"/>
    <x v="1366"/>
    <x v="1366"/>
    <n v="59"/>
    <x v="0"/>
    <x v="1"/>
    <x v="10"/>
    <x v="1366"/>
    <x v="10"/>
    <x v="4"/>
    <x v="1"/>
    <x v="1366"/>
    <x v="924"/>
    <x v="952"/>
    <n v="557071.6"/>
    <n v="2912447.7"/>
    <x v="24"/>
    <x v="13"/>
    <n v="5"/>
    <n v="5"/>
    <s v="S. Castaneda, B. Constant, E. Garcia"/>
  </r>
  <r>
    <n v="3861"/>
    <x v="1367"/>
    <x v="1367"/>
    <n v="60"/>
    <x v="0"/>
    <x v="1"/>
    <x v="10"/>
    <x v="1367"/>
    <x v="10"/>
    <x v="4"/>
    <x v="2"/>
    <x v="1367"/>
    <x v="923"/>
    <x v="953"/>
    <n v="557057.30000000005"/>
    <n v="2912470.7"/>
    <x v="24"/>
    <x v="7"/>
    <n v="20"/>
    <n v="20"/>
    <s v="S. Castaneda, B. Constant, E. Garcia"/>
  </r>
  <r>
    <n v="3862"/>
    <x v="1367"/>
    <x v="1367"/>
    <n v="60"/>
    <x v="0"/>
    <x v="1"/>
    <x v="10"/>
    <x v="1367"/>
    <x v="10"/>
    <x v="4"/>
    <x v="2"/>
    <x v="1367"/>
    <x v="923"/>
    <x v="953"/>
    <n v="557057.30000000005"/>
    <n v="2912470.7"/>
    <x v="24"/>
    <x v="13"/>
    <n v="10"/>
    <n v="10"/>
    <s v="S. Castaneda, B. Constant, E. Garcia"/>
  </r>
  <r>
    <n v="3863"/>
    <x v="1368"/>
    <x v="1368"/>
    <n v="64"/>
    <x v="0"/>
    <x v="1"/>
    <x v="10"/>
    <x v="1368"/>
    <x v="10"/>
    <x v="50"/>
    <x v="0"/>
    <x v="1368"/>
    <x v="925"/>
    <x v="954"/>
    <n v="557155.4"/>
    <n v="2912545.9"/>
    <x v="24"/>
    <x v="7"/>
    <n v="15"/>
    <n v="15"/>
    <s v="S. Castaneda, B. Constant, E. Garcia"/>
  </r>
  <r>
    <n v="3864"/>
    <x v="1368"/>
    <x v="1368"/>
    <n v="64"/>
    <x v="0"/>
    <x v="1"/>
    <x v="10"/>
    <x v="1368"/>
    <x v="10"/>
    <x v="50"/>
    <x v="0"/>
    <x v="1368"/>
    <x v="925"/>
    <x v="954"/>
    <n v="557155.4"/>
    <n v="2912545.9"/>
    <x v="24"/>
    <x v="13"/>
    <n v="25"/>
    <n v="25"/>
    <s v="S. Castaneda, B. Constant, E. Garcia"/>
  </r>
  <r>
    <n v="3865"/>
    <x v="1369"/>
    <x v="1369"/>
    <n v="65"/>
    <x v="0"/>
    <x v="1"/>
    <x v="10"/>
    <x v="1369"/>
    <x v="10"/>
    <x v="50"/>
    <x v="1"/>
    <x v="1369"/>
    <x v="926"/>
    <x v="954"/>
    <n v="557161.4"/>
    <n v="2912545.9"/>
    <x v="24"/>
    <x v="7"/>
    <n v="15"/>
    <n v="15"/>
    <s v="S. Castaneda, B. Constant, E. Garcia"/>
  </r>
  <r>
    <n v="3866"/>
    <x v="1370"/>
    <x v="1370"/>
    <n v="66"/>
    <x v="0"/>
    <x v="1"/>
    <x v="10"/>
    <x v="1370"/>
    <x v="10"/>
    <x v="50"/>
    <x v="2"/>
    <x v="1370"/>
    <x v="925"/>
    <x v="955"/>
    <n v="557155.4"/>
    <n v="2912552.9"/>
    <x v="24"/>
    <x v="9"/>
    <n v="50"/>
    <n v="50"/>
    <s v="S. Castaneda, B. Constant, E. Garcia"/>
  </r>
  <r>
    <n v="3867"/>
    <x v="1370"/>
    <x v="1370"/>
    <n v="66"/>
    <x v="0"/>
    <x v="1"/>
    <x v="10"/>
    <x v="1370"/>
    <x v="10"/>
    <x v="50"/>
    <x v="2"/>
    <x v="1370"/>
    <x v="925"/>
    <x v="955"/>
    <n v="557155.4"/>
    <n v="2912552.9"/>
    <x v="24"/>
    <x v="10"/>
    <n v="1"/>
    <n v="1"/>
    <s v="S. Castaneda, B. Constant, E. Garcia"/>
  </r>
  <r>
    <n v="3868"/>
    <x v="1371"/>
    <x v="1371"/>
    <n v="61"/>
    <x v="0"/>
    <x v="1"/>
    <x v="10"/>
    <x v="1371"/>
    <x v="10"/>
    <x v="6"/>
    <x v="0"/>
    <x v="1371"/>
    <x v="927"/>
    <x v="956"/>
    <n v="557035.5"/>
    <n v="2912312.9"/>
    <x v="24"/>
    <x v="7"/>
    <n v="5"/>
    <n v="5"/>
    <s v="S. Castaneda, B. Constant, E. Garcia"/>
  </r>
  <r>
    <n v="3869"/>
    <x v="1371"/>
    <x v="1371"/>
    <n v="61"/>
    <x v="0"/>
    <x v="1"/>
    <x v="10"/>
    <x v="1371"/>
    <x v="10"/>
    <x v="6"/>
    <x v="0"/>
    <x v="1371"/>
    <x v="927"/>
    <x v="956"/>
    <n v="557035.5"/>
    <n v="2912312.9"/>
    <x v="24"/>
    <x v="9"/>
    <n v="40"/>
    <n v="40"/>
    <s v="S. Castaneda, B. Constant, E. Garcia"/>
  </r>
  <r>
    <n v="3870"/>
    <x v="1371"/>
    <x v="1371"/>
    <n v="61"/>
    <x v="0"/>
    <x v="1"/>
    <x v="10"/>
    <x v="1371"/>
    <x v="10"/>
    <x v="6"/>
    <x v="0"/>
    <x v="1371"/>
    <x v="927"/>
    <x v="956"/>
    <n v="557035.5"/>
    <n v="2912312.9"/>
    <x v="24"/>
    <x v="10"/>
    <n v="1"/>
    <n v="1"/>
    <s v="S. Castaneda, B. Constant, E. Garcia"/>
  </r>
  <r>
    <n v="3871"/>
    <x v="1372"/>
    <x v="1372"/>
    <n v="62"/>
    <x v="0"/>
    <x v="1"/>
    <x v="10"/>
    <x v="1372"/>
    <x v="10"/>
    <x v="6"/>
    <x v="1"/>
    <x v="1372"/>
    <x v="928"/>
    <x v="956"/>
    <n v="557038.80000000005"/>
    <n v="2912312.9"/>
    <x v="24"/>
    <x v="7"/>
    <n v="15"/>
    <n v="15"/>
    <s v="S. Castaneda, B. Constant, E. Garcia"/>
  </r>
  <r>
    <n v="3872"/>
    <x v="1372"/>
    <x v="1372"/>
    <n v="62"/>
    <x v="0"/>
    <x v="1"/>
    <x v="10"/>
    <x v="1372"/>
    <x v="10"/>
    <x v="6"/>
    <x v="1"/>
    <x v="1372"/>
    <x v="928"/>
    <x v="956"/>
    <n v="557038.80000000005"/>
    <n v="2912312.9"/>
    <x v="24"/>
    <x v="9"/>
    <n v="25"/>
    <n v="25"/>
    <s v="S. Castaneda, B. Constant, E. Garcia"/>
  </r>
  <r>
    <n v="3873"/>
    <x v="1372"/>
    <x v="1372"/>
    <n v="62"/>
    <x v="0"/>
    <x v="1"/>
    <x v="10"/>
    <x v="1372"/>
    <x v="10"/>
    <x v="6"/>
    <x v="1"/>
    <x v="1372"/>
    <x v="928"/>
    <x v="956"/>
    <n v="557038.80000000005"/>
    <n v="2912312.9"/>
    <x v="24"/>
    <x v="10"/>
    <n v="1"/>
    <n v="1"/>
    <s v="S. Castaneda, B. Constant, E. Garcia"/>
  </r>
  <r>
    <n v="3874"/>
    <x v="1373"/>
    <x v="1373"/>
    <n v="63"/>
    <x v="0"/>
    <x v="1"/>
    <x v="10"/>
    <x v="1373"/>
    <x v="10"/>
    <x v="6"/>
    <x v="2"/>
    <x v="1373"/>
    <x v="927"/>
    <x v="957"/>
    <n v="557035.5"/>
    <n v="2912334"/>
    <x v="24"/>
    <x v="7"/>
    <n v="20"/>
    <n v="20"/>
    <s v="S. Castaneda, B. Constant, E. Garcia"/>
  </r>
  <r>
    <n v="3875"/>
    <x v="1373"/>
    <x v="1373"/>
    <n v="63"/>
    <x v="0"/>
    <x v="1"/>
    <x v="10"/>
    <x v="1373"/>
    <x v="10"/>
    <x v="6"/>
    <x v="2"/>
    <x v="1373"/>
    <x v="927"/>
    <x v="957"/>
    <n v="557035.5"/>
    <n v="2912334"/>
    <x v="24"/>
    <x v="9"/>
    <n v="10"/>
    <n v="10"/>
    <s v="S. Castaneda, B. Constant, E. Garcia"/>
  </r>
  <r>
    <n v="3876"/>
    <x v="1374"/>
    <x v="1374"/>
    <n v="67"/>
    <x v="0"/>
    <x v="1"/>
    <x v="10"/>
    <x v="1374"/>
    <x v="10"/>
    <x v="9"/>
    <x v="0"/>
    <x v="1374"/>
    <x v="929"/>
    <x v="958"/>
    <n v="557362.5"/>
    <n v="2912437.5"/>
    <x v="24"/>
    <x v="7"/>
    <n v="25"/>
    <n v="25"/>
    <s v="S. Castaneda, B. Constant, E. Garcia"/>
  </r>
  <r>
    <n v="3877"/>
    <x v="1374"/>
    <x v="1374"/>
    <n v="67"/>
    <x v="0"/>
    <x v="1"/>
    <x v="10"/>
    <x v="1374"/>
    <x v="10"/>
    <x v="9"/>
    <x v="0"/>
    <x v="1374"/>
    <x v="929"/>
    <x v="958"/>
    <n v="557362.5"/>
    <n v="2912437.5"/>
    <x v="24"/>
    <x v="10"/>
    <n v="30"/>
    <n v="30"/>
    <s v="S. Castaneda, B. Constant, E. Garcia"/>
  </r>
  <r>
    <n v="3878"/>
    <x v="1374"/>
    <x v="1374"/>
    <n v="67"/>
    <x v="0"/>
    <x v="1"/>
    <x v="10"/>
    <x v="1374"/>
    <x v="10"/>
    <x v="9"/>
    <x v="0"/>
    <x v="1374"/>
    <x v="929"/>
    <x v="958"/>
    <n v="557362.5"/>
    <n v="2912437.5"/>
    <x v="24"/>
    <x v="9"/>
    <n v="30"/>
    <n v="30"/>
    <s v="S. Castaneda, B. Constant, E. Garcia"/>
  </r>
  <r>
    <n v="3879"/>
    <x v="1374"/>
    <x v="1374"/>
    <n v="67"/>
    <x v="0"/>
    <x v="1"/>
    <x v="10"/>
    <x v="1374"/>
    <x v="10"/>
    <x v="9"/>
    <x v="0"/>
    <x v="1374"/>
    <x v="929"/>
    <x v="958"/>
    <n v="557362.5"/>
    <n v="2912438"/>
    <x v="24"/>
    <x v="8"/>
    <n v="10"/>
    <n v="10"/>
    <s v="S. Castaneda, B. Constant, E. Garcia"/>
  </r>
  <r>
    <n v="3880"/>
    <x v="1375"/>
    <x v="1375"/>
    <n v="68"/>
    <x v="0"/>
    <x v="1"/>
    <x v="10"/>
    <x v="1375"/>
    <x v="10"/>
    <x v="9"/>
    <x v="1"/>
    <x v="1375"/>
    <x v="930"/>
    <x v="958"/>
    <n v="557377"/>
    <n v="2912437.5"/>
    <x v="24"/>
    <x v="7"/>
    <n v="25"/>
    <n v="25"/>
    <s v="S. Castaneda, B. Constant, E. Garcia"/>
  </r>
  <r>
    <n v="3881"/>
    <x v="1375"/>
    <x v="1375"/>
    <n v="68"/>
    <x v="0"/>
    <x v="1"/>
    <x v="10"/>
    <x v="1375"/>
    <x v="10"/>
    <x v="9"/>
    <x v="1"/>
    <x v="1375"/>
    <x v="930"/>
    <x v="958"/>
    <n v="557377"/>
    <n v="2912437.5"/>
    <x v="24"/>
    <x v="13"/>
    <n v="5"/>
    <n v="5"/>
    <s v="S. Castaneda, B. Constant, E. Garcia"/>
  </r>
  <r>
    <n v="3882"/>
    <x v="1376"/>
    <x v="1376"/>
    <n v="69"/>
    <x v="0"/>
    <x v="1"/>
    <x v="10"/>
    <x v="1376"/>
    <x v="10"/>
    <x v="9"/>
    <x v="2"/>
    <x v="1376"/>
    <x v="929"/>
    <x v="959"/>
    <n v="557362.5"/>
    <n v="2912466.3"/>
    <x v="24"/>
    <x v="7"/>
    <n v="15"/>
    <n v="15"/>
    <s v="S. Castaneda, B. Constant, E. Garcia"/>
  </r>
  <r>
    <n v="3883"/>
    <x v="1376"/>
    <x v="1376"/>
    <n v="69"/>
    <x v="0"/>
    <x v="1"/>
    <x v="10"/>
    <x v="1376"/>
    <x v="10"/>
    <x v="9"/>
    <x v="2"/>
    <x v="1376"/>
    <x v="929"/>
    <x v="959"/>
    <n v="557362.5"/>
    <n v="2912466.3"/>
    <x v="24"/>
    <x v="13"/>
    <n v="15"/>
    <n v="15"/>
    <s v="S. Castaneda, B. Constant, E. Garcia"/>
  </r>
  <r>
    <n v="3884"/>
    <x v="1377"/>
    <x v="1377"/>
    <n v="37"/>
    <x v="0"/>
    <x v="1"/>
    <x v="10"/>
    <x v="1377"/>
    <x v="10"/>
    <x v="83"/>
    <x v="0"/>
    <x v="1377"/>
    <x v="931"/>
    <x v="960"/>
    <n v="555816.80000000005"/>
    <n v="2913497.6"/>
    <x v="24"/>
    <x v="7"/>
    <n v="65"/>
    <n v="65"/>
    <s v="S. Castaneda, B. Constant, E. Garcia"/>
  </r>
  <r>
    <n v="3885"/>
    <x v="1377"/>
    <x v="1377"/>
    <n v="37"/>
    <x v="0"/>
    <x v="1"/>
    <x v="10"/>
    <x v="1377"/>
    <x v="10"/>
    <x v="83"/>
    <x v="0"/>
    <x v="1377"/>
    <x v="931"/>
    <x v="960"/>
    <n v="555816.80000000005"/>
    <n v="2913497.6"/>
    <x v="24"/>
    <x v="17"/>
    <n v="2"/>
    <n v="2"/>
    <s v="S. Castaneda, B. Constant, E. Garcia"/>
  </r>
  <r>
    <n v="3886"/>
    <x v="1378"/>
    <x v="1378"/>
    <n v="38"/>
    <x v="0"/>
    <x v="1"/>
    <x v="10"/>
    <x v="1378"/>
    <x v="10"/>
    <x v="83"/>
    <x v="1"/>
    <x v="1378"/>
    <x v="932"/>
    <x v="960"/>
    <n v="555835.5"/>
    <n v="2913497.6"/>
    <x v="24"/>
    <x v="9"/>
    <n v="50"/>
    <n v="50"/>
    <s v="S. Castaneda, B. Constant, E. Garcia"/>
  </r>
  <r>
    <n v="3887"/>
    <x v="1378"/>
    <x v="1378"/>
    <n v="38"/>
    <x v="0"/>
    <x v="1"/>
    <x v="10"/>
    <x v="1378"/>
    <x v="10"/>
    <x v="83"/>
    <x v="1"/>
    <x v="1378"/>
    <x v="932"/>
    <x v="960"/>
    <n v="555835.5"/>
    <n v="2913497.6"/>
    <x v="24"/>
    <x v="17"/>
    <n v="50"/>
    <n v="50"/>
    <s v="S. Castaneda, B. Constant, E. Garcia"/>
  </r>
  <r>
    <n v="3888"/>
    <x v="1379"/>
    <x v="1379"/>
    <n v="39"/>
    <x v="0"/>
    <x v="1"/>
    <x v="10"/>
    <x v="1379"/>
    <x v="10"/>
    <x v="83"/>
    <x v="2"/>
    <x v="1379"/>
    <x v="931"/>
    <x v="961"/>
    <n v="555816.80000000005"/>
    <n v="2913528.9"/>
    <x v="24"/>
    <x v="7"/>
    <n v="30"/>
    <n v="30"/>
    <s v="S. Castaneda, B. Constant, E. Garcia"/>
  </r>
  <r>
    <n v="3889"/>
    <x v="1379"/>
    <x v="1379"/>
    <n v="39"/>
    <x v="0"/>
    <x v="1"/>
    <x v="10"/>
    <x v="1379"/>
    <x v="10"/>
    <x v="83"/>
    <x v="2"/>
    <x v="1379"/>
    <x v="931"/>
    <x v="961"/>
    <n v="555816.80000000005"/>
    <n v="2913528.9"/>
    <x v="24"/>
    <x v="1"/>
    <n v="5"/>
    <n v="5"/>
    <s v="S. Castaneda, B. Constant, E. Garcia"/>
  </r>
  <r>
    <n v="3890"/>
    <x v="1380"/>
    <x v="1380"/>
    <n v="19"/>
    <x v="0"/>
    <x v="1"/>
    <x v="10"/>
    <x v="1380"/>
    <x v="10"/>
    <x v="54"/>
    <x v="0"/>
    <x v="1380"/>
    <x v="933"/>
    <x v="962"/>
    <n v="556372.19999999995"/>
    <n v="2913758.7"/>
    <x v="24"/>
    <x v="7"/>
    <n v="1"/>
    <n v="1"/>
    <s v="S. Castaneda, B. Constant, E. Garcia"/>
  </r>
  <r>
    <n v="3891"/>
    <x v="1380"/>
    <x v="1380"/>
    <n v="19"/>
    <x v="0"/>
    <x v="1"/>
    <x v="10"/>
    <x v="1380"/>
    <x v="10"/>
    <x v="54"/>
    <x v="0"/>
    <x v="1380"/>
    <x v="933"/>
    <x v="962"/>
    <n v="556372.19999999995"/>
    <n v="2913758.7"/>
    <x v="24"/>
    <x v="9"/>
    <n v="50"/>
    <n v="50"/>
    <s v="S. Castaneda, B. Constant, E. Garcia"/>
  </r>
  <r>
    <n v="3892"/>
    <x v="1381"/>
    <x v="1381"/>
    <n v="20"/>
    <x v="0"/>
    <x v="1"/>
    <x v="10"/>
    <x v="1381"/>
    <x v="10"/>
    <x v="54"/>
    <x v="1"/>
    <x v="1381"/>
    <x v="934"/>
    <x v="962"/>
    <n v="556381.6"/>
    <n v="2913758.7"/>
    <x v="24"/>
    <x v="7"/>
    <n v="2"/>
    <n v="2"/>
    <s v="S. Castaneda, B. Constant, E. Garcia"/>
  </r>
  <r>
    <n v="3893"/>
    <x v="1381"/>
    <x v="1381"/>
    <n v="20"/>
    <x v="0"/>
    <x v="1"/>
    <x v="10"/>
    <x v="1381"/>
    <x v="10"/>
    <x v="54"/>
    <x v="1"/>
    <x v="1381"/>
    <x v="934"/>
    <x v="962"/>
    <n v="556381.6"/>
    <n v="2913758.7"/>
    <x v="24"/>
    <x v="9"/>
    <n v="25"/>
    <n v="25"/>
    <s v="S. Castaneda, B. Constant, E. Garcia"/>
  </r>
  <r>
    <n v="3894"/>
    <x v="1381"/>
    <x v="1381"/>
    <n v="20"/>
    <x v="0"/>
    <x v="1"/>
    <x v="10"/>
    <x v="1381"/>
    <x v="10"/>
    <x v="54"/>
    <x v="1"/>
    <x v="1381"/>
    <x v="934"/>
    <x v="962"/>
    <n v="556381.6"/>
    <n v="2913758.7"/>
    <x v="24"/>
    <x v="1"/>
    <n v="1"/>
    <n v="1"/>
    <s v="S. Castaneda, B. Constant, E. Garcia"/>
  </r>
  <r>
    <n v="3895"/>
    <x v="1382"/>
    <x v="1382"/>
    <n v="21"/>
    <x v="0"/>
    <x v="1"/>
    <x v="10"/>
    <x v="1382"/>
    <x v="10"/>
    <x v="54"/>
    <x v="2"/>
    <x v="1382"/>
    <x v="933"/>
    <x v="963"/>
    <n v="556372.19999999995"/>
    <n v="2913790"/>
    <x v="24"/>
    <x v="9"/>
    <n v="35"/>
    <n v="35"/>
    <s v="S. Castaneda, B. Constant, E. Garcia"/>
  </r>
  <r>
    <n v="3896"/>
    <x v="1382"/>
    <x v="1382"/>
    <n v="21"/>
    <x v="0"/>
    <x v="1"/>
    <x v="10"/>
    <x v="1382"/>
    <x v="10"/>
    <x v="54"/>
    <x v="2"/>
    <x v="1382"/>
    <x v="933"/>
    <x v="963"/>
    <n v="556372.19999999995"/>
    <n v="2913790"/>
    <x v="24"/>
    <x v="17"/>
    <n v="15"/>
    <n v="15"/>
    <s v="S. Castaneda, B. Constant, E. Garcia"/>
  </r>
  <r>
    <n v="3897"/>
    <x v="1383"/>
    <x v="1383"/>
    <n v="25"/>
    <x v="0"/>
    <x v="1"/>
    <x v="10"/>
    <x v="1383"/>
    <x v="10"/>
    <x v="81"/>
    <x v="0"/>
    <x v="1383"/>
    <x v="935"/>
    <x v="964"/>
    <n v="556153.30000000005"/>
    <n v="2913683.1"/>
    <x v="24"/>
    <x v="7"/>
    <n v="40"/>
    <n v="40"/>
    <s v="S. Castaneda, B. Constant, E. Garcia"/>
  </r>
  <r>
    <n v="3898"/>
    <x v="1383"/>
    <x v="1383"/>
    <n v="25"/>
    <x v="0"/>
    <x v="1"/>
    <x v="10"/>
    <x v="1383"/>
    <x v="10"/>
    <x v="81"/>
    <x v="0"/>
    <x v="1383"/>
    <x v="935"/>
    <x v="964"/>
    <n v="556153.30000000005"/>
    <n v="2913683.1"/>
    <x v="24"/>
    <x v="17"/>
    <n v="1"/>
    <n v="1"/>
    <s v="S. Castaneda, B. Constant, E. Garcia"/>
  </r>
  <r>
    <n v="3899"/>
    <x v="1383"/>
    <x v="1383"/>
    <n v="25"/>
    <x v="0"/>
    <x v="1"/>
    <x v="10"/>
    <x v="1383"/>
    <x v="10"/>
    <x v="81"/>
    <x v="0"/>
    <x v="1383"/>
    <x v="935"/>
    <x v="964"/>
    <n v="556153.30000000005"/>
    <n v="2913683.1"/>
    <x v="24"/>
    <x v="9"/>
    <n v="5"/>
    <n v="5"/>
    <s v="S. Castaneda, B. Constant, E. Garcia"/>
  </r>
  <r>
    <n v="3900"/>
    <x v="1384"/>
    <x v="1384"/>
    <n v="26"/>
    <x v="0"/>
    <x v="1"/>
    <x v="10"/>
    <x v="1384"/>
    <x v="10"/>
    <x v="81"/>
    <x v="1"/>
    <x v="1384"/>
    <x v="936"/>
    <x v="964"/>
    <n v="556183.9"/>
    <n v="2913683.1"/>
    <x v="24"/>
    <x v="7"/>
    <n v="5"/>
    <n v="5"/>
    <s v="S. Castaneda, B. Constant, E. Garcia"/>
  </r>
  <r>
    <n v="3901"/>
    <x v="1384"/>
    <x v="1384"/>
    <n v="26"/>
    <x v="0"/>
    <x v="1"/>
    <x v="10"/>
    <x v="1384"/>
    <x v="10"/>
    <x v="81"/>
    <x v="1"/>
    <x v="1384"/>
    <x v="936"/>
    <x v="964"/>
    <n v="556183.9"/>
    <n v="2913683.1"/>
    <x v="24"/>
    <x v="9"/>
    <n v="20"/>
    <n v="20"/>
    <s v="S. Castaneda, B. Constant, E. Garcia"/>
  </r>
  <r>
    <n v="3902"/>
    <x v="1384"/>
    <x v="1384"/>
    <n v="26"/>
    <x v="0"/>
    <x v="1"/>
    <x v="10"/>
    <x v="1384"/>
    <x v="10"/>
    <x v="81"/>
    <x v="1"/>
    <x v="1384"/>
    <x v="936"/>
    <x v="964"/>
    <n v="556183.9"/>
    <n v="2913683.1"/>
    <x v="24"/>
    <x v="10"/>
    <n v="1"/>
    <n v="1"/>
    <s v="S. Castaneda, B. Constant, E. Garcia"/>
  </r>
  <r>
    <n v="3903"/>
    <x v="1384"/>
    <x v="1384"/>
    <n v="26"/>
    <x v="0"/>
    <x v="1"/>
    <x v="10"/>
    <x v="1384"/>
    <x v="10"/>
    <x v="81"/>
    <x v="1"/>
    <x v="1384"/>
    <x v="936"/>
    <x v="964"/>
    <n v="556183.9"/>
    <n v="2913683"/>
    <x v="24"/>
    <x v="13"/>
    <n v="-999"/>
    <s v=""/>
    <s v="S. Castaneda, B. Constant, E. Garcia"/>
  </r>
  <r>
    <n v="3904"/>
    <x v="1385"/>
    <x v="1385"/>
    <n v="27"/>
    <x v="0"/>
    <x v="1"/>
    <x v="10"/>
    <x v="1385"/>
    <x v="10"/>
    <x v="81"/>
    <x v="2"/>
    <x v="1385"/>
    <x v="935"/>
    <x v="965"/>
    <n v="556153.30000000005"/>
    <n v="2913713.1"/>
    <x v="24"/>
    <x v="7"/>
    <n v="90"/>
    <n v="90"/>
    <s v="S. Castaneda, B. Constant, E. Garcia"/>
  </r>
  <r>
    <n v="3905"/>
    <x v="1386"/>
    <x v="1386"/>
    <n v="22"/>
    <x v="0"/>
    <x v="1"/>
    <x v="10"/>
    <x v="1386"/>
    <x v="10"/>
    <x v="56"/>
    <x v="0"/>
    <x v="1386"/>
    <x v="937"/>
    <x v="966"/>
    <n v="556254.30000000005"/>
    <n v="2913624.2"/>
    <x v="24"/>
    <x v="9"/>
    <n v="30"/>
    <n v="30"/>
    <s v="S. Castaneda, B. Constant, E. Garcia"/>
  </r>
  <r>
    <n v="3906"/>
    <x v="1386"/>
    <x v="1386"/>
    <n v="22"/>
    <x v="0"/>
    <x v="1"/>
    <x v="10"/>
    <x v="1386"/>
    <x v="10"/>
    <x v="56"/>
    <x v="0"/>
    <x v="1386"/>
    <x v="937"/>
    <x v="966"/>
    <n v="556254.30000000005"/>
    <n v="2913624.2"/>
    <x v="24"/>
    <x v="17"/>
    <n v="10"/>
    <n v="10"/>
    <s v="S. Castaneda, B. Constant, E. Garcia"/>
  </r>
  <r>
    <n v="3907"/>
    <x v="1386"/>
    <x v="1386"/>
    <n v="22"/>
    <x v="0"/>
    <x v="1"/>
    <x v="10"/>
    <x v="1386"/>
    <x v="10"/>
    <x v="56"/>
    <x v="0"/>
    <x v="1386"/>
    <x v="937"/>
    <x v="966"/>
    <n v="556254.30000000005"/>
    <n v="2913624.2"/>
    <x v="24"/>
    <x v="8"/>
    <n v="20"/>
    <n v="20"/>
    <s v="S. Castaneda, B. Constant, E. Garcia"/>
  </r>
  <r>
    <n v="3908"/>
    <x v="1387"/>
    <x v="1387"/>
    <n v="23"/>
    <x v="0"/>
    <x v="1"/>
    <x v="10"/>
    <x v="1387"/>
    <x v="10"/>
    <x v="56"/>
    <x v="1"/>
    <x v="1387"/>
    <x v="938"/>
    <x v="966"/>
    <n v="556281.5"/>
    <n v="2913624.2"/>
    <x v="24"/>
    <x v="7"/>
    <n v="85"/>
    <n v="85"/>
    <s v="S. Castaneda, B. Constant, E. Garcia"/>
  </r>
  <r>
    <n v="3909"/>
    <x v="1388"/>
    <x v="1388"/>
    <n v="24"/>
    <x v="0"/>
    <x v="1"/>
    <x v="10"/>
    <x v="1388"/>
    <x v="10"/>
    <x v="56"/>
    <x v="2"/>
    <x v="1388"/>
    <x v="937"/>
    <x v="967"/>
    <n v="556254.30000000005"/>
    <n v="2913644.1"/>
    <x v="24"/>
    <x v="9"/>
    <n v="40"/>
    <n v="40"/>
    <s v="S. Castaneda, B. Constant, E. Garcia"/>
  </r>
  <r>
    <n v="3910"/>
    <x v="1388"/>
    <x v="1388"/>
    <n v="24"/>
    <x v="0"/>
    <x v="1"/>
    <x v="10"/>
    <x v="1388"/>
    <x v="10"/>
    <x v="56"/>
    <x v="2"/>
    <x v="1388"/>
    <x v="937"/>
    <x v="967"/>
    <n v="556254.30000000005"/>
    <n v="2913644.1"/>
    <x v="24"/>
    <x v="17"/>
    <n v="15"/>
    <n v="15"/>
    <s v="S. Castaneda, B. Constant, E. Garcia"/>
  </r>
  <r>
    <n v="3911"/>
    <x v="1389"/>
    <x v="1389"/>
    <n v="61"/>
    <x v="0"/>
    <x v="1"/>
    <x v="10"/>
    <x v="1389"/>
    <x v="10"/>
    <x v="14"/>
    <x v="0"/>
    <x v="1389"/>
    <x v="939"/>
    <x v="968"/>
    <n v="556744.19999999995"/>
    <n v="2914012"/>
    <x v="25"/>
    <x v="9"/>
    <n v="60"/>
    <n v="60"/>
    <s v="S. Castaneda, E. Garcia"/>
  </r>
  <r>
    <n v="3912"/>
    <x v="1389"/>
    <x v="1389"/>
    <n v="61"/>
    <x v="0"/>
    <x v="1"/>
    <x v="10"/>
    <x v="1389"/>
    <x v="10"/>
    <x v="14"/>
    <x v="0"/>
    <x v="1389"/>
    <x v="939"/>
    <x v="968"/>
    <n v="556744.19999999995"/>
    <n v="2914012"/>
    <x v="25"/>
    <x v="8"/>
    <n v="5"/>
    <n v="5"/>
    <s v="S. Castaneda, E. Garcia"/>
  </r>
  <r>
    <n v="3913"/>
    <x v="1389"/>
    <x v="1389"/>
    <n v="61"/>
    <x v="0"/>
    <x v="1"/>
    <x v="10"/>
    <x v="1389"/>
    <x v="10"/>
    <x v="14"/>
    <x v="0"/>
    <x v="1389"/>
    <x v="939"/>
    <x v="968"/>
    <n v="556744.19999999995"/>
    <n v="2914012"/>
    <x v="25"/>
    <x v="17"/>
    <n v="5"/>
    <n v="5"/>
    <s v="S. Castaneda, E. Garcia"/>
  </r>
  <r>
    <n v="3914"/>
    <x v="1390"/>
    <x v="1390"/>
    <n v="62"/>
    <x v="0"/>
    <x v="1"/>
    <x v="10"/>
    <x v="1390"/>
    <x v="10"/>
    <x v="14"/>
    <x v="1"/>
    <x v="1390"/>
    <x v="940"/>
    <x v="968"/>
    <n v="556751.69999999995"/>
    <n v="2914012"/>
    <x v="25"/>
    <x v="9"/>
    <n v="20"/>
    <n v="20"/>
    <s v="S. Castaneda, E. Garcia"/>
  </r>
  <r>
    <n v="3915"/>
    <x v="1390"/>
    <x v="1390"/>
    <n v="62"/>
    <x v="0"/>
    <x v="1"/>
    <x v="10"/>
    <x v="1390"/>
    <x v="10"/>
    <x v="14"/>
    <x v="1"/>
    <x v="1390"/>
    <x v="940"/>
    <x v="968"/>
    <n v="556751.69999999995"/>
    <n v="2914012"/>
    <x v="25"/>
    <x v="17"/>
    <n v="35"/>
    <n v="35"/>
    <s v="S. Castaneda, E. Garcia"/>
  </r>
  <r>
    <n v="3916"/>
    <x v="1390"/>
    <x v="1390"/>
    <n v="62"/>
    <x v="0"/>
    <x v="1"/>
    <x v="10"/>
    <x v="1390"/>
    <x v="10"/>
    <x v="14"/>
    <x v="1"/>
    <x v="1390"/>
    <x v="940"/>
    <x v="968"/>
    <n v="556751.69999999995"/>
    <n v="2914012"/>
    <x v="25"/>
    <x v="67"/>
    <n v="15"/>
    <n v="15"/>
    <s v="S. Castaneda, E. Garcia"/>
  </r>
  <r>
    <n v="3917"/>
    <x v="1390"/>
    <x v="1390"/>
    <n v="62"/>
    <x v="0"/>
    <x v="1"/>
    <x v="10"/>
    <x v="1390"/>
    <x v="10"/>
    <x v="14"/>
    <x v="1"/>
    <x v="1390"/>
    <x v="940"/>
    <x v="968"/>
    <n v="556752"/>
    <n v="2914012"/>
    <x v="25"/>
    <x v="8"/>
    <n v="10"/>
    <n v="10"/>
    <s v="S. Castaneda, E. Garcia"/>
  </r>
  <r>
    <n v="3918"/>
    <x v="1391"/>
    <x v="1391"/>
    <n v="63"/>
    <x v="0"/>
    <x v="1"/>
    <x v="10"/>
    <x v="1391"/>
    <x v="10"/>
    <x v="14"/>
    <x v="2"/>
    <x v="1391"/>
    <x v="939"/>
    <x v="969"/>
    <n v="556744.19999999995"/>
    <n v="2914034.7"/>
    <x v="25"/>
    <x v="9"/>
    <n v="35"/>
    <n v="35"/>
    <s v="S. Castaneda, E. Garcia"/>
  </r>
  <r>
    <n v="3919"/>
    <x v="1391"/>
    <x v="1391"/>
    <n v="63"/>
    <x v="0"/>
    <x v="1"/>
    <x v="10"/>
    <x v="1391"/>
    <x v="10"/>
    <x v="14"/>
    <x v="2"/>
    <x v="1391"/>
    <x v="939"/>
    <x v="969"/>
    <n v="556744.19999999995"/>
    <n v="2914034.7"/>
    <x v="25"/>
    <x v="1"/>
    <n v="2"/>
    <n v="2"/>
    <s v="S. Castaneda, E. Garcia"/>
  </r>
  <r>
    <n v="3920"/>
    <x v="1391"/>
    <x v="1391"/>
    <n v="63"/>
    <x v="0"/>
    <x v="1"/>
    <x v="10"/>
    <x v="1391"/>
    <x v="10"/>
    <x v="14"/>
    <x v="2"/>
    <x v="1391"/>
    <x v="939"/>
    <x v="969"/>
    <n v="556744.19999999995"/>
    <n v="2914034.7"/>
    <x v="25"/>
    <x v="8"/>
    <n v="5"/>
    <n v="5"/>
    <s v="S. Castaneda, E. Garcia"/>
  </r>
  <r>
    <n v="3921"/>
    <x v="1392"/>
    <x v="1392"/>
    <n v="13"/>
    <x v="0"/>
    <x v="1"/>
    <x v="10"/>
    <x v="1392"/>
    <x v="10"/>
    <x v="57"/>
    <x v="0"/>
    <x v="1392"/>
    <x v="941"/>
    <x v="970"/>
    <n v="556685.1"/>
    <n v="2913711"/>
    <x v="24"/>
    <x v="7"/>
    <n v="80"/>
    <n v="80"/>
    <s v="S. Castaneda, B. Constant, E. Garcia"/>
  </r>
  <r>
    <n v="3922"/>
    <x v="1393"/>
    <x v="1393"/>
    <n v="14"/>
    <x v="0"/>
    <x v="1"/>
    <x v="10"/>
    <x v="1393"/>
    <x v="10"/>
    <x v="57"/>
    <x v="1"/>
    <x v="1393"/>
    <x v="942"/>
    <x v="970"/>
    <n v="556702.30000000005"/>
    <n v="2913711"/>
    <x v="24"/>
    <x v="7"/>
    <n v="10"/>
    <n v="10"/>
    <s v="S. Castaneda, B. Constant, E. Garcia"/>
  </r>
  <r>
    <n v="3923"/>
    <x v="1393"/>
    <x v="1393"/>
    <n v="14"/>
    <x v="0"/>
    <x v="1"/>
    <x v="10"/>
    <x v="1393"/>
    <x v="10"/>
    <x v="57"/>
    <x v="1"/>
    <x v="1393"/>
    <x v="942"/>
    <x v="970"/>
    <n v="556702.30000000005"/>
    <n v="2913711"/>
    <x v="24"/>
    <x v="10"/>
    <n v="1"/>
    <n v="1"/>
    <s v="S. Castaneda, B. Constant, E. Garcia"/>
  </r>
  <r>
    <n v="3924"/>
    <x v="1393"/>
    <x v="1393"/>
    <n v="14"/>
    <x v="0"/>
    <x v="1"/>
    <x v="10"/>
    <x v="1393"/>
    <x v="10"/>
    <x v="57"/>
    <x v="1"/>
    <x v="1393"/>
    <x v="942"/>
    <x v="970"/>
    <n v="556702.30000000005"/>
    <n v="2913711"/>
    <x v="24"/>
    <x v="9"/>
    <n v="20"/>
    <n v="20"/>
    <s v="S. Castaneda, B. Constant, E. Garcia"/>
  </r>
  <r>
    <n v="3925"/>
    <x v="1394"/>
    <x v="1394"/>
    <n v="15"/>
    <x v="0"/>
    <x v="1"/>
    <x v="10"/>
    <x v="1394"/>
    <x v="10"/>
    <x v="57"/>
    <x v="2"/>
    <x v="1394"/>
    <x v="941"/>
    <x v="971"/>
    <n v="556685.1"/>
    <n v="2913714"/>
    <x v="24"/>
    <x v="7"/>
    <n v="85"/>
    <n v="85"/>
    <s v="S. Castaneda, B. Constant, E. Garcia"/>
  </r>
  <r>
    <n v="3926"/>
    <x v="1395"/>
    <x v="1395"/>
    <n v="64"/>
    <x v="0"/>
    <x v="1"/>
    <x v="10"/>
    <x v="1395"/>
    <x v="10"/>
    <x v="58"/>
    <x v="0"/>
    <x v="1395"/>
    <x v="943"/>
    <x v="972"/>
    <n v="556600.1"/>
    <n v="2913954.8"/>
    <x v="25"/>
    <x v="7"/>
    <n v="35"/>
    <n v="35"/>
    <s v="S. Castaneda, E. Garcia"/>
  </r>
  <r>
    <n v="3927"/>
    <x v="1396"/>
    <x v="1396"/>
    <n v="65"/>
    <x v="0"/>
    <x v="1"/>
    <x v="10"/>
    <x v="1396"/>
    <x v="10"/>
    <x v="58"/>
    <x v="1"/>
    <x v="1396"/>
    <x v="944"/>
    <x v="972"/>
    <n v="556624.69999999995"/>
    <n v="2913954.8"/>
    <x v="25"/>
    <x v="9"/>
    <n v="25"/>
    <n v="25"/>
    <s v="S. Castaneda, E. Garcia"/>
  </r>
  <r>
    <n v="3928"/>
    <x v="1396"/>
    <x v="1396"/>
    <n v="65"/>
    <x v="0"/>
    <x v="1"/>
    <x v="10"/>
    <x v="1396"/>
    <x v="10"/>
    <x v="58"/>
    <x v="1"/>
    <x v="1396"/>
    <x v="944"/>
    <x v="972"/>
    <n v="556624.69999999995"/>
    <n v="2913954.8"/>
    <x v="25"/>
    <x v="7"/>
    <n v="2"/>
    <n v="2"/>
    <s v="S. Castaneda, E. Garcia"/>
  </r>
  <r>
    <n v="3929"/>
    <x v="1396"/>
    <x v="1396"/>
    <n v="65"/>
    <x v="0"/>
    <x v="1"/>
    <x v="10"/>
    <x v="1396"/>
    <x v="10"/>
    <x v="58"/>
    <x v="1"/>
    <x v="1396"/>
    <x v="944"/>
    <x v="972"/>
    <n v="556624.69999999995"/>
    <n v="2913954.8"/>
    <x v="25"/>
    <x v="13"/>
    <n v="5"/>
    <n v="5"/>
    <s v="S. Castaneda, E. Garcia"/>
  </r>
  <r>
    <n v="3930"/>
    <x v="1396"/>
    <x v="1396"/>
    <n v="65"/>
    <x v="0"/>
    <x v="1"/>
    <x v="10"/>
    <x v="1396"/>
    <x v="10"/>
    <x v="58"/>
    <x v="1"/>
    <x v="1396"/>
    <x v="944"/>
    <x v="972"/>
    <n v="556625"/>
    <n v="2913955"/>
    <x v="25"/>
    <x v="8"/>
    <n v="10"/>
    <n v="10"/>
    <s v="S. Castaneda, E. Garcia"/>
  </r>
  <r>
    <n v="3931"/>
    <x v="1397"/>
    <x v="1397"/>
    <n v="66"/>
    <x v="0"/>
    <x v="1"/>
    <x v="10"/>
    <x v="1397"/>
    <x v="10"/>
    <x v="58"/>
    <x v="2"/>
    <x v="1397"/>
    <x v="943"/>
    <x v="973"/>
    <n v="556600.1"/>
    <n v="2913972.5"/>
    <x v="25"/>
    <x v="7"/>
    <n v="3"/>
    <n v="3"/>
    <s v="S. Castaneda, E. Garcia"/>
  </r>
  <r>
    <n v="3932"/>
    <x v="1397"/>
    <x v="1397"/>
    <n v="66"/>
    <x v="0"/>
    <x v="1"/>
    <x v="10"/>
    <x v="1397"/>
    <x v="10"/>
    <x v="58"/>
    <x v="2"/>
    <x v="1397"/>
    <x v="943"/>
    <x v="973"/>
    <n v="556600.1"/>
    <n v="2913972.5"/>
    <x v="25"/>
    <x v="9"/>
    <n v="60"/>
    <n v="60"/>
    <s v="S. Castaneda, E. Garcia"/>
  </r>
  <r>
    <n v="3933"/>
    <x v="1397"/>
    <x v="1397"/>
    <n v="66"/>
    <x v="0"/>
    <x v="1"/>
    <x v="10"/>
    <x v="1397"/>
    <x v="10"/>
    <x v="58"/>
    <x v="2"/>
    <x v="1397"/>
    <x v="943"/>
    <x v="973"/>
    <n v="556600.1"/>
    <n v="2913972.5"/>
    <x v="25"/>
    <x v="8"/>
    <n v="20"/>
    <n v="20"/>
    <s v="S. Castaneda, E. Garcia"/>
  </r>
  <r>
    <n v="3934"/>
    <x v="1398"/>
    <x v="1398"/>
    <n v="16"/>
    <x v="0"/>
    <x v="1"/>
    <x v="10"/>
    <x v="1398"/>
    <x v="10"/>
    <x v="15"/>
    <x v="0"/>
    <x v="1398"/>
    <x v="945"/>
    <x v="974"/>
    <n v="556572.9"/>
    <n v="2913738.8"/>
    <x v="24"/>
    <x v="7"/>
    <n v="35"/>
    <n v="35"/>
    <s v="S. Castaneda, B. Constant, E. Garcia"/>
  </r>
  <r>
    <n v="3935"/>
    <x v="1398"/>
    <x v="1398"/>
    <n v="16"/>
    <x v="0"/>
    <x v="1"/>
    <x v="10"/>
    <x v="1398"/>
    <x v="10"/>
    <x v="15"/>
    <x v="0"/>
    <x v="1398"/>
    <x v="945"/>
    <x v="974"/>
    <n v="556572.9"/>
    <n v="2913738.8"/>
    <x v="24"/>
    <x v="8"/>
    <n v="40"/>
    <n v="40"/>
    <s v="S. Castaneda, B. Constant, E. Garcia"/>
  </r>
  <r>
    <n v="3936"/>
    <x v="1399"/>
    <x v="1399"/>
    <n v="17"/>
    <x v="0"/>
    <x v="1"/>
    <x v="10"/>
    <x v="1399"/>
    <x v="10"/>
    <x v="15"/>
    <x v="1"/>
    <x v="1399"/>
    <x v="946"/>
    <x v="974"/>
    <n v="556588.19999999995"/>
    <n v="2913738.8"/>
    <x v="24"/>
    <x v="7"/>
    <n v="40"/>
    <n v="40"/>
    <s v="S. Castaneda, B. Constant, E. Garcia"/>
  </r>
  <r>
    <n v="3937"/>
    <x v="1400"/>
    <x v="1400"/>
    <n v="18"/>
    <x v="0"/>
    <x v="1"/>
    <x v="10"/>
    <x v="1400"/>
    <x v="10"/>
    <x v="15"/>
    <x v="2"/>
    <x v="1400"/>
    <x v="945"/>
    <x v="975"/>
    <n v="556572.9"/>
    <n v="2913772.7"/>
    <x v="24"/>
    <x v="7"/>
    <n v="2"/>
    <n v="2"/>
    <s v="S. Castaneda, B. Constant, E. Garcia"/>
  </r>
  <r>
    <n v="3938"/>
    <x v="1400"/>
    <x v="1400"/>
    <n v="18"/>
    <x v="0"/>
    <x v="1"/>
    <x v="10"/>
    <x v="1400"/>
    <x v="10"/>
    <x v="15"/>
    <x v="2"/>
    <x v="1400"/>
    <x v="945"/>
    <x v="975"/>
    <n v="556572.9"/>
    <n v="2913772.7"/>
    <x v="24"/>
    <x v="9"/>
    <n v="30"/>
    <n v="30"/>
    <s v="S. Castaneda, B. Constant, E. Garcia"/>
  </r>
  <r>
    <n v="3939"/>
    <x v="1401"/>
    <x v="1401"/>
    <n v="7"/>
    <x v="0"/>
    <x v="1"/>
    <x v="10"/>
    <x v="1401"/>
    <x v="10"/>
    <x v="59"/>
    <x v="0"/>
    <x v="1401"/>
    <x v="947"/>
    <x v="976"/>
    <n v="556938.19999999995"/>
    <n v="2913903"/>
    <x v="24"/>
    <x v="7"/>
    <n v="80"/>
    <n v="80"/>
    <s v="S. Castaneda, B. Constant, E. Garcia"/>
  </r>
  <r>
    <n v="3940"/>
    <x v="1402"/>
    <x v="1402"/>
    <n v="8"/>
    <x v="0"/>
    <x v="1"/>
    <x v="10"/>
    <x v="1402"/>
    <x v="10"/>
    <x v="59"/>
    <x v="1"/>
    <x v="1402"/>
    <x v="948"/>
    <x v="976"/>
    <n v="556942.69999999995"/>
    <n v="2913903"/>
    <x v="24"/>
    <x v="7"/>
    <n v="85"/>
    <n v="85"/>
    <s v="S. Castaneda, B. Constant, E. Garcia"/>
  </r>
  <r>
    <n v="3941"/>
    <x v="1403"/>
    <x v="1403"/>
    <n v="9"/>
    <x v="0"/>
    <x v="1"/>
    <x v="10"/>
    <x v="1403"/>
    <x v="10"/>
    <x v="59"/>
    <x v="2"/>
    <x v="1403"/>
    <x v="947"/>
    <x v="977"/>
    <n v="556938.19999999995"/>
    <n v="2913908.7"/>
    <x v="24"/>
    <x v="7"/>
    <n v="75"/>
    <n v="75"/>
    <s v="S. Castaneda, B. Constant, E. Garcia"/>
  </r>
  <r>
    <n v="3942"/>
    <x v="1404"/>
    <x v="1404"/>
    <n v="4"/>
    <x v="0"/>
    <x v="1"/>
    <x v="10"/>
    <x v="1404"/>
    <x v="10"/>
    <x v="16"/>
    <x v="0"/>
    <x v="1404"/>
    <x v="949"/>
    <x v="978"/>
    <n v="557021.1"/>
    <n v="2913962.1"/>
    <x v="24"/>
    <x v="9"/>
    <n v="30"/>
    <n v="30"/>
    <s v="S. Castaneda, B. Constant, E. Garcia"/>
  </r>
  <r>
    <n v="3943"/>
    <x v="1404"/>
    <x v="1404"/>
    <n v="4"/>
    <x v="0"/>
    <x v="1"/>
    <x v="10"/>
    <x v="1404"/>
    <x v="10"/>
    <x v="16"/>
    <x v="0"/>
    <x v="1404"/>
    <x v="949"/>
    <x v="978"/>
    <n v="557021.1"/>
    <n v="2913962.1"/>
    <x v="24"/>
    <x v="10"/>
    <n v="1"/>
    <n v="1"/>
    <s v="S. Castaneda, B. Constant, E. Garcia"/>
  </r>
  <r>
    <n v="3944"/>
    <x v="1405"/>
    <x v="1405"/>
    <n v="5"/>
    <x v="0"/>
    <x v="1"/>
    <x v="10"/>
    <x v="1405"/>
    <x v="10"/>
    <x v="16"/>
    <x v="1"/>
    <x v="1405"/>
    <x v="950"/>
    <x v="978"/>
    <n v="557027.19999999995"/>
    <n v="2913962.1"/>
    <x v="24"/>
    <x v="9"/>
    <n v="20"/>
    <n v="20"/>
    <s v="S. Castaneda, B. Constant, E. Garcia"/>
  </r>
  <r>
    <n v="3945"/>
    <x v="1405"/>
    <x v="1405"/>
    <n v="5"/>
    <x v="0"/>
    <x v="1"/>
    <x v="10"/>
    <x v="1405"/>
    <x v="10"/>
    <x v="16"/>
    <x v="1"/>
    <x v="1405"/>
    <x v="950"/>
    <x v="978"/>
    <n v="557027.19999999995"/>
    <n v="2913962.1"/>
    <x v="24"/>
    <x v="13"/>
    <n v="3"/>
    <n v="3"/>
    <s v="S. Castaneda, B. Constant, E. Garcia"/>
  </r>
  <r>
    <n v="3946"/>
    <x v="1406"/>
    <x v="1406"/>
    <n v="6"/>
    <x v="0"/>
    <x v="1"/>
    <x v="10"/>
    <x v="1406"/>
    <x v="10"/>
    <x v="16"/>
    <x v="2"/>
    <x v="1406"/>
    <x v="949"/>
    <x v="979"/>
    <n v="557021.1"/>
    <n v="2913972.4"/>
    <x v="24"/>
    <x v="9"/>
    <n v="25"/>
    <n v="25"/>
    <s v="S. Castaneda, B. Constant, E. Garcia"/>
  </r>
  <r>
    <n v="3947"/>
    <x v="1406"/>
    <x v="1406"/>
    <n v="6"/>
    <x v="0"/>
    <x v="1"/>
    <x v="10"/>
    <x v="1406"/>
    <x v="10"/>
    <x v="16"/>
    <x v="2"/>
    <x v="1406"/>
    <x v="949"/>
    <x v="979"/>
    <n v="557021.1"/>
    <n v="2913972.4"/>
    <x v="24"/>
    <x v="13"/>
    <n v="3"/>
    <n v="3"/>
    <s v="S. Castaneda, B. Constant, E. Garcia"/>
  </r>
  <r>
    <n v="3948"/>
    <x v="1406"/>
    <x v="1406"/>
    <n v="6"/>
    <x v="0"/>
    <x v="1"/>
    <x v="10"/>
    <x v="1406"/>
    <x v="10"/>
    <x v="16"/>
    <x v="2"/>
    <x v="1406"/>
    <x v="949"/>
    <x v="979"/>
    <n v="557021.1"/>
    <n v="2913972.4"/>
    <x v="24"/>
    <x v="8"/>
    <n v="2"/>
    <n v="2"/>
    <s v="S. Castaneda, B. Constant, E. Garcia"/>
  </r>
  <r>
    <n v="3949"/>
    <x v="1407"/>
    <x v="1407"/>
    <n v="1"/>
    <x v="0"/>
    <x v="1"/>
    <x v="10"/>
    <x v="1407"/>
    <x v="10"/>
    <x v="18"/>
    <x v="0"/>
    <x v="1407"/>
    <x v="951"/>
    <x v="980"/>
    <n v="556924.6"/>
    <n v="2913841.7"/>
    <x v="24"/>
    <x v="9"/>
    <n v="25"/>
    <n v="25"/>
    <s v="S. Castaneda, B. Constant, E. Garcia"/>
  </r>
  <r>
    <n v="3950"/>
    <x v="1407"/>
    <x v="1407"/>
    <n v="1"/>
    <x v="0"/>
    <x v="1"/>
    <x v="10"/>
    <x v="1407"/>
    <x v="10"/>
    <x v="18"/>
    <x v="0"/>
    <x v="1407"/>
    <x v="951"/>
    <x v="980"/>
    <n v="556924.6"/>
    <n v="2913841.7"/>
    <x v="24"/>
    <x v="1"/>
    <n v="3"/>
    <n v="3"/>
    <s v="S. Castaneda, B. Constant, E. Garcia"/>
  </r>
  <r>
    <n v="3951"/>
    <x v="1408"/>
    <x v="1408"/>
    <n v="2"/>
    <x v="0"/>
    <x v="1"/>
    <x v="10"/>
    <x v="1408"/>
    <x v="10"/>
    <x v="18"/>
    <x v="1"/>
    <x v="1408"/>
    <x v="952"/>
    <x v="980"/>
    <n v="556931.4"/>
    <n v="2913841.7"/>
    <x v="24"/>
    <x v="7"/>
    <n v="7"/>
    <n v="7"/>
    <s v="S. Castaneda, B. Constant, E. Garcia"/>
  </r>
  <r>
    <n v="3952"/>
    <x v="1408"/>
    <x v="1408"/>
    <n v="2"/>
    <x v="0"/>
    <x v="1"/>
    <x v="10"/>
    <x v="1408"/>
    <x v="10"/>
    <x v="18"/>
    <x v="1"/>
    <x v="1408"/>
    <x v="952"/>
    <x v="980"/>
    <n v="556931.4"/>
    <n v="2913841.7"/>
    <x v="24"/>
    <x v="13"/>
    <n v="5"/>
    <n v="5"/>
    <s v="S. Castaneda, B. Constant, E. Garcia"/>
  </r>
  <r>
    <n v="3953"/>
    <x v="1408"/>
    <x v="1408"/>
    <n v="2"/>
    <x v="0"/>
    <x v="1"/>
    <x v="10"/>
    <x v="1408"/>
    <x v="10"/>
    <x v="18"/>
    <x v="1"/>
    <x v="1408"/>
    <x v="952"/>
    <x v="980"/>
    <n v="556931.4"/>
    <n v="2913841.7"/>
    <x v="24"/>
    <x v="9"/>
    <n v="4"/>
    <n v="4"/>
    <s v="S. Castaneda, B. Constant, E. Garcia"/>
  </r>
  <r>
    <n v="3954"/>
    <x v="1409"/>
    <x v="1409"/>
    <n v="3"/>
    <x v="0"/>
    <x v="1"/>
    <x v="10"/>
    <x v="1409"/>
    <x v="10"/>
    <x v="18"/>
    <x v="2"/>
    <x v="1409"/>
    <x v="951"/>
    <x v="981"/>
    <n v="556924.6"/>
    <n v="2913846.8"/>
    <x v="24"/>
    <x v="7"/>
    <n v="1"/>
    <n v="1"/>
    <s v="S. Castaneda, B. Constant, E. Garcia"/>
  </r>
  <r>
    <n v="3955"/>
    <x v="1409"/>
    <x v="1409"/>
    <n v="3"/>
    <x v="0"/>
    <x v="1"/>
    <x v="10"/>
    <x v="1409"/>
    <x v="10"/>
    <x v="18"/>
    <x v="2"/>
    <x v="1409"/>
    <x v="951"/>
    <x v="981"/>
    <n v="556924.6"/>
    <n v="2913846.8"/>
    <x v="24"/>
    <x v="9"/>
    <n v="30"/>
    <n v="30"/>
    <s v="S. Castaneda, B. Constant, E. Garcia"/>
  </r>
  <r>
    <n v="3956"/>
    <x v="1410"/>
    <x v="1410"/>
    <n v="34"/>
    <x v="0"/>
    <x v="1"/>
    <x v="10"/>
    <x v="1410"/>
    <x v="10"/>
    <x v="60"/>
    <x v="0"/>
    <x v="1410"/>
    <x v="953"/>
    <x v="982"/>
    <n v="555387.6"/>
    <n v="2914367.2"/>
    <x v="24"/>
    <x v="7"/>
    <n v="20"/>
    <n v="20"/>
    <s v="S. Castaneda, B. Constant, E. Garcia"/>
  </r>
  <r>
    <n v="3957"/>
    <x v="1411"/>
    <x v="1411"/>
    <n v="35"/>
    <x v="0"/>
    <x v="1"/>
    <x v="10"/>
    <x v="1411"/>
    <x v="10"/>
    <x v="60"/>
    <x v="1"/>
    <x v="1411"/>
    <x v="954"/>
    <x v="982"/>
    <n v="555392.80000000005"/>
    <n v="2914367.2"/>
    <x v="24"/>
    <x v="7"/>
    <n v="30"/>
    <n v="30"/>
    <s v="S. Castaneda, B. Constant, E. Garcia"/>
  </r>
  <r>
    <n v="3958"/>
    <x v="1411"/>
    <x v="1411"/>
    <n v="35"/>
    <x v="0"/>
    <x v="1"/>
    <x v="10"/>
    <x v="1411"/>
    <x v="10"/>
    <x v="60"/>
    <x v="1"/>
    <x v="1411"/>
    <x v="954"/>
    <x v="982"/>
    <n v="555392.80000000005"/>
    <n v="2914367.2"/>
    <x v="24"/>
    <x v="9"/>
    <n v="5"/>
    <n v="5"/>
    <s v="S. Castaneda, B. Constant, E. Garcia"/>
  </r>
  <r>
    <n v="3959"/>
    <x v="1412"/>
    <x v="1412"/>
    <n v="36"/>
    <x v="0"/>
    <x v="1"/>
    <x v="10"/>
    <x v="1412"/>
    <x v="10"/>
    <x v="60"/>
    <x v="2"/>
    <x v="1412"/>
    <x v="953"/>
    <x v="983"/>
    <n v="555387.6"/>
    <n v="2914377.7"/>
    <x v="24"/>
    <x v="9"/>
    <n v="10"/>
    <n v="10"/>
    <s v="S. Castaneda, B. Constant, E. Garcia"/>
  </r>
  <r>
    <n v="3960"/>
    <x v="1412"/>
    <x v="1412"/>
    <n v="36"/>
    <x v="0"/>
    <x v="1"/>
    <x v="10"/>
    <x v="1412"/>
    <x v="10"/>
    <x v="60"/>
    <x v="2"/>
    <x v="1412"/>
    <x v="953"/>
    <x v="983"/>
    <n v="555387.6"/>
    <n v="2914377.7"/>
    <x v="24"/>
    <x v="7"/>
    <n v="10"/>
    <n v="10"/>
    <s v="S. Castaneda, B. Constant, E. Garcia"/>
  </r>
  <r>
    <n v="3961"/>
    <x v="1412"/>
    <x v="1412"/>
    <n v="36"/>
    <x v="0"/>
    <x v="1"/>
    <x v="10"/>
    <x v="1412"/>
    <x v="10"/>
    <x v="60"/>
    <x v="2"/>
    <x v="1412"/>
    <x v="953"/>
    <x v="983"/>
    <n v="555387.6"/>
    <n v="2914377.7"/>
    <x v="24"/>
    <x v="17"/>
    <n v="2"/>
    <n v="2"/>
    <s v="S. Castaneda, B. Constant, E. Garcia"/>
  </r>
  <r>
    <n v="3962"/>
    <x v="1413"/>
    <x v="1413"/>
    <n v="28"/>
    <x v="0"/>
    <x v="1"/>
    <x v="10"/>
    <x v="1413"/>
    <x v="10"/>
    <x v="61"/>
    <x v="0"/>
    <x v="1413"/>
    <x v="955"/>
    <x v="984"/>
    <n v="555455.80000000005"/>
    <n v="2914437.8"/>
    <x v="24"/>
    <x v="9"/>
    <n v="20"/>
    <n v="20"/>
    <s v="S. Castaneda, B. Constant, E. Garcia"/>
  </r>
  <r>
    <n v="3963"/>
    <x v="1414"/>
    <x v="1414"/>
    <n v="29"/>
    <x v="0"/>
    <x v="1"/>
    <x v="10"/>
    <x v="1414"/>
    <x v="10"/>
    <x v="61"/>
    <x v="1"/>
    <x v="1414"/>
    <x v="956"/>
    <x v="984"/>
    <n v="555465.6"/>
    <n v="2914437.8"/>
    <x v="24"/>
    <x v="9"/>
    <n v="15"/>
    <n v="15"/>
    <s v="S. Castaneda, B. Constant, E. Garcia"/>
  </r>
  <r>
    <n v="3964"/>
    <x v="1414"/>
    <x v="1414"/>
    <n v="29"/>
    <x v="0"/>
    <x v="1"/>
    <x v="10"/>
    <x v="1414"/>
    <x v="10"/>
    <x v="61"/>
    <x v="1"/>
    <x v="1414"/>
    <x v="956"/>
    <x v="984"/>
    <n v="555465.6"/>
    <n v="2914437.8"/>
    <x v="24"/>
    <x v="8"/>
    <n v="5"/>
    <n v="5"/>
    <s v="S. Castaneda, B. Constant, E. Garcia"/>
  </r>
  <r>
    <n v="3965"/>
    <x v="1415"/>
    <x v="1415"/>
    <n v="30"/>
    <x v="0"/>
    <x v="1"/>
    <x v="10"/>
    <x v="1415"/>
    <x v="10"/>
    <x v="61"/>
    <x v="2"/>
    <x v="1415"/>
    <x v="955"/>
    <x v="985"/>
    <n v="555455.80000000005"/>
    <n v="2914440.8"/>
    <x v="24"/>
    <x v="9"/>
    <n v="20"/>
    <n v="20"/>
    <s v="S. Castaneda, B. Constant, E. Garcia"/>
  </r>
  <r>
    <n v="3966"/>
    <x v="1415"/>
    <x v="1415"/>
    <n v="30"/>
    <x v="0"/>
    <x v="1"/>
    <x v="10"/>
    <x v="1415"/>
    <x v="10"/>
    <x v="61"/>
    <x v="2"/>
    <x v="1415"/>
    <x v="955"/>
    <x v="985"/>
    <n v="555455.80000000005"/>
    <n v="2914440.8"/>
    <x v="24"/>
    <x v="10"/>
    <n v="1"/>
    <n v="1"/>
    <s v="S. Castaneda, B. Constant, E. Garcia"/>
  </r>
  <r>
    <n v="3967"/>
    <x v="1416"/>
    <x v="1416"/>
    <n v="31"/>
    <x v="0"/>
    <x v="1"/>
    <x v="10"/>
    <x v="1416"/>
    <x v="10"/>
    <x v="62"/>
    <x v="0"/>
    <x v="1416"/>
    <x v="957"/>
    <x v="986"/>
    <n v="555316.5"/>
    <n v="2914376.8"/>
    <x v="24"/>
    <x v="7"/>
    <n v="25"/>
    <n v="25"/>
    <s v="S. Castaneda, B. Constant, E. Garcia"/>
  </r>
  <r>
    <n v="3968"/>
    <x v="1417"/>
    <x v="1417"/>
    <n v="32"/>
    <x v="0"/>
    <x v="1"/>
    <x v="10"/>
    <x v="1417"/>
    <x v="10"/>
    <x v="62"/>
    <x v="1"/>
    <x v="1417"/>
    <x v="958"/>
    <x v="986"/>
    <n v="555341.5"/>
    <n v="2914376.8"/>
    <x v="24"/>
    <x v="7"/>
    <n v="70"/>
    <n v="70"/>
    <s v="S. Castaneda, B. Constant, E. Garcia"/>
  </r>
  <r>
    <n v="3969"/>
    <x v="1418"/>
    <x v="1418"/>
    <n v="33"/>
    <x v="0"/>
    <x v="1"/>
    <x v="10"/>
    <x v="1418"/>
    <x v="10"/>
    <x v="62"/>
    <x v="2"/>
    <x v="1418"/>
    <x v="957"/>
    <x v="987"/>
    <n v="555316.5"/>
    <n v="2914410.3"/>
    <x v="24"/>
    <x v="7"/>
    <n v="50"/>
    <n v="50"/>
    <s v="S. Castaneda, B. Constant, E. Garcia"/>
  </r>
  <r>
    <n v="3970"/>
    <x v="1418"/>
    <x v="1418"/>
    <n v="33"/>
    <x v="0"/>
    <x v="1"/>
    <x v="10"/>
    <x v="1418"/>
    <x v="10"/>
    <x v="62"/>
    <x v="2"/>
    <x v="1418"/>
    <x v="957"/>
    <x v="987"/>
    <n v="555316.5"/>
    <n v="2914410.3"/>
    <x v="24"/>
    <x v="17"/>
    <n v="3"/>
    <n v="3"/>
    <s v="S. Castaneda, B. Constant, E. Garcia"/>
  </r>
  <r>
    <n v="3971"/>
    <x v="1419"/>
    <x v="1419"/>
    <n v="40"/>
    <x v="0"/>
    <x v="1"/>
    <x v="10"/>
    <x v="1419"/>
    <x v="10"/>
    <x v="19"/>
    <x v="0"/>
    <x v="1419"/>
    <x v="959"/>
    <x v="988"/>
    <n v="556148.19999999995"/>
    <n v="2915132.6"/>
    <x v="25"/>
    <x v="7"/>
    <n v="75"/>
    <n v="75"/>
    <s v="S. Castaneda, E. Garcia"/>
  </r>
  <r>
    <n v="3972"/>
    <x v="1420"/>
    <x v="1420"/>
    <n v="41"/>
    <x v="0"/>
    <x v="1"/>
    <x v="10"/>
    <x v="1420"/>
    <x v="10"/>
    <x v="19"/>
    <x v="1"/>
    <x v="1420"/>
    <x v="920"/>
    <x v="988"/>
    <n v="556168.9"/>
    <n v="2915132.6"/>
    <x v="25"/>
    <x v="7"/>
    <n v="85"/>
    <n v="85"/>
    <s v="S. Castaneda, E. Garcia"/>
  </r>
  <r>
    <n v="3973"/>
    <x v="1421"/>
    <x v="1421"/>
    <n v="42"/>
    <x v="0"/>
    <x v="1"/>
    <x v="10"/>
    <x v="1421"/>
    <x v="10"/>
    <x v="19"/>
    <x v="2"/>
    <x v="1421"/>
    <x v="959"/>
    <x v="989"/>
    <n v="556148.19999999995"/>
    <n v="2915148.1"/>
    <x v="25"/>
    <x v="7"/>
    <n v="80"/>
    <n v="80"/>
    <s v="S. Castaneda, E. Garcia"/>
  </r>
  <r>
    <n v="3974"/>
    <x v="1422"/>
    <x v="1422"/>
    <n v="43"/>
    <x v="0"/>
    <x v="1"/>
    <x v="10"/>
    <x v="1422"/>
    <x v="10"/>
    <x v="64"/>
    <x v="0"/>
    <x v="1422"/>
    <x v="960"/>
    <x v="990"/>
    <n v="556105.6"/>
    <n v="2915202"/>
    <x v="25"/>
    <x v="9"/>
    <n v="60"/>
    <n v="60"/>
    <s v="S. Castaneda, E. Garcia"/>
  </r>
  <r>
    <n v="3975"/>
    <x v="1422"/>
    <x v="1422"/>
    <n v="43"/>
    <x v="0"/>
    <x v="1"/>
    <x v="10"/>
    <x v="1422"/>
    <x v="10"/>
    <x v="64"/>
    <x v="0"/>
    <x v="1422"/>
    <x v="960"/>
    <x v="990"/>
    <n v="556105.6"/>
    <n v="2915202"/>
    <x v="25"/>
    <x v="17"/>
    <n v="10"/>
    <n v="10"/>
    <s v="S. Castaneda, E. Garcia"/>
  </r>
  <r>
    <n v="3976"/>
    <x v="1423"/>
    <x v="1423"/>
    <n v="44"/>
    <x v="0"/>
    <x v="1"/>
    <x v="10"/>
    <x v="1423"/>
    <x v="10"/>
    <x v="64"/>
    <x v="1"/>
    <x v="1423"/>
    <x v="961"/>
    <x v="990"/>
    <n v="556122"/>
    <n v="2915202"/>
    <x v="25"/>
    <x v="7"/>
    <n v="2"/>
    <n v="2"/>
    <s v="S. Castaneda, E. Garcia"/>
  </r>
  <r>
    <n v="3977"/>
    <x v="1423"/>
    <x v="1423"/>
    <n v="44"/>
    <x v="0"/>
    <x v="1"/>
    <x v="10"/>
    <x v="1423"/>
    <x v="10"/>
    <x v="64"/>
    <x v="1"/>
    <x v="1423"/>
    <x v="961"/>
    <x v="990"/>
    <n v="556122"/>
    <n v="2915202"/>
    <x v="25"/>
    <x v="9"/>
    <n v="40"/>
    <n v="40"/>
    <s v="S. Castaneda, E. Garcia"/>
  </r>
  <r>
    <n v="3978"/>
    <x v="1423"/>
    <x v="1423"/>
    <n v="44"/>
    <x v="0"/>
    <x v="1"/>
    <x v="10"/>
    <x v="1423"/>
    <x v="10"/>
    <x v="64"/>
    <x v="1"/>
    <x v="1423"/>
    <x v="961"/>
    <x v="990"/>
    <n v="556122"/>
    <n v="2915202"/>
    <x v="25"/>
    <x v="17"/>
    <n v="25"/>
    <n v="25"/>
    <s v="S. Castaneda, E. Garcia"/>
  </r>
  <r>
    <n v="3979"/>
    <x v="1423"/>
    <x v="1423"/>
    <n v="44"/>
    <x v="0"/>
    <x v="1"/>
    <x v="10"/>
    <x v="1423"/>
    <x v="10"/>
    <x v="64"/>
    <x v="1"/>
    <x v="1423"/>
    <x v="961"/>
    <x v="990"/>
    <n v="556122"/>
    <n v="2915202"/>
    <x v="25"/>
    <x v="13"/>
    <n v="5"/>
    <n v="5"/>
    <s v="S. Castaneda, E. Garcia"/>
  </r>
  <r>
    <n v="3980"/>
    <x v="1423"/>
    <x v="1423"/>
    <n v="44"/>
    <x v="0"/>
    <x v="1"/>
    <x v="10"/>
    <x v="1423"/>
    <x v="10"/>
    <x v="64"/>
    <x v="1"/>
    <x v="1423"/>
    <x v="961"/>
    <x v="990"/>
    <n v="556122"/>
    <n v="2915202"/>
    <x v="25"/>
    <x v="10"/>
    <n v="1"/>
    <n v="1"/>
    <s v="S. Castaneda, E. Garcia"/>
  </r>
  <r>
    <n v="3981"/>
    <x v="1424"/>
    <x v="1424"/>
    <n v="45"/>
    <x v="0"/>
    <x v="1"/>
    <x v="10"/>
    <x v="1424"/>
    <x v="10"/>
    <x v="64"/>
    <x v="2"/>
    <x v="1424"/>
    <x v="960"/>
    <x v="991"/>
    <n v="556105.6"/>
    <n v="2915217.5"/>
    <x v="25"/>
    <x v="7"/>
    <n v="40"/>
    <n v="40"/>
    <s v="S. Castaneda, E. Garcia"/>
  </r>
  <r>
    <n v="3982"/>
    <x v="1424"/>
    <x v="1424"/>
    <n v="45"/>
    <x v="0"/>
    <x v="1"/>
    <x v="10"/>
    <x v="1424"/>
    <x v="10"/>
    <x v="64"/>
    <x v="2"/>
    <x v="1424"/>
    <x v="960"/>
    <x v="991"/>
    <n v="556105.6"/>
    <n v="2915217.5"/>
    <x v="25"/>
    <x v="9"/>
    <n v="10"/>
    <n v="10"/>
    <s v="S. Castaneda, E. Garcia"/>
  </r>
  <r>
    <n v="3983"/>
    <x v="1424"/>
    <x v="1424"/>
    <n v="45"/>
    <x v="0"/>
    <x v="1"/>
    <x v="10"/>
    <x v="1424"/>
    <x v="10"/>
    <x v="64"/>
    <x v="2"/>
    <x v="1424"/>
    <x v="960"/>
    <x v="991"/>
    <n v="556105.6"/>
    <n v="2915217.5"/>
    <x v="25"/>
    <x v="10"/>
    <n v="1"/>
    <n v="1"/>
    <s v="S. Castaneda, E. Garcia"/>
  </r>
  <r>
    <n v="3984"/>
    <x v="1425"/>
    <x v="1425"/>
    <n v="37"/>
    <x v="0"/>
    <x v="1"/>
    <x v="10"/>
    <x v="1425"/>
    <x v="10"/>
    <x v="65"/>
    <x v="0"/>
    <x v="1425"/>
    <x v="962"/>
    <x v="992"/>
    <n v="556130.69999999995"/>
    <n v="2915063.4"/>
    <x v="25"/>
    <x v="7"/>
    <n v="85"/>
    <n v="85"/>
    <s v="S. Castaneda, E. Garcia"/>
  </r>
  <r>
    <n v="3985"/>
    <x v="1426"/>
    <x v="1426"/>
    <n v="38"/>
    <x v="0"/>
    <x v="1"/>
    <x v="10"/>
    <x v="1426"/>
    <x v="10"/>
    <x v="65"/>
    <x v="1"/>
    <x v="1426"/>
    <x v="935"/>
    <x v="992"/>
    <n v="556153.30000000005"/>
    <n v="2915063.4"/>
    <x v="25"/>
    <x v="7"/>
    <n v="80"/>
    <n v="80"/>
    <s v="S. Castaneda, E. Garcia"/>
  </r>
  <r>
    <n v="3986"/>
    <x v="1427"/>
    <x v="1427"/>
    <n v="39"/>
    <x v="0"/>
    <x v="1"/>
    <x v="10"/>
    <x v="1427"/>
    <x v="10"/>
    <x v="65"/>
    <x v="2"/>
    <x v="1427"/>
    <x v="962"/>
    <x v="993"/>
    <n v="556130.69999999995"/>
    <n v="2915071.6"/>
    <x v="25"/>
    <x v="7"/>
    <n v="80"/>
    <n v="80"/>
    <s v="S. Castaneda, E. Garcia"/>
  </r>
  <r>
    <n v="3987"/>
    <x v="1428"/>
    <x v="1428"/>
    <n v="55"/>
    <x v="0"/>
    <x v="1"/>
    <x v="10"/>
    <x v="1428"/>
    <x v="10"/>
    <x v="75"/>
    <x v="0"/>
    <x v="1428"/>
    <x v="963"/>
    <x v="994"/>
    <n v="556685.69999999995"/>
    <n v="2914800.6"/>
    <x v="25"/>
    <x v="7"/>
    <n v="80"/>
    <n v="80"/>
    <s v="S. Castaneda, E. Garcia"/>
  </r>
  <r>
    <n v="3988"/>
    <x v="1429"/>
    <x v="1429"/>
    <n v="56"/>
    <x v="0"/>
    <x v="1"/>
    <x v="10"/>
    <x v="1429"/>
    <x v="10"/>
    <x v="75"/>
    <x v="1"/>
    <x v="1429"/>
    <x v="964"/>
    <x v="994"/>
    <n v="556710.80000000005"/>
    <n v="2914800.6"/>
    <x v="25"/>
    <x v="7"/>
    <n v="15"/>
    <n v="15"/>
    <s v="S. Castaneda, E. Garcia"/>
  </r>
  <r>
    <n v="3989"/>
    <x v="1429"/>
    <x v="1429"/>
    <n v="56"/>
    <x v="0"/>
    <x v="1"/>
    <x v="10"/>
    <x v="1429"/>
    <x v="10"/>
    <x v="75"/>
    <x v="1"/>
    <x v="1429"/>
    <x v="964"/>
    <x v="994"/>
    <n v="556710.80000000005"/>
    <n v="2914800.6"/>
    <x v="25"/>
    <x v="9"/>
    <n v="10"/>
    <n v="10"/>
    <s v="S. Castaneda, E. Garcia"/>
  </r>
  <r>
    <n v="3990"/>
    <x v="1430"/>
    <x v="1430"/>
    <n v="57"/>
    <x v="0"/>
    <x v="1"/>
    <x v="10"/>
    <x v="1430"/>
    <x v="10"/>
    <x v="75"/>
    <x v="2"/>
    <x v="1430"/>
    <x v="963"/>
    <x v="995"/>
    <n v="556685.69999999995"/>
    <n v="2914816"/>
    <x v="25"/>
    <x v="7"/>
    <n v="35"/>
    <n v="35"/>
    <s v="S. Castaneda, E. Garcia"/>
  </r>
  <r>
    <n v="3991"/>
    <x v="1431"/>
    <x v="1431"/>
    <n v="52"/>
    <x v="0"/>
    <x v="1"/>
    <x v="10"/>
    <x v="1431"/>
    <x v="10"/>
    <x v="22"/>
    <x v="0"/>
    <x v="1431"/>
    <x v="939"/>
    <x v="996"/>
    <n v="556744.19999999995"/>
    <n v="2914936.8"/>
    <x v="25"/>
    <x v="7"/>
    <n v="70"/>
    <n v="70"/>
    <s v="S. Castaneda, E. Garcia"/>
  </r>
  <r>
    <n v="3992"/>
    <x v="1431"/>
    <x v="1431"/>
    <n v="52"/>
    <x v="0"/>
    <x v="1"/>
    <x v="10"/>
    <x v="1431"/>
    <x v="10"/>
    <x v="22"/>
    <x v="0"/>
    <x v="1431"/>
    <x v="939"/>
    <x v="996"/>
    <n v="556744.19999999995"/>
    <n v="2914936.8"/>
    <x v="25"/>
    <x v="1"/>
    <n v="5"/>
    <n v="5"/>
    <s v="S. Castaneda, E. Garcia"/>
  </r>
  <r>
    <n v="3993"/>
    <x v="1432"/>
    <x v="1432"/>
    <n v="53"/>
    <x v="0"/>
    <x v="1"/>
    <x v="10"/>
    <x v="1432"/>
    <x v="10"/>
    <x v="22"/>
    <x v="1"/>
    <x v="1432"/>
    <x v="965"/>
    <x v="996"/>
    <n v="556775.6"/>
    <n v="2914936.8"/>
    <x v="25"/>
    <x v="7"/>
    <n v="15"/>
    <n v="15"/>
    <s v="S. Castaneda, E. Garcia"/>
  </r>
  <r>
    <n v="3994"/>
    <x v="1432"/>
    <x v="1432"/>
    <n v="53"/>
    <x v="0"/>
    <x v="1"/>
    <x v="10"/>
    <x v="1432"/>
    <x v="10"/>
    <x v="22"/>
    <x v="1"/>
    <x v="1432"/>
    <x v="965"/>
    <x v="996"/>
    <n v="556775.6"/>
    <n v="2914936.8"/>
    <x v="25"/>
    <x v="1"/>
    <n v="15"/>
    <n v="15"/>
    <s v="S. Castaneda, E. Garcia"/>
  </r>
  <r>
    <n v="3995"/>
    <x v="1432"/>
    <x v="1432"/>
    <n v="53"/>
    <x v="0"/>
    <x v="1"/>
    <x v="10"/>
    <x v="1432"/>
    <x v="10"/>
    <x v="22"/>
    <x v="1"/>
    <x v="1432"/>
    <x v="965"/>
    <x v="996"/>
    <n v="556775.6"/>
    <n v="2914936.8"/>
    <x v="25"/>
    <x v="17"/>
    <n v="15"/>
    <n v="15"/>
    <s v="S. Castaneda, E. Garcia"/>
  </r>
  <r>
    <n v="3996"/>
    <x v="1433"/>
    <x v="1433"/>
    <n v="54"/>
    <x v="0"/>
    <x v="1"/>
    <x v="10"/>
    <x v="1433"/>
    <x v="10"/>
    <x v="22"/>
    <x v="2"/>
    <x v="1433"/>
    <x v="939"/>
    <x v="997"/>
    <n v="556744.19999999995"/>
    <n v="2914961.5"/>
    <x v="25"/>
    <x v="7"/>
    <n v="80"/>
    <n v="80"/>
    <s v="S. Castaneda, E. Garcia"/>
  </r>
  <r>
    <n v="3997"/>
    <x v="1433"/>
    <x v="1433"/>
    <n v="54"/>
    <x v="0"/>
    <x v="1"/>
    <x v="10"/>
    <x v="1433"/>
    <x v="10"/>
    <x v="22"/>
    <x v="2"/>
    <x v="1433"/>
    <x v="939"/>
    <x v="997"/>
    <n v="556744.19999999995"/>
    <n v="2914961.5"/>
    <x v="25"/>
    <x v="1"/>
    <n v="3"/>
    <n v="3"/>
    <s v="S. Castaneda, E. Garcia"/>
  </r>
  <r>
    <n v="3998"/>
    <x v="1434"/>
    <x v="1434"/>
    <n v="58"/>
    <x v="0"/>
    <x v="1"/>
    <x v="10"/>
    <x v="1434"/>
    <x v="10"/>
    <x v="23"/>
    <x v="0"/>
    <x v="1434"/>
    <x v="966"/>
    <x v="998"/>
    <n v="556706.30000000005"/>
    <n v="2914780.5"/>
    <x v="25"/>
    <x v="7"/>
    <n v="60"/>
    <n v="60"/>
    <s v="S. Castaneda, E. Garcia"/>
  </r>
  <r>
    <n v="3999"/>
    <x v="1434"/>
    <x v="1434"/>
    <n v="58"/>
    <x v="0"/>
    <x v="1"/>
    <x v="10"/>
    <x v="1434"/>
    <x v="10"/>
    <x v="23"/>
    <x v="0"/>
    <x v="1434"/>
    <x v="966"/>
    <x v="998"/>
    <n v="556706.30000000005"/>
    <n v="2914780.5"/>
    <x v="25"/>
    <x v="13"/>
    <n v="40"/>
    <n v="40"/>
    <s v="S. Castaneda, E. Garcia"/>
  </r>
  <r>
    <n v="4000"/>
    <x v="1435"/>
    <x v="1435"/>
    <n v="59"/>
    <x v="0"/>
    <x v="1"/>
    <x v="10"/>
    <x v="1435"/>
    <x v="10"/>
    <x v="23"/>
    <x v="1"/>
    <x v="1435"/>
    <x v="967"/>
    <x v="998"/>
    <n v="556716.69999999995"/>
    <n v="2914780.5"/>
    <x v="25"/>
    <x v="7"/>
    <n v="15"/>
    <n v="15"/>
    <s v="S. Castaneda, E. Garcia"/>
  </r>
  <r>
    <n v="4001"/>
    <x v="1435"/>
    <x v="1435"/>
    <n v="59"/>
    <x v="0"/>
    <x v="1"/>
    <x v="10"/>
    <x v="1435"/>
    <x v="10"/>
    <x v="23"/>
    <x v="1"/>
    <x v="1435"/>
    <x v="967"/>
    <x v="998"/>
    <n v="556716.69999999995"/>
    <n v="2914780.5"/>
    <x v="25"/>
    <x v="9"/>
    <n v="30"/>
    <n v="30"/>
    <s v="S. Castaneda, E. Garcia"/>
  </r>
  <r>
    <n v="4002"/>
    <x v="1435"/>
    <x v="1435"/>
    <n v="59"/>
    <x v="0"/>
    <x v="1"/>
    <x v="10"/>
    <x v="1435"/>
    <x v="10"/>
    <x v="23"/>
    <x v="1"/>
    <x v="1435"/>
    <x v="967"/>
    <x v="998"/>
    <n v="556716.69999999995"/>
    <n v="2914780.5"/>
    <x v="25"/>
    <x v="13"/>
    <n v="10"/>
    <n v="10"/>
    <s v="S. Castaneda, E. Garcia"/>
  </r>
  <r>
    <n v="4003"/>
    <x v="1435"/>
    <x v="1435"/>
    <n v="59"/>
    <x v="0"/>
    <x v="1"/>
    <x v="10"/>
    <x v="1435"/>
    <x v="10"/>
    <x v="23"/>
    <x v="1"/>
    <x v="1435"/>
    <x v="967"/>
    <x v="999"/>
    <n v="556717"/>
    <n v="2914780"/>
    <x v="25"/>
    <x v="8"/>
    <n v="10"/>
    <n v="10"/>
    <s v="S. Castaneda, E. Garcia"/>
  </r>
  <r>
    <n v="4004"/>
    <x v="1436"/>
    <x v="1436"/>
    <n v="60"/>
    <x v="0"/>
    <x v="1"/>
    <x v="10"/>
    <x v="1436"/>
    <x v="10"/>
    <x v="23"/>
    <x v="2"/>
    <x v="1436"/>
    <x v="966"/>
    <x v="1000"/>
    <n v="556706.30000000005"/>
    <n v="2914787.1"/>
    <x v="25"/>
    <x v="7"/>
    <n v="100"/>
    <n v="100"/>
    <s v="S. Castaneda, E. Garcia"/>
  </r>
  <r>
    <n v="4005"/>
    <x v="1437"/>
    <x v="1437"/>
    <n v="49"/>
    <x v="0"/>
    <x v="1"/>
    <x v="10"/>
    <x v="1437"/>
    <x v="10"/>
    <x v="24"/>
    <x v="0"/>
    <x v="1437"/>
    <x v="968"/>
    <x v="1001"/>
    <n v="556640.80000000005"/>
    <n v="2914954.1"/>
    <x v="25"/>
    <x v="7"/>
    <n v="80"/>
    <n v="80"/>
    <s v="S. Castaneda, E. Garcia"/>
  </r>
  <r>
    <n v="4006"/>
    <x v="1437"/>
    <x v="1437"/>
    <n v="49"/>
    <x v="0"/>
    <x v="1"/>
    <x v="10"/>
    <x v="1437"/>
    <x v="10"/>
    <x v="24"/>
    <x v="0"/>
    <x v="1437"/>
    <x v="968"/>
    <x v="1001"/>
    <n v="556640.80000000005"/>
    <n v="2914954.1"/>
    <x v="25"/>
    <x v="11"/>
    <n v="2"/>
    <n v="2"/>
    <s v="S. Castaneda, E. Garcia"/>
  </r>
  <r>
    <n v="4007"/>
    <x v="1438"/>
    <x v="1438"/>
    <n v="50"/>
    <x v="0"/>
    <x v="1"/>
    <x v="10"/>
    <x v="1438"/>
    <x v="10"/>
    <x v="24"/>
    <x v="1"/>
    <x v="1438"/>
    <x v="969"/>
    <x v="1001"/>
    <n v="556675.69999999995"/>
    <n v="2914954.1"/>
    <x v="25"/>
    <x v="9"/>
    <n v="25"/>
    <n v="25"/>
    <s v="S. Castaneda, E. Garcia"/>
  </r>
  <r>
    <n v="4008"/>
    <x v="1438"/>
    <x v="1438"/>
    <n v="50"/>
    <x v="0"/>
    <x v="1"/>
    <x v="10"/>
    <x v="1438"/>
    <x v="10"/>
    <x v="24"/>
    <x v="1"/>
    <x v="1438"/>
    <x v="969"/>
    <x v="1001"/>
    <n v="556675.69999999995"/>
    <n v="2914954.1"/>
    <x v="25"/>
    <x v="10"/>
    <n v="1"/>
    <n v="1"/>
    <s v="S. Castaneda, E. Garcia"/>
  </r>
  <r>
    <n v="4009"/>
    <x v="1438"/>
    <x v="1438"/>
    <n v="50"/>
    <x v="0"/>
    <x v="1"/>
    <x v="10"/>
    <x v="1438"/>
    <x v="10"/>
    <x v="24"/>
    <x v="1"/>
    <x v="1438"/>
    <x v="969"/>
    <x v="1001"/>
    <n v="556675.69999999995"/>
    <n v="2914954.1"/>
    <x v="25"/>
    <x v="8"/>
    <n v="3"/>
    <n v="3"/>
    <s v="S. Castaneda, E. Garcia"/>
  </r>
  <r>
    <n v="4010"/>
    <x v="1439"/>
    <x v="1439"/>
    <n v="51"/>
    <x v="0"/>
    <x v="1"/>
    <x v="10"/>
    <x v="1439"/>
    <x v="10"/>
    <x v="24"/>
    <x v="2"/>
    <x v="1439"/>
    <x v="968"/>
    <x v="1002"/>
    <n v="556640.80000000005"/>
    <n v="2914972.2"/>
    <x v="25"/>
    <x v="9"/>
    <n v="35"/>
    <n v="35"/>
    <s v="S. Castaneda, E. Garcia"/>
  </r>
  <r>
    <n v="4011"/>
    <x v="1439"/>
    <x v="1439"/>
    <n v="51"/>
    <x v="0"/>
    <x v="1"/>
    <x v="10"/>
    <x v="1439"/>
    <x v="10"/>
    <x v="24"/>
    <x v="2"/>
    <x v="1439"/>
    <x v="968"/>
    <x v="1002"/>
    <n v="556640.80000000005"/>
    <n v="2914972.2"/>
    <x v="25"/>
    <x v="17"/>
    <n v="10"/>
    <n v="10"/>
    <s v="S. Castaneda, E. Garcia"/>
  </r>
  <r>
    <n v="4012"/>
    <x v="1440"/>
    <x v="1440"/>
    <n v="46"/>
    <x v="0"/>
    <x v="1"/>
    <x v="10"/>
    <x v="1440"/>
    <x v="10"/>
    <x v="27"/>
    <x v="0"/>
    <x v="1440"/>
    <x v="970"/>
    <x v="1003"/>
    <n v="556722.30000000005"/>
    <n v="2915531.9"/>
    <x v="25"/>
    <x v="9"/>
    <n v="40"/>
    <n v="40"/>
    <s v="S. Castaneda, E. Garcia"/>
  </r>
  <r>
    <n v="4013"/>
    <x v="1440"/>
    <x v="1440"/>
    <n v="46"/>
    <x v="0"/>
    <x v="1"/>
    <x v="10"/>
    <x v="1440"/>
    <x v="10"/>
    <x v="27"/>
    <x v="0"/>
    <x v="1440"/>
    <x v="970"/>
    <x v="1003"/>
    <n v="556722.30000000005"/>
    <n v="2915531.9"/>
    <x v="25"/>
    <x v="13"/>
    <n v="15"/>
    <n v="15"/>
    <s v="S. Castaneda, E. Garcia"/>
  </r>
  <r>
    <n v="4014"/>
    <x v="1441"/>
    <x v="1441"/>
    <n v="47"/>
    <x v="0"/>
    <x v="1"/>
    <x v="10"/>
    <x v="1441"/>
    <x v="10"/>
    <x v="27"/>
    <x v="1"/>
    <x v="1441"/>
    <x v="971"/>
    <x v="1003"/>
    <n v="556743.1"/>
    <n v="2915531.9"/>
    <x v="25"/>
    <x v="7"/>
    <n v="5"/>
    <n v="5"/>
    <s v="S. Castaneda, E. Garcia"/>
  </r>
  <r>
    <n v="4015"/>
    <x v="1441"/>
    <x v="1441"/>
    <n v="47"/>
    <x v="0"/>
    <x v="1"/>
    <x v="10"/>
    <x v="1441"/>
    <x v="10"/>
    <x v="27"/>
    <x v="1"/>
    <x v="1441"/>
    <x v="971"/>
    <x v="1003"/>
    <n v="556743.1"/>
    <n v="2915531.9"/>
    <x v="25"/>
    <x v="9"/>
    <n v="30"/>
    <n v="30"/>
    <s v="S. Castaneda, E. Garcia"/>
  </r>
  <r>
    <n v="4016"/>
    <x v="1441"/>
    <x v="1441"/>
    <n v="47"/>
    <x v="0"/>
    <x v="1"/>
    <x v="10"/>
    <x v="1441"/>
    <x v="10"/>
    <x v="27"/>
    <x v="1"/>
    <x v="1441"/>
    <x v="971"/>
    <x v="1003"/>
    <n v="556743.1"/>
    <n v="2915531.9"/>
    <x v="25"/>
    <x v="13"/>
    <n v="25"/>
    <n v="25"/>
    <s v="S. Castaneda, E. Garcia"/>
  </r>
  <r>
    <n v="4017"/>
    <x v="1442"/>
    <x v="1442"/>
    <n v="48"/>
    <x v="0"/>
    <x v="1"/>
    <x v="10"/>
    <x v="1442"/>
    <x v="10"/>
    <x v="27"/>
    <x v="2"/>
    <x v="1442"/>
    <x v="970"/>
    <x v="1004"/>
    <n v="556722.30000000005"/>
    <n v="2915562.5"/>
    <x v="25"/>
    <x v="7"/>
    <n v="5"/>
    <n v="5"/>
    <s v="S. Castaneda, E. Garcia"/>
  </r>
  <r>
    <n v="4018"/>
    <x v="1442"/>
    <x v="1442"/>
    <n v="48"/>
    <x v="0"/>
    <x v="1"/>
    <x v="10"/>
    <x v="1442"/>
    <x v="10"/>
    <x v="27"/>
    <x v="2"/>
    <x v="1442"/>
    <x v="970"/>
    <x v="1004"/>
    <n v="556722.30000000005"/>
    <n v="2915562.5"/>
    <x v="25"/>
    <x v="9"/>
    <n v="25"/>
    <n v="25"/>
    <s v="S. Castaneda, E. Garcia"/>
  </r>
  <r>
    <n v="4019"/>
    <x v="1442"/>
    <x v="1442"/>
    <n v="48"/>
    <x v="0"/>
    <x v="1"/>
    <x v="10"/>
    <x v="1442"/>
    <x v="10"/>
    <x v="27"/>
    <x v="2"/>
    <x v="1442"/>
    <x v="970"/>
    <x v="1004"/>
    <n v="556722.30000000005"/>
    <n v="2915562.5"/>
    <x v="25"/>
    <x v="13"/>
    <n v="20"/>
    <n v="20"/>
    <s v="S. Castaneda, E. Garcia"/>
  </r>
  <r>
    <n v="4020"/>
    <x v="1443"/>
    <x v="1443"/>
    <n v="31"/>
    <x v="0"/>
    <x v="1"/>
    <x v="10"/>
    <x v="1443"/>
    <x v="10"/>
    <x v="28"/>
    <x v="0"/>
    <x v="1443"/>
    <x v="972"/>
    <x v="1005"/>
    <n v="555271.9"/>
    <n v="2915609.4"/>
    <x v="25"/>
    <x v="9"/>
    <n v="40"/>
    <n v="40"/>
    <s v="S. Castaneda, E. Garcia"/>
  </r>
  <r>
    <n v="4021"/>
    <x v="1444"/>
    <x v="1444"/>
    <n v="32"/>
    <x v="0"/>
    <x v="1"/>
    <x v="10"/>
    <x v="1444"/>
    <x v="10"/>
    <x v="28"/>
    <x v="1"/>
    <x v="1444"/>
    <x v="973"/>
    <x v="1005"/>
    <n v="555305.5"/>
    <n v="2915609.4"/>
    <x v="25"/>
    <x v="9"/>
    <n v="25"/>
    <n v="25"/>
    <s v="S. Castaneda, E. Garcia"/>
  </r>
  <r>
    <n v="4022"/>
    <x v="1445"/>
    <x v="1445"/>
    <n v="33"/>
    <x v="0"/>
    <x v="1"/>
    <x v="10"/>
    <x v="1445"/>
    <x v="10"/>
    <x v="28"/>
    <x v="2"/>
    <x v="1445"/>
    <x v="972"/>
    <x v="1006"/>
    <n v="555271.9"/>
    <n v="2915643.6"/>
    <x v="25"/>
    <x v="7"/>
    <n v="5"/>
    <n v="5"/>
    <s v="S. Castaneda, E. Garcia"/>
  </r>
  <r>
    <n v="4023"/>
    <x v="1445"/>
    <x v="1445"/>
    <n v="33"/>
    <x v="0"/>
    <x v="1"/>
    <x v="10"/>
    <x v="1445"/>
    <x v="10"/>
    <x v="28"/>
    <x v="2"/>
    <x v="1445"/>
    <x v="972"/>
    <x v="1006"/>
    <n v="555271.9"/>
    <n v="2915643.6"/>
    <x v="25"/>
    <x v="9"/>
    <n v="30"/>
    <n v="30"/>
    <s v="S. Castaneda, E. Garcia"/>
  </r>
  <r>
    <n v="4024"/>
    <x v="1446"/>
    <x v="1446"/>
    <n v="25"/>
    <x v="0"/>
    <x v="1"/>
    <x v="10"/>
    <x v="1446"/>
    <x v="10"/>
    <x v="78"/>
    <x v="0"/>
    <x v="1446"/>
    <x v="974"/>
    <x v="1007"/>
    <n v="555308.4"/>
    <n v="2915729.9"/>
    <x v="25"/>
    <x v="9"/>
    <n v="50"/>
    <n v="50"/>
    <s v="S. Castaneda, E. Garcia"/>
  </r>
  <r>
    <n v="4025"/>
    <x v="1447"/>
    <x v="1447"/>
    <n v="26"/>
    <x v="0"/>
    <x v="1"/>
    <x v="10"/>
    <x v="1447"/>
    <x v="10"/>
    <x v="78"/>
    <x v="1"/>
    <x v="1447"/>
    <x v="975"/>
    <x v="1007"/>
    <n v="555337.80000000005"/>
    <n v="2915729.9"/>
    <x v="25"/>
    <x v="9"/>
    <n v="50"/>
    <n v="50"/>
    <s v="S. Castaneda, E. Garcia"/>
  </r>
  <r>
    <n v="4026"/>
    <x v="1447"/>
    <x v="1447"/>
    <n v="26"/>
    <x v="0"/>
    <x v="1"/>
    <x v="10"/>
    <x v="1447"/>
    <x v="10"/>
    <x v="78"/>
    <x v="1"/>
    <x v="1447"/>
    <x v="975"/>
    <x v="1007"/>
    <n v="555337.80000000005"/>
    <n v="2915729.9"/>
    <x v="25"/>
    <x v="17"/>
    <n v="10"/>
    <n v="10"/>
    <s v="S. Castaneda, E. Garcia"/>
  </r>
  <r>
    <n v="4027"/>
    <x v="1448"/>
    <x v="1448"/>
    <n v="27"/>
    <x v="0"/>
    <x v="1"/>
    <x v="10"/>
    <x v="1448"/>
    <x v="10"/>
    <x v="78"/>
    <x v="2"/>
    <x v="1448"/>
    <x v="974"/>
    <x v="1008"/>
    <n v="555308.4"/>
    <n v="2915734.4"/>
    <x v="25"/>
    <x v="7"/>
    <n v="5"/>
    <n v="5"/>
    <s v="S. Castaneda, E. Garcia"/>
  </r>
  <r>
    <n v="4028"/>
    <x v="1448"/>
    <x v="1448"/>
    <n v="27"/>
    <x v="0"/>
    <x v="1"/>
    <x v="10"/>
    <x v="1448"/>
    <x v="10"/>
    <x v="78"/>
    <x v="2"/>
    <x v="1448"/>
    <x v="974"/>
    <x v="1008"/>
    <n v="555308.4"/>
    <n v="2915734.4"/>
    <x v="25"/>
    <x v="9"/>
    <n v="30"/>
    <n v="30"/>
    <s v="S. Castaneda, E. Garcia"/>
  </r>
  <r>
    <n v="4029"/>
    <x v="1449"/>
    <x v="1449"/>
    <n v="34"/>
    <x v="0"/>
    <x v="1"/>
    <x v="10"/>
    <x v="1449"/>
    <x v="10"/>
    <x v="67"/>
    <x v="0"/>
    <x v="1449"/>
    <x v="976"/>
    <x v="1009"/>
    <n v="555358.19999999995"/>
    <n v="2915506.8"/>
    <x v="25"/>
    <x v="9"/>
    <n v="25"/>
    <n v="25"/>
    <s v="S. Castaneda, E. Garcia"/>
  </r>
  <r>
    <n v="4030"/>
    <x v="1449"/>
    <x v="1449"/>
    <n v="34"/>
    <x v="0"/>
    <x v="1"/>
    <x v="10"/>
    <x v="1449"/>
    <x v="10"/>
    <x v="67"/>
    <x v="0"/>
    <x v="1449"/>
    <x v="976"/>
    <x v="1009"/>
    <n v="555358.19999999995"/>
    <n v="2915506.8"/>
    <x v="25"/>
    <x v="9"/>
    <n v="25"/>
    <n v="25"/>
    <s v="S. Castaneda, E. Garcia"/>
  </r>
  <r>
    <n v="4031"/>
    <x v="1450"/>
    <x v="1450"/>
    <n v="35"/>
    <x v="0"/>
    <x v="1"/>
    <x v="10"/>
    <x v="1450"/>
    <x v="10"/>
    <x v="67"/>
    <x v="1"/>
    <x v="1450"/>
    <x v="953"/>
    <x v="1009"/>
    <n v="555387.9"/>
    <n v="2915506.8"/>
    <x v="25"/>
    <x v="9"/>
    <n v="35"/>
    <n v="35"/>
    <s v="S. Castaneda, E. Garcia"/>
  </r>
  <r>
    <n v="4032"/>
    <x v="1451"/>
    <x v="1451"/>
    <n v="36"/>
    <x v="0"/>
    <x v="1"/>
    <x v="10"/>
    <x v="1451"/>
    <x v="10"/>
    <x v="67"/>
    <x v="2"/>
    <x v="1451"/>
    <x v="976"/>
    <x v="1010"/>
    <n v="555358.19999999995"/>
    <n v="2915527.6"/>
    <x v="25"/>
    <x v="9"/>
    <n v="10"/>
    <n v="10"/>
    <s v="S. Castaneda, E. Garcia"/>
  </r>
  <r>
    <n v="4033"/>
    <x v="1452"/>
    <x v="1452"/>
    <n v="28"/>
    <x v="0"/>
    <x v="1"/>
    <x v="10"/>
    <x v="1452"/>
    <x v="10"/>
    <x v="29"/>
    <x v="0"/>
    <x v="1452"/>
    <x v="977"/>
    <x v="1011"/>
    <n v="555171.19999999995"/>
    <n v="2915710.4"/>
    <x v="25"/>
    <x v="9"/>
    <n v="40"/>
    <n v="40"/>
    <s v="S. Castaneda, E. Garcia"/>
  </r>
  <r>
    <n v="4034"/>
    <x v="1453"/>
    <x v="1453"/>
    <n v="29"/>
    <x v="0"/>
    <x v="1"/>
    <x v="10"/>
    <x v="1453"/>
    <x v="10"/>
    <x v="29"/>
    <x v="1"/>
    <x v="1453"/>
    <x v="978"/>
    <x v="1011"/>
    <n v="555184.19999999995"/>
    <n v="2915710.4"/>
    <x v="25"/>
    <x v="7"/>
    <n v="5"/>
    <n v="5"/>
    <s v="S. Castaneda, E. Garcia"/>
  </r>
  <r>
    <n v="4035"/>
    <x v="1453"/>
    <x v="1453"/>
    <n v="29"/>
    <x v="0"/>
    <x v="1"/>
    <x v="10"/>
    <x v="1453"/>
    <x v="10"/>
    <x v="29"/>
    <x v="1"/>
    <x v="1453"/>
    <x v="978"/>
    <x v="1011"/>
    <n v="555184.19999999995"/>
    <n v="2915710.4"/>
    <x v="25"/>
    <x v="9"/>
    <n v="40"/>
    <n v="40"/>
    <s v="S. Castaneda, E. Garcia"/>
  </r>
  <r>
    <n v="4036"/>
    <x v="1453"/>
    <x v="1453"/>
    <n v="29"/>
    <x v="0"/>
    <x v="1"/>
    <x v="10"/>
    <x v="1453"/>
    <x v="10"/>
    <x v="29"/>
    <x v="1"/>
    <x v="1453"/>
    <x v="978"/>
    <x v="1011"/>
    <n v="555184.19999999995"/>
    <n v="2915710.4"/>
    <x v="25"/>
    <x v="13"/>
    <n v="10"/>
    <n v="10"/>
    <s v="S. Castaneda, E. Garcia"/>
  </r>
  <r>
    <n v="4037"/>
    <x v="1454"/>
    <x v="1454"/>
    <n v="30"/>
    <x v="0"/>
    <x v="1"/>
    <x v="10"/>
    <x v="1454"/>
    <x v="10"/>
    <x v="29"/>
    <x v="2"/>
    <x v="1454"/>
    <x v="977"/>
    <x v="1012"/>
    <n v="555171.19999999995"/>
    <n v="2915726.5"/>
    <x v="25"/>
    <x v="9"/>
    <n v="30"/>
    <n v="30"/>
    <s v="S. Castaneda, E. Garcia"/>
  </r>
  <r>
    <n v="4038"/>
    <x v="1455"/>
    <x v="1455"/>
    <n v="19"/>
    <x v="0"/>
    <x v="1"/>
    <x v="10"/>
    <x v="1455"/>
    <x v="10"/>
    <x v="31"/>
    <x v="0"/>
    <x v="1455"/>
    <x v="979"/>
    <x v="1013"/>
    <n v="555705"/>
    <n v="2915904.8"/>
    <x v="25"/>
    <x v="7"/>
    <n v="60"/>
    <n v="60"/>
    <s v="S. Castaneda, E. Garcia"/>
  </r>
  <r>
    <n v="4039"/>
    <x v="1455"/>
    <x v="1455"/>
    <n v="19"/>
    <x v="0"/>
    <x v="1"/>
    <x v="10"/>
    <x v="1455"/>
    <x v="10"/>
    <x v="31"/>
    <x v="0"/>
    <x v="1455"/>
    <x v="979"/>
    <x v="1013"/>
    <n v="555705"/>
    <n v="2915904.8"/>
    <x v="25"/>
    <x v="1"/>
    <n v="20"/>
    <n v="20"/>
    <s v="S. Castaneda, E. Garcia"/>
  </r>
  <r>
    <n v="4040"/>
    <x v="1456"/>
    <x v="1456"/>
    <n v="20"/>
    <x v="0"/>
    <x v="1"/>
    <x v="10"/>
    <x v="1456"/>
    <x v="10"/>
    <x v="31"/>
    <x v="1"/>
    <x v="1456"/>
    <x v="980"/>
    <x v="1013"/>
    <n v="555727.19999999995"/>
    <n v="2915904.8"/>
    <x v="25"/>
    <x v="7"/>
    <n v="15"/>
    <n v="15"/>
    <s v="S. Castaneda, E. Garcia"/>
  </r>
  <r>
    <n v="4041"/>
    <x v="1456"/>
    <x v="1456"/>
    <n v="20"/>
    <x v="0"/>
    <x v="1"/>
    <x v="10"/>
    <x v="1456"/>
    <x v="10"/>
    <x v="31"/>
    <x v="1"/>
    <x v="1456"/>
    <x v="980"/>
    <x v="1013"/>
    <n v="555727.19999999995"/>
    <n v="2915904.8"/>
    <x v="25"/>
    <x v="1"/>
    <n v="50"/>
    <n v="50"/>
    <s v="S. Castaneda, E. Garcia"/>
  </r>
  <r>
    <n v="4042"/>
    <x v="1457"/>
    <x v="1457"/>
    <n v="21"/>
    <x v="0"/>
    <x v="1"/>
    <x v="10"/>
    <x v="1457"/>
    <x v="10"/>
    <x v="31"/>
    <x v="2"/>
    <x v="1457"/>
    <x v="979"/>
    <x v="1014"/>
    <n v="555705"/>
    <n v="2915922"/>
    <x v="25"/>
    <x v="7"/>
    <n v="3"/>
    <n v="3"/>
    <s v="S. Castaneda, E. Garcia"/>
  </r>
  <r>
    <n v="4043"/>
    <x v="1457"/>
    <x v="1457"/>
    <n v="21"/>
    <x v="0"/>
    <x v="1"/>
    <x v="10"/>
    <x v="1457"/>
    <x v="10"/>
    <x v="31"/>
    <x v="2"/>
    <x v="1457"/>
    <x v="979"/>
    <x v="1014"/>
    <n v="555705"/>
    <n v="2915922"/>
    <x v="25"/>
    <x v="1"/>
    <n v="15"/>
    <n v="15"/>
    <s v="S. Castaneda, E. Garcia"/>
  </r>
  <r>
    <n v="4044"/>
    <x v="1457"/>
    <x v="1457"/>
    <n v="21"/>
    <x v="0"/>
    <x v="1"/>
    <x v="10"/>
    <x v="1457"/>
    <x v="10"/>
    <x v="31"/>
    <x v="2"/>
    <x v="1457"/>
    <x v="979"/>
    <x v="1014"/>
    <n v="555705"/>
    <n v="2915922"/>
    <x v="25"/>
    <x v="13"/>
    <n v="1"/>
    <n v="1"/>
    <s v="S. Castaneda, E. Garcia"/>
  </r>
  <r>
    <n v="4045"/>
    <x v="1457"/>
    <x v="1457"/>
    <n v="21"/>
    <x v="0"/>
    <x v="1"/>
    <x v="10"/>
    <x v="1457"/>
    <x v="10"/>
    <x v="31"/>
    <x v="2"/>
    <x v="1457"/>
    <x v="979"/>
    <x v="1014"/>
    <n v="555705"/>
    <n v="2915922"/>
    <x v="25"/>
    <x v="10"/>
    <n v="1"/>
    <n v="1"/>
    <s v="S. Castaneda, E. Garcia"/>
  </r>
  <r>
    <n v="4046"/>
    <x v="1458"/>
    <x v="1458"/>
    <n v="16"/>
    <x v="0"/>
    <x v="1"/>
    <x v="10"/>
    <x v="1458"/>
    <x v="10"/>
    <x v="84"/>
    <x v="0"/>
    <x v="1458"/>
    <x v="981"/>
    <x v="1015"/>
    <n v="555662.6"/>
    <n v="2916000.4"/>
    <x v="25"/>
    <x v="7"/>
    <n v="15"/>
    <n v="15"/>
    <s v="S. Castaneda, E. Garcia"/>
  </r>
  <r>
    <n v="4047"/>
    <x v="1458"/>
    <x v="1458"/>
    <n v="16"/>
    <x v="0"/>
    <x v="1"/>
    <x v="10"/>
    <x v="1458"/>
    <x v="10"/>
    <x v="84"/>
    <x v="0"/>
    <x v="1458"/>
    <x v="981"/>
    <x v="1015"/>
    <n v="555662.6"/>
    <n v="2916000.4"/>
    <x v="25"/>
    <x v="9"/>
    <n v="30"/>
    <n v="30"/>
    <s v="S. Castaneda, E. Garcia"/>
  </r>
  <r>
    <n v="4048"/>
    <x v="1459"/>
    <x v="1459"/>
    <n v="17"/>
    <x v="0"/>
    <x v="1"/>
    <x v="10"/>
    <x v="1459"/>
    <x v="10"/>
    <x v="84"/>
    <x v="1"/>
    <x v="1459"/>
    <x v="982"/>
    <x v="1015"/>
    <n v="555696.19999999995"/>
    <n v="2916000.4"/>
    <x v="25"/>
    <x v="7"/>
    <n v="50"/>
    <n v="50"/>
    <s v="S. Castaneda, E. Garcia"/>
  </r>
  <r>
    <n v="4049"/>
    <x v="1460"/>
    <x v="1460"/>
    <n v="18"/>
    <x v="0"/>
    <x v="1"/>
    <x v="10"/>
    <x v="1460"/>
    <x v="10"/>
    <x v="84"/>
    <x v="2"/>
    <x v="1460"/>
    <x v="981"/>
    <x v="1016"/>
    <n v="555662.6"/>
    <n v="2916014.7"/>
    <x v="25"/>
    <x v="7"/>
    <n v="25"/>
    <n v="25"/>
    <s v="S. Castaneda, E. Garcia"/>
  </r>
  <r>
    <n v="4050"/>
    <x v="1460"/>
    <x v="1460"/>
    <n v="18"/>
    <x v="0"/>
    <x v="1"/>
    <x v="10"/>
    <x v="1460"/>
    <x v="10"/>
    <x v="84"/>
    <x v="2"/>
    <x v="1460"/>
    <x v="981"/>
    <x v="1016"/>
    <n v="555662.6"/>
    <n v="2916014.7"/>
    <x v="25"/>
    <x v="9"/>
    <n v="40"/>
    <n v="40"/>
    <s v="S. Castaneda, E. Garcia"/>
  </r>
  <r>
    <n v="4051"/>
    <x v="1461"/>
    <x v="1461"/>
    <n v="22"/>
    <x v="0"/>
    <x v="1"/>
    <x v="10"/>
    <x v="1461"/>
    <x v="10"/>
    <x v="33"/>
    <x v="0"/>
    <x v="1461"/>
    <x v="983"/>
    <x v="1017"/>
    <n v="555712.6"/>
    <n v="2915849"/>
    <x v="25"/>
    <x v="7"/>
    <n v="1"/>
    <n v="1"/>
    <s v="S. Castaneda, E. Garcia"/>
  </r>
  <r>
    <n v="4052"/>
    <x v="1461"/>
    <x v="1461"/>
    <n v="22"/>
    <x v="0"/>
    <x v="1"/>
    <x v="10"/>
    <x v="1461"/>
    <x v="10"/>
    <x v="33"/>
    <x v="0"/>
    <x v="1461"/>
    <x v="983"/>
    <x v="1017"/>
    <n v="555712.6"/>
    <n v="2915849"/>
    <x v="25"/>
    <x v="9"/>
    <n v="25"/>
    <n v="25"/>
    <s v="S. Castaneda, E. Garcia"/>
  </r>
  <r>
    <n v="4053"/>
    <x v="1461"/>
    <x v="1461"/>
    <n v="22"/>
    <x v="0"/>
    <x v="1"/>
    <x v="10"/>
    <x v="1461"/>
    <x v="10"/>
    <x v="33"/>
    <x v="0"/>
    <x v="1461"/>
    <x v="983"/>
    <x v="1017"/>
    <n v="555712.6"/>
    <n v="2915849"/>
    <x v="25"/>
    <x v="1"/>
    <n v="5"/>
    <n v="5"/>
    <s v="S. Castaneda, E. Garcia"/>
  </r>
  <r>
    <n v="4054"/>
    <x v="1461"/>
    <x v="1461"/>
    <n v="22"/>
    <x v="0"/>
    <x v="1"/>
    <x v="10"/>
    <x v="1461"/>
    <x v="10"/>
    <x v="33"/>
    <x v="0"/>
    <x v="1461"/>
    <x v="983"/>
    <x v="1017"/>
    <n v="555713"/>
    <n v="2915849"/>
    <x v="25"/>
    <x v="8"/>
    <n v="10"/>
    <n v="10"/>
    <s v="S. Castaneda, E. Garcia"/>
  </r>
  <r>
    <n v="4055"/>
    <x v="1462"/>
    <x v="1462"/>
    <n v="23"/>
    <x v="0"/>
    <x v="1"/>
    <x v="10"/>
    <x v="1462"/>
    <x v="10"/>
    <x v="33"/>
    <x v="1"/>
    <x v="1462"/>
    <x v="984"/>
    <x v="1017"/>
    <n v="555726.4"/>
    <n v="2915849"/>
    <x v="25"/>
    <x v="7"/>
    <n v="40"/>
    <n v="40"/>
    <s v="S. Castaneda, E. Garcia"/>
  </r>
  <r>
    <n v="4056"/>
    <x v="1462"/>
    <x v="1462"/>
    <n v="23"/>
    <x v="0"/>
    <x v="1"/>
    <x v="10"/>
    <x v="1462"/>
    <x v="10"/>
    <x v="33"/>
    <x v="1"/>
    <x v="1462"/>
    <x v="984"/>
    <x v="1017"/>
    <n v="555726.4"/>
    <n v="2915849"/>
    <x v="25"/>
    <x v="1"/>
    <n v="40"/>
    <n v="40"/>
    <s v="S. Castaneda, E. Garcia"/>
  </r>
  <r>
    <n v="4057"/>
    <x v="1463"/>
    <x v="1463"/>
    <n v="24"/>
    <x v="0"/>
    <x v="1"/>
    <x v="10"/>
    <x v="1463"/>
    <x v="10"/>
    <x v="33"/>
    <x v="2"/>
    <x v="1463"/>
    <x v="983"/>
    <x v="1018"/>
    <n v="555712.6"/>
    <n v="2915882"/>
    <x v="25"/>
    <x v="9"/>
    <n v="35"/>
    <n v="35"/>
    <s v="S. Castaneda, E. Garcia"/>
  </r>
  <r>
    <n v="4058"/>
    <x v="1463"/>
    <x v="1463"/>
    <n v="24"/>
    <x v="0"/>
    <x v="1"/>
    <x v="10"/>
    <x v="1463"/>
    <x v="10"/>
    <x v="33"/>
    <x v="2"/>
    <x v="1463"/>
    <x v="983"/>
    <x v="1018"/>
    <n v="555712.6"/>
    <n v="2915882"/>
    <x v="25"/>
    <x v="10"/>
    <n v="1"/>
    <n v="1"/>
    <s v="S. Castaneda, E. Garcia"/>
  </r>
  <r>
    <n v="4059"/>
    <x v="1463"/>
    <x v="1463"/>
    <n v="24"/>
    <x v="0"/>
    <x v="1"/>
    <x v="10"/>
    <x v="1463"/>
    <x v="10"/>
    <x v="33"/>
    <x v="2"/>
    <x v="1463"/>
    <x v="983"/>
    <x v="1018"/>
    <n v="555712.6"/>
    <n v="2915882"/>
    <x v="25"/>
    <x v="1"/>
    <n v="3"/>
    <n v="3"/>
    <s v="S. Castaneda, E. Garcia"/>
  </r>
  <r>
    <n v="4060"/>
    <x v="1464"/>
    <x v="1464"/>
    <n v="10"/>
    <x v="0"/>
    <x v="1"/>
    <x v="10"/>
    <x v="1464"/>
    <x v="10"/>
    <x v="69"/>
    <x v="0"/>
    <x v="1464"/>
    <x v="985"/>
    <x v="1019"/>
    <n v="556140.5"/>
    <n v="2916357.4"/>
    <x v="25"/>
    <x v="9"/>
    <n v="35"/>
    <n v="35"/>
    <s v="S. Castaneda, E. Garcia"/>
  </r>
  <r>
    <n v="4061"/>
    <x v="1465"/>
    <x v="1465"/>
    <n v="11"/>
    <x v="0"/>
    <x v="1"/>
    <x v="10"/>
    <x v="1465"/>
    <x v="10"/>
    <x v="69"/>
    <x v="1"/>
    <x v="1465"/>
    <x v="986"/>
    <x v="1019"/>
    <n v="556145.4"/>
    <n v="2916357.4"/>
    <x v="25"/>
    <x v="9"/>
    <n v="40"/>
    <n v="40"/>
    <s v="S. Castaneda, E. Garcia"/>
  </r>
  <r>
    <n v="4062"/>
    <x v="1466"/>
    <x v="1466"/>
    <n v="12"/>
    <x v="0"/>
    <x v="1"/>
    <x v="10"/>
    <x v="1466"/>
    <x v="10"/>
    <x v="69"/>
    <x v="2"/>
    <x v="1466"/>
    <x v="985"/>
    <x v="1020"/>
    <n v="556140.5"/>
    <n v="2916388.8"/>
    <x v="25"/>
    <x v="9"/>
    <n v="65"/>
    <n v="65"/>
    <s v="S. Castaneda, E. Garcia"/>
  </r>
  <r>
    <n v="4063"/>
    <x v="1467"/>
    <x v="1467"/>
    <n v="4"/>
    <x v="0"/>
    <x v="1"/>
    <x v="10"/>
    <x v="1467"/>
    <x v="10"/>
    <x v="34"/>
    <x v="0"/>
    <x v="1467"/>
    <x v="919"/>
    <x v="1021"/>
    <n v="556152.1"/>
    <n v="2916456.9"/>
    <x v="25"/>
    <x v="7"/>
    <n v="50"/>
    <n v="50"/>
    <s v="S. Castaneda, E. Garcia"/>
  </r>
  <r>
    <n v="4064"/>
    <x v="1467"/>
    <x v="1467"/>
    <n v="4"/>
    <x v="0"/>
    <x v="1"/>
    <x v="10"/>
    <x v="1467"/>
    <x v="10"/>
    <x v="34"/>
    <x v="0"/>
    <x v="1467"/>
    <x v="919"/>
    <x v="1021"/>
    <n v="556152.1"/>
    <n v="2916456.9"/>
    <x v="25"/>
    <x v="9"/>
    <n v="15"/>
    <n v="15"/>
    <s v="S. Castaneda, E. Garcia"/>
  </r>
  <r>
    <n v="4065"/>
    <x v="1467"/>
    <x v="1467"/>
    <n v="4"/>
    <x v="0"/>
    <x v="1"/>
    <x v="10"/>
    <x v="1467"/>
    <x v="10"/>
    <x v="34"/>
    <x v="0"/>
    <x v="1467"/>
    <x v="919"/>
    <x v="1021"/>
    <n v="556152.1"/>
    <n v="2916456.9"/>
    <x v="25"/>
    <x v="10"/>
    <n v="5"/>
    <n v="5"/>
    <s v="S. Castaneda, E. Garcia"/>
  </r>
  <r>
    <n v="4066"/>
    <x v="1468"/>
    <x v="1468"/>
    <n v="5"/>
    <x v="0"/>
    <x v="1"/>
    <x v="10"/>
    <x v="1468"/>
    <x v="10"/>
    <x v="34"/>
    <x v="1"/>
    <x v="1468"/>
    <x v="987"/>
    <x v="1021"/>
    <n v="556175.6"/>
    <n v="2916456.9"/>
    <x v="25"/>
    <x v="7"/>
    <n v="30"/>
    <n v="30"/>
    <s v="S. Castaneda, E. Garcia"/>
  </r>
  <r>
    <n v="4067"/>
    <x v="1469"/>
    <x v="1469"/>
    <n v="6"/>
    <x v="0"/>
    <x v="1"/>
    <x v="10"/>
    <x v="1469"/>
    <x v="10"/>
    <x v="34"/>
    <x v="2"/>
    <x v="1469"/>
    <x v="919"/>
    <x v="1022"/>
    <n v="556152.1"/>
    <n v="2916460.1"/>
    <x v="25"/>
    <x v="7"/>
    <n v="3"/>
    <n v="3"/>
    <s v="S. Castaneda, E. Garcia"/>
  </r>
  <r>
    <n v="4068"/>
    <x v="1469"/>
    <x v="1469"/>
    <n v="6"/>
    <x v="0"/>
    <x v="1"/>
    <x v="10"/>
    <x v="1469"/>
    <x v="10"/>
    <x v="34"/>
    <x v="2"/>
    <x v="1469"/>
    <x v="919"/>
    <x v="1022"/>
    <n v="556152.1"/>
    <n v="2916460.1"/>
    <x v="25"/>
    <x v="9"/>
    <n v="40"/>
    <n v="40"/>
    <s v="S. Castaneda, E. Garcia"/>
  </r>
  <r>
    <n v="4069"/>
    <x v="1469"/>
    <x v="1469"/>
    <n v="6"/>
    <x v="0"/>
    <x v="1"/>
    <x v="10"/>
    <x v="1469"/>
    <x v="10"/>
    <x v="34"/>
    <x v="2"/>
    <x v="1469"/>
    <x v="919"/>
    <x v="1022"/>
    <n v="556152.1"/>
    <n v="2916460.1"/>
    <x v="25"/>
    <x v="13"/>
    <n v="2"/>
    <n v="2"/>
    <s v="S. Castaneda, E. Garcia"/>
  </r>
  <r>
    <n v="4070"/>
    <x v="1470"/>
    <x v="1470"/>
    <n v="7"/>
    <x v="0"/>
    <x v="1"/>
    <x v="10"/>
    <x v="1470"/>
    <x v="10"/>
    <x v="36"/>
    <x v="0"/>
    <x v="1470"/>
    <x v="988"/>
    <x v="1023"/>
    <n v="556092.80000000005"/>
    <n v="2916413"/>
    <x v="25"/>
    <x v="9"/>
    <n v="30"/>
    <n v="30"/>
    <s v="S. Castaneda, E. Garcia"/>
  </r>
  <r>
    <n v="4071"/>
    <x v="1470"/>
    <x v="1470"/>
    <n v="7"/>
    <x v="0"/>
    <x v="1"/>
    <x v="10"/>
    <x v="1470"/>
    <x v="10"/>
    <x v="36"/>
    <x v="0"/>
    <x v="1470"/>
    <x v="988"/>
    <x v="1023"/>
    <n v="556092.80000000005"/>
    <n v="2916413"/>
    <x v="25"/>
    <x v="10"/>
    <n v="1"/>
    <n v="1"/>
    <s v="S. Castaneda, E. Garcia"/>
  </r>
  <r>
    <n v="4072"/>
    <x v="1471"/>
    <x v="1471"/>
    <n v="8"/>
    <x v="0"/>
    <x v="1"/>
    <x v="10"/>
    <x v="1471"/>
    <x v="10"/>
    <x v="36"/>
    <x v="1"/>
    <x v="1471"/>
    <x v="989"/>
    <x v="1023"/>
    <n v="556105.19999999995"/>
    <n v="2916413"/>
    <x v="25"/>
    <x v="9"/>
    <n v="25"/>
    <n v="25"/>
    <s v="S. Castaneda, E. Garcia"/>
  </r>
  <r>
    <n v="4073"/>
    <x v="1472"/>
    <x v="1472"/>
    <n v="9"/>
    <x v="0"/>
    <x v="1"/>
    <x v="10"/>
    <x v="1472"/>
    <x v="10"/>
    <x v="36"/>
    <x v="2"/>
    <x v="1472"/>
    <x v="988"/>
    <x v="1024"/>
    <n v="556092.80000000005"/>
    <n v="2916427.1"/>
    <x v="25"/>
    <x v="9"/>
    <n v="25"/>
    <n v="25"/>
    <s v="S. Castaneda, E. Garcia"/>
  </r>
  <r>
    <n v="4074"/>
    <x v="1473"/>
    <x v="1473"/>
    <n v="13"/>
    <x v="0"/>
    <x v="1"/>
    <x v="10"/>
    <x v="1473"/>
    <x v="10"/>
    <x v="85"/>
    <x v="0"/>
    <x v="1473"/>
    <x v="988"/>
    <x v="1025"/>
    <n v="556092.80000000005"/>
    <n v="2916346.3"/>
    <x v="25"/>
    <x v="9"/>
    <n v="40"/>
    <n v="40"/>
    <s v="S. Castaneda, E. Garcia"/>
  </r>
  <r>
    <n v="4075"/>
    <x v="1473"/>
    <x v="1473"/>
    <n v="13"/>
    <x v="0"/>
    <x v="1"/>
    <x v="10"/>
    <x v="1473"/>
    <x v="10"/>
    <x v="85"/>
    <x v="0"/>
    <x v="1473"/>
    <x v="988"/>
    <x v="1025"/>
    <n v="556092.80000000005"/>
    <n v="2916346.3"/>
    <x v="25"/>
    <x v="13"/>
    <n v="5"/>
    <n v="5"/>
    <s v="S. Castaneda, E. Garcia"/>
  </r>
  <r>
    <n v="4076"/>
    <x v="1474"/>
    <x v="1474"/>
    <n v="14"/>
    <x v="0"/>
    <x v="1"/>
    <x v="10"/>
    <x v="1474"/>
    <x v="10"/>
    <x v="85"/>
    <x v="1"/>
    <x v="1474"/>
    <x v="990"/>
    <x v="1025"/>
    <n v="556108.1"/>
    <n v="2916346.3"/>
    <x v="25"/>
    <x v="7"/>
    <n v="3"/>
    <n v="3"/>
    <s v="S. Castaneda, E. Garcia"/>
  </r>
  <r>
    <n v="4077"/>
    <x v="1474"/>
    <x v="1474"/>
    <n v="14"/>
    <x v="0"/>
    <x v="1"/>
    <x v="10"/>
    <x v="1474"/>
    <x v="10"/>
    <x v="85"/>
    <x v="1"/>
    <x v="1474"/>
    <x v="990"/>
    <x v="1025"/>
    <n v="556108.1"/>
    <n v="2916346.3"/>
    <x v="25"/>
    <x v="9"/>
    <n v="30"/>
    <n v="30"/>
    <s v="S. Castaneda, E. Garcia"/>
  </r>
  <r>
    <n v="4078"/>
    <x v="1474"/>
    <x v="1474"/>
    <n v="14"/>
    <x v="0"/>
    <x v="1"/>
    <x v="10"/>
    <x v="1474"/>
    <x v="10"/>
    <x v="85"/>
    <x v="1"/>
    <x v="1474"/>
    <x v="990"/>
    <x v="1025"/>
    <n v="556108.1"/>
    <n v="2916346.3"/>
    <x v="25"/>
    <x v="17"/>
    <n v="3"/>
    <n v="3"/>
    <s v="S. Castaneda, E. Garcia"/>
  </r>
  <r>
    <n v="4079"/>
    <x v="1475"/>
    <x v="1475"/>
    <n v="15"/>
    <x v="0"/>
    <x v="1"/>
    <x v="10"/>
    <x v="1475"/>
    <x v="10"/>
    <x v="85"/>
    <x v="2"/>
    <x v="1475"/>
    <x v="988"/>
    <x v="1026"/>
    <n v="556092.80000000005"/>
    <n v="2916369.9"/>
    <x v="25"/>
    <x v="7"/>
    <n v="20"/>
    <n v="20"/>
    <s v="S. Castaneda, E. Garcia"/>
  </r>
  <r>
    <n v="4080"/>
    <x v="1475"/>
    <x v="1475"/>
    <n v="15"/>
    <x v="0"/>
    <x v="1"/>
    <x v="10"/>
    <x v="1475"/>
    <x v="10"/>
    <x v="85"/>
    <x v="2"/>
    <x v="1475"/>
    <x v="988"/>
    <x v="1026"/>
    <n v="556092.80000000005"/>
    <n v="2916369.9"/>
    <x v="25"/>
    <x v="9"/>
    <n v="25"/>
    <n v="25"/>
    <s v="S. Castaneda, E. Garcia"/>
  </r>
  <r>
    <n v="4081"/>
    <x v="1476"/>
    <x v="1476"/>
    <n v="1"/>
    <x v="0"/>
    <x v="1"/>
    <x v="10"/>
    <x v="1476"/>
    <x v="10"/>
    <x v="37"/>
    <x v="0"/>
    <x v="1476"/>
    <x v="991"/>
    <x v="1027"/>
    <n v="556720.6"/>
    <n v="2916400.2"/>
    <x v="25"/>
    <x v="7"/>
    <n v="3"/>
    <n v="3"/>
    <s v="S. Castaneda, E. Garcia"/>
  </r>
  <r>
    <n v="4082"/>
    <x v="1476"/>
    <x v="1476"/>
    <n v="1"/>
    <x v="0"/>
    <x v="1"/>
    <x v="10"/>
    <x v="1476"/>
    <x v="10"/>
    <x v="37"/>
    <x v="0"/>
    <x v="1476"/>
    <x v="991"/>
    <x v="1027"/>
    <n v="556720.6"/>
    <n v="2916400.2"/>
    <x v="25"/>
    <x v="9"/>
    <n v="20"/>
    <n v="20"/>
    <s v="S. Castaneda, E. Garcia"/>
  </r>
  <r>
    <n v="4083"/>
    <x v="1476"/>
    <x v="1476"/>
    <n v="1"/>
    <x v="0"/>
    <x v="1"/>
    <x v="10"/>
    <x v="1476"/>
    <x v="10"/>
    <x v="37"/>
    <x v="0"/>
    <x v="1476"/>
    <x v="991"/>
    <x v="1027"/>
    <n v="556720.6"/>
    <n v="2916400.2"/>
    <x v="25"/>
    <x v="13"/>
    <n v="15"/>
    <n v="15"/>
    <s v="S. Castaneda, E. Garcia"/>
  </r>
  <r>
    <n v="4084"/>
    <x v="1477"/>
    <x v="1477"/>
    <n v="2"/>
    <x v="0"/>
    <x v="1"/>
    <x v="10"/>
    <x v="1477"/>
    <x v="10"/>
    <x v="37"/>
    <x v="1"/>
    <x v="1477"/>
    <x v="992"/>
    <x v="1027"/>
    <n v="556753.6"/>
    <n v="2916400.2"/>
    <x v="25"/>
    <x v="7"/>
    <n v="7"/>
    <n v="7"/>
    <s v="S. Castaneda, E. Garcia"/>
  </r>
  <r>
    <n v="4085"/>
    <x v="1477"/>
    <x v="1477"/>
    <n v="2"/>
    <x v="0"/>
    <x v="1"/>
    <x v="10"/>
    <x v="1477"/>
    <x v="10"/>
    <x v="37"/>
    <x v="1"/>
    <x v="1477"/>
    <x v="992"/>
    <x v="1027"/>
    <n v="556753.6"/>
    <n v="2916400.2"/>
    <x v="25"/>
    <x v="9"/>
    <n v="15"/>
    <n v="15"/>
    <s v="S. Castaneda, E. Garcia"/>
  </r>
  <r>
    <n v="4086"/>
    <x v="1477"/>
    <x v="1477"/>
    <n v="2"/>
    <x v="0"/>
    <x v="1"/>
    <x v="10"/>
    <x v="1477"/>
    <x v="10"/>
    <x v="37"/>
    <x v="1"/>
    <x v="1477"/>
    <x v="992"/>
    <x v="1027"/>
    <n v="556753.6"/>
    <n v="2916400.2"/>
    <x v="25"/>
    <x v="13"/>
    <n v="35"/>
    <n v="35"/>
    <s v="S. Castaneda, E. Garcia"/>
  </r>
  <r>
    <n v="4087"/>
    <x v="1478"/>
    <x v="1478"/>
    <n v="3"/>
    <x v="0"/>
    <x v="1"/>
    <x v="10"/>
    <x v="1478"/>
    <x v="10"/>
    <x v="37"/>
    <x v="2"/>
    <x v="1478"/>
    <x v="991"/>
    <x v="1028"/>
    <n v="556720.6"/>
    <n v="2916425.1"/>
    <x v="25"/>
    <x v="7"/>
    <n v="3"/>
    <n v="3"/>
    <s v="S. Castaneda, E. Garcia"/>
  </r>
  <r>
    <n v="4088"/>
    <x v="1478"/>
    <x v="1478"/>
    <n v="3"/>
    <x v="0"/>
    <x v="1"/>
    <x v="10"/>
    <x v="1478"/>
    <x v="10"/>
    <x v="37"/>
    <x v="2"/>
    <x v="1478"/>
    <x v="991"/>
    <x v="1028"/>
    <n v="556720.6"/>
    <n v="2916425.1"/>
    <x v="25"/>
    <x v="9"/>
    <n v="35"/>
    <n v="35"/>
    <s v="S. Castaneda, E. Garcia"/>
  </r>
  <r>
    <n v="4089"/>
    <x v="1478"/>
    <x v="1478"/>
    <n v="3"/>
    <x v="0"/>
    <x v="1"/>
    <x v="10"/>
    <x v="1478"/>
    <x v="10"/>
    <x v="37"/>
    <x v="2"/>
    <x v="1478"/>
    <x v="991"/>
    <x v="1028"/>
    <n v="556720.6"/>
    <n v="2916425.1"/>
    <x v="25"/>
    <x v="13"/>
    <n v="25"/>
    <n v="25"/>
    <s v="S. Castaneda, E. Garcia"/>
  </r>
  <r>
    <n v="4090"/>
    <x v="1479"/>
    <x v="1479"/>
    <n v="55"/>
    <x v="0"/>
    <x v="1"/>
    <x v="10"/>
    <x v="1479"/>
    <x v="10"/>
    <x v="40"/>
    <x v="0"/>
    <x v="1479"/>
    <x v="993"/>
    <x v="1029"/>
    <n v="556509.69999999995"/>
    <n v="2911664.8"/>
    <x v="24"/>
    <x v="7"/>
    <n v="15"/>
    <n v="15"/>
    <s v="S. Castaneda, B. Constant, E. Garcia"/>
  </r>
  <r>
    <n v="4091"/>
    <x v="1479"/>
    <x v="1479"/>
    <n v="55"/>
    <x v="0"/>
    <x v="1"/>
    <x v="10"/>
    <x v="1479"/>
    <x v="10"/>
    <x v="40"/>
    <x v="0"/>
    <x v="1479"/>
    <x v="993"/>
    <x v="1029"/>
    <n v="556509.69999999995"/>
    <n v="2911664.8"/>
    <x v="24"/>
    <x v="9"/>
    <n v="10"/>
    <n v="10"/>
    <s v="S. Castaneda, B. Constant, E. Garcia"/>
  </r>
  <r>
    <n v="4092"/>
    <x v="1479"/>
    <x v="1479"/>
    <n v="55"/>
    <x v="0"/>
    <x v="1"/>
    <x v="10"/>
    <x v="1479"/>
    <x v="10"/>
    <x v="40"/>
    <x v="0"/>
    <x v="1479"/>
    <x v="993"/>
    <x v="1029"/>
    <n v="556509.69999999995"/>
    <n v="2911664.8"/>
    <x v="24"/>
    <x v="10"/>
    <n v="1"/>
    <n v="1"/>
    <s v="S. Castaneda, B. Constant, E. Garcia"/>
  </r>
  <r>
    <n v="4093"/>
    <x v="1480"/>
    <x v="1480"/>
    <n v="56"/>
    <x v="0"/>
    <x v="1"/>
    <x v="10"/>
    <x v="1480"/>
    <x v="10"/>
    <x v="40"/>
    <x v="1"/>
    <x v="1480"/>
    <x v="994"/>
    <x v="1030"/>
    <n v="556540.80000000005"/>
    <n v="2911669.7"/>
    <x v="24"/>
    <x v="7"/>
    <n v="15"/>
    <n v="15"/>
    <s v="S. Castaneda, B. Constant, E. Garcia"/>
  </r>
  <r>
    <n v="4094"/>
    <x v="1480"/>
    <x v="1480"/>
    <n v="56"/>
    <x v="0"/>
    <x v="1"/>
    <x v="10"/>
    <x v="1480"/>
    <x v="10"/>
    <x v="40"/>
    <x v="1"/>
    <x v="1480"/>
    <x v="994"/>
    <x v="1030"/>
    <n v="556540.80000000005"/>
    <n v="2911669.7"/>
    <x v="24"/>
    <x v="9"/>
    <n v="15"/>
    <n v="15"/>
    <s v="S. Castaneda, B. Constant, E. Garcia"/>
  </r>
  <r>
    <n v="4095"/>
    <x v="1480"/>
    <x v="1480"/>
    <n v="56"/>
    <x v="0"/>
    <x v="1"/>
    <x v="10"/>
    <x v="1480"/>
    <x v="10"/>
    <x v="40"/>
    <x v="1"/>
    <x v="1480"/>
    <x v="994"/>
    <x v="1030"/>
    <n v="556540.80000000005"/>
    <n v="2911669.7"/>
    <x v="24"/>
    <x v="10"/>
    <n v="2"/>
    <n v="2"/>
    <s v="S. Castaneda, B. Constant, E. Garcia"/>
  </r>
  <r>
    <n v="4096"/>
    <x v="1480"/>
    <x v="1480"/>
    <n v="56"/>
    <x v="0"/>
    <x v="1"/>
    <x v="10"/>
    <x v="1480"/>
    <x v="10"/>
    <x v="40"/>
    <x v="1"/>
    <x v="1480"/>
    <x v="994"/>
    <x v="1030"/>
    <n v="556540.80000000005"/>
    <n v="2911670"/>
    <x v="24"/>
    <x v="17"/>
    <n v="15"/>
    <n v="15"/>
    <s v="S. Castaneda, B. Constant, E. Garcia"/>
  </r>
  <r>
    <n v="4097"/>
    <x v="1481"/>
    <x v="1481"/>
    <n v="57"/>
    <x v="0"/>
    <x v="1"/>
    <x v="10"/>
    <x v="1481"/>
    <x v="10"/>
    <x v="40"/>
    <x v="2"/>
    <x v="1481"/>
    <x v="995"/>
    <x v="1031"/>
    <n v="556504.30000000005"/>
    <n v="2911698.8"/>
    <x v="24"/>
    <x v="7"/>
    <n v="90"/>
    <n v="90"/>
    <s v="S. Castaneda, B. Constant, E. Garcia"/>
  </r>
  <r>
    <n v="4098"/>
    <x v="1482"/>
    <x v="1482"/>
    <n v="10"/>
    <x v="0"/>
    <x v="1"/>
    <x v="10"/>
    <x v="1482"/>
    <x v="10"/>
    <x v="41"/>
    <x v="0"/>
    <x v="1482"/>
    <x v="996"/>
    <x v="1032"/>
    <n v="556630"/>
    <n v="2913802.6"/>
    <x v="24"/>
    <x v="9"/>
    <n v="25"/>
    <n v="25"/>
    <s v="S. Castaneda, B. Constant, E. Garcia"/>
  </r>
  <r>
    <n v="4099"/>
    <x v="1482"/>
    <x v="1482"/>
    <n v="10"/>
    <x v="0"/>
    <x v="1"/>
    <x v="10"/>
    <x v="1482"/>
    <x v="10"/>
    <x v="41"/>
    <x v="0"/>
    <x v="1482"/>
    <x v="996"/>
    <x v="1032"/>
    <n v="556630"/>
    <n v="2913802.6"/>
    <x v="24"/>
    <x v="8"/>
    <n v="3"/>
    <n v="3"/>
    <s v="S. Castaneda, B. Constant, E. Garcia"/>
  </r>
  <r>
    <n v="4100"/>
    <x v="1483"/>
    <x v="1483"/>
    <n v="11"/>
    <x v="0"/>
    <x v="1"/>
    <x v="10"/>
    <x v="1483"/>
    <x v="10"/>
    <x v="41"/>
    <x v="1"/>
    <x v="1483"/>
    <x v="997"/>
    <x v="1033"/>
    <n v="556656"/>
    <n v="2913806.7"/>
    <x v="24"/>
    <x v="7"/>
    <n v="3"/>
    <n v="3"/>
    <s v="S. Castaneda, B. Constant, E. Garcia"/>
  </r>
  <r>
    <n v="4101"/>
    <x v="1483"/>
    <x v="1483"/>
    <n v="11"/>
    <x v="0"/>
    <x v="1"/>
    <x v="10"/>
    <x v="1483"/>
    <x v="10"/>
    <x v="41"/>
    <x v="1"/>
    <x v="1483"/>
    <x v="997"/>
    <x v="1033"/>
    <n v="556656"/>
    <n v="2913806.7"/>
    <x v="24"/>
    <x v="9"/>
    <n v="35"/>
    <n v="35"/>
    <s v="S. Castaneda, B. Constant, E. Garcia"/>
  </r>
  <r>
    <n v="4102"/>
    <x v="1484"/>
    <x v="1484"/>
    <n v="12"/>
    <x v="0"/>
    <x v="1"/>
    <x v="10"/>
    <x v="1484"/>
    <x v="10"/>
    <x v="41"/>
    <x v="2"/>
    <x v="1484"/>
    <x v="998"/>
    <x v="1034"/>
    <n v="556627.80000000005"/>
    <n v="2913816.7"/>
    <x v="24"/>
    <x v="7"/>
    <n v="10"/>
    <n v="10"/>
    <s v="S. Castaneda, B. Constant, E. Garcia"/>
  </r>
  <r>
    <n v="4103"/>
    <x v="1484"/>
    <x v="1484"/>
    <n v="12"/>
    <x v="0"/>
    <x v="1"/>
    <x v="10"/>
    <x v="1484"/>
    <x v="10"/>
    <x v="41"/>
    <x v="2"/>
    <x v="1484"/>
    <x v="998"/>
    <x v="1034"/>
    <n v="556627.80000000005"/>
    <n v="2913816.7"/>
    <x v="24"/>
    <x v="9"/>
    <n v="35"/>
    <n v="35"/>
    <s v="S. Castaneda, B. Constant, E. Garcia"/>
  </r>
  <r>
    <n v="4104"/>
    <x v="1485"/>
    <x v="1485"/>
    <n v="16"/>
    <x v="0"/>
    <x v="1"/>
    <x v="11"/>
    <x v="1485"/>
    <x v="11"/>
    <x v="45"/>
    <x v="0"/>
    <x v="1485"/>
    <x v="999"/>
    <x v="1035"/>
    <n v="520521.8"/>
    <n v="2824493.5"/>
    <x v="18"/>
    <x v="10"/>
    <n v="3"/>
    <n v="3"/>
    <s v="S. Castaneda, B. Constant, S. Ramos"/>
  </r>
  <r>
    <n v="4105"/>
    <x v="1485"/>
    <x v="1485"/>
    <n v="16"/>
    <x v="0"/>
    <x v="1"/>
    <x v="11"/>
    <x v="1485"/>
    <x v="11"/>
    <x v="45"/>
    <x v="0"/>
    <x v="1485"/>
    <x v="999"/>
    <x v="1035"/>
    <n v="520521.8"/>
    <n v="2824493.5"/>
    <x v="18"/>
    <x v="12"/>
    <n v="1"/>
    <n v="1"/>
    <s v="S. Castaneda, B. Constant, S. Ramos"/>
  </r>
  <r>
    <n v="4106"/>
    <x v="1485"/>
    <x v="1485"/>
    <n v="16"/>
    <x v="0"/>
    <x v="1"/>
    <x v="11"/>
    <x v="1485"/>
    <x v="11"/>
    <x v="45"/>
    <x v="0"/>
    <x v="1485"/>
    <x v="999"/>
    <x v="1035"/>
    <n v="520521.8"/>
    <n v="2824493.5"/>
    <x v="18"/>
    <x v="6"/>
    <n v="1"/>
    <n v="1"/>
    <s v="S. Castaneda, B. Constant, S. Ramos"/>
  </r>
  <r>
    <n v="4107"/>
    <x v="1485"/>
    <x v="1485"/>
    <n v="16"/>
    <x v="0"/>
    <x v="1"/>
    <x v="11"/>
    <x v="1485"/>
    <x v="11"/>
    <x v="45"/>
    <x v="0"/>
    <x v="1485"/>
    <x v="999"/>
    <x v="1035"/>
    <n v="520522"/>
    <n v="2824494"/>
    <x v="18"/>
    <x v="8"/>
    <n v="15"/>
    <n v="15"/>
    <s v="S. Castaneda, B. Constant, S. Ramos"/>
  </r>
  <r>
    <n v="4108"/>
    <x v="1486"/>
    <x v="1486"/>
    <n v="17"/>
    <x v="0"/>
    <x v="1"/>
    <x v="11"/>
    <x v="1486"/>
    <x v="11"/>
    <x v="45"/>
    <x v="1"/>
    <x v="1486"/>
    <x v="1000"/>
    <x v="1035"/>
    <n v="520533.1"/>
    <n v="2824493.5"/>
    <x v="18"/>
    <x v="10"/>
    <n v="10"/>
    <n v="10"/>
    <s v="S. Castaneda, B. Constant, S. Ramos"/>
  </r>
  <r>
    <n v="4109"/>
    <x v="1486"/>
    <x v="1486"/>
    <n v="17"/>
    <x v="0"/>
    <x v="1"/>
    <x v="11"/>
    <x v="1486"/>
    <x v="11"/>
    <x v="45"/>
    <x v="1"/>
    <x v="1486"/>
    <x v="1000"/>
    <x v="1035"/>
    <n v="520533.1"/>
    <n v="2824493.5"/>
    <x v="18"/>
    <x v="17"/>
    <n v="10"/>
    <n v="10"/>
    <s v="S. Castaneda, B. Constant, S. Ramos"/>
  </r>
  <r>
    <n v="4110"/>
    <x v="1486"/>
    <x v="1486"/>
    <n v="17"/>
    <x v="0"/>
    <x v="1"/>
    <x v="11"/>
    <x v="1486"/>
    <x v="11"/>
    <x v="45"/>
    <x v="1"/>
    <x v="1486"/>
    <x v="1000"/>
    <x v="1035"/>
    <n v="520533.1"/>
    <n v="2824493.5"/>
    <x v="18"/>
    <x v="6"/>
    <n v="1"/>
    <n v="1"/>
    <s v="S. Castaneda, B. Constant, S. Ramos"/>
  </r>
  <r>
    <n v="4111"/>
    <x v="1486"/>
    <x v="1486"/>
    <n v="17"/>
    <x v="0"/>
    <x v="1"/>
    <x v="11"/>
    <x v="1486"/>
    <x v="11"/>
    <x v="45"/>
    <x v="1"/>
    <x v="1486"/>
    <x v="1000"/>
    <x v="1035"/>
    <n v="520533"/>
    <n v="2824494"/>
    <x v="18"/>
    <x v="8"/>
    <n v="20"/>
    <n v="20"/>
    <s v="S. Castaneda, B. Constant, S. Ramos"/>
  </r>
  <r>
    <n v="4112"/>
    <x v="1487"/>
    <x v="1487"/>
    <n v="18"/>
    <x v="0"/>
    <x v="1"/>
    <x v="11"/>
    <x v="1487"/>
    <x v="11"/>
    <x v="45"/>
    <x v="2"/>
    <x v="1487"/>
    <x v="999"/>
    <x v="1036"/>
    <n v="520521.8"/>
    <n v="2824499.3"/>
    <x v="18"/>
    <x v="7"/>
    <n v="3"/>
    <n v="3"/>
    <s v="S. Castaneda, B. Constant, S. Ramos"/>
  </r>
  <r>
    <n v="4113"/>
    <x v="1487"/>
    <x v="1487"/>
    <n v="18"/>
    <x v="0"/>
    <x v="1"/>
    <x v="11"/>
    <x v="1487"/>
    <x v="11"/>
    <x v="45"/>
    <x v="2"/>
    <x v="1487"/>
    <x v="999"/>
    <x v="1036"/>
    <n v="520521.8"/>
    <n v="2824499.3"/>
    <x v="18"/>
    <x v="10"/>
    <n v="1"/>
    <n v="1"/>
    <s v="S. Castaneda, B. Constant, S. Ramos"/>
  </r>
  <r>
    <n v="4114"/>
    <x v="1487"/>
    <x v="1487"/>
    <n v="18"/>
    <x v="0"/>
    <x v="1"/>
    <x v="11"/>
    <x v="1487"/>
    <x v="11"/>
    <x v="45"/>
    <x v="2"/>
    <x v="1487"/>
    <x v="999"/>
    <x v="1036"/>
    <n v="520521.8"/>
    <n v="2824499.3"/>
    <x v="18"/>
    <x v="6"/>
    <n v="1"/>
    <n v="1"/>
    <s v="S. Castaneda, B. Constant, S. Ramos"/>
  </r>
  <r>
    <n v="4115"/>
    <x v="1487"/>
    <x v="1487"/>
    <n v="18"/>
    <x v="0"/>
    <x v="1"/>
    <x v="11"/>
    <x v="1487"/>
    <x v="11"/>
    <x v="45"/>
    <x v="2"/>
    <x v="1487"/>
    <x v="999"/>
    <x v="1036"/>
    <n v="520522"/>
    <n v="2824499"/>
    <x v="18"/>
    <x v="12"/>
    <n v="2"/>
    <n v="2"/>
    <s v="S. Castaneda, B. Constant, S. Ramos"/>
  </r>
  <r>
    <n v="4116"/>
    <x v="1487"/>
    <x v="1487"/>
    <n v="18"/>
    <x v="0"/>
    <x v="1"/>
    <x v="11"/>
    <x v="1487"/>
    <x v="11"/>
    <x v="45"/>
    <x v="2"/>
    <x v="1487"/>
    <x v="999"/>
    <x v="1036"/>
    <n v="520522"/>
    <n v="2824499"/>
    <x v="18"/>
    <x v="14"/>
    <n v="5"/>
    <n v="5"/>
    <s v="S. Castaneda, B. Constant, S. Ramos"/>
  </r>
  <r>
    <n v="4117"/>
    <x v="1488"/>
    <x v="1488"/>
    <n v="10"/>
    <x v="0"/>
    <x v="1"/>
    <x v="11"/>
    <x v="1488"/>
    <x v="11"/>
    <x v="0"/>
    <x v="0"/>
    <x v="1488"/>
    <x v="1001"/>
    <x v="1037"/>
    <n v="520643.2"/>
    <n v="2824459.2"/>
    <x v="18"/>
    <x v="7"/>
    <n v="65"/>
    <n v="65"/>
    <s v="S. Castaneda, B. Constant, S. Ramos"/>
  </r>
  <r>
    <n v="4118"/>
    <x v="1488"/>
    <x v="1488"/>
    <n v="10"/>
    <x v="0"/>
    <x v="1"/>
    <x v="11"/>
    <x v="1488"/>
    <x v="11"/>
    <x v="0"/>
    <x v="0"/>
    <x v="1488"/>
    <x v="1001"/>
    <x v="1037"/>
    <n v="520643.2"/>
    <n v="2824459.2"/>
    <x v="18"/>
    <x v="10"/>
    <n v="1"/>
    <n v="1"/>
    <s v="S. Castaneda, B. Constant, S. Ramos"/>
  </r>
  <r>
    <n v="4119"/>
    <x v="1488"/>
    <x v="1488"/>
    <n v="10"/>
    <x v="0"/>
    <x v="1"/>
    <x v="11"/>
    <x v="1488"/>
    <x v="11"/>
    <x v="0"/>
    <x v="0"/>
    <x v="1488"/>
    <x v="1001"/>
    <x v="1037"/>
    <n v="520643.2"/>
    <n v="2824459.2"/>
    <x v="18"/>
    <x v="17"/>
    <n v="10"/>
    <n v="10"/>
    <s v="S. Castaneda, B. Constant, S. Ramos"/>
  </r>
  <r>
    <n v="4120"/>
    <x v="1489"/>
    <x v="1489"/>
    <n v="11"/>
    <x v="0"/>
    <x v="1"/>
    <x v="11"/>
    <x v="1489"/>
    <x v="11"/>
    <x v="0"/>
    <x v="1"/>
    <x v="1489"/>
    <x v="1002"/>
    <x v="1037"/>
    <n v="520675.1"/>
    <n v="2824459.2"/>
    <x v="18"/>
    <x v="7"/>
    <n v="70"/>
    <n v="70"/>
    <s v="S. Castaneda, B. Constant, S. Ramos"/>
  </r>
  <r>
    <n v="4121"/>
    <x v="1489"/>
    <x v="1489"/>
    <n v="11"/>
    <x v="0"/>
    <x v="1"/>
    <x v="11"/>
    <x v="1489"/>
    <x v="11"/>
    <x v="0"/>
    <x v="1"/>
    <x v="1489"/>
    <x v="1002"/>
    <x v="1037"/>
    <n v="520675.1"/>
    <n v="2824459.2"/>
    <x v="18"/>
    <x v="24"/>
    <n v="-999"/>
    <s v=""/>
    <s v="S. Castaneda, B. Constant, S. Ramos"/>
  </r>
  <r>
    <n v="4122"/>
    <x v="1490"/>
    <x v="1490"/>
    <n v="12"/>
    <x v="0"/>
    <x v="1"/>
    <x v="11"/>
    <x v="1490"/>
    <x v="11"/>
    <x v="0"/>
    <x v="2"/>
    <x v="1490"/>
    <x v="1001"/>
    <x v="1038"/>
    <n v="520643.2"/>
    <n v="2824492.9"/>
    <x v="18"/>
    <x v="7"/>
    <n v="40"/>
    <n v="40"/>
    <s v="S. Castaneda, B. Constant, S. Ramos"/>
  </r>
  <r>
    <n v="4123"/>
    <x v="1491"/>
    <x v="1491"/>
    <n v="13"/>
    <x v="0"/>
    <x v="1"/>
    <x v="11"/>
    <x v="1491"/>
    <x v="11"/>
    <x v="1"/>
    <x v="0"/>
    <x v="1491"/>
    <x v="1003"/>
    <x v="1039"/>
    <n v="520516.6"/>
    <n v="2824479.6"/>
    <x v="18"/>
    <x v="14"/>
    <n v="2"/>
    <n v="2"/>
    <s v="S. Castaneda, B. Constant, S. Ramos"/>
  </r>
  <r>
    <n v="4124"/>
    <x v="1491"/>
    <x v="1491"/>
    <n v="13"/>
    <x v="0"/>
    <x v="1"/>
    <x v="11"/>
    <x v="1491"/>
    <x v="11"/>
    <x v="1"/>
    <x v="0"/>
    <x v="1491"/>
    <x v="1003"/>
    <x v="1039"/>
    <n v="520516.6"/>
    <n v="2824479.6"/>
    <x v="18"/>
    <x v="6"/>
    <n v="3"/>
    <n v="3"/>
    <s v="S. Castaneda, B. Constant, S. Ramos"/>
  </r>
  <r>
    <n v="4125"/>
    <x v="1491"/>
    <x v="1491"/>
    <n v="13"/>
    <x v="0"/>
    <x v="1"/>
    <x v="11"/>
    <x v="1491"/>
    <x v="11"/>
    <x v="1"/>
    <x v="0"/>
    <x v="1491"/>
    <x v="1003"/>
    <x v="1039"/>
    <n v="520516.6"/>
    <n v="2824479.6"/>
    <x v="18"/>
    <x v="12"/>
    <n v="2"/>
    <n v="2"/>
    <s v="S. Castaneda, B. Constant, S. Ramos"/>
  </r>
  <r>
    <n v="4126"/>
    <x v="1491"/>
    <x v="1491"/>
    <n v="13"/>
    <x v="0"/>
    <x v="1"/>
    <x v="11"/>
    <x v="1491"/>
    <x v="11"/>
    <x v="1"/>
    <x v="0"/>
    <x v="1491"/>
    <x v="1003"/>
    <x v="1039"/>
    <n v="520517"/>
    <n v="2824480"/>
    <x v="18"/>
    <x v="17"/>
    <n v="10"/>
    <n v="10"/>
    <s v="S. Castaneda, B. Constant, S. Ramos"/>
  </r>
  <r>
    <n v="4127"/>
    <x v="1491"/>
    <x v="1491"/>
    <n v="13"/>
    <x v="0"/>
    <x v="1"/>
    <x v="11"/>
    <x v="1491"/>
    <x v="11"/>
    <x v="1"/>
    <x v="0"/>
    <x v="1491"/>
    <x v="1003"/>
    <x v="1039"/>
    <n v="520517"/>
    <n v="2824480"/>
    <x v="18"/>
    <x v="10"/>
    <n v="1"/>
    <n v="1"/>
    <s v="S. Castaneda, B. Constant, S. Ramos"/>
  </r>
  <r>
    <n v="4128"/>
    <x v="1492"/>
    <x v="1492"/>
    <n v="14"/>
    <x v="0"/>
    <x v="1"/>
    <x v="11"/>
    <x v="1492"/>
    <x v="11"/>
    <x v="1"/>
    <x v="1"/>
    <x v="1492"/>
    <x v="1004"/>
    <x v="1039"/>
    <n v="520540.2"/>
    <n v="2824479.6"/>
    <x v="18"/>
    <x v="14"/>
    <n v="1"/>
    <n v="1"/>
    <s v="S. Castaneda, B. Constant, S. Ramos"/>
  </r>
  <r>
    <n v="4129"/>
    <x v="1492"/>
    <x v="1492"/>
    <n v="14"/>
    <x v="0"/>
    <x v="1"/>
    <x v="11"/>
    <x v="1492"/>
    <x v="11"/>
    <x v="1"/>
    <x v="1"/>
    <x v="1492"/>
    <x v="1004"/>
    <x v="1039"/>
    <n v="520540.2"/>
    <n v="2824479.6"/>
    <x v="18"/>
    <x v="10"/>
    <n v="1"/>
    <n v="1"/>
    <s v="S. Castaneda, B. Constant, S. Ramos"/>
  </r>
  <r>
    <n v="4130"/>
    <x v="1492"/>
    <x v="1492"/>
    <n v="14"/>
    <x v="0"/>
    <x v="1"/>
    <x v="11"/>
    <x v="1492"/>
    <x v="11"/>
    <x v="1"/>
    <x v="1"/>
    <x v="1492"/>
    <x v="1004"/>
    <x v="1039"/>
    <n v="520540.2"/>
    <n v="2824479.6"/>
    <x v="18"/>
    <x v="17"/>
    <n v="10"/>
    <n v="10"/>
    <s v="S. Castaneda, B. Constant, S. Ramos"/>
  </r>
  <r>
    <n v="4131"/>
    <x v="1493"/>
    <x v="1493"/>
    <n v="15"/>
    <x v="0"/>
    <x v="1"/>
    <x v="11"/>
    <x v="1493"/>
    <x v="11"/>
    <x v="1"/>
    <x v="2"/>
    <x v="1493"/>
    <x v="1003"/>
    <x v="1040"/>
    <n v="520516.6"/>
    <n v="2824505.7"/>
    <x v="18"/>
    <x v="7"/>
    <n v="20"/>
    <n v="20"/>
    <s v="S. Castaneda, B. Constant, S. Ramos"/>
  </r>
  <r>
    <n v="4132"/>
    <x v="1493"/>
    <x v="1493"/>
    <n v="15"/>
    <x v="0"/>
    <x v="1"/>
    <x v="11"/>
    <x v="1493"/>
    <x v="11"/>
    <x v="1"/>
    <x v="2"/>
    <x v="1493"/>
    <x v="1003"/>
    <x v="1040"/>
    <n v="520516.6"/>
    <n v="2824505.7"/>
    <x v="18"/>
    <x v="10"/>
    <n v="2"/>
    <n v="2"/>
    <s v="S. Castaneda, B. Constant, S. Ramos"/>
  </r>
  <r>
    <n v="4133"/>
    <x v="1493"/>
    <x v="1493"/>
    <n v="15"/>
    <x v="0"/>
    <x v="1"/>
    <x v="11"/>
    <x v="1493"/>
    <x v="11"/>
    <x v="1"/>
    <x v="2"/>
    <x v="1493"/>
    <x v="1003"/>
    <x v="1040"/>
    <n v="520516.6"/>
    <n v="2824505.7"/>
    <x v="18"/>
    <x v="17"/>
    <n v="10"/>
    <n v="10"/>
    <s v="S. Castaneda, B. Constant, S. Ramos"/>
  </r>
  <r>
    <n v="4134"/>
    <x v="1494"/>
    <x v="1494"/>
    <n v="19"/>
    <x v="0"/>
    <x v="1"/>
    <x v="11"/>
    <x v="1494"/>
    <x v="11"/>
    <x v="46"/>
    <x v="0"/>
    <x v="1494"/>
    <x v="1005"/>
    <x v="1041"/>
    <n v="520431.2"/>
    <n v="2824483.8"/>
    <x v="18"/>
    <x v="7"/>
    <n v="25"/>
    <n v="25"/>
    <s v="S. Castaneda, B. Constant, S. Ramos"/>
  </r>
  <r>
    <n v="4135"/>
    <x v="1495"/>
    <x v="1495"/>
    <n v="20"/>
    <x v="0"/>
    <x v="1"/>
    <x v="11"/>
    <x v="1495"/>
    <x v="11"/>
    <x v="46"/>
    <x v="1"/>
    <x v="1495"/>
    <x v="1006"/>
    <x v="1041"/>
    <n v="520453.4"/>
    <n v="2824483.8"/>
    <x v="18"/>
    <x v="7"/>
    <n v="80"/>
    <n v="80"/>
    <s v="S. Castaneda, B. Constant, S. Ramos"/>
  </r>
  <r>
    <n v="4136"/>
    <x v="1496"/>
    <x v="1496"/>
    <n v="21"/>
    <x v="0"/>
    <x v="1"/>
    <x v="11"/>
    <x v="1496"/>
    <x v="11"/>
    <x v="46"/>
    <x v="2"/>
    <x v="1496"/>
    <x v="1005"/>
    <x v="1042"/>
    <n v="520431.2"/>
    <n v="2824515.5"/>
    <x v="18"/>
    <x v="7"/>
    <n v="50"/>
    <n v="50"/>
    <s v="S. Castaneda, B. Constant, S. Ramos"/>
  </r>
  <r>
    <n v="4137"/>
    <x v="1497"/>
    <x v="1497"/>
    <n v="28"/>
    <x v="0"/>
    <x v="1"/>
    <x v="11"/>
    <x v="1497"/>
    <x v="11"/>
    <x v="47"/>
    <x v="0"/>
    <x v="1497"/>
    <x v="1007"/>
    <x v="1043"/>
    <n v="521184"/>
    <n v="2824010"/>
    <x v="18"/>
    <x v="7"/>
    <n v="7"/>
    <n v="7"/>
    <s v="S. Castaneda, B. Constant, S. Ramos"/>
  </r>
  <r>
    <n v="4138"/>
    <x v="1497"/>
    <x v="1497"/>
    <n v="28"/>
    <x v="0"/>
    <x v="1"/>
    <x v="11"/>
    <x v="1497"/>
    <x v="11"/>
    <x v="47"/>
    <x v="0"/>
    <x v="1497"/>
    <x v="1007"/>
    <x v="1043"/>
    <n v="521184"/>
    <n v="2824010"/>
    <x v="18"/>
    <x v="10"/>
    <n v="8"/>
    <n v="8"/>
    <s v="S. Castaneda, B. Constant, S. Ramos"/>
  </r>
  <r>
    <n v="4139"/>
    <x v="1497"/>
    <x v="1497"/>
    <n v="28"/>
    <x v="0"/>
    <x v="1"/>
    <x v="11"/>
    <x v="1497"/>
    <x v="11"/>
    <x v="47"/>
    <x v="0"/>
    <x v="1497"/>
    <x v="1007"/>
    <x v="1043"/>
    <n v="521184"/>
    <n v="2824010"/>
    <x v="18"/>
    <x v="6"/>
    <n v="1"/>
    <n v="1"/>
    <s v="S. Castaneda, B. Constant, S. Ramos"/>
  </r>
  <r>
    <n v="4140"/>
    <x v="1497"/>
    <x v="1497"/>
    <n v="28"/>
    <x v="0"/>
    <x v="1"/>
    <x v="11"/>
    <x v="1497"/>
    <x v="11"/>
    <x v="47"/>
    <x v="0"/>
    <x v="1497"/>
    <x v="1007"/>
    <x v="1043"/>
    <n v="521184"/>
    <n v="2824010"/>
    <x v="18"/>
    <x v="8"/>
    <n v="20"/>
    <n v="20"/>
    <s v="S. Castaneda, B. Constant, S. Ramos"/>
  </r>
  <r>
    <n v="4141"/>
    <x v="1498"/>
    <x v="1498"/>
    <n v="29"/>
    <x v="0"/>
    <x v="1"/>
    <x v="11"/>
    <x v="1498"/>
    <x v="11"/>
    <x v="47"/>
    <x v="1"/>
    <x v="1498"/>
    <x v="1008"/>
    <x v="1043"/>
    <n v="521196"/>
    <n v="2824010"/>
    <x v="18"/>
    <x v="7"/>
    <n v="50"/>
    <n v="50"/>
    <s v="S. Castaneda, B. Constant, S. Ramos"/>
  </r>
  <r>
    <n v="4142"/>
    <x v="1499"/>
    <x v="1499"/>
    <n v="30"/>
    <x v="0"/>
    <x v="1"/>
    <x v="11"/>
    <x v="1499"/>
    <x v="11"/>
    <x v="47"/>
    <x v="2"/>
    <x v="1499"/>
    <x v="1007"/>
    <x v="1044"/>
    <n v="521184"/>
    <n v="2824036.9"/>
    <x v="18"/>
    <x v="7"/>
    <n v="90"/>
    <n v="90"/>
    <s v="S. Castaneda, B. Constant, S. Ramos"/>
  </r>
  <r>
    <n v="4143"/>
    <x v="1499"/>
    <x v="1499"/>
    <n v="30"/>
    <x v="0"/>
    <x v="1"/>
    <x v="11"/>
    <x v="1499"/>
    <x v="11"/>
    <x v="47"/>
    <x v="2"/>
    <x v="1499"/>
    <x v="1007"/>
    <x v="1044"/>
    <n v="521184"/>
    <n v="2824036.9"/>
    <x v="18"/>
    <x v="5"/>
    <n v="3"/>
    <n v="3"/>
    <s v="S. Castaneda, B. Constant, S. Ramos"/>
  </r>
  <r>
    <n v="4144"/>
    <x v="1500"/>
    <x v="1500"/>
    <n v="25"/>
    <x v="0"/>
    <x v="1"/>
    <x v="11"/>
    <x v="1500"/>
    <x v="11"/>
    <x v="49"/>
    <x v="0"/>
    <x v="1500"/>
    <x v="1009"/>
    <x v="1045"/>
    <n v="521172.6"/>
    <n v="2824073.6"/>
    <x v="18"/>
    <x v="11"/>
    <n v="2"/>
    <n v="2"/>
    <s v="S. Castaneda, B. Constant, S. Ramos"/>
  </r>
  <r>
    <n v="4145"/>
    <x v="1500"/>
    <x v="1500"/>
    <n v="25"/>
    <x v="0"/>
    <x v="1"/>
    <x v="11"/>
    <x v="1500"/>
    <x v="11"/>
    <x v="49"/>
    <x v="0"/>
    <x v="1500"/>
    <x v="1009"/>
    <x v="1045"/>
    <n v="521172.6"/>
    <n v="2824073.6"/>
    <x v="18"/>
    <x v="10"/>
    <n v="2"/>
    <n v="2"/>
    <s v="S. Castaneda, B. Constant, S. Ramos"/>
  </r>
  <r>
    <n v="4146"/>
    <x v="1500"/>
    <x v="1500"/>
    <n v="25"/>
    <x v="0"/>
    <x v="1"/>
    <x v="11"/>
    <x v="1500"/>
    <x v="11"/>
    <x v="49"/>
    <x v="0"/>
    <x v="1500"/>
    <x v="1009"/>
    <x v="1045"/>
    <n v="521172.6"/>
    <n v="2824073.6"/>
    <x v="18"/>
    <x v="6"/>
    <n v="1"/>
    <n v="1"/>
    <s v="S. Castaneda, B. Constant, S. Ramos"/>
  </r>
  <r>
    <n v="4147"/>
    <x v="1500"/>
    <x v="1500"/>
    <n v="25"/>
    <x v="0"/>
    <x v="1"/>
    <x v="11"/>
    <x v="1500"/>
    <x v="11"/>
    <x v="49"/>
    <x v="0"/>
    <x v="1500"/>
    <x v="1009"/>
    <x v="1045"/>
    <n v="521173"/>
    <n v="2824074"/>
    <x v="18"/>
    <x v="10"/>
    <n v="1"/>
    <n v="1"/>
    <s v="S. Castaneda, B. Constant, S. Ramos"/>
  </r>
  <r>
    <n v="4148"/>
    <x v="1500"/>
    <x v="1500"/>
    <n v="25"/>
    <x v="0"/>
    <x v="1"/>
    <x v="11"/>
    <x v="1500"/>
    <x v="11"/>
    <x v="49"/>
    <x v="0"/>
    <x v="1500"/>
    <x v="1009"/>
    <x v="1045"/>
    <n v="521173"/>
    <n v="2824074"/>
    <x v="18"/>
    <x v="23"/>
    <n v="5"/>
    <n v="5"/>
    <s v="S. Castaneda, B. Constant, S. Ramos"/>
  </r>
  <r>
    <n v="4149"/>
    <x v="1500"/>
    <x v="1500"/>
    <n v="25"/>
    <x v="0"/>
    <x v="1"/>
    <x v="11"/>
    <x v="1500"/>
    <x v="11"/>
    <x v="49"/>
    <x v="0"/>
    <x v="1500"/>
    <x v="1009"/>
    <x v="1045"/>
    <n v="521173"/>
    <n v="2824074"/>
    <x v="18"/>
    <x v="8"/>
    <n v="30"/>
    <n v="30"/>
    <s v="S. Castaneda, B. Constant, S. Ramos"/>
  </r>
  <r>
    <n v="4150"/>
    <x v="1501"/>
    <x v="1501"/>
    <n v="26"/>
    <x v="0"/>
    <x v="1"/>
    <x v="11"/>
    <x v="1501"/>
    <x v="11"/>
    <x v="49"/>
    <x v="1"/>
    <x v="1501"/>
    <x v="1010"/>
    <x v="1045"/>
    <n v="521203"/>
    <n v="2824073.6"/>
    <x v="18"/>
    <x v="7"/>
    <n v="30"/>
    <n v="30"/>
    <s v="S. Castaneda, B. Constant, S. Ramos"/>
  </r>
  <r>
    <n v="4151"/>
    <x v="1501"/>
    <x v="1501"/>
    <n v="26"/>
    <x v="0"/>
    <x v="1"/>
    <x v="11"/>
    <x v="1501"/>
    <x v="11"/>
    <x v="49"/>
    <x v="1"/>
    <x v="1501"/>
    <x v="1010"/>
    <x v="1045"/>
    <n v="521203"/>
    <n v="2824073.6"/>
    <x v="18"/>
    <x v="10"/>
    <n v="1"/>
    <n v="1"/>
    <s v="S. Castaneda, B. Constant, S. Ramos"/>
  </r>
  <r>
    <n v="4152"/>
    <x v="1501"/>
    <x v="1501"/>
    <n v="26"/>
    <x v="0"/>
    <x v="1"/>
    <x v="11"/>
    <x v="1501"/>
    <x v="11"/>
    <x v="49"/>
    <x v="1"/>
    <x v="1501"/>
    <x v="1010"/>
    <x v="1045"/>
    <n v="521203"/>
    <n v="2824073.6"/>
    <x v="18"/>
    <x v="6"/>
    <n v="1"/>
    <n v="1"/>
    <s v="S. Castaneda, B. Constant, S. Ramos"/>
  </r>
  <r>
    <n v="4153"/>
    <x v="1501"/>
    <x v="1501"/>
    <n v="26"/>
    <x v="0"/>
    <x v="1"/>
    <x v="11"/>
    <x v="1501"/>
    <x v="11"/>
    <x v="49"/>
    <x v="1"/>
    <x v="1501"/>
    <x v="1010"/>
    <x v="1045"/>
    <n v="521203"/>
    <n v="2824074"/>
    <x v="18"/>
    <x v="17"/>
    <n v="35"/>
    <n v="35"/>
    <s v="S. Castaneda, B. Constant, S. Ramos"/>
  </r>
  <r>
    <n v="4154"/>
    <x v="1502"/>
    <x v="1502"/>
    <n v="27"/>
    <x v="0"/>
    <x v="1"/>
    <x v="11"/>
    <x v="1502"/>
    <x v="11"/>
    <x v="49"/>
    <x v="2"/>
    <x v="1502"/>
    <x v="1009"/>
    <x v="1046"/>
    <n v="521172.6"/>
    <n v="2824105.8"/>
    <x v="18"/>
    <x v="7"/>
    <n v="40"/>
    <n v="40"/>
    <s v="S. Castaneda, B. Constant, S. Ramos"/>
  </r>
  <r>
    <n v="4155"/>
    <x v="1502"/>
    <x v="1502"/>
    <n v="27"/>
    <x v="0"/>
    <x v="1"/>
    <x v="11"/>
    <x v="1502"/>
    <x v="11"/>
    <x v="49"/>
    <x v="2"/>
    <x v="1502"/>
    <x v="1009"/>
    <x v="1046"/>
    <n v="521172.6"/>
    <n v="2824105.8"/>
    <x v="18"/>
    <x v="17"/>
    <n v="30"/>
    <n v="30"/>
    <s v="S. Castaneda, B. Constant, S. Ramos"/>
  </r>
  <r>
    <n v="4156"/>
    <x v="1503"/>
    <x v="1503"/>
    <n v="22"/>
    <x v="0"/>
    <x v="1"/>
    <x v="11"/>
    <x v="1503"/>
    <x v="11"/>
    <x v="72"/>
    <x v="0"/>
    <x v="1503"/>
    <x v="1011"/>
    <x v="1047"/>
    <n v="521093.4"/>
    <n v="2824090.7"/>
    <x v="18"/>
    <x v="7"/>
    <n v="50"/>
    <n v="50"/>
    <s v="S. Castaneda, B. Constant, S. Ramos"/>
  </r>
  <r>
    <n v="4157"/>
    <x v="1504"/>
    <x v="1504"/>
    <n v="23"/>
    <x v="0"/>
    <x v="1"/>
    <x v="11"/>
    <x v="1504"/>
    <x v="11"/>
    <x v="72"/>
    <x v="1"/>
    <x v="1504"/>
    <x v="1012"/>
    <x v="1047"/>
    <n v="521106.4"/>
    <n v="2824090.7"/>
    <x v="18"/>
    <x v="7"/>
    <n v="65"/>
    <n v="65"/>
    <s v="S. Castaneda, B. Constant, S. Ramos"/>
  </r>
  <r>
    <n v="4158"/>
    <x v="1505"/>
    <x v="1505"/>
    <n v="24"/>
    <x v="0"/>
    <x v="1"/>
    <x v="11"/>
    <x v="1505"/>
    <x v="11"/>
    <x v="72"/>
    <x v="2"/>
    <x v="1505"/>
    <x v="1011"/>
    <x v="1048"/>
    <n v="521093.4"/>
    <n v="2824102.2"/>
    <x v="18"/>
    <x v="7"/>
    <n v="15"/>
    <n v="15"/>
    <s v="S. Castaneda, B. Constant, S. Ramos"/>
  </r>
  <r>
    <n v="4159"/>
    <x v="1505"/>
    <x v="1505"/>
    <n v="24"/>
    <x v="0"/>
    <x v="1"/>
    <x v="11"/>
    <x v="1505"/>
    <x v="11"/>
    <x v="72"/>
    <x v="2"/>
    <x v="1505"/>
    <x v="1011"/>
    <x v="1048"/>
    <n v="521093.4"/>
    <n v="2824102.2"/>
    <x v="18"/>
    <x v="10"/>
    <n v="10"/>
    <n v="10"/>
    <s v="S. Castaneda, B. Constant, S. Ramos"/>
  </r>
  <r>
    <n v="4160"/>
    <x v="1506"/>
    <x v="1506"/>
    <n v="34"/>
    <x v="0"/>
    <x v="1"/>
    <x v="11"/>
    <x v="1506"/>
    <x v="11"/>
    <x v="4"/>
    <x v="0"/>
    <x v="1506"/>
    <x v="1013"/>
    <x v="1049"/>
    <n v="521188.3"/>
    <n v="2823437.1"/>
    <x v="18"/>
    <x v="7"/>
    <n v="30"/>
    <n v="30"/>
    <s v="S. Castaneda, B. Constant, S. Ramos"/>
  </r>
  <r>
    <n v="4161"/>
    <x v="1507"/>
    <x v="1507"/>
    <n v="35"/>
    <x v="0"/>
    <x v="1"/>
    <x v="11"/>
    <x v="1507"/>
    <x v="11"/>
    <x v="4"/>
    <x v="1"/>
    <x v="1507"/>
    <x v="1014"/>
    <x v="1049"/>
    <n v="521197.2"/>
    <n v="2823437.1"/>
    <x v="18"/>
    <x v="7"/>
    <n v="40"/>
    <n v="40"/>
    <s v="S. Castaneda, B. Constant, S. Ramos"/>
  </r>
  <r>
    <n v="4162"/>
    <x v="1507"/>
    <x v="1507"/>
    <n v="35"/>
    <x v="0"/>
    <x v="1"/>
    <x v="11"/>
    <x v="1507"/>
    <x v="11"/>
    <x v="4"/>
    <x v="1"/>
    <x v="1507"/>
    <x v="1014"/>
    <x v="1049"/>
    <n v="521197.2"/>
    <n v="2823437.1"/>
    <x v="18"/>
    <x v="10"/>
    <n v="1"/>
    <n v="1"/>
    <s v="S. Castaneda, B. Constant, S. Ramos"/>
  </r>
  <r>
    <n v="4163"/>
    <x v="1508"/>
    <x v="1508"/>
    <n v="36"/>
    <x v="0"/>
    <x v="1"/>
    <x v="11"/>
    <x v="1508"/>
    <x v="11"/>
    <x v="4"/>
    <x v="2"/>
    <x v="1508"/>
    <x v="1013"/>
    <x v="1050"/>
    <n v="521188.3"/>
    <n v="2823466.6"/>
    <x v="18"/>
    <x v="10"/>
    <n v="5"/>
    <n v="5"/>
    <s v="S. Castaneda, B. Constant, S. Ramos"/>
  </r>
  <r>
    <n v="4164"/>
    <x v="1508"/>
    <x v="1508"/>
    <n v="36"/>
    <x v="0"/>
    <x v="1"/>
    <x v="11"/>
    <x v="1508"/>
    <x v="11"/>
    <x v="4"/>
    <x v="2"/>
    <x v="1508"/>
    <x v="1013"/>
    <x v="1050"/>
    <n v="521188.3"/>
    <n v="2823466.6"/>
    <x v="18"/>
    <x v="6"/>
    <n v="1"/>
    <n v="1"/>
    <s v="S. Castaneda, B. Constant, S. Ramos"/>
  </r>
  <r>
    <n v="4165"/>
    <x v="1508"/>
    <x v="1508"/>
    <n v="36"/>
    <x v="0"/>
    <x v="1"/>
    <x v="11"/>
    <x v="1508"/>
    <x v="11"/>
    <x v="4"/>
    <x v="2"/>
    <x v="1508"/>
    <x v="1013"/>
    <x v="1050"/>
    <n v="521188.3"/>
    <n v="2823466.6"/>
    <x v="18"/>
    <x v="17"/>
    <n v="5"/>
    <n v="5"/>
    <s v="S. Castaneda, B. Constant, S. Ramos"/>
  </r>
  <r>
    <n v="4166"/>
    <x v="1509"/>
    <x v="1509"/>
    <n v="40"/>
    <x v="0"/>
    <x v="1"/>
    <x v="11"/>
    <x v="1509"/>
    <x v="11"/>
    <x v="79"/>
    <x v="0"/>
    <x v="1509"/>
    <x v="1015"/>
    <x v="1051"/>
    <n v="521094.7"/>
    <n v="2823316.8"/>
    <x v="18"/>
    <x v="7"/>
    <n v="35"/>
    <n v="35"/>
    <s v="S. Castaneda, B. Constant, S. Ramos"/>
  </r>
  <r>
    <n v="4167"/>
    <x v="1509"/>
    <x v="1509"/>
    <n v="40"/>
    <x v="0"/>
    <x v="1"/>
    <x v="11"/>
    <x v="1509"/>
    <x v="11"/>
    <x v="79"/>
    <x v="0"/>
    <x v="1509"/>
    <x v="1015"/>
    <x v="1051"/>
    <n v="521094.7"/>
    <n v="2823316.8"/>
    <x v="18"/>
    <x v="24"/>
    <n v="1"/>
    <n v="1"/>
    <s v="S. Castaneda, B. Constant, S. Ramos"/>
  </r>
  <r>
    <n v="4168"/>
    <x v="1509"/>
    <x v="1509"/>
    <n v="40"/>
    <x v="0"/>
    <x v="1"/>
    <x v="11"/>
    <x v="1509"/>
    <x v="11"/>
    <x v="79"/>
    <x v="0"/>
    <x v="1509"/>
    <x v="1015"/>
    <x v="1051"/>
    <n v="521094.7"/>
    <n v="2823316.8"/>
    <x v="18"/>
    <x v="17"/>
    <n v="15"/>
    <n v="15"/>
    <s v="S. Castaneda, B. Constant, S. Ramos"/>
  </r>
  <r>
    <n v="4169"/>
    <x v="1510"/>
    <x v="1510"/>
    <n v="41"/>
    <x v="0"/>
    <x v="1"/>
    <x v="11"/>
    <x v="1510"/>
    <x v="11"/>
    <x v="79"/>
    <x v="1"/>
    <x v="1510"/>
    <x v="1016"/>
    <x v="1051"/>
    <n v="521122.2"/>
    <n v="2823316.8"/>
    <x v="18"/>
    <x v="7"/>
    <n v="80"/>
    <n v="80"/>
    <s v="S. Castaneda, B. Constant, S. Ramos"/>
  </r>
  <r>
    <n v="4170"/>
    <x v="1511"/>
    <x v="1511"/>
    <n v="42"/>
    <x v="0"/>
    <x v="1"/>
    <x v="11"/>
    <x v="1511"/>
    <x v="11"/>
    <x v="79"/>
    <x v="2"/>
    <x v="1511"/>
    <x v="1015"/>
    <x v="1052"/>
    <n v="521094.7"/>
    <n v="2823326.7"/>
    <x v="18"/>
    <x v="7"/>
    <n v="70"/>
    <n v="70"/>
    <s v="S. Castaneda, B. Constant, S. Ramos"/>
  </r>
  <r>
    <n v="4171"/>
    <x v="1512"/>
    <x v="1512"/>
    <n v="31"/>
    <x v="0"/>
    <x v="1"/>
    <x v="11"/>
    <x v="1512"/>
    <x v="11"/>
    <x v="5"/>
    <x v="0"/>
    <x v="1512"/>
    <x v="1017"/>
    <x v="1053"/>
    <n v="521165"/>
    <n v="2823557.3"/>
    <x v="18"/>
    <x v="7"/>
    <n v="45"/>
    <n v="45"/>
    <s v="S. Castaneda, B. Constant, S. Ramos"/>
  </r>
  <r>
    <n v="4172"/>
    <x v="1512"/>
    <x v="1512"/>
    <n v="31"/>
    <x v="0"/>
    <x v="1"/>
    <x v="11"/>
    <x v="1512"/>
    <x v="11"/>
    <x v="5"/>
    <x v="0"/>
    <x v="1512"/>
    <x v="1017"/>
    <x v="1053"/>
    <n v="521165"/>
    <n v="2823557.3"/>
    <x v="18"/>
    <x v="10"/>
    <n v="5"/>
    <n v="5"/>
    <s v="S. Castaneda, B. Constant, S. Ramos"/>
  </r>
  <r>
    <n v="4173"/>
    <x v="1513"/>
    <x v="1513"/>
    <n v="32"/>
    <x v="0"/>
    <x v="1"/>
    <x v="11"/>
    <x v="1513"/>
    <x v="11"/>
    <x v="5"/>
    <x v="1"/>
    <x v="1513"/>
    <x v="1018"/>
    <x v="1053"/>
    <n v="521175.4"/>
    <n v="2823557.3"/>
    <x v="18"/>
    <x v="7"/>
    <n v="35"/>
    <n v="35"/>
    <s v="S. Castaneda, B. Constant, S. Ramos"/>
  </r>
  <r>
    <n v="4174"/>
    <x v="1513"/>
    <x v="1513"/>
    <n v="32"/>
    <x v="0"/>
    <x v="1"/>
    <x v="11"/>
    <x v="1513"/>
    <x v="11"/>
    <x v="5"/>
    <x v="1"/>
    <x v="1513"/>
    <x v="1018"/>
    <x v="1053"/>
    <n v="521175.4"/>
    <n v="2823557.3"/>
    <x v="18"/>
    <x v="10"/>
    <n v="2"/>
    <n v="2"/>
    <s v="S. Castaneda, B. Constant, S. Ramos"/>
  </r>
  <r>
    <n v="4175"/>
    <x v="1513"/>
    <x v="1513"/>
    <n v="32"/>
    <x v="0"/>
    <x v="1"/>
    <x v="11"/>
    <x v="1513"/>
    <x v="11"/>
    <x v="5"/>
    <x v="1"/>
    <x v="1513"/>
    <x v="1018"/>
    <x v="1053"/>
    <n v="521175.4"/>
    <n v="2823557.3"/>
    <x v="18"/>
    <x v="23"/>
    <n v="10"/>
    <n v="10"/>
    <s v="S. Castaneda, B. Constant, S. Ramos"/>
  </r>
  <r>
    <n v="4176"/>
    <x v="1513"/>
    <x v="1513"/>
    <n v="32"/>
    <x v="0"/>
    <x v="1"/>
    <x v="11"/>
    <x v="1513"/>
    <x v="11"/>
    <x v="5"/>
    <x v="1"/>
    <x v="1513"/>
    <x v="1018"/>
    <x v="1053"/>
    <n v="521175"/>
    <n v="2823557"/>
    <x v="18"/>
    <x v="24"/>
    <n v="1"/>
    <n v="1"/>
    <s v="S. Castaneda, B. Constant, S. Ramos"/>
  </r>
  <r>
    <n v="4177"/>
    <x v="1514"/>
    <x v="1514"/>
    <n v="33"/>
    <x v="0"/>
    <x v="1"/>
    <x v="11"/>
    <x v="1514"/>
    <x v="11"/>
    <x v="5"/>
    <x v="2"/>
    <x v="1514"/>
    <x v="1017"/>
    <x v="1054"/>
    <n v="521165"/>
    <n v="2823580.7"/>
    <x v="18"/>
    <x v="7"/>
    <n v="5"/>
    <n v="5"/>
    <s v="S. Castaneda, B. Constant, S. Ramos"/>
  </r>
  <r>
    <n v="4178"/>
    <x v="1514"/>
    <x v="1514"/>
    <n v="33"/>
    <x v="0"/>
    <x v="1"/>
    <x v="11"/>
    <x v="1514"/>
    <x v="11"/>
    <x v="5"/>
    <x v="2"/>
    <x v="1514"/>
    <x v="1017"/>
    <x v="1054"/>
    <n v="521165"/>
    <n v="2823580.7"/>
    <x v="18"/>
    <x v="14"/>
    <n v="3"/>
    <n v="3"/>
    <s v="S. Castaneda, B. Constant, S. Ramos"/>
  </r>
  <r>
    <n v="4179"/>
    <x v="1514"/>
    <x v="1514"/>
    <n v="33"/>
    <x v="0"/>
    <x v="1"/>
    <x v="11"/>
    <x v="1514"/>
    <x v="11"/>
    <x v="5"/>
    <x v="2"/>
    <x v="1514"/>
    <x v="1017"/>
    <x v="1054"/>
    <n v="521165"/>
    <n v="2823580.7"/>
    <x v="18"/>
    <x v="10"/>
    <n v="1"/>
    <n v="1"/>
    <s v="S. Castaneda, B. Constant, S. Ramos"/>
  </r>
  <r>
    <n v="4180"/>
    <x v="1514"/>
    <x v="1514"/>
    <n v="33"/>
    <x v="0"/>
    <x v="1"/>
    <x v="11"/>
    <x v="1514"/>
    <x v="11"/>
    <x v="5"/>
    <x v="2"/>
    <x v="1514"/>
    <x v="1017"/>
    <x v="1054"/>
    <n v="521165"/>
    <n v="2823581"/>
    <x v="18"/>
    <x v="24"/>
    <n v="2"/>
    <n v="2"/>
    <s v="S. Castaneda, B. Constant, S. Ramos"/>
  </r>
  <r>
    <n v="4181"/>
    <x v="1514"/>
    <x v="1514"/>
    <n v="33"/>
    <x v="0"/>
    <x v="1"/>
    <x v="11"/>
    <x v="1514"/>
    <x v="11"/>
    <x v="5"/>
    <x v="2"/>
    <x v="1514"/>
    <x v="1017"/>
    <x v="1054"/>
    <n v="521165"/>
    <n v="2823581"/>
    <x v="18"/>
    <x v="19"/>
    <n v="2"/>
    <n v="2"/>
    <s v="S. Castaneda, B. Constant, S. Ramos"/>
  </r>
  <r>
    <n v="4182"/>
    <x v="1514"/>
    <x v="1514"/>
    <n v="33"/>
    <x v="0"/>
    <x v="1"/>
    <x v="11"/>
    <x v="1514"/>
    <x v="11"/>
    <x v="5"/>
    <x v="2"/>
    <x v="1514"/>
    <x v="1017"/>
    <x v="1054"/>
    <n v="521165"/>
    <n v="2823581"/>
    <x v="18"/>
    <x v="17"/>
    <n v="10"/>
    <n v="10"/>
    <s v="S. Castaneda, B. Constant, S. Ramos"/>
  </r>
  <r>
    <n v="4183"/>
    <x v="1515"/>
    <x v="1515"/>
    <n v="37"/>
    <x v="0"/>
    <x v="1"/>
    <x v="11"/>
    <x v="1515"/>
    <x v="11"/>
    <x v="6"/>
    <x v="0"/>
    <x v="1515"/>
    <x v="1019"/>
    <x v="1055"/>
    <n v="521071.6"/>
    <n v="2823382.7"/>
    <x v="18"/>
    <x v="7"/>
    <n v="60"/>
    <n v="60"/>
    <s v="S. Castaneda, B. Constant, S. Ramos"/>
  </r>
  <r>
    <n v="4184"/>
    <x v="1516"/>
    <x v="1516"/>
    <n v="38"/>
    <x v="0"/>
    <x v="1"/>
    <x v="11"/>
    <x v="1516"/>
    <x v="11"/>
    <x v="6"/>
    <x v="1"/>
    <x v="1516"/>
    <x v="1015"/>
    <x v="1055"/>
    <n v="521094.7"/>
    <n v="2823382.7"/>
    <x v="18"/>
    <x v="7"/>
    <n v="60"/>
    <n v="60"/>
    <s v="S. Castaneda, B. Constant, S. Ramos"/>
  </r>
  <r>
    <n v="4185"/>
    <x v="1517"/>
    <x v="1517"/>
    <n v="39"/>
    <x v="0"/>
    <x v="1"/>
    <x v="11"/>
    <x v="1517"/>
    <x v="11"/>
    <x v="6"/>
    <x v="2"/>
    <x v="1517"/>
    <x v="1019"/>
    <x v="1056"/>
    <n v="521071.6"/>
    <n v="2823397.7"/>
    <x v="18"/>
    <x v="7"/>
    <n v="65"/>
    <n v="65"/>
    <s v="S. Castaneda, B. Constant, S. Ramos"/>
  </r>
  <r>
    <n v="4186"/>
    <x v="1518"/>
    <x v="1518"/>
    <n v="43"/>
    <x v="0"/>
    <x v="1"/>
    <x v="11"/>
    <x v="1518"/>
    <x v="11"/>
    <x v="51"/>
    <x v="0"/>
    <x v="1518"/>
    <x v="1020"/>
    <x v="1057"/>
    <n v="522130.4"/>
    <n v="2823719.2"/>
    <x v="18"/>
    <x v="7"/>
    <n v="50"/>
    <n v="50"/>
    <s v="S. Castaneda, B. Constant, S. Ramos"/>
  </r>
  <r>
    <n v="4187"/>
    <x v="1518"/>
    <x v="1518"/>
    <n v="43"/>
    <x v="0"/>
    <x v="1"/>
    <x v="11"/>
    <x v="1518"/>
    <x v="11"/>
    <x v="51"/>
    <x v="0"/>
    <x v="1518"/>
    <x v="1020"/>
    <x v="1057"/>
    <n v="522130.4"/>
    <n v="2823719.2"/>
    <x v="18"/>
    <x v="10"/>
    <n v="1"/>
    <n v="1"/>
    <s v="S. Castaneda, B. Constant, S. Ramos"/>
  </r>
  <r>
    <n v="4188"/>
    <x v="1519"/>
    <x v="1519"/>
    <n v="44"/>
    <x v="0"/>
    <x v="1"/>
    <x v="11"/>
    <x v="1519"/>
    <x v="11"/>
    <x v="51"/>
    <x v="1"/>
    <x v="1519"/>
    <x v="1021"/>
    <x v="1057"/>
    <n v="522143.1"/>
    <n v="2823719.2"/>
    <x v="18"/>
    <x v="7"/>
    <n v="60"/>
    <n v="60"/>
    <s v="S. Castaneda, B. Constant, S. Ramos"/>
  </r>
  <r>
    <n v="4189"/>
    <x v="1520"/>
    <x v="1520"/>
    <n v="45"/>
    <x v="0"/>
    <x v="1"/>
    <x v="11"/>
    <x v="1520"/>
    <x v="11"/>
    <x v="51"/>
    <x v="2"/>
    <x v="1520"/>
    <x v="1020"/>
    <x v="1058"/>
    <n v="522130.4"/>
    <n v="2823726"/>
    <x v="18"/>
    <x v="7"/>
    <n v="40"/>
    <n v="40"/>
    <s v="S. Castaneda, B. Constant, S. Ramos"/>
  </r>
  <r>
    <n v="4190"/>
    <x v="1520"/>
    <x v="1520"/>
    <n v="45"/>
    <x v="0"/>
    <x v="1"/>
    <x v="11"/>
    <x v="1520"/>
    <x v="11"/>
    <x v="51"/>
    <x v="2"/>
    <x v="1520"/>
    <x v="1020"/>
    <x v="1058"/>
    <n v="522130.4"/>
    <n v="2823726"/>
    <x v="18"/>
    <x v="10"/>
    <n v="3"/>
    <n v="3"/>
    <s v="S. Castaneda, B. Constant, S. Ramos"/>
  </r>
  <r>
    <n v="4191"/>
    <x v="1521"/>
    <x v="1521"/>
    <n v="49"/>
    <x v="0"/>
    <x v="1"/>
    <x v="11"/>
    <x v="1521"/>
    <x v="11"/>
    <x v="80"/>
    <x v="0"/>
    <x v="1521"/>
    <x v="275"/>
    <x v="1059"/>
    <n v="522138"/>
    <n v="2823826.4"/>
    <x v="18"/>
    <x v="7"/>
    <n v="35"/>
    <n v="35"/>
    <s v="S. Castaneda, B. Constant, S. Ramos"/>
  </r>
  <r>
    <n v="4192"/>
    <x v="1521"/>
    <x v="1521"/>
    <n v="49"/>
    <x v="0"/>
    <x v="1"/>
    <x v="11"/>
    <x v="1521"/>
    <x v="11"/>
    <x v="80"/>
    <x v="0"/>
    <x v="1521"/>
    <x v="275"/>
    <x v="1059"/>
    <n v="522138"/>
    <n v="2823826.4"/>
    <x v="18"/>
    <x v="10"/>
    <n v="3"/>
    <n v="3"/>
    <s v="S. Castaneda, B. Constant, S. Ramos"/>
  </r>
  <r>
    <n v="4193"/>
    <x v="1522"/>
    <x v="1522"/>
    <n v="50"/>
    <x v="0"/>
    <x v="1"/>
    <x v="11"/>
    <x v="1522"/>
    <x v="11"/>
    <x v="80"/>
    <x v="1"/>
    <x v="1522"/>
    <x v="586"/>
    <x v="1059"/>
    <n v="522158.5"/>
    <n v="2823826.4"/>
    <x v="18"/>
    <x v="7"/>
    <n v="55"/>
    <n v="55"/>
    <s v="S. Castaneda, B. Constant, S. Ramos"/>
  </r>
  <r>
    <n v="4194"/>
    <x v="1523"/>
    <x v="1523"/>
    <n v="51"/>
    <x v="0"/>
    <x v="1"/>
    <x v="11"/>
    <x v="1523"/>
    <x v="11"/>
    <x v="80"/>
    <x v="2"/>
    <x v="1523"/>
    <x v="275"/>
    <x v="1060"/>
    <n v="522138"/>
    <n v="2823830.6"/>
    <x v="18"/>
    <x v="7"/>
    <n v="7"/>
    <n v="7"/>
    <s v="S. Castaneda, B. Constant, S. Ramos"/>
  </r>
  <r>
    <n v="4195"/>
    <x v="1523"/>
    <x v="1523"/>
    <n v="51"/>
    <x v="0"/>
    <x v="1"/>
    <x v="11"/>
    <x v="1523"/>
    <x v="11"/>
    <x v="80"/>
    <x v="2"/>
    <x v="1523"/>
    <x v="275"/>
    <x v="1060"/>
    <n v="522138"/>
    <n v="2823830.6"/>
    <x v="18"/>
    <x v="1"/>
    <n v="3"/>
    <n v="3"/>
    <s v="S. Castaneda, B. Constant, S. Ramos"/>
  </r>
  <r>
    <n v="4196"/>
    <x v="1523"/>
    <x v="1523"/>
    <n v="51"/>
    <x v="0"/>
    <x v="1"/>
    <x v="11"/>
    <x v="1523"/>
    <x v="11"/>
    <x v="80"/>
    <x v="2"/>
    <x v="1523"/>
    <x v="275"/>
    <x v="1060"/>
    <n v="522138"/>
    <n v="2823830.6"/>
    <x v="18"/>
    <x v="10"/>
    <n v="7"/>
    <n v="7"/>
    <s v="S. Castaneda, B. Constant, S. Ramos"/>
  </r>
  <r>
    <n v="4197"/>
    <x v="1523"/>
    <x v="1523"/>
    <n v="51"/>
    <x v="0"/>
    <x v="1"/>
    <x v="11"/>
    <x v="1523"/>
    <x v="11"/>
    <x v="80"/>
    <x v="2"/>
    <x v="1523"/>
    <x v="275"/>
    <x v="1060"/>
    <n v="522138"/>
    <n v="2823831"/>
    <x v="18"/>
    <x v="12"/>
    <n v="1"/>
    <n v="1"/>
    <s v="S. Castaneda, B. Constant, S. Ramos"/>
  </r>
  <r>
    <n v="4198"/>
    <x v="1524"/>
    <x v="1524"/>
    <n v="46"/>
    <x v="0"/>
    <x v="1"/>
    <x v="11"/>
    <x v="1524"/>
    <x v="11"/>
    <x v="9"/>
    <x v="0"/>
    <x v="1524"/>
    <x v="1022"/>
    <x v="1061"/>
    <n v="522102.8"/>
    <n v="2823738.2"/>
    <x v="18"/>
    <x v="7"/>
    <n v="70"/>
    <n v="70"/>
    <s v="S. Castaneda, B. Constant, S. Ramos"/>
  </r>
  <r>
    <n v="4199"/>
    <x v="1525"/>
    <x v="1525"/>
    <n v="47"/>
    <x v="0"/>
    <x v="1"/>
    <x v="11"/>
    <x v="1525"/>
    <x v="11"/>
    <x v="9"/>
    <x v="1"/>
    <x v="1525"/>
    <x v="1023"/>
    <x v="1061"/>
    <n v="522123.9"/>
    <n v="2823738.2"/>
    <x v="18"/>
    <x v="7"/>
    <n v="70"/>
    <n v="70"/>
    <s v="S. Castaneda, B. Constant, S. Ramos"/>
  </r>
  <r>
    <n v="4200"/>
    <x v="1526"/>
    <x v="1526"/>
    <n v="48"/>
    <x v="0"/>
    <x v="1"/>
    <x v="11"/>
    <x v="1526"/>
    <x v="11"/>
    <x v="9"/>
    <x v="2"/>
    <x v="1526"/>
    <x v="1022"/>
    <x v="1062"/>
    <n v="522102.8"/>
    <n v="2823771"/>
    <x v="18"/>
    <x v="7"/>
    <n v="70"/>
    <n v="70"/>
    <s v="S. Castaneda, B. Constant, S. Ramos"/>
  </r>
  <r>
    <n v="4201"/>
    <x v="1527"/>
    <x v="1527"/>
    <n v="7"/>
    <x v="0"/>
    <x v="1"/>
    <x v="11"/>
    <x v="1527"/>
    <x v="11"/>
    <x v="83"/>
    <x v="0"/>
    <x v="1527"/>
    <x v="1024"/>
    <x v="1063"/>
    <n v="521465.5"/>
    <n v="2825276.8"/>
    <x v="18"/>
    <x v="7"/>
    <n v="60"/>
    <n v="60"/>
    <s v="S. Castaneda, B. Constant, S. Ramos"/>
  </r>
  <r>
    <n v="4202"/>
    <x v="1528"/>
    <x v="1528"/>
    <n v="8"/>
    <x v="0"/>
    <x v="1"/>
    <x v="11"/>
    <x v="1528"/>
    <x v="11"/>
    <x v="83"/>
    <x v="1"/>
    <x v="1528"/>
    <x v="1025"/>
    <x v="1063"/>
    <n v="521485.2"/>
    <n v="2825276.8"/>
    <x v="18"/>
    <x v="7"/>
    <n v="75"/>
    <n v="75"/>
    <s v="S. Castaneda, B. Constant, S. Ramos"/>
  </r>
  <r>
    <n v="4203"/>
    <x v="1529"/>
    <x v="1529"/>
    <n v="9"/>
    <x v="0"/>
    <x v="1"/>
    <x v="11"/>
    <x v="1529"/>
    <x v="11"/>
    <x v="83"/>
    <x v="2"/>
    <x v="1529"/>
    <x v="1024"/>
    <x v="513"/>
    <n v="521465.5"/>
    <n v="2825283.9"/>
    <x v="18"/>
    <x v="7"/>
    <n v="85"/>
    <n v="85"/>
    <s v="S. Castaneda, B. Constant, S. Ramos"/>
  </r>
  <r>
    <n v="4204"/>
    <x v="1530"/>
    <x v="1530"/>
    <n v="4"/>
    <x v="0"/>
    <x v="1"/>
    <x v="11"/>
    <x v="1530"/>
    <x v="11"/>
    <x v="11"/>
    <x v="0"/>
    <x v="1530"/>
    <x v="1026"/>
    <x v="1064"/>
    <n v="521472.9"/>
    <n v="2825219.2"/>
    <x v="18"/>
    <x v="1"/>
    <n v="3"/>
    <n v="3"/>
    <s v="S. Castaneda, B. Constant, S. Ramos"/>
  </r>
  <r>
    <n v="4205"/>
    <x v="1530"/>
    <x v="1530"/>
    <n v="4"/>
    <x v="0"/>
    <x v="1"/>
    <x v="11"/>
    <x v="1530"/>
    <x v="11"/>
    <x v="11"/>
    <x v="0"/>
    <x v="1530"/>
    <x v="1026"/>
    <x v="1064"/>
    <n v="521472.9"/>
    <n v="2825219.2"/>
    <x v="18"/>
    <x v="10"/>
    <n v="12"/>
    <n v="12"/>
    <s v="S. Castaneda, B. Constant, S. Ramos"/>
  </r>
  <r>
    <n v="4206"/>
    <x v="1530"/>
    <x v="1530"/>
    <n v="4"/>
    <x v="0"/>
    <x v="1"/>
    <x v="11"/>
    <x v="1530"/>
    <x v="11"/>
    <x v="11"/>
    <x v="0"/>
    <x v="1530"/>
    <x v="1026"/>
    <x v="1064"/>
    <n v="521472.9"/>
    <n v="2825219.2"/>
    <x v="18"/>
    <x v="6"/>
    <n v="2"/>
    <n v="2"/>
    <s v="S. Castaneda, B. Constant, S. Ramos"/>
  </r>
  <r>
    <n v="4207"/>
    <x v="1530"/>
    <x v="1530"/>
    <n v="4"/>
    <x v="0"/>
    <x v="1"/>
    <x v="11"/>
    <x v="1530"/>
    <x v="11"/>
    <x v="11"/>
    <x v="0"/>
    <x v="1530"/>
    <x v="1026"/>
    <x v="1064"/>
    <n v="521473"/>
    <n v="2825219"/>
    <x v="18"/>
    <x v="8"/>
    <n v="15"/>
    <n v="15"/>
    <s v="S. Castaneda, B. Constant, S. Ramos"/>
  </r>
  <r>
    <n v="4208"/>
    <x v="1530"/>
    <x v="1530"/>
    <n v="4"/>
    <x v="0"/>
    <x v="1"/>
    <x v="11"/>
    <x v="1530"/>
    <x v="11"/>
    <x v="11"/>
    <x v="0"/>
    <x v="1530"/>
    <x v="1026"/>
    <x v="1064"/>
    <n v="521473"/>
    <n v="2825219"/>
    <x v="18"/>
    <x v="23"/>
    <n v="1"/>
    <n v="1"/>
    <s v="S. Castaneda, B. Constant, S. Ramos"/>
  </r>
  <r>
    <n v="4209"/>
    <x v="1531"/>
    <x v="1531"/>
    <n v="5"/>
    <x v="0"/>
    <x v="1"/>
    <x v="11"/>
    <x v="1531"/>
    <x v="11"/>
    <x v="11"/>
    <x v="1"/>
    <x v="1531"/>
    <x v="1027"/>
    <x v="1064"/>
    <n v="521488.3"/>
    <n v="2825219.2"/>
    <x v="18"/>
    <x v="10"/>
    <n v="15"/>
    <n v="15"/>
    <s v="S. Castaneda, B. Constant, S. Ramos"/>
  </r>
  <r>
    <n v="4210"/>
    <x v="1531"/>
    <x v="1531"/>
    <n v="5"/>
    <x v="0"/>
    <x v="1"/>
    <x v="11"/>
    <x v="1531"/>
    <x v="11"/>
    <x v="11"/>
    <x v="1"/>
    <x v="1531"/>
    <x v="1027"/>
    <x v="1064"/>
    <n v="521488.3"/>
    <n v="2825219.2"/>
    <x v="18"/>
    <x v="6"/>
    <n v="1"/>
    <n v="1"/>
    <s v="S. Castaneda, B. Constant, S. Ramos"/>
  </r>
  <r>
    <n v="4211"/>
    <x v="1531"/>
    <x v="1531"/>
    <n v="5"/>
    <x v="0"/>
    <x v="1"/>
    <x v="11"/>
    <x v="1531"/>
    <x v="11"/>
    <x v="11"/>
    <x v="1"/>
    <x v="1531"/>
    <x v="1027"/>
    <x v="1064"/>
    <n v="521488.3"/>
    <n v="2825219.2"/>
    <x v="18"/>
    <x v="17"/>
    <n v="10"/>
    <n v="10"/>
    <s v="S. Castaneda, B. Constant, S. Ramos"/>
  </r>
  <r>
    <n v="4212"/>
    <x v="1532"/>
    <x v="1532"/>
    <n v="6"/>
    <x v="0"/>
    <x v="1"/>
    <x v="11"/>
    <x v="1532"/>
    <x v="11"/>
    <x v="11"/>
    <x v="2"/>
    <x v="1532"/>
    <x v="1026"/>
    <x v="1065"/>
    <n v="521472.9"/>
    <n v="2825249.7"/>
    <x v="18"/>
    <x v="7"/>
    <n v="75"/>
    <n v="75"/>
    <s v="S. Castaneda, B. Constant, S. Ramos"/>
  </r>
  <r>
    <n v="4213"/>
    <x v="1533"/>
    <x v="1533"/>
    <n v="1"/>
    <x v="0"/>
    <x v="1"/>
    <x v="11"/>
    <x v="1533"/>
    <x v="11"/>
    <x v="52"/>
    <x v="0"/>
    <x v="1533"/>
    <x v="1028"/>
    <x v="1066"/>
    <n v="521402.8"/>
    <n v="2825232.6"/>
    <x v="18"/>
    <x v="7"/>
    <n v="60"/>
    <n v="60"/>
    <s v="S. Castaneda, B. Constant, S. Ramos"/>
  </r>
  <r>
    <n v="4214"/>
    <x v="1533"/>
    <x v="1533"/>
    <n v="1"/>
    <x v="0"/>
    <x v="1"/>
    <x v="11"/>
    <x v="1533"/>
    <x v="11"/>
    <x v="52"/>
    <x v="0"/>
    <x v="1533"/>
    <x v="1028"/>
    <x v="1066"/>
    <n v="521402.8"/>
    <n v="2825232.6"/>
    <x v="18"/>
    <x v="17"/>
    <n v="20"/>
    <n v="20"/>
    <s v="S. Castaneda, B. Constant, S. Ramos"/>
  </r>
  <r>
    <n v="4215"/>
    <x v="1534"/>
    <x v="1534"/>
    <n v="2"/>
    <x v="0"/>
    <x v="1"/>
    <x v="11"/>
    <x v="1534"/>
    <x v="11"/>
    <x v="52"/>
    <x v="1"/>
    <x v="1534"/>
    <x v="1029"/>
    <x v="1066"/>
    <n v="521416.3"/>
    <n v="2825232.6"/>
    <x v="18"/>
    <x v="7"/>
    <n v="80"/>
    <n v="80"/>
    <s v="S. Castaneda, B. Constant, S. Ramos"/>
  </r>
  <r>
    <n v="4216"/>
    <x v="1535"/>
    <x v="1535"/>
    <n v="3"/>
    <x v="0"/>
    <x v="1"/>
    <x v="11"/>
    <x v="1535"/>
    <x v="11"/>
    <x v="52"/>
    <x v="2"/>
    <x v="1535"/>
    <x v="1028"/>
    <x v="1067"/>
    <n v="521402.8"/>
    <n v="2825236.5"/>
    <x v="18"/>
    <x v="7"/>
    <n v="15"/>
    <n v="15"/>
    <s v="S. Castaneda, B. Constant, S. Ramos"/>
  </r>
  <r>
    <n v="4217"/>
    <x v="1535"/>
    <x v="1535"/>
    <n v="3"/>
    <x v="0"/>
    <x v="1"/>
    <x v="11"/>
    <x v="1535"/>
    <x v="11"/>
    <x v="52"/>
    <x v="2"/>
    <x v="1535"/>
    <x v="1028"/>
    <x v="1067"/>
    <n v="521402.8"/>
    <n v="2825236.5"/>
    <x v="18"/>
    <x v="23"/>
    <n v="1"/>
    <n v="1"/>
    <s v="S. Castaneda, B. Constant, S. Ramos"/>
  </r>
  <r>
    <n v="4218"/>
    <x v="1535"/>
    <x v="1535"/>
    <n v="3"/>
    <x v="0"/>
    <x v="1"/>
    <x v="11"/>
    <x v="1535"/>
    <x v="11"/>
    <x v="52"/>
    <x v="2"/>
    <x v="1535"/>
    <x v="1028"/>
    <x v="1067"/>
    <n v="521402.8"/>
    <n v="2825236.5"/>
    <x v="18"/>
    <x v="10"/>
    <n v="1"/>
    <n v="1"/>
    <s v="S. Castaneda, B. Constant, S. Ramos"/>
  </r>
  <r>
    <n v="4219"/>
    <x v="1535"/>
    <x v="1535"/>
    <n v="3"/>
    <x v="0"/>
    <x v="1"/>
    <x v="11"/>
    <x v="1535"/>
    <x v="11"/>
    <x v="52"/>
    <x v="2"/>
    <x v="1535"/>
    <x v="1028"/>
    <x v="1067"/>
    <n v="521403"/>
    <n v="2825237"/>
    <x v="18"/>
    <x v="17"/>
    <n v="10"/>
    <n v="10"/>
    <s v="S. Castaneda, B. Constant, S. Ramos"/>
  </r>
  <r>
    <n v="4220"/>
    <x v="1535"/>
    <x v="1535"/>
    <n v="3"/>
    <x v="0"/>
    <x v="1"/>
    <x v="11"/>
    <x v="1535"/>
    <x v="11"/>
    <x v="52"/>
    <x v="2"/>
    <x v="1535"/>
    <x v="1028"/>
    <x v="1067"/>
    <n v="521403"/>
    <n v="2825237"/>
    <x v="18"/>
    <x v="6"/>
    <n v="1"/>
    <n v="1"/>
    <s v="S. Castaneda, B. Constant, S. Ramos"/>
  </r>
  <r>
    <n v="4221"/>
    <x v="1535"/>
    <x v="1535"/>
    <n v="3"/>
    <x v="0"/>
    <x v="1"/>
    <x v="11"/>
    <x v="1535"/>
    <x v="11"/>
    <x v="52"/>
    <x v="2"/>
    <x v="1535"/>
    <x v="1028"/>
    <x v="1067"/>
    <n v="521403"/>
    <n v="2825237"/>
    <x v="18"/>
    <x v="11"/>
    <n v="1"/>
    <n v="1"/>
    <s v="S. Castaneda, B. Constant, S. Ramos"/>
  </r>
  <r>
    <n v="4222"/>
    <x v="1536"/>
    <x v="1536"/>
    <n v="22"/>
    <x v="0"/>
    <x v="1"/>
    <x v="11"/>
    <x v="1536"/>
    <x v="11"/>
    <x v="54"/>
    <x v="0"/>
    <x v="1536"/>
    <x v="1030"/>
    <x v="1068"/>
    <n v="522174.4"/>
    <n v="2825330.3"/>
    <x v="18"/>
    <x v="7"/>
    <n v="15"/>
    <n v="15"/>
    <s v="S. Castaneda, B. Constant, S. Ramos"/>
  </r>
  <r>
    <n v="4223"/>
    <x v="1536"/>
    <x v="1536"/>
    <n v="22"/>
    <x v="0"/>
    <x v="1"/>
    <x v="11"/>
    <x v="1536"/>
    <x v="11"/>
    <x v="54"/>
    <x v="0"/>
    <x v="1536"/>
    <x v="1030"/>
    <x v="1068"/>
    <n v="522174.4"/>
    <n v="2825330.3"/>
    <x v="18"/>
    <x v="10"/>
    <n v="5"/>
    <n v="5"/>
    <s v="S. Castaneda, B. Constant, S. Ramos"/>
  </r>
  <r>
    <n v="4224"/>
    <x v="1536"/>
    <x v="1536"/>
    <n v="22"/>
    <x v="0"/>
    <x v="1"/>
    <x v="11"/>
    <x v="1536"/>
    <x v="11"/>
    <x v="54"/>
    <x v="0"/>
    <x v="1536"/>
    <x v="1030"/>
    <x v="1068"/>
    <n v="522174.4"/>
    <n v="2825330.3"/>
    <x v="18"/>
    <x v="8"/>
    <n v="5"/>
    <n v="5"/>
    <s v="S. Castaneda, B. Constant, S. Ramos"/>
  </r>
  <r>
    <n v="4225"/>
    <x v="1537"/>
    <x v="1537"/>
    <n v="23"/>
    <x v="0"/>
    <x v="1"/>
    <x v="11"/>
    <x v="1537"/>
    <x v="11"/>
    <x v="54"/>
    <x v="1"/>
    <x v="1537"/>
    <x v="1031"/>
    <x v="1068"/>
    <n v="522209"/>
    <n v="2825330.3"/>
    <x v="18"/>
    <x v="7"/>
    <n v="60"/>
    <n v="60"/>
    <s v="S. Castaneda, B. Constant, S. Ramos"/>
  </r>
  <r>
    <n v="4226"/>
    <x v="1537"/>
    <x v="1537"/>
    <n v="23"/>
    <x v="0"/>
    <x v="1"/>
    <x v="11"/>
    <x v="1537"/>
    <x v="11"/>
    <x v="54"/>
    <x v="1"/>
    <x v="1537"/>
    <x v="1031"/>
    <x v="1068"/>
    <n v="522209"/>
    <n v="2825330.3"/>
    <x v="18"/>
    <x v="11"/>
    <n v="2"/>
    <n v="2"/>
    <s v="S. Castaneda, B. Constant, S. Ramos"/>
  </r>
  <r>
    <n v="4227"/>
    <x v="1537"/>
    <x v="1537"/>
    <n v="23"/>
    <x v="0"/>
    <x v="1"/>
    <x v="11"/>
    <x v="1537"/>
    <x v="11"/>
    <x v="54"/>
    <x v="1"/>
    <x v="1537"/>
    <x v="1031"/>
    <x v="1068"/>
    <n v="522209"/>
    <n v="2825330.3"/>
    <x v="18"/>
    <x v="19"/>
    <n v="10"/>
    <n v="10"/>
    <s v="S. Castaneda, B. Constant, S. Ramos"/>
  </r>
  <r>
    <n v="4228"/>
    <x v="1537"/>
    <x v="1537"/>
    <n v="23"/>
    <x v="0"/>
    <x v="1"/>
    <x v="11"/>
    <x v="1537"/>
    <x v="11"/>
    <x v="54"/>
    <x v="1"/>
    <x v="1537"/>
    <x v="1031"/>
    <x v="1068"/>
    <n v="522209"/>
    <n v="2825330"/>
    <x v="18"/>
    <x v="24"/>
    <n v="1"/>
    <n v="1"/>
    <s v="S. Castaneda, B. Constant, S. Ramos"/>
  </r>
  <r>
    <n v="4229"/>
    <x v="1537"/>
    <x v="1537"/>
    <n v="23"/>
    <x v="0"/>
    <x v="1"/>
    <x v="11"/>
    <x v="1537"/>
    <x v="11"/>
    <x v="54"/>
    <x v="1"/>
    <x v="1537"/>
    <x v="1031"/>
    <x v="1068"/>
    <n v="522209"/>
    <n v="2825330"/>
    <x v="18"/>
    <x v="65"/>
    <n v="1"/>
    <n v="1"/>
    <s v="S. Castaneda, B. Constant, S. Ramos"/>
  </r>
  <r>
    <n v="4230"/>
    <x v="1537"/>
    <x v="1537"/>
    <n v="23"/>
    <x v="0"/>
    <x v="1"/>
    <x v="11"/>
    <x v="1537"/>
    <x v="11"/>
    <x v="54"/>
    <x v="1"/>
    <x v="1537"/>
    <x v="1031"/>
    <x v="1068"/>
    <n v="522209"/>
    <n v="2825330"/>
    <x v="18"/>
    <x v="10"/>
    <n v="5"/>
    <n v="5"/>
    <s v="S. Castaneda, B. Constant, S. Ramos"/>
  </r>
  <r>
    <n v="4231"/>
    <x v="1538"/>
    <x v="1538"/>
    <n v="24"/>
    <x v="0"/>
    <x v="1"/>
    <x v="11"/>
    <x v="1538"/>
    <x v="11"/>
    <x v="54"/>
    <x v="2"/>
    <x v="1538"/>
    <x v="1030"/>
    <x v="1069"/>
    <n v="522174.4"/>
    <n v="2825356.1"/>
    <x v="18"/>
    <x v="7"/>
    <n v="70"/>
    <n v="70"/>
    <s v="S. Castaneda, B. Constant, S. Ramos"/>
  </r>
  <r>
    <n v="4232"/>
    <x v="1539"/>
    <x v="1539"/>
    <n v="28"/>
    <x v="0"/>
    <x v="1"/>
    <x v="11"/>
    <x v="1539"/>
    <x v="11"/>
    <x v="55"/>
    <x v="0"/>
    <x v="1539"/>
    <x v="1032"/>
    <x v="1070"/>
    <n v="522057"/>
    <n v="2825230.1"/>
    <x v="18"/>
    <x v="7"/>
    <n v="40"/>
    <n v="40"/>
    <s v="S. Castaneda, B. Constant, S. Ramos"/>
  </r>
  <r>
    <n v="4233"/>
    <x v="1539"/>
    <x v="1539"/>
    <n v="28"/>
    <x v="0"/>
    <x v="1"/>
    <x v="11"/>
    <x v="1539"/>
    <x v="11"/>
    <x v="55"/>
    <x v="0"/>
    <x v="1539"/>
    <x v="1032"/>
    <x v="1070"/>
    <n v="522057"/>
    <n v="2825230.1"/>
    <x v="18"/>
    <x v="6"/>
    <n v="1"/>
    <n v="1"/>
    <s v="S. Castaneda, B. Constant, S. Ramos"/>
  </r>
  <r>
    <n v="4234"/>
    <x v="1540"/>
    <x v="1540"/>
    <n v="29"/>
    <x v="0"/>
    <x v="1"/>
    <x v="11"/>
    <x v="1540"/>
    <x v="11"/>
    <x v="55"/>
    <x v="1"/>
    <x v="1540"/>
    <x v="1033"/>
    <x v="1070"/>
    <n v="522070.2"/>
    <n v="2825230.1"/>
    <x v="18"/>
    <x v="7"/>
    <n v="20"/>
    <n v="20"/>
    <s v="S. Castaneda, B. Constant, S. Ramos"/>
  </r>
  <r>
    <n v="4235"/>
    <x v="1540"/>
    <x v="1540"/>
    <n v="29"/>
    <x v="0"/>
    <x v="1"/>
    <x v="11"/>
    <x v="1540"/>
    <x v="11"/>
    <x v="55"/>
    <x v="1"/>
    <x v="1540"/>
    <x v="1033"/>
    <x v="1070"/>
    <n v="522070.2"/>
    <n v="2825230.1"/>
    <x v="18"/>
    <x v="10"/>
    <n v="10"/>
    <n v="10"/>
    <s v="S. Castaneda, B. Constant, S. Ramos"/>
  </r>
  <r>
    <n v="4236"/>
    <x v="1540"/>
    <x v="1540"/>
    <n v="29"/>
    <x v="0"/>
    <x v="1"/>
    <x v="11"/>
    <x v="1540"/>
    <x v="11"/>
    <x v="55"/>
    <x v="1"/>
    <x v="1540"/>
    <x v="1033"/>
    <x v="1070"/>
    <n v="522070.2"/>
    <n v="2825230.1"/>
    <x v="18"/>
    <x v="6"/>
    <n v="1"/>
    <n v="1"/>
    <s v="S. Castaneda, B. Constant, S. Ramos"/>
  </r>
  <r>
    <n v="4237"/>
    <x v="1540"/>
    <x v="1540"/>
    <n v="29"/>
    <x v="0"/>
    <x v="1"/>
    <x v="11"/>
    <x v="1540"/>
    <x v="11"/>
    <x v="55"/>
    <x v="1"/>
    <x v="1540"/>
    <x v="1033"/>
    <x v="1070"/>
    <n v="522070"/>
    <n v="2825230"/>
    <x v="18"/>
    <x v="23"/>
    <n v="1"/>
    <n v="1"/>
    <s v="S. Castaneda, B. Constant, S. Ramos"/>
  </r>
  <r>
    <n v="4238"/>
    <x v="1540"/>
    <x v="1540"/>
    <n v="29"/>
    <x v="0"/>
    <x v="1"/>
    <x v="11"/>
    <x v="1540"/>
    <x v="11"/>
    <x v="55"/>
    <x v="1"/>
    <x v="1540"/>
    <x v="1033"/>
    <x v="1070"/>
    <n v="522070"/>
    <n v="2825230"/>
    <x v="18"/>
    <x v="16"/>
    <n v="1"/>
    <n v="1"/>
    <s v="S. Castaneda, B. Constant, S. Ramos"/>
  </r>
  <r>
    <n v="4239"/>
    <x v="1540"/>
    <x v="1540"/>
    <n v="29"/>
    <x v="0"/>
    <x v="1"/>
    <x v="11"/>
    <x v="1540"/>
    <x v="11"/>
    <x v="55"/>
    <x v="1"/>
    <x v="1540"/>
    <x v="1033"/>
    <x v="1070"/>
    <n v="522070"/>
    <n v="2825230"/>
    <x v="18"/>
    <x v="8"/>
    <n v="10"/>
    <n v="10"/>
    <s v="S. Castaneda, B. Constant, S. Ramos"/>
  </r>
  <r>
    <n v="4240"/>
    <x v="1541"/>
    <x v="1541"/>
    <n v="30"/>
    <x v="0"/>
    <x v="1"/>
    <x v="11"/>
    <x v="1541"/>
    <x v="11"/>
    <x v="55"/>
    <x v="2"/>
    <x v="1541"/>
    <x v="1032"/>
    <x v="1071"/>
    <n v="522057"/>
    <n v="2825251.9"/>
    <x v="18"/>
    <x v="7"/>
    <n v="5"/>
    <n v="5"/>
    <s v="S. Castaneda, B. Constant, S. Ramos"/>
  </r>
  <r>
    <n v="4241"/>
    <x v="1541"/>
    <x v="1541"/>
    <n v="30"/>
    <x v="0"/>
    <x v="1"/>
    <x v="11"/>
    <x v="1541"/>
    <x v="11"/>
    <x v="55"/>
    <x v="2"/>
    <x v="1541"/>
    <x v="1032"/>
    <x v="1071"/>
    <n v="522057"/>
    <n v="2825251.9"/>
    <x v="18"/>
    <x v="10"/>
    <n v="3"/>
    <n v="3"/>
    <s v="S. Castaneda, B. Constant, S. Ramos"/>
  </r>
  <r>
    <n v="4242"/>
    <x v="1541"/>
    <x v="1541"/>
    <n v="30"/>
    <x v="0"/>
    <x v="1"/>
    <x v="11"/>
    <x v="1541"/>
    <x v="11"/>
    <x v="55"/>
    <x v="2"/>
    <x v="1541"/>
    <x v="1032"/>
    <x v="1071"/>
    <n v="522057"/>
    <n v="2825251.9"/>
    <x v="18"/>
    <x v="23"/>
    <n v="2"/>
    <n v="2"/>
    <s v="S. Castaneda, B. Constant, S. Ramos"/>
  </r>
  <r>
    <n v="4243"/>
    <x v="1541"/>
    <x v="1541"/>
    <n v="30"/>
    <x v="0"/>
    <x v="1"/>
    <x v="11"/>
    <x v="1541"/>
    <x v="11"/>
    <x v="55"/>
    <x v="2"/>
    <x v="1541"/>
    <x v="1032"/>
    <x v="1071"/>
    <n v="522057"/>
    <n v="2825252"/>
    <x v="18"/>
    <x v="8"/>
    <n v="5"/>
    <n v="5"/>
    <s v="S. Castaneda, B. Constant, S. Ramos"/>
  </r>
  <r>
    <n v="4244"/>
    <x v="1542"/>
    <x v="1542"/>
    <n v="25"/>
    <x v="0"/>
    <x v="1"/>
    <x v="11"/>
    <x v="1542"/>
    <x v="11"/>
    <x v="81"/>
    <x v="0"/>
    <x v="1542"/>
    <x v="1034"/>
    <x v="1072"/>
    <n v="522069.1"/>
    <n v="2825326.2"/>
    <x v="18"/>
    <x v="7"/>
    <n v="25"/>
    <n v="25"/>
    <s v="S. Castaneda, B. Constant, S. Ramos"/>
  </r>
  <r>
    <n v="4245"/>
    <x v="1542"/>
    <x v="1542"/>
    <n v="25"/>
    <x v="0"/>
    <x v="1"/>
    <x v="11"/>
    <x v="1542"/>
    <x v="11"/>
    <x v="81"/>
    <x v="0"/>
    <x v="1542"/>
    <x v="1034"/>
    <x v="1072"/>
    <n v="522069.1"/>
    <n v="2825326.2"/>
    <x v="18"/>
    <x v="24"/>
    <n v="1"/>
    <n v="1"/>
    <s v="S. Castaneda, B. Constant, S. Ramos"/>
  </r>
  <r>
    <n v="4246"/>
    <x v="1543"/>
    <x v="1543"/>
    <n v="26"/>
    <x v="0"/>
    <x v="1"/>
    <x v="11"/>
    <x v="1543"/>
    <x v="11"/>
    <x v="81"/>
    <x v="1"/>
    <x v="1543"/>
    <x v="1035"/>
    <x v="1072"/>
    <n v="522092.9"/>
    <n v="2825326.2"/>
    <x v="18"/>
    <x v="19"/>
    <n v="3"/>
    <n v="3"/>
    <s v="S. Castaneda, B. Constant, S. Ramos"/>
  </r>
  <r>
    <n v="4247"/>
    <x v="1543"/>
    <x v="1543"/>
    <n v="26"/>
    <x v="0"/>
    <x v="1"/>
    <x v="11"/>
    <x v="1543"/>
    <x v="11"/>
    <x v="81"/>
    <x v="1"/>
    <x v="1543"/>
    <x v="1035"/>
    <x v="1072"/>
    <n v="522092.9"/>
    <n v="2825326.2"/>
    <x v="18"/>
    <x v="12"/>
    <n v="2"/>
    <n v="2"/>
    <s v="S. Castaneda, B. Constant, S. Ramos"/>
  </r>
  <r>
    <n v="4248"/>
    <x v="1543"/>
    <x v="1543"/>
    <n v="26"/>
    <x v="0"/>
    <x v="1"/>
    <x v="11"/>
    <x v="1543"/>
    <x v="11"/>
    <x v="81"/>
    <x v="1"/>
    <x v="1543"/>
    <x v="1035"/>
    <x v="1072"/>
    <n v="522092.9"/>
    <n v="2825326.2"/>
    <x v="18"/>
    <x v="6"/>
    <n v="2"/>
    <n v="2"/>
    <s v="S. Castaneda, B. Constant, S. Ramos"/>
  </r>
  <r>
    <n v="4249"/>
    <x v="1543"/>
    <x v="1543"/>
    <n v="26"/>
    <x v="0"/>
    <x v="1"/>
    <x v="11"/>
    <x v="1543"/>
    <x v="11"/>
    <x v="81"/>
    <x v="1"/>
    <x v="1543"/>
    <x v="1035"/>
    <x v="1072"/>
    <n v="522093"/>
    <n v="2825326"/>
    <x v="18"/>
    <x v="14"/>
    <n v="2"/>
    <n v="2"/>
    <s v="S. Castaneda, B. Constant, S. Ramos"/>
  </r>
  <r>
    <n v="4250"/>
    <x v="1543"/>
    <x v="1543"/>
    <n v="26"/>
    <x v="0"/>
    <x v="1"/>
    <x v="11"/>
    <x v="1543"/>
    <x v="11"/>
    <x v="81"/>
    <x v="1"/>
    <x v="1543"/>
    <x v="1035"/>
    <x v="1072"/>
    <n v="522093"/>
    <n v="2825326"/>
    <x v="18"/>
    <x v="8"/>
    <n v="15"/>
    <n v="15"/>
    <s v="S. Castaneda, B. Constant, S. Ramos"/>
  </r>
  <r>
    <n v="4251"/>
    <x v="1544"/>
    <x v="1544"/>
    <n v="27"/>
    <x v="0"/>
    <x v="1"/>
    <x v="11"/>
    <x v="1544"/>
    <x v="11"/>
    <x v="81"/>
    <x v="2"/>
    <x v="1544"/>
    <x v="1034"/>
    <x v="1073"/>
    <n v="522069.1"/>
    <n v="2825342.5"/>
    <x v="18"/>
    <x v="7"/>
    <n v="75"/>
    <n v="75"/>
    <s v="S. Castaneda, B. Constant, S. Ramos"/>
  </r>
  <r>
    <n v="4252"/>
    <x v="1544"/>
    <x v="1544"/>
    <n v="27"/>
    <x v="0"/>
    <x v="1"/>
    <x v="11"/>
    <x v="1544"/>
    <x v="11"/>
    <x v="81"/>
    <x v="2"/>
    <x v="1544"/>
    <x v="1034"/>
    <x v="1073"/>
    <n v="522069.1"/>
    <n v="2825342.5"/>
    <x v="18"/>
    <x v="1"/>
    <n v="10"/>
    <n v="10"/>
    <s v="S. Castaneda, B. Constant, S. Ramos"/>
  </r>
  <r>
    <n v="4253"/>
    <x v="1544"/>
    <x v="1544"/>
    <n v="27"/>
    <x v="0"/>
    <x v="1"/>
    <x v="11"/>
    <x v="1544"/>
    <x v="11"/>
    <x v="81"/>
    <x v="2"/>
    <x v="1544"/>
    <x v="1034"/>
    <x v="1073"/>
    <n v="522069.1"/>
    <n v="2825342.5"/>
    <x v="18"/>
    <x v="2"/>
    <n v="10"/>
    <n v="10"/>
    <s v="S. Castaneda, B. Constant, S. Ramos"/>
  </r>
  <r>
    <n v="4254"/>
    <x v="1544"/>
    <x v="1544"/>
    <n v="27"/>
    <x v="0"/>
    <x v="1"/>
    <x v="11"/>
    <x v="1544"/>
    <x v="11"/>
    <x v="81"/>
    <x v="2"/>
    <x v="1544"/>
    <x v="1034"/>
    <x v="1073"/>
    <n v="522069"/>
    <n v="2825343"/>
    <x v="18"/>
    <x v="24"/>
    <n v="1"/>
    <n v="1"/>
    <s v="S. Castaneda, B. Constant, S. Ramos"/>
  </r>
  <r>
    <n v="4255"/>
    <x v="1545"/>
    <x v="1545"/>
    <n v="64"/>
    <x v="0"/>
    <x v="1"/>
    <x v="11"/>
    <x v="1545"/>
    <x v="11"/>
    <x v="56"/>
    <x v="0"/>
    <x v="1545"/>
    <x v="1036"/>
    <x v="1074"/>
    <n v="521994.7"/>
    <n v="2825267.5"/>
    <x v="18"/>
    <x v="7"/>
    <n v="50"/>
    <n v="50"/>
    <s v="S. Castaneda, B. Constant, S. Ramos"/>
  </r>
  <r>
    <n v="4256"/>
    <x v="1545"/>
    <x v="1545"/>
    <n v="64"/>
    <x v="0"/>
    <x v="1"/>
    <x v="11"/>
    <x v="1545"/>
    <x v="11"/>
    <x v="56"/>
    <x v="0"/>
    <x v="1545"/>
    <x v="1036"/>
    <x v="1074"/>
    <n v="521994.7"/>
    <n v="2825267.5"/>
    <x v="18"/>
    <x v="28"/>
    <n v="2"/>
    <n v="2"/>
    <s v="S. Castaneda, B. Constant, S. Ramos"/>
  </r>
  <r>
    <n v="4257"/>
    <x v="1545"/>
    <x v="1545"/>
    <n v="64"/>
    <x v="0"/>
    <x v="1"/>
    <x v="11"/>
    <x v="1545"/>
    <x v="11"/>
    <x v="56"/>
    <x v="0"/>
    <x v="1545"/>
    <x v="1036"/>
    <x v="1074"/>
    <n v="521994.7"/>
    <n v="2825267.5"/>
    <x v="18"/>
    <x v="23"/>
    <n v="1"/>
    <n v="1"/>
    <s v="S. Castaneda, B. Constant, S. Ramos"/>
  </r>
  <r>
    <n v="4258"/>
    <x v="1546"/>
    <x v="1546"/>
    <n v="65"/>
    <x v="0"/>
    <x v="1"/>
    <x v="11"/>
    <x v="1546"/>
    <x v="11"/>
    <x v="56"/>
    <x v="1"/>
    <x v="1546"/>
    <x v="1037"/>
    <x v="1074"/>
    <n v="522001.8"/>
    <n v="2825267.5"/>
    <x v="18"/>
    <x v="7"/>
    <n v="60"/>
    <n v="60"/>
    <s v="S. Castaneda, B. Constant, S. Ramos"/>
  </r>
  <r>
    <n v="4259"/>
    <x v="1547"/>
    <x v="1547"/>
    <n v="66"/>
    <x v="0"/>
    <x v="1"/>
    <x v="11"/>
    <x v="1547"/>
    <x v="11"/>
    <x v="56"/>
    <x v="2"/>
    <x v="1547"/>
    <x v="1036"/>
    <x v="1075"/>
    <n v="521994.7"/>
    <n v="2825294.4"/>
    <x v="18"/>
    <x v="7"/>
    <n v="80"/>
    <n v="80"/>
    <s v="S. Castaneda, B. Constant, S. Ramos"/>
  </r>
  <r>
    <n v="4260"/>
    <x v="1548"/>
    <x v="1548"/>
    <n v="58"/>
    <x v="0"/>
    <x v="1"/>
    <x v="11"/>
    <x v="1548"/>
    <x v="11"/>
    <x v="13"/>
    <x v="0"/>
    <x v="1548"/>
    <x v="1038"/>
    <x v="1076"/>
    <n v="521825.4"/>
    <n v="2824593.3"/>
    <x v="18"/>
    <x v="7"/>
    <n v="50"/>
    <n v="50"/>
    <s v="S. Castaneda, B. Constant, S. Ramos"/>
  </r>
  <r>
    <n v="4261"/>
    <x v="1548"/>
    <x v="1548"/>
    <n v="58"/>
    <x v="0"/>
    <x v="1"/>
    <x v="11"/>
    <x v="1548"/>
    <x v="11"/>
    <x v="13"/>
    <x v="0"/>
    <x v="1548"/>
    <x v="1038"/>
    <x v="1076"/>
    <n v="521825.4"/>
    <n v="2824593.3"/>
    <x v="18"/>
    <x v="24"/>
    <n v="1"/>
    <n v="1"/>
    <s v="S. Castaneda, B. Constant, S. Ramos"/>
  </r>
  <r>
    <n v="4262"/>
    <x v="1549"/>
    <x v="1549"/>
    <n v="59"/>
    <x v="0"/>
    <x v="1"/>
    <x v="11"/>
    <x v="1549"/>
    <x v="11"/>
    <x v="13"/>
    <x v="1"/>
    <x v="1549"/>
    <x v="1039"/>
    <x v="1076"/>
    <n v="521840"/>
    <n v="2824593.3"/>
    <x v="18"/>
    <x v="7"/>
    <n v="98"/>
    <n v="98"/>
    <s v="S. Castaneda, B. Constant, S. Ramos"/>
  </r>
  <r>
    <n v="4263"/>
    <x v="1549"/>
    <x v="1549"/>
    <n v="59"/>
    <x v="0"/>
    <x v="1"/>
    <x v="11"/>
    <x v="1549"/>
    <x v="11"/>
    <x v="13"/>
    <x v="1"/>
    <x v="1549"/>
    <x v="1039"/>
    <x v="1076"/>
    <n v="521840"/>
    <n v="2824593.3"/>
    <x v="18"/>
    <x v="19"/>
    <n v="2"/>
    <n v="2"/>
    <s v="S. Castaneda, B. Constant, S. Ramos"/>
  </r>
  <r>
    <n v="4264"/>
    <x v="1549"/>
    <x v="1549"/>
    <n v="59"/>
    <x v="0"/>
    <x v="1"/>
    <x v="11"/>
    <x v="1549"/>
    <x v="11"/>
    <x v="13"/>
    <x v="1"/>
    <x v="1549"/>
    <x v="1039"/>
    <x v="1076"/>
    <n v="521840"/>
    <n v="2824593.3"/>
    <x v="18"/>
    <x v="24"/>
    <s v="&lt;1"/>
    <s v="&lt;1"/>
    <s v="S. Castaneda, B. Constant, S. Ramos"/>
  </r>
  <r>
    <n v="4265"/>
    <x v="1550"/>
    <x v="1550"/>
    <n v="60"/>
    <x v="0"/>
    <x v="1"/>
    <x v="11"/>
    <x v="1550"/>
    <x v="11"/>
    <x v="13"/>
    <x v="2"/>
    <x v="1550"/>
    <x v="1038"/>
    <x v="1077"/>
    <n v="521825.4"/>
    <n v="2824608.7"/>
    <x v="18"/>
    <x v="7"/>
    <n v="20"/>
    <n v="20"/>
    <s v="S. Castaneda, B. Constant, S. Ramos"/>
  </r>
  <r>
    <n v="4266"/>
    <x v="1550"/>
    <x v="1550"/>
    <n v="60"/>
    <x v="0"/>
    <x v="1"/>
    <x v="11"/>
    <x v="1550"/>
    <x v="11"/>
    <x v="13"/>
    <x v="2"/>
    <x v="1550"/>
    <x v="1038"/>
    <x v="1077"/>
    <n v="521825.4"/>
    <n v="2824608.7"/>
    <x v="18"/>
    <x v="10"/>
    <n v="5"/>
    <n v="5"/>
    <s v="S. Castaneda, B. Constant, S. Ramos"/>
  </r>
  <r>
    <n v="4267"/>
    <x v="1550"/>
    <x v="1550"/>
    <n v="60"/>
    <x v="0"/>
    <x v="1"/>
    <x v="11"/>
    <x v="1550"/>
    <x v="11"/>
    <x v="13"/>
    <x v="2"/>
    <x v="1550"/>
    <x v="1038"/>
    <x v="1077"/>
    <n v="521825.4"/>
    <n v="2824608.7"/>
    <x v="18"/>
    <x v="23"/>
    <n v="3"/>
    <n v="3"/>
    <s v="S. Castaneda, B. Constant, S. Ramos"/>
  </r>
  <r>
    <n v="4268"/>
    <x v="1551"/>
    <x v="1551"/>
    <n v="52"/>
    <x v="0"/>
    <x v="1"/>
    <x v="11"/>
    <x v="1551"/>
    <x v="11"/>
    <x v="57"/>
    <x v="0"/>
    <x v="1551"/>
    <x v="1040"/>
    <x v="1078"/>
    <n v="521867.2"/>
    <n v="2824465.3"/>
    <x v="18"/>
    <x v="7"/>
    <n v="70"/>
    <n v="70"/>
    <s v="S. Castaneda, B. Constant, S. Ramos"/>
  </r>
  <r>
    <n v="4269"/>
    <x v="1552"/>
    <x v="1552"/>
    <n v="53"/>
    <x v="0"/>
    <x v="1"/>
    <x v="11"/>
    <x v="1552"/>
    <x v="11"/>
    <x v="57"/>
    <x v="1"/>
    <x v="1552"/>
    <x v="1041"/>
    <x v="1078"/>
    <n v="521880.1"/>
    <n v="2824465.3"/>
    <x v="18"/>
    <x v="7"/>
    <n v="85"/>
    <n v="85"/>
    <s v="S. Castaneda, B. Constant, S. Ramos"/>
  </r>
  <r>
    <n v="4270"/>
    <x v="1552"/>
    <x v="1552"/>
    <n v="53"/>
    <x v="0"/>
    <x v="1"/>
    <x v="11"/>
    <x v="1552"/>
    <x v="11"/>
    <x v="57"/>
    <x v="1"/>
    <x v="1552"/>
    <x v="1041"/>
    <x v="1078"/>
    <n v="521880.1"/>
    <n v="2824465.3"/>
    <x v="18"/>
    <x v="19"/>
    <n v="1"/>
    <n v="1"/>
    <s v="S. Castaneda, B. Constant, S. Ramos"/>
  </r>
  <r>
    <n v="4271"/>
    <x v="1553"/>
    <x v="1553"/>
    <n v="54"/>
    <x v="0"/>
    <x v="1"/>
    <x v="11"/>
    <x v="1553"/>
    <x v="11"/>
    <x v="57"/>
    <x v="2"/>
    <x v="1553"/>
    <x v="1040"/>
    <x v="1079"/>
    <n v="521867.2"/>
    <n v="2824471.2"/>
    <x v="18"/>
    <x v="7"/>
    <n v="70"/>
    <n v="70"/>
    <s v="S. Castaneda, B. Constant, S. Ramos"/>
  </r>
  <r>
    <n v="4272"/>
    <x v="1553"/>
    <x v="1553"/>
    <n v="54"/>
    <x v="0"/>
    <x v="1"/>
    <x v="11"/>
    <x v="1553"/>
    <x v="11"/>
    <x v="57"/>
    <x v="2"/>
    <x v="1553"/>
    <x v="1040"/>
    <x v="1079"/>
    <n v="521867.2"/>
    <n v="2824471.2"/>
    <x v="18"/>
    <x v="6"/>
    <n v="1"/>
    <n v="1"/>
    <s v="S. Castaneda, B. Constant, S. Ramos"/>
  </r>
  <r>
    <n v="4273"/>
    <x v="1553"/>
    <x v="1553"/>
    <n v="54"/>
    <x v="0"/>
    <x v="1"/>
    <x v="11"/>
    <x v="1553"/>
    <x v="11"/>
    <x v="57"/>
    <x v="2"/>
    <x v="1553"/>
    <x v="1040"/>
    <x v="1079"/>
    <n v="521867.2"/>
    <n v="2824471.2"/>
    <x v="18"/>
    <x v="10"/>
    <n v="1"/>
    <n v="1"/>
    <s v="S. Castaneda, B. Constant, S. Ramos"/>
  </r>
  <r>
    <n v="4274"/>
    <x v="1554"/>
    <x v="1554"/>
    <n v="61"/>
    <x v="0"/>
    <x v="1"/>
    <x v="11"/>
    <x v="1554"/>
    <x v="11"/>
    <x v="58"/>
    <x v="0"/>
    <x v="1554"/>
    <x v="1042"/>
    <x v="1080"/>
    <n v="521877.1"/>
    <n v="2824738.3"/>
    <x v="18"/>
    <x v="7"/>
    <n v="80"/>
    <n v="80"/>
    <s v="S. Castaneda, B. Constant, S. Ramos"/>
  </r>
  <r>
    <n v="4275"/>
    <x v="1555"/>
    <x v="1555"/>
    <n v="62"/>
    <x v="0"/>
    <x v="1"/>
    <x v="11"/>
    <x v="1555"/>
    <x v="11"/>
    <x v="58"/>
    <x v="1"/>
    <x v="1555"/>
    <x v="1043"/>
    <x v="1080"/>
    <n v="521909.2"/>
    <n v="2824738.3"/>
    <x v="18"/>
    <x v="7"/>
    <n v="75"/>
    <n v="75"/>
    <s v="S. Castaneda, B. Constant, S. Ramos"/>
  </r>
  <r>
    <n v="4276"/>
    <x v="1555"/>
    <x v="1555"/>
    <n v="62"/>
    <x v="0"/>
    <x v="1"/>
    <x v="11"/>
    <x v="1555"/>
    <x v="11"/>
    <x v="58"/>
    <x v="1"/>
    <x v="1555"/>
    <x v="1043"/>
    <x v="1080"/>
    <n v="521909.2"/>
    <n v="2824738.3"/>
    <x v="18"/>
    <x v="1"/>
    <n v="15"/>
    <n v="15"/>
    <s v="S. Castaneda, B. Constant, S. Ramos"/>
  </r>
  <r>
    <n v="4277"/>
    <x v="1556"/>
    <x v="1556"/>
    <n v="63"/>
    <x v="0"/>
    <x v="1"/>
    <x v="11"/>
    <x v="1556"/>
    <x v="11"/>
    <x v="58"/>
    <x v="2"/>
    <x v="1556"/>
    <x v="1042"/>
    <x v="1081"/>
    <n v="521877.1"/>
    <n v="2824770.1"/>
    <x v="18"/>
    <x v="7"/>
    <n v="70"/>
    <n v="70"/>
    <s v="S. Castaneda, B. Constant, S. Ramos"/>
  </r>
  <r>
    <n v="4278"/>
    <x v="1556"/>
    <x v="1556"/>
    <n v="63"/>
    <x v="0"/>
    <x v="1"/>
    <x v="11"/>
    <x v="1556"/>
    <x v="11"/>
    <x v="58"/>
    <x v="2"/>
    <x v="1556"/>
    <x v="1042"/>
    <x v="1081"/>
    <n v="521877.1"/>
    <n v="2824770.1"/>
    <x v="18"/>
    <x v="21"/>
    <n v="3"/>
    <n v="3"/>
    <s v="S. Castaneda, B. Constant, S. Ramos"/>
  </r>
  <r>
    <n v="4279"/>
    <x v="1556"/>
    <x v="1556"/>
    <n v="63"/>
    <x v="0"/>
    <x v="1"/>
    <x v="11"/>
    <x v="1556"/>
    <x v="11"/>
    <x v="58"/>
    <x v="2"/>
    <x v="1556"/>
    <x v="1042"/>
    <x v="1081"/>
    <n v="521877.1"/>
    <n v="2824770.1"/>
    <x v="18"/>
    <x v="23"/>
    <n v="1"/>
    <n v="1"/>
    <s v="S. Castaneda, B. Constant, S. Ramos"/>
  </r>
  <r>
    <n v="4280"/>
    <x v="1557"/>
    <x v="1557"/>
    <n v="55"/>
    <x v="0"/>
    <x v="1"/>
    <x v="11"/>
    <x v="1557"/>
    <x v="11"/>
    <x v="15"/>
    <x v="0"/>
    <x v="1557"/>
    <x v="1044"/>
    <x v="1082"/>
    <n v="521749.3"/>
    <n v="2824513.5"/>
    <x v="18"/>
    <x v="7"/>
    <n v="70"/>
    <n v="70"/>
    <s v="S. Castaneda, B. Constant, S. Ramos"/>
  </r>
  <r>
    <n v="4281"/>
    <x v="1558"/>
    <x v="1558"/>
    <n v="56"/>
    <x v="0"/>
    <x v="1"/>
    <x v="11"/>
    <x v="1558"/>
    <x v="11"/>
    <x v="15"/>
    <x v="1"/>
    <x v="1558"/>
    <x v="1045"/>
    <x v="1082"/>
    <n v="521758.6"/>
    <n v="2824513.5"/>
    <x v="18"/>
    <x v="7"/>
    <n v="70"/>
    <n v="70"/>
    <s v="S. Castaneda, B. Constant, S. Ramos"/>
  </r>
  <r>
    <n v="4282"/>
    <x v="1558"/>
    <x v="1558"/>
    <n v="56"/>
    <x v="0"/>
    <x v="1"/>
    <x v="11"/>
    <x v="1558"/>
    <x v="11"/>
    <x v="15"/>
    <x v="1"/>
    <x v="1558"/>
    <x v="1045"/>
    <x v="1082"/>
    <n v="521758.6"/>
    <n v="2824513.5"/>
    <x v="18"/>
    <x v="21"/>
    <n v="1"/>
    <n v="1"/>
    <s v="S. Castaneda, B. Constant, S. Ramos"/>
  </r>
  <r>
    <n v="4283"/>
    <x v="1559"/>
    <x v="1559"/>
    <n v="57"/>
    <x v="0"/>
    <x v="1"/>
    <x v="11"/>
    <x v="1559"/>
    <x v="11"/>
    <x v="15"/>
    <x v="2"/>
    <x v="1559"/>
    <x v="1044"/>
    <x v="1083"/>
    <n v="521749.3"/>
    <n v="2824531"/>
    <x v="18"/>
    <x v="7"/>
    <n v="40"/>
    <n v="40"/>
    <s v="S. Castaneda, B. Constant, S. Ramos"/>
  </r>
  <r>
    <n v="4284"/>
    <x v="1560"/>
    <x v="1560"/>
    <n v="40"/>
    <x v="0"/>
    <x v="1"/>
    <x v="11"/>
    <x v="1560"/>
    <x v="11"/>
    <x v="59"/>
    <x v="0"/>
    <x v="1560"/>
    <x v="1046"/>
    <x v="1084"/>
    <n v="522923.5"/>
    <n v="2824890.8"/>
    <x v="17"/>
    <x v="7"/>
    <n v="30"/>
    <n v="30"/>
    <s v="S. Castaneda, J. Alvarez"/>
  </r>
  <r>
    <n v="4285"/>
    <x v="1560"/>
    <x v="1560"/>
    <n v="40"/>
    <x v="0"/>
    <x v="1"/>
    <x v="11"/>
    <x v="1560"/>
    <x v="11"/>
    <x v="59"/>
    <x v="0"/>
    <x v="1560"/>
    <x v="1046"/>
    <x v="1084"/>
    <n v="522923.5"/>
    <n v="2824890.8"/>
    <x v="17"/>
    <x v="10"/>
    <n v="1"/>
    <n v="1"/>
    <s v="S. Castaneda, J. Alvarez"/>
  </r>
  <r>
    <n v="4286"/>
    <x v="1561"/>
    <x v="1561"/>
    <n v="41"/>
    <x v="0"/>
    <x v="1"/>
    <x v="11"/>
    <x v="1561"/>
    <x v="11"/>
    <x v="59"/>
    <x v="1"/>
    <x v="1561"/>
    <x v="1047"/>
    <x v="1084"/>
    <n v="522934.3"/>
    <n v="2824890.8"/>
    <x v="17"/>
    <x v="7"/>
    <n v="-999"/>
    <s v=""/>
    <s v="S. Castaneda, J. Alvarez"/>
  </r>
  <r>
    <n v="4287"/>
    <x v="1561"/>
    <x v="1561"/>
    <n v="41"/>
    <x v="0"/>
    <x v="1"/>
    <x v="11"/>
    <x v="1561"/>
    <x v="11"/>
    <x v="59"/>
    <x v="1"/>
    <x v="1561"/>
    <x v="1047"/>
    <x v="1084"/>
    <n v="522934.3"/>
    <n v="2824890.8"/>
    <x v="17"/>
    <x v="28"/>
    <n v="3"/>
    <n v="3"/>
    <s v="S. Castaneda, J. Alvarez"/>
  </r>
  <r>
    <n v="4288"/>
    <x v="1561"/>
    <x v="1561"/>
    <n v="41"/>
    <x v="0"/>
    <x v="1"/>
    <x v="11"/>
    <x v="1561"/>
    <x v="11"/>
    <x v="59"/>
    <x v="1"/>
    <x v="1561"/>
    <x v="1047"/>
    <x v="1084"/>
    <n v="522934.3"/>
    <n v="2824890.8"/>
    <x v="17"/>
    <x v="10"/>
    <n v="1"/>
    <n v="1"/>
    <s v="S. Castaneda, J. Alvarez"/>
  </r>
  <r>
    <n v="4289"/>
    <x v="1562"/>
    <x v="1562"/>
    <n v="42"/>
    <x v="0"/>
    <x v="1"/>
    <x v="11"/>
    <x v="1562"/>
    <x v="11"/>
    <x v="59"/>
    <x v="2"/>
    <x v="1562"/>
    <x v="1046"/>
    <x v="1085"/>
    <n v="522923.5"/>
    <n v="2824903.7"/>
    <x v="17"/>
    <x v="7"/>
    <n v="50"/>
    <n v="50"/>
    <s v="S. Castaneda, J. Alvarez"/>
  </r>
  <r>
    <n v="4290"/>
    <x v="1563"/>
    <x v="1563"/>
    <n v="43"/>
    <x v="0"/>
    <x v="1"/>
    <x v="11"/>
    <x v="1563"/>
    <x v="11"/>
    <x v="16"/>
    <x v="0"/>
    <x v="1563"/>
    <x v="1048"/>
    <x v="1086"/>
    <n v="523049.8"/>
    <n v="2824846"/>
    <x v="17"/>
    <x v="7"/>
    <n v="1"/>
    <n v="1"/>
    <s v="S. Castaneda, J. Alvarez"/>
  </r>
  <r>
    <n v="4291"/>
    <x v="1563"/>
    <x v="1563"/>
    <n v="43"/>
    <x v="0"/>
    <x v="1"/>
    <x v="11"/>
    <x v="1563"/>
    <x v="11"/>
    <x v="16"/>
    <x v="0"/>
    <x v="1563"/>
    <x v="1048"/>
    <x v="1086"/>
    <n v="523049.8"/>
    <n v="2824846"/>
    <x v="17"/>
    <x v="10"/>
    <n v="5"/>
    <n v="5"/>
    <s v="S. Castaneda, J. Alvarez"/>
  </r>
  <r>
    <n v="4292"/>
    <x v="1563"/>
    <x v="1563"/>
    <n v="43"/>
    <x v="0"/>
    <x v="1"/>
    <x v="11"/>
    <x v="1563"/>
    <x v="11"/>
    <x v="16"/>
    <x v="0"/>
    <x v="1563"/>
    <x v="1048"/>
    <x v="1086"/>
    <n v="523049.8"/>
    <n v="2824846"/>
    <x v="17"/>
    <x v="8"/>
    <n v="10"/>
    <n v="10"/>
    <s v="S. Castaneda, J. Alvarez"/>
  </r>
  <r>
    <n v="4293"/>
    <x v="1563"/>
    <x v="1563"/>
    <n v="43"/>
    <x v="0"/>
    <x v="1"/>
    <x v="11"/>
    <x v="1563"/>
    <x v="11"/>
    <x v="16"/>
    <x v="0"/>
    <x v="1563"/>
    <x v="1048"/>
    <x v="1086"/>
    <n v="523050"/>
    <n v="2824846"/>
    <x v="17"/>
    <x v="19"/>
    <n v="1"/>
    <n v="1"/>
    <s v="S. Castaneda, J. Alvarez"/>
  </r>
  <r>
    <n v="4294"/>
    <x v="1564"/>
    <x v="1564"/>
    <n v="44"/>
    <x v="0"/>
    <x v="1"/>
    <x v="11"/>
    <x v="1564"/>
    <x v="11"/>
    <x v="16"/>
    <x v="1"/>
    <x v="1564"/>
    <x v="1049"/>
    <x v="1086"/>
    <n v="523078.3"/>
    <n v="2824846"/>
    <x v="17"/>
    <x v="7"/>
    <n v="1"/>
    <n v="1"/>
    <s v="S. Castaneda, J. Alvarez"/>
  </r>
  <r>
    <n v="4295"/>
    <x v="1564"/>
    <x v="1564"/>
    <n v="44"/>
    <x v="0"/>
    <x v="1"/>
    <x v="11"/>
    <x v="1564"/>
    <x v="11"/>
    <x v="16"/>
    <x v="1"/>
    <x v="1564"/>
    <x v="1049"/>
    <x v="1086"/>
    <n v="523078.3"/>
    <n v="2824846"/>
    <x v="17"/>
    <x v="2"/>
    <n v="3"/>
    <n v="3"/>
    <s v="S. Castaneda, J. Alvarez"/>
  </r>
  <r>
    <n v="4296"/>
    <x v="1564"/>
    <x v="1564"/>
    <n v="44"/>
    <x v="0"/>
    <x v="1"/>
    <x v="11"/>
    <x v="1564"/>
    <x v="11"/>
    <x v="16"/>
    <x v="1"/>
    <x v="1564"/>
    <x v="1049"/>
    <x v="1086"/>
    <n v="523078.3"/>
    <n v="2824846"/>
    <x v="17"/>
    <x v="10"/>
    <n v="3"/>
    <n v="3"/>
    <s v="S. Castaneda, J. Alvarez"/>
  </r>
  <r>
    <n v="4297"/>
    <x v="1564"/>
    <x v="1564"/>
    <n v="44"/>
    <x v="0"/>
    <x v="1"/>
    <x v="11"/>
    <x v="1564"/>
    <x v="11"/>
    <x v="16"/>
    <x v="1"/>
    <x v="1564"/>
    <x v="1049"/>
    <x v="1086"/>
    <n v="523078"/>
    <n v="2824846"/>
    <x v="17"/>
    <x v="16"/>
    <n v="1"/>
    <n v="1"/>
    <s v="S. Castaneda, J. Alvarez"/>
  </r>
  <r>
    <n v="4298"/>
    <x v="1564"/>
    <x v="1564"/>
    <n v="44"/>
    <x v="0"/>
    <x v="1"/>
    <x v="11"/>
    <x v="1564"/>
    <x v="11"/>
    <x v="16"/>
    <x v="1"/>
    <x v="1564"/>
    <x v="1049"/>
    <x v="1086"/>
    <n v="523078"/>
    <n v="2824846"/>
    <x v="17"/>
    <x v="12"/>
    <n v="1"/>
    <n v="1"/>
    <s v="S. Castaneda, J. Alvarez"/>
  </r>
  <r>
    <n v="4299"/>
    <x v="1564"/>
    <x v="1564"/>
    <n v="44"/>
    <x v="0"/>
    <x v="1"/>
    <x v="11"/>
    <x v="1564"/>
    <x v="11"/>
    <x v="16"/>
    <x v="1"/>
    <x v="1564"/>
    <x v="1049"/>
    <x v="1086"/>
    <n v="523078"/>
    <n v="2824846"/>
    <x v="17"/>
    <x v="8"/>
    <n v="10"/>
    <n v="10"/>
    <s v="S. Castaneda, J. Alvarez"/>
  </r>
  <r>
    <n v="4300"/>
    <x v="1565"/>
    <x v="1565"/>
    <n v="45"/>
    <x v="0"/>
    <x v="1"/>
    <x v="11"/>
    <x v="1565"/>
    <x v="11"/>
    <x v="16"/>
    <x v="2"/>
    <x v="1565"/>
    <x v="1048"/>
    <x v="1087"/>
    <n v="523049.8"/>
    <n v="2824856.7"/>
    <x v="17"/>
    <x v="7"/>
    <n v="3"/>
    <n v="3"/>
    <s v="S. Castaneda, J. Alvarez"/>
  </r>
  <r>
    <n v="4301"/>
    <x v="1565"/>
    <x v="1565"/>
    <n v="45"/>
    <x v="0"/>
    <x v="1"/>
    <x v="11"/>
    <x v="1565"/>
    <x v="11"/>
    <x v="16"/>
    <x v="2"/>
    <x v="1565"/>
    <x v="1048"/>
    <x v="1087"/>
    <n v="523049.8"/>
    <n v="2824856.7"/>
    <x v="17"/>
    <x v="10"/>
    <n v="15"/>
    <n v="15"/>
    <s v="S. Castaneda, J. Alvarez"/>
  </r>
  <r>
    <n v="4302"/>
    <x v="1565"/>
    <x v="1565"/>
    <n v="45"/>
    <x v="0"/>
    <x v="1"/>
    <x v="11"/>
    <x v="1565"/>
    <x v="11"/>
    <x v="16"/>
    <x v="2"/>
    <x v="1565"/>
    <x v="1048"/>
    <x v="1087"/>
    <n v="523049.8"/>
    <n v="2824856.7"/>
    <x v="17"/>
    <x v="8"/>
    <n v="5"/>
    <n v="5"/>
    <s v="S. Castaneda, J. Alvarez"/>
  </r>
  <r>
    <n v="4303"/>
    <x v="1566"/>
    <x v="1566"/>
    <n v="19"/>
    <x v="0"/>
    <x v="1"/>
    <x v="11"/>
    <x v="1566"/>
    <x v="11"/>
    <x v="61"/>
    <x v="0"/>
    <x v="1566"/>
    <x v="1050"/>
    <x v="1088"/>
    <n v="522586.8"/>
    <n v="2826325.7"/>
    <x v="18"/>
    <x v="7"/>
    <n v="15"/>
    <n v="15"/>
    <s v="S. Castaneda, B. Constant, S. Ramos"/>
  </r>
  <r>
    <n v="4304"/>
    <x v="1566"/>
    <x v="1566"/>
    <n v="19"/>
    <x v="0"/>
    <x v="1"/>
    <x v="11"/>
    <x v="1566"/>
    <x v="11"/>
    <x v="61"/>
    <x v="0"/>
    <x v="1566"/>
    <x v="1050"/>
    <x v="1088"/>
    <n v="522586.8"/>
    <n v="2826325.7"/>
    <x v="18"/>
    <x v="21"/>
    <n v="10"/>
    <n v="10"/>
    <s v="S. Castaneda, B. Constant, S. Ramos"/>
  </r>
  <r>
    <n v="4305"/>
    <x v="1566"/>
    <x v="1566"/>
    <n v="19"/>
    <x v="0"/>
    <x v="1"/>
    <x v="11"/>
    <x v="1566"/>
    <x v="11"/>
    <x v="61"/>
    <x v="0"/>
    <x v="1566"/>
    <x v="1050"/>
    <x v="1088"/>
    <n v="522586.8"/>
    <n v="2826325.7"/>
    <x v="18"/>
    <x v="11"/>
    <n v="1"/>
    <n v="1"/>
    <s v="S. Castaneda, B. Constant, S. Ramos"/>
  </r>
  <r>
    <n v="4306"/>
    <x v="1566"/>
    <x v="1566"/>
    <n v="19"/>
    <x v="0"/>
    <x v="1"/>
    <x v="11"/>
    <x v="1566"/>
    <x v="11"/>
    <x v="61"/>
    <x v="0"/>
    <x v="1566"/>
    <x v="1050"/>
    <x v="1088"/>
    <n v="522587"/>
    <n v="2826326"/>
    <x v="18"/>
    <x v="65"/>
    <n v="1"/>
    <n v="1"/>
    <s v="S. Castaneda, B. Constant, S. Ramos"/>
  </r>
  <r>
    <n v="4307"/>
    <x v="1566"/>
    <x v="1566"/>
    <n v="19"/>
    <x v="0"/>
    <x v="1"/>
    <x v="11"/>
    <x v="1566"/>
    <x v="11"/>
    <x v="61"/>
    <x v="0"/>
    <x v="1566"/>
    <x v="1050"/>
    <x v="1088"/>
    <n v="522587"/>
    <n v="2826326"/>
    <x v="18"/>
    <x v="10"/>
    <n v="4"/>
    <n v="4"/>
    <s v="S. Castaneda, B. Constant, S. Ramos"/>
  </r>
  <r>
    <n v="4308"/>
    <x v="1566"/>
    <x v="1566"/>
    <n v="19"/>
    <x v="0"/>
    <x v="1"/>
    <x v="11"/>
    <x v="1566"/>
    <x v="11"/>
    <x v="61"/>
    <x v="0"/>
    <x v="1566"/>
    <x v="1050"/>
    <x v="1088"/>
    <n v="522587"/>
    <n v="2826326"/>
    <x v="18"/>
    <x v="23"/>
    <n v="2"/>
    <n v="2"/>
    <s v="S. Castaneda, B. Constant, S. Ramos"/>
  </r>
  <r>
    <n v="4309"/>
    <x v="1567"/>
    <x v="1567"/>
    <n v="20"/>
    <x v="0"/>
    <x v="1"/>
    <x v="11"/>
    <x v="1567"/>
    <x v="11"/>
    <x v="61"/>
    <x v="1"/>
    <x v="1567"/>
    <x v="1051"/>
    <x v="1088"/>
    <n v="522597.6"/>
    <n v="2826325.7"/>
    <x v="18"/>
    <x v="7"/>
    <n v="20"/>
    <n v="20"/>
    <s v="S. Castaneda, B. Constant, S. Ramos"/>
  </r>
  <r>
    <n v="4310"/>
    <x v="1567"/>
    <x v="1567"/>
    <n v="20"/>
    <x v="0"/>
    <x v="1"/>
    <x v="11"/>
    <x v="1567"/>
    <x v="11"/>
    <x v="61"/>
    <x v="1"/>
    <x v="1567"/>
    <x v="1051"/>
    <x v="1088"/>
    <n v="522597.6"/>
    <n v="2826325.7"/>
    <x v="18"/>
    <x v="15"/>
    <n v="7"/>
    <n v="7"/>
    <s v="S. Castaneda, B. Constant, S. Ramos"/>
  </r>
  <r>
    <n v="4311"/>
    <x v="1567"/>
    <x v="1567"/>
    <n v="20"/>
    <x v="0"/>
    <x v="1"/>
    <x v="11"/>
    <x v="1567"/>
    <x v="11"/>
    <x v="61"/>
    <x v="1"/>
    <x v="1567"/>
    <x v="1051"/>
    <x v="1088"/>
    <n v="522597.6"/>
    <n v="2826325.7"/>
    <x v="18"/>
    <x v="21"/>
    <n v="2"/>
    <n v="2"/>
    <s v="S. Castaneda, B. Constant, S. Ramos"/>
  </r>
  <r>
    <n v="4312"/>
    <x v="1567"/>
    <x v="1567"/>
    <n v="20"/>
    <x v="0"/>
    <x v="1"/>
    <x v="11"/>
    <x v="1567"/>
    <x v="11"/>
    <x v="61"/>
    <x v="1"/>
    <x v="1567"/>
    <x v="1051"/>
    <x v="1088"/>
    <n v="522598"/>
    <n v="2826326"/>
    <x v="18"/>
    <x v="19"/>
    <n v="1"/>
    <n v="1"/>
    <s v="S. Castaneda, B. Constant, S. Ramos"/>
  </r>
  <r>
    <n v="4313"/>
    <x v="1567"/>
    <x v="1567"/>
    <n v="20"/>
    <x v="0"/>
    <x v="1"/>
    <x v="11"/>
    <x v="1567"/>
    <x v="11"/>
    <x v="61"/>
    <x v="1"/>
    <x v="1567"/>
    <x v="1051"/>
    <x v="1088"/>
    <n v="522598"/>
    <n v="2826326"/>
    <x v="18"/>
    <x v="10"/>
    <n v="2"/>
    <n v="2"/>
    <s v="S. Castaneda, B. Constant, S. Ramos"/>
  </r>
  <r>
    <n v="4314"/>
    <x v="1567"/>
    <x v="1567"/>
    <n v="20"/>
    <x v="0"/>
    <x v="1"/>
    <x v="11"/>
    <x v="1567"/>
    <x v="11"/>
    <x v="61"/>
    <x v="1"/>
    <x v="1567"/>
    <x v="1051"/>
    <x v="1088"/>
    <n v="522598"/>
    <n v="2826326"/>
    <x v="18"/>
    <x v="65"/>
    <n v="1"/>
    <n v="1"/>
    <s v="S. Castaneda, B. Constant, S. Ramos"/>
  </r>
  <r>
    <n v="4315"/>
    <x v="1567"/>
    <x v="1567"/>
    <n v="20"/>
    <x v="0"/>
    <x v="1"/>
    <x v="11"/>
    <x v="1567"/>
    <x v="11"/>
    <x v="61"/>
    <x v="1"/>
    <x v="1567"/>
    <x v="1051"/>
    <x v="1088"/>
    <n v="522598"/>
    <n v="2826326"/>
    <x v="18"/>
    <x v="2"/>
    <n v="1"/>
    <n v="1"/>
    <s v="S. Castaneda, B. Constant, S. Ramos"/>
  </r>
  <r>
    <n v="4316"/>
    <x v="1567"/>
    <x v="1567"/>
    <n v="20"/>
    <x v="0"/>
    <x v="1"/>
    <x v="11"/>
    <x v="1567"/>
    <x v="11"/>
    <x v="61"/>
    <x v="1"/>
    <x v="1567"/>
    <x v="1051"/>
    <x v="1088"/>
    <n v="522598"/>
    <n v="2826326"/>
    <x v="18"/>
    <x v="23"/>
    <n v="2"/>
    <n v="2"/>
    <s v="S. Castaneda, B. Constant, S. Ramos"/>
  </r>
  <r>
    <n v="4317"/>
    <x v="1568"/>
    <x v="1568"/>
    <n v="21"/>
    <x v="0"/>
    <x v="1"/>
    <x v="11"/>
    <x v="1568"/>
    <x v="11"/>
    <x v="61"/>
    <x v="2"/>
    <x v="1568"/>
    <x v="1050"/>
    <x v="1089"/>
    <n v="522586.8"/>
    <n v="2826352.5"/>
    <x v="18"/>
    <x v="7"/>
    <n v="65"/>
    <n v="65"/>
    <s v="S. Castaneda, B. Constant, S. Ramos"/>
  </r>
  <r>
    <n v="4318"/>
    <x v="1568"/>
    <x v="1568"/>
    <n v="21"/>
    <x v="0"/>
    <x v="1"/>
    <x v="11"/>
    <x v="1568"/>
    <x v="11"/>
    <x v="61"/>
    <x v="2"/>
    <x v="1568"/>
    <x v="1050"/>
    <x v="1089"/>
    <n v="522586.8"/>
    <n v="2826352.5"/>
    <x v="18"/>
    <x v="11"/>
    <n v="1"/>
    <n v="1"/>
    <s v="S. Castaneda, B. Constant, S. Ramos"/>
  </r>
  <r>
    <n v="4319"/>
    <x v="1568"/>
    <x v="1568"/>
    <n v="21"/>
    <x v="0"/>
    <x v="1"/>
    <x v="11"/>
    <x v="1568"/>
    <x v="11"/>
    <x v="61"/>
    <x v="2"/>
    <x v="1568"/>
    <x v="1050"/>
    <x v="1089"/>
    <n v="522586.8"/>
    <n v="2826352.5"/>
    <x v="18"/>
    <x v="21"/>
    <n v="2"/>
    <n v="2"/>
    <s v="S. Castaneda, B. Constant, S. Ramos"/>
  </r>
  <r>
    <n v="4320"/>
    <x v="1568"/>
    <x v="1568"/>
    <n v="21"/>
    <x v="0"/>
    <x v="1"/>
    <x v="11"/>
    <x v="1568"/>
    <x v="11"/>
    <x v="61"/>
    <x v="2"/>
    <x v="1568"/>
    <x v="1050"/>
    <x v="1089"/>
    <n v="522587"/>
    <n v="2826353"/>
    <x v="18"/>
    <x v="2"/>
    <n v="2"/>
    <n v="2"/>
    <s v="S. Castaneda, B. Constant, S. Ramos"/>
  </r>
  <r>
    <n v="4321"/>
    <x v="1569"/>
    <x v="1569"/>
    <n v="13"/>
    <x v="0"/>
    <x v="1"/>
    <x v="11"/>
    <x v="1569"/>
    <x v="11"/>
    <x v="19"/>
    <x v="0"/>
    <x v="1569"/>
    <x v="1052"/>
    <x v="1090"/>
    <n v="522709.9"/>
    <n v="2826384"/>
    <x v="17"/>
    <x v="7"/>
    <n v="80"/>
    <n v="80"/>
    <s v="S. Castaneda, J. Alvarez"/>
  </r>
  <r>
    <n v="4322"/>
    <x v="1569"/>
    <x v="1569"/>
    <n v="13"/>
    <x v="0"/>
    <x v="1"/>
    <x v="11"/>
    <x v="1569"/>
    <x v="11"/>
    <x v="19"/>
    <x v="0"/>
    <x v="1569"/>
    <x v="1052"/>
    <x v="1090"/>
    <n v="522709.9"/>
    <n v="2826384"/>
    <x v="17"/>
    <x v="24"/>
    <n v="1"/>
    <n v="1"/>
    <s v="S. Castaneda, J. Alvarez"/>
  </r>
  <r>
    <n v="4323"/>
    <x v="1570"/>
    <x v="1570"/>
    <n v="14"/>
    <x v="0"/>
    <x v="1"/>
    <x v="11"/>
    <x v="1570"/>
    <x v="11"/>
    <x v="19"/>
    <x v="1"/>
    <x v="1570"/>
    <x v="1053"/>
    <x v="1090"/>
    <n v="522713.8"/>
    <n v="2826384"/>
    <x v="17"/>
    <x v="7"/>
    <n v="60"/>
    <n v="60"/>
    <s v="S. Castaneda, J. Alvarez"/>
  </r>
  <r>
    <n v="4324"/>
    <x v="1570"/>
    <x v="1570"/>
    <n v="14"/>
    <x v="0"/>
    <x v="1"/>
    <x v="11"/>
    <x v="1570"/>
    <x v="11"/>
    <x v="19"/>
    <x v="1"/>
    <x v="1570"/>
    <x v="1053"/>
    <x v="1090"/>
    <n v="522713.8"/>
    <n v="2826384"/>
    <x v="17"/>
    <x v="21"/>
    <n v="2"/>
    <n v="2"/>
    <s v="S. Castaneda, J. Alvarez"/>
  </r>
  <r>
    <n v="4325"/>
    <x v="1570"/>
    <x v="1570"/>
    <n v="14"/>
    <x v="0"/>
    <x v="1"/>
    <x v="11"/>
    <x v="1570"/>
    <x v="11"/>
    <x v="19"/>
    <x v="1"/>
    <x v="1570"/>
    <x v="1053"/>
    <x v="1090"/>
    <n v="522713.8"/>
    <n v="2826384"/>
    <x v="17"/>
    <x v="65"/>
    <n v="1"/>
    <n v="1"/>
    <s v="S. Castaneda, J. Alvarez"/>
  </r>
  <r>
    <n v="4326"/>
    <x v="1570"/>
    <x v="1570"/>
    <n v="14"/>
    <x v="0"/>
    <x v="1"/>
    <x v="11"/>
    <x v="1570"/>
    <x v="11"/>
    <x v="19"/>
    <x v="1"/>
    <x v="1570"/>
    <x v="1053"/>
    <x v="1090"/>
    <n v="522714"/>
    <n v="2826384"/>
    <x v="17"/>
    <x v="19"/>
    <n v="3"/>
    <n v="3"/>
    <s v="S. Castaneda, J. Alvarez"/>
  </r>
  <r>
    <n v="4327"/>
    <x v="1570"/>
    <x v="1570"/>
    <n v="14"/>
    <x v="0"/>
    <x v="1"/>
    <x v="11"/>
    <x v="1570"/>
    <x v="11"/>
    <x v="19"/>
    <x v="1"/>
    <x v="1570"/>
    <x v="1053"/>
    <x v="1090"/>
    <n v="522714"/>
    <n v="2826384"/>
    <x v="17"/>
    <x v="16"/>
    <n v="1"/>
    <n v="1"/>
    <s v="S. Castaneda, J. Alvarez"/>
  </r>
  <r>
    <n v="4328"/>
    <x v="1570"/>
    <x v="1570"/>
    <n v="14"/>
    <x v="0"/>
    <x v="1"/>
    <x v="11"/>
    <x v="1570"/>
    <x v="11"/>
    <x v="19"/>
    <x v="1"/>
    <x v="1570"/>
    <x v="1053"/>
    <x v="1090"/>
    <n v="522714"/>
    <n v="2826384"/>
    <x v="17"/>
    <x v="23"/>
    <n v="2"/>
    <n v="2"/>
    <s v="S. Castaneda, J. Alvarez"/>
  </r>
  <r>
    <n v="4329"/>
    <x v="1571"/>
    <x v="1571"/>
    <n v="15"/>
    <x v="0"/>
    <x v="1"/>
    <x v="11"/>
    <x v="1571"/>
    <x v="11"/>
    <x v="19"/>
    <x v="2"/>
    <x v="1571"/>
    <x v="1052"/>
    <x v="1091"/>
    <n v="522709.9"/>
    <n v="2826415.8"/>
    <x v="17"/>
    <x v="7"/>
    <n v="25"/>
    <n v="25"/>
    <s v="S. Castaneda, J. Alvarez"/>
  </r>
  <r>
    <n v="4330"/>
    <x v="1571"/>
    <x v="1571"/>
    <n v="15"/>
    <x v="0"/>
    <x v="1"/>
    <x v="11"/>
    <x v="1571"/>
    <x v="11"/>
    <x v="19"/>
    <x v="2"/>
    <x v="1571"/>
    <x v="1052"/>
    <x v="1091"/>
    <n v="522709.9"/>
    <n v="2826415.8"/>
    <x v="17"/>
    <x v="19"/>
    <n v="2"/>
    <n v="2"/>
    <s v="S. Castaneda, J. Alvarez"/>
  </r>
  <r>
    <n v="4331"/>
    <x v="1571"/>
    <x v="1571"/>
    <n v="15"/>
    <x v="0"/>
    <x v="1"/>
    <x v="11"/>
    <x v="1571"/>
    <x v="11"/>
    <x v="19"/>
    <x v="2"/>
    <x v="1571"/>
    <x v="1052"/>
    <x v="1091"/>
    <n v="522709.9"/>
    <n v="2826415.8"/>
    <x v="17"/>
    <x v="23"/>
    <n v="1"/>
    <n v="1"/>
    <s v="S. Castaneda, J. Alvarez"/>
  </r>
  <r>
    <n v="4332"/>
    <x v="1571"/>
    <x v="1571"/>
    <n v="15"/>
    <x v="0"/>
    <x v="1"/>
    <x v="11"/>
    <x v="1571"/>
    <x v="11"/>
    <x v="19"/>
    <x v="2"/>
    <x v="1571"/>
    <x v="1052"/>
    <x v="1091"/>
    <n v="522710"/>
    <n v="2826416"/>
    <x v="17"/>
    <x v="8"/>
    <n v="5"/>
    <n v="5"/>
    <s v="S. Castaneda, J. Alvarez"/>
  </r>
  <r>
    <n v="4333"/>
    <x v="1571"/>
    <x v="1571"/>
    <n v="15"/>
    <x v="0"/>
    <x v="1"/>
    <x v="11"/>
    <x v="1571"/>
    <x v="11"/>
    <x v="19"/>
    <x v="2"/>
    <x v="1571"/>
    <x v="1052"/>
    <x v="1091"/>
    <n v="522710"/>
    <n v="2826416"/>
    <x v="17"/>
    <x v="24"/>
    <n v="1"/>
    <n v="1"/>
    <s v="S. Castaneda, J. Alvarez"/>
  </r>
  <r>
    <n v="4334"/>
    <x v="1572"/>
    <x v="1572"/>
    <n v="10"/>
    <x v="0"/>
    <x v="1"/>
    <x v="11"/>
    <x v="1572"/>
    <x v="11"/>
    <x v="64"/>
    <x v="0"/>
    <x v="1572"/>
    <x v="1054"/>
    <x v="1092"/>
    <n v="522652.7"/>
    <n v="2826485.2"/>
    <x v="17"/>
    <x v="7"/>
    <n v="15"/>
    <n v="15"/>
    <s v="S. Castaneda, J. Alvarez"/>
  </r>
  <r>
    <n v="4335"/>
    <x v="1572"/>
    <x v="1572"/>
    <n v="10"/>
    <x v="0"/>
    <x v="1"/>
    <x v="11"/>
    <x v="1572"/>
    <x v="11"/>
    <x v="64"/>
    <x v="0"/>
    <x v="1572"/>
    <x v="1054"/>
    <x v="1092"/>
    <n v="522652.7"/>
    <n v="2826485.2"/>
    <x v="17"/>
    <x v="19"/>
    <n v="4"/>
    <n v="4"/>
    <s v="S. Castaneda, J. Alvarez"/>
  </r>
  <r>
    <n v="4336"/>
    <x v="1572"/>
    <x v="1572"/>
    <n v="10"/>
    <x v="0"/>
    <x v="1"/>
    <x v="11"/>
    <x v="1572"/>
    <x v="11"/>
    <x v="64"/>
    <x v="0"/>
    <x v="1572"/>
    <x v="1054"/>
    <x v="1092"/>
    <n v="522652.7"/>
    <n v="2826485.2"/>
    <x v="17"/>
    <x v="16"/>
    <n v="4"/>
    <n v="4"/>
    <s v="S. Castaneda, J. Alvarez"/>
  </r>
  <r>
    <n v="4337"/>
    <x v="1572"/>
    <x v="1572"/>
    <n v="10"/>
    <x v="0"/>
    <x v="1"/>
    <x v="11"/>
    <x v="1572"/>
    <x v="11"/>
    <x v="64"/>
    <x v="0"/>
    <x v="1572"/>
    <x v="1054"/>
    <x v="1092"/>
    <n v="522653"/>
    <n v="2826485"/>
    <x v="17"/>
    <x v="10"/>
    <n v="1"/>
    <n v="1"/>
    <s v="S. Castaneda, J. Alvarez"/>
  </r>
  <r>
    <n v="4338"/>
    <x v="1572"/>
    <x v="1572"/>
    <n v="10"/>
    <x v="0"/>
    <x v="1"/>
    <x v="11"/>
    <x v="1572"/>
    <x v="11"/>
    <x v="64"/>
    <x v="0"/>
    <x v="1572"/>
    <x v="1054"/>
    <x v="1092"/>
    <n v="522653"/>
    <n v="2826485"/>
    <x v="17"/>
    <x v="65"/>
    <n v="1"/>
    <n v="1"/>
    <s v="S. Castaneda, J. Alvarez"/>
  </r>
  <r>
    <n v="4339"/>
    <x v="1572"/>
    <x v="1572"/>
    <n v="10"/>
    <x v="0"/>
    <x v="1"/>
    <x v="11"/>
    <x v="1572"/>
    <x v="11"/>
    <x v="64"/>
    <x v="0"/>
    <x v="1572"/>
    <x v="1054"/>
    <x v="1092"/>
    <n v="522653"/>
    <n v="2826485"/>
    <x v="17"/>
    <x v="21"/>
    <n v="1"/>
    <n v="1"/>
    <s v="S. Castaneda, J. Alvarez"/>
  </r>
  <r>
    <n v="4340"/>
    <x v="1572"/>
    <x v="1572"/>
    <n v="10"/>
    <x v="0"/>
    <x v="1"/>
    <x v="11"/>
    <x v="1572"/>
    <x v="11"/>
    <x v="64"/>
    <x v="0"/>
    <x v="1572"/>
    <x v="1054"/>
    <x v="1092"/>
    <n v="522653"/>
    <n v="2826485"/>
    <x v="17"/>
    <x v="24"/>
    <n v="1"/>
    <n v="1"/>
    <s v="S. Castaneda, J. Alvarez"/>
  </r>
  <r>
    <n v="4341"/>
    <x v="1572"/>
    <x v="1572"/>
    <n v="10"/>
    <x v="0"/>
    <x v="1"/>
    <x v="11"/>
    <x v="1572"/>
    <x v="11"/>
    <x v="64"/>
    <x v="0"/>
    <x v="1572"/>
    <x v="1054"/>
    <x v="1092"/>
    <n v="522653"/>
    <n v="2826485"/>
    <x v="17"/>
    <x v="23"/>
    <n v="1"/>
    <n v="1"/>
    <s v="S. Castaneda, J. Alvarez"/>
  </r>
  <r>
    <n v="4342"/>
    <x v="1573"/>
    <x v="1573"/>
    <n v="11"/>
    <x v="0"/>
    <x v="1"/>
    <x v="11"/>
    <x v="1573"/>
    <x v="11"/>
    <x v="64"/>
    <x v="1"/>
    <x v="1573"/>
    <x v="1055"/>
    <x v="1092"/>
    <n v="522674.7"/>
    <n v="2826485.2"/>
    <x v="17"/>
    <x v="7"/>
    <n v="3"/>
    <n v="3"/>
    <s v="S. Castaneda, J. Alvarez"/>
  </r>
  <r>
    <n v="4343"/>
    <x v="1573"/>
    <x v="1573"/>
    <n v="11"/>
    <x v="0"/>
    <x v="1"/>
    <x v="11"/>
    <x v="1573"/>
    <x v="11"/>
    <x v="64"/>
    <x v="1"/>
    <x v="1573"/>
    <x v="1055"/>
    <x v="1092"/>
    <n v="522674.7"/>
    <n v="2826485.2"/>
    <x v="17"/>
    <x v="1"/>
    <n v="3"/>
    <n v="3"/>
    <s v="S. Castaneda, J. Alvarez"/>
  </r>
  <r>
    <n v="4344"/>
    <x v="1573"/>
    <x v="1573"/>
    <n v="11"/>
    <x v="0"/>
    <x v="1"/>
    <x v="11"/>
    <x v="1573"/>
    <x v="11"/>
    <x v="64"/>
    <x v="1"/>
    <x v="1573"/>
    <x v="1055"/>
    <x v="1092"/>
    <n v="522674.7"/>
    <n v="2826485.2"/>
    <x v="17"/>
    <x v="10"/>
    <n v="7"/>
    <n v="7"/>
    <s v="S. Castaneda, J. Alvarez"/>
  </r>
  <r>
    <n v="4345"/>
    <x v="1573"/>
    <x v="1573"/>
    <n v="11"/>
    <x v="0"/>
    <x v="1"/>
    <x v="11"/>
    <x v="1573"/>
    <x v="11"/>
    <x v="64"/>
    <x v="1"/>
    <x v="1573"/>
    <x v="1055"/>
    <x v="1092"/>
    <n v="522675"/>
    <n v="2826485"/>
    <x v="17"/>
    <x v="21"/>
    <n v="3"/>
    <n v="3"/>
    <s v="S. Castaneda, J. Alvarez"/>
  </r>
  <r>
    <n v="4346"/>
    <x v="1573"/>
    <x v="1573"/>
    <n v="11"/>
    <x v="0"/>
    <x v="1"/>
    <x v="11"/>
    <x v="1573"/>
    <x v="11"/>
    <x v="64"/>
    <x v="1"/>
    <x v="1573"/>
    <x v="1055"/>
    <x v="1092"/>
    <n v="522675"/>
    <n v="2826485"/>
    <x v="17"/>
    <x v="19"/>
    <n v="15"/>
    <n v="15"/>
    <s v="S. Castaneda, J. Alvarez"/>
  </r>
  <r>
    <n v="4347"/>
    <x v="1573"/>
    <x v="1573"/>
    <n v="11"/>
    <x v="0"/>
    <x v="1"/>
    <x v="11"/>
    <x v="1573"/>
    <x v="11"/>
    <x v="64"/>
    <x v="1"/>
    <x v="1573"/>
    <x v="1055"/>
    <x v="1092"/>
    <n v="522675"/>
    <n v="2826485"/>
    <x v="17"/>
    <x v="23"/>
    <n v="3"/>
    <n v="3"/>
    <s v="S. Castaneda, J. Alvarez"/>
  </r>
  <r>
    <n v="4348"/>
    <x v="1573"/>
    <x v="1573"/>
    <n v="11"/>
    <x v="0"/>
    <x v="1"/>
    <x v="11"/>
    <x v="1573"/>
    <x v="11"/>
    <x v="64"/>
    <x v="1"/>
    <x v="1573"/>
    <x v="1055"/>
    <x v="1092"/>
    <n v="522675"/>
    <n v="2826485"/>
    <x v="17"/>
    <x v="24"/>
    <n v="1"/>
    <n v="1"/>
    <s v="S. Castaneda, J. Alvarez"/>
  </r>
  <r>
    <n v="4349"/>
    <x v="1574"/>
    <x v="1574"/>
    <n v="12"/>
    <x v="0"/>
    <x v="1"/>
    <x v="11"/>
    <x v="1574"/>
    <x v="11"/>
    <x v="64"/>
    <x v="2"/>
    <x v="1574"/>
    <x v="1054"/>
    <x v="1093"/>
    <n v="522652.7"/>
    <n v="2826509.2"/>
    <x v="17"/>
    <x v="7"/>
    <n v="5"/>
    <n v="5"/>
    <s v="S. Castaneda, J. Alvarez"/>
  </r>
  <r>
    <n v="4350"/>
    <x v="1574"/>
    <x v="1574"/>
    <n v="12"/>
    <x v="0"/>
    <x v="1"/>
    <x v="11"/>
    <x v="1574"/>
    <x v="11"/>
    <x v="64"/>
    <x v="2"/>
    <x v="1574"/>
    <x v="1054"/>
    <x v="1093"/>
    <n v="522652.7"/>
    <n v="2826509.2"/>
    <x v="17"/>
    <x v="21"/>
    <n v="3"/>
    <n v="3"/>
    <s v="S. Castaneda, J. Alvarez"/>
  </r>
  <r>
    <n v="4351"/>
    <x v="1574"/>
    <x v="1574"/>
    <n v="12"/>
    <x v="0"/>
    <x v="1"/>
    <x v="11"/>
    <x v="1574"/>
    <x v="11"/>
    <x v="64"/>
    <x v="2"/>
    <x v="1574"/>
    <x v="1054"/>
    <x v="1093"/>
    <n v="522652.7"/>
    <n v="2826509.2"/>
    <x v="17"/>
    <x v="19"/>
    <n v="3"/>
    <n v="3"/>
    <s v="S. Castaneda, J. Alvarez"/>
  </r>
  <r>
    <n v="4352"/>
    <x v="1574"/>
    <x v="1574"/>
    <n v="12"/>
    <x v="0"/>
    <x v="1"/>
    <x v="11"/>
    <x v="1574"/>
    <x v="11"/>
    <x v="64"/>
    <x v="2"/>
    <x v="1574"/>
    <x v="1054"/>
    <x v="1093"/>
    <n v="522653"/>
    <n v="2826509"/>
    <x v="17"/>
    <x v="16"/>
    <n v="1"/>
    <n v="1"/>
    <s v="S. Castaneda, J. Alvarez"/>
  </r>
  <r>
    <n v="4353"/>
    <x v="1574"/>
    <x v="1574"/>
    <n v="12"/>
    <x v="0"/>
    <x v="1"/>
    <x v="11"/>
    <x v="1574"/>
    <x v="11"/>
    <x v="64"/>
    <x v="2"/>
    <x v="1574"/>
    <x v="1054"/>
    <x v="1093"/>
    <n v="522653"/>
    <n v="2826509"/>
    <x v="17"/>
    <x v="23"/>
    <n v="15"/>
    <n v="15"/>
    <s v="S. Castaneda, J. Alvarez"/>
  </r>
  <r>
    <n v="4354"/>
    <x v="1574"/>
    <x v="1574"/>
    <n v="12"/>
    <x v="0"/>
    <x v="1"/>
    <x v="11"/>
    <x v="1574"/>
    <x v="11"/>
    <x v="64"/>
    <x v="2"/>
    <x v="1574"/>
    <x v="1054"/>
    <x v="1093"/>
    <n v="522653"/>
    <n v="2826509"/>
    <x v="17"/>
    <x v="11"/>
    <n v="1"/>
    <n v="1"/>
    <s v="S. Castaneda, J. Alvarez"/>
  </r>
  <r>
    <n v="4355"/>
    <x v="1574"/>
    <x v="1574"/>
    <n v="12"/>
    <x v="0"/>
    <x v="1"/>
    <x v="11"/>
    <x v="1574"/>
    <x v="11"/>
    <x v="64"/>
    <x v="2"/>
    <x v="1574"/>
    <x v="1054"/>
    <x v="1093"/>
    <n v="522653"/>
    <n v="2826509"/>
    <x v="17"/>
    <x v="10"/>
    <n v="2"/>
    <n v="2"/>
    <s v="S. Castaneda, J. Alvarez"/>
  </r>
  <r>
    <n v="4356"/>
    <x v="1575"/>
    <x v="1575"/>
    <n v="16"/>
    <x v="0"/>
    <x v="1"/>
    <x v="11"/>
    <x v="1575"/>
    <x v="11"/>
    <x v="65"/>
    <x v="0"/>
    <x v="1575"/>
    <x v="1056"/>
    <x v="1094"/>
    <n v="522661.8"/>
    <n v="2826362.6"/>
    <x v="17"/>
    <x v="7"/>
    <n v="25"/>
    <n v="25"/>
    <s v="S. Castaneda, J. Alvarez"/>
  </r>
  <r>
    <n v="4357"/>
    <x v="1575"/>
    <x v="1575"/>
    <n v="16"/>
    <x v="0"/>
    <x v="1"/>
    <x v="11"/>
    <x v="1575"/>
    <x v="11"/>
    <x v="65"/>
    <x v="0"/>
    <x v="1575"/>
    <x v="1056"/>
    <x v="1094"/>
    <n v="522661.8"/>
    <n v="2826362.6"/>
    <x v="17"/>
    <x v="19"/>
    <n v="5"/>
    <n v="5"/>
    <s v="S. Castaneda, J. Alvarez"/>
  </r>
  <r>
    <n v="4358"/>
    <x v="1575"/>
    <x v="1575"/>
    <n v="16"/>
    <x v="0"/>
    <x v="1"/>
    <x v="11"/>
    <x v="1575"/>
    <x v="11"/>
    <x v="65"/>
    <x v="0"/>
    <x v="1575"/>
    <x v="1056"/>
    <x v="1094"/>
    <n v="522661.8"/>
    <n v="2826362.6"/>
    <x v="17"/>
    <x v="10"/>
    <n v="2"/>
    <n v="2"/>
    <s v="S. Castaneda, J. Alvarez"/>
  </r>
  <r>
    <n v="4359"/>
    <x v="1575"/>
    <x v="1575"/>
    <n v="16"/>
    <x v="0"/>
    <x v="1"/>
    <x v="11"/>
    <x v="1575"/>
    <x v="11"/>
    <x v="65"/>
    <x v="0"/>
    <x v="1575"/>
    <x v="1056"/>
    <x v="1094"/>
    <n v="522662"/>
    <n v="2826363"/>
    <x v="17"/>
    <x v="65"/>
    <n v="7"/>
    <n v="7"/>
    <s v="S. Castaneda, J. Alvarez"/>
  </r>
  <r>
    <n v="4360"/>
    <x v="1575"/>
    <x v="1575"/>
    <n v="16"/>
    <x v="0"/>
    <x v="1"/>
    <x v="11"/>
    <x v="1575"/>
    <x v="11"/>
    <x v="65"/>
    <x v="0"/>
    <x v="1575"/>
    <x v="1056"/>
    <x v="1094"/>
    <n v="522662"/>
    <n v="2826363"/>
    <x v="17"/>
    <x v="24"/>
    <n v="1"/>
    <n v="1"/>
    <s v="S. Castaneda, J. Alvarez"/>
  </r>
  <r>
    <n v="4361"/>
    <x v="1576"/>
    <x v="1576"/>
    <n v="17"/>
    <x v="0"/>
    <x v="1"/>
    <x v="11"/>
    <x v="1576"/>
    <x v="11"/>
    <x v="65"/>
    <x v="1"/>
    <x v="1576"/>
    <x v="1057"/>
    <x v="1094"/>
    <n v="522666.9"/>
    <n v="2826362.6"/>
    <x v="17"/>
    <x v="7"/>
    <n v="65"/>
    <n v="65"/>
    <s v="S. Castaneda, J. Alvarez"/>
  </r>
  <r>
    <n v="4362"/>
    <x v="1576"/>
    <x v="1576"/>
    <n v="17"/>
    <x v="0"/>
    <x v="1"/>
    <x v="11"/>
    <x v="1576"/>
    <x v="11"/>
    <x v="65"/>
    <x v="1"/>
    <x v="1576"/>
    <x v="1057"/>
    <x v="1094"/>
    <n v="522666.9"/>
    <n v="2826362.6"/>
    <x v="17"/>
    <x v="24"/>
    <s v="&lt;1"/>
    <s v="&lt;1"/>
    <s v="S. Castaneda, J. Alvarez"/>
  </r>
  <r>
    <n v="4363"/>
    <x v="1576"/>
    <x v="1576"/>
    <n v="17"/>
    <x v="0"/>
    <x v="1"/>
    <x v="11"/>
    <x v="1576"/>
    <x v="11"/>
    <x v="65"/>
    <x v="1"/>
    <x v="1576"/>
    <x v="1057"/>
    <x v="1094"/>
    <n v="522666.9"/>
    <n v="2826362.6"/>
    <x v="17"/>
    <x v="19"/>
    <n v="1"/>
    <n v="1"/>
    <s v="S. Castaneda, J. Alvarez"/>
  </r>
  <r>
    <n v="4364"/>
    <x v="1576"/>
    <x v="1576"/>
    <n v="17"/>
    <x v="0"/>
    <x v="1"/>
    <x v="11"/>
    <x v="1576"/>
    <x v="11"/>
    <x v="65"/>
    <x v="1"/>
    <x v="1576"/>
    <x v="1057"/>
    <x v="1094"/>
    <n v="522667"/>
    <n v="2826363"/>
    <x v="17"/>
    <x v="21"/>
    <n v="1"/>
    <n v="1"/>
    <s v="S. Castaneda, J. Alvarez"/>
  </r>
  <r>
    <n v="4365"/>
    <x v="1577"/>
    <x v="1577"/>
    <n v="18"/>
    <x v="0"/>
    <x v="1"/>
    <x v="11"/>
    <x v="1577"/>
    <x v="11"/>
    <x v="65"/>
    <x v="2"/>
    <x v="1577"/>
    <x v="1056"/>
    <x v="1095"/>
    <n v="522661.8"/>
    <n v="2826370"/>
    <x v="17"/>
    <x v="7"/>
    <n v="75"/>
    <n v="75"/>
    <s v="S. Castaneda, J. Alvarez"/>
  </r>
  <r>
    <n v="4366"/>
    <x v="1577"/>
    <x v="1577"/>
    <n v="18"/>
    <x v="0"/>
    <x v="1"/>
    <x v="11"/>
    <x v="1577"/>
    <x v="11"/>
    <x v="65"/>
    <x v="2"/>
    <x v="1577"/>
    <x v="1056"/>
    <x v="1095"/>
    <n v="522661.8"/>
    <n v="2826370"/>
    <x v="17"/>
    <x v="19"/>
    <n v="15"/>
    <n v="15"/>
    <s v="S. Castaneda, J. Alvarez"/>
  </r>
  <r>
    <n v="4367"/>
    <x v="1578"/>
    <x v="1578"/>
    <n v="37"/>
    <x v="0"/>
    <x v="1"/>
    <x v="11"/>
    <x v="1578"/>
    <x v="11"/>
    <x v="22"/>
    <x v="0"/>
    <x v="1578"/>
    <x v="1058"/>
    <x v="1096"/>
    <n v="522793.3"/>
    <n v="2825512.6"/>
    <x v="17"/>
    <x v="7"/>
    <n v="60"/>
    <n v="60"/>
    <s v="S. Castaneda, J. Alvarez"/>
  </r>
  <r>
    <n v="4368"/>
    <x v="1579"/>
    <x v="1579"/>
    <n v="38"/>
    <x v="0"/>
    <x v="1"/>
    <x v="11"/>
    <x v="1579"/>
    <x v="11"/>
    <x v="22"/>
    <x v="1"/>
    <x v="1579"/>
    <x v="1059"/>
    <x v="1096"/>
    <n v="522820.1"/>
    <n v="2825512.6"/>
    <x v="17"/>
    <x v="7"/>
    <n v="40"/>
    <n v="40"/>
    <s v="S. Castaneda, J. Alvarez"/>
  </r>
  <r>
    <n v="4369"/>
    <x v="1580"/>
    <x v="1580"/>
    <n v="39"/>
    <x v="0"/>
    <x v="1"/>
    <x v="11"/>
    <x v="1580"/>
    <x v="11"/>
    <x v="22"/>
    <x v="2"/>
    <x v="1580"/>
    <x v="1058"/>
    <x v="1097"/>
    <n v="522793.3"/>
    <n v="2825526.7"/>
    <x v="17"/>
    <x v="7"/>
    <n v="50"/>
    <n v="50"/>
    <s v="S. Castaneda, J. Alvarez"/>
  </r>
  <r>
    <n v="4370"/>
    <x v="1581"/>
    <x v="1581"/>
    <n v="34"/>
    <x v="0"/>
    <x v="1"/>
    <x v="11"/>
    <x v="1581"/>
    <x v="11"/>
    <x v="24"/>
    <x v="0"/>
    <x v="1581"/>
    <x v="213"/>
    <x v="1098"/>
    <n v="522691.2"/>
    <n v="2825496"/>
    <x v="17"/>
    <x v="7"/>
    <n v="7"/>
    <n v="7"/>
    <s v="S. Castaneda, J. Alvarez"/>
  </r>
  <r>
    <n v="4371"/>
    <x v="1581"/>
    <x v="1581"/>
    <n v="34"/>
    <x v="0"/>
    <x v="1"/>
    <x v="11"/>
    <x v="1581"/>
    <x v="11"/>
    <x v="24"/>
    <x v="0"/>
    <x v="1581"/>
    <x v="213"/>
    <x v="1098"/>
    <n v="522691.2"/>
    <n v="2825496"/>
    <x v="17"/>
    <x v="6"/>
    <n v="1"/>
    <n v="1"/>
    <s v="S. Castaneda, J. Alvarez"/>
  </r>
  <r>
    <n v="4372"/>
    <x v="1581"/>
    <x v="1581"/>
    <n v="34"/>
    <x v="0"/>
    <x v="1"/>
    <x v="11"/>
    <x v="1581"/>
    <x v="11"/>
    <x v="24"/>
    <x v="0"/>
    <x v="1581"/>
    <x v="213"/>
    <x v="1098"/>
    <n v="522691.2"/>
    <n v="2825496"/>
    <x v="17"/>
    <x v="14"/>
    <n v="1"/>
    <n v="1"/>
    <s v="S. Castaneda, J. Alvarez"/>
  </r>
  <r>
    <n v="4373"/>
    <x v="1581"/>
    <x v="1581"/>
    <n v="34"/>
    <x v="0"/>
    <x v="1"/>
    <x v="11"/>
    <x v="1581"/>
    <x v="11"/>
    <x v="24"/>
    <x v="0"/>
    <x v="1581"/>
    <x v="213"/>
    <x v="1098"/>
    <n v="522691"/>
    <n v="2825496"/>
    <x v="17"/>
    <x v="27"/>
    <n v="2"/>
    <n v="2"/>
    <s v="S. Castaneda, J. Alvarez"/>
  </r>
  <r>
    <n v="4374"/>
    <x v="1581"/>
    <x v="1581"/>
    <n v="34"/>
    <x v="0"/>
    <x v="1"/>
    <x v="11"/>
    <x v="1581"/>
    <x v="11"/>
    <x v="24"/>
    <x v="0"/>
    <x v="1581"/>
    <x v="213"/>
    <x v="1098"/>
    <n v="522691"/>
    <n v="2825496"/>
    <x v="17"/>
    <x v="23"/>
    <n v="3"/>
    <n v="3"/>
    <s v="S. Castaneda, J. Alvarez"/>
  </r>
  <r>
    <n v="4375"/>
    <x v="1582"/>
    <x v="1582"/>
    <n v="35"/>
    <x v="0"/>
    <x v="1"/>
    <x v="11"/>
    <x v="1582"/>
    <x v="11"/>
    <x v="24"/>
    <x v="1"/>
    <x v="1582"/>
    <x v="1060"/>
    <x v="1098"/>
    <n v="522715.9"/>
    <n v="2825496"/>
    <x v="17"/>
    <x v="7"/>
    <n v="5"/>
    <n v="5"/>
    <s v="S. Castaneda, J. Alvarez"/>
  </r>
  <r>
    <n v="4376"/>
    <x v="1582"/>
    <x v="1582"/>
    <n v="35"/>
    <x v="0"/>
    <x v="1"/>
    <x v="11"/>
    <x v="1582"/>
    <x v="11"/>
    <x v="24"/>
    <x v="1"/>
    <x v="1582"/>
    <x v="1060"/>
    <x v="1098"/>
    <n v="522715.9"/>
    <n v="2825496"/>
    <x v="17"/>
    <x v="9"/>
    <n v="20"/>
    <n v="20"/>
    <s v="S. Castaneda, J. Alvarez"/>
  </r>
  <r>
    <n v="4377"/>
    <x v="1582"/>
    <x v="1582"/>
    <n v="35"/>
    <x v="0"/>
    <x v="1"/>
    <x v="11"/>
    <x v="1582"/>
    <x v="11"/>
    <x v="24"/>
    <x v="1"/>
    <x v="1582"/>
    <x v="1060"/>
    <x v="1098"/>
    <n v="522715.9"/>
    <n v="2825496"/>
    <x v="17"/>
    <x v="10"/>
    <n v="2"/>
    <n v="2"/>
    <s v="S. Castaneda, J. Alvarez"/>
  </r>
  <r>
    <n v="4378"/>
    <x v="1582"/>
    <x v="1582"/>
    <n v="35"/>
    <x v="0"/>
    <x v="1"/>
    <x v="11"/>
    <x v="1582"/>
    <x v="11"/>
    <x v="24"/>
    <x v="1"/>
    <x v="1582"/>
    <x v="1060"/>
    <x v="1098"/>
    <n v="522716"/>
    <n v="2825496"/>
    <x v="17"/>
    <x v="19"/>
    <n v="1"/>
    <n v="1"/>
    <s v="S. Castaneda, J. Alvarez"/>
  </r>
  <r>
    <n v="4379"/>
    <x v="1582"/>
    <x v="1582"/>
    <n v="35"/>
    <x v="0"/>
    <x v="1"/>
    <x v="11"/>
    <x v="1582"/>
    <x v="11"/>
    <x v="24"/>
    <x v="1"/>
    <x v="1582"/>
    <x v="1060"/>
    <x v="1098"/>
    <n v="522716"/>
    <n v="2825496"/>
    <x v="17"/>
    <x v="6"/>
    <n v="2"/>
    <n v="2"/>
    <s v="S. Castaneda, J. Alvarez"/>
  </r>
  <r>
    <n v="4380"/>
    <x v="1582"/>
    <x v="1582"/>
    <n v="35"/>
    <x v="0"/>
    <x v="1"/>
    <x v="11"/>
    <x v="1582"/>
    <x v="11"/>
    <x v="24"/>
    <x v="1"/>
    <x v="1582"/>
    <x v="1060"/>
    <x v="1098"/>
    <n v="522716"/>
    <n v="2825496"/>
    <x v="17"/>
    <x v="15"/>
    <n v="25"/>
    <n v="25"/>
    <s v="S. Castaneda, J. Alvarez"/>
  </r>
  <r>
    <n v="4381"/>
    <x v="1582"/>
    <x v="1582"/>
    <n v="35"/>
    <x v="0"/>
    <x v="1"/>
    <x v="11"/>
    <x v="1582"/>
    <x v="11"/>
    <x v="24"/>
    <x v="1"/>
    <x v="1582"/>
    <x v="1060"/>
    <x v="1098"/>
    <n v="522716"/>
    <n v="2825496"/>
    <x v="17"/>
    <x v="27"/>
    <n v="2"/>
    <n v="2"/>
    <s v="S. Castaneda, J. Alvarez"/>
  </r>
  <r>
    <n v="4382"/>
    <x v="1582"/>
    <x v="1582"/>
    <n v="35"/>
    <x v="0"/>
    <x v="1"/>
    <x v="11"/>
    <x v="1582"/>
    <x v="11"/>
    <x v="24"/>
    <x v="1"/>
    <x v="1582"/>
    <x v="1060"/>
    <x v="1098"/>
    <n v="522716"/>
    <n v="2825496"/>
    <x v="17"/>
    <x v="11"/>
    <n v="1"/>
    <n v="1"/>
    <s v="S. Castaneda, J. Alvarez"/>
  </r>
  <r>
    <n v="4383"/>
    <x v="1582"/>
    <x v="1582"/>
    <n v="35"/>
    <x v="0"/>
    <x v="1"/>
    <x v="11"/>
    <x v="1582"/>
    <x v="11"/>
    <x v="24"/>
    <x v="1"/>
    <x v="1582"/>
    <x v="1060"/>
    <x v="1098"/>
    <n v="522716"/>
    <n v="2825496"/>
    <x v="17"/>
    <x v="16"/>
    <n v="1"/>
    <n v="1"/>
    <s v="S. Castaneda, J. Alvarez"/>
  </r>
  <r>
    <n v="4384"/>
    <x v="1583"/>
    <x v="1583"/>
    <n v="36"/>
    <x v="0"/>
    <x v="1"/>
    <x v="11"/>
    <x v="1583"/>
    <x v="11"/>
    <x v="24"/>
    <x v="2"/>
    <x v="1583"/>
    <x v="213"/>
    <x v="1099"/>
    <n v="522691.2"/>
    <n v="2825507.4"/>
    <x v="17"/>
    <x v="7"/>
    <n v="3"/>
    <n v="3"/>
    <s v="S. Castaneda, J. Alvarez"/>
  </r>
  <r>
    <n v="4385"/>
    <x v="1583"/>
    <x v="1583"/>
    <n v="36"/>
    <x v="0"/>
    <x v="1"/>
    <x v="11"/>
    <x v="1583"/>
    <x v="11"/>
    <x v="24"/>
    <x v="2"/>
    <x v="1583"/>
    <x v="213"/>
    <x v="1099"/>
    <n v="522691.2"/>
    <n v="2825507.4"/>
    <x v="17"/>
    <x v="6"/>
    <n v="1"/>
    <n v="1"/>
    <s v="S. Castaneda, J. Alvarez"/>
  </r>
  <r>
    <n v="4386"/>
    <x v="1583"/>
    <x v="1583"/>
    <n v="36"/>
    <x v="0"/>
    <x v="1"/>
    <x v="11"/>
    <x v="1583"/>
    <x v="11"/>
    <x v="24"/>
    <x v="2"/>
    <x v="1583"/>
    <x v="213"/>
    <x v="1099"/>
    <n v="522691.2"/>
    <n v="2825507.4"/>
    <x v="17"/>
    <x v="17"/>
    <n v="20"/>
    <n v="20"/>
    <s v="S. Castaneda, J. Alvarez"/>
  </r>
  <r>
    <n v="4387"/>
    <x v="1583"/>
    <x v="1583"/>
    <n v="36"/>
    <x v="0"/>
    <x v="1"/>
    <x v="11"/>
    <x v="1583"/>
    <x v="11"/>
    <x v="24"/>
    <x v="2"/>
    <x v="1583"/>
    <x v="213"/>
    <x v="1099"/>
    <n v="522691"/>
    <n v="2825507"/>
    <x v="17"/>
    <x v="10"/>
    <n v="1"/>
    <n v="1"/>
    <s v="S. Castaneda, J. Alvarez"/>
  </r>
  <r>
    <n v="4388"/>
    <x v="1583"/>
    <x v="1583"/>
    <n v="36"/>
    <x v="0"/>
    <x v="1"/>
    <x v="11"/>
    <x v="1583"/>
    <x v="11"/>
    <x v="24"/>
    <x v="2"/>
    <x v="1583"/>
    <x v="213"/>
    <x v="1099"/>
    <n v="522691"/>
    <n v="2825507"/>
    <x v="17"/>
    <x v="14"/>
    <n v="2"/>
    <n v="2"/>
    <s v="S. Castaneda, J. Alvarez"/>
  </r>
  <r>
    <n v="4389"/>
    <x v="1583"/>
    <x v="1583"/>
    <n v="36"/>
    <x v="0"/>
    <x v="1"/>
    <x v="11"/>
    <x v="1583"/>
    <x v="11"/>
    <x v="24"/>
    <x v="2"/>
    <x v="1583"/>
    <x v="213"/>
    <x v="1099"/>
    <n v="522691"/>
    <n v="2825507"/>
    <x v="17"/>
    <x v="27"/>
    <n v="1"/>
    <n v="1"/>
    <s v="S. Castaneda, J. Alvarez"/>
  </r>
  <r>
    <n v="4390"/>
    <x v="1584"/>
    <x v="1584"/>
    <n v="31"/>
    <x v="0"/>
    <x v="1"/>
    <x v="11"/>
    <x v="1584"/>
    <x v="11"/>
    <x v="76"/>
    <x v="0"/>
    <x v="1584"/>
    <x v="1061"/>
    <x v="1100"/>
    <n v="522593.3"/>
    <n v="2825467.2"/>
    <x v="18"/>
    <x v="10"/>
    <n v="1"/>
    <n v="1"/>
    <s v="S. Castaneda, B. Constant, S. Ramos"/>
  </r>
  <r>
    <n v="4391"/>
    <x v="1584"/>
    <x v="1584"/>
    <n v="31"/>
    <x v="0"/>
    <x v="1"/>
    <x v="11"/>
    <x v="1584"/>
    <x v="11"/>
    <x v="76"/>
    <x v="0"/>
    <x v="1584"/>
    <x v="1061"/>
    <x v="1100"/>
    <n v="522593.3"/>
    <n v="2825467.2"/>
    <x v="18"/>
    <x v="8"/>
    <n v="50"/>
    <n v="50"/>
    <s v="S. Castaneda, B. Constant, S. Ramos"/>
  </r>
  <r>
    <n v="4392"/>
    <x v="1585"/>
    <x v="1585"/>
    <n v="32"/>
    <x v="0"/>
    <x v="1"/>
    <x v="11"/>
    <x v="1585"/>
    <x v="11"/>
    <x v="76"/>
    <x v="1"/>
    <x v="1585"/>
    <x v="1062"/>
    <x v="1100"/>
    <n v="522602.5"/>
    <n v="2825467.2"/>
    <x v="18"/>
    <x v="15"/>
    <n v="30"/>
    <n v="30"/>
    <s v="S. Castaneda, B. Constant, S. Ramos"/>
  </r>
  <r>
    <n v="4393"/>
    <x v="1585"/>
    <x v="1585"/>
    <n v="32"/>
    <x v="0"/>
    <x v="1"/>
    <x v="11"/>
    <x v="1585"/>
    <x v="11"/>
    <x v="76"/>
    <x v="1"/>
    <x v="1585"/>
    <x v="1062"/>
    <x v="1100"/>
    <n v="522602.5"/>
    <n v="2825467.2"/>
    <x v="18"/>
    <x v="12"/>
    <n v="3"/>
    <n v="3"/>
    <s v="S. Castaneda, B. Constant, S. Ramos"/>
  </r>
  <r>
    <n v="4394"/>
    <x v="1585"/>
    <x v="1585"/>
    <n v="32"/>
    <x v="0"/>
    <x v="1"/>
    <x v="11"/>
    <x v="1585"/>
    <x v="11"/>
    <x v="76"/>
    <x v="1"/>
    <x v="1585"/>
    <x v="1062"/>
    <x v="1100"/>
    <n v="522602.5"/>
    <n v="2825467.2"/>
    <x v="18"/>
    <x v="10"/>
    <n v="2"/>
    <n v="2"/>
    <s v="S. Castaneda, B. Constant, S. Ramos"/>
  </r>
  <r>
    <n v="4395"/>
    <x v="1585"/>
    <x v="1585"/>
    <n v="32"/>
    <x v="0"/>
    <x v="1"/>
    <x v="11"/>
    <x v="1585"/>
    <x v="11"/>
    <x v="76"/>
    <x v="1"/>
    <x v="1585"/>
    <x v="1062"/>
    <x v="1100"/>
    <n v="522603"/>
    <n v="2825467"/>
    <x v="18"/>
    <x v="8"/>
    <n v="10"/>
    <n v="10"/>
    <s v="S. Castaneda, B. Constant, S. Ramos"/>
  </r>
  <r>
    <n v="4396"/>
    <x v="1585"/>
    <x v="1585"/>
    <n v="32"/>
    <x v="0"/>
    <x v="1"/>
    <x v="11"/>
    <x v="1585"/>
    <x v="11"/>
    <x v="76"/>
    <x v="1"/>
    <x v="1585"/>
    <x v="1062"/>
    <x v="1100"/>
    <n v="522603"/>
    <n v="2825467"/>
    <x v="18"/>
    <x v="27"/>
    <n v="1"/>
    <n v="1"/>
    <s v="S. Castaneda, B. Constant, S. Ramos"/>
  </r>
  <r>
    <n v="4397"/>
    <x v="1586"/>
    <x v="1586"/>
    <n v="33"/>
    <x v="0"/>
    <x v="1"/>
    <x v="11"/>
    <x v="1586"/>
    <x v="11"/>
    <x v="76"/>
    <x v="2"/>
    <x v="1586"/>
    <x v="1061"/>
    <x v="1101"/>
    <n v="522593.3"/>
    <n v="2825495.1"/>
    <x v="18"/>
    <x v="15"/>
    <n v="25"/>
    <n v="25"/>
    <s v="S. Castaneda, B. Constant, S. Ramos"/>
  </r>
  <r>
    <n v="4398"/>
    <x v="1586"/>
    <x v="1586"/>
    <n v="33"/>
    <x v="0"/>
    <x v="1"/>
    <x v="11"/>
    <x v="1586"/>
    <x v="11"/>
    <x v="76"/>
    <x v="2"/>
    <x v="1586"/>
    <x v="1061"/>
    <x v="1101"/>
    <n v="522593.3"/>
    <n v="2825495.1"/>
    <x v="18"/>
    <x v="12"/>
    <n v="2"/>
    <n v="2"/>
    <s v="S. Castaneda, B. Constant, S. Ramos"/>
  </r>
  <r>
    <n v="4399"/>
    <x v="1586"/>
    <x v="1586"/>
    <n v="33"/>
    <x v="0"/>
    <x v="1"/>
    <x v="11"/>
    <x v="1586"/>
    <x v="11"/>
    <x v="76"/>
    <x v="2"/>
    <x v="1586"/>
    <x v="1061"/>
    <x v="1101"/>
    <n v="522593.3"/>
    <n v="2825495.1"/>
    <x v="18"/>
    <x v="10"/>
    <n v="1"/>
    <n v="1"/>
    <s v="S. Castaneda, B. Constant, S. Ramos"/>
  </r>
  <r>
    <n v="4400"/>
    <x v="1586"/>
    <x v="1586"/>
    <n v="33"/>
    <x v="0"/>
    <x v="1"/>
    <x v="11"/>
    <x v="1586"/>
    <x v="11"/>
    <x v="76"/>
    <x v="2"/>
    <x v="1586"/>
    <x v="1061"/>
    <x v="1101"/>
    <n v="522593"/>
    <n v="2825495"/>
    <x v="18"/>
    <x v="6"/>
    <n v="1"/>
    <n v="1"/>
    <s v="S. Castaneda, B. Constant, S. Ramos"/>
  </r>
  <r>
    <n v="4401"/>
    <x v="1586"/>
    <x v="1586"/>
    <n v="33"/>
    <x v="0"/>
    <x v="1"/>
    <x v="11"/>
    <x v="1586"/>
    <x v="11"/>
    <x v="76"/>
    <x v="2"/>
    <x v="1586"/>
    <x v="1061"/>
    <x v="1101"/>
    <n v="522593"/>
    <n v="2825495"/>
    <x v="18"/>
    <x v="8"/>
    <n v="10"/>
    <n v="10"/>
    <s v="S. Castaneda, B. Constant, S. Ramos"/>
  </r>
  <r>
    <n v="4402"/>
    <x v="1587"/>
    <x v="1587"/>
    <n v="46"/>
    <x v="0"/>
    <x v="1"/>
    <x v="11"/>
    <x v="1587"/>
    <x v="11"/>
    <x v="66"/>
    <x v="0"/>
    <x v="1587"/>
    <x v="1063"/>
    <x v="1102"/>
    <n v="523705.3"/>
    <n v="2825815"/>
    <x v="17"/>
    <x v="7"/>
    <n v="55"/>
    <n v="55"/>
    <s v="S. Castaneda, J. Alvarez"/>
  </r>
  <r>
    <n v="4403"/>
    <x v="1587"/>
    <x v="1587"/>
    <n v="46"/>
    <x v="0"/>
    <x v="1"/>
    <x v="11"/>
    <x v="1587"/>
    <x v="11"/>
    <x v="66"/>
    <x v="0"/>
    <x v="1587"/>
    <x v="1063"/>
    <x v="1102"/>
    <n v="523705.3"/>
    <n v="2825815"/>
    <x v="17"/>
    <x v="8"/>
    <n v="20"/>
    <n v="20"/>
    <s v="S. Castaneda, J. Alvarez"/>
  </r>
  <r>
    <n v="4404"/>
    <x v="1588"/>
    <x v="1588"/>
    <n v="47"/>
    <x v="0"/>
    <x v="1"/>
    <x v="11"/>
    <x v="1588"/>
    <x v="11"/>
    <x v="66"/>
    <x v="1"/>
    <x v="1588"/>
    <x v="1064"/>
    <x v="1102"/>
    <n v="523712.1"/>
    <n v="2825815"/>
    <x v="17"/>
    <x v="7"/>
    <n v="70"/>
    <n v="70"/>
    <s v="S. Castaneda, J. Alvarez"/>
  </r>
  <r>
    <n v="4405"/>
    <x v="1588"/>
    <x v="1588"/>
    <n v="47"/>
    <x v="0"/>
    <x v="1"/>
    <x v="11"/>
    <x v="1588"/>
    <x v="11"/>
    <x v="66"/>
    <x v="1"/>
    <x v="1588"/>
    <x v="1064"/>
    <x v="1102"/>
    <n v="523712.1"/>
    <n v="2825815"/>
    <x v="17"/>
    <x v="10"/>
    <n v="1"/>
    <n v="1"/>
    <s v="S. Castaneda, J. Alvarez"/>
  </r>
  <r>
    <n v="4406"/>
    <x v="1589"/>
    <x v="1589"/>
    <n v="48"/>
    <x v="0"/>
    <x v="1"/>
    <x v="11"/>
    <x v="1589"/>
    <x v="11"/>
    <x v="66"/>
    <x v="2"/>
    <x v="1589"/>
    <x v="1063"/>
    <x v="1103"/>
    <n v="523705.3"/>
    <n v="2825837.8"/>
    <x v="17"/>
    <x v="7"/>
    <n v="5"/>
    <n v="5"/>
    <s v="S. Castaneda, J. Alvarez"/>
  </r>
  <r>
    <n v="4407"/>
    <x v="1589"/>
    <x v="1589"/>
    <n v="48"/>
    <x v="0"/>
    <x v="1"/>
    <x v="11"/>
    <x v="1589"/>
    <x v="11"/>
    <x v="66"/>
    <x v="2"/>
    <x v="1589"/>
    <x v="1063"/>
    <x v="1103"/>
    <n v="523705.3"/>
    <n v="2825837.8"/>
    <x v="17"/>
    <x v="2"/>
    <n v="5"/>
    <n v="5"/>
    <s v="S. Castaneda, J. Alvarez"/>
  </r>
  <r>
    <n v="4408"/>
    <x v="1589"/>
    <x v="1589"/>
    <n v="48"/>
    <x v="0"/>
    <x v="1"/>
    <x v="11"/>
    <x v="1589"/>
    <x v="11"/>
    <x v="66"/>
    <x v="2"/>
    <x v="1589"/>
    <x v="1063"/>
    <x v="1103"/>
    <n v="523705.3"/>
    <n v="2825837.8"/>
    <x v="17"/>
    <x v="16"/>
    <n v="2"/>
    <n v="2"/>
    <s v="S. Castaneda, J. Alvarez"/>
  </r>
  <r>
    <n v="4409"/>
    <x v="1589"/>
    <x v="1589"/>
    <n v="48"/>
    <x v="0"/>
    <x v="1"/>
    <x v="11"/>
    <x v="1589"/>
    <x v="11"/>
    <x v="66"/>
    <x v="2"/>
    <x v="1589"/>
    <x v="1063"/>
    <x v="1103"/>
    <n v="523705"/>
    <n v="2825838"/>
    <x v="17"/>
    <x v="10"/>
    <n v="2"/>
    <n v="2"/>
    <s v="S. Castaneda, J. Alvarez"/>
  </r>
  <r>
    <n v="4410"/>
    <x v="1589"/>
    <x v="1589"/>
    <n v="48"/>
    <x v="0"/>
    <x v="1"/>
    <x v="11"/>
    <x v="1589"/>
    <x v="11"/>
    <x v="66"/>
    <x v="2"/>
    <x v="1589"/>
    <x v="1063"/>
    <x v="1103"/>
    <n v="523705"/>
    <n v="2825838"/>
    <x v="17"/>
    <x v="42"/>
    <n v="3"/>
    <n v="3"/>
    <s v="S. Castaneda, J. Alvarez"/>
  </r>
  <r>
    <n v="4411"/>
    <x v="1589"/>
    <x v="1589"/>
    <n v="48"/>
    <x v="0"/>
    <x v="1"/>
    <x v="11"/>
    <x v="1589"/>
    <x v="11"/>
    <x v="66"/>
    <x v="2"/>
    <x v="1589"/>
    <x v="1063"/>
    <x v="1103"/>
    <n v="523705"/>
    <n v="2825838"/>
    <x v="17"/>
    <x v="19"/>
    <n v="10"/>
    <n v="10"/>
    <s v="S. Castaneda, J. Alvarez"/>
  </r>
  <r>
    <n v="4412"/>
    <x v="1589"/>
    <x v="1589"/>
    <n v="48"/>
    <x v="0"/>
    <x v="1"/>
    <x v="11"/>
    <x v="1589"/>
    <x v="11"/>
    <x v="66"/>
    <x v="2"/>
    <x v="1589"/>
    <x v="1063"/>
    <x v="1103"/>
    <n v="523705"/>
    <n v="2825838"/>
    <x v="17"/>
    <x v="11"/>
    <n v="1"/>
    <n v="1"/>
    <s v="S. Castaneda, J. Alvarez"/>
  </r>
  <r>
    <n v="4413"/>
    <x v="1590"/>
    <x v="1590"/>
    <n v="49"/>
    <x v="0"/>
    <x v="1"/>
    <x v="11"/>
    <x v="1590"/>
    <x v="11"/>
    <x v="27"/>
    <x v="0"/>
    <x v="1590"/>
    <x v="1065"/>
    <x v="1104"/>
    <n v="523661.7"/>
    <n v="2826001"/>
    <x v="17"/>
    <x v="7"/>
    <n v="70"/>
    <n v="70"/>
    <s v="S. Castaneda, J. Alvarez"/>
  </r>
  <r>
    <n v="4414"/>
    <x v="1590"/>
    <x v="1590"/>
    <n v="49"/>
    <x v="0"/>
    <x v="1"/>
    <x v="11"/>
    <x v="1590"/>
    <x v="11"/>
    <x v="27"/>
    <x v="0"/>
    <x v="1590"/>
    <x v="1065"/>
    <x v="1104"/>
    <n v="523661.7"/>
    <n v="2826001"/>
    <x v="17"/>
    <x v="1"/>
    <n v="20"/>
    <n v="20"/>
    <s v="S. Castaneda, J. Alvarez"/>
  </r>
  <r>
    <n v="4415"/>
    <x v="1590"/>
    <x v="1590"/>
    <n v="49"/>
    <x v="0"/>
    <x v="1"/>
    <x v="11"/>
    <x v="1590"/>
    <x v="11"/>
    <x v="27"/>
    <x v="0"/>
    <x v="1590"/>
    <x v="1065"/>
    <x v="1104"/>
    <n v="523661.7"/>
    <n v="2826001"/>
    <x v="17"/>
    <x v="2"/>
    <n v="10"/>
    <n v="10"/>
    <s v="S. Castaneda, J. Alvarez"/>
  </r>
  <r>
    <n v="4416"/>
    <x v="1591"/>
    <x v="1591"/>
    <n v="50"/>
    <x v="0"/>
    <x v="1"/>
    <x v="11"/>
    <x v="1591"/>
    <x v="11"/>
    <x v="27"/>
    <x v="1"/>
    <x v="1591"/>
    <x v="1066"/>
    <x v="1104"/>
    <n v="523665.1"/>
    <n v="2826001"/>
    <x v="17"/>
    <x v="7"/>
    <n v="75"/>
    <n v="75"/>
    <s v="S. Castaneda, J. Alvarez"/>
  </r>
  <r>
    <n v="4417"/>
    <x v="1591"/>
    <x v="1591"/>
    <n v="50"/>
    <x v="0"/>
    <x v="1"/>
    <x v="11"/>
    <x v="1591"/>
    <x v="11"/>
    <x v="27"/>
    <x v="1"/>
    <x v="1591"/>
    <x v="1066"/>
    <x v="1104"/>
    <n v="523665.1"/>
    <n v="2826001"/>
    <x v="17"/>
    <x v="2"/>
    <n v="5"/>
    <n v="5"/>
    <s v="S. Castaneda, J. Alvarez"/>
  </r>
  <r>
    <n v="4418"/>
    <x v="1591"/>
    <x v="1591"/>
    <n v="50"/>
    <x v="0"/>
    <x v="1"/>
    <x v="11"/>
    <x v="1591"/>
    <x v="11"/>
    <x v="27"/>
    <x v="1"/>
    <x v="1591"/>
    <x v="1066"/>
    <x v="1104"/>
    <n v="523665.1"/>
    <n v="2826001"/>
    <x v="17"/>
    <x v="43"/>
    <n v="2"/>
    <n v="2"/>
    <s v="S. Castaneda, J. Alvarez"/>
  </r>
  <r>
    <n v="4419"/>
    <x v="1591"/>
    <x v="1591"/>
    <n v="50"/>
    <x v="0"/>
    <x v="1"/>
    <x v="11"/>
    <x v="1591"/>
    <x v="11"/>
    <x v="27"/>
    <x v="1"/>
    <x v="1591"/>
    <x v="1066"/>
    <x v="1104"/>
    <n v="523665"/>
    <n v="2826001"/>
    <x v="17"/>
    <x v="25"/>
    <n v="1"/>
    <n v="1"/>
    <s v="S. Castaneda, J. Alvarez"/>
  </r>
  <r>
    <n v="4420"/>
    <x v="1591"/>
    <x v="1591"/>
    <n v="50"/>
    <x v="0"/>
    <x v="1"/>
    <x v="11"/>
    <x v="1591"/>
    <x v="11"/>
    <x v="27"/>
    <x v="1"/>
    <x v="1591"/>
    <x v="1066"/>
    <x v="1104"/>
    <n v="523665"/>
    <n v="2826001"/>
    <x v="17"/>
    <x v="1"/>
    <n v="10"/>
    <n v="10"/>
    <s v="S. Castaneda, J. Alvarez"/>
  </r>
  <r>
    <n v="4421"/>
    <x v="1591"/>
    <x v="1591"/>
    <n v="50"/>
    <x v="0"/>
    <x v="1"/>
    <x v="11"/>
    <x v="1591"/>
    <x v="11"/>
    <x v="27"/>
    <x v="1"/>
    <x v="1591"/>
    <x v="1066"/>
    <x v="1104"/>
    <n v="523665"/>
    <n v="2826001"/>
    <x v="17"/>
    <x v="21"/>
    <n v="3"/>
    <n v="3"/>
    <s v="S. Castaneda, J. Alvarez"/>
  </r>
  <r>
    <n v="4422"/>
    <x v="1592"/>
    <x v="1592"/>
    <n v="51"/>
    <x v="0"/>
    <x v="1"/>
    <x v="11"/>
    <x v="1592"/>
    <x v="11"/>
    <x v="27"/>
    <x v="2"/>
    <x v="1592"/>
    <x v="1065"/>
    <x v="1105"/>
    <n v="523661.7"/>
    <n v="2826008.7"/>
    <x v="17"/>
    <x v="7"/>
    <n v="85"/>
    <n v="85"/>
    <s v="S. Castaneda, J. Alvarez"/>
  </r>
  <r>
    <n v="4423"/>
    <x v="1592"/>
    <x v="1592"/>
    <n v="51"/>
    <x v="0"/>
    <x v="1"/>
    <x v="11"/>
    <x v="1592"/>
    <x v="11"/>
    <x v="27"/>
    <x v="2"/>
    <x v="1592"/>
    <x v="1065"/>
    <x v="1105"/>
    <n v="523661.7"/>
    <n v="2826008.7"/>
    <x v="17"/>
    <x v="20"/>
    <n v="5"/>
    <n v="5"/>
    <s v="S. Castaneda, J. Alvarez"/>
  </r>
  <r>
    <n v="4424"/>
    <x v="1592"/>
    <x v="1592"/>
    <n v="51"/>
    <x v="0"/>
    <x v="1"/>
    <x v="11"/>
    <x v="1592"/>
    <x v="11"/>
    <x v="27"/>
    <x v="2"/>
    <x v="1592"/>
    <x v="1065"/>
    <x v="1105"/>
    <n v="523661.7"/>
    <n v="2826008.7"/>
    <x v="17"/>
    <x v="1"/>
    <n v="5"/>
    <n v="5"/>
    <s v="S. Castaneda, J. Alvarez"/>
  </r>
  <r>
    <n v="4425"/>
    <x v="1592"/>
    <x v="1592"/>
    <n v="51"/>
    <x v="0"/>
    <x v="1"/>
    <x v="11"/>
    <x v="1592"/>
    <x v="11"/>
    <x v="27"/>
    <x v="2"/>
    <x v="1592"/>
    <x v="1065"/>
    <x v="1105"/>
    <n v="523662"/>
    <n v="2826009"/>
    <x v="17"/>
    <x v="24"/>
    <n v="1"/>
    <n v="1"/>
    <s v="S. Castaneda, J. Alvarez"/>
  </r>
  <r>
    <n v="4426"/>
    <x v="1592"/>
    <x v="1592"/>
    <n v="51"/>
    <x v="0"/>
    <x v="1"/>
    <x v="11"/>
    <x v="1592"/>
    <x v="11"/>
    <x v="27"/>
    <x v="2"/>
    <x v="1592"/>
    <x v="1065"/>
    <x v="1105"/>
    <n v="523662"/>
    <n v="2826009"/>
    <x v="17"/>
    <x v="21"/>
    <n v="2"/>
    <n v="2"/>
    <s v="S. Castaneda, J. Alvarez"/>
  </r>
  <r>
    <n v="4427"/>
    <x v="1593"/>
    <x v="1593"/>
    <n v="7"/>
    <x v="0"/>
    <x v="1"/>
    <x v="11"/>
    <x v="1593"/>
    <x v="11"/>
    <x v="67"/>
    <x v="0"/>
    <x v="1593"/>
    <x v="1067"/>
    <x v="1106"/>
    <n v="522566"/>
    <n v="2826733"/>
    <x v="17"/>
    <x v="7"/>
    <n v="60"/>
    <n v="60"/>
    <s v="S. Castaneda, J. Alvarez"/>
  </r>
  <r>
    <n v="4428"/>
    <x v="1593"/>
    <x v="1593"/>
    <n v="7"/>
    <x v="0"/>
    <x v="1"/>
    <x v="11"/>
    <x v="1593"/>
    <x v="11"/>
    <x v="67"/>
    <x v="0"/>
    <x v="1593"/>
    <x v="1067"/>
    <x v="1106"/>
    <n v="522566"/>
    <n v="2826733"/>
    <x v="17"/>
    <x v="21"/>
    <n v="3"/>
    <n v="3"/>
    <s v="S. Castaneda, J. Alvarez"/>
  </r>
  <r>
    <n v="4429"/>
    <x v="1593"/>
    <x v="1593"/>
    <n v="7"/>
    <x v="0"/>
    <x v="1"/>
    <x v="11"/>
    <x v="1593"/>
    <x v="11"/>
    <x v="67"/>
    <x v="0"/>
    <x v="1593"/>
    <x v="1067"/>
    <x v="1106"/>
    <n v="522566"/>
    <n v="2826733"/>
    <x v="17"/>
    <x v="9"/>
    <n v="5"/>
    <n v="5"/>
    <s v="S. Castaneda, J. Alvarez"/>
  </r>
  <r>
    <n v="4430"/>
    <x v="1593"/>
    <x v="1593"/>
    <n v="7"/>
    <x v="0"/>
    <x v="1"/>
    <x v="11"/>
    <x v="1593"/>
    <x v="11"/>
    <x v="67"/>
    <x v="0"/>
    <x v="1593"/>
    <x v="1067"/>
    <x v="1106"/>
    <n v="522566"/>
    <n v="2826733"/>
    <x v="17"/>
    <x v="2"/>
    <n v="3"/>
    <n v="3"/>
    <s v="S. Castaneda, J. Alvarez"/>
  </r>
  <r>
    <n v="4431"/>
    <x v="1593"/>
    <x v="1593"/>
    <n v="7"/>
    <x v="0"/>
    <x v="1"/>
    <x v="11"/>
    <x v="1593"/>
    <x v="11"/>
    <x v="67"/>
    <x v="0"/>
    <x v="1593"/>
    <x v="1067"/>
    <x v="1106"/>
    <n v="522566"/>
    <n v="2826733"/>
    <x v="17"/>
    <x v="23"/>
    <n v="1"/>
    <n v="1"/>
    <s v="S. Castaneda, J. Alvarez"/>
  </r>
  <r>
    <n v="4432"/>
    <x v="1593"/>
    <x v="1593"/>
    <n v="7"/>
    <x v="0"/>
    <x v="1"/>
    <x v="11"/>
    <x v="1593"/>
    <x v="11"/>
    <x v="67"/>
    <x v="0"/>
    <x v="1593"/>
    <x v="1067"/>
    <x v="1106"/>
    <n v="522566"/>
    <n v="2826733"/>
    <x v="17"/>
    <x v="25"/>
    <n v="1"/>
    <n v="1"/>
    <s v="S. Castaneda, J. Alvarez"/>
  </r>
  <r>
    <n v="4433"/>
    <x v="1593"/>
    <x v="1593"/>
    <n v="7"/>
    <x v="0"/>
    <x v="1"/>
    <x v="11"/>
    <x v="1593"/>
    <x v="11"/>
    <x v="67"/>
    <x v="0"/>
    <x v="1593"/>
    <x v="1067"/>
    <x v="1106"/>
    <n v="522566"/>
    <n v="2826733"/>
    <x v="17"/>
    <x v="11"/>
    <n v="1"/>
    <n v="1"/>
    <s v="S. Castaneda, J. Alvarez"/>
  </r>
  <r>
    <n v="4434"/>
    <x v="1594"/>
    <x v="1594"/>
    <n v="8"/>
    <x v="0"/>
    <x v="1"/>
    <x v="11"/>
    <x v="1594"/>
    <x v="11"/>
    <x v="67"/>
    <x v="1"/>
    <x v="1594"/>
    <x v="1068"/>
    <x v="1106"/>
    <n v="522577"/>
    <n v="2826733"/>
    <x v="17"/>
    <x v="7"/>
    <n v="90"/>
    <n v="90"/>
    <s v="S. Castaneda, J. Alvarez"/>
  </r>
  <r>
    <n v="4435"/>
    <x v="1594"/>
    <x v="1594"/>
    <n v="8"/>
    <x v="0"/>
    <x v="1"/>
    <x v="11"/>
    <x v="1594"/>
    <x v="11"/>
    <x v="67"/>
    <x v="1"/>
    <x v="1594"/>
    <x v="1068"/>
    <x v="1106"/>
    <n v="522577"/>
    <n v="2826733"/>
    <x v="17"/>
    <x v="1"/>
    <n v="5"/>
    <n v="5"/>
    <s v="S. Castaneda, J. Alvarez"/>
  </r>
  <r>
    <n v="4436"/>
    <x v="1594"/>
    <x v="1594"/>
    <n v="8"/>
    <x v="0"/>
    <x v="1"/>
    <x v="11"/>
    <x v="1594"/>
    <x v="11"/>
    <x v="67"/>
    <x v="1"/>
    <x v="1594"/>
    <x v="1068"/>
    <x v="1106"/>
    <n v="522577"/>
    <n v="2826733"/>
    <x v="17"/>
    <x v="25"/>
    <n v="1"/>
    <n v="1"/>
    <s v="S. Castaneda, J. Alvarez"/>
  </r>
  <r>
    <n v="4437"/>
    <x v="1595"/>
    <x v="1595"/>
    <n v="9"/>
    <x v="0"/>
    <x v="1"/>
    <x v="11"/>
    <x v="1595"/>
    <x v="11"/>
    <x v="67"/>
    <x v="2"/>
    <x v="1595"/>
    <x v="1067"/>
    <x v="1107"/>
    <n v="522566"/>
    <n v="2826765"/>
    <x v="17"/>
    <x v="7"/>
    <n v="35"/>
    <n v="35"/>
    <s v="S. Castaneda, J. Alvarez"/>
  </r>
  <r>
    <n v="4438"/>
    <x v="1595"/>
    <x v="1595"/>
    <n v="9"/>
    <x v="0"/>
    <x v="1"/>
    <x v="11"/>
    <x v="1595"/>
    <x v="11"/>
    <x v="67"/>
    <x v="2"/>
    <x v="1595"/>
    <x v="1067"/>
    <x v="1107"/>
    <n v="522566"/>
    <n v="2826765"/>
    <x v="17"/>
    <x v="21"/>
    <n v="15"/>
    <n v="15"/>
    <s v="S. Castaneda, J. Alvarez"/>
  </r>
  <r>
    <n v="4439"/>
    <x v="1595"/>
    <x v="1595"/>
    <n v="9"/>
    <x v="0"/>
    <x v="1"/>
    <x v="11"/>
    <x v="1595"/>
    <x v="11"/>
    <x v="67"/>
    <x v="2"/>
    <x v="1595"/>
    <x v="1067"/>
    <x v="1107"/>
    <n v="522566"/>
    <n v="2826765"/>
    <x v="17"/>
    <x v="24"/>
    <n v="1"/>
    <n v="1"/>
    <s v="S. Castaneda, J. Alvarez"/>
  </r>
  <r>
    <n v="4440"/>
    <x v="1595"/>
    <x v="1595"/>
    <n v="9"/>
    <x v="0"/>
    <x v="1"/>
    <x v="11"/>
    <x v="1595"/>
    <x v="11"/>
    <x v="67"/>
    <x v="2"/>
    <x v="1595"/>
    <x v="1067"/>
    <x v="1107"/>
    <n v="522566"/>
    <n v="2826765"/>
    <x v="17"/>
    <x v="11"/>
    <n v="10"/>
    <n v="10"/>
    <s v="S. Castaneda, J. Alvarez"/>
  </r>
  <r>
    <n v="4441"/>
    <x v="1595"/>
    <x v="1595"/>
    <n v="9"/>
    <x v="0"/>
    <x v="1"/>
    <x v="11"/>
    <x v="1595"/>
    <x v="11"/>
    <x v="67"/>
    <x v="2"/>
    <x v="1595"/>
    <x v="1067"/>
    <x v="1107"/>
    <n v="522566"/>
    <n v="2826765"/>
    <x v="17"/>
    <x v="2"/>
    <n v="3"/>
    <n v="3"/>
    <s v="S. Castaneda, J. Alvarez"/>
  </r>
  <r>
    <n v="4442"/>
    <x v="1596"/>
    <x v="1596"/>
    <n v="1"/>
    <x v="0"/>
    <x v="1"/>
    <x v="11"/>
    <x v="1596"/>
    <x v="11"/>
    <x v="29"/>
    <x v="0"/>
    <x v="1596"/>
    <x v="1069"/>
    <x v="1108"/>
    <n v="523544"/>
    <n v="2827751"/>
    <x v="17"/>
    <x v="7"/>
    <n v="65"/>
    <n v="65"/>
    <s v="S. Castaneda, J. Alvarez"/>
  </r>
  <r>
    <n v="4443"/>
    <x v="1596"/>
    <x v="1596"/>
    <n v="1"/>
    <x v="0"/>
    <x v="1"/>
    <x v="11"/>
    <x v="1596"/>
    <x v="11"/>
    <x v="29"/>
    <x v="0"/>
    <x v="1596"/>
    <x v="1069"/>
    <x v="1108"/>
    <n v="523544"/>
    <n v="2827751"/>
    <x v="17"/>
    <x v="2"/>
    <n v="5"/>
    <n v="5"/>
    <s v="S. Castaneda, J. Alvarez"/>
  </r>
  <r>
    <n v="4444"/>
    <x v="1596"/>
    <x v="1596"/>
    <n v="1"/>
    <x v="0"/>
    <x v="1"/>
    <x v="11"/>
    <x v="1596"/>
    <x v="11"/>
    <x v="29"/>
    <x v="0"/>
    <x v="1596"/>
    <x v="1069"/>
    <x v="1108"/>
    <n v="523544"/>
    <n v="2827751"/>
    <x v="17"/>
    <x v="11"/>
    <n v="1"/>
    <n v="1"/>
    <s v="S. Castaneda, J. Alvarez"/>
  </r>
  <r>
    <n v="4445"/>
    <x v="1597"/>
    <x v="1597"/>
    <n v="2"/>
    <x v="0"/>
    <x v="1"/>
    <x v="11"/>
    <x v="1597"/>
    <x v="11"/>
    <x v="29"/>
    <x v="1"/>
    <x v="1597"/>
    <x v="1070"/>
    <x v="1108"/>
    <n v="523567"/>
    <n v="2827751"/>
    <x v="17"/>
    <x v="29"/>
    <n v="-999"/>
    <s v=""/>
    <s v="S. Castaneda, J. Alvarez"/>
  </r>
  <r>
    <n v="4446"/>
    <x v="1597"/>
    <x v="1597"/>
    <n v="2"/>
    <x v="0"/>
    <x v="1"/>
    <x v="11"/>
    <x v="1597"/>
    <x v="11"/>
    <x v="29"/>
    <x v="1"/>
    <x v="1597"/>
    <x v="1070"/>
    <x v="1108"/>
    <n v="523567"/>
    <n v="2827751"/>
    <x v="17"/>
    <x v="30"/>
    <n v="-999"/>
    <s v=""/>
    <s v="S. Castaneda, J. Alvarez"/>
  </r>
  <r>
    <n v="4447"/>
    <x v="1597"/>
    <x v="1597"/>
    <n v="2"/>
    <x v="0"/>
    <x v="1"/>
    <x v="11"/>
    <x v="1597"/>
    <x v="11"/>
    <x v="29"/>
    <x v="1"/>
    <x v="1597"/>
    <x v="1070"/>
    <x v="1108"/>
    <n v="523567"/>
    <n v="2827751"/>
    <x v="17"/>
    <x v="7"/>
    <n v="-999"/>
    <s v=""/>
    <s v="S. Castaneda, J. Alvarez"/>
  </r>
  <r>
    <n v="4448"/>
    <x v="1597"/>
    <x v="1597"/>
    <n v="2"/>
    <x v="0"/>
    <x v="1"/>
    <x v="11"/>
    <x v="1597"/>
    <x v="11"/>
    <x v="29"/>
    <x v="1"/>
    <x v="1597"/>
    <x v="1070"/>
    <x v="1108"/>
    <n v="523567"/>
    <n v="2827751"/>
    <x v="17"/>
    <x v="3"/>
    <n v="-999"/>
    <s v=""/>
    <s v="S. Castaneda, J. Alvarez"/>
  </r>
  <r>
    <n v="4449"/>
    <x v="1597"/>
    <x v="1597"/>
    <n v="2"/>
    <x v="0"/>
    <x v="1"/>
    <x v="11"/>
    <x v="1597"/>
    <x v="11"/>
    <x v="29"/>
    <x v="1"/>
    <x v="1597"/>
    <x v="1070"/>
    <x v="1108"/>
    <n v="523567"/>
    <n v="2827751"/>
    <x v="17"/>
    <x v="26"/>
    <n v="-999"/>
    <s v=""/>
    <s v="S. Castaneda, J. Alvarez"/>
  </r>
  <r>
    <n v="4450"/>
    <x v="1598"/>
    <x v="1598"/>
    <n v="3"/>
    <x v="0"/>
    <x v="1"/>
    <x v="11"/>
    <x v="1598"/>
    <x v="11"/>
    <x v="29"/>
    <x v="2"/>
    <x v="1598"/>
    <x v="1069"/>
    <x v="1109"/>
    <n v="523544"/>
    <n v="2827773"/>
    <x v="17"/>
    <x v="7"/>
    <n v="15"/>
    <n v="15"/>
    <s v="S. Castaneda, J. Alvarez"/>
  </r>
  <r>
    <n v="4451"/>
    <x v="1598"/>
    <x v="1598"/>
    <n v="3"/>
    <x v="0"/>
    <x v="1"/>
    <x v="11"/>
    <x v="1598"/>
    <x v="11"/>
    <x v="29"/>
    <x v="2"/>
    <x v="1598"/>
    <x v="1069"/>
    <x v="1109"/>
    <n v="523544"/>
    <n v="2827773"/>
    <x v="17"/>
    <x v="2"/>
    <n v="5"/>
    <n v="5"/>
    <s v="S. Castaneda, J. Alvarez"/>
  </r>
  <r>
    <n v="4452"/>
    <x v="1598"/>
    <x v="1598"/>
    <n v="3"/>
    <x v="0"/>
    <x v="1"/>
    <x v="11"/>
    <x v="1598"/>
    <x v="11"/>
    <x v="29"/>
    <x v="2"/>
    <x v="1598"/>
    <x v="1069"/>
    <x v="1109"/>
    <n v="523544"/>
    <n v="2827773"/>
    <x v="17"/>
    <x v="65"/>
    <n v="3"/>
    <n v="3"/>
    <s v="S. Castaneda, J. Alvarez"/>
  </r>
  <r>
    <n v="4453"/>
    <x v="1598"/>
    <x v="1598"/>
    <n v="3"/>
    <x v="0"/>
    <x v="1"/>
    <x v="11"/>
    <x v="1598"/>
    <x v="11"/>
    <x v="29"/>
    <x v="2"/>
    <x v="1598"/>
    <x v="1069"/>
    <x v="1109"/>
    <n v="523544"/>
    <n v="2827773"/>
    <x v="17"/>
    <x v="17"/>
    <n v="25"/>
    <n v="25"/>
    <s v="S. Castaneda, J. Alvarez"/>
  </r>
  <r>
    <n v="4454"/>
    <x v="1598"/>
    <x v="1598"/>
    <n v="3"/>
    <x v="0"/>
    <x v="1"/>
    <x v="11"/>
    <x v="1598"/>
    <x v="11"/>
    <x v="29"/>
    <x v="2"/>
    <x v="1598"/>
    <x v="1069"/>
    <x v="1109"/>
    <n v="523544"/>
    <n v="2827773"/>
    <x v="17"/>
    <x v="11"/>
    <n v="5"/>
    <n v="5"/>
    <s v="S. Castaneda, J. Alvarez"/>
  </r>
  <r>
    <n v="4455"/>
    <x v="1599"/>
    <x v="1599"/>
    <n v="4"/>
    <x v="0"/>
    <x v="1"/>
    <x v="11"/>
    <x v="1599"/>
    <x v="11"/>
    <x v="30"/>
    <x v="0"/>
    <x v="1599"/>
    <x v="1071"/>
    <x v="531"/>
    <n v="523213"/>
    <n v="2827413"/>
    <x v="17"/>
    <x v="7"/>
    <n v="60"/>
    <n v="60"/>
    <s v="S. Castaneda, J. Alvarez"/>
  </r>
  <r>
    <n v="4456"/>
    <x v="1599"/>
    <x v="1599"/>
    <n v="4"/>
    <x v="0"/>
    <x v="1"/>
    <x v="11"/>
    <x v="1599"/>
    <x v="11"/>
    <x v="30"/>
    <x v="0"/>
    <x v="1599"/>
    <x v="1071"/>
    <x v="531"/>
    <n v="523213"/>
    <n v="2827413"/>
    <x v="17"/>
    <x v="1"/>
    <n v="5"/>
    <n v="5"/>
    <s v="S. Castaneda, J. Alvarez"/>
  </r>
  <r>
    <n v="4457"/>
    <x v="1599"/>
    <x v="1599"/>
    <n v="4"/>
    <x v="0"/>
    <x v="1"/>
    <x v="11"/>
    <x v="1599"/>
    <x v="11"/>
    <x v="30"/>
    <x v="0"/>
    <x v="1599"/>
    <x v="1071"/>
    <x v="531"/>
    <n v="523213"/>
    <n v="2827413"/>
    <x v="17"/>
    <x v="25"/>
    <n v="1"/>
    <n v="1"/>
    <s v="S. Castaneda, J. Alvarez"/>
  </r>
  <r>
    <n v="4458"/>
    <x v="1600"/>
    <x v="1600"/>
    <n v="5"/>
    <x v="0"/>
    <x v="1"/>
    <x v="11"/>
    <x v="1600"/>
    <x v="11"/>
    <x v="30"/>
    <x v="1"/>
    <x v="1600"/>
    <x v="1072"/>
    <x v="531"/>
    <n v="523224"/>
    <n v="2827413"/>
    <x v="17"/>
    <x v="7"/>
    <n v="75"/>
    <n v="75"/>
    <s v="S. Castaneda, J. Alvarez"/>
  </r>
  <r>
    <n v="4459"/>
    <x v="1600"/>
    <x v="1600"/>
    <n v="5"/>
    <x v="0"/>
    <x v="1"/>
    <x v="11"/>
    <x v="1600"/>
    <x v="11"/>
    <x v="30"/>
    <x v="1"/>
    <x v="1600"/>
    <x v="1072"/>
    <x v="531"/>
    <n v="523224"/>
    <n v="2827413"/>
    <x v="17"/>
    <x v="24"/>
    <n v="1"/>
    <n v="1"/>
    <s v="S. Castaneda, J. Alvarez"/>
  </r>
  <r>
    <n v="4460"/>
    <x v="1601"/>
    <x v="1601"/>
    <n v="6"/>
    <x v="0"/>
    <x v="1"/>
    <x v="11"/>
    <x v="1601"/>
    <x v="11"/>
    <x v="30"/>
    <x v="2"/>
    <x v="1601"/>
    <x v="1071"/>
    <x v="1110"/>
    <n v="523213"/>
    <n v="2827441"/>
    <x v="17"/>
    <x v="7"/>
    <n v="80"/>
    <n v="80"/>
    <s v="S. Castaneda, J. Alvarez"/>
  </r>
  <r>
    <n v="4461"/>
    <x v="1601"/>
    <x v="1601"/>
    <n v="6"/>
    <x v="0"/>
    <x v="1"/>
    <x v="11"/>
    <x v="1601"/>
    <x v="11"/>
    <x v="30"/>
    <x v="2"/>
    <x v="1601"/>
    <x v="1071"/>
    <x v="1110"/>
    <n v="523213"/>
    <n v="2827441"/>
    <x v="17"/>
    <x v="1"/>
    <n v="5"/>
    <n v="5"/>
    <s v="S. Castaneda, J. Alvarez"/>
  </r>
  <r>
    <n v="4462"/>
    <x v="1601"/>
    <x v="1601"/>
    <n v="6"/>
    <x v="0"/>
    <x v="1"/>
    <x v="11"/>
    <x v="1601"/>
    <x v="11"/>
    <x v="30"/>
    <x v="2"/>
    <x v="1601"/>
    <x v="1071"/>
    <x v="1110"/>
    <n v="523213"/>
    <n v="2827441"/>
    <x v="17"/>
    <x v="19"/>
    <n v="2"/>
    <n v="2"/>
    <s v="S. Castaneda, J. Alvarez"/>
  </r>
  <r>
    <n v="4463"/>
    <x v="1602"/>
    <x v="1602"/>
    <n v="61"/>
    <x v="0"/>
    <x v="1"/>
    <x v="11"/>
    <x v="1602"/>
    <x v="11"/>
    <x v="31"/>
    <x v="0"/>
    <x v="1602"/>
    <x v="1073"/>
    <x v="1111"/>
    <n v="523593.2"/>
    <n v="2827221.3"/>
    <x v="17"/>
    <x v="7"/>
    <n v="5"/>
    <n v="5"/>
    <s v="S. Castaneda, J. Alvarez"/>
  </r>
  <r>
    <n v="4464"/>
    <x v="1602"/>
    <x v="1602"/>
    <n v="61"/>
    <x v="0"/>
    <x v="1"/>
    <x v="11"/>
    <x v="1602"/>
    <x v="11"/>
    <x v="31"/>
    <x v="0"/>
    <x v="1602"/>
    <x v="1073"/>
    <x v="1111"/>
    <n v="523593.2"/>
    <n v="2827221.3"/>
    <x v="17"/>
    <x v="10"/>
    <n v="20"/>
    <n v="20"/>
    <s v="S. Castaneda, J. Alvarez"/>
  </r>
  <r>
    <n v="4465"/>
    <x v="1602"/>
    <x v="1602"/>
    <n v="61"/>
    <x v="0"/>
    <x v="1"/>
    <x v="11"/>
    <x v="1602"/>
    <x v="11"/>
    <x v="31"/>
    <x v="0"/>
    <x v="1602"/>
    <x v="1073"/>
    <x v="1111"/>
    <n v="523593.2"/>
    <n v="2827221.3"/>
    <x v="17"/>
    <x v="17"/>
    <n v="25"/>
    <n v="25"/>
    <s v="S. Castaneda, J. Alvarez"/>
  </r>
  <r>
    <n v="4466"/>
    <x v="1602"/>
    <x v="1602"/>
    <n v="61"/>
    <x v="0"/>
    <x v="1"/>
    <x v="11"/>
    <x v="1602"/>
    <x v="11"/>
    <x v="31"/>
    <x v="0"/>
    <x v="1602"/>
    <x v="1073"/>
    <x v="1111"/>
    <n v="523593"/>
    <n v="2827221"/>
    <x v="17"/>
    <x v="23"/>
    <n v="2"/>
    <n v="2"/>
    <s v="S. Castaneda, J. Alvarez"/>
  </r>
  <r>
    <n v="4467"/>
    <x v="1603"/>
    <x v="1603"/>
    <n v="62"/>
    <x v="0"/>
    <x v="1"/>
    <x v="11"/>
    <x v="1603"/>
    <x v="11"/>
    <x v="31"/>
    <x v="1"/>
    <x v="1603"/>
    <x v="1074"/>
    <x v="1111"/>
    <n v="523614.5"/>
    <n v="2827221.3"/>
    <x v="17"/>
    <x v="7"/>
    <n v="50"/>
    <n v="50"/>
    <s v="S. Castaneda, J. Alvarez"/>
  </r>
  <r>
    <n v="4468"/>
    <x v="1603"/>
    <x v="1603"/>
    <n v="62"/>
    <x v="0"/>
    <x v="1"/>
    <x v="11"/>
    <x v="1603"/>
    <x v="11"/>
    <x v="31"/>
    <x v="1"/>
    <x v="1603"/>
    <x v="1074"/>
    <x v="1111"/>
    <n v="523614.5"/>
    <n v="2827221.3"/>
    <x v="17"/>
    <x v="19"/>
    <n v="15"/>
    <n v="15"/>
    <s v="S. Castaneda, J. Alvarez"/>
  </r>
  <r>
    <n v="4469"/>
    <x v="1604"/>
    <x v="1604"/>
    <n v="63"/>
    <x v="0"/>
    <x v="1"/>
    <x v="11"/>
    <x v="1604"/>
    <x v="11"/>
    <x v="31"/>
    <x v="2"/>
    <x v="1604"/>
    <x v="1073"/>
    <x v="1112"/>
    <n v="523593.2"/>
    <n v="2827240.3"/>
    <x v="17"/>
    <x v="7"/>
    <n v="80"/>
    <n v="80"/>
    <s v="S. Castaneda, J. Alvarez"/>
  </r>
  <r>
    <n v="4470"/>
    <x v="1604"/>
    <x v="1604"/>
    <n v="63"/>
    <x v="0"/>
    <x v="1"/>
    <x v="11"/>
    <x v="1604"/>
    <x v="11"/>
    <x v="31"/>
    <x v="2"/>
    <x v="1604"/>
    <x v="1073"/>
    <x v="1112"/>
    <n v="523593.2"/>
    <n v="2827240.3"/>
    <x v="17"/>
    <x v="2"/>
    <n v="5"/>
    <n v="5"/>
    <s v="S. Castaneda, J. Alvarez"/>
  </r>
  <r>
    <n v="4471"/>
    <x v="1605"/>
    <x v="1605"/>
    <n v="67"/>
    <x v="0"/>
    <x v="1"/>
    <x v="11"/>
    <x v="1605"/>
    <x v="11"/>
    <x v="32"/>
    <x v="0"/>
    <x v="1605"/>
    <x v="1075"/>
    <x v="1113"/>
    <n v="523767.2"/>
    <n v="2827282.7"/>
    <x v="17"/>
    <x v="7"/>
    <n v="70"/>
    <n v="70"/>
    <s v="S. Castaneda, J. Alvarez"/>
  </r>
  <r>
    <n v="4472"/>
    <x v="1605"/>
    <x v="1605"/>
    <n v="67"/>
    <x v="0"/>
    <x v="1"/>
    <x v="11"/>
    <x v="1605"/>
    <x v="11"/>
    <x v="32"/>
    <x v="0"/>
    <x v="1605"/>
    <x v="1075"/>
    <x v="1113"/>
    <n v="523767.2"/>
    <n v="2827282.7"/>
    <x v="17"/>
    <x v="23"/>
    <n v="1"/>
    <n v="1"/>
    <s v="S. Castaneda, J. Alvarez"/>
  </r>
  <r>
    <n v="4473"/>
    <x v="1606"/>
    <x v="1606"/>
    <n v="68"/>
    <x v="0"/>
    <x v="1"/>
    <x v="11"/>
    <x v="1606"/>
    <x v="11"/>
    <x v="32"/>
    <x v="1"/>
    <x v="1606"/>
    <x v="1076"/>
    <x v="1113"/>
    <n v="523779.3"/>
    <n v="2827282.7"/>
    <x v="17"/>
    <x v="7"/>
    <n v="75"/>
    <n v="75"/>
    <s v="S. Castaneda, J. Alvarez"/>
  </r>
  <r>
    <n v="4474"/>
    <x v="1607"/>
    <x v="1607"/>
    <n v="69"/>
    <x v="0"/>
    <x v="1"/>
    <x v="11"/>
    <x v="1607"/>
    <x v="11"/>
    <x v="32"/>
    <x v="2"/>
    <x v="1607"/>
    <x v="1075"/>
    <x v="1114"/>
    <n v="523767.2"/>
    <n v="2827314"/>
    <x v="17"/>
    <x v="7"/>
    <n v="-999"/>
    <s v=""/>
    <s v="S. Castaneda, J. Alvarez"/>
  </r>
  <r>
    <n v="4475"/>
    <x v="1608"/>
    <x v="1608"/>
    <n v="58"/>
    <x v="0"/>
    <x v="1"/>
    <x v="11"/>
    <x v="1608"/>
    <x v="11"/>
    <x v="68"/>
    <x v="0"/>
    <x v="1608"/>
    <x v="1077"/>
    <x v="1115"/>
    <n v="523536.8"/>
    <n v="2827097.4"/>
    <x v="17"/>
    <x v="19"/>
    <n v="10"/>
    <n v="10"/>
    <s v="S. Castaneda, J. Alvarez"/>
  </r>
  <r>
    <n v="4476"/>
    <x v="1608"/>
    <x v="1608"/>
    <n v="58"/>
    <x v="0"/>
    <x v="1"/>
    <x v="11"/>
    <x v="1608"/>
    <x v="11"/>
    <x v="68"/>
    <x v="0"/>
    <x v="1608"/>
    <x v="1077"/>
    <x v="1115"/>
    <n v="523536.8"/>
    <n v="2827097.4"/>
    <x v="17"/>
    <x v="10"/>
    <n v="15"/>
    <n v="15"/>
    <s v="S. Castaneda, J. Alvarez"/>
  </r>
  <r>
    <n v="4477"/>
    <x v="1608"/>
    <x v="1608"/>
    <n v="58"/>
    <x v="0"/>
    <x v="1"/>
    <x v="11"/>
    <x v="1608"/>
    <x v="11"/>
    <x v="68"/>
    <x v="0"/>
    <x v="1608"/>
    <x v="1077"/>
    <x v="1115"/>
    <n v="523536.8"/>
    <n v="2827097.4"/>
    <x v="17"/>
    <x v="6"/>
    <n v="1"/>
    <n v="1"/>
    <s v="S. Castaneda, J. Alvarez"/>
  </r>
  <r>
    <n v="4478"/>
    <x v="1608"/>
    <x v="1608"/>
    <n v="58"/>
    <x v="0"/>
    <x v="1"/>
    <x v="11"/>
    <x v="1608"/>
    <x v="11"/>
    <x v="68"/>
    <x v="0"/>
    <x v="1608"/>
    <x v="1077"/>
    <x v="1115"/>
    <n v="523537"/>
    <n v="2827097"/>
    <x v="17"/>
    <x v="17"/>
    <n v="10"/>
    <n v="10"/>
    <s v="S. Castaneda, J. Alvarez"/>
  </r>
  <r>
    <n v="4479"/>
    <x v="1609"/>
    <x v="1609"/>
    <n v="59"/>
    <x v="0"/>
    <x v="1"/>
    <x v="11"/>
    <x v="1609"/>
    <x v="11"/>
    <x v="68"/>
    <x v="1"/>
    <x v="1609"/>
    <x v="1078"/>
    <x v="1115"/>
    <n v="523548.9"/>
    <n v="2827097.4"/>
    <x v="17"/>
    <x v="7"/>
    <n v="30"/>
    <n v="30"/>
    <s v="S. Castaneda, J. Alvarez"/>
  </r>
  <r>
    <n v="4480"/>
    <x v="1609"/>
    <x v="1609"/>
    <n v="59"/>
    <x v="0"/>
    <x v="1"/>
    <x v="11"/>
    <x v="1609"/>
    <x v="11"/>
    <x v="68"/>
    <x v="1"/>
    <x v="1609"/>
    <x v="1078"/>
    <x v="1115"/>
    <n v="523548.9"/>
    <n v="2827097.4"/>
    <x v="17"/>
    <x v="17"/>
    <n v="40"/>
    <n v="40"/>
    <s v="S. Castaneda, J. Alvarez"/>
  </r>
  <r>
    <n v="4481"/>
    <x v="1610"/>
    <x v="1610"/>
    <n v="60"/>
    <x v="0"/>
    <x v="1"/>
    <x v="11"/>
    <x v="1610"/>
    <x v="11"/>
    <x v="68"/>
    <x v="2"/>
    <x v="1610"/>
    <x v="1077"/>
    <x v="1116"/>
    <n v="523536.8"/>
    <n v="2827122.4"/>
    <x v="17"/>
    <x v="7"/>
    <n v="15"/>
    <n v="15"/>
    <s v="S. Castaneda, J. Alvarez"/>
  </r>
  <r>
    <n v="4482"/>
    <x v="1610"/>
    <x v="1610"/>
    <n v="60"/>
    <x v="0"/>
    <x v="1"/>
    <x v="11"/>
    <x v="1610"/>
    <x v="11"/>
    <x v="68"/>
    <x v="2"/>
    <x v="1610"/>
    <x v="1077"/>
    <x v="1116"/>
    <n v="523536.8"/>
    <n v="2827122.4"/>
    <x v="17"/>
    <x v="9"/>
    <n v="5"/>
    <n v="5"/>
    <s v="S. Castaneda, J. Alvarez"/>
  </r>
  <r>
    <n v="4483"/>
    <x v="1610"/>
    <x v="1610"/>
    <n v="60"/>
    <x v="0"/>
    <x v="1"/>
    <x v="11"/>
    <x v="1610"/>
    <x v="11"/>
    <x v="68"/>
    <x v="2"/>
    <x v="1610"/>
    <x v="1077"/>
    <x v="1116"/>
    <n v="523536.8"/>
    <n v="2827122.4"/>
    <x v="17"/>
    <x v="6"/>
    <n v="1"/>
    <n v="1"/>
    <s v="S. Castaneda, J. Alvarez"/>
  </r>
  <r>
    <n v="4484"/>
    <x v="1610"/>
    <x v="1610"/>
    <n v="60"/>
    <x v="0"/>
    <x v="1"/>
    <x v="11"/>
    <x v="1610"/>
    <x v="11"/>
    <x v="68"/>
    <x v="2"/>
    <x v="1610"/>
    <x v="1077"/>
    <x v="1116"/>
    <n v="523537"/>
    <n v="2827122"/>
    <x v="17"/>
    <x v="8"/>
    <n v="20"/>
    <n v="20"/>
    <s v="S. Castaneda, J. Alvarez"/>
  </r>
  <r>
    <n v="4485"/>
    <x v="1611"/>
    <x v="1611"/>
    <n v="64"/>
    <x v="0"/>
    <x v="1"/>
    <x v="11"/>
    <x v="1611"/>
    <x v="11"/>
    <x v="84"/>
    <x v="0"/>
    <x v="1611"/>
    <x v="1079"/>
    <x v="1117"/>
    <n v="523599.8"/>
    <n v="2827257.5"/>
    <x v="17"/>
    <x v="7"/>
    <n v="90"/>
    <n v="90"/>
    <s v="S. Castaneda, J. Alvarez"/>
  </r>
  <r>
    <n v="4486"/>
    <x v="1611"/>
    <x v="1611"/>
    <n v="64"/>
    <x v="0"/>
    <x v="1"/>
    <x v="11"/>
    <x v="1611"/>
    <x v="11"/>
    <x v="84"/>
    <x v="0"/>
    <x v="1611"/>
    <x v="1079"/>
    <x v="1117"/>
    <n v="523599.8"/>
    <n v="2827257.5"/>
    <x v="17"/>
    <x v="1"/>
    <n v="5"/>
    <n v="5"/>
    <s v="S. Castaneda, J. Alvarez"/>
  </r>
  <r>
    <n v="4487"/>
    <x v="1612"/>
    <x v="1612"/>
    <n v="65"/>
    <x v="0"/>
    <x v="1"/>
    <x v="11"/>
    <x v="1612"/>
    <x v="11"/>
    <x v="84"/>
    <x v="1"/>
    <x v="1612"/>
    <x v="1080"/>
    <x v="1117"/>
    <n v="523621.5"/>
    <n v="2827257.5"/>
    <x v="17"/>
    <x v="7"/>
    <n v="40"/>
    <n v="40"/>
    <s v="S. Castaneda, J. Alvarez"/>
  </r>
  <r>
    <n v="4488"/>
    <x v="1612"/>
    <x v="1612"/>
    <n v="65"/>
    <x v="0"/>
    <x v="1"/>
    <x v="11"/>
    <x v="1612"/>
    <x v="11"/>
    <x v="84"/>
    <x v="1"/>
    <x v="1612"/>
    <x v="1080"/>
    <x v="1117"/>
    <n v="523621.5"/>
    <n v="2827257.5"/>
    <x v="17"/>
    <x v="19"/>
    <n v="1"/>
    <n v="1"/>
    <s v="S. Castaneda, J. Alvarez"/>
  </r>
  <r>
    <n v="4489"/>
    <x v="1612"/>
    <x v="1612"/>
    <n v="65"/>
    <x v="0"/>
    <x v="1"/>
    <x v="11"/>
    <x v="1612"/>
    <x v="11"/>
    <x v="84"/>
    <x v="1"/>
    <x v="1612"/>
    <x v="1080"/>
    <x v="1117"/>
    <n v="523621.5"/>
    <n v="2827257.5"/>
    <x v="17"/>
    <x v="24"/>
    <n v="1"/>
    <n v="1"/>
    <s v="S. Castaneda, J. Alvarez"/>
  </r>
  <r>
    <n v="4490"/>
    <x v="1613"/>
    <x v="1613"/>
    <n v="66"/>
    <x v="0"/>
    <x v="1"/>
    <x v="11"/>
    <x v="1613"/>
    <x v="11"/>
    <x v="84"/>
    <x v="2"/>
    <x v="1613"/>
    <x v="1079"/>
    <x v="515"/>
    <n v="523599.8"/>
    <n v="2827284"/>
    <x v="17"/>
    <x v="7"/>
    <n v="95"/>
    <n v="95"/>
    <s v="S. Castaneda, J. Alvarez"/>
  </r>
  <r>
    <n v="4491"/>
    <x v="1613"/>
    <x v="1613"/>
    <n v="66"/>
    <x v="0"/>
    <x v="1"/>
    <x v="11"/>
    <x v="1613"/>
    <x v="11"/>
    <x v="84"/>
    <x v="2"/>
    <x v="1613"/>
    <x v="1079"/>
    <x v="515"/>
    <n v="523599.8"/>
    <n v="2827284"/>
    <x v="17"/>
    <x v="1"/>
    <n v="5"/>
    <n v="5"/>
    <s v="S. Castaneda, J. Alvarez"/>
  </r>
  <r>
    <n v="4492"/>
    <x v="1614"/>
    <x v="1614"/>
    <n v="52"/>
    <x v="0"/>
    <x v="1"/>
    <x v="11"/>
    <x v="1614"/>
    <x v="11"/>
    <x v="35"/>
    <x v="0"/>
    <x v="1614"/>
    <x v="1081"/>
    <x v="1118"/>
    <n v="523806.3"/>
    <n v="2826115.6"/>
    <x v="17"/>
    <x v="7"/>
    <n v="20"/>
    <n v="20"/>
    <s v="S. Castaneda, J. Alvarez"/>
  </r>
  <r>
    <n v="4493"/>
    <x v="1614"/>
    <x v="1614"/>
    <n v="52"/>
    <x v="0"/>
    <x v="1"/>
    <x v="11"/>
    <x v="1614"/>
    <x v="11"/>
    <x v="35"/>
    <x v="0"/>
    <x v="1614"/>
    <x v="1081"/>
    <x v="1118"/>
    <n v="523806.3"/>
    <n v="2826115.6"/>
    <x v="17"/>
    <x v="1"/>
    <n v="10"/>
    <n v="10"/>
    <s v="S. Castaneda, J. Alvarez"/>
  </r>
  <r>
    <n v="4494"/>
    <x v="1614"/>
    <x v="1614"/>
    <n v="52"/>
    <x v="0"/>
    <x v="1"/>
    <x v="11"/>
    <x v="1614"/>
    <x v="11"/>
    <x v="35"/>
    <x v="0"/>
    <x v="1614"/>
    <x v="1081"/>
    <x v="1118"/>
    <n v="523806.3"/>
    <n v="2826115.6"/>
    <x v="17"/>
    <x v="5"/>
    <n v="5"/>
    <n v="5"/>
    <s v="S. Castaneda, J. Alvarez"/>
  </r>
  <r>
    <n v="4495"/>
    <x v="1614"/>
    <x v="1614"/>
    <n v="52"/>
    <x v="0"/>
    <x v="1"/>
    <x v="11"/>
    <x v="1614"/>
    <x v="11"/>
    <x v="35"/>
    <x v="0"/>
    <x v="1614"/>
    <x v="1081"/>
    <x v="1118"/>
    <n v="523806"/>
    <n v="2826116"/>
    <x v="17"/>
    <x v="2"/>
    <n v="5"/>
    <n v="5"/>
    <s v="S. Castaneda, J. Alvarez"/>
  </r>
  <r>
    <n v="4496"/>
    <x v="1614"/>
    <x v="1614"/>
    <n v="52"/>
    <x v="0"/>
    <x v="1"/>
    <x v="11"/>
    <x v="1614"/>
    <x v="11"/>
    <x v="35"/>
    <x v="0"/>
    <x v="1614"/>
    <x v="1081"/>
    <x v="1118"/>
    <n v="523806"/>
    <n v="2826116"/>
    <x v="17"/>
    <x v="10"/>
    <n v="1"/>
    <n v="1"/>
    <s v="S. Castaneda, J. Alvarez"/>
  </r>
  <r>
    <n v="4497"/>
    <x v="1615"/>
    <x v="1615"/>
    <n v="53"/>
    <x v="0"/>
    <x v="1"/>
    <x v="11"/>
    <x v="1615"/>
    <x v="11"/>
    <x v="35"/>
    <x v="1"/>
    <x v="1615"/>
    <x v="1082"/>
    <x v="1118"/>
    <n v="523830.7"/>
    <n v="2826115.6"/>
    <x v="17"/>
    <x v="7"/>
    <n v="95"/>
    <n v="95"/>
    <s v="S. Castaneda, J. Alvarez"/>
  </r>
  <r>
    <n v="4498"/>
    <x v="1615"/>
    <x v="1615"/>
    <n v="53"/>
    <x v="0"/>
    <x v="1"/>
    <x v="11"/>
    <x v="1615"/>
    <x v="11"/>
    <x v="35"/>
    <x v="1"/>
    <x v="1615"/>
    <x v="1082"/>
    <x v="1118"/>
    <n v="523830.7"/>
    <n v="2826115.6"/>
    <x v="17"/>
    <x v="1"/>
    <n v="3"/>
    <n v="3"/>
    <s v="S. Castaneda, J. Alvarez"/>
  </r>
  <r>
    <n v="4499"/>
    <x v="1615"/>
    <x v="1615"/>
    <n v="53"/>
    <x v="0"/>
    <x v="1"/>
    <x v="11"/>
    <x v="1615"/>
    <x v="11"/>
    <x v="35"/>
    <x v="1"/>
    <x v="1615"/>
    <x v="1082"/>
    <x v="1118"/>
    <n v="523830.7"/>
    <n v="2826115.6"/>
    <x v="17"/>
    <x v="5"/>
    <n v="2"/>
    <n v="2"/>
    <s v="S. Castaneda, J. Alvarez"/>
  </r>
  <r>
    <n v="4500"/>
    <x v="1616"/>
    <x v="1616"/>
    <n v="54"/>
    <x v="0"/>
    <x v="1"/>
    <x v="11"/>
    <x v="1616"/>
    <x v="11"/>
    <x v="35"/>
    <x v="2"/>
    <x v="1616"/>
    <x v="1081"/>
    <x v="1119"/>
    <n v="523806.3"/>
    <n v="2826149.6"/>
    <x v="17"/>
    <x v="7"/>
    <n v="90"/>
    <n v="90"/>
    <s v="S. Castaneda, J. Alvarez"/>
  </r>
  <r>
    <n v="4501"/>
    <x v="1616"/>
    <x v="1616"/>
    <n v="54"/>
    <x v="0"/>
    <x v="1"/>
    <x v="11"/>
    <x v="1616"/>
    <x v="11"/>
    <x v="35"/>
    <x v="2"/>
    <x v="1616"/>
    <x v="1081"/>
    <x v="1119"/>
    <n v="523806.3"/>
    <n v="2826149.6"/>
    <x v="17"/>
    <x v="10"/>
    <n v="1"/>
    <n v="1"/>
    <s v="S. Castaneda, J. Alvarez"/>
  </r>
  <r>
    <n v="4502"/>
    <x v="1617"/>
    <x v="1617"/>
    <n v="55"/>
    <x v="0"/>
    <x v="1"/>
    <x v="11"/>
    <x v="1617"/>
    <x v="11"/>
    <x v="36"/>
    <x v="0"/>
    <x v="1617"/>
    <x v="1083"/>
    <x v="1120"/>
    <n v="523776.9"/>
    <n v="2826260.7"/>
    <x v="17"/>
    <x v="7"/>
    <n v="10"/>
    <n v="10"/>
    <s v="S. Castaneda, J. Alvarez"/>
  </r>
  <r>
    <n v="4503"/>
    <x v="1617"/>
    <x v="1617"/>
    <n v="55"/>
    <x v="0"/>
    <x v="1"/>
    <x v="11"/>
    <x v="1617"/>
    <x v="11"/>
    <x v="36"/>
    <x v="0"/>
    <x v="1617"/>
    <x v="1083"/>
    <x v="1120"/>
    <n v="523776.9"/>
    <n v="2826260.7"/>
    <x v="17"/>
    <x v="1"/>
    <n v="10"/>
    <n v="10"/>
    <s v="S. Castaneda, J. Alvarez"/>
  </r>
  <r>
    <n v="4504"/>
    <x v="1617"/>
    <x v="1617"/>
    <n v="55"/>
    <x v="0"/>
    <x v="1"/>
    <x v="11"/>
    <x v="1617"/>
    <x v="11"/>
    <x v="36"/>
    <x v="0"/>
    <x v="1617"/>
    <x v="1083"/>
    <x v="1120"/>
    <n v="523776.9"/>
    <n v="2826260.7"/>
    <x v="17"/>
    <x v="19"/>
    <n v="3"/>
    <n v="3"/>
    <s v="S. Castaneda, J. Alvarez"/>
  </r>
  <r>
    <n v="4505"/>
    <x v="1617"/>
    <x v="1617"/>
    <n v="55"/>
    <x v="0"/>
    <x v="1"/>
    <x v="11"/>
    <x v="1617"/>
    <x v="11"/>
    <x v="36"/>
    <x v="0"/>
    <x v="1617"/>
    <x v="1083"/>
    <x v="1120"/>
    <n v="523777"/>
    <n v="2826261"/>
    <x v="17"/>
    <x v="43"/>
    <n v="1"/>
    <n v="1"/>
    <s v="S. Castaneda, J. Alvarez"/>
  </r>
  <r>
    <n v="4506"/>
    <x v="1617"/>
    <x v="1617"/>
    <n v="55"/>
    <x v="0"/>
    <x v="1"/>
    <x v="11"/>
    <x v="1617"/>
    <x v="11"/>
    <x v="36"/>
    <x v="0"/>
    <x v="1617"/>
    <x v="1083"/>
    <x v="1120"/>
    <n v="523777"/>
    <n v="2826261"/>
    <x v="17"/>
    <x v="23"/>
    <n v="1"/>
    <n v="1"/>
    <s v="S. Castaneda, J. Alvarez"/>
  </r>
  <r>
    <n v="4507"/>
    <x v="1618"/>
    <x v="1618"/>
    <n v="56"/>
    <x v="0"/>
    <x v="1"/>
    <x v="11"/>
    <x v="1618"/>
    <x v="11"/>
    <x v="36"/>
    <x v="1"/>
    <x v="1618"/>
    <x v="1084"/>
    <x v="1120"/>
    <n v="523796.2"/>
    <n v="2826260.7"/>
    <x v="17"/>
    <x v="7"/>
    <n v="20"/>
    <n v="20"/>
    <s v="S. Castaneda, J. Alvarez"/>
  </r>
  <r>
    <n v="4508"/>
    <x v="1618"/>
    <x v="1618"/>
    <n v="56"/>
    <x v="0"/>
    <x v="1"/>
    <x v="11"/>
    <x v="1618"/>
    <x v="11"/>
    <x v="36"/>
    <x v="1"/>
    <x v="1618"/>
    <x v="1084"/>
    <x v="1120"/>
    <n v="523796.2"/>
    <n v="2826260.7"/>
    <x v="17"/>
    <x v="1"/>
    <n v="10"/>
    <n v="10"/>
    <s v="S. Castaneda, J. Alvarez"/>
  </r>
  <r>
    <n v="4509"/>
    <x v="1618"/>
    <x v="1618"/>
    <n v="56"/>
    <x v="0"/>
    <x v="1"/>
    <x v="11"/>
    <x v="1618"/>
    <x v="11"/>
    <x v="36"/>
    <x v="1"/>
    <x v="1618"/>
    <x v="1084"/>
    <x v="1120"/>
    <n v="523796.2"/>
    <n v="2826260.7"/>
    <x v="17"/>
    <x v="11"/>
    <n v="1"/>
    <n v="1"/>
    <s v="S. Castaneda, J. Alvarez"/>
  </r>
  <r>
    <n v="4510"/>
    <x v="1618"/>
    <x v="1618"/>
    <n v="56"/>
    <x v="0"/>
    <x v="1"/>
    <x v="11"/>
    <x v="1618"/>
    <x v="11"/>
    <x v="36"/>
    <x v="1"/>
    <x v="1618"/>
    <x v="1084"/>
    <x v="1120"/>
    <n v="523796"/>
    <n v="2826261"/>
    <x v="17"/>
    <x v="2"/>
    <n v="3"/>
    <n v="3"/>
    <s v="S. Castaneda, J. Alvarez"/>
  </r>
  <r>
    <n v="4511"/>
    <x v="1618"/>
    <x v="1618"/>
    <n v="56"/>
    <x v="0"/>
    <x v="1"/>
    <x v="11"/>
    <x v="1618"/>
    <x v="11"/>
    <x v="36"/>
    <x v="1"/>
    <x v="1618"/>
    <x v="1084"/>
    <x v="1120"/>
    <n v="523796"/>
    <n v="2826261"/>
    <x v="17"/>
    <x v="19"/>
    <n v="1"/>
    <n v="1"/>
    <s v="S. Castaneda, J. Alvarez"/>
  </r>
  <r>
    <n v="4512"/>
    <x v="1618"/>
    <x v="1618"/>
    <n v="56"/>
    <x v="0"/>
    <x v="1"/>
    <x v="11"/>
    <x v="1618"/>
    <x v="11"/>
    <x v="36"/>
    <x v="1"/>
    <x v="1618"/>
    <x v="1084"/>
    <x v="1120"/>
    <n v="523796"/>
    <n v="2826261"/>
    <x v="17"/>
    <x v="24"/>
    <n v="1"/>
    <n v="1"/>
    <s v="S. Castaneda, J. Alvarez"/>
  </r>
  <r>
    <n v="4513"/>
    <x v="1619"/>
    <x v="1619"/>
    <n v="57"/>
    <x v="0"/>
    <x v="1"/>
    <x v="11"/>
    <x v="1619"/>
    <x v="11"/>
    <x v="36"/>
    <x v="2"/>
    <x v="1619"/>
    <x v="1083"/>
    <x v="1121"/>
    <n v="523776.9"/>
    <n v="2826278.1"/>
    <x v="17"/>
    <x v="7"/>
    <n v="85"/>
    <n v="85"/>
    <s v="S. Castaneda, J. Alvarez"/>
  </r>
  <r>
    <n v="4514"/>
    <x v="1619"/>
    <x v="1619"/>
    <n v="57"/>
    <x v="0"/>
    <x v="1"/>
    <x v="11"/>
    <x v="1619"/>
    <x v="11"/>
    <x v="36"/>
    <x v="2"/>
    <x v="1619"/>
    <x v="1083"/>
    <x v="1121"/>
    <n v="523776.9"/>
    <n v="2826278.1"/>
    <x v="17"/>
    <x v="21"/>
    <n v="1"/>
    <n v="1"/>
    <s v="S. Castaneda, J. Alvarez"/>
  </r>
  <r>
    <n v="4515"/>
    <x v="1619"/>
    <x v="1619"/>
    <n v="57"/>
    <x v="0"/>
    <x v="1"/>
    <x v="11"/>
    <x v="1619"/>
    <x v="11"/>
    <x v="36"/>
    <x v="2"/>
    <x v="1619"/>
    <x v="1083"/>
    <x v="1121"/>
    <n v="523776.9"/>
    <n v="2826278.1"/>
    <x v="17"/>
    <x v="24"/>
    <n v="1"/>
    <n v="1"/>
    <s v="S. Castaneda, J. Alvarez"/>
  </r>
  <r>
    <n v="4516"/>
    <x v="1620"/>
    <x v="1620"/>
    <n v="46"/>
    <x v="0"/>
    <x v="1"/>
    <x v="12"/>
    <x v="1620"/>
    <x v="12"/>
    <x v="45"/>
    <x v="0"/>
    <x v="1620"/>
    <x v="1085"/>
    <x v="1122"/>
    <n v="543257.9"/>
    <n v="2876311.2"/>
    <x v="26"/>
    <x v="9"/>
    <n v="35"/>
    <n v="35"/>
    <s v="S. Castaneda, E. Garcia, J. Alvarez"/>
  </r>
  <r>
    <n v="4517"/>
    <x v="1620"/>
    <x v="1620"/>
    <n v="46"/>
    <x v="0"/>
    <x v="1"/>
    <x v="12"/>
    <x v="1620"/>
    <x v="12"/>
    <x v="45"/>
    <x v="0"/>
    <x v="1620"/>
    <x v="1085"/>
    <x v="1122"/>
    <n v="543257.9"/>
    <n v="2876311.2"/>
    <x v="26"/>
    <x v="8"/>
    <n v="45"/>
    <n v="45"/>
    <s v="S. Castaneda, E. Garcia, J. Alvarez"/>
  </r>
  <r>
    <n v="4518"/>
    <x v="1620"/>
    <x v="1620"/>
    <n v="46"/>
    <x v="0"/>
    <x v="1"/>
    <x v="12"/>
    <x v="1620"/>
    <x v="12"/>
    <x v="45"/>
    <x v="0"/>
    <x v="1620"/>
    <x v="1085"/>
    <x v="1122"/>
    <n v="543257.9"/>
    <n v="2876311.2"/>
    <x v="26"/>
    <x v="13"/>
    <n v="5"/>
    <n v="5"/>
    <s v="S. Castaneda, E. Garcia, J. Alvarez"/>
  </r>
  <r>
    <n v="4519"/>
    <x v="1621"/>
    <x v="1621"/>
    <n v="47"/>
    <x v="0"/>
    <x v="1"/>
    <x v="12"/>
    <x v="1621"/>
    <x v="12"/>
    <x v="45"/>
    <x v="1"/>
    <x v="1621"/>
    <x v="1086"/>
    <x v="1122"/>
    <n v="543289.80000000005"/>
    <n v="2876311.2"/>
    <x v="26"/>
    <x v="7"/>
    <n v="50"/>
    <n v="50"/>
    <s v="S. Castaneda, E. Garcia, J. Alvarez"/>
  </r>
  <r>
    <n v="4520"/>
    <x v="1621"/>
    <x v="1621"/>
    <n v="47"/>
    <x v="0"/>
    <x v="1"/>
    <x v="12"/>
    <x v="1621"/>
    <x v="12"/>
    <x v="45"/>
    <x v="1"/>
    <x v="1621"/>
    <x v="1086"/>
    <x v="1122"/>
    <n v="543289.80000000005"/>
    <n v="2876311.2"/>
    <x v="26"/>
    <x v="1"/>
    <n v="2"/>
    <n v="2"/>
    <s v="S. Castaneda, E. Garcia, J. Alvarez"/>
  </r>
  <r>
    <n v="4521"/>
    <x v="1622"/>
    <x v="1622"/>
    <n v="48"/>
    <x v="0"/>
    <x v="1"/>
    <x v="12"/>
    <x v="1622"/>
    <x v="12"/>
    <x v="45"/>
    <x v="2"/>
    <x v="1622"/>
    <x v="1085"/>
    <x v="1123"/>
    <n v="543257.9"/>
    <n v="2876339.8"/>
    <x v="26"/>
    <x v="9"/>
    <n v="50"/>
    <n v="50"/>
    <s v="S. Castaneda, E. Garcia, J. Alvarez"/>
  </r>
  <r>
    <n v="4522"/>
    <x v="1622"/>
    <x v="1622"/>
    <n v="48"/>
    <x v="0"/>
    <x v="1"/>
    <x v="12"/>
    <x v="1622"/>
    <x v="12"/>
    <x v="45"/>
    <x v="2"/>
    <x v="1622"/>
    <x v="1085"/>
    <x v="1123"/>
    <n v="543257.9"/>
    <n v="2876339.8"/>
    <x v="26"/>
    <x v="12"/>
    <n v="1"/>
    <n v="1"/>
    <s v="S. Castaneda, E. Garcia, J. Alvarez"/>
  </r>
  <r>
    <n v="4523"/>
    <x v="1623"/>
    <x v="1623"/>
    <n v="49"/>
    <x v="0"/>
    <x v="1"/>
    <x v="12"/>
    <x v="1623"/>
    <x v="12"/>
    <x v="0"/>
    <x v="0"/>
    <x v="1623"/>
    <x v="1087"/>
    <x v="1124"/>
    <n v="543300.9"/>
    <n v="2876408.2"/>
    <x v="26"/>
    <x v="9"/>
    <n v="50"/>
    <n v="50"/>
    <s v="S. Castaneda, E. Garcia, J. Alvarez"/>
  </r>
  <r>
    <n v="4524"/>
    <x v="1623"/>
    <x v="1623"/>
    <n v="49"/>
    <x v="0"/>
    <x v="1"/>
    <x v="12"/>
    <x v="1623"/>
    <x v="12"/>
    <x v="0"/>
    <x v="0"/>
    <x v="1623"/>
    <x v="1087"/>
    <x v="1124"/>
    <n v="543300.9"/>
    <n v="2876408.2"/>
    <x v="26"/>
    <x v="8"/>
    <n v="35"/>
    <n v="35"/>
    <s v="S. Castaneda, E. Garcia, J. Alvarez"/>
  </r>
  <r>
    <n v="4525"/>
    <x v="1624"/>
    <x v="1624"/>
    <n v="50"/>
    <x v="0"/>
    <x v="1"/>
    <x v="12"/>
    <x v="1624"/>
    <x v="12"/>
    <x v="0"/>
    <x v="1"/>
    <x v="1624"/>
    <x v="1088"/>
    <x v="1124"/>
    <n v="543334.30000000005"/>
    <n v="2876408.2"/>
    <x v="26"/>
    <x v="9"/>
    <n v="80"/>
    <n v="80"/>
    <s v="S. Castaneda, E. Garcia, J. Alvarez"/>
  </r>
  <r>
    <n v="4526"/>
    <x v="1625"/>
    <x v="1625"/>
    <n v="51"/>
    <x v="0"/>
    <x v="1"/>
    <x v="12"/>
    <x v="1625"/>
    <x v="12"/>
    <x v="0"/>
    <x v="2"/>
    <x v="1625"/>
    <x v="1087"/>
    <x v="1125"/>
    <n v="543300.9"/>
    <n v="2876418.1"/>
    <x v="26"/>
    <x v="9"/>
    <n v="25"/>
    <n v="25"/>
    <s v="S. Castaneda, E. Garcia, J. Alvarez"/>
  </r>
  <r>
    <n v="4527"/>
    <x v="1625"/>
    <x v="1625"/>
    <n v="51"/>
    <x v="0"/>
    <x v="1"/>
    <x v="12"/>
    <x v="1625"/>
    <x v="12"/>
    <x v="0"/>
    <x v="2"/>
    <x v="1625"/>
    <x v="1087"/>
    <x v="1125"/>
    <n v="543300.9"/>
    <n v="2876418.1"/>
    <x v="26"/>
    <x v="8"/>
    <n v="10"/>
    <n v="10"/>
    <s v="S. Castaneda, E. Garcia, J. Alvarez"/>
  </r>
  <r>
    <n v="4528"/>
    <x v="1626"/>
    <x v="1626"/>
    <n v="43"/>
    <x v="0"/>
    <x v="1"/>
    <x v="12"/>
    <x v="1626"/>
    <x v="12"/>
    <x v="1"/>
    <x v="0"/>
    <x v="1626"/>
    <x v="1089"/>
    <x v="1126"/>
    <n v="543280.6"/>
    <n v="2876261.2"/>
    <x v="26"/>
    <x v="9"/>
    <n v="15"/>
    <n v="15"/>
    <s v="S. Castaneda, E. Garcia, J. Alvarez"/>
  </r>
  <r>
    <n v="4529"/>
    <x v="1626"/>
    <x v="1626"/>
    <n v="43"/>
    <x v="0"/>
    <x v="1"/>
    <x v="12"/>
    <x v="1626"/>
    <x v="12"/>
    <x v="1"/>
    <x v="0"/>
    <x v="1626"/>
    <x v="1089"/>
    <x v="1126"/>
    <n v="543280.6"/>
    <n v="2876261.2"/>
    <x v="26"/>
    <x v="8"/>
    <n v="50"/>
    <n v="50"/>
    <s v="S. Castaneda, E. Garcia, J. Alvarez"/>
  </r>
  <r>
    <n v="4530"/>
    <x v="1627"/>
    <x v="1627"/>
    <n v="44"/>
    <x v="0"/>
    <x v="1"/>
    <x v="12"/>
    <x v="1627"/>
    <x v="12"/>
    <x v="1"/>
    <x v="1"/>
    <x v="1627"/>
    <x v="1090"/>
    <x v="1126"/>
    <n v="543311.19999999995"/>
    <n v="2876261.2"/>
    <x v="26"/>
    <x v="9"/>
    <n v="65"/>
    <n v="65"/>
    <s v="S. Castaneda, E. Garcia, J. Alvarez"/>
  </r>
  <r>
    <n v="4531"/>
    <x v="1628"/>
    <x v="1628"/>
    <n v="45"/>
    <x v="0"/>
    <x v="1"/>
    <x v="12"/>
    <x v="1628"/>
    <x v="12"/>
    <x v="1"/>
    <x v="2"/>
    <x v="1628"/>
    <x v="1089"/>
    <x v="1127"/>
    <n v="543280.6"/>
    <n v="2876288.3"/>
    <x v="26"/>
    <x v="9"/>
    <n v="75"/>
    <n v="75"/>
    <s v="S. Castaneda, E. Garcia, J. Alvarez"/>
  </r>
  <r>
    <n v="4532"/>
    <x v="1628"/>
    <x v="1628"/>
    <n v="45"/>
    <x v="0"/>
    <x v="1"/>
    <x v="12"/>
    <x v="1628"/>
    <x v="12"/>
    <x v="1"/>
    <x v="2"/>
    <x v="1628"/>
    <x v="1089"/>
    <x v="1127"/>
    <n v="543280.6"/>
    <n v="2876288.3"/>
    <x v="26"/>
    <x v="8"/>
    <n v="5"/>
    <n v="5"/>
    <s v="S. Castaneda, E. Garcia, J. Alvarez"/>
  </r>
  <r>
    <n v="4533"/>
    <x v="1629"/>
    <x v="1629"/>
    <n v="37"/>
    <x v="0"/>
    <x v="1"/>
    <x v="12"/>
    <x v="1629"/>
    <x v="12"/>
    <x v="47"/>
    <x v="0"/>
    <x v="1629"/>
    <x v="1091"/>
    <x v="1128"/>
    <n v="543831.6"/>
    <n v="2876013.4"/>
    <x v="26"/>
    <x v="9"/>
    <n v="65"/>
    <n v="65"/>
    <s v="S. Castaneda, E. Garcia, J. Alvarez"/>
  </r>
  <r>
    <n v="4534"/>
    <x v="1629"/>
    <x v="1629"/>
    <n v="37"/>
    <x v="0"/>
    <x v="1"/>
    <x v="12"/>
    <x v="1629"/>
    <x v="12"/>
    <x v="47"/>
    <x v="0"/>
    <x v="1629"/>
    <x v="1091"/>
    <x v="1128"/>
    <n v="543831.6"/>
    <n v="2876013.4"/>
    <x v="26"/>
    <x v="7"/>
    <n v="5"/>
    <n v="5"/>
    <s v="S. Castaneda, E. Garcia, J. Alvarez"/>
  </r>
  <r>
    <n v="4535"/>
    <x v="1629"/>
    <x v="1629"/>
    <n v="37"/>
    <x v="0"/>
    <x v="1"/>
    <x v="12"/>
    <x v="1629"/>
    <x v="12"/>
    <x v="47"/>
    <x v="0"/>
    <x v="1629"/>
    <x v="1091"/>
    <x v="1128"/>
    <n v="543831.6"/>
    <n v="2876013.4"/>
    <x v="26"/>
    <x v="17"/>
    <n v="10"/>
    <n v="10"/>
    <s v="S. Castaneda, E. Garcia, J. Alvarez"/>
  </r>
  <r>
    <n v="4536"/>
    <x v="1630"/>
    <x v="1630"/>
    <n v="38"/>
    <x v="0"/>
    <x v="1"/>
    <x v="12"/>
    <x v="1630"/>
    <x v="12"/>
    <x v="47"/>
    <x v="1"/>
    <x v="1630"/>
    <x v="1092"/>
    <x v="1128"/>
    <n v="543849.9"/>
    <n v="2876013.4"/>
    <x v="26"/>
    <x v="9"/>
    <n v="25"/>
    <n v="25"/>
    <s v="S. Castaneda, E. Garcia, J. Alvarez"/>
  </r>
  <r>
    <n v="4537"/>
    <x v="1630"/>
    <x v="1630"/>
    <n v="38"/>
    <x v="0"/>
    <x v="1"/>
    <x v="12"/>
    <x v="1630"/>
    <x v="12"/>
    <x v="47"/>
    <x v="1"/>
    <x v="1630"/>
    <x v="1092"/>
    <x v="1128"/>
    <n v="543849.9"/>
    <n v="2876013.4"/>
    <x v="26"/>
    <x v="8"/>
    <n v="40"/>
    <n v="40"/>
    <s v="S. Castaneda, E. Garcia, J. Alvarez"/>
  </r>
  <r>
    <n v="4538"/>
    <x v="1631"/>
    <x v="1631"/>
    <n v="39"/>
    <x v="0"/>
    <x v="1"/>
    <x v="12"/>
    <x v="1631"/>
    <x v="12"/>
    <x v="47"/>
    <x v="2"/>
    <x v="1631"/>
    <x v="1091"/>
    <x v="1129"/>
    <n v="543831.6"/>
    <n v="2876021.8"/>
    <x v="26"/>
    <x v="9"/>
    <n v="30"/>
    <n v="30"/>
    <s v="S. Castaneda, E. Garcia, J. Alvarez"/>
  </r>
  <r>
    <n v="4539"/>
    <x v="1631"/>
    <x v="1631"/>
    <n v="39"/>
    <x v="0"/>
    <x v="1"/>
    <x v="12"/>
    <x v="1631"/>
    <x v="12"/>
    <x v="47"/>
    <x v="2"/>
    <x v="1631"/>
    <x v="1091"/>
    <x v="1129"/>
    <n v="543831.6"/>
    <n v="2876021.8"/>
    <x v="26"/>
    <x v="8"/>
    <n v="5"/>
    <n v="5"/>
    <s v="S. Castaneda, E. Garcia, J. Alvarez"/>
  </r>
  <r>
    <n v="4540"/>
    <x v="1632"/>
    <x v="1632"/>
    <n v="40"/>
    <x v="0"/>
    <x v="1"/>
    <x v="12"/>
    <x v="1632"/>
    <x v="12"/>
    <x v="49"/>
    <x v="0"/>
    <x v="1632"/>
    <x v="1093"/>
    <x v="1130"/>
    <n v="543772"/>
    <n v="2876167.9"/>
    <x v="26"/>
    <x v="9"/>
    <n v="40"/>
    <n v="40"/>
    <s v="S. Castaneda, E. Garcia, J. Alvarez"/>
  </r>
  <r>
    <n v="4541"/>
    <x v="1632"/>
    <x v="1632"/>
    <n v="40"/>
    <x v="0"/>
    <x v="1"/>
    <x v="12"/>
    <x v="1632"/>
    <x v="12"/>
    <x v="49"/>
    <x v="0"/>
    <x v="1632"/>
    <x v="1093"/>
    <x v="1130"/>
    <n v="543772"/>
    <n v="2876167.9"/>
    <x v="26"/>
    <x v="8"/>
    <n v="50"/>
    <n v="50"/>
    <s v="S. Castaneda, E. Garcia, J. Alvarez"/>
  </r>
  <r>
    <n v="4542"/>
    <x v="1633"/>
    <x v="1633"/>
    <n v="41"/>
    <x v="0"/>
    <x v="1"/>
    <x v="12"/>
    <x v="1633"/>
    <x v="12"/>
    <x v="49"/>
    <x v="1"/>
    <x v="1633"/>
    <x v="1094"/>
    <x v="1130"/>
    <n v="543781.69999999995"/>
    <n v="2876167.9"/>
    <x v="26"/>
    <x v="9"/>
    <n v="30"/>
    <n v="30"/>
    <s v="S. Castaneda, E. Garcia, J. Alvarez"/>
  </r>
  <r>
    <n v="4543"/>
    <x v="1633"/>
    <x v="1633"/>
    <n v="41"/>
    <x v="0"/>
    <x v="1"/>
    <x v="12"/>
    <x v="1633"/>
    <x v="12"/>
    <x v="49"/>
    <x v="1"/>
    <x v="1633"/>
    <x v="1094"/>
    <x v="1130"/>
    <n v="543781.69999999995"/>
    <n v="2876167.9"/>
    <x v="26"/>
    <x v="17"/>
    <n v="25"/>
    <n v="25"/>
    <s v="S. Castaneda, E. Garcia, J. Alvarez"/>
  </r>
  <r>
    <n v="4544"/>
    <x v="1633"/>
    <x v="1633"/>
    <n v="41"/>
    <x v="0"/>
    <x v="1"/>
    <x v="12"/>
    <x v="1633"/>
    <x v="12"/>
    <x v="49"/>
    <x v="1"/>
    <x v="1633"/>
    <x v="1094"/>
    <x v="1130"/>
    <n v="543781.69999999995"/>
    <n v="2876167.9"/>
    <x v="26"/>
    <x v="8"/>
    <n v="15"/>
    <n v="15"/>
    <s v="S. Castaneda, E. Garcia, J. Alvarez"/>
  </r>
  <r>
    <n v="4545"/>
    <x v="1634"/>
    <x v="1634"/>
    <n v="42"/>
    <x v="0"/>
    <x v="1"/>
    <x v="12"/>
    <x v="1634"/>
    <x v="12"/>
    <x v="49"/>
    <x v="2"/>
    <x v="1634"/>
    <x v="1093"/>
    <x v="1131"/>
    <n v="543772"/>
    <n v="2876172.6"/>
    <x v="26"/>
    <x v="9"/>
    <n v="50"/>
    <n v="50"/>
    <s v="S. Castaneda, E. Garcia, J. Alvarez"/>
  </r>
  <r>
    <n v="4546"/>
    <x v="1634"/>
    <x v="1634"/>
    <n v="42"/>
    <x v="0"/>
    <x v="1"/>
    <x v="12"/>
    <x v="1634"/>
    <x v="12"/>
    <x v="49"/>
    <x v="2"/>
    <x v="1634"/>
    <x v="1093"/>
    <x v="1131"/>
    <n v="543772"/>
    <n v="2876172.6"/>
    <x v="26"/>
    <x v="17"/>
    <n v="20"/>
    <n v="20"/>
    <s v="S. Castaneda, E. Garcia, J. Alvarez"/>
  </r>
  <r>
    <n v="4547"/>
    <x v="1634"/>
    <x v="1634"/>
    <n v="42"/>
    <x v="0"/>
    <x v="1"/>
    <x v="12"/>
    <x v="1634"/>
    <x v="12"/>
    <x v="49"/>
    <x v="2"/>
    <x v="1634"/>
    <x v="1093"/>
    <x v="1131"/>
    <n v="543772"/>
    <n v="2876172.6"/>
    <x v="26"/>
    <x v="8"/>
    <n v="30"/>
    <n v="30"/>
    <s v="S. Castaneda, E. Garcia, J. Alvarez"/>
  </r>
  <r>
    <n v="4548"/>
    <x v="1635"/>
    <x v="1635"/>
    <n v="28"/>
    <x v="0"/>
    <x v="1"/>
    <x v="12"/>
    <x v="1635"/>
    <x v="12"/>
    <x v="4"/>
    <x v="0"/>
    <x v="1635"/>
    <x v="1095"/>
    <x v="1132"/>
    <n v="544352.30000000005"/>
    <n v="2876864.7"/>
    <x v="26"/>
    <x v="9"/>
    <n v="80"/>
    <n v="80"/>
    <s v="S. Castaneda, E. Garcia, J. Alvarez"/>
  </r>
  <r>
    <n v="4549"/>
    <x v="1635"/>
    <x v="1635"/>
    <n v="28"/>
    <x v="0"/>
    <x v="1"/>
    <x v="12"/>
    <x v="1635"/>
    <x v="12"/>
    <x v="4"/>
    <x v="0"/>
    <x v="1635"/>
    <x v="1095"/>
    <x v="1132"/>
    <n v="544352.30000000005"/>
    <n v="2876864.7"/>
    <x v="26"/>
    <x v="8"/>
    <n v="20"/>
    <n v="20"/>
    <s v="S. Castaneda, E. Garcia, J. Alvarez"/>
  </r>
  <r>
    <n v="4550"/>
    <x v="1636"/>
    <x v="1636"/>
    <n v="29"/>
    <x v="0"/>
    <x v="1"/>
    <x v="12"/>
    <x v="1636"/>
    <x v="12"/>
    <x v="4"/>
    <x v="1"/>
    <x v="1636"/>
    <x v="1096"/>
    <x v="1132"/>
    <n v="544379.1"/>
    <n v="2876864.7"/>
    <x v="26"/>
    <x v="9"/>
    <n v="65"/>
    <n v="65"/>
    <s v="S. Castaneda, E. Garcia, J. Alvarez"/>
  </r>
  <r>
    <n v="4551"/>
    <x v="1636"/>
    <x v="1636"/>
    <n v="29"/>
    <x v="0"/>
    <x v="1"/>
    <x v="12"/>
    <x v="1636"/>
    <x v="12"/>
    <x v="4"/>
    <x v="1"/>
    <x v="1636"/>
    <x v="1096"/>
    <x v="1132"/>
    <n v="544379.1"/>
    <n v="2876864.7"/>
    <x v="26"/>
    <x v="1"/>
    <n v="5"/>
    <n v="5"/>
    <s v="S. Castaneda, E. Garcia, J. Alvarez"/>
  </r>
  <r>
    <n v="4552"/>
    <x v="1636"/>
    <x v="1636"/>
    <n v="29"/>
    <x v="0"/>
    <x v="1"/>
    <x v="12"/>
    <x v="1636"/>
    <x v="12"/>
    <x v="4"/>
    <x v="1"/>
    <x v="1636"/>
    <x v="1096"/>
    <x v="1132"/>
    <n v="544379.1"/>
    <n v="2876864.7"/>
    <x v="26"/>
    <x v="7"/>
    <n v="1"/>
    <n v="1"/>
    <s v="S. Castaneda, E. Garcia, J. Alvarez"/>
  </r>
  <r>
    <n v="4553"/>
    <x v="1636"/>
    <x v="1636"/>
    <n v="29"/>
    <x v="0"/>
    <x v="1"/>
    <x v="12"/>
    <x v="1636"/>
    <x v="12"/>
    <x v="4"/>
    <x v="1"/>
    <x v="1636"/>
    <x v="1096"/>
    <x v="1132"/>
    <n v="544379"/>
    <n v="2876865"/>
    <x v="26"/>
    <x v="17"/>
    <n v="10"/>
    <n v="10"/>
    <s v="S. Castaneda, E. Garcia, J. Alvarez"/>
  </r>
  <r>
    <n v="4554"/>
    <x v="1636"/>
    <x v="1636"/>
    <n v="29"/>
    <x v="0"/>
    <x v="1"/>
    <x v="12"/>
    <x v="1636"/>
    <x v="12"/>
    <x v="4"/>
    <x v="1"/>
    <x v="1636"/>
    <x v="1096"/>
    <x v="1132"/>
    <n v="544379"/>
    <n v="2876865"/>
    <x v="26"/>
    <x v="8"/>
    <n v="10"/>
    <n v="10"/>
    <s v="S. Castaneda, E. Garcia, J. Alvarez"/>
  </r>
  <r>
    <n v="4555"/>
    <x v="1637"/>
    <x v="1637"/>
    <n v="30"/>
    <x v="0"/>
    <x v="1"/>
    <x v="12"/>
    <x v="1637"/>
    <x v="12"/>
    <x v="4"/>
    <x v="2"/>
    <x v="1637"/>
    <x v="1095"/>
    <x v="1133"/>
    <n v="544352.30000000005"/>
    <n v="2876883.7"/>
    <x v="26"/>
    <x v="8"/>
    <n v="100"/>
    <n v="100"/>
    <s v="S. Castaneda, E. Garcia, J. Alvarez"/>
  </r>
  <r>
    <n v="4556"/>
    <x v="1638"/>
    <x v="1638"/>
    <n v="31"/>
    <x v="0"/>
    <x v="1"/>
    <x v="12"/>
    <x v="1638"/>
    <x v="12"/>
    <x v="79"/>
    <x v="0"/>
    <x v="1638"/>
    <x v="1097"/>
    <x v="1134"/>
    <n v="544480.30000000005"/>
    <n v="2876828.8"/>
    <x v="26"/>
    <x v="9"/>
    <n v="20"/>
    <n v="20"/>
    <s v="S. Castaneda, E. Garcia, J. Alvarez"/>
  </r>
  <r>
    <n v="4557"/>
    <x v="1638"/>
    <x v="1638"/>
    <n v="31"/>
    <x v="0"/>
    <x v="1"/>
    <x v="12"/>
    <x v="1638"/>
    <x v="12"/>
    <x v="79"/>
    <x v="0"/>
    <x v="1638"/>
    <x v="1097"/>
    <x v="1134"/>
    <n v="544480.30000000005"/>
    <n v="2876828.8"/>
    <x v="26"/>
    <x v="10"/>
    <n v="1"/>
    <n v="1"/>
    <s v="S. Castaneda, E. Garcia, J. Alvarez"/>
  </r>
  <r>
    <n v="4558"/>
    <x v="1638"/>
    <x v="1638"/>
    <n v="31"/>
    <x v="0"/>
    <x v="1"/>
    <x v="12"/>
    <x v="1638"/>
    <x v="12"/>
    <x v="79"/>
    <x v="0"/>
    <x v="1638"/>
    <x v="1097"/>
    <x v="1134"/>
    <n v="544480.30000000005"/>
    <n v="2876828.8"/>
    <x v="26"/>
    <x v="8"/>
    <n v="70"/>
    <n v="70"/>
    <s v="S. Castaneda, E. Garcia, J. Alvarez"/>
  </r>
  <r>
    <n v="4559"/>
    <x v="1639"/>
    <x v="1639"/>
    <n v="32"/>
    <x v="0"/>
    <x v="1"/>
    <x v="12"/>
    <x v="1639"/>
    <x v="12"/>
    <x v="79"/>
    <x v="1"/>
    <x v="1639"/>
    <x v="1098"/>
    <x v="1134"/>
    <n v="544514"/>
    <n v="2876828.8"/>
    <x v="26"/>
    <x v="9"/>
    <n v="30"/>
    <n v="30"/>
    <s v="S. Castaneda, E. Garcia, J. Alvarez"/>
  </r>
  <r>
    <n v="4560"/>
    <x v="1640"/>
    <x v="1640"/>
    <n v="33"/>
    <x v="0"/>
    <x v="1"/>
    <x v="12"/>
    <x v="1640"/>
    <x v="12"/>
    <x v="79"/>
    <x v="2"/>
    <x v="1640"/>
    <x v="1097"/>
    <x v="1135"/>
    <n v="544480.30000000005"/>
    <n v="2876849.6"/>
    <x v="26"/>
    <x v="9"/>
    <n v="15"/>
    <n v="15"/>
    <s v="S. Castaneda, E. Garcia, J. Alvarez"/>
  </r>
  <r>
    <n v="4561"/>
    <x v="1640"/>
    <x v="1640"/>
    <n v="33"/>
    <x v="0"/>
    <x v="1"/>
    <x v="12"/>
    <x v="1640"/>
    <x v="12"/>
    <x v="79"/>
    <x v="2"/>
    <x v="1640"/>
    <x v="1097"/>
    <x v="1135"/>
    <n v="544480.30000000005"/>
    <n v="2876849.6"/>
    <x v="26"/>
    <x v="10"/>
    <n v="2"/>
    <n v="2"/>
    <s v="S. Castaneda, E. Garcia, J. Alvarez"/>
  </r>
  <r>
    <n v="4562"/>
    <x v="1640"/>
    <x v="1640"/>
    <n v="33"/>
    <x v="0"/>
    <x v="1"/>
    <x v="12"/>
    <x v="1640"/>
    <x v="12"/>
    <x v="79"/>
    <x v="2"/>
    <x v="1640"/>
    <x v="1097"/>
    <x v="1135"/>
    <n v="544480.30000000005"/>
    <n v="2876849.6"/>
    <x v="26"/>
    <x v="8"/>
    <n v="80"/>
    <n v="80"/>
    <s v="S. Castaneda, E. Garcia, J. Alvarez"/>
  </r>
  <r>
    <n v="4563"/>
    <x v="1641"/>
    <x v="1641"/>
    <n v="34"/>
    <x v="0"/>
    <x v="1"/>
    <x v="12"/>
    <x v="1641"/>
    <x v="12"/>
    <x v="6"/>
    <x v="0"/>
    <x v="1641"/>
    <x v="1099"/>
    <x v="1136"/>
    <n v="544307.6"/>
    <n v="2876710.4"/>
    <x v="26"/>
    <x v="7"/>
    <n v="30"/>
    <n v="30"/>
    <s v="S. Castaneda, E. Garcia, J. Alvarez"/>
  </r>
  <r>
    <n v="4564"/>
    <x v="1641"/>
    <x v="1641"/>
    <n v="34"/>
    <x v="0"/>
    <x v="1"/>
    <x v="12"/>
    <x v="1641"/>
    <x v="12"/>
    <x v="6"/>
    <x v="0"/>
    <x v="1641"/>
    <x v="1099"/>
    <x v="1136"/>
    <n v="544307.6"/>
    <n v="2876710.4"/>
    <x v="26"/>
    <x v="9"/>
    <n v="15"/>
    <n v="15"/>
    <s v="S. Castaneda, E. Garcia, J. Alvarez"/>
  </r>
  <r>
    <n v="4565"/>
    <x v="1642"/>
    <x v="1642"/>
    <n v="35"/>
    <x v="0"/>
    <x v="1"/>
    <x v="12"/>
    <x v="1642"/>
    <x v="12"/>
    <x v="6"/>
    <x v="1"/>
    <x v="1642"/>
    <x v="1100"/>
    <x v="1136"/>
    <n v="544331"/>
    <n v="2876710.4"/>
    <x v="26"/>
    <x v="1"/>
    <n v="50"/>
    <n v="50"/>
    <s v="S. Castaneda, E. Garcia, J. Alvarez"/>
  </r>
  <r>
    <n v="4566"/>
    <x v="1642"/>
    <x v="1642"/>
    <n v="35"/>
    <x v="0"/>
    <x v="1"/>
    <x v="12"/>
    <x v="1642"/>
    <x v="12"/>
    <x v="6"/>
    <x v="1"/>
    <x v="1642"/>
    <x v="1100"/>
    <x v="1136"/>
    <n v="544331"/>
    <n v="2876710.4"/>
    <x v="26"/>
    <x v="7"/>
    <n v="3"/>
    <n v="3"/>
    <s v="S. Castaneda, E. Garcia, J. Alvarez"/>
  </r>
  <r>
    <n v="4567"/>
    <x v="1643"/>
    <x v="1643"/>
    <n v="36"/>
    <x v="0"/>
    <x v="1"/>
    <x v="12"/>
    <x v="1643"/>
    <x v="12"/>
    <x v="6"/>
    <x v="2"/>
    <x v="1643"/>
    <x v="1099"/>
    <x v="1137"/>
    <n v="544307.6"/>
    <n v="2876715"/>
    <x v="26"/>
    <x v="9"/>
    <n v="25"/>
    <n v="25"/>
    <s v="S. Castaneda, E. Garcia, J. Alvarez"/>
  </r>
  <r>
    <n v="4568"/>
    <x v="1643"/>
    <x v="1643"/>
    <n v="36"/>
    <x v="0"/>
    <x v="1"/>
    <x v="12"/>
    <x v="1643"/>
    <x v="12"/>
    <x v="6"/>
    <x v="2"/>
    <x v="1643"/>
    <x v="1099"/>
    <x v="1137"/>
    <n v="544307.6"/>
    <n v="2876715"/>
    <x v="26"/>
    <x v="7"/>
    <n v="1"/>
    <n v="1"/>
    <s v="S. Castaneda, E. Garcia, J. Alvarez"/>
  </r>
  <r>
    <n v="4569"/>
    <x v="1644"/>
    <x v="1644"/>
    <n v="19"/>
    <x v="0"/>
    <x v="1"/>
    <x v="12"/>
    <x v="1644"/>
    <x v="12"/>
    <x v="7"/>
    <x v="0"/>
    <x v="1644"/>
    <x v="1101"/>
    <x v="1138"/>
    <n v="544558.6"/>
    <n v="2877202.1"/>
    <x v="26"/>
    <x v="9"/>
    <n v="10"/>
    <n v="10"/>
    <s v="S. Castaneda, E. Garcia, J. Alvarez"/>
  </r>
  <r>
    <n v="4570"/>
    <x v="1644"/>
    <x v="1644"/>
    <n v="19"/>
    <x v="0"/>
    <x v="1"/>
    <x v="12"/>
    <x v="1644"/>
    <x v="12"/>
    <x v="7"/>
    <x v="0"/>
    <x v="1644"/>
    <x v="1101"/>
    <x v="1138"/>
    <n v="544558.6"/>
    <n v="2877202.1"/>
    <x v="26"/>
    <x v="8"/>
    <n v="30"/>
    <n v="30"/>
    <s v="S. Castaneda, E. Garcia, J. Alvarez"/>
  </r>
  <r>
    <n v="4571"/>
    <x v="1645"/>
    <x v="1645"/>
    <n v="20"/>
    <x v="0"/>
    <x v="1"/>
    <x v="12"/>
    <x v="1645"/>
    <x v="12"/>
    <x v="7"/>
    <x v="1"/>
    <x v="1645"/>
    <x v="1102"/>
    <x v="1138"/>
    <n v="544578"/>
    <n v="2877202.1"/>
    <x v="26"/>
    <x v="9"/>
    <n v="30"/>
    <n v="30"/>
    <s v="S. Castaneda, E. Garcia, J. Alvarez"/>
  </r>
  <r>
    <n v="4572"/>
    <x v="1645"/>
    <x v="1645"/>
    <n v="20"/>
    <x v="0"/>
    <x v="1"/>
    <x v="12"/>
    <x v="1645"/>
    <x v="12"/>
    <x v="7"/>
    <x v="1"/>
    <x v="1645"/>
    <x v="1102"/>
    <x v="1138"/>
    <n v="544578"/>
    <n v="2877202.1"/>
    <x v="26"/>
    <x v="7"/>
    <n v="1"/>
    <n v="1"/>
    <s v="S. Castaneda, E. Garcia, J. Alvarez"/>
  </r>
  <r>
    <n v="4573"/>
    <x v="1646"/>
    <x v="1646"/>
    <n v="21"/>
    <x v="0"/>
    <x v="1"/>
    <x v="12"/>
    <x v="1646"/>
    <x v="12"/>
    <x v="7"/>
    <x v="2"/>
    <x v="1646"/>
    <x v="1101"/>
    <x v="1139"/>
    <n v="544558.6"/>
    <n v="2877229.2"/>
    <x v="26"/>
    <x v="9"/>
    <n v="25"/>
    <n v="25"/>
    <s v="S. Castaneda, E. Garcia, J. Alvarez"/>
  </r>
  <r>
    <n v="4574"/>
    <x v="1646"/>
    <x v="1646"/>
    <n v="21"/>
    <x v="0"/>
    <x v="1"/>
    <x v="12"/>
    <x v="1646"/>
    <x v="12"/>
    <x v="7"/>
    <x v="2"/>
    <x v="1646"/>
    <x v="1101"/>
    <x v="1139"/>
    <n v="544558.6"/>
    <n v="2877229.2"/>
    <x v="26"/>
    <x v="10"/>
    <n v="1"/>
    <n v="1"/>
    <s v="S. Castaneda, E. Garcia, J. Alvarez"/>
  </r>
  <r>
    <n v="4575"/>
    <x v="1646"/>
    <x v="1646"/>
    <n v="21"/>
    <x v="0"/>
    <x v="1"/>
    <x v="12"/>
    <x v="1646"/>
    <x v="12"/>
    <x v="7"/>
    <x v="2"/>
    <x v="1646"/>
    <x v="1101"/>
    <x v="1139"/>
    <n v="544558.6"/>
    <n v="2877229.2"/>
    <x v="26"/>
    <x v="8"/>
    <n v="-999"/>
    <s v=""/>
    <s v="S. Castaneda, E. Garcia, J. Alvarez"/>
  </r>
  <r>
    <n v="4576"/>
    <x v="1647"/>
    <x v="1647"/>
    <n v="22"/>
    <x v="0"/>
    <x v="1"/>
    <x v="12"/>
    <x v="1647"/>
    <x v="12"/>
    <x v="51"/>
    <x v="0"/>
    <x v="1647"/>
    <x v="1103"/>
    <x v="1140"/>
    <n v="544639.30000000005"/>
    <n v="2877209.4"/>
    <x v="26"/>
    <x v="9"/>
    <n v="30"/>
    <n v="30"/>
    <s v="S. Castaneda, E. Garcia, J. Alvarez"/>
  </r>
  <r>
    <n v="4577"/>
    <x v="1647"/>
    <x v="1647"/>
    <n v="22"/>
    <x v="0"/>
    <x v="1"/>
    <x v="12"/>
    <x v="1647"/>
    <x v="12"/>
    <x v="51"/>
    <x v="0"/>
    <x v="1647"/>
    <x v="1103"/>
    <x v="1140"/>
    <n v="544639.30000000005"/>
    <n v="2877209.4"/>
    <x v="26"/>
    <x v="8"/>
    <n v="10"/>
    <n v="10"/>
    <s v="S. Castaneda, E. Garcia, J. Alvarez"/>
  </r>
  <r>
    <n v="4578"/>
    <x v="1648"/>
    <x v="1648"/>
    <n v="23"/>
    <x v="0"/>
    <x v="1"/>
    <x v="12"/>
    <x v="1648"/>
    <x v="12"/>
    <x v="51"/>
    <x v="1"/>
    <x v="1648"/>
    <x v="1104"/>
    <x v="1140"/>
    <n v="544660.6"/>
    <n v="2877209.4"/>
    <x v="26"/>
    <x v="9"/>
    <n v="15"/>
    <n v="15"/>
    <s v="S. Castaneda, E. Garcia, J. Alvarez"/>
  </r>
  <r>
    <n v="4579"/>
    <x v="1648"/>
    <x v="1648"/>
    <n v="23"/>
    <x v="0"/>
    <x v="1"/>
    <x v="12"/>
    <x v="1648"/>
    <x v="12"/>
    <x v="51"/>
    <x v="1"/>
    <x v="1648"/>
    <x v="1104"/>
    <x v="1140"/>
    <n v="544660.6"/>
    <n v="2877209.4"/>
    <x v="26"/>
    <x v="17"/>
    <n v="5"/>
    <n v="5"/>
    <s v="S. Castaneda, E. Garcia, J. Alvarez"/>
  </r>
  <r>
    <n v="4580"/>
    <x v="1648"/>
    <x v="1648"/>
    <n v="23"/>
    <x v="0"/>
    <x v="1"/>
    <x v="12"/>
    <x v="1648"/>
    <x v="12"/>
    <x v="51"/>
    <x v="1"/>
    <x v="1648"/>
    <x v="1104"/>
    <x v="1140"/>
    <n v="544660.6"/>
    <n v="2877209.4"/>
    <x v="26"/>
    <x v="8"/>
    <n v="10"/>
    <n v="10"/>
    <s v="S. Castaneda, E. Garcia, J. Alvarez"/>
  </r>
  <r>
    <n v="4581"/>
    <x v="1649"/>
    <x v="1649"/>
    <n v="24"/>
    <x v="0"/>
    <x v="1"/>
    <x v="12"/>
    <x v="1649"/>
    <x v="12"/>
    <x v="51"/>
    <x v="2"/>
    <x v="1649"/>
    <x v="1103"/>
    <x v="1141"/>
    <n v="544639.30000000005"/>
    <n v="2877235.4"/>
    <x v="26"/>
    <x v="9"/>
    <n v="10"/>
    <n v="10"/>
    <s v="S. Castaneda, E. Garcia, J. Alvarez"/>
  </r>
  <r>
    <n v="4582"/>
    <x v="1649"/>
    <x v="1649"/>
    <n v="24"/>
    <x v="0"/>
    <x v="1"/>
    <x v="12"/>
    <x v="1649"/>
    <x v="12"/>
    <x v="51"/>
    <x v="2"/>
    <x v="1649"/>
    <x v="1103"/>
    <x v="1141"/>
    <n v="544639.30000000005"/>
    <n v="2877235.4"/>
    <x v="26"/>
    <x v="8"/>
    <n v="30"/>
    <n v="30"/>
    <s v="S. Castaneda, E. Garcia, J. Alvarez"/>
  </r>
  <r>
    <n v="4583"/>
    <x v="1650"/>
    <x v="1650"/>
    <n v="16"/>
    <x v="0"/>
    <x v="1"/>
    <x v="12"/>
    <x v="1650"/>
    <x v="12"/>
    <x v="80"/>
    <x v="0"/>
    <x v="1650"/>
    <x v="1105"/>
    <x v="1142"/>
    <n v="544413.9"/>
    <n v="2877269.1"/>
    <x v="26"/>
    <x v="1"/>
    <n v="3"/>
    <n v="3"/>
    <s v="S. Castaneda, E. Garcia, J. Alvarez"/>
  </r>
  <r>
    <n v="4584"/>
    <x v="1650"/>
    <x v="1650"/>
    <n v="16"/>
    <x v="0"/>
    <x v="1"/>
    <x v="12"/>
    <x v="1650"/>
    <x v="12"/>
    <x v="80"/>
    <x v="0"/>
    <x v="1650"/>
    <x v="1105"/>
    <x v="1142"/>
    <n v="544413.9"/>
    <n v="2877269.1"/>
    <x v="26"/>
    <x v="7"/>
    <n v="10"/>
    <n v="10"/>
    <s v="S. Castaneda, E. Garcia, J. Alvarez"/>
  </r>
  <r>
    <n v="4585"/>
    <x v="1650"/>
    <x v="1650"/>
    <n v="16"/>
    <x v="0"/>
    <x v="1"/>
    <x v="12"/>
    <x v="1650"/>
    <x v="12"/>
    <x v="80"/>
    <x v="0"/>
    <x v="1650"/>
    <x v="1105"/>
    <x v="1142"/>
    <n v="544413.9"/>
    <n v="2877269.1"/>
    <x v="26"/>
    <x v="9"/>
    <n v="5"/>
    <n v="5"/>
    <s v="S. Castaneda, E. Garcia, J. Alvarez"/>
  </r>
  <r>
    <n v="4586"/>
    <x v="1650"/>
    <x v="1650"/>
    <n v="16"/>
    <x v="0"/>
    <x v="1"/>
    <x v="12"/>
    <x v="1650"/>
    <x v="12"/>
    <x v="80"/>
    <x v="0"/>
    <x v="1650"/>
    <x v="1105"/>
    <x v="1142"/>
    <n v="544414"/>
    <n v="2877269"/>
    <x v="26"/>
    <x v="10"/>
    <n v="1"/>
    <n v="1"/>
    <s v="S. Castaneda, E. Garcia, J. Alvarez"/>
  </r>
  <r>
    <n v="4587"/>
    <x v="1650"/>
    <x v="1650"/>
    <n v="16"/>
    <x v="0"/>
    <x v="1"/>
    <x v="12"/>
    <x v="1650"/>
    <x v="12"/>
    <x v="80"/>
    <x v="0"/>
    <x v="1650"/>
    <x v="1105"/>
    <x v="1142"/>
    <n v="544414"/>
    <n v="2877269"/>
    <x v="26"/>
    <x v="8"/>
    <n v="5"/>
    <n v="5"/>
    <s v="S. Castaneda, E. Garcia, J. Alvarez"/>
  </r>
  <r>
    <n v="4588"/>
    <x v="1651"/>
    <x v="1651"/>
    <n v="17"/>
    <x v="0"/>
    <x v="1"/>
    <x v="12"/>
    <x v="1651"/>
    <x v="12"/>
    <x v="80"/>
    <x v="1"/>
    <x v="1651"/>
    <x v="1106"/>
    <x v="1142"/>
    <n v="544436.69999999995"/>
    <n v="2877269.1"/>
    <x v="26"/>
    <x v="10"/>
    <n v="5"/>
    <n v="5"/>
    <s v="S. Castaneda, E. Garcia, J. Alvarez"/>
  </r>
  <r>
    <n v="4589"/>
    <x v="1651"/>
    <x v="1651"/>
    <n v="17"/>
    <x v="0"/>
    <x v="1"/>
    <x v="12"/>
    <x v="1651"/>
    <x v="12"/>
    <x v="80"/>
    <x v="1"/>
    <x v="1651"/>
    <x v="1106"/>
    <x v="1142"/>
    <n v="544436.69999999995"/>
    <n v="2877269.1"/>
    <x v="26"/>
    <x v="9"/>
    <n v="5"/>
    <n v="5"/>
    <s v="S. Castaneda, E. Garcia, J. Alvarez"/>
  </r>
  <r>
    <n v="4590"/>
    <x v="1651"/>
    <x v="1651"/>
    <n v="17"/>
    <x v="0"/>
    <x v="1"/>
    <x v="12"/>
    <x v="1651"/>
    <x v="12"/>
    <x v="80"/>
    <x v="1"/>
    <x v="1651"/>
    <x v="1106"/>
    <x v="1142"/>
    <n v="544436.69999999995"/>
    <n v="2877269.1"/>
    <x v="26"/>
    <x v="12"/>
    <n v="1"/>
    <n v="1"/>
    <s v="S. Castaneda, E. Garcia, J. Alvarez"/>
  </r>
  <r>
    <n v="4591"/>
    <x v="1651"/>
    <x v="1651"/>
    <n v="17"/>
    <x v="0"/>
    <x v="1"/>
    <x v="12"/>
    <x v="1651"/>
    <x v="12"/>
    <x v="80"/>
    <x v="1"/>
    <x v="1651"/>
    <x v="1106"/>
    <x v="1142"/>
    <n v="544437"/>
    <n v="2877269"/>
    <x v="26"/>
    <x v="6"/>
    <n v="1"/>
    <n v="1"/>
    <s v="S. Castaneda, E. Garcia, J. Alvarez"/>
  </r>
  <r>
    <n v="4592"/>
    <x v="1651"/>
    <x v="1651"/>
    <n v="17"/>
    <x v="0"/>
    <x v="1"/>
    <x v="12"/>
    <x v="1651"/>
    <x v="12"/>
    <x v="80"/>
    <x v="1"/>
    <x v="1651"/>
    <x v="1106"/>
    <x v="1142"/>
    <n v="544437"/>
    <n v="2877269"/>
    <x v="26"/>
    <x v="15"/>
    <n v="5"/>
    <n v="5"/>
    <s v="S. Castaneda, E. Garcia, J. Alvarez"/>
  </r>
  <r>
    <n v="4593"/>
    <x v="1651"/>
    <x v="1651"/>
    <n v="17"/>
    <x v="0"/>
    <x v="1"/>
    <x v="12"/>
    <x v="1651"/>
    <x v="12"/>
    <x v="80"/>
    <x v="1"/>
    <x v="1651"/>
    <x v="1106"/>
    <x v="1142"/>
    <n v="544437"/>
    <n v="2877269"/>
    <x v="26"/>
    <x v="8"/>
    <n v="2"/>
    <n v="2"/>
    <s v="S. Castaneda, E. Garcia, J. Alvarez"/>
  </r>
  <r>
    <n v="4594"/>
    <x v="1652"/>
    <x v="1652"/>
    <n v="18"/>
    <x v="0"/>
    <x v="1"/>
    <x v="12"/>
    <x v="1652"/>
    <x v="12"/>
    <x v="80"/>
    <x v="2"/>
    <x v="1652"/>
    <x v="1105"/>
    <x v="1143"/>
    <n v="544413.9"/>
    <n v="2877272.6"/>
    <x v="26"/>
    <x v="9"/>
    <n v="15"/>
    <n v="15"/>
    <s v="S. Castaneda, E. Garcia, J. Alvarez"/>
  </r>
  <r>
    <n v="4595"/>
    <x v="1652"/>
    <x v="1652"/>
    <n v="18"/>
    <x v="0"/>
    <x v="1"/>
    <x v="12"/>
    <x v="1652"/>
    <x v="12"/>
    <x v="80"/>
    <x v="2"/>
    <x v="1652"/>
    <x v="1105"/>
    <x v="1143"/>
    <n v="544413.9"/>
    <n v="2877272.6"/>
    <x v="26"/>
    <x v="10"/>
    <n v="5"/>
    <n v="5"/>
    <s v="S. Castaneda, E. Garcia, J. Alvarez"/>
  </r>
  <r>
    <n v="4596"/>
    <x v="1652"/>
    <x v="1652"/>
    <n v="18"/>
    <x v="0"/>
    <x v="1"/>
    <x v="12"/>
    <x v="1652"/>
    <x v="12"/>
    <x v="80"/>
    <x v="2"/>
    <x v="1652"/>
    <x v="1105"/>
    <x v="1143"/>
    <n v="544413.9"/>
    <n v="2877272.6"/>
    <x v="26"/>
    <x v="7"/>
    <n v="1"/>
    <n v="1"/>
    <s v="S. Castaneda, E. Garcia, J. Alvarez"/>
  </r>
  <r>
    <n v="4597"/>
    <x v="1652"/>
    <x v="1652"/>
    <n v="18"/>
    <x v="0"/>
    <x v="1"/>
    <x v="12"/>
    <x v="1652"/>
    <x v="12"/>
    <x v="80"/>
    <x v="2"/>
    <x v="1652"/>
    <x v="1105"/>
    <x v="1143"/>
    <n v="544414"/>
    <n v="2877273"/>
    <x v="26"/>
    <x v="8"/>
    <n v="3"/>
    <n v="3"/>
    <s v="S. Castaneda, E. Garcia, J. Alvarez"/>
  </r>
  <r>
    <n v="4598"/>
    <x v="1653"/>
    <x v="1653"/>
    <n v="25"/>
    <x v="0"/>
    <x v="1"/>
    <x v="12"/>
    <x v="1653"/>
    <x v="12"/>
    <x v="9"/>
    <x v="0"/>
    <x v="1653"/>
    <x v="1107"/>
    <x v="1144"/>
    <n v="544569"/>
    <n v="2877075.8"/>
    <x v="26"/>
    <x v="9"/>
    <n v="15"/>
    <n v="15"/>
    <s v="S. Castaneda, E. Garcia, J. Alvarez"/>
  </r>
  <r>
    <n v="4599"/>
    <x v="1654"/>
    <x v="1654"/>
    <n v="26"/>
    <x v="0"/>
    <x v="1"/>
    <x v="12"/>
    <x v="1654"/>
    <x v="12"/>
    <x v="9"/>
    <x v="1"/>
    <x v="1654"/>
    <x v="1108"/>
    <x v="1144"/>
    <n v="544582.6"/>
    <n v="2877075.8"/>
    <x v="26"/>
    <x v="9"/>
    <n v="20"/>
    <n v="20"/>
    <s v="S. Castaneda, E. Garcia, J. Alvarez"/>
  </r>
  <r>
    <n v="4600"/>
    <x v="1654"/>
    <x v="1654"/>
    <n v="26"/>
    <x v="0"/>
    <x v="1"/>
    <x v="12"/>
    <x v="1654"/>
    <x v="12"/>
    <x v="9"/>
    <x v="1"/>
    <x v="1654"/>
    <x v="1108"/>
    <x v="1144"/>
    <n v="544582.6"/>
    <n v="2877075.8"/>
    <x v="26"/>
    <x v="8"/>
    <n v="20"/>
    <n v="20"/>
    <s v="S. Castaneda, E. Garcia, J. Alvarez"/>
  </r>
  <r>
    <n v="4601"/>
    <x v="1655"/>
    <x v="1655"/>
    <n v="27"/>
    <x v="0"/>
    <x v="1"/>
    <x v="12"/>
    <x v="1655"/>
    <x v="12"/>
    <x v="9"/>
    <x v="2"/>
    <x v="1655"/>
    <x v="1107"/>
    <x v="1145"/>
    <n v="544569"/>
    <n v="2877108.7"/>
    <x v="26"/>
    <x v="9"/>
    <n v="20"/>
    <n v="20"/>
    <s v="S. Castaneda, E. Garcia, J. Alvarez"/>
  </r>
  <r>
    <n v="4602"/>
    <x v="1655"/>
    <x v="1655"/>
    <n v="27"/>
    <x v="0"/>
    <x v="1"/>
    <x v="12"/>
    <x v="1655"/>
    <x v="12"/>
    <x v="9"/>
    <x v="2"/>
    <x v="1655"/>
    <x v="1107"/>
    <x v="1145"/>
    <n v="544569"/>
    <n v="2877108.7"/>
    <x v="26"/>
    <x v="7"/>
    <n v="3"/>
    <n v="3"/>
    <s v="S. Castaneda, E. Garcia, J. Alvarez"/>
  </r>
  <r>
    <n v="4603"/>
    <x v="1655"/>
    <x v="1655"/>
    <n v="27"/>
    <x v="0"/>
    <x v="1"/>
    <x v="12"/>
    <x v="1655"/>
    <x v="12"/>
    <x v="9"/>
    <x v="2"/>
    <x v="1655"/>
    <x v="1107"/>
    <x v="1145"/>
    <n v="544569"/>
    <n v="2877108.7"/>
    <x v="26"/>
    <x v="17"/>
    <n v="15"/>
    <n v="15"/>
    <s v="S. Castaneda, E. Garcia, J. Alvarez"/>
  </r>
  <r>
    <n v="4604"/>
    <x v="1655"/>
    <x v="1655"/>
    <n v="27"/>
    <x v="0"/>
    <x v="1"/>
    <x v="12"/>
    <x v="1655"/>
    <x v="12"/>
    <x v="9"/>
    <x v="2"/>
    <x v="1655"/>
    <x v="1107"/>
    <x v="1145"/>
    <n v="544569"/>
    <n v="2877109"/>
    <x v="26"/>
    <x v="8"/>
    <n v="10"/>
    <n v="10"/>
    <s v="S. Castaneda, E. Garcia, J. Alvarez"/>
  </r>
  <r>
    <n v="4605"/>
    <x v="1656"/>
    <x v="1656"/>
    <n v="55"/>
    <x v="0"/>
    <x v="1"/>
    <x v="12"/>
    <x v="1656"/>
    <x v="12"/>
    <x v="83"/>
    <x v="0"/>
    <x v="1656"/>
    <x v="1109"/>
    <x v="1146"/>
    <n v="543046.6"/>
    <n v="2876913.5"/>
    <x v="26"/>
    <x v="8"/>
    <n v="10"/>
    <n v="10"/>
    <s v="S. Castaneda, E. Garcia, J. Alvarez"/>
  </r>
  <r>
    <n v="4606"/>
    <x v="1657"/>
    <x v="1657"/>
    <n v="56"/>
    <x v="0"/>
    <x v="1"/>
    <x v="12"/>
    <x v="1657"/>
    <x v="12"/>
    <x v="83"/>
    <x v="1"/>
    <x v="1657"/>
    <x v="1110"/>
    <x v="1146"/>
    <n v="543069.1"/>
    <n v="2876913.5"/>
    <x v="26"/>
    <x v="7"/>
    <n v="70"/>
    <n v="70"/>
    <s v="S. Castaneda, E. Garcia, J. Alvarez"/>
  </r>
  <r>
    <n v="4607"/>
    <x v="1657"/>
    <x v="1657"/>
    <n v="56"/>
    <x v="0"/>
    <x v="1"/>
    <x v="12"/>
    <x v="1657"/>
    <x v="12"/>
    <x v="83"/>
    <x v="1"/>
    <x v="1657"/>
    <x v="1110"/>
    <x v="1146"/>
    <n v="543069.1"/>
    <n v="2876913.5"/>
    <x v="26"/>
    <x v="1"/>
    <n v="3"/>
    <n v="3"/>
    <s v="S. Castaneda, E. Garcia, J. Alvarez"/>
  </r>
  <r>
    <n v="4608"/>
    <x v="1658"/>
    <x v="1658"/>
    <n v="57"/>
    <x v="0"/>
    <x v="1"/>
    <x v="12"/>
    <x v="1658"/>
    <x v="12"/>
    <x v="83"/>
    <x v="2"/>
    <x v="1658"/>
    <x v="1109"/>
    <x v="1147"/>
    <n v="543046.6"/>
    <n v="2876939.5"/>
    <x v="26"/>
    <x v="7"/>
    <n v="5"/>
    <n v="5"/>
    <s v="S. Castaneda, E. Garcia, J. Alvarez"/>
  </r>
  <r>
    <n v="4609"/>
    <x v="1658"/>
    <x v="1658"/>
    <n v="57"/>
    <x v="0"/>
    <x v="1"/>
    <x v="12"/>
    <x v="1658"/>
    <x v="12"/>
    <x v="83"/>
    <x v="2"/>
    <x v="1658"/>
    <x v="1109"/>
    <x v="1147"/>
    <n v="543046.6"/>
    <n v="2876939.5"/>
    <x v="26"/>
    <x v="9"/>
    <n v="15"/>
    <n v="15"/>
    <s v="S. Castaneda, E. Garcia, J. Alvarez"/>
  </r>
  <r>
    <n v="4610"/>
    <x v="1659"/>
    <x v="1659"/>
    <n v="61"/>
    <x v="0"/>
    <x v="1"/>
    <x v="12"/>
    <x v="1659"/>
    <x v="12"/>
    <x v="10"/>
    <x v="0"/>
    <x v="1659"/>
    <x v="1111"/>
    <x v="1148"/>
    <n v="543105.1"/>
    <n v="2877034.4"/>
    <x v="27"/>
    <x v="9"/>
    <n v="15"/>
    <n v="15"/>
    <s v="S. Castaneda, B. Constant, J. Alvarez"/>
  </r>
  <r>
    <n v="4611"/>
    <x v="1659"/>
    <x v="1659"/>
    <n v="61"/>
    <x v="0"/>
    <x v="1"/>
    <x v="12"/>
    <x v="1659"/>
    <x v="12"/>
    <x v="10"/>
    <x v="0"/>
    <x v="1659"/>
    <x v="1111"/>
    <x v="1148"/>
    <n v="543105.1"/>
    <n v="2877034.4"/>
    <x v="27"/>
    <x v="8"/>
    <n v="85"/>
    <n v="85"/>
    <s v="S. Castaneda, B. Constant, J. Alvarez"/>
  </r>
  <r>
    <n v="4612"/>
    <x v="1660"/>
    <x v="1660"/>
    <n v="62"/>
    <x v="0"/>
    <x v="1"/>
    <x v="12"/>
    <x v="1660"/>
    <x v="12"/>
    <x v="10"/>
    <x v="1"/>
    <x v="1660"/>
    <x v="1112"/>
    <x v="1148"/>
    <n v="543135.30000000005"/>
    <n v="2877034.4"/>
    <x v="27"/>
    <x v="9"/>
    <n v="4"/>
    <n v="4"/>
    <s v="S. Castaneda, B. Constant, J. Alvarez"/>
  </r>
  <r>
    <n v="4613"/>
    <x v="1660"/>
    <x v="1660"/>
    <n v="62"/>
    <x v="0"/>
    <x v="1"/>
    <x v="12"/>
    <x v="1660"/>
    <x v="12"/>
    <x v="10"/>
    <x v="1"/>
    <x v="1660"/>
    <x v="1112"/>
    <x v="1148"/>
    <n v="543135.30000000005"/>
    <n v="2877034.4"/>
    <x v="27"/>
    <x v="8"/>
    <n v="40"/>
    <n v="40"/>
    <s v="S. Castaneda, B. Constant, J. Alvarez"/>
  </r>
  <r>
    <n v="4614"/>
    <x v="1661"/>
    <x v="1661"/>
    <n v="63"/>
    <x v="0"/>
    <x v="1"/>
    <x v="12"/>
    <x v="1661"/>
    <x v="12"/>
    <x v="10"/>
    <x v="2"/>
    <x v="1661"/>
    <x v="1111"/>
    <x v="1149"/>
    <n v="543105.1"/>
    <n v="2877061"/>
    <x v="27"/>
    <x v="8"/>
    <n v="40"/>
    <n v="40"/>
    <s v="S. Castaneda, B. Constant, J. Alvarez"/>
  </r>
  <r>
    <n v="4615"/>
    <x v="1662"/>
    <x v="1662"/>
    <n v="52"/>
    <x v="0"/>
    <x v="1"/>
    <x v="12"/>
    <x v="1662"/>
    <x v="12"/>
    <x v="11"/>
    <x v="0"/>
    <x v="1662"/>
    <x v="1113"/>
    <x v="1150"/>
    <n v="543171.1"/>
    <n v="2876843.4"/>
    <x v="26"/>
    <x v="9"/>
    <n v="25"/>
    <n v="25"/>
    <s v="S. Castaneda, E. Garcia, J. Alvarez"/>
  </r>
  <r>
    <n v="4616"/>
    <x v="1662"/>
    <x v="1662"/>
    <n v="52"/>
    <x v="0"/>
    <x v="1"/>
    <x v="12"/>
    <x v="1662"/>
    <x v="12"/>
    <x v="11"/>
    <x v="0"/>
    <x v="1662"/>
    <x v="1113"/>
    <x v="1150"/>
    <n v="543171.1"/>
    <n v="2876843.4"/>
    <x v="26"/>
    <x v="8"/>
    <n v="75"/>
    <n v="75"/>
    <s v="S. Castaneda, E. Garcia, J. Alvarez"/>
  </r>
  <r>
    <n v="4617"/>
    <x v="1663"/>
    <x v="1663"/>
    <n v="53"/>
    <x v="0"/>
    <x v="1"/>
    <x v="12"/>
    <x v="1663"/>
    <x v="12"/>
    <x v="11"/>
    <x v="1"/>
    <x v="1663"/>
    <x v="1114"/>
    <x v="1150"/>
    <n v="543195.9"/>
    <n v="2876843.4"/>
    <x v="26"/>
    <x v="9"/>
    <n v="20"/>
    <n v="20"/>
    <s v="S. Castaneda, E. Garcia, J. Alvarez"/>
  </r>
  <r>
    <n v="4618"/>
    <x v="1663"/>
    <x v="1663"/>
    <n v="53"/>
    <x v="0"/>
    <x v="1"/>
    <x v="12"/>
    <x v="1663"/>
    <x v="12"/>
    <x v="11"/>
    <x v="1"/>
    <x v="1663"/>
    <x v="1114"/>
    <x v="1150"/>
    <n v="543195.9"/>
    <n v="2876843.4"/>
    <x v="26"/>
    <x v="8"/>
    <n v="65"/>
    <n v="65"/>
    <s v="S. Castaneda, E. Garcia, J. Alvarez"/>
  </r>
  <r>
    <n v="4619"/>
    <x v="1664"/>
    <x v="1664"/>
    <n v="54"/>
    <x v="0"/>
    <x v="1"/>
    <x v="12"/>
    <x v="1664"/>
    <x v="12"/>
    <x v="11"/>
    <x v="2"/>
    <x v="1664"/>
    <x v="1113"/>
    <x v="1151"/>
    <n v="543171.1"/>
    <n v="2876868.4"/>
    <x v="26"/>
    <x v="9"/>
    <n v="40"/>
    <n v="40"/>
    <s v="S. Castaneda, E. Garcia, J. Alvarez"/>
  </r>
  <r>
    <n v="4620"/>
    <x v="1664"/>
    <x v="1664"/>
    <n v="54"/>
    <x v="0"/>
    <x v="1"/>
    <x v="12"/>
    <x v="1664"/>
    <x v="12"/>
    <x v="11"/>
    <x v="2"/>
    <x v="1664"/>
    <x v="1113"/>
    <x v="1151"/>
    <n v="543171.1"/>
    <n v="2876868.4"/>
    <x v="26"/>
    <x v="8"/>
    <n v="10"/>
    <n v="10"/>
    <s v="S. Castaneda, E. Garcia, J. Alvarez"/>
  </r>
  <r>
    <n v="4621"/>
    <x v="1665"/>
    <x v="1665"/>
    <n v="58"/>
    <x v="0"/>
    <x v="1"/>
    <x v="12"/>
    <x v="1665"/>
    <x v="12"/>
    <x v="52"/>
    <x v="0"/>
    <x v="1665"/>
    <x v="1115"/>
    <x v="1152"/>
    <n v="542990.80000000005"/>
    <n v="2876864.4"/>
    <x v="27"/>
    <x v="7"/>
    <n v="15"/>
    <n v="15"/>
    <s v="S. Castaneda, B. Constant, J. Alvarez"/>
  </r>
  <r>
    <n v="4622"/>
    <x v="1665"/>
    <x v="1665"/>
    <n v="58"/>
    <x v="0"/>
    <x v="1"/>
    <x v="12"/>
    <x v="1665"/>
    <x v="12"/>
    <x v="52"/>
    <x v="0"/>
    <x v="1665"/>
    <x v="1115"/>
    <x v="1152"/>
    <n v="542990.80000000005"/>
    <n v="2876864.4"/>
    <x v="27"/>
    <x v="9"/>
    <n v="40"/>
    <n v="40"/>
    <s v="S. Castaneda, B. Constant, J. Alvarez"/>
  </r>
  <r>
    <n v="4623"/>
    <x v="1665"/>
    <x v="1665"/>
    <n v="58"/>
    <x v="0"/>
    <x v="1"/>
    <x v="12"/>
    <x v="1665"/>
    <x v="12"/>
    <x v="52"/>
    <x v="0"/>
    <x v="1665"/>
    <x v="1115"/>
    <x v="1152"/>
    <n v="542990.80000000005"/>
    <n v="2876864.4"/>
    <x v="27"/>
    <x v="8"/>
    <n v="20"/>
    <n v="20"/>
    <s v="S. Castaneda, B. Constant, J. Alvarez"/>
  </r>
  <r>
    <n v="4624"/>
    <x v="1666"/>
    <x v="1666"/>
    <n v="59"/>
    <x v="0"/>
    <x v="1"/>
    <x v="12"/>
    <x v="1666"/>
    <x v="12"/>
    <x v="52"/>
    <x v="1"/>
    <x v="1666"/>
    <x v="1116"/>
    <x v="1152"/>
    <n v="542999.69999999995"/>
    <n v="2876864.4"/>
    <x v="27"/>
    <x v="9"/>
    <n v="20"/>
    <n v="20"/>
    <s v="S. Castaneda, B. Constant, J. Alvarez"/>
  </r>
  <r>
    <n v="4625"/>
    <x v="1666"/>
    <x v="1666"/>
    <n v="59"/>
    <x v="0"/>
    <x v="1"/>
    <x v="12"/>
    <x v="1666"/>
    <x v="12"/>
    <x v="52"/>
    <x v="1"/>
    <x v="1666"/>
    <x v="1116"/>
    <x v="1152"/>
    <n v="542999.69999999995"/>
    <n v="2876864.4"/>
    <x v="27"/>
    <x v="8"/>
    <n v="15"/>
    <n v="15"/>
    <s v="S. Castaneda, B. Constant, J. Alvarez"/>
  </r>
  <r>
    <n v="4626"/>
    <x v="1666"/>
    <x v="1666"/>
    <n v="59"/>
    <x v="0"/>
    <x v="1"/>
    <x v="12"/>
    <x v="1666"/>
    <x v="12"/>
    <x v="52"/>
    <x v="1"/>
    <x v="1666"/>
    <x v="1116"/>
    <x v="1152"/>
    <n v="542999.69999999995"/>
    <n v="2876864.4"/>
    <x v="27"/>
    <x v="17"/>
    <n v="5"/>
    <n v="5"/>
    <s v="S. Castaneda, B. Constant, J. Alvarez"/>
  </r>
  <r>
    <n v="4627"/>
    <x v="1667"/>
    <x v="1667"/>
    <n v="60"/>
    <x v="0"/>
    <x v="1"/>
    <x v="12"/>
    <x v="1667"/>
    <x v="12"/>
    <x v="52"/>
    <x v="2"/>
    <x v="1667"/>
    <x v="1115"/>
    <x v="1153"/>
    <n v="542990.80000000005"/>
    <n v="2876888.3"/>
    <x v="27"/>
    <x v="9"/>
    <n v="10"/>
    <n v="10"/>
    <s v="S. Castaneda, B. Constant, J. Alvarez"/>
  </r>
  <r>
    <n v="4628"/>
    <x v="1667"/>
    <x v="1667"/>
    <n v="60"/>
    <x v="0"/>
    <x v="1"/>
    <x v="12"/>
    <x v="1667"/>
    <x v="12"/>
    <x v="52"/>
    <x v="2"/>
    <x v="1667"/>
    <x v="1115"/>
    <x v="1153"/>
    <n v="542990.80000000005"/>
    <n v="2876888.3"/>
    <x v="27"/>
    <x v="8"/>
    <n v="60"/>
    <n v="60"/>
    <s v="S. Castaneda, B. Constant, J. Alvarez"/>
  </r>
  <r>
    <n v="4629"/>
    <x v="1668"/>
    <x v="1668"/>
    <n v="67"/>
    <x v="0"/>
    <x v="1"/>
    <x v="12"/>
    <x v="1668"/>
    <x v="12"/>
    <x v="53"/>
    <x v="0"/>
    <x v="1668"/>
    <x v="1117"/>
    <x v="1154"/>
    <n v="543376.6"/>
    <n v="2877050.8"/>
    <x v="27"/>
    <x v="9"/>
    <n v="20"/>
    <n v="20"/>
    <s v="S. Castaneda, B. Constant, J. Alvarez"/>
  </r>
  <r>
    <n v="4630"/>
    <x v="1668"/>
    <x v="1668"/>
    <n v="67"/>
    <x v="0"/>
    <x v="1"/>
    <x v="12"/>
    <x v="1668"/>
    <x v="12"/>
    <x v="53"/>
    <x v="0"/>
    <x v="1668"/>
    <x v="1117"/>
    <x v="1154"/>
    <n v="543376.6"/>
    <n v="2877050.8"/>
    <x v="27"/>
    <x v="8"/>
    <n v="30"/>
    <n v="30"/>
    <s v="S. Castaneda, B. Constant, J. Alvarez"/>
  </r>
  <r>
    <n v="4631"/>
    <x v="1669"/>
    <x v="1669"/>
    <n v="68"/>
    <x v="0"/>
    <x v="1"/>
    <x v="12"/>
    <x v="1669"/>
    <x v="12"/>
    <x v="53"/>
    <x v="1"/>
    <x v="1669"/>
    <x v="1118"/>
    <x v="1154"/>
    <n v="543396.19999999995"/>
    <n v="2877050.8"/>
    <x v="27"/>
    <x v="9"/>
    <n v="10"/>
    <n v="10"/>
    <s v="S. Castaneda, B. Constant, J. Alvarez"/>
  </r>
  <r>
    <n v="4632"/>
    <x v="1669"/>
    <x v="1669"/>
    <n v="68"/>
    <x v="0"/>
    <x v="1"/>
    <x v="12"/>
    <x v="1669"/>
    <x v="12"/>
    <x v="53"/>
    <x v="1"/>
    <x v="1669"/>
    <x v="1118"/>
    <x v="1154"/>
    <n v="543396.19999999995"/>
    <n v="2877050.8"/>
    <x v="27"/>
    <x v="1"/>
    <n v="5"/>
    <n v="5"/>
    <s v="S. Castaneda, B. Constant, J. Alvarez"/>
  </r>
  <r>
    <n v="4633"/>
    <x v="1669"/>
    <x v="1669"/>
    <n v="68"/>
    <x v="0"/>
    <x v="1"/>
    <x v="12"/>
    <x v="1669"/>
    <x v="12"/>
    <x v="53"/>
    <x v="1"/>
    <x v="1669"/>
    <x v="1118"/>
    <x v="1154"/>
    <n v="543396.19999999995"/>
    <n v="2877050.8"/>
    <x v="27"/>
    <x v="7"/>
    <n v="30"/>
    <n v="30"/>
    <s v="S. Castaneda, B. Constant, J. Alvarez"/>
  </r>
  <r>
    <n v="4634"/>
    <x v="1669"/>
    <x v="1669"/>
    <n v="68"/>
    <x v="0"/>
    <x v="1"/>
    <x v="12"/>
    <x v="1669"/>
    <x v="12"/>
    <x v="53"/>
    <x v="1"/>
    <x v="1669"/>
    <x v="1118"/>
    <x v="1154"/>
    <n v="543396"/>
    <n v="2877051"/>
    <x v="27"/>
    <x v="8"/>
    <n v="5"/>
    <n v="5"/>
    <s v="S. Castaneda, B. Constant, J. Alvarez"/>
  </r>
  <r>
    <n v="4635"/>
    <x v="1670"/>
    <x v="1670"/>
    <n v="69"/>
    <x v="0"/>
    <x v="1"/>
    <x v="12"/>
    <x v="1670"/>
    <x v="12"/>
    <x v="53"/>
    <x v="2"/>
    <x v="1670"/>
    <x v="1117"/>
    <x v="1155"/>
    <n v="543376.6"/>
    <n v="2877053.9"/>
    <x v="27"/>
    <x v="9"/>
    <n v="15"/>
    <n v="15"/>
    <s v="S. Castaneda, B. Constant, J. Alvarez"/>
  </r>
  <r>
    <n v="4636"/>
    <x v="1670"/>
    <x v="1670"/>
    <n v="69"/>
    <x v="0"/>
    <x v="1"/>
    <x v="12"/>
    <x v="1670"/>
    <x v="12"/>
    <x v="53"/>
    <x v="2"/>
    <x v="1670"/>
    <x v="1117"/>
    <x v="1155"/>
    <n v="543376.6"/>
    <n v="2877053.9"/>
    <x v="27"/>
    <x v="8"/>
    <n v="30"/>
    <n v="30"/>
    <s v="S. Castaneda, B. Constant, J. Alvarez"/>
  </r>
  <r>
    <n v="4637"/>
    <x v="1671"/>
    <x v="1671"/>
    <n v="64"/>
    <x v="0"/>
    <x v="1"/>
    <x v="12"/>
    <x v="1671"/>
    <x v="12"/>
    <x v="81"/>
    <x v="0"/>
    <x v="1671"/>
    <x v="1119"/>
    <x v="1156"/>
    <n v="543247"/>
    <n v="2877140"/>
    <x v="27"/>
    <x v="0"/>
    <n v="0"/>
    <n v="0"/>
    <s v="S. Castaneda, B. Constant, J. Alvarez"/>
  </r>
  <r>
    <n v="4638"/>
    <x v="1672"/>
    <x v="1672"/>
    <n v="65"/>
    <x v="0"/>
    <x v="1"/>
    <x v="12"/>
    <x v="1672"/>
    <x v="12"/>
    <x v="81"/>
    <x v="1"/>
    <x v="1672"/>
    <x v="1089"/>
    <x v="1156"/>
    <n v="543280.6"/>
    <n v="2877139.7"/>
    <x v="27"/>
    <x v="9"/>
    <n v="10"/>
    <n v="10"/>
    <s v="S. Castaneda, B. Constant, J. Alvarez"/>
  </r>
  <r>
    <n v="4639"/>
    <x v="1672"/>
    <x v="1672"/>
    <n v="65"/>
    <x v="0"/>
    <x v="1"/>
    <x v="12"/>
    <x v="1672"/>
    <x v="12"/>
    <x v="81"/>
    <x v="1"/>
    <x v="1672"/>
    <x v="1089"/>
    <x v="1156"/>
    <n v="543280.6"/>
    <n v="2877139.7"/>
    <x v="27"/>
    <x v="8"/>
    <n v="20"/>
    <n v="20"/>
    <s v="S. Castaneda, B. Constant, J. Alvarez"/>
  </r>
  <r>
    <n v="4640"/>
    <x v="1673"/>
    <x v="1673"/>
    <n v="66"/>
    <x v="0"/>
    <x v="1"/>
    <x v="12"/>
    <x v="1673"/>
    <x v="12"/>
    <x v="81"/>
    <x v="2"/>
    <x v="1673"/>
    <x v="1119"/>
    <x v="1157"/>
    <n v="543246.69999999995"/>
    <n v="2877162"/>
    <x v="27"/>
    <x v="12"/>
    <n v="1"/>
    <n v="1"/>
    <s v="S. Castaneda, B. Constant, J. Alvarez"/>
  </r>
  <r>
    <n v="4641"/>
    <x v="1673"/>
    <x v="1673"/>
    <n v="66"/>
    <x v="0"/>
    <x v="1"/>
    <x v="12"/>
    <x v="1673"/>
    <x v="12"/>
    <x v="81"/>
    <x v="2"/>
    <x v="1673"/>
    <x v="1119"/>
    <x v="1157"/>
    <n v="543246.69999999995"/>
    <n v="2877162"/>
    <x v="27"/>
    <x v="8"/>
    <n v="90"/>
    <n v="90"/>
    <s v="S. Castaneda, B. Constant, J. Alvarez"/>
  </r>
  <r>
    <n v="4642"/>
    <x v="1674"/>
    <x v="1674"/>
    <n v="37"/>
    <x v="0"/>
    <x v="1"/>
    <x v="12"/>
    <x v="1674"/>
    <x v="12"/>
    <x v="57"/>
    <x v="0"/>
    <x v="1674"/>
    <x v="1120"/>
    <x v="1158"/>
    <n v="544180.6"/>
    <n v="2877387"/>
    <x v="27"/>
    <x v="7"/>
    <n v="12"/>
    <n v="12"/>
    <s v="S. Castaneda, B. Constant, J. Alvarez"/>
  </r>
  <r>
    <n v="4643"/>
    <x v="1674"/>
    <x v="1674"/>
    <n v="37"/>
    <x v="0"/>
    <x v="1"/>
    <x v="12"/>
    <x v="1674"/>
    <x v="12"/>
    <x v="57"/>
    <x v="0"/>
    <x v="1674"/>
    <x v="1120"/>
    <x v="1158"/>
    <n v="544180.6"/>
    <n v="2877387"/>
    <x v="27"/>
    <x v="1"/>
    <n v="1"/>
    <n v="1"/>
    <s v="S. Castaneda, B. Constant, J. Alvarez"/>
  </r>
  <r>
    <n v="4644"/>
    <x v="1674"/>
    <x v="1674"/>
    <n v="37"/>
    <x v="0"/>
    <x v="1"/>
    <x v="12"/>
    <x v="1674"/>
    <x v="12"/>
    <x v="57"/>
    <x v="0"/>
    <x v="1674"/>
    <x v="1120"/>
    <x v="1158"/>
    <n v="544180.6"/>
    <n v="2877387"/>
    <x v="27"/>
    <x v="9"/>
    <n v="7"/>
    <n v="7"/>
    <s v="S. Castaneda, B. Constant, J. Alvarez"/>
  </r>
  <r>
    <n v="4645"/>
    <x v="1674"/>
    <x v="1674"/>
    <n v="37"/>
    <x v="0"/>
    <x v="1"/>
    <x v="12"/>
    <x v="1674"/>
    <x v="12"/>
    <x v="57"/>
    <x v="0"/>
    <x v="1674"/>
    <x v="1120"/>
    <x v="1158"/>
    <n v="544181"/>
    <n v="2877387"/>
    <x v="27"/>
    <x v="8"/>
    <n v="2"/>
    <n v="2"/>
    <s v="S. Castaneda, B. Constant, J. Alvarez"/>
  </r>
  <r>
    <n v="4646"/>
    <x v="1675"/>
    <x v="1675"/>
    <n v="38"/>
    <x v="0"/>
    <x v="1"/>
    <x v="12"/>
    <x v="1675"/>
    <x v="12"/>
    <x v="57"/>
    <x v="1"/>
    <x v="1675"/>
    <x v="1121"/>
    <x v="1158"/>
    <n v="544195.30000000005"/>
    <n v="2877387"/>
    <x v="27"/>
    <x v="10"/>
    <n v="10"/>
    <n v="10"/>
    <s v="S. Castaneda, B. Constant, J. Alvarez"/>
  </r>
  <r>
    <n v="4647"/>
    <x v="1675"/>
    <x v="1675"/>
    <n v="38"/>
    <x v="0"/>
    <x v="1"/>
    <x v="12"/>
    <x v="1675"/>
    <x v="12"/>
    <x v="57"/>
    <x v="1"/>
    <x v="1675"/>
    <x v="1121"/>
    <x v="1158"/>
    <n v="544195.30000000005"/>
    <n v="2877387"/>
    <x v="27"/>
    <x v="9"/>
    <n v="7"/>
    <n v="7"/>
    <s v="S. Castaneda, B. Constant, J. Alvarez"/>
  </r>
  <r>
    <n v="4648"/>
    <x v="1675"/>
    <x v="1675"/>
    <n v="38"/>
    <x v="0"/>
    <x v="1"/>
    <x v="12"/>
    <x v="1675"/>
    <x v="12"/>
    <x v="57"/>
    <x v="1"/>
    <x v="1675"/>
    <x v="1121"/>
    <x v="1158"/>
    <n v="544195.30000000005"/>
    <n v="2877387"/>
    <x v="27"/>
    <x v="8"/>
    <n v="10"/>
    <n v="10"/>
    <s v="S. Castaneda, B. Constant, J. Alvarez"/>
  </r>
  <r>
    <n v="4649"/>
    <x v="1676"/>
    <x v="1676"/>
    <n v="39"/>
    <x v="0"/>
    <x v="1"/>
    <x v="12"/>
    <x v="1676"/>
    <x v="12"/>
    <x v="57"/>
    <x v="2"/>
    <x v="1676"/>
    <x v="1120"/>
    <x v="1159"/>
    <n v="544180.6"/>
    <n v="2877396.5"/>
    <x v="27"/>
    <x v="10"/>
    <n v="5"/>
    <n v="5"/>
    <s v="S. Castaneda, B. Constant, J. Alvarez"/>
  </r>
  <r>
    <n v="4650"/>
    <x v="1676"/>
    <x v="1676"/>
    <n v="39"/>
    <x v="0"/>
    <x v="1"/>
    <x v="12"/>
    <x v="1676"/>
    <x v="12"/>
    <x v="57"/>
    <x v="2"/>
    <x v="1676"/>
    <x v="1120"/>
    <x v="1159"/>
    <n v="544180.6"/>
    <n v="2877396.5"/>
    <x v="27"/>
    <x v="9"/>
    <n v="10"/>
    <n v="10"/>
    <s v="S. Castaneda, B. Constant, J. Alvarez"/>
  </r>
  <r>
    <n v="4651"/>
    <x v="1676"/>
    <x v="1676"/>
    <n v="39"/>
    <x v="0"/>
    <x v="1"/>
    <x v="12"/>
    <x v="1676"/>
    <x v="12"/>
    <x v="57"/>
    <x v="2"/>
    <x v="1676"/>
    <x v="1120"/>
    <x v="1159"/>
    <n v="544180.6"/>
    <n v="2877396.5"/>
    <x v="27"/>
    <x v="15"/>
    <n v="2"/>
    <n v="2"/>
    <s v="S. Castaneda, B. Constant, J. Alvarez"/>
  </r>
  <r>
    <n v="4652"/>
    <x v="1676"/>
    <x v="1676"/>
    <n v="39"/>
    <x v="0"/>
    <x v="1"/>
    <x v="12"/>
    <x v="1676"/>
    <x v="12"/>
    <x v="57"/>
    <x v="2"/>
    <x v="1676"/>
    <x v="1120"/>
    <x v="1160"/>
    <n v="544181"/>
    <n v="2877396"/>
    <x v="27"/>
    <x v="8"/>
    <n v="5"/>
    <n v="5"/>
    <s v="S. Castaneda, B. Constant, J. Alvarez"/>
  </r>
  <r>
    <n v="4653"/>
    <x v="1676"/>
    <x v="1676"/>
    <n v="39"/>
    <x v="0"/>
    <x v="1"/>
    <x v="12"/>
    <x v="1676"/>
    <x v="12"/>
    <x v="57"/>
    <x v="2"/>
    <x v="1676"/>
    <x v="1120"/>
    <x v="1160"/>
    <n v="544181"/>
    <n v="2877396"/>
    <x v="27"/>
    <x v="12"/>
    <n v="1"/>
    <n v="1"/>
    <s v="S. Castaneda, B. Constant, J. Alvarez"/>
  </r>
  <r>
    <n v="4654"/>
    <x v="1677"/>
    <x v="1677"/>
    <n v="34"/>
    <x v="0"/>
    <x v="1"/>
    <x v="12"/>
    <x v="1677"/>
    <x v="12"/>
    <x v="58"/>
    <x v="0"/>
    <x v="1677"/>
    <x v="1122"/>
    <x v="1161"/>
    <n v="543984.80000000005"/>
    <n v="2877538.8"/>
    <x v="27"/>
    <x v="9"/>
    <n v="35"/>
    <n v="35"/>
    <s v="S. Castaneda, B. Constant, J. Alvarez"/>
  </r>
  <r>
    <n v="4655"/>
    <x v="1677"/>
    <x v="1677"/>
    <n v="34"/>
    <x v="0"/>
    <x v="1"/>
    <x v="12"/>
    <x v="1677"/>
    <x v="12"/>
    <x v="58"/>
    <x v="0"/>
    <x v="1677"/>
    <x v="1122"/>
    <x v="1161"/>
    <n v="543984.80000000005"/>
    <n v="2877538.8"/>
    <x v="27"/>
    <x v="8"/>
    <n v="5"/>
    <n v="5"/>
    <s v="S. Castaneda, B. Constant, J. Alvarez"/>
  </r>
  <r>
    <n v="4656"/>
    <x v="1678"/>
    <x v="1678"/>
    <n v="35"/>
    <x v="0"/>
    <x v="1"/>
    <x v="12"/>
    <x v="1678"/>
    <x v="12"/>
    <x v="58"/>
    <x v="1"/>
    <x v="1678"/>
    <x v="1123"/>
    <x v="1161"/>
    <n v="543999.4"/>
    <n v="2877538.8"/>
    <x v="27"/>
    <x v="9"/>
    <n v="17"/>
    <n v="17"/>
    <s v="S. Castaneda, B. Constant, J. Alvarez"/>
  </r>
  <r>
    <n v="4657"/>
    <x v="1678"/>
    <x v="1678"/>
    <n v="35"/>
    <x v="0"/>
    <x v="1"/>
    <x v="12"/>
    <x v="1678"/>
    <x v="12"/>
    <x v="58"/>
    <x v="1"/>
    <x v="1678"/>
    <x v="1123"/>
    <x v="1161"/>
    <n v="543999.4"/>
    <n v="2877538.8"/>
    <x v="27"/>
    <x v="8"/>
    <n v="60"/>
    <n v="60"/>
    <s v="S. Castaneda, B. Constant, J. Alvarez"/>
  </r>
  <r>
    <n v="4658"/>
    <x v="1679"/>
    <x v="1679"/>
    <n v="36"/>
    <x v="0"/>
    <x v="1"/>
    <x v="12"/>
    <x v="1679"/>
    <x v="12"/>
    <x v="58"/>
    <x v="2"/>
    <x v="1679"/>
    <x v="1122"/>
    <x v="1162"/>
    <n v="543984.80000000005"/>
    <n v="2877555.1"/>
    <x v="27"/>
    <x v="9"/>
    <n v="40"/>
    <n v="40"/>
    <s v="S. Castaneda, B. Constant, J. Alvarez"/>
  </r>
  <r>
    <n v="4659"/>
    <x v="1679"/>
    <x v="1679"/>
    <n v="36"/>
    <x v="0"/>
    <x v="1"/>
    <x v="12"/>
    <x v="1679"/>
    <x v="12"/>
    <x v="58"/>
    <x v="2"/>
    <x v="1679"/>
    <x v="1122"/>
    <x v="1162"/>
    <n v="543984.80000000005"/>
    <n v="2877555.1"/>
    <x v="27"/>
    <x v="8"/>
    <n v="10"/>
    <n v="10"/>
    <s v="S. Castaneda, B. Constant, J. Alvarez"/>
  </r>
  <r>
    <n v="4660"/>
    <x v="1680"/>
    <x v="1680"/>
    <n v="40"/>
    <x v="0"/>
    <x v="1"/>
    <x v="12"/>
    <x v="1680"/>
    <x v="12"/>
    <x v="15"/>
    <x v="0"/>
    <x v="1680"/>
    <x v="1124"/>
    <x v="1163"/>
    <n v="544025.9"/>
    <n v="2877288.8"/>
    <x v="27"/>
    <x v="7"/>
    <n v="1"/>
    <n v="1"/>
    <s v="S. Castaneda, B. Constant, J. Alvarez"/>
  </r>
  <r>
    <n v="4661"/>
    <x v="1680"/>
    <x v="1680"/>
    <n v="40"/>
    <x v="0"/>
    <x v="1"/>
    <x v="12"/>
    <x v="1680"/>
    <x v="12"/>
    <x v="15"/>
    <x v="0"/>
    <x v="1680"/>
    <x v="1124"/>
    <x v="1163"/>
    <n v="544025.9"/>
    <n v="2877288.8"/>
    <x v="27"/>
    <x v="9"/>
    <n v="42"/>
    <n v="42"/>
    <s v="S. Castaneda, B. Constant, J. Alvarez"/>
  </r>
  <r>
    <n v="4662"/>
    <x v="1680"/>
    <x v="1680"/>
    <n v="40"/>
    <x v="0"/>
    <x v="1"/>
    <x v="12"/>
    <x v="1680"/>
    <x v="12"/>
    <x v="15"/>
    <x v="0"/>
    <x v="1680"/>
    <x v="1124"/>
    <x v="1163"/>
    <n v="544025.9"/>
    <n v="2877288.8"/>
    <x v="27"/>
    <x v="8"/>
    <n v="20"/>
    <n v="20"/>
    <s v="S. Castaneda, B. Constant, J. Alvarez"/>
  </r>
  <r>
    <n v="4663"/>
    <x v="1680"/>
    <x v="1680"/>
    <n v="40"/>
    <x v="0"/>
    <x v="1"/>
    <x v="12"/>
    <x v="1680"/>
    <x v="12"/>
    <x v="15"/>
    <x v="0"/>
    <x v="1680"/>
    <x v="1124"/>
    <x v="1163"/>
    <n v="544026"/>
    <n v="2877289"/>
    <x v="27"/>
    <x v="17"/>
    <n v="1"/>
    <n v="1"/>
    <s v="S. Castaneda, B. Constant, J. Alvarez"/>
  </r>
  <r>
    <n v="4664"/>
    <x v="1681"/>
    <x v="1681"/>
    <n v="41"/>
    <x v="0"/>
    <x v="1"/>
    <x v="12"/>
    <x v="1681"/>
    <x v="12"/>
    <x v="15"/>
    <x v="1"/>
    <x v="1681"/>
    <x v="1125"/>
    <x v="1163"/>
    <n v="544033.1"/>
    <n v="2877288.8"/>
    <x v="27"/>
    <x v="7"/>
    <n v="27"/>
    <n v="27"/>
    <s v="S. Castaneda, B. Constant, J. Alvarez"/>
  </r>
  <r>
    <n v="4665"/>
    <x v="1681"/>
    <x v="1681"/>
    <n v="41"/>
    <x v="0"/>
    <x v="1"/>
    <x v="12"/>
    <x v="1681"/>
    <x v="12"/>
    <x v="15"/>
    <x v="1"/>
    <x v="1681"/>
    <x v="1125"/>
    <x v="1163"/>
    <n v="544033.1"/>
    <n v="2877288.8"/>
    <x v="27"/>
    <x v="1"/>
    <n v="1"/>
    <n v="1"/>
    <s v="S. Castaneda, B. Constant, J. Alvarez"/>
  </r>
  <r>
    <n v="4666"/>
    <x v="1682"/>
    <x v="1682"/>
    <n v="42"/>
    <x v="0"/>
    <x v="1"/>
    <x v="12"/>
    <x v="1682"/>
    <x v="12"/>
    <x v="15"/>
    <x v="2"/>
    <x v="1682"/>
    <x v="1124"/>
    <x v="1164"/>
    <n v="544025.9"/>
    <n v="2877313.9"/>
    <x v="27"/>
    <x v="7"/>
    <n v="15"/>
    <n v="15"/>
    <s v="S. Castaneda, B. Constant, J. Alvarez"/>
  </r>
  <r>
    <n v="4667"/>
    <x v="1682"/>
    <x v="1682"/>
    <n v="42"/>
    <x v="0"/>
    <x v="1"/>
    <x v="12"/>
    <x v="1682"/>
    <x v="12"/>
    <x v="15"/>
    <x v="2"/>
    <x v="1682"/>
    <x v="1124"/>
    <x v="1164"/>
    <n v="544025.9"/>
    <n v="2877313.9"/>
    <x v="27"/>
    <x v="1"/>
    <n v="2"/>
    <n v="2"/>
    <s v="S. Castaneda, B. Constant, J. Alvarez"/>
  </r>
  <r>
    <n v="4668"/>
    <x v="1682"/>
    <x v="1682"/>
    <n v="42"/>
    <x v="0"/>
    <x v="1"/>
    <x v="12"/>
    <x v="1682"/>
    <x v="12"/>
    <x v="15"/>
    <x v="2"/>
    <x v="1682"/>
    <x v="1124"/>
    <x v="1164"/>
    <n v="544025.9"/>
    <n v="2877313.9"/>
    <x v="27"/>
    <x v="9"/>
    <n v="15"/>
    <n v="15"/>
    <s v="S. Castaneda, B. Constant, J. Alvarez"/>
  </r>
  <r>
    <n v="4669"/>
    <x v="1683"/>
    <x v="1683"/>
    <n v="7"/>
    <x v="0"/>
    <x v="1"/>
    <x v="12"/>
    <x v="1683"/>
    <x v="12"/>
    <x v="59"/>
    <x v="0"/>
    <x v="1683"/>
    <x v="1126"/>
    <x v="1165"/>
    <n v="544285.9"/>
    <n v="2877909.9"/>
    <x v="26"/>
    <x v="9"/>
    <n v="15"/>
    <n v="15"/>
    <s v="S. Castaneda, E. Garcia, J. Alvarez"/>
  </r>
  <r>
    <n v="4670"/>
    <x v="1684"/>
    <x v="1684"/>
    <n v="8"/>
    <x v="0"/>
    <x v="1"/>
    <x v="12"/>
    <x v="1684"/>
    <x v="12"/>
    <x v="59"/>
    <x v="1"/>
    <x v="1684"/>
    <x v="1127"/>
    <x v="1165"/>
    <n v="544316.1"/>
    <n v="2877909.9"/>
    <x v="26"/>
    <x v="9"/>
    <n v="15"/>
    <n v="15"/>
    <s v="S. Castaneda, E. Garcia, J. Alvarez"/>
  </r>
  <r>
    <n v="4671"/>
    <x v="1684"/>
    <x v="1684"/>
    <n v="8"/>
    <x v="0"/>
    <x v="1"/>
    <x v="12"/>
    <x v="1684"/>
    <x v="12"/>
    <x v="59"/>
    <x v="1"/>
    <x v="1684"/>
    <x v="1127"/>
    <x v="1165"/>
    <n v="544316.1"/>
    <n v="2877909.9"/>
    <x v="26"/>
    <x v="10"/>
    <n v="5"/>
    <n v="5"/>
    <s v="S. Castaneda, E. Garcia, J. Alvarez"/>
  </r>
  <r>
    <n v="4672"/>
    <x v="1685"/>
    <x v="1685"/>
    <n v="9"/>
    <x v="0"/>
    <x v="1"/>
    <x v="12"/>
    <x v="1685"/>
    <x v="12"/>
    <x v="59"/>
    <x v="2"/>
    <x v="1685"/>
    <x v="1126"/>
    <x v="1166"/>
    <n v="544285.9"/>
    <n v="2877942.5"/>
    <x v="26"/>
    <x v="9"/>
    <n v="30"/>
    <n v="30"/>
    <s v="S. Castaneda, E. Garcia, J. Alvarez"/>
  </r>
  <r>
    <n v="4673"/>
    <x v="1685"/>
    <x v="1685"/>
    <n v="9"/>
    <x v="0"/>
    <x v="1"/>
    <x v="12"/>
    <x v="1685"/>
    <x v="12"/>
    <x v="59"/>
    <x v="2"/>
    <x v="1685"/>
    <x v="1126"/>
    <x v="1166"/>
    <n v="544285.9"/>
    <n v="2877942.5"/>
    <x v="26"/>
    <x v="8"/>
    <n v="60"/>
    <n v="60"/>
    <s v="S. Castaneda, E. Garcia, J. Alvarez"/>
  </r>
  <r>
    <n v="4674"/>
    <x v="1686"/>
    <x v="1686"/>
    <n v="4"/>
    <x v="0"/>
    <x v="1"/>
    <x v="12"/>
    <x v="1686"/>
    <x v="12"/>
    <x v="16"/>
    <x v="0"/>
    <x v="1686"/>
    <x v="1128"/>
    <x v="1167"/>
    <n v="544255.69999999995"/>
    <n v="2878040.7"/>
    <x v="26"/>
    <x v="9"/>
    <n v="30"/>
    <n v="30"/>
    <s v="S. Castaneda, E. Garcia, J. Alvarez"/>
  </r>
  <r>
    <n v="4675"/>
    <x v="1687"/>
    <x v="1687"/>
    <n v="5"/>
    <x v="0"/>
    <x v="1"/>
    <x v="12"/>
    <x v="1687"/>
    <x v="12"/>
    <x v="16"/>
    <x v="1"/>
    <x v="1687"/>
    <x v="1129"/>
    <x v="1167"/>
    <n v="544277.19999999995"/>
    <n v="2878040.7"/>
    <x v="26"/>
    <x v="9"/>
    <n v="50"/>
    <n v="50"/>
    <s v="S. Castaneda, E. Garcia, J. Alvarez"/>
  </r>
  <r>
    <n v="4676"/>
    <x v="1687"/>
    <x v="1687"/>
    <n v="5"/>
    <x v="0"/>
    <x v="1"/>
    <x v="12"/>
    <x v="1687"/>
    <x v="12"/>
    <x v="16"/>
    <x v="1"/>
    <x v="1687"/>
    <x v="1129"/>
    <x v="1167"/>
    <n v="544277.19999999995"/>
    <n v="2878040.7"/>
    <x v="26"/>
    <x v="8"/>
    <n v="50"/>
    <n v="50"/>
    <s v="S. Castaneda, E. Garcia, J. Alvarez"/>
  </r>
  <r>
    <n v="4677"/>
    <x v="1688"/>
    <x v="1688"/>
    <n v="6"/>
    <x v="0"/>
    <x v="1"/>
    <x v="12"/>
    <x v="1688"/>
    <x v="12"/>
    <x v="16"/>
    <x v="2"/>
    <x v="1688"/>
    <x v="1128"/>
    <x v="1168"/>
    <n v="544255.69999999995"/>
    <n v="2878067.1"/>
    <x v="26"/>
    <x v="9"/>
    <n v="50"/>
    <n v="50"/>
    <s v="S. Castaneda, E. Garcia, J. Alvarez"/>
  </r>
  <r>
    <n v="4678"/>
    <x v="1688"/>
    <x v="1688"/>
    <n v="6"/>
    <x v="0"/>
    <x v="1"/>
    <x v="12"/>
    <x v="1688"/>
    <x v="12"/>
    <x v="16"/>
    <x v="2"/>
    <x v="1688"/>
    <x v="1128"/>
    <x v="1168"/>
    <n v="544255.69999999995"/>
    <n v="2878067.1"/>
    <x v="26"/>
    <x v="8"/>
    <n v="20"/>
    <n v="20"/>
    <s v="S. Castaneda, E. Garcia, J. Alvarez"/>
  </r>
  <r>
    <n v="4679"/>
    <x v="1689"/>
    <x v="1689"/>
    <n v="10"/>
    <x v="0"/>
    <x v="1"/>
    <x v="12"/>
    <x v="1689"/>
    <x v="12"/>
    <x v="73"/>
    <x v="0"/>
    <x v="1689"/>
    <x v="1130"/>
    <x v="1169"/>
    <n v="544306.30000000005"/>
    <n v="2877888.6"/>
    <x v="26"/>
    <x v="9"/>
    <n v="30"/>
    <n v="30"/>
    <s v="S. Castaneda, E. Garcia, J. Alvarez"/>
  </r>
  <r>
    <n v="4680"/>
    <x v="1689"/>
    <x v="1689"/>
    <n v="10"/>
    <x v="0"/>
    <x v="1"/>
    <x v="12"/>
    <x v="1689"/>
    <x v="12"/>
    <x v="73"/>
    <x v="0"/>
    <x v="1689"/>
    <x v="1130"/>
    <x v="1169"/>
    <n v="544306.30000000005"/>
    <n v="2877888.6"/>
    <x v="26"/>
    <x v="10"/>
    <n v="1"/>
    <n v="1"/>
    <s v="S. Castaneda, E. Garcia, J. Alvarez"/>
  </r>
  <r>
    <n v="4681"/>
    <x v="1689"/>
    <x v="1689"/>
    <n v="10"/>
    <x v="0"/>
    <x v="1"/>
    <x v="12"/>
    <x v="1689"/>
    <x v="12"/>
    <x v="73"/>
    <x v="0"/>
    <x v="1689"/>
    <x v="1130"/>
    <x v="1169"/>
    <n v="544306.30000000005"/>
    <n v="2877888.6"/>
    <x v="26"/>
    <x v="7"/>
    <n v="5"/>
    <n v="5"/>
    <s v="S. Castaneda, E. Garcia, J. Alvarez"/>
  </r>
  <r>
    <n v="4682"/>
    <x v="1690"/>
    <x v="1690"/>
    <n v="11"/>
    <x v="0"/>
    <x v="1"/>
    <x v="12"/>
    <x v="1690"/>
    <x v="12"/>
    <x v="73"/>
    <x v="1"/>
    <x v="1690"/>
    <x v="1131"/>
    <x v="1169"/>
    <n v="544331.5"/>
    <n v="2877888.6"/>
    <x v="26"/>
    <x v="9"/>
    <n v="10"/>
    <n v="10"/>
    <s v="S. Castaneda, E. Garcia, J. Alvarez"/>
  </r>
  <r>
    <n v="4683"/>
    <x v="1690"/>
    <x v="1690"/>
    <n v="11"/>
    <x v="0"/>
    <x v="1"/>
    <x v="12"/>
    <x v="1690"/>
    <x v="12"/>
    <x v="73"/>
    <x v="1"/>
    <x v="1690"/>
    <x v="1131"/>
    <x v="1169"/>
    <n v="544331.5"/>
    <n v="2877888.6"/>
    <x v="26"/>
    <x v="8"/>
    <n v="5"/>
    <n v="5"/>
    <s v="S. Castaneda, E. Garcia, J. Alvarez"/>
  </r>
  <r>
    <n v="4684"/>
    <x v="1690"/>
    <x v="1690"/>
    <n v="11"/>
    <x v="0"/>
    <x v="1"/>
    <x v="12"/>
    <x v="1690"/>
    <x v="12"/>
    <x v="73"/>
    <x v="1"/>
    <x v="1690"/>
    <x v="1131"/>
    <x v="1169"/>
    <n v="544331.5"/>
    <n v="2877888.6"/>
    <x v="26"/>
    <x v="12"/>
    <n v="10"/>
    <n v="10"/>
    <s v="S. Castaneda, E. Garcia, J. Alvarez"/>
  </r>
  <r>
    <n v="4685"/>
    <x v="1690"/>
    <x v="1690"/>
    <n v="11"/>
    <x v="0"/>
    <x v="1"/>
    <x v="12"/>
    <x v="1690"/>
    <x v="12"/>
    <x v="73"/>
    <x v="1"/>
    <x v="1690"/>
    <x v="1131"/>
    <x v="1169"/>
    <n v="544332"/>
    <n v="2877889"/>
    <x v="26"/>
    <x v="6"/>
    <n v="1"/>
    <n v="1"/>
    <s v="S. Castaneda, E. Garcia, J. Alvarez"/>
  </r>
  <r>
    <n v="4686"/>
    <x v="1691"/>
    <x v="1691"/>
    <n v="12"/>
    <x v="0"/>
    <x v="1"/>
    <x v="12"/>
    <x v="1691"/>
    <x v="12"/>
    <x v="73"/>
    <x v="2"/>
    <x v="1691"/>
    <x v="1130"/>
    <x v="1165"/>
    <n v="544306.30000000005"/>
    <n v="2877909.6"/>
    <x v="26"/>
    <x v="10"/>
    <n v="7"/>
    <n v="7"/>
    <s v="S. Castaneda, E. Garcia, J. Alvarez"/>
  </r>
  <r>
    <n v="4687"/>
    <x v="1691"/>
    <x v="1691"/>
    <n v="12"/>
    <x v="0"/>
    <x v="1"/>
    <x v="12"/>
    <x v="1691"/>
    <x v="12"/>
    <x v="73"/>
    <x v="2"/>
    <x v="1691"/>
    <x v="1130"/>
    <x v="1165"/>
    <n v="544306.30000000005"/>
    <n v="2877909.6"/>
    <x v="26"/>
    <x v="9"/>
    <n v="30"/>
    <n v="30"/>
    <s v="S. Castaneda, E. Garcia, J. Alvarez"/>
  </r>
  <r>
    <n v="4688"/>
    <x v="1692"/>
    <x v="1692"/>
    <n v="1"/>
    <x v="0"/>
    <x v="1"/>
    <x v="12"/>
    <x v="1692"/>
    <x v="12"/>
    <x v="17"/>
    <x v="0"/>
    <x v="1692"/>
    <x v="1121"/>
    <x v="1170"/>
    <n v="544195.4"/>
    <n v="2877979.3"/>
    <x v="26"/>
    <x v="9"/>
    <n v="5"/>
    <n v="5"/>
    <s v="S. Castaneda, E. Garcia, J. Alvarez"/>
  </r>
  <r>
    <n v="4689"/>
    <x v="1692"/>
    <x v="1692"/>
    <n v="1"/>
    <x v="0"/>
    <x v="1"/>
    <x v="12"/>
    <x v="1692"/>
    <x v="12"/>
    <x v="17"/>
    <x v="0"/>
    <x v="1692"/>
    <x v="1121"/>
    <x v="1170"/>
    <n v="544195.4"/>
    <n v="2877979.3"/>
    <x v="26"/>
    <x v="8"/>
    <n v="85"/>
    <n v="85"/>
    <s v="S. Castaneda, E. Garcia, J. Alvarez"/>
  </r>
  <r>
    <n v="4690"/>
    <x v="1693"/>
    <x v="1693"/>
    <n v="2"/>
    <x v="0"/>
    <x v="1"/>
    <x v="12"/>
    <x v="1693"/>
    <x v="12"/>
    <x v="17"/>
    <x v="1"/>
    <x v="1693"/>
    <x v="1132"/>
    <x v="1170"/>
    <n v="544207.5"/>
    <n v="2877979.3"/>
    <x v="26"/>
    <x v="9"/>
    <n v="10"/>
    <n v="10"/>
    <s v="S. Castaneda, E. Garcia, J. Alvarez"/>
  </r>
  <r>
    <n v="4691"/>
    <x v="1693"/>
    <x v="1693"/>
    <n v="2"/>
    <x v="0"/>
    <x v="1"/>
    <x v="12"/>
    <x v="1693"/>
    <x v="12"/>
    <x v="17"/>
    <x v="1"/>
    <x v="1693"/>
    <x v="1132"/>
    <x v="1170"/>
    <n v="544207.5"/>
    <n v="2877979.3"/>
    <x v="26"/>
    <x v="8"/>
    <n v="87"/>
    <n v="87"/>
    <s v="S. Castaneda, E. Garcia, J. Alvarez"/>
  </r>
  <r>
    <n v="4692"/>
    <x v="1693"/>
    <x v="1693"/>
    <n v="2"/>
    <x v="0"/>
    <x v="1"/>
    <x v="12"/>
    <x v="1693"/>
    <x v="12"/>
    <x v="17"/>
    <x v="1"/>
    <x v="1693"/>
    <x v="1132"/>
    <x v="1170"/>
    <n v="544207.5"/>
    <n v="2877979.3"/>
    <x v="26"/>
    <x v="17"/>
    <n v="3"/>
    <n v="3"/>
    <s v="S. Castaneda, E. Garcia, J. Alvarez"/>
  </r>
  <r>
    <n v="4693"/>
    <x v="1694"/>
    <x v="1694"/>
    <n v="3"/>
    <x v="0"/>
    <x v="1"/>
    <x v="12"/>
    <x v="1694"/>
    <x v="12"/>
    <x v="17"/>
    <x v="2"/>
    <x v="1694"/>
    <x v="1121"/>
    <x v="1171"/>
    <n v="544195.4"/>
    <n v="2877997.1"/>
    <x v="26"/>
    <x v="9"/>
    <n v="5"/>
    <n v="5"/>
    <s v="S. Castaneda, E. Garcia, J. Alvarez"/>
  </r>
  <r>
    <n v="4694"/>
    <x v="1694"/>
    <x v="1694"/>
    <n v="3"/>
    <x v="0"/>
    <x v="1"/>
    <x v="12"/>
    <x v="1694"/>
    <x v="12"/>
    <x v="17"/>
    <x v="2"/>
    <x v="1694"/>
    <x v="1121"/>
    <x v="1171"/>
    <n v="544195.4"/>
    <n v="2877997.1"/>
    <x v="26"/>
    <x v="17"/>
    <n v="20"/>
    <n v="20"/>
    <s v="S. Castaneda, E. Garcia, J. Alvarez"/>
  </r>
  <r>
    <n v="4695"/>
    <x v="1694"/>
    <x v="1694"/>
    <n v="3"/>
    <x v="0"/>
    <x v="1"/>
    <x v="12"/>
    <x v="1694"/>
    <x v="12"/>
    <x v="17"/>
    <x v="2"/>
    <x v="1694"/>
    <x v="1121"/>
    <x v="1171"/>
    <n v="544195.4"/>
    <n v="2877997.1"/>
    <x v="26"/>
    <x v="8"/>
    <n v="60"/>
    <n v="60"/>
    <s v="S. Castaneda, E. Garcia, J. Alvarez"/>
  </r>
  <r>
    <n v="4696"/>
    <x v="1695"/>
    <x v="1695"/>
    <n v="13"/>
    <x v="0"/>
    <x v="1"/>
    <x v="12"/>
    <x v="1695"/>
    <x v="12"/>
    <x v="18"/>
    <x v="0"/>
    <x v="1695"/>
    <x v="1132"/>
    <x v="1172"/>
    <n v="544208.4"/>
    <n v="2877855.5"/>
    <x v="26"/>
    <x v="9"/>
    <n v="25"/>
    <n v="25"/>
    <s v="S. Castaneda, E. Garcia, J. Alvarez"/>
  </r>
  <r>
    <n v="4697"/>
    <x v="1695"/>
    <x v="1695"/>
    <n v="13"/>
    <x v="0"/>
    <x v="1"/>
    <x v="12"/>
    <x v="1695"/>
    <x v="12"/>
    <x v="18"/>
    <x v="0"/>
    <x v="1695"/>
    <x v="1132"/>
    <x v="1172"/>
    <n v="544208.4"/>
    <n v="2877855.5"/>
    <x v="26"/>
    <x v="8"/>
    <n v="75"/>
    <n v="75"/>
    <s v="S. Castaneda, E. Garcia, J. Alvarez"/>
  </r>
  <r>
    <n v="4698"/>
    <x v="1696"/>
    <x v="1696"/>
    <n v="14"/>
    <x v="0"/>
    <x v="1"/>
    <x v="12"/>
    <x v="1696"/>
    <x v="12"/>
    <x v="18"/>
    <x v="1"/>
    <x v="1696"/>
    <x v="1133"/>
    <x v="1172"/>
    <n v="544211.5"/>
    <n v="2877855.5"/>
    <x v="26"/>
    <x v="9"/>
    <n v="15"/>
    <n v="15"/>
    <s v="S. Castaneda, E. Garcia, J. Alvarez"/>
  </r>
  <r>
    <n v="4699"/>
    <x v="1696"/>
    <x v="1696"/>
    <n v="14"/>
    <x v="0"/>
    <x v="1"/>
    <x v="12"/>
    <x v="1696"/>
    <x v="12"/>
    <x v="18"/>
    <x v="1"/>
    <x v="1696"/>
    <x v="1133"/>
    <x v="1172"/>
    <n v="544211.5"/>
    <n v="2877855.5"/>
    <x v="26"/>
    <x v="8"/>
    <n v="25"/>
    <n v="25"/>
    <s v="S. Castaneda, E. Garcia, J. Alvarez"/>
  </r>
  <r>
    <n v="4700"/>
    <x v="1697"/>
    <x v="1697"/>
    <n v="15"/>
    <x v="0"/>
    <x v="1"/>
    <x v="12"/>
    <x v="1697"/>
    <x v="12"/>
    <x v="18"/>
    <x v="2"/>
    <x v="1697"/>
    <x v="1132"/>
    <x v="1173"/>
    <n v="544208.4"/>
    <n v="2877882.9"/>
    <x v="26"/>
    <x v="9"/>
    <n v="30"/>
    <n v="30"/>
    <s v="S. Castaneda, E. Garcia, J. Alvarez"/>
  </r>
  <r>
    <n v="4701"/>
    <x v="1697"/>
    <x v="1697"/>
    <n v="15"/>
    <x v="0"/>
    <x v="1"/>
    <x v="12"/>
    <x v="1697"/>
    <x v="12"/>
    <x v="18"/>
    <x v="2"/>
    <x v="1697"/>
    <x v="1132"/>
    <x v="1173"/>
    <n v="544208.4"/>
    <n v="2877882.9"/>
    <x v="26"/>
    <x v="7"/>
    <n v="15"/>
    <n v="15"/>
    <s v="S. Castaneda, E. Garcia, J. Alvarez"/>
  </r>
  <r>
    <n v="4702"/>
    <x v="1697"/>
    <x v="1697"/>
    <n v="15"/>
    <x v="0"/>
    <x v="1"/>
    <x v="12"/>
    <x v="1697"/>
    <x v="12"/>
    <x v="18"/>
    <x v="2"/>
    <x v="1697"/>
    <x v="1132"/>
    <x v="1173"/>
    <n v="544208.4"/>
    <n v="2877882.9"/>
    <x v="26"/>
    <x v="17"/>
    <n v="5"/>
    <n v="5"/>
    <s v="S. Castaneda, E. Garcia, J. Alvarez"/>
  </r>
  <r>
    <n v="4703"/>
    <x v="1698"/>
    <x v="1698"/>
    <n v="58"/>
    <x v="0"/>
    <x v="1"/>
    <x v="12"/>
    <x v="1698"/>
    <x v="12"/>
    <x v="60"/>
    <x v="0"/>
    <x v="1698"/>
    <x v="1134"/>
    <x v="1174"/>
    <n v="542568.19999999995"/>
    <n v="2878752.7"/>
    <x v="27"/>
    <x v="9"/>
    <n v="5"/>
    <n v="5"/>
    <s v="S. Castaneda, B. Constant, J. Alvarez"/>
  </r>
  <r>
    <n v="4704"/>
    <x v="1698"/>
    <x v="1698"/>
    <n v="58"/>
    <x v="0"/>
    <x v="1"/>
    <x v="12"/>
    <x v="1698"/>
    <x v="12"/>
    <x v="60"/>
    <x v="0"/>
    <x v="1698"/>
    <x v="1134"/>
    <x v="1174"/>
    <n v="542568.19999999995"/>
    <n v="2878752.7"/>
    <x v="27"/>
    <x v="10"/>
    <n v="1"/>
    <n v="1"/>
    <s v="S. Castaneda, B. Constant, J. Alvarez"/>
  </r>
  <r>
    <n v="4705"/>
    <x v="1698"/>
    <x v="1698"/>
    <n v="58"/>
    <x v="0"/>
    <x v="1"/>
    <x v="12"/>
    <x v="1698"/>
    <x v="12"/>
    <x v="60"/>
    <x v="0"/>
    <x v="1698"/>
    <x v="1134"/>
    <x v="1174"/>
    <n v="542568.19999999995"/>
    <n v="2878752.7"/>
    <x v="27"/>
    <x v="12"/>
    <n v="1"/>
    <n v="1"/>
    <s v="S. Castaneda, B. Constant, J. Alvarez"/>
  </r>
  <r>
    <n v="4706"/>
    <x v="1698"/>
    <x v="1698"/>
    <n v="58"/>
    <x v="0"/>
    <x v="1"/>
    <x v="12"/>
    <x v="1698"/>
    <x v="12"/>
    <x v="60"/>
    <x v="0"/>
    <x v="1698"/>
    <x v="1134"/>
    <x v="1174"/>
    <n v="542568"/>
    <n v="2878753"/>
    <x v="27"/>
    <x v="8"/>
    <n v="30"/>
    <n v="30"/>
    <s v="S. Castaneda, B. Constant, J. Alvarez"/>
  </r>
  <r>
    <n v="4707"/>
    <x v="1699"/>
    <x v="1699"/>
    <n v="59"/>
    <x v="0"/>
    <x v="1"/>
    <x v="12"/>
    <x v="1699"/>
    <x v="12"/>
    <x v="60"/>
    <x v="1"/>
    <x v="1699"/>
    <x v="1135"/>
    <x v="1174"/>
    <n v="542597.1"/>
    <n v="2878752.7"/>
    <x v="27"/>
    <x v="9"/>
    <n v="15"/>
    <n v="15"/>
    <s v="S. Castaneda, B. Constant, J. Alvarez"/>
  </r>
  <r>
    <n v="4708"/>
    <x v="1699"/>
    <x v="1699"/>
    <n v="59"/>
    <x v="0"/>
    <x v="1"/>
    <x v="12"/>
    <x v="1699"/>
    <x v="12"/>
    <x v="60"/>
    <x v="1"/>
    <x v="1699"/>
    <x v="1135"/>
    <x v="1174"/>
    <n v="542597.1"/>
    <n v="2878752.7"/>
    <x v="27"/>
    <x v="10"/>
    <n v="1"/>
    <n v="1"/>
    <s v="S. Castaneda, B. Constant, J. Alvarez"/>
  </r>
  <r>
    <n v="4709"/>
    <x v="1699"/>
    <x v="1699"/>
    <n v="59"/>
    <x v="0"/>
    <x v="1"/>
    <x v="12"/>
    <x v="1699"/>
    <x v="12"/>
    <x v="60"/>
    <x v="1"/>
    <x v="1699"/>
    <x v="1135"/>
    <x v="1174"/>
    <n v="542597.1"/>
    <n v="2878752.7"/>
    <x v="27"/>
    <x v="8"/>
    <n v="30"/>
    <n v="30"/>
    <s v="S. Castaneda, B. Constant, J. Alvarez"/>
  </r>
  <r>
    <n v="4710"/>
    <x v="1700"/>
    <x v="1700"/>
    <n v="60"/>
    <x v="0"/>
    <x v="1"/>
    <x v="12"/>
    <x v="1700"/>
    <x v="12"/>
    <x v="60"/>
    <x v="2"/>
    <x v="1700"/>
    <x v="1134"/>
    <x v="1175"/>
    <n v="542568.19999999995"/>
    <n v="2878781.5"/>
    <x v="27"/>
    <x v="9"/>
    <n v="75"/>
    <n v="75"/>
    <s v="S. Castaneda, B. Constant, J. Alvarez"/>
  </r>
  <r>
    <n v="4711"/>
    <x v="1700"/>
    <x v="1700"/>
    <n v="60"/>
    <x v="0"/>
    <x v="1"/>
    <x v="12"/>
    <x v="1700"/>
    <x v="12"/>
    <x v="60"/>
    <x v="2"/>
    <x v="1700"/>
    <x v="1134"/>
    <x v="1175"/>
    <n v="542568.19999999995"/>
    <n v="2878781.5"/>
    <x v="27"/>
    <x v="8"/>
    <n v="25"/>
    <n v="25"/>
    <s v="S. Castaneda, B. Constant, J. Alvarez"/>
  </r>
  <r>
    <n v="4712"/>
    <x v="1701"/>
    <x v="1701"/>
    <n v="64"/>
    <x v="0"/>
    <x v="1"/>
    <x v="12"/>
    <x v="1701"/>
    <x v="12"/>
    <x v="61"/>
    <x v="0"/>
    <x v="1701"/>
    <x v="1136"/>
    <x v="1176"/>
    <n v="542639.5"/>
    <n v="2878832"/>
    <x v="27"/>
    <x v="10"/>
    <n v="5"/>
    <n v="5"/>
    <s v="S. Castaneda, B. Constant, J. Alvarez"/>
  </r>
  <r>
    <n v="4713"/>
    <x v="1701"/>
    <x v="1701"/>
    <n v="64"/>
    <x v="0"/>
    <x v="1"/>
    <x v="12"/>
    <x v="1701"/>
    <x v="12"/>
    <x v="61"/>
    <x v="0"/>
    <x v="1701"/>
    <x v="1136"/>
    <x v="1176"/>
    <n v="542639.5"/>
    <n v="2878832"/>
    <x v="27"/>
    <x v="9"/>
    <n v="20"/>
    <n v="20"/>
    <s v="S. Castaneda, B. Constant, J. Alvarez"/>
  </r>
  <r>
    <n v="4714"/>
    <x v="1701"/>
    <x v="1701"/>
    <n v="64"/>
    <x v="0"/>
    <x v="1"/>
    <x v="12"/>
    <x v="1701"/>
    <x v="12"/>
    <x v="61"/>
    <x v="0"/>
    <x v="1701"/>
    <x v="1136"/>
    <x v="1176"/>
    <n v="542639.5"/>
    <n v="2878832"/>
    <x v="27"/>
    <x v="8"/>
    <n v="5"/>
    <n v="5"/>
    <s v="S. Castaneda, B. Constant, J. Alvarez"/>
  </r>
  <r>
    <n v="4715"/>
    <x v="1702"/>
    <x v="1702"/>
    <n v="65"/>
    <x v="0"/>
    <x v="1"/>
    <x v="12"/>
    <x v="1702"/>
    <x v="12"/>
    <x v="61"/>
    <x v="1"/>
    <x v="1702"/>
    <x v="1137"/>
    <x v="1176"/>
    <n v="542673.5"/>
    <n v="2878832"/>
    <x v="27"/>
    <x v="9"/>
    <n v="10"/>
    <n v="10"/>
    <s v="S. Castaneda, B. Constant, J. Alvarez"/>
  </r>
  <r>
    <n v="4716"/>
    <x v="1702"/>
    <x v="1702"/>
    <n v="65"/>
    <x v="0"/>
    <x v="1"/>
    <x v="12"/>
    <x v="1702"/>
    <x v="12"/>
    <x v="61"/>
    <x v="1"/>
    <x v="1702"/>
    <x v="1137"/>
    <x v="1176"/>
    <n v="542673.5"/>
    <n v="2878832"/>
    <x v="27"/>
    <x v="17"/>
    <n v="5"/>
    <n v="5"/>
    <s v="S. Castaneda, B. Constant, J. Alvarez"/>
  </r>
  <r>
    <n v="4717"/>
    <x v="1702"/>
    <x v="1702"/>
    <n v="65"/>
    <x v="0"/>
    <x v="1"/>
    <x v="12"/>
    <x v="1702"/>
    <x v="12"/>
    <x v="61"/>
    <x v="1"/>
    <x v="1702"/>
    <x v="1137"/>
    <x v="1176"/>
    <n v="542673.5"/>
    <n v="2878832"/>
    <x v="27"/>
    <x v="8"/>
    <n v="15"/>
    <n v="15"/>
    <s v="S. Castaneda, B. Constant, J. Alvarez"/>
  </r>
  <r>
    <n v="4718"/>
    <x v="1702"/>
    <x v="1702"/>
    <n v="65"/>
    <x v="0"/>
    <x v="1"/>
    <x v="12"/>
    <x v="1702"/>
    <x v="12"/>
    <x v="61"/>
    <x v="1"/>
    <x v="1702"/>
    <x v="1137"/>
    <x v="1176"/>
    <n v="542674"/>
    <n v="2878832"/>
    <x v="27"/>
    <x v="51"/>
    <n v="1"/>
    <n v="1"/>
    <s v="S. Castaneda, B. Constant, J. Alvarez"/>
  </r>
  <r>
    <n v="4719"/>
    <x v="1703"/>
    <x v="1703"/>
    <n v="66"/>
    <x v="0"/>
    <x v="1"/>
    <x v="12"/>
    <x v="1703"/>
    <x v="12"/>
    <x v="61"/>
    <x v="2"/>
    <x v="1703"/>
    <x v="1136"/>
    <x v="1177"/>
    <n v="542639.5"/>
    <n v="2878845.4"/>
    <x v="27"/>
    <x v="9"/>
    <n v="25"/>
    <n v="25"/>
    <s v="S. Castaneda, B. Constant, J. Alvarez"/>
  </r>
  <r>
    <n v="4720"/>
    <x v="1703"/>
    <x v="1703"/>
    <n v="66"/>
    <x v="0"/>
    <x v="1"/>
    <x v="12"/>
    <x v="1703"/>
    <x v="12"/>
    <x v="61"/>
    <x v="2"/>
    <x v="1703"/>
    <x v="1136"/>
    <x v="1177"/>
    <n v="542639.5"/>
    <n v="2878845.4"/>
    <x v="27"/>
    <x v="8"/>
    <n v="40"/>
    <n v="40"/>
    <s v="S. Castaneda, B. Constant, J. Alvarez"/>
  </r>
  <r>
    <n v="4721"/>
    <x v="1704"/>
    <x v="1704"/>
    <n v="55"/>
    <x v="0"/>
    <x v="1"/>
    <x v="12"/>
    <x v="1704"/>
    <x v="12"/>
    <x v="74"/>
    <x v="0"/>
    <x v="1704"/>
    <x v="1138"/>
    <x v="1178"/>
    <n v="542588.1"/>
    <n v="2878716.4"/>
    <x v="27"/>
    <x v="8"/>
    <n v="50"/>
    <n v="50"/>
    <s v="S. Castaneda, B. Constant, J. Alvarez"/>
  </r>
  <r>
    <n v="4722"/>
    <x v="1705"/>
    <x v="1705"/>
    <n v="56"/>
    <x v="0"/>
    <x v="1"/>
    <x v="12"/>
    <x v="1705"/>
    <x v="12"/>
    <x v="74"/>
    <x v="1"/>
    <x v="1705"/>
    <x v="1139"/>
    <x v="1178"/>
    <n v="542606.1"/>
    <n v="2878716.4"/>
    <x v="27"/>
    <x v="9"/>
    <n v="5"/>
    <n v="5"/>
    <s v="S. Castaneda, B. Constant, J. Alvarez"/>
  </r>
  <r>
    <n v="4723"/>
    <x v="1705"/>
    <x v="1705"/>
    <n v="56"/>
    <x v="0"/>
    <x v="1"/>
    <x v="12"/>
    <x v="1705"/>
    <x v="12"/>
    <x v="74"/>
    <x v="1"/>
    <x v="1705"/>
    <x v="1139"/>
    <x v="1178"/>
    <n v="542606.1"/>
    <n v="2878716.4"/>
    <x v="27"/>
    <x v="7"/>
    <n v="12"/>
    <n v="12"/>
    <s v="S. Castaneda, B. Constant, J. Alvarez"/>
  </r>
  <r>
    <n v="4724"/>
    <x v="1706"/>
    <x v="1706"/>
    <n v="57"/>
    <x v="0"/>
    <x v="1"/>
    <x v="12"/>
    <x v="1706"/>
    <x v="12"/>
    <x v="74"/>
    <x v="2"/>
    <x v="1706"/>
    <x v="1138"/>
    <x v="1179"/>
    <n v="542588.1"/>
    <n v="2878730.8"/>
    <x v="27"/>
    <x v="7"/>
    <n v="10"/>
    <n v="10"/>
    <s v="S. Castaneda, B. Constant, J. Alvarez"/>
  </r>
  <r>
    <n v="4725"/>
    <x v="1706"/>
    <x v="1706"/>
    <n v="57"/>
    <x v="0"/>
    <x v="1"/>
    <x v="12"/>
    <x v="1706"/>
    <x v="12"/>
    <x v="74"/>
    <x v="2"/>
    <x v="1706"/>
    <x v="1138"/>
    <x v="1179"/>
    <n v="542588.1"/>
    <n v="2878730.8"/>
    <x v="27"/>
    <x v="9"/>
    <n v="1"/>
    <n v="1"/>
    <s v="S. Castaneda, B. Constant, J. Alvarez"/>
  </r>
  <r>
    <n v="4726"/>
    <x v="1707"/>
    <x v="1707"/>
    <n v="61"/>
    <x v="0"/>
    <x v="1"/>
    <x v="12"/>
    <x v="1707"/>
    <x v="12"/>
    <x v="62"/>
    <x v="0"/>
    <x v="1707"/>
    <x v="1140"/>
    <x v="1180"/>
    <n v="542443.80000000005"/>
    <n v="2878760.2"/>
    <x v="27"/>
    <x v="7"/>
    <n v="10"/>
    <n v="10"/>
    <s v="S. Castaneda, B. Constant, J. Alvarez"/>
  </r>
  <r>
    <n v="4727"/>
    <x v="1708"/>
    <x v="1708"/>
    <n v="62"/>
    <x v="0"/>
    <x v="1"/>
    <x v="12"/>
    <x v="1708"/>
    <x v="12"/>
    <x v="62"/>
    <x v="1"/>
    <x v="1708"/>
    <x v="1141"/>
    <x v="1180"/>
    <n v="542459.30000000005"/>
    <n v="2878760.2"/>
    <x v="27"/>
    <x v="7"/>
    <n v="20"/>
    <n v="20"/>
    <s v="S. Castaneda, B. Constant, J. Alvarez"/>
  </r>
  <r>
    <n v="4728"/>
    <x v="1708"/>
    <x v="1708"/>
    <n v="62"/>
    <x v="0"/>
    <x v="1"/>
    <x v="12"/>
    <x v="1708"/>
    <x v="12"/>
    <x v="62"/>
    <x v="1"/>
    <x v="1708"/>
    <x v="1141"/>
    <x v="1180"/>
    <n v="542459.30000000005"/>
    <n v="2878760.2"/>
    <x v="27"/>
    <x v="9"/>
    <n v="15"/>
    <n v="15"/>
    <s v="S. Castaneda, B. Constant, J. Alvarez"/>
  </r>
  <r>
    <n v="4729"/>
    <x v="1709"/>
    <x v="1709"/>
    <n v="63"/>
    <x v="0"/>
    <x v="1"/>
    <x v="12"/>
    <x v="1709"/>
    <x v="12"/>
    <x v="62"/>
    <x v="2"/>
    <x v="1709"/>
    <x v="1140"/>
    <x v="1181"/>
    <n v="542443.80000000005"/>
    <n v="2878795.2"/>
    <x v="27"/>
    <x v="9"/>
    <n v="15"/>
    <n v="15"/>
    <s v="S. Castaneda, B. Constant, J. Alvarez"/>
  </r>
  <r>
    <n v="4730"/>
    <x v="1709"/>
    <x v="1709"/>
    <n v="63"/>
    <x v="0"/>
    <x v="1"/>
    <x v="12"/>
    <x v="1709"/>
    <x v="12"/>
    <x v="62"/>
    <x v="2"/>
    <x v="1709"/>
    <x v="1140"/>
    <x v="1181"/>
    <n v="542443.80000000005"/>
    <n v="2878795.2"/>
    <x v="27"/>
    <x v="8"/>
    <n v="20"/>
    <n v="20"/>
    <s v="S. Castaneda, B. Constant, J. Alvarez"/>
  </r>
  <r>
    <n v="4731"/>
    <x v="1710"/>
    <x v="1710"/>
    <n v="52"/>
    <x v="0"/>
    <x v="1"/>
    <x v="12"/>
    <x v="1710"/>
    <x v="12"/>
    <x v="63"/>
    <x v="0"/>
    <x v="1710"/>
    <x v="1142"/>
    <x v="1182"/>
    <n v="542512.80000000005"/>
    <n v="2878568"/>
    <x v="27"/>
    <x v="9"/>
    <n v="50"/>
    <n v="50"/>
    <s v="S. Castaneda, B. Constant, J. Alvarez"/>
  </r>
  <r>
    <n v="4732"/>
    <x v="1710"/>
    <x v="1710"/>
    <n v="52"/>
    <x v="0"/>
    <x v="1"/>
    <x v="12"/>
    <x v="1710"/>
    <x v="12"/>
    <x v="63"/>
    <x v="0"/>
    <x v="1710"/>
    <x v="1142"/>
    <x v="1182"/>
    <n v="542512.80000000005"/>
    <n v="2878568"/>
    <x v="27"/>
    <x v="8"/>
    <n v="15"/>
    <n v="15"/>
    <s v="S. Castaneda, B. Constant, J. Alvarez"/>
  </r>
  <r>
    <n v="4733"/>
    <x v="1710"/>
    <x v="1710"/>
    <n v="52"/>
    <x v="0"/>
    <x v="1"/>
    <x v="12"/>
    <x v="1710"/>
    <x v="12"/>
    <x v="63"/>
    <x v="0"/>
    <x v="1710"/>
    <x v="1142"/>
    <x v="1182"/>
    <n v="542512.80000000005"/>
    <n v="2878568"/>
    <x v="27"/>
    <x v="7"/>
    <n v="1"/>
    <n v="1"/>
    <s v="S. Castaneda, B. Constant, J. Alvarez"/>
  </r>
  <r>
    <n v="4734"/>
    <x v="1711"/>
    <x v="1711"/>
    <n v="53"/>
    <x v="0"/>
    <x v="1"/>
    <x v="12"/>
    <x v="1711"/>
    <x v="12"/>
    <x v="63"/>
    <x v="1"/>
    <x v="1711"/>
    <x v="1143"/>
    <x v="1182"/>
    <n v="542543"/>
    <n v="2878568"/>
    <x v="27"/>
    <x v="9"/>
    <n v="5"/>
    <n v="5"/>
    <s v="S. Castaneda, B. Constant, J. Alvarez"/>
  </r>
  <r>
    <n v="4735"/>
    <x v="1711"/>
    <x v="1711"/>
    <n v="53"/>
    <x v="0"/>
    <x v="1"/>
    <x v="12"/>
    <x v="1711"/>
    <x v="12"/>
    <x v="63"/>
    <x v="1"/>
    <x v="1711"/>
    <x v="1143"/>
    <x v="1182"/>
    <n v="542543"/>
    <n v="2878568"/>
    <x v="27"/>
    <x v="8"/>
    <n v="50"/>
    <n v="50"/>
    <s v="S. Castaneda, B. Constant, J. Alvarez"/>
  </r>
  <r>
    <n v="4736"/>
    <x v="1712"/>
    <x v="1712"/>
    <n v="54"/>
    <x v="0"/>
    <x v="1"/>
    <x v="12"/>
    <x v="1712"/>
    <x v="12"/>
    <x v="63"/>
    <x v="2"/>
    <x v="1712"/>
    <x v="1142"/>
    <x v="1183"/>
    <n v="542512.80000000005"/>
    <n v="2878575.8"/>
    <x v="27"/>
    <x v="9"/>
    <n v="5"/>
    <n v="5"/>
    <s v="S. Castaneda, B. Constant, J. Alvarez"/>
  </r>
  <r>
    <n v="4737"/>
    <x v="1712"/>
    <x v="1712"/>
    <n v="54"/>
    <x v="0"/>
    <x v="1"/>
    <x v="12"/>
    <x v="1712"/>
    <x v="12"/>
    <x v="63"/>
    <x v="2"/>
    <x v="1712"/>
    <x v="1142"/>
    <x v="1183"/>
    <n v="542512.80000000005"/>
    <n v="2878575.8"/>
    <x v="27"/>
    <x v="7"/>
    <n v="1"/>
    <n v="1"/>
    <s v="S. Castaneda, B. Constant, J. Alvarez"/>
  </r>
  <r>
    <n v="4738"/>
    <x v="1712"/>
    <x v="1712"/>
    <n v="54"/>
    <x v="0"/>
    <x v="1"/>
    <x v="12"/>
    <x v="1712"/>
    <x v="12"/>
    <x v="63"/>
    <x v="2"/>
    <x v="1712"/>
    <x v="1142"/>
    <x v="1183"/>
    <n v="542512.80000000005"/>
    <n v="2878575.8"/>
    <x v="27"/>
    <x v="8"/>
    <n v="80"/>
    <n v="80"/>
    <s v="S. Castaneda, B. Constant, J. Alvarez"/>
  </r>
  <r>
    <n v="4739"/>
    <x v="1713"/>
    <x v="1713"/>
    <n v="46"/>
    <x v="0"/>
    <x v="1"/>
    <x v="12"/>
    <x v="1713"/>
    <x v="12"/>
    <x v="21"/>
    <x v="0"/>
    <x v="1713"/>
    <x v="1144"/>
    <x v="1184"/>
    <n v="543016.30000000005"/>
    <n v="2878300.9"/>
    <x v="27"/>
    <x v="9"/>
    <n v="25"/>
    <n v="25"/>
    <s v="S. Castaneda, B. Constant, J. Alvarez"/>
  </r>
  <r>
    <n v="4740"/>
    <x v="1713"/>
    <x v="1713"/>
    <n v="46"/>
    <x v="0"/>
    <x v="1"/>
    <x v="12"/>
    <x v="1713"/>
    <x v="12"/>
    <x v="21"/>
    <x v="0"/>
    <x v="1713"/>
    <x v="1144"/>
    <x v="1184"/>
    <n v="543016.30000000005"/>
    <n v="2878300.9"/>
    <x v="27"/>
    <x v="7"/>
    <n v="1"/>
    <n v="1"/>
    <s v="S. Castaneda, B. Constant, J. Alvarez"/>
  </r>
  <r>
    <n v="4741"/>
    <x v="1713"/>
    <x v="1713"/>
    <n v="46"/>
    <x v="0"/>
    <x v="1"/>
    <x v="12"/>
    <x v="1713"/>
    <x v="12"/>
    <x v="21"/>
    <x v="0"/>
    <x v="1713"/>
    <x v="1144"/>
    <x v="1184"/>
    <n v="543016.30000000005"/>
    <n v="2878300.9"/>
    <x v="27"/>
    <x v="12"/>
    <n v="1"/>
    <n v="1"/>
    <s v="S. Castaneda, B. Constant, J. Alvarez"/>
  </r>
  <r>
    <n v="4742"/>
    <x v="1714"/>
    <x v="1714"/>
    <n v="47"/>
    <x v="0"/>
    <x v="1"/>
    <x v="12"/>
    <x v="1714"/>
    <x v="12"/>
    <x v="21"/>
    <x v="1"/>
    <x v="1714"/>
    <x v="1145"/>
    <x v="1184"/>
    <n v="543044.80000000005"/>
    <n v="2878300.9"/>
    <x v="27"/>
    <x v="9"/>
    <n v="30"/>
    <n v="30"/>
    <s v="S. Castaneda, B. Constant, J. Alvarez"/>
  </r>
  <r>
    <n v="4743"/>
    <x v="1714"/>
    <x v="1714"/>
    <n v="47"/>
    <x v="0"/>
    <x v="1"/>
    <x v="12"/>
    <x v="1714"/>
    <x v="12"/>
    <x v="21"/>
    <x v="1"/>
    <x v="1714"/>
    <x v="1145"/>
    <x v="1184"/>
    <n v="543044.80000000005"/>
    <n v="2878300.9"/>
    <x v="27"/>
    <x v="7"/>
    <n v="10"/>
    <n v="10"/>
    <s v="S. Castaneda, B. Constant, J. Alvarez"/>
  </r>
  <r>
    <n v="4744"/>
    <x v="1714"/>
    <x v="1714"/>
    <n v="47"/>
    <x v="0"/>
    <x v="1"/>
    <x v="12"/>
    <x v="1714"/>
    <x v="12"/>
    <x v="21"/>
    <x v="1"/>
    <x v="1714"/>
    <x v="1145"/>
    <x v="1184"/>
    <n v="543044.80000000005"/>
    <n v="2878300.9"/>
    <x v="27"/>
    <x v="8"/>
    <n v="5"/>
    <n v="5"/>
    <s v="S. Castaneda, B. Constant, J. Alvarez"/>
  </r>
  <r>
    <n v="4745"/>
    <x v="1715"/>
    <x v="1715"/>
    <n v="48"/>
    <x v="0"/>
    <x v="1"/>
    <x v="12"/>
    <x v="1715"/>
    <x v="12"/>
    <x v="21"/>
    <x v="2"/>
    <x v="1715"/>
    <x v="1144"/>
    <x v="1185"/>
    <n v="543016.30000000005"/>
    <n v="2878323.8"/>
    <x v="27"/>
    <x v="7"/>
    <n v="15"/>
    <n v="15"/>
    <s v="S. Castaneda, B. Constant, J. Alvarez"/>
  </r>
  <r>
    <n v="4746"/>
    <x v="1716"/>
    <x v="1716"/>
    <n v="49"/>
    <x v="0"/>
    <x v="1"/>
    <x v="12"/>
    <x v="1716"/>
    <x v="12"/>
    <x v="64"/>
    <x v="0"/>
    <x v="1716"/>
    <x v="1146"/>
    <x v="1186"/>
    <n v="542881.4"/>
    <n v="2878416.6"/>
    <x v="27"/>
    <x v="9"/>
    <n v="10"/>
    <n v="10"/>
    <s v="S. Castaneda, B. Constant, J. Alvarez"/>
  </r>
  <r>
    <n v="4747"/>
    <x v="1716"/>
    <x v="1716"/>
    <n v="49"/>
    <x v="0"/>
    <x v="1"/>
    <x v="12"/>
    <x v="1716"/>
    <x v="12"/>
    <x v="64"/>
    <x v="0"/>
    <x v="1716"/>
    <x v="1146"/>
    <x v="1186"/>
    <n v="542881.4"/>
    <n v="2878416.6"/>
    <x v="27"/>
    <x v="7"/>
    <n v="5"/>
    <n v="5"/>
    <s v="S. Castaneda, B. Constant, J. Alvarez"/>
  </r>
  <r>
    <n v="4748"/>
    <x v="1717"/>
    <x v="1717"/>
    <n v="50"/>
    <x v="0"/>
    <x v="1"/>
    <x v="12"/>
    <x v="1717"/>
    <x v="12"/>
    <x v="64"/>
    <x v="1"/>
    <x v="1717"/>
    <x v="1147"/>
    <x v="1186"/>
    <n v="542914.9"/>
    <n v="2878416.6"/>
    <x v="27"/>
    <x v="9"/>
    <n v="65"/>
    <n v="65"/>
    <s v="S. Castaneda, B. Constant, J. Alvarez"/>
  </r>
  <r>
    <n v="4749"/>
    <x v="1717"/>
    <x v="1717"/>
    <n v="50"/>
    <x v="0"/>
    <x v="1"/>
    <x v="12"/>
    <x v="1717"/>
    <x v="12"/>
    <x v="64"/>
    <x v="1"/>
    <x v="1717"/>
    <x v="1147"/>
    <x v="1186"/>
    <n v="542914.9"/>
    <n v="2878416.6"/>
    <x v="27"/>
    <x v="8"/>
    <n v="35"/>
    <n v="35"/>
    <s v="S. Castaneda, B. Constant, J. Alvarez"/>
  </r>
  <r>
    <n v="4750"/>
    <x v="1718"/>
    <x v="1718"/>
    <n v="51"/>
    <x v="0"/>
    <x v="1"/>
    <x v="12"/>
    <x v="1718"/>
    <x v="12"/>
    <x v="64"/>
    <x v="2"/>
    <x v="1718"/>
    <x v="1146"/>
    <x v="1187"/>
    <n v="542881.4"/>
    <n v="2878447.5"/>
    <x v="27"/>
    <x v="9"/>
    <n v="60"/>
    <n v="60"/>
    <s v="S. Castaneda, B. Constant, J. Alvarez"/>
  </r>
  <r>
    <n v="4751"/>
    <x v="1718"/>
    <x v="1718"/>
    <n v="51"/>
    <x v="0"/>
    <x v="1"/>
    <x v="12"/>
    <x v="1718"/>
    <x v="12"/>
    <x v="64"/>
    <x v="2"/>
    <x v="1718"/>
    <x v="1146"/>
    <x v="1187"/>
    <n v="542881.4"/>
    <n v="2878447.5"/>
    <x v="27"/>
    <x v="8"/>
    <n v="40"/>
    <n v="40"/>
    <s v="S. Castaneda, B. Constant, J. Alvarez"/>
  </r>
  <r>
    <n v="4752"/>
    <x v="1719"/>
    <x v="1719"/>
    <n v="43"/>
    <x v="0"/>
    <x v="1"/>
    <x v="12"/>
    <x v="1719"/>
    <x v="12"/>
    <x v="65"/>
    <x v="0"/>
    <x v="1719"/>
    <x v="1148"/>
    <x v="1188"/>
    <n v="542965.80000000005"/>
    <n v="2878210.3"/>
    <x v="27"/>
    <x v="9"/>
    <n v="10"/>
    <n v="10"/>
    <s v="S. Castaneda, B. Constant, J. Alvarez"/>
  </r>
  <r>
    <n v="4753"/>
    <x v="1719"/>
    <x v="1719"/>
    <n v="43"/>
    <x v="0"/>
    <x v="1"/>
    <x v="12"/>
    <x v="1719"/>
    <x v="12"/>
    <x v="65"/>
    <x v="0"/>
    <x v="1719"/>
    <x v="1148"/>
    <x v="1188"/>
    <n v="542965.80000000005"/>
    <n v="2878210.3"/>
    <x v="27"/>
    <x v="8"/>
    <n v="15"/>
    <n v="15"/>
    <s v="S. Castaneda, B. Constant, J. Alvarez"/>
  </r>
  <r>
    <n v="4754"/>
    <x v="1720"/>
    <x v="1720"/>
    <n v="44"/>
    <x v="0"/>
    <x v="1"/>
    <x v="12"/>
    <x v="1720"/>
    <x v="12"/>
    <x v="65"/>
    <x v="1"/>
    <x v="1720"/>
    <x v="1149"/>
    <x v="1188"/>
    <n v="542995.9"/>
    <n v="2878210.3"/>
    <x v="27"/>
    <x v="9"/>
    <n v="25"/>
    <n v="25"/>
    <s v="S. Castaneda, B. Constant, J. Alvarez"/>
  </r>
  <r>
    <n v="4755"/>
    <x v="1720"/>
    <x v="1720"/>
    <n v="44"/>
    <x v="0"/>
    <x v="1"/>
    <x v="12"/>
    <x v="1720"/>
    <x v="12"/>
    <x v="65"/>
    <x v="1"/>
    <x v="1720"/>
    <x v="1149"/>
    <x v="1188"/>
    <n v="542995.9"/>
    <n v="2878210.3"/>
    <x v="27"/>
    <x v="8"/>
    <n v="45"/>
    <n v="45"/>
    <s v="S. Castaneda, B. Constant, J. Alvarez"/>
  </r>
  <r>
    <n v="4756"/>
    <x v="1721"/>
    <x v="1721"/>
    <n v="45"/>
    <x v="0"/>
    <x v="1"/>
    <x v="12"/>
    <x v="1721"/>
    <x v="12"/>
    <x v="65"/>
    <x v="2"/>
    <x v="1721"/>
    <x v="1148"/>
    <x v="1189"/>
    <n v="542965.80000000005"/>
    <n v="2878218.1"/>
    <x v="27"/>
    <x v="9"/>
    <n v="10"/>
    <n v="10"/>
    <s v="S. Castaneda, B. Constant, J. Alvarez"/>
  </r>
  <r>
    <n v="4757"/>
    <x v="1722"/>
    <x v="1722"/>
    <n v="22"/>
    <x v="0"/>
    <x v="1"/>
    <x v="12"/>
    <x v="1722"/>
    <x v="12"/>
    <x v="75"/>
    <x v="0"/>
    <x v="1722"/>
    <x v="1150"/>
    <x v="1190"/>
    <n v="543619"/>
    <n v="2879128"/>
    <x v="27"/>
    <x v="9"/>
    <n v="15"/>
    <n v="15"/>
    <s v="S. Castaneda, B. Constant, J. Alvarez"/>
  </r>
  <r>
    <n v="4758"/>
    <x v="1723"/>
    <x v="1723"/>
    <n v="23"/>
    <x v="0"/>
    <x v="1"/>
    <x v="12"/>
    <x v="1723"/>
    <x v="12"/>
    <x v="75"/>
    <x v="1"/>
    <x v="1723"/>
    <x v="1151"/>
    <x v="1190"/>
    <n v="543648.30000000005"/>
    <n v="2879128"/>
    <x v="27"/>
    <x v="9"/>
    <n v="20"/>
    <n v="20"/>
    <s v="S. Castaneda, B. Constant, J. Alvarez"/>
  </r>
  <r>
    <n v="4759"/>
    <x v="1723"/>
    <x v="1723"/>
    <n v="23"/>
    <x v="0"/>
    <x v="1"/>
    <x v="12"/>
    <x v="1723"/>
    <x v="12"/>
    <x v="75"/>
    <x v="1"/>
    <x v="1723"/>
    <x v="1151"/>
    <x v="1190"/>
    <n v="543648.30000000005"/>
    <n v="2879128"/>
    <x v="27"/>
    <x v="8"/>
    <n v="10"/>
    <n v="10"/>
    <s v="S. Castaneda, B. Constant, J. Alvarez"/>
  </r>
  <r>
    <n v="4760"/>
    <x v="1724"/>
    <x v="1724"/>
    <n v="24"/>
    <x v="0"/>
    <x v="1"/>
    <x v="12"/>
    <x v="1724"/>
    <x v="12"/>
    <x v="75"/>
    <x v="2"/>
    <x v="1724"/>
    <x v="1150"/>
    <x v="1191"/>
    <n v="543619"/>
    <n v="2879139.4"/>
    <x v="27"/>
    <x v="9"/>
    <n v="30"/>
    <n v="30"/>
    <s v="S. Castaneda, B. Constant, J. Alvarez"/>
  </r>
  <r>
    <n v="4761"/>
    <x v="1724"/>
    <x v="1724"/>
    <n v="24"/>
    <x v="0"/>
    <x v="1"/>
    <x v="12"/>
    <x v="1724"/>
    <x v="12"/>
    <x v="75"/>
    <x v="2"/>
    <x v="1724"/>
    <x v="1150"/>
    <x v="1191"/>
    <n v="543619"/>
    <n v="2879139.4"/>
    <x v="27"/>
    <x v="8"/>
    <n v="30"/>
    <n v="30"/>
    <s v="S. Castaneda, B. Constant, J. Alvarez"/>
  </r>
  <r>
    <n v="4762"/>
    <x v="1725"/>
    <x v="1725"/>
    <n v="25"/>
    <x v="0"/>
    <x v="1"/>
    <x v="12"/>
    <x v="1725"/>
    <x v="12"/>
    <x v="22"/>
    <x v="0"/>
    <x v="1725"/>
    <x v="1152"/>
    <x v="1192"/>
    <n v="543715.69999999995"/>
    <n v="2879209.9"/>
    <x v="27"/>
    <x v="8"/>
    <n v="80"/>
    <n v="80"/>
    <s v="S. Castaneda, B. Constant, J. Alvarez"/>
  </r>
  <r>
    <n v="4763"/>
    <x v="1726"/>
    <x v="1726"/>
    <n v="26"/>
    <x v="0"/>
    <x v="1"/>
    <x v="12"/>
    <x v="1726"/>
    <x v="12"/>
    <x v="22"/>
    <x v="1"/>
    <x v="1726"/>
    <x v="1153"/>
    <x v="1192"/>
    <n v="543734"/>
    <n v="2879209.9"/>
    <x v="27"/>
    <x v="9"/>
    <n v="45"/>
    <n v="45"/>
    <s v="S. Castaneda, B. Constant, J. Alvarez"/>
  </r>
  <r>
    <n v="4764"/>
    <x v="1726"/>
    <x v="1726"/>
    <n v="26"/>
    <x v="0"/>
    <x v="1"/>
    <x v="12"/>
    <x v="1726"/>
    <x v="12"/>
    <x v="22"/>
    <x v="1"/>
    <x v="1726"/>
    <x v="1153"/>
    <x v="1192"/>
    <n v="543734"/>
    <n v="2879209.9"/>
    <x v="27"/>
    <x v="8"/>
    <n v="15"/>
    <n v="15"/>
    <s v="S. Castaneda, B. Constant, J. Alvarez"/>
  </r>
  <r>
    <n v="4765"/>
    <x v="1727"/>
    <x v="1727"/>
    <n v="27"/>
    <x v="0"/>
    <x v="1"/>
    <x v="12"/>
    <x v="1727"/>
    <x v="12"/>
    <x v="22"/>
    <x v="2"/>
    <x v="1727"/>
    <x v="1152"/>
    <x v="1193"/>
    <n v="543715.69999999995"/>
    <n v="2879221.4"/>
    <x v="27"/>
    <x v="8"/>
    <n v="50"/>
    <n v="50"/>
    <s v="S. Castaneda, B. Constant, J. Alvarez"/>
  </r>
  <r>
    <n v="4766"/>
    <x v="1728"/>
    <x v="1728"/>
    <n v="19"/>
    <x v="0"/>
    <x v="1"/>
    <x v="12"/>
    <x v="1728"/>
    <x v="12"/>
    <x v="24"/>
    <x v="0"/>
    <x v="1728"/>
    <x v="1154"/>
    <x v="1194"/>
    <n v="543472.80000000005"/>
    <n v="2879214.9"/>
    <x v="27"/>
    <x v="9"/>
    <n v="10"/>
    <n v="10"/>
    <s v="S. Castaneda, B. Constant, J. Alvarez"/>
  </r>
  <r>
    <n v="4767"/>
    <x v="1728"/>
    <x v="1728"/>
    <n v="19"/>
    <x v="0"/>
    <x v="1"/>
    <x v="12"/>
    <x v="1728"/>
    <x v="12"/>
    <x v="24"/>
    <x v="0"/>
    <x v="1728"/>
    <x v="1154"/>
    <x v="1194"/>
    <n v="543472.80000000005"/>
    <n v="2879214.9"/>
    <x v="27"/>
    <x v="8"/>
    <n v="75"/>
    <n v="75"/>
    <s v="S. Castaneda, B. Constant, J. Alvarez"/>
  </r>
  <r>
    <n v="4768"/>
    <x v="1728"/>
    <x v="1728"/>
    <n v="19"/>
    <x v="0"/>
    <x v="1"/>
    <x v="12"/>
    <x v="1728"/>
    <x v="12"/>
    <x v="24"/>
    <x v="0"/>
    <x v="1728"/>
    <x v="1154"/>
    <x v="1194"/>
    <n v="543472.80000000005"/>
    <n v="2879214.9"/>
    <x v="27"/>
    <x v="17"/>
    <n v="10"/>
    <n v="10"/>
    <s v="S. Castaneda, B. Constant, J. Alvarez"/>
  </r>
  <r>
    <n v="4769"/>
    <x v="1729"/>
    <x v="1729"/>
    <n v="20"/>
    <x v="0"/>
    <x v="1"/>
    <x v="12"/>
    <x v="1729"/>
    <x v="12"/>
    <x v="24"/>
    <x v="1"/>
    <x v="1729"/>
    <x v="1155"/>
    <x v="1194"/>
    <n v="543479.69999999995"/>
    <n v="2879214.9"/>
    <x v="27"/>
    <x v="9"/>
    <n v="20"/>
    <n v="20"/>
    <s v="S. Castaneda, B. Constant, J. Alvarez"/>
  </r>
  <r>
    <n v="4770"/>
    <x v="1729"/>
    <x v="1729"/>
    <n v="20"/>
    <x v="0"/>
    <x v="1"/>
    <x v="12"/>
    <x v="1729"/>
    <x v="12"/>
    <x v="24"/>
    <x v="1"/>
    <x v="1729"/>
    <x v="1155"/>
    <x v="1194"/>
    <n v="543479.69999999995"/>
    <n v="2879214.9"/>
    <x v="27"/>
    <x v="8"/>
    <n v="20"/>
    <n v="20"/>
    <s v="S. Castaneda, B. Constant, J. Alvarez"/>
  </r>
  <r>
    <n v="4771"/>
    <x v="1729"/>
    <x v="1729"/>
    <n v="20"/>
    <x v="0"/>
    <x v="1"/>
    <x v="12"/>
    <x v="1729"/>
    <x v="12"/>
    <x v="24"/>
    <x v="1"/>
    <x v="1729"/>
    <x v="1155"/>
    <x v="1194"/>
    <n v="543479.69999999995"/>
    <n v="2879214.9"/>
    <x v="27"/>
    <x v="7"/>
    <n v="45"/>
    <n v="45"/>
    <s v="S. Castaneda, B. Constant, J. Alvarez"/>
  </r>
  <r>
    <n v="4772"/>
    <x v="1730"/>
    <x v="1730"/>
    <n v="21"/>
    <x v="0"/>
    <x v="1"/>
    <x v="12"/>
    <x v="1730"/>
    <x v="12"/>
    <x v="24"/>
    <x v="2"/>
    <x v="1730"/>
    <x v="1154"/>
    <x v="1195"/>
    <n v="543472.80000000005"/>
    <n v="2879235"/>
    <x v="27"/>
    <x v="9"/>
    <n v="35"/>
    <n v="35"/>
    <s v="S. Castaneda, B. Constant, J. Alvarez"/>
  </r>
  <r>
    <n v="4773"/>
    <x v="1730"/>
    <x v="1730"/>
    <n v="21"/>
    <x v="0"/>
    <x v="1"/>
    <x v="12"/>
    <x v="1730"/>
    <x v="12"/>
    <x v="24"/>
    <x v="2"/>
    <x v="1730"/>
    <x v="1154"/>
    <x v="1195"/>
    <n v="543472.80000000005"/>
    <n v="2879235"/>
    <x v="27"/>
    <x v="8"/>
    <n v="40"/>
    <n v="40"/>
    <s v="S. Castaneda, B. Constant, J. Alvarez"/>
  </r>
  <r>
    <n v="4774"/>
    <x v="1731"/>
    <x v="1731"/>
    <n v="28"/>
    <x v="0"/>
    <x v="1"/>
    <x v="12"/>
    <x v="1731"/>
    <x v="12"/>
    <x v="26"/>
    <x v="0"/>
    <x v="1731"/>
    <x v="1156"/>
    <x v="1196"/>
    <n v="543959.80000000005"/>
    <n v="2878798.1"/>
    <x v="27"/>
    <x v="9"/>
    <n v="50"/>
    <n v="50"/>
    <s v="S. Castaneda, B. Constant, J. Alvarez"/>
  </r>
  <r>
    <n v="4775"/>
    <x v="1731"/>
    <x v="1731"/>
    <n v="28"/>
    <x v="0"/>
    <x v="1"/>
    <x v="12"/>
    <x v="1731"/>
    <x v="12"/>
    <x v="26"/>
    <x v="0"/>
    <x v="1731"/>
    <x v="1156"/>
    <x v="1196"/>
    <n v="543959.80000000005"/>
    <n v="2878798.1"/>
    <x v="27"/>
    <x v="8"/>
    <n v="15"/>
    <n v="15"/>
    <s v="S. Castaneda, B. Constant, J. Alvarez"/>
  </r>
  <r>
    <n v="4776"/>
    <x v="1732"/>
    <x v="1732"/>
    <n v="29"/>
    <x v="0"/>
    <x v="1"/>
    <x v="12"/>
    <x v="1732"/>
    <x v="12"/>
    <x v="26"/>
    <x v="1"/>
    <x v="1732"/>
    <x v="1122"/>
    <x v="1196"/>
    <n v="543985"/>
    <n v="2878798.1"/>
    <x v="27"/>
    <x v="12"/>
    <n v="5"/>
    <n v="5"/>
    <s v="S. Castaneda, B. Constant, J. Alvarez"/>
  </r>
  <r>
    <n v="4777"/>
    <x v="1733"/>
    <x v="1733"/>
    <n v="30"/>
    <x v="0"/>
    <x v="1"/>
    <x v="12"/>
    <x v="1733"/>
    <x v="12"/>
    <x v="26"/>
    <x v="2"/>
    <x v="1733"/>
    <x v="1156"/>
    <x v="1197"/>
    <n v="543959.80000000005"/>
    <n v="2878824.2"/>
    <x v="27"/>
    <x v="12"/>
    <n v="10"/>
    <n v="10"/>
    <s v="S. Castaneda, B. Constant, J. Alvarez"/>
  </r>
  <r>
    <n v="4778"/>
    <x v="1733"/>
    <x v="1733"/>
    <n v="30"/>
    <x v="0"/>
    <x v="1"/>
    <x v="12"/>
    <x v="1733"/>
    <x v="12"/>
    <x v="26"/>
    <x v="2"/>
    <x v="1733"/>
    <x v="1156"/>
    <x v="1197"/>
    <n v="543959.80000000005"/>
    <n v="2878824.2"/>
    <x v="27"/>
    <x v="9"/>
    <n v="70"/>
    <n v="70"/>
    <s v="S. Castaneda, B. Constant, J. Alvarez"/>
  </r>
  <r>
    <n v="4779"/>
    <x v="1734"/>
    <x v="1734"/>
    <n v="31"/>
    <x v="0"/>
    <x v="1"/>
    <x v="12"/>
    <x v="1734"/>
    <x v="12"/>
    <x v="66"/>
    <x v="0"/>
    <x v="1734"/>
    <x v="1157"/>
    <x v="1198"/>
    <n v="543981.9"/>
    <n v="2878566.6"/>
    <x v="27"/>
    <x v="9"/>
    <n v="20"/>
    <n v="20"/>
    <s v="S. Castaneda, B. Constant, J. Alvarez"/>
  </r>
  <r>
    <n v="4780"/>
    <x v="1734"/>
    <x v="1734"/>
    <n v="31"/>
    <x v="0"/>
    <x v="1"/>
    <x v="12"/>
    <x v="1734"/>
    <x v="12"/>
    <x v="66"/>
    <x v="0"/>
    <x v="1734"/>
    <x v="1157"/>
    <x v="1198"/>
    <n v="543981.9"/>
    <n v="2878566.6"/>
    <x v="27"/>
    <x v="8"/>
    <n v="30"/>
    <n v="30"/>
    <s v="S. Castaneda, B. Constant, J. Alvarez"/>
  </r>
  <r>
    <n v="4781"/>
    <x v="1735"/>
    <x v="1735"/>
    <n v="32"/>
    <x v="0"/>
    <x v="1"/>
    <x v="12"/>
    <x v="1735"/>
    <x v="12"/>
    <x v="66"/>
    <x v="1"/>
    <x v="1735"/>
    <x v="1158"/>
    <x v="1198"/>
    <n v="544010.19999999995"/>
    <n v="2878566.6"/>
    <x v="27"/>
    <x v="7"/>
    <n v="8"/>
    <n v="8"/>
    <s v="S. Castaneda, B. Constant, J. Alvarez"/>
  </r>
  <r>
    <n v="4782"/>
    <x v="1736"/>
    <x v="1736"/>
    <n v="33"/>
    <x v="0"/>
    <x v="1"/>
    <x v="12"/>
    <x v="1736"/>
    <x v="12"/>
    <x v="66"/>
    <x v="2"/>
    <x v="1736"/>
    <x v="1157"/>
    <x v="1199"/>
    <n v="543981.9"/>
    <n v="2878581.1"/>
    <x v="27"/>
    <x v="9"/>
    <n v="15"/>
    <n v="15"/>
    <s v="S. Castaneda, B. Constant, J. Alvarez"/>
  </r>
  <r>
    <n v="4783"/>
    <x v="1736"/>
    <x v="1736"/>
    <n v="33"/>
    <x v="0"/>
    <x v="1"/>
    <x v="12"/>
    <x v="1736"/>
    <x v="12"/>
    <x v="66"/>
    <x v="2"/>
    <x v="1736"/>
    <x v="1157"/>
    <x v="1199"/>
    <n v="543981.9"/>
    <n v="2878581.1"/>
    <x v="27"/>
    <x v="8"/>
    <n v="40"/>
    <n v="40"/>
    <s v="S. Castaneda, B. Constant, J. Alvarez"/>
  </r>
  <r>
    <n v="4784"/>
    <x v="1737"/>
    <x v="1737"/>
    <n v="4"/>
    <x v="0"/>
    <x v="1"/>
    <x v="12"/>
    <x v="1737"/>
    <x v="12"/>
    <x v="28"/>
    <x v="0"/>
    <x v="1737"/>
    <x v="1159"/>
    <x v="1200"/>
    <n v="542349.30000000005"/>
    <n v="2879426"/>
    <x v="27"/>
    <x v="9"/>
    <n v="40"/>
    <n v="40"/>
    <s v="S. Castaneda, B. Constant, J. Alvarez"/>
  </r>
  <r>
    <n v="4785"/>
    <x v="1737"/>
    <x v="1737"/>
    <n v="4"/>
    <x v="0"/>
    <x v="1"/>
    <x v="12"/>
    <x v="1737"/>
    <x v="12"/>
    <x v="28"/>
    <x v="0"/>
    <x v="1737"/>
    <x v="1159"/>
    <x v="1200"/>
    <n v="542349.30000000005"/>
    <n v="2879426"/>
    <x v="27"/>
    <x v="6"/>
    <n v="1"/>
    <n v="1"/>
    <s v="S. Castaneda, B. Constant, J. Alvarez"/>
  </r>
  <r>
    <n v="4786"/>
    <x v="1737"/>
    <x v="1737"/>
    <n v="4"/>
    <x v="0"/>
    <x v="1"/>
    <x v="12"/>
    <x v="1737"/>
    <x v="12"/>
    <x v="28"/>
    <x v="0"/>
    <x v="1737"/>
    <x v="1159"/>
    <x v="1200"/>
    <n v="542349.30000000005"/>
    <n v="2879426"/>
    <x v="27"/>
    <x v="8"/>
    <n v="10"/>
    <n v="10"/>
    <s v="S. Castaneda, B. Constant, J. Alvarez"/>
  </r>
  <r>
    <n v="4787"/>
    <x v="1738"/>
    <x v="1738"/>
    <n v="5"/>
    <x v="0"/>
    <x v="1"/>
    <x v="12"/>
    <x v="1738"/>
    <x v="12"/>
    <x v="28"/>
    <x v="1"/>
    <x v="1738"/>
    <x v="1160"/>
    <x v="1200"/>
    <n v="542368.9"/>
    <n v="2879426"/>
    <x v="27"/>
    <x v="9"/>
    <n v="10"/>
    <n v="10"/>
    <s v="S. Castaneda, B. Constant, J. Alvarez"/>
  </r>
  <r>
    <n v="4788"/>
    <x v="1738"/>
    <x v="1738"/>
    <n v="5"/>
    <x v="0"/>
    <x v="1"/>
    <x v="12"/>
    <x v="1738"/>
    <x v="12"/>
    <x v="28"/>
    <x v="1"/>
    <x v="1738"/>
    <x v="1160"/>
    <x v="1200"/>
    <n v="542368.9"/>
    <n v="2879426"/>
    <x v="27"/>
    <x v="8"/>
    <n v="30"/>
    <n v="30"/>
    <s v="S. Castaneda, B. Constant, J. Alvarez"/>
  </r>
  <r>
    <n v="4789"/>
    <x v="1739"/>
    <x v="1739"/>
    <n v="6"/>
    <x v="0"/>
    <x v="1"/>
    <x v="12"/>
    <x v="1739"/>
    <x v="12"/>
    <x v="28"/>
    <x v="2"/>
    <x v="1739"/>
    <x v="1159"/>
    <x v="1201"/>
    <n v="542349.30000000005"/>
    <n v="2879460.6"/>
    <x v="27"/>
    <x v="8"/>
    <n v="20"/>
    <n v="20"/>
    <s v="S. Castaneda, B. Constant, J. Alvarez"/>
  </r>
  <r>
    <n v="4790"/>
    <x v="1740"/>
    <x v="1740"/>
    <n v="10"/>
    <x v="0"/>
    <x v="1"/>
    <x v="12"/>
    <x v="1740"/>
    <x v="12"/>
    <x v="78"/>
    <x v="0"/>
    <x v="1740"/>
    <x v="1161"/>
    <x v="1202"/>
    <n v="542405.4"/>
    <n v="2879597.6"/>
    <x v="27"/>
    <x v="10"/>
    <n v="1"/>
    <n v="1"/>
    <s v="S. Castaneda, B. Constant, J. Alvarez"/>
  </r>
  <r>
    <n v="4791"/>
    <x v="1740"/>
    <x v="1740"/>
    <n v="10"/>
    <x v="0"/>
    <x v="1"/>
    <x v="12"/>
    <x v="1740"/>
    <x v="12"/>
    <x v="78"/>
    <x v="0"/>
    <x v="1740"/>
    <x v="1161"/>
    <x v="1202"/>
    <n v="542405.4"/>
    <n v="2879597.6"/>
    <x v="27"/>
    <x v="9"/>
    <n v="15"/>
    <n v="15"/>
    <s v="S. Castaneda, B. Constant, J. Alvarez"/>
  </r>
  <r>
    <n v="4792"/>
    <x v="1740"/>
    <x v="1740"/>
    <n v="10"/>
    <x v="0"/>
    <x v="1"/>
    <x v="12"/>
    <x v="1740"/>
    <x v="12"/>
    <x v="78"/>
    <x v="0"/>
    <x v="1740"/>
    <x v="1161"/>
    <x v="1202"/>
    <n v="542405.4"/>
    <n v="2879597.6"/>
    <x v="27"/>
    <x v="8"/>
    <n v="75"/>
    <n v="75"/>
    <s v="S. Castaneda, B. Constant, J. Alvarez"/>
  </r>
  <r>
    <n v="4793"/>
    <x v="1741"/>
    <x v="1741"/>
    <n v="11"/>
    <x v="0"/>
    <x v="1"/>
    <x v="12"/>
    <x v="1741"/>
    <x v="12"/>
    <x v="78"/>
    <x v="1"/>
    <x v="1741"/>
    <x v="1162"/>
    <x v="1202"/>
    <n v="542423.69999999995"/>
    <n v="2879597.6"/>
    <x v="27"/>
    <x v="12"/>
    <n v="11"/>
    <n v="11"/>
    <s v="S. Castaneda, B. Constant, J. Alvarez"/>
  </r>
  <r>
    <n v="4794"/>
    <x v="1741"/>
    <x v="1741"/>
    <n v="11"/>
    <x v="0"/>
    <x v="1"/>
    <x v="12"/>
    <x v="1741"/>
    <x v="12"/>
    <x v="78"/>
    <x v="1"/>
    <x v="1741"/>
    <x v="1162"/>
    <x v="1202"/>
    <n v="542423.69999999995"/>
    <n v="2879597.6"/>
    <x v="27"/>
    <x v="9"/>
    <n v="15"/>
    <n v="15"/>
    <s v="S. Castaneda, B. Constant, J. Alvarez"/>
  </r>
  <r>
    <n v="4795"/>
    <x v="1741"/>
    <x v="1741"/>
    <n v="11"/>
    <x v="0"/>
    <x v="1"/>
    <x v="12"/>
    <x v="1741"/>
    <x v="12"/>
    <x v="78"/>
    <x v="1"/>
    <x v="1741"/>
    <x v="1162"/>
    <x v="1202"/>
    <n v="542423.69999999995"/>
    <n v="2879597.6"/>
    <x v="27"/>
    <x v="8"/>
    <n v="35"/>
    <n v="35"/>
    <s v="S. Castaneda, B. Constant, J. Alvarez"/>
  </r>
  <r>
    <n v="4796"/>
    <x v="1742"/>
    <x v="1742"/>
    <n v="12"/>
    <x v="0"/>
    <x v="1"/>
    <x v="12"/>
    <x v="1742"/>
    <x v="12"/>
    <x v="78"/>
    <x v="2"/>
    <x v="1742"/>
    <x v="1161"/>
    <x v="1203"/>
    <n v="542405.4"/>
    <n v="2879623.6"/>
    <x v="27"/>
    <x v="9"/>
    <n v="40"/>
    <n v="40"/>
    <s v="S. Castaneda, B. Constant, J. Alvarez"/>
  </r>
  <r>
    <n v="4797"/>
    <x v="1742"/>
    <x v="1742"/>
    <n v="12"/>
    <x v="0"/>
    <x v="1"/>
    <x v="12"/>
    <x v="1742"/>
    <x v="12"/>
    <x v="78"/>
    <x v="2"/>
    <x v="1742"/>
    <x v="1161"/>
    <x v="1203"/>
    <n v="542405.4"/>
    <n v="2879623.6"/>
    <x v="27"/>
    <x v="17"/>
    <n v="5"/>
    <n v="5"/>
    <s v="S. Castaneda, B. Constant, J. Alvarez"/>
  </r>
  <r>
    <n v="4798"/>
    <x v="1743"/>
    <x v="1743"/>
    <n v="7"/>
    <x v="0"/>
    <x v="1"/>
    <x v="12"/>
    <x v="1743"/>
    <x v="12"/>
    <x v="29"/>
    <x v="0"/>
    <x v="1743"/>
    <x v="1163"/>
    <x v="1204"/>
    <n v="542267"/>
    <n v="2879561.4"/>
    <x v="27"/>
    <x v="12"/>
    <n v="12"/>
    <n v="12"/>
    <s v="S. Castaneda, B. Constant, J. Alvarez"/>
  </r>
  <r>
    <n v="4799"/>
    <x v="1743"/>
    <x v="1743"/>
    <n v="7"/>
    <x v="0"/>
    <x v="1"/>
    <x v="12"/>
    <x v="1743"/>
    <x v="12"/>
    <x v="29"/>
    <x v="0"/>
    <x v="1743"/>
    <x v="1163"/>
    <x v="1204"/>
    <n v="542267"/>
    <n v="2879561.4"/>
    <x v="27"/>
    <x v="9"/>
    <n v="12"/>
    <n v="12"/>
    <s v="S. Castaneda, B. Constant, J. Alvarez"/>
  </r>
  <r>
    <n v="4800"/>
    <x v="1744"/>
    <x v="1744"/>
    <n v="8"/>
    <x v="0"/>
    <x v="1"/>
    <x v="12"/>
    <x v="1744"/>
    <x v="12"/>
    <x v="29"/>
    <x v="1"/>
    <x v="1744"/>
    <x v="1164"/>
    <x v="1204"/>
    <n v="542287.80000000005"/>
    <n v="2879561.4"/>
    <x v="27"/>
    <x v="9"/>
    <n v="30"/>
    <n v="30"/>
    <s v="S. Castaneda, B. Constant, J. Alvarez"/>
  </r>
  <r>
    <n v="4801"/>
    <x v="1744"/>
    <x v="1744"/>
    <n v="8"/>
    <x v="0"/>
    <x v="1"/>
    <x v="12"/>
    <x v="1744"/>
    <x v="12"/>
    <x v="29"/>
    <x v="1"/>
    <x v="1744"/>
    <x v="1164"/>
    <x v="1204"/>
    <n v="542287.80000000005"/>
    <n v="2879561.4"/>
    <x v="27"/>
    <x v="8"/>
    <n v="15"/>
    <n v="15"/>
    <s v="S. Castaneda, B. Constant, J. Alvarez"/>
  </r>
  <r>
    <n v="4802"/>
    <x v="1745"/>
    <x v="1745"/>
    <n v="9"/>
    <x v="0"/>
    <x v="1"/>
    <x v="12"/>
    <x v="1745"/>
    <x v="12"/>
    <x v="29"/>
    <x v="2"/>
    <x v="1745"/>
    <x v="1163"/>
    <x v="1205"/>
    <n v="542267"/>
    <n v="2879588"/>
    <x v="27"/>
    <x v="7"/>
    <n v="55"/>
    <n v="55"/>
    <s v="S. Castaneda, B. Constant, J. Alvarez"/>
  </r>
  <r>
    <n v="4803"/>
    <x v="1746"/>
    <x v="1746"/>
    <n v="1"/>
    <x v="0"/>
    <x v="1"/>
    <x v="12"/>
    <x v="1746"/>
    <x v="12"/>
    <x v="30"/>
    <x v="0"/>
    <x v="1746"/>
    <x v="1165"/>
    <x v="1206"/>
    <n v="542298.5"/>
    <n v="2879323.3"/>
    <x v="27"/>
    <x v="9"/>
    <n v="40"/>
    <n v="40"/>
    <s v="S. Castaneda, B. Constant, J. Alvarez"/>
  </r>
  <r>
    <n v="4804"/>
    <x v="1746"/>
    <x v="1746"/>
    <n v="1"/>
    <x v="0"/>
    <x v="1"/>
    <x v="12"/>
    <x v="1746"/>
    <x v="12"/>
    <x v="30"/>
    <x v="0"/>
    <x v="1746"/>
    <x v="1165"/>
    <x v="1206"/>
    <n v="542298.5"/>
    <n v="2879323.3"/>
    <x v="27"/>
    <x v="8"/>
    <n v="5"/>
    <n v="5"/>
    <s v="S. Castaneda, B. Constant, J. Alvarez"/>
  </r>
  <r>
    <n v="4805"/>
    <x v="1747"/>
    <x v="1747"/>
    <n v="2"/>
    <x v="0"/>
    <x v="1"/>
    <x v="12"/>
    <x v="1747"/>
    <x v="12"/>
    <x v="30"/>
    <x v="1"/>
    <x v="1747"/>
    <x v="1166"/>
    <x v="1206"/>
    <n v="542312.5"/>
    <n v="2879323.3"/>
    <x v="27"/>
    <x v="9"/>
    <n v="20"/>
    <n v="20"/>
    <s v="S. Castaneda, B. Constant, J. Alvarez"/>
  </r>
  <r>
    <n v="4806"/>
    <x v="1747"/>
    <x v="1747"/>
    <n v="2"/>
    <x v="0"/>
    <x v="1"/>
    <x v="12"/>
    <x v="1747"/>
    <x v="12"/>
    <x v="30"/>
    <x v="1"/>
    <x v="1747"/>
    <x v="1166"/>
    <x v="1206"/>
    <n v="542312.5"/>
    <n v="2879323.3"/>
    <x v="27"/>
    <x v="8"/>
    <n v="50"/>
    <n v="50"/>
    <s v="S. Castaneda, B. Constant, J. Alvarez"/>
  </r>
  <r>
    <n v="4807"/>
    <x v="1748"/>
    <x v="1748"/>
    <n v="3"/>
    <x v="0"/>
    <x v="1"/>
    <x v="12"/>
    <x v="1748"/>
    <x v="12"/>
    <x v="30"/>
    <x v="2"/>
    <x v="1748"/>
    <x v="1165"/>
    <x v="1207"/>
    <n v="542298.5"/>
    <n v="2879344.4"/>
    <x v="27"/>
    <x v="9"/>
    <n v="50"/>
    <n v="50"/>
    <s v="S. Castaneda, B. Constant, J. Alvarez"/>
  </r>
  <r>
    <n v="4808"/>
    <x v="1748"/>
    <x v="1748"/>
    <n v="3"/>
    <x v="0"/>
    <x v="1"/>
    <x v="12"/>
    <x v="1748"/>
    <x v="12"/>
    <x v="30"/>
    <x v="2"/>
    <x v="1748"/>
    <x v="1165"/>
    <x v="1207"/>
    <n v="542298.5"/>
    <n v="2879344.4"/>
    <x v="27"/>
    <x v="8"/>
    <n v="40"/>
    <n v="40"/>
    <s v="S. Castaneda, B. Constant, J. Alvarez"/>
  </r>
  <r>
    <n v="4809"/>
    <x v="1748"/>
    <x v="1748"/>
    <n v="3"/>
    <x v="0"/>
    <x v="1"/>
    <x v="12"/>
    <x v="1748"/>
    <x v="12"/>
    <x v="30"/>
    <x v="2"/>
    <x v="1748"/>
    <x v="1165"/>
    <x v="1207"/>
    <n v="542298.5"/>
    <n v="2879344.4"/>
    <x v="27"/>
    <x v="17"/>
    <n v="1"/>
    <n v="1"/>
    <s v="S. Castaneda, B. Constant, J. Alvarez"/>
  </r>
  <r>
    <n v="4810"/>
    <x v="1749"/>
    <x v="1749"/>
    <n v="16"/>
    <x v="0"/>
    <x v="1"/>
    <x v="12"/>
    <x v="1749"/>
    <x v="12"/>
    <x v="31"/>
    <x v="0"/>
    <x v="1749"/>
    <x v="1167"/>
    <x v="1208"/>
    <n v="542912.80000000005"/>
    <n v="2879530.8"/>
    <x v="27"/>
    <x v="9"/>
    <n v="12"/>
    <n v="12"/>
    <s v="S. Castaneda, B. Constant, J. Alvarez"/>
  </r>
  <r>
    <n v="4811"/>
    <x v="1749"/>
    <x v="1749"/>
    <n v="16"/>
    <x v="0"/>
    <x v="1"/>
    <x v="12"/>
    <x v="1749"/>
    <x v="12"/>
    <x v="31"/>
    <x v="0"/>
    <x v="1749"/>
    <x v="1167"/>
    <x v="1208"/>
    <n v="542912.80000000005"/>
    <n v="2879530.8"/>
    <x v="27"/>
    <x v="8"/>
    <n v="80"/>
    <n v="80"/>
    <s v="S. Castaneda, B. Constant, J. Alvarez"/>
  </r>
  <r>
    <n v="4812"/>
    <x v="1750"/>
    <x v="1750"/>
    <n v="17"/>
    <x v="0"/>
    <x v="1"/>
    <x v="12"/>
    <x v="1750"/>
    <x v="12"/>
    <x v="31"/>
    <x v="1"/>
    <x v="1750"/>
    <x v="1168"/>
    <x v="1208"/>
    <n v="542945.5"/>
    <n v="2879530.8"/>
    <x v="27"/>
    <x v="8"/>
    <n v="50"/>
    <n v="50"/>
    <s v="S. Castaneda, B. Constant, J. Alvarez"/>
  </r>
  <r>
    <n v="4813"/>
    <x v="1751"/>
    <x v="1751"/>
    <n v="18"/>
    <x v="0"/>
    <x v="1"/>
    <x v="12"/>
    <x v="1751"/>
    <x v="12"/>
    <x v="31"/>
    <x v="2"/>
    <x v="1751"/>
    <x v="1167"/>
    <x v="1209"/>
    <n v="542912.80000000005"/>
    <n v="2879555"/>
    <x v="27"/>
    <x v="9"/>
    <n v="12"/>
    <n v="12"/>
    <s v="S. Castaneda, B. Constant, J. Alvarez"/>
  </r>
  <r>
    <n v="4814"/>
    <x v="1751"/>
    <x v="1751"/>
    <n v="18"/>
    <x v="0"/>
    <x v="1"/>
    <x v="12"/>
    <x v="1751"/>
    <x v="12"/>
    <x v="31"/>
    <x v="2"/>
    <x v="1751"/>
    <x v="1167"/>
    <x v="1209"/>
    <n v="542912.80000000005"/>
    <n v="2879555"/>
    <x v="27"/>
    <x v="8"/>
    <n v="30"/>
    <n v="30"/>
    <s v="S. Castaneda, B. Constant, J. Alvarez"/>
  </r>
  <r>
    <n v="4815"/>
    <x v="1752"/>
    <x v="1752"/>
    <n v="13"/>
    <x v="0"/>
    <x v="1"/>
    <x v="12"/>
    <x v="1752"/>
    <x v="12"/>
    <x v="33"/>
    <x v="0"/>
    <x v="1752"/>
    <x v="1169"/>
    <x v="1210"/>
    <n v="542836.30000000005"/>
    <n v="2879469.1"/>
    <x v="27"/>
    <x v="11"/>
    <n v="2"/>
    <n v="2"/>
    <s v="S. Castaneda, B. Constant, J. Alvarez"/>
  </r>
  <r>
    <n v="4816"/>
    <x v="1752"/>
    <x v="1752"/>
    <n v="13"/>
    <x v="0"/>
    <x v="1"/>
    <x v="12"/>
    <x v="1752"/>
    <x v="12"/>
    <x v="33"/>
    <x v="0"/>
    <x v="1752"/>
    <x v="1169"/>
    <x v="1210"/>
    <n v="542836.30000000005"/>
    <n v="2879469.1"/>
    <x v="27"/>
    <x v="7"/>
    <n v="60"/>
    <n v="60"/>
    <s v="S. Castaneda, B. Constant, J. Alvarez"/>
  </r>
  <r>
    <n v="4817"/>
    <x v="1753"/>
    <x v="1753"/>
    <n v="14"/>
    <x v="0"/>
    <x v="1"/>
    <x v="12"/>
    <x v="1753"/>
    <x v="12"/>
    <x v="33"/>
    <x v="1"/>
    <x v="1753"/>
    <x v="1170"/>
    <x v="1210"/>
    <n v="542850.6"/>
    <n v="2879469.1"/>
    <x v="27"/>
    <x v="9"/>
    <n v="30"/>
    <n v="30"/>
    <s v="S. Castaneda, B. Constant, J. Alvarez"/>
  </r>
  <r>
    <n v="4818"/>
    <x v="1754"/>
    <x v="1754"/>
    <n v="15"/>
    <x v="0"/>
    <x v="1"/>
    <x v="12"/>
    <x v="1754"/>
    <x v="12"/>
    <x v="33"/>
    <x v="2"/>
    <x v="1754"/>
    <x v="1169"/>
    <x v="1211"/>
    <n v="542836.30000000005"/>
    <n v="2879479.3"/>
    <x v="27"/>
    <x v="7"/>
    <n v="20"/>
    <n v="20"/>
    <s v="S. Castaneda, B. Constant, J. Alvarez"/>
  </r>
  <r>
    <n v="4819"/>
    <x v="1754"/>
    <x v="1754"/>
    <n v="15"/>
    <x v="0"/>
    <x v="1"/>
    <x v="12"/>
    <x v="1754"/>
    <x v="12"/>
    <x v="33"/>
    <x v="2"/>
    <x v="1754"/>
    <x v="1169"/>
    <x v="1211"/>
    <n v="542836.30000000005"/>
    <n v="2879479.3"/>
    <x v="27"/>
    <x v="9"/>
    <n v="7"/>
    <n v="7"/>
    <s v="S. Castaneda, B. Constant, J. Alvarez"/>
  </r>
  <r>
    <n v="4820"/>
    <x v="1754"/>
    <x v="1754"/>
    <n v="15"/>
    <x v="0"/>
    <x v="1"/>
    <x v="12"/>
    <x v="1754"/>
    <x v="12"/>
    <x v="33"/>
    <x v="2"/>
    <x v="1754"/>
    <x v="1169"/>
    <x v="1211"/>
    <n v="542836.30000000005"/>
    <n v="2879479.3"/>
    <x v="27"/>
    <x v="8"/>
    <n v="30"/>
    <n v="30"/>
    <s v="S. Castaneda, B. Constant, J. Alvarez"/>
  </r>
  <r>
    <n v="4821"/>
    <x v="1754"/>
    <x v="1754"/>
    <n v="15"/>
    <x v="0"/>
    <x v="1"/>
    <x v="12"/>
    <x v="1754"/>
    <x v="12"/>
    <x v="33"/>
    <x v="2"/>
    <x v="1754"/>
    <x v="1169"/>
    <x v="1211"/>
    <n v="542836"/>
    <n v="2879479"/>
    <x v="27"/>
    <x v="17"/>
    <n v="1"/>
    <n v="1"/>
    <s v="S. Castaneda, B. Constant, J. Alvare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820EB-F464-440A-8F3C-F12CB2CD6C77}" name="PivotTable1" cacheId="2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H1777" firstHeaderRow="1" firstDataRow="2" firstDataCol="13"/>
  <pivotFields count="21">
    <pivotField compact="0" outline="0" showAll="0" defaultSubtotal="0"/>
    <pivotField axis="axisRow" compact="0" outline="0" showAll="0" defaultSubtotal="0">
      <items count="1755">
        <item x="108"/>
        <item x="109"/>
        <item x="110"/>
        <item x="105"/>
        <item x="106"/>
        <item x="107"/>
        <item x="102"/>
        <item x="103"/>
        <item x="104"/>
        <item x="120"/>
        <item x="121"/>
        <item x="122"/>
        <item x="123"/>
        <item x="124"/>
        <item x="125"/>
        <item x="87"/>
        <item x="88"/>
        <item x="89"/>
        <item x="84"/>
        <item x="85"/>
        <item x="86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57"/>
        <item x="58"/>
        <item x="59"/>
        <item x="60"/>
        <item x="61"/>
        <item x="62"/>
        <item x="63"/>
        <item x="64"/>
        <item x="65"/>
        <item x="72"/>
        <item x="73"/>
        <item x="74"/>
        <item x="69"/>
        <item x="70"/>
        <item x="71"/>
        <item x="66"/>
        <item x="67"/>
        <item x="68"/>
        <item x="81"/>
        <item x="82"/>
        <item x="83"/>
        <item x="75"/>
        <item x="76"/>
        <item x="77"/>
        <item x="78"/>
        <item x="79"/>
        <item x="80"/>
        <item x="117"/>
        <item x="118"/>
        <item x="119"/>
        <item x="114"/>
        <item x="115"/>
        <item x="116"/>
        <item x="111"/>
        <item x="112"/>
        <item x="113"/>
        <item x="3"/>
        <item x="4"/>
        <item x="5"/>
        <item x="6"/>
        <item x="7"/>
        <item x="8"/>
        <item x="0"/>
        <item x="1"/>
        <item x="2"/>
        <item x="33"/>
        <item x="34"/>
        <item x="35"/>
        <item x="30"/>
        <item x="31"/>
        <item x="32"/>
        <item x="36"/>
        <item x="37"/>
        <item x="38"/>
        <item x="132"/>
        <item x="133"/>
        <item x="134"/>
        <item x="9"/>
        <item x="10"/>
        <item x="11"/>
        <item x="27"/>
        <item x="28"/>
        <item x="29"/>
        <item x="21"/>
        <item x="22"/>
        <item x="23"/>
        <item x="24"/>
        <item x="25"/>
        <item x="26"/>
        <item x="18"/>
        <item x="19"/>
        <item x="20"/>
        <item x="12"/>
        <item x="13"/>
        <item x="14"/>
        <item x="15"/>
        <item x="16"/>
        <item x="17"/>
        <item x="126"/>
        <item x="127"/>
        <item x="128"/>
        <item x="39"/>
        <item x="40"/>
        <item x="41"/>
        <item x="45"/>
        <item x="46"/>
        <item x="47"/>
        <item x="42"/>
        <item x="43"/>
        <item x="44"/>
        <item x="54"/>
        <item x="55"/>
        <item x="56"/>
        <item x="51"/>
        <item x="52"/>
        <item x="53"/>
        <item x="48"/>
        <item x="49"/>
        <item x="50"/>
        <item x="129"/>
        <item x="130"/>
        <item x="131"/>
        <item x="195"/>
        <item x="196"/>
        <item x="197"/>
        <item x="192"/>
        <item x="193"/>
        <item x="194"/>
        <item x="198"/>
        <item x="199"/>
        <item x="200"/>
        <item x="186"/>
        <item x="187"/>
        <item x="188"/>
        <item x="189"/>
        <item x="190"/>
        <item x="191"/>
        <item x="177"/>
        <item x="178"/>
        <item x="179"/>
        <item x="180"/>
        <item x="181"/>
        <item x="182"/>
        <item x="174"/>
        <item x="175"/>
        <item x="176"/>
        <item x="183"/>
        <item x="184"/>
        <item x="185"/>
        <item x="159"/>
        <item x="160"/>
        <item x="161"/>
        <item x="150"/>
        <item x="151"/>
        <item x="152"/>
        <item x="153"/>
        <item x="154"/>
        <item x="155"/>
        <item x="156"/>
        <item x="157"/>
        <item x="158"/>
        <item x="165"/>
        <item x="166"/>
        <item x="167"/>
        <item x="162"/>
        <item x="163"/>
        <item x="164"/>
        <item x="141"/>
        <item x="142"/>
        <item x="143"/>
        <item x="147"/>
        <item x="148"/>
        <item x="149"/>
        <item x="135"/>
        <item x="136"/>
        <item x="137"/>
        <item x="138"/>
        <item x="139"/>
        <item x="140"/>
        <item x="144"/>
        <item x="145"/>
        <item x="146"/>
        <item x="171"/>
        <item x="172"/>
        <item x="173"/>
        <item x="168"/>
        <item x="169"/>
        <item x="170"/>
        <item x="210"/>
        <item x="211"/>
        <item x="212"/>
        <item x="201"/>
        <item x="202"/>
        <item x="203"/>
        <item x="204"/>
        <item x="205"/>
        <item x="206"/>
        <item x="207"/>
        <item x="208"/>
        <item x="209"/>
        <item x="240"/>
        <item x="241"/>
        <item x="242"/>
        <item x="243"/>
        <item x="244"/>
        <item x="245"/>
        <item x="246"/>
        <item x="247"/>
        <item x="248"/>
        <item x="222"/>
        <item x="223"/>
        <item x="224"/>
        <item x="225"/>
        <item x="226"/>
        <item x="227"/>
        <item x="219"/>
        <item x="220"/>
        <item x="221"/>
        <item x="213"/>
        <item x="214"/>
        <item x="215"/>
        <item x="216"/>
        <item x="217"/>
        <item x="218"/>
        <item x="249"/>
        <item x="250"/>
        <item x="251"/>
        <item x="255"/>
        <item x="256"/>
        <item x="257"/>
        <item x="252"/>
        <item x="253"/>
        <item x="254"/>
        <item x="264"/>
        <item x="265"/>
        <item x="266"/>
        <item x="258"/>
        <item x="259"/>
        <item x="260"/>
        <item x="261"/>
        <item x="262"/>
        <item x="263"/>
        <item x="267"/>
        <item x="268"/>
        <item x="269"/>
        <item x="237"/>
        <item x="238"/>
        <item x="239"/>
        <item x="228"/>
        <item x="229"/>
        <item x="230"/>
        <item x="231"/>
        <item x="232"/>
        <item x="233"/>
        <item x="234"/>
        <item x="235"/>
        <item x="236"/>
        <item x="387"/>
        <item x="388"/>
        <item x="389"/>
        <item x="390"/>
        <item x="391"/>
        <item x="392"/>
        <item x="384"/>
        <item x="385"/>
        <item x="386"/>
        <item x="375"/>
        <item x="376"/>
        <item x="377"/>
        <item x="381"/>
        <item x="382"/>
        <item x="383"/>
        <item x="369"/>
        <item x="370"/>
        <item x="371"/>
        <item x="372"/>
        <item x="373"/>
        <item x="374"/>
        <item x="378"/>
        <item x="379"/>
        <item x="380"/>
        <item x="396"/>
        <item x="397"/>
        <item x="398"/>
        <item x="399"/>
        <item x="400"/>
        <item x="401"/>
        <item x="402"/>
        <item x="403"/>
        <item x="404"/>
        <item x="393"/>
        <item x="394"/>
        <item x="395"/>
        <item x="354"/>
        <item x="355"/>
        <item x="356"/>
        <item x="351"/>
        <item x="352"/>
        <item x="353"/>
        <item x="363"/>
        <item x="364"/>
        <item x="365"/>
        <item x="357"/>
        <item x="358"/>
        <item x="359"/>
        <item x="360"/>
        <item x="361"/>
        <item x="362"/>
        <item x="366"/>
        <item x="367"/>
        <item x="368"/>
        <item x="312"/>
        <item x="313"/>
        <item x="314"/>
        <item x="309"/>
        <item x="310"/>
        <item x="311"/>
        <item x="318"/>
        <item x="319"/>
        <item x="320"/>
        <item x="315"/>
        <item x="316"/>
        <item x="317"/>
        <item x="330"/>
        <item x="331"/>
        <item x="332"/>
        <item x="324"/>
        <item x="325"/>
        <item x="326"/>
        <item x="327"/>
        <item x="328"/>
        <item x="329"/>
        <item x="321"/>
        <item x="322"/>
        <item x="323"/>
        <item x="333"/>
        <item x="334"/>
        <item x="335"/>
        <item x="306"/>
        <item x="307"/>
        <item x="308"/>
        <item x="273"/>
        <item x="274"/>
        <item x="275"/>
        <item x="270"/>
        <item x="271"/>
        <item x="272"/>
        <item x="276"/>
        <item x="277"/>
        <item x="278"/>
        <item x="282"/>
        <item x="283"/>
        <item x="284"/>
        <item x="279"/>
        <item x="280"/>
        <item x="281"/>
        <item x="291"/>
        <item x="292"/>
        <item x="293"/>
        <item x="288"/>
        <item x="289"/>
        <item x="290"/>
        <item x="285"/>
        <item x="286"/>
        <item x="287"/>
        <item x="294"/>
        <item x="295"/>
        <item x="296"/>
        <item x="303"/>
        <item x="304"/>
        <item x="305"/>
        <item x="297"/>
        <item x="298"/>
        <item x="299"/>
        <item x="300"/>
        <item x="301"/>
        <item x="302"/>
        <item x="342"/>
        <item x="343"/>
        <item x="344"/>
        <item x="339"/>
        <item x="340"/>
        <item x="341"/>
        <item x="336"/>
        <item x="337"/>
        <item x="338"/>
        <item x="345"/>
        <item x="346"/>
        <item x="347"/>
        <item x="348"/>
        <item x="349"/>
        <item x="350"/>
        <item x="477"/>
        <item x="478"/>
        <item x="479"/>
        <item x="480"/>
        <item x="481"/>
        <item x="482"/>
        <item x="471"/>
        <item x="472"/>
        <item x="473"/>
        <item x="474"/>
        <item x="475"/>
        <item x="476"/>
        <item x="510"/>
        <item x="511"/>
        <item x="512"/>
        <item x="513"/>
        <item x="514"/>
        <item x="515"/>
        <item x="516"/>
        <item x="517"/>
        <item x="518"/>
        <item x="504"/>
        <item x="505"/>
        <item x="506"/>
        <item x="507"/>
        <item x="508"/>
        <item x="509"/>
        <item x="519"/>
        <item x="520"/>
        <item x="521"/>
        <item x="537"/>
        <item x="538"/>
        <item x="539"/>
        <item x="528"/>
        <item x="529"/>
        <item x="530"/>
        <item x="489"/>
        <item x="490"/>
        <item x="491"/>
        <item x="486"/>
        <item x="487"/>
        <item x="488"/>
        <item x="483"/>
        <item x="484"/>
        <item x="485"/>
        <item x="492"/>
        <item x="493"/>
        <item x="494"/>
        <item x="522"/>
        <item x="523"/>
        <item x="524"/>
        <item x="498"/>
        <item x="499"/>
        <item x="500"/>
        <item x="495"/>
        <item x="496"/>
        <item x="497"/>
        <item x="531"/>
        <item x="532"/>
        <item x="533"/>
        <item x="534"/>
        <item x="535"/>
        <item x="536"/>
        <item x="525"/>
        <item x="526"/>
        <item x="527"/>
        <item x="501"/>
        <item x="502"/>
        <item x="503"/>
        <item x="435"/>
        <item x="436"/>
        <item x="437"/>
        <item x="417"/>
        <item x="418"/>
        <item x="419"/>
        <item x="420"/>
        <item x="421"/>
        <item x="422"/>
        <item x="423"/>
        <item x="424"/>
        <item x="425"/>
        <item x="411"/>
        <item x="412"/>
        <item x="413"/>
        <item x="405"/>
        <item x="406"/>
        <item x="407"/>
        <item x="408"/>
        <item x="409"/>
        <item x="410"/>
        <item x="414"/>
        <item x="415"/>
        <item x="416"/>
        <item x="447"/>
        <item x="448"/>
        <item x="449"/>
        <item x="450"/>
        <item x="451"/>
        <item x="452"/>
        <item x="462"/>
        <item x="463"/>
        <item x="464"/>
        <item x="459"/>
        <item x="460"/>
        <item x="461"/>
        <item x="465"/>
        <item x="466"/>
        <item x="467"/>
        <item x="468"/>
        <item x="469"/>
        <item x="470"/>
        <item x="456"/>
        <item x="457"/>
        <item x="458"/>
        <item x="453"/>
        <item x="454"/>
        <item x="455"/>
        <item x="441"/>
        <item x="442"/>
        <item x="443"/>
        <item x="438"/>
        <item x="439"/>
        <item x="440"/>
        <item x="444"/>
        <item x="445"/>
        <item x="446"/>
        <item x="429"/>
        <item x="430"/>
        <item x="431"/>
        <item x="426"/>
        <item x="427"/>
        <item x="428"/>
        <item x="432"/>
        <item x="433"/>
        <item x="434"/>
        <item x="669"/>
        <item x="670"/>
        <item x="671"/>
        <item x="543"/>
        <item x="544"/>
        <item x="545"/>
        <item x="540"/>
        <item x="541"/>
        <item x="542"/>
        <item x="546"/>
        <item x="547"/>
        <item x="548"/>
        <item x="549"/>
        <item x="550"/>
        <item x="551"/>
        <item x="555"/>
        <item x="556"/>
        <item x="557"/>
        <item x="558"/>
        <item x="559"/>
        <item x="560"/>
        <item x="552"/>
        <item x="553"/>
        <item x="554"/>
        <item x="579"/>
        <item x="580"/>
        <item x="581"/>
        <item x="585"/>
        <item x="586"/>
        <item x="587"/>
        <item x="573"/>
        <item x="574"/>
        <item x="575"/>
        <item x="582"/>
        <item x="583"/>
        <item x="584"/>
        <item x="576"/>
        <item x="577"/>
        <item x="578"/>
        <item x="567"/>
        <item x="568"/>
        <item x="569"/>
        <item x="570"/>
        <item x="571"/>
        <item x="572"/>
        <item x="561"/>
        <item x="562"/>
        <item x="563"/>
        <item x="564"/>
        <item x="565"/>
        <item x="566"/>
        <item x="597"/>
        <item x="598"/>
        <item x="599"/>
        <item x="594"/>
        <item x="595"/>
        <item x="596"/>
        <item x="603"/>
        <item x="604"/>
        <item x="605"/>
        <item x="600"/>
        <item x="601"/>
        <item x="602"/>
        <item x="591"/>
        <item x="592"/>
        <item x="593"/>
        <item x="588"/>
        <item x="589"/>
        <item x="590"/>
        <item x="618"/>
        <item x="619"/>
        <item x="620"/>
        <item x="615"/>
        <item x="616"/>
        <item x="617"/>
        <item x="630"/>
        <item x="631"/>
        <item x="632"/>
        <item x="627"/>
        <item x="628"/>
        <item x="629"/>
        <item x="621"/>
        <item x="622"/>
        <item x="623"/>
        <item x="624"/>
        <item x="625"/>
        <item x="626"/>
        <item x="651"/>
        <item x="652"/>
        <item x="653"/>
        <item x="648"/>
        <item x="649"/>
        <item x="650"/>
        <item x="645"/>
        <item x="646"/>
        <item x="647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33"/>
        <item x="634"/>
        <item x="635"/>
        <item x="639"/>
        <item x="640"/>
        <item x="641"/>
        <item x="636"/>
        <item x="637"/>
        <item x="638"/>
        <item x="642"/>
        <item x="643"/>
        <item x="644"/>
        <item x="606"/>
        <item x="607"/>
        <item x="608"/>
        <item x="612"/>
        <item x="613"/>
        <item x="614"/>
        <item x="609"/>
        <item x="610"/>
        <item x="611"/>
        <item x="672"/>
        <item x="673"/>
        <item x="674"/>
        <item x="702"/>
        <item x="703"/>
        <item x="704"/>
        <item x="786"/>
        <item x="787"/>
        <item x="788"/>
        <item x="789"/>
        <item x="790"/>
        <item x="791"/>
        <item x="696"/>
        <item x="697"/>
        <item x="698"/>
        <item x="693"/>
        <item x="694"/>
        <item x="695"/>
        <item x="699"/>
        <item x="700"/>
        <item x="701"/>
        <item x="684"/>
        <item x="685"/>
        <item x="686"/>
        <item x="678"/>
        <item x="679"/>
        <item x="680"/>
        <item x="681"/>
        <item x="682"/>
        <item x="683"/>
        <item x="675"/>
        <item x="676"/>
        <item x="677"/>
        <item x="690"/>
        <item x="691"/>
        <item x="692"/>
        <item x="687"/>
        <item x="688"/>
        <item x="689"/>
        <item x="705"/>
        <item x="706"/>
        <item x="707"/>
        <item x="711"/>
        <item x="712"/>
        <item x="713"/>
        <item x="708"/>
        <item x="709"/>
        <item x="710"/>
        <item x="795"/>
        <item x="796"/>
        <item x="797"/>
        <item x="720"/>
        <item x="721"/>
        <item x="722"/>
        <item x="717"/>
        <item x="718"/>
        <item x="719"/>
        <item x="714"/>
        <item x="715"/>
        <item x="716"/>
        <item x="723"/>
        <item x="724"/>
        <item x="725"/>
        <item x="726"/>
        <item x="727"/>
        <item x="728"/>
        <item x="798"/>
        <item x="799"/>
        <item x="800"/>
        <item x="774"/>
        <item x="775"/>
        <item x="776"/>
        <item x="780"/>
        <item x="781"/>
        <item x="782"/>
        <item x="777"/>
        <item x="778"/>
        <item x="779"/>
        <item x="804"/>
        <item x="805"/>
        <item x="806"/>
        <item x="783"/>
        <item x="784"/>
        <item x="785"/>
        <item x="762"/>
        <item x="763"/>
        <item x="764"/>
        <item x="765"/>
        <item x="766"/>
        <item x="767"/>
        <item x="771"/>
        <item x="772"/>
        <item x="773"/>
        <item x="759"/>
        <item x="760"/>
        <item x="761"/>
        <item x="768"/>
        <item x="769"/>
        <item x="770"/>
        <item x="750"/>
        <item x="751"/>
        <item x="752"/>
        <item x="735"/>
        <item x="736"/>
        <item x="737"/>
        <item x="741"/>
        <item x="742"/>
        <item x="743"/>
        <item x="792"/>
        <item x="793"/>
        <item x="794"/>
        <item x="801"/>
        <item x="802"/>
        <item x="803"/>
        <item x="729"/>
        <item x="730"/>
        <item x="731"/>
        <item x="732"/>
        <item x="733"/>
        <item x="734"/>
        <item x="738"/>
        <item x="739"/>
        <item x="740"/>
        <item x="807"/>
        <item x="808"/>
        <item x="809"/>
        <item x="756"/>
        <item x="757"/>
        <item x="758"/>
        <item x="753"/>
        <item x="754"/>
        <item x="755"/>
        <item x="747"/>
        <item x="748"/>
        <item x="749"/>
        <item x="744"/>
        <item x="745"/>
        <item x="746"/>
        <item x="837"/>
        <item x="838"/>
        <item x="839"/>
        <item x="843"/>
        <item x="844"/>
        <item x="845"/>
        <item x="834"/>
        <item x="835"/>
        <item x="836"/>
        <item x="879"/>
        <item x="880"/>
        <item x="881"/>
        <item x="840"/>
        <item x="841"/>
        <item x="842"/>
        <item x="822"/>
        <item x="823"/>
        <item x="824"/>
        <item x="825"/>
        <item x="826"/>
        <item x="827"/>
        <item x="831"/>
        <item x="832"/>
        <item x="833"/>
        <item x="828"/>
        <item x="829"/>
        <item x="830"/>
        <item x="816"/>
        <item x="817"/>
        <item x="818"/>
        <item x="819"/>
        <item x="820"/>
        <item x="821"/>
        <item x="810"/>
        <item x="811"/>
        <item x="812"/>
        <item x="813"/>
        <item x="814"/>
        <item x="815"/>
        <item x="858"/>
        <item x="859"/>
        <item x="860"/>
        <item x="855"/>
        <item x="856"/>
        <item x="857"/>
        <item x="846"/>
        <item x="847"/>
        <item x="848"/>
        <item x="852"/>
        <item x="853"/>
        <item x="854"/>
        <item x="849"/>
        <item x="850"/>
        <item x="851"/>
        <item x="888"/>
        <item x="889"/>
        <item x="890"/>
        <item x="882"/>
        <item x="883"/>
        <item x="884"/>
        <item x="885"/>
        <item x="886"/>
        <item x="887"/>
        <item x="891"/>
        <item x="892"/>
        <item x="893"/>
        <item x="939"/>
        <item x="940"/>
        <item x="941"/>
        <item x="912"/>
        <item x="913"/>
        <item x="914"/>
        <item x="906"/>
        <item x="907"/>
        <item x="908"/>
        <item x="909"/>
        <item x="910"/>
        <item x="911"/>
        <item x="903"/>
        <item x="904"/>
        <item x="905"/>
        <item x="897"/>
        <item x="898"/>
        <item x="899"/>
        <item x="900"/>
        <item x="901"/>
        <item x="902"/>
        <item x="894"/>
        <item x="895"/>
        <item x="896"/>
        <item x="873"/>
        <item x="874"/>
        <item x="875"/>
        <item x="876"/>
        <item x="877"/>
        <item x="878"/>
        <item x="870"/>
        <item x="871"/>
        <item x="872"/>
        <item x="861"/>
        <item x="862"/>
        <item x="863"/>
        <item x="867"/>
        <item x="868"/>
        <item x="869"/>
        <item x="864"/>
        <item x="865"/>
        <item x="866"/>
        <item x="942"/>
        <item x="943"/>
        <item x="944"/>
        <item x="924"/>
        <item x="925"/>
        <item x="926"/>
        <item x="918"/>
        <item x="919"/>
        <item x="920"/>
        <item x="915"/>
        <item x="916"/>
        <item x="917"/>
        <item x="921"/>
        <item x="922"/>
        <item x="923"/>
        <item x="936"/>
        <item x="937"/>
        <item x="938"/>
        <item x="933"/>
        <item x="934"/>
        <item x="935"/>
        <item x="927"/>
        <item x="928"/>
        <item x="929"/>
        <item x="930"/>
        <item x="931"/>
        <item x="932"/>
        <item x="990"/>
        <item x="991"/>
        <item x="992"/>
        <item x="987"/>
        <item x="988"/>
        <item x="989"/>
        <item x="954"/>
        <item x="955"/>
        <item x="956"/>
        <item x="945"/>
        <item x="946"/>
        <item x="947"/>
        <item x="948"/>
        <item x="949"/>
        <item x="950"/>
        <item x="951"/>
        <item x="952"/>
        <item x="953"/>
        <item x="957"/>
        <item x="958"/>
        <item x="959"/>
        <item x="960"/>
        <item x="961"/>
        <item x="962"/>
        <item x="984"/>
        <item x="985"/>
        <item x="986"/>
        <item x="978"/>
        <item x="979"/>
        <item x="980"/>
        <item x="975"/>
        <item x="976"/>
        <item x="977"/>
        <item x="981"/>
        <item x="982"/>
        <item x="983"/>
        <item x="972"/>
        <item x="973"/>
        <item x="974"/>
        <item x="963"/>
        <item x="964"/>
        <item x="965"/>
        <item x="969"/>
        <item x="970"/>
        <item x="971"/>
        <item x="966"/>
        <item x="967"/>
        <item x="968"/>
        <item x="1017"/>
        <item x="1018"/>
        <item x="1019"/>
        <item x="1020"/>
        <item x="1021"/>
        <item x="1022"/>
        <item x="1008"/>
        <item x="1009"/>
        <item x="1010"/>
        <item x="1014"/>
        <item x="1015"/>
        <item x="1016"/>
        <item x="1011"/>
        <item x="1012"/>
        <item x="1013"/>
        <item x="1059"/>
        <item x="1060"/>
        <item x="1061"/>
        <item x="1065"/>
        <item x="1066"/>
        <item x="1067"/>
        <item x="1068"/>
        <item x="1069"/>
        <item x="1070"/>
        <item x="1062"/>
        <item x="1063"/>
        <item x="1064"/>
        <item x="1026"/>
        <item x="1027"/>
        <item x="1028"/>
        <item x="1023"/>
        <item x="1024"/>
        <item x="1025"/>
        <item x="1029"/>
        <item x="1030"/>
        <item x="1031"/>
        <item x="1035"/>
        <item x="1036"/>
        <item x="1037"/>
        <item x="1032"/>
        <item x="1033"/>
        <item x="1034"/>
        <item x="1002"/>
        <item x="1003"/>
        <item x="1004"/>
        <item x="1005"/>
        <item x="1006"/>
        <item x="1007"/>
        <item x="999"/>
        <item x="1000"/>
        <item x="1001"/>
        <item x="993"/>
        <item x="994"/>
        <item x="995"/>
        <item x="996"/>
        <item x="997"/>
        <item x="998"/>
        <item x="1056"/>
        <item x="1057"/>
        <item x="1058"/>
        <item x="1047"/>
        <item x="1048"/>
        <item x="1049"/>
        <item x="1050"/>
        <item x="1051"/>
        <item x="1052"/>
        <item x="1053"/>
        <item x="1054"/>
        <item x="1055"/>
        <item x="1038"/>
        <item x="1039"/>
        <item x="1040"/>
        <item x="1044"/>
        <item x="1045"/>
        <item x="1046"/>
        <item x="1041"/>
        <item x="1042"/>
        <item x="1043"/>
        <item x="1077"/>
        <item x="1078"/>
        <item x="1079"/>
        <item x="1074"/>
        <item x="1075"/>
        <item x="1076"/>
        <item x="1071"/>
        <item x="1072"/>
        <item x="1073"/>
        <item x="1131"/>
        <item x="1132"/>
        <item x="1133"/>
        <item x="1134"/>
        <item x="1135"/>
        <item x="1136"/>
        <item x="1140"/>
        <item x="1141"/>
        <item x="1142"/>
        <item x="1137"/>
        <item x="1138"/>
        <item x="1139"/>
        <item x="1167"/>
        <item x="1168"/>
        <item x="1169"/>
        <item x="1170"/>
        <item x="1171"/>
        <item x="1172"/>
        <item x="1194"/>
        <item x="1195"/>
        <item x="1196"/>
        <item x="1176"/>
        <item x="1177"/>
        <item x="1178"/>
        <item x="1182"/>
        <item x="1183"/>
        <item x="1184"/>
        <item x="1173"/>
        <item x="1174"/>
        <item x="1175"/>
        <item x="1188"/>
        <item x="1189"/>
        <item x="1190"/>
        <item x="1191"/>
        <item x="1192"/>
        <item x="1193"/>
        <item x="1185"/>
        <item x="1186"/>
        <item x="1187"/>
        <item x="1179"/>
        <item x="1180"/>
        <item x="1181"/>
        <item x="1197"/>
        <item x="1198"/>
        <item x="1199"/>
        <item x="1203"/>
        <item x="1204"/>
        <item x="1205"/>
        <item x="1146"/>
        <item x="1147"/>
        <item x="1148"/>
        <item x="1143"/>
        <item x="1144"/>
        <item x="1145"/>
        <item x="1152"/>
        <item x="1153"/>
        <item x="1154"/>
        <item x="1149"/>
        <item x="1150"/>
        <item x="1151"/>
        <item x="1200"/>
        <item x="1201"/>
        <item x="1202"/>
        <item x="1155"/>
        <item x="1156"/>
        <item x="1157"/>
        <item x="1158"/>
        <item x="1159"/>
        <item x="1160"/>
        <item x="1104"/>
        <item x="1105"/>
        <item x="1106"/>
        <item x="1101"/>
        <item x="1102"/>
        <item x="1103"/>
        <item x="1107"/>
        <item x="1108"/>
        <item x="1109"/>
        <item x="1209"/>
        <item x="1210"/>
        <item x="1211"/>
        <item x="1083"/>
        <item x="1084"/>
        <item x="1085"/>
        <item x="1080"/>
        <item x="1081"/>
        <item x="1082"/>
        <item x="1086"/>
        <item x="1087"/>
        <item x="1088"/>
        <item x="1110"/>
        <item x="1111"/>
        <item x="1112"/>
        <item x="1113"/>
        <item x="1114"/>
        <item x="1115"/>
        <item x="1098"/>
        <item x="1099"/>
        <item x="1100"/>
        <item x="1089"/>
        <item x="1090"/>
        <item x="1091"/>
        <item x="1095"/>
        <item x="1096"/>
        <item x="1097"/>
        <item x="1092"/>
        <item x="1093"/>
        <item x="1094"/>
        <item x="1125"/>
        <item x="1126"/>
        <item x="1127"/>
        <item x="1128"/>
        <item x="1129"/>
        <item x="1130"/>
        <item x="1164"/>
        <item x="1165"/>
        <item x="1166"/>
        <item x="1161"/>
        <item x="1162"/>
        <item x="1163"/>
        <item x="1212"/>
        <item x="1213"/>
        <item x="1214"/>
        <item x="1116"/>
        <item x="1117"/>
        <item x="1118"/>
        <item x="1119"/>
        <item x="1120"/>
        <item x="1121"/>
        <item x="1122"/>
        <item x="1123"/>
        <item x="1124"/>
        <item x="1206"/>
        <item x="1207"/>
        <item x="1208"/>
        <item x="1266"/>
        <item x="1267"/>
        <item x="1268"/>
        <item x="1257"/>
        <item x="1258"/>
        <item x="1259"/>
        <item x="1263"/>
        <item x="1264"/>
        <item x="1265"/>
        <item x="1272"/>
        <item x="1273"/>
        <item x="1274"/>
        <item x="1275"/>
        <item x="1276"/>
        <item x="1277"/>
        <item x="1218"/>
        <item x="1219"/>
        <item x="1220"/>
        <item x="1221"/>
        <item x="1222"/>
        <item x="1223"/>
        <item x="1224"/>
        <item x="1225"/>
        <item x="1226"/>
        <item x="1215"/>
        <item x="1216"/>
        <item x="1217"/>
        <item x="1242"/>
        <item x="1243"/>
        <item x="1244"/>
        <item x="1236"/>
        <item x="1237"/>
        <item x="1238"/>
        <item x="1239"/>
        <item x="1240"/>
        <item x="1241"/>
        <item x="1251"/>
        <item x="1252"/>
        <item x="1253"/>
        <item x="1245"/>
        <item x="1246"/>
        <item x="1247"/>
        <item x="1248"/>
        <item x="1249"/>
        <item x="1250"/>
        <item x="1254"/>
        <item x="1255"/>
        <item x="1256"/>
        <item x="1230"/>
        <item x="1231"/>
        <item x="1232"/>
        <item x="1233"/>
        <item x="1234"/>
        <item x="1235"/>
        <item x="1227"/>
        <item x="1228"/>
        <item x="1229"/>
        <item x="1269"/>
        <item x="1270"/>
        <item x="1271"/>
        <item x="1260"/>
        <item x="1261"/>
        <item x="1262"/>
        <item x="1308"/>
        <item x="1309"/>
        <item x="1310"/>
        <item x="1302"/>
        <item x="1303"/>
        <item x="1304"/>
        <item x="1305"/>
        <item x="1306"/>
        <item x="1307"/>
        <item x="1332"/>
        <item x="1333"/>
        <item x="1334"/>
        <item x="1338"/>
        <item x="1339"/>
        <item x="1340"/>
        <item x="1335"/>
        <item x="1336"/>
        <item x="1337"/>
        <item x="1323"/>
        <item x="1324"/>
        <item x="1325"/>
        <item x="1293"/>
        <item x="1294"/>
        <item x="1295"/>
        <item x="1296"/>
        <item x="1297"/>
        <item x="1298"/>
        <item x="1290"/>
        <item x="1291"/>
        <item x="1292"/>
        <item x="1299"/>
        <item x="1300"/>
        <item x="1301"/>
        <item x="1284"/>
        <item x="1285"/>
        <item x="1286"/>
        <item x="1278"/>
        <item x="1279"/>
        <item x="1280"/>
        <item x="1287"/>
        <item x="1288"/>
        <item x="1289"/>
        <item x="1281"/>
        <item x="1282"/>
        <item x="1283"/>
        <item x="1329"/>
        <item x="1330"/>
        <item x="1331"/>
        <item x="1320"/>
        <item x="1321"/>
        <item x="1322"/>
        <item x="1326"/>
        <item x="1327"/>
        <item x="1328"/>
        <item x="1314"/>
        <item x="1315"/>
        <item x="1316"/>
        <item x="1311"/>
        <item x="1312"/>
        <item x="1313"/>
        <item x="1317"/>
        <item x="1318"/>
        <item x="1319"/>
        <item x="1347"/>
        <item x="1348"/>
        <item x="1349"/>
        <item x="1341"/>
        <item x="1342"/>
        <item x="1343"/>
        <item x="1344"/>
        <item x="1345"/>
        <item x="1346"/>
        <item x="1476"/>
        <item x="1477"/>
        <item x="1478"/>
        <item x="1467"/>
        <item x="1468"/>
        <item x="1469"/>
        <item x="1470"/>
        <item x="1471"/>
        <item x="1472"/>
        <item x="1464"/>
        <item x="1465"/>
        <item x="1466"/>
        <item x="1473"/>
        <item x="1474"/>
        <item x="1475"/>
        <item x="1458"/>
        <item x="1459"/>
        <item x="1460"/>
        <item x="1455"/>
        <item x="1456"/>
        <item x="1457"/>
        <item x="1461"/>
        <item x="1462"/>
        <item x="1463"/>
        <item x="1446"/>
        <item x="1447"/>
        <item x="1448"/>
        <item x="1452"/>
        <item x="1453"/>
        <item x="1454"/>
        <item x="1443"/>
        <item x="1444"/>
        <item x="1445"/>
        <item x="1449"/>
        <item x="1450"/>
        <item x="1451"/>
        <item x="1425"/>
        <item x="1426"/>
        <item x="1427"/>
        <item x="1419"/>
        <item x="1420"/>
        <item x="1421"/>
        <item x="1422"/>
        <item x="1423"/>
        <item x="1424"/>
        <item x="1440"/>
        <item x="1441"/>
        <item x="1442"/>
        <item x="1437"/>
        <item x="1438"/>
        <item x="1439"/>
        <item x="1431"/>
        <item x="1432"/>
        <item x="1433"/>
        <item x="1428"/>
        <item x="1429"/>
        <item x="1430"/>
        <item x="1434"/>
        <item x="1435"/>
        <item x="1436"/>
        <item x="1389"/>
        <item x="1390"/>
        <item x="1391"/>
        <item x="1395"/>
        <item x="1396"/>
        <item x="1397"/>
        <item x="1407"/>
        <item x="1408"/>
        <item x="1409"/>
        <item x="1404"/>
        <item x="1405"/>
        <item x="1406"/>
        <item x="1401"/>
        <item x="1402"/>
        <item x="1403"/>
        <item x="1482"/>
        <item x="1483"/>
        <item x="1484"/>
        <item x="1392"/>
        <item x="1393"/>
        <item x="1394"/>
        <item x="1398"/>
        <item x="1399"/>
        <item x="1400"/>
        <item x="1380"/>
        <item x="1381"/>
        <item x="1382"/>
        <item x="1386"/>
        <item x="1387"/>
        <item x="1388"/>
        <item x="1383"/>
        <item x="1384"/>
        <item x="1385"/>
        <item x="1413"/>
        <item x="1414"/>
        <item x="1415"/>
        <item x="1416"/>
        <item x="1417"/>
        <item x="1418"/>
        <item x="1410"/>
        <item x="1411"/>
        <item x="1412"/>
        <item x="1377"/>
        <item x="1378"/>
        <item x="1379"/>
        <item x="1359"/>
        <item x="1360"/>
        <item x="1361"/>
        <item x="1356"/>
        <item x="1357"/>
        <item x="1358"/>
        <item x="1362"/>
        <item x="1363"/>
        <item x="1364"/>
        <item x="1350"/>
        <item x="1351"/>
        <item x="1352"/>
        <item x="1353"/>
        <item x="1354"/>
        <item x="1355"/>
        <item x="1479"/>
        <item x="1480"/>
        <item x="1481"/>
        <item x="1365"/>
        <item x="1366"/>
        <item x="1367"/>
        <item x="1371"/>
        <item x="1372"/>
        <item x="1373"/>
        <item x="1368"/>
        <item x="1369"/>
        <item x="1370"/>
        <item x="1374"/>
        <item x="1375"/>
        <item x="1376"/>
        <item x="1533"/>
        <item x="1534"/>
        <item x="1535"/>
        <item x="1530"/>
        <item x="1531"/>
        <item x="1532"/>
        <item x="1527"/>
        <item x="1528"/>
        <item x="1529"/>
        <item x="1488"/>
        <item x="1489"/>
        <item x="1490"/>
        <item x="1491"/>
        <item x="1492"/>
        <item x="1493"/>
        <item x="1485"/>
        <item x="1486"/>
        <item x="1487"/>
        <item x="1494"/>
        <item x="1495"/>
        <item x="1496"/>
        <item x="1503"/>
        <item x="1504"/>
        <item x="1505"/>
        <item x="1500"/>
        <item x="1501"/>
        <item x="1502"/>
        <item x="1497"/>
        <item x="1498"/>
        <item x="1499"/>
        <item x="1512"/>
        <item x="1513"/>
        <item x="1514"/>
        <item x="1506"/>
        <item x="1507"/>
        <item x="1508"/>
        <item x="1515"/>
        <item x="1516"/>
        <item x="1517"/>
        <item x="1509"/>
        <item x="1510"/>
        <item x="1511"/>
        <item x="1518"/>
        <item x="1519"/>
        <item x="1520"/>
        <item x="1524"/>
        <item x="1525"/>
        <item x="1526"/>
        <item x="1521"/>
        <item x="1522"/>
        <item x="1523"/>
        <item x="1551"/>
        <item x="1552"/>
        <item x="1553"/>
        <item x="1557"/>
        <item x="1558"/>
        <item x="1559"/>
        <item x="1548"/>
        <item x="1549"/>
        <item x="1550"/>
        <item x="1554"/>
        <item x="1555"/>
        <item x="1556"/>
        <item x="1545"/>
        <item x="1546"/>
        <item x="1547"/>
        <item x="1596"/>
        <item x="1597"/>
        <item x="1598"/>
        <item x="1599"/>
        <item x="1600"/>
        <item x="1601"/>
        <item x="1593"/>
        <item x="1594"/>
        <item x="1595"/>
        <item x="1572"/>
        <item x="1573"/>
        <item x="1574"/>
        <item x="1569"/>
        <item x="1570"/>
        <item x="1571"/>
        <item x="1575"/>
        <item x="1576"/>
        <item x="1577"/>
        <item x="1566"/>
        <item x="1567"/>
        <item x="1568"/>
        <item x="1536"/>
        <item x="1537"/>
        <item x="1538"/>
        <item x="1542"/>
        <item x="1543"/>
        <item x="1544"/>
        <item x="1539"/>
        <item x="1540"/>
        <item x="1541"/>
        <item x="1584"/>
        <item x="1585"/>
        <item x="1586"/>
        <item x="1581"/>
        <item x="1582"/>
        <item x="1583"/>
        <item x="1578"/>
        <item x="1579"/>
        <item x="1580"/>
        <item x="1560"/>
        <item x="1561"/>
        <item x="1562"/>
        <item x="1563"/>
        <item x="1564"/>
        <item x="1565"/>
        <item x="1587"/>
        <item x="1588"/>
        <item x="1589"/>
        <item x="1590"/>
        <item x="1591"/>
        <item x="1592"/>
        <item x="1614"/>
        <item x="1615"/>
        <item x="1616"/>
        <item x="1617"/>
        <item x="1618"/>
        <item x="1619"/>
        <item x="1608"/>
        <item x="1609"/>
        <item x="1610"/>
        <item x="1602"/>
        <item x="1603"/>
        <item x="1604"/>
        <item x="1611"/>
        <item x="1612"/>
        <item x="1613"/>
        <item x="1605"/>
        <item x="1606"/>
        <item x="1607"/>
        <item x="1692"/>
        <item x="1693"/>
        <item x="1694"/>
        <item x="1686"/>
        <item x="1687"/>
        <item x="1688"/>
        <item x="1683"/>
        <item x="1684"/>
        <item x="1685"/>
        <item x="1689"/>
        <item x="1690"/>
        <item x="1691"/>
        <item x="1695"/>
        <item x="1696"/>
        <item x="1697"/>
        <item x="1650"/>
        <item x="1651"/>
        <item x="1652"/>
        <item x="1644"/>
        <item x="1645"/>
        <item x="1646"/>
        <item x="1647"/>
        <item x="1648"/>
        <item x="1649"/>
        <item x="1653"/>
        <item x="1654"/>
        <item x="1655"/>
        <item x="1635"/>
        <item x="1636"/>
        <item x="1637"/>
        <item x="1638"/>
        <item x="1639"/>
        <item x="1640"/>
        <item x="1641"/>
        <item x="1642"/>
        <item x="1643"/>
        <item x="1629"/>
        <item x="1630"/>
        <item x="1631"/>
        <item x="1632"/>
        <item x="1633"/>
        <item x="1634"/>
        <item x="1626"/>
        <item x="1627"/>
        <item x="1628"/>
        <item x="1620"/>
        <item x="1621"/>
        <item x="1622"/>
        <item x="1623"/>
        <item x="1624"/>
        <item x="1625"/>
        <item x="1662"/>
        <item x="1663"/>
        <item x="1664"/>
        <item x="1656"/>
        <item x="1657"/>
        <item x="1658"/>
        <item x="1665"/>
        <item x="1666"/>
        <item x="1667"/>
        <item x="1659"/>
        <item x="1660"/>
        <item x="1661"/>
        <item x="1671"/>
        <item x="1672"/>
        <item x="1673"/>
        <item x="1668"/>
        <item x="1669"/>
        <item x="1670"/>
        <item x="1746"/>
        <item x="1747"/>
        <item x="1748"/>
        <item x="1737"/>
        <item x="1738"/>
        <item x="1739"/>
        <item x="1743"/>
        <item x="1744"/>
        <item x="1745"/>
        <item x="1740"/>
        <item x="1741"/>
        <item x="1742"/>
        <item x="1752"/>
        <item x="1753"/>
        <item x="1754"/>
        <item x="1749"/>
        <item x="1750"/>
        <item x="1751"/>
        <item x="1728"/>
        <item x="1729"/>
        <item x="1730"/>
        <item x="1722"/>
        <item x="1723"/>
        <item x="1724"/>
        <item x="1725"/>
        <item x="1726"/>
        <item x="1727"/>
        <item x="1731"/>
        <item x="1732"/>
        <item x="1733"/>
        <item x="1734"/>
        <item x="1735"/>
        <item x="1736"/>
        <item x="1677"/>
        <item x="1678"/>
        <item x="1679"/>
        <item x="1674"/>
        <item x="1675"/>
        <item x="1676"/>
        <item x="1680"/>
        <item x="1681"/>
        <item x="1682"/>
        <item x="1719"/>
        <item x="1720"/>
        <item x="1721"/>
        <item x="1713"/>
        <item x="1714"/>
        <item x="1715"/>
        <item x="1716"/>
        <item x="1717"/>
        <item x="1718"/>
        <item x="1710"/>
        <item x="1711"/>
        <item x="1712"/>
        <item x="1704"/>
        <item x="1705"/>
        <item x="1706"/>
        <item x="1698"/>
        <item x="1699"/>
        <item x="1700"/>
        <item x="1707"/>
        <item x="1708"/>
        <item x="1709"/>
        <item x="1701"/>
        <item x="1702"/>
        <item x="1703"/>
      </items>
    </pivotField>
    <pivotField axis="axisRow" compact="0" outline="0" showAll="0" defaultSubtotal="0">
      <items count="1755">
        <item x="108"/>
        <item x="109"/>
        <item x="110"/>
        <item x="105"/>
        <item x="106"/>
        <item x="107"/>
        <item x="102"/>
        <item x="103"/>
        <item x="104"/>
        <item x="120"/>
        <item x="121"/>
        <item x="122"/>
        <item x="123"/>
        <item x="124"/>
        <item x="125"/>
        <item x="87"/>
        <item x="88"/>
        <item x="89"/>
        <item x="84"/>
        <item x="85"/>
        <item x="86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57"/>
        <item x="58"/>
        <item x="59"/>
        <item x="60"/>
        <item x="61"/>
        <item x="62"/>
        <item x="63"/>
        <item x="64"/>
        <item x="65"/>
        <item x="72"/>
        <item x="73"/>
        <item x="74"/>
        <item x="69"/>
        <item x="70"/>
        <item x="71"/>
        <item x="66"/>
        <item x="67"/>
        <item x="68"/>
        <item x="81"/>
        <item x="82"/>
        <item x="83"/>
        <item x="75"/>
        <item x="76"/>
        <item x="77"/>
        <item x="78"/>
        <item x="79"/>
        <item x="80"/>
        <item x="117"/>
        <item x="118"/>
        <item x="119"/>
        <item x="114"/>
        <item x="115"/>
        <item x="116"/>
        <item x="111"/>
        <item x="112"/>
        <item x="113"/>
        <item x="3"/>
        <item x="4"/>
        <item x="5"/>
        <item x="6"/>
        <item x="7"/>
        <item x="8"/>
        <item x="0"/>
        <item x="1"/>
        <item x="2"/>
        <item x="33"/>
        <item x="34"/>
        <item x="35"/>
        <item x="30"/>
        <item x="31"/>
        <item x="32"/>
        <item x="36"/>
        <item x="37"/>
        <item x="38"/>
        <item x="132"/>
        <item x="133"/>
        <item x="134"/>
        <item x="9"/>
        <item x="10"/>
        <item x="11"/>
        <item x="27"/>
        <item x="28"/>
        <item x="29"/>
        <item x="21"/>
        <item x="22"/>
        <item x="23"/>
        <item x="24"/>
        <item x="25"/>
        <item x="26"/>
        <item x="18"/>
        <item x="19"/>
        <item x="20"/>
        <item x="12"/>
        <item x="13"/>
        <item x="14"/>
        <item x="15"/>
        <item x="16"/>
        <item x="17"/>
        <item x="126"/>
        <item x="127"/>
        <item x="128"/>
        <item x="39"/>
        <item x="40"/>
        <item x="41"/>
        <item x="45"/>
        <item x="46"/>
        <item x="47"/>
        <item x="42"/>
        <item x="43"/>
        <item x="44"/>
        <item x="54"/>
        <item x="55"/>
        <item x="56"/>
        <item x="51"/>
        <item x="52"/>
        <item x="53"/>
        <item x="48"/>
        <item x="49"/>
        <item x="50"/>
        <item x="129"/>
        <item x="130"/>
        <item x="131"/>
        <item x="195"/>
        <item x="196"/>
        <item x="197"/>
        <item x="192"/>
        <item x="193"/>
        <item x="194"/>
        <item x="198"/>
        <item x="199"/>
        <item x="200"/>
        <item x="186"/>
        <item x="187"/>
        <item x="188"/>
        <item x="189"/>
        <item x="190"/>
        <item x="191"/>
        <item x="177"/>
        <item x="178"/>
        <item x="179"/>
        <item x="180"/>
        <item x="181"/>
        <item x="182"/>
        <item x="174"/>
        <item x="175"/>
        <item x="176"/>
        <item x="183"/>
        <item x="184"/>
        <item x="185"/>
        <item x="159"/>
        <item x="160"/>
        <item x="161"/>
        <item x="150"/>
        <item x="151"/>
        <item x="152"/>
        <item x="153"/>
        <item x="154"/>
        <item x="155"/>
        <item x="156"/>
        <item x="157"/>
        <item x="158"/>
        <item x="165"/>
        <item x="166"/>
        <item x="167"/>
        <item x="162"/>
        <item x="163"/>
        <item x="164"/>
        <item x="141"/>
        <item x="142"/>
        <item x="143"/>
        <item x="147"/>
        <item x="148"/>
        <item x="149"/>
        <item x="135"/>
        <item x="136"/>
        <item x="137"/>
        <item x="138"/>
        <item x="139"/>
        <item x="140"/>
        <item x="144"/>
        <item x="145"/>
        <item x="146"/>
        <item x="171"/>
        <item x="172"/>
        <item x="173"/>
        <item x="168"/>
        <item x="169"/>
        <item x="170"/>
        <item x="210"/>
        <item x="211"/>
        <item x="212"/>
        <item x="201"/>
        <item x="202"/>
        <item x="203"/>
        <item x="204"/>
        <item x="205"/>
        <item x="206"/>
        <item x="207"/>
        <item x="208"/>
        <item x="209"/>
        <item x="240"/>
        <item x="241"/>
        <item x="242"/>
        <item x="243"/>
        <item x="244"/>
        <item x="245"/>
        <item x="246"/>
        <item x="247"/>
        <item x="248"/>
        <item x="222"/>
        <item x="223"/>
        <item x="224"/>
        <item x="225"/>
        <item x="226"/>
        <item x="227"/>
        <item x="219"/>
        <item x="220"/>
        <item x="221"/>
        <item x="213"/>
        <item x="214"/>
        <item x="215"/>
        <item x="216"/>
        <item x="217"/>
        <item x="218"/>
        <item x="249"/>
        <item x="250"/>
        <item x="251"/>
        <item x="255"/>
        <item x="256"/>
        <item x="257"/>
        <item x="252"/>
        <item x="253"/>
        <item x="254"/>
        <item x="264"/>
        <item x="265"/>
        <item x="266"/>
        <item x="258"/>
        <item x="259"/>
        <item x="260"/>
        <item x="261"/>
        <item x="262"/>
        <item x="263"/>
        <item x="267"/>
        <item x="268"/>
        <item x="269"/>
        <item x="237"/>
        <item x="238"/>
        <item x="239"/>
        <item x="228"/>
        <item x="229"/>
        <item x="230"/>
        <item x="231"/>
        <item x="232"/>
        <item x="233"/>
        <item x="234"/>
        <item x="235"/>
        <item x="236"/>
        <item x="387"/>
        <item x="388"/>
        <item x="389"/>
        <item x="390"/>
        <item x="391"/>
        <item x="392"/>
        <item x="384"/>
        <item x="385"/>
        <item x="386"/>
        <item x="375"/>
        <item x="376"/>
        <item x="377"/>
        <item x="381"/>
        <item x="382"/>
        <item x="383"/>
        <item x="369"/>
        <item x="370"/>
        <item x="371"/>
        <item x="372"/>
        <item x="373"/>
        <item x="374"/>
        <item x="378"/>
        <item x="379"/>
        <item x="380"/>
        <item x="396"/>
        <item x="397"/>
        <item x="398"/>
        <item x="399"/>
        <item x="400"/>
        <item x="401"/>
        <item x="402"/>
        <item x="403"/>
        <item x="404"/>
        <item x="393"/>
        <item x="394"/>
        <item x="395"/>
        <item x="354"/>
        <item x="355"/>
        <item x="356"/>
        <item x="351"/>
        <item x="352"/>
        <item x="353"/>
        <item x="363"/>
        <item x="364"/>
        <item x="365"/>
        <item x="357"/>
        <item x="358"/>
        <item x="359"/>
        <item x="360"/>
        <item x="361"/>
        <item x="362"/>
        <item x="366"/>
        <item x="367"/>
        <item x="368"/>
        <item x="312"/>
        <item x="313"/>
        <item x="314"/>
        <item x="309"/>
        <item x="310"/>
        <item x="311"/>
        <item x="318"/>
        <item x="319"/>
        <item x="320"/>
        <item x="315"/>
        <item x="316"/>
        <item x="317"/>
        <item x="330"/>
        <item x="331"/>
        <item x="332"/>
        <item x="324"/>
        <item x="325"/>
        <item x="326"/>
        <item x="327"/>
        <item x="328"/>
        <item x="329"/>
        <item x="321"/>
        <item x="322"/>
        <item x="323"/>
        <item x="333"/>
        <item x="334"/>
        <item x="335"/>
        <item x="306"/>
        <item x="307"/>
        <item x="308"/>
        <item x="273"/>
        <item x="274"/>
        <item x="275"/>
        <item x="270"/>
        <item x="271"/>
        <item x="272"/>
        <item x="276"/>
        <item x="277"/>
        <item x="278"/>
        <item x="282"/>
        <item x="283"/>
        <item x="284"/>
        <item x="279"/>
        <item x="280"/>
        <item x="281"/>
        <item x="291"/>
        <item x="292"/>
        <item x="293"/>
        <item x="288"/>
        <item x="289"/>
        <item x="290"/>
        <item x="285"/>
        <item x="286"/>
        <item x="287"/>
        <item x="294"/>
        <item x="295"/>
        <item x="296"/>
        <item x="303"/>
        <item x="304"/>
        <item x="305"/>
        <item x="297"/>
        <item x="298"/>
        <item x="299"/>
        <item x="300"/>
        <item x="301"/>
        <item x="302"/>
        <item x="342"/>
        <item x="343"/>
        <item x="344"/>
        <item x="339"/>
        <item x="340"/>
        <item x="341"/>
        <item x="336"/>
        <item x="337"/>
        <item x="338"/>
        <item x="345"/>
        <item x="346"/>
        <item x="347"/>
        <item x="348"/>
        <item x="349"/>
        <item x="350"/>
        <item x="477"/>
        <item x="478"/>
        <item x="479"/>
        <item x="480"/>
        <item x="481"/>
        <item x="482"/>
        <item x="471"/>
        <item x="472"/>
        <item x="473"/>
        <item x="474"/>
        <item x="475"/>
        <item x="476"/>
        <item x="510"/>
        <item x="511"/>
        <item x="512"/>
        <item x="513"/>
        <item x="514"/>
        <item x="515"/>
        <item x="516"/>
        <item x="517"/>
        <item x="518"/>
        <item x="504"/>
        <item x="505"/>
        <item x="506"/>
        <item x="507"/>
        <item x="508"/>
        <item x="509"/>
        <item x="519"/>
        <item x="520"/>
        <item x="521"/>
        <item x="537"/>
        <item x="538"/>
        <item x="539"/>
        <item x="528"/>
        <item x="529"/>
        <item x="530"/>
        <item x="489"/>
        <item x="490"/>
        <item x="491"/>
        <item x="486"/>
        <item x="487"/>
        <item x="488"/>
        <item x="483"/>
        <item x="484"/>
        <item x="485"/>
        <item x="492"/>
        <item x="493"/>
        <item x="494"/>
        <item x="522"/>
        <item x="523"/>
        <item x="524"/>
        <item x="498"/>
        <item x="499"/>
        <item x="500"/>
        <item x="495"/>
        <item x="496"/>
        <item x="497"/>
        <item x="531"/>
        <item x="532"/>
        <item x="533"/>
        <item x="534"/>
        <item x="535"/>
        <item x="536"/>
        <item x="525"/>
        <item x="526"/>
        <item x="527"/>
        <item x="501"/>
        <item x="502"/>
        <item x="503"/>
        <item x="435"/>
        <item x="436"/>
        <item x="437"/>
        <item x="417"/>
        <item x="418"/>
        <item x="419"/>
        <item x="420"/>
        <item x="421"/>
        <item x="422"/>
        <item x="423"/>
        <item x="424"/>
        <item x="425"/>
        <item x="411"/>
        <item x="412"/>
        <item x="413"/>
        <item x="405"/>
        <item x="406"/>
        <item x="407"/>
        <item x="408"/>
        <item x="409"/>
        <item x="410"/>
        <item x="414"/>
        <item x="415"/>
        <item x="416"/>
        <item x="447"/>
        <item x="448"/>
        <item x="449"/>
        <item x="450"/>
        <item x="451"/>
        <item x="452"/>
        <item x="462"/>
        <item x="463"/>
        <item x="464"/>
        <item x="459"/>
        <item x="460"/>
        <item x="461"/>
        <item x="465"/>
        <item x="466"/>
        <item x="467"/>
        <item x="468"/>
        <item x="469"/>
        <item x="470"/>
        <item x="456"/>
        <item x="457"/>
        <item x="458"/>
        <item x="453"/>
        <item x="454"/>
        <item x="455"/>
        <item x="441"/>
        <item x="442"/>
        <item x="443"/>
        <item x="438"/>
        <item x="439"/>
        <item x="440"/>
        <item x="444"/>
        <item x="445"/>
        <item x="446"/>
        <item x="429"/>
        <item x="430"/>
        <item x="431"/>
        <item x="426"/>
        <item x="427"/>
        <item x="428"/>
        <item x="432"/>
        <item x="433"/>
        <item x="434"/>
        <item x="669"/>
        <item x="670"/>
        <item x="671"/>
        <item x="543"/>
        <item x="544"/>
        <item x="545"/>
        <item x="540"/>
        <item x="541"/>
        <item x="542"/>
        <item x="546"/>
        <item x="547"/>
        <item x="548"/>
        <item x="549"/>
        <item x="550"/>
        <item x="551"/>
        <item x="555"/>
        <item x="556"/>
        <item x="557"/>
        <item x="558"/>
        <item x="559"/>
        <item x="560"/>
        <item x="552"/>
        <item x="553"/>
        <item x="554"/>
        <item x="579"/>
        <item x="580"/>
        <item x="581"/>
        <item x="585"/>
        <item x="586"/>
        <item x="587"/>
        <item x="573"/>
        <item x="574"/>
        <item x="575"/>
        <item x="582"/>
        <item x="583"/>
        <item x="584"/>
        <item x="576"/>
        <item x="577"/>
        <item x="578"/>
        <item x="567"/>
        <item x="568"/>
        <item x="569"/>
        <item x="570"/>
        <item x="571"/>
        <item x="572"/>
        <item x="561"/>
        <item x="562"/>
        <item x="563"/>
        <item x="564"/>
        <item x="565"/>
        <item x="566"/>
        <item x="597"/>
        <item x="598"/>
        <item x="599"/>
        <item x="594"/>
        <item x="595"/>
        <item x="596"/>
        <item x="603"/>
        <item x="604"/>
        <item x="605"/>
        <item x="600"/>
        <item x="601"/>
        <item x="602"/>
        <item x="591"/>
        <item x="592"/>
        <item x="593"/>
        <item x="588"/>
        <item x="589"/>
        <item x="590"/>
        <item x="618"/>
        <item x="619"/>
        <item x="620"/>
        <item x="615"/>
        <item x="616"/>
        <item x="617"/>
        <item x="630"/>
        <item x="631"/>
        <item x="632"/>
        <item x="627"/>
        <item x="628"/>
        <item x="629"/>
        <item x="621"/>
        <item x="622"/>
        <item x="623"/>
        <item x="624"/>
        <item x="625"/>
        <item x="626"/>
        <item x="651"/>
        <item x="652"/>
        <item x="653"/>
        <item x="648"/>
        <item x="649"/>
        <item x="650"/>
        <item x="645"/>
        <item x="646"/>
        <item x="647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33"/>
        <item x="634"/>
        <item x="635"/>
        <item x="639"/>
        <item x="640"/>
        <item x="641"/>
        <item x="636"/>
        <item x="637"/>
        <item x="638"/>
        <item x="642"/>
        <item x="643"/>
        <item x="644"/>
        <item x="606"/>
        <item x="607"/>
        <item x="608"/>
        <item x="612"/>
        <item x="613"/>
        <item x="614"/>
        <item x="609"/>
        <item x="610"/>
        <item x="611"/>
        <item x="672"/>
        <item x="673"/>
        <item x="674"/>
        <item x="702"/>
        <item x="703"/>
        <item x="704"/>
        <item x="786"/>
        <item x="787"/>
        <item x="788"/>
        <item x="789"/>
        <item x="790"/>
        <item x="791"/>
        <item x="696"/>
        <item x="697"/>
        <item x="698"/>
        <item x="693"/>
        <item x="694"/>
        <item x="695"/>
        <item x="699"/>
        <item x="700"/>
        <item x="701"/>
        <item x="684"/>
        <item x="685"/>
        <item x="686"/>
        <item x="678"/>
        <item x="679"/>
        <item x="680"/>
        <item x="681"/>
        <item x="682"/>
        <item x="683"/>
        <item x="675"/>
        <item x="676"/>
        <item x="677"/>
        <item x="690"/>
        <item x="691"/>
        <item x="692"/>
        <item x="687"/>
        <item x="688"/>
        <item x="689"/>
        <item x="705"/>
        <item x="706"/>
        <item x="707"/>
        <item x="711"/>
        <item x="712"/>
        <item x="713"/>
        <item x="708"/>
        <item x="709"/>
        <item x="710"/>
        <item x="795"/>
        <item x="796"/>
        <item x="797"/>
        <item x="720"/>
        <item x="721"/>
        <item x="722"/>
        <item x="717"/>
        <item x="718"/>
        <item x="719"/>
        <item x="714"/>
        <item x="715"/>
        <item x="716"/>
        <item x="723"/>
        <item x="724"/>
        <item x="725"/>
        <item x="726"/>
        <item x="727"/>
        <item x="728"/>
        <item x="798"/>
        <item x="799"/>
        <item x="800"/>
        <item x="774"/>
        <item x="775"/>
        <item x="776"/>
        <item x="780"/>
        <item x="781"/>
        <item x="782"/>
        <item x="777"/>
        <item x="778"/>
        <item x="779"/>
        <item x="804"/>
        <item x="805"/>
        <item x="806"/>
        <item x="783"/>
        <item x="784"/>
        <item x="785"/>
        <item x="762"/>
        <item x="763"/>
        <item x="764"/>
        <item x="765"/>
        <item x="766"/>
        <item x="767"/>
        <item x="771"/>
        <item x="772"/>
        <item x="773"/>
        <item x="759"/>
        <item x="760"/>
        <item x="761"/>
        <item x="768"/>
        <item x="769"/>
        <item x="770"/>
        <item x="750"/>
        <item x="751"/>
        <item x="752"/>
        <item x="735"/>
        <item x="736"/>
        <item x="737"/>
        <item x="741"/>
        <item x="742"/>
        <item x="743"/>
        <item x="792"/>
        <item x="793"/>
        <item x="794"/>
        <item x="801"/>
        <item x="802"/>
        <item x="803"/>
        <item x="729"/>
        <item x="730"/>
        <item x="731"/>
        <item x="732"/>
        <item x="733"/>
        <item x="734"/>
        <item x="738"/>
        <item x="739"/>
        <item x="740"/>
        <item x="807"/>
        <item x="808"/>
        <item x="809"/>
        <item x="756"/>
        <item x="757"/>
        <item x="758"/>
        <item x="753"/>
        <item x="754"/>
        <item x="755"/>
        <item x="747"/>
        <item x="748"/>
        <item x="749"/>
        <item x="744"/>
        <item x="745"/>
        <item x="746"/>
        <item x="837"/>
        <item x="838"/>
        <item x="839"/>
        <item x="843"/>
        <item x="844"/>
        <item x="845"/>
        <item x="834"/>
        <item x="835"/>
        <item x="836"/>
        <item x="879"/>
        <item x="880"/>
        <item x="881"/>
        <item x="840"/>
        <item x="841"/>
        <item x="842"/>
        <item x="822"/>
        <item x="823"/>
        <item x="824"/>
        <item x="825"/>
        <item x="826"/>
        <item x="827"/>
        <item x="831"/>
        <item x="832"/>
        <item x="833"/>
        <item x="828"/>
        <item x="829"/>
        <item x="830"/>
        <item x="816"/>
        <item x="817"/>
        <item x="818"/>
        <item x="819"/>
        <item x="820"/>
        <item x="821"/>
        <item x="810"/>
        <item x="811"/>
        <item x="812"/>
        <item x="813"/>
        <item x="814"/>
        <item x="815"/>
        <item x="858"/>
        <item x="859"/>
        <item x="860"/>
        <item x="855"/>
        <item x="856"/>
        <item x="857"/>
        <item x="846"/>
        <item x="847"/>
        <item x="848"/>
        <item x="852"/>
        <item x="853"/>
        <item x="854"/>
        <item x="849"/>
        <item x="850"/>
        <item x="851"/>
        <item x="888"/>
        <item x="889"/>
        <item x="890"/>
        <item x="882"/>
        <item x="883"/>
        <item x="884"/>
        <item x="885"/>
        <item x="886"/>
        <item x="887"/>
        <item x="891"/>
        <item x="892"/>
        <item x="893"/>
        <item x="939"/>
        <item x="940"/>
        <item x="941"/>
        <item x="912"/>
        <item x="913"/>
        <item x="914"/>
        <item x="906"/>
        <item x="907"/>
        <item x="908"/>
        <item x="909"/>
        <item x="910"/>
        <item x="911"/>
        <item x="903"/>
        <item x="904"/>
        <item x="905"/>
        <item x="897"/>
        <item x="898"/>
        <item x="899"/>
        <item x="900"/>
        <item x="901"/>
        <item x="902"/>
        <item x="894"/>
        <item x="895"/>
        <item x="896"/>
        <item x="873"/>
        <item x="874"/>
        <item x="875"/>
        <item x="876"/>
        <item x="877"/>
        <item x="878"/>
        <item x="870"/>
        <item x="871"/>
        <item x="872"/>
        <item x="861"/>
        <item x="862"/>
        <item x="863"/>
        <item x="867"/>
        <item x="868"/>
        <item x="869"/>
        <item x="864"/>
        <item x="865"/>
        <item x="866"/>
        <item x="942"/>
        <item x="943"/>
        <item x="944"/>
        <item x="924"/>
        <item x="925"/>
        <item x="926"/>
        <item x="918"/>
        <item x="919"/>
        <item x="920"/>
        <item x="915"/>
        <item x="916"/>
        <item x="917"/>
        <item x="921"/>
        <item x="922"/>
        <item x="923"/>
        <item x="936"/>
        <item x="937"/>
        <item x="938"/>
        <item x="933"/>
        <item x="934"/>
        <item x="935"/>
        <item x="927"/>
        <item x="928"/>
        <item x="929"/>
        <item x="930"/>
        <item x="931"/>
        <item x="932"/>
        <item x="990"/>
        <item x="991"/>
        <item x="992"/>
        <item x="987"/>
        <item x="988"/>
        <item x="989"/>
        <item x="954"/>
        <item x="955"/>
        <item x="956"/>
        <item x="945"/>
        <item x="946"/>
        <item x="947"/>
        <item x="948"/>
        <item x="949"/>
        <item x="950"/>
        <item x="951"/>
        <item x="952"/>
        <item x="953"/>
        <item x="957"/>
        <item x="958"/>
        <item x="959"/>
        <item x="960"/>
        <item x="961"/>
        <item x="962"/>
        <item x="984"/>
        <item x="985"/>
        <item x="986"/>
        <item x="978"/>
        <item x="979"/>
        <item x="980"/>
        <item x="975"/>
        <item x="976"/>
        <item x="977"/>
        <item x="981"/>
        <item x="982"/>
        <item x="983"/>
        <item x="972"/>
        <item x="973"/>
        <item x="974"/>
        <item x="963"/>
        <item x="964"/>
        <item x="965"/>
        <item x="969"/>
        <item x="970"/>
        <item x="971"/>
        <item x="966"/>
        <item x="967"/>
        <item x="968"/>
        <item x="1017"/>
        <item x="1018"/>
        <item x="1019"/>
        <item x="1020"/>
        <item x="1021"/>
        <item x="1022"/>
        <item x="1008"/>
        <item x="1009"/>
        <item x="1010"/>
        <item x="1014"/>
        <item x="1015"/>
        <item x="1016"/>
        <item x="1011"/>
        <item x="1012"/>
        <item x="1013"/>
        <item x="1059"/>
        <item x="1060"/>
        <item x="1061"/>
        <item x="1065"/>
        <item x="1066"/>
        <item x="1067"/>
        <item x="1068"/>
        <item x="1069"/>
        <item x="1070"/>
        <item x="1062"/>
        <item x="1063"/>
        <item x="1064"/>
        <item x="1026"/>
        <item x="1027"/>
        <item x="1028"/>
        <item x="1023"/>
        <item x="1024"/>
        <item x="1025"/>
        <item x="1029"/>
        <item x="1030"/>
        <item x="1031"/>
        <item x="1035"/>
        <item x="1036"/>
        <item x="1037"/>
        <item x="1032"/>
        <item x="1033"/>
        <item x="1034"/>
        <item x="1002"/>
        <item x="1003"/>
        <item x="1004"/>
        <item x="1005"/>
        <item x="1006"/>
        <item x="1007"/>
        <item x="999"/>
        <item x="1000"/>
        <item x="1001"/>
        <item x="993"/>
        <item x="994"/>
        <item x="995"/>
        <item x="996"/>
        <item x="997"/>
        <item x="998"/>
        <item x="1056"/>
        <item x="1057"/>
        <item x="1058"/>
        <item x="1047"/>
        <item x="1048"/>
        <item x="1049"/>
        <item x="1050"/>
        <item x="1051"/>
        <item x="1052"/>
        <item x="1053"/>
        <item x="1054"/>
        <item x="1055"/>
        <item x="1038"/>
        <item x="1039"/>
        <item x="1040"/>
        <item x="1044"/>
        <item x="1045"/>
        <item x="1046"/>
        <item x="1041"/>
        <item x="1042"/>
        <item x="1043"/>
        <item x="1077"/>
        <item x="1078"/>
        <item x="1079"/>
        <item x="1074"/>
        <item x="1075"/>
        <item x="1076"/>
        <item x="1071"/>
        <item x="1072"/>
        <item x="1073"/>
        <item x="1131"/>
        <item x="1132"/>
        <item x="1133"/>
        <item x="1134"/>
        <item x="1135"/>
        <item x="1136"/>
        <item x="1140"/>
        <item x="1141"/>
        <item x="1142"/>
        <item x="1137"/>
        <item x="1138"/>
        <item x="1139"/>
        <item x="1167"/>
        <item x="1168"/>
        <item x="1169"/>
        <item x="1170"/>
        <item x="1171"/>
        <item x="1172"/>
        <item x="1194"/>
        <item x="1195"/>
        <item x="1196"/>
        <item x="1176"/>
        <item x="1177"/>
        <item x="1178"/>
        <item x="1182"/>
        <item x="1183"/>
        <item x="1184"/>
        <item x="1173"/>
        <item x="1174"/>
        <item x="1175"/>
        <item x="1188"/>
        <item x="1189"/>
        <item x="1190"/>
        <item x="1191"/>
        <item x="1192"/>
        <item x="1193"/>
        <item x="1185"/>
        <item x="1186"/>
        <item x="1187"/>
        <item x="1179"/>
        <item x="1180"/>
        <item x="1181"/>
        <item x="1197"/>
        <item x="1198"/>
        <item x="1199"/>
        <item x="1203"/>
        <item x="1204"/>
        <item x="1205"/>
        <item x="1146"/>
        <item x="1147"/>
        <item x="1148"/>
        <item x="1143"/>
        <item x="1144"/>
        <item x="1145"/>
        <item x="1152"/>
        <item x="1153"/>
        <item x="1154"/>
        <item x="1149"/>
        <item x="1150"/>
        <item x="1151"/>
        <item x="1200"/>
        <item x="1201"/>
        <item x="1202"/>
        <item x="1155"/>
        <item x="1156"/>
        <item x="1157"/>
        <item x="1158"/>
        <item x="1159"/>
        <item x="1160"/>
        <item x="1104"/>
        <item x="1105"/>
        <item x="1106"/>
        <item x="1101"/>
        <item x="1102"/>
        <item x="1103"/>
        <item x="1107"/>
        <item x="1108"/>
        <item x="1109"/>
        <item x="1209"/>
        <item x="1210"/>
        <item x="1211"/>
        <item x="1083"/>
        <item x="1084"/>
        <item x="1085"/>
        <item x="1080"/>
        <item x="1081"/>
        <item x="1082"/>
        <item x="1086"/>
        <item x="1087"/>
        <item x="1088"/>
        <item x="1110"/>
        <item x="1111"/>
        <item x="1112"/>
        <item x="1113"/>
        <item x="1114"/>
        <item x="1115"/>
        <item x="1098"/>
        <item x="1099"/>
        <item x="1100"/>
        <item x="1089"/>
        <item x="1090"/>
        <item x="1091"/>
        <item x="1095"/>
        <item x="1096"/>
        <item x="1097"/>
        <item x="1092"/>
        <item x="1093"/>
        <item x="1094"/>
        <item x="1125"/>
        <item x="1126"/>
        <item x="1127"/>
        <item x="1128"/>
        <item x="1129"/>
        <item x="1130"/>
        <item x="1164"/>
        <item x="1165"/>
        <item x="1166"/>
        <item x="1161"/>
        <item x="1162"/>
        <item x="1163"/>
        <item x="1212"/>
        <item x="1213"/>
        <item x="1214"/>
        <item x="1116"/>
        <item x="1117"/>
        <item x="1118"/>
        <item x="1119"/>
        <item x="1120"/>
        <item x="1121"/>
        <item x="1122"/>
        <item x="1123"/>
        <item x="1124"/>
        <item x="1206"/>
        <item x="1207"/>
        <item x="1208"/>
        <item x="1266"/>
        <item x="1267"/>
        <item x="1268"/>
        <item x="1257"/>
        <item x="1258"/>
        <item x="1259"/>
        <item x="1263"/>
        <item x="1264"/>
        <item x="1265"/>
        <item x="1272"/>
        <item x="1273"/>
        <item x="1274"/>
        <item x="1275"/>
        <item x="1276"/>
        <item x="1277"/>
        <item x="1218"/>
        <item x="1219"/>
        <item x="1220"/>
        <item x="1221"/>
        <item x="1222"/>
        <item x="1223"/>
        <item x="1224"/>
        <item x="1225"/>
        <item x="1226"/>
        <item x="1215"/>
        <item x="1216"/>
        <item x="1217"/>
        <item x="1242"/>
        <item x="1243"/>
        <item x="1244"/>
        <item x="1236"/>
        <item x="1237"/>
        <item x="1238"/>
        <item x="1239"/>
        <item x="1240"/>
        <item x="1241"/>
        <item x="1251"/>
        <item x="1252"/>
        <item x="1253"/>
        <item x="1245"/>
        <item x="1246"/>
        <item x="1247"/>
        <item x="1248"/>
        <item x="1249"/>
        <item x="1250"/>
        <item x="1254"/>
        <item x="1255"/>
        <item x="1256"/>
        <item x="1230"/>
        <item x="1231"/>
        <item x="1232"/>
        <item x="1233"/>
        <item x="1234"/>
        <item x="1235"/>
        <item x="1227"/>
        <item x="1228"/>
        <item x="1229"/>
        <item x="1269"/>
        <item x="1270"/>
        <item x="1271"/>
        <item x="1260"/>
        <item x="1261"/>
        <item x="1262"/>
        <item x="1308"/>
        <item x="1309"/>
        <item x="1310"/>
        <item x="1302"/>
        <item x="1303"/>
        <item x="1304"/>
        <item x="1305"/>
        <item x="1306"/>
        <item x="1307"/>
        <item x="1332"/>
        <item x="1333"/>
        <item x="1334"/>
        <item x="1338"/>
        <item x="1339"/>
        <item x="1340"/>
        <item x="1335"/>
        <item x="1336"/>
        <item x="1337"/>
        <item x="1323"/>
        <item x="1324"/>
        <item x="1325"/>
        <item x="1293"/>
        <item x="1294"/>
        <item x="1295"/>
        <item x="1296"/>
        <item x="1297"/>
        <item x="1298"/>
        <item x="1290"/>
        <item x="1291"/>
        <item x="1292"/>
        <item x="1299"/>
        <item x="1300"/>
        <item x="1301"/>
        <item x="1284"/>
        <item x="1285"/>
        <item x="1286"/>
        <item x="1278"/>
        <item x="1279"/>
        <item x="1280"/>
        <item x="1287"/>
        <item x="1288"/>
        <item x="1289"/>
        <item x="1281"/>
        <item x="1282"/>
        <item x="1283"/>
        <item x="1329"/>
        <item x="1330"/>
        <item x="1331"/>
        <item x="1320"/>
        <item x="1321"/>
        <item x="1322"/>
        <item x="1326"/>
        <item x="1327"/>
        <item x="1328"/>
        <item x="1314"/>
        <item x="1315"/>
        <item x="1316"/>
        <item x="1311"/>
        <item x="1312"/>
        <item x="1313"/>
        <item x="1317"/>
        <item x="1318"/>
        <item x="1319"/>
        <item x="1347"/>
        <item x="1348"/>
        <item x="1349"/>
        <item x="1341"/>
        <item x="1342"/>
        <item x="1343"/>
        <item x="1344"/>
        <item x="1345"/>
        <item x="1346"/>
        <item x="1476"/>
        <item x="1477"/>
        <item x="1478"/>
        <item x="1467"/>
        <item x="1468"/>
        <item x="1469"/>
        <item x="1470"/>
        <item x="1471"/>
        <item x="1472"/>
        <item x="1464"/>
        <item x="1465"/>
        <item x="1466"/>
        <item x="1473"/>
        <item x="1474"/>
        <item x="1475"/>
        <item x="1458"/>
        <item x="1459"/>
        <item x="1460"/>
        <item x="1455"/>
        <item x="1456"/>
        <item x="1457"/>
        <item x="1461"/>
        <item x="1462"/>
        <item x="1463"/>
        <item x="1446"/>
        <item x="1447"/>
        <item x="1448"/>
        <item x="1452"/>
        <item x="1453"/>
        <item x="1454"/>
        <item x="1443"/>
        <item x="1444"/>
        <item x="1445"/>
        <item x="1449"/>
        <item x="1450"/>
        <item x="1451"/>
        <item x="1425"/>
        <item x="1426"/>
        <item x="1427"/>
        <item x="1419"/>
        <item x="1420"/>
        <item x="1421"/>
        <item x="1422"/>
        <item x="1423"/>
        <item x="1424"/>
        <item x="1440"/>
        <item x="1441"/>
        <item x="1442"/>
        <item x="1437"/>
        <item x="1438"/>
        <item x="1439"/>
        <item x="1431"/>
        <item x="1432"/>
        <item x="1433"/>
        <item x="1428"/>
        <item x="1429"/>
        <item x="1430"/>
        <item x="1434"/>
        <item x="1435"/>
        <item x="1436"/>
        <item x="1389"/>
        <item x="1390"/>
        <item x="1391"/>
        <item x="1395"/>
        <item x="1396"/>
        <item x="1397"/>
        <item x="1407"/>
        <item x="1408"/>
        <item x="1409"/>
        <item x="1404"/>
        <item x="1405"/>
        <item x="1406"/>
        <item x="1401"/>
        <item x="1402"/>
        <item x="1403"/>
        <item x="1482"/>
        <item x="1483"/>
        <item x="1484"/>
        <item x="1392"/>
        <item x="1393"/>
        <item x="1394"/>
        <item x="1398"/>
        <item x="1399"/>
        <item x="1400"/>
        <item x="1380"/>
        <item x="1381"/>
        <item x="1382"/>
        <item x="1386"/>
        <item x="1387"/>
        <item x="1388"/>
        <item x="1383"/>
        <item x="1384"/>
        <item x="1385"/>
        <item x="1413"/>
        <item x="1414"/>
        <item x="1415"/>
        <item x="1416"/>
        <item x="1417"/>
        <item x="1418"/>
        <item x="1410"/>
        <item x="1411"/>
        <item x="1412"/>
        <item x="1377"/>
        <item x="1378"/>
        <item x="1379"/>
        <item x="1359"/>
        <item x="1360"/>
        <item x="1361"/>
        <item x="1356"/>
        <item x="1357"/>
        <item x="1358"/>
        <item x="1362"/>
        <item x="1363"/>
        <item x="1364"/>
        <item x="1350"/>
        <item x="1351"/>
        <item x="1352"/>
        <item x="1353"/>
        <item x="1354"/>
        <item x="1355"/>
        <item x="1479"/>
        <item x="1480"/>
        <item x="1481"/>
        <item x="1365"/>
        <item x="1366"/>
        <item x="1367"/>
        <item x="1371"/>
        <item x="1372"/>
        <item x="1373"/>
        <item x="1368"/>
        <item x="1369"/>
        <item x="1370"/>
        <item x="1374"/>
        <item x="1375"/>
        <item x="1376"/>
        <item x="1533"/>
        <item x="1534"/>
        <item x="1535"/>
        <item x="1530"/>
        <item x="1531"/>
        <item x="1532"/>
        <item x="1527"/>
        <item x="1528"/>
        <item x="1529"/>
        <item x="1488"/>
        <item x="1489"/>
        <item x="1490"/>
        <item x="1491"/>
        <item x="1492"/>
        <item x="1493"/>
        <item x="1485"/>
        <item x="1486"/>
        <item x="1487"/>
        <item x="1494"/>
        <item x="1495"/>
        <item x="1496"/>
        <item x="1503"/>
        <item x="1504"/>
        <item x="1505"/>
        <item x="1500"/>
        <item x="1501"/>
        <item x="1502"/>
        <item x="1497"/>
        <item x="1498"/>
        <item x="1499"/>
        <item x="1512"/>
        <item x="1513"/>
        <item x="1514"/>
        <item x="1506"/>
        <item x="1507"/>
        <item x="1508"/>
        <item x="1515"/>
        <item x="1516"/>
        <item x="1517"/>
        <item x="1509"/>
        <item x="1510"/>
        <item x="1511"/>
        <item x="1518"/>
        <item x="1519"/>
        <item x="1520"/>
        <item x="1524"/>
        <item x="1525"/>
        <item x="1526"/>
        <item x="1521"/>
        <item x="1522"/>
        <item x="1523"/>
        <item x="1551"/>
        <item x="1552"/>
        <item x="1553"/>
        <item x="1557"/>
        <item x="1558"/>
        <item x="1559"/>
        <item x="1548"/>
        <item x="1549"/>
        <item x="1550"/>
        <item x="1554"/>
        <item x="1555"/>
        <item x="1556"/>
        <item x="1545"/>
        <item x="1546"/>
        <item x="1547"/>
        <item x="1596"/>
        <item x="1597"/>
        <item x="1598"/>
        <item x="1599"/>
        <item x="1600"/>
        <item x="1601"/>
        <item x="1593"/>
        <item x="1594"/>
        <item x="1595"/>
        <item x="1572"/>
        <item x="1573"/>
        <item x="1574"/>
        <item x="1569"/>
        <item x="1570"/>
        <item x="1571"/>
        <item x="1575"/>
        <item x="1576"/>
        <item x="1577"/>
        <item x="1566"/>
        <item x="1567"/>
        <item x="1568"/>
        <item x="1536"/>
        <item x="1537"/>
        <item x="1538"/>
        <item x="1542"/>
        <item x="1543"/>
        <item x="1544"/>
        <item x="1539"/>
        <item x="1540"/>
        <item x="1541"/>
        <item x="1584"/>
        <item x="1585"/>
        <item x="1586"/>
        <item x="1581"/>
        <item x="1582"/>
        <item x="1583"/>
        <item x="1578"/>
        <item x="1579"/>
        <item x="1580"/>
        <item x="1560"/>
        <item x="1561"/>
        <item x="1562"/>
        <item x="1563"/>
        <item x="1564"/>
        <item x="1565"/>
        <item x="1587"/>
        <item x="1588"/>
        <item x="1589"/>
        <item x="1590"/>
        <item x="1591"/>
        <item x="1592"/>
        <item x="1614"/>
        <item x="1615"/>
        <item x="1616"/>
        <item x="1617"/>
        <item x="1618"/>
        <item x="1619"/>
        <item x="1608"/>
        <item x="1609"/>
        <item x="1610"/>
        <item x="1602"/>
        <item x="1603"/>
        <item x="1604"/>
        <item x="1611"/>
        <item x="1612"/>
        <item x="1613"/>
        <item x="1605"/>
        <item x="1606"/>
        <item x="1607"/>
        <item x="1692"/>
        <item x="1693"/>
        <item x="1694"/>
        <item x="1686"/>
        <item x="1687"/>
        <item x="1688"/>
        <item x="1683"/>
        <item x="1684"/>
        <item x="1685"/>
        <item x="1689"/>
        <item x="1690"/>
        <item x="1691"/>
        <item x="1695"/>
        <item x="1696"/>
        <item x="1697"/>
        <item x="1650"/>
        <item x="1651"/>
        <item x="1652"/>
        <item x="1644"/>
        <item x="1645"/>
        <item x="1646"/>
        <item x="1647"/>
        <item x="1648"/>
        <item x="1649"/>
        <item x="1653"/>
        <item x="1654"/>
        <item x="1655"/>
        <item x="1635"/>
        <item x="1636"/>
        <item x="1637"/>
        <item x="1638"/>
        <item x="1639"/>
        <item x="1640"/>
        <item x="1641"/>
        <item x="1642"/>
        <item x="1643"/>
        <item x="1629"/>
        <item x="1630"/>
        <item x="1631"/>
        <item x="1632"/>
        <item x="1633"/>
        <item x="1634"/>
        <item x="1626"/>
        <item x="1627"/>
        <item x="1628"/>
        <item x="1620"/>
        <item x="1621"/>
        <item x="1622"/>
        <item x="1623"/>
        <item x="1624"/>
        <item x="1625"/>
        <item x="1662"/>
        <item x="1663"/>
        <item x="1664"/>
        <item x="1656"/>
        <item x="1657"/>
        <item x="1658"/>
        <item x="1665"/>
        <item x="1666"/>
        <item x="1667"/>
        <item x="1659"/>
        <item x="1660"/>
        <item x="1661"/>
        <item x="1671"/>
        <item x="1672"/>
        <item x="1673"/>
        <item x="1668"/>
        <item x="1669"/>
        <item x="1670"/>
        <item x="1746"/>
        <item x="1747"/>
        <item x="1748"/>
        <item x="1737"/>
        <item x="1738"/>
        <item x="1739"/>
        <item x="1743"/>
        <item x="1744"/>
        <item x="1745"/>
        <item x="1740"/>
        <item x="1741"/>
        <item x="1742"/>
        <item x="1752"/>
        <item x="1753"/>
        <item x="1754"/>
        <item x="1749"/>
        <item x="1750"/>
        <item x="1751"/>
        <item x="1728"/>
        <item x="1729"/>
        <item x="1730"/>
        <item x="1722"/>
        <item x="1723"/>
        <item x="1724"/>
        <item x="1725"/>
        <item x="1726"/>
        <item x="1727"/>
        <item x="1731"/>
        <item x="1732"/>
        <item x="1733"/>
        <item x="1734"/>
        <item x="1735"/>
        <item x="1736"/>
        <item x="1677"/>
        <item x="1678"/>
        <item x="1679"/>
        <item x="1674"/>
        <item x="1675"/>
        <item x="1676"/>
        <item x="1680"/>
        <item x="1681"/>
        <item x="1682"/>
        <item x="1719"/>
        <item x="1720"/>
        <item x="1721"/>
        <item x="1713"/>
        <item x="1714"/>
        <item x="1715"/>
        <item x="1716"/>
        <item x="1717"/>
        <item x="1718"/>
        <item x="1710"/>
        <item x="1711"/>
        <item x="1712"/>
        <item x="1704"/>
        <item x="1705"/>
        <item x="1706"/>
        <item x="1698"/>
        <item x="1699"/>
        <item x="1700"/>
        <item x="1707"/>
        <item x="1708"/>
        <item x="1709"/>
        <item x="1701"/>
        <item x="1702"/>
        <item x="1703"/>
      </items>
    </pivotField>
    <pivotField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compact="0" outline="0" showAll="0" defaultSubtotal="0">
      <items count="17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</items>
    </pivotField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Row" compact="0" outline="0" showAll="0" defaultSubtotal="0">
      <items count="88">
        <item x="45"/>
        <item x="0"/>
        <item x="1"/>
        <item x="2"/>
        <item x="46"/>
        <item x="47"/>
        <item x="3"/>
        <item x="48"/>
        <item x="49"/>
        <item x="72"/>
        <item x="4"/>
        <item x="50"/>
        <item x="79"/>
        <item x="5"/>
        <item x="6"/>
        <item x="7"/>
        <item x="8"/>
        <item x="51"/>
        <item x="80"/>
        <item x="9"/>
        <item x="83"/>
        <item x="10"/>
        <item x="11"/>
        <item x="12"/>
        <item x="52"/>
        <item x="53"/>
        <item x="54"/>
        <item x="55"/>
        <item x="81"/>
        <item x="56"/>
        <item x="13"/>
        <item x="14"/>
        <item x="57"/>
        <item x="58"/>
        <item x="15"/>
        <item x="59"/>
        <item x="16"/>
        <item x="73"/>
        <item x="17"/>
        <item x="18"/>
        <item x="60"/>
        <item x="61"/>
        <item x="74"/>
        <item x="62"/>
        <item x="63"/>
        <item x="19"/>
        <item x="20"/>
        <item x="21"/>
        <item x="64"/>
        <item x="65"/>
        <item x="75"/>
        <item x="22"/>
        <item x="23"/>
        <item x="24"/>
        <item x="76"/>
        <item x="25"/>
        <item x="26"/>
        <item x="66"/>
        <item x="27"/>
        <item x="77"/>
        <item x="28"/>
        <item x="78"/>
        <item x="67"/>
        <item x="29"/>
        <item x="30"/>
        <item x="31"/>
        <item x="32"/>
        <item x="68"/>
        <item x="84"/>
        <item x="33"/>
        <item x="69"/>
        <item x="34"/>
        <item x="35"/>
        <item x="36"/>
        <item x="85"/>
        <item x="70"/>
        <item x="37"/>
        <item x="38"/>
        <item x="71"/>
        <item x="39"/>
        <item x="40"/>
        <item x="41"/>
        <item x="42"/>
        <item x="43"/>
        <item x="82"/>
        <item x="44"/>
        <item x="86"/>
        <item x="87"/>
      </items>
    </pivotField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17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</items>
    </pivotField>
    <pivotField axis="axisRow" compact="0" outline="0" showAll="0" defaultSubtotal="0">
      <items count="2811">
        <item m="1" x="1416"/>
        <item m="1" x="2259"/>
        <item m="1" x="1418"/>
        <item m="1" x="2261"/>
        <item x="470"/>
        <item m="1" x="2184"/>
        <item m="1" x="1417"/>
        <item m="1" x="2260"/>
        <item m="1" x="2185"/>
        <item m="1" x="1351"/>
        <item m="1" x="2186"/>
        <item m="1" x="2187"/>
        <item x="473"/>
        <item m="1" x="2182"/>
        <item m="1" x="1347"/>
        <item x="468"/>
        <item m="1" x="2183"/>
        <item m="1" x="1359"/>
        <item m="1" x="2196"/>
        <item m="1" x="2197"/>
        <item x="483"/>
        <item m="1" x="2198"/>
        <item m="1" x="2188"/>
        <item m="1" x="2199"/>
        <item m="1" x="2189"/>
        <item m="1" x="2192"/>
        <item m="1" x="2193"/>
        <item m="1" x="2190"/>
        <item m="1" x="2194"/>
        <item m="1" x="2195"/>
        <item m="1" x="2191"/>
        <item m="1" x="2256"/>
        <item m="1" x="1413"/>
        <item m="1" x="2257"/>
        <item m="1" x="2258"/>
        <item m="1" x="1415"/>
        <item m="1" x="2202"/>
        <item x="486"/>
        <item m="1" x="2200"/>
        <item m="1" x="2203"/>
        <item m="1" x="2201"/>
        <item x="492"/>
        <item m="1" x="2206"/>
        <item m="1" x="1369"/>
        <item m="1" x="2207"/>
        <item m="1" x="1370"/>
        <item m="1" x="2204"/>
        <item m="1" x="2205"/>
        <item x="491"/>
        <item m="1" x="2265"/>
        <item x="551"/>
        <item m="1" x="2266"/>
        <item m="1" x="2267"/>
        <item x="552"/>
        <item m="1" x="2271"/>
        <item m="1" x="2272"/>
        <item x="558"/>
        <item m="1" x="2273"/>
        <item m="1" x="2212"/>
        <item m="1" x="1375"/>
        <item m="1" x="2213"/>
        <item m="1" x="2210"/>
        <item m="1" x="2211"/>
        <item m="1" x="2262"/>
        <item m="1" x="2264"/>
        <item m="1" x="2263"/>
        <item m="1" x="2208"/>
        <item m="1" x="2209"/>
        <item m="1" x="2214"/>
        <item m="1" x="2226"/>
        <item m="1" x="2215"/>
        <item m="1" x="1385"/>
        <item m="1" x="2227"/>
        <item m="1" x="2224"/>
        <item m="1" x="2225"/>
        <item m="1" x="2218"/>
        <item m="1" x="2219"/>
        <item x="505"/>
        <item m="1" x="2216"/>
        <item m="1" x="2217"/>
        <item m="1" x="2222"/>
        <item m="1" x="2223"/>
        <item m="1" x="2220"/>
        <item x="506"/>
        <item m="1" x="2221"/>
        <item m="1" x="2268"/>
        <item m="1" x="1423"/>
        <item m="1" x="2269"/>
        <item m="1" x="2270"/>
        <item m="1" x="2236"/>
        <item m="1" x="2232"/>
        <item x="518"/>
        <item m="1" x="2237"/>
        <item m="1" x="2233"/>
        <item m="1" x="2277"/>
        <item m="1" x="1429"/>
        <item m="1" x="2278"/>
        <item x="563"/>
        <item m="1" x="2279"/>
        <item m="1" x="2228"/>
        <item m="1" x="2229"/>
        <item m="1" x="2234"/>
        <item m="1" x="2235"/>
        <item m="1" x="2230"/>
        <item m="1" x="2231"/>
        <item m="1" x="2246"/>
        <item m="1" x="2247"/>
        <item m="1" x="1396"/>
        <item m="1" x="2238"/>
        <item m="1" x="2274"/>
        <item m="1" x="2239"/>
        <item m="1" x="2242"/>
        <item x="527"/>
        <item m="1" x="2275"/>
        <item x="561"/>
        <item m="1" x="2276"/>
        <item x="528"/>
        <item m="1" x="2243"/>
        <item x="529"/>
        <item m="1" x="1402"/>
        <item m="1" x="2244"/>
        <item m="1" x="2254"/>
        <item x="539"/>
        <item m="1" x="2240"/>
        <item m="1" x="2245"/>
        <item m="1" x="2255"/>
        <item x="540"/>
        <item m="1" x="2241"/>
        <item m="1" x="1399"/>
        <item m="1" x="2250"/>
        <item m="1" x="2251"/>
        <item m="1" x="2252"/>
        <item x="537"/>
        <item m="1" x="2253"/>
        <item m="1" x="1410"/>
        <item m="1" x="2248"/>
        <item m="1" x="2249"/>
        <item m="1" x="2351"/>
        <item m="1" x="1495"/>
        <item m="1" x="2352"/>
        <item m="1" x="2353"/>
        <item m="1" x="2347"/>
        <item m="1" x="1497"/>
        <item m="1" x="2354"/>
        <item m="1" x="1491"/>
        <item m="1" x="2348"/>
        <item m="1" x="1503"/>
        <item m="1" x="2361"/>
        <item m="1" x="2359"/>
        <item x="645"/>
        <item m="1" x="2362"/>
        <item m="1" x="1504"/>
        <item m="1" x="2360"/>
        <item m="1" x="1502"/>
        <item m="1" x="2355"/>
        <item m="1" x="1498"/>
        <item m="1" x="2356"/>
        <item m="1" x="1492"/>
        <item m="1" x="2349"/>
        <item m="1" x="2357"/>
        <item m="1" x="2350"/>
        <item m="1" x="2358"/>
        <item m="1" x="1501"/>
        <item m="1" x="2367"/>
        <item m="1" x="1509"/>
        <item m="1" x="2365"/>
        <item m="1" x="2333"/>
        <item m="1" x="1508"/>
        <item m="1" x="2366"/>
        <item m="1" x="1479"/>
        <item m="1" x="2334"/>
        <item m="1" x="1473"/>
        <item m="1" x="2327"/>
        <item m="1" x="2329"/>
        <item m="1" x="2328"/>
        <item m="1" x="1474"/>
        <item m="1" x="2330"/>
        <item m="1" x="2331"/>
        <item m="1" x="2332"/>
        <item x="616"/>
        <item m="1" x="1840"/>
        <item m="1" x="1841"/>
        <item m="1" x="1838"/>
        <item x="1003"/>
        <item m="1" x="1834"/>
        <item x="999"/>
        <item x="1000"/>
        <item m="1" x="1835"/>
        <item m="1" x="1839"/>
        <item m="1" x="2309"/>
        <item m="1" x="1459"/>
        <item m="1" x="2311"/>
        <item m="1" x="2363"/>
        <item m="1" x="2310"/>
        <item m="1" x="2364"/>
        <item m="1" x="2312"/>
        <item m="1" x="1836"/>
        <item m="1" x="2303"/>
        <item m="1" x="1837"/>
        <item m="1" x="1457"/>
        <item m="1" x="2307"/>
        <item m="1" x="2304"/>
        <item m="1" x="1458"/>
        <item m="1" x="2308"/>
        <item m="1" x="2339"/>
        <item m="1" x="2340"/>
        <item m="1" x="2305"/>
        <item m="1" x="1456"/>
        <item x="592"/>
        <item m="1" x="2306"/>
        <item m="1" x="1480"/>
        <item m="1" x="2335"/>
        <item m="1" x="2337"/>
        <item m="1" x="1482"/>
        <item m="1" x="2336"/>
        <item m="1" x="2338"/>
        <item m="1" x="1483"/>
        <item m="1" x="2345"/>
        <item m="1" x="2315"/>
        <item m="1" x="2346"/>
        <item m="1" x="2316"/>
        <item m="1" x="1434"/>
        <item m="1" x="2282"/>
        <item m="1" x="2283"/>
        <item m="1" x="1435"/>
        <item x="285"/>
        <item m="1" x="2160"/>
        <item m="1" x="2456"/>
        <item x="744"/>
        <item x="286"/>
        <item m="1" x="2161"/>
        <item m="1" x="1464"/>
        <item m="1" x="2317"/>
        <item m="1" x="2343"/>
        <item m="1" x="2452"/>
        <item x="287"/>
        <item m="1" x="2162"/>
        <item m="1" x="2318"/>
        <item m="1" x="2341"/>
        <item x="745"/>
        <item m="1" x="2457"/>
        <item m="1" x="1488"/>
        <item m="1" x="2344"/>
        <item m="1" x="2454"/>
        <item x="742"/>
        <item m="1" x="2163"/>
        <item x="288"/>
        <item m="1" x="2280"/>
        <item x="741"/>
        <item m="1" x="2453"/>
        <item m="1" x="2455"/>
        <item x="743"/>
        <item m="1" x="2342"/>
        <item m="1" x="1487"/>
        <item m="1" x="2281"/>
        <item m="1" x="2158"/>
        <item m="1" x="2470"/>
        <item x="758"/>
        <item m="1" x="2313"/>
        <item x="281"/>
        <item m="1" x="2156"/>
        <item m="1" x="1850"/>
        <item m="1" x="1605"/>
        <item m="1" x="2468"/>
        <item x="756"/>
        <item m="1" x="2471"/>
        <item x="282"/>
        <item m="1" x="2157"/>
        <item m="1" x="2159"/>
        <item m="1" x="2314"/>
        <item x="757"/>
        <item m="1" x="2469"/>
        <item m="1" x="1843"/>
        <item m="1" x="1847"/>
        <item m="1" x="1844"/>
        <item m="1" x="1848"/>
        <item m="1" x="2466"/>
        <item m="1" x="2492"/>
        <item m="1" x="2467"/>
        <item m="1" x="2493"/>
        <item m="1" x="2532"/>
        <item m="1" x="2534"/>
        <item m="1" x="1466"/>
        <item m="1" x="2319"/>
        <item x="771"/>
        <item m="1" x="2490"/>
        <item x="1017"/>
        <item m="1" x="2320"/>
        <item m="1" x="2533"/>
        <item m="1" x="1842"/>
        <item x="1009"/>
        <item x="1018"/>
        <item m="1" x="1849"/>
        <item x="1007"/>
        <item m="1" x="1845"/>
        <item m="1" x="2491"/>
        <item x="1008"/>
        <item m="1" x="1846"/>
        <item x="1010"/>
        <item m="1" x="1468"/>
        <item m="1" x="2321"/>
        <item m="1" x="1469"/>
        <item m="1" x="2322"/>
        <item m="1" x="2488"/>
        <item m="1" x="2489"/>
        <item x="631"/>
        <item m="1" x="2323"/>
        <item x="256"/>
        <item m="1" x="2130"/>
        <item x="257"/>
        <item m="1" x="2131"/>
        <item m="1" x="2486"/>
        <item m="1" x="2324"/>
        <item x="632"/>
        <item m="1" x="2487"/>
        <item m="1" x="1860"/>
        <item x="1028"/>
        <item m="1" x="1274"/>
        <item m="1" x="2102"/>
        <item m="1" x="1861"/>
        <item m="1" x="2128"/>
        <item x="254"/>
        <item m="1" x="2103"/>
        <item m="1" x="1275"/>
        <item m="1" x="2510"/>
        <item x="255"/>
        <item m="1" x="2129"/>
        <item m="1" x="2511"/>
        <item x="793"/>
        <item m="1" x="1856"/>
        <item m="1" x="1858"/>
        <item x="1026"/>
        <item x="571"/>
        <item m="1" x="2284"/>
        <item m="1" x="1436"/>
        <item m="1" x="1857"/>
        <item m="1" x="1859"/>
        <item m="1" x="2472"/>
        <item x="572"/>
        <item m="1" x="2286"/>
        <item m="1" x="2285"/>
        <item x="570"/>
        <item m="1" x="2512"/>
        <item m="1" x="2513"/>
        <item m="1" x="2473"/>
        <item x="759"/>
        <item m="1" x="2082"/>
        <item m="1" x="2474"/>
        <item m="1" x="2083"/>
        <item m="1" x="2475"/>
        <item x="761"/>
        <item m="1" x="2080"/>
        <item m="1" x="2078"/>
        <item m="1" x="1251"/>
        <item m="1" x="2500"/>
        <item m="1" x="2501"/>
        <item x="262"/>
        <item m="1" x="2136"/>
        <item m="1" x="2079"/>
        <item m="1" x="2081"/>
        <item m="1" x="2137"/>
        <item x="263"/>
        <item m="1" x="2138"/>
        <item m="1" x="2139"/>
        <item x="265"/>
        <item m="1" x="1873"/>
        <item m="1" x="1874"/>
        <item x="777"/>
        <item m="1" x="2494"/>
        <item m="1" x="2495"/>
        <item x="776"/>
        <item m="1" x="2134"/>
        <item x="260"/>
        <item x="261"/>
        <item m="1" x="2135"/>
        <item m="1" x="2498"/>
        <item m="1" x="2132"/>
        <item m="1" x="2133"/>
        <item m="1" x="1868"/>
        <item x="1039"/>
        <item m="1" x="2499"/>
        <item x="778"/>
        <item m="1" x="2496"/>
        <item m="1" x="1869"/>
        <item m="1" x="2497"/>
        <item m="1" x="1871"/>
        <item m="1" x="1870"/>
        <item m="1" x="2480"/>
        <item m="1" x="2529"/>
        <item m="1" x="2531"/>
        <item m="1" x="1872"/>
        <item m="1" x="2481"/>
        <item m="1" x="2530"/>
        <item m="1" x="1453"/>
        <item m="1" x="2301"/>
        <item m="1" x="2302"/>
        <item m="1" x="1454"/>
        <item m="1" x="2526"/>
        <item m="1" x="2528"/>
        <item m="1" x="2527"/>
        <item m="1" x="1443"/>
        <item m="1" x="2291"/>
        <item m="1" x="1866"/>
        <item m="1" x="1867"/>
        <item x="232"/>
        <item m="1" x="2110"/>
        <item m="1" x="2086"/>
        <item m="1" x="1259"/>
        <item m="1" x="2292"/>
        <item m="1" x="2087"/>
        <item m="1" x="1260"/>
        <item m="1" x="2111"/>
        <item m="1" x="2146"/>
        <item x="1032"/>
        <item m="1" x="2325"/>
        <item m="1" x="1471"/>
        <item x="1034"/>
        <item m="1" x="1864"/>
        <item x="1033"/>
        <item m="1" x="1863"/>
        <item m="1" x="2326"/>
        <item x="786"/>
        <item m="1" x="2504"/>
        <item m="1" x="2147"/>
        <item x="273"/>
        <item m="1" x="1447"/>
        <item m="1" x="2295"/>
        <item m="1" x="1865"/>
        <item x="1035"/>
        <item m="1" x="2505"/>
        <item m="1" x="2296"/>
        <item m="1" x="2084"/>
        <item m="1" x="1854"/>
        <item m="1" x="2287"/>
        <item m="1" x="1439"/>
        <item x="274"/>
        <item m="1" x="2476"/>
        <item m="1" x="2148"/>
        <item x="226"/>
        <item m="1" x="2104"/>
        <item m="1" x="2477"/>
        <item m="1" x="2085"/>
        <item m="1" x="1258"/>
        <item x="228"/>
        <item m="1" x="2106"/>
        <item m="1" x="2288"/>
        <item m="1" x="2478"/>
        <item m="1" x="1440"/>
        <item m="1" x="2293"/>
        <item m="1" x="1445"/>
        <item m="1" x="1855"/>
        <item m="1" x="2299"/>
        <item m="1" x="1851"/>
        <item m="1" x="1446"/>
        <item m="1" x="2294"/>
        <item m="1" x="2297"/>
        <item m="1" x="2149"/>
        <item x="275"/>
        <item m="1" x="1852"/>
        <item m="1" x="2105"/>
        <item x="227"/>
        <item x="803"/>
        <item m="1" x="2107"/>
        <item x="229"/>
        <item m="1" x="2479"/>
        <item m="1" x="2520"/>
        <item x="266"/>
        <item m="1" x="2140"/>
        <item m="1" x="2522"/>
        <item m="1" x="1450"/>
        <item m="1" x="2298"/>
        <item m="1" x="2514"/>
        <item x="584"/>
        <item m="1" x="1853"/>
        <item m="1" x="2300"/>
        <item x="267"/>
        <item m="1" x="2141"/>
        <item x="808"/>
        <item m="1" x="1862"/>
        <item x="798"/>
        <item x="796"/>
        <item x="801"/>
        <item x="268"/>
        <item m="1" x="2142"/>
        <item x="810"/>
        <item m="1" x="2521"/>
        <item x="809"/>
        <item x="802"/>
        <item m="1" x="2515"/>
        <item x="800"/>
        <item x="806"/>
        <item m="1" x="2518"/>
        <item x="270"/>
        <item m="1" x="2144"/>
        <item x="797"/>
        <item x="271"/>
        <item m="1" x="2145"/>
        <item m="1" x="2108"/>
        <item x="799"/>
        <item x="1031"/>
        <item m="1" x="2502"/>
        <item m="1" x="2143"/>
        <item x="269"/>
        <item x="231"/>
        <item m="1" x="2109"/>
        <item m="1" x="2519"/>
        <item m="1" x="1441"/>
        <item m="1" x="2289"/>
        <item m="1" x="2503"/>
        <item m="1" x="2523"/>
        <item m="1" x="2525"/>
        <item x="785"/>
        <item m="1" x="2116"/>
        <item m="1" x="2117"/>
        <item m="1" x="2524"/>
        <item m="1" x="2290"/>
        <item m="1" x="1442"/>
        <item m="1" x="2114"/>
        <item m="1" x="2115"/>
        <item m="1" x="2516"/>
        <item x="804"/>
        <item m="1" x="2462"/>
        <item x="752"/>
        <item m="1" x="2464"/>
        <item m="1" x="2517"/>
        <item x="746"/>
        <item m="1" x="2458"/>
        <item m="1" x="1596"/>
        <item m="1" x="2463"/>
        <item x="753"/>
        <item m="1" x="2465"/>
        <item x="234"/>
        <item m="1" x="2459"/>
        <item m="1" x="2460"/>
        <item x="749"/>
        <item m="1" x="2461"/>
        <item x="235"/>
        <item x="238"/>
        <item x="239"/>
        <item x="236"/>
        <item m="1" x="2112"/>
        <item m="1" x="2113"/>
        <item x="280"/>
        <item m="1" x="2154"/>
        <item x="276"/>
        <item m="1" x="2150"/>
        <item m="1" x="2155"/>
        <item m="1" x="2151"/>
        <item x="277"/>
        <item x="1067"/>
        <item x="1068"/>
        <item m="1" x="1879"/>
        <item x="1050"/>
        <item x="1061"/>
        <item m="1" x="1891"/>
        <item m="1" x="1880"/>
        <item x="1051"/>
        <item m="1" x="1892"/>
        <item x="1062"/>
        <item m="1" x="2152"/>
        <item m="1" x="2153"/>
        <item m="1" x="2094"/>
        <item m="1" x="2092"/>
        <item m="1" x="1883"/>
        <item x="1054"/>
        <item m="1" x="1267"/>
        <item m="1" x="2095"/>
        <item m="1" x="1885"/>
        <item x="1056"/>
        <item m="1" x="1886"/>
        <item x="1057"/>
        <item m="1" x="1265"/>
        <item m="1" x="2093"/>
        <item m="1" x="2088"/>
        <item m="1" x="1884"/>
        <item x="1055"/>
        <item m="1" x="2089"/>
        <item x="213"/>
        <item m="1" x="1262"/>
        <item m="1" x="2090"/>
        <item m="1" x="1889"/>
        <item m="1" x="2508"/>
        <item m="1" x="2509"/>
        <item m="1" x="1881"/>
        <item x="1052"/>
        <item x="789"/>
        <item m="1" x="2506"/>
        <item m="1" x="1882"/>
        <item x="1053"/>
        <item m="1" x="1890"/>
        <item x="1060"/>
        <item x="765"/>
        <item m="1" x="2482"/>
        <item m="1" x="2091"/>
        <item m="1" x="2126"/>
        <item m="1" x="2507"/>
        <item m="1" x="2483"/>
        <item m="1" x="2127"/>
        <item m="1" x="2484"/>
        <item m="1" x="2124"/>
        <item m="1" x="1295"/>
        <item m="1" x="1296"/>
        <item m="1" x="2125"/>
        <item m="1" x="2485"/>
        <item m="1" x="1887"/>
        <item m="1" x="1888"/>
        <item m="1" x="1289"/>
        <item m="1" x="2118"/>
        <item m="1" x="2119"/>
        <item m="1" x="2535"/>
        <item x="824"/>
        <item m="1" x="2537"/>
        <item m="1" x="2120"/>
        <item m="1" x="1291"/>
        <item m="1" x="2121"/>
        <item m="1" x="2536"/>
        <item x="823"/>
        <item m="1" x="1875"/>
        <item m="1" x="1876"/>
        <item m="1" x="2122"/>
        <item m="1" x="1293"/>
        <item m="1" x="2100"/>
        <item m="1" x="1294"/>
        <item m="1" x="2123"/>
        <item m="1" x="2098"/>
        <item m="1" x="2101"/>
        <item m="1" x="2096"/>
        <item m="1" x="2099"/>
        <item m="1" x="2097"/>
        <item m="1" x="1877"/>
        <item x="1048"/>
        <item x="1049"/>
        <item m="1" x="1878"/>
        <item x="1071"/>
        <item x="1072"/>
        <item m="1" x="1901"/>
        <item x="1077"/>
        <item x="1069"/>
        <item m="1" x="1902"/>
        <item x="1070"/>
        <item x="1073"/>
        <item m="1" x="1897"/>
        <item m="1" x="1903"/>
        <item m="1" x="1898"/>
        <item m="1" x="1904"/>
        <item m="1" x="1895"/>
        <item x="1065"/>
        <item x="1066"/>
        <item m="1" x="1896"/>
        <item x="1063"/>
        <item m="1" x="1893"/>
        <item m="1" x="1894"/>
        <item m="1" x="1899"/>
        <item m="1" x="1907"/>
        <item x="1083"/>
        <item m="1" x="1900"/>
        <item x="1084"/>
        <item m="1" x="1908"/>
        <item x="1081"/>
        <item m="1" x="1905"/>
        <item m="1" x="1906"/>
        <item m="1" x="1996"/>
        <item m="1" x="1994"/>
        <item m="1" x="1997"/>
        <item m="1" x="1995"/>
        <item m="1" x="1988"/>
        <item m="1" x="1990"/>
        <item m="1" x="1989"/>
        <item m="1" x="1991"/>
        <item m="1" x="1992"/>
        <item m="1" x="1993"/>
        <item m="1" x="1998"/>
        <item m="1" x="1180"/>
        <item m="1" x="1184"/>
        <item m="1" x="2002"/>
        <item m="1" x="1999"/>
        <item m="1" x="2003"/>
        <item m="1" x="2012"/>
        <item m="1" x="2013"/>
        <item m="1" x="2004"/>
        <item m="1" x="2000"/>
        <item m="1" x="2001"/>
        <item m="1" x="2005"/>
        <item m="1" x="2006"/>
        <item m="1" x="2007"/>
        <item m="1" x="1191"/>
        <item m="1" x="2010"/>
        <item m="1" x="2011"/>
        <item m="1" x="1192"/>
        <item m="1" x="2038"/>
        <item m="1" x="2039"/>
        <item m="1" x="1216"/>
        <item m="1" x="2032"/>
        <item m="1" x="1210"/>
        <item m="1" x="2034"/>
        <item m="1" x="2033"/>
        <item m="1" x="2036"/>
        <item m="1" x="1214"/>
        <item m="1" x="2020"/>
        <item m="1" x="1213"/>
        <item m="1" x="2035"/>
        <item m="1" x="1201"/>
        <item m="1" x="2021"/>
        <item m="1" x="1215"/>
        <item m="1" x="2037"/>
        <item m="1" x="1195"/>
        <item m="1" x="2014"/>
        <item m="1" x="2015"/>
        <item m="1" x="2018"/>
        <item m="1" x="2019"/>
        <item m="1" x="2016"/>
        <item m="1" x="1189"/>
        <item m="1" x="2008"/>
        <item m="1" x="2017"/>
        <item m="1" x="2009"/>
        <item m="1" x="2024"/>
        <item m="1" x="1203"/>
        <item m="1" x="2022"/>
        <item m="1" x="2025"/>
        <item m="1" x="2023"/>
        <item m="1" x="2058"/>
        <item x="183"/>
        <item m="1" x="1232"/>
        <item m="1" x="2059"/>
        <item x="173"/>
        <item m="1" x="2048"/>
        <item m="1" x="2049"/>
        <item m="1" x="1224"/>
        <item m="1" x="2030"/>
        <item m="1" x="2031"/>
        <item m="1" x="1209"/>
        <item m="1" x="2046"/>
        <item x="171"/>
        <item m="1" x="2047"/>
        <item m="1" x="2026"/>
        <item m="1" x="2040"/>
        <item m="1" x="2044"/>
        <item m="1" x="2041"/>
        <item m="1" x="2045"/>
        <item m="1" x="2027"/>
        <item m="1" x="1207"/>
        <item m="1" x="2029"/>
        <item m="1" x="2028"/>
        <item m="1" x="2042"/>
        <item m="1" x="1219"/>
        <item m="1" x="1220"/>
        <item m="1" x="2043"/>
        <item m="1" x="2062"/>
        <item m="1" x="2063"/>
        <item m="1" x="2060"/>
        <item m="1" x="1233"/>
        <item m="1" x="2061"/>
        <item m="1" x="2052"/>
        <item m="1" x="2053"/>
        <item m="1" x="1237"/>
        <item m="1" x="2064"/>
        <item m="1" x="2068"/>
        <item m="1" x="1241"/>
        <item m="1" x="1238"/>
        <item m="1" x="2065"/>
        <item m="1" x="2069"/>
        <item m="1" x="2050"/>
        <item m="1" x="1225"/>
        <item m="1" x="2051"/>
        <item m="1" x="2066"/>
        <item m="1" x="2067"/>
        <item m="1" x="2056"/>
        <item m="1" x="2057"/>
        <item m="1" x="1231"/>
        <item m="1" x="2054"/>
        <item x="180"/>
        <item m="1" x="2055"/>
        <item m="1" x="2076"/>
        <item m="1" x="2077"/>
        <item m="1" x="2072"/>
        <item m="1" x="2070"/>
        <item m="1" x="2074"/>
        <item m="1" x="1247"/>
        <item m="1" x="2073"/>
        <item m="1" x="1248"/>
        <item m="1" x="2075"/>
        <item m="1" x="2071"/>
        <item x="317"/>
        <item x="318"/>
        <item x="295"/>
        <item x="296"/>
        <item x="289"/>
        <item x="290"/>
        <item m="1" x="1332"/>
        <item x="291"/>
        <item x="293"/>
        <item x="337"/>
        <item x="292"/>
        <item x="294"/>
        <item x="315"/>
        <item x="331"/>
        <item x="316"/>
        <item x="332"/>
        <item x="358"/>
        <item m="1" x="1330"/>
        <item x="360"/>
        <item x="333"/>
        <item x="359"/>
        <item x="361"/>
        <item x="334"/>
        <item m="1" x="1331"/>
        <item x="352"/>
        <item x="353"/>
        <item x="354"/>
        <item x="355"/>
        <item x="356"/>
        <item x="357"/>
        <item x="362"/>
        <item x="363"/>
        <item x="301"/>
        <item x="299"/>
        <item x="302"/>
        <item x="300"/>
        <item x="342"/>
        <item x="343"/>
        <item m="1" x="2164"/>
        <item m="1" x="2166"/>
        <item x="364"/>
        <item x="307"/>
        <item x="297"/>
        <item x="344"/>
        <item m="1" x="2165"/>
        <item m="1" x="2179"/>
        <item m="1" x="2181"/>
        <item m="1" x="1346"/>
        <item x="308"/>
        <item x="321"/>
        <item x="338"/>
        <item m="1" x="2180"/>
        <item x="298"/>
        <item x="345"/>
        <item x="339"/>
        <item x="322"/>
        <item x="340"/>
        <item x="341"/>
        <item x="329"/>
        <item x="330"/>
        <item x="306"/>
        <item x="303"/>
        <item x="319"/>
        <item x="304"/>
        <item x="305"/>
        <item x="320"/>
        <item x="323"/>
        <item x="324"/>
        <item x="327"/>
        <item m="1" x="2170"/>
        <item m="1" x="2172"/>
        <item m="1" x="2171"/>
        <item m="1" x="1337"/>
        <item x="328"/>
        <item x="348"/>
        <item x="349"/>
        <item x="325"/>
        <item x="326"/>
        <item x="346"/>
        <item x="347"/>
        <item x="313"/>
        <item x="311"/>
        <item m="1" x="2173"/>
        <item m="1" x="2175"/>
        <item x="314"/>
        <item x="312"/>
        <item m="1" x="1339"/>
        <item m="1" x="2174"/>
        <item x="309"/>
        <item x="310"/>
        <item m="1" x="2176"/>
        <item m="1" x="2178"/>
        <item x="350"/>
        <item m="1" x="2177"/>
        <item x="351"/>
        <item x="365"/>
        <item m="1" x="2167"/>
        <item m="1" x="2169"/>
        <item m="1" x="2168"/>
        <item m="1" x="2374"/>
        <item m="1" x="2375"/>
        <item m="1" x="2368"/>
        <item m="1" x="2369"/>
        <item m="1" x="2372"/>
        <item m="1" x="2373"/>
        <item m="1" x="2370"/>
        <item m="1" x="2378"/>
        <item m="1" x="2371"/>
        <item m="1" x="2379"/>
        <item m="1" x="2398"/>
        <item x="682"/>
        <item m="1" x="2399"/>
        <item x="683"/>
        <item m="1" x="2376"/>
        <item m="1" x="2396"/>
        <item m="1" x="2377"/>
        <item x="681"/>
        <item m="1" x="2397"/>
        <item m="1" x="2424"/>
        <item m="1" x="2420"/>
        <item x="709"/>
        <item m="1" x="2425"/>
        <item m="1" x="2444"/>
        <item x="735"/>
        <item m="1" x="2421"/>
        <item m="1" x="2445"/>
        <item x="690"/>
        <item m="1" x="2406"/>
        <item m="1" x="2422"/>
        <item m="1" x="2407"/>
        <item m="1" x="2423"/>
        <item m="1" x="2408"/>
        <item m="1" x="2409"/>
        <item m="1" x="2442"/>
        <item x="733"/>
        <item m="1" x="2428"/>
        <item m="1" x="2440"/>
        <item m="1" x="2441"/>
        <item m="1" x="2443"/>
        <item m="1" x="2429"/>
        <item m="1" x="2400"/>
        <item m="1" x="2386"/>
        <item m="1" x="2387"/>
        <item m="1" x="2401"/>
        <item m="1" x="2426"/>
        <item m="1" x="2414"/>
        <item m="1" x="2412"/>
        <item x="730"/>
        <item m="1" x="2438"/>
        <item m="1" x="2415"/>
        <item m="1" x="2384"/>
        <item x="669"/>
        <item m="1" x="2385"/>
        <item m="1" x="2380"/>
        <item m="1" x="2413"/>
        <item m="1" x="2402"/>
        <item x="711"/>
        <item m="1" x="2427"/>
        <item m="1" x="2439"/>
        <item m="1" x="2403"/>
        <item m="1" x="2381"/>
        <item x="688"/>
        <item m="1" x="2404"/>
        <item m="1" x="2405"/>
        <item m="1" x="2394"/>
        <item m="1" x="2410"/>
        <item m="1" x="2395"/>
        <item m="1" x="2411"/>
        <item m="1" x="2382"/>
        <item x="76"/>
        <item x="78"/>
        <item m="1" x="2392"/>
        <item x="668"/>
        <item m="1" x="2383"/>
        <item x="77"/>
        <item m="1" x="2388"/>
        <item m="1" x="2393"/>
        <item m="1" x="2389"/>
        <item x="79"/>
        <item m="1" x="2390"/>
        <item x="74"/>
        <item x="80"/>
        <item x="75"/>
        <item m="1" x="2391"/>
        <item m="1" x="2418"/>
        <item m="1" x="2419"/>
        <item x="703"/>
        <item x="86"/>
        <item m="1" x="2416"/>
        <item x="88"/>
        <item x="87"/>
        <item x="701"/>
        <item m="1" x="2417"/>
        <item x="83"/>
        <item x="81"/>
        <item x="82"/>
        <item m="1" x="2446"/>
        <item x="738"/>
        <item m="1" x="2447"/>
        <item x="726"/>
        <item m="1" x="2434"/>
        <item m="1" x="2435"/>
        <item x="727"/>
        <item m="1" x="2436"/>
        <item x="84"/>
        <item m="1" x="2437"/>
        <item x="728"/>
        <item x="716"/>
        <item x="85"/>
        <item x="717"/>
        <item m="1" x="2450"/>
        <item m="1" x="2451"/>
        <item x="720"/>
        <item m="1" x="2430"/>
        <item m="1" x="2448"/>
        <item x="739"/>
        <item m="1" x="2449"/>
        <item m="1" x="2431"/>
        <item x="721"/>
        <item m="1" x="2432"/>
        <item x="92"/>
        <item x="723"/>
        <item m="1" x="2433"/>
        <item x="93"/>
        <item x="52"/>
        <item x="50"/>
        <item x="51"/>
        <item x="53"/>
        <item x="54"/>
        <item x="55"/>
        <item x="57"/>
        <item x="91"/>
        <item x="56"/>
        <item x="35"/>
        <item x="33"/>
        <item x="89"/>
        <item x="90"/>
        <item x="34"/>
        <item x="29"/>
        <item x="31"/>
        <item x="32"/>
        <item x="714"/>
        <item x="30"/>
        <item x="715"/>
        <item x="718"/>
        <item x="719"/>
        <item x="105"/>
        <item x="103"/>
        <item x="104"/>
        <item x="102"/>
        <item x="100"/>
        <item x="101"/>
        <item x="64"/>
        <item x="66"/>
        <item x="58"/>
        <item x="65"/>
        <item x="60"/>
        <item x="59"/>
        <item x="6"/>
        <item x="8"/>
        <item x="7"/>
        <item x="63"/>
        <item x="61"/>
        <item x="62"/>
        <item x="0"/>
        <item x="2"/>
        <item x="1"/>
        <item x="3"/>
        <item x="5"/>
        <item x="108"/>
        <item x="4"/>
        <item x="106"/>
        <item x="107"/>
        <item x="72"/>
        <item x="73"/>
        <item x="98"/>
        <item x="99"/>
        <item x="36"/>
        <item x="67"/>
        <item x="37"/>
        <item x="68"/>
        <item x="40"/>
        <item x="38"/>
        <item x="96"/>
        <item x="97"/>
        <item x="94"/>
        <item x="41"/>
        <item x="39"/>
        <item x="95"/>
        <item x="42"/>
        <item x="71"/>
        <item x="69"/>
        <item x="70"/>
        <item x="16"/>
        <item x="14"/>
        <item x="15"/>
        <item x="17"/>
        <item x="19"/>
        <item x="18"/>
        <item x="13"/>
        <item x="11"/>
        <item x="12"/>
        <item x="111"/>
        <item x="109"/>
        <item x="110"/>
        <item x="45"/>
        <item x="47"/>
        <item x="46"/>
        <item x="48"/>
        <item x="49"/>
        <item x="43"/>
        <item x="44"/>
        <item x="114"/>
        <item x="112"/>
        <item x="9"/>
        <item x="113"/>
        <item x="10"/>
        <item x="26"/>
        <item x="28"/>
        <item x="27"/>
        <item x="20"/>
        <item x="22"/>
        <item x="23"/>
        <item x="25"/>
        <item x="24"/>
        <item x="21"/>
        <item m="1" x="2803"/>
        <item m="1" x="2804"/>
        <item m="1" x="2805"/>
        <item m="1" x="2806"/>
        <item m="1" x="2799"/>
        <item m="1" x="2800"/>
        <item m="1" x="2801"/>
        <item m="1" x="2802"/>
        <item m="1" x="2779"/>
        <item m="1" x="2780"/>
        <item m="1" x="2781"/>
        <item m="1" x="2782"/>
        <item x="1134"/>
        <item m="1" x="2773"/>
        <item m="1" x="2777"/>
        <item m="1" x="2774"/>
        <item m="1" x="2778"/>
        <item m="1" x="2775"/>
        <item m="1" x="2776"/>
        <item x="1137"/>
        <item x="1169"/>
        <item m="1" x="2809"/>
        <item m="1" x="2810"/>
        <item m="1" x="2785"/>
        <item m="1" x="2807"/>
        <item m="1" x="2786"/>
        <item m="1" x="2808"/>
        <item m="1" x="2787"/>
        <item m="1" x="2750"/>
        <item m="1" x="2788"/>
        <item m="1" x="2751"/>
        <item m="1" x="2783"/>
        <item m="1" x="2784"/>
        <item m="1" x="2744"/>
        <item m="1" x="2745"/>
        <item m="1" x="2746"/>
        <item m="1" x="2747"/>
        <item m="1" x="2748"/>
        <item m="1" x="2749"/>
        <item m="1" x="2755"/>
        <item x="1119"/>
        <item m="1" x="2720"/>
        <item m="1" x="2754"/>
        <item m="1" x="2724"/>
        <item m="1" x="2721"/>
        <item m="1" x="2722"/>
        <item m="1" x="2725"/>
        <item m="1" x="2723"/>
        <item m="1" x="2752"/>
        <item x="1118"/>
        <item m="1" x="2753"/>
        <item m="1" x="2793"/>
        <item m="1" x="2794"/>
        <item m="1" x="2789"/>
        <item m="1" x="2790"/>
        <item m="1" x="2791"/>
        <item m="1" x="2792"/>
        <item m="1" x="2728"/>
        <item m="1" x="2729"/>
        <item m="1" x="2726"/>
        <item m="1" x="2727"/>
        <item m="1" x="2795"/>
        <item m="1" x="2797"/>
        <item m="1" x="2758"/>
        <item m="1" x="2796"/>
        <item m="1" x="2759"/>
        <item m="1" x="2798"/>
        <item m="1" x="2760"/>
        <item x="1124"/>
        <item m="1" x="2761"/>
        <item m="1" x="2756"/>
        <item x="1120"/>
        <item m="1" x="2757"/>
        <item m="1" x="2768"/>
        <item m="1" x="2770"/>
        <item m="1" x="2769"/>
        <item m="1" x="2771"/>
        <item m="1" x="2772"/>
        <item m="1" x="2764"/>
        <item m="1" x="2765"/>
        <item m="1" x="2762"/>
        <item m="1" x="2766"/>
        <item m="1" x="2734"/>
        <item m="1" x="2763"/>
        <item m="1" x="2735"/>
        <item m="1" x="2767"/>
        <item x="1131"/>
        <item m="1" x="2730"/>
        <item x="1096"/>
        <item m="1" x="2731"/>
        <item m="1" x="2740"/>
        <item x="1105"/>
        <item m="1" x="2741"/>
        <item x="1106"/>
        <item m="1" x="2732"/>
        <item m="1" x="2733"/>
        <item m="1" x="2736"/>
        <item x="1107"/>
        <item m="1" x="2742"/>
        <item m="1" x="2737"/>
        <item m="1" x="2743"/>
        <item m="1" x="2738"/>
        <item m="1" x="2739"/>
        <item m="1" x="2626"/>
        <item m="1" x="2627"/>
        <item m="1" x="2622"/>
        <item m="1" x="2623"/>
        <item m="1" x="2624"/>
        <item m="1" x="2625"/>
        <item m="1" x="2596"/>
        <item m="1" x="2600"/>
        <item m="1" x="2601"/>
        <item m="1" x="2597"/>
        <item m="1" x="2598"/>
        <item m="1" x="2599"/>
        <item m="1" x="2542"/>
        <item m="1" x="2572"/>
        <item m="1" x="2573"/>
        <item m="1" x="2543"/>
        <item m="1" x="2544"/>
        <item m="1" x="2545"/>
        <item m="1" x="2566"/>
        <item m="1" x="2567"/>
        <item m="1" x="2538"/>
        <item m="1" x="2570"/>
        <item m="1" x="2539"/>
        <item m="1" x="2571"/>
        <item m="1" x="2540"/>
        <item m="1" x="2568"/>
        <item m="1" x="2541"/>
        <item m="1" x="2576"/>
        <item x="863"/>
        <item m="1" x="2569"/>
        <item m="1" x="2577"/>
        <item m="1" x="2578"/>
        <item m="1" x="2579"/>
        <item m="1" x="2606"/>
        <item m="1" x="2607"/>
        <item m="1" x="2602"/>
        <item m="1" x="2603"/>
        <item m="1" x="2574"/>
        <item m="1" x="2575"/>
        <item m="1" x="2604"/>
        <item m="1" x="2605"/>
        <item m="1" x="2550"/>
        <item m="1" x="2551"/>
        <item m="1" x="2546"/>
        <item m="1" x="2547"/>
        <item m="1" x="2548"/>
        <item m="1" x="2549"/>
        <item m="1" x="2612"/>
        <item m="1" x="2613"/>
        <item m="1" x="2586"/>
        <item x="872"/>
        <item m="1" x="2614"/>
        <item m="1" x="2615"/>
        <item m="1" x="2587"/>
        <item m="1" x="2608"/>
        <item m="1" x="2609"/>
        <item m="1" x="2580"/>
        <item m="1" x="2581"/>
        <item m="1" x="2556"/>
        <item x="843"/>
        <item m="1" x="2557"/>
        <item m="1" x="2620"/>
        <item m="1" x="2621"/>
        <item m="1" x="2610"/>
        <item m="1" x="2552"/>
        <item m="1" x="2553"/>
        <item m="1" x="2582"/>
        <item m="1" x="2611"/>
        <item m="1" x="2584"/>
        <item m="1" x="2583"/>
        <item m="1" x="2585"/>
        <item m="1" x="2616"/>
        <item m="1" x="2554"/>
        <item m="1" x="2617"/>
        <item m="1" x="2555"/>
        <item m="1" x="2618"/>
        <item m="1" x="2619"/>
        <item m="1" x="2590"/>
        <item m="1" x="2594"/>
        <item m="1" x="2591"/>
        <item m="1" x="2588"/>
        <item m="1" x="2595"/>
        <item m="1" x="2589"/>
        <item m="1" x="2564"/>
        <item m="1" x="2592"/>
        <item m="1" x="2565"/>
        <item m="1" x="2593"/>
        <item m="1" x="2558"/>
        <item x="846"/>
        <item m="1" x="2559"/>
        <item m="1" x="2560"/>
        <item x="847"/>
        <item m="1" x="2561"/>
        <item x="849"/>
        <item m="1" x="2562"/>
        <item m="1" x="2563"/>
        <item m="1" x="2696"/>
        <item m="1" x="2697"/>
        <item m="1" x="2690"/>
        <item m="1" x="2691"/>
        <item m="1" x="2692"/>
        <item m="1" x="2672"/>
        <item m="1" x="2693"/>
        <item m="1" x="2673"/>
        <item m="1" x="2694"/>
        <item m="1" x="2668"/>
        <item m="1" x="2695"/>
        <item m="1" x="2669"/>
        <item m="1" x="2670"/>
        <item m="1" x="2671"/>
        <item m="1" x="2700"/>
        <item m="1" x="2701"/>
        <item m="1" x="2698"/>
        <item x="979"/>
        <item m="1" x="2702"/>
        <item x="983"/>
        <item m="1" x="2703"/>
        <item m="1" x="2699"/>
        <item m="1" x="2646"/>
        <item m="1" x="2647"/>
        <item m="1" x="2630"/>
        <item m="1" x="2631"/>
        <item m="1" x="2628"/>
        <item m="1" x="2629"/>
        <item m="1" x="2636"/>
        <item m="1" x="2637"/>
        <item m="1" x="2632"/>
        <item m="1" x="2708"/>
        <item m="1" x="2710"/>
        <item m="1" x="2633"/>
        <item m="1" x="2709"/>
        <item m="1" x="2676"/>
        <item m="1" x="2711"/>
        <item m="1" x="2677"/>
        <item x="961"/>
        <item m="1" x="2678"/>
        <item m="1" x="2704"/>
        <item m="1" x="2705"/>
        <item m="1" x="2674"/>
        <item m="1" x="2706"/>
        <item m="1" x="2634"/>
        <item m="1" x="2679"/>
        <item m="1" x="2650"/>
        <item m="1" x="2675"/>
        <item m="1" x="1757"/>
        <item m="1" x="2635"/>
        <item m="1" x="2707"/>
        <item m="1" x="1772"/>
        <item m="1" x="2651"/>
        <item m="1" x="2652"/>
        <item m="1" x="2653"/>
        <item m="1" x="2648"/>
        <item m="1" x="2649"/>
        <item m="1" x="2716"/>
        <item m="1" x="2714"/>
        <item m="1" x="1831"/>
        <item m="1" x="2715"/>
        <item m="1" x="2660"/>
        <item m="1" x="2661"/>
        <item m="1" x="2658"/>
        <item m="1" x="2659"/>
        <item x="944"/>
        <item m="1" x="2719"/>
        <item m="1" x="2717"/>
        <item m="1" x="2686"/>
        <item m="1" x="2718"/>
        <item m="1" x="2687"/>
        <item m="1" x="2656"/>
        <item m="1" x="2680"/>
        <item m="1" x="2657"/>
        <item m="1" x="2684"/>
        <item m="1" x="2681"/>
        <item m="1" x="2685"/>
        <item x="967"/>
        <item m="1" x="2712"/>
        <item m="1" x="2688"/>
        <item m="1" x="2689"/>
        <item m="1" x="2654"/>
        <item m="1" x="2682"/>
        <item m="1" x="2655"/>
        <item x="940"/>
        <item m="1" x="2713"/>
        <item m="1" x="2683"/>
        <item m="1" x="2666"/>
        <item m="1" x="2667"/>
        <item m="1" x="2662"/>
        <item m="1" x="2663"/>
        <item m="1" x="2664"/>
        <item m="1" x="2665"/>
        <item m="1" x="2642"/>
        <item m="1" x="2643"/>
        <item m="1" x="2638"/>
        <item m="1" x="2639"/>
        <item m="1" x="2640"/>
        <item m="1" x="2641"/>
        <item m="1" x="2644"/>
        <item m="1" x="1766"/>
        <item m="1" x="2645"/>
        <item x="448"/>
        <item x="449"/>
        <item x="450"/>
        <item x="451"/>
        <item x="446"/>
        <item x="447"/>
        <item x="428"/>
        <item x="429"/>
        <item x="426"/>
        <item x="427"/>
        <item x="452"/>
        <item x="453"/>
        <item x="454"/>
        <item x="455"/>
        <item x="456"/>
        <item x="436"/>
        <item x="457"/>
        <item x="434"/>
        <item x="437"/>
        <item x="435"/>
        <item x="430"/>
        <item x="431"/>
        <item x="458"/>
        <item x="459"/>
        <item x="432"/>
        <item x="433"/>
        <item x="460"/>
        <item x="461"/>
        <item x="409"/>
        <item x="411"/>
        <item x="412"/>
        <item x="464"/>
        <item x="410"/>
        <item x="462"/>
        <item x="463"/>
        <item x="377"/>
        <item x="383"/>
        <item x="378"/>
        <item x="384"/>
        <item x="438"/>
        <item x="467"/>
        <item x="381"/>
        <item x="465"/>
        <item x="379"/>
        <item x="382"/>
        <item x="439"/>
        <item x="466"/>
        <item x="380"/>
        <item x="417"/>
        <item x="418"/>
        <item x="419"/>
        <item x="413"/>
        <item x="414"/>
        <item x="415"/>
        <item x="416"/>
        <item x="387"/>
        <item x="388"/>
        <item x="420"/>
        <item x="389"/>
        <item x="421"/>
        <item x="390"/>
        <item x="442"/>
        <item x="397"/>
        <item x="385"/>
        <item x="443"/>
        <item x="398"/>
        <item x="386"/>
        <item x="444"/>
        <item x="440"/>
        <item x="391"/>
        <item x="445"/>
        <item x="441"/>
        <item x="392"/>
        <item x="393"/>
        <item x="394"/>
        <item x="395"/>
        <item x="396"/>
        <item x="424"/>
        <item x="425"/>
        <item x="422"/>
        <item x="423"/>
        <item x="407"/>
        <item x="408"/>
        <item x="405"/>
        <item x="401"/>
        <item x="402"/>
        <item x="399"/>
        <item x="406"/>
        <item x="400"/>
        <item x="403"/>
        <item x="404"/>
        <item m="1" x="1171"/>
        <item m="1" x="1172"/>
        <item m="1" x="1173"/>
        <item m="1" x="1174"/>
        <item m="1" x="1175"/>
        <item m="1" x="1176"/>
        <item m="1" x="1177"/>
        <item m="1" x="1178"/>
        <item x="123"/>
        <item m="1" x="1179"/>
        <item m="1" x="1181"/>
        <item m="1" x="1182"/>
        <item m="1" x="1183"/>
        <item m="1" x="1185"/>
        <item x="131"/>
        <item m="1" x="1186"/>
        <item m="1" x="1187"/>
        <item m="1" x="1188"/>
        <item m="1" x="1190"/>
        <item m="1" x="1193"/>
        <item m="1" x="1194"/>
        <item m="1" x="1196"/>
        <item m="1" x="1197"/>
        <item x="143"/>
        <item m="1" x="1198"/>
        <item m="1" x="1199"/>
        <item m="1" x="1200"/>
        <item m="1" x="1202"/>
        <item x="149"/>
        <item m="1" x="1204"/>
        <item m="1" x="1205"/>
        <item m="1" x="1206"/>
        <item m="1" x="1208"/>
        <item x="156"/>
        <item m="1" x="1211"/>
        <item m="1" x="1212"/>
        <item x="164"/>
        <item m="1" x="1217"/>
        <item m="1" x="1218"/>
        <item m="1" x="1221"/>
        <item m="1" x="1222"/>
        <item m="1" x="1223"/>
        <item m="1" x="1226"/>
        <item m="1" x="1227"/>
        <item m="1" x="1228"/>
        <item m="1" x="1229"/>
        <item m="1" x="1230"/>
        <item m="1" x="1234"/>
        <item m="1" x="1235"/>
        <item m="1" x="1236"/>
        <item m="1" x="1239"/>
        <item m="1" x="1240"/>
        <item m="1" x="1242"/>
        <item m="1" x="1243"/>
        <item m="1" x="1244"/>
        <item m="1" x="1245"/>
        <item m="1" x="1246"/>
        <item m="1" x="1249"/>
        <item m="1" x="1250"/>
        <item m="1" x="1252"/>
        <item m="1" x="1253"/>
        <item m="1" x="1254"/>
        <item m="1" x="1255"/>
        <item m="1" x="1256"/>
        <item m="1" x="1257"/>
        <item m="1" x="1261"/>
        <item x="212"/>
        <item m="1" x="1263"/>
        <item m="1" x="1264"/>
        <item m="1" x="1266"/>
        <item m="1" x="1268"/>
        <item m="1" x="1269"/>
        <item m="1" x="1270"/>
        <item m="1" x="1271"/>
        <item m="1" x="1272"/>
        <item m="1" x="1273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90"/>
        <item m="1" x="1292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x="279"/>
        <item m="1" x="1322"/>
        <item m="1" x="1323"/>
        <item m="1" x="1324"/>
        <item m="1" x="1325"/>
        <item m="1" x="1326"/>
        <item m="1" x="1327"/>
        <item m="1" x="1328"/>
        <item m="1" x="1329"/>
        <item m="1" x="1333"/>
        <item m="1" x="1334"/>
        <item m="1" x="1335"/>
        <item m="1" x="1336"/>
        <item x="368"/>
        <item x="370"/>
        <item m="1" x="1338"/>
        <item m="1" x="1340"/>
        <item m="1" x="1341"/>
        <item m="1" x="1342"/>
        <item m="1" x="1343"/>
        <item m="1" x="1344"/>
        <item m="1" x="1345"/>
        <item m="1" x="1348"/>
        <item m="1" x="1349"/>
        <item m="1" x="1350"/>
        <item m="1" x="1352"/>
        <item x="474"/>
        <item m="1" x="1353"/>
        <item x="476"/>
        <item m="1" x="1354"/>
        <item m="1" x="1355"/>
        <item m="1" x="1356"/>
        <item m="1" x="1357"/>
        <item m="1" x="1358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71"/>
        <item x="495"/>
        <item m="1" x="1372"/>
        <item m="1" x="1373"/>
        <item m="1" x="1374"/>
        <item x="500"/>
        <item x="501"/>
        <item m="1" x="1376"/>
        <item m="1" x="1377"/>
        <item x="504"/>
        <item m="1" x="1378"/>
        <item m="1" x="1379"/>
        <item m="1" x="1380"/>
        <item m="1" x="1381"/>
        <item m="1" x="1382"/>
        <item m="1" x="1383"/>
        <item x="511"/>
        <item m="1" x="1384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7"/>
        <item m="1" x="1398"/>
        <item m="1" x="1400"/>
        <item m="1" x="1401"/>
        <item m="1" x="1403"/>
        <item m="1" x="1404"/>
        <item m="1" x="1405"/>
        <item m="1" x="1406"/>
        <item m="1" x="1407"/>
        <item x="535"/>
        <item m="1" x="1408"/>
        <item m="1" x="1409"/>
        <item m="1" x="1411"/>
        <item m="1" x="1412"/>
        <item m="1" x="1414"/>
        <item m="1" x="1419"/>
        <item x="548"/>
        <item x="549"/>
        <item m="1" x="1420"/>
        <item m="1" x="1421"/>
        <item m="1" x="1422"/>
        <item x="554"/>
        <item x="555"/>
        <item x="556"/>
        <item m="1" x="1424"/>
        <item m="1" x="1425"/>
        <item m="1" x="1426"/>
        <item m="1" x="1427"/>
        <item m="1" x="1428"/>
        <item m="1" x="1430"/>
        <item m="1" x="1431"/>
        <item m="1" x="1432"/>
        <item m="1" x="1433"/>
        <item m="1" x="1437"/>
        <item m="1" x="1438"/>
        <item m="1" x="1444"/>
        <item m="1" x="1448"/>
        <item m="1" x="1449"/>
        <item m="1" x="1451"/>
        <item m="1" x="1452"/>
        <item x="589"/>
        <item m="1" x="1455"/>
        <item x="595"/>
        <item x="596"/>
        <item m="1" x="1460"/>
        <item m="1" x="1461"/>
        <item m="1" x="1462"/>
        <item m="1" x="1463"/>
        <item m="1" x="1465"/>
        <item m="1" x="1467"/>
        <item m="1" x="1470"/>
        <item x="608"/>
        <item m="1" x="1472"/>
        <item m="1" x="1475"/>
        <item m="1" x="1476"/>
        <item m="1" x="1477"/>
        <item m="1" x="1478"/>
        <item m="1" x="1481"/>
        <item m="1" x="1484"/>
        <item m="1" x="1485"/>
        <item m="1" x="1486"/>
        <item x="627"/>
        <item x="629"/>
        <item m="1" x="1489"/>
        <item m="1" x="1490"/>
        <item m="1" x="1493"/>
        <item m="1" x="1494"/>
        <item m="1" x="1496"/>
        <item m="1" x="1499"/>
        <item m="1" x="1500"/>
        <item m="1" x="1505"/>
        <item m="1" x="1506"/>
        <item m="1" x="1507"/>
        <item m="1" x="1510"/>
        <item m="1" x="1511"/>
        <item m="1" x="1512"/>
        <item m="1" x="1513"/>
        <item x="657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x="700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7"/>
        <item m="1" x="1598"/>
        <item m="1" x="1599"/>
        <item m="1" x="1600"/>
        <item x="751"/>
        <item m="1" x="1601"/>
        <item m="1" x="1602"/>
        <item m="1" x="1603"/>
        <item m="1" x="1604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x="828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x="864"/>
        <item m="1" x="1704"/>
        <item m="1" x="1705"/>
        <item m="1" x="1706"/>
        <item x="868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x="880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x="903"/>
        <item m="1" x="1742"/>
        <item m="1" x="1743"/>
        <item m="1" x="1744"/>
        <item m="1" x="1745"/>
        <item m="1" x="1746"/>
        <item m="1" x="1747"/>
        <item x="910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8"/>
        <item m="1" x="1759"/>
        <item m="1" x="1760"/>
        <item m="1" x="1761"/>
        <item m="1" x="1762"/>
        <item m="1" x="1763"/>
        <item m="1" x="1764"/>
        <item m="1" x="1765"/>
        <item x="930"/>
        <item m="1" x="1767"/>
        <item m="1" x="1768"/>
        <item m="1" x="1769"/>
        <item m="1" x="1770"/>
        <item m="1" x="1771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2"/>
        <item x="996"/>
        <item x="997"/>
        <item m="1" x="1833"/>
        <item m="1" x="1909"/>
        <item m="1" x="1910"/>
        <item m="1" x="1911"/>
        <item m="1" x="1912"/>
        <item m="1" x="1913"/>
        <item m="1" x="1914"/>
        <item m="1" x="1915"/>
        <item m="1" x="1916"/>
        <item x="1093"/>
        <item m="1" x="1917"/>
        <item m="1" x="1918"/>
        <item m="1" x="1919"/>
        <item m="1" x="1920"/>
        <item x="1098"/>
        <item m="1" x="1921"/>
        <item x="1100"/>
        <item m="1" x="1922"/>
        <item x="110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x="1143"/>
        <item m="1" x="1964"/>
        <item m="1" x="1965"/>
        <item m="1" x="1966"/>
        <item m="1" x="1967"/>
        <item m="1" x="1968"/>
        <item m="1" x="1969"/>
        <item x="1150"/>
        <item m="1" x="1970"/>
        <item m="1" x="1971"/>
        <item x="1153"/>
        <item m="1" x="1972"/>
        <item m="1" x="1973"/>
        <item m="1" x="1974"/>
        <item x="1122"/>
        <item m="1" x="1975"/>
        <item m="1" x="1976"/>
        <item m="1" x="1977"/>
        <item m="1" x="1978"/>
        <item m="1" x="1979"/>
        <item m="1" x="1980"/>
        <item x="1163"/>
        <item m="1" x="1981"/>
        <item m="1" x="1982"/>
        <item m="1" x="1983"/>
        <item m="1" x="1984"/>
        <item m="1" x="1985"/>
        <item m="1" x="1986"/>
        <item m="1" x="1987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4"/>
        <item x="145"/>
        <item x="146"/>
        <item x="147"/>
        <item x="148"/>
        <item x="150"/>
        <item x="151"/>
        <item x="152"/>
        <item x="153"/>
        <item x="154"/>
        <item x="155"/>
        <item x="157"/>
        <item x="158"/>
        <item x="159"/>
        <item x="160"/>
        <item x="161"/>
        <item x="162"/>
        <item x="163"/>
        <item x="165"/>
        <item x="166"/>
        <item x="167"/>
        <item x="168"/>
        <item x="169"/>
        <item x="170"/>
        <item x="172"/>
        <item x="174"/>
        <item x="175"/>
        <item x="176"/>
        <item x="177"/>
        <item x="178"/>
        <item x="179"/>
        <item x="181"/>
        <item x="182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0"/>
        <item x="233"/>
        <item x="237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8"/>
        <item x="259"/>
        <item x="264"/>
        <item x="272"/>
        <item x="278"/>
        <item x="283"/>
        <item x="284"/>
        <item x="335"/>
        <item x="336"/>
        <item x="366"/>
        <item x="367"/>
        <item x="369"/>
        <item x="371"/>
        <item x="372"/>
        <item x="373"/>
        <item x="374"/>
        <item x="375"/>
        <item x="376"/>
        <item x="469"/>
        <item x="471"/>
        <item x="472"/>
        <item x="475"/>
        <item x="477"/>
        <item x="478"/>
        <item x="479"/>
        <item x="480"/>
        <item x="481"/>
        <item x="482"/>
        <item x="484"/>
        <item x="485"/>
        <item x="487"/>
        <item x="488"/>
        <item x="489"/>
        <item x="490"/>
        <item x="493"/>
        <item x="494"/>
        <item x="496"/>
        <item x="497"/>
        <item x="498"/>
        <item x="499"/>
        <item x="502"/>
        <item x="503"/>
        <item x="507"/>
        <item x="508"/>
        <item x="509"/>
        <item x="510"/>
        <item x="512"/>
        <item x="513"/>
        <item x="514"/>
        <item x="515"/>
        <item x="516"/>
        <item x="517"/>
        <item x="519"/>
        <item x="520"/>
        <item x="521"/>
        <item x="522"/>
        <item x="523"/>
        <item x="524"/>
        <item x="525"/>
        <item x="526"/>
        <item x="530"/>
        <item x="531"/>
        <item x="532"/>
        <item x="533"/>
        <item x="534"/>
        <item x="536"/>
        <item x="538"/>
        <item x="541"/>
        <item x="542"/>
        <item x="543"/>
        <item x="544"/>
        <item x="545"/>
        <item x="546"/>
        <item x="547"/>
        <item x="550"/>
        <item x="553"/>
        <item x="557"/>
        <item x="559"/>
        <item x="560"/>
        <item x="562"/>
        <item x="564"/>
        <item x="565"/>
        <item x="566"/>
        <item x="567"/>
        <item x="568"/>
        <item x="569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5"/>
        <item x="586"/>
        <item x="587"/>
        <item x="588"/>
        <item x="590"/>
        <item x="591"/>
        <item x="593"/>
        <item x="594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9"/>
        <item x="610"/>
        <item x="611"/>
        <item x="612"/>
        <item x="613"/>
        <item x="614"/>
        <item x="615"/>
        <item x="617"/>
        <item x="618"/>
        <item x="619"/>
        <item x="620"/>
        <item x="621"/>
        <item x="622"/>
        <item x="623"/>
        <item x="624"/>
        <item x="625"/>
        <item x="626"/>
        <item x="628"/>
        <item x="630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8"/>
        <item x="659"/>
        <item x="660"/>
        <item x="661"/>
        <item x="662"/>
        <item x="663"/>
        <item x="664"/>
        <item x="665"/>
        <item x="666"/>
        <item x="667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4"/>
        <item x="685"/>
        <item x="686"/>
        <item x="687"/>
        <item x="689"/>
        <item x="691"/>
        <item x="692"/>
        <item x="693"/>
        <item x="694"/>
        <item x="695"/>
        <item x="696"/>
        <item x="697"/>
        <item x="698"/>
        <item x="699"/>
        <item x="702"/>
        <item x="704"/>
        <item x="705"/>
        <item x="706"/>
        <item x="707"/>
        <item x="708"/>
        <item x="710"/>
        <item x="712"/>
        <item x="713"/>
        <item x="722"/>
        <item x="724"/>
        <item x="725"/>
        <item x="729"/>
        <item x="731"/>
        <item x="732"/>
        <item x="734"/>
        <item x="736"/>
        <item x="737"/>
        <item x="740"/>
        <item x="747"/>
        <item x="748"/>
        <item x="750"/>
        <item x="754"/>
        <item x="755"/>
        <item x="760"/>
        <item x="762"/>
        <item x="763"/>
        <item x="764"/>
        <item x="766"/>
        <item x="767"/>
        <item x="768"/>
        <item x="769"/>
        <item x="770"/>
        <item x="772"/>
        <item x="773"/>
        <item x="774"/>
        <item x="775"/>
        <item x="779"/>
        <item x="780"/>
        <item x="781"/>
        <item x="782"/>
        <item x="783"/>
        <item x="784"/>
        <item x="787"/>
        <item x="788"/>
        <item x="790"/>
        <item x="791"/>
        <item x="792"/>
        <item x="794"/>
        <item x="795"/>
        <item x="805"/>
        <item x="807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5"/>
        <item x="826"/>
        <item x="827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4"/>
        <item x="845"/>
        <item x="848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5"/>
        <item x="866"/>
        <item x="867"/>
        <item x="869"/>
        <item x="870"/>
        <item x="871"/>
        <item x="873"/>
        <item x="874"/>
        <item x="875"/>
        <item x="876"/>
        <item x="877"/>
        <item x="878"/>
        <item x="879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4"/>
        <item x="905"/>
        <item x="906"/>
        <item x="907"/>
        <item x="908"/>
        <item x="909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1"/>
        <item x="932"/>
        <item x="933"/>
        <item x="934"/>
        <item x="935"/>
        <item x="936"/>
        <item x="937"/>
        <item x="938"/>
        <item x="939"/>
        <item x="941"/>
        <item x="942"/>
        <item x="943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2"/>
        <item x="963"/>
        <item x="964"/>
        <item x="965"/>
        <item x="966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80"/>
        <item x="981"/>
        <item x="982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8"/>
        <item x="1001"/>
        <item x="1002"/>
        <item x="1004"/>
        <item x="1005"/>
        <item x="1006"/>
        <item x="1011"/>
        <item x="1012"/>
        <item x="1013"/>
        <item x="1014"/>
        <item x="1015"/>
        <item x="1016"/>
        <item x="1019"/>
        <item x="1020"/>
        <item x="1021"/>
        <item x="1022"/>
        <item x="1023"/>
        <item x="1024"/>
        <item x="1025"/>
        <item x="1027"/>
        <item x="1029"/>
        <item x="1030"/>
        <item x="1036"/>
        <item x="1037"/>
        <item x="1038"/>
        <item x="1040"/>
        <item x="1041"/>
        <item x="1042"/>
        <item x="1043"/>
        <item x="1044"/>
        <item x="1045"/>
        <item x="1046"/>
        <item x="1047"/>
        <item x="1058"/>
        <item x="1059"/>
        <item x="1064"/>
        <item x="1074"/>
        <item x="1075"/>
        <item x="1076"/>
        <item x="1078"/>
        <item x="1079"/>
        <item x="1080"/>
        <item x="1082"/>
        <item x="1085"/>
        <item x="1086"/>
        <item x="1087"/>
        <item x="1088"/>
        <item x="1089"/>
        <item x="1090"/>
        <item x="1091"/>
        <item x="1092"/>
        <item x="1094"/>
        <item x="1095"/>
        <item x="1097"/>
        <item x="1099"/>
        <item x="1101"/>
        <item x="1103"/>
        <item x="1104"/>
        <item x="1108"/>
        <item x="1109"/>
        <item x="1110"/>
        <item x="1111"/>
        <item x="1112"/>
        <item x="1113"/>
        <item x="1114"/>
        <item x="1115"/>
        <item x="1116"/>
        <item x="1117"/>
        <item x="1121"/>
        <item x="1123"/>
        <item x="1125"/>
        <item x="1126"/>
        <item x="1127"/>
        <item x="1128"/>
        <item x="1129"/>
        <item x="1130"/>
        <item x="1132"/>
        <item x="1133"/>
        <item x="1135"/>
        <item x="1136"/>
        <item x="1138"/>
        <item x="1139"/>
        <item x="1140"/>
        <item x="1141"/>
        <item x="1142"/>
        <item x="1144"/>
        <item x="1145"/>
        <item x="1146"/>
        <item x="1147"/>
        <item x="1148"/>
        <item x="1149"/>
        <item x="1151"/>
        <item x="1152"/>
        <item x="1154"/>
        <item x="1155"/>
        <item x="1156"/>
        <item x="1157"/>
        <item x="1158"/>
        <item x="1159"/>
        <item x="1160"/>
        <item x="1161"/>
        <item x="1162"/>
        <item x="1164"/>
        <item x="1165"/>
        <item x="1166"/>
        <item x="1167"/>
        <item x="1168"/>
        <item x="1170"/>
      </items>
    </pivotField>
    <pivotField axis="axisRow" compact="0" outline="0" showAll="0" defaultSubtotal="0">
      <items count="2847">
        <item m="1" x="1888"/>
        <item m="1" x="1889"/>
        <item m="1" x="1892"/>
        <item m="1" x="1893"/>
        <item m="1" x="1886"/>
        <item m="1" x="1887"/>
        <item x="1053"/>
        <item m="1" x="1890"/>
        <item m="1" x="1891"/>
        <item x="1054"/>
        <item m="1" x="2293"/>
        <item m="1" x="1894"/>
        <item x="551"/>
        <item m="1" x="2292"/>
        <item x="1058"/>
        <item x="553"/>
        <item m="1" x="2294"/>
        <item m="1" x="1897"/>
        <item x="1062"/>
        <item m="1" x="1895"/>
        <item m="1" x="1896"/>
        <item x="1060"/>
        <item m="1" x="2236"/>
        <item m="1" x="2237"/>
        <item x="496"/>
        <item x="555"/>
        <item m="1" x="2296"/>
        <item x="554"/>
        <item m="1" x="2295"/>
        <item x="556"/>
        <item m="1" x="2297"/>
        <item x="1043"/>
        <item m="1" x="1881"/>
        <item m="1" x="2232"/>
        <item x="491"/>
        <item m="1" x="1882"/>
        <item x="1045"/>
        <item m="1" x="1884"/>
        <item m="1" x="1885"/>
        <item m="1" x="2233"/>
        <item x="492"/>
        <item m="1" x="1883"/>
        <item m="1" x="2230"/>
        <item m="1" x="2231"/>
        <item m="1" x="2234"/>
        <item m="1" x="2235"/>
        <item m="1" x="1875"/>
        <item m="1" x="1914"/>
        <item m="1" x="1915"/>
        <item m="1" x="1877"/>
        <item x="1039"/>
        <item m="1" x="1879"/>
        <item m="1" x="1876"/>
        <item m="1" x="1873"/>
        <item x="1035"/>
        <item x="1036"/>
        <item m="1" x="1874"/>
        <item m="1" x="1878"/>
        <item m="1" x="1918"/>
        <item m="1" x="1880"/>
        <item x="1083"/>
        <item m="1" x="1912"/>
        <item x="561"/>
        <item m="1" x="2302"/>
        <item m="1" x="1913"/>
        <item m="1" x="2301"/>
        <item m="1" x="2303"/>
        <item x="562"/>
        <item m="1" x="1916"/>
        <item m="1" x="1917"/>
        <item m="1" x="2244"/>
        <item m="1" x="2245"/>
        <item x="508"/>
        <item m="1" x="2248"/>
        <item x="1086"/>
        <item m="1" x="1921"/>
        <item m="1" x="2249"/>
        <item m="1" x="1919"/>
        <item m="1" x="1920"/>
        <item m="1" x="2246"/>
        <item m="1" x="2247"/>
        <item m="1" x="2224"/>
        <item m="1" x="2225"/>
        <item x="499"/>
        <item m="1" x="2240"/>
        <item m="1" x="2241"/>
        <item x="501"/>
        <item m="1" x="2242"/>
        <item x="503"/>
        <item m="1" x="2243"/>
        <item m="1" x="2220"/>
        <item m="1" x="2228"/>
        <item x="479"/>
        <item m="1" x="2221"/>
        <item x="1064"/>
        <item m="1" x="1900"/>
        <item m="1" x="2229"/>
        <item x="1070"/>
        <item m="1" x="1906"/>
        <item m="1" x="2226"/>
        <item m="1" x="1902"/>
        <item m="1" x="1903"/>
        <item x="1067"/>
        <item m="1" x="1901"/>
        <item m="1" x="1907"/>
        <item x="1071"/>
        <item m="1" x="2227"/>
        <item m="1" x="2252"/>
        <item m="1" x="2250"/>
        <item m="1" x="1910"/>
        <item x="481"/>
        <item m="1" x="2222"/>
        <item m="1" x="1898"/>
        <item m="1" x="2218"/>
        <item x="476"/>
        <item m="1" x="1899"/>
        <item m="1" x="2253"/>
        <item x="482"/>
        <item m="1" x="2223"/>
        <item x="477"/>
        <item m="1" x="2219"/>
        <item m="1" x="1911"/>
        <item m="1" x="2251"/>
        <item x="1072"/>
        <item m="1" x="1908"/>
        <item x="1068"/>
        <item m="1" x="1904"/>
        <item m="1" x="1909"/>
        <item x="1073"/>
        <item m="1" x="1905"/>
        <item x="1100"/>
        <item m="1" x="1931"/>
        <item x="1101"/>
        <item m="1" x="1932"/>
        <item x="1098"/>
        <item x="1099"/>
        <item m="1" x="1930"/>
        <item m="1" x="1928"/>
        <item m="1" x="1929"/>
        <item m="1" x="2305"/>
        <item m="1" x="2238"/>
        <item x="1102"/>
        <item x="564"/>
        <item m="1" x="2304"/>
        <item m="1" x="1933"/>
        <item x="1103"/>
        <item m="1" x="2306"/>
        <item m="1" x="2239"/>
        <item x="1104"/>
        <item m="1" x="1934"/>
        <item x="1105"/>
        <item m="1" x="1941"/>
        <item x="1118"/>
        <item m="1" x="1942"/>
        <item m="1" x="2311"/>
        <item m="1" x="2310"/>
        <item m="1" x="1943"/>
        <item x="1120"/>
        <item m="1" x="2312"/>
        <item x="572"/>
        <item m="1" x="1944"/>
        <item m="1" x="1922"/>
        <item x="1088"/>
        <item m="1" x="1923"/>
        <item x="1089"/>
        <item m="1" x="1927"/>
        <item x="1094"/>
        <item x="1095"/>
        <item x="1090"/>
        <item m="1" x="2290"/>
        <item m="1" x="2286"/>
        <item x="546"/>
        <item m="1" x="1924"/>
        <item x="1091"/>
        <item m="1" x="2287"/>
        <item m="1" x="2291"/>
        <item m="1" x="2284"/>
        <item x="1092"/>
        <item m="1" x="1925"/>
        <item m="1" x="2285"/>
        <item x="1093"/>
        <item m="1" x="1926"/>
        <item m="1" x="2288"/>
        <item x="548"/>
        <item x="549"/>
        <item m="1" x="2289"/>
        <item x="538"/>
        <item m="1" x="2278"/>
        <item m="1" x="2279"/>
        <item m="1" x="2282"/>
        <item m="1" x="2283"/>
        <item m="1" x="2276"/>
        <item x="536"/>
        <item m="1" x="2277"/>
        <item x="1106"/>
        <item x="534"/>
        <item m="1" x="2274"/>
        <item m="1" x="2275"/>
        <item x="1107"/>
        <item m="1" x="2308"/>
        <item m="1" x="2307"/>
        <item x="569"/>
        <item m="1" x="2309"/>
        <item m="1" x="2280"/>
        <item x="540"/>
        <item m="1" x="2281"/>
        <item x="541"/>
        <item m="1" x="2299"/>
        <item m="1" x="2298"/>
        <item m="1" x="2300"/>
        <item x="1115"/>
        <item m="1" x="1938"/>
        <item x="1116"/>
        <item m="1" x="1939"/>
        <item m="1" x="2268"/>
        <item m="1" x="2258"/>
        <item m="1" x="2259"/>
        <item m="1" x="2262"/>
        <item x="522"/>
        <item x="528"/>
        <item m="1" x="2269"/>
        <item x="1111"/>
        <item m="1" x="1935"/>
        <item m="1" x="2263"/>
        <item m="1" x="1936"/>
        <item x="514"/>
        <item m="1" x="2254"/>
        <item m="1" x="1940"/>
        <item m="1" x="2256"/>
        <item m="1" x="1937"/>
        <item x="515"/>
        <item m="1" x="2255"/>
        <item x="517"/>
        <item m="1" x="2257"/>
        <item x="1114"/>
        <item m="1" x="2264"/>
        <item m="1" x="2260"/>
        <item m="1" x="2266"/>
        <item m="1" x="2261"/>
        <item m="1" x="2265"/>
        <item m="1" x="2267"/>
        <item m="1" x="2270"/>
        <item m="1" x="2271"/>
        <item x="531"/>
        <item m="1" x="2272"/>
        <item x="1110"/>
        <item m="1" x="2273"/>
        <item x="1108"/>
        <item x="574"/>
        <item m="1" x="2314"/>
        <item x="573"/>
        <item m="1" x="2313"/>
        <item x="1109"/>
        <item m="1" x="2315"/>
        <item m="1" x="2042"/>
        <item m="1" x="2043"/>
        <item m="1" x="2044"/>
        <item m="1" x="2045"/>
        <item x="135"/>
        <item m="1" x="2032"/>
        <item m="1" x="2028"/>
        <item m="1" x="2029"/>
        <item m="1" x="2033"/>
        <item m="1" x="2026"/>
        <item m="1" x="2024"/>
        <item m="1" x="2025"/>
        <item m="1" x="2027"/>
        <item x="128"/>
        <item m="1" x="2038"/>
        <item m="1" x="2039"/>
        <item m="1" x="2034"/>
        <item x="126"/>
        <item m="1" x="2035"/>
        <item m="1" x="2036"/>
        <item m="1" x="2030"/>
        <item m="1" x="2037"/>
        <item m="1" x="2031"/>
        <item m="1" x="2040"/>
        <item m="1" x="2041"/>
        <item m="1" x="2058"/>
        <item m="1" x="2059"/>
        <item x="155"/>
        <item m="1" x="2066"/>
        <item m="1" x="2067"/>
        <item m="1" x="2062"/>
        <item m="1" x="2063"/>
        <item m="1" x="2054"/>
        <item m="1" x="2055"/>
        <item m="1" x="2064"/>
        <item x="153"/>
        <item m="1" x="2065"/>
        <item x="146"/>
        <item m="1" x="2056"/>
        <item m="1" x="2052"/>
        <item x="142"/>
        <item m="1" x="2060"/>
        <item m="1" x="2050"/>
        <item x="140"/>
        <item m="1" x="2053"/>
        <item m="1" x="2051"/>
        <item x="141"/>
        <item m="1" x="2057"/>
        <item m="1" x="2061"/>
        <item m="1" x="2048"/>
        <item m="1" x="2049"/>
        <item m="1" x="2046"/>
        <item x="136"/>
        <item m="1" x="2047"/>
        <item x="137"/>
        <item m="1" x="2090"/>
        <item x="177"/>
        <item x="162"/>
        <item m="1" x="2074"/>
        <item m="1" x="2075"/>
        <item m="1" x="2091"/>
        <item m="1" x="2068"/>
        <item m="1" x="2070"/>
        <item x="157"/>
        <item m="1" x="2071"/>
        <item m="1" x="2088"/>
        <item m="1" x="2069"/>
        <item x="158"/>
        <item m="1" x="2089"/>
        <item x="160"/>
        <item m="1" x="2072"/>
        <item m="1" x="2073"/>
        <item x="179"/>
        <item m="1" x="2092"/>
        <item m="1" x="2086"/>
        <item x="174"/>
        <item x="175"/>
        <item m="1" x="2087"/>
        <item m="1" x="2093"/>
        <item m="1" x="2080"/>
        <item m="1" x="2081"/>
        <item x="187"/>
        <item m="1" x="2100"/>
        <item m="1" x="2101"/>
        <item x="188"/>
        <item m="1" x="2084"/>
        <item x="172"/>
        <item x="173"/>
        <item m="1" x="2085"/>
        <item m="1" x="2102"/>
        <item m="1" x="2103"/>
        <item m="1" x="2078"/>
        <item x="166"/>
        <item m="1" x="2079"/>
        <item m="1" x="2076"/>
        <item m="1" x="2104"/>
        <item x="191"/>
        <item m="1" x="2077"/>
        <item m="1" x="2105"/>
        <item m="1" x="2112"/>
        <item m="1" x="2113"/>
        <item m="1" x="2108"/>
        <item m="1" x="2109"/>
        <item m="1" x="2106"/>
        <item m="1" x="2082"/>
        <item m="1" x="2107"/>
        <item m="1" x="2083"/>
        <item x="171"/>
        <item m="1" x="2110"/>
        <item x="197"/>
        <item m="1" x="2111"/>
        <item m="1" x="2098"/>
        <item m="1" x="2099"/>
        <item x="181"/>
        <item m="1" x="2094"/>
        <item x="182"/>
        <item m="1" x="2095"/>
        <item m="1" x="2096"/>
        <item x="184"/>
        <item m="1" x="2097"/>
        <item m="1" x="2430"/>
        <item m="1" x="2426"/>
        <item m="1" x="2431"/>
        <item m="1" x="2427"/>
        <item m="1" x="2424"/>
        <item m="1" x="2425"/>
        <item m="1" x="2428"/>
        <item m="1" x="2429"/>
        <item m="1" x="2414"/>
        <item m="1" x="2415"/>
        <item m="1" x="2422"/>
        <item m="1" x="2423"/>
        <item m="1" x="2412"/>
        <item m="1" x="2413"/>
        <item m="1" x="2416"/>
        <item m="1" x="2417"/>
        <item m="1" x="2420"/>
        <item x="688"/>
        <item m="1" x="2421"/>
        <item x="685"/>
        <item m="1" x="2418"/>
        <item m="1" x="2419"/>
        <item m="1" x="2408"/>
        <item m="1" x="2409"/>
        <item m="1" x="2452"/>
        <item x="718"/>
        <item m="1" x="2453"/>
        <item m="1" x="2406"/>
        <item m="1" x="2404"/>
        <item m="1" x="2407"/>
        <item x="720"/>
        <item m="1" x="2454"/>
        <item m="1" x="2405"/>
        <item m="1" x="2455"/>
        <item m="1" x="2410"/>
        <item m="1" x="2411"/>
        <item m="1" x="2446"/>
        <item m="1" x="2447"/>
        <item m="1" x="2450"/>
        <item m="1" x="2451"/>
        <item x="698"/>
        <item m="1" x="2432"/>
        <item m="1" x="2433"/>
        <item m="1" x="2448"/>
        <item m="1" x="2449"/>
        <item x="700"/>
        <item m="1" x="2434"/>
        <item x="701"/>
        <item m="1" x="2435"/>
        <item m="1" x="2444"/>
        <item m="1" x="2445"/>
        <item x="706"/>
        <item m="1" x="2440"/>
        <item x="707"/>
        <item m="1" x="2441"/>
        <item m="1" x="2436"/>
        <item m="1" x="2437"/>
        <item x="708"/>
        <item m="1" x="2442"/>
        <item m="1" x="2443"/>
        <item m="1" x="2438"/>
        <item m="1" x="2439"/>
        <item m="1" x="2472"/>
        <item x="744"/>
        <item m="1" x="2473"/>
        <item x="745"/>
        <item m="1" x="2466"/>
        <item x="738"/>
        <item x="740"/>
        <item m="1" x="2468"/>
        <item x="739"/>
        <item m="1" x="2467"/>
        <item m="1" x="2469"/>
        <item m="1" x="2470"/>
        <item m="1" x="2471"/>
        <item x="743"/>
        <item x="726"/>
        <item m="1" x="2460"/>
        <item m="1" x="2461"/>
        <item m="1" x="2462"/>
        <item x="728"/>
        <item m="1" x="2463"/>
        <item m="1" x="2464"/>
        <item m="1" x="2465"/>
        <item m="1" x="2456"/>
        <item m="1" x="2457"/>
        <item m="1" x="2458"/>
        <item m="1" x="2459"/>
        <item x="736"/>
        <item x="737"/>
        <item x="732"/>
        <item x="733"/>
        <item x="734"/>
        <item x="735"/>
        <item x="758"/>
        <item m="1" x="2486"/>
        <item m="1" x="2487"/>
        <item x="759"/>
        <item m="1" x="2482"/>
        <item x="754"/>
        <item x="756"/>
        <item m="1" x="2484"/>
        <item m="1" x="2485"/>
        <item m="1" x="2483"/>
        <item x="752"/>
        <item m="1" x="2480"/>
        <item m="1" x="2481"/>
        <item x="753"/>
        <item m="1" x="2476"/>
        <item m="1" x="2477"/>
        <item x="750"/>
        <item m="1" x="2478"/>
        <item m="1" x="2479"/>
        <item m="1" x="2474"/>
        <item m="1" x="2475"/>
        <item x="747"/>
        <item m="1" x="2500"/>
        <item x="772"/>
        <item x="773"/>
        <item m="1" x="2501"/>
        <item x="766"/>
        <item m="1" x="2494"/>
        <item x="767"/>
        <item m="1" x="2495"/>
        <item m="1" x="2498"/>
        <item x="768"/>
        <item m="1" x="2496"/>
        <item x="312"/>
        <item m="1" x="2499"/>
        <item x="313"/>
        <item m="1" x="2497"/>
        <item x="310"/>
        <item x="311"/>
        <item x="306"/>
        <item x="307"/>
        <item x="308"/>
        <item x="309"/>
        <item x="764"/>
        <item m="1" x="2492"/>
        <item m="1" x="2493"/>
        <item m="1" x="2488"/>
        <item x="760"/>
        <item m="1" x="2489"/>
        <item m="1" x="2490"/>
        <item x="762"/>
        <item x="296"/>
        <item x="763"/>
        <item m="1" x="2491"/>
        <item x="297"/>
        <item x="292"/>
        <item x="293"/>
        <item m="1" x="2510"/>
        <item x="782"/>
        <item m="1" x="2511"/>
        <item x="294"/>
        <item m="1" x="2569"/>
        <item m="1" x="2568"/>
        <item x="295"/>
        <item m="1" x="2570"/>
        <item x="304"/>
        <item x="305"/>
        <item x="298"/>
        <item m="1" x="2508"/>
        <item x="780"/>
        <item m="1" x="2509"/>
        <item x="781"/>
        <item x="299"/>
        <item x="318"/>
        <item m="1" x="2506"/>
        <item x="778"/>
        <item x="319"/>
        <item m="1" x="2507"/>
        <item x="779"/>
        <item x="302"/>
        <item x="303"/>
        <item m="1" x="2502"/>
        <item x="300"/>
        <item m="1" x="2503"/>
        <item x="301"/>
        <item x="314"/>
        <item m="1" x="2504"/>
        <item x="776"/>
        <item x="315"/>
        <item m="1" x="2505"/>
        <item x="777"/>
        <item x="316"/>
        <item x="317"/>
        <item m="1" x="2517"/>
        <item m="1" x="2518"/>
        <item m="1" x="2566"/>
        <item m="1" x="2565"/>
        <item m="1" x="2567"/>
        <item m="1" x="2515"/>
        <item x="790"/>
        <item m="1" x="2519"/>
        <item m="1" x="2520"/>
        <item m="1" x="2516"/>
        <item x="324"/>
        <item x="325"/>
        <item x="326"/>
        <item x="327"/>
        <item m="1" x="2521"/>
        <item m="1" x="2522"/>
        <item x="320"/>
        <item x="784"/>
        <item m="1" x="2512"/>
        <item m="1" x="2513"/>
        <item x="321"/>
        <item m="1" x="2514"/>
        <item x="322"/>
        <item x="323"/>
        <item m="1" x="2544"/>
        <item m="1" x="2545"/>
        <item m="1" x="2543"/>
        <item x="815"/>
        <item x="812"/>
        <item m="1" x="2541"/>
        <item m="1" x="2542"/>
        <item m="1" x="2539"/>
        <item m="1" x="2540"/>
        <item m="1" x="2525"/>
        <item m="1" x="2529"/>
        <item m="1" x="2530"/>
        <item m="1" x="2526"/>
        <item x="334"/>
        <item m="1" x="2523"/>
        <item m="1" x="2560"/>
        <item m="1" x="2559"/>
        <item x="841"/>
        <item m="1" x="2561"/>
        <item x="335"/>
        <item m="1" x="2524"/>
        <item m="1" x="2535"/>
        <item x="332"/>
        <item m="1" x="2536"/>
        <item x="333"/>
        <item m="1" x="2527"/>
        <item m="1" x="2528"/>
        <item x="799"/>
        <item x="328"/>
        <item m="1" x="2537"/>
        <item x="329"/>
        <item m="1" x="2538"/>
        <item m="1" x="2531"/>
        <item x="802"/>
        <item x="803"/>
        <item m="1" x="2532"/>
        <item x="330"/>
        <item x="331"/>
        <item m="1" x="2533"/>
        <item m="1" x="2534"/>
        <item x="805"/>
        <item x="852"/>
        <item m="1" x="2572"/>
        <item m="1" x="2571"/>
        <item x="853"/>
        <item m="1" x="2573"/>
        <item x="340"/>
        <item x="341"/>
        <item m="1" x="2563"/>
        <item m="1" x="2562"/>
        <item x="342"/>
        <item m="1" x="2564"/>
        <item x="343"/>
        <item x="336"/>
        <item x="337"/>
        <item m="1" x="2201"/>
        <item x="371"/>
        <item m="1" x="2200"/>
        <item x="370"/>
        <item m="1" x="2202"/>
        <item x="350"/>
        <item x="338"/>
        <item x="351"/>
        <item x="339"/>
        <item x="344"/>
        <item x="345"/>
        <item x="346"/>
        <item x="354"/>
        <item x="355"/>
        <item x="347"/>
        <item m="1" x="2210"/>
        <item x="378"/>
        <item m="1" x="2209"/>
        <item m="1" x="2557"/>
        <item x="837"/>
        <item m="1" x="2211"/>
        <item m="1" x="2556"/>
        <item x="352"/>
        <item m="1" x="2558"/>
        <item x="826"/>
        <item m="1" x="2550"/>
        <item x="356"/>
        <item x="348"/>
        <item x="353"/>
        <item m="1" x="2551"/>
        <item x="827"/>
        <item x="357"/>
        <item x="349"/>
        <item m="1" x="2204"/>
        <item x="373"/>
        <item m="1" x="2203"/>
        <item x="818"/>
        <item m="1" x="2546"/>
        <item m="1" x="2547"/>
        <item m="1" x="2205"/>
        <item x="830"/>
        <item m="1" x="2548"/>
        <item m="1" x="2213"/>
        <item m="1" x="2212"/>
        <item x="380"/>
        <item m="1" x="2214"/>
        <item m="1" x="2549"/>
        <item x="833"/>
        <item m="1" x="2554"/>
        <item m="1" x="2555"/>
        <item m="1" x="2552"/>
        <item m="1" x="2553"/>
        <item x="832"/>
        <item x="822"/>
        <item x="823"/>
        <item x="828"/>
        <item x="829"/>
        <item x="824"/>
        <item x="835"/>
        <item x="836"/>
        <item x="825"/>
        <item x="362"/>
        <item m="1" x="2207"/>
        <item m="1" x="2206"/>
        <item x="363"/>
        <item m="1" x="2208"/>
        <item x="367"/>
        <item x="358"/>
        <item x="366"/>
        <item x="364"/>
        <item x="359"/>
        <item x="365"/>
        <item x="360"/>
        <item x="361"/>
        <item x="368"/>
        <item x="369"/>
        <item m="1" x="2216"/>
        <item m="1" x="2215"/>
        <item m="1" x="2217"/>
        <item x="385"/>
        <item m="1" x="2316"/>
        <item m="1" x="2317"/>
        <item x="578"/>
        <item m="1" x="2318"/>
        <item m="1" x="2319"/>
        <item x="579"/>
        <item x="591"/>
        <item m="1" x="2329"/>
        <item x="593"/>
        <item m="1" x="2330"/>
        <item x="587"/>
        <item m="1" x="2325"/>
        <item x="588"/>
        <item m="1" x="2326"/>
        <item m="1" x="2321"/>
        <item x="589"/>
        <item m="1" x="2327"/>
        <item m="1" x="2328"/>
        <item m="1" x="2322"/>
        <item m="1" x="2323"/>
        <item x="584"/>
        <item x="580"/>
        <item m="1" x="2320"/>
        <item x="581"/>
        <item m="1" x="2324"/>
        <item x="585"/>
        <item m="1" x="2347"/>
        <item x="611"/>
        <item m="1" x="2348"/>
        <item x="606"/>
        <item m="1" x="2343"/>
        <item m="1" x="2339"/>
        <item m="1" x="2344"/>
        <item m="1" x="2340"/>
        <item m="1" x="2345"/>
        <item m="1" x="2346"/>
        <item m="1" x="2341"/>
        <item x="604"/>
        <item x="605"/>
        <item m="1" x="2342"/>
        <item m="1" x="2335"/>
        <item m="1" x="2336"/>
        <item m="1" x="2361"/>
        <item m="1" x="2362"/>
        <item x="625"/>
        <item m="1" x="2331"/>
        <item x="594"/>
        <item m="1" x="2332"/>
        <item x="600"/>
        <item m="1" x="2337"/>
        <item m="1" x="2353"/>
        <item x="616"/>
        <item m="1" x="2338"/>
        <item x="601"/>
        <item m="1" x="2354"/>
        <item m="1" x="2349"/>
        <item m="1" x="2350"/>
        <item m="1" x="2333"/>
        <item x="596"/>
        <item m="1" x="2334"/>
        <item m="1" x="2351"/>
        <item m="1" x="2352"/>
        <item m="1" x="2355"/>
        <item m="1" x="2356"/>
        <item x="619"/>
        <item m="1" x="2359"/>
        <item m="1" x="2360"/>
        <item x="620"/>
        <item m="1" x="2357"/>
        <item m="1" x="2358"/>
        <item x="632"/>
        <item m="1" x="2367"/>
        <item m="1" x="2368"/>
        <item m="1" x="2763"/>
        <item m="1" x="2764"/>
        <item x="627"/>
        <item m="1" x="2363"/>
        <item m="1" x="2364"/>
        <item x="628"/>
        <item m="1" x="2365"/>
        <item m="1" x="2366"/>
        <item m="1" x="2369"/>
        <item x="634"/>
        <item m="1" x="2765"/>
        <item m="1" x="2766"/>
        <item m="1" x="2370"/>
        <item m="1" x="2761"/>
        <item m="1" x="2762"/>
        <item m="1" x="2757"/>
        <item m="1" x="2758"/>
        <item m="1" x="2759"/>
        <item m="1" x="2760"/>
        <item m="1" x="2371"/>
        <item x="636"/>
        <item m="1" x="2372"/>
        <item m="1" x="2375"/>
        <item m="1" x="2376"/>
        <item m="1" x="2373"/>
        <item x="638"/>
        <item m="1" x="2374"/>
        <item m="1" x="2771"/>
        <item m="1" x="2772"/>
        <item m="1" x="2401"/>
        <item x="669"/>
        <item m="1" x="2402"/>
        <item x="670"/>
        <item m="1" x="2403"/>
        <item m="1" x="2769"/>
        <item m="1" x="2785"/>
        <item m="1" x="2770"/>
        <item m="1" x="2787"/>
        <item m="1" x="2767"/>
        <item x="1132"/>
        <item m="1" x="2786"/>
        <item m="1" x="2389"/>
        <item x="656"/>
        <item m="1" x="2768"/>
        <item m="1" x="2788"/>
        <item m="1" x="2390"/>
        <item m="1" x="2781"/>
        <item m="1" x="2782"/>
        <item m="1" x="2385"/>
        <item x="653"/>
        <item m="1" x="2386"/>
        <item x="650"/>
        <item m="1" x="2383"/>
        <item m="1" x="2783"/>
        <item m="1" x="2384"/>
        <item m="1" x="2789"/>
        <item x="1154"/>
        <item m="1" x="2790"/>
        <item m="1" x="2784"/>
        <item m="1" x="2779"/>
        <item x="654"/>
        <item m="1" x="2387"/>
        <item m="1" x="2388"/>
        <item m="1" x="2780"/>
        <item x="1145"/>
        <item m="1" x="2791"/>
        <item x="1156"/>
        <item m="1" x="2792"/>
        <item x="642"/>
        <item m="1" x="2377"/>
        <item m="1" x="2773"/>
        <item m="1" x="2378"/>
        <item m="1" x="2775"/>
        <item m="1" x="2774"/>
        <item m="1" x="2776"/>
        <item x="1142"/>
        <item m="1" x="2777"/>
        <item m="1" x="2381"/>
        <item m="1" x="2778"/>
        <item x="1143"/>
        <item m="1" x="2797"/>
        <item x="1163"/>
        <item m="1" x="2382"/>
        <item m="1" x="2798"/>
        <item x="644"/>
        <item m="1" x="2379"/>
        <item m="1" x="2380"/>
        <item x="649"/>
        <item x="648"/>
        <item x="1158"/>
        <item m="1" x="2793"/>
        <item x="1160"/>
        <item m="1" x="2794"/>
        <item m="1" x="2795"/>
        <item m="1" x="2796"/>
        <item m="1" x="2399"/>
        <item m="1" x="2400"/>
        <item m="1" x="2397"/>
        <item x="664"/>
        <item m="1" x="2398"/>
        <item x="665"/>
        <item x="660"/>
        <item m="1" x="2393"/>
        <item m="1" x="2394"/>
        <item m="1" x="2807"/>
        <item x="658"/>
        <item m="1" x="2391"/>
        <item m="1" x="2808"/>
        <item m="1" x="2392"/>
        <item m="1" x="2803"/>
        <item x="1169"/>
        <item m="1" x="2804"/>
        <item m="1" x="2799"/>
        <item x="662"/>
        <item m="1" x="2395"/>
        <item m="1" x="2800"/>
        <item x="663"/>
        <item m="1" x="2396"/>
        <item m="1" x="2805"/>
        <item m="1" x="2806"/>
        <item m="1" x="2801"/>
        <item m="1" x="2802"/>
        <item m="1" x="2823"/>
        <item m="1" x="2824"/>
        <item m="1" x="2819"/>
        <item m="1" x="2820"/>
        <item m="1" x="2821"/>
        <item m="1" x="2822"/>
        <item m="1" x="2833"/>
        <item m="1" x="2817"/>
        <item m="1" x="2818"/>
        <item m="1" x="2834"/>
        <item m="1" x="2813"/>
        <item m="1" x="2814"/>
        <item m="1" x="2809"/>
        <item x="1174"/>
        <item m="1" x="2815"/>
        <item m="1" x="2810"/>
        <item m="1" x="2816"/>
        <item m="1" x="2831"/>
        <item m="1" x="2832"/>
        <item m="1" x="2811"/>
        <item x="1176"/>
        <item m="1" x="2812"/>
        <item m="1" x="2825"/>
        <item m="1" x="2826"/>
        <item m="1" x="2827"/>
        <item m="1" x="2829"/>
        <item m="1" x="2828"/>
        <item m="1" x="2830"/>
        <item m="1" x="2841"/>
        <item m="1" x="2842"/>
        <item m="1" x="2835"/>
        <item m="1" x="2836"/>
        <item m="1" x="2845"/>
        <item x="1211"/>
        <item m="1" x="2846"/>
        <item m="1" x="2843"/>
        <item m="1" x="2844"/>
        <item m="1" x="2839"/>
        <item m="1" x="2840"/>
        <item m="1" x="2837"/>
        <item m="1" x="2838"/>
        <item x="3"/>
        <item x="2"/>
        <item x="4"/>
        <item x="5"/>
        <item x="6"/>
        <item x="7"/>
        <item x="112"/>
        <item x="113"/>
        <item x="114"/>
        <item x="9"/>
        <item x="8"/>
        <item x="10"/>
        <item x="0"/>
        <item x="1"/>
        <item x="23"/>
        <item x="24"/>
        <item x="19"/>
        <item x="18"/>
        <item x="20"/>
        <item x="27"/>
        <item x="21"/>
        <item x="22"/>
        <item x="28"/>
        <item x="16"/>
        <item x="15"/>
        <item x="17"/>
        <item x="25"/>
        <item x="26"/>
        <item x="29"/>
        <item x="11"/>
        <item x="30"/>
        <item x="12"/>
        <item x="13"/>
        <item x="14"/>
        <item x="106"/>
        <item x="107"/>
        <item x="108"/>
        <item x="31"/>
        <item x="32"/>
        <item x="33"/>
        <item x="37"/>
        <item x="38"/>
        <item x="39"/>
        <item x="34"/>
        <item x="35"/>
        <item x="36"/>
        <item x="45"/>
        <item x="46"/>
        <item x="47"/>
        <item x="43"/>
        <item x="44"/>
        <item x="40"/>
        <item x="41"/>
        <item x="42"/>
        <item x="58"/>
        <item x="59"/>
        <item x="61"/>
        <item x="60"/>
        <item x="62"/>
        <item x="55"/>
        <item x="56"/>
        <item x="57"/>
        <item x="109"/>
        <item x="110"/>
        <item x="111"/>
        <item x="53"/>
        <item x="52"/>
        <item x="54"/>
        <item x="48"/>
        <item x="49"/>
        <item x="50"/>
        <item x="51"/>
        <item x="63"/>
        <item x="64"/>
        <item x="65"/>
        <item x="66"/>
        <item x="67"/>
        <item x="68"/>
        <item x="81"/>
        <item x="82"/>
        <item x="97"/>
        <item x="98"/>
        <item x="83"/>
        <item x="99"/>
        <item x="94"/>
        <item x="95"/>
        <item x="96"/>
        <item x="76"/>
        <item x="77"/>
        <item x="78"/>
        <item x="79"/>
        <item x="80"/>
        <item x="74"/>
        <item x="75"/>
        <item x="92"/>
        <item x="93"/>
        <item x="69"/>
        <item x="70"/>
        <item x="71"/>
        <item x="72"/>
        <item x="73"/>
        <item x="87"/>
        <item x="88"/>
        <item x="89"/>
        <item x="85"/>
        <item x="84"/>
        <item x="86"/>
        <item x="90"/>
        <item x="91"/>
        <item x="103"/>
        <item x="104"/>
        <item x="105"/>
        <item x="100"/>
        <item x="101"/>
        <item x="102"/>
        <item x="398"/>
        <item x="399"/>
        <item x="394"/>
        <item x="395"/>
        <item x="396"/>
        <item x="397"/>
        <item x="392"/>
        <item x="393"/>
        <item x="390"/>
        <item x="391"/>
        <item x="386"/>
        <item x="387"/>
        <item x="388"/>
        <item x="389"/>
        <item x="412"/>
        <item x="413"/>
        <item x="416"/>
        <item x="417"/>
        <item x="408"/>
        <item x="409"/>
        <item x="471"/>
        <item x="472"/>
        <item x="414"/>
        <item x="415"/>
        <item x="404"/>
        <item x="405"/>
        <item x="410"/>
        <item x="406"/>
        <item x="411"/>
        <item x="407"/>
        <item x="400"/>
        <item x="401"/>
        <item x="402"/>
        <item x="403"/>
        <item x="427"/>
        <item x="428"/>
        <item x="424"/>
        <item x="422"/>
        <item x="423"/>
        <item x="425"/>
        <item x="426"/>
        <item x="420"/>
        <item x="421"/>
        <item x="418"/>
        <item x="419"/>
        <item x="473"/>
        <item x="474"/>
        <item x="475"/>
        <item x="431"/>
        <item x="432"/>
        <item x="433"/>
        <item x="434"/>
        <item x="429"/>
        <item x="430"/>
        <item x="435"/>
        <item x="437"/>
        <item x="438"/>
        <item x="436"/>
        <item x="445"/>
        <item x="446"/>
        <item x="443"/>
        <item x="439"/>
        <item x="444"/>
        <item x="453"/>
        <item x="440"/>
        <item x="454"/>
        <item x="441"/>
        <item x="442"/>
        <item x="451"/>
        <item x="452"/>
        <item x="449"/>
        <item x="450"/>
        <item x="447"/>
        <item x="448"/>
        <item x="459"/>
        <item x="460"/>
        <item x="455"/>
        <item x="456"/>
        <item x="457"/>
        <item x="458"/>
        <item x="465"/>
        <item x="466"/>
        <item x="461"/>
        <item x="462"/>
        <item x="463"/>
        <item x="464"/>
        <item x="469"/>
        <item x="470"/>
        <item x="467"/>
        <item x="468"/>
        <item m="1" x="2122"/>
        <item x="209"/>
        <item x="210"/>
        <item m="1" x="2123"/>
        <item m="1" x="2136"/>
        <item m="1" x="2137"/>
        <item m="1" x="2120"/>
        <item x="207"/>
        <item m="1" x="2121"/>
        <item m="1" x="2132"/>
        <item m="1" x="2133"/>
        <item m="1" x="2130"/>
        <item x="217"/>
        <item m="1" x="2131"/>
        <item m="1" x="2134"/>
        <item m="1" x="2135"/>
        <item m="1" x="2124"/>
        <item m="1" x="2125"/>
        <item m="1" x="1212"/>
        <item m="1" x="2128"/>
        <item m="1" x="2129"/>
        <item m="1" x="2126"/>
        <item x="213"/>
        <item m="1" x="2127"/>
        <item m="1" x="2118"/>
        <item m="1" x="2119"/>
        <item m="1" x="2114"/>
        <item x="201"/>
        <item m="1" x="2115"/>
        <item x="202"/>
        <item m="1" x="2116"/>
        <item m="1" x="2117"/>
        <item x="225"/>
        <item m="1" x="2138"/>
        <item x="226"/>
        <item m="1" x="2139"/>
        <item m="1" x="2162"/>
        <item x="249"/>
        <item m="1" x="2158"/>
        <item m="1" x="2163"/>
        <item m="1" x="2159"/>
        <item x="250"/>
        <item m="1" x="2154"/>
        <item m="1" x="2152"/>
        <item x="246"/>
        <item m="1" x="2155"/>
        <item m="1" x="2156"/>
        <item m="1" x="2153"/>
        <item m="1" x="2160"/>
        <item x="251"/>
        <item x="235"/>
        <item x="239"/>
        <item x="236"/>
        <item m="1" x="2157"/>
        <item x="248"/>
        <item x="252"/>
        <item m="1" x="2161"/>
        <item x="240"/>
        <item m="1" x="2144"/>
        <item x="231"/>
        <item m="1" x="2150"/>
        <item m="1" x="2151"/>
        <item m="1" x="2145"/>
        <item m="1" x="2148"/>
        <item m="1" x="2149"/>
        <item x="238"/>
        <item m="1" x="2146"/>
        <item x="233"/>
        <item m="1" x="2147"/>
        <item m="1" x="2140"/>
        <item x="227"/>
        <item m="1" x="2141"/>
        <item x="228"/>
        <item m="1" x="2142"/>
        <item x="229"/>
        <item m="1" x="2143"/>
        <item x="230"/>
        <item m="1" x="2174"/>
        <item x="265"/>
        <item m="1" x="2175"/>
        <item x="261"/>
        <item m="1" x="2170"/>
        <item m="1" x="2171"/>
        <item x="255"/>
        <item m="1" x="2164"/>
        <item m="1" x="2165"/>
        <item x="256"/>
        <item m="1" x="2168"/>
        <item m="1" x="2169"/>
        <item x="263"/>
        <item m="1" x="2172"/>
        <item x="264"/>
        <item m="1" x="2173"/>
        <item m="1" x="2188"/>
        <item m="1" x="2189"/>
        <item m="1" x="2190"/>
        <item x="281"/>
        <item x="283"/>
        <item m="1" x="2191"/>
        <item x="257"/>
        <item m="1" x="2166"/>
        <item m="1" x="1213"/>
        <item m="1" x="2167"/>
        <item m="1" x="2186"/>
        <item x="277"/>
        <item m="1" x="2187"/>
        <item x="271"/>
        <item m="1" x="2180"/>
        <item x="273"/>
        <item m="1" x="2181"/>
        <item m="1" x="2184"/>
        <item x="275"/>
        <item x="276"/>
        <item m="1" x="2185"/>
        <item m="1" x="2176"/>
        <item x="267"/>
        <item m="1" x="2177"/>
        <item x="268"/>
        <item m="1" x="2178"/>
        <item x="269"/>
        <item m="1" x="2182"/>
        <item m="1" x="2183"/>
        <item m="1" x="2179"/>
        <item x="270"/>
        <item m="1" x="2198"/>
        <item x="290"/>
        <item m="1" x="2199"/>
        <item m="1" x="2192"/>
        <item x="284"/>
        <item x="285"/>
        <item m="1" x="2193"/>
        <item m="1" x="2194"/>
        <item m="1" x="2195"/>
        <item x="288"/>
        <item m="1" x="2196"/>
        <item m="1" x="2197"/>
        <item x="289"/>
        <item m="1" x="2580"/>
        <item m="1" x="2581"/>
        <item m="1" x="2574"/>
        <item m="1" x="2575"/>
        <item m="1" x="2578"/>
        <item m="1" x="2579"/>
        <item m="1" x="2590"/>
        <item m="1" x="2591"/>
        <item m="1" x="2588"/>
        <item m="1" x="2576"/>
        <item m="1" x="2577"/>
        <item m="1" x="2589"/>
        <item m="1" x="2592"/>
        <item x="872"/>
        <item m="1" x="2593"/>
        <item m="1" x="2598"/>
        <item m="1" x="2599"/>
        <item x="879"/>
        <item m="1" x="2594"/>
        <item x="874"/>
        <item m="1" x="2595"/>
        <item m="1" x="2584"/>
        <item m="1" x="2585"/>
        <item m="1" x="2600"/>
        <item m="1" x="2601"/>
        <item m="1" x="2596"/>
        <item x="876"/>
        <item x="877"/>
        <item m="1" x="2597"/>
        <item m="1" x="2586"/>
        <item m="1" x="2587"/>
        <item m="1" x="2582"/>
        <item m="1" x="2583"/>
        <item m="1" x="2614"/>
        <item m="1" x="2615"/>
        <item m="1" x="2610"/>
        <item m="1" x="2611"/>
        <item m="1" x="2612"/>
        <item x="891"/>
        <item m="1" x="2613"/>
        <item m="1" x="2606"/>
        <item m="1" x="2607"/>
        <item m="1" x="2602"/>
        <item m="1" x="2603"/>
        <item m="1" x="2608"/>
        <item m="1" x="2609"/>
        <item m="1" x="2604"/>
        <item m="1" x="2605"/>
        <item m="1" x="2628"/>
        <item m="1" x="2630"/>
        <item m="1" x="2629"/>
        <item x="901"/>
        <item m="1" x="2622"/>
        <item m="1" x="2623"/>
        <item m="1" x="2631"/>
        <item m="1" x="2624"/>
        <item m="1" x="2625"/>
        <item m="1" x="2620"/>
        <item m="1" x="2621"/>
        <item m="1" x="2616"/>
        <item m="1" x="2617"/>
        <item m="1" x="2626"/>
        <item m="1" x="2627"/>
        <item m="1" x="2618"/>
        <item m="1" x="2619"/>
        <item m="1" x="2636"/>
        <item m="1" x="2637"/>
        <item m="1" x="2632"/>
        <item m="1" x="2633"/>
        <item m="1" x="2634"/>
        <item m="1" x="2646"/>
        <item m="1" x="2650"/>
        <item m="1" x="2647"/>
        <item m="1" x="2635"/>
        <item m="1" x="2651"/>
        <item m="1" x="2644"/>
        <item m="1" x="2645"/>
        <item m="1" x="2648"/>
        <item m="1" x="2649"/>
        <item m="1" x="2640"/>
        <item m="1" x="2641"/>
        <item m="1" x="2638"/>
        <item m="1" x="2639"/>
        <item m="1" x="2654"/>
        <item m="1" x="2642"/>
        <item m="1" x="2655"/>
        <item m="1" x="2643"/>
        <item m="1" x="2656"/>
        <item m="1" x="2657"/>
        <item m="1" x="2652"/>
        <item m="1" x="2653"/>
        <item m="1" x="2662"/>
        <item m="1" x="2663"/>
        <item m="1" x="2660"/>
        <item m="1" x="2658"/>
        <item m="1" x="2661"/>
        <item m="1" x="2659"/>
        <item m="1" x="2751"/>
        <item m="1" x="2752"/>
        <item x="1030"/>
        <item m="1" x="2753"/>
        <item m="1" x="2666"/>
        <item m="1" x="2667"/>
        <item m="1" x="2678"/>
        <item m="1" x="2679"/>
        <item m="1" x="2664"/>
        <item m="1" x="2665"/>
        <item m="1" x="2680"/>
        <item x="958"/>
        <item m="1" x="2674"/>
        <item m="1" x="2681"/>
        <item m="1" x="2675"/>
        <item m="1" x="2676"/>
        <item m="1" x="2677"/>
        <item m="1" x="2668"/>
        <item m="1" x="2672"/>
        <item m="1" x="2673"/>
        <item m="1" x="2669"/>
        <item x="948"/>
        <item m="1" x="2670"/>
        <item m="1" x="2671"/>
        <item m="1" x="2682"/>
        <item m="1" x="2683"/>
        <item m="1" x="2688"/>
        <item m="1" x="2689"/>
        <item x="964"/>
        <item m="1" x="2686"/>
        <item m="1" x="2692"/>
        <item m="1" x="2687"/>
        <item m="1" x="2693"/>
        <item m="1" x="2696"/>
        <item m="1" x="2684"/>
        <item m="1" x="2697"/>
        <item m="1" x="2685"/>
        <item m="1" x="2754"/>
        <item m="1" x="2755"/>
        <item m="1" x="2756"/>
        <item m="1" x="2702"/>
        <item m="1" x="2703"/>
        <item m="1" x="2698"/>
        <item m="1" x="2699"/>
        <item m="1" x="2694"/>
        <item x="972"/>
        <item m="1" x="2700"/>
        <item m="1" x="2701"/>
        <item m="1" x="2695"/>
        <item m="1" x="2690"/>
        <item x="968"/>
        <item m="1" x="2691"/>
        <item m="1" x="2704"/>
        <item m="1" x="2709"/>
        <item m="1" x="2708"/>
        <item m="1" x="2705"/>
        <item m="1" x="2710"/>
        <item m="1" x="2706"/>
        <item m="1" x="2707"/>
        <item x="999"/>
        <item m="1" x="2721"/>
        <item m="1" x="2722"/>
        <item m="1" x="2717"/>
        <item m="1" x="2718"/>
        <item m="1" x="2719"/>
        <item m="1" x="2723"/>
        <item m="1" x="2720"/>
        <item m="1" x="2724"/>
        <item m="1" x="2715"/>
        <item m="1" x="2716"/>
        <item m="1" x="2711"/>
        <item m="1" x="2712"/>
        <item x="990"/>
        <item m="1" x="2713"/>
        <item m="1" x="2714"/>
        <item m="1" x="2731"/>
        <item m="1" x="2732"/>
        <item m="1" x="2725"/>
        <item m="1" x="2726"/>
        <item m="1" x="2727"/>
        <item m="1" x="2728"/>
        <item m="1" x="2733"/>
        <item m="1" x="2734"/>
        <item m="1" x="2729"/>
        <item m="1" x="2730"/>
        <item m="1" x="2739"/>
        <item x="1017"/>
        <item m="1" x="2740"/>
        <item m="1" x="2735"/>
        <item x="1014"/>
        <item m="1" x="2736"/>
        <item m="1" x="2737"/>
        <item m="1" x="2738"/>
        <item m="1" x="2747"/>
        <item m="1" x="2741"/>
        <item m="1" x="2748"/>
        <item m="1" x="2742"/>
        <item m="1" x="2749"/>
        <item m="1" x="2745"/>
        <item m="1" x="2750"/>
        <item m="1" x="2746"/>
        <item m="1" x="2743"/>
        <item m="1" x="2744"/>
        <item m="1" x="1214"/>
        <item m="1" x="1215"/>
        <item m="1" x="1216"/>
        <item m="1" x="1217"/>
        <item m="1" x="1218"/>
        <item x="120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x="129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x="154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x="195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x="247"/>
        <item m="1" x="1339"/>
        <item m="1" x="1340"/>
        <item m="1" x="1341"/>
        <item m="1" x="1342"/>
        <item m="1" x="1343"/>
        <item m="1" x="1344"/>
        <item x="25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x="37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x="519"/>
        <item m="1" x="1434"/>
        <item m="1" x="1435"/>
        <item m="1" x="1436"/>
        <item m="1" x="1437"/>
        <item x="524"/>
        <item m="1" x="1438"/>
        <item x="526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x="558"/>
        <item m="1" x="1468"/>
        <item m="1" x="1469"/>
        <item m="1" x="1470"/>
        <item m="1" x="1471"/>
        <item m="1" x="1472"/>
        <item m="1" x="1473"/>
        <item m="1" x="1474"/>
        <item m="1" x="1475"/>
        <item x="568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x="595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x="609"/>
        <item m="1" x="1511"/>
        <item m="1" x="1512"/>
        <item x="6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x="629"/>
        <item x="630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x="645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x="680"/>
        <item m="1" x="1573"/>
        <item m="1" x="1574"/>
        <item x="683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x="702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x="714"/>
        <item x="715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x="727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x="801"/>
        <item m="1" x="1679"/>
        <item m="1" x="1680"/>
        <item m="1" x="1681"/>
        <item m="1" x="1682"/>
        <item x="807"/>
        <item m="1" x="1683"/>
        <item m="1" x="1684"/>
        <item m="1" x="1685"/>
        <item m="1" x="1686"/>
        <item m="1" x="1687"/>
        <item m="1" x="1688"/>
        <item x="814"/>
        <item m="1" x="1689"/>
        <item m="1" x="1690"/>
        <item m="1" x="1691"/>
        <item m="1" x="1692"/>
        <item m="1" x="1693"/>
        <item m="1" x="1694"/>
        <item m="1" x="1695"/>
        <item x="831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x="845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x="861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x="881"/>
        <item m="1" x="1741"/>
        <item m="1" x="1742"/>
        <item x="884"/>
        <item m="1" x="1743"/>
        <item m="1" x="1744"/>
        <item m="1" x="1745"/>
        <item x="888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x="900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x="937"/>
        <item m="1" x="1793"/>
        <item m="1" x="1794"/>
        <item x="940"/>
        <item m="1" x="1795"/>
        <item m="1" x="1796"/>
        <item m="1" x="1797"/>
        <item m="1" x="1798"/>
        <item m="1" x="1799"/>
        <item m="1" x="1800"/>
        <item m="1" x="1801"/>
        <item m="1" x="1802"/>
        <item x="950"/>
        <item x="951"/>
        <item m="1" x="1803"/>
        <item m="1" x="1804"/>
        <item m="1" x="1805"/>
        <item m="1" x="1806"/>
        <item m="1" x="1807"/>
        <item x="957"/>
        <item m="1" x="1808"/>
        <item m="1" x="1809"/>
        <item m="1" x="1810"/>
        <item m="1" x="1811"/>
        <item m="1" x="1812"/>
        <item x="963"/>
        <item m="1" x="1813"/>
        <item m="1" x="1814"/>
        <item m="1" x="1815"/>
        <item m="1" x="1816"/>
        <item m="1" x="1817"/>
        <item x="970"/>
        <item x="971"/>
        <item m="1" x="1818"/>
        <item m="1" x="1819"/>
        <item m="1" x="1820"/>
        <item m="1" x="1821"/>
        <item x="976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x="995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x="1018"/>
        <item m="1" x="1858"/>
        <item m="1" x="1859"/>
        <item m="1" x="1860"/>
        <item m="1" x="1861"/>
        <item x="1023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x="1137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x="1149"/>
        <item m="1" x="1971"/>
        <item m="1" x="1972"/>
        <item m="1" x="1973"/>
        <item m="1" x="1974"/>
        <item m="1" x="1975"/>
        <item m="1" x="1976"/>
        <item m="1" x="1977"/>
        <item x="115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x="1182"/>
        <item m="1" x="2000"/>
        <item m="1" x="2001"/>
        <item m="1" x="2002"/>
        <item m="1" x="2003"/>
        <item m="1" x="2004"/>
        <item m="1" x="2005"/>
        <item m="1" x="2006"/>
        <item x="1190"/>
        <item m="1" x="2007"/>
        <item m="1" x="2008"/>
        <item m="1" x="2009"/>
        <item m="1" x="2010"/>
        <item x="1195"/>
        <item m="1" x="2011"/>
        <item m="1" x="2012"/>
        <item m="1" x="2013"/>
        <item m="1" x="2014"/>
        <item x="1200"/>
        <item m="1" x="2015"/>
        <item m="1" x="2016"/>
        <item m="1" x="2017"/>
        <item m="1" x="2018"/>
        <item x="1205"/>
        <item m="1" x="2019"/>
        <item m="1" x="2020"/>
        <item m="1" x="2021"/>
        <item x="1209"/>
        <item m="1" x="2022"/>
        <item m="1" x="2023"/>
        <item x="115"/>
        <item x="116"/>
        <item x="117"/>
        <item x="118"/>
        <item x="119"/>
        <item x="121"/>
        <item x="122"/>
        <item x="123"/>
        <item x="124"/>
        <item x="125"/>
        <item x="127"/>
        <item x="130"/>
        <item x="131"/>
        <item x="132"/>
        <item x="133"/>
        <item x="134"/>
        <item x="138"/>
        <item x="139"/>
        <item x="143"/>
        <item x="144"/>
        <item x="145"/>
        <item x="147"/>
        <item x="148"/>
        <item x="149"/>
        <item x="150"/>
        <item x="151"/>
        <item x="152"/>
        <item x="156"/>
        <item x="159"/>
        <item x="161"/>
        <item x="163"/>
        <item x="164"/>
        <item x="165"/>
        <item x="167"/>
        <item x="168"/>
        <item x="169"/>
        <item x="170"/>
        <item x="176"/>
        <item x="178"/>
        <item x="180"/>
        <item x="183"/>
        <item x="185"/>
        <item x="186"/>
        <item x="189"/>
        <item x="190"/>
        <item x="192"/>
        <item x="193"/>
        <item x="194"/>
        <item x="196"/>
        <item x="198"/>
        <item x="199"/>
        <item x="200"/>
        <item x="203"/>
        <item x="204"/>
        <item x="205"/>
        <item x="206"/>
        <item x="208"/>
        <item x="211"/>
        <item x="212"/>
        <item x="214"/>
        <item x="215"/>
        <item x="216"/>
        <item x="218"/>
        <item x="219"/>
        <item x="220"/>
        <item x="221"/>
        <item x="222"/>
        <item x="223"/>
        <item x="224"/>
        <item x="232"/>
        <item x="234"/>
        <item x="237"/>
        <item x="241"/>
        <item x="242"/>
        <item x="243"/>
        <item x="244"/>
        <item x="245"/>
        <item x="253"/>
        <item x="258"/>
        <item x="259"/>
        <item x="260"/>
        <item x="262"/>
        <item x="266"/>
        <item x="272"/>
        <item x="274"/>
        <item x="278"/>
        <item x="279"/>
        <item x="280"/>
        <item x="282"/>
        <item x="286"/>
        <item x="287"/>
        <item x="291"/>
        <item x="372"/>
        <item x="374"/>
        <item x="375"/>
        <item x="377"/>
        <item x="379"/>
        <item x="381"/>
        <item x="382"/>
        <item x="383"/>
        <item x="384"/>
        <item x="478"/>
        <item x="480"/>
        <item x="483"/>
        <item x="484"/>
        <item x="485"/>
        <item x="486"/>
        <item x="487"/>
        <item x="488"/>
        <item x="489"/>
        <item x="490"/>
        <item x="493"/>
        <item x="494"/>
        <item x="495"/>
        <item x="497"/>
        <item x="498"/>
        <item x="500"/>
        <item x="502"/>
        <item x="504"/>
        <item x="505"/>
        <item x="506"/>
        <item x="507"/>
        <item x="509"/>
        <item x="510"/>
        <item x="511"/>
        <item x="512"/>
        <item x="513"/>
        <item x="516"/>
        <item x="518"/>
        <item x="520"/>
        <item x="521"/>
        <item x="523"/>
        <item x="525"/>
        <item x="527"/>
        <item x="529"/>
        <item x="530"/>
        <item x="532"/>
        <item x="533"/>
        <item x="535"/>
        <item x="537"/>
        <item x="539"/>
        <item x="542"/>
        <item x="543"/>
        <item x="544"/>
        <item x="545"/>
        <item x="547"/>
        <item x="550"/>
        <item x="552"/>
        <item x="557"/>
        <item x="559"/>
        <item x="560"/>
        <item x="563"/>
        <item x="565"/>
        <item x="566"/>
        <item x="567"/>
        <item x="570"/>
        <item x="571"/>
        <item x="575"/>
        <item x="576"/>
        <item x="577"/>
        <item x="582"/>
        <item x="583"/>
        <item x="586"/>
        <item x="590"/>
        <item x="592"/>
        <item x="597"/>
        <item x="598"/>
        <item x="599"/>
        <item x="602"/>
        <item x="603"/>
        <item x="607"/>
        <item x="608"/>
        <item x="610"/>
        <item x="613"/>
        <item x="614"/>
        <item x="615"/>
        <item x="617"/>
        <item x="618"/>
        <item x="621"/>
        <item x="622"/>
        <item x="623"/>
        <item x="624"/>
        <item x="626"/>
        <item x="631"/>
        <item x="633"/>
        <item x="635"/>
        <item x="637"/>
        <item x="639"/>
        <item x="640"/>
        <item x="641"/>
        <item x="643"/>
        <item x="646"/>
        <item x="647"/>
        <item x="651"/>
        <item x="652"/>
        <item x="655"/>
        <item x="657"/>
        <item x="659"/>
        <item x="661"/>
        <item x="666"/>
        <item x="667"/>
        <item x="668"/>
        <item x="671"/>
        <item x="672"/>
        <item x="673"/>
        <item x="674"/>
        <item x="675"/>
        <item x="676"/>
        <item x="677"/>
        <item x="678"/>
        <item x="679"/>
        <item x="681"/>
        <item x="682"/>
        <item x="684"/>
        <item x="686"/>
        <item x="687"/>
        <item x="689"/>
        <item x="690"/>
        <item x="691"/>
        <item x="692"/>
        <item x="693"/>
        <item x="694"/>
        <item x="695"/>
        <item x="696"/>
        <item x="697"/>
        <item x="699"/>
        <item x="703"/>
        <item x="704"/>
        <item x="705"/>
        <item x="709"/>
        <item x="710"/>
        <item x="711"/>
        <item x="712"/>
        <item x="713"/>
        <item x="716"/>
        <item x="717"/>
        <item x="719"/>
        <item x="721"/>
        <item x="722"/>
        <item x="723"/>
        <item x="724"/>
        <item x="725"/>
        <item x="729"/>
        <item x="730"/>
        <item x="731"/>
        <item x="741"/>
        <item x="742"/>
        <item x="746"/>
        <item x="748"/>
        <item x="749"/>
        <item x="751"/>
        <item x="755"/>
        <item x="757"/>
        <item x="761"/>
        <item x="765"/>
        <item x="769"/>
        <item x="770"/>
        <item x="771"/>
        <item x="774"/>
        <item x="775"/>
        <item x="783"/>
        <item x="785"/>
        <item x="786"/>
        <item x="787"/>
        <item x="788"/>
        <item x="789"/>
        <item x="791"/>
        <item x="792"/>
        <item x="793"/>
        <item x="794"/>
        <item x="795"/>
        <item x="796"/>
        <item x="797"/>
        <item x="798"/>
        <item x="800"/>
        <item x="804"/>
        <item x="806"/>
        <item x="808"/>
        <item x="809"/>
        <item x="810"/>
        <item x="811"/>
        <item x="813"/>
        <item x="816"/>
        <item x="817"/>
        <item x="819"/>
        <item x="820"/>
        <item x="821"/>
        <item x="834"/>
        <item x="838"/>
        <item x="839"/>
        <item x="840"/>
        <item x="842"/>
        <item x="843"/>
        <item x="844"/>
        <item x="846"/>
        <item x="847"/>
        <item x="848"/>
        <item x="849"/>
        <item x="850"/>
        <item x="851"/>
        <item x="854"/>
        <item x="855"/>
        <item x="856"/>
        <item x="857"/>
        <item x="858"/>
        <item x="859"/>
        <item x="860"/>
        <item x="862"/>
        <item x="863"/>
        <item x="864"/>
        <item x="865"/>
        <item x="866"/>
        <item x="867"/>
        <item x="868"/>
        <item x="869"/>
        <item x="870"/>
        <item x="871"/>
        <item x="873"/>
        <item x="875"/>
        <item x="878"/>
        <item x="880"/>
        <item x="882"/>
        <item x="883"/>
        <item x="885"/>
        <item x="886"/>
        <item x="887"/>
        <item x="889"/>
        <item x="890"/>
        <item x="892"/>
        <item x="893"/>
        <item x="894"/>
        <item x="895"/>
        <item x="896"/>
        <item x="897"/>
        <item x="898"/>
        <item x="899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8"/>
        <item x="939"/>
        <item x="941"/>
        <item x="942"/>
        <item x="943"/>
        <item x="944"/>
        <item x="945"/>
        <item x="946"/>
        <item x="947"/>
        <item x="949"/>
        <item x="952"/>
        <item x="953"/>
        <item x="954"/>
        <item x="955"/>
        <item x="956"/>
        <item x="959"/>
        <item x="960"/>
        <item x="961"/>
        <item x="962"/>
        <item x="965"/>
        <item x="966"/>
        <item x="967"/>
        <item x="969"/>
        <item x="973"/>
        <item x="974"/>
        <item x="975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1"/>
        <item x="992"/>
        <item x="993"/>
        <item x="994"/>
        <item x="996"/>
        <item x="997"/>
        <item x="998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5"/>
        <item x="1016"/>
        <item x="1019"/>
        <item x="1020"/>
        <item x="1021"/>
        <item x="1022"/>
        <item x="1024"/>
        <item x="1025"/>
        <item x="1026"/>
        <item x="1027"/>
        <item x="1028"/>
        <item x="1029"/>
        <item x="1031"/>
        <item x="1032"/>
        <item x="1033"/>
        <item x="1034"/>
        <item x="1037"/>
        <item x="1038"/>
        <item x="1040"/>
        <item x="1041"/>
        <item x="1042"/>
        <item x="1044"/>
        <item x="1046"/>
        <item x="1047"/>
        <item x="1048"/>
        <item x="1049"/>
        <item x="1050"/>
        <item x="1051"/>
        <item x="1052"/>
        <item x="1055"/>
        <item x="1056"/>
        <item x="1057"/>
        <item x="1059"/>
        <item x="1061"/>
        <item x="1063"/>
        <item x="1065"/>
        <item x="1066"/>
        <item x="1069"/>
        <item x="1074"/>
        <item x="1075"/>
        <item x="1076"/>
        <item x="1077"/>
        <item x="1078"/>
        <item x="1079"/>
        <item x="1080"/>
        <item x="1081"/>
        <item x="1082"/>
        <item x="1084"/>
        <item x="1085"/>
        <item x="1087"/>
        <item x="1096"/>
        <item x="1097"/>
        <item x="1112"/>
        <item x="1113"/>
        <item x="1117"/>
        <item x="1119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3"/>
        <item x="1134"/>
        <item x="1135"/>
        <item x="1136"/>
        <item x="1138"/>
        <item x="1139"/>
        <item x="1140"/>
        <item x="1141"/>
        <item x="1144"/>
        <item x="1146"/>
        <item x="1147"/>
        <item x="1148"/>
        <item x="1150"/>
        <item x="1151"/>
        <item x="1152"/>
        <item x="1153"/>
        <item x="1155"/>
        <item x="1159"/>
        <item x="1161"/>
        <item x="1162"/>
        <item x="1164"/>
        <item x="1165"/>
        <item x="1166"/>
        <item x="1167"/>
        <item x="1168"/>
        <item x="1170"/>
        <item x="1171"/>
        <item x="1172"/>
        <item x="1173"/>
        <item x="1175"/>
        <item x="1177"/>
        <item x="1178"/>
        <item x="1179"/>
        <item x="1180"/>
        <item x="1181"/>
        <item x="1183"/>
        <item x="1184"/>
        <item x="1185"/>
        <item x="1186"/>
        <item x="1187"/>
        <item x="1188"/>
        <item x="1189"/>
        <item x="1191"/>
        <item x="1192"/>
        <item x="1193"/>
        <item x="1194"/>
        <item x="1196"/>
        <item x="1197"/>
        <item x="1198"/>
        <item x="1199"/>
        <item x="1201"/>
        <item x="1202"/>
        <item x="1203"/>
        <item x="1204"/>
        <item x="1206"/>
        <item x="1207"/>
        <item x="1208"/>
        <item x="1210"/>
      </items>
    </pivotField>
    <pivotField compact="0" numFmtId="164" outline="0" subtotalTop="0" showAll="0" defaultSubtotal="0"/>
    <pivotField compact="0" numFmtId="164" outline="0" subtotalTop="0" showAll="0" defaultSubtotal="0"/>
    <pivotField axis="axisRow" compact="0" outline="0" showAll="0" defaultSubtotal="0">
      <items count="28">
        <item x="12"/>
        <item x="13"/>
        <item x="5"/>
        <item x="3"/>
        <item x="4"/>
        <item x="14"/>
        <item x="15"/>
        <item x="22"/>
        <item x="23"/>
        <item x="8"/>
        <item x="25"/>
        <item x="19"/>
        <item x="16"/>
        <item x="1"/>
        <item x="2"/>
        <item x="18"/>
        <item x="17"/>
        <item x="9"/>
        <item x="24"/>
        <item x="21"/>
        <item x="10"/>
        <item x="20"/>
        <item x="6"/>
        <item x="11"/>
        <item x="26"/>
        <item x="27"/>
        <item x="7"/>
        <item x="0"/>
      </items>
    </pivotField>
    <pivotField axis="axisCol" compact="0" outline="0" showAll="0" sortType="ascending" defaultSubtotal="0">
      <items count="73">
        <item m="1" x="72"/>
        <item x="53"/>
        <item x="69"/>
        <item x="45"/>
        <item x="29"/>
        <item x="23"/>
        <item x="56"/>
        <item x="26"/>
        <item x="48"/>
        <item x="44"/>
        <item x="5"/>
        <item x="13"/>
        <item x="58"/>
        <item x="7"/>
        <item x="21"/>
        <item x="59"/>
        <item x="35"/>
        <item x="47"/>
        <item x="71"/>
        <item x="66"/>
        <item x="10"/>
        <item x="14"/>
        <item x="60"/>
        <item x="4"/>
        <item x="57"/>
        <item x="43"/>
        <item x="50"/>
        <item x="63"/>
        <item x="65"/>
        <item x="28"/>
        <item x="31"/>
        <item x="40"/>
        <item x="25"/>
        <item x="24"/>
        <item x="16"/>
        <item x="41"/>
        <item x="46"/>
        <item x="68"/>
        <item x="52"/>
        <item x="64"/>
        <item x="20"/>
        <item x="30"/>
        <item x="22"/>
        <item x="15"/>
        <item x="9"/>
        <item x="70"/>
        <item x="49"/>
        <item x="6"/>
        <item x="62"/>
        <item x="36"/>
        <item x="55"/>
        <item x="12"/>
        <item x="19"/>
        <item x="18"/>
        <item x="34"/>
        <item x="2"/>
        <item x="27"/>
        <item x="42"/>
        <item x="38"/>
        <item x="61"/>
        <item x="39"/>
        <item x="32"/>
        <item x="11"/>
        <item x="3"/>
        <item x="1"/>
        <item x="33"/>
        <item x="37"/>
        <item x="17"/>
        <item x="67"/>
        <item x="8"/>
        <item x="51"/>
        <item x="0"/>
        <item x="54"/>
      </items>
    </pivotField>
    <pivotField dataField="1" compact="0" outline="0" showAll="0" defaultSubtotal="0"/>
    <pivotField compact="0" outline="0" showAll="0" defaultSubtotal="0"/>
    <pivotField compact="0" outline="0" showAll="0" defaultSubtotal="0"/>
  </pivotFields>
  <rowFields count="13">
    <field x="1"/>
    <field x="2"/>
    <field x="4"/>
    <field x="5"/>
    <field x="6"/>
    <field x="7"/>
    <field x="8"/>
    <field x="9"/>
    <field x="10"/>
    <field x="11"/>
    <field x="12"/>
    <field x="13"/>
    <field x="16"/>
  </rowFields>
  <rowItems count="1773">
    <i>
      <x/>
      <x/>
      <x/>
      <x/>
      <x/>
      <x v="108"/>
      <x/>
      <x v="73"/>
      <x/>
      <x v="108"/>
      <x v="1002"/>
      <x v="1063"/>
      <x v="27"/>
    </i>
    <i>
      <x v="1"/>
      <x v="1"/>
      <x/>
      <x/>
      <x/>
      <x v="109"/>
      <x/>
      <x v="73"/>
      <x v="1"/>
      <x v="109"/>
      <x v="1005"/>
      <x v="1063"/>
      <x v="27"/>
    </i>
    <i>
      <x v="2"/>
      <x v="2"/>
      <x/>
      <x/>
      <x/>
      <x v="110"/>
      <x/>
      <x v="73"/>
      <x v="2"/>
      <x v="110"/>
      <x v="1002"/>
      <x v="1064"/>
      <x v="27"/>
    </i>
    <i>
      <x v="3"/>
      <x v="3"/>
      <x/>
      <x/>
      <x/>
      <x v="105"/>
      <x/>
      <x v="72"/>
      <x/>
      <x v="105"/>
      <x v="1012"/>
      <x v="1057"/>
      <x v="27"/>
    </i>
    <i>
      <x v="4"/>
      <x v="4"/>
      <x/>
      <x/>
      <x/>
      <x v="106"/>
      <x/>
      <x v="72"/>
      <x v="1"/>
      <x v="106"/>
      <x v="1013"/>
      <x v="1058"/>
      <x v="27"/>
    </i>
    <i>
      <x v="5"/>
      <x v="5"/>
      <x/>
      <x/>
      <x/>
      <x v="107"/>
      <x/>
      <x v="72"/>
      <x v="2"/>
      <x v="107"/>
      <x v="1011"/>
      <x v="1059"/>
      <x v="27"/>
    </i>
    <i>
      <x v="6"/>
      <x v="6"/>
      <x/>
      <x/>
      <x/>
      <x v="102"/>
      <x/>
      <x v="71"/>
      <x/>
      <x v="102"/>
      <x v="1017"/>
      <x v="1061"/>
      <x v="27"/>
    </i>
    <i>
      <x v="7"/>
      <x v="7"/>
      <x/>
      <x/>
      <x/>
      <x v="103"/>
      <x/>
      <x v="71"/>
      <x v="1"/>
      <x v="103"/>
      <x v="1018"/>
      <x v="1060"/>
      <x v="27"/>
    </i>
    <i>
      <x v="8"/>
      <x v="8"/>
      <x/>
      <x/>
      <x/>
      <x v="104"/>
      <x/>
      <x v="71"/>
      <x v="2"/>
      <x v="104"/>
      <x v="1017"/>
      <x v="1062"/>
      <x v="27"/>
    </i>
    <i>
      <x v="9"/>
      <x v="9"/>
      <x/>
      <x/>
      <x/>
      <x v="120"/>
      <x/>
      <x v="80"/>
      <x/>
      <x v="120"/>
      <x v="1032"/>
      <x v="1068"/>
      <x v="27"/>
    </i>
    <i>
      <x v="10"/>
      <x v="10"/>
      <x/>
      <x/>
      <x/>
      <x v="121"/>
      <x/>
      <x v="80"/>
      <x v="1"/>
      <x v="121"/>
      <x v="1033"/>
      <x v="1069"/>
      <x v="27"/>
    </i>
    <i>
      <x v="11"/>
      <x v="11"/>
      <x/>
      <x/>
      <x/>
      <x v="122"/>
      <x/>
      <x v="80"/>
      <x v="2"/>
      <x v="122"/>
      <x v="1031"/>
      <x v="1070"/>
      <x v="27"/>
    </i>
    <i>
      <x v="12"/>
      <x v="12"/>
      <x/>
      <x/>
      <x/>
      <x v="123"/>
      <x/>
      <x v="81"/>
      <x/>
      <x v="123"/>
      <x v="1029"/>
      <x v="1065"/>
      <x v="27"/>
    </i>
    <i>
      <x v="13"/>
      <x v="13"/>
      <x/>
      <x/>
      <x/>
      <x v="124"/>
      <x/>
      <x v="81"/>
      <x v="1"/>
      <x v="124"/>
      <x v="1030"/>
      <x v="1066"/>
      <x v="27"/>
    </i>
    <i>
      <x v="14"/>
      <x v="14"/>
      <x/>
      <x/>
      <x/>
      <x v="125"/>
      <x/>
      <x v="81"/>
      <x v="2"/>
      <x v="125"/>
      <x v="1028"/>
      <x v="1067"/>
      <x v="27"/>
    </i>
    <i>
      <x v="15"/>
      <x v="15"/>
      <x/>
      <x/>
      <x/>
      <x v="87"/>
      <x/>
      <x v="63"/>
      <x/>
      <x v="87"/>
      <x v="951"/>
      <x v="1055"/>
      <x v="27"/>
    </i>
    <i>
      <x v="16"/>
      <x v="16"/>
      <x/>
      <x/>
      <x/>
      <x v="88"/>
      <x/>
      <x v="63"/>
      <x v="1"/>
      <x v="88"/>
      <x v="956"/>
      <x v="1055"/>
      <x v="27"/>
    </i>
    <i>
      <x v="17"/>
      <x v="17"/>
      <x/>
      <x/>
      <x/>
      <x v="89"/>
      <x/>
      <x v="63"/>
      <x v="2"/>
      <x v="89"/>
      <x v="952"/>
      <x v="1056"/>
      <x v="27"/>
    </i>
    <i>
      <x v="18"/>
      <x v="18"/>
      <x/>
      <x/>
      <x/>
      <x v="84"/>
      <x/>
      <x v="60"/>
      <x/>
      <x v="84"/>
      <x v="962"/>
      <x v="1052"/>
      <x v="27"/>
    </i>
    <i>
      <x v="19"/>
      <x v="19"/>
      <x/>
      <x/>
      <x/>
      <x v="85"/>
      <x/>
      <x v="60"/>
      <x v="1"/>
      <x v="85"/>
      <x v="964"/>
      <x v="1053"/>
      <x v="27"/>
    </i>
    <i>
      <x v="20"/>
      <x v="20"/>
      <x/>
      <x/>
      <x/>
      <x v="86"/>
      <x/>
      <x v="60"/>
      <x v="2"/>
      <x v="86"/>
      <x v="962"/>
      <x v="1054"/>
      <x v="27"/>
    </i>
    <i>
      <x v="21"/>
      <x v="21"/>
      <x/>
      <x/>
      <x/>
      <x v="90"/>
      <x/>
      <x v="64"/>
      <x/>
      <x v="90"/>
      <x v="960"/>
      <x v="1048"/>
      <x v="27"/>
    </i>
    <i>
      <x v="22"/>
      <x v="22"/>
      <x/>
      <x/>
      <x/>
      <x v="91"/>
      <x/>
      <x v="64"/>
      <x v="1"/>
      <x v="91"/>
      <x v="963"/>
      <x v="1048"/>
      <x v="27"/>
    </i>
    <i>
      <x v="23"/>
      <x v="23"/>
      <x/>
      <x/>
      <x/>
      <x v="92"/>
      <x/>
      <x v="64"/>
      <x v="2"/>
      <x v="92"/>
      <x v="960"/>
      <x v="1049"/>
      <x v="27"/>
    </i>
    <i>
      <x v="24"/>
      <x v="24"/>
      <x/>
      <x/>
      <x/>
      <x v="93"/>
      <x/>
      <x v="65"/>
      <x/>
      <x v="93"/>
      <x v="976"/>
      <x v="1043"/>
      <x v="27"/>
    </i>
    <i>
      <x v="25"/>
      <x v="25"/>
      <x/>
      <x/>
      <x/>
      <x v="94"/>
      <x/>
      <x v="65"/>
      <x v="1"/>
      <x v="94"/>
      <x v="977"/>
      <x v="1044"/>
      <x v="27"/>
    </i>
    <i>
      <x v="26"/>
      <x v="26"/>
      <x/>
      <x/>
      <x/>
      <x v="95"/>
      <x/>
      <x v="65"/>
      <x v="2"/>
      <x v="95"/>
      <x v="975"/>
      <x v="1045"/>
      <x v="27"/>
    </i>
    <i>
      <x v="27"/>
      <x v="27"/>
      <x/>
      <x/>
      <x/>
      <x v="96"/>
      <x/>
      <x v="66"/>
      <x/>
      <x v="96"/>
      <x v="986"/>
      <x v="1046"/>
      <x v="27"/>
    </i>
    <i>
      <x v="28"/>
      <x v="28"/>
      <x/>
      <x/>
      <x/>
      <x v="97"/>
      <x/>
      <x v="66"/>
      <x v="1"/>
      <x v="97"/>
      <x v="990"/>
      <x v="1046"/>
      <x v="27"/>
    </i>
    <i>
      <x v="29"/>
      <x v="29"/>
      <x/>
      <x/>
      <x/>
      <x v="98"/>
      <x/>
      <x v="66"/>
      <x v="2"/>
      <x v="98"/>
      <x v="986"/>
      <x v="1047"/>
      <x v="27"/>
    </i>
    <i>
      <x v="30"/>
      <x v="30"/>
      <x/>
      <x/>
      <x/>
      <x v="99"/>
      <x/>
      <x v="69"/>
      <x/>
      <x v="99"/>
      <x v="969"/>
      <x v="1034"/>
      <x v="27"/>
    </i>
    <i>
      <x v="31"/>
      <x v="31"/>
      <x/>
      <x/>
      <x/>
      <x v="100"/>
      <x/>
      <x v="69"/>
      <x v="1"/>
      <x v="100"/>
      <x v="972"/>
      <x v="1035"/>
      <x v="27"/>
    </i>
    <i>
      <x v="32"/>
      <x v="32"/>
      <x/>
      <x/>
      <x/>
      <x v="101"/>
      <x/>
      <x v="69"/>
      <x v="2"/>
      <x v="101"/>
      <x v="971"/>
      <x v="1038"/>
      <x v="27"/>
    </i>
    <i>
      <x v="33"/>
      <x v="33"/>
      <x/>
      <x/>
      <x/>
      <x v="57"/>
      <x/>
      <x v="45"/>
      <x/>
      <x v="57"/>
      <x v="1007"/>
      <x v="1024"/>
      <x v="27"/>
    </i>
    <i>
      <x v="34"/>
      <x v="34"/>
      <x/>
      <x/>
      <x/>
      <x v="58"/>
      <x/>
      <x v="45"/>
      <x v="1"/>
      <x v="58"/>
      <x v="1008"/>
      <x v="1024"/>
      <x v="27"/>
    </i>
    <i>
      <x v="35"/>
      <x v="35"/>
      <x/>
      <x/>
      <x/>
      <x v="59"/>
      <x/>
      <x v="45"/>
      <x v="2"/>
      <x v="59"/>
      <x v="1006"/>
      <x v="1025"/>
      <x v="27"/>
    </i>
    <i>
      <x v="36"/>
      <x v="36"/>
      <x/>
      <x/>
      <x/>
      <x v="60"/>
      <x/>
      <x v="46"/>
      <x/>
      <x v="60"/>
      <x v="1009"/>
      <x v="1026"/>
      <x v="27"/>
    </i>
    <i>
      <x v="37"/>
      <x v="37"/>
      <x/>
      <x/>
      <x/>
      <x v="61"/>
      <x/>
      <x v="46"/>
      <x v="1"/>
      <x v="61"/>
      <x v="1010"/>
      <x v="1026"/>
      <x v="27"/>
    </i>
    <i>
      <x v="38"/>
      <x v="38"/>
      <x/>
      <x/>
      <x/>
      <x v="62"/>
      <x/>
      <x v="46"/>
      <x v="2"/>
      <x v="62"/>
      <x v="1009"/>
      <x v="1027"/>
      <x v="27"/>
    </i>
    <i>
      <x v="39"/>
      <x v="39"/>
      <x/>
      <x/>
      <x/>
      <x v="63"/>
      <x/>
      <x v="47"/>
      <x/>
      <x v="63"/>
      <x v="1011"/>
      <x v="1022"/>
      <x v="27"/>
    </i>
    <i>
      <x v="40"/>
      <x v="40"/>
      <x/>
      <x/>
      <x/>
      <x v="64"/>
      <x/>
      <x v="47"/>
      <x v="1"/>
      <x v="64"/>
      <x v="1014"/>
      <x v="1021"/>
      <x v="27"/>
    </i>
    <i>
      <x v="41"/>
      <x v="41"/>
      <x/>
      <x/>
      <x/>
      <x v="65"/>
      <x/>
      <x v="47"/>
      <x v="2"/>
      <x v="65"/>
      <x v="1012"/>
      <x v="1023"/>
      <x v="27"/>
    </i>
    <i>
      <x v="42"/>
      <x v="42"/>
      <x/>
      <x/>
      <x/>
      <x v="72"/>
      <x/>
      <x v="53"/>
      <x/>
      <x v="72"/>
      <x v="1034"/>
      <x v="1013"/>
      <x v="27"/>
    </i>
    <i>
      <x v="43"/>
      <x v="43"/>
      <x/>
      <x/>
      <x/>
      <x v="73"/>
      <x/>
      <x v="53"/>
      <x v="1"/>
      <x v="73"/>
      <x v="1037"/>
      <x v="1012"/>
      <x v="27"/>
    </i>
    <i>
      <x v="44"/>
      <x v="44"/>
      <x/>
      <x/>
      <x/>
      <x v="74"/>
      <x/>
      <x v="53"/>
      <x v="2"/>
      <x v="74"/>
      <x v="1035"/>
      <x v="1014"/>
      <x v="27"/>
    </i>
    <i>
      <x v="45"/>
      <x v="45"/>
      <x/>
      <x/>
      <x/>
      <x v="69"/>
      <x/>
      <x v="52"/>
      <x/>
      <x v="69"/>
      <x v="1044"/>
      <x v="1010"/>
      <x v="27"/>
    </i>
    <i>
      <x v="46"/>
      <x v="46"/>
      <x/>
      <x/>
      <x/>
      <x v="70"/>
      <x/>
      <x v="52"/>
      <x v="1"/>
      <x v="70"/>
      <x v="1045"/>
      <x v="1010"/>
      <x v="27"/>
    </i>
    <i>
      <x v="47"/>
      <x v="47"/>
      <x/>
      <x/>
      <x/>
      <x v="71"/>
      <x/>
      <x v="52"/>
      <x v="2"/>
      <x v="71"/>
      <x v="1043"/>
      <x v="1011"/>
      <x v="27"/>
    </i>
    <i>
      <x v="48"/>
      <x v="48"/>
      <x/>
      <x/>
      <x/>
      <x v="66"/>
      <x/>
      <x v="51"/>
      <x/>
      <x v="66"/>
      <x v="1036"/>
      <x v="1015"/>
      <x v="27"/>
    </i>
    <i>
      <x v="49"/>
      <x v="49"/>
      <x/>
      <x/>
      <x/>
      <x v="67"/>
      <x/>
      <x v="51"/>
      <x v="1"/>
      <x v="67"/>
      <x v="1039"/>
      <x v="1016"/>
      <x v="27"/>
    </i>
    <i>
      <x v="50"/>
      <x v="50"/>
      <x/>
      <x/>
      <x/>
      <x v="68"/>
      <x/>
      <x v="51"/>
      <x v="2"/>
      <x v="68"/>
      <x v="1038"/>
      <x v="1017"/>
      <x v="27"/>
    </i>
    <i>
      <x v="51"/>
      <x v="51"/>
      <x/>
      <x/>
      <x/>
      <x v="81"/>
      <x/>
      <x v="58"/>
      <x/>
      <x v="81"/>
      <x v="1055"/>
      <x v="1032"/>
      <x v="27"/>
    </i>
    <i>
      <x v="52"/>
      <x v="52"/>
      <x/>
      <x/>
      <x/>
      <x v="82"/>
      <x/>
      <x v="58"/>
      <x v="1"/>
      <x v="82"/>
      <x v="1056"/>
      <x v="1032"/>
      <x v="27"/>
    </i>
    <i>
      <x v="53"/>
      <x v="53"/>
      <x/>
      <x/>
      <x/>
      <x v="83"/>
      <x/>
      <x v="58"/>
      <x v="2"/>
      <x v="83"/>
      <x v="1055"/>
      <x v="1033"/>
      <x v="27"/>
    </i>
    <i>
      <x v="54"/>
      <x v="54"/>
      <x/>
      <x/>
      <x/>
      <x v="75"/>
      <x/>
      <x v="55"/>
      <x/>
      <x v="75"/>
      <x v="1060"/>
      <x v="1028"/>
      <x v="27"/>
    </i>
    <i>
      <x v="55"/>
      <x v="55"/>
      <x/>
      <x/>
      <x/>
      <x v="76"/>
      <x/>
      <x v="55"/>
      <x v="1"/>
      <x v="76"/>
      <x v="1062"/>
      <x v="1028"/>
      <x v="27"/>
    </i>
    <i>
      <x v="56"/>
      <x v="56"/>
      <x/>
      <x/>
      <x/>
      <x v="77"/>
      <x/>
      <x v="55"/>
      <x v="2"/>
      <x v="77"/>
      <x v="1060"/>
      <x v="1029"/>
      <x v="27"/>
    </i>
    <i>
      <x v="57"/>
      <x v="57"/>
      <x/>
      <x/>
      <x/>
      <x v="78"/>
      <x/>
      <x v="56"/>
      <x/>
      <x v="78"/>
      <x v="1073"/>
      <x v="1030"/>
      <x v="27"/>
    </i>
    <i>
      <x v="58"/>
      <x v="58"/>
      <x/>
      <x/>
      <x/>
      <x v="79"/>
      <x/>
      <x v="56"/>
      <x v="1"/>
      <x v="79"/>
      <x v="1074"/>
      <x v="1030"/>
      <x v="27"/>
    </i>
    <i>
      <x v="59"/>
      <x v="59"/>
      <x/>
      <x/>
      <x/>
      <x v="80"/>
      <x/>
      <x v="56"/>
      <x v="2"/>
      <x v="80"/>
      <x v="1072"/>
      <x v="1031"/>
      <x v="27"/>
    </i>
    <i>
      <x v="60"/>
      <x v="60"/>
      <x/>
      <x/>
      <x/>
      <x v="117"/>
      <x/>
      <x v="79"/>
      <x/>
      <x v="117"/>
      <x v="1057"/>
      <x v="1036"/>
      <x v="27"/>
    </i>
    <i>
      <x v="61"/>
      <x v="61"/>
      <x/>
      <x/>
      <x/>
      <x v="118"/>
      <x/>
      <x v="79"/>
      <x v="1"/>
      <x v="118"/>
      <x v="1065"/>
      <x v="1037"/>
      <x v="27"/>
    </i>
    <i>
      <x v="62"/>
      <x v="62"/>
      <x/>
      <x/>
      <x/>
      <x v="119"/>
      <x/>
      <x v="79"/>
      <x v="2"/>
      <x v="119"/>
      <x v="1058"/>
      <x v="1039"/>
      <x v="27"/>
    </i>
    <i>
      <x v="63"/>
      <x v="63"/>
      <x/>
      <x/>
      <x/>
      <x v="114"/>
      <x/>
      <x v="77"/>
      <x/>
      <x v="114"/>
      <x v="1065"/>
      <x v="1040"/>
      <x v="27"/>
    </i>
    <i>
      <x v="64"/>
      <x v="64"/>
      <x/>
      <x/>
      <x/>
      <x v="115"/>
      <x/>
      <x v="77"/>
      <x v="1"/>
      <x v="115"/>
      <x v="1066"/>
      <x v="1041"/>
      <x v="27"/>
    </i>
    <i>
      <x v="65"/>
      <x v="65"/>
      <x/>
      <x/>
      <x/>
      <x v="116"/>
      <x/>
      <x v="77"/>
      <x v="2"/>
      <x v="116"/>
      <x v="1064"/>
      <x v="1042"/>
      <x v="27"/>
    </i>
    <i>
      <x v="66"/>
      <x v="66"/>
      <x/>
      <x/>
      <x/>
      <x v="111"/>
      <x/>
      <x v="76"/>
      <x/>
      <x v="111"/>
      <x v="1067"/>
      <x v="1050"/>
      <x v="27"/>
    </i>
    <i>
      <x v="67"/>
      <x v="67"/>
      <x/>
      <x/>
      <x/>
      <x v="112"/>
      <x/>
      <x v="76"/>
      <x v="1"/>
      <x v="112"/>
      <x v="1070"/>
      <x v="1050"/>
      <x v="27"/>
    </i>
    <i>
      <x v="68"/>
      <x v="68"/>
      <x/>
      <x/>
      <x/>
      <x v="113"/>
      <x/>
      <x v="76"/>
      <x v="2"/>
      <x v="113"/>
      <x v="1067"/>
      <x v="1051"/>
      <x v="27"/>
    </i>
    <i>
      <x v="69"/>
      <x v="69"/>
      <x/>
      <x/>
      <x/>
      <x v="3"/>
      <x/>
      <x v="2"/>
      <x/>
      <x v="3"/>
      <x v="1049"/>
      <x v="957"/>
      <x v="27"/>
    </i>
    <i>
      <x v="70"/>
      <x v="70"/>
      <x/>
      <x/>
      <x/>
      <x v="4"/>
      <x/>
      <x v="2"/>
      <x v="1"/>
      <x v="4"/>
      <x v="1052"/>
      <x v="956"/>
      <x v="27"/>
    </i>
    <i>
      <x v="71"/>
      <x v="71"/>
      <x/>
      <x/>
      <x/>
      <x v="5"/>
      <x/>
      <x v="2"/>
      <x v="2"/>
      <x v="5"/>
      <x v="1050"/>
      <x v="958"/>
      <x v="27"/>
    </i>
    <i>
      <x v="72"/>
      <x v="72"/>
      <x/>
      <x/>
      <x/>
      <x v="6"/>
      <x/>
      <x v="3"/>
      <x/>
      <x v="6"/>
      <x v="1040"/>
      <x v="959"/>
      <x v="27"/>
    </i>
    <i>
      <x v="73"/>
      <x v="73"/>
      <x/>
      <x/>
      <x/>
      <x v="7"/>
      <x/>
      <x v="3"/>
      <x v="1"/>
      <x v="7"/>
      <x v="1042"/>
      <x v="960"/>
      <x v="27"/>
    </i>
    <i>
      <x v="74"/>
      <x v="74"/>
      <x/>
      <x/>
      <x/>
      <x v="8"/>
      <x/>
      <x v="3"/>
      <x v="2"/>
      <x v="8"/>
      <x v="1041"/>
      <x v="961"/>
      <x v="27"/>
    </i>
    <i>
      <x v="75"/>
      <x v="75"/>
      <x/>
      <x/>
      <x/>
      <x/>
      <x/>
      <x v="1"/>
      <x/>
      <x/>
      <x v="1046"/>
      <x v="968"/>
      <x v="27"/>
    </i>
    <i>
      <x v="76"/>
      <x v="76"/>
      <x/>
      <x/>
      <x/>
      <x v="1"/>
      <x/>
      <x v="1"/>
      <x v="1"/>
      <x v="1"/>
      <x v="1048"/>
      <x v="968"/>
      <x v="27"/>
    </i>
    <i>
      <x v="77"/>
      <x v="77"/>
      <x/>
      <x/>
      <x/>
      <x v="2"/>
      <x/>
      <x v="1"/>
      <x v="2"/>
      <x v="2"/>
      <x v="1047"/>
      <x v="969"/>
      <x v="27"/>
    </i>
    <i>
      <x v="78"/>
      <x v="78"/>
      <x/>
      <x/>
      <x/>
      <x v="33"/>
      <x/>
      <x v="22"/>
      <x/>
      <x v="33"/>
      <x v="1021"/>
      <x v="975"/>
      <x v="27"/>
    </i>
    <i>
      <x v="79"/>
      <x v="79"/>
      <x/>
      <x/>
      <x/>
      <x v="34"/>
      <x/>
      <x v="22"/>
      <x v="1"/>
      <x v="34"/>
      <x v="1022"/>
      <x v="975"/>
      <x v="27"/>
    </i>
    <i>
      <x v="80"/>
      <x v="80"/>
      <x/>
      <x/>
      <x/>
      <x v="35"/>
      <x/>
      <x v="22"/>
      <x v="2"/>
      <x v="35"/>
      <x v="1021"/>
      <x v="978"/>
      <x v="27"/>
    </i>
    <i>
      <x v="81"/>
      <x v="81"/>
      <x/>
      <x/>
      <x/>
      <x v="30"/>
      <x/>
      <x v="21"/>
      <x/>
      <x v="30"/>
      <x v="1020"/>
      <x v="982"/>
      <x v="27"/>
    </i>
    <i>
      <x v="82"/>
      <x v="82"/>
      <x/>
      <x/>
      <x/>
      <x v="31"/>
      <x/>
      <x v="21"/>
      <x v="1"/>
      <x v="31"/>
      <x v="1024"/>
      <x v="982"/>
      <x v="27"/>
    </i>
    <i>
      <x v="83"/>
      <x v="83"/>
      <x/>
      <x/>
      <x/>
      <x v="32"/>
      <x/>
      <x v="21"/>
      <x v="2"/>
      <x v="32"/>
      <x v="1020"/>
      <x v="983"/>
      <x v="27"/>
    </i>
    <i>
      <x v="84"/>
      <x v="84"/>
      <x/>
      <x/>
      <x/>
      <x v="36"/>
      <x/>
      <x v="23"/>
      <x/>
      <x v="36"/>
      <x v="1016"/>
      <x v="984"/>
      <x v="27"/>
    </i>
    <i>
      <x v="85"/>
      <x v="85"/>
      <x/>
      <x/>
      <x/>
      <x v="37"/>
      <x/>
      <x v="23"/>
      <x v="1"/>
      <x v="37"/>
      <x v="1019"/>
      <x v="984"/>
      <x v="27"/>
    </i>
    <i>
      <x v="86"/>
      <x v="86"/>
      <x/>
      <x/>
      <x/>
      <x v="38"/>
      <x/>
      <x v="23"/>
      <x v="2"/>
      <x v="38"/>
      <x v="1015"/>
      <x v="986"/>
      <x v="27"/>
    </i>
    <i>
      <x v="87"/>
      <x v="87"/>
      <x/>
      <x/>
      <x/>
      <x v="132"/>
      <x/>
      <x v="85"/>
      <x/>
      <x v="132"/>
      <x v="1095"/>
      <x v="962"/>
      <x v="27"/>
    </i>
    <i>
      <x v="88"/>
      <x v="88"/>
      <x/>
      <x/>
      <x/>
      <x v="133"/>
      <x/>
      <x v="85"/>
      <x v="1"/>
      <x v="133"/>
      <x v="1097"/>
      <x v="963"/>
      <x v="27"/>
    </i>
    <i>
      <x v="89"/>
      <x v="89"/>
      <x/>
      <x/>
      <x/>
      <x v="134"/>
      <x/>
      <x v="85"/>
      <x v="2"/>
      <x v="134"/>
      <x v="1094"/>
      <x v="964"/>
      <x v="27"/>
    </i>
    <i>
      <x v="90"/>
      <x v="90"/>
      <x/>
      <x/>
      <x/>
      <x v="9"/>
      <x/>
      <x v="6"/>
      <x/>
      <x v="9"/>
      <x v="1096"/>
      <x v="966"/>
      <x v="27"/>
    </i>
    <i>
      <x v="91"/>
      <x v="91"/>
      <x/>
      <x/>
      <x/>
      <x v="10"/>
      <x/>
      <x v="6"/>
      <x v="1"/>
      <x v="10"/>
      <x v="1098"/>
      <x v="965"/>
      <x v="27"/>
    </i>
    <i>
      <x v="92"/>
      <x v="92"/>
      <x/>
      <x/>
      <x/>
      <x v="11"/>
      <x/>
      <x v="6"/>
      <x v="2"/>
      <x v="11"/>
      <x v="1096"/>
      <x v="967"/>
      <x v="27"/>
    </i>
    <i>
      <x v="93"/>
      <x v="93"/>
      <x/>
      <x/>
      <x/>
      <x v="27"/>
      <x/>
      <x v="19"/>
      <x/>
      <x v="27"/>
      <x v="1099"/>
      <x v="970"/>
      <x v="27"/>
    </i>
    <i>
      <x v="94"/>
      <x v="94"/>
      <x/>
      <x/>
      <x/>
      <x v="28"/>
      <x/>
      <x v="19"/>
      <x v="1"/>
      <x v="28"/>
      <x v="1101"/>
      <x v="970"/>
      <x v="27"/>
    </i>
    <i>
      <x v="95"/>
      <x v="95"/>
      <x/>
      <x/>
      <x/>
      <x v="29"/>
      <x/>
      <x v="19"/>
      <x v="2"/>
      <x v="29"/>
      <x v="1100"/>
      <x v="971"/>
      <x v="27"/>
    </i>
    <i>
      <x v="96"/>
      <x v="96"/>
      <x/>
      <x/>
      <x/>
      <x v="21"/>
      <x/>
      <x v="15"/>
      <x/>
      <x v="21"/>
      <x v="1102"/>
      <x v="973"/>
      <x v="27"/>
    </i>
    <i>
      <x v="97"/>
      <x v="97"/>
      <x/>
      <x/>
      <x/>
      <x v="22"/>
      <x/>
      <x v="15"/>
      <x v="1"/>
      <x v="22"/>
      <x v="1107"/>
      <x v="972"/>
      <x v="27"/>
    </i>
    <i>
      <x v="98"/>
      <x v="98"/>
      <x/>
      <x/>
      <x/>
      <x v="23"/>
      <x/>
      <x v="15"/>
      <x v="2"/>
      <x v="23"/>
      <x v="1103"/>
      <x v="974"/>
      <x v="27"/>
    </i>
    <i>
      <x v="99"/>
      <x v="99"/>
      <x/>
      <x/>
      <x/>
      <x v="24"/>
      <x/>
      <x v="16"/>
      <x/>
      <x v="24"/>
      <x v="1104"/>
      <x v="976"/>
      <x v="27"/>
    </i>
    <i>
      <x v="100"/>
      <x v="100"/>
      <x/>
      <x/>
      <x/>
      <x v="25"/>
      <x/>
      <x v="16"/>
      <x v="1"/>
      <x v="25"/>
      <x v="1106"/>
      <x v="976"/>
      <x v="27"/>
    </i>
    <i>
      <x v="101"/>
      <x v="101"/>
      <x/>
      <x/>
      <x/>
      <x v="26"/>
      <x/>
      <x v="16"/>
      <x v="2"/>
      <x v="26"/>
      <x v="1105"/>
      <x v="977"/>
      <x v="27"/>
    </i>
    <i>
      <x v="102"/>
      <x v="102"/>
      <x/>
      <x/>
      <x/>
      <x v="18"/>
      <x/>
      <x v="14"/>
      <x/>
      <x v="18"/>
      <x v="1078"/>
      <x v="980"/>
      <x v="27"/>
    </i>
    <i>
      <x v="103"/>
      <x v="103"/>
      <x/>
      <x/>
      <x/>
      <x v="19"/>
      <x/>
      <x v="14"/>
      <x v="1"/>
      <x v="19"/>
      <x v="1080"/>
      <x v="979"/>
      <x v="27"/>
    </i>
    <i>
      <x v="104"/>
      <x v="104"/>
      <x/>
      <x/>
      <x/>
      <x v="20"/>
      <x/>
      <x v="14"/>
      <x v="2"/>
      <x v="20"/>
      <x v="1079"/>
      <x v="981"/>
      <x v="27"/>
    </i>
    <i>
      <x v="105"/>
      <x v="105"/>
      <x/>
      <x/>
      <x/>
      <x v="12"/>
      <x/>
      <x v="10"/>
      <x/>
      <x v="12"/>
      <x v="1082"/>
      <x v="985"/>
      <x v="27"/>
    </i>
    <i>
      <x v="106"/>
      <x v="106"/>
      <x/>
      <x/>
      <x/>
      <x v="13"/>
      <x/>
      <x v="10"/>
      <x v="1"/>
      <x v="13"/>
      <x v="1083"/>
      <x v="985"/>
      <x v="27"/>
    </i>
    <i>
      <x v="107"/>
      <x v="107"/>
      <x/>
      <x/>
      <x/>
      <x v="14"/>
      <x/>
      <x v="10"/>
      <x v="2"/>
      <x v="14"/>
      <x v="1081"/>
      <x v="987"/>
      <x v="27"/>
    </i>
    <i>
      <x v="108"/>
      <x v="108"/>
      <x/>
      <x/>
      <x/>
      <x v="15"/>
      <x/>
      <x v="13"/>
      <x/>
      <x v="15"/>
      <x v="1076"/>
      <x v="988"/>
      <x v="27"/>
    </i>
    <i>
      <x v="109"/>
      <x v="109"/>
      <x/>
      <x/>
      <x/>
      <x v="16"/>
      <x/>
      <x v="13"/>
      <x v="1"/>
      <x v="16"/>
      <x v="1077"/>
      <x v="988"/>
      <x v="27"/>
    </i>
    <i>
      <x v="110"/>
      <x v="110"/>
      <x/>
      <x/>
      <x/>
      <x v="17"/>
      <x/>
      <x v="13"/>
      <x v="2"/>
      <x v="17"/>
      <x v="1075"/>
      <x v="989"/>
      <x v="27"/>
    </i>
    <i>
      <x v="111"/>
      <x v="111"/>
      <x/>
      <x/>
      <x/>
      <x v="126"/>
      <x/>
      <x v="82"/>
      <x/>
      <x v="126"/>
      <x v="1053"/>
      <x v="990"/>
      <x v="27"/>
    </i>
    <i>
      <x v="112"/>
      <x v="112"/>
      <x/>
      <x/>
      <x/>
      <x v="127"/>
      <x/>
      <x v="82"/>
      <x v="1"/>
      <x v="127"/>
      <x v="1054"/>
      <x v="991"/>
      <x v="27"/>
    </i>
    <i>
      <x v="113"/>
      <x v="113"/>
      <x/>
      <x/>
      <x/>
      <x v="128"/>
      <x/>
      <x v="82"/>
      <x v="2"/>
      <x v="128"/>
      <x v="1051"/>
      <x v="992"/>
      <x v="27"/>
    </i>
    <i>
      <x v="114"/>
      <x v="114"/>
      <x/>
      <x/>
      <x/>
      <x v="39"/>
      <x/>
      <x v="30"/>
      <x/>
      <x v="39"/>
      <x v="1059"/>
      <x v="993"/>
      <x v="27"/>
    </i>
    <i>
      <x v="115"/>
      <x v="115"/>
      <x/>
      <x/>
      <x/>
      <x v="40"/>
      <x/>
      <x v="30"/>
      <x v="1"/>
      <x v="40"/>
      <x v="1061"/>
      <x v="994"/>
      <x v="27"/>
    </i>
    <i>
      <x v="116"/>
      <x v="116"/>
      <x/>
      <x/>
      <x/>
      <x v="41"/>
      <x/>
      <x v="30"/>
      <x v="2"/>
      <x v="41"/>
      <x v="1059"/>
      <x v="995"/>
      <x v="27"/>
    </i>
    <i>
      <x v="117"/>
      <x v="117"/>
      <x/>
      <x/>
      <x/>
      <x v="45"/>
      <x/>
      <x v="34"/>
      <x/>
      <x v="45"/>
      <x v="1068"/>
      <x v="996"/>
      <x v="27"/>
    </i>
    <i>
      <x v="118"/>
      <x v="118"/>
      <x/>
      <x/>
      <x/>
      <x v="46"/>
      <x/>
      <x v="34"/>
      <x v="1"/>
      <x v="46"/>
      <x v="1071"/>
      <x v="997"/>
      <x v="27"/>
    </i>
    <i>
      <x v="119"/>
      <x v="119"/>
      <x/>
      <x/>
      <x/>
      <x v="47"/>
      <x/>
      <x v="34"/>
      <x v="2"/>
      <x v="47"/>
      <x v="1068"/>
      <x v="998"/>
      <x v="27"/>
    </i>
    <i>
      <x v="120"/>
      <x v="120"/>
      <x/>
      <x/>
      <x/>
      <x v="42"/>
      <x/>
      <x v="31"/>
      <x/>
      <x v="42"/>
      <x v="1064"/>
      <x v="999"/>
      <x v="27"/>
    </i>
    <i>
      <x v="121"/>
      <x v="121"/>
      <x/>
      <x/>
      <x/>
      <x v="43"/>
      <x/>
      <x v="31"/>
      <x v="1"/>
      <x v="43"/>
      <x v="1069"/>
      <x v="1000"/>
      <x v="27"/>
    </i>
    <i>
      <x v="122"/>
      <x v="122"/>
      <x/>
      <x/>
      <x/>
      <x v="44"/>
      <x/>
      <x v="31"/>
      <x v="2"/>
      <x v="44"/>
      <x v="1063"/>
      <x v="1001"/>
      <x v="27"/>
    </i>
    <i>
      <x v="123"/>
      <x v="123"/>
      <x/>
      <x/>
      <x/>
      <x v="54"/>
      <x/>
      <x v="39"/>
      <x/>
      <x v="54"/>
      <x v="1090"/>
      <x v="1002"/>
      <x v="27"/>
    </i>
    <i>
      <x v="124"/>
      <x v="124"/>
      <x/>
      <x/>
      <x/>
      <x v="55"/>
      <x/>
      <x v="39"/>
      <x v="1"/>
      <x v="55"/>
      <x v="1091"/>
      <x v="1003"/>
      <x v="27"/>
    </i>
    <i>
      <x v="125"/>
      <x v="125"/>
      <x/>
      <x/>
      <x/>
      <x v="56"/>
      <x/>
      <x v="39"/>
      <x v="2"/>
      <x v="56"/>
      <x v="1090"/>
      <x v="1004"/>
      <x v="27"/>
    </i>
    <i>
      <x v="126"/>
      <x v="126"/>
      <x/>
      <x/>
      <x/>
      <x v="51"/>
      <x/>
      <x v="38"/>
      <x/>
      <x v="51"/>
      <x v="1087"/>
      <x v="1005"/>
      <x v="27"/>
    </i>
    <i>
      <x v="127"/>
      <x v="127"/>
      <x/>
      <x/>
      <x/>
      <x v="52"/>
      <x/>
      <x v="38"/>
      <x v="1"/>
      <x v="52"/>
      <x v="1089"/>
      <x v="1005"/>
      <x v="27"/>
    </i>
    <i>
      <x v="128"/>
      <x v="128"/>
      <x/>
      <x/>
      <x/>
      <x v="53"/>
      <x/>
      <x v="38"/>
      <x v="2"/>
      <x v="53"/>
      <x v="1088"/>
      <x v="1006"/>
      <x v="27"/>
    </i>
    <i>
      <x v="129"/>
      <x v="129"/>
      <x/>
      <x/>
      <x/>
      <x v="48"/>
      <x/>
      <x v="36"/>
      <x/>
      <x v="48"/>
      <x v="1092"/>
      <x v="1007"/>
      <x v="27"/>
    </i>
    <i>
      <x v="130"/>
      <x v="130"/>
      <x/>
      <x/>
      <x/>
      <x v="49"/>
      <x/>
      <x v="36"/>
      <x v="1"/>
      <x v="49"/>
      <x v="1093"/>
      <x v="1008"/>
      <x v="27"/>
    </i>
    <i>
      <x v="131"/>
      <x v="131"/>
      <x/>
      <x/>
      <x/>
      <x v="50"/>
      <x/>
      <x v="36"/>
      <x v="2"/>
      <x v="50"/>
      <x v="1092"/>
      <x v="1009"/>
      <x v="27"/>
    </i>
    <i>
      <x v="132"/>
      <x v="132"/>
      <x/>
      <x/>
      <x/>
      <x v="129"/>
      <x/>
      <x v="83"/>
      <x/>
      <x v="129"/>
      <x v="1085"/>
      <x v="1018"/>
      <x v="27"/>
    </i>
    <i>
      <x v="133"/>
      <x v="133"/>
      <x/>
      <x/>
      <x/>
      <x v="130"/>
      <x/>
      <x v="83"/>
      <x v="1"/>
      <x v="130"/>
      <x v="1086"/>
      <x v="1019"/>
      <x v="27"/>
    </i>
    <i>
      <x v="134"/>
      <x v="134"/>
      <x/>
      <x/>
      <x/>
      <x v="131"/>
      <x/>
      <x v="83"/>
      <x v="2"/>
      <x v="131"/>
      <x v="1084"/>
      <x v="1020"/>
      <x v="27"/>
    </i>
    <i>
      <x v="135"/>
      <x v="135"/>
      <x/>
      <x v="1"/>
      <x v="1"/>
      <x v="195"/>
      <x v="1"/>
      <x v="36"/>
      <x/>
      <x v="195"/>
      <x v="2213"/>
      <x v="289"/>
      <x v="13"/>
    </i>
    <i>
      <x v="136"/>
      <x v="136"/>
      <x/>
      <x v="1"/>
      <x v="1"/>
      <x v="196"/>
      <x v="1"/>
      <x v="36"/>
      <x v="1"/>
      <x v="196"/>
      <x v="2214"/>
      <x v="289"/>
      <x v="13"/>
    </i>
    <i>
      <x v="137"/>
      <x v="137"/>
      <x/>
      <x v="1"/>
      <x v="1"/>
      <x v="197"/>
      <x v="1"/>
      <x v="36"/>
      <x v="2"/>
      <x v="197"/>
      <x v="2213"/>
      <x v="1539"/>
      <x v="13"/>
    </i>
    <i>
      <x v="138"/>
      <x v="138"/>
      <x/>
      <x v="1"/>
      <x v="1"/>
      <x v="192"/>
      <x v="1"/>
      <x v="35"/>
      <x/>
      <x v="192"/>
      <x v="2211"/>
      <x v="2316"/>
      <x v="13"/>
    </i>
    <i>
      <x v="139"/>
      <x v="139"/>
      <x/>
      <x v="1"/>
      <x v="1"/>
      <x v="193"/>
      <x v="1"/>
      <x v="35"/>
      <x v="1"/>
      <x v="193"/>
      <x v="2212"/>
      <x v="2316"/>
      <x v="13"/>
    </i>
    <i>
      <x v="140"/>
      <x v="140"/>
      <x/>
      <x v="1"/>
      <x v="1"/>
      <x v="194"/>
      <x v="1"/>
      <x v="35"/>
      <x v="2"/>
      <x v="194"/>
      <x v="2211"/>
      <x v="2317"/>
      <x v="13"/>
    </i>
    <i>
      <x v="141"/>
      <x v="141"/>
      <x/>
      <x v="1"/>
      <x v="1"/>
      <x v="198"/>
      <x v="1"/>
      <x v="39"/>
      <x/>
      <x v="198"/>
      <x v="1533"/>
      <x v="281"/>
      <x v="13"/>
    </i>
    <i>
      <x v="142"/>
      <x v="142"/>
      <x/>
      <x v="1"/>
      <x v="1"/>
      <x v="199"/>
      <x v="1"/>
      <x v="39"/>
      <x v="1"/>
      <x v="199"/>
      <x v="2215"/>
      <x v="281"/>
      <x v="13"/>
    </i>
    <i>
      <x v="143"/>
      <x v="143"/>
      <x/>
      <x v="1"/>
      <x v="1"/>
      <x v="200"/>
      <x v="1"/>
      <x v="39"/>
      <x v="2"/>
      <x v="200"/>
      <x v="1533"/>
      <x v="2318"/>
      <x v="13"/>
    </i>
    <i>
      <x v="144"/>
      <x v="144"/>
      <x/>
      <x v="1"/>
      <x v="1"/>
      <x v="186"/>
      <x v="1"/>
      <x v="32"/>
      <x/>
      <x v="186"/>
      <x v="2208"/>
      <x v="2313"/>
      <x v="13"/>
    </i>
    <i>
      <x v="145"/>
      <x v="145"/>
      <x/>
      <x v="1"/>
      <x v="1"/>
      <x v="187"/>
      <x v="1"/>
      <x v="32"/>
      <x v="1"/>
      <x v="187"/>
      <x v="1528"/>
      <x v="2313"/>
      <x v="13"/>
    </i>
    <i>
      <x v="146"/>
      <x v="146"/>
      <x/>
      <x v="1"/>
      <x v="1"/>
      <x v="188"/>
      <x v="1"/>
      <x v="32"/>
      <x v="2"/>
      <x v="188"/>
      <x v="2208"/>
      <x v="2314"/>
      <x v="13"/>
    </i>
    <i>
      <x v="147"/>
      <x v="147"/>
      <x/>
      <x v="1"/>
      <x v="1"/>
      <x v="189"/>
      <x v="1"/>
      <x v="33"/>
      <x/>
      <x v="189"/>
      <x v="2209"/>
      <x v="294"/>
      <x v="13"/>
    </i>
    <i>
      <x v="148"/>
      <x v="148"/>
      <x/>
      <x v="1"/>
      <x v="1"/>
      <x v="190"/>
      <x v="1"/>
      <x v="33"/>
      <x v="1"/>
      <x v="190"/>
      <x v="2210"/>
      <x v="294"/>
      <x v="13"/>
    </i>
    <i>
      <x v="149"/>
      <x v="149"/>
      <x/>
      <x v="1"/>
      <x v="1"/>
      <x v="191"/>
      <x v="1"/>
      <x v="33"/>
      <x v="2"/>
      <x v="191"/>
      <x v="2209"/>
      <x v="2315"/>
      <x v="13"/>
    </i>
    <i>
      <x v="150"/>
      <x v="150"/>
      <x/>
      <x v="1"/>
      <x v="1"/>
      <x v="177"/>
      <x v="1"/>
      <x v="26"/>
      <x/>
      <x v="177"/>
      <x v="2203"/>
      <x v="294"/>
      <x v="13"/>
    </i>
    <i>
      <x v="151"/>
      <x v="151"/>
      <x/>
      <x v="1"/>
      <x v="1"/>
      <x v="178"/>
      <x v="1"/>
      <x v="26"/>
      <x v="1"/>
      <x v="178"/>
      <x v="1523"/>
      <x v="294"/>
      <x v="13"/>
    </i>
    <i>
      <x v="152"/>
      <x v="152"/>
      <x/>
      <x v="1"/>
      <x v="1"/>
      <x v="179"/>
      <x v="1"/>
      <x v="26"/>
      <x v="2"/>
      <x v="179"/>
      <x v="2203"/>
      <x v="2309"/>
      <x v="13"/>
    </i>
    <i>
      <x v="153"/>
      <x v="153"/>
      <x/>
      <x v="1"/>
      <x v="1"/>
      <x v="180"/>
      <x v="1"/>
      <x v="27"/>
      <x/>
      <x v="180"/>
      <x v="2204"/>
      <x v="2310"/>
      <x v="13"/>
    </i>
    <i>
      <x v="154"/>
      <x v="154"/>
      <x/>
      <x v="1"/>
      <x v="1"/>
      <x v="181"/>
      <x v="1"/>
      <x v="27"/>
      <x v="1"/>
      <x v="181"/>
      <x v="2205"/>
      <x v="2310"/>
      <x v="13"/>
    </i>
    <i>
      <x v="155"/>
      <x v="155"/>
      <x/>
      <x v="1"/>
      <x v="1"/>
      <x v="182"/>
      <x v="1"/>
      <x v="27"/>
      <x v="2"/>
      <x v="182"/>
      <x v="2204"/>
      <x v="2311"/>
      <x v="13"/>
    </i>
    <i>
      <x v="156"/>
      <x v="156"/>
      <x/>
      <x v="1"/>
      <x v="1"/>
      <x v="174"/>
      <x v="1"/>
      <x v="25"/>
      <x/>
      <x v="174"/>
      <x v="2201"/>
      <x v="297"/>
      <x v="13"/>
    </i>
    <i>
      <x v="157"/>
      <x v="157"/>
      <x/>
      <x v="1"/>
      <x v="1"/>
      <x v="175"/>
      <x v="1"/>
      <x v="25"/>
      <x v="1"/>
      <x v="175"/>
      <x v="2202"/>
      <x v="297"/>
      <x v="13"/>
    </i>
    <i>
      <x v="158"/>
      <x v="158"/>
      <x/>
      <x v="1"/>
      <x v="1"/>
      <x v="176"/>
      <x v="1"/>
      <x v="25"/>
      <x v="2"/>
      <x v="176"/>
      <x v="2201"/>
      <x v="300"/>
      <x v="13"/>
    </i>
    <i>
      <x v="159"/>
      <x v="159"/>
      <x/>
      <x v="1"/>
      <x v="1"/>
      <x v="183"/>
      <x v="1"/>
      <x v="29"/>
      <x/>
      <x v="183"/>
      <x v="2206"/>
      <x v="291"/>
      <x v="13"/>
    </i>
    <i>
      <x v="160"/>
      <x v="160"/>
      <x/>
      <x v="1"/>
      <x v="1"/>
      <x v="184"/>
      <x v="1"/>
      <x v="29"/>
      <x v="1"/>
      <x v="184"/>
      <x v="2207"/>
      <x v="291"/>
      <x v="13"/>
    </i>
    <i>
      <x v="161"/>
      <x v="161"/>
      <x/>
      <x v="1"/>
      <x v="1"/>
      <x v="185"/>
      <x v="1"/>
      <x v="29"/>
      <x v="2"/>
      <x v="185"/>
      <x v="2206"/>
      <x v="2312"/>
      <x v="13"/>
    </i>
    <i>
      <x v="162"/>
      <x v="162"/>
      <x/>
      <x v="1"/>
      <x v="1"/>
      <x v="159"/>
      <x v="1"/>
      <x v="8"/>
      <x/>
      <x v="159"/>
      <x v="1514"/>
      <x v="2302"/>
      <x v="13"/>
    </i>
    <i>
      <x v="163"/>
      <x v="163"/>
      <x/>
      <x v="1"/>
      <x v="1"/>
      <x v="160"/>
      <x v="1"/>
      <x v="8"/>
      <x v="1"/>
      <x v="160"/>
      <x v="2193"/>
      <x v="2302"/>
      <x v="13"/>
    </i>
    <i>
      <x v="164"/>
      <x v="164"/>
      <x/>
      <x v="1"/>
      <x v="1"/>
      <x v="161"/>
      <x v="1"/>
      <x v="8"/>
      <x v="2"/>
      <x v="161"/>
      <x v="1514"/>
      <x v="2303"/>
      <x v="13"/>
    </i>
    <i>
      <x v="165"/>
      <x v="165"/>
      <x/>
      <x v="1"/>
      <x v="1"/>
      <x v="150"/>
      <x v="1"/>
      <x v="5"/>
      <x/>
      <x v="150"/>
      <x v="2187"/>
      <x v="2300"/>
      <x v="13"/>
    </i>
    <i>
      <x v="166"/>
      <x v="166"/>
      <x/>
      <x v="1"/>
      <x v="1"/>
      <x v="151"/>
      <x v="1"/>
      <x v="5"/>
      <x v="1"/>
      <x v="151"/>
      <x v="2188"/>
      <x v="2300"/>
      <x v="13"/>
    </i>
    <i>
      <x v="167"/>
      <x v="167"/>
      <x/>
      <x v="1"/>
      <x v="1"/>
      <x v="152"/>
      <x v="1"/>
      <x v="5"/>
      <x v="2"/>
      <x v="152"/>
      <x v="2187"/>
      <x v="271"/>
      <x v="13"/>
    </i>
    <i>
      <x v="168"/>
      <x v="168"/>
      <x/>
      <x v="1"/>
      <x v="1"/>
      <x v="153"/>
      <x v="1"/>
      <x v="6"/>
      <x/>
      <x v="153"/>
      <x v="2189"/>
      <x v="271"/>
      <x v="13"/>
    </i>
    <i>
      <x v="169"/>
      <x v="169"/>
      <x/>
      <x v="1"/>
      <x v="1"/>
      <x v="154"/>
      <x v="1"/>
      <x v="6"/>
      <x v="1"/>
      <x v="154"/>
      <x v="2190"/>
      <x v="271"/>
      <x v="13"/>
    </i>
    <i>
      <x v="170"/>
      <x v="170"/>
      <x/>
      <x v="1"/>
      <x v="1"/>
      <x v="155"/>
      <x v="1"/>
      <x v="6"/>
      <x v="2"/>
      <x v="155"/>
      <x v="2189"/>
      <x v="2301"/>
      <x v="13"/>
    </i>
    <i>
      <x v="171"/>
      <x v="171"/>
      <x/>
      <x v="1"/>
      <x v="1"/>
      <x v="156"/>
      <x v="1"/>
      <x v="7"/>
      <x/>
      <x v="156"/>
      <x v="2191"/>
      <x v="267"/>
      <x v="13"/>
    </i>
    <i>
      <x v="172"/>
      <x v="172"/>
      <x/>
      <x v="1"/>
      <x v="1"/>
      <x v="157"/>
      <x v="1"/>
      <x v="7"/>
      <x v="1"/>
      <x v="157"/>
      <x v="2192"/>
      <x v="267"/>
      <x v="13"/>
    </i>
    <i>
      <x v="173"/>
      <x v="173"/>
      <x/>
      <x v="1"/>
      <x v="1"/>
      <x v="158"/>
      <x v="1"/>
      <x v="7"/>
      <x v="2"/>
      <x v="158"/>
      <x v="2191"/>
      <x v="1513"/>
      <x v="13"/>
    </i>
    <i>
      <x v="174"/>
      <x v="174"/>
      <x/>
      <x v="1"/>
      <x v="1"/>
      <x v="165"/>
      <x v="1"/>
      <x v="17"/>
      <x/>
      <x v="165"/>
      <x v="2196"/>
      <x v="2306"/>
      <x v="13"/>
    </i>
    <i>
      <x v="175"/>
      <x v="175"/>
      <x/>
      <x v="1"/>
      <x v="1"/>
      <x v="166"/>
      <x v="1"/>
      <x v="17"/>
      <x v="1"/>
      <x v="166"/>
      <x v="2197"/>
      <x v="2306"/>
      <x v="13"/>
    </i>
    <i>
      <x v="176"/>
      <x v="176"/>
      <x/>
      <x v="1"/>
      <x v="1"/>
      <x v="167"/>
      <x v="1"/>
      <x v="17"/>
      <x v="2"/>
      <x v="167"/>
      <x v="2196"/>
      <x v="258"/>
      <x v="13"/>
    </i>
    <i>
      <x v="177"/>
      <x v="177"/>
      <x/>
      <x v="1"/>
      <x v="1"/>
      <x v="162"/>
      <x v="1"/>
      <x v="11"/>
      <x/>
      <x v="162"/>
      <x v="2194"/>
      <x v="2304"/>
      <x v="13"/>
    </i>
    <i>
      <x v="178"/>
      <x v="178"/>
      <x/>
      <x v="1"/>
      <x v="1"/>
      <x v="163"/>
      <x v="1"/>
      <x v="11"/>
      <x v="1"/>
      <x v="163"/>
      <x v="2195"/>
      <x v="2304"/>
      <x v="13"/>
    </i>
    <i>
      <x v="179"/>
      <x v="179"/>
      <x/>
      <x v="1"/>
      <x v="1"/>
      <x v="164"/>
      <x v="1"/>
      <x v="11"/>
      <x v="2"/>
      <x v="164"/>
      <x v="2194"/>
      <x v="2305"/>
      <x v="13"/>
    </i>
    <i>
      <x v="180"/>
      <x v="180"/>
      <x/>
      <x v="1"/>
      <x v="1"/>
      <x v="141"/>
      <x v="1"/>
      <x v="2"/>
      <x/>
      <x v="141"/>
      <x v="2182"/>
      <x v="2295"/>
      <x v="13"/>
    </i>
    <i>
      <x v="181"/>
      <x v="181"/>
      <x/>
      <x v="1"/>
      <x v="1"/>
      <x v="142"/>
      <x v="1"/>
      <x v="2"/>
      <x v="1"/>
      <x v="142"/>
      <x v="2183"/>
      <x v="2295"/>
      <x v="13"/>
    </i>
    <i>
      <x v="182"/>
      <x v="182"/>
      <x/>
      <x v="1"/>
      <x v="1"/>
      <x v="143"/>
      <x v="1"/>
      <x v="2"/>
      <x v="2"/>
      <x v="143"/>
      <x v="2182"/>
      <x v="1503"/>
      <x v="13"/>
    </i>
    <i>
      <x v="183"/>
      <x v="183"/>
      <x/>
      <x v="1"/>
      <x v="1"/>
      <x v="147"/>
      <x v="1"/>
      <x v="4"/>
      <x/>
      <x v="147"/>
      <x v="1508"/>
      <x v="2298"/>
      <x v="13"/>
    </i>
    <i>
      <x v="184"/>
      <x v="184"/>
      <x/>
      <x v="1"/>
      <x v="1"/>
      <x v="148"/>
      <x v="1"/>
      <x v="4"/>
      <x v="1"/>
      <x v="148"/>
      <x v="2186"/>
      <x v="2298"/>
      <x v="13"/>
    </i>
    <i>
      <x v="185"/>
      <x v="185"/>
      <x/>
      <x v="1"/>
      <x v="1"/>
      <x v="149"/>
      <x v="1"/>
      <x v="4"/>
      <x v="2"/>
      <x v="149"/>
      <x v="1508"/>
      <x v="2299"/>
      <x v="13"/>
    </i>
    <i>
      <x v="186"/>
      <x v="186"/>
      <x/>
      <x v="1"/>
      <x v="1"/>
      <x v="135"/>
      <x v="1"/>
      <x/>
      <x/>
      <x v="135"/>
      <x v="2178"/>
      <x v="2291"/>
      <x v="13"/>
    </i>
    <i>
      <x v="187"/>
      <x v="187"/>
      <x/>
      <x v="1"/>
      <x v="1"/>
      <x v="136"/>
      <x v="1"/>
      <x/>
      <x v="1"/>
      <x v="136"/>
      <x v="2179"/>
      <x v="2291"/>
      <x v="13"/>
    </i>
    <i>
      <x v="188"/>
      <x v="188"/>
      <x/>
      <x v="1"/>
      <x v="1"/>
      <x v="137"/>
      <x v="1"/>
      <x/>
      <x v="2"/>
      <x v="137"/>
      <x v="2178"/>
      <x v="2292"/>
      <x v="13"/>
    </i>
    <i>
      <x v="189"/>
      <x v="189"/>
      <x/>
      <x v="1"/>
      <x v="1"/>
      <x v="138"/>
      <x v="1"/>
      <x v="1"/>
      <x/>
      <x v="138"/>
      <x v="2180"/>
      <x v="2293"/>
      <x v="13"/>
    </i>
    <i>
      <x v="190"/>
      <x v="190"/>
      <x/>
      <x v="1"/>
      <x v="1"/>
      <x v="139"/>
      <x v="1"/>
      <x v="1"/>
      <x v="1"/>
      <x v="139"/>
      <x v="2181"/>
      <x v="2293"/>
      <x v="13"/>
    </i>
    <i>
      <x v="191"/>
      <x v="191"/>
      <x/>
      <x v="1"/>
      <x v="1"/>
      <x v="140"/>
      <x v="1"/>
      <x v="1"/>
      <x v="2"/>
      <x v="140"/>
      <x v="2180"/>
      <x v="2294"/>
      <x v="13"/>
    </i>
    <i>
      <x v="192"/>
      <x v="192"/>
      <x/>
      <x v="1"/>
      <x v="1"/>
      <x v="144"/>
      <x v="1"/>
      <x v="3"/>
      <x/>
      <x v="144"/>
      <x v="2184"/>
      <x v="2296"/>
      <x v="13"/>
    </i>
    <i>
      <x v="193"/>
      <x v="193"/>
      <x/>
      <x v="1"/>
      <x v="1"/>
      <x v="145"/>
      <x v="1"/>
      <x v="3"/>
      <x v="1"/>
      <x v="145"/>
      <x v="2185"/>
      <x v="2296"/>
      <x v="13"/>
    </i>
    <i>
      <x v="194"/>
      <x v="194"/>
      <x/>
      <x v="1"/>
      <x v="1"/>
      <x v="146"/>
      <x v="1"/>
      <x v="3"/>
      <x v="2"/>
      <x v="146"/>
      <x v="2184"/>
      <x v="2297"/>
      <x v="13"/>
    </i>
    <i>
      <x v="195"/>
      <x v="195"/>
      <x/>
      <x v="1"/>
      <x v="1"/>
      <x v="171"/>
      <x v="1"/>
      <x v="24"/>
      <x/>
      <x v="171"/>
      <x v="2192"/>
      <x v="2307"/>
      <x v="13"/>
    </i>
    <i>
      <x v="196"/>
      <x v="196"/>
      <x/>
      <x v="1"/>
      <x v="1"/>
      <x v="172"/>
      <x v="1"/>
      <x v="24"/>
      <x v="1"/>
      <x v="172"/>
      <x v="2200"/>
      <x v="2307"/>
      <x v="13"/>
    </i>
    <i>
      <x v="197"/>
      <x v="197"/>
      <x/>
      <x v="1"/>
      <x v="1"/>
      <x v="173"/>
      <x v="1"/>
      <x v="24"/>
      <x v="2"/>
      <x v="173"/>
      <x v="2192"/>
      <x v="2308"/>
      <x v="13"/>
    </i>
    <i>
      <x v="198"/>
      <x v="198"/>
      <x/>
      <x v="1"/>
      <x v="1"/>
      <x v="168"/>
      <x v="1"/>
      <x v="23"/>
      <x/>
      <x v="168"/>
      <x v="2198"/>
      <x v="306"/>
      <x v="13"/>
    </i>
    <i>
      <x v="199"/>
      <x v="199"/>
      <x/>
      <x v="1"/>
      <x v="1"/>
      <x v="169"/>
      <x v="1"/>
      <x v="23"/>
      <x v="1"/>
      <x v="169"/>
      <x v="2199"/>
      <x v="306"/>
      <x v="13"/>
    </i>
    <i>
      <x v="200"/>
      <x v="200"/>
      <x/>
      <x v="1"/>
      <x v="1"/>
      <x v="170"/>
      <x v="1"/>
      <x v="23"/>
      <x v="2"/>
      <x v="170"/>
      <x v="2198"/>
      <x v="308"/>
      <x v="13"/>
    </i>
    <i>
      <x v="201"/>
      <x v="201"/>
      <x/>
      <x v="1"/>
      <x v="1"/>
      <x v="210"/>
      <x v="1"/>
      <x v="44"/>
      <x/>
      <x v="210"/>
      <x v="1536"/>
      <x v="311"/>
      <x v="13"/>
    </i>
    <i>
      <x v="202"/>
      <x v="202"/>
      <x/>
      <x v="1"/>
      <x v="1"/>
      <x v="211"/>
      <x v="1"/>
      <x v="44"/>
      <x v="1"/>
      <x v="211"/>
      <x v="2222"/>
      <x v="311"/>
      <x v="13"/>
    </i>
    <i>
      <x v="203"/>
      <x v="203"/>
      <x/>
      <x v="1"/>
      <x v="1"/>
      <x v="212"/>
      <x v="1"/>
      <x v="44"/>
      <x v="2"/>
      <x v="212"/>
      <x v="1536"/>
      <x v="2321"/>
      <x v="13"/>
    </i>
    <i>
      <x v="204"/>
      <x v="204"/>
      <x/>
      <x v="1"/>
      <x v="1"/>
      <x v="201"/>
      <x v="1"/>
      <x v="40"/>
      <x/>
      <x v="201"/>
      <x v="2216"/>
      <x v="317"/>
      <x v="14"/>
    </i>
    <i>
      <x v="205"/>
      <x v="205"/>
      <x/>
      <x v="1"/>
      <x v="1"/>
      <x v="202"/>
      <x v="1"/>
      <x v="40"/>
      <x v="1"/>
      <x v="202"/>
      <x v="2217"/>
      <x v="317"/>
      <x v="14"/>
    </i>
    <i>
      <x v="206"/>
      <x v="206"/>
      <x/>
      <x v="1"/>
      <x v="1"/>
      <x v="203"/>
      <x v="1"/>
      <x v="40"/>
      <x v="2"/>
      <x v="203"/>
      <x v="2216"/>
      <x v="321"/>
      <x v="14"/>
    </i>
    <i>
      <x v="207"/>
      <x v="207"/>
      <x/>
      <x v="1"/>
      <x v="1"/>
      <x v="204"/>
      <x v="1"/>
      <x v="41"/>
      <x/>
      <x v="204"/>
      <x v="2218"/>
      <x v="317"/>
      <x v="14"/>
    </i>
    <i>
      <x v="208"/>
      <x v="208"/>
      <x/>
      <x v="1"/>
      <x v="1"/>
      <x v="205"/>
      <x v="1"/>
      <x v="41"/>
      <x v="1"/>
      <x v="205"/>
      <x v="2219"/>
      <x v="317"/>
      <x v="14"/>
    </i>
    <i>
      <x v="209"/>
      <x v="209"/>
      <x/>
      <x v="1"/>
      <x v="1"/>
      <x v="206"/>
      <x v="1"/>
      <x v="41"/>
      <x v="2"/>
      <x v="206"/>
      <x v="2218"/>
      <x v="2319"/>
      <x v="14"/>
    </i>
    <i>
      <x v="210"/>
      <x v="210"/>
      <x/>
      <x v="1"/>
      <x v="1"/>
      <x v="207"/>
      <x v="1"/>
      <x v="43"/>
      <x/>
      <x v="207"/>
      <x v="2220"/>
      <x v="323"/>
      <x v="14"/>
    </i>
    <i>
      <x v="211"/>
      <x v="211"/>
      <x/>
      <x v="1"/>
      <x v="1"/>
      <x v="208"/>
      <x v="1"/>
      <x v="43"/>
      <x v="1"/>
      <x v="208"/>
      <x v="2221"/>
      <x v="323"/>
      <x v="14"/>
    </i>
    <i>
      <x v="212"/>
      <x v="212"/>
      <x/>
      <x v="1"/>
      <x v="1"/>
      <x v="209"/>
      <x v="1"/>
      <x v="43"/>
      <x v="2"/>
      <x v="209"/>
      <x v="2220"/>
      <x v="2320"/>
      <x v="14"/>
    </i>
    <i>
      <x v="213"/>
      <x v="213"/>
      <x/>
      <x v="1"/>
      <x v="1"/>
      <x v="240"/>
      <x v="1"/>
      <x v="62"/>
      <x/>
      <x v="240"/>
      <x v="721"/>
      <x v="367"/>
      <x v="14"/>
    </i>
    <i>
      <x v="214"/>
      <x v="214"/>
      <x/>
      <x v="1"/>
      <x v="1"/>
      <x v="241"/>
      <x v="1"/>
      <x v="62"/>
      <x v="1"/>
      <x v="241"/>
      <x v="2237"/>
      <x v="367"/>
      <x v="14"/>
    </i>
    <i>
      <x v="215"/>
      <x v="215"/>
      <x/>
      <x v="1"/>
      <x v="1"/>
      <x v="242"/>
      <x v="1"/>
      <x v="62"/>
      <x v="2"/>
      <x v="242"/>
      <x v="721"/>
      <x v="369"/>
      <x v="14"/>
    </i>
    <i>
      <x v="216"/>
      <x v="216"/>
      <x/>
      <x v="1"/>
      <x v="1"/>
      <x v="243"/>
      <x v="1"/>
      <x v="66"/>
      <x/>
      <x v="243"/>
      <x v="2238"/>
      <x v="2331"/>
      <x v="14"/>
    </i>
    <i>
      <x v="217"/>
      <x v="217"/>
      <x/>
      <x v="1"/>
      <x v="1"/>
      <x v="244"/>
      <x v="1"/>
      <x v="66"/>
      <x v="1"/>
      <x v="244"/>
      <x v="2239"/>
      <x v="2331"/>
      <x v="14"/>
    </i>
    <i>
      <x v="218"/>
      <x v="218"/>
      <x/>
      <x v="1"/>
      <x v="1"/>
      <x v="245"/>
      <x v="1"/>
      <x v="66"/>
      <x v="2"/>
      <x v="245"/>
      <x v="2238"/>
      <x v="372"/>
      <x v="14"/>
    </i>
    <i>
      <x v="219"/>
      <x v="219"/>
      <x/>
      <x v="1"/>
      <x v="1"/>
      <x v="246"/>
      <x v="1"/>
      <x v="67"/>
      <x/>
      <x v="246"/>
      <x v="2240"/>
      <x v="2332"/>
      <x v="14"/>
    </i>
    <i>
      <x v="220"/>
      <x v="220"/>
      <x/>
      <x v="1"/>
      <x v="1"/>
      <x v="247"/>
      <x v="1"/>
      <x v="67"/>
      <x v="1"/>
      <x v="247"/>
      <x v="2241"/>
      <x v="2332"/>
      <x v="14"/>
    </i>
    <i>
      <x v="221"/>
      <x v="221"/>
      <x/>
      <x v="1"/>
      <x v="1"/>
      <x v="248"/>
      <x v="1"/>
      <x v="67"/>
      <x v="2"/>
      <x v="248"/>
      <x v="2240"/>
      <x v="2333"/>
      <x v="14"/>
    </i>
    <i>
      <x v="222"/>
      <x v="222"/>
      <x/>
      <x v="1"/>
      <x v="1"/>
      <x v="222"/>
      <x v="1"/>
      <x v="48"/>
      <x/>
      <x v="222"/>
      <x v="732"/>
      <x v="2327"/>
      <x v="14"/>
    </i>
    <i>
      <x v="223"/>
      <x v="223"/>
      <x/>
      <x v="1"/>
      <x v="1"/>
      <x v="223"/>
      <x v="1"/>
      <x v="48"/>
      <x v="1"/>
      <x v="223"/>
      <x v="2228"/>
      <x v="2327"/>
      <x v="14"/>
    </i>
    <i>
      <x v="224"/>
      <x v="224"/>
      <x/>
      <x v="1"/>
      <x v="1"/>
      <x v="224"/>
      <x v="1"/>
      <x v="48"/>
      <x v="2"/>
      <x v="224"/>
      <x v="732"/>
      <x v="361"/>
      <x v="14"/>
    </i>
    <i>
      <x v="225"/>
      <x v="225"/>
      <x/>
      <x v="1"/>
      <x v="1"/>
      <x v="225"/>
      <x v="1"/>
      <x v="49"/>
      <x/>
      <x v="225"/>
      <x v="724"/>
      <x v="340"/>
      <x v="14"/>
    </i>
    <i>
      <x v="226"/>
      <x v="226"/>
      <x/>
      <x v="1"/>
      <x v="1"/>
      <x v="226"/>
      <x v="1"/>
      <x v="49"/>
      <x v="1"/>
      <x v="226"/>
      <x v="2229"/>
      <x v="340"/>
      <x v="14"/>
    </i>
    <i>
      <x v="227"/>
      <x v="227"/>
      <x/>
      <x v="1"/>
      <x v="1"/>
      <x v="227"/>
      <x v="1"/>
      <x v="49"/>
      <x v="2"/>
      <x v="227"/>
      <x v="724"/>
      <x v="341"/>
      <x v="14"/>
    </i>
    <i>
      <x v="228"/>
      <x v="228"/>
      <x/>
      <x v="1"/>
      <x v="1"/>
      <x v="219"/>
      <x v="1"/>
      <x v="47"/>
      <x/>
      <x v="219"/>
      <x v="2226"/>
      <x v="2325"/>
      <x v="14"/>
    </i>
    <i>
      <x v="229"/>
      <x v="229"/>
      <x/>
      <x v="1"/>
      <x v="1"/>
      <x v="220"/>
      <x v="1"/>
      <x v="47"/>
      <x v="1"/>
      <x v="220"/>
      <x v="2227"/>
      <x v="2325"/>
      <x v="14"/>
    </i>
    <i>
      <x v="230"/>
      <x v="230"/>
      <x/>
      <x v="1"/>
      <x v="1"/>
      <x v="221"/>
      <x v="1"/>
      <x v="47"/>
      <x v="2"/>
      <x v="221"/>
      <x v="2226"/>
      <x v="2326"/>
      <x v="14"/>
    </i>
    <i>
      <x v="231"/>
      <x v="231"/>
      <x/>
      <x v="1"/>
      <x v="1"/>
      <x v="213"/>
      <x v="1"/>
      <x v="45"/>
      <x/>
      <x v="213"/>
      <x v="2211"/>
      <x v="2322"/>
      <x v="14"/>
    </i>
    <i>
      <x v="232"/>
      <x v="232"/>
      <x/>
      <x v="1"/>
      <x v="1"/>
      <x v="214"/>
      <x v="1"/>
      <x v="45"/>
      <x v="1"/>
      <x v="214"/>
      <x v="2223"/>
      <x v="2322"/>
      <x v="14"/>
    </i>
    <i>
      <x v="233"/>
      <x v="233"/>
      <x/>
      <x v="1"/>
      <x v="1"/>
      <x v="215"/>
      <x v="1"/>
      <x v="45"/>
      <x v="2"/>
      <x v="215"/>
      <x v="2211"/>
      <x v="2323"/>
      <x v="14"/>
    </i>
    <i>
      <x v="234"/>
      <x v="234"/>
      <x/>
      <x v="1"/>
      <x v="1"/>
      <x v="216"/>
      <x v="1"/>
      <x v="46"/>
      <x/>
      <x v="216"/>
      <x v="2224"/>
      <x v="346"/>
      <x v="14"/>
    </i>
    <i>
      <x v="235"/>
      <x v="235"/>
      <x/>
      <x v="1"/>
      <x v="1"/>
      <x v="217"/>
      <x v="1"/>
      <x v="46"/>
      <x v="1"/>
      <x v="217"/>
      <x v="2225"/>
      <x v="346"/>
      <x v="14"/>
    </i>
    <i>
      <x v="236"/>
      <x v="236"/>
      <x/>
      <x v="1"/>
      <x v="1"/>
      <x v="218"/>
      <x v="1"/>
      <x v="46"/>
      <x v="2"/>
      <x v="218"/>
      <x v="2224"/>
      <x v="2324"/>
      <x v="14"/>
    </i>
    <i>
      <x v="237"/>
      <x v="237"/>
      <x/>
      <x v="1"/>
      <x v="1"/>
      <x v="249"/>
      <x v="1"/>
      <x v="70"/>
      <x/>
      <x v="249"/>
      <x v="2242"/>
      <x v="335"/>
      <x v="14"/>
    </i>
    <i>
      <x v="238"/>
      <x v="238"/>
      <x/>
      <x v="1"/>
      <x v="1"/>
      <x v="250"/>
      <x v="1"/>
      <x v="70"/>
      <x v="1"/>
      <x v="250"/>
      <x v="2243"/>
      <x v="335"/>
      <x v="14"/>
    </i>
    <i>
      <x v="239"/>
      <x v="239"/>
      <x/>
      <x v="1"/>
      <x v="1"/>
      <x v="251"/>
      <x v="1"/>
      <x v="70"/>
      <x v="2"/>
      <x v="251"/>
      <x v="2242"/>
      <x v="338"/>
      <x v="14"/>
    </i>
    <i>
      <x v="240"/>
      <x v="240"/>
      <x/>
      <x v="1"/>
      <x v="1"/>
      <x v="255"/>
      <x v="1"/>
      <x v="73"/>
      <x/>
      <x v="255"/>
      <x v="2246"/>
      <x v="350"/>
      <x v="14"/>
    </i>
    <i>
      <x v="241"/>
      <x v="241"/>
      <x/>
      <x v="1"/>
      <x v="1"/>
      <x v="256"/>
      <x v="1"/>
      <x v="73"/>
      <x v="1"/>
      <x v="256"/>
      <x v="2247"/>
      <x v="350"/>
      <x v="14"/>
    </i>
    <i>
      <x v="242"/>
      <x v="242"/>
      <x/>
      <x v="1"/>
      <x v="1"/>
      <x v="257"/>
      <x v="1"/>
      <x v="73"/>
      <x v="2"/>
      <x v="257"/>
      <x v="2246"/>
      <x v="2336"/>
      <x v="14"/>
    </i>
    <i>
      <x v="243"/>
      <x v="243"/>
      <x/>
      <x v="1"/>
      <x v="1"/>
      <x v="252"/>
      <x v="1"/>
      <x v="71"/>
      <x/>
      <x v="252"/>
      <x v="2244"/>
      <x v="2334"/>
      <x v="14"/>
    </i>
    <i>
      <x v="244"/>
      <x v="244"/>
      <x/>
      <x v="1"/>
      <x v="1"/>
      <x v="253"/>
      <x v="1"/>
      <x v="71"/>
      <x v="1"/>
      <x v="253"/>
      <x v="2245"/>
      <x v="2334"/>
      <x v="14"/>
    </i>
    <i>
      <x v="245"/>
      <x v="245"/>
      <x/>
      <x v="1"/>
      <x v="1"/>
      <x v="254"/>
      <x v="1"/>
      <x v="71"/>
      <x v="2"/>
      <x v="254"/>
      <x v="2244"/>
      <x v="2335"/>
      <x v="14"/>
    </i>
    <i>
      <x v="246"/>
      <x v="246"/>
      <x/>
      <x v="1"/>
      <x v="1"/>
      <x v="264"/>
      <x v="1"/>
      <x v="78"/>
      <x/>
      <x v="264"/>
      <x v="2248"/>
      <x v="363"/>
      <x v="14"/>
    </i>
    <i>
      <x v="247"/>
      <x v="247"/>
      <x/>
      <x v="1"/>
      <x v="1"/>
      <x v="265"/>
      <x v="1"/>
      <x v="78"/>
      <x v="1"/>
      <x v="265"/>
      <x v="2252"/>
      <x v="363"/>
      <x v="14"/>
    </i>
    <i>
      <x v="248"/>
      <x v="248"/>
      <x/>
      <x v="1"/>
      <x v="1"/>
      <x v="266"/>
      <x v="1"/>
      <x v="78"/>
      <x v="2"/>
      <x v="266"/>
      <x v="2248"/>
      <x v="2340"/>
      <x v="14"/>
    </i>
    <i>
      <x v="249"/>
      <x v="249"/>
      <x/>
      <x v="1"/>
      <x v="1"/>
      <x v="258"/>
      <x v="1"/>
      <x v="75"/>
      <x/>
      <x v="258"/>
      <x v="2248"/>
      <x v="2337"/>
      <x v="14"/>
    </i>
    <i>
      <x v="250"/>
      <x v="250"/>
      <x/>
      <x v="1"/>
      <x v="1"/>
      <x v="259"/>
      <x v="1"/>
      <x v="75"/>
      <x v="1"/>
      <x v="259"/>
      <x v="2249"/>
      <x v="2337"/>
      <x v="14"/>
    </i>
    <i>
      <x v="251"/>
      <x v="251"/>
      <x/>
      <x v="1"/>
      <x v="1"/>
      <x v="260"/>
      <x v="1"/>
      <x v="75"/>
      <x v="2"/>
      <x v="260"/>
      <x v="2248"/>
      <x v="2338"/>
      <x v="14"/>
    </i>
    <i>
      <x v="252"/>
      <x v="252"/>
      <x/>
      <x v="1"/>
      <x v="1"/>
      <x v="261"/>
      <x v="1"/>
      <x v="77"/>
      <x/>
      <x v="261"/>
      <x v="2250"/>
      <x v="1580"/>
      <x v="14"/>
    </i>
    <i>
      <x v="253"/>
      <x v="253"/>
      <x/>
      <x v="1"/>
      <x v="1"/>
      <x v="262"/>
      <x v="1"/>
      <x v="77"/>
      <x v="1"/>
      <x v="262"/>
      <x v="2251"/>
      <x v="1580"/>
      <x v="14"/>
    </i>
    <i>
      <x v="254"/>
      <x v="254"/>
      <x/>
      <x v="1"/>
      <x v="1"/>
      <x v="263"/>
      <x v="1"/>
      <x v="77"/>
      <x v="2"/>
      <x v="263"/>
      <x v="2250"/>
      <x v="2339"/>
      <x v="14"/>
    </i>
    <i>
      <x v="255"/>
      <x v="255"/>
      <x/>
      <x v="1"/>
      <x v="1"/>
      <x v="267"/>
      <x v="1"/>
      <x v="79"/>
      <x/>
      <x v="267"/>
      <x v="2253"/>
      <x v="2341"/>
      <x v="14"/>
    </i>
    <i>
      <x v="256"/>
      <x v="256"/>
      <x/>
      <x v="1"/>
      <x v="1"/>
      <x v="268"/>
      <x v="1"/>
      <x v="79"/>
      <x v="1"/>
      <x v="268"/>
      <x v="2254"/>
      <x v="2341"/>
      <x v="14"/>
    </i>
    <i>
      <x v="257"/>
      <x v="257"/>
      <x/>
      <x v="1"/>
      <x v="1"/>
      <x v="269"/>
      <x v="1"/>
      <x v="79"/>
      <x v="2"/>
      <x v="269"/>
      <x v="2253"/>
      <x v="2342"/>
      <x v="14"/>
    </i>
    <i>
      <x v="258"/>
      <x v="258"/>
      <x/>
      <x v="1"/>
      <x v="1"/>
      <x v="237"/>
      <x v="1"/>
      <x v="58"/>
      <x/>
      <x v="237"/>
      <x v="2235"/>
      <x v="326"/>
      <x v="14"/>
    </i>
    <i>
      <x v="259"/>
      <x v="259"/>
      <x/>
      <x v="1"/>
      <x v="1"/>
      <x v="238"/>
      <x v="1"/>
      <x v="58"/>
      <x v="1"/>
      <x v="238"/>
      <x v="2236"/>
      <x v="326"/>
      <x v="14"/>
    </i>
    <i>
      <x v="260"/>
      <x v="260"/>
      <x/>
      <x v="1"/>
      <x v="1"/>
      <x v="239"/>
      <x v="1"/>
      <x v="58"/>
      <x v="2"/>
      <x v="239"/>
      <x v="2235"/>
      <x v="2330"/>
      <x v="14"/>
    </i>
    <i>
      <x v="261"/>
      <x v="261"/>
      <x/>
      <x v="1"/>
      <x v="1"/>
      <x v="228"/>
      <x v="1"/>
      <x v="51"/>
      <x/>
      <x v="228"/>
      <x v="2230"/>
      <x v="329"/>
      <x v="14"/>
    </i>
    <i>
      <x v="262"/>
      <x v="262"/>
      <x/>
      <x v="1"/>
      <x v="1"/>
      <x v="229"/>
      <x v="1"/>
      <x v="51"/>
      <x v="1"/>
      <x v="229"/>
      <x v="2231"/>
      <x v="329"/>
      <x v="14"/>
    </i>
    <i>
      <x v="263"/>
      <x v="263"/>
      <x/>
      <x v="1"/>
      <x v="1"/>
      <x v="230"/>
      <x v="1"/>
      <x v="51"/>
      <x v="2"/>
      <x v="230"/>
      <x v="2230"/>
      <x v="330"/>
      <x v="14"/>
    </i>
    <i>
      <x v="264"/>
      <x v="264"/>
      <x/>
      <x v="1"/>
      <x v="1"/>
      <x v="231"/>
      <x v="1"/>
      <x v="52"/>
      <x/>
      <x v="231"/>
      <x v="2232"/>
      <x v="2319"/>
      <x v="14"/>
    </i>
    <i>
      <x v="265"/>
      <x v="265"/>
      <x/>
      <x v="1"/>
      <x v="1"/>
      <x v="232"/>
      <x v="1"/>
      <x v="52"/>
      <x v="1"/>
      <x v="232"/>
      <x v="2233"/>
      <x v="2319"/>
      <x v="14"/>
    </i>
    <i>
      <x v="266"/>
      <x v="266"/>
      <x/>
      <x v="1"/>
      <x v="1"/>
      <x v="233"/>
      <x v="1"/>
      <x v="52"/>
      <x v="2"/>
      <x v="233"/>
      <x v="2232"/>
      <x v="2328"/>
      <x v="14"/>
    </i>
    <i>
      <x v="267"/>
      <x v="267"/>
      <x/>
      <x v="1"/>
      <x v="1"/>
      <x v="234"/>
      <x v="1"/>
      <x v="57"/>
      <x/>
      <x v="234"/>
      <x v="2234"/>
      <x v="310"/>
      <x v="14"/>
    </i>
    <i>
      <x v="268"/>
      <x v="268"/>
      <x/>
      <x v="1"/>
      <x v="1"/>
      <x v="235"/>
      <x v="1"/>
      <x v="57"/>
      <x v="1"/>
      <x v="235"/>
      <x v="770"/>
      <x v="310"/>
      <x v="14"/>
    </i>
    <i>
      <x v="269"/>
      <x v="269"/>
      <x/>
      <x v="1"/>
      <x v="1"/>
      <x v="236"/>
      <x v="1"/>
      <x v="57"/>
      <x v="2"/>
      <x v="236"/>
      <x v="2234"/>
      <x v="2329"/>
      <x v="14"/>
    </i>
    <i>
      <x v="270"/>
      <x v="270"/>
      <x/>
      <x v="1"/>
      <x v="2"/>
      <x v="387"/>
      <x v="2"/>
      <x v="57"/>
      <x/>
      <x v="387"/>
      <x v="2298"/>
      <x v="2377"/>
      <x v="2"/>
    </i>
    <i>
      <x v="271"/>
      <x v="271"/>
      <x/>
      <x v="1"/>
      <x v="2"/>
      <x v="388"/>
      <x v="2"/>
      <x v="57"/>
      <x v="1"/>
      <x v="388"/>
      <x v="1616"/>
      <x v="2377"/>
      <x v="2"/>
    </i>
    <i>
      <x v="272"/>
      <x v="272"/>
      <x/>
      <x v="1"/>
      <x v="2"/>
      <x v="389"/>
      <x v="2"/>
      <x v="57"/>
      <x v="2"/>
      <x v="389"/>
      <x v="2298"/>
      <x v="2378"/>
      <x v="2"/>
    </i>
    <i>
      <x v="273"/>
      <x v="273"/>
      <x/>
      <x v="1"/>
      <x v="2"/>
      <x v="390"/>
      <x v="2"/>
      <x v="59"/>
      <x/>
      <x v="390"/>
      <x v="542"/>
      <x v="1257"/>
      <x v="2"/>
    </i>
    <i>
      <x v="274"/>
      <x v="274"/>
      <x/>
      <x v="1"/>
      <x v="2"/>
      <x v="391"/>
      <x v="2"/>
      <x v="59"/>
      <x v="1"/>
      <x v="391"/>
      <x v="548"/>
      <x v="1257"/>
      <x v="2"/>
    </i>
    <i>
      <x v="275"/>
      <x v="275"/>
      <x/>
      <x v="1"/>
      <x v="2"/>
      <x v="392"/>
      <x v="2"/>
      <x v="59"/>
      <x v="2"/>
      <x v="392"/>
      <x v="542"/>
      <x v="1258"/>
      <x v="2"/>
    </i>
    <i r="11">
      <x v="2379"/>
      <x v="2"/>
    </i>
    <i>
      <x v="276"/>
      <x v="276"/>
      <x/>
      <x v="1"/>
      <x v="2"/>
      <x v="384"/>
      <x v="2"/>
      <x v="55"/>
      <x/>
      <x v="384"/>
      <x v="544"/>
      <x v="1265"/>
      <x v="2"/>
    </i>
    <i>
      <x v="277"/>
      <x v="277"/>
      <x/>
      <x v="1"/>
      <x v="2"/>
      <x v="385"/>
      <x v="2"/>
      <x v="55"/>
      <x v="1"/>
      <x v="385"/>
      <x v="548"/>
      <x v="1265"/>
      <x v="2"/>
    </i>
    <i>
      <x v="278"/>
      <x v="278"/>
      <x/>
      <x v="1"/>
      <x v="2"/>
      <x v="386"/>
      <x v="2"/>
      <x v="55"/>
      <x v="2"/>
      <x v="386"/>
      <x v="544"/>
      <x v="2376"/>
      <x v="2"/>
    </i>
    <i>
      <x v="279"/>
      <x v="279"/>
      <x/>
      <x v="1"/>
      <x v="2"/>
      <x v="375"/>
      <x v="2"/>
      <x v="52"/>
      <x/>
      <x v="375"/>
      <x v="492"/>
      <x v="1267"/>
      <x v="2"/>
    </i>
    <i>
      <x v="280"/>
      <x v="280"/>
      <x/>
      <x v="1"/>
      <x v="2"/>
      <x v="376"/>
      <x v="2"/>
      <x v="52"/>
      <x v="1"/>
      <x v="376"/>
      <x v="495"/>
      <x v="1267"/>
      <x v="2"/>
    </i>
    <i>
      <x v="281"/>
      <x v="281"/>
      <x/>
      <x v="1"/>
      <x v="2"/>
      <x v="377"/>
      <x v="2"/>
      <x v="52"/>
      <x v="2"/>
      <x v="377"/>
      <x v="492"/>
      <x v="1269"/>
      <x v="2"/>
    </i>
    <i r="11">
      <x v="2374"/>
      <x v="2"/>
    </i>
    <i>
      <x v="282"/>
      <x v="282"/>
      <x/>
      <x v="1"/>
      <x v="2"/>
      <x v="381"/>
      <x v="2"/>
      <x v="54"/>
      <x/>
      <x v="381"/>
      <x v="435"/>
      <x v="1272"/>
      <x v="2"/>
    </i>
    <i>
      <x v="283"/>
      <x v="283"/>
      <x/>
      <x v="1"/>
      <x v="2"/>
      <x v="382"/>
      <x v="2"/>
      <x v="54"/>
      <x v="1"/>
      <x v="382"/>
      <x v="457"/>
      <x v="1272"/>
      <x v="2"/>
    </i>
    <i>
      <x v="284"/>
      <x v="284"/>
      <x/>
      <x v="1"/>
      <x v="2"/>
      <x v="383"/>
      <x v="2"/>
      <x v="54"/>
      <x v="2"/>
      <x v="383"/>
      <x v="435"/>
      <x v="1273"/>
      <x v="2"/>
    </i>
    <i>
      <x v="285"/>
      <x v="285"/>
      <x/>
      <x v="1"/>
      <x v="2"/>
      <x v="369"/>
      <x v="2"/>
      <x v="50"/>
      <x/>
      <x v="369"/>
      <x v="466"/>
      <x v="1276"/>
      <x v="2"/>
    </i>
    <i>
      <x v="286"/>
      <x v="286"/>
      <x/>
      <x v="1"/>
      <x v="2"/>
      <x v="370"/>
      <x v="2"/>
      <x v="50"/>
      <x v="1"/>
      <x v="370"/>
      <x v="475"/>
      <x v="1276"/>
      <x v="2"/>
    </i>
    <i>
      <x v="287"/>
      <x v="287"/>
      <x/>
      <x v="1"/>
      <x v="2"/>
      <x v="371"/>
      <x v="2"/>
      <x v="50"/>
      <x v="2"/>
      <x v="371"/>
      <x v="466"/>
      <x v="1278"/>
      <x v="2"/>
    </i>
    <i>
      <x v="288"/>
      <x v="288"/>
      <x/>
      <x v="1"/>
      <x v="2"/>
      <x v="372"/>
      <x v="2"/>
      <x v="51"/>
      <x/>
      <x v="372"/>
      <x v="482"/>
      <x v="1280"/>
      <x v="2"/>
    </i>
    <i>
      <x v="289"/>
      <x v="289"/>
      <x/>
      <x v="1"/>
      <x v="2"/>
      <x v="373"/>
      <x v="2"/>
      <x v="51"/>
      <x v="1"/>
      <x v="373"/>
      <x v="502"/>
      <x v="1280"/>
      <x v="2"/>
    </i>
    <i>
      <x v="290"/>
      <x v="290"/>
      <x/>
      <x v="1"/>
      <x v="2"/>
      <x v="374"/>
      <x v="2"/>
      <x v="51"/>
      <x v="2"/>
      <x v="374"/>
      <x v="482"/>
      <x v="1284"/>
      <x v="2"/>
    </i>
    <i>
      <x v="291"/>
      <x v="291"/>
      <x/>
      <x v="1"/>
      <x v="2"/>
      <x v="378"/>
      <x v="2"/>
      <x v="53"/>
      <x/>
      <x v="378"/>
      <x v="2297"/>
      <x v="1280"/>
      <x v="2"/>
    </i>
    <i>
      <x v="292"/>
      <x v="292"/>
      <x/>
      <x v="1"/>
      <x v="2"/>
      <x v="379"/>
      <x v="2"/>
      <x v="53"/>
      <x v="1"/>
      <x v="379"/>
      <x v="424"/>
      <x v="1280"/>
      <x v="2"/>
    </i>
    <i>
      <x v="293"/>
      <x v="293"/>
      <x/>
      <x v="1"/>
      <x v="2"/>
      <x v="380"/>
      <x v="2"/>
      <x v="53"/>
      <x v="2"/>
      <x v="380"/>
      <x v="2297"/>
      <x v="2375"/>
      <x v="2"/>
    </i>
    <i>
      <x v="294"/>
      <x v="294"/>
      <x/>
      <x v="1"/>
      <x v="2"/>
      <x v="396"/>
      <x v="2"/>
      <x v="61"/>
      <x/>
      <x v="396"/>
      <x v="2299"/>
      <x v="2380"/>
      <x v="2"/>
    </i>
    <i>
      <x v="295"/>
      <x v="295"/>
      <x/>
      <x v="1"/>
      <x v="2"/>
      <x v="397"/>
      <x v="2"/>
      <x v="61"/>
      <x v="1"/>
      <x v="397"/>
      <x v="2300"/>
      <x v="2380"/>
      <x v="2"/>
    </i>
    <i>
      <x v="296"/>
      <x v="296"/>
      <x/>
      <x v="1"/>
      <x v="2"/>
      <x v="398"/>
      <x v="2"/>
      <x v="61"/>
      <x v="2"/>
      <x v="398"/>
      <x v="2299"/>
      <x v="2381"/>
      <x v="2"/>
    </i>
    <i>
      <x v="297"/>
      <x v="297"/>
      <x/>
      <x v="1"/>
      <x v="2"/>
      <x v="399"/>
      <x v="2"/>
      <x v="63"/>
      <x/>
      <x v="399"/>
      <x v="225"/>
      <x v="1294"/>
      <x v="2"/>
    </i>
    <i>
      <x v="298"/>
      <x v="298"/>
      <x/>
      <x v="1"/>
      <x v="2"/>
      <x v="400"/>
      <x v="2"/>
      <x v="63"/>
      <x v="1"/>
      <x v="400"/>
      <x v="229"/>
      <x v="1294"/>
      <x v="2"/>
    </i>
    <i>
      <x v="299"/>
      <x v="299"/>
      <x/>
      <x v="1"/>
      <x v="2"/>
      <x v="401"/>
      <x v="2"/>
      <x v="63"/>
      <x v="2"/>
      <x v="401"/>
      <x v="225"/>
      <x v="1297"/>
      <x v="2"/>
    </i>
    <i>
      <x v="300"/>
      <x v="300"/>
      <x/>
      <x v="1"/>
      <x v="2"/>
      <x v="402"/>
      <x v="2"/>
      <x v="64"/>
      <x/>
      <x v="402"/>
      <x v="235"/>
      <x v="1286"/>
      <x v="2"/>
    </i>
    <i>
      <x v="301"/>
      <x v="301"/>
      <x/>
      <x v="1"/>
      <x v="2"/>
      <x v="403"/>
      <x v="2"/>
      <x v="64"/>
      <x v="1"/>
      <x v="403"/>
      <x v="246"/>
      <x v="1286"/>
      <x v="2"/>
    </i>
    <i>
      <x v="302"/>
      <x v="302"/>
      <x/>
      <x v="1"/>
      <x v="2"/>
      <x v="404"/>
      <x v="2"/>
      <x v="64"/>
      <x v="2"/>
      <x v="404"/>
      <x v="235"/>
      <x v="2382"/>
      <x v="2"/>
    </i>
    <i>
      <x v="303"/>
      <x v="303"/>
      <x/>
      <x v="1"/>
      <x v="2"/>
      <x v="393"/>
      <x v="2"/>
      <x v="60"/>
      <x/>
      <x v="393"/>
      <x v="259"/>
      <x v="1289"/>
      <x v="2"/>
    </i>
    <i>
      <x v="304"/>
      <x v="304"/>
      <x/>
      <x v="1"/>
      <x v="2"/>
      <x v="394"/>
      <x v="2"/>
      <x v="60"/>
      <x v="1"/>
      <x v="394"/>
      <x v="266"/>
      <x v="1289"/>
      <x v="2"/>
    </i>
    <i>
      <x v="305"/>
      <x v="305"/>
      <x/>
      <x v="1"/>
      <x v="2"/>
      <x v="395"/>
      <x v="2"/>
      <x v="60"/>
      <x v="2"/>
      <x v="395"/>
      <x v="259"/>
      <x v="1290"/>
      <x v="2"/>
    </i>
    <i>
      <x v="306"/>
      <x v="306"/>
      <x/>
      <x v="1"/>
      <x v="2"/>
      <x v="354"/>
      <x v="2"/>
      <x v="43"/>
      <x/>
      <x v="354"/>
      <x v="307"/>
      <x v="1260"/>
      <x v="2"/>
    </i>
    <i>
      <x v="307"/>
      <x v="307"/>
      <x/>
      <x v="1"/>
      <x v="2"/>
      <x v="355"/>
      <x v="2"/>
      <x v="43"/>
      <x v="1"/>
      <x v="355"/>
      <x v="309"/>
      <x v="1260"/>
      <x v="2"/>
    </i>
    <i>
      <x v="308"/>
      <x v="308"/>
      <x/>
      <x v="1"/>
      <x v="2"/>
      <x v="356"/>
      <x v="2"/>
      <x v="43"/>
      <x v="2"/>
      <x v="356"/>
      <x v="307"/>
      <x v="2369"/>
      <x v="2"/>
    </i>
    <i>
      <x v="309"/>
      <x v="309"/>
      <x/>
      <x v="1"/>
      <x v="2"/>
      <x v="351"/>
      <x v="2"/>
      <x v="42"/>
      <x/>
      <x v="351"/>
      <x v="321"/>
      <x v="1244"/>
      <x v="2"/>
    </i>
    <i>
      <x v="310"/>
      <x v="310"/>
      <x/>
      <x v="1"/>
      <x v="2"/>
      <x v="352"/>
      <x v="2"/>
      <x v="42"/>
      <x v="1"/>
      <x v="352"/>
      <x v="325"/>
      <x v="1244"/>
      <x v="2"/>
    </i>
    <i>
      <x v="311"/>
      <x v="311"/>
      <x/>
      <x v="1"/>
      <x v="2"/>
      <x v="353"/>
      <x v="2"/>
      <x v="42"/>
      <x v="2"/>
      <x v="353"/>
      <x v="321"/>
      <x v="1247"/>
      <x v="2"/>
    </i>
    <i>
      <x v="312"/>
      <x v="312"/>
      <x/>
      <x v="1"/>
      <x v="2"/>
      <x v="363"/>
      <x v="2"/>
      <x v="48"/>
      <x/>
      <x v="363"/>
      <x v="356"/>
      <x v="1250"/>
      <x v="2"/>
    </i>
    <i>
      <x v="313"/>
      <x v="313"/>
      <x/>
      <x v="1"/>
      <x v="2"/>
      <x v="364"/>
      <x v="2"/>
      <x v="48"/>
      <x v="1"/>
      <x v="364"/>
      <x v="361"/>
      <x v="1250"/>
      <x v="2"/>
    </i>
    <i>
      <x v="314"/>
      <x v="314"/>
      <x/>
      <x v="1"/>
      <x v="2"/>
      <x v="365"/>
      <x v="2"/>
      <x v="48"/>
      <x v="2"/>
      <x v="365"/>
      <x v="356"/>
      <x v="1252"/>
      <x v="2"/>
    </i>
    <i>
      <x v="315"/>
      <x v="315"/>
      <x/>
      <x v="1"/>
      <x v="2"/>
      <x v="357"/>
      <x v="2"/>
      <x v="46"/>
      <x/>
      <x v="357"/>
      <x v="2294"/>
      <x v="2370"/>
      <x v="2"/>
    </i>
    <i>
      <x v="316"/>
      <x v="316"/>
      <x/>
      <x v="1"/>
      <x v="2"/>
      <x v="358"/>
      <x v="2"/>
      <x v="46"/>
      <x v="1"/>
      <x v="358"/>
      <x v="2295"/>
      <x v="2370"/>
      <x v="2"/>
    </i>
    <i>
      <x v="317"/>
      <x v="317"/>
      <x/>
      <x v="1"/>
      <x v="2"/>
      <x v="359"/>
      <x v="2"/>
      <x v="46"/>
      <x v="2"/>
      <x v="359"/>
      <x v="2294"/>
      <x v="2371"/>
      <x v="2"/>
    </i>
    <i>
      <x v="318"/>
      <x v="318"/>
      <x/>
      <x v="1"/>
      <x v="2"/>
      <x v="360"/>
      <x v="2"/>
      <x v="47"/>
      <x/>
      <x v="360"/>
      <x v="372"/>
      <x v="1241"/>
      <x v="2"/>
    </i>
    <i>
      <x v="319"/>
      <x v="319"/>
      <x/>
      <x v="1"/>
      <x v="2"/>
      <x v="361"/>
      <x v="2"/>
      <x v="47"/>
      <x v="1"/>
      <x v="361"/>
      <x v="373"/>
      <x v="1241"/>
      <x v="2"/>
    </i>
    <i>
      <x v="320"/>
      <x v="320"/>
      <x/>
      <x v="1"/>
      <x v="2"/>
      <x v="362"/>
      <x v="2"/>
      <x v="47"/>
      <x v="2"/>
      <x v="362"/>
      <x v="372"/>
      <x v="2372"/>
      <x v="2"/>
    </i>
    <i>
      <x v="321"/>
      <x v="321"/>
      <x/>
      <x v="1"/>
      <x v="2"/>
      <x v="366"/>
      <x v="2"/>
      <x v="49"/>
      <x/>
      <x v="366"/>
      <x v="2296"/>
      <x v="1239"/>
      <x v="2"/>
    </i>
    <i>
      <x v="322"/>
      <x v="322"/>
      <x/>
      <x v="1"/>
      <x v="2"/>
      <x v="367"/>
      <x v="2"/>
      <x v="49"/>
      <x v="1"/>
      <x v="367"/>
      <x v="364"/>
      <x v="1239"/>
      <x v="2"/>
    </i>
    <i>
      <x v="323"/>
      <x v="323"/>
      <x/>
      <x v="1"/>
      <x v="2"/>
      <x v="368"/>
      <x v="2"/>
      <x v="49"/>
      <x v="2"/>
      <x v="368"/>
      <x v="2296"/>
      <x v="2373"/>
      <x v="2"/>
    </i>
    <i>
      <x v="324"/>
      <x v="324"/>
      <x/>
      <x v="1"/>
      <x v="2"/>
      <x v="312"/>
      <x v="2"/>
      <x v="26"/>
      <x/>
      <x v="312"/>
      <x v="443"/>
      <x v="1235"/>
      <x v="2"/>
    </i>
    <i>
      <x v="325"/>
      <x v="325"/>
      <x/>
      <x v="1"/>
      <x v="2"/>
      <x v="313"/>
      <x v="2"/>
      <x v="26"/>
      <x v="1"/>
      <x v="313"/>
      <x v="463"/>
      <x v="1235"/>
      <x v="2"/>
    </i>
    <i>
      <x v="326"/>
      <x v="326"/>
      <x/>
      <x v="1"/>
      <x v="2"/>
      <x v="314"/>
      <x v="2"/>
      <x v="26"/>
      <x v="2"/>
      <x v="314"/>
      <x v="443"/>
      <x v="1237"/>
      <x v="2"/>
    </i>
    <i>
      <x v="327"/>
      <x v="327"/>
      <x/>
      <x v="1"/>
      <x v="2"/>
      <x v="309"/>
      <x v="2"/>
      <x v="25"/>
      <x/>
      <x v="309"/>
      <x v="438"/>
      <x v="1231"/>
      <x v="2"/>
    </i>
    <i>
      <x v="328"/>
      <x v="328"/>
      <x/>
      <x v="1"/>
      <x v="2"/>
      <x v="310"/>
      <x v="2"/>
      <x v="25"/>
      <x v="1"/>
      <x v="310"/>
      <x v="460"/>
      <x v="1231"/>
      <x v="2"/>
    </i>
    <i>
      <x v="329"/>
      <x v="329"/>
      <x/>
      <x v="1"/>
      <x v="2"/>
      <x v="311"/>
      <x v="2"/>
      <x v="25"/>
      <x v="2"/>
      <x v="311"/>
      <x v="438"/>
      <x v="1233"/>
      <x v="2"/>
    </i>
    <i>
      <x v="330"/>
      <x v="330"/>
      <x/>
      <x v="1"/>
      <x v="2"/>
      <x v="318"/>
      <x v="2"/>
      <x v="29"/>
      <x/>
      <x v="318"/>
      <x v="404"/>
      <x v="1228"/>
      <x v="2"/>
    </i>
    <i>
      <x v="331"/>
      <x v="331"/>
      <x/>
      <x v="1"/>
      <x v="2"/>
      <x v="319"/>
      <x v="2"/>
      <x v="29"/>
      <x v="1"/>
      <x v="319"/>
      <x v="2278"/>
      <x v="1228"/>
      <x v="2"/>
    </i>
    <i>
      <x v="332"/>
      <x v="332"/>
      <x/>
      <x v="1"/>
      <x v="2"/>
      <x v="320"/>
      <x v="2"/>
      <x v="29"/>
      <x v="2"/>
      <x v="320"/>
      <x v="404"/>
      <x v="2361"/>
      <x v="2"/>
    </i>
    <i>
      <x v="333"/>
      <x v="333"/>
      <x/>
      <x v="1"/>
      <x v="2"/>
      <x v="315"/>
      <x v="2"/>
      <x v="27"/>
      <x/>
      <x v="315"/>
      <x v="2277"/>
      <x v="1220"/>
      <x v="2"/>
    </i>
    <i>
      <x v="334"/>
      <x v="334"/>
      <x/>
      <x v="1"/>
      <x v="2"/>
      <x v="316"/>
      <x v="2"/>
      <x v="27"/>
      <x v="1"/>
      <x v="316"/>
      <x v="503"/>
      <x v="1220"/>
      <x v="2"/>
    </i>
    <i>
      <x v="335"/>
      <x v="335"/>
      <x/>
      <x v="1"/>
      <x v="2"/>
      <x v="317"/>
      <x v="2"/>
      <x v="27"/>
      <x v="2"/>
      <x v="317"/>
      <x v="2277"/>
      <x v="2360"/>
      <x v="2"/>
    </i>
    <i>
      <x v="336"/>
      <x v="336"/>
      <x/>
      <x v="1"/>
      <x v="2"/>
      <x v="330"/>
      <x v="2"/>
      <x v="33"/>
      <x/>
      <x v="330"/>
      <x v="2280"/>
      <x v="2363"/>
      <x v="2"/>
    </i>
    <i>
      <x v="337"/>
      <x v="337"/>
      <x/>
      <x v="1"/>
      <x v="2"/>
      <x v="331"/>
      <x v="2"/>
      <x v="33"/>
      <x v="1"/>
      <x v="331"/>
      <x v="2281"/>
      <x v="2363"/>
      <x v="2"/>
    </i>
    <i>
      <x v="338"/>
      <x v="338"/>
      <x/>
      <x v="1"/>
      <x v="2"/>
      <x v="332"/>
      <x v="2"/>
      <x v="33"/>
      <x v="2"/>
      <x v="332"/>
      <x v="2280"/>
      <x v="2364"/>
      <x v="2"/>
    </i>
    <i>
      <x v="339"/>
      <x v="339"/>
      <x/>
      <x v="1"/>
      <x v="2"/>
      <x v="324"/>
      <x v="2"/>
      <x v="31"/>
      <x/>
      <x v="324"/>
      <x v="539"/>
      <x v="2362"/>
      <x v="3"/>
    </i>
    <i>
      <x v="340"/>
      <x v="340"/>
      <x/>
      <x v="1"/>
      <x v="2"/>
      <x v="325"/>
      <x v="2"/>
      <x v="31"/>
      <x v="1"/>
      <x v="325"/>
      <x v="2279"/>
      <x v="2362"/>
      <x v="3"/>
    </i>
    <i>
      <x v="341"/>
      <x v="341"/>
      <x/>
      <x v="1"/>
      <x v="2"/>
      <x v="326"/>
      <x v="2"/>
      <x v="31"/>
      <x v="2"/>
      <x v="326"/>
      <x v="539"/>
      <x v="1226"/>
      <x v="3"/>
    </i>
    <i>
      <x v="342"/>
      <x v="342"/>
      <x/>
      <x v="1"/>
      <x v="2"/>
      <x v="327"/>
      <x v="2"/>
      <x v="32"/>
      <x/>
      <x v="327"/>
      <x v="537"/>
      <x v="1212"/>
      <x v="3"/>
    </i>
    <i>
      <x v="343"/>
      <x v="343"/>
      <x/>
      <x v="1"/>
      <x v="2"/>
      <x v="328"/>
      <x v="2"/>
      <x v="32"/>
      <x v="1"/>
      <x v="328"/>
      <x v="538"/>
      <x v="1212"/>
      <x v="3"/>
    </i>
    <i>
      <x v="344"/>
      <x v="344"/>
      <x/>
      <x v="1"/>
      <x v="2"/>
      <x v="329"/>
      <x v="2"/>
      <x v="32"/>
      <x v="2"/>
      <x v="329"/>
      <x v="537"/>
      <x v="1218"/>
      <x v="3"/>
    </i>
    <i>
      <x v="345"/>
      <x v="345"/>
      <x/>
      <x v="1"/>
      <x v="2"/>
      <x v="321"/>
      <x v="2"/>
      <x v="30"/>
      <x/>
      <x v="321"/>
      <x v="531"/>
      <x v="1211"/>
      <x v="3"/>
    </i>
    <i>
      <x v="346"/>
      <x v="346"/>
      <x/>
      <x v="1"/>
      <x v="2"/>
      <x v="322"/>
      <x v="2"/>
      <x v="30"/>
      <x v="1"/>
      <x v="322"/>
      <x v="536"/>
      <x v="1211"/>
      <x v="3"/>
    </i>
    <i>
      <x v="347"/>
      <x v="347"/>
      <x/>
      <x v="1"/>
      <x v="2"/>
      <x v="323"/>
      <x v="2"/>
      <x v="30"/>
      <x v="2"/>
      <x v="323"/>
      <x v="531"/>
      <x v="1213"/>
      <x v="3"/>
    </i>
    <i>
      <x v="348"/>
      <x v="348"/>
      <x/>
      <x v="1"/>
      <x v="2"/>
      <x v="333"/>
      <x v="2"/>
      <x v="34"/>
      <x/>
      <x v="333"/>
      <x v="2282"/>
      <x v="2365"/>
      <x v="3"/>
    </i>
    <i>
      <x v="349"/>
      <x v="349"/>
      <x/>
      <x v="1"/>
      <x v="2"/>
      <x v="334"/>
      <x v="2"/>
      <x v="34"/>
      <x v="1"/>
      <x v="334"/>
      <x v="2283"/>
      <x v="2365"/>
      <x v="3"/>
    </i>
    <i>
      <x v="350"/>
      <x v="350"/>
      <x/>
      <x v="1"/>
      <x v="2"/>
      <x v="335"/>
      <x v="2"/>
      <x v="34"/>
      <x v="2"/>
      <x v="335"/>
      <x v="2282"/>
      <x v="2366"/>
      <x v="3"/>
    </i>
    <i>
      <x v="351"/>
      <x v="351"/>
      <x/>
      <x v="1"/>
      <x v="2"/>
      <x v="306"/>
      <x v="2"/>
      <x v="22"/>
      <x/>
      <x v="306"/>
      <x v="2275"/>
      <x v="1193"/>
      <x v="3"/>
    </i>
    <i>
      <x v="352"/>
      <x v="352"/>
      <x/>
      <x v="1"/>
      <x v="2"/>
      <x v="307"/>
      <x v="2"/>
      <x v="22"/>
      <x v="1"/>
      <x v="307"/>
      <x v="2276"/>
      <x v="1193"/>
      <x v="3"/>
    </i>
    <i>
      <x v="353"/>
      <x v="353"/>
      <x/>
      <x v="1"/>
      <x v="2"/>
      <x v="308"/>
      <x v="2"/>
      <x v="22"/>
      <x v="2"/>
      <x v="308"/>
      <x v="2275"/>
      <x v="1195"/>
      <x v="3"/>
    </i>
    <i>
      <x v="354"/>
      <x v="354"/>
      <x/>
      <x v="1"/>
      <x v="2"/>
      <x v="273"/>
      <x v="2"/>
      <x v="3"/>
      <x/>
      <x v="273"/>
      <x v="2257"/>
      <x v="2343"/>
      <x v="3"/>
    </i>
    <i>
      <x v="355"/>
      <x v="355"/>
      <x/>
      <x v="1"/>
      <x v="2"/>
      <x v="274"/>
      <x v="2"/>
      <x v="3"/>
      <x v="1"/>
      <x v="274"/>
      <x v="2256"/>
      <x v="2343"/>
      <x v="3"/>
    </i>
    <i>
      <x v="356"/>
      <x v="356"/>
      <x/>
      <x v="1"/>
      <x v="2"/>
      <x v="275"/>
      <x v="2"/>
      <x v="3"/>
      <x v="2"/>
      <x v="275"/>
      <x v="2257"/>
      <x v="2344"/>
      <x v="3"/>
    </i>
    <i>
      <x v="357"/>
      <x v="357"/>
      <x/>
      <x v="1"/>
      <x v="2"/>
      <x v="270"/>
      <x v="2"/>
      <x/>
      <x/>
      <x v="270"/>
      <x v="2255"/>
      <x v="1188"/>
      <x v="3"/>
    </i>
    <i>
      <x v="358"/>
      <x v="358"/>
      <x/>
      <x v="1"/>
      <x v="2"/>
      <x v="271"/>
      <x v="2"/>
      <x/>
      <x v="1"/>
      <x v="271"/>
      <x v="2256"/>
      <x v="1188"/>
      <x v="3"/>
    </i>
    <i>
      <x v="359"/>
      <x v="359"/>
      <x/>
      <x v="1"/>
      <x v="2"/>
      <x v="272"/>
      <x v="2"/>
      <x/>
      <x v="2"/>
      <x v="272"/>
      <x v="2255"/>
      <x v="1190"/>
      <x v="3"/>
    </i>
    <i>
      <x v="360"/>
      <x v="360"/>
      <x/>
      <x v="1"/>
      <x v="2"/>
      <x v="276"/>
      <x v="2"/>
      <x v="4"/>
      <x/>
      <x v="276"/>
      <x v="2258"/>
      <x v="2345"/>
      <x v="3"/>
    </i>
    <i>
      <x v="361"/>
      <x v="361"/>
      <x/>
      <x v="1"/>
      <x v="2"/>
      <x v="277"/>
      <x v="2"/>
      <x v="4"/>
      <x v="1"/>
      <x v="277"/>
      <x v="2259"/>
      <x v="2345"/>
      <x v="3"/>
    </i>
    <i>
      <x v="362"/>
      <x v="362"/>
      <x/>
      <x v="1"/>
      <x v="2"/>
      <x v="278"/>
      <x v="2"/>
      <x v="4"/>
      <x v="2"/>
      <x v="278"/>
      <x v="2258"/>
      <x v="2346"/>
      <x v="3"/>
    </i>
    <i>
      <x v="363"/>
      <x v="363"/>
      <x/>
      <x v="1"/>
      <x v="2"/>
      <x v="282"/>
      <x v="2"/>
      <x v="9"/>
      <x/>
      <x v="282"/>
      <x v="2262"/>
      <x v="1162"/>
      <x v="3"/>
    </i>
    <i>
      <x v="364"/>
      <x v="364"/>
      <x/>
      <x v="1"/>
      <x v="2"/>
      <x v="283"/>
      <x v="2"/>
      <x v="9"/>
      <x v="1"/>
      <x v="283"/>
      <x v="2263"/>
      <x v="1162"/>
      <x v="3"/>
    </i>
    <i>
      <x v="365"/>
      <x v="365"/>
      <x/>
      <x v="1"/>
      <x v="2"/>
      <x v="284"/>
      <x v="2"/>
      <x v="9"/>
      <x v="2"/>
      <x v="284"/>
      <x v="2262"/>
      <x v="1163"/>
      <x v="3"/>
    </i>
    <i>
      <x v="366"/>
      <x v="366"/>
      <x/>
      <x v="1"/>
      <x v="2"/>
      <x v="279"/>
      <x v="2"/>
      <x v="5"/>
      <x/>
      <x v="279"/>
      <x v="2260"/>
      <x v="1168"/>
      <x v="3"/>
    </i>
    <i>
      <x v="367"/>
      <x v="367"/>
      <x/>
      <x v="1"/>
      <x v="2"/>
      <x v="280"/>
      <x v="2"/>
      <x v="5"/>
      <x v="1"/>
      <x v="280"/>
      <x v="2261"/>
      <x v="1168"/>
      <x v="3"/>
    </i>
    <i>
      <x v="368"/>
      <x v="368"/>
      <x/>
      <x v="1"/>
      <x v="2"/>
      <x v="281"/>
      <x v="2"/>
      <x v="5"/>
      <x v="2"/>
      <x v="281"/>
      <x v="2260"/>
      <x v="2347"/>
      <x v="3"/>
    </i>
    <i>
      <x v="369"/>
      <x v="369"/>
      <x/>
      <x v="1"/>
      <x v="2"/>
      <x v="291"/>
      <x v="2"/>
      <x v="13"/>
      <x/>
      <x v="291"/>
      <x v="2266"/>
      <x v="2351"/>
      <x v="3"/>
    </i>
    <i>
      <x v="370"/>
      <x v="370"/>
      <x/>
      <x v="1"/>
      <x v="2"/>
      <x v="292"/>
      <x v="2"/>
      <x v="13"/>
      <x v="1"/>
      <x v="292"/>
      <x v="2264"/>
      <x v="2351"/>
      <x v="3"/>
    </i>
    <i>
      <x v="371"/>
      <x v="371"/>
      <x/>
      <x v="1"/>
      <x v="2"/>
      <x v="293"/>
      <x v="2"/>
      <x v="13"/>
      <x v="2"/>
      <x v="293"/>
      <x v="2266"/>
      <x v="2352"/>
      <x v="3"/>
    </i>
    <i>
      <x v="372"/>
      <x v="372"/>
      <x/>
      <x v="1"/>
      <x v="2"/>
      <x v="288"/>
      <x v="2"/>
      <x v="11"/>
      <x/>
      <x v="288"/>
      <x v="577"/>
      <x v="1183"/>
      <x v="3"/>
    </i>
    <i>
      <x v="373"/>
      <x v="373"/>
      <x/>
      <x v="1"/>
      <x v="2"/>
      <x v="289"/>
      <x v="2"/>
      <x v="11"/>
      <x v="1"/>
      <x v="289"/>
      <x v="2265"/>
      <x v="1183"/>
      <x v="3"/>
    </i>
    <i>
      <x v="374"/>
      <x v="374"/>
      <x/>
      <x v="1"/>
      <x v="2"/>
      <x v="290"/>
      <x v="2"/>
      <x v="11"/>
      <x v="2"/>
      <x v="290"/>
      <x v="577"/>
      <x v="2350"/>
      <x v="3"/>
    </i>
    <i>
      <x v="375"/>
      <x v="375"/>
      <x/>
      <x v="1"/>
      <x v="2"/>
      <x v="285"/>
      <x v="2"/>
      <x v="10"/>
      <x/>
      <x v="285"/>
      <x v="2264"/>
      <x v="2348"/>
      <x v="4"/>
    </i>
    <i>
      <x v="376"/>
      <x v="376"/>
      <x/>
      <x v="1"/>
      <x v="2"/>
      <x v="286"/>
      <x v="2"/>
      <x v="10"/>
      <x v="1"/>
      <x v="286"/>
      <x v="1566"/>
      <x v="2348"/>
      <x v="4"/>
    </i>
    <i>
      <x v="377"/>
      <x v="377"/>
      <x/>
      <x v="1"/>
      <x v="2"/>
      <x v="287"/>
      <x v="2"/>
      <x v="10"/>
      <x v="2"/>
      <x v="287"/>
      <x v="2264"/>
      <x v="2349"/>
      <x v="4"/>
    </i>
    <i>
      <x v="378"/>
      <x v="378"/>
      <x/>
      <x v="1"/>
      <x v="2"/>
      <x v="294"/>
      <x v="2"/>
      <x v="14"/>
      <x/>
      <x v="294"/>
      <x v="2267"/>
      <x v="1173"/>
      <x v="4"/>
    </i>
    <i>
      <x v="379"/>
      <x v="379"/>
      <x/>
      <x v="1"/>
      <x v="2"/>
      <x v="295"/>
      <x v="2"/>
      <x v="14"/>
      <x v="1"/>
      <x v="295"/>
      <x v="2268"/>
      <x v="1173"/>
      <x v="4"/>
    </i>
    <i>
      <x v="380"/>
      <x v="380"/>
      <x/>
      <x v="1"/>
      <x v="2"/>
      <x v="296"/>
      <x v="2"/>
      <x v="14"/>
      <x v="2"/>
      <x v="296"/>
      <x v="2267"/>
      <x v="2353"/>
      <x v="4"/>
    </i>
    <i>
      <x v="381"/>
      <x v="381"/>
      <x/>
      <x v="1"/>
      <x v="2"/>
      <x v="303"/>
      <x v="2"/>
      <x v="19"/>
      <x/>
      <x v="303"/>
      <x v="2273"/>
      <x v="2358"/>
      <x v="4"/>
    </i>
    <i>
      <x v="382"/>
      <x v="382"/>
      <x/>
      <x v="1"/>
      <x v="2"/>
      <x v="304"/>
      <x v="2"/>
      <x v="19"/>
      <x v="1"/>
      <x v="304"/>
      <x v="2274"/>
      <x v="2358"/>
      <x v="4"/>
    </i>
    <i>
      <x v="383"/>
      <x v="383"/>
      <x/>
      <x v="1"/>
      <x v="2"/>
      <x v="305"/>
      <x v="2"/>
      <x v="19"/>
      <x v="2"/>
      <x v="305"/>
      <x v="2273"/>
      <x v="2359"/>
      <x v="4"/>
    </i>
    <i>
      <x v="384"/>
      <x v="384"/>
      <x/>
      <x v="1"/>
      <x v="2"/>
      <x v="297"/>
      <x v="2"/>
      <x v="15"/>
      <x/>
      <x v="297"/>
      <x v="2269"/>
      <x v="2354"/>
      <x v="4"/>
    </i>
    <i>
      <x v="385"/>
      <x v="385"/>
      <x/>
      <x v="1"/>
      <x v="2"/>
      <x v="298"/>
      <x v="2"/>
      <x v="15"/>
      <x v="1"/>
      <x v="298"/>
      <x v="2270"/>
      <x v="2354"/>
      <x v="4"/>
    </i>
    <i>
      <x v="386"/>
      <x v="386"/>
      <x/>
      <x v="1"/>
      <x v="2"/>
      <x v="299"/>
      <x v="2"/>
      <x v="15"/>
      <x v="2"/>
      <x v="299"/>
      <x v="2269"/>
      <x v="2355"/>
      <x v="4"/>
    </i>
    <i>
      <x v="387"/>
      <x v="387"/>
      <x/>
      <x v="1"/>
      <x v="2"/>
      <x v="300"/>
      <x v="2"/>
      <x v="16"/>
      <x/>
      <x v="300"/>
      <x v="2271"/>
      <x v="2356"/>
      <x v="4"/>
    </i>
    <i>
      <x v="388"/>
      <x v="388"/>
      <x/>
      <x v="1"/>
      <x v="2"/>
      <x v="301"/>
      <x v="2"/>
      <x v="16"/>
      <x v="1"/>
      <x v="301"/>
      <x v="2272"/>
      <x v="2356"/>
      <x v="4"/>
    </i>
    <i>
      <x v="389"/>
      <x v="389"/>
      <x/>
      <x v="1"/>
      <x v="2"/>
      <x v="302"/>
      <x v="2"/>
      <x v="16"/>
      <x v="2"/>
      <x v="302"/>
      <x v="2271"/>
      <x v="2357"/>
      <x v="4"/>
    </i>
    <i>
      <x v="390"/>
      <x v="390"/>
      <x/>
      <x v="1"/>
      <x v="2"/>
      <x v="342"/>
      <x v="2"/>
      <x v="37"/>
      <x/>
      <x v="342"/>
      <x v="2288"/>
      <x v="1198"/>
      <x v="4"/>
    </i>
    <i>
      <x v="391"/>
      <x v="391"/>
      <x/>
      <x v="1"/>
      <x v="2"/>
      <x v="343"/>
      <x v="2"/>
      <x v="37"/>
      <x v="1"/>
      <x v="343"/>
      <x v="2289"/>
      <x v="1198"/>
      <x v="4"/>
    </i>
    <i>
      <x v="392"/>
      <x v="392"/>
      <x/>
      <x v="1"/>
      <x v="2"/>
      <x v="344"/>
      <x v="2"/>
      <x v="37"/>
      <x v="2"/>
      <x v="344"/>
      <x v="2288"/>
      <x v="1202"/>
      <x v="4"/>
    </i>
    <i>
      <x v="393"/>
      <x v="393"/>
      <x/>
      <x v="1"/>
      <x v="2"/>
      <x v="339"/>
      <x v="2"/>
      <x v="36"/>
      <x/>
      <x v="339"/>
      <x v="2286"/>
      <x v="1627"/>
      <x v="4"/>
    </i>
    <i>
      <x v="394"/>
      <x v="394"/>
      <x/>
      <x v="1"/>
      <x v="2"/>
      <x v="340"/>
      <x v="2"/>
      <x v="36"/>
      <x v="1"/>
      <x v="340"/>
      <x v="2287"/>
      <x v="1627"/>
      <x v="4"/>
    </i>
    <i>
      <x v="395"/>
      <x v="395"/>
      <x/>
      <x v="1"/>
      <x v="2"/>
      <x v="341"/>
      <x v="2"/>
      <x v="36"/>
      <x v="2"/>
      <x v="341"/>
      <x v="2286"/>
      <x v="1215"/>
      <x v="4"/>
    </i>
    <i>
      <x v="396"/>
      <x v="396"/>
      <x/>
      <x v="1"/>
      <x v="2"/>
      <x v="336"/>
      <x v="2"/>
      <x v="35"/>
      <x/>
      <x v="336"/>
      <x v="2284"/>
      <x v="2367"/>
      <x v="4"/>
    </i>
    <i>
      <x v="397"/>
      <x v="397"/>
      <x/>
      <x v="1"/>
      <x v="2"/>
      <x v="337"/>
      <x v="2"/>
      <x v="35"/>
      <x v="1"/>
      <x v="337"/>
      <x v="2285"/>
      <x v="2367"/>
      <x v="4"/>
    </i>
    <i>
      <x v="398"/>
      <x v="398"/>
      <x/>
      <x v="1"/>
      <x v="2"/>
      <x v="338"/>
      <x v="2"/>
      <x v="35"/>
      <x v="2"/>
      <x v="338"/>
      <x v="2284"/>
      <x v="1205"/>
      <x v="4"/>
    </i>
    <i>
      <x v="399"/>
      <x v="399"/>
      <x/>
      <x v="1"/>
      <x v="2"/>
      <x v="345"/>
      <x v="2"/>
      <x v="38"/>
      <x/>
      <x v="345"/>
      <x v="2290"/>
      <x v="1210"/>
      <x v="4"/>
    </i>
    <i>
      <x v="400"/>
      <x v="400"/>
      <x/>
      <x v="1"/>
      <x v="2"/>
      <x v="346"/>
      <x v="2"/>
      <x v="38"/>
      <x v="1"/>
      <x v="346"/>
      <x v="2291"/>
      <x v="1210"/>
      <x v="4"/>
    </i>
    <i>
      <x v="401"/>
      <x v="401"/>
      <x/>
      <x v="1"/>
      <x v="2"/>
      <x v="347"/>
      <x v="2"/>
      <x v="38"/>
      <x v="2"/>
      <x v="347"/>
      <x v="2290"/>
      <x v="1216"/>
      <x v="4"/>
    </i>
    <i>
      <x v="402"/>
      <x v="402"/>
      <x/>
      <x v="1"/>
      <x v="2"/>
      <x v="348"/>
      <x v="2"/>
      <x v="39"/>
      <x/>
      <x v="348"/>
      <x v="2292"/>
      <x v="2368"/>
      <x v="4"/>
    </i>
    <i>
      <x v="403"/>
      <x v="403"/>
      <x/>
      <x v="1"/>
      <x v="2"/>
      <x v="349"/>
      <x v="2"/>
      <x v="39"/>
      <x v="1"/>
      <x v="349"/>
      <x v="2293"/>
      <x v="2368"/>
      <x v="4"/>
    </i>
    <i>
      <x v="404"/>
      <x v="404"/>
      <x/>
      <x v="1"/>
      <x v="2"/>
      <x v="350"/>
      <x v="2"/>
      <x v="39"/>
      <x v="2"/>
      <x v="350"/>
      <x v="2292"/>
      <x v="1634"/>
      <x v="4"/>
    </i>
    <i>
      <x v="405"/>
      <x v="405"/>
      <x/>
      <x v="1"/>
      <x v="3"/>
      <x v="477"/>
      <x v="3"/>
      <x v="42"/>
      <x/>
      <x v="477"/>
      <x v="2301"/>
      <x v="631"/>
      <x v="9"/>
    </i>
    <i>
      <x v="406"/>
      <x v="406"/>
      <x/>
      <x v="1"/>
      <x v="3"/>
      <x v="478"/>
      <x v="3"/>
      <x v="42"/>
      <x v="1"/>
      <x v="478"/>
      <x v="804"/>
      <x v="631"/>
      <x v="9"/>
    </i>
    <i>
      <x v="407"/>
      <x v="407"/>
      <x/>
      <x v="1"/>
      <x v="3"/>
      <x v="479"/>
      <x v="3"/>
      <x v="42"/>
      <x v="2"/>
      <x v="479"/>
      <x v="2301"/>
      <x v="632"/>
      <x v="9"/>
    </i>
    <i>
      <x v="408"/>
      <x v="408"/>
      <x/>
      <x v="1"/>
      <x v="3"/>
      <x v="480"/>
      <x v="3"/>
      <x v="44"/>
      <x/>
      <x v="480"/>
      <x v="2302"/>
      <x v="635"/>
      <x v="9"/>
    </i>
    <i>
      <x v="409"/>
      <x v="409"/>
      <x/>
      <x v="1"/>
      <x v="3"/>
      <x v="481"/>
      <x v="3"/>
      <x v="44"/>
      <x v="1"/>
      <x v="481"/>
      <x v="791"/>
      <x v="635"/>
      <x v="9"/>
    </i>
    <i>
      <x v="410"/>
      <x v="410"/>
      <x/>
      <x v="1"/>
      <x v="3"/>
      <x v="482"/>
      <x v="3"/>
      <x v="44"/>
      <x v="2"/>
      <x v="482"/>
      <x v="2302"/>
      <x v="637"/>
      <x v="9"/>
    </i>
    <i>
      <x v="411"/>
      <x v="411"/>
      <x/>
      <x v="1"/>
      <x v="3"/>
      <x v="471"/>
      <x v="3"/>
      <x v="40"/>
      <x/>
      <x v="471"/>
      <x v="795"/>
      <x v="638"/>
      <x v="9"/>
    </i>
    <i>
      <x v="412"/>
      <x v="412"/>
      <x/>
      <x v="1"/>
      <x v="3"/>
      <x v="472"/>
      <x v="3"/>
      <x v="40"/>
      <x v="1"/>
      <x v="472"/>
      <x v="797"/>
      <x v="638"/>
      <x v="9"/>
    </i>
    <i>
      <x v="413"/>
      <x v="413"/>
      <x/>
      <x v="1"/>
      <x v="3"/>
      <x v="473"/>
      <x v="3"/>
      <x v="40"/>
      <x v="2"/>
      <x v="473"/>
      <x v="795"/>
      <x v="639"/>
      <x v="9"/>
    </i>
    <i>
      <x v="414"/>
      <x v="414"/>
      <x/>
      <x v="1"/>
      <x v="3"/>
      <x v="474"/>
      <x v="3"/>
      <x v="41"/>
      <x/>
      <x v="474"/>
      <x v="801"/>
      <x v="646"/>
      <x v="9"/>
    </i>
    <i>
      <x v="415"/>
      <x v="415"/>
      <x/>
      <x v="1"/>
      <x v="3"/>
      <x v="475"/>
      <x v="3"/>
      <x v="41"/>
      <x v="1"/>
      <x v="475"/>
      <x v="804"/>
      <x v="646"/>
      <x v="9"/>
    </i>
    <i>
      <x v="416"/>
      <x v="416"/>
      <x/>
      <x v="1"/>
      <x v="3"/>
      <x v="476"/>
      <x v="3"/>
      <x v="41"/>
      <x v="2"/>
      <x v="476"/>
      <x v="801"/>
      <x v="648"/>
      <x v="9"/>
    </i>
    <i>
      <x v="417"/>
      <x v="417"/>
      <x/>
      <x v="1"/>
      <x v="3"/>
      <x v="510"/>
      <x v="3"/>
      <x v="62"/>
      <x/>
      <x v="510"/>
      <x v="810"/>
      <x v="701"/>
      <x v="9"/>
    </i>
    <i>
      <x v="418"/>
      <x v="418"/>
      <x/>
      <x v="1"/>
      <x v="3"/>
      <x v="511"/>
      <x v="3"/>
      <x v="62"/>
      <x v="1"/>
      <x v="511"/>
      <x v="811"/>
      <x v="701"/>
      <x v="9"/>
    </i>
    <i>
      <x v="419"/>
      <x v="419"/>
      <x/>
      <x v="1"/>
      <x v="3"/>
      <x v="512"/>
      <x v="3"/>
      <x v="62"/>
      <x v="2"/>
      <x v="512"/>
      <x v="810"/>
      <x v="704"/>
      <x v="9"/>
    </i>
    <i>
      <x v="420"/>
      <x v="420"/>
      <x/>
      <x v="1"/>
      <x v="3"/>
      <x v="513"/>
      <x v="3"/>
      <x v="63"/>
      <x/>
      <x v="513"/>
      <x v="798"/>
      <x v="709"/>
      <x v="9"/>
    </i>
    <i>
      <x v="421"/>
      <x v="421"/>
      <x/>
      <x v="1"/>
      <x v="3"/>
      <x v="514"/>
      <x v="3"/>
      <x v="63"/>
      <x v="1"/>
      <x v="514"/>
      <x v="802"/>
      <x v="709"/>
      <x v="9"/>
    </i>
    <i>
      <x v="422"/>
      <x v="422"/>
      <x/>
      <x v="1"/>
      <x v="3"/>
      <x v="515"/>
      <x v="3"/>
      <x v="63"/>
      <x v="2"/>
      <x v="515"/>
      <x v="798"/>
      <x v="711"/>
      <x v="9"/>
    </i>
    <i>
      <x v="423"/>
      <x v="423"/>
      <x/>
      <x v="1"/>
      <x v="3"/>
      <x v="516"/>
      <x v="3"/>
      <x v="64"/>
      <x/>
      <x v="516"/>
      <x v="800"/>
      <x v="708"/>
      <x v="9"/>
    </i>
    <i>
      <x v="424"/>
      <x v="424"/>
      <x/>
      <x v="1"/>
      <x v="3"/>
      <x v="517"/>
      <x v="3"/>
      <x v="64"/>
      <x v="1"/>
      <x v="517"/>
      <x v="803"/>
      <x v="706"/>
      <x v="9"/>
    </i>
    <i>
      <x v="425"/>
      <x v="425"/>
      <x/>
      <x v="1"/>
      <x v="3"/>
      <x v="518"/>
      <x v="3"/>
      <x v="64"/>
      <x v="2"/>
      <x v="518"/>
      <x v="800"/>
      <x v="706"/>
      <x v="9"/>
    </i>
    <i>
      <x v="426"/>
      <x v="426"/>
      <x/>
      <x v="1"/>
      <x v="3"/>
      <x v="504"/>
      <x v="3"/>
      <x v="60"/>
      <x/>
      <x v="504"/>
      <x v="806"/>
      <x v="707"/>
      <x v="9"/>
    </i>
    <i>
      <x v="427"/>
      <x v="427"/>
      <x/>
      <x v="1"/>
      <x v="3"/>
      <x v="505"/>
      <x v="3"/>
      <x v="60"/>
      <x v="1"/>
      <x v="505"/>
      <x v="807"/>
      <x v="707"/>
      <x v="9"/>
    </i>
    <i>
      <x v="428"/>
      <x v="428"/>
      <x/>
      <x v="1"/>
      <x v="3"/>
      <x v="506"/>
      <x v="3"/>
      <x v="60"/>
      <x v="2"/>
      <x v="506"/>
      <x v="806"/>
      <x v="710"/>
      <x v="9"/>
    </i>
    <i>
      <x v="429"/>
      <x v="429"/>
      <x/>
      <x v="1"/>
      <x v="3"/>
      <x v="507"/>
      <x v="3"/>
      <x v="61"/>
      <x/>
      <x v="507"/>
      <x v="808"/>
      <x v="712"/>
      <x v="9"/>
    </i>
    <i>
      <x v="430"/>
      <x v="430"/>
      <x/>
      <x v="1"/>
      <x v="3"/>
      <x v="508"/>
      <x v="3"/>
      <x v="61"/>
      <x v="1"/>
      <x v="508"/>
      <x v="809"/>
      <x v="712"/>
      <x v="9"/>
    </i>
    <i>
      <x v="431"/>
      <x v="431"/>
      <x/>
      <x v="1"/>
      <x v="3"/>
      <x v="509"/>
      <x v="3"/>
      <x v="61"/>
      <x v="2"/>
      <x v="509"/>
      <x v="808"/>
      <x v="713"/>
      <x v="9"/>
    </i>
    <i>
      <x v="432"/>
      <x v="432"/>
      <x/>
      <x v="1"/>
      <x v="3"/>
      <x v="519"/>
      <x v="3"/>
      <x v="69"/>
      <x/>
      <x v="519"/>
      <x v="812"/>
      <x v="714"/>
      <x v="17"/>
    </i>
    <i>
      <x v="433"/>
      <x v="433"/>
      <x/>
      <x v="1"/>
      <x v="3"/>
      <x v="520"/>
      <x v="3"/>
      <x v="69"/>
      <x v="1"/>
      <x v="520"/>
      <x v="813"/>
      <x v="714"/>
      <x v="17"/>
    </i>
    <i>
      <x v="434"/>
      <x v="434"/>
      <x/>
      <x v="1"/>
      <x v="3"/>
      <x v="521"/>
      <x v="3"/>
      <x v="69"/>
      <x v="2"/>
      <x v="521"/>
      <x v="812"/>
      <x v="715"/>
      <x v="17"/>
    </i>
    <i>
      <x v="435"/>
      <x v="435"/>
      <x/>
      <x v="1"/>
      <x v="3"/>
      <x v="537"/>
      <x v="3"/>
      <x v="85"/>
      <x/>
      <x v="537"/>
      <x v="2310"/>
      <x v="2390"/>
      <x v="17"/>
    </i>
    <i>
      <x v="436"/>
      <x v="436"/>
      <x/>
      <x v="1"/>
      <x v="3"/>
      <x v="538"/>
      <x v="3"/>
      <x v="85"/>
      <x v="1"/>
      <x v="538"/>
      <x v="832"/>
      <x v="2391"/>
      <x v="17"/>
    </i>
    <i>
      <x v="437"/>
      <x v="437"/>
      <x/>
      <x v="1"/>
      <x v="3"/>
      <x v="539"/>
      <x v="3"/>
      <x v="85"/>
      <x v="2"/>
      <x v="539"/>
      <x v="2311"/>
      <x v="719"/>
      <x v="17"/>
    </i>
    <i>
      <x v="438"/>
      <x v="438"/>
      <x/>
      <x v="1"/>
      <x v="3"/>
      <x v="528"/>
      <x v="3"/>
      <x v="82"/>
      <x/>
      <x v="528"/>
      <x v="1629"/>
      <x v="2385"/>
      <x v="17"/>
    </i>
    <i>
      <x v="439"/>
      <x v="439"/>
      <x/>
      <x v="1"/>
      <x v="3"/>
      <x v="529"/>
      <x v="3"/>
      <x v="82"/>
      <x v="1"/>
      <x v="529"/>
      <x v="2305"/>
      <x v="701"/>
      <x v="17"/>
    </i>
    <i>
      <x v="440"/>
      <x v="440"/>
      <x/>
      <x v="1"/>
      <x v="3"/>
      <x v="530"/>
      <x v="3"/>
      <x v="82"/>
      <x v="2"/>
      <x v="530"/>
      <x v="1630"/>
      <x v="1677"/>
      <x v="17"/>
    </i>
    <i>
      <x v="441"/>
      <x v="441"/>
      <x/>
      <x v="1"/>
      <x v="3"/>
      <x v="489"/>
      <x v="3"/>
      <x v="48"/>
      <x/>
      <x v="489"/>
      <x v="818"/>
      <x v="667"/>
      <x v="17"/>
    </i>
    <i>
      <x v="442"/>
      <x v="442"/>
      <x/>
      <x v="1"/>
      <x v="3"/>
      <x v="490"/>
      <x v="3"/>
      <x v="48"/>
      <x v="1"/>
      <x v="490"/>
      <x v="819"/>
      <x v="667"/>
      <x v="17"/>
    </i>
    <i>
      <x v="443"/>
      <x v="443"/>
      <x/>
      <x v="1"/>
      <x v="3"/>
      <x v="491"/>
      <x v="3"/>
      <x v="48"/>
      <x v="2"/>
      <x v="491"/>
      <x v="818"/>
      <x v="672"/>
      <x v="17"/>
    </i>
    <i>
      <x v="444"/>
      <x v="444"/>
      <x/>
      <x v="1"/>
      <x v="3"/>
      <x v="486"/>
      <x v="3"/>
      <x v="46"/>
      <x/>
      <x v="486"/>
      <x v="838"/>
      <x v="651"/>
      <x v="17"/>
    </i>
    <i>
      <x v="445"/>
      <x v="445"/>
      <x/>
      <x v="1"/>
      <x v="3"/>
      <x v="487"/>
      <x v="3"/>
      <x v="46"/>
      <x v="1"/>
      <x v="487"/>
      <x v="839"/>
      <x v="651"/>
      <x v="17"/>
    </i>
    <i>
      <x v="446"/>
      <x v="446"/>
      <x/>
      <x v="1"/>
      <x v="3"/>
      <x v="488"/>
      <x v="3"/>
      <x v="46"/>
      <x v="2"/>
      <x v="488"/>
      <x v="838"/>
      <x v="654"/>
      <x v="17"/>
    </i>
    <i>
      <x v="447"/>
      <x v="447"/>
      <x/>
      <x v="1"/>
      <x v="3"/>
      <x v="483"/>
      <x v="3"/>
      <x v="45"/>
      <x/>
      <x v="483"/>
      <x v="832"/>
      <x v="649"/>
      <x v="17"/>
    </i>
    <i>
      <x v="448"/>
      <x v="448"/>
      <x/>
      <x v="1"/>
      <x v="3"/>
      <x v="484"/>
      <x v="3"/>
      <x v="45"/>
      <x v="1"/>
      <x v="484"/>
      <x v="836"/>
      <x v="649"/>
      <x v="17"/>
    </i>
    <i>
      <x v="449"/>
      <x v="449"/>
      <x/>
      <x v="1"/>
      <x v="3"/>
      <x v="485"/>
      <x v="3"/>
      <x v="45"/>
      <x v="2"/>
      <x v="485"/>
      <x v="832"/>
      <x v="650"/>
      <x v="17"/>
    </i>
    <i>
      <x v="450"/>
      <x v="450"/>
      <x/>
      <x v="1"/>
      <x v="3"/>
      <x v="492"/>
      <x v="3"/>
      <x v="49"/>
      <x/>
      <x v="492"/>
      <x v="825"/>
      <x v="645"/>
      <x v="17"/>
    </i>
    <i>
      <x v="451"/>
      <x v="451"/>
      <x/>
      <x v="1"/>
      <x v="3"/>
      <x v="493"/>
      <x v="3"/>
      <x v="49"/>
      <x v="1"/>
      <x v="493"/>
      <x v="835"/>
      <x v="645"/>
      <x v="17"/>
    </i>
    <i>
      <x v="452"/>
      <x v="452"/>
      <x/>
      <x v="1"/>
      <x v="3"/>
      <x v="494"/>
      <x v="3"/>
      <x v="49"/>
      <x v="2"/>
      <x v="494"/>
      <x v="825"/>
      <x v="647"/>
      <x v="17"/>
    </i>
    <i>
      <x v="453"/>
      <x v="453"/>
      <x/>
      <x v="1"/>
      <x v="3"/>
      <x v="522"/>
      <x v="3"/>
      <x v="80"/>
      <x/>
      <x v="522"/>
      <x v="822"/>
      <x v="643"/>
      <x v="17"/>
    </i>
    <i>
      <x v="454"/>
      <x v="454"/>
      <x/>
      <x v="1"/>
      <x v="3"/>
      <x v="523"/>
      <x v="3"/>
      <x v="80"/>
      <x v="1"/>
      <x v="523"/>
      <x v="825"/>
      <x v="641"/>
      <x v="17"/>
    </i>
    <i>
      <x v="455"/>
      <x v="455"/>
      <x/>
      <x v="1"/>
      <x v="3"/>
      <x v="524"/>
      <x v="3"/>
      <x v="80"/>
      <x v="2"/>
      <x v="524"/>
      <x v="822"/>
      <x v="2383"/>
      <x v="17"/>
    </i>
    <i>
      <x v="456"/>
      <x v="456"/>
      <x/>
      <x v="1"/>
      <x v="3"/>
      <x v="498"/>
      <x v="3"/>
      <x v="54"/>
      <x/>
      <x v="498"/>
      <x v="856"/>
      <x v="652"/>
      <x v="17"/>
    </i>
    <i>
      <x v="457"/>
      <x v="457"/>
      <x/>
      <x v="1"/>
      <x v="3"/>
      <x v="499"/>
      <x v="3"/>
      <x v="54"/>
      <x v="1"/>
      <x v="499"/>
      <x v="857"/>
      <x v="652"/>
      <x v="17"/>
    </i>
    <i>
      <x v="458"/>
      <x v="458"/>
      <x/>
      <x v="1"/>
      <x v="3"/>
      <x v="500"/>
      <x v="3"/>
      <x v="54"/>
      <x v="2"/>
      <x v="500"/>
      <x v="856"/>
      <x v="653"/>
      <x v="17"/>
    </i>
    <i>
      <x v="459"/>
      <x v="459"/>
      <x/>
      <x v="1"/>
      <x v="3"/>
      <x v="495"/>
      <x v="3"/>
      <x v="50"/>
      <x/>
      <x v="495"/>
      <x v="860"/>
      <x v="662"/>
      <x v="17"/>
    </i>
    <i>
      <x v="460"/>
      <x v="460"/>
      <x/>
      <x v="1"/>
      <x v="3"/>
      <x v="496"/>
      <x v="3"/>
      <x v="50"/>
      <x v="1"/>
      <x v="496"/>
      <x v="861"/>
      <x v="662"/>
      <x v="17"/>
    </i>
    <i>
      <x v="461"/>
      <x v="461"/>
      <x/>
      <x v="1"/>
      <x v="3"/>
      <x v="497"/>
      <x v="3"/>
      <x v="50"/>
      <x v="2"/>
      <x v="497"/>
      <x v="860"/>
      <x v="668"/>
      <x v="17"/>
    </i>
    <i>
      <x v="462"/>
      <x v="462"/>
      <x/>
      <x v="1"/>
      <x v="3"/>
      <x v="531"/>
      <x v="3"/>
      <x v="83"/>
      <x/>
      <x v="531"/>
      <x v="2306"/>
      <x v="2386"/>
      <x v="17"/>
    </i>
    <i>
      <x v="463"/>
      <x v="463"/>
      <x/>
      <x v="1"/>
      <x v="3"/>
      <x v="532"/>
      <x v="3"/>
      <x v="83"/>
      <x v="1"/>
      <x v="532"/>
      <x v="2307"/>
      <x v="656"/>
      <x v="17"/>
    </i>
    <i>
      <x v="464"/>
      <x v="464"/>
      <x/>
      <x v="1"/>
      <x v="3"/>
      <x v="533"/>
      <x v="3"/>
      <x v="83"/>
      <x v="2"/>
      <x v="533"/>
      <x v="866"/>
      <x v="2387"/>
      <x v="17"/>
    </i>
    <i>
      <x v="465"/>
      <x v="465"/>
      <x/>
      <x v="1"/>
      <x v="3"/>
      <x v="534"/>
      <x v="3"/>
      <x v="84"/>
      <x/>
      <x v="534"/>
      <x v="2308"/>
      <x v="684"/>
      <x v="17"/>
    </i>
    <i>
      <x v="466"/>
      <x v="466"/>
      <x/>
      <x v="1"/>
      <x v="3"/>
      <x v="535"/>
      <x v="3"/>
      <x v="84"/>
      <x v="1"/>
      <x v="535"/>
      <x v="2309"/>
      <x v="2388"/>
      <x v="17"/>
    </i>
    <i>
      <x v="467"/>
      <x v="467"/>
      <x/>
      <x v="1"/>
      <x v="3"/>
      <x v="536"/>
      <x v="3"/>
      <x v="84"/>
      <x v="2"/>
      <x v="536"/>
      <x v="2308"/>
      <x v="2389"/>
      <x v="17"/>
    </i>
    <i>
      <x v="468"/>
      <x v="468"/>
      <x/>
      <x v="1"/>
      <x v="3"/>
      <x v="525"/>
      <x v="3"/>
      <x v="81"/>
      <x/>
      <x v="525"/>
      <x v="877"/>
      <x v="674"/>
      <x v="17"/>
    </i>
    <i>
      <x v="469"/>
      <x v="469"/>
      <x/>
      <x v="1"/>
      <x v="3"/>
      <x v="526"/>
      <x v="3"/>
      <x v="81"/>
      <x v="1"/>
      <x v="526"/>
      <x v="2303"/>
      <x v="674"/>
      <x v="17"/>
    </i>
    <i>
      <x v="470"/>
      <x v="470"/>
      <x/>
      <x v="1"/>
      <x v="3"/>
      <x v="527"/>
      <x v="3"/>
      <x v="81"/>
      <x v="2"/>
      <x v="527"/>
      <x v="2304"/>
      <x v="2384"/>
      <x v="17"/>
    </i>
    <i>
      <x v="471"/>
      <x v="471"/>
      <x/>
      <x v="1"/>
      <x v="3"/>
      <x v="501"/>
      <x v="3"/>
      <x v="58"/>
      <x/>
      <x v="501"/>
      <x v="874"/>
      <x v="666"/>
      <x v="17"/>
    </i>
    <i>
      <x v="472"/>
      <x v="472"/>
      <x/>
      <x v="1"/>
      <x v="3"/>
      <x v="502"/>
      <x v="3"/>
      <x v="58"/>
      <x v="1"/>
      <x v="502"/>
      <x v="874"/>
      <x v="671"/>
      <x v="17"/>
    </i>
    <i>
      <x v="473"/>
      <x v="473"/>
      <x/>
      <x v="1"/>
      <x v="3"/>
      <x v="503"/>
      <x v="3"/>
      <x v="58"/>
      <x v="2"/>
      <x v="503"/>
      <x v="876"/>
      <x v="666"/>
      <x v="17"/>
    </i>
    <i>
      <x v="474"/>
      <x v="474"/>
      <x/>
      <x v="1"/>
      <x v="3"/>
      <x v="435"/>
      <x v="3"/>
      <x v="14"/>
      <x/>
      <x v="435"/>
      <x v="823"/>
      <x v="501"/>
      <x v="22"/>
    </i>
    <i>
      <x v="475"/>
      <x v="475"/>
      <x/>
      <x v="1"/>
      <x v="3"/>
      <x v="436"/>
      <x v="3"/>
      <x v="14"/>
      <x v="1"/>
      <x v="436"/>
      <x v="823"/>
      <x v="503"/>
      <x v="22"/>
    </i>
    <i>
      <x v="476"/>
      <x v="476"/>
      <x/>
      <x v="1"/>
      <x v="3"/>
      <x v="437"/>
      <x v="3"/>
      <x v="14"/>
      <x v="2"/>
      <x v="437"/>
      <x v="830"/>
      <x v="501"/>
      <x v="22"/>
    </i>
    <i>
      <x v="477"/>
      <x v="477"/>
      <x/>
      <x v="1"/>
      <x v="3"/>
      <x v="417"/>
      <x v="3"/>
      <x v="6"/>
      <x/>
      <x v="417"/>
      <x v="824"/>
      <x v="550"/>
      <x v="22"/>
    </i>
    <i>
      <x v="478"/>
      <x v="478"/>
      <x/>
      <x v="1"/>
      <x v="3"/>
      <x v="418"/>
      <x v="3"/>
      <x v="6"/>
      <x v="1"/>
      <x v="418"/>
      <x v="834"/>
      <x v="550"/>
      <x v="22"/>
    </i>
    <i>
      <x v="479"/>
      <x v="479"/>
      <x/>
      <x v="1"/>
      <x v="3"/>
      <x v="419"/>
      <x v="3"/>
      <x v="6"/>
      <x v="2"/>
      <x v="419"/>
      <x v="824"/>
      <x v="552"/>
      <x v="22"/>
    </i>
    <i>
      <x v="480"/>
      <x v="480"/>
      <x/>
      <x v="1"/>
      <x v="3"/>
      <x v="420"/>
      <x v="3"/>
      <x v="8"/>
      <x/>
      <x v="420"/>
      <x v="815"/>
      <x v="547"/>
      <x v="22"/>
    </i>
    <i>
      <x v="481"/>
      <x v="481"/>
      <x/>
      <x v="1"/>
      <x v="3"/>
      <x v="421"/>
      <x v="3"/>
      <x v="8"/>
      <x v="1"/>
      <x v="421"/>
      <x v="817"/>
      <x v="547"/>
      <x v="22"/>
    </i>
    <i>
      <x v="482"/>
      <x v="482"/>
      <x/>
      <x v="1"/>
      <x v="3"/>
      <x v="422"/>
      <x v="3"/>
      <x v="8"/>
      <x v="2"/>
      <x v="422"/>
      <x v="815"/>
      <x v="548"/>
      <x v="22"/>
    </i>
    <i>
      <x v="483"/>
      <x v="483"/>
      <x/>
      <x v="1"/>
      <x v="3"/>
      <x v="423"/>
      <x v="3"/>
      <x v="9"/>
      <x/>
      <x v="423"/>
      <x v="814"/>
      <x v="533"/>
      <x v="22"/>
    </i>
    <i>
      <x v="484"/>
      <x v="484"/>
      <x/>
      <x v="1"/>
      <x v="3"/>
      <x v="424"/>
      <x v="3"/>
      <x v="9"/>
      <x v="1"/>
      <x v="424"/>
      <x v="816"/>
      <x v="533"/>
      <x v="22"/>
    </i>
    <i>
      <x v="485"/>
      <x v="485"/>
      <x/>
      <x v="1"/>
      <x v="3"/>
      <x v="425"/>
      <x v="3"/>
      <x v="9"/>
      <x v="2"/>
      <x v="425"/>
      <x v="814"/>
      <x v="534"/>
      <x v="22"/>
    </i>
    <i>
      <x v="486"/>
      <x v="486"/>
      <x/>
      <x v="1"/>
      <x v="3"/>
      <x v="411"/>
      <x v="3"/>
      <x v="2"/>
      <x/>
      <x v="411"/>
      <x v="790"/>
      <x v="519"/>
      <x v="22"/>
    </i>
    <i>
      <x v="487"/>
      <x v="487"/>
      <x/>
      <x v="1"/>
      <x v="3"/>
      <x v="412"/>
      <x v="3"/>
      <x v="2"/>
      <x v="1"/>
      <x v="412"/>
      <x v="793"/>
      <x v="519"/>
      <x v="22"/>
    </i>
    <i>
      <x v="488"/>
      <x v="488"/>
      <x/>
      <x v="1"/>
      <x v="3"/>
      <x v="413"/>
      <x v="3"/>
      <x v="2"/>
      <x v="2"/>
      <x v="413"/>
      <x v="790"/>
      <x v="522"/>
      <x v="22"/>
    </i>
    <i>
      <x v="489"/>
      <x v="489"/>
      <x/>
      <x v="1"/>
      <x v="3"/>
      <x v="405"/>
      <x v="3"/>
      <x/>
      <x/>
      <x v="405"/>
      <x v="786"/>
      <x v="523"/>
      <x v="22"/>
    </i>
    <i>
      <x v="490"/>
      <x v="490"/>
      <x/>
      <x v="1"/>
      <x v="3"/>
      <x v="406"/>
      <x v="3"/>
      <x/>
      <x v="1"/>
      <x v="406"/>
      <x v="787"/>
      <x v="523"/>
      <x v="22"/>
    </i>
    <i>
      <x v="491"/>
      <x v="491"/>
      <x/>
      <x v="1"/>
      <x v="3"/>
      <x v="407"/>
      <x v="3"/>
      <x/>
      <x v="2"/>
      <x v="407"/>
      <x v="786"/>
      <x v="524"/>
      <x v="22"/>
    </i>
    <i>
      <x v="492"/>
      <x v="492"/>
      <x/>
      <x v="1"/>
      <x v="3"/>
      <x v="408"/>
      <x v="3"/>
      <x v="1"/>
      <x/>
      <x v="408"/>
      <x v="789"/>
      <x v="528"/>
      <x v="22"/>
    </i>
    <i>
      <x v="493"/>
      <x v="493"/>
      <x/>
      <x v="1"/>
      <x v="3"/>
      <x v="409"/>
      <x v="3"/>
      <x v="1"/>
      <x v="1"/>
      <x v="409"/>
      <x v="792"/>
      <x v="528"/>
      <x v="22"/>
    </i>
    <i>
      <x v="494"/>
      <x v="494"/>
      <x/>
      <x v="1"/>
      <x v="3"/>
      <x v="410"/>
      <x v="3"/>
      <x v="1"/>
      <x v="2"/>
      <x v="410"/>
      <x v="789"/>
      <x v="531"/>
      <x v="22"/>
    </i>
    <i>
      <x v="495"/>
      <x v="495"/>
      <x/>
      <x v="1"/>
      <x v="3"/>
      <x v="414"/>
      <x v="3"/>
      <x v="3"/>
      <x/>
      <x v="414"/>
      <x v="784"/>
      <x v="535"/>
      <x v="22"/>
    </i>
    <i>
      <x v="496"/>
      <x v="496"/>
      <x/>
      <x v="1"/>
      <x v="3"/>
      <x v="415"/>
      <x v="3"/>
      <x v="3"/>
      <x v="1"/>
      <x v="415"/>
      <x v="785"/>
      <x v="535"/>
      <x v="22"/>
    </i>
    <i>
      <x v="497"/>
      <x v="497"/>
      <x/>
      <x v="1"/>
      <x v="3"/>
      <x v="416"/>
      <x v="3"/>
      <x v="3"/>
      <x v="2"/>
      <x v="416"/>
      <x v="784"/>
      <x v="540"/>
      <x v="22"/>
    </i>
    <i>
      <x v="498"/>
      <x v="498"/>
      <x/>
      <x v="1"/>
      <x v="3"/>
      <x v="447"/>
      <x v="3"/>
      <x v="22"/>
      <x/>
      <x v="447"/>
      <x v="794"/>
      <x v="577"/>
      <x v="22"/>
    </i>
    <i>
      <x v="499"/>
      <x v="499"/>
      <x/>
      <x v="1"/>
      <x v="3"/>
      <x v="448"/>
      <x v="3"/>
      <x v="22"/>
      <x v="1"/>
      <x v="448"/>
      <x v="796"/>
      <x v="577"/>
      <x v="22"/>
    </i>
    <i>
      <x v="500"/>
      <x v="500"/>
      <x/>
      <x v="1"/>
      <x v="3"/>
      <x v="449"/>
      <x v="3"/>
      <x v="22"/>
      <x v="2"/>
      <x v="449"/>
      <x v="794"/>
      <x v="581"/>
      <x v="22"/>
    </i>
    <i>
      <x v="501"/>
      <x v="501"/>
      <x/>
      <x v="1"/>
      <x v="3"/>
      <x v="450"/>
      <x v="3"/>
      <x v="23"/>
      <x/>
      <x v="450"/>
      <x v="782"/>
      <x v="583"/>
      <x v="22"/>
    </i>
    <i>
      <x v="502"/>
      <x v="502"/>
      <x/>
      <x v="1"/>
      <x v="3"/>
      <x v="451"/>
      <x v="3"/>
      <x v="23"/>
      <x v="1"/>
      <x v="451"/>
      <x v="783"/>
      <x v="583"/>
      <x v="22"/>
    </i>
    <i>
      <x v="503"/>
      <x v="503"/>
      <x/>
      <x v="1"/>
      <x v="3"/>
      <x v="452"/>
      <x v="3"/>
      <x v="23"/>
      <x v="2"/>
      <x v="452"/>
      <x v="782"/>
      <x v="584"/>
      <x v="22"/>
    </i>
    <i>
      <x v="504"/>
      <x v="504"/>
      <x/>
      <x v="1"/>
      <x v="3"/>
      <x v="462"/>
      <x v="3"/>
      <x v="31"/>
      <x/>
      <x v="462"/>
      <x v="858"/>
      <x v="621"/>
      <x v="22"/>
    </i>
    <i>
      <x v="505"/>
      <x v="505"/>
      <x/>
      <x v="1"/>
      <x v="3"/>
      <x v="463"/>
      <x v="3"/>
      <x v="31"/>
      <x v="1"/>
      <x v="463"/>
      <x v="859"/>
      <x v="621"/>
      <x v="22"/>
    </i>
    <i>
      <x v="506"/>
      <x v="506"/>
      <x/>
      <x v="1"/>
      <x v="3"/>
      <x v="464"/>
      <x v="3"/>
      <x v="31"/>
      <x v="2"/>
      <x v="464"/>
      <x v="858"/>
      <x v="622"/>
      <x v="22"/>
    </i>
    <i>
      <x v="507"/>
      <x v="507"/>
      <x/>
      <x v="1"/>
      <x v="3"/>
      <x v="459"/>
      <x v="3"/>
      <x v="30"/>
      <x/>
      <x v="459"/>
      <x v="848"/>
      <x v="613"/>
      <x v="22"/>
    </i>
    <i>
      <x v="508"/>
      <x v="508"/>
      <x/>
      <x v="1"/>
      <x v="3"/>
      <x v="460"/>
      <x v="3"/>
      <x v="30"/>
      <x v="1"/>
      <x v="460"/>
      <x v="849"/>
      <x v="613"/>
      <x v="22"/>
    </i>
    <i>
      <x v="509"/>
      <x v="509"/>
      <x/>
      <x v="1"/>
      <x v="3"/>
      <x v="461"/>
      <x v="3"/>
      <x v="30"/>
      <x v="2"/>
      <x v="461"/>
      <x v="848"/>
      <x v="615"/>
      <x v="22"/>
    </i>
    <i>
      <x v="510"/>
      <x v="510"/>
      <x/>
      <x v="1"/>
      <x v="3"/>
      <x v="465"/>
      <x v="3"/>
      <x v="32"/>
      <x/>
      <x v="465"/>
      <x v="850"/>
      <x v="607"/>
      <x v="22"/>
    </i>
    <i>
      <x v="511"/>
      <x v="511"/>
      <x/>
      <x v="1"/>
      <x v="3"/>
      <x v="466"/>
      <x v="3"/>
      <x v="32"/>
      <x v="1"/>
      <x v="466"/>
      <x v="855"/>
      <x v="607"/>
      <x v="22"/>
    </i>
    <i>
      <x v="512"/>
      <x v="512"/>
      <x/>
      <x v="1"/>
      <x v="3"/>
      <x v="467"/>
      <x v="3"/>
      <x v="32"/>
      <x v="2"/>
      <x v="467"/>
      <x v="850"/>
      <x v="609"/>
      <x v="22"/>
    </i>
    <i>
      <x v="513"/>
      <x v="513"/>
      <x/>
      <x v="1"/>
      <x v="3"/>
      <x v="468"/>
      <x v="3"/>
      <x v="34"/>
      <x/>
      <x v="468"/>
      <x v="840"/>
      <x v="598"/>
      <x v="22"/>
    </i>
    <i>
      <x v="514"/>
      <x v="514"/>
      <x/>
      <x v="1"/>
      <x v="3"/>
      <x v="469"/>
      <x v="3"/>
      <x v="34"/>
      <x v="1"/>
      <x v="469"/>
      <x v="841"/>
      <x v="598"/>
      <x v="22"/>
    </i>
    <i>
      <x v="515"/>
      <x v="515"/>
      <x/>
      <x v="1"/>
      <x v="3"/>
      <x v="470"/>
      <x v="3"/>
      <x v="34"/>
      <x v="2"/>
      <x v="470"/>
      <x v="840"/>
      <x v="604"/>
      <x v="22"/>
    </i>
    <i>
      <x v="516"/>
      <x v="516"/>
      <x/>
      <x v="1"/>
      <x v="3"/>
      <x v="456"/>
      <x v="3"/>
      <x v="28"/>
      <x/>
      <x v="456"/>
      <x v="831"/>
      <x v="573"/>
      <x v="26"/>
    </i>
    <i>
      <x v="517"/>
      <x v="517"/>
      <x/>
      <x v="1"/>
      <x v="3"/>
      <x v="457"/>
      <x v="3"/>
      <x v="28"/>
      <x v="1"/>
      <x v="457"/>
      <x v="837"/>
      <x v="573"/>
      <x v="26"/>
    </i>
    <i>
      <x v="518"/>
      <x v="518"/>
      <x/>
      <x v="1"/>
      <x v="3"/>
      <x v="458"/>
      <x v="3"/>
      <x v="28"/>
      <x v="2"/>
      <x v="458"/>
      <x v="831"/>
      <x v="574"/>
      <x v="26"/>
    </i>
    <i>
      <x v="519"/>
      <x v="519"/>
      <x/>
      <x v="1"/>
      <x v="3"/>
      <x v="453"/>
      <x v="3"/>
      <x v="27"/>
      <x/>
      <x v="453"/>
      <x v="844"/>
      <x v="571"/>
      <x v="26"/>
    </i>
    <i>
      <x v="520"/>
      <x v="520"/>
      <x/>
      <x v="1"/>
      <x v="3"/>
      <x v="454"/>
      <x v="3"/>
      <x v="27"/>
      <x v="1"/>
      <x v="454"/>
      <x v="847"/>
      <x v="571"/>
      <x v="26"/>
    </i>
    <i>
      <x v="521"/>
      <x v="521"/>
      <x/>
      <x v="1"/>
      <x v="3"/>
      <x v="455"/>
      <x v="3"/>
      <x v="27"/>
      <x v="2"/>
      <x v="455"/>
      <x v="844"/>
      <x v="572"/>
      <x v="26"/>
    </i>
    <i>
      <x v="522"/>
      <x v="522"/>
      <x/>
      <x v="1"/>
      <x v="3"/>
      <x v="441"/>
      <x v="3"/>
      <x v="18"/>
      <x/>
      <x v="441"/>
      <x v="863"/>
      <x v="559"/>
      <x v="26"/>
    </i>
    <i>
      <x v="523"/>
      <x v="523"/>
      <x/>
      <x v="1"/>
      <x v="3"/>
      <x v="442"/>
      <x v="3"/>
      <x v="18"/>
      <x v="1"/>
      <x v="442"/>
      <x v="867"/>
      <x v="559"/>
      <x v="26"/>
    </i>
    <i>
      <x v="524"/>
      <x v="524"/>
      <x/>
      <x v="1"/>
      <x v="3"/>
      <x v="443"/>
      <x v="3"/>
      <x v="18"/>
      <x v="2"/>
      <x v="443"/>
      <x v="863"/>
      <x v="560"/>
      <x v="26"/>
    </i>
    <i>
      <x v="525"/>
      <x v="525"/>
      <x/>
      <x v="1"/>
      <x v="3"/>
      <x v="438"/>
      <x v="3"/>
      <x v="15"/>
      <x/>
      <x v="438"/>
      <x v="870"/>
      <x v="553"/>
      <x v="26"/>
    </i>
    <i>
      <x v="526"/>
      <x v="526"/>
      <x/>
      <x v="1"/>
      <x v="3"/>
      <x v="439"/>
      <x v="3"/>
      <x v="15"/>
      <x v="1"/>
      <x v="439"/>
      <x v="871"/>
      <x v="553"/>
      <x v="26"/>
    </i>
    <i>
      <x v="527"/>
      <x v="527"/>
      <x/>
      <x v="1"/>
      <x v="3"/>
      <x v="440"/>
      <x v="3"/>
      <x v="15"/>
      <x v="2"/>
      <x v="440"/>
      <x v="870"/>
      <x v="556"/>
      <x v="26"/>
    </i>
    <i>
      <x v="528"/>
      <x v="528"/>
      <x/>
      <x v="1"/>
      <x v="3"/>
      <x v="444"/>
      <x v="3"/>
      <x v="19"/>
      <x/>
      <x v="444"/>
      <x v="862"/>
      <x v="541"/>
      <x v="26"/>
    </i>
    <i>
      <x v="529"/>
      <x v="529"/>
      <x/>
      <x v="1"/>
      <x v="3"/>
      <x v="445"/>
      <x v="3"/>
      <x v="19"/>
      <x v="1"/>
      <x v="445"/>
      <x v="866"/>
      <x v="541"/>
      <x v="26"/>
    </i>
    <i>
      <x v="530"/>
      <x v="530"/>
      <x/>
      <x v="1"/>
      <x v="3"/>
      <x v="446"/>
      <x v="3"/>
      <x v="19"/>
      <x v="2"/>
      <x v="446"/>
      <x v="862"/>
      <x v="544"/>
      <x v="26"/>
    </i>
    <i>
      <x v="531"/>
      <x v="531"/>
      <x/>
      <x v="1"/>
      <x v="3"/>
      <x v="429"/>
      <x v="3"/>
      <x v="11"/>
      <x/>
      <x v="429"/>
      <x v="845"/>
      <x v="509"/>
      <x v="26"/>
    </i>
    <i>
      <x v="532"/>
      <x v="532"/>
      <x/>
      <x v="1"/>
      <x v="3"/>
      <x v="430"/>
      <x v="3"/>
      <x v="11"/>
      <x v="1"/>
      <x v="430"/>
      <x v="846"/>
      <x v="509"/>
      <x v="26"/>
    </i>
    <i>
      <x v="533"/>
      <x v="533"/>
      <x/>
      <x v="1"/>
      <x v="3"/>
      <x v="431"/>
      <x v="3"/>
      <x v="11"/>
      <x v="2"/>
      <x v="431"/>
      <x v="845"/>
      <x v="510"/>
      <x v="26"/>
    </i>
    <i>
      <x v="534"/>
      <x v="534"/>
      <x/>
      <x v="1"/>
      <x v="3"/>
      <x v="426"/>
      <x v="3"/>
      <x v="10"/>
      <x/>
      <x v="426"/>
      <x v="843"/>
      <x v="507"/>
      <x v="26"/>
    </i>
    <i>
      <x v="535"/>
      <x v="535"/>
      <x/>
      <x v="1"/>
      <x v="3"/>
      <x v="427"/>
      <x v="3"/>
      <x v="10"/>
      <x v="1"/>
      <x v="427"/>
      <x v="845"/>
      <x v="507"/>
      <x v="26"/>
    </i>
    <i>
      <x v="536"/>
      <x v="536"/>
      <x/>
      <x v="1"/>
      <x v="3"/>
      <x v="428"/>
      <x v="3"/>
      <x v="10"/>
      <x v="2"/>
      <x v="428"/>
      <x v="843"/>
      <x v="508"/>
      <x v="26"/>
    </i>
    <i>
      <x v="537"/>
      <x v="537"/>
      <x/>
      <x v="1"/>
      <x v="3"/>
      <x v="432"/>
      <x v="3"/>
      <x v="12"/>
      <x/>
      <x v="432"/>
      <x v="842"/>
      <x v="505"/>
      <x v="26"/>
    </i>
    <i>
      <x v="538"/>
      <x v="538"/>
      <x/>
      <x v="1"/>
      <x v="3"/>
      <x v="433"/>
      <x v="3"/>
      <x v="12"/>
      <x v="1"/>
      <x v="433"/>
      <x v="842"/>
      <x v="505"/>
      <x v="26"/>
    </i>
    <i>
      <x v="539"/>
      <x v="539"/>
      <x/>
      <x v="1"/>
      <x v="3"/>
      <x v="434"/>
      <x v="3"/>
      <x v="12"/>
      <x v="2"/>
      <x v="434"/>
      <x v="842"/>
      <x v="506"/>
      <x v="26"/>
    </i>
    <i>
      <x v="540"/>
      <x v="540"/>
      <x/>
      <x v="1"/>
      <x v="4"/>
      <x v="669"/>
      <x v="4"/>
      <x v="80"/>
      <x/>
      <x v="669"/>
      <x v="1442"/>
      <x v="1091"/>
      <x v="20"/>
    </i>
    <i>
      <x v="541"/>
      <x v="541"/>
      <x/>
      <x v="1"/>
      <x v="4"/>
      <x v="670"/>
      <x v="4"/>
      <x v="80"/>
      <x v="1"/>
      <x v="670"/>
      <x v="1443"/>
      <x v="1092"/>
      <x v="20"/>
    </i>
    <i>
      <x v="542"/>
      <x v="542"/>
      <x/>
      <x v="1"/>
      <x v="4"/>
      <x v="671"/>
      <x v="4"/>
      <x v="80"/>
      <x v="2"/>
      <x v="671"/>
      <x v="1440"/>
      <x v="1094"/>
      <x v="20"/>
    </i>
    <i>
      <x v="543"/>
      <x v="543"/>
      <x/>
      <x v="1"/>
      <x v="4"/>
      <x v="543"/>
      <x v="4"/>
      <x v="1"/>
      <x/>
      <x v="543"/>
      <x v="1452"/>
      <x v="1083"/>
      <x v="20"/>
    </i>
    <i>
      <x v="544"/>
      <x v="544"/>
      <x/>
      <x v="1"/>
      <x v="4"/>
      <x v="544"/>
      <x v="4"/>
      <x v="1"/>
      <x v="1"/>
      <x v="544"/>
      <x v="1456"/>
      <x v="1083"/>
      <x v="20"/>
    </i>
    <i>
      <x v="545"/>
      <x v="545"/>
      <x/>
      <x v="1"/>
      <x v="4"/>
      <x v="545"/>
      <x v="4"/>
      <x v="1"/>
      <x v="2"/>
      <x v="545"/>
      <x v="1452"/>
      <x v="1084"/>
      <x v="20"/>
    </i>
    <i>
      <x v="546"/>
      <x v="546"/>
      <x/>
      <x v="1"/>
      <x v="4"/>
      <x v="540"/>
      <x v="4"/>
      <x/>
      <x/>
      <x v="540"/>
      <x v="1444"/>
      <x v="1081"/>
      <x v="20"/>
    </i>
    <i>
      <x v="547"/>
      <x v="547"/>
      <x/>
      <x v="1"/>
      <x v="4"/>
      <x v="541"/>
      <x v="4"/>
      <x/>
      <x v="1"/>
      <x v="541"/>
      <x v="1446"/>
      <x v="1081"/>
      <x v="20"/>
    </i>
    <i>
      <x v="548"/>
      <x v="548"/>
      <x/>
      <x v="1"/>
      <x v="4"/>
      <x v="542"/>
      <x v="4"/>
      <x/>
      <x v="2"/>
      <x v="542"/>
      <x v="1444"/>
      <x v="1082"/>
      <x v="20"/>
    </i>
    <i>
      <x v="549"/>
      <x v="549"/>
      <x/>
      <x v="1"/>
      <x v="4"/>
      <x v="546"/>
      <x v="4"/>
      <x v="2"/>
      <x/>
      <x v="546"/>
      <x v="1450"/>
      <x v="1079"/>
      <x v="20"/>
    </i>
    <i>
      <x v="550"/>
      <x v="550"/>
      <x/>
      <x v="1"/>
      <x v="4"/>
      <x v="547"/>
      <x v="4"/>
      <x v="2"/>
      <x v="1"/>
      <x v="547"/>
      <x v="1453"/>
      <x v="1079"/>
      <x v="20"/>
    </i>
    <i>
      <x v="551"/>
      <x v="551"/>
      <x/>
      <x v="1"/>
      <x v="4"/>
      <x v="548"/>
      <x v="4"/>
      <x v="2"/>
      <x v="2"/>
      <x v="548"/>
      <x v="1450"/>
      <x v="1080"/>
      <x v="20"/>
    </i>
    <i>
      <x v="552"/>
      <x v="552"/>
      <x/>
      <x v="1"/>
      <x v="4"/>
      <x v="549"/>
      <x v="4"/>
      <x v="4"/>
      <x/>
      <x v="549"/>
      <x v="1445"/>
      <x v="1077"/>
      <x v="20"/>
    </i>
    <i>
      <x v="553"/>
      <x v="553"/>
      <x/>
      <x v="1"/>
      <x v="4"/>
      <x v="550"/>
      <x v="4"/>
      <x v="4"/>
      <x v="1"/>
      <x v="550"/>
      <x v="1447"/>
      <x v="1077"/>
      <x v="20"/>
    </i>
    <i>
      <x v="554"/>
      <x v="554"/>
      <x/>
      <x v="1"/>
      <x v="4"/>
      <x v="551"/>
      <x v="4"/>
      <x v="4"/>
      <x v="2"/>
      <x v="551"/>
      <x v="1445"/>
      <x v="1078"/>
      <x v="20"/>
    </i>
    <i>
      <x v="555"/>
      <x v="555"/>
      <x/>
      <x v="1"/>
      <x v="4"/>
      <x v="555"/>
      <x v="4"/>
      <x v="8"/>
      <x/>
      <x v="555"/>
      <x v="1464"/>
      <x v="1075"/>
      <x v="20"/>
    </i>
    <i>
      <x v="556"/>
      <x v="556"/>
      <x/>
      <x v="1"/>
      <x v="4"/>
      <x v="556"/>
      <x v="4"/>
      <x v="8"/>
      <x v="1"/>
      <x v="556"/>
      <x v="1465"/>
      <x v="1075"/>
      <x v="20"/>
    </i>
    <i>
      <x v="557"/>
      <x v="557"/>
      <x/>
      <x v="1"/>
      <x v="4"/>
      <x v="557"/>
      <x v="4"/>
      <x v="8"/>
      <x v="2"/>
      <x v="557"/>
      <x v="1464"/>
      <x v="1076"/>
      <x v="20"/>
    </i>
    <i>
      <x v="558"/>
      <x v="558"/>
      <x/>
      <x v="1"/>
      <x v="4"/>
      <x v="558"/>
      <x v="4"/>
      <x v="9"/>
      <x/>
      <x v="558"/>
      <x v="1467"/>
      <x v="1071"/>
      <x v="20"/>
    </i>
    <i>
      <x v="559"/>
      <x v="559"/>
      <x/>
      <x v="1"/>
      <x v="4"/>
      <x v="559"/>
      <x v="4"/>
      <x v="9"/>
      <x v="1"/>
      <x v="559"/>
      <x v="1469"/>
      <x v="1071"/>
      <x v="20"/>
    </i>
    <i>
      <x v="560"/>
      <x v="560"/>
      <x/>
      <x v="1"/>
      <x v="4"/>
      <x v="560"/>
      <x v="4"/>
      <x v="9"/>
      <x v="2"/>
      <x v="560"/>
      <x v="1467"/>
      <x v="1072"/>
      <x v="20"/>
    </i>
    <i>
      <x v="561"/>
      <x v="561"/>
      <x/>
      <x v="1"/>
      <x v="4"/>
      <x v="552"/>
      <x v="4"/>
      <x v="7"/>
      <x/>
      <x v="552"/>
      <x v="1472"/>
      <x v="1073"/>
      <x v="20"/>
    </i>
    <i>
      <x v="562"/>
      <x v="562"/>
      <x/>
      <x v="1"/>
      <x v="4"/>
      <x v="553"/>
      <x v="4"/>
      <x v="7"/>
      <x v="1"/>
      <x v="553"/>
      <x v="1475"/>
      <x v="1073"/>
      <x v="20"/>
    </i>
    <i>
      <x v="563"/>
      <x v="563"/>
      <x/>
      <x v="1"/>
      <x v="4"/>
      <x v="554"/>
      <x v="4"/>
      <x v="7"/>
      <x v="2"/>
      <x v="554"/>
      <x v="1472"/>
      <x v="1074"/>
      <x v="20"/>
    </i>
    <i>
      <x v="564"/>
      <x v="564"/>
      <x/>
      <x v="1"/>
      <x v="4"/>
      <x v="579"/>
      <x v="4"/>
      <x v="17"/>
      <x/>
      <x v="579"/>
      <x v="1498"/>
      <x v="1085"/>
      <x v="20"/>
    </i>
    <i>
      <x v="565"/>
      <x v="565"/>
      <x/>
      <x v="1"/>
      <x v="4"/>
      <x v="580"/>
      <x v="4"/>
      <x v="17"/>
      <x v="1"/>
      <x v="580"/>
      <x v="1499"/>
      <x v="1085"/>
      <x v="20"/>
    </i>
    <i>
      <x v="566"/>
      <x v="566"/>
      <x/>
      <x v="1"/>
      <x v="4"/>
      <x v="581"/>
      <x v="4"/>
      <x v="17"/>
      <x v="2"/>
      <x v="581"/>
      <x v="1498"/>
      <x v="1086"/>
      <x v="20"/>
    </i>
    <i>
      <x v="567"/>
      <x v="567"/>
      <x/>
      <x v="1"/>
      <x v="4"/>
      <x v="585"/>
      <x v="4"/>
      <x v="19"/>
      <x/>
      <x v="585"/>
      <x v="1490"/>
      <x v="1087"/>
      <x v="20"/>
    </i>
    <i>
      <x v="568"/>
      <x v="568"/>
      <x/>
      <x v="1"/>
      <x v="4"/>
      <x v="586"/>
      <x v="4"/>
      <x v="19"/>
      <x v="1"/>
      <x v="586"/>
      <x v="1491"/>
      <x v="1087"/>
      <x v="20"/>
    </i>
    <i>
      <x v="569"/>
      <x v="569"/>
      <x/>
      <x v="1"/>
      <x v="4"/>
      <x v="587"/>
      <x v="4"/>
      <x v="19"/>
      <x v="2"/>
      <x v="587"/>
      <x v="1490"/>
      <x v="1088"/>
      <x v="20"/>
    </i>
    <i>
      <x v="570"/>
      <x v="570"/>
      <x/>
      <x v="1"/>
      <x v="4"/>
      <x v="573"/>
      <x v="4"/>
      <x v="15"/>
      <x/>
      <x v="573"/>
      <x v="1495"/>
      <x v="1089"/>
      <x v="20"/>
    </i>
    <i>
      <x v="571"/>
      <x v="571"/>
      <x/>
      <x v="1"/>
      <x v="4"/>
      <x v="574"/>
      <x v="4"/>
      <x v="15"/>
      <x v="1"/>
      <x v="574"/>
      <x v="1497"/>
      <x v="1089"/>
      <x v="20"/>
    </i>
    <i>
      <x v="572"/>
      <x v="572"/>
      <x/>
      <x v="1"/>
      <x v="4"/>
      <x v="575"/>
      <x v="4"/>
      <x v="15"/>
      <x v="2"/>
      <x v="575"/>
      <x v="1495"/>
      <x v="1090"/>
      <x v="20"/>
    </i>
    <i>
      <x v="573"/>
      <x v="573"/>
      <x/>
      <x v="1"/>
      <x v="4"/>
      <x v="582"/>
      <x v="4"/>
      <x v="18"/>
      <x/>
      <x v="582"/>
      <x v="1492"/>
      <x v="1093"/>
      <x v="20"/>
    </i>
    <i>
      <x v="574"/>
      <x v="574"/>
      <x/>
      <x v="1"/>
      <x v="4"/>
      <x v="583"/>
      <x v="4"/>
      <x v="18"/>
      <x v="1"/>
      <x v="583"/>
      <x v="1496"/>
      <x v="1093"/>
      <x v="20"/>
    </i>
    <i>
      <x v="575"/>
      <x v="575"/>
      <x/>
      <x v="1"/>
      <x v="4"/>
      <x v="584"/>
      <x v="4"/>
      <x v="18"/>
      <x v="2"/>
      <x v="584"/>
      <x v="1492"/>
      <x v="1094"/>
      <x v="20"/>
    </i>
    <i>
      <x v="576"/>
      <x v="576"/>
      <x/>
      <x v="1"/>
      <x v="4"/>
      <x v="576"/>
      <x v="4"/>
      <x v="16"/>
      <x/>
      <x v="576"/>
      <x v="1493"/>
      <x v="1097"/>
      <x v="20"/>
    </i>
    <i>
      <x v="577"/>
      <x v="577"/>
      <x/>
      <x v="1"/>
      <x v="4"/>
      <x v="577"/>
      <x v="4"/>
      <x v="16"/>
      <x v="1"/>
      <x v="577"/>
      <x v="1494"/>
      <x v="1097"/>
      <x v="20"/>
    </i>
    <i>
      <x v="578"/>
      <x v="578"/>
      <x/>
      <x v="1"/>
      <x v="4"/>
      <x v="578"/>
      <x v="4"/>
      <x v="16"/>
      <x v="2"/>
      <x v="578"/>
      <x v="1493"/>
      <x v="1099"/>
      <x v="20"/>
    </i>
    <i>
      <x v="579"/>
      <x v="579"/>
      <x/>
      <x v="1"/>
      <x v="4"/>
      <x v="567"/>
      <x v="4"/>
      <x v="12"/>
      <x/>
      <x v="567"/>
      <x v="1484"/>
      <x v="1095"/>
      <x v="20"/>
    </i>
    <i>
      <x v="580"/>
      <x v="580"/>
      <x/>
      <x v="1"/>
      <x v="4"/>
      <x v="568"/>
      <x v="4"/>
      <x v="12"/>
      <x v="1"/>
      <x v="568"/>
      <x v="1485"/>
      <x v="1095"/>
      <x v="20"/>
    </i>
    <i>
      <x v="581"/>
      <x v="581"/>
      <x/>
      <x v="1"/>
      <x v="4"/>
      <x v="569"/>
      <x v="4"/>
      <x v="12"/>
      <x v="2"/>
      <x v="569"/>
      <x v="1484"/>
      <x v="1096"/>
      <x v="20"/>
    </i>
    <i>
      <x v="582"/>
      <x v="582"/>
      <x/>
      <x v="1"/>
      <x v="4"/>
      <x v="570"/>
      <x v="4"/>
      <x v="14"/>
      <x/>
      <x v="570"/>
      <x v="1471"/>
      <x v="1098"/>
      <x v="20"/>
    </i>
    <i>
      <x v="583"/>
      <x v="583"/>
      <x/>
      <x v="1"/>
      <x v="4"/>
      <x v="571"/>
      <x v="4"/>
      <x v="14"/>
      <x v="1"/>
      <x v="571"/>
      <x v="1474"/>
      <x v="1098"/>
      <x v="20"/>
    </i>
    <i>
      <x v="584"/>
      <x v="584"/>
      <x/>
      <x v="1"/>
      <x v="4"/>
      <x v="572"/>
      <x v="4"/>
      <x v="14"/>
      <x v="2"/>
      <x v="572"/>
      <x v="1471"/>
      <x v="1100"/>
      <x v="20"/>
    </i>
    <i>
      <x v="585"/>
      <x v="585"/>
      <x/>
      <x v="1"/>
      <x v="4"/>
      <x v="561"/>
      <x v="4"/>
      <x v="10"/>
      <x/>
      <x v="561"/>
      <x v="1478"/>
      <x v="1101"/>
      <x v="20"/>
    </i>
    <i>
      <x v="586"/>
      <x v="586"/>
      <x/>
      <x v="1"/>
      <x v="4"/>
      <x v="562"/>
      <x v="4"/>
      <x v="10"/>
      <x v="1"/>
      <x v="562"/>
      <x v="1481"/>
      <x v="1101"/>
      <x v="20"/>
    </i>
    <i>
      <x v="587"/>
      <x v="587"/>
      <x/>
      <x v="1"/>
      <x v="4"/>
      <x v="563"/>
      <x v="4"/>
      <x v="10"/>
      <x v="2"/>
      <x v="563"/>
      <x v="1478"/>
      <x v="1102"/>
      <x v="20"/>
    </i>
    <i>
      <x v="588"/>
      <x v="588"/>
      <x/>
      <x v="1"/>
      <x v="4"/>
      <x v="564"/>
      <x v="4"/>
      <x v="11"/>
      <x/>
      <x v="564"/>
      <x v="1482"/>
      <x v="1103"/>
      <x v="20"/>
    </i>
    <i>
      <x v="589"/>
      <x v="589"/>
      <x/>
      <x v="1"/>
      <x v="4"/>
      <x v="565"/>
      <x v="4"/>
      <x v="11"/>
      <x v="1"/>
      <x v="565"/>
      <x v="1483"/>
      <x v="1103"/>
      <x v="20"/>
    </i>
    <i>
      <x v="590"/>
      <x v="590"/>
      <x/>
      <x v="1"/>
      <x v="4"/>
      <x v="566"/>
      <x v="4"/>
      <x v="11"/>
      <x v="2"/>
      <x v="566"/>
      <x v="1482"/>
      <x v="1104"/>
      <x v="20"/>
    </i>
    <i>
      <x v="591"/>
      <x v="591"/>
      <x/>
      <x v="1"/>
      <x v="4"/>
      <x v="597"/>
      <x v="4"/>
      <x v="27"/>
      <x/>
      <x v="597"/>
      <x v="1462"/>
      <x v="1107"/>
      <x v="20"/>
    </i>
    <i>
      <x v="592"/>
      <x v="592"/>
      <x/>
      <x v="1"/>
      <x v="4"/>
      <x v="598"/>
      <x v="4"/>
      <x v="27"/>
      <x v="1"/>
      <x v="598"/>
      <x v="1463"/>
      <x v="1107"/>
      <x v="20"/>
    </i>
    <i>
      <x v="593"/>
      <x v="593"/>
      <x/>
      <x v="1"/>
      <x v="4"/>
      <x v="599"/>
      <x v="4"/>
      <x v="27"/>
      <x v="2"/>
      <x v="599"/>
      <x v="1462"/>
      <x v="1108"/>
      <x v="20"/>
    </i>
    <i>
      <x v="594"/>
      <x v="594"/>
      <x/>
      <x v="1"/>
      <x v="4"/>
      <x v="594"/>
      <x v="4"/>
      <x v="25"/>
      <x/>
      <x v="594"/>
      <x v="1460"/>
      <x v="1108"/>
      <x v="20"/>
    </i>
    <i>
      <x v="595"/>
      <x v="595"/>
      <x/>
      <x v="1"/>
      <x v="4"/>
      <x v="595"/>
      <x v="4"/>
      <x v="25"/>
      <x v="1"/>
      <x v="595"/>
      <x v="1461"/>
      <x v="1108"/>
      <x v="20"/>
    </i>
    <i>
      <x v="596"/>
      <x v="596"/>
      <x/>
      <x v="1"/>
      <x v="4"/>
      <x v="596"/>
      <x v="4"/>
      <x v="25"/>
      <x v="2"/>
      <x v="596"/>
      <x v="1460"/>
      <x v="1109"/>
      <x v="20"/>
    </i>
    <i>
      <x v="597"/>
      <x v="597"/>
      <x/>
      <x v="1"/>
      <x v="4"/>
      <x v="603"/>
      <x v="4"/>
      <x v="29"/>
      <x/>
      <x v="603"/>
      <x v="1459"/>
      <x v="1105"/>
      <x v="23"/>
    </i>
    <i>
      <x v="598"/>
      <x v="598"/>
      <x/>
      <x v="1"/>
      <x v="4"/>
      <x v="604"/>
      <x v="4"/>
      <x v="29"/>
      <x v="1"/>
      <x v="604"/>
      <x v="1460"/>
      <x v="1105"/>
      <x v="23"/>
    </i>
    <i>
      <x v="599"/>
      <x v="599"/>
      <x/>
      <x v="1"/>
      <x v="4"/>
      <x v="605"/>
      <x v="4"/>
      <x v="29"/>
      <x v="2"/>
      <x v="605"/>
      <x v="1459"/>
      <x v="1106"/>
      <x v="23"/>
    </i>
    <i>
      <x v="600"/>
      <x v="600"/>
      <x/>
      <x v="1"/>
      <x v="4"/>
      <x v="600"/>
      <x v="4"/>
      <x v="28"/>
      <x/>
      <x v="600"/>
      <x v="1457"/>
      <x v="1110"/>
      <x v="23"/>
    </i>
    <i>
      <x v="601"/>
      <x v="601"/>
      <x/>
      <x v="1"/>
      <x v="4"/>
      <x v="601"/>
      <x v="4"/>
      <x v="28"/>
      <x v="1"/>
      <x v="601"/>
      <x v="1458"/>
      <x v="1110"/>
      <x v="23"/>
    </i>
    <i>
      <x v="602"/>
      <x v="602"/>
      <x/>
      <x v="1"/>
      <x v="4"/>
      <x v="602"/>
      <x v="4"/>
      <x v="28"/>
      <x v="2"/>
      <x v="602"/>
      <x v="1457"/>
      <x v="1111"/>
      <x v="23"/>
    </i>
    <i>
      <x v="603"/>
      <x v="603"/>
      <x/>
      <x v="1"/>
      <x v="4"/>
      <x v="591"/>
      <x v="4"/>
      <x v="24"/>
      <x/>
      <x v="591"/>
      <x v="1438"/>
      <x v="1112"/>
      <x v="23"/>
    </i>
    <i>
      <x v="604"/>
      <x v="604"/>
      <x/>
      <x v="1"/>
      <x v="4"/>
      <x v="592"/>
      <x v="4"/>
      <x v="24"/>
      <x v="1"/>
      <x v="592"/>
      <x v="1439"/>
      <x v="1112"/>
      <x v="23"/>
    </i>
    <i>
      <x v="605"/>
      <x v="605"/>
      <x/>
      <x v="1"/>
      <x v="4"/>
      <x v="593"/>
      <x v="4"/>
      <x v="24"/>
      <x v="2"/>
      <x v="593"/>
      <x v="1438"/>
      <x v="1113"/>
      <x v="23"/>
    </i>
    <i>
      <x v="606"/>
      <x v="606"/>
      <x/>
      <x v="1"/>
      <x v="4"/>
      <x v="588"/>
      <x v="4"/>
      <x v="20"/>
      <x/>
      <x v="588"/>
      <x v="1437"/>
      <x v="1114"/>
      <x v="23"/>
    </i>
    <i>
      <x v="607"/>
      <x v="607"/>
      <x/>
      <x v="1"/>
      <x v="4"/>
      <x v="589"/>
      <x v="4"/>
      <x v="20"/>
      <x v="1"/>
      <x v="589"/>
      <x v="1441"/>
      <x v="1114"/>
      <x v="23"/>
    </i>
    <i>
      <x v="608"/>
      <x v="608"/>
      <x/>
      <x v="1"/>
      <x v="4"/>
      <x v="590"/>
      <x v="4"/>
      <x v="20"/>
      <x v="2"/>
      <x v="590"/>
      <x v="1437"/>
      <x v="1115"/>
      <x v="23"/>
    </i>
    <i>
      <x v="609"/>
      <x v="609"/>
      <x/>
      <x v="1"/>
      <x v="4"/>
      <x v="618"/>
      <x v="4"/>
      <x v="44"/>
      <x/>
      <x v="618"/>
      <x v="1415"/>
      <x v="1126"/>
      <x v="23"/>
    </i>
    <i>
      <x v="610"/>
      <x v="610"/>
      <x/>
      <x v="1"/>
      <x v="4"/>
      <x v="619"/>
      <x v="4"/>
      <x v="44"/>
      <x v="1"/>
      <x v="619"/>
      <x v="1416"/>
      <x v="1126"/>
      <x v="23"/>
    </i>
    <i>
      <x v="611"/>
      <x v="611"/>
      <x/>
      <x v="1"/>
      <x v="4"/>
      <x v="620"/>
      <x v="4"/>
      <x v="44"/>
      <x v="2"/>
      <x v="620"/>
      <x v="1415"/>
      <x v="1127"/>
      <x v="23"/>
    </i>
    <i>
      <x v="612"/>
      <x v="612"/>
      <x/>
      <x v="1"/>
      <x v="4"/>
      <x v="615"/>
      <x v="4"/>
      <x v="42"/>
      <x/>
      <x v="615"/>
      <x v="1417"/>
      <x v="1125"/>
      <x v="23"/>
    </i>
    <i>
      <x v="613"/>
      <x v="613"/>
      <x/>
      <x v="1"/>
      <x v="4"/>
      <x v="616"/>
      <x v="4"/>
      <x v="42"/>
      <x v="1"/>
      <x v="616"/>
      <x v="1418"/>
      <x v="1125"/>
      <x v="23"/>
    </i>
    <i>
      <x v="614"/>
      <x v="614"/>
      <x/>
      <x v="1"/>
      <x v="4"/>
      <x v="617"/>
      <x v="4"/>
      <x v="42"/>
      <x v="2"/>
      <x v="617"/>
      <x v="1417"/>
      <x v="1128"/>
      <x v="23"/>
    </i>
    <i>
      <x v="615"/>
      <x v="615"/>
      <x/>
      <x v="1"/>
      <x v="4"/>
      <x v="630"/>
      <x v="4"/>
      <x v="49"/>
      <x/>
      <x v="630"/>
      <x v="1424"/>
      <x v="1129"/>
      <x v="23"/>
    </i>
    <i>
      <x v="616"/>
      <x v="616"/>
      <x/>
      <x v="1"/>
      <x v="4"/>
      <x v="631"/>
      <x v="4"/>
      <x v="49"/>
      <x v="1"/>
      <x v="631"/>
      <x v="1427"/>
      <x v="1129"/>
      <x v="23"/>
    </i>
    <i>
      <x v="617"/>
      <x v="617"/>
      <x/>
      <x v="1"/>
      <x v="4"/>
      <x v="632"/>
      <x v="4"/>
      <x v="49"/>
      <x v="2"/>
      <x v="632"/>
      <x v="1424"/>
      <x v="1130"/>
      <x v="23"/>
    </i>
    <i>
      <x v="618"/>
      <x v="618"/>
      <x/>
      <x v="1"/>
      <x v="4"/>
      <x v="627"/>
      <x v="4"/>
      <x v="48"/>
      <x/>
      <x v="627"/>
      <x v="1426"/>
      <x v="1131"/>
      <x v="23"/>
    </i>
    <i>
      <x v="619"/>
      <x v="619"/>
      <x/>
      <x v="1"/>
      <x v="4"/>
      <x v="628"/>
      <x v="4"/>
      <x v="48"/>
      <x v="1"/>
      <x v="628"/>
      <x v="1428"/>
      <x v="1131"/>
      <x v="23"/>
    </i>
    <i>
      <x v="620"/>
      <x v="620"/>
      <x/>
      <x v="1"/>
      <x v="4"/>
      <x v="629"/>
      <x v="4"/>
      <x v="48"/>
      <x v="2"/>
      <x v="629"/>
      <x v="1426"/>
      <x v="1133"/>
      <x v="23"/>
    </i>
    <i>
      <x v="621"/>
      <x v="621"/>
      <x/>
      <x v="1"/>
      <x v="4"/>
      <x v="621"/>
      <x v="4"/>
      <x v="45"/>
      <x/>
      <x v="621"/>
      <x v="1429"/>
      <x v="1132"/>
      <x v="23"/>
    </i>
    <i>
      <x v="622"/>
      <x v="622"/>
      <x/>
      <x v="1"/>
      <x v="4"/>
      <x v="622"/>
      <x v="4"/>
      <x v="45"/>
      <x v="1"/>
      <x v="622"/>
      <x v="1430"/>
      <x v="1132"/>
      <x v="23"/>
    </i>
    <i>
      <x v="623"/>
      <x v="623"/>
      <x/>
      <x v="1"/>
      <x v="4"/>
      <x v="623"/>
      <x v="4"/>
      <x v="45"/>
      <x v="2"/>
      <x v="623"/>
      <x v="1429"/>
      <x v="1135"/>
      <x v="23"/>
    </i>
    <i>
      <x v="624"/>
      <x v="624"/>
      <x/>
      <x v="1"/>
      <x v="4"/>
      <x v="624"/>
      <x v="4"/>
      <x v="46"/>
      <x/>
      <x v="624"/>
      <x v="1433"/>
      <x v="1137"/>
      <x v="23"/>
    </i>
    <i>
      <x v="625"/>
      <x v="625"/>
      <x/>
      <x v="1"/>
      <x v="4"/>
      <x v="625"/>
      <x v="4"/>
      <x v="46"/>
      <x v="1"/>
      <x v="625"/>
      <x v="1434"/>
      <x v="1137"/>
      <x v="23"/>
    </i>
    <i>
      <x v="626"/>
      <x v="626"/>
      <x/>
      <x v="1"/>
      <x v="4"/>
      <x v="626"/>
      <x v="4"/>
      <x v="46"/>
      <x v="2"/>
      <x v="626"/>
      <x v="1433"/>
      <x v="1138"/>
      <x v="23"/>
    </i>
    <i>
      <x v="627"/>
      <x v="627"/>
      <x/>
      <x v="1"/>
      <x v="4"/>
      <x v="651"/>
      <x v="4"/>
      <x v="64"/>
      <x/>
      <x v="651"/>
      <x v="1411"/>
      <x v="1145"/>
      <x v="23"/>
    </i>
    <i>
      <x v="628"/>
      <x v="628"/>
      <x/>
      <x v="1"/>
      <x v="4"/>
      <x v="652"/>
      <x v="4"/>
      <x v="64"/>
      <x v="1"/>
      <x v="652"/>
      <x v="1412"/>
      <x v="1145"/>
      <x v="23"/>
    </i>
    <i>
      <x v="629"/>
      <x v="629"/>
      <x/>
      <x v="1"/>
      <x v="4"/>
      <x v="653"/>
      <x v="4"/>
      <x v="64"/>
      <x v="2"/>
      <x v="653"/>
      <x v="1411"/>
      <x v="1146"/>
      <x v="23"/>
    </i>
    <i>
      <x v="630"/>
      <x v="630"/>
      <x/>
      <x v="1"/>
      <x v="4"/>
      <x v="648"/>
      <x v="4"/>
      <x v="63"/>
      <x/>
      <x v="648"/>
      <x v="1409"/>
      <x v="1149"/>
      <x v="23"/>
    </i>
    <i>
      <x v="631"/>
      <x v="631"/>
      <x/>
      <x v="1"/>
      <x v="4"/>
      <x v="649"/>
      <x v="4"/>
      <x v="63"/>
      <x v="1"/>
      <x v="649"/>
      <x v="1410"/>
      <x v="1149"/>
      <x v="23"/>
    </i>
    <i>
      <x v="632"/>
      <x v="632"/>
      <x/>
      <x v="1"/>
      <x v="4"/>
      <x v="650"/>
      <x v="4"/>
      <x v="63"/>
      <x v="2"/>
      <x v="650"/>
      <x v="1409"/>
      <x v="1150"/>
      <x v="23"/>
    </i>
    <i>
      <x v="633"/>
      <x v="633"/>
      <x/>
      <x v="1"/>
      <x v="4"/>
      <x v="645"/>
      <x v="4"/>
      <x v="62"/>
      <x/>
      <x v="645"/>
      <x v="1413"/>
      <x v="1147"/>
      <x v="23"/>
    </i>
    <i>
      <x v="634"/>
      <x v="634"/>
      <x/>
      <x v="1"/>
      <x v="4"/>
      <x v="646"/>
      <x v="4"/>
      <x v="62"/>
      <x v="1"/>
      <x v="646"/>
      <x v="1414"/>
      <x v="1147"/>
      <x v="23"/>
    </i>
    <i>
      <x v="635"/>
      <x v="635"/>
      <x/>
      <x v="1"/>
      <x v="4"/>
      <x v="647"/>
      <x v="4"/>
      <x v="62"/>
      <x v="2"/>
      <x v="647"/>
      <x v="1413"/>
      <x v="1148"/>
      <x v="23"/>
    </i>
    <i>
      <x v="636"/>
      <x v="636"/>
      <x/>
      <x v="1"/>
      <x v="4"/>
      <x v="654"/>
      <x v="4"/>
      <x v="65"/>
      <x/>
      <x v="654"/>
      <x v="1419"/>
      <x v="1153"/>
      <x v="23"/>
    </i>
    <i>
      <x v="637"/>
      <x v="637"/>
      <x/>
      <x v="1"/>
      <x v="4"/>
      <x v="655"/>
      <x v="4"/>
      <x v="65"/>
      <x v="1"/>
      <x v="655"/>
      <x v="1420"/>
      <x v="1153"/>
      <x v="23"/>
    </i>
    <i>
      <x v="638"/>
      <x v="638"/>
      <x/>
      <x v="1"/>
      <x v="4"/>
      <x v="656"/>
      <x v="4"/>
      <x v="65"/>
      <x v="2"/>
      <x v="656"/>
      <x v="1419"/>
      <x v="1154"/>
      <x v="23"/>
    </i>
    <i>
      <x v="639"/>
      <x v="639"/>
      <x/>
      <x v="1"/>
      <x v="4"/>
      <x v="657"/>
      <x v="4"/>
      <x v="66"/>
      <x/>
      <x v="657"/>
      <x v="1421"/>
      <x v="1155"/>
      <x v="23"/>
    </i>
    <i>
      <x v="640"/>
      <x v="640"/>
      <x/>
      <x v="1"/>
      <x v="4"/>
      <x v="658"/>
      <x v="4"/>
      <x v="66"/>
      <x v="1"/>
      <x v="658"/>
      <x v="1422"/>
      <x v="1155"/>
      <x v="23"/>
    </i>
    <i>
      <x v="641"/>
      <x v="641"/>
      <x/>
      <x v="1"/>
      <x v="4"/>
      <x v="659"/>
      <x v="4"/>
      <x v="66"/>
      <x v="2"/>
      <x v="659"/>
      <x v="1421"/>
      <x v="1156"/>
      <x v="23"/>
    </i>
    <i>
      <x v="642"/>
      <x v="642"/>
      <x/>
      <x v="1"/>
      <x v="4"/>
      <x v="660"/>
      <x v="4"/>
      <x v="67"/>
      <x/>
      <x v="660"/>
      <x v="1423"/>
      <x v="1151"/>
      <x v="23"/>
    </i>
    <i>
      <x v="643"/>
      <x v="643"/>
      <x/>
      <x v="1"/>
      <x v="4"/>
      <x v="661"/>
      <x v="4"/>
      <x v="67"/>
      <x v="1"/>
      <x v="661"/>
      <x v="1425"/>
      <x v="1151"/>
      <x v="23"/>
    </i>
    <i>
      <x v="644"/>
      <x v="644"/>
      <x/>
      <x v="1"/>
      <x v="4"/>
      <x v="662"/>
      <x v="4"/>
      <x v="67"/>
      <x v="2"/>
      <x v="662"/>
      <x v="1423"/>
      <x v="1152"/>
      <x v="23"/>
    </i>
    <i>
      <x v="645"/>
      <x v="645"/>
      <x/>
      <x v="1"/>
      <x v="4"/>
      <x v="663"/>
      <x v="4"/>
      <x v="70"/>
      <x/>
      <x v="663"/>
      <x v="1431"/>
      <x v="1159"/>
      <x v="23"/>
    </i>
    <i>
      <x v="646"/>
      <x v="646"/>
      <x/>
      <x v="1"/>
      <x v="4"/>
      <x v="664"/>
      <x v="4"/>
      <x v="70"/>
      <x v="1"/>
      <x v="664"/>
      <x v="1432"/>
      <x v="1159"/>
      <x v="23"/>
    </i>
    <i>
      <x v="647"/>
      <x v="647"/>
      <x/>
      <x v="1"/>
      <x v="4"/>
      <x v="665"/>
      <x v="4"/>
      <x v="70"/>
      <x v="2"/>
      <x v="665"/>
      <x v="1431"/>
      <x v="1160"/>
      <x v="23"/>
    </i>
    <i>
      <x v="648"/>
      <x v="648"/>
      <x/>
      <x v="1"/>
      <x v="4"/>
      <x v="666"/>
      <x v="4"/>
      <x v="72"/>
      <x/>
      <x v="666"/>
      <x v="1435"/>
      <x v="1157"/>
      <x v="23"/>
    </i>
    <i>
      <x v="649"/>
      <x v="649"/>
      <x/>
      <x v="1"/>
      <x v="4"/>
      <x v="667"/>
      <x v="4"/>
      <x v="72"/>
      <x v="1"/>
      <x v="667"/>
      <x v="1436"/>
      <x v="1157"/>
      <x v="23"/>
    </i>
    <i>
      <x v="650"/>
      <x v="650"/>
      <x/>
      <x v="1"/>
      <x v="4"/>
      <x v="668"/>
      <x v="4"/>
      <x v="72"/>
      <x v="2"/>
      <x v="668"/>
      <x v="1435"/>
      <x v="1158"/>
      <x v="23"/>
    </i>
    <i>
      <x v="651"/>
      <x v="651"/>
      <x/>
      <x v="1"/>
      <x v="4"/>
      <x v="633"/>
      <x v="4"/>
      <x v="52"/>
      <x/>
      <x v="633"/>
      <x v="1448"/>
      <x v="1143"/>
      <x v="23"/>
    </i>
    <i>
      <x v="652"/>
      <x v="652"/>
      <x/>
      <x v="1"/>
      <x v="4"/>
      <x v="634"/>
      <x v="4"/>
      <x v="52"/>
      <x v="1"/>
      <x v="634"/>
      <x v="1454"/>
      <x v="1143"/>
      <x v="23"/>
    </i>
    <i>
      <x v="653"/>
      <x v="653"/>
      <x/>
      <x v="1"/>
      <x v="4"/>
      <x v="635"/>
      <x v="4"/>
      <x v="52"/>
      <x v="2"/>
      <x v="635"/>
      <x v="1448"/>
      <x v="1144"/>
      <x v="23"/>
    </i>
    <i>
      <x v="654"/>
      <x v="654"/>
      <x/>
      <x v="1"/>
      <x v="4"/>
      <x v="639"/>
      <x v="4"/>
      <x v="58"/>
      <x/>
      <x v="639"/>
      <x v="1470"/>
      <x v="1139"/>
      <x v="23"/>
    </i>
    <i>
      <x v="655"/>
      <x v="655"/>
      <x/>
      <x v="1"/>
      <x v="4"/>
      <x v="640"/>
      <x v="4"/>
      <x v="58"/>
      <x v="1"/>
      <x v="640"/>
      <x v="1473"/>
      <x v="1139"/>
      <x v="23"/>
    </i>
    <i>
      <x v="656"/>
      <x v="656"/>
      <x/>
      <x v="1"/>
      <x v="4"/>
      <x v="641"/>
      <x v="4"/>
      <x v="58"/>
      <x v="2"/>
      <x v="641"/>
      <x v="1470"/>
      <x v="1140"/>
      <x v="23"/>
    </i>
    <i>
      <x v="657"/>
      <x v="657"/>
      <x/>
      <x v="1"/>
      <x v="4"/>
      <x v="636"/>
      <x v="4"/>
      <x v="56"/>
      <x/>
      <x v="636"/>
      <x v="1477"/>
      <x v="1141"/>
      <x v="23"/>
    </i>
    <i>
      <x v="658"/>
      <x v="658"/>
      <x/>
      <x v="1"/>
      <x v="4"/>
      <x v="637"/>
      <x v="4"/>
      <x v="56"/>
      <x v="1"/>
      <x v="637"/>
      <x v="1480"/>
      <x v="1141"/>
      <x v="23"/>
    </i>
    <i>
      <x v="659"/>
      <x v="659"/>
      <x/>
      <x v="1"/>
      <x v="4"/>
      <x v="638"/>
      <x v="4"/>
      <x v="56"/>
      <x v="2"/>
      <x v="638"/>
      <x v="1477"/>
      <x v="1142"/>
      <x v="23"/>
    </i>
    <i>
      <x v="660"/>
      <x v="660"/>
      <x/>
      <x v="1"/>
      <x v="4"/>
      <x v="642"/>
      <x v="4"/>
      <x v="59"/>
      <x/>
      <x v="642"/>
      <x v="1476"/>
      <x v="1134"/>
      <x v="23"/>
    </i>
    <i>
      <x v="661"/>
      <x v="661"/>
      <x/>
      <x v="1"/>
      <x v="4"/>
      <x v="643"/>
      <x v="4"/>
      <x v="59"/>
      <x v="1"/>
      <x v="643"/>
      <x v="1479"/>
      <x v="1134"/>
      <x v="23"/>
    </i>
    <i>
      <x v="662"/>
      <x v="662"/>
      <x/>
      <x v="1"/>
      <x v="4"/>
      <x v="644"/>
      <x v="4"/>
      <x v="59"/>
      <x v="2"/>
      <x v="644"/>
      <x v="1476"/>
      <x v="1136"/>
      <x v="23"/>
    </i>
    <i>
      <x v="663"/>
      <x v="663"/>
      <x/>
      <x v="1"/>
      <x v="4"/>
      <x v="606"/>
      <x v="4"/>
      <x v="31"/>
      <x/>
      <x v="606"/>
      <x v="1466"/>
      <x v="1123"/>
      <x v="23"/>
    </i>
    <i>
      <x v="664"/>
      <x v="664"/>
      <x/>
      <x v="1"/>
      <x v="4"/>
      <x v="607"/>
      <x v="4"/>
      <x v="31"/>
      <x v="1"/>
      <x v="607"/>
      <x v="1468"/>
      <x v="1123"/>
      <x v="23"/>
    </i>
    <i>
      <x v="665"/>
      <x v="665"/>
      <x/>
      <x v="1"/>
      <x v="4"/>
      <x v="608"/>
      <x v="4"/>
      <x v="31"/>
      <x v="2"/>
      <x v="608"/>
      <x v="1466"/>
      <x v="1124"/>
      <x v="23"/>
    </i>
    <i>
      <x v="666"/>
      <x v="666"/>
      <x/>
      <x v="1"/>
      <x v="4"/>
      <x v="612"/>
      <x v="4"/>
      <x v="38"/>
      <x/>
      <x v="612"/>
      <x v="1486"/>
      <x v="1121"/>
      <x v="23"/>
    </i>
    <i>
      <x v="667"/>
      <x v="667"/>
      <x/>
      <x v="1"/>
      <x v="4"/>
      <x v="613"/>
      <x v="4"/>
      <x v="38"/>
      <x v="1"/>
      <x v="613"/>
      <x v="1487"/>
      <x v="1121"/>
      <x v="23"/>
    </i>
    <i>
      <x v="668"/>
      <x v="668"/>
      <x/>
      <x v="1"/>
      <x v="4"/>
      <x v="614"/>
      <x v="4"/>
      <x v="38"/>
      <x v="2"/>
      <x v="614"/>
      <x v="1486"/>
      <x v="1122"/>
      <x v="23"/>
    </i>
    <i>
      <x v="669"/>
      <x v="669"/>
      <x/>
      <x v="1"/>
      <x v="4"/>
      <x v="609"/>
      <x v="4"/>
      <x v="35"/>
      <x/>
      <x v="609"/>
      <x v="1488"/>
      <x v="1119"/>
      <x v="23"/>
    </i>
    <i>
      <x v="670"/>
      <x v="670"/>
      <x/>
      <x v="1"/>
      <x v="4"/>
      <x v="610"/>
      <x v="4"/>
      <x v="35"/>
      <x v="1"/>
      <x v="610"/>
      <x v="1489"/>
      <x v="1119"/>
      <x v="23"/>
    </i>
    <i>
      <x v="671"/>
      <x v="671"/>
      <x/>
      <x v="1"/>
      <x v="4"/>
      <x v="611"/>
      <x v="4"/>
      <x v="35"/>
      <x v="2"/>
      <x v="611"/>
      <x v="1488"/>
      <x v="1120"/>
      <x v="23"/>
    </i>
    <i>
      <x v="672"/>
      <x v="672"/>
      <x/>
      <x v="1"/>
      <x v="4"/>
      <x v="672"/>
      <x v="4"/>
      <x v="81"/>
      <x/>
      <x v="672"/>
      <x v="1451"/>
      <x v="1116"/>
      <x v="23"/>
    </i>
    <i>
      <x v="673"/>
      <x v="673"/>
      <x/>
      <x v="1"/>
      <x v="4"/>
      <x v="673"/>
      <x v="4"/>
      <x v="81"/>
      <x v="1"/>
      <x v="673"/>
      <x v="1455"/>
      <x v="1117"/>
      <x v="23"/>
    </i>
    <i>
      <x v="674"/>
      <x v="674"/>
      <x/>
      <x v="1"/>
      <x v="4"/>
      <x v="674"/>
      <x v="4"/>
      <x v="81"/>
      <x v="2"/>
      <x v="674"/>
      <x v="1449"/>
      <x v="1118"/>
      <x v="23"/>
    </i>
    <i>
      <x v="675"/>
      <x v="675"/>
      <x/>
      <x v="1"/>
      <x v="5"/>
      <x v="702"/>
      <x v="5"/>
      <x v="18"/>
      <x/>
      <x v="702"/>
      <x v="37"/>
      <x v="2404"/>
      <x/>
    </i>
    <i>
      <x v="676"/>
      <x v="676"/>
      <x/>
      <x v="1"/>
      <x v="5"/>
      <x v="703"/>
      <x v="5"/>
      <x v="18"/>
      <x v="1"/>
      <x v="703"/>
      <x v="2324"/>
      <x v="2404"/>
      <x/>
    </i>
    <i>
      <x v="677"/>
      <x v="677"/>
      <x/>
      <x v="1"/>
      <x v="5"/>
      <x v="704"/>
      <x v="5"/>
      <x v="18"/>
      <x v="2"/>
      <x v="704"/>
      <x v="37"/>
      <x v="24"/>
      <x/>
    </i>
    <i>
      <x v="678"/>
      <x v="678"/>
      <x/>
      <x v="1"/>
      <x v="5"/>
      <x v="786"/>
      <x v="5"/>
      <x v="80"/>
      <x/>
      <x v="786"/>
      <x v="2361"/>
      <x v="12"/>
      <x/>
    </i>
    <i>
      <x v="679"/>
      <x v="679"/>
      <x/>
      <x v="1"/>
      <x v="5"/>
      <x v="787"/>
      <x v="5"/>
      <x v="80"/>
      <x v="1"/>
      <x v="787"/>
      <x v="2362"/>
      <x v="2438"/>
      <x/>
    </i>
    <i>
      <x v="680"/>
      <x v="680"/>
      <x/>
      <x v="1"/>
      <x v="5"/>
      <x v="788"/>
      <x v="5"/>
      <x v="80"/>
      <x v="2"/>
      <x v="788"/>
      <x v="2363"/>
      <x v="15"/>
      <x/>
    </i>
    <i>
      <x v="681"/>
      <x v="681"/>
      <x/>
      <x v="1"/>
      <x v="5"/>
      <x v="789"/>
      <x v="5"/>
      <x v="81"/>
      <x/>
      <x v="789"/>
      <x v="2364"/>
      <x v="27"/>
      <x/>
    </i>
    <i>
      <x v="682"/>
      <x v="682"/>
      <x/>
      <x v="1"/>
      <x v="5"/>
      <x v="790"/>
      <x v="5"/>
      <x v="81"/>
      <x v="1"/>
      <x v="790"/>
      <x v="2365"/>
      <x v="25"/>
      <x/>
    </i>
    <i>
      <x v="683"/>
      <x v="683"/>
      <x/>
      <x v="1"/>
      <x v="5"/>
      <x v="791"/>
      <x v="5"/>
      <x v="81"/>
      <x v="2"/>
      <x v="791"/>
      <x v="2366"/>
      <x v="29"/>
      <x/>
    </i>
    <i>
      <x v="684"/>
      <x v="684"/>
      <x/>
      <x v="1"/>
      <x v="5"/>
      <x v="696"/>
      <x v="5"/>
      <x v="12"/>
      <x/>
      <x v="696"/>
      <x v="2321"/>
      <x v="34"/>
      <x/>
    </i>
    <i>
      <x v="685"/>
      <x v="685"/>
      <x/>
      <x v="1"/>
      <x v="5"/>
      <x v="697"/>
      <x v="5"/>
      <x v="12"/>
      <x v="1"/>
      <x v="697"/>
      <x v="20"/>
      <x v="34"/>
      <x/>
    </i>
    <i>
      <x v="686"/>
      <x v="686"/>
      <x/>
      <x v="1"/>
      <x v="5"/>
      <x v="698"/>
      <x v="5"/>
      <x v="12"/>
      <x v="2"/>
      <x v="698"/>
      <x v="2321"/>
      <x v="40"/>
      <x/>
    </i>
    <i>
      <x v="687"/>
      <x v="687"/>
      <x/>
      <x v="1"/>
      <x v="5"/>
      <x v="693"/>
      <x v="5"/>
      <x v="11"/>
      <x/>
      <x v="693"/>
      <x v="2319"/>
      <x v="2400"/>
      <x/>
    </i>
    <i>
      <x v="688"/>
      <x v="688"/>
      <x/>
      <x v="1"/>
      <x v="5"/>
      <x v="694"/>
      <x v="5"/>
      <x v="11"/>
      <x v="1"/>
      <x v="694"/>
      <x v="2320"/>
      <x v="2400"/>
      <x/>
    </i>
    <i>
      <x v="689"/>
      <x v="689"/>
      <x/>
      <x v="1"/>
      <x v="5"/>
      <x v="695"/>
      <x v="5"/>
      <x v="11"/>
      <x v="2"/>
      <x v="695"/>
      <x v="2319"/>
      <x v="2401"/>
      <x/>
    </i>
    <i>
      <x v="690"/>
      <x v="690"/>
      <x/>
      <x v="1"/>
      <x v="5"/>
      <x v="699"/>
      <x v="5"/>
      <x v="13"/>
      <x/>
      <x v="699"/>
      <x v="2322"/>
      <x v="2402"/>
      <x/>
    </i>
    <i>
      <x v="691"/>
      <x v="691"/>
      <x/>
      <x v="1"/>
      <x v="5"/>
      <x v="700"/>
      <x v="5"/>
      <x v="13"/>
      <x v="1"/>
      <x v="700"/>
      <x v="2323"/>
      <x v="2402"/>
      <x/>
    </i>
    <i>
      <x v="692"/>
      <x v="692"/>
      <x/>
      <x v="1"/>
      <x v="5"/>
      <x v="701"/>
      <x v="5"/>
      <x v="13"/>
      <x v="2"/>
      <x v="701"/>
      <x v="2322"/>
      <x v="2403"/>
      <x/>
    </i>
    <i>
      <x v="693"/>
      <x v="693"/>
      <x/>
      <x v="1"/>
      <x v="5"/>
      <x v="684"/>
      <x v="5"/>
      <x v="7"/>
      <x/>
      <x v="684"/>
      <x v="1642"/>
      <x v="2394"/>
      <x/>
    </i>
    <i>
      <x v="694"/>
      <x v="694"/>
      <x/>
      <x v="1"/>
      <x v="5"/>
      <x v="685"/>
      <x v="5"/>
      <x v="7"/>
      <x v="1"/>
      <x v="685"/>
      <x v="2315"/>
      <x v="2394"/>
      <x/>
    </i>
    <i>
      <x v="695"/>
      <x v="695"/>
      <x/>
      <x v="1"/>
      <x v="5"/>
      <x v="686"/>
      <x v="5"/>
      <x v="7"/>
      <x v="2"/>
      <x v="686"/>
      <x v="1642"/>
      <x v="2395"/>
      <x/>
    </i>
    <i>
      <x v="696"/>
      <x v="696"/>
      <x/>
      <x v="1"/>
      <x v="5"/>
      <x v="678"/>
      <x v="5"/>
      <x v="2"/>
      <x/>
      <x v="678"/>
      <x v="4"/>
      <x v="2392"/>
      <x/>
    </i>
    <i>
      <x v="697"/>
      <x v="697"/>
      <x/>
      <x v="1"/>
      <x v="5"/>
      <x v="679"/>
      <x v="5"/>
      <x v="2"/>
      <x v="1"/>
      <x v="679"/>
      <x v="2313"/>
      <x v="2392"/>
      <x/>
    </i>
    <i>
      <x v="698"/>
      <x v="698"/>
      <x/>
      <x v="1"/>
      <x v="5"/>
      <x v="680"/>
      <x v="5"/>
      <x v="2"/>
      <x v="2"/>
      <x v="680"/>
      <x v="4"/>
      <x v="92"/>
      <x/>
    </i>
    <i>
      <x v="699"/>
      <x v="699"/>
      <x/>
      <x v="1"/>
      <x v="5"/>
      <x v="681"/>
      <x v="5"/>
      <x v="4"/>
      <x/>
      <x v="681"/>
      <x v="2314"/>
      <x v="2393"/>
      <x/>
    </i>
    <i>
      <x v="700"/>
      <x v="700"/>
      <x/>
      <x v="1"/>
      <x v="5"/>
      <x v="682"/>
      <x v="5"/>
      <x v="4"/>
      <x v="1"/>
      <x v="682"/>
      <x v="12"/>
      <x v="110"/>
      <x/>
    </i>
    <i r="11">
      <x v="2393"/>
      <x/>
    </i>
    <i>
      <x v="701"/>
      <x v="701"/>
      <x/>
      <x v="1"/>
      <x v="5"/>
      <x v="683"/>
      <x v="5"/>
      <x v="4"/>
      <x v="2"/>
      <x v="683"/>
      <x v="2314"/>
      <x v="117"/>
      <x/>
    </i>
    <i>
      <x v="702"/>
      <x v="702"/>
      <x/>
      <x v="1"/>
      <x v="5"/>
      <x v="675"/>
      <x v="5"/>
      <x/>
      <x/>
      <x v="675"/>
      <x v="15"/>
      <x v="114"/>
      <x/>
    </i>
    <i>
      <x v="703"/>
      <x v="703"/>
      <x/>
      <x v="1"/>
      <x v="5"/>
      <x v="676"/>
      <x v="5"/>
      <x/>
      <x v="1"/>
      <x v="676"/>
      <x v="2312"/>
      <x v="114"/>
      <x/>
    </i>
    <i>
      <x v="704"/>
      <x v="704"/>
      <x/>
      <x v="1"/>
      <x v="5"/>
      <x v="677"/>
      <x v="5"/>
      <x/>
      <x v="2"/>
      <x v="677"/>
      <x v="15"/>
      <x v="119"/>
      <x/>
    </i>
    <i>
      <x v="705"/>
      <x v="705"/>
      <x/>
      <x v="1"/>
      <x v="5"/>
      <x v="690"/>
      <x v="5"/>
      <x v="9"/>
      <x/>
      <x v="690"/>
      <x v="2317"/>
      <x v="2398"/>
      <x/>
    </i>
    <i>
      <x v="706"/>
      <x v="706"/>
      <x/>
      <x v="1"/>
      <x v="5"/>
      <x v="691"/>
      <x v="5"/>
      <x v="9"/>
      <x v="1"/>
      <x v="691"/>
      <x v="2318"/>
      <x v="2398"/>
      <x/>
    </i>
    <i>
      <x v="707"/>
      <x v="707"/>
      <x/>
      <x v="1"/>
      <x v="5"/>
      <x v="692"/>
      <x v="5"/>
      <x v="9"/>
      <x v="2"/>
      <x v="692"/>
      <x v="2317"/>
      <x v="2399"/>
      <x/>
    </i>
    <i>
      <x v="708"/>
      <x v="708"/>
      <x/>
      <x v="1"/>
      <x v="5"/>
      <x v="687"/>
      <x v="5"/>
      <x v="8"/>
      <x/>
      <x v="687"/>
      <x v="1644"/>
      <x v="2396"/>
      <x/>
    </i>
    <i>
      <x v="709"/>
      <x v="709"/>
      <x/>
      <x v="1"/>
      <x v="5"/>
      <x v="688"/>
      <x v="5"/>
      <x v="8"/>
      <x v="1"/>
      <x v="688"/>
      <x v="2316"/>
      <x v="2396"/>
      <x/>
    </i>
    <i>
      <x v="710"/>
      <x v="710"/>
      <x/>
      <x v="1"/>
      <x v="5"/>
      <x v="689"/>
      <x v="5"/>
      <x v="8"/>
      <x v="2"/>
      <x v="689"/>
      <x v="1644"/>
      <x v="2397"/>
      <x/>
    </i>
    <i>
      <x v="711"/>
      <x v="711"/>
      <x/>
      <x v="1"/>
      <x v="5"/>
      <x v="705"/>
      <x v="5"/>
      <x v="24"/>
      <x/>
      <x v="705"/>
      <x v="2325"/>
      <x v="2405"/>
      <x/>
    </i>
    <i>
      <x v="712"/>
      <x v="712"/>
      <x/>
      <x v="1"/>
      <x v="5"/>
      <x v="706"/>
      <x v="5"/>
      <x v="24"/>
      <x v="1"/>
      <x v="706"/>
      <x v="2326"/>
      <x v="2405"/>
      <x/>
    </i>
    <i>
      <x v="713"/>
      <x v="713"/>
      <x/>
      <x v="1"/>
      <x v="5"/>
      <x v="707"/>
      <x v="5"/>
      <x v="24"/>
      <x v="2"/>
      <x v="707"/>
      <x v="2325"/>
      <x v="2406"/>
      <x/>
    </i>
    <i>
      <x v="714"/>
      <x v="714"/>
      <x/>
      <x v="1"/>
      <x v="5"/>
      <x v="711"/>
      <x v="5"/>
      <x v="34"/>
      <x/>
      <x v="711"/>
      <x v="41"/>
      <x v="86"/>
      <x/>
    </i>
    <i>
      <x v="715"/>
      <x v="715"/>
      <x/>
      <x v="1"/>
      <x v="5"/>
      <x v="712"/>
      <x v="5"/>
      <x v="34"/>
      <x v="1"/>
      <x v="712"/>
      <x v="2328"/>
      <x v="86"/>
      <x/>
    </i>
    <i>
      <x v="716"/>
      <x v="716"/>
      <x/>
      <x v="1"/>
      <x v="5"/>
      <x v="713"/>
      <x v="5"/>
      <x v="34"/>
      <x v="2"/>
      <x v="713"/>
      <x v="41"/>
      <x v="88"/>
      <x/>
    </i>
    <i r="11">
      <x v="2408"/>
      <x/>
    </i>
    <i>
      <x v="717"/>
      <x v="717"/>
      <x/>
      <x v="1"/>
      <x v="5"/>
      <x v="708"/>
      <x v="5"/>
      <x v="30"/>
      <x/>
      <x v="708"/>
      <x v="2327"/>
      <x v="83"/>
      <x/>
    </i>
    <i>
      <x v="718"/>
      <x v="718"/>
      <x/>
      <x v="1"/>
      <x v="5"/>
      <x v="709"/>
      <x v="5"/>
      <x v="30"/>
      <x v="1"/>
      <x v="709"/>
      <x v="48"/>
      <x v="83"/>
      <x/>
    </i>
    <i>
      <x v="719"/>
      <x v="719"/>
      <x/>
      <x v="1"/>
      <x v="5"/>
      <x v="710"/>
      <x v="5"/>
      <x v="30"/>
      <x v="2"/>
      <x v="710"/>
      <x v="2327"/>
      <x v="2407"/>
      <x/>
    </i>
    <i>
      <x v="720"/>
      <x v="720"/>
      <x/>
      <x v="1"/>
      <x v="5"/>
      <x v="795"/>
      <x v="5"/>
      <x v="83"/>
      <x/>
      <x v="795"/>
      <x v="2368"/>
      <x v="2441"/>
      <x/>
    </i>
    <i>
      <x v="721"/>
      <x v="721"/>
      <x/>
      <x v="1"/>
      <x v="5"/>
      <x v="796"/>
      <x v="5"/>
      <x v="83"/>
      <x v="1"/>
      <x v="796"/>
      <x v="50"/>
      <x v="62"/>
      <x/>
    </i>
    <i>
      <x v="722"/>
      <x v="722"/>
      <x/>
      <x v="1"/>
      <x v="5"/>
      <x v="797"/>
      <x v="5"/>
      <x v="83"/>
      <x v="2"/>
      <x v="797"/>
      <x v="53"/>
      <x v="67"/>
      <x/>
    </i>
    <i>
      <x v="723"/>
      <x v="723"/>
      <x/>
      <x v="1"/>
      <x v="5"/>
      <x v="720"/>
      <x v="5"/>
      <x v="39"/>
      <x/>
      <x v="720"/>
      <x v="2332"/>
      <x v="72"/>
      <x/>
    </i>
    <i>
      <x v="724"/>
      <x v="724"/>
      <x/>
      <x v="1"/>
      <x v="5"/>
      <x v="721"/>
      <x v="5"/>
      <x v="39"/>
      <x v="1"/>
      <x v="721"/>
      <x v="2333"/>
      <x v="72"/>
      <x/>
    </i>
    <i>
      <x v="725"/>
      <x v="725"/>
      <x/>
      <x v="1"/>
      <x v="5"/>
      <x v="722"/>
      <x v="5"/>
      <x v="39"/>
      <x v="2"/>
      <x v="722"/>
      <x v="2332"/>
      <x v="2413"/>
      <x/>
    </i>
    <i>
      <x v="726"/>
      <x v="726"/>
      <x/>
      <x v="1"/>
      <x v="5"/>
      <x v="717"/>
      <x v="5"/>
      <x v="38"/>
      <x/>
      <x v="717"/>
      <x v="2330"/>
      <x v="2411"/>
      <x/>
    </i>
    <i>
      <x v="727"/>
      <x v="727"/>
      <x/>
      <x v="1"/>
      <x v="5"/>
      <x v="718"/>
      <x v="5"/>
      <x v="38"/>
      <x v="1"/>
      <x v="718"/>
      <x v="2331"/>
      <x v="2411"/>
      <x/>
    </i>
    <i>
      <x v="728"/>
      <x v="728"/>
      <x/>
      <x v="1"/>
      <x v="5"/>
      <x v="719"/>
      <x v="5"/>
      <x v="38"/>
      <x v="2"/>
      <x v="719"/>
      <x v="2330"/>
      <x v="2412"/>
      <x/>
    </i>
    <i>
      <x v="729"/>
      <x v="729"/>
      <x/>
      <x v="1"/>
      <x v="5"/>
      <x v="714"/>
      <x v="5"/>
      <x v="36"/>
      <x/>
      <x v="714"/>
      <x v="2329"/>
      <x v="2409"/>
      <x/>
    </i>
    <i>
      <x v="730"/>
      <x v="730"/>
      <x/>
      <x v="1"/>
      <x v="5"/>
      <x v="715"/>
      <x v="5"/>
      <x v="36"/>
      <x v="1"/>
      <x v="715"/>
      <x v="1660"/>
      <x v="2409"/>
      <x/>
    </i>
    <i>
      <x v="731"/>
      <x v="731"/>
      <x/>
      <x v="1"/>
      <x v="5"/>
      <x v="716"/>
      <x v="5"/>
      <x v="36"/>
      <x v="2"/>
      <x v="716"/>
      <x v="2329"/>
      <x v="2410"/>
      <x/>
    </i>
    <i>
      <x v="732"/>
      <x v="732"/>
      <x/>
      <x v="1"/>
      <x v="5"/>
      <x v="723"/>
      <x v="5"/>
      <x v="55"/>
      <x/>
      <x v="723"/>
      <x v="1664"/>
      <x v="2414"/>
      <x v="1"/>
    </i>
    <i>
      <x v="733"/>
      <x v="733"/>
      <x/>
      <x v="1"/>
      <x v="5"/>
      <x v="724"/>
      <x v="5"/>
      <x v="55"/>
      <x v="1"/>
      <x v="724"/>
      <x v="1665"/>
      <x v="2414"/>
      <x v="1"/>
    </i>
    <i>
      <x v="734"/>
      <x v="734"/>
      <x/>
      <x v="1"/>
      <x v="5"/>
      <x v="725"/>
      <x v="5"/>
      <x v="55"/>
      <x v="2"/>
      <x v="725"/>
      <x v="1664"/>
      <x v="2415"/>
      <x v="1"/>
    </i>
    <i>
      <x v="735"/>
      <x v="735"/>
      <x/>
      <x v="1"/>
      <x v="5"/>
      <x v="726"/>
      <x v="5"/>
      <x v="56"/>
      <x/>
      <x v="726"/>
      <x v="2334"/>
      <x v="2416"/>
      <x v="1"/>
    </i>
    <i>
      <x v="736"/>
      <x v="736"/>
      <x/>
      <x v="1"/>
      <x v="5"/>
      <x v="727"/>
      <x v="5"/>
      <x v="56"/>
      <x v="1"/>
      <x v="727"/>
      <x v="2335"/>
      <x v="2416"/>
      <x v="1"/>
    </i>
    <i>
      <x v="737"/>
      <x v="737"/>
      <x/>
      <x v="1"/>
      <x v="5"/>
      <x v="728"/>
      <x v="5"/>
      <x v="56"/>
      <x v="2"/>
      <x v="728"/>
      <x v="2334"/>
      <x v="2417"/>
      <x v="1"/>
    </i>
    <i>
      <x v="738"/>
      <x v="738"/>
      <x/>
      <x v="1"/>
      <x v="5"/>
      <x v="798"/>
      <x v="5"/>
      <x v="84"/>
      <x/>
      <x v="798"/>
      <x v="2369"/>
      <x v="142"/>
      <x v="1"/>
    </i>
    <i r="11">
      <x v="2442"/>
      <x v="1"/>
    </i>
    <i>
      <x v="739"/>
      <x v="739"/>
      <x/>
      <x v="1"/>
      <x v="5"/>
      <x v="799"/>
      <x v="5"/>
      <x v="84"/>
      <x v="1"/>
      <x v="799"/>
      <x v="1708"/>
      <x v="2443"/>
      <x v="1"/>
    </i>
    <i>
      <x v="740"/>
      <x v="740"/>
      <x/>
      <x v="1"/>
      <x v="5"/>
      <x v="800"/>
      <x v="5"/>
      <x v="84"/>
      <x v="2"/>
      <x v="800"/>
      <x v="1709"/>
      <x v="2444"/>
      <x v="1"/>
    </i>
    <i>
      <x v="741"/>
      <x v="741"/>
      <x/>
      <x v="1"/>
      <x v="5"/>
      <x v="774"/>
      <x v="5"/>
      <x v="76"/>
      <x/>
      <x v="774"/>
      <x v="2357"/>
      <x v="2434"/>
      <x v="1"/>
    </i>
    <i>
      <x v="742"/>
      <x v="742"/>
      <x/>
      <x v="1"/>
      <x v="5"/>
      <x v="775"/>
      <x v="5"/>
      <x v="76"/>
      <x v="1"/>
      <x v="775"/>
      <x v="2358"/>
      <x v="2434"/>
      <x v="1"/>
    </i>
    <i>
      <x v="743"/>
      <x v="743"/>
      <x/>
      <x v="1"/>
      <x v="5"/>
      <x v="776"/>
      <x v="5"/>
      <x v="76"/>
      <x v="2"/>
      <x v="776"/>
      <x v="2357"/>
      <x v="2435"/>
      <x v="1"/>
    </i>
    <i>
      <x v="744"/>
      <x v="744"/>
      <x/>
      <x v="1"/>
      <x v="5"/>
      <x v="780"/>
      <x v="5"/>
      <x v="78"/>
      <x/>
      <x v="780"/>
      <x v="132"/>
      <x v="183"/>
      <x v="1"/>
    </i>
    <i>
      <x v="745"/>
      <x v="745"/>
      <x/>
      <x v="1"/>
      <x v="5"/>
      <x v="781"/>
      <x v="5"/>
      <x v="78"/>
      <x v="1"/>
      <x v="781"/>
      <x v="2360"/>
      <x v="183"/>
      <x v="1"/>
    </i>
    <i>
      <x v="746"/>
      <x v="746"/>
      <x/>
      <x v="1"/>
      <x v="5"/>
      <x v="782"/>
      <x v="5"/>
      <x v="78"/>
      <x v="2"/>
      <x v="782"/>
      <x v="132"/>
      <x v="184"/>
      <x v="1"/>
    </i>
    <i>
      <x v="747"/>
      <x v="747"/>
      <x/>
      <x v="1"/>
      <x v="5"/>
      <x v="777"/>
      <x v="5"/>
      <x v="77"/>
      <x/>
      <x v="777"/>
      <x v="1696"/>
      <x v="171"/>
      <x v="1"/>
    </i>
    <i>
      <x v="748"/>
      <x v="748"/>
      <x/>
      <x v="1"/>
      <x v="5"/>
      <x v="778"/>
      <x v="5"/>
      <x v="77"/>
      <x v="1"/>
      <x v="778"/>
      <x v="2359"/>
      <x v="171"/>
      <x v="1"/>
    </i>
    <i>
      <x v="749"/>
      <x v="749"/>
      <x/>
      <x v="1"/>
      <x v="5"/>
      <x v="779"/>
      <x v="5"/>
      <x v="77"/>
      <x v="2"/>
      <x v="779"/>
      <x v="1696"/>
      <x v="2436"/>
      <x v="1"/>
    </i>
    <i>
      <x v="750"/>
      <x v="750"/>
      <x/>
      <x v="1"/>
      <x v="5"/>
      <x v="804"/>
      <x v="5"/>
      <x v="86"/>
      <x/>
      <x v="804"/>
      <x v="2371"/>
      <x v="2446"/>
      <x v="1"/>
    </i>
    <i>
      <x v="751"/>
      <x v="751"/>
      <x/>
      <x v="1"/>
      <x v="5"/>
      <x v="805"/>
      <x v="5"/>
      <x v="86"/>
      <x v="1"/>
      <x v="805"/>
      <x v="2372"/>
      <x v="2447"/>
      <x v="1"/>
    </i>
    <i>
      <x v="752"/>
      <x v="752"/>
      <x/>
      <x v="1"/>
      <x v="5"/>
      <x v="806"/>
      <x v="5"/>
      <x v="86"/>
      <x v="2"/>
      <x v="806"/>
      <x v="114"/>
      <x v="159"/>
      <x v="1"/>
    </i>
    <i>
      <x v="753"/>
      <x v="753"/>
      <x/>
      <x v="1"/>
      <x v="5"/>
      <x v="783"/>
      <x v="5"/>
      <x v="79"/>
      <x/>
      <x v="783"/>
      <x v="122"/>
      <x v="171"/>
      <x v="1"/>
    </i>
    <i>
      <x v="754"/>
      <x v="754"/>
      <x/>
      <x v="1"/>
      <x v="5"/>
      <x v="784"/>
      <x v="5"/>
      <x v="79"/>
      <x v="1"/>
      <x v="784"/>
      <x v="126"/>
      <x v="171"/>
      <x v="1"/>
    </i>
    <i>
      <x v="755"/>
      <x v="755"/>
      <x/>
      <x v="1"/>
      <x v="5"/>
      <x v="785"/>
      <x v="5"/>
      <x v="79"/>
      <x v="2"/>
      <x v="785"/>
      <x v="122"/>
      <x v="2437"/>
      <x v="1"/>
    </i>
    <i>
      <x v="756"/>
      <x v="756"/>
      <x/>
      <x v="1"/>
      <x v="5"/>
      <x v="762"/>
      <x v="5"/>
      <x v="71"/>
      <x/>
      <x v="762"/>
      <x v="2352"/>
      <x v="192"/>
      <x v="1"/>
    </i>
    <i>
      <x v="757"/>
      <x v="757"/>
      <x/>
      <x v="1"/>
      <x v="5"/>
      <x v="763"/>
      <x v="5"/>
      <x v="71"/>
      <x v="1"/>
      <x v="763"/>
      <x v="2353"/>
      <x v="192"/>
      <x v="1"/>
    </i>
    <i>
      <x v="758"/>
      <x v="758"/>
      <x/>
      <x v="1"/>
      <x v="5"/>
      <x v="764"/>
      <x v="5"/>
      <x v="71"/>
      <x v="2"/>
      <x v="764"/>
      <x v="2352"/>
      <x v="2430"/>
      <x v="1"/>
    </i>
    <i>
      <x v="759"/>
      <x v="759"/>
      <x/>
      <x v="1"/>
      <x v="5"/>
      <x v="765"/>
      <x v="5"/>
      <x v="72"/>
      <x/>
      <x v="765"/>
      <x v="112"/>
      <x v="186"/>
      <x v="1"/>
    </i>
    <i>
      <x v="760"/>
      <x v="760"/>
      <x/>
      <x v="1"/>
      <x v="5"/>
      <x v="766"/>
      <x v="5"/>
      <x v="72"/>
      <x v="1"/>
      <x v="766"/>
      <x v="116"/>
      <x v="186"/>
      <x v="1"/>
    </i>
    <i>
      <x v="761"/>
      <x v="761"/>
      <x/>
      <x v="1"/>
      <x v="5"/>
      <x v="767"/>
      <x v="5"/>
      <x v="72"/>
      <x v="2"/>
      <x v="767"/>
      <x v="112"/>
      <x v="2431"/>
      <x v="1"/>
    </i>
    <i>
      <x v="762"/>
      <x v="762"/>
      <x/>
      <x v="1"/>
      <x v="5"/>
      <x v="771"/>
      <x v="5"/>
      <x v="74"/>
      <x/>
      <x v="771"/>
      <x v="2355"/>
      <x v="2432"/>
      <x v="1"/>
    </i>
    <i>
      <x v="763"/>
      <x v="763"/>
      <x/>
      <x v="1"/>
      <x v="5"/>
      <x v="772"/>
      <x v="5"/>
      <x v="74"/>
      <x v="1"/>
      <x v="772"/>
      <x v="2356"/>
      <x v="2432"/>
      <x v="1"/>
    </i>
    <i>
      <x v="764"/>
      <x v="764"/>
      <x/>
      <x v="1"/>
      <x v="5"/>
      <x v="773"/>
      <x v="5"/>
      <x v="74"/>
      <x v="2"/>
      <x v="773"/>
      <x v="2355"/>
      <x v="2433"/>
      <x v="1"/>
    </i>
    <i>
      <x v="765"/>
      <x v="765"/>
      <x/>
      <x v="1"/>
      <x v="5"/>
      <x v="759"/>
      <x v="5"/>
      <x v="70"/>
      <x/>
      <x v="759"/>
      <x v="2350"/>
      <x v="195"/>
      <x v="1"/>
    </i>
    <i r="11">
      <x v="2428"/>
      <x v="1"/>
    </i>
    <i>
      <x v="766"/>
      <x v="766"/>
      <x/>
      <x v="1"/>
      <x v="5"/>
      <x v="760"/>
      <x v="5"/>
      <x v="70"/>
      <x v="1"/>
      <x v="760"/>
      <x v="2351"/>
      <x v="2428"/>
      <x v="1"/>
    </i>
    <i>
      <x v="767"/>
      <x v="767"/>
      <x/>
      <x v="1"/>
      <x v="5"/>
      <x v="761"/>
      <x v="5"/>
      <x v="70"/>
      <x v="2"/>
      <x v="761"/>
      <x v="2350"/>
      <x v="2429"/>
      <x v="1"/>
    </i>
    <i>
      <x v="768"/>
      <x v="768"/>
      <x/>
      <x v="1"/>
      <x v="5"/>
      <x v="768"/>
      <x v="5"/>
      <x v="73"/>
      <x/>
      <x v="768"/>
      <x v="118"/>
      <x v="204"/>
      <x v="1"/>
    </i>
    <i>
      <x v="769"/>
      <x v="769"/>
      <x/>
      <x v="1"/>
      <x v="5"/>
      <x v="769"/>
      <x v="5"/>
      <x v="73"/>
      <x v="1"/>
      <x v="769"/>
      <x v="2354"/>
      <x v="204"/>
      <x v="1"/>
    </i>
    <i>
      <x v="770"/>
      <x v="770"/>
      <x/>
      <x v="1"/>
      <x v="5"/>
      <x v="770"/>
      <x v="5"/>
      <x v="73"/>
      <x v="2"/>
      <x v="770"/>
      <x v="118"/>
      <x v="206"/>
      <x v="1"/>
    </i>
    <i>
      <x v="771"/>
      <x v="771"/>
      <x/>
      <x v="1"/>
      <x v="5"/>
      <x v="750"/>
      <x v="5"/>
      <x v="67"/>
      <x/>
      <x v="750"/>
      <x v="91"/>
      <x v="2424"/>
      <x v="1"/>
    </i>
    <i>
      <x v="772"/>
      <x v="772"/>
      <x/>
      <x v="1"/>
      <x v="5"/>
      <x v="751"/>
      <x v="5"/>
      <x v="67"/>
      <x v="1"/>
      <x v="751"/>
      <x v="2346"/>
      <x v="2424"/>
      <x v="1"/>
    </i>
    <i>
      <x v="773"/>
      <x v="773"/>
      <x/>
      <x v="1"/>
      <x v="5"/>
      <x v="752"/>
      <x v="5"/>
      <x v="67"/>
      <x v="2"/>
      <x v="752"/>
      <x v="91"/>
      <x v="219"/>
      <x v="1"/>
    </i>
    <i>
      <x v="774"/>
      <x v="774"/>
      <x/>
      <x v="1"/>
      <x v="5"/>
      <x v="735"/>
      <x v="5"/>
      <x v="62"/>
      <x/>
      <x v="735"/>
      <x v="2337"/>
      <x v="2419"/>
      <x v="1"/>
    </i>
    <i>
      <x v="775"/>
      <x v="775"/>
      <x/>
      <x v="1"/>
      <x v="5"/>
      <x v="736"/>
      <x v="5"/>
      <x v="62"/>
      <x v="1"/>
      <x v="736"/>
      <x v="2338"/>
      <x v="2419"/>
      <x v="1"/>
    </i>
    <i>
      <x v="776"/>
      <x v="776"/>
      <x/>
      <x v="1"/>
      <x v="5"/>
      <x v="737"/>
      <x v="5"/>
      <x v="62"/>
      <x v="2"/>
      <x v="737"/>
      <x v="2337"/>
      <x v="1725"/>
      <x v="1"/>
    </i>
    <i>
      <x v="777"/>
      <x v="777"/>
      <x/>
      <x v="1"/>
      <x v="5"/>
      <x v="741"/>
      <x v="5"/>
      <x v="64"/>
      <x/>
      <x v="741"/>
      <x v="2340"/>
      <x v="218"/>
      <x v="1"/>
    </i>
    <i>
      <x v="778"/>
      <x v="778"/>
      <x/>
      <x v="1"/>
      <x v="5"/>
      <x v="742"/>
      <x v="5"/>
      <x v="64"/>
      <x v="1"/>
      <x v="742"/>
      <x v="2341"/>
      <x v="218"/>
      <x v="1"/>
    </i>
    <i>
      <x v="779"/>
      <x v="779"/>
      <x/>
      <x v="1"/>
      <x v="5"/>
      <x v="743"/>
      <x v="5"/>
      <x v="64"/>
      <x v="2"/>
      <x v="743"/>
      <x v="2340"/>
      <x v="2422"/>
      <x v="1"/>
    </i>
    <i>
      <x v="780"/>
      <x v="780"/>
      <x/>
      <x v="1"/>
      <x v="5"/>
      <x v="792"/>
      <x v="5"/>
      <x v="82"/>
      <x/>
      <x v="792"/>
      <x v="2367"/>
      <x v="2439"/>
      <x v="1"/>
    </i>
    <i>
      <x v="781"/>
      <x v="781"/>
      <x/>
      <x v="1"/>
      <x v="5"/>
      <x v="793"/>
      <x v="5"/>
      <x v="82"/>
      <x v="1"/>
      <x v="793"/>
      <x v="1703"/>
      <x v="1762"/>
      <x v="1"/>
    </i>
    <i>
      <x v="782"/>
      <x v="782"/>
      <x/>
      <x v="1"/>
      <x v="5"/>
      <x v="794"/>
      <x v="5"/>
      <x v="82"/>
      <x v="2"/>
      <x v="794"/>
      <x v="1704"/>
      <x v="2440"/>
      <x v="1"/>
    </i>
    <i>
      <x v="783"/>
      <x v="783"/>
      <x/>
      <x v="1"/>
      <x v="5"/>
      <x v="801"/>
      <x v="5"/>
      <x v="85"/>
      <x/>
      <x v="801"/>
      <x v="1710"/>
      <x v="2445"/>
      <x v="1"/>
    </i>
    <i>
      <x v="784"/>
      <x v="784"/>
      <x/>
      <x v="1"/>
      <x v="5"/>
      <x v="802"/>
      <x v="5"/>
      <x v="85"/>
      <x v="1"/>
      <x v="802"/>
      <x v="2370"/>
      <x v="1771"/>
      <x v="1"/>
    </i>
    <i>
      <x v="785"/>
      <x v="785"/>
      <x/>
      <x v="1"/>
      <x v="5"/>
      <x v="803"/>
      <x v="5"/>
      <x v="85"/>
      <x v="2"/>
      <x v="803"/>
      <x v="56"/>
      <x v="201"/>
      <x v="1"/>
    </i>
    <i>
      <x v="786"/>
      <x v="786"/>
      <x/>
      <x v="1"/>
      <x v="5"/>
      <x v="729"/>
      <x v="5"/>
      <x v="60"/>
      <x/>
      <x v="729"/>
      <x v="1668"/>
      <x v="225"/>
      <x v="1"/>
    </i>
    <i>
      <x v="787"/>
      <x v="787"/>
      <x/>
      <x v="1"/>
      <x v="5"/>
      <x v="730"/>
      <x v="5"/>
      <x v="60"/>
      <x v="1"/>
      <x v="730"/>
      <x v="77"/>
      <x v="225"/>
      <x v="1"/>
    </i>
    <i>
      <x v="788"/>
      <x v="788"/>
      <x/>
      <x v="1"/>
      <x v="5"/>
      <x v="731"/>
      <x v="5"/>
      <x v="60"/>
      <x v="2"/>
      <x v="731"/>
      <x v="1668"/>
      <x v="230"/>
      <x v="1"/>
    </i>
    <i>
      <x v="789"/>
      <x v="789"/>
      <x/>
      <x v="1"/>
      <x v="5"/>
      <x v="732"/>
      <x v="5"/>
      <x v="61"/>
      <x/>
      <x v="732"/>
      <x v="83"/>
      <x v="2418"/>
      <x v="1"/>
    </i>
    <i>
      <x v="790"/>
      <x v="790"/>
      <x/>
      <x v="1"/>
      <x v="5"/>
      <x v="733"/>
      <x v="5"/>
      <x v="61"/>
      <x v="1"/>
      <x v="733"/>
      <x v="2336"/>
      <x v="2418"/>
      <x v="1"/>
    </i>
    <i>
      <x v="791"/>
      <x v="791"/>
      <x/>
      <x v="1"/>
      <x v="5"/>
      <x v="734"/>
      <x v="5"/>
      <x v="61"/>
      <x v="2"/>
      <x v="734"/>
      <x v="83"/>
      <x v="232"/>
      <x v="1"/>
    </i>
    <i>
      <x v="792"/>
      <x v="792"/>
      <x/>
      <x v="1"/>
      <x v="5"/>
      <x v="738"/>
      <x v="5"/>
      <x v="63"/>
      <x/>
      <x v="738"/>
      <x v="2339"/>
      <x v="2420"/>
      <x v="1"/>
    </i>
    <i>
      <x v="793"/>
      <x v="793"/>
      <x/>
      <x v="1"/>
      <x v="5"/>
      <x v="739"/>
      <x v="5"/>
      <x v="63"/>
      <x v="1"/>
      <x v="739"/>
      <x v="1675"/>
      <x v="2420"/>
      <x v="1"/>
    </i>
    <i>
      <x v="794"/>
      <x v="794"/>
      <x/>
      <x v="1"/>
      <x v="5"/>
      <x v="740"/>
      <x v="5"/>
      <x v="63"/>
      <x v="2"/>
      <x v="740"/>
      <x v="2339"/>
      <x v="2421"/>
      <x v="1"/>
    </i>
    <i>
      <x v="795"/>
      <x v="795"/>
      <x/>
      <x v="1"/>
      <x v="5"/>
      <x v="807"/>
      <x v="5"/>
      <x v="87"/>
      <x/>
      <x v="807"/>
      <x v="2373"/>
      <x v="250"/>
      <x v="1"/>
    </i>
    <i>
      <x v="796"/>
      <x v="796"/>
      <x/>
      <x v="1"/>
      <x v="5"/>
      <x v="808"/>
      <x v="5"/>
      <x v="87"/>
      <x v="1"/>
      <x v="808"/>
      <x v="97"/>
      <x v="248"/>
      <x v="1"/>
    </i>
    <i>
      <x v="797"/>
      <x v="797"/>
      <x/>
      <x v="1"/>
      <x v="5"/>
      <x v="809"/>
      <x v="5"/>
      <x v="87"/>
      <x v="2"/>
      <x v="809"/>
      <x v="2374"/>
      <x v="2448"/>
      <x v="1"/>
    </i>
    <i>
      <x v="798"/>
      <x v="798"/>
      <x/>
      <x v="1"/>
      <x v="5"/>
      <x v="756"/>
      <x v="5"/>
      <x v="69"/>
      <x/>
      <x v="756"/>
      <x v="2348"/>
      <x v="243"/>
      <x v="1"/>
    </i>
    <i>
      <x v="799"/>
      <x v="799"/>
      <x/>
      <x v="1"/>
      <x v="5"/>
      <x v="757"/>
      <x v="5"/>
      <x v="69"/>
      <x v="1"/>
      <x v="757"/>
      <x v="2349"/>
      <x v="243"/>
      <x v="1"/>
    </i>
    <i>
      <x v="800"/>
      <x v="800"/>
      <x/>
      <x v="1"/>
      <x v="5"/>
      <x v="758"/>
      <x v="5"/>
      <x v="69"/>
      <x v="2"/>
      <x v="758"/>
      <x v="2348"/>
      <x v="2427"/>
      <x v="1"/>
    </i>
    <i>
      <x v="801"/>
      <x v="801"/>
      <x/>
      <x v="1"/>
      <x v="5"/>
      <x v="753"/>
      <x v="5"/>
      <x v="68"/>
      <x/>
      <x v="753"/>
      <x v="2347"/>
      <x v="2425"/>
      <x v="1"/>
    </i>
    <i>
      <x v="802"/>
      <x v="802"/>
      <x/>
      <x v="1"/>
      <x v="5"/>
      <x v="754"/>
      <x v="5"/>
      <x v="68"/>
      <x v="1"/>
      <x v="754"/>
      <x v="2344"/>
      <x v="2425"/>
      <x v="1"/>
    </i>
    <i>
      <x v="803"/>
      <x v="803"/>
      <x/>
      <x v="1"/>
      <x v="5"/>
      <x v="755"/>
      <x v="5"/>
      <x v="68"/>
      <x v="2"/>
      <x v="755"/>
      <x v="2347"/>
      <x v="2426"/>
      <x v="1"/>
    </i>
    <i>
      <x v="804"/>
      <x v="804"/>
      <x/>
      <x v="1"/>
      <x v="5"/>
      <x v="747"/>
      <x v="5"/>
      <x v="66"/>
      <x/>
      <x v="747"/>
      <x v="2344"/>
      <x v="2421"/>
      <x v="1"/>
    </i>
    <i>
      <x v="805"/>
      <x v="805"/>
      <x/>
      <x v="1"/>
      <x v="5"/>
      <x v="748"/>
      <x v="5"/>
      <x v="66"/>
      <x v="1"/>
      <x v="748"/>
      <x v="2345"/>
      <x v="2421"/>
      <x v="1"/>
    </i>
    <i>
      <x v="806"/>
      <x v="806"/>
      <x/>
      <x v="1"/>
      <x v="5"/>
      <x v="749"/>
      <x v="5"/>
      <x v="66"/>
      <x v="2"/>
      <x v="749"/>
      <x v="2344"/>
      <x v="1732"/>
      <x v="1"/>
    </i>
    <i>
      <x v="807"/>
      <x v="807"/>
      <x/>
      <x v="1"/>
      <x v="5"/>
      <x v="744"/>
      <x v="5"/>
      <x v="65"/>
      <x/>
      <x v="744"/>
      <x v="2342"/>
      <x v="1730"/>
      <x v="1"/>
    </i>
    <i>
      <x v="808"/>
      <x v="808"/>
      <x/>
      <x v="1"/>
      <x v="5"/>
      <x v="745"/>
      <x v="5"/>
      <x v="65"/>
      <x v="1"/>
      <x v="745"/>
      <x v="2343"/>
      <x v="1730"/>
      <x v="1"/>
    </i>
    <i>
      <x v="809"/>
      <x v="809"/>
      <x/>
      <x v="1"/>
      <x v="5"/>
      <x v="746"/>
      <x v="5"/>
      <x v="65"/>
      <x v="2"/>
      <x v="746"/>
      <x v="2342"/>
      <x v="2423"/>
      <x v="1"/>
    </i>
    <i>
      <x v="810"/>
      <x v="810"/>
      <x/>
      <x v="1"/>
      <x v="6"/>
      <x v="837"/>
      <x v="6"/>
      <x v="16"/>
      <x/>
      <x v="837"/>
      <x v="2390"/>
      <x v="778"/>
      <x v="5"/>
    </i>
    <i>
      <x v="811"/>
      <x v="811"/>
      <x/>
      <x v="1"/>
      <x v="6"/>
      <x v="838"/>
      <x v="6"/>
      <x v="16"/>
      <x v="1"/>
      <x v="838"/>
      <x v="472"/>
      <x v="778"/>
      <x v="5"/>
    </i>
    <i>
      <x v="812"/>
      <x v="812"/>
      <x/>
      <x v="1"/>
      <x v="6"/>
      <x v="839"/>
      <x v="6"/>
      <x v="16"/>
      <x v="2"/>
      <x v="839"/>
      <x v="2390"/>
      <x v="2456"/>
      <x v="5"/>
    </i>
    <i>
      <x v="813"/>
      <x v="813"/>
      <x/>
      <x v="1"/>
      <x v="6"/>
      <x v="843"/>
      <x v="6"/>
      <x v="18"/>
      <x/>
      <x v="843"/>
      <x v="2393"/>
      <x v="768"/>
      <x v="5"/>
    </i>
    <i>
      <x v="814"/>
      <x v="814"/>
      <x/>
      <x v="1"/>
      <x v="6"/>
      <x v="844"/>
      <x v="6"/>
      <x v="18"/>
      <x v="1"/>
      <x v="844"/>
      <x v="2394"/>
      <x v="768"/>
      <x v="5"/>
    </i>
    <i>
      <x v="815"/>
      <x v="815"/>
      <x/>
      <x v="1"/>
      <x v="6"/>
      <x v="845"/>
      <x v="6"/>
      <x v="18"/>
      <x v="2"/>
      <x v="845"/>
      <x v="2393"/>
      <x v="773"/>
      <x v="5"/>
    </i>
    <i>
      <x v="816"/>
      <x v="816"/>
      <x/>
      <x v="1"/>
      <x v="6"/>
      <x v="834"/>
      <x v="6"/>
      <x v="15"/>
      <x/>
      <x v="834"/>
      <x v="2388"/>
      <x v="766"/>
      <x v="5"/>
    </i>
    <i>
      <x v="817"/>
      <x v="817"/>
      <x/>
      <x v="1"/>
      <x v="6"/>
      <x v="835"/>
      <x v="6"/>
      <x v="15"/>
      <x v="1"/>
      <x v="835"/>
      <x v="2389"/>
      <x v="766"/>
      <x v="5"/>
    </i>
    <i>
      <x v="818"/>
      <x v="818"/>
      <x/>
      <x v="1"/>
      <x v="6"/>
      <x v="836"/>
      <x v="6"/>
      <x v="15"/>
      <x v="2"/>
      <x v="836"/>
      <x v="2388"/>
      <x v="1795"/>
      <x v="5"/>
    </i>
    <i>
      <x v="819"/>
      <x v="819"/>
      <x/>
      <x v="1"/>
      <x v="6"/>
      <x v="879"/>
      <x v="6"/>
      <x v="37"/>
      <x/>
      <x v="879"/>
      <x v="2410"/>
      <x v="2472"/>
      <x v="5"/>
    </i>
    <i>
      <x v="820"/>
      <x v="820"/>
      <x/>
      <x v="1"/>
      <x v="6"/>
      <x v="880"/>
      <x v="6"/>
      <x v="37"/>
      <x v="1"/>
      <x v="880"/>
      <x v="2411"/>
      <x v="2472"/>
      <x v="5"/>
    </i>
    <i>
      <x v="821"/>
      <x v="821"/>
      <x/>
      <x v="1"/>
      <x v="6"/>
      <x v="881"/>
      <x v="6"/>
      <x v="37"/>
      <x v="2"/>
      <x v="881"/>
      <x v="2410"/>
      <x v="764"/>
      <x v="5"/>
    </i>
    <i>
      <x v="822"/>
      <x v="822"/>
      <x/>
      <x v="1"/>
      <x v="6"/>
      <x v="840"/>
      <x v="6"/>
      <x v="17"/>
      <x/>
      <x v="840"/>
      <x v="2391"/>
      <x v="2457"/>
      <x v="5"/>
    </i>
    <i>
      <x v="823"/>
      <x v="823"/>
      <x/>
      <x v="1"/>
      <x v="6"/>
      <x v="841"/>
      <x v="6"/>
      <x v="17"/>
      <x v="1"/>
      <x v="841"/>
      <x v="2392"/>
      <x v="2457"/>
      <x v="5"/>
    </i>
    <i>
      <x v="824"/>
      <x v="824"/>
      <x/>
      <x v="1"/>
      <x v="6"/>
      <x v="842"/>
      <x v="6"/>
      <x v="17"/>
      <x v="2"/>
      <x v="842"/>
      <x v="2391"/>
      <x v="2458"/>
      <x v="5"/>
    </i>
    <i>
      <x v="825"/>
      <x v="825"/>
      <x/>
      <x v="1"/>
      <x v="6"/>
      <x v="822"/>
      <x v="6"/>
      <x v="11"/>
      <x/>
      <x v="822"/>
      <x v="2380"/>
      <x v="740"/>
      <x v="5"/>
    </i>
    <i>
      <x v="826"/>
      <x v="826"/>
      <x/>
      <x v="1"/>
      <x v="6"/>
      <x v="823"/>
      <x v="6"/>
      <x v="11"/>
      <x v="1"/>
      <x v="823"/>
      <x v="2381"/>
      <x v="740"/>
      <x v="5"/>
    </i>
    <i>
      <x v="827"/>
      <x v="827"/>
      <x/>
      <x v="1"/>
      <x v="6"/>
      <x v="824"/>
      <x v="6"/>
      <x v="11"/>
      <x v="2"/>
      <x v="824"/>
      <x v="2380"/>
      <x v="745"/>
      <x v="5"/>
    </i>
    <i>
      <x v="828"/>
      <x v="828"/>
      <x/>
      <x v="1"/>
      <x v="6"/>
      <x v="825"/>
      <x v="6"/>
      <x v="12"/>
      <x/>
      <x v="825"/>
      <x v="2382"/>
      <x v="730"/>
      <x v="5"/>
    </i>
    <i r="11">
      <x v="2453"/>
      <x v="5"/>
    </i>
    <i>
      <x v="829"/>
      <x v="829"/>
      <x/>
      <x v="1"/>
      <x v="6"/>
      <x v="826"/>
      <x v="6"/>
      <x v="12"/>
      <x v="1"/>
      <x v="826"/>
      <x v="2383"/>
      <x v="730"/>
      <x v="5"/>
    </i>
    <i r="11">
      <x v="2453"/>
      <x v="5"/>
    </i>
    <i>
      <x v="830"/>
      <x v="830"/>
      <x/>
      <x v="1"/>
      <x v="6"/>
      <x v="827"/>
      <x v="6"/>
      <x v="12"/>
      <x v="2"/>
      <x v="827"/>
      <x v="2382"/>
      <x v="732"/>
      <x v="5"/>
    </i>
    <i>
      <x v="831"/>
      <x v="831"/>
      <x/>
      <x v="1"/>
      <x v="6"/>
      <x v="831"/>
      <x v="6"/>
      <x v="14"/>
      <x/>
      <x v="831"/>
      <x v="2386"/>
      <x v="726"/>
      <x v="5"/>
    </i>
    <i>
      <x v="832"/>
      <x v="832"/>
      <x/>
      <x v="1"/>
      <x v="6"/>
      <x v="832"/>
      <x v="6"/>
      <x v="14"/>
      <x v="1"/>
      <x v="832"/>
      <x v="2387"/>
      <x v="726"/>
      <x v="5"/>
    </i>
    <i>
      <x v="833"/>
      <x v="833"/>
      <x/>
      <x v="1"/>
      <x v="6"/>
      <x v="833"/>
      <x v="6"/>
      <x v="14"/>
      <x v="2"/>
      <x v="833"/>
      <x v="2386"/>
      <x v="728"/>
      <x v="5"/>
    </i>
    <i r="11">
      <x v="2455"/>
      <x v="5"/>
    </i>
    <i>
      <x v="834"/>
      <x v="834"/>
      <x/>
      <x v="1"/>
      <x v="6"/>
      <x v="828"/>
      <x v="6"/>
      <x v="13"/>
      <x/>
      <x v="828"/>
      <x v="2384"/>
      <x v="735"/>
      <x v="5"/>
    </i>
    <i>
      <x v="835"/>
      <x v="835"/>
      <x/>
      <x v="1"/>
      <x v="6"/>
      <x v="829"/>
      <x v="6"/>
      <x v="13"/>
      <x v="1"/>
      <x v="829"/>
      <x v="2385"/>
      <x v="735"/>
      <x v="5"/>
    </i>
    <i>
      <x v="836"/>
      <x v="836"/>
      <x/>
      <x v="1"/>
      <x v="6"/>
      <x v="830"/>
      <x v="6"/>
      <x v="13"/>
      <x v="2"/>
      <x v="830"/>
      <x v="2384"/>
      <x v="2454"/>
      <x v="5"/>
    </i>
    <i>
      <x v="837"/>
      <x v="837"/>
      <x/>
      <x v="1"/>
      <x v="6"/>
      <x v="816"/>
      <x v="6"/>
      <x v="8"/>
      <x/>
      <x v="816"/>
      <x v="2379"/>
      <x v="741"/>
      <x v="5"/>
    </i>
    <i>
      <x v="838"/>
      <x v="838"/>
      <x/>
      <x v="1"/>
      <x v="6"/>
      <x v="817"/>
      <x v="6"/>
      <x v="8"/>
      <x v="1"/>
      <x v="817"/>
      <x v="341"/>
      <x v="741"/>
      <x v="5"/>
    </i>
    <i>
      <x v="839"/>
      <x v="839"/>
      <x/>
      <x v="1"/>
      <x v="6"/>
      <x v="818"/>
      <x v="6"/>
      <x v="8"/>
      <x v="2"/>
      <x v="818"/>
      <x v="332"/>
      <x v="743"/>
      <x v="5"/>
    </i>
    <i>
      <x v="840"/>
      <x v="840"/>
      <x/>
      <x v="1"/>
      <x v="6"/>
      <x v="819"/>
      <x v="6"/>
      <x v="9"/>
      <x/>
      <x v="819"/>
      <x v="338"/>
      <x v="2451"/>
      <x v="5"/>
    </i>
    <i>
      <x v="841"/>
      <x v="841"/>
      <x/>
      <x v="1"/>
      <x v="6"/>
      <x v="820"/>
      <x v="6"/>
      <x v="9"/>
      <x v="1"/>
      <x v="820"/>
      <x v="341"/>
      <x v="2451"/>
      <x v="5"/>
    </i>
    <i>
      <x v="842"/>
      <x v="842"/>
      <x/>
      <x v="1"/>
      <x v="6"/>
      <x v="821"/>
      <x v="6"/>
      <x v="9"/>
      <x v="2"/>
      <x v="821"/>
      <x v="338"/>
      <x v="2452"/>
      <x v="5"/>
    </i>
    <i>
      <x v="843"/>
      <x v="843"/>
      <x/>
      <x v="1"/>
      <x v="6"/>
      <x v="810"/>
      <x v="6"/>
      <x v="2"/>
      <x/>
      <x v="810"/>
      <x v="2375"/>
      <x v="2449"/>
      <x v="5"/>
    </i>
    <i>
      <x v="844"/>
      <x v="844"/>
      <x/>
      <x v="1"/>
      <x v="6"/>
      <x v="811"/>
      <x v="6"/>
      <x v="2"/>
      <x v="1"/>
      <x v="811"/>
      <x v="2376"/>
      <x v="2449"/>
      <x v="5"/>
    </i>
    <i>
      <x v="845"/>
      <x v="845"/>
      <x/>
      <x v="1"/>
      <x v="6"/>
      <x v="812"/>
      <x v="6"/>
      <x v="2"/>
      <x v="2"/>
      <x v="812"/>
      <x v="2375"/>
      <x v="2450"/>
      <x v="5"/>
    </i>
    <i>
      <x v="846"/>
      <x v="846"/>
      <x/>
      <x v="1"/>
      <x v="6"/>
      <x v="813"/>
      <x v="6"/>
      <x v="4"/>
      <x/>
      <x v="813"/>
      <x v="2377"/>
      <x v="722"/>
      <x v="5"/>
    </i>
    <i>
      <x v="847"/>
      <x v="847"/>
      <x/>
      <x v="1"/>
      <x v="6"/>
      <x v="814"/>
      <x v="6"/>
      <x v="4"/>
      <x v="1"/>
      <x v="814"/>
      <x v="2378"/>
      <x v="722"/>
      <x v="5"/>
    </i>
    <i>
      <x v="848"/>
      <x v="848"/>
      <x/>
      <x v="1"/>
      <x v="6"/>
      <x v="815"/>
      <x v="6"/>
      <x v="4"/>
      <x v="2"/>
      <x v="815"/>
      <x v="2377"/>
      <x v="725"/>
      <x v="5"/>
    </i>
    <i>
      <x v="849"/>
      <x v="849"/>
      <x/>
      <x v="1"/>
      <x v="6"/>
      <x v="858"/>
      <x v="6"/>
      <x v="24"/>
      <x/>
      <x v="858"/>
      <x v="2399"/>
      <x v="2463"/>
      <x v="5"/>
    </i>
    <i>
      <x v="850"/>
      <x v="850"/>
      <x/>
      <x v="1"/>
      <x v="6"/>
      <x v="859"/>
      <x v="6"/>
      <x v="24"/>
      <x v="1"/>
      <x v="859"/>
      <x v="2400"/>
      <x v="2463"/>
      <x v="5"/>
    </i>
    <i>
      <x v="851"/>
      <x v="851"/>
      <x/>
      <x v="1"/>
      <x v="6"/>
      <x v="860"/>
      <x v="6"/>
      <x v="24"/>
      <x v="2"/>
      <x v="860"/>
      <x v="2399"/>
      <x v="747"/>
      <x v="5"/>
    </i>
    <i>
      <x v="852"/>
      <x v="852"/>
      <x/>
      <x v="1"/>
      <x v="6"/>
      <x v="855"/>
      <x v="6"/>
      <x v="23"/>
      <x/>
      <x v="855"/>
      <x v="1729"/>
      <x v="2462"/>
      <x v="5"/>
    </i>
    <i>
      <x v="853"/>
      <x v="853"/>
      <x/>
      <x v="1"/>
      <x v="6"/>
      <x v="856"/>
      <x v="6"/>
      <x v="23"/>
      <x v="1"/>
      <x v="856"/>
      <x v="1730"/>
      <x v="2462"/>
      <x v="5"/>
    </i>
    <i>
      <x v="854"/>
      <x v="854"/>
      <x/>
      <x v="1"/>
      <x v="6"/>
      <x v="857"/>
      <x v="6"/>
      <x v="23"/>
      <x v="2"/>
      <x v="857"/>
      <x v="1729"/>
      <x v="1808"/>
      <x v="5"/>
    </i>
    <i>
      <x v="855"/>
      <x v="855"/>
      <x/>
      <x v="1"/>
      <x v="6"/>
      <x v="846"/>
      <x v="6"/>
      <x v="20"/>
      <x/>
      <x v="846"/>
      <x v="1727"/>
      <x v="2459"/>
      <x v="5"/>
    </i>
    <i>
      <x v="856"/>
      <x v="856"/>
      <x/>
      <x v="1"/>
      <x v="6"/>
      <x v="847"/>
      <x v="6"/>
      <x v="20"/>
      <x v="1"/>
      <x v="847"/>
      <x v="2395"/>
      <x v="2459"/>
      <x v="5"/>
    </i>
    <i>
      <x v="857"/>
      <x v="857"/>
      <x/>
      <x v="1"/>
      <x v="6"/>
      <x v="848"/>
      <x v="6"/>
      <x v="20"/>
      <x v="2"/>
      <x v="848"/>
      <x v="1727"/>
      <x v="2460"/>
      <x v="5"/>
    </i>
    <i>
      <x v="858"/>
      <x v="858"/>
      <x/>
      <x v="1"/>
      <x v="6"/>
      <x v="852"/>
      <x v="6"/>
      <x v="22"/>
      <x/>
      <x v="852"/>
      <x v="2397"/>
      <x v="749"/>
      <x v="5"/>
    </i>
    <i>
      <x v="859"/>
      <x v="859"/>
      <x/>
      <x v="1"/>
      <x v="6"/>
      <x v="853"/>
      <x v="6"/>
      <x v="22"/>
      <x v="1"/>
      <x v="853"/>
      <x v="2398"/>
      <x v="749"/>
      <x v="5"/>
    </i>
    <i>
      <x v="860"/>
      <x v="860"/>
      <x/>
      <x v="1"/>
      <x v="6"/>
      <x v="854"/>
      <x v="6"/>
      <x v="22"/>
      <x v="2"/>
      <x v="854"/>
      <x v="2397"/>
      <x v="2461"/>
      <x v="5"/>
    </i>
    <i>
      <x v="861"/>
      <x v="861"/>
      <x/>
      <x v="1"/>
      <x v="6"/>
      <x v="849"/>
      <x v="6"/>
      <x v="21"/>
      <x/>
      <x v="849"/>
      <x v="2396"/>
      <x v="757"/>
      <x v="5"/>
    </i>
    <i>
      <x v="862"/>
      <x v="862"/>
      <x/>
      <x v="1"/>
      <x v="6"/>
      <x v="850"/>
      <x v="6"/>
      <x v="21"/>
      <x v="1"/>
      <x v="850"/>
      <x v="208"/>
      <x v="757"/>
      <x v="5"/>
    </i>
    <i>
      <x v="863"/>
      <x v="863"/>
      <x/>
      <x v="1"/>
      <x v="6"/>
      <x v="851"/>
      <x v="6"/>
      <x v="21"/>
      <x v="2"/>
      <x v="851"/>
      <x v="2396"/>
      <x v="758"/>
      <x v="5"/>
    </i>
    <i>
      <x v="864"/>
      <x v="864"/>
      <x/>
      <x v="1"/>
      <x v="6"/>
      <x v="888"/>
      <x v="6"/>
      <x v="42"/>
      <x/>
      <x v="888"/>
      <x v="2416"/>
      <x v="2474"/>
      <x v="5"/>
    </i>
    <i>
      <x v="865"/>
      <x v="865"/>
      <x/>
      <x v="1"/>
      <x v="6"/>
      <x v="889"/>
      <x v="6"/>
      <x v="42"/>
      <x v="1"/>
      <x v="889"/>
      <x v="179"/>
      <x v="790"/>
      <x v="5"/>
    </i>
    <i r="11">
      <x v="2474"/>
      <x v="5"/>
    </i>
    <i>
      <x v="866"/>
      <x v="866"/>
      <x/>
      <x v="1"/>
      <x v="6"/>
      <x v="890"/>
      <x v="6"/>
      <x v="42"/>
      <x v="2"/>
      <x v="890"/>
      <x v="2416"/>
      <x v="2475"/>
      <x v="5"/>
    </i>
    <i>
      <x v="867"/>
      <x v="867"/>
      <x/>
      <x v="1"/>
      <x v="6"/>
      <x v="882"/>
      <x v="6"/>
      <x v="40"/>
      <x/>
      <x v="882"/>
      <x v="2412"/>
      <x v="2473"/>
      <x v="5"/>
    </i>
    <i>
      <x v="868"/>
      <x v="868"/>
      <x/>
      <x v="1"/>
      <x v="6"/>
      <x v="883"/>
      <x v="6"/>
      <x v="40"/>
      <x v="1"/>
      <x v="883"/>
      <x v="2413"/>
      <x v="795"/>
      <x v="5"/>
    </i>
    <i r="11">
      <x v="2473"/>
      <x v="5"/>
    </i>
    <i>
      <x v="869"/>
      <x v="869"/>
      <x/>
      <x v="1"/>
      <x v="6"/>
      <x v="884"/>
      <x v="6"/>
      <x v="40"/>
      <x v="2"/>
      <x v="884"/>
      <x v="2412"/>
      <x v="798"/>
      <x v="5"/>
    </i>
    <i>
      <x v="870"/>
      <x v="870"/>
      <x/>
      <x v="1"/>
      <x v="6"/>
      <x v="885"/>
      <x v="6"/>
      <x v="41"/>
      <x/>
      <x v="885"/>
      <x v="2414"/>
      <x v="1827"/>
      <x v="6"/>
    </i>
    <i>
      <x v="871"/>
      <x v="871"/>
      <x/>
      <x v="1"/>
      <x v="6"/>
      <x v="886"/>
      <x v="6"/>
      <x v="41"/>
      <x v="1"/>
      <x v="886"/>
      <x v="2415"/>
      <x v="1827"/>
      <x v="6"/>
    </i>
    <i>
      <x v="872"/>
      <x v="872"/>
      <x/>
      <x v="1"/>
      <x v="6"/>
      <x v="887"/>
      <x v="6"/>
      <x v="41"/>
      <x v="2"/>
      <x v="887"/>
      <x v="2414"/>
      <x v="1828"/>
      <x v="6"/>
    </i>
    <i>
      <x v="873"/>
      <x v="873"/>
      <x/>
      <x v="1"/>
      <x v="6"/>
      <x v="891"/>
      <x v="6"/>
      <x v="43"/>
      <x/>
      <x v="891"/>
      <x v="2417"/>
      <x v="802"/>
      <x v="6"/>
    </i>
    <i>
      <x v="874"/>
      <x v="874"/>
      <x/>
      <x v="1"/>
      <x v="6"/>
      <x v="892"/>
      <x v="6"/>
      <x v="43"/>
      <x v="1"/>
      <x v="892"/>
      <x v="2418"/>
      <x v="802"/>
      <x v="6"/>
    </i>
    <i>
      <x v="875"/>
      <x v="875"/>
      <x/>
      <x v="1"/>
      <x v="6"/>
      <x v="893"/>
      <x v="6"/>
      <x v="43"/>
      <x v="2"/>
      <x v="893"/>
      <x v="2417"/>
      <x v="2476"/>
      <x v="6"/>
    </i>
    <i>
      <x v="876"/>
      <x v="876"/>
      <x/>
      <x v="1"/>
      <x v="6"/>
      <x v="939"/>
      <x v="6"/>
      <x v="72"/>
      <x/>
      <x v="939"/>
      <x v="2444"/>
      <x v="2490"/>
      <x v="6"/>
    </i>
    <i>
      <x v="877"/>
      <x v="877"/>
      <x/>
      <x v="1"/>
      <x v="6"/>
      <x v="940"/>
      <x v="6"/>
      <x v="72"/>
      <x v="1"/>
      <x v="940"/>
      <x v="2445"/>
      <x v="2490"/>
      <x v="6"/>
    </i>
    <i>
      <x v="878"/>
      <x v="878"/>
      <x/>
      <x v="1"/>
      <x v="6"/>
      <x v="941"/>
      <x v="6"/>
      <x v="72"/>
      <x v="2"/>
      <x v="941"/>
      <x v="2444"/>
      <x v="2491"/>
      <x v="6"/>
    </i>
    <i>
      <x v="879"/>
      <x v="879"/>
      <x/>
      <x v="1"/>
      <x v="6"/>
      <x v="912"/>
      <x v="6"/>
      <x v="55"/>
      <x/>
      <x v="912"/>
      <x v="305"/>
      <x v="881"/>
      <x v="6"/>
    </i>
    <i>
      <x v="880"/>
      <x v="880"/>
      <x/>
      <x v="1"/>
      <x v="6"/>
      <x v="913"/>
      <x v="6"/>
      <x v="55"/>
      <x v="1"/>
      <x v="913"/>
      <x v="313"/>
      <x v="880"/>
      <x v="6"/>
    </i>
    <i>
      <x v="881"/>
      <x v="881"/>
      <x/>
      <x v="1"/>
      <x v="6"/>
      <x v="914"/>
      <x v="6"/>
      <x v="55"/>
      <x v="2"/>
      <x v="914"/>
      <x v="305"/>
      <x v="880"/>
      <x v="6"/>
    </i>
    <i>
      <x v="882"/>
      <x v="882"/>
      <x/>
      <x v="1"/>
      <x v="6"/>
      <x v="906"/>
      <x v="6"/>
      <x v="51"/>
      <x/>
      <x v="906"/>
      <x v="1748"/>
      <x v="877"/>
      <x v="6"/>
    </i>
    <i>
      <x v="883"/>
      <x v="883"/>
      <x/>
      <x v="1"/>
      <x v="6"/>
      <x v="907"/>
      <x v="6"/>
      <x v="51"/>
      <x v="1"/>
      <x v="907"/>
      <x v="2427"/>
      <x v="877"/>
      <x v="6"/>
    </i>
    <i>
      <x v="884"/>
      <x v="884"/>
      <x/>
      <x v="1"/>
      <x v="6"/>
      <x v="908"/>
      <x v="6"/>
      <x v="51"/>
      <x v="2"/>
      <x v="908"/>
      <x v="1748"/>
      <x v="1842"/>
      <x v="6"/>
    </i>
    <i>
      <x v="885"/>
      <x v="885"/>
      <x/>
      <x v="1"/>
      <x v="6"/>
      <x v="909"/>
      <x v="6"/>
      <x v="53"/>
      <x/>
      <x v="909"/>
      <x v="1749"/>
      <x v="2482"/>
      <x v="6"/>
    </i>
    <i>
      <x v="886"/>
      <x v="886"/>
      <x/>
      <x v="1"/>
      <x v="6"/>
      <x v="910"/>
      <x v="6"/>
      <x v="53"/>
      <x v="1"/>
      <x v="910"/>
      <x v="2428"/>
      <x v="2482"/>
      <x v="6"/>
    </i>
    <i>
      <x v="887"/>
      <x v="887"/>
      <x/>
      <x v="1"/>
      <x v="6"/>
      <x v="911"/>
      <x v="6"/>
      <x v="53"/>
      <x v="2"/>
      <x v="911"/>
      <x v="1749"/>
      <x v="2483"/>
      <x v="6"/>
    </i>
    <i>
      <x v="888"/>
      <x v="888"/>
      <x/>
      <x v="1"/>
      <x v="6"/>
      <x v="903"/>
      <x v="6"/>
      <x v="50"/>
      <x/>
      <x v="903"/>
      <x v="2425"/>
      <x v="861"/>
      <x v="6"/>
    </i>
    <i>
      <x v="889"/>
      <x v="889"/>
      <x/>
      <x v="1"/>
      <x v="6"/>
      <x v="904"/>
      <x v="6"/>
      <x v="50"/>
      <x v="1"/>
      <x v="904"/>
      <x v="2426"/>
      <x v="861"/>
      <x v="6"/>
    </i>
    <i>
      <x v="890"/>
      <x v="890"/>
      <x/>
      <x v="1"/>
      <x v="6"/>
      <x v="905"/>
      <x v="6"/>
      <x v="50"/>
      <x v="2"/>
      <x v="905"/>
      <x v="2425"/>
      <x v="2481"/>
      <x v="6"/>
    </i>
    <i>
      <x v="891"/>
      <x v="891"/>
      <x/>
      <x v="1"/>
      <x v="6"/>
      <x v="897"/>
      <x v="6"/>
      <x v="46"/>
      <x/>
      <x v="897"/>
      <x v="2421"/>
      <x v="818"/>
      <x v="6"/>
    </i>
    <i>
      <x v="892"/>
      <x v="892"/>
      <x/>
      <x v="1"/>
      <x v="6"/>
      <x v="898"/>
      <x v="6"/>
      <x v="46"/>
      <x v="1"/>
      <x v="898"/>
      <x v="2422"/>
      <x v="818"/>
      <x v="6"/>
    </i>
    <i>
      <x v="893"/>
      <x v="893"/>
      <x/>
      <x v="1"/>
      <x v="6"/>
      <x v="899"/>
      <x v="6"/>
      <x v="46"/>
      <x v="2"/>
      <x v="899"/>
      <x v="2421"/>
      <x v="2478"/>
      <x v="6"/>
    </i>
    <i>
      <x v="894"/>
      <x v="894"/>
      <x/>
      <x v="1"/>
      <x v="6"/>
      <x v="900"/>
      <x v="6"/>
      <x v="48"/>
      <x/>
      <x v="900"/>
      <x v="2423"/>
      <x v="2479"/>
      <x v="6"/>
    </i>
    <i>
      <x v="895"/>
      <x v="895"/>
      <x/>
      <x v="1"/>
      <x v="6"/>
      <x v="901"/>
      <x v="6"/>
      <x v="48"/>
      <x v="1"/>
      <x v="901"/>
      <x v="2424"/>
      <x v="2479"/>
      <x v="6"/>
    </i>
    <i>
      <x v="896"/>
      <x v="896"/>
      <x/>
      <x v="1"/>
      <x v="6"/>
      <x v="902"/>
      <x v="6"/>
      <x v="48"/>
      <x v="2"/>
      <x v="902"/>
      <x v="2423"/>
      <x v="2480"/>
      <x v="6"/>
    </i>
    <i>
      <x v="897"/>
      <x v="897"/>
      <x/>
      <x v="1"/>
      <x v="6"/>
      <x v="894"/>
      <x v="6"/>
      <x v="45"/>
      <x/>
      <x v="894"/>
      <x v="2419"/>
      <x v="813"/>
      <x v="6"/>
    </i>
    <i>
      <x v="898"/>
      <x v="898"/>
      <x/>
      <x v="1"/>
      <x v="6"/>
      <x v="895"/>
      <x v="6"/>
      <x v="45"/>
      <x v="1"/>
      <x v="895"/>
      <x v="2420"/>
      <x v="813"/>
      <x v="6"/>
    </i>
    <i>
      <x v="899"/>
      <x v="899"/>
      <x/>
      <x v="1"/>
      <x v="6"/>
      <x v="896"/>
      <x v="6"/>
      <x v="45"/>
      <x v="2"/>
      <x v="896"/>
      <x v="2419"/>
      <x v="2477"/>
      <x v="6"/>
    </i>
    <i>
      <x v="900"/>
      <x v="900"/>
      <x/>
      <x v="1"/>
      <x v="6"/>
      <x v="873"/>
      <x v="6"/>
      <x v="31"/>
      <x/>
      <x v="873"/>
      <x v="2408"/>
      <x v="787"/>
      <x v="6"/>
    </i>
    <i>
      <x v="901"/>
      <x v="901"/>
      <x/>
      <x v="1"/>
      <x v="6"/>
      <x v="874"/>
      <x v="6"/>
      <x v="31"/>
      <x v="1"/>
      <x v="874"/>
      <x v="2409"/>
      <x v="787"/>
      <x v="6"/>
    </i>
    <i>
      <x v="902"/>
      <x v="902"/>
      <x/>
      <x v="1"/>
      <x v="6"/>
      <x v="875"/>
      <x v="6"/>
      <x v="31"/>
      <x v="2"/>
      <x v="875"/>
      <x v="2408"/>
      <x v="2469"/>
      <x v="6"/>
    </i>
    <i>
      <x v="903"/>
      <x v="903"/>
      <x/>
      <x v="1"/>
      <x v="6"/>
      <x v="876"/>
      <x v="6"/>
      <x v="32"/>
      <x/>
      <x v="876"/>
      <x v="307"/>
      <x v="2470"/>
      <x v="6"/>
    </i>
    <i>
      <x v="904"/>
      <x v="904"/>
      <x/>
      <x v="1"/>
      <x v="6"/>
      <x v="877"/>
      <x v="6"/>
      <x v="32"/>
      <x v="1"/>
      <x v="877"/>
      <x v="1738"/>
      <x v="2470"/>
      <x v="6"/>
    </i>
    <i>
      <x v="905"/>
      <x v="905"/>
      <x/>
      <x v="1"/>
      <x v="6"/>
      <x v="878"/>
      <x v="6"/>
      <x v="32"/>
      <x v="2"/>
      <x v="878"/>
      <x v="307"/>
      <x v="2471"/>
      <x v="6"/>
    </i>
    <i>
      <x v="906"/>
      <x v="906"/>
      <x/>
      <x v="1"/>
      <x v="6"/>
      <x v="870"/>
      <x v="6"/>
      <x v="30"/>
      <x/>
      <x v="870"/>
      <x v="2406"/>
      <x v="2468"/>
      <x v="6"/>
    </i>
    <i>
      <x v="907"/>
      <x v="907"/>
      <x/>
      <x v="1"/>
      <x v="6"/>
      <x v="871"/>
      <x v="6"/>
      <x v="30"/>
      <x v="1"/>
      <x v="871"/>
      <x v="2407"/>
      <x v="2468"/>
      <x v="6"/>
    </i>
    <i>
      <x v="908"/>
      <x v="908"/>
      <x/>
      <x v="1"/>
      <x v="6"/>
      <x v="872"/>
      <x v="6"/>
      <x v="30"/>
      <x v="2"/>
      <x v="872"/>
      <x v="2406"/>
      <x v="784"/>
      <x v="6"/>
    </i>
    <i>
      <x v="909"/>
      <x v="909"/>
      <x/>
      <x v="1"/>
      <x v="6"/>
      <x v="861"/>
      <x v="6"/>
      <x v="27"/>
      <x/>
      <x v="861"/>
      <x v="259"/>
      <x v="1811"/>
      <x v="6"/>
    </i>
    <i>
      <x v="910"/>
      <x v="910"/>
      <x/>
      <x v="1"/>
      <x v="6"/>
      <x v="862"/>
      <x v="6"/>
      <x v="27"/>
      <x v="1"/>
      <x v="862"/>
      <x v="2401"/>
      <x v="1811"/>
      <x v="6"/>
    </i>
    <i>
      <x v="911"/>
      <x v="911"/>
      <x/>
      <x v="1"/>
      <x v="6"/>
      <x v="863"/>
      <x v="6"/>
      <x v="27"/>
      <x v="2"/>
      <x v="863"/>
      <x v="259"/>
      <x v="2464"/>
      <x v="6"/>
    </i>
    <i>
      <x v="912"/>
      <x v="912"/>
      <x/>
      <x v="1"/>
      <x v="6"/>
      <x v="867"/>
      <x v="6"/>
      <x v="29"/>
      <x/>
      <x v="867"/>
      <x v="2404"/>
      <x v="771"/>
      <x v="6"/>
    </i>
    <i>
      <x v="913"/>
      <x v="913"/>
      <x/>
      <x v="1"/>
      <x v="6"/>
      <x v="868"/>
      <x v="6"/>
      <x v="29"/>
      <x v="1"/>
      <x v="868"/>
      <x v="2405"/>
      <x v="771"/>
      <x v="6"/>
    </i>
    <i>
      <x v="914"/>
      <x v="914"/>
      <x/>
      <x v="1"/>
      <x v="6"/>
      <x v="869"/>
      <x v="6"/>
      <x v="29"/>
      <x v="2"/>
      <x v="869"/>
      <x v="2404"/>
      <x v="2467"/>
      <x v="6"/>
    </i>
    <i>
      <x v="915"/>
      <x v="915"/>
      <x/>
      <x v="1"/>
      <x v="6"/>
      <x v="864"/>
      <x v="6"/>
      <x v="28"/>
      <x/>
      <x v="864"/>
      <x v="2402"/>
      <x v="2465"/>
      <x v="6"/>
    </i>
    <i>
      <x v="916"/>
      <x v="916"/>
      <x/>
      <x v="1"/>
      <x v="6"/>
      <x v="865"/>
      <x v="6"/>
      <x v="28"/>
      <x v="1"/>
      <x v="865"/>
      <x v="2403"/>
      <x v="2465"/>
      <x v="6"/>
    </i>
    <i>
      <x v="917"/>
      <x v="917"/>
      <x/>
      <x v="1"/>
      <x v="6"/>
      <x v="866"/>
      <x v="6"/>
      <x v="28"/>
      <x v="2"/>
      <x v="866"/>
      <x v="2402"/>
      <x v="2466"/>
      <x v="6"/>
    </i>
    <i>
      <x v="918"/>
      <x v="918"/>
      <x/>
      <x v="1"/>
      <x v="6"/>
      <x v="942"/>
      <x v="6"/>
      <x v="80"/>
      <x/>
      <x v="942"/>
      <x v="2417"/>
      <x v="2492"/>
      <x v="6"/>
    </i>
    <i>
      <x v="919"/>
      <x v="919"/>
      <x/>
      <x v="1"/>
      <x v="6"/>
      <x v="943"/>
      <x v="6"/>
      <x v="80"/>
      <x v="1"/>
      <x v="943"/>
      <x v="2446"/>
      <x v="823"/>
      <x v="6"/>
    </i>
    <i>
      <x v="920"/>
      <x v="920"/>
      <x/>
      <x v="1"/>
      <x v="6"/>
      <x v="944"/>
      <x v="6"/>
      <x v="80"/>
      <x v="2"/>
      <x v="944"/>
      <x v="2447"/>
      <x v="825"/>
      <x v="6"/>
    </i>
    <i>
      <x v="921"/>
      <x v="921"/>
      <x/>
      <x v="1"/>
      <x v="6"/>
      <x v="924"/>
      <x v="6"/>
      <x v="64"/>
      <x/>
      <x v="924"/>
      <x v="2435"/>
      <x v="835"/>
      <x v="6"/>
    </i>
    <i>
      <x v="922"/>
      <x v="922"/>
      <x/>
      <x v="1"/>
      <x v="6"/>
      <x v="925"/>
      <x v="6"/>
      <x v="64"/>
      <x v="1"/>
      <x v="925"/>
      <x v="2436"/>
      <x v="835"/>
      <x v="6"/>
    </i>
    <i>
      <x v="923"/>
      <x v="923"/>
      <x/>
      <x v="1"/>
      <x v="6"/>
      <x v="926"/>
      <x v="6"/>
      <x v="64"/>
      <x v="2"/>
      <x v="926"/>
      <x v="2435"/>
      <x v="2487"/>
      <x v="6"/>
    </i>
    <i>
      <x v="924"/>
      <x v="924"/>
      <x/>
      <x v="1"/>
      <x v="6"/>
      <x v="918"/>
      <x v="6"/>
      <x v="62"/>
      <x/>
      <x v="918"/>
      <x v="2431"/>
      <x v="2485"/>
      <x v="6"/>
    </i>
    <i>
      <x v="925"/>
      <x v="925"/>
      <x/>
      <x v="1"/>
      <x v="6"/>
      <x v="919"/>
      <x v="6"/>
      <x v="62"/>
      <x v="1"/>
      <x v="919"/>
      <x v="2432"/>
      <x v="2485"/>
      <x v="6"/>
    </i>
    <i>
      <x v="926"/>
      <x v="926"/>
      <x/>
      <x v="1"/>
      <x v="6"/>
      <x v="920"/>
      <x v="6"/>
      <x v="62"/>
      <x v="2"/>
      <x v="920"/>
      <x v="2431"/>
      <x v="842"/>
      <x v="6"/>
    </i>
    <i>
      <x v="927"/>
      <x v="927"/>
      <x/>
      <x v="1"/>
      <x v="6"/>
      <x v="915"/>
      <x v="6"/>
      <x v="60"/>
      <x/>
      <x v="915"/>
      <x v="2429"/>
      <x v="844"/>
      <x v="6"/>
    </i>
    <i>
      <x v="928"/>
      <x v="928"/>
      <x/>
      <x v="1"/>
      <x v="6"/>
      <x v="916"/>
      <x v="6"/>
      <x v="60"/>
      <x v="1"/>
      <x v="916"/>
      <x v="2430"/>
      <x v="844"/>
      <x v="6"/>
    </i>
    <i>
      <x v="929"/>
      <x v="929"/>
      <x/>
      <x v="1"/>
      <x v="6"/>
      <x v="917"/>
      <x v="6"/>
      <x v="60"/>
      <x v="2"/>
      <x v="917"/>
      <x v="2429"/>
      <x v="2484"/>
      <x v="6"/>
    </i>
    <i>
      <x v="930"/>
      <x v="930"/>
      <x/>
      <x v="1"/>
      <x v="6"/>
      <x v="921"/>
      <x v="6"/>
      <x v="63"/>
      <x/>
      <x v="921"/>
      <x v="2433"/>
      <x v="853"/>
      <x v="6"/>
    </i>
    <i>
      <x v="931"/>
      <x v="931"/>
      <x/>
      <x v="1"/>
      <x v="6"/>
      <x v="922"/>
      <x v="6"/>
      <x v="63"/>
      <x v="1"/>
      <x v="922"/>
      <x v="2434"/>
      <x v="853"/>
      <x v="6"/>
    </i>
    <i>
      <x v="932"/>
      <x v="932"/>
      <x/>
      <x v="1"/>
      <x v="6"/>
      <x v="923"/>
      <x v="6"/>
      <x v="63"/>
      <x v="2"/>
      <x v="923"/>
      <x v="2433"/>
      <x v="2486"/>
      <x v="6"/>
    </i>
    <i>
      <x v="933"/>
      <x v="933"/>
      <x/>
      <x v="1"/>
      <x v="6"/>
      <x v="936"/>
      <x v="6"/>
      <x v="69"/>
      <x/>
      <x v="936"/>
      <x v="2442"/>
      <x v="891"/>
      <x v="6"/>
    </i>
    <i>
      <x v="934"/>
      <x v="934"/>
      <x/>
      <x v="1"/>
      <x v="6"/>
      <x v="937"/>
      <x v="6"/>
      <x v="69"/>
      <x v="1"/>
      <x v="937"/>
      <x v="2443"/>
      <x v="891"/>
      <x v="6"/>
    </i>
    <i>
      <x v="935"/>
      <x v="935"/>
      <x/>
      <x v="1"/>
      <x v="6"/>
      <x v="938"/>
      <x v="6"/>
      <x v="69"/>
      <x v="2"/>
      <x v="938"/>
      <x v="2442"/>
      <x v="893"/>
      <x v="6"/>
    </i>
    <i>
      <x v="936"/>
      <x v="936"/>
      <x/>
      <x v="1"/>
      <x v="6"/>
      <x v="933"/>
      <x v="6"/>
      <x v="68"/>
      <x/>
      <x v="933"/>
      <x v="149"/>
      <x v="906"/>
      <x v="6"/>
    </i>
    <i>
      <x v="937"/>
      <x v="937"/>
      <x/>
      <x v="1"/>
      <x v="6"/>
      <x v="934"/>
      <x v="6"/>
      <x v="68"/>
      <x v="1"/>
      <x v="934"/>
      <x v="2441"/>
      <x v="906"/>
      <x v="6"/>
    </i>
    <i>
      <x v="938"/>
      <x v="938"/>
      <x/>
      <x v="1"/>
      <x v="6"/>
      <x v="935"/>
      <x v="6"/>
      <x v="68"/>
      <x v="2"/>
      <x v="935"/>
      <x v="149"/>
      <x v="909"/>
      <x v="6"/>
    </i>
    <i>
      <x v="939"/>
      <x v="939"/>
      <x/>
      <x v="1"/>
      <x v="6"/>
      <x v="927"/>
      <x v="6"/>
      <x v="65"/>
      <x/>
      <x v="927"/>
      <x v="2437"/>
      <x v="898"/>
      <x v="6"/>
    </i>
    <i>
      <x v="940"/>
      <x v="940"/>
      <x/>
      <x v="1"/>
      <x v="6"/>
      <x v="928"/>
      <x v="6"/>
      <x v="65"/>
      <x v="1"/>
      <x v="928"/>
      <x v="2438"/>
      <x v="898"/>
      <x v="6"/>
    </i>
    <i>
      <x v="941"/>
      <x v="941"/>
      <x/>
      <x v="1"/>
      <x v="6"/>
      <x v="929"/>
      <x v="6"/>
      <x v="65"/>
      <x v="2"/>
      <x v="929"/>
      <x v="2437"/>
      <x v="2488"/>
      <x v="6"/>
    </i>
    <i>
      <x v="942"/>
      <x v="942"/>
      <x/>
      <x v="1"/>
      <x v="6"/>
      <x v="930"/>
      <x v="6"/>
      <x v="67"/>
      <x/>
      <x v="930"/>
      <x v="2439"/>
      <x v="894"/>
      <x v="6"/>
    </i>
    <i>
      <x v="943"/>
      <x v="943"/>
      <x/>
      <x v="1"/>
      <x v="6"/>
      <x v="931"/>
      <x v="6"/>
      <x v="67"/>
      <x v="1"/>
      <x v="931"/>
      <x v="2440"/>
      <x v="894"/>
      <x v="6"/>
    </i>
    <i>
      <x v="944"/>
      <x v="944"/>
      <x/>
      <x v="1"/>
      <x v="6"/>
      <x v="932"/>
      <x v="6"/>
      <x v="67"/>
      <x v="2"/>
      <x v="932"/>
      <x v="2439"/>
      <x v="2489"/>
      <x v="6"/>
    </i>
    <i>
      <x v="945"/>
      <x v="945"/>
      <x/>
      <x v="1"/>
      <x v="7"/>
      <x v="990"/>
      <x v="7"/>
      <x v="23"/>
      <x/>
      <x v="990"/>
      <x v="892"/>
      <x v="419"/>
      <x v="12"/>
    </i>
    <i>
      <x v="946"/>
      <x v="946"/>
      <x/>
      <x v="1"/>
      <x v="7"/>
      <x v="991"/>
      <x v="7"/>
      <x v="23"/>
      <x v="1"/>
      <x v="991"/>
      <x v="894"/>
      <x v="419"/>
      <x v="12"/>
    </i>
    <i>
      <x v="947"/>
      <x v="947"/>
      <x/>
      <x v="1"/>
      <x v="7"/>
      <x v="992"/>
      <x v="7"/>
      <x v="23"/>
      <x v="2"/>
      <x v="992"/>
      <x v="892"/>
      <x v="421"/>
      <x v="12"/>
    </i>
    <i>
      <x v="948"/>
      <x v="948"/>
      <x/>
      <x v="1"/>
      <x v="7"/>
      <x v="987"/>
      <x v="7"/>
      <x v="22"/>
      <x/>
      <x v="987"/>
      <x v="2472"/>
      <x v="414"/>
      <x v="12"/>
    </i>
    <i>
      <x v="949"/>
      <x v="949"/>
      <x/>
      <x v="1"/>
      <x v="7"/>
      <x v="988"/>
      <x v="7"/>
      <x v="22"/>
      <x v="1"/>
      <x v="988"/>
      <x v="898"/>
      <x v="414"/>
      <x v="12"/>
    </i>
    <i>
      <x v="950"/>
      <x v="950"/>
      <x/>
      <x v="1"/>
      <x v="7"/>
      <x v="989"/>
      <x v="7"/>
      <x v="22"/>
      <x v="2"/>
      <x v="989"/>
      <x v="2472"/>
      <x v="2516"/>
      <x v="12"/>
    </i>
    <i>
      <x v="951"/>
      <x v="951"/>
      <x/>
      <x v="1"/>
      <x v="7"/>
      <x v="954"/>
      <x v="7"/>
      <x v="3"/>
      <x/>
      <x v="954"/>
      <x v="2453"/>
      <x v="2499"/>
      <x v="12"/>
    </i>
    <i>
      <x v="952"/>
      <x v="952"/>
      <x/>
      <x v="1"/>
      <x v="7"/>
      <x v="955"/>
      <x v="7"/>
      <x v="3"/>
      <x v="1"/>
      <x v="955"/>
      <x v="2454"/>
      <x v="2499"/>
      <x v="12"/>
    </i>
    <i>
      <x v="953"/>
      <x v="953"/>
      <x/>
      <x v="1"/>
      <x v="7"/>
      <x v="956"/>
      <x v="7"/>
      <x v="3"/>
      <x v="2"/>
      <x v="956"/>
      <x v="2453"/>
      <x v="2500"/>
      <x v="12"/>
    </i>
    <i>
      <x v="954"/>
      <x v="954"/>
      <x/>
      <x v="1"/>
      <x v="7"/>
      <x v="945"/>
      <x v="7"/>
      <x/>
      <x/>
      <x v="945"/>
      <x v="2448"/>
      <x v="2493"/>
      <x v="12"/>
    </i>
    <i>
      <x v="955"/>
      <x v="955"/>
      <x/>
      <x v="1"/>
      <x v="7"/>
      <x v="946"/>
      <x v="7"/>
      <x/>
      <x v="1"/>
      <x v="946"/>
      <x v="2449"/>
      <x v="2493"/>
      <x v="12"/>
    </i>
    <i>
      <x v="956"/>
      <x v="956"/>
      <x/>
      <x v="1"/>
      <x v="7"/>
      <x v="947"/>
      <x v="7"/>
      <x/>
      <x v="2"/>
      <x v="947"/>
      <x v="2448"/>
      <x v="2494"/>
      <x v="12"/>
    </i>
    <i>
      <x v="957"/>
      <x v="957"/>
      <x/>
      <x v="1"/>
      <x v="7"/>
      <x v="948"/>
      <x v="7"/>
      <x v="1"/>
      <x/>
      <x v="948"/>
      <x v="2450"/>
      <x v="2495"/>
      <x v="12"/>
    </i>
    <i>
      <x v="958"/>
      <x v="958"/>
      <x/>
      <x v="1"/>
      <x v="7"/>
      <x v="949"/>
      <x v="7"/>
      <x v="1"/>
      <x v="1"/>
      <x v="949"/>
      <x v="2451"/>
      <x v="2495"/>
      <x v="12"/>
    </i>
    <i>
      <x v="959"/>
      <x v="959"/>
      <x/>
      <x v="1"/>
      <x v="7"/>
      <x v="950"/>
      <x v="7"/>
      <x v="1"/>
      <x v="2"/>
      <x v="950"/>
      <x v="2450"/>
      <x v="2496"/>
      <x v="12"/>
    </i>
    <i>
      <x v="960"/>
      <x v="960"/>
      <x/>
      <x v="1"/>
      <x v="7"/>
      <x v="951"/>
      <x v="7"/>
      <x v="2"/>
      <x/>
      <x v="951"/>
      <x v="1764"/>
      <x v="2497"/>
      <x v="12"/>
    </i>
    <i>
      <x v="961"/>
      <x v="961"/>
      <x/>
      <x v="1"/>
      <x v="7"/>
      <x v="952"/>
      <x v="7"/>
      <x v="2"/>
      <x v="1"/>
      <x v="952"/>
      <x v="2452"/>
      <x v="2497"/>
      <x v="12"/>
    </i>
    <i>
      <x v="962"/>
      <x v="962"/>
      <x/>
      <x v="1"/>
      <x v="7"/>
      <x v="953"/>
      <x v="7"/>
      <x v="2"/>
      <x v="2"/>
      <x v="953"/>
      <x v="1764"/>
      <x v="2498"/>
      <x v="12"/>
    </i>
    <i>
      <x v="963"/>
      <x v="963"/>
      <x/>
      <x v="1"/>
      <x v="7"/>
      <x v="957"/>
      <x v="7"/>
      <x v="6"/>
      <x/>
      <x v="957"/>
      <x v="2455"/>
      <x v="2501"/>
      <x v="12"/>
    </i>
    <i>
      <x v="964"/>
      <x v="964"/>
      <x/>
      <x v="1"/>
      <x v="7"/>
      <x v="958"/>
      <x v="7"/>
      <x v="6"/>
      <x v="1"/>
      <x v="958"/>
      <x v="2456"/>
      <x v="2501"/>
      <x v="12"/>
    </i>
    <i>
      <x v="965"/>
      <x v="965"/>
      <x/>
      <x v="1"/>
      <x v="7"/>
      <x v="959"/>
      <x v="7"/>
      <x v="6"/>
      <x v="2"/>
      <x v="959"/>
      <x v="2455"/>
      <x v="1875"/>
      <x v="12"/>
    </i>
    <i>
      <x v="966"/>
      <x v="966"/>
      <x/>
      <x v="1"/>
      <x v="7"/>
      <x v="960"/>
      <x v="7"/>
      <x v="9"/>
      <x/>
      <x v="960"/>
      <x v="2457"/>
      <x v="2502"/>
      <x v="12"/>
    </i>
    <i>
      <x v="967"/>
      <x v="967"/>
      <x/>
      <x v="1"/>
      <x v="7"/>
      <x v="961"/>
      <x v="7"/>
      <x v="9"/>
      <x v="1"/>
      <x v="961"/>
      <x v="2458"/>
      <x v="2502"/>
      <x v="12"/>
    </i>
    <i>
      <x v="968"/>
      <x v="968"/>
      <x/>
      <x v="1"/>
      <x v="7"/>
      <x v="962"/>
      <x v="7"/>
      <x v="9"/>
      <x v="2"/>
      <x v="962"/>
      <x v="2457"/>
      <x v="2503"/>
      <x v="12"/>
    </i>
    <i>
      <x v="969"/>
      <x v="969"/>
      <x/>
      <x v="1"/>
      <x v="7"/>
      <x v="984"/>
      <x v="7"/>
      <x v="19"/>
      <x/>
      <x v="984"/>
      <x v="2470"/>
      <x v="2515"/>
      <x v="12"/>
    </i>
    <i>
      <x v="970"/>
      <x v="970"/>
      <x/>
      <x v="1"/>
      <x v="7"/>
      <x v="985"/>
      <x v="7"/>
      <x v="19"/>
      <x v="1"/>
      <x v="985"/>
      <x v="2471"/>
      <x v="2515"/>
      <x v="12"/>
    </i>
    <i>
      <x v="971"/>
      <x v="971"/>
      <x/>
      <x v="1"/>
      <x v="7"/>
      <x v="986"/>
      <x v="7"/>
      <x v="19"/>
      <x v="2"/>
      <x v="986"/>
      <x v="2470"/>
      <x v="2511"/>
      <x v="12"/>
    </i>
    <i>
      <x v="972"/>
      <x v="972"/>
      <x/>
      <x v="1"/>
      <x v="7"/>
      <x v="978"/>
      <x v="7"/>
      <x v="17"/>
      <x/>
      <x v="978"/>
      <x v="962"/>
      <x v="2511"/>
      <x v="12"/>
    </i>
    <i>
      <x v="973"/>
      <x v="973"/>
      <x/>
      <x v="1"/>
      <x v="7"/>
      <x v="979"/>
      <x v="7"/>
      <x v="17"/>
      <x v="1"/>
      <x v="979"/>
      <x v="2467"/>
      <x v="2511"/>
      <x v="12"/>
    </i>
    <i>
      <x v="974"/>
      <x v="974"/>
      <x/>
      <x v="1"/>
      <x v="7"/>
      <x v="980"/>
      <x v="7"/>
      <x v="17"/>
      <x v="2"/>
      <x v="980"/>
      <x v="962"/>
      <x v="2512"/>
      <x v="12"/>
    </i>
    <i>
      <x v="975"/>
      <x v="975"/>
      <x/>
      <x v="1"/>
      <x v="7"/>
      <x v="975"/>
      <x v="7"/>
      <x v="15"/>
      <x/>
      <x v="975"/>
      <x v="2465"/>
      <x v="2509"/>
      <x v="12"/>
    </i>
    <i>
      <x v="976"/>
      <x v="976"/>
      <x/>
      <x v="1"/>
      <x v="7"/>
      <x v="976"/>
      <x v="7"/>
      <x v="15"/>
      <x v="1"/>
      <x v="976"/>
      <x v="2466"/>
      <x v="2509"/>
      <x v="12"/>
    </i>
    <i>
      <x v="977"/>
      <x v="977"/>
      <x/>
      <x v="1"/>
      <x v="7"/>
      <x v="977"/>
      <x v="7"/>
      <x v="15"/>
      <x v="2"/>
      <x v="977"/>
      <x v="2465"/>
      <x v="2510"/>
      <x v="12"/>
    </i>
    <i>
      <x v="978"/>
      <x v="978"/>
      <x/>
      <x v="1"/>
      <x v="7"/>
      <x v="981"/>
      <x v="7"/>
      <x v="18"/>
      <x/>
      <x v="981"/>
      <x v="2468"/>
      <x v="2513"/>
      <x v="12"/>
    </i>
    <i>
      <x v="979"/>
      <x v="979"/>
      <x/>
      <x v="1"/>
      <x v="7"/>
      <x v="982"/>
      <x v="7"/>
      <x v="18"/>
      <x v="1"/>
      <x v="982"/>
      <x v="2469"/>
      <x v="2513"/>
      <x v="12"/>
    </i>
    <i>
      <x v="980"/>
      <x v="980"/>
      <x/>
      <x v="1"/>
      <x v="7"/>
      <x v="983"/>
      <x v="7"/>
      <x v="18"/>
      <x v="2"/>
      <x v="983"/>
      <x v="2468"/>
      <x v="2514"/>
      <x v="12"/>
    </i>
    <i>
      <x v="981"/>
      <x v="981"/>
      <x/>
      <x v="1"/>
      <x v="7"/>
      <x v="972"/>
      <x v="7"/>
      <x v="14"/>
      <x/>
      <x v="972"/>
      <x v="2463"/>
      <x v="2507"/>
      <x v="12"/>
    </i>
    <i>
      <x v="982"/>
      <x v="982"/>
      <x/>
      <x v="1"/>
      <x v="7"/>
      <x v="973"/>
      <x v="7"/>
      <x v="14"/>
      <x v="1"/>
      <x v="973"/>
      <x v="2464"/>
      <x v="2507"/>
      <x v="12"/>
    </i>
    <i>
      <x v="983"/>
      <x v="983"/>
      <x/>
      <x v="1"/>
      <x v="7"/>
      <x v="974"/>
      <x v="7"/>
      <x v="14"/>
      <x v="2"/>
      <x v="974"/>
      <x v="2463"/>
      <x v="2508"/>
      <x v="12"/>
    </i>
    <i>
      <x v="984"/>
      <x v="984"/>
      <x/>
      <x v="1"/>
      <x v="7"/>
      <x v="963"/>
      <x v="7"/>
      <x v="10"/>
      <x/>
      <x v="963"/>
      <x v="2459"/>
      <x v="1878"/>
      <x v="12"/>
    </i>
    <i>
      <x v="985"/>
      <x v="985"/>
      <x/>
      <x v="1"/>
      <x v="7"/>
      <x v="964"/>
      <x v="7"/>
      <x v="10"/>
      <x v="1"/>
      <x v="964"/>
      <x v="2460"/>
      <x v="1878"/>
      <x v="12"/>
    </i>
    <i>
      <x v="986"/>
      <x v="986"/>
      <x/>
      <x v="1"/>
      <x v="7"/>
      <x v="965"/>
      <x v="7"/>
      <x v="10"/>
      <x v="2"/>
      <x v="965"/>
      <x v="2459"/>
      <x v="2504"/>
      <x v="12"/>
    </i>
    <i>
      <x v="987"/>
      <x v="987"/>
      <x/>
      <x v="1"/>
      <x v="7"/>
      <x v="969"/>
      <x v="7"/>
      <x v="13"/>
      <x/>
      <x v="969"/>
      <x v="933"/>
      <x v="2506"/>
      <x v="12"/>
    </i>
    <i>
      <x v="988"/>
      <x v="988"/>
      <x/>
      <x v="1"/>
      <x v="7"/>
      <x v="970"/>
      <x v="7"/>
      <x v="13"/>
      <x v="1"/>
      <x v="970"/>
      <x v="2462"/>
      <x v="2506"/>
      <x v="12"/>
    </i>
    <i>
      <x v="989"/>
      <x v="989"/>
      <x/>
      <x v="1"/>
      <x v="7"/>
      <x v="971"/>
      <x v="7"/>
      <x v="13"/>
      <x v="2"/>
      <x v="971"/>
      <x v="933"/>
      <x v="391"/>
      <x v="12"/>
    </i>
    <i>
      <x v="990"/>
      <x v="990"/>
      <x/>
      <x v="1"/>
      <x v="7"/>
      <x v="966"/>
      <x v="7"/>
      <x v="11"/>
      <x/>
      <x v="966"/>
      <x v="2461"/>
      <x v="393"/>
      <x v="12"/>
    </i>
    <i>
      <x v="991"/>
      <x v="991"/>
      <x/>
      <x v="1"/>
      <x v="7"/>
      <x v="967"/>
      <x v="7"/>
      <x v="11"/>
      <x v="1"/>
      <x v="967"/>
      <x v="954"/>
      <x v="393"/>
      <x v="12"/>
    </i>
    <i>
      <x v="992"/>
      <x v="992"/>
      <x/>
      <x v="1"/>
      <x v="7"/>
      <x v="968"/>
      <x v="7"/>
      <x v="11"/>
      <x v="2"/>
      <x v="968"/>
      <x v="2461"/>
      <x v="2505"/>
      <x v="12"/>
    </i>
    <i>
      <x v="993"/>
      <x v="993"/>
      <x/>
      <x v="1"/>
      <x v="7"/>
      <x v="1017"/>
      <x v="7"/>
      <x v="35"/>
      <x/>
      <x v="1017"/>
      <x v="1807"/>
      <x v="399"/>
      <x v="12"/>
    </i>
    <i>
      <x v="994"/>
      <x v="994"/>
      <x/>
      <x v="1"/>
      <x v="7"/>
      <x v="1018"/>
      <x v="7"/>
      <x v="35"/>
      <x v="1"/>
      <x v="1018"/>
      <x v="973"/>
      <x v="399"/>
      <x v="12"/>
    </i>
    <i>
      <x v="995"/>
      <x v="995"/>
      <x/>
      <x v="1"/>
      <x v="7"/>
      <x v="1019"/>
      <x v="7"/>
      <x v="35"/>
      <x v="2"/>
      <x v="1019"/>
      <x v="1807"/>
      <x v="2527"/>
      <x v="12"/>
    </i>
    <i>
      <x v="996"/>
      <x v="996"/>
      <x/>
      <x v="1"/>
      <x v="7"/>
      <x v="1020"/>
      <x v="7"/>
      <x v="38"/>
      <x/>
      <x v="1020"/>
      <x v="2487"/>
      <x v="404"/>
      <x v="15"/>
    </i>
    <i>
      <x v="997"/>
      <x v="997"/>
      <x/>
      <x v="1"/>
      <x v="7"/>
      <x v="1021"/>
      <x v="7"/>
      <x v="38"/>
      <x v="1"/>
      <x v="1021"/>
      <x v="968"/>
      <x v="404"/>
      <x v="15"/>
    </i>
    <i>
      <x v="998"/>
      <x v="998"/>
      <x/>
      <x v="1"/>
      <x v="7"/>
      <x v="1022"/>
      <x v="7"/>
      <x v="38"/>
      <x v="2"/>
      <x v="1022"/>
      <x v="2487"/>
      <x v="2528"/>
      <x v="15"/>
    </i>
    <i>
      <x v="999"/>
      <x v="999"/>
      <x/>
      <x v="1"/>
      <x v="7"/>
      <x v="1008"/>
      <x v="7"/>
      <x v="32"/>
      <x/>
      <x v="1008"/>
      <x v="2481"/>
      <x v="2523"/>
      <x v="15"/>
    </i>
    <i>
      <x v="1000"/>
      <x v="1000"/>
      <x/>
      <x v="1"/>
      <x v="7"/>
      <x v="1009"/>
      <x v="7"/>
      <x v="32"/>
      <x v="1"/>
      <x v="1009"/>
      <x v="2482"/>
      <x v="2523"/>
      <x v="15"/>
    </i>
    <i>
      <x v="1001"/>
      <x v="1001"/>
      <x/>
      <x v="1"/>
      <x v="7"/>
      <x v="1010"/>
      <x v="7"/>
      <x v="32"/>
      <x v="2"/>
      <x v="1010"/>
      <x v="2481"/>
      <x v="2524"/>
      <x v="15"/>
    </i>
    <i>
      <x v="1002"/>
      <x v="1002"/>
      <x/>
      <x v="1"/>
      <x v="7"/>
      <x v="1014"/>
      <x v="7"/>
      <x v="34"/>
      <x/>
      <x v="1014"/>
      <x v="2485"/>
      <x v="2525"/>
      <x v="15"/>
    </i>
    <i>
      <x v="1003"/>
      <x v="1003"/>
      <x/>
      <x v="1"/>
      <x v="7"/>
      <x v="1015"/>
      <x v="7"/>
      <x v="34"/>
      <x v="1"/>
      <x v="1015"/>
      <x v="2486"/>
      <x v="2525"/>
      <x v="15"/>
    </i>
    <i>
      <x v="1004"/>
      <x v="1004"/>
      <x/>
      <x v="1"/>
      <x v="7"/>
      <x v="1016"/>
      <x v="7"/>
      <x v="34"/>
      <x v="2"/>
      <x v="1016"/>
      <x v="2485"/>
      <x v="2526"/>
      <x v="15"/>
    </i>
    <i>
      <x v="1005"/>
      <x v="1005"/>
      <x/>
      <x v="1"/>
      <x v="7"/>
      <x v="1011"/>
      <x v="7"/>
      <x v="33"/>
      <x/>
      <x v="1011"/>
      <x v="2483"/>
      <x v="1908"/>
      <x v="15"/>
    </i>
    <i>
      <x v="1006"/>
      <x v="1006"/>
      <x/>
      <x v="1"/>
      <x v="7"/>
      <x v="1012"/>
      <x v="7"/>
      <x v="33"/>
      <x v="1"/>
      <x v="1012"/>
      <x v="2484"/>
      <x v="1908"/>
      <x v="15"/>
    </i>
    <i>
      <x v="1007"/>
      <x v="1007"/>
      <x/>
      <x v="1"/>
      <x v="7"/>
      <x v="1013"/>
      <x v="7"/>
      <x v="33"/>
      <x v="2"/>
      <x v="1013"/>
      <x v="2483"/>
      <x v="1909"/>
      <x v="15"/>
    </i>
    <i>
      <x v="1008"/>
      <x v="1008"/>
      <x/>
      <x v="1"/>
      <x v="7"/>
      <x v="1059"/>
      <x v="7"/>
      <x v="61"/>
      <x/>
      <x v="1059"/>
      <x v="2486"/>
      <x v="2538"/>
      <x v="11"/>
    </i>
    <i>
      <x v="1009"/>
      <x v="1009"/>
      <x/>
      <x v="1"/>
      <x v="7"/>
      <x v="1060"/>
      <x v="7"/>
      <x v="61"/>
      <x v="1"/>
      <x v="1060"/>
      <x v="2499"/>
      <x v="2538"/>
      <x v="11"/>
    </i>
    <i>
      <x v="1010"/>
      <x v="1010"/>
      <x/>
      <x v="1"/>
      <x v="7"/>
      <x v="1061"/>
      <x v="7"/>
      <x v="61"/>
      <x v="2"/>
      <x v="1061"/>
      <x v="929"/>
      <x v="489"/>
      <x v="11"/>
    </i>
    <i r="10">
      <x v="2486"/>
      <x v="489"/>
      <x v="11"/>
    </i>
    <i>
      <x v="1011"/>
      <x v="1011"/>
      <x/>
      <x v="1"/>
      <x v="7"/>
      <x v="1065"/>
      <x v="7"/>
      <x v="63"/>
      <x/>
      <x v="1065"/>
      <x v="916"/>
      <x v="484"/>
      <x v="11"/>
    </i>
    <i>
      <x v="1012"/>
      <x v="1012"/>
      <x/>
      <x v="1"/>
      <x v="7"/>
      <x v="1066"/>
      <x v="7"/>
      <x v="63"/>
      <x v="1"/>
      <x v="1066"/>
      <x v="2502"/>
      <x v="484"/>
      <x v="11"/>
    </i>
    <i>
      <x v="1013"/>
      <x v="1013"/>
      <x/>
      <x v="1"/>
      <x v="7"/>
      <x v="1067"/>
      <x v="7"/>
      <x v="63"/>
      <x v="2"/>
      <x v="1067"/>
      <x v="916"/>
      <x v="2541"/>
      <x v="11"/>
    </i>
    <i>
      <x v="1014"/>
      <x v="1014"/>
      <x/>
      <x v="1"/>
      <x v="7"/>
      <x v="1068"/>
      <x v="7"/>
      <x v="64"/>
      <x/>
      <x v="1068"/>
      <x v="905"/>
      <x v="478"/>
      <x v="11"/>
    </i>
    <i>
      <x v="1015"/>
      <x v="1015"/>
      <x/>
      <x v="1"/>
      <x v="7"/>
      <x v="1069"/>
      <x v="7"/>
      <x v="64"/>
      <x v="1"/>
      <x v="1069"/>
      <x v="2503"/>
      <x v="478"/>
      <x v="11"/>
    </i>
    <i>
      <x v="1016"/>
      <x v="1016"/>
      <x/>
      <x v="1"/>
      <x v="7"/>
      <x v="1070"/>
      <x v="7"/>
      <x v="64"/>
      <x v="2"/>
      <x v="1070"/>
      <x v="905"/>
      <x v="481"/>
      <x v="11"/>
    </i>
    <i>
      <x v="1017"/>
      <x v="1017"/>
      <x/>
      <x v="1"/>
      <x v="7"/>
      <x v="1062"/>
      <x v="7"/>
      <x v="62"/>
      <x/>
      <x v="1062"/>
      <x v="2500"/>
      <x v="2539"/>
      <x v="11"/>
    </i>
    <i>
      <x v="1018"/>
      <x v="1018"/>
      <x/>
      <x v="1"/>
      <x v="7"/>
      <x v="1063"/>
      <x v="7"/>
      <x v="62"/>
      <x v="1"/>
      <x v="1063"/>
      <x v="2501"/>
      <x v="2539"/>
      <x v="11"/>
    </i>
    <i>
      <x v="1019"/>
      <x v="1019"/>
      <x/>
      <x v="1"/>
      <x v="7"/>
      <x v="1064"/>
      <x v="7"/>
      <x v="62"/>
      <x v="2"/>
      <x v="1064"/>
      <x v="2500"/>
      <x v="2540"/>
      <x v="11"/>
    </i>
    <i>
      <x v="1020"/>
      <x v="1020"/>
      <x/>
      <x v="1"/>
      <x v="7"/>
      <x v="1026"/>
      <x v="7"/>
      <x v="41"/>
      <x/>
      <x v="1026"/>
      <x v="2490"/>
      <x v="2531"/>
      <x v="11"/>
    </i>
    <i>
      <x v="1021"/>
      <x v="1021"/>
      <x/>
      <x v="1"/>
      <x v="7"/>
      <x v="1027"/>
      <x v="7"/>
      <x v="41"/>
      <x v="1"/>
      <x v="1027"/>
      <x v="2491"/>
      <x v="2531"/>
      <x v="11"/>
    </i>
    <i>
      <x v="1022"/>
      <x v="1022"/>
      <x/>
      <x v="1"/>
      <x v="7"/>
      <x v="1028"/>
      <x v="7"/>
      <x v="41"/>
      <x v="2"/>
      <x v="1028"/>
      <x v="2490"/>
      <x v="2532"/>
      <x v="11"/>
    </i>
    <i>
      <x v="1023"/>
      <x v="1023"/>
      <x/>
      <x v="1"/>
      <x v="7"/>
      <x v="1023"/>
      <x v="7"/>
      <x v="40"/>
      <x/>
      <x v="1023"/>
      <x v="2488"/>
      <x v="2529"/>
      <x v="11"/>
    </i>
    <i>
      <x v="1024"/>
      <x v="1024"/>
      <x/>
      <x v="1"/>
      <x v="7"/>
      <x v="1024"/>
      <x v="7"/>
      <x v="40"/>
      <x v="1"/>
      <x v="1024"/>
      <x v="2489"/>
      <x v="2529"/>
      <x v="11"/>
    </i>
    <i>
      <x v="1025"/>
      <x v="1025"/>
      <x/>
      <x v="1"/>
      <x v="7"/>
      <x v="1025"/>
      <x v="7"/>
      <x v="40"/>
      <x v="2"/>
      <x v="1025"/>
      <x v="2488"/>
      <x v="2530"/>
      <x v="11"/>
    </i>
    <i>
      <x v="1026"/>
      <x v="1026"/>
      <x/>
      <x v="1"/>
      <x v="7"/>
      <x v="1029"/>
      <x v="7"/>
      <x v="42"/>
      <x/>
      <x v="1029"/>
      <x v="2492"/>
      <x v="450"/>
      <x v="11"/>
    </i>
    <i>
      <x v="1027"/>
      <x v="1027"/>
      <x/>
      <x v="1"/>
      <x v="7"/>
      <x v="1030"/>
      <x v="7"/>
      <x v="42"/>
      <x v="1"/>
      <x v="1030"/>
      <x v="902"/>
      <x v="450"/>
      <x v="11"/>
    </i>
    <i>
      <x v="1028"/>
      <x v="1028"/>
      <x/>
      <x v="1"/>
      <x v="7"/>
      <x v="1031"/>
      <x v="7"/>
      <x v="42"/>
      <x v="2"/>
      <x v="1031"/>
      <x v="2492"/>
      <x v="1921"/>
      <x v="11"/>
    </i>
    <i>
      <x v="1029"/>
      <x v="1029"/>
      <x/>
      <x v="1"/>
      <x v="7"/>
      <x v="1035"/>
      <x v="7"/>
      <x v="49"/>
      <x/>
      <x v="1035"/>
      <x v="2494"/>
      <x v="2534"/>
      <x v="11"/>
    </i>
    <i>
      <x v="1030"/>
      <x v="1030"/>
      <x/>
      <x v="1"/>
      <x v="7"/>
      <x v="1036"/>
      <x v="7"/>
      <x v="49"/>
      <x v="1"/>
      <x v="1036"/>
      <x v="2495"/>
      <x v="2534"/>
      <x v="11"/>
    </i>
    <i>
      <x v="1031"/>
      <x v="1031"/>
      <x/>
      <x v="1"/>
      <x v="7"/>
      <x v="1037"/>
      <x v="7"/>
      <x v="49"/>
      <x v="2"/>
      <x v="1037"/>
      <x v="2494"/>
      <x v="2535"/>
      <x v="11"/>
    </i>
    <i>
      <x v="1032"/>
      <x v="1032"/>
      <x/>
      <x v="1"/>
      <x v="7"/>
      <x v="1032"/>
      <x v="7"/>
      <x v="47"/>
      <x/>
      <x v="1032"/>
      <x v="2493"/>
      <x v="454"/>
      <x v="11"/>
    </i>
    <i>
      <x v="1033"/>
      <x v="1033"/>
      <x/>
      <x v="1"/>
      <x v="7"/>
      <x v="1033"/>
      <x v="7"/>
      <x v="47"/>
      <x v="1"/>
      <x v="1033"/>
      <x v="938"/>
      <x v="454"/>
      <x v="11"/>
    </i>
    <i>
      <x v="1034"/>
      <x v="1034"/>
      <x/>
      <x v="1"/>
      <x v="7"/>
      <x v="1034"/>
      <x v="7"/>
      <x v="47"/>
      <x v="2"/>
      <x v="1034"/>
      <x v="2493"/>
      <x v="2533"/>
      <x v="11"/>
    </i>
    <i>
      <x v="1035"/>
      <x v="1035"/>
      <x/>
      <x v="1"/>
      <x v="7"/>
      <x v="1002"/>
      <x v="7"/>
      <x v="28"/>
      <x/>
      <x v="1002"/>
      <x v="908"/>
      <x v="431"/>
      <x v="16"/>
    </i>
    <i>
      <x v="1036"/>
      <x v="1036"/>
      <x/>
      <x v="1"/>
      <x v="7"/>
      <x v="1003"/>
      <x v="7"/>
      <x v="28"/>
      <x v="1"/>
      <x v="1003"/>
      <x v="2478"/>
      <x v="431"/>
      <x v="16"/>
    </i>
    <i>
      <x v="1037"/>
      <x v="1037"/>
      <x/>
      <x v="1"/>
      <x v="7"/>
      <x v="1004"/>
      <x v="7"/>
      <x v="28"/>
      <x v="2"/>
      <x v="1004"/>
      <x v="908"/>
      <x v="2520"/>
      <x v="16"/>
    </i>
    <i>
      <x v="1038"/>
      <x v="1038"/>
      <x/>
      <x v="1"/>
      <x v="7"/>
      <x v="1005"/>
      <x v="7"/>
      <x v="29"/>
      <x/>
      <x v="1005"/>
      <x v="2479"/>
      <x v="2521"/>
      <x v="16"/>
    </i>
    <i>
      <x v="1039"/>
      <x v="1039"/>
      <x/>
      <x v="1"/>
      <x v="7"/>
      <x v="1006"/>
      <x v="7"/>
      <x v="29"/>
      <x v="1"/>
      <x v="1006"/>
      <x v="2480"/>
      <x v="2521"/>
      <x v="16"/>
    </i>
    <i>
      <x v="1040"/>
      <x v="1040"/>
      <x/>
      <x v="1"/>
      <x v="7"/>
      <x v="1007"/>
      <x v="7"/>
      <x v="29"/>
      <x v="2"/>
      <x v="1007"/>
      <x v="2479"/>
      <x v="2522"/>
      <x v="16"/>
    </i>
    <i>
      <x v="1041"/>
      <x v="1041"/>
      <x/>
      <x v="1"/>
      <x v="7"/>
      <x v="999"/>
      <x v="7"/>
      <x v="27"/>
      <x/>
      <x v="999"/>
      <x v="943"/>
      <x v="425"/>
      <x v="16"/>
    </i>
    <i>
      <x v="1042"/>
      <x v="1042"/>
      <x/>
      <x v="1"/>
      <x v="7"/>
      <x v="1000"/>
      <x v="7"/>
      <x v="27"/>
      <x v="1"/>
      <x v="1000"/>
      <x v="2477"/>
      <x v="425"/>
      <x v="16"/>
    </i>
    <i>
      <x v="1043"/>
      <x v="1043"/>
      <x/>
      <x v="1"/>
      <x v="7"/>
      <x v="1001"/>
      <x v="7"/>
      <x v="27"/>
      <x v="2"/>
      <x v="1001"/>
      <x v="943"/>
      <x v="427"/>
      <x v="16"/>
    </i>
    <i>
      <x v="1044"/>
      <x v="1044"/>
      <x/>
      <x v="1"/>
      <x v="7"/>
      <x v="993"/>
      <x v="7"/>
      <x v="25"/>
      <x/>
      <x v="993"/>
      <x v="2473"/>
      <x v="1898"/>
      <x v="16"/>
    </i>
    <i>
      <x v="1045"/>
      <x v="1045"/>
      <x/>
      <x v="1"/>
      <x v="7"/>
      <x v="994"/>
      <x v="7"/>
      <x v="25"/>
      <x v="1"/>
      <x v="994"/>
      <x v="2474"/>
      <x v="1898"/>
      <x v="16"/>
    </i>
    <i>
      <x v="1046"/>
      <x v="1046"/>
      <x/>
      <x v="1"/>
      <x v="7"/>
      <x v="995"/>
      <x v="7"/>
      <x v="25"/>
      <x v="2"/>
      <x v="995"/>
      <x v="2473"/>
      <x v="2517"/>
      <x v="16"/>
    </i>
    <i>
      <x v="1047"/>
      <x v="1047"/>
      <x/>
      <x v="1"/>
      <x v="7"/>
      <x v="996"/>
      <x v="7"/>
      <x v="26"/>
      <x/>
      <x v="996"/>
      <x v="2475"/>
      <x v="2518"/>
      <x v="16"/>
    </i>
    <i>
      <x v="1048"/>
      <x v="1048"/>
      <x/>
      <x v="1"/>
      <x v="7"/>
      <x v="997"/>
      <x v="7"/>
      <x v="26"/>
      <x v="1"/>
      <x v="997"/>
      <x v="2476"/>
      <x v="2518"/>
      <x v="16"/>
    </i>
    <i>
      <x v="1049"/>
      <x v="1049"/>
      <x/>
      <x v="1"/>
      <x v="7"/>
      <x v="998"/>
      <x v="7"/>
      <x v="26"/>
      <x v="2"/>
      <x v="998"/>
      <x v="2475"/>
      <x v="2519"/>
      <x v="16"/>
    </i>
    <i>
      <x v="1050"/>
      <x v="1050"/>
      <x/>
      <x v="1"/>
      <x v="7"/>
      <x v="1056"/>
      <x v="7"/>
      <x v="59"/>
      <x/>
      <x v="1056"/>
      <x v="984"/>
      <x v="437"/>
      <x v="16"/>
    </i>
    <i>
      <x v="1051"/>
      <x v="1051"/>
      <x/>
      <x v="1"/>
      <x v="7"/>
      <x v="1057"/>
      <x v="7"/>
      <x v="59"/>
      <x v="1"/>
      <x v="1057"/>
      <x v="988"/>
      <x v="437"/>
      <x v="16"/>
    </i>
    <i>
      <x v="1052"/>
      <x v="1052"/>
      <x/>
      <x v="1"/>
      <x v="7"/>
      <x v="1058"/>
      <x v="7"/>
      <x v="59"/>
      <x v="2"/>
      <x v="1058"/>
      <x v="984"/>
      <x v="439"/>
      <x v="16"/>
    </i>
    <i>
      <x v="1053"/>
      <x v="1053"/>
      <x/>
      <x v="1"/>
      <x v="7"/>
      <x v="1047"/>
      <x v="7"/>
      <x v="55"/>
      <x/>
      <x v="1047"/>
      <x v="994"/>
      <x v="441"/>
      <x v="11"/>
    </i>
    <i>
      <x v="1054"/>
      <x v="1054"/>
      <x/>
      <x v="1"/>
      <x v="7"/>
      <x v="1048"/>
      <x v="7"/>
      <x v="55"/>
      <x v="1"/>
      <x v="1048"/>
      <x v="1000"/>
      <x v="441"/>
      <x v="11"/>
    </i>
    <i>
      <x v="1055"/>
      <x v="1055"/>
      <x/>
      <x v="1"/>
      <x v="7"/>
      <x v="1049"/>
      <x v="7"/>
      <x v="55"/>
      <x v="2"/>
      <x v="1049"/>
      <x v="994"/>
      <x v="444"/>
      <x v="11"/>
    </i>
    <i>
      <x v="1056"/>
      <x v="1056"/>
      <x/>
      <x v="1"/>
      <x v="7"/>
      <x v="1050"/>
      <x v="7"/>
      <x v="56"/>
      <x/>
      <x v="1050"/>
      <x v="2496"/>
      <x v="442"/>
      <x v="11"/>
    </i>
    <i>
      <x v="1057"/>
      <x v="1057"/>
      <x/>
      <x v="1"/>
      <x v="7"/>
      <x v="1051"/>
      <x v="7"/>
      <x v="56"/>
      <x v="1"/>
      <x v="1051"/>
      <x v="1003"/>
      <x v="442"/>
      <x v="11"/>
    </i>
    <i>
      <x v="1058"/>
      <x v="1058"/>
      <x/>
      <x v="1"/>
      <x v="7"/>
      <x v="1052"/>
      <x v="7"/>
      <x v="56"/>
      <x v="2"/>
      <x v="1052"/>
      <x v="2496"/>
      <x v="2536"/>
      <x v="11"/>
    </i>
    <i>
      <x v="1059"/>
      <x v="1059"/>
      <x/>
      <x v="1"/>
      <x v="7"/>
      <x v="1053"/>
      <x v="7"/>
      <x v="58"/>
      <x/>
      <x v="1053"/>
      <x v="2497"/>
      <x v="2537"/>
      <x v="16"/>
    </i>
    <i>
      <x v="1060"/>
      <x v="1060"/>
      <x/>
      <x v="1"/>
      <x v="7"/>
      <x v="1054"/>
      <x v="7"/>
      <x v="58"/>
      <x v="1"/>
      <x v="1054"/>
      <x v="2498"/>
      <x v="2537"/>
      <x v="16"/>
    </i>
    <i>
      <x v="1061"/>
      <x v="1061"/>
      <x/>
      <x v="1"/>
      <x v="7"/>
      <x v="1055"/>
      <x v="7"/>
      <x v="58"/>
      <x v="2"/>
      <x v="1055"/>
      <x v="981"/>
      <x v="449"/>
      <x v="16"/>
    </i>
    <i r="10">
      <x v="2497"/>
      <x v="449"/>
      <x v="16"/>
    </i>
    <i>
      <x v="1062"/>
      <x v="1062"/>
      <x/>
      <x v="1"/>
      <x v="7"/>
      <x v="1038"/>
      <x v="7"/>
      <x v="50"/>
      <x/>
      <x v="1038"/>
      <x v="1023"/>
      <x v="464"/>
      <x v="11"/>
    </i>
    <i>
      <x v="1063"/>
      <x v="1063"/>
      <x/>
      <x v="1"/>
      <x v="7"/>
      <x v="1039"/>
      <x v="7"/>
      <x v="50"/>
      <x v="1"/>
      <x v="1039"/>
      <x v="1025"/>
      <x v="464"/>
      <x v="11"/>
    </i>
    <i>
      <x v="1064"/>
      <x v="1064"/>
      <x/>
      <x v="1"/>
      <x v="7"/>
      <x v="1040"/>
      <x v="7"/>
      <x v="50"/>
      <x v="2"/>
      <x v="1040"/>
      <x v="1023"/>
      <x v="465"/>
      <x v="11"/>
    </i>
    <i>
      <x v="1065"/>
      <x v="1065"/>
      <x/>
      <x v="1"/>
      <x v="7"/>
      <x v="1044"/>
      <x v="7"/>
      <x v="54"/>
      <x/>
      <x v="1044"/>
      <x v="1026"/>
      <x v="462"/>
      <x v="11"/>
    </i>
    <i>
      <x v="1066"/>
      <x v="1066"/>
      <x/>
      <x v="1"/>
      <x v="7"/>
      <x v="1045"/>
      <x v="7"/>
      <x v="54"/>
      <x v="1"/>
      <x v="1045"/>
      <x v="1027"/>
      <x v="462"/>
      <x v="11"/>
    </i>
    <i>
      <x v="1067"/>
      <x v="1067"/>
      <x/>
      <x v="1"/>
      <x v="7"/>
      <x v="1046"/>
      <x v="7"/>
      <x v="54"/>
      <x v="2"/>
      <x v="1046"/>
      <x v="1026"/>
      <x v="463"/>
      <x v="11"/>
    </i>
    <i>
      <x v="1068"/>
      <x v="1068"/>
      <x/>
      <x v="1"/>
      <x v="7"/>
      <x v="1041"/>
      <x v="7"/>
      <x v="51"/>
      <x/>
      <x v="1041"/>
      <x v="989"/>
      <x v="466"/>
      <x v="11"/>
    </i>
    <i>
      <x v="1069"/>
      <x v="1069"/>
      <x/>
      <x v="1"/>
      <x v="7"/>
      <x v="1042"/>
      <x v="7"/>
      <x v="51"/>
      <x v="1"/>
      <x v="1042"/>
      <x v="991"/>
      <x v="466"/>
      <x v="11"/>
    </i>
    <i>
      <x v="1070"/>
      <x v="1070"/>
      <x/>
      <x v="1"/>
      <x v="7"/>
      <x v="1043"/>
      <x v="7"/>
      <x v="51"/>
      <x v="2"/>
      <x v="1043"/>
      <x v="989"/>
      <x v="467"/>
      <x v="11"/>
    </i>
    <i>
      <x v="1071"/>
      <x v="1071"/>
      <x/>
      <x v="1"/>
      <x v="7"/>
      <x v="1077"/>
      <x v="7"/>
      <x v="67"/>
      <x/>
      <x v="1077"/>
      <x v="991"/>
      <x v="468"/>
      <x v="11"/>
    </i>
    <i>
      <x v="1072"/>
      <x v="1072"/>
      <x/>
      <x v="1"/>
      <x v="7"/>
      <x v="1078"/>
      <x v="7"/>
      <x v="67"/>
      <x v="1"/>
      <x v="1078"/>
      <x v="2505"/>
      <x v="468"/>
      <x v="11"/>
    </i>
    <i>
      <x v="1073"/>
      <x v="1073"/>
      <x/>
      <x v="1"/>
      <x v="7"/>
      <x v="1079"/>
      <x v="7"/>
      <x v="67"/>
      <x v="2"/>
      <x v="1079"/>
      <x v="991"/>
      <x v="471"/>
      <x v="11"/>
    </i>
    <i>
      <x v="1074"/>
      <x v="1074"/>
      <x/>
      <x v="1"/>
      <x v="7"/>
      <x v="1074"/>
      <x v="7"/>
      <x v="66"/>
      <x/>
      <x v="1074"/>
      <x v="994"/>
      <x v="474"/>
      <x v="11"/>
    </i>
    <i>
      <x v="1075"/>
      <x v="1075"/>
      <x/>
      <x v="1"/>
      <x v="7"/>
      <x v="1075"/>
      <x v="7"/>
      <x v="66"/>
      <x v="1"/>
      <x v="1075"/>
      <x v="997"/>
      <x v="474"/>
      <x v="11"/>
    </i>
    <i>
      <x v="1076"/>
      <x v="1076"/>
      <x/>
      <x v="1"/>
      <x v="7"/>
      <x v="1076"/>
      <x v="7"/>
      <x v="66"/>
      <x v="2"/>
      <x v="1076"/>
      <x v="994"/>
      <x v="2543"/>
      <x v="11"/>
    </i>
    <i>
      <x v="1077"/>
      <x v="1077"/>
      <x/>
      <x v="1"/>
      <x v="7"/>
      <x v="1071"/>
      <x v="7"/>
      <x v="65"/>
      <x/>
      <x v="1071"/>
      <x v="2504"/>
      <x v="473"/>
      <x v="11"/>
    </i>
    <i>
      <x v="1078"/>
      <x v="1078"/>
      <x/>
      <x v="1"/>
      <x v="7"/>
      <x v="1072"/>
      <x v="7"/>
      <x v="65"/>
      <x v="1"/>
      <x v="1072"/>
      <x v="979"/>
      <x v="473"/>
      <x v="11"/>
    </i>
    <i>
      <x v="1079"/>
      <x v="1079"/>
      <x/>
      <x v="1"/>
      <x v="7"/>
      <x v="1073"/>
      <x v="7"/>
      <x v="65"/>
      <x v="2"/>
      <x v="1073"/>
      <x v="2504"/>
      <x v="2542"/>
      <x v="11"/>
    </i>
    <i>
      <x v="1080"/>
      <x v="1080"/>
      <x/>
      <x v="1"/>
      <x v="8"/>
      <x v="1131"/>
      <x v="8"/>
      <x v="41"/>
      <x/>
      <x v="1131"/>
      <x v="1738"/>
      <x v="2560"/>
      <x v="19"/>
    </i>
    <i>
      <x v="1081"/>
      <x v="1081"/>
      <x/>
      <x v="1"/>
      <x v="8"/>
      <x v="1132"/>
      <x v="8"/>
      <x v="41"/>
      <x v="1"/>
      <x v="1132"/>
      <x v="2517"/>
      <x v="2560"/>
      <x v="19"/>
    </i>
    <i>
      <x v="1082"/>
      <x v="1082"/>
      <x/>
      <x v="1"/>
      <x v="8"/>
      <x v="1133"/>
      <x v="8"/>
      <x v="41"/>
      <x v="2"/>
      <x v="1133"/>
      <x v="1738"/>
      <x v="2561"/>
      <x v="19"/>
    </i>
    <i>
      <x v="1083"/>
      <x v="1083"/>
      <x/>
      <x v="1"/>
      <x v="8"/>
      <x v="1134"/>
      <x v="8"/>
      <x v="42"/>
      <x/>
      <x v="1134"/>
      <x v="2518"/>
      <x v="2562"/>
      <x v="19"/>
    </i>
    <i>
      <x v="1084"/>
      <x v="1084"/>
      <x/>
      <x v="1"/>
      <x v="8"/>
      <x v="1135"/>
      <x v="8"/>
      <x v="42"/>
      <x v="1"/>
      <x v="1135"/>
      <x v="2519"/>
      <x v="2562"/>
      <x v="19"/>
    </i>
    <i>
      <x v="1085"/>
      <x v="1085"/>
      <x/>
      <x v="1"/>
      <x v="8"/>
      <x v="1136"/>
      <x v="8"/>
      <x v="42"/>
      <x v="2"/>
      <x v="1136"/>
      <x v="2518"/>
      <x v="2563"/>
      <x v="19"/>
    </i>
    <i>
      <x v="1086"/>
      <x v="1086"/>
      <x/>
      <x v="1"/>
      <x v="8"/>
      <x v="1140"/>
      <x v="8"/>
      <x v="44"/>
      <x/>
      <x v="1140"/>
      <x v="2521"/>
      <x v="2565"/>
      <x v="19"/>
    </i>
    <i>
      <x v="1087"/>
      <x v="1087"/>
      <x/>
      <x v="1"/>
      <x v="8"/>
      <x v="1141"/>
      <x v="8"/>
      <x v="44"/>
      <x v="1"/>
      <x v="1141"/>
      <x v="2522"/>
      <x v="2565"/>
      <x v="19"/>
    </i>
    <i>
      <x v="1088"/>
      <x v="1088"/>
      <x/>
      <x v="1"/>
      <x v="8"/>
      <x v="1142"/>
      <x v="8"/>
      <x v="44"/>
      <x v="2"/>
      <x v="1142"/>
      <x v="2521"/>
      <x v="1987"/>
      <x v="19"/>
    </i>
    <i>
      <x v="1089"/>
      <x v="1089"/>
      <x/>
      <x v="1"/>
      <x v="8"/>
      <x v="1137"/>
      <x v="8"/>
      <x v="43"/>
      <x/>
      <x v="1137"/>
      <x v="284"/>
      <x v="2564"/>
      <x v="19"/>
    </i>
    <i>
      <x v="1090"/>
      <x v="1090"/>
      <x/>
      <x v="1"/>
      <x v="8"/>
      <x v="1138"/>
      <x v="8"/>
      <x v="43"/>
      <x v="1"/>
      <x v="1138"/>
      <x v="2520"/>
      <x v="2564"/>
      <x v="19"/>
    </i>
    <i>
      <x v="1091"/>
      <x v="1091"/>
      <x/>
      <x v="1"/>
      <x v="8"/>
      <x v="1139"/>
      <x v="8"/>
      <x v="43"/>
      <x v="2"/>
      <x v="1139"/>
      <x v="284"/>
      <x v="612"/>
      <x v="19"/>
    </i>
    <i>
      <x v="1092"/>
      <x v="1092"/>
      <x/>
      <x v="1"/>
      <x v="8"/>
      <x v="1167"/>
      <x v="8"/>
      <x v="60"/>
      <x/>
      <x v="1167"/>
      <x v="2534"/>
      <x v="676"/>
      <x v="19"/>
    </i>
    <i>
      <x v="1093"/>
      <x v="1093"/>
      <x/>
      <x v="1"/>
      <x v="8"/>
      <x v="1168"/>
      <x v="8"/>
      <x v="60"/>
      <x v="1"/>
      <x v="1168"/>
      <x v="328"/>
      <x v="676"/>
      <x v="19"/>
    </i>
    <i>
      <x v="1094"/>
      <x v="1094"/>
      <x/>
      <x v="1"/>
      <x v="8"/>
      <x v="1169"/>
      <x v="8"/>
      <x v="60"/>
      <x v="2"/>
      <x v="1169"/>
      <x v="2534"/>
      <x v="2575"/>
      <x v="19"/>
    </i>
    <i>
      <x v="1095"/>
      <x v="1095"/>
      <x/>
      <x v="1"/>
      <x v="8"/>
      <x v="1170"/>
      <x v="8"/>
      <x v="61"/>
      <x/>
      <x v="1170"/>
      <x v="2535"/>
      <x v="2576"/>
      <x v="19"/>
    </i>
    <i>
      <x v="1096"/>
      <x v="1096"/>
      <x/>
      <x v="1"/>
      <x v="8"/>
      <x v="1171"/>
      <x v="8"/>
      <x v="61"/>
      <x v="1"/>
      <x v="1171"/>
      <x v="2536"/>
      <x v="2576"/>
      <x v="19"/>
    </i>
    <i>
      <x v="1097"/>
      <x v="1097"/>
      <x/>
      <x v="1"/>
      <x v="8"/>
      <x v="1172"/>
      <x v="8"/>
      <x v="61"/>
      <x v="2"/>
      <x v="1172"/>
      <x v="2535"/>
      <x v="2577"/>
      <x v="19"/>
    </i>
    <i>
      <x v="1098"/>
      <x v="1098"/>
      <x/>
      <x v="1"/>
      <x v="8"/>
      <x v="1194"/>
      <x v="8"/>
      <x v="73"/>
      <x/>
      <x v="1194"/>
      <x v="477"/>
      <x v="698"/>
      <x v="19"/>
    </i>
    <i>
      <x v="1099"/>
      <x v="1099"/>
      <x/>
      <x v="1"/>
      <x v="8"/>
      <x v="1195"/>
      <x v="8"/>
      <x v="73"/>
      <x v="1"/>
      <x v="1195"/>
      <x v="486"/>
      <x v="698"/>
      <x v="19"/>
    </i>
    <i>
      <x v="1100"/>
      <x v="1100"/>
      <x/>
      <x v="1"/>
      <x v="8"/>
      <x v="1196"/>
      <x v="8"/>
      <x v="73"/>
      <x v="2"/>
      <x v="1196"/>
      <x v="477"/>
      <x v="699"/>
      <x v="19"/>
    </i>
    <i>
      <x v="1101"/>
      <x v="1101"/>
      <x/>
      <x v="1"/>
      <x v="8"/>
      <x v="1176"/>
      <x v="8"/>
      <x v="66"/>
      <x/>
      <x v="1176"/>
      <x v="479"/>
      <x v="697"/>
      <x v="19"/>
    </i>
    <i>
      <x v="1102"/>
      <x v="1102"/>
      <x/>
      <x v="1"/>
      <x v="8"/>
      <x v="1177"/>
      <x v="8"/>
      <x v="66"/>
      <x v="1"/>
      <x v="1177"/>
      <x v="498"/>
      <x v="697"/>
      <x v="19"/>
    </i>
    <i>
      <x v="1103"/>
      <x v="1103"/>
      <x/>
      <x v="1"/>
      <x v="8"/>
      <x v="1178"/>
      <x v="8"/>
      <x v="66"/>
      <x v="2"/>
      <x v="1178"/>
      <x v="479"/>
      <x v="700"/>
      <x v="19"/>
    </i>
    <i>
      <x v="1104"/>
      <x v="1104"/>
      <x/>
      <x v="1"/>
      <x v="8"/>
      <x v="1182"/>
      <x v="8"/>
      <x v="68"/>
      <x/>
      <x v="1182"/>
      <x v="481"/>
      <x v="695"/>
      <x v="19"/>
    </i>
    <i>
      <x v="1105"/>
      <x v="1105"/>
      <x/>
      <x v="1"/>
      <x v="8"/>
      <x v="1183"/>
      <x v="8"/>
      <x v="68"/>
      <x v="1"/>
      <x v="1183"/>
      <x v="487"/>
      <x v="695"/>
      <x v="19"/>
    </i>
    <i>
      <x v="1106"/>
      <x v="1106"/>
      <x/>
      <x v="1"/>
      <x v="8"/>
      <x v="1184"/>
      <x v="8"/>
      <x v="68"/>
      <x v="2"/>
      <x v="1184"/>
      <x v="481"/>
      <x v="696"/>
      <x v="19"/>
    </i>
    <i>
      <x v="1107"/>
      <x v="1107"/>
      <x/>
      <x v="1"/>
      <x v="8"/>
      <x v="1173"/>
      <x v="8"/>
      <x v="65"/>
      <x/>
      <x v="1173"/>
      <x v="480"/>
      <x v="693"/>
      <x v="19"/>
    </i>
    <i>
      <x v="1108"/>
      <x v="1108"/>
      <x/>
      <x v="1"/>
      <x v="8"/>
      <x v="1174"/>
      <x v="8"/>
      <x v="65"/>
      <x v="1"/>
      <x v="1174"/>
      <x v="494"/>
      <x v="693"/>
      <x v="19"/>
    </i>
    <i>
      <x v="1109"/>
      <x v="1109"/>
      <x/>
      <x v="1"/>
      <x v="8"/>
      <x v="1175"/>
      <x v="8"/>
      <x v="65"/>
      <x v="2"/>
      <x v="1175"/>
      <x v="480"/>
      <x v="694"/>
      <x v="19"/>
    </i>
    <i>
      <x v="1110"/>
      <x v="1110"/>
      <x/>
      <x v="1"/>
      <x v="8"/>
      <x v="1188"/>
      <x v="8"/>
      <x v="71"/>
      <x/>
      <x v="1188"/>
      <x v="520"/>
      <x v="2007"/>
      <x v="19"/>
    </i>
    <i>
      <x v="1111"/>
      <x v="1111"/>
      <x/>
      <x v="1"/>
      <x v="8"/>
      <x v="1189"/>
      <x v="8"/>
      <x v="71"/>
      <x v="1"/>
      <x v="1189"/>
      <x v="2537"/>
      <x v="2007"/>
      <x v="19"/>
    </i>
    <i>
      <x v="1112"/>
      <x v="1112"/>
      <x/>
      <x v="1"/>
      <x v="8"/>
      <x v="1190"/>
      <x v="8"/>
      <x v="71"/>
      <x v="2"/>
      <x v="1190"/>
      <x v="520"/>
      <x v="692"/>
      <x v="19"/>
    </i>
    <i>
      <x v="1113"/>
      <x v="1113"/>
      <x/>
      <x v="1"/>
      <x v="8"/>
      <x v="1191"/>
      <x v="8"/>
      <x v="72"/>
      <x/>
      <x v="1191"/>
      <x v="490"/>
      <x v="687"/>
      <x v="19"/>
    </i>
    <i>
      <x v="1114"/>
      <x v="1114"/>
      <x/>
      <x v="1"/>
      <x v="8"/>
      <x v="1192"/>
      <x v="8"/>
      <x v="72"/>
      <x v="1"/>
      <x v="1192"/>
      <x v="503"/>
      <x v="687"/>
      <x v="19"/>
    </i>
    <i r="10">
      <x v="2538"/>
      <x v="687"/>
      <x v="19"/>
    </i>
    <i>
      <x v="1115"/>
      <x v="1115"/>
      <x/>
      <x v="1"/>
      <x v="8"/>
      <x v="1193"/>
      <x v="8"/>
      <x v="72"/>
      <x v="2"/>
      <x v="1193"/>
      <x v="490"/>
      <x v="2578"/>
      <x v="19"/>
    </i>
    <i>
      <x v="1116"/>
      <x v="1116"/>
      <x/>
      <x v="1"/>
      <x v="8"/>
      <x v="1185"/>
      <x v="8"/>
      <x v="69"/>
      <x/>
      <x v="1185"/>
      <x v="460"/>
      <x v="680"/>
      <x v="19"/>
    </i>
    <i>
      <x v="1117"/>
      <x v="1117"/>
      <x/>
      <x v="1"/>
      <x v="8"/>
      <x v="1186"/>
      <x v="8"/>
      <x v="69"/>
      <x v="1"/>
      <x v="1186"/>
      <x v="461"/>
      <x v="680"/>
      <x v="19"/>
    </i>
    <i>
      <x v="1118"/>
      <x v="1118"/>
      <x/>
      <x v="1"/>
      <x v="8"/>
      <x v="1187"/>
      <x v="8"/>
      <x v="69"/>
      <x v="2"/>
      <x v="1187"/>
      <x v="460"/>
      <x v="684"/>
      <x v="19"/>
    </i>
    <i>
      <x v="1119"/>
      <x v="1119"/>
      <x/>
      <x v="1"/>
      <x v="8"/>
      <x v="1179"/>
      <x v="8"/>
      <x v="67"/>
      <x/>
      <x v="1179"/>
      <x v="472"/>
      <x v="664"/>
      <x v="19"/>
    </i>
    <i>
      <x v="1120"/>
      <x v="1120"/>
      <x/>
      <x v="1"/>
      <x v="8"/>
      <x v="1180"/>
      <x v="8"/>
      <x v="67"/>
      <x v="1"/>
      <x v="1180"/>
      <x v="489"/>
      <x v="664"/>
      <x v="19"/>
    </i>
    <i>
      <x v="1121"/>
      <x v="1121"/>
      <x/>
      <x v="1"/>
      <x v="8"/>
      <x v="1181"/>
      <x v="8"/>
      <x v="67"/>
      <x v="2"/>
      <x v="1181"/>
      <x v="472"/>
      <x v="670"/>
      <x v="19"/>
    </i>
    <i>
      <x v="1122"/>
      <x v="1122"/>
      <x/>
      <x v="1"/>
      <x v="8"/>
      <x v="1197"/>
      <x v="8"/>
      <x v="80"/>
      <x/>
      <x v="1197"/>
      <x v="466"/>
      <x v="2387"/>
      <x v="19"/>
    </i>
    <i>
      <x v="1123"/>
      <x v="1123"/>
      <x/>
      <x v="1"/>
      <x v="8"/>
      <x v="1198"/>
      <x v="8"/>
      <x v="80"/>
      <x v="1"/>
      <x v="1198"/>
      <x v="484"/>
      <x v="659"/>
      <x v="19"/>
    </i>
    <i>
      <x v="1124"/>
      <x v="1124"/>
      <x/>
      <x v="1"/>
      <x v="8"/>
      <x v="1199"/>
      <x v="8"/>
      <x v="80"/>
      <x v="2"/>
      <x v="1199"/>
      <x v="2539"/>
      <x v="2579"/>
      <x v="19"/>
    </i>
    <i>
      <x v="1125"/>
      <x v="1125"/>
      <x/>
      <x v="1"/>
      <x v="8"/>
      <x v="1203"/>
      <x v="8"/>
      <x v="82"/>
      <x/>
      <x v="1203"/>
      <x v="2541"/>
      <x v="2582"/>
      <x v="19"/>
    </i>
    <i>
      <x v="1126"/>
      <x v="1126"/>
      <x/>
      <x v="1"/>
      <x v="8"/>
      <x v="1204"/>
      <x v="8"/>
      <x v="82"/>
      <x v="1"/>
      <x v="1204"/>
      <x v="2542"/>
      <x v="2583"/>
      <x v="19"/>
    </i>
    <i>
      <x v="1127"/>
      <x v="1127"/>
      <x/>
      <x v="1"/>
      <x v="8"/>
      <x v="1205"/>
      <x v="8"/>
      <x v="82"/>
      <x v="2"/>
      <x v="1205"/>
      <x v="2543"/>
      <x v="2584"/>
      <x v="19"/>
    </i>
    <i>
      <x v="1128"/>
      <x v="1128"/>
      <x/>
      <x v="1"/>
      <x v="8"/>
      <x v="1146"/>
      <x v="8"/>
      <x v="46"/>
      <x/>
      <x v="1146"/>
      <x v="381"/>
      <x v="2566"/>
      <x v="19"/>
    </i>
    <i>
      <x v="1129"/>
      <x v="1129"/>
      <x/>
      <x v="1"/>
      <x v="8"/>
      <x v="1147"/>
      <x v="8"/>
      <x v="46"/>
      <x v="1"/>
      <x v="1147"/>
      <x v="2524"/>
      <x v="2566"/>
      <x v="19"/>
    </i>
    <i>
      <x v="1130"/>
      <x v="1130"/>
      <x/>
      <x v="1"/>
      <x v="8"/>
      <x v="1148"/>
      <x v="8"/>
      <x v="46"/>
      <x v="2"/>
      <x v="1148"/>
      <x v="381"/>
      <x v="625"/>
      <x v="19"/>
    </i>
    <i>
      <x v="1131"/>
      <x v="1131"/>
      <x/>
      <x v="1"/>
      <x v="8"/>
      <x v="1143"/>
      <x v="8"/>
      <x v="45"/>
      <x/>
      <x v="1143"/>
      <x v="2523"/>
      <x v="618"/>
      <x v="19"/>
    </i>
    <i>
      <x v="1132"/>
      <x v="1132"/>
      <x/>
      <x v="1"/>
      <x v="8"/>
      <x v="1144"/>
      <x v="8"/>
      <x v="45"/>
      <x v="1"/>
      <x v="1144"/>
      <x v="370"/>
      <x v="618"/>
      <x v="19"/>
    </i>
    <i>
      <x v="1133"/>
      <x v="1133"/>
      <x/>
      <x v="1"/>
      <x v="8"/>
      <x v="1145"/>
      <x v="8"/>
      <x v="45"/>
      <x v="2"/>
      <x v="1145"/>
      <x v="367"/>
      <x v="619"/>
      <x v="19"/>
    </i>
    <i r="10">
      <x v="2523"/>
      <x v="619"/>
      <x v="19"/>
    </i>
    <i>
      <x v="1134"/>
      <x v="1134"/>
      <x/>
      <x v="1"/>
      <x v="8"/>
      <x v="1152"/>
      <x v="8"/>
      <x v="49"/>
      <x/>
      <x v="1152"/>
      <x v="2527"/>
      <x v="2568"/>
      <x v="19"/>
    </i>
    <i>
      <x v="1135"/>
      <x v="1135"/>
      <x/>
      <x v="1"/>
      <x v="8"/>
      <x v="1153"/>
      <x v="8"/>
      <x v="49"/>
      <x v="1"/>
      <x v="1153"/>
      <x v="2528"/>
      <x v="2568"/>
      <x v="19"/>
    </i>
    <i>
      <x v="1136"/>
      <x v="1136"/>
      <x/>
      <x v="1"/>
      <x v="8"/>
      <x v="1154"/>
      <x v="8"/>
      <x v="49"/>
      <x v="2"/>
      <x v="1154"/>
      <x v="2527"/>
      <x v="2569"/>
      <x v="19"/>
    </i>
    <i>
      <x v="1137"/>
      <x v="1137"/>
      <x/>
      <x v="1"/>
      <x v="8"/>
      <x v="1149"/>
      <x v="8"/>
      <x v="47"/>
      <x/>
      <x v="1149"/>
      <x v="2525"/>
      <x v="2567"/>
      <x v="19"/>
    </i>
    <i>
      <x v="1138"/>
      <x v="1138"/>
      <x/>
      <x v="1"/>
      <x v="8"/>
      <x v="1150"/>
      <x v="8"/>
      <x v="47"/>
      <x v="1"/>
      <x v="1150"/>
      <x v="2526"/>
      <x v="2567"/>
      <x v="19"/>
    </i>
    <i>
      <x v="1139"/>
      <x v="1139"/>
      <x/>
      <x v="1"/>
      <x v="8"/>
      <x v="1151"/>
      <x v="8"/>
      <x v="47"/>
      <x v="2"/>
      <x v="1151"/>
      <x v="2525"/>
      <x v="1992"/>
      <x v="19"/>
    </i>
    <i>
      <x v="1140"/>
      <x v="1140"/>
      <x/>
      <x v="1"/>
      <x v="8"/>
      <x v="1200"/>
      <x v="8"/>
      <x v="81"/>
      <x/>
      <x v="1200"/>
      <x v="511"/>
      <x v="2580"/>
      <x v="19"/>
    </i>
    <i>
      <x v="1141"/>
      <x v="1141"/>
      <x/>
      <x v="1"/>
      <x v="8"/>
      <x v="1201"/>
      <x v="8"/>
      <x v="81"/>
      <x v="1"/>
      <x v="1201"/>
      <x v="2540"/>
      <x v="2581"/>
      <x v="19"/>
    </i>
    <i>
      <x v="1142"/>
      <x v="1142"/>
      <x/>
      <x v="1"/>
      <x v="8"/>
      <x v="1202"/>
      <x v="8"/>
      <x v="81"/>
      <x v="2"/>
      <x v="1202"/>
      <x v="511"/>
      <x v="602"/>
      <x v="19"/>
    </i>
    <i>
      <x v="1143"/>
      <x v="1143"/>
      <x/>
      <x v="1"/>
      <x v="8"/>
      <x v="1155"/>
      <x v="8"/>
      <x v="52"/>
      <x/>
      <x v="1155"/>
      <x v="2529"/>
      <x v="2570"/>
      <x v="19"/>
    </i>
    <i>
      <x v="1144"/>
      <x v="1144"/>
      <x/>
      <x v="1"/>
      <x v="8"/>
      <x v="1156"/>
      <x v="8"/>
      <x v="52"/>
      <x v="1"/>
      <x v="1156"/>
      <x v="511"/>
      <x v="2570"/>
      <x v="19"/>
    </i>
    <i>
      <x v="1145"/>
      <x v="1145"/>
      <x/>
      <x v="1"/>
      <x v="8"/>
      <x v="1157"/>
      <x v="8"/>
      <x v="52"/>
      <x v="2"/>
      <x v="1157"/>
      <x v="2529"/>
      <x v="2571"/>
      <x v="19"/>
    </i>
    <i>
      <x v="1146"/>
      <x v="1146"/>
      <x/>
      <x v="1"/>
      <x v="8"/>
      <x v="1158"/>
      <x v="8"/>
      <x v="54"/>
      <x/>
      <x v="1158"/>
      <x v="421"/>
      <x v="589"/>
      <x v="19"/>
    </i>
    <i>
      <x v="1147"/>
      <x v="1147"/>
      <x/>
      <x v="1"/>
      <x v="8"/>
      <x v="1159"/>
      <x v="8"/>
      <x v="54"/>
      <x v="1"/>
      <x v="1159"/>
      <x v="2530"/>
      <x v="589"/>
      <x v="19"/>
    </i>
    <i>
      <x v="1148"/>
      <x v="1148"/>
      <x/>
      <x v="1"/>
      <x v="8"/>
      <x v="1160"/>
      <x v="8"/>
      <x v="54"/>
      <x v="2"/>
      <x v="1160"/>
      <x v="421"/>
      <x v="2572"/>
      <x v="19"/>
    </i>
    <i>
      <x v="1149"/>
      <x v="1149"/>
      <x/>
      <x v="1"/>
      <x v="8"/>
      <x v="1104"/>
      <x v="8"/>
      <x v="23"/>
      <x/>
      <x v="1104"/>
      <x v="264"/>
      <x v="555"/>
      <x v="21"/>
    </i>
    <i>
      <x v="1150"/>
      <x v="1150"/>
      <x/>
      <x v="1"/>
      <x v="8"/>
      <x v="1105"/>
      <x v="8"/>
      <x v="23"/>
      <x v="1"/>
      <x v="1105"/>
      <x v="270"/>
      <x v="555"/>
      <x v="21"/>
    </i>
    <i>
      <x v="1151"/>
      <x v="1151"/>
      <x/>
      <x v="1"/>
      <x v="8"/>
      <x v="1106"/>
      <x v="8"/>
      <x v="23"/>
      <x v="2"/>
      <x v="1106"/>
      <x v="264"/>
      <x v="558"/>
      <x v="21"/>
    </i>
    <i>
      <x v="1152"/>
      <x v="1152"/>
      <x/>
      <x v="1"/>
      <x v="8"/>
      <x v="1101"/>
      <x v="8"/>
      <x v="20"/>
      <x/>
      <x v="1101"/>
      <x v="2509"/>
      <x v="2549"/>
      <x v="21"/>
    </i>
    <i>
      <x v="1153"/>
      <x v="1153"/>
      <x/>
      <x v="1"/>
      <x v="8"/>
      <x v="1102"/>
      <x v="8"/>
      <x v="20"/>
      <x v="1"/>
      <x v="1102"/>
      <x v="2510"/>
      <x v="2549"/>
      <x v="21"/>
    </i>
    <i>
      <x v="1154"/>
      <x v="1154"/>
      <x/>
      <x v="1"/>
      <x v="8"/>
      <x v="1103"/>
      <x v="8"/>
      <x v="20"/>
      <x v="2"/>
      <x v="1103"/>
      <x v="2509"/>
      <x v="2550"/>
      <x v="21"/>
    </i>
    <i>
      <x v="1155"/>
      <x v="1155"/>
      <x/>
      <x v="1"/>
      <x v="8"/>
      <x v="1107"/>
      <x v="8"/>
      <x v="24"/>
      <x/>
      <x v="1107"/>
      <x v="257"/>
      <x v="543"/>
      <x v="21"/>
    </i>
    <i>
      <x v="1156"/>
      <x v="1156"/>
      <x/>
      <x v="1"/>
      <x v="8"/>
      <x v="1108"/>
      <x v="8"/>
      <x v="24"/>
      <x v="1"/>
      <x v="1108"/>
      <x v="264"/>
      <x v="543"/>
      <x v="21"/>
    </i>
    <i>
      <x v="1157"/>
      <x v="1157"/>
      <x/>
      <x v="1"/>
      <x v="8"/>
      <x v="1109"/>
      <x v="8"/>
      <x v="24"/>
      <x v="2"/>
      <x v="1109"/>
      <x v="257"/>
      <x v="546"/>
      <x v="21"/>
    </i>
    <i>
      <x v="1158"/>
      <x v="1158"/>
      <x/>
      <x v="1"/>
      <x v="8"/>
      <x v="1209"/>
      <x v="8"/>
      <x v="84"/>
      <x/>
      <x v="1209"/>
      <x v="2547"/>
      <x v="2587"/>
      <x v="21"/>
    </i>
    <i>
      <x v="1159"/>
      <x v="1159"/>
      <x/>
      <x v="1"/>
      <x v="8"/>
      <x v="1210"/>
      <x v="8"/>
      <x v="84"/>
      <x v="1"/>
      <x v="1210"/>
      <x v="2548"/>
      <x v="2588"/>
      <x v="21"/>
    </i>
    <i>
      <x v="1160"/>
      <x v="1160"/>
      <x/>
      <x v="1"/>
      <x v="8"/>
      <x v="1211"/>
      <x v="8"/>
      <x v="84"/>
      <x v="2"/>
      <x v="1211"/>
      <x v="2549"/>
      <x v="2589"/>
      <x v="21"/>
    </i>
    <i>
      <x v="1161"/>
      <x v="1161"/>
      <x/>
      <x v="1"/>
      <x v="8"/>
      <x v="1083"/>
      <x v="8"/>
      <x v="1"/>
      <x/>
      <x v="1083"/>
      <x v="244"/>
      <x v="518"/>
      <x v="21"/>
    </i>
    <i>
      <x v="1162"/>
      <x v="1162"/>
      <x/>
      <x v="1"/>
      <x v="8"/>
      <x v="1084"/>
      <x v="8"/>
      <x v="1"/>
      <x v="1"/>
      <x v="1084"/>
      <x v="251"/>
      <x v="518"/>
      <x v="21"/>
    </i>
    <i>
      <x v="1163"/>
      <x v="1163"/>
      <x/>
      <x v="1"/>
      <x v="8"/>
      <x v="1085"/>
      <x v="8"/>
      <x v="1"/>
      <x v="2"/>
      <x v="1085"/>
      <x v="244"/>
      <x v="520"/>
      <x v="21"/>
    </i>
    <i>
      <x v="1164"/>
      <x v="1164"/>
      <x/>
      <x v="1"/>
      <x v="8"/>
      <x v="1080"/>
      <x v="8"/>
      <x/>
      <x/>
      <x v="1080"/>
      <x v="235"/>
      <x v="515"/>
      <x v="21"/>
    </i>
    <i>
      <x v="1165"/>
      <x v="1165"/>
      <x/>
      <x v="1"/>
      <x v="8"/>
      <x v="1081"/>
      <x v="8"/>
      <x/>
      <x v="1"/>
      <x v="1081"/>
      <x v="248"/>
      <x v="515"/>
      <x v="21"/>
    </i>
    <i>
      <x v="1166"/>
      <x v="1166"/>
      <x/>
      <x v="1"/>
      <x v="8"/>
      <x v="1082"/>
      <x v="8"/>
      <x/>
      <x v="2"/>
      <x v="1082"/>
      <x v="235"/>
      <x v="2544"/>
      <x v="21"/>
    </i>
    <i>
      <x v="1167"/>
      <x v="1167"/>
      <x/>
      <x v="1"/>
      <x v="8"/>
      <x v="1086"/>
      <x v="8"/>
      <x v="4"/>
      <x/>
      <x v="1086"/>
      <x v="228"/>
      <x v="511"/>
      <x v="21"/>
    </i>
    <i>
      <x v="1168"/>
      <x v="1168"/>
      <x/>
      <x v="1"/>
      <x v="8"/>
      <x v="1087"/>
      <x v="8"/>
      <x v="4"/>
      <x v="1"/>
      <x v="1087"/>
      <x v="239"/>
      <x v="511"/>
      <x v="21"/>
    </i>
    <i>
      <x v="1169"/>
      <x v="1169"/>
      <x/>
      <x v="1"/>
      <x v="8"/>
      <x v="1088"/>
      <x v="8"/>
      <x v="4"/>
      <x v="2"/>
      <x v="1088"/>
      <x v="228"/>
      <x v="2545"/>
      <x v="21"/>
    </i>
    <i>
      <x v="1170"/>
      <x v="1170"/>
      <x/>
      <x v="1"/>
      <x v="8"/>
      <x v="1110"/>
      <x v="8"/>
      <x v="25"/>
      <x/>
      <x v="1110"/>
      <x v="338"/>
      <x v="537"/>
      <x v="21"/>
    </i>
    <i>
      <x v="1171"/>
      <x v="1171"/>
      <x/>
      <x v="1"/>
      <x v="8"/>
      <x v="1111"/>
      <x v="8"/>
      <x v="25"/>
      <x v="1"/>
      <x v="1111"/>
      <x v="345"/>
      <x v="537"/>
      <x v="21"/>
    </i>
    <i>
      <x v="1172"/>
      <x v="1172"/>
      <x/>
      <x v="1"/>
      <x v="8"/>
      <x v="1112"/>
      <x v="8"/>
      <x v="25"/>
      <x v="2"/>
      <x v="1112"/>
      <x v="338"/>
      <x v="539"/>
      <x v="21"/>
    </i>
    <i>
      <x v="1173"/>
      <x v="1173"/>
      <x/>
      <x v="1"/>
      <x v="8"/>
      <x v="1113"/>
      <x v="8"/>
      <x v="27"/>
      <x/>
      <x v="1113"/>
      <x v="2511"/>
      <x v="526"/>
      <x v="21"/>
    </i>
    <i>
      <x v="1174"/>
      <x v="1174"/>
      <x/>
      <x v="1"/>
      <x v="8"/>
      <x v="1114"/>
      <x v="8"/>
      <x v="27"/>
      <x v="1"/>
      <x v="1114"/>
      <x v="350"/>
      <x v="526"/>
      <x v="21"/>
    </i>
    <i>
      <x v="1175"/>
      <x v="1175"/>
      <x/>
      <x v="1"/>
      <x v="8"/>
      <x v="1115"/>
      <x v="8"/>
      <x v="27"/>
      <x v="2"/>
      <x v="1115"/>
      <x v="2511"/>
      <x v="2551"/>
      <x v="21"/>
    </i>
    <i>
      <x v="1176"/>
      <x v="1176"/>
      <x/>
      <x v="1"/>
      <x v="8"/>
      <x v="1098"/>
      <x v="8"/>
      <x v="19"/>
      <x/>
      <x v="1098"/>
      <x v="522"/>
      <x v="491"/>
      <x v="21"/>
    </i>
    <i>
      <x v="1177"/>
      <x v="1177"/>
      <x/>
      <x v="1"/>
      <x v="8"/>
      <x v="1099"/>
      <x v="8"/>
      <x v="19"/>
      <x v="1"/>
      <x v="1099"/>
      <x v="529"/>
      <x v="491"/>
      <x v="21"/>
    </i>
    <i>
      <x v="1178"/>
      <x v="1178"/>
      <x/>
      <x v="1"/>
      <x v="8"/>
      <x v="1100"/>
      <x v="8"/>
      <x v="19"/>
      <x v="2"/>
      <x v="1100"/>
      <x v="522"/>
      <x v="492"/>
      <x v="21"/>
    </i>
    <i>
      <x v="1179"/>
      <x v="1179"/>
      <x/>
      <x v="1"/>
      <x v="8"/>
      <x v="1089"/>
      <x v="8"/>
      <x v="15"/>
      <x/>
      <x v="1089"/>
      <x v="525"/>
      <x v="494"/>
      <x v="21"/>
    </i>
    <i>
      <x v="1180"/>
      <x v="1180"/>
      <x/>
      <x v="1"/>
      <x v="8"/>
      <x v="1090"/>
      <x v="8"/>
      <x v="15"/>
      <x v="1"/>
      <x v="1090"/>
      <x v="2506"/>
      <x v="494"/>
      <x v="21"/>
    </i>
    <i>
      <x v="1181"/>
      <x v="1181"/>
      <x/>
      <x v="1"/>
      <x v="8"/>
      <x v="1091"/>
      <x v="8"/>
      <x v="15"/>
      <x v="2"/>
      <x v="1091"/>
      <x v="525"/>
      <x v="496"/>
      <x v="21"/>
    </i>
    <i>
      <x v="1182"/>
      <x v="1182"/>
      <x/>
      <x v="1"/>
      <x v="8"/>
      <x v="1095"/>
      <x v="8"/>
      <x v="18"/>
      <x/>
      <x v="1095"/>
      <x v="2508"/>
      <x v="2547"/>
      <x v="21"/>
    </i>
    <i>
      <x v="1183"/>
      <x v="1183"/>
      <x/>
      <x v="1"/>
      <x v="8"/>
      <x v="1096"/>
      <x v="8"/>
      <x v="18"/>
      <x v="1"/>
      <x v="1096"/>
      <x v="1852"/>
      <x v="2547"/>
      <x v="21"/>
    </i>
    <i>
      <x v="1184"/>
      <x v="1184"/>
      <x/>
      <x v="1"/>
      <x v="8"/>
      <x v="1097"/>
      <x v="8"/>
      <x v="18"/>
      <x v="2"/>
      <x v="1097"/>
      <x v="2508"/>
      <x v="2548"/>
      <x v="21"/>
    </i>
    <i>
      <x v="1185"/>
      <x v="1185"/>
      <x/>
      <x v="1"/>
      <x v="8"/>
      <x v="1092"/>
      <x v="8"/>
      <x v="16"/>
      <x/>
      <x v="1092"/>
      <x v="2507"/>
      <x v="499"/>
      <x v="21"/>
    </i>
    <i>
      <x v="1186"/>
      <x v="1186"/>
      <x/>
      <x v="1"/>
      <x v="8"/>
      <x v="1093"/>
      <x v="8"/>
      <x v="16"/>
      <x v="1"/>
      <x v="1093"/>
      <x v="534"/>
      <x v="499"/>
      <x v="21"/>
    </i>
    <i>
      <x v="1187"/>
      <x v="1187"/>
      <x/>
      <x v="1"/>
      <x v="8"/>
      <x v="1094"/>
      <x v="8"/>
      <x v="16"/>
      <x v="2"/>
      <x v="1094"/>
      <x v="2507"/>
      <x v="2546"/>
      <x v="21"/>
    </i>
    <i>
      <x v="1188"/>
      <x v="1188"/>
      <x/>
      <x v="1"/>
      <x v="8"/>
      <x v="1125"/>
      <x v="8"/>
      <x v="35"/>
      <x/>
      <x v="1125"/>
      <x v="591"/>
      <x v="567"/>
      <x v="21"/>
    </i>
    <i>
      <x v="1189"/>
      <x v="1189"/>
      <x/>
      <x v="1"/>
      <x v="8"/>
      <x v="1126"/>
      <x v="8"/>
      <x v="35"/>
      <x v="1"/>
      <x v="1126"/>
      <x v="2515"/>
      <x v="567"/>
      <x v="21"/>
    </i>
    <i>
      <x v="1190"/>
      <x v="1190"/>
      <x/>
      <x v="1"/>
      <x v="8"/>
      <x v="1127"/>
      <x v="8"/>
      <x v="35"/>
      <x v="2"/>
      <x v="1127"/>
      <x v="591"/>
      <x v="2557"/>
      <x v="21"/>
    </i>
    <i>
      <x v="1191"/>
      <x v="1191"/>
      <x/>
      <x v="1"/>
      <x v="8"/>
      <x v="1128"/>
      <x v="8"/>
      <x v="36"/>
      <x/>
      <x v="1128"/>
      <x v="2290"/>
      <x v="2558"/>
      <x v="21"/>
    </i>
    <i>
      <x v="1192"/>
      <x v="1192"/>
      <x/>
      <x v="1"/>
      <x v="8"/>
      <x v="1129"/>
      <x v="8"/>
      <x v="36"/>
      <x v="1"/>
      <x v="1129"/>
      <x v="2516"/>
      <x v="2558"/>
      <x v="21"/>
    </i>
    <i>
      <x v="1193"/>
      <x v="1193"/>
      <x/>
      <x v="1"/>
      <x v="8"/>
      <x v="1130"/>
      <x v="8"/>
      <x v="36"/>
      <x v="2"/>
      <x v="1130"/>
      <x v="2290"/>
      <x v="2559"/>
      <x v="21"/>
    </i>
    <i>
      <x v="1194"/>
      <x v="1194"/>
      <x/>
      <x v="1"/>
      <x v="8"/>
      <x v="1164"/>
      <x v="8"/>
      <x v="59"/>
      <x/>
      <x v="1164"/>
      <x v="2532"/>
      <x v="2573"/>
      <x v="21"/>
    </i>
    <i>
      <x v="1195"/>
      <x v="1195"/>
      <x/>
      <x v="1"/>
      <x v="8"/>
      <x v="1165"/>
      <x v="8"/>
      <x v="59"/>
      <x v="1"/>
      <x v="1165"/>
      <x v="2533"/>
      <x v="2573"/>
      <x v="21"/>
    </i>
    <i>
      <x v="1196"/>
      <x v="1196"/>
      <x/>
      <x v="1"/>
      <x v="8"/>
      <x v="1166"/>
      <x v="8"/>
      <x v="59"/>
      <x v="2"/>
      <x v="1166"/>
      <x v="2532"/>
      <x v="2574"/>
      <x v="21"/>
    </i>
    <i>
      <x v="1197"/>
      <x v="1197"/>
      <x/>
      <x v="1"/>
      <x v="8"/>
      <x v="1161"/>
      <x v="8"/>
      <x v="55"/>
      <x/>
      <x v="1161"/>
      <x v="2531"/>
      <x v="1999"/>
      <x v="21"/>
    </i>
    <i>
      <x v="1198"/>
      <x v="1198"/>
      <x/>
      <x v="1"/>
      <x v="8"/>
      <x v="1162"/>
      <x v="8"/>
      <x v="55"/>
      <x v="1"/>
      <x v="1162"/>
      <x v="2292"/>
      <x v="1999"/>
      <x v="21"/>
    </i>
    <i>
      <x v="1199"/>
      <x v="1199"/>
      <x/>
      <x v="1"/>
      <x v="8"/>
      <x v="1163"/>
      <x v="8"/>
      <x v="55"/>
      <x v="2"/>
      <x v="1163"/>
      <x v="585"/>
      <x v="588"/>
      <x v="21"/>
    </i>
    <i>
      <x v="1200"/>
      <x v="1200"/>
      <x/>
      <x v="1"/>
      <x v="8"/>
      <x v="1212"/>
      <x v="8"/>
      <x v="85"/>
      <x/>
      <x v="1212"/>
      <x v="2550"/>
      <x v="2590"/>
      <x v="21"/>
    </i>
    <i>
      <x v="1201"/>
      <x v="1201"/>
      <x/>
      <x v="1"/>
      <x v="8"/>
      <x v="1213"/>
      <x v="8"/>
      <x v="85"/>
      <x v="1"/>
      <x v="1213"/>
      <x v="616"/>
      <x v="626"/>
      <x v="21"/>
    </i>
    <i>
      <x v="1202"/>
      <x v="1202"/>
      <x/>
      <x v="1"/>
      <x v="8"/>
      <x v="1214"/>
      <x v="8"/>
      <x v="85"/>
      <x v="2"/>
      <x v="1214"/>
      <x v="610"/>
      <x v="629"/>
      <x v="21"/>
    </i>
    <i>
      <x v="1203"/>
      <x v="1203"/>
      <x/>
      <x v="1"/>
      <x v="8"/>
      <x v="1116"/>
      <x v="8"/>
      <x v="31"/>
      <x/>
      <x v="1116"/>
      <x v="435"/>
      <x v="578"/>
      <x v="21"/>
    </i>
    <i>
      <x v="1204"/>
      <x v="1204"/>
      <x/>
      <x v="1"/>
      <x v="8"/>
      <x v="1117"/>
      <x v="8"/>
      <x v="31"/>
      <x v="1"/>
      <x v="1117"/>
      <x v="2261"/>
      <x v="578"/>
      <x v="21"/>
    </i>
    <i>
      <x v="1205"/>
      <x v="1205"/>
      <x/>
      <x v="1"/>
      <x v="8"/>
      <x v="1118"/>
      <x v="8"/>
      <x v="31"/>
      <x v="2"/>
      <x v="1118"/>
      <x v="435"/>
      <x v="2552"/>
      <x v="21"/>
    </i>
    <i>
      <x v="1206"/>
      <x v="1206"/>
      <x/>
      <x v="1"/>
      <x v="8"/>
      <x v="1119"/>
      <x v="8"/>
      <x v="32"/>
      <x/>
      <x v="1119"/>
      <x v="2381"/>
      <x v="2553"/>
      <x v="21"/>
    </i>
    <i>
      <x v="1207"/>
      <x v="1207"/>
      <x/>
      <x v="1"/>
      <x v="8"/>
      <x v="1120"/>
      <x v="8"/>
      <x v="32"/>
      <x v="1"/>
      <x v="1120"/>
      <x v="2512"/>
      <x v="2553"/>
      <x v="21"/>
    </i>
    <i>
      <x v="1208"/>
      <x v="1208"/>
      <x/>
      <x v="1"/>
      <x v="8"/>
      <x v="1121"/>
      <x v="8"/>
      <x v="32"/>
      <x v="2"/>
      <x v="1121"/>
      <x v="2381"/>
      <x v="2554"/>
      <x v="21"/>
    </i>
    <i>
      <x v="1209"/>
      <x v="1209"/>
      <x/>
      <x v="1"/>
      <x v="8"/>
      <x v="1122"/>
      <x v="8"/>
      <x v="34"/>
      <x/>
      <x v="1122"/>
      <x v="2513"/>
      <x v="2555"/>
      <x v="21"/>
    </i>
    <i>
      <x v="1210"/>
      <x v="1210"/>
      <x/>
      <x v="1"/>
      <x v="8"/>
      <x v="1123"/>
      <x v="8"/>
      <x v="34"/>
      <x v="1"/>
      <x v="1123"/>
      <x v="2514"/>
      <x v="2555"/>
      <x v="21"/>
    </i>
    <i>
      <x v="1211"/>
      <x v="1211"/>
      <x/>
      <x v="1"/>
      <x v="8"/>
      <x v="1124"/>
      <x v="8"/>
      <x v="34"/>
      <x v="2"/>
      <x v="1124"/>
      <x v="2513"/>
      <x v="2556"/>
      <x v="21"/>
    </i>
    <i>
      <x v="1212"/>
      <x v="1212"/>
      <x/>
      <x v="1"/>
      <x v="8"/>
      <x v="1206"/>
      <x v="8"/>
      <x v="83"/>
      <x/>
      <x v="1206"/>
      <x v="2544"/>
      <x v="2020"/>
      <x v="21"/>
    </i>
    <i>
      <x v="1213"/>
      <x v="1213"/>
      <x/>
      <x v="1"/>
      <x v="8"/>
      <x v="1207"/>
      <x v="8"/>
      <x v="83"/>
      <x v="1"/>
      <x v="1207"/>
      <x v="2545"/>
      <x v="2585"/>
      <x v="21"/>
    </i>
    <i>
      <x v="1214"/>
      <x v="1214"/>
      <x/>
      <x v="1"/>
      <x v="8"/>
      <x v="1208"/>
      <x v="8"/>
      <x v="83"/>
      <x v="2"/>
      <x v="1208"/>
      <x v="2546"/>
      <x v="2586"/>
      <x v="21"/>
    </i>
    <i>
      <x v="1215"/>
      <x v="1215"/>
      <x/>
      <x v="1"/>
      <x v="9"/>
      <x v="1266"/>
      <x v="9"/>
      <x v="23"/>
      <x/>
      <x v="1266"/>
      <x v="2580"/>
      <x v="2616"/>
      <x v="7"/>
    </i>
    <i>
      <x v="1216"/>
      <x v="1216"/>
      <x/>
      <x v="1"/>
      <x v="9"/>
      <x v="1267"/>
      <x v="9"/>
      <x v="23"/>
      <x v="1"/>
      <x v="1267"/>
      <x v="2581"/>
      <x v="2616"/>
      <x v="7"/>
    </i>
    <i>
      <x v="1217"/>
      <x v="1217"/>
      <x/>
      <x v="1"/>
      <x v="9"/>
      <x v="1268"/>
      <x v="9"/>
      <x v="23"/>
      <x v="2"/>
      <x v="1268"/>
      <x v="2580"/>
      <x v="2062"/>
      <x v="7"/>
    </i>
    <i>
      <x v="1218"/>
      <x v="1218"/>
      <x/>
      <x v="1"/>
      <x v="9"/>
      <x v="1257"/>
      <x v="9"/>
      <x v="20"/>
      <x/>
      <x v="1257"/>
      <x v="2574"/>
      <x v="2055"/>
      <x v="7"/>
    </i>
    <i>
      <x v="1219"/>
      <x v="1219"/>
      <x/>
      <x v="1"/>
      <x v="9"/>
      <x v="1258"/>
      <x v="9"/>
      <x v="20"/>
      <x v="1"/>
      <x v="1258"/>
      <x v="2575"/>
      <x v="2055"/>
      <x v="7"/>
    </i>
    <i>
      <x v="1220"/>
      <x v="1220"/>
      <x/>
      <x v="1"/>
      <x v="9"/>
      <x v="1259"/>
      <x v="9"/>
      <x v="20"/>
      <x v="2"/>
      <x v="1259"/>
      <x v="2574"/>
      <x v="2612"/>
      <x v="7"/>
    </i>
    <i>
      <x v="1221"/>
      <x v="1221"/>
      <x/>
      <x v="1"/>
      <x v="9"/>
      <x v="1263"/>
      <x v="9"/>
      <x v="22"/>
      <x/>
      <x v="1263"/>
      <x v="2578"/>
      <x v="2614"/>
      <x v="7"/>
    </i>
    <i>
      <x v="1222"/>
      <x v="1222"/>
      <x/>
      <x v="1"/>
      <x v="9"/>
      <x v="1264"/>
      <x v="9"/>
      <x v="22"/>
      <x v="1"/>
      <x v="1264"/>
      <x v="2579"/>
      <x v="2614"/>
      <x v="7"/>
    </i>
    <i>
      <x v="1223"/>
      <x v="1223"/>
      <x/>
      <x v="1"/>
      <x v="9"/>
      <x v="1265"/>
      <x v="9"/>
      <x v="22"/>
      <x v="2"/>
      <x v="1265"/>
      <x v="2578"/>
      <x v="2615"/>
      <x v="7"/>
    </i>
    <i>
      <x v="1224"/>
      <x v="1224"/>
      <x/>
      <x v="1"/>
      <x v="9"/>
      <x v="1272"/>
      <x v="9"/>
      <x v="28"/>
      <x/>
      <x v="1272"/>
      <x v="1239"/>
      <x v="1336"/>
      <x v="7"/>
    </i>
    <i>
      <x v="1225"/>
      <x v="1225"/>
      <x/>
      <x v="1"/>
      <x v="9"/>
      <x v="1273"/>
      <x v="9"/>
      <x v="28"/>
      <x v="1"/>
      <x v="1273"/>
      <x v="1956"/>
      <x v="1336"/>
      <x v="7"/>
    </i>
    <i>
      <x v="1226"/>
      <x v="1226"/>
      <x/>
      <x v="1"/>
      <x v="9"/>
      <x v="1274"/>
      <x v="9"/>
      <x v="28"/>
      <x v="2"/>
      <x v="1274"/>
      <x v="1239"/>
      <x v="2619"/>
      <x v="7"/>
    </i>
    <i>
      <x v="1227"/>
      <x v="1227"/>
      <x/>
      <x v="1"/>
      <x v="9"/>
      <x v="1275"/>
      <x v="9"/>
      <x v="29"/>
      <x/>
      <x v="1275"/>
      <x v="2584"/>
      <x v="2620"/>
      <x v="7"/>
    </i>
    <i>
      <x v="1228"/>
      <x v="1228"/>
      <x/>
      <x v="1"/>
      <x v="9"/>
      <x v="1276"/>
      <x v="9"/>
      <x v="29"/>
      <x v="1"/>
      <x v="1276"/>
      <x v="2585"/>
      <x v="2620"/>
      <x v="7"/>
    </i>
    <i>
      <x v="1229"/>
      <x v="1229"/>
      <x/>
      <x v="1"/>
      <x v="9"/>
      <x v="1277"/>
      <x v="9"/>
      <x v="29"/>
      <x v="2"/>
      <x v="1277"/>
      <x v="2584"/>
      <x v="2621"/>
      <x v="7"/>
    </i>
    <i>
      <x v="1230"/>
      <x v="1230"/>
      <x/>
      <x v="1"/>
      <x v="9"/>
      <x v="1218"/>
      <x v="9"/>
      <x v="1"/>
      <x/>
      <x v="1218"/>
      <x v="2553"/>
      <x v="2593"/>
      <x v="7"/>
    </i>
    <i>
      <x v="1231"/>
      <x v="1231"/>
      <x/>
      <x v="1"/>
      <x v="9"/>
      <x v="1219"/>
      <x v="9"/>
      <x v="1"/>
      <x v="1"/>
      <x v="1219"/>
      <x v="1922"/>
      <x v="2593"/>
      <x v="7"/>
    </i>
    <i>
      <x v="1232"/>
      <x v="1232"/>
      <x/>
      <x v="1"/>
      <x v="9"/>
      <x v="1220"/>
      <x v="9"/>
      <x v="1"/>
      <x v="2"/>
      <x v="1220"/>
      <x v="2553"/>
      <x v="2594"/>
      <x v="7"/>
    </i>
    <i>
      <x v="1233"/>
      <x v="1233"/>
      <x/>
      <x v="1"/>
      <x v="9"/>
      <x v="1221"/>
      <x v="9"/>
      <x v="3"/>
      <x/>
      <x v="1221"/>
      <x v="2554"/>
      <x v="2595"/>
      <x v="7"/>
    </i>
    <i>
      <x v="1234"/>
      <x v="1234"/>
      <x/>
      <x v="1"/>
      <x v="9"/>
      <x v="1222"/>
      <x v="9"/>
      <x v="3"/>
      <x v="1"/>
      <x v="1222"/>
      <x v="2555"/>
      <x v="2595"/>
      <x v="7"/>
    </i>
    <i>
      <x v="1235"/>
      <x v="1235"/>
      <x/>
      <x v="1"/>
      <x v="9"/>
      <x v="1223"/>
      <x v="9"/>
      <x v="3"/>
      <x v="2"/>
      <x v="1223"/>
      <x v="2554"/>
      <x v="2596"/>
      <x v="7"/>
    </i>
    <i>
      <x v="1236"/>
      <x v="1236"/>
      <x/>
      <x v="1"/>
      <x v="9"/>
      <x v="1224"/>
      <x v="9"/>
      <x v="4"/>
      <x/>
      <x v="1224"/>
      <x v="2556"/>
      <x v="2597"/>
      <x v="7"/>
    </i>
    <i>
      <x v="1237"/>
      <x v="1237"/>
      <x/>
      <x v="1"/>
      <x v="9"/>
      <x v="1225"/>
      <x v="9"/>
      <x v="4"/>
      <x v="1"/>
      <x v="1225"/>
      <x v="2557"/>
      <x v="2597"/>
      <x v="7"/>
    </i>
    <i>
      <x v="1238"/>
      <x v="1238"/>
      <x/>
      <x v="1"/>
      <x v="9"/>
      <x v="1226"/>
      <x v="9"/>
      <x v="4"/>
      <x v="2"/>
      <x v="1226"/>
      <x v="2556"/>
      <x v="2036"/>
      <x v="7"/>
    </i>
    <i>
      <x v="1239"/>
      <x v="1239"/>
      <x/>
      <x v="1"/>
      <x v="9"/>
      <x v="1215"/>
      <x v="9"/>
      <x/>
      <x/>
      <x v="1215"/>
      <x v="2551"/>
      <x v="2591"/>
      <x v="7"/>
    </i>
    <i>
      <x v="1240"/>
      <x v="1240"/>
      <x/>
      <x v="1"/>
      <x v="9"/>
      <x v="1216"/>
      <x v="9"/>
      <x/>
      <x v="1"/>
      <x v="1216"/>
      <x v="2552"/>
      <x v="2591"/>
      <x v="7"/>
    </i>
    <i>
      <x v="1241"/>
      <x v="1241"/>
      <x/>
      <x v="1"/>
      <x v="9"/>
      <x v="1217"/>
      <x v="9"/>
      <x/>
      <x v="2"/>
      <x v="1217"/>
      <x v="2551"/>
      <x v="2592"/>
      <x v="7"/>
    </i>
    <i>
      <x v="1242"/>
      <x v="1242"/>
      <x/>
      <x v="1"/>
      <x v="9"/>
      <x v="1242"/>
      <x v="9"/>
      <x v="13"/>
      <x/>
      <x v="1242"/>
      <x v="1270"/>
      <x v="1311"/>
      <x v="7"/>
    </i>
    <i>
      <x v="1243"/>
      <x v="1243"/>
      <x/>
      <x v="1"/>
      <x v="9"/>
      <x v="1243"/>
      <x v="9"/>
      <x v="13"/>
      <x v="1"/>
      <x v="1243"/>
      <x v="2568"/>
      <x v="1311"/>
      <x v="7"/>
    </i>
    <i>
      <x v="1244"/>
      <x v="1244"/>
      <x/>
      <x v="1"/>
      <x v="9"/>
      <x v="1244"/>
      <x v="9"/>
      <x v="13"/>
      <x v="2"/>
      <x v="1244"/>
      <x v="1270"/>
      <x v="2608"/>
      <x v="7"/>
    </i>
    <i>
      <x v="1245"/>
      <x v="1245"/>
      <x/>
      <x v="1"/>
      <x v="9"/>
      <x v="1236"/>
      <x v="9"/>
      <x v="10"/>
      <x/>
      <x v="1236"/>
      <x v="2564"/>
      <x v="2604"/>
      <x v="7"/>
    </i>
    <i>
      <x v="1246"/>
      <x v="1246"/>
      <x/>
      <x v="1"/>
      <x v="9"/>
      <x v="1237"/>
      <x v="9"/>
      <x v="10"/>
      <x v="1"/>
      <x v="1237"/>
      <x v="2565"/>
      <x v="2604"/>
      <x v="7"/>
    </i>
    <i>
      <x v="1247"/>
      <x v="1247"/>
      <x/>
      <x v="1"/>
      <x v="9"/>
      <x v="1238"/>
      <x v="9"/>
      <x v="10"/>
      <x v="2"/>
      <x v="1238"/>
      <x v="2564"/>
      <x v="2605"/>
      <x v="7"/>
    </i>
    <i>
      <x v="1248"/>
      <x v="1248"/>
      <x/>
      <x v="1"/>
      <x v="9"/>
      <x v="1239"/>
      <x v="9"/>
      <x v="12"/>
      <x/>
      <x v="1239"/>
      <x v="2566"/>
      <x v="2606"/>
      <x v="7"/>
    </i>
    <i>
      <x v="1249"/>
      <x v="1249"/>
      <x/>
      <x v="1"/>
      <x v="9"/>
      <x v="1240"/>
      <x v="9"/>
      <x v="12"/>
      <x v="1"/>
      <x v="1240"/>
      <x v="2567"/>
      <x v="2606"/>
      <x v="7"/>
    </i>
    <i>
      <x v="1250"/>
      <x v="1250"/>
      <x/>
      <x v="1"/>
      <x v="9"/>
      <x v="1241"/>
      <x v="9"/>
      <x v="12"/>
      <x v="2"/>
      <x v="1241"/>
      <x v="2566"/>
      <x v="2607"/>
      <x v="7"/>
    </i>
    <i>
      <x v="1251"/>
      <x v="1251"/>
      <x/>
      <x v="1"/>
      <x v="9"/>
      <x v="1251"/>
      <x v="9"/>
      <x v="17"/>
      <x/>
      <x v="1251"/>
      <x v="1304"/>
      <x v="2610"/>
      <x v="7"/>
    </i>
    <i>
      <x v="1252"/>
      <x v="1252"/>
      <x/>
      <x v="1"/>
      <x v="9"/>
      <x v="1252"/>
      <x v="9"/>
      <x v="17"/>
      <x v="1"/>
      <x v="1252"/>
      <x v="2571"/>
      <x v="2610"/>
      <x v="7"/>
    </i>
    <i>
      <x v="1253"/>
      <x v="1253"/>
      <x/>
      <x v="1"/>
      <x v="9"/>
      <x v="1253"/>
      <x v="9"/>
      <x v="17"/>
      <x v="2"/>
      <x v="1253"/>
      <x v="1304"/>
      <x v="1315"/>
      <x v="7"/>
    </i>
    <i>
      <x v="1254"/>
      <x v="1254"/>
      <x/>
      <x v="1"/>
      <x v="9"/>
      <x v="1245"/>
      <x v="9"/>
      <x v="15"/>
      <x/>
      <x v="1245"/>
      <x v="2569"/>
      <x v="1317"/>
      <x v="7"/>
    </i>
    <i>
      <x v="1255"/>
      <x v="1255"/>
      <x/>
      <x v="1"/>
      <x v="9"/>
      <x v="1246"/>
      <x v="9"/>
      <x v="15"/>
      <x v="1"/>
      <x v="1246"/>
      <x v="1299"/>
      <x v="1317"/>
      <x v="7"/>
    </i>
    <i>
      <x v="1256"/>
      <x v="1256"/>
      <x/>
      <x v="1"/>
      <x v="9"/>
      <x v="1247"/>
      <x v="9"/>
      <x v="15"/>
      <x v="2"/>
      <x v="1247"/>
      <x v="2569"/>
      <x v="2609"/>
      <x v="7"/>
    </i>
    <i>
      <x v="1257"/>
      <x v="1257"/>
      <x/>
      <x v="1"/>
      <x v="9"/>
      <x v="1248"/>
      <x v="9"/>
      <x v="16"/>
      <x/>
      <x v="1248"/>
      <x v="1302"/>
      <x v="1324"/>
      <x v="7"/>
    </i>
    <i>
      <x v="1258"/>
      <x v="1258"/>
      <x/>
      <x v="1"/>
      <x v="9"/>
      <x v="1249"/>
      <x v="9"/>
      <x v="16"/>
      <x v="1"/>
      <x v="1249"/>
      <x v="2570"/>
      <x v="1324"/>
      <x v="7"/>
    </i>
    <i>
      <x v="1259"/>
      <x v="1259"/>
      <x/>
      <x v="1"/>
      <x v="9"/>
      <x v="1250"/>
      <x v="9"/>
      <x v="16"/>
      <x v="2"/>
      <x v="1250"/>
      <x v="1302"/>
      <x v="1325"/>
      <x v="7"/>
    </i>
    <i>
      <x v="1260"/>
      <x v="1260"/>
      <x/>
      <x v="1"/>
      <x v="9"/>
      <x v="1254"/>
      <x v="9"/>
      <x v="18"/>
      <x/>
      <x v="1254"/>
      <x v="2572"/>
      <x v="2601"/>
      <x v="7"/>
    </i>
    <i>
      <x v="1261"/>
      <x v="1261"/>
      <x/>
      <x v="1"/>
      <x v="9"/>
      <x v="1255"/>
      <x v="9"/>
      <x v="18"/>
      <x v="1"/>
      <x v="1255"/>
      <x v="2573"/>
      <x v="2601"/>
      <x v="7"/>
    </i>
    <i>
      <x v="1262"/>
      <x v="1262"/>
      <x/>
      <x v="1"/>
      <x v="9"/>
      <x v="1256"/>
      <x v="9"/>
      <x v="18"/>
      <x v="2"/>
      <x v="1256"/>
      <x v="2572"/>
      <x v="2611"/>
      <x v="7"/>
    </i>
    <i>
      <x v="1263"/>
      <x v="1263"/>
      <x/>
      <x v="1"/>
      <x v="9"/>
      <x v="1230"/>
      <x v="9"/>
      <x v="7"/>
      <x/>
      <x v="1230"/>
      <x v="2560"/>
      <x v="2600"/>
      <x v="7"/>
    </i>
    <i>
      <x v="1264"/>
      <x v="1264"/>
      <x/>
      <x v="1"/>
      <x v="9"/>
      <x v="1231"/>
      <x v="9"/>
      <x v="7"/>
      <x v="1"/>
      <x v="1231"/>
      <x v="2561"/>
      <x v="2600"/>
      <x v="7"/>
    </i>
    <i>
      <x v="1265"/>
      <x v="1265"/>
      <x/>
      <x v="1"/>
      <x v="9"/>
      <x v="1232"/>
      <x v="9"/>
      <x v="7"/>
      <x v="2"/>
      <x v="1232"/>
      <x v="2560"/>
      <x v="2601"/>
      <x v="7"/>
    </i>
    <i>
      <x v="1266"/>
      <x v="1266"/>
      <x/>
      <x v="1"/>
      <x v="9"/>
      <x v="1233"/>
      <x v="9"/>
      <x v="9"/>
      <x/>
      <x v="1233"/>
      <x v="2562"/>
      <x v="2602"/>
      <x v="7"/>
    </i>
    <i>
      <x v="1267"/>
      <x v="1267"/>
      <x/>
      <x v="1"/>
      <x v="9"/>
      <x v="1234"/>
      <x v="9"/>
      <x v="9"/>
      <x v="1"/>
      <x v="1234"/>
      <x v="2563"/>
      <x v="2602"/>
      <x v="7"/>
    </i>
    <i>
      <x v="1268"/>
      <x v="1268"/>
      <x/>
      <x v="1"/>
      <x v="9"/>
      <x v="1235"/>
      <x v="9"/>
      <x v="9"/>
      <x v="2"/>
      <x v="1235"/>
      <x v="2562"/>
      <x v="2603"/>
      <x v="7"/>
    </i>
    <i>
      <x v="1269"/>
      <x v="1269"/>
      <x/>
      <x v="1"/>
      <x v="9"/>
      <x v="1227"/>
      <x v="9"/>
      <x v="6"/>
      <x/>
      <x v="1227"/>
      <x v="2558"/>
      <x v="2598"/>
      <x v="7"/>
    </i>
    <i>
      <x v="1270"/>
      <x v="1270"/>
      <x/>
      <x v="1"/>
      <x v="9"/>
      <x v="1228"/>
      <x v="9"/>
      <x v="6"/>
      <x v="1"/>
      <x v="1228"/>
      <x v="2559"/>
      <x v="2598"/>
      <x v="7"/>
    </i>
    <i>
      <x v="1271"/>
      <x v="1271"/>
      <x/>
      <x v="1"/>
      <x v="9"/>
      <x v="1229"/>
      <x v="9"/>
      <x v="6"/>
      <x v="2"/>
      <x v="1229"/>
      <x v="2558"/>
      <x v="2599"/>
      <x v="7"/>
    </i>
    <i>
      <x v="1272"/>
      <x v="1272"/>
      <x/>
      <x v="1"/>
      <x v="9"/>
      <x v="1269"/>
      <x v="9"/>
      <x v="27"/>
      <x/>
      <x v="1269"/>
      <x v="2582"/>
      <x v="2617"/>
      <x v="7"/>
    </i>
    <i>
      <x v="1273"/>
      <x v="1273"/>
      <x/>
      <x v="1"/>
      <x v="9"/>
      <x v="1270"/>
      <x v="9"/>
      <x v="27"/>
      <x v="1"/>
      <x v="1270"/>
      <x v="2583"/>
      <x v="2617"/>
      <x v="7"/>
    </i>
    <i>
      <x v="1274"/>
      <x v="1274"/>
      <x/>
      <x v="1"/>
      <x v="9"/>
      <x v="1271"/>
      <x v="9"/>
      <x v="27"/>
      <x v="2"/>
      <x v="1271"/>
      <x v="2582"/>
      <x v="2618"/>
      <x v="7"/>
    </i>
    <i>
      <x v="1275"/>
      <x v="1275"/>
      <x/>
      <x v="1"/>
      <x v="9"/>
      <x v="1260"/>
      <x v="9"/>
      <x v="21"/>
      <x/>
      <x v="1260"/>
      <x v="2576"/>
      <x v="2613"/>
      <x v="7"/>
    </i>
    <i>
      <x v="1276"/>
      <x v="1276"/>
      <x/>
      <x v="1"/>
      <x v="9"/>
      <x v="1261"/>
      <x v="9"/>
      <x v="21"/>
      <x v="1"/>
      <x v="1261"/>
      <x v="2577"/>
      <x v="2613"/>
      <x v="7"/>
    </i>
    <i>
      <x v="1277"/>
      <x v="1277"/>
      <x/>
      <x v="1"/>
      <x v="9"/>
      <x v="1262"/>
      <x v="9"/>
      <x v="21"/>
      <x v="2"/>
      <x v="1262"/>
      <x v="2576"/>
      <x v="2058"/>
      <x v="7"/>
    </i>
    <i>
      <x v="1278"/>
      <x v="1278"/>
      <x/>
      <x v="1"/>
      <x v="9"/>
      <x v="1308"/>
      <x v="9"/>
      <x v="44"/>
      <x/>
      <x v="1308"/>
      <x v="2602"/>
      <x v="2639"/>
      <x v="7"/>
    </i>
    <i>
      <x v="1279"/>
      <x v="1279"/>
      <x/>
      <x v="1"/>
      <x v="9"/>
      <x v="1309"/>
      <x v="9"/>
      <x v="44"/>
      <x v="1"/>
      <x v="1309"/>
      <x v="2603"/>
      <x v="2639"/>
      <x v="7"/>
    </i>
    <i>
      <x v="1280"/>
      <x v="1280"/>
      <x/>
      <x v="1"/>
      <x v="9"/>
      <x v="1310"/>
      <x v="9"/>
      <x v="44"/>
      <x v="2"/>
      <x v="1310"/>
      <x v="2602"/>
      <x v="2640"/>
      <x v="7"/>
    </i>
    <i>
      <x v="1281"/>
      <x v="1281"/>
      <x/>
      <x v="1"/>
      <x v="9"/>
      <x v="1302"/>
      <x v="9"/>
      <x v="40"/>
      <x/>
      <x v="1302"/>
      <x v="2598"/>
      <x v="2635"/>
      <x v="7"/>
    </i>
    <i>
      <x v="1282"/>
      <x v="1282"/>
      <x/>
      <x v="1"/>
      <x v="9"/>
      <x v="1303"/>
      <x v="9"/>
      <x v="40"/>
      <x v="1"/>
      <x v="1303"/>
      <x v="2599"/>
      <x v="2635"/>
      <x v="7"/>
    </i>
    <i>
      <x v="1283"/>
      <x v="1283"/>
      <x/>
      <x v="1"/>
      <x v="9"/>
      <x v="1304"/>
      <x v="9"/>
      <x v="40"/>
      <x v="2"/>
      <x v="1304"/>
      <x v="2598"/>
      <x v="2636"/>
      <x v="7"/>
    </i>
    <i>
      <x v="1284"/>
      <x v="1284"/>
      <x/>
      <x v="1"/>
      <x v="9"/>
      <x v="1305"/>
      <x v="9"/>
      <x v="41"/>
      <x/>
      <x v="1305"/>
      <x v="2600"/>
      <x v="2637"/>
      <x v="7"/>
    </i>
    <i>
      <x v="1285"/>
      <x v="1285"/>
      <x/>
      <x v="1"/>
      <x v="9"/>
      <x v="1306"/>
      <x v="9"/>
      <x v="41"/>
      <x v="1"/>
      <x v="1306"/>
      <x v="2601"/>
      <x v="2637"/>
      <x v="7"/>
    </i>
    <i>
      <x v="1286"/>
      <x v="1286"/>
      <x/>
      <x v="1"/>
      <x v="9"/>
      <x v="1307"/>
      <x v="9"/>
      <x v="41"/>
      <x v="2"/>
      <x v="1307"/>
      <x v="2600"/>
      <x v="2638"/>
      <x v="7"/>
    </i>
    <i>
      <x v="1287"/>
      <x v="1287"/>
      <x/>
      <x v="1"/>
      <x v="9"/>
      <x v="1332"/>
      <x v="9"/>
      <x v="56"/>
      <x/>
      <x v="1332"/>
      <x v="2618"/>
      <x v="2655"/>
      <x v="8"/>
    </i>
    <i>
      <x v="1288"/>
      <x v="1288"/>
      <x/>
      <x v="1"/>
      <x v="9"/>
      <x v="1333"/>
      <x v="9"/>
      <x v="56"/>
      <x v="1"/>
      <x v="1333"/>
      <x v="2566"/>
      <x v="2655"/>
      <x v="8"/>
    </i>
    <i>
      <x v="1289"/>
      <x v="1289"/>
      <x/>
      <x v="1"/>
      <x v="9"/>
      <x v="1334"/>
      <x v="9"/>
      <x v="56"/>
      <x v="2"/>
      <x v="1334"/>
      <x v="2618"/>
      <x v="2656"/>
      <x v="8"/>
    </i>
    <i>
      <x v="1290"/>
      <x v="1290"/>
      <x/>
      <x v="1"/>
      <x v="9"/>
      <x v="1338"/>
      <x v="9"/>
      <x v="58"/>
      <x/>
      <x v="1338"/>
      <x v="2620"/>
      <x v="2659"/>
      <x v="8"/>
    </i>
    <i>
      <x v="1291"/>
      <x v="1291"/>
      <x/>
      <x v="1"/>
      <x v="9"/>
      <x v="1339"/>
      <x v="9"/>
      <x v="58"/>
      <x v="1"/>
      <x v="1339"/>
      <x v="2621"/>
      <x v="2659"/>
      <x v="8"/>
    </i>
    <i>
      <x v="1292"/>
      <x v="1292"/>
      <x/>
      <x v="1"/>
      <x v="9"/>
      <x v="1340"/>
      <x v="9"/>
      <x v="58"/>
      <x v="2"/>
      <x v="1340"/>
      <x v="2620"/>
      <x v="2660"/>
      <x v="8"/>
    </i>
    <i>
      <x v="1293"/>
      <x v="1293"/>
      <x/>
      <x v="1"/>
      <x v="9"/>
      <x v="1335"/>
      <x v="9"/>
      <x v="57"/>
      <x/>
      <x v="1335"/>
      <x v="1997"/>
      <x v="2657"/>
      <x v="8"/>
    </i>
    <i>
      <x v="1294"/>
      <x v="1294"/>
      <x/>
      <x v="1"/>
      <x v="9"/>
      <x v="1336"/>
      <x v="9"/>
      <x v="57"/>
      <x v="1"/>
      <x v="1336"/>
      <x v="2619"/>
      <x v="2657"/>
      <x v="8"/>
    </i>
    <i>
      <x v="1295"/>
      <x v="1295"/>
      <x/>
      <x v="1"/>
      <x v="9"/>
      <x v="1337"/>
      <x v="9"/>
      <x v="57"/>
      <x v="2"/>
      <x v="1337"/>
      <x v="1997"/>
      <x v="2658"/>
      <x v="8"/>
    </i>
    <i>
      <x v="1296"/>
      <x v="1296"/>
      <x/>
      <x v="1"/>
      <x v="9"/>
      <x v="1323"/>
      <x v="9"/>
      <x v="52"/>
      <x/>
      <x v="1323"/>
      <x v="2612"/>
      <x v="2649"/>
      <x v="8"/>
    </i>
    <i>
      <x v="1297"/>
      <x v="1297"/>
      <x/>
      <x v="1"/>
      <x v="9"/>
      <x v="1324"/>
      <x v="9"/>
      <x v="52"/>
      <x v="1"/>
      <x v="1324"/>
      <x v="2613"/>
      <x v="2649"/>
      <x v="8"/>
    </i>
    <i>
      <x v="1298"/>
      <x v="1298"/>
      <x/>
      <x v="1"/>
      <x v="9"/>
      <x v="1325"/>
      <x v="9"/>
      <x v="52"/>
      <x v="2"/>
      <x v="1325"/>
      <x v="2612"/>
      <x v="2650"/>
      <x v="8"/>
    </i>
    <i>
      <x v="1299"/>
      <x v="1299"/>
      <x/>
      <x v="1"/>
      <x v="9"/>
      <x v="1293"/>
      <x v="9"/>
      <x v="36"/>
      <x/>
      <x v="1293"/>
      <x v="2593"/>
      <x v="2630"/>
      <x v="8"/>
    </i>
    <i>
      <x v="1300"/>
      <x v="1300"/>
      <x/>
      <x v="1"/>
      <x v="9"/>
      <x v="1294"/>
      <x v="9"/>
      <x v="36"/>
      <x v="1"/>
      <x v="1294"/>
      <x v="2594"/>
      <x v="2630"/>
      <x v="8"/>
    </i>
    <i>
      <x v="1301"/>
      <x v="1301"/>
      <x/>
      <x v="1"/>
      <x v="9"/>
      <x v="1295"/>
      <x v="9"/>
      <x v="36"/>
      <x v="2"/>
      <x v="1295"/>
      <x v="2593"/>
      <x v="2631"/>
      <x v="8"/>
    </i>
    <i>
      <x v="1302"/>
      <x v="1302"/>
      <x/>
      <x v="1"/>
      <x v="9"/>
      <x v="1296"/>
      <x v="9"/>
      <x v="37"/>
      <x/>
      <x v="1296"/>
      <x v="2595"/>
      <x v="2632"/>
      <x v="8"/>
    </i>
    <i>
      <x v="1303"/>
      <x v="1303"/>
      <x/>
      <x v="1"/>
      <x v="9"/>
      <x v="1297"/>
      <x v="9"/>
      <x v="37"/>
      <x v="1"/>
      <x v="1297"/>
      <x v="2596"/>
      <x v="2632"/>
      <x v="8"/>
    </i>
    <i>
      <x v="1304"/>
      <x v="1304"/>
      <x/>
      <x v="1"/>
      <x v="9"/>
      <x v="1298"/>
      <x v="9"/>
      <x v="37"/>
      <x v="2"/>
      <x v="1298"/>
      <x v="2595"/>
      <x v="2633"/>
      <x v="8"/>
    </i>
    <i>
      <x v="1305"/>
      <x v="1305"/>
      <x/>
      <x v="1"/>
      <x v="9"/>
      <x v="1290"/>
      <x v="9"/>
      <x v="35"/>
      <x/>
      <x v="1290"/>
      <x v="2591"/>
      <x v="2628"/>
      <x v="8"/>
    </i>
    <i>
      <x v="1306"/>
      <x v="1306"/>
      <x/>
      <x v="1"/>
      <x v="9"/>
      <x v="1291"/>
      <x v="9"/>
      <x v="35"/>
      <x v="1"/>
      <x v="1291"/>
      <x v="2592"/>
      <x v="2628"/>
      <x v="8"/>
    </i>
    <i>
      <x v="1307"/>
      <x v="1307"/>
      <x/>
      <x v="1"/>
      <x v="9"/>
      <x v="1292"/>
      <x v="9"/>
      <x v="35"/>
      <x v="2"/>
      <x v="1292"/>
      <x v="2591"/>
      <x v="2629"/>
      <x v="8"/>
    </i>
    <i>
      <x v="1308"/>
      <x v="1308"/>
      <x/>
      <x v="1"/>
      <x v="9"/>
      <x v="1299"/>
      <x v="9"/>
      <x v="39"/>
      <x/>
      <x v="1299"/>
      <x v="1973"/>
      <x v="2634"/>
      <x v="8"/>
    </i>
    <i>
      <x v="1309"/>
      <x v="1309"/>
      <x/>
      <x v="1"/>
      <x v="9"/>
      <x v="1300"/>
      <x v="9"/>
      <x v="39"/>
      <x v="1"/>
      <x v="1300"/>
      <x v="2597"/>
      <x v="2634"/>
      <x v="8"/>
    </i>
    <i>
      <x v="1310"/>
      <x v="1310"/>
      <x/>
      <x v="1"/>
      <x v="9"/>
      <x v="1301"/>
      <x v="9"/>
      <x v="39"/>
      <x v="2"/>
      <x v="1301"/>
      <x v="1973"/>
      <x v="2627"/>
      <x v="8"/>
    </i>
    <i>
      <x v="1311"/>
      <x v="1311"/>
      <x/>
      <x v="1"/>
      <x v="9"/>
      <x v="1284"/>
      <x v="9"/>
      <x v="32"/>
      <x/>
      <x v="1284"/>
      <x v="2588"/>
      <x v="2626"/>
      <x v="8"/>
    </i>
    <i>
      <x v="1312"/>
      <x v="1312"/>
      <x/>
      <x v="1"/>
      <x v="9"/>
      <x v="1285"/>
      <x v="9"/>
      <x v="32"/>
      <x v="1"/>
      <x v="1285"/>
      <x v="2589"/>
      <x v="2626"/>
      <x v="8"/>
    </i>
    <i>
      <x v="1313"/>
      <x v="1313"/>
      <x/>
      <x v="1"/>
      <x v="9"/>
      <x v="1286"/>
      <x v="9"/>
      <x v="32"/>
      <x v="2"/>
      <x v="1286"/>
      <x v="2588"/>
      <x v="2073"/>
      <x v="8"/>
    </i>
    <i>
      <x v="1314"/>
      <x v="1314"/>
      <x/>
      <x v="1"/>
      <x v="9"/>
      <x v="1278"/>
      <x v="9"/>
      <x v="30"/>
      <x/>
      <x v="1278"/>
      <x v="2586"/>
      <x v="2622"/>
      <x v="8"/>
    </i>
    <i>
      <x v="1315"/>
      <x v="1315"/>
      <x/>
      <x v="1"/>
      <x v="9"/>
      <x v="1279"/>
      <x v="9"/>
      <x v="30"/>
      <x v="1"/>
      <x v="1279"/>
      <x v="1960"/>
      <x v="2622"/>
      <x v="8"/>
    </i>
    <i>
      <x v="1316"/>
      <x v="1316"/>
      <x/>
      <x v="1"/>
      <x v="9"/>
      <x v="1280"/>
      <x v="9"/>
      <x v="30"/>
      <x v="2"/>
      <x v="1280"/>
      <x v="2586"/>
      <x v="2623"/>
      <x v="8"/>
    </i>
    <i>
      <x v="1317"/>
      <x v="1317"/>
      <x/>
      <x v="1"/>
      <x v="9"/>
      <x v="1287"/>
      <x v="9"/>
      <x v="34"/>
      <x/>
      <x v="1287"/>
      <x v="1261"/>
      <x v="1349"/>
      <x v="8"/>
    </i>
    <i>
      <x v="1318"/>
      <x v="1318"/>
      <x/>
      <x v="1"/>
      <x v="9"/>
      <x v="1288"/>
      <x v="9"/>
      <x v="34"/>
      <x v="1"/>
      <x v="1288"/>
      <x v="2590"/>
      <x v="1349"/>
      <x v="8"/>
    </i>
    <i>
      <x v="1319"/>
      <x v="1319"/>
      <x/>
      <x v="1"/>
      <x v="9"/>
      <x v="1289"/>
      <x v="9"/>
      <x v="34"/>
      <x v="2"/>
      <x v="1289"/>
      <x v="1261"/>
      <x v="2627"/>
      <x v="8"/>
    </i>
    <i>
      <x v="1320"/>
      <x v="1320"/>
      <x/>
      <x v="1"/>
      <x v="9"/>
      <x v="1281"/>
      <x v="9"/>
      <x v="31"/>
      <x/>
      <x v="1281"/>
      <x v="2587"/>
      <x v="2624"/>
      <x v="8"/>
    </i>
    <i>
      <x v="1321"/>
      <x v="1321"/>
      <x/>
      <x v="1"/>
      <x v="9"/>
      <x v="1282"/>
      <x v="9"/>
      <x v="31"/>
      <x v="1"/>
      <x v="1282"/>
      <x v="2588"/>
      <x v="2624"/>
      <x v="8"/>
    </i>
    <i>
      <x v="1322"/>
      <x v="1322"/>
      <x/>
      <x v="1"/>
      <x v="9"/>
      <x v="1283"/>
      <x v="9"/>
      <x v="31"/>
      <x v="2"/>
      <x v="1283"/>
      <x v="2587"/>
      <x v="2625"/>
      <x v="8"/>
    </i>
    <i>
      <x v="1323"/>
      <x v="1323"/>
      <x/>
      <x v="1"/>
      <x v="9"/>
      <x v="1329"/>
      <x v="9"/>
      <x v="54"/>
      <x/>
      <x v="1329"/>
      <x v="2616"/>
      <x v="2653"/>
      <x v="8"/>
    </i>
    <i>
      <x v="1324"/>
      <x v="1324"/>
      <x/>
      <x v="1"/>
      <x v="9"/>
      <x v="1330"/>
      <x v="9"/>
      <x v="54"/>
      <x v="1"/>
      <x v="1330"/>
      <x v="2617"/>
      <x v="2653"/>
      <x v="8"/>
    </i>
    <i>
      <x v="1325"/>
      <x v="1325"/>
      <x/>
      <x v="1"/>
      <x v="9"/>
      <x v="1331"/>
      <x v="9"/>
      <x v="54"/>
      <x v="2"/>
      <x v="1331"/>
      <x v="2616"/>
      <x v="2654"/>
      <x v="8"/>
    </i>
    <i>
      <x v="1326"/>
      <x v="1326"/>
      <x/>
      <x v="1"/>
      <x v="9"/>
      <x v="1320"/>
      <x v="9"/>
      <x v="51"/>
      <x/>
      <x v="1320"/>
      <x v="2610"/>
      <x v="2647"/>
      <x v="8"/>
    </i>
    <i>
      <x v="1327"/>
      <x v="1327"/>
      <x/>
      <x v="1"/>
      <x v="9"/>
      <x v="1321"/>
      <x v="9"/>
      <x v="51"/>
      <x v="1"/>
      <x v="1321"/>
      <x v="2611"/>
      <x v="2647"/>
      <x v="8"/>
    </i>
    <i>
      <x v="1328"/>
      <x v="1328"/>
      <x/>
      <x v="1"/>
      <x v="9"/>
      <x v="1322"/>
      <x v="9"/>
      <x v="51"/>
      <x v="2"/>
      <x v="1322"/>
      <x v="2610"/>
      <x v="2648"/>
      <x v="8"/>
    </i>
    <i>
      <x v="1329"/>
      <x v="1329"/>
      <x/>
      <x v="1"/>
      <x v="9"/>
      <x v="1326"/>
      <x v="9"/>
      <x v="53"/>
      <x/>
      <x v="1326"/>
      <x v="2614"/>
      <x v="2651"/>
      <x v="8"/>
    </i>
    <i>
      <x v="1330"/>
      <x v="1330"/>
      <x/>
      <x v="1"/>
      <x v="9"/>
      <x v="1327"/>
      <x v="9"/>
      <x v="53"/>
      <x v="1"/>
      <x v="1327"/>
      <x v="2615"/>
      <x v="2651"/>
      <x v="8"/>
    </i>
    <i>
      <x v="1331"/>
      <x v="1331"/>
      <x/>
      <x v="1"/>
      <x v="9"/>
      <x v="1328"/>
      <x v="9"/>
      <x v="53"/>
      <x v="2"/>
      <x v="1328"/>
      <x v="2614"/>
      <x v="2652"/>
      <x v="8"/>
    </i>
    <i>
      <x v="1332"/>
      <x v="1332"/>
      <x/>
      <x v="1"/>
      <x v="9"/>
      <x v="1314"/>
      <x v="9"/>
      <x v="47"/>
      <x/>
      <x v="1314"/>
      <x v="2606"/>
      <x v="2643"/>
      <x v="8"/>
    </i>
    <i>
      <x v="1333"/>
      <x v="1333"/>
      <x/>
      <x v="1"/>
      <x v="9"/>
      <x v="1315"/>
      <x v="9"/>
      <x v="47"/>
      <x v="1"/>
      <x v="1315"/>
      <x v="2607"/>
      <x v="2643"/>
      <x v="8"/>
    </i>
    <i>
      <x v="1334"/>
      <x v="1334"/>
      <x/>
      <x v="1"/>
      <x v="9"/>
      <x v="1316"/>
      <x v="9"/>
      <x v="47"/>
      <x v="2"/>
      <x v="1316"/>
      <x v="2606"/>
      <x v="2644"/>
      <x v="8"/>
    </i>
    <i>
      <x v="1335"/>
      <x v="1335"/>
      <x/>
      <x v="1"/>
      <x v="9"/>
      <x v="1311"/>
      <x v="9"/>
      <x v="45"/>
      <x/>
      <x v="1311"/>
      <x v="2604"/>
      <x v="2641"/>
      <x v="8"/>
    </i>
    <i>
      <x v="1336"/>
      <x v="1336"/>
      <x/>
      <x v="1"/>
      <x v="9"/>
      <x v="1312"/>
      <x v="9"/>
      <x v="45"/>
      <x v="1"/>
      <x v="1312"/>
      <x v="2605"/>
      <x v="2641"/>
      <x v="8"/>
    </i>
    <i>
      <x v="1337"/>
      <x v="1337"/>
      <x/>
      <x v="1"/>
      <x v="9"/>
      <x v="1313"/>
      <x v="9"/>
      <x v="45"/>
      <x v="2"/>
      <x v="1313"/>
      <x v="2604"/>
      <x v="2642"/>
      <x v="8"/>
    </i>
    <i>
      <x v="1338"/>
      <x v="1338"/>
      <x/>
      <x v="1"/>
      <x v="9"/>
      <x v="1317"/>
      <x v="9"/>
      <x v="48"/>
      <x/>
      <x v="1317"/>
      <x v="2608"/>
      <x v="2645"/>
      <x v="8"/>
    </i>
    <i>
      <x v="1339"/>
      <x v="1339"/>
      <x/>
      <x v="1"/>
      <x v="9"/>
      <x v="1318"/>
      <x v="9"/>
      <x v="48"/>
      <x v="1"/>
      <x v="1318"/>
      <x v="2609"/>
      <x v="2645"/>
      <x v="8"/>
    </i>
    <i>
      <x v="1340"/>
      <x v="1340"/>
      <x/>
      <x v="1"/>
      <x v="9"/>
      <x v="1319"/>
      <x v="9"/>
      <x v="48"/>
      <x v="2"/>
      <x v="1319"/>
      <x v="2608"/>
      <x v="2646"/>
      <x v="8"/>
    </i>
    <i>
      <x v="1341"/>
      <x v="1341"/>
      <x/>
      <x v="1"/>
      <x v="9"/>
      <x v="1347"/>
      <x v="9"/>
      <x v="64"/>
      <x/>
      <x v="1347"/>
      <x v="2625"/>
      <x v="2114"/>
      <x v="8"/>
    </i>
    <i>
      <x v="1342"/>
      <x v="1342"/>
      <x/>
      <x v="1"/>
      <x v="9"/>
      <x v="1348"/>
      <x v="9"/>
      <x v="64"/>
      <x v="1"/>
      <x v="1348"/>
      <x v="2626"/>
      <x v="2114"/>
      <x v="8"/>
    </i>
    <i>
      <x v="1343"/>
      <x v="1343"/>
      <x/>
      <x v="1"/>
      <x v="9"/>
      <x v="1349"/>
      <x v="9"/>
      <x v="64"/>
      <x v="2"/>
      <x v="1349"/>
      <x v="2625"/>
      <x v="2664"/>
      <x v="8"/>
    </i>
    <i>
      <x v="1344"/>
      <x v="1344"/>
      <x/>
      <x v="1"/>
      <x v="9"/>
      <x v="1341"/>
      <x v="9"/>
      <x v="60"/>
      <x/>
      <x v="1341"/>
      <x v="2622"/>
      <x v="2661"/>
      <x v="8"/>
    </i>
    <i>
      <x v="1345"/>
      <x v="1345"/>
      <x/>
      <x v="1"/>
      <x v="9"/>
      <x v="1342"/>
      <x v="9"/>
      <x v="60"/>
      <x v="1"/>
      <x v="1342"/>
      <x v="2623"/>
      <x v="2661"/>
      <x v="8"/>
    </i>
    <i>
      <x v="1346"/>
      <x v="1346"/>
      <x/>
      <x v="1"/>
      <x v="9"/>
      <x v="1343"/>
      <x v="9"/>
      <x v="60"/>
      <x v="2"/>
      <x v="1343"/>
      <x v="2622"/>
      <x v="2111"/>
      <x v="8"/>
    </i>
    <i>
      <x v="1347"/>
      <x v="1347"/>
      <x/>
      <x v="1"/>
      <x v="9"/>
      <x v="1344"/>
      <x v="9"/>
      <x v="62"/>
      <x/>
      <x v="1344"/>
      <x v="2624"/>
      <x v="2662"/>
      <x v="8"/>
    </i>
    <i>
      <x v="1348"/>
      <x v="1348"/>
      <x/>
      <x v="1"/>
      <x v="9"/>
      <x v="1345"/>
      <x v="9"/>
      <x v="62"/>
      <x v="1"/>
      <x v="1345"/>
      <x v="2004"/>
      <x v="2662"/>
      <x v="8"/>
    </i>
    <i>
      <x v="1349"/>
      <x v="1349"/>
      <x/>
      <x v="1"/>
      <x v="9"/>
      <x v="1346"/>
      <x v="9"/>
      <x v="62"/>
      <x v="2"/>
      <x v="1346"/>
      <x v="2624"/>
      <x v="2663"/>
      <x v="8"/>
    </i>
    <i>
      <x v="1350"/>
      <x v="1350"/>
      <x/>
      <x v="1"/>
      <x v="10"/>
      <x v="1476"/>
      <x v="10"/>
      <x v="76"/>
      <x/>
      <x v="1476"/>
      <x v="2698"/>
      <x v="2731"/>
      <x v="10"/>
    </i>
    <i>
      <x v="1351"/>
      <x v="1351"/>
      <x/>
      <x v="1"/>
      <x v="10"/>
      <x v="1477"/>
      <x v="10"/>
      <x v="76"/>
      <x v="1"/>
      <x v="1477"/>
      <x v="2699"/>
      <x v="2731"/>
      <x v="10"/>
    </i>
    <i>
      <x v="1352"/>
      <x v="1352"/>
      <x/>
      <x v="1"/>
      <x v="10"/>
      <x v="1478"/>
      <x v="10"/>
      <x v="76"/>
      <x v="2"/>
      <x v="1478"/>
      <x v="2698"/>
      <x v="2732"/>
      <x v="10"/>
    </i>
    <i>
      <x v="1353"/>
      <x v="1353"/>
      <x/>
      <x v="1"/>
      <x v="10"/>
      <x v="1467"/>
      <x v="10"/>
      <x v="71"/>
      <x/>
      <x v="1467"/>
      <x v="2633"/>
      <x v="2726"/>
      <x v="10"/>
    </i>
    <i>
      <x v="1354"/>
      <x v="1354"/>
      <x/>
      <x v="1"/>
      <x v="10"/>
      <x v="1468"/>
      <x v="10"/>
      <x v="71"/>
      <x v="1"/>
      <x v="1468"/>
      <x v="2694"/>
      <x v="2726"/>
      <x v="10"/>
    </i>
    <i>
      <x v="1355"/>
      <x v="1355"/>
      <x/>
      <x v="1"/>
      <x v="10"/>
      <x v="1469"/>
      <x v="10"/>
      <x v="71"/>
      <x v="2"/>
      <x v="1469"/>
      <x v="2633"/>
      <x v="2727"/>
      <x v="10"/>
    </i>
    <i>
      <x v="1356"/>
      <x v="1356"/>
      <x/>
      <x v="1"/>
      <x v="10"/>
      <x v="1470"/>
      <x v="10"/>
      <x v="73"/>
      <x/>
      <x v="1470"/>
      <x v="2695"/>
      <x v="2191"/>
      <x v="10"/>
    </i>
    <i>
      <x v="1357"/>
      <x v="1357"/>
      <x/>
      <x v="1"/>
      <x v="10"/>
      <x v="1471"/>
      <x v="10"/>
      <x v="73"/>
      <x v="1"/>
      <x v="1471"/>
      <x v="2696"/>
      <x v="2191"/>
      <x v="10"/>
    </i>
    <i>
      <x v="1358"/>
      <x v="1358"/>
      <x/>
      <x v="1"/>
      <x v="10"/>
      <x v="1472"/>
      <x v="10"/>
      <x v="73"/>
      <x v="2"/>
      <x v="1472"/>
      <x v="2695"/>
      <x v="2728"/>
      <x v="10"/>
    </i>
    <i>
      <x v="1359"/>
      <x v="1359"/>
      <x/>
      <x v="1"/>
      <x v="10"/>
      <x v="1464"/>
      <x v="10"/>
      <x v="70"/>
      <x/>
      <x v="1464"/>
      <x v="2692"/>
      <x v="2724"/>
      <x v="10"/>
    </i>
    <i>
      <x v="1360"/>
      <x v="1360"/>
      <x/>
      <x v="1"/>
      <x v="10"/>
      <x v="1465"/>
      <x v="10"/>
      <x v="70"/>
      <x v="1"/>
      <x v="1465"/>
      <x v="2693"/>
      <x v="2724"/>
      <x v="10"/>
    </i>
    <i>
      <x v="1361"/>
      <x v="1361"/>
      <x/>
      <x v="1"/>
      <x v="10"/>
      <x v="1466"/>
      <x v="10"/>
      <x v="70"/>
      <x v="2"/>
      <x v="1466"/>
      <x v="2692"/>
      <x v="2725"/>
      <x v="10"/>
    </i>
    <i>
      <x v="1362"/>
      <x v="1362"/>
      <x/>
      <x v="1"/>
      <x v="10"/>
      <x v="1473"/>
      <x v="10"/>
      <x v="74"/>
      <x/>
      <x v="1473"/>
      <x v="2695"/>
      <x v="2729"/>
      <x v="10"/>
    </i>
    <i>
      <x v="1363"/>
      <x v="1363"/>
      <x/>
      <x v="1"/>
      <x v="10"/>
      <x v="1474"/>
      <x v="10"/>
      <x v="74"/>
      <x v="1"/>
      <x v="1474"/>
      <x v="2697"/>
      <x v="2729"/>
      <x v="10"/>
    </i>
    <i>
      <x v="1364"/>
      <x v="1364"/>
      <x/>
      <x v="1"/>
      <x v="10"/>
      <x v="1475"/>
      <x v="10"/>
      <x v="74"/>
      <x v="2"/>
      <x v="1475"/>
      <x v="2695"/>
      <x v="2730"/>
      <x v="10"/>
    </i>
    <i>
      <x v="1365"/>
      <x v="1365"/>
      <x/>
      <x v="1"/>
      <x v="10"/>
      <x v="1458"/>
      <x v="10"/>
      <x v="68"/>
      <x/>
      <x v="1458"/>
      <x v="2689"/>
      <x v="2722"/>
      <x v="10"/>
    </i>
    <i>
      <x v="1366"/>
      <x v="1366"/>
      <x/>
      <x v="1"/>
      <x v="10"/>
      <x v="1459"/>
      <x v="10"/>
      <x v="68"/>
      <x v="1"/>
      <x v="1459"/>
      <x v="2690"/>
      <x v="2722"/>
      <x v="10"/>
    </i>
    <i>
      <x v="1367"/>
      <x v="1367"/>
      <x/>
      <x v="1"/>
      <x v="10"/>
      <x v="1460"/>
      <x v="10"/>
      <x v="68"/>
      <x v="2"/>
      <x v="1460"/>
      <x v="2689"/>
      <x v="2723"/>
      <x v="10"/>
    </i>
    <i>
      <x v="1368"/>
      <x v="1368"/>
      <x/>
      <x v="1"/>
      <x v="10"/>
      <x v="1455"/>
      <x v="10"/>
      <x v="65"/>
      <x/>
      <x v="1455"/>
      <x v="1324"/>
      <x v="2721"/>
      <x v="10"/>
    </i>
    <i>
      <x v="1369"/>
      <x v="1369"/>
      <x/>
      <x v="1"/>
      <x v="10"/>
      <x v="1456"/>
      <x v="10"/>
      <x v="65"/>
      <x v="1"/>
      <x v="1456"/>
      <x v="2688"/>
      <x v="2721"/>
      <x v="10"/>
    </i>
    <i>
      <x v="1370"/>
      <x v="1370"/>
      <x/>
      <x v="1"/>
      <x v="10"/>
      <x v="1457"/>
      <x v="10"/>
      <x v="65"/>
      <x v="2"/>
      <x v="1457"/>
      <x v="1324"/>
      <x v="1484"/>
      <x v="10"/>
    </i>
    <i>
      <x v="1371"/>
      <x v="1371"/>
      <x/>
      <x v="1"/>
      <x v="10"/>
      <x v="1461"/>
      <x v="10"/>
      <x v="69"/>
      <x/>
      <x v="1461"/>
      <x v="1326"/>
      <x v="1481"/>
      <x v="10"/>
    </i>
    <i>
      <x v="1372"/>
      <x v="1372"/>
      <x/>
      <x v="1"/>
      <x v="10"/>
      <x v="1462"/>
      <x v="10"/>
      <x v="69"/>
      <x v="1"/>
      <x v="1462"/>
      <x v="2691"/>
      <x v="1481"/>
      <x v="10"/>
    </i>
    <i>
      <x v="1373"/>
      <x v="1373"/>
      <x/>
      <x v="1"/>
      <x v="10"/>
      <x v="1463"/>
      <x v="10"/>
      <x v="69"/>
      <x v="2"/>
      <x v="1463"/>
      <x v="1326"/>
      <x v="2186"/>
      <x v="10"/>
    </i>
    <i>
      <x v="1374"/>
      <x v="1374"/>
      <x/>
      <x v="1"/>
      <x v="10"/>
      <x v="1446"/>
      <x v="10"/>
      <x v="61"/>
      <x/>
      <x v="1446"/>
      <x v="2683"/>
      <x v="2715"/>
      <x v="10"/>
    </i>
    <i>
      <x v="1375"/>
      <x v="1375"/>
      <x/>
      <x v="1"/>
      <x v="10"/>
      <x v="1447"/>
      <x v="10"/>
      <x v="61"/>
      <x v="1"/>
      <x v="1447"/>
      <x v="2684"/>
      <x v="2715"/>
      <x v="10"/>
    </i>
    <i>
      <x v="1376"/>
      <x v="1376"/>
      <x/>
      <x v="1"/>
      <x v="10"/>
      <x v="1448"/>
      <x v="10"/>
      <x v="61"/>
      <x v="2"/>
      <x v="1448"/>
      <x v="2683"/>
      <x v="2716"/>
      <x v="10"/>
    </i>
    <i>
      <x v="1377"/>
      <x v="1377"/>
      <x/>
      <x v="1"/>
      <x v="10"/>
      <x v="1452"/>
      <x v="10"/>
      <x v="63"/>
      <x/>
      <x v="1452"/>
      <x v="2686"/>
      <x v="2719"/>
      <x v="10"/>
    </i>
    <i>
      <x v="1378"/>
      <x v="1378"/>
      <x/>
      <x v="1"/>
      <x v="10"/>
      <x v="1453"/>
      <x v="10"/>
      <x v="63"/>
      <x v="1"/>
      <x v="1453"/>
      <x v="2687"/>
      <x v="2719"/>
      <x v="10"/>
    </i>
    <i>
      <x v="1379"/>
      <x v="1379"/>
      <x/>
      <x v="1"/>
      <x v="10"/>
      <x v="1454"/>
      <x v="10"/>
      <x v="63"/>
      <x v="2"/>
      <x v="1454"/>
      <x v="2686"/>
      <x v="2720"/>
      <x v="10"/>
    </i>
    <i>
      <x v="1380"/>
      <x v="1380"/>
      <x/>
      <x v="1"/>
      <x v="10"/>
      <x v="1443"/>
      <x v="10"/>
      <x v="60"/>
      <x/>
      <x v="1443"/>
      <x v="2681"/>
      <x v="2713"/>
      <x v="10"/>
    </i>
    <i>
      <x v="1381"/>
      <x v="1381"/>
      <x/>
      <x v="1"/>
      <x v="10"/>
      <x v="1444"/>
      <x v="10"/>
      <x v="60"/>
      <x v="1"/>
      <x v="1444"/>
      <x v="2682"/>
      <x v="2713"/>
      <x v="10"/>
    </i>
    <i>
      <x v="1382"/>
      <x v="1382"/>
      <x/>
      <x v="1"/>
      <x v="10"/>
      <x v="1445"/>
      <x v="10"/>
      <x v="60"/>
      <x v="2"/>
      <x v="1445"/>
      <x v="2681"/>
      <x v="2714"/>
      <x v="10"/>
    </i>
    <i>
      <x v="1383"/>
      <x v="1383"/>
      <x/>
      <x v="1"/>
      <x v="10"/>
      <x v="1449"/>
      <x v="10"/>
      <x v="62"/>
      <x/>
      <x v="1449"/>
      <x v="2685"/>
      <x v="2717"/>
      <x v="10"/>
    </i>
    <i>
      <x v="1384"/>
      <x v="1384"/>
      <x/>
      <x v="1"/>
      <x v="10"/>
      <x v="1450"/>
      <x v="10"/>
      <x v="62"/>
      <x v="1"/>
      <x v="1450"/>
      <x v="2664"/>
      <x v="2717"/>
      <x v="10"/>
    </i>
    <i>
      <x v="1385"/>
      <x v="1385"/>
      <x/>
      <x v="1"/>
      <x v="10"/>
      <x v="1451"/>
      <x v="10"/>
      <x v="62"/>
      <x v="2"/>
      <x v="1451"/>
      <x v="2685"/>
      <x v="2718"/>
      <x v="10"/>
    </i>
    <i>
      <x v="1386"/>
      <x v="1386"/>
      <x/>
      <x v="1"/>
      <x v="10"/>
      <x v="1425"/>
      <x v="10"/>
      <x v="49"/>
      <x/>
      <x v="1425"/>
      <x v="2672"/>
      <x v="2702"/>
      <x v="10"/>
    </i>
    <i>
      <x v="1387"/>
      <x v="1387"/>
      <x/>
      <x v="1"/>
      <x v="10"/>
      <x v="1426"/>
      <x v="10"/>
      <x v="49"/>
      <x v="1"/>
      <x v="1426"/>
      <x v="2648"/>
      <x v="2702"/>
      <x v="10"/>
    </i>
    <i>
      <x v="1388"/>
      <x v="1388"/>
      <x/>
      <x v="1"/>
      <x v="10"/>
      <x v="1427"/>
      <x v="10"/>
      <x v="49"/>
      <x v="2"/>
      <x v="1427"/>
      <x v="2672"/>
      <x v="2703"/>
      <x v="10"/>
    </i>
    <i>
      <x v="1389"/>
      <x v="1389"/>
      <x/>
      <x v="1"/>
      <x v="10"/>
      <x v="1419"/>
      <x v="10"/>
      <x v="45"/>
      <x/>
      <x v="1419"/>
      <x v="2670"/>
      <x v="2699"/>
      <x v="10"/>
    </i>
    <i>
      <x v="1390"/>
      <x v="1390"/>
      <x/>
      <x v="1"/>
      <x v="10"/>
      <x v="1420"/>
      <x v="10"/>
      <x v="45"/>
      <x v="1"/>
      <x v="1420"/>
      <x v="2634"/>
      <x v="2699"/>
      <x v="10"/>
    </i>
    <i>
      <x v="1391"/>
      <x v="1391"/>
      <x/>
      <x v="1"/>
      <x v="10"/>
      <x v="1421"/>
      <x v="10"/>
      <x v="45"/>
      <x v="2"/>
      <x v="1421"/>
      <x v="2670"/>
      <x v="2700"/>
      <x v="10"/>
    </i>
    <i>
      <x v="1392"/>
      <x v="1392"/>
      <x/>
      <x v="1"/>
      <x v="10"/>
      <x v="1422"/>
      <x v="10"/>
      <x v="48"/>
      <x/>
      <x v="1422"/>
      <x v="2671"/>
      <x v="1467"/>
      <x v="10"/>
    </i>
    <i>
      <x v="1393"/>
      <x v="1393"/>
      <x/>
      <x v="1"/>
      <x v="10"/>
      <x v="1423"/>
      <x v="10"/>
      <x v="48"/>
      <x v="1"/>
      <x v="1423"/>
      <x v="1345"/>
      <x v="1467"/>
      <x v="10"/>
    </i>
    <i>
      <x v="1394"/>
      <x v="1394"/>
      <x/>
      <x v="1"/>
      <x v="10"/>
      <x v="1424"/>
      <x v="10"/>
      <x v="48"/>
      <x v="2"/>
      <x v="1424"/>
      <x v="2671"/>
      <x v="2701"/>
      <x v="10"/>
    </i>
    <i>
      <x v="1395"/>
      <x v="1395"/>
      <x/>
      <x v="1"/>
      <x v="10"/>
      <x v="1440"/>
      <x v="10"/>
      <x v="58"/>
      <x/>
      <x v="1440"/>
      <x v="2679"/>
      <x v="2711"/>
      <x v="10"/>
    </i>
    <i>
      <x v="1396"/>
      <x v="1396"/>
      <x/>
      <x v="1"/>
      <x v="10"/>
      <x v="1441"/>
      <x v="10"/>
      <x v="58"/>
      <x v="1"/>
      <x v="1441"/>
      <x v="2680"/>
      <x v="2711"/>
      <x v="10"/>
    </i>
    <i>
      <x v="1397"/>
      <x v="1397"/>
      <x/>
      <x v="1"/>
      <x v="10"/>
      <x v="1442"/>
      <x v="10"/>
      <x v="58"/>
      <x v="2"/>
      <x v="1442"/>
      <x v="2679"/>
      <x v="2712"/>
      <x v="10"/>
    </i>
    <i>
      <x v="1398"/>
      <x v="1398"/>
      <x/>
      <x v="1"/>
      <x v="10"/>
      <x v="1437"/>
      <x v="10"/>
      <x v="53"/>
      <x/>
      <x v="1437"/>
      <x v="2677"/>
      <x v="2709"/>
      <x v="10"/>
    </i>
    <i>
      <x v="1399"/>
      <x v="1399"/>
      <x/>
      <x v="1"/>
      <x v="10"/>
      <x v="1438"/>
      <x v="10"/>
      <x v="53"/>
      <x v="1"/>
      <x v="1438"/>
      <x v="2678"/>
      <x v="2709"/>
      <x v="10"/>
    </i>
    <i>
      <x v="1400"/>
      <x v="1400"/>
      <x/>
      <x v="1"/>
      <x v="10"/>
      <x v="1439"/>
      <x v="10"/>
      <x v="53"/>
      <x v="2"/>
      <x v="1439"/>
      <x v="2677"/>
      <x v="2710"/>
      <x v="10"/>
    </i>
    <i>
      <x v="1401"/>
      <x v="1401"/>
      <x/>
      <x v="1"/>
      <x v="10"/>
      <x v="1431"/>
      <x v="10"/>
      <x v="51"/>
      <x/>
      <x v="1431"/>
      <x v="2652"/>
      <x v="2705"/>
      <x v="10"/>
    </i>
    <i>
      <x v="1402"/>
      <x v="1402"/>
      <x/>
      <x v="1"/>
      <x v="10"/>
      <x v="1432"/>
      <x v="10"/>
      <x v="51"/>
      <x v="1"/>
      <x v="1432"/>
      <x v="2675"/>
      <x v="2705"/>
      <x v="10"/>
    </i>
    <i>
      <x v="1403"/>
      <x v="1403"/>
      <x/>
      <x v="1"/>
      <x v="10"/>
      <x v="1433"/>
      <x v="10"/>
      <x v="51"/>
      <x v="2"/>
      <x v="1433"/>
      <x v="2652"/>
      <x v="2706"/>
      <x v="10"/>
    </i>
    <i>
      <x v="1404"/>
      <x v="1404"/>
      <x/>
      <x v="1"/>
      <x v="10"/>
      <x v="1428"/>
      <x v="10"/>
      <x v="50"/>
      <x/>
      <x v="1428"/>
      <x v="2673"/>
      <x v="2704"/>
      <x v="10"/>
    </i>
    <i>
      <x v="1405"/>
      <x v="1405"/>
      <x/>
      <x v="1"/>
      <x v="10"/>
      <x v="1429"/>
      <x v="10"/>
      <x v="50"/>
      <x v="1"/>
      <x v="1429"/>
      <x v="2674"/>
      <x v="2704"/>
      <x v="10"/>
    </i>
    <i>
      <x v="1406"/>
      <x v="1406"/>
      <x/>
      <x v="1"/>
      <x v="10"/>
      <x v="1430"/>
      <x v="10"/>
      <x v="50"/>
      <x v="2"/>
      <x v="1430"/>
      <x v="2673"/>
      <x v="2166"/>
      <x v="10"/>
    </i>
    <i>
      <x v="1407"/>
      <x v="1407"/>
      <x/>
      <x v="1"/>
      <x v="10"/>
      <x v="1434"/>
      <x v="10"/>
      <x v="52"/>
      <x/>
      <x v="1434"/>
      <x v="2676"/>
      <x v="2707"/>
      <x v="10"/>
    </i>
    <i>
      <x v="1408"/>
      <x v="1408"/>
      <x/>
      <x v="1"/>
      <x v="10"/>
      <x v="1435"/>
      <x v="10"/>
      <x v="52"/>
      <x v="1"/>
      <x v="1435"/>
      <x v="1384"/>
      <x v="1454"/>
      <x v="10"/>
    </i>
    <i r="11">
      <x v="2707"/>
      <x v="10"/>
    </i>
    <i>
      <x v="1409"/>
      <x v="1409"/>
      <x/>
      <x v="1"/>
      <x v="10"/>
      <x v="1436"/>
      <x v="10"/>
      <x v="52"/>
      <x v="2"/>
      <x v="1436"/>
      <x v="2676"/>
      <x v="2708"/>
      <x v="10"/>
    </i>
    <i>
      <x v="1410"/>
      <x v="1410"/>
      <x/>
      <x v="1"/>
      <x v="10"/>
      <x v="1389"/>
      <x v="10"/>
      <x v="31"/>
      <x/>
      <x v="1389"/>
      <x v="2652"/>
      <x v="1445"/>
      <x v="10"/>
    </i>
    <i>
      <x v="1411"/>
      <x v="1411"/>
      <x/>
      <x v="1"/>
      <x v="10"/>
      <x v="1390"/>
      <x v="10"/>
      <x v="31"/>
      <x v="1"/>
      <x v="1390"/>
      <x v="1391"/>
      <x v="1445"/>
      <x v="10"/>
    </i>
    <i>
      <x v="1412"/>
      <x v="1412"/>
      <x/>
      <x v="1"/>
      <x v="10"/>
      <x v="1391"/>
      <x v="10"/>
      <x v="31"/>
      <x v="2"/>
      <x v="1391"/>
      <x v="2652"/>
      <x v="2684"/>
      <x v="10"/>
    </i>
    <i>
      <x v="1413"/>
      <x v="1413"/>
      <x/>
      <x v="1"/>
      <x v="10"/>
      <x v="1395"/>
      <x v="10"/>
      <x v="33"/>
      <x/>
      <x v="1395"/>
      <x v="2655"/>
      <x v="1440"/>
      <x v="10"/>
    </i>
    <i>
      <x v="1414"/>
      <x v="1414"/>
      <x/>
      <x v="1"/>
      <x v="10"/>
      <x v="1396"/>
      <x v="10"/>
      <x v="33"/>
      <x v="1"/>
      <x v="1396"/>
      <x v="1372"/>
      <x v="1440"/>
      <x v="10"/>
    </i>
    <i>
      <x v="1415"/>
      <x v="1415"/>
      <x/>
      <x v="1"/>
      <x v="10"/>
      <x v="1397"/>
      <x v="10"/>
      <x v="33"/>
      <x v="2"/>
      <x v="1397"/>
      <x v="2655"/>
      <x v="2685"/>
      <x v="10"/>
    </i>
    <i>
      <x v="1416"/>
      <x v="1416"/>
      <x/>
      <x v="1"/>
      <x v="10"/>
      <x v="1407"/>
      <x v="10"/>
      <x v="39"/>
      <x/>
      <x v="1407"/>
      <x v="2662"/>
      <x v="2691"/>
      <x v="18"/>
    </i>
    <i>
      <x v="1417"/>
      <x v="1417"/>
      <x/>
      <x v="1"/>
      <x v="10"/>
      <x v="1408"/>
      <x v="10"/>
      <x v="39"/>
      <x v="1"/>
      <x v="1408"/>
      <x v="2663"/>
      <x v="2691"/>
      <x v="18"/>
    </i>
    <i>
      <x v="1418"/>
      <x v="1418"/>
      <x/>
      <x v="1"/>
      <x v="10"/>
      <x v="1409"/>
      <x v="10"/>
      <x v="39"/>
      <x v="2"/>
      <x v="1409"/>
      <x v="2662"/>
      <x v="2692"/>
      <x v="18"/>
    </i>
    <i>
      <x v="1419"/>
      <x v="1419"/>
      <x/>
      <x v="1"/>
      <x v="10"/>
      <x v="1404"/>
      <x v="10"/>
      <x v="36"/>
      <x/>
      <x v="1404"/>
      <x v="2660"/>
      <x v="2689"/>
      <x v="18"/>
    </i>
    <i>
      <x v="1420"/>
      <x v="1420"/>
      <x/>
      <x v="1"/>
      <x v="10"/>
      <x v="1405"/>
      <x v="10"/>
      <x v="36"/>
      <x v="1"/>
      <x v="1405"/>
      <x v="2661"/>
      <x v="2689"/>
      <x v="18"/>
    </i>
    <i>
      <x v="1421"/>
      <x v="1421"/>
      <x/>
      <x v="1"/>
      <x v="10"/>
      <x v="1406"/>
      <x v="10"/>
      <x v="36"/>
      <x v="2"/>
      <x v="1406"/>
      <x v="2660"/>
      <x v="2690"/>
      <x v="18"/>
    </i>
    <i>
      <x v="1422"/>
      <x v="1422"/>
      <x/>
      <x v="1"/>
      <x v="10"/>
      <x v="1401"/>
      <x v="10"/>
      <x v="35"/>
      <x/>
      <x v="1401"/>
      <x v="2658"/>
      <x v="2148"/>
      <x v="18"/>
    </i>
    <i>
      <x v="1423"/>
      <x v="1423"/>
      <x/>
      <x v="1"/>
      <x v="10"/>
      <x v="1402"/>
      <x v="10"/>
      <x v="35"/>
      <x v="1"/>
      <x v="1402"/>
      <x v="2659"/>
      <x v="2148"/>
      <x v="18"/>
    </i>
    <i>
      <x v="1424"/>
      <x v="1424"/>
      <x/>
      <x v="1"/>
      <x v="10"/>
      <x v="1403"/>
      <x v="10"/>
      <x v="35"/>
      <x v="2"/>
      <x v="1403"/>
      <x v="2658"/>
      <x v="2688"/>
      <x v="18"/>
    </i>
    <i>
      <x v="1425"/>
      <x v="1425"/>
      <x/>
      <x v="1"/>
      <x v="10"/>
      <x v="1482"/>
      <x v="10"/>
      <x v="81"/>
      <x/>
      <x v="1482"/>
      <x v="2087"/>
      <x v="2735"/>
      <x v="18"/>
    </i>
    <i>
      <x v="1426"/>
      <x v="1426"/>
      <x/>
      <x v="1"/>
      <x v="10"/>
      <x v="1483"/>
      <x v="10"/>
      <x v="81"/>
      <x v="1"/>
      <x v="1483"/>
      <x v="2088"/>
      <x v="2736"/>
      <x v="18"/>
    </i>
    <i>
      <x v="1427"/>
      <x v="1427"/>
      <x/>
      <x v="1"/>
      <x v="10"/>
      <x v="1484"/>
      <x v="10"/>
      <x v="81"/>
      <x v="2"/>
      <x v="1484"/>
      <x v="2703"/>
      <x v="2737"/>
      <x v="18"/>
    </i>
    <i>
      <x v="1428"/>
      <x v="1428"/>
      <x/>
      <x v="1"/>
      <x v="10"/>
      <x v="1392"/>
      <x v="10"/>
      <x v="32"/>
      <x/>
      <x v="1392"/>
      <x v="2653"/>
      <x v="2142"/>
      <x v="18"/>
    </i>
    <i>
      <x v="1429"/>
      <x v="1429"/>
      <x/>
      <x v="1"/>
      <x v="10"/>
      <x v="1393"/>
      <x v="10"/>
      <x v="32"/>
      <x v="1"/>
      <x v="1393"/>
      <x v="2654"/>
      <x v="2142"/>
      <x v="18"/>
    </i>
    <i>
      <x v="1430"/>
      <x v="1430"/>
      <x/>
      <x v="1"/>
      <x v="10"/>
      <x v="1394"/>
      <x v="10"/>
      <x v="32"/>
      <x v="2"/>
      <x v="1394"/>
      <x v="2653"/>
      <x v="2143"/>
      <x v="18"/>
    </i>
    <i>
      <x v="1431"/>
      <x v="1431"/>
      <x/>
      <x v="1"/>
      <x v="10"/>
      <x v="1398"/>
      <x v="10"/>
      <x v="34"/>
      <x/>
      <x v="1398"/>
      <x v="2656"/>
      <x v="2686"/>
      <x v="18"/>
    </i>
    <i>
      <x v="1432"/>
      <x v="1432"/>
      <x/>
      <x v="1"/>
      <x v="10"/>
      <x v="1399"/>
      <x v="10"/>
      <x v="34"/>
      <x v="1"/>
      <x v="1399"/>
      <x v="2657"/>
      <x v="2686"/>
      <x v="18"/>
    </i>
    <i>
      <x v="1433"/>
      <x v="1433"/>
      <x/>
      <x v="1"/>
      <x v="10"/>
      <x v="1400"/>
      <x v="10"/>
      <x v="34"/>
      <x v="2"/>
      <x v="1400"/>
      <x v="2656"/>
      <x v="2687"/>
      <x v="18"/>
    </i>
    <i>
      <x v="1434"/>
      <x v="1434"/>
      <x/>
      <x v="1"/>
      <x v="10"/>
      <x v="1380"/>
      <x v="10"/>
      <x v="26"/>
      <x/>
      <x v="1380"/>
      <x v="2646"/>
      <x v="2680"/>
      <x v="18"/>
    </i>
    <i>
      <x v="1435"/>
      <x v="1435"/>
      <x/>
      <x v="1"/>
      <x v="10"/>
      <x v="1381"/>
      <x v="10"/>
      <x v="26"/>
      <x v="1"/>
      <x v="1381"/>
      <x v="2647"/>
      <x v="2680"/>
      <x v="18"/>
    </i>
    <i>
      <x v="1436"/>
      <x v="1436"/>
      <x/>
      <x v="1"/>
      <x v="10"/>
      <x v="1382"/>
      <x v="10"/>
      <x v="26"/>
      <x v="2"/>
      <x v="1382"/>
      <x v="2646"/>
      <x v="2136"/>
      <x v="18"/>
    </i>
    <i>
      <x v="1437"/>
      <x v="1437"/>
      <x/>
      <x v="1"/>
      <x v="10"/>
      <x v="1386"/>
      <x v="10"/>
      <x v="29"/>
      <x/>
      <x v="1386"/>
      <x v="2650"/>
      <x v="2682"/>
      <x v="18"/>
    </i>
    <i>
      <x v="1438"/>
      <x v="1438"/>
      <x/>
      <x v="1"/>
      <x v="10"/>
      <x v="1387"/>
      <x v="10"/>
      <x v="29"/>
      <x v="1"/>
      <x v="1387"/>
      <x v="2651"/>
      <x v="2682"/>
      <x v="18"/>
    </i>
    <i>
      <x v="1439"/>
      <x v="1439"/>
      <x/>
      <x v="1"/>
      <x v="10"/>
      <x v="1388"/>
      <x v="10"/>
      <x v="29"/>
      <x v="2"/>
      <x v="1388"/>
      <x v="2650"/>
      <x v="2683"/>
      <x v="18"/>
    </i>
    <i>
      <x v="1440"/>
      <x v="1440"/>
      <x/>
      <x v="1"/>
      <x v="10"/>
      <x v="1383"/>
      <x v="10"/>
      <x v="28"/>
      <x/>
      <x v="1383"/>
      <x v="2648"/>
      <x v="1423"/>
      <x v="18"/>
    </i>
    <i>
      <x v="1441"/>
      <x v="1441"/>
      <x/>
      <x v="1"/>
      <x v="10"/>
      <x v="1384"/>
      <x v="10"/>
      <x v="28"/>
      <x v="1"/>
      <x v="1384"/>
      <x v="2649"/>
      <x v="1423"/>
      <x v="18"/>
    </i>
    <i>
      <x v="1442"/>
      <x v="1442"/>
      <x/>
      <x v="1"/>
      <x v="10"/>
      <x v="1385"/>
      <x v="10"/>
      <x v="28"/>
      <x v="2"/>
      <x v="1385"/>
      <x v="2648"/>
      <x v="2681"/>
      <x v="18"/>
    </i>
    <i>
      <x v="1443"/>
      <x v="1443"/>
      <x/>
      <x v="1"/>
      <x v="10"/>
      <x v="1413"/>
      <x v="10"/>
      <x v="41"/>
      <x/>
      <x v="1413"/>
      <x v="2666"/>
      <x v="2695"/>
      <x v="18"/>
    </i>
    <i>
      <x v="1444"/>
      <x v="1444"/>
      <x/>
      <x v="1"/>
      <x v="10"/>
      <x v="1414"/>
      <x v="10"/>
      <x v="41"/>
      <x v="1"/>
      <x v="1414"/>
      <x v="2667"/>
      <x v="2695"/>
      <x v="18"/>
    </i>
    <i>
      <x v="1445"/>
      <x v="1445"/>
      <x/>
      <x v="1"/>
      <x v="10"/>
      <x v="1415"/>
      <x v="10"/>
      <x v="41"/>
      <x v="2"/>
      <x v="1415"/>
      <x v="2666"/>
      <x v="2696"/>
      <x v="18"/>
    </i>
    <i>
      <x v="1446"/>
      <x v="1446"/>
      <x/>
      <x v="1"/>
      <x v="10"/>
      <x v="1416"/>
      <x v="10"/>
      <x v="43"/>
      <x/>
      <x v="1416"/>
      <x v="2668"/>
      <x v="2697"/>
      <x v="18"/>
    </i>
    <i>
      <x v="1447"/>
      <x v="1447"/>
      <x/>
      <x v="1"/>
      <x v="10"/>
      <x v="1417"/>
      <x v="10"/>
      <x v="43"/>
      <x v="1"/>
      <x v="1417"/>
      <x v="2669"/>
      <x v="2697"/>
      <x v="18"/>
    </i>
    <i>
      <x v="1448"/>
      <x v="1448"/>
      <x/>
      <x v="1"/>
      <x v="10"/>
      <x v="1418"/>
      <x v="10"/>
      <x v="43"/>
      <x v="2"/>
      <x v="1418"/>
      <x v="2668"/>
      <x v="2698"/>
      <x v="18"/>
    </i>
    <i>
      <x v="1449"/>
      <x v="1449"/>
      <x/>
      <x v="1"/>
      <x v="10"/>
      <x v="1410"/>
      <x v="10"/>
      <x v="40"/>
      <x/>
      <x v="1410"/>
      <x v="2664"/>
      <x v="2693"/>
      <x v="18"/>
    </i>
    <i>
      <x v="1450"/>
      <x v="1450"/>
      <x/>
      <x v="1"/>
      <x v="10"/>
      <x v="1411"/>
      <x v="10"/>
      <x v="40"/>
      <x v="1"/>
      <x v="1411"/>
      <x v="2665"/>
      <x v="2693"/>
      <x v="18"/>
    </i>
    <i>
      <x v="1451"/>
      <x v="1451"/>
      <x/>
      <x v="1"/>
      <x v="10"/>
      <x v="1412"/>
      <x v="10"/>
      <x v="40"/>
      <x v="2"/>
      <x v="1412"/>
      <x v="2664"/>
      <x v="2694"/>
      <x v="18"/>
    </i>
    <i>
      <x v="1452"/>
      <x v="1452"/>
      <x/>
      <x v="1"/>
      <x v="10"/>
      <x v="1377"/>
      <x v="10"/>
      <x v="20"/>
      <x/>
      <x v="1377"/>
      <x v="2644"/>
      <x v="2678"/>
      <x v="18"/>
    </i>
    <i>
      <x v="1453"/>
      <x v="1453"/>
      <x/>
      <x v="1"/>
      <x v="10"/>
      <x v="1378"/>
      <x v="10"/>
      <x v="20"/>
      <x v="1"/>
      <x v="1378"/>
      <x v="2645"/>
      <x v="2678"/>
      <x v="18"/>
    </i>
    <i>
      <x v="1454"/>
      <x v="1454"/>
      <x/>
      <x v="1"/>
      <x v="10"/>
      <x v="1379"/>
      <x v="10"/>
      <x v="20"/>
      <x v="2"/>
      <x v="1379"/>
      <x v="2644"/>
      <x v="2679"/>
      <x v="18"/>
    </i>
    <i>
      <x v="1455"/>
      <x v="1455"/>
      <x/>
      <x v="1"/>
      <x v="10"/>
      <x v="1359"/>
      <x v="10"/>
      <x v="6"/>
      <x/>
      <x v="1359"/>
      <x v="2633"/>
      <x v="1416"/>
      <x v="18"/>
    </i>
    <i>
      <x v="1456"/>
      <x v="1456"/>
      <x/>
      <x v="1"/>
      <x v="10"/>
      <x v="1360"/>
      <x v="10"/>
      <x v="6"/>
      <x v="1"/>
      <x v="1360"/>
      <x v="2634"/>
      <x v="1416"/>
      <x v="18"/>
    </i>
    <i>
      <x v="1457"/>
      <x v="1457"/>
      <x/>
      <x v="1"/>
      <x v="10"/>
      <x v="1361"/>
      <x v="10"/>
      <x v="6"/>
      <x v="2"/>
      <x v="1361"/>
      <x v="2633"/>
      <x v="2671"/>
      <x v="18"/>
    </i>
    <i>
      <x v="1458"/>
      <x v="1458"/>
      <x/>
      <x v="1"/>
      <x v="10"/>
      <x v="1356"/>
      <x v="10"/>
      <x v="5"/>
      <x/>
      <x v="1356"/>
      <x v="2631"/>
      <x v="2669"/>
      <x v="18"/>
    </i>
    <i>
      <x v="1459"/>
      <x v="1459"/>
      <x/>
      <x v="1"/>
      <x v="10"/>
      <x v="1357"/>
      <x v="10"/>
      <x v="5"/>
      <x v="1"/>
      <x v="1357"/>
      <x v="2632"/>
      <x v="2669"/>
      <x v="18"/>
    </i>
    <i>
      <x v="1460"/>
      <x v="1460"/>
      <x/>
      <x v="1"/>
      <x v="10"/>
      <x v="1358"/>
      <x v="10"/>
      <x v="5"/>
      <x v="2"/>
      <x v="1358"/>
      <x v="2631"/>
      <x v="2670"/>
      <x v="18"/>
    </i>
    <i>
      <x v="1461"/>
      <x v="1461"/>
      <x/>
      <x v="1"/>
      <x v="10"/>
      <x v="1362"/>
      <x v="10"/>
      <x v="8"/>
      <x/>
      <x v="1362"/>
      <x v="2635"/>
      <x v="2123"/>
      <x v="18"/>
    </i>
    <i>
      <x v="1462"/>
      <x v="1462"/>
      <x/>
      <x v="1"/>
      <x v="10"/>
      <x v="1363"/>
      <x v="10"/>
      <x v="8"/>
      <x v="1"/>
      <x v="1363"/>
      <x v="2636"/>
      <x v="2123"/>
      <x v="18"/>
    </i>
    <i>
      <x v="1463"/>
      <x v="1463"/>
      <x/>
      <x v="1"/>
      <x v="10"/>
      <x v="1364"/>
      <x v="10"/>
      <x v="8"/>
      <x v="2"/>
      <x v="1364"/>
      <x v="2635"/>
      <x v="2124"/>
      <x v="18"/>
    </i>
    <i>
      <x v="1464"/>
      <x v="1464"/>
      <x/>
      <x v="1"/>
      <x v="10"/>
      <x v="1350"/>
      <x v="10"/>
      <x v="1"/>
      <x/>
      <x v="1350"/>
      <x v="2627"/>
      <x v="2665"/>
      <x v="18"/>
    </i>
    <i>
      <x v="1465"/>
      <x v="1465"/>
      <x/>
      <x v="1"/>
      <x v="10"/>
      <x v="1351"/>
      <x v="10"/>
      <x v="1"/>
      <x v="1"/>
      <x v="1351"/>
      <x v="2628"/>
      <x v="2665"/>
      <x v="18"/>
    </i>
    <i>
      <x v="1466"/>
      <x v="1466"/>
      <x/>
      <x v="1"/>
      <x v="10"/>
      <x v="1352"/>
      <x v="10"/>
      <x v="1"/>
      <x v="2"/>
      <x v="1352"/>
      <x v="2627"/>
      <x v="2666"/>
      <x v="18"/>
    </i>
    <i>
      <x v="1467"/>
      <x v="1467"/>
      <x/>
      <x v="1"/>
      <x v="10"/>
      <x v="1353"/>
      <x v="10"/>
      <x v="2"/>
      <x/>
      <x v="1353"/>
      <x v="2629"/>
      <x v="2667"/>
      <x v="18"/>
    </i>
    <i>
      <x v="1468"/>
      <x v="1468"/>
      <x/>
      <x v="1"/>
      <x v="10"/>
      <x v="1354"/>
      <x v="10"/>
      <x v="2"/>
      <x v="1"/>
      <x v="1354"/>
      <x v="2630"/>
      <x v="2667"/>
      <x v="18"/>
    </i>
    <i>
      <x v="1469"/>
      <x v="1469"/>
      <x/>
      <x v="1"/>
      <x v="10"/>
      <x v="1355"/>
      <x v="10"/>
      <x v="2"/>
      <x v="2"/>
      <x v="1355"/>
      <x v="2629"/>
      <x v="2668"/>
      <x v="18"/>
    </i>
    <i>
      <x v="1470"/>
      <x v="1470"/>
      <x/>
      <x v="1"/>
      <x v="10"/>
      <x v="1479"/>
      <x v="10"/>
      <x v="80"/>
      <x/>
      <x v="1479"/>
      <x v="2700"/>
      <x v="2733"/>
      <x v="18"/>
    </i>
    <i>
      <x v="1471"/>
      <x v="1471"/>
      <x/>
      <x v="1"/>
      <x v="10"/>
      <x v="1480"/>
      <x v="10"/>
      <x v="80"/>
      <x v="1"/>
      <x v="1480"/>
      <x v="2701"/>
      <x v="1397"/>
      <x v="18"/>
    </i>
    <i>
      <x v="1472"/>
      <x v="1472"/>
      <x/>
      <x v="1"/>
      <x v="10"/>
      <x v="1481"/>
      <x v="10"/>
      <x v="80"/>
      <x v="2"/>
      <x v="1481"/>
      <x v="2702"/>
      <x v="2734"/>
      <x v="18"/>
    </i>
    <i>
      <x v="1473"/>
      <x v="1473"/>
      <x/>
      <x v="1"/>
      <x v="10"/>
      <x v="1365"/>
      <x v="10"/>
      <x v="10"/>
      <x/>
      <x v="1365"/>
      <x v="2637"/>
      <x v="2672"/>
      <x v="18"/>
    </i>
    <i>
      <x v="1474"/>
      <x v="1474"/>
      <x/>
      <x v="1"/>
      <x v="10"/>
      <x v="1366"/>
      <x v="10"/>
      <x v="10"/>
      <x v="1"/>
      <x v="1366"/>
      <x v="2638"/>
      <x v="2672"/>
      <x v="18"/>
    </i>
    <i>
      <x v="1475"/>
      <x v="1475"/>
      <x/>
      <x v="1"/>
      <x v="10"/>
      <x v="1367"/>
      <x v="10"/>
      <x v="10"/>
      <x v="2"/>
      <x v="1367"/>
      <x v="2637"/>
      <x v="2673"/>
      <x v="18"/>
    </i>
    <i>
      <x v="1476"/>
      <x v="1476"/>
      <x/>
      <x v="1"/>
      <x v="10"/>
      <x v="1371"/>
      <x v="10"/>
      <x v="14"/>
      <x/>
      <x v="1371"/>
      <x v="2641"/>
      <x v="2676"/>
      <x v="18"/>
    </i>
    <i>
      <x v="1477"/>
      <x v="1477"/>
      <x/>
      <x v="1"/>
      <x v="10"/>
      <x v="1372"/>
      <x v="10"/>
      <x v="14"/>
      <x v="1"/>
      <x v="1372"/>
      <x v="2642"/>
      <x v="2676"/>
      <x v="18"/>
    </i>
    <i>
      <x v="1478"/>
      <x v="1478"/>
      <x/>
      <x v="1"/>
      <x v="10"/>
      <x v="1373"/>
      <x v="10"/>
      <x v="14"/>
      <x v="2"/>
      <x v="1373"/>
      <x v="2641"/>
      <x v="2130"/>
      <x v="18"/>
    </i>
    <i>
      <x v="1479"/>
      <x v="1479"/>
      <x/>
      <x v="1"/>
      <x v="10"/>
      <x v="1368"/>
      <x v="10"/>
      <x v="11"/>
      <x/>
      <x v="1368"/>
      <x v="2639"/>
      <x v="2674"/>
      <x v="18"/>
    </i>
    <i>
      <x v="1480"/>
      <x v="1480"/>
      <x/>
      <x v="1"/>
      <x v="10"/>
      <x v="1369"/>
      <x v="10"/>
      <x v="11"/>
      <x v="1"/>
      <x v="1369"/>
      <x v="2640"/>
      <x v="2674"/>
      <x v="18"/>
    </i>
    <i>
      <x v="1481"/>
      <x v="1481"/>
      <x/>
      <x v="1"/>
      <x v="10"/>
      <x v="1370"/>
      <x v="10"/>
      <x v="11"/>
      <x v="2"/>
      <x v="1370"/>
      <x v="2639"/>
      <x v="2675"/>
      <x v="18"/>
    </i>
    <i>
      <x v="1482"/>
      <x v="1482"/>
      <x/>
      <x v="1"/>
      <x v="10"/>
      <x v="1374"/>
      <x v="10"/>
      <x v="19"/>
      <x/>
      <x v="1374"/>
      <x v="2643"/>
      <x v="1406"/>
      <x v="18"/>
    </i>
    <i>
      <x v="1483"/>
      <x v="1483"/>
      <x/>
      <x v="1"/>
      <x v="10"/>
      <x v="1375"/>
      <x v="10"/>
      <x v="19"/>
      <x v="1"/>
      <x v="1375"/>
      <x v="2022"/>
      <x v="1406"/>
      <x v="18"/>
    </i>
    <i>
      <x v="1484"/>
      <x v="1484"/>
      <x/>
      <x v="1"/>
      <x v="10"/>
      <x v="1376"/>
      <x v="10"/>
      <x v="19"/>
      <x v="2"/>
      <x v="1376"/>
      <x v="2643"/>
      <x v="2677"/>
      <x v="18"/>
    </i>
    <i>
      <x v="1485"/>
      <x v="1485"/>
      <x/>
      <x v="1"/>
      <x v="11"/>
      <x v="1533"/>
      <x v="11"/>
      <x v="24"/>
      <x/>
      <x v="1533"/>
      <x v="316"/>
      <x v="2758"/>
      <x v="15"/>
    </i>
    <i>
      <x v="1486"/>
      <x v="1486"/>
      <x/>
      <x v="1"/>
      <x v="11"/>
      <x v="1534"/>
      <x v="11"/>
      <x v="24"/>
      <x v="1"/>
      <x v="1534"/>
      <x v="2723"/>
      <x v="2758"/>
      <x v="15"/>
    </i>
    <i>
      <x v="1487"/>
      <x v="1487"/>
      <x/>
      <x v="1"/>
      <x v="11"/>
      <x v="1535"/>
      <x v="11"/>
      <x v="24"/>
      <x v="2"/>
      <x v="1535"/>
      <x v="316"/>
      <x v="102"/>
      <x v="15"/>
    </i>
    <i>
      <x v="1488"/>
      <x v="1488"/>
      <x/>
      <x v="1"/>
      <x v="11"/>
      <x v="1530"/>
      <x v="11"/>
      <x v="22"/>
      <x/>
      <x v="1530"/>
      <x v="331"/>
      <x v="94"/>
      <x v="15"/>
    </i>
    <i>
      <x v="1489"/>
      <x v="1489"/>
      <x/>
      <x v="1"/>
      <x v="11"/>
      <x v="1531"/>
      <x v="11"/>
      <x v="22"/>
      <x v="1"/>
      <x v="1531"/>
      <x v="2722"/>
      <x v="94"/>
      <x v="15"/>
    </i>
    <i>
      <x v="1490"/>
      <x v="1490"/>
      <x/>
      <x v="1"/>
      <x v="11"/>
      <x v="1532"/>
      <x v="11"/>
      <x v="22"/>
      <x v="2"/>
      <x v="1532"/>
      <x v="331"/>
      <x v="2757"/>
      <x v="15"/>
    </i>
    <i>
      <x v="1491"/>
      <x v="1491"/>
      <x/>
      <x v="1"/>
      <x v="11"/>
      <x v="1527"/>
      <x v="11"/>
      <x v="20"/>
      <x/>
      <x v="1527"/>
      <x v="2720"/>
      <x v="2756"/>
      <x v="15"/>
    </i>
    <i>
      <x v="1492"/>
      <x v="1492"/>
      <x/>
      <x v="1"/>
      <x v="11"/>
      <x v="1528"/>
      <x v="11"/>
      <x v="20"/>
      <x v="1"/>
      <x v="1528"/>
      <x v="2721"/>
      <x v="2756"/>
      <x v="15"/>
    </i>
    <i>
      <x v="1493"/>
      <x v="1493"/>
      <x/>
      <x v="1"/>
      <x v="11"/>
      <x v="1529"/>
      <x v="11"/>
      <x v="20"/>
      <x v="2"/>
      <x v="1529"/>
      <x v="2720"/>
      <x v="2417"/>
      <x v="15"/>
    </i>
    <i>
      <x v="1494"/>
      <x v="1494"/>
      <x/>
      <x v="1"/>
      <x v="11"/>
      <x v="1488"/>
      <x v="11"/>
      <x v="1"/>
      <x/>
      <x v="1488"/>
      <x v="2704"/>
      <x v="2738"/>
      <x v="15"/>
    </i>
    <i>
      <x v="1495"/>
      <x v="1495"/>
      <x/>
      <x v="1"/>
      <x v="11"/>
      <x v="1489"/>
      <x v="11"/>
      <x v="1"/>
      <x v="1"/>
      <x v="1489"/>
      <x v="2705"/>
      <x v="2738"/>
      <x v="15"/>
    </i>
    <i>
      <x v="1496"/>
      <x v="1496"/>
      <x/>
      <x v="1"/>
      <x v="11"/>
      <x v="1490"/>
      <x v="11"/>
      <x v="1"/>
      <x v="2"/>
      <x v="1490"/>
      <x v="2704"/>
      <x v="2739"/>
      <x v="15"/>
    </i>
    <i>
      <x v="1497"/>
      <x v="1497"/>
      <x/>
      <x v="1"/>
      <x v="11"/>
      <x v="1491"/>
      <x v="11"/>
      <x v="2"/>
      <x/>
      <x v="1491"/>
      <x v="183"/>
      <x v="50"/>
      <x v="15"/>
    </i>
    <i>
      <x v="1498"/>
      <x v="1498"/>
      <x/>
      <x v="1"/>
      <x v="11"/>
      <x v="1492"/>
      <x v="11"/>
      <x v="2"/>
      <x v="1"/>
      <x v="1492"/>
      <x v="2706"/>
      <x v="50"/>
      <x v="15"/>
    </i>
    <i>
      <x v="1499"/>
      <x v="1499"/>
      <x/>
      <x v="1"/>
      <x v="11"/>
      <x v="1493"/>
      <x v="11"/>
      <x v="2"/>
      <x v="2"/>
      <x v="1493"/>
      <x v="183"/>
      <x v="2740"/>
      <x v="15"/>
    </i>
    <i>
      <x v="1500"/>
      <x v="1500"/>
      <x/>
      <x v="1"/>
      <x v="11"/>
      <x v="1485"/>
      <x v="11"/>
      <x/>
      <x/>
      <x v="1485"/>
      <x v="185"/>
      <x v="54"/>
      <x v="15"/>
    </i>
    <i>
      <x v="1501"/>
      <x v="1501"/>
      <x/>
      <x v="1"/>
      <x v="11"/>
      <x v="1486"/>
      <x v="11"/>
      <x/>
      <x v="1"/>
      <x v="1486"/>
      <x v="186"/>
      <x v="54"/>
      <x v="15"/>
    </i>
    <i>
      <x v="1502"/>
      <x v="1502"/>
      <x/>
      <x v="1"/>
      <x v="11"/>
      <x v="1487"/>
      <x v="11"/>
      <x/>
      <x v="2"/>
      <x v="1487"/>
      <x v="185"/>
      <x v="55"/>
      <x v="15"/>
    </i>
    <i>
      <x v="1503"/>
      <x v="1503"/>
      <x/>
      <x v="1"/>
      <x v="11"/>
      <x v="1494"/>
      <x v="11"/>
      <x v="4"/>
      <x/>
      <x v="1494"/>
      <x v="2707"/>
      <x v="2741"/>
      <x v="15"/>
    </i>
    <i>
      <x v="1504"/>
      <x v="1504"/>
      <x/>
      <x v="1"/>
      <x v="11"/>
      <x v="1495"/>
      <x v="11"/>
      <x v="4"/>
      <x v="1"/>
      <x v="1495"/>
      <x v="2708"/>
      <x v="2741"/>
      <x v="15"/>
    </i>
    <i>
      <x v="1505"/>
      <x v="1505"/>
      <x/>
      <x v="1"/>
      <x v="11"/>
      <x v="1496"/>
      <x v="11"/>
      <x v="4"/>
      <x v="2"/>
      <x v="1496"/>
      <x v="2707"/>
      <x v="2742"/>
      <x v="15"/>
    </i>
    <i>
      <x v="1506"/>
      <x v="1506"/>
      <x/>
      <x v="1"/>
      <x v="11"/>
      <x v="1503"/>
      <x v="11"/>
      <x v="9"/>
      <x/>
      <x v="1503"/>
      <x v="2709"/>
      <x v="2745"/>
      <x v="15"/>
    </i>
    <i>
      <x v="1507"/>
      <x v="1507"/>
      <x/>
      <x v="1"/>
      <x v="11"/>
      <x v="1504"/>
      <x v="11"/>
      <x v="9"/>
      <x v="1"/>
      <x v="1504"/>
      <x v="2710"/>
      <x v="2745"/>
      <x v="15"/>
    </i>
    <i>
      <x v="1508"/>
      <x v="1508"/>
      <x/>
      <x v="1"/>
      <x v="11"/>
      <x v="1505"/>
      <x v="11"/>
      <x v="9"/>
      <x v="2"/>
      <x v="1505"/>
      <x v="2709"/>
      <x v="2746"/>
      <x v="15"/>
    </i>
    <i>
      <x v="1509"/>
      <x v="1509"/>
      <x/>
      <x v="1"/>
      <x v="11"/>
      <x v="1500"/>
      <x v="11"/>
      <x v="8"/>
      <x/>
      <x v="1500"/>
      <x v="290"/>
      <x v="36"/>
      <x v="15"/>
    </i>
    <i>
      <x v="1510"/>
      <x v="1510"/>
      <x/>
      <x v="1"/>
      <x v="11"/>
      <x v="1501"/>
      <x v="11"/>
      <x v="8"/>
      <x v="1"/>
      <x v="1501"/>
      <x v="298"/>
      <x v="36"/>
      <x v="15"/>
    </i>
    <i>
      <x v="1511"/>
      <x v="1511"/>
      <x/>
      <x v="1"/>
      <x v="11"/>
      <x v="1502"/>
      <x v="11"/>
      <x v="8"/>
      <x v="2"/>
      <x v="1502"/>
      <x v="290"/>
      <x v="2744"/>
      <x v="15"/>
    </i>
    <i>
      <x v="1512"/>
      <x v="1512"/>
      <x/>
      <x v="1"/>
      <x v="11"/>
      <x v="1497"/>
      <x v="11"/>
      <x v="5"/>
      <x/>
      <x v="1497"/>
      <x v="293"/>
      <x v="31"/>
      <x v="15"/>
    </i>
    <i>
      <x v="1513"/>
      <x v="1513"/>
      <x/>
      <x v="1"/>
      <x v="11"/>
      <x v="1498"/>
      <x v="11"/>
      <x v="5"/>
      <x v="1"/>
      <x v="1498"/>
      <x v="296"/>
      <x v="31"/>
      <x v="15"/>
    </i>
    <i>
      <x v="1514"/>
      <x v="1514"/>
      <x/>
      <x v="1"/>
      <x v="11"/>
      <x v="1499"/>
      <x v="11"/>
      <x v="5"/>
      <x v="2"/>
      <x v="1499"/>
      <x v="293"/>
      <x v="2743"/>
      <x v="15"/>
    </i>
    <i>
      <x v="1515"/>
      <x v="1515"/>
      <x/>
      <x v="1"/>
      <x v="11"/>
      <x v="1512"/>
      <x v="11"/>
      <x v="13"/>
      <x/>
      <x v="1512"/>
      <x v="286"/>
      <x v="6"/>
      <x v="15"/>
    </i>
    <i>
      <x v="1516"/>
      <x v="1516"/>
      <x/>
      <x v="1"/>
      <x v="11"/>
      <x v="1513"/>
      <x v="11"/>
      <x v="13"/>
      <x v="1"/>
      <x v="1513"/>
      <x v="291"/>
      <x v="6"/>
      <x v="15"/>
    </i>
    <i>
      <x v="1517"/>
      <x v="1517"/>
      <x/>
      <x v="1"/>
      <x v="11"/>
      <x v="1514"/>
      <x v="11"/>
      <x v="13"/>
      <x v="2"/>
      <x v="1514"/>
      <x v="286"/>
      <x v="9"/>
      <x v="15"/>
    </i>
    <i>
      <x v="1518"/>
      <x v="1518"/>
      <x/>
      <x v="1"/>
      <x v="11"/>
      <x v="1506"/>
      <x v="11"/>
      <x v="10"/>
      <x/>
      <x v="1506"/>
      <x v="2711"/>
      <x v="2747"/>
      <x v="15"/>
    </i>
    <i>
      <x v="1519"/>
      <x v="1519"/>
      <x/>
      <x v="1"/>
      <x v="11"/>
      <x v="1507"/>
      <x v="11"/>
      <x v="10"/>
      <x v="1"/>
      <x v="1507"/>
      <x v="2712"/>
      <x v="2747"/>
      <x v="15"/>
    </i>
    <i>
      <x v="1520"/>
      <x v="1520"/>
      <x/>
      <x v="1"/>
      <x v="11"/>
      <x v="1508"/>
      <x v="11"/>
      <x v="10"/>
      <x v="2"/>
      <x v="1508"/>
      <x v="2711"/>
      <x v="2748"/>
      <x v="15"/>
    </i>
    <i>
      <x v="1521"/>
      <x v="1521"/>
      <x/>
      <x v="1"/>
      <x v="11"/>
      <x v="1515"/>
      <x v="11"/>
      <x v="14"/>
      <x/>
      <x v="1515"/>
      <x v="2715"/>
      <x v="2751"/>
      <x v="15"/>
    </i>
    <i>
      <x v="1522"/>
      <x v="1522"/>
      <x/>
      <x v="1"/>
      <x v="11"/>
      <x v="1516"/>
      <x v="11"/>
      <x v="14"/>
      <x v="1"/>
      <x v="1516"/>
      <x v="2713"/>
      <x v="2751"/>
      <x v="15"/>
    </i>
    <i>
      <x v="1523"/>
      <x v="1523"/>
      <x/>
      <x v="1"/>
      <x v="11"/>
      <x v="1517"/>
      <x v="11"/>
      <x v="14"/>
      <x v="2"/>
      <x v="1517"/>
      <x v="2715"/>
      <x v="2752"/>
      <x v="15"/>
    </i>
    <i>
      <x v="1524"/>
      <x v="1524"/>
      <x/>
      <x v="1"/>
      <x v="11"/>
      <x v="1509"/>
      <x v="11"/>
      <x v="12"/>
      <x/>
      <x v="1509"/>
      <x v="2713"/>
      <x v="2749"/>
      <x v="15"/>
    </i>
    <i>
      <x v="1525"/>
      <x v="1525"/>
      <x/>
      <x v="1"/>
      <x v="11"/>
      <x v="1510"/>
      <x v="11"/>
      <x v="12"/>
      <x v="1"/>
      <x v="1510"/>
      <x v="2714"/>
      <x v="2749"/>
      <x v="15"/>
    </i>
    <i>
      <x v="1526"/>
      <x v="1526"/>
      <x/>
      <x v="1"/>
      <x v="11"/>
      <x v="1511"/>
      <x v="11"/>
      <x v="12"/>
      <x v="2"/>
      <x v="1511"/>
      <x v="2713"/>
      <x v="2750"/>
      <x v="15"/>
    </i>
    <i>
      <x v="1527"/>
      <x v="1527"/>
      <x/>
      <x v="1"/>
      <x v="11"/>
      <x v="1518"/>
      <x v="11"/>
      <x v="17"/>
      <x/>
      <x v="1518"/>
      <x v="2716"/>
      <x v="2753"/>
      <x v="15"/>
    </i>
    <i>
      <x v="1528"/>
      <x v="1528"/>
      <x/>
      <x v="1"/>
      <x v="11"/>
      <x v="1519"/>
      <x v="11"/>
      <x v="17"/>
      <x v="1"/>
      <x v="1519"/>
      <x v="2717"/>
      <x v="2753"/>
      <x v="15"/>
    </i>
    <i>
      <x v="1529"/>
      <x v="1529"/>
      <x/>
      <x v="1"/>
      <x v="11"/>
      <x v="1520"/>
      <x v="11"/>
      <x v="17"/>
      <x v="2"/>
      <x v="1520"/>
      <x v="2716"/>
      <x v="14"/>
      <x v="15"/>
    </i>
    <i>
      <x v="1530"/>
      <x v="1530"/>
      <x/>
      <x v="1"/>
      <x v="11"/>
      <x v="1524"/>
      <x v="11"/>
      <x v="19"/>
      <x/>
      <x v="1524"/>
      <x v="2718"/>
      <x v="2755"/>
      <x v="15"/>
    </i>
    <i>
      <x v="1531"/>
      <x v="1531"/>
      <x/>
      <x v="1"/>
      <x v="11"/>
      <x v="1525"/>
      <x v="11"/>
      <x v="19"/>
      <x v="1"/>
      <x v="1525"/>
      <x v="2719"/>
      <x v="2755"/>
      <x v="15"/>
    </i>
    <i>
      <x v="1532"/>
      <x v="1532"/>
      <x/>
      <x v="1"/>
      <x v="11"/>
      <x v="1526"/>
      <x v="11"/>
      <x v="19"/>
      <x v="2"/>
      <x v="1526"/>
      <x v="2718"/>
      <x v="18"/>
      <x v="15"/>
    </i>
    <i>
      <x v="1533"/>
      <x v="1533"/>
      <x/>
      <x v="1"/>
      <x v="11"/>
      <x v="1521"/>
      <x v="11"/>
      <x v="18"/>
      <x/>
      <x v="1521"/>
      <x v="457"/>
      <x v="2754"/>
      <x v="15"/>
    </i>
    <i>
      <x v="1534"/>
      <x v="1534"/>
      <x/>
      <x v="1"/>
      <x v="11"/>
      <x v="1522"/>
      <x v="11"/>
      <x v="18"/>
      <x v="1"/>
      <x v="1522"/>
      <x v="2392"/>
      <x v="2754"/>
      <x v="15"/>
    </i>
    <i>
      <x v="1535"/>
      <x v="1535"/>
      <x/>
      <x v="1"/>
      <x v="11"/>
      <x v="1523"/>
      <x v="11"/>
      <x v="18"/>
      <x v="2"/>
      <x v="1523"/>
      <x v="457"/>
      <x v="21"/>
      <x v="15"/>
    </i>
    <i>
      <x v="1536"/>
      <x v="1536"/>
      <x/>
      <x v="1"/>
      <x v="11"/>
      <x v="1551"/>
      <x v="11"/>
      <x v="32"/>
      <x/>
      <x v="1551"/>
      <x v="2728"/>
      <x v="2764"/>
      <x v="15"/>
    </i>
    <i>
      <x v="1537"/>
      <x v="1537"/>
      <x/>
      <x v="1"/>
      <x v="11"/>
      <x v="1552"/>
      <x v="11"/>
      <x v="32"/>
      <x v="1"/>
      <x v="1552"/>
      <x v="2729"/>
      <x v="2764"/>
      <x v="15"/>
    </i>
    <i>
      <x v="1538"/>
      <x v="1538"/>
      <x/>
      <x v="1"/>
      <x v="11"/>
      <x v="1553"/>
      <x v="11"/>
      <x v="32"/>
      <x v="2"/>
      <x v="1553"/>
      <x v="2728"/>
      <x v="2765"/>
      <x v="15"/>
    </i>
    <i>
      <x v="1539"/>
      <x v="1539"/>
      <x/>
      <x v="1"/>
      <x v="11"/>
      <x v="1557"/>
      <x v="11"/>
      <x v="34"/>
      <x/>
      <x v="1557"/>
      <x v="2732"/>
      <x v="2768"/>
      <x v="15"/>
    </i>
    <i>
      <x v="1540"/>
      <x v="1540"/>
      <x/>
      <x v="1"/>
      <x v="11"/>
      <x v="1558"/>
      <x v="11"/>
      <x v="34"/>
      <x v="1"/>
      <x v="1558"/>
      <x v="2733"/>
      <x v="2768"/>
      <x v="15"/>
    </i>
    <i>
      <x v="1541"/>
      <x v="1541"/>
      <x/>
      <x v="1"/>
      <x v="11"/>
      <x v="1559"/>
      <x v="11"/>
      <x v="34"/>
      <x v="2"/>
      <x v="1559"/>
      <x v="2732"/>
      <x v="60"/>
      <x v="15"/>
    </i>
    <i>
      <x v="1542"/>
      <x v="1542"/>
      <x/>
      <x v="1"/>
      <x v="11"/>
      <x v="1548"/>
      <x v="11"/>
      <x v="30"/>
      <x/>
      <x v="1548"/>
      <x v="2727"/>
      <x v="2762"/>
      <x v="15"/>
    </i>
    <i>
      <x v="1543"/>
      <x v="1543"/>
      <x/>
      <x v="1"/>
      <x v="11"/>
      <x v="1549"/>
      <x v="11"/>
      <x v="30"/>
      <x v="1"/>
      <x v="1549"/>
      <x v="379"/>
      <x v="2762"/>
      <x v="15"/>
    </i>
    <i>
      <x v="1544"/>
      <x v="1544"/>
      <x/>
      <x v="1"/>
      <x v="11"/>
      <x v="1550"/>
      <x v="11"/>
      <x v="30"/>
      <x v="2"/>
      <x v="1550"/>
      <x v="2727"/>
      <x v="2763"/>
      <x v="15"/>
    </i>
    <i>
      <x v="1545"/>
      <x v="1545"/>
      <x/>
      <x v="1"/>
      <x v="11"/>
      <x v="1554"/>
      <x v="11"/>
      <x v="33"/>
      <x/>
      <x v="1554"/>
      <x v="2730"/>
      <x v="2766"/>
      <x v="15"/>
    </i>
    <i>
      <x v="1546"/>
      <x v="1546"/>
      <x/>
      <x v="1"/>
      <x v="11"/>
      <x v="1555"/>
      <x v="11"/>
      <x v="33"/>
      <x v="1"/>
      <x v="1555"/>
      <x v="2731"/>
      <x v="2766"/>
      <x v="15"/>
    </i>
    <i>
      <x v="1547"/>
      <x v="1547"/>
      <x/>
      <x v="1"/>
      <x v="11"/>
      <x v="1556"/>
      <x v="11"/>
      <x v="33"/>
      <x v="2"/>
      <x v="1556"/>
      <x v="2730"/>
      <x v="2767"/>
      <x v="15"/>
    </i>
    <i>
      <x v="1548"/>
      <x v="1548"/>
      <x/>
      <x v="1"/>
      <x v="11"/>
      <x v="1545"/>
      <x v="11"/>
      <x v="29"/>
      <x/>
      <x v="1545"/>
      <x v="2725"/>
      <x v="2760"/>
      <x v="15"/>
    </i>
    <i>
      <x v="1549"/>
      <x v="1549"/>
      <x/>
      <x v="1"/>
      <x v="11"/>
      <x v="1546"/>
      <x v="11"/>
      <x v="29"/>
      <x v="1"/>
      <x v="1546"/>
      <x v="2726"/>
      <x v="2760"/>
      <x v="15"/>
    </i>
    <i>
      <x v="1550"/>
      <x v="1550"/>
      <x/>
      <x v="1"/>
      <x v="11"/>
      <x v="1547"/>
      <x v="11"/>
      <x v="29"/>
      <x v="2"/>
      <x v="1547"/>
      <x v="2725"/>
      <x v="2761"/>
      <x v="15"/>
    </i>
    <i>
      <x v="1551"/>
      <x v="1551"/>
      <x/>
      <x v="1"/>
      <x v="11"/>
      <x v="1596"/>
      <x v="11"/>
      <x v="63"/>
      <x/>
      <x v="1596"/>
      <x v="637"/>
      <x v="247"/>
      <x v="16"/>
    </i>
    <i>
      <x v="1552"/>
      <x v="1552"/>
      <x/>
      <x v="1"/>
      <x v="11"/>
      <x v="1597"/>
      <x v="11"/>
      <x v="63"/>
      <x v="1"/>
      <x v="1597"/>
      <x v="639"/>
      <x v="247"/>
      <x v="16"/>
    </i>
    <i>
      <x v="1553"/>
      <x v="1553"/>
      <x/>
      <x v="1"/>
      <x v="11"/>
      <x v="1598"/>
      <x v="11"/>
      <x v="63"/>
      <x v="2"/>
      <x v="1598"/>
      <x v="637"/>
      <x v="252"/>
      <x v="16"/>
    </i>
    <i>
      <x v="1554"/>
      <x v="1554"/>
      <x/>
      <x v="1"/>
      <x v="11"/>
      <x v="1599"/>
      <x v="11"/>
      <x v="64"/>
      <x/>
      <x v="1599"/>
      <x v="633"/>
      <x v="243"/>
      <x v="16"/>
    </i>
    <i>
      <x v="1555"/>
      <x v="1555"/>
      <x/>
      <x v="1"/>
      <x v="11"/>
      <x v="1600"/>
      <x v="11"/>
      <x v="64"/>
      <x v="1"/>
      <x v="1600"/>
      <x v="634"/>
      <x v="243"/>
      <x v="16"/>
    </i>
    <i>
      <x v="1556"/>
      <x v="1556"/>
      <x/>
      <x v="1"/>
      <x v="11"/>
      <x v="1601"/>
      <x v="11"/>
      <x v="64"/>
      <x v="2"/>
      <x v="1601"/>
      <x v="633"/>
      <x v="245"/>
      <x v="16"/>
    </i>
    <i>
      <x v="1557"/>
      <x v="1557"/>
      <x/>
      <x v="1"/>
      <x v="11"/>
      <x v="1593"/>
      <x v="11"/>
      <x v="62"/>
      <x/>
      <x v="1593"/>
      <x v="549"/>
      <x v="194"/>
      <x v="16"/>
    </i>
    <i>
      <x v="1558"/>
      <x v="1558"/>
      <x/>
      <x v="1"/>
      <x v="11"/>
      <x v="1594"/>
      <x v="11"/>
      <x v="62"/>
      <x v="1"/>
      <x v="1594"/>
      <x v="550"/>
      <x v="194"/>
      <x v="16"/>
    </i>
    <i>
      <x v="1559"/>
      <x v="1559"/>
      <x/>
      <x v="1"/>
      <x v="11"/>
      <x v="1595"/>
      <x v="11"/>
      <x v="62"/>
      <x v="2"/>
      <x v="1595"/>
      <x v="549"/>
      <x v="198"/>
      <x v="16"/>
    </i>
    <i>
      <x v="1560"/>
      <x v="1560"/>
      <x/>
      <x v="1"/>
      <x v="11"/>
      <x v="1572"/>
      <x v="11"/>
      <x v="48"/>
      <x/>
      <x v="1572"/>
      <x v="564"/>
      <x v="177"/>
      <x v="16"/>
    </i>
    <i>
      <x v="1561"/>
      <x v="1561"/>
      <x/>
      <x v="1"/>
      <x v="11"/>
      <x v="1573"/>
      <x v="11"/>
      <x v="48"/>
      <x v="1"/>
      <x v="1573"/>
      <x v="575"/>
      <x v="177"/>
      <x v="16"/>
    </i>
    <i>
      <x v="1562"/>
      <x v="1562"/>
      <x/>
      <x v="1"/>
      <x v="11"/>
      <x v="1574"/>
      <x v="11"/>
      <x v="48"/>
      <x v="2"/>
      <x v="1574"/>
      <x v="564"/>
      <x v="180"/>
      <x v="16"/>
    </i>
    <i>
      <x v="1563"/>
      <x v="1563"/>
      <x/>
      <x v="1"/>
      <x v="11"/>
      <x v="1569"/>
      <x v="11"/>
      <x v="45"/>
      <x/>
      <x v="1569"/>
      <x v="584"/>
      <x v="168"/>
      <x v="16"/>
    </i>
    <i>
      <x v="1564"/>
      <x v="1564"/>
      <x/>
      <x v="1"/>
      <x v="11"/>
      <x v="1570"/>
      <x v="11"/>
      <x v="45"/>
      <x v="1"/>
      <x v="1570"/>
      <x v="588"/>
      <x v="168"/>
      <x v="16"/>
    </i>
    <i>
      <x v="1565"/>
      <x v="1565"/>
      <x/>
      <x v="1"/>
      <x v="11"/>
      <x v="1571"/>
      <x v="11"/>
      <x v="45"/>
      <x v="2"/>
      <x v="1571"/>
      <x v="584"/>
      <x v="173"/>
      <x v="16"/>
    </i>
    <i>
      <x v="1566"/>
      <x v="1566"/>
      <x/>
      <x v="1"/>
      <x v="11"/>
      <x v="1575"/>
      <x v="11"/>
      <x v="49"/>
      <x/>
      <x v="1575"/>
      <x v="568"/>
      <x v="166"/>
      <x v="16"/>
    </i>
    <i>
      <x v="1567"/>
      <x v="1567"/>
      <x/>
      <x v="1"/>
      <x v="11"/>
      <x v="1576"/>
      <x v="11"/>
      <x v="49"/>
      <x v="1"/>
      <x v="1576"/>
      <x v="570"/>
      <x v="166"/>
      <x v="16"/>
    </i>
    <i>
      <x v="1568"/>
      <x v="1568"/>
      <x/>
      <x v="1"/>
      <x v="11"/>
      <x v="1577"/>
      <x v="11"/>
      <x v="49"/>
      <x v="2"/>
      <x v="1577"/>
      <x v="568"/>
      <x v="167"/>
      <x v="16"/>
    </i>
    <i>
      <x v="1569"/>
      <x v="1569"/>
      <x/>
      <x v="1"/>
      <x v="11"/>
      <x v="1566"/>
      <x v="11"/>
      <x v="41"/>
      <x/>
      <x v="1566"/>
      <x v="552"/>
      <x v="162"/>
      <x v="15"/>
    </i>
    <i>
      <x v="1570"/>
      <x v="1570"/>
      <x/>
      <x v="1"/>
      <x v="11"/>
      <x v="1567"/>
      <x v="11"/>
      <x v="41"/>
      <x v="1"/>
      <x v="1567"/>
      <x v="556"/>
      <x v="162"/>
      <x v="15"/>
    </i>
    <i>
      <x v="1571"/>
      <x v="1571"/>
      <x/>
      <x v="1"/>
      <x v="11"/>
      <x v="1568"/>
      <x v="11"/>
      <x v="41"/>
      <x v="2"/>
      <x v="1568"/>
      <x v="552"/>
      <x v="164"/>
      <x v="15"/>
    </i>
    <i>
      <x v="1572"/>
      <x v="1572"/>
      <x/>
      <x v="1"/>
      <x v="11"/>
      <x v="1536"/>
      <x v="11"/>
      <x v="26"/>
      <x/>
      <x v="1536"/>
      <x v="2724"/>
      <x v="125"/>
      <x v="15"/>
    </i>
    <i>
      <x v="1573"/>
      <x v="1573"/>
      <x/>
      <x v="1"/>
      <x v="11"/>
      <x v="1537"/>
      <x v="11"/>
      <x v="26"/>
      <x v="1"/>
      <x v="1537"/>
      <x v="499"/>
      <x v="125"/>
      <x v="15"/>
    </i>
    <i>
      <x v="1574"/>
      <x v="1574"/>
      <x/>
      <x v="1"/>
      <x v="11"/>
      <x v="1538"/>
      <x v="11"/>
      <x v="26"/>
      <x v="2"/>
      <x v="1538"/>
      <x v="2724"/>
      <x v="2759"/>
      <x v="15"/>
    </i>
    <i>
      <x v="1575"/>
      <x v="1575"/>
      <x/>
      <x v="1"/>
      <x v="11"/>
      <x v="1542"/>
      <x v="11"/>
      <x v="28"/>
      <x/>
      <x v="1542"/>
      <x v="416"/>
      <x v="123"/>
      <x v="15"/>
    </i>
    <i>
      <x v="1576"/>
      <x v="1576"/>
      <x/>
      <x v="1"/>
      <x v="11"/>
      <x v="1543"/>
      <x v="11"/>
      <x v="28"/>
      <x v="1"/>
      <x v="1543"/>
      <x v="428"/>
      <x v="123"/>
      <x v="15"/>
    </i>
    <i>
      <x v="1577"/>
      <x v="1577"/>
      <x/>
      <x v="1"/>
      <x v="11"/>
      <x v="1544"/>
      <x v="11"/>
      <x v="28"/>
      <x v="2"/>
      <x v="1544"/>
      <x v="416"/>
      <x v="128"/>
      <x v="15"/>
    </i>
    <i>
      <x v="1578"/>
      <x v="1578"/>
      <x/>
      <x v="1"/>
      <x v="11"/>
      <x v="1539"/>
      <x v="11"/>
      <x v="27"/>
      <x/>
      <x v="1539"/>
      <x v="413"/>
      <x v="97"/>
      <x v="15"/>
    </i>
    <i>
      <x v="1579"/>
      <x v="1579"/>
      <x/>
      <x v="1"/>
      <x v="11"/>
      <x v="1540"/>
      <x v="11"/>
      <x v="27"/>
      <x v="1"/>
      <x v="1540"/>
      <x v="418"/>
      <x v="97"/>
      <x v="15"/>
    </i>
    <i>
      <x v="1580"/>
      <x v="1580"/>
      <x/>
      <x v="1"/>
      <x v="11"/>
      <x v="1541"/>
      <x v="11"/>
      <x v="27"/>
      <x v="2"/>
      <x v="1541"/>
      <x v="413"/>
      <x v="105"/>
      <x v="15"/>
    </i>
    <i>
      <x v="1581"/>
      <x v="1581"/>
      <x/>
      <x v="1"/>
      <x v="11"/>
      <x v="1584"/>
      <x v="11"/>
      <x v="54"/>
      <x/>
      <x v="1584"/>
      <x v="553"/>
      <x v="130"/>
      <x v="15"/>
    </i>
    <i>
      <x v="1582"/>
      <x v="1582"/>
      <x/>
      <x v="1"/>
      <x v="11"/>
      <x v="1585"/>
      <x v="11"/>
      <x v="54"/>
      <x v="1"/>
      <x v="1585"/>
      <x v="558"/>
      <x v="130"/>
      <x v="15"/>
    </i>
    <i>
      <x v="1583"/>
      <x v="1583"/>
      <x/>
      <x v="1"/>
      <x v="11"/>
      <x v="1586"/>
      <x v="11"/>
      <x v="54"/>
      <x v="2"/>
      <x v="1586"/>
      <x v="553"/>
      <x v="132"/>
      <x v="15"/>
    </i>
    <i>
      <x v="1584"/>
      <x v="1584"/>
      <x/>
      <x v="1"/>
      <x v="11"/>
      <x v="1581"/>
      <x v="11"/>
      <x v="53"/>
      <x/>
      <x v="1581"/>
      <x v="577"/>
      <x v="134"/>
      <x v="16"/>
    </i>
    <i>
      <x v="1585"/>
      <x v="1585"/>
      <x/>
      <x v="1"/>
      <x v="11"/>
      <x v="1582"/>
      <x v="11"/>
      <x v="53"/>
      <x v="1"/>
      <x v="1582"/>
      <x v="590"/>
      <x v="134"/>
      <x v="16"/>
    </i>
    <i>
      <x v="1586"/>
      <x v="1586"/>
      <x/>
      <x v="1"/>
      <x v="11"/>
      <x v="1583"/>
      <x v="11"/>
      <x v="53"/>
      <x v="2"/>
      <x v="1583"/>
      <x v="577"/>
      <x v="135"/>
      <x v="16"/>
    </i>
    <i>
      <x v="1587"/>
      <x v="1587"/>
      <x/>
      <x v="1"/>
      <x v="11"/>
      <x v="1578"/>
      <x v="11"/>
      <x v="51"/>
      <x/>
      <x v="1578"/>
      <x v="2736"/>
      <x v="2772"/>
      <x v="16"/>
    </i>
    <i>
      <x v="1588"/>
      <x v="1588"/>
      <x/>
      <x v="1"/>
      <x v="11"/>
      <x v="1579"/>
      <x v="11"/>
      <x v="51"/>
      <x v="1"/>
      <x v="1579"/>
      <x v="2737"/>
      <x v="2772"/>
      <x v="16"/>
    </i>
    <i>
      <x v="1589"/>
      <x v="1589"/>
      <x/>
      <x v="1"/>
      <x v="11"/>
      <x v="1580"/>
      <x v="11"/>
      <x v="51"/>
      <x v="2"/>
      <x v="1580"/>
      <x v="2736"/>
      <x v="2773"/>
      <x v="16"/>
    </i>
    <i>
      <x v="1590"/>
      <x v="1590"/>
      <x/>
      <x v="1"/>
      <x v="11"/>
      <x v="1560"/>
      <x v="11"/>
      <x v="35"/>
      <x/>
      <x v="1560"/>
      <x v="2734"/>
      <x v="2769"/>
      <x v="16"/>
    </i>
    <i>
      <x v="1591"/>
      <x v="1591"/>
      <x/>
      <x v="1"/>
      <x v="11"/>
      <x v="1561"/>
      <x v="11"/>
      <x v="35"/>
      <x v="1"/>
      <x v="1561"/>
      <x v="2735"/>
      <x v="2769"/>
      <x v="16"/>
    </i>
    <i>
      <x v="1592"/>
      <x v="1592"/>
      <x/>
      <x v="1"/>
      <x v="11"/>
      <x v="1562"/>
      <x v="11"/>
      <x v="35"/>
      <x v="2"/>
      <x v="1562"/>
      <x v="2734"/>
      <x v="2770"/>
      <x v="16"/>
    </i>
    <i>
      <x v="1593"/>
      <x v="1593"/>
      <x/>
      <x v="1"/>
      <x v="11"/>
      <x v="1563"/>
      <x v="11"/>
      <x v="36"/>
      <x/>
      <x v="1563"/>
      <x v="630"/>
      <x v="74"/>
      <x v="16"/>
    </i>
    <i>
      <x v="1594"/>
      <x v="1594"/>
      <x/>
      <x v="1"/>
      <x v="11"/>
      <x v="1564"/>
      <x v="11"/>
      <x v="36"/>
      <x v="1"/>
      <x v="1564"/>
      <x v="631"/>
      <x v="74"/>
      <x v="16"/>
    </i>
    <i>
      <x v="1595"/>
      <x v="1595"/>
      <x/>
      <x v="1"/>
      <x v="11"/>
      <x v="1565"/>
      <x v="11"/>
      <x v="36"/>
      <x v="2"/>
      <x v="1565"/>
      <x v="630"/>
      <x v="2771"/>
      <x v="16"/>
    </i>
    <i>
      <x v="1596"/>
      <x v="1596"/>
      <x/>
      <x v="1"/>
      <x v="11"/>
      <x v="1587"/>
      <x v="11"/>
      <x v="57"/>
      <x/>
      <x v="1587"/>
      <x v="649"/>
      <x v="141"/>
      <x v="16"/>
    </i>
    <i>
      <x v="1597"/>
      <x v="1597"/>
      <x/>
      <x v="1"/>
      <x v="11"/>
      <x v="1588"/>
      <x v="11"/>
      <x v="57"/>
      <x v="1"/>
      <x v="1588"/>
      <x v="2738"/>
      <x v="141"/>
      <x v="16"/>
    </i>
    <i>
      <x v="1598"/>
      <x v="1598"/>
      <x/>
      <x v="1"/>
      <x v="11"/>
      <x v="1589"/>
      <x v="11"/>
      <x v="57"/>
      <x v="2"/>
      <x v="1589"/>
      <x v="649"/>
      <x v="145"/>
      <x v="16"/>
    </i>
    <i>
      <x v="1599"/>
      <x v="1599"/>
      <x/>
      <x v="1"/>
      <x v="11"/>
      <x v="1590"/>
      <x v="11"/>
      <x v="58"/>
      <x/>
      <x v="1590"/>
      <x v="646"/>
      <x v="148"/>
      <x v="16"/>
    </i>
    <i>
      <x v="1600"/>
      <x v="1600"/>
      <x/>
      <x v="1"/>
      <x v="11"/>
      <x v="1591"/>
      <x v="11"/>
      <x v="58"/>
      <x v="1"/>
      <x v="1591"/>
      <x v="647"/>
      <x v="148"/>
      <x v="16"/>
    </i>
    <i>
      <x v="1601"/>
      <x v="1601"/>
      <x/>
      <x v="1"/>
      <x v="11"/>
      <x v="1592"/>
      <x v="11"/>
      <x v="58"/>
      <x v="2"/>
      <x v="1592"/>
      <x v="646"/>
      <x v="150"/>
      <x v="16"/>
    </i>
    <i>
      <x v="1602"/>
      <x v="1602"/>
      <x/>
      <x v="1"/>
      <x v="11"/>
      <x v="1614"/>
      <x v="11"/>
      <x v="72"/>
      <x/>
      <x v="1614"/>
      <x v="658"/>
      <x v="152"/>
      <x v="16"/>
    </i>
    <i>
      <x v="1603"/>
      <x v="1603"/>
      <x/>
      <x v="1"/>
      <x v="11"/>
      <x v="1615"/>
      <x v="11"/>
      <x v="72"/>
      <x v="1"/>
      <x v="1615"/>
      <x v="2745"/>
      <x v="152"/>
      <x v="16"/>
    </i>
    <i>
      <x v="1604"/>
      <x v="1604"/>
      <x/>
      <x v="1"/>
      <x v="11"/>
      <x v="1616"/>
      <x v="11"/>
      <x v="72"/>
      <x v="2"/>
      <x v="1616"/>
      <x v="658"/>
      <x v="2777"/>
      <x v="16"/>
    </i>
    <i>
      <x v="1605"/>
      <x v="1605"/>
      <x/>
      <x v="1"/>
      <x v="11"/>
      <x v="1617"/>
      <x v="11"/>
      <x v="73"/>
      <x/>
      <x v="1617"/>
      <x v="654"/>
      <x v="157"/>
      <x v="16"/>
    </i>
    <i>
      <x v="1606"/>
      <x v="1606"/>
      <x/>
      <x v="1"/>
      <x v="11"/>
      <x v="1618"/>
      <x v="11"/>
      <x v="73"/>
      <x v="1"/>
      <x v="1618"/>
      <x v="656"/>
      <x v="157"/>
      <x v="16"/>
    </i>
    <i>
      <x v="1607"/>
      <x v="1607"/>
      <x/>
      <x v="1"/>
      <x v="11"/>
      <x v="1619"/>
      <x v="11"/>
      <x v="73"/>
      <x v="2"/>
      <x v="1619"/>
      <x v="654"/>
      <x v="2778"/>
      <x v="16"/>
    </i>
    <i>
      <x v="1608"/>
      <x v="1608"/>
      <x/>
      <x v="1"/>
      <x v="11"/>
      <x v="1608"/>
      <x v="11"/>
      <x v="67"/>
      <x/>
      <x v="1608"/>
      <x v="636"/>
      <x v="210"/>
      <x v="16"/>
    </i>
    <i>
      <x v="1609"/>
      <x v="1609"/>
      <x/>
      <x v="1"/>
      <x v="11"/>
      <x v="1609"/>
      <x v="11"/>
      <x v="67"/>
      <x v="1"/>
      <x v="1609"/>
      <x v="2742"/>
      <x v="210"/>
      <x v="16"/>
    </i>
    <i>
      <x v="1610"/>
      <x v="1610"/>
      <x/>
      <x v="1"/>
      <x v="11"/>
      <x v="1610"/>
      <x v="11"/>
      <x v="67"/>
      <x v="2"/>
      <x v="1610"/>
      <x v="636"/>
      <x v="212"/>
      <x v="16"/>
    </i>
    <i>
      <x v="1611"/>
      <x v="1611"/>
      <x/>
      <x v="1"/>
      <x v="11"/>
      <x v="1602"/>
      <x v="11"/>
      <x v="65"/>
      <x/>
      <x v="1602"/>
      <x v="640"/>
      <x v="221"/>
      <x v="16"/>
    </i>
    <i>
      <x v="1612"/>
      <x v="1612"/>
      <x/>
      <x v="1"/>
      <x v="11"/>
      <x v="1603"/>
      <x v="11"/>
      <x v="65"/>
      <x v="1"/>
      <x v="1603"/>
      <x v="2739"/>
      <x v="221"/>
      <x v="16"/>
    </i>
    <i>
      <x v="1613"/>
      <x v="1613"/>
      <x/>
      <x v="1"/>
      <x v="11"/>
      <x v="1604"/>
      <x v="11"/>
      <x v="65"/>
      <x v="2"/>
      <x v="1604"/>
      <x v="640"/>
      <x v="2774"/>
      <x v="16"/>
    </i>
    <i>
      <x v="1614"/>
      <x v="1614"/>
      <x/>
      <x v="1"/>
      <x v="11"/>
      <x v="1611"/>
      <x v="11"/>
      <x v="68"/>
      <x/>
      <x v="1611"/>
      <x v="2743"/>
      <x v="2776"/>
      <x v="16"/>
    </i>
    <i>
      <x v="1615"/>
      <x v="1615"/>
      <x/>
      <x v="1"/>
      <x v="11"/>
      <x v="1612"/>
      <x v="11"/>
      <x v="68"/>
      <x v="1"/>
      <x v="1612"/>
      <x v="2744"/>
      <x v="2776"/>
      <x v="16"/>
    </i>
    <i>
      <x v="1616"/>
      <x v="1616"/>
      <x/>
      <x v="1"/>
      <x v="11"/>
      <x v="1613"/>
      <x v="11"/>
      <x v="68"/>
      <x v="2"/>
      <x v="1613"/>
      <x v="2743"/>
      <x v="230"/>
      <x v="16"/>
    </i>
    <i>
      <x v="1617"/>
      <x v="1617"/>
      <x/>
      <x v="1"/>
      <x v="11"/>
      <x v="1605"/>
      <x v="11"/>
      <x v="66"/>
      <x/>
      <x v="1605"/>
      <x v="2740"/>
      <x v="2775"/>
      <x v="16"/>
    </i>
    <i>
      <x v="1618"/>
      <x v="1618"/>
      <x/>
      <x v="1"/>
      <x v="11"/>
      <x v="1606"/>
      <x v="11"/>
      <x v="66"/>
      <x v="1"/>
      <x v="1606"/>
      <x v="2741"/>
      <x v="2775"/>
      <x v="16"/>
    </i>
    <i>
      <x v="1619"/>
      <x v="1619"/>
      <x/>
      <x v="1"/>
      <x v="11"/>
      <x v="1607"/>
      <x v="11"/>
      <x v="66"/>
      <x v="2"/>
      <x v="1607"/>
      <x v="2740"/>
      <x v="234"/>
      <x v="16"/>
    </i>
    <i>
      <x v="1620"/>
      <x v="1620"/>
      <x/>
      <x v="1"/>
      <x v="12"/>
      <x v="1692"/>
      <x v="12"/>
      <x v="38"/>
      <x/>
      <x v="1692"/>
      <x v="2771"/>
      <x v="2814"/>
      <x v="24"/>
    </i>
    <i>
      <x v="1621"/>
      <x v="1621"/>
      <x/>
      <x v="1"/>
      <x v="12"/>
      <x v="1693"/>
      <x v="12"/>
      <x v="38"/>
      <x v="1"/>
      <x v="1693"/>
      <x v="2779"/>
      <x v="2814"/>
      <x v="24"/>
    </i>
    <i>
      <x v="1622"/>
      <x v="1622"/>
      <x/>
      <x v="1"/>
      <x v="12"/>
      <x v="1694"/>
      <x v="12"/>
      <x v="38"/>
      <x v="2"/>
      <x v="1694"/>
      <x v="2771"/>
      <x v="2815"/>
      <x v="24"/>
    </i>
    <i>
      <x v="1623"/>
      <x v="1623"/>
      <x/>
      <x v="1"/>
      <x v="12"/>
      <x v="1686"/>
      <x v="12"/>
      <x v="36"/>
      <x/>
      <x v="1686"/>
      <x v="2776"/>
      <x v="2812"/>
      <x v="24"/>
    </i>
    <i>
      <x v="1624"/>
      <x v="1624"/>
      <x/>
      <x v="1"/>
      <x v="12"/>
      <x v="1687"/>
      <x v="12"/>
      <x v="36"/>
      <x v="1"/>
      <x v="1687"/>
      <x v="2777"/>
      <x v="2812"/>
      <x v="24"/>
    </i>
    <i>
      <x v="1625"/>
      <x v="1625"/>
      <x/>
      <x v="1"/>
      <x v="12"/>
      <x v="1688"/>
      <x v="12"/>
      <x v="36"/>
      <x v="2"/>
      <x v="1688"/>
      <x v="2776"/>
      <x v="2813"/>
      <x v="24"/>
    </i>
    <i>
      <x v="1626"/>
      <x v="1626"/>
      <x/>
      <x v="1"/>
      <x v="12"/>
      <x v="1683"/>
      <x v="12"/>
      <x v="35"/>
      <x/>
      <x v="1683"/>
      <x v="2774"/>
      <x v="2810"/>
      <x v="24"/>
    </i>
    <i>
      <x v="1627"/>
      <x v="1627"/>
      <x/>
      <x v="1"/>
      <x v="12"/>
      <x v="1684"/>
      <x v="12"/>
      <x v="35"/>
      <x v="1"/>
      <x v="1684"/>
      <x v="2775"/>
      <x v="2810"/>
      <x v="24"/>
    </i>
    <i>
      <x v="1628"/>
      <x v="1628"/>
      <x/>
      <x v="1"/>
      <x v="12"/>
      <x v="1685"/>
      <x v="12"/>
      <x v="35"/>
      <x v="2"/>
      <x v="1685"/>
      <x v="2774"/>
      <x v="2811"/>
      <x v="24"/>
    </i>
    <i>
      <x v="1629"/>
      <x v="1629"/>
      <x/>
      <x v="1"/>
      <x v="12"/>
      <x v="1689"/>
      <x v="12"/>
      <x v="37"/>
      <x/>
      <x v="1689"/>
      <x v="2778"/>
      <x v="903"/>
      <x v="24"/>
    </i>
    <i>
      <x v="1630"/>
      <x v="1630"/>
      <x/>
      <x v="1"/>
      <x v="12"/>
      <x v="1690"/>
      <x v="12"/>
      <x v="37"/>
      <x v="1"/>
      <x v="1690"/>
      <x v="1194"/>
      <x v="903"/>
      <x v="24"/>
    </i>
    <i>
      <x v="1631"/>
      <x v="1631"/>
      <x/>
      <x v="1"/>
      <x v="12"/>
      <x v="1691"/>
      <x v="12"/>
      <x v="37"/>
      <x v="2"/>
      <x v="1691"/>
      <x v="2778"/>
      <x v="2810"/>
      <x v="24"/>
    </i>
    <i>
      <x v="1632"/>
      <x v="1632"/>
      <x/>
      <x v="1"/>
      <x v="12"/>
      <x v="1695"/>
      <x v="12"/>
      <x v="39"/>
      <x/>
      <x v="1695"/>
      <x v="2779"/>
      <x v="2816"/>
      <x v="24"/>
    </i>
    <i>
      <x v="1633"/>
      <x v="1633"/>
      <x/>
      <x v="1"/>
      <x v="12"/>
      <x v="1696"/>
      <x v="12"/>
      <x v="39"/>
      <x v="1"/>
      <x v="1696"/>
      <x v="2780"/>
      <x v="2816"/>
      <x v="24"/>
    </i>
    <i>
      <x v="1634"/>
      <x v="1634"/>
      <x/>
      <x v="1"/>
      <x v="12"/>
      <x v="1697"/>
      <x v="12"/>
      <x v="39"/>
      <x v="2"/>
      <x v="1697"/>
      <x v="2779"/>
      <x v="2817"/>
      <x v="24"/>
    </i>
    <i>
      <x v="1635"/>
      <x v="1635"/>
      <x/>
      <x v="1"/>
      <x v="12"/>
      <x v="1650"/>
      <x v="12"/>
      <x v="18"/>
      <x/>
      <x v="1650"/>
      <x v="1199"/>
      <x v="868"/>
      <x v="24"/>
    </i>
    <i>
      <x v="1636"/>
      <x v="1636"/>
      <x/>
      <x v="1"/>
      <x v="12"/>
      <x v="1651"/>
      <x v="12"/>
      <x v="18"/>
      <x v="1"/>
      <x v="1651"/>
      <x v="1201"/>
      <x v="868"/>
      <x v="24"/>
    </i>
    <i>
      <x v="1637"/>
      <x v="1637"/>
      <x/>
      <x v="1"/>
      <x v="12"/>
      <x v="1652"/>
      <x v="12"/>
      <x v="18"/>
      <x v="2"/>
      <x v="1652"/>
      <x v="1199"/>
      <x v="872"/>
      <x v="24"/>
    </i>
    <i>
      <x v="1638"/>
      <x v="1638"/>
      <x/>
      <x v="1"/>
      <x v="12"/>
      <x v="1644"/>
      <x v="12"/>
      <x v="15"/>
      <x/>
      <x v="1644"/>
      <x v="2758"/>
      <x v="2793"/>
      <x v="24"/>
    </i>
    <i>
      <x v="1639"/>
      <x v="1639"/>
      <x/>
      <x v="1"/>
      <x v="12"/>
      <x v="1645"/>
      <x v="12"/>
      <x v="15"/>
      <x v="1"/>
      <x v="1645"/>
      <x v="2107"/>
      <x v="2793"/>
      <x v="24"/>
    </i>
    <i>
      <x v="1640"/>
      <x v="1640"/>
      <x/>
      <x v="1"/>
      <x v="12"/>
      <x v="1646"/>
      <x v="12"/>
      <x v="15"/>
      <x v="2"/>
      <x v="1646"/>
      <x v="2758"/>
      <x v="2794"/>
      <x v="24"/>
    </i>
    <i>
      <x v="1641"/>
      <x v="1641"/>
      <x/>
      <x v="1"/>
      <x v="12"/>
      <x v="1647"/>
      <x v="12"/>
      <x v="17"/>
      <x/>
      <x v="1647"/>
      <x v="2759"/>
      <x v="2795"/>
      <x v="24"/>
    </i>
    <i>
      <x v="1642"/>
      <x v="1642"/>
      <x/>
      <x v="1"/>
      <x v="12"/>
      <x v="1648"/>
      <x v="12"/>
      <x v="17"/>
      <x v="1"/>
      <x v="1648"/>
      <x v="2760"/>
      <x v="2795"/>
      <x v="24"/>
    </i>
    <i>
      <x v="1643"/>
      <x v="1643"/>
      <x/>
      <x v="1"/>
      <x v="12"/>
      <x v="1649"/>
      <x v="12"/>
      <x v="17"/>
      <x v="2"/>
      <x v="1649"/>
      <x v="2759"/>
      <x v="2796"/>
      <x v="24"/>
    </i>
    <i>
      <x v="1644"/>
      <x v="1644"/>
      <x/>
      <x v="1"/>
      <x v="12"/>
      <x v="1653"/>
      <x v="12"/>
      <x v="19"/>
      <x/>
      <x v="1653"/>
      <x v="1205"/>
      <x v="2797"/>
      <x v="24"/>
    </i>
    <i>
      <x v="1645"/>
      <x v="1645"/>
      <x/>
      <x v="1"/>
      <x v="12"/>
      <x v="1654"/>
      <x v="12"/>
      <x v="19"/>
      <x v="1"/>
      <x v="1654"/>
      <x v="2761"/>
      <x v="2797"/>
      <x v="24"/>
    </i>
    <i>
      <x v="1646"/>
      <x v="1646"/>
      <x/>
      <x v="1"/>
      <x v="12"/>
      <x v="1655"/>
      <x v="12"/>
      <x v="19"/>
      <x v="2"/>
      <x v="1655"/>
      <x v="1205"/>
      <x v="857"/>
      <x v="24"/>
    </i>
    <i>
      <x v="1647"/>
      <x v="1647"/>
      <x/>
      <x v="1"/>
      <x v="12"/>
      <x v="1635"/>
      <x v="12"/>
      <x v="10"/>
      <x/>
      <x v="1635"/>
      <x v="2755"/>
      <x v="832"/>
      <x v="24"/>
    </i>
    <i>
      <x v="1648"/>
      <x v="1648"/>
      <x/>
      <x v="1"/>
      <x v="12"/>
      <x v="1636"/>
      <x v="12"/>
      <x v="10"/>
      <x v="1"/>
      <x v="1636"/>
      <x v="1196"/>
      <x v="832"/>
      <x v="24"/>
    </i>
    <i>
      <x v="1649"/>
      <x v="1649"/>
      <x/>
      <x v="1"/>
      <x v="12"/>
      <x v="1637"/>
      <x v="12"/>
      <x v="10"/>
      <x v="2"/>
      <x v="1637"/>
      <x v="2755"/>
      <x v="2789"/>
      <x v="24"/>
    </i>
    <i>
      <x v="1650"/>
      <x v="1650"/>
      <x/>
      <x v="1"/>
      <x v="12"/>
      <x v="1638"/>
      <x v="12"/>
      <x v="12"/>
      <x/>
      <x v="1638"/>
      <x v="2756"/>
      <x v="2790"/>
      <x v="24"/>
    </i>
    <i>
      <x v="1651"/>
      <x v="1651"/>
      <x/>
      <x v="1"/>
      <x v="12"/>
      <x v="1639"/>
      <x v="12"/>
      <x v="12"/>
      <x v="1"/>
      <x v="1639"/>
      <x v="2103"/>
      <x v="2790"/>
      <x v="24"/>
    </i>
    <i>
      <x v="1652"/>
      <x v="1652"/>
      <x/>
      <x v="1"/>
      <x v="12"/>
      <x v="1640"/>
      <x v="12"/>
      <x v="12"/>
      <x v="2"/>
      <x v="1640"/>
      <x v="2756"/>
      <x v="2791"/>
      <x v="24"/>
    </i>
    <i>
      <x v="1653"/>
      <x v="1653"/>
      <x/>
      <x v="1"/>
      <x v="12"/>
      <x v="1641"/>
      <x v="12"/>
      <x v="14"/>
      <x/>
      <x v="1641"/>
      <x v="2757"/>
      <x v="2792"/>
      <x v="24"/>
    </i>
    <i>
      <x v="1654"/>
      <x v="1654"/>
      <x/>
      <x v="1"/>
      <x v="12"/>
      <x v="1642"/>
      <x v="12"/>
      <x v="14"/>
      <x v="1"/>
      <x v="1642"/>
      <x v="2105"/>
      <x v="2792"/>
      <x v="24"/>
    </i>
    <i>
      <x v="1655"/>
      <x v="1655"/>
      <x/>
      <x v="1"/>
      <x v="12"/>
      <x v="1643"/>
      <x v="12"/>
      <x v="14"/>
      <x v="2"/>
      <x v="1643"/>
      <x v="2757"/>
      <x v="2218"/>
      <x v="24"/>
    </i>
    <i>
      <x v="1656"/>
      <x v="1656"/>
      <x/>
      <x v="1"/>
      <x v="12"/>
      <x v="1629"/>
      <x v="12"/>
      <x v="5"/>
      <x/>
      <x v="1629"/>
      <x v="2752"/>
      <x v="2785"/>
      <x v="24"/>
    </i>
    <i>
      <x v="1657"/>
      <x v="1657"/>
      <x/>
      <x v="1"/>
      <x v="12"/>
      <x v="1630"/>
      <x v="12"/>
      <x v="5"/>
      <x v="1"/>
      <x v="1630"/>
      <x v="2753"/>
      <x v="2785"/>
      <x v="24"/>
    </i>
    <i>
      <x v="1658"/>
      <x v="1658"/>
      <x/>
      <x v="1"/>
      <x v="12"/>
      <x v="1631"/>
      <x v="12"/>
      <x v="5"/>
      <x v="2"/>
      <x v="1631"/>
      <x v="2752"/>
      <x v="2786"/>
      <x v="24"/>
    </i>
    <i>
      <x v="1659"/>
      <x v="1659"/>
      <x/>
      <x v="1"/>
      <x v="12"/>
      <x v="1632"/>
      <x v="12"/>
      <x v="8"/>
      <x/>
      <x v="1632"/>
      <x v="2098"/>
      <x v="2787"/>
      <x v="24"/>
    </i>
    <i>
      <x v="1660"/>
      <x v="1660"/>
      <x/>
      <x v="1"/>
      <x v="12"/>
      <x v="1633"/>
      <x v="12"/>
      <x v="8"/>
      <x v="1"/>
      <x v="1633"/>
      <x v="2754"/>
      <x v="2787"/>
      <x v="24"/>
    </i>
    <i>
      <x v="1661"/>
      <x v="1661"/>
      <x/>
      <x v="1"/>
      <x v="12"/>
      <x v="1634"/>
      <x v="12"/>
      <x v="8"/>
      <x v="2"/>
      <x v="1634"/>
      <x v="2098"/>
      <x v="2788"/>
      <x v="24"/>
    </i>
    <i>
      <x v="1662"/>
      <x v="1662"/>
      <x/>
      <x v="1"/>
      <x v="12"/>
      <x v="1626"/>
      <x v="12"/>
      <x v="2"/>
      <x/>
      <x v="1626"/>
      <x v="2750"/>
      <x v="2783"/>
      <x v="24"/>
    </i>
    <i>
      <x v="1663"/>
      <x v="1663"/>
      <x/>
      <x v="1"/>
      <x v="12"/>
      <x v="1627"/>
      <x v="12"/>
      <x v="2"/>
      <x v="1"/>
      <x v="1627"/>
      <x v="2751"/>
      <x v="2783"/>
      <x v="24"/>
    </i>
    <i>
      <x v="1664"/>
      <x v="1664"/>
      <x/>
      <x v="1"/>
      <x v="12"/>
      <x v="1628"/>
      <x v="12"/>
      <x v="2"/>
      <x v="2"/>
      <x v="1628"/>
      <x v="2750"/>
      <x v="2784"/>
      <x v="24"/>
    </i>
    <i>
      <x v="1665"/>
      <x v="1665"/>
      <x/>
      <x v="1"/>
      <x v="12"/>
      <x v="1620"/>
      <x v="12"/>
      <x/>
      <x/>
      <x v="1620"/>
      <x v="2746"/>
      <x v="2779"/>
      <x v="24"/>
    </i>
    <i>
      <x v="1666"/>
      <x v="1666"/>
      <x/>
      <x v="1"/>
      <x v="12"/>
      <x v="1621"/>
      <x v="12"/>
      <x/>
      <x v="1"/>
      <x v="1621"/>
      <x v="2747"/>
      <x v="2779"/>
      <x v="24"/>
    </i>
    <i>
      <x v="1667"/>
      <x v="1667"/>
      <x/>
      <x v="1"/>
      <x v="12"/>
      <x v="1622"/>
      <x v="12"/>
      <x/>
      <x v="2"/>
      <x v="1622"/>
      <x v="2746"/>
      <x v="2780"/>
      <x v="24"/>
    </i>
    <i>
      <x v="1668"/>
      <x v="1668"/>
      <x/>
      <x v="1"/>
      <x v="12"/>
      <x v="1623"/>
      <x v="12"/>
      <x v="1"/>
      <x/>
      <x v="1623"/>
      <x v="2748"/>
      <x v="2781"/>
      <x v="24"/>
    </i>
    <i>
      <x v="1669"/>
      <x v="1669"/>
      <x/>
      <x v="1"/>
      <x v="12"/>
      <x v="1624"/>
      <x v="12"/>
      <x v="1"/>
      <x v="1"/>
      <x v="1624"/>
      <x v="2749"/>
      <x v="2781"/>
      <x v="24"/>
    </i>
    <i>
      <x v="1670"/>
      <x v="1670"/>
      <x/>
      <x v="1"/>
      <x v="12"/>
      <x v="1625"/>
      <x v="12"/>
      <x v="1"/>
      <x v="2"/>
      <x v="1625"/>
      <x v="2748"/>
      <x v="2782"/>
      <x v="24"/>
    </i>
    <i>
      <x v="1671"/>
      <x v="1671"/>
      <x/>
      <x v="1"/>
      <x v="12"/>
      <x v="1662"/>
      <x v="12"/>
      <x v="22"/>
      <x/>
      <x v="1662"/>
      <x v="2766"/>
      <x v="2801"/>
      <x v="24"/>
    </i>
    <i>
      <x v="1672"/>
      <x v="1672"/>
      <x/>
      <x v="1"/>
      <x v="12"/>
      <x v="1663"/>
      <x v="12"/>
      <x v="22"/>
      <x v="1"/>
      <x v="1663"/>
      <x v="2767"/>
      <x v="2801"/>
      <x v="24"/>
    </i>
    <i>
      <x v="1673"/>
      <x v="1673"/>
      <x/>
      <x v="1"/>
      <x v="12"/>
      <x v="1664"/>
      <x v="12"/>
      <x v="22"/>
      <x v="2"/>
      <x v="1664"/>
      <x v="2766"/>
      <x v="2802"/>
      <x v="24"/>
    </i>
    <i>
      <x v="1674"/>
      <x v="1674"/>
      <x/>
      <x v="1"/>
      <x v="12"/>
      <x v="1656"/>
      <x v="12"/>
      <x v="20"/>
      <x/>
      <x v="1656"/>
      <x v="2762"/>
      <x v="2798"/>
      <x v="24"/>
    </i>
    <i>
      <x v="1675"/>
      <x v="1675"/>
      <x/>
      <x v="1"/>
      <x v="12"/>
      <x v="1657"/>
      <x v="12"/>
      <x v="20"/>
      <x v="1"/>
      <x v="1657"/>
      <x v="2763"/>
      <x v="2798"/>
      <x v="24"/>
    </i>
    <i>
      <x v="1676"/>
      <x v="1676"/>
      <x/>
      <x v="1"/>
      <x v="12"/>
      <x v="1658"/>
      <x v="12"/>
      <x v="20"/>
      <x v="2"/>
      <x v="1658"/>
      <x v="2762"/>
      <x v="2799"/>
      <x v="24"/>
    </i>
    <i>
      <x v="1677"/>
      <x v="1677"/>
      <x/>
      <x v="1"/>
      <x v="12"/>
      <x v="1665"/>
      <x v="12"/>
      <x v="24"/>
      <x/>
      <x v="1665"/>
      <x v="2768"/>
      <x v="2803"/>
      <x v="25"/>
    </i>
    <i>
      <x v="1678"/>
      <x v="1678"/>
      <x/>
      <x v="1"/>
      <x v="12"/>
      <x v="1666"/>
      <x v="12"/>
      <x v="24"/>
      <x v="1"/>
      <x v="1666"/>
      <x v="2769"/>
      <x v="2803"/>
      <x v="25"/>
    </i>
    <i>
      <x v="1679"/>
      <x v="1679"/>
      <x/>
      <x v="1"/>
      <x v="12"/>
      <x v="1667"/>
      <x v="12"/>
      <x v="24"/>
      <x v="2"/>
      <x v="1667"/>
      <x v="2768"/>
      <x v="2804"/>
      <x v="25"/>
    </i>
    <i>
      <x v="1680"/>
      <x v="1680"/>
      <x/>
      <x v="1"/>
      <x v="12"/>
      <x v="1659"/>
      <x v="12"/>
      <x v="21"/>
      <x/>
      <x v="1659"/>
      <x v="2764"/>
      <x v="2800"/>
      <x v="25"/>
    </i>
    <i>
      <x v="1681"/>
      <x v="1681"/>
      <x/>
      <x v="1"/>
      <x v="12"/>
      <x v="1660"/>
      <x v="12"/>
      <x v="21"/>
      <x v="1"/>
      <x v="1660"/>
      <x v="2765"/>
      <x v="2800"/>
      <x v="25"/>
    </i>
    <i>
      <x v="1682"/>
      <x v="1682"/>
      <x/>
      <x v="1"/>
      <x v="12"/>
      <x v="1661"/>
      <x v="12"/>
      <x v="21"/>
      <x v="2"/>
      <x v="1661"/>
      <x v="2764"/>
      <x v="2230"/>
      <x v="25"/>
    </i>
    <i>
      <x v="1683"/>
      <x v="1683"/>
      <x/>
      <x v="1"/>
      <x v="12"/>
      <x v="1671"/>
      <x v="12"/>
      <x v="28"/>
      <x/>
      <x v="1671"/>
      <x v="1148"/>
      <x v="859"/>
      <x v="25"/>
    </i>
    <i>
      <x v="1684"/>
      <x v="1684"/>
      <x/>
      <x v="1"/>
      <x v="12"/>
      <x v="1672"/>
      <x v="12"/>
      <x v="28"/>
      <x v="1"/>
      <x v="1672"/>
      <x v="2750"/>
      <x v="859"/>
      <x v="25"/>
    </i>
    <i>
      <x v="1685"/>
      <x v="1685"/>
      <x/>
      <x v="1"/>
      <x v="12"/>
      <x v="1673"/>
      <x v="12"/>
      <x v="28"/>
      <x v="2"/>
      <x v="1673"/>
      <x v="1148"/>
      <x v="2238"/>
      <x v="25"/>
    </i>
    <i>
      <x v="1686"/>
      <x v="1686"/>
      <x/>
      <x v="1"/>
      <x v="12"/>
      <x v="1668"/>
      <x v="12"/>
      <x v="25"/>
      <x/>
      <x v="1668"/>
      <x v="2770"/>
      <x v="849"/>
      <x v="25"/>
    </i>
    <i>
      <x v="1687"/>
      <x v="1687"/>
      <x/>
      <x v="1"/>
      <x v="12"/>
      <x v="1669"/>
      <x v="12"/>
      <x v="25"/>
      <x v="1"/>
      <x v="1669"/>
      <x v="1157"/>
      <x v="849"/>
      <x v="25"/>
    </i>
    <i>
      <x v="1688"/>
      <x v="1688"/>
      <x/>
      <x v="1"/>
      <x v="12"/>
      <x v="1670"/>
      <x v="12"/>
      <x v="25"/>
      <x v="2"/>
      <x v="1670"/>
      <x v="2770"/>
      <x v="2805"/>
      <x v="25"/>
    </i>
    <i>
      <x v="1689"/>
      <x v="1689"/>
      <x/>
      <x v="1"/>
      <x v="12"/>
      <x v="1746"/>
      <x v="12"/>
      <x v="64"/>
      <x/>
      <x v="1746"/>
      <x v="2806"/>
      <x v="2843"/>
      <x v="25"/>
    </i>
    <i>
      <x v="1690"/>
      <x v="1690"/>
      <x/>
      <x v="1"/>
      <x v="12"/>
      <x v="1747"/>
      <x v="12"/>
      <x v="64"/>
      <x v="1"/>
      <x v="1747"/>
      <x v="2807"/>
      <x v="2843"/>
      <x v="25"/>
    </i>
    <i>
      <x v="1691"/>
      <x v="1691"/>
      <x/>
      <x v="1"/>
      <x v="12"/>
      <x v="1748"/>
      <x v="12"/>
      <x v="64"/>
      <x v="2"/>
      <x v="1748"/>
      <x v="2806"/>
      <x v="2844"/>
      <x v="25"/>
    </i>
    <i>
      <x v="1692"/>
      <x v="1692"/>
      <x/>
      <x v="1"/>
      <x v="12"/>
      <x v="1737"/>
      <x v="12"/>
      <x v="60"/>
      <x/>
      <x v="1737"/>
      <x v="2801"/>
      <x v="2279"/>
      <x v="25"/>
    </i>
    <i>
      <x v="1693"/>
      <x v="1693"/>
      <x/>
      <x v="1"/>
      <x v="12"/>
      <x v="1738"/>
      <x v="12"/>
      <x v="60"/>
      <x v="1"/>
      <x v="1738"/>
      <x v="2802"/>
      <x v="2279"/>
      <x v="25"/>
    </i>
    <i>
      <x v="1694"/>
      <x v="1694"/>
      <x/>
      <x v="1"/>
      <x v="12"/>
      <x v="1739"/>
      <x v="12"/>
      <x v="60"/>
      <x v="2"/>
      <x v="1739"/>
      <x v="2801"/>
      <x v="2839"/>
      <x v="25"/>
    </i>
    <i>
      <x v="1695"/>
      <x v="1695"/>
      <x/>
      <x v="1"/>
      <x v="12"/>
      <x v="1743"/>
      <x v="12"/>
      <x v="63"/>
      <x/>
      <x v="1743"/>
      <x v="2170"/>
      <x v="2842"/>
      <x v="25"/>
    </i>
    <i>
      <x v="1696"/>
      <x v="1696"/>
      <x/>
      <x v="1"/>
      <x v="12"/>
      <x v="1744"/>
      <x v="12"/>
      <x v="63"/>
      <x v="1"/>
      <x v="1744"/>
      <x v="2805"/>
      <x v="2842"/>
      <x v="25"/>
    </i>
    <i>
      <x v="1697"/>
      <x v="1697"/>
      <x/>
      <x v="1"/>
      <x v="12"/>
      <x v="1745"/>
      <x v="12"/>
      <x v="63"/>
      <x v="2"/>
      <x v="1745"/>
      <x v="2170"/>
      <x v="2284"/>
      <x v="25"/>
    </i>
    <i>
      <x v="1698"/>
      <x v="1698"/>
      <x/>
      <x v="1"/>
      <x v="12"/>
      <x v="1740"/>
      <x v="12"/>
      <x v="61"/>
      <x/>
      <x v="1740"/>
      <x v="2803"/>
      <x v="2840"/>
      <x v="25"/>
    </i>
    <i>
      <x v="1699"/>
      <x v="1699"/>
      <x/>
      <x v="1"/>
      <x v="12"/>
      <x v="1741"/>
      <x v="12"/>
      <x v="61"/>
      <x v="1"/>
      <x v="1741"/>
      <x v="2804"/>
      <x v="2840"/>
      <x v="25"/>
    </i>
    <i>
      <x v="1700"/>
      <x v="1700"/>
      <x/>
      <x v="1"/>
      <x v="12"/>
      <x v="1742"/>
      <x v="12"/>
      <x v="61"/>
      <x v="2"/>
      <x v="1742"/>
      <x v="2803"/>
      <x v="2841"/>
      <x v="25"/>
    </i>
    <i>
      <x v="1701"/>
      <x v="1701"/>
      <x/>
      <x v="1"/>
      <x v="12"/>
      <x v="1752"/>
      <x v="12"/>
      <x v="69"/>
      <x/>
      <x v="1752"/>
      <x v="1128"/>
      <x v="2846"/>
      <x v="25"/>
    </i>
    <i>
      <x v="1702"/>
      <x v="1702"/>
      <x/>
      <x v="1"/>
      <x v="12"/>
      <x v="1753"/>
      <x v="12"/>
      <x v="69"/>
      <x v="1"/>
      <x v="1753"/>
      <x v="2810"/>
      <x v="2846"/>
      <x v="25"/>
    </i>
    <i>
      <x v="1703"/>
      <x v="1703"/>
      <x/>
      <x v="1"/>
      <x v="12"/>
      <x v="1754"/>
      <x v="12"/>
      <x v="69"/>
      <x v="2"/>
      <x v="1754"/>
      <x v="1128"/>
      <x v="948"/>
      <x v="25"/>
    </i>
    <i>
      <x v="1704"/>
      <x v="1704"/>
      <x/>
      <x v="1"/>
      <x v="12"/>
      <x v="1749"/>
      <x v="12"/>
      <x v="65"/>
      <x/>
      <x v="1749"/>
      <x v="2808"/>
      <x v="2845"/>
      <x v="25"/>
    </i>
    <i>
      <x v="1705"/>
      <x v="1705"/>
      <x/>
      <x v="1"/>
      <x v="12"/>
      <x v="1750"/>
      <x v="12"/>
      <x v="65"/>
      <x v="1"/>
      <x v="1750"/>
      <x v="2809"/>
      <x v="2845"/>
      <x v="25"/>
    </i>
    <i>
      <x v="1706"/>
      <x v="1706"/>
      <x/>
      <x v="1"/>
      <x v="12"/>
      <x v="1751"/>
      <x v="12"/>
      <x v="65"/>
      <x v="2"/>
      <x v="1751"/>
      <x v="2808"/>
      <x v="2288"/>
      <x v="25"/>
    </i>
    <i>
      <x v="1707"/>
      <x v="1707"/>
      <x/>
      <x v="1"/>
      <x v="12"/>
      <x v="1728"/>
      <x v="12"/>
      <x v="53"/>
      <x/>
      <x v="1728"/>
      <x v="2796"/>
      <x v="2834"/>
      <x v="25"/>
    </i>
    <i>
      <x v="1708"/>
      <x v="1708"/>
      <x/>
      <x v="1"/>
      <x v="12"/>
      <x v="1729"/>
      <x v="12"/>
      <x v="53"/>
      <x v="1"/>
      <x v="1729"/>
      <x v="2797"/>
      <x v="2834"/>
      <x v="25"/>
    </i>
    <i>
      <x v="1709"/>
      <x v="1709"/>
      <x/>
      <x v="1"/>
      <x v="12"/>
      <x v="1730"/>
      <x v="12"/>
      <x v="53"/>
      <x v="2"/>
      <x v="1730"/>
      <x v="2796"/>
      <x v="2274"/>
      <x v="25"/>
    </i>
    <i>
      <x v="1710"/>
      <x v="1710"/>
      <x/>
      <x v="1"/>
      <x v="12"/>
      <x v="1722"/>
      <x v="12"/>
      <x v="50"/>
      <x/>
      <x v="1722"/>
      <x v="2156"/>
      <x v="2269"/>
      <x v="25"/>
    </i>
    <i>
      <x v="1711"/>
      <x v="1711"/>
      <x/>
      <x v="1"/>
      <x v="12"/>
      <x v="1723"/>
      <x v="12"/>
      <x v="50"/>
      <x v="1"/>
      <x v="1723"/>
      <x v="2794"/>
      <x v="2269"/>
      <x v="25"/>
    </i>
    <i>
      <x v="1712"/>
      <x v="1712"/>
      <x/>
      <x v="1"/>
      <x v="12"/>
      <x v="1724"/>
      <x v="12"/>
      <x v="50"/>
      <x v="2"/>
      <x v="1724"/>
      <x v="2156"/>
      <x v="2831"/>
      <x v="25"/>
    </i>
    <i>
      <x v="1713"/>
      <x v="1713"/>
      <x/>
      <x v="1"/>
      <x v="12"/>
      <x v="1725"/>
      <x v="12"/>
      <x v="51"/>
      <x/>
      <x v="1725"/>
      <x v="2795"/>
      <x v="2832"/>
      <x v="25"/>
    </i>
    <i>
      <x v="1714"/>
      <x v="1714"/>
      <x/>
      <x v="1"/>
      <x v="12"/>
      <x v="1726"/>
      <x v="12"/>
      <x v="51"/>
      <x v="1"/>
      <x v="1726"/>
      <x v="2159"/>
      <x v="2832"/>
      <x v="25"/>
    </i>
    <i>
      <x v="1715"/>
      <x v="1715"/>
      <x/>
      <x v="1"/>
      <x v="12"/>
      <x v="1727"/>
      <x v="12"/>
      <x v="51"/>
      <x v="2"/>
      <x v="1727"/>
      <x v="2795"/>
      <x v="2833"/>
      <x v="25"/>
    </i>
    <i>
      <x v="1716"/>
      <x v="1716"/>
      <x/>
      <x v="1"/>
      <x v="12"/>
      <x v="1731"/>
      <x v="12"/>
      <x v="56"/>
      <x/>
      <x v="1731"/>
      <x v="2798"/>
      <x v="2835"/>
      <x v="25"/>
    </i>
    <i>
      <x v="1717"/>
      <x v="1717"/>
      <x/>
      <x v="1"/>
      <x v="12"/>
      <x v="1732"/>
      <x v="12"/>
      <x v="56"/>
      <x v="1"/>
      <x v="1732"/>
      <x v="2163"/>
      <x v="2835"/>
      <x v="25"/>
    </i>
    <i>
      <x v="1718"/>
      <x v="1718"/>
      <x/>
      <x v="1"/>
      <x v="12"/>
      <x v="1733"/>
      <x v="12"/>
      <x v="56"/>
      <x v="2"/>
      <x v="1733"/>
      <x v="2798"/>
      <x v="2836"/>
      <x v="25"/>
    </i>
    <i>
      <x v="1719"/>
      <x v="1719"/>
      <x/>
      <x v="1"/>
      <x v="12"/>
      <x v="1734"/>
      <x v="12"/>
      <x v="57"/>
      <x/>
      <x v="1734"/>
      <x v="2799"/>
      <x v="2837"/>
      <x v="25"/>
    </i>
    <i>
      <x v="1720"/>
      <x v="1720"/>
      <x/>
      <x v="1"/>
      <x v="12"/>
      <x v="1735"/>
      <x v="12"/>
      <x v="57"/>
      <x v="1"/>
      <x v="1735"/>
      <x v="2800"/>
      <x v="2837"/>
      <x v="25"/>
    </i>
    <i>
      <x v="1721"/>
      <x v="1721"/>
      <x/>
      <x v="1"/>
      <x v="12"/>
      <x v="1736"/>
      <x v="12"/>
      <x v="57"/>
      <x v="2"/>
      <x v="1736"/>
      <x v="2799"/>
      <x v="2838"/>
      <x v="25"/>
    </i>
    <i>
      <x v="1722"/>
      <x v="1722"/>
      <x/>
      <x v="1"/>
      <x v="12"/>
      <x v="1677"/>
      <x v="12"/>
      <x v="33"/>
      <x/>
      <x v="1677"/>
      <x v="2163"/>
      <x v="2807"/>
      <x v="25"/>
    </i>
    <i>
      <x v="1723"/>
      <x v="1723"/>
      <x/>
      <x v="1"/>
      <x v="12"/>
      <x v="1678"/>
      <x v="12"/>
      <x v="33"/>
      <x v="1"/>
      <x v="1678"/>
      <x v="2772"/>
      <x v="2807"/>
      <x v="25"/>
    </i>
    <i>
      <x v="1724"/>
      <x v="1724"/>
      <x/>
      <x v="1"/>
      <x v="12"/>
      <x v="1679"/>
      <x v="12"/>
      <x v="33"/>
      <x v="2"/>
      <x v="1679"/>
      <x v="2163"/>
      <x v="2808"/>
      <x v="25"/>
    </i>
    <i>
      <x v="1725"/>
      <x v="1725"/>
      <x/>
      <x v="1"/>
      <x v="12"/>
      <x v="1674"/>
      <x v="12"/>
      <x v="32"/>
      <x/>
      <x v="1674"/>
      <x v="1179"/>
      <x v="882"/>
      <x v="25"/>
    </i>
    <i>
      <x v="1726"/>
      <x v="1726"/>
      <x/>
      <x v="1"/>
      <x v="12"/>
      <x v="1675"/>
      <x v="12"/>
      <x v="32"/>
      <x v="1"/>
      <x v="1675"/>
      <x v="2771"/>
      <x v="882"/>
      <x v="25"/>
    </i>
    <i>
      <x v="1727"/>
      <x v="1727"/>
      <x/>
      <x v="1"/>
      <x v="12"/>
      <x v="1676"/>
      <x v="12"/>
      <x v="32"/>
      <x v="2"/>
      <x v="1676"/>
      <x v="1179"/>
      <x v="884"/>
      <x v="25"/>
    </i>
    <i r="11">
      <x v="2806"/>
      <x v="25"/>
    </i>
    <i>
      <x v="1728"/>
      <x v="1728"/>
      <x/>
      <x v="1"/>
      <x v="12"/>
      <x v="1680"/>
      <x v="12"/>
      <x v="34"/>
      <x/>
      <x v="1680"/>
      <x v="1176"/>
      <x v="874"/>
      <x v="25"/>
    </i>
    <i>
      <x v="1729"/>
      <x v="1729"/>
      <x/>
      <x v="1"/>
      <x v="12"/>
      <x v="1681"/>
      <x v="12"/>
      <x v="34"/>
      <x v="1"/>
      <x v="1681"/>
      <x v="2773"/>
      <x v="874"/>
      <x v="25"/>
    </i>
    <i>
      <x v="1730"/>
      <x v="1730"/>
      <x/>
      <x v="1"/>
      <x v="12"/>
      <x v="1682"/>
      <x v="12"/>
      <x v="34"/>
      <x v="2"/>
      <x v="1682"/>
      <x v="1176"/>
      <x v="2809"/>
      <x v="25"/>
    </i>
    <i>
      <x v="1731"/>
      <x v="1731"/>
      <x/>
      <x v="1"/>
      <x v="12"/>
      <x v="1719"/>
      <x v="12"/>
      <x v="49"/>
      <x/>
      <x v="1719"/>
      <x v="2792"/>
      <x v="2829"/>
      <x v="25"/>
    </i>
    <i>
      <x v="1732"/>
      <x v="1732"/>
      <x/>
      <x v="1"/>
      <x v="12"/>
      <x v="1720"/>
      <x v="12"/>
      <x v="49"/>
      <x v="1"/>
      <x v="1720"/>
      <x v="2793"/>
      <x v="2829"/>
      <x v="25"/>
    </i>
    <i>
      <x v="1733"/>
      <x v="1733"/>
      <x/>
      <x v="1"/>
      <x v="12"/>
      <x v="1721"/>
      <x v="12"/>
      <x v="49"/>
      <x v="2"/>
      <x v="1721"/>
      <x v="2792"/>
      <x v="2830"/>
      <x v="25"/>
    </i>
    <i>
      <x v="1734"/>
      <x v="1734"/>
      <x/>
      <x v="1"/>
      <x v="12"/>
      <x v="1713"/>
      <x v="12"/>
      <x v="47"/>
      <x/>
      <x v="1713"/>
      <x v="2788"/>
      <x v="2825"/>
      <x v="25"/>
    </i>
    <i>
      <x v="1735"/>
      <x v="1735"/>
      <x/>
      <x v="1"/>
      <x v="12"/>
      <x v="1714"/>
      <x v="12"/>
      <x v="47"/>
      <x v="1"/>
      <x v="1714"/>
      <x v="2789"/>
      <x v="2825"/>
      <x v="25"/>
    </i>
    <i>
      <x v="1736"/>
      <x v="1736"/>
      <x/>
      <x v="1"/>
      <x v="12"/>
      <x v="1715"/>
      <x v="12"/>
      <x v="47"/>
      <x v="2"/>
      <x v="1715"/>
      <x v="2788"/>
      <x v="2826"/>
      <x v="25"/>
    </i>
    <i>
      <x v="1737"/>
      <x v="1737"/>
      <x/>
      <x v="1"/>
      <x v="12"/>
      <x v="1716"/>
      <x v="12"/>
      <x v="48"/>
      <x/>
      <x v="1716"/>
      <x v="2790"/>
      <x v="2827"/>
      <x v="25"/>
    </i>
    <i>
      <x v="1738"/>
      <x v="1738"/>
      <x/>
      <x v="1"/>
      <x v="12"/>
      <x v="1717"/>
      <x v="12"/>
      <x v="48"/>
      <x v="1"/>
      <x v="1717"/>
      <x v="2791"/>
      <x v="2827"/>
      <x v="25"/>
    </i>
    <i>
      <x v="1739"/>
      <x v="1739"/>
      <x/>
      <x v="1"/>
      <x v="12"/>
      <x v="1718"/>
      <x v="12"/>
      <x v="48"/>
      <x v="2"/>
      <x v="1718"/>
      <x v="2790"/>
      <x v="2828"/>
      <x v="25"/>
    </i>
    <i>
      <x v="1740"/>
      <x v="1740"/>
      <x/>
      <x v="1"/>
      <x v="12"/>
      <x v="1710"/>
      <x v="12"/>
      <x v="44"/>
      <x/>
      <x v="1710"/>
      <x v="2787"/>
      <x v="2261"/>
      <x v="25"/>
    </i>
    <i>
      <x v="1741"/>
      <x v="1741"/>
      <x/>
      <x v="1"/>
      <x v="12"/>
      <x v="1711"/>
      <x v="12"/>
      <x v="44"/>
      <x v="1"/>
      <x v="1711"/>
      <x v="2149"/>
      <x v="2261"/>
      <x v="25"/>
    </i>
    <i>
      <x v="1742"/>
      <x v="1742"/>
      <x/>
      <x v="1"/>
      <x v="12"/>
      <x v="1712"/>
      <x v="12"/>
      <x v="44"/>
      <x v="2"/>
      <x v="1712"/>
      <x v="2787"/>
      <x v="2824"/>
      <x v="25"/>
    </i>
    <i>
      <x v="1743"/>
      <x v="1743"/>
      <x/>
      <x v="1"/>
      <x v="12"/>
      <x v="1704"/>
      <x v="12"/>
      <x v="42"/>
      <x/>
      <x v="1704"/>
      <x v="2783"/>
      <x v="2820"/>
      <x v="25"/>
    </i>
    <i>
      <x v="1744"/>
      <x v="1744"/>
      <x/>
      <x v="1"/>
      <x v="12"/>
      <x v="1705"/>
      <x v="12"/>
      <x v="42"/>
      <x v="1"/>
      <x v="1705"/>
      <x v="2784"/>
      <x v="2820"/>
      <x v="25"/>
    </i>
    <i>
      <x v="1745"/>
      <x v="1745"/>
      <x/>
      <x v="1"/>
      <x v="12"/>
      <x v="1706"/>
      <x v="12"/>
      <x v="42"/>
      <x v="2"/>
      <x v="1706"/>
      <x v="2783"/>
      <x v="2821"/>
      <x v="25"/>
    </i>
    <i>
      <x v="1746"/>
      <x v="1746"/>
      <x/>
      <x v="1"/>
      <x v="12"/>
      <x v="1698"/>
      <x v="12"/>
      <x v="40"/>
      <x/>
      <x v="1698"/>
      <x v="1120"/>
      <x v="928"/>
      <x v="25"/>
    </i>
    <i>
      <x v="1747"/>
      <x v="1747"/>
      <x/>
      <x v="1"/>
      <x v="12"/>
      <x v="1699"/>
      <x v="12"/>
      <x v="40"/>
      <x v="1"/>
      <x v="1699"/>
      <x v="2781"/>
      <x v="928"/>
      <x v="25"/>
    </i>
    <i>
      <x v="1748"/>
      <x v="1748"/>
      <x/>
      <x v="1"/>
      <x v="12"/>
      <x v="1700"/>
      <x v="12"/>
      <x v="40"/>
      <x v="2"/>
      <x v="1700"/>
      <x v="1120"/>
      <x v="2818"/>
      <x v="25"/>
    </i>
    <i>
      <x v="1749"/>
      <x v="1749"/>
      <x/>
      <x v="1"/>
      <x v="12"/>
      <x v="1707"/>
      <x v="12"/>
      <x v="43"/>
      <x/>
      <x v="1707"/>
      <x v="2785"/>
      <x v="2822"/>
      <x v="25"/>
    </i>
    <i>
      <x v="1750"/>
      <x v="1750"/>
      <x/>
      <x v="1"/>
      <x v="12"/>
      <x v="1708"/>
      <x v="12"/>
      <x v="43"/>
      <x v="1"/>
      <x v="1708"/>
      <x v="2786"/>
      <x v="2822"/>
      <x v="25"/>
    </i>
    <i>
      <x v="1751"/>
      <x v="1751"/>
      <x/>
      <x v="1"/>
      <x v="12"/>
      <x v="1709"/>
      <x v="12"/>
      <x v="43"/>
      <x v="2"/>
      <x v="1709"/>
      <x v="2785"/>
      <x v="2823"/>
      <x v="25"/>
    </i>
    <i>
      <x v="1752"/>
      <x v="1752"/>
      <x/>
      <x v="1"/>
      <x v="12"/>
      <x v="1701"/>
      <x v="12"/>
      <x v="41"/>
      <x/>
      <x v="1701"/>
      <x v="2782"/>
      <x v="935"/>
      <x v="25"/>
    </i>
    <i>
      <x v="1753"/>
      <x v="1753"/>
      <x/>
      <x v="1"/>
      <x v="12"/>
      <x v="1702"/>
      <x v="12"/>
      <x v="41"/>
      <x v="1"/>
      <x v="1702"/>
      <x v="1127"/>
      <x v="935"/>
      <x v="25"/>
    </i>
    <i>
      <x v="1754"/>
      <x v="1754"/>
      <x/>
      <x v="1"/>
      <x v="12"/>
      <x v="1703"/>
      <x v="12"/>
      <x v="41"/>
      <x v="2"/>
      <x v="1703"/>
      <x v="2782"/>
      <x v="2819"/>
      <x v="25"/>
    </i>
    <i t="grand">
      <x/>
    </i>
  </rowItems>
  <colFields count="1">
    <field x="17"/>
  </colFields>
  <colItems count="7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 t="grand">
      <x/>
    </i>
  </colItems>
  <dataFields count="1">
    <dataField name="Average of Cover" fld="18" subtotal="average" baseField="14" baseItem="1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4A00-57E6-4673-8869-8969BE61174B}">
  <dimension ref="A1:C185"/>
  <sheetViews>
    <sheetView topLeftCell="A98" workbookViewId="0">
      <selection activeCell="A95" sqref="A95"/>
    </sheetView>
  </sheetViews>
  <sheetFormatPr defaultRowHeight="15"/>
  <cols>
    <col min="1" max="1" width="37.28515625" customWidth="1"/>
    <col min="2" max="2" width="85.140625" customWidth="1"/>
    <col min="3" max="3" width="57.42578125" customWidth="1"/>
  </cols>
  <sheetData>
    <row r="1" spans="1:3" ht="18.75">
      <c r="A1" s="90" t="s">
        <v>288</v>
      </c>
      <c r="B1" s="90"/>
      <c r="C1" s="90"/>
    </row>
    <row r="2" spans="1:3" ht="18.75">
      <c r="A2" s="1" t="s">
        <v>0</v>
      </c>
      <c r="B2" s="1" t="s">
        <v>1</v>
      </c>
      <c r="C2" s="1" t="s">
        <v>2</v>
      </c>
    </row>
    <row r="3" spans="1:3" ht="15.75">
      <c r="A3" s="2" t="s">
        <v>289</v>
      </c>
    </row>
    <row r="4" spans="1:3">
      <c r="A4" s="3" t="s">
        <v>3</v>
      </c>
      <c r="B4" s="4" t="s">
        <v>4</v>
      </c>
      <c r="C4" s="4" t="s">
        <v>5</v>
      </c>
    </row>
    <row r="5" spans="1:3">
      <c r="A5" s="5" t="s">
        <v>6</v>
      </c>
      <c r="B5" s="4" t="s">
        <v>7</v>
      </c>
      <c r="C5" s="4" t="s">
        <v>8</v>
      </c>
    </row>
    <row r="6" spans="1:3">
      <c r="A6" s="5" t="s">
        <v>9</v>
      </c>
      <c r="B6" s="4" t="s">
        <v>10</v>
      </c>
      <c r="C6" s="4" t="s">
        <v>11</v>
      </c>
    </row>
    <row r="7" spans="1:3">
      <c r="A7" s="5" t="s">
        <v>12</v>
      </c>
      <c r="B7" s="4" t="s">
        <v>13</v>
      </c>
      <c r="C7" s="4" t="s">
        <v>14</v>
      </c>
    </row>
    <row r="8" spans="1:3">
      <c r="A8" s="5" t="s">
        <v>15</v>
      </c>
      <c r="B8" s="4" t="s">
        <v>16</v>
      </c>
      <c r="C8" t="s">
        <v>17</v>
      </c>
    </row>
    <row r="9" spans="1:3">
      <c r="A9" s="5" t="s">
        <v>18</v>
      </c>
      <c r="B9" s="4" t="s">
        <v>19</v>
      </c>
      <c r="C9" t="s">
        <v>20</v>
      </c>
    </row>
    <row r="10" spans="1:3">
      <c r="A10" s="5" t="s">
        <v>21</v>
      </c>
      <c r="B10" s="4" t="s">
        <v>22</v>
      </c>
      <c r="C10" t="s">
        <v>23</v>
      </c>
    </row>
    <row r="11" spans="1:3">
      <c r="A11" s="5" t="s">
        <v>24</v>
      </c>
      <c r="B11" t="s">
        <v>25</v>
      </c>
      <c r="C11" t="s">
        <v>26</v>
      </c>
    </row>
    <row r="12" spans="1:3">
      <c r="A12" s="5" t="s">
        <v>27</v>
      </c>
      <c r="B12" s="4" t="s">
        <v>28</v>
      </c>
      <c r="C12" t="s">
        <v>29</v>
      </c>
    </row>
    <row r="13" spans="1:3">
      <c r="A13" s="5" t="s">
        <v>30</v>
      </c>
      <c r="B13" s="4" t="s">
        <v>31</v>
      </c>
      <c r="C13" t="s">
        <v>32</v>
      </c>
    </row>
    <row r="14" spans="1:3">
      <c r="A14" s="5" t="s">
        <v>33</v>
      </c>
      <c r="B14" s="6" t="s">
        <v>34</v>
      </c>
      <c r="C14" s="7" t="s">
        <v>35</v>
      </c>
    </row>
    <row r="15" spans="1:3">
      <c r="A15" s="5" t="s">
        <v>36</v>
      </c>
      <c r="B15" s="6" t="s">
        <v>37</v>
      </c>
      <c r="C15" s="7" t="s">
        <v>38</v>
      </c>
    </row>
    <row r="16" spans="1:3">
      <c r="A16" s="5" t="s">
        <v>39</v>
      </c>
      <c r="B16" t="s">
        <v>40</v>
      </c>
      <c r="C16" t="s">
        <v>41</v>
      </c>
    </row>
    <row r="17" spans="1:3">
      <c r="A17" s="5"/>
    </row>
    <row r="18" spans="1:3" ht="15.75">
      <c r="A18" s="2" t="s">
        <v>290</v>
      </c>
    </row>
    <row r="19" spans="1:3" ht="15.75">
      <c r="A19" s="8" t="s">
        <v>42</v>
      </c>
      <c r="B19" s="9" t="s">
        <v>43</v>
      </c>
      <c r="C19" t="s">
        <v>44</v>
      </c>
    </row>
    <row r="20" spans="1:3" ht="15.75">
      <c r="A20" s="8" t="s">
        <v>45</v>
      </c>
      <c r="B20" s="9" t="s">
        <v>46</v>
      </c>
      <c r="C20" t="s">
        <v>44</v>
      </c>
    </row>
    <row r="21" spans="1:3" ht="15.75">
      <c r="A21" s="10" t="s">
        <v>47</v>
      </c>
      <c r="B21" s="9" t="s">
        <v>48</v>
      </c>
      <c r="C21" t="s">
        <v>44</v>
      </c>
    </row>
    <row r="22" spans="1:3">
      <c r="A22" s="8" t="s">
        <v>49</v>
      </c>
      <c r="B22" s="4" t="s">
        <v>10</v>
      </c>
      <c r="C22" s="4" t="s">
        <v>11</v>
      </c>
    </row>
    <row r="23" spans="1:3">
      <c r="A23" s="8" t="s">
        <v>50</v>
      </c>
      <c r="B23" s="4" t="s">
        <v>13</v>
      </c>
      <c r="C23" s="4" t="s">
        <v>14</v>
      </c>
    </row>
    <row r="24" spans="1:3">
      <c r="A24" s="8" t="s">
        <v>3</v>
      </c>
      <c r="B24" s="4" t="s">
        <v>4</v>
      </c>
      <c r="C24" s="4" t="s">
        <v>5</v>
      </c>
    </row>
    <row r="25" spans="1:3" ht="15.75">
      <c r="A25" s="8" t="s">
        <v>51</v>
      </c>
      <c r="B25" s="9" t="s">
        <v>52</v>
      </c>
      <c r="C25" s="4" t="s">
        <v>53</v>
      </c>
    </row>
    <row r="26" spans="1:3">
      <c r="A26" s="8" t="s">
        <v>6</v>
      </c>
      <c r="B26" s="4" t="s">
        <v>7</v>
      </c>
      <c r="C26" s="4" t="s">
        <v>8</v>
      </c>
    </row>
    <row r="27" spans="1:3">
      <c r="A27" s="8" t="s">
        <v>54</v>
      </c>
      <c r="B27" s="7" t="s">
        <v>55</v>
      </c>
      <c r="C27" t="s">
        <v>56</v>
      </c>
    </row>
    <row r="28" spans="1:3">
      <c r="A28" s="8" t="s">
        <v>57</v>
      </c>
      <c r="B28" s="7" t="s">
        <v>58</v>
      </c>
      <c r="C28" t="s">
        <v>59</v>
      </c>
    </row>
    <row r="29" spans="1:3" ht="15.75">
      <c r="A29" s="10" t="s">
        <v>60</v>
      </c>
      <c r="B29" s="9" t="s">
        <v>61</v>
      </c>
      <c r="C29" s="4" t="s">
        <v>62</v>
      </c>
    </row>
    <row r="30" spans="1:3">
      <c r="A30" s="8" t="s">
        <v>63</v>
      </c>
      <c r="B30" s="6" t="s">
        <v>34</v>
      </c>
      <c r="C30" s="7" t="s">
        <v>35</v>
      </c>
    </row>
    <row r="31" spans="1:3">
      <c r="A31" s="8" t="s">
        <v>64</v>
      </c>
      <c r="B31" s="6" t="s">
        <v>37</v>
      </c>
      <c r="C31" s="7" t="s">
        <v>38</v>
      </c>
    </row>
    <row r="32" spans="1:3">
      <c r="A32" s="8" t="s">
        <v>65</v>
      </c>
      <c r="B32" t="s">
        <v>66</v>
      </c>
      <c r="C32" t="s">
        <v>26</v>
      </c>
    </row>
    <row r="33" spans="1:3">
      <c r="A33" s="8"/>
    </row>
    <row r="34" spans="1:3" ht="15.75">
      <c r="A34" s="2" t="s">
        <v>291</v>
      </c>
      <c r="B34" s="4"/>
      <c r="C34" s="4"/>
    </row>
    <row r="35" spans="1:3">
      <c r="A35" s="11" t="s">
        <v>67</v>
      </c>
      <c r="B35" s="12" t="s">
        <v>68</v>
      </c>
      <c r="C35" s="4" t="s">
        <v>69</v>
      </c>
    </row>
    <row r="36" spans="1:3">
      <c r="A36" s="11" t="s">
        <v>70</v>
      </c>
      <c r="B36" t="s">
        <v>71</v>
      </c>
      <c r="C36" t="s">
        <v>72</v>
      </c>
    </row>
    <row r="37" spans="1:3">
      <c r="A37" s="11" t="s">
        <v>73</v>
      </c>
      <c r="B37" t="s">
        <v>74</v>
      </c>
      <c r="C37" t="s">
        <v>72</v>
      </c>
    </row>
    <row r="38" spans="1:3">
      <c r="A38" s="11" t="s">
        <v>75</v>
      </c>
      <c r="B38" t="s">
        <v>76</v>
      </c>
      <c r="C38" t="s">
        <v>72</v>
      </c>
    </row>
    <row r="39" spans="1:3">
      <c r="A39" s="11" t="s">
        <v>77</v>
      </c>
      <c r="B39" t="s">
        <v>78</v>
      </c>
      <c r="C39" t="s">
        <v>79</v>
      </c>
    </row>
    <row r="40" spans="1:3">
      <c r="A40" s="11" t="s">
        <v>80</v>
      </c>
      <c r="B40" t="s">
        <v>81</v>
      </c>
      <c r="C40" t="s">
        <v>79</v>
      </c>
    </row>
    <row r="41" spans="1:3" ht="15.75">
      <c r="A41" s="13" t="s">
        <v>82</v>
      </c>
      <c r="B41" t="s">
        <v>83</v>
      </c>
      <c r="C41" t="s">
        <v>84</v>
      </c>
    </row>
    <row r="42" spans="1:3">
      <c r="A42" s="14"/>
    </row>
    <row r="43" spans="1:3" ht="15.75">
      <c r="A43" s="2" t="s">
        <v>292</v>
      </c>
      <c r="B43" s="4"/>
      <c r="C43" s="4"/>
    </row>
    <row r="44" spans="1:3">
      <c r="A44" s="8" t="s">
        <v>42</v>
      </c>
      <c r="B44" s="7" t="s">
        <v>43</v>
      </c>
      <c r="C44" s="15" t="s">
        <v>44</v>
      </c>
    </row>
    <row r="45" spans="1:3">
      <c r="A45" s="8" t="s">
        <v>45</v>
      </c>
      <c r="B45" s="7" t="s">
        <v>46</v>
      </c>
      <c r="C45" s="15" t="s">
        <v>44</v>
      </c>
    </row>
    <row r="46" spans="1:3">
      <c r="A46" s="10" t="s">
        <v>47</v>
      </c>
      <c r="B46" s="7" t="s">
        <v>85</v>
      </c>
      <c r="C46" s="15" t="s">
        <v>44</v>
      </c>
    </row>
    <row r="47" spans="1:3">
      <c r="A47" s="10" t="s">
        <v>86</v>
      </c>
      <c r="B47" t="s">
        <v>87</v>
      </c>
      <c r="C47" s="15" t="s">
        <v>44</v>
      </c>
    </row>
    <row r="48" spans="1:3">
      <c r="A48" s="8" t="s">
        <v>88</v>
      </c>
      <c r="B48" t="s">
        <v>89</v>
      </c>
      <c r="C48" s="15" t="s">
        <v>44</v>
      </c>
    </row>
    <row r="49" spans="1:3">
      <c r="A49" s="8" t="s">
        <v>90</v>
      </c>
      <c r="B49" t="s">
        <v>91</v>
      </c>
      <c r="C49" s="15" t="s">
        <v>44</v>
      </c>
    </row>
    <row r="50" spans="1:3">
      <c r="A50" s="8" t="s">
        <v>92</v>
      </c>
      <c r="B50" s="4" t="s">
        <v>10</v>
      </c>
      <c r="C50" s="4" t="s">
        <v>11</v>
      </c>
    </row>
    <row r="51" spans="1:3">
      <c r="A51" s="8" t="s">
        <v>93</v>
      </c>
      <c r="B51" s="4" t="s">
        <v>13</v>
      </c>
      <c r="C51" s="4" t="s">
        <v>14</v>
      </c>
    </row>
    <row r="52" spans="1:3">
      <c r="A52" s="8" t="s">
        <v>94</v>
      </c>
      <c r="B52" s="4" t="s">
        <v>4</v>
      </c>
      <c r="C52" s="4" t="s">
        <v>5</v>
      </c>
    </row>
    <row r="53" spans="1:3">
      <c r="A53" s="8" t="s">
        <v>51</v>
      </c>
      <c r="B53" s="16" t="s">
        <v>52</v>
      </c>
      <c r="C53" s="4" t="s">
        <v>53</v>
      </c>
    </row>
    <row r="54" spans="1:3">
      <c r="A54" s="8" t="s">
        <v>6</v>
      </c>
      <c r="B54" s="4" t="s">
        <v>7</v>
      </c>
      <c r="C54" s="4" t="s">
        <v>8</v>
      </c>
    </row>
    <row r="55" spans="1:3">
      <c r="A55" s="8" t="s">
        <v>54</v>
      </c>
      <c r="B55" s="16" t="s">
        <v>55</v>
      </c>
      <c r="C55" t="s">
        <v>56</v>
      </c>
    </row>
    <row r="56" spans="1:3">
      <c r="A56" s="8" t="s">
        <v>57</v>
      </c>
      <c r="B56" s="16" t="s">
        <v>58</v>
      </c>
      <c r="C56" t="s">
        <v>59</v>
      </c>
    </row>
    <row r="57" spans="1:3">
      <c r="A57" s="10" t="s">
        <v>60</v>
      </c>
      <c r="B57" s="16" t="s">
        <v>61</v>
      </c>
      <c r="C57" s="4" t="s">
        <v>62</v>
      </c>
    </row>
    <row r="58" spans="1:3">
      <c r="A58" s="8" t="s">
        <v>95</v>
      </c>
      <c r="B58" s="6" t="s">
        <v>34</v>
      </c>
      <c r="C58" s="7" t="s">
        <v>35</v>
      </c>
    </row>
    <row r="59" spans="1:3">
      <c r="A59" s="8" t="s">
        <v>64</v>
      </c>
      <c r="B59" s="6" t="s">
        <v>37</v>
      </c>
      <c r="C59" s="7" t="s">
        <v>38</v>
      </c>
    </row>
    <row r="60" spans="1:3">
      <c r="A60" s="8" t="s">
        <v>65</v>
      </c>
      <c r="B60" t="s">
        <v>66</v>
      </c>
      <c r="C60" t="s">
        <v>26</v>
      </c>
    </row>
    <row r="61" spans="1:3">
      <c r="A61" s="8" t="s">
        <v>96</v>
      </c>
      <c r="B61" s="6" t="s">
        <v>97</v>
      </c>
      <c r="C61" t="s">
        <v>98</v>
      </c>
    </row>
    <row r="62" spans="1:3">
      <c r="A62" s="8" t="s">
        <v>99</v>
      </c>
      <c r="B62" t="s">
        <v>100</v>
      </c>
      <c r="C62" t="s">
        <v>101</v>
      </c>
    </row>
    <row r="63" spans="1:3">
      <c r="A63" s="10" t="s">
        <v>102</v>
      </c>
      <c r="B63" t="s">
        <v>103</v>
      </c>
      <c r="C63" t="s">
        <v>101</v>
      </c>
    </row>
    <row r="64" spans="1:3">
      <c r="A64" s="8" t="s">
        <v>104</v>
      </c>
      <c r="B64" t="s">
        <v>105</v>
      </c>
      <c r="C64" t="s">
        <v>106</v>
      </c>
    </row>
    <row r="65" spans="1:3">
      <c r="A65" s="8" t="s">
        <v>107</v>
      </c>
      <c r="B65" s="6" t="s">
        <v>108</v>
      </c>
      <c r="C65" t="s">
        <v>109</v>
      </c>
    </row>
    <row r="66" spans="1:3">
      <c r="A66" s="8" t="s">
        <v>110</v>
      </c>
      <c r="B66" s="6" t="s">
        <v>111</v>
      </c>
      <c r="C66" t="s">
        <v>112</v>
      </c>
    </row>
    <row r="67" spans="1:3">
      <c r="A67" s="8" t="s">
        <v>113</v>
      </c>
      <c r="B67" s="6" t="s">
        <v>114</v>
      </c>
      <c r="C67" t="s">
        <v>115</v>
      </c>
    </row>
    <row r="68" spans="1:3">
      <c r="A68" s="8" t="s">
        <v>116</v>
      </c>
      <c r="B68" s="6" t="s">
        <v>117</v>
      </c>
      <c r="C68" t="s">
        <v>118</v>
      </c>
    </row>
    <row r="69" spans="1:3">
      <c r="A69" s="8" t="s">
        <v>119</v>
      </c>
      <c r="B69" s="6" t="s">
        <v>120</v>
      </c>
      <c r="C69" t="s">
        <v>121</v>
      </c>
    </row>
    <row r="70" spans="1:3">
      <c r="A70" s="8" t="s">
        <v>122</v>
      </c>
      <c r="B70" s="6" t="s">
        <v>84</v>
      </c>
      <c r="C70" t="s">
        <v>123</v>
      </c>
    </row>
    <row r="71" spans="1:3">
      <c r="A71" s="8" t="s">
        <v>124</v>
      </c>
      <c r="B71" s="6" t="s">
        <v>125</v>
      </c>
      <c r="C71" t="s">
        <v>126</v>
      </c>
    </row>
    <row r="73" spans="1:3" ht="15.75">
      <c r="A73" s="2" t="s">
        <v>293</v>
      </c>
      <c r="B73" s="4"/>
      <c r="C73" s="4"/>
    </row>
    <row r="74" spans="1:3">
      <c r="A74" s="8" t="s">
        <v>127</v>
      </c>
      <c r="B74" s="7" t="s">
        <v>128</v>
      </c>
      <c r="C74" s="15" t="s">
        <v>44</v>
      </c>
    </row>
    <row r="75" spans="1:3">
      <c r="A75" s="10" t="s">
        <v>47</v>
      </c>
      <c r="B75" s="7" t="s">
        <v>85</v>
      </c>
      <c r="C75" s="15" t="s">
        <v>44</v>
      </c>
    </row>
    <row r="76" spans="1:3">
      <c r="A76" s="10" t="s">
        <v>86</v>
      </c>
      <c r="B76" t="s">
        <v>87</v>
      </c>
      <c r="C76" s="15" t="s">
        <v>44</v>
      </c>
    </row>
    <row r="77" spans="1:3">
      <c r="A77" s="8" t="s">
        <v>90</v>
      </c>
      <c r="B77" t="s">
        <v>91</v>
      </c>
      <c r="C77" s="15" t="s">
        <v>44</v>
      </c>
    </row>
    <row r="78" spans="1:3">
      <c r="A78" s="8" t="s">
        <v>49</v>
      </c>
      <c r="B78" s="4" t="s">
        <v>10</v>
      </c>
      <c r="C78" s="4" t="s">
        <v>11</v>
      </c>
    </row>
    <row r="79" spans="1:3">
      <c r="A79" s="8" t="s">
        <v>50</v>
      </c>
      <c r="B79" s="4" t="s">
        <v>13</v>
      </c>
      <c r="C79" s="4" t="s">
        <v>14</v>
      </c>
    </row>
    <row r="80" spans="1:3">
      <c r="A80" s="8" t="s">
        <v>3</v>
      </c>
      <c r="B80" s="4" t="s">
        <v>4</v>
      </c>
      <c r="C80" s="4" t="s">
        <v>5</v>
      </c>
    </row>
    <row r="81" spans="1:3">
      <c r="A81" s="3" t="s">
        <v>51</v>
      </c>
      <c r="B81" s="16" t="s">
        <v>52</v>
      </c>
      <c r="C81" s="4" t="s">
        <v>53</v>
      </c>
    </row>
    <row r="82" spans="1:3">
      <c r="A82" s="8" t="s">
        <v>6</v>
      </c>
      <c r="B82" s="4" t="s">
        <v>7</v>
      </c>
      <c r="C82" s="4" t="s">
        <v>8</v>
      </c>
    </row>
    <row r="83" spans="1:3">
      <c r="A83" s="8" t="s">
        <v>54</v>
      </c>
      <c r="B83" s="16" t="s">
        <v>55</v>
      </c>
      <c r="C83" t="s">
        <v>56</v>
      </c>
    </row>
    <row r="84" spans="1:3">
      <c r="A84" s="8" t="s">
        <v>57</v>
      </c>
      <c r="B84" s="16" t="s">
        <v>58</v>
      </c>
      <c r="C84" t="s">
        <v>59</v>
      </c>
    </row>
    <row r="85" spans="1:3">
      <c r="A85" s="10" t="s">
        <v>60</v>
      </c>
      <c r="B85" s="16" t="s">
        <v>61</v>
      </c>
      <c r="C85" s="4" t="s">
        <v>62</v>
      </c>
    </row>
    <row r="86" spans="1:3">
      <c r="A86" s="8" t="s">
        <v>95</v>
      </c>
      <c r="B86" s="6" t="s">
        <v>34</v>
      </c>
      <c r="C86" s="7" t="s">
        <v>35</v>
      </c>
    </row>
    <row r="87" spans="1:3">
      <c r="A87" s="8" t="s">
        <v>64</v>
      </c>
      <c r="B87" s="6" t="s">
        <v>37</v>
      </c>
      <c r="C87" s="7" t="s">
        <v>38</v>
      </c>
    </row>
    <row r="88" spans="1:3">
      <c r="A88" s="17" t="s">
        <v>65</v>
      </c>
      <c r="B88" t="s">
        <v>66</v>
      </c>
      <c r="C88" t="s">
        <v>26</v>
      </c>
    </row>
    <row r="89" spans="1:3">
      <c r="A89" s="8" t="s">
        <v>129</v>
      </c>
      <c r="B89" s="12" t="s">
        <v>68</v>
      </c>
      <c r="C89" s="4" t="s">
        <v>69</v>
      </c>
    </row>
    <row r="90" spans="1:3">
      <c r="A90" s="8" t="s">
        <v>130</v>
      </c>
      <c r="B90" t="s">
        <v>131</v>
      </c>
      <c r="C90" t="s">
        <v>132</v>
      </c>
    </row>
    <row r="91" spans="1:3">
      <c r="A91" s="8" t="s">
        <v>133</v>
      </c>
      <c r="B91" t="s">
        <v>134</v>
      </c>
      <c r="C91" t="s">
        <v>132</v>
      </c>
    </row>
    <row r="92" spans="1:3">
      <c r="A92" s="8" t="s">
        <v>124</v>
      </c>
      <c r="B92" s="6" t="s">
        <v>125</v>
      </c>
      <c r="C92" t="s">
        <v>126</v>
      </c>
    </row>
    <row r="93" spans="1:3">
      <c r="A93" s="3" t="s">
        <v>135</v>
      </c>
      <c r="B93" s="6" t="s">
        <v>84</v>
      </c>
      <c r="C93" t="s">
        <v>136</v>
      </c>
    </row>
    <row r="95" spans="1:3" ht="15.75">
      <c r="A95" s="2" t="s">
        <v>294</v>
      </c>
      <c r="B95" s="4"/>
      <c r="C95" s="4"/>
    </row>
    <row r="96" spans="1:3">
      <c r="A96" s="8" t="s">
        <v>42</v>
      </c>
      <c r="B96" s="7" t="s">
        <v>43</v>
      </c>
      <c r="C96" s="15" t="s">
        <v>44</v>
      </c>
    </row>
    <row r="97" spans="1:3">
      <c r="A97" s="10" t="s">
        <v>47</v>
      </c>
      <c r="B97" s="7" t="s">
        <v>85</v>
      </c>
      <c r="C97" s="15" t="s">
        <v>44</v>
      </c>
    </row>
    <row r="98" spans="1:3">
      <c r="A98" s="10" t="s">
        <v>86</v>
      </c>
      <c r="B98" t="s">
        <v>87</v>
      </c>
      <c r="C98" s="15" t="s">
        <v>44</v>
      </c>
    </row>
    <row r="99" spans="1:3">
      <c r="A99" s="3" t="s">
        <v>92</v>
      </c>
      <c r="B99" s="4" t="s">
        <v>10</v>
      </c>
      <c r="C99" s="4" t="s">
        <v>11</v>
      </c>
    </row>
    <row r="100" spans="1:3">
      <c r="A100" s="3" t="s">
        <v>93</v>
      </c>
      <c r="B100" s="4" t="s">
        <v>13</v>
      </c>
      <c r="C100" s="4" t="s">
        <v>14</v>
      </c>
    </row>
    <row r="101" spans="1:3">
      <c r="A101" s="3" t="s">
        <v>94</v>
      </c>
      <c r="B101" s="4" t="s">
        <v>4</v>
      </c>
      <c r="C101" s="4" t="s">
        <v>5</v>
      </c>
    </row>
    <row r="102" spans="1:3">
      <c r="A102" s="3" t="s">
        <v>137</v>
      </c>
      <c r="B102" s="16" t="s">
        <v>52</v>
      </c>
      <c r="C102" s="4" t="s">
        <v>53</v>
      </c>
    </row>
    <row r="103" spans="1:3">
      <c r="A103" s="3" t="s">
        <v>6</v>
      </c>
      <c r="B103" s="4" t="s">
        <v>7</v>
      </c>
      <c r="C103" s="4" t="s">
        <v>8</v>
      </c>
    </row>
    <row r="104" spans="1:3">
      <c r="A104" s="3" t="s">
        <v>54</v>
      </c>
      <c r="B104" s="16" t="s">
        <v>55</v>
      </c>
      <c r="C104" t="s">
        <v>56</v>
      </c>
    </row>
    <row r="105" spans="1:3">
      <c r="A105" s="3" t="s">
        <v>57</v>
      </c>
      <c r="B105" s="16" t="s">
        <v>58</v>
      </c>
      <c r="C105" t="s">
        <v>59</v>
      </c>
    </row>
    <row r="106" spans="1:3">
      <c r="A106" s="3" t="s">
        <v>138</v>
      </c>
      <c r="B106" s="16" t="s">
        <v>61</v>
      </c>
      <c r="C106" s="4" t="s">
        <v>62</v>
      </c>
    </row>
    <row r="107" spans="1:3">
      <c r="A107" s="3" t="s">
        <v>139</v>
      </c>
      <c r="B107" s="6" t="s">
        <v>34</v>
      </c>
      <c r="C107" s="7" t="s">
        <v>35</v>
      </c>
    </row>
    <row r="108" spans="1:3">
      <c r="A108" s="3" t="s">
        <v>140</v>
      </c>
      <c r="B108" s="6" t="s">
        <v>37</v>
      </c>
      <c r="C108" s="7" t="s">
        <v>38</v>
      </c>
    </row>
    <row r="109" spans="1:3">
      <c r="A109" s="3" t="s">
        <v>26</v>
      </c>
      <c r="B109" t="s">
        <v>66</v>
      </c>
      <c r="C109" t="s">
        <v>26</v>
      </c>
    </row>
    <row r="110" spans="1:3">
      <c r="A110" s="8" t="s">
        <v>141</v>
      </c>
      <c r="B110" s="6" t="s">
        <v>97</v>
      </c>
      <c r="C110" t="s">
        <v>98</v>
      </c>
    </row>
    <row r="111" spans="1:3">
      <c r="A111" s="8" t="s">
        <v>104</v>
      </c>
      <c r="B111" t="s">
        <v>105</v>
      </c>
      <c r="C111" t="s">
        <v>106</v>
      </c>
    </row>
    <row r="112" spans="1:3">
      <c r="A112" s="8" t="s">
        <v>116</v>
      </c>
      <c r="B112" s="6" t="s">
        <v>117</v>
      </c>
      <c r="C112" t="s">
        <v>118</v>
      </c>
    </row>
    <row r="113" spans="1:3">
      <c r="A113" s="8" t="s">
        <v>119</v>
      </c>
      <c r="B113" s="6" t="s">
        <v>120</v>
      </c>
      <c r="C113" t="s">
        <v>121</v>
      </c>
    </row>
    <row r="114" spans="1:3">
      <c r="A114" s="3" t="s">
        <v>142</v>
      </c>
      <c r="B114" s="18" t="s">
        <v>143</v>
      </c>
      <c r="C114" t="s">
        <v>144</v>
      </c>
    </row>
    <row r="115" spans="1:3">
      <c r="A115" s="3" t="s">
        <v>145</v>
      </c>
      <c r="B115" s="18" t="s">
        <v>146</v>
      </c>
      <c r="C115" t="s">
        <v>144</v>
      </c>
    </row>
    <row r="116" spans="1:3">
      <c r="A116" s="3" t="s">
        <v>147</v>
      </c>
      <c r="B116" s="18" t="s">
        <v>148</v>
      </c>
      <c r="C116" t="s">
        <v>144</v>
      </c>
    </row>
    <row r="117" spans="1:3">
      <c r="A117" s="3" t="s">
        <v>149</v>
      </c>
      <c r="B117" s="18" t="s">
        <v>150</v>
      </c>
      <c r="C117" t="s">
        <v>144</v>
      </c>
    </row>
    <row r="118" spans="1:3">
      <c r="A118" s="3" t="s">
        <v>151</v>
      </c>
      <c r="B118" s="18" t="s">
        <v>152</v>
      </c>
      <c r="C118" t="s">
        <v>144</v>
      </c>
    </row>
    <row r="119" spans="1:3">
      <c r="A119" s="3" t="s">
        <v>153</v>
      </c>
      <c r="B119" s="18" t="s">
        <v>154</v>
      </c>
      <c r="C119" t="s">
        <v>144</v>
      </c>
    </row>
    <row r="120" spans="1:3">
      <c r="A120" s="3" t="s">
        <v>155</v>
      </c>
      <c r="B120" s="18" t="s">
        <v>156</v>
      </c>
      <c r="C120" t="s">
        <v>144</v>
      </c>
    </row>
    <row r="121" spans="1:3">
      <c r="A121" s="3" t="s">
        <v>157</v>
      </c>
      <c r="B121" s="18" t="s">
        <v>158</v>
      </c>
      <c r="C121" t="s">
        <v>144</v>
      </c>
    </row>
    <row r="122" spans="1:3">
      <c r="A122" s="3" t="s">
        <v>159</v>
      </c>
      <c r="B122" s="18" t="s">
        <v>160</v>
      </c>
      <c r="C122" t="s">
        <v>144</v>
      </c>
    </row>
    <row r="123" spans="1:3">
      <c r="A123" s="3" t="s">
        <v>161</v>
      </c>
      <c r="B123" s="18" t="s">
        <v>162</v>
      </c>
      <c r="C123" t="s">
        <v>144</v>
      </c>
    </row>
    <row r="124" spans="1:3">
      <c r="A124" s="3" t="s">
        <v>163</v>
      </c>
      <c r="B124" s="18" t="s">
        <v>164</v>
      </c>
      <c r="C124" t="s">
        <v>144</v>
      </c>
    </row>
    <row r="125" spans="1:3">
      <c r="A125" s="3" t="s">
        <v>165</v>
      </c>
      <c r="B125" s="18" t="s">
        <v>166</v>
      </c>
      <c r="C125" t="s">
        <v>144</v>
      </c>
    </row>
    <row r="126" spans="1:3">
      <c r="A126" s="3" t="s">
        <v>167</v>
      </c>
      <c r="B126" s="18" t="s">
        <v>168</v>
      </c>
      <c r="C126" t="s">
        <v>144</v>
      </c>
    </row>
    <row r="127" spans="1:3">
      <c r="A127" s="3" t="s">
        <v>169</v>
      </c>
      <c r="B127" s="18" t="s">
        <v>170</v>
      </c>
      <c r="C127" t="s">
        <v>144</v>
      </c>
    </row>
    <row r="128" spans="1:3">
      <c r="A128" s="3" t="s">
        <v>171</v>
      </c>
      <c r="B128" s="18" t="s">
        <v>172</v>
      </c>
      <c r="C128" t="s">
        <v>144</v>
      </c>
    </row>
    <row r="129" spans="1:3">
      <c r="A129" s="3" t="s">
        <v>173</v>
      </c>
      <c r="B129" s="18" t="s">
        <v>174</v>
      </c>
      <c r="C129" t="s">
        <v>144</v>
      </c>
    </row>
    <row r="130" spans="1:3">
      <c r="A130" s="3" t="s">
        <v>175</v>
      </c>
      <c r="B130" s="18" t="s">
        <v>176</v>
      </c>
      <c r="C130" t="s">
        <v>144</v>
      </c>
    </row>
    <row r="131" spans="1:3">
      <c r="A131" s="3" t="s">
        <v>177</v>
      </c>
      <c r="B131" s="18" t="s">
        <v>178</v>
      </c>
      <c r="C131" t="s">
        <v>144</v>
      </c>
    </row>
    <row r="132" spans="1:3">
      <c r="A132" s="3" t="s">
        <v>179</v>
      </c>
      <c r="B132" s="18" t="s">
        <v>180</v>
      </c>
      <c r="C132" t="s">
        <v>144</v>
      </c>
    </row>
    <row r="133" spans="1:3">
      <c r="A133" s="3" t="s">
        <v>181</v>
      </c>
      <c r="B133" s="18" t="s">
        <v>182</v>
      </c>
      <c r="C133" t="s">
        <v>144</v>
      </c>
    </row>
    <row r="134" spans="1:3">
      <c r="A134" s="3" t="s">
        <v>183</v>
      </c>
      <c r="B134" s="18" t="s">
        <v>184</v>
      </c>
      <c r="C134" t="s">
        <v>144</v>
      </c>
    </row>
    <row r="135" spans="1:3">
      <c r="A135" s="3" t="s">
        <v>185</v>
      </c>
      <c r="B135" s="18" t="s">
        <v>186</v>
      </c>
      <c r="C135" t="s">
        <v>144</v>
      </c>
    </row>
    <row r="136" spans="1:3">
      <c r="A136" s="3" t="s">
        <v>187</v>
      </c>
      <c r="B136" s="18" t="s">
        <v>188</v>
      </c>
      <c r="C136" t="s">
        <v>144</v>
      </c>
    </row>
    <row r="137" spans="1:3">
      <c r="A137" s="3" t="s">
        <v>189</v>
      </c>
      <c r="B137" s="18" t="s">
        <v>190</v>
      </c>
      <c r="C137" t="s">
        <v>144</v>
      </c>
    </row>
    <row r="138" spans="1:3">
      <c r="A138" s="3" t="s">
        <v>191</v>
      </c>
      <c r="B138" s="18" t="s">
        <v>192</v>
      </c>
      <c r="C138" t="s">
        <v>144</v>
      </c>
    </row>
    <row r="139" spans="1:3">
      <c r="A139" s="3" t="s">
        <v>193</v>
      </c>
      <c r="B139" s="18" t="s">
        <v>194</v>
      </c>
      <c r="C139" t="s">
        <v>144</v>
      </c>
    </row>
    <row r="140" spans="1:3">
      <c r="A140" s="3" t="s">
        <v>195</v>
      </c>
      <c r="B140" s="18" t="s">
        <v>196</v>
      </c>
      <c r="C140" t="s">
        <v>144</v>
      </c>
    </row>
    <row r="141" spans="1:3">
      <c r="A141" s="3" t="s">
        <v>197</v>
      </c>
      <c r="B141" s="18" t="s">
        <v>198</v>
      </c>
      <c r="C141" t="s">
        <v>144</v>
      </c>
    </row>
    <row r="142" spans="1:3">
      <c r="A142" s="3" t="s">
        <v>199</v>
      </c>
      <c r="B142" s="18" t="s">
        <v>200</v>
      </c>
      <c r="C142" t="s">
        <v>144</v>
      </c>
    </row>
    <row r="143" spans="1:3">
      <c r="A143" s="3" t="s">
        <v>201</v>
      </c>
      <c r="B143" s="18" t="s">
        <v>202</v>
      </c>
      <c r="C143" t="s">
        <v>144</v>
      </c>
    </row>
    <row r="144" spans="1:3">
      <c r="A144" s="3" t="s">
        <v>203</v>
      </c>
      <c r="B144" s="18" t="s">
        <v>204</v>
      </c>
      <c r="C144" t="s">
        <v>144</v>
      </c>
    </row>
    <row r="145" spans="1:3">
      <c r="A145" s="3" t="s">
        <v>205</v>
      </c>
      <c r="B145" s="18" t="s">
        <v>206</v>
      </c>
      <c r="C145" t="s">
        <v>144</v>
      </c>
    </row>
    <row r="146" spans="1:3">
      <c r="A146" s="3" t="s">
        <v>207</v>
      </c>
      <c r="B146" s="18" t="s">
        <v>208</v>
      </c>
      <c r="C146" t="s">
        <v>144</v>
      </c>
    </row>
    <row r="147" spans="1:3">
      <c r="A147" s="3" t="s">
        <v>209</v>
      </c>
      <c r="B147" s="18" t="s">
        <v>210</v>
      </c>
      <c r="C147" t="s">
        <v>144</v>
      </c>
    </row>
    <row r="148" spans="1:3">
      <c r="A148" s="3" t="s">
        <v>211</v>
      </c>
      <c r="B148" s="18" t="s">
        <v>212</v>
      </c>
      <c r="C148" t="s">
        <v>144</v>
      </c>
    </row>
    <row r="149" spans="1:3">
      <c r="A149" s="3" t="s">
        <v>213</v>
      </c>
      <c r="B149" s="18" t="s">
        <v>214</v>
      </c>
      <c r="C149" t="s">
        <v>144</v>
      </c>
    </row>
    <row r="150" spans="1:3">
      <c r="A150" s="3" t="s">
        <v>215</v>
      </c>
      <c r="B150" s="18" t="s">
        <v>216</v>
      </c>
      <c r="C150" t="s">
        <v>144</v>
      </c>
    </row>
    <row r="151" spans="1:3">
      <c r="A151" s="3" t="s">
        <v>217</v>
      </c>
      <c r="B151" s="18" t="s">
        <v>218</v>
      </c>
      <c r="C151" t="s">
        <v>144</v>
      </c>
    </row>
    <row r="152" spans="1:3">
      <c r="A152" s="3" t="s">
        <v>219</v>
      </c>
      <c r="B152" s="19" t="s">
        <v>220</v>
      </c>
      <c r="C152" t="s">
        <v>144</v>
      </c>
    </row>
    <row r="153" spans="1:3">
      <c r="A153" s="3" t="s">
        <v>221</v>
      </c>
      <c r="B153" s="18" t="s">
        <v>222</v>
      </c>
      <c r="C153" t="s">
        <v>144</v>
      </c>
    </row>
    <row r="154" spans="1:3">
      <c r="A154" s="3" t="s">
        <v>223</v>
      </c>
      <c r="B154" s="18" t="s">
        <v>224</v>
      </c>
      <c r="C154" t="s">
        <v>144</v>
      </c>
    </row>
    <row r="155" spans="1:3">
      <c r="A155" s="3" t="s">
        <v>225</v>
      </c>
      <c r="B155" s="18" t="s">
        <v>226</v>
      </c>
      <c r="C155" t="s">
        <v>144</v>
      </c>
    </row>
    <row r="156" spans="1:3">
      <c r="A156" s="3" t="s">
        <v>227</v>
      </c>
      <c r="B156" s="18" t="s">
        <v>228</v>
      </c>
      <c r="C156" t="s">
        <v>144</v>
      </c>
    </row>
    <row r="157" spans="1:3">
      <c r="A157" s="3" t="s">
        <v>229</v>
      </c>
      <c r="B157" s="18" t="s">
        <v>230</v>
      </c>
      <c r="C157" t="s">
        <v>144</v>
      </c>
    </row>
    <row r="158" spans="1:3">
      <c r="A158" s="3" t="s">
        <v>231</v>
      </c>
      <c r="B158" s="18" t="s">
        <v>232</v>
      </c>
      <c r="C158" t="s">
        <v>144</v>
      </c>
    </row>
    <row r="159" spans="1:3">
      <c r="A159" s="3" t="s">
        <v>233</v>
      </c>
      <c r="B159" s="18" t="s">
        <v>234</v>
      </c>
      <c r="C159" t="s">
        <v>144</v>
      </c>
    </row>
    <row r="160" spans="1:3">
      <c r="A160" s="3" t="s">
        <v>235</v>
      </c>
      <c r="B160" s="18" t="s">
        <v>236</v>
      </c>
      <c r="C160" t="s">
        <v>144</v>
      </c>
    </row>
    <row r="161" spans="1:3">
      <c r="A161" s="3" t="s">
        <v>237</v>
      </c>
      <c r="B161" s="18" t="s">
        <v>238</v>
      </c>
      <c r="C161" t="s">
        <v>144</v>
      </c>
    </row>
    <row r="162" spans="1:3">
      <c r="A162" s="3" t="s">
        <v>239</v>
      </c>
      <c r="B162" s="18" t="s">
        <v>240</v>
      </c>
      <c r="C162" t="s">
        <v>144</v>
      </c>
    </row>
    <row r="163" spans="1:3">
      <c r="A163" s="3" t="s">
        <v>241</v>
      </c>
      <c r="B163" s="18" t="s">
        <v>242</v>
      </c>
      <c r="C163" t="s">
        <v>144</v>
      </c>
    </row>
    <row r="164" spans="1:3">
      <c r="A164" s="3" t="s">
        <v>243</v>
      </c>
      <c r="B164" s="18" t="s">
        <v>244</v>
      </c>
      <c r="C164" t="s">
        <v>144</v>
      </c>
    </row>
    <row r="165" spans="1:3">
      <c r="A165" s="3" t="s">
        <v>245</v>
      </c>
      <c r="B165" s="18" t="s">
        <v>246</v>
      </c>
      <c r="C165" t="s">
        <v>144</v>
      </c>
    </row>
    <row r="166" spans="1:3">
      <c r="A166" s="3" t="s">
        <v>247</v>
      </c>
      <c r="B166" s="18" t="s">
        <v>248</v>
      </c>
      <c r="C166" t="s">
        <v>144</v>
      </c>
    </row>
    <row r="167" spans="1:3">
      <c r="A167" s="3" t="s">
        <v>249</v>
      </c>
      <c r="B167" s="18" t="s">
        <v>250</v>
      </c>
      <c r="C167" t="s">
        <v>144</v>
      </c>
    </row>
    <row r="168" spans="1:3">
      <c r="A168" s="3" t="s">
        <v>251</v>
      </c>
      <c r="B168" s="18" t="s">
        <v>252</v>
      </c>
      <c r="C168" t="s">
        <v>144</v>
      </c>
    </row>
    <row r="169" spans="1:3">
      <c r="A169" s="3" t="s">
        <v>253</v>
      </c>
      <c r="B169" s="18" t="s">
        <v>254</v>
      </c>
      <c r="C169" t="s">
        <v>144</v>
      </c>
    </row>
    <row r="170" spans="1:3">
      <c r="A170" s="3" t="s">
        <v>255</v>
      </c>
      <c r="B170" s="18" t="s">
        <v>256</v>
      </c>
      <c r="C170" t="s">
        <v>144</v>
      </c>
    </row>
    <row r="171" spans="1:3">
      <c r="A171" s="3" t="s">
        <v>257</v>
      </c>
      <c r="B171" s="18" t="s">
        <v>258</v>
      </c>
      <c r="C171" t="s">
        <v>144</v>
      </c>
    </row>
    <row r="172" spans="1:3">
      <c r="A172" s="3" t="s">
        <v>259</v>
      </c>
      <c r="B172" s="18" t="s">
        <v>260</v>
      </c>
      <c r="C172" t="s">
        <v>144</v>
      </c>
    </row>
    <row r="173" spans="1:3">
      <c r="A173" s="3" t="s">
        <v>261</v>
      </c>
      <c r="B173" s="20" t="s">
        <v>262</v>
      </c>
      <c r="C173" t="s">
        <v>144</v>
      </c>
    </row>
    <row r="174" spans="1:3">
      <c r="A174" s="3" t="s">
        <v>263</v>
      </c>
      <c r="B174" s="18" t="s">
        <v>264</v>
      </c>
      <c r="C174" t="s">
        <v>144</v>
      </c>
    </row>
    <row r="175" spans="1:3">
      <c r="A175" s="3" t="s">
        <v>265</v>
      </c>
      <c r="B175" s="18" t="s">
        <v>266</v>
      </c>
      <c r="C175" t="s">
        <v>144</v>
      </c>
    </row>
    <row r="176" spans="1:3">
      <c r="A176" s="3" t="s">
        <v>267</v>
      </c>
      <c r="B176" s="18" t="s">
        <v>268</v>
      </c>
      <c r="C176" t="s">
        <v>144</v>
      </c>
    </row>
    <row r="177" spans="1:3">
      <c r="A177" s="3" t="s">
        <v>269</v>
      </c>
      <c r="B177" s="18" t="s">
        <v>270</v>
      </c>
      <c r="C177" t="s">
        <v>144</v>
      </c>
    </row>
    <row r="178" spans="1:3">
      <c r="A178" s="3" t="s">
        <v>271</v>
      </c>
      <c r="B178" s="18" t="s">
        <v>272</v>
      </c>
      <c r="C178" t="s">
        <v>144</v>
      </c>
    </row>
    <row r="179" spans="1:3">
      <c r="A179" s="3" t="s">
        <v>273</v>
      </c>
      <c r="B179" s="18" t="s">
        <v>274</v>
      </c>
      <c r="C179" t="s">
        <v>144</v>
      </c>
    </row>
    <row r="180" spans="1:3">
      <c r="A180" s="3" t="s">
        <v>275</v>
      </c>
      <c r="B180" s="18" t="s">
        <v>276</v>
      </c>
      <c r="C180" t="s">
        <v>144</v>
      </c>
    </row>
    <row r="181" spans="1:3">
      <c r="A181" s="3" t="s">
        <v>277</v>
      </c>
      <c r="B181" s="18" t="s">
        <v>278</v>
      </c>
      <c r="C181" t="s">
        <v>144</v>
      </c>
    </row>
    <row r="182" spans="1:3">
      <c r="A182" s="3" t="s">
        <v>279</v>
      </c>
      <c r="B182" s="18" t="s">
        <v>280</v>
      </c>
      <c r="C182" t="s">
        <v>144</v>
      </c>
    </row>
    <row r="183" spans="1:3">
      <c r="A183" s="3" t="s">
        <v>281</v>
      </c>
      <c r="B183" s="18" t="s">
        <v>282</v>
      </c>
      <c r="C183" t="s">
        <v>144</v>
      </c>
    </row>
    <row r="184" spans="1:3">
      <c r="A184" s="3" t="s">
        <v>283</v>
      </c>
      <c r="B184" s="21" t="s">
        <v>284</v>
      </c>
      <c r="C184" s="6">
        <v>0</v>
      </c>
    </row>
    <row r="185" spans="1:3">
      <c r="A185" s="8" t="s">
        <v>285</v>
      </c>
      <c r="B185" s="18" t="s">
        <v>286</v>
      </c>
      <c r="C185" t="s">
        <v>287</v>
      </c>
    </row>
  </sheetData>
  <mergeCells count="1">
    <mergeCell ref="A1:C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46DE-2FC6-45BF-A094-24CA334FA0E4}">
  <dimension ref="A1:M14"/>
  <sheetViews>
    <sheetView workbookViewId="0">
      <selection activeCell="M1" sqref="M1:M14"/>
    </sheetView>
  </sheetViews>
  <sheetFormatPr defaultRowHeight="15"/>
  <cols>
    <col min="2" max="2" width="9.140625" style="48"/>
    <col min="3" max="3" width="12.5703125" customWidth="1"/>
    <col min="4" max="4" width="12.28515625" customWidth="1"/>
    <col min="5" max="5" width="18.28515625" customWidth="1"/>
    <col min="6" max="6" width="18.42578125" customWidth="1"/>
    <col min="7" max="7" width="17" customWidth="1"/>
    <col min="8" max="8" width="43.140625" customWidth="1"/>
    <col min="9" max="9" width="11.140625" customWidth="1"/>
    <col min="10" max="10" width="10.7109375" customWidth="1"/>
    <col min="11" max="11" width="9.28515625" bestFit="1" customWidth="1"/>
    <col min="12" max="12" width="9.42578125" bestFit="1" customWidth="1"/>
    <col min="13" max="13" width="9.28515625" bestFit="1" customWidth="1"/>
  </cols>
  <sheetData>
    <row r="1" spans="1:13" ht="45">
      <c r="A1" s="46" t="s">
        <v>3</v>
      </c>
      <c r="B1" s="52" t="s">
        <v>6</v>
      </c>
      <c r="C1" s="47" t="s">
        <v>9</v>
      </c>
      <c r="D1" s="47" t="s">
        <v>12</v>
      </c>
      <c r="E1" s="47" t="s">
        <v>15</v>
      </c>
      <c r="F1" s="47" t="s">
        <v>18</v>
      </c>
      <c r="G1" s="47" t="s">
        <v>21</v>
      </c>
      <c r="H1" s="47" t="s">
        <v>24</v>
      </c>
      <c r="I1" s="47" t="s">
        <v>27</v>
      </c>
      <c r="J1" s="47" t="s">
        <v>30</v>
      </c>
      <c r="K1" s="47" t="s">
        <v>33</v>
      </c>
      <c r="L1" s="47" t="s">
        <v>36</v>
      </c>
      <c r="M1" s="58" t="s">
        <v>39</v>
      </c>
    </row>
    <row r="2" spans="1:13">
      <c r="A2" s="48" t="s">
        <v>461</v>
      </c>
      <c r="B2" s="48">
        <v>47</v>
      </c>
      <c r="C2" s="48">
        <v>3</v>
      </c>
      <c r="D2" s="48">
        <v>4</v>
      </c>
      <c r="E2" s="53">
        <v>2013</v>
      </c>
      <c r="F2" s="53" t="s">
        <v>474</v>
      </c>
      <c r="G2" s="53">
        <v>2024</v>
      </c>
      <c r="H2" s="54">
        <v>45380</v>
      </c>
      <c r="I2" s="55" t="s">
        <v>475</v>
      </c>
      <c r="J2" s="55" t="s">
        <v>476</v>
      </c>
      <c r="K2" s="56">
        <v>540134.9</v>
      </c>
      <c r="L2" s="56">
        <v>2887740.3</v>
      </c>
      <c r="M2" s="59">
        <v>135</v>
      </c>
    </row>
    <row r="3" spans="1:13">
      <c r="A3" s="51" t="s">
        <v>462</v>
      </c>
      <c r="B3" s="48">
        <v>50</v>
      </c>
      <c r="C3" s="48">
        <v>3</v>
      </c>
      <c r="D3" s="48">
        <v>4</v>
      </c>
      <c r="E3" s="53">
        <v>2015</v>
      </c>
      <c r="F3" s="53">
        <v>2019</v>
      </c>
      <c r="G3" s="53">
        <v>2024</v>
      </c>
      <c r="H3" s="26" t="s">
        <v>477</v>
      </c>
      <c r="I3" s="55" t="s">
        <v>478</v>
      </c>
      <c r="J3" s="55" t="s">
        <v>476</v>
      </c>
      <c r="K3" s="56">
        <v>528202.19999999995</v>
      </c>
      <c r="L3" s="56">
        <v>2833604.6</v>
      </c>
      <c r="M3" s="59">
        <v>135</v>
      </c>
    </row>
    <row r="4" spans="1:13">
      <c r="A4" s="48" t="s">
        <v>463</v>
      </c>
      <c r="B4" s="48">
        <v>51</v>
      </c>
      <c r="C4" s="48">
        <v>3</v>
      </c>
      <c r="D4" s="48">
        <v>4</v>
      </c>
      <c r="E4" s="53">
        <v>2014</v>
      </c>
      <c r="F4" s="53">
        <v>2019</v>
      </c>
      <c r="G4" s="53">
        <v>2024</v>
      </c>
      <c r="H4" s="26" t="s">
        <v>479</v>
      </c>
      <c r="I4" s="55" t="s">
        <v>480</v>
      </c>
      <c r="J4" s="55" t="s">
        <v>476</v>
      </c>
      <c r="K4" s="56">
        <v>522037.9</v>
      </c>
      <c r="L4" s="56">
        <v>2900773.4</v>
      </c>
      <c r="M4" s="59">
        <v>135</v>
      </c>
    </row>
    <row r="5" spans="1:13" ht="15" customHeight="1">
      <c r="A5" s="48" t="s">
        <v>464</v>
      </c>
      <c r="B5" s="48">
        <v>52</v>
      </c>
      <c r="C5" s="48">
        <v>3</v>
      </c>
      <c r="D5" s="48">
        <v>4</v>
      </c>
      <c r="E5" s="53">
        <v>2014</v>
      </c>
      <c r="F5" s="53">
        <v>2019</v>
      </c>
      <c r="G5" s="53">
        <v>2024</v>
      </c>
      <c r="H5" s="57" t="s">
        <v>481</v>
      </c>
      <c r="I5" s="55" t="s">
        <v>482</v>
      </c>
      <c r="J5" s="55" t="s">
        <v>476</v>
      </c>
      <c r="K5" s="56">
        <v>532107.6</v>
      </c>
      <c r="L5" s="56">
        <v>2852288.6</v>
      </c>
      <c r="M5" s="59">
        <v>135</v>
      </c>
    </row>
    <row r="6" spans="1:13">
      <c r="A6" s="51" t="s">
        <v>465</v>
      </c>
      <c r="B6" s="51">
        <v>53</v>
      </c>
      <c r="C6" s="48">
        <v>3</v>
      </c>
      <c r="D6" s="48">
        <v>4</v>
      </c>
      <c r="E6" s="53">
        <v>2014</v>
      </c>
      <c r="F6" s="53">
        <v>2019</v>
      </c>
      <c r="G6" s="53">
        <v>2024</v>
      </c>
      <c r="H6" s="26" t="s">
        <v>483</v>
      </c>
      <c r="I6" s="55" t="s">
        <v>484</v>
      </c>
      <c r="J6" s="55" t="s">
        <v>476</v>
      </c>
      <c r="K6" s="56">
        <v>563079.19999999995</v>
      </c>
      <c r="L6" s="56">
        <v>2894981.9</v>
      </c>
      <c r="M6" s="59">
        <v>135</v>
      </c>
    </row>
    <row r="7" spans="1:13">
      <c r="A7" s="48" t="s">
        <v>466</v>
      </c>
      <c r="B7" s="48">
        <v>54</v>
      </c>
      <c r="C7" s="48">
        <v>3</v>
      </c>
      <c r="D7" s="48">
        <v>4</v>
      </c>
      <c r="E7" s="53">
        <v>2015</v>
      </c>
      <c r="F7" s="53">
        <v>2019</v>
      </c>
      <c r="G7" s="53">
        <v>2024</v>
      </c>
      <c r="H7" s="26" t="s">
        <v>485</v>
      </c>
      <c r="I7" s="55" t="s">
        <v>478</v>
      </c>
      <c r="J7" s="55" t="s">
        <v>476</v>
      </c>
      <c r="K7" s="56">
        <v>517243.7</v>
      </c>
      <c r="L7" s="56">
        <v>2825691.9</v>
      </c>
      <c r="M7" s="59">
        <v>135</v>
      </c>
    </row>
    <row r="8" spans="1:13">
      <c r="A8" s="51" t="s">
        <v>467</v>
      </c>
      <c r="B8" s="51">
        <v>55</v>
      </c>
      <c r="C8" s="48">
        <v>3</v>
      </c>
      <c r="D8" s="48">
        <v>4</v>
      </c>
      <c r="E8" s="53">
        <v>2014</v>
      </c>
      <c r="F8" s="53">
        <v>2019</v>
      </c>
      <c r="G8" s="53">
        <v>2024</v>
      </c>
      <c r="H8" s="26" t="s">
        <v>486</v>
      </c>
      <c r="I8" s="55" t="s">
        <v>475</v>
      </c>
      <c r="J8" s="55" t="s">
        <v>476</v>
      </c>
      <c r="K8" s="56">
        <v>521064.6</v>
      </c>
      <c r="L8" s="56">
        <v>2876059.2</v>
      </c>
      <c r="M8" s="59">
        <v>135</v>
      </c>
    </row>
    <row r="9" spans="1:13">
      <c r="A9" s="49" t="s">
        <v>468</v>
      </c>
      <c r="B9" s="49">
        <v>56</v>
      </c>
      <c r="C9" s="48">
        <v>3</v>
      </c>
      <c r="D9" s="48">
        <v>4</v>
      </c>
      <c r="E9" s="53">
        <v>2014</v>
      </c>
      <c r="F9" s="53">
        <v>2019</v>
      </c>
      <c r="G9" s="53">
        <v>2024</v>
      </c>
      <c r="H9" s="26" t="s">
        <v>487</v>
      </c>
      <c r="I9" s="55" t="s">
        <v>488</v>
      </c>
      <c r="J9" s="55" t="s">
        <v>476</v>
      </c>
      <c r="K9" s="56">
        <v>538819.5</v>
      </c>
      <c r="L9" s="56">
        <v>2843183.1</v>
      </c>
      <c r="M9" s="59">
        <v>135</v>
      </c>
    </row>
    <row r="10" spans="1:13">
      <c r="A10" s="48" t="s">
        <v>469</v>
      </c>
      <c r="B10" s="48">
        <v>58</v>
      </c>
      <c r="C10" s="48">
        <v>3</v>
      </c>
      <c r="D10" s="48">
        <v>4</v>
      </c>
      <c r="E10" s="53">
        <v>2014</v>
      </c>
      <c r="F10" s="53">
        <v>2019</v>
      </c>
      <c r="G10" s="53">
        <v>2024</v>
      </c>
      <c r="H10" s="26" t="s">
        <v>489</v>
      </c>
      <c r="I10" s="55" t="s">
        <v>482</v>
      </c>
      <c r="J10" s="55" t="s">
        <v>476</v>
      </c>
      <c r="K10" s="56">
        <v>522023.7</v>
      </c>
      <c r="L10" s="56">
        <v>2851319.8</v>
      </c>
      <c r="M10" s="59">
        <v>135</v>
      </c>
    </row>
    <row r="11" spans="1:13">
      <c r="A11" s="49" t="s">
        <v>470</v>
      </c>
      <c r="B11" s="49">
        <v>59</v>
      </c>
      <c r="C11" s="48">
        <v>3</v>
      </c>
      <c r="D11" s="48">
        <v>4</v>
      </c>
      <c r="E11" s="53" t="s">
        <v>490</v>
      </c>
      <c r="F11" s="53">
        <v>2019</v>
      </c>
      <c r="G11" s="53">
        <v>2024</v>
      </c>
      <c r="H11" s="26" t="s">
        <v>491</v>
      </c>
      <c r="I11" s="55" t="s">
        <v>480</v>
      </c>
      <c r="J11" s="55" t="s">
        <v>476</v>
      </c>
      <c r="K11" s="56">
        <v>547146.9</v>
      </c>
      <c r="L11" s="56">
        <v>2908234.8</v>
      </c>
      <c r="M11" s="59">
        <v>135</v>
      </c>
    </row>
    <row r="12" spans="1:13">
      <c r="A12" s="49" t="s">
        <v>471</v>
      </c>
      <c r="B12" s="49">
        <v>61</v>
      </c>
      <c r="C12" s="48">
        <v>3</v>
      </c>
      <c r="D12" s="48">
        <v>4</v>
      </c>
      <c r="E12" s="53">
        <v>2014</v>
      </c>
      <c r="F12" s="53">
        <v>2019</v>
      </c>
      <c r="G12" s="53">
        <v>2024</v>
      </c>
      <c r="H12" s="26" t="s">
        <v>492</v>
      </c>
      <c r="I12" s="55" t="s">
        <v>493</v>
      </c>
      <c r="J12" s="55" t="s">
        <v>476</v>
      </c>
      <c r="K12" s="56">
        <v>556317</v>
      </c>
      <c r="L12" s="56">
        <v>2914142.6</v>
      </c>
      <c r="M12" s="59">
        <v>135</v>
      </c>
    </row>
    <row r="13" spans="1:13">
      <c r="A13" s="26" t="s">
        <v>472</v>
      </c>
      <c r="B13" s="26">
        <v>62</v>
      </c>
      <c r="C13" s="48">
        <v>3</v>
      </c>
      <c r="D13" s="48">
        <v>4</v>
      </c>
      <c r="E13" s="53">
        <v>2014</v>
      </c>
      <c r="F13" s="53">
        <v>2019</v>
      </c>
      <c r="G13" s="53">
        <v>2024</v>
      </c>
      <c r="H13" s="26" t="s">
        <v>494</v>
      </c>
      <c r="I13" s="55" t="s">
        <v>495</v>
      </c>
      <c r="J13" s="55" t="s">
        <v>476</v>
      </c>
      <c r="K13" s="56">
        <v>522506.2</v>
      </c>
      <c r="L13" s="56">
        <v>2825415.4</v>
      </c>
      <c r="M13" s="59">
        <v>135</v>
      </c>
    </row>
    <row r="14" spans="1:13">
      <c r="A14" s="50" t="s">
        <v>473</v>
      </c>
      <c r="B14" s="50">
        <v>63</v>
      </c>
      <c r="C14" s="48">
        <v>3</v>
      </c>
      <c r="D14" s="48">
        <v>4</v>
      </c>
      <c r="E14" s="53">
        <v>2014</v>
      </c>
      <c r="F14" s="53">
        <v>2019</v>
      </c>
      <c r="G14" s="53">
        <v>2024</v>
      </c>
      <c r="H14" s="26" t="s">
        <v>496</v>
      </c>
      <c r="I14" s="55" t="s">
        <v>482</v>
      </c>
      <c r="J14" s="55" t="s">
        <v>476</v>
      </c>
      <c r="K14" s="56">
        <v>543511.69999999995</v>
      </c>
      <c r="L14" s="56">
        <v>2878334.2</v>
      </c>
      <c r="M14" s="59">
        <v>135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CC36-6A80-48CE-8248-56B76449B690}">
  <dimension ref="A1:R1756"/>
  <sheetViews>
    <sheetView workbookViewId="0">
      <selection activeCell="A184" sqref="A184"/>
    </sheetView>
  </sheetViews>
  <sheetFormatPr defaultRowHeight="15"/>
  <cols>
    <col min="1" max="1" width="12.85546875" customWidth="1"/>
    <col min="2" max="2" width="14" customWidth="1"/>
    <col min="3" max="3" width="12.140625" style="26" customWidth="1"/>
    <col min="4" max="4" width="9.7109375" style="26" customWidth="1"/>
    <col min="5" max="5" width="12" style="26" customWidth="1"/>
    <col min="6" max="6" width="9.7109375" style="48" customWidth="1"/>
    <col min="9" max="11" width="9.140625" customWidth="1"/>
    <col min="12" max="12" width="12.140625" customWidth="1"/>
    <col min="13" max="13" width="12.28515625" customWidth="1"/>
    <col min="14" max="14" width="12.5703125" customWidth="1"/>
    <col min="15" max="15" width="12.42578125" customWidth="1"/>
  </cols>
  <sheetData>
    <row r="1" spans="1:18" ht="45">
      <c r="A1" s="60" t="s">
        <v>42</v>
      </c>
      <c r="B1" s="60" t="s">
        <v>45</v>
      </c>
      <c r="C1" s="22" t="s">
        <v>47</v>
      </c>
      <c r="D1" s="22" t="s">
        <v>86</v>
      </c>
      <c r="E1" s="66" t="s">
        <v>92</v>
      </c>
      <c r="F1" s="62" t="s">
        <v>93</v>
      </c>
      <c r="G1" s="60" t="s">
        <v>3</v>
      </c>
      <c r="H1" s="60" t="s">
        <v>51</v>
      </c>
      <c r="I1" s="60" t="s">
        <v>6</v>
      </c>
      <c r="J1" s="60" t="s">
        <v>54</v>
      </c>
      <c r="K1" s="60" t="s">
        <v>57</v>
      </c>
      <c r="L1" s="60" t="s">
        <v>60</v>
      </c>
      <c r="M1" s="60" t="s">
        <v>95</v>
      </c>
      <c r="N1" s="60" t="s">
        <v>64</v>
      </c>
      <c r="O1" s="60" t="s">
        <v>65</v>
      </c>
      <c r="P1" s="61" t="s">
        <v>497</v>
      </c>
      <c r="Q1" s="89"/>
    </row>
    <row r="2" spans="1:18">
      <c r="B2">
        <v>1</v>
      </c>
      <c r="C2" s="26">
        <v>4547</v>
      </c>
      <c r="D2" s="26">
        <v>76</v>
      </c>
      <c r="E2" s="26" t="s">
        <v>498</v>
      </c>
      <c r="F2" s="48">
        <v>3</v>
      </c>
      <c r="G2" s="26" t="s">
        <v>461</v>
      </c>
      <c r="H2" s="68" t="s">
        <v>499</v>
      </c>
      <c r="I2" s="48">
        <v>47</v>
      </c>
      <c r="J2" s="70">
        <v>2</v>
      </c>
      <c r="K2" s="71" t="s">
        <v>2185</v>
      </c>
      <c r="L2" s="77" t="str">
        <f t="shared" ref="L2:L65" si="0">CONCATENATE(E2, G2, "S", TEXT(J2,"00"),K2)</f>
        <v>C3P047S02C</v>
      </c>
      <c r="M2" s="78">
        <v>540174</v>
      </c>
      <c r="N2" s="78">
        <v>2885784</v>
      </c>
      <c r="O2" s="84">
        <v>45380</v>
      </c>
      <c r="P2" t="s">
        <v>2188</v>
      </c>
      <c r="R2" s="68"/>
    </row>
    <row r="3" spans="1:18">
      <c r="B3">
        <v>2</v>
      </c>
      <c r="C3" s="26">
        <v>4548</v>
      </c>
      <c r="D3" s="26">
        <v>77</v>
      </c>
      <c r="E3" s="26" t="s">
        <v>498</v>
      </c>
      <c r="F3" s="48">
        <v>3</v>
      </c>
      <c r="G3" s="26" t="s">
        <v>461</v>
      </c>
      <c r="H3" s="68" t="s">
        <v>500</v>
      </c>
      <c r="I3" s="48">
        <v>47</v>
      </c>
      <c r="J3" s="70">
        <v>2</v>
      </c>
      <c r="K3" s="71" t="s">
        <v>2186</v>
      </c>
      <c r="L3" s="77" t="str">
        <f t="shared" si="0"/>
        <v>C3P047S02E</v>
      </c>
      <c r="M3" s="78">
        <v>540196</v>
      </c>
      <c r="N3" s="78">
        <v>2885784</v>
      </c>
      <c r="O3" s="84">
        <v>45380</v>
      </c>
      <c r="P3" t="s">
        <v>2188</v>
      </c>
      <c r="R3" s="68"/>
    </row>
    <row r="4" spans="1:18">
      <c r="B4">
        <v>3</v>
      </c>
      <c r="C4" s="26">
        <v>4549</v>
      </c>
      <c r="D4" s="26">
        <v>78</v>
      </c>
      <c r="E4" s="26" t="s">
        <v>498</v>
      </c>
      <c r="F4" s="48">
        <v>3</v>
      </c>
      <c r="G4" s="26" t="s">
        <v>461</v>
      </c>
      <c r="H4" s="68" t="s">
        <v>501</v>
      </c>
      <c r="I4" s="48">
        <v>47</v>
      </c>
      <c r="J4" s="70">
        <v>2</v>
      </c>
      <c r="K4" s="71" t="s">
        <v>2187</v>
      </c>
      <c r="L4" s="77" t="str">
        <f t="shared" si="0"/>
        <v>C3P047S02N</v>
      </c>
      <c r="M4" s="78">
        <v>540176</v>
      </c>
      <c r="N4" s="78">
        <v>2885789</v>
      </c>
      <c r="O4" s="84">
        <v>45380</v>
      </c>
      <c r="P4" t="s">
        <v>2188</v>
      </c>
      <c r="R4" s="68"/>
    </row>
    <row r="5" spans="1:18">
      <c r="B5">
        <v>4</v>
      </c>
      <c r="C5" s="26">
        <v>4541</v>
      </c>
      <c r="D5" s="26">
        <v>70</v>
      </c>
      <c r="E5" s="26" t="s">
        <v>498</v>
      </c>
      <c r="F5" s="48">
        <v>3</v>
      </c>
      <c r="G5" s="26" t="s">
        <v>461</v>
      </c>
      <c r="H5" s="68" t="s">
        <v>502</v>
      </c>
      <c r="I5" s="48">
        <v>47</v>
      </c>
      <c r="J5" s="70">
        <v>3</v>
      </c>
      <c r="K5" s="71" t="s">
        <v>2185</v>
      </c>
      <c r="L5" s="77" t="str">
        <f t="shared" si="0"/>
        <v>C3P047S03C</v>
      </c>
      <c r="M5" s="78">
        <v>540290</v>
      </c>
      <c r="N5" s="78">
        <v>2885506</v>
      </c>
      <c r="O5" s="84">
        <v>45380</v>
      </c>
      <c r="P5" t="s">
        <v>2188</v>
      </c>
      <c r="R5" s="68"/>
    </row>
    <row r="6" spans="1:18">
      <c r="B6">
        <v>5</v>
      </c>
      <c r="C6" s="26">
        <v>4542</v>
      </c>
      <c r="D6" s="26">
        <v>71</v>
      </c>
      <c r="E6" s="26" t="s">
        <v>498</v>
      </c>
      <c r="F6" s="48">
        <v>3</v>
      </c>
      <c r="G6" s="26" t="s">
        <v>461</v>
      </c>
      <c r="H6" s="68" t="s">
        <v>503</v>
      </c>
      <c r="I6" s="48">
        <v>47</v>
      </c>
      <c r="J6" s="70">
        <v>3</v>
      </c>
      <c r="K6" s="71" t="s">
        <v>2186</v>
      </c>
      <c r="L6" s="77" t="str">
        <f t="shared" si="0"/>
        <v>C3P047S03E</v>
      </c>
      <c r="M6" s="78">
        <v>540308</v>
      </c>
      <c r="N6" s="78">
        <v>2885505</v>
      </c>
      <c r="O6" s="84">
        <v>45380</v>
      </c>
      <c r="P6" t="s">
        <v>2188</v>
      </c>
      <c r="R6" s="68"/>
    </row>
    <row r="7" spans="1:18">
      <c r="B7">
        <v>6</v>
      </c>
      <c r="C7" s="26">
        <v>4543</v>
      </c>
      <c r="D7" s="26">
        <v>72</v>
      </c>
      <c r="E7" s="26" t="s">
        <v>498</v>
      </c>
      <c r="F7" s="48">
        <v>3</v>
      </c>
      <c r="G7" s="26" t="s">
        <v>461</v>
      </c>
      <c r="H7" s="68" t="s">
        <v>504</v>
      </c>
      <c r="I7" s="48">
        <v>47</v>
      </c>
      <c r="J7" s="70">
        <v>3</v>
      </c>
      <c r="K7" s="71" t="s">
        <v>2187</v>
      </c>
      <c r="L7" s="77" t="str">
        <f t="shared" si="0"/>
        <v>C3P047S03N</v>
      </c>
      <c r="M7" s="78">
        <v>540291</v>
      </c>
      <c r="N7" s="78">
        <v>2885524</v>
      </c>
      <c r="O7" s="84">
        <v>45380</v>
      </c>
      <c r="P7" t="s">
        <v>2188</v>
      </c>
      <c r="R7" s="68"/>
    </row>
    <row r="8" spans="1:18">
      <c r="B8">
        <v>7</v>
      </c>
      <c r="C8" s="26">
        <v>4544</v>
      </c>
      <c r="D8" s="26">
        <v>73</v>
      </c>
      <c r="E8" s="26" t="s">
        <v>498</v>
      </c>
      <c r="F8" s="48">
        <v>3</v>
      </c>
      <c r="G8" s="26" t="s">
        <v>461</v>
      </c>
      <c r="H8" s="68" t="s">
        <v>505</v>
      </c>
      <c r="I8" s="48">
        <v>47</v>
      </c>
      <c r="J8" s="70">
        <v>4</v>
      </c>
      <c r="K8" s="71" t="s">
        <v>2185</v>
      </c>
      <c r="L8" s="77" t="str">
        <f t="shared" si="0"/>
        <v>C3P047S04C</v>
      </c>
      <c r="M8" s="78">
        <v>540099</v>
      </c>
      <c r="N8" s="78">
        <v>2885646</v>
      </c>
      <c r="O8" s="84">
        <v>45380</v>
      </c>
      <c r="P8" t="s">
        <v>2188</v>
      </c>
      <c r="R8" s="68"/>
    </row>
    <row r="9" spans="1:18">
      <c r="B9">
        <v>8</v>
      </c>
      <c r="C9" s="26">
        <v>4545</v>
      </c>
      <c r="D9" s="26">
        <v>74</v>
      </c>
      <c r="E9" s="26" t="s">
        <v>498</v>
      </c>
      <c r="F9" s="48">
        <v>3</v>
      </c>
      <c r="G9" s="26" t="s">
        <v>461</v>
      </c>
      <c r="H9" s="68" t="s">
        <v>506</v>
      </c>
      <c r="I9" s="48">
        <v>47</v>
      </c>
      <c r="J9" s="70">
        <v>4</v>
      </c>
      <c r="K9" s="71" t="s">
        <v>2186</v>
      </c>
      <c r="L9" s="77" t="str">
        <f t="shared" si="0"/>
        <v>C3P047S04E</v>
      </c>
      <c r="M9" s="78">
        <v>540117</v>
      </c>
      <c r="N9" s="78">
        <v>2885647</v>
      </c>
      <c r="O9" s="84">
        <v>45380</v>
      </c>
      <c r="P9" t="s">
        <v>2188</v>
      </c>
      <c r="R9" s="68"/>
    </row>
    <row r="10" spans="1:18">
      <c r="B10">
        <v>9</v>
      </c>
      <c r="C10" s="26">
        <v>4546</v>
      </c>
      <c r="D10" s="26">
        <v>75</v>
      </c>
      <c r="E10" s="26" t="s">
        <v>498</v>
      </c>
      <c r="F10" s="48">
        <v>3</v>
      </c>
      <c r="G10" s="26" t="s">
        <v>461</v>
      </c>
      <c r="H10" s="68" t="s">
        <v>507</v>
      </c>
      <c r="I10" s="48">
        <v>47</v>
      </c>
      <c r="J10" s="70">
        <v>4</v>
      </c>
      <c r="K10" s="71" t="s">
        <v>2187</v>
      </c>
      <c r="L10" s="77" t="str">
        <f t="shared" si="0"/>
        <v>C3P047S04N</v>
      </c>
      <c r="M10" s="78">
        <v>540100</v>
      </c>
      <c r="N10" s="78">
        <v>2885656</v>
      </c>
      <c r="O10" s="84">
        <v>45380</v>
      </c>
      <c r="P10" t="s">
        <v>2188</v>
      </c>
      <c r="R10" s="68"/>
    </row>
    <row r="11" spans="1:18">
      <c r="B11">
        <v>10</v>
      </c>
      <c r="C11" s="26">
        <v>4562</v>
      </c>
      <c r="D11" s="26">
        <v>91</v>
      </c>
      <c r="E11" s="26" t="s">
        <v>498</v>
      </c>
      <c r="F11" s="48">
        <v>3</v>
      </c>
      <c r="G11" s="26" t="s">
        <v>461</v>
      </c>
      <c r="H11" s="68" t="s">
        <v>508</v>
      </c>
      <c r="I11" s="48">
        <v>47</v>
      </c>
      <c r="J11" s="70">
        <v>7</v>
      </c>
      <c r="K11" s="71" t="s">
        <v>2185</v>
      </c>
      <c r="L11" s="77" t="str">
        <f t="shared" si="0"/>
        <v>C3P047S07C</v>
      </c>
      <c r="M11" s="78">
        <v>541012</v>
      </c>
      <c r="N11" s="78">
        <v>2885730</v>
      </c>
      <c r="O11" s="84">
        <v>45380</v>
      </c>
      <c r="P11" t="s">
        <v>2189</v>
      </c>
      <c r="R11" s="68"/>
    </row>
    <row r="12" spans="1:18">
      <c r="B12">
        <v>11</v>
      </c>
      <c r="C12" s="26">
        <v>4563</v>
      </c>
      <c r="D12" s="26">
        <v>92</v>
      </c>
      <c r="E12" s="26" t="s">
        <v>498</v>
      </c>
      <c r="F12" s="48">
        <v>3</v>
      </c>
      <c r="G12" s="26" t="s">
        <v>461</v>
      </c>
      <c r="H12" s="68" t="s">
        <v>509</v>
      </c>
      <c r="I12" s="48">
        <v>47</v>
      </c>
      <c r="J12" s="70">
        <v>7</v>
      </c>
      <c r="K12" s="71" t="s">
        <v>2186</v>
      </c>
      <c r="L12" s="77" t="str">
        <f t="shared" si="0"/>
        <v>C3P047S07E</v>
      </c>
      <c r="M12" s="78">
        <v>541043</v>
      </c>
      <c r="N12" s="78">
        <v>2885729</v>
      </c>
      <c r="O12" s="84">
        <v>45380</v>
      </c>
      <c r="P12" t="s">
        <v>2189</v>
      </c>
      <c r="R12" s="68"/>
    </row>
    <row r="13" spans="1:18">
      <c r="B13">
        <v>12</v>
      </c>
      <c r="C13" s="26">
        <v>4564</v>
      </c>
      <c r="D13" s="26">
        <v>93</v>
      </c>
      <c r="E13" s="26" t="s">
        <v>498</v>
      </c>
      <c r="F13" s="48">
        <v>3</v>
      </c>
      <c r="G13" s="26" t="s">
        <v>461</v>
      </c>
      <c r="H13" s="68" t="s">
        <v>510</v>
      </c>
      <c r="I13" s="48">
        <v>47</v>
      </c>
      <c r="J13" s="70">
        <v>7</v>
      </c>
      <c r="K13" s="71" t="s">
        <v>2187</v>
      </c>
      <c r="L13" s="77" t="str">
        <f t="shared" si="0"/>
        <v>C3P047S07N</v>
      </c>
      <c r="M13" s="78">
        <v>541012</v>
      </c>
      <c r="N13" s="78">
        <v>2885754</v>
      </c>
      <c r="O13" s="84">
        <v>45380</v>
      </c>
      <c r="P13" t="s">
        <v>2189</v>
      </c>
      <c r="R13" s="68"/>
    </row>
    <row r="14" spans="1:18">
      <c r="B14">
        <v>13</v>
      </c>
      <c r="C14" s="26">
        <v>4577</v>
      </c>
      <c r="D14" s="26">
        <v>106</v>
      </c>
      <c r="E14" s="26" t="s">
        <v>498</v>
      </c>
      <c r="F14" s="48">
        <v>3</v>
      </c>
      <c r="G14" s="26" t="s">
        <v>461</v>
      </c>
      <c r="H14" s="68" t="s">
        <v>511</v>
      </c>
      <c r="I14" s="48">
        <v>47</v>
      </c>
      <c r="J14" s="70">
        <v>11</v>
      </c>
      <c r="K14" s="71" t="s">
        <v>2185</v>
      </c>
      <c r="L14" s="77" t="str">
        <f t="shared" si="0"/>
        <v>C3P047S11C</v>
      </c>
      <c r="M14" s="78">
        <v>540692</v>
      </c>
      <c r="N14" s="78">
        <v>2886568</v>
      </c>
      <c r="O14" s="84">
        <v>45380</v>
      </c>
      <c r="P14" t="s">
        <v>2189</v>
      </c>
      <c r="R14" s="68"/>
    </row>
    <row r="15" spans="1:18">
      <c r="B15">
        <v>14</v>
      </c>
      <c r="C15" s="26">
        <v>4578</v>
      </c>
      <c r="D15" s="26">
        <v>107</v>
      </c>
      <c r="E15" s="26" t="s">
        <v>498</v>
      </c>
      <c r="F15" s="48">
        <v>3</v>
      </c>
      <c r="G15" s="26" t="s">
        <v>461</v>
      </c>
      <c r="H15" s="68" t="s">
        <v>512</v>
      </c>
      <c r="I15" s="48">
        <v>47</v>
      </c>
      <c r="J15" s="70">
        <v>11</v>
      </c>
      <c r="K15" s="71" t="s">
        <v>2186</v>
      </c>
      <c r="L15" s="77" t="str">
        <f t="shared" si="0"/>
        <v>C3P047S11E</v>
      </c>
      <c r="M15" s="78">
        <v>540710</v>
      </c>
      <c r="N15" s="78">
        <v>2886568</v>
      </c>
      <c r="O15" s="84">
        <v>45380</v>
      </c>
      <c r="P15" t="s">
        <v>2189</v>
      </c>
      <c r="R15" s="68"/>
    </row>
    <row r="16" spans="1:18">
      <c r="B16">
        <v>15</v>
      </c>
      <c r="C16" s="26">
        <v>4579</v>
      </c>
      <c r="D16" s="26">
        <v>108</v>
      </c>
      <c r="E16" s="26" t="s">
        <v>498</v>
      </c>
      <c r="F16" s="48">
        <v>3</v>
      </c>
      <c r="G16" s="26" t="s">
        <v>461</v>
      </c>
      <c r="H16" s="68" t="s">
        <v>513</v>
      </c>
      <c r="I16" s="48">
        <v>47</v>
      </c>
      <c r="J16" s="70">
        <v>11</v>
      </c>
      <c r="K16" s="71" t="s">
        <v>2187</v>
      </c>
      <c r="L16" s="77" t="str">
        <f t="shared" si="0"/>
        <v>C3P047S11N</v>
      </c>
      <c r="M16" s="78">
        <v>540691</v>
      </c>
      <c r="N16" s="78">
        <v>2886583</v>
      </c>
      <c r="O16" s="84">
        <v>45380</v>
      </c>
      <c r="P16" t="s">
        <v>2189</v>
      </c>
      <c r="R16" s="68"/>
    </row>
    <row r="17" spans="2:18">
      <c r="B17">
        <v>16</v>
      </c>
      <c r="C17" s="26">
        <v>4580</v>
      </c>
      <c r="D17" s="26">
        <v>109</v>
      </c>
      <c r="E17" s="26" t="s">
        <v>498</v>
      </c>
      <c r="F17" s="48">
        <v>3</v>
      </c>
      <c r="G17" s="26" t="s">
        <v>461</v>
      </c>
      <c r="H17" s="68" t="s">
        <v>514</v>
      </c>
      <c r="I17" s="48">
        <v>47</v>
      </c>
      <c r="J17" s="70">
        <v>14</v>
      </c>
      <c r="K17" s="71" t="s">
        <v>2185</v>
      </c>
      <c r="L17" s="77" t="str">
        <f t="shared" si="0"/>
        <v>C3P047S14C</v>
      </c>
      <c r="M17" s="78">
        <v>540554</v>
      </c>
      <c r="N17" s="78">
        <v>2886665</v>
      </c>
      <c r="O17" s="84">
        <v>45380</v>
      </c>
      <c r="P17" t="s">
        <v>2189</v>
      </c>
      <c r="R17" s="68"/>
    </row>
    <row r="18" spans="2:18">
      <c r="B18">
        <v>17</v>
      </c>
      <c r="C18" s="26">
        <v>4581</v>
      </c>
      <c r="D18" s="26">
        <v>110</v>
      </c>
      <c r="E18" s="26" t="s">
        <v>498</v>
      </c>
      <c r="F18" s="48">
        <v>3</v>
      </c>
      <c r="G18" s="26" t="s">
        <v>461</v>
      </c>
      <c r="H18" s="68" t="s">
        <v>515</v>
      </c>
      <c r="I18" s="48">
        <v>47</v>
      </c>
      <c r="J18" s="70">
        <v>14</v>
      </c>
      <c r="K18" s="71" t="s">
        <v>2186</v>
      </c>
      <c r="L18" s="77" t="str">
        <f t="shared" si="0"/>
        <v>C3P047S14E</v>
      </c>
      <c r="M18" s="78">
        <v>540569</v>
      </c>
      <c r="N18" s="78">
        <v>2886665</v>
      </c>
      <c r="O18" s="84">
        <v>45380</v>
      </c>
      <c r="P18" t="s">
        <v>2189</v>
      </c>
      <c r="R18" s="68"/>
    </row>
    <row r="19" spans="2:18">
      <c r="B19">
        <v>18</v>
      </c>
      <c r="C19" s="26">
        <v>4582</v>
      </c>
      <c r="D19" s="26">
        <v>111</v>
      </c>
      <c r="E19" s="26" t="s">
        <v>498</v>
      </c>
      <c r="F19" s="48">
        <v>3</v>
      </c>
      <c r="G19" s="26" t="s">
        <v>461</v>
      </c>
      <c r="H19" s="68" t="s">
        <v>516</v>
      </c>
      <c r="I19" s="48">
        <v>47</v>
      </c>
      <c r="J19" s="70">
        <v>14</v>
      </c>
      <c r="K19" s="71" t="s">
        <v>2187</v>
      </c>
      <c r="L19" s="77" t="str">
        <f t="shared" si="0"/>
        <v>C3P047S14N</v>
      </c>
      <c r="M19" s="78">
        <v>540553</v>
      </c>
      <c r="N19" s="78">
        <v>2886687</v>
      </c>
      <c r="O19" s="84">
        <v>45380</v>
      </c>
      <c r="P19" t="s">
        <v>2189</v>
      </c>
      <c r="R19" s="68"/>
    </row>
    <row r="20" spans="2:18">
      <c r="B20">
        <v>19</v>
      </c>
      <c r="C20" s="26">
        <v>4574</v>
      </c>
      <c r="D20" s="26">
        <v>103</v>
      </c>
      <c r="E20" s="26" t="s">
        <v>498</v>
      </c>
      <c r="F20" s="48">
        <v>3</v>
      </c>
      <c r="G20" s="26" t="s">
        <v>461</v>
      </c>
      <c r="H20" s="68" t="s">
        <v>517</v>
      </c>
      <c r="I20" s="48">
        <v>47</v>
      </c>
      <c r="J20" s="70">
        <v>15</v>
      </c>
      <c r="K20" s="71" t="s">
        <v>2185</v>
      </c>
      <c r="L20" s="77" t="str">
        <f t="shared" si="0"/>
        <v>C3P047S15C</v>
      </c>
      <c r="M20" s="78">
        <v>540633</v>
      </c>
      <c r="N20" s="78">
        <v>2886460</v>
      </c>
      <c r="O20" s="84">
        <v>45380</v>
      </c>
      <c r="P20" t="s">
        <v>2189</v>
      </c>
      <c r="R20" s="68"/>
    </row>
    <row r="21" spans="2:18">
      <c r="B21">
        <v>20</v>
      </c>
      <c r="C21" s="26">
        <v>4575</v>
      </c>
      <c r="D21" s="26">
        <v>104</v>
      </c>
      <c r="E21" s="26" t="s">
        <v>498</v>
      </c>
      <c r="F21" s="48">
        <v>3</v>
      </c>
      <c r="G21" s="26" t="s">
        <v>461</v>
      </c>
      <c r="H21" s="68" t="s">
        <v>518</v>
      </c>
      <c r="I21" s="48">
        <v>47</v>
      </c>
      <c r="J21" s="70">
        <v>15</v>
      </c>
      <c r="K21" s="71" t="s">
        <v>2186</v>
      </c>
      <c r="L21" s="77" t="str">
        <f t="shared" si="0"/>
        <v>C3P047S15E</v>
      </c>
      <c r="M21" s="78">
        <v>540653</v>
      </c>
      <c r="N21" s="78">
        <v>2886459</v>
      </c>
      <c r="O21" s="84">
        <v>45380</v>
      </c>
      <c r="P21" t="s">
        <v>2189</v>
      </c>
      <c r="R21" s="68"/>
    </row>
    <row r="22" spans="2:18">
      <c r="B22">
        <v>21</v>
      </c>
      <c r="C22" s="26">
        <v>4576</v>
      </c>
      <c r="D22" s="26">
        <v>105</v>
      </c>
      <c r="E22" s="26" t="s">
        <v>498</v>
      </c>
      <c r="F22" s="48">
        <v>3</v>
      </c>
      <c r="G22" s="26" t="s">
        <v>461</v>
      </c>
      <c r="H22" s="68" t="s">
        <v>519</v>
      </c>
      <c r="I22" s="48">
        <v>47</v>
      </c>
      <c r="J22" s="70">
        <v>15</v>
      </c>
      <c r="K22" s="71" t="s">
        <v>2187</v>
      </c>
      <c r="L22" s="77" t="str">
        <f t="shared" si="0"/>
        <v>C3P047S15N</v>
      </c>
      <c r="M22" s="78">
        <v>540634</v>
      </c>
      <c r="N22" s="78">
        <v>2886475</v>
      </c>
      <c r="O22" s="84">
        <v>45380</v>
      </c>
      <c r="P22" t="s">
        <v>2189</v>
      </c>
      <c r="R22" s="68"/>
    </row>
    <row r="23" spans="2:18">
      <c r="B23">
        <v>22</v>
      </c>
      <c r="C23" s="26">
        <v>4568</v>
      </c>
      <c r="D23" s="26">
        <v>97</v>
      </c>
      <c r="E23" s="26" t="s">
        <v>498</v>
      </c>
      <c r="F23" s="48">
        <v>3</v>
      </c>
      <c r="G23" s="26" t="s">
        <v>461</v>
      </c>
      <c r="H23" s="68" t="s">
        <v>520</v>
      </c>
      <c r="I23" s="48">
        <v>47</v>
      </c>
      <c r="J23" s="70">
        <v>16</v>
      </c>
      <c r="K23" s="71" t="s">
        <v>2185</v>
      </c>
      <c r="L23" s="77" t="str">
        <f t="shared" si="0"/>
        <v>C3P047S16C</v>
      </c>
      <c r="M23" s="78">
        <v>541582</v>
      </c>
      <c r="N23" s="78">
        <v>2886278</v>
      </c>
      <c r="O23" s="84">
        <v>45380</v>
      </c>
      <c r="P23" t="s">
        <v>2189</v>
      </c>
      <c r="R23" s="68"/>
    </row>
    <row r="24" spans="2:18">
      <c r="B24">
        <v>23</v>
      </c>
      <c r="C24" s="26">
        <v>4569</v>
      </c>
      <c r="D24" s="26">
        <v>98</v>
      </c>
      <c r="E24" s="26" t="s">
        <v>498</v>
      </c>
      <c r="F24" s="48">
        <v>3</v>
      </c>
      <c r="G24" s="26" t="s">
        <v>461</v>
      </c>
      <c r="H24" s="68" t="s">
        <v>521</v>
      </c>
      <c r="I24" s="48">
        <v>47</v>
      </c>
      <c r="J24" s="70">
        <v>16</v>
      </c>
      <c r="K24" s="71" t="s">
        <v>2186</v>
      </c>
      <c r="L24" s="77" t="str">
        <f t="shared" si="0"/>
        <v>C3P047S16E</v>
      </c>
      <c r="M24" s="78">
        <v>541616</v>
      </c>
      <c r="N24" s="78">
        <v>2886277</v>
      </c>
      <c r="O24" s="84">
        <v>45380</v>
      </c>
      <c r="P24" t="s">
        <v>2189</v>
      </c>
      <c r="R24" s="68"/>
    </row>
    <row r="25" spans="2:18">
      <c r="B25">
        <v>24</v>
      </c>
      <c r="C25" s="26">
        <v>4570</v>
      </c>
      <c r="D25" s="26">
        <v>99</v>
      </c>
      <c r="E25" s="26" t="s">
        <v>498</v>
      </c>
      <c r="F25" s="48">
        <v>3</v>
      </c>
      <c r="G25" s="26" t="s">
        <v>461</v>
      </c>
      <c r="H25" s="68" t="s">
        <v>522</v>
      </c>
      <c r="I25" s="48">
        <v>47</v>
      </c>
      <c r="J25" s="70">
        <v>16</v>
      </c>
      <c r="K25" s="71" t="s">
        <v>2187</v>
      </c>
      <c r="L25" s="77" t="str">
        <f t="shared" si="0"/>
        <v>C3P047S16N</v>
      </c>
      <c r="M25" s="78">
        <v>541583</v>
      </c>
      <c r="N25" s="78">
        <v>2886304</v>
      </c>
      <c r="O25" s="84">
        <v>45380</v>
      </c>
      <c r="P25" t="s">
        <v>2189</v>
      </c>
      <c r="R25" s="68"/>
    </row>
    <row r="26" spans="2:18">
      <c r="B26">
        <v>25</v>
      </c>
      <c r="C26" s="26">
        <v>4571</v>
      </c>
      <c r="D26" s="26">
        <v>100</v>
      </c>
      <c r="E26" s="26" t="s">
        <v>498</v>
      </c>
      <c r="F26" s="48">
        <v>3</v>
      </c>
      <c r="G26" s="26" t="s">
        <v>461</v>
      </c>
      <c r="H26" s="68" t="s">
        <v>523</v>
      </c>
      <c r="I26" s="48">
        <v>47</v>
      </c>
      <c r="J26" s="70">
        <v>17</v>
      </c>
      <c r="K26" s="71" t="s">
        <v>2185</v>
      </c>
      <c r="L26" s="77" t="str">
        <f t="shared" si="0"/>
        <v>C3P047S17C</v>
      </c>
      <c r="M26" s="78">
        <v>541595</v>
      </c>
      <c r="N26" s="78">
        <v>2886423</v>
      </c>
      <c r="O26" s="84">
        <v>45380</v>
      </c>
      <c r="P26" t="s">
        <v>2189</v>
      </c>
      <c r="R26" s="68"/>
    </row>
    <row r="27" spans="2:18">
      <c r="B27">
        <v>26</v>
      </c>
      <c r="C27" s="26">
        <v>4572</v>
      </c>
      <c r="D27" s="26">
        <v>101</v>
      </c>
      <c r="E27" s="26" t="s">
        <v>498</v>
      </c>
      <c r="F27" s="48">
        <v>3</v>
      </c>
      <c r="G27" s="26" t="s">
        <v>461</v>
      </c>
      <c r="H27" s="68" t="s">
        <v>524</v>
      </c>
      <c r="I27" s="48">
        <v>47</v>
      </c>
      <c r="J27" s="70">
        <v>17</v>
      </c>
      <c r="K27" s="71" t="s">
        <v>2186</v>
      </c>
      <c r="L27" s="77" t="str">
        <f t="shared" si="0"/>
        <v>C3P047S17E</v>
      </c>
      <c r="M27" s="78">
        <v>541601</v>
      </c>
      <c r="N27" s="78">
        <v>2886423</v>
      </c>
      <c r="O27" s="84">
        <v>45380</v>
      </c>
      <c r="P27" t="s">
        <v>2189</v>
      </c>
      <c r="R27" s="68"/>
    </row>
    <row r="28" spans="2:18">
      <c r="B28">
        <v>27</v>
      </c>
      <c r="C28" s="26">
        <v>4573</v>
      </c>
      <c r="D28" s="26">
        <v>102</v>
      </c>
      <c r="E28" s="26" t="s">
        <v>498</v>
      </c>
      <c r="F28" s="48">
        <v>3</v>
      </c>
      <c r="G28" s="26" t="s">
        <v>461</v>
      </c>
      <c r="H28" s="68" t="s">
        <v>525</v>
      </c>
      <c r="I28" s="48">
        <v>47</v>
      </c>
      <c r="J28" s="70">
        <v>17</v>
      </c>
      <c r="K28" s="71" t="s">
        <v>2187</v>
      </c>
      <c r="L28" s="77" t="str">
        <f t="shared" si="0"/>
        <v>C3P047S17N</v>
      </c>
      <c r="M28" s="78">
        <v>541596</v>
      </c>
      <c r="N28" s="78">
        <v>2886445</v>
      </c>
      <c r="O28" s="84">
        <v>45380</v>
      </c>
      <c r="P28" t="s">
        <v>2189</v>
      </c>
      <c r="R28" s="68"/>
    </row>
    <row r="29" spans="2:18">
      <c r="B29">
        <v>28</v>
      </c>
      <c r="C29" s="26">
        <v>4565</v>
      </c>
      <c r="D29" s="26">
        <v>94</v>
      </c>
      <c r="E29" s="26" t="s">
        <v>498</v>
      </c>
      <c r="F29" s="48">
        <v>3</v>
      </c>
      <c r="G29" s="26" t="s">
        <v>461</v>
      </c>
      <c r="H29" s="68" t="s">
        <v>526</v>
      </c>
      <c r="I29" s="48">
        <v>47</v>
      </c>
      <c r="J29" s="70">
        <v>20</v>
      </c>
      <c r="K29" s="71" t="s">
        <v>2185</v>
      </c>
      <c r="L29" s="77" t="str">
        <f t="shared" si="0"/>
        <v>C3P047S20C</v>
      </c>
      <c r="M29" s="78">
        <v>541533</v>
      </c>
      <c r="N29" s="78">
        <v>2886232</v>
      </c>
      <c r="O29" s="84">
        <v>45380</v>
      </c>
      <c r="P29" t="s">
        <v>2189</v>
      </c>
      <c r="R29" s="68"/>
    </row>
    <row r="30" spans="2:18">
      <c r="B30">
        <v>29</v>
      </c>
      <c r="C30" s="26">
        <v>4566</v>
      </c>
      <c r="D30" s="26">
        <v>95</v>
      </c>
      <c r="E30" s="26" t="s">
        <v>498</v>
      </c>
      <c r="F30" s="48">
        <v>3</v>
      </c>
      <c r="G30" s="26" t="s">
        <v>461</v>
      </c>
      <c r="H30" s="68" t="s">
        <v>527</v>
      </c>
      <c r="I30" s="48">
        <v>47</v>
      </c>
      <c r="J30" s="70">
        <v>20</v>
      </c>
      <c r="K30" s="71" t="s">
        <v>2186</v>
      </c>
      <c r="L30" s="77" t="str">
        <f t="shared" si="0"/>
        <v>C3P047S20E</v>
      </c>
      <c r="M30" s="78">
        <v>541552</v>
      </c>
      <c r="N30" s="78">
        <v>2886232</v>
      </c>
      <c r="O30" s="84">
        <v>45380</v>
      </c>
      <c r="P30" t="s">
        <v>2189</v>
      </c>
      <c r="R30" s="68"/>
    </row>
    <row r="31" spans="2:18">
      <c r="B31">
        <v>30</v>
      </c>
      <c r="C31" s="26">
        <v>4567</v>
      </c>
      <c r="D31" s="26">
        <v>96</v>
      </c>
      <c r="E31" s="26" t="s">
        <v>498</v>
      </c>
      <c r="F31" s="48">
        <v>3</v>
      </c>
      <c r="G31" s="26" t="s">
        <v>461</v>
      </c>
      <c r="H31" s="68" t="s">
        <v>528</v>
      </c>
      <c r="I31" s="48">
        <v>47</v>
      </c>
      <c r="J31" s="70">
        <v>20</v>
      </c>
      <c r="K31" s="71" t="s">
        <v>2187</v>
      </c>
      <c r="L31" s="77" t="str">
        <f t="shared" si="0"/>
        <v>C3P047S20N</v>
      </c>
      <c r="M31" s="78">
        <v>541534</v>
      </c>
      <c r="N31" s="78">
        <v>2886246</v>
      </c>
      <c r="O31" s="84">
        <v>45380</v>
      </c>
      <c r="P31" t="s">
        <v>2189</v>
      </c>
      <c r="R31" s="68"/>
    </row>
    <row r="32" spans="2:18">
      <c r="B32">
        <v>31</v>
      </c>
      <c r="C32" s="26">
        <v>4553</v>
      </c>
      <c r="D32" s="26">
        <v>82</v>
      </c>
      <c r="E32" s="26" t="s">
        <v>498</v>
      </c>
      <c r="F32" s="48">
        <v>3</v>
      </c>
      <c r="G32" s="26" t="s">
        <v>461</v>
      </c>
      <c r="H32" s="68" t="s">
        <v>529</v>
      </c>
      <c r="I32" s="48">
        <v>47</v>
      </c>
      <c r="J32" s="70">
        <v>22</v>
      </c>
      <c r="K32" s="71" t="s">
        <v>2185</v>
      </c>
      <c r="L32" s="77" t="str">
        <f t="shared" si="0"/>
        <v>C3P047S22C</v>
      </c>
      <c r="M32" s="78">
        <v>539801</v>
      </c>
      <c r="N32" s="78">
        <v>2886543</v>
      </c>
      <c r="O32" s="84">
        <v>45380</v>
      </c>
      <c r="P32" t="s">
        <v>2188</v>
      </c>
      <c r="R32" s="68"/>
    </row>
    <row r="33" spans="2:18">
      <c r="B33">
        <v>32</v>
      </c>
      <c r="C33" s="26">
        <v>4554</v>
      </c>
      <c r="D33" s="26">
        <v>83</v>
      </c>
      <c r="E33" s="26" t="s">
        <v>498</v>
      </c>
      <c r="F33" s="48">
        <v>3</v>
      </c>
      <c r="G33" s="26" t="s">
        <v>461</v>
      </c>
      <c r="H33" s="68" t="s">
        <v>530</v>
      </c>
      <c r="I33" s="48">
        <v>47</v>
      </c>
      <c r="J33" s="70">
        <v>22</v>
      </c>
      <c r="K33" s="71" t="s">
        <v>2186</v>
      </c>
      <c r="L33" s="77" t="str">
        <f t="shared" si="0"/>
        <v>C3P047S22E</v>
      </c>
      <c r="M33" s="78">
        <v>539825</v>
      </c>
      <c r="N33" s="78">
        <v>2886543</v>
      </c>
      <c r="O33" s="84">
        <v>45380</v>
      </c>
      <c r="P33" t="s">
        <v>2188</v>
      </c>
      <c r="R33" s="68"/>
    </row>
    <row r="34" spans="2:18">
      <c r="B34">
        <v>33</v>
      </c>
      <c r="C34" s="26">
        <v>4555</v>
      </c>
      <c r="D34" s="26">
        <v>84</v>
      </c>
      <c r="E34" s="26" t="s">
        <v>498</v>
      </c>
      <c r="F34" s="48">
        <v>3</v>
      </c>
      <c r="G34" s="26" t="s">
        <v>461</v>
      </c>
      <c r="H34" s="68" t="s">
        <v>531</v>
      </c>
      <c r="I34" s="48">
        <v>47</v>
      </c>
      <c r="J34" s="70">
        <v>22</v>
      </c>
      <c r="K34" s="71" t="s">
        <v>2187</v>
      </c>
      <c r="L34" s="77" t="str">
        <f t="shared" si="0"/>
        <v>C3P047S22N</v>
      </c>
      <c r="M34" s="78">
        <v>539801</v>
      </c>
      <c r="N34" s="78">
        <v>2886546</v>
      </c>
      <c r="O34" s="84">
        <v>45380</v>
      </c>
      <c r="P34" t="s">
        <v>2188</v>
      </c>
      <c r="R34" s="68"/>
    </row>
    <row r="35" spans="2:18">
      <c r="B35">
        <v>34</v>
      </c>
      <c r="C35" s="26">
        <v>4550</v>
      </c>
      <c r="D35" s="26">
        <v>79</v>
      </c>
      <c r="E35" s="26" t="s">
        <v>498</v>
      </c>
      <c r="F35" s="48">
        <v>3</v>
      </c>
      <c r="G35" s="26" t="s">
        <v>461</v>
      </c>
      <c r="H35" s="68" t="s">
        <v>532</v>
      </c>
      <c r="I35" s="48">
        <v>47</v>
      </c>
      <c r="J35" s="70">
        <v>23</v>
      </c>
      <c r="K35" s="71" t="s">
        <v>2185</v>
      </c>
      <c r="L35" s="77" t="str">
        <f t="shared" si="0"/>
        <v>C3P047S23C</v>
      </c>
      <c r="M35" s="78">
        <v>539813</v>
      </c>
      <c r="N35" s="78">
        <v>2886419</v>
      </c>
      <c r="O35" s="84">
        <v>45380</v>
      </c>
      <c r="P35" t="s">
        <v>2188</v>
      </c>
      <c r="R35" s="68"/>
    </row>
    <row r="36" spans="2:18">
      <c r="B36">
        <v>35</v>
      </c>
      <c r="C36" s="26">
        <v>4551</v>
      </c>
      <c r="D36" s="26">
        <v>80</v>
      </c>
      <c r="E36" s="26" t="s">
        <v>498</v>
      </c>
      <c r="F36" s="48">
        <v>3</v>
      </c>
      <c r="G36" s="26" t="s">
        <v>461</v>
      </c>
      <c r="H36" s="68" t="s">
        <v>533</v>
      </c>
      <c r="I36" s="48">
        <v>47</v>
      </c>
      <c r="J36" s="70">
        <v>23</v>
      </c>
      <c r="K36" s="71" t="s">
        <v>2186</v>
      </c>
      <c r="L36" s="77" t="str">
        <f t="shared" si="0"/>
        <v>C3P047S23E</v>
      </c>
      <c r="M36" s="78">
        <v>539817</v>
      </c>
      <c r="N36" s="78">
        <v>2886419</v>
      </c>
      <c r="O36" s="84">
        <v>45380</v>
      </c>
      <c r="P36" t="s">
        <v>2188</v>
      </c>
      <c r="R36" s="68"/>
    </row>
    <row r="37" spans="2:18">
      <c r="B37">
        <v>36</v>
      </c>
      <c r="C37" s="26">
        <v>4552</v>
      </c>
      <c r="D37" s="26">
        <v>81</v>
      </c>
      <c r="E37" s="26" t="s">
        <v>498</v>
      </c>
      <c r="F37" s="48">
        <v>3</v>
      </c>
      <c r="G37" s="26" t="s">
        <v>461</v>
      </c>
      <c r="H37" s="68" t="s">
        <v>534</v>
      </c>
      <c r="I37" s="48">
        <v>47</v>
      </c>
      <c r="J37" s="70">
        <v>23</v>
      </c>
      <c r="K37" s="71" t="s">
        <v>2187</v>
      </c>
      <c r="L37" s="77" t="str">
        <f t="shared" si="0"/>
        <v>C3P047S23N</v>
      </c>
      <c r="M37" s="78">
        <v>539813</v>
      </c>
      <c r="N37" s="78">
        <v>2886453</v>
      </c>
      <c r="O37" s="84">
        <v>45380</v>
      </c>
      <c r="P37" t="s">
        <v>2188</v>
      </c>
    </row>
    <row r="38" spans="2:18">
      <c r="B38">
        <v>37</v>
      </c>
      <c r="C38" s="26">
        <v>4556</v>
      </c>
      <c r="D38" s="26">
        <v>85</v>
      </c>
      <c r="E38" s="26" t="s">
        <v>498</v>
      </c>
      <c r="F38" s="48">
        <v>3</v>
      </c>
      <c r="G38" s="26" t="s">
        <v>461</v>
      </c>
      <c r="H38" s="68" t="s">
        <v>535</v>
      </c>
      <c r="I38" s="48">
        <v>47</v>
      </c>
      <c r="J38" s="70">
        <v>24</v>
      </c>
      <c r="K38" s="71" t="s">
        <v>2185</v>
      </c>
      <c r="L38" s="77" t="str">
        <f t="shared" si="0"/>
        <v>C3P047S24C</v>
      </c>
      <c r="M38" s="78">
        <v>539682</v>
      </c>
      <c r="N38" s="78">
        <v>2886562</v>
      </c>
      <c r="O38" s="84">
        <v>45380</v>
      </c>
      <c r="P38" t="s">
        <v>2188</v>
      </c>
    </row>
    <row r="39" spans="2:18">
      <c r="B39">
        <v>38</v>
      </c>
      <c r="C39" s="26">
        <v>4557</v>
      </c>
      <c r="D39" s="26">
        <v>86</v>
      </c>
      <c r="E39" s="26" t="s">
        <v>498</v>
      </c>
      <c r="F39" s="48">
        <v>3</v>
      </c>
      <c r="G39" s="26" t="s">
        <v>461</v>
      </c>
      <c r="H39" s="68" t="s">
        <v>536</v>
      </c>
      <c r="I39" s="48">
        <v>47</v>
      </c>
      <c r="J39" s="70">
        <v>24</v>
      </c>
      <c r="K39" s="71" t="s">
        <v>2186</v>
      </c>
      <c r="L39" s="77" t="str">
        <f t="shared" si="0"/>
        <v>C3P047S24E</v>
      </c>
      <c r="M39" s="78">
        <v>539710</v>
      </c>
      <c r="N39" s="78">
        <v>2886562</v>
      </c>
      <c r="O39" s="84">
        <v>45380</v>
      </c>
      <c r="P39" t="s">
        <v>2188</v>
      </c>
    </row>
    <row r="40" spans="2:18">
      <c r="B40">
        <v>39</v>
      </c>
      <c r="C40" s="26">
        <v>4558</v>
      </c>
      <c r="D40" s="26">
        <v>87</v>
      </c>
      <c r="E40" s="26" t="s">
        <v>498</v>
      </c>
      <c r="F40" s="48">
        <v>3</v>
      </c>
      <c r="G40" s="26" t="s">
        <v>461</v>
      </c>
      <c r="H40" s="68" t="s">
        <v>537</v>
      </c>
      <c r="I40" s="48">
        <v>47</v>
      </c>
      <c r="J40" s="70">
        <v>24</v>
      </c>
      <c r="K40" s="71" t="s">
        <v>2187</v>
      </c>
      <c r="L40" s="77" t="str">
        <f t="shared" si="0"/>
        <v>C3P047S24N</v>
      </c>
      <c r="M40" s="78">
        <v>539680</v>
      </c>
      <c r="N40" s="78">
        <v>2886577</v>
      </c>
      <c r="O40" s="84">
        <v>45380</v>
      </c>
      <c r="P40" t="s">
        <v>2188</v>
      </c>
    </row>
    <row r="41" spans="2:18">
      <c r="B41">
        <v>40</v>
      </c>
      <c r="C41" s="26">
        <v>4586</v>
      </c>
      <c r="D41" s="26">
        <v>115</v>
      </c>
      <c r="E41" s="26" t="s">
        <v>498</v>
      </c>
      <c r="F41" s="48">
        <v>3</v>
      </c>
      <c r="G41" s="26" t="s">
        <v>461</v>
      </c>
      <c r="H41" s="68" t="s">
        <v>538</v>
      </c>
      <c r="I41" s="48">
        <v>47</v>
      </c>
      <c r="J41" s="70">
        <v>31</v>
      </c>
      <c r="K41" s="71" t="s">
        <v>2185</v>
      </c>
      <c r="L41" s="77" t="str">
        <f t="shared" si="0"/>
        <v>C3P047S31C</v>
      </c>
      <c r="M41" s="78">
        <v>540435</v>
      </c>
      <c r="N41" s="78">
        <v>2887349</v>
      </c>
      <c r="O41" s="84">
        <v>45380</v>
      </c>
      <c r="P41" t="s">
        <v>2189</v>
      </c>
    </row>
    <row r="42" spans="2:18">
      <c r="B42">
        <v>41</v>
      </c>
      <c r="C42" s="26">
        <v>4587</v>
      </c>
      <c r="D42" s="26">
        <v>116</v>
      </c>
      <c r="E42" s="26" t="s">
        <v>498</v>
      </c>
      <c r="F42" s="48">
        <v>3</v>
      </c>
      <c r="G42" s="26" t="s">
        <v>461</v>
      </c>
      <c r="H42" s="68" t="s">
        <v>539</v>
      </c>
      <c r="I42" s="48">
        <v>47</v>
      </c>
      <c r="J42" s="70">
        <v>31</v>
      </c>
      <c r="K42" s="71" t="s">
        <v>2186</v>
      </c>
      <c r="L42" s="77" t="str">
        <f t="shared" si="0"/>
        <v>C3P047S31E</v>
      </c>
      <c r="M42" s="78">
        <v>540452</v>
      </c>
      <c r="N42" s="78">
        <v>2887350</v>
      </c>
      <c r="O42" s="84">
        <v>45380</v>
      </c>
      <c r="P42" t="s">
        <v>2189</v>
      </c>
    </row>
    <row r="43" spans="2:18">
      <c r="B43">
        <v>42</v>
      </c>
      <c r="C43" s="26">
        <v>4588</v>
      </c>
      <c r="D43" s="26">
        <v>117</v>
      </c>
      <c r="E43" s="26" t="s">
        <v>498</v>
      </c>
      <c r="F43" s="48">
        <v>3</v>
      </c>
      <c r="G43" s="26" t="s">
        <v>461</v>
      </c>
      <c r="H43" s="68" t="s">
        <v>540</v>
      </c>
      <c r="I43" s="48">
        <v>47</v>
      </c>
      <c r="J43" s="70">
        <v>31</v>
      </c>
      <c r="K43" s="71" t="s">
        <v>2187</v>
      </c>
      <c r="L43" s="77" t="str">
        <f t="shared" si="0"/>
        <v>C3P047S31N</v>
      </c>
      <c r="M43" s="78">
        <v>540435</v>
      </c>
      <c r="N43" s="78">
        <v>2887360</v>
      </c>
      <c r="O43" s="84">
        <v>45380</v>
      </c>
      <c r="P43" t="s">
        <v>2189</v>
      </c>
    </row>
    <row r="44" spans="2:18">
      <c r="B44">
        <v>43</v>
      </c>
      <c r="C44" s="26">
        <v>4592</v>
      </c>
      <c r="D44" s="26">
        <v>121</v>
      </c>
      <c r="E44" s="26" t="s">
        <v>498</v>
      </c>
      <c r="F44" s="48">
        <v>3</v>
      </c>
      <c r="G44" s="26" t="s">
        <v>461</v>
      </c>
      <c r="H44" s="68" t="s">
        <v>541</v>
      </c>
      <c r="I44" s="48">
        <v>47</v>
      </c>
      <c r="J44" s="70">
        <v>32</v>
      </c>
      <c r="K44" s="71" t="s">
        <v>2185</v>
      </c>
      <c r="L44" s="77" t="str">
        <f t="shared" si="0"/>
        <v>C3P047S32C</v>
      </c>
      <c r="M44" s="78">
        <v>540464</v>
      </c>
      <c r="N44" s="78">
        <v>2887477</v>
      </c>
      <c r="O44" s="84">
        <v>45380</v>
      </c>
      <c r="P44" t="s">
        <v>2189</v>
      </c>
    </row>
    <row r="45" spans="2:18">
      <c r="B45">
        <v>44</v>
      </c>
      <c r="C45" s="26">
        <v>4593</v>
      </c>
      <c r="D45" s="26">
        <v>122</v>
      </c>
      <c r="E45" s="26" t="s">
        <v>498</v>
      </c>
      <c r="F45" s="48">
        <v>3</v>
      </c>
      <c r="G45" s="26" t="s">
        <v>461</v>
      </c>
      <c r="H45" s="68" t="s">
        <v>542</v>
      </c>
      <c r="I45" s="48">
        <v>47</v>
      </c>
      <c r="J45" s="70">
        <v>32</v>
      </c>
      <c r="K45" s="71" t="s">
        <v>2186</v>
      </c>
      <c r="L45" s="77" t="str">
        <f t="shared" si="0"/>
        <v>C3P047S32E</v>
      </c>
      <c r="M45" s="78">
        <v>540491</v>
      </c>
      <c r="N45" s="78">
        <v>2887478</v>
      </c>
      <c r="O45" s="84">
        <v>45380</v>
      </c>
      <c r="P45" t="s">
        <v>2189</v>
      </c>
    </row>
    <row r="46" spans="2:18">
      <c r="B46">
        <v>45</v>
      </c>
      <c r="C46" s="26">
        <v>4594</v>
      </c>
      <c r="D46" s="26">
        <v>123</v>
      </c>
      <c r="E46" s="26" t="s">
        <v>498</v>
      </c>
      <c r="F46" s="48">
        <v>3</v>
      </c>
      <c r="G46" s="26" t="s">
        <v>461</v>
      </c>
      <c r="H46" s="68" t="s">
        <v>543</v>
      </c>
      <c r="I46" s="48">
        <v>47</v>
      </c>
      <c r="J46" s="70">
        <v>32</v>
      </c>
      <c r="K46" s="71" t="s">
        <v>2187</v>
      </c>
      <c r="L46" s="77" t="str">
        <f t="shared" si="0"/>
        <v>C3P047S32N</v>
      </c>
      <c r="M46" s="78">
        <v>540463</v>
      </c>
      <c r="N46" s="78">
        <v>2887501</v>
      </c>
      <c r="O46" s="84">
        <v>45380</v>
      </c>
      <c r="P46" t="s">
        <v>2189</v>
      </c>
    </row>
    <row r="47" spans="2:18">
      <c r="B47">
        <v>46</v>
      </c>
      <c r="C47" s="26">
        <v>4589</v>
      </c>
      <c r="D47" s="26">
        <v>118</v>
      </c>
      <c r="E47" s="26" t="s">
        <v>498</v>
      </c>
      <c r="F47" s="48">
        <v>3</v>
      </c>
      <c r="G47" s="26" t="s">
        <v>461</v>
      </c>
      <c r="H47" s="68" t="s">
        <v>544</v>
      </c>
      <c r="I47" s="48">
        <v>47</v>
      </c>
      <c r="J47" s="70">
        <v>35</v>
      </c>
      <c r="K47" s="71" t="s">
        <v>2185</v>
      </c>
      <c r="L47" s="77" t="str">
        <f t="shared" si="0"/>
        <v>C3P047S35C</v>
      </c>
      <c r="M47" s="78">
        <v>540482</v>
      </c>
      <c r="N47" s="78">
        <v>2887409</v>
      </c>
      <c r="O47" s="84">
        <v>45380</v>
      </c>
      <c r="P47" t="s">
        <v>2189</v>
      </c>
    </row>
    <row r="48" spans="2:18">
      <c r="B48">
        <v>47</v>
      </c>
      <c r="C48" s="26">
        <v>4590</v>
      </c>
      <c r="D48" s="26">
        <v>119</v>
      </c>
      <c r="E48" s="26" t="s">
        <v>498</v>
      </c>
      <c r="F48" s="48">
        <v>3</v>
      </c>
      <c r="G48" s="26" t="s">
        <v>461</v>
      </c>
      <c r="H48" s="68" t="s">
        <v>545</v>
      </c>
      <c r="I48" s="48">
        <v>47</v>
      </c>
      <c r="J48" s="70">
        <v>35</v>
      </c>
      <c r="K48" s="71" t="s">
        <v>2186</v>
      </c>
      <c r="L48" s="77" t="str">
        <f t="shared" si="0"/>
        <v>C3P047S35E</v>
      </c>
      <c r="M48" s="78">
        <v>540498</v>
      </c>
      <c r="N48" s="78">
        <v>2887410</v>
      </c>
      <c r="O48" s="84">
        <v>45380</v>
      </c>
      <c r="P48" t="s">
        <v>2189</v>
      </c>
    </row>
    <row r="49" spans="2:16">
      <c r="B49">
        <v>48</v>
      </c>
      <c r="C49" s="26">
        <v>4591</v>
      </c>
      <c r="D49" s="26">
        <v>120</v>
      </c>
      <c r="E49" s="26" t="s">
        <v>498</v>
      </c>
      <c r="F49" s="48">
        <v>3</v>
      </c>
      <c r="G49" s="26" t="s">
        <v>461</v>
      </c>
      <c r="H49" s="68" t="s">
        <v>546</v>
      </c>
      <c r="I49" s="48">
        <v>47</v>
      </c>
      <c r="J49" s="70">
        <v>35</v>
      </c>
      <c r="K49" s="71" t="s">
        <v>2187</v>
      </c>
      <c r="L49" s="77" t="str">
        <f t="shared" si="0"/>
        <v>C3P047S35N</v>
      </c>
      <c r="M49" s="78">
        <v>540482</v>
      </c>
      <c r="N49" s="78">
        <v>2887421</v>
      </c>
      <c r="O49" s="84">
        <v>45380</v>
      </c>
      <c r="P49" t="s">
        <v>2189</v>
      </c>
    </row>
    <row r="50" spans="2:16">
      <c r="B50">
        <v>49</v>
      </c>
      <c r="C50" s="26">
        <v>4601</v>
      </c>
      <c r="D50" s="26">
        <v>130</v>
      </c>
      <c r="E50" s="26" t="s">
        <v>498</v>
      </c>
      <c r="F50" s="48">
        <v>3</v>
      </c>
      <c r="G50" s="26" t="s">
        <v>461</v>
      </c>
      <c r="H50" s="68" t="s">
        <v>547</v>
      </c>
      <c r="I50" s="48">
        <v>47</v>
      </c>
      <c r="J50" s="70">
        <v>37</v>
      </c>
      <c r="K50" s="71" t="s">
        <v>2185</v>
      </c>
      <c r="L50" s="77" t="str">
        <f t="shared" si="0"/>
        <v>C3P047S37C</v>
      </c>
      <c r="M50" s="78">
        <v>540899</v>
      </c>
      <c r="N50" s="78">
        <v>2887811</v>
      </c>
      <c r="O50" s="84">
        <v>45380</v>
      </c>
      <c r="P50" t="s">
        <v>2189</v>
      </c>
    </row>
    <row r="51" spans="2:16">
      <c r="B51">
        <v>50</v>
      </c>
      <c r="C51" s="26">
        <v>4602</v>
      </c>
      <c r="D51" s="26">
        <v>131</v>
      </c>
      <c r="E51" s="26" t="s">
        <v>498</v>
      </c>
      <c r="F51" s="48">
        <v>3</v>
      </c>
      <c r="G51" s="26" t="s">
        <v>461</v>
      </c>
      <c r="H51" s="68" t="s">
        <v>548</v>
      </c>
      <c r="I51" s="48">
        <v>47</v>
      </c>
      <c r="J51" s="70">
        <v>37</v>
      </c>
      <c r="K51" s="71" t="s">
        <v>2186</v>
      </c>
      <c r="L51" s="77" t="str">
        <f t="shared" si="0"/>
        <v>C3P047S37E</v>
      </c>
      <c r="M51" s="78">
        <v>540928</v>
      </c>
      <c r="N51" s="78">
        <v>2887816</v>
      </c>
      <c r="O51" s="84">
        <v>45380</v>
      </c>
      <c r="P51" t="s">
        <v>2189</v>
      </c>
    </row>
    <row r="52" spans="2:16">
      <c r="B52">
        <v>51</v>
      </c>
      <c r="C52" s="26">
        <v>4603</v>
      </c>
      <c r="D52" s="26">
        <v>132</v>
      </c>
      <c r="E52" s="26" t="s">
        <v>498</v>
      </c>
      <c r="F52" s="48">
        <v>3</v>
      </c>
      <c r="G52" s="26" t="s">
        <v>461</v>
      </c>
      <c r="H52" s="68" t="s">
        <v>549</v>
      </c>
      <c r="I52" s="48">
        <v>47</v>
      </c>
      <c r="J52" s="70">
        <v>37</v>
      </c>
      <c r="K52" s="71" t="s">
        <v>2187</v>
      </c>
      <c r="L52" s="77" t="str">
        <f t="shared" si="0"/>
        <v>C3P047S37N</v>
      </c>
      <c r="M52" s="78">
        <v>540899</v>
      </c>
      <c r="N52" s="78">
        <v>2887817</v>
      </c>
      <c r="O52" s="84">
        <v>45380</v>
      </c>
      <c r="P52" t="s">
        <v>2189</v>
      </c>
    </row>
    <row r="53" spans="2:16">
      <c r="B53">
        <v>52</v>
      </c>
      <c r="C53" s="26">
        <v>4598</v>
      </c>
      <c r="D53" s="26">
        <v>127</v>
      </c>
      <c r="E53" s="26" t="s">
        <v>498</v>
      </c>
      <c r="F53" s="48">
        <v>3</v>
      </c>
      <c r="G53" s="26" t="s">
        <v>461</v>
      </c>
      <c r="H53" s="68" t="s">
        <v>550</v>
      </c>
      <c r="I53" s="48">
        <v>47</v>
      </c>
      <c r="J53" s="70">
        <v>39</v>
      </c>
      <c r="K53" s="71" t="s">
        <v>2185</v>
      </c>
      <c r="L53" s="77" t="str">
        <f t="shared" si="0"/>
        <v>C3P047S39C</v>
      </c>
      <c r="M53" s="78">
        <v>540798</v>
      </c>
      <c r="N53" s="78">
        <v>2887712</v>
      </c>
      <c r="O53" s="84">
        <v>45380</v>
      </c>
      <c r="P53" t="s">
        <v>2189</v>
      </c>
    </row>
    <row r="54" spans="2:16">
      <c r="B54">
        <v>53</v>
      </c>
      <c r="C54" s="26">
        <v>4599</v>
      </c>
      <c r="D54" s="26">
        <v>128</v>
      </c>
      <c r="E54" s="26" t="s">
        <v>498</v>
      </c>
      <c r="F54" s="48">
        <v>3</v>
      </c>
      <c r="G54" s="26" t="s">
        <v>461</v>
      </c>
      <c r="H54" s="68" t="s">
        <v>551</v>
      </c>
      <c r="I54" s="48">
        <v>47</v>
      </c>
      <c r="J54" s="70">
        <v>39</v>
      </c>
      <c r="K54" s="71" t="s">
        <v>2186</v>
      </c>
      <c r="L54" s="77" t="str">
        <f t="shared" si="0"/>
        <v>C3P047S39E</v>
      </c>
      <c r="M54" s="78">
        <v>540804</v>
      </c>
      <c r="N54" s="78">
        <v>2887712</v>
      </c>
      <c r="O54" s="84">
        <v>45380</v>
      </c>
      <c r="P54" t="s">
        <v>2189</v>
      </c>
    </row>
    <row r="55" spans="2:16">
      <c r="B55">
        <v>54</v>
      </c>
      <c r="C55" s="26">
        <v>4600</v>
      </c>
      <c r="D55" s="26">
        <v>129</v>
      </c>
      <c r="E55" s="26" t="s">
        <v>498</v>
      </c>
      <c r="F55" s="48">
        <v>3</v>
      </c>
      <c r="G55" s="26" t="s">
        <v>461</v>
      </c>
      <c r="H55" s="68" t="s">
        <v>552</v>
      </c>
      <c r="I55" s="48">
        <v>47</v>
      </c>
      <c r="J55" s="70">
        <v>39</v>
      </c>
      <c r="K55" s="71" t="s">
        <v>2187</v>
      </c>
      <c r="L55" s="77" t="str">
        <f t="shared" si="0"/>
        <v>C3P047S39N</v>
      </c>
      <c r="M55" s="78">
        <v>540799</v>
      </c>
      <c r="N55" s="78">
        <v>2887744</v>
      </c>
      <c r="O55" s="84">
        <v>45380</v>
      </c>
      <c r="P55" t="s">
        <v>2189</v>
      </c>
    </row>
    <row r="56" spans="2:16">
      <c r="B56">
        <v>55</v>
      </c>
      <c r="C56" s="26">
        <v>4595</v>
      </c>
      <c r="D56" s="26">
        <v>124</v>
      </c>
      <c r="E56" s="26" t="s">
        <v>498</v>
      </c>
      <c r="F56" s="48">
        <v>3</v>
      </c>
      <c r="G56" s="26" t="s">
        <v>461</v>
      </c>
      <c r="H56" s="68" t="s">
        <v>553</v>
      </c>
      <c r="I56" s="48">
        <v>47</v>
      </c>
      <c r="J56" s="70">
        <v>40</v>
      </c>
      <c r="K56" s="71" t="s">
        <v>2185</v>
      </c>
      <c r="L56" s="77" t="str">
        <f t="shared" si="0"/>
        <v>C3P047S40C</v>
      </c>
      <c r="M56" s="78">
        <v>540835</v>
      </c>
      <c r="N56" s="78">
        <v>2887647</v>
      </c>
      <c r="O56" s="84">
        <v>45380</v>
      </c>
      <c r="P56" t="s">
        <v>2189</v>
      </c>
    </row>
    <row r="57" spans="2:16">
      <c r="B57">
        <v>56</v>
      </c>
      <c r="C57" s="26">
        <v>4596</v>
      </c>
      <c r="D57" s="26">
        <v>125</v>
      </c>
      <c r="E57" s="26" t="s">
        <v>498</v>
      </c>
      <c r="F57" s="48">
        <v>3</v>
      </c>
      <c r="G57" s="26" t="s">
        <v>461</v>
      </c>
      <c r="H57" s="68" t="s">
        <v>554</v>
      </c>
      <c r="I57" s="48">
        <v>47</v>
      </c>
      <c r="J57" s="70">
        <v>40</v>
      </c>
      <c r="K57" s="71" t="s">
        <v>2186</v>
      </c>
      <c r="L57" s="77" t="str">
        <f t="shared" si="0"/>
        <v>C3P047S40E</v>
      </c>
      <c r="M57" s="78">
        <v>540842</v>
      </c>
      <c r="N57" s="78">
        <v>2887648</v>
      </c>
      <c r="O57" s="84">
        <v>45380</v>
      </c>
      <c r="P57" t="s">
        <v>2189</v>
      </c>
    </row>
    <row r="58" spans="2:16">
      <c r="B58">
        <v>57</v>
      </c>
      <c r="C58" s="26">
        <v>4597</v>
      </c>
      <c r="D58" s="26">
        <v>126</v>
      </c>
      <c r="E58" s="26" t="s">
        <v>498</v>
      </c>
      <c r="F58" s="48">
        <v>3</v>
      </c>
      <c r="G58" s="26" t="s">
        <v>461</v>
      </c>
      <c r="H58" s="68" t="s">
        <v>555</v>
      </c>
      <c r="I58" s="48">
        <v>47</v>
      </c>
      <c r="J58" s="70">
        <v>40</v>
      </c>
      <c r="K58" s="71" t="s">
        <v>2187</v>
      </c>
      <c r="L58" s="77" t="str">
        <f t="shared" si="0"/>
        <v>C3P047S40N</v>
      </c>
      <c r="M58" s="78">
        <v>540835</v>
      </c>
      <c r="N58" s="78">
        <v>2887652</v>
      </c>
      <c r="O58" s="84">
        <v>45380</v>
      </c>
      <c r="P58" t="s">
        <v>2189</v>
      </c>
    </row>
    <row r="59" spans="2:16">
      <c r="B59">
        <v>58</v>
      </c>
      <c r="C59" s="26">
        <v>4505</v>
      </c>
      <c r="D59" s="26">
        <v>34</v>
      </c>
      <c r="E59" s="26" t="s">
        <v>498</v>
      </c>
      <c r="F59" s="48">
        <v>3</v>
      </c>
      <c r="G59" s="26" t="s">
        <v>461</v>
      </c>
      <c r="H59" s="68" t="s">
        <v>556</v>
      </c>
      <c r="I59" s="48">
        <v>47</v>
      </c>
      <c r="J59" s="70">
        <v>46</v>
      </c>
      <c r="K59" s="71" t="s">
        <v>2185</v>
      </c>
      <c r="L59" s="77" t="str">
        <f t="shared" si="0"/>
        <v>C3P047S46C</v>
      </c>
      <c r="M59" s="78">
        <v>539484</v>
      </c>
      <c r="N59" s="78">
        <v>2888540</v>
      </c>
      <c r="O59" s="84">
        <v>45380</v>
      </c>
      <c r="P59" t="s">
        <v>2189</v>
      </c>
    </row>
    <row r="60" spans="2:16">
      <c r="B60">
        <v>59</v>
      </c>
      <c r="C60" s="26">
        <v>4506</v>
      </c>
      <c r="D60" s="26">
        <v>35</v>
      </c>
      <c r="E60" s="26" t="s">
        <v>498</v>
      </c>
      <c r="F60" s="48">
        <v>3</v>
      </c>
      <c r="G60" s="26" t="s">
        <v>461</v>
      </c>
      <c r="H60" s="68" t="s">
        <v>557</v>
      </c>
      <c r="I60" s="48">
        <v>47</v>
      </c>
      <c r="J60" s="70">
        <v>46</v>
      </c>
      <c r="K60" s="71" t="s">
        <v>2186</v>
      </c>
      <c r="L60" s="77" t="str">
        <f t="shared" si="0"/>
        <v>C3P047S46E</v>
      </c>
      <c r="M60" s="78">
        <v>539514</v>
      </c>
      <c r="N60" s="78">
        <v>2888540</v>
      </c>
      <c r="O60" s="84">
        <v>45380</v>
      </c>
      <c r="P60" t="s">
        <v>2189</v>
      </c>
    </row>
    <row r="61" spans="2:16">
      <c r="B61">
        <v>60</v>
      </c>
      <c r="C61" s="26">
        <v>4507</v>
      </c>
      <c r="D61" s="26">
        <v>36</v>
      </c>
      <c r="E61" s="26" t="s">
        <v>498</v>
      </c>
      <c r="F61" s="48">
        <v>3</v>
      </c>
      <c r="G61" s="26" t="s">
        <v>461</v>
      </c>
      <c r="H61" s="68" t="s">
        <v>558</v>
      </c>
      <c r="I61" s="48">
        <v>47</v>
      </c>
      <c r="J61" s="70">
        <v>46</v>
      </c>
      <c r="K61" s="71" t="s">
        <v>2187</v>
      </c>
      <c r="L61" s="77" t="str">
        <f t="shared" si="0"/>
        <v>C3P047S46N</v>
      </c>
      <c r="M61" s="78">
        <v>539482</v>
      </c>
      <c r="N61" s="78">
        <v>2888548</v>
      </c>
      <c r="O61" s="84">
        <v>45380</v>
      </c>
      <c r="P61" t="s">
        <v>2189</v>
      </c>
    </row>
    <row r="62" spans="2:16">
      <c r="B62">
        <v>61</v>
      </c>
      <c r="C62" s="26">
        <v>4508</v>
      </c>
      <c r="D62" s="26">
        <v>37</v>
      </c>
      <c r="E62" s="26" t="s">
        <v>498</v>
      </c>
      <c r="F62" s="48">
        <v>3</v>
      </c>
      <c r="G62" s="26" t="s">
        <v>461</v>
      </c>
      <c r="H62" s="68" t="s">
        <v>559</v>
      </c>
      <c r="I62" s="48">
        <v>47</v>
      </c>
      <c r="J62" s="70">
        <v>47</v>
      </c>
      <c r="K62" s="71" t="s">
        <v>2185</v>
      </c>
      <c r="L62" s="77" t="str">
        <f t="shared" si="0"/>
        <v>C3P047S47C</v>
      </c>
      <c r="M62" s="78">
        <v>539555</v>
      </c>
      <c r="N62" s="78">
        <v>2888628</v>
      </c>
      <c r="O62" s="84">
        <v>45380</v>
      </c>
      <c r="P62" t="s">
        <v>2189</v>
      </c>
    </row>
    <row r="63" spans="2:16">
      <c r="B63">
        <v>62</v>
      </c>
      <c r="C63" s="26">
        <v>4509</v>
      </c>
      <c r="D63" s="26">
        <v>38</v>
      </c>
      <c r="E63" s="26" t="s">
        <v>498</v>
      </c>
      <c r="F63" s="48">
        <v>3</v>
      </c>
      <c r="G63" s="26" t="s">
        <v>461</v>
      </c>
      <c r="H63" s="68" t="s">
        <v>560</v>
      </c>
      <c r="I63" s="48">
        <v>47</v>
      </c>
      <c r="J63" s="70">
        <v>47</v>
      </c>
      <c r="K63" s="71" t="s">
        <v>2186</v>
      </c>
      <c r="L63" s="77" t="str">
        <f t="shared" si="0"/>
        <v>C3P047S47E</v>
      </c>
      <c r="M63" s="78">
        <v>539576</v>
      </c>
      <c r="N63" s="78">
        <v>2888628</v>
      </c>
      <c r="O63" s="84">
        <v>45380</v>
      </c>
      <c r="P63" t="s">
        <v>2189</v>
      </c>
    </row>
    <row r="64" spans="2:16">
      <c r="B64">
        <v>63</v>
      </c>
      <c r="C64" s="26">
        <v>4510</v>
      </c>
      <c r="D64" s="26">
        <v>39</v>
      </c>
      <c r="E64" s="26" t="s">
        <v>498</v>
      </c>
      <c r="F64" s="48">
        <v>3</v>
      </c>
      <c r="G64" s="26" t="s">
        <v>461</v>
      </c>
      <c r="H64" s="68" t="s">
        <v>561</v>
      </c>
      <c r="I64" s="48">
        <v>47</v>
      </c>
      <c r="J64" s="70">
        <v>47</v>
      </c>
      <c r="K64" s="71" t="s">
        <v>2187</v>
      </c>
      <c r="L64" s="77" t="str">
        <f t="shared" si="0"/>
        <v>C3P047S47N</v>
      </c>
      <c r="M64" s="78">
        <v>539555</v>
      </c>
      <c r="N64" s="78">
        <v>2888641</v>
      </c>
      <c r="O64" s="84">
        <v>45380</v>
      </c>
      <c r="P64" t="s">
        <v>2189</v>
      </c>
    </row>
    <row r="65" spans="2:16">
      <c r="B65">
        <v>64</v>
      </c>
      <c r="C65" s="26">
        <v>4511</v>
      </c>
      <c r="D65" s="26">
        <v>40</v>
      </c>
      <c r="E65" s="26" t="s">
        <v>498</v>
      </c>
      <c r="F65" s="48">
        <v>3</v>
      </c>
      <c r="G65" s="26" t="s">
        <v>461</v>
      </c>
      <c r="H65" s="68" t="s">
        <v>562</v>
      </c>
      <c r="I65" s="48">
        <v>47</v>
      </c>
      <c r="J65" s="70">
        <v>48</v>
      </c>
      <c r="K65" s="71" t="s">
        <v>2185</v>
      </c>
      <c r="L65" s="77" t="str">
        <f t="shared" si="0"/>
        <v>C3P047S48C</v>
      </c>
      <c r="M65" s="78">
        <v>539584</v>
      </c>
      <c r="N65" s="78">
        <v>2888456</v>
      </c>
      <c r="O65" s="84">
        <v>45380</v>
      </c>
      <c r="P65" t="s">
        <v>2189</v>
      </c>
    </row>
    <row r="66" spans="2:16">
      <c r="B66">
        <v>65</v>
      </c>
      <c r="C66" s="26">
        <v>4512</v>
      </c>
      <c r="D66" s="26">
        <v>41</v>
      </c>
      <c r="E66" s="26" t="s">
        <v>498</v>
      </c>
      <c r="F66" s="48">
        <v>3</v>
      </c>
      <c r="G66" s="26" t="s">
        <v>461</v>
      </c>
      <c r="H66" s="68" t="s">
        <v>563</v>
      </c>
      <c r="I66" s="48">
        <v>47</v>
      </c>
      <c r="J66" s="70">
        <v>48</v>
      </c>
      <c r="K66" s="71" t="s">
        <v>2186</v>
      </c>
      <c r="L66" s="77" t="str">
        <f t="shared" ref="L66:L129" si="1">CONCATENATE(E66, G66, "S", TEXT(J66,"00"),K66)</f>
        <v>C3P047S48E</v>
      </c>
      <c r="M66" s="78">
        <v>539604</v>
      </c>
      <c r="N66" s="78">
        <v>2888455</v>
      </c>
      <c r="O66" s="84">
        <v>45380</v>
      </c>
      <c r="P66" t="s">
        <v>2189</v>
      </c>
    </row>
    <row r="67" spans="2:16">
      <c r="B67">
        <v>66</v>
      </c>
      <c r="C67" s="26">
        <v>4513</v>
      </c>
      <c r="D67" s="26">
        <v>42</v>
      </c>
      <c r="E67" s="26" t="s">
        <v>498</v>
      </c>
      <c r="F67" s="48">
        <v>3</v>
      </c>
      <c r="G67" s="26" t="s">
        <v>461</v>
      </c>
      <c r="H67" s="68" t="s">
        <v>564</v>
      </c>
      <c r="I67" s="48">
        <v>47</v>
      </c>
      <c r="J67" s="70">
        <v>48</v>
      </c>
      <c r="K67" s="71" t="s">
        <v>2187</v>
      </c>
      <c r="L67" s="77" t="str">
        <f t="shared" si="1"/>
        <v>C3P047S48N</v>
      </c>
      <c r="M67" s="78">
        <v>539585</v>
      </c>
      <c r="N67" s="78">
        <v>2888485</v>
      </c>
      <c r="O67" s="84">
        <v>45380</v>
      </c>
      <c r="P67" t="s">
        <v>2189</v>
      </c>
    </row>
    <row r="68" spans="2:16">
      <c r="B68">
        <v>67</v>
      </c>
      <c r="C68" s="26">
        <v>4520</v>
      </c>
      <c r="D68" s="26">
        <v>49</v>
      </c>
      <c r="E68" s="26" t="s">
        <v>498</v>
      </c>
      <c r="F68" s="48">
        <v>3</v>
      </c>
      <c r="G68" s="26" t="s">
        <v>461</v>
      </c>
      <c r="H68" s="68" t="s">
        <v>565</v>
      </c>
      <c r="I68" s="48">
        <v>47</v>
      </c>
      <c r="J68" s="70">
        <v>52</v>
      </c>
      <c r="K68" s="71" t="s">
        <v>2185</v>
      </c>
      <c r="L68" s="77" t="str">
        <f t="shared" si="1"/>
        <v>C3P047S52C</v>
      </c>
      <c r="M68" s="78">
        <v>540059</v>
      </c>
      <c r="N68" s="78">
        <v>2888171</v>
      </c>
      <c r="O68" s="84">
        <v>45380</v>
      </c>
      <c r="P68" t="s">
        <v>2189</v>
      </c>
    </row>
    <row r="69" spans="2:16">
      <c r="B69">
        <v>68</v>
      </c>
      <c r="C69" s="26">
        <v>4521</v>
      </c>
      <c r="D69" s="26">
        <v>50</v>
      </c>
      <c r="E69" s="26" t="s">
        <v>498</v>
      </c>
      <c r="F69" s="48">
        <v>3</v>
      </c>
      <c r="G69" s="26" t="s">
        <v>461</v>
      </c>
      <c r="H69" s="68" t="s">
        <v>566</v>
      </c>
      <c r="I69" s="48">
        <v>47</v>
      </c>
      <c r="J69" s="70">
        <v>52</v>
      </c>
      <c r="K69" s="71" t="s">
        <v>2186</v>
      </c>
      <c r="L69" s="77" t="str">
        <f t="shared" si="1"/>
        <v>C3P047S52E</v>
      </c>
      <c r="M69" s="78">
        <v>540084</v>
      </c>
      <c r="N69" s="78">
        <v>2888172</v>
      </c>
      <c r="O69" s="84">
        <v>45380</v>
      </c>
      <c r="P69" t="s">
        <v>2189</v>
      </c>
    </row>
    <row r="70" spans="2:16">
      <c r="B70">
        <v>69</v>
      </c>
      <c r="C70" s="26">
        <v>4522</v>
      </c>
      <c r="D70" s="26">
        <v>51</v>
      </c>
      <c r="E70" s="26" t="s">
        <v>498</v>
      </c>
      <c r="F70" s="48">
        <v>3</v>
      </c>
      <c r="G70" s="26" t="s">
        <v>461</v>
      </c>
      <c r="H70" s="68" t="s">
        <v>567</v>
      </c>
      <c r="I70" s="48">
        <v>47</v>
      </c>
      <c r="J70" s="70">
        <v>52</v>
      </c>
      <c r="K70" s="71" t="s">
        <v>2187</v>
      </c>
      <c r="L70" s="77" t="str">
        <f t="shared" si="1"/>
        <v>C3P047S52N</v>
      </c>
      <c r="M70" s="78">
        <v>540063</v>
      </c>
      <c r="N70" s="78">
        <v>2888191</v>
      </c>
      <c r="O70" s="84">
        <v>45380</v>
      </c>
      <c r="P70" t="s">
        <v>2189</v>
      </c>
    </row>
    <row r="71" spans="2:16">
      <c r="B71">
        <v>70</v>
      </c>
      <c r="C71" s="26">
        <v>4517</v>
      </c>
      <c r="D71" s="26">
        <v>46</v>
      </c>
      <c r="E71" s="26" t="s">
        <v>498</v>
      </c>
      <c r="F71" s="48">
        <v>3</v>
      </c>
      <c r="G71" s="26" t="s">
        <v>461</v>
      </c>
      <c r="H71" s="68" t="s">
        <v>568</v>
      </c>
      <c r="I71" s="48">
        <v>47</v>
      </c>
      <c r="J71" s="70">
        <v>53</v>
      </c>
      <c r="K71" s="71" t="s">
        <v>2185</v>
      </c>
      <c r="L71" s="77" t="str">
        <f t="shared" si="1"/>
        <v>C3P047S53C</v>
      </c>
      <c r="M71" s="78">
        <v>540126</v>
      </c>
      <c r="N71" s="78">
        <v>2887991</v>
      </c>
      <c r="O71" s="84">
        <v>45380</v>
      </c>
      <c r="P71" t="s">
        <v>2189</v>
      </c>
    </row>
    <row r="72" spans="2:16">
      <c r="B72">
        <v>71</v>
      </c>
      <c r="C72" s="26">
        <v>4518</v>
      </c>
      <c r="D72" s="26">
        <v>47</v>
      </c>
      <c r="E72" s="26" t="s">
        <v>498</v>
      </c>
      <c r="F72" s="48">
        <v>3</v>
      </c>
      <c r="G72" s="26" t="s">
        <v>461</v>
      </c>
      <c r="H72" s="68" t="s">
        <v>569</v>
      </c>
      <c r="I72" s="48">
        <v>47</v>
      </c>
      <c r="J72" s="70">
        <v>53</v>
      </c>
      <c r="K72" s="71" t="s">
        <v>2186</v>
      </c>
      <c r="L72" s="77" t="str">
        <f t="shared" si="1"/>
        <v>C3P047S53E</v>
      </c>
      <c r="M72" s="78">
        <v>540133</v>
      </c>
      <c r="N72" s="78">
        <v>2887991</v>
      </c>
      <c r="O72" s="84">
        <v>45380</v>
      </c>
      <c r="P72" t="s">
        <v>2189</v>
      </c>
    </row>
    <row r="73" spans="2:16">
      <c r="B73">
        <v>72</v>
      </c>
      <c r="C73" s="26">
        <v>4519</v>
      </c>
      <c r="D73" s="26">
        <v>48</v>
      </c>
      <c r="E73" s="26" t="s">
        <v>498</v>
      </c>
      <c r="F73" s="48">
        <v>3</v>
      </c>
      <c r="G73" s="26" t="s">
        <v>461</v>
      </c>
      <c r="H73" s="68" t="s">
        <v>570</v>
      </c>
      <c r="I73" s="48">
        <v>47</v>
      </c>
      <c r="J73" s="70">
        <v>53</v>
      </c>
      <c r="K73" s="71" t="s">
        <v>2187</v>
      </c>
      <c r="L73" s="77" t="str">
        <f t="shared" si="1"/>
        <v>C3P047S53N</v>
      </c>
      <c r="M73" s="78">
        <v>540125</v>
      </c>
      <c r="N73" s="78">
        <v>2888020</v>
      </c>
      <c r="O73" s="84">
        <v>45380</v>
      </c>
      <c r="P73" t="s">
        <v>2189</v>
      </c>
    </row>
    <row r="74" spans="2:16">
      <c r="B74">
        <v>73</v>
      </c>
      <c r="C74" s="26">
        <v>4514</v>
      </c>
      <c r="D74" s="26">
        <v>43</v>
      </c>
      <c r="E74" s="26" t="s">
        <v>498</v>
      </c>
      <c r="F74" s="48">
        <v>3</v>
      </c>
      <c r="G74" s="26" t="s">
        <v>461</v>
      </c>
      <c r="H74" s="68" t="s">
        <v>571</v>
      </c>
      <c r="I74" s="48">
        <v>47</v>
      </c>
      <c r="J74" s="70">
        <v>54</v>
      </c>
      <c r="K74" s="71" t="s">
        <v>2185</v>
      </c>
      <c r="L74" s="77" t="str">
        <f t="shared" si="1"/>
        <v>C3P047S54C</v>
      </c>
      <c r="M74" s="78">
        <v>540030</v>
      </c>
      <c r="N74" s="78">
        <v>2888072</v>
      </c>
      <c r="O74" s="84">
        <v>45380</v>
      </c>
      <c r="P74" t="s">
        <v>2189</v>
      </c>
    </row>
    <row r="75" spans="2:16">
      <c r="B75">
        <v>74</v>
      </c>
      <c r="C75" s="26">
        <v>4515</v>
      </c>
      <c r="D75" s="26">
        <v>44</v>
      </c>
      <c r="E75" s="26" t="s">
        <v>498</v>
      </c>
      <c r="F75" s="48">
        <v>3</v>
      </c>
      <c r="G75" s="26" t="s">
        <v>461</v>
      </c>
      <c r="H75" s="68" t="s">
        <v>572</v>
      </c>
      <c r="I75" s="48">
        <v>47</v>
      </c>
      <c r="J75" s="70">
        <v>54</v>
      </c>
      <c r="K75" s="71" t="s">
        <v>2186</v>
      </c>
      <c r="L75" s="77" t="str">
        <f t="shared" si="1"/>
        <v>C3P047S54E</v>
      </c>
      <c r="M75" s="78">
        <v>540061</v>
      </c>
      <c r="N75" s="78">
        <v>2888071</v>
      </c>
      <c r="O75" s="84">
        <v>45380</v>
      </c>
      <c r="P75" t="s">
        <v>2189</v>
      </c>
    </row>
    <row r="76" spans="2:16">
      <c r="B76">
        <v>75</v>
      </c>
      <c r="C76" s="26">
        <v>4516</v>
      </c>
      <c r="D76" s="26">
        <v>45</v>
      </c>
      <c r="E76" s="26" t="s">
        <v>498</v>
      </c>
      <c r="F76" s="48">
        <v>3</v>
      </c>
      <c r="G76" s="26" t="s">
        <v>461</v>
      </c>
      <c r="H76" s="68" t="s">
        <v>573</v>
      </c>
      <c r="I76" s="48">
        <v>47</v>
      </c>
      <c r="J76" s="70">
        <v>54</v>
      </c>
      <c r="K76" s="71" t="s">
        <v>2187</v>
      </c>
      <c r="L76" s="77" t="str">
        <f t="shared" si="1"/>
        <v>C3P047S54N</v>
      </c>
      <c r="M76" s="78">
        <v>540031</v>
      </c>
      <c r="N76" s="78">
        <v>2888090</v>
      </c>
      <c r="O76" s="84">
        <v>45380</v>
      </c>
      <c r="P76" t="s">
        <v>2189</v>
      </c>
    </row>
    <row r="77" spans="2:16">
      <c r="B77">
        <v>76</v>
      </c>
      <c r="C77" s="26">
        <v>4526</v>
      </c>
      <c r="D77" s="26">
        <v>55</v>
      </c>
      <c r="E77" s="26" t="s">
        <v>498</v>
      </c>
      <c r="F77" s="48">
        <v>3</v>
      </c>
      <c r="G77" s="26" t="s">
        <v>461</v>
      </c>
      <c r="H77" s="68" t="s">
        <v>574</v>
      </c>
      <c r="I77" s="48">
        <v>47</v>
      </c>
      <c r="J77" s="70">
        <v>56</v>
      </c>
      <c r="K77" s="71" t="s">
        <v>2185</v>
      </c>
      <c r="L77" s="77" t="str">
        <f t="shared" si="1"/>
        <v>C3P047S56C</v>
      </c>
      <c r="M77" s="78">
        <v>540440</v>
      </c>
      <c r="N77" s="78">
        <v>2888687</v>
      </c>
      <c r="O77" s="84">
        <v>45380</v>
      </c>
      <c r="P77" t="s">
        <v>2189</v>
      </c>
    </row>
    <row r="78" spans="2:16">
      <c r="B78">
        <v>77</v>
      </c>
      <c r="C78" s="26">
        <v>4527</v>
      </c>
      <c r="D78" s="26">
        <v>56</v>
      </c>
      <c r="E78" s="26" t="s">
        <v>498</v>
      </c>
      <c r="F78" s="48">
        <v>3</v>
      </c>
      <c r="G78" s="26" t="s">
        <v>461</v>
      </c>
      <c r="H78" s="68" t="s">
        <v>575</v>
      </c>
      <c r="I78" s="48">
        <v>47</v>
      </c>
      <c r="J78" s="70">
        <v>56</v>
      </c>
      <c r="K78" s="71" t="s">
        <v>2186</v>
      </c>
      <c r="L78" s="77" t="str">
        <f t="shared" si="1"/>
        <v>C3P047S56E</v>
      </c>
      <c r="M78" s="78">
        <v>540454</v>
      </c>
      <c r="N78" s="78">
        <v>2888687</v>
      </c>
      <c r="O78" s="84">
        <v>45380</v>
      </c>
      <c r="P78" t="s">
        <v>2189</v>
      </c>
    </row>
    <row r="79" spans="2:16">
      <c r="B79">
        <v>78</v>
      </c>
      <c r="C79" s="26">
        <v>4528</v>
      </c>
      <c r="D79" s="26">
        <v>57</v>
      </c>
      <c r="E79" s="26" t="s">
        <v>498</v>
      </c>
      <c r="F79" s="48">
        <v>3</v>
      </c>
      <c r="G79" s="26" t="s">
        <v>461</v>
      </c>
      <c r="H79" s="68" t="s">
        <v>576</v>
      </c>
      <c r="I79" s="48">
        <v>47</v>
      </c>
      <c r="J79" s="70">
        <v>56</v>
      </c>
      <c r="K79" s="71" t="s">
        <v>2187</v>
      </c>
      <c r="L79" s="77" t="str">
        <f t="shared" si="1"/>
        <v>C3P047S56N</v>
      </c>
      <c r="M79" s="78">
        <v>540440</v>
      </c>
      <c r="N79" s="78">
        <v>2888702</v>
      </c>
      <c r="O79" s="84">
        <v>45380</v>
      </c>
      <c r="P79" t="s">
        <v>2189</v>
      </c>
    </row>
    <row r="80" spans="2:16">
      <c r="B80">
        <v>79</v>
      </c>
      <c r="C80" s="26">
        <v>4529</v>
      </c>
      <c r="D80" s="26">
        <v>58</v>
      </c>
      <c r="E80" s="26" t="s">
        <v>498</v>
      </c>
      <c r="F80" s="48">
        <v>3</v>
      </c>
      <c r="G80" s="26" t="s">
        <v>461</v>
      </c>
      <c r="H80" s="68" t="s">
        <v>577</v>
      </c>
      <c r="I80" s="48">
        <v>47</v>
      </c>
      <c r="J80" s="70">
        <v>57</v>
      </c>
      <c r="K80" s="71" t="s">
        <v>2185</v>
      </c>
      <c r="L80" s="77" t="str">
        <f t="shared" si="1"/>
        <v>C3P047S57C</v>
      </c>
      <c r="M80" s="78">
        <v>540505</v>
      </c>
      <c r="N80" s="78">
        <v>2888721</v>
      </c>
      <c r="O80" s="84">
        <v>45380</v>
      </c>
      <c r="P80" t="s">
        <v>2189</v>
      </c>
    </row>
    <row r="81" spans="2:16">
      <c r="B81">
        <v>80</v>
      </c>
      <c r="C81" s="26">
        <v>4530</v>
      </c>
      <c r="D81" s="26">
        <v>59</v>
      </c>
      <c r="E81" s="26" t="s">
        <v>498</v>
      </c>
      <c r="F81" s="48">
        <v>3</v>
      </c>
      <c r="G81" s="26" t="s">
        <v>461</v>
      </c>
      <c r="H81" s="68" t="s">
        <v>578</v>
      </c>
      <c r="I81" s="48">
        <v>47</v>
      </c>
      <c r="J81" s="70">
        <v>57</v>
      </c>
      <c r="K81" s="71" t="s">
        <v>2186</v>
      </c>
      <c r="L81" s="77" t="str">
        <f t="shared" si="1"/>
        <v>C3P047S57E</v>
      </c>
      <c r="M81" s="78">
        <v>540521</v>
      </c>
      <c r="N81" s="78">
        <v>2888721</v>
      </c>
      <c r="O81" s="84">
        <v>45380</v>
      </c>
      <c r="P81" t="s">
        <v>2189</v>
      </c>
    </row>
    <row r="82" spans="2:16">
      <c r="B82">
        <v>81</v>
      </c>
      <c r="C82" s="26">
        <v>4531</v>
      </c>
      <c r="D82" s="26">
        <v>60</v>
      </c>
      <c r="E82" s="26" t="s">
        <v>498</v>
      </c>
      <c r="F82" s="48">
        <v>3</v>
      </c>
      <c r="G82" s="26" t="s">
        <v>461</v>
      </c>
      <c r="H82" s="68" t="s">
        <v>579</v>
      </c>
      <c r="I82" s="48">
        <v>47</v>
      </c>
      <c r="J82" s="70">
        <v>57</v>
      </c>
      <c r="K82" s="71" t="s">
        <v>2187</v>
      </c>
      <c r="L82" s="77" t="str">
        <f t="shared" si="1"/>
        <v>C3P047S57N</v>
      </c>
      <c r="M82" s="78">
        <v>540504</v>
      </c>
      <c r="N82" s="78">
        <v>2888756</v>
      </c>
      <c r="O82" s="84">
        <v>45380</v>
      </c>
      <c r="P82" t="s">
        <v>2189</v>
      </c>
    </row>
    <row r="83" spans="2:16">
      <c r="B83">
        <v>82</v>
      </c>
      <c r="C83" s="26">
        <v>4523</v>
      </c>
      <c r="D83" s="26">
        <v>52</v>
      </c>
      <c r="E83" s="26" t="s">
        <v>498</v>
      </c>
      <c r="F83" s="48">
        <v>3</v>
      </c>
      <c r="G83" s="26" t="s">
        <v>461</v>
      </c>
      <c r="H83" s="68" t="s">
        <v>580</v>
      </c>
      <c r="I83" s="48">
        <v>47</v>
      </c>
      <c r="J83" s="70">
        <v>59</v>
      </c>
      <c r="K83" s="71" t="s">
        <v>2185</v>
      </c>
      <c r="L83" s="77" t="str">
        <f t="shared" si="1"/>
        <v>C3P047S59C</v>
      </c>
      <c r="M83" s="78">
        <v>540323</v>
      </c>
      <c r="N83" s="78">
        <v>2888761</v>
      </c>
      <c r="O83" s="84">
        <v>45380</v>
      </c>
      <c r="P83" t="s">
        <v>2189</v>
      </c>
    </row>
    <row r="84" spans="2:16">
      <c r="B84">
        <v>83</v>
      </c>
      <c r="C84" s="26">
        <v>4524</v>
      </c>
      <c r="D84" s="26">
        <v>53</v>
      </c>
      <c r="E84" s="26" t="s">
        <v>498</v>
      </c>
      <c r="F84" s="48">
        <v>3</v>
      </c>
      <c r="G84" s="26" t="s">
        <v>461</v>
      </c>
      <c r="H84" s="68" t="s">
        <v>581</v>
      </c>
      <c r="I84" s="48">
        <v>47</v>
      </c>
      <c r="J84" s="70">
        <v>59</v>
      </c>
      <c r="K84" s="71" t="s">
        <v>2186</v>
      </c>
      <c r="L84" s="77" t="str">
        <f t="shared" si="1"/>
        <v>C3P047S59E</v>
      </c>
      <c r="M84" s="78">
        <v>540344</v>
      </c>
      <c r="N84" s="78">
        <v>2888761</v>
      </c>
      <c r="O84" s="84">
        <v>45380</v>
      </c>
      <c r="P84" t="s">
        <v>2189</v>
      </c>
    </row>
    <row r="85" spans="2:16">
      <c r="B85">
        <v>84</v>
      </c>
      <c r="C85" s="26">
        <v>4525</v>
      </c>
      <c r="D85" s="26">
        <v>54</v>
      </c>
      <c r="E85" s="26" t="s">
        <v>498</v>
      </c>
      <c r="F85" s="48">
        <v>3</v>
      </c>
      <c r="G85" s="26" t="s">
        <v>461</v>
      </c>
      <c r="H85" s="68" t="s">
        <v>582</v>
      </c>
      <c r="I85" s="48">
        <v>47</v>
      </c>
      <c r="J85" s="70">
        <v>59</v>
      </c>
      <c r="K85" s="71" t="s">
        <v>2187</v>
      </c>
      <c r="L85" s="77" t="str">
        <f t="shared" si="1"/>
        <v>C3P047S59N</v>
      </c>
      <c r="M85" s="78">
        <v>540323</v>
      </c>
      <c r="N85" s="78">
        <v>2888765</v>
      </c>
      <c r="O85" s="84">
        <v>45380</v>
      </c>
      <c r="P85" t="s">
        <v>2189</v>
      </c>
    </row>
    <row r="86" spans="2:16">
      <c r="B86">
        <v>85</v>
      </c>
      <c r="C86" s="26">
        <v>4490</v>
      </c>
      <c r="D86" s="26">
        <v>19</v>
      </c>
      <c r="E86" s="26" t="s">
        <v>498</v>
      </c>
      <c r="F86" s="48">
        <v>3</v>
      </c>
      <c r="G86" s="26" t="s">
        <v>461</v>
      </c>
      <c r="H86" s="68" t="s">
        <v>583</v>
      </c>
      <c r="I86" s="48">
        <v>47</v>
      </c>
      <c r="J86" s="70">
        <v>61</v>
      </c>
      <c r="K86" s="71" t="s">
        <v>2185</v>
      </c>
      <c r="L86" s="77" t="str">
        <f t="shared" si="1"/>
        <v>C3P047S61C</v>
      </c>
      <c r="M86" s="78">
        <v>538908</v>
      </c>
      <c r="N86" s="78">
        <v>2889390</v>
      </c>
      <c r="O86" s="84">
        <v>45380</v>
      </c>
      <c r="P86" t="s">
        <v>2188</v>
      </c>
    </row>
    <row r="87" spans="2:16">
      <c r="B87">
        <v>86</v>
      </c>
      <c r="C87" s="26">
        <v>4491</v>
      </c>
      <c r="D87" s="26">
        <v>20</v>
      </c>
      <c r="E87" s="26" t="s">
        <v>498</v>
      </c>
      <c r="F87" s="48">
        <v>3</v>
      </c>
      <c r="G87" s="26" t="s">
        <v>461</v>
      </c>
      <c r="H87" s="68" t="s">
        <v>584</v>
      </c>
      <c r="I87" s="48">
        <v>47</v>
      </c>
      <c r="J87" s="70">
        <v>61</v>
      </c>
      <c r="K87" s="71" t="s">
        <v>2186</v>
      </c>
      <c r="L87" s="77" t="str">
        <f t="shared" si="1"/>
        <v>C3P047S61E</v>
      </c>
      <c r="M87" s="78">
        <v>538930</v>
      </c>
      <c r="N87" s="78">
        <v>2889393</v>
      </c>
      <c r="O87" s="84">
        <v>45380</v>
      </c>
      <c r="P87" t="s">
        <v>2188</v>
      </c>
    </row>
    <row r="88" spans="2:16">
      <c r="B88">
        <v>87</v>
      </c>
      <c r="C88" s="26">
        <v>4492</v>
      </c>
      <c r="D88" s="26">
        <v>21</v>
      </c>
      <c r="E88" s="26" t="s">
        <v>498</v>
      </c>
      <c r="F88" s="48">
        <v>3</v>
      </c>
      <c r="G88" s="26" t="s">
        <v>461</v>
      </c>
      <c r="H88" s="68" t="s">
        <v>585</v>
      </c>
      <c r="I88" s="48">
        <v>47</v>
      </c>
      <c r="J88" s="70">
        <v>61</v>
      </c>
      <c r="K88" s="71" t="s">
        <v>2187</v>
      </c>
      <c r="L88" s="77" t="str">
        <f t="shared" si="1"/>
        <v>C3P047S61N</v>
      </c>
      <c r="M88" s="78">
        <v>538908</v>
      </c>
      <c r="N88" s="78">
        <v>2889401</v>
      </c>
      <c r="O88" s="84">
        <v>45380</v>
      </c>
      <c r="P88" t="s">
        <v>2188</v>
      </c>
    </row>
    <row r="89" spans="2:16">
      <c r="B89">
        <v>88</v>
      </c>
      <c r="C89" s="26">
        <v>4487</v>
      </c>
      <c r="D89" s="26">
        <v>16</v>
      </c>
      <c r="E89" s="26" t="s">
        <v>498</v>
      </c>
      <c r="F89" s="48">
        <v>3</v>
      </c>
      <c r="G89" s="26" t="s">
        <v>461</v>
      </c>
      <c r="H89" s="68" t="s">
        <v>586</v>
      </c>
      <c r="I89" s="48">
        <v>47</v>
      </c>
      <c r="J89" s="70">
        <v>64</v>
      </c>
      <c r="K89" s="71" t="s">
        <v>2185</v>
      </c>
      <c r="L89" s="77" t="str">
        <f t="shared" si="1"/>
        <v>C3P047S64C</v>
      </c>
      <c r="M89" s="78">
        <v>538818</v>
      </c>
      <c r="N89" s="78">
        <v>2889504</v>
      </c>
      <c r="O89" s="84">
        <v>45380</v>
      </c>
      <c r="P89" t="s">
        <v>2188</v>
      </c>
    </row>
    <row r="90" spans="2:16">
      <c r="B90">
        <v>89</v>
      </c>
      <c r="C90" s="26">
        <v>4488</v>
      </c>
      <c r="D90" s="26">
        <v>17</v>
      </c>
      <c r="E90" s="26" t="s">
        <v>498</v>
      </c>
      <c r="F90" s="48">
        <v>3</v>
      </c>
      <c r="G90" s="26" t="s">
        <v>461</v>
      </c>
      <c r="H90" s="68" t="s">
        <v>587</v>
      </c>
      <c r="I90" s="48">
        <v>47</v>
      </c>
      <c r="J90" s="70">
        <v>64</v>
      </c>
      <c r="K90" s="71" t="s">
        <v>2186</v>
      </c>
      <c r="L90" s="77" t="str">
        <f t="shared" si="1"/>
        <v>C3P047S64E</v>
      </c>
      <c r="M90" s="78">
        <v>538844</v>
      </c>
      <c r="N90" s="78">
        <v>2889504</v>
      </c>
      <c r="O90" s="84">
        <v>45380</v>
      </c>
      <c r="P90" t="s">
        <v>2188</v>
      </c>
    </row>
    <row r="91" spans="2:16">
      <c r="B91">
        <v>90</v>
      </c>
      <c r="C91" s="26">
        <v>4489</v>
      </c>
      <c r="D91" s="26">
        <v>18</v>
      </c>
      <c r="E91" s="26" t="s">
        <v>498</v>
      </c>
      <c r="F91" s="48">
        <v>3</v>
      </c>
      <c r="G91" s="26" t="s">
        <v>461</v>
      </c>
      <c r="H91" s="68" t="s">
        <v>588</v>
      </c>
      <c r="I91" s="48">
        <v>47</v>
      </c>
      <c r="J91" s="70">
        <v>64</v>
      </c>
      <c r="K91" s="71" t="s">
        <v>2187</v>
      </c>
      <c r="L91" s="77" t="str">
        <f t="shared" si="1"/>
        <v>C3P047S64N</v>
      </c>
      <c r="M91" s="78">
        <v>538820</v>
      </c>
      <c r="N91" s="78">
        <v>2889517</v>
      </c>
      <c r="O91" s="84">
        <v>45380</v>
      </c>
      <c r="P91" t="s">
        <v>2188</v>
      </c>
    </row>
    <row r="92" spans="2:16">
      <c r="B92">
        <v>91</v>
      </c>
      <c r="C92" s="26">
        <v>4493</v>
      </c>
      <c r="D92" s="26">
        <v>22</v>
      </c>
      <c r="E92" s="26" t="s">
        <v>498</v>
      </c>
      <c r="F92" s="48">
        <v>3</v>
      </c>
      <c r="G92" s="26" t="s">
        <v>461</v>
      </c>
      <c r="H92" s="68" t="s">
        <v>589</v>
      </c>
      <c r="I92" s="48">
        <v>47</v>
      </c>
      <c r="J92" s="70">
        <v>65</v>
      </c>
      <c r="K92" s="71" t="s">
        <v>2185</v>
      </c>
      <c r="L92" s="77" t="str">
        <f t="shared" si="1"/>
        <v>C3P047S65C</v>
      </c>
      <c r="M92" s="78">
        <v>538904</v>
      </c>
      <c r="N92" s="78">
        <v>2889267</v>
      </c>
      <c r="O92" s="84">
        <v>45380</v>
      </c>
      <c r="P92" t="s">
        <v>2189</v>
      </c>
    </row>
    <row r="93" spans="2:16">
      <c r="B93">
        <v>92</v>
      </c>
      <c r="C93" s="26">
        <v>4494</v>
      </c>
      <c r="D93" s="26">
        <v>23</v>
      </c>
      <c r="E93" s="26" t="s">
        <v>498</v>
      </c>
      <c r="F93" s="48">
        <v>3</v>
      </c>
      <c r="G93" s="26" t="s">
        <v>461</v>
      </c>
      <c r="H93" s="68" t="s">
        <v>590</v>
      </c>
      <c r="I93" s="48">
        <v>47</v>
      </c>
      <c r="J93" s="70">
        <v>65</v>
      </c>
      <c r="K93" s="71" t="s">
        <v>2186</v>
      </c>
      <c r="L93" s="77" t="str">
        <f t="shared" si="1"/>
        <v>C3P047S65E</v>
      </c>
      <c r="M93" s="78">
        <v>538929</v>
      </c>
      <c r="N93" s="78">
        <v>2889267</v>
      </c>
      <c r="O93" s="84">
        <v>45380</v>
      </c>
      <c r="P93" t="s">
        <v>2188</v>
      </c>
    </row>
    <row r="94" spans="2:16">
      <c r="B94">
        <v>93</v>
      </c>
      <c r="C94" s="26">
        <v>4495</v>
      </c>
      <c r="D94" s="26">
        <v>24</v>
      </c>
      <c r="E94" s="26" t="s">
        <v>498</v>
      </c>
      <c r="F94" s="48">
        <v>3</v>
      </c>
      <c r="G94" s="26" t="s">
        <v>461</v>
      </c>
      <c r="H94" s="68" t="s">
        <v>591</v>
      </c>
      <c r="I94" s="48">
        <v>47</v>
      </c>
      <c r="J94" s="70">
        <v>65</v>
      </c>
      <c r="K94" s="71" t="s">
        <v>2187</v>
      </c>
      <c r="L94" s="77" t="str">
        <f t="shared" si="1"/>
        <v>C3P047S65N</v>
      </c>
      <c r="M94" s="78">
        <v>538904</v>
      </c>
      <c r="N94" s="78">
        <v>2889281</v>
      </c>
      <c r="O94" s="84">
        <v>45380</v>
      </c>
      <c r="P94" t="s">
        <v>2189</v>
      </c>
    </row>
    <row r="95" spans="2:16">
      <c r="B95">
        <v>94</v>
      </c>
      <c r="C95" s="26">
        <v>4496</v>
      </c>
      <c r="D95" s="26">
        <v>25</v>
      </c>
      <c r="E95" s="26" t="s">
        <v>498</v>
      </c>
      <c r="F95" s="48">
        <v>3</v>
      </c>
      <c r="G95" s="26" t="s">
        <v>461</v>
      </c>
      <c r="H95" s="68" t="s">
        <v>592</v>
      </c>
      <c r="I95" s="48">
        <v>47</v>
      </c>
      <c r="J95" s="70">
        <v>66</v>
      </c>
      <c r="K95" s="71" t="s">
        <v>2185</v>
      </c>
      <c r="L95" s="77" t="str">
        <f t="shared" si="1"/>
        <v>C3P047S66C</v>
      </c>
      <c r="M95" s="78">
        <v>539215</v>
      </c>
      <c r="N95" s="78">
        <v>2889116</v>
      </c>
      <c r="O95" s="84">
        <v>45380</v>
      </c>
      <c r="P95" t="s">
        <v>2189</v>
      </c>
    </row>
    <row r="96" spans="2:16">
      <c r="B96">
        <v>95</v>
      </c>
      <c r="C96" s="26">
        <v>4497</v>
      </c>
      <c r="D96" s="26">
        <v>26</v>
      </c>
      <c r="E96" s="26" t="s">
        <v>498</v>
      </c>
      <c r="F96" s="48">
        <v>3</v>
      </c>
      <c r="G96" s="26" t="s">
        <v>461</v>
      </c>
      <c r="H96" s="68" t="s">
        <v>593</v>
      </c>
      <c r="I96" s="48">
        <v>47</v>
      </c>
      <c r="J96" s="70">
        <v>66</v>
      </c>
      <c r="K96" s="71" t="s">
        <v>2186</v>
      </c>
      <c r="L96" s="77" t="str">
        <f t="shared" si="1"/>
        <v>C3P047S66E</v>
      </c>
      <c r="M96" s="78">
        <v>539226</v>
      </c>
      <c r="N96" s="78">
        <v>2889117</v>
      </c>
      <c r="O96" s="84">
        <v>45380</v>
      </c>
      <c r="P96" t="s">
        <v>2189</v>
      </c>
    </row>
    <row r="97" spans="2:16">
      <c r="B97">
        <v>96</v>
      </c>
      <c r="C97" s="26">
        <v>4498</v>
      </c>
      <c r="D97" s="26">
        <v>27</v>
      </c>
      <c r="E97" s="26" t="s">
        <v>498</v>
      </c>
      <c r="F97" s="48">
        <v>3</v>
      </c>
      <c r="G97" s="26" t="s">
        <v>461</v>
      </c>
      <c r="H97" s="68" t="s">
        <v>594</v>
      </c>
      <c r="I97" s="48">
        <v>47</v>
      </c>
      <c r="J97" s="70">
        <v>66</v>
      </c>
      <c r="K97" s="71" t="s">
        <v>2187</v>
      </c>
      <c r="L97" s="77" t="str">
        <f t="shared" si="1"/>
        <v>C3P047S66N</v>
      </c>
      <c r="M97" s="78">
        <v>539214</v>
      </c>
      <c r="N97" s="78">
        <v>2889142</v>
      </c>
      <c r="O97" s="84">
        <v>45380</v>
      </c>
      <c r="P97" t="s">
        <v>2189</v>
      </c>
    </row>
    <row r="98" spans="2:16">
      <c r="B98">
        <v>97</v>
      </c>
      <c r="C98" s="26">
        <v>4499</v>
      </c>
      <c r="D98" s="26">
        <v>28</v>
      </c>
      <c r="E98" s="26" t="s">
        <v>498</v>
      </c>
      <c r="F98" s="48">
        <v>3</v>
      </c>
      <c r="G98" s="26" t="s">
        <v>461</v>
      </c>
      <c r="H98" s="68" t="s">
        <v>595</v>
      </c>
      <c r="I98" s="48">
        <v>47</v>
      </c>
      <c r="J98" s="70">
        <v>67</v>
      </c>
      <c r="K98" s="71" t="s">
        <v>2185</v>
      </c>
      <c r="L98" s="77" t="str">
        <f t="shared" si="1"/>
        <v>C3P047S67C</v>
      </c>
      <c r="M98" s="78">
        <v>539316</v>
      </c>
      <c r="N98" s="78">
        <v>2889156</v>
      </c>
      <c r="O98" s="84">
        <v>45380</v>
      </c>
      <c r="P98" t="s">
        <v>2189</v>
      </c>
    </row>
    <row r="99" spans="2:16">
      <c r="B99">
        <v>98</v>
      </c>
      <c r="C99" s="26">
        <v>4500</v>
      </c>
      <c r="D99" s="26">
        <v>29</v>
      </c>
      <c r="E99" s="26" t="s">
        <v>498</v>
      </c>
      <c r="F99" s="48">
        <v>3</v>
      </c>
      <c r="G99" s="26" t="s">
        <v>461</v>
      </c>
      <c r="H99" s="68" t="s">
        <v>596</v>
      </c>
      <c r="I99" s="48">
        <v>47</v>
      </c>
      <c r="J99" s="70">
        <v>67</v>
      </c>
      <c r="K99" s="71" t="s">
        <v>2186</v>
      </c>
      <c r="L99" s="77" t="str">
        <f t="shared" si="1"/>
        <v>C3P047S67E</v>
      </c>
      <c r="M99" s="78">
        <v>539332</v>
      </c>
      <c r="N99" s="78">
        <v>2889156</v>
      </c>
      <c r="O99" s="84">
        <v>45380</v>
      </c>
      <c r="P99" t="s">
        <v>2189</v>
      </c>
    </row>
    <row r="100" spans="2:16">
      <c r="B100">
        <v>99</v>
      </c>
      <c r="C100" s="26">
        <v>4501</v>
      </c>
      <c r="D100" s="26">
        <v>30</v>
      </c>
      <c r="E100" s="26" t="s">
        <v>498</v>
      </c>
      <c r="F100" s="48">
        <v>3</v>
      </c>
      <c r="G100" s="26" t="s">
        <v>461</v>
      </c>
      <c r="H100" s="68" t="s">
        <v>597</v>
      </c>
      <c r="I100" s="48">
        <v>47</v>
      </c>
      <c r="J100" s="70">
        <v>67</v>
      </c>
      <c r="K100" s="71" t="s">
        <v>2187</v>
      </c>
      <c r="L100" s="77" t="str">
        <f t="shared" si="1"/>
        <v>C3P047S67N</v>
      </c>
      <c r="M100" s="78">
        <v>539316</v>
      </c>
      <c r="N100" s="78">
        <v>2889177</v>
      </c>
      <c r="O100" s="84">
        <v>45380</v>
      </c>
      <c r="P100" t="s">
        <v>2189</v>
      </c>
    </row>
    <row r="101" spans="2:16">
      <c r="B101">
        <v>100</v>
      </c>
      <c r="C101" s="26">
        <v>4502</v>
      </c>
      <c r="D101" s="26">
        <v>31</v>
      </c>
      <c r="E101" s="26" t="s">
        <v>498</v>
      </c>
      <c r="F101" s="48">
        <v>3</v>
      </c>
      <c r="G101" s="26" t="s">
        <v>461</v>
      </c>
      <c r="H101" s="68" t="s">
        <v>598</v>
      </c>
      <c r="I101" s="48">
        <v>47</v>
      </c>
      <c r="J101" s="70">
        <v>70</v>
      </c>
      <c r="K101" s="71" t="s">
        <v>2185</v>
      </c>
      <c r="L101" s="77" t="str">
        <f t="shared" si="1"/>
        <v>C3P047S70C</v>
      </c>
      <c r="M101" s="78">
        <v>539130</v>
      </c>
      <c r="N101" s="78">
        <v>2889060</v>
      </c>
      <c r="O101" s="84">
        <v>45380</v>
      </c>
      <c r="P101" t="s">
        <v>2189</v>
      </c>
    </row>
    <row r="102" spans="2:16">
      <c r="B102">
        <v>101</v>
      </c>
      <c r="C102" s="26">
        <v>4503</v>
      </c>
      <c r="D102" s="26">
        <v>32</v>
      </c>
      <c r="E102" s="26" t="s">
        <v>498</v>
      </c>
      <c r="F102" s="48">
        <v>3</v>
      </c>
      <c r="G102" s="26" t="s">
        <v>461</v>
      </c>
      <c r="H102" s="68" t="s">
        <v>599</v>
      </c>
      <c r="I102" s="48">
        <v>47</v>
      </c>
      <c r="J102" s="70">
        <v>70</v>
      </c>
      <c r="K102" s="71" t="s">
        <v>2186</v>
      </c>
      <c r="L102" s="77" t="str">
        <f t="shared" si="1"/>
        <v>C3P047S70E</v>
      </c>
      <c r="M102" s="78">
        <v>539141</v>
      </c>
      <c r="N102" s="78">
        <v>2889061</v>
      </c>
      <c r="O102" s="84">
        <v>45380</v>
      </c>
      <c r="P102" t="s">
        <v>2189</v>
      </c>
    </row>
    <row r="103" spans="2:16">
      <c r="B103">
        <v>102</v>
      </c>
      <c r="C103" s="26">
        <v>4504</v>
      </c>
      <c r="D103" s="26">
        <v>33</v>
      </c>
      <c r="E103" s="26" t="s">
        <v>498</v>
      </c>
      <c r="F103" s="48">
        <v>3</v>
      </c>
      <c r="G103" s="26" t="s">
        <v>461</v>
      </c>
      <c r="H103" s="68" t="s">
        <v>600</v>
      </c>
      <c r="I103" s="48">
        <v>47</v>
      </c>
      <c r="J103" s="70">
        <v>70</v>
      </c>
      <c r="K103" s="71" t="s">
        <v>2187</v>
      </c>
      <c r="L103" s="77" t="str">
        <f t="shared" si="1"/>
        <v>C3P047S70N</v>
      </c>
      <c r="M103" s="78">
        <v>539133</v>
      </c>
      <c r="N103" s="78">
        <v>2889078</v>
      </c>
      <c r="O103" s="84">
        <v>45380</v>
      </c>
      <c r="P103" t="s">
        <v>2189</v>
      </c>
    </row>
    <row r="104" spans="2:16">
      <c r="B104">
        <v>103</v>
      </c>
      <c r="C104" s="26">
        <v>4478</v>
      </c>
      <c r="D104" s="26">
        <v>7</v>
      </c>
      <c r="E104" s="26" t="s">
        <v>498</v>
      </c>
      <c r="F104" s="48">
        <v>3</v>
      </c>
      <c r="G104" s="26" t="s">
        <v>461</v>
      </c>
      <c r="H104" s="68" t="s">
        <v>601</v>
      </c>
      <c r="I104" s="48">
        <v>47</v>
      </c>
      <c r="J104" s="70">
        <v>72</v>
      </c>
      <c r="K104" s="71" t="s">
        <v>2185</v>
      </c>
      <c r="L104" s="77" t="str">
        <f t="shared" si="1"/>
        <v>C3P047S72C</v>
      </c>
      <c r="M104" s="78">
        <v>539689</v>
      </c>
      <c r="N104" s="78">
        <v>2889989</v>
      </c>
      <c r="O104" s="84">
        <v>45380</v>
      </c>
      <c r="P104" t="s">
        <v>2189</v>
      </c>
    </row>
    <row r="105" spans="2:16">
      <c r="B105">
        <v>104</v>
      </c>
      <c r="C105" s="26">
        <v>4479</v>
      </c>
      <c r="D105" s="26">
        <v>8</v>
      </c>
      <c r="E105" s="26" t="s">
        <v>498</v>
      </c>
      <c r="F105" s="48">
        <v>3</v>
      </c>
      <c r="G105" s="26" t="s">
        <v>461</v>
      </c>
      <c r="H105" s="68" t="s">
        <v>602</v>
      </c>
      <c r="I105" s="48">
        <v>47</v>
      </c>
      <c r="J105" s="70">
        <v>72</v>
      </c>
      <c r="K105" s="71" t="s">
        <v>2186</v>
      </c>
      <c r="L105" s="77" t="str">
        <f t="shared" si="1"/>
        <v>C3P047S72E</v>
      </c>
      <c r="M105" s="78">
        <v>539703</v>
      </c>
      <c r="N105" s="78">
        <v>2889988</v>
      </c>
      <c r="O105" s="84">
        <v>45380</v>
      </c>
      <c r="P105" t="s">
        <v>2189</v>
      </c>
    </row>
    <row r="106" spans="2:16">
      <c r="B106">
        <v>105</v>
      </c>
      <c r="C106" s="26">
        <v>4480</v>
      </c>
      <c r="D106" s="26">
        <v>9</v>
      </c>
      <c r="E106" s="26" t="s">
        <v>498</v>
      </c>
      <c r="F106" s="48">
        <v>3</v>
      </c>
      <c r="G106" s="26" t="s">
        <v>461</v>
      </c>
      <c r="H106" s="68" t="s">
        <v>603</v>
      </c>
      <c r="I106" s="48">
        <v>47</v>
      </c>
      <c r="J106" s="70">
        <v>72</v>
      </c>
      <c r="K106" s="71" t="s">
        <v>2187</v>
      </c>
      <c r="L106" s="77" t="str">
        <f t="shared" si="1"/>
        <v>C3P047S72N</v>
      </c>
      <c r="M106" s="78">
        <v>539689</v>
      </c>
      <c r="N106" s="78">
        <v>2889994</v>
      </c>
      <c r="O106" s="84">
        <v>45380</v>
      </c>
      <c r="P106" t="s">
        <v>2189</v>
      </c>
    </row>
    <row r="107" spans="2:16">
      <c r="B107">
        <v>106</v>
      </c>
      <c r="C107" s="26">
        <v>4475</v>
      </c>
      <c r="D107" s="26">
        <v>4</v>
      </c>
      <c r="E107" s="26" t="s">
        <v>498</v>
      </c>
      <c r="F107" s="48">
        <v>3</v>
      </c>
      <c r="G107" s="26" t="s">
        <v>461</v>
      </c>
      <c r="H107" s="68" t="s">
        <v>604</v>
      </c>
      <c r="I107" s="48">
        <v>47</v>
      </c>
      <c r="J107" s="70">
        <v>73</v>
      </c>
      <c r="K107" s="71" t="s">
        <v>2185</v>
      </c>
      <c r="L107" s="77" t="str">
        <f t="shared" si="1"/>
        <v>C3P047S73C</v>
      </c>
      <c r="M107" s="78">
        <v>539585</v>
      </c>
      <c r="N107" s="78">
        <v>2889915</v>
      </c>
      <c r="O107" s="84">
        <v>45380</v>
      </c>
      <c r="P107" t="s">
        <v>2189</v>
      </c>
    </row>
    <row r="108" spans="2:16">
      <c r="B108">
        <v>107</v>
      </c>
      <c r="C108" s="26">
        <v>4476</v>
      </c>
      <c r="D108" s="26">
        <v>5</v>
      </c>
      <c r="E108" s="26" t="s">
        <v>498</v>
      </c>
      <c r="F108" s="48">
        <v>3</v>
      </c>
      <c r="G108" s="26" t="s">
        <v>461</v>
      </c>
      <c r="H108" s="68" t="s">
        <v>605</v>
      </c>
      <c r="I108" s="48">
        <v>47</v>
      </c>
      <c r="J108" s="70">
        <v>73</v>
      </c>
      <c r="K108" s="71" t="s">
        <v>2186</v>
      </c>
      <c r="L108" s="77" t="str">
        <f t="shared" si="1"/>
        <v>C3P047S73E</v>
      </c>
      <c r="M108" s="78">
        <v>539596</v>
      </c>
      <c r="N108" s="78">
        <v>2889916</v>
      </c>
      <c r="O108" s="84">
        <v>45380</v>
      </c>
      <c r="P108" t="s">
        <v>2189</v>
      </c>
    </row>
    <row r="109" spans="2:16">
      <c r="B109">
        <v>108</v>
      </c>
      <c r="C109" s="26">
        <v>4477</v>
      </c>
      <c r="D109" s="26">
        <v>6</v>
      </c>
      <c r="E109" s="26" t="s">
        <v>498</v>
      </c>
      <c r="F109" s="48">
        <v>3</v>
      </c>
      <c r="G109" s="26" t="s">
        <v>461</v>
      </c>
      <c r="H109" s="68" t="s">
        <v>606</v>
      </c>
      <c r="I109" s="48">
        <v>47</v>
      </c>
      <c r="J109" s="70">
        <v>73</v>
      </c>
      <c r="K109" s="71" t="s">
        <v>2187</v>
      </c>
      <c r="L109" s="77" t="str">
        <f t="shared" si="1"/>
        <v>C3P047S73N</v>
      </c>
      <c r="M109" s="78">
        <v>539584</v>
      </c>
      <c r="N109" s="78">
        <v>2889942</v>
      </c>
      <c r="O109" s="84">
        <v>45380</v>
      </c>
      <c r="P109" t="s">
        <v>2189</v>
      </c>
    </row>
    <row r="110" spans="2:16">
      <c r="B110">
        <v>109</v>
      </c>
      <c r="C110" s="26">
        <v>4472</v>
      </c>
      <c r="D110" s="26">
        <v>1</v>
      </c>
      <c r="E110" s="26" t="s">
        <v>498</v>
      </c>
      <c r="F110" s="48">
        <v>3</v>
      </c>
      <c r="G110" s="26" t="s">
        <v>461</v>
      </c>
      <c r="H110" s="68" t="s">
        <v>607</v>
      </c>
      <c r="I110" s="48">
        <v>47</v>
      </c>
      <c r="J110" s="70">
        <v>74</v>
      </c>
      <c r="K110" s="71" t="s">
        <v>2185</v>
      </c>
      <c r="L110" s="77" t="str">
        <f t="shared" si="1"/>
        <v>C3P047S74C</v>
      </c>
      <c r="M110" s="78">
        <v>539411</v>
      </c>
      <c r="N110" s="78">
        <v>2890034</v>
      </c>
      <c r="O110" s="84">
        <v>45380</v>
      </c>
      <c r="P110" t="s">
        <v>2189</v>
      </c>
    </row>
    <row r="111" spans="2:16">
      <c r="B111">
        <v>110</v>
      </c>
      <c r="C111" s="26">
        <v>4473</v>
      </c>
      <c r="D111" s="26">
        <v>2</v>
      </c>
      <c r="E111" s="26" t="s">
        <v>498</v>
      </c>
      <c r="F111" s="48">
        <v>3</v>
      </c>
      <c r="G111" s="26" t="s">
        <v>461</v>
      </c>
      <c r="H111" s="68" t="s">
        <v>608</v>
      </c>
      <c r="I111" s="48">
        <v>47</v>
      </c>
      <c r="J111" s="70">
        <v>74</v>
      </c>
      <c r="K111" s="71" t="s">
        <v>2186</v>
      </c>
      <c r="L111" s="77" t="str">
        <f t="shared" si="1"/>
        <v>C3P047S74E</v>
      </c>
      <c r="M111" s="78">
        <v>539437</v>
      </c>
      <c r="N111" s="78">
        <v>2890034</v>
      </c>
      <c r="O111" s="84">
        <v>45380</v>
      </c>
      <c r="P111" t="s">
        <v>2189</v>
      </c>
    </row>
    <row r="112" spans="2:16">
      <c r="B112">
        <v>111</v>
      </c>
      <c r="C112" s="26">
        <v>4474</v>
      </c>
      <c r="D112" s="26">
        <v>3</v>
      </c>
      <c r="E112" s="26" t="s">
        <v>498</v>
      </c>
      <c r="F112" s="48">
        <v>3</v>
      </c>
      <c r="G112" s="26" t="s">
        <v>461</v>
      </c>
      <c r="H112" s="68" t="s">
        <v>609</v>
      </c>
      <c r="I112" s="48">
        <v>47</v>
      </c>
      <c r="J112" s="70">
        <v>74</v>
      </c>
      <c r="K112" s="71" t="s">
        <v>2187</v>
      </c>
      <c r="L112" s="77" t="str">
        <f t="shared" si="1"/>
        <v>C3P047S74N</v>
      </c>
      <c r="M112" s="78">
        <v>539411</v>
      </c>
      <c r="N112" s="78">
        <v>2890046</v>
      </c>
      <c r="O112" s="84">
        <v>45380</v>
      </c>
      <c r="P112" t="s">
        <v>2189</v>
      </c>
    </row>
    <row r="113" spans="2:16">
      <c r="B113">
        <v>112</v>
      </c>
      <c r="C113" s="26">
        <v>4538</v>
      </c>
      <c r="D113" s="26">
        <v>67</v>
      </c>
      <c r="E113" s="26" t="s">
        <v>498</v>
      </c>
      <c r="F113" s="48">
        <v>3</v>
      </c>
      <c r="G113" s="26" t="s">
        <v>461</v>
      </c>
      <c r="H113" s="68" t="s">
        <v>610</v>
      </c>
      <c r="I113" s="48">
        <v>47</v>
      </c>
      <c r="J113" s="70">
        <v>77</v>
      </c>
      <c r="K113" s="71" t="s">
        <v>2185</v>
      </c>
      <c r="L113" s="77" t="str">
        <f t="shared" si="1"/>
        <v>C3P047S77C</v>
      </c>
      <c r="M113" s="78">
        <v>540474</v>
      </c>
      <c r="N113" s="78">
        <v>2889297</v>
      </c>
      <c r="O113" s="84">
        <v>45380</v>
      </c>
      <c r="P113" t="s">
        <v>2189</v>
      </c>
    </row>
    <row r="114" spans="2:16">
      <c r="B114">
        <v>113</v>
      </c>
      <c r="C114" s="26">
        <v>4539</v>
      </c>
      <c r="D114" s="26">
        <v>68</v>
      </c>
      <c r="E114" s="26" t="s">
        <v>498</v>
      </c>
      <c r="F114" s="48">
        <v>3</v>
      </c>
      <c r="G114" s="26" t="s">
        <v>461</v>
      </c>
      <c r="H114" s="68" t="s">
        <v>611</v>
      </c>
      <c r="I114" s="48">
        <v>47</v>
      </c>
      <c r="J114" s="70">
        <v>77</v>
      </c>
      <c r="K114" s="71" t="s">
        <v>2186</v>
      </c>
      <c r="L114" s="77" t="str">
        <f t="shared" si="1"/>
        <v>C3P047S77E</v>
      </c>
      <c r="M114" s="78">
        <v>540494</v>
      </c>
      <c r="N114" s="78">
        <v>2889297</v>
      </c>
      <c r="O114" s="84">
        <v>45380</v>
      </c>
      <c r="P114" t="s">
        <v>2189</v>
      </c>
    </row>
    <row r="115" spans="2:16">
      <c r="B115">
        <v>114</v>
      </c>
      <c r="C115" s="26">
        <v>4540</v>
      </c>
      <c r="D115" s="26">
        <v>69</v>
      </c>
      <c r="E115" s="26" t="s">
        <v>498</v>
      </c>
      <c r="F115" s="48">
        <v>3</v>
      </c>
      <c r="G115" s="26" t="s">
        <v>461</v>
      </c>
      <c r="H115" s="68" t="s">
        <v>612</v>
      </c>
      <c r="I115" s="48">
        <v>47</v>
      </c>
      <c r="J115" s="70">
        <v>77</v>
      </c>
      <c r="K115" s="71" t="s">
        <v>2187</v>
      </c>
      <c r="L115" s="77" t="str">
        <f t="shared" si="1"/>
        <v>C3P047S77N</v>
      </c>
      <c r="M115" s="78">
        <v>540474</v>
      </c>
      <c r="N115" s="78">
        <v>2889304</v>
      </c>
      <c r="O115" s="84">
        <v>45380</v>
      </c>
      <c r="P115" t="s">
        <v>2189</v>
      </c>
    </row>
    <row r="116" spans="2:16">
      <c r="B116">
        <v>115</v>
      </c>
      <c r="C116" s="26">
        <v>4535</v>
      </c>
      <c r="D116" s="26">
        <v>64</v>
      </c>
      <c r="E116" s="26" t="s">
        <v>498</v>
      </c>
      <c r="F116" s="48">
        <v>3</v>
      </c>
      <c r="G116" s="26" t="s">
        <v>461</v>
      </c>
      <c r="H116" s="68" t="s">
        <v>613</v>
      </c>
      <c r="I116" s="48">
        <v>47</v>
      </c>
      <c r="J116" s="70">
        <v>78</v>
      </c>
      <c r="K116" s="71" t="s">
        <v>2185</v>
      </c>
      <c r="L116" s="77" t="str">
        <f t="shared" si="1"/>
        <v>C3P047S78C</v>
      </c>
      <c r="M116" s="78">
        <v>540465</v>
      </c>
      <c r="N116" s="78">
        <v>2889090</v>
      </c>
      <c r="O116" s="84">
        <v>45380</v>
      </c>
      <c r="P116" t="s">
        <v>2189</v>
      </c>
    </row>
    <row r="117" spans="2:16">
      <c r="B117">
        <v>116</v>
      </c>
      <c r="C117" s="26">
        <v>4536</v>
      </c>
      <c r="D117" s="26">
        <v>65</v>
      </c>
      <c r="E117" s="26" t="s">
        <v>498</v>
      </c>
      <c r="F117" s="48">
        <v>3</v>
      </c>
      <c r="G117" s="26" t="s">
        <v>461</v>
      </c>
      <c r="H117" s="68" t="s">
        <v>614</v>
      </c>
      <c r="I117" s="48">
        <v>47</v>
      </c>
      <c r="J117" s="70">
        <v>78</v>
      </c>
      <c r="K117" s="71" t="s">
        <v>2186</v>
      </c>
      <c r="L117" s="77" t="str">
        <f t="shared" si="1"/>
        <v>C3P047S78E</v>
      </c>
      <c r="M117" s="78">
        <v>540466</v>
      </c>
      <c r="N117" s="78">
        <v>2889092</v>
      </c>
      <c r="O117" s="84">
        <v>45380</v>
      </c>
      <c r="P117" t="s">
        <v>2189</v>
      </c>
    </row>
    <row r="118" spans="2:16">
      <c r="B118">
        <v>117</v>
      </c>
      <c r="C118" s="26">
        <v>4537</v>
      </c>
      <c r="D118" s="26">
        <v>66</v>
      </c>
      <c r="E118" s="26" t="s">
        <v>498</v>
      </c>
      <c r="F118" s="48">
        <v>3</v>
      </c>
      <c r="G118" s="26" t="s">
        <v>461</v>
      </c>
      <c r="H118" s="68" t="s">
        <v>615</v>
      </c>
      <c r="I118" s="48">
        <v>47</v>
      </c>
      <c r="J118" s="70">
        <v>78</v>
      </c>
      <c r="K118" s="71" t="s">
        <v>2187</v>
      </c>
      <c r="L118" s="77" t="str">
        <f t="shared" si="1"/>
        <v>C3P047S78N</v>
      </c>
      <c r="M118" s="78">
        <v>540464</v>
      </c>
      <c r="N118" s="78">
        <v>2889105</v>
      </c>
      <c r="O118" s="84">
        <v>45380</v>
      </c>
      <c r="P118" t="s">
        <v>2189</v>
      </c>
    </row>
    <row r="119" spans="2:16">
      <c r="B119">
        <v>118</v>
      </c>
      <c r="C119" s="26">
        <v>4532</v>
      </c>
      <c r="D119" s="26">
        <v>61</v>
      </c>
      <c r="E119" s="26" t="s">
        <v>498</v>
      </c>
      <c r="F119" s="48">
        <v>3</v>
      </c>
      <c r="G119" s="26" t="s">
        <v>461</v>
      </c>
      <c r="H119" s="68" t="s">
        <v>616</v>
      </c>
      <c r="I119" s="48">
        <v>47</v>
      </c>
      <c r="J119" s="70">
        <v>80</v>
      </c>
      <c r="K119" s="71" t="s">
        <v>2185</v>
      </c>
      <c r="L119" s="77" t="str">
        <f t="shared" si="1"/>
        <v>C3P047S80C</v>
      </c>
      <c r="M119" s="78">
        <v>540431</v>
      </c>
      <c r="N119" s="78">
        <v>2889071</v>
      </c>
      <c r="O119" s="84">
        <v>45380</v>
      </c>
      <c r="P119" t="s">
        <v>2189</v>
      </c>
    </row>
    <row r="120" spans="2:16">
      <c r="B120">
        <v>119</v>
      </c>
      <c r="C120" s="26">
        <v>4533</v>
      </c>
      <c r="D120" s="26">
        <v>62</v>
      </c>
      <c r="E120" s="26" t="s">
        <v>498</v>
      </c>
      <c r="F120" s="48">
        <v>3</v>
      </c>
      <c r="G120" s="26" t="s">
        <v>461</v>
      </c>
      <c r="H120" s="68" t="s">
        <v>617</v>
      </c>
      <c r="I120" s="48">
        <v>47</v>
      </c>
      <c r="J120" s="70">
        <v>80</v>
      </c>
      <c r="K120" s="71" t="s">
        <v>2186</v>
      </c>
      <c r="L120" s="77" t="str">
        <f t="shared" si="1"/>
        <v>C3P047S80E</v>
      </c>
      <c r="M120" s="78">
        <v>540465</v>
      </c>
      <c r="N120" s="78">
        <v>2889072</v>
      </c>
      <c r="O120" s="84">
        <v>45380</v>
      </c>
      <c r="P120" t="s">
        <v>2189</v>
      </c>
    </row>
    <row r="121" spans="2:16">
      <c r="B121">
        <v>120</v>
      </c>
      <c r="C121" s="26">
        <v>4534</v>
      </c>
      <c r="D121" s="26">
        <v>63</v>
      </c>
      <c r="E121" s="26" t="s">
        <v>498</v>
      </c>
      <c r="F121" s="48">
        <v>3</v>
      </c>
      <c r="G121" s="26" t="s">
        <v>461</v>
      </c>
      <c r="H121" s="68" t="s">
        <v>618</v>
      </c>
      <c r="I121" s="48">
        <v>47</v>
      </c>
      <c r="J121" s="70">
        <v>80</v>
      </c>
      <c r="K121" s="71" t="s">
        <v>2187</v>
      </c>
      <c r="L121" s="77" t="str">
        <f t="shared" si="1"/>
        <v>C3P047S80N</v>
      </c>
      <c r="M121" s="78">
        <v>540433</v>
      </c>
      <c r="N121" s="78">
        <v>2889081</v>
      </c>
      <c r="O121" s="84">
        <v>45380</v>
      </c>
      <c r="P121" t="s">
        <v>2189</v>
      </c>
    </row>
    <row r="122" spans="2:16">
      <c r="B122">
        <v>121</v>
      </c>
      <c r="C122" s="26">
        <v>4481</v>
      </c>
      <c r="D122" s="26">
        <v>10</v>
      </c>
      <c r="E122" s="26" t="s">
        <v>498</v>
      </c>
      <c r="F122" s="48">
        <v>3</v>
      </c>
      <c r="G122" s="26" t="s">
        <v>461</v>
      </c>
      <c r="H122" s="68" t="s">
        <v>619</v>
      </c>
      <c r="I122" s="48">
        <v>47</v>
      </c>
      <c r="J122" s="70">
        <v>81</v>
      </c>
      <c r="K122" s="71" t="s">
        <v>2185</v>
      </c>
      <c r="L122" s="77" t="str">
        <f t="shared" si="1"/>
        <v>C3P047S81C</v>
      </c>
      <c r="M122" s="78">
        <v>540016</v>
      </c>
      <c r="N122" s="78">
        <v>2890259</v>
      </c>
      <c r="O122" s="84">
        <v>45380</v>
      </c>
      <c r="P122" t="s">
        <v>2189</v>
      </c>
    </row>
    <row r="123" spans="2:16">
      <c r="B123">
        <v>122</v>
      </c>
      <c r="C123" s="26">
        <v>4482</v>
      </c>
      <c r="D123" s="26">
        <v>11</v>
      </c>
      <c r="E123" s="26" t="s">
        <v>498</v>
      </c>
      <c r="F123" s="48">
        <v>3</v>
      </c>
      <c r="G123" s="26" t="s">
        <v>461</v>
      </c>
      <c r="H123" s="68" t="s">
        <v>620</v>
      </c>
      <c r="I123" s="48">
        <v>47</v>
      </c>
      <c r="J123" s="70">
        <v>81</v>
      </c>
      <c r="K123" s="71" t="s">
        <v>2186</v>
      </c>
      <c r="L123" s="77" t="str">
        <f t="shared" si="1"/>
        <v>C3P047S81E</v>
      </c>
      <c r="M123" s="78">
        <v>540021</v>
      </c>
      <c r="N123" s="78">
        <v>2890261</v>
      </c>
      <c r="O123" s="84">
        <v>45380</v>
      </c>
      <c r="P123" t="s">
        <v>2189</v>
      </c>
    </row>
    <row r="124" spans="2:16">
      <c r="B124">
        <v>123</v>
      </c>
      <c r="C124" s="26">
        <v>4483</v>
      </c>
      <c r="D124" s="26">
        <v>12</v>
      </c>
      <c r="E124" s="26" t="s">
        <v>498</v>
      </c>
      <c r="F124" s="48">
        <v>3</v>
      </c>
      <c r="G124" s="26" t="s">
        <v>461</v>
      </c>
      <c r="H124" s="68" t="s">
        <v>621</v>
      </c>
      <c r="I124" s="48">
        <v>47</v>
      </c>
      <c r="J124" s="70">
        <v>81</v>
      </c>
      <c r="K124" s="71" t="s">
        <v>2187</v>
      </c>
      <c r="L124" s="77" t="str">
        <f t="shared" si="1"/>
        <v>C3P047S81N</v>
      </c>
      <c r="M124" s="78">
        <v>540005</v>
      </c>
      <c r="N124" s="78">
        <v>2890289</v>
      </c>
      <c r="O124" s="84">
        <v>45380</v>
      </c>
      <c r="P124" t="s">
        <v>2189</v>
      </c>
    </row>
    <row r="125" spans="2:16">
      <c r="B125">
        <v>124</v>
      </c>
      <c r="C125" s="26">
        <v>4484</v>
      </c>
      <c r="D125" s="26">
        <v>13</v>
      </c>
      <c r="E125" s="26" t="s">
        <v>498</v>
      </c>
      <c r="F125" s="48">
        <v>3</v>
      </c>
      <c r="G125" s="26" t="s">
        <v>461</v>
      </c>
      <c r="H125" s="68" t="s">
        <v>622</v>
      </c>
      <c r="I125" s="48">
        <v>47</v>
      </c>
      <c r="J125" s="70">
        <v>82</v>
      </c>
      <c r="K125" s="71" t="s">
        <v>2185</v>
      </c>
      <c r="L125" s="77" t="str">
        <f t="shared" si="1"/>
        <v>C3P047S82C</v>
      </c>
      <c r="M125" s="78">
        <v>539967</v>
      </c>
      <c r="N125" s="78">
        <v>2890214</v>
      </c>
      <c r="O125" s="84">
        <v>45380</v>
      </c>
      <c r="P125" t="s">
        <v>2189</v>
      </c>
    </row>
    <row r="126" spans="2:16">
      <c r="B126">
        <v>125</v>
      </c>
      <c r="C126" s="26">
        <v>4485</v>
      </c>
      <c r="D126" s="26">
        <v>14</v>
      </c>
      <c r="E126" s="26" t="s">
        <v>498</v>
      </c>
      <c r="F126" s="48">
        <v>3</v>
      </c>
      <c r="G126" s="26" t="s">
        <v>461</v>
      </c>
      <c r="H126" s="68" t="s">
        <v>623</v>
      </c>
      <c r="I126" s="48">
        <v>47</v>
      </c>
      <c r="J126" s="70">
        <v>82</v>
      </c>
      <c r="K126" s="71" t="s">
        <v>2186</v>
      </c>
      <c r="L126" s="77" t="str">
        <f t="shared" si="1"/>
        <v>C3P047S82E</v>
      </c>
      <c r="M126" s="78">
        <v>539985</v>
      </c>
      <c r="N126" s="78">
        <v>2890221</v>
      </c>
      <c r="O126" s="84">
        <v>45380</v>
      </c>
      <c r="P126" t="s">
        <v>2189</v>
      </c>
    </row>
    <row r="127" spans="2:16">
      <c r="B127">
        <v>126</v>
      </c>
      <c r="C127" s="26">
        <v>4486</v>
      </c>
      <c r="D127" s="26">
        <v>15</v>
      </c>
      <c r="E127" s="26" t="s">
        <v>498</v>
      </c>
      <c r="F127" s="48">
        <v>3</v>
      </c>
      <c r="G127" s="26" t="s">
        <v>461</v>
      </c>
      <c r="H127" s="68" t="s">
        <v>624</v>
      </c>
      <c r="I127" s="48">
        <v>47</v>
      </c>
      <c r="J127" s="70">
        <v>82</v>
      </c>
      <c r="K127" s="71" t="s">
        <v>2187</v>
      </c>
      <c r="L127" s="77" t="str">
        <f t="shared" si="1"/>
        <v>C3P047S82N</v>
      </c>
      <c r="M127" s="78">
        <v>539962</v>
      </c>
      <c r="N127" s="78">
        <v>2890228</v>
      </c>
      <c r="O127" s="84">
        <v>45380</v>
      </c>
      <c r="P127" t="s">
        <v>2189</v>
      </c>
    </row>
    <row r="128" spans="2:16">
      <c r="B128">
        <v>127</v>
      </c>
      <c r="C128" s="26">
        <v>4583</v>
      </c>
      <c r="D128" s="26">
        <v>112</v>
      </c>
      <c r="E128" s="26" t="s">
        <v>498</v>
      </c>
      <c r="F128" s="48">
        <v>3</v>
      </c>
      <c r="G128" s="26" t="s">
        <v>461</v>
      </c>
      <c r="H128" s="68" t="s">
        <v>625</v>
      </c>
      <c r="I128" s="48">
        <v>47</v>
      </c>
      <c r="J128" s="70">
        <v>83</v>
      </c>
      <c r="K128" s="71" t="s">
        <v>2185</v>
      </c>
      <c r="L128" s="77" t="str">
        <f t="shared" si="1"/>
        <v>C3P047S83C</v>
      </c>
      <c r="M128" s="78">
        <v>540314</v>
      </c>
      <c r="N128" s="78">
        <v>2887077</v>
      </c>
      <c r="O128" s="84">
        <v>45380</v>
      </c>
      <c r="P128" t="s">
        <v>2189</v>
      </c>
    </row>
    <row r="129" spans="2:16">
      <c r="B129">
        <v>128</v>
      </c>
      <c r="C129" s="26">
        <v>4584</v>
      </c>
      <c r="D129" s="26">
        <v>113</v>
      </c>
      <c r="E129" s="26" t="s">
        <v>498</v>
      </c>
      <c r="F129" s="48">
        <v>3</v>
      </c>
      <c r="G129" s="26" t="s">
        <v>461</v>
      </c>
      <c r="H129" s="68" t="s">
        <v>626</v>
      </c>
      <c r="I129" s="48">
        <v>47</v>
      </c>
      <c r="J129" s="70">
        <v>83</v>
      </c>
      <c r="K129" s="71" t="s">
        <v>2186</v>
      </c>
      <c r="L129" s="77" t="str">
        <f t="shared" si="1"/>
        <v>C3P047S83E</v>
      </c>
      <c r="M129" s="78">
        <v>540317</v>
      </c>
      <c r="N129" s="78">
        <v>2887078</v>
      </c>
      <c r="O129" s="84">
        <v>45380</v>
      </c>
      <c r="P129" t="s">
        <v>2189</v>
      </c>
    </row>
    <row r="130" spans="2:16">
      <c r="B130">
        <v>129</v>
      </c>
      <c r="C130" s="26">
        <v>4585</v>
      </c>
      <c r="D130" s="26">
        <v>114</v>
      </c>
      <c r="E130" s="26" t="s">
        <v>498</v>
      </c>
      <c r="F130" s="48">
        <v>3</v>
      </c>
      <c r="G130" s="26" t="s">
        <v>461</v>
      </c>
      <c r="H130" s="68" t="s">
        <v>627</v>
      </c>
      <c r="I130" s="48">
        <v>47</v>
      </c>
      <c r="J130" s="70">
        <v>83</v>
      </c>
      <c r="K130" s="71" t="s">
        <v>2187</v>
      </c>
      <c r="L130" s="77" t="str">
        <f t="shared" ref="L130:L193" si="2">CONCATENATE(E130, G130, "S", TEXT(J130,"00"),K130)</f>
        <v>C3P047S83N</v>
      </c>
      <c r="M130" s="78">
        <v>540302</v>
      </c>
      <c r="N130" s="78">
        <v>2887107</v>
      </c>
      <c r="O130" s="84">
        <v>45380</v>
      </c>
      <c r="P130" t="s">
        <v>2189</v>
      </c>
    </row>
    <row r="131" spans="2:16">
      <c r="B131">
        <v>130</v>
      </c>
      <c r="C131" s="26">
        <v>4604</v>
      </c>
      <c r="D131" s="26">
        <v>133</v>
      </c>
      <c r="E131" s="26" t="s">
        <v>498</v>
      </c>
      <c r="F131" s="48">
        <v>3</v>
      </c>
      <c r="G131" s="26" t="s">
        <v>461</v>
      </c>
      <c r="H131" s="68" t="s">
        <v>628</v>
      </c>
      <c r="I131" s="48">
        <v>47</v>
      </c>
      <c r="J131" s="70">
        <v>84</v>
      </c>
      <c r="K131" s="71" t="s">
        <v>2185</v>
      </c>
      <c r="L131" s="77" t="str">
        <f t="shared" si="2"/>
        <v>C3P047S84C</v>
      </c>
      <c r="M131" s="78">
        <v>540778</v>
      </c>
      <c r="N131" s="78">
        <v>2888251</v>
      </c>
      <c r="O131" s="84">
        <v>45380</v>
      </c>
      <c r="P131" t="s">
        <v>2189</v>
      </c>
    </row>
    <row r="132" spans="2:16">
      <c r="B132">
        <v>131</v>
      </c>
      <c r="C132" s="26">
        <v>4605</v>
      </c>
      <c r="D132" s="26">
        <v>134</v>
      </c>
      <c r="E132" s="26" t="s">
        <v>498</v>
      </c>
      <c r="F132" s="48">
        <v>3</v>
      </c>
      <c r="G132" s="26" t="s">
        <v>461</v>
      </c>
      <c r="H132" s="68" t="s">
        <v>629</v>
      </c>
      <c r="I132" s="48">
        <v>47</v>
      </c>
      <c r="J132" s="70">
        <v>84</v>
      </c>
      <c r="K132" s="71" t="s">
        <v>2186</v>
      </c>
      <c r="L132" s="77" t="str">
        <f t="shared" si="2"/>
        <v>C3P047S84E</v>
      </c>
      <c r="M132" s="78">
        <v>540785</v>
      </c>
      <c r="N132" s="78">
        <v>2888254</v>
      </c>
      <c r="O132" s="84">
        <v>45380</v>
      </c>
      <c r="P132" t="s">
        <v>2189</v>
      </c>
    </row>
    <row r="133" spans="2:16">
      <c r="B133">
        <v>132</v>
      </c>
      <c r="C133" s="26">
        <v>4606</v>
      </c>
      <c r="D133" s="26">
        <v>135</v>
      </c>
      <c r="E133" s="26" t="s">
        <v>498</v>
      </c>
      <c r="F133" s="48">
        <v>3</v>
      </c>
      <c r="G133" s="26" t="s">
        <v>461</v>
      </c>
      <c r="H133" s="68" t="s">
        <v>630</v>
      </c>
      <c r="I133" s="48">
        <v>47</v>
      </c>
      <c r="J133" s="70">
        <v>84</v>
      </c>
      <c r="K133" s="71" t="s">
        <v>2187</v>
      </c>
      <c r="L133" s="77" t="str">
        <f t="shared" si="2"/>
        <v>C3P047S84N</v>
      </c>
      <c r="M133" s="78">
        <v>540775</v>
      </c>
      <c r="N133" s="78">
        <v>2888257</v>
      </c>
      <c r="O133" s="84">
        <v>45380</v>
      </c>
      <c r="P133" t="s">
        <v>2189</v>
      </c>
    </row>
    <row r="134" spans="2:16">
      <c r="B134">
        <v>133</v>
      </c>
      <c r="C134" s="26">
        <v>4559</v>
      </c>
      <c r="D134" s="26">
        <v>88</v>
      </c>
      <c r="E134" s="26" t="s">
        <v>498</v>
      </c>
      <c r="F134" s="48">
        <v>3</v>
      </c>
      <c r="G134" s="26" t="s">
        <v>461</v>
      </c>
      <c r="H134" s="68" t="s">
        <v>631</v>
      </c>
      <c r="I134" s="48">
        <v>47</v>
      </c>
      <c r="J134" s="70">
        <v>86</v>
      </c>
      <c r="K134" s="71" t="s">
        <v>2185</v>
      </c>
      <c r="L134" s="77" t="str">
        <f t="shared" si="2"/>
        <v>C3P047S86C</v>
      </c>
      <c r="M134" s="78">
        <v>541010</v>
      </c>
      <c r="N134" s="78">
        <v>2885679</v>
      </c>
      <c r="O134" s="84">
        <v>45380</v>
      </c>
      <c r="P134" t="s">
        <v>2189</v>
      </c>
    </row>
    <row r="135" spans="2:16">
      <c r="B135">
        <v>134</v>
      </c>
      <c r="C135" s="26">
        <v>4560</v>
      </c>
      <c r="D135" s="26">
        <v>89</v>
      </c>
      <c r="E135" s="26" t="s">
        <v>498</v>
      </c>
      <c r="F135" s="48">
        <v>3</v>
      </c>
      <c r="G135" s="26" t="s">
        <v>461</v>
      </c>
      <c r="H135" s="68" t="s">
        <v>632</v>
      </c>
      <c r="I135" s="48">
        <v>47</v>
      </c>
      <c r="J135" s="70">
        <v>86</v>
      </c>
      <c r="K135" s="71" t="s">
        <v>2186</v>
      </c>
      <c r="L135" s="77" t="str">
        <f t="shared" si="2"/>
        <v>C3P047S86E</v>
      </c>
      <c r="M135" s="78">
        <v>541026</v>
      </c>
      <c r="N135" s="78">
        <v>2885685</v>
      </c>
      <c r="O135" s="84">
        <v>45380</v>
      </c>
      <c r="P135" t="s">
        <v>2189</v>
      </c>
    </row>
    <row r="136" spans="2:16">
      <c r="B136">
        <v>135</v>
      </c>
      <c r="C136" s="26">
        <v>4561</v>
      </c>
      <c r="D136" s="26">
        <v>90</v>
      </c>
      <c r="E136" s="26" t="s">
        <v>498</v>
      </c>
      <c r="F136" s="48">
        <v>3</v>
      </c>
      <c r="G136" s="26" t="s">
        <v>461</v>
      </c>
      <c r="H136" s="68" t="s">
        <v>633</v>
      </c>
      <c r="I136" s="48">
        <v>47</v>
      </c>
      <c r="J136" s="70">
        <v>86</v>
      </c>
      <c r="K136" s="71" t="s">
        <v>2187</v>
      </c>
      <c r="L136" s="77" t="str">
        <f t="shared" si="2"/>
        <v>C3P047S86N</v>
      </c>
      <c r="M136" s="78">
        <v>541004</v>
      </c>
      <c r="N136" s="78">
        <v>2885696</v>
      </c>
      <c r="O136" s="84">
        <v>45380</v>
      </c>
      <c r="P136" t="s">
        <v>2189</v>
      </c>
    </row>
    <row r="137" spans="2:16">
      <c r="B137">
        <v>136</v>
      </c>
      <c r="C137" s="26">
        <v>4658</v>
      </c>
      <c r="D137" s="26">
        <v>187</v>
      </c>
      <c r="E137" s="26" t="s">
        <v>498</v>
      </c>
      <c r="F137" s="48">
        <v>4</v>
      </c>
      <c r="G137" s="63" t="str">
        <f t="shared" ref="G137:G168" si="3">CONCATENATE("P0", $J137)</f>
        <v>P01</v>
      </c>
      <c r="H137" s="68" t="s">
        <v>634</v>
      </c>
      <c r="I137" s="48">
        <v>50</v>
      </c>
      <c r="J137" s="72">
        <v>1</v>
      </c>
      <c r="K137" s="72" t="s">
        <v>2185</v>
      </c>
      <c r="L137" s="77" t="str">
        <f t="shared" si="2"/>
        <v>C3P01S01C</v>
      </c>
      <c r="M137" s="50">
        <v>526607.64645743999</v>
      </c>
      <c r="N137" s="50">
        <v>2832259.6924119056</v>
      </c>
      <c r="O137" s="84">
        <v>45233</v>
      </c>
      <c r="P137" t="s">
        <v>2189</v>
      </c>
    </row>
    <row r="138" spans="2:16">
      <c r="B138">
        <v>137</v>
      </c>
      <c r="C138" s="26">
        <v>4659</v>
      </c>
      <c r="D138" s="26">
        <v>188</v>
      </c>
      <c r="E138" s="26" t="s">
        <v>498</v>
      </c>
      <c r="F138" s="48">
        <v>4</v>
      </c>
      <c r="G138" s="63" t="str">
        <f t="shared" si="3"/>
        <v>P01</v>
      </c>
      <c r="H138" s="68" t="s">
        <v>635</v>
      </c>
      <c r="I138" s="48">
        <v>50</v>
      </c>
      <c r="J138" s="72">
        <v>1</v>
      </c>
      <c r="K138" s="72" t="s">
        <v>2186</v>
      </c>
      <c r="L138" s="77" t="str">
        <f t="shared" si="2"/>
        <v>C3P01S01E</v>
      </c>
      <c r="M138" s="50">
        <v>526633.5765874848</v>
      </c>
      <c r="N138" s="50">
        <v>2832259.6924119056</v>
      </c>
      <c r="O138" s="84">
        <v>45233</v>
      </c>
      <c r="P138" t="s">
        <v>2189</v>
      </c>
    </row>
    <row r="139" spans="2:16">
      <c r="B139">
        <v>138</v>
      </c>
      <c r="C139" s="26">
        <v>4660</v>
      </c>
      <c r="D139" s="26">
        <v>189</v>
      </c>
      <c r="E139" s="26" t="s">
        <v>498</v>
      </c>
      <c r="F139" s="48">
        <v>4</v>
      </c>
      <c r="G139" s="63" t="str">
        <f t="shared" si="3"/>
        <v>P01</v>
      </c>
      <c r="H139" s="68" t="s">
        <v>636</v>
      </c>
      <c r="I139" s="48">
        <v>50</v>
      </c>
      <c r="J139" s="72">
        <v>1</v>
      </c>
      <c r="K139" s="72" t="s">
        <v>2187</v>
      </c>
      <c r="L139" s="77" t="str">
        <f t="shared" si="2"/>
        <v>C3P01S01N</v>
      </c>
      <c r="M139" s="50">
        <v>526607.64645743999</v>
      </c>
      <c r="N139" s="50">
        <v>2832263.2527602315</v>
      </c>
      <c r="O139" s="84">
        <v>45233</v>
      </c>
      <c r="P139" t="s">
        <v>2189</v>
      </c>
    </row>
    <row r="140" spans="2:16">
      <c r="B140">
        <v>139</v>
      </c>
      <c r="C140" s="26">
        <v>4661</v>
      </c>
      <c r="D140" s="26">
        <v>190</v>
      </c>
      <c r="E140" s="26" t="s">
        <v>498</v>
      </c>
      <c r="F140" s="48">
        <v>4</v>
      </c>
      <c r="G140" s="63" t="str">
        <f t="shared" si="3"/>
        <v>P02</v>
      </c>
      <c r="H140" s="68" t="s">
        <v>637</v>
      </c>
      <c r="I140" s="48">
        <v>50</v>
      </c>
      <c r="J140" s="72">
        <v>2</v>
      </c>
      <c r="K140" s="72" t="s">
        <v>2185</v>
      </c>
      <c r="L140" s="77" t="str">
        <f t="shared" si="2"/>
        <v>C3P02S02C</v>
      </c>
      <c r="M140" s="50">
        <v>526616.54970531212</v>
      </c>
      <c r="N140" s="50">
        <v>2832256.6389701986</v>
      </c>
      <c r="O140" s="84">
        <v>45233</v>
      </c>
      <c r="P140" t="s">
        <v>2189</v>
      </c>
    </row>
    <row r="141" spans="2:16">
      <c r="B141">
        <v>140</v>
      </c>
      <c r="C141" s="26">
        <v>4662</v>
      </c>
      <c r="D141" s="26">
        <v>191</v>
      </c>
      <c r="E141" s="26" t="s">
        <v>498</v>
      </c>
      <c r="F141" s="48">
        <v>4</v>
      </c>
      <c r="G141" s="63" t="str">
        <f t="shared" si="3"/>
        <v>P02</v>
      </c>
      <c r="H141" s="68" t="s">
        <v>638</v>
      </c>
      <c r="I141" s="48">
        <v>50</v>
      </c>
      <c r="J141" s="72">
        <v>2</v>
      </c>
      <c r="K141" s="72" t="s">
        <v>2186</v>
      </c>
      <c r="L141" s="77" t="str">
        <f t="shared" si="2"/>
        <v>C3P02S02E</v>
      </c>
      <c r="M141" s="50">
        <v>526651.2599985454</v>
      </c>
      <c r="N141" s="50">
        <v>2832256.6389701986</v>
      </c>
      <c r="O141" s="84">
        <v>45233</v>
      </c>
      <c r="P141" t="s">
        <v>2189</v>
      </c>
    </row>
    <row r="142" spans="2:16">
      <c r="B142">
        <v>141</v>
      </c>
      <c r="C142" s="26">
        <v>4663</v>
      </c>
      <c r="D142" s="26">
        <v>192</v>
      </c>
      <c r="E142" s="26" t="s">
        <v>498</v>
      </c>
      <c r="F142" s="48">
        <v>4</v>
      </c>
      <c r="G142" s="63" t="str">
        <f t="shared" si="3"/>
        <v>P02</v>
      </c>
      <c r="H142" s="68" t="s">
        <v>639</v>
      </c>
      <c r="I142" s="48">
        <v>50</v>
      </c>
      <c r="J142" s="72">
        <v>2</v>
      </c>
      <c r="K142" s="72" t="s">
        <v>2187</v>
      </c>
      <c r="L142" s="77" t="str">
        <f t="shared" si="2"/>
        <v>C3P02S02N</v>
      </c>
      <c r="M142" s="50">
        <v>526616.54970531212</v>
      </c>
      <c r="N142" s="50">
        <v>2832281.2568354979</v>
      </c>
      <c r="O142" s="84">
        <v>45233</v>
      </c>
      <c r="P142" t="s">
        <v>2189</v>
      </c>
    </row>
    <row r="143" spans="2:16">
      <c r="B143">
        <v>142</v>
      </c>
      <c r="C143" s="26">
        <v>4652</v>
      </c>
      <c r="D143" s="26">
        <v>181</v>
      </c>
      <c r="E143" s="26" t="s">
        <v>498</v>
      </c>
      <c r="F143" s="48">
        <v>4</v>
      </c>
      <c r="G143" s="63" t="str">
        <f t="shared" si="3"/>
        <v>P03</v>
      </c>
      <c r="H143" s="68" t="s">
        <v>640</v>
      </c>
      <c r="I143" s="48">
        <v>50</v>
      </c>
      <c r="J143" s="72">
        <v>3</v>
      </c>
      <c r="K143" s="72" t="s">
        <v>2185</v>
      </c>
      <c r="L143" s="77" t="str">
        <f t="shared" si="2"/>
        <v>C3P03S03C</v>
      </c>
      <c r="M143" s="50">
        <v>526713.94154770777</v>
      </c>
      <c r="N143" s="50">
        <v>2832198.9175244002</v>
      </c>
      <c r="O143" s="84">
        <v>45233</v>
      </c>
      <c r="P143" t="s">
        <v>2189</v>
      </c>
    </row>
    <row r="144" spans="2:16">
      <c r="B144">
        <v>143</v>
      </c>
      <c r="C144" s="26">
        <v>4653</v>
      </c>
      <c r="D144" s="26">
        <v>182</v>
      </c>
      <c r="E144" s="26" t="s">
        <v>498</v>
      </c>
      <c r="F144" s="48">
        <v>4</v>
      </c>
      <c r="G144" s="63" t="str">
        <f t="shared" si="3"/>
        <v>P03</v>
      </c>
      <c r="H144" s="68" t="s">
        <v>641</v>
      </c>
      <c r="I144" s="48">
        <v>50</v>
      </c>
      <c r="J144" s="72">
        <v>3</v>
      </c>
      <c r="K144" s="72" t="s">
        <v>2186</v>
      </c>
      <c r="L144" s="77" t="str">
        <f t="shared" si="2"/>
        <v>C3P03S03E</v>
      </c>
      <c r="M144" s="50">
        <v>526737.64867217606</v>
      </c>
      <c r="N144" s="50">
        <v>2832198.9175244002</v>
      </c>
      <c r="O144" s="84">
        <v>45233</v>
      </c>
      <c r="P144" t="s">
        <v>2189</v>
      </c>
    </row>
    <row r="145" spans="2:16">
      <c r="B145">
        <v>144</v>
      </c>
      <c r="C145" s="26">
        <v>4654</v>
      </c>
      <c r="D145" s="26">
        <v>183</v>
      </c>
      <c r="E145" s="26" t="s">
        <v>498</v>
      </c>
      <c r="F145" s="48">
        <v>4</v>
      </c>
      <c r="G145" s="63" t="str">
        <f t="shared" si="3"/>
        <v>P03</v>
      </c>
      <c r="H145" s="68" t="s">
        <v>642</v>
      </c>
      <c r="I145" s="48">
        <v>50</v>
      </c>
      <c r="J145" s="72">
        <v>3</v>
      </c>
      <c r="K145" s="72" t="s">
        <v>2187</v>
      </c>
      <c r="L145" s="77" t="str">
        <f t="shared" si="2"/>
        <v>C3P03S03N</v>
      </c>
      <c r="M145" s="50">
        <v>526713.94154770777</v>
      </c>
      <c r="N145" s="50">
        <v>2832225.9830596042</v>
      </c>
      <c r="O145" s="84">
        <v>45233</v>
      </c>
      <c r="P145" t="s">
        <v>2189</v>
      </c>
    </row>
    <row r="146" spans="2:16">
      <c r="B146">
        <v>145</v>
      </c>
      <c r="C146" s="26">
        <v>4664</v>
      </c>
      <c r="D146" s="26">
        <v>193</v>
      </c>
      <c r="E146" s="26" t="s">
        <v>498</v>
      </c>
      <c r="F146" s="48">
        <v>4</v>
      </c>
      <c r="G146" s="63" t="str">
        <f t="shared" si="3"/>
        <v>P04</v>
      </c>
      <c r="H146" s="68" t="s">
        <v>643</v>
      </c>
      <c r="I146" s="48">
        <v>50</v>
      </c>
      <c r="J146" s="72">
        <v>4</v>
      </c>
      <c r="K146" s="72" t="s">
        <v>2185</v>
      </c>
      <c r="L146" s="77" t="str">
        <f t="shared" si="2"/>
        <v>C3P04S04C</v>
      </c>
      <c r="M146" s="50">
        <v>526576.2277099546</v>
      </c>
      <c r="N146" s="50">
        <v>2832435.4722371669</v>
      </c>
      <c r="O146" s="84">
        <v>45233</v>
      </c>
      <c r="P146" t="s">
        <v>2189</v>
      </c>
    </row>
    <row r="147" spans="2:16">
      <c r="B147">
        <v>146</v>
      </c>
      <c r="C147" s="26">
        <v>4665</v>
      </c>
      <c r="D147" s="26">
        <v>194</v>
      </c>
      <c r="E147" s="26" t="s">
        <v>498</v>
      </c>
      <c r="F147" s="48">
        <v>4</v>
      </c>
      <c r="G147" s="63" t="str">
        <f t="shared" si="3"/>
        <v>P04</v>
      </c>
      <c r="H147" s="68" t="s">
        <v>644</v>
      </c>
      <c r="I147" s="48">
        <v>50</v>
      </c>
      <c r="J147" s="72">
        <v>4</v>
      </c>
      <c r="K147" s="72" t="s">
        <v>2186</v>
      </c>
      <c r="L147" s="77" t="str">
        <f t="shared" si="2"/>
        <v>C3P04S04E</v>
      </c>
      <c r="M147" s="50">
        <v>526590.60021450312</v>
      </c>
      <c r="N147" s="50">
        <v>2832435.4722371669</v>
      </c>
      <c r="O147" s="84">
        <v>45233</v>
      </c>
      <c r="P147" t="s">
        <v>2189</v>
      </c>
    </row>
    <row r="148" spans="2:16">
      <c r="B148">
        <v>147</v>
      </c>
      <c r="C148" s="26">
        <v>4666</v>
      </c>
      <c r="D148" s="26">
        <v>195</v>
      </c>
      <c r="E148" s="26" t="s">
        <v>498</v>
      </c>
      <c r="F148" s="48">
        <v>4</v>
      </c>
      <c r="G148" s="63" t="str">
        <f t="shared" si="3"/>
        <v>P04</v>
      </c>
      <c r="H148" s="68" t="s">
        <v>645</v>
      </c>
      <c r="I148" s="48">
        <v>50</v>
      </c>
      <c r="J148" s="72">
        <v>4</v>
      </c>
      <c r="K148" s="72" t="s">
        <v>2187</v>
      </c>
      <c r="L148" s="77" t="str">
        <f t="shared" si="2"/>
        <v>C3P04S04N</v>
      </c>
      <c r="M148" s="50">
        <v>526576.2277099546</v>
      </c>
      <c r="N148" s="50">
        <v>2832454.1218537143</v>
      </c>
      <c r="O148" s="84">
        <v>45233</v>
      </c>
      <c r="P148" t="s">
        <v>2189</v>
      </c>
    </row>
    <row r="149" spans="2:16">
      <c r="B149">
        <v>148</v>
      </c>
      <c r="C149" s="26">
        <v>4655</v>
      </c>
      <c r="D149" s="26">
        <v>184</v>
      </c>
      <c r="E149" s="26" t="s">
        <v>498</v>
      </c>
      <c r="F149" s="48">
        <v>4</v>
      </c>
      <c r="G149" s="63" t="str">
        <f t="shared" si="3"/>
        <v>P05</v>
      </c>
      <c r="H149" s="68" t="s">
        <v>646</v>
      </c>
      <c r="I149" s="48">
        <v>50</v>
      </c>
      <c r="J149" s="72">
        <v>5</v>
      </c>
      <c r="K149" s="72" t="s">
        <v>2185</v>
      </c>
      <c r="L149" s="77" t="str">
        <f t="shared" si="2"/>
        <v>C3P05S05C</v>
      </c>
      <c r="M149" s="50">
        <v>526552.99642244447</v>
      </c>
      <c r="N149" s="50">
        <v>2832195.6009255196</v>
      </c>
      <c r="O149" s="84">
        <v>45233</v>
      </c>
      <c r="P149" t="s">
        <v>2189</v>
      </c>
    </row>
    <row r="150" spans="2:16">
      <c r="B150">
        <v>149</v>
      </c>
      <c r="C150" s="26">
        <v>4656</v>
      </c>
      <c r="D150" s="26">
        <v>185</v>
      </c>
      <c r="E150" s="26" t="s">
        <v>498</v>
      </c>
      <c r="F150" s="48">
        <v>4</v>
      </c>
      <c r="G150" s="63" t="str">
        <f t="shared" si="3"/>
        <v>P05</v>
      </c>
      <c r="H150" s="68" t="s">
        <v>647</v>
      </c>
      <c r="I150" s="48">
        <v>50</v>
      </c>
      <c r="J150" s="72">
        <v>5</v>
      </c>
      <c r="K150" s="72" t="s">
        <v>2186</v>
      </c>
      <c r="L150" s="77" t="str">
        <f t="shared" si="2"/>
        <v>C3P05S05E</v>
      </c>
      <c r="M150" s="50">
        <v>526582.9402394573</v>
      </c>
      <c r="N150" s="50">
        <v>2832195.6009255196</v>
      </c>
      <c r="O150" s="84">
        <v>45233</v>
      </c>
      <c r="P150" t="s">
        <v>2189</v>
      </c>
    </row>
    <row r="151" spans="2:16">
      <c r="B151">
        <v>150</v>
      </c>
      <c r="C151" s="26">
        <v>4657</v>
      </c>
      <c r="D151" s="26">
        <v>186</v>
      </c>
      <c r="E151" s="26" t="s">
        <v>498</v>
      </c>
      <c r="F151" s="48">
        <v>4</v>
      </c>
      <c r="G151" s="63" t="str">
        <f t="shared" si="3"/>
        <v>P05</v>
      </c>
      <c r="H151" s="68" t="s">
        <v>648</v>
      </c>
      <c r="I151" s="48">
        <v>50</v>
      </c>
      <c r="J151" s="72">
        <v>5</v>
      </c>
      <c r="K151" s="72" t="s">
        <v>2187</v>
      </c>
      <c r="L151" s="77" t="str">
        <f t="shared" si="2"/>
        <v>C3P05S05N</v>
      </c>
      <c r="M151" s="50">
        <v>526552.99642244447</v>
      </c>
      <c r="N151" s="50">
        <v>2832230.1058833576</v>
      </c>
      <c r="O151" s="84">
        <v>45233</v>
      </c>
      <c r="P151" t="s">
        <v>2189</v>
      </c>
    </row>
    <row r="152" spans="2:16">
      <c r="B152">
        <v>151</v>
      </c>
      <c r="C152" s="26">
        <v>4637</v>
      </c>
      <c r="D152" s="26">
        <v>166</v>
      </c>
      <c r="E152" s="26" t="s">
        <v>498</v>
      </c>
      <c r="F152" s="48">
        <v>4</v>
      </c>
      <c r="G152" s="63" t="str">
        <f t="shared" si="3"/>
        <v>P06</v>
      </c>
      <c r="H152" s="68" t="s">
        <v>649</v>
      </c>
      <c r="I152" s="48">
        <v>50</v>
      </c>
      <c r="J152" s="72">
        <v>6</v>
      </c>
      <c r="K152" s="72" t="s">
        <v>2185</v>
      </c>
      <c r="L152" s="77" t="str">
        <f t="shared" si="2"/>
        <v>C3P06S06C</v>
      </c>
      <c r="M152" s="50">
        <v>527360.45606985199</v>
      </c>
      <c r="N152" s="50">
        <v>2832403.5766968718</v>
      </c>
      <c r="O152" s="84">
        <v>45233</v>
      </c>
      <c r="P152" t="s">
        <v>2189</v>
      </c>
    </row>
    <row r="153" spans="2:16">
      <c r="B153">
        <v>152</v>
      </c>
      <c r="C153" s="26">
        <v>4638</v>
      </c>
      <c r="D153" s="26">
        <v>167</v>
      </c>
      <c r="E153" s="26" t="s">
        <v>498</v>
      </c>
      <c r="F153" s="48">
        <v>4</v>
      </c>
      <c r="G153" s="63" t="str">
        <f t="shared" si="3"/>
        <v>P06</v>
      </c>
      <c r="H153" s="68" t="s">
        <v>650</v>
      </c>
      <c r="I153" s="48">
        <v>50</v>
      </c>
      <c r="J153" s="72">
        <v>6</v>
      </c>
      <c r="K153" s="72" t="s">
        <v>2186</v>
      </c>
      <c r="L153" s="77" t="str">
        <f t="shared" si="2"/>
        <v>C3P06S06E</v>
      </c>
      <c r="M153" s="50">
        <v>527385.42900125543</v>
      </c>
      <c r="N153" s="50">
        <v>2832403.5766968718</v>
      </c>
      <c r="O153" s="84">
        <v>45233</v>
      </c>
      <c r="P153" t="s">
        <v>2189</v>
      </c>
    </row>
    <row r="154" spans="2:16">
      <c r="B154">
        <v>153</v>
      </c>
      <c r="C154" s="26">
        <v>4639</v>
      </c>
      <c r="D154" s="26">
        <v>168</v>
      </c>
      <c r="E154" s="26" t="s">
        <v>498</v>
      </c>
      <c r="F154" s="48">
        <v>4</v>
      </c>
      <c r="G154" s="63" t="str">
        <f t="shared" si="3"/>
        <v>P06</v>
      </c>
      <c r="H154" s="68" t="s">
        <v>651</v>
      </c>
      <c r="I154" s="48">
        <v>50</v>
      </c>
      <c r="J154" s="72">
        <v>6</v>
      </c>
      <c r="K154" s="72" t="s">
        <v>2187</v>
      </c>
      <c r="L154" s="77" t="str">
        <f t="shared" si="2"/>
        <v>C3P06S06N</v>
      </c>
      <c r="M154" s="50">
        <v>527360.45606985199</v>
      </c>
      <c r="N154" s="50">
        <v>2832413.2009257087</v>
      </c>
      <c r="O154" s="84">
        <v>45233</v>
      </c>
      <c r="P154" t="s">
        <v>2189</v>
      </c>
    </row>
    <row r="155" spans="2:16">
      <c r="B155">
        <v>154</v>
      </c>
      <c r="C155" s="26">
        <v>4640</v>
      </c>
      <c r="D155" s="26">
        <v>169</v>
      </c>
      <c r="E155" s="26" t="s">
        <v>498</v>
      </c>
      <c r="F155" s="48">
        <v>4</v>
      </c>
      <c r="G155" s="63" t="str">
        <f t="shared" si="3"/>
        <v>P07</v>
      </c>
      <c r="H155" s="68" t="s">
        <v>652</v>
      </c>
      <c r="I155" s="48">
        <v>50</v>
      </c>
      <c r="J155" s="72">
        <v>7</v>
      </c>
      <c r="K155" s="72" t="s">
        <v>2185</v>
      </c>
      <c r="L155" s="77" t="str">
        <f t="shared" si="2"/>
        <v>C3P07S07C</v>
      </c>
      <c r="M155" s="50">
        <v>527439.5083354247</v>
      </c>
      <c r="N155" s="50">
        <v>2832413.2610406433</v>
      </c>
      <c r="O155" s="84">
        <v>45233</v>
      </c>
      <c r="P155" t="s">
        <v>2189</v>
      </c>
    </row>
    <row r="156" spans="2:16">
      <c r="B156">
        <v>155</v>
      </c>
      <c r="C156" s="26">
        <v>4641</v>
      </c>
      <c r="D156" s="26">
        <v>170</v>
      </c>
      <c r="E156" s="26" t="s">
        <v>498</v>
      </c>
      <c r="F156" s="48">
        <v>4</v>
      </c>
      <c r="G156" s="63" t="str">
        <f t="shared" si="3"/>
        <v>P07</v>
      </c>
      <c r="H156" s="68" t="s">
        <v>653</v>
      </c>
      <c r="I156" s="48">
        <v>50</v>
      </c>
      <c r="J156" s="72">
        <v>7</v>
      </c>
      <c r="K156" s="72" t="s">
        <v>2186</v>
      </c>
      <c r="L156" s="77" t="str">
        <f t="shared" si="2"/>
        <v>C3P07S07E</v>
      </c>
      <c r="M156" s="50">
        <v>527444.18203654618</v>
      </c>
      <c r="N156" s="50">
        <v>2832413.2610406433</v>
      </c>
      <c r="O156" s="84">
        <v>45233</v>
      </c>
      <c r="P156" t="s">
        <v>2189</v>
      </c>
    </row>
    <row r="157" spans="2:16">
      <c r="B157">
        <v>156</v>
      </c>
      <c r="C157" s="26">
        <v>4642</v>
      </c>
      <c r="D157" s="26">
        <v>171</v>
      </c>
      <c r="E157" s="26" t="s">
        <v>498</v>
      </c>
      <c r="F157" s="48">
        <v>4</v>
      </c>
      <c r="G157" s="63" t="str">
        <f t="shared" si="3"/>
        <v>P07</v>
      </c>
      <c r="H157" s="68" t="s">
        <v>654</v>
      </c>
      <c r="I157" s="48">
        <v>50</v>
      </c>
      <c r="J157" s="72">
        <v>7</v>
      </c>
      <c r="K157" s="72" t="s">
        <v>2187</v>
      </c>
      <c r="L157" s="77" t="str">
        <f t="shared" si="2"/>
        <v>C3P07S07N</v>
      </c>
      <c r="M157" s="50">
        <v>527439.5083354247</v>
      </c>
      <c r="N157" s="50">
        <v>2832447.6339558526</v>
      </c>
      <c r="O157" s="84">
        <v>45233</v>
      </c>
      <c r="P157" t="s">
        <v>2189</v>
      </c>
    </row>
    <row r="158" spans="2:16">
      <c r="B158">
        <v>157</v>
      </c>
      <c r="C158" s="26">
        <v>4643</v>
      </c>
      <c r="D158" s="26">
        <v>172</v>
      </c>
      <c r="E158" s="26" t="s">
        <v>498</v>
      </c>
      <c r="F158" s="48">
        <v>4</v>
      </c>
      <c r="G158" s="63" t="str">
        <f t="shared" si="3"/>
        <v>P08</v>
      </c>
      <c r="H158" s="68" t="s">
        <v>655</v>
      </c>
      <c r="I158" s="48">
        <v>50</v>
      </c>
      <c r="J158" s="72">
        <v>8</v>
      </c>
      <c r="K158" s="72" t="s">
        <v>2185</v>
      </c>
      <c r="L158" s="77" t="str">
        <f t="shared" si="2"/>
        <v>C3P08S08C</v>
      </c>
      <c r="M158" s="50">
        <v>527364.52644846821</v>
      </c>
      <c r="N158" s="50">
        <v>2832345.1910254303</v>
      </c>
      <c r="O158" s="84">
        <v>45233</v>
      </c>
      <c r="P158" t="s">
        <v>2189</v>
      </c>
    </row>
    <row r="159" spans="2:16">
      <c r="B159">
        <v>158</v>
      </c>
      <c r="C159" s="26">
        <v>4644</v>
      </c>
      <c r="D159" s="26">
        <v>173</v>
      </c>
      <c r="E159" s="26" t="s">
        <v>498</v>
      </c>
      <c r="F159" s="48">
        <v>4</v>
      </c>
      <c r="G159" s="63" t="str">
        <f t="shared" si="3"/>
        <v>P08</v>
      </c>
      <c r="H159" s="68" t="s">
        <v>656</v>
      </c>
      <c r="I159" s="48">
        <v>50</v>
      </c>
      <c r="J159" s="72">
        <v>8</v>
      </c>
      <c r="K159" s="72" t="s">
        <v>2186</v>
      </c>
      <c r="L159" s="77" t="str">
        <f t="shared" si="2"/>
        <v>C3P08S08E</v>
      </c>
      <c r="M159" s="50">
        <v>527394.61883597518</v>
      </c>
      <c r="N159" s="50">
        <v>2832345.1910254303</v>
      </c>
      <c r="O159" s="84">
        <v>45233</v>
      </c>
      <c r="P159" t="s">
        <v>2189</v>
      </c>
    </row>
    <row r="160" spans="2:16">
      <c r="B160">
        <v>159</v>
      </c>
      <c r="C160" s="26">
        <v>4645</v>
      </c>
      <c r="D160" s="26">
        <v>174</v>
      </c>
      <c r="E160" s="26" t="s">
        <v>498</v>
      </c>
      <c r="F160" s="48">
        <v>4</v>
      </c>
      <c r="G160" s="63" t="str">
        <f t="shared" si="3"/>
        <v>P08</v>
      </c>
      <c r="H160" s="68" t="s">
        <v>657</v>
      </c>
      <c r="I160" s="48">
        <v>50</v>
      </c>
      <c r="J160" s="72">
        <v>8</v>
      </c>
      <c r="K160" s="72" t="s">
        <v>2187</v>
      </c>
      <c r="L160" s="77" t="str">
        <f t="shared" si="2"/>
        <v>C3P08S08N</v>
      </c>
      <c r="M160" s="50">
        <v>527364.52644846821</v>
      </c>
      <c r="N160" s="50">
        <v>2832364.0081762853</v>
      </c>
      <c r="O160" s="84">
        <v>45233</v>
      </c>
      <c r="P160" t="s">
        <v>2189</v>
      </c>
    </row>
    <row r="161" spans="2:16">
      <c r="B161">
        <v>160</v>
      </c>
      <c r="C161" s="26">
        <v>4634</v>
      </c>
      <c r="D161" s="26">
        <v>163</v>
      </c>
      <c r="E161" s="26" t="s">
        <v>498</v>
      </c>
      <c r="F161" s="48">
        <v>4</v>
      </c>
      <c r="G161" s="63" t="str">
        <f t="shared" si="3"/>
        <v>P09</v>
      </c>
      <c r="H161" s="68" t="s">
        <v>658</v>
      </c>
      <c r="I161" s="48">
        <v>50</v>
      </c>
      <c r="J161" s="72">
        <v>9</v>
      </c>
      <c r="K161" s="72" t="s">
        <v>2185</v>
      </c>
      <c r="L161" s="77" t="str">
        <f t="shared" si="2"/>
        <v>C3P09S09C</v>
      </c>
      <c r="M161" s="50">
        <v>527434.96638461342</v>
      </c>
      <c r="N161" s="50">
        <v>2832542.3886343478</v>
      </c>
      <c r="O161" s="84">
        <v>45233</v>
      </c>
      <c r="P161" t="s">
        <v>2189</v>
      </c>
    </row>
    <row r="162" spans="2:16">
      <c r="B162">
        <v>161</v>
      </c>
      <c r="C162" s="26">
        <v>4635</v>
      </c>
      <c r="D162" s="26">
        <v>164</v>
      </c>
      <c r="E162" s="26" t="s">
        <v>498</v>
      </c>
      <c r="F162" s="48">
        <v>4</v>
      </c>
      <c r="G162" s="63" t="str">
        <f t="shared" si="3"/>
        <v>P09</v>
      </c>
      <c r="H162" s="68" t="s">
        <v>659</v>
      </c>
      <c r="I162" s="48">
        <v>50</v>
      </c>
      <c r="J162" s="72">
        <v>9</v>
      </c>
      <c r="K162" s="72" t="s">
        <v>2186</v>
      </c>
      <c r="L162" s="77" t="str">
        <f t="shared" si="2"/>
        <v>C3P09S09E</v>
      </c>
      <c r="M162" s="50">
        <v>527458.92730570608</v>
      </c>
      <c r="N162" s="50">
        <v>2832542.3886343478</v>
      </c>
      <c r="O162" s="84">
        <v>45233</v>
      </c>
      <c r="P162" t="s">
        <v>2189</v>
      </c>
    </row>
    <row r="163" spans="2:16">
      <c r="B163">
        <v>162</v>
      </c>
      <c r="C163" s="26">
        <v>4636</v>
      </c>
      <c r="D163" s="26">
        <v>165</v>
      </c>
      <c r="E163" s="26" t="s">
        <v>498</v>
      </c>
      <c r="F163" s="48">
        <v>4</v>
      </c>
      <c r="G163" s="63" t="str">
        <f t="shared" si="3"/>
        <v>P09</v>
      </c>
      <c r="H163" s="68" t="s">
        <v>660</v>
      </c>
      <c r="I163" s="48">
        <v>50</v>
      </c>
      <c r="J163" s="72">
        <v>9</v>
      </c>
      <c r="K163" s="72" t="s">
        <v>2187</v>
      </c>
      <c r="L163" s="77" t="str">
        <f t="shared" si="2"/>
        <v>C3P09S09N</v>
      </c>
      <c r="M163" s="50">
        <v>527434.96638461342</v>
      </c>
      <c r="N163" s="50">
        <v>2832576.6571146669</v>
      </c>
      <c r="O163" s="84">
        <v>45233</v>
      </c>
      <c r="P163" t="s">
        <v>2189</v>
      </c>
    </row>
    <row r="164" spans="2:16">
      <c r="B164">
        <v>163</v>
      </c>
      <c r="C164" s="26">
        <v>4649</v>
      </c>
      <c r="D164" s="26">
        <v>178</v>
      </c>
      <c r="E164" s="26" t="s">
        <v>498</v>
      </c>
      <c r="F164" s="48">
        <v>4</v>
      </c>
      <c r="G164" s="63" t="str">
        <f t="shared" si="3"/>
        <v>P012</v>
      </c>
      <c r="H164" s="68" t="s">
        <v>661</v>
      </c>
      <c r="I164" s="48">
        <v>50</v>
      </c>
      <c r="J164" s="72">
        <v>12</v>
      </c>
      <c r="K164" s="72" t="s">
        <v>2185</v>
      </c>
      <c r="L164" s="77" t="str">
        <f t="shared" si="2"/>
        <v>C3P012S12C</v>
      </c>
      <c r="M164" s="50">
        <v>527481.1618487204</v>
      </c>
      <c r="N164" s="50">
        <v>2831559.8708339576</v>
      </c>
      <c r="O164" s="84">
        <v>45233</v>
      </c>
      <c r="P164" t="s">
        <v>2189</v>
      </c>
    </row>
    <row r="165" spans="2:16">
      <c r="B165">
        <v>164</v>
      </c>
      <c r="C165" s="26">
        <v>4650</v>
      </c>
      <c r="D165" s="26">
        <v>179</v>
      </c>
      <c r="E165" s="26" t="s">
        <v>498</v>
      </c>
      <c r="F165" s="48">
        <v>4</v>
      </c>
      <c r="G165" s="63" t="str">
        <f t="shared" si="3"/>
        <v>P012</v>
      </c>
      <c r="H165" s="68" t="s">
        <v>662</v>
      </c>
      <c r="I165" s="48">
        <v>50</v>
      </c>
      <c r="J165" s="72">
        <v>12</v>
      </c>
      <c r="K165" s="72" t="s">
        <v>2186</v>
      </c>
      <c r="L165" s="77" t="str">
        <f t="shared" si="2"/>
        <v>C3P012S12E</v>
      </c>
      <c r="M165" s="50">
        <v>527485.28175557614</v>
      </c>
      <c r="N165" s="50">
        <v>2831559.8708339576</v>
      </c>
      <c r="O165" s="84">
        <v>45233</v>
      </c>
      <c r="P165" t="s">
        <v>2189</v>
      </c>
    </row>
    <row r="166" spans="2:16">
      <c r="B166">
        <v>165</v>
      </c>
      <c r="C166" s="26">
        <v>4651</v>
      </c>
      <c r="D166" s="26">
        <v>180</v>
      </c>
      <c r="E166" s="26" t="s">
        <v>498</v>
      </c>
      <c r="F166" s="48">
        <v>4</v>
      </c>
      <c r="G166" s="63" t="str">
        <f t="shared" si="3"/>
        <v>P012</v>
      </c>
      <c r="H166" s="68" t="s">
        <v>663</v>
      </c>
      <c r="I166" s="48">
        <v>50</v>
      </c>
      <c r="J166" s="72">
        <v>12</v>
      </c>
      <c r="K166" s="72" t="s">
        <v>2187</v>
      </c>
      <c r="L166" s="77" t="str">
        <f t="shared" si="2"/>
        <v>C3P012S12N</v>
      </c>
      <c r="M166" s="50">
        <v>527481.1618487204</v>
      </c>
      <c r="N166" s="50">
        <v>2831564.6227332735</v>
      </c>
      <c r="O166" s="84">
        <v>45233</v>
      </c>
      <c r="P166" t="s">
        <v>2189</v>
      </c>
    </row>
    <row r="167" spans="2:16">
      <c r="B167">
        <v>166</v>
      </c>
      <c r="C167" s="26">
        <v>4646</v>
      </c>
      <c r="D167" s="26">
        <v>175</v>
      </c>
      <c r="E167" s="26" t="s">
        <v>498</v>
      </c>
      <c r="F167" s="48">
        <v>4</v>
      </c>
      <c r="G167" s="63" t="str">
        <f t="shared" si="3"/>
        <v>P018</v>
      </c>
      <c r="H167" s="68" t="s">
        <v>664</v>
      </c>
      <c r="I167" s="48">
        <v>50</v>
      </c>
      <c r="J167" s="72">
        <v>18</v>
      </c>
      <c r="K167" s="72" t="s">
        <v>2185</v>
      </c>
      <c r="L167" s="77" t="str">
        <f t="shared" si="2"/>
        <v>C3P018S18C</v>
      </c>
      <c r="M167" s="50">
        <v>527974.31325506896</v>
      </c>
      <c r="N167" s="50">
        <v>2831588.1573147052</v>
      </c>
      <c r="O167" s="84">
        <v>45233</v>
      </c>
      <c r="P167" t="s">
        <v>2189</v>
      </c>
    </row>
    <row r="168" spans="2:16">
      <c r="B168">
        <v>167</v>
      </c>
      <c r="C168" s="26">
        <v>4647</v>
      </c>
      <c r="D168" s="26">
        <v>176</v>
      </c>
      <c r="E168" s="26" t="s">
        <v>498</v>
      </c>
      <c r="F168" s="48">
        <v>4</v>
      </c>
      <c r="G168" s="63" t="str">
        <f t="shared" si="3"/>
        <v>P018</v>
      </c>
      <c r="H168" s="68" t="s">
        <v>665</v>
      </c>
      <c r="I168" s="48">
        <v>50</v>
      </c>
      <c r="J168" s="72">
        <v>18</v>
      </c>
      <c r="K168" s="72" t="s">
        <v>2186</v>
      </c>
      <c r="L168" s="77" t="str">
        <f t="shared" si="2"/>
        <v>C3P018S18E</v>
      </c>
      <c r="M168" s="50">
        <v>527993.55112563574</v>
      </c>
      <c r="N168" s="50">
        <v>2831588.1573147052</v>
      </c>
      <c r="O168" s="84">
        <v>45233</v>
      </c>
      <c r="P168" t="s">
        <v>2189</v>
      </c>
    </row>
    <row r="169" spans="2:16">
      <c r="B169">
        <v>168</v>
      </c>
      <c r="C169" s="26">
        <v>4648</v>
      </c>
      <c r="D169" s="26">
        <v>177</v>
      </c>
      <c r="E169" s="26" t="s">
        <v>498</v>
      </c>
      <c r="F169" s="48">
        <v>4</v>
      </c>
      <c r="G169" s="63" t="str">
        <f t="shared" ref="G169:G200" si="4">CONCATENATE("P0", $J169)</f>
        <v>P018</v>
      </c>
      <c r="H169" s="68" t="s">
        <v>666</v>
      </c>
      <c r="I169" s="48">
        <v>50</v>
      </c>
      <c r="J169" s="72">
        <v>18</v>
      </c>
      <c r="K169" s="72" t="s">
        <v>2187</v>
      </c>
      <c r="L169" s="77" t="str">
        <f t="shared" si="2"/>
        <v>C3P018S18N</v>
      </c>
      <c r="M169" s="50">
        <v>527974.31325506896</v>
      </c>
      <c r="N169" s="50">
        <v>2831609.5953431502</v>
      </c>
      <c r="O169" s="84">
        <v>45233</v>
      </c>
      <c r="P169" t="s">
        <v>2189</v>
      </c>
    </row>
    <row r="170" spans="2:16">
      <c r="B170">
        <v>169</v>
      </c>
      <c r="C170" s="26">
        <v>4670</v>
      </c>
      <c r="D170" s="26">
        <v>199</v>
      </c>
      <c r="E170" s="26" t="s">
        <v>498</v>
      </c>
      <c r="F170" s="48">
        <v>4</v>
      </c>
      <c r="G170" s="63" t="str">
        <f t="shared" si="4"/>
        <v>P024</v>
      </c>
      <c r="H170" s="68" t="s">
        <v>667</v>
      </c>
      <c r="I170" s="48">
        <v>50</v>
      </c>
      <c r="J170" s="72">
        <v>24</v>
      </c>
      <c r="K170" s="72" t="s">
        <v>2185</v>
      </c>
      <c r="L170" s="77" t="str">
        <f t="shared" si="2"/>
        <v>C3P024S24C</v>
      </c>
      <c r="M170" s="50">
        <v>527490.71375956596</v>
      </c>
      <c r="N170" s="50">
        <v>2833808.8845784548</v>
      </c>
      <c r="O170" s="84">
        <v>45233</v>
      </c>
      <c r="P170" t="s">
        <v>2189</v>
      </c>
    </row>
    <row r="171" spans="2:16">
      <c r="B171">
        <v>170</v>
      </c>
      <c r="C171" s="26">
        <v>4671</v>
      </c>
      <c r="D171" s="26">
        <v>200</v>
      </c>
      <c r="E171" s="26" t="s">
        <v>498</v>
      </c>
      <c r="F171" s="48">
        <v>4</v>
      </c>
      <c r="G171" s="63" t="str">
        <f t="shared" si="4"/>
        <v>P024</v>
      </c>
      <c r="H171" s="68" t="s">
        <v>668</v>
      </c>
      <c r="I171" s="48">
        <v>50</v>
      </c>
      <c r="J171" s="72">
        <v>24</v>
      </c>
      <c r="K171" s="72" t="s">
        <v>2186</v>
      </c>
      <c r="L171" s="77" t="str">
        <f t="shared" si="2"/>
        <v>C3P024S24E</v>
      </c>
      <c r="M171" s="50">
        <v>527524.5926998317</v>
      </c>
      <c r="N171" s="50">
        <v>2833808.8845784548</v>
      </c>
      <c r="O171" s="84">
        <v>45233</v>
      </c>
      <c r="P171" t="s">
        <v>2189</v>
      </c>
    </row>
    <row r="172" spans="2:16">
      <c r="B172">
        <v>171</v>
      </c>
      <c r="C172" s="26">
        <v>4672</v>
      </c>
      <c r="D172" s="26">
        <v>201</v>
      </c>
      <c r="E172" s="26" t="s">
        <v>498</v>
      </c>
      <c r="F172" s="48">
        <v>4</v>
      </c>
      <c r="G172" s="63" t="str">
        <f t="shared" si="4"/>
        <v>P024</v>
      </c>
      <c r="H172" s="68" t="s">
        <v>669</v>
      </c>
      <c r="I172" s="48">
        <v>50</v>
      </c>
      <c r="J172" s="72">
        <v>24</v>
      </c>
      <c r="K172" s="72" t="s">
        <v>2187</v>
      </c>
      <c r="L172" s="77" t="str">
        <f t="shared" si="2"/>
        <v>C3P024S24N</v>
      </c>
      <c r="M172" s="50">
        <v>527490.71375956596</v>
      </c>
      <c r="N172" s="50">
        <v>2833819.607665129</v>
      </c>
      <c r="O172" s="84">
        <v>45233</v>
      </c>
      <c r="P172" t="s">
        <v>2189</v>
      </c>
    </row>
    <row r="173" spans="2:16">
      <c r="B173">
        <v>172</v>
      </c>
      <c r="C173" s="26">
        <v>4667</v>
      </c>
      <c r="D173" s="26">
        <v>196</v>
      </c>
      <c r="E173" s="26" t="s">
        <v>498</v>
      </c>
      <c r="F173" s="48">
        <v>4</v>
      </c>
      <c r="G173" s="63" t="str">
        <f t="shared" si="4"/>
        <v>P025</v>
      </c>
      <c r="H173" s="68" t="s">
        <v>670</v>
      </c>
      <c r="I173" s="48">
        <v>50</v>
      </c>
      <c r="J173" s="72">
        <v>25</v>
      </c>
      <c r="K173" s="72" t="s">
        <v>2185</v>
      </c>
      <c r="L173" s="77" t="str">
        <f t="shared" si="2"/>
        <v>C3P025S25C</v>
      </c>
      <c r="M173" s="50">
        <v>527395.1877483119</v>
      </c>
      <c r="N173" s="50">
        <v>2833591.6232057498</v>
      </c>
      <c r="O173" s="84">
        <v>45233</v>
      </c>
      <c r="P173" t="s">
        <v>2189</v>
      </c>
    </row>
    <row r="174" spans="2:16">
      <c r="B174">
        <v>173</v>
      </c>
      <c r="C174" s="26">
        <v>4668</v>
      </c>
      <c r="D174" s="26">
        <v>197</v>
      </c>
      <c r="E174" s="26" t="s">
        <v>498</v>
      </c>
      <c r="F174" s="48">
        <v>4</v>
      </c>
      <c r="G174" s="63" t="str">
        <f t="shared" si="4"/>
        <v>P025</v>
      </c>
      <c r="H174" s="68" t="s">
        <v>671</v>
      </c>
      <c r="I174" s="48">
        <v>50</v>
      </c>
      <c r="J174" s="72">
        <v>25</v>
      </c>
      <c r="K174" s="72" t="s">
        <v>2186</v>
      </c>
      <c r="L174" s="77" t="str">
        <f t="shared" si="2"/>
        <v>C3P025S25E</v>
      </c>
      <c r="M174" s="50">
        <v>527430.13407417526</v>
      </c>
      <c r="N174" s="50">
        <v>2833591.6232057498</v>
      </c>
      <c r="O174" s="84">
        <v>45233</v>
      </c>
      <c r="P174" t="s">
        <v>2189</v>
      </c>
    </row>
    <row r="175" spans="2:16">
      <c r="B175">
        <v>174</v>
      </c>
      <c r="C175" s="26">
        <v>4669</v>
      </c>
      <c r="D175" s="26">
        <v>198</v>
      </c>
      <c r="E175" s="26" t="s">
        <v>498</v>
      </c>
      <c r="F175" s="48">
        <v>4</v>
      </c>
      <c r="G175" s="63" t="str">
        <f t="shared" si="4"/>
        <v>P025</v>
      </c>
      <c r="H175" s="68" t="s">
        <v>672</v>
      </c>
      <c r="I175" s="48">
        <v>50</v>
      </c>
      <c r="J175" s="72">
        <v>25</v>
      </c>
      <c r="K175" s="72" t="s">
        <v>2187</v>
      </c>
      <c r="L175" s="77" t="str">
        <f t="shared" si="2"/>
        <v>C3P025S25N</v>
      </c>
      <c r="M175" s="50">
        <v>527395.1877483119</v>
      </c>
      <c r="N175" s="50">
        <v>2833624.9453078345</v>
      </c>
      <c r="O175" s="84">
        <v>45233</v>
      </c>
      <c r="P175" t="s">
        <v>2189</v>
      </c>
    </row>
    <row r="176" spans="2:16">
      <c r="B176">
        <v>175</v>
      </c>
      <c r="C176" s="26">
        <v>4628</v>
      </c>
      <c r="D176" s="26">
        <v>157</v>
      </c>
      <c r="E176" s="26" t="s">
        <v>498</v>
      </c>
      <c r="F176" s="48">
        <v>4</v>
      </c>
      <c r="G176" s="63" t="str">
        <f t="shared" si="4"/>
        <v>P026</v>
      </c>
      <c r="H176" s="68" t="s">
        <v>673</v>
      </c>
      <c r="I176" s="48">
        <v>50</v>
      </c>
      <c r="J176" s="72">
        <v>26</v>
      </c>
      <c r="K176" s="72" t="s">
        <v>2185</v>
      </c>
      <c r="L176" s="77" t="str">
        <f t="shared" si="2"/>
        <v>C3P026S26C</v>
      </c>
      <c r="M176" s="50">
        <v>527820.54717382183</v>
      </c>
      <c r="N176" s="50">
        <v>2833186.8449625685</v>
      </c>
      <c r="O176" s="84">
        <v>45233</v>
      </c>
      <c r="P176" t="s">
        <v>2189</v>
      </c>
    </row>
    <row r="177" spans="2:16">
      <c r="B177">
        <v>176</v>
      </c>
      <c r="C177" s="26">
        <v>4629</v>
      </c>
      <c r="D177" s="26">
        <v>158</v>
      </c>
      <c r="E177" s="26" t="s">
        <v>498</v>
      </c>
      <c r="F177" s="48">
        <v>4</v>
      </c>
      <c r="G177" s="63" t="str">
        <f t="shared" si="4"/>
        <v>P026</v>
      </c>
      <c r="H177" s="68" t="s">
        <v>674</v>
      </c>
      <c r="I177" s="48">
        <v>50</v>
      </c>
      <c r="J177" s="72">
        <v>26</v>
      </c>
      <c r="K177" s="72" t="s">
        <v>2186</v>
      </c>
      <c r="L177" s="77" t="str">
        <f t="shared" si="2"/>
        <v>C3P026S26E</v>
      </c>
      <c r="M177" s="50">
        <v>527847.23462171981</v>
      </c>
      <c r="N177" s="50">
        <v>2833186.8449625685</v>
      </c>
      <c r="O177" s="84">
        <v>45233</v>
      </c>
      <c r="P177" t="s">
        <v>2189</v>
      </c>
    </row>
    <row r="178" spans="2:16">
      <c r="B178">
        <v>177</v>
      </c>
      <c r="C178" s="26">
        <v>4630</v>
      </c>
      <c r="D178" s="26">
        <v>159</v>
      </c>
      <c r="E178" s="26" t="s">
        <v>498</v>
      </c>
      <c r="F178" s="48">
        <v>4</v>
      </c>
      <c r="G178" s="63" t="str">
        <f t="shared" si="4"/>
        <v>P026</v>
      </c>
      <c r="H178" s="68" t="s">
        <v>675</v>
      </c>
      <c r="I178" s="48">
        <v>50</v>
      </c>
      <c r="J178" s="72">
        <v>26</v>
      </c>
      <c r="K178" s="72" t="s">
        <v>2187</v>
      </c>
      <c r="L178" s="77" t="str">
        <f t="shared" si="2"/>
        <v>C3P026S26N</v>
      </c>
      <c r="M178" s="50">
        <v>527820.54717382183</v>
      </c>
      <c r="N178" s="50">
        <v>2833195.8200354255</v>
      </c>
      <c r="O178" s="84">
        <v>45233</v>
      </c>
      <c r="P178" t="s">
        <v>2189</v>
      </c>
    </row>
    <row r="179" spans="2:16">
      <c r="B179">
        <v>178</v>
      </c>
      <c r="C179" s="26">
        <v>4622</v>
      </c>
      <c r="D179" s="26">
        <v>151</v>
      </c>
      <c r="E179" s="26" t="s">
        <v>498</v>
      </c>
      <c r="F179" s="48">
        <v>4</v>
      </c>
      <c r="G179" s="63" t="str">
        <f t="shared" si="4"/>
        <v>P027</v>
      </c>
      <c r="H179" s="68" t="s">
        <v>676</v>
      </c>
      <c r="I179" s="48">
        <v>50</v>
      </c>
      <c r="J179" s="72">
        <v>27</v>
      </c>
      <c r="K179" s="72" t="s">
        <v>2185</v>
      </c>
      <c r="L179" s="77" t="str">
        <f t="shared" si="2"/>
        <v>C3P027S27C</v>
      </c>
      <c r="M179" s="50">
        <v>527960.08270164009</v>
      </c>
      <c r="N179" s="50">
        <v>2833185.8226242783</v>
      </c>
      <c r="O179" s="84">
        <v>45233</v>
      </c>
      <c r="P179" t="s">
        <v>2189</v>
      </c>
    </row>
    <row r="180" spans="2:16">
      <c r="B180">
        <v>179</v>
      </c>
      <c r="C180" s="26">
        <v>4623</v>
      </c>
      <c r="D180" s="26">
        <v>152</v>
      </c>
      <c r="E180" s="26" t="s">
        <v>498</v>
      </c>
      <c r="F180" s="48">
        <v>4</v>
      </c>
      <c r="G180" s="63" t="str">
        <f t="shared" si="4"/>
        <v>P027</v>
      </c>
      <c r="H180" s="68" t="s">
        <v>677</v>
      </c>
      <c r="I180" s="48">
        <v>50</v>
      </c>
      <c r="J180" s="72">
        <v>27</v>
      </c>
      <c r="K180" s="72" t="s">
        <v>2186</v>
      </c>
      <c r="L180" s="77" t="str">
        <f t="shared" si="2"/>
        <v>C3P027S27E</v>
      </c>
      <c r="M180" s="50">
        <v>527990.95766275085</v>
      </c>
      <c r="N180" s="50">
        <v>2833185.8226242783</v>
      </c>
      <c r="O180" s="84">
        <v>45233</v>
      </c>
      <c r="P180" t="s">
        <v>2189</v>
      </c>
    </row>
    <row r="181" spans="2:16">
      <c r="B181">
        <v>180</v>
      </c>
      <c r="C181" s="26">
        <v>4624</v>
      </c>
      <c r="D181" s="26">
        <v>153</v>
      </c>
      <c r="E181" s="26" t="s">
        <v>498</v>
      </c>
      <c r="F181" s="48">
        <v>4</v>
      </c>
      <c r="G181" s="63" t="str">
        <f t="shared" si="4"/>
        <v>P027</v>
      </c>
      <c r="H181" s="68" t="s">
        <v>678</v>
      </c>
      <c r="I181" s="48">
        <v>50</v>
      </c>
      <c r="J181" s="72">
        <v>27</v>
      </c>
      <c r="K181" s="72" t="s">
        <v>2187</v>
      </c>
      <c r="L181" s="77" t="str">
        <f t="shared" si="2"/>
        <v>C3P027S27N</v>
      </c>
      <c r="M181" s="50">
        <v>527960.08270164009</v>
      </c>
      <c r="N181" s="50">
        <v>2833194.4764350732</v>
      </c>
      <c r="O181" s="84">
        <v>45233</v>
      </c>
      <c r="P181" t="s">
        <v>2189</v>
      </c>
    </row>
    <row r="182" spans="2:16">
      <c r="B182">
        <v>181</v>
      </c>
      <c r="C182" s="26">
        <v>4625</v>
      </c>
      <c r="D182" s="26">
        <v>154</v>
      </c>
      <c r="E182" s="26" t="s">
        <v>498</v>
      </c>
      <c r="F182" s="48">
        <v>4</v>
      </c>
      <c r="G182" s="63" t="str">
        <f t="shared" si="4"/>
        <v>P028</v>
      </c>
      <c r="H182" s="68" t="s">
        <v>679</v>
      </c>
      <c r="I182" s="48">
        <v>50</v>
      </c>
      <c r="J182" s="72">
        <v>28</v>
      </c>
      <c r="K182" s="72" t="s">
        <v>2185</v>
      </c>
      <c r="L182" s="77" t="str">
        <f t="shared" si="2"/>
        <v>C3P028S28C</v>
      </c>
      <c r="M182" s="50">
        <v>527860.52839084889</v>
      </c>
      <c r="N182" s="50">
        <v>2833096.2500022636</v>
      </c>
      <c r="O182" s="84">
        <v>45233</v>
      </c>
      <c r="P182" t="s">
        <v>2189</v>
      </c>
    </row>
    <row r="183" spans="2:16">
      <c r="B183">
        <v>182</v>
      </c>
      <c r="C183" s="26">
        <v>4626</v>
      </c>
      <c r="D183" s="26">
        <v>155</v>
      </c>
      <c r="E183" s="26" t="s">
        <v>498</v>
      </c>
      <c r="F183" s="48">
        <v>4</v>
      </c>
      <c r="G183" s="63" t="str">
        <f t="shared" si="4"/>
        <v>P028</v>
      </c>
      <c r="H183" s="68" t="s">
        <v>680</v>
      </c>
      <c r="I183" s="48">
        <v>50</v>
      </c>
      <c r="J183" s="72">
        <v>28</v>
      </c>
      <c r="K183" s="72" t="s">
        <v>2186</v>
      </c>
      <c r="L183" s="77" t="str">
        <f t="shared" si="2"/>
        <v>C3P028S28E</v>
      </c>
      <c r="M183" s="50">
        <v>527891.4795126156</v>
      </c>
      <c r="N183" s="50">
        <v>2833096.2500022636</v>
      </c>
      <c r="O183" s="84">
        <v>45233</v>
      </c>
      <c r="P183" t="s">
        <v>2189</v>
      </c>
    </row>
    <row r="184" spans="2:16">
      <c r="B184">
        <v>183</v>
      </c>
      <c r="C184" s="26">
        <v>4627</v>
      </c>
      <c r="D184" s="26">
        <v>156</v>
      </c>
      <c r="E184" s="26" t="s">
        <v>498</v>
      </c>
      <c r="F184" s="48">
        <v>4</v>
      </c>
      <c r="G184" s="63" t="str">
        <f t="shared" si="4"/>
        <v>P028</v>
      </c>
      <c r="H184" s="68" t="s">
        <v>681</v>
      </c>
      <c r="I184" s="48">
        <v>50</v>
      </c>
      <c r="J184" s="72">
        <v>28</v>
      </c>
      <c r="K184" s="72" t="s">
        <v>2187</v>
      </c>
      <c r="L184" s="77" t="str">
        <f t="shared" si="2"/>
        <v>C3P028S28N</v>
      </c>
      <c r="M184" s="50">
        <v>527860.52839084889</v>
      </c>
      <c r="N184" s="50">
        <v>2833100.7734753643</v>
      </c>
      <c r="O184" s="84">
        <v>45233</v>
      </c>
      <c r="P184" t="s">
        <v>2189</v>
      </c>
    </row>
    <row r="185" spans="2:16">
      <c r="B185">
        <v>184</v>
      </c>
      <c r="C185" s="26">
        <v>4631</v>
      </c>
      <c r="D185" s="26">
        <v>160</v>
      </c>
      <c r="E185" s="26" t="s">
        <v>498</v>
      </c>
      <c r="F185" s="48">
        <v>4</v>
      </c>
      <c r="G185" s="63" t="str">
        <f t="shared" si="4"/>
        <v>P030</v>
      </c>
      <c r="H185" s="68" t="s">
        <v>682</v>
      </c>
      <c r="I185" s="48">
        <v>50</v>
      </c>
      <c r="J185" s="72">
        <v>30</v>
      </c>
      <c r="K185" s="72" t="s">
        <v>2185</v>
      </c>
      <c r="L185" s="77" t="str">
        <f t="shared" si="2"/>
        <v>C3P030S30C</v>
      </c>
      <c r="M185" s="50">
        <v>527728.17102702719</v>
      </c>
      <c r="N185" s="50">
        <v>2833170.0886442186</v>
      </c>
      <c r="O185" s="84">
        <v>45233</v>
      </c>
      <c r="P185" t="s">
        <v>2189</v>
      </c>
    </row>
    <row r="186" spans="2:16">
      <c r="B186">
        <v>185</v>
      </c>
      <c r="C186" s="26">
        <v>4632</v>
      </c>
      <c r="D186" s="26">
        <v>161</v>
      </c>
      <c r="E186" s="26" t="s">
        <v>498</v>
      </c>
      <c r="F186" s="48">
        <v>4</v>
      </c>
      <c r="G186" s="63" t="str">
        <f t="shared" si="4"/>
        <v>P030</v>
      </c>
      <c r="H186" s="68" t="s">
        <v>683</v>
      </c>
      <c r="I186" s="48">
        <v>50</v>
      </c>
      <c r="J186" s="72">
        <v>30</v>
      </c>
      <c r="K186" s="72" t="s">
        <v>2186</v>
      </c>
      <c r="L186" s="77" t="str">
        <f t="shared" si="2"/>
        <v>C3P030S30E</v>
      </c>
      <c r="M186" s="50">
        <v>527747.12031666853</v>
      </c>
      <c r="N186" s="50">
        <v>2833170.0886442186</v>
      </c>
      <c r="O186" s="84">
        <v>45233</v>
      </c>
      <c r="P186" t="s">
        <v>2189</v>
      </c>
    </row>
    <row r="187" spans="2:16">
      <c r="B187">
        <v>186</v>
      </c>
      <c r="C187" s="26">
        <v>4633</v>
      </c>
      <c r="D187" s="26">
        <v>162</v>
      </c>
      <c r="E187" s="26" t="s">
        <v>498</v>
      </c>
      <c r="F187" s="48">
        <v>4</v>
      </c>
      <c r="G187" s="63" t="str">
        <f t="shared" si="4"/>
        <v>P030</v>
      </c>
      <c r="H187" s="68" t="s">
        <v>684</v>
      </c>
      <c r="I187" s="48">
        <v>50</v>
      </c>
      <c r="J187" s="72">
        <v>30</v>
      </c>
      <c r="K187" s="72" t="s">
        <v>2187</v>
      </c>
      <c r="L187" s="77" t="str">
        <f t="shared" si="2"/>
        <v>C3P030S30N</v>
      </c>
      <c r="M187" s="50">
        <v>527728.17102702719</v>
      </c>
      <c r="N187" s="50">
        <v>2833203.401573359</v>
      </c>
      <c r="O187" s="84">
        <v>45233</v>
      </c>
      <c r="P187" t="s">
        <v>2189</v>
      </c>
    </row>
    <row r="188" spans="2:16">
      <c r="B188">
        <v>187</v>
      </c>
      <c r="C188" s="26">
        <v>4616</v>
      </c>
      <c r="D188" s="26">
        <v>145</v>
      </c>
      <c r="E188" s="26" t="s">
        <v>498</v>
      </c>
      <c r="F188" s="48">
        <v>4</v>
      </c>
      <c r="G188" s="63" t="str">
        <f t="shared" si="4"/>
        <v>P033</v>
      </c>
      <c r="H188" s="68" t="s">
        <v>685</v>
      </c>
      <c r="I188" s="48">
        <v>50</v>
      </c>
      <c r="J188" s="72">
        <v>33</v>
      </c>
      <c r="K188" s="72" t="s">
        <v>2185</v>
      </c>
      <c r="L188" s="77" t="str">
        <f t="shared" si="2"/>
        <v>C3P033S33C</v>
      </c>
      <c r="M188" s="50">
        <v>528138.73527922493</v>
      </c>
      <c r="N188" s="50">
        <v>2832883.8244273718</v>
      </c>
      <c r="O188" s="84">
        <v>45233</v>
      </c>
      <c r="P188" t="s">
        <v>2189</v>
      </c>
    </row>
    <row r="189" spans="2:16">
      <c r="B189">
        <v>188</v>
      </c>
      <c r="C189" s="26">
        <v>4617</v>
      </c>
      <c r="D189" s="26">
        <v>146</v>
      </c>
      <c r="E189" s="26" t="s">
        <v>498</v>
      </c>
      <c r="F189" s="48">
        <v>4</v>
      </c>
      <c r="G189" s="63" t="str">
        <f t="shared" si="4"/>
        <v>P033</v>
      </c>
      <c r="H189" s="68" t="s">
        <v>686</v>
      </c>
      <c r="I189" s="48">
        <v>50</v>
      </c>
      <c r="J189" s="72">
        <v>33</v>
      </c>
      <c r="K189" s="72" t="s">
        <v>2186</v>
      </c>
      <c r="L189" s="77" t="str">
        <f t="shared" si="2"/>
        <v>C3P033S33E</v>
      </c>
      <c r="M189" s="50">
        <v>528165.99480965477</v>
      </c>
      <c r="N189" s="50">
        <v>2832883.8244273718</v>
      </c>
      <c r="O189" s="84">
        <v>45233</v>
      </c>
      <c r="P189" t="s">
        <v>2189</v>
      </c>
    </row>
    <row r="190" spans="2:16">
      <c r="B190">
        <v>189</v>
      </c>
      <c r="C190" s="26">
        <v>4618</v>
      </c>
      <c r="D190" s="26">
        <v>147</v>
      </c>
      <c r="E190" s="26" t="s">
        <v>498</v>
      </c>
      <c r="F190" s="48">
        <v>4</v>
      </c>
      <c r="G190" s="63" t="str">
        <f t="shared" si="4"/>
        <v>P033</v>
      </c>
      <c r="H190" s="68" t="s">
        <v>687</v>
      </c>
      <c r="I190" s="48">
        <v>50</v>
      </c>
      <c r="J190" s="72">
        <v>33</v>
      </c>
      <c r="K190" s="72" t="s">
        <v>2187</v>
      </c>
      <c r="L190" s="77" t="str">
        <f t="shared" si="2"/>
        <v>C3P033S33N</v>
      </c>
      <c r="M190" s="50">
        <v>528138.73527922493</v>
      </c>
      <c r="N190" s="50">
        <v>2832901.0610902295</v>
      </c>
      <c r="O190" s="84">
        <v>45233</v>
      </c>
      <c r="P190" t="s">
        <v>2189</v>
      </c>
    </row>
    <row r="191" spans="2:16">
      <c r="B191">
        <v>190</v>
      </c>
      <c r="C191" s="26">
        <v>4619</v>
      </c>
      <c r="D191" s="26">
        <v>148</v>
      </c>
      <c r="E191" s="26" t="s">
        <v>498</v>
      </c>
      <c r="F191" s="48">
        <v>4</v>
      </c>
      <c r="G191" s="63" t="str">
        <f t="shared" si="4"/>
        <v>P034</v>
      </c>
      <c r="H191" s="68" t="s">
        <v>688</v>
      </c>
      <c r="I191" s="48">
        <v>50</v>
      </c>
      <c r="J191" s="72">
        <v>34</v>
      </c>
      <c r="K191" s="72" t="s">
        <v>2185</v>
      </c>
      <c r="L191" s="77" t="str">
        <f t="shared" si="2"/>
        <v>C3P034S34C</v>
      </c>
      <c r="M191" s="50">
        <v>528138.06644173583</v>
      </c>
      <c r="N191" s="50">
        <v>2833186.200606626</v>
      </c>
      <c r="O191" s="84">
        <v>45233</v>
      </c>
      <c r="P191" t="s">
        <v>2189</v>
      </c>
    </row>
    <row r="192" spans="2:16">
      <c r="B192">
        <v>191</v>
      </c>
      <c r="C192" s="26">
        <v>4620</v>
      </c>
      <c r="D192" s="26">
        <v>149</v>
      </c>
      <c r="E192" s="26" t="s">
        <v>498</v>
      </c>
      <c r="F192" s="48">
        <v>4</v>
      </c>
      <c r="G192" s="63" t="str">
        <f t="shared" si="4"/>
        <v>P034</v>
      </c>
      <c r="H192" s="68" t="s">
        <v>689</v>
      </c>
      <c r="I192" s="48">
        <v>50</v>
      </c>
      <c r="J192" s="72">
        <v>34</v>
      </c>
      <c r="K192" s="72" t="s">
        <v>2186</v>
      </c>
      <c r="L192" s="77" t="str">
        <f t="shared" si="2"/>
        <v>C3P034S34E</v>
      </c>
      <c r="M192" s="50">
        <v>528157.19271582505</v>
      </c>
      <c r="N192" s="50">
        <v>2833186.200606626</v>
      </c>
      <c r="O192" s="84">
        <v>45233</v>
      </c>
      <c r="P192" t="s">
        <v>2189</v>
      </c>
    </row>
    <row r="193" spans="2:16">
      <c r="B193">
        <v>192</v>
      </c>
      <c r="C193" s="26">
        <v>4621</v>
      </c>
      <c r="D193" s="26">
        <v>150</v>
      </c>
      <c r="E193" s="26" t="s">
        <v>498</v>
      </c>
      <c r="F193" s="48">
        <v>4</v>
      </c>
      <c r="G193" s="63" t="str">
        <f t="shared" si="4"/>
        <v>P034</v>
      </c>
      <c r="H193" s="68" t="s">
        <v>690</v>
      </c>
      <c r="I193" s="48">
        <v>50</v>
      </c>
      <c r="J193" s="72">
        <v>34</v>
      </c>
      <c r="K193" s="72" t="s">
        <v>2187</v>
      </c>
      <c r="L193" s="77" t="str">
        <f t="shared" si="2"/>
        <v>C3P034S34N</v>
      </c>
      <c r="M193" s="50">
        <v>528138.06644173583</v>
      </c>
      <c r="N193" s="50">
        <v>2833204.2308075256</v>
      </c>
      <c r="O193" s="84">
        <v>45233</v>
      </c>
      <c r="P193" t="s">
        <v>2189</v>
      </c>
    </row>
    <row r="194" spans="2:16">
      <c r="B194">
        <v>193</v>
      </c>
      <c r="C194" s="26">
        <v>4610</v>
      </c>
      <c r="D194" s="26">
        <v>139</v>
      </c>
      <c r="E194" s="26" t="s">
        <v>498</v>
      </c>
      <c r="F194" s="48">
        <v>4</v>
      </c>
      <c r="G194" s="63" t="str">
        <f t="shared" si="4"/>
        <v>P036</v>
      </c>
      <c r="H194" s="68" t="s">
        <v>691</v>
      </c>
      <c r="I194" s="48">
        <v>50</v>
      </c>
      <c r="J194" s="72">
        <v>36</v>
      </c>
      <c r="K194" s="72" t="s">
        <v>2185</v>
      </c>
      <c r="L194" s="77" t="str">
        <f t="shared" ref="L194:L257" si="5">CONCATENATE(E194, G194, "S", TEXT(J194,"00"),K194)</f>
        <v>C3P036S36C</v>
      </c>
      <c r="M194" s="50">
        <v>528545.69723203324</v>
      </c>
      <c r="N194" s="50">
        <v>2833072.2046857197</v>
      </c>
      <c r="O194" s="84">
        <v>45233</v>
      </c>
      <c r="P194" t="s">
        <v>2189</v>
      </c>
    </row>
    <row r="195" spans="2:16">
      <c r="B195">
        <v>194</v>
      </c>
      <c r="C195" s="26">
        <v>4611</v>
      </c>
      <c r="D195" s="26">
        <v>140</v>
      </c>
      <c r="E195" s="26" t="s">
        <v>498</v>
      </c>
      <c r="F195" s="48">
        <v>4</v>
      </c>
      <c r="G195" s="63" t="str">
        <f t="shared" si="4"/>
        <v>P036</v>
      </c>
      <c r="H195" s="68" t="s">
        <v>692</v>
      </c>
      <c r="I195" s="48">
        <v>50</v>
      </c>
      <c r="J195" s="72">
        <v>36</v>
      </c>
      <c r="K195" s="72" t="s">
        <v>2186</v>
      </c>
      <c r="L195" s="77" t="str">
        <f t="shared" si="5"/>
        <v>C3P036S36E</v>
      </c>
      <c r="M195" s="50">
        <v>528576.93927920633</v>
      </c>
      <c r="N195" s="50">
        <v>2833072.2046857197</v>
      </c>
      <c r="O195" s="84">
        <v>45233</v>
      </c>
      <c r="P195" t="s">
        <v>2189</v>
      </c>
    </row>
    <row r="196" spans="2:16">
      <c r="B196">
        <v>195</v>
      </c>
      <c r="C196" s="26">
        <v>4612</v>
      </c>
      <c r="D196" s="26">
        <v>141</v>
      </c>
      <c r="E196" s="26" t="s">
        <v>498</v>
      </c>
      <c r="F196" s="48">
        <v>4</v>
      </c>
      <c r="G196" s="63" t="str">
        <f t="shared" si="4"/>
        <v>P036</v>
      </c>
      <c r="H196" s="68" t="s">
        <v>693</v>
      </c>
      <c r="I196" s="48">
        <v>50</v>
      </c>
      <c r="J196" s="72">
        <v>36</v>
      </c>
      <c r="K196" s="72" t="s">
        <v>2187</v>
      </c>
      <c r="L196" s="77" t="str">
        <f t="shared" si="5"/>
        <v>C3P036S36N</v>
      </c>
      <c r="M196" s="50">
        <v>528545.69723203324</v>
      </c>
      <c r="N196" s="50">
        <v>2833090.9008658188</v>
      </c>
      <c r="O196" s="84">
        <v>45233</v>
      </c>
      <c r="P196" t="s">
        <v>2189</v>
      </c>
    </row>
    <row r="197" spans="2:16">
      <c r="B197">
        <v>196</v>
      </c>
      <c r="C197" s="26">
        <v>4607</v>
      </c>
      <c r="D197" s="26">
        <v>136</v>
      </c>
      <c r="E197" s="26" t="s">
        <v>498</v>
      </c>
      <c r="F197" s="48">
        <v>4</v>
      </c>
      <c r="G197" s="63" t="str">
        <f t="shared" si="4"/>
        <v>P037</v>
      </c>
      <c r="H197" s="68" t="s">
        <v>694</v>
      </c>
      <c r="I197" s="48">
        <v>50</v>
      </c>
      <c r="J197" s="72">
        <v>37</v>
      </c>
      <c r="K197" s="72" t="s">
        <v>2185</v>
      </c>
      <c r="L197" s="77" t="str">
        <f t="shared" si="5"/>
        <v>C3P037S37C</v>
      </c>
      <c r="M197" s="50">
        <v>528583.21477612469</v>
      </c>
      <c r="N197" s="50">
        <v>2833107.5500106942</v>
      </c>
      <c r="O197" s="84">
        <v>45233</v>
      </c>
      <c r="P197" t="s">
        <v>2189</v>
      </c>
    </row>
    <row r="198" spans="2:16">
      <c r="B198">
        <v>197</v>
      </c>
      <c r="C198" s="26">
        <v>4608</v>
      </c>
      <c r="D198" s="26">
        <v>137</v>
      </c>
      <c r="E198" s="26" t="s">
        <v>498</v>
      </c>
      <c r="F198" s="48">
        <v>4</v>
      </c>
      <c r="G198" s="63" t="str">
        <f t="shared" si="4"/>
        <v>P037</v>
      </c>
      <c r="H198" s="68" t="s">
        <v>695</v>
      </c>
      <c r="I198" s="48">
        <v>50</v>
      </c>
      <c r="J198" s="72">
        <v>37</v>
      </c>
      <c r="K198" s="72" t="s">
        <v>2186</v>
      </c>
      <c r="L198" s="77" t="str">
        <f t="shared" si="5"/>
        <v>C3P037S37E</v>
      </c>
      <c r="M198" s="50">
        <v>528588.51127443952</v>
      </c>
      <c r="N198" s="50">
        <v>2833107.5500106942</v>
      </c>
      <c r="O198" s="84">
        <v>45233</v>
      </c>
      <c r="P198" t="s">
        <v>2189</v>
      </c>
    </row>
    <row r="199" spans="2:16">
      <c r="B199">
        <v>198</v>
      </c>
      <c r="C199" s="26">
        <v>4609</v>
      </c>
      <c r="D199" s="26">
        <v>138</v>
      </c>
      <c r="E199" s="26" t="s">
        <v>498</v>
      </c>
      <c r="F199" s="48">
        <v>4</v>
      </c>
      <c r="G199" s="63" t="str">
        <f t="shared" si="4"/>
        <v>P037</v>
      </c>
      <c r="H199" s="68" t="s">
        <v>696</v>
      </c>
      <c r="I199" s="48">
        <v>50</v>
      </c>
      <c r="J199" s="72">
        <v>37</v>
      </c>
      <c r="K199" s="72" t="s">
        <v>2187</v>
      </c>
      <c r="L199" s="77" t="str">
        <f t="shared" si="5"/>
        <v>C3P037S37N</v>
      </c>
      <c r="M199" s="50">
        <v>528583.21477612469</v>
      </c>
      <c r="N199" s="50">
        <v>2833134.9620088711</v>
      </c>
      <c r="O199" s="84">
        <v>45233</v>
      </c>
      <c r="P199" t="s">
        <v>2189</v>
      </c>
    </row>
    <row r="200" spans="2:16">
      <c r="B200">
        <v>199</v>
      </c>
      <c r="C200" s="26">
        <v>4613</v>
      </c>
      <c r="D200" s="26">
        <v>142</v>
      </c>
      <c r="E200" s="26" t="s">
        <v>498</v>
      </c>
      <c r="F200" s="48">
        <v>4</v>
      </c>
      <c r="G200" s="63" t="str">
        <f t="shared" si="4"/>
        <v>P040</v>
      </c>
      <c r="H200" s="68" t="s">
        <v>697</v>
      </c>
      <c r="I200" s="48">
        <v>50</v>
      </c>
      <c r="J200" s="72">
        <v>40</v>
      </c>
      <c r="K200" s="72" t="s">
        <v>2185</v>
      </c>
      <c r="L200" s="77" t="str">
        <f t="shared" si="5"/>
        <v>C3P040S40C</v>
      </c>
      <c r="M200" s="50">
        <v>528409.98010519857</v>
      </c>
      <c r="N200" s="50">
        <v>2833006.4020463363</v>
      </c>
      <c r="O200" s="84">
        <v>45233</v>
      </c>
      <c r="P200" t="s">
        <v>2189</v>
      </c>
    </row>
    <row r="201" spans="2:16">
      <c r="B201">
        <v>200</v>
      </c>
      <c r="C201" s="26">
        <v>4614</v>
      </c>
      <c r="D201" s="26">
        <v>143</v>
      </c>
      <c r="E201" s="26" t="s">
        <v>498</v>
      </c>
      <c r="F201" s="48">
        <v>4</v>
      </c>
      <c r="G201" s="63" t="str">
        <f t="shared" ref="G201:G232" si="6">CONCATENATE("P0", $J201)</f>
        <v>P040</v>
      </c>
      <c r="H201" s="68" t="s">
        <v>698</v>
      </c>
      <c r="I201" s="48">
        <v>50</v>
      </c>
      <c r="J201" s="72">
        <v>40</v>
      </c>
      <c r="K201" s="72" t="s">
        <v>2186</v>
      </c>
      <c r="L201" s="77" t="str">
        <f t="shared" si="5"/>
        <v>C3P040S40E</v>
      </c>
      <c r="M201" s="50">
        <v>528428.68789788906</v>
      </c>
      <c r="N201" s="50">
        <v>2833006.4020463363</v>
      </c>
      <c r="O201" s="84">
        <v>45233</v>
      </c>
      <c r="P201" t="s">
        <v>2189</v>
      </c>
    </row>
    <row r="202" spans="2:16">
      <c r="B202">
        <v>201</v>
      </c>
      <c r="C202" s="26">
        <v>4615</v>
      </c>
      <c r="D202" s="26">
        <v>144</v>
      </c>
      <c r="E202" s="26" t="s">
        <v>498</v>
      </c>
      <c r="F202" s="48">
        <v>4</v>
      </c>
      <c r="G202" s="63" t="str">
        <f t="shared" si="6"/>
        <v>P040</v>
      </c>
      <c r="H202" s="68" t="s">
        <v>699</v>
      </c>
      <c r="I202" s="48">
        <v>50</v>
      </c>
      <c r="J202" s="72">
        <v>40</v>
      </c>
      <c r="K202" s="72" t="s">
        <v>2187</v>
      </c>
      <c r="L202" s="77" t="str">
        <f t="shared" si="5"/>
        <v>C3P040S40N</v>
      </c>
      <c r="M202" s="50">
        <v>528409.98010519857</v>
      </c>
      <c r="N202" s="50">
        <v>2833027.7711243248</v>
      </c>
      <c r="O202" s="84">
        <v>45233</v>
      </c>
      <c r="P202" t="s">
        <v>2189</v>
      </c>
    </row>
    <row r="203" spans="2:16">
      <c r="B203">
        <v>202</v>
      </c>
      <c r="C203" s="26">
        <v>4676</v>
      </c>
      <c r="D203" s="26">
        <v>205</v>
      </c>
      <c r="E203" s="26" t="s">
        <v>498</v>
      </c>
      <c r="F203" s="48">
        <v>4</v>
      </c>
      <c r="G203" s="63" t="str">
        <f t="shared" si="6"/>
        <v>P041</v>
      </c>
      <c r="H203" s="68" t="s">
        <v>700</v>
      </c>
      <c r="I203" s="48">
        <v>50</v>
      </c>
      <c r="J203" s="72">
        <v>41</v>
      </c>
      <c r="K203" s="72" t="s">
        <v>2185</v>
      </c>
      <c r="L203" s="77" t="str">
        <f t="shared" si="5"/>
        <v>C3P041S41C</v>
      </c>
      <c r="M203" s="50">
        <v>527684.45469958673</v>
      </c>
      <c r="N203" s="50">
        <v>2834003.8050830499</v>
      </c>
      <c r="O203" s="84">
        <v>45236</v>
      </c>
      <c r="P203" t="s">
        <v>2189</v>
      </c>
    </row>
    <row r="204" spans="2:16">
      <c r="B204">
        <v>203</v>
      </c>
      <c r="C204" s="26">
        <v>4677</v>
      </c>
      <c r="D204" s="26">
        <v>206</v>
      </c>
      <c r="E204" s="26" t="s">
        <v>498</v>
      </c>
      <c r="F204" s="48">
        <v>4</v>
      </c>
      <c r="G204" s="63" t="str">
        <f t="shared" si="6"/>
        <v>P041</v>
      </c>
      <c r="H204" s="68" t="s">
        <v>701</v>
      </c>
      <c r="I204" s="48">
        <v>50</v>
      </c>
      <c r="J204" s="72">
        <v>41</v>
      </c>
      <c r="K204" s="72" t="s">
        <v>2186</v>
      </c>
      <c r="L204" s="77" t="str">
        <f t="shared" si="5"/>
        <v>C3P041S41E</v>
      </c>
      <c r="M204" s="50">
        <v>527713.90967276262</v>
      </c>
      <c r="N204" s="50">
        <v>2834003.8050830499</v>
      </c>
      <c r="O204" s="84">
        <v>45236</v>
      </c>
      <c r="P204" t="s">
        <v>2189</v>
      </c>
    </row>
    <row r="205" spans="2:16">
      <c r="B205">
        <v>204</v>
      </c>
      <c r="C205" s="26">
        <v>4678</v>
      </c>
      <c r="D205" s="26">
        <v>207</v>
      </c>
      <c r="E205" s="26" t="s">
        <v>498</v>
      </c>
      <c r="F205" s="48">
        <v>4</v>
      </c>
      <c r="G205" s="63" t="str">
        <f t="shared" si="6"/>
        <v>P041</v>
      </c>
      <c r="H205" s="68" t="s">
        <v>702</v>
      </c>
      <c r="I205" s="48">
        <v>50</v>
      </c>
      <c r="J205" s="72">
        <v>41</v>
      </c>
      <c r="K205" s="72" t="s">
        <v>2187</v>
      </c>
      <c r="L205" s="77" t="str">
        <f t="shared" si="5"/>
        <v>C3P041S41N</v>
      </c>
      <c r="M205" s="50">
        <v>527684.45469958673</v>
      </c>
      <c r="N205" s="50">
        <v>2834032.8056518342</v>
      </c>
      <c r="O205" s="84">
        <v>45236</v>
      </c>
      <c r="P205" t="s">
        <v>2189</v>
      </c>
    </row>
    <row r="206" spans="2:16">
      <c r="B206">
        <v>205</v>
      </c>
      <c r="C206" s="26">
        <v>4679</v>
      </c>
      <c r="D206" s="26">
        <v>208</v>
      </c>
      <c r="E206" s="26" t="s">
        <v>498</v>
      </c>
      <c r="F206" s="48">
        <v>4</v>
      </c>
      <c r="G206" s="63" t="str">
        <f t="shared" si="6"/>
        <v>P042</v>
      </c>
      <c r="H206" s="68" t="s">
        <v>703</v>
      </c>
      <c r="I206" s="48">
        <v>50</v>
      </c>
      <c r="J206" s="72">
        <v>42</v>
      </c>
      <c r="K206" s="72" t="s">
        <v>2185</v>
      </c>
      <c r="L206" s="77" t="str">
        <f t="shared" si="5"/>
        <v>C3P042S42C</v>
      </c>
      <c r="M206" s="50">
        <v>527709.70679390454</v>
      </c>
      <c r="N206" s="50">
        <v>2834003.8899833807</v>
      </c>
      <c r="O206" s="84">
        <v>45236</v>
      </c>
      <c r="P206" t="s">
        <v>2189</v>
      </c>
    </row>
    <row r="207" spans="2:16">
      <c r="B207">
        <v>206</v>
      </c>
      <c r="C207" s="26">
        <v>4680</v>
      </c>
      <c r="D207" s="26">
        <v>209</v>
      </c>
      <c r="E207" s="26" t="s">
        <v>498</v>
      </c>
      <c r="F207" s="48">
        <v>4</v>
      </c>
      <c r="G207" s="63" t="str">
        <f t="shared" si="6"/>
        <v>P042</v>
      </c>
      <c r="H207" s="68" t="s">
        <v>704</v>
      </c>
      <c r="I207" s="48">
        <v>50</v>
      </c>
      <c r="J207" s="72">
        <v>42</v>
      </c>
      <c r="K207" s="72" t="s">
        <v>2186</v>
      </c>
      <c r="L207" s="77" t="str">
        <f t="shared" si="5"/>
        <v>C3P042S42E</v>
      </c>
      <c r="M207" s="50">
        <v>527743.42533985723</v>
      </c>
      <c r="N207" s="50">
        <v>2834003.8899833807</v>
      </c>
      <c r="O207" s="84">
        <v>45236</v>
      </c>
      <c r="P207" t="s">
        <v>2189</v>
      </c>
    </row>
    <row r="208" spans="2:16">
      <c r="B208">
        <v>207</v>
      </c>
      <c r="C208" s="26">
        <v>4681</v>
      </c>
      <c r="D208" s="26">
        <v>210</v>
      </c>
      <c r="E208" s="26" t="s">
        <v>498</v>
      </c>
      <c r="F208" s="48">
        <v>4</v>
      </c>
      <c r="G208" s="63" t="str">
        <f t="shared" si="6"/>
        <v>P042</v>
      </c>
      <c r="H208" s="68" t="s">
        <v>705</v>
      </c>
      <c r="I208" s="48">
        <v>50</v>
      </c>
      <c r="J208" s="72">
        <v>42</v>
      </c>
      <c r="K208" s="72" t="s">
        <v>2187</v>
      </c>
      <c r="L208" s="77" t="str">
        <f t="shared" si="5"/>
        <v>C3P042S42N</v>
      </c>
      <c r="M208" s="50">
        <v>527709.70679390454</v>
      </c>
      <c r="N208" s="50">
        <v>2834030.5280824248</v>
      </c>
      <c r="O208" s="84">
        <v>45236</v>
      </c>
      <c r="P208" t="s">
        <v>2189</v>
      </c>
    </row>
    <row r="209" spans="2:16">
      <c r="B209">
        <v>208</v>
      </c>
      <c r="C209" s="26">
        <v>4682</v>
      </c>
      <c r="D209" s="26">
        <v>211</v>
      </c>
      <c r="E209" s="26" t="s">
        <v>498</v>
      </c>
      <c r="F209" s="48">
        <v>4</v>
      </c>
      <c r="G209" s="63" t="str">
        <f t="shared" si="6"/>
        <v>P044</v>
      </c>
      <c r="H209" s="68" t="s">
        <v>706</v>
      </c>
      <c r="I209" s="48">
        <v>50</v>
      </c>
      <c r="J209" s="72">
        <v>44</v>
      </c>
      <c r="K209" s="72" t="s">
        <v>2185</v>
      </c>
      <c r="L209" s="77" t="str">
        <f t="shared" si="5"/>
        <v>C3P044S44C</v>
      </c>
      <c r="M209" s="50">
        <v>527724.18521045556</v>
      </c>
      <c r="N209" s="50">
        <v>2834124.4252528483</v>
      </c>
      <c r="O209" s="84">
        <v>45236</v>
      </c>
      <c r="P209" t="s">
        <v>2189</v>
      </c>
    </row>
    <row r="210" spans="2:16">
      <c r="B210">
        <v>209</v>
      </c>
      <c r="C210" s="26">
        <v>4683</v>
      </c>
      <c r="D210" s="26">
        <v>212</v>
      </c>
      <c r="E210" s="26" t="s">
        <v>498</v>
      </c>
      <c r="F210" s="48">
        <v>4</v>
      </c>
      <c r="G210" s="63" t="str">
        <f t="shared" si="6"/>
        <v>P044</v>
      </c>
      <c r="H210" s="68" t="s">
        <v>707</v>
      </c>
      <c r="I210" s="48">
        <v>50</v>
      </c>
      <c r="J210" s="72">
        <v>44</v>
      </c>
      <c r="K210" s="72" t="s">
        <v>2186</v>
      </c>
      <c r="L210" s="77" t="str">
        <f t="shared" si="5"/>
        <v>C3P044S44E</v>
      </c>
      <c r="M210" s="50">
        <v>527750.94470235961</v>
      </c>
      <c r="N210" s="50">
        <v>2834124.4252528483</v>
      </c>
      <c r="O210" s="84">
        <v>45236</v>
      </c>
      <c r="P210" t="s">
        <v>2189</v>
      </c>
    </row>
    <row r="211" spans="2:16">
      <c r="B211">
        <v>210</v>
      </c>
      <c r="C211" s="26">
        <v>4684</v>
      </c>
      <c r="D211" s="26">
        <v>213</v>
      </c>
      <c r="E211" s="26" t="s">
        <v>498</v>
      </c>
      <c r="F211" s="48">
        <v>4</v>
      </c>
      <c r="G211" s="63" t="str">
        <f t="shared" si="6"/>
        <v>P044</v>
      </c>
      <c r="H211" s="68" t="s">
        <v>708</v>
      </c>
      <c r="I211" s="48">
        <v>50</v>
      </c>
      <c r="J211" s="72">
        <v>44</v>
      </c>
      <c r="K211" s="72" t="s">
        <v>2187</v>
      </c>
      <c r="L211" s="77" t="str">
        <f t="shared" si="5"/>
        <v>C3P044S44N</v>
      </c>
      <c r="M211" s="50">
        <v>527724.18521045556</v>
      </c>
      <c r="N211" s="50">
        <v>2834147.8345708619</v>
      </c>
      <c r="O211" s="84">
        <v>45236</v>
      </c>
      <c r="P211" t="s">
        <v>2189</v>
      </c>
    </row>
    <row r="212" spans="2:16">
      <c r="B212">
        <v>211</v>
      </c>
      <c r="C212" s="26">
        <v>4673</v>
      </c>
      <c r="D212" s="26">
        <v>202</v>
      </c>
      <c r="E212" s="26" t="s">
        <v>498</v>
      </c>
      <c r="F212" s="48">
        <v>4</v>
      </c>
      <c r="G212" s="63" t="str">
        <f t="shared" si="6"/>
        <v>P045</v>
      </c>
      <c r="H212" s="68" t="s">
        <v>709</v>
      </c>
      <c r="I212" s="48">
        <v>50</v>
      </c>
      <c r="J212" s="72">
        <v>45</v>
      </c>
      <c r="K212" s="72" t="s">
        <v>2185</v>
      </c>
      <c r="L212" s="77" t="str">
        <f t="shared" si="5"/>
        <v>C3P045S45C</v>
      </c>
      <c r="M212" s="50">
        <v>527582.01439562463</v>
      </c>
      <c r="N212" s="50">
        <v>2833958.1904430049</v>
      </c>
      <c r="O212" s="84">
        <v>45233</v>
      </c>
      <c r="P212" t="s">
        <v>2189</v>
      </c>
    </row>
    <row r="213" spans="2:16">
      <c r="B213">
        <v>212</v>
      </c>
      <c r="C213" s="26">
        <v>4674</v>
      </c>
      <c r="D213" s="26">
        <v>203</v>
      </c>
      <c r="E213" s="26" t="s">
        <v>498</v>
      </c>
      <c r="F213" s="48">
        <v>4</v>
      </c>
      <c r="G213" s="63" t="str">
        <f t="shared" si="6"/>
        <v>P045</v>
      </c>
      <c r="H213" s="68" t="s">
        <v>710</v>
      </c>
      <c r="I213" s="48">
        <v>50</v>
      </c>
      <c r="J213" s="72">
        <v>45</v>
      </c>
      <c r="K213" s="72" t="s">
        <v>2186</v>
      </c>
      <c r="L213" s="77" t="str">
        <f t="shared" si="5"/>
        <v>C3P045S45E</v>
      </c>
      <c r="M213" s="50">
        <v>527591.65346733807</v>
      </c>
      <c r="N213" s="50">
        <v>2833958.1904430049</v>
      </c>
      <c r="O213" s="84">
        <v>45233</v>
      </c>
      <c r="P213" t="s">
        <v>2189</v>
      </c>
    </row>
    <row r="214" spans="2:16">
      <c r="B214">
        <v>213</v>
      </c>
      <c r="C214" s="26">
        <v>4675</v>
      </c>
      <c r="D214" s="26">
        <v>204</v>
      </c>
      <c r="E214" s="26" t="s">
        <v>498</v>
      </c>
      <c r="F214" s="48">
        <v>4</v>
      </c>
      <c r="G214" s="63" t="str">
        <f t="shared" si="6"/>
        <v>P045</v>
      </c>
      <c r="H214" s="68" t="s">
        <v>711</v>
      </c>
      <c r="I214" s="48">
        <v>50</v>
      </c>
      <c r="J214" s="72">
        <v>45</v>
      </c>
      <c r="K214" s="72" t="s">
        <v>2187</v>
      </c>
      <c r="L214" s="77" t="str">
        <f t="shared" si="5"/>
        <v>C3P045S45N</v>
      </c>
      <c r="M214" s="50">
        <v>527582.01439562463</v>
      </c>
      <c r="N214" s="50">
        <v>2833965.2516744183</v>
      </c>
      <c r="O214" s="84">
        <v>45233</v>
      </c>
      <c r="P214" t="s">
        <v>2189</v>
      </c>
    </row>
    <row r="215" spans="2:16">
      <c r="B215">
        <v>214</v>
      </c>
      <c r="C215" s="26">
        <v>4703</v>
      </c>
      <c r="D215" s="26">
        <v>232</v>
      </c>
      <c r="E215" s="26" t="s">
        <v>498</v>
      </c>
      <c r="F215" s="48">
        <v>4</v>
      </c>
      <c r="G215" s="63" t="str">
        <f t="shared" si="6"/>
        <v>P046</v>
      </c>
      <c r="H215" s="68" t="s">
        <v>712</v>
      </c>
      <c r="I215" s="48">
        <v>50</v>
      </c>
      <c r="J215" s="72">
        <v>46</v>
      </c>
      <c r="K215" s="72" t="s">
        <v>2185</v>
      </c>
      <c r="L215" s="77" t="str">
        <f t="shared" si="5"/>
        <v>C3P046S46C</v>
      </c>
      <c r="M215" s="50">
        <v>528546.08615394414</v>
      </c>
      <c r="N215" s="50">
        <v>2834837.2564834696</v>
      </c>
      <c r="O215" s="84">
        <v>45236</v>
      </c>
      <c r="P215" t="s">
        <v>2189</v>
      </c>
    </row>
    <row r="216" spans="2:16">
      <c r="B216">
        <v>215</v>
      </c>
      <c r="C216" s="26">
        <v>4704</v>
      </c>
      <c r="D216" s="26">
        <v>233</v>
      </c>
      <c r="E216" s="26" t="s">
        <v>498</v>
      </c>
      <c r="F216" s="48">
        <v>4</v>
      </c>
      <c r="G216" s="63" t="str">
        <f t="shared" si="6"/>
        <v>P046</v>
      </c>
      <c r="H216" s="68" t="s">
        <v>713</v>
      </c>
      <c r="I216" s="48">
        <v>50</v>
      </c>
      <c r="J216" s="72">
        <v>46</v>
      </c>
      <c r="K216" s="72" t="s">
        <v>2186</v>
      </c>
      <c r="L216" s="77" t="str">
        <f t="shared" si="5"/>
        <v>C3P046S46E</v>
      </c>
      <c r="M216" s="50">
        <v>528563.70250478818</v>
      </c>
      <c r="N216" s="50">
        <v>2834837.2564834696</v>
      </c>
      <c r="O216" s="84">
        <v>45236</v>
      </c>
      <c r="P216" t="s">
        <v>2189</v>
      </c>
    </row>
    <row r="217" spans="2:16">
      <c r="B217">
        <v>216</v>
      </c>
      <c r="C217" s="26">
        <v>4705</v>
      </c>
      <c r="D217" s="26">
        <v>234</v>
      </c>
      <c r="E217" s="26" t="s">
        <v>498</v>
      </c>
      <c r="F217" s="48">
        <v>4</v>
      </c>
      <c r="G217" s="63" t="str">
        <f t="shared" si="6"/>
        <v>P046</v>
      </c>
      <c r="H217" s="68" t="s">
        <v>714</v>
      </c>
      <c r="I217" s="48">
        <v>50</v>
      </c>
      <c r="J217" s="72">
        <v>46</v>
      </c>
      <c r="K217" s="72" t="s">
        <v>2187</v>
      </c>
      <c r="L217" s="77" t="str">
        <f t="shared" si="5"/>
        <v>C3P046S46N</v>
      </c>
      <c r="M217" s="50">
        <v>528546.08615394414</v>
      </c>
      <c r="N217" s="50">
        <v>2834844.8412487479</v>
      </c>
      <c r="O217" s="84">
        <v>45236</v>
      </c>
      <c r="P217" t="s">
        <v>2189</v>
      </c>
    </row>
    <row r="218" spans="2:16">
      <c r="B218">
        <v>217</v>
      </c>
      <c r="C218" s="26">
        <v>4706</v>
      </c>
      <c r="D218" s="26">
        <v>235</v>
      </c>
      <c r="E218" s="26" t="s">
        <v>498</v>
      </c>
      <c r="F218" s="48">
        <v>4</v>
      </c>
      <c r="G218" s="63" t="str">
        <f t="shared" si="6"/>
        <v>P047</v>
      </c>
      <c r="H218" s="68" t="s">
        <v>715</v>
      </c>
      <c r="I218" s="48">
        <v>50</v>
      </c>
      <c r="J218" s="72">
        <v>47</v>
      </c>
      <c r="K218" s="72" t="s">
        <v>2185</v>
      </c>
      <c r="L218" s="77" t="str">
        <f t="shared" si="5"/>
        <v>C3P047S47C</v>
      </c>
      <c r="M218" s="50">
        <v>528636.79679401242</v>
      </c>
      <c r="N218" s="50">
        <v>2834820.7977169813</v>
      </c>
      <c r="O218" s="84">
        <v>45236</v>
      </c>
      <c r="P218" t="s">
        <v>2189</v>
      </c>
    </row>
    <row r="219" spans="2:16">
      <c r="B219">
        <v>218</v>
      </c>
      <c r="C219" s="26">
        <v>4707</v>
      </c>
      <c r="D219" s="26">
        <v>236</v>
      </c>
      <c r="E219" s="26" t="s">
        <v>498</v>
      </c>
      <c r="F219" s="48">
        <v>4</v>
      </c>
      <c r="G219" s="63" t="str">
        <f t="shared" si="6"/>
        <v>P047</v>
      </c>
      <c r="H219" s="68" t="s">
        <v>716</v>
      </c>
      <c r="I219" s="48">
        <v>50</v>
      </c>
      <c r="J219" s="72">
        <v>47</v>
      </c>
      <c r="K219" s="72" t="s">
        <v>2186</v>
      </c>
      <c r="L219" s="77" t="str">
        <f t="shared" si="5"/>
        <v>C3P047S47E</v>
      </c>
      <c r="M219" s="50">
        <v>528649.5136308386</v>
      </c>
      <c r="N219" s="50">
        <v>2834820.7977169813</v>
      </c>
      <c r="O219" s="84">
        <v>45236</v>
      </c>
      <c r="P219" t="s">
        <v>2189</v>
      </c>
    </row>
    <row r="220" spans="2:16">
      <c r="B220">
        <v>219</v>
      </c>
      <c r="C220" s="26">
        <v>4708</v>
      </c>
      <c r="D220" s="26">
        <v>237</v>
      </c>
      <c r="E220" s="26" t="s">
        <v>498</v>
      </c>
      <c r="F220" s="48">
        <v>4</v>
      </c>
      <c r="G220" s="63" t="str">
        <f t="shared" si="6"/>
        <v>P047</v>
      </c>
      <c r="H220" s="68" t="s">
        <v>717</v>
      </c>
      <c r="I220" s="48">
        <v>50</v>
      </c>
      <c r="J220" s="72">
        <v>47</v>
      </c>
      <c r="K220" s="72" t="s">
        <v>2187</v>
      </c>
      <c r="L220" s="77" t="str">
        <f t="shared" si="5"/>
        <v>C3P047S47N</v>
      </c>
      <c r="M220" s="50">
        <v>528636.79679401242</v>
      </c>
      <c r="N220" s="50">
        <v>2834823.926604128</v>
      </c>
      <c r="O220" s="84">
        <v>45236</v>
      </c>
      <c r="P220" t="s">
        <v>2189</v>
      </c>
    </row>
    <row r="221" spans="2:16">
      <c r="B221">
        <v>220</v>
      </c>
      <c r="C221" s="26">
        <v>4700</v>
      </c>
      <c r="D221" s="26">
        <v>229</v>
      </c>
      <c r="E221" s="26" t="s">
        <v>498</v>
      </c>
      <c r="F221" s="48">
        <v>4</v>
      </c>
      <c r="G221" s="63" t="str">
        <f t="shared" si="6"/>
        <v>P048</v>
      </c>
      <c r="H221" s="68" t="s">
        <v>718</v>
      </c>
      <c r="I221" s="48">
        <v>50</v>
      </c>
      <c r="J221" s="72">
        <v>48</v>
      </c>
      <c r="K221" s="72" t="s">
        <v>2185</v>
      </c>
      <c r="L221" s="77" t="str">
        <f t="shared" si="5"/>
        <v>C3P048S48C</v>
      </c>
      <c r="M221" s="50">
        <v>528550.33274489723</v>
      </c>
      <c r="N221" s="50">
        <v>2834694.3717142092</v>
      </c>
      <c r="O221" s="84">
        <v>45236</v>
      </c>
      <c r="P221" t="s">
        <v>2189</v>
      </c>
    </row>
    <row r="222" spans="2:16">
      <c r="B222">
        <v>221</v>
      </c>
      <c r="C222" s="26">
        <v>4701</v>
      </c>
      <c r="D222" s="26">
        <v>230</v>
      </c>
      <c r="E222" s="26" t="s">
        <v>498</v>
      </c>
      <c r="F222" s="48">
        <v>4</v>
      </c>
      <c r="G222" s="63" t="str">
        <f t="shared" si="6"/>
        <v>P048</v>
      </c>
      <c r="H222" s="68" t="s">
        <v>719</v>
      </c>
      <c r="I222" s="48">
        <v>50</v>
      </c>
      <c r="J222" s="72">
        <v>48</v>
      </c>
      <c r="K222" s="72" t="s">
        <v>2186</v>
      </c>
      <c r="L222" s="77" t="str">
        <f t="shared" si="5"/>
        <v>C3P048S48E</v>
      </c>
      <c r="M222" s="50">
        <v>528573.36339155864</v>
      </c>
      <c r="N222" s="50">
        <v>2834694.3717142092</v>
      </c>
      <c r="O222" s="84">
        <v>45236</v>
      </c>
      <c r="P222" t="s">
        <v>2189</v>
      </c>
    </row>
    <row r="223" spans="2:16">
      <c r="B223">
        <v>222</v>
      </c>
      <c r="C223" s="26">
        <v>4702</v>
      </c>
      <c r="D223" s="26">
        <v>231</v>
      </c>
      <c r="E223" s="26" t="s">
        <v>498</v>
      </c>
      <c r="F223" s="48">
        <v>4</v>
      </c>
      <c r="G223" s="63" t="str">
        <f t="shared" si="6"/>
        <v>P048</v>
      </c>
      <c r="H223" s="68" t="s">
        <v>720</v>
      </c>
      <c r="I223" s="48">
        <v>50</v>
      </c>
      <c r="J223" s="72">
        <v>48</v>
      </c>
      <c r="K223" s="72" t="s">
        <v>2187</v>
      </c>
      <c r="L223" s="77" t="str">
        <f t="shared" si="5"/>
        <v>C3P048S48N</v>
      </c>
      <c r="M223" s="50">
        <v>528550.33274489723</v>
      </c>
      <c r="N223" s="50">
        <v>2834698.3100741557</v>
      </c>
      <c r="O223" s="84">
        <v>45236</v>
      </c>
      <c r="P223" t="s">
        <v>2189</v>
      </c>
    </row>
    <row r="224" spans="2:16">
      <c r="B224">
        <v>223</v>
      </c>
      <c r="C224" s="26">
        <v>4694</v>
      </c>
      <c r="D224" s="26">
        <v>223</v>
      </c>
      <c r="E224" s="26" t="s">
        <v>498</v>
      </c>
      <c r="F224" s="48">
        <v>4</v>
      </c>
      <c r="G224" s="63" t="str">
        <f t="shared" si="6"/>
        <v>P049</v>
      </c>
      <c r="H224" s="68" t="s">
        <v>721</v>
      </c>
      <c r="I224" s="48">
        <v>50</v>
      </c>
      <c r="J224" s="72">
        <v>49</v>
      </c>
      <c r="K224" s="72" t="s">
        <v>2185</v>
      </c>
      <c r="L224" s="77" t="str">
        <f t="shared" si="5"/>
        <v>C3P049S49C</v>
      </c>
      <c r="M224" s="50">
        <v>528520.96172753046</v>
      </c>
      <c r="N224" s="50">
        <v>2835042.2735152221</v>
      </c>
      <c r="O224" s="84">
        <v>45236</v>
      </c>
      <c r="P224" t="s">
        <v>2189</v>
      </c>
    </row>
    <row r="225" spans="2:16">
      <c r="B225">
        <v>224</v>
      </c>
      <c r="C225" s="26">
        <v>4695</v>
      </c>
      <c r="D225" s="26">
        <v>224</v>
      </c>
      <c r="E225" s="26" t="s">
        <v>498</v>
      </c>
      <c r="F225" s="48">
        <v>4</v>
      </c>
      <c r="G225" s="63" t="str">
        <f t="shared" si="6"/>
        <v>P049</v>
      </c>
      <c r="H225" s="68" t="s">
        <v>722</v>
      </c>
      <c r="I225" s="48">
        <v>50</v>
      </c>
      <c r="J225" s="72">
        <v>49</v>
      </c>
      <c r="K225" s="72" t="s">
        <v>2186</v>
      </c>
      <c r="L225" s="77" t="str">
        <f t="shared" si="5"/>
        <v>C3P049S49E</v>
      </c>
      <c r="M225" s="50">
        <v>528530.51227776147</v>
      </c>
      <c r="N225" s="50">
        <v>2835042.2735152221</v>
      </c>
      <c r="O225" s="84">
        <v>45236</v>
      </c>
      <c r="P225" t="s">
        <v>2189</v>
      </c>
    </row>
    <row r="226" spans="2:16">
      <c r="B226">
        <v>225</v>
      </c>
      <c r="C226" s="26">
        <v>4696</v>
      </c>
      <c r="D226" s="26">
        <v>225</v>
      </c>
      <c r="E226" s="26" t="s">
        <v>498</v>
      </c>
      <c r="F226" s="48">
        <v>4</v>
      </c>
      <c r="G226" s="63" t="str">
        <f t="shared" si="6"/>
        <v>P049</v>
      </c>
      <c r="H226" s="68" t="s">
        <v>723</v>
      </c>
      <c r="I226" s="48">
        <v>50</v>
      </c>
      <c r="J226" s="72">
        <v>49</v>
      </c>
      <c r="K226" s="72" t="s">
        <v>2187</v>
      </c>
      <c r="L226" s="77" t="str">
        <f t="shared" si="5"/>
        <v>C3P049S49N</v>
      </c>
      <c r="M226" s="50">
        <v>528520.96172753046</v>
      </c>
      <c r="N226" s="50">
        <v>2835070.915633142</v>
      </c>
      <c r="O226" s="84">
        <v>45236</v>
      </c>
      <c r="P226" t="s">
        <v>2189</v>
      </c>
    </row>
    <row r="227" spans="2:16">
      <c r="B227">
        <v>226</v>
      </c>
      <c r="C227" s="26">
        <v>4697</v>
      </c>
      <c r="D227" s="26">
        <v>226</v>
      </c>
      <c r="E227" s="26" t="s">
        <v>498</v>
      </c>
      <c r="F227" s="48">
        <v>4</v>
      </c>
      <c r="G227" s="63" t="str">
        <f t="shared" si="6"/>
        <v>P050</v>
      </c>
      <c r="H227" s="68" t="s">
        <v>724</v>
      </c>
      <c r="I227" s="48">
        <v>50</v>
      </c>
      <c r="J227" s="72">
        <v>50</v>
      </c>
      <c r="K227" s="72" t="s">
        <v>2185</v>
      </c>
      <c r="L227" s="77" t="str">
        <f t="shared" si="5"/>
        <v>C3P050S50C</v>
      </c>
      <c r="M227" s="50">
        <v>528385.00109681755</v>
      </c>
      <c r="N227" s="50">
        <v>2834793.6823781254</v>
      </c>
      <c r="O227" s="84">
        <v>45236</v>
      </c>
      <c r="P227" t="s">
        <v>2189</v>
      </c>
    </row>
    <row r="228" spans="2:16">
      <c r="B228">
        <v>227</v>
      </c>
      <c r="C228" s="26">
        <v>4698</v>
      </c>
      <c r="D228" s="26">
        <v>227</v>
      </c>
      <c r="E228" s="26" t="s">
        <v>498</v>
      </c>
      <c r="F228" s="48">
        <v>4</v>
      </c>
      <c r="G228" s="63" t="str">
        <f t="shared" si="6"/>
        <v>P050</v>
      </c>
      <c r="H228" s="68" t="s">
        <v>725</v>
      </c>
      <c r="I228" s="48">
        <v>50</v>
      </c>
      <c r="J228" s="72">
        <v>50</v>
      </c>
      <c r="K228" s="72" t="s">
        <v>2186</v>
      </c>
      <c r="L228" s="77" t="str">
        <f t="shared" si="5"/>
        <v>C3P050S50E</v>
      </c>
      <c r="M228" s="50">
        <v>528388.68154144019</v>
      </c>
      <c r="N228" s="50">
        <v>2834793.6823781254</v>
      </c>
      <c r="O228" s="84">
        <v>45236</v>
      </c>
      <c r="P228" t="s">
        <v>2189</v>
      </c>
    </row>
    <row r="229" spans="2:16">
      <c r="B229">
        <v>228</v>
      </c>
      <c r="C229" s="26">
        <v>4699</v>
      </c>
      <c r="D229" s="26">
        <v>228</v>
      </c>
      <c r="E229" s="26" t="s">
        <v>498</v>
      </c>
      <c r="F229" s="48">
        <v>4</v>
      </c>
      <c r="G229" s="63" t="str">
        <f t="shared" si="6"/>
        <v>P050</v>
      </c>
      <c r="H229" s="68" t="s">
        <v>726</v>
      </c>
      <c r="I229" s="48">
        <v>50</v>
      </c>
      <c r="J229" s="72">
        <v>50</v>
      </c>
      <c r="K229" s="72" t="s">
        <v>2187</v>
      </c>
      <c r="L229" s="77" t="str">
        <f t="shared" si="5"/>
        <v>C3P050S50N</v>
      </c>
      <c r="M229" s="50">
        <v>528385.00109681755</v>
      </c>
      <c r="N229" s="50">
        <v>2834799.2917385674</v>
      </c>
      <c r="O229" s="84">
        <v>45236</v>
      </c>
      <c r="P229" t="s">
        <v>2189</v>
      </c>
    </row>
    <row r="230" spans="2:16">
      <c r="B230">
        <v>229</v>
      </c>
      <c r="C230" s="26">
        <v>4733</v>
      </c>
      <c r="D230" s="26">
        <v>262</v>
      </c>
      <c r="E230" s="26" t="s">
        <v>498</v>
      </c>
      <c r="F230" s="48">
        <v>4</v>
      </c>
      <c r="G230" s="63" t="str">
        <f t="shared" si="6"/>
        <v>P052</v>
      </c>
      <c r="H230" s="68" t="s">
        <v>727</v>
      </c>
      <c r="I230" s="48">
        <v>50</v>
      </c>
      <c r="J230" s="72">
        <v>52</v>
      </c>
      <c r="K230" s="72" t="s">
        <v>2185</v>
      </c>
      <c r="L230" s="77" t="str">
        <f t="shared" si="5"/>
        <v>C3P052S52C</v>
      </c>
      <c r="M230" s="50">
        <v>529048.77201801562</v>
      </c>
      <c r="N230" s="50">
        <v>2834244.7131230133</v>
      </c>
      <c r="O230" s="84">
        <v>45236</v>
      </c>
      <c r="P230" t="s">
        <v>2189</v>
      </c>
    </row>
    <row r="231" spans="2:16">
      <c r="B231">
        <v>230</v>
      </c>
      <c r="C231" s="26">
        <v>4734</v>
      </c>
      <c r="D231" s="26">
        <v>263</v>
      </c>
      <c r="E231" s="26" t="s">
        <v>498</v>
      </c>
      <c r="F231" s="48">
        <v>4</v>
      </c>
      <c r="G231" s="63" t="str">
        <f t="shared" si="6"/>
        <v>P052</v>
      </c>
      <c r="H231" s="68" t="s">
        <v>728</v>
      </c>
      <c r="I231" s="48">
        <v>50</v>
      </c>
      <c r="J231" s="72">
        <v>52</v>
      </c>
      <c r="K231" s="72" t="s">
        <v>2186</v>
      </c>
      <c r="L231" s="77" t="str">
        <f t="shared" si="5"/>
        <v>C3P052S52E</v>
      </c>
      <c r="M231" s="50">
        <v>529081.10091125348</v>
      </c>
      <c r="N231" s="50">
        <v>2834244.7131230133</v>
      </c>
      <c r="O231" s="84">
        <v>45236</v>
      </c>
      <c r="P231" t="s">
        <v>2189</v>
      </c>
    </row>
    <row r="232" spans="2:16">
      <c r="B232">
        <v>231</v>
      </c>
      <c r="C232" s="26">
        <v>4735</v>
      </c>
      <c r="D232" s="26">
        <v>264</v>
      </c>
      <c r="E232" s="26" t="s">
        <v>498</v>
      </c>
      <c r="F232" s="48">
        <v>4</v>
      </c>
      <c r="G232" s="63" t="str">
        <f t="shared" si="6"/>
        <v>P052</v>
      </c>
      <c r="H232" s="68" t="s">
        <v>729</v>
      </c>
      <c r="I232" s="48">
        <v>50</v>
      </c>
      <c r="J232" s="72">
        <v>52</v>
      </c>
      <c r="K232" s="72" t="s">
        <v>2187</v>
      </c>
      <c r="L232" s="77" t="str">
        <f t="shared" si="5"/>
        <v>C3P052S52N</v>
      </c>
      <c r="M232" s="50">
        <v>529048.77201801562</v>
      </c>
      <c r="N232" s="50">
        <v>2834253.1246752767</v>
      </c>
      <c r="O232" s="84">
        <v>45236</v>
      </c>
      <c r="P232" t="s">
        <v>2189</v>
      </c>
    </row>
    <row r="233" spans="2:16">
      <c r="B233">
        <v>232</v>
      </c>
      <c r="C233" s="26">
        <v>4736</v>
      </c>
      <c r="D233" s="26">
        <v>265</v>
      </c>
      <c r="E233" s="26" t="s">
        <v>498</v>
      </c>
      <c r="F233" s="48">
        <v>4</v>
      </c>
      <c r="G233" s="63" t="str">
        <f t="shared" ref="G233:G264" si="7">CONCATENATE("P0", $J233)</f>
        <v>P053</v>
      </c>
      <c r="H233" s="68" t="s">
        <v>730</v>
      </c>
      <c r="I233" s="48">
        <v>50</v>
      </c>
      <c r="J233" s="72">
        <v>53</v>
      </c>
      <c r="K233" s="72" t="s">
        <v>2185</v>
      </c>
      <c r="L233" s="77" t="str">
        <f t="shared" si="5"/>
        <v>C3P053S53C</v>
      </c>
      <c r="M233" s="50">
        <v>528957.43811090838</v>
      </c>
      <c r="N233" s="50">
        <v>2834030.7600086289</v>
      </c>
      <c r="O233" s="84">
        <v>45236</v>
      </c>
      <c r="P233" t="s">
        <v>2189</v>
      </c>
    </row>
    <row r="234" spans="2:16">
      <c r="B234">
        <v>233</v>
      </c>
      <c r="C234" s="26">
        <v>4737</v>
      </c>
      <c r="D234" s="26">
        <v>266</v>
      </c>
      <c r="E234" s="26" t="s">
        <v>498</v>
      </c>
      <c r="F234" s="48">
        <v>4</v>
      </c>
      <c r="G234" s="63" t="str">
        <f t="shared" si="7"/>
        <v>P053</v>
      </c>
      <c r="H234" s="68" t="s">
        <v>731</v>
      </c>
      <c r="I234" s="48">
        <v>50</v>
      </c>
      <c r="J234" s="72">
        <v>53</v>
      </c>
      <c r="K234" s="72" t="s">
        <v>2186</v>
      </c>
      <c r="L234" s="77" t="str">
        <f t="shared" si="5"/>
        <v>C3P053S53E</v>
      </c>
      <c r="M234" s="50">
        <v>528990.86508578074</v>
      </c>
      <c r="N234" s="50">
        <v>2834030.7600086289</v>
      </c>
      <c r="O234" s="84">
        <v>45236</v>
      </c>
      <c r="P234" t="s">
        <v>2189</v>
      </c>
    </row>
    <row r="235" spans="2:16">
      <c r="B235">
        <v>234</v>
      </c>
      <c r="C235" s="26">
        <v>4738</v>
      </c>
      <c r="D235" s="26">
        <v>267</v>
      </c>
      <c r="E235" s="26" t="s">
        <v>498</v>
      </c>
      <c r="F235" s="48">
        <v>4</v>
      </c>
      <c r="G235" s="63" t="str">
        <f t="shared" si="7"/>
        <v>P053</v>
      </c>
      <c r="H235" s="68" t="s">
        <v>732</v>
      </c>
      <c r="I235" s="48">
        <v>50</v>
      </c>
      <c r="J235" s="72">
        <v>53</v>
      </c>
      <c r="K235" s="72" t="s">
        <v>2187</v>
      </c>
      <c r="L235" s="77" t="str">
        <f t="shared" si="5"/>
        <v>C3P053S53N</v>
      </c>
      <c r="M235" s="50">
        <v>528957.43811090838</v>
      </c>
      <c r="N235" s="50">
        <v>2834062.5788820419</v>
      </c>
      <c r="O235" s="84">
        <v>45236</v>
      </c>
      <c r="P235" t="s">
        <v>2189</v>
      </c>
    </row>
    <row r="236" spans="2:16">
      <c r="B236">
        <v>235</v>
      </c>
      <c r="C236" s="26">
        <v>4739</v>
      </c>
      <c r="D236" s="26">
        <v>268</v>
      </c>
      <c r="E236" s="26" t="s">
        <v>498</v>
      </c>
      <c r="F236" s="48">
        <v>4</v>
      </c>
      <c r="G236" s="63" t="str">
        <f t="shared" si="7"/>
        <v>P058</v>
      </c>
      <c r="H236" s="68" t="s">
        <v>733</v>
      </c>
      <c r="I236" s="48">
        <v>50</v>
      </c>
      <c r="J236" s="72">
        <v>58</v>
      </c>
      <c r="K236" s="72" t="s">
        <v>2185</v>
      </c>
      <c r="L236" s="77" t="str">
        <f t="shared" si="5"/>
        <v>C3P058S58C</v>
      </c>
      <c r="M236" s="50">
        <v>529311.08235142182</v>
      </c>
      <c r="N236" s="50">
        <v>2833932.6997603881</v>
      </c>
      <c r="O236" s="84">
        <v>45236</v>
      </c>
      <c r="P236" t="s">
        <v>2189</v>
      </c>
    </row>
    <row r="237" spans="2:16">
      <c r="B237">
        <v>236</v>
      </c>
      <c r="C237" s="26">
        <v>4740</v>
      </c>
      <c r="D237" s="26">
        <v>269</v>
      </c>
      <c r="E237" s="26" t="s">
        <v>498</v>
      </c>
      <c r="F237" s="48">
        <v>4</v>
      </c>
      <c r="G237" s="63" t="str">
        <f t="shared" si="7"/>
        <v>P058</v>
      </c>
      <c r="H237" s="68" t="s">
        <v>734</v>
      </c>
      <c r="I237" s="48">
        <v>50</v>
      </c>
      <c r="J237" s="72">
        <v>58</v>
      </c>
      <c r="K237" s="72" t="s">
        <v>2186</v>
      </c>
      <c r="L237" s="77" t="str">
        <f t="shared" si="5"/>
        <v>C3P058S58E</v>
      </c>
      <c r="M237" s="50">
        <v>529335.04119654314</v>
      </c>
      <c r="N237" s="50">
        <v>2833932.6997603881</v>
      </c>
      <c r="O237" s="84">
        <v>45236</v>
      </c>
      <c r="P237" t="s">
        <v>2189</v>
      </c>
    </row>
    <row r="238" spans="2:16">
      <c r="B238">
        <v>237</v>
      </c>
      <c r="C238" s="26">
        <v>4741</v>
      </c>
      <c r="D238" s="26">
        <v>270</v>
      </c>
      <c r="E238" s="26" t="s">
        <v>498</v>
      </c>
      <c r="F238" s="48">
        <v>4</v>
      </c>
      <c r="G238" s="63" t="str">
        <f t="shared" si="7"/>
        <v>P058</v>
      </c>
      <c r="H238" s="68" t="s">
        <v>735</v>
      </c>
      <c r="I238" s="48">
        <v>50</v>
      </c>
      <c r="J238" s="72">
        <v>58</v>
      </c>
      <c r="K238" s="72" t="s">
        <v>2187</v>
      </c>
      <c r="L238" s="77" t="str">
        <f t="shared" si="5"/>
        <v>C3P058S58N</v>
      </c>
      <c r="M238" s="50">
        <v>529311.08235142182</v>
      </c>
      <c r="N238" s="50">
        <v>2833967.0568751912</v>
      </c>
      <c r="O238" s="84">
        <v>45236</v>
      </c>
      <c r="P238" t="s">
        <v>2189</v>
      </c>
    </row>
    <row r="239" spans="2:16">
      <c r="B239">
        <v>238</v>
      </c>
      <c r="C239" s="26">
        <v>4730</v>
      </c>
      <c r="D239" s="26">
        <v>259</v>
      </c>
      <c r="E239" s="26" t="s">
        <v>498</v>
      </c>
      <c r="F239" s="48">
        <v>4</v>
      </c>
      <c r="G239" s="63" t="str">
        <f t="shared" si="7"/>
        <v>P059</v>
      </c>
      <c r="H239" s="68" t="s">
        <v>736</v>
      </c>
      <c r="I239" s="48">
        <v>50</v>
      </c>
      <c r="J239" s="72">
        <v>59</v>
      </c>
      <c r="K239" s="72" t="s">
        <v>2185</v>
      </c>
      <c r="L239" s="77" t="str">
        <f t="shared" si="5"/>
        <v>C3P059S59C</v>
      </c>
      <c r="M239" s="50">
        <v>529253.92260597157</v>
      </c>
      <c r="N239" s="50">
        <v>2834239.2806525431</v>
      </c>
      <c r="O239" s="84">
        <v>45236</v>
      </c>
      <c r="P239" t="s">
        <v>2189</v>
      </c>
    </row>
    <row r="240" spans="2:16">
      <c r="B240">
        <v>239</v>
      </c>
      <c r="C240" s="26">
        <v>4731</v>
      </c>
      <c r="D240" s="26">
        <v>260</v>
      </c>
      <c r="E240" s="26" t="s">
        <v>498</v>
      </c>
      <c r="F240" s="48">
        <v>4</v>
      </c>
      <c r="G240" s="63" t="str">
        <f t="shared" si="7"/>
        <v>P059</v>
      </c>
      <c r="H240" s="68" t="s">
        <v>737</v>
      </c>
      <c r="I240" s="48">
        <v>50</v>
      </c>
      <c r="J240" s="72">
        <v>59</v>
      </c>
      <c r="K240" s="72" t="s">
        <v>2186</v>
      </c>
      <c r="L240" s="77" t="str">
        <f t="shared" si="5"/>
        <v>C3P059S59E</v>
      </c>
      <c r="M240" s="50">
        <v>529280.6846003033</v>
      </c>
      <c r="N240" s="50">
        <v>2834239.2806525431</v>
      </c>
      <c r="O240" s="84">
        <v>45236</v>
      </c>
      <c r="P240" t="s">
        <v>2189</v>
      </c>
    </row>
    <row r="241" spans="2:16">
      <c r="B241">
        <v>240</v>
      </c>
      <c r="C241" s="26">
        <v>4732</v>
      </c>
      <c r="D241" s="26">
        <v>261</v>
      </c>
      <c r="E241" s="26" t="s">
        <v>498</v>
      </c>
      <c r="F241" s="48">
        <v>4</v>
      </c>
      <c r="G241" s="63" t="str">
        <f t="shared" si="7"/>
        <v>P059</v>
      </c>
      <c r="H241" s="68" t="s">
        <v>738</v>
      </c>
      <c r="I241" s="48">
        <v>50</v>
      </c>
      <c r="J241" s="72">
        <v>59</v>
      </c>
      <c r="K241" s="72" t="s">
        <v>2187</v>
      </c>
      <c r="L241" s="77" t="str">
        <f t="shared" si="5"/>
        <v>C3P059S59N</v>
      </c>
      <c r="M241" s="50">
        <v>529253.92260597157</v>
      </c>
      <c r="N241" s="50">
        <v>2834270.775877743</v>
      </c>
      <c r="O241" s="84">
        <v>45236</v>
      </c>
      <c r="P241" t="s">
        <v>2189</v>
      </c>
    </row>
    <row r="242" spans="2:16">
      <c r="B242">
        <v>241</v>
      </c>
      <c r="C242" s="26">
        <v>4685</v>
      </c>
      <c r="D242" s="26">
        <v>214</v>
      </c>
      <c r="E242" s="26" t="s">
        <v>498</v>
      </c>
      <c r="F242" s="48">
        <v>4</v>
      </c>
      <c r="G242" s="63" t="str">
        <f t="shared" si="7"/>
        <v>P063</v>
      </c>
      <c r="H242" s="68" t="s">
        <v>739</v>
      </c>
      <c r="I242" s="48">
        <v>50</v>
      </c>
      <c r="J242" s="72">
        <v>63</v>
      </c>
      <c r="K242" s="72" t="s">
        <v>2185</v>
      </c>
      <c r="L242" s="77" t="str">
        <f t="shared" si="5"/>
        <v>C3P063S63C</v>
      </c>
      <c r="M242" s="50">
        <v>528259.99386580568</v>
      </c>
      <c r="N242" s="50">
        <v>2835233.4318641899</v>
      </c>
      <c r="O242" s="84">
        <v>45236</v>
      </c>
      <c r="P242" t="s">
        <v>2189</v>
      </c>
    </row>
    <row r="243" spans="2:16">
      <c r="B243">
        <v>242</v>
      </c>
      <c r="C243" s="26">
        <v>4686</v>
      </c>
      <c r="D243" s="26">
        <v>215</v>
      </c>
      <c r="E243" s="26" t="s">
        <v>498</v>
      </c>
      <c r="F243" s="48">
        <v>4</v>
      </c>
      <c r="G243" s="63" t="str">
        <f t="shared" si="7"/>
        <v>P063</v>
      </c>
      <c r="H243" s="68" t="s">
        <v>740</v>
      </c>
      <c r="I243" s="48">
        <v>50</v>
      </c>
      <c r="J243" s="72">
        <v>63</v>
      </c>
      <c r="K243" s="72" t="s">
        <v>2186</v>
      </c>
      <c r="L243" s="77" t="str">
        <f t="shared" si="5"/>
        <v>C3P063S63E</v>
      </c>
      <c r="M243" s="50">
        <v>528289.41657157044</v>
      </c>
      <c r="N243" s="50">
        <v>2835233.4318641899</v>
      </c>
      <c r="O243" s="84">
        <v>45236</v>
      </c>
      <c r="P243" t="s">
        <v>2189</v>
      </c>
    </row>
    <row r="244" spans="2:16">
      <c r="B244">
        <v>243</v>
      </c>
      <c r="C244" s="26">
        <v>4687</v>
      </c>
      <c r="D244" s="26">
        <v>216</v>
      </c>
      <c r="E244" s="26" t="s">
        <v>498</v>
      </c>
      <c r="F244" s="48">
        <v>4</v>
      </c>
      <c r="G244" s="63" t="str">
        <f t="shared" si="7"/>
        <v>P063</v>
      </c>
      <c r="H244" s="68" t="s">
        <v>741</v>
      </c>
      <c r="I244" s="48">
        <v>50</v>
      </c>
      <c r="J244" s="72">
        <v>63</v>
      </c>
      <c r="K244" s="72" t="s">
        <v>2187</v>
      </c>
      <c r="L244" s="77" t="str">
        <f t="shared" si="5"/>
        <v>C3P063S63N</v>
      </c>
      <c r="M244" s="50">
        <v>528259.99386580568</v>
      </c>
      <c r="N244" s="50">
        <v>2835257.2240499067</v>
      </c>
      <c r="O244" s="84">
        <v>45236</v>
      </c>
      <c r="P244" t="s">
        <v>2189</v>
      </c>
    </row>
    <row r="245" spans="2:16">
      <c r="B245">
        <v>244</v>
      </c>
      <c r="C245" s="26">
        <v>4688</v>
      </c>
      <c r="D245" s="26">
        <v>217</v>
      </c>
      <c r="E245" s="26" t="s">
        <v>498</v>
      </c>
      <c r="F245" s="48">
        <v>4</v>
      </c>
      <c r="G245" s="63" t="str">
        <f t="shared" si="7"/>
        <v>P067</v>
      </c>
      <c r="H245" s="68" t="s">
        <v>742</v>
      </c>
      <c r="I245" s="48">
        <v>50</v>
      </c>
      <c r="J245" s="72">
        <v>67</v>
      </c>
      <c r="K245" s="72" t="s">
        <v>2185</v>
      </c>
      <c r="L245" s="77" t="str">
        <f t="shared" si="5"/>
        <v>C3P067S67C</v>
      </c>
      <c r="M245" s="50">
        <v>528734.39804173808</v>
      </c>
      <c r="N245" s="50">
        <v>2835381.8268315136</v>
      </c>
      <c r="O245" s="84">
        <v>45236</v>
      </c>
      <c r="P245" t="s">
        <v>2189</v>
      </c>
    </row>
    <row r="246" spans="2:16">
      <c r="B246">
        <v>245</v>
      </c>
      <c r="C246" s="26">
        <v>4689</v>
      </c>
      <c r="D246" s="26">
        <v>218</v>
      </c>
      <c r="E246" s="26" t="s">
        <v>498</v>
      </c>
      <c r="F246" s="48">
        <v>4</v>
      </c>
      <c r="G246" s="63" t="str">
        <f t="shared" si="7"/>
        <v>P067</v>
      </c>
      <c r="H246" s="68" t="s">
        <v>743</v>
      </c>
      <c r="I246" s="48">
        <v>50</v>
      </c>
      <c r="J246" s="72">
        <v>67</v>
      </c>
      <c r="K246" s="72" t="s">
        <v>2186</v>
      </c>
      <c r="L246" s="77" t="str">
        <f t="shared" si="5"/>
        <v>C3P067S67E</v>
      </c>
      <c r="M246" s="50">
        <v>528769.31849029579</v>
      </c>
      <c r="N246" s="50">
        <v>2835381.8268315136</v>
      </c>
      <c r="O246" s="84">
        <v>45236</v>
      </c>
      <c r="P246" t="s">
        <v>2189</v>
      </c>
    </row>
    <row r="247" spans="2:16">
      <c r="B247">
        <v>246</v>
      </c>
      <c r="C247" s="26">
        <v>4690</v>
      </c>
      <c r="D247" s="26">
        <v>219</v>
      </c>
      <c r="E247" s="26" t="s">
        <v>498</v>
      </c>
      <c r="F247" s="48">
        <v>4</v>
      </c>
      <c r="G247" s="63" t="str">
        <f t="shared" si="7"/>
        <v>P067</v>
      </c>
      <c r="H247" s="68" t="s">
        <v>744</v>
      </c>
      <c r="I247" s="48">
        <v>50</v>
      </c>
      <c r="J247" s="72">
        <v>67</v>
      </c>
      <c r="K247" s="72" t="s">
        <v>2187</v>
      </c>
      <c r="L247" s="77" t="str">
        <f t="shared" si="5"/>
        <v>C3P067S67N</v>
      </c>
      <c r="M247" s="50">
        <v>528734.39804173808</v>
      </c>
      <c r="N247" s="50">
        <v>2835406.2900588941</v>
      </c>
      <c r="O247" s="84">
        <v>45236</v>
      </c>
      <c r="P247" t="s">
        <v>2189</v>
      </c>
    </row>
    <row r="248" spans="2:16">
      <c r="B248">
        <v>247</v>
      </c>
      <c r="C248" s="26">
        <v>4691</v>
      </c>
      <c r="D248" s="26">
        <v>220</v>
      </c>
      <c r="E248" s="26" t="s">
        <v>498</v>
      </c>
      <c r="F248" s="48">
        <v>4</v>
      </c>
      <c r="G248" s="63" t="str">
        <f t="shared" si="7"/>
        <v>P068</v>
      </c>
      <c r="H248" s="68" t="s">
        <v>745</v>
      </c>
      <c r="I248" s="48">
        <v>50</v>
      </c>
      <c r="J248" s="72">
        <v>68</v>
      </c>
      <c r="K248" s="72" t="s">
        <v>2185</v>
      </c>
      <c r="L248" s="77" t="str">
        <f t="shared" si="5"/>
        <v>C3P068S68C</v>
      </c>
      <c r="M248" s="50">
        <v>528665.38267618825</v>
      </c>
      <c r="N248" s="50">
        <v>2835157.2610030291</v>
      </c>
      <c r="O248" s="84">
        <v>45236</v>
      </c>
      <c r="P248" t="s">
        <v>2189</v>
      </c>
    </row>
    <row r="249" spans="2:16">
      <c r="B249">
        <v>248</v>
      </c>
      <c r="C249" s="26">
        <v>4692</v>
      </c>
      <c r="D249" s="26">
        <v>221</v>
      </c>
      <c r="E249" s="26" t="s">
        <v>498</v>
      </c>
      <c r="F249" s="48">
        <v>4</v>
      </c>
      <c r="G249" s="63" t="str">
        <f t="shared" si="7"/>
        <v>P068</v>
      </c>
      <c r="H249" s="68" t="s">
        <v>746</v>
      </c>
      <c r="I249" s="48">
        <v>50</v>
      </c>
      <c r="J249" s="72">
        <v>68</v>
      </c>
      <c r="K249" s="72" t="s">
        <v>2186</v>
      </c>
      <c r="L249" s="77" t="str">
        <f t="shared" si="5"/>
        <v>C3P068S68E</v>
      </c>
      <c r="M249" s="50">
        <v>528686.16170886764</v>
      </c>
      <c r="N249" s="50">
        <v>2835157.2610030291</v>
      </c>
      <c r="O249" s="84">
        <v>45236</v>
      </c>
      <c r="P249" t="s">
        <v>2189</v>
      </c>
    </row>
    <row r="250" spans="2:16">
      <c r="B250">
        <v>249</v>
      </c>
      <c r="C250" s="26">
        <v>4693</v>
      </c>
      <c r="D250" s="26">
        <v>222</v>
      </c>
      <c r="E250" s="26" t="s">
        <v>498</v>
      </c>
      <c r="F250" s="48">
        <v>4</v>
      </c>
      <c r="G250" s="63" t="str">
        <f t="shared" si="7"/>
        <v>P068</v>
      </c>
      <c r="H250" s="68" t="s">
        <v>747</v>
      </c>
      <c r="I250" s="48">
        <v>50</v>
      </c>
      <c r="J250" s="72">
        <v>68</v>
      </c>
      <c r="K250" s="72" t="s">
        <v>2187</v>
      </c>
      <c r="L250" s="77" t="str">
        <f t="shared" si="5"/>
        <v>C3P068S68N</v>
      </c>
      <c r="M250" s="50">
        <v>528665.38267618825</v>
      </c>
      <c r="N250" s="50">
        <v>2835188.8355316855</v>
      </c>
      <c r="O250" s="84">
        <v>45236</v>
      </c>
      <c r="P250" t="s">
        <v>2189</v>
      </c>
    </row>
    <row r="251" spans="2:16">
      <c r="B251">
        <v>250</v>
      </c>
      <c r="C251" s="26">
        <v>4709</v>
      </c>
      <c r="D251" s="26">
        <v>238</v>
      </c>
      <c r="E251" s="26" t="s">
        <v>498</v>
      </c>
      <c r="F251" s="48">
        <v>4</v>
      </c>
      <c r="G251" s="63" t="str">
        <f t="shared" si="7"/>
        <v>P071</v>
      </c>
      <c r="H251" s="68" t="s">
        <v>748</v>
      </c>
      <c r="I251" s="48">
        <v>50</v>
      </c>
      <c r="J251" s="72">
        <v>71</v>
      </c>
      <c r="K251" s="72" t="s">
        <v>2185</v>
      </c>
      <c r="L251" s="77" t="str">
        <f t="shared" si="5"/>
        <v>C3P071S71C</v>
      </c>
      <c r="M251" s="50">
        <v>529025.54546268983</v>
      </c>
      <c r="N251" s="50">
        <v>2834782.0136445034</v>
      </c>
      <c r="O251" s="84">
        <v>45236</v>
      </c>
      <c r="P251" t="s">
        <v>2189</v>
      </c>
    </row>
    <row r="252" spans="2:16">
      <c r="B252">
        <v>251</v>
      </c>
      <c r="C252" s="26">
        <v>4710</v>
      </c>
      <c r="D252" s="26">
        <v>239</v>
      </c>
      <c r="E252" s="26" t="s">
        <v>498</v>
      </c>
      <c r="F252" s="48">
        <v>4</v>
      </c>
      <c r="G252" s="63" t="str">
        <f t="shared" si="7"/>
        <v>P071</v>
      </c>
      <c r="H252" s="68" t="s">
        <v>749</v>
      </c>
      <c r="I252" s="48">
        <v>50</v>
      </c>
      <c r="J252" s="72">
        <v>71</v>
      </c>
      <c r="K252" s="72" t="s">
        <v>2186</v>
      </c>
      <c r="L252" s="77" t="str">
        <f t="shared" si="5"/>
        <v>C3P071S71E</v>
      </c>
      <c r="M252" s="50">
        <v>529046.4291624123</v>
      </c>
      <c r="N252" s="50">
        <v>2834782.0136445034</v>
      </c>
      <c r="O252" s="84">
        <v>45236</v>
      </c>
      <c r="P252" t="s">
        <v>2189</v>
      </c>
    </row>
    <row r="253" spans="2:16">
      <c r="B253">
        <v>252</v>
      </c>
      <c r="C253" s="26">
        <v>4711</v>
      </c>
      <c r="D253" s="26">
        <v>240</v>
      </c>
      <c r="E253" s="26" t="s">
        <v>498</v>
      </c>
      <c r="F253" s="48">
        <v>4</v>
      </c>
      <c r="G253" s="63" t="str">
        <f t="shared" si="7"/>
        <v>P071</v>
      </c>
      <c r="H253" s="68" t="s">
        <v>750</v>
      </c>
      <c r="I253" s="48">
        <v>50</v>
      </c>
      <c r="J253" s="72">
        <v>71</v>
      </c>
      <c r="K253" s="72" t="s">
        <v>2187</v>
      </c>
      <c r="L253" s="77" t="str">
        <f t="shared" si="5"/>
        <v>C3P071S71N</v>
      </c>
      <c r="M253" s="50">
        <v>529025.54546268983</v>
      </c>
      <c r="N253" s="50">
        <v>2834792.7874468551</v>
      </c>
      <c r="O253" s="84">
        <v>45236</v>
      </c>
      <c r="P253" t="s">
        <v>2189</v>
      </c>
    </row>
    <row r="254" spans="2:16">
      <c r="B254">
        <v>253</v>
      </c>
      <c r="C254" s="26">
        <v>4715</v>
      </c>
      <c r="D254" s="26">
        <v>244</v>
      </c>
      <c r="E254" s="26" t="s">
        <v>498</v>
      </c>
      <c r="F254" s="48">
        <v>4</v>
      </c>
      <c r="G254" s="63" t="str">
        <f t="shared" si="7"/>
        <v>P072</v>
      </c>
      <c r="H254" s="68" t="s">
        <v>751</v>
      </c>
      <c r="I254" s="48">
        <v>50</v>
      </c>
      <c r="J254" s="72">
        <v>72</v>
      </c>
      <c r="K254" s="72" t="s">
        <v>2185</v>
      </c>
      <c r="L254" s="77" t="str">
        <f t="shared" si="5"/>
        <v>C3P072S72C</v>
      </c>
      <c r="M254" s="50">
        <v>529125.80808583472</v>
      </c>
      <c r="N254" s="50">
        <v>2834803.3875911366</v>
      </c>
      <c r="O254" s="84">
        <v>45236</v>
      </c>
      <c r="P254" t="s">
        <v>2189</v>
      </c>
    </row>
    <row r="255" spans="2:16">
      <c r="B255">
        <v>254</v>
      </c>
      <c r="C255" s="26">
        <v>4716</v>
      </c>
      <c r="D255" s="26">
        <v>245</v>
      </c>
      <c r="E255" s="26" t="s">
        <v>498</v>
      </c>
      <c r="F255" s="48">
        <v>4</v>
      </c>
      <c r="G255" s="63" t="str">
        <f t="shared" si="7"/>
        <v>P072</v>
      </c>
      <c r="H255" s="68" t="s">
        <v>752</v>
      </c>
      <c r="I255" s="48">
        <v>50</v>
      </c>
      <c r="J255" s="72">
        <v>72</v>
      </c>
      <c r="K255" s="72" t="s">
        <v>2186</v>
      </c>
      <c r="L255" s="77" t="str">
        <f t="shared" si="5"/>
        <v>C3P072S72E</v>
      </c>
      <c r="M255" s="50">
        <v>529156.09980046446</v>
      </c>
      <c r="N255" s="50">
        <v>2834803.3875911366</v>
      </c>
      <c r="O255" s="84">
        <v>45236</v>
      </c>
      <c r="P255" t="s">
        <v>2189</v>
      </c>
    </row>
    <row r="256" spans="2:16">
      <c r="B256">
        <v>255</v>
      </c>
      <c r="C256" s="26">
        <v>4717</v>
      </c>
      <c r="D256" s="26">
        <v>246</v>
      </c>
      <c r="E256" s="26" t="s">
        <v>498</v>
      </c>
      <c r="F256" s="48">
        <v>4</v>
      </c>
      <c r="G256" s="63" t="str">
        <f t="shared" si="7"/>
        <v>P072</v>
      </c>
      <c r="H256" s="68" t="s">
        <v>753</v>
      </c>
      <c r="I256" s="48">
        <v>50</v>
      </c>
      <c r="J256" s="72">
        <v>72</v>
      </c>
      <c r="K256" s="72" t="s">
        <v>2187</v>
      </c>
      <c r="L256" s="77" t="str">
        <f t="shared" si="5"/>
        <v>C3P072S72N</v>
      </c>
      <c r="M256" s="50">
        <v>529125.80808583472</v>
      </c>
      <c r="N256" s="50">
        <v>2834817.085508686</v>
      </c>
      <c r="O256" s="84">
        <v>45236</v>
      </c>
      <c r="P256" t="s">
        <v>2189</v>
      </c>
    </row>
    <row r="257" spans="2:16">
      <c r="B257">
        <v>256</v>
      </c>
      <c r="C257" s="26">
        <v>4712</v>
      </c>
      <c r="D257" s="26">
        <v>241</v>
      </c>
      <c r="E257" s="26" t="s">
        <v>498</v>
      </c>
      <c r="F257" s="48">
        <v>4</v>
      </c>
      <c r="G257" s="63" t="str">
        <f t="shared" si="7"/>
        <v>P074</v>
      </c>
      <c r="H257" s="68" t="s">
        <v>754</v>
      </c>
      <c r="I257" s="48">
        <v>50</v>
      </c>
      <c r="J257" s="72">
        <v>74</v>
      </c>
      <c r="K257" s="72" t="s">
        <v>2185</v>
      </c>
      <c r="L257" s="77" t="str">
        <f t="shared" si="5"/>
        <v>C3P074S74C</v>
      </c>
      <c r="M257" s="50">
        <v>529034.75130208116</v>
      </c>
      <c r="N257" s="50">
        <v>2834840.9963258416</v>
      </c>
      <c r="O257" s="84">
        <v>45236</v>
      </c>
      <c r="P257" t="s">
        <v>2189</v>
      </c>
    </row>
    <row r="258" spans="2:16">
      <c r="B258">
        <v>257</v>
      </c>
      <c r="C258" s="26">
        <v>4713</v>
      </c>
      <c r="D258" s="26">
        <v>242</v>
      </c>
      <c r="E258" s="26" t="s">
        <v>498</v>
      </c>
      <c r="F258" s="48">
        <v>4</v>
      </c>
      <c r="G258" s="63" t="str">
        <f t="shared" si="7"/>
        <v>P074</v>
      </c>
      <c r="H258" s="68" t="s">
        <v>755</v>
      </c>
      <c r="I258" s="48">
        <v>50</v>
      </c>
      <c r="J258" s="72">
        <v>74</v>
      </c>
      <c r="K258" s="72" t="s">
        <v>2186</v>
      </c>
      <c r="L258" s="77" t="str">
        <f t="shared" ref="L258:L321" si="8">CONCATENATE(E258, G258, "S", TEXT(J258,"00"),K258)</f>
        <v>C3P074S74E</v>
      </c>
      <c r="M258" s="50">
        <v>529047.48960833799</v>
      </c>
      <c r="N258" s="50">
        <v>2834840.9963258416</v>
      </c>
      <c r="O258" s="84">
        <v>45236</v>
      </c>
      <c r="P258" t="s">
        <v>2189</v>
      </c>
    </row>
    <row r="259" spans="2:16">
      <c r="B259">
        <v>258</v>
      </c>
      <c r="C259" s="26">
        <v>4714</v>
      </c>
      <c r="D259" s="26">
        <v>243</v>
      </c>
      <c r="E259" s="26" t="s">
        <v>498</v>
      </c>
      <c r="F259" s="48">
        <v>4</v>
      </c>
      <c r="G259" s="63" t="str">
        <f t="shared" si="7"/>
        <v>P074</v>
      </c>
      <c r="H259" s="68" t="s">
        <v>756</v>
      </c>
      <c r="I259" s="48">
        <v>50</v>
      </c>
      <c r="J259" s="72">
        <v>74</v>
      </c>
      <c r="K259" s="72" t="s">
        <v>2187</v>
      </c>
      <c r="L259" s="77" t="str">
        <f t="shared" si="8"/>
        <v>C3P074S74N</v>
      </c>
      <c r="M259" s="50">
        <v>529034.75130208116</v>
      </c>
      <c r="N259" s="50">
        <v>2834857.094946715</v>
      </c>
      <c r="O259" s="84">
        <v>45236</v>
      </c>
      <c r="P259" t="s">
        <v>2189</v>
      </c>
    </row>
    <row r="260" spans="2:16">
      <c r="B260">
        <v>259</v>
      </c>
      <c r="C260" s="26">
        <v>4721</v>
      </c>
      <c r="D260" s="26">
        <v>250</v>
      </c>
      <c r="E260" s="26" t="s">
        <v>498</v>
      </c>
      <c r="F260" s="48">
        <v>4</v>
      </c>
      <c r="G260" s="63" t="str">
        <f t="shared" si="7"/>
        <v>P076</v>
      </c>
      <c r="H260" s="68" t="s">
        <v>757</v>
      </c>
      <c r="I260" s="48">
        <v>50</v>
      </c>
      <c r="J260" s="72">
        <v>76</v>
      </c>
      <c r="K260" s="72" t="s">
        <v>2185</v>
      </c>
      <c r="L260" s="77" t="str">
        <f t="shared" si="8"/>
        <v>C3P076S76C</v>
      </c>
      <c r="M260" s="50">
        <v>529740.82538334571</v>
      </c>
      <c r="N260" s="50">
        <v>2835034.2746900623</v>
      </c>
      <c r="O260" s="84">
        <v>45236</v>
      </c>
      <c r="P260" t="s">
        <v>2189</v>
      </c>
    </row>
    <row r="261" spans="2:16">
      <c r="B261">
        <v>260</v>
      </c>
      <c r="C261" s="26">
        <v>4722</v>
      </c>
      <c r="D261" s="26">
        <v>251</v>
      </c>
      <c r="E261" s="26" t="s">
        <v>498</v>
      </c>
      <c r="F261" s="48">
        <v>4</v>
      </c>
      <c r="G261" s="63" t="str">
        <f t="shared" si="7"/>
        <v>P076</v>
      </c>
      <c r="H261" s="68" t="s">
        <v>758</v>
      </c>
      <c r="I261" s="48">
        <v>50</v>
      </c>
      <c r="J261" s="72">
        <v>76</v>
      </c>
      <c r="K261" s="72" t="s">
        <v>2186</v>
      </c>
      <c r="L261" s="77" t="str">
        <f t="shared" si="8"/>
        <v>C3P076S76E</v>
      </c>
      <c r="M261" s="50">
        <v>529767.91698974068</v>
      </c>
      <c r="N261" s="50">
        <v>2835034.2746900623</v>
      </c>
      <c r="O261" s="84">
        <v>45236</v>
      </c>
      <c r="P261" t="s">
        <v>2189</v>
      </c>
    </row>
    <row r="262" spans="2:16">
      <c r="B262">
        <v>261</v>
      </c>
      <c r="C262" s="26">
        <v>4723</v>
      </c>
      <c r="D262" s="26">
        <v>252</v>
      </c>
      <c r="E262" s="26" t="s">
        <v>498</v>
      </c>
      <c r="F262" s="48">
        <v>4</v>
      </c>
      <c r="G262" s="63" t="str">
        <f t="shared" si="7"/>
        <v>P076</v>
      </c>
      <c r="H262" s="68" t="s">
        <v>759</v>
      </c>
      <c r="I262" s="48">
        <v>50</v>
      </c>
      <c r="J262" s="72">
        <v>76</v>
      </c>
      <c r="K262" s="72" t="s">
        <v>2187</v>
      </c>
      <c r="L262" s="77" t="str">
        <f t="shared" si="8"/>
        <v>C3P076S76N</v>
      </c>
      <c r="M262" s="50">
        <v>529740.82538334571</v>
      </c>
      <c r="N262" s="50">
        <v>2835047.2075329502</v>
      </c>
      <c r="O262" s="84">
        <v>45236</v>
      </c>
      <c r="P262" t="s">
        <v>2189</v>
      </c>
    </row>
    <row r="263" spans="2:16">
      <c r="B263">
        <v>262</v>
      </c>
      <c r="C263" s="26">
        <v>4724</v>
      </c>
      <c r="D263" s="26">
        <v>253</v>
      </c>
      <c r="E263" s="26" t="s">
        <v>498</v>
      </c>
      <c r="F263" s="48">
        <v>4</v>
      </c>
      <c r="G263" s="63" t="str">
        <f t="shared" si="7"/>
        <v>P078</v>
      </c>
      <c r="H263" s="68" t="s">
        <v>760</v>
      </c>
      <c r="I263" s="48">
        <v>50</v>
      </c>
      <c r="J263" s="72">
        <v>78</v>
      </c>
      <c r="K263" s="72" t="s">
        <v>2185</v>
      </c>
      <c r="L263" s="77" t="str">
        <f t="shared" si="8"/>
        <v>C3P078S78C</v>
      </c>
      <c r="M263" s="50">
        <v>529736.74104419351</v>
      </c>
      <c r="N263" s="50">
        <v>2834963.0017982996</v>
      </c>
      <c r="O263" s="84">
        <v>45236</v>
      </c>
      <c r="P263" t="s">
        <v>2189</v>
      </c>
    </row>
    <row r="264" spans="2:16">
      <c r="B264">
        <v>263</v>
      </c>
      <c r="C264" s="26">
        <v>4725</v>
      </c>
      <c r="D264" s="26">
        <v>254</v>
      </c>
      <c r="E264" s="26" t="s">
        <v>498</v>
      </c>
      <c r="F264" s="48">
        <v>4</v>
      </c>
      <c r="G264" s="63" t="str">
        <f t="shared" si="7"/>
        <v>P078</v>
      </c>
      <c r="H264" s="68" t="s">
        <v>761</v>
      </c>
      <c r="I264" s="48">
        <v>50</v>
      </c>
      <c r="J264" s="72">
        <v>78</v>
      </c>
      <c r="K264" s="72" t="s">
        <v>2186</v>
      </c>
      <c r="L264" s="77" t="str">
        <f t="shared" si="8"/>
        <v>C3P078S78E</v>
      </c>
      <c r="M264" s="50">
        <v>529745.6872909558</v>
      </c>
      <c r="N264" s="50">
        <v>2834963.0017982996</v>
      </c>
      <c r="O264" s="84">
        <v>45236</v>
      </c>
      <c r="P264" t="s">
        <v>2189</v>
      </c>
    </row>
    <row r="265" spans="2:16">
      <c r="B265">
        <v>264</v>
      </c>
      <c r="C265" s="26">
        <v>4726</v>
      </c>
      <c r="D265" s="26">
        <v>255</v>
      </c>
      <c r="E265" s="26" t="s">
        <v>498</v>
      </c>
      <c r="F265" s="48">
        <v>4</v>
      </c>
      <c r="G265" s="63" t="str">
        <f t="shared" ref="G265:G271" si="9">CONCATENATE("P0", $J265)</f>
        <v>P078</v>
      </c>
      <c r="H265" s="68" t="s">
        <v>762</v>
      </c>
      <c r="I265" s="48">
        <v>50</v>
      </c>
      <c r="J265" s="72">
        <v>78</v>
      </c>
      <c r="K265" s="72" t="s">
        <v>2187</v>
      </c>
      <c r="L265" s="77" t="str">
        <f t="shared" si="8"/>
        <v>C3P078S78N</v>
      </c>
      <c r="M265" s="50">
        <v>529736.74104419351</v>
      </c>
      <c r="N265" s="50">
        <v>2834968.4901194791</v>
      </c>
      <c r="O265" s="84">
        <v>45236</v>
      </c>
      <c r="P265" t="s">
        <v>2189</v>
      </c>
    </row>
    <row r="266" spans="2:16">
      <c r="B266">
        <v>265</v>
      </c>
      <c r="C266" s="26">
        <v>4718</v>
      </c>
      <c r="D266" s="26">
        <v>247</v>
      </c>
      <c r="E266" s="26" t="s">
        <v>498</v>
      </c>
      <c r="F266" s="48">
        <v>4</v>
      </c>
      <c r="G266" s="63" t="str">
        <f t="shared" si="9"/>
        <v>P079</v>
      </c>
      <c r="H266" s="68" t="s">
        <v>763</v>
      </c>
      <c r="I266" s="48">
        <v>50</v>
      </c>
      <c r="J266" s="72">
        <v>79</v>
      </c>
      <c r="K266" s="72" t="s">
        <v>2185</v>
      </c>
      <c r="L266" s="77" t="str">
        <f t="shared" si="8"/>
        <v>C3P079S79C</v>
      </c>
      <c r="M266" s="50">
        <v>529740.86059914785</v>
      </c>
      <c r="N266" s="50">
        <v>2835109.5586821493</v>
      </c>
      <c r="O266" s="84">
        <v>45236</v>
      </c>
      <c r="P266" t="s">
        <v>2189</v>
      </c>
    </row>
    <row r="267" spans="2:16">
      <c r="B267">
        <v>266</v>
      </c>
      <c r="C267" s="26">
        <v>4719</v>
      </c>
      <c r="D267" s="26">
        <v>248</v>
      </c>
      <c r="E267" s="26" t="s">
        <v>498</v>
      </c>
      <c r="F267" s="48">
        <v>4</v>
      </c>
      <c r="G267" s="63" t="str">
        <f t="shared" si="9"/>
        <v>P079</v>
      </c>
      <c r="H267" s="68" t="s">
        <v>764</v>
      </c>
      <c r="I267" s="48">
        <v>50</v>
      </c>
      <c r="J267" s="72">
        <v>79</v>
      </c>
      <c r="K267" s="72" t="s">
        <v>2186</v>
      </c>
      <c r="L267" s="77" t="str">
        <f t="shared" si="8"/>
        <v>C3P079S79E</v>
      </c>
      <c r="M267" s="50">
        <v>529758.64544872788</v>
      </c>
      <c r="N267" s="50">
        <v>2835109.5586821493</v>
      </c>
      <c r="O267" s="84">
        <v>45236</v>
      </c>
      <c r="P267" t="s">
        <v>2189</v>
      </c>
    </row>
    <row r="268" spans="2:16">
      <c r="B268">
        <v>267</v>
      </c>
      <c r="C268" s="26">
        <v>4720</v>
      </c>
      <c r="D268" s="26">
        <v>249</v>
      </c>
      <c r="E268" s="26" t="s">
        <v>498</v>
      </c>
      <c r="F268" s="48">
        <v>4</v>
      </c>
      <c r="G268" s="63" t="str">
        <f t="shared" si="9"/>
        <v>P079</v>
      </c>
      <c r="H268" s="68" t="s">
        <v>765</v>
      </c>
      <c r="I268" s="48">
        <v>50</v>
      </c>
      <c r="J268" s="72">
        <v>79</v>
      </c>
      <c r="K268" s="72" t="s">
        <v>2187</v>
      </c>
      <c r="L268" s="77" t="str">
        <f t="shared" si="8"/>
        <v>C3P079S79N</v>
      </c>
      <c r="M268" s="50">
        <v>529740.86059914785</v>
      </c>
      <c r="N268" s="50">
        <v>2835136.4761291766</v>
      </c>
      <c r="O268" s="84">
        <v>45236</v>
      </c>
      <c r="P268" t="s">
        <v>2189</v>
      </c>
    </row>
    <row r="269" spans="2:16">
      <c r="B269">
        <v>268</v>
      </c>
      <c r="C269" s="26">
        <v>4727</v>
      </c>
      <c r="D269" s="26">
        <v>256</v>
      </c>
      <c r="E269" s="26" t="s">
        <v>498</v>
      </c>
      <c r="F269" s="48">
        <v>4</v>
      </c>
      <c r="G269" s="63" t="str">
        <f t="shared" si="9"/>
        <v>P080</v>
      </c>
      <c r="H269" s="68" t="s">
        <v>766</v>
      </c>
      <c r="I269" s="48">
        <v>50</v>
      </c>
      <c r="J269" s="72">
        <v>80</v>
      </c>
      <c r="K269" s="72" t="s">
        <v>2185</v>
      </c>
      <c r="L269" s="77" t="str">
        <f t="shared" si="8"/>
        <v>C3P080S80C</v>
      </c>
      <c r="M269" s="50">
        <v>529665.24421786738</v>
      </c>
      <c r="N269" s="50">
        <v>2834898.1629044204</v>
      </c>
      <c r="O269" s="84">
        <v>45236</v>
      </c>
      <c r="P269" t="s">
        <v>2189</v>
      </c>
    </row>
    <row r="270" spans="2:16">
      <c r="B270">
        <v>269</v>
      </c>
      <c r="C270" s="26">
        <v>4728</v>
      </c>
      <c r="D270" s="26">
        <v>257</v>
      </c>
      <c r="E270" s="26" t="s">
        <v>498</v>
      </c>
      <c r="F270" s="48">
        <v>4</v>
      </c>
      <c r="G270" s="63" t="str">
        <f t="shared" si="9"/>
        <v>P080</v>
      </c>
      <c r="H270" s="68" t="s">
        <v>767</v>
      </c>
      <c r="I270" s="48">
        <v>50</v>
      </c>
      <c r="J270" s="72">
        <v>80</v>
      </c>
      <c r="K270" s="72" t="s">
        <v>2186</v>
      </c>
      <c r="L270" s="77" t="str">
        <f t="shared" si="8"/>
        <v>C3P080S80E</v>
      </c>
      <c r="M270" s="50">
        <v>529679.06648462242</v>
      </c>
      <c r="N270" s="50">
        <v>2834898.1629044204</v>
      </c>
      <c r="O270" s="84">
        <v>45236</v>
      </c>
      <c r="P270" t="s">
        <v>2189</v>
      </c>
    </row>
    <row r="271" spans="2:16">
      <c r="B271">
        <v>270</v>
      </c>
      <c r="C271" s="26">
        <v>4729</v>
      </c>
      <c r="D271" s="26">
        <v>258</v>
      </c>
      <c r="E271" s="26" t="s">
        <v>498</v>
      </c>
      <c r="F271" s="48">
        <v>4</v>
      </c>
      <c r="G271" s="63" t="str">
        <f t="shared" si="9"/>
        <v>P080</v>
      </c>
      <c r="H271" s="68" t="s">
        <v>768</v>
      </c>
      <c r="I271" s="48">
        <v>50</v>
      </c>
      <c r="J271" s="72">
        <v>80</v>
      </c>
      <c r="K271" s="72" t="s">
        <v>2187</v>
      </c>
      <c r="L271" s="77" t="str">
        <f t="shared" si="8"/>
        <v>C3P080S80N</v>
      </c>
      <c r="M271" s="50">
        <v>529665.24421786738</v>
      </c>
      <c r="N271" s="50">
        <v>2834911.1978316479</v>
      </c>
      <c r="O271" s="84">
        <v>45236</v>
      </c>
      <c r="P271" t="s">
        <v>2189</v>
      </c>
    </row>
    <row r="272" spans="2:16">
      <c r="B272">
        <v>271</v>
      </c>
      <c r="C272" s="26">
        <v>4829</v>
      </c>
      <c r="D272" s="26">
        <v>358</v>
      </c>
      <c r="E272" s="26" t="s">
        <v>498</v>
      </c>
      <c r="F272" s="48">
        <v>4</v>
      </c>
      <c r="G272" s="26" t="s">
        <v>463</v>
      </c>
      <c r="H272" s="68" t="s">
        <v>769</v>
      </c>
      <c r="I272" s="48">
        <v>51</v>
      </c>
      <c r="J272" s="72">
        <v>1</v>
      </c>
      <c r="K272" s="72" t="s">
        <v>2185</v>
      </c>
      <c r="L272" s="77" t="str">
        <f t="shared" si="8"/>
        <v>C3P051S01C</v>
      </c>
      <c r="M272" s="50">
        <v>521639.86049696867</v>
      </c>
      <c r="N272" s="50">
        <v>2899310.7520197099</v>
      </c>
      <c r="O272" s="84">
        <v>45182</v>
      </c>
      <c r="P272" t="s">
        <v>2189</v>
      </c>
    </row>
    <row r="273" spans="2:16">
      <c r="B273">
        <v>272</v>
      </c>
      <c r="C273" s="26">
        <v>4830</v>
      </c>
      <c r="D273" s="26">
        <v>359</v>
      </c>
      <c r="E273" s="26" t="s">
        <v>498</v>
      </c>
      <c r="F273" s="48">
        <v>4</v>
      </c>
      <c r="G273" s="26" t="s">
        <v>463</v>
      </c>
      <c r="H273" s="68" t="s">
        <v>770</v>
      </c>
      <c r="I273" s="48">
        <v>51</v>
      </c>
      <c r="J273" s="72">
        <v>1</v>
      </c>
      <c r="K273" s="72" t="s">
        <v>2186</v>
      </c>
      <c r="L273" s="77" t="str">
        <f t="shared" si="8"/>
        <v>C3P051S01E</v>
      </c>
      <c r="M273" s="50">
        <v>521660.70920814271</v>
      </c>
      <c r="N273" s="50">
        <v>2899310.7520197099</v>
      </c>
      <c r="O273" s="84">
        <v>45182</v>
      </c>
      <c r="P273" t="s">
        <v>2189</v>
      </c>
    </row>
    <row r="274" spans="2:16">
      <c r="B274">
        <v>273</v>
      </c>
      <c r="C274" s="26">
        <v>4831</v>
      </c>
      <c r="D274" s="26">
        <v>360</v>
      </c>
      <c r="E274" s="26" t="s">
        <v>498</v>
      </c>
      <c r="F274" s="48">
        <v>4</v>
      </c>
      <c r="G274" s="26" t="s">
        <v>463</v>
      </c>
      <c r="H274" s="68" t="s">
        <v>771</v>
      </c>
      <c r="I274" s="48">
        <v>51</v>
      </c>
      <c r="J274" s="72">
        <v>1</v>
      </c>
      <c r="K274" s="72" t="s">
        <v>2187</v>
      </c>
      <c r="L274" s="77" t="str">
        <f t="shared" si="8"/>
        <v>C3P051S01N</v>
      </c>
      <c r="M274" s="50">
        <v>521639.86049696867</v>
      </c>
      <c r="N274" s="50">
        <v>2899321.9102255269</v>
      </c>
      <c r="O274" s="84">
        <v>45182</v>
      </c>
      <c r="P274" t="s">
        <v>2189</v>
      </c>
    </row>
    <row r="275" spans="2:16">
      <c r="B275">
        <v>274</v>
      </c>
      <c r="C275" s="26">
        <v>4826</v>
      </c>
      <c r="D275" s="26">
        <v>355</v>
      </c>
      <c r="E275" s="26" t="s">
        <v>498</v>
      </c>
      <c r="F275" s="48">
        <v>4</v>
      </c>
      <c r="G275" s="26" t="s">
        <v>463</v>
      </c>
      <c r="H275" s="68" t="s">
        <v>772</v>
      </c>
      <c r="I275" s="48">
        <v>51</v>
      </c>
      <c r="J275" s="72">
        <v>4</v>
      </c>
      <c r="K275" s="72" t="s">
        <v>2185</v>
      </c>
      <c r="L275" s="77" t="str">
        <f t="shared" si="8"/>
        <v>C3P051S04C</v>
      </c>
      <c r="M275" s="50">
        <v>521629.12527036591</v>
      </c>
      <c r="N275" s="50">
        <v>2899364.3194105662</v>
      </c>
      <c r="O275" s="84">
        <v>45182</v>
      </c>
      <c r="P275" t="s">
        <v>2189</v>
      </c>
    </row>
    <row r="276" spans="2:16">
      <c r="B276">
        <v>275</v>
      </c>
      <c r="C276" s="26">
        <v>4827</v>
      </c>
      <c r="D276" s="26">
        <v>356</v>
      </c>
      <c r="E276" s="26" t="s">
        <v>498</v>
      </c>
      <c r="F276" s="48">
        <v>4</v>
      </c>
      <c r="G276" s="26" t="s">
        <v>463</v>
      </c>
      <c r="H276" s="68" t="s">
        <v>773</v>
      </c>
      <c r="I276" s="48">
        <v>51</v>
      </c>
      <c r="J276" s="72">
        <v>4</v>
      </c>
      <c r="K276" s="72" t="s">
        <v>2186</v>
      </c>
      <c r="L276" s="77" t="str">
        <f t="shared" si="8"/>
        <v>C3P051S04E</v>
      </c>
      <c r="M276" s="50">
        <v>521661.09722642548</v>
      </c>
      <c r="N276" s="50">
        <v>2899364.3194105662</v>
      </c>
      <c r="O276" s="84">
        <v>45182</v>
      </c>
      <c r="P276" t="s">
        <v>2189</v>
      </c>
    </row>
    <row r="277" spans="2:16">
      <c r="B277">
        <v>276</v>
      </c>
      <c r="C277" s="26">
        <v>4828</v>
      </c>
      <c r="D277" s="26">
        <v>357</v>
      </c>
      <c r="E277" s="26" t="s">
        <v>498</v>
      </c>
      <c r="F277" s="48">
        <v>4</v>
      </c>
      <c r="G277" s="26" t="s">
        <v>463</v>
      </c>
      <c r="H277" s="68" t="s">
        <v>774</v>
      </c>
      <c r="I277" s="48">
        <v>51</v>
      </c>
      <c r="J277" s="72">
        <v>4</v>
      </c>
      <c r="K277" s="72" t="s">
        <v>2187</v>
      </c>
      <c r="L277" s="77" t="str">
        <f t="shared" si="8"/>
        <v>C3P051S04N</v>
      </c>
      <c r="M277" s="50">
        <v>521629.12527036591</v>
      </c>
      <c r="N277" s="50">
        <v>2899369.6537895817</v>
      </c>
      <c r="O277" s="84">
        <v>45182</v>
      </c>
      <c r="P277" t="s">
        <v>2189</v>
      </c>
    </row>
    <row r="278" spans="2:16">
      <c r="B278">
        <v>277</v>
      </c>
      <c r="C278" s="26">
        <v>4832</v>
      </c>
      <c r="D278" s="26">
        <v>361</v>
      </c>
      <c r="E278" s="26" t="s">
        <v>498</v>
      </c>
      <c r="F278" s="48">
        <v>4</v>
      </c>
      <c r="G278" s="26" t="s">
        <v>463</v>
      </c>
      <c r="H278" s="68" t="s">
        <v>775</v>
      </c>
      <c r="I278" s="48">
        <v>51</v>
      </c>
      <c r="J278" s="72">
        <v>5</v>
      </c>
      <c r="K278" s="72" t="s">
        <v>2185</v>
      </c>
      <c r="L278" s="77" t="str">
        <f t="shared" si="8"/>
        <v>C3P051S05C</v>
      </c>
      <c r="M278" s="50">
        <v>521586.35418790183</v>
      </c>
      <c r="N278" s="50">
        <v>2899136.3381243963</v>
      </c>
      <c r="O278" s="84">
        <v>45182</v>
      </c>
      <c r="P278" t="s">
        <v>2189</v>
      </c>
    </row>
    <row r="279" spans="2:16">
      <c r="B279">
        <v>278</v>
      </c>
      <c r="C279" s="26">
        <v>4833</v>
      </c>
      <c r="D279" s="26">
        <v>362</v>
      </c>
      <c r="E279" s="26" t="s">
        <v>498</v>
      </c>
      <c r="F279" s="48">
        <v>4</v>
      </c>
      <c r="G279" s="26" t="s">
        <v>463</v>
      </c>
      <c r="H279" s="68" t="s">
        <v>776</v>
      </c>
      <c r="I279" s="48">
        <v>51</v>
      </c>
      <c r="J279" s="72">
        <v>5</v>
      </c>
      <c r="K279" s="72" t="s">
        <v>2186</v>
      </c>
      <c r="L279" s="77" t="str">
        <f t="shared" si="8"/>
        <v>C3P051S05E</v>
      </c>
      <c r="M279" s="50">
        <v>521607.12376452575</v>
      </c>
      <c r="N279" s="50">
        <v>2899136.3381243963</v>
      </c>
      <c r="O279" s="84">
        <v>45182</v>
      </c>
      <c r="P279" t="s">
        <v>2189</v>
      </c>
    </row>
    <row r="280" spans="2:16">
      <c r="B280">
        <v>279</v>
      </c>
      <c r="C280" s="26">
        <v>4834</v>
      </c>
      <c r="D280" s="26">
        <v>363</v>
      </c>
      <c r="E280" s="26" t="s">
        <v>498</v>
      </c>
      <c r="F280" s="48">
        <v>4</v>
      </c>
      <c r="G280" s="26" t="s">
        <v>463</v>
      </c>
      <c r="H280" s="68" t="s">
        <v>777</v>
      </c>
      <c r="I280" s="48">
        <v>51</v>
      </c>
      <c r="J280" s="72">
        <v>5</v>
      </c>
      <c r="K280" s="72" t="s">
        <v>2187</v>
      </c>
      <c r="L280" s="77" t="str">
        <f t="shared" si="8"/>
        <v>C3P051S05N</v>
      </c>
      <c r="M280" s="50">
        <v>521586.35418790183</v>
      </c>
      <c r="N280" s="50">
        <v>2899150.5127019226</v>
      </c>
      <c r="O280" s="84">
        <v>45182</v>
      </c>
      <c r="P280" t="s">
        <v>2189</v>
      </c>
    </row>
    <row r="281" spans="2:16">
      <c r="B281">
        <v>280</v>
      </c>
      <c r="C281" s="26">
        <v>4838</v>
      </c>
      <c r="D281" s="26">
        <v>367</v>
      </c>
      <c r="E281" s="26" t="s">
        <v>498</v>
      </c>
      <c r="F281" s="48">
        <v>4</v>
      </c>
      <c r="G281" s="26" t="s">
        <v>463</v>
      </c>
      <c r="H281" s="68" t="s">
        <v>778</v>
      </c>
      <c r="I281" s="48">
        <v>51</v>
      </c>
      <c r="J281" s="72">
        <v>6</v>
      </c>
      <c r="K281" s="72" t="s">
        <v>2185</v>
      </c>
      <c r="L281" s="77" t="str">
        <f t="shared" si="8"/>
        <v>C3P051S06C</v>
      </c>
      <c r="M281" s="50">
        <v>522101.12512579904</v>
      </c>
      <c r="N281" s="50">
        <v>2898640.7102731075</v>
      </c>
      <c r="O281" s="84">
        <v>45182</v>
      </c>
      <c r="P281" t="s">
        <v>2189</v>
      </c>
    </row>
    <row r="282" spans="2:16">
      <c r="B282">
        <v>281</v>
      </c>
      <c r="C282" s="26">
        <v>4839</v>
      </c>
      <c r="D282" s="26">
        <v>368</v>
      </c>
      <c r="E282" s="26" t="s">
        <v>498</v>
      </c>
      <c r="F282" s="48">
        <v>4</v>
      </c>
      <c r="G282" s="26" t="s">
        <v>463</v>
      </c>
      <c r="H282" s="68" t="s">
        <v>779</v>
      </c>
      <c r="I282" s="48">
        <v>51</v>
      </c>
      <c r="J282" s="72">
        <v>6</v>
      </c>
      <c r="K282" s="72" t="s">
        <v>2186</v>
      </c>
      <c r="L282" s="77" t="str">
        <f t="shared" si="8"/>
        <v>C3P051S06E</v>
      </c>
      <c r="M282" s="50">
        <v>522117.37820869964</v>
      </c>
      <c r="N282" s="50">
        <v>2898640.7102731075</v>
      </c>
      <c r="O282" s="84">
        <v>45182</v>
      </c>
      <c r="P282" t="s">
        <v>2189</v>
      </c>
    </row>
    <row r="283" spans="2:16">
      <c r="B283">
        <v>282</v>
      </c>
      <c r="C283" s="26">
        <v>4840</v>
      </c>
      <c r="D283" s="26">
        <v>369</v>
      </c>
      <c r="E283" s="26" t="s">
        <v>498</v>
      </c>
      <c r="F283" s="48">
        <v>4</v>
      </c>
      <c r="G283" s="26" t="s">
        <v>463</v>
      </c>
      <c r="H283" s="68" t="s">
        <v>780</v>
      </c>
      <c r="I283" s="48">
        <v>51</v>
      </c>
      <c r="J283" s="72">
        <v>6</v>
      </c>
      <c r="K283" s="72" t="s">
        <v>2187</v>
      </c>
      <c r="L283" s="77" t="str">
        <f t="shared" si="8"/>
        <v>C3P051S06N</v>
      </c>
      <c r="M283" s="50">
        <v>522101.12512579904</v>
      </c>
      <c r="N283" s="50">
        <v>2898653.3682382</v>
      </c>
      <c r="O283" s="84">
        <v>45182</v>
      </c>
      <c r="P283" t="s">
        <v>2189</v>
      </c>
    </row>
    <row r="284" spans="2:16">
      <c r="B284">
        <v>283</v>
      </c>
      <c r="C284" s="26">
        <v>4835</v>
      </c>
      <c r="D284" s="26">
        <v>364</v>
      </c>
      <c r="E284" s="26" t="s">
        <v>498</v>
      </c>
      <c r="F284" s="48">
        <v>4</v>
      </c>
      <c r="G284" s="26" t="s">
        <v>463</v>
      </c>
      <c r="H284" s="68" t="s">
        <v>781</v>
      </c>
      <c r="I284" s="48">
        <v>51</v>
      </c>
      <c r="J284" s="72">
        <v>10</v>
      </c>
      <c r="K284" s="72" t="s">
        <v>2185</v>
      </c>
      <c r="L284" s="77" t="str">
        <f t="shared" si="8"/>
        <v>C3P051S10C</v>
      </c>
      <c r="M284" s="50">
        <v>522004.26971676666</v>
      </c>
      <c r="N284" s="50">
        <v>2898521.6263959454</v>
      </c>
      <c r="O284" s="84">
        <v>45182</v>
      </c>
      <c r="P284" t="s">
        <v>2189</v>
      </c>
    </row>
    <row r="285" spans="2:16">
      <c r="B285">
        <v>284</v>
      </c>
      <c r="C285" s="26">
        <v>4836</v>
      </c>
      <c r="D285" s="26">
        <v>365</v>
      </c>
      <c r="E285" s="26" t="s">
        <v>498</v>
      </c>
      <c r="F285" s="48">
        <v>4</v>
      </c>
      <c r="G285" s="26" t="s">
        <v>463</v>
      </c>
      <c r="H285" s="68" t="s">
        <v>782</v>
      </c>
      <c r="I285" s="48">
        <v>51</v>
      </c>
      <c r="J285" s="72">
        <v>10</v>
      </c>
      <c r="K285" s="72" t="s">
        <v>2186</v>
      </c>
      <c r="L285" s="77" t="str">
        <f t="shared" si="8"/>
        <v>C3P051S10E</v>
      </c>
      <c r="M285" s="50">
        <v>522022.09276783472</v>
      </c>
      <c r="N285" s="50">
        <v>2898521.6263959454</v>
      </c>
      <c r="O285" s="84">
        <v>45182</v>
      </c>
      <c r="P285" t="s">
        <v>2189</v>
      </c>
    </row>
    <row r="286" spans="2:16">
      <c r="B286">
        <v>285</v>
      </c>
      <c r="C286" s="26">
        <v>4837</v>
      </c>
      <c r="D286" s="26">
        <v>366</v>
      </c>
      <c r="E286" s="26" t="s">
        <v>498</v>
      </c>
      <c r="F286" s="48">
        <v>4</v>
      </c>
      <c r="G286" s="26" t="s">
        <v>463</v>
      </c>
      <c r="H286" s="68" t="s">
        <v>783</v>
      </c>
      <c r="I286" s="48">
        <v>51</v>
      </c>
      <c r="J286" s="72">
        <v>10</v>
      </c>
      <c r="K286" s="72" t="s">
        <v>2187</v>
      </c>
      <c r="L286" s="77" t="str">
        <f t="shared" si="8"/>
        <v>C3P051S10N</v>
      </c>
      <c r="M286" s="50">
        <v>522004.26971676666</v>
      </c>
      <c r="N286" s="50">
        <v>2898554.3466039766</v>
      </c>
      <c r="O286" s="84">
        <v>45182</v>
      </c>
      <c r="P286" t="s">
        <v>2189</v>
      </c>
    </row>
    <row r="287" spans="2:16">
      <c r="B287">
        <v>286</v>
      </c>
      <c r="C287" s="26">
        <v>4847</v>
      </c>
      <c r="D287" s="26">
        <v>376</v>
      </c>
      <c r="E287" s="26" t="s">
        <v>498</v>
      </c>
      <c r="F287" s="48">
        <v>4</v>
      </c>
      <c r="G287" s="26" t="s">
        <v>463</v>
      </c>
      <c r="H287" s="68" t="s">
        <v>784</v>
      </c>
      <c r="I287" s="48">
        <v>51</v>
      </c>
      <c r="J287" s="72">
        <v>11</v>
      </c>
      <c r="K287" s="72" t="s">
        <v>2185</v>
      </c>
      <c r="L287" s="77" t="str">
        <f t="shared" si="8"/>
        <v>C3P051S11C</v>
      </c>
      <c r="M287" s="50">
        <v>522670.41530223517</v>
      </c>
      <c r="N287" s="50">
        <v>2898746.534159888</v>
      </c>
      <c r="O287" s="84">
        <v>45189</v>
      </c>
      <c r="P287" t="s">
        <v>2189</v>
      </c>
    </row>
    <row r="288" spans="2:16">
      <c r="B288">
        <v>287</v>
      </c>
      <c r="C288" s="26">
        <v>4848</v>
      </c>
      <c r="D288" s="26">
        <v>377</v>
      </c>
      <c r="E288" s="26" t="s">
        <v>498</v>
      </c>
      <c r="F288" s="48">
        <v>4</v>
      </c>
      <c r="G288" s="26" t="s">
        <v>463</v>
      </c>
      <c r="H288" s="68" t="s">
        <v>785</v>
      </c>
      <c r="I288" s="48">
        <v>51</v>
      </c>
      <c r="J288" s="72">
        <v>11</v>
      </c>
      <c r="K288" s="72" t="s">
        <v>2186</v>
      </c>
      <c r="L288" s="77" t="str">
        <f t="shared" si="8"/>
        <v>C3P051S11E</v>
      </c>
      <c r="M288" s="50">
        <v>522686.99298241356</v>
      </c>
      <c r="N288" s="50">
        <v>2898746.534159888</v>
      </c>
      <c r="O288" s="84">
        <v>45189</v>
      </c>
      <c r="P288" t="s">
        <v>2189</v>
      </c>
    </row>
    <row r="289" spans="2:16">
      <c r="B289">
        <v>288</v>
      </c>
      <c r="C289" s="26">
        <v>4849</v>
      </c>
      <c r="D289" s="26">
        <v>378</v>
      </c>
      <c r="E289" s="26" t="s">
        <v>498</v>
      </c>
      <c r="F289" s="48">
        <v>4</v>
      </c>
      <c r="G289" s="26" t="s">
        <v>463</v>
      </c>
      <c r="H289" s="68" t="s">
        <v>786</v>
      </c>
      <c r="I289" s="48">
        <v>51</v>
      </c>
      <c r="J289" s="72">
        <v>11</v>
      </c>
      <c r="K289" s="72" t="s">
        <v>2187</v>
      </c>
      <c r="L289" s="77" t="str">
        <f t="shared" si="8"/>
        <v>C3P051S11N</v>
      </c>
      <c r="M289" s="50">
        <v>522670.41530223517</v>
      </c>
      <c r="N289" s="50">
        <v>2898764.4821028621</v>
      </c>
      <c r="O289" s="84">
        <v>45189</v>
      </c>
      <c r="P289" t="s">
        <v>2189</v>
      </c>
    </row>
    <row r="290" spans="2:16">
      <c r="B290">
        <v>289</v>
      </c>
      <c r="C290" s="26">
        <v>4844</v>
      </c>
      <c r="D290" s="26">
        <v>373</v>
      </c>
      <c r="E290" s="26" t="s">
        <v>498</v>
      </c>
      <c r="F290" s="48">
        <v>4</v>
      </c>
      <c r="G290" s="26" t="s">
        <v>463</v>
      </c>
      <c r="H290" s="68" t="s">
        <v>787</v>
      </c>
      <c r="I290" s="48">
        <v>51</v>
      </c>
      <c r="J290" s="72">
        <v>12</v>
      </c>
      <c r="K290" s="72" t="s">
        <v>2185</v>
      </c>
      <c r="L290" s="77" t="str">
        <f t="shared" si="8"/>
        <v>C3P051S12C</v>
      </c>
      <c r="M290" s="50">
        <v>522691.10528262297</v>
      </c>
      <c r="N290" s="50">
        <v>2898899.5723867984</v>
      </c>
      <c r="O290" s="84">
        <v>45182</v>
      </c>
      <c r="P290" t="s">
        <v>2189</v>
      </c>
    </row>
    <row r="291" spans="2:16">
      <c r="B291">
        <v>290</v>
      </c>
      <c r="C291" s="26">
        <v>4845</v>
      </c>
      <c r="D291" s="26">
        <v>374</v>
      </c>
      <c r="E291" s="26" t="s">
        <v>498</v>
      </c>
      <c r="F291" s="48">
        <v>4</v>
      </c>
      <c r="G291" s="26" t="s">
        <v>463</v>
      </c>
      <c r="H291" s="68" t="s">
        <v>788</v>
      </c>
      <c r="I291" s="48">
        <v>51</v>
      </c>
      <c r="J291" s="72">
        <v>12</v>
      </c>
      <c r="K291" s="72" t="s">
        <v>2186</v>
      </c>
      <c r="L291" s="77" t="str">
        <f t="shared" si="8"/>
        <v>C3P051S12E</v>
      </c>
      <c r="M291" s="50">
        <v>522724.77588731633</v>
      </c>
      <c r="N291" s="50">
        <v>2898899.5723867984</v>
      </c>
      <c r="O291" s="84">
        <v>45182</v>
      </c>
      <c r="P291" t="s">
        <v>2189</v>
      </c>
    </row>
    <row r="292" spans="2:16">
      <c r="B292">
        <v>291</v>
      </c>
      <c r="C292" s="26">
        <v>4846</v>
      </c>
      <c r="D292" s="26">
        <v>375</v>
      </c>
      <c r="E292" s="26" t="s">
        <v>498</v>
      </c>
      <c r="F292" s="48">
        <v>4</v>
      </c>
      <c r="G292" s="26" t="s">
        <v>463</v>
      </c>
      <c r="H292" s="68" t="s">
        <v>789</v>
      </c>
      <c r="I292" s="48">
        <v>51</v>
      </c>
      <c r="J292" s="72">
        <v>12</v>
      </c>
      <c r="K292" s="72" t="s">
        <v>2187</v>
      </c>
      <c r="L292" s="77" t="str">
        <f t="shared" si="8"/>
        <v>C3P051S12N</v>
      </c>
      <c r="M292" s="50">
        <v>522691.10528262297</v>
      </c>
      <c r="N292" s="50">
        <v>2898910.070099222</v>
      </c>
      <c r="O292" s="84">
        <v>45182</v>
      </c>
      <c r="P292" t="s">
        <v>2189</v>
      </c>
    </row>
    <row r="293" spans="2:16">
      <c r="B293">
        <v>292</v>
      </c>
      <c r="C293" s="26">
        <v>4841</v>
      </c>
      <c r="D293" s="26">
        <v>370</v>
      </c>
      <c r="E293" s="26" t="s">
        <v>498</v>
      </c>
      <c r="F293" s="48">
        <v>4</v>
      </c>
      <c r="G293" s="26" t="s">
        <v>463</v>
      </c>
      <c r="H293" s="68" t="s">
        <v>790</v>
      </c>
      <c r="I293" s="48">
        <v>51</v>
      </c>
      <c r="J293" s="72">
        <v>14</v>
      </c>
      <c r="K293" s="72" t="s">
        <v>2185</v>
      </c>
      <c r="L293" s="77" t="str">
        <f t="shared" si="8"/>
        <v>C3P051S14C</v>
      </c>
      <c r="M293" s="50">
        <v>522649.71432950889</v>
      </c>
      <c r="N293" s="50">
        <v>2898851.4555698377</v>
      </c>
      <c r="O293" s="84">
        <v>45182</v>
      </c>
      <c r="P293" t="s">
        <v>2189</v>
      </c>
    </row>
    <row r="294" spans="2:16">
      <c r="B294">
        <v>293</v>
      </c>
      <c r="C294" s="26">
        <v>4842</v>
      </c>
      <c r="D294" s="26">
        <v>371</v>
      </c>
      <c r="E294" s="26" t="s">
        <v>498</v>
      </c>
      <c r="F294" s="48">
        <v>4</v>
      </c>
      <c r="G294" s="26" t="s">
        <v>463</v>
      </c>
      <c r="H294" s="68" t="s">
        <v>791</v>
      </c>
      <c r="I294" s="48">
        <v>51</v>
      </c>
      <c r="J294" s="72">
        <v>14</v>
      </c>
      <c r="K294" s="72" t="s">
        <v>2186</v>
      </c>
      <c r="L294" s="77" t="str">
        <f t="shared" si="8"/>
        <v>C3P051S14E</v>
      </c>
      <c r="M294" s="50">
        <v>522670.24783434486</v>
      </c>
      <c r="N294" s="50">
        <v>2898851.4555698377</v>
      </c>
      <c r="O294" s="84">
        <v>45182</v>
      </c>
      <c r="P294" t="s">
        <v>2189</v>
      </c>
    </row>
    <row r="295" spans="2:16">
      <c r="B295">
        <v>294</v>
      </c>
      <c r="C295" s="26">
        <v>4843</v>
      </c>
      <c r="D295" s="26">
        <v>372</v>
      </c>
      <c r="E295" s="26" t="s">
        <v>498</v>
      </c>
      <c r="F295" s="48">
        <v>4</v>
      </c>
      <c r="G295" s="26" t="s">
        <v>463</v>
      </c>
      <c r="H295" s="68" t="s">
        <v>792</v>
      </c>
      <c r="I295" s="48">
        <v>51</v>
      </c>
      <c r="J295" s="72">
        <v>14</v>
      </c>
      <c r="K295" s="72" t="s">
        <v>2187</v>
      </c>
      <c r="L295" s="77" t="str">
        <f t="shared" si="8"/>
        <v>C3P051S14N</v>
      </c>
      <c r="M295" s="50">
        <v>522649.71432950889</v>
      </c>
      <c r="N295" s="50">
        <v>2898859.9401010945</v>
      </c>
      <c r="O295" s="84">
        <v>45182</v>
      </c>
      <c r="P295" t="s">
        <v>2189</v>
      </c>
    </row>
    <row r="296" spans="2:16">
      <c r="B296">
        <v>295</v>
      </c>
      <c r="C296" s="26">
        <v>4850</v>
      </c>
      <c r="D296" s="26">
        <v>379</v>
      </c>
      <c r="E296" s="26" t="s">
        <v>498</v>
      </c>
      <c r="F296" s="48">
        <v>4</v>
      </c>
      <c r="G296" s="26" t="s">
        <v>463</v>
      </c>
      <c r="H296" s="68" t="s">
        <v>793</v>
      </c>
      <c r="I296" s="48">
        <v>51</v>
      </c>
      <c r="J296" s="72">
        <v>15</v>
      </c>
      <c r="K296" s="72" t="s">
        <v>2185</v>
      </c>
      <c r="L296" s="77" t="str">
        <f t="shared" si="8"/>
        <v>C3P051S15C</v>
      </c>
      <c r="M296" s="50">
        <v>522644.92017537268</v>
      </c>
      <c r="N296" s="50">
        <v>2898681.7653156854</v>
      </c>
      <c r="O296" s="84">
        <v>45189</v>
      </c>
      <c r="P296" t="s">
        <v>2189</v>
      </c>
    </row>
    <row r="297" spans="2:16">
      <c r="B297">
        <v>296</v>
      </c>
      <c r="C297" s="26">
        <v>4851</v>
      </c>
      <c r="D297" s="26">
        <v>380</v>
      </c>
      <c r="E297" s="26" t="s">
        <v>498</v>
      </c>
      <c r="F297" s="48">
        <v>4</v>
      </c>
      <c r="G297" s="26" t="s">
        <v>463</v>
      </c>
      <c r="H297" s="68" t="s">
        <v>794</v>
      </c>
      <c r="I297" s="48">
        <v>51</v>
      </c>
      <c r="J297" s="72">
        <v>15</v>
      </c>
      <c r="K297" s="72" t="s">
        <v>2186</v>
      </c>
      <c r="L297" s="77" t="str">
        <f t="shared" si="8"/>
        <v>C3P051S15E</v>
      </c>
      <c r="M297" s="50">
        <v>522661.40297247615</v>
      </c>
      <c r="N297" s="50">
        <v>2898681.7653156854</v>
      </c>
      <c r="O297" s="84">
        <v>45189</v>
      </c>
      <c r="P297" t="s">
        <v>2189</v>
      </c>
    </row>
    <row r="298" spans="2:16">
      <c r="B298">
        <v>297</v>
      </c>
      <c r="C298" s="26">
        <v>4852</v>
      </c>
      <c r="D298" s="26">
        <v>381</v>
      </c>
      <c r="E298" s="26" t="s">
        <v>498</v>
      </c>
      <c r="F298" s="48">
        <v>4</v>
      </c>
      <c r="G298" s="26" t="s">
        <v>463</v>
      </c>
      <c r="H298" s="68" t="s">
        <v>795</v>
      </c>
      <c r="I298" s="48">
        <v>51</v>
      </c>
      <c r="J298" s="72">
        <v>15</v>
      </c>
      <c r="K298" s="72" t="s">
        <v>2187</v>
      </c>
      <c r="L298" s="77" t="str">
        <f t="shared" si="8"/>
        <v>C3P051S15N</v>
      </c>
      <c r="M298" s="50">
        <v>522644.92017537268</v>
      </c>
      <c r="N298" s="50">
        <v>2898691.6606689952</v>
      </c>
      <c r="O298" s="84">
        <v>45189</v>
      </c>
      <c r="P298" t="s">
        <v>2189</v>
      </c>
    </row>
    <row r="299" spans="2:16">
      <c r="B299">
        <v>298</v>
      </c>
      <c r="C299" s="26">
        <v>4856</v>
      </c>
      <c r="D299" s="26">
        <v>385</v>
      </c>
      <c r="E299" s="26" t="s">
        <v>498</v>
      </c>
      <c r="F299" s="48">
        <v>4</v>
      </c>
      <c r="G299" s="26" t="s">
        <v>463</v>
      </c>
      <c r="H299" s="68" t="s">
        <v>796</v>
      </c>
      <c r="I299" s="48">
        <v>51</v>
      </c>
      <c r="J299" s="72">
        <v>16</v>
      </c>
      <c r="K299" s="72" t="s">
        <v>2185</v>
      </c>
      <c r="L299" s="77" t="str">
        <f t="shared" si="8"/>
        <v>C3P051S16C</v>
      </c>
      <c r="M299" s="50">
        <v>522977.45699917036</v>
      </c>
      <c r="N299" s="50">
        <v>2898655.6584406714</v>
      </c>
      <c r="O299" s="84">
        <v>45189</v>
      </c>
      <c r="P299" t="s">
        <v>2189</v>
      </c>
    </row>
    <row r="300" spans="2:16">
      <c r="B300">
        <v>299</v>
      </c>
      <c r="C300" s="26">
        <v>4857</v>
      </c>
      <c r="D300" s="26">
        <v>386</v>
      </c>
      <c r="E300" s="26" t="s">
        <v>498</v>
      </c>
      <c r="F300" s="48">
        <v>4</v>
      </c>
      <c r="G300" s="26" t="s">
        <v>463</v>
      </c>
      <c r="H300" s="68" t="s">
        <v>797</v>
      </c>
      <c r="I300" s="48">
        <v>51</v>
      </c>
      <c r="J300" s="72">
        <v>16</v>
      </c>
      <c r="K300" s="72" t="s">
        <v>2186</v>
      </c>
      <c r="L300" s="77" t="str">
        <f t="shared" si="8"/>
        <v>C3P051S16E</v>
      </c>
      <c r="M300" s="50">
        <v>522994.64332784561</v>
      </c>
      <c r="N300" s="50">
        <v>2898655.6584406714</v>
      </c>
      <c r="O300" s="84">
        <v>45189</v>
      </c>
      <c r="P300" t="s">
        <v>2189</v>
      </c>
    </row>
    <row r="301" spans="2:16">
      <c r="B301">
        <v>300</v>
      </c>
      <c r="C301" s="26">
        <v>4858</v>
      </c>
      <c r="D301" s="26">
        <v>387</v>
      </c>
      <c r="E301" s="26" t="s">
        <v>498</v>
      </c>
      <c r="F301" s="48">
        <v>4</v>
      </c>
      <c r="G301" s="26" t="s">
        <v>463</v>
      </c>
      <c r="H301" s="68" t="s">
        <v>798</v>
      </c>
      <c r="I301" s="48">
        <v>51</v>
      </c>
      <c r="J301" s="72">
        <v>16</v>
      </c>
      <c r="K301" s="72" t="s">
        <v>2187</v>
      </c>
      <c r="L301" s="77" t="str">
        <f t="shared" si="8"/>
        <v>C3P051S16N</v>
      </c>
      <c r="M301" s="50">
        <v>522977.45699917036</v>
      </c>
      <c r="N301" s="50">
        <v>2898680.5781586333</v>
      </c>
      <c r="O301" s="84">
        <v>45189</v>
      </c>
      <c r="P301" t="s">
        <v>2189</v>
      </c>
    </row>
    <row r="302" spans="2:16">
      <c r="B302">
        <v>301</v>
      </c>
      <c r="C302" s="26">
        <v>4859</v>
      </c>
      <c r="D302" s="26">
        <v>388</v>
      </c>
      <c r="E302" s="26" t="s">
        <v>498</v>
      </c>
      <c r="F302" s="48">
        <v>4</v>
      </c>
      <c r="G302" s="26" t="s">
        <v>463</v>
      </c>
      <c r="H302" s="68" t="s">
        <v>799</v>
      </c>
      <c r="I302" s="48">
        <v>51</v>
      </c>
      <c r="J302" s="72">
        <v>17</v>
      </c>
      <c r="K302" s="72" t="s">
        <v>2185</v>
      </c>
      <c r="L302" s="77" t="str">
        <f t="shared" si="8"/>
        <v>C3P051S17C</v>
      </c>
      <c r="M302" s="50">
        <v>522974.3181295963</v>
      </c>
      <c r="N302" s="50">
        <v>2898712.743659778</v>
      </c>
      <c r="O302" s="84">
        <v>45189</v>
      </c>
      <c r="P302" t="s">
        <v>2189</v>
      </c>
    </row>
    <row r="303" spans="2:16">
      <c r="B303">
        <v>302</v>
      </c>
      <c r="C303" s="26">
        <v>4860</v>
      </c>
      <c r="D303" s="26">
        <v>389</v>
      </c>
      <c r="E303" s="26" t="s">
        <v>498</v>
      </c>
      <c r="F303" s="48">
        <v>4</v>
      </c>
      <c r="G303" s="26" t="s">
        <v>463</v>
      </c>
      <c r="H303" s="68" t="s">
        <v>800</v>
      </c>
      <c r="I303" s="48">
        <v>51</v>
      </c>
      <c r="J303" s="72">
        <v>17</v>
      </c>
      <c r="K303" s="72" t="s">
        <v>2186</v>
      </c>
      <c r="L303" s="77" t="str">
        <f t="shared" si="8"/>
        <v>C3P051S17E</v>
      </c>
      <c r="M303" s="50">
        <v>522979.78886319755</v>
      </c>
      <c r="N303" s="50">
        <v>2898712.743659778</v>
      </c>
      <c r="O303" s="84">
        <v>45189</v>
      </c>
      <c r="P303" t="s">
        <v>2189</v>
      </c>
    </row>
    <row r="304" spans="2:16">
      <c r="B304">
        <v>303</v>
      </c>
      <c r="C304" s="26">
        <v>4861</v>
      </c>
      <c r="D304" s="26">
        <v>390</v>
      </c>
      <c r="E304" s="26" t="s">
        <v>498</v>
      </c>
      <c r="F304" s="48">
        <v>4</v>
      </c>
      <c r="G304" s="26" t="s">
        <v>463</v>
      </c>
      <c r="H304" s="68" t="s">
        <v>801</v>
      </c>
      <c r="I304" s="48">
        <v>51</v>
      </c>
      <c r="J304" s="72">
        <v>17</v>
      </c>
      <c r="K304" s="72" t="s">
        <v>2187</v>
      </c>
      <c r="L304" s="77" t="str">
        <f t="shared" si="8"/>
        <v>C3P051S17N</v>
      </c>
      <c r="M304" s="50">
        <v>522974.3181295963</v>
      </c>
      <c r="N304" s="50">
        <v>2898746.3234717944</v>
      </c>
      <c r="O304" s="84">
        <v>45189</v>
      </c>
      <c r="P304" t="s">
        <v>2189</v>
      </c>
    </row>
    <row r="305" spans="2:16">
      <c r="B305">
        <v>304</v>
      </c>
      <c r="C305" s="26">
        <v>4853</v>
      </c>
      <c r="D305" s="26">
        <v>382</v>
      </c>
      <c r="E305" s="26" t="s">
        <v>498</v>
      </c>
      <c r="F305" s="48">
        <v>4</v>
      </c>
      <c r="G305" s="26" t="s">
        <v>463</v>
      </c>
      <c r="H305" s="68" t="s">
        <v>802</v>
      </c>
      <c r="I305" s="48">
        <v>51</v>
      </c>
      <c r="J305" s="72">
        <v>20</v>
      </c>
      <c r="K305" s="72" t="s">
        <v>2185</v>
      </c>
      <c r="L305" s="77" t="str">
        <f t="shared" si="8"/>
        <v>C3P051S20C</v>
      </c>
      <c r="M305" s="50">
        <v>522969.08275909215</v>
      </c>
      <c r="N305" s="50">
        <v>2898600.2070219656</v>
      </c>
      <c r="O305" s="84">
        <v>45189</v>
      </c>
      <c r="P305" t="s">
        <v>2189</v>
      </c>
    </row>
    <row r="306" spans="2:16">
      <c r="B306">
        <v>305</v>
      </c>
      <c r="C306" s="26">
        <v>4854</v>
      </c>
      <c r="D306" s="26">
        <v>383</v>
      </c>
      <c r="E306" s="26" t="s">
        <v>498</v>
      </c>
      <c r="F306" s="48">
        <v>4</v>
      </c>
      <c r="G306" s="26" t="s">
        <v>463</v>
      </c>
      <c r="H306" s="68" t="s">
        <v>803</v>
      </c>
      <c r="I306" s="48">
        <v>51</v>
      </c>
      <c r="J306" s="72">
        <v>20</v>
      </c>
      <c r="K306" s="72" t="s">
        <v>2186</v>
      </c>
      <c r="L306" s="77" t="str">
        <f t="shared" si="8"/>
        <v>C3P051S20E</v>
      </c>
      <c r="M306" s="50">
        <v>522976.4079715152</v>
      </c>
      <c r="N306" s="50">
        <v>2898600.2070219656</v>
      </c>
      <c r="O306" s="84">
        <v>45189</v>
      </c>
      <c r="P306" t="s">
        <v>2189</v>
      </c>
    </row>
    <row r="307" spans="2:16">
      <c r="B307">
        <v>306</v>
      </c>
      <c r="C307" s="26">
        <v>4855</v>
      </c>
      <c r="D307" s="26">
        <v>384</v>
      </c>
      <c r="E307" s="26" t="s">
        <v>498</v>
      </c>
      <c r="F307" s="48">
        <v>4</v>
      </c>
      <c r="G307" s="26" t="s">
        <v>463</v>
      </c>
      <c r="H307" s="68" t="s">
        <v>804</v>
      </c>
      <c r="I307" s="48">
        <v>51</v>
      </c>
      <c r="J307" s="72">
        <v>20</v>
      </c>
      <c r="K307" s="72" t="s">
        <v>2187</v>
      </c>
      <c r="L307" s="77" t="str">
        <f t="shared" si="8"/>
        <v>C3P051S20N</v>
      </c>
      <c r="M307" s="50">
        <v>522969.08275909215</v>
      </c>
      <c r="N307" s="50">
        <v>2898631.1804334349</v>
      </c>
      <c r="O307" s="84">
        <v>45189</v>
      </c>
      <c r="P307" t="s">
        <v>2189</v>
      </c>
    </row>
    <row r="308" spans="2:16">
      <c r="B308">
        <v>307</v>
      </c>
      <c r="C308" s="26">
        <v>4823</v>
      </c>
      <c r="D308" s="26">
        <v>352</v>
      </c>
      <c r="E308" s="26" t="s">
        <v>498</v>
      </c>
      <c r="F308" s="48">
        <v>4</v>
      </c>
      <c r="G308" s="26" t="s">
        <v>463</v>
      </c>
      <c r="H308" s="68" t="s">
        <v>805</v>
      </c>
      <c r="I308" s="48">
        <v>51</v>
      </c>
      <c r="J308" s="72">
        <v>23</v>
      </c>
      <c r="K308" s="72" t="s">
        <v>2185</v>
      </c>
      <c r="L308" s="77" t="str">
        <f t="shared" si="8"/>
        <v>C3P051S23C</v>
      </c>
      <c r="M308" s="50">
        <v>521411.83023978886</v>
      </c>
      <c r="N308" s="50">
        <v>2899449.3285074895</v>
      </c>
      <c r="O308" s="84">
        <v>45182</v>
      </c>
      <c r="P308" t="s">
        <v>2189</v>
      </c>
    </row>
    <row r="309" spans="2:16">
      <c r="B309">
        <v>308</v>
      </c>
      <c r="C309" s="26">
        <v>4824</v>
      </c>
      <c r="D309" s="26">
        <v>353</v>
      </c>
      <c r="E309" s="26" t="s">
        <v>498</v>
      </c>
      <c r="F309" s="48">
        <v>4</v>
      </c>
      <c r="G309" s="26" t="s">
        <v>463</v>
      </c>
      <c r="H309" s="68" t="s">
        <v>806</v>
      </c>
      <c r="I309" s="48">
        <v>51</v>
      </c>
      <c r="J309" s="72">
        <v>23</v>
      </c>
      <c r="K309" s="72" t="s">
        <v>2186</v>
      </c>
      <c r="L309" s="77" t="str">
        <f t="shared" si="8"/>
        <v>C3P051S23E</v>
      </c>
      <c r="M309" s="50">
        <v>521436.48379327753</v>
      </c>
      <c r="N309" s="50">
        <v>2899449.3285074895</v>
      </c>
      <c r="O309" s="84">
        <v>45182</v>
      </c>
      <c r="P309" t="s">
        <v>2189</v>
      </c>
    </row>
    <row r="310" spans="2:16">
      <c r="B310">
        <v>309</v>
      </c>
      <c r="C310" s="26">
        <v>4825</v>
      </c>
      <c r="D310" s="26">
        <v>354</v>
      </c>
      <c r="E310" s="26" t="s">
        <v>498</v>
      </c>
      <c r="F310" s="48">
        <v>4</v>
      </c>
      <c r="G310" s="26" t="s">
        <v>463</v>
      </c>
      <c r="H310" s="68" t="s">
        <v>807</v>
      </c>
      <c r="I310" s="48">
        <v>51</v>
      </c>
      <c r="J310" s="72">
        <v>23</v>
      </c>
      <c r="K310" s="72" t="s">
        <v>2187</v>
      </c>
      <c r="L310" s="77" t="str">
        <f t="shared" si="8"/>
        <v>C3P051S23N</v>
      </c>
      <c r="M310" s="50">
        <v>521411.83023978886</v>
      </c>
      <c r="N310" s="50">
        <v>2899462.2858473547</v>
      </c>
      <c r="O310" s="84">
        <v>45182</v>
      </c>
      <c r="P310" t="s">
        <v>2189</v>
      </c>
    </row>
    <row r="311" spans="2:16">
      <c r="B311">
        <v>310</v>
      </c>
      <c r="C311" s="26">
        <v>4799</v>
      </c>
      <c r="D311" s="26">
        <v>328</v>
      </c>
      <c r="E311" s="26" t="s">
        <v>498</v>
      </c>
      <c r="F311" s="48">
        <v>4</v>
      </c>
      <c r="G311" s="26" t="s">
        <v>463</v>
      </c>
      <c r="H311" s="68" t="s">
        <v>808</v>
      </c>
      <c r="I311" s="48">
        <v>51</v>
      </c>
      <c r="J311" s="68">
        <v>26</v>
      </c>
      <c r="K311" s="68" t="s">
        <v>2185</v>
      </c>
      <c r="L311" s="77" t="str">
        <f t="shared" si="8"/>
        <v>C3P051S26C</v>
      </c>
      <c r="M311" s="79">
        <v>522111.32870998216</v>
      </c>
      <c r="N311" s="79">
        <v>2899968.9850514834</v>
      </c>
      <c r="O311" s="84">
        <v>45175</v>
      </c>
      <c r="P311" t="s">
        <v>2189</v>
      </c>
    </row>
    <row r="312" spans="2:16">
      <c r="B312">
        <v>311</v>
      </c>
      <c r="C312" s="26">
        <v>4800</v>
      </c>
      <c r="D312" s="26">
        <v>329</v>
      </c>
      <c r="E312" s="26" t="s">
        <v>498</v>
      </c>
      <c r="F312" s="48">
        <v>4</v>
      </c>
      <c r="G312" s="26" t="s">
        <v>463</v>
      </c>
      <c r="H312" s="68" t="s">
        <v>809</v>
      </c>
      <c r="I312" s="48">
        <v>51</v>
      </c>
      <c r="J312" s="68">
        <v>26</v>
      </c>
      <c r="K312" s="68" t="s">
        <v>2186</v>
      </c>
      <c r="L312" s="77" t="str">
        <f t="shared" si="8"/>
        <v>C3P051S26E</v>
      </c>
      <c r="M312" s="79">
        <v>522144.57171371166</v>
      </c>
      <c r="N312" s="79">
        <v>2899968.9850514834</v>
      </c>
      <c r="O312" s="84">
        <v>45175</v>
      </c>
      <c r="P312" t="s">
        <v>2189</v>
      </c>
    </row>
    <row r="313" spans="2:16">
      <c r="B313">
        <v>312</v>
      </c>
      <c r="C313" s="26">
        <v>4801</v>
      </c>
      <c r="D313" s="26">
        <v>330</v>
      </c>
      <c r="E313" s="26" t="s">
        <v>498</v>
      </c>
      <c r="F313" s="48">
        <v>4</v>
      </c>
      <c r="G313" s="26" t="s">
        <v>463</v>
      </c>
      <c r="H313" s="68" t="s">
        <v>810</v>
      </c>
      <c r="I313" s="48">
        <v>51</v>
      </c>
      <c r="J313" s="68">
        <v>26</v>
      </c>
      <c r="K313" s="68" t="s">
        <v>2187</v>
      </c>
      <c r="L313" s="77" t="str">
        <f t="shared" si="8"/>
        <v>C3P051S26N</v>
      </c>
      <c r="M313" s="79">
        <v>522111.32870998216</v>
      </c>
      <c r="N313" s="79">
        <v>2899991.5470167394</v>
      </c>
      <c r="O313" s="84">
        <v>45175</v>
      </c>
      <c r="P313" t="s">
        <v>2189</v>
      </c>
    </row>
    <row r="314" spans="2:16">
      <c r="B314">
        <v>313</v>
      </c>
      <c r="C314" s="26">
        <v>4796</v>
      </c>
      <c r="D314" s="26">
        <v>325</v>
      </c>
      <c r="E314" s="26" t="s">
        <v>498</v>
      </c>
      <c r="F314" s="48">
        <v>4</v>
      </c>
      <c r="G314" s="26" t="s">
        <v>463</v>
      </c>
      <c r="H314" s="68" t="s">
        <v>811</v>
      </c>
      <c r="I314" s="48">
        <v>51</v>
      </c>
      <c r="J314" s="68">
        <v>27</v>
      </c>
      <c r="K314" s="68" t="s">
        <v>2185</v>
      </c>
      <c r="L314" s="77" t="str">
        <f t="shared" si="8"/>
        <v>C3P051S27C</v>
      </c>
      <c r="M314" s="79">
        <v>522120.28918977972</v>
      </c>
      <c r="N314" s="79">
        <v>2900086.8489185749</v>
      </c>
      <c r="O314" s="84">
        <v>45175</v>
      </c>
      <c r="P314" t="s">
        <v>2189</v>
      </c>
    </row>
    <row r="315" spans="2:16">
      <c r="B315">
        <v>314</v>
      </c>
      <c r="C315" s="26">
        <v>4797</v>
      </c>
      <c r="D315" s="26">
        <v>326</v>
      </c>
      <c r="E315" s="26" t="s">
        <v>498</v>
      </c>
      <c r="F315" s="48">
        <v>4</v>
      </c>
      <c r="G315" s="26" t="s">
        <v>463</v>
      </c>
      <c r="H315" s="68" t="s">
        <v>812</v>
      </c>
      <c r="I315" s="48">
        <v>51</v>
      </c>
      <c r="J315" s="68">
        <v>27</v>
      </c>
      <c r="K315" s="68" t="s">
        <v>2186</v>
      </c>
      <c r="L315" s="77" t="str">
        <f t="shared" si="8"/>
        <v>C3P051S27E</v>
      </c>
      <c r="M315" s="79">
        <v>522149.81466403842</v>
      </c>
      <c r="N315" s="79">
        <v>2900086.8489185749</v>
      </c>
      <c r="O315" s="84">
        <v>45175</v>
      </c>
      <c r="P315" t="s">
        <v>2189</v>
      </c>
    </row>
    <row r="316" spans="2:16">
      <c r="B316">
        <v>315</v>
      </c>
      <c r="C316" s="26">
        <v>4798</v>
      </c>
      <c r="D316" s="26">
        <v>327</v>
      </c>
      <c r="E316" s="26" t="s">
        <v>498</v>
      </c>
      <c r="F316" s="48">
        <v>4</v>
      </c>
      <c r="G316" s="26" t="s">
        <v>463</v>
      </c>
      <c r="H316" s="68" t="s">
        <v>813</v>
      </c>
      <c r="I316" s="48">
        <v>51</v>
      </c>
      <c r="J316" s="68">
        <v>27</v>
      </c>
      <c r="K316" s="68" t="s">
        <v>2187</v>
      </c>
      <c r="L316" s="77" t="str">
        <f t="shared" si="8"/>
        <v>C3P051S27N</v>
      </c>
      <c r="M316" s="79">
        <v>522120.28918977972</v>
      </c>
      <c r="N316" s="79">
        <v>2900110.7826181273</v>
      </c>
      <c r="O316" s="84">
        <v>45175</v>
      </c>
      <c r="P316" t="s">
        <v>2189</v>
      </c>
    </row>
    <row r="317" spans="2:16">
      <c r="B317">
        <v>316</v>
      </c>
      <c r="C317" s="26">
        <v>4805</v>
      </c>
      <c r="D317" s="26">
        <v>334</v>
      </c>
      <c r="E317" s="26" t="s">
        <v>498</v>
      </c>
      <c r="F317" s="48">
        <v>4</v>
      </c>
      <c r="G317" s="26" t="s">
        <v>463</v>
      </c>
      <c r="H317" s="68" t="s">
        <v>814</v>
      </c>
      <c r="I317" s="48">
        <v>51</v>
      </c>
      <c r="J317" s="68">
        <v>28</v>
      </c>
      <c r="K317" s="68" t="s">
        <v>2185</v>
      </c>
      <c r="L317" s="77" t="str">
        <f t="shared" si="8"/>
        <v>C3P051S28C</v>
      </c>
      <c r="M317" s="79">
        <v>522206.48622972338</v>
      </c>
      <c r="N317" s="79">
        <v>2899840.9371969174</v>
      </c>
      <c r="O317" s="84">
        <v>45175</v>
      </c>
      <c r="P317" t="s">
        <v>2189</v>
      </c>
    </row>
    <row r="318" spans="2:16">
      <c r="B318">
        <v>317</v>
      </c>
      <c r="C318" s="26">
        <v>4806</v>
      </c>
      <c r="D318" s="26">
        <v>335</v>
      </c>
      <c r="E318" s="26" t="s">
        <v>498</v>
      </c>
      <c r="F318" s="48">
        <v>4</v>
      </c>
      <c r="G318" s="26" t="s">
        <v>463</v>
      </c>
      <c r="H318" s="68" t="s">
        <v>815</v>
      </c>
      <c r="I318" s="48">
        <v>51</v>
      </c>
      <c r="J318" s="68">
        <v>28</v>
      </c>
      <c r="K318" s="68" t="s">
        <v>2186</v>
      </c>
      <c r="L318" s="77" t="str">
        <f t="shared" si="8"/>
        <v>C3P051S28E</v>
      </c>
      <c r="M318" s="79">
        <v>522216.18570092623</v>
      </c>
      <c r="N318" s="79">
        <v>2899840.9371969174</v>
      </c>
      <c r="O318" s="84">
        <v>45175</v>
      </c>
      <c r="P318" t="s">
        <v>2189</v>
      </c>
    </row>
    <row r="319" spans="2:16">
      <c r="B319">
        <v>318</v>
      </c>
      <c r="C319" s="26">
        <v>4807</v>
      </c>
      <c r="D319" s="26">
        <v>336</v>
      </c>
      <c r="E319" s="26" t="s">
        <v>498</v>
      </c>
      <c r="F319" s="48">
        <v>4</v>
      </c>
      <c r="G319" s="26" t="s">
        <v>463</v>
      </c>
      <c r="H319" s="68" t="s">
        <v>816</v>
      </c>
      <c r="I319" s="48">
        <v>51</v>
      </c>
      <c r="J319" s="68">
        <v>28</v>
      </c>
      <c r="K319" s="68" t="s">
        <v>2187</v>
      </c>
      <c r="L319" s="77" t="str">
        <f t="shared" si="8"/>
        <v>C3P051S28N</v>
      </c>
      <c r="M319" s="79">
        <v>522206.48622972338</v>
      </c>
      <c r="N319" s="79">
        <v>2899871.2858741567</v>
      </c>
      <c r="O319" s="84">
        <v>45175</v>
      </c>
      <c r="P319" t="s">
        <v>2189</v>
      </c>
    </row>
    <row r="320" spans="2:16">
      <c r="B320">
        <v>319</v>
      </c>
      <c r="C320" s="26">
        <v>4802</v>
      </c>
      <c r="D320" s="26">
        <v>331</v>
      </c>
      <c r="E320" s="26" t="s">
        <v>498</v>
      </c>
      <c r="F320" s="48">
        <v>4</v>
      </c>
      <c r="G320" s="26" t="s">
        <v>463</v>
      </c>
      <c r="H320" s="68" t="s">
        <v>817</v>
      </c>
      <c r="I320" s="48">
        <v>51</v>
      </c>
      <c r="J320" s="68">
        <v>30</v>
      </c>
      <c r="K320" s="68" t="s">
        <v>2185</v>
      </c>
      <c r="L320" s="77" t="str">
        <f t="shared" si="8"/>
        <v>C3P051S30C</v>
      </c>
      <c r="M320" s="79">
        <v>522003.11280627601</v>
      </c>
      <c r="N320" s="79">
        <v>2899906.5571706742</v>
      </c>
      <c r="O320" s="84">
        <v>45175</v>
      </c>
      <c r="P320" t="s">
        <v>2189</v>
      </c>
    </row>
    <row r="321" spans="2:16">
      <c r="B321">
        <v>320</v>
      </c>
      <c r="C321" s="26">
        <v>4803</v>
      </c>
      <c r="D321" s="26">
        <v>332</v>
      </c>
      <c r="E321" s="26" t="s">
        <v>498</v>
      </c>
      <c r="F321" s="48">
        <v>4</v>
      </c>
      <c r="G321" s="26" t="s">
        <v>463</v>
      </c>
      <c r="H321" s="68" t="s">
        <v>818</v>
      </c>
      <c r="I321" s="48">
        <v>51</v>
      </c>
      <c r="J321" s="68">
        <v>30</v>
      </c>
      <c r="K321" s="68" t="s">
        <v>2186</v>
      </c>
      <c r="L321" s="77" t="str">
        <f t="shared" si="8"/>
        <v>C3P051S30E</v>
      </c>
      <c r="M321" s="79">
        <v>522024.2626905216</v>
      </c>
      <c r="N321" s="79">
        <v>2899906.5571706742</v>
      </c>
      <c r="O321" s="84">
        <v>45175</v>
      </c>
      <c r="P321" t="s">
        <v>2189</v>
      </c>
    </row>
    <row r="322" spans="2:16">
      <c r="B322">
        <v>321</v>
      </c>
      <c r="C322" s="26">
        <v>4804</v>
      </c>
      <c r="D322" s="26">
        <v>333</v>
      </c>
      <c r="E322" s="26" t="s">
        <v>498</v>
      </c>
      <c r="F322" s="48">
        <v>4</v>
      </c>
      <c r="G322" s="26" t="s">
        <v>463</v>
      </c>
      <c r="H322" s="68" t="s">
        <v>819</v>
      </c>
      <c r="I322" s="48">
        <v>51</v>
      </c>
      <c r="J322" s="68">
        <v>30</v>
      </c>
      <c r="K322" s="68" t="s">
        <v>2187</v>
      </c>
      <c r="L322" s="77" t="str">
        <f t="shared" ref="L322:L385" si="10">CONCATENATE(E322, G322, "S", TEXT(J322,"00"),K322)</f>
        <v>C3P051S30N</v>
      </c>
      <c r="M322" s="79">
        <v>522003.11280627601</v>
      </c>
      <c r="N322" s="79">
        <v>2899935.8966796082</v>
      </c>
      <c r="O322" s="84">
        <v>45175</v>
      </c>
      <c r="P322" t="s">
        <v>2189</v>
      </c>
    </row>
    <row r="323" spans="2:16">
      <c r="B323">
        <v>322</v>
      </c>
      <c r="C323" s="26">
        <v>4817</v>
      </c>
      <c r="D323" s="26">
        <v>346</v>
      </c>
      <c r="E323" s="26" t="s">
        <v>498</v>
      </c>
      <c r="F323" s="48">
        <v>4</v>
      </c>
      <c r="G323" s="26" t="s">
        <v>463</v>
      </c>
      <c r="H323" s="68" t="s">
        <v>820</v>
      </c>
      <c r="I323" s="48">
        <v>51</v>
      </c>
      <c r="J323" s="72">
        <v>31</v>
      </c>
      <c r="K323" s="72" t="s">
        <v>2185</v>
      </c>
      <c r="L323" s="77" t="str">
        <f t="shared" si="10"/>
        <v>C3P051S31C</v>
      </c>
      <c r="M323" s="50">
        <v>522325</v>
      </c>
      <c r="N323" s="50">
        <v>2899786</v>
      </c>
      <c r="O323" s="84">
        <v>45182</v>
      </c>
      <c r="P323" t="s">
        <v>2189</v>
      </c>
    </row>
    <row r="324" spans="2:16">
      <c r="B324">
        <v>323</v>
      </c>
      <c r="C324" s="26">
        <v>4818</v>
      </c>
      <c r="D324" s="26">
        <v>347</v>
      </c>
      <c r="E324" s="26" t="s">
        <v>498</v>
      </c>
      <c r="F324" s="48">
        <v>4</v>
      </c>
      <c r="G324" s="26" t="s">
        <v>463</v>
      </c>
      <c r="H324" s="68" t="s">
        <v>821</v>
      </c>
      <c r="I324" s="48">
        <v>51</v>
      </c>
      <c r="J324" s="72">
        <v>31</v>
      </c>
      <c r="K324" s="72" t="s">
        <v>2186</v>
      </c>
      <c r="L324" s="77" t="str">
        <f t="shared" si="10"/>
        <v>C3P051S31E</v>
      </c>
      <c r="M324" s="50">
        <v>522343</v>
      </c>
      <c r="N324" s="50">
        <v>2899786</v>
      </c>
      <c r="O324" s="84">
        <v>45182</v>
      </c>
      <c r="P324" t="s">
        <v>2189</v>
      </c>
    </row>
    <row r="325" spans="2:16">
      <c r="B325">
        <v>324</v>
      </c>
      <c r="C325" s="26">
        <v>4819</v>
      </c>
      <c r="D325" s="26">
        <v>348</v>
      </c>
      <c r="E325" s="26" t="s">
        <v>498</v>
      </c>
      <c r="F325" s="48">
        <v>4</v>
      </c>
      <c r="G325" s="26" t="s">
        <v>463</v>
      </c>
      <c r="H325" s="68" t="s">
        <v>822</v>
      </c>
      <c r="I325" s="48">
        <v>51</v>
      </c>
      <c r="J325" s="72">
        <v>31</v>
      </c>
      <c r="K325" s="72" t="s">
        <v>2187</v>
      </c>
      <c r="L325" s="77" t="str">
        <f t="shared" si="10"/>
        <v>C3P051S31N</v>
      </c>
      <c r="M325" s="50">
        <v>522325</v>
      </c>
      <c r="N325" s="50">
        <v>2899792</v>
      </c>
      <c r="O325" s="84">
        <v>45182</v>
      </c>
      <c r="P325" t="s">
        <v>2189</v>
      </c>
    </row>
    <row r="326" spans="2:16">
      <c r="B326">
        <v>325</v>
      </c>
      <c r="C326" s="26">
        <v>4811</v>
      </c>
      <c r="D326" s="26">
        <v>340</v>
      </c>
      <c r="E326" s="26" t="s">
        <v>498</v>
      </c>
      <c r="F326" s="48">
        <v>4</v>
      </c>
      <c r="G326" s="26" t="s">
        <v>463</v>
      </c>
      <c r="H326" s="68" t="s">
        <v>823</v>
      </c>
      <c r="I326" s="48">
        <v>51</v>
      </c>
      <c r="J326" s="68">
        <v>32</v>
      </c>
      <c r="K326" s="68" t="s">
        <v>2185</v>
      </c>
      <c r="L326" s="77" t="str">
        <f t="shared" si="10"/>
        <v>C3P051S32C</v>
      </c>
      <c r="M326" s="79">
        <v>522414.00825997023</v>
      </c>
      <c r="N326" s="79">
        <v>2899874.2766722008</v>
      </c>
      <c r="O326" s="84">
        <v>45182</v>
      </c>
      <c r="P326" t="s">
        <v>2189</v>
      </c>
    </row>
    <row r="327" spans="2:16">
      <c r="B327">
        <v>326</v>
      </c>
      <c r="C327" s="26">
        <v>4812</v>
      </c>
      <c r="D327" s="26">
        <v>341</v>
      </c>
      <c r="E327" s="26" t="s">
        <v>498</v>
      </c>
      <c r="F327" s="48">
        <v>4</v>
      </c>
      <c r="G327" s="26" t="s">
        <v>463</v>
      </c>
      <c r="H327" s="68" t="s">
        <v>824</v>
      </c>
      <c r="I327" s="48">
        <v>51</v>
      </c>
      <c r="J327" s="68">
        <v>32</v>
      </c>
      <c r="K327" s="68" t="s">
        <v>2186</v>
      </c>
      <c r="L327" s="77" t="str">
        <f t="shared" si="10"/>
        <v>C3P051S32E</v>
      </c>
      <c r="M327" s="79">
        <v>522446.09289822291</v>
      </c>
      <c r="N327" s="79">
        <v>2899874.2766722008</v>
      </c>
      <c r="O327" s="84">
        <v>45182</v>
      </c>
      <c r="P327" t="s">
        <v>2189</v>
      </c>
    </row>
    <row r="328" spans="2:16">
      <c r="B328">
        <v>327</v>
      </c>
      <c r="C328" s="26">
        <v>4813</v>
      </c>
      <c r="D328" s="26">
        <v>342</v>
      </c>
      <c r="E328" s="26" t="s">
        <v>498</v>
      </c>
      <c r="F328" s="48">
        <v>4</v>
      </c>
      <c r="G328" s="26" t="s">
        <v>463</v>
      </c>
      <c r="H328" s="68" t="s">
        <v>825</v>
      </c>
      <c r="I328" s="48">
        <v>51</v>
      </c>
      <c r="J328" s="68">
        <v>32</v>
      </c>
      <c r="K328" s="68" t="s">
        <v>2187</v>
      </c>
      <c r="L328" s="77" t="str">
        <f t="shared" si="10"/>
        <v>C3P051S32N</v>
      </c>
      <c r="M328" s="79">
        <v>522414.00825997023</v>
      </c>
      <c r="N328" s="79">
        <v>2899905.50595904</v>
      </c>
      <c r="O328" s="84">
        <v>45182</v>
      </c>
      <c r="P328" t="s">
        <v>2189</v>
      </c>
    </row>
    <row r="329" spans="2:16">
      <c r="B329">
        <v>328</v>
      </c>
      <c r="C329" s="26">
        <v>4814</v>
      </c>
      <c r="D329" s="26">
        <v>343</v>
      </c>
      <c r="E329" s="26" t="s">
        <v>498</v>
      </c>
      <c r="F329" s="48">
        <v>4</v>
      </c>
      <c r="G329" s="26" t="s">
        <v>463</v>
      </c>
      <c r="H329" s="68" t="s">
        <v>826</v>
      </c>
      <c r="I329" s="48">
        <v>51</v>
      </c>
      <c r="J329" s="68">
        <v>33</v>
      </c>
      <c r="K329" s="68" t="s">
        <v>2185</v>
      </c>
      <c r="L329" s="77" t="str">
        <f t="shared" si="10"/>
        <v>C3P051S33C</v>
      </c>
      <c r="M329" s="79">
        <v>522364</v>
      </c>
      <c r="N329" s="79">
        <v>2899789</v>
      </c>
      <c r="O329" s="84">
        <v>45182</v>
      </c>
      <c r="P329" t="s">
        <v>2189</v>
      </c>
    </row>
    <row r="330" spans="2:16">
      <c r="B330">
        <v>329</v>
      </c>
      <c r="C330" s="26">
        <v>4815</v>
      </c>
      <c r="D330" s="26">
        <v>344</v>
      </c>
      <c r="E330" s="26" t="s">
        <v>498</v>
      </c>
      <c r="F330" s="48">
        <v>4</v>
      </c>
      <c r="G330" s="26" t="s">
        <v>463</v>
      </c>
      <c r="H330" s="68" t="s">
        <v>827</v>
      </c>
      <c r="I330" s="48">
        <v>51</v>
      </c>
      <c r="J330" s="68">
        <v>33</v>
      </c>
      <c r="K330" s="68" t="s">
        <v>2186</v>
      </c>
      <c r="L330" s="77" t="str">
        <f t="shared" si="10"/>
        <v>C3P051S33E</v>
      </c>
      <c r="M330" s="79">
        <v>522374</v>
      </c>
      <c r="N330" s="79">
        <v>2899789</v>
      </c>
      <c r="O330" s="84">
        <v>45182</v>
      </c>
      <c r="P330" t="s">
        <v>2189</v>
      </c>
    </row>
    <row r="331" spans="2:16">
      <c r="B331">
        <v>330</v>
      </c>
      <c r="C331" s="26">
        <v>4816</v>
      </c>
      <c r="D331" s="26">
        <v>345</v>
      </c>
      <c r="E331" s="26" t="s">
        <v>498</v>
      </c>
      <c r="F331" s="48">
        <v>4</v>
      </c>
      <c r="G331" s="26" t="s">
        <v>463</v>
      </c>
      <c r="H331" s="68" t="s">
        <v>828</v>
      </c>
      <c r="I331" s="48">
        <v>51</v>
      </c>
      <c r="J331" s="68">
        <v>33</v>
      </c>
      <c r="K331" s="68" t="s">
        <v>2187</v>
      </c>
      <c r="L331" s="77" t="str">
        <f t="shared" si="10"/>
        <v>C3P051S33N</v>
      </c>
      <c r="M331" s="79">
        <v>522364</v>
      </c>
      <c r="N331" s="79">
        <v>2899818</v>
      </c>
      <c r="O331" s="84">
        <v>45182</v>
      </c>
      <c r="P331" t="s">
        <v>2189</v>
      </c>
    </row>
    <row r="332" spans="2:16">
      <c r="B332">
        <v>331</v>
      </c>
      <c r="C332" s="26">
        <v>4808</v>
      </c>
      <c r="D332" s="26">
        <v>337</v>
      </c>
      <c r="E332" s="26" t="s">
        <v>498</v>
      </c>
      <c r="F332" s="48">
        <v>4</v>
      </c>
      <c r="G332" s="26" t="s">
        <v>463</v>
      </c>
      <c r="H332" s="68" t="s">
        <v>829</v>
      </c>
      <c r="I332" s="48">
        <v>51</v>
      </c>
      <c r="J332" s="68">
        <v>34</v>
      </c>
      <c r="K332" s="68" t="s">
        <v>2185</v>
      </c>
      <c r="L332" s="77" t="str">
        <f t="shared" si="10"/>
        <v>C3P051S34C</v>
      </c>
      <c r="M332" s="79">
        <v>522249.13796564704</v>
      </c>
      <c r="N332" s="79">
        <v>2899864.676467028</v>
      </c>
      <c r="O332" s="84">
        <v>45175</v>
      </c>
      <c r="P332" t="s">
        <v>2189</v>
      </c>
    </row>
    <row r="333" spans="2:16">
      <c r="B333">
        <v>332</v>
      </c>
      <c r="C333" s="26">
        <v>4809</v>
      </c>
      <c r="D333" s="26">
        <v>338</v>
      </c>
      <c r="E333" s="26" t="s">
        <v>498</v>
      </c>
      <c r="F333" s="48">
        <v>4</v>
      </c>
      <c r="G333" s="26" t="s">
        <v>463</v>
      </c>
      <c r="H333" s="68" t="s">
        <v>830</v>
      </c>
      <c r="I333" s="48">
        <v>51</v>
      </c>
      <c r="J333" s="68">
        <v>34</v>
      </c>
      <c r="K333" s="68" t="s">
        <v>2186</v>
      </c>
      <c r="L333" s="77" t="str">
        <f t="shared" si="10"/>
        <v>C3P051S34E</v>
      </c>
      <c r="M333" s="79">
        <v>522274.41210706916</v>
      </c>
      <c r="N333" s="79">
        <v>2899864.676467028</v>
      </c>
      <c r="O333" s="84">
        <v>45175</v>
      </c>
      <c r="P333" t="s">
        <v>2189</v>
      </c>
    </row>
    <row r="334" spans="2:16">
      <c r="B334">
        <v>333</v>
      </c>
      <c r="C334" s="26">
        <v>4810</v>
      </c>
      <c r="D334" s="26">
        <v>339</v>
      </c>
      <c r="E334" s="26" t="s">
        <v>498</v>
      </c>
      <c r="F334" s="48">
        <v>4</v>
      </c>
      <c r="G334" s="26" t="s">
        <v>463</v>
      </c>
      <c r="H334" s="68" t="s">
        <v>831</v>
      </c>
      <c r="I334" s="48">
        <v>51</v>
      </c>
      <c r="J334" s="68">
        <v>34</v>
      </c>
      <c r="K334" s="68" t="s">
        <v>2187</v>
      </c>
      <c r="L334" s="77" t="str">
        <f t="shared" si="10"/>
        <v>C3P051S34N</v>
      </c>
      <c r="M334" s="79">
        <v>522249.13796564704</v>
      </c>
      <c r="N334" s="79">
        <v>2899869.8921101936</v>
      </c>
      <c r="O334" s="84">
        <v>45175</v>
      </c>
      <c r="P334" t="s">
        <v>2189</v>
      </c>
    </row>
    <row r="335" spans="2:16">
      <c r="B335">
        <v>334</v>
      </c>
      <c r="C335" s="26">
        <v>4820</v>
      </c>
      <c r="D335" s="26">
        <v>349</v>
      </c>
      <c r="E335" s="26" t="s">
        <v>498</v>
      </c>
      <c r="F335" s="48">
        <v>4</v>
      </c>
      <c r="G335" s="26" t="s">
        <v>463</v>
      </c>
      <c r="H335" s="68" t="s">
        <v>832</v>
      </c>
      <c r="I335" s="48">
        <v>51</v>
      </c>
      <c r="J335" s="72">
        <v>35</v>
      </c>
      <c r="K335" s="72" t="s">
        <v>2185</v>
      </c>
      <c r="L335" s="77" t="str">
        <f t="shared" si="10"/>
        <v>C3P051S35C</v>
      </c>
      <c r="M335" s="50">
        <v>522221.49429002072</v>
      </c>
      <c r="N335" s="50">
        <v>2899741.3790995837</v>
      </c>
      <c r="O335" s="84">
        <v>45182</v>
      </c>
      <c r="P335" t="s">
        <v>2189</v>
      </c>
    </row>
    <row r="336" spans="2:16">
      <c r="B336">
        <v>335</v>
      </c>
      <c r="C336" s="26">
        <v>4821</v>
      </c>
      <c r="D336" s="26">
        <v>350</v>
      </c>
      <c r="E336" s="26" t="s">
        <v>498</v>
      </c>
      <c r="F336" s="48">
        <v>4</v>
      </c>
      <c r="G336" s="26" t="s">
        <v>463</v>
      </c>
      <c r="H336" s="68" t="s">
        <v>833</v>
      </c>
      <c r="I336" s="48">
        <v>51</v>
      </c>
      <c r="J336" s="72">
        <v>35</v>
      </c>
      <c r="K336" s="72" t="s">
        <v>2186</v>
      </c>
      <c r="L336" s="77" t="str">
        <f t="shared" si="10"/>
        <v>C3P051S35E</v>
      </c>
      <c r="M336" s="50">
        <v>522236.80830186815</v>
      </c>
      <c r="N336" s="50">
        <v>2899741.3790995837</v>
      </c>
      <c r="O336" s="84">
        <v>45182</v>
      </c>
      <c r="P336" t="s">
        <v>2189</v>
      </c>
    </row>
    <row r="337" spans="2:16">
      <c r="B337">
        <v>336</v>
      </c>
      <c r="C337" s="26">
        <v>4822</v>
      </c>
      <c r="D337" s="26">
        <v>351</v>
      </c>
      <c r="E337" s="26" t="s">
        <v>498</v>
      </c>
      <c r="F337" s="48">
        <v>4</v>
      </c>
      <c r="G337" s="26" t="s">
        <v>463</v>
      </c>
      <c r="H337" s="68" t="s">
        <v>834</v>
      </c>
      <c r="I337" s="48">
        <v>51</v>
      </c>
      <c r="J337" s="72">
        <v>35</v>
      </c>
      <c r="K337" s="72" t="s">
        <v>2187</v>
      </c>
      <c r="L337" s="77" t="str">
        <f t="shared" si="10"/>
        <v>C3P051S35N</v>
      </c>
      <c r="M337" s="50">
        <v>522221.49429002072</v>
      </c>
      <c r="N337" s="50">
        <v>2899762.5013326369</v>
      </c>
      <c r="O337" s="84">
        <v>45182</v>
      </c>
      <c r="P337" t="s">
        <v>2189</v>
      </c>
    </row>
    <row r="338" spans="2:16">
      <c r="B338">
        <v>337</v>
      </c>
      <c r="C338" s="26">
        <v>4868</v>
      </c>
      <c r="D338" s="26">
        <v>397</v>
      </c>
      <c r="E338" s="26" t="s">
        <v>498</v>
      </c>
      <c r="F338" s="48">
        <v>4</v>
      </c>
      <c r="G338" s="26" t="s">
        <v>463</v>
      </c>
      <c r="H338" s="68" t="s">
        <v>835</v>
      </c>
      <c r="I338" s="48">
        <v>51</v>
      </c>
      <c r="J338" s="72">
        <v>36</v>
      </c>
      <c r="K338" s="72" t="s">
        <v>2185</v>
      </c>
      <c r="L338" s="77" t="str">
        <f t="shared" si="10"/>
        <v>C3P051S36C</v>
      </c>
      <c r="M338" s="50">
        <v>522829.34637992404</v>
      </c>
      <c r="N338" s="50">
        <v>2899732.1821257179</v>
      </c>
      <c r="O338" s="84">
        <v>45189</v>
      </c>
      <c r="P338" t="s">
        <v>2189</v>
      </c>
    </row>
    <row r="339" spans="2:16">
      <c r="B339">
        <v>338</v>
      </c>
      <c r="C339" s="26">
        <v>4869</v>
      </c>
      <c r="D339" s="26">
        <v>398</v>
      </c>
      <c r="E339" s="26" t="s">
        <v>498</v>
      </c>
      <c r="F339" s="48">
        <v>4</v>
      </c>
      <c r="G339" s="26" t="s">
        <v>463</v>
      </c>
      <c r="H339" s="68" t="s">
        <v>836</v>
      </c>
      <c r="I339" s="48">
        <v>51</v>
      </c>
      <c r="J339" s="72">
        <v>36</v>
      </c>
      <c r="K339" s="72" t="s">
        <v>2186</v>
      </c>
      <c r="L339" s="77" t="str">
        <f t="shared" si="10"/>
        <v>C3P051S36E</v>
      </c>
      <c r="M339" s="50">
        <v>522847.54075297597</v>
      </c>
      <c r="N339" s="50">
        <v>2899732.1821257179</v>
      </c>
      <c r="O339" s="84">
        <v>45189</v>
      </c>
      <c r="P339" t="s">
        <v>2189</v>
      </c>
    </row>
    <row r="340" spans="2:16">
      <c r="B340">
        <v>339</v>
      </c>
      <c r="C340" s="26">
        <v>4870</v>
      </c>
      <c r="D340" s="26">
        <v>399</v>
      </c>
      <c r="E340" s="26" t="s">
        <v>498</v>
      </c>
      <c r="F340" s="48">
        <v>4</v>
      </c>
      <c r="G340" s="26" t="s">
        <v>463</v>
      </c>
      <c r="H340" s="68" t="s">
        <v>837</v>
      </c>
      <c r="I340" s="48">
        <v>51</v>
      </c>
      <c r="J340" s="72">
        <v>36</v>
      </c>
      <c r="K340" s="72" t="s">
        <v>2187</v>
      </c>
      <c r="L340" s="77" t="str">
        <f t="shared" si="10"/>
        <v>C3P051S36N</v>
      </c>
      <c r="M340" s="50">
        <v>522829.34637992404</v>
      </c>
      <c r="N340" s="50">
        <v>2899756.4323535548</v>
      </c>
      <c r="O340" s="84">
        <v>45189</v>
      </c>
      <c r="P340" t="s">
        <v>2189</v>
      </c>
    </row>
    <row r="341" spans="2:16">
      <c r="B341">
        <v>340</v>
      </c>
      <c r="C341" s="26">
        <v>4865</v>
      </c>
      <c r="D341" s="26">
        <v>394</v>
      </c>
      <c r="E341" s="26" t="s">
        <v>498</v>
      </c>
      <c r="F341" s="48">
        <v>4</v>
      </c>
      <c r="G341" s="26" t="s">
        <v>463</v>
      </c>
      <c r="H341" s="68" t="s">
        <v>838</v>
      </c>
      <c r="I341" s="48">
        <v>51</v>
      </c>
      <c r="J341" s="72">
        <v>37</v>
      </c>
      <c r="K341" s="72" t="s">
        <v>2185</v>
      </c>
      <c r="L341" s="77" t="str">
        <f t="shared" si="10"/>
        <v>C3P051S37C</v>
      </c>
      <c r="M341" s="50">
        <v>522889.3692594397</v>
      </c>
      <c r="N341" s="50">
        <v>2899761.0156152816</v>
      </c>
      <c r="O341" s="84">
        <v>45189</v>
      </c>
      <c r="P341" t="s">
        <v>2189</v>
      </c>
    </row>
    <row r="342" spans="2:16">
      <c r="B342">
        <v>341</v>
      </c>
      <c r="C342" s="26">
        <v>4866</v>
      </c>
      <c r="D342" s="26">
        <v>395</v>
      </c>
      <c r="E342" s="26" t="s">
        <v>498</v>
      </c>
      <c r="F342" s="48">
        <v>4</v>
      </c>
      <c r="G342" s="26" t="s">
        <v>463</v>
      </c>
      <c r="H342" s="68" t="s">
        <v>839</v>
      </c>
      <c r="I342" s="48">
        <v>51</v>
      </c>
      <c r="J342" s="72">
        <v>37</v>
      </c>
      <c r="K342" s="72" t="s">
        <v>2186</v>
      </c>
      <c r="L342" s="77" t="str">
        <f t="shared" si="10"/>
        <v>C3P051S37E</v>
      </c>
      <c r="M342" s="50">
        <v>522895.17818542308</v>
      </c>
      <c r="N342" s="50">
        <v>2899761.0156152816</v>
      </c>
      <c r="O342" s="84">
        <v>45189</v>
      </c>
      <c r="P342" t="s">
        <v>2189</v>
      </c>
    </row>
    <row r="343" spans="2:16">
      <c r="B343">
        <v>342</v>
      </c>
      <c r="C343" s="26">
        <v>4867</v>
      </c>
      <c r="D343" s="26">
        <v>396</v>
      </c>
      <c r="E343" s="26" t="s">
        <v>498</v>
      </c>
      <c r="F343" s="48">
        <v>4</v>
      </c>
      <c r="G343" s="26" t="s">
        <v>463</v>
      </c>
      <c r="H343" s="68" t="s">
        <v>840</v>
      </c>
      <c r="I343" s="48">
        <v>51</v>
      </c>
      <c r="J343" s="72">
        <v>37</v>
      </c>
      <c r="K343" s="72" t="s">
        <v>2187</v>
      </c>
      <c r="L343" s="77" t="str">
        <f t="shared" si="10"/>
        <v>C3P051S37N</v>
      </c>
      <c r="M343" s="50">
        <v>522889.3692594397</v>
      </c>
      <c r="N343" s="50">
        <v>2899793.5766571132</v>
      </c>
      <c r="O343" s="84">
        <v>45189</v>
      </c>
      <c r="P343" t="s">
        <v>2189</v>
      </c>
    </row>
    <row r="344" spans="2:16">
      <c r="B344">
        <v>343</v>
      </c>
      <c r="C344" s="26">
        <v>4862</v>
      </c>
      <c r="D344" s="26">
        <v>391</v>
      </c>
      <c r="E344" s="26" t="s">
        <v>498</v>
      </c>
      <c r="F344" s="48">
        <v>4</v>
      </c>
      <c r="G344" s="26" t="s">
        <v>463</v>
      </c>
      <c r="H344" s="68" t="s">
        <v>841</v>
      </c>
      <c r="I344" s="48">
        <v>51</v>
      </c>
      <c r="J344" s="72">
        <v>38</v>
      </c>
      <c r="K344" s="72" t="s">
        <v>2185</v>
      </c>
      <c r="L344" s="77" t="str">
        <f t="shared" si="10"/>
        <v>C3P051S38C</v>
      </c>
      <c r="M344" s="50">
        <v>522937.78539963294</v>
      </c>
      <c r="N344" s="50">
        <v>2899624.0623758356</v>
      </c>
      <c r="O344" s="84">
        <v>45189</v>
      </c>
      <c r="P344" t="s">
        <v>2189</v>
      </c>
    </row>
    <row r="345" spans="2:16">
      <c r="B345">
        <v>344</v>
      </c>
      <c r="C345" s="26">
        <v>4863</v>
      </c>
      <c r="D345" s="26">
        <v>392</v>
      </c>
      <c r="E345" s="26" t="s">
        <v>498</v>
      </c>
      <c r="F345" s="48">
        <v>4</v>
      </c>
      <c r="G345" s="26" t="s">
        <v>463</v>
      </c>
      <c r="H345" s="68" t="s">
        <v>842</v>
      </c>
      <c r="I345" s="48">
        <v>51</v>
      </c>
      <c r="J345" s="72">
        <v>38</v>
      </c>
      <c r="K345" s="72" t="s">
        <v>2186</v>
      </c>
      <c r="L345" s="77" t="str">
        <f t="shared" si="10"/>
        <v>C3P051S38E</v>
      </c>
      <c r="M345" s="50">
        <v>522972.53820145968</v>
      </c>
      <c r="N345" s="50">
        <v>2899624.0623758356</v>
      </c>
      <c r="O345" s="84">
        <v>45189</v>
      </c>
      <c r="P345" t="s">
        <v>2189</v>
      </c>
    </row>
    <row r="346" spans="2:16">
      <c r="B346">
        <v>345</v>
      </c>
      <c r="C346" s="26">
        <v>4864</v>
      </c>
      <c r="D346" s="26">
        <v>393</v>
      </c>
      <c r="E346" s="26" t="s">
        <v>498</v>
      </c>
      <c r="F346" s="48">
        <v>4</v>
      </c>
      <c r="G346" s="26" t="s">
        <v>463</v>
      </c>
      <c r="H346" s="68" t="s">
        <v>843</v>
      </c>
      <c r="I346" s="48">
        <v>51</v>
      </c>
      <c r="J346" s="72">
        <v>38</v>
      </c>
      <c r="K346" s="72" t="s">
        <v>2187</v>
      </c>
      <c r="L346" s="77" t="str">
        <f t="shared" si="10"/>
        <v>C3P051S38N</v>
      </c>
      <c r="M346" s="50">
        <v>522937.78539963294</v>
      </c>
      <c r="N346" s="50">
        <v>2899651.9455627808</v>
      </c>
      <c r="O346" s="84">
        <v>45189</v>
      </c>
      <c r="P346" t="s">
        <v>2189</v>
      </c>
    </row>
    <row r="347" spans="2:16">
      <c r="B347">
        <v>346</v>
      </c>
      <c r="C347" s="26">
        <v>4871</v>
      </c>
      <c r="D347" s="26">
        <v>400</v>
      </c>
      <c r="E347" s="26" t="s">
        <v>498</v>
      </c>
      <c r="F347" s="48">
        <v>4</v>
      </c>
      <c r="G347" s="26" t="s">
        <v>463</v>
      </c>
      <c r="H347" s="68" t="s">
        <v>844</v>
      </c>
      <c r="I347" s="48">
        <v>51</v>
      </c>
      <c r="J347" s="72">
        <v>39</v>
      </c>
      <c r="K347" s="72" t="s">
        <v>2185</v>
      </c>
      <c r="L347" s="77" t="str">
        <f t="shared" si="10"/>
        <v>C3P051S39C</v>
      </c>
      <c r="M347" s="50">
        <v>522764.1511851484</v>
      </c>
      <c r="N347" s="50">
        <v>2899783.7730159108</v>
      </c>
      <c r="O347" s="84">
        <v>45189</v>
      </c>
      <c r="P347" t="s">
        <v>2189</v>
      </c>
    </row>
    <row r="348" spans="2:16">
      <c r="B348">
        <v>347</v>
      </c>
      <c r="C348" s="26">
        <v>4872</v>
      </c>
      <c r="D348" s="26">
        <v>401</v>
      </c>
      <c r="E348" s="26" t="s">
        <v>498</v>
      </c>
      <c r="F348" s="48">
        <v>4</v>
      </c>
      <c r="G348" s="26" t="s">
        <v>463</v>
      </c>
      <c r="H348" s="68" t="s">
        <v>845</v>
      </c>
      <c r="I348" s="48">
        <v>51</v>
      </c>
      <c r="J348" s="72">
        <v>39</v>
      </c>
      <c r="K348" s="72" t="s">
        <v>2186</v>
      </c>
      <c r="L348" s="77" t="str">
        <f t="shared" si="10"/>
        <v>C3P051S39E</v>
      </c>
      <c r="M348" s="50">
        <v>522779.21281211037</v>
      </c>
      <c r="N348" s="50">
        <v>2899783.7730159108</v>
      </c>
      <c r="O348" s="84">
        <v>45189</v>
      </c>
      <c r="P348" t="s">
        <v>2189</v>
      </c>
    </row>
    <row r="349" spans="2:16">
      <c r="B349">
        <v>348</v>
      </c>
      <c r="C349" s="26">
        <v>4873</v>
      </c>
      <c r="D349" s="26">
        <v>402</v>
      </c>
      <c r="E349" s="26" t="s">
        <v>498</v>
      </c>
      <c r="F349" s="48">
        <v>4</v>
      </c>
      <c r="G349" s="26" t="s">
        <v>463</v>
      </c>
      <c r="H349" s="68" t="s">
        <v>846</v>
      </c>
      <c r="I349" s="48">
        <v>51</v>
      </c>
      <c r="J349" s="72">
        <v>39</v>
      </c>
      <c r="K349" s="72" t="s">
        <v>2187</v>
      </c>
      <c r="L349" s="77" t="str">
        <f t="shared" si="10"/>
        <v>C3P051S39N</v>
      </c>
      <c r="M349" s="50">
        <v>522764.1511851484</v>
      </c>
      <c r="N349" s="50">
        <v>2899797.1728380057</v>
      </c>
      <c r="O349" s="84">
        <v>45189</v>
      </c>
      <c r="P349" t="s">
        <v>2189</v>
      </c>
    </row>
    <row r="350" spans="2:16">
      <c r="B350">
        <v>349</v>
      </c>
      <c r="C350" s="26">
        <v>4874</v>
      </c>
      <c r="D350" s="26">
        <v>403</v>
      </c>
      <c r="E350" s="26" t="s">
        <v>498</v>
      </c>
      <c r="F350" s="48">
        <v>4</v>
      </c>
      <c r="G350" s="26" t="s">
        <v>463</v>
      </c>
      <c r="H350" s="68" t="s">
        <v>847</v>
      </c>
      <c r="I350" s="48">
        <v>51</v>
      </c>
      <c r="J350" s="72">
        <v>40</v>
      </c>
      <c r="K350" s="72" t="s">
        <v>2185</v>
      </c>
      <c r="L350" s="77" t="str">
        <f t="shared" si="10"/>
        <v>C3P051S40C</v>
      </c>
      <c r="M350" s="50">
        <v>522739.59746260289</v>
      </c>
      <c r="N350" s="50">
        <v>2899618.1612903299</v>
      </c>
      <c r="O350" s="84">
        <v>45189</v>
      </c>
      <c r="P350" t="s">
        <v>2189</v>
      </c>
    </row>
    <row r="351" spans="2:16">
      <c r="B351">
        <v>350</v>
      </c>
      <c r="C351" s="26">
        <v>4875</v>
      </c>
      <c r="D351" s="26">
        <v>404</v>
      </c>
      <c r="E351" s="26" t="s">
        <v>498</v>
      </c>
      <c r="F351" s="48">
        <v>4</v>
      </c>
      <c r="G351" s="26" t="s">
        <v>463</v>
      </c>
      <c r="H351" s="68" t="s">
        <v>848</v>
      </c>
      <c r="I351" s="48">
        <v>51</v>
      </c>
      <c r="J351" s="72">
        <v>40</v>
      </c>
      <c r="K351" s="72" t="s">
        <v>2186</v>
      </c>
      <c r="L351" s="77" t="str">
        <f t="shared" si="10"/>
        <v>C3P051S40E</v>
      </c>
      <c r="M351" s="50">
        <v>522753.64158325415</v>
      </c>
      <c r="N351" s="50">
        <v>2899618.1612903299</v>
      </c>
      <c r="O351" s="84">
        <v>45189</v>
      </c>
      <c r="P351" t="s">
        <v>2189</v>
      </c>
    </row>
    <row r="352" spans="2:16">
      <c r="B352">
        <v>351</v>
      </c>
      <c r="C352" s="26">
        <v>4876</v>
      </c>
      <c r="D352" s="26">
        <v>405</v>
      </c>
      <c r="E352" s="26" t="s">
        <v>498</v>
      </c>
      <c r="F352" s="48">
        <v>4</v>
      </c>
      <c r="G352" s="26" t="s">
        <v>463</v>
      </c>
      <c r="H352" s="68" t="s">
        <v>849</v>
      </c>
      <c r="I352" s="48">
        <v>51</v>
      </c>
      <c r="J352" s="72">
        <v>40</v>
      </c>
      <c r="K352" s="72" t="s">
        <v>2187</v>
      </c>
      <c r="L352" s="77" t="str">
        <f t="shared" si="10"/>
        <v>C3P051S40N</v>
      </c>
      <c r="M352" s="50">
        <v>522739.59746260289</v>
      </c>
      <c r="N352" s="50">
        <v>2899644.0246974137</v>
      </c>
      <c r="O352" s="84">
        <v>45189</v>
      </c>
      <c r="P352" t="s">
        <v>2189</v>
      </c>
    </row>
    <row r="353" spans="2:16">
      <c r="B353">
        <v>352</v>
      </c>
      <c r="C353" s="26">
        <v>4781</v>
      </c>
      <c r="D353" s="26">
        <v>310</v>
      </c>
      <c r="E353" s="26" t="s">
        <v>498</v>
      </c>
      <c r="F353" s="48">
        <v>4</v>
      </c>
      <c r="G353" s="26" t="s">
        <v>463</v>
      </c>
      <c r="H353" s="68" t="s">
        <v>850</v>
      </c>
      <c r="I353" s="48">
        <v>51</v>
      </c>
      <c r="J353" s="68">
        <v>43</v>
      </c>
      <c r="K353" s="68" t="s">
        <v>2185</v>
      </c>
      <c r="L353" s="77" t="str">
        <f t="shared" si="10"/>
        <v>C3P051S43C</v>
      </c>
      <c r="M353" s="79">
        <v>521421.8542587111</v>
      </c>
      <c r="N353" s="79">
        <v>2900959.308467695</v>
      </c>
      <c r="O353" s="84">
        <v>45175</v>
      </c>
      <c r="P353" t="s">
        <v>2189</v>
      </c>
    </row>
    <row r="354" spans="2:16">
      <c r="B354">
        <v>353</v>
      </c>
      <c r="C354" s="26">
        <v>4782</v>
      </c>
      <c r="D354" s="26">
        <v>311</v>
      </c>
      <c r="E354" s="26" t="s">
        <v>498</v>
      </c>
      <c r="F354" s="48">
        <v>4</v>
      </c>
      <c r="G354" s="26" t="s">
        <v>463</v>
      </c>
      <c r="H354" s="68" t="s">
        <v>851</v>
      </c>
      <c r="I354" s="48">
        <v>51</v>
      </c>
      <c r="J354" s="68">
        <v>43</v>
      </c>
      <c r="K354" s="68" t="s">
        <v>2186</v>
      </c>
      <c r="L354" s="77" t="str">
        <f t="shared" si="10"/>
        <v>C3P051S43E</v>
      </c>
      <c r="M354" s="79">
        <v>521442.27588901471</v>
      </c>
      <c r="N354" s="79">
        <v>2900959.308467695</v>
      </c>
      <c r="O354" s="84">
        <v>45175</v>
      </c>
      <c r="P354" t="s">
        <v>2189</v>
      </c>
    </row>
    <row r="355" spans="2:16">
      <c r="B355">
        <v>354</v>
      </c>
      <c r="C355" s="26">
        <v>4783</v>
      </c>
      <c r="D355" s="26">
        <v>312</v>
      </c>
      <c r="E355" s="26" t="s">
        <v>498</v>
      </c>
      <c r="F355" s="48">
        <v>4</v>
      </c>
      <c r="G355" s="26" t="s">
        <v>463</v>
      </c>
      <c r="H355" s="68" t="s">
        <v>852</v>
      </c>
      <c r="I355" s="48">
        <v>51</v>
      </c>
      <c r="J355" s="68">
        <v>43</v>
      </c>
      <c r="K355" s="68" t="s">
        <v>2187</v>
      </c>
      <c r="L355" s="77" t="str">
        <f t="shared" si="10"/>
        <v>C3P051S43N</v>
      </c>
      <c r="M355" s="79">
        <v>521421.8542587111</v>
      </c>
      <c r="N355" s="79">
        <v>2900966.8013678766</v>
      </c>
      <c r="O355" s="84">
        <v>45175</v>
      </c>
      <c r="P355" t="s">
        <v>2189</v>
      </c>
    </row>
    <row r="356" spans="2:16">
      <c r="B356">
        <v>355</v>
      </c>
      <c r="C356" s="26">
        <v>4778</v>
      </c>
      <c r="D356" s="26">
        <v>307</v>
      </c>
      <c r="E356" s="26" t="s">
        <v>498</v>
      </c>
      <c r="F356" s="48">
        <v>4</v>
      </c>
      <c r="G356" s="26" t="s">
        <v>463</v>
      </c>
      <c r="H356" s="68" t="s">
        <v>853</v>
      </c>
      <c r="I356" s="48">
        <v>51</v>
      </c>
      <c r="J356" s="68">
        <v>44</v>
      </c>
      <c r="K356" s="68" t="s">
        <v>2185</v>
      </c>
      <c r="L356" s="77" t="str">
        <f t="shared" si="10"/>
        <v>C3P051S44C</v>
      </c>
      <c r="M356" s="79">
        <v>521291.30080774694</v>
      </c>
      <c r="N356" s="79">
        <v>2901220.1986396587</v>
      </c>
      <c r="O356" s="84">
        <v>45175</v>
      </c>
      <c r="P356" t="s">
        <v>2189</v>
      </c>
    </row>
    <row r="357" spans="2:16">
      <c r="B357">
        <v>356</v>
      </c>
      <c r="C357" s="26">
        <v>4779</v>
      </c>
      <c r="D357" s="26">
        <v>308</v>
      </c>
      <c r="E357" s="26" t="s">
        <v>498</v>
      </c>
      <c r="F357" s="48">
        <v>4</v>
      </c>
      <c r="G357" s="26" t="s">
        <v>463</v>
      </c>
      <c r="H357" s="68" t="s">
        <v>854</v>
      </c>
      <c r="I357" s="48">
        <v>51</v>
      </c>
      <c r="J357" s="68">
        <v>44</v>
      </c>
      <c r="K357" s="68" t="s">
        <v>2186</v>
      </c>
      <c r="L357" s="77" t="str">
        <f t="shared" si="10"/>
        <v>C3P051S44E</v>
      </c>
      <c r="M357" s="79">
        <v>521304.37654702715</v>
      </c>
      <c r="N357" s="79">
        <v>2901220.1986396587</v>
      </c>
      <c r="O357" s="84">
        <v>45175</v>
      </c>
      <c r="P357" t="s">
        <v>2189</v>
      </c>
    </row>
    <row r="358" spans="2:16">
      <c r="B358">
        <v>357</v>
      </c>
      <c r="C358" s="26">
        <v>4780</v>
      </c>
      <c r="D358" s="26">
        <v>309</v>
      </c>
      <c r="E358" s="26" t="s">
        <v>498</v>
      </c>
      <c r="F358" s="48">
        <v>4</v>
      </c>
      <c r="G358" s="26" t="s">
        <v>463</v>
      </c>
      <c r="H358" s="68" t="s">
        <v>855</v>
      </c>
      <c r="I358" s="48">
        <v>51</v>
      </c>
      <c r="J358" s="68">
        <v>44</v>
      </c>
      <c r="K358" s="68" t="s">
        <v>2187</v>
      </c>
      <c r="L358" s="77" t="str">
        <f t="shared" si="10"/>
        <v>C3P051S44N</v>
      </c>
      <c r="M358" s="79">
        <v>521291.30080774694</v>
      </c>
      <c r="N358" s="79">
        <v>2901227.4746707375</v>
      </c>
      <c r="O358" s="84">
        <v>45175</v>
      </c>
      <c r="P358" t="s">
        <v>2189</v>
      </c>
    </row>
    <row r="359" spans="2:16">
      <c r="B359">
        <v>358</v>
      </c>
      <c r="C359" s="26">
        <v>4787</v>
      </c>
      <c r="D359" s="26">
        <v>316</v>
      </c>
      <c r="E359" s="26" t="s">
        <v>498</v>
      </c>
      <c r="F359" s="48">
        <v>4</v>
      </c>
      <c r="G359" s="26" t="s">
        <v>463</v>
      </c>
      <c r="H359" s="68" t="s">
        <v>856</v>
      </c>
      <c r="I359" s="48">
        <v>51</v>
      </c>
      <c r="J359" s="68">
        <v>47</v>
      </c>
      <c r="K359" s="68" t="s">
        <v>2185</v>
      </c>
      <c r="L359" s="77" t="str">
        <f t="shared" si="10"/>
        <v>C3P051S47C</v>
      </c>
      <c r="M359" s="79">
        <v>521815.29400268436</v>
      </c>
      <c r="N359" s="79">
        <v>2901007.5280942894</v>
      </c>
      <c r="O359" s="84">
        <v>45175</v>
      </c>
      <c r="P359" t="s">
        <v>2189</v>
      </c>
    </row>
    <row r="360" spans="2:16">
      <c r="B360">
        <v>359</v>
      </c>
      <c r="C360" s="26">
        <v>4788</v>
      </c>
      <c r="D360" s="26">
        <v>317</v>
      </c>
      <c r="E360" s="26" t="s">
        <v>498</v>
      </c>
      <c r="F360" s="48">
        <v>4</v>
      </c>
      <c r="G360" s="26" t="s">
        <v>463</v>
      </c>
      <c r="H360" s="68" t="s">
        <v>857</v>
      </c>
      <c r="I360" s="48">
        <v>51</v>
      </c>
      <c r="J360" s="68">
        <v>47</v>
      </c>
      <c r="K360" s="68" t="s">
        <v>2186</v>
      </c>
      <c r="L360" s="77" t="str">
        <f t="shared" si="10"/>
        <v>C3P051S47E</v>
      </c>
      <c r="M360" s="79">
        <v>521822.28153753706</v>
      </c>
      <c r="N360" s="79">
        <v>2901007.5280942894</v>
      </c>
      <c r="O360" s="84">
        <v>45175</v>
      </c>
      <c r="P360" t="s">
        <v>2189</v>
      </c>
    </row>
    <row r="361" spans="2:16">
      <c r="B361">
        <v>360</v>
      </c>
      <c r="C361" s="26">
        <v>4789</v>
      </c>
      <c r="D361" s="26">
        <v>318</v>
      </c>
      <c r="E361" s="26" t="s">
        <v>498</v>
      </c>
      <c r="F361" s="48">
        <v>4</v>
      </c>
      <c r="G361" s="26" t="s">
        <v>463</v>
      </c>
      <c r="H361" s="68" t="s">
        <v>858</v>
      </c>
      <c r="I361" s="48">
        <v>51</v>
      </c>
      <c r="J361" s="68">
        <v>47</v>
      </c>
      <c r="K361" s="68" t="s">
        <v>2187</v>
      </c>
      <c r="L361" s="77" t="str">
        <f t="shared" si="10"/>
        <v>C3P051S47N</v>
      </c>
      <c r="M361" s="79">
        <v>521815.29400268436</v>
      </c>
      <c r="N361" s="79">
        <v>2901021.9064981798</v>
      </c>
      <c r="O361" s="84">
        <v>45175</v>
      </c>
      <c r="P361" t="s">
        <v>2189</v>
      </c>
    </row>
    <row r="362" spans="2:16">
      <c r="B362">
        <v>361</v>
      </c>
      <c r="C362" s="26">
        <v>4790</v>
      </c>
      <c r="D362" s="26">
        <v>319</v>
      </c>
      <c r="E362" s="26" t="s">
        <v>498</v>
      </c>
      <c r="F362" s="48">
        <v>4</v>
      </c>
      <c r="G362" s="26" t="s">
        <v>463</v>
      </c>
      <c r="H362" s="68" t="s">
        <v>859</v>
      </c>
      <c r="I362" s="48">
        <v>51</v>
      </c>
      <c r="J362" s="68">
        <v>48</v>
      </c>
      <c r="K362" s="68" t="s">
        <v>2185</v>
      </c>
      <c r="L362" s="77" t="str">
        <f t="shared" si="10"/>
        <v>C3P051S48C</v>
      </c>
      <c r="M362" s="79">
        <v>521786.7202739169</v>
      </c>
      <c r="N362" s="79">
        <v>2900862.3978349529</v>
      </c>
      <c r="O362" s="84">
        <v>45175</v>
      </c>
      <c r="P362" t="s">
        <v>2189</v>
      </c>
    </row>
    <row r="363" spans="2:16">
      <c r="B363">
        <v>362</v>
      </c>
      <c r="C363" s="26">
        <v>4791</v>
      </c>
      <c r="D363" s="26">
        <v>320</v>
      </c>
      <c r="E363" s="26" t="s">
        <v>498</v>
      </c>
      <c r="F363" s="48">
        <v>4</v>
      </c>
      <c r="G363" s="26" t="s">
        <v>463</v>
      </c>
      <c r="H363" s="68" t="s">
        <v>860</v>
      </c>
      <c r="I363" s="48">
        <v>51</v>
      </c>
      <c r="J363" s="68">
        <v>48</v>
      </c>
      <c r="K363" s="68" t="s">
        <v>2186</v>
      </c>
      <c r="L363" s="77" t="str">
        <f t="shared" si="10"/>
        <v>C3P051S48E</v>
      </c>
      <c r="M363" s="79">
        <v>521797.32027401502</v>
      </c>
      <c r="N363" s="79">
        <v>2900862.3978349529</v>
      </c>
      <c r="O363" s="84">
        <v>45175</v>
      </c>
      <c r="P363" t="s">
        <v>2189</v>
      </c>
    </row>
    <row r="364" spans="2:16">
      <c r="B364">
        <v>363</v>
      </c>
      <c r="C364" s="26">
        <v>4792</v>
      </c>
      <c r="D364" s="26">
        <v>321</v>
      </c>
      <c r="E364" s="26" t="s">
        <v>498</v>
      </c>
      <c r="F364" s="48">
        <v>4</v>
      </c>
      <c r="G364" s="26" t="s">
        <v>463</v>
      </c>
      <c r="H364" s="68" t="s">
        <v>861</v>
      </c>
      <c r="I364" s="48">
        <v>51</v>
      </c>
      <c r="J364" s="68">
        <v>48</v>
      </c>
      <c r="K364" s="68" t="s">
        <v>2187</v>
      </c>
      <c r="L364" s="77" t="str">
        <f t="shared" si="10"/>
        <v>C3P051S48N</v>
      </c>
      <c r="M364" s="79">
        <v>521786.7202739169</v>
      </c>
      <c r="N364" s="79">
        <v>2900877.8875334556</v>
      </c>
      <c r="O364" s="84">
        <v>45175</v>
      </c>
      <c r="P364" t="s">
        <v>2189</v>
      </c>
    </row>
    <row r="365" spans="2:16">
      <c r="B365">
        <v>364</v>
      </c>
      <c r="C365" s="26">
        <v>4784</v>
      </c>
      <c r="D365" s="26">
        <v>313</v>
      </c>
      <c r="E365" s="26" t="s">
        <v>498</v>
      </c>
      <c r="F365" s="48">
        <v>4</v>
      </c>
      <c r="G365" s="26" t="s">
        <v>463</v>
      </c>
      <c r="H365" s="68" t="s">
        <v>862</v>
      </c>
      <c r="I365" s="48">
        <v>51</v>
      </c>
      <c r="J365" s="68">
        <v>49</v>
      </c>
      <c r="K365" s="68" t="s">
        <v>2185</v>
      </c>
      <c r="L365" s="77" t="str">
        <f t="shared" si="10"/>
        <v>C3P051S49C</v>
      </c>
      <c r="M365" s="79">
        <v>521659.26478021598</v>
      </c>
      <c r="N365" s="79">
        <v>2901033.3621872403</v>
      </c>
      <c r="O365" s="84">
        <v>45175</v>
      </c>
      <c r="P365" t="s">
        <v>2189</v>
      </c>
    </row>
    <row r="366" spans="2:16">
      <c r="B366">
        <v>365</v>
      </c>
      <c r="C366" s="26">
        <v>4785</v>
      </c>
      <c r="D366" s="26">
        <v>314</v>
      </c>
      <c r="E366" s="26" t="s">
        <v>498</v>
      </c>
      <c r="F366" s="48">
        <v>4</v>
      </c>
      <c r="G366" s="26" t="s">
        <v>463</v>
      </c>
      <c r="H366" s="68" t="s">
        <v>863</v>
      </c>
      <c r="I366" s="48">
        <v>51</v>
      </c>
      <c r="J366" s="68">
        <v>49</v>
      </c>
      <c r="K366" s="68" t="s">
        <v>2186</v>
      </c>
      <c r="L366" s="77" t="str">
        <f t="shared" si="10"/>
        <v>C3P051S49E</v>
      </c>
      <c r="M366" s="79">
        <v>521662.90332284837</v>
      </c>
      <c r="N366" s="79">
        <v>2901033.3621872403</v>
      </c>
      <c r="O366" s="84">
        <v>45175</v>
      </c>
      <c r="P366" t="s">
        <v>2189</v>
      </c>
    </row>
    <row r="367" spans="2:16">
      <c r="B367">
        <v>366</v>
      </c>
      <c r="C367" s="26">
        <v>4786</v>
      </c>
      <c r="D367" s="26">
        <v>315</v>
      </c>
      <c r="E367" s="26" t="s">
        <v>498</v>
      </c>
      <c r="F367" s="48">
        <v>4</v>
      </c>
      <c r="G367" s="26" t="s">
        <v>463</v>
      </c>
      <c r="H367" s="68" t="s">
        <v>864</v>
      </c>
      <c r="I367" s="48">
        <v>51</v>
      </c>
      <c r="J367" s="68">
        <v>49</v>
      </c>
      <c r="K367" s="68" t="s">
        <v>2187</v>
      </c>
      <c r="L367" s="77" t="str">
        <f t="shared" si="10"/>
        <v>C3P051S49N</v>
      </c>
      <c r="M367" s="79">
        <v>521659.26478021598</v>
      </c>
      <c r="N367" s="79">
        <v>2901066.0548795997</v>
      </c>
      <c r="O367" s="84">
        <v>45175</v>
      </c>
      <c r="P367" t="s">
        <v>2189</v>
      </c>
    </row>
    <row r="368" spans="2:16">
      <c r="B368">
        <v>367</v>
      </c>
      <c r="C368" s="26">
        <v>4793</v>
      </c>
      <c r="D368" s="26">
        <v>322</v>
      </c>
      <c r="E368" s="26" t="s">
        <v>498</v>
      </c>
      <c r="F368" s="48">
        <v>4</v>
      </c>
      <c r="G368" s="26" t="s">
        <v>463</v>
      </c>
      <c r="H368" s="68" t="s">
        <v>865</v>
      </c>
      <c r="I368" s="48">
        <v>51</v>
      </c>
      <c r="J368" s="68">
        <v>50</v>
      </c>
      <c r="K368" s="68" t="s">
        <v>2185</v>
      </c>
      <c r="L368" s="77" t="str">
        <f t="shared" si="10"/>
        <v>C3P051S50C</v>
      </c>
      <c r="M368" s="79">
        <v>521703.62194583128</v>
      </c>
      <c r="N368" s="79">
        <v>2900751.9214543588</v>
      </c>
      <c r="O368" s="84">
        <v>45175</v>
      </c>
      <c r="P368" t="s">
        <v>2189</v>
      </c>
    </row>
    <row r="369" spans="2:16">
      <c r="B369">
        <v>368</v>
      </c>
      <c r="C369" s="26">
        <v>4794</v>
      </c>
      <c r="D369" s="26">
        <v>323</v>
      </c>
      <c r="E369" s="26" t="s">
        <v>498</v>
      </c>
      <c r="F369" s="48">
        <v>4</v>
      </c>
      <c r="G369" s="26" t="s">
        <v>463</v>
      </c>
      <c r="H369" s="68" t="s">
        <v>866</v>
      </c>
      <c r="I369" s="48">
        <v>51</v>
      </c>
      <c r="J369" s="68">
        <v>50</v>
      </c>
      <c r="K369" s="68" t="s">
        <v>2186</v>
      </c>
      <c r="L369" s="77" t="str">
        <f t="shared" si="10"/>
        <v>C3P051S50E</v>
      </c>
      <c r="M369" s="79">
        <v>521737.99145405635</v>
      </c>
      <c r="N369" s="79">
        <v>2900751.9214543588</v>
      </c>
      <c r="O369" s="84">
        <v>45175</v>
      </c>
      <c r="P369" t="s">
        <v>2189</v>
      </c>
    </row>
    <row r="370" spans="2:16">
      <c r="B370">
        <v>369</v>
      </c>
      <c r="C370" s="26">
        <v>4795</v>
      </c>
      <c r="D370" s="26">
        <v>324</v>
      </c>
      <c r="E370" s="26" t="s">
        <v>498</v>
      </c>
      <c r="F370" s="48">
        <v>4</v>
      </c>
      <c r="G370" s="26" t="s">
        <v>463</v>
      </c>
      <c r="H370" s="68" t="s">
        <v>867</v>
      </c>
      <c r="I370" s="48">
        <v>51</v>
      </c>
      <c r="J370" s="68">
        <v>50</v>
      </c>
      <c r="K370" s="68" t="s">
        <v>2187</v>
      </c>
      <c r="L370" s="77" t="str">
        <f t="shared" si="10"/>
        <v>C3P051S50N</v>
      </c>
      <c r="M370" s="79">
        <v>521703.62194583128</v>
      </c>
      <c r="N370" s="79">
        <v>2900765.4157228041</v>
      </c>
      <c r="O370" s="84">
        <v>45175</v>
      </c>
      <c r="P370" t="s">
        <v>2189</v>
      </c>
    </row>
    <row r="371" spans="2:16">
      <c r="B371">
        <v>370</v>
      </c>
      <c r="C371" s="26">
        <v>4757</v>
      </c>
      <c r="D371" s="26">
        <v>286</v>
      </c>
      <c r="E371" s="26" t="s">
        <v>498</v>
      </c>
      <c r="F371" s="48">
        <v>4</v>
      </c>
      <c r="G371" s="26" t="s">
        <v>463</v>
      </c>
      <c r="H371" s="68" t="s">
        <v>868</v>
      </c>
      <c r="I371" s="48">
        <v>51</v>
      </c>
      <c r="J371" s="68">
        <v>51</v>
      </c>
      <c r="K371" s="68" t="s">
        <v>2185</v>
      </c>
      <c r="L371" s="77" t="str">
        <f t="shared" si="10"/>
        <v>C3P051S51C</v>
      </c>
      <c r="M371" s="79">
        <v>522154.06528416212</v>
      </c>
      <c r="N371" s="79">
        <v>2901776.870718562</v>
      </c>
      <c r="O371" s="84">
        <v>45175</v>
      </c>
      <c r="P371" t="s">
        <v>2189</v>
      </c>
    </row>
    <row r="372" spans="2:16">
      <c r="B372">
        <v>371</v>
      </c>
      <c r="C372" s="26">
        <v>4758</v>
      </c>
      <c r="D372" s="26">
        <v>287</v>
      </c>
      <c r="E372" s="26" t="s">
        <v>498</v>
      </c>
      <c r="F372" s="48">
        <v>4</v>
      </c>
      <c r="G372" s="26" t="s">
        <v>463</v>
      </c>
      <c r="H372" s="68" t="s">
        <v>869</v>
      </c>
      <c r="I372" s="48">
        <v>51</v>
      </c>
      <c r="J372" s="68">
        <v>51</v>
      </c>
      <c r="K372" s="68" t="s">
        <v>2186</v>
      </c>
      <c r="L372" s="77" t="str">
        <f t="shared" si="10"/>
        <v>C3P051S51E</v>
      </c>
      <c r="M372" s="79">
        <v>522170.08056562016</v>
      </c>
      <c r="N372" s="79">
        <v>2901776.870718562</v>
      </c>
      <c r="O372" s="84">
        <v>45175</v>
      </c>
      <c r="P372" t="s">
        <v>2189</v>
      </c>
    </row>
    <row r="373" spans="2:16">
      <c r="B373">
        <v>372</v>
      </c>
      <c r="C373" s="26">
        <v>4759</v>
      </c>
      <c r="D373" s="26">
        <v>288</v>
      </c>
      <c r="E373" s="26" t="s">
        <v>498</v>
      </c>
      <c r="F373" s="48">
        <v>4</v>
      </c>
      <c r="G373" s="26" t="s">
        <v>463</v>
      </c>
      <c r="H373" s="68" t="s">
        <v>870</v>
      </c>
      <c r="I373" s="48">
        <v>51</v>
      </c>
      <c r="J373" s="68">
        <v>51</v>
      </c>
      <c r="K373" s="68" t="s">
        <v>2187</v>
      </c>
      <c r="L373" s="77" t="str">
        <f t="shared" si="10"/>
        <v>C3P051S51N</v>
      </c>
      <c r="M373" s="79">
        <v>522154.06528416212</v>
      </c>
      <c r="N373" s="79">
        <v>2901799.7005154192</v>
      </c>
      <c r="O373" s="84">
        <v>45175</v>
      </c>
      <c r="P373" t="s">
        <v>2189</v>
      </c>
    </row>
    <row r="374" spans="2:16">
      <c r="B374">
        <v>373</v>
      </c>
      <c r="C374" s="26">
        <v>4760</v>
      </c>
      <c r="D374" s="26">
        <v>289</v>
      </c>
      <c r="E374" s="26" t="s">
        <v>498</v>
      </c>
      <c r="F374" s="48">
        <v>4</v>
      </c>
      <c r="G374" s="26" t="s">
        <v>463</v>
      </c>
      <c r="H374" s="68" t="s">
        <v>871</v>
      </c>
      <c r="I374" s="48">
        <v>51</v>
      </c>
      <c r="J374" s="68">
        <v>52</v>
      </c>
      <c r="K374" s="68" t="s">
        <v>2185</v>
      </c>
      <c r="L374" s="77" t="str">
        <f t="shared" si="10"/>
        <v>C3P051S52C</v>
      </c>
      <c r="M374" s="79">
        <v>522180.14589618956</v>
      </c>
      <c r="N374" s="79">
        <v>2901897.844930476</v>
      </c>
      <c r="O374" s="84">
        <v>45175</v>
      </c>
      <c r="P374" t="s">
        <v>2189</v>
      </c>
    </row>
    <row r="375" spans="2:16">
      <c r="B375">
        <v>374</v>
      </c>
      <c r="C375" s="26">
        <v>4761</v>
      </c>
      <c r="D375" s="26">
        <v>290</v>
      </c>
      <c r="E375" s="26" t="s">
        <v>498</v>
      </c>
      <c r="F375" s="48">
        <v>4</v>
      </c>
      <c r="G375" s="26" t="s">
        <v>463</v>
      </c>
      <c r="H375" s="68" t="s">
        <v>872</v>
      </c>
      <c r="I375" s="48">
        <v>51</v>
      </c>
      <c r="J375" s="68">
        <v>52</v>
      </c>
      <c r="K375" s="68" t="s">
        <v>2186</v>
      </c>
      <c r="L375" s="77" t="str">
        <f t="shared" si="10"/>
        <v>C3P051S52E</v>
      </c>
      <c r="M375" s="79">
        <v>522213.8429808208</v>
      </c>
      <c r="N375" s="79">
        <v>2901897.844930476</v>
      </c>
      <c r="O375" s="84">
        <v>45175</v>
      </c>
      <c r="P375" t="s">
        <v>2189</v>
      </c>
    </row>
    <row r="376" spans="2:16">
      <c r="B376">
        <v>375</v>
      </c>
      <c r="C376" s="26">
        <v>4762</v>
      </c>
      <c r="D376" s="26">
        <v>291</v>
      </c>
      <c r="E376" s="26" t="s">
        <v>498</v>
      </c>
      <c r="F376" s="48">
        <v>4</v>
      </c>
      <c r="G376" s="26" t="s">
        <v>463</v>
      </c>
      <c r="H376" s="68" t="s">
        <v>873</v>
      </c>
      <c r="I376" s="48">
        <v>51</v>
      </c>
      <c r="J376" s="68">
        <v>52</v>
      </c>
      <c r="K376" s="68" t="s">
        <v>2187</v>
      </c>
      <c r="L376" s="77" t="str">
        <f t="shared" si="10"/>
        <v>C3P051S52N</v>
      </c>
      <c r="M376" s="79">
        <v>522180.14589618956</v>
      </c>
      <c r="N376" s="79">
        <v>2901931.8997653667</v>
      </c>
      <c r="O376" s="84">
        <v>45175</v>
      </c>
      <c r="P376" t="s">
        <v>2189</v>
      </c>
    </row>
    <row r="377" spans="2:16">
      <c r="B377">
        <v>376</v>
      </c>
      <c r="C377" s="26">
        <v>4751</v>
      </c>
      <c r="D377" s="26">
        <v>280</v>
      </c>
      <c r="E377" s="26" t="s">
        <v>498</v>
      </c>
      <c r="F377" s="48">
        <v>4</v>
      </c>
      <c r="G377" s="26" t="s">
        <v>463</v>
      </c>
      <c r="H377" s="68" t="s">
        <v>874</v>
      </c>
      <c r="I377" s="48">
        <v>51</v>
      </c>
      <c r="J377" s="68">
        <v>53</v>
      </c>
      <c r="K377" s="68" t="s">
        <v>2185</v>
      </c>
      <c r="L377" s="77" t="str">
        <f t="shared" si="10"/>
        <v>C3P051S53C</v>
      </c>
      <c r="M377" s="79">
        <v>522194.03222749359</v>
      </c>
      <c r="N377" s="79">
        <v>2901660.0052361628</v>
      </c>
      <c r="O377" s="84">
        <v>45175</v>
      </c>
      <c r="P377" t="s">
        <v>2189</v>
      </c>
    </row>
    <row r="378" spans="2:16">
      <c r="B378">
        <v>377</v>
      </c>
      <c r="C378" s="26">
        <v>4752</v>
      </c>
      <c r="D378" s="26">
        <v>281</v>
      </c>
      <c r="E378" s="26" t="s">
        <v>498</v>
      </c>
      <c r="F378" s="48">
        <v>4</v>
      </c>
      <c r="G378" s="26" t="s">
        <v>463</v>
      </c>
      <c r="H378" s="68" t="s">
        <v>875</v>
      </c>
      <c r="I378" s="48">
        <v>51</v>
      </c>
      <c r="J378" s="68">
        <v>53</v>
      </c>
      <c r="K378" s="68" t="s">
        <v>2186</v>
      </c>
      <c r="L378" s="77" t="str">
        <f t="shared" si="10"/>
        <v>C3P051S53E</v>
      </c>
      <c r="M378" s="79">
        <v>522202.31138273468</v>
      </c>
      <c r="N378" s="79">
        <v>2901660.0052361628</v>
      </c>
      <c r="O378" s="84">
        <v>45175</v>
      </c>
      <c r="P378" t="s">
        <v>2189</v>
      </c>
    </row>
    <row r="379" spans="2:16">
      <c r="B379">
        <v>378</v>
      </c>
      <c r="C379" s="26">
        <v>4753</v>
      </c>
      <c r="D379" s="26">
        <v>282</v>
      </c>
      <c r="E379" s="26" t="s">
        <v>498</v>
      </c>
      <c r="F379" s="48">
        <v>4</v>
      </c>
      <c r="G379" s="26" t="s">
        <v>463</v>
      </c>
      <c r="H379" s="68" t="s">
        <v>876</v>
      </c>
      <c r="I379" s="48">
        <v>51</v>
      </c>
      <c r="J379" s="68">
        <v>53</v>
      </c>
      <c r="K379" s="68" t="s">
        <v>2187</v>
      </c>
      <c r="L379" s="77" t="str">
        <f t="shared" si="10"/>
        <v>C3P051S53N</v>
      </c>
      <c r="M379" s="79">
        <v>522194.03222749359</v>
      </c>
      <c r="N379" s="79">
        <v>2901670.477656147</v>
      </c>
      <c r="O379" s="84">
        <v>45175</v>
      </c>
      <c r="P379" t="s">
        <v>2189</v>
      </c>
    </row>
    <row r="380" spans="2:16">
      <c r="B380">
        <v>379</v>
      </c>
      <c r="C380" s="26">
        <v>4763</v>
      </c>
      <c r="D380" s="26">
        <v>292</v>
      </c>
      <c r="E380" s="26" t="s">
        <v>498</v>
      </c>
      <c r="F380" s="48">
        <v>4</v>
      </c>
      <c r="G380" s="26" t="s">
        <v>463</v>
      </c>
      <c r="H380" s="68" t="s">
        <v>877</v>
      </c>
      <c r="I380" s="48">
        <v>51</v>
      </c>
      <c r="J380" s="68">
        <v>54</v>
      </c>
      <c r="K380" s="68" t="s">
        <v>2185</v>
      </c>
      <c r="L380" s="77" t="str">
        <f t="shared" si="10"/>
        <v>C3P051S54C</v>
      </c>
      <c r="M380" s="79">
        <v>522049.40091951779</v>
      </c>
      <c r="N380" s="79">
        <v>2901898.0412961133</v>
      </c>
      <c r="O380" s="84">
        <v>45175</v>
      </c>
      <c r="P380" t="s">
        <v>2189</v>
      </c>
    </row>
    <row r="381" spans="2:16">
      <c r="B381">
        <v>380</v>
      </c>
      <c r="C381" s="26">
        <v>4764</v>
      </c>
      <c r="D381" s="26">
        <v>293</v>
      </c>
      <c r="E381" s="26" t="s">
        <v>498</v>
      </c>
      <c r="F381" s="48">
        <v>4</v>
      </c>
      <c r="G381" s="26" t="s">
        <v>463</v>
      </c>
      <c r="H381" s="68" t="s">
        <v>878</v>
      </c>
      <c r="I381" s="48">
        <v>51</v>
      </c>
      <c r="J381" s="68">
        <v>54</v>
      </c>
      <c r="K381" s="68" t="s">
        <v>2186</v>
      </c>
      <c r="L381" s="77" t="str">
        <f t="shared" si="10"/>
        <v>C3P051S54E</v>
      </c>
      <c r="M381" s="79">
        <v>522078.62862233922</v>
      </c>
      <c r="N381" s="79">
        <v>2901898.0412961133</v>
      </c>
      <c r="O381" s="84">
        <v>45175</v>
      </c>
      <c r="P381" t="s">
        <v>2189</v>
      </c>
    </row>
    <row r="382" spans="2:16">
      <c r="B382">
        <v>381</v>
      </c>
      <c r="C382" s="26">
        <v>4765</v>
      </c>
      <c r="D382" s="26">
        <v>294</v>
      </c>
      <c r="E382" s="26" t="s">
        <v>498</v>
      </c>
      <c r="F382" s="48">
        <v>4</v>
      </c>
      <c r="G382" s="26" t="s">
        <v>463</v>
      </c>
      <c r="H382" s="68" t="s">
        <v>879</v>
      </c>
      <c r="I382" s="48">
        <v>51</v>
      </c>
      <c r="J382" s="68">
        <v>54</v>
      </c>
      <c r="K382" s="68" t="s">
        <v>2187</v>
      </c>
      <c r="L382" s="77" t="str">
        <f t="shared" si="10"/>
        <v>C3P051S54N</v>
      </c>
      <c r="M382" s="79">
        <v>522049.40091951779</v>
      </c>
      <c r="N382" s="79">
        <v>2901903.7296951083</v>
      </c>
      <c r="O382" s="84">
        <v>45175</v>
      </c>
      <c r="P382" t="s">
        <v>2189</v>
      </c>
    </row>
    <row r="383" spans="2:16">
      <c r="B383">
        <v>382</v>
      </c>
      <c r="C383" s="26">
        <v>4754</v>
      </c>
      <c r="D383" s="26">
        <v>283</v>
      </c>
      <c r="E383" s="26" t="s">
        <v>498</v>
      </c>
      <c r="F383" s="48">
        <v>4</v>
      </c>
      <c r="G383" s="26" t="s">
        <v>463</v>
      </c>
      <c r="H383" s="68" t="s">
        <v>880</v>
      </c>
      <c r="I383" s="48">
        <v>51</v>
      </c>
      <c r="J383" s="68">
        <v>55</v>
      </c>
      <c r="K383" s="68" t="s">
        <v>2185</v>
      </c>
      <c r="L383" s="77" t="str">
        <f t="shared" si="10"/>
        <v>C3P051S55C</v>
      </c>
      <c r="M383" s="48">
        <v>522108.23900817818</v>
      </c>
      <c r="N383" s="48">
        <v>2901733.5217572921</v>
      </c>
      <c r="O383" s="84">
        <v>45175</v>
      </c>
      <c r="P383" t="s">
        <v>2189</v>
      </c>
    </row>
    <row r="384" spans="2:16">
      <c r="B384">
        <v>383</v>
      </c>
      <c r="C384" s="26">
        <v>4755</v>
      </c>
      <c r="D384" s="26">
        <v>284</v>
      </c>
      <c r="E384" s="26" t="s">
        <v>498</v>
      </c>
      <c r="F384" s="48">
        <v>4</v>
      </c>
      <c r="G384" s="26" t="s">
        <v>463</v>
      </c>
      <c r="H384" s="68" t="s">
        <v>881</v>
      </c>
      <c r="I384" s="48">
        <v>51</v>
      </c>
      <c r="J384" s="68">
        <v>55</v>
      </c>
      <c r="K384" s="68" t="s">
        <v>2186</v>
      </c>
      <c r="L384" s="77" t="str">
        <f t="shared" si="10"/>
        <v>C3P051S55E</v>
      </c>
      <c r="M384" s="79">
        <v>522137.8681959153</v>
      </c>
      <c r="N384" s="79">
        <v>2901733.5217572921</v>
      </c>
      <c r="O384" s="84">
        <v>45175</v>
      </c>
      <c r="P384" t="s">
        <v>2189</v>
      </c>
    </row>
    <row r="385" spans="2:16">
      <c r="B385">
        <v>384</v>
      </c>
      <c r="C385" s="26">
        <v>4756</v>
      </c>
      <c r="D385" s="26">
        <v>285</v>
      </c>
      <c r="E385" s="26" t="s">
        <v>498</v>
      </c>
      <c r="F385" s="48">
        <v>4</v>
      </c>
      <c r="G385" s="26" t="s">
        <v>463</v>
      </c>
      <c r="H385" s="68" t="s">
        <v>882</v>
      </c>
      <c r="I385" s="48">
        <v>51</v>
      </c>
      <c r="J385" s="68">
        <v>55</v>
      </c>
      <c r="K385" s="68" t="s">
        <v>2187</v>
      </c>
      <c r="L385" s="77" t="str">
        <f t="shared" si="10"/>
        <v>C3P051S55N</v>
      </c>
      <c r="M385" s="79">
        <v>522108.23900817818</v>
      </c>
      <c r="N385" s="79">
        <v>2901742.1563544772</v>
      </c>
      <c r="O385" s="84">
        <v>45175</v>
      </c>
      <c r="P385" t="s">
        <v>2189</v>
      </c>
    </row>
    <row r="386" spans="2:16">
      <c r="B386">
        <v>385</v>
      </c>
      <c r="C386" s="26">
        <v>4748</v>
      </c>
      <c r="D386" s="26">
        <v>277</v>
      </c>
      <c r="E386" s="26" t="s">
        <v>498</v>
      </c>
      <c r="F386" s="48">
        <v>4</v>
      </c>
      <c r="G386" s="26" t="s">
        <v>463</v>
      </c>
      <c r="H386" s="68" t="s">
        <v>883</v>
      </c>
      <c r="I386" s="48">
        <v>51</v>
      </c>
      <c r="J386" s="68">
        <v>56</v>
      </c>
      <c r="K386" s="68" t="s">
        <v>2185</v>
      </c>
      <c r="L386" s="77" t="str">
        <f t="shared" ref="L386:L449" si="11">CONCATENATE(E386, G386, "S", TEXT(J386,"00"),K386)</f>
        <v>C3P051S56C</v>
      </c>
      <c r="M386" s="79">
        <v>522534.2626366269</v>
      </c>
      <c r="N386" s="79">
        <v>2901234.8605957977</v>
      </c>
      <c r="O386" s="84">
        <v>45175</v>
      </c>
      <c r="P386" t="s">
        <v>2189</v>
      </c>
    </row>
    <row r="387" spans="2:16">
      <c r="B387">
        <v>386</v>
      </c>
      <c r="C387" s="26">
        <v>4749</v>
      </c>
      <c r="D387" s="26">
        <v>278</v>
      </c>
      <c r="E387" s="26" t="s">
        <v>498</v>
      </c>
      <c r="F387" s="48">
        <v>4</v>
      </c>
      <c r="G387" s="26" t="s">
        <v>463</v>
      </c>
      <c r="H387" s="68" t="s">
        <v>884</v>
      </c>
      <c r="I387" s="48">
        <v>51</v>
      </c>
      <c r="J387" s="68">
        <v>56</v>
      </c>
      <c r="K387" s="68" t="s">
        <v>2186</v>
      </c>
      <c r="L387" s="77" t="str">
        <f t="shared" si="11"/>
        <v>C3P051S56E</v>
      </c>
      <c r="M387" s="79">
        <v>522553.86846900545</v>
      </c>
      <c r="N387" s="79">
        <v>2901234.8605957977</v>
      </c>
      <c r="O387" s="84">
        <v>45175</v>
      </c>
      <c r="P387" t="s">
        <v>2189</v>
      </c>
    </row>
    <row r="388" spans="2:16">
      <c r="B388">
        <v>387</v>
      </c>
      <c r="C388" s="26">
        <v>4750</v>
      </c>
      <c r="D388" s="26">
        <v>279</v>
      </c>
      <c r="E388" s="26" t="s">
        <v>498</v>
      </c>
      <c r="F388" s="48">
        <v>4</v>
      </c>
      <c r="G388" s="26" t="s">
        <v>463</v>
      </c>
      <c r="H388" s="68" t="s">
        <v>885</v>
      </c>
      <c r="I388" s="48">
        <v>51</v>
      </c>
      <c r="J388" s="68">
        <v>56</v>
      </c>
      <c r="K388" s="68" t="s">
        <v>2187</v>
      </c>
      <c r="L388" s="77" t="str">
        <f t="shared" si="11"/>
        <v>C3P051S56N</v>
      </c>
      <c r="M388" s="79">
        <v>522534.2626366269</v>
      </c>
      <c r="N388" s="79">
        <v>2901255.8293980993</v>
      </c>
      <c r="O388" s="84">
        <v>45175</v>
      </c>
      <c r="P388" t="s">
        <v>2189</v>
      </c>
    </row>
    <row r="389" spans="2:16">
      <c r="B389">
        <v>388</v>
      </c>
      <c r="C389" s="26">
        <v>4742</v>
      </c>
      <c r="D389" s="26">
        <v>271</v>
      </c>
      <c r="E389" s="26" t="s">
        <v>498</v>
      </c>
      <c r="F389" s="48">
        <v>4</v>
      </c>
      <c r="G389" s="26" t="s">
        <v>463</v>
      </c>
      <c r="H389" s="68" t="s">
        <v>886</v>
      </c>
      <c r="I389" s="48">
        <v>51</v>
      </c>
      <c r="J389" s="68">
        <v>58</v>
      </c>
      <c r="K389" s="68" t="s">
        <v>2185</v>
      </c>
      <c r="L389" s="77" t="str">
        <f t="shared" si="11"/>
        <v>C3P051S58C</v>
      </c>
      <c r="M389" s="79">
        <v>522609.60700809798</v>
      </c>
      <c r="N389" s="79">
        <v>2901097.3182708723</v>
      </c>
      <c r="O389" s="84">
        <v>45175</v>
      </c>
      <c r="P389" t="s">
        <v>2189</v>
      </c>
    </row>
    <row r="390" spans="2:16">
      <c r="B390">
        <v>389</v>
      </c>
      <c r="C390" s="26">
        <v>4743</v>
      </c>
      <c r="D390" s="26">
        <v>272</v>
      </c>
      <c r="E390" s="26" t="s">
        <v>498</v>
      </c>
      <c r="F390" s="48">
        <v>4</v>
      </c>
      <c r="G390" s="26" t="s">
        <v>463</v>
      </c>
      <c r="H390" s="68" t="s">
        <v>887</v>
      </c>
      <c r="I390" s="48">
        <v>51</v>
      </c>
      <c r="J390" s="68">
        <v>58</v>
      </c>
      <c r="K390" s="68" t="s">
        <v>2186</v>
      </c>
      <c r="L390" s="77" t="str">
        <f t="shared" si="11"/>
        <v>C3P051S58E</v>
      </c>
      <c r="M390" s="79">
        <v>522630.01311916352</v>
      </c>
      <c r="N390" s="79">
        <v>2901097.3182708723</v>
      </c>
      <c r="O390" s="84">
        <v>45175</v>
      </c>
      <c r="P390" t="s">
        <v>2189</v>
      </c>
    </row>
    <row r="391" spans="2:16">
      <c r="B391">
        <v>390</v>
      </c>
      <c r="C391" s="26">
        <v>4744</v>
      </c>
      <c r="D391" s="26">
        <v>273</v>
      </c>
      <c r="E391" s="26" t="s">
        <v>498</v>
      </c>
      <c r="F391" s="48">
        <v>4</v>
      </c>
      <c r="G391" s="26" t="s">
        <v>463</v>
      </c>
      <c r="H391" s="68" t="s">
        <v>888</v>
      </c>
      <c r="I391" s="48">
        <v>51</v>
      </c>
      <c r="J391" s="68">
        <v>58</v>
      </c>
      <c r="K391" s="68" t="s">
        <v>2187</v>
      </c>
      <c r="L391" s="77" t="str">
        <f t="shared" si="11"/>
        <v>C3P051S58N</v>
      </c>
      <c r="M391" s="79">
        <v>522609.60700809798</v>
      </c>
      <c r="N391" s="79">
        <v>2901100.7709548469</v>
      </c>
      <c r="O391" s="84">
        <v>45175</v>
      </c>
      <c r="P391" t="s">
        <v>2189</v>
      </c>
    </row>
    <row r="392" spans="2:16">
      <c r="B392">
        <v>391</v>
      </c>
      <c r="C392" s="26">
        <v>4745</v>
      </c>
      <c r="D392" s="26">
        <v>274</v>
      </c>
      <c r="E392" s="26" t="s">
        <v>498</v>
      </c>
      <c r="F392" s="48">
        <v>4</v>
      </c>
      <c r="G392" s="26" t="s">
        <v>463</v>
      </c>
      <c r="H392" s="68" t="s">
        <v>889</v>
      </c>
      <c r="I392" s="48">
        <v>51</v>
      </c>
      <c r="J392" s="68">
        <v>60</v>
      </c>
      <c r="K392" s="68" t="s">
        <v>2185</v>
      </c>
      <c r="L392" s="77" t="str">
        <f t="shared" si="11"/>
        <v>C3P051S60C</v>
      </c>
      <c r="M392" s="79">
        <v>522530.43954875198</v>
      </c>
      <c r="N392" s="79">
        <v>2901130.6855767127</v>
      </c>
      <c r="O392" s="84">
        <v>45175</v>
      </c>
      <c r="P392" t="s">
        <v>2189</v>
      </c>
    </row>
    <row r="393" spans="2:16">
      <c r="B393">
        <v>392</v>
      </c>
      <c r="C393" s="26">
        <v>4746</v>
      </c>
      <c r="D393" s="26">
        <v>275</v>
      </c>
      <c r="E393" s="26" t="s">
        <v>498</v>
      </c>
      <c r="F393" s="48">
        <v>4</v>
      </c>
      <c r="G393" s="26" t="s">
        <v>463</v>
      </c>
      <c r="H393" s="68" t="s">
        <v>890</v>
      </c>
      <c r="I393" s="48">
        <v>51</v>
      </c>
      <c r="J393" s="68">
        <v>60</v>
      </c>
      <c r="K393" s="68" t="s">
        <v>2186</v>
      </c>
      <c r="L393" s="77" t="str">
        <f t="shared" si="11"/>
        <v>C3P051S60E</v>
      </c>
      <c r="M393" s="79">
        <v>522553.56013509672</v>
      </c>
      <c r="N393" s="79">
        <v>2901130.6855767127</v>
      </c>
      <c r="O393" s="84">
        <v>45175</v>
      </c>
      <c r="P393" t="s">
        <v>2189</v>
      </c>
    </row>
    <row r="394" spans="2:16">
      <c r="B394">
        <v>393</v>
      </c>
      <c r="C394" s="26">
        <v>4747</v>
      </c>
      <c r="D394" s="26">
        <v>276</v>
      </c>
      <c r="E394" s="26" t="s">
        <v>498</v>
      </c>
      <c r="F394" s="48">
        <v>4</v>
      </c>
      <c r="G394" s="26" t="s">
        <v>463</v>
      </c>
      <c r="H394" s="68" t="s">
        <v>891</v>
      </c>
      <c r="I394" s="48">
        <v>51</v>
      </c>
      <c r="J394" s="68">
        <v>60</v>
      </c>
      <c r="K394" s="68" t="s">
        <v>2187</v>
      </c>
      <c r="L394" s="77" t="str">
        <f t="shared" si="11"/>
        <v>C3P051S60N</v>
      </c>
      <c r="M394" s="79">
        <v>522530.43954875198</v>
      </c>
      <c r="N394" s="79">
        <v>2901154.4852338294</v>
      </c>
      <c r="O394" s="84">
        <v>45175</v>
      </c>
      <c r="P394" t="s">
        <v>2189</v>
      </c>
    </row>
    <row r="395" spans="2:16">
      <c r="B395">
        <v>394</v>
      </c>
      <c r="C395" s="26">
        <v>4775</v>
      </c>
      <c r="D395" s="26">
        <v>304</v>
      </c>
      <c r="E395" s="26" t="s">
        <v>498</v>
      </c>
      <c r="F395" s="48">
        <v>4</v>
      </c>
      <c r="G395" s="26" t="s">
        <v>463</v>
      </c>
      <c r="H395" s="68" t="s">
        <v>892</v>
      </c>
      <c r="I395" s="48">
        <v>51</v>
      </c>
      <c r="J395" s="68">
        <v>61</v>
      </c>
      <c r="K395" s="68" t="s">
        <v>2185</v>
      </c>
      <c r="L395" s="77" t="str">
        <f t="shared" si="11"/>
        <v>C3P051S61C</v>
      </c>
      <c r="M395" s="79">
        <v>521063.2989081039</v>
      </c>
      <c r="N395" s="79">
        <v>2902196.6774751307</v>
      </c>
      <c r="O395" s="84">
        <v>45175</v>
      </c>
      <c r="P395" t="s">
        <v>2189</v>
      </c>
    </row>
    <row r="396" spans="2:16">
      <c r="B396">
        <v>395</v>
      </c>
      <c r="C396" s="26">
        <v>4776</v>
      </c>
      <c r="D396" s="26">
        <v>305</v>
      </c>
      <c r="E396" s="26" t="s">
        <v>498</v>
      </c>
      <c r="F396" s="48">
        <v>4</v>
      </c>
      <c r="G396" s="26" t="s">
        <v>463</v>
      </c>
      <c r="H396" s="68" t="s">
        <v>893</v>
      </c>
      <c r="I396" s="48">
        <v>51</v>
      </c>
      <c r="J396" s="68">
        <v>61</v>
      </c>
      <c r="K396" s="68" t="s">
        <v>2186</v>
      </c>
      <c r="L396" s="77" t="str">
        <f t="shared" si="11"/>
        <v>C3P051S61E</v>
      </c>
      <c r="M396" s="79">
        <v>521077.035528104</v>
      </c>
      <c r="N396" s="79">
        <v>2902196.6774751307</v>
      </c>
      <c r="O396" s="84">
        <v>45175</v>
      </c>
      <c r="P396" t="s">
        <v>2189</v>
      </c>
    </row>
    <row r="397" spans="2:16">
      <c r="B397">
        <v>396</v>
      </c>
      <c r="C397" s="26">
        <v>4777</v>
      </c>
      <c r="D397" s="26">
        <v>306</v>
      </c>
      <c r="E397" s="26" t="s">
        <v>498</v>
      </c>
      <c r="F397" s="48">
        <v>4</v>
      </c>
      <c r="G397" s="26" t="s">
        <v>463</v>
      </c>
      <c r="H397" s="68" t="s">
        <v>894</v>
      </c>
      <c r="I397" s="48">
        <v>51</v>
      </c>
      <c r="J397" s="68">
        <v>61</v>
      </c>
      <c r="K397" s="68" t="s">
        <v>2187</v>
      </c>
      <c r="L397" s="77" t="str">
        <f t="shared" si="11"/>
        <v>C3P051S61N</v>
      </c>
      <c r="M397" s="79">
        <v>521063.2989081039</v>
      </c>
      <c r="N397" s="79">
        <v>2902201.1769599267</v>
      </c>
      <c r="O397" s="84">
        <v>45175</v>
      </c>
      <c r="P397" t="s">
        <v>2189</v>
      </c>
    </row>
    <row r="398" spans="2:16">
      <c r="B398">
        <v>397</v>
      </c>
      <c r="C398" s="26">
        <v>4766</v>
      </c>
      <c r="D398" s="26">
        <v>295</v>
      </c>
      <c r="E398" s="26" t="s">
        <v>498</v>
      </c>
      <c r="F398" s="48">
        <v>4</v>
      </c>
      <c r="G398" s="26" t="s">
        <v>463</v>
      </c>
      <c r="H398" s="68" t="s">
        <v>895</v>
      </c>
      <c r="I398" s="48">
        <v>51</v>
      </c>
      <c r="J398" s="68">
        <v>62</v>
      </c>
      <c r="K398" s="68" t="s">
        <v>2185</v>
      </c>
      <c r="L398" s="77" t="str">
        <f t="shared" si="11"/>
        <v>C3P051S62C</v>
      </c>
      <c r="M398" s="79">
        <v>521050.72726855852</v>
      </c>
      <c r="N398" s="79">
        <v>2902312.0689745289</v>
      </c>
      <c r="O398" s="84">
        <v>45175</v>
      </c>
      <c r="P398" t="s">
        <v>2189</v>
      </c>
    </row>
    <row r="399" spans="2:16">
      <c r="B399">
        <v>398</v>
      </c>
      <c r="C399" s="26">
        <v>4767</v>
      </c>
      <c r="D399" s="26">
        <v>296</v>
      </c>
      <c r="E399" s="26" t="s">
        <v>498</v>
      </c>
      <c r="F399" s="48">
        <v>4</v>
      </c>
      <c r="G399" s="26" t="s">
        <v>463</v>
      </c>
      <c r="H399" s="68" t="s">
        <v>896</v>
      </c>
      <c r="I399" s="48">
        <v>51</v>
      </c>
      <c r="J399" s="68">
        <v>62</v>
      </c>
      <c r="K399" s="68" t="s">
        <v>2186</v>
      </c>
      <c r="L399" s="77" t="str">
        <f t="shared" si="11"/>
        <v>C3P051S62E</v>
      </c>
      <c r="M399" s="79">
        <v>521083.80559810833</v>
      </c>
      <c r="N399" s="79">
        <v>2902312.0689745289</v>
      </c>
      <c r="O399" s="84">
        <v>45175</v>
      </c>
      <c r="P399" t="s">
        <v>2189</v>
      </c>
    </row>
    <row r="400" spans="2:16">
      <c r="B400">
        <v>399</v>
      </c>
      <c r="C400" s="26">
        <v>4768</v>
      </c>
      <c r="D400" s="26">
        <v>297</v>
      </c>
      <c r="E400" s="26" t="s">
        <v>498</v>
      </c>
      <c r="F400" s="48">
        <v>4</v>
      </c>
      <c r="G400" s="26" t="s">
        <v>463</v>
      </c>
      <c r="H400" s="68" t="s">
        <v>897</v>
      </c>
      <c r="I400" s="48">
        <v>51</v>
      </c>
      <c r="J400" s="68">
        <v>62</v>
      </c>
      <c r="K400" s="68" t="s">
        <v>2187</v>
      </c>
      <c r="L400" s="77" t="str">
        <f t="shared" si="11"/>
        <v>C3P051S62N</v>
      </c>
      <c r="M400" s="79">
        <v>521050.72726855852</v>
      </c>
      <c r="N400" s="79">
        <v>2902317.5135628115</v>
      </c>
      <c r="O400" s="84">
        <v>45175</v>
      </c>
      <c r="P400" t="s">
        <v>2189</v>
      </c>
    </row>
    <row r="401" spans="2:16">
      <c r="B401">
        <v>400</v>
      </c>
      <c r="C401" s="26">
        <v>4769</v>
      </c>
      <c r="D401" s="26">
        <v>298</v>
      </c>
      <c r="E401" s="26" t="s">
        <v>498</v>
      </c>
      <c r="F401" s="48">
        <v>4</v>
      </c>
      <c r="G401" s="26" t="s">
        <v>463</v>
      </c>
      <c r="H401" s="68" t="s">
        <v>898</v>
      </c>
      <c r="I401" s="48">
        <v>51</v>
      </c>
      <c r="J401" s="68">
        <v>64</v>
      </c>
      <c r="K401" s="68" t="s">
        <v>2185</v>
      </c>
      <c r="L401" s="77" t="str">
        <f t="shared" si="11"/>
        <v>C3P051S64C</v>
      </c>
      <c r="M401" s="79">
        <v>520951.05929536559</v>
      </c>
      <c r="N401" s="79">
        <v>2902350.2142485725</v>
      </c>
      <c r="O401" s="84">
        <v>45175</v>
      </c>
      <c r="P401" t="s">
        <v>2189</v>
      </c>
    </row>
    <row r="402" spans="2:16">
      <c r="B402">
        <v>401</v>
      </c>
      <c r="C402" s="26">
        <v>4770</v>
      </c>
      <c r="D402" s="26">
        <v>299</v>
      </c>
      <c r="E402" s="26" t="s">
        <v>498</v>
      </c>
      <c r="F402" s="48">
        <v>4</v>
      </c>
      <c r="G402" s="26" t="s">
        <v>463</v>
      </c>
      <c r="H402" s="68" t="s">
        <v>899</v>
      </c>
      <c r="I402" s="48">
        <v>51</v>
      </c>
      <c r="J402" s="68">
        <v>64</v>
      </c>
      <c r="K402" s="68" t="s">
        <v>2186</v>
      </c>
      <c r="L402" s="77" t="str">
        <f t="shared" si="11"/>
        <v>C3P051S64E</v>
      </c>
      <c r="M402" s="79">
        <v>520966.39954407117</v>
      </c>
      <c r="N402" s="79">
        <v>2902350.2142485725</v>
      </c>
      <c r="O402" s="84">
        <v>45175</v>
      </c>
      <c r="P402" t="s">
        <v>2189</v>
      </c>
    </row>
    <row r="403" spans="2:16">
      <c r="B403">
        <v>402</v>
      </c>
      <c r="C403" s="26">
        <v>4771</v>
      </c>
      <c r="D403" s="26">
        <v>300</v>
      </c>
      <c r="E403" s="26" t="s">
        <v>498</v>
      </c>
      <c r="F403" s="48">
        <v>4</v>
      </c>
      <c r="G403" s="26" t="s">
        <v>463</v>
      </c>
      <c r="H403" s="68" t="s">
        <v>900</v>
      </c>
      <c r="I403" s="48">
        <v>51</v>
      </c>
      <c r="J403" s="68">
        <v>64</v>
      </c>
      <c r="K403" s="68" t="s">
        <v>2187</v>
      </c>
      <c r="L403" s="77" t="str">
        <f t="shared" si="11"/>
        <v>C3P051S64N</v>
      </c>
      <c r="M403" s="79">
        <v>520951.05929536559</v>
      </c>
      <c r="N403" s="79">
        <v>2902359.7854715469</v>
      </c>
      <c r="O403" s="84">
        <v>45175</v>
      </c>
      <c r="P403" t="s">
        <v>2189</v>
      </c>
    </row>
    <row r="404" spans="2:16">
      <c r="B404">
        <v>403</v>
      </c>
      <c r="C404" s="26">
        <v>4772</v>
      </c>
      <c r="D404" s="26">
        <v>301</v>
      </c>
      <c r="E404" s="26" t="s">
        <v>498</v>
      </c>
      <c r="F404" s="48">
        <v>4</v>
      </c>
      <c r="G404" s="26" t="s">
        <v>463</v>
      </c>
      <c r="H404" s="68" t="s">
        <v>901</v>
      </c>
      <c r="I404" s="48">
        <v>51</v>
      </c>
      <c r="J404" s="68">
        <v>65</v>
      </c>
      <c r="K404" s="68" t="s">
        <v>2185</v>
      </c>
      <c r="L404" s="77" t="str">
        <f t="shared" si="11"/>
        <v>C3P051S65C</v>
      </c>
      <c r="M404" s="79">
        <v>520980.44918089203</v>
      </c>
      <c r="N404" s="79">
        <v>2902165.7525879606</v>
      </c>
      <c r="O404" s="84">
        <v>45175</v>
      </c>
      <c r="P404" t="s">
        <v>2189</v>
      </c>
    </row>
    <row r="405" spans="2:16">
      <c r="B405">
        <v>404</v>
      </c>
      <c r="C405" s="26">
        <v>4773</v>
      </c>
      <c r="D405" s="26">
        <v>302</v>
      </c>
      <c r="E405" s="26" t="s">
        <v>498</v>
      </c>
      <c r="F405" s="48">
        <v>4</v>
      </c>
      <c r="G405" s="26" t="s">
        <v>463</v>
      </c>
      <c r="H405" s="68" t="s">
        <v>902</v>
      </c>
      <c r="I405" s="48">
        <v>51</v>
      </c>
      <c r="J405" s="68">
        <v>65</v>
      </c>
      <c r="K405" s="68" t="s">
        <v>2186</v>
      </c>
      <c r="L405" s="77" t="str">
        <f t="shared" si="11"/>
        <v>C3P051S65E</v>
      </c>
      <c r="M405" s="79">
        <v>521003.98554268247</v>
      </c>
      <c r="N405" s="79">
        <v>2902165.7525879606</v>
      </c>
      <c r="O405" s="84">
        <v>45175</v>
      </c>
      <c r="P405" t="s">
        <v>2189</v>
      </c>
    </row>
    <row r="406" spans="2:16">
      <c r="B406">
        <v>405</v>
      </c>
      <c r="C406" s="26">
        <v>4774</v>
      </c>
      <c r="D406" s="26">
        <v>303</v>
      </c>
      <c r="E406" s="26" t="s">
        <v>498</v>
      </c>
      <c r="F406" s="48">
        <v>4</v>
      </c>
      <c r="G406" s="26" t="s">
        <v>463</v>
      </c>
      <c r="H406" s="68" t="s">
        <v>903</v>
      </c>
      <c r="I406" s="48">
        <v>51</v>
      </c>
      <c r="J406" s="68">
        <v>65</v>
      </c>
      <c r="K406" s="68" t="s">
        <v>2187</v>
      </c>
      <c r="L406" s="77" t="str">
        <f t="shared" si="11"/>
        <v>C3P051S65N</v>
      </c>
      <c r="M406" s="79">
        <v>520980.44918089203</v>
      </c>
      <c r="N406" s="79">
        <v>2902187.9088099804</v>
      </c>
      <c r="O406" s="84">
        <v>45175</v>
      </c>
      <c r="P406" t="s">
        <v>2189</v>
      </c>
    </row>
    <row r="407" spans="2:16">
      <c r="B407">
        <v>406</v>
      </c>
      <c r="C407" s="26">
        <v>4961</v>
      </c>
      <c r="D407" s="26">
        <v>490</v>
      </c>
      <c r="E407" s="26" t="s">
        <v>498</v>
      </c>
      <c r="F407" s="48">
        <v>4</v>
      </c>
      <c r="G407" s="26" t="s">
        <v>464</v>
      </c>
      <c r="H407" s="68" t="s">
        <v>904</v>
      </c>
      <c r="I407" s="48">
        <v>52</v>
      </c>
      <c r="J407" s="68">
        <v>1</v>
      </c>
      <c r="K407" s="68" t="s">
        <v>2185</v>
      </c>
      <c r="L407" s="77" t="str">
        <f t="shared" si="11"/>
        <v>C3P052S01C</v>
      </c>
      <c r="M407" s="79">
        <v>531270</v>
      </c>
      <c r="N407" s="79">
        <v>2850267</v>
      </c>
      <c r="O407" s="84">
        <v>45278</v>
      </c>
      <c r="P407" t="s">
        <v>2189</v>
      </c>
    </row>
    <row r="408" spans="2:16">
      <c r="B408">
        <v>407</v>
      </c>
      <c r="C408" s="26">
        <v>4962</v>
      </c>
      <c r="D408" s="26">
        <v>491</v>
      </c>
      <c r="E408" s="26" t="s">
        <v>498</v>
      </c>
      <c r="F408" s="48">
        <v>4</v>
      </c>
      <c r="G408" s="26" t="s">
        <v>464</v>
      </c>
      <c r="H408" s="68" t="s">
        <v>905</v>
      </c>
      <c r="I408" s="48">
        <v>52</v>
      </c>
      <c r="J408" s="68">
        <v>1</v>
      </c>
      <c r="K408" s="68" t="s">
        <v>2186</v>
      </c>
      <c r="L408" s="77" t="str">
        <f t="shared" si="11"/>
        <v>C3P052S01E</v>
      </c>
      <c r="M408" s="79">
        <v>531300</v>
      </c>
      <c r="N408" s="79">
        <v>2850267</v>
      </c>
      <c r="O408" s="84">
        <v>45278</v>
      </c>
      <c r="P408" t="s">
        <v>2189</v>
      </c>
    </row>
    <row r="409" spans="2:16">
      <c r="B409">
        <v>408</v>
      </c>
      <c r="C409" s="26">
        <v>4963</v>
      </c>
      <c r="D409" s="26">
        <v>492</v>
      </c>
      <c r="E409" s="26" t="s">
        <v>498</v>
      </c>
      <c r="F409" s="48">
        <v>4</v>
      </c>
      <c r="G409" s="26" t="s">
        <v>464</v>
      </c>
      <c r="H409" s="68" t="s">
        <v>906</v>
      </c>
      <c r="I409" s="48">
        <v>52</v>
      </c>
      <c r="J409" s="68">
        <v>1</v>
      </c>
      <c r="K409" s="68" t="s">
        <v>2187</v>
      </c>
      <c r="L409" s="77" t="str">
        <f t="shared" si="11"/>
        <v>C3P052S01N</v>
      </c>
      <c r="M409" s="79">
        <v>531270</v>
      </c>
      <c r="N409" s="79">
        <v>2850301</v>
      </c>
      <c r="O409" s="84">
        <v>45278</v>
      </c>
      <c r="P409" t="s">
        <v>2189</v>
      </c>
    </row>
    <row r="410" spans="2:16">
      <c r="B410">
        <v>409</v>
      </c>
      <c r="C410" s="26">
        <v>4964</v>
      </c>
      <c r="D410" s="26">
        <v>493</v>
      </c>
      <c r="E410" s="26" t="s">
        <v>498</v>
      </c>
      <c r="F410" s="48">
        <v>4</v>
      </c>
      <c r="G410" s="26" t="s">
        <v>464</v>
      </c>
      <c r="H410" s="68" t="s">
        <v>907</v>
      </c>
      <c r="I410" s="48">
        <v>52</v>
      </c>
      <c r="J410" s="68">
        <v>2</v>
      </c>
      <c r="K410" s="68" t="s">
        <v>2185</v>
      </c>
      <c r="L410" s="77" t="str">
        <f t="shared" si="11"/>
        <v>C3P052S02C</v>
      </c>
      <c r="M410" s="48">
        <v>531340</v>
      </c>
      <c r="N410" s="48">
        <v>2850343</v>
      </c>
      <c r="O410" s="84">
        <v>45278</v>
      </c>
      <c r="P410" t="s">
        <v>2189</v>
      </c>
    </row>
    <row r="411" spans="2:16">
      <c r="B411">
        <v>410</v>
      </c>
      <c r="C411" s="26">
        <v>4965</v>
      </c>
      <c r="D411" s="26">
        <v>494</v>
      </c>
      <c r="E411" s="26" t="s">
        <v>498</v>
      </c>
      <c r="F411" s="48">
        <v>4</v>
      </c>
      <c r="G411" s="26" t="s">
        <v>464</v>
      </c>
      <c r="H411" s="68" t="s">
        <v>908</v>
      </c>
      <c r="I411" s="48">
        <v>52</v>
      </c>
      <c r="J411" s="68">
        <v>2</v>
      </c>
      <c r="K411" s="68" t="s">
        <v>2186</v>
      </c>
      <c r="L411" s="77" t="str">
        <f t="shared" si="11"/>
        <v>C3P052S02E</v>
      </c>
      <c r="M411" s="79">
        <v>531357</v>
      </c>
      <c r="N411" s="79">
        <v>2850343</v>
      </c>
      <c r="O411" s="84">
        <v>45278</v>
      </c>
      <c r="P411" t="s">
        <v>2189</v>
      </c>
    </row>
    <row r="412" spans="2:16">
      <c r="B412">
        <v>411</v>
      </c>
      <c r="C412" s="26">
        <v>4966</v>
      </c>
      <c r="D412" s="26">
        <v>495</v>
      </c>
      <c r="E412" s="26" t="s">
        <v>498</v>
      </c>
      <c r="F412" s="48">
        <v>4</v>
      </c>
      <c r="G412" s="26" t="s">
        <v>464</v>
      </c>
      <c r="H412" s="68" t="s">
        <v>909</v>
      </c>
      <c r="I412" s="48">
        <v>52</v>
      </c>
      <c r="J412" s="68">
        <v>2</v>
      </c>
      <c r="K412" s="68" t="s">
        <v>2187</v>
      </c>
      <c r="L412" s="77" t="str">
        <f t="shared" si="11"/>
        <v>C3P052S02N</v>
      </c>
      <c r="M412" s="79">
        <v>531340</v>
      </c>
      <c r="N412" s="79">
        <v>2850356</v>
      </c>
      <c r="O412" s="84">
        <v>45278</v>
      </c>
      <c r="P412" t="s">
        <v>2189</v>
      </c>
    </row>
    <row r="413" spans="2:16">
      <c r="B413">
        <v>412</v>
      </c>
      <c r="C413" s="26">
        <v>4958</v>
      </c>
      <c r="D413" s="26">
        <v>487</v>
      </c>
      <c r="E413" s="26" t="s">
        <v>498</v>
      </c>
      <c r="F413" s="48">
        <v>4</v>
      </c>
      <c r="G413" s="26" t="s">
        <v>464</v>
      </c>
      <c r="H413" s="68" t="s">
        <v>910</v>
      </c>
      <c r="I413" s="48">
        <v>52</v>
      </c>
      <c r="J413" s="68">
        <v>3</v>
      </c>
      <c r="K413" s="68" t="s">
        <v>2185</v>
      </c>
      <c r="L413" s="77" t="str">
        <f t="shared" si="11"/>
        <v>C3P052S03C</v>
      </c>
      <c r="M413" s="79">
        <v>531350</v>
      </c>
      <c r="N413" s="79">
        <v>2850204</v>
      </c>
      <c r="O413" s="84">
        <v>45278</v>
      </c>
      <c r="P413" t="s">
        <v>2189</v>
      </c>
    </row>
    <row r="414" spans="2:16">
      <c r="B414">
        <v>413</v>
      </c>
      <c r="C414" s="26">
        <v>4959</v>
      </c>
      <c r="D414" s="26">
        <v>488</v>
      </c>
      <c r="E414" s="26" t="s">
        <v>498</v>
      </c>
      <c r="F414" s="48">
        <v>4</v>
      </c>
      <c r="G414" s="26" t="s">
        <v>464</v>
      </c>
      <c r="H414" s="68" t="s">
        <v>911</v>
      </c>
      <c r="I414" s="48">
        <v>52</v>
      </c>
      <c r="J414" s="68">
        <v>3</v>
      </c>
      <c r="K414" s="68" t="s">
        <v>2186</v>
      </c>
      <c r="L414" s="77" t="str">
        <f t="shared" si="11"/>
        <v>C3P052S03E</v>
      </c>
      <c r="M414" s="79">
        <v>531359</v>
      </c>
      <c r="N414" s="79">
        <v>2850204</v>
      </c>
      <c r="O414" s="84">
        <v>45278</v>
      </c>
      <c r="P414" t="s">
        <v>2189</v>
      </c>
    </row>
    <row r="415" spans="2:16">
      <c r="B415">
        <v>414</v>
      </c>
      <c r="C415" s="26">
        <v>4960</v>
      </c>
      <c r="D415" s="26">
        <v>489</v>
      </c>
      <c r="E415" s="26" t="s">
        <v>498</v>
      </c>
      <c r="F415" s="48">
        <v>4</v>
      </c>
      <c r="G415" s="26" t="s">
        <v>464</v>
      </c>
      <c r="H415" s="68" t="s">
        <v>912</v>
      </c>
      <c r="I415" s="48">
        <v>52</v>
      </c>
      <c r="J415" s="68">
        <v>3</v>
      </c>
      <c r="K415" s="68" t="s">
        <v>2187</v>
      </c>
      <c r="L415" s="77" t="str">
        <f t="shared" si="11"/>
        <v>C3P052S03N</v>
      </c>
      <c r="M415" s="79">
        <v>531350</v>
      </c>
      <c r="N415" s="79">
        <v>2850228</v>
      </c>
      <c r="O415" s="84">
        <v>45278</v>
      </c>
      <c r="P415" t="s">
        <v>2189</v>
      </c>
    </row>
    <row r="416" spans="2:16">
      <c r="B416">
        <v>415</v>
      </c>
      <c r="C416" s="26">
        <v>4967</v>
      </c>
      <c r="D416" s="26">
        <v>496</v>
      </c>
      <c r="E416" s="26" t="s">
        <v>498</v>
      </c>
      <c r="F416" s="48">
        <v>4</v>
      </c>
      <c r="G416" s="26" t="s">
        <v>464</v>
      </c>
      <c r="H416" s="68" t="s">
        <v>913</v>
      </c>
      <c r="I416" s="48">
        <v>52</v>
      </c>
      <c r="J416" s="68">
        <v>4</v>
      </c>
      <c r="K416" s="68" t="s">
        <v>2185</v>
      </c>
      <c r="L416" s="77" t="str">
        <f t="shared" si="11"/>
        <v>C3P052S04C</v>
      </c>
      <c r="M416" s="79">
        <v>531238</v>
      </c>
      <c r="N416" s="79">
        <v>2850419</v>
      </c>
      <c r="O416" s="84">
        <v>45278</v>
      </c>
      <c r="P416" t="s">
        <v>2189</v>
      </c>
    </row>
    <row r="417" spans="2:16">
      <c r="B417">
        <v>416</v>
      </c>
      <c r="C417" s="26">
        <v>4968</v>
      </c>
      <c r="D417" s="26">
        <v>497</v>
      </c>
      <c r="E417" s="26" t="s">
        <v>498</v>
      </c>
      <c r="F417" s="48">
        <v>4</v>
      </c>
      <c r="G417" s="26" t="s">
        <v>464</v>
      </c>
      <c r="H417" s="68" t="s">
        <v>914</v>
      </c>
      <c r="I417" s="48">
        <v>52</v>
      </c>
      <c r="J417" s="68">
        <v>4</v>
      </c>
      <c r="K417" s="68" t="s">
        <v>2186</v>
      </c>
      <c r="L417" s="77" t="str">
        <f t="shared" si="11"/>
        <v>C3P052S04E</v>
      </c>
      <c r="M417" s="79">
        <v>531246</v>
      </c>
      <c r="N417" s="79">
        <v>2850419</v>
      </c>
      <c r="O417" s="84">
        <v>45278</v>
      </c>
      <c r="P417" t="s">
        <v>2189</v>
      </c>
    </row>
    <row r="418" spans="2:16">
      <c r="B418">
        <v>417</v>
      </c>
      <c r="C418" s="26">
        <v>4969</v>
      </c>
      <c r="D418" s="26">
        <v>498</v>
      </c>
      <c r="E418" s="26" t="s">
        <v>498</v>
      </c>
      <c r="F418" s="48">
        <v>4</v>
      </c>
      <c r="G418" s="26" t="s">
        <v>464</v>
      </c>
      <c r="H418" s="68" t="s">
        <v>915</v>
      </c>
      <c r="I418" s="48">
        <v>52</v>
      </c>
      <c r="J418" s="68">
        <v>4</v>
      </c>
      <c r="K418" s="68" t="s">
        <v>2187</v>
      </c>
      <c r="L418" s="77" t="str">
        <f t="shared" si="11"/>
        <v>C3P052S04N</v>
      </c>
      <c r="M418" s="79">
        <v>531238</v>
      </c>
      <c r="N418" s="79">
        <v>2850444</v>
      </c>
      <c r="O418" s="84">
        <v>45278</v>
      </c>
      <c r="P418" t="s">
        <v>2189</v>
      </c>
    </row>
    <row r="419" spans="2:16">
      <c r="B419">
        <v>418</v>
      </c>
      <c r="C419" s="26">
        <v>4949</v>
      </c>
      <c r="D419" s="26">
        <v>478</v>
      </c>
      <c r="E419" s="26" t="s">
        <v>498</v>
      </c>
      <c r="F419" s="48">
        <v>4</v>
      </c>
      <c r="G419" s="26" t="s">
        <v>464</v>
      </c>
      <c r="H419" s="68" t="s">
        <v>916</v>
      </c>
      <c r="I419" s="48">
        <v>52</v>
      </c>
      <c r="J419" s="68">
        <v>7</v>
      </c>
      <c r="K419" s="68" t="s">
        <v>2185</v>
      </c>
      <c r="L419" s="77" t="str">
        <f t="shared" si="11"/>
        <v>C3P052S07C</v>
      </c>
      <c r="M419" s="79">
        <v>531895</v>
      </c>
      <c r="N419" s="79">
        <v>2850596</v>
      </c>
      <c r="O419" s="84">
        <v>45278</v>
      </c>
      <c r="P419" t="s">
        <v>2189</v>
      </c>
    </row>
    <row r="420" spans="2:16">
      <c r="B420">
        <v>419</v>
      </c>
      <c r="C420" s="26">
        <v>4950</v>
      </c>
      <c r="D420" s="26">
        <v>479</v>
      </c>
      <c r="E420" s="26" t="s">
        <v>498</v>
      </c>
      <c r="F420" s="48">
        <v>4</v>
      </c>
      <c r="G420" s="26" t="s">
        <v>464</v>
      </c>
      <c r="H420" s="68" t="s">
        <v>917</v>
      </c>
      <c r="I420" s="48">
        <v>52</v>
      </c>
      <c r="J420" s="68">
        <v>7</v>
      </c>
      <c r="K420" s="68" t="s">
        <v>2186</v>
      </c>
      <c r="L420" s="77" t="str">
        <f t="shared" si="11"/>
        <v>C3P052S07E</v>
      </c>
      <c r="M420" s="79">
        <v>531923</v>
      </c>
      <c r="N420" s="79">
        <v>2850596</v>
      </c>
      <c r="O420" s="84">
        <v>45278</v>
      </c>
      <c r="P420" t="s">
        <v>2189</v>
      </c>
    </row>
    <row r="421" spans="2:16">
      <c r="B421">
        <v>420</v>
      </c>
      <c r="C421" s="26">
        <v>4951</v>
      </c>
      <c r="D421" s="26">
        <v>480</v>
      </c>
      <c r="E421" s="26" t="s">
        <v>498</v>
      </c>
      <c r="F421" s="48">
        <v>4</v>
      </c>
      <c r="G421" s="26" t="s">
        <v>464</v>
      </c>
      <c r="H421" s="68" t="s">
        <v>918</v>
      </c>
      <c r="I421" s="48">
        <v>52</v>
      </c>
      <c r="J421" s="68">
        <v>7</v>
      </c>
      <c r="K421" s="68" t="s">
        <v>2187</v>
      </c>
      <c r="L421" s="77" t="str">
        <f t="shared" si="11"/>
        <v>C3P052S07N</v>
      </c>
      <c r="M421" s="79">
        <v>531895</v>
      </c>
      <c r="N421" s="79">
        <v>2850618</v>
      </c>
      <c r="O421" s="84">
        <v>45278</v>
      </c>
      <c r="P421" t="s">
        <v>2189</v>
      </c>
    </row>
    <row r="422" spans="2:16">
      <c r="B422">
        <v>421</v>
      </c>
      <c r="C422" s="26">
        <v>4952</v>
      </c>
      <c r="D422" s="26">
        <v>481</v>
      </c>
      <c r="E422" s="26" t="s">
        <v>498</v>
      </c>
      <c r="F422" s="48">
        <v>4</v>
      </c>
      <c r="G422" s="26" t="s">
        <v>464</v>
      </c>
      <c r="H422" s="68" t="s">
        <v>919</v>
      </c>
      <c r="I422" s="48">
        <v>52</v>
      </c>
      <c r="J422" s="68">
        <v>9</v>
      </c>
      <c r="K422" s="68" t="s">
        <v>2185</v>
      </c>
      <c r="L422" s="77" t="str">
        <f t="shared" si="11"/>
        <v>C3P052S09C</v>
      </c>
      <c r="M422" s="79">
        <v>531695</v>
      </c>
      <c r="N422" s="79">
        <v>2850543</v>
      </c>
      <c r="O422" s="84">
        <v>45278</v>
      </c>
      <c r="P422" t="s">
        <v>2189</v>
      </c>
    </row>
    <row r="423" spans="2:16">
      <c r="B423">
        <v>422</v>
      </c>
      <c r="C423" s="26">
        <v>4953</v>
      </c>
      <c r="D423" s="26">
        <v>482</v>
      </c>
      <c r="E423" s="26" t="s">
        <v>498</v>
      </c>
      <c r="F423" s="48">
        <v>4</v>
      </c>
      <c r="G423" s="26" t="s">
        <v>464</v>
      </c>
      <c r="H423" s="68" t="s">
        <v>920</v>
      </c>
      <c r="I423" s="48">
        <v>52</v>
      </c>
      <c r="J423" s="68">
        <v>9</v>
      </c>
      <c r="K423" s="68" t="s">
        <v>2186</v>
      </c>
      <c r="L423" s="77" t="str">
        <f t="shared" si="11"/>
        <v>C3P052S09E</v>
      </c>
      <c r="M423" s="79">
        <v>531723</v>
      </c>
      <c r="N423" s="79">
        <v>2850543</v>
      </c>
      <c r="O423" s="84">
        <v>45278</v>
      </c>
      <c r="P423" t="s">
        <v>2189</v>
      </c>
    </row>
    <row r="424" spans="2:16">
      <c r="B424">
        <v>423</v>
      </c>
      <c r="C424" s="26">
        <v>4954</v>
      </c>
      <c r="D424" s="26">
        <v>483</v>
      </c>
      <c r="E424" s="26" t="s">
        <v>498</v>
      </c>
      <c r="F424" s="48">
        <v>4</v>
      </c>
      <c r="G424" s="26" t="s">
        <v>464</v>
      </c>
      <c r="H424" s="68" t="s">
        <v>921</v>
      </c>
      <c r="I424" s="48">
        <v>52</v>
      </c>
      <c r="J424" s="68">
        <v>9</v>
      </c>
      <c r="K424" s="68" t="s">
        <v>2187</v>
      </c>
      <c r="L424" s="77" t="str">
        <f t="shared" si="11"/>
        <v>C3P052S09N</v>
      </c>
      <c r="M424" s="79">
        <v>531695</v>
      </c>
      <c r="N424" s="79">
        <v>2850557</v>
      </c>
      <c r="O424" s="84">
        <v>45278</v>
      </c>
      <c r="P424" t="s">
        <v>2189</v>
      </c>
    </row>
    <row r="425" spans="2:16">
      <c r="B425">
        <v>424</v>
      </c>
      <c r="C425" s="26">
        <v>4955</v>
      </c>
      <c r="D425" s="26">
        <v>484</v>
      </c>
      <c r="E425" s="26" t="s">
        <v>498</v>
      </c>
      <c r="F425" s="48">
        <v>4</v>
      </c>
      <c r="G425" s="26" t="s">
        <v>464</v>
      </c>
      <c r="H425" s="68" t="s">
        <v>922</v>
      </c>
      <c r="I425" s="48">
        <v>52</v>
      </c>
      <c r="J425" s="68">
        <v>10</v>
      </c>
      <c r="K425" s="68" t="s">
        <v>2185</v>
      </c>
      <c r="L425" s="77" t="str">
        <f t="shared" si="11"/>
        <v>C3P052S10C</v>
      </c>
      <c r="M425" s="79">
        <v>531691</v>
      </c>
      <c r="N425" s="79">
        <v>2850374</v>
      </c>
      <c r="O425" s="84">
        <v>45278</v>
      </c>
      <c r="P425" t="s">
        <v>2189</v>
      </c>
    </row>
    <row r="426" spans="2:16">
      <c r="B426">
        <v>425</v>
      </c>
      <c r="C426" s="26">
        <v>4956</v>
      </c>
      <c r="D426" s="26">
        <v>485</v>
      </c>
      <c r="E426" s="26" t="s">
        <v>498</v>
      </c>
      <c r="F426" s="48">
        <v>4</v>
      </c>
      <c r="G426" s="26" t="s">
        <v>464</v>
      </c>
      <c r="H426" s="68" t="s">
        <v>923</v>
      </c>
      <c r="I426" s="48">
        <v>52</v>
      </c>
      <c r="J426" s="68">
        <v>10</v>
      </c>
      <c r="K426" s="68" t="s">
        <v>2186</v>
      </c>
      <c r="L426" s="77" t="str">
        <f t="shared" si="11"/>
        <v>C3P052S10E</v>
      </c>
      <c r="M426" s="79">
        <v>531701</v>
      </c>
      <c r="N426" s="79">
        <v>2850374</v>
      </c>
      <c r="O426" s="84">
        <v>45278</v>
      </c>
      <c r="P426" t="s">
        <v>2189</v>
      </c>
    </row>
    <row r="427" spans="2:16">
      <c r="B427">
        <v>426</v>
      </c>
      <c r="C427" s="26">
        <v>4957</v>
      </c>
      <c r="D427" s="26">
        <v>486</v>
      </c>
      <c r="E427" s="26" t="s">
        <v>498</v>
      </c>
      <c r="F427" s="48">
        <v>4</v>
      </c>
      <c r="G427" s="26" t="s">
        <v>464</v>
      </c>
      <c r="H427" s="68" t="s">
        <v>924</v>
      </c>
      <c r="I427" s="48">
        <v>52</v>
      </c>
      <c r="J427" s="68">
        <v>10</v>
      </c>
      <c r="K427" s="68" t="s">
        <v>2187</v>
      </c>
      <c r="L427" s="77" t="str">
        <f t="shared" si="11"/>
        <v>C3P052S10N</v>
      </c>
      <c r="M427" s="79">
        <v>531691</v>
      </c>
      <c r="N427" s="79">
        <v>2850380</v>
      </c>
      <c r="O427" s="84">
        <v>45278</v>
      </c>
      <c r="P427" t="s">
        <v>2189</v>
      </c>
    </row>
    <row r="428" spans="2:16">
      <c r="B428">
        <v>427</v>
      </c>
      <c r="C428" s="26">
        <v>5006</v>
      </c>
      <c r="D428" s="26">
        <v>535</v>
      </c>
      <c r="E428" s="26" t="s">
        <v>498</v>
      </c>
      <c r="F428" s="48">
        <v>4</v>
      </c>
      <c r="G428" s="26" t="s">
        <v>464</v>
      </c>
      <c r="H428" s="68" t="s">
        <v>925</v>
      </c>
      <c r="I428" s="48">
        <v>52</v>
      </c>
      <c r="J428" s="68">
        <v>11</v>
      </c>
      <c r="K428" s="68" t="s">
        <v>2185</v>
      </c>
      <c r="L428" s="77" t="str">
        <f t="shared" si="11"/>
        <v>C3P052S11C</v>
      </c>
      <c r="M428" s="79">
        <v>532054</v>
      </c>
      <c r="N428" s="79">
        <v>2850069</v>
      </c>
      <c r="O428" s="84">
        <v>45301</v>
      </c>
      <c r="P428" t="s">
        <v>2189</v>
      </c>
    </row>
    <row r="429" spans="2:16">
      <c r="B429">
        <v>428</v>
      </c>
      <c r="C429" s="26">
        <v>5007</v>
      </c>
      <c r="D429" s="26">
        <v>536</v>
      </c>
      <c r="E429" s="26" t="s">
        <v>498</v>
      </c>
      <c r="F429" s="48">
        <v>4</v>
      </c>
      <c r="G429" s="26" t="s">
        <v>464</v>
      </c>
      <c r="H429" s="68" t="s">
        <v>926</v>
      </c>
      <c r="I429" s="48">
        <v>52</v>
      </c>
      <c r="J429" s="68">
        <v>11</v>
      </c>
      <c r="K429" s="68" t="s">
        <v>2186</v>
      </c>
      <c r="L429" s="77" t="str">
        <f t="shared" si="11"/>
        <v>C3P052S11E</v>
      </c>
      <c r="M429" s="48">
        <v>532060</v>
      </c>
      <c r="N429" s="48">
        <v>2850069</v>
      </c>
      <c r="O429" s="84">
        <v>45301</v>
      </c>
      <c r="P429" t="s">
        <v>2189</v>
      </c>
    </row>
    <row r="430" spans="2:16">
      <c r="B430">
        <v>429</v>
      </c>
      <c r="C430" s="26">
        <v>5008</v>
      </c>
      <c r="D430" s="26">
        <v>537</v>
      </c>
      <c r="E430" s="26" t="s">
        <v>498</v>
      </c>
      <c r="F430" s="48">
        <v>4</v>
      </c>
      <c r="G430" s="26" t="s">
        <v>464</v>
      </c>
      <c r="H430" s="68" t="s">
        <v>927</v>
      </c>
      <c r="I430" s="48">
        <v>52</v>
      </c>
      <c r="J430" s="68">
        <v>11</v>
      </c>
      <c r="K430" s="68" t="s">
        <v>2187</v>
      </c>
      <c r="L430" s="77" t="str">
        <f t="shared" si="11"/>
        <v>C3P052S11N</v>
      </c>
      <c r="M430" s="79">
        <v>532054</v>
      </c>
      <c r="N430" s="79">
        <v>2850075</v>
      </c>
      <c r="O430" s="84">
        <v>45301</v>
      </c>
      <c r="P430" t="s">
        <v>2189</v>
      </c>
    </row>
    <row r="431" spans="2:16">
      <c r="B431">
        <v>430</v>
      </c>
      <c r="C431" s="26">
        <v>5003</v>
      </c>
      <c r="D431" s="26">
        <v>532</v>
      </c>
      <c r="E431" s="26" t="s">
        <v>498</v>
      </c>
      <c r="F431" s="48">
        <v>4</v>
      </c>
      <c r="G431" s="26" t="s">
        <v>464</v>
      </c>
      <c r="H431" s="68" t="s">
        <v>928</v>
      </c>
      <c r="I431" s="48">
        <v>52</v>
      </c>
      <c r="J431" s="68">
        <v>12</v>
      </c>
      <c r="K431" s="68" t="s">
        <v>2185</v>
      </c>
      <c r="L431" s="77" t="str">
        <f t="shared" si="11"/>
        <v>C3P052S12C</v>
      </c>
      <c r="M431" s="79">
        <v>532060</v>
      </c>
      <c r="N431" s="79">
        <v>2850105</v>
      </c>
      <c r="O431" s="84">
        <v>45301</v>
      </c>
      <c r="P431" t="s">
        <v>2189</v>
      </c>
    </row>
    <row r="432" spans="2:16">
      <c r="B432">
        <v>431</v>
      </c>
      <c r="C432" s="26">
        <v>5004</v>
      </c>
      <c r="D432" s="26">
        <v>533</v>
      </c>
      <c r="E432" s="26" t="s">
        <v>498</v>
      </c>
      <c r="F432" s="48">
        <v>4</v>
      </c>
      <c r="G432" s="26" t="s">
        <v>464</v>
      </c>
      <c r="H432" s="68" t="s">
        <v>929</v>
      </c>
      <c r="I432" s="48">
        <v>52</v>
      </c>
      <c r="J432" s="68">
        <v>12</v>
      </c>
      <c r="K432" s="68" t="s">
        <v>2186</v>
      </c>
      <c r="L432" s="77" t="str">
        <f t="shared" si="11"/>
        <v>C3P052S12E</v>
      </c>
      <c r="M432" s="79">
        <v>532065</v>
      </c>
      <c r="N432" s="79">
        <v>2850105</v>
      </c>
      <c r="O432" s="84">
        <v>45301</v>
      </c>
      <c r="P432" t="s">
        <v>2189</v>
      </c>
    </row>
    <row r="433" spans="2:16">
      <c r="B433">
        <v>432</v>
      </c>
      <c r="C433" s="26">
        <v>5005</v>
      </c>
      <c r="D433" s="26">
        <v>534</v>
      </c>
      <c r="E433" s="26" t="s">
        <v>498</v>
      </c>
      <c r="F433" s="48">
        <v>4</v>
      </c>
      <c r="G433" s="26" t="s">
        <v>464</v>
      </c>
      <c r="H433" s="68" t="s">
        <v>930</v>
      </c>
      <c r="I433" s="48">
        <v>52</v>
      </c>
      <c r="J433" s="68">
        <v>12</v>
      </c>
      <c r="K433" s="68" t="s">
        <v>2187</v>
      </c>
      <c r="L433" s="77" t="str">
        <f t="shared" si="11"/>
        <v>C3P052S12N</v>
      </c>
      <c r="M433" s="79">
        <v>532060</v>
      </c>
      <c r="N433" s="79">
        <v>2850109</v>
      </c>
      <c r="O433" s="84">
        <v>45301</v>
      </c>
      <c r="P433" t="s">
        <v>2189</v>
      </c>
    </row>
    <row r="434" spans="2:16">
      <c r="B434">
        <v>433</v>
      </c>
      <c r="C434" s="26">
        <v>5009</v>
      </c>
      <c r="D434" s="26">
        <v>538</v>
      </c>
      <c r="E434" s="26" t="s">
        <v>498</v>
      </c>
      <c r="F434" s="48">
        <v>4</v>
      </c>
      <c r="G434" s="26" t="s">
        <v>464</v>
      </c>
      <c r="H434" s="68" t="s">
        <v>931</v>
      </c>
      <c r="I434" s="48">
        <v>52</v>
      </c>
      <c r="J434" s="68">
        <v>13</v>
      </c>
      <c r="K434" s="68" t="s">
        <v>2185</v>
      </c>
      <c r="L434" s="77" t="str">
        <f t="shared" si="11"/>
        <v>C3P052S13C</v>
      </c>
      <c r="M434" s="48">
        <v>532050</v>
      </c>
      <c r="N434" s="48">
        <v>2849992</v>
      </c>
      <c r="O434" s="84">
        <v>45301</v>
      </c>
      <c r="P434" t="s">
        <v>2189</v>
      </c>
    </row>
    <row r="435" spans="2:16">
      <c r="B435">
        <v>434</v>
      </c>
      <c r="C435" s="26">
        <v>5010</v>
      </c>
      <c r="D435" s="26">
        <v>539</v>
      </c>
      <c r="E435" s="26" t="s">
        <v>498</v>
      </c>
      <c r="F435" s="48">
        <v>4</v>
      </c>
      <c r="G435" s="26" t="s">
        <v>464</v>
      </c>
      <c r="H435" s="68" t="s">
        <v>932</v>
      </c>
      <c r="I435" s="48">
        <v>52</v>
      </c>
      <c r="J435" s="68">
        <v>13</v>
      </c>
      <c r="K435" s="68" t="s">
        <v>2186</v>
      </c>
      <c r="L435" s="77" t="str">
        <f t="shared" si="11"/>
        <v>C3P052S13E</v>
      </c>
      <c r="M435" s="79">
        <v>532050</v>
      </c>
      <c r="N435" s="79">
        <v>2849992</v>
      </c>
      <c r="O435" s="84">
        <v>45301</v>
      </c>
      <c r="P435" t="s">
        <v>2188</v>
      </c>
    </row>
    <row r="436" spans="2:16">
      <c r="B436">
        <v>435</v>
      </c>
      <c r="C436" s="26">
        <v>5011</v>
      </c>
      <c r="D436" s="26">
        <v>540</v>
      </c>
      <c r="E436" s="26" t="s">
        <v>498</v>
      </c>
      <c r="F436" s="48">
        <v>4</v>
      </c>
      <c r="G436" s="26" t="s">
        <v>464</v>
      </c>
      <c r="H436" s="68" t="s">
        <v>933</v>
      </c>
      <c r="I436" s="48">
        <v>52</v>
      </c>
      <c r="J436" s="68">
        <v>13</v>
      </c>
      <c r="K436" s="68" t="s">
        <v>2187</v>
      </c>
      <c r="L436" s="77" t="str">
        <f t="shared" si="11"/>
        <v>C3P052S13N</v>
      </c>
      <c r="M436" s="79">
        <v>532050</v>
      </c>
      <c r="N436" s="79">
        <v>2850008</v>
      </c>
      <c r="O436" s="84">
        <v>45301</v>
      </c>
      <c r="P436" t="s">
        <v>2189</v>
      </c>
    </row>
    <row r="437" spans="2:16">
      <c r="B437">
        <v>436</v>
      </c>
      <c r="C437" s="26">
        <v>4946</v>
      </c>
      <c r="D437" s="26">
        <v>475</v>
      </c>
      <c r="E437" s="26" t="s">
        <v>498</v>
      </c>
      <c r="F437" s="48">
        <v>4</v>
      </c>
      <c r="G437" s="26" t="s">
        <v>464</v>
      </c>
      <c r="H437" s="68" t="s">
        <v>934</v>
      </c>
      <c r="I437" s="48">
        <v>52</v>
      </c>
      <c r="J437" s="68">
        <v>15</v>
      </c>
      <c r="K437" s="68" t="s">
        <v>2185</v>
      </c>
      <c r="L437" s="77" t="str">
        <f t="shared" si="11"/>
        <v>C3P052S15C</v>
      </c>
      <c r="M437" s="48">
        <v>531887</v>
      </c>
      <c r="N437" s="48">
        <v>2849947</v>
      </c>
      <c r="O437" s="84">
        <v>45278</v>
      </c>
      <c r="P437" t="s">
        <v>2189</v>
      </c>
    </row>
    <row r="438" spans="2:16">
      <c r="B438">
        <v>437</v>
      </c>
      <c r="C438" s="26">
        <v>4947</v>
      </c>
      <c r="D438" s="26">
        <v>476</v>
      </c>
      <c r="E438" s="26" t="s">
        <v>498</v>
      </c>
      <c r="F438" s="48">
        <v>4</v>
      </c>
      <c r="G438" s="26" t="s">
        <v>464</v>
      </c>
      <c r="H438" s="68" t="s">
        <v>935</v>
      </c>
      <c r="I438" s="48">
        <v>52</v>
      </c>
      <c r="J438" s="68">
        <v>15</v>
      </c>
      <c r="K438" s="68" t="s">
        <v>2186</v>
      </c>
      <c r="L438" s="77" t="str">
        <f t="shared" si="11"/>
        <v>C3P052S15E</v>
      </c>
      <c r="M438" s="79">
        <v>531887</v>
      </c>
      <c r="N438" s="79">
        <v>2849967</v>
      </c>
      <c r="O438" s="84">
        <v>45278</v>
      </c>
      <c r="P438" t="s">
        <v>2189</v>
      </c>
    </row>
    <row r="439" spans="2:16">
      <c r="B439">
        <v>438</v>
      </c>
      <c r="C439" s="26">
        <v>4948</v>
      </c>
      <c r="D439" s="26">
        <v>477</v>
      </c>
      <c r="E439" s="26" t="s">
        <v>498</v>
      </c>
      <c r="F439" s="48">
        <v>4</v>
      </c>
      <c r="G439" s="26" t="s">
        <v>464</v>
      </c>
      <c r="H439" s="68" t="s">
        <v>936</v>
      </c>
      <c r="I439" s="48">
        <v>52</v>
      </c>
      <c r="J439" s="68">
        <v>15</v>
      </c>
      <c r="K439" s="68" t="s">
        <v>2187</v>
      </c>
      <c r="L439" s="77" t="str">
        <f t="shared" si="11"/>
        <v>C3P052S15N</v>
      </c>
      <c r="M439" s="79">
        <v>531914</v>
      </c>
      <c r="N439" s="79">
        <v>2849947</v>
      </c>
      <c r="O439" s="84">
        <v>45278</v>
      </c>
      <c r="P439" t="s">
        <v>2189</v>
      </c>
    </row>
    <row r="440" spans="2:16">
      <c r="B440">
        <v>439</v>
      </c>
      <c r="C440" s="26">
        <v>4997</v>
      </c>
      <c r="D440" s="26">
        <v>526</v>
      </c>
      <c r="E440" s="26" t="s">
        <v>498</v>
      </c>
      <c r="F440" s="48">
        <v>4</v>
      </c>
      <c r="G440" s="26" t="s">
        <v>464</v>
      </c>
      <c r="H440" s="68" t="s">
        <v>937</v>
      </c>
      <c r="I440" s="48">
        <v>52</v>
      </c>
      <c r="J440" s="68">
        <v>16</v>
      </c>
      <c r="K440" s="68" t="s">
        <v>2185</v>
      </c>
      <c r="L440" s="77" t="str">
        <f t="shared" si="11"/>
        <v>C3P052S16C</v>
      </c>
      <c r="M440" s="79">
        <v>532560</v>
      </c>
      <c r="N440" s="79">
        <v>2850625</v>
      </c>
      <c r="O440" s="84">
        <v>45301</v>
      </c>
      <c r="P440" t="s">
        <v>2189</v>
      </c>
    </row>
    <row r="441" spans="2:16">
      <c r="B441">
        <v>440</v>
      </c>
      <c r="C441" s="26">
        <v>4998</v>
      </c>
      <c r="D441" s="26">
        <v>527</v>
      </c>
      <c r="E441" s="26" t="s">
        <v>498</v>
      </c>
      <c r="F441" s="48">
        <v>4</v>
      </c>
      <c r="G441" s="26" t="s">
        <v>464</v>
      </c>
      <c r="H441" s="68" t="s">
        <v>938</v>
      </c>
      <c r="I441" s="48">
        <v>52</v>
      </c>
      <c r="J441" s="68">
        <v>16</v>
      </c>
      <c r="K441" s="68" t="s">
        <v>2186</v>
      </c>
      <c r="L441" s="77" t="str">
        <f t="shared" si="11"/>
        <v>C3P052S16E</v>
      </c>
      <c r="M441" s="79">
        <v>532578</v>
      </c>
      <c r="N441" s="79">
        <v>2850625</v>
      </c>
      <c r="O441" s="84">
        <v>45301</v>
      </c>
      <c r="P441" t="s">
        <v>2189</v>
      </c>
    </row>
    <row r="442" spans="2:16">
      <c r="B442">
        <v>441</v>
      </c>
      <c r="C442" s="26">
        <v>4999</v>
      </c>
      <c r="D442" s="26">
        <v>528</v>
      </c>
      <c r="E442" s="26" t="s">
        <v>498</v>
      </c>
      <c r="F442" s="48">
        <v>4</v>
      </c>
      <c r="G442" s="26" t="s">
        <v>464</v>
      </c>
      <c r="H442" s="68" t="s">
        <v>939</v>
      </c>
      <c r="I442" s="48">
        <v>52</v>
      </c>
      <c r="J442" s="68">
        <v>16</v>
      </c>
      <c r="K442" s="68" t="s">
        <v>2187</v>
      </c>
      <c r="L442" s="77" t="str">
        <f t="shared" si="11"/>
        <v>C3P052S16N</v>
      </c>
      <c r="M442" s="79">
        <v>532560</v>
      </c>
      <c r="N442" s="79">
        <v>2850651</v>
      </c>
      <c r="O442" s="84">
        <v>45301</v>
      </c>
      <c r="P442" t="s">
        <v>2189</v>
      </c>
    </row>
    <row r="443" spans="2:16">
      <c r="B443">
        <v>442</v>
      </c>
      <c r="C443" s="26">
        <v>4994</v>
      </c>
      <c r="D443" s="26">
        <v>523</v>
      </c>
      <c r="E443" s="26" t="s">
        <v>498</v>
      </c>
      <c r="F443" s="48">
        <v>4</v>
      </c>
      <c r="G443" s="26" t="s">
        <v>464</v>
      </c>
      <c r="H443" s="68" t="s">
        <v>940</v>
      </c>
      <c r="I443" s="48">
        <v>52</v>
      </c>
      <c r="J443" s="68">
        <v>19</v>
      </c>
      <c r="K443" s="68" t="s">
        <v>2185</v>
      </c>
      <c r="L443" s="77" t="str">
        <f t="shared" si="11"/>
        <v>C3P052S19C</v>
      </c>
      <c r="M443" s="48">
        <v>532507</v>
      </c>
      <c r="N443" s="48">
        <v>2850788</v>
      </c>
      <c r="O443" s="84">
        <v>45301</v>
      </c>
      <c r="P443" t="s">
        <v>2189</v>
      </c>
    </row>
    <row r="444" spans="2:16">
      <c r="B444">
        <v>443</v>
      </c>
      <c r="C444" s="26">
        <v>4995</v>
      </c>
      <c r="D444" s="26">
        <v>524</v>
      </c>
      <c r="E444" s="26" t="s">
        <v>498</v>
      </c>
      <c r="F444" s="48">
        <v>4</v>
      </c>
      <c r="G444" s="26" t="s">
        <v>464</v>
      </c>
      <c r="H444" s="68" t="s">
        <v>941</v>
      </c>
      <c r="I444" s="48">
        <v>52</v>
      </c>
      <c r="J444" s="68">
        <v>19</v>
      </c>
      <c r="K444" s="68" t="s">
        <v>2186</v>
      </c>
      <c r="L444" s="77" t="str">
        <f t="shared" si="11"/>
        <v>C3P052S19E</v>
      </c>
      <c r="M444" s="79">
        <v>532535</v>
      </c>
      <c r="N444" s="79">
        <v>2850788</v>
      </c>
      <c r="O444" s="84">
        <v>45301</v>
      </c>
      <c r="P444" t="s">
        <v>2189</v>
      </c>
    </row>
    <row r="445" spans="2:16">
      <c r="B445">
        <v>444</v>
      </c>
      <c r="C445" s="26">
        <v>4996</v>
      </c>
      <c r="D445" s="26">
        <v>525</v>
      </c>
      <c r="E445" s="26" t="s">
        <v>498</v>
      </c>
      <c r="F445" s="48">
        <v>4</v>
      </c>
      <c r="G445" s="26" t="s">
        <v>464</v>
      </c>
      <c r="H445" s="68" t="s">
        <v>942</v>
      </c>
      <c r="I445" s="48">
        <v>52</v>
      </c>
      <c r="J445" s="68">
        <v>19</v>
      </c>
      <c r="K445" s="68" t="s">
        <v>2187</v>
      </c>
      <c r="L445" s="77" t="str">
        <f t="shared" si="11"/>
        <v>C3P052S19N</v>
      </c>
      <c r="M445" s="79">
        <v>532507</v>
      </c>
      <c r="N445" s="79">
        <v>2850792</v>
      </c>
      <c r="O445" s="84">
        <v>45301</v>
      </c>
      <c r="P445" t="s">
        <v>2189</v>
      </c>
    </row>
    <row r="446" spans="2:16">
      <c r="B446">
        <v>445</v>
      </c>
      <c r="C446" s="26">
        <v>5000</v>
      </c>
      <c r="D446" s="26">
        <v>529</v>
      </c>
      <c r="E446" s="26" t="s">
        <v>498</v>
      </c>
      <c r="F446" s="48">
        <v>4</v>
      </c>
      <c r="G446" s="26" t="s">
        <v>464</v>
      </c>
      <c r="H446" s="68" t="s">
        <v>943</v>
      </c>
      <c r="I446" s="48">
        <v>52</v>
      </c>
      <c r="J446" s="68">
        <v>20</v>
      </c>
      <c r="K446" s="68" t="s">
        <v>2185</v>
      </c>
      <c r="L446" s="77" t="str">
        <f t="shared" si="11"/>
        <v>C3P052S20C</v>
      </c>
      <c r="M446" s="79">
        <v>532500</v>
      </c>
      <c r="N446" s="79">
        <v>2850463</v>
      </c>
      <c r="O446" s="84">
        <v>45301</v>
      </c>
      <c r="P446" t="s">
        <v>2189</v>
      </c>
    </row>
    <row r="447" spans="2:16">
      <c r="B447">
        <v>446</v>
      </c>
      <c r="C447" s="26">
        <v>5001</v>
      </c>
      <c r="D447" s="26">
        <v>530</v>
      </c>
      <c r="E447" s="26" t="s">
        <v>498</v>
      </c>
      <c r="F447" s="48">
        <v>4</v>
      </c>
      <c r="G447" s="26" t="s">
        <v>464</v>
      </c>
      <c r="H447" s="68" t="s">
        <v>944</v>
      </c>
      <c r="I447" s="48">
        <v>52</v>
      </c>
      <c r="J447" s="68">
        <v>20</v>
      </c>
      <c r="K447" s="68" t="s">
        <v>2186</v>
      </c>
      <c r="L447" s="77" t="str">
        <f t="shared" si="11"/>
        <v>C3P052S20E</v>
      </c>
      <c r="M447" s="79">
        <v>532523</v>
      </c>
      <c r="N447" s="79">
        <v>2850463</v>
      </c>
      <c r="O447" s="84">
        <v>45301</v>
      </c>
      <c r="P447" t="s">
        <v>2189</v>
      </c>
    </row>
    <row r="448" spans="2:16">
      <c r="B448">
        <v>447</v>
      </c>
      <c r="C448" s="26">
        <v>5002</v>
      </c>
      <c r="D448" s="26">
        <v>531</v>
      </c>
      <c r="E448" s="26" t="s">
        <v>498</v>
      </c>
      <c r="F448" s="48">
        <v>4</v>
      </c>
      <c r="G448" s="26" t="s">
        <v>464</v>
      </c>
      <c r="H448" s="68" t="s">
        <v>945</v>
      </c>
      <c r="I448" s="48">
        <v>52</v>
      </c>
      <c r="J448" s="68">
        <v>20</v>
      </c>
      <c r="K448" s="68" t="s">
        <v>2187</v>
      </c>
      <c r="L448" s="77" t="str">
        <f t="shared" si="11"/>
        <v>C3P052S20N</v>
      </c>
      <c r="M448" s="79">
        <v>532500</v>
      </c>
      <c r="N448" s="79">
        <v>2850488</v>
      </c>
      <c r="O448" s="84">
        <v>45301</v>
      </c>
      <c r="P448" t="s">
        <v>2189</v>
      </c>
    </row>
    <row r="449" spans="2:16">
      <c r="B449">
        <v>448</v>
      </c>
      <c r="C449" s="26">
        <v>4970</v>
      </c>
      <c r="D449" s="26">
        <v>499</v>
      </c>
      <c r="E449" s="26" t="s">
        <v>498</v>
      </c>
      <c r="F449" s="48">
        <v>4</v>
      </c>
      <c r="G449" s="26" t="s">
        <v>464</v>
      </c>
      <c r="H449" s="68" t="s">
        <v>946</v>
      </c>
      <c r="I449" s="48">
        <v>52</v>
      </c>
      <c r="J449" s="68">
        <v>23</v>
      </c>
      <c r="K449" s="68" t="s">
        <v>2185</v>
      </c>
      <c r="L449" s="77" t="str">
        <f t="shared" si="11"/>
        <v>C3P052S23C</v>
      </c>
      <c r="M449" s="48">
        <v>531366</v>
      </c>
      <c r="N449" s="48">
        <v>2851342</v>
      </c>
      <c r="O449" s="84">
        <v>45278</v>
      </c>
      <c r="P449" t="s">
        <v>2189</v>
      </c>
    </row>
    <row r="450" spans="2:16">
      <c r="B450">
        <v>449</v>
      </c>
      <c r="C450" s="26">
        <v>4971</v>
      </c>
      <c r="D450" s="26">
        <v>500</v>
      </c>
      <c r="E450" s="26" t="s">
        <v>498</v>
      </c>
      <c r="F450" s="48">
        <v>4</v>
      </c>
      <c r="G450" s="26" t="s">
        <v>464</v>
      </c>
      <c r="H450" s="68" t="s">
        <v>947</v>
      </c>
      <c r="I450" s="48">
        <v>52</v>
      </c>
      <c r="J450" s="68">
        <v>23</v>
      </c>
      <c r="K450" s="68" t="s">
        <v>2186</v>
      </c>
      <c r="L450" s="77" t="str">
        <f t="shared" ref="L450:L513" si="12">CONCATENATE(E450, G450, "S", TEXT(J450,"00"),K450)</f>
        <v>C3P052S23E</v>
      </c>
      <c r="M450" s="79">
        <v>531392</v>
      </c>
      <c r="N450" s="79">
        <v>2851342</v>
      </c>
      <c r="O450" s="84">
        <v>45278</v>
      </c>
      <c r="P450" t="s">
        <v>2189</v>
      </c>
    </row>
    <row r="451" spans="2:16">
      <c r="B451">
        <v>450</v>
      </c>
      <c r="C451" s="26">
        <v>4972</v>
      </c>
      <c r="D451" s="26">
        <v>501</v>
      </c>
      <c r="E451" s="26" t="s">
        <v>498</v>
      </c>
      <c r="F451" s="48">
        <v>4</v>
      </c>
      <c r="G451" s="26" t="s">
        <v>464</v>
      </c>
      <c r="H451" s="68" t="s">
        <v>948</v>
      </c>
      <c r="I451" s="48">
        <v>52</v>
      </c>
      <c r="J451" s="68">
        <v>23</v>
      </c>
      <c r="K451" s="68" t="s">
        <v>2187</v>
      </c>
      <c r="L451" s="77" t="str">
        <f t="shared" si="12"/>
        <v>C3P052S23N</v>
      </c>
      <c r="M451" s="79">
        <v>531366</v>
      </c>
      <c r="N451" s="79">
        <v>2851353</v>
      </c>
      <c r="O451" s="84">
        <v>45278</v>
      </c>
      <c r="P451" t="s">
        <v>2189</v>
      </c>
    </row>
    <row r="452" spans="2:16">
      <c r="B452">
        <v>451</v>
      </c>
      <c r="C452" s="26">
        <v>4973</v>
      </c>
      <c r="D452" s="26">
        <v>502</v>
      </c>
      <c r="E452" s="26" t="s">
        <v>498</v>
      </c>
      <c r="F452" s="48">
        <v>4</v>
      </c>
      <c r="G452" s="26" t="s">
        <v>464</v>
      </c>
      <c r="H452" s="68" t="s">
        <v>949</v>
      </c>
      <c r="I452" s="48">
        <v>52</v>
      </c>
      <c r="J452" s="68">
        <v>24</v>
      </c>
      <c r="K452" s="68" t="s">
        <v>2185</v>
      </c>
      <c r="L452" s="77" t="str">
        <f t="shared" si="12"/>
        <v>C3P052S24C</v>
      </c>
      <c r="M452" s="79">
        <v>531147</v>
      </c>
      <c r="N452" s="79">
        <v>2851538</v>
      </c>
      <c r="O452" s="84">
        <v>45278</v>
      </c>
      <c r="P452" t="s">
        <v>2189</v>
      </c>
    </row>
    <row r="453" spans="2:16">
      <c r="B453">
        <v>452</v>
      </c>
      <c r="C453" s="26">
        <v>4974</v>
      </c>
      <c r="D453" s="26">
        <v>503</v>
      </c>
      <c r="E453" s="26" t="s">
        <v>498</v>
      </c>
      <c r="F453" s="48">
        <v>4</v>
      </c>
      <c r="G453" s="26" t="s">
        <v>464</v>
      </c>
      <c r="H453" s="68" t="s">
        <v>950</v>
      </c>
      <c r="I453" s="48">
        <v>52</v>
      </c>
      <c r="J453" s="68">
        <v>24</v>
      </c>
      <c r="K453" s="68" t="s">
        <v>2186</v>
      </c>
      <c r="L453" s="77" t="str">
        <f t="shared" si="12"/>
        <v>C3P052S24E</v>
      </c>
      <c r="M453" s="79">
        <v>531181</v>
      </c>
      <c r="N453" s="79">
        <v>2851538</v>
      </c>
      <c r="O453" s="84">
        <v>45278</v>
      </c>
      <c r="P453" t="s">
        <v>2189</v>
      </c>
    </row>
    <row r="454" spans="2:16">
      <c r="B454">
        <v>453</v>
      </c>
      <c r="C454" s="26">
        <v>4975</v>
      </c>
      <c r="D454" s="26">
        <v>504</v>
      </c>
      <c r="E454" s="26" t="s">
        <v>498</v>
      </c>
      <c r="F454" s="48">
        <v>4</v>
      </c>
      <c r="G454" s="26" t="s">
        <v>464</v>
      </c>
      <c r="H454" s="68" t="s">
        <v>951</v>
      </c>
      <c r="I454" s="48">
        <v>52</v>
      </c>
      <c r="J454" s="68">
        <v>24</v>
      </c>
      <c r="K454" s="68" t="s">
        <v>2187</v>
      </c>
      <c r="L454" s="77" t="str">
        <f t="shared" si="12"/>
        <v>C3P052S24N</v>
      </c>
      <c r="M454" s="79">
        <v>531147</v>
      </c>
      <c r="N454" s="79">
        <v>2851553</v>
      </c>
      <c r="O454" s="84">
        <v>45278</v>
      </c>
      <c r="P454" t="s">
        <v>2189</v>
      </c>
    </row>
    <row r="455" spans="2:16">
      <c r="B455">
        <v>454</v>
      </c>
      <c r="C455" s="26">
        <v>4991</v>
      </c>
      <c r="D455" s="26">
        <v>520</v>
      </c>
      <c r="E455" s="26" t="s">
        <v>498</v>
      </c>
      <c r="F455" s="48">
        <v>4</v>
      </c>
      <c r="G455" s="26" t="s">
        <v>464</v>
      </c>
      <c r="H455" s="68" t="s">
        <v>952</v>
      </c>
      <c r="I455" s="48">
        <v>52</v>
      </c>
      <c r="J455" s="68">
        <v>28</v>
      </c>
      <c r="K455" s="68" t="s">
        <v>2185</v>
      </c>
      <c r="L455" s="77" t="str">
        <f t="shared" si="12"/>
        <v>C3P052S28C</v>
      </c>
      <c r="M455" s="79">
        <v>532055</v>
      </c>
      <c r="N455" s="79">
        <v>2851206</v>
      </c>
      <c r="O455" s="84">
        <v>45301</v>
      </c>
      <c r="P455" t="s">
        <v>2189</v>
      </c>
    </row>
    <row r="456" spans="2:16">
      <c r="B456">
        <v>455</v>
      </c>
      <c r="C456" s="26">
        <v>4992</v>
      </c>
      <c r="D456" s="26">
        <v>521</v>
      </c>
      <c r="E456" s="26" t="s">
        <v>498</v>
      </c>
      <c r="F456" s="48">
        <v>4</v>
      </c>
      <c r="G456" s="26" t="s">
        <v>464</v>
      </c>
      <c r="H456" s="68" t="s">
        <v>953</v>
      </c>
      <c r="I456" s="48">
        <v>52</v>
      </c>
      <c r="J456" s="68">
        <v>28</v>
      </c>
      <c r="K456" s="68" t="s">
        <v>2186</v>
      </c>
      <c r="L456" s="77" t="str">
        <f t="shared" si="12"/>
        <v>C3P052S28E</v>
      </c>
      <c r="M456" s="79">
        <v>532087</v>
      </c>
      <c r="N456" s="79">
        <v>2851206</v>
      </c>
      <c r="O456" s="84">
        <v>45301</v>
      </c>
      <c r="P456" t="s">
        <v>2189</v>
      </c>
    </row>
    <row r="457" spans="2:16">
      <c r="B457">
        <v>456</v>
      </c>
      <c r="C457" s="26">
        <v>4993</v>
      </c>
      <c r="D457" s="26">
        <v>522</v>
      </c>
      <c r="E457" s="26" t="s">
        <v>498</v>
      </c>
      <c r="F457" s="48">
        <v>4</v>
      </c>
      <c r="G457" s="26" t="s">
        <v>464</v>
      </c>
      <c r="H457" s="68" t="s">
        <v>954</v>
      </c>
      <c r="I457" s="48">
        <v>52</v>
      </c>
      <c r="J457" s="68">
        <v>28</v>
      </c>
      <c r="K457" s="68" t="s">
        <v>2187</v>
      </c>
      <c r="L457" s="77" t="str">
        <f t="shared" si="12"/>
        <v>C3P052S28N</v>
      </c>
      <c r="M457" s="79">
        <v>532055</v>
      </c>
      <c r="N457" s="79">
        <v>2851229</v>
      </c>
      <c r="O457" s="84">
        <v>45301</v>
      </c>
      <c r="P457" t="s">
        <v>2189</v>
      </c>
    </row>
    <row r="458" spans="2:16">
      <c r="B458">
        <v>457</v>
      </c>
      <c r="C458" s="26">
        <v>4988</v>
      </c>
      <c r="D458" s="26">
        <v>517</v>
      </c>
      <c r="E458" s="26" t="s">
        <v>498</v>
      </c>
      <c r="F458" s="48">
        <v>4</v>
      </c>
      <c r="G458" s="26" t="s">
        <v>464</v>
      </c>
      <c r="H458" s="68" t="s">
        <v>955</v>
      </c>
      <c r="I458" s="48">
        <v>52</v>
      </c>
      <c r="J458" s="68">
        <v>29</v>
      </c>
      <c r="K458" s="68" t="s">
        <v>2185</v>
      </c>
      <c r="L458" s="77" t="str">
        <f t="shared" si="12"/>
        <v>C3P052S29C</v>
      </c>
      <c r="M458" s="79">
        <v>531919</v>
      </c>
      <c r="N458" s="79">
        <v>2851277</v>
      </c>
      <c r="O458" s="84">
        <v>45301</v>
      </c>
      <c r="P458" t="s">
        <v>2189</v>
      </c>
    </row>
    <row r="459" spans="2:16">
      <c r="B459">
        <v>458</v>
      </c>
      <c r="C459" s="26">
        <v>4989</v>
      </c>
      <c r="D459" s="26">
        <v>518</v>
      </c>
      <c r="E459" s="26" t="s">
        <v>498</v>
      </c>
      <c r="F459" s="48">
        <v>4</v>
      </c>
      <c r="G459" s="26" t="s">
        <v>464</v>
      </c>
      <c r="H459" s="68" t="s">
        <v>956</v>
      </c>
      <c r="I459" s="48">
        <v>52</v>
      </c>
      <c r="J459" s="68">
        <v>29</v>
      </c>
      <c r="K459" s="68" t="s">
        <v>2186</v>
      </c>
      <c r="L459" s="77" t="str">
        <f t="shared" si="12"/>
        <v>C3P052S29E</v>
      </c>
      <c r="M459" s="79">
        <v>531932</v>
      </c>
      <c r="N459" s="79">
        <v>2851277</v>
      </c>
      <c r="O459" s="84">
        <v>45301</v>
      </c>
      <c r="P459" t="s">
        <v>2189</v>
      </c>
    </row>
    <row r="460" spans="2:16">
      <c r="B460">
        <v>459</v>
      </c>
      <c r="C460" s="26">
        <v>4990</v>
      </c>
      <c r="D460" s="26">
        <v>519</v>
      </c>
      <c r="E460" s="26" t="s">
        <v>498</v>
      </c>
      <c r="F460" s="48">
        <v>4</v>
      </c>
      <c r="G460" s="26" t="s">
        <v>464</v>
      </c>
      <c r="H460" s="68" t="s">
        <v>957</v>
      </c>
      <c r="I460" s="48">
        <v>52</v>
      </c>
      <c r="J460" s="68">
        <v>29</v>
      </c>
      <c r="K460" s="68" t="s">
        <v>2187</v>
      </c>
      <c r="L460" s="77" t="str">
        <f t="shared" si="12"/>
        <v>C3P052S29N</v>
      </c>
      <c r="M460" s="79">
        <v>531919</v>
      </c>
      <c r="N460" s="79">
        <v>2851289</v>
      </c>
      <c r="O460" s="84">
        <v>45301</v>
      </c>
      <c r="P460" t="s">
        <v>2189</v>
      </c>
    </row>
    <row r="461" spans="2:16">
      <c r="B461">
        <v>460</v>
      </c>
      <c r="C461" s="26">
        <v>4979</v>
      </c>
      <c r="D461" s="26">
        <v>508</v>
      </c>
      <c r="E461" s="26" t="s">
        <v>498</v>
      </c>
      <c r="F461" s="48">
        <v>4</v>
      </c>
      <c r="G461" s="26" t="s">
        <v>464</v>
      </c>
      <c r="H461" s="68" t="s">
        <v>958</v>
      </c>
      <c r="I461" s="48">
        <v>52</v>
      </c>
      <c r="J461" s="68">
        <v>31</v>
      </c>
      <c r="K461" s="68" t="s">
        <v>2185</v>
      </c>
      <c r="L461" s="77" t="str">
        <f t="shared" si="12"/>
        <v>C3P052S31C</v>
      </c>
      <c r="M461" s="79">
        <v>532089</v>
      </c>
      <c r="N461" s="79">
        <v>2852284</v>
      </c>
      <c r="O461" s="84">
        <v>45278</v>
      </c>
      <c r="P461" t="s">
        <v>2189</v>
      </c>
    </row>
    <row r="462" spans="2:16">
      <c r="B462">
        <v>461</v>
      </c>
      <c r="C462" s="26">
        <v>4980</v>
      </c>
      <c r="D462" s="26">
        <v>509</v>
      </c>
      <c r="E462" s="26" t="s">
        <v>498</v>
      </c>
      <c r="F462" s="48">
        <v>4</v>
      </c>
      <c r="G462" s="26" t="s">
        <v>464</v>
      </c>
      <c r="H462" s="68" t="s">
        <v>959</v>
      </c>
      <c r="I462" s="48">
        <v>52</v>
      </c>
      <c r="J462" s="68">
        <v>31</v>
      </c>
      <c r="K462" s="68" t="s">
        <v>2186</v>
      </c>
      <c r="L462" s="77" t="str">
        <f t="shared" si="12"/>
        <v>C3P052S31E</v>
      </c>
      <c r="M462" s="79">
        <v>532092</v>
      </c>
      <c r="N462" s="79">
        <v>2852284</v>
      </c>
      <c r="O462" s="84">
        <v>45278</v>
      </c>
      <c r="P462" t="s">
        <v>2189</v>
      </c>
    </row>
    <row r="463" spans="2:16">
      <c r="B463">
        <v>462</v>
      </c>
      <c r="C463" s="26">
        <v>4981</v>
      </c>
      <c r="D463" s="26">
        <v>510</v>
      </c>
      <c r="E463" s="26" t="s">
        <v>498</v>
      </c>
      <c r="F463" s="48">
        <v>4</v>
      </c>
      <c r="G463" s="26" t="s">
        <v>464</v>
      </c>
      <c r="H463" s="68" t="s">
        <v>960</v>
      </c>
      <c r="I463" s="48">
        <v>52</v>
      </c>
      <c r="J463" s="68">
        <v>31</v>
      </c>
      <c r="K463" s="68" t="s">
        <v>2187</v>
      </c>
      <c r="L463" s="77" t="str">
        <f t="shared" si="12"/>
        <v>C3P052S31N</v>
      </c>
      <c r="M463" s="79">
        <v>532089</v>
      </c>
      <c r="N463" s="79">
        <v>2852289</v>
      </c>
      <c r="O463" s="84">
        <v>45278</v>
      </c>
      <c r="P463" t="s">
        <v>2189</v>
      </c>
    </row>
    <row r="464" spans="2:16">
      <c r="B464">
        <v>463</v>
      </c>
      <c r="C464" s="26">
        <v>4976</v>
      </c>
      <c r="D464" s="26">
        <v>505</v>
      </c>
      <c r="E464" s="26" t="s">
        <v>498</v>
      </c>
      <c r="F464" s="48">
        <v>4</v>
      </c>
      <c r="G464" s="26" t="s">
        <v>464</v>
      </c>
      <c r="H464" s="68" t="s">
        <v>961</v>
      </c>
      <c r="I464" s="48">
        <v>52</v>
      </c>
      <c r="J464" s="68">
        <v>32</v>
      </c>
      <c r="K464" s="68" t="s">
        <v>2185</v>
      </c>
      <c r="L464" s="77" t="str">
        <f t="shared" si="12"/>
        <v>C3P052S32C</v>
      </c>
      <c r="M464" s="79">
        <v>532212</v>
      </c>
      <c r="N464" s="79">
        <v>2852336</v>
      </c>
      <c r="O464" s="84">
        <v>45278</v>
      </c>
      <c r="P464" t="s">
        <v>2189</v>
      </c>
    </row>
    <row r="465" spans="2:16">
      <c r="B465">
        <v>464</v>
      </c>
      <c r="C465" s="26">
        <v>4977</v>
      </c>
      <c r="D465" s="26">
        <v>506</v>
      </c>
      <c r="E465" s="26" t="s">
        <v>498</v>
      </c>
      <c r="F465" s="48">
        <v>4</v>
      </c>
      <c r="G465" s="26" t="s">
        <v>464</v>
      </c>
      <c r="H465" s="68" t="s">
        <v>962</v>
      </c>
      <c r="I465" s="48">
        <v>52</v>
      </c>
      <c r="J465" s="68">
        <v>32</v>
      </c>
      <c r="K465" s="68" t="s">
        <v>2186</v>
      </c>
      <c r="L465" s="77" t="str">
        <f t="shared" si="12"/>
        <v>C3P052S32E</v>
      </c>
      <c r="M465" s="79">
        <v>532226</v>
      </c>
      <c r="N465" s="79">
        <v>2852336</v>
      </c>
      <c r="O465" s="84">
        <v>45278</v>
      </c>
      <c r="P465" t="s">
        <v>2189</v>
      </c>
    </row>
    <row r="466" spans="2:16">
      <c r="B466">
        <v>465</v>
      </c>
      <c r="C466" s="26">
        <v>4978</v>
      </c>
      <c r="D466" s="26">
        <v>507</v>
      </c>
      <c r="E466" s="26" t="s">
        <v>498</v>
      </c>
      <c r="F466" s="48">
        <v>4</v>
      </c>
      <c r="G466" s="26" t="s">
        <v>464</v>
      </c>
      <c r="H466" s="68" t="s">
        <v>963</v>
      </c>
      <c r="I466" s="48">
        <v>52</v>
      </c>
      <c r="J466" s="68">
        <v>32</v>
      </c>
      <c r="K466" s="68" t="s">
        <v>2187</v>
      </c>
      <c r="L466" s="77" t="str">
        <f t="shared" si="12"/>
        <v>C3P052S32N</v>
      </c>
      <c r="M466" s="79">
        <v>532212</v>
      </c>
      <c r="N466" s="79">
        <v>2852355</v>
      </c>
      <c r="O466" s="84">
        <v>45278</v>
      </c>
      <c r="P466" t="s">
        <v>2189</v>
      </c>
    </row>
    <row r="467" spans="2:16">
      <c r="B467">
        <v>466</v>
      </c>
      <c r="C467" s="26">
        <v>4982</v>
      </c>
      <c r="D467" s="26">
        <v>511</v>
      </c>
      <c r="E467" s="26" t="s">
        <v>498</v>
      </c>
      <c r="F467" s="48">
        <v>4</v>
      </c>
      <c r="G467" s="26" t="s">
        <v>464</v>
      </c>
      <c r="H467" s="68" t="s">
        <v>964</v>
      </c>
      <c r="I467" s="48">
        <v>52</v>
      </c>
      <c r="J467" s="68">
        <v>33</v>
      </c>
      <c r="K467" s="68" t="s">
        <v>2185</v>
      </c>
      <c r="L467" s="77" t="str">
        <f t="shared" si="12"/>
        <v>C3P052S33C</v>
      </c>
      <c r="M467" s="79">
        <v>532093</v>
      </c>
      <c r="N467" s="79">
        <v>2852230</v>
      </c>
      <c r="O467" s="84">
        <v>45278</v>
      </c>
      <c r="P467" t="s">
        <v>2189</v>
      </c>
    </row>
    <row r="468" spans="2:16">
      <c r="B468">
        <v>467</v>
      </c>
      <c r="C468" s="26">
        <v>4983</v>
      </c>
      <c r="D468" s="26">
        <v>512</v>
      </c>
      <c r="E468" s="26" t="s">
        <v>498</v>
      </c>
      <c r="F468" s="48">
        <v>4</v>
      </c>
      <c r="G468" s="26" t="s">
        <v>464</v>
      </c>
      <c r="H468" s="68" t="s">
        <v>965</v>
      </c>
      <c r="I468" s="48">
        <v>52</v>
      </c>
      <c r="J468" s="68">
        <v>33</v>
      </c>
      <c r="K468" s="68" t="s">
        <v>2186</v>
      </c>
      <c r="L468" s="77" t="str">
        <f t="shared" si="12"/>
        <v>C3P052S33E</v>
      </c>
      <c r="M468" s="79">
        <v>532112</v>
      </c>
      <c r="N468" s="79">
        <v>2852230</v>
      </c>
      <c r="O468" s="84">
        <v>45278</v>
      </c>
      <c r="P468" t="s">
        <v>2189</v>
      </c>
    </row>
    <row r="469" spans="2:16">
      <c r="B469">
        <v>468</v>
      </c>
      <c r="C469" s="26">
        <v>4984</v>
      </c>
      <c r="D469" s="26">
        <v>513</v>
      </c>
      <c r="E469" s="26" t="s">
        <v>498</v>
      </c>
      <c r="F469" s="48">
        <v>4</v>
      </c>
      <c r="G469" s="26" t="s">
        <v>464</v>
      </c>
      <c r="H469" s="68" t="s">
        <v>966</v>
      </c>
      <c r="I469" s="48">
        <v>52</v>
      </c>
      <c r="J469" s="68">
        <v>33</v>
      </c>
      <c r="K469" s="68" t="s">
        <v>2187</v>
      </c>
      <c r="L469" s="77" t="str">
        <f t="shared" si="12"/>
        <v>C3P052S33N</v>
      </c>
      <c r="M469" s="79">
        <v>532093</v>
      </c>
      <c r="N469" s="79">
        <v>2852252</v>
      </c>
      <c r="O469" s="84">
        <v>45278</v>
      </c>
      <c r="P469" t="s">
        <v>2189</v>
      </c>
    </row>
    <row r="470" spans="2:16">
      <c r="B470">
        <v>469</v>
      </c>
      <c r="C470" s="26">
        <v>4985</v>
      </c>
      <c r="D470" s="26">
        <v>514</v>
      </c>
      <c r="E470" s="26" t="s">
        <v>498</v>
      </c>
      <c r="F470" s="48">
        <v>4</v>
      </c>
      <c r="G470" s="26" t="s">
        <v>464</v>
      </c>
      <c r="H470" s="68" t="s">
        <v>967</v>
      </c>
      <c r="I470" s="48">
        <v>52</v>
      </c>
      <c r="J470" s="68">
        <v>35</v>
      </c>
      <c r="K470" s="68" t="s">
        <v>2185</v>
      </c>
      <c r="L470" s="77" t="str">
        <f t="shared" si="12"/>
        <v>C3P052S35C</v>
      </c>
      <c r="M470" s="79">
        <v>531985</v>
      </c>
      <c r="N470" s="79">
        <v>2852150</v>
      </c>
      <c r="O470" s="84">
        <v>45278</v>
      </c>
      <c r="P470" t="s">
        <v>2188</v>
      </c>
    </row>
    <row r="471" spans="2:16">
      <c r="B471">
        <v>470</v>
      </c>
      <c r="C471" s="26">
        <v>4986</v>
      </c>
      <c r="D471" s="26">
        <v>515</v>
      </c>
      <c r="E471" s="26" t="s">
        <v>498</v>
      </c>
      <c r="F471" s="48">
        <v>4</v>
      </c>
      <c r="G471" s="26" t="s">
        <v>464</v>
      </c>
      <c r="H471" s="68" t="s">
        <v>968</v>
      </c>
      <c r="I471" s="48">
        <v>52</v>
      </c>
      <c r="J471" s="68">
        <v>35</v>
      </c>
      <c r="K471" s="68" t="s">
        <v>2186</v>
      </c>
      <c r="L471" s="77" t="str">
        <f t="shared" si="12"/>
        <v>C3P052S35E</v>
      </c>
      <c r="M471" s="48">
        <v>532018</v>
      </c>
      <c r="N471" s="48">
        <v>2852150</v>
      </c>
      <c r="O471" s="84">
        <v>45278</v>
      </c>
      <c r="P471" t="s">
        <v>2189</v>
      </c>
    </row>
    <row r="472" spans="2:16">
      <c r="B472">
        <v>471</v>
      </c>
      <c r="C472" s="26">
        <v>4987</v>
      </c>
      <c r="D472" s="26">
        <v>516</v>
      </c>
      <c r="E472" s="26" t="s">
        <v>498</v>
      </c>
      <c r="F472" s="48">
        <v>4</v>
      </c>
      <c r="G472" s="26" t="s">
        <v>464</v>
      </c>
      <c r="H472" s="68" t="s">
        <v>969</v>
      </c>
      <c r="I472" s="48">
        <v>52</v>
      </c>
      <c r="J472" s="68">
        <v>35</v>
      </c>
      <c r="K472" s="68" t="s">
        <v>2187</v>
      </c>
      <c r="L472" s="77" t="str">
        <f t="shared" si="12"/>
        <v>C3P052S35N</v>
      </c>
      <c r="M472" s="79">
        <v>531985</v>
      </c>
      <c r="N472" s="79">
        <v>2852180</v>
      </c>
      <c r="O472" s="84">
        <v>45278</v>
      </c>
      <c r="P472" t="s">
        <v>2188</v>
      </c>
    </row>
    <row r="473" spans="2:16">
      <c r="B473">
        <v>472</v>
      </c>
      <c r="C473" s="26">
        <v>4883</v>
      </c>
      <c r="D473" s="26">
        <v>412</v>
      </c>
      <c r="E473" s="26" t="s">
        <v>498</v>
      </c>
      <c r="F473" s="48">
        <v>4</v>
      </c>
      <c r="G473" s="26" t="s">
        <v>464</v>
      </c>
      <c r="H473" s="68" t="s">
        <v>970</v>
      </c>
      <c r="I473" s="48">
        <v>52</v>
      </c>
      <c r="J473" s="68">
        <v>41</v>
      </c>
      <c r="K473" s="68" t="s">
        <v>2185</v>
      </c>
      <c r="L473" s="77" t="str">
        <f t="shared" si="12"/>
        <v>C3P052S41C</v>
      </c>
      <c r="M473" s="80">
        <v>531389</v>
      </c>
      <c r="N473" s="80">
        <v>2853101</v>
      </c>
      <c r="O473" s="84">
        <v>45215</v>
      </c>
      <c r="P473" t="s">
        <v>2189</v>
      </c>
    </row>
    <row r="474" spans="2:16">
      <c r="B474">
        <v>473</v>
      </c>
      <c r="C474" s="26">
        <v>4884</v>
      </c>
      <c r="D474" s="26">
        <v>413</v>
      </c>
      <c r="E474" s="26" t="s">
        <v>498</v>
      </c>
      <c r="F474" s="48">
        <v>4</v>
      </c>
      <c r="G474" s="26" t="s">
        <v>464</v>
      </c>
      <c r="H474" s="68" t="s">
        <v>971</v>
      </c>
      <c r="I474" s="48">
        <v>52</v>
      </c>
      <c r="J474" s="68">
        <v>41</v>
      </c>
      <c r="K474" s="68" t="s">
        <v>2186</v>
      </c>
      <c r="L474" s="77" t="str">
        <f t="shared" si="12"/>
        <v>C3P052S41E</v>
      </c>
      <c r="M474" s="80">
        <v>531404</v>
      </c>
      <c r="N474" s="80">
        <v>2853101</v>
      </c>
      <c r="O474" s="84">
        <v>45215</v>
      </c>
      <c r="P474" t="s">
        <v>2189</v>
      </c>
    </row>
    <row r="475" spans="2:16">
      <c r="B475">
        <v>474</v>
      </c>
      <c r="C475" s="26">
        <v>4885</v>
      </c>
      <c r="D475" s="26">
        <v>414</v>
      </c>
      <c r="E475" s="26" t="s">
        <v>498</v>
      </c>
      <c r="F475" s="48">
        <v>4</v>
      </c>
      <c r="G475" s="26" t="s">
        <v>464</v>
      </c>
      <c r="H475" s="68" t="s">
        <v>972</v>
      </c>
      <c r="I475" s="48">
        <v>52</v>
      </c>
      <c r="J475" s="68">
        <v>41</v>
      </c>
      <c r="K475" s="68" t="s">
        <v>2187</v>
      </c>
      <c r="L475" s="77" t="str">
        <f t="shared" si="12"/>
        <v>C3P052S41N</v>
      </c>
      <c r="M475" s="80">
        <v>531389</v>
      </c>
      <c r="N475" s="80">
        <v>2853123</v>
      </c>
      <c r="O475" s="84">
        <v>45215</v>
      </c>
      <c r="P475" t="s">
        <v>2189</v>
      </c>
    </row>
    <row r="476" spans="2:16">
      <c r="B476">
        <v>475</v>
      </c>
      <c r="C476" s="26">
        <v>4886</v>
      </c>
      <c r="D476" s="26">
        <v>415</v>
      </c>
      <c r="E476" s="26" t="s">
        <v>498</v>
      </c>
      <c r="F476" s="48">
        <v>4</v>
      </c>
      <c r="G476" s="26" t="s">
        <v>464</v>
      </c>
      <c r="H476" s="68" t="s">
        <v>973</v>
      </c>
      <c r="I476" s="48">
        <v>52</v>
      </c>
      <c r="J476" s="68">
        <v>42</v>
      </c>
      <c r="K476" s="68" t="s">
        <v>2185</v>
      </c>
      <c r="L476" s="77" t="str">
        <f t="shared" si="12"/>
        <v>C3P052S42C</v>
      </c>
      <c r="M476" s="80">
        <v>531428</v>
      </c>
      <c r="N476" s="80">
        <v>2853212</v>
      </c>
      <c r="O476" s="84">
        <v>45215</v>
      </c>
      <c r="P476" t="s">
        <v>2189</v>
      </c>
    </row>
    <row r="477" spans="2:16">
      <c r="B477">
        <v>476</v>
      </c>
      <c r="C477" s="26">
        <v>4887</v>
      </c>
      <c r="D477" s="26">
        <v>416</v>
      </c>
      <c r="E477" s="26" t="s">
        <v>498</v>
      </c>
      <c r="F477" s="48">
        <v>4</v>
      </c>
      <c r="G477" s="26" t="s">
        <v>464</v>
      </c>
      <c r="H477" s="68" t="s">
        <v>974</v>
      </c>
      <c r="I477" s="48">
        <v>52</v>
      </c>
      <c r="J477" s="68">
        <v>42</v>
      </c>
      <c r="K477" s="68" t="s">
        <v>2186</v>
      </c>
      <c r="L477" s="77" t="str">
        <f t="shared" si="12"/>
        <v>C3P052S42E</v>
      </c>
      <c r="M477" s="50">
        <v>531437</v>
      </c>
      <c r="N477" s="50">
        <v>2853212</v>
      </c>
      <c r="O477" s="84">
        <v>45215</v>
      </c>
      <c r="P477" t="s">
        <v>2189</v>
      </c>
    </row>
    <row r="478" spans="2:16">
      <c r="B478">
        <v>477</v>
      </c>
      <c r="C478" s="26">
        <v>4888</v>
      </c>
      <c r="D478" s="26">
        <v>417</v>
      </c>
      <c r="E478" s="26" t="s">
        <v>498</v>
      </c>
      <c r="F478" s="48">
        <v>4</v>
      </c>
      <c r="G478" s="26" t="s">
        <v>464</v>
      </c>
      <c r="H478" s="68" t="s">
        <v>975</v>
      </c>
      <c r="I478" s="48">
        <v>52</v>
      </c>
      <c r="J478" s="68">
        <v>42</v>
      </c>
      <c r="K478" s="68" t="s">
        <v>2187</v>
      </c>
      <c r="L478" s="77" t="str">
        <f t="shared" si="12"/>
        <v>C3P052S42N</v>
      </c>
      <c r="M478" s="80">
        <v>531428</v>
      </c>
      <c r="N478" s="80">
        <v>2853216</v>
      </c>
      <c r="O478" s="84">
        <v>45215</v>
      </c>
      <c r="P478" t="s">
        <v>2189</v>
      </c>
    </row>
    <row r="479" spans="2:16">
      <c r="B479">
        <v>478</v>
      </c>
      <c r="C479" s="26">
        <v>4877</v>
      </c>
      <c r="D479" s="26">
        <v>406</v>
      </c>
      <c r="E479" s="26" t="s">
        <v>498</v>
      </c>
      <c r="F479" s="48">
        <v>4</v>
      </c>
      <c r="G479" s="26" t="s">
        <v>464</v>
      </c>
      <c r="H479" s="68" t="s">
        <v>976</v>
      </c>
      <c r="I479" s="48">
        <v>52</v>
      </c>
      <c r="J479" s="68">
        <v>43</v>
      </c>
      <c r="K479" s="68" t="s">
        <v>2185</v>
      </c>
      <c r="L479" s="77" t="str">
        <f t="shared" si="12"/>
        <v>C3P052S43C</v>
      </c>
      <c r="M479" s="50">
        <v>531415.5</v>
      </c>
      <c r="N479" s="50">
        <v>2852965</v>
      </c>
      <c r="O479" s="84">
        <v>45215</v>
      </c>
      <c r="P479" t="s">
        <v>2189</v>
      </c>
    </row>
    <row r="480" spans="2:16">
      <c r="B480">
        <v>479</v>
      </c>
      <c r="C480" s="26">
        <v>4878</v>
      </c>
      <c r="D480" s="26">
        <v>407</v>
      </c>
      <c r="E480" s="26" t="s">
        <v>498</v>
      </c>
      <c r="F480" s="48">
        <v>4</v>
      </c>
      <c r="G480" s="26" t="s">
        <v>464</v>
      </c>
      <c r="H480" s="68" t="s">
        <v>977</v>
      </c>
      <c r="I480" s="48">
        <v>52</v>
      </c>
      <c r="J480" s="68">
        <v>43</v>
      </c>
      <c r="K480" s="68" t="s">
        <v>2186</v>
      </c>
      <c r="L480" s="77" t="str">
        <f t="shared" si="12"/>
        <v>C3P052S43E</v>
      </c>
      <c r="M480" s="80">
        <v>531437.30000000005</v>
      </c>
      <c r="N480" s="80">
        <v>2852965</v>
      </c>
      <c r="O480" s="84">
        <v>45215</v>
      </c>
      <c r="P480" t="s">
        <v>2189</v>
      </c>
    </row>
    <row r="481" spans="2:16">
      <c r="B481">
        <v>480</v>
      </c>
      <c r="C481" s="26">
        <v>4879</v>
      </c>
      <c r="D481" s="26">
        <v>408</v>
      </c>
      <c r="E481" s="26" t="s">
        <v>498</v>
      </c>
      <c r="F481" s="48">
        <v>4</v>
      </c>
      <c r="G481" s="26" t="s">
        <v>464</v>
      </c>
      <c r="H481" s="68" t="s">
        <v>978</v>
      </c>
      <c r="I481" s="48">
        <v>52</v>
      </c>
      <c r="J481" s="68">
        <v>43</v>
      </c>
      <c r="K481" s="68" t="s">
        <v>2187</v>
      </c>
      <c r="L481" s="77" t="str">
        <f t="shared" si="12"/>
        <v>C3P052S43N</v>
      </c>
      <c r="M481" s="80">
        <v>531415.5</v>
      </c>
      <c r="N481" s="80">
        <v>2852970</v>
      </c>
      <c r="O481" s="84">
        <v>45215</v>
      </c>
      <c r="P481" t="s">
        <v>2189</v>
      </c>
    </row>
    <row r="482" spans="2:16">
      <c r="B482">
        <v>481</v>
      </c>
      <c r="C482" s="26">
        <v>4880</v>
      </c>
      <c r="D482" s="26">
        <v>409</v>
      </c>
      <c r="E482" s="26" t="s">
        <v>498</v>
      </c>
      <c r="F482" s="48">
        <v>4</v>
      </c>
      <c r="G482" s="26" t="s">
        <v>464</v>
      </c>
      <c r="H482" s="68" t="s">
        <v>979</v>
      </c>
      <c r="I482" s="48">
        <v>52</v>
      </c>
      <c r="J482" s="68">
        <v>45</v>
      </c>
      <c r="K482" s="68" t="s">
        <v>2185</v>
      </c>
      <c r="L482" s="77" t="str">
        <f t="shared" si="12"/>
        <v>C3P052S45C</v>
      </c>
      <c r="M482" s="80">
        <v>531336.80000000005</v>
      </c>
      <c r="N482" s="80">
        <v>2853039</v>
      </c>
      <c r="O482" s="84">
        <v>45215</v>
      </c>
      <c r="P482" t="s">
        <v>2189</v>
      </c>
    </row>
    <row r="483" spans="2:16">
      <c r="B483">
        <v>482</v>
      </c>
      <c r="C483" s="26">
        <v>4881</v>
      </c>
      <c r="D483" s="26">
        <v>410</v>
      </c>
      <c r="E483" s="26" t="s">
        <v>498</v>
      </c>
      <c r="F483" s="48">
        <v>4</v>
      </c>
      <c r="G483" s="26" t="s">
        <v>464</v>
      </c>
      <c r="H483" s="68" t="s">
        <v>980</v>
      </c>
      <c r="I483" s="48">
        <v>52</v>
      </c>
      <c r="J483" s="68">
        <v>45</v>
      </c>
      <c r="K483" s="68" t="s">
        <v>2186</v>
      </c>
      <c r="L483" s="77" t="str">
        <f t="shared" si="12"/>
        <v>C3P052S45E</v>
      </c>
      <c r="M483" s="80">
        <v>531352</v>
      </c>
      <c r="N483" s="80">
        <v>2853039</v>
      </c>
      <c r="O483" s="84">
        <v>45215</v>
      </c>
      <c r="P483" t="s">
        <v>2189</v>
      </c>
    </row>
    <row r="484" spans="2:16">
      <c r="B484">
        <v>483</v>
      </c>
      <c r="C484" s="26">
        <v>4882</v>
      </c>
      <c r="D484" s="26">
        <v>411</v>
      </c>
      <c r="E484" s="26" t="s">
        <v>498</v>
      </c>
      <c r="F484" s="48">
        <v>4</v>
      </c>
      <c r="G484" s="26" t="s">
        <v>464</v>
      </c>
      <c r="H484" s="68" t="s">
        <v>981</v>
      </c>
      <c r="I484" s="48">
        <v>52</v>
      </c>
      <c r="J484" s="68">
        <v>45</v>
      </c>
      <c r="K484" s="68" t="s">
        <v>2187</v>
      </c>
      <c r="L484" s="77" t="str">
        <f t="shared" si="12"/>
        <v>C3P052S45N</v>
      </c>
      <c r="M484" s="80">
        <v>531336.80000000005</v>
      </c>
      <c r="N484" s="80">
        <v>2853065</v>
      </c>
      <c r="O484" s="84">
        <v>45215</v>
      </c>
      <c r="P484" t="s">
        <v>2189</v>
      </c>
    </row>
    <row r="485" spans="2:16">
      <c r="B485">
        <v>484</v>
      </c>
      <c r="C485" s="26">
        <v>4919</v>
      </c>
      <c r="D485" s="26">
        <v>448</v>
      </c>
      <c r="E485" s="26" t="s">
        <v>498</v>
      </c>
      <c r="F485" s="48">
        <v>4</v>
      </c>
      <c r="G485" s="26" t="s">
        <v>464</v>
      </c>
      <c r="H485" s="68" t="s">
        <v>982</v>
      </c>
      <c r="I485" s="48">
        <v>52</v>
      </c>
      <c r="J485" s="68">
        <v>46</v>
      </c>
      <c r="K485" s="68" t="s">
        <v>2185</v>
      </c>
      <c r="L485" s="77" t="str">
        <f t="shared" si="12"/>
        <v>C3P052S46C</v>
      </c>
      <c r="M485" s="79">
        <v>531921</v>
      </c>
      <c r="N485" s="79">
        <v>2853313</v>
      </c>
      <c r="O485" s="84">
        <v>45250</v>
      </c>
      <c r="P485" t="s">
        <v>2189</v>
      </c>
    </row>
    <row r="486" spans="2:16">
      <c r="B486">
        <v>485</v>
      </c>
      <c r="C486" s="26">
        <v>4920</v>
      </c>
      <c r="D486" s="26">
        <v>449</v>
      </c>
      <c r="E486" s="26" t="s">
        <v>498</v>
      </c>
      <c r="F486" s="48">
        <v>4</v>
      </c>
      <c r="G486" s="26" t="s">
        <v>464</v>
      </c>
      <c r="H486" s="68" t="s">
        <v>983</v>
      </c>
      <c r="I486" s="48">
        <v>52</v>
      </c>
      <c r="J486" s="68">
        <v>46</v>
      </c>
      <c r="K486" s="68" t="s">
        <v>2186</v>
      </c>
      <c r="L486" s="77" t="str">
        <f t="shared" si="12"/>
        <v>C3P052S46E</v>
      </c>
      <c r="M486" s="79">
        <v>531929</v>
      </c>
      <c r="N486" s="79">
        <v>2853313</v>
      </c>
      <c r="O486" s="84">
        <v>45250</v>
      </c>
      <c r="P486" t="s">
        <v>2189</v>
      </c>
    </row>
    <row r="487" spans="2:16">
      <c r="B487">
        <v>486</v>
      </c>
      <c r="C487" s="26">
        <v>4921</v>
      </c>
      <c r="D487" s="26">
        <v>450</v>
      </c>
      <c r="E487" s="26" t="s">
        <v>498</v>
      </c>
      <c r="F487" s="48">
        <v>4</v>
      </c>
      <c r="G487" s="26" t="s">
        <v>464</v>
      </c>
      <c r="H487" s="68" t="s">
        <v>984</v>
      </c>
      <c r="I487" s="48">
        <v>52</v>
      </c>
      <c r="J487" s="68">
        <v>46</v>
      </c>
      <c r="K487" s="68" t="s">
        <v>2187</v>
      </c>
      <c r="L487" s="77" t="str">
        <f t="shared" si="12"/>
        <v>C3P052S46N</v>
      </c>
      <c r="M487" s="79">
        <v>531921</v>
      </c>
      <c r="N487" s="79">
        <v>2853332</v>
      </c>
      <c r="O487" s="84">
        <v>45250</v>
      </c>
      <c r="P487" t="s">
        <v>2189</v>
      </c>
    </row>
    <row r="488" spans="2:16">
      <c r="B488">
        <v>487</v>
      </c>
      <c r="C488" s="26">
        <v>4916</v>
      </c>
      <c r="D488" s="26">
        <v>445</v>
      </c>
      <c r="E488" s="26" t="s">
        <v>498</v>
      </c>
      <c r="F488" s="48">
        <v>4</v>
      </c>
      <c r="G488" s="26" t="s">
        <v>464</v>
      </c>
      <c r="H488" s="68" t="s">
        <v>985</v>
      </c>
      <c r="I488" s="48">
        <v>52</v>
      </c>
      <c r="J488" s="68">
        <v>47</v>
      </c>
      <c r="K488" s="68" t="s">
        <v>2185</v>
      </c>
      <c r="L488" s="77" t="str">
        <f t="shared" si="12"/>
        <v>C3P052S47C</v>
      </c>
      <c r="M488" s="48">
        <v>531936</v>
      </c>
      <c r="N488" s="48">
        <v>2853339</v>
      </c>
      <c r="O488" s="84">
        <v>45250</v>
      </c>
      <c r="P488" t="s">
        <v>2189</v>
      </c>
    </row>
    <row r="489" spans="2:16">
      <c r="B489">
        <v>488</v>
      </c>
      <c r="C489" s="26">
        <v>4917</v>
      </c>
      <c r="D489" s="26">
        <v>446</v>
      </c>
      <c r="E489" s="26" t="s">
        <v>498</v>
      </c>
      <c r="F489" s="48">
        <v>4</v>
      </c>
      <c r="G489" s="26" t="s">
        <v>464</v>
      </c>
      <c r="H489" s="68" t="s">
        <v>986</v>
      </c>
      <c r="I489" s="48">
        <v>52</v>
      </c>
      <c r="J489" s="68">
        <v>47</v>
      </c>
      <c r="K489" s="68" t="s">
        <v>2186</v>
      </c>
      <c r="L489" s="77" t="str">
        <f t="shared" si="12"/>
        <v>C3P052S47E</v>
      </c>
      <c r="M489" s="79">
        <v>531940</v>
      </c>
      <c r="N489" s="79">
        <v>2853339</v>
      </c>
      <c r="O489" s="84">
        <v>45250</v>
      </c>
      <c r="P489" t="s">
        <v>2189</v>
      </c>
    </row>
    <row r="490" spans="2:16">
      <c r="B490">
        <v>489</v>
      </c>
      <c r="C490" s="26">
        <v>4918</v>
      </c>
      <c r="D490" s="26">
        <v>447</v>
      </c>
      <c r="E490" s="26" t="s">
        <v>498</v>
      </c>
      <c r="F490" s="48">
        <v>4</v>
      </c>
      <c r="G490" s="26" t="s">
        <v>464</v>
      </c>
      <c r="H490" s="68" t="s">
        <v>987</v>
      </c>
      <c r="I490" s="48">
        <v>52</v>
      </c>
      <c r="J490" s="68">
        <v>47</v>
      </c>
      <c r="K490" s="68" t="s">
        <v>2187</v>
      </c>
      <c r="L490" s="77" t="str">
        <f t="shared" si="12"/>
        <v>C3P052S47N</v>
      </c>
      <c r="M490" s="79">
        <v>531936</v>
      </c>
      <c r="N490" s="79">
        <v>2853365</v>
      </c>
      <c r="O490" s="84">
        <v>45250</v>
      </c>
      <c r="P490" t="s">
        <v>2189</v>
      </c>
    </row>
    <row r="491" spans="2:16">
      <c r="B491">
        <v>490</v>
      </c>
      <c r="C491" s="26">
        <v>4913</v>
      </c>
      <c r="D491" s="26">
        <v>442</v>
      </c>
      <c r="E491" s="26" t="s">
        <v>498</v>
      </c>
      <c r="F491" s="48">
        <v>4</v>
      </c>
      <c r="G491" s="26" t="s">
        <v>464</v>
      </c>
      <c r="H491" s="68" t="s">
        <v>988</v>
      </c>
      <c r="I491" s="48">
        <v>52</v>
      </c>
      <c r="J491" s="68">
        <v>49</v>
      </c>
      <c r="K491" s="68" t="s">
        <v>2185</v>
      </c>
      <c r="L491" s="77" t="str">
        <f t="shared" si="12"/>
        <v>C3P052S49C</v>
      </c>
      <c r="M491" s="79">
        <v>531803</v>
      </c>
      <c r="N491" s="79">
        <v>2853422</v>
      </c>
      <c r="O491" s="84">
        <v>45250</v>
      </c>
      <c r="P491" t="s">
        <v>2189</v>
      </c>
    </row>
    <row r="492" spans="2:16">
      <c r="B492">
        <v>491</v>
      </c>
      <c r="C492" s="26">
        <v>4914</v>
      </c>
      <c r="D492" s="26">
        <v>443</v>
      </c>
      <c r="E492" s="26" t="s">
        <v>498</v>
      </c>
      <c r="F492" s="48">
        <v>4</v>
      </c>
      <c r="G492" s="26" t="s">
        <v>464</v>
      </c>
      <c r="H492" s="68" t="s">
        <v>989</v>
      </c>
      <c r="I492" s="48">
        <v>52</v>
      </c>
      <c r="J492" s="68">
        <v>49</v>
      </c>
      <c r="K492" s="68" t="s">
        <v>2186</v>
      </c>
      <c r="L492" s="77" t="str">
        <f t="shared" si="12"/>
        <v>C3P052S49E</v>
      </c>
      <c r="M492" s="79">
        <v>531825</v>
      </c>
      <c r="N492" s="79">
        <v>2853422</v>
      </c>
      <c r="O492" s="84">
        <v>45250</v>
      </c>
      <c r="P492" t="s">
        <v>2189</v>
      </c>
    </row>
    <row r="493" spans="2:16">
      <c r="B493">
        <v>492</v>
      </c>
      <c r="C493" s="26">
        <v>4915</v>
      </c>
      <c r="D493" s="26">
        <v>444</v>
      </c>
      <c r="E493" s="26" t="s">
        <v>498</v>
      </c>
      <c r="F493" s="48">
        <v>4</v>
      </c>
      <c r="G493" s="26" t="s">
        <v>464</v>
      </c>
      <c r="H493" s="68" t="s">
        <v>990</v>
      </c>
      <c r="I493" s="48">
        <v>52</v>
      </c>
      <c r="J493" s="68">
        <v>49</v>
      </c>
      <c r="K493" s="68" t="s">
        <v>2187</v>
      </c>
      <c r="L493" s="77" t="str">
        <f t="shared" si="12"/>
        <v>C3P052S49N</v>
      </c>
      <c r="M493" s="79">
        <v>531803</v>
      </c>
      <c r="N493" s="79">
        <v>2853454</v>
      </c>
      <c r="O493" s="84">
        <v>45250</v>
      </c>
      <c r="P493" t="s">
        <v>2189</v>
      </c>
    </row>
    <row r="494" spans="2:16">
      <c r="B494">
        <v>493</v>
      </c>
      <c r="C494" s="26">
        <v>4922</v>
      </c>
      <c r="D494" s="26">
        <v>451</v>
      </c>
      <c r="E494" s="26" t="s">
        <v>498</v>
      </c>
      <c r="F494" s="48">
        <v>4</v>
      </c>
      <c r="G494" s="26" t="s">
        <v>464</v>
      </c>
      <c r="H494" s="68" t="s">
        <v>991</v>
      </c>
      <c r="I494" s="48">
        <v>52</v>
      </c>
      <c r="J494" s="68">
        <v>50</v>
      </c>
      <c r="K494" s="68" t="s">
        <v>2185</v>
      </c>
      <c r="L494" s="77" t="str">
        <f t="shared" si="12"/>
        <v>C3P052S50C</v>
      </c>
      <c r="M494" s="48">
        <v>531900</v>
      </c>
      <c r="N494" s="48">
        <v>2853202</v>
      </c>
      <c r="O494" s="84">
        <v>45250</v>
      </c>
      <c r="P494" t="s">
        <v>2189</v>
      </c>
    </row>
    <row r="495" spans="2:16">
      <c r="B495">
        <v>494</v>
      </c>
      <c r="C495" s="26">
        <v>4923</v>
      </c>
      <c r="D495" s="26">
        <v>452</v>
      </c>
      <c r="E495" s="26" t="s">
        <v>498</v>
      </c>
      <c r="F495" s="48">
        <v>4</v>
      </c>
      <c r="G495" s="26" t="s">
        <v>464</v>
      </c>
      <c r="H495" s="68" t="s">
        <v>992</v>
      </c>
      <c r="I495" s="48">
        <v>52</v>
      </c>
      <c r="J495" s="68">
        <v>50</v>
      </c>
      <c r="K495" s="68" t="s">
        <v>2186</v>
      </c>
      <c r="L495" s="77" t="str">
        <f t="shared" si="12"/>
        <v>C3P052S50E</v>
      </c>
      <c r="M495" s="79">
        <v>531926</v>
      </c>
      <c r="N495" s="79">
        <v>2853202</v>
      </c>
      <c r="O495" s="84">
        <v>45250</v>
      </c>
      <c r="P495" t="s">
        <v>2189</v>
      </c>
    </row>
    <row r="496" spans="2:16">
      <c r="B496">
        <v>495</v>
      </c>
      <c r="C496" s="26">
        <v>4924</v>
      </c>
      <c r="D496" s="26">
        <v>453</v>
      </c>
      <c r="E496" s="26" t="s">
        <v>498</v>
      </c>
      <c r="F496" s="48">
        <v>4</v>
      </c>
      <c r="G496" s="26" t="s">
        <v>464</v>
      </c>
      <c r="H496" s="68" t="s">
        <v>993</v>
      </c>
      <c r="I496" s="48">
        <v>52</v>
      </c>
      <c r="J496" s="68">
        <v>50</v>
      </c>
      <c r="K496" s="68" t="s">
        <v>2187</v>
      </c>
      <c r="L496" s="77" t="str">
        <f t="shared" si="12"/>
        <v>C3P052S50N</v>
      </c>
      <c r="M496" s="79">
        <v>531900</v>
      </c>
      <c r="N496" s="79">
        <v>2853214</v>
      </c>
      <c r="O496" s="84">
        <v>45250</v>
      </c>
      <c r="P496" t="s">
        <v>2189</v>
      </c>
    </row>
    <row r="497" spans="2:16">
      <c r="B497">
        <v>496</v>
      </c>
      <c r="C497" s="26">
        <v>4931</v>
      </c>
      <c r="D497" s="26">
        <v>460</v>
      </c>
      <c r="E497" s="26" t="s">
        <v>498</v>
      </c>
      <c r="F497" s="48">
        <v>4</v>
      </c>
      <c r="G497" s="26" t="s">
        <v>464</v>
      </c>
      <c r="H497" s="68" t="s">
        <v>994</v>
      </c>
      <c r="I497" s="48">
        <v>52</v>
      </c>
      <c r="J497" s="68">
        <v>51</v>
      </c>
      <c r="K497" s="68" t="s">
        <v>2185</v>
      </c>
      <c r="L497" s="77" t="str">
        <f t="shared" si="12"/>
        <v>C3P052S51C</v>
      </c>
      <c r="M497" s="48">
        <v>532290</v>
      </c>
      <c r="N497" s="48">
        <v>2853403</v>
      </c>
      <c r="O497" s="84">
        <v>45250</v>
      </c>
      <c r="P497" t="s">
        <v>2189</v>
      </c>
    </row>
    <row r="498" spans="2:16">
      <c r="B498">
        <v>497</v>
      </c>
      <c r="C498" s="26">
        <v>4932</v>
      </c>
      <c r="D498" s="26">
        <v>461</v>
      </c>
      <c r="E498" s="26" t="s">
        <v>498</v>
      </c>
      <c r="F498" s="48">
        <v>4</v>
      </c>
      <c r="G498" s="26" t="s">
        <v>464</v>
      </c>
      <c r="H498" s="68" t="s">
        <v>995</v>
      </c>
      <c r="I498" s="48">
        <v>52</v>
      </c>
      <c r="J498" s="68">
        <v>51</v>
      </c>
      <c r="K498" s="68" t="s">
        <v>2186</v>
      </c>
      <c r="L498" s="77" t="str">
        <f t="shared" si="12"/>
        <v>C3P052S51E</v>
      </c>
      <c r="M498" s="79">
        <v>532323</v>
      </c>
      <c r="N498" s="79">
        <v>2853403</v>
      </c>
      <c r="O498" s="84">
        <v>45250</v>
      </c>
      <c r="P498" t="s">
        <v>2189</v>
      </c>
    </row>
    <row r="499" spans="2:16">
      <c r="B499">
        <v>498</v>
      </c>
      <c r="C499" s="26">
        <v>4933</v>
      </c>
      <c r="D499" s="26">
        <v>462</v>
      </c>
      <c r="E499" s="26" t="s">
        <v>498</v>
      </c>
      <c r="F499" s="48">
        <v>4</v>
      </c>
      <c r="G499" s="26" t="s">
        <v>464</v>
      </c>
      <c r="H499" s="68" t="s">
        <v>996</v>
      </c>
      <c r="I499" s="48">
        <v>52</v>
      </c>
      <c r="J499" s="68">
        <v>51</v>
      </c>
      <c r="K499" s="68" t="s">
        <v>2187</v>
      </c>
      <c r="L499" s="77" t="str">
        <f t="shared" si="12"/>
        <v>C3P052S51N</v>
      </c>
      <c r="M499" s="79">
        <v>532290</v>
      </c>
      <c r="N499" s="79">
        <v>2853425</v>
      </c>
      <c r="O499" s="84">
        <v>45250</v>
      </c>
      <c r="P499" t="s">
        <v>2189</v>
      </c>
    </row>
    <row r="500" spans="2:16">
      <c r="B500">
        <v>499</v>
      </c>
      <c r="C500" s="26">
        <v>4928</v>
      </c>
      <c r="D500" s="26">
        <v>457</v>
      </c>
      <c r="E500" s="26" t="s">
        <v>498</v>
      </c>
      <c r="F500" s="48">
        <v>4</v>
      </c>
      <c r="G500" s="26" t="s">
        <v>464</v>
      </c>
      <c r="H500" s="68" t="s">
        <v>997</v>
      </c>
      <c r="I500" s="48">
        <v>52</v>
      </c>
      <c r="J500" s="68">
        <v>55</v>
      </c>
      <c r="K500" s="68" t="s">
        <v>2185</v>
      </c>
      <c r="L500" s="77" t="str">
        <f t="shared" si="12"/>
        <v>C3P052S55C</v>
      </c>
      <c r="M500" s="79">
        <v>532174</v>
      </c>
      <c r="N500" s="79">
        <v>2853349</v>
      </c>
      <c r="O500" s="84">
        <v>45250</v>
      </c>
      <c r="P500" t="s">
        <v>2189</v>
      </c>
    </row>
    <row r="501" spans="2:16">
      <c r="B501">
        <v>500</v>
      </c>
      <c r="C501" s="26">
        <v>4929</v>
      </c>
      <c r="D501" s="26">
        <v>458</v>
      </c>
      <c r="E501" s="26" t="s">
        <v>498</v>
      </c>
      <c r="F501" s="48">
        <v>4</v>
      </c>
      <c r="G501" s="26" t="s">
        <v>464</v>
      </c>
      <c r="H501" s="68" t="s">
        <v>998</v>
      </c>
      <c r="I501" s="48">
        <v>52</v>
      </c>
      <c r="J501" s="68">
        <v>55</v>
      </c>
      <c r="K501" s="68" t="s">
        <v>2186</v>
      </c>
      <c r="L501" s="77" t="str">
        <f t="shared" si="12"/>
        <v>C3P052S55E</v>
      </c>
      <c r="M501" s="79">
        <v>532178</v>
      </c>
      <c r="N501" s="79">
        <v>2853349</v>
      </c>
      <c r="O501" s="84">
        <v>45250</v>
      </c>
      <c r="P501" t="s">
        <v>2189</v>
      </c>
    </row>
    <row r="502" spans="2:16">
      <c r="B502">
        <v>501</v>
      </c>
      <c r="C502" s="26">
        <v>4930</v>
      </c>
      <c r="D502" s="26">
        <v>459</v>
      </c>
      <c r="E502" s="26" t="s">
        <v>498</v>
      </c>
      <c r="F502" s="48">
        <v>4</v>
      </c>
      <c r="G502" s="26" t="s">
        <v>464</v>
      </c>
      <c r="H502" s="68" t="s">
        <v>999</v>
      </c>
      <c r="I502" s="48">
        <v>52</v>
      </c>
      <c r="J502" s="68">
        <v>55</v>
      </c>
      <c r="K502" s="68" t="s">
        <v>2187</v>
      </c>
      <c r="L502" s="77" t="str">
        <f t="shared" si="12"/>
        <v>C3P052S55N</v>
      </c>
      <c r="M502" s="79">
        <v>532174</v>
      </c>
      <c r="N502" s="79">
        <v>2853354</v>
      </c>
      <c r="O502" s="84">
        <v>45250</v>
      </c>
      <c r="P502" t="s">
        <v>2189</v>
      </c>
    </row>
    <row r="503" spans="2:16">
      <c r="B503">
        <v>502</v>
      </c>
      <c r="C503" s="26">
        <v>4943</v>
      </c>
      <c r="D503" s="26">
        <v>472</v>
      </c>
      <c r="E503" s="26" t="s">
        <v>498</v>
      </c>
      <c r="F503" s="48">
        <v>4</v>
      </c>
      <c r="G503" s="26" t="s">
        <v>464</v>
      </c>
      <c r="H503" s="68" t="s">
        <v>1000</v>
      </c>
      <c r="I503" s="48">
        <v>52</v>
      </c>
      <c r="J503" s="68">
        <v>59</v>
      </c>
      <c r="K503" s="68" t="s">
        <v>2185</v>
      </c>
      <c r="L503" s="77" t="str">
        <f t="shared" si="12"/>
        <v>C3P052S59C</v>
      </c>
      <c r="M503" s="79">
        <v>532609</v>
      </c>
      <c r="N503" s="79">
        <v>2853409</v>
      </c>
      <c r="O503" s="84">
        <v>45250</v>
      </c>
      <c r="P503" t="s">
        <v>2189</v>
      </c>
    </row>
    <row r="504" spans="2:16">
      <c r="B504">
        <v>503</v>
      </c>
      <c r="C504" s="26">
        <v>4944</v>
      </c>
      <c r="D504" s="26">
        <v>473</v>
      </c>
      <c r="E504" s="26" t="s">
        <v>498</v>
      </c>
      <c r="F504" s="48">
        <v>4</v>
      </c>
      <c r="G504" s="26" t="s">
        <v>464</v>
      </c>
      <c r="H504" s="68" t="s">
        <v>1001</v>
      </c>
      <c r="I504" s="48">
        <v>52</v>
      </c>
      <c r="J504" s="68">
        <v>59</v>
      </c>
      <c r="K504" s="68" t="s">
        <v>2186</v>
      </c>
      <c r="L504" s="77" t="str">
        <f t="shared" si="12"/>
        <v>C3P052S59E</v>
      </c>
      <c r="M504" s="79">
        <v>532609</v>
      </c>
      <c r="N504" s="79">
        <v>2853441</v>
      </c>
      <c r="O504" s="84">
        <v>45250</v>
      </c>
      <c r="P504" t="s">
        <v>2189</v>
      </c>
    </row>
    <row r="505" spans="2:16">
      <c r="B505">
        <v>504</v>
      </c>
      <c r="C505" s="26">
        <v>4945</v>
      </c>
      <c r="D505" s="26">
        <v>474</v>
      </c>
      <c r="E505" s="26" t="s">
        <v>498</v>
      </c>
      <c r="F505" s="48">
        <v>4</v>
      </c>
      <c r="G505" s="26" t="s">
        <v>464</v>
      </c>
      <c r="H505" s="68" t="s">
        <v>1002</v>
      </c>
      <c r="I505" s="48">
        <v>52</v>
      </c>
      <c r="J505" s="68">
        <v>59</v>
      </c>
      <c r="K505" s="68" t="s">
        <v>2187</v>
      </c>
      <c r="L505" s="77" t="str">
        <f t="shared" si="12"/>
        <v>C3P052S59N</v>
      </c>
      <c r="M505" s="79">
        <v>532623</v>
      </c>
      <c r="N505" s="79">
        <v>2853409</v>
      </c>
      <c r="O505" s="84">
        <v>45250</v>
      </c>
      <c r="P505" t="s">
        <v>2189</v>
      </c>
    </row>
    <row r="506" spans="2:16">
      <c r="B506">
        <v>505</v>
      </c>
      <c r="C506" s="26">
        <v>4898</v>
      </c>
      <c r="D506" s="26">
        <v>427</v>
      </c>
      <c r="E506" s="26" t="s">
        <v>498</v>
      </c>
      <c r="F506" s="48">
        <v>4</v>
      </c>
      <c r="G506" s="26" t="s">
        <v>464</v>
      </c>
      <c r="H506" s="68" t="s">
        <v>1003</v>
      </c>
      <c r="I506" s="48">
        <v>52</v>
      </c>
      <c r="J506" s="68">
        <v>61</v>
      </c>
      <c r="K506" s="68" t="s">
        <v>2185</v>
      </c>
      <c r="L506" s="77" t="str">
        <f t="shared" si="12"/>
        <v>C3P052S61C</v>
      </c>
      <c r="M506" s="48">
        <v>531467</v>
      </c>
      <c r="N506" s="48">
        <v>2853994</v>
      </c>
      <c r="O506" s="84">
        <v>45215</v>
      </c>
      <c r="P506" t="s">
        <v>2189</v>
      </c>
    </row>
    <row r="507" spans="2:16">
      <c r="B507">
        <v>506</v>
      </c>
      <c r="C507" s="26">
        <v>4899</v>
      </c>
      <c r="D507" s="26">
        <v>428</v>
      </c>
      <c r="E507" s="26" t="s">
        <v>498</v>
      </c>
      <c r="F507" s="48">
        <v>4</v>
      </c>
      <c r="G507" s="26" t="s">
        <v>464</v>
      </c>
      <c r="H507" s="68" t="s">
        <v>1004</v>
      </c>
      <c r="I507" s="48">
        <v>52</v>
      </c>
      <c r="J507" s="68">
        <v>61</v>
      </c>
      <c r="K507" s="68" t="s">
        <v>2186</v>
      </c>
      <c r="L507" s="77" t="str">
        <f t="shared" si="12"/>
        <v>C3P052S61E</v>
      </c>
      <c r="M507" s="79">
        <v>531494</v>
      </c>
      <c r="N507" s="79">
        <v>2853994</v>
      </c>
      <c r="O507" s="84">
        <v>45215</v>
      </c>
      <c r="P507" t="s">
        <v>2189</v>
      </c>
    </row>
    <row r="508" spans="2:16">
      <c r="B508">
        <v>507</v>
      </c>
      <c r="C508" s="26">
        <v>4900</v>
      </c>
      <c r="D508" s="26">
        <v>429</v>
      </c>
      <c r="E508" s="26" t="s">
        <v>498</v>
      </c>
      <c r="F508" s="48">
        <v>4</v>
      </c>
      <c r="G508" s="26" t="s">
        <v>464</v>
      </c>
      <c r="H508" s="68" t="s">
        <v>1005</v>
      </c>
      <c r="I508" s="48">
        <v>52</v>
      </c>
      <c r="J508" s="68">
        <v>61</v>
      </c>
      <c r="K508" s="68" t="s">
        <v>2187</v>
      </c>
      <c r="L508" s="77" t="str">
        <f t="shared" si="12"/>
        <v>C3P052S61N</v>
      </c>
      <c r="M508" s="79">
        <v>531467</v>
      </c>
      <c r="N508" s="79">
        <v>2854027</v>
      </c>
      <c r="O508" s="84">
        <v>45215</v>
      </c>
      <c r="P508" t="s">
        <v>2189</v>
      </c>
    </row>
    <row r="509" spans="2:16">
      <c r="B509">
        <v>508</v>
      </c>
      <c r="C509" s="26">
        <v>4901</v>
      </c>
      <c r="D509" s="26">
        <v>430</v>
      </c>
      <c r="E509" s="26" t="s">
        <v>498</v>
      </c>
      <c r="F509" s="48">
        <v>4</v>
      </c>
      <c r="G509" s="26" t="s">
        <v>464</v>
      </c>
      <c r="H509" s="68" t="s">
        <v>1006</v>
      </c>
      <c r="I509" s="48">
        <v>52</v>
      </c>
      <c r="J509" s="68">
        <v>62</v>
      </c>
      <c r="K509" s="68" t="s">
        <v>2185</v>
      </c>
      <c r="L509" s="77" t="str">
        <f t="shared" si="12"/>
        <v>C3P052S62C</v>
      </c>
      <c r="M509" s="79">
        <v>531502</v>
      </c>
      <c r="N509" s="79">
        <v>2854040</v>
      </c>
      <c r="O509" s="84">
        <v>45215</v>
      </c>
      <c r="P509" t="s">
        <v>2189</v>
      </c>
    </row>
    <row r="510" spans="2:16">
      <c r="B510">
        <v>509</v>
      </c>
      <c r="C510" s="26">
        <v>4902</v>
      </c>
      <c r="D510" s="26">
        <v>431</v>
      </c>
      <c r="E510" s="26" t="s">
        <v>498</v>
      </c>
      <c r="F510" s="48">
        <v>4</v>
      </c>
      <c r="G510" s="26" t="s">
        <v>464</v>
      </c>
      <c r="H510" s="68" t="s">
        <v>1007</v>
      </c>
      <c r="I510" s="48">
        <v>52</v>
      </c>
      <c r="J510" s="68">
        <v>62</v>
      </c>
      <c r="K510" s="68" t="s">
        <v>2186</v>
      </c>
      <c r="L510" s="77" t="str">
        <f t="shared" si="12"/>
        <v>C3P052S62E</v>
      </c>
      <c r="M510" s="79">
        <v>531513</v>
      </c>
      <c r="N510" s="79">
        <v>2854040</v>
      </c>
      <c r="O510" s="84">
        <v>45215</v>
      </c>
      <c r="P510" t="s">
        <v>2189</v>
      </c>
    </row>
    <row r="511" spans="2:16">
      <c r="B511">
        <v>510</v>
      </c>
      <c r="C511" s="26">
        <v>4903</v>
      </c>
      <c r="D511" s="26">
        <v>432</v>
      </c>
      <c r="E511" s="26" t="s">
        <v>498</v>
      </c>
      <c r="F511" s="48">
        <v>4</v>
      </c>
      <c r="G511" s="26" t="s">
        <v>464</v>
      </c>
      <c r="H511" s="68" t="s">
        <v>1008</v>
      </c>
      <c r="I511" s="48">
        <v>52</v>
      </c>
      <c r="J511" s="68">
        <v>62</v>
      </c>
      <c r="K511" s="68" t="s">
        <v>2187</v>
      </c>
      <c r="L511" s="77" t="str">
        <f t="shared" si="12"/>
        <v>C3P052S62N</v>
      </c>
      <c r="M511" s="79">
        <v>531502</v>
      </c>
      <c r="N511" s="79">
        <v>2854047</v>
      </c>
      <c r="O511" s="84">
        <v>45215</v>
      </c>
      <c r="P511" t="s">
        <v>2189</v>
      </c>
    </row>
    <row r="512" spans="2:16">
      <c r="B512">
        <v>511</v>
      </c>
      <c r="C512" s="26">
        <v>4889</v>
      </c>
      <c r="D512" s="26">
        <v>418</v>
      </c>
      <c r="E512" s="26" t="s">
        <v>498</v>
      </c>
      <c r="F512" s="48">
        <v>4</v>
      </c>
      <c r="G512" s="26" t="s">
        <v>464</v>
      </c>
      <c r="H512" s="68" t="s">
        <v>1009</v>
      </c>
      <c r="I512" s="48">
        <v>52</v>
      </c>
      <c r="J512" s="68">
        <v>63</v>
      </c>
      <c r="K512" s="68" t="s">
        <v>2185</v>
      </c>
      <c r="L512" s="77" t="str">
        <f t="shared" si="12"/>
        <v>C3P052S63C</v>
      </c>
      <c r="M512" s="80">
        <v>531535</v>
      </c>
      <c r="N512" s="80">
        <v>2853851</v>
      </c>
      <c r="O512" s="84">
        <v>45215</v>
      </c>
      <c r="P512" t="s">
        <v>2189</v>
      </c>
    </row>
    <row r="513" spans="2:16">
      <c r="B513">
        <v>512</v>
      </c>
      <c r="C513" s="26">
        <v>4890</v>
      </c>
      <c r="D513" s="26">
        <v>419</v>
      </c>
      <c r="E513" s="26" t="s">
        <v>498</v>
      </c>
      <c r="F513" s="48">
        <v>4</v>
      </c>
      <c r="G513" s="26" t="s">
        <v>464</v>
      </c>
      <c r="H513" s="68" t="s">
        <v>1010</v>
      </c>
      <c r="I513" s="48">
        <v>52</v>
      </c>
      <c r="J513" s="68">
        <v>63</v>
      </c>
      <c r="K513" s="68" t="s">
        <v>2186</v>
      </c>
      <c r="L513" s="77" t="str">
        <f t="shared" si="12"/>
        <v>C3P052S63E</v>
      </c>
      <c r="M513" s="80">
        <v>531552</v>
      </c>
      <c r="N513" s="80">
        <v>2853851</v>
      </c>
      <c r="O513" s="84">
        <v>45215</v>
      </c>
      <c r="P513" t="s">
        <v>2189</v>
      </c>
    </row>
    <row r="514" spans="2:16">
      <c r="B514">
        <v>513</v>
      </c>
      <c r="C514" s="26">
        <v>4891</v>
      </c>
      <c r="D514" s="26">
        <v>420</v>
      </c>
      <c r="E514" s="26" t="s">
        <v>498</v>
      </c>
      <c r="F514" s="48">
        <v>4</v>
      </c>
      <c r="G514" s="26" t="s">
        <v>464</v>
      </c>
      <c r="H514" s="68" t="s">
        <v>1011</v>
      </c>
      <c r="I514" s="48">
        <v>52</v>
      </c>
      <c r="J514" s="68">
        <v>63</v>
      </c>
      <c r="K514" s="68" t="s">
        <v>2187</v>
      </c>
      <c r="L514" s="77" t="str">
        <f t="shared" ref="L514:L577" si="13">CONCATENATE(E514, G514, "S", TEXT(J514,"00"),K514)</f>
        <v>C3P052S63N</v>
      </c>
      <c r="M514" s="80">
        <v>531535</v>
      </c>
      <c r="N514" s="80">
        <v>2853858</v>
      </c>
      <c r="O514" s="84">
        <v>45215</v>
      </c>
      <c r="P514" t="s">
        <v>2189</v>
      </c>
    </row>
    <row r="515" spans="2:16">
      <c r="B515">
        <v>514</v>
      </c>
      <c r="C515" s="26">
        <v>4892</v>
      </c>
      <c r="D515" s="26">
        <v>421</v>
      </c>
      <c r="E515" s="26" t="s">
        <v>498</v>
      </c>
      <c r="F515" s="48">
        <v>4</v>
      </c>
      <c r="G515" s="26" t="s">
        <v>464</v>
      </c>
      <c r="H515" s="68" t="s">
        <v>1012</v>
      </c>
      <c r="I515" s="48">
        <v>52</v>
      </c>
      <c r="J515" s="68">
        <v>64</v>
      </c>
      <c r="K515" s="68" t="s">
        <v>2185</v>
      </c>
      <c r="L515" s="77" t="str">
        <f t="shared" si="13"/>
        <v>C3P052S64C</v>
      </c>
      <c r="M515" s="80">
        <v>531412</v>
      </c>
      <c r="N515" s="80">
        <v>2854013</v>
      </c>
      <c r="O515" s="84">
        <v>45215</v>
      </c>
      <c r="P515" t="s">
        <v>2189</v>
      </c>
    </row>
    <row r="516" spans="2:16">
      <c r="B516">
        <v>515</v>
      </c>
      <c r="C516" s="26">
        <v>4893</v>
      </c>
      <c r="D516" s="26">
        <v>422</v>
      </c>
      <c r="E516" s="26" t="s">
        <v>498</v>
      </c>
      <c r="F516" s="48">
        <v>4</v>
      </c>
      <c r="G516" s="26" t="s">
        <v>464</v>
      </c>
      <c r="H516" s="68" t="s">
        <v>1013</v>
      </c>
      <c r="I516" s="48">
        <v>52</v>
      </c>
      <c r="J516" s="68">
        <v>64</v>
      </c>
      <c r="K516" s="68" t="s">
        <v>2186</v>
      </c>
      <c r="L516" s="77" t="str">
        <f t="shared" si="13"/>
        <v>C3P052S64E</v>
      </c>
      <c r="M516" s="80">
        <v>531429</v>
      </c>
      <c r="N516" s="80">
        <v>2854013</v>
      </c>
      <c r="O516" s="84">
        <v>45215</v>
      </c>
      <c r="P516" t="s">
        <v>2189</v>
      </c>
    </row>
    <row r="517" spans="2:16">
      <c r="B517">
        <v>516</v>
      </c>
      <c r="C517" s="26">
        <v>4894</v>
      </c>
      <c r="D517" s="26">
        <v>423</v>
      </c>
      <c r="E517" s="26" t="s">
        <v>498</v>
      </c>
      <c r="F517" s="48">
        <v>4</v>
      </c>
      <c r="G517" s="26" t="s">
        <v>464</v>
      </c>
      <c r="H517" s="68" t="s">
        <v>1014</v>
      </c>
      <c r="I517" s="48">
        <v>52</v>
      </c>
      <c r="J517" s="68">
        <v>64</v>
      </c>
      <c r="K517" s="68" t="s">
        <v>2187</v>
      </c>
      <c r="L517" s="77" t="str">
        <f t="shared" si="13"/>
        <v>C3P052S64N</v>
      </c>
      <c r="M517" s="79">
        <v>531412</v>
      </c>
      <c r="N517" s="79">
        <v>2854038</v>
      </c>
      <c r="O517" s="84">
        <v>45215</v>
      </c>
      <c r="P517" t="s">
        <v>2189</v>
      </c>
    </row>
    <row r="518" spans="2:16">
      <c r="B518">
        <v>517</v>
      </c>
      <c r="C518" s="26">
        <v>4895</v>
      </c>
      <c r="D518" s="26">
        <v>424</v>
      </c>
      <c r="E518" s="26" t="s">
        <v>498</v>
      </c>
      <c r="F518" s="48">
        <v>4</v>
      </c>
      <c r="G518" s="26" t="s">
        <v>464</v>
      </c>
      <c r="H518" s="68" t="s">
        <v>1015</v>
      </c>
      <c r="I518" s="48">
        <v>52</v>
      </c>
      <c r="J518" s="68">
        <v>65</v>
      </c>
      <c r="K518" s="68" t="s">
        <v>2185</v>
      </c>
      <c r="L518" s="77" t="str">
        <f t="shared" si="13"/>
        <v>C3P052S65C</v>
      </c>
      <c r="M518" s="79">
        <v>531419</v>
      </c>
      <c r="N518" s="79">
        <v>2854007</v>
      </c>
      <c r="O518" s="84">
        <v>45215</v>
      </c>
      <c r="P518" t="s">
        <v>2189</v>
      </c>
    </row>
    <row r="519" spans="2:16">
      <c r="B519">
        <v>518</v>
      </c>
      <c r="C519" s="26">
        <v>4896</v>
      </c>
      <c r="D519" s="26">
        <v>425</v>
      </c>
      <c r="E519" s="26" t="s">
        <v>498</v>
      </c>
      <c r="F519" s="48">
        <v>4</v>
      </c>
      <c r="G519" s="26" t="s">
        <v>464</v>
      </c>
      <c r="H519" s="68" t="s">
        <v>1016</v>
      </c>
      <c r="I519" s="48">
        <v>52</v>
      </c>
      <c r="J519" s="68">
        <v>65</v>
      </c>
      <c r="K519" s="68" t="s">
        <v>2186</v>
      </c>
      <c r="L519" s="77" t="str">
        <f t="shared" si="13"/>
        <v>C3P052S65E</v>
      </c>
      <c r="M519" s="79">
        <v>531435</v>
      </c>
      <c r="N519" s="79">
        <v>2853983</v>
      </c>
      <c r="O519" s="84">
        <v>45215</v>
      </c>
      <c r="P519" t="s">
        <v>2189</v>
      </c>
    </row>
    <row r="520" spans="2:16">
      <c r="B520">
        <v>519</v>
      </c>
      <c r="C520" s="26">
        <v>4897</v>
      </c>
      <c r="D520" s="26">
        <v>426</v>
      </c>
      <c r="E520" s="26" t="s">
        <v>498</v>
      </c>
      <c r="F520" s="48">
        <v>4</v>
      </c>
      <c r="G520" s="26" t="s">
        <v>464</v>
      </c>
      <c r="H520" s="68" t="s">
        <v>1017</v>
      </c>
      <c r="I520" s="48">
        <v>52</v>
      </c>
      <c r="J520" s="68">
        <v>65</v>
      </c>
      <c r="K520" s="68" t="s">
        <v>2187</v>
      </c>
      <c r="L520" s="77" t="str">
        <f t="shared" si="13"/>
        <v>C3P052S65N</v>
      </c>
      <c r="M520" s="48">
        <v>531419</v>
      </c>
      <c r="N520" s="48">
        <v>2853983</v>
      </c>
      <c r="O520" s="84">
        <v>45215</v>
      </c>
      <c r="P520" t="s">
        <v>2189</v>
      </c>
    </row>
    <row r="521" spans="2:16">
      <c r="B521">
        <v>520</v>
      </c>
      <c r="C521" s="26">
        <v>4904</v>
      </c>
      <c r="D521" s="26">
        <v>433</v>
      </c>
      <c r="E521" s="26" t="s">
        <v>498</v>
      </c>
      <c r="F521" s="48">
        <v>4</v>
      </c>
      <c r="G521" s="26" t="s">
        <v>464</v>
      </c>
      <c r="H521" s="68" t="s">
        <v>1018</v>
      </c>
      <c r="I521" s="48">
        <v>52</v>
      </c>
      <c r="J521" s="68">
        <v>70</v>
      </c>
      <c r="K521" s="68" t="s">
        <v>2185</v>
      </c>
      <c r="L521" s="77" t="str">
        <f t="shared" si="13"/>
        <v>C3P052S70C</v>
      </c>
      <c r="M521" s="79">
        <v>531638</v>
      </c>
      <c r="N521" s="79">
        <v>2854155</v>
      </c>
      <c r="O521" s="84">
        <v>45250</v>
      </c>
      <c r="P521" t="s">
        <v>2189</v>
      </c>
    </row>
    <row r="522" spans="2:16">
      <c r="B522">
        <v>521</v>
      </c>
      <c r="C522" s="26">
        <v>4905</v>
      </c>
      <c r="D522" s="26">
        <v>434</v>
      </c>
      <c r="E522" s="26" t="s">
        <v>498</v>
      </c>
      <c r="F522" s="48">
        <v>4</v>
      </c>
      <c r="G522" s="26" t="s">
        <v>464</v>
      </c>
      <c r="H522" s="68" t="s">
        <v>1019</v>
      </c>
      <c r="I522" s="48">
        <v>52</v>
      </c>
      <c r="J522" s="68">
        <v>70</v>
      </c>
      <c r="K522" s="68" t="s">
        <v>2186</v>
      </c>
      <c r="L522" s="77" t="str">
        <f t="shared" si="13"/>
        <v>C3P052S70E</v>
      </c>
      <c r="M522" s="79">
        <v>531661</v>
      </c>
      <c r="N522" s="79">
        <v>2854155</v>
      </c>
      <c r="O522" s="84">
        <v>45250</v>
      </c>
      <c r="P522" t="s">
        <v>2189</v>
      </c>
    </row>
    <row r="523" spans="2:16">
      <c r="B523">
        <v>522</v>
      </c>
      <c r="C523" s="26">
        <v>4906</v>
      </c>
      <c r="D523" s="26">
        <v>435</v>
      </c>
      <c r="E523" s="26" t="s">
        <v>498</v>
      </c>
      <c r="F523" s="48">
        <v>4</v>
      </c>
      <c r="G523" s="26" t="s">
        <v>464</v>
      </c>
      <c r="H523" s="68" t="s">
        <v>1020</v>
      </c>
      <c r="I523" s="48">
        <v>52</v>
      </c>
      <c r="J523" s="68">
        <v>70</v>
      </c>
      <c r="K523" s="68" t="s">
        <v>2187</v>
      </c>
      <c r="L523" s="77" t="str">
        <f t="shared" si="13"/>
        <v>C3P052S70N</v>
      </c>
      <c r="M523" s="79">
        <v>531638</v>
      </c>
      <c r="N523" s="79">
        <v>2854182</v>
      </c>
      <c r="O523" s="84">
        <v>45250</v>
      </c>
      <c r="P523" t="s">
        <v>2189</v>
      </c>
    </row>
    <row r="524" spans="2:16">
      <c r="B524">
        <v>523</v>
      </c>
      <c r="C524" s="26">
        <v>4925</v>
      </c>
      <c r="D524" s="26">
        <v>454</v>
      </c>
      <c r="E524" s="26" t="s">
        <v>498</v>
      </c>
      <c r="F524" s="48">
        <v>4</v>
      </c>
      <c r="G524" s="26" t="s">
        <v>464</v>
      </c>
      <c r="H524" s="68" t="s">
        <v>1021</v>
      </c>
      <c r="I524" s="48">
        <v>52</v>
      </c>
      <c r="J524" s="68">
        <v>81</v>
      </c>
      <c r="K524" s="68" t="s">
        <v>2185</v>
      </c>
      <c r="L524" s="77" t="str">
        <f t="shared" si="13"/>
        <v>C3P052S81C</v>
      </c>
      <c r="M524" s="79">
        <v>531876.69607264001</v>
      </c>
      <c r="N524" s="79">
        <v>2853168.6147136451</v>
      </c>
      <c r="O524" s="84">
        <v>45250</v>
      </c>
      <c r="P524" t="s">
        <v>2189</v>
      </c>
    </row>
    <row r="525" spans="2:16">
      <c r="B525">
        <v>524</v>
      </c>
      <c r="C525" s="26">
        <v>4926</v>
      </c>
      <c r="D525" s="26">
        <v>455</v>
      </c>
      <c r="E525" s="26" t="s">
        <v>498</v>
      </c>
      <c r="F525" s="48">
        <v>4</v>
      </c>
      <c r="G525" s="26" t="s">
        <v>464</v>
      </c>
      <c r="H525" s="68" t="s">
        <v>1022</v>
      </c>
      <c r="I525" s="48">
        <v>52</v>
      </c>
      <c r="J525" s="68">
        <v>81</v>
      </c>
      <c r="K525" s="68" t="s">
        <v>2186</v>
      </c>
      <c r="L525" s="77" t="str">
        <f t="shared" si="13"/>
        <v>C3P052S81E</v>
      </c>
      <c r="M525" s="79">
        <v>531900.0334171718</v>
      </c>
      <c r="N525" s="79">
        <v>2853167.8441047943</v>
      </c>
      <c r="O525" s="84">
        <v>45250</v>
      </c>
      <c r="P525" t="s">
        <v>2189</v>
      </c>
    </row>
    <row r="526" spans="2:16">
      <c r="B526">
        <v>525</v>
      </c>
      <c r="C526" s="26">
        <v>4927</v>
      </c>
      <c r="D526" s="26">
        <v>456</v>
      </c>
      <c r="E526" s="26" t="s">
        <v>498</v>
      </c>
      <c r="F526" s="48">
        <v>4</v>
      </c>
      <c r="G526" s="26" t="s">
        <v>464</v>
      </c>
      <c r="H526" s="68" t="s">
        <v>1023</v>
      </c>
      <c r="I526" s="48">
        <v>52</v>
      </c>
      <c r="J526" s="68">
        <v>81</v>
      </c>
      <c r="K526" s="68" t="s">
        <v>2187</v>
      </c>
      <c r="L526" s="77" t="str">
        <f t="shared" si="13"/>
        <v>C3P052S81N</v>
      </c>
      <c r="M526" s="79">
        <v>531876.89040281042</v>
      </c>
      <c r="N526" s="79">
        <v>2853174.499865545</v>
      </c>
      <c r="O526" s="84">
        <v>45250</v>
      </c>
      <c r="P526" t="s">
        <v>2189</v>
      </c>
    </row>
    <row r="527" spans="2:16">
      <c r="B527">
        <v>526</v>
      </c>
      <c r="C527" s="26">
        <v>4940</v>
      </c>
      <c r="D527" s="26">
        <v>469</v>
      </c>
      <c r="E527" s="26" t="s">
        <v>498</v>
      </c>
      <c r="F527" s="48">
        <v>4</v>
      </c>
      <c r="G527" s="26" t="s">
        <v>464</v>
      </c>
      <c r="H527" s="68" t="s">
        <v>1024</v>
      </c>
      <c r="I527" s="48">
        <v>52</v>
      </c>
      <c r="J527" s="68">
        <v>82</v>
      </c>
      <c r="K527" s="68" t="s">
        <v>2185</v>
      </c>
      <c r="L527" s="77" t="str">
        <f t="shared" si="13"/>
        <v>C3P052S82C</v>
      </c>
      <c r="M527" s="48">
        <v>532739.02603628219</v>
      </c>
      <c r="N527" s="48">
        <v>2853481.2034202931</v>
      </c>
      <c r="O527" s="84">
        <v>45250</v>
      </c>
      <c r="P527" t="s">
        <v>2189</v>
      </c>
    </row>
    <row r="528" spans="2:16">
      <c r="B528">
        <v>527</v>
      </c>
      <c r="C528" s="26">
        <v>4941</v>
      </c>
      <c r="D528" s="26">
        <v>470</v>
      </c>
      <c r="E528" s="26" t="s">
        <v>498</v>
      </c>
      <c r="F528" s="48">
        <v>4</v>
      </c>
      <c r="G528" s="26" t="s">
        <v>464</v>
      </c>
      <c r="H528" s="68" t="s">
        <v>1025</v>
      </c>
      <c r="I528" s="48">
        <v>52</v>
      </c>
      <c r="J528" s="68">
        <v>82</v>
      </c>
      <c r="K528" s="68" t="s">
        <v>2186</v>
      </c>
      <c r="L528" s="77" t="str">
        <f t="shared" si="13"/>
        <v>C3P052S82E</v>
      </c>
      <c r="M528" s="48">
        <v>532761.68683551508</v>
      </c>
      <c r="N528" s="48">
        <v>2853480.4551512506</v>
      </c>
      <c r="O528" s="84">
        <v>45250</v>
      </c>
      <c r="P528" t="s">
        <v>2189</v>
      </c>
    </row>
    <row r="529" spans="2:16">
      <c r="B529">
        <v>528</v>
      </c>
      <c r="C529" s="26">
        <v>4942</v>
      </c>
      <c r="D529" s="26">
        <v>471</v>
      </c>
      <c r="E529" s="26" t="s">
        <v>498</v>
      </c>
      <c r="F529" s="48">
        <v>4</v>
      </c>
      <c r="G529" s="26" t="s">
        <v>464</v>
      </c>
      <c r="H529" s="68" t="s">
        <v>1026</v>
      </c>
      <c r="I529" s="48">
        <v>52</v>
      </c>
      <c r="J529" s="68">
        <v>82</v>
      </c>
      <c r="K529" s="68" t="s">
        <v>2187</v>
      </c>
      <c r="L529" s="77" t="str">
        <f t="shared" si="13"/>
        <v>C3P052S82N</v>
      </c>
      <c r="M529" s="48">
        <v>532739.6549889528</v>
      </c>
      <c r="N529" s="48">
        <v>2853500.2508075056</v>
      </c>
      <c r="O529" s="84">
        <v>45250</v>
      </c>
      <c r="P529" t="s">
        <v>2189</v>
      </c>
    </row>
    <row r="530" spans="2:16">
      <c r="B530">
        <v>529</v>
      </c>
      <c r="C530" s="26">
        <v>4910</v>
      </c>
      <c r="D530" s="26">
        <v>439</v>
      </c>
      <c r="E530" s="26" t="s">
        <v>498</v>
      </c>
      <c r="F530" s="48">
        <v>4</v>
      </c>
      <c r="G530" s="26" t="s">
        <v>464</v>
      </c>
      <c r="H530" s="68" t="s">
        <v>1027</v>
      </c>
      <c r="I530" s="48">
        <v>52</v>
      </c>
      <c r="J530" s="68">
        <v>83</v>
      </c>
      <c r="K530" s="68" t="s">
        <v>2185</v>
      </c>
      <c r="L530" s="77" t="str">
        <f t="shared" si="13"/>
        <v>C3P052S83C</v>
      </c>
      <c r="M530" s="48">
        <v>532094.95049157797</v>
      </c>
      <c r="N530" s="48">
        <v>2853851.4549318068</v>
      </c>
      <c r="O530" s="84">
        <v>45250</v>
      </c>
      <c r="P530" t="s">
        <v>2189</v>
      </c>
    </row>
    <row r="531" spans="2:16">
      <c r="B531">
        <v>530</v>
      </c>
      <c r="C531" s="26">
        <v>4911</v>
      </c>
      <c r="D531" s="26">
        <v>440</v>
      </c>
      <c r="E531" s="26" t="s">
        <v>498</v>
      </c>
      <c r="F531" s="48">
        <v>4</v>
      </c>
      <c r="G531" s="26" t="s">
        <v>464</v>
      </c>
      <c r="H531" s="68" t="s">
        <v>1028</v>
      </c>
      <c r="I531" s="48">
        <v>52</v>
      </c>
      <c r="J531" s="68">
        <v>83</v>
      </c>
      <c r="K531" s="68" t="s">
        <v>2186</v>
      </c>
      <c r="L531" s="77" t="str">
        <f t="shared" si="13"/>
        <v>C3P052S83E</v>
      </c>
      <c r="M531" s="48">
        <v>532100.1653273243</v>
      </c>
      <c r="N531" s="48">
        <v>2853851.2827357552</v>
      </c>
      <c r="O531" s="84">
        <v>45250</v>
      </c>
      <c r="P531" t="s">
        <v>2189</v>
      </c>
    </row>
    <row r="532" spans="2:16">
      <c r="B532">
        <v>531</v>
      </c>
      <c r="C532" s="26">
        <v>4912</v>
      </c>
      <c r="D532" s="26">
        <v>441</v>
      </c>
      <c r="E532" s="26" t="s">
        <v>498</v>
      </c>
      <c r="F532" s="48">
        <v>4</v>
      </c>
      <c r="G532" s="26" t="s">
        <v>464</v>
      </c>
      <c r="H532" s="68" t="s">
        <v>1029</v>
      </c>
      <c r="I532" s="48">
        <v>52</v>
      </c>
      <c r="J532" s="68">
        <v>83</v>
      </c>
      <c r="K532" s="68" t="s">
        <v>2187</v>
      </c>
      <c r="L532" s="77" t="str">
        <f t="shared" si="13"/>
        <v>C3P052S83N</v>
      </c>
      <c r="M532" s="48">
        <v>532095.96071475558</v>
      </c>
      <c r="N532" s="48">
        <v>2853882.0488269199</v>
      </c>
      <c r="O532" s="84">
        <v>45250</v>
      </c>
      <c r="P532" t="s">
        <v>2189</v>
      </c>
    </row>
    <row r="533" spans="2:16">
      <c r="B533">
        <v>532</v>
      </c>
      <c r="C533" s="26">
        <v>4934</v>
      </c>
      <c r="D533" s="26">
        <v>463</v>
      </c>
      <c r="E533" s="26" t="s">
        <v>498</v>
      </c>
      <c r="F533" s="48">
        <v>4</v>
      </c>
      <c r="G533" s="26" t="s">
        <v>464</v>
      </c>
      <c r="H533" s="68" t="s">
        <v>1030</v>
      </c>
      <c r="I533" s="48">
        <v>52</v>
      </c>
      <c r="J533" s="68">
        <v>84</v>
      </c>
      <c r="K533" s="68" t="s">
        <v>2185</v>
      </c>
      <c r="L533" s="77" t="str">
        <f t="shared" si="13"/>
        <v>C3P052S84C</v>
      </c>
      <c r="M533" s="48">
        <v>532522.3305069108</v>
      </c>
      <c r="N533" s="48">
        <v>2853375.8250154043</v>
      </c>
      <c r="O533" s="84">
        <v>45250</v>
      </c>
      <c r="P533" t="s">
        <v>2189</v>
      </c>
    </row>
    <row r="534" spans="2:16">
      <c r="B534">
        <v>533</v>
      </c>
      <c r="C534" s="26">
        <v>4935</v>
      </c>
      <c r="D534" s="26">
        <v>464</v>
      </c>
      <c r="E534" s="26" t="s">
        <v>498</v>
      </c>
      <c r="F534" s="48">
        <v>4</v>
      </c>
      <c r="G534" s="26" t="s">
        <v>464</v>
      </c>
      <c r="H534" s="68" t="s">
        <v>1031</v>
      </c>
      <c r="I534" s="48">
        <v>52</v>
      </c>
      <c r="J534" s="68">
        <v>84</v>
      </c>
      <c r="K534" s="68" t="s">
        <v>2186</v>
      </c>
      <c r="L534" s="77" t="str">
        <f t="shared" si="13"/>
        <v>C3P052S84E</v>
      </c>
      <c r="M534" s="48">
        <v>532547.50611525367</v>
      </c>
      <c r="N534" s="48">
        <v>2853374.9937063158</v>
      </c>
      <c r="O534" s="84">
        <v>45250</v>
      </c>
      <c r="P534" t="s">
        <v>2189</v>
      </c>
    </row>
    <row r="535" spans="2:16">
      <c r="B535">
        <v>534</v>
      </c>
      <c r="C535" s="26">
        <v>4936</v>
      </c>
      <c r="D535" s="26">
        <v>465</v>
      </c>
      <c r="E535" s="26" t="s">
        <v>498</v>
      </c>
      <c r="F535" s="48">
        <v>4</v>
      </c>
      <c r="G535" s="26" t="s">
        <v>464</v>
      </c>
      <c r="H535" s="68" t="s">
        <v>1032</v>
      </c>
      <c r="I535" s="48">
        <v>52</v>
      </c>
      <c r="J535" s="68">
        <v>84</v>
      </c>
      <c r="K535" s="68" t="s">
        <v>2187</v>
      </c>
      <c r="L535" s="77" t="str">
        <f t="shared" si="13"/>
        <v>C3P052S84N</v>
      </c>
      <c r="M535" s="48">
        <v>532522.55708628998</v>
      </c>
      <c r="N535" s="48">
        <v>2853382.6868118034</v>
      </c>
      <c r="O535" s="84">
        <v>45250</v>
      </c>
      <c r="P535" t="s">
        <v>2189</v>
      </c>
    </row>
    <row r="536" spans="2:16">
      <c r="B536">
        <v>535</v>
      </c>
      <c r="C536" s="26">
        <v>4937</v>
      </c>
      <c r="D536" s="26">
        <v>466</v>
      </c>
      <c r="E536" s="26" t="s">
        <v>498</v>
      </c>
      <c r="F536" s="48">
        <v>4</v>
      </c>
      <c r="G536" s="26" t="s">
        <v>464</v>
      </c>
      <c r="H536" s="68" t="s">
        <v>1033</v>
      </c>
      <c r="I536" s="48">
        <v>52</v>
      </c>
      <c r="J536" s="68">
        <v>85</v>
      </c>
      <c r="K536" s="68" t="s">
        <v>2185</v>
      </c>
      <c r="L536" s="77" t="str">
        <f t="shared" si="13"/>
        <v>C3P052S85C</v>
      </c>
      <c r="M536" s="48">
        <v>532591.80884448113</v>
      </c>
      <c r="N536" s="48">
        <v>2853527.4795811065</v>
      </c>
      <c r="O536" s="84">
        <v>45250</v>
      </c>
      <c r="P536" t="s">
        <v>2189</v>
      </c>
    </row>
    <row r="537" spans="2:16">
      <c r="B537">
        <v>536</v>
      </c>
      <c r="C537" s="26">
        <v>4938</v>
      </c>
      <c r="D537" s="26">
        <v>467</v>
      </c>
      <c r="E537" s="26" t="s">
        <v>498</v>
      </c>
      <c r="F537" s="48">
        <v>4</v>
      </c>
      <c r="G537" s="26" t="s">
        <v>464</v>
      </c>
      <c r="H537" s="68" t="s">
        <v>1034</v>
      </c>
      <c r="I537" s="48">
        <v>52</v>
      </c>
      <c r="J537" s="68">
        <v>85</v>
      </c>
      <c r="K537" s="68" t="s">
        <v>2186</v>
      </c>
      <c r="L537" s="77" t="str">
        <f t="shared" si="13"/>
        <v>C3P052S85E</v>
      </c>
      <c r="M537" s="48">
        <v>532610.41779422294</v>
      </c>
      <c r="N537" s="48">
        <v>2853526.8651058241</v>
      </c>
      <c r="O537" s="84">
        <v>45250</v>
      </c>
      <c r="P537" t="s">
        <v>2189</v>
      </c>
    </row>
    <row r="538" spans="2:16">
      <c r="B538">
        <v>537</v>
      </c>
      <c r="C538" s="26">
        <v>4939</v>
      </c>
      <c r="D538" s="26">
        <v>468</v>
      </c>
      <c r="E538" s="26" t="s">
        <v>498</v>
      </c>
      <c r="F538" s="48">
        <v>4</v>
      </c>
      <c r="G538" s="26" t="s">
        <v>464</v>
      </c>
      <c r="H538" s="68" t="s">
        <v>1035</v>
      </c>
      <c r="I538" s="48">
        <v>52</v>
      </c>
      <c r="J538" s="68">
        <v>85</v>
      </c>
      <c r="K538" s="68" t="s">
        <v>2187</v>
      </c>
      <c r="L538" s="77" t="str">
        <f t="shared" si="13"/>
        <v>C3P052S85N</v>
      </c>
      <c r="M538" s="48">
        <v>532592.24062433257</v>
      </c>
      <c r="N538" s="48">
        <v>2853540.5557288132</v>
      </c>
      <c r="O538" s="84">
        <v>45250</v>
      </c>
      <c r="P538" t="s">
        <v>2189</v>
      </c>
    </row>
    <row r="539" spans="2:16">
      <c r="B539">
        <v>538</v>
      </c>
      <c r="C539" s="26">
        <v>4907</v>
      </c>
      <c r="D539" s="26">
        <v>436</v>
      </c>
      <c r="E539" s="26" t="s">
        <v>498</v>
      </c>
      <c r="F539" s="48">
        <v>4</v>
      </c>
      <c r="G539" s="26" t="s">
        <v>464</v>
      </c>
      <c r="H539" s="68" t="s">
        <v>1036</v>
      </c>
      <c r="I539" s="48">
        <v>52</v>
      </c>
      <c r="J539" s="68">
        <v>86</v>
      </c>
      <c r="K539" s="68" t="s">
        <v>2185</v>
      </c>
      <c r="L539" s="77" t="str">
        <f t="shared" si="13"/>
        <v>C3P052S86C</v>
      </c>
      <c r="M539" s="48">
        <v>531912.35043778294</v>
      </c>
      <c r="N539" s="48">
        <v>2854443.4628450233</v>
      </c>
      <c r="O539" s="84">
        <v>45250</v>
      </c>
      <c r="P539" t="s">
        <v>2189</v>
      </c>
    </row>
    <row r="540" spans="2:16">
      <c r="B540">
        <v>539</v>
      </c>
      <c r="C540" s="26">
        <v>4908</v>
      </c>
      <c r="D540" s="26">
        <v>437</v>
      </c>
      <c r="E540" s="26" t="s">
        <v>498</v>
      </c>
      <c r="F540" s="48">
        <v>4</v>
      </c>
      <c r="G540" s="26" t="s">
        <v>464</v>
      </c>
      <c r="H540" s="68" t="s">
        <v>1037</v>
      </c>
      <c r="I540" s="48">
        <v>52</v>
      </c>
      <c r="J540" s="68">
        <v>86</v>
      </c>
      <c r="K540" s="68" t="s">
        <v>2186</v>
      </c>
      <c r="L540" s="77" t="str">
        <f t="shared" si="13"/>
        <v>C3P052S86E</v>
      </c>
      <c r="M540" s="48">
        <v>531921.3292306856</v>
      </c>
      <c r="N540" s="48">
        <v>2854443.1663615364</v>
      </c>
      <c r="O540" s="84">
        <v>45250</v>
      </c>
      <c r="P540" t="s">
        <v>2189</v>
      </c>
    </row>
    <row r="541" spans="2:16">
      <c r="B541">
        <v>540</v>
      </c>
      <c r="C541" s="26">
        <v>4909</v>
      </c>
      <c r="D541" s="26">
        <v>438</v>
      </c>
      <c r="E541" s="26" t="s">
        <v>498</v>
      </c>
      <c r="F541" s="48">
        <v>4</v>
      </c>
      <c r="G541" s="26" t="s">
        <v>464</v>
      </c>
      <c r="H541" s="68" t="s">
        <v>1038</v>
      </c>
      <c r="I541" s="48">
        <v>52</v>
      </c>
      <c r="J541" s="68">
        <v>86</v>
      </c>
      <c r="K541" s="68" t="s">
        <v>2187</v>
      </c>
      <c r="L541" s="77" t="str">
        <f t="shared" si="13"/>
        <v>C3P052S86N</v>
      </c>
      <c r="M541" s="48">
        <v>531912.59500190592</v>
      </c>
      <c r="N541" s="48">
        <v>2854450.8692966793</v>
      </c>
      <c r="O541" s="84">
        <v>45250</v>
      </c>
      <c r="P541" t="s">
        <v>2189</v>
      </c>
    </row>
    <row r="542" spans="2:16">
      <c r="B542">
        <v>541</v>
      </c>
      <c r="C542" s="26">
        <v>5018</v>
      </c>
      <c r="D542" s="26">
        <v>547</v>
      </c>
      <c r="E542" s="63" t="s">
        <v>498</v>
      </c>
      <c r="F542" s="63">
        <v>4</v>
      </c>
      <c r="G542" s="67" t="str">
        <f t="shared" ref="G542:G573" si="14">_xlfn.CONCAT("P0",I542)</f>
        <v>P053</v>
      </c>
      <c r="H542" s="68" t="s">
        <v>1039</v>
      </c>
      <c r="I542" s="63">
        <v>53</v>
      </c>
      <c r="J542" s="73">
        <v>1</v>
      </c>
      <c r="K542" s="73" t="s">
        <v>2185</v>
      </c>
      <c r="L542" s="77" t="str">
        <f t="shared" si="13"/>
        <v>C3P053S01C</v>
      </c>
      <c r="M542" s="63">
        <v>562855</v>
      </c>
      <c r="N542" s="63">
        <v>2893199</v>
      </c>
      <c r="O542" s="85">
        <v>45259</v>
      </c>
      <c r="P542" t="s">
        <v>2189</v>
      </c>
    </row>
    <row r="543" spans="2:16">
      <c r="B543">
        <v>542</v>
      </c>
      <c r="C543" s="26">
        <v>5019</v>
      </c>
      <c r="D543" s="26">
        <v>548</v>
      </c>
      <c r="E543" s="63" t="s">
        <v>498</v>
      </c>
      <c r="F543" s="63">
        <v>4</v>
      </c>
      <c r="G543" s="67" t="str">
        <f t="shared" si="14"/>
        <v>P053</v>
      </c>
      <c r="H543" s="68" t="s">
        <v>1040</v>
      </c>
      <c r="I543" s="63">
        <v>53</v>
      </c>
      <c r="J543" s="73">
        <v>1</v>
      </c>
      <c r="K543" s="73" t="s">
        <v>2186</v>
      </c>
      <c r="L543" s="77" t="str">
        <f t="shared" si="13"/>
        <v>C3P053S01E</v>
      </c>
      <c r="M543" s="63">
        <v>562863</v>
      </c>
      <c r="N543" s="63">
        <v>2893199</v>
      </c>
      <c r="O543" s="85">
        <v>45259</v>
      </c>
      <c r="P543" t="s">
        <v>2189</v>
      </c>
    </row>
    <row r="544" spans="2:16">
      <c r="B544">
        <v>543</v>
      </c>
      <c r="C544" s="26">
        <v>5020</v>
      </c>
      <c r="D544" s="26">
        <v>549</v>
      </c>
      <c r="E544" s="63" t="s">
        <v>498</v>
      </c>
      <c r="F544" s="63">
        <v>4</v>
      </c>
      <c r="G544" s="67" t="str">
        <f t="shared" si="14"/>
        <v>P053</v>
      </c>
      <c r="H544" s="68" t="s">
        <v>1041</v>
      </c>
      <c r="I544" s="63">
        <v>53</v>
      </c>
      <c r="J544" s="73">
        <v>1</v>
      </c>
      <c r="K544" s="73" t="s">
        <v>2187</v>
      </c>
      <c r="L544" s="77" t="str">
        <f t="shared" si="13"/>
        <v>C3P053S01N</v>
      </c>
      <c r="M544" s="63">
        <v>562855</v>
      </c>
      <c r="N544" s="63">
        <v>2893223</v>
      </c>
      <c r="O544" s="85">
        <v>45259</v>
      </c>
      <c r="P544" t="s">
        <v>2189</v>
      </c>
    </row>
    <row r="545" spans="2:16">
      <c r="B545">
        <v>544</v>
      </c>
      <c r="C545" s="26">
        <v>5015</v>
      </c>
      <c r="D545" s="26">
        <v>544</v>
      </c>
      <c r="E545" s="63" t="s">
        <v>498</v>
      </c>
      <c r="F545" s="63">
        <v>4</v>
      </c>
      <c r="G545" s="67" t="str">
        <f t="shared" si="14"/>
        <v>P053</v>
      </c>
      <c r="H545" s="68" t="s">
        <v>1042</v>
      </c>
      <c r="I545" s="63">
        <v>53</v>
      </c>
      <c r="J545" s="73">
        <v>2</v>
      </c>
      <c r="K545" s="73" t="s">
        <v>2185</v>
      </c>
      <c r="L545" s="77" t="str">
        <f t="shared" si="13"/>
        <v>C3P053S02C</v>
      </c>
      <c r="M545" s="63">
        <v>562926</v>
      </c>
      <c r="N545" s="63">
        <v>2893252</v>
      </c>
      <c r="O545" s="85">
        <v>45259</v>
      </c>
      <c r="P545" t="s">
        <v>2189</v>
      </c>
    </row>
    <row r="546" spans="2:16">
      <c r="B546">
        <v>545</v>
      </c>
      <c r="C546" s="26">
        <v>5016</v>
      </c>
      <c r="D546" s="26">
        <v>545</v>
      </c>
      <c r="E546" s="63" t="s">
        <v>498</v>
      </c>
      <c r="F546" s="63">
        <v>4</v>
      </c>
      <c r="G546" s="67" t="str">
        <f t="shared" si="14"/>
        <v>P053</v>
      </c>
      <c r="H546" s="68" t="s">
        <v>1043</v>
      </c>
      <c r="I546" s="63">
        <v>53</v>
      </c>
      <c r="J546" s="73">
        <v>2</v>
      </c>
      <c r="K546" s="73" t="s">
        <v>2186</v>
      </c>
      <c r="L546" s="77" t="str">
        <f t="shared" si="13"/>
        <v>C3P053S02E</v>
      </c>
      <c r="M546" s="63">
        <v>562938</v>
      </c>
      <c r="N546" s="63">
        <v>2893252</v>
      </c>
      <c r="O546" s="85">
        <v>45259</v>
      </c>
      <c r="P546" t="s">
        <v>2189</v>
      </c>
    </row>
    <row r="547" spans="2:16">
      <c r="B547">
        <v>546</v>
      </c>
      <c r="C547" s="26">
        <v>5017</v>
      </c>
      <c r="D547" s="26">
        <v>546</v>
      </c>
      <c r="E547" s="63" t="s">
        <v>498</v>
      </c>
      <c r="F547" s="63">
        <v>4</v>
      </c>
      <c r="G547" s="67" t="str">
        <f t="shared" si="14"/>
        <v>P053</v>
      </c>
      <c r="H547" s="68" t="s">
        <v>1044</v>
      </c>
      <c r="I547" s="63">
        <v>53</v>
      </c>
      <c r="J547" s="73">
        <v>2</v>
      </c>
      <c r="K547" s="73" t="s">
        <v>2187</v>
      </c>
      <c r="L547" s="77" t="str">
        <f t="shared" si="13"/>
        <v>C3P053S02N</v>
      </c>
      <c r="M547" s="63">
        <v>562926</v>
      </c>
      <c r="N547" s="63">
        <v>2893278</v>
      </c>
      <c r="O547" s="85">
        <v>45259</v>
      </c>
      <c r="P547" t="s">
        <v>2189</v>
      </c>
    </row>
    <row r="548" spans="2:16">
      <c r="B548">
        <v>547</v>
      </c>
      <c r="C548" s="26">
        <v>5021</v>
      </c>
      <c r="D548" s="26">
        <v>550</v>
      </c>
      <c r="E548" s="63" t="s">
        <v>498</v>
      </c>
      <c r="F548" s="63">
        <v>4</v>
      </c>
      <c r="G548" s="67" t="str">
        <f t="shared" si="14"/>
        <v>P053</v>
      </c>
      <c r="H548" s="68" t="s">
        <v>1045</v>
      </c>
      <c r="I548" s="63">
        <v>53</v>
      </c>
      <c r="J548" s="73">
        <v>3</v>
      </c>
      <c r="K548" s="73" t="s">
        <v>2185</v>
      </c>
      <c r="L548" s="77" t="str">
        <f t="shared" si="13"/>
        <v>C3P053S03C</v>
      </c>
      <c r="M548" s="63">
        <v>562919</v>
      </c>
      <c r="N548" s="63">
        <v>2893165</v>
      </c>
      <c r="O548" s="85">
        <v>45259</v>
      </c>
      <c r="P548" t="s">
        <v>2189</v>
      </c>
    </row>
    <row r="549" spans="2:16">
      <c r="B549">
        <v>548</v>
      </c>
      <c r="C549" s="26">
        <v>5022</v>
      </c>
      <c r="D549" s="26">
        <v>551</v>
      </c>
      <c r="E549" s="63" t="s">
        <v>498</v>
      </c>
      <c r="F549" s="63">
        <v>4</v>
      </c>
      <c r="G549" s="67" t="str">
        <f t="shared" si="14"/>
        <v>P053</v>
      </c>
      <c r="H549" s="68" t="s">
        <v>1046</v>
      </c>
      <c r="I549" s="63">
        <v>53</v>
      </c>
      <c r="J549" s="73">
        <v>3</v>
      </c>
      <c r="K549" s="73" t="s">
        <v>2186</v>
      </c>
      <c r="L549" s="77" t="str">
        <f t="shared" si="13"/>
        <v>C3P053S03E</v>
      </c>
      <c r="M549" s="63">
        <v>562927</v>
      </c>
      <c r="N549" s="63">
        <v>2893165</v>
      </c>
      <c r="O549" s="85">
        <v>45259</v>
      </c>
      <c r="P549" t="s">
        <v>2189</v>
      </c>
    </row>
    <row r="550" spans="2:16">
      <c r="B550">
        <v>549</v>
      </c>
      <c r="C550" s="26">
        <v>5023</v>
      </c>
      <c r="D550" s="26">
        <v>552</v>
      </c>
      <c r="E550" s="63" t="s">
        <v>498</v>
      </c>
      <c r="F550" s="63">
        <v>4</v>
      </c>
      <c r="G550" s="67" t="str">
        <f t="shared" si="14"/>
        <v>P053</v>
      </c>
      <c r="H550" s="68" t="s">
        <v>1047</v>
      </c>
      <c r="I550" s="63">
        <v>53</v>
      </c>
      <c r="J550" s="73">
        <v>3</v>
      </c>
      <c r="K550" s="73" t="s">
        <v>2187</v>
      </c>
      <c r="L550" s="77" t="str">
        <f t="shared" si="13"/>
        <v>C3P053S03N</v>
      </c>
      <c r="M550" s="63">
        <v>562919</v>
      </c>
      <c r="N550" s="63">
        <v>2893178</v>
      </c>
      <c r="O550" s="85">
        <v>45259</v>
      </c>
      <c r="P550" t="s">
        <v>2189</v>
      </c>
    </row>
    <row r="551" spans="2:16">
      <c r="B551">
        <v>550</v>
      </c>
      <c r="C551" s="26">
        <v>5024</v>
      </c>
      <c r="D551" s="26">
        <v>553</v>
      </c>
      <c r="E551" s="63" t="s">
        <v>498</v>
      </c>
      <c r="F551" s="63">
        <v>4</v>
      </c>
      <c r="G551" s="67" t="str">
        <f t="shared" si="14"/>
        <v>P053</v>
      </c>
      <c r="H551" s="68" t="s">
        <v>1048</v>
      </c>
      <c r="I551" s="63">
        <v>53</v>
      </c>
      <c r="J551" s="73">
        <v>5</v>
      </c>
      <c r="K551" s="73" t="s">
        <v>2185</v>
      </c>
      <c r="L551" s="77" t="str">
        <f t="shared" si="13"/>
        <v>C3P053S05C</v>
      </c>
      <c r="M551" s="63">
        <v>562861</v>
      </c>
      <c r="N551" s="63">
        <v>2893030</v>
      </c>
      <c r="O551" s="85">
        <v>45259</v>
      </c>
      <c r="P551" t="s">
        <v>2189</v>
      </c>
    </row>
    <row r="552" spans="2:16">
      <c r="B552">
        <v>551</v>
      </c>
      <c r="C552" s="26">
        <v>5025</v>
      </c>
      <c r="D552" s="26">
        <v>554</v>
      </c>
      <c r="E552" s="63" t="s">
        <v>498</v>
      </c>
      <c r="F552" s="63">
        <v>4</v>
      </c>
      <c r="G552" s="67" t="str">
        <f t="shared" si="14"/>
        <v>P053</v>
      </c>
      <c r="H552" s="68" t="s">
        <v>1049</v>
      </c>
      <c r="I552" s="63">
        <v>53</v>
      </c>
      <c r="J552" s="73">
        <v>5</v>
      </c>
      <c r="K552" s="73" t="s">
        <v>2186</v>
      </c>
      <c r="L552" s="77" t="str">
        <f t="shared" si="13"/>
        <v>C3P053S05E</v>
      </c>
      <c r="M552" s="63">
        <v>562895</v>
      </c>
      <c r="N552" s="63">
        <v>2893030</v>
      </c>
      <c r="O552" s="85">
        <v>45259</v>
      </c>
      <c r="P552" t="s">
        <v>2189</v>
      </c>
    </row>
    <row r="553" spans="2:16">
      <c r="B553">
        <v>552</v>
      </c>
      <c r="C553" s="26">
        <v>5026</v>
      </c>
      <c r="D553" s="26">
        <v>555</v>
      </c>
      <c r="E553" s="63" t="s">
        <v>498</v>
      </c>
      <c r="F553" s="63">
        <v>4</v>
      </c>
      <c r="G553" s="67" t="str">
        <f t="shared" si="14"/>
        <v>P053</v>
      </c>
      <c r="H553" s="68" t="s">
        <v>1050</v>
      </c>
      <c r="I553" s="63">
        <v>53</v>
      </c>
      <c r="J553" s="73">
        <v>5</v>
      </c>
      <c r="K553" s="73" t="s">
        <v>2187</v>
      </c>
      <c r="L553" s="77" t="str">
        <f t="shared" si="13"/>
        <v>C3P053S05N</v>
      </c>
      <c r="M553" s="63">
        <v>562861</v>
      </c>
      <c r="N553" s="63">
        <v>2893044</v>
      </c>
      <c r="O553" s="85">
        <v>45259</v>
      </c>
      <c r="P553" t="s">
        <v>2189</v>
      </c>
    </row>
    <row r="554" spans="2:16">
      <c r="B554">
        <v>553</v>
      </c>
      <c r="C554" s="26">
        <v>5033</v>
      </c>
      <c r="D554" s="26">
        <v>562</v>
      </c>
      <c r="E554" s="63" t="s">
        <v>498</v>
      </c>
      <c r="F554" s="63">
        <v>4</v>
      </c>
      <c r="G554" s="67" t="str">
        <f t="shared" si="14"/>
        <v>P053</v>
      </c>
      <c r="H554" s="68" t="s">
        <v>1051</v>
      </c>
      <c r="I554" s="63">
        <v>53</v>
      </c>
      <c r="J554" s="73">
        <v>8</v>
      </c>
      <c r="K554" s="73" t="s">
        <v>2185</v>
      </c>
      <c r="L554" s="77" t="str">
        <f t="shared" si="13"/>
        <v>C3P053S08C</v>
      </c>
      <c r="M554" s="63">
        <v>563583</v>
      </c>
      <c r="N554" s="63">
        <v>2892759</v>
      </c>
      <c r="O554" s="85">
        <v>45259</v>
      </c>
      <c r="P554" t="s">
        <v>2189</v>
      </c>
    </row>
    <row r="555" spans="2:16">
      <c r="B555">
        <v>554</v>
      </c>
      <c r="C555" s="26">
        <v>5034</v>
      </c>
      <c r="D555" s="26">
        <v>563</v>
      </c>
      <c r="E555" s="63" t="s">
        <v>498</v>
      </c>
      <c r="F555" s="63">
        <v>4</v>
      </c>
      <c r="G555" s="67" t="str">
        <f t="shared" si="14"/>
        <v>P053</v>
      </c>
      <c r="H555" s="68" t="s">
        <v>1052</v>
      </c>
      <c r="I555" s="63">
        <v>53</v>
      </c>
      <c r="J555" s="73">
        <v>8</v>
      </c>
      <c r="K555" s="73" t="s">
        <v>2186</v>
      </c>
      <c r="L555" s="77" t="str">
        <f t="shared" si="13"/>
        <v>C3P053S08E</v>
      </c>
      <c r="M555" s="63">
        <v>563611</v>
      </c>
      <c r="N555" s="63">
        <v>2892759</v>
      </c>
      <c r="O555" s="85">
        <v>45259</v>
      </c>
      <c r="P555" t="s">
        <v>2189</v>
      </c>
    </row>
    <row r="556" spans="2:16">
      <c r="B556">
        <v>555</v>
      </c>
      <c r="C556" s="26">
        <v>5035</v>
      </c>
      <c r="D556" s="26">
        <v>564</v>
      </c>
      <c r="E556" s="63" t="s">
        <v>498</v>
      </c>
      <c r="F556" s="63">
        <v>4</v>
      </c>
      <c r="G556" s="67" t="str">
        <f t="shared" si="14"/>
        <v>P053</v>
      </c>
      <c r="H556" s="68" t="s">
        <v>1053</v>
      </c>
      <c r="I556" s="63">
        <v>53</v>
      </c>
      <c r="J556" s="73">
        <v>8</v>
      </c>
      <c r="K556" s="73" t="s">
        <v>2187</v>
      </c>
      <c r="L556" s="77" t="str">
        <f t="shared" si="13"/>
        <v>C3P053S08N</v>
      </c>
      <c r="M556" s="63">
        <v>563583</v>
      </c>
      <c r="N556" s="63">
        <v>2892773</v>
      </c>
      <c r="O556" s="85">
        <v>45259</v>
      </c>
      <c r="P556" t="s">
        <v>2189</v>
      </c>
    </row>
    <row r="557" spans="2:16">
      <c r="B557">
        <v>556</v>
      </c>
      <c r="C557" s="26">
        <v>5027</v>
      </c>
      <c r="D557" s="26">
        <v>556</v>
      </c>
      <c r="E557" s="63" t="s">
        <v>498</v>
      </c>
      <c r="F557" s="63">
        <v>4</v>
      </c>
      <c r="G557" s="67" t="str">
        <f t="shared" si="14"/>
        <v>P053</v>
      </c>
      <c r="H557" s="68" t="s">
        <v>1054</v>
      </c>
      <c r="I557" s="63">
        <v>53</v>
      </c>
      <c r="J557" s="73">
        <v>9</v>
      </c>
      <c r="K557" s="73" t="s">
        <v>2185</v>
      </c>
      <c r="L557" s="77" t="str">
        <f t="shared" si="13"/>
        <v>C3P053S09C</v>
      </c>
      <c r="M557" s="63">
        <v>563380</v>
      </c>
      <c r="N557" s="63">
        <v>2892922</v>
      </c>
      <c r="O557" s="85">
        <v>45259</v>
      </c>
      <c r="P557" t="s">
        <v>2189</v>
      </c>
    </row>
    <row r="558" spans="2:16">
      <c r="B558">
        <v>557</v>
      </c>
      <c r="C558" s="26">
        <v>5028</v>
      </c>
      <c r="D558" s="26">
        <v>557</v>
      </c>
      <c r="E558" s="63" t="s">
        <v>498</v>
      </c>
      <c r="F558" s="63">
        <v>4</v>
      </c>
      <c r="G558" s="67" t="str">
        <f t="shared" si="14"/>
        <v>P053</v>
      </c>
      <c r="H558" s="68" t="s">
        <v>1055</v>
      </c>
      <c r="I558" s="63">
        <v>53</v>
      </c>
      <c r="J558" s="73">
        <v>9</v>
      </c>
      <c r="K558" s="73" t="s">
        <v>2186</v>
      </c>
      <c r="L558" s="77" t="str">
        <f t="shared" si="13"/>
        <v>C3P053S09E</v>
      </c>
      <c r="M558" s="63">
        <v>563408</v>
      </c>
      <c r="N558" s="63">
        <v>2892922</v>
      </c>
      <c r="O558" s="85">
        <v>45259</v>
      </c>
      <c r="P558" t="s">
        <v>2189</v>
      </c>
    </row>
    <row r="559" spans="2:16">
      <c r="B559">
        <v>558</v>
      </c>
      <c r="C559" s="26">
        <v>5029</v>
      </c>
      <c r="D559" s="26">
        <v>558</v>
      </c>
      <c r="E559" s="63" t="s">
        <v>498</v>
      </c>
      <c r="F559" s="63">
        <v>4</v>
      </c>
      <c r="G559" s="67" t="str">
        <f t="shared" si="14"/>
        <v>P053</v>
      </c>
      <c r="H559" s="68" t="s">
        <v>1056</v>
      </c>
      <c r="I559" s="63">
        <v>53</v>
      </c>
      <c r="J559" s="73">
        <v>9</v>
      </c>
      <c r="K559" s="73" t="s">
        <v>2187</v>
      </c>
      <c r="L559" s="77" t="str">
        <f t="shared" si="13"/>
        <v>C3P053S09N</v>
      </c>
      <c r="M559" s="63">
        <v>563380</v>
      </c>
      <c r="N559" s="63">
        <v>2892944</v>
      </c>
      <c r="O559" s="85">
        <v>45259</v>
      </c>
      <c r="P559" t="s">
        <v>2189</v>
      </c>
    </row>
    <row r="560" spans="2:16">
      <c r="B560">
        <v>559</v>
      </c>
      <c r="C560" s="26">
        <v>5030</v>
      </c>
      <c r="D560" s="26">
        <v>559</v>
      </c>
      <c r="E560" s="63" t="s">
        <v>498</v>
      </c>
      <c r="F560" s="63">
        <v>4</v>
      </c>
      <c r="G560" s="67" t="str">
        <f t="shared" si="14"/>
        <v>P053</v>
      </c>
      <c r="H560" s="68" t="s">
        <v>1057</v>
      </c>
      <c r="I560" s="63">
        <v>53</v>
      </c>
      <c r="J560" s="73">
        <v>10</v>
      </c>
      <c r="K560" s="73" t="s">
        <v>2185</v>
      </c>
      <c r="L560" s="77" t="str">
        <f t="shared" si="13"/>
        <v>C3P053S10C</v>
      </c>
      <c r="M560" s="63">
        <v>563456</v>
      </c>
      <c r="N560" s="63">
        <v>2892684</v>
      </c>
      <c r="O560" s="85">
        <v>45259</v>
      </c>
      <c r="P560" t="s">
        <v>2189</v>
      </c>
    </row>
    <row r="561" spans="2:16">
      <c r="B561">
        <v>560</v>
      </c>
      <c r="C561" s="26">
        <v>5031</v>
      </c>
      <c r="D561" s="26">
        <v>560</v>
      </c>
      <c r="E561" s="63" t="s">
        <v>498</v>
      </c>
      <c r="F561" s="63">
        <v>4</v>
      </c>
      <c r="G561" s="67" t="str">
        <f t="shared" si="14"/>
        <v>P053</v>
      </c>
      <c r="H561" s="68" t="s">
        <v>1058</v>
      </c>
      <c r="I561" s="63">
        <v>53</v>
      </c>
      <c r="J561" s="73">
        <v>10</v>
      </c>
      <c r="K561" s="73" t="s">
        <v>2186</v>
      </c>
      <c r="L561" s="77" t="str">
        <f t="shared" si="13"/>
        <v>C3P053S10E</v>
      </c>
      <c r="M561" s="63">
        <v>563485</v>
      </c>
      <c r="N561" s="63">
        <v>2892684</v>
      </c>
      <c r="O561" s="85">
        <v>45259</v>
      </c>
      <c r="P561" t="s">
        <v>2189</v>
      </c>
    </row>
    <row r="562" spans="2:16">
      <c r="B562">
        <v>561</v>
      </c>
      <c r="C562" s="26">
        <v>5032</v>
      </c>
      <c r="D562" s="26">
        <v>561</v>
      </c>
      <c r="E562" s="63" t="s">
        <v>498</v>
      </c>
      <c r="F562" s="63">
        <v>4</v>
      </c>
      <c r="G562" s="67" t="str">
        <f t="shared" si="14"/>
        <v>P053</v>
      </c>
      <c r="H562" s="68" t="s">
        <v>1059</v>
      </c>
      <c r="I562" s="63">
        <v>53</v>
      </c>
      <c r="J562" s="73">
        <v>10</v>
      </c>
      <c r="K562" s="73" t="s">
        <v>2187</v>
      </c>
      <c r="L562" s="77" t="str">
        <f t="shared" si="13"/>
        <v>C3P053S10N</v>
      </c>
      <c r="M562" s="63">
        <v>563456</v>
      </c>
      <c r="N562" s="63">
        <v>2892688</v>
      </c>
      <c r="O562" s="85">
        <v>45259</v>
      </c>
      <c r="P562" t="s">
        <v>2189</v>
      </c>
    </row>
    <row r="563" spans="2:16">
      <c r="B563">
        <v>562</v>
      </c>
      <c r="C563" s="26">
        <v>5057</v>
      </c>
      <c r="D563" s="26">
        <v>586</v>
      </c>
      <c r="E563" s="63" t="s">
        <v>498</v>
      </c>
      <c r="F563" s="63">
        <v>4</v>
      </c>
      <c r="G563" s="67" t="str">
        <f t="shared" si="14"/>
        <v>P053</v>
      </c>
      <c r="H563" s="68" t="s">
        <v>1060</v>
      </c>
      <c r="I563" s="63">
        <v>53</v>
      </c>
      <c r="J563" s="73">
        <v>11</v>
      </c>
      <c r="K563" s="73" t="s">
        <v>2185</v>
      </c>
      <c r="L563" s="77" t="str">
        <f t="shared" si="13"/>
        <v>C3P053S11C</v>
      </c>
      <c r="M563" s="63">
        <v>563658</v>
      </c>
      <c r="N563" s="63">
        <v>2893621</v>
      </c>
      <c r="O563" s="85">
        <v>45259</v>
      </c>
      <c r="P563" t="s">
        <v>2189</v>
      </c>
    </row>
    <row r="564" spans="2:16">
      <c r="B564">
        <v>563</v>
      </c>
      <c r="C564" s="26">
        <v>5058</v>
      </c>
      <c r="D564" s="26">
        <v>587</v>
      </c>
      <c r="E564" s="63" t="s">
        <v>498</v>
      </c>
      <c r="F564" s="63">
        <v>4</v>
      </c>
      <c r="G564" s="67" t="str">
        <f t="shared" si="14"/>
        <v>P053</v>
      </c>
      <c r="H564" s="68" t="s">
        <v>1061</v>
      </c>
      <c r="I564" s="63">
        <v>53</v>
      </c>
      <c r="J564" s="73">
        <v>11</v>
      </c>
      <c r="K564" s="73" t="s">
        <v>2186</v>
      </c>
      <c r="L564" s="77" t="str">
        <f t="shared" si="13"/>
        <v>C3P053S11E</v>
      </c>
      <c r="M564" s="63">
        <v>563690</v>
      </c>
      <c r="N564" s="63">
        <v>2893621</v>
      </c>
      <c r="O564" s="85">
        <v>45259</v>
      </c>
      <c r="P564" t="s">
        <v>2189</v>
      </c>
    </row>
    <row r="565" spans="2:16">
      <c r="B565">
        <v>564</v>
      </c>
      <c r="C565" s="26">
        <v>5059</v>
      </c>
      <c r="D565" s="26">
        <v>588</v>
      </c>
      <c r="E565" s="63" t="s">
        <v>498</v>
      </c>
      <c r="F565" s="63">
        <v>4</v>
      </c>
      <c r="G565" s="67" t="str">
        <f t="shared" si="14"/>
        <v>P053</v>
      </c>
      <c r="H565" s="68" t="s">
        <v>1062</v>
      </c>
      <c r="I565" s="63">
        <v>53</v>
      </c>
      <c r="J565" s="73">
        <v>11</v>
      </c>
      <c r="K565" s="73" t="s">
        <v>2187</v>
      </c>
      <c r="L565" s="77" t="str">
        <f t="shared" si="13"/>
        <v>C3P053S11N</v>
      </c>
      <c r="M565" s="63">
        <v>563658</v>
      </c>
      <c r="N565" s="63">
        <v>2893653</v>
      </c>
      <c r="O565" s="85">
        <v>45259</v>
      </c>
      <c r="P565" t="s">
        <v>2189</v>
      </c>
    </row>
    <row r="566" spans="2:16">
      <c r="B566">
        <v>565</v>
      </c>
      <c r="C566" s="26">
        <v>5060</v>
      </c>
      <c r="D566" s="26">
        <v>589</v>
      </c>
      <c r="E566" s="63" t="s">
        <v>498</v>
      </c>
      <c r="F566" s="63">
        <v>4</v>
      </c>
      <c r="G566" s="67" t="str">
        <f t="shared" si="14"/>
        <v>P053</v>
      </c>
      <c r="H566" s="68" t="s">
        <v>1063</v>
      </c>
      <c r="I566" s="63">
        <v>53</v>
      </c>
      <c r="J566" s="73">
        <v>12</v>
      </c>
      <c r="K566" s="73" t="s">
        <v>2185</v>
      </c>
      <c r="L566" s="77" t="str">
        <f t="shared" si="13"/>
        <v>C3P053S12C</v>
      </c>
      <c r="M566" s="63">
        <v>563729</v>
      </c>
      <c r="N566" s="63">
        <v>2893752</v>
      </c>
      <c r="O566" s="85">
        <v>45259</v>
      </c>
      <c r="P566" t="s">
        <v>2189</v>
      </c>
    </row>
    <row r="567" spans="2:16">
      <c r="B567">
        <v>566</v>
      </c>
      <c r="C567" s="26">
        <v>5061</v>
      </c>
      <c r="D567" s="26">
        <v>590</v>
      </c>
      <c r="E567" s="63" t="s">
        <v>498</v>
      </c>
      <c r="F567" s="63">
        <v>4</v>
      </c>
      <c r="G567" s="67" t="str">
        <f t="shared" si="14"/>
        <v>P053</v>
      </c>
      <c r="H567" s="68" t="s">
        <v>1064</v>
      </c>
      <c r="I567" s="63">
        <v>53</v>
      </c>
      <c r="J567" s="73">
        <v>12</v>
      </c>
      <c r="K567" s="73" t="s">
        <v>2186</v>
      </c>
      <c r="L567" s="77" t="str">
        <f t="shared" si="13"/>
        <v>C3P053S12E</v>
      </c>
      <c r="M567" s="63">
        <v>563735</v>
      </c>
      <c r="N567" s="63">
        <v>2893752</v>
      </c>
      <c r="O567" s="85">
        <v>45259</v>
      </c>
      <c r="P567" t="s">
        <v>2189</v>
      </c>
    </row>
    <row r="568" spans="2:16">
      <c r="B568">
        <v>567</v>
      </c>
      <c r="C568" s="26">
        <v>5062</v>
      </c>
      <c r="D568" s="26">
        <v>591</v>
      </c>
      <c r="E568" s="63" t="s">
        <v>498</v>
      </c>
      <c r="F568" s="63">
        <v>4</v>
      </c>
      <c r="G568" s="67" t="str">
        <f t="shared" si="14"/>
        <v>P053</v>
      </c>
      <c r="H568" s="68" t="s">
        <v>1065</v>
      </c>
      <c r="I568" s="63">
        <v>53</v>
      </c>
      <c r="J568" s="73">
        <v>12</v>
      </c>
      <c r="K568" s="73" t="s">
        <v>2187</v>
      </c>
      <c r="L568" s="77" t="str">
        <f t="shared" si="13"/>
        <v>C3P053S12N</v>
      </c>
      <c r="M568" s="63">
        <v>563729</v>
      </c>
      <c r="N568" s="63">
        <v>2893759</v>
      </c>
      <c r="O568" s="85">
        <v>45259</v>
      </c>
      <c r="P568" t="s">
        <v>2189</v>
      </c>
    </row>
    <row r="569" spans="2:16">
      <c r="B569">
        <v>568</v>
      </c>
      <c r="C569" s="26">
        <v>5051</v>
      </c>
      <c r="D569" s="26">
        <v>580</v>
      </c>
      <c r="E569" s="63" t="s">
        <v>498</v>
      </c>
      <c r="F569" s="63">
        <v>4</v>
      </c>
      <c r="G569" s="67" t="str">
        <f t="shared" si="14"/>
        <v>P053</v>
      </c>
      <c r="H569" s="68" t="s">
        <v>1066</v>
      </c>
      <c r="I569" s="63">
        <v>53</v>
      </c>
      <c r="J569" s="73">
        <v>13</v>
      </c>
      <c r="K569" s="73" t="s">
        <v>2185</v>
      </c>
      <c r="L569" s="77" t="str">
        <f t="shared" si="13"/>
        <v>C3P053S13C</v>
      </c>
      <c r="M569" s="63">
        <v>563759</v>
      </c>
      <c r="N569" s="63">
        <v>2893475</v>
      </c>
      <c r="O569" s="85">
        <v>45259</v>
      </c>
      <c r="P569" t="s">
        <v>2189</v>
      </c>
    </row>
    <row r="570" spans="2:16">
      <c r="B570">
        <v>569</v>
      </c>
      <c r="C570" s="26">
        <v>5052</v>
      </c>
      <c r="D570" s="26">
        <v>581</v>
      </c>
      <c r="E570" s="63" t="s">
        <v>498</v>
      </c>
      <c r="F570" s="63">
        <v>4</v>
      </c>
      <c r="G570" s="67" t="str">
        <f t="shared" si="14"/>
        <v>P053</v>
      </c>
      <c r="H570" s="68" t="s">
        <v>1067</v>
      </c>
      <c r="I570" s="63">
        <v>53</v>
      </c>
      <c r="J570" s="73">
        <v>13</v>
      </c>
      <c r="K570" s="73" t="s">
        <v>2186</v>
      </c>
      <c r="L570" s="77" t="str">
        <f t="shared" si="13"/>
        <v>C3P053S13E</v>
      </c>
      <c r="M570" s="63">
        <v>563767</v>
      </c>
      <c r="N570" s="63">
        <v>2893475</v>
      </c>
      <c r="O570" s="85">
        <v>45259</v>
      </c>
      <c r="P570" t="s">
        <v>2189</v>
      </c>
    </row>
    <row r="571" spans="2:16">
      <c r="B571">
        <v>570</v>
      </c>
      <c r="C571" s="26">
        <v>5053</v>
      </c>
      <c r="D571" s="26">
        <v>582</v>
      </c>
      <c r="E571" s="63" t="s">
        <v>498</v>
      </c>
      <c r="F571" s="63">
        <v>4</v>
      </c>
      <c r="G571" s="67" t="str">
        <f t="shared" si="14"/>
        <v>P053</v>
      </c>
      <c r="H571" s="68" t="s">
        <v>1068</v>
      </c>
      <c r="I571" s="63">
        <v>53</v>
      </c>
      <c r="J571" s="73">
        <v>13</v>
      </c>
      <c r="K571" s="73" t="s">
        <v>2187</v>
      </c>
      <c r="L571" s="77" t="str">
        <f t="shared" si="13"/>
        <v>C3P053S13N</v>
      </c>
      <c r="M571" s="63">
        <v>563759</v>
      </c>
      <c r="N571" s="63">
        <v>2893503</v>
      </c>
      <c r="O571" s="85">
        <v>45259</v>
      </c>
      <c r="P571" t="s">
        <v>2189</v>
      </c>
    </row>
    <row r="572" spans="2:16">
      <c r="B572">
        <v>571</v>
      </c>
      <c r="C572" s="26">
        <v>5054</v>
      </c>
      <c r="D572" s="26">
        <v>583</v>
      </c>
      <c r="E572" s="63" t="s">
        <v>498</v>
      </c>
      <c r="F572" s="63">
        <v>4</v>
      </c>
      <c r="G572" s="67" t="str">
        <f t="shared" si="14"/>
        <v>P053</v>
      </c>
      <c r="H572" s="68" t="s">
        <v>1069</v>
      </c>
      <c r="I572" s="63">
        <v>53</v>
      </c>
      <c r="J572" s="73">
        <v>15</v>
      </c>
      <c r="K572" s="73" t="s">
        <v>2185</v>
      </c>
      <c r="L572" s="77" t="str">
        <f t="shared" si="13"/>
        <v>C3P053S15C</v>
      </c>
      <c r="M572" s="63">
        <v>563572</v>
      </c>
      <c r="N572" s="63">
        <v>2893537</v>
      </c>
      <c r="O572" s="85">
        <v>45259</v>
      </c>
      <c r="P572" t="s">
        <v>2189</v>
      </c>
    </row>
    <row r="573" spans="2:16">
      <c r="B573">
        <v>572</v>
      </c>
      <c r="C573" s="26">
        <v>5055</v>
      </c>
      <c r="D573" s="26">
        <v>584</v>
      </c>
      <c r="E573" s="63" t="s">
        <v>498</v>
      </c>
      <c r="F573" s="63">
        <v>4</v>
      </c>
      <c r="G573" s="67" t="str">
        <f t="shared" si="14"/>
        <v>P053</v>
      </c>
      <c r="H573" s="68" t="s">
        <v>1070</v>
      </c>
      <c r="I573" s="63">
        <v>53</v>
      </c>
      <c r="J573" s="73">
        <v>15</v>
      </c>
      <c r="K573" s="73" t="s">
        <v>2186</v>
      </c>
      <c r="L573" s="77" t="str">
        <f t="shared" si="13"/>
        <v>C3P053S15E</v>
      </c>
      <c r="M573" s="63">
        <v>563606</v>
      </c>
      <c r="N573" s="63">
        <v>2893537</v>
      </c>
      <c r="O573" s="85">
        <v>45259</v>
      </c>
      <c r="P573" t="s">
        <v>2189</v>
      </c>
    </row>
    <row r="574" spans="2:16">
      <c r="B574">
        <v>573</v>
      </c>
      <c r="C574" s="26">
        <v>5056</v>
      </c>
      <c r="D574" s="26">
        <v>585</v>
      </c>
      <c r="E574" s="63" t="s">
        <v>498</v>
      </c>
      <c r="F574" s="63">
        <v>4</v>
      </c>
      <c r="G574" s="67" t="str">
        <f t="shared" ref="G574:G605" si="15">_xlfn.CONCAT("P0",I574)</f>
        <v>P053</v>
      </c>
      <c r="H574" s="68" t="s">
        <v>1071</v>
      </c>
      <c r="I574" s="63">
        <v>53</v>
      </c>
      <c r="J574" s="73">
        <v>15</v>
      </c>
      <c r="K574" s="73" t="s">
        <v>2187</v>
      </c>
      <c r="L574" s="77" t="str">
        <f t="shared" si="13"/>
        <v>C3P053S15N</v>
      </c>
      <c r="M574" s="63">
        <v>563572</v>
      </c>
      <c r="N574" s="63">
        <v>2893555</v>
      </c>
      <c r="O574" s="85">
        <v>45259</v>
      </c>
      <c r="P574" t="s">
        <v>2189</v>
      </c>
    </row>
    <row r="575" spans="2:16">
      <c r="B575">
        <v>574</v>
      </c>
      <c r="C575" s="26">
        <v>5042</v>
      </c>
      <c r="D575" s="26">
        <v>571</v>
      </c>
      <c r="E575" s="63" t="s">
        <v>498</v>
      </c>
      <c r="F575" s="63">
        <v>4</v>
      </c>
      <c r="G575" s="67" t="str">
        <f t="shared" si="15"/>
        <v>P053</v>
      </c>
      <c r="H575" s="68" t="s">
        <v>1072</v>
      </c>
      <c r="I575" s="63">
        <v>53</v>
      </c>
      <c r="J575" s="73">
        <v>16</v>
      </c>
      <c r="K575" s="73" t="s">
        <v>2185</v>
      </c>
      <c r="L575" s="77" t="str">
        <f t="shared" si="13"/>
        <v>C3P053S16C</v>
      </c>
      <c r="M575" s="63">
        <v>564394</v>
      </c>
      <c r="N575" s="63">
        <v>2893379</v>
      </c>
      <c r="O575" s="85">
        <v>45259</v>
      </c>
      <c r="P575" t="s">
        <v>2189</v>
      </c>
    </row>
    <row r="576" spans="2:16">
      <c r="B576">
        <v>575</v>
      </c>
      <c r="C576" s="26">
        <v>5043</v>
      </c>
      <c r="D576" s="26">
        <v>572</v>
      </c>
      <c r="E576" s="63" t="s">
        <v>498</v>
      </c>
      <c r="F576" s="63">
        <v>4</v>
      </c>
      <c r="G576" s="67" t="str">
        <f t="shared" si="15"/>
        <v>P053</v>
      </c>
      <c r="H576" s="68" t="s">
        <v>1073</v>
      </c>
      <c r="I576" s="63">
        <v>53</v>
      </c>
      <c r="J576" s="73">
        <v>16</v>
      </c>
      <c r="K576" s="73" t="s">
        <v>2186</v>
      </c>
      <c r="L576" s="77" t="str">
        <f t="shared" si="13"/>
        <v>C3P053S16E</v>
      </c>
      <c r="M576" s="63">
        <v>564412</v>
      </c>
      <c r="N576" s="63">
        <v>2893379</v>
      </c>
      <c r="O576" s="85">
        <v>45259</v>
      </c>
      <c r="P576" t="s">
        <v>2189</v>
      </c>
    </row>
    <row r="577" spans="2:16">
      <c r="B577">
        <v>576</v>
      </c>
      <c r="C577" s="26">
        <v>5044</v>
      </c>
      <c r="D577" s="26">
        <v>573</v>
      </c>
      <c r="E577" s="63" t="s">
        <v>498</v>
      </c>
      <c r="F577" s="63">
        <v>4</v>
      </c>
      <c r="G577" s="67" t="str">
        <f t="shared" si="15"/>
        <v>P053</v>
      </c>
      <c r="H577" s="68" t="s">
        <v>1074</v>
      </c>
      <c r="I577" s="63">
        <v>53</v>
      </c>
      <c r="J577" s="73">
        <v>16</v>
      </c>
      <c r="K577" s="73" t="s">
        <v>2187</v>
      </c>
      <c r="L577" s="77" t="str">
        <f t="shared" si="13"/>
        <v>C3P053S16N</v>
      </c>
      <c r="M577" s="63">
        <v>564394</v>
      </c>
      <c r="N577" s="63">
        <v>2893394</v>
      </c>
      <c r="O577" s="85">
        <v>45259</v>
      </c>
      <c r="P577" t="s">
        <v>2189</v>
      </c>
    </row>
    <row r="578" spans="2:16">
      <c r="B578">
        <v>577</v>
      </c>
      <c r="C578" s="26">
        <v>5048</v>
      </c>
      <c r="D578" s="26">
        <v>577</v>
      </c>
      <c r="E578" s="63" t="s">
        <v>498</v>
      </c>
      <c r="F578" s="63">
        <v>4</v>
      </c>
      <c r="G578" s="67" t="str">
        <f t="shared" si="15"/>
        <v>P053</v>
      </c>
      <c r="H578" s="68" t="s">
        <v>1075</v>
      </c>
      <c r="I578" s="63">
        <v>53</v>
      </c>
      <c r="J578" s="73">
        <v>17</v>
      </c>
      <c r="K578" s="73" t="s">
        <v>2185</v>
      </c>
      <c r="L578" s="77" t="str">
        <f t="shared" ref="L578:L641" si="16">CONCATENATE(E578, G578, "S", TEXT(J578,"00"),K578)</f>
        <v>C3P053S17C</v>
      </c>
      <c r="M578" s="63">
        <v>564384</v>
      </c>
      <c r="N578" s="63">
        <v>2893527</v>
      </c>
      <c r="O578" s="85">
        <v>45259</v>
      </c>
      <c r="P578" t="s">
        <v>2189</v>
      </c>
    </row>
    <row r="579" spans="2:16">
      <c r="B579">
        <v>578</v>
      </c>
      <c r="C579" s="26">
        <v>5049</v>
      </c>
      <c r="D579" s="26">
        <v>578</v>
      </c>
      <c r="E579" s="63" t="s">
        <v>498</v>
      </c>
      <c r="F579" s="63">
        <v>4</v>
      </c>
      <c r="G579" s="67" t="str">
        <f t="shared" si="15"/>
        <v>P053</v>
      </c>
      <c r="H579" s="68" t="s">
        <v>1076</v>
      </c>
      <c r="I579" s="63">
        <v>53</v>
      </c>
      <c r="J579" s="73">
        <v>17</v>
      </c>
      <c r="K579" s="73" t="s">
        <v>2186</v>
      </c>
      <c r="L579" s="77" t="str">
        <f t="shared" si="16"/>
        <v>C3P053S17E</v>
      </c>
      <c r="M579" s="63">
        <v>564391</v>
      </c>
      <c r="N579" s="63">
        <v>2893527</v>
      </c>
      <c r="O579" s="85">
        <v>45259</v>
      </c>
      <c r="P579" t="s">
        <v>2189</v>
      </c>
    </row>
    <row r="580" spans="2:16">
      <c r="B580">
        <v>579</v>
      </c>
      <c r="C580" s="26">
        <v>5050</v>
      </c>
      <c r="D580" s="26">
        <v>579</v>
      </c>
      <c r="E580" s="63" t="s">
        <v>498</v>
      </c>
      <c r="F580" s="63">
        <v>4</v>
      </c>
      <c r="G580" s="67" t="str">
        <f t="shared" si="15"/>
        <v>P053</v>
      </c>
      <c r="H580" s="68" t="s">
        <v>1077</v>
      </c>
      <c r="I580" s="63">
        <v>53</v>
      </c>
      <c r="J580" s="73">
        <v>17</v>
      </c>
      <c r="K580" s="73" t="s">
        <v>2187</v>
      </c>
      <c r="L580" s="77" t="str">
        <f t="shared" si="16"/>
        <v>C3P053S17N</v>
      </c>
      <c r="M580" s="63">
        <v>564384</v>
      </c>
      <c r="N580" s="63">
        <v>2893542</v>
      </c>
      <c r="O580" s="85">
        <v>45259</v>
      </c>
      <c r="P580" t="s">
        <v>2189</v>
      </c>
    </row>
    <row r="581" spans="2:16">
      <c r="B581">
        <v>580</v>
      </c>
      <c r="C581" s="26">
        <v>5036</v>
      </c>
      <c r="D581" s="26">
        <v>565</v>
      </c>
      <c r="E581" s="63" t="s">
        <v>498</v>
      </c>
      <c r="F581" s="63">
        <v>4</v>
      </c>
      <c r="G581" s="67" t="str">
        <f t="shared" si="15"/>
        <v>P053</v>
      </c>
      <c r="H581" s="68" t="s">
        <v>1078</v>
      </c>
      <c r="I581" s="63">
        <v>53</v>
      </c>
      <c r="J581" s="73">
        <v>18</v>
      </c>
      <c r="K581" s="73" t="s">
        <v>2185</v>
      </c>
      <c r="L581" s="77" t="str">
        <f t="shared" si="16"/>
        <v>C3P053S18C</v>
      </c>
      <c r="M581" s="63">
        <v>564527</v>
      </c>
      <c r="N581" s="63">
        <v>2893287</v>
      </c>
      <c r="O581" s="85">
        <v>45259</v>
      </c>
      <c r="P581" t="s">
        <v>2189</v>
      </c>
    </row>
    <row r="582" spans="2:16">
      <c r="B582">
        <v>581</v>
      </c>
      <c r="C582" s="26">
        <v>5037</v>
      </c>
      <c r="D582" s="26">
        <v>566</v>
      </c>
      <c r="E582" s="63" t="s">
        <v>498</v>
      </c>
      <c r="F582" s="63">
        <v>4</v>
      </c>
      <c r="G582" s="67" t="str">
        <f t="shared" si="15"/>
        <v>P053</v>
      </c>
      <c r="H582" s="68" t="s">
        <v>1079</v>
      </c>
      <c r="I582" s="63">
        <v>53</v>
      </c>
      <c r="J582" s="73">
        <v>18</v>
      </c>
      <c r="K582" s="73" t="s">
        <v>2186</v>
      </c>
      <c r="L582" s="77" t="str">
        <f t="shared" si="16"/>
        <v>C3P053S18E</v>
      </c>
      <c r="M582" s="63">
        <v>564544</v>
      </c>
      <c r="N582" s="63">
        <v>2893287</v>
      </c>
      <c r="O582" s="85">
        <v>45259</v>
      </c>
      <c r="P582" t="s">
        <v>2189</v>
      </c>
    </row>
    <row r="583" spans="2:16">
      <c r="B583">
        <v>582</v>
      </c>
      <c r="C583" s="26">
        <v>5038</v>
      </c>
      <c r="D583" s="26">
        <v>567</v>
      </c>
      <c r="E583" s="63" t="s">
        <v>498</v>
      </c>
      <c r="F583" s="63">
        <v>4</v>
      </c>
      <c r="G583" s="67" t="str">
        <f t="shared" si="15"/>
        <v>P053</v>
      </c>
      <c r="H583" s="68" t="s">
        <v>1080</v>
      </c>
      <c r="I583" s="63">
        <v>53</v>
      </c>
      <c r="J583" s="73">
        <v>18</v>
      </c>
      <c r="K583" s="73" t="s">
        <v>2187</v>
      </c>
      <c r="L583" s="77" t="str">
        <f t="shared" si="16"/>
        <v>C3P053S18N</v>
      </c>
      <c r="M583" s="63">
        <v>564527</v>
      </c>
      <c r="N583" s="63">
        <v>2893301</v>
      </c>
      <c r="O583" s="85">
        <v>45259</v>
      </c>
      <c r="P583" t="s">
        <v>2189</v>
      </c>
    </row>
    <row r="584" spans="2:16">
      <c r="B584">
        <v>583</v>
      </c>
      <c r="C584" s="26">
        <v>5045</v>
      </c>
      <c r="D584" s="26">
        <v>574</v>
      </c>
      <c r="E584" s="63" t="s">
        <v>498</v>
      </c>
      <c r="F584" s="63">
        <v>4</v>
      </c>
      <c r="G584" s="67" t="str">
        <f t="shared" si="15"/>
        <v>P053</v>
      </c>
      <c r="H584" s="68" t="s">
        <v>1081</v>
      </c>
      <c r="I584" s="63">
        <v>53</v>
      </c>
      <c r="J584" s="73">
        <v>19</v>
      </c>
      <c r="K584" s="73" t="s">
        <v>2185</v>
      </c>
      <c r="L584" s="77" t="str">
        <f t="shared" si="16"/>
        <v>C3P053S19C</v>
      </c>
      <c r="M584" s="63">
        <v>564366</v>
      </c>
      <c r="N584" s="63">
        <v>2893409</v>
      </c>
      <c r="O584" s="85">
        <v>45259</v>
      </c>
      <c r="P584" t="s">
        <v>2189</v>
      </c>
    </row>
    <row r="585" spans="2:16">
      <c r="B585">
        <v>584</v>
      </c>
      <c r="C585" s="26">
        <v>5046</v>
      </c>
      <c r="D585" s="26">
        <v>575</v>
      </c>
      <c r="E585" s="63" t="s">
        <v>498</v>
      </c>
      <c r="F585" s="63">
        <v>4</v>
      </c>
      <c r="G585" s="67" t="str">
        <f t="shared" si="15"/>
        <v>P053</v>
      </c>
      <c r="H585" s="68" t="s">
        <v>1082</v>
      </c>
      <c r="I585" s="63">
        <v>53</v>
      </c>
      <c r="J585" s="73">
        <v>19</v>
      </c>
      <c r="K585" s="73" t="s">
        <v>2186</v>
      </c>
      <c r="L585" s="77" t="str">
        <f t="shared" si="16"/>
        <v>C3P053S19E</v>
      </c>
      <c r="M585" s="63">
        <v>564400</v>
      </c>
      <c r="N585" s="63">
        <v>2893409</v>
      </c>
      <c r="O585" s="85">
        <v>45259</v>
      </c>
      <c r="P585" t="s">
        <v>2189</v>
      </c>
    </row>
    <row r="586" spans="2:16">
      <c r="B586">
        <v>585</v>
      </c>
      <c r="C586" s="26">
        <v>5047</v>
      </c>
      <c r="D586" s="26">
        <v>576</v>
      </c>
      <c r="E586" s="63" t="s">
        <v>498</v>
      </c>
      <c r="F586" s="63">
        <v>4</v>
      </c>
      <c r="G586" s="67" t="str">
        <f t="shared" si="15"/>
        <v>P053</v>
      </c>
      <c r="H586" s="68" t="s">
        <v>1083</v>
      </c>
      <c r="I586" s="63">
        <v>53</v>
      </c>
      <c r="J586" s="73">
        <v>19</v>
      </c>
      <c r="K586" s="73" t="s">
        <v>2187</v>
      </c>
      <c r="L586" s="77" t="str">
        <f t="shared" si="16"/>
        <v>C3P053S19N</v>
      </c>
      <c r="M586" s="63">
        <v>564366</v>
      </c>
      <c r="N586" s="63">
        <v>2893418</v>
      </c>
      <c r="O586" s="85">
        <v>45259</v>
      </c>
      <c r="P586" t="s">
        <v>2189</v>
      </c>
    </row>
    <row r="587" spans="2:16">
      <c r="B587">
        <v>586</v>
      </c>
      <c r="C587" s="26">
        <v>5039</v>
      </c>
      <c r="D587" s="26">
        <v>568</v>
      </c>
      <c r="E587" s="63" t="s">
        <v>498</v>
      </c>
      <c r="F587" s="63">
        <v>4</v>
      </c>
      <c r="G587" s="67" t="str">
        <f t="shared" si="15"/>
        <v>P053</v>
      </c>
      <c r="H587" s="68" t="s">
        <v>1084</v>
      </c>
      <c r="I587" s="63">
        <v>53</v>
      </c>
      <c r="J587" s="73">
        <v>20</v>
      </c>
      <c r="K587" s="73" t="s">
        <v>2185</v>
      </c>
      <c r="L587" s="77" t="str">
        <f t="shared" si="16"/>
        <v>C3P053S20C</v>
      </c>
      <c r="M587" s="63">
        <v>564328</v>
      </c>
      <c r="N587" s="63">
        <v>2893328</v>
      </c>
      <c r="O587" s="85">
        <v>45259</v>
      </c>
      <c r="P587" t="s">
        <v>2189</v>
      </c>
    </row>
    <row r="588" spans="2:16">
      <c r="B588">
        <v>587</v>
      </c>
      <c r="C588" s="26">
        <v>5040</v>
      </c>
      <c r="D588" s="26">
        <v>569</v>
      </c>
      <c r="E588" s="63" t="s">
        <v>498</v>
      </c>
      <c r="F588" s="63">
        <v>4</v>
      </c>
      <c r="G588" s="67" t="str">
        <f t="shared" si="15"/>
        <v>P053</v>
      </c>
      <c r="H588" s="68" t="s">
        <v>1085</v>
      </c>
      <c r="I588" s="63">
        <v>53</v>
      </c>
      <c r="J588" s="73">
        <v>20</v>
      </c>
      <c r="K588" s="73" t="s">
        <v>2186</v>
      </c>
      <c r="L588" s="77" t="str">
        <f t="shared" si="16"/>
        <v>C3P053S20E</v>
      </c>
      <c r="M588" s="63">
        <v>564338</v>
      </c>
      <c r="N588" s="63">
        <v>2893328</v>
      </c>
      <c r="O588" s="85">
        <v>45259</v>
      </c>
      <c r="P588" t="s">
        <v>2189</v>
      </c>
    </row>
    <row r="589" spans="2:16">
      <c r="B589">
        <v>588</v>
      </c>
      <c r="C589" s="26">
        <v>5041</v>
      </c>
      <c r="D589" s="26">
        <v>570</v>
      </c>
      <c r="E589" s="63" t="s">
        <v>498</v>
      </c>
      <c r="F589" s="63">
        <v>4</v>
      </c>
      <c r="G589" s="67" t="str">
        <f t="shared" si="15"/>
        <v>P053</v>
      </c>
      <c r="H589" s="68" t="s">
        <v>1086</v>
      </c>
      <c r="I589" s="63">
        <v>53</v>
      </c>
      <c r="J589" s="73">
        <v>20</v>
      </c>
      <c r="K589" s="73" t="s">
        <v>2187</v>
      </c>
      <c r="L589" s="77" t="str">
        <f t="shared" si="16"/>
        <v>C3P053S20N</v>
      </c>
      <c r="M589" s="63">
        <v>564328</v>
      </c>
      <c r="N589" s="63">
        <v>2893341</v>
      </c>
      <c r="O589" s="85">
        <v>45259</v>
      </c>
      <c r="P589" t="s">
        <v>2189</v>
      </c>
    </row>
    <row r="590" spans="2:16">
      <c r="B590">
        <v>589</v>
      </c>
      <c r="C590" s="26">
        <v>5078</v>
      </c>
      <c r="D590" s="26">
        <v>607</v>
      </c>
      <c r="E590" s="63" t="s">
        <v>498</v>
      </c>
      <c r="F590" s="63">
        <v>4</v>
      </c>
      <c r="G590" s="67" t="str">
        <f t="shared" si="15"/>
        <v>P053</v>
      </c>
      <c r="H590" s="68" t="s">
        <v>1087</v>
      </c>
      <c r="I590" s="63">
        <v>53</v>
      </c>
      <c r="J590" s="73">
        <v>21</v>
      </c>
      <c r="K590" s="73" t="s">
        <v>2185</v>
      </c>
      <c r="L590" s="77" t="str">
        <f t="shared" si="16"/>
        <v>C3P053S21C</v>
      </c>
      <c r="M590" s="63">
        <v>562756</v>
      </c>
      <c r="N590" s="63">
        <v>2894112</v>
      </c>
      <c r="O590" s="85">
        <v>45280</v>
      </c>
      <c r="P590" t="s">
        <v>2189</v>
      </c>
    </row>
    <row r="591" spans="2:16">
      <c r="B591">
        <v>590</v>
      </c>
      <c r="C591" s="26">
        <v>5079</v>
      </c>
      <c r="D591" s="26">
        <v>608</v>
      </c>
      <c r="E591" s="63" t="s">
        <v>498</v>
      </c>
      <c r="F591" s="63">
        <v>4</v>
      </c>
      <c r="G591" s="67" t="str">
        <f t="shared" si="15"/>
        <v>P053</v>
      </c>
      <c r="H591" s="68" t="s">
        <v>1088</v>
      </c>
      <c r="I591" s="63">
        <v>53</v>
      </c>
      <c r="J591" s="73">
        <v>21</v>
      </c>
      <c r="K591" s="73" t="s">
        <v>2186</v>
      </c>
      <c r="L591" s="77" t="str">
        <f t="shared" si="16"/>
        <v>C3P053S21E</v>
      </c>
      <c r="M591" s="63">
        <v>562787</v>
      </c>
      <c r="N591" s="63">
        <v>2894112</v>
      </c>
      <c r="O591" s="85">
        <v>45280</v>
      </c>
      <c r="P591" t="s">
        <v>2189</v>
      </c>
    </row>
    <row r="592" spans="2:16">
      <c r="B592">
        <v>591</v>
      </c>
      <c r="C592" s="26">
        <v>5080</v>
      </c>
      <c r="D592" s="26">
        <v>609</v>
      </c>
      <c r="E592" s="63" t="s">
        <v>498</v>
      </c>
      <c r="F592" s="63">
        <v>4</v>
      </c>
      <c r="G592" s="67" t="str">
        <f t="shared" si="15"/>
        <v>P053</v>
      </c>
      <c r="H592" s="68" t="s">
        <v>1089</v>
      </c>
      <c r="I592" s="63">
        <v>53</v>
      </c>
      <c r="J592" s="73">
        <v>21</v>
      </c>
      <c r="K592" s="73" t="s">
        <v>2187</v>
      </c>
      <c r="L592" s="77" t="str">
        <f t="shared" si="16"/>
        <v>C3P053S21N</v>
      </c>
      <c r="M592" s="63">
        <v>562756</v>
      </c>
      <c r="N592" s="63">
        <v>2894117</v>
      </c>
      <c r="O592" s="85">
        <v>45280</v>
      </c>
      <c r="P592" t="s">
        <v>2189</v>
      </c>
    </row>
    <row r="593" spans="2:16">
      <c r="B593">
        <v>592</v>
      </c>
      <c r="C593" s="26">
        <v>5075</v>
      </c>
      <c r="D593" s="26">
        <v>604</v>
      </c>
      <c r="E593" s="63" t="s">
        <v>498</v>
      </c>
      <c r="F593" s="63">
        <v>4</v>
      </c>
      <c r="G593" s="67" t="str">
        <f t="shared" si="15"/>
        <v>P053</v>
      </c>
      <c r="H593" s="68" t="s">
        <v>1090</v>
      </c>
      <c r="I593" s="63">
        <v>53</v>
      </c>
      <c r="J593" s="73">
        <v>25</v>
      </c>
      <c r="K593" s="73" t="s">
        <v>2185</v>
      </c>
      <c r="L593" s="77" t="str">
        <f t="shared" si="16"/>
        <v>C3P053S25C</v>
      </c>
      <c r="M593" s="63">
        <v>562760</v>
      </c>
      <c r="N593" s="63">
        <v>2894050</v>
      </c>
      <c r="O593" s="85">
        <v>45280</v>
      </c>
      <c r="P593" t="s">
        <v>2189</v>
      </c>
    </row>
    <row r="594" spans="2:16">
      <c r="B594">
        <v>593</v>
      </c>
      <c r="C594" s="26">
        <v>5076</v>
      </c>
      <c r="D594" s="26">
        <v>605</v>
      </c>
      <c r="E594" s="63" t="s">
        <v>498</v>
      </c>
      <c r="F594" s="63">
        <v>4</v>
      </c>
      <c r="G594" s="67" t="str">
        <f t="shared" si="15"/>
        <v>P053</v>
      </c>
      <c r="H594" s="68" t="s">
        <v>1091</v>
      </c>
      <c r="I594" s="63">
        <v>53</v>
      </c>
      <c r="J594" s="73">
        <v>25</v>
      </c>
      <c r="K594" s="73" t="s">
        <v>2186</v>
      </c>
      <c r="L594" s="77" t="str">
        <f t="shared" si="16"/>
        <v>C3P053S25E</v>
      </c>
      <c r="M594" s="63">
        <v>562781</v>
      </c>
      <c r="N594" s="63">
        <v>2894050</v>
      </c>
      <c r="O594" s="85">
        <v>45280</v>
      </c>
      <c r="P594" t="s">
        <v>2189</v>
      </c>
    </row>
    <row r="595" spans="2:16">
      <c r="B595">
        <v>594</v>
      </c>
      <c r="C595" s="26">
        <v>5077</v>
      </c>
      <c r="D595" s="26">
        <v>606</v>
      </c>
      <c r="E595" s="63" t="s">
        <v>498</v>
      </c>
      <c r="F595" s="63">
        <v>4</v>
      </c>
      <c r="G595" s="67" t="str">
        <f t="shared" si="15"/>
        <v>P053</v>
      </c>
      <c r="H595" s="68" t="s">
        <v>1092</v>
      </c>
      <c r="I595" s="63">
        <v>53</v>
      </c>
      <c r="J595" s="73">
        <v>25</v>
      </c>
      <c r="K595" s="73" t="s">
        <v>2187</v>
      </c>
      <c r="L595" s="77" t="str">
        <f t="shared" si="16"/>
        <v>C3P053S25N</v>
      </c>
      <c r="M595" s="63">
        <v>562760</v>
      </c>
      <c r="N595" s="63">
        <v>2894073</v>
      </c>
      <c r="O595" s="85">
        <v>45280</v>
      </c>
      <c r="P595" t="s">
        <v>2189</v>
      </c>
    </row>
    <row r="596" spans="2:16">
      <c r="B596">
        <v>595</v>
      </c>
      <c r="C596" s="26">
        <v>5066</v>
      </c>
      <c r="D596" s="26">
        <v>595</v>
      </c>
      <c r="E596" s="63" t="s">
        <v>498</v>
      </c>
      <c r="F596" s="63">
        <v>4</v>
      </c>
      <c r="G596" s="67" t="str">
        <f t="shared" si="15"/>
        <v>P053</v>
      </c>
      <c r="H596" s="68" t="s">
        <v>1093</v>
      </c>
      <c r="I596" s="63">
        <v>53</v>
      </c>
      <c r="J596" s="73">
        <v>26</v>
      </c>
      <c r="K596" s="73" t="s">
        <v>2185</v>
      </c>
      <c r="L596" s="77" t="str">
        <f t="shared" si="16"/>
        <v>C3P053S26C</v>
      </c>
      <c r="M596" s="63">
        <v>563137</v>
      </c>
      <c r="N596" s="63">
        <v>2893950</v>
      </c>
      <c r="O596" s="85">
        <v>45259</v>
      </c>
      <c r="P596" t="s">
        <v>2189</v>
      </c>
    </row>
    <row r="597" spans="2:16">
      <c r="B597">
        <v>596</v>
      </c>
      <c r="C597" s="26">
        <v>5067</v>
      </c>
      <c r="D597" s="26">
        <v>596</v>
      </c>
      <c r="E597" s="63" t="s">
        <v>498</v>
      </c>
      <c r="F597" s="63">
        <v>4</v>
      </c>
      <c r="G597" s="67" t="str">
        <f t="shared" si="15"/>
        <v>P053</v>
      </c>
      <c r="H597" s="68" t="s">
        <v>1094</v>
      </c>
      <c r="I597" s="63">
        <v>53</v>
      </c>
      <c r="J597" s="73">
        <v>26</v>
      </c>
      <c r="K597" s="73" t="s">
        <v>2186</v>
      </c>
      <c r="L597" s="77" t="str">
        <f t="shared" si="16"/>
        <v>C3P053S26E</v>
      </c>
      <c r="M597" s="63">
        <v>563159</v>
      </c>
      <c r="N597" s="63">
        <v>2893950</v>
      </c>
      <c r="O597" s="85">
        <v>45259</v>
      </c>
      <c r="P597" t="s">
        <v>2189</v>
      </c>
    </row>
    <row r="598" spans="2:16">
      <c r="B598">
        <v>597</v>
      </c>
      <c r="C598" s="26">
        <v>5068</v>
      </c>
      <c r="D598" s="26">
        <v>597</v>
      </c>
      <c r="E598" s="63" t="s">
        <v>498</v>
      </c>
      <c r="F598" s="63">
        <v>4</v>
      </c>
      <c r="G598" s="67" t="str">
        <f t="shared" si="15"/>
        <v>P053</v>
      </c>
      <c r="H598" s="68" t="s">
        <v>1095</v>
      </c>
      <c r="I598" s="63">
        <v>53</v>
      </c>
      <c r="J598" s="73">
        <v>26</v>
      </c>
      <c r="K598" s="73" t="s">
        <v>2187</v>
      </c>
      <c r="L598" s="77" t="str">
        <f t="shared" si="16"/>
        <v>C3P053S26N</v>
      </c>
      <c r="M598" s="63">
        <v>563137</v>
      </c>
      <c r="N598" s="63">
        <v>2893970</v>
      </c>
      <c r="O598" s="85">
        <v>45259</v>
      </c>
      <c r="P598" t="s">
        <v>2189</v>
      </c>
    </row>
    <row r="599" spans="2:16">
      <c r="B599">
        <v>598</v>
      </c>
      <c r="C599" s="26">
        <v>5063</v>
      </c>
      <c r="D599" s="26">
        <v>592</v>
      </c>
      <c r="E599" s="63" t="s">
        <v>498</v>
      </c>
      <c r="F599" s="63">
        <v>4</v>
      </c>
      <c r="G599" s="67" t="str">
        <f t="shared" si="15"/>
        <v>P053</v>
      </c>
      <c r="H599" s="68" t="s">
        <v>1096</v>
      </c>
      <c r="I599" s="63">
        <v>53</v>
      </c>
      <c r="J599" s="73">
        <v>28</v>
      </c>
      <c r="K599" s="73" t="s">
        <v>2185</v>
      </c>
      <c r="L599" s="77" t="str">
        <f t="shared" si="16"/>
        <v>C3P053S28C</v>
      </c>
      <c r="M599" s="63">
        <v>563241</v>
      </c>
      <c r="N599" s="63">
        <v>2893919</v>
      </c>
      <c r="O599" s="85">
        <v>45259</v>
      </c>
      <c r="P599" t="s">
        <v>2189</v>
      </c>
    </row>
    <row r="600" spans="2:16">
      <c r="B600">
        <v>599</v>
      </c>
      <c r="C600" s="26">
        <v>5064</v>
      </c>
      <c r="D600" s="26">
        <v>593</v>
      </c>
      <c r="E600" s="63" t="s">
        <v>498</v>
      </c>
      <c r="F600" s="63">
        <v>4</v>
      </c>
      <c r="G600" s="67" t="str">
        <f t="shared" si="15"/>
        <v>P053</v>
      </c>
      <c r="H600" s="68" t="s">
        <v>1097</v>
      </c>
      <c r="I600" s="63">
        <v>53</v>
      </c>
      <c r="J600" s="73">
        <v>28</v>
      </c>
      <c r="K600" s="73" t="s">
        <v>2186</v>
      </c>
      <c r="L600" s="77" t="str">
        <f t="shared" si="16"/>
        <v>C3P053S28E</v>
      </c>
      <c r="M600" s="63">
        <v>563247</v>
      </c>
      <c r="N600" s="63">
        <v>2893919</v>
      </c>
      <c r="O600" s="85">
        <v>45259</v>
      </c>
      <c r="P600" t="s">
        <v>2189</v>
      </c>
    </row>
    <row r="601" spans="2:16">
      <c r="B601">
        <v>600</v>
      </c>
      <c r="C601" s="26">
        <v>5065</v>
      </c>
      <c r="D601" s="26">
        <v>594</v>
      </c>
      <c r="E601" s="63" t="s">
        <v>498</v>
      </c>
      <c r="F601" s="63">
        <v>4</v>
      </c>
      <c r="G601" s="67" t="str">
        <f t="shared" si="15"/>
        <v>P053</v>
      </c>
      <c r="H601" s="68" t="s">
        <v>1098</v>
      </c>
      <c r="I601" s="63">
        <v>53</v>
      </c>
      <c r="J601" s="73">
        <v>28</v>
      </c>
      <c r="K601" s="73" t="s">
        <v>2187</v>
      </c>
      <c r="L601" s="77" t="str">
        <f t="shared" si="16"/>
        <v>C3P053S28N</v>
      </c>
      <c r="M601" s="63">
        <v>563241</v>
      </c>
      <c r="N601" s="63">
        <v>2893950</v>
      </c>
      <c r="O601" s="85">
        <v>45259</v>
      </c>
      <c r="P601" t="s">
        <v>2189</v>
      </c>
    </row>
    <row r="602" spans="2:16">
      <c r="B602">
        <v>601</v>
      </c>
      <c r="C602" s="26">
        <v>5072</v>
      </c>
      <c r="D602" s="26">
        <v>601</v>
      </c>
      <c r="E602" s="63" t="s">
        <v>498</v>
      </c>
      <c r="F602" s="63">
        <v>4</v>
      </c>
      <c r="G602" s="67" t="str">
        <f t="shared" si="15"/>
        <v>P053</v>
      </c>
      <c r="H602" s="68" t="s">
        <v>1099</v>
      </c>
      <c r="I602" s="63">
        <v>53</v>
      </c>
      <c r="J602" s="73">
        <v>29</v>
      </c>
      <c r="K602" s="73" t="s">
        <v>2185</v>
      </c>
      <c r="L602" s="77" t="str">
        <f t="shared" si="16"/>
        <v>C3P053S29C</v>
      </c>
      <c r="M602" s="63">
        <v>562999</v>
      </c>
      <c r="N602" s="63">
        <v>2893990</v>
      </c>
      <c r="O602" s="85">
        <v>45280</v>
      </c>
      <c r="P602" t="s">
        <v>2189</v>
      </c>
    </row>
    <row r="603" spans="2:16">
      <c r="B603">
        <v>602</v>
      </c>
      <c r="C603" s="26">
        <v>5073</v>
      </c>
      <c r="D603" s="26">
        <v>602</v>
      </c>
      <c r="E603" s="63" t="s">
        <v>498</v>
      </c>
      <c r="F603" s="63">
        <v>4</v>
      </c>
      <c r="G603" s="67" t="str">
        <f t="shared" si="15"/>
        <v>P053</v>
      </c>
      <c r="H603" s="68" t="s">
        <v>1100</v>
      </c>
      <c r="I603" s="63">
        <v>53</v>
      </c>
      <c r="J603" s="73">
        <v>29</v>
      </c>
      <c r="K603" s="73" t="s">
        <v>2186</v>
      </c>
      <c r="L603" s="77" t="str">
        <f t="shared" si="16"/>
        <v>C3P053S29E</v>
      </c>
      <c r="M603" s="63">
        <v>563029</v>
      </c>
      <c r="N603" s="63">
        <v>2893990</v>
      </c>
      <c r="O603" s="85">
        <v>45280</v>
      </c>
      <c r="P603" t="s">
        <v>2189</v>
      </c>
    </row>
    <row r="604" spans="2:16">
      <c r="B604">
        <v>603</v>
      </c>
      <c r="C604" s="26">
        <v>5074</v>
      </c>
      <c r="D604" s="26">
        <v>603</v>
      </c>
      <c r="E604" s="63" t="s">
        <v>498</v>
      </c>
      <c r="F604" s="63">
        <v>4</v>
      </c>
      <c r="G604" s="67" t="str">
        <f t="shared" si="15"/>
        <v>P053</v>
      </c>
      <c r="H604" s="68" t="s">
        <v>1101</v>
      </c>
      <c r="I604" s="63">
        <v>53</v>
      </c>
      <c r="J604" s="73">
        <v>29</v>
      </c>
      <c r="K604" s="73" t="s">
        <v>2187</v>
      </c>
      <c r="L604" s="77" t="str">
        <f t="shared" si="16"/>
        <v>C3P053S29N</v>
      </c>
      <c r="M604" s="63">
        <v>562999</v>
      </c>
      <c r="N604" s="63">
        <v>2894015</v>
      </c>
      <c r="O604" s="85">
        <v>45280</v>
      </c>
      <c r="P604" t="s">
        <v>2189</v>
      </c>
    </row>
    <row r="605" spans="2:16">
      <c r="B605">
        <v>604</v>
      </c>
      <c r="C605" s="26">
        <v>5069</v>
      </c>
      <c r="D605" s="26">
        <v>598</v>
      </c>
      <c r="E605" s="63" t="s">
        <v>498</v>
      </c>
      <c r="F605" s="63">
        <v>4</v>
      </c>
      <c r="G605" s="67" t="str">
        <f t="shared" si="15"/>
        <v>P053</v>
      </c>
      <c r="H605" s="68" t="s">
        <v>1102</v>
      </c>
      <c r="I605" s="63">
        <v>53</v>
      </c>
      <c r="J605" s="73">
        <v>30</v>
      </c>
      <c r="K605" s="73" t="s">
        <v>2185</v>
      </c>
      <c r="L605" s="77" t="str">
        <f t="shared" si="16"/>
        <v>C3P053S30C</v>
      </c>
      <c r="M605" s="63">
        <v>563112</v>
      </c>
      <c r="N605" s="63">
        <v>2893899</v>
      </c>
      <c r="O605" s="85">
        <v>45280</v>
      </c>
      <c r="P605" t="s">
        <v>2189</v>
      </c>
    </row>
    <row r="606" spans="2:16">
      <c r="B606">
        <v>605</v>
      </c>
      <c r="C606" s="26">
        <v>5070</v>
      </c>
      <c r="D606" s="26">
        <v>599</v>
      </c>
      <c r="E606" s="63" t="s">
        <v>498</v>
      </c>
      <c r="F606" s="63">
        <v>4</v>
      </c>
      <c r="G606" s="67" t="str">
        <f t="shared" ref="G606:G637" si="17">_xlfn.CONCAT("P0",I606)</f>
        <v>P053</v>
      </c>
      <c r="H606" s="68" t="s">
        <v>1103</v>
      </c>
      <c r="I606" s="63">
        <v>53</v>
      </c>
      <c r="J606" s="73">
        <v>30</v>
      </c>
      <c r="K606" s="73" t="s">
        <v>2186</v>
      </c>
      <c r="L606" s="77" t="str">
        <f t="shared" si="16"/>
        <v>C3P053S30E</v>
      </c>
      <c r="M606" s="63">
        <v>563137</v>
      </c>
      <c r="N606" s="63">
        <v>2893899</v>
      </c>
      <c r="O606" s="85">
        <v>45280</v>
      </c>
      <c r="P606" t="s">
        <v>2189</v>
      </c>
    </row>
    <row r="607" spans="2:16">
      <c r="B607">
        <v>606</v>
      </c>
      <c r="C607" s="26">
        <v>5071</v>
      </c>
      <c r="D607" s="26">
        <v>600</v>
      </c>
      <c r="E607" s="63" t="s">
        <v>498</v>
      </c>
      <c r="F607" s="63">
        <v>4</v>
      </c>
      <c r="G607" s="67" t="str">
        <f t="shared" si="17"/>
        <v>P053</v>
      </c>
      <c r="H607" s="68" t="s">
        <v>1104</v>
      </c>
      <c r="I607" s="63">
        <v>53</v>
      </c>
      <c r="J607" s="73">
        <v>30</v>
      </c>
      <c r="K607" s="73" t="s">
        <v>2187</v>
      </c>
      <c r="L607" s="77" t="str">
        <f t="shared" si="16"/>
        <v>C3P053S30N</v>
      </c>
      <c r="M607" s="63">
        <v>563112</v>
      </c>
      <c r="N607" s="63">
        <v>2893908</v>
      </c>
      <c r="O607" s="85">
        <v>45280</v>
      </c>
      <c r="P607" t="s">
        <v>2189</v>
      </c>
    </row>
    <row r="608" spans="2:16">
      <c r="B608">
        <v>607</v>
      </c>
      <c r="C608" s="26">
        <v>5135</v>
      </c>
      <c r="D608" s="26">
        <v>664</v>
      </c>
      <c r="E608" s="63" t="s">
        <v>498</v>
      </c>
      <c r="F608" s="64">
        <v>4</v>
      </c>
      <c r="G608" s="63" t="str">
        <f t="shared" si="17"/>
        <v>P053</v>
      </c>
      <c r="H608" s="69" t="s">
        <v>1105</v>
      </c>
      <c r="I608" s="64">
        <v>53</v>
      </c>
      <c r="J608" s="74">
        <v>32</v>
      </c>
      <c r="K608" s="74" t="s">
        <v>2185</v>
      </c>
      <c r="L608" s="77" t="str">
        <f t="shared" si="16"/>
        <v>C3P053S32C</v>
      </c>
      <c r="M608" s="64">
        <v>563451</v>
      </c>
      <c r="N608" s="64">
        <v>2894741</v>
      </c>
      <c r="O608" s="85">
        <v>45280</v>
      </c>
      <c r="P608" t="s">
        <v>2189</v>
      </c>
    </row>
    <row r="609" spans="2:16">
      <c r="B609">
        <v>608</v>
      </c>
      <c r="C609" s="26">
        <v>5136</v>
      </c>
      <c r="D609" s="26">
        <v>665</v>
      </c>
      <c r="E609" s="63" t="s">
        <v>498</v>
      </c>
      <c r="F609" s="64">
        <v>4</v>
      </c>
      <c r="G609" s="63" t="str">
        <f t="shared" si="17"/>
        <v>P053</v>
      </c>
      <c r="H609" s="69" t="s">
        <v>1106</v>
      </c>
      <c r="I609" s="64">
        <v>53</v>
      </c>
      <c r="J609" s="74">
        <v>32</v>
      </c>
      <c r="K609" s="74" t="s">
        <v>2186</v>
      </c>
      <c r="L609" s="77" t="str">
        <f t="shared" si="16"/>
        <v>C3P053S32E</v>
      </c>
      <c r="M609" s="64">
        <v>563474</v>
      </c>
      <c r="N609" s="64">
        <v>2894741</v>
      </c>
      <c r="O609" s="85">
        <v>45280</v>
      </c>
      <c r="P609" t="s">
        <v>2189</v>
      </c>
    </row>
    <row r="610" spans="2:16">
      <c r="B610">
        <v>609</v>
      </c>
      <c r="C610" s="26">
        <v>5137</v>
      </c>
      <c r="D610" s="26">
        <v>666</v>
      </c>
      <c r="E610" s="63" t="s">
        <v>498</v>
      </c>
      <c r="F610" s="64">
        <v>4</v>
      </c>
      <c r="G610" s="63" t="str">
        <f t="shared" si="17"/>
        <v>P053</v>
      </c>
      <c r="H610" s="69" t="s">
        <v>1107</v>
      </c>
      <c r="I610" s="64">
        <v>53</v>
      </c>
      <c r="J610" s="74">
        <v>32</v>
      </c>
      <c r="K610" s="74" t="s">
        <v>2187</v>
      </c>
      <c r="L610" s="77" t="str">
        <f t="shared" si="16"/>
        <v>C3P053S32N</v>
      </c>
      <c r="M610" s="64">
        <v>563451</v>
      </c>
      <c r="N610" s="64">
        <v>2894750</v>
      </c>
      <c r="O610" s="85">
        <v>45280</v>
      </c>
      <c r="P610" t="s">
        <v>2189</v>
      </c>
    </row>
    <row r="611" spans="2:16">
      <c r="B611">
        <v>610</v>
      </c>
      <c r="C611" s="26">
        <v>5141</v>
      </c>
      <c r="D611" s="26">
        <v>670</v>
      </c>
      <c r="E611" s="63" t="s">
        <v>498</v>
      </c>
      <c r="F611" s="64">
        <v>4</v>
      </c>
      <c r="G611" s="63" t="str">
        <f t="shared" si="17"/>
        <v>P053</v>
      </c>
      <c r="H611" s="69" t="s">
        <v>1108</v>
      </c>
      <c r="I611" s="64">
        <v>53</v>
      </c>
      <c r="J611" s="74">
        <v>36</v>
      </c>
      <c r="K611" s="74" t="s">
        <v>2185</v>
      </c>
      <c r="L611" s="77" t="str">
        <f t="shared" si="16"/>
        <v>C3P053S36C</v>
      </c>
      <c r="M611" s="64">
        <v>564083</v>
      </c>
      <c r="N611" s="64">
        <v>2894594</v>
      </c>
      <c r="O611" s="85">
        <v>45280</v>
      </c>
      <c r="P611" t="s">
        <v>2189</v>
      </c>
    </row>
    <row r="612" spans="2:16">
      <c r="B612">
        <v>611</v>
      </c>
      <c r="C612" s="26">
        <v>5142</v>
      </c>
      <c r="D612" s="26">
        <v>671</v>
      </c>
      <c r="E612" s="63" t="s">
        <v>498</v>
      </c>
      <c r="F612" s="64">
        <v>4</v>
      </c>
      <c r="G612" s="63" t="str">
        <f t="shared" si="17"/>
        <v>P053</v>
      </c>
      <c r="H612" s="69" t="s">
        <v>1109</v>
      </c>
      <c r="I612" s="64">
        <v>53</v>
      </c>
      <c r="J612" s="74">
        <v>36</v>
      </c>
      <c r="K612" s="74" t="s">
        <v>2186</v>
      </c>
      <c r="L612" s="77" t="str">
        <f t="shared" si="16"/>
        <v>C3P053S36E</v>
      </c>
      <c r="M612" s="64">
        <v>564103</v>
      </c>
      <c r="N612" s="64">
        <v>2894594</v>
      </c>
      <c r="O612" s="85">
        <v>45280</v>
      </c>
      <c r="P612" t="s">
        <v>2189</v>
      </c>
    </row>
    <row r="613" spans="2:16">
      <c r="B613">
        <v>612</v>
      </c>
      <c r="C613" s="26">
        <v>5143</v>
      </c>
      <c r="D613" s="26">
        <v>672</v>
      </c>
      <c r="E613" s="63" t="s">
        <v>498</v>
      </c>
      <c r="F613" s="64">
        <v>4</v>
      </c>
      <c r="G613" s="63" t="str">
        <f t="shared" si="17"/>
        <v>P053</v>
      </c>
      <c r="H613" s="69" t="s">
        <v>1110</v>
      </c>
      <c r="I613" s="64">
        <v>53</v>
      </c>
      <c r="J613" s="74">
        <v>36</v>
      </c>
      <c r="K613" s="74" t="s">
        <v>2187</v>
      </c>
      <c r="L613" s="77" t="str">
        <f t="shared" si="16"/>
        <v>C3P053S36N</v>
      </c>
      <c r="M613" s="64">
        <v>564083</v>
      </c>
      <c r="N613" s="64">
        <v>2894608</v>
      </c>
      <c r="O613" s="85">
        <v>45280</v>
      </c>
      <c r="P613" t="s">
        <v>2189</v>
      </c>
    </row>
    <row r="614" spans="2:16">
      <c r="B614">
        <v>613</v>
      </c>
      <c r="C614" s="26">
        <v>5138</v>
      </c>
      <c r="D614" s="26">
        <v>667</v>
      </c>
      <c r="E614" s="63" t="s">
        <v>498</v>
      </c>
      <c r="F614" s="64">
        <v>4</v>
      </c>
      <c r="G614" s="63" t="str">
        <f t="shared" si="17"/>
        <v>P053</v>
      </c>
      <c r="H614" s="69" t="s">
        <v>1111</v>
      </c>
      <c r="I614" s="64">
        <v>53</v>
      </c>
      <c r="J614" s="74">
        <v>39</v>
      </c>
      <c r="K614" s="74" t="s">
        <v>2185</v>
      </c>
      <c r="L614" s="77" t="str">
        <f t="shared" si="16"/>
        <v>C3P053S39C</v>
      </c>
      <c r="M614" s="64">
        <v>564015</v>
      </c>
      <c r="N614" s="64">
        <v>2894619</v>
      </c>
      <c r="O614" s="85">
        <v>45280</v>
      </c>
      <c r="P614" t="s">
        <v>2189</v>
      </c>
    </row>
    <row r="615" spans="2:16">
      <c r="B615">
        <v>614</v>
      </c>
      <c r="C615" s="26">
        <v>5139</v>
      </c>
      <c r="D615" s="26">
        <v>668</v>
      </c>
      <c r="E615" s="63" t="s">
        <v>498</v>
      </c>
      <c r="F615" s="64">
        <v>4</v>
      </c>
      <c r="G615" s="63" t="str">
        <f t="shared" si="17"/>
        <v>P053</v>
      </c>
      <c r="H615" s="69" t="s">
        <v>1112</v>
      </c>
      <c r="I615" s="64">
        <v>53</v>
      </c>
      <c r="J615" s="74">
        <v>39</v>
      </c>
      <c r="K615" s="74" t="s">
        <v>2186</v>
      </c>
      <c r="L615" s="77" t="str">
        <f t="shared" si="16"/>
        <v>C3P053S39E</v>
      </c>
      <c r="M615" s="64">
        <v>564035</v>
      </c>
      <c r="N615" s="64">
        <v>2894619</v>
      </c>
      <c r="O615" s="85">
        <v>45280</v>
      </c>
      <c r="P615" t="s">
        <v>2189</v>
      </c>
    </row>
    <row r="616" spans="2:16">
      <c r="B616">
        <v>615</v>
      </c>
      <c r="C616" s="26">
        <v>5140</v>
      </c>
      <c r="D616" s="26">
        <v>669</v>
      </c>
      <c r="E616" s="63" t="s">
        <v>498</v>
      </c>
      <c r="F616" s="64">
        <v>4</v>
      </c>
      <c r="G616" s="63" t="str">
        <f t="shared" si="17"/>
        <v>P053</v>
      </c>
      <c r="H616" s="69" t="s">
        <v>1113</v>
      </c>
      <c r="I616" s="64">
        <v>53</v>
      </c>
      <c r="J616" s="74">
        <v>39</v>
      </c>
      <c r="K616" s="74" t="s">
        <v>2187</v>
      </c>
      <c r="L616" s="77" t="str">
        <f t="shared" si="16"/>
        <v>C3P053S39N</v>
      </c>
      <c r="M616" s="64">
        <v>564015</v>
      </c>
      <c r="N616" s="64">
        <v>2894633</v>
      </c>
      <c r="O616" s="85">
        <v>45280</v>
      </c>
      <c r="P616" t="s">
        <v>2189</v>
      </c>
    </row>
    <row r="617" spans="2:16">
      <c r="B617">
        <v>616</v>
      </c>
      <c r="C617" s="26">
        <v>5084</v>
      </c>
      <c r="D617" s="26">
        <v>613</v>
      </c>
      <c r="E617" s="63" t="s">
        <v>498</v>
      </c>
      <c r="F617" s="63">
        <v>4</v>
      </c>
      <c r="G617" s="67" t="str">
        <f t="shared" si="17"/>
        <v>P053</v>
      </c>
      <c r="H617" s="68" t="s">
        <v>1114</v>
      </c>
      <c r="I617" s="63">
        <v>53</v>
      </c>
      <c r="J617" s="73">
        <v>43</v>
      </c>
      <c r="K617" s="73" t="s">
        <v>2185</v>
      </c>
      <c r="L617" s="77" t="str">
        <f t="shared" si="16"/>
        <v>C3P053S43C</v>
      </c>
      <c r="M617" s="63">
        <v>562223</v>
      </c>
      <c r="N617" s="63">
        <v>2894923</v>
      </c>
      <c r="O617" s="85">
        <v>45280</v>
      </c>
      <c r="P617" t="s">
        <v>2189</v>
      </c>
    </row>
    <row r="618" spans="2:16">
      <c r="B618">
        <v>617</v>
      </c>
      <c r="C618" s="26">
        <v>5085</v>
      </c>
      <c r="D618" s="26">
        <v>614</v>
      </c>
      <c r="E618" s="63" t="s">
        <v>498</v>
      </c>
      <c r="F618" s="63">
        <v>4</v>
      </c>
      <c r="G618" s="67" t="str">
        <f t="shared" si="17"/>
        <v>P053</v>
      </c>
      <c r="H618" s="68" t="s">
        <v>1115</v>
      </c>
      <c r="I618" s="63">
        <v>53</v>
      </c>
      <c r="J618" s="73">
        <v>43</v>
      </c>
      <c r="K618" s="73" t="s">
        <v>2186</v>
      </c>
      <c r="L618" s="77" t="str">
        <f t="shared" si="16"/>
        <v>C3P053S43E</v>
      </c>
      <c r="M618" s="63">
        <v>562232</v>
      </c>
      <c r="N618" s="63">
        <v>2894923</v>
      </c>
      <c r="O618" s="85">
        <v>45280</v>
      </c>
      <c r="P618" t="s">
        <v>2189</v>
      </c>
    </row>
    <row r="619" spans="2:16">
      <c r="B619">
        <v>618</v>
      </c>
      <c r="C619" s="26">
        <v>5086</v>
      </c>
      <c r="D619" s="26">
        <v>615</v>
      </c>
      <c r="E619" s="63" t="s">
        <v>498</v>
      </c>
      <c r="F619" s="63">
        <v>4</v>
      </c>
      <c r="G619" s="67" t="str">
        <f t="shared" si="17"/>
        <v>P053</v>
      </c>
      <c r="H619" s="68" t="s">
        <v>1116</v>
      </c>
      <c r="I619" s="63">
        <v>53</v>
      </c>
      <c r="J619" s="73">
        <v>43</v>
      </c>
      <c r="K619" s="73" t="s">
        <v>2187</v>
      </c>
      <c r="L619" s="77" t="str">
        <f t="shared" si="16"/>
        <v>C3P053S43N</v>
      </c>
      <c r="M619" s="63">
        <v>562223</v>
      </c>
      <c r="N619" s="63">
        <v>2894948</v>
      </c>
      <c r="O619" s="85">
        <v>45280</v>
      </c>
      <c r="P619" t="s">
        <v>2189</v>
      </c>
    </row>
    <row r="620" spans="2:16">
      <c r="B620">
        <v>619</v>
      </c>
      <c r="C620" s="26">
        <v>5081</v>
      </c>
      <c r="D620" s="26">
        <v>610</v>
      </c>
      <c r="E620" s="63" t="s">
        <v>498</v>
      </c>
      <c r="F620" s="63">
        <v>4</v>
      </c>
      <c r="G620" s="67" t="str">
        <f t="shared" si="17"/>
        <v>P053</v>
      </c>
      <c r="H620" s="68" t="s">
        <v>1117</v>
      </c>
      <c r="I620" s="63">
        <v>53</v>
      </c>
      <c r="J620" s="73">
        <v>45</v>
      </c>
      <c r="K620" s="73" t="s">
        <v>2185</v>
      </c>
      <c r="L620" s="77" t="str">
        <f t="shared" si="16"/>
        <v>C3P053S45C</v>
      </c>
      <c r="M620" s="63">
        <v>562120</v>
      </c>
      <c r="N620" s="63">
        <v>2894927</v>
      </c>
      <c r="O620" s="85">
        <v>45280</v>
      </c>
      <c r="P620" t="s">
        <v>2189</v>
      </c>
    </row>
    <row r="621" spans="2:16">
      <c r="B621">
        <v>620</v>
      </c>
      <c r="C621" s="26">
        <v>5082</v>
      </c>
      <c r="D621" s="26">
        <v>611</v>
      </c>
      <c r="E621" s="63" t="s">
        <v>498</v>
      </c>
      <c r="F621" s="63">
        <v>4</v>
      </c>
      <c r="G621" s="67" t="str">
        <f t="shared" si="17"/>
        <v>P053</v>
      </c>
      <c r="H621" s="68" t="s">
        <v>1118</v>
      </c>
      <c r="I621" s="63">
        <v>53</v>
      </c>
      <c r="J621" s="73">
        <v>45</v>
      </c>
      <c r="K621" s="73" t="s">
        <v>2186</v>
      </c>
      <c r="L621" s="77" t="str">
        <f t="shared" si="16"/>
        <v>C3P053S45E</v>
      </c>
      <c r="M621" s="63">
        <v>562147</v>
      </c>
      <c r="N621" s="63">
        <v>2894927</v>
      </c>
      <c r="O621" s="85">
        <v>45280</v>
      </c>
      <c r="P621" t="s">
        <v>2189</v>
      </c>
    </row>
    <row r="622" spans="2:16">
      <c r="B622">
        <v>621</v>
      </c>
      <c r="C622" s="26">
        <v>5083</v>
      </c>
      <c r="D622" s="26">
        <v>612</v>
      </c>
      <c r="E622" s="63" t="s">
        <v>498</v>
      </c>
      <c r="F622" s="63">
        <v>4</v>
      </c>
      <c r="G622" s="67" t="str">
        <f t="shared" si="17"/>
        <v>P053</v>
      </c>
      <c r="H622" s="68" t="s">
        <v>1119</v>
      </c>
      <c r="I622" s="63">
        <v>53</v>
      </c>
      <c r="J622" s="73">
        <v>45</v>
      </c>
      <c r="K622" s="73" t="s">
        <v>2187</v>
      </c>
      <c r="L622" s="77" t="str">
        <f t="shared" si="16"/>
        <v>C3P053S45N</v>
      </c>
      <c r="M622" s="63">
        <v>562120</v>
      </c>
      <c r="N622" s="63">
        <v>2894946</v>
      </c>
      <c r="O622" s="85">
        <v>45280</v>
      </c>
      <c r="P622" t="s">
        <v>2189</v>
      </c>
    </row>
    <row r="623" spans="2:16">
      <c r="B623">
        <v>622</v>
      </c>
      <c r="C623" s="26">
        <v>5093</v>
      </c>
      <c r="D623" s="26">
        <v>622</v>
      </c>
      <c r="E623" s="63" t="s">
        <v>498</v>
      </c>
      <c r="F623" s="63">
        <v>4</v>
      </c>
      <c r="G623" s="67" t="str">
        <f t="shared" si="17"/>
        <v>P053</v>
      </c>
      <c r="H623" s="68" t="s">
        <v>1120</v>
      </c>
      <c r="I623" s="63">
        <v>53</v>
      </c>
      <c r="J623" s="73">
        <v>46</v>
      </c>
      <c r="K623" s="73" t="s">
        <v>2185</v>
      </c>
      <c r="L623" s="77" t="str">
        <f t="shared" si="16"/>
        <v>C3P053S46C</v>
      </c>
      <c r="M623" s="63">
        <v>562468</v>
      </c>
      <c r="N623" s="63">
        <v>2895334</v>
      </c>
      <c r="O623" s="85">
        <v>45280</v>
      </c>
      <c r="P623" t="s">
        <v>2189</v>
      </c>
    </row>
    <row r="624" spans="2:16">
      <c r="B624">
        <v>623</v>
      </c>
      <c r="C624" s="26">
        <v>5094</v>
      </c>
      <c r="D624" s="26">
        <v>623</v>
      </c>
      <c r="E624" s="63" t="s">
        <v>498</v>
      </c>
      <c r="F624" s="63">
        <v>4</v>
      </c>
      <c r="G624" s="67" t="str">
        <f t="shared" si="17"/>
        <v>P053</v>
      </c>
      <c r="H624" s="68" t="s">
        <v>1121</v>
      </c>
      <c r="I624" s="63">
        <v>53</v>
      </c>
      <c r="J624" s="73">
        <v>46</v>
      </c>
      <c r="K624" s="73" t="s">
        <v>2186</v>
      </c>
      <c r="L624" s="77" t="str">
        <f t="shared" si="16"/>
        <v>C3P053S46E</v>
      </c>
      <c r="M624" s="63">
        <v>562499</v>
      </c>
      <c r="N624" s="63">
        <v>2895334</v>
      </c>
      <c r="O624" s="85">
        <v>45280</v>
      </c>
      <c r="P624" t="s">
        <v>2189</v>
      </c>
    </row>
    <row r="625" spans="2:16">
      <c r="B625">
        <v>624</v>
      </c>
      <c r="C625" s="26">
        <v>5095</v>
      </c>
      <c r="D625" s="26">
        <v>624</v>
      </c>
      <c r="E625" s="63" t="s">
        <v>498</v>
      </c>
      <c r="F625" s="63">
        <v>4</v>
      </c>
      <c r="G625" s="67" t="str">
        <f t="shared" si="17"/>
        <v>P053</v>
      </c>
      <c r="H625" s="68" t="s">
        <v>1122</v>
      </c>
      <c r="I625" s="63">
        <v>53</v>
      </c>
      <c r="J625" s="73">
        <v>46</v>
      </c>
      <c r="K625" s="73" t="s">
        <v>2187</v>
      </c>
      <c r="L625" s="77" t="str">
        <f t="shared" si="16"/>
        <v>C3P053S46N</v>
      </c>
      <c r="M625" s="63">
        <v>562468</v>
      </c>
      <c r="N625" s="63">
        <v>2895358</v>
      </c>
      <c r="O625" s="85">
        <v>45280</v>
      </c>
      <c r="P625" t="s">
        <v>2189</v>
      </c>
    </row>
    <row r="626" spans="2:16">
      <c r="B626">
        <v>625</v>
      </c>
      <c r="C626" s="26">
        <v>5096</v>
      </c>
      <c r="D626" s="26">
        <v>625</v>
      </c>
      <c r="E626" s="63" t="s">
        <v>498</v>
      </c>
      <c r="F626" s="63">
        <v>4</v>
      </c>
      <c r="G626" s="67" t="str">
        <f t="shared" si="17"/>
        <v>P053</v>
      </c>
      <c r="H626" s="68" t="s">
        <v>1123</v>
      </c>
      <c r="I626" s="63">
        <v>53</v>
      </c>
      <c r="J626" s="73">
        <v>47</v>
      </c>
      <c r="K626" s="73" t="s">
        <v>2185</v>
      </c>
      <c r="L626" s="77" t="str">
        <f t="shared" si="16"/>
        <v>C3P053S47C</v>
      </c>
      <c r="M626" s="63">
        <v>562525</v>
      </c>
      <c r="N626" s="63">
        <v>2895421</v>
      </c>
      <c r="O626" s="85">
        <v>45280</v>
      </c>
      <c r="P626" t="s">
        <v>2189</v>
      </c>
    </row>
    <row r="627" spans="2:16">
      <c r="B627">
        <v>626</v>
      </c>
      <c r="C627" s="26">
        <v>5097</v>
      </c>
      <c r="D627" s="26">
        <v>626</v>
      </c>
      <c r="E627" s="63" t="s">
        <v>498</v>
      </c>
      <c r="F627" s="63">
        <v>4</v>
      </c>
      <c r="G627" s="67" t="str">
        <f t="shared" si="17"/>
        <v>P053</v>
      </c>
      <c r="H627" s="69" t="s">
        <v>1124</v>
      </c>
      <c r="I627" s="64">
        <v>53</v>
      </c>
      <c r="J627" s="74">
        <v>47</v>
      </c>
      <c r="K627" s="74" t="s">
        <v>2186</v>
      </c>
      <c r="L627" s="77" t="str">
        <f t="shared" si="16"/>
        <v>C3P053S47E</v>
      </c>
      <c r="M627" s="64">
        <v>562543</v>
      </c>
      <c r="N627" s="64">
        <v>2895421</v>
      </c>
      <c r="O627" s="85">
        <v>45280</v>
      </c>
      <c r="P627" t="s">
        <v>2189</v>
      </c>
    </row>
    <row r="628" spans="2:16">
      <c r="B628">
        <v>627</v>
      </c>
      <c r="C628" s="26">
        <v>5098</v>
      </c>
      <c r="D628" s="26">
        <v>627</v>
      </c>
      <c r="E628" s="63" t="s">
        <v>498</v>
      </c>
      <c r="F628" s="63">
        <v>4</v>
      </c>
      <c r="G628" s="67" t="str">
        <f t="shared" si="17"/>
        <v>P053</v>
      </c>
      <c r="H628" s="69" t="s">
        <v>1125</v>
      </c>
      <c r="I628" s="64">
        <v>53</v>
      </c>
      <c r="J628" s="74">
        <v>47</v>
      </c>
      <c r="K628" s="74" t="s">
        <v>2187</v>
      </c>
      <c r="L628" s="77" t="str">
        <f t="shared" si="16"/>
        <v>C3P053S47N</v>
      </c>
      <c r="M628" s="64">
        <v>562525</v>
      </c>
      <c r="N628" s="64">
        <v>2895442</v>
      </c>
      <c r="O628" s="85">
        <v>45280</v>
      </c>
      <c r="P628" t="s">
        <v>2189</v>
      </c>
    </row>
    <row r="629" spans="2:16">
      <c r="B629">
        <v>628</v>
      </c>
      <c r="C629" s="26">
        <v>5090</v>
      </c>
      <c r="D629" s="26">
        <v>619</v>
      </c>
      <c r="E629" s="63" t="s">
        <v>498</v>
      </c>
      <c r="F629" s="63">
        <v>4</v>
      </c>
      <c r="G629" s="67" t="str">
        <f t="shared" si="17"/>
        <v>P053</v>
      </c>
      <c r="H629" s="68" t="s">
        <v>1126</v>
      </c>
      <c r="I629" s="63">
        <v>53</v>
      </c>
      <c r="J629" s="73">
        <v>49</v>
      </c>
      <c r="K629" s="73" t="s">
        <v>2185</v>
      </c>
      <c r="L629" s="77" t="str">
        <f t="shared" si="16"/>
        <v>C3P053S49C</v>
      </c>
      <c r="M629" s="63">
        <v>562442</v>
      </c>
      <c r="N629" s="63">
        <v>2895329</v>
      </c>
      <c r="O629" s="85">
        <v>45280</v>
      </c>
      <c r="P629" t="s">
        <v>2189</v>
      </c>
    </row>
    <row r="630" spans="2:16">
      <c r="B630">
        <v>629</v>
      </c>
      <c r="C630" s="26">
        <v>5091</v>
      </c>
      <c r="D630" s="26">
        <v>620</v>
      </c>
      <c r="E630" s="63" t="s">
        <v>498</v>
      </c>
      <c r="F630" s="63">
        <v>4</v>
      </c>
      <c r="G630" s="67" t="str">
        <f t="shared" si="17"/>
        <v>P053</v>
      </c>
      <c r="H630" s="68" t="s">
        <v>1127</v>
      </c>
      <c r="I630" s="63">
        <v>53</v>
      </c>
      <c r="J630" s="73">
        <v>49</v>
      </c>
      <c r="K630" s="73" t="s">
        <v>2186</v>
      </c>
      <c r="L630" s="77" t="str">
        <f t="shared" si="16"/>
        <v>C3P053S49E</v>
      </c>
      <c r="M630" s="63">
        <v>562462</v>
      </c>
      <c r="N630" s="63">
        <v>2895329</v>
      </c>
      <c r="O630" s="85">
        <v>45280</v>
      </c>
      <c r="P630" t="s">
        <v>2189</v>
      </c>
    </row>
    <row r="631" spans="2:16">
      <c r="B631">
        <v>630</v>
      </c>
      <c r="C631" s="26">
        <v>5092</v>
      </c>
      <c r="D631" s="26">
        <v>621</v>
      </c>
      <c r="E631" s="63" t="s">
        <v>498</v>
      </c>
      <c r="F631" s="63">
        <v>4</v>
      </c>
      <c r="G631" s="67" t="str">
        <f t="shared" si="17"/>
        <v>P053</v>
      </c>
      <c r="H631" s="68" t="s">
        <v>1128</v>
      </c>
      <c r="I631" s="63">
        <v>53</v>
      </c>
      <c r="J631" s="73">
        <v>49</v>
      </c>
      <c r="K631" s="73" t="s">
        <v>2187</v>
      </c>
      <c r="L631" s="77" t="str">
        <f t="shared" si="16"/>
        <v>C3P053S49N</v>
      </c>
      <c r="M631" s="63">
        <v>562442</v>
      </c>
      <c r="N631" s="63">
        <v>2895347</v>
      </c>
      <c r="O631" s="85">
        <v>45280</v>
      </c>
      <c r="P631" t="s">
        <v>2189</v>
      </c>
    </row>
    <row r="632" spans="2:16">
      <c r="B632">
        <v>631</v>
      </c>
      <c r="C632" s="26">
        <v>5087</v>
      </c>
      <c r="D632" s="26">
        <v>616</v>
      </c>
      <c r="E632" s="63" t="s">
        <v>498</v>
      </c>
      <c r="F632" s="63">
        <v>4</v>
      </c>
      <c r="G632" s="67" t="str">
        <f t="shared" si="17"/>
        <v>P053</v>
      </c>
      <c r="H632" s="68" t="s">
        <v>1129</v>
      </c>
      <c r="I632" s="63">
        <v>53</v>
      </c>
      <c r="J632" s="73">
        <v>50</v>
      </c>
      <c r="K632" s="73" t="s">
        <v>2185</v>
      </c>
      <c r="L632" s="77" t="str">
        <f t="shared" si="16"/>
        <v>C3P053S50C</v>
      </c>
      <c r="M632" s="63">
        <v>562423</v>
      </c>
      <c r="N632" s="63">
        <v>2895209</v>
      </c>
      <c r="O632" s="85">
        <v>45280</v>
      </c>
      <c r="P632" t="s">
        <v>2189</v>
      </c>
    </row>
    <row r="633" spans="2:16">
      <c r="B633">
        <v>632</v>
      </c>
      <c r="C633" s="26">
        <v>5088</v>
      </c>
      <c r="D633" s="26">
        <v>617</v>
      </c>
      <c r="E633" s="63" t="s">
        <v>498</v>
      </c>
      <c r="F633" s="63">
        <v>4</v>
      </c>
      <c r="G633" s="67" t="str">
        <f t="shared" si="17"/>
        <v>P053</v>
      </c>
      <c r="H633" s="68" t="s">
        <v>1130</v>
      </c>
      <c r="I633" s="63">
        <v>53</v>
      </c>
      <c r="J633" s="73">
        <v>50</v>
      </c>
      <c r="K633" s="73" t="s">
        <v>2186</v>
      </c>
      <c r="L633" s="77" t="str">
        <f t="shared" si="16"/>
        <v>C3P053S50E</v>
      </c>
      <c r="M633" s="63">
        <v>562445</v>
      </c>
      <c r="N633" s="63">
        <v>2895209</v>
      </c>
      <c r="O633" s="85">
        <v>45280</v>
      </c>
      <c r="P633" t="s">
        <v>2189</v>
      </c>
    </row>
    <row r="634" spans="2:16">
      <c r="B634">
        <v>633</v>
      </c>
      <c r="C634" s="26">
        <v>5089</v>
      </c>
      <c r="D634" s="26">
        <v>618</v>
      </c>
      <c r="E634" s="63" t="s">
        <v>498</v>
      </c>
      <c r="F634" s="63">
        <v>4</v>
      </c>
      <c r="G634" s="67" t="str">
        <f t="shared" si="17"/>
        <v>P053</v>
      </c>
      <c r="H634" s="68" t="s">
        <v>1131</v>
      </c>
      <c r="I634" s="63">
        <v>53</v>
      </c>
      <c r="J634" s="73">
        <v>50</v>
      </c>
      <c r="K634" s="73" t="s">
        <v>2187</v>
      </c>
      <c r="L634" s="77" t="str">
        <f t="shared" si="16"/>
        <v>C3P053S50N</v>
      </c>
      <c r="M634" s="63">
        <v>562423</v>
      </c>
      <c r="N634" s="63">
        <v>2895238</v>
      </c>
      <c r="O634" s="85">
        <v>45280</v>
      </c>
      <c r="P634" t="s">
        <v>2189</v>
      </c>
    </row>
    <row r="635" spans="2:16">
      <c r="B635">
        <v>634</v>
      </c>
      <c r="C635" s="26">
        <v>5123</v>
      </c>
      <c r="D635" s="26">
        <v>652</v>
      </c>
      <c r="E635" s="63" t="s">
        <v>498</v>
      </c>
      <c r="F635" s="63">
        <v>4</v>
      </c>
      <c r="G635" s="67" t="str">
        <f t="shared" si="17"/>
        <v>P053</v>
      </c>
      <c r="H635" s="68" t="s">
        <v>1132</v>
      </c>
      <c r="I635" s="63">
        <v>53</v>
      </c>
      <c r="J635" s="73">
        <v>53</v>
      </c>
      <c r="K635" s="73" t="s">
        <v>2185</v>
      </c>
      <c r="L635" s="77" t="str">
        <f t="shared" si="16"/>
        <v>C3P053S53C</v>
      </c>
      <c r="M635" s="63">
        <v>562907</v>
      </c>
      <c r="N635" s="63">
        <v>2895941</v>
      </c>
      <c r="O635" s="85">
        <v>45280</v>
      </c>
      <c r="P635" t="s">
        <v>2189</v>
      </c>
    </row>
    <row r="636" spans="2:16">
      <c r="B636">
        <v>635</v>
      </c>
      <c r="C636" s="26">
        <v>5124</v>
      </c>
      <c r="D636" s="26">
        <v>653</v>
      </c>
      <c r="E636" s="63" t="s">
        <v>498</v>
      </c>
      <c r="F636" s="63">
        <v>4</v>
      </c>
      <c r="G636" s="67" t="str">
        <f t="shared" si="17"/>
        <v>P053</v>
      </c>
      <c r="H636" s="68" t="s">
        <v>1133</v>
      </c>
      <c r="I636" s="63">
        <v>53</v>
      </c>
      <c r="J636" s="73">
        <v>53</v>
      </c>
      <c r="K636" s="73" t="s">
        <v>2186</v>
      </c>
      <c r="L636" s="77" t="str">
        <f t="shared" si="16"/>
        <v>C3P053S53E</v>
      </c>
      <c r="M636" s="63">
        <v>562932</v>
      </c>
      <c r="N636" s="63">
        <v>2895941</v>
      </c>
      <c r="O636" s="85">
        <v>45280</v>
      </c>
      <c r="P636" t="s">
        <v>2189</v>
      </c>
    </row>
    <row r="637" spans="2:16">
      <c r="B637">
        <v>636</v>
      </c>
      <c r="C637" s="26">
        <v>5125</v>
      </c>
      <c r="D637" s="26">
        <v>654</v>
      </c>
      <c r="E637" s="63" t="s">
        <v>498</v>
      </c>
      <c r="F637" s="63">
        <v>4</v>
      </c>
      <c r="G637" s="67" t="str">
        <f t="shared" si="17"/>
        <v>P053</v>
      </c>
      <c r="H637" s="68" t="s">
        <v>1134</v>
      </c>
      <c r="I637" s="63">
        <v>53</v>
      </c>
      <c r="J637" s="73">
        <v>53</v>
      </c>
      <c r="K637" s="73" t="s">
        <v>2187</v>
      </c>
      <c r="L637" s="77" t="str">
        <f t="shared" si="16"/>
        <v>C3P053S53N</v>
      </c>
      <c r="M637" s="63">
        <v>562907</v>
      </c>
      <c r="N637" s="63">
        <v>2895955</v>
      </c>
      <c r="O637" s="85">
        <v>45280</v>
      </c>
      <c r="P637" t="s">
        <v>2189</v>
      </c>
    </row>
    <row r="638" spans="2:16">
      <c r="B638">
        <v>637</v>
      </c>
      <c r="C638" s="26">
        <v>5129</v>
      </c>
      <c r="D638" s="26">
        <v>658</v>
      </c>
      <c r="E638" s="63" t="s">
        <v>498</v>
      </c>
      <c r="F638" s="63">
        <v>4</v>
      </c>
      <c r="G638" s="67" t="str">
        <f t="shared" ref="G638:G669" si="18">_xlfn.CONCAT("P0",I638)</f>
        <v>P053</v>
      </c>
      <c r="H638" s="68" t="s">
        <v>1135</v>
      </c>
      <c r="I638" s="63">
        <v>53</v>
      </c>
      <c r="J638" s="73">
        <v>57</v>
      </c>
      <c r="K638" s="73" t="s">
        <v>2185</v>
      </c>
      <c r="L638" s="77" t="str">
        <f t="shared" si="16"/>
        <v>C3P053S57C</v>
      </c>
      <c r="M638" s="63">
        <v>563653</v>
      </c>
      <c r="N638" s="63">
        <v>2895544</v>
      </c>
      <c r="O638" s="85">
        <v>45280</v>
      </c>
      <c r="P638" t="s">
        <v>2189</v>
      </c>
    </row>
    <row r="639" spans="2:16">
      <c r="B639">
        <v>638</v>
      </c>
      <c r="C639" s="26">
        <v>5130</v>
      </c>
      <c r="D639" s="26">
        <v>659</v>
      </c>
      <c r="E639" s="63" t="s">
        <v>498</v>
      </c>
      <c r="F639" s="63">
        <v>4</v>
      </c>
      <c r="G639" s="67" t="str">
        <f t="shared" si="18"/>
        <v>P053</v>
      </c>
      <c r="H639" s="68" t="s">
        <v>1136</v>
      </c>
      <c r="I639" s="63">
        <v>53</v>
      </c>
      <c r="J639" s="73">
        <v>57</v>
      </c>
      <c r="K639" s="73" t="s">
        <v>2186</v>
      </c>
      <c r="L639" s="77" t="str">
        <f t="shared" si="16"/>
        <v>C3P053S57E</v>
      </c>
      <c r="M639" s="63">
        <v>563683</v>
      </c>
      <c r="N639" s="63">
        <v>2895544</v>
      </c>
      <c r="O639" s="85">
        <v>45280</v>
      </c>
      <c r="P639" t="s">
        <v>2189</v>
      </c>
    </row>
    <row r="640" spans="2:16">
      <c r="B640">
        <v>639</v>
      </c>
      <c r="C640" s="26">
        <v>5131</v>
      </c>
      <c r="D640" s="26">
        <v>660</v>
      </c>
      <c r="E640" s="63" t="s">
        <v>498</v>
      </c>
      <c r="F640" s="63">
        <v>4</v>
      </c>
      <c r="G640" s="67" t="str">
        <f t="shared" si="18"/>
        <v>P053</v>
      </c>
      <c r="H640" s="68" t="s">
        <v>1137</v>
      </c>
      <c r="I640" s="63">
        <v>53</v>
      </c>
      <c r="J640" s="73">
        <v>57</v>
      </c>
      <c r="K640" s="73" t="s">
        <v>2187</v>
      </c>
      <c r="L640" s="77" t="str">
        <f t="shared" si="16"/>
        <v>C3P053S57N</v>
      </c>
      <c r="M640" s="63">
        <v>563653</v>
      </c>
      <c r="N640" s="63">
        <v>2895566</v>
      </c>
      <c r="O640" s="85">
        <v>45280</v>
      </c>
      <c r="P640" t="s">
        <v>2189</v>
      </c>
    </row>
    <row r="641" spans="2:16">
      <c r="B641">
        <v>640</v>
      </c>
      <c r="C641" s="26">
        <v>5126</v>
      </c>
      <c r="D641" s="26">
        <v>655</v>
      </c>
      <c r="E641" s="63" t="s">
        <v>498</v>
      </c>
      <c r="F641" s="63">
        <v>4</v>
      </c>
      <c r="G641" s="67" t="str">
        <f t="shared" si="18"/>
        <v>P053</v>
      </c>
      <c r="H641" s="68" t="s">
        <v>1138</v>
      </c>
      <c r="I641" s="63">
        <v>53</v>
      </c>
      <c r="J641" s="73">
        <v>59</v>
      </c>
      <c r="K641" s="73" t="s">
        <v>2185</v>
      </c>
      <c r="L641" s="77" t="str">
        <f t="shared" si="16"/>
        <v>C3P053S59C</v>
      </c>
      <c r="M641" s="63">
        <v>563560</v>
      </c>
      <c r="N641" s="63">
        <v>2895467</v>
      </c>
      <c r="O641" s="85">
        <v>45280</v>
      </c>
      <c r="P641" t="s">
        <v>2189</v>
      </c>
    </row>
    <row r="642" spans="2:16">
      <c r="B642">
        <v>641</v>
      </c>
      <c r="C642" s="26">
        <v>5127</v>
      </c>
      <c r="D642" s="26">
        <v>656</v>
      </c>
      <c r="E642" s="63" t="s">
        <v>498</v>
      </c>
      <c r="F642" s="63">
        <v>4</v>
      </c>
      <c r="G642" s="67" t="str">
        <f t="shared" si="18"/>
        <v>P053</v>
      </c>
      <c r="H642" s="68" t="s">
        <v>1139</v>
      </c>
      <c r="I642" s="63">
        <v>53</v>
      </c>
      <c r="J642" s="73">
        <v>59</v>
      </c>
      <c r="K642" s="73" t="s">
        <v>2186</v>
      </c>
      <c r="L642" s="77" t="str">
        <f t="shared" ref="L642:L705" si="19">CONCATENATE(E642, G642, "S", TEXT(J642,"00"),K642)</f>
        <v>C3P053S59E</v>
      </c>
      <c r="M642" s="63">
        <v>563588</v>
      </c>
      <c r="N642" s="63">
        <v>2895467</v>
      </c>
      <c r="O642" s="85">
        <v>45280</v>
      </c>
      <c r="P642" t="s">
        <v>2189</v>
      </c>
    </row>
    <row r="643" spans="2:16">
      <c r="B643">
        <v>642</v>
      </c>
      <c r="C643" s="26">
        <v>5128</v>
      </c>
      <c r="D643" s="26">
        <v>657</v>
      </c>
      <c r="E643" s="63" t="s">
        <v>498</v>
      </c>
      <c r="F643" s="63">
        <v>4</v>
      </c>
      <c r="G643" s="67" t="str">
        <f t="shared" si="18"/>
        <v>P053</v>
      </c>
      <c r="H643" s="68" t="s">
        <v>1140</v>
      </c>
      <c r="I643" s="63">
        <v>53</v>
      </c>
      <c r="J643" s="73">
        <v>59</v>
      </c>
      <c r="K643" s="73" t="s">
        <v>2187</v>
      </c>
      <c r="L643" s="77" t="str">
        <f t="shared" si="19"/>
        <v>C3P053S59N</v>
      </c>
      <c r="M643" s="63">
        <v>563560</v>
      </c>
      <c r="N643" s="63">
        <v>2895490</v>
      </c>
      <c r="O643" s="85">
        <v>45280</v>
      </c>
      <c r="P643" t="s">
        <v>2189</v>
      </c>
    </row>
    <row r="644" spans="2:16">
      <c r="B644">
        <v>643</v>
      </c>
      <c r="C644" s="26">
        <v>5132</v>
      </c>
      <c r="D644" s="26">
        <v>661</v>
      </c>
      <c r="E644" s="63" t="s">
        <v>498</v>
      </c>
      <c r="F644" s="63">
        <v>4</v>
      </c>
      <c r="G644" s="67" t="str">
        <f t="shared" si="18"/>
        <v>P053</v>
      </c>
      <c r="H644" s="68" t="s">
        <v>1141</v>
      </c>
      <c r="I644" s="63">
        <v>53</v>
      </c>
      <c r="J644" s="73">
        <v>60</v>
      </c>
      <c r="K644" s="73" t="s">
        <v>2185</v>
      </c>
      <c r="L644" s="77" t="str">
        <f t="shared" si="19"/>
        <v>C3P053S60C</v>
      </c>
      <c r="M644" s="63">
        <v>563644</v>
      </c>
      <c r="N644" s="63">
        <v>2895349</v>
      </c>
      <c r="O644" s="85">
        <v>45280</v>
      </c>
      <c r="P644" t="s">
        <v>2189</v>
      </c>
    </row>
    <row r="645" spans="2:16">
      <c r="B645">
        <v>644</v>
      </c>
      <c r="C645" s="26">
        <v>5133</v>
      </c>
      <c r="D645" s="26">
        <v>662</v>
      </c>
      <c r="E645" s="63" t="s">
        <v>498</v>
      </c>
      <c r="F645" s="64">
        <v>4</v>
      </c>
      <c r="G645" s="63" t="str">
        <f t="shared" si="18"/>
        <v>P053</v>
      </c>
      <c r="H645" s="69" t="s">
        <v>1142</v>
      </c>
      <c r="I645" s="64">
        <v>53</v>
      </c>
      <c r="J645" s="74">
        <v>60</v>
      </c>
      <c r="K645" s="74" t="s">
        <v>2186</v>
      </c>
      <c r="L645" s="77" t="str">
        <f t="shared" si="19"/>
        <v>C3P053S60E</v>
      </c>
      <c r="M645" s="64">
        <v>563669</v>
      </c>
      <c r="N645" s="64">
        <v>2895349</v>
      </c>
      <c r="O645" s="85">
        <v>45280</v>
      </c>
      <c r="P645" t="s">
        <v>2189</v>
      </c>
    </row>
    <row r="646" spans="2:16">
      <c r="B646">
        <v>645</v>
      </c>
      <c r="C646" s="26">
        <v>5134</v>
      </c>
      <c r="D646" s="26">
        <v>663</v>
      </c>
      <c r="E646" s="63" t="s">
        <v>498</v>
      </c>
      <c r="F646" s="64">
        <v>4</v>
      </c>
      <c r="G646" s="63" t="str">
        <f t="shared" si="18"/>
        <v>P053</v>
      </c>
      <c r="H646" s="69" t="s">
        <v>1143</v>
      </c>
      <c r="I646" s="64">
        <v>53</v>
      </c>
      <c r="J646" s="74">
        <v>60</v>
      </c>
      <c r="K646" s="74" t="s">
        <v>2187</v>
      </c>
      <c r="L646" s="77" t="str">
        <f t="shared" si="19"/>
        <v>C3P053S60N</v>
      </c>
      <c r="M646" s="64">
        <v>563644</v>
      </c>
      <c r="N646" s="64">
        <v>2895367</v>
      </c>
      <c r="O646" s="85">
        <v>45280</v>
      </c>
      <c r="P646" t="s">
        <v>2189</v>
      </c>
    </row>
    <row r="647" spans="2:16">
      <c r="B647">
        <v>646</v>
      </c>
      <c r="C647" s="26">
        <v>5105</v>
      </c>
      <c r="D647" s="26">
        <v>634</v>
      </c>
      <c r="E647" s="63" t="s">
        <v>498</v>
      </c>
      <c r="F647" s="63">
        <v>4</v>
      </c>
      <c r="G647" s="67" t="str">
        <f t="shared" si="18"/>
        <v>P053</v>
      </c>
      <c r="H647" s="69" t="s">
        <v>1144</v>
      </c>
      <c r="I647" s="64">
        <v>53</v>
      </c>
      <c r="J647" s="74">
        <v>63</v>
      </c>
      <c r="K647" s="74" t="s">
        <v>2185</v>
      </c>
      <c r="L647" s="77" t="str">
        <f t="shared" si="19"/>
        <v>C3P053S63C</v>
      </c>
      <c r="M647" s="64">
        <v>561868</v>
      </c>
      <c r="N647" s="64">
        <v>2896449</v>
      </c>
      <c r="O647" s="85">
        <v>45280</v>
      </c>
      <c r="P647" t="s">
        <v>2189</v>
      </c>
    </row>
    <row r="648" spans="2:16">
      <c r="B648">
        <v>647</v>
      </c>
      <c r="C648" s="26">
        <v>5106</v>
      </c>
      <c r="D648" s="26">
        <v>635</v>
      </c>
      <c r="E648" s="63" t="s">
        <v>498</v>
      </c>
      <c r="F648" s="63">
        <v>4</v>
      </c>
      <c r="G648" s="67" t="str">
        <f t="shared" si="18"/>
        <v>P053</v>
      </c>
      <c r="H648" s="69" t="s">
        <v>1145</v>
      </c>
      <c r="I648" s="64">
        <v>53</v>
      </c>
      <c r="J648" s="74">
        <v>63</v>
      </c>
      <c r="K648" s="74" t="s">
        <v>2186</v>
      </c>
      <c r="L648" s="77" t="str">
        <f t="shared" si="19"/>
        <v>C3P053S63E</v>
      </c>
      <c r="M648" s="64">
        <v>561881</v>
      </c>
      <c r="N648" s="64">
        <v>2896449</v>
      </c>
      <c r="O648" s="85">
        <v>45280</v>
      </c>
      <c r="P648" t="s">
        <v>2189</v>
      </c>
    </row>
    <row r="649" spans="2:16">
      <c r="B649">
        <v>648</v>
      </c>
      <c r="C649" s="26">
        <v>5107</v>
      </c>
      <c r="D649" s="26">
        <v>636</v>
      </c>
      <c r="E649" s="63" t="s">
        <v>498</v>
      </c>
      <c r="F649" s="63">
        <v>4</v>
      </c>
      <c r="G649" s="67" t="str">
        <f t="shared" si="18"/>
        <v>P053</v>
      </c>
      <c r="H649" s="68" t="s">
        <v>1146</v>
      </c>
      <c r="I649" s="63">
        <v>53</v>
      </c>
      <c r="J649" s="73">
        <v>63</v>
      </c>
      <c r="K649" s="73" t="s">
        <v>2187</v>
      </c>
      <c r="L649" s="77" t="str">
        <f t="shared" si="19"/>
        <v>C3P053S63N</v>
      </c>
      <c r="M649" s="63">
        <v>561868</v>
      </c>
      <c r="N649" s="63">
        <v>2896456</v>
      </c>
      <c r="O649" s="85">
        <v>45280</v>
      </c>
      <c r="P649" t="s">
        <v>2189</v>
      </c>
    </row>
    <row r="650" spans="2:16">
      <c r="B650">
        <v>649</v>
      </c>
      <c r="C650" s="26">
        <v>5102</v>
      </c>
      <c r="D650" s="26">
        <v>631</v>
      </c>
      <c r="E650" s="63" t="s">
        <v>498</v>
      </c>
      <c r="F650" s="63">
        <v>4</v>
      </c>
      <c r="G650" s="67" t="str">
        <f t="shared" si="18"/>
        <v>P053</v>
      </c>
      <c r="H650" s="69" t="s">
        <v>1147</v>
      </c>
      <c r="I650" s="64">
        <v>53</v>
      </c>
      <c r="J650" s="74">
        <v>64</v>
      </c>
      <c r="K650" s="74" t="s">
        <v>2185</v>
      </c>
      <c r="L650" s="77" t="str">
        <f t="shared" si="19"/>
        <v>C3P053S64C</v>
      </c>
      <c r="M650" s="64">
        <v>561782</v>
      </c>
      <c r="N650" s="64">
        <v>2896461</v>
      </c>
      <c r="O650" s="85">
        <v>45280</v>
      </c>
      <c r="P650" t="s">
        <v>2189</v>
      </c>
    </row>
    <row r="651" spans="2:16">
      <c r="B651">
        <v>650</v>
      </c>
      <c r="C651" s="26">
        <v>5103</v>
      </c>
      <c r="D651" s="26">
        <v>632</v>
      </c>
      <c r="E651" s="63" t="s">
        <v>498</v>
      </c>
      <c r="F651" s="63">
        <v>4</v>
      </c>
      <c r="G651" s="67" t="str">
        <f t="shared" si="18"/>
        <v>P053</v>
      </c>
      <c r="H651" s="69" t="s">
        <v>1148</v>
      </c>
      <c r="I651" s="64">
        <v>53</v>
      </c>
      <c r="J651" s="74">
        <v>64</v>
      </c>
      <c r="K651" s="74" t="s">
        <v>2186</v>
      </c>
      <c r="L651" s="77" t="str">
        <f t="shared" si="19"/>
        <v>C3P053S64E</v>
      </c>
      <c r="M651" s="64">
        <v>561801</v>
      </c>
      <c r="N651" s="64">
        <v>2896461</v>
      </c>
      <c r="O651" s="85">
        <v>45280</v>
      </c>
      <c r="P651" t="s">
        <v>2189</v>
      </c>
    </row>
    <row r="652" spans="2:16">
      <c r="B652">
        <v>651</v>
      </c>
      <c r="C652" s="26">
        <v>5104</v>
      </c>
      <c r="D652" s="26">
        <v>633</v>
      </c>
      <c r="E652" s="63" t="s">
        <v>498</v>
      </c>
      <c r="F652" s="63">
        <v>4</v>
      </c>
      <c r="G652" s="67" t="str">
        <f t="shared" si="18"/>
        <v>P053</v>
      </c>
      <c r="H652" s="69" t="s">
        <v>1149</v>
      </c>
      <c r="I652" s="64">
        <v>53</v>
      </c>
      <c r="J652" s="74">
        <v>64</v>
      </c>
      <c r="K652" s="74" t="s">
        <v>2187</v>
      </c>
      <c r="L652" s="77" t="str">
        <f t="shared" si="19"/>
        <v>C3P053S64N</v>
      </c>
      <c r="M652" s="64">
        <v>561782</v>
      </c>
      <c r="N652" s="64">
        <v>2896467</v>
      </c>
      <c r="O652" s="85">
        <v>45280</v>
      </c>
      <c r="P652" t="s">
        <v>2189</v>
      </c>
    </row>
    <row r="653" spans="2:16">
      <c r="B653">
        <v>652</v>
      </c>
      <c r="C653" s="26">
        <v>5099</v>
      </c>
      <c r="D653" s="26">
        <v>628</v>
      </c>
      <c r="E653" s="63" t="s">
        <v>498</v>
      </c>
      <c r="F653" s="63">
        <v>4</v>
      </c>
      <c r="G653" s="67" t="str">
        <f t="shared" si="18"/>
        <v>P053</v>
      </c>
      <c r="H653" s="69" t="s">
        <v>1150</v>
      </c>
      <c r="I653" s="64">
        <v>53</v>
      </c>
      <c r="J653" s="74">
        <v>65</v>
      </c>
      <c r="K653" s="74" t="s">
        <v>2185</v>
      </c>
      <c r="L653" s="77" t="str">
        <f t="shared" si="19"/>
        <v>C3P053S65C</v>
      </c>
      <c r="M653" s="64">
        <v>561830</v>
      </c>
      <c r="N653" s="64">
        <v>2896254</v>
      </c>
      <c r="O653" s="85">
        <v>45280</v>
      </c>
      <c r="P653" t="s">
        <v>2189</v>
      </c>
    </row>
    <row r="654" spans="2:16">
      <c r="B654">
        <v>653</v>
      </c>
      <c r="C654" s="26">
        <v>5100</v>
      </c>
      <c r="D654" s="26">
        <v>629</v>
      </c>
      <c r="E654" s="63" t="s">
        <v>498</v>
      </c>
      <c r="F654" s="63">
        <v>4</v>
      </c>
      <c r="G654" s="67" t="str">
        <f t="shared" si="18"/>
        <v>P053</v>
      </c>
      <c r="H654" s="69" t="s">
        <v>1151</v>
      </c>
      <c r="I654" s="64">
        <v>53</v>
      </c>
      <c r="J654" s="74">
        <v>65</v>
      </c>
      <c r="K654" s="74" t="s">
        <v>2186</v>
      </c>
      <c r="L654" s="77" t="str">
        <f t="shared" si="19"/>
        <v>C3P053S65E</v>
      </c>
      <c r="M654" s="64">
        <v>561842</v>
      </c>
      <c r="N654" s="64">
        <v>2896254</v>
      </c>
      <c r="O654" s="85">
        <v>45280</v>
      </c>
      <c r="P654" t="s">
        <v>2189</v>
      </c>
    </row>
    <row r="655" spans="2:16">
      <c r="B655">
        <v>654</v>
      </c>
      <c r="C655" s="26">
        <v>5101</v>
      </c>
      <c r="D655" s="26">
        <v>630</v>
      </c>
      <c r="E655" s="63" t="s">
        <v>498</v>
      </c>
      <c r="F655" s="63">
        <v>4</v>
      </c>
      <c r="G655" s="67" t="str">
        <f t="shared" si="18"/>
        <v>P053</v>
      </c>
      <c r="H655" s="69" t="s">
        <v>1152</v>
      </c>
      <c r="I655" s="64">
        <v>53</v>
      </c>
      <c r="J655" s="74">
        <v>65</v>
      </c>
      <c r="K655" s="74" t="s">
        <v>2187</v>
      </c>
      <c r="L655" s="77" t="str">
        <f t="shared" si="19"/>
        <v>C3P053S65N</v>
      </c>
      <c r="M655" s="64">
        <v>561830</v>
      </c>
      <c r="N655" s="64">
        <v>2896268</v>
      </c>
      <c r="O655" s="85">
        <v>45280</v>
      </c>
      <c r="P655" t="s">
        <v>2189</v>
      </c>
    </row>
    <row r="656" spans="2:16">
      <c r="B656">
        <v>655</v>
      </c>
      <c r="C656" s="26">
        <v>5108</v>
      </c>
      <c r="D656" s="26">
        <v>637</v>
      </c>
      <c r="E656" s="63" t="s">
        <v>498</v>
      </c>
      <c r="F656" s="63">
        <v>4</v>
      </c>
      <c r="G656" s="67" t="str">
        <f t="shared" si="18"/>
        <v>P053</v>
      </c>
      <c r="H656" s="68" t="s">
        <v>1153</v>
      </c>
      <c r="I656" s="63">
        <v>53</v>
      </c>
      <c r="J656" s="73">
        <v>66</v>
      </c>
      <c r="K656" s="73" t="s">
        <v>2185</v>
      </c>
      <c r="L656" s="77" t="str">
        <f t="shared" si="19"/>
        <v>C3P053S66C</v>
      </c>
      <c r="M656" s="63">
        <v>562279</v>
      </c>
      <c r="N656" s="63">
        <v>2896562</v>
      </c>
      <c r="O656" s="85">
        <v>45280</v>
      </c>
      <c r="P656" t="s">
        <v>2189</v>
      </c>
    </row>
    <row r="657" spans="2:16">
      <c r="B657">
        <v>656</v>
      </c>
      <c r="C657" s="26">
        <v>5109</v>
      </c>
      <c r="D657" s="26">
        <v>638</v>
      </c>
      <c r="E657" s="63" t="s">
        <v>498</v>
      </c>
      <c r="F657" s="63">
        <v>4</v>
      </c>
      <c r="G657" s="67" t="str">
        <f t="shared" si="18"/>
        <v>P053</v>
      </c>
      <c r="H657" s="68" t="s">
        <v>1154</v>
      </c>
      <c r="I657" s="63">
        <v>53</v>
      </c>
      <c r="J657" s="73">
        <v>66</v>
      </c>
      <c r="K657" s="73" t="s">
        <v>2186</v>
      </c>
      <c r="L657" s="77" t="str">
        <f t="shared" si="19"/>
        <v>C3P053S66E</v>
      </c>
      <c r="M657" s="63">
        <v>562308</v>
      </c>
      <c r="N657" s="63">
        <v>2896562</v>
      </c>
      <c r="O657" s="85">
        <v>45280</v>
      </c>
      <c r="P657" t="s">
        <v>2189</v>
      </c>
    </row>
    <row r="658" spans="2:16">
      <c r="B658">
        <v>657</v>
      </c>
      <c r="C658" s="26">
        <v>5110</v>
      </c>
      <c r="D658" s="26">
        <v>639</v>
      </c>
      <c r="E658" s="63" t="s">
        <v>498</v>
      </c>
      <c r="F658" s="63">
        <v>4</v>
      </c>
      <c r="G658" s="67" t="str">
        <f t="shared" si="18"/>
        <v>P053</v>
      </c>
      <c r="H658" s="68" t="s">
        <v>1155</v>
      </c>
      <c r="I658" s="63">
        <v>53</v>
      </c>
      <c r="J658" s="73">
        <v>66</v>
      </c>
      <c r="K658" s="73" t="s">
        <v>2187</v>
      </c>
      <c r="L658" s="77" t="str">
        <f t="shared" si="19"/>
        <v>C3P053S66N</v>
      </c>
      <c r="M658" s="63">
        <v>562279</v>
      </c>
      <c r="N658" s="63">
        <v>2896570</v>
      </c>
      <c r="O658" s="85">
        <v>45280</v>
      </c>
      <c r="P658" t="s">
        <v>2189</v>
      </c>
    </row>
    <row r="659" spans="2:16">
      <c r="B659">
        <v>658</v>
      </c>
      <c r="C659" s="26">
        <v>5111</v>
      </c>
      <c r="D659" s="26">
        <v>640</v>
      </c>
      <c r="E659" s="63" t="s">
        <v>498</v>
      </c>
      <c r="F659" s="63">
        <v>4</v>
      </c>
      <c r="G659" s="67" t="str">
        <f t="shared" si="18"/>
        <v>P053</v>
      </c>
      <c r="H659" s="68" t="s">
        <v>1156</v>
      </c>
      <c r="I659" s="63">
        <v>53</v>
      </c>
      <c r="J659" s="73">
        <v>67</v>
      </c>
      <c r="K659" s="73" t="s">
        <v>2185</v>
      </c>
      <c r="L659" s="77" t="str">
        <f t="shared" si="19"/>
        <v>C3P053S67C</v>
      </c>
      <c r="M659" s="63">
        <v>562346</v>
      </c>
      <c r="N659" s="63">
        <v>2896601</v>
      </c>
      <c r="O659" s="85">
        <v>45280</v>
      </c>
      <c r="P659" t="s">
        <v>2189</v>
      </c>
    </row>
    <row r="660" spans="2:16">
      <c r="B660">
        <v>659</v>
      </c>
      <c r="C660" s="26">
        <v>5112</v>
      </c>
      <c r="D660" s="26">
        <v>641</v>
      </c>
      <c r="E660" s="63" t="s">
        <v>498</v>
      </c>
      <c r="F660" s="63">
        <v>4</v>
      </c>
      <c r="G660" s="67" t="str">
        <f t="shared" si="18"/>
        <v>P053</v>
      </c>
      <c r="H660" s="68" t="s">
        <v>1157</v>
      </c>
      <c r="I660" s="63">
        <v>53</v>
      </c>
      <c r="J660" s="73">
        <v>67</v>
      </c>
      <c r="K660" s="73" t="s">
        <v>2186</v>
      </c>
      <c r="L660" s="77" t="str">
        <f t="shared" si="19"/>
        <v>C3P053S67E</v>
      </c>
      <c r="M660" s="63">
        <v>562372</v>
      </c>
      <c r="N660" s="63">
        <v>2896601</v>
      </c>
      <c r="O660" s="85">
        <v>45280</v>
      </c>
      <c r="P660" t="s">
        <v>2189</v>
      </c>
    </row>
    <row r="661" spans="2:16">
      <c r="B661">
        <v>660</v>
      </c>
      <c r="C661" s="26">
        <v>5113</v>
      </c>
      <c r="D661" s="26">
        <v>642</v>
      </c>
      <c r="E661" s="63" t="s">
        <v>498</v>
      </c>
      <c r="F661" s="63">
        <v>4</v>
      </c>
      <c r="G661" s="67" t="str">
        <f t="shared" si="18"/>
        <v>P053</v>
      </c>
      <c r="H661" s="68" t="s">
        <v>1158</v>
      </c>
      <c r="I661" s="63">
        <v>53</v>
      </c>
      <c r="J661" s="73">
        <v>67</v>
      </c>
      <c r="K661" s="73" t="s">
        <v>2187</v>
      </c>
      <c r="L661" s="77" t="str">
        <f t="shared" si="19"/>
        <v>C3P053S67N</v>
      </c>
      <c r="M661" s="63">
        <v>562346</v>
      </c>
      <c r="N661" s="63">
        <v>2896632</v>
      </c>
      <c r="O661" s="85">
        <v>45280</v>
      </c>
      <c r="P661" t="s">
        <v>2189</v>
      </c>
    </row>
    <row r="662" spans="2:16">
      <c r="B662">
        <v>661</v>
      </c>
      <c r="C662" s="26">
        <v>5114</v>
      </c>
      <c r="D662" s="26">
        <v>643</v>
      </c>
      <c r="E662" s="63" t="s">
        <v>498</v>
      </c>
      <c r="F662" s="63">
        <v>4</v>
      </c>
      <c r="G662" s="67" t="str">
        <f t="shared" si="18"/>
        <v>P053</v>
      </c>
      <c r="H662" s="68" t="s">
        <v>1159</v>
      </c>
      <c r="I662" s="63">
        <v>53</v>
      </c>
      <c r="J662" s="73">
        <v>68</v>
      </c>
      <c r="K662" s="73" t="s">
        <v>2185</v>
      </c>
      <c r="L662" s="77" t="str">
        <f t="shared" si="19"/>
        <v>C3P053S68C</v>
      </c>
      <c r="M662" s="63">
        <v>562409</v>
      </c>
      <c r="N662" s="63">
        <v>2896510</v>
      </c>
      <c r="O662" s="85">
        <v>45280</v>
      </c>
      <c r="P662" t="s">
        <v>2189</v>
      </c>
    </row>
    <row r="663" spans="2:16">
      <c r="B663">
        <v>662</v>
      </c>
      <c r="C663" s="26">
        <v>5115</v>
      </c>
      <c r="D663" s="26">
        <v>644</v>
      </c>
      <c r="E663" s="63" t="s">
        <v>498</v>
      </c>
      <c r="F663" s="63">
        <v>4</v>
      </c>
      <c r="G663" s="67" t="str">
        <f t="shared" si="18"/>
        <v>P053</v>
      </c>
      <c r="H663" s="68" t="s">
        <v>1160</v>
      </c>
      <c r="I663" s="63">
        <v>53</v>
      </c>
      <c r="J663" s="73">
        <v>68</v>
      </c>
      <c r="K663" s="73" t="s">
        <v>2186</v>
      </c>
      <c r="L663" s="77" t="str">
        <f t="shared" si="19"/>
        <v>C3P053S68E</v>
      </c>
      <c r="M663" s="63">
        <v>562429</v>
      </c>
      <c r="N663" s="63">
        <v>2896510</v>
      </c>
      <c r="O663" s="85">
        <v>45280</v>
      </c>
      <c r="P663" t="s">
        <v>2189</v>
      </c>
    </row>
    <row r="664" spans="2:16">
      <c r="B664">
        <v>663</v>
      </c>
      <c r="C664" s="26">
        <v>5116</v>
      </c>
      <c r="D664" s="26">
        <v>645</v>
      </c>
      <c r="E664" s="63" t="s">
        <v>498</v>
      </c>
      <c r="F664" s="63">
        <v>4</v>
      </c>
      <c r="G664" s="67" t="str">
        <f t="shared" si="18"/>
        <v>P053</v>
      </c>
      <c r="H664" s="68" t="s">
        <v>1161</v>
      </c>
      <c r="I664" s="63">
        <v>53</v>
      </c>
      <c r="J664" s="73">
        <v>68</v>
      </c>
      <c r="K664" s="73" t="s">
        <v>2187</v>
      </c>
      <c r="L664" s="77" t="str">
        <f t="shared" si="19"/>
        <v>C3P053S68N</v>
      </c>
      <c r="M664" s="63">
        <v>562409</v>
      </c>
      <c r="N664" s="63">
        <v>2896529</v>
      </c>
      <c r="O664" s="85">
        <v>45280</v>
      </c>
      <c r="P664" t="s">
        <v>2189</v>
      </c>
    </row>
    <row r="665" spans="2:16">
      <c r="B665">
        <v>664</v>
      </c>
      <c r="C665" s="26">
        <v>5117</v>
      </c>
      <c r="D665" s="26">
        <v>646</v>
      </c>
      <c r="E665" s="63" t="s">
        <v>498</v>
      </c>
      <c r="F665" s="63">
        <v>4</v>
      </c>
      <c r="G665" s="67" t="str">
        <f t="shared" si="18"/>
        <v>P053</v>
      </c>
      <c r="H665" s="68" t="s">
        <v>1162</v>
      </c>
      <c r="I665" s="63">
        <v>53</v>
      </c>
      <c r="J665" s="73">
        <v>71</v>
      </c>
      <c r="K665" s="73" t="s">
        <v>2185</v>
      </c>
      <c r="L665" s="77" t="str">
        <f t="shared" si="19"/>
        <v>C3P053S71C</v>
      </c>
      <c r="M665" s="63">
        <v>562507</v>
      </c>
      <c r="N665" s="63">
        <v>2897178</v>
      </c>
      <c r="O665" s="85">
        <v>45280</v>
      </c>
      <c r="P665" t="s">
        <v>2189</v>
      </c>
    </row>
    <row r="666" spans="2:16">
      <c r="B666">
        <v>665</v>
      </c>
      <c r="C666" s="26">
        <v>5118</v>
      </c>
      <c r="D666" s="26">
        <v>647</v>
      </c>
      <c r="E666" s="63" t="s">
        <v>498</v>
      </c>
      <c r="F666" s="63">
        <v>4</v>
      </c>
      <c r="G666" s="67" t="str">
        <f t="shared" si="18"/>
        <v>P053</v>
      </c>
      <c r="H666" s="68" t="s">
        <v>1163</v>
      </c>
      <c r="I666" s="63">
        <v>53</v>
      </c>
      <c r="J666" s="73">
        <v>71</v>
      </c>
      <c r="K666" s="73" t="s">
        <v>2186</v>
      </c>
      <c r="L666" s="77" t="str">
        <f t="shared" si="19"/>
        <v>C3P053S71E</v>
      </c>
      <c r="M666" s="63">
        <v>562524</v>
      </c>
      <c r="N666" s="63">
        <v>2897178</v>
      </c>
      <c r="O666" s="85">
        <v>45280</v>
      </c>
      <c r="P666" t="s">
        <v>2189</v>
      </c>
    </row>
    <row r="667" spans="2:16">
      <c r="B667">
        <v>666</v>
      </c>
      <c r="C667" s="26">
        <v>5119</v>
      </c>
      <c r="D667" s="26">
        <v>648</v>
      </c>
      <c r="E667" s="63" t="s">
        <v>498</v>
      </c>
      <c r="F667" s="63">
        <v>4</v>
      </c>
      <c r="G667" s="67" t="str">
        <f t="shared" si="18"/>
        <v>P053</v>
      </c>
      <c r="H667" s="68" t="s">
        <v>1164</v>
      </c>
      <c r="I667" s="63">
        <v>53</v>
      </c>
      <c r="J667" s="73">
        <v>71</v>
      </c>
      <c r="K667" s="73" t="s">
        <v>2187</v>
      </c>
      <c r="L667" s="77" t="str">
        <f t="shared" si="19"/>
        <v>C3P053S71N</v>
      </c>
      <c r="M667" s="63">
        <v>562507</v>
      </c>
      <c r="N667" s="63">
        <v>2897197</v>
      </c>
      <c r="O667" s="85">
        <v>45280</v>
      </c>
      <c r="P667" t="s">
        <v>2189</v>
      </c>
    </row>
    <row r="668" spans="2:16">
      <c r="B668">
        <v>667</v>
      </c>
      <c r="C668" s="26">
        <v>5120</v>
      </c>
      <c r="D668" s="26">
        <v>649</v>
      </c>
      <c r="E668" s="63" t="s">
        <v>498</v>
      </c>
      <c r="F668" s="63">
        <v>4</v>
      </c>
      <c r="G668" s="67" t="str">
        <f t="shared" si="18"/>
        <v>P053</v>
      </c>
      <c r="H668" s="68" t="s">
        <v>1165</v>
      </c>
      <c r="I668" s="63">
        <v>53</v>
      </c>
      <c r="J668" s="73">
        <v>73</v>
      </c>
      <c r="K668" s="73" t="s">
        <v>2185</v>
      </c>
      <c r="L668" s="77" t="str">
        <f t="shared" si="19"/>
        <v>C3P053S73C</v>
      </c>
      <c r="M668" s="63">
        <v>562605</v>
      </c>
      <c r="N668" s="63">
        <v>2897145</v>
      </c>
      <c r="O668" s="85">
        <v>45280</v>
      </c>
      <c r="P668" t="s">
        <v>2189</v>
      </c>
    </row>
    <row r="669" spans="2:16">
      <c r="B669">
        <v>668</v>
      </c>
      <c r="C669" s="26">
        <v>5121</v>
      </c>
      <c r="D669" s="26">
        <v>650</v>
      </c>
      <c r="E669" s="63" t="s">
        <v>498</v>
      </c>
      <c r="F669" s="63">
        <v>4</v>
      </c>
      <c r="G669" s="67" t="str">
        <f t="shared" si="18"/>
        <v>P053</v>
      </c>
      <c r="H669" s="68" t="s">
        <v>1166</v>
      </c>
      <c r="I669" s="63">
        <v>53</v>
      </c>
      <c r="J669" s="73">
        <v>73</v>
      </c>
      <c r="K669" s="73" t="s">
        <v>2186</v>
      </c>
      <c r="L669" s="77" t="str">
        <f t="shared" si="19"/>
        <v>C3P053S73E</v>
      </c>
      <c r="M669" s="63">
        <v>562629</v>
      </c>
      <c r="N669" s="63">
        <v>2897145</v>
      </c>
      <c r="O669" s="85">
        <v>45280</v>
      </c>
      <c r="P669" t="s">
        <v>2189</v>
      </c>
    </row>
    <row r="670" spans="2:16">
      <c r="B670">
        <v>669</v>
      </c>
      <c r="C670" s="26">
        <v>5122</v>
      </c>
      <c r="D670" s="26">
        <v>651</v>
      </c>
      <c r="E670" s="63" t="s">
        <v>498</v>
      </c>
      <c r="F670" s="63">
        <v>4</v>
      </c>
      <c r="G670" s="67" t="str">
        <f t="shared" ref="G670:G676" si="20">_xlfn.CONCAT("P0",I670)</f>
        <v>P053</v>
      </c>
      <c r="H670" s="68" t="s">
        <v>1167</v>
      </c>
      <c r="I670" s="63">
        <v>53</v>
      </c>
      <c r="J670" s="73">
        <v>73</v>
      </c>
      <c r="K670" s="73" t="s">
        <v>2187</v>
      </c>
      <c r="L670" s="77" t="str">
        <f t="shared" si="19"/>
        <v>C3P053S73N</v>
      </c>
      <c r="M670" s="63">
        <v>562605</v>
      </c>
      <c r="N670" s="63">
        <v>2897162</v>
      </c>
      <c r="O670" s="85">
        <v>45280</v>
      </c>
      <c r="P670" t="s">
        <v>2189</v>
      </c>
    </row>
    <row r="671" spans="2:16">
      <c r="B671">
        <v>670</v>
      </c>
      <c r="C671" s="26">
        <v>5012</v>
      </c>
      <c r="D671" s="26">
        <v>541</v>
      </c>
      <c r="E671" s="63" t="s">
        <v>498</v>
      </c>
      <c r="F671" s="63">
        <v>4</v>
      </c>
      <c r="G671" s="67" t="str">
        <f t="shared" si="20"/>
        <v>P053</v>
      </c>
      <c r="H671" s="68" t="s">
        <v>1168</v>
      </c>
      <c r="I671" s="63">
        <v>53</v>
      </c>
      <c r="J671" s="73">
        <v>81</v>
      </c>
      <c r="K671" s="73" t="s">
        <v>2185</v>
      </c>
      <c r="L671" s="77" t="str">
        <f t="shared" si="19"/>
        <v>C3P053S81C</v>
      </c>
      <c r="M671" s="63">
        <v>562791</v>
      </c>
      <c r="N671" s="63">
        <v>2893399</v>
      </c>
      <c r="O671" s="85">
        <v>45259</v>
      </c>
      <c r="P671" t="s">
        <v>2189</v>
      </c>
    </row>
    <row r="672" spans="2:16">
      <c r="B672">
        <v>671</v>
      </c>
      <c r="C672" s="26">
        <v>5013</v>
      </c>
      <c r="D672" s="26">
        <v>542</v>
      </c>
      <c r="E672" s="63" t="s">
        <v>498</v>
      </c>
      <c r="F672" s="63">
        <v>4</v>
      </c>
      <c r="G672" s="67" t="str">
        <f t="shared" si="20"/>
        <v>P053</v>
      </c>
      <c r="H672" s="68" t="s">
        <v>1169</v>
      </c>
      <c r="I672" s="63">
        <v>53</v>
      </c>
      <c r="J672" s="73">
        <v>81</v>
      </c>
      <c r="K672" s="73" t="s">
        <v>2186</v>
      </c>
      <c r="L672" s="77" t="str">
        <f t="shared" si="19"/>
        <v>C3P053S81E</v>
      </c>
      <c r="M672" s="63">
        <v>562811</v>
      </c>
      <c r="N672" s="63">
        <v>2893407</v>
      </c>
      <c r="O672" s="85">
        <v>45259</v>
      </c>
      <c r="P672" t="s">
        <v>2189</v>
      </c>
    </row>
    <row r="673" spans="2:16">
      <c r="B673">
        <v>672</v>
      </c>
      <c r="C673" s="26">
        <v>5014</v>
      </c>
      <c r="D673" s="26">
        <v>543</v>
      </c>
      <c r="E673" s="63" t="s">
        <v>498</v>
      </c>
      <c r="F673" s="63">
        <v>4</v>
      </c>
      <c r="G673" s="67" t="str">
        <f t="shared" si="20"/>
        <v>P053</v>
      </c>
      <c r="H673" s="68" t="s">
        <v>1170</v>
      </c>
      <c r="I673" s="63">
        <v>53</v>
      </c>
      <c r="J673" s="73">
        <v>81</v>
      </c>
      <c r="K673" s="73" t="s">
        <v>2187</v>
      </c>
      <c r="L673" s="77" t="str">
        <f t="shared" si="19"/>
        <v>C3P053S81N</v>
      </c>
      <c r="M673" s="63">
        <v>562784</v>
      </c>
      <c r="N673" s="63">
        <v>2893418</v>
      </c>
      <c r="O673" s="85">
        <v>45259</v>
      </c>
      <c r="P673" t="s">
        <v>2189</v>
      </c>
    </row>
    <row r="674" spans="2:16">
      <c r="B674">
        <v>673</v>
      </c>
      <c r="C674" s="26">
        <v>5144</v>
      </c>
      <c r="D674" s="26">
        <v>673</v>
      </c>
      <c r="E674" s="63" t="s">
        <v>498</v>
      </c>
      <c r="F674" s="63">
        <v>4</v>
      </c>
      <c r="G674" s="67" t="str">
        <f t="shared" si="20"/>
        <v>P053</v>
      </c>
      <c r="H674" s="68" t="s">
        <v>1171</v>
      </c>
      <c r="I674" s="63">
        <v>53</v>
      </c>
      <c r="J674" s="73">
        <v>82</v>
      </c>
      <c r="K674" s="73" t="s">
        <v>2185</v>
      </c>
      <c r="L674" s="77" t="str">
        <f t="shared" si="19"/>
        <v>C3P053S82C</v>
      </c>
      <c r="M674" s="63">
        <v>562924</v>
      </c>
      <c r="N674" s="63">
        <v>2894473</v>
      </c>
      <c r="O674" s="85">
        <v>45280</v>
      </c>
      <c r="P674" t="s">
        <v>2189</v>
      </c>
    </row>
    <row r="675" spans="2:16">
      <c r="B675">
        <v>674</v>
      </c>
      <c r="C675" s="26">
        <v>5145</v>
      </c>
      <c r="D675" s="26">
        <v>674</v>
      </c>
      <c r="E675" s="63" t="s">
        <v>498</v>
      </c>
      <c r="F675" s="63">
        <v>4</v>
      </c>
      <c r="G675" s="67" t="str">
        <f t="shared" si="20"/>
        <v>P053</v>
      </c>
      <c r="H675" s="68" t="s">
        <v>1172</v>
      </c>
      <c r="I675" s="63">
        <v>53</v>
      </c>
      <c r="J675" s="73">
        <v>82</v>
      </c>
      <c r="K675" s="73" t="s">
        <v>2186</v>
      </c>
      <c r="L675" s="77" t="str">
        <f t="shared" si="19"/>
        <v>C3P053S82E</v>
      </c>
      <c r="M675" s="63">
        <v>562934</v>
      </c>
      <c r="N675" s="63">
        <v>2894477</v>
      </c>
      <c r="O675" s="85">
        <v>45280</v>
      </c>
      <c r="P675" t="s">
        <v>2189</v>
      </c>
    </row>
    <row r="676" spans="2:16">
      <c r="B676">
        <v>675</v>
      </c>
      <c r="C676" s="26">
        <v>5146</v>
      </c>
      <c r="D676" s="26">
        <v>675</v>
      </c>
      <c r="E676" s="63" t="s">
        <v>498</v>
      </c>
      <c r="F676" s="63">
        <v>4</v>
      </c>
      <c r="G676" s="67" t="str">
        <f t="shared" si="20"/>
        <v>P053</v>
      </c>
      <c r="H676" s="68" t="s">
        <v>1173</v>
      </c>
      <c r="I676" s="63">
        <v>53</v>
      </c>
      <c r="J676" s="73">
        <v>82</v>
      </c>
      <c r="K676" s="73" t="s">
        <v>2187</v>
      </c>
      <c r="L676" s="77" t="str">
        <f t="shared" si="19"/>
        <v>C3P053S82N</v>
      </c>
      <c r="M676" s="63">
        <v>562916</v>
      </c>
      <c r="N676" s="63">
        <v>2894493</v>
      </c>
      <c r="O676" s="85">
        <v>45280</v>
      </c>
      <c r="P676" t="s">
        <v>2189</v>
      </c>
    </row>
    <row r="677" spans="2:16">
      <c r="B677">
        <v>676</v>
      </c>
      <c r="C677" s="26">
        <v>5174</v>
      </c>
      <c r="D677" s="26">
        <v>703</v>
      </c>
      <c r="E677" s="63" t="s">
        <v>498</v>
      </c>
      <c r="F677" s="63">
        <v>4</v>
      </c>
      <c r="G677" s="26" t="s">
        <v>466</v>
      </c>
      <c r="H677" s="68" t="s">
        <v>1174</v>
      </c>
      <c r="I677" s="48">
        <v>54</v>
      </c>
      <c r="J677" s="68">
        <v>1</v>
      </c>
      <c r="K677" s="68" t="s">
        <v>2185</v>
      </c>
      <c r="L677" s="77" t="str">
        <f t="shared" si="19"/>
        <v>C3P054S01C</v>
      </c>
      <c r="M677" s="48">
        <v>515738.79499818699</v>
      </c>
      <c r="N677" s="48">
        <v>2825278.8392707072</v>
      </c>
      <c r="O677" s="84">
        <v>45168</v>
      </c>
      <c r="P677" t="s">
        <v>2189</v>
      </c>
    </row>
    <row r="678" spans="2:16">
      <c r="B678">
        <v>677</v>
      </c>
      <c r="C678" s="26">
        <v>5175</v>
      </c>
      <c r="D678" s="26">
        <v>704</v>
      </c>
      <c r="E678" s="63" t="s">
        <v>498</v>
      </c>
      <c r="F678" s="63">
        <v>4</v>
      </c>
      <c r="G678" s="26" t="s">
        <v>466</v>
      </c>
      <c r="H678" s="68" t="s">
        <v>1175</v>
      </c>
      <c r="I678" s="48">
        <v>54</v>
      </c>
      <c r="J678" s="68">
        <v>1</v>
      </c>
      <c r="K678" s="68" t="s">
        <v>2186</v>
      </c>
      <c r="L678" s="77" t="str">
        <f t="shared" si="19"/>
        <v>C3P054S01E</v>
      </c>
      <c r="M678" s="79">
        <v>515765.41458010871</v>
      </c>
      <c r="N678" s="79">
        <v>2825278.8392707072</v>
      </c>
      <c r="O678" s="84">
        <v>45168</v>
      </c>
      <c r="P678" t="s">
        <v>2189</v>
      </c>
    </row>
    <row r="679" spans="2:16">
      <c r="B679">
        <v>678</v>
      </c>
      <c r="C679" s="26">
        <v>5176</v>
      </c>
      <c r="D679" s="26">
        <v>705</v>
      </c>
      <c r="E679" s="63" t="s">
        <v>498</v>
      </c>
      <c r="F679" s="63">
        <v>4</v>
      </c>
      <c r="G679" s="26" t="s">
        <v>466</v>
      </c>
      <c r="H679" s="68" t="s">
        <v>1176</v>
      </c>
      <c r="I679" s="48">
        <v>54</v>
      </c>
      <c r="J679" s="68">
        <v>1</v>
      </c>
      <c r="K679" s="68" t="s">
        <v>2187</v>
      </c>
      <c r="L679" s="77" t="str">
        <f t="shared" si="19"/>
        <v>C3P054S01N</v>
      </c>
      <c r="M679" s="79">
        <v>515738.79499818699</v>
      </c>
      <c r="N679" s="79">
        <v>2825288.0162305231</v>
      </c>
      <c r="O679" s="84">
        <v>45168</v>
      </c>
      <c r="P679" t="s">
        <v>2189</v>
      </c>
    </row>
    <row r="680" spans="2:16">
      <c r="B680">
        <v>679</v>
      </c>
      <c r="C680" s="26">
        <v>5168</v>
      </c>
      <c r="D680" s="26">
        <v>697</v>
      </c>
      <c r="E680" s="63" t="s">
        <v>498</v>
      </c>
      <c r="F680" s="63">
        <v>4</v>
      </c>
      <c r="G680" s="26" t="s">
        <v>466</v>
      </c>
      <c r="H680" s="68" t="s">
        <v>1177</v>
      </c>
      <c r="I680" s="48">
        <v>54</v>
      </c>
      <c r="J680" s="68">
        <v>3</v>
      </c>
      <c r="K680" s="68" t="s">
        <v>2185</v>
      </c>
      <c r="L680" s="77" t="str">
        <f t="shared" si="19"/>
        <v>C3P054S03C</v>
      </c>
      <c r="M680" s="48">
        <v>515682.36741890729</v>
      </c>
      <c r="N680" s="48">
        <v>2825192.6374510322</v>
      </c>
      <c r="O680" s="84">
        <v>45168</v>
      </c>
      <c r="P680" t="s">
        <v>2189</v>
      </c>
    </row>
    <row r="681" spans="2:16">
      <c r="B681">
        <v>680</v>
      </c>
      <c r="C681" s="26">
        <v>5169</v>
      </c>
      <c r="D681" s="26">
        <v>698</v>
      </c>
      <c r="E681" s="63" t="s">
        <v>498</v>
      </c>
      <c r="F681" s="63">
        <v>4</v>
      </c>
      <c r="G681" s="26" t="s">
        <v>466</v>
      </c>
      <c r="H681" s="68" t="s">
        <v>1178</v>
      </c>
      <c r="I681" s="48">
        <v>54</v>
      </c>
      <c r="J681" s="68">
        <v>3</v>
      </c>
      <c r="K681" s="68" t="s">
        <v>2186</v>
      </c>
      <c r="L681" s="77" t="str">
        <f t="shared" si="19"/>
        <v>C3P054S03E</v>
      </c>
      <c r="M681" s="79">
        <v>515690.57056448905</v>
      </c>
      <c r="N681" s="79">
        <v>2825192.6374510322</v>
      </c>
      <c r="O681" s="84">
        <v>45168</v>
      </c>
      <c r="P681" t="s">
        <v>2189</v>
      </c>
    </row>
    <row r="682" spans="2:16">
      <c r="B682">
        <v>681</v>
      </c>
      <c r="C682" s="26">
        <v>5170</v>
      </c>
      <c r="D682" s="26">
        <v>699</v>
      </c>
      <c r="E682" s="63" t="s">
        <v>498</v>
      </c>
      <c r="F682" s="63">
        <v>4</v>
      </c>
      <c r="G682" s="26" t="s">
        <v>466</v>
      </c>
      <c r="H682" s="68" t="s">
        <v>1179</v>
      </c>
      <c r="I682" s="48">
        <v>54</v>
      </c>
      <c r="J682" s="68">
        <v>3</v>
      </c>
      <c r="K682" s="68" t="s">
        <v>2187</v>
      </c>
      <c r="L682" s="77" t="str">
        <f t="shared" si="19"/>
        <v>C3P054S03N</v>
      </c>
      <c r="M682" s="79">
        <v>515682.36741890729</v>
      </c>
      <c r="N682" s="79">
        <v>2825214.023221164</v>
      </c>
      <c r="O682" s="84">
        <v>45168</v>
      </c>
      <c r="P682" t="s">
        <v>2189</v>
      </c>
    </row>
    <row r="683" spans="2:16">
      <c r="B683">
        <v>682</v>
      </c>
      <c r="C683" s="26">
        <v>5171</v>
      </c>
      <c r="D683" s="26">
        <v>700</v>
      </c>
      <c r="E683" s="63" t="s">
        <v>498</v>
      </c>
      <c r="F683" s="63">
        <v>4</v>
      </c>
      <c r="G683" s="26" t="s">
        <v>466</v>
      </c>
      <c r="H683" s="68" t="s">
        <v>1180</v>
      </c>
      <c r="I683" s="48">
        <v>54</v>
      </c>
      <c r="J683" s="68">
        <v>5</v>
      </c>
      <c r="K683" s="68" t="s">
        <v>2185</v>
      </c>
      <c r="L683" s="77" t="str">
        <f t="shared" si="19"/>
        <v>C3P054S05C</v>
      </c>
      <c r="M683" s="48">
        <v>515700.43818953214</v>
      </c>
      <c r="N683" s="48">
        <v>2825270.4830535511</v>
      </c>
      <c r="O683" s="84">
        <v>45168</v>
      </c>
      <c r="P683" t="s">
        <v>2189</v>
      </c>
    </row>
    <row r="684" spans="2:16">
      <c r="B684">
        <v>683</v>
      </c>
      <c r="C684" s="26">
        <v>5172</v>
      </c>
      <c r="D684" s="26">
        <v>701</v>
      </c>
      <c r="E684" s="63" t="s">
        <v>498</v>
      </c>
      <c r="F684" s="63">
        <v>4</v>
      </c>
      <c r="G684" s="26" t="s">
        <v>466</v>
      </c>
      <c r="H684" s="68" t="s">
        <v>1181</v>
      </c>
      <c r="I684" s="48">
        <v>54</v>
      </c>
      <c r="J684" s="68">
        <v>5</v>
      </c>
      <c r="K684" s="68" t="s">
        <v>2186</v>
      </c>
      <c r="L684" s="77" t="str">
        <f t="shared" si="19"/>
        <v>C3P054S05E</v>
      </c>
      <c r="M684" s="79">
        <v>515713.63489243813</v>
      </c>
      <c r="N684" s="79">
        <v>2825270.4830535511</v>
      </c>
      <c r="O684" s="84">
        <v>45168</v>
      </c>
      <c r="P684" t="s">
        <v>2189</v>
      </c>
    </row>
    <row r="685" spans="2:16">
      <c r="B685">
        <v>684</v>
      </c>
      <c r="C685" s="26">
        <v>5173</v>
      </c>
      <c r="D685" s="26">
        <v>702</v>
      </c>
      <c r="E685" s="63" t="s">
        <v>498</v>
      </c>
      <c r="F685" s="63">
        <v>4</v>
      </c>
      <c r="G685" s="26" t="s">
        <v>466</v>
      </c>
      <c r="H685" s="68" t="s">
        <v>1182</v>
      </c>
      <c r="I685" s="48">
        <v>54</v>
      </c>
      <c r="J685" s="68">
        <v>5</v>
      </c>
      <c r="K685" s="68" t="s">
        <v>2187</v>
      </c>
      <c r="L685" s="77" t="str">
        <f t="shared" si="19"/>
        <v>C3P054S05N</v>
      </c>
      <c r="M685" s="48">
        <v>515700.43818953214</v>
      </c>
      <c r="N685" s="48">
        <v>2825286.3586239982</v>
      </c>
      <c r="O685" s="84">
        <v>45168</v>
      </c>
      <c r="P685" t="s">
        <v>2189</v>
      </c>
    </row>
    <row r="686" spans="2:16">
      <c r="B686">
        <v>685</v>
      </c>
      <c r="C686" s="26">
        <v>5165</v>
      </c>
      <c r="D686" s="26">
        <v>694</v>
      </c>
      <c r="E686" s="63" t="s">
        <v>498</v>
      </c>
      <c r="F686" s="63">
        <v>4</v>
      </c>
      <c r="G686" s="26" t="s">
        <v>466</v>
      </c>
      <c r="H686" s="68" t="s">
        <v>1183</v>
      </c>
      <c r="I686" s="48">
        <v>54</v>
      </c>
      <c r="J686" s="68">
        <v>8</v>
      </c>
      <c r="K686" s="68" t="s">
        <v>2185</v>
      </c>
      <c r="L686" s="77" t="str">
        <f t="shared" si="19"/>
        <v>C3P054S08C</v>
      </c>
      <c r="M686" s="79">
        <v>515955.97269116336</v>
      </c>
      <c r="N686" s="79">
        <v>2825020.263803693</v>
      </c>
      <c r="O686" s="84">
        <v>45168</v>
      </c>
      <c r="P686" t="s">
        <v>2189</v>
      </c>
    </row>
    <row r="687" spans="2:16">
      <c r="B687">
        <v>686</v>
      </c>
      <c r="C687" s="26">
        <v>5166</v>
      </c>
      <c r="D687" s="26">
        <v>695</v>
      </c>
      <c r="E687" s="63" t="s">
        <v>498</v>
      </c>
      <c r="F687" s="63">
        <v>4</v>
      </c>
      <c r="G687" s="26" t="s">
        <v>466</v>
      </c>
      <c r="H687" s="68" t="s">
        <v>1184</v>
      </c>
      <c r="I687" s="48">
        <v>54</v>
      </c>
      <c r="J687" s="68">
        <v>8</v>
      </c>
      <c r="K687" s="68" t="s">
        <v>2186</v>
      </c>
      <c r="L687" s="77" t="str">
        <f t="shared" si="19"/>
        <v>C3P054S08E</v>
      </c>
      <c r="M687" s="79">
        <v>515975.61753847485</v>
      </c>
      <c r="N687" s="79">
        <v>2825020.263803693</v>
      </c>
      <c r="O687" s="84">
        <v>45168</v>
      </c>
      <c r="P687" t="s">
        <v>2189</v>
      </c>
    </row>
    <row r="688" spans="2:16">
      <c r="B688">
        <v>687</v>
      </c>
      <c r="C688" s="26">
        <v>5167</v>
      </c>
      <c r="D688" s="26">
        <v>696</v>
      </c>
      <c r="E688" s="63" t="s">
        <v>498</v>
      </c>
      <c r="F688" s="63">
        <v>4</v>
      </c>
      <c r="G688" s="26" t="s">
        <v>466</v>
      </c>
      <c r="H688" s="68" t="s">
        <v>1185</v>
      </c>
      <c r="I688" s="48">
        <v>54</v>
      </c>
      <c r="J688" s="68">
        <v>8</v>
      </c>
      <c r="K688" s="68" t="s">
        <v>2187</v>
      </c>
      <c r="L688" s="77" t="str">
        <f t="shared" si="19"/>
        <v>C3P054S08N</v>
      </c>
      <c r="M688" s="79">
        <v>515955.97269116336</v>
      </c>
      <c r="N688" s="79">
        <v>2825046.324542433</v>
      </c>
      <c r="O688" s="84">
        <v>45168</v>
      </c>
      <c r="P688" t="s">
        <v>2189</v>
      </c>
    </row>
    <row r="689" spans="2:16">
      <c r="B689">
        <v>688</v>
      </c>
      <c r="C689" s="26">
        <v>5180</v>
      </c>
      <c r="D689" s="26">
        <v>709</v>
      </c>
      <c r="E689" s="63" t="s">
        <v>498</v>
      </c>
      <c r="F689" s="63">
        <v>4</v>
      </c>
      <c r="G689" s="26" t="s">
        <v>466</v>
      </c>
      <c r="H689" s="68" t="s">
        <v>1186</v>
      </c>
      <c r="I689" s="48">
        <v>54</v>
      </c>
      <c r="J689" s="68">
        <v>9</v>
      </c>
      <c r="K689" s="68" t="s">
        <v>2185</v>
      </c>
      <c r="L689" s="77" t="str">
        <f t="shared" si="19"/>
        <v>C3P054S09C</v>
      </c>
      <c r="M689" s="48">
        <v>516027.04838181142</v>
      </c>
      <c r="N689" s="48">
        <v>2825231.1596738328</v>
      </c>
      <c r="O689" s="84">
        <v>45168</v>
      </c>
      <c r="P689" t="s">
        <v>2189</v>
      </c>
    </row>
    <row r="690" spans="2:16">
      <c r="B690">
        <v>689</v>
      </c>
      <c r="C690" s="26">
        <v>5181</v>
      </c>
      <c r="D690" s="26">
        <v>710</v>
      </c>
      <c r="E690" s="63" t="s">
        <v>498</v>
      </c>
      <c r="F690" s="63">
        <v>4</v>
      </c>
      <c r="G690" s="26" t="s">
        <v>466</v>
      </c>
      <c r="H690" s="68" t="s">
        <v>1187</v>
      </c>
      <c r="I690" s="48">
        <v>54</v>
      </c>
      <c r="J690" s="68">
        <v>9</v>
      </c>
      <c r="K690" s="68" t="s">
        <v>2186</v>
      </c>
      <c r="L690" s="77" t="str">
        <f t="shared" si="19"/>
        <v>C3P054S09E</v>
      </c>
      <c r="M690" s="79">
        <v>516053.84187729855</v>
      </c>
      <c r="N690" s="79">
        <v>2825231.1596738328</v>
      </c>
      <c r="O690" s="84">
        <v>45168</v>
      </c>
      <c r="P690" t="s">
        <v>2189</v>
      </c>
    </row>
    <row r="691" spans="2:16">
      <c r="B691">
        <v>690</v>
      </c>
      <c r="C691" s="26">
        <v>5182</v>
      </c>
      <c r="D691" s="26">
        <v>711</v>
      </c>
      <c r="E691" s="63" t="s">
        <v>498</v>
      </c>
      <c r="F691" s="63">
        <v>4</v>
      </c>
      <c r="G691" s="26" t="s">
        <v>466</v>
      </c>
      <c r="H691" s="68" t="s">
        <v>1188</v>
      </c>
      <c r="I691" s="48">
        <v>54</v>
      </c>
      <c r="J691" s="68">
        <v>9</v>
      </c>
      <c r="K691" s="68" t="s">
        <v>2187</v>
      </c>
      <c r="L691" s="77" t="str">
        <f t="shared" si="19"/>
        <v>C3P054S09N</v>
      </c>
      <c r="M691" s="79">
        <v>516027.04838181142</v>
      </c>
      <c r="N691" s="79">
        <v>2825253.7156039779</v>
      </c>
      <c r="O691" s="84">
        <v>45168</v>
      </c>
      <c r="P691" t="s">
        <v>2189</v>
      </c>
    </row>
    <row r="692" spans="2:16">
      <c r="B692">
        <v>691</v>
      </c>
      <c r="C692" s="26">
        <v>5177</v>
      </c>
      <c r="D692" s="26">
        <v>706</v>
      </c>
      <c r="E692" s="63" t="s">
        <v>498</v>
      </c>
      <c r="F692" s="63">
        <v>4</v>
      </c>
      <c r="G692" s="26" t="s">
        <v>466</v>
      </c>
      <c r="H692" s="68" t="s">
        <v>1189</v>
      </c>
      <c r="I692" s="48">
        <v>54</v>
      </c>
      <c r="J692" s="68">
        <v>10</v>
      </c>
      <c r="K692" s="68" t="s">
        <v>2185</v>
      </c>
      <c r="L692" s="77" t="str">
        <f t="shared" si="19"/>
        <v>C3P054S10C</v>
      </c>
      <c r="M692" s="48">
        <v>515998.76670220582</v>
      </c>
      <c r="N692" s="48">
        <v>2825196.8890526118</v>
      </c>
      <c r="O692" s="84">
        <v>45168</v>
      </c>
      <c r="P692" t="s">
        <v>2189</v>
      </c>
    </row>
    <row r="693" spans="2:16">
      <c r="B693">
        <v>692</v>
      </c>
      <c r="C693" s="26">
        <v>5178</v>
      </c>
      <c r="D693" s="26">
        <v>707</v>
      </c>
      <c r="E693" s="63" t="s">
        <v>498</v>
      </c>
      <c r="F693" s="63">
        <v>4</v>
      </c>
      <c r="G693" s="26" t="s">
        <v>466</v>
      </c>
      <c r="H693" s="68" t="s">
        <v>1190</v>
      </c>
      <c r="I693" s="48">
        <v>54</v>
      </c>
      <c r="J693" s="68">
        <v>10</v>
      </c>
      <c r="K693" s="68" t="s">
        <v>2186</v>
      </c>
      <c r="L693" s="77" t="str">
        <f t="shared" si="19"/>
        <v>C3P054S10E</v>
      </c>
      <c r="M693" s="79">
        <v>516008.20534815534</v>
      </c>
      <c r="N693" s="79">
        <v>2825196.8890526118</v>
      </c>
      <c r="O693" s="84">
        <v>45168</v>
      </c>
      <c r="P693" t="s">
        <v>2189</v>
      </c>
    </row>
    <row r="694" spans="2:16">
      <c r="B694">
        <v>693</v>
      </c>
      <c r="C694" s="26">
        <v>5179</v>
      </c>
      <c r="D694" s="26">
        <v>708</v>
      </c>
      <c r="E694" s="63" t="s">
        <v>498</v>
      </c>
      <c r="F694" s="63">
        <v>4</v>
      </c>
      <c r="G694" s="26" t="s">
        <v>466</v>
      </c>
      <c r="H694" s="68" t="s">
        <v>1191</v>
      </c>
      <c r="I694" s="48">
        <v>54</v>
      </c>
      <c r="J694" s="68">
        <v>10</v>
      </c>
      <c r="K694" s="68" t="s">
        <v>2187</v>
      </c>
      <c r="L694" s="77" t="str">
        <f t="shared" si="19"/>
        <v>C3P054S10N</v>
      </c>
      <c r="M694" s="79">
        <v>515998.76670220582</v>
      </c>
      <c r="N694" s="79">
        <v>2825222.6791436458</v>
      </c>
      <c r="O694" s="84">
        <v>45168</v>
      </c>
      <c r="P694" t="s">
        <v>2189</v>
      </c>
    </row>
    <row r="695" spans="2:16">
      <c r="B695">
        <v>694</v>
      </c>
      <c r="C695" s="26">
        <v>5159</v>
      </c>
      <c r="D695" s="26">
        <v>688</v>
      </c>
      <c r="E695" s="63" t="s">
        <v>498</v>
      </c>
      <c r="F695" s="63">
        <v>4</v>
      </c>
      <c r="G695" s="26" t="s">
        <v>466</v>
      </c>
      <c r="H695" s="68" t="s">
        <v>1192</v>
      </c>
      <c r="I695" s="48">
        <v>54</v>
      </c>
      <c r="J695" s="68">
        <v>12</v>
      </c>
      <c r="K695" s="68" t="s">
        <v>2185</v>
      </c>
      <c r="L695" s="77" t="str">
        <f t="shared" si="19"/>
        <v>C3P054S12C</v>
      </c>
      <c r="M695" s="79">
        <v>516028.76087156165</v>
      </c>
      <c r="N695" s="79">
        <v>2824228.4700894915</v>
      </c>
      <c r="O695" s="84">
        <v>45168</v>
      </c>
      <c r="P695" t="s">
        <v>2189</v>
      </c>
    </row>
    <row r="696" spans="2:16">
      <c r="B696">
        <v>695</v>
      </c>
      <c r="C696" s="26">
        <v>5160</v>
      </c>
      <c r="D696" s="26">
        <v>689</v>
      </c>
      <c r="E696" s="63" t="s">
        <v>498</v>
      </c>
      <c r="F696" s="63">
        <v>4</v>
      </c>
      <c r="G696" s="26" t="s">
        <v>466</v>
      </c>
      <c r="H696" s="68" t="s">
        <v>1193</v>
      </c>
      <c r="I696" s="48">
        <v>54</v>
      </c>
      <c r="J696" s="68">
        <v>12</v>
      </c>
      <c r="K696" s="68" t="s">
        <v>2186</v>
      </c>
      <c r="L696" s="77" t="str">
        <f t="shared" si="19"/>
        <v>C3P054S12E</v>
      </c>
      <c r="M696" s="79">
        <v>516045.36627719947</v>
      </c>
      <c r="N696" s="79">
        <v>2824228.4700894915</v>
      </c>
      <c r="O696" s="84">
        <v>45168</v>
      </c>
      <c r="P696" t="s">
        <v>2189</v>
      </c>
    </row>
    <row r="697" spans="2:16">
      <c r="B697">
        <v>696</v>
      </c>
      <c r="C697" s="26">
        <v>5161</v>
      </c>
      <c r="D697" s="26">
        <v>690</v>
      </c>
      <c r="E697" s="63" t="s">
        <v>498</v>
      </c>
      <c r="F697" s="63">
        <v>4</v>
      </c>
      <c r="G697" s="26" t="s">
        <v>466</v>
      </c>
      <c r="H697" s="68" t="s">
        <v>1194</v>
      </c>
      <c r="I697" s="48">
        <v>54</v>
      </c>
      <c r="J697" s="68">
        <v>12</v>
      </c>
      <c r="K697" s="68" t="s">
        <v>2187</v>
      </c>
      <c r="L697" s="77" t="str">
        <f t="shared" si="19"/>
        <v>C3P054S12N</v>
      </c>
      <c r="M697" s="79">
        <v>516028.76087156165</v>
      </c>
      <c r="N697" s="79">
        <v>2824263.2919279668</v>
      </c>
      <c r="O697" s="84">
        <v>45168</v>
      </c>
      <c r="P697" t="s">
        <v>2189</v>
      </c>
    </row>
    <row r="698" spans="2:16">
      <c r="B698">
        <v>697</v>
      </c>
      <c r="C698" s="26">
        <v>5156</v>
      </c>
      <c r="D698" s="26">
        <v>685</v>
      </c>
      <c r="E698" s="63" t="s">
        <v>498</v>
      </c>
      <c r="F698" s="63">
        <v>4</v>
      </c>
      <c r="G698" s="26" t="s">
        <v>466</v>
      </c>
      <c r="H698" s="68" t="s">
        <v>1195</v>
      </c>
      <c r="I698" s="48">
        <v>54</v>
      </c>
      <c r="J698" s="68">
        <v>13</v>
      </c>
      <c r="K698" s="68" t="s">
        <v>2185</v>
      </c>
      <c r="L698" s="77" t="str">
        <f t="shared" si="19"/>
        <v>C3P054S13C</v>
      </c>
      <c r="M698" s="79">
        <v>515831.4026190521</v>
      </c>
      <c r="N698" s="79">
        <v>2824069.6043078853</v>
      </c>
      <c r="O698" s="84">
        <v>45168</v>
      </c>
      <c r="P698" t="s">
        <v>2189</v>
      </c>
    </row>
    <row r="699" spans="2:16">
      <c r="B699">
        <v>698</v>
      </c>
      <c r="C699" s="26">
        <v>5157</v>
      </c>
      <c r="D699" s="26">
        <v>686</v>
      </c>
      <c r="E699" s="63" t="s">
        <v>498</v>
      </c>
      <c r="F699" s="63">
        <v>4</v>
      </c>
      <c r="G699" s="26" t="s">
        <v>466</v>
      </c>
      <c r="H699" s="68" t="s">
        <v>1196</v>
      </c>
      <c r="I699" s="48">
        <v>54</v>
      </c>
      <c r="J699" s="68">
        <v>13</v>
      </c>
      <c r="K699" s="68" t="s">
        <v>2186</v>
      </c>
      <c r="L699" s="77" t="str">
        <f t="shared" si="19"/>
        <v>C3P054S13E</v>
      </c>
      <c r="M699" s="79">
        <v>515835.66979039373</v>
      </c>
      <c r="N699" s="79">
        <v>2824069.6043078853</v>
      </c>
      <c r="O699" s="84">
        <v>45168</v>
      </c>
      <c r="P699" t="s">
        <v>2189</v>
      </c>
    </row>
    <row r="700" spans="2:16">
      <c r="B700">
        <v>699</v>
      </c>
      <c r="C700" s="26">
        <v>5158</v>
      </c>
      <c r="D700" s="26">
        <v>687</v>
      </c>
      <c r="E700" s="63" t="s">
        <v>498</v>
      </c>
      <c r="F700" s="63">
        <v>4</v>
      </c>
      <c r="G700" s="26" t="s">
        <v>466</v>
      </c>
      <c r="H700" s="68" t="s">
        <v>1197</v>
      </c>
      <c r="I700" s="48">
        <v>54</v>
      </c>
      <c r="J700" s="68">
        <v>13</v>
      </c>
      <c r="K700" s="68" t="s">
        <v>2187</v>
      </c>
      <c r="L700" s="77" t="str">
        <f t="shared" si="19"/>
        <v>C3P054S13N</v>
      </c>
      <c r="M700" s="48">
        <v>515831.4026190521</v>
      </c>
      <c r="N700" s="48">
        <v>2824103.8372365646</v>
      </c>
      <c r="O700" s="84">
        <v>45168</v>
      </c>
      <c r="P700" t="s">
        <v>2189</v>
      </c>
    </row>
    <row r="701" spans="2:16">
      <c r="B701">
        <v>700</v>
      </c>
      <c r="C701" s="26">
        <v>5162</v>
      </c>
      <c r="D701" s="26">
        <v>691</v>
      </c>
      <c r="E701" s="63" t="s">
        <v>498</v>
      </c>
      <c r="F701" s="63">
        <v>4</v>
      </c>
      <c r="G701" s="26" t="s">
        <v>466</v>
      </c>
      <c r="H701" s="68" t="s">
        <v>1198</v>
      </c>
      <c r="I701" s="48">
        <v>54</v>
      </c>
      <c r="J701" s="68">
        <v>14</v>
      </c>
      <c r="K701" s="68" t="s">
        <v>2185</v>
      </c>
      <c r="L701" s="77" t="str">
        <f t="shared" si="19"/>
        <v>C3P054S14C</v>
      </c>
      <c r="M701" s="79">
        <v>515947.21127346717</v>
      </c>
      <c r="N701" s="79">
        <v>2824343.7279041102</v>
      </c>
      <c r="O701" s="84">
        <v>45168</v>
      </c>
      <c r="P701" t="s">
        <v>2189</v>
      </c>
    </row>
    <row r="702" spans="2:16">
      <c r="B702">
        <v>701</v>
      </c>
      <c r="C702" s="26">
        <v>5163</v>
      </c>
      <c r="D702" s="26">
        <v>692</v>
      </c>
      <c r="E702" s="63" t="s">
        <v>498</v>
      </c>
      <c r="F702" s="63">
        <v>4</v>
      </c>
      <c r="G702" s="26" t="s">
        <v>466</v>
      </c>
      <c r="H702" s="68" t="s">
        <v>1199</v>
      </c>
      <c r="I702" s="48">
        <v>54</v>
      </c>
      <c r="J702" s="68">
        <v>14</v>
      </c>
      <c r="K702" s="68" t="s">
        <v>2186</v>
      </c>
      <c r="L702" s="77" t="str">
        <f t="shared" si="19"/>
        <v>C3P054S14E</v>
      </c>
      <c r="M702" s="79">
        <v>515962.55309750198</v>
      </c>
      <c r="N702" s="79">
        <v>2824343.7279041102</v>
      </c>
      <c r="O702" s="84">
        <v>45168</v>
      </c>
      <c r="P702" t="s">
        <v>2189</v>
      </c>
    </row>
    <row r="703" spans="2:16">
      <c r="B703">
        <v>702</v>
      </c>
      <c r="C703" s="26">
        <v>5164</v>
      </c>
      <c r="D703" s="26">
        <v>693</v>
      </c>
      <c r="E703" s="63" t="s">
        <v>498</v>
      </c>
      <c r="F703" s="63">
        <v>4</v>
      </c>
      <c r="G703" s="26" t="s">
        <v>466</v>
      </c>
      <c r="H703" s="68" t="s">
        <v>1200</v>
      </c>
      <c r="I703" s="48">
        <v>54</v>
      </c>
      <c r="J703" s="68">
        <v>14</v>
      </c>
      <c r="K703" s="68" t="s">
        <v>2187</v>
      </c>
      <c r="L703" s="77" t="str">
        <f t="shared" si="19"/>
        <v>C3P054S14N</v>
      </c>
      <c r="M703" s="79">
        <v>515947.21127346717</v>
      </c>
      <c r="N703" s="79">
        <v>2824362.9282499538</v>
      </c>
      <c r="O703" s="84">
        <v>45168</v>
      </c>
      <c r="P703" t="s">
        <v>2189</v>
      </c>
    </row>
    <row r="704" spans="2:16">
      <c r="B704">
        <v>703</v>
      </c>
      <c r="C704" s="26">
        <v>5147</v>
      </c>
      <c r="D704" s="26">
        <v>676</v>
      </c>
      <c r="E704" s="63" t="s">
        <v>498</v>
      </c>
      <c r="F704" s="63">
        <v>4</v>
      </c>
      <c r="G704" s="26" t="s">
        <v>466</v>
      </c>
      <c r="H704" s="68" t="s">
        <v>1201</v>
      </c>
      <c r="I704" s="48">
        <v>54</v>
      </c>
      <c r="J704" s="68">
        <v>19</v>
      </c>
      <c r="K704" s="68" t="s">
        <v>2185</v>
      </c>
      <c r="L704" s="77" t="str">
        <f t="shared" si="19"/>
        <v>C3P054S19C</v>
      </c>
      <c r="M704" s="48">
        <v>516512.19413777138</v>
      </c>
      <c r="N704" s="48">
        <v>2823944.9277857002</v>
      </c>
      <c r="O704" s="84">
        <v>45168</v>
      </c>
      <c r="P704" t="s">
        <v>2189</v>
      </c>
    </row>
    <row r="705" spans="2:16">
      <c r="B705">
        <v>704</v>
      </c>
      <c r="C705" s="26">
        <v>5148</v>
      </c>
      <c r="D705" s="26">
        <v>677</v>
      </c>
      <c r="E705" s="63" t="s">
        <v>498</v>
      </c>
      <c r="F705" s="63">
        <v>4</v>
      </c>
      <c r="G705" s="26" t="s">
        <v>466</v>
      </c>
      <c r="H705" s="68" t="s">
        <v>1202</v>
      </c>
      <c r="I705" s="48">
        <v>54</v>
      </c>
      <c r="J705" s="68">
        <v>19</v>
      </c>
      <c r="K705" s="68" t="s">
        <v>2186</v>
      </c>
      <c r="L705" s="77" t="str">
        <f t="shared" si="19"/>
        <v>C3P054S19E</v>
      </c>
      <c r="M705" s="79">
        <v>516518.15287288325</v>
      </c>
      <c r="N705" s="79">
        <v>2823944.9277857002</v>
      </c>
      <c r="O705" s="84">
        <v>45168</v>
      </c>
      <c r="P705" t="s">
        <v>2189</v>
      </c>
    </row>
    <row r="706" spans="2:16">
      <c r="B706">
        <v>705</v>
      </c>
      <c r="C706" s="26">
        <v>5149</v>
      </c>
      <c r="D706" s="26">
        <v>678</v>
      </c>
      <c r="E706" s="63" t="s">
        <v>498</v>
      </c>
      <c r="F706" s="63">
        <v>4</v>
      </c>
      <c r="G706" s="26" t="s">
        <v>466</v>
      </c>
      <c r="H706" s="68" t="s">
        <v>1203</v>
      </c>
      <c r="I706" s="48">
        <v>54</v>
      </c>
      <c r="J706" s="68">
        <v>19</v>
      </c>
      <c r="K706" s="68" t="s">
        <v>2187</v>
      </c>
      <c r="L706" s="77" t="str">
        <f t="shared" ref="L706:L769" si="21">CONCATENATE(E706, G706, "S", TEXT(J706,"00"),K706)</f>
        <v>C3P054S19N</v>
      </c>
      <c r="M706" s="79">
        <v>516512.19413777138</v>
      </c>
      <c r="N706" s="79">
        <v>2823949.9212360941</v>
      </c>
      <c r="O706" s="84">
        <v>45168</v>
      </c>
      <c r="P706" t="s">
        <v>2189</v>
      </c>
    </row>
    <row r="707" spans="2:16">
      <c r="B707">
        <v>706</v>
      </c>
      <c r="C707" s="26">
        <v>5183</v>
      </c>
      <c r="D707" s="26">
        <v>712</v>
      </c>
      <c r="E707" s="63" t="s">
        <v>498</v>
      </c>
      <c r="F707" s="63">
        <v>4</v>
      </c>
      <c r="G707" s="26" t="s">
        <v>466</v>
      </c>
      <c r="H707" s="68" t="s">
        <v>1204</v>
      </c>
      <c r="I707" s="48">
        <v>54</v>
      </c>
      <c r="J707" s="68">
        <v>25</v>
      </c>
      <c r="K707" s="68" t="s">
        <v>2185</v>
      </c>
      <c r="L707" s="77" t="str">
        <f t="shared" si="21"/>
        <v>C3P054S25C</v>
      </c>
      <c r="M707" s="79">
        <v>516481.84728446475</v>
      </c>
      <c r="N707" s="79">
        <v>2825807.0772851487</v>
      </c>
      <c r="O707" s="84">
        <v>45168</v>
      </c>
      <c r="P707" t="s">
        <v>2189</v>
      </c>
    </row>
    <row r="708" spans="2:16">
      <c r="B708">
        <v>707</v>
      </c>
      <c r="C708" s="26">
        <v>5184</v>
      </c>
      <c r="D708" s="26">
        <v>713</v>
      </c>
      <c r="E708" s="63" t="s">
        <v>498</v>
      </c>
      <c r="F708" s="63">
        <v>4</v>
      </c>
      <c r="G708" s="26" t="s">
        <v>466</v>
      </c>
      <c r="H708" s="68" t="s">
        <v>1205</v>
      </c>
      <c r="I708" s="48">
        <v>54</v>
      </c>
      <c r="J708" s="68">
        <v>25</v>
      </c>
      <c r="K708" s="68" t="s">
        <v>2186</v>
      </c>
      <c r="L708" s="77" t="str">
        <f t="shared" si="21"/>
        <v>C3P054S25E</v>
      </c>
      <c r="M708" s="79">
        <v>516513.3271613731</v>
      </c>
      <c r="N708" s="79">
        <v>2825807.0772851487</v>
      </c>
      <c r="O708" s="84">
        <v>45168</v>
      </c>
      <c r="P708" t="s">
        <v>2189</v>
      </c>
    </row>
    <row r="709" spans="2:16">
      <c r="B709">
        <v>708</v>
      </c>
      <c r="C709" s="26">
        <v>5185</v>
      </c>
      <c r="D709" s="26">
        <v>714</v>
      </c>
      <c r="E709" s="63" t="s">
        <v>498</v>
      </c>
      <c r="F709" s="63">
        <v>4</v>
      </c>
      <c r="G709" s="26" t="s">
        <v>466</v>
      </c>
      <c r="H709" s="68" t="s">
        <v>1206</v>
      </c>
      <c r="I709" s="48">
        <v>54</v>
      </c>
      <c r="J709" s="68">
        <v>25</v>
      </c>
      <c r="K709" s="68" t="s">
        <v>2187</v>
      </c>
      <c r="L709" s="77" t="str">
        <f t="shared" si="21"/>
        <v>C3P054S25N</v>
      </c>
      <c r="M709" s="48">
        <v>516481.84728446475</v>
      </c>
      <c r="N709" s="48">
        <v>2825840.1986263064</v>
      </c>
      <c r="O709" s="84">
        <v>45168</v>
      </c>
      <c r="P709" t="s">
        <v>2189</v>
      </c>
    </row>
    <row r="710" spans="2:16">
      <c r="B710">
        <v>709</v>
      </c>
      <c r="C710" s="26">
        <v>5189</v>
      </c>
      <c r="D710" s="26">
        <v>718</v>
      </c>
      <c r="E710" s="63" t="s">
        <v>498</v>
      </c>
      <c r="F710" s="63">
        <v>4</v>
      </c>
      <c r="G710" s="26" t="s">
        <v>466</v>
      </c>
      <c r="H710" s="68" t="s">
        <v>1207</v>
      </c>
      <c r="I710" s="48">
        <v>54</v>
      </c>
      <c r="J710" s="68">
        <v>31</v>
      </c>
      <c r="K710" s="68" t="s">
        <v>2185</v>
      </c>
      <c r="L710" s="77" t="str">
        <f t="shared" si="21"/>
        <v>C3P054S31C</v>
      </c>
      <c r="M710" s="48">
        <v>516680.30153667042</v>
      </c>
      <c r="N710" s="48">
        <v>2825095.2134609935</v>
      </c>
      <c r="O710" s="84">
        <v>45168</v>
      </c>
      <c r="P710" t="s">
        <v>2189</v>
      </c>
    </row>
    <row r="711" spans="2:16">
      <c r="B711">
        <v>710</v>
      </c>
      <c r="C711" s="26">
        <v>5190</v>
      </c>
      <c r="D711" s="26">
        <v>719</v>
      </c>
      <c r="E711" s="63" t="s">
        <v>498</v>
      </c>
      <c r="F711" s="63">
        <v>4</v>
      </c>
      <c r="G711" s="26" t="s">
        <v>466</v>
      </c>
      <c r="H711" s="68" t="s">
        <v>1208</v>
      </c>
      <c r="I711" s="48">
        <v>54</v>
      </c>
      <c r="J711" s="68">
        <v>31</v>
      </c>
      <c r="K711" s="68" t="s">
        <v>2186</v>
      </c>
      <c r="L711" s="77" t="str">
        <f t="shared" si="21"/>
        <v>C3P054S31E</v>
      </c>
      <c r="M711" s="79">
        <v>516712.93448502419</v>
      </c>
      <c r="N711" s="79">
        <v>2825095.2134609935</v>
      </c>
      <c r="O711" s="84">
        <v>45168</v>
      </c>
      <c r="P711" t="s">
        <v>2189</v>
      </c>
    </row>
    <row r="712" spans="2:16">
      <c r="B712">
        <v>711</v>
      </c>
      <c r="C712" s="26">
        <v>5191</v>
      </c>
      <c r="D712" s="26">
        <v>720</v>
      </c>
      <c r="E712" s="63" t="s">
        <v>498</v>
      </c>
      <c r="F712" s="63">
        <v>4</v>
      </c>
      <c r="G712" s="26" t="s">
        <v>466</v>
      </c>
      <c r="H712" s="68" t="s">
        <v>1209</v>
      </c>
      <c r="I712" s="48">
        <v>54</v>
      </c>
      <c r="J712" s="68">
        <v>31</v>
      </c>
      <c r="K712" s="68" t="s">
        <v>2187</v>
      </c>
      <c r="L712" s="77" t="str">
        <f t="shared" si="21"/>
        <v>C3P054S31N</v>
      </c>
      <c r="M712" s="79">
        <v>516680.30153667042</v>
      </c>
      <c r="N712" s="79">
        <v>2825126.9342065486</v>
      </c>
      <c r="O712" s="84">
        <v>45168</v>
      </c>
      <c r="P712" t="s">
        <v>2189</v>
      </c>
    </row>
    <row r="713" spans="2:16">
      <c r="B713">
        <v>712</v>
      </c>
      <c r="C713" s="26">
        <v>5186</v>
      </c>
      <c r="D713" s="26">
        <v>715</v>
      </c>
      <c r="E713" s="63" t="s">
        <v>498</v>
      </c>
      <c r="F713" s="63">
        <v>4</v>
      </c>
      <c r="G713" s="26" t="s">
        <v>466</v>
      </c>
      <c r="H713" s="68" t="s">
        <v>1210</v>
      </c>
      <c r="I713" s="48">
        <v>54</v>
      </c>
      <c r="J713" s="68">
        <v>35</v>
      </c>
      <c r="K713" s="68" t="s">
        <v>2185</v>
      </c>
      <c r="L713" s="77" t="str">
        <f t="shared" si="21"/>
        <v>C3P054S35C</v>
      </c>
      <c r="M713" s="48">
        <v>516607.35409922182</v>
      </c>
      <c r="N713" s="48">
        <v>2825168.1156758429</v>
      </c>
      <c r="O713" s="84">
        <v>45168</v>
      </c>
      <c r="P713" t="s">
        <v>2189</v>
      </c>
    </row>
    <row r="714" spans="2:16">
      <c r="B714">
        <v>713</v>
      </c>
      <c r="C714" s="26">
        <v>5187</v>
      </c>
      <c r="D714" s="26">
        <v>716</v>
      </c>
      <c r="E714" s="63" t="s">
        <v>498</v>
      </c>
      <c r="F714" s="63">
        <v>4</v>
      </c>
      <c r="G714" s="26" t="s">
        <v>466</v>
      </c>
      <c r="H714" s="68" t="s">
        <v>1211</v>
      </c>
      <c r="I714" s="48">
        <v>54</v>
      </c>
      <c r="J714" s="68">
        <v>35</v>
      </c>
      <c r="K714" s="68" t="s">
        <v>2186</v>
      </c>
      <c r="L714" s="77" t="str">
        <f t="shared" si="21"/>
        <v>C3P054S35E</v>
      </c>
      <c r="M714" s="48">
        <v>516619.1511757038</v>
      </c>
      <c r="N714" s="48">
        <v>2825168.1156758429</v>
      </c>
      <c r="O714" s="84">
        <v>45168</v>
      </c>
      <c r="P714" t="s">
        <v>2189</v>
      </c>
    </row>
    <row r="715" spans="2:16">
      <c r="B715">
        <v>714</v>
      </c>
      <c r="C715" s="26">
        <v>5188</v>
      </c>
      <c r="D715" s="26">
        <v>717</v>
      </c>
      <c r="E715" s="63" t="s">
        <v>498</v>
      </c>
      <c r="F715" s="63">
        <v>4</v>
      </c>
      <c r="G715" s="26" t="s">
        <v>466</v>
      </c>
      <c r="H715" s="68" t="s">
        <v>1212</v>
      </c>
      <c r="I715" s="48">
        <v>54</v>
      </c>
      <c r="J715" s="68">
        <v>35</v>
      </c>
      <c r="K715" s="68" t="s">
        <v>2187</v>
      </c>
      <c r="L715" s="77" t="str">
        <f t="shared" si="21"/>
        <v>C3P054S35N</v>
      </c>
      <c r="M715" s="79">
        <v>516607.35409922182</v>
      </c>
      <c r="N715" s="79">
        <v>2825184.4587374283</v>
      </c>
      <c r="O715" s="84">
        <v>45168</v>
      </c>
      <c r="P715" t="s">
        <v>2189</v>
      </c>
    </row>
    <row r="716" spans="2:16">
      <c r="B716">
        <v>715</v>
      </c>
      <c r="C716" s="26">
        <v>5201</v>
      </c>
      <c r="D716" s="26">
        <v>730</v>
      </c>
      <c r="E716" s="63" t="s">
        <v>498</v>
      </c>
      <c r="F716" s="63">
        <v>4</v>
      </c>
      <c r="G716" s="26" t="s">
        <v>466</v>
      </c>
      <c r="H716" s="68" t="s">
        <v>1213</v>
      </c>
      <c r="I716" s="48">
        <v>54</v>
      </c>
      <c r="J716" s="68">
        <v>37</v>
      </c>
      <c r="K716" s="68" t="s">
        <v>2185</v>
      </c>
      <c r="L716" s="77" t="str">
        <f t="shared" si="21"/>
        <v>C3P054S37C</v>
      </c>
      <c r="M716" s="79">
        <v>517645.4433072065</v>
      </c>
      <c r="N716" s="79">
        <v>2824781.1543423925</v>
      </c>
      <c r="O716" s="84">
        <v>45168</v>
      </c>
      <c r="P716" t="s">
        <v>2189</v>
      </c>
    </row>
    <row r="717" spans="2:16">
      <c r="B717">
        <v>716</v>
      </c>
      <c r="C717" s="26">
        <v>5202</v>
      </c>
      <c r="D717" s="26">
        <v>731</v>
      </c>
      <c r="E717" s="63" t="s">
        <v>498</v>
      </c>
      <c r="F717" s="63">
        <v>4</v>
      </c>
      <c r="G717" s="26" t="s">
        <v>466</v>
      </c>
      <c r="H717" s="68" t="s">
        <v>1214</v>
      </c>
      <c r="I717" s="48">
        <v>54</v>
      </c>
      <c r="J717" s="68">
        <v>37</v>
      </c>
      <c r="K717" s="68" t="s">
        <v>2186</v>
      </c>
      <c r="L717" s="77" t="str">
        <f t="shared" si="21"/>
        <v>C3P054S37E</v>
      </c>
      <c r="M717" s="79">
        <v>517666.03264742577</v>
      </c>
      <c r="N717" s="79">
        <v>2824781.1543423925</v>
      </c>
      <c r="O717" s="84">
        <v>45168</v>
      </c>
      <c r="P717" t="s">
        <v>2189</v>
      </c>
    </row>
    <row r="718" spans="2:16">
      <c r="B718">
        <v>717</v>
      </c>
      <c r="C718" s="26">
        <v>5203</v>
      </c>
      <c r="D718" s="26">
        <v>732</v>
      </c>
      <c r="E718" s="63" t="s">
        <v>498</v>
      </c>
      <c r="F718" s="63">
        <v>4</v>
      </c>
      <c r="G718" s="26" t="s">
        <v>466</v>
      </c>
      <c r="H718" s="68" t="s">
        <v>1215</v>
      </c>
      <c r="I718" s="48">
        <v>54</v>
      </c>
      <c r="J718" s="68">
        <v>37</v>
      </c>
      <c r="K718" s="68" t="s">
        <v>2187</v>
      </c>
      <c r="L718" s="77" t="str">
        <f t="shared" si="21"/>
        <v>C3P054S37N</v>
      </c>
      <c r="M718" s="48">
        <v>517645.4433072065</v>
      </c>
      <c r="N718" s="48">
        <v>2824784.2960665161</v>
      </c>
      <c r="O718" s="84">
        <v>45168</v>
      </c>
      <c r="P718" t="s">
        <v>2189</v>
      </c>
    </row>
    <row r="719" spans="2:16">
      <c r="B719">
        <v>718</v>
      </c>
      <c r="C719" s="26">
        <v>5198</v>
      </c>
      <c r="D719" s="26">
        <v>727</v>
      </c>
      <c r="E719" s="63" t="s">
        <v>498</v>
      </c>
      <c r="F719" s="63">
        <v>4</v>
      </c>
      <c r="G719" s="26" t="s">
        <v>466</v>
      </c>
      <c r="H719" s="68" t="s">
        <v>1216</v>
      </c>
      <c r="I719" s="48">
        <v>54</v>
      </c>
      <c r="J719" s="68">
        <v>39</v>
      </c>
      <c r="K719" s="68" t="s">
        <v>2185</v>
      </c>
      <c r="L719" s="77" t="str">
        <f t="shared" si="21"/>
        <v>C3P054S39C</v>
      </c>
      <c r="M719" s="48">
        <v>517551.6660036653</v>
      </c>
      <c r="N719" s="48">
        <v>2824922.6940087993</v>
      </c>
      <c r="O719" s="84">
        <v>45168</v>
      </c>
      <c r="P719" t="s">
        <v>2189</v>
      </c>
    </row>
    <row r="720" spans="2:16">
      <c r="B720">
        <v>719</v>
      </c>
      <c r="C720" s="26">
        <v>5199</v>
      </c>
      <c r="D720" s="26">
        <v>728</v>
      </c>
      <c r="E720" s="63" t="s">
        <v>498</v>
      </c>
      <c r="F720" s="63">
        <v>4</v>
      </c>
      <c r="G720" s="26" t="s">
        <v>466</v>
      </c>
      <c r="H720" s="68" t="s">
        <v>1217</v>
      </c>
      <c r="I720" s="48">
        <v>54</v>
      </c>
      <c r="J720" s="68">
        <v>39</v>
      </c>
      <c r="K720" s="68" t="s">
        <v>2186</v>
      </c>
      <c r="L720" s="77" t="str">
        <f t="shared" si="21"/>
        <v>C3P054S39E</v>
      </c>
      <c r="M720" s="79">
        <v>517570.06288976315</v>
      </c>
      <c r="N720" s="79">
        <v>2824922.6940087993</v>
      </c>
      <c r="O720" s="84">
        <v>45168</v>
      </c>
      <c r="P720" t="s">
        <v>2188</v>
      </c>
    </row>
    <row r="721" spans="2:16">
      <c r="B721">
        <v>720</v>
      </c>
      <c r="C721" s="26">
        <v>5200</v>
      </c>
      <c r="D721" s="26">
        <v>729</v>
      </c>
      <c r="E721" s="63" t="s">
        <v>498</v>
      </c>
      <c r="F721" s="63">
        <v>4</v>
      </c>
      <c r="G721" s="26" t="s">
        <v>466</v>
      </c>
      <c r="H721" s="68" t="s">
        <v>1218</v>
      </c>
      <c r="I721" s="48">
        <v>54</v>
      </c>
      <c r="J721" s="68">
        <v>39</v>
      </c>
      <c r="K721" s="68" t="s">
        <v>2187</v>
      </c>
      <c r="L721" s="77" t="str">
        <f t="shared" si="21"/>
        <v>C3P054S39N</v>
      </c>
      <c r="M721" s="79">
        <v>517551.6660036653</v>
      </c>
      <c r="N721" s="79">
        <v>2824942.2034723391</v>
      </c>
      <c r="O721" s="84">
        <v>45168</v>
      </c>
      <c r="P721" t="s">
        <v>2189</v>
      </c>
    </row>
    <row r="722" spans="2:16">
      <c r="B722">
        <v>721</v>
      </c>
      <c r="C722" s="26">
        <v>5195</v>
      </c>
      <c r="D722" s="26">
        <v>724</v>
      </c>
      <c r="E722" s="63" t="s">
        <v>498</v>
      </c>
      <c r="F722" s="63">
        <v>4</v>
      </c>
      <c r="G722" s="26" t="s">
        <v>466</v>
      </c>
      <c r="H722" s="68" t="s">
        <v>1219</v>
      </c>
      <c r="I722" s="48">
        <v>54</v>
      </c>
      <c r="J722" s="68">
        <v>40</v>
      </c>
      <c r="K722" s="68" t="s">
        <v>2185</v>
      </c>
      <c r="L722" s="77" t="str">
        <f t="shared" si="21"/>
        <v>C3P054S40C</v>
      </c>
      <c r="M722" s="79">
        <v>517465.68156677583</v>
      </c>
      <c r="N722" s="79">
        <v>2824835.2102059214</v>
      </c>
      <c r="O722" s="84">
        <v>45168</v>
      </c>
      <c r="P722" t="s">
        <v>2189</v>
      </c>
    </row>
    <row r="723" spans="2:16">
      <c r="B723">
        <v>722</v>
      </c>
      <c r="C723" s="26">
        <v>5196</v>
      </c>
      <c r="D723" s="26">
        <v>725</v>
      </c>
      <c r="E723" s="63" t="s">
        <v>498</v>
      </c>
      <c r="F723" s="63">
        <v>4</v>
      </c>
      <c r="G723" s="26" t="s">
        <v>466</v>
      </c>
      <c r="H723" s="68" t="s">
        <v>1220</v>
      </c>
      <c r="I723" s="48">
        <v>54</v>
      </c>
      <c r="J723" s="68">
        <v>40</v>
      </c>
      <c r="K723" s="68" t="s">
        <v>2186</v>
      </c>
      <c r="L723" s="77" t="str">
        <f t="shared" si="21"/>
        <v>C3P054S40E</v>
      </c>
      <c r="M723" s="48">
        <v>517499.80120485753</v>
      </c>
      <c r="N723" s="48">
        <v>2824835.2102059214</v>
      </c>
      <c r="O723" s="84">
        <v>45168</v>
      </c>
      <c r="P723" t="s">
        <v>2189</v>
      </c>
    </row>
    <row r="724" spans="2:16">
      <c r="B724">
        <v>723</v>
      </c>
      <c r="C724" s="26">
        <v>5197</v>
      </c>
      <c r="D724" s="26">
        <v>726</v>
      </c>
      <c r="E724" s="63" t="s">
        <v>498</v>
      </c>
      <c r="F724" s="63">
        <v>4</v>
      </c>
      <c r="G724" s="26" t="s">
        <v>466</v>
      </c>
      <c r="H724" s="68" t="s">
        <v>1221</v>
      </c>
      <c r="I724" s="48">
        <v>54</v>
      </c>
      <c r="J724" s="68">
        <v>40</v>
      </c>
      <c r="K724" s="68" t="s">
        <v>2187</v>
      </c>
      <c r="L724" s="77" t="str">
        <f t="shared" si="21"/>
        <v>C3P054S40N</v>
      </c>
      <c r="M724" s="79">
        <v>517465.68156677583</v>
      </c>
      <c r="N724" s="79">
        <v>2824865.872378659</v>
      </c>
      <c r="O724" s="84">
        <v>45168</v>
      </c>
      <c r="P724" t="s">
        <v>2189</v>
      </c>
    </row>
    <row r="725" spans="2:16">
      <c r="B725">
        <v>724</v>
      </c>
      <c r="C725" s="26">
        <v>5204</v>
      </c>
      <c r="D725" s="26">
        <v>733</v>
      </c>
      <c r="E725" s="63" t="s">
        <v>498</v>
      </c>
      <c r="F725" s="63">
        <v>4</v>
      </c>
      <c r="G725" s="26" t="s">
        <v>466</v>
      </c>
      <c r="H725" s="68" t="s">
        <v>1222</v>
      </c>
      <c r="I725" s="48">
        <v>54</v>
      </c>
      <c r="J725" s="68">
        <v>56</v>
      </c>
      <c r="K725" s="68" t="s">
        <v>2185</v>
      </c>
      <c r="L725" s="77" t="str">
        <f t="shared" si="21"/>
        <v>C3P054S56C</v>
      </c>
      <c r="M725" s="48">
        <v>517939.97359374171</v>
      </c>
      <c r="N725" s="48">
        <v>2825267.2724875915</v>
      </c>
      <c r="O725" s="84">
        <v>45170</v>
      </c>
      <c r="P725" t="s">
        <v>2189</v>
      </c>
    </row>
    <row r="726" spans="2:16">
      <c r="B726">
        <v>725</v>
      </c>
      <c r="C726" s="26">
        <v>5205</v>
      </c>
      <c r="D726" s="26">
        <v>734</v>
      </c>
      <c r="E726" s="63" t="s">
        <v>498</v>
      </c>
      <c r="F726" s="63">
        <v>4</v>
      </c>
      <c r="G726" s="26" t="s">
        <v>466</v>
      </c>
      <c r="H726" s="68" t="s">
        <v>1223</v>
      </c>
      <c r="I726" s="48">
        <v>54</v>
      </c>
      <c r="J726" s="68">
        <v>56</v>
      </c>
      <c r="K726" s="68" t="s">
        <v>2186</v>
      </c>
      <c r="L726" s="77" t="str">
        <f t="shared" si="21"/>
        <v>C3P054S56E</v>
      </c>
      <c r="M726" s="79">
        <v>517964.03143456636</v>
      </c>
      <c r="N726" s="79">
        <v>2825267.2724875915</v>
      </c>
      <c r="O726" s="84">
        <v>45170</v>
      </c>
      <c r="P726" t="s">
        <v>2189</v>
      </c>
    </row>
    <row r="727" spans="2:16">
      <c r="B727">
        <v>726</v>
      </c>
      <c r="C727" s="26">
        <v>5206</v>
      </c>
      <c r="D727" s="26">
        <v>735</v>
      </c>
      <c r="E727" s="63" t="s">
        <v>498</v>
      </c>
      <c r="F727" s="63">
        <v>4</v>
      </c>
      <c r="G727" s="26" t="s">
        <v>466</v>
      </c>
      <c r="H727" s="68" t="s">
        <v>1224</v>
      </c>
      <c r="I727" s="48">
        <v>54</v>
      </c>
      <c r="J727" s="68">
        <v>56</v>
      </c>
      <c r="K727" s="68" t="s">
        <v>2187</v>
      </c>
      <c r="L727" s="77" t="str">
        <f t="shared" si="21"/>
        <v>C3P054S56N</v>
      </c>
      <c r="M727" s="79">
        <v>517939.97359374171</v>
      </c>
      <c r="N727" s="79">
        <v>2825294.7276561386</v>
      </c>
      <c r="O727" s="84">
        <v>45170</v>
      </c>
      <c r="P727" t="s">
        <v>2189</v>
      </c>
    </row>
    <row r="728" spans="2:16">
      <c r="B728">
        <v>727</v>
      </c>
      <c r="C728" s="26">
        <v>5207</v>
      </c>
      <c r="D728" s="26">
        <v>736</v>
      </c>
      <c r="E728" s="63" t="s">
        <v>498</v>
      </c>
      <c r="F728" s="63">
        <v>4</v>
      </c>
      <c r="G728" s="26" t="s">
        <v>466</v>
      </c>
      <c r="H728" s="68" t="s">
        <v>1225</v>
      </c>
      <c r="I728" s="48">
        <v>54</v>
      </c>
      <c r="J728" s="68">
        <v>57</v>
      </c>
      <c r="K728" s="68" t="s">
        <v>2185</v>
      </c>
      <c r="L728" s="77" t="str">
        <f t="shared" si="21"/>
        <v>C3P054S57C</v>
      </c>
      <c r="M728" s="79">
        <v>518037.91464120633</v>
      </c>
      <c r="N728" s="79">
        <v>2825258.797283323</v>
      </c>
      <c r="O728" s="84">
        <v>45170</v>
      </c>
      <c r="P728" t="s">
        <v>2189</v>
      </c>
    </row>
    <row r="729" spans="2:16">
      <c r="B729">
        <v>728</v>
      </c>
      <c r="C729" s="26">
        <v>5208</v>
      </c>
      <c r="D729" s="26">
        <v>737</v>
      </c>
      <c r="E729" s="63" t="s">
        <v>498</v>
      </c>
      <c r="F729" s="63">
        <v>4</v>
      </c>
      <c r="G729" s="26" t="s">
        <v>466</v>
      </c>
      <c r="H729" s="68" t="s">
        <v>1226</v>
      </c>
      <c r="I729" s="48">
        <v>54</v>
      </c>
      <c r="J729" s="68">
        <v>57</v>
      </c>
      <c r="K729" s="68" t="s">
        <v>2186</v>
      </c>
      <c r="L729" s="77" t="str">
        <f t="shared" si="21"/>
        <v>C3P054S57E</v>
      </c>
      <c r="M729" s="48">
        <v>518042.77454713121</v>
      </c>
      <c r="N729" s="48">
        <v>2825258.797283323</v>
      </c>
      <c r="O729" s="84">
        <v>45170</v>
      </c>
      <c r="P729" t="s">
        <v>2189</v>
      </c>
    </row>
    <row r="730" spans="2:16">
      <c r="B730">
        <v>729</v>
      </c>
      <c r="C730" s="26">
        <v>5209</v>
      </c>
      <c r="D730" s="26">
        <v>738</v>
      </c>
      <c r="E730" s="63" t="s">
        <v>498</v>
      </c>
      <c r="F730" s="63">
        <v>4</v>
      </c>
      <c r="G730" s="26" t="s">
        <v>466</v>
      </c>
      <c r="H730" s="68" t="s">
        <v>1227</v>
      </c>
      <c r="I730" s="48">
        <v>54</v>
      </c>
      <c r="J730" s="68">
        <v>57</v>
      </c>
      <c r="K730" s="68" t="s">
        <v>2187</v>
      </c>
      <c r="L730" s="77" t="str">
        <f t="shared" si="21"/>
        <v>C3P054S57N</v>
      </c>
      <c r="M730" s="48">
        <v>518037.91464120633</v>
      </c>
      <c r="N730" s="48">
        <v>2825284.1783675351</v>
      </c>
      <c r="O730" s="84">
        <v>45170</v>
      </c>
      <c r="P730" t="s">
        <v>2189</v>
      </c>
    </row>
    <row r="731" spans="2:16">
      <c r="B731">
        <v>730</v>
      </c>
      <c r="C731" s="26">
        <v>5258</v>
      </c>
      <c r="D731" s="26">
        <v>787</v>
      </c>
      <c r="E731" s="63" t="s">
        <v>498</v>
      </c>
      <c r="F731" s="63">
        <v>4</v>
      </c>
      <c r="G731" s="26" t="s">
        <v>466</v>
      </c>
      <c r="H731" s="68" t="s">
        <v>1228</v>
      </c>
      <c r="I731" s="48">
        <v>54</v>
      </c>
      <c r="J731" s="68">
        <v>61</v>
      </c>
      <c r="K731" s="68" t="s">
        <v>2185</v>
      </c>
      <c r="L731" s="77" t="str">
        <f t="shared" si="21"/>
        <v>C3P054S61C</v>
      </c>
      <c r="M731" s="48">
        <v>518007.01068771607</v>
      </c>
      <c r="N731" s="48">
        <v>2827250.3317474299</v>
      </c>
      <c r="O731" s="84">
        <v>45170</v>
      </c>
      <c r="P731" t="s">
        <v>2189</v>
      </c>
    </row>
    <row r="732" spans="2:16">
      <c r="B732">
        <v>731</v>
      </c>
      <c r="C732" s="26">
        <v>5259</v>
      </c>
      <c r="D732" s="26">
        <v>788</v>
      </c>
      <c r="E732" s="63" t="s">
        <v>498</v>
      </c>
      <c r="F732" s="63">
        <v>4</v>
      </c>
      <c r="G732" s="26" t="s">
        <v>466</v>
      </c>
      <c r="H732" s="68" t="s">
        <v>1229</v>
      </c>
      <c r="I732" s="48">
        <v>54</v>
      </c>
      <c r="J732" s="68">
        <v>61</v>
      </c>
      <c r="K732" s="68" t="s">
        <v>2186</v>
      </c>
      <c r="L732" s="77" t="str">
        <f t="shared" si="21"/>
        <v>C3P054S61E</v>
      </c>
      <c r="M732" s="79">
        <v>518035.87682643329</v>
      </c>
      <c r="N732" s="79">
        <v>2827250.3317474299</v>
      </c>
      <c r="O732" s="84">
        <v>45170</v>
      </c>
      <c r="P732" t="s">
        <v>2189</v>
      </c>
    </row>
    <row r="733" spans="2:16">
      <c r="B733">
        <v>732</v>
      </c>
      <c r="C733" s="26">
        <v>5260</v>
      </c>
      <c r="D733" s="26">
        <v>789</v>
      </c>
      <c r="E733" s="63" t="s">
        <v>498</v>
      </c>
      <c r="F733" s="63">
        <v>4</v>
      </c>
      <c r="G733" s="26" t="s">
        <v>466</v>
      </c>
      <c r="H733" s="68" t="s">
        <v>1230</v>
      </c>
      <c r="I733" s="48">
        <v>54</v>
      </c>
      <c r="J733" s="68">
        <v>61</v>
      </c>
      <c r="K733" s="68" t="s">
        <v>2187</v>
      </c>
      <c r="L733" s="77" t="str">
        <f t="shared" si="21"/>
        <v>C3P054S61N</v>
      </c>
      <c r="M733" s="79">
        <v>518007.01068771607</v>
      </c>
      <c r="N733" s="79">
        <v>2827284.2372403485</v>
      </c>
      <c r="O733" s="84">
        <v>45170</v>
      </c>
      <c r="P733" t="s">
        <v>2189</v>
      </c>
    </row>
    <row r="734" spans="2:16">
      <c r="B734">
        <v>733</v>
      </c>
      <c r="C734" s="26">
        <v>5261</v>
      </c>
      <c r="D734" s="26">
        <v>790</v>
      </c>
      <c r="E734" s="63" t="s">
        <v>498</v>
      </c>
      <c r="F734" s="63">
        <v>4</v>
      </c>
      <c r="G734" s="26" t="s">
        <v>466</v>
      </c>
      <c r="H734" s="68" t="s">
        <v>1231</v>
      </c>
      <c r="I734" s="48">
        <v>54</v>
      </c>
      <c r="J734" s="68">
        <v>62</v>
      </c>
      <c r="K734" s="68" t="s">
        <v>2185</v>
      </c>
      <c r="L734" s="77" t="str">
        <f t="shared" si="21"/>
        <v>C3P054S62C</v>
      </c>
      <c r="M734" s="48">
        <v>518055.63379758835</v>
      </c>
      <c r="N734" s="48">
        <v>2827275.0920858034</v>
      </c>
      <c r="O734" s="84">
        <v>45170</v>
      </c>
      <c r="P734" t="s">
        <v>2189</v>
      </c>
    </row>
    <row r="735" spans="2:16">
      <c r="B735">
        <v>734</v>
      </c>
      <c r="C735" s="26">
        <v>5262</v>
      </c>
      <c r="D735" s="26">
        <v>791</v>
      </c>
      <c r="E735" s="63" t="s">
        <v>498</v>
      </c>
      <c r="F735" s="63">
        <v>4</v>
      </c>
      <c r="G735" s="26" t="s">
        <v>466</v>
      </c>
      <c r="H735" s="68" t="s">
        <v>1232</v>
      </c>
      <c r="I735" s="48">
        <v>54</v>
      </c>
      <c r="J735" s="68">
        <v>62</v>
      </c>
      <c r="K735" s="68" t="s">
        <v>2186</v>
      </c>
      <c r="L735" s="77" t="str">
        <f t="shared" si="21"/>
        <v>C3P054S62E</v>
      </c>
      <c r="M735" s="79">
        <v>518077.38404569775</v>
      </c>
      <c r="N735" s="79">
        <v>2827275.0920858034</v>
      </c>
      <c r="O735" s="84">
        <v>45170</v>
      </c>
      <c r="P735" t="s">
        <v>2189</v>
      </c>
    </row>
    <row r="736" spans="2:16">
      <c r="B736">
        <v>735</v>
      </c>
      <c r="C736" s="26">
        <v>5263</v>
      </c>
      <c r="D736" s="26">
        <v>792</v>
      </c>
      <c r="E736" s="63" t="s">
        <v>498</v>
      </c>
      <c r="F736" s="63">
        <v>4</v>
      </c>
      <c r="G736" s="26" t="s">
        <v>466</v>
      </c>
      <c r="H736" s="68" t="s">
        <v>1233</v>
      </c>
      <c r="I736" s="48">
        <v>54</v>
      </c>
      <c r="J736" s="68">
        <v>62</v>
      </c>
      <c r="K736" s="68" t="s">
        <v>2187</v>
      </c>
      <c r="L736" s="77" t="str">
        <f t="shared" si="21"/>
        <v>C3P054S62N</v>
      </c>
      <c r="M736" s="79">
        <v>518055.63379758835</v>
      </c>
      <c r="N736" s="79">
        <v>2827304.1002570209</v>
      </c>
      <c r="O736" s="84">
        <v>45170</v>
      </c>
      <c r="P736" t="s">
        <v>2189</v>
      </c>
    </row>
    <row r="737" spans="2:16">
      <c r="B737">
        <v>736</v>
      </c>
      <c r="C737" s="26">
        <v>5246</v>
      </c>
      <c r="D737" s="26">
        <v>775</v>
      </c>
      <c r="E737" s="63" t="s">
        <v>498</v>
      </c>
      <c r="F737" s="63">
        <v>4</v>
      </c>
      <c r="G737" s="26" t="s">
        <v>466</v>
      </c>
      <c r="H737" s="68" t="s">
        <v>1234</v>
      </c>
      <c r="I737" s="48">
        <v>54</v>
      </c>
      <c r="J737" s="68">
        <v>63</v>
      </c>
      <c r="K737" s="68" t="s">
        <v>2185</v>
      </c>
      <c r="L737" s="77" t="str">
        <f t="shared" si="21"/>
        <v>C3P054S63C</v>
      </c>
      <c r="M737" s="48">
        <v>518050.26593791158</v>
      </c>
      <c r="N737" s="48">
        <v>2827192.6825256506</v>
      </c>
      <c r="O737" s="84">
        <v>45170</v>
      </c>
      <c r="P737" t="s">
        <v>2189</v>
      </c>
    </row>
    <row r="738" spans="2:16">
      <c r="B738">
        <v>737</v>
      </c>
      <c r="C738" s="26">
        <v>5247</v>
      </c>
      <c r="D738" s="26">
        <v>776</v>
      </c>
      <c r="E738" s="63" t="s">
        <v>498</v>
      </c>
      <c r="F738" s="63">
        <v>4</v>
      </c>
      <c r="G738" s="26" t="s">
        <v>466</v>
      </c>
      <c r="H738" s="68" t="s">
        <v>1235</v>
      </c>
      <c r="I738" s="48">
        <v>54</v>
      </c>
      <c r="J738" s="68">
        <v>63</v>
      </c>
      <c r="K738" s="68" t="s">
        <v>2186</v>
      </c>
      <c r="L738" s="77" t="str">
        <f t="shared" si="21"/>
        <v>C3P054S63E</v>
      </c>
      <c r="M738" s="79">
        <v>518055.09400732483</v>
      </c>
      <c r="N738" s="79">
        <v>2827192.6825256506</v>
      </c>
      <c r="O738" s="84">
        <v>45170</v>
      </c>
      <c r="P738" t="s">
        <v>2189</v>
      </c>
    </row>
    <row r="739" spans="2:16">
      <c r="B739">
        <v>738</v>
      </c>
      <c r="C739" s="26">
        <v>5248</v>
      </c>
      <c r="D739" s="26">
        <v>777</v>
      </c>
      <c r="E739" s="63" t="s">
        <v>498</v>
      </c>
      <c r="F739" s="63">
        <v>4</v>
      </c>
      <c r="G739" s="26" t="s">
        <v>466</v>
      </c>
      <c r="H739" s="68" t="s">
        <v>1236</v>
      </c>
      <c r="I739" s="48">
        <v>54</v>
      </c>
      <c r="J739" s="68">
        <v>63</v>
      </c>
      <c r="K739" s="68" t="s">
        <v>2187</v>
      </c>
      <c r="L739" s="77" t="str">
        <f t="shared" si="21"/>
        <v>C3P054S63N</v>
      </c>
      <c r="M739" s="79">
        <v>518050.26593791158</v>
      </c>
      <c r="N739" s="79">
        <v>2827199.0011408129</v>
      </c>
      <c r="O739" s="84">
        <v>45170</v>
      </c>
      <c r="P739" t="s">
        <v>2189</v>
      </c>
    </row>
    <row r="740" spans="2:16">
      <c r="B740">
        <v>739</v>
      </c>
      <c r="C740" s="26">
        <v>5264</v>
      </c>
      <c r="D740" s="26">
        <v>793</v>
      </c>
      <c r="E740" s="63" t="s">
        <v>498</v>
      </c>
      <c r="F740" s="63">
        <v>4</v>
      </c>
      <c r="G740" s="26" t="s">
        <v>466</v>
      </c>
      <c r="H740" s="68" t="s">
        <v>1237</v>
      </c>
      <c r="I740" s="48">
        <v>54</v>
      </c>
      <c r="J740" s="68">
        <v>64</v>
      </c>
      <c r="K740" s="68" t="s">
        <v>2185</v>
      </c>
      <c r="L740" s="77" t="str">
        <f t="shared" si="21"/>
        <v>C3P054S64C</v>
      </c>
      <c r="M740" s="48">
        <v>517974.67215746298</v>
      </c>
      <c r="N740" s="48">
        <v>2827357.1259852601</v>
      </c>
      <c r="O740" s="84">
        <v>45170</v>
      </c>
      <c r="P740" t="s">
        <v>2189</v>
      </c>
    </row>
    <row r="741" spans="2:16">
      <c r="B741">
        <v>740</v>
      </c>
      <c r="C741" s="26">
        <v>5265</v>
      </c>
      <c r="D741" s="26">
        <v>794</v>
      </c>
      <c r="E741" s="63" t="s">
        <v>498</v>
      </c>
      <c r="F741" s="63">
        <v>4</v>
      </c>
      <c r="G741" s="26" t="s">
        <v>466</v>
      </c>
      <c r="H741" s="68" t="s">
        <v>1238</v>
      </c>
      <c r="I741" s="48">
        <v>54</v>
      </c>
      <c r="J741" s="68">
        <v>64</v>
      </c>
      <c r="K741" s="68" t="s">
        <v>2186</v>
      </c>
      <c r="L741" s="77" t="str">
        <f t="shared" si="21"/>
        <v>C3P054S64E</v>
      </c>
      <c r="M741" s="79">
        <v>517984.97507420497</v>
      </c>
      <c r="N741" s="79">
        <v>2827357.1259852601</v>
      </c>
      <c r="O741" s="84">
        <v>45170</v>
      </c>
      <c r="P741" t="s">
        <v>2189</v>
      </c>
    </row>
    <row r="742" spans="2:16">
      <c r="B742">
        <v>741</v>
      </c>
      <c r="C742" s="26">
        <v>5266</v>
      </c>
      <c r="D742" s="26">
        <v>795</v>
      </c>
      <c r="E742" s="63" t="s">
        <v>498</v>
      </c>
      <c r="F742" s="63">
        <v>4</v>
      </c>
      <c r="G742" s="26" t="s">
        <v>466</v>
      </c>
      <c r="H742" s="68" t="s">
        <v>1239</v>
      </c>
      <c r="I742" s="48">
        <v>54</v>
      </c>
      <c r="J742" s="68">
        <v>64</v>
      </c>
      <c r="K742" s="68" t="s">
        <v>2187</v>
      </c>
      <c r="L742" s="77" t="str">
        <f t="shared" si="21"/>
        <v>C3P054S64N</v>
      </c>
      <c r="M742" s="79">
        <v>517974.67215746298</v>
      </c>
      <c r="N742" s="79">
        <v>2827364.6064344519</v>
      </c>
      <c r="O742" s="84">
        <v>45170</v>
      </c>
      <c r="P742" t="s">
        <v>2189</v>
      </c>
    </row>
    <row r="743" spans="2:16">
      <c r="B743">
        <v>742</v>
      </c>
      <c r="C743" s="26">
        <v>5249</v>
      </c>
      <c r="D743" s="26">
        <v>778</v>
      </c>
      <c r="E743" s="63" t="s">
        <v>498</v>
      </c>
      <c r="F743" s="63">
        <v>4</v>
      </c>
      <c r="G743" s="26" t="s">
        <v>466</v>
      </c>
      <c r="H743" s="68" t="s">
        <v>1240</v>
      </c>
      <c r="I743" s="48">
        <v>54</v>
      </c>
      <c r="J743" s="68">
        <v>65</v>
      </c>
      <c r="K743" s="68" t="s">
        <v>2185</v>
      </c>
      <c r="L743" s="77" t="str">
        <f t="shared" si="21"/>
        <v>C3P054S65C</v>
      </c>
      <c r="M743" s="79">
        <v>517943.07147231273</v>
      </c>
      <c r="N743" s="79">
        <v>2827209.7215550477</v>
      </c>
      <c r="O743" s="84">
        <v>45170</v>
      </c>
      <c r="P743" t="s">
        <v>2189</v>
      </c>
    </row>
    <row r="744" spans="2:16">
      <c r="B744">
        <v>743</v>
      </c>
      <c r="C744" s="26">
        <v>5250</v>
      </c>
      <c r="D744" s="26">
        <v>779</v>
      </c>
      <c r="E744" s="63" t="s">
        <v>498</v>
      </c>
      <c r="F744" s="63">
        <v>4</v>
      </c>
      <c r="G744" s="26" t="s">
        <v>466</v>
      </c>
      <c r="H744" s="68" t="s">
        <v>1241</v>
      </c>
      <c r="I744" s="48">
        <v>54</v>
      </c>
      <c r="J744" s="68">
        <v>65</v>
      </c>
      <c r="K744" s="68" t="s">
        <v>2186</v>
      </c>
      <c r="L744" s="77" t="str">
        <f t="shared" si="21"/>
        <v>C3P054S65E</v>
      </c>
      <c r="M744" s="48">
        <v>517969.83118141064</v>
      </c>
      <c r="N744" s="48">
        <v>2827209.7215550477</v>
      </c>
      <c r="O744" s="84">
        <v>45170</v>
      </c>
      <c r="P744" t="s">
        <v>2189</v>
      </c>
    </row>
    <row r="745" spans="2:16">
      <c r="B745">
        <v>744</v>
      </c>
      <c r="C745" s="26">
        <v>5251</v>
      </c>
      <c r="D745" s="26">
        <v>780</v>
      </c>
      <c r="E745" s="63" t="s">
        <v>498</v>
      </c>
      <c r="F745" s="63">
        <v>4</v>
      </c>
      <c r="G745" s="26" t="s">
        <v>466</v>
      </c>
      <c r="H745" s="68" t="s">
        <v>1242</v>
      </c>
      <c r="I745" s="48">
        <v>54</v>
      </c>
      <c r="J745" s="68">
        <v>65</v>
      </c>
      <c r="K745" s="68" t="s">
        <v>2187</v>
      </c>
      <c r="L745" s="77" t="str">
        <f t="shared" si="21"/>
        <v>C3P054S65N</v>
      </c>
      <c r="M745" s="79">
        <v>517943.07147231273</v>
      </c>
      <c r="N745" s="79">
        <v>2827225.3406927967</v>
      </c>
      <c r="O745" s="84">
        <v>45170</v>
      </c>
      <c r="P745" t="s">
        <v>2189</v>
      </c>
    </row>
    <row r="746" spans="2:16">
      <c r="B746">
        <v>745</v>
      </c>
      <c r="C746" s="26">
        <v>5279</v>
      </c>
      <c r="D746" s="26">
        <v>808</v>
      </c>
      <c r="E746" s="63" t="s">
        <v>498</v>
      </c>
      <c r="F746" s="63">
        <v>4</v>
      </c>
      <c r="G746" s="26" t="s">
        <v>466</v>
      </c>
      <c r="H746" s="68" t="s">
        <v>1243</v>
      </c>
      <c r="I746" s="48">
        <v>54</v>
      </c>
      <c r="J746" s="68">
        <v>66</v>
      </c>
      <c r="K746" s="68" t="s">
        <v>2185</v>
      </c>
      <c r="L746" s="77" t="str">
        <f t="shared" si="21"/>
        <v>C3P054S66C</v>
      </c>
      <c r="M746" s="48">
        <v>518395.2475561985</v>
      </c>
      <c r="N746" s="48">
        <v>2827346.9605938005</v>
      </c>
      <c r="O746" s="84">
        <v>45170</v>
      </c>
      <c r="P746" t="s">
        <v>2189</v>
      </c>
    </row>
    <row r="747" spans="2:16">
      <c r="B747">
        <v>746</v>
      </c>
      <c r="C747" s="26">
        <v>5280</v>
      </c>
      <c r="D747" s="26">
        <v>809</v>
      </c>
      <c r="E747" s="63" t="s">
        <v>498</v>
      </c>
      <c r="F747" s="63">
        <v>4</v>
      </c>
      <c r="G747" s="26" t="s">
        <v>466</v>
      </c>
      <c r="H747" s="68" t="s">
        <v>1244</v>
      </c>
      <c r="I747" s="48">
        <v>54</v>
      </c>
      <c r="J747" s="68">
        <v>66</v>
      </c>
      <c r="K747" s="68" t="s">
        <v>2186</v>
      </c>
      <c r="L747" s="77" t="str">
        <f t="shared" si="21"/>
        <v>C3P054S66E</v>
      </c>
      <c r="M747" s="79">
        <v>518402.30120981799</v>
      </c>
      <c r="N747" s="79">
        <v>2827346.9605938005</v>
      </c>
      <c r="O747" s="84">
        <v>45170</v>
      </c>
      <c r="P747" t="s">
        <v>2189</v>
      </c>
    </row>
    <row r="748" spans="2:16">
      <c r="B748">
        <v>747</v>
      </c>
      <c r="C748" s="26">
        <v>5281</v>
      </c>
      <c r="D748" s="26">
        <v>810</v>
      </c>
      <c r="E748" s="63" t="s">
        <v>498</v>
      </c>
      <c r="F748" s="63">
        <v>4</v>
      </c>
      <c r="G748" s="26" t="s">
        <v>466</v>
      </c>
      <c r="H748" s="68" t="s">
        <v>1245</v>
      </c>
      <c r="I748" s="48">
        <v>54</v>
      </c>
      <c r="J748" s="68">
        <v>66</v>
      </c>
      <c r="K748" s="68" t="s">
        <v>2187</v>
      </c>
      <c r="L748" s="77" t="str">
        <f t="shared" si="21"/>
        <v>C3P054S66N</v>
      </c>
      <c r="M748" s="79">
        <v>518395.2475561985</v>
      </c>
      <c r="N748" s="79">
        <v>2827375.1138279932</v>
      </c>
      <c r="O748" s="84">
        <v>45170</v>
      </c>
      <c r="P748" t="s">
        <v>2189</v>
      </c>
    </row>
    <row r="749" spans="2:16">
      <c r="B749">
        <v>748</v>
      </c>
      <c r="C749" s="26">
        <v>5276</v>
      </c>
      <c r="D749" s="26">
        <v>805</v>
      </c>
      <c r="E749" s="63" t="s">
        <v>498</v>
      </c>
      <c r="F749" s="63">
        <v>4</v>
      </c>
      <c r="G749" s="26" t="s">
        <v>466</v>
      </c>
      <c r="H749" s="68" t="s">
        <v>1246</v>
      </c>
      <c r="I749" s="48">
        <v>54</v>
      </c>
      <c r="J749" s="68">
        <v>67</v>
      </c>
      <c r="K749" s="68" t="s">
        <v>2185</v>
      </c>
      <c r="L749" s="77" t="str">
        <f t="shared" si="21"/>
        <v>C3P054S67C</v>
      </c>
      <c r="M749" s="79">
        <v>518447.73328863957</v>
      </c>
      <c r="N749" s="79">
        <v>2827364.5808283449</v>
      </c>
      <c r="O749" s="84">
        <v>45170</v>
      </c>
      <c r="P749" t="s">
        <v>2189</v>
      </c>
    </row>
    <row r="750" spans="2:16">
      <c r="B750">
        <v>749</v>
      </c>
      <c r="C750" s="26">
        <v>5277</v>
      </c>
      <c r="D750" s="26">
        <v>806</v>
      </c>
      <c r="E750" s="63" t="s">
        <v>498</v>
      </c>
      <c r="F750" s="63">
        <v>4</v>
      </c>
      <c r="G750" s="26" t="s">
        <v>466</v>
      </c>
      <c r="H750" s="68" t="s">
        <v>1247</v>
      </c>
      <c r="I750" s="48">
        <v>54</v>
      </c>
      <c r="J750" s="68">
        <v>67</v>
      </c>
      <c r="K750" s="68" t="s">
        <v>2186</v>
      </c>
      <c r="L750" s="77" t="str">
        <f t="shared" si="21"/>
        <v>C3P054S67E</v>
      </c>
      <c r="M750" s="48">
        <v>518457.62177984172</v>
      </c>
      <c r="N750" s="48">
        <v>2827364.5808283449</v>
      </c>
      <c r="O750" s="84">
        <v>45170</v>
      </c>
      <c r="P750" t="s">
        <v>2189</v>
      </c>
    </row>
    <row r="751" spans="2:16">
      <c r="B751">
        <v>750</v>
      </c>
      <c r="C751" s="26">
        <v>5278</v>
      </c>
      <c r="D751" s="26">
        <v>807</v>
      </c>
      <c r="E751" s="63" t="s">
        <v>498</v>
      </c>
      <c r="F751" s="63">
        <v>4</v>
      </c>
      <c r="G751" s="26" t="s">
        <v>466</v>
      </c>
      <c r="H751" s="68" t="s">
        <v>1248</v>
      </c>
      <c r="I751" s="48">
        <v>54</v>
      </c>
      <c r="J751" s="68">
        <v>67</v>
      </c>
      <c r="K751" s="68" t="s">
        <v>2187</v>
      </c>
      <c r="L751" s="77" t="str">
        <f t="shared" si="21"/>
        <v>C3P054S67N</v>
      </c>
      <c r="M751" s="79">
        <v>518447.73328863957</v>
      </c>
      <c r="N751" s="79">
        <v>2827389.0107416851</v>
      </c>
      <c r="O751" s="84">
        <v>45170</v>
      </c>
      <c r="P751" t="s">
        <v>2189</v>
      </c>
    </row>
    <row r="752" spans="2:16">
      <c r="B752">
        <v>751</v>
      </c>
      <c r="C752" s="26">
        <v>5243</v>
      </c>
      <c r="D752" s="26">
        <v>772</v>
      </c>
      <c r="E752" s="63" t="s">
        <v>498</v>
      </c>
      <c r="F752" s="63">
        <v>4</v>
      </c>
      <c r="G752" s="26" t="s">
        <v>466</v>
      </c>
      <c r="H752" s="68" t="s">
        <v>1249</v>
      </c>
      <c r="I752" s="48">
        <v>54</v>
      </c>
      <c r="J752" s="68">
        <v>68</v>
      </c>
      <c r="K752" s="68" t="s">
        <v>2185</v>
      </c>
      <c r="L752" s="77" t="str">
        <f t="shared" si="21"/>
        <v>C3P054S68C</v>
      </c>
      <c r="M752" s="48">
        <v>518327.87488635321</v>
      </c>
      <c r="N752" s="48">
        <v>2827189.8618844678</v>
      </c>
      <c r="O752" s="84">
        <v>45170</v>
      </c>
      <c r="P752" t="s">
        <v>2189</v>
      </c>
    </row>
    <row r="753" spans="2:16">
      <c r="B753">
        <v>752</v>
      </c>
      <c r="C753" s="26">
        <v>5244</v>
      </c>
      <c r="D753" s="26">
        <v>773</v>
      </c>
      <c r="E753" s="63" t="s">
        <v>498</v>
      </c>
      <c r="F753" s="63">
        <v>4</v>
      </c>
      <c r="G753" s="26" t="s">
        <v>466</v>
      </c>
      <c r="H753" s="68" t="s">
        <v>1250</v>
      </c>
      <c r="I753" s="48">
        <v>54</v>
      </c>
      <c r="J753" s="68">
        <v>68</v>
      </c>
      <c r="K753" s="68" t="s">
        <v>2186</v>
      </c>
      <c r="L753" s="77" t="str">
        <f t="shared" si="21"/>
        <v>C3P054S68E</v>
      </c>
      <c r="M753" s="79">
        <v>518341.39137245703</v>
      </c>
      <c r="N753" s="79">
        <v>2827189.8618844678</v>
      </c>
      <c r="O753" s="84">
        <v>45170</v>
      </c>
      <c r="P753" t="s">
        <v>2189</v>
      </c>
    </row>
    <row r="754" spans="2:16">
      <c r="B754">
        <v>753</v>
      </c>
      <c r="C754" s="26">
        <v>5245</v>
      </c>
      <c r="D754" s="26">
        <v>774</v>
      </c>
      <c r="E754" s="63" t="s">
        <v>498</v>
      </c>
      <c r="F754" s="63">
        <v>4</v>
      </c>
      <c r="G754" s="26" t="s">
        <v>466</v>
      </c>
      <c r="H754" s="68" t="s">
        <v>1251</v>
      </c>
      <c r="I754" s="48">
        <v>54</v>
      </c>
      <c r="J754" s="68">
        <v>68</v>
      </c>
      <c r="K754" s="68" t="s">
        <v>2187</v>
      </c>
      <c r="L754" s="77" t="str">
        <f t="shared" si="21"/>
        <v>C3P054S68N</v>
      </c>
      <c r="M754" s="79">
        <v>518327.87488635321</v>
      </c>
      <c r="N754" s="79">
        <v>2827216.4014681871</v>
      </c>
      <c r="O754" s="84">
        <v>45170</v>
      </c>
      <c r="P754" t="s">
        <v>2189</v>
      </c>
    </row>
    <row r="755" spans="2:16">
      <c r="B755">
        <v>754</v>
      </c>
      <c r="C755" s="26">
        <v>5273</v>
      </c>
      <c r="D755" s="26">
        <v>802</v>
      </c>
      <c r="E755" s="63" t="s">
        <v>498</v>
      </c>
      <c r="F755" s="63">
        <v>4</v>
      </c>
      <c r="G755" s="26" t="s">
        <v>466</v>
      </c>
      <c r="H755" s="68" t="s">
        <v>1252</v>
      </c>
      <c r="I755" s="48">
        <v>54</v>
      </c>
      <c r="J755" s="68">
        <v>69</v>
      </c>
      <c r="K755" s="68" t="s">
        <v>2185</v>
      </c>
      <c r="L755" s="77" t="str">
        <f t="shared" si="21"/>
        <v>C3P054S69C</v>
      </c>
      <c r="M755" s="48">
        <v>518412.67051968601</v>
      </c>
      <c r="N755" s="48">
        <v>2827396.748851723</v>
      </c>
      <c r="O755" s="84">
        <v>45170</v>
      </c>
      <c r="P755" t="s">
        <v>2189</v>
      </c>
    </row>
    <row r="756" spans="2:16">
      <c r="B756">
        <v>755</v>
      </c>
      <c r="C756" s="26">
        <v>5274</v>
      </c>
      <c r="D756" s="26">
        <v>803</v>
      </c>
      <c r="E756" s="63" t="s">
        <v>498</v>
      </c>
      <c r="F756" s="63">
        <v>4</v>
      </c>
      <c r="G756" s="26" t="s">
        <v>466</v>
      </c>
      <c r="H756" s="68" t="s">
        <v>1253</v>
      </c>
      <c r="I756" s="48">
        <v>54</v>
      </c>
      <c r="J756" s="68">
        <v>69</v>
      </c>
      <c r="K756" s="68" t="s">
        <v>2186</v>
      </c>
      <c r="L756" s="77" t="str">
        <f t="shared" si="21"/>
        <v>C3P054S69E</v>
      </c>
      <c r="M756" s="79">
        <v>518447.47265186335</v>
      </c>
      <c r="N756" s="79">
        <v>2827396.748851723</v>
      </c>
      <c r="O756" s="84">
        <v>45170</v>
      </c>
      <c r="P756" t="s">
        <v>2189</v>
      </c>
    </row>
    <row r="757" spans="2:16">
      <c r="B757">
        <v>756</v>
      </c>
      <c r="C757" s="26">
        <v>5275</v>
      </c>
      <c r="D757" s="26">
        <v>804</v>
      </c>
      <c r="E757" s="63" t="s">
        <v>498</v>
      </c>
      <c r="F757" s="63">
        <v>4</v>
      </c>
      <c r="G757" s="26" t="s">
        <v>466</v>
      </c>
      <c r="H757" s="68" t="s">
        <v>1254</v>
      </c>
      <c r="I757" s="48">
        <v>54</v>
      </c>
      <c r="J757" s="68">
        <v>69</v>
      </c>
      <c r="K757" s="68" t="s">
        <v>2187</v>
      </c>
      <c r="L757" s="77" t="str">
        <f t="shared" si="21"/>
        <v>C3P054S69N</v>
      </c>
      <c r="M757" s="79">
        <v>518412.67051968601</v>
      </c>
      <c r="N757" s="79">
        <v>2827401.4073953126</v>
      </c>
      <c r="O757" s="84">
        <v>45170</v>
      </c>
      <c r="P757" t="s">
        <v>2189</v>
      </c>
    </row>
    <row r="758" spans="2:16">
      <c r="B758">
        <v>757</v>
      </c>
      <c r="C758" s="26">
        <v>5270</v>
      </c>
      <c r="D758" s="26">
        <v>799</v>
      </c>
      <c r="E758" s="63" t="s">
        <v>498</v>
      </c>
      <c r="F758" s="63">
        <v>4</v>
      </c>
      <c r="G758" s="26" t="s">
        <v>466</v>
      </c>
      <c r="H758" s="68" t="s">
        <v>1255</v>
      </c>
      <c r="I758" s="48">
        <v>54</v>
      </c>
      <c r="J758" s="68">
        <v>70</v>
      </c>
      <c r="K758" s="68" t="s">
        <v>2185</v>
      </c>
      <c r="L758" s="77" t="str">
        <f t="shared" si="21"/>
        <v>C3P054S70C</v>
      </c>
      <c r="M758" s="79">
        <v>518316.31099389814</v>
      </c>
      <c r="N758" s="79">
        <v>2827413.3270025579</v>
      </c>
      <c r="O758" s="84">
        <v>45170</v>
      </c>
      <c r="P758" t="s">
        <v>2189</v>
      </c>
    </row>
    <row r="759" spans="2:16">
      <c r="B759">
        <v>758</v>
      </c>
      <c r="C759" s="26">
        <v>5271</v>
      </c>
      <c r="D759" s="26">
        <v>800</v>
      </c>
      <c r="E759" s="63" t="s">
        <v>498</v>
      </c>
      <c r="F759" s="63">
        <v>4</v>
      </c>
      <c r="G759" s="26" t="s">
        <v>466</v>
      </c>
      <c r="H759" s="68" t="s">
        <v>1256</v>
      </c>
      <c r="I759" s="48">
        <v>54</v>
      </c>
      <c r="J759" s="68">
        <v>70</v>
      </c>
      <c r="K759" s="68" t="s">
        <v>2186</v>
      </c>
      <c r="L759" s="77" t="str">
        <f t="shared" si="21"/>
        <v>C3P054S70E</v>
      </c>
      <c r="M759" s="48">
        <v>518337.83574326138</v>
      </c>
      <c r="N759" s="48">
        <v>2827413.3270025579</v>
      </c>
      <c r="O759" s="84">
        <v>45170</v>
      </c>
      <c r="P759" t="s">
        <v>2189</v>
      </c>
    </row>
    <row r="760" spans="2:16">
      <c r="B760">
        <v>759</v>
      </c>
      <c r="C760" s="26">
        <v>5272</v>
      </c>
      <c r="D760" s="26">
        <v>801</v>
      </c>
      <c r="E760" s="63" t="s">
        <v>498</v>
      </c>
      <c r="F760" s="63">
        <v>4</v>
      </c>
      <c r="G760" s="26" t="s">
        <v>466</v>
      </c>
      <c r="H760" s="68" t="s">
        <v>1257</v>
      </c>
      <c r="I760" s="48">
        <v>54</v>
      </c>
      <c r="J760" s="68">
        <v>70</v>
      </c>
      <c r="K760" s="68" t="s">
        <v>2187</v>
      </c>
      <c r="L760" s="77" t="str">
        <f t="shared" si="21"/>
        <v>C3P054S70N</v>
      </c>
      <c r="M760" s="79">
        <v>518316.31099389814</v>
      </c>
      <c r="N760" s="79">
        <v>2827441.8461143114</v>
      </c>
      <c r="O760" s="84">
        <v>45170</v>
      </c>
      <c r="P760" t="s">
        <v>2189</v>
      </c>
    </row>
    <row r="761" spans="2:16">
      <c r="B761">
        <v>760</v>
      </c>
      <c r="C761" s="26">
        <v>5237</v>
      </c>
      <c r="D761" s="26">
        <v>766</v>
      </c>
      <c r="E761" s="63" t="s">
        <v>498</v>
      </c>
      <c r="F761" s="63">
        <v>4</v>
      </c>
      <c r="G761" s="26" t="s">
        <v>466</v>
      </c>
      <c r="H761" s="68" t="s">
        <v>1258</v>
      </c>
      <c r="I761" s="48">
        <v>54</v>
      </c>
      <c r="J761" s="68">
        <v>71</v>
      </c>
      <c r="K761" s="68" t="s">
        <v>2185</v>
      </c>
      <c r="L761" s="77" t="str">
        <f t="shared" si="21"/>
        <v>C3P054S71C</v>
      </c>
      <c r="M761" s="48">
        <v>518791.70179821685</v>
      </c>
      <c r="N761" s="48">
        <v>2826745.4616046199</v>
      </c>
      <c r="O761" s="84">
        <v>45170</v>
      </c>
      <c r="P761" t="s">
        <v>2189</v>
      </c>
    </row>
    <row r="762" spans="2:16">
      <c r="B762">
        <v>761</v>
      </c>
      <c r="C762" s="26">
        <v>5238</v>
      </c>
      <c r="D762" s="26">
        <v>767</v>
      </c>
      <c r="E762" s="63" t="s">
        <v>498</v>
      </c>
      <c r="F762" s="63">
        <v>4</v>
      </c>
      <c r="G762" s="26" t="s">
        <v>466</v>
      </c>
      <c r="H762" s="68" t="s">
        <v>1259</v>
      </c>
      <c r="I762" s="48">
        <v>54</v>
      </c>
      <c r="J762" s="68">
        <v>71</v>
      </c>
      <c r="K762" s="68" t="s">
        <v>2186</v>
      </c>
      <c r="L762" s="77" t="str">
        <f t="shared" si="21"/>
        <v>C3P054S71E</v>
      </c>
      <c r="M762" s="79">
        <v>518804.28262756864</v>
      </c>
      <c r="N762" s="79">
        <v>2826745.4616046199</v>
      </c>
      <c r="O762" s="84">
        <v>45170</v>
      </c>
      <c r="P762" t="s">
        <v>2189</v>
      </c>
    </row>
    <row r="763" spans="2:16">
      <c r="B763">
        <v>762</v>
      </c>
      <c r="C763" s="26">
        <v>5239</v>
      </c>
      <c r="D763" s="26">
        <v>768</v>
      </c>
      <c r="E763" s="63" t="s">
        <v>498</v>
      </c>
      <c r="F763" s="63">
        <v>4</v>
      </c>
      <c r="G763" s="26" t="s">
        <v>466</v>
      </c>
      <c r="H763" s="68" t="s">
        <v>1260</v>
      </c>
      <c r="I763" s="48">
        <v>54</v>
      </c>
      <c r="J763" s="68">
        <v>71</v>
      </c>
      <c r="K763" s="68" t="s">
        <v>2187</v>
      </c>
      <c r="L763" s="77" t="str">
        <f t="shared" si="21"/>
        <v>C3P054S71N</v>
      </c>
      <c r="M763" s="79">
        <v>518791.70179821685</v>
      </c>
      <c r="N763" s="79">
        <v>2826751.3197867884</v>
      </c>
      <c r="O763" s="84">
        <v>45170</v>
      </c>
      <c r="P763" t="s">
        <v>2189</v>
      </c>
    </row>
    <row r="764" spans="2:16">
      <c r="B764">
        <v>763</v>
      </c>
      <c r="C764" s="26">
        <v>5228</v>
      </c>
      <c r="D764" s="26">
        <v>757</v>
      </c>
      <c r="E764" s="63" t="s">
        <v>498</v>
      </c>
      <c r="F764" s="63">
        <v>4</v>
      </c>
      <c r="G764" s="26" t="s">
        <v>466</v>
      </c>
      <c r="H764" s="68" t="s">
        <v>1261</v>
      </c>
      <c r="I764" s="48">
        <v>54</v>
      </c>
      <c r="J764" s="68">
        <v>72</v>
      </c>
      <c r="K764" s="68" t="s">
        <v>2185</v>
      </c>
      <c r="L764" s="77" t="str">
        <f t="shared" si="21"/>
        <v>C3P054S72C</v>
      </c>
      <c r="M764" s="79">
        <v>518886.50472268526</v>
      </c>
      <c r="N764" s="79">
        <v>2826700.9751343373</v>
      </c>
      <c r="O764" s="84">
        <v>45170</v>
      </c>
      <c r="P764" t="s">
        <v>2189</v>
      </c>
    </row>
    <row r="765" spans="2:16">
      <c r="B765">
        <v>764</v>
      </c>
      <c r="C765" s="26">
        <v>5229</v>
      </c>
      <c r="D765" s="26">
        <v>758</v>
      </c>
      <c r="E765" s="63" t="s">
        <v>498</v>
      </c>
      <c r="F765" s="63">
        <v>4</v>
      </c>
      <c r="G765" s="26" t="s">
        <v>466</v>
      </c>
      <c r="H765" s="68" t="s">
        <v>1262</v>
      </c>
      <c r="I765" s="48">
        <v>54</v>
      </c>
      <c r="J765" s="68">
        <v>72</v>
      </c>
      <c r="K765" s="68" t="s">
        <v>2186</v>
      </c>
      <c r="L765" s="77" t="str">
        <f t="shared" si="21"/>
        <v>C3P054S72E</v>
      </c>
      <c r="M765" s="48">
        <v>518912.6780108285</v>
      </c>
      <c r="N765" s="48">
        <v>2826700.9751343373</v>
      </c>
      <c r="O765" s="84">
        <v>45170</v>
      </c>
      <c r="P765" t="s">
        <v>2189</v>
      </c>
    </row>
    <row r="766" spans="2:16">
      <c r="B766">
        <v>765</v>
      </c>
      <c r="C766" s="26">
        <v>5230</v>
      </c>
      <c r="D766" s="26">
        <v>759</v>
      </c>
      <c r="E766" s="63" t="s">
        <v>498</v>
      </c>
      <c r="F766" s="63">
        <v>4</v>
      </c>
      <c r="G766" s="26" t="s">
        <v>466</v>
      </c>
      <c r="H766" s="68" t="s">
        <v>1263</v>
      </c>
      <c r="I766" s="48">
        <v>54</v>
      </c>
      <c r="J766" s="68">
        <v>72</v>
      </c>
      <c r="K766" s="68" t="s">
        <v>2187</v>
      </c>
      <c r="L766" s="77" t="str">
        <f t="shared" si="21"/>
        <v>C3P054S72N</v>
      </c>
      <c r="M766" s="79">
        <v>518886.50472268526</v>
      </c>
      <c r="N766" s="79">
        <v>2826728.5298224008</v>
      </c>
      <c r="O766" s="84">
        <v>45170</v>
      </c>
      <c r="P766" t="s">
        <v>2189</v>
      </c>
    </row>
    <row r="767" spans="2:16">
      <c r="B767">
        <v>766</v>
      </c>
      <c r="C767" s="26">
        <v>5231</v>
      </c>
      <c r="D767" s="26">
        <v>760</v>
      </c>
      <c r="E767" s="63" t="s">
        <v>498</v>
      </c>
      <c r="F767" s="63">
        <v>4</v>
      </c>
      <c r="G767" s="26" t="s">
        <v>466</v>
      </c>
      <c r="H767" s="68" t="s">
        <v>1264</v>
      </c>
      <c r="I767" s="48">
        <v>54</v>
      </c>
      <c r="J767" s="68">
        <v>73</v>
      </c>
      <c r="K767" s="68" t="s">
        <v>2185</v>
      </c>
      <c r="L767" s="77" t="str">
        <f t="shared" si="21"/>
        <v>C3P054S73C</v>
      </c>
      <c r="M767" s="79">
        <v>518806.67906221491</v>
      </c>
      <c r="N767" s="79">
        <v>2826625.2050325675</v>
      </c>
      <c r="O767" s="84">
        <v>45170</v>
      </c>
      <c r="P767" t="s">
        <v>2189</v>
      </c>
    </row>
    <row r="768" spans="2:16">
      <c r="B768">
        <v>767</v>
      </c>
      <c r="C768" s="26">
        <v>5232</v>
      </c>
      <c r="D768" s="26">
        <v>761</v>
      </c>
      <c r="E768" s="63" t="s">
        <v>498</v>
      </c>
      <c r="F768" s="63">
        <v>4</v>
      </c>
      <c r="G768" s="26" t="s">
        <v>466</v>
      </c>
      <c r="H768" s="68" t="s">
        <v>1265</v>
      </c>
      <c r="I768" s="48">
        <v>54</v>
      </c>
      <c r="J768" s="68">
        <v>73</v>
      </c>
      <c r="K768" s="68" t="s">
        <v>2186</v>
      </c>
      <c r="L768" s="77" t="str">
        <f t="shared" si="21"/>
        <v>C3P054S73E</v>
      </c>
      <c r="M768" s="79">
        <v>518823.2362593314</v>
      </c>
      <c r="N768" s="79">
        <v>2826625.2050325675</v>
      </c>
      <c r="O768" s="84">
        <v>45170</v>
      </c>
      <c r="P768" t="s">
        <v>2189</v>
      </c>
    </row>
    <row r="769" spans="2:16">
      <c r="B769">
        <v>768</v>
      </c>
      <c r="C769" s="26">
        <v>5233</v>
      </c>
      <c r="D769" s="26">
        <v>762</v>
      </c>
      <c r="E769" s="63" t="s">
        <v>498</v>
      </c>
      <c r="F769" s="63">
        <v>4</v>
      </c>
      <c r="G769" s="26" t="s">
        <v>466</v>
      </c>
      <c r="H769" s="68" t="s">
        <v>1266</v>
      </c>
      <c r="I769" s="48">
        <v>54</v>
      </c>
      <c r="J769" s="68">
        <v>73</v>
      </c>
      <c r="K769" s="68" t="s">
        <v>2187</v>
      </c>
      <c r="L769" s="77" t="str">
        <f t="shared" si="21"/>
        <v>C3P054S73N</v>
      </c>
      <c r="M769" s="79">
        <v>518806.67906221491</v>
      </c>
      <c r="N769" s="79">
        <v>2826645.5054089716</v>
      </c>
      <c r="O769" s="84">
        <v>45170</v>
      </c>
      <c r="P769" t="s">
        <v>2189</v>
      </c>
    </row>
    <row r="770" spans="2:16">
      <c r="B770">
        <v>769</v>
      </c>
      <c r="C770" s="26">
        <v>5240</v>
      </c>
      <c r="D770" s="26">
        <v>769</v>
      </c>
      <c r="E770" s="63" t="s">
        <v>498</v>
      </c>
      <c r="F770" s="63">
        <v>4</v>
      </c>
      <c r="G770" s="26" t="s">
        <v>466</v>
      </c>
      <c r="H770" s="68" t="s">
        <v>1267</v>
      </c>
      <c r="I770" s="48">
        <v>54</v>
      </c>
      <c r="J770" s="68">
        <v>74</v>
      </c>
      <c r="K770" s="68" t="s">
        <v>2185</v>
      </c>
      <c r="L770" s="77" t="str">
        <f t="shared" ref="L770:L833" si="22">CONCATENATE(E770, G770, "S", TEXT(J770,"00"),K770)</f>
        <v>C3P054S74C</v>
      </c>
      <c r="M770" s="48">
        <v>518873.4064187195</v>
      </c>
      <c r="N770" s="48">
        <v>2826868.7633700045</v>
      </c>
      <c r="O770" s="84">
        <v>45170</v>
      </c>
      <c r="P770" t="s">
        <v>2189</v>
      </c>
    </row>
    <row r="771" spans="2:16">
      <c r="B771">
        <v>770</v>
      </c>
      <c r="C771" s="26">
        <v>5241</v>
      </c>
      <c r="D771" s="26">
        <v>770</v>
      </c>
      <c r="E771" s="63" t="s">
        <v>498</v>
      </c>
      <c r="F771" s="63">
        <v>4</v>
      </c>
      <c r="G771" s="26" t="s">
        <v>466</v>
      </c>
      <c r="H771" s="68" t="s">
        <v>1268</v>
      </c>
      <c r="I771" s="48">
        <v>54</v>
      </c>
      <c r="J771" s="68">
        <v>74</v>
      </c>
      <c r="K771" s="68" t="s">
        <v>2186</v>
      </c>
      <c r="L771" s="77" t="str">
        <f t="shared" si="22"/>
        <v>C3P054S74E</v>
      </c>
      <c r="M771" s="79">
        <v>518889.1202205476</v>
      </c>
      <c r="N771" s="79">
        <v>2826868.7633700045</v>
      </c>
      <c r="O771" s="84">
        <v>45170</v>
      </c>
      <c r="P771" t="s">
        <v>2189</v>
      </c>
    </row>
    <row r="772" spans="2:16">
      <c r="B772">
        <v>771</v>
      </c>
      <c r="C772" s="26">
        <v>5242</v>
      </c>
      <c r="D772" s="26">
        <v>771</v>
      </c>
      <c r="E772" s="63" t="s">
        <v>498</v>
      </c>
      <c r="F772" s="63">
        <v>4</v>
      </c>
      <c r="G772" s="26" t="s">
        <v>466</v>
      </c>
      <c r="H772" s="68" t="s">
        <v>1269</v>
      </c>
      <c r="I772" s="48">
        <v>54</v>
      </c>
      <c r="J772" s="68">
        <v>74</v>
      </c>
      <c r="K772" s="68" t="s">
        <v>2187</v>
      </c>
      <c r="L772" s="77" t="str">
        <f t="shared" si="22"/>
        <v>C3P054S74N</v>
      </c>
      <c r="M772" s="79">
        <v>518873.4064187195</v>
      </c>
      <c r="N772" s="79">
        <v>2826893.7613542452</v>
      </c>
      <c r="O772" s="84">
        <v>45170</v>
      </c>
      <c r="P772" t="s">
        <v>2189</v>
      </c>
    </row>
    <row r="773" spans="2:16">
      <c r="B773">
        <v>772</v>
      </c>
      <c r="C773" s="26">
        <v>5234</v>
      </c>
      <c r="D773" s="26">
        <v>763</v>
      </c>
      <c r="E773" s="63" t="s">
        <v>498</v>
      </c>
      <c r="F773" s="63">
        <v>4</v>
      </c>
      <c r="G773" s="26" t="s">
        <v>466</v>
      </c>
      <c r="H773" s="68" t="s">
        <v>1270</v>
      </c>
      <c r="I773" s="48">
        <v>54</v>
      </c>
      <c r="J773" s="68">
        <v>75</v>
      </c>
      <c r="K773" s="68" t="s">
        <v>2185</v>
      </c>
      <c r="L773" s="77" t="str">
        <f t="shared" si="22"/>
        <v>C3P054S75C</v>
      </c>
      <c r="M773" s="79">
        <v>518697.37056127784</v>
      </c>
      <c r="N773" s="79">
        <v>2826679.6192171141</v>
      </c>
      <c r="O773" s="84">
        <v>45170</v>
      </c>
      <c r="P773" t="s">
        <v>2189</v>
      </c>
    </row>
    <row r="774" spans="2:16">
      <c r="B774">
        <v>773</v>
      </c>
      <c r="C774" s="26">
        <v>5235</v>
      </c>
      <c r="D774" s="26">
        <v>764</v>
      </c>
      <c r="E774" s="63" t="s">
        <v>498</v>
      </c>
      <c r="F774" s="63">
        <v>4</v>
      </c>
      <c r="G774" s="26" t="s">
        <v>466</v>
      </c>
      <c r="H774" s="68" t="s">
        <v>1271</v>
      </c>
      <c r="I774" s="48">
        <v>54</v>
      </c>
      <c r="J774" s="68">
        <v>75</v>
      </c>
      <c r="K774" s="68" t="s">
        <v>2186</v>
      </c>
      <c r="L774" s="77" t="str">
        <f t="shared" si="22"/>
        <v>C3P054S75E</v>
      </c>
      <c r="M774" s="79">
        <v>518720.63789766404</v>
      </c>
      <c r="N774" s="79">
        <v>2826679.6192171141</v>
      </c>
      <c r="O774" s="84">
        <v>45170</v>
      </c>
      <c r="P774" t="s">
        <v>2189</v>
      </c>
    </row>
    <row r="775" spans="2:16">
      <c r="B775">
        <v>774</v>
      </c>
      <c r="C775" s="26">
        <v>5236</v>
      </c>
      <c r="D775" s="26">
        <v>765</v>
      </c>
      <c r="E775" s="63" t="s">
        <v>498</v>
      </c>
      <c r="F775" s="63">
        <v>4</v>
      </c>
      <c r="G775" s="26" t="s">
        <v>466</v>
      </c>
      <c r="H775" s="68" t="s">
        <v>1272</v>
      </c>
      <c r="I775" s="48">
        <v>54</v>
      </c>
      <c r="J775" s="68">
        <v>75</v>
      </c>
      <c r="K775" s="68" t="s">
        <v>2187</v>
      </c>
      <c r="L775" s="77" t="str">
        <f t="shared" si="22"/>
        <v>C3P054S75N</v>
      </c>
      <c r="M775" s="79">
        <v>518697.37056127784</v>
      </c>
      <c r="N775" s="79">
        <v>2826695.0856238492</v>
      </c>
      <c r="O775" s="84">
        <v>45170</v>
      </c>
      <c r="P775" t="s">
        <v>2189</v>
      </c>
    </row>
    <row r="776" spans="2:16">
      <c r="B776">
        <v>775</v>
      </c>
      <c r="C776" s="26">
        <v>5213</v>
      </c>
      <c r="D776" s="26">
        <v>742</v>
      </c>
      <c r="E776" s="63" t="s">
        <v>498</v>
      </c>
      <c r="F776" s="63">
        <v>4</v>
      </c>
      <c r="G776" s="26" t="s">
        <v>466</v>
      </c>
      <c r="H776" s="68" t="s">
        <v>1273</v>
      </c>
      <c r="I776" s="48">
        <v>54</v>
      </c>
      <c r="J776" s="68">
        <v>77</v>
      </c>
      <c r="K776" s="68" t="s">
        <v>2185</v>
      </c>
      <c r="L776" s="77" t="str">
        <f t="shared" si="22"/>
        <v>C3P054S77C</v>
      </c>
      <c r="M776" s="48">
        <v>519045.47441954224</v>
      </c>
      <c r="N776" s="48">
        <v>2826475.6103778938</v>
      </c>
      <c r="O776" s="84">
        <v>45170</v>
      </c>
      <c r="P776" t="s">
        <v>2189</v>
      </c>
    </row>
    <row r="777" spans="2:16">
      <c r="B777">
        <v>776</v>
      </c>
      <c r="C777" s="26">
        <v>5214</v>
      </c>
      <c r="D777" s="26">
        <v>743</v>
      </c>
      <c r="E777" s="63" t="s">
        <v>498</v>
      </c>
      <c r="F777" s="63">
        <v>4</v>
      </c>
      <c r="G777" s="26" t="s">
        <v>466</v>
      </c>
      <c r="H777" s="68" t="s">
        <v>1274</v>
      </c>
      <c r="I777" s="48">
        <v>54</v>
      </c>
      <c r="J777" s="68">
        <v>77</v>
      </c>
      <c r="K777" s="68" t="s">
        <v>2186</v>
      </c>
      <c r="L777" s="77" t="str">
        <f t="shared" si="22"/>
        <v>C3P054S77E</v>
      </c>
      <c r="M777" s="79">
        <v>519060.778221738</v>
      </c>
      <c r="N777" s="79">
        <v>2826475.6103778938</v>
      </c>
      <c r="O777" s="84">
        <v>45170</v>
      </c>
      <c r="P777" t="s">
        <v>2189</v>
      </c>
    </row>
    <row r="778" spans="2:16">
      <c r="B778">
        <v>777</v>
      </c>
      <c r="C778" s="26">
        <v>5215</v>
      </c>
      <c r="D778" s="26">
        <v>744</v>
      </c>
      <c r="E778" s="63" t="s">
        <v>498</v>
      </c>
      <c r="F778" s="63">
        <v>4</v>
      </c>
      <c r="G778" s="26" t="s">
        <v>466</v>
      </c>
      <c r="H778" s="68" t="s">
        <v>1275</v>
      </c>
      <c r="I778" s="48">
        <v>54</v>
      </c>
      <c r="J778" s="68">
        <v>77</v>
      </c>
      <c r="K778" s="68" t="s">
        <v>2187</v>
      </c>
      <c r="L778" s="77" t="str">
        <f t="shared" si="22"/>
        <v>C3P054S77N</v>
      </c>
      <c r="M778" s="79">
        <v>519045.47441954224</v>
      </c>
      <c r="N778" s="79">
        <v>2826504.1334522376</v>
      </c>
      <c r="O778" s="84">
        <v>45170</v>
      </c>
      <c r="P778" t="s">
        <v>2189</v>
      </c>
    </row>
    <row r="779" spans="2:16">
      <c r="B779">
        <v>778</v>
      </c>
      <c r="C779" s="26">
        <v>5219</v>
      </c>
      <c r="D779" s="26">
        <v>748</v>
      </c>
      <c r="E779" s="63" t="s">
        <v>498</v>
      </c>
      <c r="F779" s="63">
        <v>4</v>
      </c>
      <c r="G779" s="26" t="s">
        <v>466</v>
      </c>
      <c r="H779" s="68" t="s">
        <v>1276</v>
      </c>
      <c r="I779" s="48">
        <v>54</v>
      </c>
      <c r="J779" s="68">
        <v>78</v>
      </c>
      <c r="K779" s="68" t="s">
        <v>2185</v>
      </c>
      <c r="L779" s="77" t="str">
        <f t="shared" si="22"/>
        <v>C3P054S78C</v>
      </c>
      <c r="M779" s="79">
        <v>518958.04220127471</v>
      </c>
      <c r="N779" s="79">
        <v>2826409.9920241768</v>
      </c>
      <c r="O779" s="84">
        <v>45170</v>
      </c>
      <c r="P779" t="s">
        <v>2189</v>
      </c>
    </row>
    <row r="780" spans="2:16">
      <c r="B780">
        <v>779</v>
      </c>
      <c r="C780" s="26">
        <v>5220</v>
      </c>
      <c r="D780" s="26">
        <v>749</v>
      </c>
      <c r="E780" s="63" t="s">
        <v>498</v>
      </c>
      <c r="F780" s="63">
        <v>4</v>
      </c>
      <c r="G780" s="26" t="s">
        <v>466</v>
      </c>
      <c r="H780" s="68" t="s">
        <v>1277</v>
      </c>
      <c r="I780" s="48">
        <v>54</v>
      </c>
      <c r="J780" s="68">
        <v>78</v>
      </c>
      <c r="K780" s="68" t="s">
        <v>2186</v>
      </c>
      <c r="L780" s="77" t="str">
        <f t="shared" si="22"/>
        <v>C3P054S78E</v>
      </c>
      <c r="M780" s="79">
        <v>518968.32106910559</v>
      </c>
      <c r="N780" s="79">
        <v>2826409.9920241768</v>
      </c>
      <c r="O780" s="84">
        <v>45170</v>
      </c>
      <c r="P780" t="s">
        <v>2189</v>
      </c>
    </row>
    <row r="781" spans="2:16">
      <c r="B781">
        <v>780</v>
      </c>
      <c r="C781" s="26">
        <v>5221</v>
      </c>
      <c r="D781" s="26">
        <v>750</v>
      </c>
      <c r="E781" s="63" t="s">
        <v>498</v>
      </c>
      <c r="F781" s="63">
        <v>4</v>
      </c>
      <c r="G781" s="26" t="s">
        <v>466</v>
      </c>
      <c r="H781" s="68" t="s">
        <v>1278</v>
      </c>
      <c r="I781" s="48">
        <v>54</v>
      </c>
      <c r="J781" s="68">
        <v>78</v>
      </c>
      <c r="K781" s="68" t="s">
        <v>2187</v>
      </c>
      <c r="L781" s="77" t="str">
        <f t="shared" si="22"/>
        <v>C3P054S78N</v>
      </c>
      <c r="M781" s="79">
        <v>518958.04220127471</v>
      </c>
      <c r="N781" s="79">
        <v>2826429.6623485289</v>
      </c>
      <c r="O781" s="84">
        <v>45170</v>
      </c>
      <c r="P781" t="s">
        <v>2189</v>
      </c>
    </row>
    <row r="782" spans="2:16">
      <c r="B782">
        <v>781</v>
      </c>
      <c r="C782" s="26">
        <v>5216</v>
      </c>
      <c r="D782" s="26">
        <v>745</v>
      </c>
      <c r="E782" s="63" t="s">
        <v>498</v>
      </c>
      <c r="F782" s="63">
        <v>4</v>
      </c>
      <c r="G782" s="26" t="s">
        <v>466</v>
      </c>
      <c r="H782" s="68" t="s">
        <v>1279</v>
      </c>
      <c r="I782" s="48">
        <v>54</v>
      </c>
      <c r="J782" s="68">
        <v>79</v>
      </c>
      <c r="K782" s="68" t="s">
        <v>2185</v>
      </c>
      <c r="L782" s="77" t="str">
        <f t="shared" si="22"/>
        <v>C3P054S79C</v>
      </c>
      <c r="M782" s="79">
        <v>519000.77064715693</v>
      </c>
      <c r="N782" s="79">
        <v>2826517.6115061641</v>
      </c>
      <c r="O782" s="84">
        <v>45170</v>
      </c>
      <c r="P782" t="s">
        <v>2189</v>
      </c>
    </row>
    <row r="783" spans="2:16">
      <c r="B783">
        <v>782</v>
      </c>
      <c r="C783" s="26">
        <v>5217</v>
      </c>
      <c r="D783" s="26">
        <v>746</v>
      </c>
      <c r="E783" s="63" t="s">
        <v>498</v>
      </c>
      <c r="F783" s="63">
        <v>4</v>
      </c>
      <c r="G783" s="26" t="s">
        <v>466</v>
      </c>
      <c r="H783" s="68" t="s">
        <v>1280</v>
      </c>
      <c r="I783" s="48">
        <v>54</v>
      </c>
      <c r="J783" s="68">
        <v>79</v>
      </c>
      <c r="K783" s="68" t="s">
        <v>2186</v>
      </c>
      <c r="L783" s="77" t="str">
        <f t="shared" si="22"/>
        <v>C3P054S79E</v>
      </c>
      <c r="M783" s="48">
        <v>519033.79805645684</v>
      </c>
      <c r="N783" s="48">
        <v>2826517.6115061641</v>
      </c>
      <c r="O783" s="84">
        <v>45170</v>
      </c>
      <c r="P783" t="s">
        <v>2189</v>
      </c>
    </row>
    <row r="784" spans="2:16">
      <c r="B784">
        <v>783</v>
      </c>
      <c r="C784" s="26">
        <v>5218</v>
      </c>
      <c r="D784" s="26">
        <v>747</v>
      </c>
      <c r="E784" s="63" t="s">
        <v>498</v>
      </c>
      <c r="F784" s="63">
        <v>4</v>
      </c>
      <c r="G784" s="26" t="s">
        <v>466</v>
      </c>
      <c r="H784" s="68" t="s">
        <v>1281</v>
      </c>
      <c r="I784" s="48">
        <v>54</v>
      </c>
      <c r="J784" s="68">
        <v>79</v>
      </c>
      <c r="K784" s="68" t="s">
        <v>2187</v>
      </c>
      <c r="L784" s="77" t="str">
        <f t="shared" si="22"/>
        <v>C3P054S79N</v>
      </c>
      <c r="M784" s="79">
        <v>519000.77064715693</v>
      </c>
      <c r="N784" s="79">
        <v>2826547.1153129754</v>
      </c>
      <c r="O784" s="84">
        <v>45170</v>
      </c>
      <c r="P784" t="s">
        <v>2189</v>
      </c>
    </row>
    <row r="785" spans="2:16">
      <c r="B785">
        <v>784</v>
      </c>
      <c r="C785" s="26">
        <v>5225</v>
      </c>
      <c r="D785" s="26">
        <v>754</v>
      </c>
      <c r="E785" s="63" t="s">
        <v>498</v>
      </c>
      <c r="F785" s="63">
        <v>4</v>
      </c>
      <c r="G785" s="26" t="s">
        <v>466</v>
      </c>
      <c r="H785" s="68" t="s">
        <v>1282</v>
      </c>
      <c r="I785" s="48">
        <v>54</v>
      </c>
      <c r="J785" s="68">
        <v>80</v>
      </c>
      <c r="K785" s="68" t="s">
        <v>2185</v>
      </c>
      <c r="L785" s="77" t="str">
        <f t="shared" si="22"/>
        <v>C3P054S80C</v>
      </c>
      <c r="M785" s="79">
        <v>518875.90763347468</v>
      </c>
      <c r="N785" s="79">
        <v>2826409.5336110494</v>
      </c>
      <c r="O785" s="84">
        <v>45170</v>
      </c>
      <c r="P785" t="s">
        <v>2189</v>
      </c>
    </row>
    <row r="786" spans="2:16">
      <c r="B786">
        <v>785</v>
      </c>
      <c r="C786" s="26">
        <v>5226</v>
      </c>
      <c r="D786" s="26">
        <v>755</v>
      </c>
      <c r="E786" s="63" t="s">
        <v>498</v>
      </c>
      <c r="F786" s="63">
        <v>4</v>
      </c>
      <c r="G786" s="26" t="s">
        <v>466</v>
      </c>
      <c r="H786" s="68" t="s">
        <v>1283</v>
      </c>
      <c r="I786" s="48">
        <v>54</v>
      </c>
      <c r="J786" s="68">
        <v>80</v>
      </c>
      <c r="K786" s="68" t="s">
        <v>2186</v>
      </c>
      <c r="L786" s="77" t="str">
        <f t="shared" si="22"/>
        <v>C3P054S80E</v>
      </c>
      <c r="M786" s="79">
        <v>518907.80859077675</v>
      </c>
      <c r="N786" s="79">
        <v>2826409.5336110494</v>
      </c>
      <c r="O786" s="84">
        <v>45170</v>
      </c>
      <c r="P786" t="s">
        <v>2189</v>
      </c>
    </row>
    <row r="787" spans="2:16">
      <c r="B787">
        <v>786</v>
      </c>
      <c r="C787" s="26">
        <v>5227</v>
      </c>
      <c r="D787" s="26">
        <v>756</v>
      </c>
      <c r="E787" s="63" t="s">
        <v>498</v>
      </c>
      <c r="F787" s="63">
        <v>4</v>
      </c>
      <c r="G787" s="26" t="s">
        <v>466</v>
      </c>
      <c r="H787" s="68" t="s">
        <v>1284</v>
      </c>
      <c r="I787" s="48">
        <v>54</v>
      </c>
      <c r="J787" s="68">
        <v>80</v>
      </c>
      <c r="K787" s="68" t="s">
        <v>2187</v>
      </c>
      <c r="L787" s="77" t="str">
        <f t="shared" si="22"/>
        <v>C3P054S80N</v>
      </c>
      <c r="M787" s="79">
        <v>518875.90763347468</v>
      </c>
      <c r="N787" s="79">
        <v>2826432.8831830998</v>
      </c>
      <c r="O787" s="84">
        <v>45170</v>
      </c>
      <c r="P787" t="s">
        <v>2189</v>
      </c>
    </row>
    <row r="788" spans="2:16">
      <c r="B788">
        <v>787</v>
      </c>
      <c r="C788" s="26">
        <v>5150</v>
      </c>
      <c r="D788" s="26">
        <v>679</v>
      </c>
      <c r="E788" s="63" t="s">
        <v>498</v>
      </c>
      <c r="F788" s="63">
        <v>4</v>
      </c>
      <c r="G788" s="26" t="s">
        <v>466</v>
      </c>
      <c r="H788" s="68" t="s">
        <v>1285</v>
      </c>
      <c r="I788" s="48">
        <v>54</v>
      </c>
      <c r="J788" s="68">
        <v>81</v>
      </c>
      <c r="K788" s="68" t="s">
        <v>2185</v>
      </c>
      <c r="L788" s="77" t="str">
        <f t="shared" si="22"/>
        <v>C3P054S81C</v>
      </c>
      <c r="M788" s="48">
        <v>516239.69265494612</v>
      </c>
      <c r="N788" s="48">
        <v>2823722.4389410736</v>
      </c>
      <c r="O788" s="84">
        <v>45168</v>
      </c>
      <c r="P788" t="s">
        <v>2189</v>
      </c>
    </row>
    <row r="789" spans="2:16">
      <c r="B789">
        <v>788</v>
      </c>
      <c r="C789" s="26">
        <v>5151</v>
      </c>
      <c r="D789" s="26">
        <v>680</v>
      </c>
      <c r="E789" s="63" t="s">
        <v>498</v>
      </c>
      <c r="F789" s="63">
        <v>4</v>
      </c>
      <c r="G789" s="26" t="s">
        <v>466</v>
      </c>
      <c r="H789" s="68" t="s">
        <v>1286</v>
      </c>
      <c r="I789" s="48">
        <v>54</v>
      </c>
      <c r="J789" s="68">
        <v>81</v>
      </c>
      <c r="K789" s="68" t="s">
        <v>2186</v>
      </c>
      <c r="L789" s="77" t="str">
        <f t="shared" si="22"/>
        <v>C3P054S81E</v>
      </c>
      <c r="M789" s="48">
        <v>516251.71649157495</v>
      </c>
      <c r="N789" s="48">
        <v>2823709.3807714693</v>
      </c>
      <c r="O789" s="84">
        <v>45168</v>
      </c>
      <c r="P789" t="s">
        <v>2189</v>
      </c>
    </row>
    <row r="790" spans="2:16">
      <c r="B790">
        <v>789</v>
      </c>
      <c r="C790" s="26">
        <v>5152</v>
      </c>
      <c r="D790" s="26">
        <v>681</v>
      </c>
      <c r="E790" s="63" t="s">
        <v>498</v>
      </c>
      <c r="F790" s="63">
        <v>4</v>
      </c>
      <c r="G790" s="26" t="s">
        <v>466</v>
      </c>
      <c r="H790" s="68" t="s">
        <v>1287</v>
      </c>
      <c r="I790" s="48">
        <v>54</v>
      </c>
      <c r="J790" s="68">
        <v>81</v>
      </c>
      <c r="K790" s="68" t="s">
        <v>2187</v>
      </c>
      <c r="L790" s="77" t="str">
        <f t="shared" si="22"/>
        <v>C3P054S81N</v>
      </c>
      <c r="M790" s="48">
        <v>516253.78648683388</v>
      </c>
      <c r="N790" s="48">
        <v>2823735.4164055442</v>
      </c>
      <c r="O790" s="84">
        <v>45168</v>
      </c>
      <c r="P790" t="s">
        <v>2189</v>
      </c>
    </row>
    <row r="791" spans="2:16">
      <c r="B791">
        <v>790</v>
      </c>
      <c r="C791" s="26">
        <v>5153</v>
      </c>
      <c r="D791" s="26">
        <v>682</v>
      </c>
      <c r="E791" s="63" t="s">
        <v>498</v>
      </c>
      <c r="F791" s="63">
        <v>4</v>
      </c>
      <c r="G791" s="26" t="s">
        <v>466</v>
      </c>
      <c r="H791" s="68" t="s">
        <v>1288</v>
      </c>
      <c r="I791" s="48">
        <v>54</v>
      </c>
      <c r="J791" s="68">
        <v>82</v>
      </c>
      <c r="K791" s="68" t="s">
        <v>2185</v>
      </c>
      <c r="L791" s="77" t="str">
        <f t="shared" si="22"/>
        <v>C3P054S82C</v>
      </c>
      <c r="M791" s="48">
        <v>515677.20772925817</v>
      </c>
      <c r="N791" s="48">
        <v>2823997.3548650774</v>
      </c>
      <c r="O791" s="84">
        <v>45168</v>
      </c>
      <c r="P791" t="s">
        <v>2189</v>
      </c>
    </row>
    <row r="792" spans="2:16">
      <c r="B792">
        <v>791</v>
      </c>
      <c r="C792" s="26">
        <v>5154</v>
      </c>
      <c r="D792" s="26">
        <v>683</v>
      </c>
      <c r="E792" s="63" t="s">
        <v>498</v>
      </c>
      <c r="F792" s="63">
        <v>4</v>
      </c>
      <c r="G792" s="26" t="s">
        <v>466</v>
      </c>
      <c r="H792" s="68" t="s">
        <v>1289</v>
      </c>
      <c r="I792" s="48">
        <v>54</v>
      </c>
      <c r="J792" s="68">
        <v>82</v>
      </c>
      <c r="K792" s="68" t="s">
        <v>2186</v>
      </c>
      <c r="L792" s="77" t="str">
        <f t="shared" si="22"/>
        <v>C3P054S82E</v>
      </c>
      <c r="M792" s="48">
        <v>515683.90909731033</v>
      </c>
      <c r="N792" s="48">
        <v>2823990.0770216309</v>
      </c>
      <c r="O792" s="84">
        <v>45168</v>
      </c>
      <c r="P792" t="s">
        <v>2189</v>
      </c>
    </row>
    <row r="793" spans="2:16">
      <c r="B793">
        <v>792</v>
      </c>
      <c r="C793" s="26">
        <v>5155</v>
      </c>
      <c r="D793" s="26">
        <v>684</v>
      </c>
      <c r="E793" s="63" t="s">
        <v>498</v>
      </c>
      <c r="F793" s="63">
        <v>4</v>
      </c>
      <c r="G793" s="26" t="s">
        <v>466</v>
      </c>
      <c r="H793" s="68" t="s">
        <v>1290</v>
      </c>
      <c r="I793" s="48">
        <v>54</v>
      </c>
      <c r="J793" s="68">
        <v>82</v>
      </c>
      <c r="K793" s="68" t="s">
        <v>2187</v>
      </c>
      <c r="L793" s="77" t="str">
        <f t="shared" si="22"/>
        <v>C3P054S82N</v>
      </c>
      <c r="M793" s="48">
        <v>515681.42816352582</v>
      </c>
      <c r="N793" s="48">
        <v>2824001.2410002458</v>
      </c>
      <c r="O793" s="84">
        <v>45168</v>
      </c>
      <c r="P793" t="s">
        <v>2189</v>
      </c>
    </row>
    <row r="794" spans="2:16">
      <c r="B794">
        <v>793</v>
      </c>
      <c r="C794" s="26">
        <v>5252</v>
      </c>
      <c r="D794" s="26">
        <v>781</v>
      </c>
      <c r="E794" s="63" t="s">
        <v>498</v>
      </c>
      <c r="F794" s="63">
        <v>4</v>
      </c>
      <c r="G794" s="26" t="s">
        <v>466</v>
      </c>
      <c r="H794" s="68" t="s">
        <v>1291</v>
      </c>
      <c r="I794" s="48">
        <v>54</v>
      </c>
      <c r="J794" s="68">
        <v>83</v>
      </c>
      <c r="K794" s="68" t="s">
        <v>2185</v>
      </c>
      <c r="L794" s="77" t="str">
        <f t="shared" si="22"/>
        <v>C3P054S83C</v>
      </c>
      <c r="M794" s="79">
        <v>517577.06970028108</v>
      </c>
      <c r="N794" s="79">
        <v>2826921.64937896</v>
      </c>
      <c r="O794" s="84">
        <v>45170</v>
      </c>
      <c r="P794" t="s">
        <v>2189</v>
      </c>
    </row>
    <row r="795" spans="2:16">
      <c r="B795">
        <v>794</v>
      </c>
      <c r="C795" s="26">
        <v>5253</v>
      </c>
      <c r="D795" s="26">
        <v>782</v>
      </c>
      <c r="E795" s="63" t="s">
        <v>498</v>
      </c>
      <c r="F795" s="63">
        <v>4</v>
      </c>
      <c r="G795" s="26" t="s">
        <v>466</v>
      </c>
      <c r="H795" s="68" t="s">
        <v>1292</v>
      </c>
      <c r="I795" s="48">
        <v>54</v>
      </c>
      <c r="J795" s="68">
        <v>83</v>
      </c>
      <c r="K795" s="68" t="s">
        <v>2186</v>
      </c>
      <c r="L795" s="77" t="str">
        <f t="shared" si="22"/>
        <v>C3P054S83E</v>
      </c>
      <c r="M795" s="79">
        <v>517585.96798961045</v>
      </c>
      <c r="N795" s="79">
        <v>2826911.9856272941</v>
      </c>
      <c r="O795" s="84">
        <v>45170</v>
      </c>
      <c r="P795" t="s">
        <v>2188</v>
      </c>
    </row>
    <row r="796" spans="2:16">
      <c r="B796">
        <v>795</v>
      </c>
      <c r="C796" s="26">
        <v>5254</v>
      </c>
      <c r="D796" s="26">
        <v>783</v>
      </c>
      <c r="E796" s="63" t="s">
        <v>498</v>
      </c>
      <c r="F796" s="63">
        <v>4</v>
      </c>
      <c r="G796" s="26" t="s">
        <v>466</v>
      </c>
      <c r="H796" s="68" t="s">
        <v>1293</v>
      </c>
      <c r="I796" s="48">
        <v>54</v>
      </c>
      <c r="J796" s="68">
        <v>83</v>
      </c>
      <c r="K796" s="68" t="s">
        <v>2187</v>
      </c>
      <c r="L796" s="77" t="str">
        <f t="shared" si="22"/>
        <v>C3P054S83N</v>
      </c>
      <c r="M796" s="79">
        <v>517584.99278895109</v>
      </c>
      <c r="N796" s="79">
        <v>2826928.9448825908</v>
      </c>
      <c r="O796" s="84">
        <v>45170</v>
      </c>
      <c r="P796" t="s">
        <v>2189</v>
      </c>
    </row>
    <row r="797" spans="2:16">
      <c r="B797">
        <v>796</v>
      </c>
      <c r="C797" s="26">
        <v>5192</v>
      </c>
      <c r="D797" s="26">
        <v>721</v>
      </c>
      <c r="E797" s="63" t="s">
        <v>498</v>
      </c>
      <c r="F797" s="63">
        <v>4</v>
      </c>
      <c r="G797" s="26" t="s">
        <v>466</v>
      </c>
      <c r="H797" s="68" t="s">
        <v>1294</v>
      </c>
      <c r="I797" s="48">
        <v>54</v>
      </c>
      <c r="J797" s="68">
        <v>84</v>
      </c>
      <c r="K797" s="68" t="s">
        <v>2185</v>
      </c>
      <c r="L797" s="77" t="str">
        <f t="shared" si="22"/>
        <v>C3P054S84C</v>
      </c>
      <c r="M797" s="79">
        <v>516821.32528070855</v>
      </c>
      <c r="N797" s="79">
        <v>2824610.5429459512</v>
      </c>
      <c r="O797" s="84">
        <v>45168</v>
      </c>
      <c r="P797" t="s">
        <v>2189</v>
      </c>
    </row>
    <row r="798" spans="2:16">
      <c r="B798">
        <v>797</v>
      </c>
      <c r="C798" s="26">
        <v>5193</v>
      </c>
      <c r="D798" s="26">
        <v>722</v>
      </c>
      <c r="E798" s="63" t="s">
        <v>498</v>
      </c>
      <c r="F798" s="63">
        <v>4</v>
      </c>
      <c r="G798" s="26" t="s">
        <v>466</v>
      </c>
      <c r="H798" s="68" t="s">
        <v>1295</v>
      </c>
      <c r="I798" s="48">
        <v>54</v>
      </c>
      <c r="J798" s="68">
        <v>84</v>
      </c>
      <c r="K798" s="68" t="s">
        <v>2186</v>
      </c>
      <c r="L798" s="77" t="str">
        <f t="shared" si="22"/>
        <v>C3P054S84E</v>
      </c>
      <c r="M798" s="79">
        <v>516826.27166109619</v>
      </c>
      <c r="N798" s="79">
        <v>2824605.1710604187</v>
      </c>
      <c r="O798" s="84">
        <v>45168</v>
      </c>
      <c r="P798" t="s">
        <v>2189</v>
      </c>
    </row>
    <row r="799" spans="2:16">
      <c r="B799">
        <v>798</v>
      </c>
      <c r="C799" s="26">
        <v>5194</v>
      </c>
      <c r="D799" s="26">
        <v>723</v>
      </c>
      <c r="E799" s="63" t="s">
        <v>498</v>
      </c>
      <c r="F799" s="63">
        <v>4</v>
      </c>
      <c r="G799" s="26" t="s">
        <v>466</v>
      </c>
      <c r="H799" s="68" t="s">
        <v>1296</v>
      </c>
      <c r="I799" s="48">
        <v>54</v>
      </c>
      <c r="J799" s="68">
        <v>84</v>
      </c>
      <c r="K799" s="68" t="s">
        <v>2187</v>
      </c>
      <c r="L799" s="77" t="str">
        <f t="shared" si="22"/>
        <v>C3P054S84N</v>
      </c>
      <c r="M799" s="79">
        <v>516837.92904507765</v>
      </c>
      <c r="N799" s="79">
        <v>2824625.8315320429</v>
      </c>
      <c r="O799" s="84">
        <v>45168</v>
      </c>
      <c r="P799" t="s">
        <v>2189</v>
      </c>
    </row>
    <row r="800" spans="2:16">
      <c r="B800">
        <v>799</v>
      </c>
      <c r="C800" s="26">
        <v>5210</v>
      </c>
      <c r="D800" s="26">
        <v>739</v>
      </c>
      <c r="E800" s="63" t="s">
        <v>498</v>
      </c>
      <c r="F800" s="63">
        <v>4</v>
      </c>
      <c r="G800" s="26" t="s">
        <v>466</v>
      </c>
      <c r="H800" s="68" t="s">
        <v>1297</v>
      </c>
      <c r="I800" s="48">
        <v>54</v>
      </c>
      <c r="J800" s="68">
        <v>85</v>
      </c>
      <c r="K800" s="68" t="s">
        <v>2185</v>
      </c>
      <c r="L800" s="77" t="str">
        <f t="shared" si="22"/>
        <v>C3P054S85C</v>
      </c>
      <c r="M800" s="48">
        <v>518277.19276868255</v>
      </c>
      <c r="N800" s="48">
        <v>2825821.4619732732</v>
      </c>
      <c r="O800" s="84">
        <v>45170</v>
      </c>
      <c r="P800" t="s">
        <v>2189</v>
      </c>
    </row>
    <row r="801" spans="2:16">
      <c r="B801">
        <v>800</v>
      </c>
      <c r="C801" s="26">
        <v>5211</v>
      </c>
      <c r="D801" s="26">
        <v>740</v>
      </c>
      <c r="E801" s="63" t="s">
        <v>498</v>
      </c>
      <c r="F801" s="63">
        <v>4</v>
      </c>
      <c r="G801" s="26" t="s">
        <v>466</v>
      </c>
      <c r="H801" s="68" t="s">
        <v>1298</v>
      </c>
      <c r="I801" s="48">
        <v>54</v>
      </c>
      <c r="J801" s="68">
        <v>85</v>
      </c>
      <c r="K801" s="68" t="s">
        <v>2186</v>
      </c>
      <c r="L801" s="77" t="str">
        <f t="shared" si="22"/>
        <v>C3P054S85E</v>
      </c>
      <c r="M801" s="79">
        <v>518295.04239909514</v>
      </c>
      <c r="N801" s="79">
        <v>2825802.0768544879</v>
      </c>
      <c r="O801" s="84">
        <v>45170</v>
      </c>
      <c r="P801" t="s">
        <v>2189</v>
      </c>
    </row>
    <row r="802" spans="2:16">
      <c r="B802">
        <v>801</v>
      </c>
      <c r="C802" s="26">
        <v>5212</v>
      </c>
      <c r="D802" s="26">
        <v>741</v>
      </c>
      <c r="E802" s="63" t="s">
        <v>498</v>
      </c>
      <c r="F802" s="63">
        <v>4</v>
      </c>
      <c r="G802" s="26" t="s">
        <v>466</v>
      </c>
      <c r="H802" s="68" t="s">
        <v>1299</v>
      </c>
      <c r="I802" s="48">
        <v>54</v>
      </c>
      <c r="J802" s="68">
        <v>85</v>
      </c>
      <c r="K802" s="68" t="s">
        <v>2187</v>
      </c>
      <c r="L802" s="77" t="str">
        <f t="shared" si="22"/>
        <v>C3P054S85N</v>
      </c>
      <c r="M802" s="48">
        <v>518295.97342054651</v>
      </c>
      <c r="N802" s="48">
        <v>2825838.7550163744</v>
      </c>
      <c r="O802" s="84">
        <v>45170</v>
      </c>
      <c r="P802" t="s">
        <v>2189</v>
      </c>
    </row>
    <row r="803" spans="2:16">
      <c r="B803">
        <v>802</v>
      </c>
      <c r="C803" s="26">
        <v>5255</v>
      </c>
      <c r="D803" s="26">
        <v>784</v>
      </c>
      <c r="E803" s="63" t="s">
        <v>498</v>
      </c>
      <c r="F803" s="63">
        <v>4</v>
      </c>
      <c r="G803" s="26" t="s">
        <v>466</v>
      </c>
      <c r="H803" s="68" t="s">
        <v>1300</v>
      </c>
      <c r="I803" s="48">
        <v>54</v>
      </c>
      <c r="J803" s="68">
        <v>86</v>
      </c>
      <c r="K803" s="68" t="s">
        <v>2185</v>
      </c>
      <c r="L803" s="77" t="str">
        <f t="shared" si="22"/>
        <v>C3P054S86C</v>
      </c>
      <c r="M803" s="79">
        <v>517416.95031777833</v>
      </c>
      <c r="N803" s="79">
        <v>2826806.9238804611</v>
      </c>
      <c r="O803" s="84">
        <v>45170</v>
      </c>
      <c r="P803" t="s">
        <v>2189</v>
      </c>
    </row>
    <row r="804" spans="2:16">
      <c r="B804">
        <v>803</v>
      </c>
      <c r="C804" s="26">
        <v>5256</v>
      </c>
      <c r="D804" s="26">
        <v>785</v>
      </c>
      <c r="E804" s="63" t="s">
        <v>498</v>
      </c>
      <c r="F804" s="63">
        <v>4</v>
      </c>
      <c r="G804" s="26" t="s">
        <v>466</v>
      </c>
      <c r="H804" s="68" t="s">
        <v>1301</v>
      </c>
      <c r="I804" s="48">
        <v>54</v>
      </c>
      <c r="J804" s="68">
        <v>86</v>
      </c>
      <c r="K804" s="68" t="s">
        <v>2186</v>
      </c>
      <c r="L804" s="77" t="str">
        <f t="shared" si="22"/>
        <v>C3P054S86E</v>
      </c>
      <c r="M804" s="79">
        <v>517421.44100096729</v>
      </c>
      <c r="N804" s="79">
        <v>2826802.0468928129</v>
      </c>
      <c r="O804" s="84">
        <v>45170</v>
      </c>
      <c r="P804" t="s">
        <v>2189</v>
      </c>
    </row>
    <row r="805" spans="2:16">
      <c r="B805">
        <v>804</v>
      </c>
      <c r="C805" s="26">
        <v>5257</v>
      </c>
      <c r="D805" s="26">
        <v>786</v>
      </c>
      <c r="E805" s="63" t="s">
        <v>498</v>
      </c>
      <c r="F805" s="63">
        <v>4</v>
      </c>
      <c r="G805" s="26" t="s">
        <v>466</v>
      </c>
      <c r="H805" s="68" t="s">
        <v>1302</v>
      </c>
      <c r="I805" s="48">
        <v>54</v>
      </c>
      <c r="J805" s="68">
        <v>86</v>
      </c>
      <c r="K805" s="68" t="s">
        <v>2187</v>
      </c>
      <c r="L805" s="77" t="str">
        <f t="shared" si="22"/>
        <v>C3P054S86N</v>
      </c>
      <c r="M805" s="79">
        <v>517440.22187591402</v>
      </c>
      <c r="N805" s="79">
        <v>2826828.3521067435</v>
      </c>
      <c r="O805" s="84">
        <v>45170</v>
      </c>
      <c r="P805" t="s">
        <v>2189</v>
      </c>
    </row>
    <row r="806" spans="2:16">
      <c r="B806">
        <v>805</v>
      </c>
      <c r="C806" s="26">
        <v>5222</v>
      </c>
      <c r="D806" s="26">
        <v>751</v>
      </c>
      <c r="E806" s="63" t="s">
        <v>498</v>
      </c>
      <c r="F806" s="63">
        <v>4</v>
      </c>
      <c r="G806" s="26" t="s">
        <v>466</v>
      </c>
      <c r="H806" s="68" t="s">
        <v>1303</v>
      </c>
      <c r="I806" s="48">
        <v>54</v>
      </c>
      <c r="J806" s="68">
        <v>87</v>
      </c>
      <c r="K806" s="68" t="s">
        <v>2185</v>
      </c>
      <c r="L806" s="77" t="str">
        <f t="shared" si="22"/>
        <v>C3P054S87C</v>
      </c>
      <c r="M806" s="79">
        <v>518802.36235647701</v>
      </c>
      <c r="N806" s="79">
        <v>2826248.3577409717</v>
      </c>
      <c r="O806" s="84">
        <v>45170</v>
      </c>
      <c r="P806" t="s">
        <v>2189</v>
      </c>
    </row>
    <row r="807" spans="2:16">
      <c r="B807">
        <v>806</v>
      </c>
      <c r="C807" s="26">
        <v>5223</v>
      </c>
      <c r="D807" s="26">
        <v>752</v>
      </c>
      <c r="E807" s="63" t="s">
        <v>498</v>
      </c>
      <c r="F807" s="63">
        <v>4</v>
      </c>
      <c r="G807" s="26" t="s">
        <v>466</v>
      </c>
      <c r="H807" s="68" t="s">
        <v>1304</v>
      </c>
      <c r="I807" s="48">
        <v>54</v>
      </c>
      <c r="J807" s="68">
        <v>87</v>
      </c>
      <c r="K807" s="68" t="s">
        <v>2186</v>
      </c>
      <c r="L807" s="77" t="str">
        <f t="shared" si="22"/>
        <v>C3P054S87E</v>
      </c>
      <c r="M807" s="79">
        <v>518811.58746389154</v>
      </c>
      <c r="N807" s="79">
        <v>2826238.3390571722</v>
      </c>
      <c r="O807" s="84">
        <v>45170</v>
      </c>
      <c r="P807" t="s">
        <v>2189</v>
      </c>
    </row>
    <row r="808" spans="2:16">
      <c r="B808">
        <v>807</v>
      </c>
      <c r="C808" s="26">
        <v>5224</v>
      </c>
      <c r="D808" s="26">
        <v>753</v>
      </c>
      <c r="E808" s="63" t="s">
        <v>498</v>
      </c>
      <c r="F808" s="63">
        <v>4</v>
      </c>
      <c r="G808" s="26" t="s">
        <v>466</v>
      </c>
      <c r="H808" s="68" t="s">
        <v>1305</v>
      </c>
      <c r="I808" s="48">
        <v>54</v>
      </c>
      <c r="J808" s="68">
        <v>87</v>
      </c>
      <c r="K808" s="68" t="s">
        <v>2187</v>
      </c>
      <c r="L808" s="77" t="str">
        <f t="shared" si="22"/>
        <v>C3P054S87N</v>
      </c>
      <c r="M808" s="79">
        <v>518819.22283379466</v>
      </c>
      <c r="N808" s="79">
        <v>2826263.8827058706</v>
      </c>
      <c r="O808" s="84">
        <v>45170</v>
      </c>
      <c r="P808" t="s">
        <v>2189</v>
      </c>
    </row>
    <row r="809" spans="2:16">
      <c r="B809">
        <v>808</v>
      </c>
      <c r="C809" s="26">
        <v>5267</v>
      </c>
      <c r="D809" s="26">
        <v>796</v>
      </c>
      <c r="E809" s="63" t="s">
        <v>498</v>
      </c>
      <c r="F809" s="63">
        <v>4</v>
      </c>
      <c r="G809" s="26" t="s">
        <v>466</v>
      </c>
      <c r="H809" s="68" t="s">
        <v>1306</v>
      </c>
      <c r="I809" s="48">
        <v>54</v>
      </c>
      <c r="J809" s="68">
        <v>88</v>
      </c>
      <c r="K809" s="68" t="s">
        <v>2185</v>
      </c>
      <c r="L809" s="77" t="str">
        <f t="shared" si="22"/>
        <v>C3P054S88C</v>
      </c>
      <c r="M809" s="48">
        <v>518365.07091710943</v>
      </c>
      <c r="N809" s="48">
        <v>2827769.2858198378</v>
      </c>
      <c r="O809" s="84">
        <v>45170</v>
      </c>
      <c r="P809" t="s">
        <v>2189</v>
      </c>
    </row>
    <row r="810" spans="2:16">
      <c r="B810">
        <v>809</v>
      </c>
      <c r="C810" s="26">
        <v>5268</v>
      </c>
      <c r="D810" s="26">
        <v>797</v>
      </c>
      <c r="E810" s="63" t="s">
        <v>498</v>
      </c>
      <c r="F810" s="63">
        <v>4</v>
      </c>
      <c r="G810" s="26" t="s">
        <v>466</v>
      </c>
      <c r="H810" s="68" t="s">
        <v>1307</v>
      </c>
      <c r="I810" s="48">
        <v>54</v>
      </c>
      <c r="J810" s="68">
        <v>88</v>
      </c>
      <c r="K810" s="68" t="s">
        <v>2186</v>
      </c>
      <c r="L810" s="77" t="str">
        <f t="shared" si="22"/>
        <v>C3P054S88E</v>
      </c>
      <c r="M810" s="79">
        <v>518370.74416188826</v>
      </c>
      <c r="N810" s="79">
        <v>2827763.1245424673</v>
      </c>
      <c r="O810" s="84">
        <v>45170</v>
      </c>
      <c r="P810" t="s">
        <v>2189</v>
      </c>
    </row>
    <row r="811" spans="2:16">
      <c r="B811">
        <v>810</v>
      </c>
      <c r="C811" s="26">
        <v>5269</v>
      </c>
      <c r="D811" s="26">
        <v>798</v>
      </c>
      <c r="E811" s="63" t="s">
        <v>498</v>
      </c>
      <c r="F811" s="63">
        <v>4</v>
      </c>
      <c r="G811" s="26" t="s">
        <v>466</v>
      </c>
      <c r="H811" s="68" t="s">
        <v>1308</v>
      </c>
      <c r="I811" s="48">
        <v>54</v>
      </c>
      <c r="J811" s="68">
        <v>88</v>
      </c>
      <c r="K811" s="68" t="s">
        <v>2187</v>
      </c>
      <c r="L811" s="77" t="str">
        <f t="shared" si="22"/>
        <v>C3P054S88N</v>
      </c>
      <c r="M811" s="79">
        <v>518380.54642354499</v>
      </c>
      <c r="N811" s="79">
        <v>2827783.5355169061</v>
      </c>
      <c r="O811" s="84">
        <v>45170</v>
      </c>
      <c r="P811" t="s">
        <v>2189</v>
      </c>
    </row>
    <row r="812" spans="2:16">
      <c r="B812">
        <v>811</v>
      </c>
      <c r="C812" s="26">
        <v>5315</v>
      </c>
      <c r="D812" s="26">
        <v>844</v>
      </c>
      <c r="E812" s="63" t="s">
        <v>498</v>
      </c>
      <c r="F812" s="50">
        <v>4</v>
      </c>
      <c r="G812" s="63" t="str">
        <f t="shared" ref="G812:G843" si="23">CONCATENATE("P0", $J812)</f>
        <v>P03</v>
      </c>
      <c r="H812" s="68" t="s">
        <v>1309</v>
      </c>
      <c r="I812" s="50">
        <v>55</v>
      </c>
      <c r="J812" s="75">
        <v>3</v>
      </c>
      <c r="K812" s="72" t="s">
        <v>2185</v>
      </c>
      <c r="L812" s="77" t="str">
        <f t="shared" si="22"/>
        <v>C3P03S03C</v>
      </c>
      <c r="M812" s="50">
        <v>521008.39718021947</v>
      </c>
      <c r="N812" s="50">
        <v>2873785.5710928878</v>
      </c>
      <c r="O812" s="86">
        <v>45194</v>
      </c>
      <c r="P812" t="s">
        <v>2189</v>
      </c>
    </row>
    <row r="813" spans="2:16">
      <c r="B813">
        <v>812</v>
      </c>
      <c r="C813" s="26">
        <v>5316</v>
      </c>
      <c r="D813" s="26">
        <v>845</v>
      </c>
      <c r="E813" s="63" t="s">
        <v>498</v>
      </c>
      <c r="F813" s="50">
        <v>4</v>
      </c>
      <c r="G813" s="63" t="str">
        <f t="shared" si="23"/>
        <v>P03</v>
      </c>
      <c r="H813" s="68" t="s">
        <v>1310</v>
      </c>
      <c r="I813" s="50">
        <v>55</v>
      </c>
      <c r="J813" s="75">
        <v>3</v>
      </c>
      <c r="K813" s="72" t="s">
        <v>2186</v>
      </c>
      <c r="L813" s="77" t="str">
        <f t="shared" si="22"/>
        <v>C3P03S03E</v>
      </c>
      <c r="M813" s="50">
        <v>521033.41231518646</v>
      </c>
      <c r="N813" s="50">
        <v>2873785.5710928878</v>
      </c>
      <c r="O813" s="86">
        <v>45194</v>
      </c>
      <c r="P813" t="s">
        <v>2189</v>
      </c>
    </row>
    <row r="814" spans="2:16">
      <c r="B814">
        <v>813</v>
      </c>
      <c r="C814" s="26">
        <v>5317</v>
      </c>
      <c r="D814" s="26">
        <v>846</v>
      </c>
      <c r="E814" s="63" t="s">
        <v>498</v>
      </c>
      <c r="F814" s="50">
        <v>4</v>
      </c>
      <c r="G814" s="63" t="str">
        <f t="shared" si="23"/>
        <v>P03</v>
      </c>
      <c r="H814" s="68" t="s">
        <v>1311</v>
      </c>
      <c r="I814" s="50">
        <v>55</v>
      </c>
      <c r="J814" s="75">
        <v>3</v>
      </c>
      <c r="K814" s="72" t="s">
        <v>2187</v>
      </c>
      <c r="L814" s="77" t="str">
        <f t="shared" si="22"/>
        <v>C3P03S03N</v>
      </c>
      <c r="M814" s="50">
        <v>521008.39718021947</v>
      </c>
      <c r="N814" s="50">
        <v>2873790.5081577003</v>
      </c>
      <c r="O814" s="86">
        <v>45194</v>
      </c>
      <c r="P814" t="s">
        <v>2189</v>
      </c>
    </row>
    <row r="815" spans="2:16">
      <c r="B815">
        <v>814</v>
      </c>
      <c r="C815" s="26">
        <v>5318</v>
      </c>
      <c r="D815" s="26">
        <v>847</v>
      </c>
      <c r="E815" s="63" t="s">
        <v>498</v>
      </c>
      <c r="F815" s="50">
        <v>4</v>
      </c>
      <c r="G815" s="63" t="str">
        <f t="shared" si="23"/>
        <v>P05</v>
      </c>
      <c r="H815" s="68" t="s">
        <v>1312</v>
      </c>
      <c r="I815" s="50">
        <v>55</v>
      </c>
      <c r="J815" s="75">
        <v>5</v>
      </c>
      <c r="K815" s="72" t="s">
        <v>2185</v>
      </c>
      <c r="L815" s="77" t="str">
        <f t="shared" si="22"/>
        <v>C3P05S05C</v>
      </c>
      <c r="M815" s="50">
        <v>520913.22995509231</v>
      </c>
      <c r="N815" s="50">
        <v>2873857.1282580388</v>
      </c>
      <c r="O815" s="86">
        <v>45194</v>
      </c>
      <c r="P815" t="s">
        <v>2189</v>
      </c>
    </row>
    <row r="816" spans="2:16">
      <c r="B816">
        <v>815</v>
      </c>
      <c r="C816" s="26">
        <v>5319</v>
      </c>
      <c r="D816" s="26">
        <v>848</v>
      </c>
      <c r="E816" s="63" t="s">
        <v>498</v>
      </c>
      <c r="F816" s="50">
        <v>4</v>
      </c>
      <c r="G816" s="63" t="str">
        <f t="shared" si="23"/>
        <v>P05</v>
      </c>
      <c r="H816" s="68" t="s">
        <v>1313</v>
      </c>
      <c r="I816" s="50">
        <v>55</v>
      </c>
      <c r="J816" s="75">
        <v>5</v>
      </c>
      <c r="K816" s="72" t="s">
        <v>2186</v>
      </c>
      <c r="L816" s="77" t="str">
        <f t="shared" si="22"/>
        <v>C3P05S05E</v>
      </c>
      <c r="M816" s="50">
        <v>520930.897124507</v>
      </c>
      <c r="N816" s="50">
        <v>2873857.1282580388</v>
      </c>
      <c r="O816" s="86">
        <v>45194</v>
      </c>
      <c r="P816" t="s">
        <v>2189</v>
      </c>
    </row>
    <row r="817" spans="2:16">
      <c r="B817">
        <v>816</v>
      </c>
      <c r="C817" s="26">
        <v>5320</v>
      </c>
      <c r="D817" s="26">
        <v>849</v>
      </c>
      <c r="E817" s="63" t="s">
        <v>498</v>
      </c>
      <c r="F817" s="50">
        <v>4</v>
      </c>
      <c r="G817" s="63" t="str">
        <f t="shared" si="23"/>
        <v>P05</v>
      </c>
      <c r="H817" s="68" t="s">
        <v>1314</v>
      </c>
      <c r="I817" s="50">
        <v>55</v>
      </c>
      <c r="J817" s="75">
        <v>5</v>
      </c>
      <c r="K817" s="72" t="s">
        <v>2187</v>
      </c>
      <c r="L817" s="77" t="str">
        <f t="shared" si="22"/>
        <v>C3P05S05N</v>
      </c>
      <c r="M817" s="50">
        <v>520913.22995509231</v>
      </c>
      <c r="N817" s="50">
        <v>2873873.7823917307</v>
      </c>
      <c r="O817" s="86">
        <v>45194</v>
      </c>
      <c r="P817" t="s">
        <v>2189</v>
      </c>
    </row>
    <row r="818" spans="2:16">
      <c r="B818">
        <v>817</v>
      </c>
      <c r="C818" s="26">
        <v>5309</v>
      </c>
      <c r="D818" s="26">
        <v>838</v>
      </c>
      <c r="E818" s="63" t="s">
        <v>498</v>
      </c>
      <c r="F818" s="50">
        <v>4</v>
      </c>
      <c r="G818" s="63" t="str">
        <f t="shared" si="23"/>
        <v>P09</v>
      </c>
      <c r="H818" s="68" t="s">
        <v>1315</v>
      </c>
      <c r="I818" s="50">
        <v>55</v>
      </c>
      <c r="J818" s="75">
        <v>9</v>
      </c>
      <c r="K818" s="72" t="s">
        <v>2185</v>
      </c>
      <c r="L818" s="77" t="str">
        <f t="shared" si="22"/>
        <v>C3P09S09C</v>
      </c>
      <c r="M818" s="50">
        <v>521481.45613672311</v>
      </c>
      <c r="N818" s="50">
        <v>2874190.3052134053</v>
      </c>
      <c r="O818" s="86">
        <v>45194</v>
      </c>
      <c r="P818" t="s">
        <v>2189</v>
      </c>
    </row>
    <row r="819" spans="2:16">
      <c r="B819">
        <v>818</v>
      </c>
      <c r="C819" s="26">
        <v>5310</v>
      </c>
      <c r="D819" s="26">
        <v>839</v>
      </c>
      <c r="E819" s="63" t="s">
        <v>498</v>
      </c>
      <c r="F819" s="50">
        <v>4</v>
      </c>
      <c r="G819" s="63" t="str">
        <f t="shared" si="23"/>
        <v>P09</v>
      </c>
      <c r="H819" s="68" t="s">
        <v>1316</v>
      </c>
      <c r="I819" s="50">
        <v>55</v>
      </c>
      <c r="J819" s="75">
        <v>9</v>
      </c>
      <c r="K819" s="72" t="s">
        <v>2186</v>
      </c>
      <c r="L819" s="77" t="str">
        <f t="shared" si="22"/>
        <v>C3P09S09E</v>
      </c>
      <c r="M819" s="50">
        <v>521512</v>
      </c>
      <c r="N819" s="50">
        <v>2874190</v>
      </c>
      <c r="O819" s="86">
        <v>45194</v>
      </c>
      <c r="P819" t="s">
        <v>2189</v>
      </c>
    </row>
    <row r="820" spans="2:16">
      <c r="B820">
        <v>819</v>
      </c>
      <c r="C820" s="26">
        <v>5311</v>
      </c>
      <c r="D820" s="26">
        <v>840</v>
      </c>
      <c r="E820" s="63" t="s">
        <v>498</v>
      </c>
      <c r="F820" s="50">
        <v>4</v>
      </c>
      <c r="G820" s="63" t="str">
        <f t="shared" si="23"/>
        <v>P09</v>
      </c>
      <c r="H820" s="68" t="s">
        <v>1317</v>
      </c>
      <c r="I820" s="50">
        <v>55</v>
      </c>
      <c r="J820" s="75">
        <v>9</v>
      </c>
      <c r="K820" s="72" t="s">
        <v>2187</v>
      </c>
      <c r="L820" s="77" t="str">
        <f t="shared" si="22"/>
        <v>C3P09S09N</v>
      </c>
      <c r="M820" s="50">
        <v>521481</v>
      </c>
      <c r="N820" s="50">
        <v>2874203</v>
      </c>
      <c r="O820" s="86">
        <v>45194</v>
      </c>
      <c r="P820" t="s">
        <v>2189</v>
      </c>
    </row>
    <row r="821" spans="2:16">
      <c r="B821">
        <v>820</v>
      </c>
      <c r="C821" s="26">
        <v>5312</v>
      </c>
      <c r="D821" s="26">
        <v>841</v>
      </c>
      <c r="E821" s="63" t="s">
        <v>498</v>
      </c>
      <c r="F821" s="50">
        <v>4</v>
      </c>
      <c r="G821" s="63" t="str">
        <f t="shared" si="23"/>
        <v>P010</v>
      </c>
      <c r="H821" s="68" t="s">
        <v>1318</v>
      </c>
      <c r="I821" s="50">
        <v>55</v>
      </c>
      <c r="J821" s="75">
        <v>10</v>
      </c>
      <c r="K821" s="72" t="s">
        <v>2185</v>
      </c>
      <c r="L821" s="77" t="str">
        <f t="shared" si="22"/>
        <v>C3P010S10C</v>
      </c>
      <c r="M821" s="50">
        <v>521504</v>
      </c>
      <c r="N821" s="50">
        <v>2874114.7626743442</v>
      </c>
      <c r="O821" s="86">
        <v>45194</v>
      </c>
      <c r="P821" t="s">
        <v>2189</v>
      </c>
    </row>
    <row r="822" spans="2:16">
      <c r="B822">
        <v>821</v>
      </c>
      <c r="C822" s="26">
        <v>5313</v>
      </c>
      <c r="D822" s="26">
        <v>842</v>
      </c>
      <c r="E822" s="63" t="s">
        <v>498</v>
      </c>
      <c r="F822" s="50">
        <v>4</v>
      </c>
      <c r="G822" s="63" t="str">
        <f t="shared" si="23"/>
        <v>P010</v>
      </c>
      <c r="H822" s="68" t="s">
        <v>1319</v>
      </c>
      <c r="I822" s="50">
        <v>55</v>
      </c>
      <c r="J822" s="75">
        <v>10</v>
      </c>
      <c r="K822" s="72" t="s">
        <v>2186</v>
      </c>
      <c r="L822" s="77" t="str">
        <f t="shared" si="22"/>
        <v>C3P010S10E</v>
      </c>
      <c r="M822" s="50">
        <v>521511.63702696824</v>
      </c>
      <c r="N822" s="50">
        <v>2874114.7626743442</v>
      </c>
      <c r="O822" s="86">
        <v>45194</v>
      </c>
      <c r="P822" t="s">
        <v>2189</v>
      </c>
    </row>
    <row r="823" spans="2:16">
      <c r="B823">
        <v>822</v>
      </c>
      <c r="C823" s="26">
        <v>5314</v>
      </c>
      <c r="D823" s="26">
        <v>843</v>
      </c>
      <c r="E823" s="63" t="s">
        <v>498</v>
      </c>
      <c r="F823" s="50">
        <v>4</v>
      </c>
      <c r="G823" s="63" t="str">
        <f t="shared" si="23"/>
        <v>P010</v>
      </c>
      <c r="H823" s="68" t="s">
        <v>1320</v>
      </c>
      <c r="I823" s="50">
        <v>55</v>
      </c>
      <c r="J823" s="75">
        <v>10</v>
      </c>
      <c r="K823" s="72" t="s">
        <v>2187</v>
      </c>
      <c r="L823" s="77" t="str">
        <f t="shared" si="22"/>
        <v>C3P010S10N</v>
      </c>
      <c r="M823" s="50">
        <v>521504.42254784185</v>
      </c>
      <c r="N823" s="50">
        <v>2874145.4148362316</v>
      </c>
      <c r="O823" s="86">
        <v>45194</v>
      </c>
      <c r="P823" t="s">
        <v>2189</v>
      </c>
    </row>
    <row r="824" spans="2:16">
      <c r="B824">
        <v>823</v>
      </c>
      <c r="C824" s="26">
        <v>5297</v>
      </c>
      <c r="D824" s="26">
        <v>826</v>
      </c>
      <c r="E824" s="63" t="s">
        <v>498</v>
      </c>
      <c r="F824" s="50">
        <v>4</v>
      </c>
      <c r="G824" s="63" t="str">
        <f t="shared" si="23"/>
        <v>P012</v>
      </c>
      <c r="H824" s="68" t="s">
        <v>1321</v>
      </c>
      <c r="I824" s="50">
        <v>55</v>
      </c>
      <c r="J824" s="75">
        <v>12</v>
      </c>
      <c r="K824" s="72" t="s">
        <v>2185</v>
      </c>
      <c r="L824" s="77" t="str">
        <f t="shared" si="22"/>
        <v>C3P012S12C</v>
      </c>
      <c r="M824" s="50">
        <v>522106.79315489641</v>
      </c>
      <c r="N824" s="50">
        <v>2874187.8533873712</v>
      </c>
      <c r="O824" s="86">
        <v>45194</v>
      </c>
      <c r="P824" t="s">
        <v>2189</v>
      </c>
    </row>
    <row r="825" spans="2:16">
      <c r="B825">
        <v>824</v>
      </c>
      <c r="C825" s="26">
        <v>5298</v>
      </c>
      <c r="D825" s="26">
        <v>827</v>
      </c>
      <c r="E825" s="63" t="s">
        <v>498</v>
      </c>
      <c r="F825" s="50">
        <v>4</v>
      </c>
      <c r="G825" s="63" t="str">
        <f t="shared" si="23"/>
        <v>P012</v>
      </c>
      <c r="H825" s="68" t="s">
        <v>1322</v>
      </c>
      <c r="I825" s="50">
        <v>55</v>
      </c>
      <c r="J825" s="75">
        <v>12</v>
      </c>
      <c r="K825" s="72" t="s">
        <v>2186</v>
      </c>
      <c r="L825" s="77" t="str">
        <f t="shared" si="22"/>
        <v>C3P012S12E</v>
      </c>
      <c r="M825" s="50">
        <v>522120.87373400322</v>
      </c>
      <c r="N825" s="50">
        <v>2874187.8533873712</v>
      </c>
      <c r="O825" s="86">
        <v>45194</v>
      </c>
      <c r="P825" t="s">
        <v>2189</v>
      </c>
    </row>
    <row r="826" spans="2:16">
      <c r="B826">
        <v>825</v>
      </c>
      <c r="C826" s="26">
        <v>5299</v>
      </c>
      <c r="D826" s="26">
        <v>828</v>
      </c>
      <c r="E826" s="63" t="s">
        <v>498</v>
      </c>
      <c r="F826" s="50">
        <v>4</v>
      </c>
      <c r="G826" s="63" t="str">
        <f t="shared" si="23"/>
        <v>P012</v>
      </c>
      <c r="H826" s="68" t="s">
        <v>1323</v>
      </c>
      <c r="I826" s="50">
        <v>55</v>
      </c>
      <c r="J826" s="75">
        <v>12</v>
      </c>
      <c r="K826" s="72" t="s">
        <v>2187</v>
      </c>
      <c r="L826" s="77" t="str">
        <f t="shared" si="22"/>
        <v>C3P012S12N</v>
      </c>
      <c r="M826" s="50">
        <v>522106.79315489641</v>
      </c>
      <c r="N826" s="50">
        <v>2874219.594191269</v>
      </c>
      <c r="O826" s="86">
        <v>45194</v>
      </c>
      <c r="P826" t="s">
        <v>2189</v>
      </c>
    </row>
    <row r="827" spans="2:16">
      <c r="B827">
        <v>826</v>
      </c>
      <c r="C827" s="26">
        <v>5300</v>
      </c>
      <c r="D827" s="26">
        <v>829</v>
      </c>
      <c r="E827" s="63" t="s">
        <v>498</v>
      </c>
      <c r="F827" s="50">
        <v>4</v>
      </c>
      <c r="G827" s="63" t="str">
        <f t="shared" si="23"/>
        <v>P013</v>
      </c>
      <c r="H827" s="68" t="s">
        <v>1324</v>
      </c>
      <c r="I827" s="50">
        <v>55</v>
      </c>
      <c r="J827" s="75">
        <v>13</v>
      </c>
      <c r="K827" s="72" t="s">
        <v>2185</v>
      </c>
      <c r="L827" s="77" t="str">
        <f t="shared" si="22"/>
        <v>C3P013S13C</v>
      </c>
      <c r="M827" s="50">
        <v>522218.71504251583</v>
      </c>
      <c r="N827" s="50">
        <v>2874016.4978975672</v>
      </c>
      <c r="O827" s="86">
        <v>45194</v>
      </c>
      <c r="P827" t="s">
        <v>2189</v>
      </c>
    </row>
    <row r="828" spans="2:16">
      <c r="B828">
        <v>827</v>
      </c>
      <c r="C828" s="26">
        <v>5301</v>
      </c>
      <c r="D828" s="26">
        <v>830</v>
      </c>
      <c r="E828" s="63" t="s">
        <v>498</v>
      </c>
      <c r="F828" s="50">
        <v>4</v>
      </c>
      <c r="G828" s="63" t="str">
        <f t="shared" si="23"/>
        <v>P013</v>
      </c>
      <c r="H828" s="68" t="s">
        <v>1325</v>
      </c>
      <c r="I828" s="50">
        <v>55</v>
      </c>
      <c r="J828" s="75">
        <v>13</v>
      </c>
      <c r="K828" s="72" t="s">
        <v>2186</v>
      </c>
      <c r="L828" s="77" t="str">
        <f t="shared" si="22"/>
        <v>C3P013S13E</v>
      </c>
      <c r="M828" s="50">
        <v>522245.17130074679</v>
      </c>
      <c r="N828" s="50">
        <v>2874016.4978975672</v>
      </c>
      <c r="O828" s="86">
        <v>45194</v>
      </c>
      <c r="P828" t="s">
        <v>2189</v>
      </c>
    </row>
    <row r="829" spans="2:16">
      <c r="B829">
        <v>828</v>
      </c>
      <c r="C829" s="26">
        <v>5302</v>
      </c>
      <c r="D829" s="26">
        <v>831</v>
      </c>
      <c r="E829" s="63" t="s">
        <v>498</v>
      </c>
      <c r="F829" s="50">
        <v>4</v>
      </c>
      <c r="G829" s="63" t="str">
        <f t="shared" si="23"/>
        <v>P013</v>
      </c>
      <c r="H829" s="68" t="s">
        <v>1326</v>
      </c>
      <c r="I829" s="50">
        <v>55</v>
      </c>
      <c r="J829" s="75">
        <v>13</v>
      </c>
      <c r="K829" s="72" t="s">
        <v>2187</v>
      </c>
      <c r="L829" s="77" t="str">
        <f t="shared" si="22"/>
        <v>C3P013S13N</v>
      </c>
      <c r="M829" s="50">
        <v>522218.71504251583</v>
      </c>
      <c r="N829" s="50">
        <v>2874051.3240066431</v>
      </c>
      <c r="O829" s="86">
        <v>45194</v>
      </c>
      <c r="P829" t="s">
        <v>2189</v>
      </c>
    </row>
    <row r="830" spans="2:16">
      <c r="B830">
        <v>829</v>
      </c>
      <c r="C830" s="26">
        <v>5306</v>
      </c>
      <c r="D830" s="26">
        <v>835</v>
      </c>
      <c r="E830" s="63" t="s">
        <v>498</v>
      </c>
      <c r="F830" s="50">
        <v>4</v>
      </c>
      <c r="G830" s="63" t="str">
        <f t="shared" si="23"/>
        <v>P014</v>
      </c>
      <c r="H830" s="68" t="s">
        <v>1327</v>
      </c>
      <c r="I830" s="50">
        <v>55</v>
      </c>
      <c r="J830" s="75">
        <v>14</v>
      </c>
      <c r="K830" s="72" t="s">
        <v>2185</v>
      </c>
      <c r="L830" s="77" t="str">
        <f t="shared" si="22"/>
        <v>C3P014S14C</v>
      </c>
      <c r="M830" s="50">
        <v>521991.64823880233</v>
      </c>
      <c r="N830" s="50">
        <v>2874120.0948900958</v>
      </c>
      <c r="O830" s="86">
        <v>45194</v>
      </c>
      <c r="P830" t="s">
        <v>2189</v>
      </c>
    </row>
    <row r="831" spans="2:16">
      <c r="B831">
        <v>830</v>
      </c>
      <c r="C831" s="26">
        <v>5307</v>
      </c>
      <c r="D831" s="26">
        <v>836</v>
      </c>
      <c r="E831" s="63" t="s">
        <v>498</v>
      </c>
      <c r="F831" s="50">
        <v>4</v>
      </c>
      <c r="G831" s="63" t="str">
        <f t="shared" si="23"/>
        <v>P014</v>
      </c>
      <c r="H831" s="68" t="s">
        <v>1328</v>
      </c>
      <c r="I831" s="50">
        <v>55</v>
      </c>
      <c r="J831" s="75">
        <v>14</v>
      </c>
      <c r="K831" s="72" t="s">
        <v>2186</v>
      </c>
      <c r="L831" s="77" t="str">
        <f t="shared" si="22"/>
        <v>C3P014S14E</v>
      </c>
      <c r="M831" s="50">
        <v>522008.56831487425</v>
      </c>
      <c r="N831" s="50">
        <v>2874120.0948900958</v>
      </c>
      <c r="O831" s="86">
        <v>45194</v>
      </c>
      <c r="P831" t="s">
        <v>2189</v>
      </c>
    </row>
    <row r="832" spans="2:16">
      <c r="B832">
        <v>831</v>
      </c>
      <c r="C832" s="26">
        <v>5308</v>
      </c>
      <c r="D832" s="26">
        <v>837</v>
      </c>
      <c r="E832" s="63" t="s">
        <v>498</v>
      </c>
      <c r="F832" s="50">
        <v>4</v>
      </c>
      <c r="G832" s="63" t="str">
        <f t="shared" si="23"/>
        <v>P014</v>
      </c>
      <c r="H832" s="68" t="s">
        <v>1329</v>
      </c>
      <c r="I832" s="50">
        <v>55</v>
      </c>
      <c r="J832" s="75">
        <v>14</v>
      </c>
      <c r="K832" s="72" t="s">
        <v>2187</v>
      </c>
      <c r="L832" s="77" t="str">
        <f t="shared" si="22"/>
        <v>C3P014S14N</v>
      </c>
      <c r="M832" s="50">
        <v>521991.64823880233</v>
      </c>
      <c r="N832" s="50">
        <v>2874129.9234343781</v>
      </c>
      <c r="O832" s="86">
        <v>45194</v>
      </c>
      <c r="P832" t="s">
        <v>2189</v>
      </c>
    </row>
    <row r="833" spans="2:16">
      <c r="B833">
        <v>832</v>
      </c>
      <c r="C833" s="26">
        <v>5303</v>
      </c>
      <c r="D833" s="26">
        <v>832</v>
      </c>
      <c r="E833" s="63" t="s">
        <v>498</v>
      </c>
      <c r="F833" s="50">
        <v>4</v>
      </c>
      <c r="G833" s="63" t="str">
        <f t="shared" si="23"/>
        <v>P015</v>
      </c>
      <c r="H833" s="68" t="s">
        <v>1330</v>
      </c>
      <c r="I833" s="50">
        <v>55</v>
      </c>
      <c r="J833" s="75">
        <v>15</v>
      </c>
      <c r="K833" s="72" t="s">
        <v>2185</v>
      </c>
      <c r="L833" s="77" t="str">
        <f t="shared" si="22"/>
        <v>C3P015S15C</v>
      </c>
      <c r="M833" s="50">
        <v>522123.17866116087</v>
      </c>
      <c r="N833" s="50">
        <v>2873981.2252384289</v>
      </c>
      <c r="O833" s="86">
        <v>45194</v>
      </c>
      <c r="P833" t="s">
        <v>2189</v>
      </c>
    </row>
    <row r="834" spans="2:16">
      <c r="B834">
        <v>833</v>
      </c>
      <c r="C834" s="26">
        <v>5304</v>
      </c>
      <c r="D834" s="26">
        <v>833</v>
      </c>
      <c r="E834" s="63" t="s">
        <v>498</v>
      </c>
      <c r="F834" s="50">
        <v>4</v>
      </c>
      <c r="G834" s="63" t="str">
        <f t="shared" si="23"/>
        <v>P015</v>
      </c>
      <c r="H834" s="68" t="s">
        <v>1331</v>
      </c>
      <c r="I834" s="50">
        <v>55</v>
      </c>
      <c r="J834" s="75">
        <v>15</v>
      </c>
      <c r="K834" s="72" t="s">
        <v>2186</v>
      </c>
      <c r="L834" s="77" t="str">
        <f t="shared" ref="L834:L897" si="24">CONCATENATE(E834, G834, "S", TEXT(J834,"00"),K834)</f>
        <v>C3P015S15E</v>
      </c>
      <c r="M834" s="50">
        <v>522133.9051617618</v>
      </c>
      <c r="N834" s="50">
        <v>2873981.2252384289</v>
      </c>
      <c r="O834" s="86">
        <v>45194</v>
      </c>
      <c r="P834" t="s">
        <v>2189</v>
      </c>
    </row>
    <row r="835" spans="2:16">
      <c r="B835">
        <v>834</v>
      </c>
      <c r="C835" s="26">
        <v>5305</v>
      </c>
      <c r="D835" s="26">
        <v>834</v>
      </c>
      <c r="E835" s="63" t="s">
        <v>498</v>
      </c>
      <c r="F835" s="50">
        <v>4</v>
      </c>
      <c r="G835" s="63" t="str">
        <f t="shared" si="23"/>
        <v>P015</v>
      </c>
      <c r="H835" s="68" t="s">
        <v>1332</v>
      </c>
      <c r="I835" s="50">
        <v>55</v>
      </c>
      <c r="J835" s="75">
        <v>15</v>
      </c>
      <c r="K835" s="72" t="s">
        <v>2187</v>
      </c>
      <c r="L835" s="77" t="str">
        <f t="shared" si="24"/>
        <v>C3P015S15N</v>
      </c>
      <c r="M835" s="50">
        <v>522123.17866116087</v>
      </c>
      <c r="N835" s="50">
        <v>2874014.46251223</v>
      </c>
      <c r="O835" s="86">
        <v>45194</v>
      </c>
      <c r="P835" t="s">
        <v>2189</v>
      </c>
    </row>
    <row r="836" spans="2:16">
      <c r="B836">
        <v>835</v>
      </c>
      <c r="C836" s="26">
        <v>5288</v>
      </c>
      <c r="D836" s="26">
        <v>817</v>
      </c>
      <c r="E836" s="63" t="s">
        <v>498</v>
      </c>
      <c r="F836" s="50">
        <v>4</v>
      </c>
      <c r="G836" s="63" t="str">
        <f t="shared" si="23"/>
        <v>P016</v>
      </c>
      <c r="H836" s="68" t="s">
        <v>1333</v>
      </c>
      <c r="I836" s="50">
        <v>55</v>
      </c>
      <c r="J836" s="75">
        <v>16</v>
      </c>
      <c r="K836" s="72" t="s">
        <v>2185</v>
      </c>
      <c r="L836" s="77" t="str">
        <f t="shared" si="24"/>
        <v>C3P016S16C</v>
      </c>
      <c r="M836" s="50">
        <v>522085.3300659472</v>
      </c>
      <c r="N836" s="50">
        <v>2875097.7728035017</v>
      </c>
      <c r="O836" s="86">
        <v>45194</v>
      </c>
      <c r="P836" t="s">
        <v>2189</v>
      </c>
    </row>
    <row r="837" spans="2:16">
      <c r="B837">
        <v>836</v>
      </c>
      <c r="C837" s="26">
        <v>5289</v>
      </c>
      <c r="D837" s="26">
        <v>818</v>
      </c>
      <c r="E837" s="63" t="s">
        <v>498</v>
      </c>
      <c r="F837" s="50">
        <v>4</v>
      </c>
      <c r="G837" s="63" t="str">
        <f t="shared" si="23"/>
        <v>P016</v>
      </c>
      <c r="H837" s="68" t="s">
        <v>1334</v>
      </c>
      <c r="I837" s="50">
        <v>55</v>
      </c>
      <c r="J837" s="75">
        <v>16</v>
      </c>
      <c r="K837" s="72" t="s">
        <v>2186</v>
      </c>
      <c r="L837" s="77" t="str">
        <f t="shared" si="24"/>
        <v>C3P016S16E</v>
      </c>
      <c r="M837" s="50">
        <v>522095.08308836637</v>
      </c>
      <c r="N837" s="50">
        <v>2875097.7728035017</v>
      </c>
      <c r="O837" s="86">
        <v>45194</v>
      </c>
      <c r="P837" t="s">
        <v>2189</v>
      </c>
    </row>
    <row r="838" spans="2:16">
      <c r="B838">
        <v>837</v>
      </c>
      <c r="C838" s="26">
        <v>5290</v>
      </c>
      <c r="D838" s="26">
        <v>819</v>
      </c>
      <c r="E838" s="63" t="s">
        <v>498</v>
      </c>
      <c r="F838" s="50">
        <v>4</v>
      </c>
      <c r="G838" s="63" t="str">
        <f t="shared" si="23"/>
        <v>P016</v>
      </c>
      <c r="H838" s="68" t="s">
        <v>1335</v>
      </c>
      <c r="I838" s="50">
        <v>55</v>
      </c>
      <c r="J838" s="75">
        <v>16</v>
      </c>
      <c r="K838" s="72" t="s">
        <v>2187</v>
      </c>
      <c r="L838" s="77" t="str">
        <f t="shared" si="24"/>
        <v>C3P016S16N</v>
      </c>
      <c r="M838" s="50">
        <v>522085.3300659472</v>
      </c>
      <c r="N838" s="50">
        <v>2875107.0233976585</v>
      </c>
      <c r="O838" s="86">
        <v>45194</v>
      </c>
      <c r="P838" t="s">
        <v>2189</v>
      </c>
    </row>
    <row r="839" spans="2:16">
      <c r="B839">
        <v>838</v>
      </c>
      <c r="C839" s="26">
        <v>5282</v>
      </c>
      <c r="D839" s="26">
        <v>811</v>
      </c>
      <c r="E839" s="63" t="s">
        <v>498</v>
      </c>
      <c r="F839" s="50">
        <v>4</v>
      </c>
      <c r="G839" s="63" t="str">
        <f t="shared" si="23"/>
        <v>P017</v>
      </c>
      <c r="H839" s="68" t="s">
        <v>1336</v>
      </c>
      <c r="I839" s="50">
        <v>55</v>
      </c>
      <c r="J839" s="75">
        <v>17</v>
      </c>
      <c r="K839" s="72" t="s">
        <v>2185</v>
      </c>
      <c r="L839" s="77" t="str">
        <f t="shared" si="24"/>
        <v>C3P017S17C</v>
      </c>
      <c r="M839" s="50">
        <v>522135.14806696441</v>
      </c>
      <c r="N839" s="50">
        <v>2875270.8238422549</v>
      </c>
      <c r="O839" s="86">
        <v>45194</v>
      </c>
      <c r="P839" t="s">
        <v>2189</v>
      </c>
    </row>
    <row r="840" spans="2:16">
      <c r="B840">
        <v>839</v>
      </c>
      <c r="C840" s="26">
        <v>5283</v>
      </c>
      <c r="D840" s="26">
        <v>812</v>
      </c>
      <c r="E840" s="63" t="s">
        <v>498</v>
      </c>
      <c r="F840" s="50">
        <v>4</v>
      </c>
      <c r="G840" s="63" t="str">
        <f t="shared" si="23"/>
        <v>P017</v>
      </c>
      <c r="H840" s="68" t="s">
        <v>1337</v>
      </c>
      <c r="I840" s="50">
        <v>55</v>
      </c>
      <c r="J840" s="75">
        <v>17</v>
      </c>
      <c r="K840" s="72" t="s">
        <v>2186</v>
      </c>
      <c r="L840" s="77" t="str">
        <f t="shared" si="24"/>
        <v>C3P017S17E</v>
      </c>
      <c r="M840" s="50">
        <v>522156.72408170812</v>
      </c>
      <c r="N840" s="50">
        <v>2875270.8238422549</v>
      </c>
      <c r="O840" s="86">
        <v>45194</v>
      </c>
      <c r="P840" t="s">
        <v>2189</v>
      </c>
    </row>
    <row r="841" spans="2:16">
      <c r="B841">
        <v>840</v>
      </c>
      <c r="C841" s="26">
        <v>5284</v>
      </c>
      <c r="D841" s="26">
        <v>813</v>
      </c>
      <c r="E841" s="63" t="s">
        <v>498</v>
      </c>
      <c r="F841" s="50">
        <v>4</v>
      </c>
      <c r="G841" s="63" t="str">
        <f t="shared" si="23"/>
        <v>P017</v>
      </c>
      <c r="H841" s="68" t="s">
        <v>1338</v>
      </c>
      <c r="I841" s="50">
        <v>55</v>
      </c>
      <c r="J841" s="75">
        <v>17</v>
      </c>
      <c r="K841" s="72" t="s">
        <v>2187</v>
      </c>
      <c r="L841" s="77" t="str">
        <f t="shared" si="24"/>
        <v>C3P017S17N</v>
      </c>
      <c r="M841" s="50">
        <v>522135.14806696441</v>
      </c>
      <c r="N841" s="50">
        <v>2875299.3282668255</v>
      </c>
      <c r="O841" s="86">
        <v>45194</v>
      </c>
      <c r="P841" t="s">
        <v>2189</v>
      </c>
    </row>
    <row r="842" spans="2:16">
      <c r="B842">
        <v>841</v>
      </c>
      <c r="C842" s="26">
        <v>5294</v>
      </c>
      <c r="D842" s="26">
        <v>823</v>
      </c>
      <c r="E842" s="63" t="s">
        <v>498</v>
      </c>
      <c r="F842" s="50">
        <v>4</v>
      </c>
      <c r="G842" s="63" t="str">
        <f t="shared" si="23"/>
        <v>P018</v>
      </c>
      <c r="H842" s="68" t="s">
        <v>1339</v>
      </c>
      <c r="I842" s="50">
        <v>55</v>
      </c>
      <c r="J842" s="75">
        <v>18</v>
      </c>
      <c r="K842" s="72" t="s">
        <v>2185</v>
      </c>
      <c r="L842" s="77" t="str">
        <f t="shared" si="24"/>
        <v>C3P018S18C</v>
      </c>
      <c r="M842" s="50">
        <v>522126.25077506795</v>
      </c>
      <c r="N842" s="50">
        <v>2875031.483248977</v>
      </c>
      <c r="O842" s="86">
        <v>45194</v>
      </c>
      <c r="P842" t="s">
        <v>2189</v>
      </c>
    </row>
    <row r="843" spans="2:16">
      <c r="B843">
        <v>842</v>
      </c>
      <c r="C843" s="26">
        <v>5295</v>
      </c>
      <c r="D843" s="26">
        <v>824</v>
      </c>
      <c r="E843" s="63" t="s">
        <v>498</v>
      </c>
      <c r="F843" s="50">
        <v>4</v>
      </c>
      <c r="G843" s="63" t="str">
        <f t="shared" si="23"/>
        <v>P018</v>
      </c>
      <c r="H843" s="68" t="s">
        <v>1340</v>
      </c>
      <c r="I843" s="50">
        <v>55</v>
      </c>
      <c r="J843" s="75">
        <v>18</v>
      </c>
      <c r="K843" s="72" t="s">
        <v>2186</v>
      </c>
      <c r="L843" s="77" t="str">
        <f t="shared" si="24"/>
        <v>C3P018S18E</v>
      </c>
      <c r="M843" s="50">
        <v>522158.67336055043</v>
      </c>
      <c r="N843" s="50">
        <v>2875031.483248977</v>
      </c>
      <c r="O843" s="86">
        <v>45194</v>
      </c>
      <c r="P843" t="s">
        <v>2189</v>
      </c>
    </row>
    <row r="844" spans="2:16">
      <c r="B844">
        <v>843</v>
      </c>
      <c r="C844" s="26">
        <v>5296</v>
      </c>
      <c r="D844" s="26">
        <v>825</v>
      </c>
      <c r="E844" s="63" t="s">
        <v>498</v>
      </c>
      <c r="F844" s="50">
        <v>4</v>
      </c>
      <c r="G844" s="63" t="str">
        <f t="shared" ref="G844:G875" si="25">CONCATENATE("P0", $J844)</f>
        <v>P018</v>
      </c>
      <c r="H844" s="68" t="s">
        <v>1341</v>
      </c>
      <c r="I844" s="50">
        <v>55</v>
      </c>
      <c r="J844" s="75">
        <v>18</v>
      </c>
      <c r="K844" s="72" t="s">
        <v>2187</v>
      </c>
      <c r="L844" s="77" t="str">
        <f t="shared" si="24"/>
        <v>C3P018S18N</v>
      </c>
      <c r="M844" s="50">
        <v>522126.25077506795</v>
      </c>
      <c r="N844" s="50">
        <v>2875035.2137263408</v>
      </c>
      <c r="O844" s="86">
        <v>45194</v>
      </c>
      <c r="P844" t="s">
        <v>2189</v>
      </c>
    </row>
    <row r="845" spans="2:16">
      <c r="B845">
        <v>844</v>
      </c>
      <c r="C845" s="26">
        <v>5285</v>
      </c>
      <c r="D845" s="26">
        <v>814</v>
      </c>
      <c r="E845" s="63" t="s">
        <v>498</v>
      </c>
      <c r="F845" s="50">
        <v>4</v>
      </c>
      <c r="G845" s="63" t="str">
        <f t="shared" si="25"/>
        <v>P019</v>
      </c>
      <c r="H845" s="68" t="s">
        <v>1342</v>
      </c>
      <c r="I845" s="50">
        <v>55</v>
      </c>
      <c r="J845" s="75">
        <v>19</v>
      </c>
      <c r="K845" s="72" t="s">
        <v>2185</v>
      </c>
      <c r="L845" s="77" t="str">
        <f t="shared" si="24"/>
        <v>C3P019S19C</v>
      </c>
      <c r="M845" s="50">
        <v>521940.84033470054</v>
      </c>
      <c r="N845" s="50">
        <v>2875129.0275033512</v>
      </c>
      <c r="O845" s="86">
        <v>45194</v>
      </c>
      <c r="P845" t="s">
        <v>2189</v>
      </c>
    </row>
    <row r="846" spans="2:16">
      <c r="B846">
        <v>845</v>
      </c>
      <c r="C846" s="26">
        <v>5286</v>
      </c>
      <c r="D846" s="26">
        <v>815</v>
      </c>
      <c r="E846" s="63" t="s">
        <v>498</v>
      </c>
      <c r="F846" s="50">
        <v>4</v>
      </c>
      <c r="G846" s="63" t="str">
        <f t="shared" si="25"/>
        <v>P019</v>
      </c>
      <c r="H846" s="68" t="s">
        <v>1343</v>
      </c>
      <c r="I846" s="50">
        <v>55</v>
      </c>
      <c r="J846" s="75">
        <v>19</v>
      </c>
      <c r="K846" s="72" t="s">
        <v>2186</v>
      </c>
      <c r="L846" s="77" t="str">
        <f t="shared" si="24"/>
        <v>C3P019S19E</v>
      </c>
      <c r="M846" s="50">
        <v>521956.86316537071</v>
      </c>
      <c r="N846" s="50">
        <v>2875129.0275033512</v>
      </c>
      <c r="O846" s="86">
        <v>45194</v>
      </c>
      <c r="P846" t="s">
        <v>2189</v>
      </c>
    </row>
    <row r="847" spans="2:16">
      <c r="B847">
        <v>846</v>
      </c>
      <c r="C847" s="26">
        <v>5287</v>
      </c>
      <c r="D847" s="26">
        <v>816</v>
      </c>
      <c r="E847" s="63" t="s">
        <v>498</v>
      </c>
      <c r="F847" s="50">
        <v>4</v>
      </c>
      <c r="G847" s="63" t="str">
        <f t="shared" si="25"/>
        <v>P019</v>
      </c>
      <c r="H847" s="68" t="s">
        <v>1344</v>
      </c>
      <c r="I847" s="50">
        <v>55</v>
      </c>
      <c r="J847" s="75">
        <v>19</v>
      </c>
      <c r="K847" s="72" t="s">
        <v>2187</v>
      </c>
      <c r="L847" s="77" t="str">
        <f t="shared" si="24"/>
        <v>C3P019S19N</v>
      </c>
      <c r="M847" s="50">
        <v>521940.84033470054</v>
      </c>
      <c r="N847" s="50">
        <v>2875147.9339211066</v>
      </c>
      <c r="O847" s="86">
        <v>45194</v>
      </c>
      <c r="P847" t="s">
        <v>2189</v>
      </c>
    </row>
    <row r="848" spans="2:16">
      <c r="B848">
        <v>847</v>
      </c>
      <c r="C848" s="26">
        <v>5327</v>
      </c>
      <c r="D848" s="26">
        <v>856</v>
      </c>
      <c r="E848" s="63" t="s">
        <v>498</v>
      </c>
      <c r="F848" s="50">
        <v>4</v>
      </c>
      <c r="G848" s="63" t="str">
        <f t="shared" si="25"/>
        <v>P021</v>
      </c>
      <c r="H848" s="68" t="s">
        <v>1345</v>
      </c>
      <c r="I848" s="50">
        <v>55</v>
      </c>
      <c r="J848" s="75">
        <v>21</v>
      </c>
      <c r="K848" s="72" t="s">
        <v>2185</v>
      </c>
      <c r="L848" s="77" t="str">
        <f t="shared" si="24"/>
        <v>C3P021S21C</v>
      </c>
      <c r="M848" s="50">
        <v>520669.00985260209</v>
      </c>
      <c r="N848" s="50">
        <v>2874680.1904125055</v>
      </c>
      <c r="O848" s="86">
        <v>45194</v>
      </c>
      <c r="P848" t="s">
        <v>2189</v>
      </c>
    </row>
    <row r="849" spans="2:16">
      <c r="B849">
        <v>848</v>
      </c>
      <c r="C849" s="26">
        <v>5328</v>
      </c>
      <c r="D849" s="26">
        <v>857</v>
      </c>
      <c r="E849" s="63" t="s">
        <v>498</v>
      </c>
      <c r="F849" s="50">
        <v>4</v>
      </c>
      <c r="G849" s="63" t="str">
        <f t="shared" si="25"/>
        <v>P021</v>
      </c>
      <c r="H849" s="68" t="s">
        <v>1346</v>
      </c>
      <c r="I849" s="50">
        <v>55</v>
      </c>
      <c r="J849" s="75">
        <v>21</v>
      </c>
      <c r="K849" s="72" t="s">
        <v>2186</v>
      </c>
      <c r="L849" s="77" t="str">
        <f t="shared" si="24"/>
        <v>C3P021S21E</v>
      </c>
      <c r="M849" s="50">
        <v>520683.35650359665</v>
      </c>
      <c r="N849" s="50">
        <v>2874680.1904125055</v>
      </c>
      <c r="O849" s="86">
        <v>45194</v>
      </c>
      <c r="P849" t="s">
        <v>2189</v>
      </c>
    </row>
    <row r="850" spans="2:16">
      <c r="B850">
        <v>849</v>
      </c>
      <c r="C850" s="26">
        <v>5329</v>
      </c>
      <c r="D850" s="26">
        <v>858</v>
      </c>
      <c r="E850" s="63" t="s">
        <v>498</v>
      </c>
      <c r="F850" s="50">
        <v>4</v>
      </c>
      <c r="G850" s="63" t="str">
        <f t="shared" si="25"/>
        <v>P021</v>
      </c>
      <c r="H850" s="68" t="s">
        <v>1347</v>
      </c>
      <c r="I850" s="50">
        <v>55</v>
      </c>
      <c r="J850" s="75">
        <v>21</v>
      </c>
      <c r="K850" s="72" t="s">
        <v>2187</v>
      </c>
      <c r="L850" s="77" t="str">
        <f t="shared" si="24"/>
        <v>C3P021S21N</v>
      </c>
      <c r="M850" s="50">
        <v>520669.00985260209</v>
      </c>
      <c r="N850" s="50">
        <v>2874695.6511004679</v>
      </c>
      <c r="O850" s="86">
        <v>45194</v>
      </c>
      <c r="P850" t="s">
        <v>2189</v>
      </c>
    </row>
    <row r="851" spans="2:16">
      <c r="B851">
        <v>850</v>
      </c>
      <c r="C851" s="26">
        <v>5333</v>
      </c>
      <c r="D851" s="26">
        <v>862</v>
      </c>
      <c r="E851" s="63" t="s">
        <v>498</v>
      </c>
      <c r="F851" s="50">
        <v>4</v>
      </c>
      <c r="G851" s="63" t="str">
        <f t="shared" si="25"/>
        <v>P022</v>
      </c>
      <c r="H851" s="68" t="s">
        <v>1348</v>
      </c>
      <c r="I851" s="50">
        <v>55</v>
      </c>
      <c r="J851" s="75">
        <v>22</v>
      </c>
      <c r="K851" s="72" t="s">
        <v>2185</v>
      </c>
      <c r="L851" s="77" t="str">
        <f t="shared" si="24"/>
        <v>C3P022S22C</v>
      </c>
      <c r="M851" s="50">
        <v>520754.08428200334</v>
      </c>
      <c r="N851" s="50">
        <v>2874780.7517964016</v>
      </c>
      <c r="O851" s="86">
        <v>45194</v>
      </c>
      <c r="P851" t="s">
        <v>2189</v>
      </c>
    </row>
    <row r="852" spans="2:16">
      <c r="B852">
        <v>851</v>
      </c>
      <c r="C852" s="26">
        <v>5334</v>
      </c>
      <c r="D852" s="26">
        <v>863</v>
      </c>
      <c r="E852" s="63" t="s">
        <v>498</v>
      </c>
      <c r="F852" s="50">
        <v>4</v>
      </c>
      <c r="G852" s="63" t="str">
        <f t="shared" si="25"/>
        <v>P022</v>
      </c>
      <c r="H852" s="68" t="s">
        <v>1349</v>
      </c>
      <c r="I852" s="50">
        <v>55</v>
      </c>
      <c r="J852" s="75">
        <v>22</v>
      </c>
      <c r="K852" s="72" t="s">
        <v>2186</v>
      </c>
      <c r="L852" s="77" t="str">
        <f t="shared" si="24"/>
        <v>C3P022S22E</v>
      </c>
      <c r="M852" s="50">
        <v>520758.01930253656</v>
      </c>
      <c r="N852" s="50">
        <v>2874780.7517964016</v>
      </c>
      <c r="O852" s="86">
        <v>45194</v>
      </c>
      <c r="P852" t="s">
        <v>2189</v>
      </c>
    </row>
    <row r="853" spans="2:16">
      <c r="B853">
        <v>852</v>
      </c>
      <c r="C853" s="26">
        <v>5335</v>
      </c>
      <c r="D853" s="26">
        <v>864</v>
      </c>
      <c r="E853" s="63" t="s">
        <v>498</v>
      </c>
      <c r="F853" s="50">
        <v>4</v>
      </c>
      <c r="G853" s="63" t="str">
        <f t="shared" si="25"/>
        <v>P022</v>
      </c>
      <c r="H853" s="68" t="s">
        <v>1350</v>
      </c>
      <c r="I853" s="50">
        <v>55</v>
      </c>
      <c r="J853" s="75">
        <v>22</v>
      </c>
      <c r="K853" s="72" t="s">
        <v>2187</v>
      </c>
      <c r="L853" s="77" t="str">
        <f t="shared" si="24"/>
        <v>C3P022S22N</v>
      </c>
      <c r="M853" s="50">
        <v>520754.08428200334</v>
      </c>
      <c r="N853" s="50">
        <v>2874809.4387599584</v>
      </c>
      <c r="O853" s="86">
        <v>45194</v>
      </c>
      <c r="P853" t="s">
        <v>2189</v>
      </c>
    </row>
    <row r="854" spans="2:16">
      <c r="B854">
        <v>853</v>
      </c>
      <c r="C854" s="26">
        <v>5330</v>
      </c>
      <c r="D854" s="26">
        <v>859</v>
      </c>
      <c r="E854" s="63" t="s">
        <v>498</v>
      </c>
      <c r="F854" s="50">
        <v>4</v>
      </c>
      <c r="G854" s="63" t="str">
        <f t="shared" si="25"/>
        <v>P023</v>
      </c>
      <c r="H854" s="68" t="s">
        <v>1351</v>
      </c>
      <c r="I854" s="50">
        <v>55</v>
      </c>
      <c r="J854" s="75">
        <v>23</v>
      </c>
      <c r="K854" s="72" t="s">
        <v>2185</v>
      </c>
      <c r="L854" s="77" t="str">
        <f t="shared" si="24"/>
        <v>C3P023S23C</v>
      </c>
      <c r="M854" s="50">
        <v>520679.13850513974</v>
      </c>
      <c r="N854" s="50">
        <v>2874678.1609879858</v>
      </c>
      <c r="O854" s="86">
        <v>45194</v>
      </c>
      <c r="P854" t="s">
        <v>2189</v>
      </c>
    </row>
    <row r="855" spans="2:16">
      <c r="B855">
        <v>854</v>
      </c>
      <c r="C855" s="26">
        <v>5331</v>
      </c>
      <c r="D855" s="26">
        <v>860</v>
      </c>
      <c r="E855" s="63" t="s">
        <v>498</v>
      </c>
      <c r="F855" s="50">
        <v>4</v>
      </c>
      <c r="G855" s="63" t="str">
        <f t="shared" si="25"/>
        <v>P023</v>
      </c>
      <c r="H855" s="68" t="s">
        <v>1352</v>
      </c>
      <c r="I855" s="50">
        <v>55</v>
      </c>
      <c r="J855" s="75">
        <v>23</v>
      </c>
      <c r="K855" s="72" t="s">
        <v>2186</v>
      </c>
      <c r="L855" s="77" t="str">
        <f t="shared" si="24"/>
        <v>C3P023S23E</v>
      </c>
      <c r="M855" s="50">
        <v>520700.71312770981</v>
      </c>
      <c r="N855" s="50">
        <v>2874678.1609879858</v>
      </c>
      <c r="O855" s="86">
        <v>45194</v>
      </c>
      <c r="P855" t="s">
        <v>2189</v>
      </c>
    </row>
    <row r="856" spans="2:16">
      <c r="B856">
        <v>855</v>
      </c>
      <c r="C856" s="26">
        <v>5332</v>
      </c>
      <c r="D856" s="26">
        <v>861</v>
      </c>
      <c r="E856" s="63" t="s">
        <v>498</v>
      </c>
      <c r="F856" s="50">
        <v>4</v>
      </c>
      <c r="G856" s="63" t="str">
        <f t="shared" si="25"/>
        <v>P023</v>
      </c>
      <c r="H856" s="68" t="s">
        <v>1353</v>
      </c>
      <c r="I856" s="50">
        <v>55</v>
      </c>
      <c r="J856" s="75">
        <v>23</v>
      </c>
      <c r="K856" s="72" t="s">
        <v>2187</v>
      </c>
      <c r="L856" s="77" t="str">
        <f t="shared" si="24"/>
        <v>C3P023S23N</v>
      </c>
      <c r="M856" s="50">
        <v>520679.13850513974</v>
      </c>
      <c r="N856" s="50">
        <v>2874692.7296063835</v>
      </c>
      <c r="O856" s="86">
        <v>45194</v>
      </c>
      <c r="P856" t="s">
        <v>2189</v>
      </c>
    </row>
    <row r="857" spans="2:16">
      <c r="B857">
        <v>856</v>
      </c>
      <c r="C857" s="26">
        <v>5324</v>
      </c>
      <c r="D857" s="26">
        <v>853</v>
      </c>
      <c r="E857" s="63" t="s">
        <v>498</v>
      </c>
      <c r="F857" s="50">
        <v>4</v>
      </c>
      <c r="G857" s="63" t="str">
        <f t="shared" si="25"/>
        <v>P024</v>
      </c>
      <c r="H857" s="68" t="s">
        <v>1354</v>
      </c>
      <c r="I857" s="50">
        <v>55</v>
      </c>
      <c r="J857" s="75">
        <v>24</v>
      </c>
      <c r="K857" s="72" t="s">
        <v>2185</v>
      </c>
      <c r="L857" s="77" t="str">
        <f t="shared" si="24"/>
        <v>C3P024S24C</v>
      </c>
      <c r="M857" s="50">
        <v>520540.97637983318</v>
      </c>
      <c r="N857" s="50">
        <v>2874705.6042317539</v>
      </c>
      <c r="O857" s="86">
        <v>45194</v>
      </c>
      <c r="P857" t="s">
        <v>2189</v>
      </c>
    </row>
    <row r="858" spans="2:16">
      <c r="B858">
        <v>857</v>
      </c>
      <c r="C858" s="26">
        <v>5325</v>
      </c>
      <c r="D858" s="26">
        <v>854</v>
      </c>
      <c r="E858" s="63" t="s">
        <v>498</v>
      </c>
      <c r="F858" s="50">
        <v>4</v>
      </c>
      <c r="G858" s="63" t="str">
        <f t="shared" si="25"/>
        <v>P024</v>
      </c>
      <c r="H858" s="68" t="s">
        <v>1355</v>
      </c>
      <c r="I858" s="50">
        <v>55</v>
      </c>
      <c r="J858" s="75">
        <v>24</v>
      </c>
      <c r="K858" s="72" t="s">
        <v>2186</v>
      </c>
      <c r="L858" s="77" t="str">
        <f t="shared" si="24"/>
        <v>C3P024S24E</v>
      </c>
      <c r="M858" s="50">
        <v>520571.9613486426</v>
      </c>
      <c r="N858" s="50">
        <v>2874705.6042317539</v>
      </c>
      <c r="O858" s="86">
        <v>45194</v>
      </c>
      <c r="P858" t="s">
        <v>2189</v>
      </c>
    </row>
    <row r="859" spans="2:16">
      <c r="B859">
        <v>858</v>
      </c>
      <c r="C859" s="26">
        <v>5326</v>
      </c>
      <c r="D859" s="26">
        <v>855</v>
      </c>
      <c r="E859" s="63" t="s">
        <v>498</v>
      </c>
      <c r="F859" s="50">
        <v>4</v>
      </c>
      <c r="G859" s="63" t="str">
        <f t="shared" si="25"/>
        <v>P024</v>
      </c>
      <c r="H859" s="68" t="s">
        <v>1356</v>
      </c>
      <c r="I859" s="50">
        <v>55</v>
      </c>
      <c r="J859" s="75">
        <v>24</v>
      </c>
      <c r="K859" s="72" t="s">
        <v>2187</v>
      </c>
      <c r="L859" s="77" t="str">
        <f t="shared" si="24"/>
        <v>C3P024S24N</v>
      </c>
      <c r="M859" s="50">
        <v>520540.97637983318</v>
      </c>
      <c r="N859" s="50">
        <v>2874719.0242034798</v>
      </c>
      <c r="O859" s="86">
        <v>45194</v>
      </c>
      <c r="P859" t="s">
        <v>2189</v>
      </c>
    </row>
    <row r="860" spans="2:16">
      <c r="B860">
        <v>859</v>
      </c>
      <c r="C860" s="26">
        <v>5321</v>
      </c>
      <c r="D860" s="26">
        <v>850</v>
      </c>
      <c r="E860" s="63" t="s">
        <v>498</v>
      </c>
      <c r="F860" s="50">
        <v>4</v>
      </c>
      <c r="G860" s="63" t="str">
        <f t="shared" si="25"/>
        <v>P025</v>
      </c>
      <c r="H860" s="68" t="s">
        <v>1357</v>
      </c>
      <c r="I860" s="50">
        <v>55</v>
      </c>
      <c r="J860" s="75">
        <v>25</v>
      </c>
      <c r="K860" s="72" t="s">
        <v>2185</v>
      </c>
      <c r="L860" s="77" t="str">
        <f t="shared" si="24"/>
        <v>C3P025S25C</v>
      </c>
      <c r="M860" s="50">
        <v>520559.93706464459</v>
      </c>
      <c r="N860" s="50">
        <v>2874629.1525462237</v>
      </c>
      <c r="O860" s="86">
        <v>45194</v>
      </c>
      <c r="P860" t="s">
        <v>2189</v>
      </c>
    </row>
    <row r="861" spans="2:16">
      <c r="B861">
        <v>860</v>
      </c>
      <c r="C861" s="26">
        <v>5322</v>
      </c>
      <c r="D861" s="26">
        <v>851</v>
      </c>
      <c r="E861" s="63" t="s">
        <v>498</v>
      </c>
      <c r="F861" s="50">
        <v>4</v>
      </c>
      <c r="G861" s="63" t="str">
        <f t="shared" si="25"/>
        <v>P025</v>
      </c>
      <c r="H861" s="68" t="s">
        <v>1358</v>
      </c>
      <c r="I861" s="50">
        <v>55</v>
      </c>
      <c r="J861" s="75">
        <v>25</v>
      </c>
      <c r="K861" s="72" t="s">
        <v>2186</v>
      </c>
      <c r="L861" s="77" t="str">
        <f t="shared" si="24"/>
        <v>C3P025S25E</v>
      </c>
      <c r="M861" s="50">
        <v>520582.12405459379</v>
      </c>
      <c r="N861" s="50">
        <v>2874629.1525462237</v>
      </c>
      <c r="O861" s="86">
        <v>45194</v>
      </c>
      <c r="P861" t="s">
        <v>2189</v>
      </c>
    </row>
    <row r="862" spans="2:16">
      <c r="B862">
        <v>861</v>
      </c>
      <c r="C862" s="26">
        <v>5323</v>
      </c>
      <c r="D862" s="26">
        <v>852</v>
      </c>
      <c r="E862" s="63" t="s">
        <v>498</v>
      </c>
      <c r="F862" s="50">
        <v>4</v>
      </c>
      <c r="G862" s="63" t="str">
        <f t="shared" si="25"/>
        <v>P025</v>
      </c>
      <c r="H862" s="68" t="s">
        <v>1359</v>
      </c>
      <c r="I862" s="50">
        <v>55</v>
      </c>
      <c r="J862" s="75">
        <v>25</v>
      </c>
      <c r="K862" s="72" t="s">
        <v>2187</v>
      </c>
      <c r="L862" s="77" t="str">
        <f t="shared" si="24"/>
        <v>C3P025S25N</v>
      </c>
      <c r="M862" s="50">
        <v>520559.93706464459</v>
      </c>
      <c r="N862" s="50">
        <v>2874635.3366876869</v>
      </c>
      <c r="O862" s="86">
        <v>45194</v>
      </c>
      <c r="P862" t="s">
        <v>2189</v>
      </c>
    </row>
    <row r="863" spans="2:16">
      <c r="B863">
        <v>862</v>
      </c>
      <c r="C863" s="26">
        <v>5381</v>
      </c>
      <c r="D863" s="26">
        <v>910</v>
      </c>
      <c r="E863" s="63" t="s">
        <v>498</v>
      </c>
      <c r="F863" s="50">
        <v>4</v>
      </c>
      <c r="G863" s="63" t="str">
        <f t="shared" si="25"/>
        <v>P028</v>
      </c>
      <c r="H863" s="68" t="s">
        <v>1360</v>
      </c>
      <c r="I863" s="50">
        <v>55</v>
      </c>
      <c r="J863" s="75">
        <v>28</v>
      </c>
      <c r="K863" s="72" t="s">
        <v>2185</v>
      </c>
      <c r="L863" s="77" t="str">
        <f t="shared" si="24"/>
        <v>C3P028S28C</v>
      </c>
      <c r="M863" s="50">
        <v>521062.95638709702</v>
      </c>
      <c r="N863" s="50">
        <v>2875189.9880152405</v>
      </c>
      <c r="O863" s="86">
        <v>45198</v>
      </c>
      <c r="P863" t="s">
        <v>2189</v>
      </c>
    </row>
    <row r="864" spans="2:16">
      <c r="B864">
        <v>863</v>
      </c>
      <c r="C864" s="26">
        <v>5382</v>
      </c>
      <c r="D864" s="26">
        <v>911</v>
      </c>
      <c r="E864" s="63" t="s">
        <v>498</v>
      </c>
      <c r="F864" s="50">
        <v>4</v>
      </c>
      <c r="G864" s="63" t="str">
        <f t="shared" si="25"/>
        <v>P028</v>
      </c>
      <c r="H864" s="68" t="s">
        <v>1361</v>
      </c>
      <c r="I864" s="50">
        <v>55</v>
      </c>
      <c r="J864" s="75">
        <v>28</v>
      </c>
      <c r="K864" s="72" t="s">
        <v>2186</v>
      </c>
      <c r="L864" s="77" t="str">
        <f t="shared" si="24"/>
        <v>C3P028S28E</v>
      </c>
      <c r="M864" s="50">
        <v>521085.05364013062</v>
      </c>
      <c r="N864" s="50">
        <v>2875189.9880152405</v>
      </c>
      <c r="O864" s="86">
        <v>45198</v>
      </c>
      <c r="P864" t="s">
        <v>2189</v>
      </c>
    </row>
    <row r="865" spans="2:16">
      <c r="B865">
        <v>864</v>
      </c>
      <c r="C865" s="26">
        <v>5383</v>
      </c>
      <c r="D865" s="26">
        <v>912</v>
      </c>
      <c r="E865" s="63" t="s">
        <v>498</v>
      </c>
      <c r="F865" s="50">
        <v>4</v>
      </c>
      <c r="G865" s="63" t="str">
        <f t="shared" si="25"/>
        <v>P028</v>
      </c>
      <c r="H865" s="68" t="s">
        <v>1362</v>
      </c>
      <c r="I865" s="50">
        <v>55</v>
      </c>
      <c r="J865" s="75">
        <v>28</v>
      </c>
      <c r="K865" s="72" t="s">
        <v>2187</v>
      </c>
      <c r="L865" s="77" t="str">
        <f t="shared" si="24"/>
        <v>C3P028S28N</v>
      </c>
      <c r="M865" s="50">
        <v>521062.95638709702</v>
      </c>
      <c r="N865" s="50">
        <v>2875197.9461701266</v>
      </c>
      <c r="O865" s="86">
        <v>45198</v>
      </c>
      <c r="P865" t="s">
        <v>2189</v>
      </c>
    </row>
    <row r="866" spans="2:16">
      <c r="B866">
        <v>865</v>
      </c>
      <c r="C866" s="26">
        <v>5387</v>
      </c>
      <c r="D866" s="26">
        <v>916</v>
      </c>
      <c r="E866" s="63" t="s">
        <v>498</v>
      </c>
      <c r="F866" s="50">
        <v>4</v>
      </c>
      <c r="G866" s="63" t="str">
        <f t="shared" si="25"/>
        <v>P029</v>
      </c>
      <c r="H866" s="68" t="s">
        <v>1363</v>
      </c>
      <c r="I866" s="50">
        <v>55</v>
      </c>
      <c r="J866" s="75">
        <v>29</v>
      </c>
      <c r="K866" s="72" t="s">
        <v>2185</v>
      </c>
      <c r="L866" s="77" t="str">
        <f t="shared" si="24"/>
        <v>C3P029S29C</v>
      </c>
      <c r="M866" s="50">
        <v>520871.24395258515</v>
      </c>
      <c r="N866" s="50">
        <v>2875301.0656556878</v>
      </c>
      <c r="O866" s="86">
        <v>45198</v>
      </c>
      <c r="P866" t="s">
        <v>2189</v>
      </c>
    </row>
    <row r="867" spans="2:16">
      <c r="B867">
        <v>866</v>
      </c>
      <c r="C867" s="26">
        <v>5388</v>
      </c>
      <c r="D867" s="26">
        <v>917</v>
      </c>
      <c r="E867" s="63" t="s">
        <v>498</v>
      </c>
      <c r="F867" s="50">
        <v>4</v>
      </c>
      <c r="G867" s="63" t="str">
        <f t="shared" si="25"/>
        <v>P029</v>
      </c>
      <c r="H867" s="68" t="s">
        <v>1364</v>
      </c>
      <c r="I867" s="50">
        <v>55</v>
      </c>
      <c r="J867" s="75">
        <v>29</v>
      </c>
      <c r="K867" s="72" t="s">
        <v>2186</v>
      </c>
      <c r="L867" s="77" t="str">
        <f t="shared" si="24"/>
        <v>C3P029S29E</v>
      </c>
      <c r="M867" s="50">
        <v>520899.90676149813</v>
      </c>
      <c r="N867" s="50">
        <v>2875301.0656556878</v>
      </c>
      <c r="O867" s="86">
        <v>45198</v>
      </c>
      <c r="P867" t="s">
        <v>2189</v>
      </c>
    </row>
    <row r="868" spans="2:16">
      <c r="B868">
        <v>867</v>
      </c>
      <c r="C868" s="26">
        <v>5389</v>
      </c>
      <c r="D868" s="26">
        <v>918</v>
      </c>
      <c r="E868" s="63" t="s">
        <v>498</v>
      </c>
      <c r="F868" s="50">
        <v>4</v>
      </c>
      <c r="G868" s="63" t="str">
        <f t="shared" si="25"/>
        <v>P029</v>
      </c>
      <c r="H868" s="68" t="s">
        <v>1365</v>
      </c>
      <c r="I868" s="50">
        <v>55</v>
      </c>
      <c r="J868" s="75">
        <v>29</v>
      </c>
      <c r="K868" s="72" t="s">
        <v>2187</v>
      </c>
      <c r="L868" s="77" t="str">
        <f t="shared" si="24"/>
        <v>C3P029S29N</v>
      </c>
      <c r="M868" s="50">
        <v>520871.24395258515</v>
      </c>
      <c r="N868" s="50">
        <v>2875330.2917938987</v>
      </c>
      <c r="O868" s="86">
        <v>45198</v>
      </c>
      <c r="P868" t="s">
        <v>2189</v>
      </c>
    </row>
    <row r="869" spans="2:16">
      <c r="B869">
        <v>868</v>
      </c>
      <c r="C869" s="26">
        <v>5384</v>
      </c>
      <c r="D869" s="26">
        <v>913</v>
      </c>
      <c r="E869" s="63" t="s">
        <v>498</v>
      </c>
      <c r="F869" s="50">
        <v>4</v>
      </c>
      <c r="G869" s="63" t="str">
        <f t="shared" si="25"/>
        <v>P030</v>
      </c>
      <c r="H869" s="68" t="s">
        <v>1366</v>
      </c>
      <c r="I869" s="50">
        <v>55</v>
      </c>
      <c r="J869" s="75">
        <v>30</v>
      </c>
      <c r="K869" s="72" t="s">
        <v>2185</v>
      </c>
      <c r="L869" s="77" t="str">
        <f t="shared" si="24"/>
        <v>C3P030S30C</v>
      </c>
      <c r="M869" s="50">
        <v>520966.84134465252</v>
      </c>
      <c r="N869" s="50">
        <v>2875146.8594295182</v>
      </c>
      <c r="O869" s="86">
        <v>45198</v>
      </c>
      <c r="P869" t="s">
        <v>2189</v>
      </c>
    </row>
    <row r="870" spans="2:16">
      <c r="B870">
        <v>869</v>
      </c>
      <c r="C870" s="26">
        <v>5385</v>
      </c>
      <c r="D870" s="26">
        <v>914</v>
      </c>
      <c r="E870" s="63" t="s">
        <v>498</v>
      </c>
      <c r="F870" s="50">
        <v>4</v>
      </c>
      <c r="G870" s="63" t="str">
        <f t="shared" si="25"/>
        <v>P030</v>
      </c>
      <c r="H870" s="68" t="s">
        <v>1367</v>
      </c>
      <c r="I870" s="50">
        <v>55</v>
      </c>
      <c r="J870" s="75">
        <v>30</v>
      </c>
      <c r="K870" s="72" t="s">
        <v>2186</v>
      </c>
      <c r="L870" s="77" t="str">
        <f t="shared" si="24"/>
        <v>C3P030S30E</v>
      </c>
      <c r="M870" s="50">
        <v>520982.82096476801</v>
      </c>
      <c r="N870" s="50">
        <v>2875146.8594295182</v>
      </c>
      <c r="O870" s="86">
        <v>45198</v>
      </c>
      <c r="P870" t="s">
        <v>2189</v>
      </c>
    </row>
    <row r="871" spans="2:16">
      <c r="B871">
        <v>870</v>
      </c>
      <c r="C871" s="26">
        <v>5386</v>
      </c>
      <c r="D871" s="26">
        <v>915</v>
      </c>
      <c r="E871" s="63" t="s">
        <v>498</v>
      </c>
      <c r="F871" s="50">
        <v>4</v>
      </c>
      <c r="G871" s="63" t="str">
        <f t="shared" si="25"/>
        <v>P030</v>
      </c>
      <c r="H871" s="68" t="s">
        <v>1368</v>
      </c>
      <c r="I871" s="50">
        <v>55</v>
      </c>
      <c r="J871" s="75">
        <v>30</v>
      </c>
      <c r="K871" s="72" t="s">
        <v>2187</v>
      </c>
      <c r="L871" s="77" t="str">
        <f t="shared" si="24"/>
        <v>C3P030S30N</v>
      </c>
      <c r="M871" s="50">
        <v>520966.84134465252</v>
      </c>
      <c r="N871" s="50">
        <v>2875167.8364380086</v>
      </c>
      <c r="O871" s="86">
        <v>45198</v>
      </c>
      <c r="P871" t="s">
        <v>2189</v>
      </c>
    </row>
    <row r="872" spans="2:16">
      <c r="B872">
        <v>871</v>
      </c>
      <c r="C872" s="26">
        <v>5378</v>
      </c>
      <c r="D872" s="26">
        <v>907</v>
      </c>
      <c r="E872" s="63" t="s">
        <v>498</v>
      </c>
      <c r="F872" s="50">
        <v>4</v>
      </c>
      <c r="G872" s="63" t="str">
        <f t="shared" si="25"/>
        <v>P031</v>
      </c>
      <c r="H872" s="68" t="s">
        <v>1369</v>
      </c>
      <c r="I872" s="50">
        <v>55</v>
      </c>
      <c r="J872" s="75">
        <v>31</v>
      </c>
      <c r="K872" s="72" t="s">
        <v>2185</v>
      </c>
      <c r="L872" s="77" t="str">
        <f t="shared" si="24"/>
        <v>C3P031S31C</v>
      </c>
      <c r="M872" s="50">
        <v>521162.32318998274</v>
      </c>
      <c r="N872" s="50">
        <v>2875871.2663761461</v>
      </c>
      <c r="O872" s="86">
        <v>45198</v>
      </c>
      <c r="P872" t="s">
        <v>2189</v>
      </c>
    </row>
    <row r="873" spans="2:16">
      <c r="B873">
        <v>872</v>
      </c>
      <c r="C873" s="26">
        <v>5379</v>
      </c>
      <c r="D873" s="26">
        <v>908</v>
      </c>
      <c r="E873" s="63" t="s">
        <v>498</v>
      </c>
      <c r="F873" s="50">
        <v>4</v>
      </c>
      <c r="G873" s="63" t="str">
        <f t="shared" si="25"/>
        <v>P031</v>
      </c>
      <c r="H873" s="68" t="s">
        <v>1370</v>
      </c>
      <c r="I873" s="50">
        <v>55</v>
      </c>
      <c r="J873" s="75">
        <v>31</v>
      </c>
      <c r="K873" s="72" t="s">
        <v>2186</v>
      </c>
      <c r="L873" s="77" t="str">
        <f t="shared" si="24"/>
        <v>C3P031S31E</v>
      </c>
      <c r="M873" s="50">
        <v>521170.15528117446</v>
      </c>
      <c r="N873" s="50">
        <v>2875871.2663761461</v>
      </c>
      <c r="O873" s="86">
        <v>45198</v>
      </c>
      <c r="P873" t="s">
        <v>2189</v>
      </c>
    </row>
    <row r="874" spans="2:16">
      <c r="B874">
        <v>873</v>
      </c>
      <c r="C874" s="26">
        <v>5380</v>
      </c>
      <c r="D874" s="26">
        <v>909</v>
      </c>
      <c r="E874" s="63" t="s">
        <v>498</v>
      </c>
      <c r="F874" s="50">
        <v>4</v>
      </c>
      <c r="G874" s="63" t="str">
        <f t="shared" si="25"/>
        <v>P031</v>
      </c>
      <c r="H874" s="68" t="s">
        <v>1371</v>
      </c>
      <c r="I874" s="50">
        <v>55</v>
      </c>
      <c r="J874" s="75">
        <v>31</v>
      </c>
      <c r="K874" s="72" t="s">
        <v>2187</v>
      </c>
      <c r="L874" s="77" t="str">
        <f t="shared" si="24"/>
        <v>C3P031S31N</v>
      </c>
      <c r="M874" s="50">
        <v>521162.32318998274</v>
      </c>
      <c r="N874" s="50">
        <v>2875880.9287133073</v>
      </c>
      <c r="O874" s="86">
        <v>45198</v>
      </c>
      <c r="P874" t="s">
        <v>2189</v>
      </c>
    </row>
    <row r="875" spans="2:16">
      <c r="B875">
        <v>874</v>
      </c>
      <c r="C875" s="26">
        <v>5372</v>
      </c>
      <c r="D875" s="26">
        <v>901</v>
      </c>
      <c r="E875" s="63" t="s">
        <v>498</v>
      </c>
      <c r="F875" s="50">
        <v>4</v>
      </c>
      <c r="G875" s="63" t="str">
        <f t="shared" si="25"/>
        <v>P032</v>
      </c>
      <c r="H875" s="68" t="s">
        <v>1372</v>
      </c>
      <c r="I875" s="50">
        <v>55</v>
      </c>
      <c r="J875" s="75">
        <v>32</v>
      </c>
      <c r="K875" s="72" t="s">
        <v>2185</v>
      </c>
      <c r="L875" s="77" t="str">
        <f t="shared" si="24"/>
        <v>C3P032S32C</v>
      </c>
      <c r="M875" s="50">
        <v>521229.91774900083</v>
      </c>
      <c r="N875" s="50">
        <v>2875958.1133982036</v>
      </c>
      <c r="O875" s="86">
        <v>45198</v>
      </c>
      <c r="P875" t="s">
        <v>2189</v>
      </c>
    </row>
    <row r="876" spans="2:16">
      <c r="B876">
        <v>875</v>
      </c>
      <c r="C876" s="26">
        <v>5373</v>
      </c>
      <c r="D876" s="26">
        <v>902</v>
      </c>
      <c r="E876" s="63" t="s">
        <v>498</v>
      </c>
      <c r="F876" s="50">
        <v>4</v>
      </c>
      <c r="G876" s="63" t="str">
        <f t="shared" ref="G876:G907" si="26">CONCATENATE("P0", $J876)</f>
        <v>P032</v>
      </c>
      <c r="H876" s="68" t="s">
        <v>1373</v>
      </c>
      <c r="I876" s="50">
        <v>55</v>
      </c>
      <c r="J876" s="75">
        <v>32</v>
      </c>
      <c r="K876" s="72" t="s">
        <v>2186</v>
      </c>
      <c r="L876" s="77" t="str">
        <f t="shared" si="24"/>
        <v>C3P032S32E</v>
      </c>
      <c r="M876" s="50">
        <v>521244.53115955368</v>
      </c>
      <c r="N876" s="50">
        <v>2875958.1133982036</v>
      </c>
      <c r="O876" s="86">
        <v>45198</v>
      </c>
      <c r="P876" t="s">
        <v>2189</v>
      </c>
    </row>
    <row r="877" spans="2:16">
      <c r="B877">
        <v>876</v>
      </c>
      <c r="C877" s="26">
        <v>5374</v>
      </c>
      <c r="D877" s="26">
        <v>903</v>
      </c>
      <c r="E877" s="63" t="s">
        <v>498</v>
      </c>
      <c r="F877" s="50">
        <v>4</v>
      </c>
      <c r="G877" s="63" t="str">
        <f t="shared" si="26"/>
        <v>P032</v>
      </c>
      <c r="H877" s="68" t="s">
        <v>1374</v>
      </c>
      <c r="I877" s="50">
        <v>55</v>
      </c>
      <c r="J877" s="75">
        <v>32</v>
      </c>
      <c r="K877" s="72" t="s">
        <v>2187</v>
      </c>
      <c r="L877" s="77" t="str">
        <f t="shared" si="24"/>
        <v>C3P032S32N</v>
      </c>
      <c r="M877" s="50">
        <v>521229.91774900083</v>
      </c>
      <c r="N877" s="50">
        <v>2875966.6784305773</v>
      </c>
      <c r="O877" s="86">
        <v>45198</v>
      </c>
      <c r="P877" t="s">
        <v>2189</v>
      </c>
    </row>
    <row r="878" spans="2:16">
      <c r="B878">
        <v>877</v>
      </c>
      <c r="C878" s="26">
        <v>5375</v>
      </c>
      <c r="D878" s="26">
        <v>904</v>
      </c>
      <c r="E878" s="63" t="s">
        <v>498</v>
      </c>
      <c r="F878" s="50">
        <v>4</v>
      </c>
      <c r="G878" s="63" t="str">
        <f t="shared" si="26"/>
        <v>P033</v>
      </c>
      <c r="H878" s="68" t="s">
        <v>1375</v>
      </c>
      <c r="I878" s="50">
        <v>55</v>
      </c>
      <c r="J878" s="75">
        <v>33</v>
      </c>
      <c r="K878" s="72" t="s">
        <v>2185</v>
      </c>
      <c r="L878" s="77" t="str">
        <f t="shared" si="24"/>
        <v>C3P033S33C</v>
      </c>
      <c r="M878" s="50">
        <v>521290.46616723429</v>
      </c>
      <c r="N878" s="50">
        <v>2875882.2302706484</v>
      </c>
      <c r="O878" s="86">
        <v>45198</v>
      </c>
      <c r="P878" t="s">
        <v>2189</v>
      </c>
    </row>
    <row r="879" spans="2:16">
      <c r="B879">
        <v>878</v>
      </c>
      <c r="C879" s="26">
        <v>5376</v>
      </c>
      <c r="D879" s="26">
        <v>905</v>
      </c>
      <c r="E879" s="63" t="s">
        <v>498</v>
      </c>
      <c r="F879" s="50">
        <v>4</v>
      </c>
      <c r="G879" s="63" t="str">
        <f t="shared" si="26"/>
        <v>P033</v>
      </c>
      <c r="H879" s="68" t="s">
        <v>1376</v>
      </c>
      <c r="I879" s="50">
        <v>55</v>
      </c>
      <c r="J879" s="75">
        <v>33</v>
      </c>
      <c r="K879" s="72" t="s">
        <v>2186</v>
      </c>
      <c r="L879" s="77" t="str">
        <f t="shared" si="24"/>
        <v>C3P033S33E</v>
      </c>
      <c r="M879" s="50">
        <v>521313.0018244597</v>
      </c>
      <c r="N879" s="50">
        <v>2875882.2302706484</v>
      </c>
      <c r="O879" s="86">
        <v>45198</v>
      </c>
      <c r="P879" t="s">
        <v>2189</v>
      </c>
    </row>
    <row r="880" spans="2:16">
      <c r="B880">
        <v>879</v>
      </c>
      <c r="C880" s="26">
        <v>5377</v>
      </c>
      <c r="D880" s="26">
        <v>906</v>
      </c>
      <c r="E880" s="63" t="s">
        <v>498</v>
      </c>
      <c r="F880" s="50">
        <v>4</v>
      </c>
      <c r="G880" s="63" t="str">
        <f t="shared" si="26"/>
        <v>P033</v>
      </c>
      <c r="H880" s="68" t="s">
        <v>1377</v>
      </c>
      <c r="I880" s="50">
        <v>55</v>
      </c>
      <c r="J880" s="75">
        <v>33</v>
      </c>
      <c r="K880" s="72" t="s">
        <v>2187</v>
      </c>
      <c r="L880" s="77" t="str">
        <f t="shared" si="24"/>
        <v>C3P033S33N</v>
      </c>
      <c r="M880" s="50">
        <v>521290.46616723429</v>
      </c>
      <c r="N880" s="50">
        <v>2875896.6700727488</v>
      </c>
      <c r="O880" s="86">
        <v>45198</v>
      </c>
      <c r="P880" t="s">
        <v>2189</v>
      </c>
    </row>
    <row r="881" spans="2:16">
      <c r="B881">
        <v>880</v>
      </c>
      <c r="C881" s="26">
        <v>5291</v>
      </c>
      <c r="D881" s="26">
        <v>820</v>
      </c>
      <c r="E881" s="63" t="s">
        <v>498</v>
      </c>
      <c r="F881" s="50">
        <v>4</v>
      </c>
      <c r="G881" s="63" t="str">
        <f t="shared" si="26"/>
        <v>P038</v>
      </c>
      <c r="H881" s="68" t="s">
        <v>1378</v>
      </c>
      <c r="I881" s="50">
        <v>55</v>
      </c>
      <c r="J881" s="75">
        <v>38</v>
      </c>
      <c r="K881" s="72" t="s">
        <v>2185</v>
      </c>
      <c r="L881" s="77" t="str">
        <f t="shared" si="24"/>
        <v>C3P038S38C</v>
      </c>
      <c r="M881" s="50">
        <v>522063.06989255885</v>
      </c>
      <c r="N881" s="50">
        <v>2875087.4276246266</v>
      </c>
      <c r="O881" s="86">
        <v>45194</v>
      </c>
      <c r="P881" t="s">
        <v>2189</v>
      </c>
    </row>
    <row r="882" spans="2:16">
      <c r="B882">
        <v>881</v>
      </c>
      <c r="C882" s="26">
        <v>5292</v>
      </c>
      <c r="D882" s="26">
        <v>821</v>
      </c>
      <c r="E882" s="63" t="s">
        <v>498</v>
      </c>
      <c r="F882" s="50">
        <v>4</v>
      </c>
      <c r="G882" s="63" t="str">
        <f t="shared" si="26"/>
        <v>P038</v>
      </c>
      <c r="H882" s="68" t="s">
        <v>1379</v>
      </c>
      <c r="I882" s="50">
        <v>55</v>
      </c>
      <c r="J882" s="75">
        <v>38</v>
      </c>
      <c r="K882" s="72" t="s">
        <v>2186</v>
      </c>
      <c r="L882" s="77" t="str">
        <f t="shared" si="24"/>
        <v>C3P038S38E</v>
      </c>
      <c r="M882" s="50">
        <v>522073.44091324968</v>
      </c>
      <c r="N882" s="50">
        <v>2875087.4276246266</v>
      </c>
      <c r="O882" s="86">
        <v>45194</v>
      </c>
      <c r="P882" t="s">
        <v>2189</v>
      </c>
    </row>
    <row r="883" spans="2:16">
      <c r="B883">
        <v>882</v>
      </c>
      <c r="C883" s="26">
        <v>5293</v>
      </c>
      <c r="D883" s="26">
        <v>822</v>
      </c>
      <c r="E883" s="63" t="s">
        <v>498</v>
      </c>
      <c r="F883" s="50">
        <v>4</v>
      </c>
      <c r="G883" s="63" t="str">
        <f t="shared" si="26"/>
        <v>P038</v>
      </c>
      <c r="H883" s="68" t="s">
        <v>1380</v>
      </c>
      <c r="I883" s="50">
        <v>55</v>
      </c>
      <c r="J883" s="75">
        <v>38</v>
      </c>
      <c r="K883" s="72" t="s">
        <v>2187</v>
      </c>
      <c r="L883" s="77" t="str">
        <f t="shared" si="24"/>
        <v>C3P038S38N</v>
      </c>
      <c r="M883" s="50">
        <v>522063.06989255885</v>
      </c>
      <c r="N883" s="50">
        <v>2875091.8252801243</v>
      </c>
      <c r="O883" s="86">
        <v>45194</v>
      </c>
      <c r="P883" t="s">
        <v>2189</v>
      </c>
    </row>
    <row r="884" spans="2:16">
      <c r="B884">
        <v>883</v>
      </c>
      <c r="C884" s="26">
        <v>5339</v>
      </c>
      <c r="D884" s="26">
        <v>868</v>
      </c>
      <c r="E884" s="63" t="s">
        <v>498</v>
      </c>
      <c r="F884" s="50">
        <v>4</v>
      </c>
      <c r="G884" s="63" t="str">
        <f t="shared" si="26"/>
        <v>P041</v>
      </c>
      <c r="H884" s="68" t="s">
        <v>1381</v>
      </c>
      <c r="I884" s="50">
        <v>55</v>
      </c>
      <c r="J884" s="75">
        <v>41</v>
      </c>
      <c r="K884" s="72" t="s">
        <v>2185</v>
      </c>
      <c r="L884" s="77" t="str">
        <f t="shared" si="24"/>
        <v>C3P041S41C</v>
      </c>
      <c r="M884" s="50">
        <v>520197.43775460694</v>
      </c>
      <c r="N884" s="50">
        <v>2876029.4501193049</v>
      </c>
      <c r="O884" s="86">
        <v>45194</v>
      </c>
      <c r="P884" t="s">
        <v>2189</v>
      </c>
    </row>
    <row r="885" spans="2:16">
      <c r="B885">
        <v>884</v>
      </c>
      <c r="C885" s="26">
        <v>5340</v>
      </c>
      <c r="D885" s="26">
        <v>869</v>
      </c>
      <c r="E885" s="63" t="s">
        <v>498</v>
      </c>
      <c r="F885" s="50">
        <v>4</v>
      </c>
      <c r="G885" s="63" t="str">
        <f t="shared" si="26"/>
        <v>P041</v>
      </c>
      <c r="H885" s="68" t="s">
        <v>1382</v>
      </c>
      <c r="I885" s="50">
        <v>55</v>
      </c>
      <c r="J885" s="75">
        <v>41</v>
      </c>
      <c r="K885" s="72" t="s">
        <v>2186</v>
      </c>
      <c r="L885" s="77" t="str">
        <f t="shared" si="24"/>
        <v>C3P041S41E</v>
      </c>
      <c r="M885" s="50">
        <v>520216.16903450183</v>
      </c>
      <c r="N885" s="50">
        <v>2876029.4501193049</v>
      </c>
      <c r="O885" s="86">
        <v>45194</v>
      </c>
      <c r="P885" t="s">
        <v>2189</v>
      </c>
    </row>
    <row r="886" spans="2:16">
      <c r="B886">
        <v>885</v>
      </c>
      <c r="C886" s="26">
        <v>5341</v>
      </c>
      <c r="D886" s="26">
        <v>870</v>
      </c>
      <c r="E886" s="63" t="s">
        <v>498</v>
      </c>
      <c r="F886" s="50">
        <v>4</v>
      </c>
      <c r="G886" s="63" t="str">
        <f t="shared" si="26"/>
        <v>P041</v>
      </c>
      <c r="H886" s="68" t="s">
        <v>1383</v>
      </c>
      <c r="I886" s="50">
        <v>55</v>
      </c>
      <c r="J886" s="75">
        <v>41</v>
      </c>
      <c r="K886" s="72" t="s">
        <v>2187</v>
      </c>
      <c r="L886" s="77" t="str">
        <f t="shared" si="24"/>
        <v>C3P041S41N</v>
      </c>
      <c r="M886" s="50">
        <v>520197.43775460694</v>
      </c>
      <c r="N886" s="50">
        <v>2876041.6772378655</v>
      </c>
      <c r="O886" s="86">
        <v>45194</v>
      </c>
      <c r="P886" t="s">
        <v>2189</v>
      </c>
    </row>
    <row r="887" spans="2:16">
      <c r="B887">
        <v>886</v>
      </c>
      <c r="C887" s="26">
        <v>5342</v>
      </c>
      <c r="D887" s="26">
        <v>871</v>
      </c>
      <c r="E887" s="63" t="s">
        <v>498</v>
      </c>
      <c r="F887" s="50">
        <v>4</v>
      </c>
      <c r="G887" s="63" t="str">
        <f t="shared" si="26"/>
        <v>P042</v>
      </c>
      <c r="H887" s="68" t="s">
        <v>1384</v>
      </c>
      <c r="I887" s="50">
        <v>55</v>
      </c>
      <c r="J887" s="75">
        <v>42</v>
      </c>
      <c r="K887" s="72" t="s">
        <v>2185</v>
      </c>
      <c r="L887" s="77" t="str">
        <f t="shared" si="24"/>
        <v>C3P042S42C</v>
      </c>
      <c r="M887" s="50">
        <v>520206.79908021516</v>
      </c>
      <c r="N887" s="50">
        <v>2876067.0075371531</v>
      </c>
      <c r="O887" s="86">
        <v>45198</v>
      </c>
      <c r="P887" t="s">
        <v>2189</v>
      </c>
    </row>
    <row r="888" spans="2:16">
      <c r="B888">
        <v>887</v>
      </c>
      <c r="C888" s="26">
        <v>5343</v>
      </c>
      <c r="D888" s="26">
        <v>872</v>
      </c>
      <c r="E888" s="63" t="s">
        <v>498</v>
      </c>
      <c r="F888" s="50">
        <v>4</v>
      </c>
      <c r="G888" s="63" t="str">
        <f t="shared" si="26"/>
        <v>P042</v>
      </c>
      <c r="H888" s="68" t="s">
        <v>1385</v>
      </c>
      <c r="I888" s="50">
        <v>55</v>
      </c>
      <c r="J888" s="75">
        <v>42</v>
      </c>
      <c r="K888" s="72" t="s">
        <v>2186</v>
      </c>
      <c r="L888" s="77" t="str">
        <f t="shared" si="24"/>
        <v>C3P042S42E</v>
      </c>
      <c r="M888" s="50">
        <v>520224.87584261684</v>
      </c>
      <c r="N888" s="50">
        <v>2876067.0075371531</v>
      </c>
      <c r="O888" s="86">
        <v>45198</v>
      </c>
      <c r="P888" t="s">
        <v>2189</v>
      </c>
    </row>
    <row r="889" spans="2:16">
      <c r="B889">
        <v>888</v>
      </c>
      <c r="C889" s="26">
        <v>5344</v>
      </c>
      <c r="D889" s="26">
        <v>873</v>
      </c>
      <c r="E889" s="63" t="s">
        <v>498</v>
      </c>
      <c r="F889" s="50">
        <v>4</v>
      </c>
      <c r="G889" s="63" t="str">
        <f t="shared" si="26"/>
        <v>P042</v>
      </c>
      <c r="H889" s="68" t="s">
        <v>1386</v>
      </c>
      <c r="I889" s="50">
        <v>55</v>
      </c>
      <c r="J889" s="75">
        <v>42</v>
      </c>
      <c r="K889" s="72" t="s">
        <v>2187</v>
      </c>
      <c r="L889" s="77" t="str">
        <f t="shared" si="24"/>
        <v>C3P042S42N</v>
      </c>
      <c r="M889" s="50">
        <v>520206.79908021516</v>
      </c>
      <c r="N889" s="50">
        <v>2876092.9807773517</v>
      </c>
      <c r="O889" s="86">
        <v>45198</v>
      </c>
      <c r="P889" t="s">
        <v>2189</v>
      </c>
    </row>
    <row r="890" spans="2:16">
      <c r="B890">
        <v>889</v>
      </c>
      <c r="C890" s="26">
        <v>5336</v>
      </c>
      <c r="D890" s="26">
        <v>865</v>
      </c>
      <c r="E890" s="63" t="s">
        <v>498</v>
      </c>
      <c r="F890" s="50">
        <v>4</v>
      </c>
      <c r="G890" s="63" t="str">
        <f t="shared" si="26"/>
        <v>P043</v>
      </c>
      <c r="H890" s="68" t="s">
        <v>1387</v>
      </c>
      <c r="I890" s="50">
        <v>55</v>
      </c>
      <c r="J890" s="75">
        <v>43</v>
      </c>
      <c r="K890" s="72" t="s">
        <v>2185</v>
      </c>
      <c r="L890" s="77" t="str">
        <f t="shared" si="24"/>
        <v>C3P043S43C</v>
      </c>
      <c r="M890" s="50">
        <v>520241.4517379328</v>
      </c>
      <c r="N890" s="50">
        <v>2876001.4721464491</v>
      </c>
      <c r="O890" s="86">
        <v>45194</v>
      </c>
      <c r="P890" t="s">
        <v>2189</v>
      </c>
    </row>
    <row r="891" spans="2:16">
      <c r="B891">
        <v>890</v>
      </c>
      <c r="C891" s="26">
        <v>5337</v>
      </c>
      <c r="D891" s="26">
        <v>866</v>
      </c>
      <c r="E891" s="63" t="s">
        <v>498</v>
      </c>
      <c r="F891" s="50">
        <v>4</v>
      </c>
      <c r="G891" s="63" t="str">
        <f t="shared" si="26"/>
        <v>P043</v>
      </c>
      <c r="H891" s="68" t="s">
        <v>1388</v>
      </c>
      <c r="I891" s="50">
        <v>55</v>
      </c>
      <c r="J891" s="75">
        <v>43</v>
      </c>
      <c r="K891" s="72" t="s">
        <v>2186</v>
      </c>
      <c r="L891" s="77" t="str">
        <f t="shared" si="24"/>
        <v>C3P043S43E</v>
      </c>
      <c r="M891" s="50">
        <v>520269.99313665874</v>
      </c>
      <c r="N891" s="50">
        <v>2876001.4721464491</v>
      </c>
      <c r="O891" s="86">
        <v>45194</v>
      </c>
      <c r="P891" t="s">
        <v>2189</v>
      </c>
    </row>
    <row r="892" spans="2:16">
      <c r="B892">
        <v>891</v>
      </c>
      <c r="C892" s="26">
        <v>5338</v>
      </c>
      <c r="D892" s="26">
        <v>867</v>
      </c>
      <c r="E892" s="63" t="s">
        <v>498</v>
      </c>
      <c r="F892" s="50">
        <v>4</v>
      </c>
      <c r="G892" s="63" t="str">
        <f t="shared" si="26"/>
        <v>P043</v>
      </c>
      <c r="H892" s="68" t="s">
        <v>1389</v>
      </c>
      <c r="I892" s="50">
        <v>55</v>
      </c>
      <c r="J892" s="75">
        <v>43</v>
      </c>
      <c r="K892" s="72" t="s">
        <v>2187</v>
      </c>
      <c r="L892" s="77" t="str">
        <f t="shared" si="24"/>
        <v>C3P043S43N</v>
      </c>
      <c r="M892" s="50">
        <v>520241.4517379328</v>
      </c>
      <c r="N892" s="50">
        <v>2876005.1532234466</v>
      </c>
      <c r="O892" s="86">
        <v>45194</v>
      </c>
      <c r="P892" t="s">
        <v>2189</v>
      </c>
    </row>
    <row r="893" spans="2:16">
      <c r="B893">
        <v>892</v>
      </c>
      <c r="C893" s="26">
        <v>5345</v>
      </c>
      <c r="D893" s="26">
        <v>874</v>
      </c>
      <c r="E893" s="63" t="s">
        <v>498</v>
      </c>
      <c r="F893" s="50">
        <v>4</v>
      </c>
      <c r="G893" s="63" t="str">
        <f t="shared" si="26"/>
        <v>P044</v>
      </c>
      <c r="H893" s="68" t="s">
        <v>1390</v>
      </c>
      <c r="I893" s="50">
        <v>55</v>
      </c>
      <c r="J893" s="75">
        <v>44</v>
      </c>
      <c r="K893" s="72" t="s">
        <v>2185</v>
      </c>
      <c r="L893" s="77" t="str">
        <f t="shared" si="24"/>
        <v>C3P044S44C</v>
      </c>
      <c r="M893" s="50">
        <v>520104.73447324254</v>
      </c>
      <c r="N893" s="50">
        <v>2876163.7575565754</v>
      </c>
      <c r="O893" s="86">
        <v>45198</v>
      </c>
      <c r="P893" t="s">
        <v>2189</v>
      </c>
    </row>
    <row r="894" spans="2:16">
      <c r="B894">
        <v>893</v>
      </c>
      <c r="C894" s="26">
        <v>5346</v>
      </c>
      <c r="D894" s="26">
        <v>875</v>
      </c>
      <c r="E894" s="63" t="s">
        <v>498</v>
      </c>
      <c r="F894" s="50">
        <v>4</v>
      </c>
      <c r="G894" s="63" t="str">
        <f t="shared" si="26"/>
        <v>P044</v>
      </c>
      <c r="H894" s="68" t="s">
        <v>1391</v>
      </c>
      <c r="I894" s="50">
        <v>55</v>
      </c>
      <c r="J894" s="75">
        <v>44</v>
      </c>
      <c r="K894" s="72" t="s">
        <v>2186</v>
      </c>
      <c r="L894" s="77" t="str">
        <f t="shared" si="24"/>
        <v>C3P044S44E</v>
      </c>
      <c r="M894" s="50">
        <v>520122.8425203964</v>
      </c>
      <c r="N894" s="50">
        <v>2876163.7575565754</v>
      </c>
      <c r="O894" s="86">
        <v>45198</v>
      </c>
      <c r="P894" t="s">
        <v>2189</v>
      </c>
    </row>
    <row r="895" spans="2:16">
      <c r="B895">
        <v>894</v>
      </c>
      <c r="C895" s="26">
        <v>5347</v>
      </c>
      <c r="D895" s="26">
        <v>876</v>
      </c>
      <c r="E895" s="63" t="s">
        <v>498</v>
      </c>
      <c r="F895" s="50">
        <v>4</v>
      </c>
      <c r="G895" s="63" t="str">
        <f t="shared" si="26"/>
        <v>P044</v>
      </c>
      <c r="H895" s="68" t="s">
        <v>1392</v>
      </c>
      <c r="I895" s="50">
        <v>55</v>
      </c>
      <c r="J895" s="75">
        <v>44</v>
      </c>
      <c r="K895" s="72" t="s">
        <v>2187</v>
      </c>
      <c r="L895" s="77" t="str">
        <f t="shared" si="24"/>
        <v>C3P044S44N</v>
      </c>
      <c r="M895" s="50">
        <v>520104.73447324254</v>
      </c>
      <c r="N895" s="50">
        <v>2876182.3915180126</v>
      </c>
      <c r="O895" s="86">
        <v>45198</v>
      </c>
      <c r="P895" t="s">
        <v>2189</v>
      </c>
    </row>
    <row r="896" spans="2:16">
      <c r="B896">
        <v>895</v>
      </c>
      <c r="C896" s="26">
        <v>5369</v>
      </c>
      <c r="D896" s="26">
        <v>898</v>
      </c>
      <c r="E896" s="63" t="s">
        <v>498</v>
      </c>
      <c r="F896" s="50">
        <v>4</v>
      </c>
      <c r="G896" s="63" t="str">
        <f t="shared" si="26"/>
        <v>P046</v>
      </c>
      <c r="H896" s="68" t="s">
        <v>1393</v>
      </c>
      <c r="I896" s="50">
        <v>55</v>
      </c>
      <c r="J896" s="75">
        <v>46</v>
      </c>
      <c r="K896" s="72" t="s">
        <v>2185</v>
      </c>
      <c r="L896" s="77" t="str">
        <f t="shared" si="24"/>
        <v>C3P046S46C</v>
      </c>
      <c r="M896" s="50">
        <v>520812.23960323777</v>
      </c>
      <c r="N896" s="50">
        <v>2876438.7674618647</v>
      </c>
      <c r="O896" s="86">
        <v>45198</v>
      </c>
      <c r="P896" t="s">
        <v>2189</v>
      </c>
    </row>
    <row r="897" spans="2:16">
      <c r="B897">
        <v>896</v>
      </c>
      <c r="C897" s="26">
        <v>5370</v>
      </c>
      <c r="D897" s="26">
        <v>899</v>
      </c>
      <c r="E897" s="63" t="s">
        <v>498</v>
      </c>
      <c r="F897" s="50">
        <v>4</v>
      </c>
      <c r="G897" s="63" t="str">
        <f t="shared" si="26"/>
        <v>P046</v>
      </c>
      <c r="H897" s="68" t="s">
        <v>1394</v>
      </c>
      <c r="I897" s="50">
        <v>55</v>
      </c>
      <c r="J897" s="75">
        <v>46</v>
      </c>
      <c r="K897" s="72" t="s">
        <v>2186</v>
      </c>
      <c r="L897" s="77" t="str">
        <f t="shared" si="24"/>
        <v>C3P046S46E</v>
      </c>
      <c r="M897" s="50">
        <v>520845.51518059982</v>
      </c>
      <c r="N897" s="50">
        <v>2876438.7674618647</v>
      </c>
      <c r="O897" s="86">
        <v>45198</v>
      </c>
      <c r="P897" t="s">
        <v>2189</v>
      </c>
    </row>
    <row r="898" spans="2:16">
      <c r="B898">
        <v>897</v>
      </c>
      <c r="C898" s="26">
        <v>5371</v>
      </c>
      <c r="D898" s="26">
        <v>900</v>
      </c>
      <c r="E898" s="63" t="s">
        <v>498</v>
      </c>
      <c r="F898" s="50">
        <v>4</v>
      </c>
      <c r="G898" s="63" t="str">
        <f t="shared" si="26"/>
        <v>P046</v>
      </c>
      <c r="H898" s="68" t="s">
        <v>1395</v>
      </c>
      <c r="I898" s="50">
        <v>55</v>
      </c>
      <c r="J898" s="75">
        <v>46</v>
      </c>
      <c r="K898" s="72" t="s">
        <v>2187</v>
      </c>
      <c r="L898" s="77" t="str">
        <f t="shared" ref="L898:L961" si="27">CONCATENATE(E898, G898, "S", TEXT(J898,"00"),K898)</f>
        <v>C3P046S46N</v>
      </c>
      <c r="M898" s="50">
        <v>520812.23960323777</v>
      </c>
      <c r="N898" s="50">
        <v>2876447.5063559264</v>
      </c>
      <c r="O898" s="86">
        <v>45198</v>
      </c>
      <c r="P898" t="s">
        <v>2189</v>
      </c>
    </row>
    <row r="899" spans="2:16">
      <c r="B899">
        <v>898</v>
      </c>
      <c r="C899" s="26">
        <v>5363</v>
      </c>
      <c r="D899" s="26">
        <v>892</v>
      </c>
      <c r="E899" s="63" t="s">
        <v>498</v>
      </c>
      <c r="F899" s="50">
        <v>4</v>
      </c>
      <c r="G899" s="63" t="str">
        <f t="shared" si="26"/>
        <v>P047</v>
      </c>
      <c r="H899" s="68" t="s">
        <v>1396</v>
      </c>
      <c r="I899" s="50">
        <v>55</v>
      </c>
      <c r="J899" s="75">
        <v>47</v>
      </c>
      <c r="K899" s="72" t="s">
        <v>2185</v>
      </c>
      <c r="L899" s="77" t="str">
        <f t="shared" si="27"/>
        <v>C3P047S47C</v>
      </c>
      <c r="M899" s="50">
        <v>520843.68500450742</v>
      </c>
      <c r="N899" s="50">
        <v>2876515.647021939</v>
      </c>
      <c r="O899" s="86">
        <v>45198</v>
      </c>
      <c r="P899" t="s">
        <v>2189</v>
      </c>
    </row>
    <row r="900" spans="2:16">
      <c r="B900">
        <v>899</v>
      </c>
      <c r="C900" s="26">
        <v>5364</v>
      </c>
      <c r="D900" s="26">
        <v>893</v>
      </c>
      <c r="E900" s="63" t="s">
        <v>498</v>
      </c>
      <c r="F900" s="50">
        <v>4</v>
      </c>
      <c r="G900" s="63" t="str">
        <f t="shared" si="26"/>
        <v>P047</v>
      </c>
      <c r="H900" s="68" t="s">
        <v>1397</v>
      </c>
      <c r="I900" s="50">
        <v>55</v>
      </c>
      <c r="J900" s="75">
        <v>47</v>
      </c>
      <c r="K900" s="72" t="s">
        <v>2186</v>
      </c>
      <c r="L900" s="77" t="str">
        <f t="shared" si="27"/>
        <v>C3P047S47E</v>
      </c>
      <c r="M900" s="50">
        <v>520853.38595548092</v>
      </c>
      <c r="N900" s="50">
        <v>2876515.647021939</v>
      </c>
      <c r="O900" s="86">
        <v>45198</v>
      </c>
      <c r="P900" t="s">
        <v>2189</v>
      </c>
    </row>
    <row r="901" spans="2:16">
      <c r="B901">
        <v>900</v>
      </c>
      <c r="C901" s="26">
        <v>5365</v>
      </c>
      <c r="D901" s="26">
        <v>894</v>
      </c>
      <c r="E901" s="63" t="s">
        <v>498</v>
      </c>
      <c r="F901" s="50">
        <v>4</v>
      </c>
      <c r="G901" s="63" t="str">
        <f t="shared" si="26"/>
        <v>P047</v>
      </c>
      <c r="H901" s="68" t="s">
        <v>1398</v>
      </c>
      <c r="I901" s="50">
        <v>55</v>
      </c>
      <c r="J901" s="75">
        <v>47</v>
      </c>
      <c r="K901" s="72" t="s">
        <v>2187</v>
      </c>
      <c r="L901" s="77" t="str">
        <f t="shared" si="27"/>
        <v>C3P047S47N</v>
      </c>
      <c r="M901" s="50">
        <v>520843.68500450742</v>
      </c>
      <c r="N901" s="50">
        <v>2876547.1228820654</v>
      </c>
      <c r="O901" s="86">
        <v>45198</v>
      </c>
      <c r="P901" t="s">
        <v>2189</v>
      </c>
    </row>
    <row r="902" spans="2:16">
      <c r="B902">
        <v>901</v>
      </c>
      <c r="C902" s="26">
        <v>5366</v>
      </c>
      <c r="D902" s="26">
        <v>895</v>
      </c>
      <c r="E902" s="63" t="s">
        <v>498</v>
      </c>
      <c r="F902" s="50">
        <v>4</v>
      </c>
      <c r="G902" s="63" t="str">
        <f t="shared" si="26"/>
        <v>P049</v>
      </c>
      <c r="H902" s="68" t="s">
        <v>1399</v>
      </c>
      <c r="I902" s="50">
        <v>55</v>
      </c>
      <c r="J902" s="75">
        <v>49</v>
      </c>
      <c r="K902" s="72" t="s">
        <v>2185</v>
      </c>
      <c r="L902" s="77" t="str">
        <f t="shared" si="27"/>
        <v>C3P049S49C</v>
      </c>
      <c r="M902" s="50">
        <v>520704.60476419964</v>
      </c>
      <c r="N902" s="50">
        <v>2876458.28640506</v>
      </c>
      <c r="O902" s="86">
        <v>45198</v>
      </c>
      <c r="P902" t="s">
        <v>2189</v>
      </c>
    </row>
    <row r="903" spans="2:16">
      <c r="B903">
        <v>902</v>
      </c>
      <c r="C903" s="26">
        <v>5367</v>
      </c>
      <c r="D903" s="26">
        <v>896</v>
      </c>
      <c r="E903" s="63" t="s">
        <v>498</v>
      </c>
      <c r="F903" s="50">
        <v>4</v>
      </c>
      <c r="G903" s="63" t="str">
        <f t="shared" si="26"/>
        <v>P049</v>
      </c>
      <c r="H903" s="68" t="s">
        <v>1400</v>
      </c>
      <c r="I903" s="50">
        <v>55</v>
      </c>
      <c r="J903" s="75">
        <v>49</v>
      </c>
      <c r="K903" s="72" t="s">
        <v>2186</v>
      </c>
      <c r="L903" s="77" t="str">
        <f t="shared" si="27"/>
        <v>C3P049S49E</v>
      </c>
      <c r="M903" s="50">
        <v>520708.14089431491</v>
      </c>
      <c r="N903" s="50">
        <v>2876458.28640506</v>
      </c>
      <c r="O903" s="86">
        <v>45198</v>
      </c>
      <c r="P903" t="s">
        <v>2189</v>
      </c>
    </row>
    <row r="904" spans="2:16">
      <c r="B904">
        <v>903</v>
      </c>
      <c r="C904" s="26">
        <v>5368</v>
      </c>
      <c r="D904" s="26">
        <v>897</v>
      </c>
      <c r="E904" s="63" t="s">
        <v>498</v>
      </c>
      <c r="F904" s="50">
        <v>4</v>
      </c>
      <c r="G904" s="63" t="str">
        <f t="shared" si="26"/>
        <v>P049</v>
      </c>
      <c r="H904" s="68" t="s">
        <v>1401</v>
      </c>
      <c r="I904" s="50">
        <v>55</v>
      </c>
      <c r="J904" s="75">
        <v>49</v>
      </c>
      <c r="K904" s="72" t="s">
        <v>2187</v>
      </c>
      <c r="L904" s="77" t="str">
        <f t="shared" si="27"/>
        <v>C3P049S49N</v>
      </c>
      <c r="M904" s="50">
        <v>520704.60476419964</v>
      </c>
      <c r="N904" s="50">
        <v>2876472.8528698129</v>
      </c>
      <c r="O904" s="86">
        <v>45198</v>
      </c>
      <c r="P904" t="s">
        <v>2189</v>
      </c>
    </row>
    <row r="905" spans="2:16">
      <c r="B905">
        <v>904</v>
      </c>
      <c r="C905" s="26">
        <v>5360</v>
      </c>
      <c r="D905" s="26">
        <v>889</v>
      </c>
      <c r="E905" s="63" t="s">
        <v>498</v>
      </c>
      <c r="F905" s="50">
        <v>4</v>
      </c>
      <c r="G905" s="63" t="str">
        <f t="shared" si="26"/>
        <v>P051</v>
      </c>
      <c r="H905" s="68" t="s">
        <v>1402</v>
      </c>
      <c r="I905" s="50">
        <v>55</v>
      </c>
      <c r="J905" s="75">
        <v>51</v>
      </c>
      <c r="K905" s="72" t="s">
        <v>2185</v>
      </c>
      <c r="L905" s="77" t="str">
        <f t="shared" si="27"/>
        <v>C3P051S51C</v>
      </c>
      <c r="M905" s="50">
        <v>520986.42419539246</v>
      </c>
      <c r="N905" s="50">
        <v>2877180.1848394978</v>
      </c>
      <c r="O905" s="86">
        <v>45198</v>
      </c>
      <c r="P905" t="s">
        <v>2189</v>
      </c>
    </row>
    <row r="906" spans="2:16">
      <c r="B906">
        <v>905</v>
      </c>
      <c r="C906" s="26">
        <v>5361</v>
      </c>
      <c r="D906" s="26">
        <v>890</v>
      </c>
      <c r="E906" s="63" t="s">
        <v>498</v>
      </c>
      <c r="F906" s="50">
        <v>4</v>
      </c>
      <c r="G906" s="63" t="str">
        <f t="shared" si="26"/>
        <v>P051</v>
      </c>
      <c r="H906" s="68" t="s">
        <v>1403</v>
      </c>
      <c r="I906" s="50">
        <v>55</v>
      </c>
      <c r="J906" s="75">
        <v>51</v>
      </c>
      <c r="K906" s="72" t="s">
        <v>2186</v>
      </c>
      <c r="L906" s="77" t="str">
        <f t="shared" si="27"/>
        <v>C3P051S51E</v>
      </c>
      <c r="M906" s="50">
        <v>521014.39630820981</v>
      </c>
      <c r="N906" s="50">
        <v>2877180.1848394978</v>
      </c>
      <c r="O906" s="86">
        <v>45198</v>
      </c>
      <c r="P906" t="s">
        <v>2189</v>
      </c>
    </row>
    <row r="907" spans="2:16">
      <c r="B907">
        <v>906</v>
      </c>
      <c r="C907" s="26">
        <v>5362</v>
      </c>
      <c r="D907" s="26">
        <v>891</v>
      </c>
      <c r="E907" s="63" t="s">
        <v>498</v>
      </c>
      <c r="F907" s="50">
        <v>4</v>
      </c>
      <c r="G907" s="63" t="str">
        <f t="shared" si="26"/>
        <v>P051</v>
      </c>
      <c r="H907" s="68" t="s">
        <v>1404</v>
      </c>
      <c r="I907" s="50">
        <v>55</v>
      </c>
      <c r="J907" s="75">
        <v>51</v>
      </c>
      <c r="K907" s="72" t="s">
        <v>2187</v>
      </c>
      <c r="L907" s="77" t="str">
        <f t="shared" si="27"/>
        <v>C3P051S51N</v>
      </c>
      <c r="M907" s="50">
        <v>520986.42419539246</v>
      </c>
      <c r="N907" s="50">
        <v>2877205.340631594</v>
      </c>
      <c r="O907" s="86">
        <v>45198</v>
      </c>
      <c r="P907" t="s">
        <v>2189</v>
      </c>
    </row>
    <row r="908" spans="2:16">
      <c r="B908">
        <v>907</v>
      </c>
      <c r="C908" s="26">
        <v>5354</v>
      </c>
      <c r="D908" s="26">
        <v>883</v>
      </c>
      <c r="E908" s="63" t="s">
        <v>498</v>
      </c>
      <c r="F908" s="50">
        <v>4</v>
      </c>
      <c r="G908" s="63" t="str">
        <f t="shared" ref="G908:G939" si="28">CONCATENATE("P0", $J908)</f>
        <v>P052</v>
      </c>
      <c r="H908" s="68" t="s">
        <v>1405</v>
      </c>
      <c r="I908" s="50">
        <v>55</v>
      </c>
      <c r="J908" s="75">
        <v>52</v>
      </c>
      <c r="K908" s="72" t="s">
        <v>2185</v>
      </c>
      <c r="L908" s="77" t="str">
        <f t="shared" si="27"/>
        <v>C3P052S52C</v>
      </c>
      <c r="M908" s="50">
        <v>520972.98888685851</v>
      </c>
      <c r="N908" s="50">
        <v>2877329.2020134297</v>
      </c>
      <c r="O908" s="86">
        <v>45198</v>
      </c>
      <c r="P908" t="s">
        <v>2189</v>
      </c>
    </row>
    <row r="909" spans="2:16">
      <c r="B909">
        <v>908</v>
      </c>
      <c r="C909" s="26">
        <v>5355</v>
      </c>
      <c r="D909" s="26">
        <v>884</v>
      </c>
      <c r="E909" s="63" t="s">
        <v>498</v>
      </c>
      <c r="F909" s="50">
        <v>4</v>
      </c>
      <c r="G909" s="63" t="str">
        <f t="shared" si="28"/>
        <v>P052</v>
      </c>
      <c r="H909" s="68" t="s">
        <v>1406</v>
      </c>
      <c r="I909" s="50">
        <v>55</v>
      </c>
      <c r="J909" s="75">
        <v>52</v>
      </c>
      <c r="K909" s="72" t="s">
        <v>2186</v>
      </c>
      <c r="L909" s="77" t="str">
        <f t="shared" si="27"/>
        <v>C3P052S52E</v>
      </c>
      <c r="M909" s="50">
        <v>520994.71233437728</v>
      </c>
      <c r="N909" s="50">
        <v>2877329.2020134297</v>
      </c>
      <c r="O909" s="86">
        <v>45198</v>
      </c>
      <c r="P909" t="s">
        <v>2189</v>
      </c>
    </row>
    <row r="910" spans="2:16">
      <c r="B910">
        <v>909</v>
      </c>
      <c r="C910" s="26">
        <v>5356</v>
      </c>
      <c r="D910" s="26">
        <v>885</v>
      </c>
      <c r="E910" s="63" t="s">
        <v>498</v>
      </c>
      <c r="F910" s="50">
        <v>4</v>
      </c>
      <c r="G910" s="63" t="str">
        <f t="shared" si="28"/>
        <v>P052</v>
      </c>
      <c r="H910" s="68" t="s">
        <v>1407</v>
      </c>
      <c r="I910" s="50">
        <v>55</v>
      </c>
      <c r="J910" s="75">
        <v>52</v>
      </c>
      <c r="K910" s="72" t="s">
        <v>2187</v>
      </c>
      <c r="L910" s="77" t="str">
        <f t="shared" si="27"/>
        <v>C3P052S52N</v>
      </c>
      <c r="M910" s="50">
        <v>520972.98888685851</v>
      </c>
      <c r="N910" s="50">
        <v>2877349.0190924052</v>
      </c>
      <c r="O910" s="86">
        <v>45198</v>
      </c>
      <c r="P910" t="s">
        <v>2189</v>
      </c>
    </row>
    <row r="911" spans="2:16">
      <c r="B911">
        <v>910</v>
      </c>
      <c r="C911" s="26">
        <v>5357</v>
      </c>
      <c r="D911" s="26">
        <v>886</v>
      </c>
      <c r="E911" s="63" t="s">
        <v>498</v>
      </c>
      <c r="F911" s="50">
        <v>4</v>
      </c>
      <c r="G911" s="63" t="str">
        <f t="shared" si="28"/>
        <v>P054</v>
      </c>
      <c r="H911" s="68" t="s">
        <v>1408</v>
      </c>
      <c r="I911" s="50">
        <v>55</v>
      </c>
      <c r="J911" s="75">
        <v>54</v>
      </c>
      <c r="K911" s="72" t="s">
        <v>2185</v>
      </c>
      <c r="L911" s="77" t="str">
        <f t="shared" si="27"/>
        <v>C3P054S54C</v>
      </c>
      <c r="M911" s="50">
        <v>520866.01805862162</v>
      </c>
      <c r="N911" s="50">
        <v>2877272.0674538692</v>
      </c>
      <c r="O911" s="86">
        <v>45198</v>
      </c>
      <c r="P911" t="s">
        <v>2189</v>
      </c>
    </row>
    <row r="912" spans="2:16">
      <c r="B912">
        <v>911</v>
      </c>
      <c r="C912" s="26">
        <v>5358</v>
      </c>
      <c r="D912" s="26">
        <v>887</v>
      </c>
      <c r="E912" s="63" t="s">
        <v>498</v>
      </c>
      <c r="F912" s="50">
        <v>4</v>
      </c>
      <c r="G912" s="63" t="str">
        <f t="shared" si="28"/>
        <v>P054</v>
      </c>
      <c r="H912" s="68" t="s">
        <v>1409</v>
      </c>
      <c r="I912" s="50">
        <v>55</v>
      </c>
      <c r="J912" s="75">
        <v>54</v>
      </c>
      <c r="K912" s="72" t="s">
        <v>2186</v>
      </c>
      <c r="L912" s="77" t="str">
        <f t="shared" si="27"/>
        <v>C3P054S54E</v>
      </c>
      <c r="M912" s="50">
        <v>520879.86997033731</v>
      </c>
      <c r="N912" s="50">
        <v>2877272.0674538692</v>
      </c>
      <c r="O912" s="86">
        <v>45198</v>
      </c>
      <c r="P912" t="s">
        <v>2189</v>
      </c>
    </row>
    <row r="913" spans="2:16">
      <c r="B913">
        <v>912</v>
      </c>
      <c r="C913" s="26">
        <v>5359</v>
      </c>
      <c r="D913" s="26">
        <v>888</v>
      </c>
      <c r="E913" s="63" t="s">
        <v>498</v>
      </c>
      <c r="F913" s="50">
        <v>4</v>
      </c>
      <c r="G913" s="63" t="str">
        <f t="shared" si="28"/>
        <v>P054</v>
      </c>
      <c r="H913" s="68" t="s">
        <v>1410</v>
      </c>
      <c r="I913" s="50">
        <v>55</v>
      </c>
      <c r="J913" s="75">
        <v>54</v>
      </c>
      <c r="K913" s="72" t="s">
        <v>2187</v>
      </c>
      <c r="L913" s="77" t="str">
        <f t="shared" si="27"/>
        <v>C3P054S54N</v>
      </c>
      <c r="M913" s="50">
        <v>520866.01805862162</v>
      </c>
      <c r="N913" s="50">
        <v>2877294.4578569517</v>
      </c>
      <c r="O913" s="86">
        <v>45198</v>
      </c>
      <c r="P913" t="s">
        <v>2189</v>
      </c>
    </row>
    <row r="914" spans="2:16">
      <c r="B914">
        <v>913</v>
      </c>
      <c r="C914" s="26">
        <v>5351</v>
      </c>
      <c r="D914" s="26">
        <v>880</v>
      </c>
      <c r="E914" s="63" t="s">
        <v>498</v>
      </c>
      <c r="F914" s="50">
        <v>4</v>
      </c>
      <c r="G914" s="63" t="str">
        <f t="shared" si="28"/>
        <v>P056</v>
      </c>
      <c r="H914" s="68" t="s">
        <v>1411</v>
      </c>
      <c r="I914" s="50">
        <v>55</v>
      </c>
      <c r="J914" s="75">
        <v>56</v>
      </c>
      <c r="K914" s="72" t="s">
        <v>2185</v>
      </c>
      <c r="L914" s="77" t="str">
        <f t="shared" si="27"/>
        <v>C3P056S56C</v>
      </c>
      <c r="M914" s="50">
        <v>521290</v>
      </c>
      <c r="N914" s="50">
        <v>2877368</v>
      </c>
      <c r="O914" s="87">
        <v>45198</v>
      </c>
      <c r="P914" t="s">
        <v>2188</v>
      </c>
    </row>
    <row r="915" spans="2:16">
      <c r="B915">
        <v>914</v>
      </c>
      <c r="C915" s="26">
        <v>5352</v>
      </c>
      <c r="D915" s="26">
        <v>881</v>
      </c>
      <c r="E915" s="63" t="s">
        <v>498</v>
      </c>
      <c r="F915" s="50">
        <v>4</v>
      </c>
      <c r="G915" s="63" t="str">
        <f t="shared" si="28"/>
        <v>P056</v>
      </c>
      <c r="H915" s="68" t="s">
        <v>1412</v>
      </c>
      <c r="I915" s="50">
        <v>55</v>
      </c>
      <c r="J915" s="75">
        <v>56</v>
      </c>
      <c r="K915" s="72" t="s">
        <v>2186</v>
      </c>
      <c r="L915" s="77" t="str">
        <f t="shared" si="27"/>
        <v>C3P056S56E</v>
      </c>
      <c r="M915" s="50">
        <v>521322</v>
      </c>
      <c r="N915" s="50">
        <v>2877356</v>
      </c>
      <c r="O915" s="86">
        <v>45198</v>
      </c>
      <c r="P915" t="s">
        <v>2189</v>
      </c>
    </row>
    <row r="916" spans="2:16">
      <c r="B916">
        <v>915</v>
      </c>
      <c r="C916" s="26">
        <v>5353</v>
      </c>
      <c r="D916" s="26">
        <v>882</v>
      </c>
      <c r="E916" s="63" t="s">
        <v>498</v>
      </c>
      <c r="F916" s="50">
        <v>4</v>
      </c>
      <c r="G916" s="63" t="str">
        <f t="shared" si="28"/>
        <v>P056</v>
      </c>
      <c r="H916" s="68" t="s">
        <v>1413</v>
      </c>
      <c r="I916" s="50">
        <v>55</v>
      </c>
      <c r="J916" s="75">
        <v>56</v>
      </c>
      <c r="K916" s="72" t="s">
        <v>2187</v>
      </c>
      <c r="L916" s="77" t="str">
        <f t="shared" si="27"/>
        <v>C3P056S56N</v>
      </c>
      <c r="M916" s="50">
        <v>521290</v>
      </c>
      <c r="N916" s="50">
        <v>2877356</v>
      </c>
      <c r="O916" s="87">
        <v>45198</v>
      </c>
      <c r="P916" t="s">
        <v>2189</v>
      </c>
    </row>
    <row r="917" spans="2:16">
      <c r="B917">
        <v>916</v>
      </c>
      <c r="C917" s="26">
        <v>5399</v>
      </c>
      <c r="D917" s="26">
        <v>928</v>
      </c>
      <c r="E917" s="63" t="s">
        <v>498</v>
      </c>
      <c r="F917" s="50">
        <v>4</v>
      </c>
      <c r="G917" s="63" t="str">
        <f t="shared" si="28"/>
        <v>P061</v>
      </c>
      <c r="H917" s="68" t="s">
        <v>1414</v>
      </c>
      <c r="I917" s="50">
        <v>55</v>
      </c>
      <c r="J917" s="75">
        <v>61</v>
      </c>
      <c r="K917" s="72" t="s">
        <v>2185</v>
      </c>
      <c r="L917" s="77" t="str">
        <f t="shared" si="27"/>
        <v>C3P061S61C</v>
      </c>
      <c r="M917" s="50">
        <v>519730.42397219565</v>
      </c>
      <c r="N917" s="50">
        <v>2877011.1894569285</v>
      </c>
      <c r="O917" s="86">
        <v>45198</v>
      </c>
      <c r="P917" t="s">
        <v>2189</v>
      </c>
    </row>
    <row r="918" spans="2:16">
      <c r="B918">
        <v>917</v>
      </c>
      <c r="C918" s="26">
        <v>5400</v>
      </c>
      <c r="D918" s="26">
        <v>929</v>
      </c>
      <c r="E918" s="63" t="s">
        <v>498</v>
      </c>
      <c r="F918" s="50">
        <v>4</v>
      </c>
      <c r="G918" s="63" t="str">
        <f t="shared" si="28"/>
        <v>P061</v>
      </c>
      <c r="H918" s="68" t="s">
        <v>1415</v>
      </c>
      <c r="I918" s="50">
        <v>55</v>
      </c>
      <c r="J918" s="75">
        <v>61</v>
      </c>
      <c r="K918" s="72" t="s">
        <v>2186</v>
      </c>
      <c r="L918" s="77" t="str">
        <f t="shared" si="27"/>
        <v>C3P061S61E</v>
      </c>
      <c r="M918" s="50">
        <v>519756.4479155044</v>
      </c>
      <c r="N918" s="50">
        <v>2877011.1894569285</v>
      </c>
      <c r="O918" s="86">
        <v>45198</v>
      </c>
      <c r="P918" t="s">
        <v>2189</v>
      </c>
    </row>
    <row r="919" spans="2:16">
      <c r="B919">
        <v>918</v>
      </c>
      <c r="C919" s="26">
        <v>5401</v>
      </c>
      <c r="D919" s="26">
        <v>930</v>
      </c>
      <c r="E919" s="63" t="s">
        <v>498</v>
      </c>
      <c r="F919" s="50">
        <v>4</v>
      </c>
      <c r="G919" s="63" t="str">
        <f t="shared" si="28"/>
        <v>P061</v>
      </c>
      <c r="H919" s="68" t="s">
        <v>1416</v>
      </c>
      <c r="I919" s="50">
        <v>55</v>
      </c>
      <c r="J919" s="75">
        <v>61</v>
      </c>
      <c r="K919" s="72" t="s">
        <v>2187</v>
      </c>
      <c r="L919" s="77" t="str">
        <f t="shared" si="27"/>
        <v>C3P061S61N</v>
      </c>
      <c r="M919" s="50">
        <v>519730.42397219565</v>
      </c>
      <c r="N919" s="50">
        <v>2877039.8200858869</v>
      </c>
      <c r="O919" s="86">
        <v>45198</v>
      </c>
      <c r="P919" t="s">
        <v>2189</v>
      </c>
    </row>
    <row r="920" spans="2:16">
      <c r="B920">
        <v>919</v>
      </c>
      <c r="C920" s="26">
        <v>5396</v>
      </c>
      <c r="D920" s="26">
        <v>925</v>
      </c>
      <c r="E920" s="63" t="s">
        <v>498</v>
      </c>
      <c r="F920" s="50">
        <v>4</v>
      </c>
      <c r="G920" s="63" t="str">
        <f t="shared" si="28"/>
        <v>P063</v>
      </c>
      <c r="H920" s="68" t="s">
        <v>1417</v>
      </c>
      <c r="I920" s="50">
        <v>55</v>
      </c>
      <c r="J920" s="75">
        <v>63</v>
      </c>
      <c r="K920" s="72" t="s">
        <v>2185</v>
      </c>
      <c r="L920" s="77" t="str">
        <f t="shared" si="27"/>
        <v>C3P063S63C</v>
      </c>
      <c r="M920" s="50">
        <v>519855.32491782948</v>
      </c>
      <c r="N920" s="50">
        <v>2876997.1145501132</v>
      </c>
      <c r="O920" s="86">
        <v>45198</v>
      </c>
      <c r="P920" t="s">
        <v>2189</v>
      </c>
    </row>
    <row r="921" spans="2:16">
      <c r="B921">
        <v>920</v>
      </c>
      <c r="C921" s="26">
        <v>5397</v>
      </c>
      <c r="D921" s="26">
        <v>926</v>
      </c>
      <c r="E921" s="63" t="s">
        <v>498</v>
      </c>
      <c r="F921" s="50">
        <v>4</v>
      </c>
      <c r="G921" s="63" t="str">
        <f t="shared" si="28"/>
        <v>P063</v>
      </c>
      <c r="H921" s="68" t="s">
        <v>1418</v>
      </c>
      <c r="I921" s="50">
        <v>55</v>
      </c>
      <c r="J921" s="75">
        <v>63</v>
      </c>
      <c r="K921" s="72" t="s">
        <v>2186</v>
      </c>
      <c r="L921" s="77" t="str">
        <f t="shared" si="27"/>
        <v>C3P063S63E</v>
      </c>
      <c r="M921" s="50">
        <v>519874.25186927716</v>
      </c>
      <c r="N921" s="50">
        <v>2876997.1145501132</v>
      </c>
      <c r="O921" s="86">
        <v>45198</v>
      </c>
      <c r="P921" t="s">
        <v>2189</v>
      </c>
    </row>
    <row r="922" spans="2:16">
      <c r="B922">
        <v>921</v>
      </c>
      <c r="C922" s="26">
        <v>5398</v>
      </c>
      <c r="D922" s="26">
        <v>927</v>
      </c>
      <c r="E922" s="63" t="s">
        <v>498</v>
      </c>
      <c r="F922" s="50">
        <v>4</v>
      </c>
      <c r="G922" s="63" t="str">
        <f t="shared" si="28"/>
        <v>P063</v>
      </c>
      <c r="H922" s="68" t="s">
        <v>1419</v>
      </c>
      <c r="I922" s="50">
        <v>55</v>
      </c>
      <c r="J922" s="75">
        <v>63</v>
      </c>
      <c r="K922" s="72" t="s">
        <v>2187</v>
      </c>
      <c r="L922" s="77" t="str">
        <f t="shared" si="27"/>
        <v>C3P063S63N</v>
      </c>
      <c r="M922" s="50">
        <v>519855.32491782948</v>
      </c>
      <c r="N922" s="50">
        <v>2877006.0801899452</v>
      </c>
      <c r="O922" s="86">
        <v>45198</v>
      </c>
      <c r="P922" t="s">
        <v>2189</v>
      </c>
    </row>
    <row r="923" spans="2:16">
      <c r="B923">
        <v>922</v>
      </c>
      <c r="C923" s="26">
        <v>5402</v>
      </c>
      <c r="D923" s="26">
        <v>931</v>
      </c>
      <c r="E923" s="63" t="s">
        <v>498</v>
      </c>
      <c r="F923" s="50">
        <v>4</v>
      </c>
      <c r="G923" s="63" t="str">
        <f t="shared" si="28"/>
        <v>P064</v>
      </c>
      <c r="H923" s="68" t="s">
        <v>1420</v>
      </c>
      <c r="I923" s="50">
        <v>55</v>
      </c>
      <c r="J923" s="75">
        <v>64</v>
      </c>
      <c r="K923" s="72" t="s">
        <v>2185</v>
      </c>
      <c r="L923" s="77" t="str">
        <f t="shared" si="27"/>
        <v>C3P064S64C</v>
      </c>
      <c r="M923" s="50">
        <v>519673.59707966016</v>
      </c>
      <c r="N923" s="50">
        <v>2877080.3827933464</v>
      </c>
      <c r="O923" s="86">
        <v>45198</v>
      </c>
      <c r="P923" t="s">
        <v>2189</v>
      </c>
    </row>
    <row r="924" spans="2:16">
      <c r="B924">
        <v>923</v>
      </c>
      <c r="C924" s="26">
        <v>5403</v>
      </c>
      <c r="D924" s="26">
        <v>932</v>
      </c>
      <c r="E924" s="63" t="s">
        <v>498</v>
      </c>
      <c r="F924" s="50">
        <v>4</v>
      </c>
      <c r="G924" s="63" t="str">
        <f t="shared" si="28"/>
        <v>P064</v>
      </c>
      <c r="H924" s="68" t="s">
        <v>1421</v>
      </c>
      <c r="I924" s="50">
        <v>55</v>
      </c>
      <c r="J924" s="75">
        <v>64</v>
      </c>
      <c r="K924" s="72" t="s">
        <v>2186</v>
      </c>
      <c r="L924" s="77" t="str">
        <f t="shared" si="27"/>
        <v>C3P064S64E</v>
      </c>
      <c r="M924" s="50">
        <v>519703.94719899684</v>
      </c>
      <c r="N924" s="50">
        <v>2877080.3827933464</v>
      </c>
      <c r="O924" s="86">
        <v>45198</v>
      </c>
      <c r="P924" t="s">
        <v>2189</v>
      </c>
    </row>
    <row r="925" spans="2:16">
      <c r="B925">
        <v>924</v>
      </c>
      <c r="C925" s="26">
        <v>5404</v>
      </c>
      <c r="D925" s="26">
        <v>933</v>
      </c>
      <c r="E925" s="63" t="s">
        <v>498</v>
      </c>
      <c r="F925" s="50">
        <v>4</v>
      </c>
      <c r="G925" s="63" t="str">
        <f t="shared" si="28"/>
        <v>P064</v>
      </c>
      <c r="H925" s="68" t="s">
        <v>1422</v>
      </c>
      <c r="I925" s="50">
        <v>55</v>
      </c>
      <c r="J925" s="75">
        <v>64</v>
      </c>
      <c r="K925" s="72" t="s">
        <v>2187</v>
      </c>
      <c r="L925" s="77" t="str">
        <f t="shared" si="27"/>
        <v>C3P064S64N</v>
      </c>
      <c r="M925" s="50">
        <v>519673.59707966016</v>
      </c>
      <c r="N925" s="50">
        <v>2877105.7266450073</v>
      </c>
      <c r="O925" s="86">
        <v>45198</v>
      </c>
      <c r="P925" t="s">
        <v>2189</v>
      </c>
    </row>
    <row r="926" spans="2:16">
      <c r="B926">
        <v>925</v>
      </c>
      <c r="C926" s="26">
        <v>5393</v>
      </c>
      <c r="D926" s="26">
        <v>922</v>
      </c>
      <c r="E926" s="63" t="s">
        <v>498</v>
      </c>
      <c r="F926" s="50">
        <v>4</v>
      </c>
      <c r="G926" s="63" t="str">
        <f t="shared" si="28"/>
        <v>P065</v>
      </c>
      <c r="H926" s="68" t="s">
        <v>1423</v>
      </c>
      <c r="I926" s="50">
        <v>55</v>
      </c>
      <c r="J926" s="75">
        <v>65</v>
      </c>
      <c r="K926" s="72" t="s">
        <v>2185</v>
      </c>
      <c r="L926" s="77" t="str">
        <f t="shared" si="27"/>
        <v>C3P065S65C</v>
      </c>
      <c r="M926" s="50">
        <v>519721.65458561952</v>
      </c>
      <c r="N926" s="50">
        <v>2876882.8077327544</v>
      </c>
      <c r="O926" s="86">
        <v>45198</v>
      </c>
      <c r="P926" t="s">
        <v>2189</v>
      </c>
    </row>
    <row r="927" spans="2:16">
      <c r="B927">
        <v>926</v>
      </c>
      <c r="C927" s="26">
        <v>5394</v>
      </c>
      <c r="D927" s="26">
        <v>923</v>
      </c>
      <c r="E927" s="63" t="s">
        <v>498</v>
      </c>
      <c r="F927" s="50">
        <v>4</v>
      </c>
      <c r="G927" s="63" t="str">
        <f t="shared" si="28"/>
        <v>P065</v>
      </c>
      <c r="H927" s="68" t="s">
        <v>1424</v>
      </c>
      <c r="I927" s="50">
        <v>55</v>
      </c>
      <c r="J927" s="75">
        <v>65</v>
      </c>
      <c r="K927" s="72" t="s">
        <v>2186</v>
      </c>
      <c r="L927" s="77" t="str">
        <f t="shared" si="27"/>
        <v>C3P065S65E</v>
      </c>
      <c r="M927" s="50">
        <v>519732.80679319846</v>
      </c>
      <c r="N927" s="50">
        <v>2876882.8077327544</v>
      </c>
      <c r="O927" s="86">
        <v>45198</v>
      </c>
      <c r="P927" t="s">
        <v>2189</v>
      </c>
    </row>
    <row r="928" spans="2:16">
      <c r="B928">
        <v>927</v>
      </c>
      <c r="C928" s="26">
        <v>5395</v>
      </c>
      <c r="D928" s="26">
        <v>924</v>
      </c>
      <c r="E928" s="63" t="s">
        <v>498</v>
      </c>
      <c r="F928" s="50">
        <v>4</v>
      </c>
      <c r="G928" s="63" t="str">
        <f t="shared" si="28"/>
        <v>P065</v>
      </c>
      <c r="H928" s="68" t="s">
        <v>1425</v>
      </c>
      <c r="I928" s="50">
        <v>55</v>
      </c>
      <c r="J928" s="75">
        <v>65</v>
      </c>
      <c r="K928" s="72" t="s">
        <v>2187</v>
      </c>
      <c r="L928" s="77" t="str">
        <f t="shared" si="27"/>
        <v>C3P065S65N</v>
      </c>
      <c r="M928" s="50">
        <v>519721.65458561952</v>
      </c>
      <c r="N928" s="50">
        <v>2876888.720466075</v>
      </c>
      <c r="O928" s="86">
        <v>45198</v>
      </c>
      <c r="P928" t="s">
        <v>2189</v>
      </c>
    </row>
    <row r="929" spans="2:16">
      <c r="B929">
        <v>928</v>
      </c>
      <c r="C929" s="26">
        <v>5411</v>
      </c>
      <c r="D929" s="26">
        <v>940</v>
      </c>
      <c r="E929" s="63" t="s">
        <v>498</v>
      </c>
      <c r="F929" s="50">
        <v>4</v>
      </c>
      <c r="G929" s="63" t="str">
        <f t="shared" si="28"/>
        <v>P066</v>
      </c>
      <c r="H929" s="68" t="s">
        <v>1426</v>
      </c>
      <c r="I929" s="50">
        <v>55</v>
      </c>
      <c r="J929" s="75">
        <v>66</v>
      </c>
      <c r="K929" s="72" t="s">
        <v>2185</v>
      </c>
      <c r="L929" s="77" t="str">
        <f t="shared" si="27"/>
        <v>C3P066S66C</v>
      </c>
      <c r="M929" s="50">
        <v>519829.59738815652</v>
      </c>
      <c r="N929" s="50">
        <v>2877862.3261284255</v>
      </c>
      <c r="O929" s="86">
        <v>45198</v>
      </c>
      <c r="P929" t="s">
        <v>2189</v>
      </c>
    </row>
    <row r="930" spans="2:16">
      <c r="B930">
        <v>929</v>
      </c>
      <c r="C930" s="26">
        <v>5412</v>
      </c>
      <c r="D930" s="26">
        <v>941</v>
      </c>
      <c r="E930" s="63" t="s">
        <v>498</v>
      </c>
      <c r="F930" s="50">
        <v>4</v>
      </c>
      <c r="G930" s="63" t="str">
        <f t="shared" si="28"/>
        <v>P066</v>
      </c>
      <c r="H930" s="68" t="s">
        <v>1427</v>
      </c>
      <c r="I930" s="50">
        <v>55</v>
      </c>
      <c r="J930" s="75">
        <v>66</v>
      </c>
      <c r="K930" s="72" t="s">
        <v>2186</v>
      </c>
      <c r="L930" s="77" t="str">
        <f t="shared" si="27"/>
        <v>C3P066S66E</v>
      </c>
      <c r="M930" s="50">
        <v>519845.54774306522</v>
      </c>
      <c r="N930" s="50">
        <v>2877862.3261284255</v>
      </c>
      <c r="O930" s="86">
        <v>45198</v>
      </c>
      <c r="P930" t="s">
        <v>2189</v>
      </c>
    </row>
    <row r="931" spans="2:16">
      <c r="B931">
        <v>930</v>
      </c>
      <c r="C931" s="26">
        <v>5413</v>
      </c>
      <c r="D931" s="26">
        <v>942</v>
      </c>
      <c r="E931" s="63" t="s">
        <v>498</v>
      </c>
      <c r="F931" s="50">
        <v>4</v>
      </c>
      <c r="G931" s="63" t="str">
        <f t="shared" si="28"/>
        <v>P066</v>
      </c>
      <c r="H931" s="68" t="s">
        <v>1428</v>
      </c>
      <c r="I931" s="50">
        <v>55</v>
      </c>
      <c r="J931" s="75">
        <v>66</v>
      </c>
      <c r="K931" s="72" t="s">
        <v>2187</v>
      </c>
      <c r="L931" s="77" t="str">
        <f t="shared" si="27"/>
        <v>C3P066S66N</v>
      </c>
      <c r="M931" s="50">
        <v>519829.59738815652</v>
      </c>
      <c r="N931" s="50">
        <v>2877884.0841132808</v>
      </c>
      <c r="O931" s="86">
        <v>45198</v>
      </c>
      <c r="P931" t="s">
        <v>2189</v>
      </c>
    </row>
    <row r="932" spans="2:16">
      <c r="B932">
        <v>931</v>
      </c>
      <c r="C932" s="26">
        <v>5414</v>
      </c>
      <c r="D932" s="26">
        <v>943</v>
      </c>
      <c r="E932" s="63" t="s">
        <v>498</v>
      </c>
      <c r="F932" s="50">
        <v>4</v>
      </c>
      <c r="G932" s="63" t="str">
        <f t="shared" si="28"/>
        <v>P068</v>
      </c>
      <c r="H932" s="68" t="s">
        <v>1429</v>
      </c>
      <c r="I932" s="50">
        <v>55</v>
      </c>
      <c r="J932" s="75">
        <v>68</v>
      </c>
      <c r="K932" s="72" t="s">
        <v>2185</v>
      </c>
      <c r="L932" s="77" t="str">
        <f t="shared" si="27"/>
        <v>C3P068S68C</v>
      </c>
      <c r="M932" s="50">
        <v>519872.35112000245</v>
      </c>
      <c r="N932" s="50">
        <v>2877814.1169540347</v>
      </c>
      <c r="O932" s="86">
        <v>45198</v>
      </c>
      <c r="P932" t="s">
        <v>2189</v>
      </c>
    </row>
    <row r="933" spans="2:16">
      <c r="B933">
        <v>932</v>
      </c>
      <c r="C933" s="26">
        <v>5415</v>
      </c>
      <c r="D933" s="26">
        <v>944</v>
      </c>
      <c r="E933" s="63" t="s">
        <v>498</v>
      </c>
      <c r="F933" s="50">
        <v>4</v>
      </c>
      <c r="G933" s="63" t="str">
        <f t="shared" si="28"/>
        <v>P068</v>
      </c>
      <c r="H933" s="68" t="s">
        <v>1430</v>
      </c>
      <c r="I933" s="50">
        <v>55</v>
      </c>
      <c r="J933" s="75">
        <v>68</v>
      </c>
      <c r="K933" s="72" t="s">
        <v>2186</v>
      </c>
      <c r="L933" s="77" t="str">
        <f t="shared" si="27"/>
        <v>C3P068S68E</v>
      </c>
      <c r="M933" s="50">
        <v>519895.38744273846</v>
      </c>
      <c r="N933" s="50">
        <v>2877814.1169540347</v>
      </c>
      <c r="O933" s="86">
        <v>45198</v>
      </c>
      <c r="P933" t="s">
        <v>2189</v>
      </c>
    </row>
    <row r="934" spans="2:16">
      <c r="B934">
        <v>933</v>
      </c>
      <c r="C934" s="26">
        <v>5416</v>
      </c>
      <c r="D934" s="26">
        <v>945</v>
      </c>
      <c r="E934" s="63" t="s">
        <v>498</v>
      </c>
      <c r="F934" s="50">
        <v>4</v>
      </c>
      <c r="G934" s="63" t="str">
        <f t="shared" si="28"/>
        <v>P068</v>
      </c>
      <c r="H934" s="68" t="s">
        <v>1431</v>
      </c>
      <c r="I934" s="50">
        <v>55</v>
      </c>
      <c r="J934" s="75">
        <v>68</v>
      </c>
      <c r="K934" s="72" t="s">
        <v>2187</v>
      </c>
      <c r="L934" s="77" t="str">
        <f t="shared" si="27"/>
        <v>C3P068S68N</v>
      </c>
      <c r="M934" s="50">
        <v>519872.35112000245</v>
      </c>
      <c r="N934" s="50">
        <v>2877843.4204934477</v>
      </c>
      <c r="O934" s="86">
        <v>45198</v>
      </c>
      <c r="P934" t="s">
        <v>2189</v>
      </c>
    </row>
    <row r="935" spans="2:16">
      <c r="B935">
        <v>934</v>
      </c>
      <c r="C935" s="26">
        <v>5408</v>
      </c>
      <c r="D935" s="26">
        <v>937</v>
      </c>
      <c r="E935" s="63" t="s">
        <v>498</v>
      </c>
      <c r="F935" s="50">
        <v>4</v>
      </c>
      <c r="G935" s="63" t="str">
        <f t="shared" si="28"/>
        <v>P069</v>
      </c>
      <c r="H935" s="68" t="s">
        <v>1432</v>
      </c>
      <c r="I935" s="50">
        <v>55</v>
      </c>
      <c r="J935" s="75">
        <v>69</v>
      </c>
      <c r="K935" s="72" t="s">
        <v>2185</v>
      </c>
      <c r="L935" s="77" t="str">
        <f t="shared" si="27"/>
        <v>C3P069S69C</v>
      </c>
      <c r="M935" s="50">
        <v>519768.95478006435</v>
      </c>
      <c r="N935" s="50">
        <v>2877942.2979570455</v>
      </c>
      <c r="O935" s="86">
        <v>45198</v>
      </c>
      <c r="P935" t="s">
        <v>2189</v>
      </c>
    </row>
    <row r="936" spans="2:16">
      <c r="B936">
        <v>935</v>
      </c>
      <c r="C936" s="26">
        <v>5409</v>
      </c>
      <c r="D936" s="26">
        <v>938</v>
      </c>
      <c r="E936" s="63" t="s">
        <v>498</v>
      </c>
      <c r="F936" s="50">
        <v>4</v>
      </c>
      <c r="G936" s="63" t="str">
        <f t="shared" si="28"/>
        <v>P069</v>
      </c>
      <c r="H936" s="68" t="s">
        <v>1433</v>
      </c>
      <c r="I936" s="50">
        <v>55</v>
      </c>
      <c r="J936" s="75">
        <v>69</v>
      </c>
      <c r="K936" s="72" t="s">
        <v>2186</v>
      </c>
      <c r="L936" s="77" t="str">
        <f t="shared" si="27"/>
        <v>C3P069S69E</v>
      </c>
      <c r="M936" s="50">
        <v>519797.85103720252</v>
      </c>
      <c r="N936" s="50">
        <v>2877942.2979570455</v>
      </c>
      <c r="O936" s="86">
        <v>45198</v>
      </c>
      <c r="P936" t="s">
        <v>2189</v>
      </c>
    </row>
    <row r="937" spans="2:16">
      <c r="B937">
        <v>936</v>
      </c>
      <c r="C937" s="26">
        <v>5410</v>
      </c>
      <c r="D937" s="26">
        <v>939</v>
      </c>
      <c r="E937" s="63" t="s">
        <v>498</v>
      </c>
      <c r="F937" s="50">
        <v>4</v>
      </c>
      <c r="G937" s="63" t="str">
        <f t="shared" si="28"/>
        <v>P069</v>
      </c>
      <c r="H937" s="68" t="s">
        <v>1434</v>
      </c>
      <c r="I937" s="50">
        <v>55</v>
      </c>
      <c r="J937" s="75">
        <v>69</v>
      </c>
      <c r="K937" s="72" t="s">
        <v>2187</v>
      </c>
      <c r="L937" s="77" t="str">
        <f t="shared" si="27"/>
        <v>C3P069S69N</v>
      </c>
      <c r="M937" s="50">
        <v>519768.95478006435</v>
      </c>
      <c r="N937" s="50">
        <v>2877958.2178475638</v>
      </c>
      <c r="O937" s="86">
        <v>45198</v>
      </c>
      <c r="P937" t="s">
        <v>2189</v>
      </c>
    </row>
    <row r="938" spans="2:16">
      <c r="B938">
        <v>937</v>
      </c>
      <c r="C938" s="26">
        <v>5405</v>
      </c>
      <c r="D938" s="26">
        <v>934</v>
      </c>
      <c r="E938" s="63" t="s">
        <v>498</v>
      </c>
      <c r="F938" s="50">
        <v>4</v>
      </c>
      <c r="G938" s="63" t="str">
        <f t="shared" si="28"/>
        <v>P070</v>
      </c>
      <c r="H938" s="68" t="s">
        <v>1435</v>
      </c>
      <c r="I938" s="50">
        <v>55</v>
      </c>
      <c r="J938" s="75">
        <v>70</v>
      </c>
      <c r="K938" s="72" t="s">
        <v>2185</v>
      </c>
      <c r="L938" s="77" t="str">
        <f t="shared" si="27"/>
        <v>C3P070S70C</v>
      </c>
      <c r="M938" s="50">
        <v>519766.8324029955</v>
      </c>
      <c r="N938" s="50">
        <v>2877757.5067184293</v>
      </c>
      <c r="O938" s="86">
        <v>45198</v>
      </c>
      <c r="P938" t="s">
        <v>2189</v>
      </c>
    </row>
    <row r="939" spans="2:16">
      <c r="B939">
        <v>938</v>
      </c>
      <c r="C939" s="26">
        <v>5406</v>
      </c>
      <c r="D939" s="26">
        <v>935</v>
      </c>
      <c r="E939" s="63" t="s">
        <v>498</v>
      </c>
      <c r="F939" s="50">
        <v>4</v>
      </c>
      <c r="G939" s="63" t="str">
        <f t="shared" si="28"/>
        <v>P070</v>
      </c>
      <c r="H939" s="68" t="s">
        <v>1436</v>
      </c>
      <c r="I939" s="50">
        <v>55</v>
      </c>
      <c r="J939" s="75">
        <v>70</v>
      </c>
      <c r="K939" s="72" t="s">
        <v>2186</v>
      </c>
      <c r="L939" s="77" t="str">
        <f t="shared" si="27"/>
        <v>C3P070S70E</v>
      </c>
      <c r="M939" s="50">
        <v>519780.66082380817</v>
      </c>
      <c r="N939" s="50">
        <v>2877757.5067184293</v>
      </c>
      <c r="O939" s="86">
        <v>45198</v>
      </c>
      <c r="P939" t="s">
        <v>2189</v>
      </c>
    </row>
    <row r="940" spans="2:16">
      <c r="B940">
        <v>939</v>
      </c>
      <c r="C940" s="26">
        <v>5407</v>
      </c>
      <c r="D940" s="26">
        <v>936</v>
      </c>
      <c r="E940" s="63" t="s">
        <v>498</v>
      </c>
      <c r="F940" s="50">
        <v>4</v>
      </c>
      <c r="G940" s="63" t="str">
        <f t="shared" ref="G940:G946" si="29">CONCATENATE("P0", $J940)</f>
        <v>P070</v>
      </c>
      <c r="H940" s="68" t="s">
        <v>1437</v>
      </c>
      <c r="I940" s="50">
        <v>55</v>
      </c>
      <c r="J940" s="75">
        <v>70</v>
      </c>
      <c r="K940" s="72" t="s">
        <v>2187</v>
      </c>
      <c r="L940" s="77" t="str">
        <f t="shared" si="27"/>
        <v>C3P070S70N</v>
      </c>
      <c r="M940" s="50">
        <v>519766.8324029955</v>
      </c>
      <c r="N940" s="50">
        <v>2877780.9251824729</v>
      </c>
      <c r="O940" s="86">
        <v>45198</v>
      </c>
      <c r="P940" t="s">
        <v>2189</v>
      </c>
    </row>
    <row r="941" spans="2:16">
      <c r="B941">
        <v>940</v>
      </c>
      <c r="C941" s="26">
        <v>5348</v>
      </c>
      <c r="D941" s="26">
        <v>877</v>
      </c>
      <c r="E941" s="63" t="s">
        <v>498</v>
      </c>
      <c r="F941" s="50">
        <v>4</v>
      </c>
      <c r="G941" s="63" t="str">
        <f t="shared" si="29"/>
        <v>P073</v>
      </c>
      <c r="H941" s="68" t="s">
        <v>1438</v>
      </c>
      <c r="I941" s="50">
        <v>55</v>
      </c>
      <c r="J941" s="75">
        <v>73</v>
      </c>
      <c r="K941" s="72" t="s">
        <v>2185</v>
      </c>
      <c r="L941" s="77" t="str">
        <f t="shared" si="27"/>
        <v>C3P073S73C</v>
      </c>
      <c r="M941" s="50">
        <v>520569.71871429624</v>
      </c>
      <c r="N941" s="50">
        <v>2877723.8602925814</v>
      </c>
      <c r="O941" s="86">
        <v>45198</v>
      </c>
      <c r="P941" t="s">
        <v>2189</v>
      </c>
    </row>
    <row r="942" spans="2:16">
      <c r="B942">
        <v>941</v>
      </c>
      <c r="C942" s="26">
        <v>5349</v>
      </c>
      <c r="D942" s="26">
        <v>878</v>
      </c>
      <c r="E942" s="63" t="s">
        <v>498</v>
      </c>
      <c r="F942" s="50">
        <v>4</v>
      </c>
      <c r="G942" s="63" t="str">
        <f t="shared" si="29"/>
        <v>P073</v>
      </c>
      <c r="H942" s="68" t="s">
        <v>1439</v>
      </c>
      <c r="I942" s="50">
        <v>55</v>
      </c>
      <c r="J942" s="75">
        <v>73</v>
      </c>
      <c r="K942" s="72" t="s">
        <v>2186</v>
      </c>
      <c r="L942" s="77" t="str">
        <f t="shared" si="27"/>
        <v>C3P073S73E</v>
      </c>
      <c r="M942" s="50">
        <v>520573.1380669488</v>
      </c>
      <c r="N942" s="50">
        <v>2877723.8602925814</v>
      </c>
      <c r="O942" s="86">
        <v>45198</v>
      </c>
      <c r="P942" t="s">
        <v>2189</v>
      </c>
    </row>
    <row r="943" spans="2:16">
      <c r="B943">
        <v>942</v>
      </c>
      <c r="C943" s="26">
        <v>5350</v>
      </c>
      <c r="D943" s="26">
        <v>879</v>
      </c>
      <c r="E943" s="63" t="s">
        <v>498</v>
      </c>
      <c r="F943" s="50">
        <v>4</v>
      </c>
      <c r="G943" s="63" t="str">
        <f t="shared" si="29"/>
        <v>P073</v>
      </c>
      <c r="H943" s="68" t="s">
        <v>1440</v>
      </c>
      <c r="I943" s="50">
        <v>55</v>
      </c>
      <c r="J943" s="75">
        <v>73</v>
      </c>
      <c r="K943" s="72" t="s">
        <v>2187</v>
      </c>
      <c r="L943" s="77" t="str">
        <f t="shared" si="27"/>
        <v>C3P073S73N</v>
      </c>
      <c r="M943" s="50">
        <v>520569.71871429624</v>
      </c>
      <c r="N943" s="50">
        <v>2877754.8421030524</v>
      </c>
      <c r="O943" s="86">
        <v>45198</v>
      </c>
      <c r="P943" t="s">
        <v>2189</v>
      </c>
    </row>
    <row r="944" spans="2:16">
      <c r="B944">
        <v>943</v>
      </c>
      <c r="C944" s="26">
        <v>5390</v>
      </c>
      <c r="D944" s="26">
        <v>919</v>
      </c>
      <c r="E944" s="63" t="s">
        <v>498</v>
      </c>
      <c r="F944" s="50">
        <v>4</v>
      </c>
      <c r="G944" s="63" t="str">
        <f t="shared" si="29"/>
        <v>P081</v>
      </c>
      <c r="H944" s="68" t="s">
        <v>1441</v>
      </c>
      <c r="I944" s="50">
        <v>55</v>
      </c>
      <c r="J944" s="75">
        <v>81</v>
      </c>
      <c r="K944" s="72" t="s">
        <v>2185</v>
      </c>
      <c r="L944" s="77" t="str">
        <f t="shared" si="27"/>
        <v>C3P081S81C</v>
      </c>
      <c r="M944" s="50">
        <v>520104.45133894554</v>
      </c>
      <c r="N944" s="50">
        <v>2876747.3104059664</v>
      </c>
      <c r="O944" s="86">
        <v>45198</v>
      </c>
      <c r="P944" t="s">
        <v>2189</v>
      </c>
    </row>
    <row r="945" spans="2:16">
      <c r="B945">
        <v>944</v>
      </c>
      <c r="C945" s="26">
        <v>5391</v>
      </c>
      <c r="D945" s="26">
        <v>920</v>
      </c>
      <c r="E945" s="63" t="s">
        <v>498</v>
      </c>
      <c r="F945" s="50">
        <v>4</v>
      </c>
      <c r="G945" s="63" t="str">
        <f t="shared" si="29"/>
        <v>P081</v>
      </c>
      <c r="H945" s="68" t="s">
        <v>1442</v>
      </c>
      <c r="I945" s="50">
        <v>55</v>
      </c>
      <c r="J945" s="75">
        <v>81</v>
      </c>
      <c r="K945" s="72" t="s">
        <v>2186</v>
      </c>
      <c r="L945" s="77" t="str">
        <f t="shared" si="27"/>
        <v>C3P081S81E</v>
      </c>
      <c r="M945" s="50">
        <v>520118.20424724912</v>
      </c>
      <c r="N945" s="50">
        <v>2876752.4326277096</v>
      </c>
      <c r="O945" s="86">
        <v>45198</v>
      </c>
      <c r="P945" t="s">
        <v>2189</v>
      </c>
    </row>
    <row r="946" spans="2:16">
      <c r="B946">
        <v>945</v>
      </c>
      <c r="C946" s="26">
        <v>5392</v>
      </c>
      <c r="D946" s="26">
        <v>921</v>
      </c>
      <c r="E946" s="63" t="s">
        <v>498</v>
      </c>
      <c r="F946" s="50">
        <v>4</v>
      </c>
      <c r="G946" s="63" t="str">
        <f t="shared" si="29"/>
        <v>P081</v>
      </c>
      <c r="H946" s="68" t="s">
        <v>1443</v>
      </c>
      <c r="I946" s="50">
        <v>55</v>
      </c>
      <c r="J946" s="75">
        <v>81</v>
      </c>
      <c r="K946" s="72" t="s">
        <v>2187</v>
      </c>
      <c r="L946" s="77" t="str">
        <f t="shared" si="27"/>
        <v>C3P081S81N</v>
      </c>
      <c r="M946" s="50">
        <v>520094.78593530756</v>
      </c>
      <c r="N946" s="50">
        <v>2876773.2615296426</v>
      </c>
      <c r="O946" s="86">
        <v>45198</v>
      </c>
      <c r="P946" t="s">
        <v>2189</v>
      </c>
    </row>
    <row r="947" spans="2:16">
      <c r="B947">
        <v>946</v>
      </c>
      <c r="C947" s="26">
        <v>5426</v>
      </c>
      <c r="D947" s="26">
        <v>955</v>
      </c>
      <c r="E947" s="26" t="s">
        <v>498</v>
      </c>
      <c r="F947" s="26">
        <v>4</v>
      </c>
      <c r="G947" s="26" t="str">
        <f t="shared" ref="G947:G978" si="30">CONCATENATE("P0",I947)</f>
        <v>P056</v>
      </c>
      <c r="H947" s="68" t="s">
        <v>1444</v>
      </c>
      <c r="I947" s="26">
        <v>56</v>
      </c>
      <c r="J947" s="76">
        <v>1</v>
      </c>
      <c r="K947" s="76" t="s">
        <v>2185</v>
      </c>
      <c r="L947" s="77" t="str">
        <f t="shared" si="27"/>
        <v>C3P056S01C</v>
      </c>
      <c r="M947" s="81">
        <v>537591.26289996214</v>
      </c>
      <c r="N947" s="81">
        <v>2841985.3694482986</v>
      </c>
      <c r="O947" s="54">
        <v>45226</v>
      </c>
      <c r="P947" t="s">
        <v>2189</v>
      </c>
    </row>
    <row r="948" spans="2:16">
      <c r="B948">
        <v>947</v>
      </c>
      <c r="C948" s="26">
        <v>5427</v>
      </c>
      <c r="D948" s="26">
        <v>956</v>
      </c>
      <c r="E948" s="26" t="s">
        <v>498</v>
      </c>
      <c r="F948" s="26">
        <v>4</v>
      </c>
      <c r="G948" s="26" t="str">
        <f t="shared" si="30"/>
        <v>P056</v>
      </c>
      <c r="H948" s="68" t="s">
        <v>1445</v>
      </c>
      <c r="I948" s="26">
        <v>56</v>
      </c>
      <c r="J948" s="76">
        <v>1</v>
      </c>
      <c r="K948" s="76" t="s">
        <v>2186</v>
      </c>
      <c r="L948" s="77" t="str">
        <f t="shared" si="27"/>
        <v>C3P056S01E</v>
      </c>
      <c r="M948" s="81">
        <v>537598.91784352786</v>
      </c>
      <c r="N948" s="81">
        <v>2841985.3694482986</v>
      </c>
      <c r="O948" s="54">
        <v>45226</v>
      </c>
      <c r="P948" t="s">
        <v>2189</v>
      </c>
    </row>
    <row r="949" spans="2:16">
      <c r="B949">
        <v>948</v>
      </c>
      <c r="C949" s="26">
        <v>5428</v>
      </c>
      <c r="D949" s="26">
        <v>957</v>
      </c>
      <c r="E949" s="26" t="s">
        <v>498</v>
      </c>
      <c r="F949" s="26">
        <v>4</v>
      </c>
      <c r="G949" s="26" t="str">
        <f t="shared" si="30"/>
        <v>P056</v>
      </c>
      <c r="H949" s="68" t="s">
        <v>1446</v>
      </c>
      <c r="I949" s="26">
        <v>56</v>
      </c>
      <c r="J949" s="76">
        <v>1</v>
      </c>
      <c r="K949" s="76" t="s">
        <v>2187</v>
      </c>
      <c r="L949" s="77" t="str">
        <f t="shared" si="27"/>
        <v>C3P056S01N</v>
      </c>
      <c r="M949" s="81">
        <v>537591.26289996214</v>
      </c>
      <c r="N949" s="81">
        <v>2842009.4133260828</v>
      </c>
      <c r="O949" s="54">
        <v>45226</v>
      </c>
      <c r="P949" t="s">
        <v>2189</v>
      </c>
    </row>
    <row r="950" spans="2:16">
      <c r="B950">
        <v>949</v>
      </c>
      <c r="C950" s="26">
        <v>5429</v>
      </c>
      <c r="D950" s="26">
        <v>958</v>
      </c>
      <c r="E950" s="26" t="s">
        <v>498</v>
      </c>
      <c r="F950" s="26">
        <v>4</v>
      </c>
      <c r="G950" s="26" t="str">
        <f t="shared" si="30"/>
        <v>P056</v>
      </c>
      <c r="H950" s="68" t="s">
        <v>1447</v>
      </c>
      <c r="I950" s="26">
        <v>56</v>
      </c>
      <c r="J950" s="76">
        <v>2</v>
      </c>
      <c r="K950" s="76" t="s">
        <v>2185</v>
      </c>
      <c r="L950" s="77" t="str">
        <f t="shared" si="27"/>
        <v>C3P056S02C</v>
      </c>
      <c r="M950" s="81">
        <v>537715.87194577651</v>
      </c>
      <c r="N950" s="81">
        <v>2841978.6727920142</v>
      </c>
      <c r="O950" s="54">
        <v>45226</v>
      </c>
      <c r="P950" t="s">
        <v>2189</v>
      </c>
    </row>
    <row r="951" spans="2:16">
      <c r="B951">
        <v>950</v>
      </c>
      <c r="C951" s="26">
        <v>5430</v>
      </c>
      <c r="D951" s="26">
        <v>959</v>
      </c>
      <c r="E951" s="26" t="s">
        <v>498</v>
      </c>
      <c r="F951" s="26">
        <v>4</v>
      </c>
      <c r="G951" s="26" t="str">
        <f t="shared" si="30"/>
        <v>P056</v>
      </c>
      <c r="H951" s="68" t="s">
        <v>1448</v>
      </c>
      <c r="I951" s="26">
        <v>56</v>
      </c>
      <c r="J951" s="76">
        <v>2</v>
      </c>
      <c r="K951" s="76" t="s">
        <v>2186</v>
      </c>
      <c r="L951" s="77" t="str">
        <f t="shared" si="27"/>
        <v>C3P056S02E</v>
      </c>
      <c r="M951" s="81">
        <v>537747.06956458511</v>
      </c>
      <c r="N951" s="81">
        <v>2841978.6727920142</v>
      </c>
      <c r="O951" s="54">
        <v>45226</v>
      </c>
      <c r="P951" t="s">
        <v>2189</v>
      </c>
    </row>
    <row r="952" spans="2:16">
      <c r="B952">
        <v>951</v>
      </c>
      <c r="C952" s="26">
        <v>5431</v>
      </c>
      <c r="D952" s="26">
        <v>960</v>
      </c>
      <c r="E952" s="26" t="s">
        <v>498</v>
      </c>
      <c r="F952" s="26">
        <v>4</v>
      </c>
      <c r="G952" s="26" t="str">
        <f t="shared" si="30"/>
        <v>P056</v>
      </c>
      <c r="H952" s="68" t="s">
        <v>1449</v>
      </c>
      <c r="I952" s="26">
        <v>56</v>
      </c>
      <c r="J952" s="76">
        <v>2</v>
      </c>
      <c r="K952" s="76" t="s">
        <v>2187</v>
      </c>
      <c r="L952" s="77" t="str">
        <f t="shared" si="27"/>
        <v>C3P056S02N</v>
      </c>
      <c r="M952" s="81">
        <v>537715.87194577651</v>
      </c>
      <c r="N952" s="81">
        <v>2842001.3301090291</v>
      </c>
      <c r="O952" s="54">
        <v>45226</v>
      </c>
      <c r="P952" t="s">
        <v>2189</v>
      </c>
    </row>
    <row r="953" spans="2:16">
      <c r="B953">
        <v>952</v>
      </c>
      <c r="C953" s="26">
        <v>5432</v>
      </c>
      <c r="D953" s="26">
        <v>961</v>
      </c>
      <c r="E953" s="26" t="s">
        <v>498</v>
      </c>
      <c r="F953" s="26">
        <v>4</v>
      </c>
      <c r="G953" s="26" t="str">
        <f t="shared" si="30"/>
        <v>P056</v>
      </c>
      <c r="H953" s="68" t="s">
        <v>1450</v>
      </c>
      <c r="I953" s="26">
        <v>56</v>
      </c>
      <c r="J953" s="76">
        <v>3</v>
      </c>
      <c r="K953" s="76" t="s">
        <v>2185</v>
      </c>
      <c r="L953" s="77" t="str">
        <f t="shared" si="27"/>
        <v>C3P056S03C</v>
      </c>
      <c r="M953" s="81">
        <v>537651.02711412928</v>
      </c>
      <c r="N953" s="81">
        <v>2841824.8149446328</v>
      </c>
      <c r="O953" s="54">
        <v>45226</v>
      </c>
      <c r="P953" t="s">
        <v>2189</v>
      </c>
    </row>
    <row r="954" spans="2:16">
      <c r="B954">
        <v>953</v>
      </c>
      <c r="C954" s="26">
        <v>5433</v>
      </c>
      <c r="D954" s="26">
        <v>962</v>
      </c>
      <c r="E954" s="26" t="s">
        <v>498</v>
      </c>
      <c r="F954" s="26">
        <v>4</v>
      </c>
      <c r="G954" s="26" t="str">
        <f t="shared" si="30"/>
        <v>P056</v>
      </c>
      <c r="H954" s="68" t="s">
        <v>1451</v>
      </c>
      <c r="I954" s="26">
        <v>56</v>
      </c>
      <c r="J954" s="76">
        <v>3</v>
      </c>
      <c r="K954" s="76" t="s">
        <v>2186</v>
      </c>
      <c r="L954" s="77" t="str">
        <f t="shared" si="27"/>
        <v>C3P056S03E</v>
      </c>
      <c r="M954" s="81">
        <v>537661.36690576561</v>
      </c>
      <c r="N954" s="81">
        <v>2841824.8149446328</v>
      </c>
      <c r="O954" s="54">
        <v>45226</v>
      </c>
      <c r="P954" t="s">
        <v>2189</v>
      </c>
    </row>
    <row r="955" spans="2:16">
      <c r="B955">
        <v>954</v>
      </c>
      <c r="C955" s="26">
        <v>5434</v>
      </c>
      <c r="D955" s="26">
        <v>963</v>
      </c>
      <c r="E955" s="26" t="s">
        <v>498</v>
      </c>
      <c r="F955" s="26">
        <v>4</v>
      </c>
      <c r="G955" s="26" t="str">
        <f t="shared" si="30"/>
        <v>P056</v>
      </c>
      <c r="H955" s="68" t="s">
        <v>1452</v>
      </c>
      <c r="I955" s="26">
        <v>56</v>
      </c>
      <c r="J955" s="76">
        <v>3</v>
      </c>
      <c r="K955" s="76" t="s">
        <v>2187</v>
      </c>
      <c r="L955" s="77" t="str">
        <f t="shared" si="27"/>
        <v>C3P056S03N</v>
      </c>
      <c r="M955" s="81">
        <v>537651.02711412928</v>
      </c>
      <c r="N955" s="81">
        <v>2841842.6771225091</v>
      </c>
      <c r="O955" s="54">
        <v>45226</v>
      </c>
      <c r="P955" t="s">
        <v>2189</v>
      </c>
    </row>
    <row r="956" spans="2:16">
      <c r="B956">
        <v>955</v>
      </c>
      <c r="C956" s="26">
        <v>5423</v>
      </c>
      <c r="D956" s="26">
        <v>952</v>
      </c>
      <c r="E956" s="26" t="s">
        <v>498</v>
      </c>
      <c r="F956" s="26">
        <v>4</v>
      </c>
      <c r="G956" s="26" t="str">
        <f t="shared" si="30"/>
        <v>P056</v>
      </c>
      <c r="H956" s="68" t="s">
        <v>1453</v>
      </c>
      <c r="I956" s="26">
        <v>56</v>
      </c>
      <c r="J956" s="76">
        <v>4</v>
      </c>
      <c r="K956" s="76" t="s">
        <v>2185</v>
      </c>
      <c r="L956" s="77" t="str">
        <f t="shared" si="27"/>
        <v>C3P056S04C</v>
      </c>
      <c r="M956" s="81">
        <v>537521.6187525827</v>
      </c>
      <c r="N956" s="81">
        <v>2842088.5188112692</v>
      </c>
      <c r="O956" s="54">
        <v>45226</v>
      </c>
      <c r="P956" t="s">
        <v>2189</v>
      </c>
    </row>
    <row r="957" spans="2:16">
      <c r="B957">
        <v>956</v>
      </c>
      <c r="C957" s="26">
        <v>5424</v>
      </c>
      <c r="D957" s="26">
        <v>953</v>
      </c>
      <c r="E957" s="26" t="s">
        <v>498</v>
      </c>
      <c r="F957" s="26">
        <v>4</v>
      </c>
      <c r="G957" s="26" t="str">
        <f t="shared" si="30"/>
        <v>P056</v>
      </c>
      <c r="H957" s="68" t="s">
        <v>1454</v>
      </c>
      <c r="I957" s="26">
        <v>56</v>
      </c>
      <c r="J957" s="76">
        <v>4</v>
      </c>
      <c r="K957" s="76" t="s">
        <v>2186</v>
      </c>
      <c r="L957" s="77" t="str">
        <f t="shared" si="27"/>
        <v>C3P056S04E</v>
      </c>
      <c r="M957" s="81">
        <v>537544.77802168287</v>
      </c>
      <c r="N957" s="81">
        <v>2842088.5188112692</v>
      </c>
      <c r="O957" s="54">
        <v>45226</v>
      </c>
      <c r="P957" t="s">
        <v>2189</v>
      </c>
    </row>
    <row r="958" spans="2:16">
      <c r="B958">
        <v>957</v>
      </c>
      <c r="C958" s="26">
        <v>5425</v>
      </c>
      <c r="D958" s="26">
        <v>954</v>
      </c>
      <c r="E958" s="26" t="s">
        <v>498</v>
      </c>
      <c r="F958" s="26">
        <v>4</v>
      </c>
      <c r="G958" s="26" t="str">
        <f t="shared" si="30"/>
        <v>P056</v>
      </c>
      <c r="H958" s="68" t="s">
        <v>1455</v>
      </c>
      <c r="I958" s="26">
        <v>56</v>
      </c>
      <c r="J958" s="76">
        <v>4</v>
      </c>
      <c r="K958" s="76" t="s">
        <v>2187</v>
      </c>
      <c r="L958" s="77" t="str">
        <f t="shared" si="27"/>
        <v>C3P056S04N</v>
      </c>
      <c r="M958" s="81">
        <v>537521.6187525827</v>
      </c>
      <c r="N958" s="81">
        <v>2842112.9411338028</v>
      </c>
      <c r="O958" s="54">
        <v>45226</v>
      </c>
      <c r="P958" t="s">
        <v>2189</v>
      </c>
    </row>
    <row r="959" spans="2:16">
      <c r="B959">
        <v>958</v>
      </c>
      <c r="C959" s="26">
        <v>5435</v>
      </c>
      <c r="D959" s="26">
        <v>964</v>
      </c>
      <c r="E959" s="26" t="s">
        <v>498</v>
      </c>
      <c r="F959" s="26">
        <v>4</v>
      </c>
      <c r="G959" s="26" t="str">
        <f t="shared" si="30"/>
        <v>P056</v>
      </c>
      <c r="H959" s="68" t="s">
        <v>1456</v>
      </c>
      <c r="I959" s="26">
        <v>56</v>
      </c>
      <c r="J959" s="76">
        <v>7</v>
      </c>
      <c r="K959" s="76" t="s">
        <v>2185</v>
      </c>
      <c r="L959" s="77" t="str">
        <f t="shared" si="27"/>
        <v>C3P056S07C</v>
      </c>
      <c r="M959" s="81">
        <v>537928.57508033805</v>
      </c>
      <c r="N959" s="81">
        <v>2841455.4358953573</v>
      </c>
      <c r="O959" s="54">
        <v>45226</v>
      </c>
      <c r="P959" t="s">
        <v>2189</v>
      </c>
    </row>
    <row r="960" spans="2:16">
      <c r="B960">
        <v>959</v>
      </c>
      <c r="C960" s="26">
        <v>5436</v>
      </c>
      <c r="D960" s="26">
        <v>965</v>
      </c>
      <c r="E960" s="26" t="s">
        <v>498</v>
      </c>
      <c r="F960" s="26">
        <v>4</v>
      </c>
      <c r="G960" s="26" t="str">
        <f t="shared" si="30"/>
        <v>P056</v>
      </c>
      <c r="H960" s="68" t="s">
        <v>1457</v>
      </c>
      <c r="I960" s="26">
        <v>56</v>
      </c>
      <c r="J960" s="76">
        <v>7</v>
      </c>
      <c r="K960" s="76" t="s">
        <v>2186</v>
      </c>
      <c r="L960" s="77" t="str">
        <f t="shared" si="27"/>
        <v>C3P056S07E</v>
      </c>
      <c r="M960" s="81">
        <v>537947.50860118784</v>
      </c>
      <c r="N960" s="81">
        <v>2841455.4358953573</v>
      </c>
      <c r="O960" s="54">
        <v>45226</v>
      </c>
      <c r="P960" t="s">
        <v>2189</v>
      </c>
    </row>
    <row r="961" spans="2:16">
      <c r="B961">
        <v>960</v>
      </c>
      <c r="C961" s="26">
        <v>5437</v>
      </c>
      <c r="D961" s="26">
        <v>966</v>
      </c>
      <c r="E961" s="26" t="s">
        <v>498</v>
      </c>
      <c r="F961" s="26">
        <v>4</v>
      </c>
      <c r="G961" s="26" t="str">
        <f t="shared" si="30"/>
        <v>P056</v>
      </c>
      <c r="H961" s="68" t="s">
        <v>1458</v>
      </c>
      <c r="I961" s="26">
        <v>56</v>
      </c>
      <c r="J961" s="76">
        <v>7</v>
      </c>
      <c r="K961" s="76" t="s">
        <v>2187</v>
      </c>
      <c r="L961" s="77" t="str">
        <f t="shared" si="27"/>
        <v>C3P056S07N</v>
      </c>
      <c r="M961" s="81">
        <v>537928.57508033805</v>
      </c>
      <c r="N961" s="81">
        <v>2841473.039481042</v>
      </c>
      <c r="O961" s="54">
        <v>45226</v>
      </c>
      <c r="P961" t="s">
        <v>2189</v>
      </c>
    </row>
    <row r="962" spans="2:16">
      <c r="B962">
        <v>961</v>
      </c>
      <c r="C962" s="26">
        <v>5438</v>
      </c>
      <c r="D962" s="26">
        <v>967</v>
      </c>
      <c r="E962" s="26" t="s">
        <v>498</v>
      </c>
      <c r="F962" s="26">
        <v>4</v>
      </c>
      <c r="G962" s="26" t="str">
        <f t="shared" si="30"/>
        <v>P056</v>
      </c>
      <c r="H962" s="68" t="s">
        <v>1459</v>
      </c>
      <c r="I962" s="26">
        <v>56</v>
      </c>
      <c r="J962" s="76">
        <v>10</v>
      </c>
      <c r="K962" s="76" t="s">
        <v>2185</v>
      </c>
      <c r="L962" s="77" t="str">
        <f t="shared" ref="L962:L1025" si="31">CONCATENATE(E962, G962, "S", TEXT(J962,"00"),K962)</f>
        <v>C3P056S10C</v>
      </c>
      <c r="M962" s="81">
        <v>537745.71091731521</v>
      </c>
      <c r="N962" s="81">
        <v>2841279.6465471582</v>
      </c>
      <c r="O962" s="54">
        <v>45226</v>
      </c>
      <c r="P962" t="s">
        <v>2189</v>
      </c>
    </row>
    <row r="963" spans="2:16">
      <c r="B963">
        <v>962</v>
      </c>
      <c r="C963" s="26">
        <v>5439</v>
      </c>
      <c r="D963" s="26">
        <v>968</v>
      </c>
      <c r="E963" s="26" t="s">
        <v>498</v>
      </c>
      <c r="F963" s="26">
        <v>4</v>
      </c>
      <c r="G963" s="26" t="str">
        <f t="shared" si="30"/>
        <v>P056</v>
      </c>
      <c r="H963" s="68" t="s">
        <v>1460</v>
      </c>
      <c r="I963" s="26">
        <v>56</v>
      </c>
      <c r="J963" s="76">
        <v>10</v>
      </c>
      <c r="K963" s="76" t="s">
        <v>2186</v>
      </c>
      <c r="L963" s="77" t="str">
        <f t="shared" si="31"/>
        <v>C3P056S10E</v>
      </c>
      <c r="M963" s="81">
        <v>537756.82416280324</v>
      </c>
      <c r="N963" s="81">
        <v>2841279.6465471582</v>
      </c>
      <c r="O963" s="54">
        <v>45226</v>
      </c>
      <c r="P963" t="s">
        <v>2189</v>
      </c>
    </row>
    <row r="964" spans="2:16">
      <c r="B964">
        <v>963</v>
      </c>
      <c r="C964" s="26">
        <v>5440</v>
      </c>
      <c r="D964" s="26">
        <v>969</v>
      </c>
      <c r="E964" s="26" t="s">
        <v>498</v>
      </c>
      <c r="F964" s="26">
        <v>4</v>
      </c>
      <c r="G964" s="26" t="str">
        <f t="shared" si="30"/>
        <v>P056</v>
      </c>
      <c r="H964" s="68" t="s">
        <v>1461</v>
      </c>
      <c r="I964" s="26">
        <v>56</v>
      </c>
      <c r="J964" s="76">
        <v>10</v>
      </c>
      <c r="K964" s="76" t="s">
        <v>2187</v>
      </c>
      <c r="L964" s="77" t="str">
        <f t="shared" si="31"/>
        <v>C3P056S10N</v>
      </c>
      <c r="M964" s="81">
        <v>537745.71091731521</v>
      </c>
      <c r="N964" s="81">
        <v>2841301.4509518975</v>
      </c>
      <c r="O964" s="54">
        <v>45226</v>
      </c>
      <c r="P964" t="s">
        <v>2189</v>
      </c>
    </row>
    <row r="965" spans="2:16">
      <c r="B965">
        <v>964</v>
      </c>
      <c r="C965" s="26">
        <v>5456</v>
      </c>
      <c r="D965" s="26">
        <v>985</v>
      </c>
      <c r="E965" s="26" t="s">
        <v>498</v>
      </c>
      <c r="F965" s="26">
        <v>4</v>
      </c>
      <c r="G965" s="26" t="str">
        <f t="shared" si="30"/>
        <v>P056</v>
      </c>
      <c r="H965" s="68" t="s">
        <v>1462</v>
      </c>
      <c r="I965" s="26">
        <v>56</v>
      </c>
      <c r="J965" s="76">
        <v>11</v>
      </c>
      <c r="K965" s="76" t="s">
        <v>2185</v>
      </c>
      <c r="L965" s="77" t="str">
        <f t="shared" si="31"/>
        <v>C3P056S11C</v>
      </c>
      <c r="M965" s="81">
        <v>538705.22743580304</v>
      </c>
      <c r="N965" s="81">
        <v>2841507.0473675951</v>
      </c>
      <c r="O965" s="54">
        <v>45226</v>
      </c>
      <c r="P965" t="s">
        <v>2189</v>
      </c>
    </row>
    <row r="966" spans="2:16">
      <c r="B966">
        <v>965</v>
      </c>
      <c r="C966" s="26">
        <v>5457</v>
      </c>
      <c r="D966" s="26">
        <v>986</v>
      </c>
      <c r="E966" s="26" t="s">
        <v>498</v>
      </c>
      <c r="F966" s="26">
        <v>4</v>
      </c>
      <c r="G966" s="26" t="str">
        <f t="shared" si="30"/>
        <v>P056</v>
      </c>
      <c r="H966" s="68" t="s">
        <v>1463</v>
      </c>
      <c r="I966" s="26">
        <v>56</v>
      </c>
      <c r="J966" s="76">
        <v>11</v>
      </c>
      <c r="K966" s="76" t="s">
        <v>2186</v>
      </c>
      <c r="L966" s="77" t="str">
        <f t="shared" si="31"/>
        <v>C3P056S11E</v>
      </c>
      <c r="M966" s="81">
        <v>538739.69819623453</v>
      </c>
      <c r="N966" s="81">
        <v>2841507.0473675951</v>
      </c>
      <c r="O966" s="54">
        <v>45226</v>
      </c>
      <c r="P966" t="s">
        <v>2189</v>
      </c>
    </row>
    <row r="967" spans="2:16">
      <c r="B967">
        <v>966</v>
      </c>
      <c r="C967" s="26">
        <v>5458</v>
      </c>
      <c r="D967" s="26">
        <v>987</v>
      </c>
      <c r="E967" s="26" t="s">
        <v>498</v>
      </c>
      <c r="F967" s="26">
        <v>4</v>
      </c>
      <c r="G967" s="26" t="str">
        <f t="shared" si="30"/>
        <v>P056</v>
      </c>
      <c r="H967" s="68" t="s">
        <v>1464</v>
      </c>
      <c r="I967" s="26">
        <v>56</v>
      </c>
      <c r="J967" s="76">
        <v>11</v>
      </c>
      <c r="K967" s="76" t="s">
        <v>2187</v>
      </c>
      <c r="L967" s="77" t="str">
        <f t="shared" si="31"/>
        <v>C3P056S11N</v>
      </c>
      <c r="M967" s="81">
        <v>538705.22743580304</v>
      </c>
      <c r="N967" s="81">
        <v>2841539.4917179933</v>
      </c>
      <c r="O967" s="54">
        <v>45226</v>
      </c>
      <c r="P967" t="s">
        <v>2189</v>
      </c>
    </row>
    <row r="968" spans="2:16">
      <c r="B968">
        <v>967</v>
      </c>
      <c r="C968" s="26">
        <v>5462</v>
      </c>
      <c r="D968" s="26">
        <v>991</v>
      </c>
      <c r="E968" s="26" t="s">
        <v>498</v>
      </c>
      <c r="F968" s="26">
        <v>4</v>
      </c>
      <c r="G968" s="26" t="str">
        <f t="shared" si="30"/>
        <v>P056</v>
      </c>
      <c r="H968" s="68" t="s">
        <v>1465</v>
      </c>
      <c r="I968" s="26">
        <v>56</v>
      </c>
      <c r="J968" s="76">
        <v>12</v>
      </c>
      <c r="K968" s="76" t="s">
        <v>2185</v>
      </c>
      <c r="L968" s="77" t="str">
        <f t="shared" si="31"/>
        <v>C3P056S12C</v>
      </c>
      <c r="M968" s="81">
        <v>538805.28717111622</v>
      </c>
      <c r="N968" s="81">
        <v>2841630.1679531867</v>
      </c>
      <c r="O968" s="54">
        <v>45226</v>
      </c>
      <c r="P968" t="s">
        <v>2189</v>
      </c>
    </row>
    <row r="969" spans="2:16">
      <c r="B969">
        <v>968</v>
      </c>
      <c r="C969" s="26">
        <v>5463</v>
      </c>
      <c r="D969" s="26">
        <v>992</v>
      </c>
      <c r="E969" s="26" t="s">
        <v>498</v>
      </c>
      <c r="F969" s="26">
        <v>4</v>
      </c>
      <c r="G969" s="26" t="str">
        <f t="shared" si="30"/>
        <v>P056</v>
      </c>
      <c r="H969" s="68" t="s">
        <v>1466</v>
      </c>
      <c r="I969" s="26">
        <v>56</v>
      </c>
      <c r="J969" s="76">
        <v>12</v>
      </c>
      <c r="K969" s="76" t="s">
        <v>2186</v>
      </c>
      <c r="L969" s="77" t="str">
        <f t="shared" si="31"/>
        <v>C3P056S12E</v>
      </c>
      <c r="M969" s="81">
        <v>538837.40587519924</v>
      </c>
      <c r="N969" s="81">
        <v>2841630.1679531867</v>
      </c>
      <c r="O969" s="54">
        <v>45226</v>
      </c>
      <c r="P969" t="s">
        <v>2189</v>
      </c>
    </row>
    <row r="970" spans="2:16">
      <c r="B970">
        <v>969</v>
      </c>
      <c r="C970" s="26">
        <v>5464</v>
      </c>
      <c r="D970" s="26">
        <v>993</v>
      </c>
      <c r="E970" s="26" t="s">
        <v>498</v>
      </c>
      <c r="F970" s="26">
        <v>4</v>
      </c>
      <c r="G970" s="26" t="str">
        <f t="shared" si="30"/>
        <v>P056</v>
      </c>
      <c r="H970" s="68" t="s">
        <v>1467</v>
      </c>
      <c r="I970" s="26">
        <v>56</v>
      </c>
      <c r="J970" s="76">
        <v>12</v>
      </c>
      <c r="K970" s="76" t="s">
        <v>2187</v>
      </c>
      <c r="L970" s="77" t="str">
        <f t="shared" si="31"/>
        <v>C3P056S12N</v>
      </c>
      <c r="M970" s="81">
        <v>538805.28717111622</v>
      </c>
      <c r="N970" s="81">
        <v>2841657.5566380788</v>
      </c>
      <c r="O970" s="54">
        <v>45226</v>
      </c>
      <c r="P970" t="s">
        <v>2189</v>
      </c>
    </row>
    <row r="971" spans="2:16">
      <c r="B971">
        <v>970</v>
      </c>
      <c r="C971" s="26">
        <v>5459</v>
      </c>
      <c r="D971" s="26">
        <v>988</v>
      </c>
      <c r="E971" s="26" t="s">
        <v>498</v>
      </c>
      <c r="F971" s="26">
        <v>4</v>
      </c>
      <c r="G971" s="26" t="str">
        <f t="shared" si="30"/>
        <v>P056</v>
      </c>
      <c r="H971" s="68" t="s">
        <v>1468</v>
      </c>
      <c r="I971" s="26">
        <v>56</v>
      </c>
      <c r="J971" s="76">
        <v>14</v>
      </c>
      <c r="K971" s="76" t="s">
        <v>2185</v>
      </c>
      <c r="L971" s="77" t="str">
        <f t="shared" si="31"/>
        <v>C3P056S14C</v>
      </c>
      <c r="M971" s="81">
        <v>538693.83299254824</v>
      </c>
      <c r="N971" s="81">
        <v>2841611.6525718714</v>
      </c>
      <c r="O971" s="54">
        <v>45226</v>
      </c>
      <c r="P971" t="s">
        <v>2189</v>
      </c>
    </row>
    <row r="972" spans="2:16">
      <c r="B972">
        <v>971</v>
      </c>
      <c r="C972" s="26">
        <v>5460</v>
      </c>
      <c r="D972" s="26">
        <v>989</v>
      </c>
      <c r="E972" s="26" t="s">
        <v>498</v>
      </c>
      <c r="F972" s="26">
        <v>4</v>
      </c>
      <c r="G972" s="26" t="str">
        <f t="shared" si="30"/>
        <v>P056</v>
      </c>
      <c r="H972" s="68" t="s">
        <v>1469</v>
      </c>
      <c r="I972" s="26">
        <v>56</v>
      </c>
      <c r="J972" s="76">
        <v>14</v>
      </c>
      <c r="K972" s="76" t="s">
        <v>2186</v>
      </c>
      <c r="L972" s="77" t="str">
        <f t="shared" si="31"/>
        <v>C3P056S14E</v>
      </c>
      <c r="M972" s="81">
        <v>538697.55013491842</v>
      </c>
      <c r="N972" s="81">
        <v>2841611.6525718714</v>
      </c>
      <c r="O972" s="54">
        <v>45226</v>
      </c>
      <c r="P972" t="s">
        <v>2189</v>
      </c>
    </row>
    <row r="973" spans="2:16">
      <c r="B973">
        <v>972</v>
      </c>
      <c r="C973" s="26">
        <v>5461</v>
      </c>
      <c r="D973" s="26">
        <v>990</v>
      </c>
      <c r="E973" s="26" t="s">
        <v>498</v>
      </c>
      <c r="F973" s="26">
        <v>4</v>
      </c>
      <c r="G973" s="26" t="str">
        <f t="shared" si="30"/>
        <v>P056</v>
      </c>
      <c r="H973" s="68" t="s">
        <v>1470</v>
      </c>
      <c r="I973" s="26">
        <v>56</v>
      </c>
      <c r="J973" s="76">
        <v>14</v>
      </c>
      <c r="K973" s="76" t="s">
        <v>2187</v>
      </c>
      <c r="L973" s="77" t="str">
        <f t="shared" si="31"/>
        <v>C3P056S14N</v>
      </c>
      <c r="M973" s="81">
        <v>538693.83299254824</v>
      </c>
      <c r="N973" s="81">
        <v>2841619.1558336359</v>
      </c>
      <c r="O973" s="54">
        <v>45226</v>
      </c>
      <c r="P973" t="s">
        <v>2189</v>
      </c>
    </row>
    <row r="974" spans="2:16">
      <c r="B974">
        <v>973</v>
      </c>
      <c r="C974" s="26">
        <v>5453</v>
      </c>
      <c r="D974" s="26">
        <v>982</v>
      </c>
      <c r="E974" s="26" t="s">
        <v>498</v>
      </c>
      <c r="F974" s="26">
        <v>4</v>
      </c>
      <c r="G974" s="26" t="str">
        <f t="shared" si="30"/>
        <v>P056</v>
      </c>
      <c r="H974" s="68" t="s">
        <v>1471</v>
      </c>
      <c r="I974" s="26">
        <v>56</v>
      </c>
      <c r="J974" s="76">
        <v>15</v>
      </c>
      <c r="K974" s="76" t="s">
        <v>2185</v>
      </c>
      <c r="L974" s="77" t="str">
        <f t="shared" si="31"/>
        <v>C3P056S15C</v>
      </c>
      <c r="M974" s="81">
        <v>538661.42931752244</v>
      </c>
      <c r="N974" s="81">
        <v>2841359.8924032557</v>
      </c>
      <c r="O974" s="54">
        <v>45226</v>
      </c>
      <c r="P974" t="s">
        <v>2189</v>
      </c>
    </row>
    <row r="975" spans="2:16">
      <c r="B975">
        <v>974</v>
      </c>
      <c r="C975" s="26">
        <v>5454</v>
      </c>
      <c r="D975" s="26">
        <v>983</v>
      </c>
      <c r="E975" s="26" t="s">
        <v>498</v>
      </c>
      <c r="F975" s="26">
        <v>4</v>
      </c>
      <c r="G975" s="26" t="str">
        <f t="shared" si="30"/>
        <v>P056</v>
      </c>
      <c r="H975" s="68" t="s">
        <v>1472</v>
      </c>
      <c r="I975" s="26">
        <v>56</v>
      </c>
      <c r="J975" s="76">
        <v>15</v>
      </c>
      <c r="K975" s="76" t="s">
        <v>2186</v>
      </c>
      <c r="L975" s="77" t="str">
        <f t="shared" si="31"/>
        <v>C3P056S15E</v>
      </c>
      <c r="M975" s="81">
        <v>538673.71344932483</v>
      </c>
      <c r="N975" s="81">
        <v>2841359.8924032557</v>
      </c>
      <c r="O975" s="54">
        <v>45226</v>
      </c>
      <c r="P975" t="s">
        <v>2189</v>
      </c>
    </row>
    <row r="976" spans="2:16">
      <c r="B976">
        <v>975</v>
      </c>
      <c r="C976" s="26">
        <v>5455</v>
      </c>
      <c r="D976" s="26">
        <v>984</v>
      </c>
      <c r="E976" s="26" t="s">
        <v>498</v>
      </c>
      <c r="F976" s="26">
        <v>4</v>
      </c>
      <c r="G976" s="26" t="str">
        <f t="shared" si="30"/>
        <v>P056</v>
      </c>
      <c r="H976" s="68" t="s">
        <v>1473</v>
      </c>
      <c r="I976" s="26">
        <v>56</v>
      </c>
      <c r="J976" s="76">
        <v>15</v>
      </c>
      <c r="K976" s="76" t="s">
        <v>2187</v>
      </c>
      <c r="L976" s="77" t="str">
        <f t="shared" si="31"/>
        <v>C3P056S15N</v>
      </c>
      <c r="M976" s="81">
        <v>538661.42931752244</v>
      </c>
      <c r="N976" s="81">
        <v>2841373.4115784918</v>
      </c>
      <c r="O976" s="54">
        <v>45226</v>
      </c>
      <c r="P976" t="s">
        <v>2189</v>
      </c>
    </row>
    <row r="977" spans="2:16">
      <c r="B977">
        <v>976</v>
      </c>
      <c r="C977" s="26">
        <v>5447</v>
      </c>
      <c r="D977" s="26">
        <v>976</v>
      </c>
      <c r="E977" s="26" t="s">
        <v>498</v>
      </c>
      <c r="F977" s="26">
        <v>4</v>
      </c>
      <c r="G977" s="26" t="str">
        <f t="shared" si="30"/>
        <v>P056</v>
      </c>
      <c r="H977" s="68" t="s">
        <v>1474</v>
      </c>
      <c r="I977" s="26">
        <v>56</v>
      </c>
      <c r="J977" s="76">
        <v>16</v>
      </c>
      <c r="K977" s="76" t="s">
        <v>2185</v>
      </c>
      <c r="L977" s="77" t="str">
        <f t="shared" si="31"/>
        <v>C3P056S16C</v>
      </c>
      <c r="M977" s="81">
        <v>538849.60981060483</v>
      </c>
      <c r="N977" s="81">
        <v>2841002.0525855958</v>
      </c>
      <c r="O977" s="54">
        <v>45226</v>
      </c>
      <c r="P977" t="s">
        <v>2189</v>
      </c>
    </row>
    <row r="978" spans="2:16">
      <c r="B978">
        <v>977</v>
      </c>
      <c r="C978" s="26">
        <v>5448</v>
      </c>
      <c r="D978" s="26">
        <v>977</v>
      </c>
      <c r="E978" s="26" t="s">
        <v>498</v>
      </c>
      <c r="F978" s="26">
        <v>4</v>
      </c>
      <c r="G978" s="26" t="str">
        <f t="shared" si="30"/>
        <v>P056</v>
      </c>
      <c r="H978" s="68" t="s">
        <v>1475</v>
      </c>
      <c r="I978" s="26">
        <v>56</v>
      </c>
      <c r="J978" s="76">
        <v>16</v>
      </c>
      <c r="K978" s="76" t="s">
        <v>2186</v>
      </c>
      <c r="L978" s="77" t="str">
        <f t="shared" si="31"/>
        <v>C3P056S16E</v>
      </c>
      <c r="M978" s="81">
        <v>538881.84108173428</v>
      </c>
      <c r="N978" s="81">
        <v>2841002.0525855958</v>
      </c>
      <c r="O978" s="54">
        <v>45226</v>
      </c>
      <c r="P978" t="s">
        <v>2189</v>
      </c>
    </row>
    <row r="979" spans="2:16">
      <c r="B979">
        <v>978</v>
      </c>
      <c r="C979" s="26">
        <v>5449</v>
      </c>
      <c r="D979" s="26">
        <v>978</v>
      </c>
      <c r="E979" s="26" t="s">
        <v>498</v>
      </c>
      <c r="F979" s="26">
        <v>4</v>
      </c>
      <c r="G979" s="26" t="str">
        <f t="shared" ref="G979:G1010" si="32">CONCATENATE("P0",I979)</f>
        <v>P056</v>
      </c>
      <c r="H979" s="68" t="s">
        <v>1476</v>
      </c>
      <c r="I979" s="26">
        <v>56</v>
      </c>
      <c r="J979" s="76">
        <v>16</v>
      </c>
      <c r="K979" s="76" t="s">
        <v>2187</v>
      </c>
      <c r="L979" s="77" t="str">
        <f t="shared" si="31"/>
        <v>C3P056S16N</v>
      </c>
      <c r="M979" s="81">
        <v>538849.60981060483</v>
      </c>
      <c r="N979" s="81">
        <v>2841035.3875795528</v>
      </c>
      <c r="O979" s="54">
        <v>45226</v>
      </c>
      <c r="P979" t="s">
        <v>2189</v>
      </c>
    </row>
    <row r="980" spans="2:16">
      <c r="B980">
        <v>979</v>
      </c>
      <c r="C980" s="26">
        <v>5444</v>
      </c>
      <c r="D980" s="26">
        <v>973</v>
      </c>
      <c r="E980" s="26" t="s">
        <v>498</v>
      </c>
      <c r="F980" s="26">
        <v>4</v>
      </c>
      <c r="G980" s="26" t="str">
        <f t="shared" si="32"/>
        <v>P056</v>
      </c>
      <c r="H980" s="68" t="s">
        <v>1477</v>
      </c>
      <c r="I980" s="26">
        <v>56</v>
      </c>
      <c r="J980" s="76">
        <v>18</v>
      </c>
      <c r="K980" s="76" t="s">
        <v>2185</v>
      </c>
      <c r="L980" s="77" t="str">
        <f t="shared" si="31"/>
        <v>C3P056S18C</v>
      </c>
      <c r="M980" s="81">
        <v>538907.62204373069</v>
      </c>
      <c r="N980" s="81">
        <v>2840949.9245999944</v>
      </c>
      <c r="O980" s="54">
        <v>45226</v>
      </c>
      <c r="P980" t="s">
        <v>2189</v>
      </c>
    </row>
    <row r="981" spans="2:16">
      <c r="B981">
        <v>980</v>
      </c>
      <c r="C981" s="26">
        <v>5445</v>
      </c>
      <c r="D981" s="26">
        <v>974</v>
      </c>
      <c r="E981" s="26" t="s">
        <v>498</v>
      </c>
      <c r="F981" s="26">
        <v>4</v>
      </c>
      <c r="G981" s="26" t="str">
        <f t="shared" si="32"/>
        <v>P056</v>
      </c>
      <c r="H981" s="68" t="s">
        <v>1478</v>
      </c>
      <c r="I981" s="26">
        <v>56</v>
      </c>
      <c r="J981" s="76">
        <v>18</v>
      </c>
      <c r="K981" s="76" t="s">
        <v>2186</v>
      </c>
      <c r="L981" s="77" t="str">
        <f t="shared" si="31"/>
        <v>C3P056S18E</v>
      </c>
      <c r="M981" s="81">
        <v>538935.36775335064</v>
      </c>
      <c r="N981" s="81">
        <v>2840949.9245999944</v>
      </c>
      <c r="O981" s="54">
        <v>45226</v>
      </c>
      <c r="P981" t="s">
        <v>2189</v>
      </c>
    </row>
    <row r="982" spans="2:16">
      <c r="B982">
        <v>981</v>
      </c>
      <c r="C982" s="26">
        <v>5446</v>
      </c>
      <c r="D982" s="26">
        <v>975</v>
      </c>
      <c r="E982" s="26" t="s">
        <v>498</v>
      </c>
      <c r="F982" s="26">
        <v>4</v>
      </c>
      <c r="G982" s="26" t="str">
        <f t="shared" si="32"/>
        <v>P056</v>
      </c>
      <c r="H982" s="68" t="s">
        <v>1479</v>
      </c>
      <c r="I982" s="26">
        <v>56</v>
      </c>
      <c r="J982" s="76">
        <v>18</v>
      </c>
      <c r="K982" s="76" t="s">
        <v>2187</v>
      </c>
      <c r="L982" s="77" t="str">
        <f t="shared" si="31"/>
        <v>C3P056S18N</v>
      </c>
      <c r="M982" s="81">
        <v>538907.62204373069</v>
      </c>
      <c r="N982" s="81">
        <v>2840961.1702467911</v>
      </c>
      <c r="O982" s="54">
        <v>45226</v>
      </c>
      <c r="P982" t="s">
        <v>2189</v>
      </c>
    </row>
    <row r="983" spans="2:16">
      <c r="B983">
        <v>982</v>
      </c>
      <c r="C983" s="26">
        <v>5450</v>
      </c>
      <c r="D983" s="26">
        <v>979</v>
      </c>
      <c r="E983" s="26" t="s">
        <v>498</v>
      </c>
      <c r="F983" s="26">
        <v>4</v>
      </c>
      <c r="G983" s="26" t="str">
        <f t="shared" si="32"/>
        <v>P056</v>
      </c>
      <c r="H983" s="68" t="s">
        <v>1480</v>
      </c>
      <c r="I983" s="26">
        <v>56</v>
      </c>
      <c r="J983" s="76">
        <v>19</v>
      </c>
      <c r="K983" s="76" t="s">
        <v>2185</v>
      </c>
      <c r="L983" s="77" t="str">
        <f t="shared" si="31"/>
        <v>C3P056S19C</v>
      </c>
      <c r="M983" s="81">
        <v>538826.76439063577</v>
      </c>
      <c r="N983" s="81">
        <v>2841088.2889163666</v>
      </c>
      <c r="O983" s="54">
        <v>45226</v>
      </c>
      <c r="P983" t="s">
        <v>2189</v>
      </c>
    </row>
    <row r="984" spans="2:16">
      <c r="B984">
        <v>983</v>
      </c>
      <c r="C984" s="26">
        <v>5451</v>
      </c>
      <c r="D984" s="26">
        <v>980</v>
      </c>
      <c r="E984" s="26" t="s">
        <v>498</v>
      </c>
      <c r="F984" s="26">
        <v>4</v>
      </c>
      <c r="G984" s="26" t="str">
        <f t="shared" si="32"/>
        <v>P056</v>
      </c>
      <c r="H984" s="68" t="s">
        <v>1481</v>
      </c>
      <c r="I984" s="26">
        <v>56</v>
      </c>
      <c r="J984" s="76">
        <v>19</v>
      </c>
      <c r="K984" s="76" t="s">
        <v>2186</v>
      </c>
      <c r="L984" s="77" t="str">
        <f t="shared" si="31"/>
        <v>C3P056S19E</v>
      </c>
      <c r="M984" s="81">
        <v>538861.64561873593</v>
      </c>
      <c r="N984" s="81">
        <v>2841088.2889163666</v>
      </c>
      <c r="O984" s="54">
        <v>45226</v>
      </c>
      <c r="P984" t="s">
        <v>2189</v>
      </c>
    </row>
    <row r="985" spans="2:16">
      <c r="B985">
        <v>984</v>
      </c>
      <c r="C985" s="26">
        <v>5452</v>
      </c>
      <c r="D985" s="26">
        <v>981</v>
      </c>
      <c r="E985" s="26" t="s">
        <v>498</v>
      </c>
      <c r="F985" s="26">
        <v>4</v>
      </c>
      <c r="G985" s="26" t="str">
        <f t="shared" si="32"/>
        <v>P056</v>
      </c>
      <c r="H985" s="68" t="s">
        <v>1482</v>
      </c>
      <c r="I985" s="26">
        <v>56</v>
      </c>
      <c r="J985" s="76">
        <v>19</v>
      </c>
      <c r="K985" s="76" t="s">
        <v>2187</v>
      </c>
      <c r="L985" s="77" t="str">
        <f t="shared" si="31"/>
        <v>C3P056S19N</v>
      </c>
      <c r="M985" s="81">
        <v>538826.76439063577</v>
      </c>
      <c r="N985" s="81">
        <v>2841105.6789954184</v>
      </c>
      <c r="O985" s="54">
        <v>45226</v>
      </c>
      <c r="P985" t="s">
        <v>2189</v>
      </c>
    </row>
    <row r="986" spans="2:16">
      <c r="B986">
        <v>985</v>
      </c>
      <c r="C986" s="26">
        <v>5441</v>
      </c>
      <c r="D986" s="26">
        <v>970</v>
      </c>
      <c r="E986" s="26" t="s">
        <v>498</v>
      </c>
      <c r="F986" s="26">
        <v>4</v>
      </c>
      <c r="G986" s="26" t="str">
        <f t="shared" si="32"/>
        <v>P056</v>
      </c>
      <c r="H986" s="68" t="s">
        <v>1483</v>
      </c>
      <c r="I986" s="26">
        <v>56</v>
      </c>
      <c r="J986" s="76">
        <v>20</v>
      </c>
      <c r="K986" s="76" t="s">
        <v>2185</v>
      </c>
      <c r="L986" s="77" t="str">
        <f t="shared" si="31"/>
        <v>C3P056S20C</v>
      </c>
      <c r="M986" s="81">
        <v>538761.58729112369</v>
      </c>
      <c r="N986" s="81">
        <v>2840936.3460835</v>
      </c>
      <c r="O986" s="54">
        <v>45226</v>
      </c>
      <c r="P986" t="s">
        <v>2189</v>
      </c>
    </row>
    <row r="987" spans="2:16">
      <c r="B987">
        <v>986</v>
      </c>
      <c r="C987" s="26">
        <v>5442</v>
      </c>
      <c r="D987" s="26">
        <v>971</v>
      </c>
      <c r="E987" s="26" t="s">
        <v>498</v>
      </c>
      <c r="F987" s="26">
        <v>4</v>
      </c>
      <c r="G987" s="26" t="str">
        <f t="shared" si="32"/>
        <v>P056</v>
      </c>
      <c r="H987" s="68" t="s">
        <v>1484</v>
      </c>
      <c r="I987" s="26">
        <v>56</v>
      </c>
      <c r="J987" s="76">
        <v>20</v>
      </c>
      <c r="K987" s="76" t="s">
        <v>2186</v>
      </c>
      <c r="L987" s="77" t="str">
        <f t="shared" si="31"/>
        <v>C3P056S20E</v>
      </c>
      <c r="M987" s="81">
        <v>538784.24885915546</v>
      </c>
      <c r="N987" s="81">
        <v>2840936.3460835</v>
      </c>
      <c r="O987" s="54">
        <v>45226</v>
      </c>
      <c r="P987" t="s">
        <v>2189</v>
      </c>
    </row>
    <row r="988" spans="2:16">
      <c r="B988">
        <v>987</v>
      </c>
      <c r="C988" s="26">
        <v>5443</v>
      </c>
      <c r="D988" s="26">
        <v>972</v>
      </c>
      <c r="E988" s="26" t="s">
        <v>498</v>
      </c>
      <c r="F988" s="26">
        <v>4</v>
      </c>
      <c r="G988" s="26" t="str">
        <f t="shared" si="32"/>
        <v>P056</v>
      </c>
      <c r="H988" s="68" t="s">
        <v>1485</v>
      </c>
      <c r="I988" s="26">
        <v>56</v>
      </c>
      <c r="J988" s="76">
        <v>20</v>
      </c>
      <c r="K988" s="76" t="s">
        <v>2187</v>
      </c>
      <c r="L988" s="77" t="str">
        <f t="shared" si="31"/>
        <v>C3P056S20N</v>
      </c>
      <c r="M988" s="81">
        <v>538761.58729112369</v>
      </c>
      <c r="N988" s="81">
        <v>2840950.4243512247</v>
      </c>
      <c r="O988" s="54">
        <v>45226</v>
      </c>
      <c r="P988" t="s">
        <v>2189</v>
      </c>
    </row>
    <row r="989" spans="2:16">
      <c r="B989">
        <v>988</v>
      </c>
      <c r="C989" s="26">
        <v>5420</v>
      </c>
      <c r="D989" s="26">
        <v>949</v>
      </c>
      <c r="E989" s="26" t="s">
        <v>498</v>
      </c>
      <c r="F989" s="26">
        <v>4</v>
      </c>
      <c r="G989" s="26" t="str">
        <f t="shared" si="32"/>
        <v>P056</v>
      </c>
      <c r="H989" s="68" t="s">
        <v>1486</v>
      </c>
      <c r="I989" s="26">
        <v>56</v>
      </c>
      <c r="J989" s="76">
        <v>23</v>
      </c>
      <c r="K989" s="76" t="s">
        <v>2185</v>
      </c>
      <c r="L989" s="77" t="str">
        <f t="shared" si="31"/>
        <v>C3P056S23C</v>
      </c>
      <c r="M989" s="81">
        <v>537936.49766628467</v>
      </c>
      <c r="N989" s="81">
        <v>2842378.4397703274</v>
      </c>
      <c r="O989" s="54">
        <v>45226</v>
      </c>
      <c r="P989" t="s">
        <v>2189</v>
      </c>
    </row>
    <row r="990" spans="2:16">
      <c r="B990">
        <v>989</v>
      </c>
      <c r="C990" s="26">
        <v>5421</v>
      </c>
      <c r="D990" s="26">
        <v>950</v>
      </c>
      <c r="E990" s="26" t="s">
        <v>498</v>
      </c>
      <c r="F990" s="26">
        <v>4</v>
      </c>
      <c r="G990" s="26" t="str">
        <f t="shared" si="32"/>
        <v>P056</v>
      </c>
      <c r="H990" s="68" t="s">
        <v>1487</v>
      </c>
      <c r="I990" s="26">
        <v>56</v>
      </c>
      <c r="J990" s="76">
        <v>23</v>
      </c>
      <c r="K990" s="76" t="s">
        <v>2186</v>
      </c>
      <c r="L990" s="77" t="str">
        <f t="shared" si="31"/>
        <v>C3P056S23E</v>
      </c>
      <c r="M990" s="81">
        <v>537956.34133341804</v>
      </c>
      <c r="N990" s="81">
        <v>2842378.4397703274</v>
      </c>
      <c r="O990" s="54">
        <v>45226</v>
      </c>
      <c r="P990" t="s">
        <v>2189</v>
      </c>
    </row>
    <row r="991" spans="2:16">
      <c r="B991">
        <v>990</v>
      </c>
      <c r="C991" s="26">
        <v>5422</v>
      </c>
      <c r="D991" s="26">
        <v>951</v>
      </c>
      <c r="E991" s="26" t="s">
        <v>498</v>
      </c>
      <c r="F991" s="26">
        <v>4</v>
      </c>
      <c r="G991" s="26" t="str">
        <f t="shared" si="32"/>
        <v>P056</v>
      </c>
      <c r="H991" s="68" t="s">
        <v>1488</v>
      </c>
      <c r="I991" s="26">
        <v>56</v>
      </c>
      <c r="J991" s="76">
        <v>23</v>
      </c>
      <c r="K991" s="76" t="s">
        <v>2187</v>
      </c>
      <c r="L991" s="77" t="str">
        <f t="shared" si="31"/>
        <v>C3P056S23N</v>
      </c>
      <c r="M991" s="81">
        <v>537936.49766628467</v>
      </c>
      <c r="N991" s="81">
        <v>2842386.3531655958</v>
      </c>
      <c r="O991" s="54">
        <v>45226</v>
      </c>
      <c r="P991" t="s">
        <v>2189</v>
      </c>
    </row>
    <row r="992" spans="2:16">
      <c r="B992">
        <v>991</v>
      </c>
      <c r="C992" s="26">
        <v>5417</v>
      </c>
      <c r="D992" s="26">
        <v>946</v>
      </c>
      <c r="E992" s="26" t="s">
        <v>498</v>
      </c>
      <c r="F992" s="26">
        <v>4</v>
      </c>
      <c r="G992" s="26" t="str">
        <f t="shared" si="32"/>
        <v>P056</v>
      </c>
      <c r="H992" s="68" t="s">
        <v>1489</v>
      </c>
      <c r="I992" s="26">
        <v>56</v>
      </c>
      <c r="J992" s="76">
        <v>24</v>
      </c>
      <c r="K992" s="76" t="s">
        <v>2185</v>
      </c>
      <c r="L992" s="77" t="str">
        <f t="shared" si="31"/>
        <v>C3P056S24C</v>
      </c>
      <c r="M992" s="81">
        <v>537883.8295860074</v>
      </c>
      <c r="N992" s="81">
        <v>2842582.4320702609</v>
      </c>
      <c r="O992" s="54">
        <v>45226</v>
      </c>
      <c r="P992" t="s">
        <v>2189</v>
      </c>
    </row>
    <row r="993" spans="2:16">
      <c r="B993">
        <v>992</v>
      </c>
      <c r="C993" s="26">
        <v>5418</v>
      </c>
      <c r="D993" s="26">
        <v>947</v>
      </c>
      <c r="E993" s="26" t="s">
        <v>498</v>
      </c>
      <c r="F993" s="26">
        <v>4</v>
      </c>
      <c r="G993" s="26" t="str">
        <f t="shared" si="32"/>
        <v>P056</v>
      </c>
      <c r="H993" s="68" t="s">
        <v>1490</v>
      </c>
      <c r="I993" s="26">
        <v>56</v>
      </c>
      <c r="J993" s="76">
        <v>24</v>
      </c>
      <c r="K993" s="76" t="s">
        <v>2186</v>
      </c>
      <c r="L993" s="77" t="str">
        <f t="shared" si="31"/>
        <v>C3P056S24E</v>
      </c>
      <c r="M993" s="81">
        <v>537894.88595426467</v>
      </c>
      <c r="N993" s="81">
        <v>2842582.4320702609</v>
      </c>
      <c r="O993" s="54">
        <v>45226</v>
      </c>
      <c r="P993" t="s">
        <v>2189</v>
      </c>
    </row>
    <row r="994" spans="2:16">
      <c r="B994">
        <v>993</v>
      </c>
      <c r="C994" s="26">
        <v>5419</v>
      </c>
      <c r="D994" s="26">
        <v>948</v>
      </c>
      <c r="E994" s="26" t="s">
        <v>498</v>
      </c>
      <c r="F994" s="26">
        <v>4</v>
      </c>
      <c r="G994" s="26" t="str">
        <f t="shared" si="32"/>
        <v>P056</v>
      </c>
      <c r="H994" s="68" t="s">
        <v>1491</v>
      </c>
      <c r="I994" s="26">
        <v>56</v>
      </c>
      <c r="J994" s="76">
        <v>24</v>
      </c>
      <c r="K994" s="76" t="s">
        <v>2187</v>
      </c>
      <c r="L994" s="77" t="str">
        <f t="shared" si="31"/>
        <v>C3P056S24N</v>
      </c>
      <c r="M994" s="81">
        <v>537883.8295860074</v>
      </c>
      <c r="N994" s="81">
        <v>2842598.2312311768</v>
      </c>
      <c r="O994" s="54">
        <v>45226</v>
      </c>
      <c r="P994" t="s">
        <v>2189</v>
      </c>
    </row>
    <row r="995" spans="2:16">
      <c r="B995">
        <v>994</v>
      </c>
      <c r="C995" s="26">
        <v>5516</v>
      </c>
      <c r="D995" s="26">
        <v>1045</v>
      </c>
      <c r="E995" s="26" t="s">
        <v>498</v>
      </c>
      <c r="F995" s="26">
        <v>4</v>
      </c>
      <c r="G995" s="26" t="str">
        <f t="shared" si="32"/>
        <v>P056</v>
      </c>
      <c r="H995" s="68" t="s">
        <v>1492</v>
      </c>
      <c r="I995" s="26">
        <v>56</v>
      </c>
      <c r="J995" s="76">
        <v>26</v>
      </c>
      <c r="K995" s="76" t="s">
        <v>2185</v>
      </c>
      <c r="L995" s="77" t="str">
        <f t="shared" si="31"/>
        <v>C3P056S26C</v>
      </c>
      <c r="M995" s="81">
        <v>538649.36797659914</v>
      </c>
      <c r="N995" s="81">
        <v>2842966.0047764378</v>
      </c>
      <c r="O995" s="88">
        <v>45238</v>
      </c>
      <c r="P995" t="s">
        <v>2189</v>
      </c>
    </row>
    <row r="996" spans="2:16">
      <c r="B996">
        <v>995</v>
      </c>
      <c r="C996" s="26">
        <v>5517</v>
      </c>
      <c r="D996" s="26">
        <v>1046</v>
      </c>
      <c r="E996" s="26" t="s">
        <v>498</v>
      </c>
      <c r="F996" s="26">
        <v>4</v>
      </c>
      <c r="G996" s="26" t="str">
        <f t="shared" si="32"/>
        <v>P056</v>
      </c>
      <c r="H996" s="68" t="s">
        <v>1493</v>
      </c>
      <c r="I996" s="26">
        <v>56</v>
      </c>
      <c r="J996" s="76">
        <v>26</v>
      </c>
      <c r="K996" s="76" t="s">
        <v>2186</v>
      </c>
      <c r="L996" s="77" t="str">
        <f t="shared" si="31"/>
        <v>C3P056S26E</v>
      </c>
      <c r="M996" s="81">
        <v>538679.18001455453</v>
      </c>
      <c r="N996" s="81">
        <v>2842966.0047764378</v>
      </c>
      <c r="O996" s="88">
        <v>45238</v>
      </c>
      <c r="P996" t="s">
        <v>2189</v>
      </c>
    </row>
    <row r="997" spans="2:16">
      <c r="B997">
        <v>996</v>
      </c>
      <c r="C997" s="26">
        <v>5518</v>
      </c>
      <c r="D997" s="26">
        <v>1047</v>
      </c>
      <c r="E997" s="26" t="s">
        <v>498</v>
      </c>
      <c r="F997" s="26">
        <v>4</v>
      </c>
      <c r="G997" s="26" t="str">
        <f t="shared" si="32"/>
        <v>P056</v>
      </c>
      <c r="H997" s="68" t="s">
        <v>1494</v>
      </c>
      <c r="I997" s="26">
        <v>56</v>
      </c>
      <c r="J997" s="76">
        <v>26</v>
      </c>
      <c r="K997" s="76" t="s">
        <v>2187</v>
      </c>
      <c r="L997" s="77" t="str">
        <f t="shared" si="31"/>
        <v>C3P056S26N</v>
      </c>
      <c r="M997" s="81">
        <v>538649.36797659914</v>
      </c>
      <c r="N997" s="81">
        <v>2842977.9379475513</v>
      </c>
      <c r="O997" s="88">
        <v>45238</v>
      </c>
      <c r="P997" t="s">
        <v>2189</v>
      </c>
    </row>
    <row r="998" spans="2:16">
      <c r="B998">
        <v>997</v>
      </c>
      <c r="C998" s="26">
        <v>5519</v>
      </c>
      <c r="D998" s="26">
        <v>1048</v>
      </c>
      <c r="E998" s="26" t="s">
        <v>498</v>
      </c>
      <c r="F998" s="26">
        <v>4</v>
      </c>
      <c r="G998" s="26" t="str">
        <f t="shared" si="32"/>
        <v>P056</v>
      </c>
      <c r="H998" s="68" t="s">
        <v>1495</v>
      </c>
      <c r="I998" s="26">
        <v>56</v>
      </c>
      <c r="J998" s="76">
        <v>27</v>
      </c>
      <c r="K998" s="76" t="s">
        <v>2185</v>
      </c>
      <c r="L998" s="77" t="str">
        <f t="shared" si="31"/>
        <v>C3P056S27C</v>
      </c>
      <c r="M998" s="81">
        <v>538713.60643129994</v>
      </c>
      <c r="N998" s="81">
        <v>2843045.6197870784</v>
      </c>
      <c r="O998" s="88">
        <v>45238</v>
      </c>
      <c r="P998" t="s">
        <v>2189</v>
      </c>
    </row>
    <row r="999" spans="2:16">
      <c r="B999">
        <v>998</v>
      </c>
      <c r="C999" s="26">
        <v>5520</v>
      </c>
      <c r="D999" s="26">
        <v>1049</v>
      </c>
      <c r="E999" s="26" t="s">
        <v>498</v>
      </c>
      <c r="F999" s="26">
        <v>4</v>
      </c>
      <c r="G999" s="26" t="str">
        <f t="shared" si="32"/>
        <v>P056</v>
      </c>
      <c r="H999" s="68" t="s">
        <v>1496</v>
      </c>
      <c r="I999" s="26">
        <v>56</v>
      </c>
      <c r="J999" s="76">
        <v>27</v>
      </c>
      <c r="K999" s="76" t="s">
        <v>2186</v>
      </c>
      <c r="L999" s="77" t="str">
        <f t="shared" si="31"/>
        <v>C3P056S27E</v>
      </c>
      <c r="M999" s="81">
        <v>538734.85887610086</v>
      </c>
      <c r="N999" s="81">
        <v>2843045.6197870784</v>
      </c>
      <c r="O999" s="88">
        <v>45238</v>
      </c>
      <c r="P999" t="s">
        <v>2189</v>
      </c>
    </row>
    <row r="1000" spans="2:16">
      <c r="B1000">
        <v>999</v>
      </c>
      <c r="C1000" s="26">
        <v>5521</v>
      </c>
      <c r="D1000" s="26">
        <v>1050</v>
      </c>
      <c r="E1000" s="26" t="s">
        <v>498</v>
      </c>
      <c r="F1000" s="26">
        <v>4</v>
      </c>
      <c r="G1000" s="26" t="str">
        <f t="shared" si="32"/>
        <v>P056</v>
      </c>
      <c r="H1000" s="68" t="s">
        <v>1497</v>
      </c>
      <c r="I1000" s="26">
        <v>56</v>
      </c>
      <c r="J1000" s="76">
        <v>27</v>
      </c>
      <c r="K1000" s="76" t="s">
        <v>2187</v>
      </c>
      <c r="L1000" s="77" t="str">
        <f t="shared" si="31"/>
        <v>C3P056S27N</v>
      </c>
      <c r="M1000" s="81">
        <v>538713.60643129994</v>
      </c>
      <c r="N1000" s="81">
        <v>2843062.4419598887</v>
      </c>
      <c r="O1000" s="88">
        <v>45238</v>
      </c>
      <c r="P1000" t="s">
        <v>2189</v>
      </c>
    </row>
    <row r="1001" spans="2:16">
      <c r="B1001">
        <v>1000</v>
      </c>
      <c r="C1001" s="26">
        <v>5513</v>
      </c>
      <c r="D1001" s="26">
        <v>1042</v>
      </c>
      <c r="E1001" s="26" t="s">
        <v>498</v>
      </c>
      <c r="F1001" s="26">
        <v>4</v>
      </c>
      <c r="G1001" s="26" t="str">
        <f t="shared" si="32"/>
        <v>P056</v>
      </c>
      <c r="H1001" s="68" t="s">
        <v>1498</v>
      </c>
      <c r="I1001" s="26">
        <v>56</v>
      </c>
      <c r="J1001" s="76">
        <v>28</v>
      </c>
      <c r="K1001" s="76" t="s">
        <v>2185</v>
      </c>
      <c r="L1001" s="77" t="str">
        <f t="shared" si="31"/>
        <v>C3P056S28C</v>
      </c>
      <c r="M1001" s="81">
        <v>538741.03497678693</v>
      </c>
      <c r="N1001" s="81">
        <v>2842897.0194264939</v>
      </c>
      <c r="O1001" s="88">
        <v>45238</v>
      </c>
      <c r="P1001" t="s">
        <v>2189</v>
      </c>
    </row>
    <row r="1002" spans="2:16">
      <c r="B1002">
        <v>1001</v>
      </c>
      <c r="C1002" s="26">
        <v>5514</v>
      </c>
      <c r="D1002" s="26">
        <v>1043</v>
      </c>
      <c r="E1002" s="26" t="s">
        <v>498</v>
      </c>
      <c r="F1002" s="26">
        <v>4</v>
      </c>
      <c r="G1002" s="26" t="str">
        <f t="shared" si="32"/>
        <v>P056</v>
      </c>
      <c r="H1002" s="68" t="s">
        <v>1499</v>
      </c>
      <c r="I1002" s="26">
        <v>56</v>
      </c>
      <c r="J1002" s="76">
        <v>28</v>
      </c>
      <c r="K1002" s="76" t="s">
        <v>2186</v>
      </c>
      <c r="L1002" s="77" t="str">
        <f t="shared" si="31"/>
        <v>C3P056S28E</v>
      </c>
      <c r="M1002" s="81">
        <v>538761.20739259478</v>
      </c>
      <c r="N1002" s="81">
        <v>2842897.0194264939</v>
      </c>
      <c r="O1002" s="88">
        <v>45238</v>
      </c>
      <c r="P1002" t="s">
        <v>2189</v>
      </c>
    </row>
    <row r="1003" spans="2:16">
      <c r="B1003">
        <v>1002</v>
      </c>
      <c r="C1003" s="26">
        <v>5515</v>
      </c>
      <c r="D1003" s="26">
        <v>1044</v>
      </c>
      <c r="E1003" s="26" t="s">
        <v>498</v>
      </c>
      <c r="F1003" s="26">
        <v>4</v>
      </c>
      <c r="G1003" s="26" t="str">
        <f t="shared" si="32"/>
        <v>P056</v>
      </c>
      <c r="H1003" s="68" t="s">
        <v>1500</v>
      </c>
      <c r="I1003" s="26">
        <v>56</v>
      </c>
      <c r="J1003" s="76">
        <v>28</v>
      </c>
      <c r="K1003" s="76" t="s">
        <v>2187</v>
      </c>
      <c r="L1003" s="77" t="str">
        <f t="shared" si="31"/>
        <v>C3P056S28N</v>
      </c>
      <c r="M1003" s="81">
        <v>538741.03497678693</v>
      </c>
      <c r="N1003" s="81">
        <v>2842921.0059268554</v>
      </c>
      <c r="O1003" s="88">
        <v>45238</v>
      </c>
      <c r="P1003" t="s">
        <v>2189</v>
      </c>
    </row>
    <row r="1004" spans="2:16">
      <c r="B1004">
        <v>1003</v>
      </c>
      <c r="C1004" s="26">
        <v>5507</v>
      </c>
      <c r="D1004" s="26">
        <v>1036</v>
      </c>
      <c r="E1004" s="26" t="s">
        <v>498</v>
      </c>
      <c r="F1004" s="26">
        <v>4</v>
      </c>
      <c r="G1004" s="26" t="str">
        <f t="shared" si="32"/>
        <v>P056</v>
      </c>
      <c r="H1004" s="68" t="s">
        <v>1501</v>
      </c>
      <c r="I1004" s="26">
        <v>56</v>
      </c>
      <c r="J1004" s="76">
        <v>29</v>
      </c>
      <c r="K1004" s="76" t="s">
        <v>2185</v>
      </c>
      <c r="L1004" s="77" t="str">
        <f t="shared" si="31"/>
        <v>C3P056S29C</v>
      </c>
      <c r="M1004" s="81">
        <v>538537.24749758968</v>
      </c>
      <c r="N1004" s="81">
        <v>2843003.4222980281</v>
      </c>
      <c r="O1004" s="88">
        <v>45238</v>
      </c>
      <c r="P1004" t="s">
        <v>2189</v>
      </c>
    </row>
    <row r="1005" spans="2:16">
      <c r="B1005">
        <v>1004</v>
      </c>
      <c r="C1005" s="26">
        <v>5508</v>
      </c>
      <c r="D1005" s="26">
        <v>1037</v>
      </c>
      <c r="E1005" s="26" t="s">
        <v>498</v>
      </c>
      <c r="F1005" s="26">
        <v>4</v>
      </c>
      <c r="G1005" s="26" t="str">
        <f t="shared" si="32"/>
        <v>P056</v>
      </c>
      <c r="H1005" s="68" t="s">
        <v>1502</v>
      </c>
      <c r="I1005" s="26">
        <v>56</v>
      </c>
      <c r="J1005" s="76">
        <v>29</v>
      </c>
      <c r="K1005" s="76" t="s">
        <v>2186</v>
      </c>
      <c r="L1005" s="77" t="str">
        <f t="shared" si="31"/>
        <v>C3P056S29E</v>
      </c>
      <c r="M1005" s="81">
        <v>538557.50713954668</v>
      </c>
      <c r="N1005" s="81">
        <v>2843003.4222980281</v>
      </c>
      <c r="O1005" s="88">
        <v>45238</v>
      </c>
      <c r="P1005" t="s">
        <v>2189</v>
      </c>
    </row>
    <row r="1006" spans="2:16">
      <c r="B1006">
        <v>1005</v>
      </c>
      <c r="C1006" s="26">
        <v>5509</v>
      </c>
      <c r="D1006" s="26">
        <v>1038</v>
      </c>
      <c r="E1006" s="26" t="s">
        <v>498</v>
      </c>
      <c r="F1006" s="26">
        <v>4</v>
      </c>
      <c r="G1006" s="26" t="str">
        <f t="shared" si="32"/>
        <v>P056</v>
      </c>
      <c r="H1006" s="68" t="s">
        <v>1503</v>
      </c>
      <c r="I1006" s="26">
        <v>56</v>
      </c>
      <c r="J1006" s="76">
        <v>29</v>
      </c>
      <c r="K1006" s="76" t="s">
        <v>2187</v>
      </c>
      <c r="L1006" s="77" t="str">
        <f t="shared" si="31"/>
        <v>C3P056S29N</v>
      </c>
      <c r="M1006" s="81">
        <v>538537.24749758968</v>
      </c>
      <c r="N1006" s="81">
        <v>2843028.0674347281</v>
      </c>
      <c r="O1006" s="88">
        <v>45238</v>
      </c>
      <c r="P1006" t="s">
        <v>2189</v>
      </c>
    </row>
    <row r="1007" spans="2:16">
      <c r="B1007">
        <v>1006</v>
      </c>
      <c r="C1007" s="26">
        <v>5510</v>
      </c>
      <c r="D1007" s="26">
        <v>1039</v>
      </c>
      <c r="E1007" s="26" t="s">
        <v>498</v>
      </c>
      <c r="F1007" s="26">
        <v>4</v>
      </c>
      <c r="G1007" s="26" t="str">
        <f t="shared" si="32"/>
        <v>P056</v>
      </c>
      <c r="H1007" s="68" t="s">
        <v>1504</v>
      </c>
      <c r="I1007" s="26">
        <v>56</v>
      </c>
      <c r="J1007" s="76">
        <v>30</v>
      </c>
      <c r="K1007" s="76" t="s">
        <v>2185</v>
      </c>
      <c r="L1007" s="77" t="str">
        <f t="shared" si="31"/>
        <v>C3P056S30C</v>
      </c>
      <c r="M1007" s="81">
        <v>538577.52365259582</v>
      </c>
      <c r="N1007" s="81">
        <v>2842843.3467153427</v>
      </c>
      <c r="O1007" s="88">
        <v>45238</v>
      </c>
      <c r="P1007" t="s">
        <v>2189</v>
      </c>
    </row>
    <row r="1008" spans="2:16">
      <c r="B1008">
        <v>1007</v>
      </c>
      <c r="C1008" s="26">
        <v>5511</v>
      </c>
      <c r="D1008" s="26">
        <v>1040</v>
      </c>
      <c r="E1008" s="26" t="s">
        <v>498</v>
      </c>
      <c r="F1008" s="26">
        <v>4</v>
      </c>
      <c r="G1008" s="26" t="str">
        <f t="shared" si="32"/>
        <v>P056</v>
      </c>
      <c r="H1008" s="68" t="s">
        <v>1505</v>
      </c>
      <c r="I1008" s="26">
        <v>56</v>
      </c>
      <c r="J1008" s="76">
        <v>30</v>
      </c>
      <c r="K1008" s="76" t="s">
        <v>2186</v>
      </c>
      <c r="L1008" s="77" t="str">
        <f t="shared" si="31"/>
        <v>C3P056S30E</v>
      </c>
      <c r="M1008" s="81">
        <v>538586.31825684546</v>
      </c>
      <c r="N1008" s="81">
        <v>2842843.3467153427</v>
      </c>
      <c r="O1008" s="88">
        <v>45238</v>
      </c>
      <c r="P1008" t="s">
        <v>2189</v>
      </c>
    </row>
    <row r="1009" spans="2:16">
      <c r="B1009">
        <v>1008</v>
      </c>
      <c r="C1009" s="26">
        <v>5512</v>
      </c>
      <c r="D1009" s="26">
        <v>1041</v>
      </c>
      <c r="E1009" s="26" t="s">
        <v>498</v>
      </c>
      <c r="F1009" s="26">
        <v>4</v>
      </c>
      <c r="G1009" s="26" t="str">
        <f t="shared" si="32"/>
        <v>P056</v>
      </c>
      <c r="H1009" s="68" t="s">
        <v>1506</v>
      </c>
      <c r="I1009" s="26">
        <v>56</v>
      </c>
      <c r="J1009" s="76">
        <v>30</v>
      </c>
      <c r="K1009" s="76" t="s">
        <v>2187</v>
      </c>
      <c r="L1009" s="77" t="str">
        <f t="shared" si="31"/>
        <v>C3P056S30N</v>
      </c>
      <c r="M1009" s="81">
        <v>538577.52365259582</v>
      </c>
      <c r="N1009" s="81">
        <v>2842861.4956067568</v>
      </c>
      <c r="O1009" s="88">
        <v>45238</v>
      </c>
      <c r="P1009" t="s">
        <v>2189</v>
      </c>
    </row>
    <row r="1010" spans="2:16">
      <c r="B1010">
        <v>1009</v>
      </c>
      <c r="C1010" s="26">
        <v>5471</v>
      </c>
      <c r="D1010" s="26">
        <v>1000</v>
      </c>
      <c r="E1010" s="26" t="s">
        <v>498</v>
      </c>
      <c r="F1010" s="26">
        <v>4</v>
      </c>
      <c r="G1010" s="26" t="str">
        <f t="shared" si="32"/>
        <v>P056</v>
      </c>
      <c r="H1010" s="68" t="s">
        <v>1507</v>
      </c>
      <c r="I1010" s="26">
        <v>56</v>
      </c>
      <c r="J1010" s="76">
        <v>33</v>
      </c>
      <c r="K1010" s="76" t="s">
        <v>2185</v>
      </c>
      <c r="L1010" s="77" t="str">
        <f t="shared" si="31"/>
        <v>C3P056S33C</v>
      </c>
      <c r="M1010" s="81">
        <v>538769.58950041712</v>
      </c>
      <c r="N1010" s="81">
        <v>2842193.6682961755</v>
      </c>
      <c r="O1010" s="88">
        <v>45237</v>
      </c>
      <c r="P1010" t="s">
        <v>2189</v>
      </c>
    </row>
    <row r="1011" spans="2:16">
      <c r="B1011">
        <v>1010</v>
      </c>
      <c r="C1011" s="26">
        <v>5472</v>
      </c>
      <c r="D1011" s="26">
        <v>1001</v>
      </c>
      <c r="E1011" s="26" t="s">
        <v>498</v>
      </c>
      <c r="F1011" s="26">
        <v>4</v>
      </c>
      <c r="G1011" s="26" t="str">
        <f t="shared" ref="G1011:G1042" si="33">CONCATENATE("P0",I1011)</f>
        <v>P056</v>
      </c>
      <c r="H1011" s="68" t="s">
        <v>1508</v>
      </c>
      <c r="I1011" s="26">
        <v>56</v>
      </c>
      <c r="J1011" s="76">
        <v>33</v>
      </c>
      <c r="K1011" s="76" t="s">
        <v>2186</v>
      </c>
      <c r="L1011" s="77" t="str">
        <f t="shared" si="31"/>
        <v>C3P056S33E</v>
      </c>
      <c r="M1011" s="81">
        <v>538784.88888472377</v>
      </c>
      <c r="N1011" s="81">
        <v>2842193.6682961755</v>
      </c>
      <c r="O1011" s="88">
        <v>45237</v>
      </c>
      <c r="P1011" t="s">
        <v>2189</v>
      </c>
    </row>
    <row r="1012" spans="2:16">
      <c r="B1012">
        <v>1011</v>
      </c>
      <c r="C1012" s="26">
        <v>5473</v>
      </c>
      <c r="D1012" s="26">
        <v>1002</v>
      </c>
      <c r="E1012" s="26" t="s">
        <v>498</v>
      </c>
      <c r="F1012" s="26">
        <v>4</v>
      </c>
      <c r="G1012" s="26" t="str">
        <f t="shared" si="33"/>
        <v>P056</v>
      </c>
      <c r="H1012" s="68" t="s">
        <v>1509</v>
      </c>
      <c r="I1012" s="26">
        <v>56</v>
      </c>
      <c r="J1012" s="76">
        <v>33</v>
      </c>
      <c r="K1012" s="76" t="s">
        <v>2187</v>
      </c>
      <c r="L1012" s="77" t="str">
        <f t="shared" si="31"/>
        <v>C3P056S33N</v>
      </c>
      <c r="M1012" s="81">
        <v>538769.58950041712</v>
      </c>
      <c r="N1012" s="81">
        <v>2842210.910489291</v>
      </c>
      <c r="O1012" s="88">
        <v>45237</v>
      </c>
      <c r="P1012" t="s">
        <v>2189</v>
      </c>
    </row>
    <row r="1013" spans="2:16">
      <c r="B1013">
        <v>1012</v>
      </c>
      <c r="C1013" s="26">
        <v>5477</v>
      </c>
      <c r="D1013" s="26">
        <v>1006</v>
      </c>
      <c r="E1013" s="26" t="s">
        <v>498</v>
      </c>
      <c r="F1013" s="26">
        <v>4</v>
      </c>
      <c r="G1013" s="26" t="str">
        <f t="shared" si="33"/>
        <v>P056</v>
      </c>
      <c r="H1013" s="68" t="s">
        <v>1510</v>
      </c>
      <c r="I1013" s="26">
        <v>56</v>
      </c>
      <c r="J1013" s="76">
        <v>34</v>
      </c>
      <c r="K1013" s="76" t="s">
        <v>2185</v>
      </c>
      <c r="L1013" s="77" t="str">
        <f t="shared" si="31"/>
        <v>C3P056S34C</v>
      </c>
      <c r="M1013" s="81">
        <v>538686.47388770443</v>
      </c>
      <c r="N1013" s="81">
        <v>2842405.9927412565</v>
      </c>
      <c r="O1013" s="88">
        <v>45237</v>
      </c>
      <c r="P1013" t="s">
        <v>2189</v>
      </c>
    </row>
    <row r="1014" spans="2:16">
      <c r="B1014">
        <v>1013</v>
      </c>
      <c r="C1014" s="26">
        <v>5478</v>
      </c>
      <c r="D1014" s="26">
        <v>1007</v>
      </c>
      <c r="E1014" s="26" t="s">
        <v>498</v>
      </c>
      <c r="F1014" s="26">
        <v>4</v>
      </c>
      <c r="G1014" s="26" t="str">
        <f t="shared" si="33"/>
        <v>P056</v>
      </c>
      <c r="H1014" s="68" t="s">
        <v>1511</v>
      </c>
      <c r="I1014" s="26">
        <v>56</v>
      </c>
      <c r="J1014" s="76">
        <v>34</v>
      </c>
      <c r="K1014" s="76" t="s">
        <v>2186</v>
      </c>
      <c r="L1014" s="77" t="str">
        <f t="shared" si="31"/>
        <v>C3P056S34E</v>
      </c>
      <c r="M1014" s="81">
        <v>538710.7131951116</v>
      </c>
      <c r="N1014" s="81">
        <v>2842405.9927412565</v>
      </c>
      <c r="O1014" s="88">
        <v>45237</v>
      </c>
      <c r="P1014" t="s">
        <v>2189</v>
      </c>
    </row>
    <row r="1015" spans="2:16">
      <c r="B1015">
        <v>1014</v>
      </c>
      <c r="C1015" s="26">
        <v>5479</v>
      </c>
      <c r="D1015" s="26">
        <v>1008</v>
      </c>
      <c r="E1015" s="26" t="s">
        <v>498</v>
      </c>
      <c r="F1015" s="26">
        <v>4</v>
      </c>
      <c r="G1015" s="26" t="str">
        <f t="shared" si="33"/>
        <v>P056</v>
      </c>
      <c r="H1015" s="68" t="s">
        <v>1512</v>
      </c>
      <c r="I1015" s="26">
        <v>56</v>
      </c>
      <c r="J1015" s="76">
        <v>34</v>
      </c>
      <c r="K1015" s="76" t="s">
        <v>2187</v>
      </c>
      <c r="L1015" s="77" t="str">
        <f t="shared" si="31"/>
        <v>C3P056S34N</v>
      </c>
      <c r="M1015" s="81">
        <v>538686.47388770443</v>
      </c>
      <c r="N1015" s="81">
        <v>2842421.0230669351</v>
      </c>
      <c r="O1015" s="88">
        <v>45237</v>
      </c>
      <c r="P1015" t="s">
        <v>2189</v>
      </c>
    </row>
    <row r="1016" spans="2:16">
      <c r="B1016">
        <v>1015</v>
      </c>
      <c r="C1016" s="26">
        <v>5474</v>
      </c>
      <c r="D1016" s="26">
        <v>1003</v>
      </c>
      <c r="E1016" s="26" t="s">
        <v>498</v>
      </c>
      <c r="F1016" s="26">
        <v>4</v>
      </c>
      <c r="G1016" s="26" t="str">
        <f t="shared" si="33"/>
        <v>P056</v>
      </c>
      <c r="H1016" s="68" t="s">
        <v>1513</v>
      </c>
      <c r="I1016" s="26">
        <v>56</v>
      </c>
      <c r="J1016" s="76">
        <v>35</v>
      </c>
      <c r="K1016" s="76" t="s">
        <v>2185</v>
      </c>
      <c r="L1016" s="77" t="str">
        <f t="shared" si="31"/>
        <v>C3P056S35C</v>
      </c>
      <c r="M1016" s="81">
        <v>538685.30057322339</v>
      </c>
      <c r="N1016" s="81">
        <v>2842224.6582477507</v>
      </c>
      <c r="O1016" s="88">
        <v>45237</v>
      </c>
      <c r="P1016" t="s">
        <v>2189</v>
      </c>
    </row>
    <row r="1017" spans="2:16">
      <c r="B1017">
        <v>1016</v>
      </c>
      <c r="C1017" s="26">
        <v>5475</v>
      </c>
      <c r="D1017" s="26">
        <v>1004</v>
      </c>
      <c r="E1017" s="26" t="s">
        <v>498</v>
      </c>
      <c r="F1017" s="26">
        <v>4</v>
      </c>
      <c r="G1017" s="26" t="str">
        <f t="shared" si="33"/>
        <v>P056</v>
      </c>
      <c r="H1017" s="68" t="s">
        <v>1514</v>
      </c>
      <c r="I1017" s="26">
        <v>56</v>
      </c>
      <c r="J1017" s="76">
        <v>35</v>
      </c>
      <c r="K1017" s="76" t="s">
        <v>2186</v>
      </c>
      <c r="L1017" s="77" t="str">
        <f t="shared" si="31"/>
        <v>C3P056S35E</v>
      </c>
      <c r="M1017" s="81">
        <v>538691.82772360533</v>
      </c>
      <c r="N1017" s="81">
        <v>2842224.6582477507</v>
      </c>
      <c r="O1017" s="88">
        <v>45237</v>
      </c>
      <c r="P1017" t="s">
        <v>2189</v>
      </c>
    </row>
    <row r="1018" spans="2:16">
      <c r="B1018">
        <v>1017</v>
      </c>
      <c r="C1018" s="26">
        <v>5476</v>
      </c>
      <c r="D1018" s="26">
        <v>1005</v>
      </c>
      <c r="E1018" s="26" t="s">
        <v>498</v>
      </c>
      <c r="F1018" s="26">
        <v>4</v>
      </c>
      <c r="G1018" s="26" t="str">
        <f t="shared" si="33"/>
        <v>P056</v>
      </c>
      <c r="H1018" s="68" t="s">
        <v>1515</v>
      </c>
      <c r="I1018" s="26">
        <v>56</v>
      </c>
      <c r="J1018" s="76">
        <v>35</v>
      </c>
      <c r="K1018" s="76" t="s">
        <v>2187</v>
      </c>
      <c r="L1018" s="77" t="str">
        <f t="shared" si="31"/>
        <v>C3P056S35N</v>
      </c>
      <c r="M1018" s="81">
        <v>538685.30057322339</v>
      </c>
      <c r="N1018" s="81">
        <v>2842227.8110819226</v>
      </c>
      <c r="O1018" s="88">
        <v>45237</v>
      </c>
      <c r="P1018" t="s">
        <v>2189</v>
      </c>
    </row>
    <row r="1019" spans="2:16">
      <c r="B1019">
        <v>1018</v>
      </c>
      <c r="C1019" s="26">
        <v>5465</v>
      </c>
      <c r="D1019" s="26">
        <v>994</v>
      </c>
      <c r="E1019" s="26" t="s">
        <v>498</v>
      </c>
      <c r="F1019" s="26">
        <v>4</v>
      </c>
      <c r="G1019" s="26" t="str">
        <f t="shared" si="33"/>
        <v>P056</v>
      </c>
      <c r="H1019" s="68" t="s">
        <v>1516</v>
      </c>
      <c r="I1019" s="26">
        <v>56</v>
      </c>
      <c r="J1019" s="76">
        <v>36</v>
      </c>
      <c r="K1019" s="76" t="s">
        <v>2185</v>
      </c>
      <c r="L1019" s="77" t="str">
        <f t="shared" si="31"/>
        <v>C3P056S36C</v>
      </c>
      <c r="M1019" s="81">
        <v>539130.98875074449</v>
      </c>
      <c r="N1019" s="81">
        <v>2841913.7712330115</v>
      </c>
      <c r="O1019" s="54">
        <v>45226</v>
      </c>
      <c r="P1019" t="s">
        <v>2189</v>
      </c>
    </row>
    <row r="1020" spans="2:16">
      <c r="B1020">
        <v>1019</v>
      </c>
      <c r="C1020" s="26">
        <v>5466</v>
      </c>
      <c r="D1020" s="26">
        <v>995</v>
      </c>
      <c r="E1020" s="26" t="s">
        <v>498</v>
      </c>
      <c r="F1020" s="26">
        <v>4</v>
      </c>
      <c r="G1020" s="26" t="str">
        <f t="shared" si="33"/>
        <v>P056</v>
      </c>
      <c r="H1020" s="68" t="s">
        <v>1517</v>
      </c>
      <c r="I1020" s="26">
        <v>56</v>
      </c>
      <c r="J1020" s="76">
        <v>36</v>
      </c>
      <c r="K1020" s="76" t="s">
        <v>2186</v>
      </c>
      <c r="L1020" s="77" t="str">
        <f t="shared" si="31"/>
        <v>C3P056S36E</v>
      </c>
      <c r="M1020" s="81">
        <v>539163.30338292685</v>
      </c>
      <c r="N1020" s="81">
        <v>2841913.7712330115</v>
      </c>
      <c r="O1020" s="54">
        <v>45226</v>
      </c>
      <c r="P1020" t="s">
        <v>2189</v>
      </c>
    </row>
    <row r="1021" spans="2:16">
      <c r="B1021">
        <v>1020</v>
      </c>
      <c r="C1021" s="26">
        <v>5467</v>
      </c>
      <c r="D1021" s="26">
        <v>996</v>
      </c>
      <c r="E1021" s="26" t="s">
        <v>498</v>
      </c>
      <c r="F1021" s="26">
        <v>4</v>
      </c>
      <c r="G1021" s="26" t="str">
        <f t="shared" si="33"/>
        <v>P056</v>
      </c>
      <c r="H1021" s="68" t="s">
        <v>1518</v>
      </c>
      <c r="I1021" s="26">
        <v>56</v>
      </c>
      <c r="J1021" s="76">
        <v>36</v>
      </c>
      <c r="K1021" s="76" t="s">
        <v>2187</v>
      </c>
      <c r="L1021" s="77" t="str">
        <f t="shared" si="31"/>
        <v>C3P056S36N</v>
      </c>
      <c r="M1021" s="81">
        <v>539130.98875074449</v>
      </c>
      <c r="N1021" s="81">
        <v>2841927.3747560424</v>
      </c>
      <c r="O1021" s="54">
        <v>45226</v>
      </c>
      <c r="P1021" t="s">
        <v>2189</v>
      </c>
    </row>
    <row r="1022" spans="2:16">
      <c r="B1022">
        <v>1021</v>
      </c>
      <c r="C1022" s="26">
        <v>5468</v>
      </c>
      <c r="D1022" s="26">
        <v>997</v>
      </c>
      <c r="E1022" s="26" t="s">
        <v>498</v>
      </c>
      <c r="F1022" s="26">
        <v>4</v>
      </c>
      <c r="G1022" s="26" t="str">
        <f t="shared" si="33"/>
        <v>P056</v>
      </c>
      <c r="H1022" s="68" t="s">
        <v>1519</v>
      </c>
      <c r="I1022" s="26">
        <v>56</v>
      </c>
      <c r="J1022" s="76">
        <v>39</v>
      </c>
      <c r="K1022" s="76" t="s">
        <v>2185</v>
      </c>
      <c r="L1022" s="77" t="str">
        <f t="shared" si="31"/>
        <v>C3P056S39C</v>
      </c>
      <c r="M1022" s="81">
        <v>539040.63611867791</v>
      </c>
      <c r="N1022" s="81">
        <v>2842005.1142681134</v>
      </c>
      <c r="O1022" s="88">
        <v>45237</v>
      </c>
      <c r="P1022" t="s">
        <v>2189</v>
      </c>
    </row>
    <row r="1023" spans="2:16">
      <c r="B1023">
        <v>1022</v>
      </c>
      <c r="C1023" s="26">
        <v>5469</v>
      </c>
      <c r="D1023" s="26">
        <v>998</v>
      </c>
      <c r="E1023" s="26" t="s">
        <v>498</v>
      </c>
      <c r="F1023" s="26">
        <v>4</v>
      </c>
      <c r="G1023" s="26" t="str">
        <f t="shared" si="33"/>
        <v>P056</v>
      </c>
      <c r="H1023" s="68" t="s">
        <v>1520</v>
      </c>
      <c r="I1023" s="26">
        <v>56</v>
      </c>
      <c r="J1023" s="76">
        <v>39</v>
      </c>
      <c r="K1023" s="76" t="s">
        <v>2186</v>
      </c>
      <c r="L1023" s="77" t="str">
        <f t="shared" si="31"/>
        <v>C3P056S39E</v>
      </c>
      <c r="M1023" s="81">
        <v>539065.53098744282</v>
      </c>
      <c r="N1023" s="81">
        <v>2842005.1142681134</v>
      </c>
      <c r="O1023" s="88">
        <v>45237</v>
      </c>
      <c r="P1023" t="s">
        <v>2189</v>
      </c>
    </row>
    <row r="1024" spans="2:16">
      <c r="B1024">
        <v>1023</v>
      </c>
      <c r="C1024" s="26">
        <v>5470</v>
      </c>
      <c r="D1024" s="26">
        <v>999</v>
      </c>
      <c r="E1024" s="26" t="s">
        <v>498</v>
      </c>
      <c r="F1024" s="26">
        <v>4</v>
      </c>
      <c r="G1024" s="26" t="str">
        <f t="shared" si="33"/>
        <v>P056</v>
      </c>
      <c r="H1024" s="68" t="s">
        <v>1521</v>
      </c>
      <c r="I1024" s="26">
        <v>56</v>
      </c>
      <c r="J1024" s="76">
        <v>39</v>
      </c>
      <c r="K1024" s="76" t="s">
        <v>2187</v>
      </c>
      <c r="L1024" s="77" t="str">
        <f t="shared" si="31"/>
        <v>C3P056S39N</v>
      </c>
      <c r="M1024" s="81">
        <v>539040.63611867791</v>
      </c>
      <c r="N1024" s="81">
        <v>2842030.1487588631</v>
      </c>
      <c r="O1024" s="88">
        <v>45237</v>
      </c>
      <c r="P1024" t="s">
        <v>2189</v>
      </c>
    </row>
    <row r="1025" spans="2:16">
      <c r="B1025">
        <v>1024</v>
      </c>
      <c r="C1025" s="26">
        <v>5495</v>
      </c>
      <c r="D1025" s="26">
        <v>1024</v>
      </c>
      <c r="E1025" s="26" t="s">
        <v>498</v>
      </c>
      <c r="F1025" s="26">
        <v>4</v>
      </c>
      <c r="G1025" s="26" t="str">
        <f t="shared" si="33"/>
        <v>P056</v>
      </c>
      <c r="H1025" s="68" t="s">
        <v>1522</v>
      </c>
      <c r="I1025" s="26">
        <v>56</v>
      </c>
      <c r="J1025" s="76">
        <v>41</v>
      </c>
      <c r="K1025" s="76" t="s">
        <v>2185</v>
      </c>
      <c r="L1025" s="77" t="str">
        <f t="shared" si="31"/>
        <v>C3P056S41C</v>
      </c>
      <c r="M1025" s="81">
        <v>538488.43264031864</v>
      </c>
      <c r="N1025" s="81">
        <v>2844299.2042429605</v>
      </c>
      <c r="O1025" s="54">
        <v>45219</v>
      </c>
      <c r="P1025" t="s">
        <v>2189</v>
      </c>
    </row>
    <row r="1026" spans="2:16">
      <c r="B1026">
        <v>1025</v>
      </c>
      <c r="C1026" s="26">
        <v>5496</v>
      </c>
      <c r="D1026" s="26">
        <v>1025</v>
      </c>
      <c r="E1026" s="26" t="s">
        <v>498</v>
      </c>
      <c r="F1026" s="26">
        <v>4</v>
      </c>
      <c r="G1026" s="26" t="str">
        <f t="shared" si="33"/>
        <v>P056</v>
      </c>
      <c r="H1026" s="68" t="s">
        <v>1523</v>
      </c>
      <c r="I1026" s="26">
        <v>56</v>
      </c>
      <c r="J1026" s="76">
        <v>41</v>
      </c>
      <c r="K1026" s="76" t="s">
        <v>2186</v>
      </c>
      <c r="L1026" s="77" t="str">
        <f t="shared" ref="L1026:L1089" si="34">CONCATENATE(E1026, G1026, "S", TEXT(J1026,"00"),K1026)</f>
        <v>C3P056S41E</v>
      </c>
      <c r="M1026" s="81">
        <v>538522.94856465538</v>
      </c>
      <c r="N1026" s="81">
        <v>2844299.2042429605</v>
      </c>
      <c r="O1026" s="54">
        <v>45219</v>
      </c>
      <c r="P1026" t="s">
        <v>2189</v>
      </c>
    </row>
    <row r="1027" spans="2:16">
      <c r="B1027">
        <v>1026</v>
      </c>
      <c r="C1027" s="26">
        <v>5497</v>
      </c>
      <c r="D1027" s="26">
        <v>1026</v>
      </c>
      <c r="E1027" s="26" t="s">
        <v>498</v>
      </c>
      <c r="F1027" s="26">
        <v>4</v>
      </c>
      <c r="G1027" s="26" t="str">
        <f t="shared" si="33"/>
        <v>P056</v>
      </c>
      <c r="H1027" s="68" t="s">
        <v>1524</v>
      </c>
      <c r="I1027" s="26">
        <v>56</v>
      </c>
      <c r="J1027" s="76">
        <v>41</v>
      </c>
      <c r="K1027" s="76" t="s">
        <v>2187</v>
      </c>
      <c r="L1027" s="77" t="str">
        <f t="shared" si="34"/>
        <v>C3P056S41N</v>
      </c>
      <c r="M1027" s="81">
        <v>538488.43264031864</v>
      </c>
      <c r="N1027" s="81">
        <v>2844319.8729176354</v>
      </c>
      <c r="O1027" s="54">
        <v>45219</v>
      </c>
      <c r="P1027" t="s">
        <v>2189</v>
      </c>
    </row>
    <row r="1028" spans="2:16">
      <c r="B1028">
        <v>1027</v>
      </c>
      <c r="C1028" s="26">
        <v>5492</v>
      </c>
      <c r="D1028" s="26">
        <v>1021</v>
      </c>
      <c r="E1028" s="26" t="s">
        <v>498</v>
      </c>
      <c r="F1028" s="26">
        <v>4</v>
      </c>
      <c r="G1028" s="26" t="str">
        <f t="shared" si="33"/>
        <v>P056</v>
      </c>
      <c r="H1028" s="68" t="s">
        <v>1525</v>
      </c>
      <c r="I1028" s="26">
        <v>56</v>
      </c>
      <c r="J1028" s="76">
        <v>42</v>
      </c>
      <c r="K1028" s="76" t="s">
        <v>2185</v>
      </c>
      <c r="L1028" s="77" t="str">
        <f t="shared" si="34"/>
        <v>C3P056S42C</v>
      </c>
      <c r="M1028" s="81">
        <v>538537.51332360518</v>
      </c>
      <c r="N1028" s="81">
        <v>2844407.3195996871</v>
      </c>
      <c r="O1028" s="54">
        <v>45219</v>
      </c>
      <c r="P1028" t="s">
        <v>2189</v>
      </c>
    </row>
    <row r="1029" spans="2:16">
      <c r="B1029">
        <v>1028</v>
      </c>
      <c r="C1029" s="26">
        <v>5493</v>
      </c>
      <c r="D1029" s="26">
        <v>1022</v>
      </c>
      <c r="E1029" s="26" t="s">
        <v>498</v>
      </c>
      <c r="F1029" s="26">
        <v>4</v>
      </c>
      <c r="G1029" s="26" t="str">
        <f t="shared" si="33"/>
        <v>P056</v>
      </c>
      <c r="H1029" s="68" t="s">
        <v>1526</v>
      </c>
      <c r="I1029" s="26">
        <v>56</v>
      </c>
      <c r="J1029" s="76">
        <v>42</v>
      </c>
      <c r="K1029" s="76" t="s">
        <v>2186</v>
      </c>
      <c r="L1029" s="77" t="str">
        <f t="shared" si="34"/>
        <v>C3P056S42E</v>
      </c>
      <c r="M1029" s="81">
        <v>538565.87515270908</v>
      </c>
      <c r="N1029" s="81">
        <v>2844407.3195996871</v>
      </c>
      <c r="O1029" s="54">
        <v>45219</v>
      </c>
      <c r="P1029" t="s">
        <v>2189</v>
      </c>
    </row>
    <row r="1030" spans="2:16">
      <c r="B1030">
        <v>1029</v>
      </c>
      <c r="C1030" s="26">
        <v>5494</v>
      </c>
      <c r="D1030" s="26">
        <v>1023</v>
      </c>
      <c r="E1030" s="26" t="s">
        <v>498</v>
      </c>
      <c r="F1030" s="26">
        <v>4</v>
      </c>
      <c r="G1030" s="26" t="str">
        <f t="shared" si="33"/>
        <v>P056</v>
      </c>
      <c r="H1030" s="68" t="s">
        <v>1527</v>
      </c>
      <c r="I1030" s="26">
        <v>56</v>
      </c>
      <c r="J1030" s="76">
        <v>42</v>
      </c>
      <c r="K1030" s="76" t="s">
        <v>2187</v>
      </c>
      <c r="L1030" s="77" t="str">
        <f t="shared" si="34"/>
        <v>C3P056S42N</v>
      </c>
      <c r="M1030" s="81">
        <v>538537.51332360518</v>
      </c>
      <c r="N1030" s="81">
        <v>2844435.2280349969</v>
      </c>
      <c r="O1030" s="54">
        <v>45219</v>
      </c>
      <c r="P1030" t="s">
        <v>2189</v>
      </c>
    </row>
    <row r="1031" spans="2:16">
      <c r="B1031">
        <v>1030</v>
      </c>
      <c r="C1031" s="26">
        <v>5498</v>
      </c>
      <c r="D1031" s="26">
        <v>1027</v>
      </c>
      <c r="E1031" s="26" t="s">
        <v>498</v>
      </c>
      <c r="F1031" s="26">
        <v>4</v>
      </c>
      <c r="G1031" s="26" t="str">
        <f t="shared" si="33"/>
        <v>P056</v>
      </c>
      <c r="H1031" s="68" t="s">
        <v>1528</v>
      </c>
      <c r="I1031" s="26">
        <v>56</v>
      </c>
      <c r="J1031" s="76">
        <v>43</v>
      </c>
      <c r="K1031" s="76" t="s">
        <v>2185</v>
      </c>
      <c r="L1031" s="77" t="str">
        <f t="shared" si="34"/>
        <v>C3P056S43C</v>
      </c>
      <c r="M1031" s="81">
        <v>538482.06482787663</v>
      </c>
      <c r="N1031" s="81">
        <v>2844128.414979239</v>
      </c>
      <c r="O1031" s="54">
        <v>45219</v>
      </c>
      <c r="P1031" t="s">
        <v>2189</v>
      </c>
    </row>
    <row r="1032" spans="2:16">
      <c r="B1032">
        <v>1031</v>
      </c>
      <c r="C1032" s="26">
        <v>5499</v>
      </c>
      <c r="D1032" s="26">
        <v>1028</v>
      </c>
      <c r="E1032" s="26" t="s">
        <v>498</v>
      </c>
      <c r="F1032" s="26">
        <v>4</v>
      </c>
      <c r="G1032" s="26" t="str">
        <f t="shared" si="33"/>
        <v>P056</v>
      </c>
      <c r="H1032" s="68" t="s">
        <v>1529</v>
      </c>
      <c r="I1032" s="26">
        <v>56</v>
      </c>
      <c r="J1032" s="76">
        <v>43</v>
      </c>
      <c r="K1032" s="76" t="s">
        <v>2186</v>
      </c>
      <c r="L1032" s="77" t="str">
        <f t="shared" si="34"/>
        <v>C3P056S43E</v>
      </c>
      <c r="M1032" s="81">
        <v>538493.27635346795</v>
      </c>
      <c r="N1032" s="81">
        <v>2844128.414979239</v>
      </c>
      <c r="O1032" s="54">
        <v>45219</v>
      </c>
      <c r="P1032" t="s">
        <v>2189</v>
      </c>
    </row>
    <row r="1033" spans="2:16">
      <c r="B1033">
        <v>1032</v>
      </c>
      <c r="C1033" s="26">
        <v>5500</v>
      </c>
      <c r="D1033" s="26">
        <v>1029</v>
      </c>
      <c r="E1033" s="26" t="s">
        <v>498</v>
      </c>
      <c r="F1033" s="26">
        <v>4</v>
      </c>
      <c r="G1033" s="26" t="str">
        <f t="shared" si="33"/>
        <v>P056</v>
      </c>
      <c r="H1033" s="68" t="s">
        <v>1530</v>
      </c>
      <c r="I1033" s="26">
        <v>56</v>
      </c>
      <c r="J1033" s="76">
        <v>43</v>
      </c>
      <c r="K1033" s="76" t="s">
        <v>2187</v>
      </c>
      <c r="L1033" s="77" t="str">
        <f t="shared" si="34"/>
        <v>C3P056S43N</v>
      </c>
      <c r="M1033" s="81">
        <v>538482.06482787663</v>
      </c>
      <c r="N1033" s="81">
        <v>2844163.0162709421</v>
      </c>
      <c r="O1033" s="54">
        <v>45219</v>
      </c>
      <c r="P1033" t="s">
        <v>2189</v>
      </c>
    </row>
    <row r="1034" spans="2:16">
      <c r="B1034">
        <v>1033</v>
      </c>
      <c r="C1034" s="26">
        <v>5504</v>
      </c>
      <c r="D1034" s="26">
        <v>1033</v>
      </c>
      <c r="E1034" s="26" t="s">
        <v>498</v>
      </c>
      <c r="F1034" s="26">
        <v>4</v>
      </c>
      <c r="G1034" s="26" t="str">
        <f t="shared" si="33"/>
        <v>P056</v>
      </c>
      <c r="H1034" s="68" t="s">
        <v>1531</v>
      </c>
      <c r="I1034" s="26">
        <v>56</v>
      </c>
      <c r="J1034" s="76">
        <v>48</v>
      </c>
      <c r="K1034" s="76" t="s">
        <v>2185</v>
      </c>
      <c r="L1034" s="77" t="str">
        <f t="shared" si="34"/>
        <v>C3P056S48C</v>
      </c>
      <c r="M1034" s="81">
        <v>538683.84714030521</v>
      </c>
      <c r="N1034" s="81">
        <v>2844184.6666465751</v>
      </c>
      <c r="O1034" s="54">
        <v>45219</v>
      </c>
      <c r="P1034" t="s">
        <v>2189</v>
      </c>
    </row>
    <row r="1035" spans="2:16">
      <c r="B1035">
        <v>1034</v>
      </c>
      <c r="C1035" s="26">
        <v>5505</v>
      </c>
      <c r="D1035" s="26">
        <v>1034</v>
      </c>
      <c r="E1035" s="26" t="s">
        <v>498</v>
      </c>
      <c r="F1035" s="26">
        <v>4</v>
      </c>
      <c r="G1035" s="26" t="str">
        <f t="shared" si="33"/>
        <v>P056</v>
      </c>
      <c r="H1035" s="68" t="s">
        <v>1532</v>
      </c>
      <c r="I1035" s="26">
        <v>56</v>
      </c>
      <c r="J1035" s="76">
        <v>48</v>
      </c>
      <c r="K1035" s="76" t="s">
        <v>2186</v>
      </c>
      <c r="L1035" s="77" t="str">
        <f t="shared" si="34"/>
        <v>C3P056S48E</v>
      </c>
      <c r="M1035" s="81">
        <v>538715.35006580909</v>
      </c>
      <c r="N1035" s="81">
        <v>2844184.6666465751</v>
      </c>
      <c r="O1035" s="54">
        <v>45219</v>
      </c>
      <c r="P1035" t="s">
        <v>2189</v>
      </c>
    </row>
    <row r="1036" spans="2:16">
      <c r="B1036">
        <v>1035</v>
      </c>
      <c r="C1036" s="26">
        <v>5506</v>
      </c>
      <c r="D1036" s="26">
        <v>1035</v>
      </c>
      <c r="E1036" s="26" t="s">
        <v>498</v>
      </c>
      <c r="F1036" s="26">
        <v>4</v>
      </c>
      <c r="G1036" s="26" t="str">
        <f t="shared" si="33"/>
        <v>P056</v>
      </c>
      <c r="H1036" s="68" t="s">
        <v>1533</v>
      </c>
      <c r="I1036" s="26">
        <v>56</v>
      </c>
      <c r="J1036" s="76">
        <v>48</v>
      </c>
      <c r="K1036" s="76" t="s">
        <v>2187</v>
      </c>
      <c r="L1036" s="77" t="str">
        <f t="shared" si="34"/>
        <v>C3P056S48N</v>
      </c>
      <c r="M1036" s="81">
        <v>538683.84714030521</v>
      </c>
      <c r="N1036" s="81">
        <v>2844193.3047665958</v>
      </c>
      <c r="O1036" s="54">
        <v>45219</v>
      </c>
      <c r="P1036" t="s">
        <v>2189</v>
      </c>
    </row>
    <row r="1037" spans="2:16">
      <c r="B1037">
        <v>1036</v>
      </c>
      <c r="C1037" s="26">
        <v>5501</v>
      </c>
      <c r="D1037" s="26">
        <v>1030</v>
      </c>
      <c r="E1037" s="26" t="s">
        <v>498</v>
      </c>
      <c r="F1037" s="26">
        <v>4</v>
      </c>
      <c r="G1037" s="26" t="str">
        <f t="shared" si="33"/>
        <v>P056</v>
      </c>
      <c r="H1037" s="68" t="s">
        <v>1534</v>
      </c>
      <c r="I1037" s="26">
        <v>56</v>
      </c>
      <c r="J1037" s="76">
        <v>50</v>
      </c>
      <c r="K1037" s="76" t="s">
        <v>2185</v>
      </c>
      <c r="L1037" s="77" t="str">
        <f t="shared" si="34"/>
        <v>C3P056S50C</v>
      </c>
      <c r="M1037" s="81">
        <v>538613.32900705643</v>
      </c>
      <c r="N1037" s="81">
        <v>2844204.2624926558</v>
      </c>
      <c r="O1037" s="54">
        <v>45219</v>
      </c>
      <c r="P1037" t="s">
        <v>2189</v>
      </c>
    </row>
    <row r="1038" spans="2:16">
      <c r="B1038">
        <v>1037</v>
      </c>
      <c r="C1038" s="26">
        <v>5502</v>
      </c>
      <c r="D1038" s="26">
        <v>1031</v>
      </c>
      <c r="E1038" s="26" t="s">
        <v>498</v>
      </c>
      <c r="F1038" s="26">
        <v>4</v>
      </c>
      <c r="G1038" s="26" t="str">
        <f t="shared" si="33"/>
        <v>P056</v>
      </c>
      <c r="H1038" s="68" t="s">
        <v>1535</v>
      </c>
      <c r="I1038" s="26">
        <v>56</v>
      </c>
      <c r="J1038" s="76">
        <v>50</v>
      </c>
      <c r="K1038" s="76" t="s">
        <v>2186</v>
      </c>
      <c r="L1038" s="77" t="str">
        <f t="shared" si="34"/>
        <v>C3P056S50E</v>
      </c>
      <c r="M1038" s="81">
        <v>538645.48656886653</v>
      </c>
      <c r="N1038" s="81">
        <v>2844204.2624926558</v>
      </c>
      <c r="O1038" s="54">
        <v>45219</v>
      </c>
      <c r="P1038" t="s">
        <v>2189</v>
      </c>
    </row>
    <row r="1039" spans="2:16">
      <c r="B1039">
        <v>1038</v>
      </c>
      <c r="C1039" s="26">
        <v>5503</v>
      </c>
      <c r="D1039" s="26">
        <v>1032</v>
      </c>
      <c r="E1039" s="26" t="s">
        <v>498</v>
      </c>
      <c r="F1039" s="26">
        <v>4</v>
      </c>
      <c r="G1039" s="26" t="str">
        <f t="shared" si="33"/>
        <v>P056</v>
      </c>
      <c r="H1039" s="68" t="s">
        <v>1536</v>
      </c>
      <c r="I1039" s="26">
        <v>56</v>
      </c>
      <c r="J1039" s="76">
        <v>50</v>
      </c>
      <c r="K1039" s="76" t="s">
        <v>2187</v>
      </c>
      <c r="L1039" s="77" t="str">
        <f t="shared" si="34"/>
        <v>C3P056S50N</v>
      </c>
      <c r="M1039" s="81">
        <v>538613.32900705643</v>
      </c>
      <c r="N1039" s="81">
        <v>2844238.7182705342</v>
      </c>
      <c r="O1039" s="54">
        <v>45219</v>
      </c>
      <c r="P1039" t="s">
        <v>2189</v>
      </c>
    </row>
    <row r="1040" spans="2:16">
      <c r="B1040">
        <v>1039</v>
      </c>
      <c r="C1040" s="26">
        <v>5534</v>
      </c>
      <c r="D1040" s="26">
        <v>1063</v>
      </c>
      <c r="E1040" s="26" t="s">
        <v>498</v>
      </c>
      <c r="F1040" s="26">
        <v>4</v>
      </c>
      <c r="G1040" s="26" t="str">
        <f t="shared" si="33"/>
        <v>P056</v>
      </c>
      <c r="H1040" s="68" t="s">
        <v>1537</v>
      </c>
      <c r="I1040" s="26">
        <v>56</v>
      </c>
      <c r="J1040" s="76">
        <v>51</v>
      </c>
      <c r="K1040" s="76" t="s">
        <v>2185</v>
      </c>
      <c r="L1040" s="77" t="str">
        <f t="shared" si="34"/>
        <v>C3P056S51C</v>
      </c>
      <c r="M1040" s="81">
        <v>539821</v>
      </c>
      <c r="N1040" s="81">
        <v>2844605</v>
      </c>
      <c r="O1040" s="54">
        <v>45219</v>
      </c>
      <c r="P1040" t="s">
        <v>2188</v>
      </c>
    </row>
    <row r="1041" spans="2:16">
      <c r="B1041">
        <v>1040</v>
      </c>
      <c r="C1041" s="26">
        <v>5535</v>
      </c>
      <c r="D1041" s="26">
        <v>1064</v>
      </c>
      <c r="E1041" s="26" t="s">
        <v>498</v>
      </c>
      <c r="F1041" s="26">
        <v>4</v>
      </c>
      <c r="G1041" s="26" t="str">
        <f t="shared" si="33"/>
        <v>P056</v>
      </c>
      <c r="H1041" s="68" t="s">
        <v>1538</v>
      </c>
      <c r="I1041" s="26">
        <v>56</v>
      </c>
      <c r="J1041" s="76">
        <v>51</v>
      </c>
      <c r="K1041" s="76" t="s">
        <v>2186</v>
      </c>
      <c r="L1041" s="77" t="str">
        <f t="shared" si="34"/>
        <v>C3P056S51E</v>
      </c>
      <c r="M1041" s="81">
        <v>539832</v>
      </c>
      <c r="N1041" s="81">
        <v>2844605</v>
      </c>
      <c r="O1041" s="54">
        <v>45219</v>
      </c>
      <c r="P1041" t="s">
        <v>2188</v>
      </c>
    </row>
    <row r="1042" spans="2:16">
      <c r="B1042">
        <v>1041</v>
      </c>
      <c r="C1042" s="26">
        <v>5536</v>
      </c>
      <c r="D1042" s="26">
        <v>1065</v>
      </c>
      <c r="E1042" s="26" t="s">
        <v>498</v>
      </c>
      <c r="F1042" s="26">
        <v>4</v>
      </c>
      <c r="G1042" s="26" t="str">
        <f t="shared" si="33"/>
        <v>P056</v>
      </c>
      <c r="H1042" s="68" t="s">
        <v>1539</v>
      </c>
      <c r="I1042" s="26">
        <v>56</v>
      </c>
      <c r="J1042" s="76">
        <v>51</v>
      </c>
      <c r="K1042" s="76" t="s">
        <v>2187</v>
      </c>
      <c r="L1042" s="77" t="str">
        <f t="shared" si="34"/>
        <v>C3P056S51N</v>
      </c>
      <c r="M1042" s="81">
        <v>539821</v>
      </c>
      <c r="N1042" s="81">
        <v>2844616</v>
      </c>
      <c r="O1042" s="54">
        <v>45219</v>
      </c>
      <c r="P1042" t="s">
        <v>2188</v>
      </c>
    </row>
    <row r="1043" spans="2:16">
      <c r="B1043">
        <v>1042</v>
      </c>
      <c r="C1043" s="26">
        <v>5540</v>
      </c>
      <c r="D1043" s="26">
        <v>1069</v>
      </c>
      <c r="E1043" s="26" t="s">
        <v>498</v>
      </c>
      <c r="F1043" s="26">
        <v>4</v>
      </c>
      <c r="G1043" s="26" t="str">
        <f t="shared" ref="G1043:G1074" si="35">CONCATENATE("P0",I1043)</f>
        <v>P056</v>
      </c>
      <c r="H1043" s="68" t="s">
        <v>1540</v>
      </c>
      <c r="I1043" s="26">
        <v>56</v>
      </c>
      <c r="J1043" s="76">
        <v>52</v>
      </c>
      <c r="K1043" s="76" t="s">
        <v>2185</v>
      </c>
      <c r="L1043" s="77" t="str">
        <f t="shared" si="34"/>
        <v>C3P056S52C</v>
      </c>
      <c r="M1043" s="81">
        <v>539326</v>
      </c>
      <c r="N1043" s="81">
        <v>2844646</v>
      </c>
      <c r="O1043" s="54">
        <v>45219</v>
      </c>
      <c r="P1043" t="s">
        <v>2189</v>
      </c>
    </row>
    <row r="1044" spans="2:16">
      <c r="B1044">
        <v>1043</v>
      </c>
      <c r="C1044" s="26">
        <v>5541</v>
      </c>
      <c r="D1044" s="26">
        <v>1070</v>
      </c>
      <c r="E1044" s="26" t="s">
        <v>498</v>
      </c>
      <c r="F1044" s="26">
        <v>4</v>
      </c>
      <c r="G1044" s="26" t="str">
        <f t="shared" si="35"/>
        <v>P056</v>
      </c>
      <c r="H1044" s="68" t="s">
        <v>1541</v>
      </c>
      <c r="I1044" s="26">
        <v>56</v>
      </c>
      <c r="J1044" s="76">
        <v>52</v>
      </c>
      <c r="K1044" s="76" t="s">
        <v>2186</v>
      </c>
      <c r="L1044" s="77" t="str">
        <f t="shared" si="34"/>
        <v>C3P056S52E</v>
      </c>
      <c r="M1044" s="81">
        <v>539336</v>
      </c>
      <c r="N1044" s="81">
        <v>2844646</v>
      </c>
      <c r="O1044" s="54">
        <v>45219</v>
      </c>
      <c r="P1044" t="s">
        <v>2189</v>
      </c>
    </row>
    <row r="1045" spans="2:16">
      <c r="B1045">
        <v>1044</v>
      </c>
      <c r="C1045" s="26">
        <v>5542</v>
      </c>
      <c r="D1045" s="26">
        <v>1071</v>
      </c>
      <c r="E1045" s="26" t="s">
        <v>498</v>
      </c>
      <c r="F1045" s="26">
        <v>4</v>
      </c>
      <c r="G1045" s="26" t="str">
        <f t="shared" si="35"/>
        <v>P056</v>
      </c>
      <c r="H1045" s="68" t="s">
        <v>1542</v>
      </c>
      <c r="I1045" s="26">
        <v>56</v>
      </c>
      <c r="J1045" s="76">
        <v>52</v>
      </c>
      <c r="K1045" s="76" t="s">
        <v>2187</v>
      </c>
      <c r="L1045" s="77" t="str">
        <f t="shared" si="34"/>
        <v>C3P056S52N</v>
      </c>
      <c r="M1045" s="81">
        <v>539326</v>
      </c>
      <c r="N1045" s="81">
        <v>2844670</v>
      </c>
      <c r="O1045" s="54">
        <v>45219</v>
      </c>
      <c r="P1045" t="s">
        <v>2189</v>
      </c>
    </row>
    <row r="1046" spans="2:16">
      <c r="B1046">
        <v>1045</v>
      </c>
      <c r="C1046" s="26">
        <v>5537</v>
      </c>
      <c r="D1046" s="26">
        <v>1066</v>
      </c>
      <c r="E1046" s="26" t="s">
        <v>498</v>
      </c>
      <c r="F1046" s="26">
        <v>4</v>
      </c>
      <c r="G1046" s="26" t="str">
        <f t="shared" si="35"/>
        <v>P056</v>
      </c>
      <c r="H1046" s="68" t="s">
        <v>1543</v>
      </c>
      <c r="I1046" s="26">
        <v>56</v>
      </c>
      <c r="J1046" s="76">
        <v>55</v>
      </c>
      <c r="K1046" s="76" t="s">
        <v>2185</v>
      </c>
      <c r="L1046" s="77" t="str">
        <f t="shared" si="34"/>
        <v>C3P056S55C</v>
      </c>
      <c r="M1046" s="81">
        <v>539843</v>
      </c>
      <c r="N1046" s="81">
        <v>2844559</v>
      </c>
      <c r="O1046" s="54">
        <v>45219</v>
      </c>
      <c r="P1046" t="s">
        <v>2189</v>
      </c>
    </row>
    <row r="1047" spans="2:16">
      <c r="B1047">
        <v>1046</v>
      </c>
      <c r="C1047" s="26">
        <v>5538</v>
      </c>
      <c r="D1047" s="26">
        <v>1067</v>
      </c>
      <c r="E1047" s="26" t="s">
        <v>498</v>
      </c>
      <c r="F1047" s="26">
        <v>4</v>
      </c>
      <c r="G1047" s="26" t="str">
        <f t="shared" si="35"/>
        <v>P056</v>
      </c>
      <c r="H1047" s="68" t="s">
        <v>1544</v>
      </c>
      <c r="I1047" s="26">
        <v>56</v>
      </c>
      <c r="J1047" s="76">
        <v>55</v>
      </c>
      <c r="K1047" s="76" t="s">
        <v>2186</v>
      </c>
      <c r="L1047" s="77" t="str">
        <f t="shared" si="34"/>
        <v>C3P056S55E</v>
      </c>
      <c r="M1047" s="81">
        <v>539849</v>
      </c>
      <c r="N1047" s="81">
        <v>2844559</v>
      </c>
      <c r="O1047" s="54">
        <v>45219</v>
      </c>
      <c r="P1047" t="s">
        <v>2189</v>
      </c>
    </row>
    <row r="1048" spans="2:16">
      <c r="B1048">
        <v>1047</v>
      </c>
      <c r="C1048" s="26">
        <v>5539</v>
      </c>
      <c r="D1048" s="26">
        <v>1068</v>
      </c>
      <c r="E1048" s="26" t="s">
        <v>498</v>
      </c>
      <c r="F1048" s="26">
        <v>4</v>
      </c>
      <c r="G1048" s="26" t="str">
        <f t="shared" si="35"/>
        <v>P056</v>
      </c>
      <c r="H1048" s="68" t="s">
        <v>1545</v>
      </c>
      <c r="I1048" s="26">
        <v>56</v>
      </c>
      <c r="J1048" s="76">
        <v>55</v>
      </c>
      <c r="K1048" s="76" t="s">
        <v>2187</v>
      </c>
      <c r="L1048" s="77" t="str">
        <f t="shared" si="34"/>
        <v>C3P056S55N</v>
      </c>
      <c r="M1048" s="81">
        <v>539843</v>
      </c>
      <c r="N1048" s="81">
        <v>2844568</v>
      </c>
      <c r="O1048" s="54">
        <v>45219</v>
      </c>
      <c r="P1048" t="s">
        <v>2189</v>
      </c>
    </row>
    <row r="1049" spans="2:16">
      <c r="B1049">
        <v>1048</v>
      </c>
      <c r="C1049" s="26">
        <v>5525</v>
      </c>
      <c r="D1049" s="26">
        <v>1054</v>
      </c>
      <c r="E1049" s="26" t="s">
        <v>498</v>
      </c>
      <c r="F1049" s="26">
        <v>4</v>
      </c>
      <c r="G1049" s="26" t="str">
        <f t="shared" si="35"/>
        <v>P056</v>
      </c>
      <c r="H1049" s="68" t="s">
        <v>1546</v>
      </c>
      <c r="I1049" s="26">
        <v>56</v>
      </c>
      <c r="J1049" s="76">
        <v>56</v>
      </c>
      <c r="K1049" s="76" t="s">
        <v>2185</v>
      </c>
      <c r="L1049" s="77" t="str">
        <f t="shared" si="34"/>
        <v>C3P056S56C</v>
      </c>
      <c r="M1049" s="81">
        <v>539369.22813219111</v>
      </c>
      <c r="N1049" s="81">
        <v>2843417.7938382695</v>
      </c>
      <c r="O1049" s="54">
        <v>45219</v>
      </c>
      <c r="P1049" t="s">
        <v>2189</v>
      </c>
    </row>
    <row r="1050" spans="2:16">
      <c r="B1050">
        <v>1049</v>
      </c>
      <c r="C1050" s="26">
        <v>5526</v>
      </c>
      <c r="D1050" s="26">
        <v>1055</v>
      </c>
      <c r="E1050" s="26" t="s">
        <v>498</v>
      </c>
      <c r="F1050" s="26">
        <v>4</v>
      </c>
      <c r="G1050" s="26" t="str">
        <f t="shared" si="35"/>
        <v>P056</v>
      </c>
      <c r="H1050" s="68" t="s">
        <v>1547</v>
      </c>
      <c r="I1050" s="26">
        <v>56</v>
      </c>
      <c r="J1050" s="76">
        <v>56</v>
      </c>
      <c r="K1050" s="76" t="s">
        <v>2186</v>
      </c>
      <c r="L1050" s="77" t="str">
        <f t="shared" si="34"/>
        <v>C3P056S56E</v>
      </c>
      <c r="M1050" s="81">
        <v>539393.71273171634</v>
      </c>
      <c r="N1050" s="81">
        <v>2843417.7938382695</v>
      </c>
      <c r="O1050" s="54">
        <v>45219</v>
      </c>
      <c r="P1050" t="s">
        <v>2189</v>
      </c>
    </row>
    <row r="1051" spans="2:16">
      <c r="B1051">
        <v>1050</v>
      </c>
      <c r="C1051" s="26">
        <v>5527</v>
      </c>
      <c r="D1051" s="26">
        <v>1056</v>
      </c>
      <c r="E1051" s="26" t="s">
        <v>498</v>
      </c>
      <c r="F1051" s="26">
        <v>4</v>
      </c>
      <c r="G1051" s="26" t="str">
        <f t="shared" si="35"/>
        <v>P056</v>
      </c>
      <c r="H1051" s="68" t="s">
        <v>1548</v>
      </c>
      <c r="I1051" s="26">
        <v>56</v>
      </c>
      <c r="J1051" s="76">
        <v>56</v>
      </c>
      <c r="K1051" s="76" t="s">
        <v>2187</v>
      </c>
      <c r="L1051" s="77" t="str">
        <f t="shared" si="34"/>
        <v>C3P056S56N</v>
      </c>
      <c r="M1051" s="81">
        <v>539369.22813219111</v>
      </c>
      <c r="N1051" s="81">
        <v>2843429.2642586669</v>
      </c>
      <c r="O1051" s="54">
        <v>45219</v>
      </c>
      <c r="P1051" t="s">
        <v>2189</v>
      </c>
    </row>
    <row r="1052" spans="2:16">
      <c r="B1052">
        <v>1051</v>
      </c>
      <c r="C1052" s="26">
        <v>5528</v>
      </c>
      <c r="D1052" s="26">
        <v>1057</v>
      </c>
      <c r="E1052" s="26" t="s">
        <v>498</v>
      </c>
      <c r="F1052" s="26">
        <v>4</v>
      </c>
      <c r="G1052" s="26" t="str">
        <f t="shared" si="35"/>
        <v>P056</v>
      </c>
      <c r="H1052" s="68" t="s">
        <v>1549</v>
      </c>
      <c r="I1052" s="26">
        <v>56</v>
      </c>
      <c r="J1052" s="76">
        <v>57</v>
      </c>
      <c r="K1052" s="76" t="s">
        <v>2185</v>
      </c>
      <c r="L1052" s="77" t="str">
        <f t="shared" si="34"/>
        <v>C3P056S57C</v>
      </c>
      <c r="M1052" s="81">
        <v>539397.90164712409</v>
      </c>
      <c r="N1052" s="81">
        <v>2843425.0855114502</v>
      </c>
      <c r="O1052" s="54">
        <v>45219</v>
      </c>
      <c r="P1052" t="s">
        <v>2189</v>
      </c>
    </row>
    <row r="1053" spans="2:16">
      <c r="B1053">
        <v>1052</v>
      </c>
      <c r="C1053" s="26">
        <v>5529</v>
      </c>
      <c r="D1053" s="26">
        <v>1058</v>
      </c>
      <c r="E1053" s="26" t="s">
        <v>498</v>
      </c>
      <c r="F1053" s="26">
        <v>4</v>
      </c>
      <c r="G1053" s="26" t="str">
        <f t="shared" si="35"/>
        <v>P056</v>
      </c>
      <c r="H1053" s="68" t="s">
        <v>1550</v>
      </c>
      <c r="I1053" s="26">
        <v>56</v>
      </c>
      <c r="J1053" s="76">
        <v>57</v>
      </c>
      <c r="K1053" s="76" t="s">
        <v>2186</v>
      </c>
      <c r="L1053" s="77" t="str">
        <f t="shared" si="34"/>
        <v>C3P056S57E</v>
      </c>
      <c r="M1053" s="81">
        <v>539414.44072720583</v>
      </c>
      <c r="N1053" s="81">
        <v>2843425.0855114502</v>
      </c>
      <c r="O1053" s="54">
        <v>45219</v>
      </c>
      <c r="P1053" t="s">
        <v>2189</v>
      </c>
    </row>
    <row r="1054" spans="2:16">
      <c r="B1054">
        <v>1053</v>
      </c>
      <c r="C1054" s="26">
        <v>5530</v>
      </c>
      <c r="D1054" s="26">
        <v>1059</v>
      </c>
      <c r="E1054" s="26" t="s">
        <v>498</v>
      </c>
      <c r="F1054" s="26">
        <v>4</v>
      </c>
      <c r="G1054" s="26" t="str">
        <f t="shared" si="35"/>
        <v>P056</v>
      </c>
      <c r="H1054" s="68" t="s">
        <v>1551</v>
      </c>
      <c r="I1054" s="26">
        <v>56</v>
      </c>
      <c r="J1054" s="76">
        <v>57</v>
      </c>
      <c r="K1054" s="76" t="s">
        <v>2187</v>
      </c>
      <c r="L1054" s="77" t="str">
        <f t="shared" si="34"/>
        <v>C3P056S57N</v>
      </c>
      <c r="M1054" s="81">
        <v>539397.90164712409</v>
      </c>
      <c r="N1054" s="81">
        <v>2843455.4295531814</v>
      </c>
      <c r="O1054" s="54">
        <v>45219</v>
      </c>
      <c r="P1054" t="s">
        <v>2189</v>
      </c>
    </row>
    <row r="1055" spans="2:16">
      <c r="B1055">
        <v>1054</v>
      </c>
      <c r="C1055" s="26">
        <v>5531</v>
      </c>
      <c r="D1055" s="26">
        <v>1060</v>
      </c>
      <c r="E1055" s="26" t="s">
        <v>498</v>
      </c>
      <c r="F1055" s="26">
        <v>4</v>
      </c>
      <c r="G1055" s="26" t="str">
        <f t="shared" si="35"/>
        <v>P056</v>
      </c>
      <c r="H1055" s="68" t="s">
        <v>1552</v>
      </c>
      <c r="I1055" s="26">
        <v>56</v>
      </c>
      <c r="J1055" s="76">
        <v>59</v>
      </c>
      <c r="K1055" s="76" t="s">
        <v>2185</v>
      </c>
      <c r="L1055" s="77" t="str">
        <f t="shared" si="34"/>
        <v>C3P056S59C</v>
      </c>
      <c r="M1055" s="81">
        <v>539276.47744894214</v>
      </c>
      <c r="N1055" s="81">
        <v>2843517.1446034759</v>
      </c>
      <c r="O1055" s="88">
        <v>45238</v>
      </c>
      <c r="P1055" t="s">
        <v>2189</v>
      </c>
    </row>
    <row r="1056" spans="2:16">
      <c r="B1056">
        <v>1055</v>
      </c>
      <c r="C1056" s="26">
        <v>5532</v>
      </c>
      <c r="D1056" s="26">
        <v>1061</v>
      </c>
      <c r="E1056" s="26" t="s">
        <v>498</v>
      </c>
      <c r="F1056" s="26">
        <v>4</v>
      </c>
      <c r="G1056" s="26" t="str">
        <f t="shared" si="35"/>
        <v>P056</v>
      </c>
      <c r="H1056" s="68" t="s">
        <v>1553</v>
      </c>
      <c r="I1056" s="26">
        <v>56</v>
      </c>
      <c r="J1056" s="76">
        <v>59</v>
      </c>
      <c r="K1056" s="76" t="s">
        <v>2186</v>
      </c>
      <c r="L1056" s="77" t="str">
        <f t="shared" si="34"/>
        <v>C3P056S59E</v>
      </c>
      <c r="M1056" s="81">
        <v>539287.65567046695</v>
      </c>
      <c r="N1056" s="81">
        <v>2843517.1446034759</v>
      </c>
      <c r="O1056" s="88">
        <v>45238</v>
      </c>
      <c r="P1056" t="s">
        <v>2189</v>
      </c>
    </row>
    <row r="1057" spans="2:16">
      <c r="B1057">
        <v>1056</v>
      </c>
      <c r="C1057" s="26">
        <v>5533</v>
      </c>
      <c r="D1057" s="26">
        <v>1062</v>
      </c>
      <c r="E1057" s="26" t="s">
        <v>498</v>
      </c>
      <c r="F1057" s="26">
        <v>4</v>
      </c>
      <c r="G1057" s="26" t="str">
        <f t="shared" si="35"/>
        <v>P056</v>
      </c>
      <c r="H1057" s="68" t="s">
        <v>1554</v>
      </c>
      <c r="I1057" s="26">
        <v>56</v>
      </c>
      <c r="J1057" s="76">
        <v>59</v>
      </c>
      <c r="K1057" s="76" t="s">
        <v>2187</v>
      </c>
      <c r="L1057" s="77" t="str">
        <f t="shared" si="34"/>
        <v>C3P056S59N</v>
      </c>
      <c r="M1057" s="81">
        <v>539276.47744894214</v>
      </c>
      <c r="N1057" s="81">
        <v>2843546.8399327192</v>
      </c>
      <c r="O1057" s="88">
        <v>45238</v>
      </c>
      <c r="P1057" t="s">
        <v>2189</v>
      </c>
    </row>
    <row r="1058" spans="2:16">
      <c r="B1058">
        <v>1057</v>
      </c>
      <c r="C1058" s="26">
        <v>5522</v>
      </c>
      <c r="D1058" s="26">
        <v>1051</v>
      </c>
      <c r="E1058" s="26" t="s">
        <v>498</v>
      </c>
      <c r="F1058" s="26">
        <v>4</v>
      </c>
      <c r="G1058" s="26" t="str">
        <f t="shared" si="35"/>
        <v>P056</v>
      </c>
      <c r="H1058" s="68" t="s">
        <v>1555</v>
      </c>
      <c r="I1058" s="26">
        <v>56</v>
      </c>
      <c r="J1058" s="76">
        <v>60</v>
      </c>
      <c r="K1058" s="76" t="s">
        <v>2185</v>
      </c>
      <c r="L1058" s="77" t="str">
        <f t="shared" si="34"/>
        <v>C3P056S60C</v>
      </c>
      <c r="M1058" s="81">
        <v>539303.42248373129</v>
      </c>
      <c r="N1058" s="81">
        <v>2843395.6708240127</v>
      </c>
      <c r="O1058" s="88">
        <v>45238</v>
      </c>
      <c r="P1058" t="s">
        <v>2189</v>
      </c>
    </row>
    <row r="1059" spans="2:16">
      <c r="B1059">
        <v>1058</v>
      </c>
      <c r="C1059" s="26">
        <v>5523</v>
      </c>
      <c r="D1059" s="26">
        <v>1052</v>
      </c>
      <c r="E1059" s="26" t="s">
        <v>498</v>
      </c>
      <c r="F1059" s="26">
        <v>4</v>
      </c>
      <c r="G1059" s="26" t="str">
        <f t="shared" si="35"/>
        <v>P056</v>
      </c>
      <c r="H1059" s="68" t="s">
        <v>1556</v>
      </c>
      <c r="I1059" s="26">
        <v>56</v>
      </c>
      <c r="J1059" s="76">
        <v>60</v>
      </c>
      <c r="K1059" s="76" t="s">
        <v>2186</v>
      </c>
      <c r="L1059" s="77" t="str">
        <f t="shared" si="34"/>
        <v>C3P056S60E</v>
      </c>
      <c r="M1059" s="81">
        <v>539317.83916448441</v>
      </c>
      <c r="N1059" s="81">
        <v>2843395.6708240127</v>
      </c>
      <c r="O1059" s="88">
        <v>45238</v>
      </c>
      <c r="P1059" t="s">
        <v>2189</v>
      </c>
    </row>
    <row r="1060" spans="2:16">
      <c r="B1060">
        <v>1059</v>
      </c>
      <c r="C1060" s="26">
        <v>5524</v>
      </c>
      <c r="D1060" s="26">
        <v>1053</v>
      </c>
      <c r="E1060" s="26" t="s">
        <v>498</v>
      </c>
      <c r="F1060" s="26">
        <v>4</v>
      </c>
      <c r="G1060" s="26" t="str">
        <f t="shared" si="35"/>
        <v>P056</v>
      </c>
      <c r="H1060" s="68" t="s">
        <v>1557</v>
      </c>
      <c r="I1060" s="26">
        <v>56</v>
      </c>
      <c r="J1060" s="76">
        <v>60</v>
      </c>
      <c r="K1060" s="76" t="s">
        <v>2187</v>
      </c>
      <c r="L1060" s="77" t="str">
        <f t="shared" si="34"/>
        <v>C3P056S60N</v>
      </c>
      <c r="M1060" s="81">
        <v>539303.42248373129</v>
      </c>
      <c r="N1060" s="81">
        <v>2843409.9217053903</v>
      </c>
      <c r="O1060" s="88">
        <v>45238</v>
      </c>
      <c r="P1060" t="s">
        <v>2189</v>
      </c>
    </row>
    <row r="1061" spans="2:16">
      <c r="B1061">
        <v>1060</v>
      </c>
      <c r="C1061" s="26">
        <v>5480</v>
      </c>
      <c r="D1061" s="26">
        <v>1009</v>
      </c>
      <c r="E1061" s="26" t="s">
        <v>498</v>
      </c>
      <c r="F1061" s="26">
        <v>4</v>
      </c>
      <c r="G1061" s="26" t="str">
        <f t="shared" si="35"/>
        <v>P056</v>
      </c>
      <c r="H1061" s="68" t="s">
        <v>1558</v>
      </c>
      <c r="I1061" s="26">
        <v>56</v>
      </c>
      <c r="J1061" s="76">
        <v>62</v>
      </c>
      <c r="K1061" s="76" t="s">
        <v>2185</v>
      </c>
      <c r="L1061" s="77" t="str">
        <f t="shared" si="34"/>
        <v>C3P056S62C</v>
      </c>
      <c r="M1061" s="81">
        <v>538691.45779985748</v>
      </c>
      <c r="N1061" s="81">
        <v>2845582.6108819693</v>
      </c>
      <c r="O1061" s="54">
        <v>45219</v>
      </c>
      <c r="P1061" t="s">
        <v>2189</v>
      </c>
    </row>
    <row r="1062" spans="2:16">
      <c r="B1062">
        <v>1061</v>
      </c>
      <c r="C1062" s="26">
        <v>5481</v>
      </c>
      <c r="D1062" s="26">
        <v>1010</v>
      </c>
      <c r="E1062" s="26" t="s">
        <v>498</v>
      </c>
      <c r="F1062" s="26">
        <v>4</v>
      </c>
      <c r="G1062" s="26" t="str">
        <f t="shared" si="35"/>
        <v>P056</v>
      </c>
      <c r="H1062" s="68" t="s">
        <v>1559</v>
      </c>
      <c r="I1062" s="26">
        <v>56</v>
      </c>
      <c r="J1062" s="76">
        <v>62</v>
      </c>
      <c r="K1062" s="76" t="s">
        <v>2186</v>
      </c>
      <c r="L1062" s="77" t="str">
        <f t="shared" si="34"/>
        <v>C3P056S62E</v>
      </c>
      <c r="M1062" s="81">
        <v>538721.62529919634</v>
      </c>
      <c r="N1062" s="81">
        <v>2845582.6108819693</v>
      </c>
      <c r="O1062" s="54">
        <v>45219</v>
      </c>
      <c r="P1062" t="s">
        <v>2189</v>
      </c>
    </row>
    <row r="1063" spans="2:16">
      <c r="B1063">
        <v>1062</v>
      </c>
      <c r="C1063" s="26">
        <v>5482</v>
      </c>
      <c r="D1063" s="26">
        <v>1011</v>
      </c>
      <c r="E1063" s="26" t="s">
        <v>498</v>
      </c>
      <c r="F1063" s="26">
        <v>4</v>
      </c>
      <c r="G1063" s="26" t="str">
        <f t="shared" si="35"/>
        <v>P056</v>
      </c>
      <c r="H1063" s="68" t="s">
        <v>1560</v>
      </c>
      <c r="I1063" s="26">
        <v>56</v>
      </c>
      <c r="J1063" s="76">
        <v>62</v>
      </c>
      <c r="K1063" s="76" t="s">
        <v>2187</v>
      </c>
      <c r="L1063" s="77" t="str">
        <f t="shared" si="34"/>
        <v>C3P056S62N</v>
      </c>
      <c r="M1063" s="81">
        <v>538691.45779985748</v>
      </c>
      <c r="N1063" s="81">
        <v>2845614.7972031208</v>
      </c>
      <c r="O1063" s="54">
        <v>45219</v>
      </c>
      <c r="P1063" t="s">
        <v>2189</v>
      </c>
    </row>
    <row r="1064" spans="2:16">
      <c r="B1064">
        <v>1063</v>
      </c>
      <c r="C1064" s="26">
        <v>5489</v>
      </c>
      <c r="D1064" s="26">
        <v>1018</v>
      </c>
      <c r="E1064" s="26" t="s">
        <v>498</v>
      </c>
      <c r="F1064" s="26">
        <v>4</v>
      </c>
      <c r="G1064" s="26" t="str">
        <f t="shared" si="35"/>
        <v>P056</v>
      </c>
      <c r="H1064" s="68" t="s">
        <v>1561</v>
      </c>
      <c r="I1064" s="26">
        <v>56</v>
      </c>
      <c r="J1064" s="76">
        <v>63</v>
      </c>
      <c r="K1064" s="76" t="s">
        <v>2185</v>
      </c>
      <c r="L1064" s="77" t="str">
        <f t="shared" si="34"/>
        <v>C3P056S63C</v>
      </c>
      <c r="M1064" s="81">
        <v>538617.59175368142</v>
      </c>
      <c r="N1064" s="81">
        <v>2845374.3512186725</v>
      </c>
      <c r="O1064" s="54">
        <v>45219</v>
      </c>
      <c r="P1064" t="s">
        <v>2189</v>
      </c>
    </row>
    <row r="1065" spans="2:16">
      <c r="B1065">
        <v>1064</v>
      </c>
      <c r="C1065" s="26">
        <v>5490</v>
      </c>
      <c r="D1065" s="26">
        <v>1019</v>
      </c>
      <c r="E1065" s="26" t="s">
        <v>498</v>
      </c>
      <c r="F1065" s="26">
        <v>4</v>
      </c>
      <c r="G1065" s="26" t="str">
        <f t="shared" si="35"/>
        <v>P056</v>
      </c>
      <c r="H1065" s="68" t="s">
        <v>1562</v>
      </c>
      <c r="I1065" s="26">
        <v>56</v>
      </c>
      <c r="J1065" s="76">
        <v>63</v>
      </c>
      <c r="K1065" s="76" t="s">
        <v>2186</v>
      </c>
      <c r="L1065" s="77" t="str">
        <f t="shared" si="34"/>
        <v>C3P056S63E</v>
      </c>
      <c r="M1065" s="81">
        <v>538621.59694485564</v>
      </c>
      <c r="N1065" s="81">
        <v>2845374.3512186725</v>
      </c>
      <c r="O1065" s="54">
        <v>45219</v>
      </c>
      <c r="P1065" t="s">
        <v>2189</v>
      </c>
    </row>
    <row r="1066" spans="2:16">
      <c r="B1066">
        <v>1065</v>
      </c>
      <c r="C1066" s="26">
        <v>5491</v>
      </c>
      <c r="D1066" s="26">
        <v>1020</v>
      </c>
      <c r="E1066" s="26" t="s">
        <v>498</v>
      </c>
      <c r="F1066" s="26">
        <v>4</v>
      </c>
      <c r="G1066" s="26" t="str">
        <f t="shared" si="35"/>
        <v>P056</v>
      </c>
      <c r="H1066" s="68" t="s">
        <v>1563</v>
      </c>
      <c r="I1066" s="26">
        <v>56</v>
      </c>
      <c r="J1066" s="76">
        <v>63</v>
      </c>
      <c r="K1066" s="76" t="s">
        <v>2187</v>
      </c>
      <c r="L1066" s="77" t="str">
        <f t="shared" si="34"/>
        <v>C3P056S63N</v>
      </c>
      <c r="M1066" s="81">
        <v>538617.59175368142</v>
      </c>
      <c r="N1066" s="81">
        <v>2845394.6777847712</v>
      </c>
      <c r="O1066" s="54">
        <v>45219</v>
      </c>
      <c r="P1066" t="s">
        <v>2189</v>
      </c>
    </row>
    <row r="1067" spans="2:16">
      <c r="B1067">
        <v>1066</v>
      </c>
      <c r="C1067" s="26">
        <v>5483</v>
      </c>
      <c r="D1067" s="26">
        <v>1012</v>
      </c>
      <c r="E1067" s="26" t="s">
        <v>498</v>
      </c>
      <c r="F1067" s="26">
        <v>4</v>
      </c>
      <c r="G1067" s="26" t="str">
        <f t="shared" si="35"/>
        <v>P056</v>
      </c>
      <c r="H1067" s="68" t="s">
        <v>1564</v>
      </c>
      <c r="I1067" s="26">
        <v>56</v>
      </c>
      <c r="J1067" s="76">
        <v>64</v>
      </c>
      <c r="K1067" s="76" t="s">
        <v>2185</v>
      </c>
      <c r="L1067" s="77" t="str">
        <f t="shared" si="34"/>
        <v>C3P056S64C</v>
      </c>
      <c r="M1067" s="81">
        <v>538609.59645943379</v>
      </c>
      <c r="N1067" s="81">
        <v>2845527.1377485283</v>
      </c>
      <c r="O1067" s="54">
        <v>45219</v>
      </c>
      <c r="P1067" t="s">
        <v>2189</v>
      </c>
    </row>
    <row r="1068" spans="2:16">
      <c r="B1068">
        <v>1067</v>
      </c>
      <c r="C1068" s="26">
        <v>5484</v>
      </c>
      <c r="D1068" s="26">
        <v>1013</v>
      </c>
      <c r="E1068" s="26" t="s">
        <v>498</v>
      </c>
      <c r="F1068" s="26">
        <v>4</v>
      </c>
      <c r="G1068" s="26" t="str">
        <f t="shared" si="35"/>
        <v>P056</v>
      </c>
      <c r="H1068" s="68" t="s">
        <v>1565</v>
      </c>
      <c r="I1068" s="26">
        <v>56</v>
      </c>
      <c r="J1068" s="76">
        <v>64</v>
      </c>
      <c r="K1068" s="76" t="s">
        <v>2186</v>
      </c>
      <c r="L1068" s="77" t="str">
        <f t="shared" si="34"/>
        <v>C3P056S64E</v>
      </c>
      <c r="M1068" s="81">
        <v>538636.26742634585</v>
      </c>
      <c r="N1068" s="81">
        <v>2845527.1377485283</v>
      </c>
      <c r="O1068" s="54">
        <v>45219</v>
      </c>
      <c r="P1068" t="s">
        <v>2189</v>
      </c>
    </row>
    <row r="1069" spans="2:16">
      <c r="B1069">
        <v>1068</v>
      </c>
      <c r="C1069" s="26">
        <v>5485</v>
      </c>
      <c r="D1069" s="26">
        <v>1014</v>
      </c>
      <c r="E1069" s="26" t="s">
        <v>498</v>
      </c>
      <c r="F1069" s="26">
        <v>4</v>
      </c>
      <c r="G1069" s="26" t="str">
        <f t="shared" si="35"/>
        <v>P056</v>
      </c>
      <c r="H1069" s="68" t="s">
        <v>1566</v>
      </c>
      <c r="I1069" s="26">
        <v>56</v>
      </c>
      <c r="J1069" s="76">
        <v>64</v>
      </c>
      <c r="K1069" s="76" t="s">
        <v>2187</v>
      </c>
      <c r="L1069" s="77" t="str">
        <f t="shared" si="34"/>
        <v>C3P056S64N</v>
      </c>
      <c r="M1069" s="81">
        <v>538609.59645943379</v>
      </c>
      <c r="N1069" s="81">
        <v>2845550.8109365157</v>
      </c>
      <c r="O1069" s="54">
        <v>45219</v>
      </c>
      <c r="P1069" t="s">
        <v>2189</v>
      </c>
    </row>
    <row r="1070" spans="2:16">
      <c r="B1070">
        <v>1069</v>
      </c>
      <c r="C1070" s="26">
        <v>5486</v>
      </c>
      <c r="D1070" s="26">
        <v>1015</v>
      </c>
      <c r="E1070" s="26" t="s">
        <v>498</v>
      </c>
      <c r="F1070" s="26">
        <v>4</v>
      </c>
      <c r="G1070" s="26" t="str">
        <f t="shared" si="35"/>
        <v>P056</v>
      </c>
      <c r="H1070" s="68" t="s">
        <v>1567</v>
      </c>
      <c r="I1070" s="26">
        <v>56</v>
      </c>
      <c r="J1070" s="76">
        <v>65</v>
      </c>
      <c r="K1070" s="76" t="s">
        <v>2185</v>
      </c>
      <c r="L1070" s="77" t="str">
        <f t="shared" si="34"/>
        <v>C3P056S65C</v>
      </c>
      <c r="M1070" s="81">
        <v>538499.74848573515</v>
      </c>
      <c r="N1070" s="81">
        <v>2845335.2801611624</v>
      </c>
      <c r="O1070" s="54">
        <v>45219</v>
      </c>
      <c r="P1070" t="s">
        <v>2189</v>
      </c>
    </row>
    <row r="1071" spans="2:16">
      <c r="B1071">
        <v>1070</v>
      </c>
      <c r="C1071" s="26">
        <v>5487</v>
      </c>
      <c r="D1071" s="26">
        <v>1016</v>
      </c>
      <c r="E1071" s="26" t="s">
        <v>498</v>
      </c>
      <c r="F1071" s="26">
        <v>4</v>
      </c>
      <c r="G1071" s="26" t="str">
        <f t="shared" si="35"/>
        <v>P056</v>
      </c>
      <c r="H1071" s="68" t="s">
        <v>1568</v>
      </c>
      <c r="I1071" s="26">
        <v>56</v>
      </c>
      <c r="J1071" s="76">
        <v>65</v>
      </c>
      <c r="K1071" s="76" t="s">
        <v>2186</v>
      </c>
      <c r="L1071" s="77" t="str">
        <f t="shared" si="34"/>
        <v>C3P056S65E</v>
      </c>
      <c r="M1071" s="81">
        <v>538526.63685311354</v>
      </c>
      <c r="N1071" s="81">
        <v>2845335.2801611624</v>
      </c>
      <c r="O1071" s="54">
        <v>45219</v>
      </c>
      <c r="P1071" t="s">
        <v>2189</v>
      </c>
    </row>
    <row r="1072" spans="2:16">
      <c r="B1072">
        <v>1071</v>
      </c>
      <c r="C1072" s="26">
        <v>5488</v>
      </c>
      <c r="D1072" s="26">
        <v>1017</v>
      </c>
      <c r="E1072" s="26" t="s">
        <v>498</v>
      </c>
      <c r="F1072" s="26">
        <v>4</v>
      </c>
      <c r="G1072" s="26" t="str">
        <f t="shared" si="35"/>
        <v>P056</v>
      </c>
      <c r="H1072" s="68" t="s">
        <v>1569</v>
      </c>
      <c r="I1072" s="26">
        <v>56</v>
      </c>
      <c r="J1072" s="76">
        <v>65</v>
      </c>
      <c r="K1072" s="76" t="s">
        <v>2187</v>
      </c>
      <c r="L1072" s="77" t="str">
        <f t="shared" si="34"/>
        <v>C3P056S65N</v>
      </c>
      <c r="M1072" s="81">
        <v>538499.74848573515</v>
      </c>
      <c r="N1072" s="81">
        <v>2845348.9943805812</v>
      </c>
      <c r="O1072" s="54">
        <v>45219</v>
      </c>
      <c r="P1072" t="s">
        <v>2189</v>
      </c>
    </row>
    <row r="1073" spans="2:16">
      <c r="B1073">
        <v>1072</v>
      </c>
      <c r="C1073" s="26">
        <v>5549</v>
      </c>
      <c r="D1073" s="26">
        <v>1078</v>
      </c>
      <c r="E1073" s="26" t="s">
        <v>498</v>
      </c>
      <c r="F1073" s="26">
        <v>4</v>
      </c>
      <c r="G1073" s="26" t="str">
        <f t="shared" si="35"/>
        <v>P056</v>
      </c>
      <c r="H1073" s="68" t="s">
        <v>1570</v>
      </c>
      <c r="I1073" s="26">
        <v>56</v>
      </c>
      <c r="J1073" s="76">
        <v>66</v>
      </c>
      <c r="K1073" s="76" t="s">
        <v>2185</v>
      </c>
      <c r="L1073" s="77" t="str">
        <f t="shared" si="34"/>
        <v>C3P056S66C</v>
      </c>
      <c r="M1073" s="81">
        <v>539238.40162701264</v>
      </c>
      <c r="N1073" s="81">
        <v>2845056.662175124</v>
      </c>
      <c r="O1073" s="54">
        <v>45219</v>
      </c>
      <c r="P1073" t="s">
        <v>2189</v>
      </c>
    </row>
    <row r="1074" spans="2:16">
      <c r="B1074">
        <v>1073</v>
      </c>
      <c r="C1074" s="26">
        <v>5550</v>
      </c>
      <c r="D1074" s="26">
        <v>1079</v>
      </c>
      <c r="E1074" s="26" t="s">
        <v>498</v>
      </c>
      <c r="F1074" s="26">
        <v>4</v>
      </c>
      <c r="G1074" s="26" t="str">
        <f t="shared" si="35"/>
        <v>P056</v>
      </c>
      <c r="H1074" s="68" t="s">
        <v>1571</v>
      </c>
      <c r="I1074" s="26">
        <v>56</v>
      </c>
      <c r="J1074" s="76">
        <v>66</v>
      </c>
      <c r="K1074" s="76" t="s">
        <v>2186</v>
      </c>
      <c r="L1074" s="77" t="str">
        <f t="shared" si="34"/>
        <v>C3P056S66E</v>
      </c>
      <c r="M1074" s="81">
        <v>539247.1870523484</v>
      </c>
      <c r="N1074" s="81">
        <v>2845056.662175124</v>
      </c>
      <c r="O1074" s="54">
        <v>45219</v>
      </c>
      <c r="P1074" t="s">
        <v>2189</v>
      </c>
    </row>
    <row r="1075" spans="2:16">
      <c r="B1075">
        <v>1074</v>
      </c>
      <c r="C1075" s="26">
        <v>5551</v>
      </c>
      <c r="D1075" s="26">
        <v>1080</v>
      </c>
      <c r="E1075" s="26" t="s">
        <v>498</v>
      </c>
      <c r="F1075" s="26">
        <v>4</v>
      </c>
      <c r="G1075" s="26" t="str">
        <f t="shared" ref="G1075:G1081" si="36">CONCATENATE("P0",I1075)</f>
        <v>P056</v>
      </c>
      <c r="H1075" s="68" t="s">
        <v>1572</v>
      </c>
      <c r="I1075" s="26">
        <v>56</v>
      </c>
      <c r="J1075" s="76">
        <v>66</v>
      </c>
      <c r="K1075" s="76" t="s">
        <v>2187</v>
      </c>
      <c r="L1075" s="77" t="str">
        <f t="shared" si="34"/>
        <v>C3P056S66N</v>
      </c>
      <c r="M1075" s="81">
        <v>539238.40162701264</v>
      </c>
      <c r="N1075" s="81">
        <v>2845088.4104498397</v>
      </c>
      <c r="O1075" s="54">
        <v>45219</v>
      </c>
      <c r="P1075" t="s">
        <v>2189</v>
      </c>
    </row>
    <row r="1076" spans="2:16">
      <c r="B1076">
        <v>1075</v>
      </c>
      <c r="C1076" s="26">
        <v>5546</v>
      </c>
      <c r="D1076" s="26">
        <v>1075</v>
      </c>
      <c r="E1076" s="26" t="s">
        <v>498</v>
      </c>
      <c r="F1076" s="26">
        <v>4</v>
      </c>
      <c r="G1076" s="26" t="str">
        <f t="shared" si="36"/>
        <v>P056</v>
      </c>
      <c r="H1076" s="68" t="s">
        <v>1573</v>
      </c>
      <c r="I1076" s="26">
        <v>56</v>
      </c>
      <c r="J1076" s="76">
        <v>67</v>
      </c>
      <c r="K1076" s="76" t="s">
        <v>2185</v>
      </c>
      <c r="L1076" s="77" t="str">
        <f t="shared" si="34"/>
        <v>C3P056S67C</v>
      </c>
      <c r="M1076" s="81">
        <v>539369.30256373005</v>
      </c>
      <c r="N1076" s="81">
        <v>2845073.1455033282</v>
      </c>
      <c r="O1076" s="54">
        <v>45219</v>
      </c>
      <c r="P1076" t="s">
        <v>2189</v>
      </c>
    </row>
    <row r="1077" spans="2:16">
      <c r="B1077">
        <v>1076</v>
      </c>
      <c r="C1077" s="26">
        <v>5547</v>
      </c>
      <c r="D1077" s="26">
        <v>1076</v>
      </c>
      <c r="E1077" s="26" t="s">
        <v>498</v>
      </c>
      <c r="F1077" s="26">
        <v>4</v>
      </c>
      <c r="G1077" s="26" t="str">
        <f t="shared" si="36"/>
        <v>P056</v>
      </c>
      <c r="H1077" s="68" t="s">
        <v>1574</v>
      </c>
      <c r="I1077" s="26">
        <v>56</v>
      </c>
      <c r="J1077" s="76">
        <v>67</v>
      </c>
      <c r="K1077" s="76" t="s">
        <v>2186</v>
      </c>
      <c r="L1077" s="77" t="str">
        <f t="shared" si="34"/>
        <v>C3P056S67E</v>
      </c>
      <c r="M1077" s="81">
        <v>539392.16934996075</v>
      </c>
      <c r="N1077" s="81">
        <v>2845073.1455033282</v>
      </c>
      <c r="O1077" s="54">
        <v>45219</v>
      </c>
      <c r="P1077" t="s">
        <v>2189</v>
      </c>
    </row>
    <row r="1078" spans="2:16">
      <c r="B1078">
        <v>1077</v>
      </c>
      <c r="C1078" s="26">
        <v>5548</v>
      </c>
      <c r="D1078" s="26">
        <v>1077</v>
      </c>
      <c r="E1078" s="26" t="s">
        <v>498</v>
      </c>
      <c r="F1078" s="26">
        <v>4</v>
      </c>
      <c r="G1078" s="26" t="str">
        <f t="shared" si="36"/>
        <v>P056</v>
      </c>
      <c r="H1078" s="68" t="s">
        <v>1575</v>
      </c>
      <c r="I1078" s="26">
        <v>56</v>
      </c>
      <c r="J1078" s="76">
        <v>67</v>
      </c>
      <c r="K1078" s="76" t="s">
        <v>2187</v>
      </c>
      <c r="L1078" s="77" t="str">
        <f t="shared" si="34"/>
        <v>C3P056S67N</v>
      </c>
      <c r="M1078" s="81">
        <v>539369.30256373005</v>
      </c>
      <c r="N1078" s="81">
        <v>2845086.1775008682</v>
      </c>
      <c r="O1078" s="54">
        <v>45219</v>
      </c>
      <c r="P1078" t="s">
        <v>2189</v>
      </c>
    </row>
    <row r="1079" spans="2:16">
      <c r="B1079">
        <v>1078</v>
      </c>
      <c r="C1079" s="26">
        <v>5543</v>
      </c>
      <c r="D1079" s="26">
        <v>1072</v>
      </c>
      <c r="E1079" s="26" t="s">
        <v>498</v>
      </c>
      <c r="F1079" s="26">
        <v>4</v>
      </c>
      <c r="G1079" s="26" t="str">
        <f t="shared" si="36"/>
        <v>P056</v>
      </c>
      <c r="H1079" s="68" t="s">
        <v>1576</v>
      </c>
      <c r="I1079" s="26">
        <v>56</v>
      </c>
      <c r="J1079" s="76">
        <v>68</v>
      </c>
      <c r="K1079" s="76" t="s">
        <v>2185</v>
      </c>
      <c r="L1079" s="77" t="str">
        <f t="shared" si="34"/>
        <v>C3P056S68C</v>
      </c>
      <c r="M1079" s="81">
        <v>539336.3744103061</v>
      </c>
      <c r="N1079" s="81">
        <v>2845018.3559066271</v>
      </c>
      <c r="O1079" s="54">
        <v>45219</v>
      </c>
      <c r="P1079" t="s">
        <v>2189</v>
      </c>
    </row>
    <row r="1080" spans="2:16">
      <c r="B1080">
        <v>1079</v>
      </c>
      <c r="C1080" s="26">
        <v>5544</v>
      </c>
      <c r="D1080" s="26">
        <v>1073</v>
      </c>
      <c r="E1080" s="26" t="s">
        <v>498</v>
      </c>
      <c r="F1080" s="26">
        <v>4</v>
      </c>
      <c r="G1080" s="26" t="str">
        <f t="shared" si="36"/>
        <v>P056</v>
      </c>
      <c r="H1080" s="68" t="s">
        <v>1577</v>
      </c>
      <c r="I1080" s="26">
        <v>56</v>
      </c>
      <c r="J1080" s="76">
        <v>68</v>
      </c>
      <c r="K1080" s="76" t="s">
        <v>2186</v>
      </c>
      <c r="L1080" s="77" t="str">
        <f t="shared" si="34"/>
        <v>C3P056S68E</v>
      </c>
      <c r="M1080" s="81">
        <v>539358.81510485685</v>
      </c>
      <c r="N1080" s="81">
        <v>2845018.3559066271</v>
      </c>
      <c r="O1080" s="54">
        <v>45219</v>
      </c>
      <c r="P1080" t="s">
        <v>2189</v>
      </c>
    </row>
    <row r="1081" spans="2:16">
      <c r="B1081">
        <v>1080</v>
      </c>
      <c r="C1081" s="26">
        <v>5545</v>
      </c>
      <c r="D1081" s="26">
        <v>1074</v>
      </c>
      <c r="E1081" s="26" t="s">
        <v>498</v>
      </c>
      <c r="F1081" s="26">
        <v>4</v>
      </c>
      <c r="G1081" s="26" t="str">
        <f t="shared" si="36"/>
        <v>P056</v>
      </c>
      <c r="H1081" s="68" t="s">
        <v>1578</v>
      </c>
      <c r="I1081" s="26">
        <v>56</v>
      </c>
      <c r="J1081" s="76">
        <v>68</v>
      </c>
      <c r="K1081" s="76" t="s">
        <v>2187</v>
      </c>
      <c r="L1081" s="77" t="str">
        <f t="shared" si="34"/>
        <v>C3P056S68N</v>
      </c>
      <c r="M1081" s="81">
        <v>539336.3744103061</v>
      </c>
      <c r="N1081" s="81">
        <v>2845033.6126783458</v>
      </c>
      <c r="O1081" s="54">
        <v>45219</v>
      </c>
      <c r="P1081" t="s">
        <v>2189</v>
      </c>
    </row>
    <row r="1082" spans="2:16">
      <c r="B1082">
        <v>1081</v>
      </c>
      <c r="C1082" s="26">
        <v>5636</v>
      </c>
      <c r="D1082" s="26">
        <v>1165</v>
      </c>
      <c r="E1082" s="26" t="s">
        <v>498</v>
      </c>
      <c r="F1082" s="48">
        <v>4</v>
      </c>
      <c r="G1082" s="26" t="s">
        <v>469</v>
      </c>
      <c r="H1082" s="68" t="s">
        <v>1579</v>
      </c>
      <c r="I1082" s="48">
        <v>58</v>
      </c>
      <c r="J1082" s="68">
        <v>1</v>
      </c>
      <c r="K1082" s="68" t="s">
        <v>2185</v>
      </c>
      <c r="L1082" s="77" t="str">
        <f t="shared" si="34"/>
        <v>C3P058S01C</v>
      </c>
      <c r="M1082" s="79">
        <v>520979.80360074074</v>
      </c>
      <c r="N1082" s="79">
        <v>2850151.5899606775</v>
      </c>
      <c r="O1082" s="84">
        <v>45271</v>
      </c>
      <c r="P1082" t="s">
        <v>2189</v>
      </c>
    </row>
    <row r="1083" spans="2:16">
      <c r="B1083">
        <v>1082</v>
      </c>
      <c r="C1083" s="26">
        <v>5637</v>
      </c>
      <c r="D1083" s="26">
        <v>1166</v>
      </c>
      <c r="E1083" s="26" t="s">
        <v>498</v>
      </c>
      <c r="F1083" s="48">
        <v>4</v>
      </c>
      <c r="G1083" s="26" t="s">
        <v>469</v>
      </c>
      <c r="H1083" s="68" t="s">
        <v>1580</v>
      </c>
      <c r="I1083" s="48">
        <v>58</v>
      </c>
      <c r="J1083" s="68">
        <v>1</v>
      </c>
      <c r="K1083" s="68" t="s">
        <v>2186</v>
      </c>
      <c r="L1083" s="77" t="str">
        <f t="shared" si="34"/>
        <v>C3P058S01E</v>
      </c>
      <c r="M1083" s="79">
        <v>521009.1522588277</v>
      </c>
      <c r="N1083" s="79">
        <v>2850151.5899606775</v>
      </c>
      <c r="O1083" s="84">
        <v>45271</v>
      </c>
      <c r="P1083" t="s">
        <v>2189</v>
      </c>
    </row>
    <row r="1084" spans="2:16">
      <c r="B1084">
        <v>1083</v>
      </c>
      <c r="C1084" s="26">
        <v>5638</v>
      </c>
      <c r="D1084" s="26">
        <v>1167</v>
      </c>
      <c r="E1084" s="26" t="s">
        <v>498</v>
      </c>
      <c r="F1084" s="48">
        <v>4</v>
      </c>
      <c r="G1084" s="26" t="s">
        <v>469</v>
      </c>
      <c r="H1084" s="68" t="s">
        <v>1581</v>
      </c>
      <c r="I1084" s="48">
        <v>58</v>
      </c>
      <c r="J1084" s="68">
        <v>1</v>
      </c>
      <c r="K1084" s="68" t="s">
        <v>2187</v>
      </c>
      <c r="L1084" s="77" t="str">
        <f t="shared" si="34"/>
        <v>C3P058S01N</v>
      </c>
      <c r="M1084" s="79">
        <v>520979.80360074074</v>
      </c>
      <c r="N1084" s="79">
        <v>2850169.8243104769</v>
      </c>
      <c r="O1084" s="84">
        <v>45271</v>
      </c>
      <c r="P1084" t="s">
        <v>2189</v>
      </c>
    </row>
    <row r="1085" spans="2:16">
      <c r="B1085">
        <v>1084</v>
      </c>
      <c r="C1085" s="26">
        <v>5633</v>
      </c>
      <c r="D1085" s="26">
        <v>1162</v>
      </c>
      <c r="E1085" s="26" t="s">
        <v>498</v>
      </c>
      <c r="F1085" s="48">
        <v>4</v>
      </c>
      <c r="G1085" s="26" t="s">
        <v>469</v>
      </c>
      <c r="H1085" s="68" t="s">
        <v>1582</v>
      </c>
      <c r="I1085" s="48">
        <v>58</v>
      </c>
      <c r="J1085" s="68">
        <v>2</v>
      </c>
      <c r="K1085" s="68" t="s">
        <v>2185</v>
      </c>
      <c r="L1085" s="77" t="str">
        <f t="shared" si="34"/>
        <v>C3P058S02C</v>
      </c>
      <c r="M1085" s="79">
        <v>520998.9506088497</v>
      </c>
      <c r="N1085" s="79">
        <v>2850188.8497233316</v>
      </c>
      <c r="O1085" s="84">
        <v>45271</v>
      </c>
      <c r="P1085" t="s">
        <v>2189</v>
      </c>
    </row>
    <row r="1086" spans="2:16">
      <c r="B1086">
        <v>1085</v>
      </c>
      <c r="C1086" s="26">
        <v>5634</v>
      </c>
      <c r="D1086" s="26">
        <v>1163</v>
      </c>
      <c r="E1086" s="26" t="s">
        <v>498</v>
      </c>
      <c r="F1086" s="48">
        <v>4</v>
      </c>
      <c r="G1086" s="26" t="s">
        <v>469</v>
      </c>
      <c r="H1086" s="68" t="s">
        <v>1583</v>
      </c>
      <c r="I1086" s="48">
        <v>58</v>
      </c>
      <c r="J1086" s="68">
        <v>2</v>
      </c>
      <c r="K1086" s="68" t="s">
        <v>2186</v>
      </c>
      <c r="L1086" s="77" t="str">
        <f t="shared" si="34"/>
        <v>C3P058S02E</v>
      </c>
      <c r="M1086" s="79">
        <v>521009.64767073252</v>
      </c>
      <c r="N1086" s="79">
        <v>2850188.8497233316</v>
      </c>
      <c r="O1086" s="84">
        <v>45271</v>
      </c>
      <c r="P1086" t="s">
        <v>2189</v>
      </c>
    </row>
    <row r="1087" spans="2:16">
      <c r="B1087">
        <v>1086</v>
      </c>
      <c r="C1087" s="26">
        <v>5635</v>
      </c>
      <c r="D1087" s="26">
        <v>1164</v>
      </c>
      <c r="E1087" s="26" t="s">
        <v>498</v>
      </c>
      <c r="F1087" s="48">
        <v>4</v>
      </c>
      <c r="G1087" s="26" t="s">
        <v>469</v>
      </c>
      <c r="H1087" s="68" t="s">
        <v>1584</v>
      </c>
      <c r="I1087" s="48">
        <v>58</v>
      </c>
      <c r="J1087" s="68">
        <v>2</v>
      </c>
      <c r="K1087" s="68" t="s">
        <v>2187</v>
      </c>
      <c r="L1087" s="77" t="str">
        <f t="shared" si="34"/>
        <v>C3P058S02N</v>
      </c>
      <c r="M1087" s="79">
        <v>520998.9506088497</v>
      </c>
      <c r="N1087" s="79">
        <v>2850211.4311497589</v>
      </c>
      <c r="O1087" s="84">
        <v>45271</v>
      </c>
      <c r="P1087" t="s">
        <v>2189</v>
      </c>
    </row>
    <row r="1088" spans="2:16">
      <c r="B1088">
        <v>1087</v>
      </c>
      <c r="C1088" s="26">
        <v>5639</v>
      </c>
      <c r="D1088" s="26">
        <v>1168</v>
      </c>
      <c r="E1088" s="26" t="s">
        <v>498</v>
      </c>
      <c r="F1088" s="48">
        <v>4</v>
      </c>
      <c r="G1088" s="26" t="s">
        <v>469</v>
      </c>
      <c r="H1088" s="68" t="s">
        <v>1585</v>
      </c>
      <c r="I1088" s="48">
        <v>58</v>
      </c>
      <c r="J1088" s="68">
        <v>5</v>
      </c>
      <c r="K1088" s="68" t="s">
        <v>2185</v>
      </c>
      <c r="L1088" s="77" t="str">
        <f t="shared" si="34"/>
        <v>C3P058S05C</v>
      </c>
      <c r="M1088" s="79">
        <v>520960.73020063387</v>
      </c>
      <c r="N1088" s="79">
        <v>2850116.2400447475</v>
      </c>
      <c r="O1088" s="84">
        <v>45271</v>
      </c>
      <c r="P1088" t="s">
        <v>2189</v>
      </c>
    </row>
    <row r="1089" spans="2:16">
      <c r="B1089">
        <v>1088</v>
      </c>
      <c r="C1089" s="26">
        <v>5640</v>
      </c>
      <c r="D1089" s="26">
        <v>1169</v>
      </c>
      <c r="E1089" s="26" t="s">
        <v>498</v>
      </c>
      <c r="F1089" s="48">
        <v>4</v>
      </c>
      <c r="G1089" s="26" t="s">
        <v>469</v>
      </c>
      <c r="H1089" s="68" t="s">
        <v>1586</v>
      </c>
      <c r="I1089" s="48">
        <v>58</v>
      </c>
      <c r="J1089" s="68">
        <v>5</v>
      </c>
      <c r="K1089" s="68" t="s">
        <v>2186</v>
      </c>
      <c r="L1089" s="77" t="str">
        <f t="shared" si="34"/>
        <v>C3P058S05E</v>
      </c>
      <c r="M1089" s="79">
        <v>520989.06704391795</v>
      </c>
      <c r="N1089" s="79">
        <v>2850116.2400447475</v>
      </c>
      <c r="O1089" s="84">
        <v>45271</v>
      </c>
      <c r="P1089" t="s">
        <v>2189</v>
      </c>
    </row>
    <row r="1090" spans="2:16">
      <c r="B1090">
        <v>1089</v>
      </c>
      <c r="C1090" s="26">
        <v>5641</v>
      </c>
      <c r="D1090" s="26">
        <v>1170</v>
      </c>
      <c r="E1090" s="26" t="s">
        <v>498</v>
      </c>
      <c r="F1090" s="48">
        <v>4</v>
      </c>
      <c r="G1090" s="26" t="s">
        <v>469</v>
      </c>
      <c r="H1090" s="68" t="s">
        <v>1587</v>
      </c>
      <c r="I1090" s="48">
        <v>58</v>
      </c>
      <c r="J1090" s="68">
        <v>5</v>
      </c>
      <c r="K1090" s="68" t="s">
        <v>2187</v>
      </c>
      <c r="L1090" s="77" t="str">
        <f t="shared" ref="L1090:L1153" si="37">CONCATENATE(E1090, G1090, "S", TEXT(J1090,"00"),K1090)</f>
        <v>C3P058S05N</v>
      </c>
      <c r="M1090" s="79">
        <v>520960.73020063387</v>
      </c>
      <c r="N1090" s="79">
        <v>2850147.904526792</v>
      </c>
      <c r="O1090" s="84">
        <v>45271</v>
      </c>
      <c r="P1090" t="s">
        <v>2189</v>
      </c>
    </row>
    <row r="1091" spans="2:16">
      <c r="B1091">
        <v>1090</v>
      </c>
      <c r="C1091" s="26">
        <v>5651</v>
      </c>
      <c r="D1091" s="26">
        <v>1180</v>
      </c>
      <c r="E1091" s="26" t="s">
        <v>498</v>
      </c>
      <c r="F1091" s="48">
        <v>4</v>
      </c>
      <c r="G1091" s="26" t="s">
        <v>469</v>
      </c>
      <c r="H1091" s="68" t="s">
        <v>1588</v>
      </c>
      <c r="I1091" s="48">
        <v>58</v>
      </c>
      <c r="J1091" s="68">
        <v>16</v>
      </c>
      <c r="K1091" s="68" t="s">
        <v>2185</v>
      </c>
      <c r="L1091" s="77" t="str">
        <f t="shared" si="37"/>
        <v>C3P058S16C</v>
      </c>
      <c r="M1091" s="79">
        <v>522304.17542510858</v>
      </c>
      <c r="N1091" s="79">
        <v>2849795.4393312796</v>
      </c>
      <c r="O1091" s="84">
        <v>45271</v>
      </c>
      <c r="P1091" t="s">
        <v>2189</v>
      </c>
    </row>
    <row r="1092" spans="2:16">
      <c r="B1092">
        <v>1091</v>
      </c>
      <c r="C1092" s="26">
        <v>5652</v>
      </c>
      <c r="D1092" s="26">
        <v>1181</v>
      </c>
      <c r="E1092" s="26" t="s">
        <v>498</v>
      </c>
      <c r="F1092" s="48">
        <v>4</v>
      </c>
      <c r="G1092" s="26" t="s">
        <v>469</v>
      </c>
      <c r="H1092" s="68" t="s">
        <v>1589</v>
      </c>
      <c r="I1092" s="48">
        <v>58</v>
      </c>
      <c r="J1092" s="68">
        <v>16</v>
      </c>
      <c r="K1092" s="68" t="s">
        <v>2186</v>
      </c>
      <c r="L1092" s="77" t="str">
        <f t="shared" si="37"/>
        <v>C3P058S16E</v>
      </c>
      <c r="M1092" s="79">
        <v>522331.17017958348</v>
      </c>
      <c r="N1092" s="79">
        <v>2849795.4393312796</v>
      </c>
      <c r="O1092" s="84">
        <v>45271</v>
      </c>
      <c r="P1092" t="s">
        <v>2189</v>
      </c>
    </row>
    <row r="1093" spans="2:16">
      <c r="B1093">
        <v>1092</v>
      </c>
      <c r="C1093" s="26">
        <v>5653</v>
      </c>
      <c r="D1093" s="26">
        <v>1182</v>
      </c>
      <c r="E1093" s="26" t="s">
        <v>498</v>
      </c>
      <c r="F1093" s="48">
        <v>4</v>
      </c>
      <c r="G1093" s="26" t="s">
        <v>469</v>
      </c>
      <c r="H1093" s="68" t="s">
        <v>1590</v>
      </c>
      <c r="I1093" s="48">
        <v>58</v>
      </c>
      <c r="J1093" s="68">
        <v>16</v>
      </c>
      <c r="K1093" s="68" t="s">
        <v>2187</v>
      </c>
      <c r="L1093" s="77" t="str">
        <f t="shared" si="37"/>
        <v>C3P058S16N</v>
      </c>
      <c r="M1093" s="48">
        <v>522304.17542510858</v>
      </c>
      <c r="N1093" s="48">
        <v>2849823.1752828141</v>
      </c>
      <c r="O1093" s="84">
        <v>45271</v>
      </c>
      <c r="P1093" t="s">
        <v>2189</v>
      </c>
    </row>
    <row r="1094" spans="2:16">
      <c r="B1094">
        <v>1093</v>
      </c>
      <c r="C1094" s="26">
        <v>5657</v>
      </c>
      <c r="D1094" s="26">
        <v>1186</v>
      </c>
      <c r="E1094" s="26" t="s">
        <v>498</v>
      </c>
      <c r="F1094" s="48">
        <v>4</v>
      </c>
      <c r="G1094" s="26" t="s">
        <v>469</v>
      </c>
      <c r="H1094" s="68" t="s">
        <v>1591</v>
      </c>
      <c r="I1094" s="48">
        <v>58</v>
      </c>
      <c r="J1094" s="68">
        <v>17</v>
      </c>
      <c r="K1094" s="68" t="s">
        <v>2185</v>
      </c>
      <c r="L1094" s="77" t="str">
        <f t="shared" si="37"/>
        <v>C3P058S17C</v>
      </c>
      <c r="M1094" s="79">
        <v>522332.26337099372</v>
      </c>
      <c r="N1094" s="79">
        <v>2849944.3193080612</v>
      </c>
      <c r="O1094" s="84">
        <v>45271</v>
      </c>
      <c r="P1094" t="s">
        <v>2189</v>
      </c>
    </row>
    <row r="1095" spans="2:16">
      <c r="B1095">
        <v>1094</v>
      </c>
      <c r="C1095" s="26">
        <v>5658</v>
      </c>
      <c r="D1095" s="26">
        <v>1187</v>
      </c>
      <c r="E1095" s="26" t="s">
        <v>498</v>
      </c>
      <c r="F1095" s="48">
        <v>4</v>
      </c>
      <c r="G1095" s="26" t="s">
        <v>469</v>
      </c>
      <c r="H1095" s="68" t="s">
        <v>1592</v>
      </c>
      <c r="I1095" s="48">
        <v>58</v>
      </c>
      <c r="J1095" s="68">
        <v>17</v>
      </c>
      <c r="K1095" s="68" t="s">
        <v>2186</v>
      </c>
      <c r="L1095" s="77" t="str">
        <f t="shared" si="37"/>
        <v>C3P058S17E</v>
      </c>
      <c r="M1095" s="79">
        <v>522341.37352412706</v>
      </c>
      <c r="N1095" s="79">
        <v>2849944.3193080612</v>
      </c>
      <c r="O1095" s="84">
        <v>45271</v>
      </c>
      <c r="P1095" t="s">
        <v>2189</v>
      </c>
    </row>
    <row r="1096" spans="2:16">
      <c r="B1096">
        <v>1095</v>
      </c>
      <c r="C1096" s="26">
        <v>5659</v>
      </c>
      <c r="D1096" s="26">
        <v>1188</v>
      </c>
      <c r="E1096" s="26" t="s">
        <v>498</v>
      </c>
      <c r="F1096" s="48">
        <v>4</v>
      </c>
      <c r="G1096" s="26" t="s">
        <v>469</v>
      </c>
      <c r="H1096" s="68" t="s">
        <v>1593</v>
      </c>
      <c r="I1096" s="48">
        <v>58</v>
      </c>
      <c r="J1096" s="68">
        <v>17</v>
      </c>
      <c r="K1096" s="68" t="s">
        <v>2187</v>
      </c>
      <c r="L1096" s="77" t="str">
        <f t="shared" si="37"/>
        <v>C3P058S17N</v>
      </c>
      <c r="M1096" s="79">
        <v>522332.26337099372</v>
      </c>
      <c r="N1096" s="79">
        <v>2849972.5053294995</v>
      </c>
      <c r="O1096" s="84">
        <v>45271</v>
      </c>
      <c r="P1096" t="s">
        <v>2189</v>
      </c>
    </row>
    <row r="1097" spans="2:16">
      <c r="B1097">
        <v>1096</v>
      </c>
      <c r="C1097" s="26">
        <v>5654</v>
      </c>
      <c r="D1097" s="26">
        <v>1183</v>
      </c>
      <c r="E1097" s="26" t="s">
        <v>498</v>
      </c>
      <c r="F1097" s="48">
        <v>4</v>
      </c>
      <c r="G1097" s="26" t="s">
        <v>469</v>
      </c>
      <c r="H1097" s="68" t="s">
        <v>1594</v>
      </c>
      <c r="I1097" s="48">
        <v>58</v>
      </c>
      <c r="J1097" s="68">
        <v>19</v>
      </c>
      <c r="K1097" s="68" t="s">
        <v>2185</v>
      </c>
      <c r="L1097" s="77" t="str">
        <f t="shared" si="37"/>
        <v>C3P058S19C</v>
      </c>
      <c r="M1097" s="79">
        <v>522281.75171253301</v>
      </c>
      <c r="N1097" s="79">
        <v>2849919.0527310944</v>
      </c>
      <c r="O1097" s="84">
        <v>45271</v>
      </c>
      <c r="P1097" t="s">
        <v>2189</v>
      </c>
    </row>
    <row r="1098" spans="2:16">
      <c r="B1098">
        <v>1097</v>
      </c>
      <c r="C1098" s="26">
        <v>5655</v>
      </c>
      <c r="D1098" s="26">
        <v>1184</v>
      </c>
      <c r="E1098" s="26" t="s">
        <v>498</v>
      </c>
      <c r="F1098" s="48">
        <v>4</v>
      </c>
      <c r="G1098" s="26" t="s">
        <v>469</v>
      </c>
      <c r="H1098" s="68" t="s">
        <v>1595</v>
      </c>
      <c r="I1098" s="48">
        <v>58</v>
      </c>
      <c r="J1098" s="68">
        <v>19</v>
      </c>
      <c r="K1098" s="68" t="s">
        <v>2186</v>
      </c>
      <c r="L1098" s="77" t="str">
        <f t="shared" si="37"/>
        <v>C3P058S19E</v>
      </c>
      <c r="M1098" s="79">
        <v>522313.02498380287</v>
      </c>
      <c r="N1098" s="79">
        <v>2849919.0527310944</v>
      </c>
      <c r="O1098" s="84">
        <v>45271</v>
      </c>
      <c r="P1098" t="s">
        <v>2189</v>
      </c>
    </row>
    <row r="1099" spans="2:16">
      <c r="B1099">
        <v>1098</v>
      </c>
      <c r="C1099" s="26">
        <v>5656</v>
      </c>
      <c r="D1099" s="26">
        <v>1185</v>
      </c>
      <c r="E1099" s="26" t="s">
        <v>498</v>
      </c>
      <c r="F1099" s="48">
        <v>4</v>
      </c>
      <c r="G1099" s="26" t="s">
        <v>469</v>
      </c>
      <c r="H1099" s="68" t="s">
        <v>1596</v>
      </c>
      <c r="I1099" s="48">
        <v>58</v>
      </c>
      <c r="J1099" s="68">
        <v>19</v>
      </c>
      <c r="K1099" s="68" t="s">
        <v>2187</v>
      </c>
      <c r="L1099" s="77" t="str">
        <f t="shared" si="37"/>
        <v>C3P058S19N</v>
      </c>
      <c r="M1099" s="79">
        <v>522281.75171253301</v>
      </c>
      <c r="N1099" s="79">
        <v>2849950.3724844386</v>
      </c>
      <c r="O1099" s="84">
        <v>45271</v>
      </c>
      <c r="P1099" t="s">
        <v>2189</v>
      </c>
    </row>
    <row r="1100" spans="2:16">
      <c r="B1100">
        <v>1099</v>
      </c>
      <c r="C1100" s="26">
        <v>5648</v>
      </c>
      <c r="D1100" s="26">
        <v>1177</v>
      </c>
      <c r="E1100" s="26" t="s">
        <v>498</v>
      </c>
      <c r="F1100" s="48">
        <v>4</v>
      </c>
      <c r="G1100" s="26" t="s">
        <v>469</v>
      </c>
      <c r="H1100" s="68" t="s">
        <v>1597</v>
      </c>
      <c r="I1100" s="48">
        <v>58</v>
      </c>
      <c r="J1100" s="68">
        <v>20</v>
      </c>
      <c r="K1100" s="68" t="s">
        <v>2185</v>
      </c>
      <c r="L1100" s="77" t="str">
        <f t="shared" si="37"/>
        <v>C3P058S20C</v>
      </c>
      <c r="M1100" s="79">
        <v>522292.12905171118</v>
      </c>
      <c r="N1100" s="79">
        <v>2849740.5857063746</v>
      </c>
      <c r="O1100" s="84">
        <v>45271</v>
      </c>
      <c r="P1100" t="s">
        <v>2189</v>
      </c>
    </row>
    <row r="1101" spans="2:16">
      <c r="B1101">
        <v>1100</v>
      </c>
      <c r="C1101" s="26">
        <v>5649</v>
      </c>
      <c r="D1101" s="26">
        <v>1178</v>
      </c>
      <c r="E1101" s="26" t="s">
        <v>498</v>
      </c>
      <c r="F1101" s="48">
        <v>4</v>
      </c>
      <c r="G1101" s="26" t="s">
        <v>469</v>
      </c>
      <c r="H1101" s="68" t="s">
        <v>1598</v>
      </c>
      <c r="I1101" s="48">
        <v>58</v>
      </c>
      <c r="J1101" s="68">
        <v>20</v>
      </c>
      <c r="K1101" s="68" t="s">
        <v>2186</v>
      </c>
      <c r="L1101" s="77" t="str">
        <f t="shared" si="37"/>
        <v>C3P058S20E</v>
      </c>
      <c r="M1101" s="79">
        <v>522315.32081692154</v>
      </c>
      <c r="N1101" s="79">
        <v>2849740.5857063746</v>
      </c>
      <c r="O1101" s="84">
        <v>45271</v>
      </c>
      <c r="P1101" t="s">
        <v>2189</v>
      </c>
    </row>
    <row r="1102" spans="2:16">
      <c r="B1102">
        <v>1101</v>
      </c>
      <c r="C1102" s="26">
        <v>5650</v>
      </c>
      <c r="D1102" s="26">
        <v>1179</v>
      </c>
      <c r="E1102" s="26" t="s">
        <v>498</v>
      </c>
      <c r="F1102" s="48">
        <v>4</v>
      </c>
      <c r="G1102" s="26" t="s">
        <v>469</v>
      </c>
      <c r="H1102" s="68" t="s">
        <v>1599</v>
      </c>
      <c r="I1102" s="48">
        <v>58</v>
      </c>
      <c r="J1102" s="68">
        <v>20</v>
      </c>
      <c r="K1102" s="68" t="s">
        <v>2187</v>
      </c>
      <c r="L1102" s="77" t="str">
        <f t="shared" si="37"/>
        <v>C3P058S20N</v>
      </c>
      <c r="M1102" s="79">
        <v>522292.12905171118</v>
      </c>
      <c r="N1102" s="79">
        <v>2849774.4247590457</v>
      </c>
      <c r="O1102" s="84">
        <v>45271</v>
      </c>
      <c r="P1102" t="s">
        <v>2189</v>
      </c>
    </row>
    <row r="1103" spans="2:16">
      <c r="B1103">
        <v>1102</v>
      </c>
      <c r="C1103" s="26">
        <v>5624</v>
      </c>
      <c r="D1103" s="26">
        <v>1153</v>
      </c>
      <c r="E1103" s="26" t="s">
        <v>498</v>
      </c>
      <c r="F1103" s="48">
        <v>4</v>
      </c>
      <c r="G1103" s="26" t="s">
        <v>469</v>
      </c>
      <c r="H1103" s="68" t="s">
        <v>1600</v>
      </c>
      <c r="I1103" s="48">
        <v>58</v>
      </c>
      <c r="J1103" s="68">
        <v>21</v>
      </c>
      <c r="K1103" s="68" t="s">
        <v>2185</v>
      </c>
      <c r="L1103" s="77" t="str">
        <f t="shared" si="37"/>
        <v>C3P058S21C</v>
      </c>
      <c r="M1103" s="79">
        <v>521131.51015364187</v>
      </c>
      <c r="N1103" s="79">
        <v>2850577.2073026723</v>
      </c>
      <c r="O1103" s="84">
        <v>45271</v>
      </c>
      <c r="P1103" t="s">
        <v>2189</v>
      </c>
    </row>
    <row r="1104" spans="2:16">
      <c r="B1104">
        <v>1103</v>
      </c>
      <c r="C1104" s="26">
        <v>5625</v>
      </c>
      <c r="D1104" s="26">
        <v>1154</v>
      </c>
      <c r="E1104" s="26" t="s">
        <v>498</v>
      </c>
      <c r="F1104" s="48">
        <v>4</v>
      </c>
      <c r="G1104" s="26" t="s">
        <v>469</v>
      </c>
      <c r="H1104" s="68" t="s">
        <v>1601</v>
      </c>
      <c r="I1104" s="48">
        <v>58</v>
      </c>
      <c r="J1104" s="68">
        <v>21</v>
      </c>
      <c r="K1104" s="68" t="s">
        <v>2186</v>
      </c>
      <c r="L1104" s="77" t="str">
        <f t="shared" si="37"/>
        <v>C3P058S21E</v>
      </c>
      <c r="M1104" s="79">
        <v>521140.23702499853</v>
      </c>
      <c r="N1104" s="79">
        <v>2850577.2073026723</v>
      </c>
      <c r="O1104" s="84">
        <v>45271</v>
      </c>
      <c r="P1104" t="s">
        <v>2189</v>
      </c>
    </row>
    <row r="1105" spans="2:16">
      <c r="B1105">
        <v>1104</v>
      </c>
      <c r="C1105" s="26">
        <v>5626</v>
      </c>
      <c r="D1105" s="26">
        <v>1155</v>
      </c>
      <c r="E1105" s="26" t="s">
        <v>498</v>
      </c>
      <c r="F1105" s="48">
        <v>4</v>
      </c>
      <c r="G1105" s="26" t="s">
        <v>469</v>
      </c>
      <c r="H1105" s="68" t="s">
        <v>1602</v>
      </c>
      <c r="I1105" s="48">
        <v>58</v>
      </c>
      <c r="J1105" s="68">
        <v>21</v>
      </c>
      <c r="K1105" s="68" t="s">
        <v>2187</v>
      </c>
      <c r="L1105" s="77" t="str">
        <f t="shared" si="37"/>
        <v>C3P058S21N</v>
      </c>
      <c r="M1105" s="79">
        <v>521131.51015364187</v>
      </c>
      <c r="N1105" s="79">
        <v>2850611.1250478509</v>
      </c>
      <c r="O1105" s="84">
        <v>45271</v>
      </c>
      <c r="P1105" t="s">
        <v>2189</v>
      </c>
    </row>
    <row r="1106" spans="2:16">
      <c r="B1106">
        <v>1105</v>
      </c>
      <c r="C1106" s="26">
        <v>5621</v>
      </c>
      <c r="D1106" s="26">
        <v>1150</v>
      </c>
      <c r="E1106" s="26" t="s">
        <v>498</v>
      </c>
      <c r="F1106" s="48">
        <v>4</v>
      </c>
      <c r="G1106" s="26" t="s">
        <v>469</v>
      </c>
      <c r="H1106" s="68" t="s">
        <v>1603</v>
      </c>
      <c r="I1106" s="48">
        <v>58</v>
      </c>
      <c r="J1106" s="68">
        <v>24</v>
      </c>
      <c r="K1106" s="68" t="s">
        <v>2185</v>
      </c>
      <c r="L1106" s="77" t="str">
        <f t="shared" si="37"/>
        <v>C3P058S24C</v>
      </c>
      <c r="M1106" s="48">
        <v>521075.73424769321</v>
      </c>
      <c r="N1106" s="48">
        <v>2850632.9535930781</v>
      </c>
      <c r="O1106" s="84">
        <v>45271</v>
      </c>
      <c r="P1106" t="s">
        <v>2189</v>
      </c>
    </row>
    <row r="1107" spans="2:16">
      <c r="B1107">
        <v>1106</v>
      </c>
      <c r="C1107" s="26">
        <v>5622</v>
      </c>
      <c r="D1107" s="26">
        <v>1151</v>
      </c>
      <c r="E1107" s="26" t="s">
        <v>498</v>
      </c>
      <c r="F1107" s="48">
        <v>4</v>
      </c>
      <c r="G1107" s="26" t="s">
        <v>469</v>
      </c>
      <c r="H1107" s="68" t="s">
        <v>1604</v>
      </c>
      <c r="I1107" s="48">
        <v>58</v>
      </c>
      <c r="J1107" s="68">
        <v>24</v>
      </c>
      <c r="K1107" s="68" t="s">
        <v>2186</v>
      </c>
      <c r="L1107" s="77" t="str">
        <f t="shared" si="37"/>
        <v>C3P058S24E</v>
      </c>
      <c r="M1107" s="79">
        <v>521089.27338553348</v>
      </c>
      <c r="N1107" s="79">
        <v>2850632.9535930781</v>
      </c>
      <c r="O1107" s="84">
        <v>45271</v>
      </c>
      <c r="P1107" t="s">
        <v>2189</v>
      </c>
    </row>
    <row r="1108" spans="2:16">
      <c r="B1108">
        <v>1107</v>
      </c>
      <c r="C1108" s="26">
        <v>5623</v>
      </c>
      <c r="D1108" s="26">
        <v>1152</v>
      </c>
      <c r="E1108" s="26" t="s">
        <v>498</v>
      </c>
      <c r="F1108" s="48">
        <v>4</v>
      </c>
      <c r="G1108" s="26" t="s">
        <v>469</v>
      </c>
      <c r="H1108" s="68" t="s">
        <v>1605</v>
      </c>
      <c r="I1108" s="48">
        <v>58</v>
      </c>
      <c r="J1108" s="68">
        <v>24</v>
      </c>
      <c r="K1108" s="68" t="s">
        <v>2187</v>
      </c>
      <c r="L1108" s="77" t="str">
        <f t="shared" si="37"/>
        <v>C3P058S24N</v>
      </c>
      <c r="M1108" s="79">
        <v>521075.73424769321</v>
      </c>
      <c r="N1108" s="79">
        <v>2850654.8934408249</v>
      </c>
      <c r="O1108" s="84">
        <v>45271</v>
      </c>
      <c r="P1108" t="s">
        <v>2189</v>
      </c>
    </row>
    <row r="1109" spans="2:16">
      <c r="B1109">
        <v>1108</v>
      </c>
      <c r="C1109" s="26">
        <v>5627</v>
      </c>
      <c r="D1109" s="26">
        <v>1156</v>
      </c>
      <c r="E1109" s="26" t="s">
        <v>498</v>
      </c>
      <c r="F1109" s="48">
        <v>4</v>
      </c>
      <c r="G1109" s="26" t="s">
        <v>469</v>
      </c>
      <c r="H1109" s="68" t="s">
        <v>1606</v>
      </c>
      <c r="I1109" s="48">
        <v>58</v>
      </c>
      <c r="J1109" s="68">
        <v>25</v>
      </c>
      <c r="K1109" s="68" t="s">
        <v>2185</v>
      </c>
      <c r="L1109" s="77" t="str">
        <f t="shared" si="37"/>
        <v>C3P058S25C</v>
      </c>
      <c r="M1109" s="79">
        <v>521055.90956756595</v>
      </c>
      <c r="N1109" s="79">
        <v>2850484.5659221918</v>
      </c>
      <c r="O1109" s="84">
        <v>45271</v>
      </c>
      <c r="P1109" t="s">
        <v>2189</v>
      </c>
    </row>
    <row r="1110" spans="2:16">
      <c r="B1110">
        <v>1109</v>
      </c>
      <c r="C1110" s="26">
        <v>5628</v>
      </c>
      <c r="D1110" s="26">
        <v>1157</v>
      </c>
      <c r="E1110" s="26" t="s">
        <v>498</v>
      </c>
      <c r="F1110" s="48">
        <v>4</v>
      </c>
      <c r="G1110" s="26" t="s">
        <v>469</v>
      </c>
      <c r="H1110" s="68" t="s">
        <v>1607</v>
      </c>
      <c r="I1110" s="48">
        <v>58</v>
      </c>
      <c r="J1110" s="68">
        <v>25</v>
      </c>
      <c r="K1110" s="68" t="s">
        <v>2186</v>
      </c>
      <c r="L1110" s="77" t="str">
        <f t="shared" si="37"/>
        <v>C3P058S25E</v>
      </c>
      <c r="M1110" s="79">
        <v>521076.3215382233</v>
      </c>
      <c r="N1110" s="79">
        <v>2850484.5659221918</v>
      </c>
      <c r="O1110" s="84">
        <v>45271</v>
      </c>
      <c r="P1110" t="s">
        <v>2189</v>
      </c>
    </row>
    <row r="1111" spans="2:16">
      <c r="B1111">
        <v>1110</v>
      </c>
      <c r="C1111" s="26">
        <v>5629</v>
      </c>
      <c r="D1111" s="26">
        <v>1158</v>
      </c>
      <c r="E1111" s="26" t="s">
        <v>498</v>
      </c>
      <c r="F1111" s="48">
        <v>4</v>
      </c>
      <c r="G1111" s="26" t="s">
        <v>469</v>
      </c>
      <c r="H1111" s="68" t="s">
        <v>1608</v>
      </c>
      <c r="I1111" s="48">
        <v>58</v>
      </c>
      <c r="J1111" s="68">
        <v>25</v>
      </c>
      <c r="K1111" s="68" t="s">
        <v>2187</v>
      </c>
      <c r="L1111" s="77" t="str">
        <f t="shared" si="37"/>
        <v>C3P058S25N</v>
      </c>
      <c r="M1111" s="79">
        <v>521055.90956756595</v>
      </c>
      <c r="N1111" s="79">
        <v>2850503.9157255464</v>
      </c>
      <c r="O1111" s="84">
        <v>45271</v>
      </c>
      <c r="P1111" t="s">
        <v>2189</v>
      </c>
    </row>
    <row r="1112" spans="2:16">
      <c r="B1112">
        <v>1111</v>
      </c>
      <c r="C1112" s="26">
        <v>5642</v>
      </c>
      <c r="D1112" s="26">
        <v>1171</v>
      </c>
      <c r="E1112" s="26" t="s">
        <v>498</v>
      </c>
      <c r="F1112" s="48">
        <v>4</v>
      </c>
      <c r="G1112" s="26" t="s">
        <v>469</v>
      </c>
      <c r="H1112" s="68" t="s">
        <v>1609</v>
      </c>
      <c r="I1112" s="48">
        <v>58</v>
      </c>
      <c r="J1112" s="68">
        <v>26</v>
      </c>
      <c r="K1112" s="68" t="s">
        <v>2185</v>
      </c>
      <c r="L1112" s="77" t="str">
        <f t="shared" si="37"/>
        <v>C3P058S26C</v>
      </c>
      <c r="M1112" s="79">
        <v>521503.70404771843</v>
      </c>
      <c r="N1112" s="79">
        <v>2850423.5170127642</v>
      </c>
      <c r="O1112" s="84">
        <v>45271</v>
      </c>
      <c r="P1112" t="s">
        <v>2189</v>
      </c>
    </row>
    <row r="1113" spans="2:16">
      <c r="B1113">
        <v>1112</v>
      </c>
      <c r="C1113" s="26">
        <v>5643</v>
      </c>
      <c r="D1113" s="26">
        <v>1172</v>
      </c>
      <c r="E1113" s="26" t="s">
        <v>498</v>
      </c>
      <c r="F1113" s="48">
        <v>4</v>
      </c>
      <c r="G1113" s="26" t="s">
        <v>469</v>
      </c>
      <c r="H1113" s="68" t="s">
        <v>1610</v>
      </c>
      <c r="I1113" s="48">
        <v>58</v>
      </c>
      <c r="J1113" s="68">
        <v>26</v>
      </c>
      <c r="K1113" s="68" t="s">
        <v>2186</v>
      </c>
      <c r="L1113" s="77" t="str">
        <f t="shared" si="37"/>
        <v>C3P058S26E</v>
      </c>
      <c r="M1113" s="79">
        <v>521530.86715721822</v>
      </c>
      <c r="N1113" s="79">
        <v>2850423.5170127642</v>
      </c>
      <c r="O1113" s="84">
        <v>45271</v>
      </c>
      <c r="P1113" t="s">
        <v>2189</v>
      </c>
    </row>
    <row r="1114" spans="2:16">
      <c r="B1114">
        <v>1113</v>
      </c>
      <c r="C1114" s="26">
        <v>5644</v>
      </c>
      <c r="D1114" s="26">
        <v>1173</v>
      </c>
      <c r="E1114" s="26" t="s">
        <v>498</v>
      </c>
      <c r="F1114" s="48">
        <v>4</v>
      </c>
      <c r="G1114" s="26" t="s">
        <v>469</v>
      </c>
      <c r="H1114" s="68" t="s">
        <v>1611</v>
      </c>
      <c r="I1114" s="48">
        <v>58</v>
      </c>
      <c r="J1114" s="68">
        <v>26</v>
      </c>
      <c r="K1114" s="68" t="s">
        <v>2187</v>
      </c>
      <c r="L1114" s="77" t="str">
        <f t="shared" si="37"/>
        <v>C3P058S26N</v>
      </c>
      <c r="M1114" s="79">
        <v>521503.70404771843</v>
      </c>
      <c r="N1114" s="79">
        <v>2850439.6254277816</v>
      </c>
      <c r="O1114" s="84">
        <v>45271</v>
      </c>
      <c r="P1114" t="s">
        <v>2189</v>
      </c>
    </row>
    <row r="1115" spans="2:16">
      <c r="B1115">
        <v>1114</v>
      </c>
      <c r="C1115" s="26">
        <v>5645</v>
      </c>
      <c r="D1115" s="26">
        <v>1174</v>
      </c>
      <c r="E1115" s="26" t="s">
        <v>498</v>
      </c>
      <c r="F1115" s="48">
        <v>4</v>
      </c>
      <c r="G1115" s="26" t="s">
        <v>469</v>
      </c>
      <c r="H1115" s="68" t="s">
        <v>1612</v>
      </c>
      <c r="I1115" s="48">
        <v>58</v>
      </c>
      <c r="J1115" s="68">
        <v>28</v>
      </c>
      <c r="K1115" s="68" t="s">
        <v>2185</v>
      </c>
      <c r="L1115" s="77" t="str">
        <f t="shared" si="37"/>
        <v>C3P058S28C</v>
      </c>
      <c r="M1115" s="79">
        <v>521586.84094692027</v>
      </c>
      <c r="N1115" s="79">
        <v>2850302.7011097413</v>
      </c>
      <c r="O1115" s="84">
        <v>45271</v>
      </c>
      <c r="P1115" t="s">
        <v>2189</v>
      </c>
    </row>
    <row r="1116" spans="2:16">
      <c r="B1116">
        <v>1115</v>
      </c>
      <c r="C1116" s="26">
        <v>5646</v>
      </c>
      <c r="D1116" s="26">
        <v>1175</v>
      </c>
      <c r="E1116" s="26" t="s">
        <v>498</v>
      </c>
      <c r="F1116" s="48">
        <v>4</v>
      </c>
      <c r="G1116" s="26" t="s">
        <v>469</v>
      </c>
      <c r="H1116" s="68" t="s">
        <v>1613</v>
      </c>
      <c r="I1116" s="48">
        <v>58</v>
      </c>
      <c r="J1116" s="68">
        <v>28</v>
      </c>
      <c r="K1116" s="68" t="s">
        <v>2186</v>
      </c>
      <c r="L1116" s="77" t="str">
        <f t="shared" si="37"/>
        <v>C3P058S28E</v>
      </c>
      <c r="M1116" s="79">
        <v>521614.77628968924</v>
      </c>
      <c r="N1116" s="79">
        <v>2850302.7011097413</v>
      </c>
      <c r="O1116" s="84">
        <v>45271</v>
      </c>
      <c r="P1116" t="s">
        <v>2189</v>
      </c>
    </row>
    <row r="1117" spans="2:16">
      <c r="B1117">
        <v>1116</v>
      </c>
      <c r="C1117" s="26">
        <v>5647</v>
      </c>
      <c r="D1117" s="26">
        <v>1176</v>
      </c>
      <c r="E1117" s="26" t="s">
        <v>498</v>
      </c>
      <c r="F1117" s="48">
        <v>4</v>
      </c>
      <c r="G1117" s="26" t="s">
        <v>469</v>
      </c>
      <c r="H1117" s="68" t="s">
        <v>1614</v>
      </c>
      <c r="I1117" s="48">
        <v>58</v>
      </c>
      <c r="J1117" s="68">
        <v>28</v>
      </c>
      <c r="K1117" s="68" t="s">
        <v>2187</v>
      </c>
      <c r="L1117" s="77" t="str">
        <f t="shared" si="37"/>
        <v>C3P058S28N</v>
      </c>
      <c r="M1117" s="79">
        <v>521586.84094692027</v>
      </c>
      <c r="N1117" s="79">
        <v>2850318.5243206015</v>
      </c>
      <c r="O1117" s="84">
        <v>45271</v>
      </c>
      <c r="P1117" t="s">
        <v>2188</v>
      </c>
    </row>
    <row r="1118" spans="2:16">
      <c r="B1118">
        <v>1117</v>
      </c>
      <c r="C1118" s="26">
        <v>5675</v>
      </c>
      <c r="D1118" s="26">
        <v>1204</v>
      </c>
      <c r="E1118" s="26" t="s">
        <v>498</v>
      </c>
      <c r="F1118" s="48">
        <v>4</v>
      </c>
      <c r="G1118" s="26" t="s">
        <v>469</v>
      </c>
      <c r="H1118" s="68" t="s">
        <v>1615</v>
      </c>
      <c r="I1118" s="48">
        <v>58</v>
      </c>
      <c r="J1118" s="68">
        <v>32</v>
      </c>
      <c r="K1118" s="68" t="s">
        <v>2185</v>
      </c>
      <c r="L1118" s="77" t="str">
        <f t="shared" si="37"/>
        <v>C3P058S32C</v>
      </c>
      <c r="M1118" s="79">
        <v>522108.00346305012</v>
      </c>
      <c r="N1118" s="79">
        <v>2851350.4015356302</v>
      </c>
      <c r="O1118" s="84">
        <v>45271</v>
      </c>
      <c r="P1118" t="s">
        <v>2189</v>
      </c>
    </row>
    <row r="1119" spans="2:16">
      <c r="B1119">
        <v>1118</v>
      </c>
      <c r="C1119" s="26">
        <v>5676</v>
      </c>
      <c r="D1119" s="26">
        <v>1205</v>
      </c>
      <c r="E1119" s="26" t="s">
        <v>498</v>
      </c>
      <c r="F1119" s="48">
        <v>4</v>
      </c>
      <c r="G1119" s="26" t="s">
        <v>469</v>
      </c>
      <c r="H1119" s="68" t="s">
        <v>1616</v>
      </c>
      <c r="I1119" s="48">
        <v>58</v>
      </c>
      <c r="J1119" s="68">
        <v>32</v>
      </c>
      <c r="K1119" s="68" t="s">
        <v>2186</v>
      </c>
      <c r="L1119" s="77" t="str">
        <f t="shared" si="37"/>
        <v>C3P058S32E</v>
      </c>
      <c r="M1119" s="79">
        <v>522116.73284749145</v>
      </c>
      <c r="N1119" s="79">
        <v>2851350.4015356344</v>
      </c>
      <c r="O1119" s="84">
        <v>45271</v>
      </c>
      <c r="P1119" t="s">
        <v>2189</v>
      </c>
    </row>
    <row r="1120" spans="2:16">
      <c r="B1120">
        <v>1119</v>
      </c>
      <c r="C1120" s="26">
        <v>5677</v>
      </c>
      <c r="D1120" s="26">
        <v>1206</v>
      </c>
      <c r="E1120" s="26" t="s">
        <v>498</v>
      </c>
      <c r="F1120" s="48">
        <v>4</v>
      </c>
      <c r="G1120" s="26" t="s">
        <v>469</v>
      </c>
      <c r="H1120" s="68" t="s">
        <v>1617</v>
      </c>
      <c r="I1120" s="48">
        <v>58</v>
      </c>
      <c r="J1120" s="68">
        <v>32</v>
      </c>
      <c r="K1120" s="68" t="s">
        <v>2187</v>
      </c>
      <c r="L1120" s="77" t="str">
        <f t="shared" si="37"/>
        <v>C3P058S32N</v>
      </c>
      <c r="M1120" s="79">
        <v>522108.00346305012</v>
      </c>
      <c r="N1120" s="79">
        <v>2851366.5301442826</v>
      </c>
      <c r="O1120" s="84">
        <v>45271</v>
      </c>
      <c r="P1120" t="s">
        <v>2189</v>
      </c>
    </row>
    <row r="1121" spans="2:16">
      <c r="B1121">
        <v>1120</v>
      </c>
      <c r="C1121" s="26">
        <v>5678</v>
      </c>
      <c r="D1121" s="26">
        <v>1207</v>
      </c>
      <c r="E1121" s="26" t="s">
        <v>498</v>
      </c>
      <c r="F1121" s="48">
        <v>4</v>
      </c>
      <c r="G1121" s="26" t="s">
        <v>469</v>
      </c>
      <c r="H1121" s="68" t="s">
        <v>1618</v>
      </c>
      <c r="I1121" s="48">
        <v>58</v>
      </c>
      <c r="J1121" s="68">
        <v>33</v>
      </c>
      <c r="K1121" s="68" t="s">
        <v>2185</v>
      </c>
      <c r="L1121" s="77" t="str">
        <f t="shared" si="37"/>
        <v>C3P058S33C</v>
      </c>
      <c r="M1121" s="79">
        <v>522120.87869273656</v>
      </c>
      <c r="N1121" s="79">
        <v>2851181.2284889519</v>
      </c>
      <c r="O1121" s="84">
        <v>45271</v>
      </c>
      <c r="P1121" t="s">
        <v>2189</v>
      </c>
    </row>
    <row r="1122" spans="2:16">
      <c r="B1122">
        <v>1121</v>
      </c>
      <c r="C1122" s="26">
        <v>5679</v>
      </c>
      <c r="D1122" s="26">
        <v>1208</v>
      </c>
      <c r="E1122" s="26" t="s">
        <v>498</v>
      </c>
      <c r="F1122" s="48">
        <v>4</v>
      </c>
      <c r="G1122" s="26" t="s">
        <v>469</v>
      </c>
      <c r="H1122" s="68" t="s">
        <v>1619</v>
      </c>
      <c r="I1122" s="48">
        <v>58</v>
      </c>
      <c r="J1122" s="68">
        <v>33</v>
      </c>
      <c r="K1122" s="68" t="s">
        <v>2186</v>
      </c>
      <c r="L1122" s="77" t="str">
        <f t="shared" si="37"/>
        <v>C3P058S33E</v>
      </c>
      <c r="M1122" s="79">
        <v>522150.58329939115</v>
      </c>
      <c r="N1122" s="79">
        <v>2851181.2284889519</v>
      </c>
      <c r="O1122" s="84">
        <v>45271</v>
      </c>
      <c r="P1122" t="s">
        <v>2189</v>
      </c>
    </row>
    <row r="1123" spans="2:16">
      <c r="B1123">
        <v>1122</v>
      </c>
      <c r="C1123" s="26">
        <v>5680</v>
      </c>
      <c r="D1123" s="26">
        <v>1209</v>
      </c>
      <c r="E1123" s="26" t="s">
        <v>498</v>
      </c>
      <c r="F1123" s="48">
        <v>4</v>
      </c>
      <c r="G1123" s="26" t="s">
        <v>469</v>
      </c>
      <c r="H1123" s="68" t="s">
        <v>1620</v>
      </c>
      <c r="I1123" s="48">
        <v>58</v>
      </c>
      <c r="J1123" s="68">
        <v>33</v>
      </c>
      <c r="K1123" s="68" t="s">
        <v>2187</v>
      </c>
      <c r="L1123" s="77" t="str">
        <f t="shared" si="37"/>
        <v>C3P058S33N</v>
      </c>
      <c r="M1123" s="79">
        <v>522120.87869273656</v>
      </c>
      <c r="N1123" s="79">
        <v>2851201.4682821971</v>
      </c>
      <c r="O1123" s="84">
        <v>45271</v>
      </c>
      <c r="P1123" t="s">
        <v>2189</v>
      </c>
    </row>
    <row r="1124" spans="2:16">
      <c r="B1124">
        <v>1123</v>
      </c>
      <c r="C1124" s="26">
        <v>5681</v>
      </c>
      <c r="D1124" s="26">
        <v>1210</v>
      </c>
      <c r="E1124" s="26" t="s">
        <v>498</v>
      </c>
      <c r="F1124" s="48">
        <v>4</v>
      </c>
      <c r="G1124" s="26" t="s">
        <v>469</v>
      </c>
      <c r="H1124" s="68" t="s">
        <v>1621</v>
      </c>
      <c r="I1124" s="48">
        <v>58</v>
      </c>
      <c r="J1124" s="68">
        <v>35</v>
      </c>
      <c r="K1124" s="68" t="s">
        <v>2185</v>
      </c>
      <c r="L1124" s="77" t="str">
        <f t="shared" si="37"/>
        <v>C3P058S35C</v>
      </c>
      <c r="M1124" s="79">
        <v>521886.54643019428</v>
      </c>
      <c r="N1124" s="79">
        <v>2851095.5292164967</v>
      </c>
      <c r="O1124" s="84">
        <v>45271</v>
      </c>
      <c r="P1124" t="s">
        <v>2189</v>
      </c>
    </row>
    <row r="1125" spans="2:16">
      <c r="B1125">
        <v>1124</v>
      </c>
      <c r="C1125" s="26">
        <v>5682</v>
      </c>
      <c r="D1125" s="26">
        <v>1211</v>
      </c>
      <c r="E1125" s="26" t="s">
        <v>498</v>
      </c>
      <c r="F1125" s="48">
        <v>4</v>
      </c>
      <c r="G1125" s="26" t="s">
        <v>469</v>
      </c>
      <c r="H1125" s="68" t="s">
        <v>1622</v>
      </c>
      <c r="I1125" s="48">
        <v>58</v>
      </c>
      <c r="J1125" s="68">
        <v>35</v>
      </c>
      <c r="K1125" s="68" t="s">
        <v>2186</v>
      </c>
      <c r="L1125" s="77" t="str">
        <f t="shared" si="37"/>
        <v>C3P058S35E</v>
      </c>
      <c r="M1125" s="79">
        <v>521918.68590904149</v>
      </c>
      <c r="N1125" s="79">
        <v>2851095.5292164967</v>
      </c>
      <c r="O1125" s="84">
        <v>45271</v>
      </c>
      <c r="P1125" t="s">
        <v>2189</v>
      </c>
    </row>
    <row r="1126" spans="2:16">
      <c r="B1126">
        <v>1125</v>
      </c>
      <c r="C1126" s="26">
        <v>5683</v>
      </c>
      <c r="D1126" s="26">
        <v>1212</v>
      </c>
      <c r="E1126" s="26" t="s">
        <v>498</v>
      </c>
      <c r="F1126" s="48">
        <v>4</v>
      </c>
      <c r="G1126" s="26" t="s">
        <v>469</v>
      </c>
      <c r="H1126" s="68" t="s">
        <v>1623</v>
      </c>
      <c r="I1126" s="48">
        <v>58</v>
      </c>
      <c r="J1126" s="68">
        <v>35</v>
      </c>
      <c r="K1126" s="68" t="s">
        <v>2187</v>
      </c>
      <c r="L1126" s="77" t="str">
        <f t="shared" si="37"/>
        <v>C3P058S35N</v>
      </c>
      <c r="M1126" s="79">
        <v>521886.54643019428</v>
      </c>
      <c r="N1126" s="79">
        <v>2851101.2290207287</v>
      </c>
      <c r="O1126" s="84">
        <v>45271</v>
      </c>
      <c r="P1126" t="s">
        <v>2189</v>
      </c>
    </row>
    <row r="1127" spans="2:16">
      <c r="B1127">
        <v>1126</v>
      </c>
      <c r="C1127" s="26">
        <v>5660</v>
      </c>
      <c r="D1127" s="26">
        <v>1189</v>
      </c>
      <c r="E1127" s="26" t="s">
        <v>498</v>
      </c>
      <c r="F1127" s="48">
        <v>4</v>
      </c>
      <c r="G1127" s="26" t="s">
        <v>469</v>
      </c>
      <c r="H1127" s="68" t="s">
        <v>1624</v>
      </c>
      <c r="I1127" s="48">
        <v>58</v>
      </c>
      <c r="J1127" s="68">
        <v>36</v>
      </c>
      <c r="K1127" s="68" t="s">
        <v>2185</v>
      </c>
      <c r="L1127" s="77" t="str">
        <f t="shared" si="37"/>
        <v>C3P058S36C</v>
      </c>
      <c r="M1127" s="79">
        <v>522723.22640438628</v>
      </c>
      <c r="N1127" s="79">
        <v>2851190.2067946102</v>
      </c>
      <c r="O1127" s="84">
        <v>45271</v>
      </c>
      <c r="P1127" t="s">
        <v>2189</v>
      </c>
    </row>
    <row r="1128" spans="2:16">
      <c r="B1128">
        <v>1127</v>
      </c>
      <c r="C1128" s="26">
        <v>5661</v>
      </c>
      <c r="D1128" s="26">
        <v>1190</v>
      </c>
      <c r="E1128" s="26" t="s">
        <v>498</v>
      </c>
      <c r="F1128" s="48">
        <v>4</v>
      </c>
      <c r="G1128" s="26" t="s">
        <v>469</v>
      </c>
      <c r="H1128" s="68" t="s">
        <v>1625</v>
      </c>
      <c r="I1128" s="48">
        <v>58</v>
      </c>
      <c r="J1128" s="68">
        <v>36</v>
      </c>
      <c r="K1128" s="68" t="s">
        <v>2186</v>
      </c>
      <c r="L1128" s="77" t="str">
        <f t="shared" si="37"/>
        <v>C3P058S36E</v>
      </c>
      <c r="M1128" s="79">
        <v>522749.49556441826</v>
      </c>
      <c r="N1128" s="79">
        <v>2851190.2067946102</v>
      </c>
      <c r="O1128" s="84">
        <v>45271</v>
      </c>
      <c r="P1128" t="s">
        <v>2189</v>
      </c>
    </row>
    <row r="1129" spans="2:16">
      <c r="B1129">
        <v>1128</v>
      </c>
      <c r="C1129" s="26">
        <v>5662</v>
      </c>
      <c r="D1129" s="26">
        <v>1191</v>
      </c>
      <c r="E1129" s="26" t="s">
        <v>498</v>
      </c>
      <c r="F1129" s="48">
        <v>4</v>
      </c>
      <c r="G1129" s="26" t="s">
        <v>469</v>
      </c>
      <c r="H1129" s="68" t="s">
        <v>1626</v>
      </c>
      <c r="I1129" s="48">
        <v>58</v>
      </c>
      <c r="J1129" s="68">
        <v>36</v>
      </c>
      <c r="K1129" s="68" t="s">
        <v>2187</v>
      </c>
      <c r="L1129" s="77" t="str">
        <f t="shared" si="37"/>
        <v>C3P058S36N</v>
      </c>
      <c r="M1129" s="79">
        <v>522723.22640438628</v>
      </c>
      <c r="N1129" s="79">
        <v>2851196.4473442184</v>
      </c>
      <c r="O1129" s="84">
        <v>45271</v>
      </c>
      <c r="P1129" t="s">
        <v>2189</v>
      </c>
    </row>
    <row r="1130" spans="2:16">
      <c r="B1130">
        <v>1129</v>
      </c>
      <c r="C1130" s="26">
        <v>5663</v>
      </c>
      <c r="D1130" s="26">
        <v>1192</v>
      </c>
      <c r="E1130" s="26" t="s">
        <v>498</v>
      </c>
      <c r="F1130" s="48">
        <v>4</v>
      </c>
      <c r="G1130" s="26" t="s">
        <v>469</v>
      </c>
      <c r="H1130" s="68" t="s">
        <v>1627</v>
      </c>
      <c r="I1130" s="48">
        <v>58</v>
      </c>
      <c r="J1130" s="68">
        <v>37</v>
      </c>
      <c r="K1130" s="68" t="s">
        <v>2185</v>
      </c>
      <c r="L1130" s="77" t="str">
        <f t="shared" si="37"/>
        <v>C3P058S37C</v>
      </c>
      <c r="M1130" s="79">
        <v>522763.49011298228</v>
      </c>
      <c r="N1130" s="79">
        <v>2851292.8658180311</v>
      </c>
      <c r="O1130" s="84">
        <v>45271</v>
      </c>
      <c r="P1130" t="s">
        <v>2189</v>
      </c>
    </row>
    <row r="1131" spans="2:16">
      <c r="B1131">
        <v>1130</v>
      </c>
      <c r="C1131" s="26">
        <v>5664</v>
      </c>
      <c r="D1131" s="26">
        <v>1193</v>
      </c>
      <c r="E1131" s="26" t="s">
        <v>498</v>
      </c>
      <c r="F1131" s="48">
        <v>4</v>
      </c>
      <c r="G1131" s="26" t="s">
        <v>469</v>
      </c>
      <c r="H1131" s="68" t="s">
        <v>1628</v>
      </c>
      <c r="I1131" s="48">
        <v>58</v>
      </c>
      <c r="J1131" s="68">
        <v>37</v>
      </c>
      <c r="K1131" s="68" t="s">
        <v>2186</v>
      </c>
      <c r="L1131" s="77" t="str">
        <f t="shared" si="37"/>
        <v>C3P058S37E</v>
      </c>
      <c r="M1131" s="79">
        <v>522782.46772494219</v>
      </c>
      <c r="N1131" s="79">
        <v>2851292.8658180311</v>
      </c>
      <c r="O1131" s="84">
        <v>45271</v>
      </c>
      <c r="P1131" t="s">
        <v>2189</v>
      </c>
    </row>
    <row r="1132" spans="2:16">
      <c r="B1132">
        <v>1131</v>
      </c>
      <c r="C1132" s="26">
        <v>5665</v>
      </c>
      <c r="D1132" s="26">
        <v>1194</v>
      </c>
      <c r="E1132" s="26" t="s">
        <v>498</v>
      </c>
      <c r="F1132" s="48">
        <v>4</v>
      </c>
      <c r="G1132" s="26" t="s">
        <v>469</v>
      </c>
      <c r="H1132" s="68" t="s">
        <v>1629</v>
      </c>
      <c r="I1132" s="48">
        <v>58</v>
      </c>
      <c r="J1132" s="68">
        <v>37</v>
      </c>
      <c r="K1132" s="68" t="s">
        <v>2187</v>
      </c>
      <c r="L1132" s="77" t="str">
        <f t="shared" si="37"/>
        <v>C3P058S37N</v>
      </c>
      <c r="M1132" s="79">
        <v>522763.49011298228</v>
      </c>
      <c r="N1132" s="79">
        <v>2851305.2960640886</v>
      </c>
      <c r="O1132" s="84">
        <v>45271</v>
      </c>
      <c r="P1132" t="s">
        <v>2189</v>
      </c>
    </row>
    <row r="1133" spans="2:16">
      <c r="B1133">
        <v>1132</v>
      </c>
      <c r="C1133" s="26">
        <v>5552</v>
      </c>
      <c r="D1133" s="26">
        <v>1081</v>
      </c>
      <c r="E1133" s="26" t="s">
        <v>498</v>
      </c>
      <c r="F1133" s="48">
        <v>4</v>
      </c>
      <c r="G1133" s="26" t="s">
        <v>469</v>
      </c>
      <c r="H1133" s="68" t="s">
        <v>1630</v>
      </c>
      <c r="I1133" s="48">
        <v>58</v>
      </c>
      <c r="J1133" s="68">
        <v>42</v>
      </c>
      <c r="K1133" s="68" t="s">
        <v>2185</v>
      </c>
      <c r="L1133" s="77" t="str">
        <f t="shared" si="37"/>
        <v>C3P058S42C</v>
      </c>
      <c r="M1133" s="48">
        <v>521312.49100256164</v>
      </c>
      <c r="N1133" s="48">
        <v>2852168.1023025704</v>
      </c>
      <c r="O1133" s="84">
        <v>45257</v>
      </c>
      <c r="P1133" t="s">
        <v>2189</v>
      </c>
    </row>
    <row r="1134" spans="2:16">
      <c r="B1134">
        <v>1133</v>
      </c>
      <c r="C1134" s="26">
        <v>5553</v>
      </c>
      <c r="D1134" s="26">
        <v>1082</v>
      </c>
      <c r="E1134" s="26" t="s">
        <v>498</v>
      </c>
      <c r="F1134" s="48">
        <v>4</v>
      </c>
      <c r="G1134" s="26" t="s">
        <v>469</v>
      </c>
      <c r="H1134" s="68" t="s">
        <v>1631</v>
      </c>
      <c r="I1134" s="48">
        <v>58</v>
      </c>
      <c r="J1134" s="68">
        <v>42</v>
      </c>
      <c r="K1134" s="68" t="s">
        <v>2186</v>
      </c>
      <c r="L1134" s="77" t="str">
        <f t="shared" si="37"/>
        <v>C3P058S42E</v>
      </c>
      <c r="M1134" s="79">
        <v>521332.85228991898</v>
      </c>
      <c r="N1134" s="79">
        <v>2852168.1023025704</v>
      </c>
      <c r="O1134" s="84">
        <v>45257</v>
      </c>
      <c r="P1134" t="s">
        <v>2189</v>
      </c>
    </row>
    <row r="1135" spans="2:16">
      <c r="B1135">
        <v>1134</v>
      </c>
      <c r="C1135" s="26">
        <v>5554</v>
      </c>
      <c r="D1135" s="26">
        <v>1083</v>
      </c>
      <c r="E1135" s="26" t="s">
        <v>498</v>
      </c>
      <c r="F1135" s="48">
        <v>4</v>
      </c>
      <c r="G1135" s="26" t="s">
        <v>469</v>
      </c>
      <c r="H1135" s="68" t="s">
        <v>1632</v>
      </c>
      <c r="I1135" s="48">
        <v>58</v>
      </c>
      <c r="J1135" s="68">
        <v>42</v>
      </c>
      <c r="K1135" s="68" t="s">
        <v>2187</v>
      </c>
      <c r="L1135" s="77" t="str">
        <f t="shared" si="37"/>
        <v>C3P058S42N</v>
      </c>
      <c r="M1135" s="79">
        <v>521312.49100256164</v>
      </c>
      <c r="N1135" s="79">
        <v>2852194.4915678767</v>
      </c>
      <c r="O1135" s="84">
        <v>45257</v>
      </c>
      <c r="P1135" t="s">
        <v>2189</v>
      </c>
    </row>
    <row r="1136" spans="2:16">
      <c r="B1136">
        <v>1135</v>
      </c>
      <c r="C1136" s="26">
        <v>5555</v>
      </c>
      <c r="D1136" s="26">
        <v>1084</v>
      </c>
      <c r="E1136" s="26" t="s">
        <v>498</v>
      </c>
      <c r="F1136" s="48">
        <v>4</v>
      </c>
      <c r="G1136" s="26" t="s">
        <v>469</v>
      </c>
      <c r="H1136" s="68" t="s">
        <v>1633</v>
      </c>
      <c r="I1136" s="48">
        <v>58</v>
      </c>
      <c r="J1136" s="68">
        <v>43</v>
      </c>
      <c r="K1136" s="68" t="s">
        <v>2185</v>
      </c>
      <c r="L1136" s="77" t="str">
        <f t="shared" si="37"/>
        <v>C3P058S43C</v>
      </c>
      <c r="M1136" s="79">
        <v>521266.59918462747</v>
      </c>
      <c r="N1136" s="79">
        <v>2852057.1612669663</v>
      </c>
      <c r="O1136" s="84">
        <v>45257</v>
      </c>
      <c r="P1136" t="s">
        <v>2189</v>
      </c>
    </row>
    <row r="1137" spans="2:16">
      <c r="B1137">
        <v>1136</v>
      </c>
      <c r="C1137" s="26">
        <v>5556</v>
      </c>
      <c r="D1137" s="26">
        <v>1085</v>
      </c>
      <c r="E1137" s="26" t="s">
        <v>498</v>
      </c>
      <c r="F1137" s="48">
        <v>4</v>
      </c>
      <c r="G1137" s="26" t="s">
        <v>469</v>
      </c>
      <c r="H1137" s="68" t="s">
        <v>1634</v>
      </c>
      <c r="I1137" s="48">
        <v>58</v>
      </c>
      <c r="J1137" s="68">
        <v>43</v>
      </c>
      <c r="K1137" s="68" t="s">
        <v>2186</v>
      </c>
      <c r="L1137" s="77" t="str">
        <f t="shared" si="37"/>
        <v>C3P058S43E</v>
      </c>
      <c r="M1137" s="79">
        <v>521286.17388079298</v>
      </c>
      <c r="N1137" s="79">
        <v>2852057.1612669663</v>
      </c>
      <c r="O1137" s="84">
        <v>45257</v>
      </c>
      <c r="P1137" t="s">
        <v>2189</v>
      </c>
    </row>
    <row r="1138" spans="2:16">
      <c r="B1138">
        <v>1137</v>
      </c>
      <c r="C1138" s="26">
        <v>5557</v>
      </c>
      <c r="D1138" s="26">
        <v>1086</v>
      </c>
      <c r="E1138" s="26" t="s">
        <v>498</v>
      </c>
      <c r="F1138" s="48">
        <v>4</v>
      </c>
      <c r="G1138" s="26" t="s">
        <v>469</v>
      </c>
      <c r="H1138" s="68" t="s">
        <v>1635</v>
      </c>
      <c r="I1138" s="48">
        <v>58</v>
      </c>
      <c r="J1138" s="68">
        <v>43</v>
      </c>
      <c r="K1138" s="68" t="s">
        <v>2187</v>
      </c>
      <c r="L1138" s="77" t="str">
        <f t="shared" si="37"/>
        <v>C3P058S43N</v>
      </c>
      <c r="M1138" s="79">
        <v>521266.59918462747</v>
      </c>
      <c r="N1138" s="79">
        <v>2852085.3832725175</v>
      </c>
      <c r="O1138" s="84">
        <v>45257</v>
      </c>
      <c r="P1138" t="s">
        <v>2189</v>
      </c>
    </row>
    <row r="1139" spans="2:16">
      <c r="B1139">
        <v>1138</v>
      </c>
      <c r="C1139" s="26">
        <v>5561</v>
      </c>
      <c r="D1139" s="26">
        <v>1090</v>
      </c>
      <c r="E1139" s="26" t="s">
        <v>498</v>
      </c>
      <c r="F1139" s="48">
        <v>4</v>
      </c>
      <c r="G1139" s="26" t="s">
        <v>469</v>
      </c>
      <c r="H1139" s="68" t="s">
        <v>1636</v>
      </c>
      <c r="I1139" s="48">
        <v>58</v>
      </c>
      <c r="J1139" s="68">
        <v>44</v>
      </c>
      <c r="K1139" s="68" t="s">
        <v>2185</v>
      </c>
      <c r="L1139" s="77" t="str">
        <f t="shared" si="37"/>
        <v>C3P058S44C</v>
      </c>
      <c r="M1139" s="79">
        <v>521163.00505462952</v>
      </c>
      <c r="N1139" s="79">
        <v>2852278.554839083</v>
      </c>
      <c r="O1139" s="84">
        <v>45257</v>
      </c>
      <c r="P1139" t="s">
        <v>2189</v>
      </c>
    </row>
    <row r="1140" spans="2:16">
      <c r="B1140">
        <v>1139</v>
      </c>
      <c r="C1140" s="26">
        <v>5562</v>
      </c>
      <c r="D1140" s="26">
        <v>1091</v>
      </c>
      <c r="E1140" s="26" t="s">
        <v>498</v>
      </c>
      <c r="F1140" s="48">
        <v>4</v>
      </c>
      <c r="G1140" s="26" t="s">
        <v>469</v>
      </c>
      <c r="H1140" s="68" t="s">
        <v>1637</v>
      </c>
      <c r="I1140" s="48">
        <v>58</v>
      </c>
      <c r="J1140" s="68">
        <v>44</v>
      </c>
      <c r="K1140" s="68" t="s">
        <v>2186</v>
      </c>
      <c r="L1140" s="77" t="str">
        <f t="shared" si="37"/>
        <v>C3P058S44E</v>
      </c>
      <c r="M1140" s="79">
        <v>521192.83221519424</v>
      </c>
      <c r="N1140" s="79">
        <v>2852278.554839083</v>
      </c>
      <c r="O1140" s="84">
        <v>45257</v>
      </c>
      <c r="P1140" t="s">
        <v>2189</v>
      </c>
    </row>
    <row r="1141" spans="2:16">
      <c r="B1141">
        <v>1140</v>
      </c>
      <c r="C1141" s="26">
        <v>5563</v>
      </c>
      <c r="D1141" s="26">
        <v>1092</v>
      </c>
      <c r="E1141" s="26" t="s">
        <v>498</v>
      </c>
      <c r="F1141" s="48">
        <v>4</v>
      </c>
      <c r="G1141" s="26" t="s">
        <v>469</v>
      </c>
      <c r="H1141" s="68" t="s">
        <v>1638</v>
      </c>
      <c r="I1141" s="48">
        <v>58</v>
      </c>
      <c r="J1141" s="68">
        <v>44</v>
      </c>
      <c r="K1141" s="68" t="s">
        <v>2187</v>
      </c>
      <c r="L1141" s="77" t="str">
        <f t="shared" si="37"/>
        <v>C3P058S44N</v>
      </c>
      <c r="M1141" s="79">
        <v>521163.00505462952</v>
      </c>
      <c r="N1141" s="79">
        <v>2852282.6531102699</v>
      </c>
      <c r="O1141" s="84">
        <v>45257</v>
      </c>
      <c r="P1141" t="s">
        <v>2189</v>
      </c>
    </row>
    <row r="1142" spans="2:16">
      <c r="B1142">
        <v>1141</v>
      </c>
      <c r="C1142" s="26">
        <v>5558</v>
      </c>
      <c r="D1142" s="26">
        <v>1087</v>
      </c>
      <c r="E1142" s="26" t="s">
        <v>498</v>
      </c>
      <c r="F1142" s="48">
        <v>4</v>
      </c>
      <c r="G1142" s="26" t="s">
        <v>469</v>
      </c>
      <c r="H1142" s="68" t="s">
        <v>1639</v>
      </c>
      <c r="I1142" s="48">
        <v>58</v>
      </c>
      <c r="J1142" s="68">
        <v>45</v>
      </c>
      <c r="K1142" s="68" t="s">
        <v>2185</v>
      </c>
      <c r="L1142" s="77" t="str">
        <f t="shared" si="37"/>
        <v>C3P058S45C</v>
      </c>
      <c r="M1142" s="79">
        <v>521133.29276874318</v>
      </c>
      <c r="N1142" s="79">
        <v>2852079.3093284937</v>
      </c>
      <c r="O1142" s="84">
        <v>45257</v>
      </c>
      <c r="P1142" t="s">
        <v>2189</v>
      </c>
    </row>
    <row r="1143" spans="2:16">
      <c r="B1143">
        <v>1142</v>
      </c>
      <c r="C1143" s="26">
        <v>5559</v>
      </c>
      <c r="D1143" s="26">
        <v>1088</v>
      </c>
      <c r="E1143" s="26" t="s">
        <v>498</v>
      </c>
      <c r="F1143" s="48">
        <v>4</v>
      </c>
      <c r="G1143" s="26" t="s">
        <v>469</v>
      </c>
      <c r="H1143" s="68" t="s">
        <v>1640</v>
      </c>
      <c r="I1143" s="48">
        <v>58</v>
      </c>
      <c r="J1143" s="68">
        <v>45</v>
      </c>
      <c r="K1143" s="68" t="s">
        <v>2186</v>
      </c>
      <c r="L1143" s="77" t="str">
        <f t="shared" si="37"/>
        <v>C3P058S45E</v>
      </c>
      <c r="M1143" s="79">
        <v>521149.62627776456</v>
      </c>
      <c r="N1143" s="79">
        <v>2852079.3093284937</v>
      </c>
      <c r="O1143" s="84">
        <v>45257</v>
      </c>
      <c r="P1143" t="s">
        <v>2189</v>
      </c>
    </row>
    <row r="1144" spans="2:16">
      <c r="B1144">
        <v>1143</v>
      </c>
      <c r="C1144" s="26">
        <v>5560</v>
      </c>
      <c r="D1144" s="26">
        <v>1089</v>
      </c>
      <c r="E1144" s="26" t="s">
        <v>498</v>
      </c>
      <c r="F1144" s="48">
        <v>4</v>
      </c>
      <c r="G1144" s="26" t="s">
        <v>469</v>
      </c>
      <c r="H1144" s="68" t="s">
        <v>1641</v>
      </c>
      <c r="I1144" s="48">
        <v>58</v>
      </c>
      <c r="J1144" s="68">
        <v>45</v>
      </c>
      <c r="K1144" s="68" t="s">
        <v>2187</v>
      </c>
      <c r="L1144" s="77" t="str">
        <f t="shared" si="37"/>
        <v>C3P058S45N</v>
      </c>
      <c r="M1144" s="79">
        <v>521133.29276874318</v>
      </c>
      <c r="N1144" s="79">
        <v>2852082.9523467631</v>
      </c>
      <c r="O1144" s="84">
        <v>45257</v>
      </c>
      <c r="P1144" t="s">
        <v>2189</v>
      </c>
    </row>
    <row r="1145" spans="2:16">
      <c r="B1145">
        <v>1144</v>
      </c>
      <c r="C1145" s="26">
        <v>5603</v>
      </c>
      <c r="D1145" s="26">
        <v>1132</v>
      </c>
      <c r="E1145" s="26" t="s">
        <v>498</v>
      </c>
      <c r="F1145" s="48">
        <v>4</v>
      </c>
      <c r="G1145" s="26" t="s">
        <v>469</v>
      </c>
      <c r="H1145" s="68" t="s">
        <v>1642</v>
      </c>
      <c r="I1145" s="48">
        <v>58</v>
      </c>
      <c r="J1145" s="68">
        <v>46</v>
      </c>
      <c r="K1145" s="68" t="s">
        <v>2185</v>
      </c>
      <c r="L1145" s="77" t="str">
        <f t="shared" si="37"/>
        <v>C3P058S46C</v>
      </c>
      <c r="M1145" s="79">
        <v>521762.48043498275</v>
      </c>
      <c r="N1145" s="79">
        <v>2852322.5959425075</v>
      </c>
      <c r="O1145" s="84">
        <v>45257</v>
      </c>
      <c r="P1145" t="s">
        <v>2189</v>
      </c>
    </row>
    <row r="1146" spans="2:16">
      <c r="B1146">
        <v>1145</v>
      </c>
      <c r="C1146" s="26">
        <v>5604</v>
      </c>
      <c r="D1146" s="26">
        <v>1133</v>
      </c>
      <c r="E1146" s="26" t="s">
        <v>498</v>
      </c>
      <c r="F1146" s="48">
        <v>4</v>
      </c>
      <c r="G1146" s="26" t="s">
        <v>469</v>
      </c>
      <c r="H1146" s="68" t="s">
        <v>1643</v>
      </c>
      <c r="I1146" s="48">
        <v>58</v>
      </c>
      <c r="J1146" s="68">
        <v>46</v>
      </c>
      <c r="K1146" s="68" t="s">
        <v>2186</v>
      </c>
      <c r="L1146" s="77" t="str">
        <f t="shared" si="37"/>
        <v>C3P058S46E</v>
      </c>
      <c r="M1146" s="79">
        <v>521778.50777359406</v>
      </c>
      <c r="N1146" s="79">
        <v>2852322.5959425075</v>
      </c>
      <c r="O1146" s="84">
        <v>45257</v>
      </c>
      <c r="P1146" t="s">
        <v>2189</v>
      </c>
    </row>
    <row r="1147" spans="2:16">
      <c r="B1147">
        <v>1146</v>
      </c>
      <c r="C1147" s="26">
        <v>5605</v>
      </c>
      <c r="D1147" s="26">
        <v>1134</v>
      </c>
      <c r="E1147" s="26" t="s">
        <v>498</v>
      </c>
      <c r="F1147" s="48">
        <v>4</v>
      </c>
      <c r="G1147" s="26" t="s">
        <v>469</v>
      </c>
      <c r="H1147" s="68" t="s">
        <v>1644</v>
      </c>
      <c r="I1147" s="48">
        <v>58</v>
      </c>
      <c r="J1147" s="68">
        <v>46</v>
      </c>
      <c r="K1147" s="68" t="s">
        <v>2187</v>
      </c>
      <c r="L1147" s="77" t="str">
        <f t="shared" si="37"/>
        <v>C3P058S46N</v>
      </c>
      <c r="M1147" s="79">
        <v>521762.48043498275</v>
      </c>
      <c r="N1147" s="79">
        <v>2852331.0018768245</v>
      </c>
      <c r="O1147" s="84">
        <v>45257</v>
      </c>
      <c r="P1147" t="s">
        <v>2189</v>
      </c>
    </row>
    <row r="1148" spans="2:16">
      <c r="B1148">
        <v>1147</v>
      </c>
      <c r="C1148" s="26">
        <v>5600</v>
      </c>
      <c r="D1148" s="26">
        <v>1129</v>
      </c>
      <c r="E1148" s="26" t="s">
        <v>498</v>
      </c>
      <c r="F1148" s="48">
        <v>4</v>
      </c>
      <c r="G1148" s="26" t="s">
        <v>469</v>
      </c>
      <c r="H1148" s="68" t="s">
        <v>1645</v>
      </c>
      <c r="I1148" s="48">
        <v>58</v>
      </c>
      <c r="J1148" s="68">
        <v>47</v>
      </c>
      <c r="K1148" s="68" t="s">
        <v>2185</v>
      </c>
      <c r="L1148" s="77" t="str">
        <f t="shared" si="37"/>
        <v>C3P058S47C</v>
      </c>
      <c r="M1148" s="79">
        <v>521863.04796832631</v>
      </c>
      <c r="N1148" s="79">
        <v>2852389.3719338975</v>
      </c>
      <c r="O1148" s="84">
        <v>45257</v>
      </c>
      <c r="P1148" t="s">
        <v>2189</v>
      </c>
    </row>
    <row r="1149" spans="2:16">
      <c r="B1149">
        <v>1148</v>
      </c>
      <c r="C1149" s="26">
        <v>5601</v>
      </c>
      <c r="D1149" s="26">
        <v>1130</v>
      </c>
      <c r="E1149" s="26" t="s">
        <v>498</v>
      </c>
      <c r="F1149" s="48">
        <v>4</v>
      </c>
      <c r="G1149" s="26" t="s">
        <v>469</v>
      </c>
      <c r="H1149" s="68" t="s">
        <v>1646</v>
      </c>
      <c r="I1149" s="48">
        <v>58</v>
      </c>
      <c r="J1149" s="68">
        <v>47</v>
      </c>
      <c r="K1149" s="68" t="s">
        <v>2186</v>
      </c>
      <c r="L1149" s="77" t="str">
        <f t="shared" si="37"/>
        <v>C3P058S47E</v>
      </c>
      <c r="M1149" s="79">
        <v>521874.3917831289</v>
      </c>
      <c r="N1149" s="79">
        <v>2852389.3719338975</v>
      </c>
      <c r="O1149" s="84">
        <v>45257</v>
      </c>
      <c r="P1149" t="s">
        <v>2189</v>
      </c>
    </row>
    <row r="1150" spans="2:16">
      <c r="B1150">
        <v>1149</v>
      </c>
      <c r="C1150" s="26">
        <v>5602</v>
      </c>
      <c r="D1150" s="26">
        <v>1131</v>
      </c>
      <c r="E1150" s="26" t="s">
        <v>498</v>
      </c>
      <c r="F1150" s="48">
        <v>4</v>
      </c>
      <c r="G1150" s="26" t="s">
        <v>469</v>
      </c>
      <c r="H1150" s="68" t="s">
        <v>1647</v>
      </c>
      <c r="I1150" s="48">
        <v>58</v>
      </c>
      <c r="J1150" s="68">
        <v>47</v>
      </c>
      <c r="K1150" s="68" t="s">
        <v>2187</v>
      </c>
      <c r="L1150" s="77" t="str">
        <f t="shared" si="37"/>
        <v>C3P058S47N</v>
      </c>
      <c r="M1150" s="79">
        <v>521863.04796832631</v>
      </c>
      <c r="N1150" s="79">
        <v>2852402.7889263416</v>
      </c>
      <c r="O1150" s="84">
        <v>45257</v>
      </c>
      <c r="P1150" t="s">
        <v>2189</v>
      </c>
    </row>
    <row r="1151" spans="2:16">
      <c r="B1151">
        <v>1150</v>
      </c>
      <c r="C1151" s="26">
        <v>5609</v>
      </c>
      <c r="D1151" s="26">
        <v>1138</v>
      </c>
      <c r="E1151" s="26" t="s">
        <v>498</v>
      </c>
      <c r="F1151" s="48">
        <v>4</v>
      </c>
      <c r="G1151" s="26" t="s">
        <v>469</v>
      </c>
      <c r="H1151" s="68" t="s">
        <v>1648</v>
      </c>
      <c r="I1151" s="48">
        <v>58</v>
      </c>
      <c r="J1151" s="68">
        <v>48</v>
      </c>
      <c r="K1151" s="68" t="s">
        <v>2185</v>
      </c>
      <c r="L1151" s="77" t="str">
        <f t="shared" si="37"/>
        <v>C3P058S48C</v>
      </c>
      <c r="M1151" s="48">
        <v>521810.70303499431</v>
      </c>
      <c r="N1151" s="48">
        <v>2852215.0799795203</v>
      </c>
      <c r="O1151" s="84">
        <v>45257</v>
      </c>
      <c r="P1151" t="s">
        <v>2189</v>
      </c>
    </row>
    <row r="1152" spans="2:16">
      <c r="B1152">
        <v>1151</v>
      </c>
      <c r="C1152" s="26">
        <v>5610</v>
      </c>
      <c r="D1152" s="26">
        <v>1139</v>
      </c>
      <c r="E1152" s="26" t="s">
        <v>498</v>
      </c>
      <c r="F1152" s="48">
        <v>4</v>
      </c>
      <c r="G1152" s="26" t="s">
        <v>469</v>
      </c>
      <c r="H1152" s="68" t="s">
        <v>1649</v>
      </c>
      <c r="I1152" s="48">
        <v>58</v>
      </c>
      <c r="J1152" s="68">
        <v>48</v>
      </c>
      <c r="K1152" s="68" t="s">
        <v>2186</v>
      </c>
      <c r="L1152" s="77" t="str">
        <f t="shared" si="37"/>
        <v>C3P058S48E</v>
      </c>
      <c r="M1152" s="79">
        <v>521844.10640212393</v>
      </c>
      <c r="N1152" s="79">
        <v>2852215.0799795203</v>
      </c>
      <c r="O1152" s="84">
        <v>45257</v>
      </c>
      <c r="P1152" t="s">
        <v>2189</v>
      </c>
    </row>
    <row r="1153" spans="2:16">
      <c r="B1153">
        <v>1152</v>
      </c>
      <c r="C1153" s="26">
        <v>5611</v>
      </c>
      <c r="D1153" s="26">
        <v>1140</v>
      </c>
      <c r="E1153" s="26" t="s">
        <v>498</v>
      </c>
      <c r="F1153" s="48">
        <v>4</v>
      </c>
      <c r="G1153" s="26" t="s">
        <v>469</v>
      </c>
      <c r="H1153" s="68" t="s">
        <v>1650</v>
      </c>
      <c r="I1153" s="48">
        <v>58</v>
      </c>
      <c r="J1153" s="68">
        <v>48</v>
      </c>
      <c r="K1153" s="68" t="s">
        <v>2187</v>
      </c>
      <c r="L1153" s="77" t="str">
        <f t="shared" si="37"/>
        <v>C3P058S48N</v>
      </c>
      <c r="M1153" s="79">
        <v>521810.70303499431</v>
      </c>
      <c r="N1153" s="79">
        <v>2852234.0068222922</v>
      </c>
      <c r="O1153" s="84">
        <v>45257</v>
      </c>
      <c r="P1153" t="s">
        <v>2189</v>
      </c>
    </row>
    <row r="1154" spans="2:16">
      <c r="B1154">
        <v>1153</v>
      </c>
      <c r="C1154" s="26">
        <v>5606</v>
      </c>
      <c r="D1154" s="26">
        <v>1135</v>
      </c>
      <c r="E1154" s="26" t="s">
        <v>498</v>
      </c>
      <c r="F1154" s="48">
        <v>4</v>
      </c>
      <c r="G1154" s="26" t="s">
        <v>469</v>
      </c>
      <c r="H1154" s="68" t="s">
        <v>1651</v>
      </c>
      <c r="I1154" s="48">
        <v>58</v>
      </c>
      <c r="J1154" s="68">
        <v>50</v>
      </c>
      <c r="K1154" s="68" t="s">
        <v>2185</v>
      </c>
      <c r="L1154" s="77" t="str">
        <f t="shared" ref="L1154:L1217" si="38">CONCATENATE(E1154, G1154, "S", TEXT(J1154,"00"),K1154)</f>
        <v>C3P058S50C</v>
      </c>
      <c r="M1154" s="79">
        <v>521642.13596515934</v>
      </c>
      <c r="N1154" s="79">
        <v>2852285.7689492889</v>
      </c>
      <c r="O1154" s="84">
        <v>45257</v>
      </c>
      <c r="P1154" t="s">
        <v>2189</v>
      </c>
    </row>
    <row r="1155" spans="2:16">
      <c r="B1155">
        <v>1154</v>
      </c>
      <c r="C1155" s="26">
        <v>5607</v>
      </c>
      <c r="D1155" s="26">
        <v>1136</v>
      </c>
      <c r="E1155" s="26" t="s">
        <v>498</v>
      </c>
      <c r="F1155" s="48">
        <v>4</v>
      </c>
      <c r="G1155" s="26" t="s">
        <v>469</v>
      </c>
      <c r="H1155" s="68" t="s">
        <v>1652</v>
      </c>
      <c r="I1155" s="48">
        <v>58</v>
      </c>
      <c r="J1155" s="68">
        <v>50</v>
      </c>
      <c r="K1155" s="68" t="s">
        <v>2186</v>
      </c>
      <c r="L1155" s="77" t="str">
        <f t="shared" si="38"/>
        <v>C3P058S50E</v>
      </c>
      <c r="M1155" s="79">
        <v>521653.8989618296</v>
      </c>
      <c r="N1155" s="79">
        <v>2852285.7689492889</v>
      </c>
      <c r="O1155" s="84">
        <v>45257</v>
      </c>
      <c r="P1155" t="s">
        <v>2189</v>
      </c>
    </row>
    <row r="1156" spans="2:16">
      <c r="B1156">
        <v>1155</v>
      </c>
      <c r="C1156" s="26">
        <v>5608</v>
      </c>
      <c r="D1156" s="26">
        <v>1137</v>
      </c>
      <c r="E1156" s="26" t="s">
        <v>498</v>
      </c>
      <c r="F1156" s="48">
        <v>4</v>
      </c>
      <c r="G1156" s="26" t="s">
        <v>469</v>
      </c>
      <c r="H1156" s="68" t="s">
        <v>1653</v>
      </c>
      <c r="I1156" s="48">
        <v>58</v>
      </c>
      <c r="J1156" s="68">
        <v>50</v>
      </c>
      <c r="K1156" s="68" t="s">
        <v>2187</v>
      </c>
      <c r="L1156" s="77" t="str">
        <f t="shared" si="38"/>
        <v>C3P058S50N</v>
      </c>
      <c r="M1156" s="48">
        <v>521642.13596515934</v>
      </c>
      <c r="N1156" s="48">
        <v>2852310.1222478584</v>
      </c>
      <c r="O1156" s="84">
        <v>45257</v>
      </c>
      <c r="P1156" t="s">
        <v>2189</v>
      </c>
    </row>
    <row r="1157" spans="2:16">
      <c r="B1157">
        <v>1156</v>
      </c>
      <c r="C1157" s="26">
        <v>5615</v>
      </c>
      <c r="D1157" s="26">
        <v>1144</v>
      </c>
      <c r="E1157" s="26" t="s">
        <v>498</v>
      </c>
      <c r="F1157" s="48">
        <v>4</v>
      </c>
      <c r="G1157" s="26" t="s">
        <v>469</v>
      </c>
      <c r="H1157" s="68" t="s">
        <v>1654</v>
      </c>
      <c r="I1157" s="48">
        <v>58</v>
      </c>
      <c r="J1157" s="68">
        <v>53</v>
      </c>
      <c r="K1157" s="68" t="s">
        <v>2185</v>
      </c>
      <c r="L1157" s="77" t="str">
        <f t="shared" si="38"/>
        <v>C3P058S53C</v>
      </c>
      <c r="M1157" s="79">
        <v>522211.76641011599</v>
      </c>
      <c r="N1157" s="79">
        <v>2851915.1984839705</v>
      </c>
      <c r="O1157" s="84">
        <v>45257</v>
      </c>
      <c r="P1157" t="s">
        <v>2189</v>
      </c>
    </row>
    <row r="1158" spans="2:16">
      <c r="B1158">
        <v>1157</v>
      </c>
      <c r="C1158" s="26">
        <v>5616</v>
      </c>
      <c r="D1158" s="26">
        <v>1145</v>
      </c>
      <c r="E1158" s="26" t="s">
        <v>498</v>
      </c>
      <c r="F1158" s="48">
        <v>4</v>
      </c>
      <c r="G1158" s="26" t="s">
        <v>469</v>
      </c>
      <c r="H1158" s="68" t="s">
        <v>1655</v>
      </c>
      <c r="I1158" s="48">
        <v>58</v>
      </c>
      <c r="J1158" s="68">
        <v>53</v>
      </c>
      <c r="K1158" s="68" t="s">
        <v>2186</v>
      </c>
      <c r="L1158" s="77" t="str">
        <f t="shared" si="38"/>
        <v>C3P058S53E</v>
      </c>
      <c r="M1158" s="79">
        <v>522220.6128961097</v>
      </c>
      <c r="N1158" s="79">
        <v>2851915.1984839705</v>
      </c>
      <c r="O1158" s="84">
        <v>45257</v>
      </c>
      <c r="P1158" t="s">
        <v>2189</v>
      </c>
    </row>
    <row r="1159" spans="2:16">
      <c r="B1159">
        <v>1158</v>
      </c>
      <c r="C1159" s="26">
        <v>5617</v>
      </c>
      <c r="D1159" s="26">
        <v>1146</v>
      </c>
      <c r="E1159" s="26" t="s">
        <v>498</v>
      </c>
      <c r="F1159" s="48">
        <v>4</v>
      </c>
      <c r="G1159" s="26" t="s">
        <v>469</v>
      </c>
      <c r="H1159" s="68" t="s">
        <v>1656</v>
      </c>
      <c r="I1159" s="48">
        <v>58</v>
      </c>
      <c r="J1159" s="68">
        <v>53</v>
      </c>
      <c r="K1159" s="68" t="s">
        <v>2187</v>
      </c>
      <c r="L1159" s="77" t="str">
        <f t="shared" si="38"/>
        <v>C3P058S53N</v>
      </c>
      <c r="M1159" s="79">
        <v>522211.76641011599</v>
      </c>
      <c r="N1159" s="79">
        <v>2851949.1669441401</v>
      </c>
      <c r="O1159" s="84">
        <v>45257</v>
      </c>
      <c r="P1159" t="s">
        <v>2189</v>
      </c>
    </row>
    <row r="1160" spans="2:16">
      <c r="B1160">
        <v>1159</v>
      </c>
      <c r="C1160" s="26">
        <v>5618</v>
      </c>
      <c r="D1160" s="26">
        <v>1147</v>
      </c>
      <c r="E1160" s="26" t="s">
        <v>498</v>
      </c>
      <c r="F1160" s="48">
        <v>4</v>
      </c>
      <c r="G1160" s="26" t="s">
        <v>469</v>
      </c>
      <c r="H1160" s="68" t="s">
        <v>1657</v>
      </c>
      <c r="I1160" s="48">
        <v>58</v>
      </c>
      <c r="J1160" s="68">
        <v>55</v>
      </c>
      <c r="K1160" s="68" t="s">
        <v>2185</v>
      </c>
      <c r="L1160" s="77" t="str">
        <f t="shared" si="38"/>
        <v>C3P058S55C</v>
      </c>
      <c r="M1160" s="79">
        <v>522076.30930127954</v>
      </c>
      <c r="N1160" s="79">
        <v>2851883.3273323397</v>
      </c>
      <c r="O1160" s="84">
        <v>45257</v>
      </c>
      <c r="P1160" t="s">
        <v>2189</v>
      </c>
    </row>
    <row r="1161" spans="2:16">
      <c r="B1161">
        <v>1160</v>
      </c>
      <c r="C1161" s="26">
        <v>5619</v>
      </c>
      <c r="D1161" s="26">
        <v>1148</v>
      </c>
      <c r="E1161" s="26" t="s">
        <v>498</v>
      </c>
      <c r="F1161" s="48">
        <v>4</v>
      </c>
      <c r="G1161" s="26" t="s">
        <v>469</v>
      </c>
      <c r="H1161" s="68" t="s">
        <v>1658</v>
      </c>
      <c r="I1161" s="48">
        <v>58</v>
      </c>
      <c r="J1161" s="68">
        <v>55</v>
      </c>
      <c r="K1161" s="68" t="s">
        <v>2186</v>
      </c>
      <c r="L1161" s="77" t="str">
        <f t="shared" si="38"/>
        <v>C3P058S55E</v>
      </c>
      <c r="M1161" s="79">
        <v>522094.38578072534</v>
      </c>
      <c r="N1161" s="79">
        <v>2851883.3273323397</v>
      </c>
      <c r="O1161" s="84">
        <v>45257</v>
      </c>
      <c r="P1161" t="s">
        <v>2189</v>
      </c>
    </row>
    <row r="1162" spans="2:16">
      <c r="B1162">
        <v>1161</v>
      </c>
      <c r="C1162" s="26">
        <v>5620</v>
      </c>
      <c r="D1162" s="26">
        <v>1149</v>
      </c>
      <c r="E1162" s="26" t="s">
        <v>498</v>
      </c>
      <c r="F1162" s="48">
        <v>4</v>
      </c>
      <c r="G1162" s="26" t="s">
        <v>469</v>
      </c>
      <c r="H1162" s="68" t="s">
        <v>1659</v>
      </c>
      <c r="I1162" s="48">
        <v>58</v>
      </c>
      <c r="J1162" s="68">
        <v>55</v>
      </c>
      <c r="K1162" s="68" t="s">
        <v>2187</v>
      </c>
      <c r="L1162" s="77" t="str">
        <f t="shared" si="38"/>
        <v>C3P058S55N</v>
      </c>
      <c r="M1162" s="79">
        <v>522076.30930127954</v>
      </c>
      <c r="N1162" s="79">
        <v>2851901.7699741749</v>
      </c>
      <c r="O1162" s="84">
        <v>45257</v>
      </c>
      <c r="P1162" t="s">
        <v>2189</v>
      </c>
    </row>
    <row r="1163" spans="2:16">
      <c r="B1163">
        <v>1162</v>
      </c>
      <c r="C1163" s="26">
        <v>5669</v>
      </c>
      <c r="D1163" s="26">
        <v>1198</v>
      </c>
      <c r="E1163" s="26" t="s">
        <v>498</v>
      </c>
      <c r="F1163" s="48">
        <v>4</v>
      </c>
      <c r="G1163" s="26" t="s">
        <v>469</v>
      </c>
      <c r="H1163" s="68" t="s">
        <v>1660</v>
      </c>
      <c r="I1163" s="48">
        <v>58</v>
      </c>
      <c r="J1163" s="68">
        <v>56</v>
      </c>
      <c r="K1163" s="68" t="s">
        <v>2185</v>
      </c>
      <c r="L1163" s="77" t="str">
        <f t="shared" si="38"/>
        <v>C3P058S56C</v>
      </c>
      <c r="M1163" s="79">
        <v>522713.07730780187</v>
      </c>
      <c r="N1163" s="79">
        <v>2851826.98461759</v>
      </c>
      <c r="O1163" s="84">
        <v>45271</v>
      </c>
      <c r="P1163" t="s">
        <v>2189</v>
      </c>
    </row>
    <row r="1164" spans="2:16">
      <c r="B1164">
        <v>1163</v>
      </c>
      <c r="C1164" s="26">
        <v>5670</v>
      </c>
      <c r="D1164" s="26">
        <v>1199</v>
      </c>
      <c r="E1164" s="26" t="s">
        <v>498</v>
      </c>
      <c r="F1164" s="48">
        <v>4</v>
      </c>
      <c r="G1164" s="26" t="s">
        <v>469</v>
      </c>
      <c r="H1164" s="68" t="s">
        <v>1661</v>
      </c>
      <c r="I1164" s="48">
        <v>58</v>
      </c>
      <c r="J1164" s="68">
        <v>56</v>
      </c>
      <c r="K1164" s="68" t="s">
        <v>2186</v>
      </c>
      <c r="L1164" s="77" t="str">
        <f t="shared" si="38"/>
        <v>C3P058S56E</v>
      </c>
      <c r="M1164" s="79">
        <v>522739.80665853055</v>
      </c>
      <c r="N1164" s="79">
        <v>2851826.98461759</v>
      </c>
      <c r="O1164" s="84">
        <v>45271</v>
      </c>
      <c r="P1164" t="s">
        <v>2189</v>
      </c>
    </row>
    <row r="1165" spans="2:16">
      <c r="B1165">
        <v>1164</v>
      </c>
      <c r="C1165" s="26">
        <v>5671</v>
      </c>
      <c r="D1165" s="26">
        <v>1200</v>
      </c>
      <c r="E1165" s="26" t="s">
        <v>498</v>
      </c>
      <c r="F1165" s="48">
        <v>4</v>
      </c>
      <c r="G1165" s="26" t="s">
        <v>469</v>
      </c>
      <c r="H1165" s="68" t="s">
        <v>1662</v>
      </c>
      <c r="I1165" s="48">
        <v>58</v>
      </c>
      <c r="J1165" s="68">
        <v>56</v>
      </c>
      <c r="K1165" s="68" t="s">
        <v>2187</v>
      </c>
      <c r="L1165" s="77" t="str">
        <f t="shared" si="38"/>
        <v>C3P058S56N</v>
      </c>
      <c r="M1165" s="79">
        <v>522712</v>
      </c>
      <c r="N1165" s="79">
        <v>2851853</v>
      </c>
      <c r="O1165" s="84">
        <v>45271</v>
      </c>
      <c r="P1165" t="s">
        <v>2189</v>
      </c>
    </row>
    <row r="1166" spans="2:16">
      <c r="B1166">
        <v>1165</v>
      </c>
      <c r="C1166" s="26">
        <v>5666</v>
      </c>
      <c r="D1166" s="26">
        <v>1195</v>
      </c>
      <c r="E1166" s="26" t="s">
        <v>498</v>
      </c>
      <c r="F1166" s="48">
        <v>4</v>
      </c>
      <c r="G1166" s="26" t="s">
        <v>469</v>
      </c>
      <c r="H1166" s="68" t="s">
        <v>1663</v>
      </c>
      <c r="I1166" s="48">
        <v>58</v>
      </c>
      <c r="J1166" s="68">
        <v>60</v>
      </c>
      <c r="K1166" s="68" t="s">
        <v>2185</v>
      </c>
      <c r="L1166" s="77" t="str">
        <f t="shared" si="38"/>
        <v>C3P058S60C</v>
      </c>
      <c r="M1166" s="79">
        <v>522691.52223623736</v>
      </c>
      <c r="N1166" s="79">
        <v>2851677.5544386026</v>
      </c>
      <c r="O1166" s="84">
        <v>45271</v>
      </c>
      <c r="P1166" t="s">
        <v>2189</v>
      </c>
    </row>
    <row r="1167" spans="2:16">
      <c r="B1167">
        <v>1166</v>
      </c>
      <c r="C1167" s="26">
        <v>5667</v>
      </c>
      <c r="D1167" s="26">
        <v>1196</v>
      </c>
      <c r="E1167" s="26" t="s">
        <v>498</v>
      </c>
      <c r="F1167" s="48">
        <v>4</v>
      </c>
      <c r="G1167" s="26" t="s">
        <v>469</v>
      </c>
      <c r="H1167" s="68" t="s">
        <v>1664</v>
      </c>
      <c r="I1167" s="48">
        <v>58</v>
      </c>
      <c r="J1167" s="68">
        <v>60</v>
      </c>
      <c r="K1167" s="68" t="s">
        <v>2186</v>
      </c>
      <c r="L1167" s="77" t="str">
        <f t="shared" si="38"/>
        <v>C3P058S60E</v>
      </c>
      <c r="M1167" s="79">
        <v>522696.27446502924</v>
      </c>
      <c r="N1167" s="79">
        <v>2851677.5544386026</v>
      </c>
      <c r="O1167" s="84">
        <v>45271</v>
      </c>
      <c r="P1167" t="s">
        <v>2189</v>
      </c>
    </row>
    <row r="1168" spans="2:16">
      <c r="B1168">
        <v>1167</v>
      </c>
      <c r="C1168" s="26">
        <v>5668</v>
      </c>
      <c r="D1168" s="26">
        <v>1197</v>
      </c>
      <c r="E1168" s="26" t="s">
        <v>498</v>
      </c>
      <c r="F1168" s="48">
        <v>4</v>
      </c>
      <c r="G1168" s="26" t="s">
        <v>469</v>
      </c>
      <c r="H1168" s="68" t="s">
        <v>1665</v>
      </c>
      <c r="I1168" s="48">
        <v>58</v>
      </c>
      <c r="J1168" s="68">
        <v>60</v>
      </c>
      <c r="K1168" s="68" t="s">
        <v>2187</v>
      </c>
      <c r="L1168" s="77" t="str">
        <f t="shared" si="38"/>
        <v>C3P058S60N</v>
      </c>
      <c r="M1168" s="79">
        <v>522691.52223623736</v>
      </c>
      <c r="N1168" s="79">
        <v>2851684.2121876427</v>
      </c>
      <c r="O1168" s="84">
        <v>45271</v>
      </c>
      <c r="P1168" t="s">
        <v>2189</v>
      </c>
    </row>
    <row r="1169" spans="2:16">
      <c r="B1169">
        <v>1168</v>
      </c>
      <c r="C1169" s="26">
        <v>5564</v>
      </c>
      <c r="D1169" s="26">
        <v>1093</v>
      </c>
      <c r="E1169" s="26" t="s">
        <v>498</v>
      </c>
      <c r="F1169" s="48">
        <v>4</v>
      </c>
      <c r="G1169" s="26" t="s">
        <v>469</v>
      </c>
      <c r="H1169" s="68" t="s">
        <v>1666</v>
      </c>
      <c r="I1169" s="48">
        <v>58</v>
      </c>
      <c r="J1169" s="68">
        <v>61</v>
      </c>
      <c r="K1169" s="68" t="s">
        <v>2185</v>
      </c>
      <c r="L1169" s="77" t="str">
        <f t="shared" si="38"/>
        <v>C3P058S61C</v>
      </c>
      <c r="M1169" s="79">
        <v>521440.86381124984</v>
      </c>
      <c r="N1169" s="79">
        <v>2853490.0233481042</v>
      </c>
      <c r="O1169" s="84">
        <v>45257</v>
      </c>
      <c r="P1169" t="s">
        <v>2189</v>
      </c>
    </row>
    <row r="1170" spans="2:16">
      <c r="B1170">
        <v>1169</v>
      </c>
      <c r="C1170" s="26">
        <v>5565</v>
      </c>
      <c r="D1170" s="26">
        <v>1094</v>
      </c>
      <c r="E1170" s="26" t="s">
        <v>498</v>
      </c>
      <c r="F1170" s="48">
        <v>4</v>
      </c>
      <c r="G1170" s="26" t="s">
        <v>469</v>
      </c>
      <c r="H1170" s="68" t="s">
        <v>1667</v>
      </c>
      <c r="I1170" s="48">
        <v>58</v>
      </c>
      <c r="J1170" s="68">
        <v>61</v>
      </c>
      <c r="K1170" s="68" t="s">
        <v>2186</v>
      </c>
      <c r="L1170" s="77" t="str">
        <f t="shared" si="38"/>
        <v>C3P058S61E</v>
      </c>
      <c r="M1170" s="79">
        <v>521462.90163364063</v>
      </c>
      <c r="N1170" s="79">
        <v>2853490.0233481042</v>
      </c>
      <c r="O1170" s="84">
        <v>45257</v>
      </c>
      <c r="P1170" t="s">
        <v>2189</v>
      </c>
    </row>
    <row r="1171" spans="2:16">
      <c r="B1171">
        <v>1170</v>
      </c>
      <c r="C1171" s="26">
        <v>5566</v>
      </c>
      <c r="D1171" s="26">
        <v>1095</v>
      </c>
      <c r="E1171" s="26" t="s">
        <v>498</v>
      </c>
      <c r="F1171" s="48">
        <v>4</v>
      </c>
      <c r="G1171" s="26" t="s">
        <v>469</v>
      </c>
      <c r="H1171" s="68" t="s">
        <v>1668</v>
      </c>
      <c r="I1171" s="48">
        <v>58</v>
      </c>
      <c r="J1171" s="68">
        <v>61</v>
      </c>
      <c r="K1171" s="68" t="s">
        <v>2187</v>
      </c>
      <c r="L1171" s="77" t="str">
        <f t="shared" si="38"/>
        <v>C3P058S61N</v>
      </c>
      <c r="M1171" s="79">
        <v>521440.86381124984</v>
      </c>
      <c r="N1171" s="79">
        <v>2853497.9033602681</v>
      </c>
      <c r="O1171" s="84">
        <v>45257</v>
      </c>
      <c r="P1171" t="s">
        <v>2189</v>
      </c>
    </row>
    <row r="1172" spans="2:16">
      <c r="B1172">
        <v>1171</v>
      </c>
      <c r="C1172" s="26">
        <v>5567</v>
      </c>
      <c r="D1172" s="26">
        <v>1096</v>
      </c>
      <c r="E1172" s="26" t="s">
        <v>498</v>
      </c>
      <c r="F1172" s="48">
        <v>4</v>
      </c>
      <c r="G1172" s="26" t="s">
        <v>469</v>
      </c>
      <c r="H1172" s="68" t="s">
        <v>1669</v>
      </c>
      <c r="I1172" s="48">
        <v>58</v>
      </c>
      <c r="J1172" s="68">
        <v>62</v>
      </c>
      <c r="K1172" s="68" t="s">
        <v>2185</v>
      </c>
      <c r="L1172" s="77" t="str">
        <f t="shared" si="38"/>
        <v>C3P058S62C</v>
      </c>
      <c r="M1172" s="79">
        <v>521514.73891419364</v>
      </c>
      <c r="N1172" s="79">
        <v>2853507.3441966493</v>
      </c>
      <c r="O1172" s="84">
        <v>45257</v>
      </c>
      <c r="P1172" t="s">
        <v>2189</v>
      </c>
    </row>
    <row r="1173" spans="2:16">
      <c r="B1173">
        <v>1172</v>
      </c>
      <c r="C1173" s="26">
        <v>5568</v>
      </c>
      <c r="D1173" s="26">
        <v>1097</v>
      </c>
      <c r="E1173" s="26" t="s">
        <v>498</v>
      </c>
      <c r="F1173" s="48">
        <v>4</v>
      </c>
      <c r="G1173" s="26" t="s">
        <v>469</v>
      </c>
      <c r="H1173" s="68" t="s">
        <v>1670</v>
      </c>
      <c r="I1173" s="48">
        <v>58</v>
      </c>
      <c r="J1173" s="68">
        <v>62</v>
      </c>
      <c r="K1173" s="68" t="s">
        <v>2186</v>
      </c>
      <c r="L1173" s="77" t="str">
        <f t="shared" si="38"/>
        <v>C3P058S62E</v>
      </c>
      <c r="M1173" s="79">
        <v>521527.44109854684</v>
      </c>
      <c r="N1173" s="79">
        <v>2853507.3441966493</v>
      </c>
      <c r="O1173" s="84">
        <v>45257</v>
      </c>
      <c r="P1173" t="s">
        <v>2189</v>
      </c>
    </row>
    <row r="1174" spans="2:16">
      <c r="B1174">
        <v>1173</v>
      </c>
      <c r="C1174" s="26">
        <v>5569</v>
      </c>
      <c r="D1174" s="26">
        <v>1098</v>
      </c>
      <c r="E1174" s="26" t="s">
        <v>498</v>
      </c>
      <c r="F1174" s="48">
        <v>4</v>
      </c>
      <c r="G1174" s="26" t="s">
        <v>469</v>
      </c>
      <c r="H1174" s="68" t="s">
        <v>1671</v>
      </c>
      <c r="I1174" s="48">
        <v>58</v>
      </c>
      <c r="J1174" s="68">
        <v>62</v>
      </c>
      <c r="K1174" s="68" t="s">
        <v>2187</v>
      </c>
      <c r="L1174" s="77" t="str">
        <f t="shared" si="38"/>
        <v>C3P058S62N</v>
      </c>
      <c r="M1174" s="79">
        <v>521514.73891419364</v>
      </c>
      <c r="N1174" s="79">
        <v>2853542.1409241501</v>
      </c>
      <c r="O1174" s="84">
        <v>45257</v>
      </c>
      <c r="P1174" t="s">
        <v>2189</v>
      </c>
    </row>
    <row r="1175" spans="2:16">
      <c r="B1175">
        <v>1174</v>
      </c>
      <c r="C1175" s="26">
        <v>5579</v>
      </c>
      <c r="D1175" s="26">
        <v>1108</v>
      </c>
      <c r="E1175" s="26" t="s">
        <v>498</v>
      </c>
      <c r="F1175" s="48">
        <v>4</v>
      </c>
      <c r="G1175" s="26" t="s">
        <v>469</v>
      </c>
      <c r="H1175" s="68" t="s">
        <v>1672</v>
      </c>
      <c r="I1175" s="48">
        <v>58</v>
      </c>
      <c r="J1175" s="68">
        <v>66</v>
      </c>
      <c r="K1175" s="68" t="s">
        <v>2185</v>
      </c>
      <c r="L1175" s="77" t="str">
        <f t="shared" si="38"/>
        <v>C3P058S66C</v>
      </c>
      <c r="M1175" s="79">
        <v>522177</v>
      </c>
      <c r="N1175" s="79">
        <v>2853682</v>
      </c>
      <c r="O1175" s="84">
        <v>45257</v>
      </c>
      <c r="P1175" t="s">
        <v>2189</v>
      </c>
    </row>
    <row r="1176" spans="2:16">
      <c r="B1176">
        <v>1175</v>
      </c>
      <c r="C1176" s="26">
        <v>5580</v>
      </c>
      <c r="D1176" s="26">
        <v>1109</v>
      </c>
      <c r="E1176" s="26" t="s">
        <v>498</v>
      </c>
      <c r="F1176" s="48">
        <v>4</v>
      </c>
      <c r="G1176" s="26" t="s">
        <v>469</v>
      </c>
      <c r="H1176" s="68" t="s">
        <v>1673</v>
      </c>
      <c r="I1176" s="48">
        <v>58</v>
      </c>
      <c r="J1176" s="68">
        <v>66</v>
      </c>
      <c r="K1176" s="68" t="s">
        <v>2186</v>
      </c>
      <c r="L1176" s="77" t="str">
        <f t="shared" si="38"/>
        <v>C3P058S66E</v>
      </c>
      <c r="M1176" s="79">
        <v>522200</v>
      </c>
      <c r="N1176" s="79">
        <v>2853682</v>
      </c>
      <c r="O1176" s="84">
        <v>45257</v>
      </c>
      <c r="P1176" t="s">
        <v>2189</v>
      </c>
    </row>
    <row r="1177" spans="2:16">
      <c r="B1177">
        <v>1176</v>
      </c>
      <c r="C1177" s="26">
        <v>5581</v>
      </c>
      <c r="D1177" s="26">
        <v>1110</v>
      </c>
      <c r="E1177" s="26" t="s">
        <v>498</v>
      </c>
      <c r="F1177" s="48">
        <v>4</v>
      </c>
      <c r="G1177" s="26" t="s">
        <v>469</v>
      </c>
      <c r="H1177" s="68" t="s">
        <v>1674</v>
      </c>
      <c r="I1177" s="48">
        <v>58</v>
      </c>
      <c r="J1177" s="68">
        <v>66</v>
      </c>
      <c r="K1177" s="68" t="s">
        <v>2187</v>
      </c>
      <c r="L1177" s="77" t="str">
        <f t="shared" si="38"/>
        <v>C3P058S66N</v>
      </c>
      <c r="M1177" s="79">
        <v>522177</v>
      </c>
      <c r="N1177" s="79">
        <v>2853700</v>
      </c>
      <c r="O1177" s="84">
        <v>45257</v>
      </c>
      <c r="P1177" t="s">
        <v>2189</v>
      </c>
    </row>
    <row r="1178" spans="2:16">
      <c r="B1178">
        <v>1177</v>
      </c>
      <c r="C1178" s="26">
        <v>5573</v>
      </c>
      <c r="D1178" s="26">
        <v>1102</v>
      </c>
      <c r="E1178" s="26" t="s">
        <v>498</v>
      </c>
      <c r="F1178" s="48">
        <v>4</v>
      </c>
      <c r="G1178" s="26" t="s">
        <v>469</v>
      </c>
      <c r="H1178" s="68" t="s">
        <v>1675</v>
      </c>
      <c r="I1178" s="48">
        <v>58</v>
      </c>
      <c r="J1178" s="68">
        <v>67</v>
      </c>
      <c r="K1178" s="68" t="s">
        <v>2185</v>
      </c>
      <c r="L1178" s="77" t="str">
        <f t="shared" si="38"/>
        <v>C3P058S67C</v>
      </c>
      <c r="M1178" s="79">
        <v>522176</v>
      </c>
      <c r="N1178" s="79">
        <v>2853763</v>
      </c>
      <c r="O1178" s="84">
        <v>45257</v>
      </c>
      <c r="P1178" t="s">
        <v>2189</v>
      </c>
    </row>
    <row r="1179" spans="2:16">
      <c r="B1179">
        <v>1178</v>
      </c>
      <c r="C1179" s="26">
        <v>5574</v>
      </c>
      <c r="D1179" s="26">
        <v>1103</v>
      </c>
      <c r="E1179" s="26" t="s">
        <v>498</v>
      </c>
      <c r="F1179" s="48">
        <v>4</v>
      </c>
      <c r="G1179" s="26" t="s">
        <v>469</v>
      </c>
      <c r="H1179" s="68" t="s">
        <v>1676</v>
      </c>
      <c r="I1179" s="48">
        <v>58</v>
      </c>
      <c r="J1179" s="68">
        <v>67</v>
      </c>
      <c r="K1179" s="68" t="s">
        <v>2186</v>
      </c>
      <c r="L1179" s="77" t="str">
        <f t="shared" si="38"/>
        <v>C3P058S67E</v>
      </c>
      <c r="M1179" s="79">
        <v>522208</v>
      </c>
      <c r="N1179" s="79">
        <v>2853763</v>
      </c>
      <c r="O1179" s="84">
        <v>45257</v>
      </c>
      <c r="P1179" t="s">
        <v>2189</v>
      </c>
    </row>
    <row r="1180" spans="2:16">
      <c r="B1180">
        <v>1179</v>
      </c>
      <c r="C1180" s="26">
        <v>5575</v>
      </c>
      <c r="D1180" s="26">
        <v>1104</v>
      </c>
      <c r="E1180" s="26" t="s">
        <v>498</v>
      </c>
      <c r="F1180" s="48">
        <v>4</v>
      </c>
      <c r="G1180" s="26" t="s">
        <v>469</v>
      </c>
      <c r="H1180" s="68" t="s">
        <v>1677</v>
      </c>
      <c r="I1180" s="48">
        <v>58</v>
      </c>
      <c r="J1180" s="68">
        <v>67</v>
      </c>
      <c r="K1180" s="68" t="s">
        <v>2187</v>
      </c>
      <c r="L1180" s="77" t="str">
        <f t="shared" si="38"/>
        <v>C3P058S67N</v>
      </c>
      <c r="M1180" s="79">
        <v>522176</v>
      </c>
      <c r="N1180" s="79">
        <v>2853796</v>
      </c>
      <c r="O1180" s="84">
        <v>45257</v>
      </c>
      <c r="P1180" t="s">
        <v>2189</v>
      </c>
    </row>
    <row r="1181" spans="2:16">
      <c r="B1181">
        <v>1180</v>
      </c>
      <c r="C1181" s="26">
        <v>5591</v>
      </c>
      <c r="D1181" s="26">
        <v>1120</v>
      </c>
      <c r="E1181" s="26" t="s">
        <v>498</v>
      </c>
      <c r="F1181" s="48">
        <v>4</v>
      </c>
      <c r="G1181" s="26" t="s">
        <v>469</v>
      </c>
      <c r="H1181" s="68" t="s">
        <v>1678</v>
      </c>
      <c r="I1181" s="48">
        <v>58</v>
      </c>
      <c r="J1181" s="68">
        <v>68</v>
      </c>
      <c r="K1181" s="68" t="s">
        <v>2185</v>
      </c>
      <c r="L1181" s="77" t="str">
        <f t="shared" si="38"/>
        <v>C3P058S68C</v>
      </c>
      <c r="M1181" s="79">
        <v>522156.76612612949</v>
      </c>
      <c r="N1181" s="79">
        <v>2853407.2783908462</v>
      </c>
      <c r="O1181" s="84">
        <v>45257</v>
      </c>
      <c r="P1181" t="s">
        <v>2189</v>
      </c>
    </row>
    <row r="1182" spans="2:16">
      <c r="B1182">
        <v>1181</v>
      </c>
      <c r="C1182" s="26">
        <v>5592</v>
      </c>
      <c r="D1182" s="26">
        <v>1121</v>
      </c>
      <c r="E1182" s="26" t="s">
        <v>498</v>
      </c>
      <c r="F1182" s="48">
        <v>4</v>
      </c>
      <c r="G1182" s="26" t="s">
        <v>469</v>
      </c>
      <c r="H1182" s="68" t="s">
        <v>1679</v>
      </c>
      <c r="I1182" s="48">
        <v>58</v>
      </c>
      <c r="J1182" s="68">
        <v>68</v>
      </c>
      <c r="K1182" s="68" t="s">
        <v>2186</v>
      </c>
      <c r="L1182" s="77" t="str">
        <f t="shared" si="38"/>
        <v>C3P058S68E</v>
      </c>
      <c r="M1182" s="79">
        <v>522191.71086450911</v>
      </c>
      <c r="N1182" s="79">
        <v>2853407.2783908462</v>
      </c>
      <c r="O1182" s="84">
        <v>45257</v>
      </c>
      <c r="P1182" t="s">
        <v>2189</v>
      </c>
    </row>
    <row r="1183" spans="2:16">
      <c r="B1183">
        <v>1182</v>
      </c>
      <c r="C1183" s="26">
        <v>5593</v>
      </c>
      <c r="D1183" s="26">
        <v>1122</v>
      </c>
      <c r="E1183" s="26" t="s">
        <v>498</v>
      </c>
      <c r="F1183" s="48">
        <v>4</v>
      </c>
      <c r="G1183" s="26" t="s">
        <v>469</v>
      </c>
      <c r="H1183" s="68" t="s">
        <v>1680</v>
      </c>
      <c r="I1183" s="48">
        <v>58</v>
      </c>
      <c r="J1183" s="68">
        <v>68</v>
      </c>
      <c r="K1183" s="68" t="s">
        <v>2187</v>
      </c>
      <c r="L1183" s="77" t="str">
        <f t="shared" si="38"/>
        <v>C3P058S68N</v>
      </c>
      <c r="M1183" s="79">
        <v>522156.76612612949</v>
      </c>
      <c r="N1183" s="79">
        <v>2853432.6560905394</v>
      </c>
      <c r="O1183" s="84">
        <v>45257</v>
      </c>
      <c r="P1183" t="s">
        <v>2189</v>
      </c>
    </row>
    <row r="1184" spans="2:16">
      <c r="B1184">
        <v>1183</v>
      </c>
      <c r="C1184" s="26">
        <v>5576</v>
      </c>
      <c r="D1184" s="26">
        <v>1105</v>
      </c>
      <c r="E1184" s="26" t="s">
        <v>498</v>
      </c>
      <c r="F1184" s="48">
        <v>4</v>
      </c>
      <c r="G1184" s="26" t="s">
        <v>469</v>
      </c>
      <c r="H1184" s="68" t="s">
        <v>1681</v>
      </c>
      <c r="I1184" s="48">
        <v>58</v>
      </c>
      <c r="J1184" s="68">
        <v>69</v>
      </c>
      <c r="K1184" s="68" t="s">
        <v>2185</v>
      </c>
      <c r="L1184" s="77" t="str">
        <f t="shared" si="38"/>
        <v>C3P058S69C</v>
      </c>
      <c r="M1184" s="79">
        <v>522179</v>
      </c>
      <c r="N1184" s="79">
        <v>2853707</v>
      </c>
      <c r="O1184" s="84">
        <v>45257</v>
      </c>
      <c r="P1184" t="s">
        <v>2189</v>
      </c>
    </row>
    <row r="1185" spans="2:16">
      <c r="B1185">
        <v>1184</v>
      </c>
      <c r="C1185" s="26">
        <v>5577</v>
      </c>
      <c r="D1185" s="26">
        <v>1106</v>
      </c>
      <c r="E1185" s="26" t="s">
        <v>498</v>
      </c>
      <c r="F1185" s="48">
        <v>4</v>
      </c>
      <c r="G1185" s="26" t="s">
        <v>469</v>
      </c>
      <c r="H1185" s="68" t="s">
        <v>1682</v>
      </c>
      <c r="I1185" s="48">
        <v>58</v>
      </c>
      <c r="J1185" s="68">
        <v>69</v>
      </c>
      <c r="K1185" s="68" t="s">
        <v>2186</v>
      </c>
      <c r="L1185" s="77" t="str">
        <f t="shared" si="38"/>
        <v>C3P058S69E</v>
      </c>
      <c r="M1185" s="79">
        <v>522187</v>
      </c>
      <c r="N1185" s="79">
        <v>2853707</v>
      </c>
      <c r="O1185" s="84">
        <v>45257</v>
      </c>
      <c r="P1185" t="s">
        <v>2189</v>
      </c>
    </row>
    <row r="1186" spans="2:16">
      <c r="B1186">
        <v>1185</v>
      </c>
      <c r="C1186" s="26">
        <v>5578</v>
      </c>
      <c r="D1186" s="26">
        <v>1107</v>
      </c>
      <c r="E1186" s="26" t="s">
        <v>498</v>
      </c>
      <c r="F1186" s="48">
        <v>4</v>
      </c>
      <c r="G1186" s="26" t="s">
        <v>469</v>
      </c>
      <c r="H1186" s="68" t="s">
        <v>1683</v>
      </c>
      <c r="I1186" s="48">
        <v>58</v>
      </c>
      <c r="J1186" s="68">
        <v>69</v>
      </c>
      <c r="K1186" s="68" t="s">
        <v>2187</v>
      </c>
      <c r="L1186" s="77" t="str">
        <f t="shared" si="38"/>
        <v>C3P058S69N</v>
      </c>
      <c r="M1186" s="79">
        <v>522179</v>
      </c>
      <c r="N1186" s="79">
        <v>2853732</v>
      </c>
      <c r="O1186" s="84">
        <v>45257</v>
      </c>
      <c r="P1186" t="s">
        <v>2189</v>
      </c>
    </row>
    <row r="1187" spans="2:16">
      <c r="B1187">
        <v>1186</v>
      </c>
      <c r="C1187" s="26">
        <v>5588</v>
      </c>
      <c r="D1187" s="26">
        <v>1117</v>
      </c>
      <c r="E1187" s="26" t="s">
        <v>498</v>
      </c>
      <c r="F1187" s="48">
        <v>4</v>
      </c>
      <c r="G1187" s="26" t="s">
        <v>469</v>
      </c>
      <c r="H1187" s="68" t="s">
        <v>1684</v>
      </c>
      <c r="I1187" s="48">
        <v>58</v>
      </c>
      <c r="J1187" s="68">
        <v>70</v>
      </c>
      <c r="K1187" s="68" t="s">
        <v>2185</v>
      </c>
      <c r="L1187" s="77" t="str">
        <f t="shared" si="38"/>
        <v>C3P058S70C</v>
      </c>
      <c r="M1187" s="48">
        <v>522145</v>
      </c>
      <c r="N1187" s="48">
        <v>2853502</v>
      </c>
      <c r="O1187" s="84">
        <v>45257</v>
      </c>
      <c r="P1187" t="s">
        <v>2189</v>
      </c>
    </row>
    <row r="1188" spans="2:16">
      <c r="B1188">
        <v>1187</v>
      </c>
      <c r="C1188" s="26">
        <v>5589</v>
      </c>
      <c r="D1188" s="26">
        <v>1118</v>
      </c>
      <c r="E1188" s="26" t="s">
        <v>498</v>
      </c>
      <c r="F1188" s="48">
        <v>4</v>
      </c>
      <c r="G1188" s="26" t="s">
        <v>469</v>
      </c>
      <c r="H1188" s="68" t="s">
        <v>1685</v>
      </c>
      <c r="I1188" s="48">
        <v>58</v>
      </c>
      <c r="J1188" s="68">
        <v>70</v>
      </c>
      <c r="K1188" s="68" t="s">
        <v>2186</v>
      </c>
      <c r="L1188" s="77" t="str">
        <f t="shared" si="38"/>
        <v>C3P058S70E</v>
      </c>
      <c r="M1188" s="79">
        <v>522149</v>
      </c>
      <c r="N1188" s="79">
        <v>2853502</v>
      </c>
      <c r="O1188" s="84">
        <v>45257</v>
      </c>
      <c r="P1188" t="s">
        <v>2189</v>
      </c>
    </row>
    <row r="1189" spans="2:16">
      <c r="B1189">
        <v>1188</v>
      </c>
      <c r="C1189" s="26">
        <v>5590</v>
      </c>
      <c r="D1189" s="26">
        <v>1119</v>
      </c>
      <c r="E1189" s="26" t="s">
        <v>498</v>
      </c>
      <c r="F1189" s="48">
        <v>4</v>
      </c>
      <c r="G1189" s="26" t="s">
        <v>469</v>
      </c>
      <c r="H1189" s="68" t="s">
        <v>1686</v>
      </c>
      <c r="I1189" s="48">
        <v>58</v>
      </c>
      <c r="J1189" s="68">
        <v>70</v>
      </c>
      <c r="K1189" s="68" t="s">
        <v>2187</v>
      </c>
      <c r="L1189" s="77" t="str">
        <f t="shared" si="38"/>
        <v>C3P058S70N</v>
      </c>
      <c r="M1189" s="79">
        <v>522145</v>
      </c>
      <c r="N1189" s="79">
        <v>2853528</v>
      </c>
      <c r="O1189" s="84">
        <v>45257</v>
      </c>
      <c r="P1189" t="s">
        <v>2189</v>
      </c>
    </row>
    <row r="1190" spans="2:16">
      <c r="B1190">
        <v>1189</v>
      </c>
      <c r="C1190" s="26">
        <v>5582</v>
      </c>
      <c r="D1190" s="26">
        <v>1111</v>
      </c>
      <c r="E1190" s="26" t="s">
        <v>498</v>
      </c>
      <c r="F1190" s="48">
        <v>4</v>
      </c>
      <c r="G1190" s="26" t="s">
        <v>469</v>
      </c>
      <c r="H1190" s="68" t="s">
        <v>1687</v>
      </c>
      <c r="I1190" s="48">
        <v>58</v>
      </c>
      <c r="J1190" s="68">
        <v>72</v>
      </c>
      <c r="K1190" s="68" t="s">
        <v>2185</v>
      </c>
      <c r="L1190" s="77" t="str">
        <f t="shared" si="38"/>
        <v>C3P058S72C</v>
      </c>
      <c r="M1190" s="79">
        <v>522279.95331028604</v>
      </c>
      <c r="N1190" s="79">
        <v>2853613.0432762341</v>
      </c>
      <c r="O1190" s="84">
        <v>45257</v>
      </c>
      <c r="P1190" t="s">
        <v>2189</v>
      </c>
    </row>
    <row r="1191" spans="2:16">
      <c r="B1191">
        <v>1190</v>
      </c>
      <c r="C1191" s="26">
        <v>5583</v>
      </c>
      <c r="D1191" s="26">
        <v>1112</v>
      </c>
      <c r="E1191" s="26" t="s">
        <v>498</v>
      </c>
      <c r="F1191" s="48">
        <v>4</v>
      </c>
      <c r="G1191" s="26" t="s">
        <v>469</v>
      </c>
      <c r="H1191" s="68" t="s">
        <v>1688</v>
      </c>
      <c r="I1191" s="48">
        <v>58</v>
      </c>
      <c r="J1191" s="68">
        <v>72</v>
      </c>
      <c r="K1191" s="68" t="s">
        <v>2186</v>
      </c>
      <c r="L1191" s="77" t="str">
        <f t="shared" si="38"/>
        <v>C3P058S72E</v>
      </c>
      <c r="M1191" s="79">
        <v>522302.19041304674</v>
      </c>
      <c r="N1191" s="79">
        <v>2853613.0432762341</v>
      </c>
      <c r="O1191" s="84">
        <v>45257</v>
      </c>
      <c r="P1191" t="s">
        <v>2189</v>
      </c>
    </row>
    <row r="1192" spans="2:16">
      <c r="B1192">
        <v>1191</v>
      </c>
      <c r="C1192" s="26">
        <v>5584</v>
      </c>
      <c r="D1192" s="26">
        <v>1113</v>
      </c>
      <c r="E1192" s="26" t="s">
        <v>498</v>
      </c>
      <c r="F1192" s="48">
        <v>4</v>
      </c>
      <c r="G1192" s="26" t="s">
        <v>469</v>
      </c>
      <c r="H1192" s="68" t="s">
        <v>1689</v>
      </c>
      <c r="I1192" s="48">
        <v>58</v>
      </c>
      <c r="J1192" s="68">
        <v>72</v>
      </c>
      <c r="K1192" s="68" t="s">
        <v>2187</v>
      </c>
      <c r="L1192" s="77" t="str">
        <f t="shared" si="38"/>
        <v>C3P058S72N</v>
      </c>
      <c r="M1192" s="79">
        <v>522279.95331028604</v>
      </c>
      <c r="N1192" s="79">
        <v>2853647.9142590747</v>
      </c>
      <c r="O1192" s="84">
        <v>45257</v>
      </c>
      <c r="P1192" t="s">
        <v>2189</v>
      </c>
    </row>
    <row r="1193" spans="2:16">
      <c r="B1193">
        <v>1192</v>
      </c>
      <c r="C1193" s="26">
        <v>5585</v>
      </c>
      <c r="D1193" s="26">
        <v>1114</v>
      </c>
      <c r="E1193" s="26" t="s">
        <v>498</v>
      </c>
      <c r="F1193" s="48">
        <v>4</v>
      </c>
      <c r="G1193" s="26" t="s">
        <v>469</v>
      </c>
      <c r="H1193" s="68" t="s">
        <v>1690</v>
      </c>
      <c r="I1193" s="48">
        <v>58</v>
      </c>
      <c r="J1193" s="68">
        <v>73</v>
      </c>
      <c r="K1193" s="68" t="s">
        <v>2185</v>
      </c>
      <c r="L1193" s="77" t="str">
        <f t="shared" si="38"/>
        <v>C3P058S73C</v>
      </c>
      <c r="M1193" s="79">
        <v>522193.1907156785</v>
      </c>
      <c r="N1193" s="79">
        <v>2853548.4122613962</v>
      </c>
      <c r="O1193" s="84">
        <v>45257</v>
      </c>
      <c r="P1193" t="s">
        <v>2189</v>
      </c>
    </row>
    <row r="1194" spans="2:16">
      <c r="B1194">
        <v>1193</v>
      </c>
      <c r="C1194" s="26">
        <v>5586</v>
      </c>
      <c r="D1194" s="26">
        <v>1115</v>
      </c>
      <c r="E1194" s="26" t="s">
        <v>498</v>
      </c>
      <c r="F1194" s="48">
        <v>4</v>
      </c>
      <c r="G1194" s="26" t="s">
        <v>469</v>
      </c>
      <c r="H1194" s="68" t="s">
        <v>1691</v>
      </c>
      <c r="I1194" s="48">
        <v>58</v>
      </c>
      <c r="J1194" s="68">
        <v>73</v>
      </c>
      <c r="K1194" s="68" t="s">
        <v>2186</v>
      </c>
      <c r="L1194" s="77" t="str">
        <f t="shared" si="38"/>
        <v>C3P058S73E</v>
      </c>
      <c r="M1194" s="79">
        <v>522216.47603000875</v>
      </c>
      <c r="N1194" s="79">
        <v>2853548.4122613962</v>
      </c>
      <c r="O1194" s="84">
        <v>45257</v>
      </c>
      <c r="P1194" t="s">
        <v>2189</v>
      </c>
    </row>
    <row r="1195" spans="2:16">
      <c r="B1195">
        <v>1194</v>
      </c>
      <c r="C1195" s="26">
        <v>5587</v>
      </c>
      <c r="D1195" s="26">
        <v>1116</v>
      </c>
      <c r="E1195" s="26" t="s">
        <v>498</v>
      </c>
      <c r="F1195" s="48">
        <v>4</v>
      </c>
      <c r="G1195" s="26" t="s">
        <v>469</v>
      </c>
      <c r="H1195" s="68" t="s">
        <v>1692</v>
      </c>
      <c r="I1195" s="48">
        <v>58</v>
      </c>
      <c r="J1195" s="68">
        <v>73</v>
      </c>
      <c r="K1195" s="68" t="s">
        <v>2187</v>
      </c>
      <c r="L1195" s="77" t="str">
        <f t="shared" si="38"/>
        <v>C3P058S73N</v>
      </c>
      <c r="M1195" s="79">
        <v>522193.1907156785</v>
      </c>
      <c r="N1195" s="79">
        <v>2853558.3711495581</v>
      </c>
      <c r="O1195" s="84">
        <v>45257</v>
      </c>
      <c r="P1195" t="s">
        <v>2189</v>
      </c>
    </row>
    <row r="1196" spans="2:16">
      <c r="B1196">
        <v>1195</v>
      </c>
      <c r="C1196" s="26">
        <v>5570</v>
      </c>
      <c r="D1196" s="26">
        <v>1099</v>
      </c>
      <c r="E1196" s="26" t="s">
        <v>498</v>
      </c>
      <c r="F1196" s="48">
        <v>4</v>
      </c>
      <c r="G1196" s="26" t="s">
        <v>469</v>
      </c>
      <c r="H1196" s="68" t="s">
        <v>1693</v>
      </c>
      <c r="I1196" s="48">
        <v>58</v>
      </c>
      <c r="J1196" s="68">
        <v>74</v>
      </c>
      <c r="K1196" s="68" t="s">
        <v>2185</v>
      </c>
      <c r="L1196" s="77" t="str">
        <f t="shared" si="38"/>
        <v>C3P058S74C</v>
      </c>
      <c r="M1196" s="48">
        <v>522172</v>
      </c>
      <c r="N1196" s="48">
        <v>2853769</v>
      </c>
      <c r="O1196" s="84">
        <v>45257</v>
      </c>
      <c r="P1196" t="s">
        <v>2189</v>
      </c>
    </row>
    <row r="1197" spans="2:16">
      <c r="B1197">
        <v>1196</v>
      </c>
      <c r="C1197" s="26">
        <v>5571</v>
      </c>
      <c r="D1197" s="26">
        <v>1100</v>
      </c>
      <c r="E1197" s="26" t="s">
        <v>498</v>
      </c>
      <c r="F1197" s="48">
        <v>4</v>
      </c>
      <c r="G1197" s="26" t="s">
        <v>469</v>
      </c>
      <c r="H1197" s="68" t="s">
        <v>1694</v>
      </c>
      <c r="I1197" s="48">
        <v>58</v>
      </c>
      <c r="J1197" s="68">
        <v>74</v>
      </c>
      <c r="K1197" s="68" t="s">
        <v>2186</v>
      </c>
      <c r="L1197" s="77" t="str">
        <f t="shared" si="38"/>
        <v>C3P058S74E</v>
      </c>
      <c r="M1197" s="79">
        <v>522185</v>
      </c>
      <c r="N1197" s="79">
        <v>2853769</v>
      </c>
      <c r="O1197" s="84">
        <v>45257</v>
      </c>
      <c r="P1197" t="s">
        <v>2189</v>
      </c>
    </row>
    <row r="1198" spans="2:16">
      <c r="B1198">
        <v>1197</v>
      </c>
      <c r="C1198" s="26">
        <v>5572</v>
      </c>
      <c r="D1198" s="26">
        <v>1101</v>
      </c>
      <c r="E1198" s="26" t="s">
        <v>498</v>
      </c>
      <c r="F1198" s="48">
        <v>4</v>
      </c>
      <c r="G1198" s="26" t="s">
        <v>469</v>
      </c>
      <c r="H1198" s="68" t="s">
        <v>1695</v>
      </c>
      <c r="I1198" s="48">
        <v>58</v>
      </c>
      <c r="J1198" s="68">
        <v>74</v>
      </c>
      <c r="K1198" s="68" t="s">
        <v>2187</v>
      </c>
      <c r="L1198" s="77" t="str">
        <f t="shared" si="38"/>
        <v>C3P058S74N</v>
      </c>
      <c r="M1198" s="79">
        <v>522172</v>
      </c>
      <c r="N1198" s="79">
        <v>2853794</v>
      </c>
      <c r="O1198" s="84">
        <v>45257</v>
      </c>
      <c r="P1198" t="s">
        <v>2189</v>
      </c>
    </row>
    <row r="1199" spans="2:16">
      <c r="B1199">
        <v>1198</v>
      </c>
      <c r="C1199" s="26">
        <v>5594</v>
      </c>
      <c r="D1199" s="26">
        <v>1123</v>
      </c>
      <c r="E1199" s="26" t="s">
        <v>498</v>
      </c>
      <c r="F1199" s="48">
        <v>4</v>
      </c>
      <c r="G1199" s="26" t="s">
        <v>469</v>
      </c>
      <c r="H1199" s="68" t="s">
        <v>1696</v>
      </c>
      <c r="I1199" s="48">
        <v>58</v>
      </c>
      <c r="J1199" s="68">
        <v>81</v>
      </c>
      <c r="K1199" s="68" t="s">
        <v>2185</v>
      </c>
      <c r="L1199" s="77" t="str">
        <f t="shared" si="38"/>
        <v>C3P058S81C</v>
      </c>
      <c r="M1199" s="79">
        <v>522153.86400287552</v>
      </c>
      <c r="N1199" s="79">
        <v>2853383.3903721771</v>
      </c>
      <c r="O1199" s="84">
        <v>45257</v>
      </c>
      <c r="P1199" t="s">
        <v>2189</v>
      </c>
    </row>
    <row r="1200" spans="2:16">
      <c r="B1200">
        <v>1199</v>
      </c>
      <c r="C1200" s="26">
        <v>5595</v>
      </c>
      <c r="D1200" s="26">
        <v>1124</v>
      </c>
      <c r="E1200" s="26" t="s">
        <v>498</v>
      </c>
      <c r="F1200" s="48">
        <v>4</v>
      </c>
      <c r="G1200" s="26" t="s">
        <v>469</v>
      </c>
      <c r="H1200" s="68" t="s">
        <v>1697</v>
      </c>
      <c r="I1200" s="48">
        <v>58</v>
      </c>
      <c r="J1200" s="68">
        <v>81</v>
      </c>
      <c r="K1200" s="68" t="s">
        <v>2186</v>
      </c>
      <c r="L1200" s="77" t="str">
        <f t="shared" si="38"/>
        <v>C3P058S81E</v>
      </c>
      <c r="M1200" s="79">
        <v>522181.16526822036</v>
      </c>
      <c r="N1200" s="79">
        <v>2853380.8124485374</v>
      </c>
      <c r="O1200" s="84">
        <v>45257</v>
      </c>
      <c r="P1200" t="s">
        <v>2189</v>
      </c>
    </row>
    <row r="1201" spans="2:16">
      <c r="B1201">
        <v>1200</v>
      </c>
      <c r="C1201" s="26">
        <v>5596</v>
      </c>
      <c r="D1201" s="26">
        <v>1125</v>
      </c>
      <c r="E1201" s="26" t="s">
        <v>498</v>
      </c>
      <c r="F1201" s="48">
        <v>4</v>
      </c>
      <c r="G1201" s="26" t="s">
        <v>469</v>
      </c>
      <c r="H1201" s="68" t="s">
        <v>1698</v>
      </c>
      <c r="I1201" s="48">
        <v>58</v>
      </c>
      <c r="J1201" s="68">
        <v>81</v>
      </c>
      <c r="K1201" s="68" t="s">
        <v>2187</v>
      </c>
      <c r="L1201" s="77" t="str">
        <f t="shared" si="38"/>
        <v>C3P058S81N</v>
      </c>
      <c r="M1201" s="79">
        <v>522155.78536328097</v>
      </c>
      <c r="N1201" s="79">
        <v>2853403.7383644292</v>
      </c>
      <c r="O1201" s="84">
        <v>45257</v>
      </c>
      <c r="P1201" t="s">
        <v>2189</v>
      </c>
    </row>
    <row r="1202" spans="2:16">
      <c r="B1202">
        <v>1201</v>
      </c>
      <c r="C1202" s="26">
        <v>5612</v>
      </c>
      <c r="D1202" s="26">
        <v>1141</v>
      </c>
      <c r="E1202" s="26" t="s">
        <v>498</v>
      </c>
      <c r="F1202" s="48">
        <v>4</v>
      </c>
      <c r="G1202" s="26" t="s">
        <v>469</v>
      </c>
      <c r="H1202" s="68" t="s">
        <v>1699</v>
      </c>
      <c r="I1202" s="48">
        <v>58</v>
      </c>
      <c r="J1202" s="68">
        <v>82</v>
      </c>
      <c r="K1202" s="68" t="s">
        <v>2185</v>
      </c>
      <c r="L1202" s="77" t="str">
        <f t="shared" si="38"/>
        <v>C3P058S82C</v>
      </c>
      <c r="M1202" s="79">
        <v>522220.6227567335</v>
      </c>
      <c r="N1202" s="79">
        <v>2852171.8855432407</v>
      </c>
      <c r="O1202" s="84">
        <v>45257</v>
      </c>
      <c r="P1202" t="s">
        <v>2189</v>
      </c>
    </row>
    <row r="1203" spans="2:16">
      <c r="B1203">
        <v>1202</v>
      </c>
      <c r="C1203" s="26">
        <v>5613</v>
      </c>
      <c r="D1203" s="26">
        <v>1142</v>
      </c>
      <c r="E1203" s="26" t="s">
        <v>498</v>
      </c>
      <c r="F1203" s="48">
        <v>4</v>
      </c>
      <c r="G1203" s="26" t="s">
        <v>469</v>
      </c>
      <c r="H1203" s="68" t="s">
        <v>1700</v>
      </c>
      <c r="I1203" s="48">
        <v>58</v>
      </c>
      <c r="J1203" s="68">
        <v>82</v>
      </c>
      <c r="K1203" s="68" t="s">
        <v>2186</v>
      </c>
      <c r="L1203" s="77" t="str">
        <f t="shared" si="38"/>
        <v>C3P058S82E</v>
      </c>
      <c r="M1203" s="79">
        <v>522244.4020265952</v>
      </c>
      <c r="N1203" s="79">
        <v>2852169.6401842381</v>
      </c>
      <c r="O1203" s="84">
        <v>45257</v>
      </c>
      <c r="P1203" t="s">
        <v>2189</v>
      </c>
    </row>
    <row r="1204" spans="2:16">
      <c r="B1204">
        <v>1203</v>
      </c>
      <c r="C1204" s="26">
        <v>5614</v>
      </c>
      <c r="D1204" s="26">
        <v>1143</v>
      </c>
      <c r="E1204" s="26" t="s">
        <v>498</v>
      </c>
      <c r="F1204" s="48">
        <v>4</v>
      </c>
      <c r="G1204" s="26" t="s">
        <v>469</v>
      </c>
      <c r="H1204" s="68" t="s">
        <v>1701</v>
      </c>
      <c r="I1204" s="48">
        <v>58</v>
      </c>
      <c r="J1204" s="68">
        <v>82</v>
      </c>
      <c r="K1204" s="68" t="s">
        <v>2187</v>
      </c>
      <c r="L1204" s="77" t="str">
        <f t="shared" si="38"/>
        <v>C3P058S82N</v>
      </c>
      <c r="M1204" s="79">
        <v>522220.92842711444</v>
      </c>
      <c r="N1204" s="79">
        <v>2852175.1227175496</v>
      </c>
      <c r="O1204" s="84">
        <v>45257</v>
      </c>
      <c r="P1204" t="s">
        <v>2189</v>
      </c>
    </row>
    <row r="1205" spans="2:16">
      <c r="B1205">
        <v>1204</v>
      </c>
      <c r="C1205" s="26">
        <v>5597</v>
      </c>
      <c r="D1205" s="26">
        <v>1126</v>
      </c>
      <c r="E1205" s="26" t="s">
        <v>498</v>
      </c>
      <c r="F1205" s="48">
        <v>4</v>
      </c>
      <c r="G1205" s="26" t="s">
        <v>469</v>
      </c>
      <c r="H1205" s="68" t="s">
        <v>1702</v>
      </c>
      <c r="I1205" s="48">
        <v>58</v>
      </c>
      <c r="J1205" s="68">
        <v>83</v>
      </c>
      <c r="K1205" s="68" t="s">
        <v>2185</v>
      </c>
      <c r="L1205" s="77" t="str">
        <f t="shared" si="38"/>
        <v>C3P058S83C</v>
      </c>
      <c r="M1205" s="79">
        <v>521960.63354917872</v>
      </c>
      <c r="N1205" s="79">
        <v>2853038.1467319983</v>
      </c>
      <c r="O1205" s="84">
        <v>45257</v>
      </c>
      <c r="P1205" t="s">
        <v>2189</v>
      </c>
    </row>
    <row r="1206" spans="2:16">
      <c r="B1206">
        <v>1205</v>
      </c>
      <c r="C1206" s="26">
        <v>5598</v>
      </c>
      <c r="D1206" s="26">
        <v>1127</v>
      </c>
      <c r="E1206" s="26" t="s">
        <v>498</v>
      </c>
      <c r="F1206" s="48">
        <v>4</v>
      </c>
      <c r="G1206" s="26" t="s">
        <v>469</v>
      </c>
      <c r="H1206" s="68" t="s">
        <v>1703</v>
      </c>
      <c r="I1206" s="48">
        <v>58</v>
      </c>
      <c r="J1206" s="68">
        <v>83</v>
      </c>
      <c r="K1206" s="68" t="s">
        <v>2186</v>
      </c>
      <c r="L1206" s="77" t="str">
        <f t="shared" si="38"/>
        <v>C3P058S83E</v>
      </c>
      <c r="M1206" s="79">
        <v>521990.41685631423</v>
      </c>
      <c r="N1206" s="79">
        <v>2853035.3344414118</v>
      </c>
      <c r="O1206" s="84">
        <v>45257</v>
      </c>
      <c r="P1206" t="s">
        <v>2189</v>
      </c>
    </row>
    <row r="1207" spans="2:16">
      <c r="B1207">
        <v>1206</v>
      </c>
      <c r="C1207" s="26">
        <v>5599</v>
      </c>
      <c r="D1207" s="26">
        <v>1128</v>
      </c>
      <c r="E1207" s="26" t="s">
        <v>498</v>
      </c>
      <c r="F1207" s="48">
        <v>4</v>
      </c>
      <c r="G1207" s="26" t="s">
        <v>469</v>
      </c>
      <c r="H1207" s="68" t="s">
        <v>1704</v>
      </c>
      <c r="I1207" s="48">
        <v>58</v>
      </c>
      <c r="J1207" s="68">
        <v>83</v>
      </c>
      <c r="K1207" s="68" t="s">
        <v>2187</v>
      </c>
      <c r="L1207" s="77" t="str">
        <f t="shared" si="38"/>
        <v>C3P058S83N</v>
      </c>
      <c r="M1207" s="79">
        <v>521962.52406417375</v>
      </c>
      <c r="N1207" s="79">
        <v>2853058.1680587428</v>
      </c>
      <c r="O1207" s="84">
        <v>45257</v>
      </c>
      <c r="P1207" t="s">
        <v>2189</v>
      </c>
    </row>
    <row r="1208" spans="2:16">
      <c r="B1208">
        <v>1207</v>
      </c>
      <c r="C1208" s="26">
        <v>5684</v>
      </c>
      <c r="D1208" s="26">
        <v>1213</v>
      </c>
      <c r="E1208" s="26" t="s">
        <v>498</v>
      </c>
      <c r="F1208" s="48">
        <v>4</v>
      </c>
      <c r="G1208" s="26" t="s">
        <v>469</v>
      </c>
      <c r="H1208" s="68" t="s">
        <v>1705</v>
      </c>
      <c r="I1208" s="48">
        <v>58</v>
      </c>
      <c r="J1208" s="68">
        <v>84</v>
      </c>
      <c r="K1208" s="68" t="s">
        <v>2185</v>
      </c>
      <c r="L1208" s="77" t="str">
        <f t="shared" si="38"/>
        <v>C3P058S84C</v>
      </c>
      <c r="M1208" s="79">
        <v>521898.45194058074</v>
      </c>
      <c r="N1208" s="79">
        <v>2851130.0273780241</v>
      </c>
      <c r="O1208" s="84">
        <v>45271</v>
      </c>
      <c r="P1208" t="s">
        <v>2189</v>
      </c>
    </row>
    <row r="1209" spans="2:16">
      <c r="B1209">
        <v>1208</v>
      </c>
      <c r="C1209" s="26">
        <v>5685</v>
      </c>
      <c r="D1209" s="26">
        <v>1214</v>
      </c>
      <c r="E1209" s="26" t="s">
        <v>498</v>
      </c>
      <c r="F1209" s="48">
        <v>4</v>
      </c>
      <c r="G1209" s="26" t="s">
        <v>469</v>
      </c>
      <c r="H1209" s="68" t="s">
        <v>1706</v>
      </c>
      <c r="I1209" s="48">
        <v>58</v>
      </c>
      <c r="J1209" s="68">
        <v>84</v>
      </c>
      <c r="K1209" s="68" t="s">
        <v>2186</v>
      </c>
      <c r="L1209" s="77" t="str">
        <f t="shared" si="38"/>
        <v>C3P058S84E</v>
      </c>
      <c r="M1209" s="79">
        <v>521923.718426654</v>
      </c>
      <c r="N1209" s="79">
        <v>2851127.6415885403</v>
      </c>
      <c r="O1209" s="84">
        <v>45271</v>
      </c>
      <c r="P1209" t="s">
        <v>2189</v>
      </c>
    </row>
    <row r="1210" spans="2:16">
      <c r="B1210">
        <v>1209</v>
      </c>
      <c r="C1210" s="26">
        <v>5686</v>
      </c>
      <c r="D1210" s="26">
        <v>1215</v>
      </c>
      <c r="E1210" s="26" t="s">
        <v>498</v>
      </c>
      <c r="F1210" s="48">
        <v>4</v>
      </c>
      <c r="G1210" s="26" t="s">
        <v>469</v>
      </c>
      <c r="H1210" s="68" t="s">
        <v>1707</v>
      </c>
      <c r="I1210" s="48">
        <v>58</v>
      </c>
      <c r="J1210" s="68">
        <v>84</v>
      </c>
      <c r="K1210" s="68" t="s">
        <v>2187</v>
      </c>
      <c r="L1210" s="77" t="str">
        <f t="shared" si="38"/>
        <v>C3P058S84N</v>
      </c>
      <c r="M1210" s="79">
        <v>521900.28767565871</v>
      </c>
      <c r="N1210" s="79">
        <v>2851149.46856305</v>
      </c>
      <c r="O1210" s="84">
        <v>45271</v>
      </c>
      <c r="P1210" t="s">
        <v>2189</v>
      </c>
    </row>
    <row r="1211" spans="2:16">
      <c r="B1211">
        <v>1210</v>
      </c>
      <c r="C1211" s="26">
        <v>5630</v>
      </c>
      <c r="D1211" s="26">
        <v>1159</v>
      </c>
      <c r="E1211" s="26" t="s">
        <v>498</v>
      </c>
      <c r="F1211" s="48">
        <v>4</v>
      </c>
      <c r="G1211" s="26" t="s">
        <v>469</v>
      </c>
      <c r="H1211" s="68" t="s">
        <v>1708</v>
      </c>
      <c r="I1211" s="48">
        <v>58</v>
      </c>
      <c r="J1211" s="68">
        <v>85</v>
      </c>
      <c r="K1211" s="68" t="s">
        <v>2185</v>
      </c>
      <c r="L1211" s="77" t="str">
        <f t="shared" si="38"/>
        <v>C3P058S85C</v>
      </c>
      <c r="M1211" s="79">
        <v>521156.77009295544</v>
      </c>
      <c r="N1211" s="79">
        <v>2850345.2177344034</v>
      </c>
      <c r="O1211" s="84">
        <v>45271</v>
      </c>
      <c r="P1211" t="s">
        <v>2189</v>
      </c>
    </row>
    <row r="1212" spans="2:16">
      <c r="B1212">
        <v>1211</v>
      </c>
      <c r="C1212" s="26">
        <v>5631</v>
      </c>
      <c r="D1212" s="26">
        <v>1160</v>
      </c>
      <c r="E1212" s="26" t="s">
        <v>498</v>
      </c>
      <c r="F1212" s="48">
        <v>4</v>
      </c>
      <c r="G1212" s="26" t="s">
        <v>469</v>
      </c>
      <c r="H1212" s="68" t="s">
        <v>1709</v>
      </c>
      <c r="I1212" s="48">
        <v>58</v>
      </c>
      <c r="J1212" s="68">
        <v>85</v>
      </c>
      <c r="K1212" s="68" t="s">
        <v>2186</v>
      </c>
      <c r="L1212" s="77" t="str">
        <f t="shared" si="38"/>
        <v>C3P058S85E</v>
      </c>
      <c r="M1212" s="79">
        <v>521172.44422360504</v>
      </c>
      <c r="N1212" s="79">
        <v>2850343.7377036638</v>
      </c>
      <c r="O1212" s="84">
        <v>45271</v>
      </c>
      <c r="P1212" t="s">
        <v>2189</v>
      </c>
    </row>
    <row r="1213" spans="2:16">
      <c r="B1213">
        <v>1212</v>
      </c>
      <c r="C1213" s="26">
        <v>5632</v>
      </c>
      <c r="D1213" s="26">
        <v>1161</v>
      </c>
      <c r="E1213" s="26" t="s">
        <v>498</v>
      </c>
      <c r="F1213" s="48">
        <v>4</v>
      </c>
      <c r="G1213" s="26" t="s">
        <v>469</v>
      </c>
      <c r="H1213" s="68" t="s">
        <v>1710</v>
      </c>
      <c r="I1213" s="48">
        <v>58</v>
      </c>
      <c r="J1213" s="68">
        <v>85</v>
      </c>
      <c r="K1213" s="68" t="s">
        <v>2187</v>
      </c>
      <c r="L1213" s="77" t="str">
        <f t="shared" si="38"/>
        <v>C3P058S85N</v>
      </c>
      <c r="M1213" s="79">
        <v>521158.1068584809</v>
      </c>
      <c r="N1213" s="79">
        <v>2850359.3746278612</v>
      </c>
      <c r="O1213" s="84">
        <v>45271</v>
      </c>
      <c r="P1213" t="s">
        <v>2189</v>
      </c>
    </row>
    <row r="1214" spans="2:16">
      <c r="B1214">
        <v>1213</v>
      </c>
      <c r="C1214" s="26">
        <v>5672</v>
      </c>
      <c r="D1214" s="26">
        <v>1201</v>
      </c>
      <c r="E1214" s="26" t="s">
        <v>498</v>
      </c>
      <c r="F1214" s="48">
        <v>4</v>
      </c>
      <c r="G1214" s="26" t="s">
        <v>469</v>
      </c>
      <c r="H1214" s="68" t="s">
        <v>1711</v>
      </c>
      <c r="I1214" s="48">
        <v>58</v>
      </c>
      <c r="J1214" s="68">
        <v>86</v>
      </c>
      <c r="K1214" s="68" t="s">
        <v>2185</v>
      </c>
      <c r="L1214" s="77" t="str">
        <f t="shared" si="38"/>
        <v>C3P058S86C</v>
      </c>
      <c r="M1214" s="79">
        <v>522881.08856281376</v>
      </c>
      <c r="N1214" s="79">
        <v>2852505.2350371429</v>
      </c>
      <c r="O1214" s="84">
        <v>45271</v>
      </c>
      <c r="P1214" t="s">
        <v>2189</v>
      </c>
    </row>
    <row r="1215" spans="2:16">
      <c r="B1215">
        <v>1214</v>
      </c>
      <c r="C1215" s="26">
        <v>5673</v>
      </c>
      <c r="D1215" s="26">
        <v>1202</v>
      </c>
      <c r="E1215" s="26" t="s">
        <v>498</v>
      </c>
      <c r="F1215" s="48">
        <v>4</v>
      </c>
      <c r="G1215" s="26" t="s">
        <v>469</v>
      </c>
      <c r="H1215" s="68" t="s">
        <v>1712</v>
      </c>
      <c r="I1215" s="48">
        <v>58</v>
      </c>
      <c r="J1215" s="68">
        <v>86</v>
      </c>
      <c r="K1215" s="68" t="s">
        <v>2186</v>
      </c>
      <c r="L1215" s="77" t="str">
        <f t="shared" si="38"/>
        <v>C3P058S86E</v>
      </c>
      <c r="M1215" s="79">
        <v>522912.53532927844</v>
      </c>
      <c r="N1215" s="79">
        <v>2852502.2656743075</v>
      </c>
      <c r="O1215" s="84">
        <v>45271</v>
      </c>
      <c r="P1215" t="s">
        <v>2189</v>
      </c>
    </row>
    <row r="1216" spans="2:16">
      <c r="B1216">
        <v>1215</v>
      </c>
      <c r="C1216" s="26">
        <v>5674</v>
      </c>
      <c r="D1216" s="26">
        <v>1203</v>
      </c>
      <c r="E1216" s="26" t="s">
        <v>498</v>
      </c>
      <c r="F1216" s="48">
        <v>4</v>
      </c>
      <c r="G1216" s="26" t="s">
        <v>469</v>
      </c>
      <c r="H1216" s="68" t="s">
        <v>1713</v>
      </c>
      <c r="I1216" s="48">
        <v>58</v>
      </c>
      <c r="J1216" s="68">
        <v>86</v>
      </c>
      <c r="K1216" s="68" t="s">
        <v>2187</v>
      </c>
      <c r="L1216" s="77" t="str">
        <f t="shared" si="38"/>
        <v>C3P058S86N</v>
      </c>
      <c r="M1216" s="79">
        <v>522884.00523955992</v>
      </c>
      <c r="N1216" s="79">
        <v>2852536.1238363832</v>
      </c>
      <c r="O1216" s="84">
        <v>45271</v>
      </c>
      <c r="P1216" t="s">
        <v>2189</v>
      </c>
    </row>
    <row r="1217" spans="2:16">
      <c r="B1217">
        <v>1216</v>
      </c>
      <c r="C1217" s="26">
        <v>5711</v>
      </c>
      <c r="D1217" s="26">
        <v>1240</v>
      </c>
      <c r="E1217" s="26" t="s">
        <v>498</v>
      </c>
      <c r="F1217" s="48">
        <v>4</v>
      </c>
      <c r="G1217" s="26" t="str">
        <f t="shared" ref="G1217:G1280" si="39">LEFT(H1217,4)</f>
        <v>P059</v>
      </c>
      <c r="H1217" s="68" t="s">
        <v>1714</v>
      </c>
      <c r="I1217" s="48">
        <v>59</v>
      </c>
      <c r="J1217" s="68">
        <v>1</v>
      </c>
      <c r="K1217" s="68" t="s">
        <v>2185</v>
      </c>
      <c r="L1217" s="77" t="str">
        <f t="shared" si="38"/>
        <v>C3P059S01C</v>
      </c>
      <c r="M1217" s="79">
        <v>546709.21046651702</v>
      </c>
      <c r="N1217" s="79">
        <v>2905957.5563880592</v>
      </c>
      <c r="O1217" s="84">
        <v>45208</v>
      </c>
      <c r="P1217" t="s">
        <v>2189</v>
      </c>
    </row>
    <row r="1218" spans="2:16">
      <c r="B1218">
        <v>1217</v>
      </c>
      <c r="C1218" s="26">
        <v>5712</v>
      </c>
      <c r="D1218" s="26">
        <v>1241</v>
      </c>
      <c r="E1218" s="26" t="s">
        <v>498</v>
      </c>
      <c r="F1218" s="48">
        <v>4</v>
      </c>
      <c r="G1218" s="26" t="str">
        <f t="shared" si="39"/>
        <v>P059</v>
      </c>
      <c r="H1218" s="68" t="s">
        <v>1715</v>
      </c>
      <c r="I1218" s="48">
        <v>59</v>
      </c>
      <c r="J1218" s="68">
        <v>1</v>
      </c>
      <c r="K1218" s="68" t="s">
        <v>2186</v>
      </c>
      <c r="L1218" s="77" t="str">
        <f t="shared" ref="L1218:L1281" si="40">CONCATENATE(E1218, G1218, "S", TEXT(J1218,"00"),K1218)</f>
        <v>C3P059S01E</v>
      </c>
      <c r="M1218" s="79">
        <v>546738.21606044716</v>
      </c>
      <c r="N1218" s="79">
        <v>2905957.5563880592</v>
      </c>
      <c r="O1218" s="84">
        <v>45208</v>
      </c>
      <c r="P1218" t="s">
        <v>2189</v>
      </c>
    </row>
    <row r="1219" spans="2:16">
      <c r="B1219">
        <v>1218</v>
      </c>
      <c r="C1219" s="26">
        <v>5713</v>
      </c>
      <c r="D1219" s="26">
        <v>1242</v>
      </c>
      <c r="E1219" s="26" t="s">
        <v>498</v>
      </c>
      <c r="F1219" s="48">
        <v>4</v>
      </c>
      <c r="G1219" s="26" t="str">
        <f t="shared" si="39"/>
        <v>P059</v>
      </c>
      <c r="H1219" s="68" t="s">
        <v>1716</v>
      </c>
      <c r="I1219" s="48">
        <v>59</v>
      </c>
      <c r="J1219" s="68">
        <v>1</v>
      </c>
      <c r="K1219" s="68" t="s">
        <v>2187</v>
      </c>
      <c r="L1219" s="77" t="str">
        <f t="shared" si="40"/>
        <v>C3P059S01N</v>
      </c>
      <c r="M1219" s="79">
        <v>546709.21046651702</v>
      </c>
      <c r="N1219" s="79">
        <v>2905961.1466588192</v>
      </c>
      <c r="O1219" s="84">
        <v>45208</v>
      </c>
      <c r="P1219" t="s">
        <v>2189</v>
      </c>
    </row>
    <row r="1220" spans="2:16">
      <c r="B1220">
        <v>1219</v>
      </c>
      <c r="C1220" s="26">
        <v>5702</v>
      </c>
      <c r="D1220" s="26">
        <v>1231</v>
      </c>
      <c r="E1220" s="26" t="s">
        <v>498</v>
      </c>
      <c r="F1220" s="48">
        <v>4</v>
      </c>
      <c r="G1220" s="26" t="str">
        <f t="shared" si="39"/>
        <v>P059</v>
      </c>
      <c r="H1220" s="68" t="s">
        <v>1717</v>
      </c>
      <c r="I1220" s="48">
        <v>59</v>
      </c>
      <c r="J1220" s="68">
        <v>2</v>
      </c>
      <c r="K1220" s="68" t="s">
        <v>2185</v>
      </c>
      <c r="L1220" s="77" t="str">
        <f t="shared" si="40"/>
        <v>C3P059S02C</v>
      </c>
      <c r="M1220" s="79">
        <v>546785.3427842583</v>
      </c>
      <c r="N1220" s="79">
        <v>2906133.6148891989</v>
      </c>
      <c r="O1220" s="84">
        <v>45208</v>
      </c>
      <c r="P1220" t="s">
        <v>2189</v>
      </c>
    </row>
    <row r="1221" spans="2:16">
      <c r="B1221">
        <v>1220</v>
      </c>
      <c r="C1221" s="26">
        <v>5703</v>
      </c>
      <c r="D1221" s="26">
        <v>1232</v>
      </c>
      <c r="E1221" s="26" t="s">
        <v>498</v>
      </c>
      <c r="F1221" s="48">
        <v>4</v>
      </c>
      <c r="G1221" s="26" t="str">
        <f t="shared" si="39"/>
        <v>P059</v>
      </c>
      <c r="H1221" s="68" t="s">
        <v>1718</v>
      </c>
      <c r="I1221" s="48">
        <v>59</v>
      </c>
      <c r="J1221" s="68">
        <v>2</v>
      </c>
      <c r="K1221" s="68" t="s">
        <v>2186</v>
      </c>
      <c r="L1221" s="77" t="str">
        <f t="shared" si="40"/>
        <v>C3P059S02E</v>
      </c>
      <c r="M1221" s="79">
        <v>546798.98534693918</v>
      </c>
      <c r="N1221" s="79">
        <v>2906133.6148891989</v>
      </c>
      <c r="O1221" s="84">
        <v>45208</v>
      </c>
      <c r="P1221" t="s">
        <v>2189</v>
      </c>
    </row>
    <row r="1222" spans="2:16">
      <c r="B1222">
        <v>1221</v>
      </c>
      <c r="C1222" s="26">
        <v>5704</v>
      </c>
      <c r="D1222" s="26">
        <v>1233</v>
      </c>
      <c r="E1222" s="26" t="s">
        <v>498</v>
      </c>
      <c r="F1222" s="48">
        <v>4</v>
      </c>
      <c r="G1222" s="26" t="str">
        <f t="shared" si="39"/>
        <v>P059</v>
      </c>
      <c r="H1222" s="68" t="s">
        <v>1719</v>
      </c>
      <c r="I1222" s="48">
        <v>59</v>
      </c>
      <c r="J1222" s="68">
        <v>2</v>
      </c>
      <c r="K1222" s="68" t="s">
        <v>2187</v>
      </c>
      <c r="L1222" s="77" t="str">
        <f t="shared" si="40"/>
        <v>C3P059S02N</v>
      </c>
      <c r="M1222" s="79">
        <v>546785.3427842583</v>
      </c>
      <c r="N1222" s="79">
        <v>2906146.9306653943</v>
      </c>
      <c r="O1222" s="84">
        <v>45208</v>
      </c>
      <c r="P1222" t="s">
        <v>2189</v>
      </c>
    </row>
    <row r="1223" spans="2:16">
      <c r="B1223">
        <v>1222</v>
      </c>
      <c r="C1223" s="26">
        <v>5705</v>
      </c>
      <c r="D1223" s="26">
        <v>1234</v>
      </c>
      <c r="E1223" s="26" t="s">
        <v>498</v>
      </c>
      <c r="F1223" s="48">
        <v>4</v>
      </c>
      <c r="G1223" s="26" t="str">
        <f t="shared" si="39"/>
        <v>P059</v>
      </c>
      <c r="H1223" s="68" t="s">
        <v>1720</v>
      </c>
      <c r="I1223" s="48">
        <v>59</v>
      </c>
      <c r="J1223" s="68">
        <v>4</v>
      </c>
      <c r="K1223" s="68" t="s">
        <v>2185</v>
      </c>
      <c r="L1223" s="77" t="str">
        <f t="shared" si="40"/>
        <v>C3P059S04C</v>
      </c>
      <c r="M1223" s="79">
        <v>546599.65915110393</v>
      </c>
      <c r="N1223" s="79">
        <v>2905990.4398824186</v>
      </c>
      <c r="O1223" s="84">
        <v>45208</v>
      </c>
      <c r="P1223" t="s">
        <v>2189</v>
      </c>
    </row>
    <row r="1224" spans="2:16">
      <c r="B1224">
        <v>1223</v>
      </c>
      <c r="C1224" s="26">
        <v>5706</v>
      </c>
      <c r="D1224" s="26">
        <v>1235</v>
      </c>
      <c r="E1224" s="26" t="s">
        <v>498</v>
      </c>
      <c r="F1224" s="48">
        <v>4</v>
      </c>
      <c r="G1224" s="26" t="str">
        <f t="shared" si="39"/>
        <v>P059</v>
      </c>
      <c r="H1224" s="68" t="s">
        <v>1721</v>
      </c>
      <c r="I1224" s="48">
        <v>59</v>
      </c>
      <c r="J1224" s="68">
        <v>4</v>
      </c>
      <c r="K1224" s="68" t="s">
        <v>2186</v>
      </c>
      <c r="L1224" s="77" t="str">
        <f t="shared" si="40"/>
        <v>C3P059S04E</v>
      </c>
      <c r="M1224" s="79">
        <v>546623.26204837684</v>
      </c>
      <c r="N1224" s="79">
        <v>2905990.4398824186</v>
      </c>
      <c r="O1224" s="84">
        <v>45208</v>
      </c>
      <c r="P1224" t="s">
        <v>2189</v>
      </c>
    </row>
    <row r="1225" spans="2:16">
      <c r="B1225">
        <v>1224</v>
      </c>
      <c r="C1225" s="26">
        <v>5707</v>
      </c>
      <c r="D1225" s="26">
        <v>1236</v>
      </c>
      <c r="E1225" s="26" t="s">
        <v>498</v>
      </c>
      <c r="F1225" s="48">
        <v>4</v>
      </c>
      <c r="G1225" s="26" t="str">
        <f t="shared" si="39"/>
        <v>P059</v>
      </c>
      <c r="H1225" s="68" t="s">
        <v>1722</v>
      </c>
      <c r="I1225" s="48">
        <v>59</v>
      </c>
      <c r="J1225" s="68">
        <v>4</v>
      </c>
      <c r="K1225" s="68" t="s">
        <v>2187</v>
      </c>
      <c r="L1225" s="77" t="str">
        <f t="shared" si="40"/>
        <v>C3P059S04N</v>
      </c>
      <c r="M1225" s="79">
        <v>546599.65915110393</v>
      </c>
      <c r="N1225" s="79">
        <v>2905994.5924894903</v>
      </c>
      <c r="O1225" s="84">
        <v>45208</v>
      </c>
      <c r="P1225" t="s">
        <v>2189</v>
      </c>
    </row>
    <row r="1226" spans="2:16">
      <c r="B1226">
        <v>1225</v>
      </c>
      <c r="C1226" s="26">
        <v>5708</v>
      </c>
      <c r="D1226" s="26">
        <v>1237</v>
      </c>
      <c r="E1226" s="26" t="s">
        <v>498</v>
      </c>
      <c r="F1226" s="48">
        <v>4</v>
      </c>
      <c r="G1226" s="26" t="str">
        <f t="shared" si="39"/>
        <v>P059</v>
      </c>
      <c r="H1226" s="68" t="s">
        <v>1723</v>
      </c>
      <c r="I1226" s="48">
        <v>59</v>
      </c>
      <c r="J1226" s="68">
        <v>5</v>
      </c>
      <c r="K1226" s="68" t="s">
        <v>2185</v>
      </c>
      <c r="L1226" s="77" t="str">
        <f t="shared" si="40"/>
        <v>C3P059S05C</v>
      </c>
      <c r="M1226" s="79">
        <v>546680.12935100996</v>
      </c>
      <c r="N1226" s="79">
        <v>2905868.4107836979</v>
      </c>
      <c r="O1226" s="84">
        <v>45208</v>
      </c>
      <c r="P1226" t="s">
        <v>2189</v>
      </c>
    </row>
    <row r="1227" spans="2:16">
      <c r="B1227">
        <v>1226</v>
      </c>
      <c r="C1227" s="26">
        <v>5709</v>
      </c>
      <c r="D1227" s="26">
        <v>1238</v>
      </c>
      <c r="E1227" s="26" t="s">
        <v>498</v>
      </c>
      <c r="F1227" s="48">
        <v>4</v>
      </c>
      <c r="G1227" s="26" t="str">
        <f t="shared" si="39"/>
        <v>P059</v>
      </c>
      <c r="H1227" s="68" t="s">
        <v>1724</v>
      </c>
      <c r="I1227" s="48">
        <v>59</v>
      </c>
      <c r="J1227" s="68">
        <v>5</v>
      </c>
      <c r="K1227" s="68" t="s">
        <v>2186</v>
      </c>
      <c r="L1227" s="77" t="str">
        <f t="shared" si="40"/>
        <v>C3P059S05E</v>
      </c>
      <c r="M1227" s="79">
        <v>546692.90196582512</v>
      </c>
      <c r="N1227" s="79">
        <v>2905868.4107836979</v>
      </c>
      <c r="O1227" s="84">
        <v>45208</v>
      </c>
      <c r="P1227" t="s">
        <v>2189</v>
      </c>
    </row>
    <row r="1228" spans="2:16">
      <c r="B1228">
        <v>1227</v>
      </c>
      <c r="C1228" s="26">
        <v>5710</v>
      </c>
      <c r="D1228" s="26">
        <v>1239</v>
      </c>
      <c r="E1228" s="26" t="s">
        <v>498</v>
      </c>
      <c r="F1228" s="48">
        <v>4</v>
      </c>
      <c r="G1228" s="26" t="str">
        <f t="shared" si="39"/>
        <v>P059</v>
      </c>
      <c r="H1228" s="68" t="s">
        <v>1725</v>
      </c>
      <c r="I1228" s="48">
        <v>59</v>
      </c>
      <c r="J1228" s="68">
        <v>5</v>
      </c>
      <c r="K1228" s="68" t="s">
        <v>2187</v>
      </c>
      <c r="L1228" s="77" t="str">
        <f t="shared" si="40"/>
        <v>C3P059S05N</v>
      </c>
      <c r="M1228" s="79">
        <v>546680.12935100996</v>
      </c>
      <c r="N1228" s="79">
        <v>2905888.0124217132</v>
      </c>
      <c r="O1228" s="84">
        <v>45208</v>
      </c>
      <c r="P1228" t="s">
        <v>2189</v>
      </c>
    </row>
    <row r="1229" spans="2:16">
      <c r="B1229">
        <v>1228</v>
      </c>
      <c r="C1229" s="26">
        <v>5741</v>
      </c>
      <c r="D1229" s="26">
        <v>1270</v>
      </c>
      <c r="E1229" s="26" t="s">
        <v>498</v>
      </c>
      <c r="F1229" s="48">
        <v>4</v>
      </c>
      <c r="G1229" s="26" t="str">
        <f t="shared" si="39"/>
        <v>P059</v>
      </c>
      <c r="H1229" s="68" t="s">
        <v>1726</v>
      </c>
      <c r="I1229" s="48">
        <v>59</v>
      </c>
      <c r="J1229" s="68">
        <v>7</v>
      </c>
      <c r="K1229" s="68" t="s">
        <v>2185</v>
      </c>
      <c r="L1229" s="77" t="str">
        <f t="shared" si="40"/>
        <v>C3P059S07C</v>
      </c>
      <c r="M1229" s="79">
        <v>547356.41929929901</v>
      </c>
      <c r="N1229" s="79">
        <v>2906816.8157278993</v>
      </c>
      <c r="O1229" s="84">
        <v>45208</v>
      </c>
      <c r="P1229" t="s">
        <v>2189</v>
      </c>
    </row>
    <row r="1230" spans="2:16">
      <c r="B1230">
        <v>1229</v>
      </c>
      <c r="C1230" s="26">
        <v>5742</v>
      </c>
      <c r="D1230" s="26">
        <v>1271</v>
      </c>
      <c r="E1230" s="26" t="s">
        <v>498</v>
      </c>
      <c r="F1230" s="48">
        <v>4</v>
      </c>
      <c r="G1230" s="26" t="str">
        <f t="shared" si="39"/>
        <v>P059</v>
      </c>
      <c r="H1230" s="68" t="s">
        <v>1727</v>
      </c>
      <c r="I1230" s="48">
        <v>59</v>
      </c>
      <c r="J1230" s="68">
        <v>7</v>
      </c>
      <c r="K1230" s="68" t="s">
        <v>2186</v>
      </c>
      <c r="L1230" s="77" t="str">
        <f t="shared" si="40"/>
        <v>C3P059S07E</v>
      </c>
      <c r="M1230" s="79">
        <v>547387.15728747647</v>
      </c>
      <c r="N1230" s="79">
        <v>2906816.8157278993</v>
      </c>
      <c r="O1230" s="84">
        <v>45208</v>
      </c>
      <c r="P1230" t="s">
        <v>2189</v>
      </c>
    </row>
    <row r="1231" spans="2:16">
      <c r="B1231">
        <v>1230</v>
      </c>
      <c r="C1231" s="26">
        <v>5743</v>
      </c>
      <c r="D1231" s="26">
        <v>1272</v>
      </c>
      <c r="E1231" s="26" t="s">
        <v>498</v>
      </c>
      <c r="F1231" s="48">
        <v>4</v>
      </c>
      <c r="G1231" s="26" t="str">
        <f t="shared" si="39"/>
        <v>P059</v>
      </c>
      <c r="H1231" s="68" t="s">
        <v>1728</v>
      </c>
      <c r="I1231" s="48">
        <v>59</v>
      </c>
      <c r="J1231" s="68">
        <v>7</v>
      </c>
      <c r="K1231" s="68" t="s">
        <v>2187</v>
      </c>
      <c r="L1231" s="77" t="str">
        <f t="shared" si="40"/>
        <v>C3P059S07N</v>
      </c>
      <c r="M1231" s="79">
        <v>547356.41929929901</v>
      </c>
      <c r="N1231" s="79">
        <v>2906827.9392901491</v>
      </c>
      <c r="O1231" s="84">
        <v>45208</v>
      </c>
      <c r="P1231" t="s">
        <v>2189</v>
      </c>
    </row>
    <row r="1232" spans="2:16">
      <c r="B1232">
        <v>1231</v>
      </c>
      <c r="C1232" s="26">
        <v>5735</v>
      </c>
      <c r="D1232" s="26">
        <v>1264</v>
      </c>
      <c r="E1232" s="26" t="s">
        <v>498</v>
      </c>
      <c r="F1232" s="48">
        <v>4</v>
      </c>
      <c r="G1232" s="26" t="str">
        <f t="shared" si="39"/>
        <v>P059</v>
      </c>
      <c r="H1232" s="68" t="s">
        <v>1729</v>
      </c>
      <c r="I1232" s="48">
        <v>59</v>
      </c>
      <c r="J1232" s="68">
        <v>8</v>
      </c>
      <c r="K1232" s="68" t="s">
        <v>2185</v>
      </c>
      <c r="L1232" s="77" t="str">
        <f t="shared" si="40"/>
        <v>C3P059S08C</v>
      </c>
      <c r="M1232" s="79">
        <v>547394.86082505248</v>
      </c>
      <c r="N1232" s="79">
        <v>2906500.2582115731</v>
      </c>
      <c r="O1232" s="84">
        <v>45208</v>
      </c>
      <c r="P1232" t="s">
        <v>2189</v>
      </c>
    </row>
    <row r="1233" spans="2:16">
      <c r="B1233">
        <v>1232</v>
      </c>
      <c r="C1233" s="26">
        <v>5736</v>
      </c>
      <c r="D1233" s="26">
        <v>1265</v>
      </c>
      <c r="E1233" s="26" t="s">
        <v>498</v>
      </c>
      <c r="F1233" s="48">
        <v>4</v>
      </c>
      <c r="G1233" s="26" t="str">
        <f t="shared" si="39"/>
        <v>P059</v>
      </c>
      <c r="H1233" s="68" t="s">
        <v>1730</v>
      </c>
      <c r="I1233" s="48">
        <v>59</v>
      </c>
      <c r="J1233" s="68">
        <v>8</v>
      </c>
      <c r="K1233" s="68" t="s">
        <v>2186</v>
      </c>
      <c r="L1233" s="77" t="str">
        <f t="shared" si="40"/>
        <v>C3P059S08E</v>
      </c>
      <c r="M1233" s="79">
        <v>547411.41591241432</v>
      </c>
      <c r="N1233" s="79">
        <v>2906500.2582115731</v>
      </c>
      <c r="O1233" s="84">
        <v>45208</v>
      </c>
      <c r="P1233" t="s">
        <v>2189</v>
      </c>
    </row>
    <row r="1234" spans="2:16">
      <c r="B1234">
        <v>1233</v>
      </c>
      <c r="C1234" s="26">
        <v>5737</v>
      </c>
      <c r="D1234" s="26">
        <v>1266</v>
      </c>
      <c r="E1234" s="26" t="s">
        <v>498</v>
      </c>
      <c r="F1234" s="48">
        <v>4</v>
      </c>
      <c r="G1234" s="26" t="str">
        <f t="shared" si="39"/>
        <v>P059</v>
      </c>
      <c r="H1234" s="68" t="s">
        <v>1731</v>
      </c>
      <c r="I1234" s="48">
        <v>59</v>
      </c>
      <c r="J1234" s="68">
        <v>8</v>
      </c>
      <c r="K1234" s="68" t="s">
        <v>2187</v>
      </c>
      <c r="L1234" s="77" t="str">
        <f t="shared" si="40"/>
        <v>C3P059S08N</v>
      </c>
      <c r="M1234" s="79">
        <v>547394.86082505248</v>
      </c>
      <c r="N1234" s="79">
        <v>2906527.6807051464</v>
      </c>
      <c r="O1234" s="84">
        <v>45208</v>
      </c>
      <c r="P1234" t="s">
        <v>2189</v>
      </c>
    </row>
    <row r="1235" spans="2:16">
      <c r="B1235">
        <v>1234</v>
      </c>
      <c r="C1235" s="26">
        <v>5738</v>
      </c>
      <c r="D1235" s="26">
        <v>1267</v>
      </c>
      <c r="E1235" s="26" t="s">
        <v>498</v>
      </c>
      <c r="F1235" s="48">
        <v>4</v>
      </c>
      <c r="G1235" s="26" t="str">
        <f t="shared" si="39"/>
        <v>P059</v>
      </c>
      <c r="H1235" s="68" t="s">
        <v>1732</v>
      </c>
      <c r="I1235" s="48">
        <v>59</v>
      </c>
      <c r="J1235" s="68">
        <v>10</v>
      </c>
      <c r="K1235" s="68" t="s">
        <v>2185</v>
      </c>
      <c r="L1235" s="77" t="str">
        <f t="shared" si="40"/>
        <v>C3P059S10C</v>
      </c>
      <c r="M1235" s="79">
        <v>547256.09864206007</v>
      </c>
      <c r="N1235" s="79">
        <v>2906637.0892018792</v>
      </c>
      <c r="O1235" s="84">
        <v>45208</v>
      </c>
      <c r="P1235" t="s">
        <v>2189</v>
      </c>
    </row>
    <row r="1236" spans="2:16">
      <c r="B1236">
        <v>1235</v>
      </c>
      <c r="C1236" s="26">
        <v>5739</v>
      </c>
      <c r="D1236" s="26">
        <v>1268</v>
      </c>
      <c r="E1236" s="26" t="s">
        <v>498</v>
      </c>
      <c r="F1236" s="48">
        <v>4</v>
      </c>
      <c r="G1236" s="26" t="str">
        <f t="shared" si="39"/>
        <v>P059</v>
      </c>
      <c r="H1236" s="68" t="s">
        <v>1733</v>
      </c>
      <c r="I1236" s="48">
        <v>59</v>
      </c>
      <c r="J1236" s="68">
        <v>10</v>
      </c>
      <c r="K1236" s="68" t="s">
        <v>2186</v>
      </c>
      <c r="L1236" s="77" t="str">
        <f t="shared" si="40"/>
        <v>C3P059S10E</v>
      </c>
      <c r="M1236" s="79">
        <v>547267.69833955262</v>
      </c>
      <c r="N1236" s="79">
        <v>2906637.0892018792</v>
      </c>
      <c r="O1236" s="84">
        <v>45208</v>
      </c>
      <c r="P1236" t="s">
        <v>2189</v>
      </c>
    </row>
    <row r="1237" spans="2:16">
      <c r="B1237">
        <v>1236</v>
      </c>
      <c r="C1237" s="26">
        <v>5740</v>
      </c>
      <c r="D1237" s="26">
        <v>1269</v>
      </c>
      <c r="E1237" s="26" t="s">
        <v>498</v>
      </c>
      <c r="F1237" s="48">
        <v>4</v>
      </c>
      <c r="G1237" s="26" t="str">
        <f t="shared" si="39"/>
        <v>P059</v>
      </c>
      <c r="H1237" s="68" t="s">
        <v>1734</v>
      </c>
      <c r="I1237" s="48">
        <v>59</v>
      </c>
      <c r="J1237" s="68">
        <v>10</v>
      </c>
      <c r="K1237" s="68" t="s">
        <v>2187</v>
      </c>
      <c r="L1237" s="77" t="str">
        <f t="shared" si="40"/>
        <v>C3P059S10N</v>
      </c>
      <c r="M1237" s="79">
        <v>547256.09864206007</v>
      </c>
      <c r="N1237" s="79">
        <v>2906667.3336988608</v>
      </c>
      <c r="O1237" s="84">
        <v>45208</v>
      </c>
      <c r="P1237" t="s">
        <v>2189</v>
      </c>
    </row>
    <row r="1238" spans="2:16">
      <c r="B1238">
        <v>1237</v>
      </c>
      <c r="C1238" s="26">
        <v>5717</v>
      </c>
      <c r="D1238" s="26">
        <v>1246</v>
      </c>
      <c r="E1238" s="26" t="s">
        <v>498</v>
      </c>
      <c r="F1238" s="48">
        <v>4</v>
      </c>
      <c r="G1238" s="26" t="str">
        <f t="shared" si="39"/>
        <v>P059</v>
      </c>
      <c r="H1238" s="68" t="s">
        <v>1735</v>
      </c>
      <c r="I1238" s="48">
        <v>59</v>
      </c>
      <c r="J1238" s="68">
        <v>11</v>
      </c>
      <c r="K1238" s="68" t="s">
        <v>2185</v>
      </c>
      <c r="L1238" s="77" t="str">
        <f t="shared" si="40"/>
        <v>C3P059S11C</v>
      </c>
      <c r="M1238" s="48">
        <v>547674.58817246207</v>
      </c>
      <c r="N1238" s="48">
        <v>2906126.4050921234</v>
      </c>
      <c r="O1238" s="84">
        <v>45208</v>
      </c>
      <c r="P1238" t="s">
        <v>2189</v>
      </c>
    </row>
    <row r="1239" spans="2:16">
      <c r="B1239">
        <v>1238</v>
      </c>
      <c r="C1239" s="26">
        <v>5718</v>
      </c>
      <c r="D1239" s="26">
        <v>1247</v>
      </c>
      <c r="E1239" s="26" t="s">
        <v>498</v>
      </c>
      <c r="F1239" s="48">
        <v>4</v>
      </c>
      <c r="G1239" s="26" t="str">
        <f t="shared" si="39"/>
        <v>P059</v>
      </c>
      <c r="H1239" s="68" t="s">
        <v>1736</v>
      </c>
      <c r="I1239" s="48">
        <v>59</v>
      </c>
      <c r="J1239" s="68">
        <v>11</v>
      </c>
      <c r="K1239" s="68" t="s">
        <v>2186</v>
      </c>
      <c r="L1239" s="77" t="str">
        <f t="shared" si="40"/>
        <v>C3P059S11E</v>
      </c>
      <c r="M1239" s="79">
        <v>547680.42905169283</v>
      </c>
      <c r="N1239" s="79">
        <v>2906126.4050921234</v>
      </c>
      <c r="O1239" s="84">
        <v>45208</v>
      </c>
      <c r="P1239" t="s">
        <v>2189</v>
      </c>
    </row>
    <row r="1240" spans="2:16">
      <c r="B1240">
        <v>1239</v>
      </c>
      <c r="C1240" s="26">
        <v>5719</v>
      </c>
      <c r="D1240" s="26">
        <v>1248</v>
      </c>
      <c r="E1240" s="26" t="s">
        <v>498</v>
      </c>
      <c r="F1240" s="48">
        <v>4</v>
      </c>
      <c r="G1240" s="26" t="str">
        <f t="shared" si="39"/>
        <v>P059</v>
      </c>
      <c r="H1240" s="68" t="s">
        <v>1737</v>
      </c>
      <c r="I1240" s="48">
        <v>59</v>
      </c>
      <c r="J1240" s="68">
        <v>11</v>
      </c>
      <c r="K1240" s="68" t="s">
        <v>2187</v>
      </c>
      <c r="L1240" s="77" t="str">
        <f t="shared" si="40"/>
        <v>C3P059S11N</v>
      </c>
      <c r="M1240" s="48">
        <v>547674.58817246207</v>
      </c>
      <c r="N1240" s="48">
        <v>2906147.7874651393</v>
      </c>
      <c r="O1240" s="84">
        <v>45208</v>
      </c>
      <c r="P1240" t="s">
        <v>2189</v>
      </c>
    </row>
    <row r="1241" spans="2:16">
      <c r="B1241">
        <v>1240</v>
      </c>
      <c r="C1241" s="26">
        <v>5720</v>
      </c>
      <c r="D1241" s="26">
        <v>1249</v>
      </c>
      <c r="E1241" s="26" t="s">
        <v>498</v>
      </c>
      <c r="F1241" s="48">
        <v>4</v>
      </c>
      <c r="G1241" s="26" t="str">
        <f t="shared" si="39"/>
        <v>P059</v>
      </c>
      <c r="H1241" s="68" t="s">
        <v>1738</v>
      </c>
      <c r="I1241" s="48">
        <v>59</v>
      </c>
      <c r="J1241" s="68">
        <v>13</v>
      </c>
      <c r="K1241" s="68" t="s">
        <v>2185</v>
      </c>
      <c r="L1241" s="77" t="str">
        <f t="shared" si="40"/>
        <v>C3P059S13C</v>
      </c>
      <c r="M1241" s="48">
        <v>547777.45675413148</v>
      </c>
      <c r="N1241" s="48">
        <v>2906052.3143062298</v>
      </c>
      <c r="O1241" s="84">
        <v>45208</v>
      </c>
      <c r="P1241" t="s">
        <v>2189</v>
      </c>
    </row>
    <row r="1242" spans="2:16">
      <c r="B1242">
        <v>1241</v>
      </c>
      <c r="C1242" s="26">
        <v>5721</v>
      </c>
      <c r="D1242" s="26">
        <v>1250</v>
      </c>
      <c r="E1242" s="26" t="s">
        <v>498</v>
      </c>
      <c r="F1242" s="48">
        <v>4</v>
      </c>
      <c r="G1242" s="26" t="str">
        <f t="shared" si="39"/>
        <v>P059</v>
      </c>
      <c r="H1242" s="68" t="s">
        <v>1739</v>
      </c>
      <c r="I1242" s="48">
        <v>59</v>
      </c>
      <c r="J1242" s="68">
        <v>13</v>
      </c>
      <c r="K1242" s="68" t="s">
        <v>2186</v>
      </c>
      <c r="L1242" s="77" t="str">
        <f t="shared" si="40"/>
        <v>C3P059S13E</v>
      </c>
      <c r="M1242" s="79">
        <v>547797.42861570825</v>
      </c>
      <c r="N1242" s="79">
        <v>2906052.3143062298</v>
      </c>
      <c r="O1242" s="84">
        <v>45208</v>
      </c>
      <c r="P1242" t="s">
        <v>2189</v>
      </c>
    </row>
    <row r="1243" spans="2:16">
      <c r="B1243">
        <v>1242</v>
      </c>
      <c r="C1243" s="26">
        <v>5722</v>
      </c>
      <c r="D1243" s="26">
        <v>1251</v>
      </c>
      <c r="E1243" s="26" t="s">
        <v>498</v>
      </c>
      <c r="F1243" s="48">
        <v>4</v>
      </c>
      <c r="G1243" s="26" t="str">
        <f t="shared" si="39"/>
        <v>P059</v>
      </c>
      <c r="H1243" s="68" t="s">
        <v>1740</v>
      </c>
      <c r="I1243" s="48">
        <v>59</v>
      </c>
      <c r="J1243" s="68">
        <v>13</v>
      </c>
      <c r="K1243" s="68" t="s">
        <v>2187</v>
      </c>
      <c r="L1243" s="77" t="str">
        <f t="shared" si="40"/>
        <v>C3P059S13N</v>
      </c>
      <c r="M1243" s="48">
        <v>547777.45675413148</v>
      </c>
      <c r="N1243" s="48">
        <v>2906075.822049506</v>
      </c>
      <c r="O1243" s="84">
        <v>45208</v>
      </c>
      <c r="P1243" t="s">
        <v>2189</v>
      </c>
    </row>
    <row r="1244" spans="2:16">
      <c r="B1244">
        <v>1243</v>
      </c>
      <c r="C1244" s="26">
        <v>5714</v>
      </c>
      <c r="D1244" s="26">
        <v>1243</v>
      </c>
      <c r="E1244" s="26" t="s">
        <v>498</v>
      </c>
      <c r="F1244" s="48">
        <v>4</v>
      </c>
      <c r="G1244" s="26" t="str">
        <f t="shared" si="39"/>
        <v>P059</v>
      </c>
      <c r="H1244" s="68" t="s">
        <v>1741</v>
      </c>
      <c r="I1244" s="48">
        <v>59</v>
      </c>
      <c r="J1244" s="68">
        <v>14</v>
      </c>
      <c r="K1244" s="68" t="s">
        <v>2185</v>
      </c>
      <c r="L1244" s="77" t="str">
        <f t="shared" si="40"/>
        <v>C3P059S14C</v>
      </c>
      <c r="M1244" s="79">
        <v>547621.64770321664</v>
      </c>
      <c r="N1244" s="79">
        <v>2906152.6905793836</v>
      </c>
      <c r="O1244" s="84">
        <v>45208</v>
      </c>
      <c r="P1244" t="s">
        <v>2189</v>
      </c>
    </row>
    <row r="1245" spans="2:16">
      <c r="B1245">
        <v>1244</v>
      </c>
      <c r="C1245" s="26">
        <v>5715</v>
      </c>
      <c r="D1245" s="26">
        <v>1244</v>
      </c>
      <c r="E1245" s="26" t="s">
        <v>498</v>
      </c>
      <c r="F1245" s="48">
        <v>4</v>
      </c>
      <c r="G1245" s="26" t="str">
        <f t="shared" si="39"/>
        <v>P059</v>
      </c>
      <c r="H1245" s="68" t="s">
        <v>1742</v>
      </c>
      <c r="I1245" s="48">
        <v>59</v>
      </c>
      <c r="J1245" s="68">
        <v>14</v>
      </c>
      <c r="K1245" s="68" t="s">
        <v>2186</v>
      </c>
      <c r="L1245" s="77" t="str">
        <f t="shared" si="40"/>
        <v>C3P059S14E</v>
      </c>
      <c r="M1245" s="79">
        <v>547640.57011286716</v>
      </c>
      <c r="N1245" s="79">
        <v>2906152.6905793836</v>
      </c>
      <c r="O1245" s="84">
        <v>45208</v>
      </c>
      <c r="P1245" t="s">
        <v>2189</v>
      </c>
    </row>
    <row r="1246" spans="2:16">
      <c r="B1246">
        <v>1245</v>
      </c>
      <c r="C1246" s="26">
        <v>5716</v>
      </c>
      <c r="D1246" s="26">
        <v>1245</v>
      </c>
      <c r="E1246" s="26" t="s">
        <v>498</v>
      </c>
      <c r="F1246" s="48">
        <v>4</v>
      </c>
      <c r="G1246" s="26" t="str">
        <f t="shared" si="39"/>
        <v>P059</v>
      </c>
      <c r="H1246" s="68" t="s">
        <v>1743</v>
      </c>
      <c r="I1246" s="48">
        <v>59</v>
      </c>
      <c r="J1246" s="68">
        <v>14</v>
      </c>
      <c r="K1246" s="68" t="s">
        <v>2187</v>
      </c>
      <c r="L1246" s="77" t="str">
        <f t="shared" si="40"/>
        <v>C3P059S14N</v>
      </c>
      <c r="M1246" s="79">
        <v>547621.64770321664</v>
      </c>
      <c r="N1246" s="79">
        <v>2906156.1472775522</v>
      </c>
      <c r="O1246" s="84">
        <v>45208</v>
      </c>
      <c r="P1246" t="s">
        <v>2189</v>
      </c>
    </row>
    <row r="1247" spans="2:16">
      <c r="B1247">
        <v>1246</v>
      </c>
      <c r="C1247" s="26">
        <v>5726</v>
      </c>
      <c r="D1247" s="26">
        <v>1255</v>
      </c>
      <c r="E1247" s="26" t="s">
        <v>498</v>
      </c>
      <c r="F1247" s="48">
        <v>4</v>
      </c>
      <c r="G1247" s="26" t="str">
        <f t="shared" si="39"/>
        <v>P059</v>
      </c>
      <c r="H1247" s="68" t="s">
        <v>1744</v>
      </c>
      <c r="I1247" s="48">
        <v>59</v>
      </c>
      <c r="J1247" s="68">
        <v>16</v>
      </c>
      <c r="K1247" s="68" t="s">
        <v>2185</v>
      </c>
      <c r="L1247" s="77" t="str">
        <f t="shared" si="40"/>
        <v>C3P059S16C</v>
      </c>
      <c r="M1247" s="79">
        <v>548142.35709320439</v>
      </c>
      <c r="N1247" s="79">
        <v>2906464.8282544333</v>
      </c>
      <c r="O1247" s="84">
        <v>45208</v>
      </c>
      <c r="P1247" t="s">
        <v>2189</v>
      </c>
    </row>
    <row r="1248" spans="2:16">
      <c r="B1248">
        <v>1247</v>
      </c>
      <c r="C1248" s="26">
        <v>5727</v>
      </c>
      <c r="D1248" s="26">
        <v>1256</v>
      </c>
      <c r="E1248" s="26" t="s">
        <v>498</v>
      </c>
      <c r="F1248" s="48">
        <v>4</v>
      </c>
      <c r="G1248" s="26" t="str">
        <f t="shared" si="39"/>
        <v>P059</v>
      </c>
      <c r="H1248" s="68" t="s">
        <v>1745</v>
      </c>
      <c r="I1248" s="48">
        <v>59</v>
      </c>
      <c r="J1248" s="68">
        <v>16</v>
      </c>
      <c r="K1248" s="68" t="s">
        <v>2186</v>
      </c>
      <c r="L1248" s="77" t="str">
        <f t="shared" si="40"/>
        <v>C3P059S16E</v>
      </c>
      <c r="M1248" s="79">
        <v>548159.00856339361</v>
      </c>
      <c r="N1248" s="79">
        <v>2906464.8282544333</v>
      </c>
      <c r="O1248" s="84">
        <v>45208</v>
      </c>
      <c r="P1248" t="s">
        <v>2189</v>
      </c>
    </row>
    <row r="1249" spans="2:16">
      <c r="B1249">
        <v>1248</v>
      </c>
      <c r="C1249" s="26">
        <v>5728</v>
      </c>
      <c r="D1249" s="26">
        <v>1257</v>
      </c>
      <c r="E1249" s="26" t="s">
        <v>498</v>
      </c>
      <c r="F1249" s="48">
        <v>4</v>
      </c>
      <c r="G1249" s="26" t="str">
        <f t="shared" si="39"/>
        <v>P059</v>
      </c>
      <c r="H1249" s="68" t="s">
        <v>1746</v>
      </c>
      <c r="I1249" s="48">
        <v>59</v>
      </c>
      <c r="J1249" s="68">
        <v>16</v>
      </c>
      <c r="K1249" s="68" t="s">
        <v>2187</v>
      </c>
      <c r="L1249" s="77" t="str">
        <f t="shared" si="40"/>
        <v>C3P059S16N</v>
      </c>
      <c r="M1249" s="79">
        <v>548142.35709320439</v>
      </c>
      <c r="N1249" s="79">
        <v>2906492.0593912122</v>
      </c>
      <c r="O1249" s="84">
        <v>45208</v>
      </c>
      <c r="P1249" t="s">
        <v>2189</v>
      </c>
    </row>
    <row r="1250" spans="2:16">
      <c r="B1250">
        <v>1249</v>
      </c>
      <c r="C1250" s="26">
        <v>5729</v>
      </c>
      <c r="D1250" s="26">
        <v>1258</v>
      </c>
      <c r="E1250" s="26" t="s">
        <v>498</v>
      </c>
      <c r="F1250" s="48">
        <v>4</v>
      </c>
      <c r="G1250" s="26" t="str">
        <f t="shared" si="39"/>
        <v>P059</v>
      </c>
      <c r="H1250" s="68" t="s">
        <v>1747</v>
      </c>
      <c r="I1250" s="48">
        <v>59</v>
      </c>
      <c r="J1250" s="68">
        <v>17</v>
      </c>
      <c r="K1250" s="68" t="s">
        <v>2185</v>
      </c>
      <c r="L1250" s="77" t="str">
        <f t="shared" si="40"/>
        <v>C3P059S17C</v>
      </c>
      <c r="M1250" s="79">
        <v>548178.83714363212</v>
      </c>
      <c r="N1250" s="79">
        <v>2906614.9907473284</v>
      </c>
      <c r="O1250" s="84">
        <v>45208</v>
      </c>
      <c r="P1250" t="s">
        <v>2189</v>
      </c>
    </row>
    <row r="1251" spans="2:16">
      <c r="B1251">
        <v>1250</v>
      </c>
      <c r="C1251" s="26">
        <v>5730</v>
      </c>
      <c r="D1251" s="26">
        <v>1259</v>
      </c>
      <c r="E1251" s="26" t="s">
        <v>498</v>
      </c>
      <c r="F1251" s="48">
        <v>4</v>
      </c>
      <c r="G1251" s="26" t="str">
        <f t="shared" si="39"/>
        <v>P059</v>
      </c>
      <c r="H1251" s="68" t="s">
        <v>1748</v>
      </c>
      <c r="I1251" s="48">
        <v>59</v>
      </c>
      <c r="J1251" s="68">
        <v>17</v>
      </c>
      <c r="K1251" s="68" t="s">
        <v>2186</v>
      </c>
      <c r="L1251" s="77" t="str">
        <f t="shared" si="40"/>
        <v>C3P059S17E</v>
      </c>
      <c r="M1251" s="79">
        <v>548185.93776864512</v>
      </c>
      <c r="N1251" s="79">
        <v>2906614.9907473284</v>
      </c>
      <c r="O1251" s="84">
        <v>45208</v>
      </c>
      <c r="P1251" t="s">
        <v>2189</v>
      </c>
    </row>
    <row r="1252" spans="2:16">
      <c r="B1252">
        <v>1251</v>
      </c>
      <c r="C1252" s="26">
        <v>5731</v>
      </c>
      <c r="D1252" s="26">
        <v>1260</v>
      </c>
      <c r="E1252" s="26" t="s">
        <v>498</v>
      </c>
      <c r="F1252" s="48">
        <v>4</v>
      </c>
      <c r="G1252" s="26" t="str">
        <f t="shared" si="39"/>
        <v>P059</v>
      </c>
      <c r="H1252" s="68" t="s">
        <v>1749</v>
      </c>
      <c r="I1252" s="48">
        <v>59</v>
      </c>
      <c r="J1252" s="68">
        <v>17</v>
      </c>
      <c r="K1252" s="68" t="s">
        <v>2187</v>
      </c>
      <c r="L1252" s="77" t="str">
        <f t="shared" si="40"/>
        <v>C3P059S17N</v>
      </c>
      <c r="M1252" s="79">
        <v>548178.83714363212</v>
      </c>
      <c r="N1252" s="79">
        <v>2906636.0045149601</v>
      </c>
      <c r="O1252" s="84">
        <v>45208</v>
      </c>
      <c r="P1252" t="s">
        <v>2189</v>
      </c>
    </row>
    <row r="1253" spans="2:16">
      <c r="B1253">
        <v>1252</v>
      </c>
      <c r="C1253" s="26">
        <v>5723</v>
      </c>
      <c r="D1253" s="26">
        <v>1252</v>
      </c>
      <c r="E1253" s="26" t="s">
        <v>498</v>
      </c>
      <c r="F1253" s="48">
        <v>4</v>
      </c>
      <c r="G1253" s="26" t="str">
        <f t="shared" si="39"/>
        <v>P059</v>
      </c>
      <c r="H1253" s="68" t="s">
        <v>1750</v>
      </c>
      <c r="I1253" s="48">
        <v>59</v>
      </c>
      <c r="J1253" s="68">
        <v>18</v>
      </c>
      <c r="K1253" s="68" t="s">
        <v>2185</v>
      </c>
      <c r="L1253" s="77" t="str">
        <f t="shared" si="40"/>
        <v>C3P059S18C</v>
      </c>
      <c r="M1253" s="79">
        <v>548243.29507881112</v>
      </c>
      <c r="N1253" s="79">
        <v>2906423.5636972161</v>
      </c>
      <c r="O1253" s="84">
        <v>45208</v>
      </c>
      <c r="P1253" t="s">
        <v>2189</v>
      </c>
    </row>
    <row r="1254" spans="2:16">
      <c r="B1254">
        <v>1253</v>
      </c>
      <c r="C1254" s="26">
        <v>5724</v>
      </c>
      <c r="D1254" s="26">
        <v>1253</v>
      </c>
      <c r="E1254" s="26" t="s">
        <v>498</v>
      </c>
      <c r="F1254" s="48">
        <v>4</v>
      </c>
      <c r="G1254" s="26" t="str">
        <f t="shared" si="39"/>
        <v>P059</v>
      </c>
      <c r="H1254" s="68" t="s">
        <v>1751</v>
      </c>
      <c r="I1254" s="48">
        <v>59</v>
      </c>
      <c r="J1254" s="68">
        <v>18</v>
      </c>
      <c r="K1254" s="68" t="s">
        <v>2186</v>
      </c>
      <c r="L1254" s="77" t="str">
        <f t="shared" si="40"/>
        <v>C3P059S18E</v>
      </c>
      <c r="M1254" s="79">
        <v>548263.55817055469</v>
      </c>
      <c r="N1254" s="79">
        <v>2906423.5636972161</v>
      </c>
      <c r="O1254" s="84">
        <v>45208</v>
      </c>
      <c r="P1254" t="s">
        <v>2189</v>
      </c>
    </row>
    <row r="1255" spans="2:16">
      <c r="B1255">
        <v>1254</v>
      </c>
      <c r="C1255" s="26">
        <v>5725</v>
      </c>
      <c r="D1255" s="26">
        <v>1254</v>
      </c>
      <c r="E1255" s="26" t="s">
        <v>498</v>
      </c>
      <c r="F1255" s="48">
        <v>4</v>
      </c>
      <c r="G1255" s="26" t="str">
        <f t="shared" si="39"/>
        <v>P059</v>
      </c>
      <c r="H1255" s="68" t="s">
        <v>1752</v>
      </c>
      <c r="I1255" s="48">
        <v>59</v>
      </c>
      <c r="J1255" s="68">
        <v>18</v>
      </c>
      <c r="K1255" s="68" t="s">
        <v>2187</v>
      </c>
      <c r="L1255" s="77" t="str">
        <f t="shared" si="40"/>
        <v>C3P059S18N</v>
      </c>
      <c r="M1255" s="79">
        <v>548243.29507881112</v>
      </c>
      <c r="N1255" s="79">
        <v>2906431.7320234841</v>
      </c>
      <c r="O1255" s="84">
        <v>45208</v>
      </c>
      <c r="P1255" t="s">
        <v>2189</v>
      </c>
    </row>
    <row r="1256" spans="2:16">
      <c r="B1256">
        <v>1255</v>
      </c>
      <c r="C1256" s="26">
        <v>5732</v>
      </c>
      <c r="D1256" s="26">
        <v>1261</v>
      </c>
      <c r="E1256" s="26" t="s">
        <v>498</v>
      </c>
      <c r="F1256" s="48">
        <v>4</v>
      </c>
      <c r="G1256" s="26" t="str">
        <f t="shared" si="39"/>
        <v>P059</v>
      </c>
      <c r="H1256" s="68" t="s">
        <v>1753</v>
      </c>
      <c r="I1256" s="48">
        <v>59</v>
      </c>
      <c r="J1256" s="68">
        <v>19</v>
      </c>
      <c r="K1256" s="68" t="s">
        <v>2185</v>
      </c>
      <c r="L1256" s="77" t="str">
        <f t="shared" si="40"/>
        <v>C3P059S19C</v>
      </c>
      <c r="M1256" s="79">
        <v>548036.18300345948</v>
      </c>
      <c r="N1256" s="79">
        <v>2906527.850496782</v>
      </c>
      <c r="O1256" s="84">
        <v>45208</v>
      </c>
      <c r="P1256" t="s">
        <v>2189</v>
      </c>
    </row>
    <row r="1257" spans="2:16">
      <c r="B1257">
        <v>1256</v>
      </c>
      <c r="C1257" s="26">
        <v>5733</v>
      </c>
      <c r="D1257" s="26">
        <v>1262</v>
      </c>
      <c r="E1257" s="26" t="s">
        <v>498</v>
      </c>
      <c r="F1257" s="48">
        <v>4</v>
      </c>
      <c r="G1257" s="26" t="str">
        <f t="shared" si="39"/>
        <v>P059</v>
      </c>
      <c r="H1257" s="68" t="s">
        <v>1754</v>
      </c>
      <c r="I1257" s="48">
        <v>59</v>
      </c>
      <c r="J1257" s="68">
        <v>19</v>
      </c>
      <c r="K1257" s="68" t="s">
        <v>2186</v>
      </c>
      <c r="L1257" s="77" t="str">
        <f t="shared" si="40"/>
        <v>C3P059S19E</v>
      </c>
      <c r="M1257" s="79">
        <v>548064.92514844611</v>
      </c>
      <c r="N1257" s="79">
        <v>2906527.850496782</v>
      </c>
      <c r="O1257" s="84">
        <v>45208</v>
      </c>
      <c r="P1257" t="s">
        <v>2189</v>
      </c>
    </row>
    <row r="1258" spans="2:16">
      <c r="B1258">
        <v>1257</v>
      </c>
      <c r="C1258" s="26">
        <v>5734</v>
      </c>
      <c r="D1258" s="26">
        <v>1263</v>
      </c>
      <c r="E1258" s="26" t="s">
        <v>498</v>
      </c>
      <c r="F1258" s="48">
        <v>4</v>
      </c>
      <c r="G1258" s="26" t="str">
        <f t="shared" si="39"/>
        <v>P059</v>
      </c>
      <c r="H1258" s="68" t="s">
        <v>1755</v>
      </c>
      <c r="I1258" s="48">
        <v>59</v>
      </c>
      <c r="J1258" s="68">
        <v>19</v>
      </c>
      <c r="K1258" s="68" t="s">
        <v>2187</v>
      </c>
      <c r="L1258" s="77" t="str">
        <f t="shared" si="40"/>
        <v>C3P059S19N</v>
      </c>
      <c r="M1258" s="79">
        <v>548036.18300345948</v>
      </c>
      <c r="N1258" s="79">
        <v>2906534.8052402814</v>
      </c>
      <c r="O1258" s="84">
        <v>45208</v>
      </c>
      <c r="P1258" t="s">
        <v>2189</v>
      </c>
    </row>
    <row r="1259" spans="2:16">
      <c r="B1259">
        <v>1258</v>
      </c>
      <c r="C1259" s="26">
        <v>5690</v>
      </c>
      <c r="D1259" s="26">
        <v>1219</v>
      </c>
      <c r="E1259" s="26" t="s">
        <v>498</v>
      </c>
      <c r="F1259" s="48">
        <v>4</v>
      </c>
      <c r="G1259" s="26" t="str">
        <f t="shared" si="39"/>
        <v>P059</v>
      </c>
      <c r="H1259" s="68" t="s">
        <v>1756</v>
      </c>
      <c r="I1259" s="48">
        <v>59</v>
      </c>
      <c r="J1259" s="68">
        <v>21</v>
      </c>
      <c r="K1259" s="68" t="s">
        <v>2185</v>
      </c>
      <c r="L1259" s="77" t="str">
        <f t="shared" si="40"/>
        <v>C3P059S21C</v>
      </c>
      <c r="M1259" s="79">
        <v>546698.42089610314</v>
      </c>
      <c r="N1259" s="79">
        <v>2907374.0197956944</v>
      </c>
      <c r="O1259" s="84">
        <v>45208</v>
      </c>
      <c r="P1259" t="s">
        <v>2189</v>
      </c>
    </row>
    <row r="1260" spans="2:16">
      <c r="B1260">
        <v>1259</v>
      </c>
      <c r="C1260" s="26">
        <v>5691</v>
      </c>
      <c r="D1260" s="26">
        <v>1220</v>
      </c>
      <c r="E1260" s="26" t="s">
        <v>498</v>
      </c>
      <c r="F1260" s="48">
        <v>4</v>
      </c>
      <c r="G1260" s="26" t="str">
        <f t="shared" si="39"/>
        <v>P059</v>
      </c>
      <c r="H1260" s="68" t="s">
        <v>1757</v>
      </c>
      <c r="I1260" s="48">
        <v>59</v>
      </c>
      <c r="J1260" s="68">
        <v>21</v>
      </c>
      <c r="K1260" s="68" t="s">
        <v>2186</v>
      </c>
      <c r="L1260" s="77" t="str">
        <f t="shared" si="40"/>
        <v>C3P059S21E</v>
      </c>
      <c r="M1260" s="79">
        <v>546703.40995093633</v>
      </c>
      <c r="N1260" s="79">
        <v>2907374.0197956944</v>
      </c>
      <c r="O1260" s="84">
        <v>45208</v>
      </c>
      <c r="P1260" t="s">
        <v>2189</v>
      </c>
    </row>
    <row r="1261" spans="2:16">
      <c r="B1261">
        <v>1260</v>
      </c>
      <c r="C1261" s="26">
        <v>5692</v>
      </c>
      <c r="D1261" s="26">
        <v>1221</v>
      </c>
      <c r="E1261" s="26" t="s">
        <v>498</v>
      </c>
      <c r="F1261" s="48">
        <v>4</v>
      </c>
      <c r="G1261" s="26" t="str">
        <f t="shared" si="39"/>
        <v>P059</v>
      </c>
      <c r="H1261" s="68" t="s">
        <v>1758</v>
      </c>
      <c r="I1261" s="48">
        <v>59</v>
      </c>
      <c r="J1261" s="68">
        <v>21</v>
      </c>
      <c r="K1261" s="68" t="s">
        <v>2187</v>
      </c>
      <c r="L1261" s="77" t="str">
        <f t="shared" si="40"/>
        <v>C3P059S21N</v>
      </c>
      <c r="M1261" s="79">
        <v>546698.42089610314</v>
      </c>
      <c r="N1261" s="79">
        <v>2907398.500542182</v>
      </c>
      <c r="O1261" s="84">
        <v>45208</v>
      </c>
      <c r="P1261" t="s">
        <v>2189</v>
      </c>
    </row>
    <row r="1262" spans="2:16">
      <c r="B1262">
        <v>1261</v>
      </c>
      <c r="C1262" s="26">
        <v>5747</v>
      </c>
      <c r="D1262" s="26">
        <v>1276</v>
      </c>
      <c r="E1262" s="26" t="s">
        <v>498</v>
      </c>
      <c r="F1262" s="48">
        <v>4</v>
      </c>
      <c r="G1262" s="26" t="str">
        <f t="shared" si="39"/>
        <v>P059</v>
      </c>
      <c r="H1262" s="68" t="s">
        <v>1759</v>
      </c>
      <c r="I1262" s="48">
        <v>59</v>
      </c>
      <c r="J1262" s="68">
        <v>22</v>
      </c>
      <c r="K1262" s="68" t="s">
        <v>2185</v>
      </c>
      <c r="L1262" s="77" t="str">
        <f t="shared" si="40"/>
        <v>C3P059S22C</v>
      </c>
      <c r="M1262" s="79">
        <v>546786.34526670002</v>
      </c>
      <c r="N1262" s="79">
        <v>2907524.1022628434</v>
      </c>
      <c r="O1262" s="84">
        <v>45208</v>
      </c>
      <c r="P1262" t="s">
        <v>2189</v>
      </c>
    </row>
    <row r="1263" spans="2:16">
      <c r="B1263">
        <v>1262</v>
      </c>
      <c r="C1263" s="26">
        <v>5748</v>
      </c>
      <c r="D1263" s="26">
        <v>1277</v>
      </c>
      <c r="E1263" s="26" t="s">
        <v>498</v>
      </c>
      <c r="F1263" s="48">
        <v>4</v>
      </c>
      <c r="G1263" s="26" t="str">
        <f t="shared" si="39"/>
        <v>P059</v>
      </c>
      <c r="H1263" s="68" t="s">
        <v>1760</v>
      </c>
      <c r="I1263" s="48">
        <v>59</v>
      </c>
      <c r="J1263" s="68">
        <v>22</v>
      </c>
      <c r="K1263" s="68" t="s">
        <v>2186</v>
      </c>
      <c r="L1263" s="77" t="str">
        <f t="shared" si="40"/>
        <v>C3P059S22E</v>
      </c>
      <c r="M1263" s="79">
        <v>546818.46443277504</v>
      </c>
      <c r="N1263" s="79">
        <v>2907524.1022628434</v>
      </c>
      <c r="O1263" s="84">
        <v>45208</v>
      </c>
      <c r="P1263" t="s">
        <v>2189</v>
      </c>
    </row>
    <row r="1264" spans="2:16">
      <c r="B1264">
        <v>1263</v>
      </c>
      <c r="C1264" s="26">
        <v>5749</v>
      </c>
      <c r="D1264" s="26">
        <v>1278</v>
      </c>
      <c r="E1264" s="26" t="s">
        <v>498</v>
      </c>
      <c r="F1264" s="48">
        <v>4</v>
      </c>
      <c r="G1264" s="26" t="str">
        <f t="shared" si="39"/>
        <v>P059</v>
      </c>
      <c r="H1264" s="68" t="s">
        <v>1761</v>
      </c>
      <c r="I1264" s="48">
        <v>59</v>
      </c>
      <c r="J1264" s="68">
        <v>22</v>
      </c>
      <c r="K1264" s="68" t="s">
        <v>2187</v>
      </c>
      <c r="L1264" s="77" t="str">
        <f t="shared" si="40"/>
        <v>C3P059S22N</v>
      </c>
      <c r="M1264" s="79">
        <v>546786.34526670002</v>
      </c>
      <c r="N1264" s="79">
        <v>2907545.0366408513</v>
      </c>
      <c r="O1264" s="84">
        <v>45208</v>
      </c>
      <c r="P1264" t="s">
        <v>2189</v>
      </c>
    </row>
    <row r="1265" spans="2:16">
      <c r="B1265">
        <v>1264</v>
      </c>
      <c r="C1265" s="26">
        <v>5693</v>
      </c>
      <c r="D1265" s="26">
        <v>1222</v>
      </c>
      <c r="E1265" s="26" t="s">
        <v>498</v>
      </c>
      <c r="F1265" s="48">
        <v>4</v>
      </c>
      <c r="G1265" s="26" t="str">
        <f t="shared" si="39"/>
        <v>P059</v>
      </c>
      <c r="H1265" s="68" t="s">
        <v>1762</v>
      </c>
      <c r="I1265" s="48">
        <v>59</v>
      </c>
      <c r="J1265" s="68">
        <v>23</v>
      </c>
      <c r="K1265" s="68" t="s">
        <v>2185</v>
      </c>
      <c r="L1265" s="77" t="str">
        <f t="shared" si="40"/>
        <v>C3P059S23C</v>
      </c>
      <c r="M1265" s="79">
        <v>546721.15744732984</v>
      </c>
      <c r="N1265" s="79">
        <v>2907320.6026315396</v>
      </c>
      <c r="O1265" s="84">
        <v>45208</v>
      </c>
      <c r="P1265" t="s">
        <v>2189</v>
      </c>
    </row>
    <row r="1266" spans="2:16">
      <c r="B1266">
        <v>1265</v>
      </c>
      <c r="C1266" s="26">
        <v>5694</v>
      </c>
      <c r="D1266" s="26">
        <v>1223</v>
      </c>
      <c r="E1266" s="26" t="s">
        <v>498</v>
      </c>
      <c r="F1266" s="48">
        <v>4</v>
      </c>
      <c r="G1266" s="26" t="str">
        <f t="shared" si="39"/>
        <v>P059</v>
      </c>
      <c r="H1266" s="68" t="s">
        <v>1763</v>
      </c>
      <c r="I1266" s="48">
        <v>59</v>
      </c>
      <c r="J1266" s="68">
        <v>23</v>
      </c>
      <c r="K1266" s="68" t="s">
        <v>2186</v>
      </c>
      <c r="L1266" s="77" t="str">
        <f t="shared" si="40"/>
        <v>C3P059S23E</v>
      </c>
      <c r="M1266" s="79">
        <v>546740.35926153522</v>
      </c>
      <c r="N1266" s="79">
        <v>2907320.6026315396</v>
      </c>
      <c r="O1266" s="84">
        <v>45208</v>
      </c>
      <c r="P1266" t="s">
        <v>2189</v>
      </c>
    </row>
    <row r="1267" spans="2:16">
      <c r="B1267">
        <v>1266</v>
      </c>
      <c r="C1267" s="26">
        <v>5695</v>
      </c>
      <c r="D1267" s="26">
        <v>1224</v>
      </c>
      <c r="E1267" s="26" t="s">
        <v>498</v>
      </c>
      <c r="F1267" s="48">
        <v>4</v>
      </c>
      <c r="G1267" s="26" t="str">
        <f t="shared" si="39"/>
        <v>P059</v>
      </c>
      <c r="H1267" s="68" t="s">
        <v>1764</v>
      </c>
      <c r="I1267" s="48">
        <v>59</v>
      </c>
      <c r="J1267" s="68">
        <v>23</v>
      </c>
      <c r="K1267" s="68" t="s">
        <v>2187</v>
      </c>
      <c r="L1267" s="77" t="str">
        <f t="shared" si="40"/>
        <v>C3P059S23N</v>
      </c>
      <c r="M1267" s="79">
        <v>546721.15744732984</v>
      </c>
      <c r="N1267" s="79">
        <v>2907350.3529628189</v>
      </c>
      <c r="O1267" s="84">
        <v>45208</v>
      </c>
      <c r="P1267" t="s">
        <v>2189</v>
      </c>
    </row>
    <row r="1268" spans="2:16">
      <c r="B1268">
        <v>1267</v>
      </c>
      <c r="C1268" s="26">
        <v>5687</v>
      </c>
      <c r="D1268" s="26">
        <v>1216</v>
      </c>
      <c r="E1268" s="26" t="s">
        <v>498</v>
      </c>
      <c r="F1268" s="48">
        <v>4</v>
      </c>
      <c r="G1268" s="26" t="str">
        <f t="shared" si="39"/>
        <v>P059</v>
      </c>
      <c r="H1268" s="68" t="s">
        <v>1765</v>
      </c>
      <c r="I1268" s="48">
        <v>59</v>
      </c>
      <c r="J1268" s="68">
        <v>24</v>
      </c>
      <c r="K1268" s="68" t="s">
        <v>2185</v>
      </c>
      <c r="L1268" s="77" t="str">
        <f t="shared" si="40"/>
        <v>C3P059S24C</v>
      </c>
      <c r="M1268" s="79">
        <v>546600.56707485009</v>
      </c>
      <c r="N1268" s="79">
        <v>2907422.8737635869</v>
      </c>
      <c r="O1268" s="84">
        <v>45208</v>
      </c>
      <c r="P1268" t="s">
        <v>2189</v>
      </c>
    </row>
    <row r="1269" spans="2:16">
      <c r="B1269">
        <v>1268</v>
      </c>
      <c r="C1269" s="26">
        <v>5688</v>
      </c>
      <c r="D1269" s="26">
        <v>1217</v>
      </c>
      <c r="E1269" s="26" t="s">
        <v>498</v>
      </c>
      <c r="F1269" s="48">
        <v>4</v>
      </c>
      <c r="G1269" s="26" t="str">
        <f t="shared" si="39"/>
        <v>P059</v>
      </c>
      <c r="H1269" s="68" t="s">
        <v>1766</v>
      </c>
      <c r="I1269" s="48">
        <v>59</v>
      </c>
      <c r="J1269" s="68">
        <v>24</v>
      </c>
      <c r="K1269" s="68" t="s">
        <v>2186</v>
      </c>
      <c r="L1269" s="77" t="str">
        <f t="shared" si="40"/>
        <v>C3P059S24E</v>
      </c>
      <c r="M1269" s="79">
        <v>546610.29663617059</v>
      </c>
      <c r="N1269" s="79">
        <v>2907422.8737635869</v>
      </c>
      <c r="O1269" s="84">
        <v>45208</v>
      </c>
      <c r="P1269" t="s">
        <v>2189</v>
      </c>
    </row>
    <row r="1270" spans="2:16">
      <c r="B1270">
        <v>1269</v>
      </c>
      <c r="C1270" s="26">
        <v>5689</v>
      </c>
      <c r="D1270" s="26">
        <v>1218</v>
      </c>
      <c r="E1270" s="26" t="s">
        <v>498</v>
      </c>
      <c r="F1270" s="48">
        <v>4</v>
      </c>
      <c r="G1270" s="26" t="str">
        <f t="shared" si="39"/>
        <v>P059</v>
      </c>
      <c r="H1270" s="68" t="s">
        <v>1767</v>
      </c>
      <c r="I1270" s="48">
        <v>59</v>
      </c>
      <c r="J1270" s="68">
        <v>24</v>
      </c>
      <c r="K1270" s="68" t="s">
        <v>2187</v>
      </c>
      <c r="L1270" s="77" t="str">
        <f t="shared" si="40"/>
        <v>C3P059S24N</v>
      </c>
      <c r="M1270" s="79">
        <v>546600.56707485009</v>
      </c>
      <c r="N1270" s="79">
        <v>2907453.9997513848</v>
      </c>
      <c r="O1270" s="84">
        <v>45208</v>
      </c>
      <c r="P1270" t="s">
        <v>2189</v>
      </c>
    </row>
    <row r="1271" spans="2:16">
      <c r="B1271">
        <v>1270</v>
      </c>
      <c r="C1271" s="26">
        <v>5744</v>
      </c>
      <c r="D1271" s="26">
        <v>1273</v>
      </c>
      <c r="E1271" s="26" t="s">
        <v>498</v>
      </c>
      <c r="F1271" s="48">
        <v>4</v>
      </c>
      <c r="G1271" s="26" t="str">
        <f t="shared" si="39"/>
        <v>P059</v>
      </c>
      <c r="H1271" s="68" t="s">
        <v>1768</v>
      </c>
      <c r="I1271" s="48">
        <v>59</v>
      </c>
      <c r="J1271" s="68">
        <v>28</v>
      </c>
      <c r="K1271" s="68" t="s">
        <v>2185</v>
      </c>
      <c r="L1271" s="77" t="str">
        <f t="shared" si="40"/>
        <v>C3P059S28C</v>
      </c>
      <c r="M1271" s="79">
        <v>546982.13630421401</v>
      </c>
      <c r="N1271" s="79">
        <v>2906928.8790484336</v>
      </c>
      <c r="O1271" s="84">
        <v>45208</v>
      </c>
      <c r="P1271" t="s">
        <v>2189</v>
      </c>
    </row>
    <row r="1272" spans="2:16">
      <c r="B1272">
        <v>1271</v>
      </c>
      <c r="C1272" s="26">
        <v>5745</v>
      </c>
      <c r="D1272" s="26">
        <v>1274</v>
      </c>
      <c r="E1272" s="26" t="s">
        <v>498</v>
      </c>
      <c r="F1272" s="48">
        <v>4</v>
      </c>
      <c r="G1272" s="26" t="str">
        <f t="shared" si="39"/>
        <v>P059</v>
      </c>
      <c r="H1272" s="68" t="s">
        <v>1769</v>
      </c>
      <c r="I1272" s="48">
        <v>59</v>
      </c>
      <c r="J1272" s="68">
        <v>28</v>
      </c>
      <c r="K1272" s="68" t="s">
        <v>2186</v>
      </c>
      <c r="L1272" s="77" t="str">
        <f t="shared" si="40"/>
        <v>C3P059S28E</v>
      </c>
      <c r="M1272" s="79">
        <v>546985.87651632703</v>
      </c>
      <c r="N1272" s="79">
        <v>2906928.8790484336</v>
      </c>
      <c r="O1272" s="84">
        <v>45208</v>
      </c>
      <c r="P1272" t="s">
        <v>2189</v>
      </c>
    </row>
    <row r="1273" spans="2:16">
      <c r="B1273">
        <v>1272</v>
      </c>
      <c r="C1273" s="26">
        <v>5746</v>
      </c>
      <c r="D1273" s="26">
        <v>1275</v>
      </c>
      <c r="E1273" s="26" t="s">
        <v>498</v>
      </c>
      <c r="F1273" s="48">
        <v>4</v>
      </c>
      <c r="G1273" s="26" t="str">
        <f t="shared" si="39"/>
        <v>P059</v>
      </c>
      <c r="H1273" s="68" t="s">
        <v>1770</v>
      </c>
      <c r="I1273" s="48">
        <v>59</v>
      </c>
      <c r="J1273" s="68">
        <v>28</v>
      </c>
      <c r="K1273" s="68" t="s">
        <v>2187</v>
      </c>
      <c r="L1273" s="77" t="str">
        <f t="shared" si="40"/>
        <v>C3P059S28N</v>
      </c>
      <c r="M1273" s="79">
        <v>546982.13630421401</v>
      </c>
      <c r="N1273" s="79">
        <v>2906945.9166678423</v>
      </c>
      <c r="O1273" s="84">
        <v>45208</v>
      </c>
      <c r="P1273" t="s">
        <v>2189</v>
      </c>
    </row>
    <row r="1274" spans="2:16">
      <c r="B1274">
        <v>1273</v>
      </c>
      <c r="C1274" s="26">
        <v>5696</v>
      </c>
      <c r="D1274" s="26">
        <v>1225</v>
      </c>
      <c r="E1274" s="26" t="s">
        <v>498</v>
      </c>
      <c r="F1274" s="48">
        <v>4</v>
      </c>
      <c r="G1274" s="26" t="str">
        <f t="shared" si="39"/>
        <v>P059</v>
      </c>
      <c r="H1274" s="68" t="s">
        <v>1771</v>
      </c>
      <c r="I1274" s="48">
        <v>59</v>
      </c>
      <c r="J1274" s="68">
        <v>29</v>
      </c>
      <c r="K1274" s="68" t="s">
        <v>2185</v>
      </c>
      <c r="L1274" s="77" t="str">
        <f t="shared" si="40"/>
        <v>C3P059S29C</v>
      </c>
      <c r="M1274" s="79">
        <v>546806.98438743292</v>
      </c>
      <c r="N1274" s="79">
        <v>2907218.9612579336</v>
      </c>
      <c r="O1274" s="84">
        <v>45208</v>
      </c>
      <c r="P1274" t="s">
        <v>2189</v>
      </c>
    </row>
    <row r="1275" spans="2:16">
      <c r="B1275">
        <v>1274</v>
      </c>
      <c r="C1275" s="26">
        <v>5697</v>
      </c>
      <c r="D1275" s="26">
        <v>1226</v>
      </c>
      <c r="E1275" s="26" t="s">
        <v>498</v>
      </c>
      <c r="F1275" s="48">
        <v>4</v>
      </c>
      <c r="G1275" s="26" t="str">
        <f t="shared" si="39"/>
        <v>P059</v>
      </c>
      <c r="H1275" s="68" t="s">
        <v>1772</v>
      </c>
      <c r="I1275" s="48">
        <v>59</v>
      </c>
      <c r="J1275" s="68">
        <v>29</v>
      </c>
      <c r="K1275" s="68" t="s">
        <v>2186</v>
      </c>
      <c r="L1275" s="77" t="str">
        <f t="shared" si="40"/>
        <v>C3P059S29E</v>
      </c>
      <c r="M1275" s="79">
        <v>546836.99437825184</v>
      </c>
      <c r="N1275" s="79">
        <v>2907218.9612579336</v>
      </c>
      <c r="O1275" s="84">
        <v>45208</v>
      </c>
      <c r="P1275" t="s">
        <v>2189</v>
      </c>
    </row>
    <row r="1276" spans="2:16">
      <c r="B1276">
        <v>1275</v>
      </c>
      <c r="C1276" s="26">
        <v>5698</v>
      </c>
      <c r="D1276" s="26">
        <v>1227</v>
      </c>
      <c r="E1276" s="26" t="s">
        <v>498</v>
      </c>
      <c r="F1276" s="48">
        <v>4</v>
      </c>
      <c r="G1276" s="26" t="str">
        <f t="shared" si="39"/>
        <v>P059</v>
      </c>
      <c r="H1276" s="68" t="s">
        <v>1773</v>
      </c>
      <c r="I1276" s="48">
        <v>59</v>
      </c>
      <c r="J1276" s="68">
        <v>29</v>
      </c>
      <c r="K1276" s="68" t="s">
        <v>2187</v>
      </c>
      <c r="L1276" s="77" t="str">
        <f t="shared" si="40"/>
        <v>C3P059S29N</v>
      </c>
      <c r="M1276" s="79">
        <v>546806.98438743292</v>
      </c>
      <c r="N1276" s="79">
        <v>2907229.915260884</v>
      </c>
      <c r="O1276" s="84">
        <v>45208</v>
      </c>
      <c r="P1276" t="s">
        <v>2189</v>
      </c>
    </row>
    <row r="1277" spans="2:16">
      <c r="B1277">
        <v>1276</v>
      </c>
      <c r="C1277" s="26">
        <v>5699</v>
      </c>
      <c r="D1277" s="26">
        <v>1228</v>
      </c>
      <c r="E1277" s="26" t="s">
        <v>498</v>
      </c>
      <c r="F1277" s="48">
        <v>4</v>
      </c>
      <c r="G1277" s="26" t="str">
        <f t="shared" si="39"/>
        <v>P059</v>
      </c>
      <c r="H1277" s="68" t="s">
        <v>1774</v>
      </c>
      <c r="I1277" s="48">
        <v>59</v>
      </c>
      <c r="J1277" s="68">
        <v>30</v>
      </c>
      <c r="K1277" s="68" t="s">
        <v>2185</v>
      </c>
      <c r="L1277" s="77" t="str">
        <f t="shared" si="40"/>
        <v>C3P059S30C</v>
      </c>
      <c r="M1277" s="79">
        <v>546861.82425099623</v>
      </c>
      <c r="N1277" s="79">
        <v>2906890.3826471223</v>
      </c>
      <c r="O1277" s="84">
        <v>45208</v>
      </c>
      <c r="P1277" t="s">
        <v>2189</v>
      </c>
    </row>
    <row r="1278" spans="2:16">
      <c r="B1278">
        <v>1277</v>
      </c>
      <c r="C1278" s="26">
        <v>5700</v>
      </c>
      <c r="D1278" s="26">
        <v>1229</v>
      </c>
      <c r="E1278" s="26" t="s">
        <v>498</v>
      </c>
      <c r="F1278" s="48">
        <v>4</v>
      </c>
      <c r="G1278" s="26" t="str">
        <f t="shared" si="39"/>
        <v>P059</v>
      </c>
      <c r="H1278" s="68" t="s">
        <v>1775</v>
      </c>
      <c r="I1278" s="48">
        <v>59</v>
      </c>
      <c r="J1278" s="68">
        <v>30</v>
      </c>
      <c r="K1278" s="68" t="s">
        <v>2186</v>
      </c>
      <c r="L1278" s="77" t="str">
        <f t="shared" si="40"/>
        <v>C3P059S30E</v>
      </c>
      <c r="M1278" s="79">
        <v>546883.35478154477</v>
      </c>
      <c r="N1278" s="79">
        <v>2906890.3826471223</v>
      </c>
      <c r="O1278" s="84">
        <v>45208</v>
      </c>
      <c r="P1278" t="s">
        <v>2189</v>
      </c>
    </row>
    <row r="1279" spans="2:16">
      <c r="B1279">
        <v>1278</v>
      </c>
      <c r="C1279" s="26">
        <v>5701</v>
      </c>
      <c r="D1279" s="26">
        <v>1230</v>
      </c>
      <c r="E1279" s="26" t="s">
        <v>498</v>
      </c>
      <c r="F1279" s="48">
        <v>4</v>
      </c>
      <c r="G1279" s="26" t="str">
        <f t="shared" si="39"/>
        <v>P059</v>
      </c>
      <c r="H1279" s="68" t="s">
        <v>1776</v>
      </c>
      <c r="I1279" s="48">
        <v>59</v>
      </c>
      <c r="J1279" s="68">
        <v>30</v>
      </c>
      <c r="K1279" s="68" t="s">
        <v>2187</v>
      </c>
      <c r="L1279" s="77" t="str">
        <f t="shared" si="40"/>
        <v>C3P059S30N</v>
      </c>
      <c r="M1279" s="79">
        <v>546861.82425099623</v>
      </c>
      <c r="N1279" s="79">
        <v>2906894.8261087602</v>
      </c>
      <c r="O1279" s="84">
        <v>45208</v>
      </c>
      <c r="P1279" t="s">
        <v>2189</v>
      </c>
    </row>
    <row r="1280" spans="2:16">
      <c r="B1280">
        <v>1279</v>
      </c>
      <c r="C1280" s="26">
        <v>5786</v>
      </c>
      <c r="D1280" s="26">
        <v>1315</v>
      </c>
      <c r="E1280" s="26" t="s">
        <v>498</v>
      </c>
      <c r="F1280" s="48">
        <v>4</v>
      </c>
      <c r="G1280" s="26" t="str">
        <f t="shared" si="39"/>
        <v>P059</v>
      </c>
      <c r="H1280" s="68" t="s">
        <v>1777</v>
      </c>
      <c r="I1280" s="48">
        <v>59</v>
      </c>
      <c r="J1280" s="68">
        <v>31</v>
      </c>
      <c r="K1280" s="68" t="s">
        <v>2185</v>
      </c>
      <c r="L1280" s="77" t="str">
        <f t="shared" si="40"/>
        <v>C3P059S31C</v>
      </c>
      <c r="M1280" s="79">
        <v>547613.52792273124</v>
      </c>
      <c r="N1280" s="79">
        <v>2907765.6371214297</v>
      </c>
      <c r="O1280" s="84">
        <v>45210</v>
      </c>
      <c r="P1280" t="s">
        <v>2189</v>
      </c>
    </row>
    <row r="1281" spans="2:16">
      <c r="B1281">
        <v>1280</v>
      </c>
      <c r="C1281" s="26">
        <v>5787</v>
      </c>
      <c r="D1281" s="26">
        <v>1316</v>
      </c>
      <c r="E1281" s="26" t="s">
        <v>498</v>
      </c>
      <c r="F1281" s="48">
        <v>4</v>
      </c>
      <c r="G1281" s="26" t="str">
        <f t="shared" ref="G1281:G1344" si="41">LEFT(H1281,4)</f>
        <v>P059</v>
      </c>
      <c r="H1281" s="68" t="s">
        <v>1778</v>
      </c>
      <c r="I1281" s="48">
        <v>59</v>
      </c>
      <c r="J1281" s="68">
        <v>31</v>
      </c>
      <c r="K1281" s="68" t="s">
        <v>2186</v>
      </c>
      <c r="L1281" s="77" t="str">
        <f t="shared" si="40"/>
        <v>C3P059S31E</v>
      </c>
      <c r="M1281" s="79">
        <v>547616.97227526014</v>
      </c>
      <c r="N1281" s="79">
        <v>2907765.6371214297</v>
      </c>
      <c r="O1281" s="84">
        <v>45210</v>
      </c>
      <c r="P1281" t="s">
        <v>2189</v>
      </c>
    </row>
    <row r="1282" spans="2:16">
      <c r="B1282">
        <v>1281</v>
      </c>
      <c r="C1282" s="26">
        <v>5788</v>
      </c>
      <c r="D1282" s="26">
        <v>1317</v>
      </c>
      <c r="E1282" s="26" t="s">
        <v>498</v>
      </c>
      <c r="F1282" s="48">
        <v>4</v>
      </c>
      <c r="G1282" s="26" t="str">
        <f t="shared" si="41"/>
        <v>P059</v>
      </c>
      <c r="H1282" s="68" t="s">
        <v>1779</v>
      </c>
      <c r="I1282" s="48">
        <v>59</v>
      </c>
      <c r="J1282" s="68">
        <v>31</v>
      </c>
      <c r="K1282" s="68" t="s">
        <v>2187</v>
      </c>
      <c r="L1282" s="77" t="str">
        <f t="shared" ref="L1282:L1345" si="42">CONCATENATE(E1282, G1282, "S", TEXT(J1282,"00"),K1282)</f>
        <v>C3P059S31N</v>
      </c>
      <c r="M1282" s="79">
        <v>547613.52792273124</v>
      </c>
      <c r="N1282" s="79">
        <v>2907786.5814068839</v>
      </c>
      <c r="O1282" s="84">
        <v>45210</v>
      </c>
      <c r="P1282" t="s">
        <v>2189</v>
      </c>
    </row>
    <row r="1283" spans="2:16">
      <c r="B1283">
        <v>1282</v>
      </c>
      <c r="C1283" s="26">
        <v>5792</v>
      </c>
      <c r="D1283" s="26">
        <v>1321</v>
      </c>
      <c r="E1283" s="26" t="s">
        <v>498</v>
      </c>
      <c r="F1283" s="48">
        <v>4</v>
      </c>
      <c r="G1283" s="26" t="str">
        <f t="shared" si="41"/>
        <v>P059</v>
      </c>
      <c r="H1283" s="68" t="s">
        <v>1780</v>
      </c>
      <c r="I1283" s="48">
        <v>59</v>
      </c>
      <c r="J1283" s="68">
        <v>32</v>
      </c>
      <c r="K1283" s="68" t="s">
        <v>2185</v>
      </c>
      <c r="L1283" s="77" t="str">
        <f t="shared" si="42"/>
        <v>C3P059S32C</v>
      </c>
      <c r="M1283" s="48">
        <v>547696.65090066893</v>
      </c>
      <c r="N1283" s="48">
        <v>2907934.5395567194</v>
      </c>
      <c r="O1283" s="84">
        <v>45210</v>
      </c>
      <c r="P1283" t="s">
        <v>2189</v>
      </c>
    </row>
    <row r="1284" spans="2:16">
      <c r="B1284">
        <v>1283</v>
      </c>
      <c r="C1284" s="26">
        <v>5793</v>
      </c>
      <c r="D1284" s="26">
        <v>1322</v>
      </c>
      <c r="E1284" s="26" t="s">
        <v>498</v>
      </c>
      <c r="F1284" s="48">
        <v>4</v>
      </c>
      <c r="G1284" s="26" t="str">
        <f t="shared" si="41"/>
        <v>P059</v>
      </c>
      <c r="H1284" s="68" t="s">
        <v>1781</v>
      </c>
      <c r="I1284" s="48">
        <v>59</v>
      </c>
      <c r="J1284" s="68">
        <v>32</v>
      </c>
      <c r="K1284" s="68" t="s">
        <v>2186</v>
      </c>
      <c r="L1284" s="77" t="str">
        <f t="shared" si="42"/>
        <v>C3P059S32E</v>
      </c>
      <c r="M1284" s="79">
        <v>547719.82965037273</v>
      </c>
      <c r="N1284" s="79">
        <v>2907934.5395567194</v>
      </c>
      <c r="O1284" s="84">
        <v>45210</v>
      </c>
      <c r="P1284" t="s">
        <v>2189</v>
      </c>
    </row>
    <row r="1285" spans="2:16">
      <c r="B1285">
        <v>1284</v>
      </c>
      <c r="C1285" s="26">
        <v>5794</v>
      </c>
      <c r="D1285" s="26">
        <v>1323</v>
      </c>
      <c r="E1285" s="26" t="s">
        <v>498</v>
      </c>
      <c r="F1285" s="48">
        <v>4</v>
      </c>
      <c r="G1285" s="26" t="str">
        <f t="shared" si="41"/>
        <v>P059</v>
      </c>
      <c r="H1285" s="68" t="s">
        <v>1782</v>
      </c>
      <c r="I1285" s="48">
        <v>59</v>
      </c>
      <c r="J1285" s="68">
        <v>32</v>
      </c>
      <c r="K1285" s="68" t="s">
        <v>2187</v>
      </c>
      <c r="L1285" s="77" t="str">
        <f t="shared" si="42"/>
        <v>C3P059S32N</v>
      </c>
      <c r="M1285" s="79">
        <v>547696.65090066893</v>
      </c>
      <c r="N1285" s="79">
        <v>2907952.8871927382</v>
      </c>
      <c r="O1285" s="84">
        <v>45210</v>
      </c>
      <c r="P1285" t="s">
        <v>2189</v>
      </c>
    </row>
    <row r="1286" spans="2:16">
      <c r="B1286">
        <v>1285</v>
      </c>
      <c r="C1286" s="26">
        <v>5783</v>
      </c>
      <c r="D1286" s="26">
        <v>1312</v>
      </c>
      <c r="E1286" s="26" t="s">
        <v>498</v>
      </c>
      <c r="F1286" s="48">
        <v>4</v>
      </c>
      <c r="G1286" s="26" t="str">
        <f t="shared" si="41"/>
        <v>P059</v>
      </c>
      <c r="H1286" s="68" t="s">
        <v>1783</v>
      </c>
      <c r="I1286" s="48">
        <v>59</v>
      </c>
      <c r="J1286" s="68">
        <v>33</v>
      </c>
      <c r="K1286" s="68" t="s">
        <v>2185</v>
      </c>
      <c r="L1286" s="77" t="str">
        <f t="shared" si="42"/>
        <v>C3P059S33C</v>
      </c>
      <c r="M1286" s="48">
        <v>547719.66267756827</v>
      </c>
      <c r="N1286" s="48">
        <v>2907730.6658300851</v>
      </c>
      <c r="O1286" s="84">
        <v>45210</v>
      </c>
      <c r="P1286" t="s">
        <v>2189</v>
      </c>
    </row>
    <row r="1287" spans="2:16">
      <c r="B1287">
        <v>1286</v>
      </c>
      <c r="C1287" s="26">
        <v>5784</v>
      </c>
      <c r="D1287" s="26">
        <v>1313</v>
      </c>
      <c r="E1287" s="26" t="s">
        <v>498</v>
      </c>
      <c r="F1287" s="48">
        <v>4</v>
      </c>
      <c r="G1287" s="26" t="str">
        <f t="shared" si="41"/>
        <v>P059</v>
      </c>
      <c r="H1287" s="68" t="s">
        <v>1784</v>
      </c>
      <c r="I1287" s="48">
        <v>59</v>
      </c>
      <c r="J1287" s="68">
        <v>33</v>
      </c>
      <c r="K1287" s="68" t="s">
        <v>2186</v>
      </c>
      <c r="L1287" s="77" t="str">
        <f t="shared" si="42"/>
        <v>C3P059S33E</v>
      </c>
      <c r="M1287" s="79">
        <v>547750.35139950144</v>
      </c>
      <c r="N1287" s="79">
        <v>2907730.6658300851</v>
      </c>
      <c r="O1287" s="84">
        <v>45210</v>
      </c>
      <c r="P1287" t="s">
        <v>2189</v>
      </c>
    </row>
    <row r="1288" spans="2:16">
      <c r="B1288">
        <v>1287</v>
      </c>
      <c r="C1288" s="26">
        <v>5785</v>
      </c>
      <c r="D1288" s="26">
        <v>1314</v>
      </c>
      <c r="E1288" s="26" t="s">
        <v>498</v>
      </c>
      <c r="F1288" s="48">
        <v>4</v>
      </c>
      <c r="G1288" s="26" t="str">
        <f t="shared" si="41"/>
        <v>P059</v>
      </c>
      <c r="H1288" s="68" t="s">
        <v>1785</v>
      </c>
      <c r="I1288" s="48">
        <v>59</v>
      </c>
      <c r="J1288" s="68">
        <v>33</v>
      </c>
      <c r="K1288" s="68" t="s">
        <v>2187</v>
      </c>
      <c r="L1288" s="77" t="str">
        <f t="shared" si="42"/>
        <v>C3P059S33N</v>
      </c>
      <c r="M1288" s="79">
        <v>547719.66267756827</v>
      </c>
      <c r="N1288" s="79">
        <v>2907737.9698818875</v>
      </c>
      <c r="O1288" s="84">
        <v>45210</v>
      </c>
      <c r="P1288" t="s">
        <v>2189</v>
      </c>
    </row>
    <row r="1289" spans="2:16">
      <c r="B1289">
        <v>1288</v>
      </c>
      <c r="C1289" s="26">
        <v>5789</v>
      </c>
      <c r="D1289" s="26">
        <v>1318</v>
      </c>
      <c r="E1289" s="26" t="s">
        <v>498</v>
      </c>
      <c r="F1289" s="48">
        <v>4</v>
      </c>
      <c r="G1289" s="26" t="str">
        <f t="shared" si="41"/>
        <v>P059</v>
      </c>
      <c r="H1289" s="68" t="s">
        <v>1786</v>
      </c>
      <c r="I1289" s="48">
        <v>59</v>
      </c>
      <c r="J1289" s="68">
        <v>35</v>
      </c>
      <c r="K1289" s="68" t="s">
        <v>2185</v>
      </c>
      <c r="L1289" s="77" t="str">
        <f t="shared" si="42"/>
        <v>C3P059S35C</v>
      </c>
      <c r="M1289" s="79">
        <v>547514.76324199676</v>
      </c>
      <c r="N1289" s="79">
        <v>2907666.2934774542</v>
      </c>
      <c r="O1289" s="84">
        <v>45210</v>
      </c>
      <c r="P1289" t="s">
        <v>2189</v>
      </c>
    </row>
    <row r="1290" spans="2:16">
      <c r="B1290">
        <v>1289</v>
      </c>
      <c r="C1290" s="26">
        <v>5790</v>
      </c>
      <c r="D1290" s="26">
        <v>1319</v>
      </c>
      <c r="E1290" s="26" t="s">
        <v>498</v>
      </c>
      <c r="F1290" s="48">
        <v>4</v>
      </c>
      <c r="G1290" s="26" t="str">
        <f t="shared" si="41"/>
        <v>P059</v>
      </c>
      <c r="H1290" s="68" t="s">
        <v>1787</v>
      </c>
      <c r="I1290" s="48">
        <v>59</v>
      </c>
      <c r="J1290" s="68">
        <v>35</v>
      </c>
      <c r="K1290" s="68" t="s">
        <v>2186</v>
      </c>
      <c r="L1290" s="77" t="str">
        <f t="shared" si="42"/>
        <v>C3P059S35E</v>
      </c>
      <c r="M1290" s="79">
        <v>547540.08737128007</v>
      </c>
      <c r="N1290" s="79">
        <v>2907666.2934774542</v>
      </c>
      <c r="O1290" s="84">
        <v>45210</v>
      </c>
      <c r="P1290" t="s">
        <v>2189</v>
      </c>
    </row>
    <row r="1291" spans="2:16">
      <c r="B1291">
        <v>1290</v>
      </c>
      <c r="C1291" s="26">
        <v>5791</v>
      </c>
      <c r="D1291" s="26">
        <v>1320</v>
      </c>
      <c r="E1291" s="26" t="s">
        <v>498</v>
      </c>
      <c r="F1291" s="48">
        <v>4</v>
      </c>
      <c r="G1291" s="26" t="str">
        <f t="shared" si="41"/>
        <v>P059</v>
      </c>
      <c r="H1291" s="68" t="s">
        <v>1788</v>
      </c>
      <c r="I1291" s="48">
        <v>59</v>
      </c>
      <c r="J1291" s="68">
        <v>35</v>
      </c>
      <c r="K1291" s="68" t="s">
        <v>2187</v>
      </c>
      <c r="L1291" s="77" t="str">
        <f t="shared" si="42"/>
        <v>C3P059S35N</v>
      </c>
      <c r="M1291" s="79">
        <v>547514.76324199676</v>
      </c>
      <c r="N1291" s="79">
        <v>2907680.529889937</v>
      </c>
      <c r="O1291" s="84">
        <v>45210</v>
      </c>
      <c r="P1291" t="s">
        <v>2189</v>
      </c>
    </row>
    <row r="1292" spans="2:16">
      <c r="B1292">
        <v>1291</v>
      </c>
      <c r="C1292" s="26">
        <v>5777</v>
      </c>
      <c r="D1292" s="26">
        <v>1306</v>
      </c>
      <c r="E1292" s="26" t="s">
        <v>498</v>
      </c>
      <c r="F1292" s="48">
        <v>4</v>
      </c>
      <c r="G1292" s="26" t="str">
        <f t="shared" si="41"/>
        <v>P059</v>
      </c>
      <c r="H1292" s="68" t="s">
        <v>1789</v>
      </c>
      <c r="I1292" s="48">
        <v>59</v>
      </c>
      <c r="J1292" s="68">
        <v>36</v>
      </c>
      <c r="K1292" s="68" t="s">
        <v>2185</v>
      </c>
      <c r="L1292" s="77" t="str">
        <f t="shared" si="42"/>
        <v>C3P059S36C</v>
      </c>
      <c r="M1292" s="79">
        <v>547953.65635668777</v>
      </c>
      <c r="N1292" s="79">
        <v>2907683.3835597183</v>
      </c>
      <c r="O1292" s="84">
        <v>45210</v>
      </c>
      <c r="P1292" t="s">
        <v>2189</v>
      </c>
    </row>
    <row r="1293" spans="2:16">
      <c r="B1293">
        <v>1292</v>
      </c>
      <c r="C1293" s="26">
        <v>5778</v>
      </c>
      <c r="D1293" s="26">
        <v>1307</v>
      </c>
      <c r="E1293" s="26" t="s">
        <v>498</v>
      </c>
      <c r="F1293" s="48">
        <v>4</v>
      </c>
      <c r="G1293" s="26" t="str">
        <f t="shared" si="41"/>
        <v>P059</v>
      </c>
      <c r="H1293" s="68" t="s">
        <v>1790</v>
      </c>
      <c r="I1293" s="48">
        <v>59</v>
      </c>
      <c r="J1293" s="68">
        <v>36</v>
      </c>
      <c r="K1293" s="68" t="s">
        <v>2186</v>
      </c>
      <c r="L1293" s="77" t="str">
        <f t="shared" si="42"/>
        <v>C3P059S36E</v>
      </c>
      <c r="M1293" s="79">
        <v>547966.37893928622</v>
      </c>
      <c r="N1293" s="79">
        <v>2907683.3835597183</v>
      </c>
      <c r="O1293" s="84">
        <v>45210</v>
      </c>
      <c r="P1293" t="s">
        <v>2189</v>
      </c>
    </row>
    <row r="1294" spans="2:16">
      <c r="B1294">
        <v>1293</v>
      </c>
      <c r="C1294" s="26">
        <v>5779</v>
      </c>
      <c r="D1294" s="26">
        <v>1308</v>
      </c>
      <c r="E1294" s="26" t="s">
        <v>498</v>
      </c>
      <c r="F1294" s="48">
        <v>4</v>
      </c>
      <c r="G1294" s="26" t="str">
        <f t="shared" si="41"/>
        <v>P059</v>
      </c>
      <c r="H1294" s="68" t="s">
        <v>1791</v>
      </c>
      <c r="I1294" s="48">
        <v>59</v>
      </c>
      <c r="J1294" s="68">
        <v>36</v>
      </c>
      <c r="K1294" s="68" t="s">
        <v>2187</v>
      </c>
      <c r="L1294" s="77" t="str">
        <f t="shared" si="42"/>
        <v>C3P059S36N</v>
      </c>
      <c r="M1294" s="79">
        <v>547953.65635668777</v>
      </c>
      <c r="N1294" s="79">
        <v>2907701.5725055798</v>
      </c>
      <c r="O1294" s="84">
        <v>45210</v>
      </c>
      <c r="P1294" t="s">
        <v>2189</v>
      </c>
    </row>
    <row r="1295" spans="2:16">
      <c r="B1295">
        <v>1294</v>
      </c>
      <c r="C1295" s="26">
        <v>5771</v>
      </c>
      <c r="D1295" s="26">
        <v>1300</v>
      </c>
      <c r="E1295" s="26" t="s">
        <v>498</v>
      </c>
      <c r="F1295" s="48">
        <v>4</v>
      </c>
      <c r="G1295" s="26" t="str">
        <f t="shared" si="41"/>
        <v>P059</v>
      </c>
      <c r="H1295" s="68" t="s">
        <v>1792</v>
      </c>
      <c r="I1295" s="48">
        <v>59</v>
      </c>
      <c r="J1295" s="68">
        <v>37</v>
      </c>
      <c r="K1295" s="68" t="s">
        <v>2185</v>
      </c>
      <c r="L1295" s="77" t="str">
        <f t="shared" si="42"/>
        <v>C3P059S37C</v>
      </c>
      <c r="M1295" s="79">
        <v>547932.46075871109</v>
      </c>
      <c r="N1295" s="79">
        <v>2907832.1907722228</v>
      </c>
      <c r="O1295" s="84">
        <v>45210</v>
      </c>
      <c r="P1295" t="s">
        <v>2189</v>
      </c>
    </row>
    <row r="1296" spans="2:16">
      <c r="B1296">
        <v>1295</v>
      </c>
      <c r="C1296" s="26">
        <v>5772</v>
      </c>
      <c r="D1296" s="26">
        <v>1301</v>
      </c>
      <c r="E1296" s="26" t="s">
        <v>498</v>
      </c>
      <c r="F1296" s="48">
        <v>4</v>
      </c>
      <c r="G1296" s="26" t="str">
        <f t="shared" si="41"/>
        <v>P059</v>
      </c>
      <c r="H1296" s="68" t="s">
        <v>1793</v>
      </c>
      <c r="I1296" s="48">
        <v>59</v>
      </c>
      <c r="J1296" s="68">
        <v>37</v>
      </c>
      <c r="K1296" s="68" t="s">
        <v>2186</v>
      </c>
      <c r="L1296" s="77" t="str">
        <f t="shared" si="42"/>
        <v>C3P059S37E</v>
      </c>
      <c r="M1296" s="79">
        <v>547947.62934132433</v>
      </c>
      <c r="N1296" s="79">
        <v>2907832.1907722228</v>
      </c>
      <c r="O1296" s="84">
        <v>45210</v>
      </c>
      <c r="P1296" t="s">
        <v>2189</v>
      </c>
    </row>
    <row r="1297" spans="2:16">
      <c r="B1297">
        <v>1296</v>
      </c>
      <c r="C1297" s="26">
        <v>5773</v>
      </c>
      <c r="D1297" s="26">
        <v>1302</v>
      </c>
      <c r="E1297" s="26" t="s">
        <v>498</v>
      </c>
      <c r="F1297" s="48">
        <v>4</v>
      </c>
      <c r="G1297" s="26" t="str">
        <f t="shared" si="41"/>
        <v>P059</v>
      </c>
      <c r="H1297" s="68" t="s">
        <v>1794</v>
      </c>
      <c r="I1297" s="48">
        <v>59</v>
      </c>
      <c r="J1297" s="68">
        <v>37</v>
      </c>
      <c r="K1297" s="68" t="s">
        <v>2187</v>
      </c>
      <c r="L1297" s="77" t="str">
        <f t="shared" si="42"/>
        <v>C3P059S37N</v>
      </c>
      <c r="M1297" s="79">
        <v>547932.46075871109</v>
      </c>
      <c r="N1297" s="79">
        <v>2907856.1072646216</v>
      </c>
      <c r="O1297" s="84">
        <v>45210</v>
      </c>
      <c r="P1297" t="s">
        <v>2189</v>
      </c>
    </row>
    <row r="1298" spans="2:16">
      <c r="B1298">
        <v>1297</v>
      </c>
      <c r="C1298" s="26">
        <v>5774</v>
      </c>
      <c r="D1298" s="26">
        <v>1303</v>
      </c>
      <c r="E1298" s="26" t="s">
        <v>498</v>
      </c>
      <c r="F1298" s="48">
        <v>4</v>
      </c>
      <c r="G1298" s="26" t="str">
        <f t="shared" si="41"/>
        <v>P059</v>
      </c>
      <c r="H1298" s="68" t="s">
        <v>1795</v>
      </c>
      <c r="I1298" s="48">
        <v>59</v>
      </c>
      <c r="J1298" s="68">
        <v>38</v>
      </c>
      <c r="K1298" s="68" t="s">
        <v>2185</v>
      </c>
      <c r="L1298" s="77" t="str">
        <f t="shared" si="42"/>
        <v>C3P059S38C</v>
      </c>
      <c r="M1298" s="79">
        <v>548055.6145189543</v>
      </c>
      <c r="N1298" s="79">
        <v>2907646.6564265247</v>
      </c>
      <c r="O1298" s="84">
        <v>45210</v>
      </c>
      <c r="P1298" t="s">
        <v>2189</v>
      </c>
    </row>
    <row r="1299" spans="2:16">
      <c r="B1299">
        <v>1298</v>
      </c>
      <c r="C1299" s="26">
        <v>5775</v>
      </c>
      <c r="D1299" s="26">
        <v>1304</v>
      </c>
      <c r="E1299" s="26" t="s">
        <v>498</v>
      </c>
      <c r="F1299" s="48">
        <v>4</v>
      </c>
      <c r="G1299" s="26" t="str">
        <f t="shared" si="41"/>
        <v>P059</v>
      </c>
      <c r="H1299" s="68" t="s">
        <v>1796</v>
      </c>
      <c r="I1299" s="48">
        <v>59</v>
      </c>
      <c r="J1299" s="68">
        <v>38</v>
      </c>
      <c r="K1299" s="68" t="s">
        <v>2186</v>
      </c>
      <c r="L1299" s="77" t="str">
        <f t="shared" si="42"/>
        <v>C3P059S38E</v>
      </c>
      <c r="M1299" s="79">
        <v>548087.67887248553</v>
      </c>
      <c r="N1299" s="79">
        <v>2907646.6564265247</v>
      </c>
      <c r="O1299" s="84">
        <v>45210</v>
      </c>
      <c r="P1299" t="s">
        <v>2189</v>
      </c>
    </row>
    <row r="1300" spans="2:16">
      <c r="B1300">
        <v>1299</v>
      </c>
      <c r="C1300" s="26">
        <v>5776</v>
      </c>
      <c r="D1300" s="26">
        <v>1305</v>
      </c>
      <c r="E1300" s="26" t="s">
        <v>498</v>
      </c>
      <c r="F1300" s="48">
        <v>4</v>
      </c>
      <c r="G1300" s="26" t="str">
        <f t="shared" si="41"/>
        <v>P059</v>
      </c>
      <c r="H1300" s="68" t="s">
        <v>1797</v>
      </c>
      <c r="I1300" s="48">
        <v>59</v>
      </c>
      <c r="J1300" s="68">
        <v>38</v>
      </c>
      <c r="K1300" s="68" t="s">
        <v>2187</v>
      </c>
      <c r="L1300" s="77" t="str">
        <f t="shared" si="42"/>
        <v>C3P059S38N</v>
      </c>
      <c r="M1300" s="79">
        <v>548055.6145189543</v>
      </c>
      <c r="N1300" s="79">
        <v>2907661.2250851099</v>
      </c>
      <c r="O1300" s="84">
        <v>45210</v>
      </c>
      <c r="P1300" t="s">
        <v>2189</v>
      </c>
    </row>
    <row r="1301" spans="2:16">
      <c r="B1301">
        <v>1300</v>
      </c>
      <c r="C1301" s="26">
        <v>5780</v>
      </c>
      <c r="D1301" s="26">
        <v>1309</v>
      </c>
      <c r="E1301" s="26" t="s">
        <v>498</v>
      </c>
      <c r="F1301" s="48">
        <v>4</v>
      </c>
      <c r="G1301" s="26" t="str">
        <f t="shared" si="41"/>
        <v>P059</v>
      </c>
      <c r="H1301" s="68" t="s">
        <v>1798</v>
      </c>
      <c r="I1301" s="48">
        <v>59</v>
      </c>
      <c r="J1301" s="68">
        <v>40</v>
      </c>
      <c r="K1301" s="68" t="s">
        <v>2185</v>
      </c>
      <c r="L1301" s="77" t="str">
        <f t="shared" si="42"/>
        <v>C3P059S40C</v>
      </c>
      <c r="M1301" s="79">
        <v>547945.95227706572</v>
      </c>
      <c r="N1301" s="79">
        <v>2907657.671852652</v>
      </c>
      <c r="O1301" s="84">
        <v>45210</v>
      </c>
      <c r="P1301" t="s">
        <v>2189</v>
      </c>
    </row>
    <row r="1302" spans="2:16">
      <c r="B1302">
        <v>1301</v>
      </c>
      <c r="C1302" s="26">
        <v>5781</v>
      </c>
      <c r="D1302" s="26">
        <v>1310</v>
      </c>
      <c r="E1302" s="26" t="s">
        <v>498</v>
      </c>
      <c r="F1302" s="48">
        <v>4</v>
      </c>
      <c r="G1302" s="26" t="str">
        <f t="shared" si="41"/>
        <v>P059</v>
      </c>
      <c r="H1302" s="68" t="s">
        <v>1799</v>
      </c>
      <c r="I1302" s="48">
        <v>59</v>
      </c>
      <c r="J1302" s="68">
        <v>40</v>
      </c>
      <c r="K1302" s="68" t="s">
        <v>2186</v>
      </c>
      <c r="L1302" s="77" t="str">
        <f t="shared" si="42"/>
        <v>C3P059S40E</v>
      </c>
      <c r="M1302" s="79">
        <v>547957.77550615568</v>
      </c>
      <c r="N1302" s="79">
        <v>2907657.671852652</v>
      </c>
      <c r="O1302" s="84">
        <v>45210</v>
      </c>
      <c r="P1302" t="s">
        <v>2189</v>
      </c>
    </row>
    <row r="1303" spans="2:16">
      <c r="B1303">
        <v>1302</v>
      </c>
      <c r="C1303" s="26">
        <v>5782</v>
      </c>
      <c r="D1303" s="26">
        <v>1311</v>
      </c>
      <c r="E1303" s="26" t="s">
        <v>498</v>
      </c>
      <c r="F1303" s="48">
        <v>4</v>
      </c>
      <c r="G1303" s="26" t="str">
        <f t="shared" si="41"/>
        <v>P059</v>
      </c>
      <c r="H1303" s="68" t="s">
        <v>1800</v>
      </c>
      <c r="I1303" s="48">
        <v>59</v>
      </c>
      <c r="J1303" s="68">
        <v>40</v>
      </c>
      <c r="K1303" s="68" t="s">
        <v>2187</v>
      </c>
      <c r="L1303" s="77" t="str">
        <f t="shared" si="42"/>
        <v>C3P059S40N</v>
      </c>
      <c r="M1303" s="79">
        <v>547945.95227706572</v>
      </c>
      <c r="N1303" s="79">
        <v>2907681.0950256037</v>
      </c>
      <c r="O1303" s="84">
        <v>45210</v>
      </c>
      <c r="P1303" t="s">
        <v>2189</v>
      </c>
    </row>
    <row r="1304" spans="2:16">
      <c r="B1304">
        <v>1303</v>
      </c>
      <c r="C1304" s="26">
        <v>5753</v>
      </c>
      <c r="D1304" s="26">
        <v>1282</v>
      </c>
      <c r="E1304" s="26" t="s">
        <v>498</v>
      </c>
      <c r="F1304" s="48">
        <v>4</v>
      </c>
      <c r="G1304" s="26" t="str">
        <f t="shared" si="41"/>
        <v>P059</v>
      </c>
      <c r="H1304" s="68" t="s">
        <v>1801</v>
      </c>
      <c r="I1304" s="48">
        <v>59</v>
      </c>
      <c r="J1304" s="68">
        <v>41</v>
      </c>
      <c r="K1304" s="68" t="s">
        <v>2185</v>
      </c>
      <c r="L1304" s="77" t="str">
        <f t="shared" si="42"/>
        <v>C3P059S41C</v>
      </c>
      <c r="M1304" s="79">
        <v>546546.14518225868</v>
      </c>
      <c r="N1304" s="79">
        <v>2908142.4448779067</v>
      </c>
      <c r="O1304" s="84">
        <v>45208</v>
      </c>
      <c r="P1304" t="s">
        <v>2189</v>
      </c>
    </row>
    <row r="1305" spans="2:16">
      <c r="B1305">
        <v>1304</v>
      </c>
      <c r="C1305" s="26">
        <v>5754</v>
      </c>
      <c r="D1305" s="26">
        <v>1283</v>
      </c>
      <c r="E1305" s="26" t="s">
        <v>498</v>
      </c>
      <c r="F1305" s="48">
        <v>4</v>
      </c>
      <c r="G1305" s="26" t="str">
        <f t="shared" si="41"/>
        <v>P059</v>
      </c>
      <c r="H1305" s="68" t="s">
        <v>1802</v>
      </c>
      <c r="I1305" s="48">
        <v>59</v>
      </c>
      <c r="J1305" s="68">
        <v>41</v>
      </c>
      <c r="K1305" s="68" t="s">
        <v>2186</v>
      </c>
      <c r="L1305" s="77" t="str">
        <f t="shared" si="42"/>
        <v>C3P059S41E</v>
      </c>
      <c r="M1305" s="79">
        <v>546559.56189109455</v>
      </c>
      <c r="N1305" s="79">
        <v>2908142.4448779067</v>
      </c>
      <c r="O1305" s="84">
        <v>45208</v>
      </c>
      <c r="P1305" t="s">
        <v>2189</v>
      </c>
    </row>
    <row r="1306" spans="2:16">
      <c r="B1306">
        <v>1305</v>
      </c>
      <c r="C1306" s="26">
        <v>5755</v>
      </c>
      <c r="D1306" s="26">
        <v>1284</v>
      </c>
      <c r="E1306" s="26" t="s">
        <v>498</v>
      </c>
      <c r="F1306" s="48">
        <v>4</v>
      </c>
      <c r="G1306" s="26" t="str">
        <f t="shared" si="41"/>
        <v>P059</v>
      </c>
      <c r="H1306" s="68" t="s">
        <v>1803</v>
      </c>
      <c r="I1306" s="48">
        <v>59</v>
      </c>
      <c r="J1306" s="68">
        <v>41</v>
      </c>
      <c r="K1306" s="68" t="s">
        <v>2187</v>
      </c>
      <c r="L1306" s="77" t="str">
        <f t="shared" si="42"/>
        <v>C3P059S41N</v>
      </c>
      <c r="M1306" s="79">
        <v>546546.14518225868</v>
      </c>
      <c r="N1306" s="79">
        <v>2908151.382195503</v>
      </c>
      <c r="O1306" s="84">
        <v>45208</v>
      </c>
      <c r="P1306" t="s">
        <v>2189</v>
      </c>
    </row>
    <row r="1307" spans="2:16">
      <c r="B1307">
        <v>1306</v>
      </c>
      <c r="C1307" s="26">
        <v>5756</v>
      </c>
      <c r="D1307" s="26">
        <v>1285</v>
      </c>
      <c r="E1307" s="26" t="s">
        <v>498</v>
      </c>
      <c r="F1307" s="48">
        <v>4</v>
      </c>
      <c r="G1307" s="26" t="str">
        <f t="shared" si="41"/>
        <v>P059</v>
      </c>
      <c r="H1307" s="68" t="s">
        <v>1804</v>
      </c>
      <c r="I1307" s="48">
        <v>59</v>
      </c>
      <c r="J1307" s="68">
        <v>42</v>
      </c>
      <c r="K1307" s="68" t="s">
        <v>2185</v>
      </c>
      <c r="L1307" s="77" t="str">
        <f t="shared" si="42"/>
        <v>C3P059S42C</v>
      </c>
      <c r="M1307" s="79">
        <v>546565.45003062743</v>
      </c>
      <c r="N1307" s="79">
        <v>2908311.8017704752</v>
      </c>
      <c r="O1307" s="84">
        <v>45208</v>
      </c>
      <c r="P1307" t="s">
        <v>2189</v>
      </c>
    </row>
    <row r="1308" spans="2:16">
      <c r="B1308">
        <v>1307</v>
      </c>
      <c r="C1308" s="26">
        <v>5757</v>
      </c>
      <c r="D1308" s="26">
        <v>1286</v>
      </c>
      <c r="E1308" s="26" t="s">
        <v>498</v>
      </c>
      <c r="F1308" s="48">
        <v>4</v>
      </c>
      <c r="G1308" s="26" t="str">
        <f t="shared" si="41"/>
        <v>P059</v>
      </c>
      <c r="H1308" s="68" t="s">
        <v>1805</v>
      </c>
      <c r="I1308" s="48">
        <v>59</v>
      </c>
      <c r="J1308" s="68">
        <v>42</v>
      </c>
      <c r="K1308" s="68" t="s">
        <v>2186</v>
      </c>
      <c r="L1308" s="77" t="str">
        <f t="shared" si="42"/>
        <v>C3P059S42E</v>
      </c>
      <c r="M1308" s="79">
        <v>546573.43710158439</v>
      </c>
      <c r="N1308" s="79">
        <v>2908311.8017704752</v>
      </c>
      <c r="O1308" s="84">
        <v>45208</v>
      </c>
      <c r="P1308" t="s">
        <v>2189</v>
      </c>
    </row>
    <row r="1309" spans="2:16">
      <c r="B1309">
        <v>1308</v>
      </c>
      <c r="C1309" s="26">
        <v>5758</v>
      </c>
      <c r="D1309" s="26">
        <v>1287</v>
      </c>
      <c r="E1309" s="26" t="s">
        <v>498</v>
      </c>
      <c r="F1309" s="48">
        <v>4</v>
      </c>
      <c r="G1309" s="26" t="str">
        <f t="shared" si="41"/>
        <v>P059</v>
      </c>
      <c r="H1309" s="68" t="s">
        <v>1806</v>
      </c>
      <c r="I1309" s="48">
        <v>59</v>
      </c>
      <c r="J1309" s="68">
        <v>42</v>
      </c>
      <c r="K1309" s="68" t="s">
        <v>2187</v>
      </c>
      <c r="L1309" s="77" t="str">
        <f t="shared" si="42"/>
        <v>C3P059S42N</v>
      </c>
      <c r="M1309" s="79">
        <v>546565.45003062743</v>
      </c>
      <c r="N1309" s="79">
        <v>2908329.4077936001</v>
      </c>
      <c r="O1309" s="84">
        <v>45208</v>
      </c>
      <c r="P1309" t="s">
        <v>2189</v>
      </c>
    </row>
    <row r="1310" spans="2:16">
      <c r="B1310">
        <v>1309</v>
      </c>
      <c r="C1310" s="26">
        <v>5750</v>
      </c>
      <c r="D1310" s="26">
        <v>1279</v>
      </c>
      <c r="E1310" s="26" t="s">
        <v>498</v>
      </c>
      <c r="F1310" s="48">
        <v>4</v>
      </c>
      <c r="G1310" s="26" t="str">
        <f t="shared" si="41"/>
        <v>P059</v>
      </c>
      <c r="H1310" s="68" t="s">
        <v>1807</v>
      </c>
      <c r="I1310" s="48">
        <v>59</v>
      </c>
      <c r="J1310" s="68">
        <v>45</v>
      </c>
      <c r="K1310" s="68" t="s">
        <v>2185</v>
      </c>
      <c r="L1310" s="77" t="str">
        <f t="shared" si="42"/>
        <v>C3P059S45C</v>
      </c>
      <c r="M1310" s="79">
        <v>546546.73811424698</v>
      </c>
      <c r="N1310" s="79">
        <v>2908067.3229344068</v>
      </c>
      <c r="O1310" s="84">
        <v>45208</v>
      </c>
      <c r="P1310" t="s">
        <v>2189</v>
      </c>
    </row>
    <row r="1311" spans="2:16">
      <c r="B1311">
        <v>1310</v>
      </c>
      <c r="C1311" s="26">
        <v>5751</v>
      </c>
      <c r="D1311" s="26">
        <v>1280</v>
      </c>
      <c r="E1311" s="26" t="s">
        <v>498</v>
      </c>
      <c r="F1311" s="48">
        <v>4</v>
      </c>
      <c r="G1311" s="26" t="str">
        <f t="shared" si="41"/>
        <v>P059</v>
      </c>
      <c r="H1311" s="68" t="s">
        <v>1808</v>
      </c>
      <c r="I1311" s="48">
        <v>59</v>
      </c>
      <c r="J1311" s="68">
        <v>45</v>
      </c>
      <c r="K1311" s="68" t="s">
        <v>2186</v>
      </c>
      <c r="L1311" s="77" t="str">
        <f t="shared" si="42"/>
        <v>C3P059S45E</v>
      </c>
      <c r="M1311" s="79">
        <v>546556.36402524635</v>
      </c>
      <c r="N1311" s="79">
        <v>2908067.3229344068</v>
      </c>
      <c r="O1311" s="84">
        <v>45208</v>
      </c>
      <c r="P1311" t="s">
        <v>2189</v>
      </c>
    </row>
    <row r="1312" spans="2:16">
      <c r="B1312">
        <v>1311</v>
      </c>
      <c r="C1312" s="26">
        <v>5752</v>
      </c>
      <c r="D1312" s="26">
        <v>1281</v>
      </c>
      <c r="E1312" s="26" t="s">
        <v>498</v>
      </c>
      <c r="F1312" s="48">
        <v>4</v>
      </c>
      <c r="G1312" s="26" t="str">
        <f t="shared" si="41"/>
        <v>P059</v>
      </c>
      <c r="H1312" s="68" t="s">
        <v>1809</v>
      </c>
      <c r="I1312" s="48">
        <v>59</v>
      </c>
      <c r="J1312" s="68">
        <v>45</v>
      </c>
      <c r="K1312" s="68" t="s">
        <v>2187</v>
      </c>
      <c r="L1312" s="77" t="str">
        <f t="shared" si="42"/>
        <v>C3P059S45N</v>
      </c>
      <c r="M1312" s="79">
        <v>546546.73811424698</v>
      </c>
      <c r="N1312" s="79">
        <v>2908093.6615542891</v>
      </c>
      <c r="O1312" s="84">
        <v>45208</v>
      </c>
      <c r="P1312" t="s">
        <v>2189</v>
      </c>
    </row>
    <row r="1313" spans="2:16">
      <c r="B1313">
        <v>1312</v>
      </c>
      <c r="C1313" s="26">
        <v>5807</v>
      </c>
      <c r="D1313" s="26">
        <v>1336</v>
      </c>
      <c r="E1313" s="26" t="s">
        <v>498</v>
      </c>
      <c r="F1313" s="48">
        <v>4</v>
      </c>
      <c r="G1313" s="26" t="str">
        <f t="shared" si="41"/>
        <v>P059</v>
      </c>
      <c r="H1313" s="68" t="s">
        <v>1810</v>
      </c>
      <c r="I1313" s="48">
        <v>59</v>
      </c>
      <c r="J1313" s="68">
        <v>46</v>
      </c>
      <c r="K1313" s="68" t="s">
        <v>2185</v>
      </c>
      <c r="L1313" s="77" t="str">
        <f t="shared" si="42"/>
        <v>C3P059S46C</v>
      </c>
      <c r="M1313" s="79">
        <v>546928.79410543572</v>
      </c>
      <c r="N1313" s="79">
        <v>2908724.1920752283</v>
      </c>
      <c r="O1313" s="84">
        <v>45210</v>
      </c>
      <c r="P1313" t="s">
        <v>2189</v>
      </c>
    </row>
    <row r="1314" spans="2:16">
      <c r="B1314">
        <v>1313</v>
      </c>
      <c r="C1314" s="26">
        <v>5808</v>
      </c>
      <c r="D1314" s="26">
        <v>1337</v>
      </c>
      <c r="E1314" s="26" t="s">
        <v>498</v>
      </c>
      <c r="F1314" s="48">
        <v>4</v>
      </c>
      <c r="G1314" s="26" t="str">
        <f t="shared" si="41"/>
        <v>P059</v>
      </c>
      <c r="H1314" s="68" t="s">
        <v>1811</v>
      </c>
      <c r="I1314" s="48">
        <v>59</v>
      </c>
      <c r="J1314" s="68">
        <v>46</v>
      </c>
      <c r="K1314" s="68" t="s">
        <v>2186</v>
      </c>
      <c r="L1314" s="77" t="str">
        <f t="shared" si="42"/>
        <v>C3P059S46E</v>
      </c>
      <c r="M1314" s="79">
        <v>546946.42638867418</v>
      </c>
      <c r="N1314" s="79">
        <v>2908724.1920752283</v>
      </c>
      <c r="O1314" s="84">
        <v>45210</v>
      </c>
      <c r="P1314" t="s">
        <v>2189</v>
      </c>
    </row>
    <row r="1315" spans="2:16">
      <c r="B1315">
        <v>1314</v>
      </c>
      <c r="C1315" s="26">
        <v>5809</v>
      </c>
      <c r="D1315" s="26">
        <v>1338</v>
      </c>
      <c r="E1315" s="26" t="s">
        <v>498</v>
      </c>
      <c r="F1315" s="48">
        <v>4</v>
      </c>
      <c r="G1315" s="26" t="str">
        <f t="shared" si="41"/>
        <v>P059</v>
      </c>
      <c r="H1315" s="68" t="s">
        <v>1812</v>
      </c>
      <c r="I1315" s="48">
        <v>59</v>
      </c>
      <c r="J1315" s="68">
        <v>46</v>
      </c>
      <c r="K1315" s="68" t="s">
        <v>2187</v>
      </c>
      <c r="L1315" s="77" t="str">
        <f t="shared" si="42"/>
        <v>C3P059S46N</v>
      </c>
      <c r="M1315" s="79">
        <v>546928.79410543572</v>
      </c>
      <c r="N1315" s="79">
        <v>2908758.2724026279</v>
      </c>
      <c r="O1315" s="84">
        <v>45210</v>
      </c>
      <c r="P1315" t="s">
        <v>2189</v>
      </c>
    </row>
    <row r="1316" spans="2:16">
      <c r="B1316">
        <v>1315</v>
      </c>
      <c r="C1316" s="26">
        <v>5804</v>
      </c>
      <c r="D1316" s="26">
        <v>1333</v>
      </c>
      <c r="E1316" s="26" t="s">
        <v>498</v>
      </c>
      <c r="F1316" s="48">
        <v>4</v>
      </c>
      <c r="G1316" s="26" t="str">
        <f t="shared" si="41"/>
        <v>P059</v>
      </c>
      <c r="H1316" s="68" t="s">
        <v>1813</v>
      </c>
      <c r="I1316" s="48">
        <v>59</v>
      </c>
      <c r="J1316" s="68">
        <v>48</v>
      </c>
      <c r="K1316" s="68" t="s">
        <v>2185</v>
      </c>
      <c r="L1316" s="77" t="str">
        <f t="shared" si="42"/>
        <v>C3P059S48C</v>
      </c>
      <c r="M1316" s="79">
        <v>547037.76935797743</v>
      </c>
      <c r="N1316" s="79">
        <v>2908567.2859330797</v>
      </c>
      <c r="O1316" s="84">
        <v>45210</v>
      </c>
      <c r="P1316" t="s">
        <v>2189</v>
      </c>
    </row>
    <row r="1317" spans="2:16">
      <c r="B1317">
        <v>1316</v>
      </c>
      <c r="C1317" s="26">
        <v>5805</v>
      </c>
      <c r="D1317" s="26">
        <v>1334</v>
      </c>
      <c r="E1317" s="26" t="s">
        <v>498</v>
      </c>
      <c r="F1317" s="48">
        <v>4</v>
      </c>
      <c r="G1317" s="26" t="str">
        <f t="shared" si="41"/>
        <v>P059</v>
      </c>
      <c r="H1317" s="68" t="s">
        <v>1814</v>
      </c>
      <c r="I1317" s="48">
        <v>59</v>
      </c>
      <c r="J1317" s="68">
        <v>48</v>
      </c>
      <c r="K1317" s="68" t="s">
        <v>2186</v>
      </c>
      <c r="L1317" s="77" t="str">
        <f t="shared" si="42"/>
        <v>C3P059S48E</v>
      </c>
      <c r="M1317" s="79">
        <v>547052.72874034313</v>
      </c>
      <c r="N1317" s="79">
        <v>2908567.2859330797</v>
      </c>
      <c r="O1317" s="84">
        <v>45210</v>
      </c>
      <c r="P1317" t="s">
        <v>2189</v>
      </c>
    </row>
    <row r="1318" spans="2:16">
      <c r="B1318">
        <v>1317</v>
      </c>
      <c r="C1318" s="26">
        <v>5806</v>
      </c>
      <c r="D1318" s="26">
        <v>1335</v>
      </c>
      <c r="E1318" s="26" t="s">
        <v>498</v>
      </c>
      <c r="F1318" s="48">
        <v>4</v>
      </c>
      <c r="G1318" s="26" t="str">
        <f t="shared" si="41"/>
        <v>P059</v>
      </c>
      <c r="H1318" s="68" t="s">
        <v>1815</v>
      </c>
      <c r="I1318" s="48">
        <v>59</v>
      </c>
      <c r="J1318" s="68">
        <v>48</v>
      </c>
      <c r="K1318" s="68" t="s">
        <v>2187</v>
      </c>
      <c r="L1318" s="77" t="str">
        <f t="shared" si="42"/>
        <v>C3P059S48N</v>
      </c>
      <c r="M1318" s="79">
        <v>547037.76935797743</v>
      </c>
      <c r="N1318" s="79">
        <v>2908579.0570336687</v>
      </c>
      <c r="O1318" s="84">
        <v>45210</v>
      </c>
      <c r="P1318" t="s">
        <v>2189</v>
      </c>
    </row>
    <row r="1319" spans="2:16">
      <c r="B1319">
        <v>1318</v>
      </c>
      <c r="C1319" s="26">
        <v>5810</v>
      </c>
      <c r="D1319" s="26">
        <v>1339</v>
      </c>
      <c r="E1319" s="26" t="s">
        <v>498</v>
      </c>
      <c r="F1319" s="48">
        <v>4</v>
      </c>
      <c r="G1319" s="26" t="str">
        <f t="shared" si="41"/>
        <v>P059</v>
      </c>
      <c r="H1319" s="68" t="s">
        <v>1816</v>
      </c>
      <c r="I1319" s="48">
        <v>59</v>
      </c>
      <c r="J1319" s="68">
        <v>49</v>
      </c>
      <c r="K1319" s="68" t="s">
        <v>2185</v>
      </c>
      <c r="L1319" s="77" t="str">
        <f t="shared" si="42"/>
        <v>C3P059S49C</v>
      </c>
      <c r="M1319" s="79">
        <v>546890.47501608008</v>
      </c>
      <c r="N1319" s="79">
        <v>2908793.6620200393</v>
      </c>
      <c r="O1319" s="84">
        <v>45210</v>
      </c>
      <c r="P1319" t="s">
        <v>2189</v>
      </c>
    </row>
    <row r="1320" spans="2:16">
      <c r="B1320">
        <v>1319</v>
      </c>
      <c r="C1320" s="26">
        <v>5811</v>
      </c>
      <c r="D1320" s="26">
        <v>1340</v>
      </c>
      <c r="E1320" s="26" t="s">
        <v>498</v>
      </c>
      <c r="F1320" s="48">
        <v>4</v>
      </c>
      <c r="G1320" s="26" t="str">
        <f t="shared" si="41"/>
        <v>P059</v>
      </c>
      <c r="H1320" s="68" t="s">
        <v>1817</v>
      </c>
      <c r="I1320" s="48">
        <v>59</v>
      </c>
      <c r="J1320" s="68">
        <v>49</v>
      </c>
      <c r="K1320" s="68" t="s">
        <v>2186</v>
      </c>
      <c r="L1320" s="77" t="str">
        <f t="shared" si="42"/>
        <v>C3P059S49E</v>
      </c>
      <c r="M1320" s="79">
        <v>546909.8954649329</v>
      </c>
      <c r="N1320" s="79">
        <v>2908793.6620200393</v>
      </c>
      <c r="O1320" s="84">
        <v>45210</v>
      </c>
      <c r="P1320" t="s">
        <v>2189</v>
      </c>
    </row>
    <row r="1321" spans="2:16">
      <c r="B1321">
        <v>1320</v>
      </c>
      <c r="C1321" s="26">
        <v>5812</v>
      </c>
      <c r="D1321" s="26">
        <v>1341</v>
      </c>
      <c r="E1321" s="26" t="s">
        <v>498</v>
      </c>
      <c r="F1321" s="48">
        <v>4</v>
      </c>
      <c r="G1321" s="26" t="str">
        <f t="shared" si="41"/>
        <v>P059</v>
      </c>
      <c r="H1321" s="68" t="s">
        <v>1818</v>
      </c>
      <c r="I1321" s="48">
        <v>59</v>
      </c>
      <c r="J1321" s="68">
        <v>49</v>
      </c>
      <c r="K1321" s="68" t="s">
        <v>2187</v>
      </c>
      <c r="L1321" s="77" t="str">
        <f t="shared" si="42"/>
        <v>C3P059S49N</v>
      </c>
      <c r="M1321" s="79">
        <v>546890.47501608008</v>
      </c>
      <c r="N1321" s="79">
        <v>2908823.359985935</v>
      </c>
      <c r="O1321" s="84">
        <v>45210</v>
      </c>
      <c r="P1321" t="s">
        <v>2189</v>
      </c>
    </row>
    <row r="1322" spans="2:16">
      <c r="B1322">
        <v>1321</v>
      </c>
      <c r="C1322" s="26">
        <v>5798</v>
      </c>
      <c r="D1322" s="26">
        <v>1327</v>
      </c>
      <c r="E1322" s="26" t="s">
        <v>498</v>
      </c>
      <c r="F1322" s="48">
        <v>4</v>
      </c>
      <c r="G1322" s="26" t="str">
        <f t="shared" si="41"/>
        <v>P059</v>
      </c>
      <c r="H1322" s="68" t="s">
        <v>1819</v>
      </c>
      <c r="I1322" s="48">
        <v>59</v>
      </c>
      <c r="J1322" s="68">
        <v>52</v>
      </c>
      <c r="K1322" s="68" t="s">
        <v>2185</v>
      </c>
      <c r="L1322" s="77" t="str">
        <f t="shared" si="42"/>
        <v>C3P059S52C</v>
      </c>
      <c r="M1322" s="79">
        <v>547586.60464004183</v>
      </c>
      <c r="N1322" s="79">
        <v>2908403.8354136152</v>
      </c>
      <c r="O1322" s="84">
        <v>45210</v>
      </c>
      <c r="P1322" t="s">
        <v>2189</v>
      </c>
    </row>
    <row r="1323" spans="2:16">
      <c r="B1323">
        <v>1322</v>
      </c>
      <c r="C1323" s="26">
        <v>5799</v>
      </c>
      <c r="D1323" s="26">
        <v>1328</v>
      </c>
      <c r="E1323" s="26" t="s">
        <v>498</v>
      </c>
      <c r="F1323" s="48">
        <v>4</v>
      </c>
      <c r="G1323" s="26" t="str">
        <f t="shared" si="41"/>
        <v>P059</v>
      </c>
      <c r="H1323" s="68" t="s">
        <v>1820</v>
      </c>
      <c r="I1323" s="48">
        <v>59</v>
      </c>
      <c r="J1323" s="68">
        <v>52</v>
      </c>
      <c r="K1323" s="68" t="s">
        <v>2186</v>
      </c>
      <c r="L1323" s="77" t="str">
        <f t="shared" si="42"/>
        <v>C3P059S52E</v>
      </c>
      <c r="M1323" s="79">
        <v>547594.9437507228</v>
      </c>
      <c r="N1323" s="79">
        <v>2908403.8354136152</v>
      </c>
      <c r="O1323" s="84">
        <v>45210</v>
      </c>
      <c r="P1323" t="s">
        <v>2189</v>
      </c>
    </row>
    <row r="1324" spans="2:16">
      <c r="B1324">
        <v>1323</v>
      </c>
      <c r="C1324" s="26">
        <v>5800</v>
      </c>
      <c r="D1324" s="26">
        <v>1329</v>
      </c>
      <c r="E1324" s="26" t="s">
        <v>498</v>
      </c>
      <c r="F1324" s="48">
        <v>4</v>
      </c>
      <c r="G1324" s="26" t="str">
        <f t="shared" si="41"/>
        <v>P059</v>
      </c>
      <c r="H1324" s="68" t="s">
        <v>1821</v>
      </c>
      <c r="I1324" s="48">
        <v>59</v>
      </c>
      <c r="J1324" s="68">
        <v>52</v>
      </c>
      <c r="K1324" s="68" t="s">
        <v>2187</v>
      </c>
      <c r="L1324" s="77" t="str">
        <f t="shared" si="42"/>
        <v>C3P059S52N</v>
      </c>
      <c r="M1324" s="79">
        <v>547586.60464004183</v>
      </c>
      <c r="N1324" s="79">
        <v>2908416.4597195187</v>
      </c>
      <c r="O1324" s="84">
        <v>45210</v>
      </c>
      <c r="P1324" t="s">
        <v>2189</v>
      </c>
    </row>
    <row r="1325" spans="2:16">
      <c r="B1325">
        <v>1324</v>
      </c>
      <c r="C1325" s="26">
        <v>5768</v>
      </c>
      <c r="D1325" s="26">
        <v>1297</v>
      </c>
      <c r="E1325" s="26" t="s">
        <v>498</v>
      </c>
      <c r="F1325" s="48">
        <v>4</v>
      </c>
      <c r="G1325" s="26" t="str">
        <f t="shared" si="41"/>
        <v>P059</v>
      </c>
      <c r="H1325" s="68" t="s">
        <v>1822</v>
      </c>
      <c r="I1325" s="48">
        <v>59</v>
      </c>
      <c r="J1325" s="68">
        <v>53</v>
      </c>
      <c r="K1325" s="68" t="s">
        <v>2185</v>
      </c>
      <c r="L1325" s="77" t="str">
        <f t="shared" si="42"/>
        <v>C3P059S53C</v>
      </c>
      <c r="M1325" s="79">
        <v>547666.51418380486</v>
      </c>
      <c r="N1325" s="79">
        <v>2908316.3170003723</v>
      </c>
      <c r="O1325" s="84">
        <v>45210</v>
      </c>
      <c r="P1325" t="s">
        <v>2189</v>
      </c>
    </row>
    <row r="1326" spans="2:16">
      <c r="B1326">
        <v>1325</v>
      </c>
      <c r="C1326" s="26">
        <v>5769</v>
      </c>
      <c r="D1326" s="26">
        <v>1298</v>
      </c>
      <c r="E1326" s="26" t="s">
        <v>498</v>
      </c>
      <c r="F1326" s="48">
        <v>4</v>
      </c>
      <c r="G1326" s="26" t="str">
        <f t="shared" si="41"/>
        <v>P059</v>
      </c>
      <c r="H1326" s="68" t="s">
        <v>1823</v>
      </c>
      <c r="I1326" s="48">
        <v>59</v>
      </c>
      <c r="J1326" s="68">
        <v>53</v>
      </c>
      <c r="K1326" s="68" t="s">
        <v>2186</v>
      </c>
      <c r="L1326" s="77" t="str">
        <f t="shared" si="42"/>
        <v>C3P059S53E</v>
      </c>
      <c r="M1326" s="79">
        <v>547700.47970303416</v>
      </c>
      <c r="N1326" s="79">
        <v>2908316.3170003723</v>
      </c>
      <c r="O1326" s="84">
        <v>45210</v>
      </c>
      <c r="P1326" t="s">
        <v>2189</v>
      </c>
    </row>
    <row r="1327" spans="2:16">
      <c r="B1327">
        <v>1326</v>
      </c>
      <c r="C1327" s="26">
        <v>5770</v>
      </c>
      <c r="D1327" s="26">
        <v>1299</v>
      </c>
      <c r="E1327" s="26" t="s">
        <v>498</v>
      </c>
      <c r="F1327" s="48">
        <v>4</v>
      </c>
      <c r="G1327" s="26" t="str">
        <f t="shared" si="41"/>
        <v>P059</v>
      </c>
      <c r="H1327" s="68" t="s">
        <v>1824</v>
      </c>
      <c r="I1327" s="48">
        <v>59</v>
      </c>
      <c r="J1327" s="68">
        <v>53</v>
      </c>
      <c r="K1327" s="68" t="s">
        <v>2187</v>
      </c>
      <c r="L1327" s="77" t="str">
        <f t="shared" si="42"/>
        <v>C3P059S53N</v>
      </c>
      <c r="M1327" s="79">
        <v>547666.51418380486</v>
      </c>
      <c r="N1327" s="79">
        <v>2908324.4341566926</v>
      </c>
      <c r="O1327" s="84">
        <v>45210</v>
      </c>
      <c r="P1327" t="s">
        <v>2189</v>
      </c>
    </row>
    <row r="1328" spans="2:16">
      <c r="B1328">
        <v>1327</v>
      </c>
      <c r="C1328" s="26">
        <v>5801</v>
      </c>
      <c r="D1328" s="26">
        <v>1330</v>
      </c>
      <c r="E1328" s="26" t="s">
        <v>498</v>
      </c>
      <c r="F1328" s="48">
        <v>4</v>
      </c>
      <c r="G1328" s="26" t="str">
        <f t="shared" si="41"/>
        <v>P059</v>
      </c>
      <c r="H1328" s="68" t="s">
        <v>1825</v>
      </c>
      <c r="I1328" s="48">
        <v>59</v>
      </c>
      <c r="J1328" s="68">
        <v>54</v>
      </c>
      <c r="K1328" s="68" t="s">
        <v>2185</v>
      </c>
      <c r="L1328" s="77" t="str">
        <f t="shared" si="42"/>
        <v>C3P059S54C</v>
      </c>
      <c r="M1328" s="79">
        <v>547423.20400116604</v>
      </c>
      <c r="N1328" s="79">
        <v>2908453.6577805299</v>
      </c>
      <c r="O1328" s="84">
        <v>45210</v>
      </c>
      <c r="P1328" t="s">
        <v>2189</v>
      </c>
    </row>
    <row r="1329" spans="2:16">
      <c r="B1329">
        <v>1328</v>
      </c>
      <c r="C1329" s="26">
        <v>5802</v>
      </c>
      <c r="D1329" s="26">
        <v>1331</v>
      </c>
      <c r="E1329" s="26" t="s">
        <v>498</v>
      </c>
      <c r="F1329" s="48">
        <v>4</v>
      </c>
      <c r="G1329" s="26" t="str">
        <f t="shared" si="41"/>
        <v>P059</v>
      </c>
      <c r="H1329" s="68" t="s">
        <v>1826</v>
      </c>
      <c r="I1329" s="48">
        <v>59</v>
      </c>
      <c r="J1329" s="68">
        <v>54</v>
      </c>
      <c r="K1329" s="68" t="s">
        <v>2186</v>
      </c>
      <c r="L1329" s="77" t="str">
        <f t="shared" si="42"/>
        <v>C3P059S54E</v>
      </c>
      <c r="M1329" s="79">
        <v>547433.51185143425</v>
      </c>
      <c r="N1329" s="79">
        <v>2908453.6577805299</v>
      </c>
      <c r="O1329" s="84">
        <v>45210</v>
      </c>
      <c r="P1329" t="s">
        <v>2189</v>
      </c>
    </row>
    <row r="1330" spans="2:16">
      <c r="B1330">
        <v>1329</v>
      </c>
      <c r="C1330" s="26">
        <v>5803</v>
      </c>
      <c r="D1330" s="26">
        <v>1332</v>
      </c>
      <c r="E1330" s="26" t="s">
        <v>498</v>
      </c>
      <c r="F1330" s="48">
        <v>4</v>
      </c>
      <c r="G1330" s="26" t="str">
        <f t="shared" si="41"/>
        <v>P059</v>
      </c>
      <c r="H1330" s="68" t="s">
        <v>1827</v>
      </c>
      <c r="I1330" s="48">
        <v>59</v>
      </c>
      <c r="J1330" s="68">
        <v>54</v>
      </c>
      <c r="K1330" s="68" t="s">
        <v>2187</v>
      </c>
      <c r="L1330" s="77" t="str">
        <f t="shared" si="42"/>
        <v>C3P059S54N</v>
      </c>
      <c r="M1330" s="79">
        <v>547423.20400116604</v>
      </c>
      <c r="N1330" s="79">
        <v>2908476.5845148205</v>
      </c>
      <c r="O1330" s="84">
        <v>45210</v>
      </c>
      <c r="P1330" t="s">
        <v>2189</v>
      </c>
    </row>
    <row r="1331" spans="2:16">
      <c r="B1331">
        <v>1330</v>
      </c>
      <c r="C1331" s="26">
        <v>5795</v>
      </c>
      <c r="D1331" s="26">
        <v>1324</v>
      </c>
      <c r="E1331" s="26" t="s">
        <v>498</v>
      </c>
      <c r="F1331" s="48">
        <v>4</v>
      </c>
      <c r="G1331" s="26" t="str">
        <f t="shared" si="41"/>
        <v>P059</v>
      </c>
      <c r="H1331" s="68" t="s">
        <v>1828</v>
      </c>
      <c r="I1331" s="48">
        <v>59</v>
      </c>
      <c r="J1331" s="68">
        <v>55</v>
      </c>
      <c r="K1331" s="68" t="s">
        <v>2185</v>
      </c>
      <c r="L1331" s="77" t="str">
        <f t="shared" si="42"/>
        <v>C3P059S55C</v>
      </c>
      <c r="M1331" s="79">
        <v>547519.38708248571</v>
      </c>
      <c r="N1331" s="79">
        <v>2908316.8942862335</v>
      </c>
      <c r="O1331" s="84">
        <v>45210</v>
      </c>
      <c r="P1331" t="s">
        <v>2189</v>
      </c>
    </row>
    <row r="1332" spans="2:16">
      <c r="B1332">
        <v>1331</v>
      </c>
      <c r="C1332" s="26">
        <v>5796</v>
      </c>
      <c r="D1332" s="26">
        <v>1325</v>
      </c>
      <c r="E1332" s="26" t="s">
        <v>498</v>
      </c>
      <c r="F1332" s="48">
        <v>4</v>
      </c>
      <c r="G1332" s="26" t="str">
        <f t="shared" si="41"/>
        <v>P059</v>
      </c>
      <c r="H1332" s="68" t="s">
        <v>1829</v>
      </c>
      <c r="I1332" s="48">
        <v>59</v>
      </c>
      <c r="J1332" s="68">
        <v>55</v>
      </c>
      <c r="K1332" s="68" t="s">
        <v>2186</v>
      </c>
      <c r="L1332" s="77" t="str">
        <f t="shared" si="42"/>
        <v>C3P059S55E</v>
      </c>
      <c r="M1332" s="79">
        <v>547539.12329418072</v>
      </c>
      <c r="N1332" s="79">
        <v>2908316.8942862335</v>
      </c>
      <c r="O1332" s="84">
        <v>45210</v>
      </c>
      <c r="P1332" t="s">
        <v>2189</v>
      </c>
    </row>
    <row r="1333" spans="2:16">
      <c r="B1333">
        <v>1332</v>
      </c>
      <c r="C1333" s="26">
        <v>5797</v>
      </c>
      <c r="D1333" s="26">
        <v>1326</v>
      </c>
      <c r="E1333" s="26" t="s">
        <v>498</v>
      </c>
      <c r="F1333" s="48">
        <v>4</v>
      </c>
      <c r="G1333" s="26" t="str">
        <f t="shared" si="41"/>
        <v>P059</v>
      </c>
      <c r="H1333" s="68" t="s">
        <v>1830</v>
      </c>
      <c r="I1333" s="48">
        <v>59</v>
      </c>
      <c r="J1333" s="68">
        <v>55</v>
      </c>
      <c r="K1333" s="68" t="s">
        <v>2187</v>
      </c>
      <c r="L1333" s="77" t="str">
        <f t="shared" si="42"/>
        <v>C3P059S55N</v>
      </c>
      <c r="M1333" s="79">
        <v>547519.38708248571</v>
      </c>
      <c r="N1333" s="79">
        <v>2908340.1292589456</v>
      </c>
      <c r="O1333" s="84">
        <v>45210</v>
      </c>
      <c r="P1333" t="s">
        <v>2189</v>
      </c>
    </row>
    <row r="1334" spans="2:16">
      <c r="B1334">
        <v>1333</v>
      </c>
      <c r="C1334" s="26">
        <v>5759</v>
      </c>
      <c r="D1334" s="26">
        <v>1288</v>
      </c>
      <c r="E1334" s="26" t="s">
        <v>498</v>
      </c>
      <c r="F1334" s="48">
        <v>4</v>
      </c>
      <c r="G1334" s="26" t="str">
        <f t="shared" si="41"/>
        <v>P059</v>
      </c>
      <c r="H1334" s="68" t="s">
        <v>1831</v>
      </c>
      <c r="I1334" s="48">
        <v>59</v>
      </c>
      <c r="J1334" s="68">
        <v>57</v>
      </c>
      <c r="K1334" s="68" t="s">
        <v>2185</v>
      </c>
      <c r="L1334" s="77" t="str">
        <f t="shared" si="42"/>
        <v>C3P059S57C</v>
      </c>
      <c r="M1334" s="79">
        <v>547774.55672184343</v>
      </c>
      <c r="N1334" s="79">
        <v>2909048.7907353407</v>
      </c>
      <c r="O1334" s="84">
        <v>45210</v>
      </c>
      <c r="P1334" t="s">
        <v>2189</v>
      </c>
    </row>
    <row r="1335" spans="2:16">
      <c r="B1335">
        <v>1334</v>
      </c>
      <c r="C1335" s="26">
        <v>5760</v>
      </c>
      <c r="D1335" s="26">
        <v>1289</v>
      </c>
      <c r="E1335" s="26" t="s">
        <v>498</v>
      </c>
      <c r="F1335" s="48">
        <v>4</v>
      </c>
      <c r="G1335" s="26" t="str">
        <f t="shared" si="41"/>
        <v>P059</v>
      </c>
      <c r="H1335" s="68" t="s">
        <v>1832</v>
      </c>
      <c r="I1335" s="48">
        <v>59</v>
      </c>
      <c r="J1335" s="68">
        <v>57</v>
      </c>
      <c r="K1335" s="68" t="s">
        <v>2186</v>
      </c>
      <c r="L1335" s="77" t="str">
        <f t="shared" si="42"/>
        <v>C3P059S57E</v>
      </c>
      <c r="M1335" s="79">
        <v>547777.6564457143</v>
      </c>
      <c r="N1335" s="79">
        <v>2909048.7907353407</v>
      </c>
      <c r="O1335" s="84">
        <v>45210</v>
      </c>
      <c r="P1335" t="s">
        <v>2189</v>
      </c>
    </row>
    <row r="1336" spans="2:16">
      <c r="B1336">
        <v>1335</v>
      </c>
      <c r="C1336" s="26">
        <v>5761</v>
      </c>
      <c r="D1336" s="26">
        <v>1290</v>
      </c>
      <c r="E1336" s="26" t="s">
        <v>498</v>
      </c>
      <c r="F1336" s="48">
        <v>4</v>
      </c>
      <c r="G1336" s="26" t="str">
        <f t="shared" si="41"/>
        <v>P059</v>
      </c>
      <c r="H1336" s="68" t="s">
        <v>1833</v>
      </c>
      <c r="I1336" s="48">
        <v>59</v>
      </c>
      <c r="J1336" s="68">
        <v>57</v>
      </c>
      <c r="K1336" s="68" t="s">
        <v>2187</v>
      </c>
      <c r="L1336" s="77" t="str">
        <f t="shared" si="42"/>
        <v>C3P059S57N</v>
      </c>
      <c r="M1336" s="79">
        <v>547774.55672184343</v>
      </c>
      <c r="N1336" s="79">
        <v>2909075.0996457436</v>
      </c>
      <c r="O1336" s="84">
        <v>45210</v>
      </c>
      <c r="P1336" t="s">
        <v>2189</v>
      </c>
    </row>
    <row r="1337" spans="2:16">
      <c r="B1337">
        <v>1336</v>
      </c>
      <c r="C1337" s="26">
        <v>5765</v>
      </c>
      <c r="D1337" s="26">
        <v>1294</v>
      </c>
      <c r="E1337" s="26" t="s">
        <v>498</v>
      </c>
      <c r="F1337" s="48">
        <v>4</v>
      </c>
      <c r="G1337" s="26" t="str">
        <f t="shared" si="41"/>
        <v>P059</v>
      </c>
      <c r="H1337" s="68" t="s">
        <v>1834</v>
      </c>
      <c r="I1337" s="48">
        <v>59</v>
      </c>
      <c r="J1337" s="68">
        <v>58</v>
      </c>
      <c r="K1337" s="68" t="s">
        <v>2185</v>
      </c>
      <c r="L1337" s="77" t="str">
        <f t="shared" si="42"/>
        <v>C3P059S58C</v>
      </c>
      <c r="M1337" s="79">
        <v>547889.98549714335</v>
      </c>
      <c r="N1337" s="79">
        <v>2908786.8811164494</v>
      </c>
      <c r="O1337" s="84">
        <v>45210</v>
      </c>
      <c r="P1337" t="s">
        <v>2189</v>
      </c>
    </row>
    <row r="1338" spans="2:16">
      <c r="B1338">
        <v>1337</v>
      </c>
      <c r="C1338" s="26">
        <v>5766</v>
      </c>
      <c r="D1338" s="26">
        <v>1295</v>
      </c>
      <c r="E1338" s="26" t="s">
        <v>498</v>
      </c>
      <c r="F1338" s="48">
        <v>4</v>
      </c>
      <c r="G1338" s="26" t="str">
        <f t="shared" si="41"/>
        <v>P059</v>
      </c>
      <c r="H1338" s="68" t="s">
        <v>1835</v>
      </c>
      <c r="I1338" s="48">
        <v>59</v>
      </c>
      <c r="J1338" s="68">
        <v>58</v>
      </c>
      <c r="K1338" s="68" t="s">
        <v>2186</v>
      </c>
      <c r="L1338" s="77" t="str">
        <f t="shared" si="42"/>
        <v>C3P059S58E</v>
      </c>
      <c r="M1338" s="79">
        <v>547899.4643428406</v>
      </c>
      <c r="N1338" s="79">
        <v>2908786.8811164494</v>
      </c>
      <c r="O1338" s="84">
        <v>45210</v>
      </c>
      <c r="P1338" t="s">
        <v>2189</v>
      </c>
    </row>
    <row r="1339" spans="2:16">
      <c r="B1339">
        <v>1338</v>
      </c>
      <c r="C1339" s="26">
        <v>5767</v>
      </c>
      <c r="D1339" s="26">
        <v>1296</v>
      </c>
      <c r="E1339" s="26" t="s">
        <v>498</v>
      </c>
      <c r="F1339" s="48">
        <v>4</v>
      </c>
      <c r="G1339" s="26" t="str">
        <f t="shared" si="41"/>
        <v>P059</v>
      </c>
      <c r="H1339" s="68" t="s">
        <v>1836</v>
      </c>
      <c r="I1339" s="48">
        <v>59</v>
      </c>
      <c r="J1339" s="68">
        <v>58</v>
      </c>
      <c r="K1339" s="68" t="s">
        <v>2187</v>
      </c>
      <c r="L1339" s="77" t="str">
        <f t="shared" si="42"/>
        <v>C3P059S58N</v>
      </c>
      <c r="M1339" s="79">
        <v>547889.98549714335</v>
      </c>
      <c r="N1339" s="79">
        <v>2908808.8401998351</v>
      </c>
      <c r="O1339" s="84">
        <v>45210</v>
      </c>
      <c r="P1339" t="s">
        <v>2189</v>
      </c>
    </row>
    <row r="1340" spans="2:16">
      <c r="B1340">
        <v>1339</v>
      </c>
      <c r="C1340" s="26">
        <v>5762</v>
      </c>
      <c r="D1340" s="26">
        <v>1291</v>
      </c>
      <c r="E1340" s="26" t="s">
        <v>498</v>
      </c>
      <c r="F1340" s="48">
        <v>4</v>
      </c>
      <c r="G1340" s="26" t="str">
        <f t="shared" si="41"/>
        <v>P059</v>
      </c>
      <c r="H1340" s="68" t="s">
        <v>1837</v>
      </c>
      <c r="I1340" s="48">
        <v>59</v>
      </c>
      <c r="J1340" s="68">
        <v>59</v>
      </c>
      <c r="K1340" s="68" t="s">
        <v>2185</v>
      </c>
      <c r="L1340" s="77" t="str">
        <f t="shared" si="42"/>
        <v>C3P059S59C</v>
      </c>
      <c r="M1340" s="79">
        <v>547645.13306909718</v>
      </c>
      <c r="N1340" s="79">
        <v>2908949.468581853</v>
      </c>
      <c r="O1340" s="84">
        <v>45210</v>
      </c>
      <c r="P1340" t="s">
        <v>2189</v>
      </c>
    </row>
    <row r="1341" spans="2:16">
      <c r="B1341">
        <v>1340</v>
      </c>
      <c r="C1341" s="26">
        <v>5763</v>
      </c>
      <c r="D1341" s="26">
        <v>1292</v>
      </c>
      <c r="E1341" s="26" t="s">
        <v>498</v>
      </c>
      <c r="F1341" s="48">
        <v>4</v>
      </c>
      <c r="G1341" s="26" t="str">
        <f t="shared" si="41"/>
        <v>P059</v>
      </c>
      <c r="H1341" s="68" t="s">
        <v>1838</v>
      </c>
      <c r="I1341" s="48">
        <v>59</v>
      </c>
      <c r="J1341" s="68">
        <v>59</v>
      </c>
      <c r="K1341" s="68" t="s">
        <v>2186</v>
      </c>
      <c r="L1341" s="77" t="str">
        <f t="shared" si="42"/>
        <v>C3P059S59E</v>
      </c>
      <c r="M1341" s="79">
        <v>547657.17542876885</v>
      </c>
      <c r="N1341" s="79">
        <v>2908949.468581853</v>
      </c>
      <c r="O1341" s="84">
        <v>45210</v>
      </c>
      <c r="P1341" t="s">
        <v>2189</v>
      </c>
    </row>
    <row r="1342" spans="2:16">
      <c r="B1342">
        <v>1341</v>
      </c>
      <c r="C1342" s="26">
        <v>5764</v>
      </c>
      <c r="D1342" s="26">
        <v>1293</v>
      </c>
      <c r="E1342" s="26" t="s">
        <v>498</v>
      </c>
      <c r="F1342" s="48">
        <v>4</v>
      </c>
      <c r="G1342" s="26" t="str">
        <f t="shared" si="41"/>
        <v>P059</v>
      </c>
      <c r="H1342" s="68" t="s">
        <v>1839</v>
      </c>
      <c r="I1342" s="48">
        <v>59</v>
      </c>
      <c r="J1342" s="68">
        <v>59</v>
      </c>
      <c r="K1342" s="68" t="s">
        <v>2187</v>
      </c>
      <c r="L1342" s="77" t="str">
        <f t="shared" si="42"/>
        <v>C3P059S59N</v>
      </c>
      <c r="M1342" s="79">
        <v>547645.13306909718</v>
      </c>
      <c r="N1342" s="79">
        <v>2908966.7567801629</v>
      </c>
      <c r="O1342" s="84">
        <v>45210</v>
      </c>
      <c r="P1342" t="s">
        <v>2189</v>
      </c>
    </row>
    <row r="1343" spans="2:16">
      <c r="B1343">
        <v>1342</v>
      </c>
      <c r="C1343" s="26">
        <v>5816</v>
      </c>
      <c r="D1343" s="26">
        <v>1345</v>
      </c>
      <c r="E1343" s="26" t="s">
        <v>498</v>
      </c>
      <c r="F1343" s="48">
        <v>4</v>
      </c>
      <c r="G1343" s="26" t="str">
        <f t="shared" si="41"/>
        <v>P059</v>
      </c>
      <c r="H1343" s="68" t="s">
        <v>1840</v>
      </c>
      <c r="I1343" s="48">
        <v>59</v>
      </c>
      <c r="J1343" s="68">
        <v>61</v>
      </c>
      <c r="K1343" s="68" t="s">
        <v>2185</v>
      </c>
      <c r="L1343" s="77" t="str">
        <f t="shared" si="42"/>
        <v>C3P059S61C</v>
      </c>
      <c r="M1343" s="79">
        <v>546315.65067762148</v>
      </c>
      <c r="N1343" s="79">
        <v>2910166.0686777597</v>
      </c>
      <c r="O1343" s="84">
        <v>45210</v>
      </c>
      <c r="P1343" t="s">
        <v>2189</v>
      </c>
    </row>
    <row r="1344" spans="2:16">
      <c r="B1344">
        <v>1343</v>
      </c>
      <c r="C1344" s="26">
        <v>5817</v>
      </c>
      <c r="D1344" s="26">
        <v>1346</v>
      </c>
      <c r="E1344" s="26" t="s">
        <v>498</v>
      </c>
      <c r="F1344" s="48">
        <v>4</v>
      </c>
      <c r="G1344" s="26" t="str">
        <f t="shared" si="41"/>
        <v>P059</v>
      </c>
      <c r="H1344" s="68" t="s">
        <v>1841</v>
      </c>
      <c r="I1344" s="48">
        <v>59</v>
      </c>
      <c r="J1344" s="68">
        <v>61</v>
      </c>
      <c r="K1344" s="68" t="s">
        <v>2186</v>
      </c>
      <c r="L1344" s="77" t="str">
        <f t="shared" si="42"/>
        <v>C3P059S61E</v>
      </c>
      <c r="M1344" s="79">
        <v>546322.72910147905</v>
      </c>
      <c r="N1344" s="79">
        <v>2910166.0686777597</v>
      </c>
      <c r="O1344" s="84">
        <v>45210</v>
      </c>
      <c r="P1344" t="s">
        <v>2189</v>
      </c>
    </row>
    <row r="1345" spans="2:16">
      <c r="B1345">
        <v>1344</v>
      </c>
      <c r="C1345" s="26">
        <v>5818</v>
      </c>
      <c r="D1345" s="26">
        <v>1347</v>
      </c>
      <c r="E1345" s="26" t="s">
        <v>498</v>
      </c>
      <c r="F1345" s="48">
        <v>4</v>
      </c>
      <c r="G1345" s="26" t="str">
        <f t="shared" ref="G1345:G1408" si="43">LEFT(H1345,4)</f>
        <v>P059</v>
      </c>
      <c r="H1345" s="68" t="s">
        <v>1842</v>
      </c>
      <c r="I1345" s="48">
        <v>59</v>
      </c>
      <c r="J1345" s="68">
        <v>61</v>
      </c>
      <c r="K1345" s="68" t="s">
        <v>2187</v>
      </c>
      <c r="L1345" s="77" t="str">
        <f t="shared" si="42"/>
        <v>C3P059S61N</v>
      </c>
      <c r="M1345" s="79">
        <v>546315.65067762148</v>
      </c>
      <c r="N1345" s="79">
        <v>2910196.9779280354</v>
      </c>
      <c r="O1345" s="84">
        <v>45210</v>
      </c>
      <c r="P1345" t="s">
        <v>2189</v>
      </c>
    </row>
    <row r="1346" spans="2:16">
      <c r="B1346">
        <v>1345</v>
      </c>
      <c r="C1346" s="26">
        <v>5819</v>
      </c>
      <c r="D1346" s="26">
        <v>1348</v>
      </c>
      <c r="E1346" s="26" t="s">
        <v>498</v>
      </c>
      <c r="F1346" s="48">
        <v>4</v>
      </c>
      <c r="G1346" s="26" t="str">
        <f t="shared" si="43"/>
        <v>P059</v>
      </c>
      <c r="H1346" s="68" t="s">
        <v>1843</v>
      </c>
      <c r="I1346" s="48">
        <v>59</v>
      </c>
      <c r="J1346" s="68">
        <v>63</v>
      </c>
      <c r="K1346" s="68" t="s">
        <v>2185</v>
      </c>
      <c r="L1346" s="77" t="str">
        <f t="shared" ref="L1346:L1409" si="44">CONCATENATE(E1346, G1346, "S", TEXT(J1346,"00"),K1346)</f>
        <v>C3P059S63C</v>
      </c>
      <c r="M1346" s="79">
        <v>546440.39069044951</v>
      </c>
      <c r="N1346" s="79">
        <v>2910149.0573998918</v>
      </c>
      <c r="O1346" s="84">
        <v>45210</v>
      </c>
      <c r="P1346" t="s">
        <v>2189</v>
      </c>
    </row>
    <row r="1347" spans="2:16">
      <c r="B1347">
        <v>1346</v>
      </c>
      <c r="C1347" s="26">
        <v>5820</v>
      </c>
      <c r="D1347" s="26">
        <v>1349</v>
      </c>
      <c r="E1347" s="26" t="s">
        <v>498</v>
      </c>
      <c r="F1347" s="48">
        <v>4</v>
      </c>
      <c r="G1347" s="26" t="str">
        <f t="shared" si="43"/>
        <v>P059</v>
      </c>
      <c r="H1347" s="68" t="s">
        <v>1844</v>
      </c>
      <c r="I1347" s="48">
        <v>59</v>
      </c>
      <c r="J1347" s="68">
        <v>63</v>
      </c>
      <c r="K1347" s="68" t="s">
        <v>2186</v>
      </c>
      <c r="L1347" s="77" t="str">
        <f t="shared" si="44"/>
        <v>C3P059S63E</v>
      </c>
      <c r="M1347" s="79">
        <v>546443.9878058834</v>
      </c>
      <c r="N1347" s="79">
        <v>2910149.0573998918</v>
      </c>
      <c r="O1347" s="84">
        <v>45210</v>
      </c>
      <c r="P1347" t="s">
        <v>2189</v>
      </c>
    </row>
    <row r="1348" spans="2:16">
      <c r="B1348">
        <v>1347</v>
      </c>
      <c r="C1348" s="26">
        <v>5821</v>
      </c>
      <c r="D1348" s="26">
        <v>1350</v>
      </c>
      <c r="E1348" s="26" t="s">
        <v>498</v>
      </c>
      <c r="F1348" s="48">
        <v>4</v>
      </c>
      <c r="G1348" s="26" t="str">
        <f t="shared" si="43"/>
        <v>P059</v>
      </c>
      <c r="H1348" s="68" t="s">
        <v>1845</v>
      </c>
      <c r="I1348" s="48">
        <v>59</v>
      </c>
      <c r="J1348" s="68">
        <v>63</v>
      </c>
      <c r="K1348" s="68" t="s">
        <v>2187</v>
      </c>
      <c r="L1348" s="77" t="str">
        <f t="shared" si="44"/>
        <v>C3P059S63N</v>
      </c>
      <c r="M1348" s="79">
        <v>546440.39069044951</v>
      </c>
      <c r="N1348" s="79">
        <v>2910166.6210103529</v>
      </c>
      <c r="O1348" s="84">
        <v>45210</v>
      </c>
      <c r="P1348" t="s">
        <v>2189</v>
      </c>
    </row>
    <row r="1349" spans="2:16">
      <c r="B1349">
        <v>1348</v>
      </c>
      <c r="C1349" s="26">
        <v>5813</v>
      </c>
      <c r="D1349" s="26">
        <v>1342</v>
      </c>
      <c r="E1349" s="26" t="s">
        <v>498</v>
      </c>
      <c r="F1349" s="48">
        <v>4</v>
      </c>
      <c r="G1349" s="26" t="str">
        <f t="shared" si="43"/>
        <v>P059</v>
      </c>
      <c r="H1349" s="68" t="s">
        <v>1846</v>
      </c>
      <c r="I1349" s="48">
        <v>59</v>
      </c>
      <c r="J1349" s="68">
        <v>65</v>
      </c>
      <c r="K1349" s="68" t="s">
        <v>2185</v>
      </c>
      <c r="L1349" s="77" t="str">
        <f t="shared" si="44"/>
        <v>C3P059S65C</v>
      </c>
      <c r="M1349" s="79">
        <v>546252.08278708486</v>
      </c>
      <c r="N1349" s="79">
        <v>2910107.0114745037</v>
      </c>
      <c r="O1349" s="84">
        <v>45210</v>
      </c>
      <c r="P1349" t="s">
        <v>2189</v>
      </c>
    </row>
    <row r="1350" spans="2:16">
      <c r="B1350">
        <v>1349</v>
      </c>
      <c r="C1350" s="26">
        <v>5814</v>
      </c>
      <c r="D1350" s="26">
        <v>1343</v>
      </c>
      <c r="E1350" s="26" t="s">
        <v>498</v>
      </c>
      <c r="F1350" s="48">
        <v>4</v>
      </c>
      <c r="G1350" s="26" t="str">
        <f t="shared" si="43"/>
        <v>P059</v>
      </c>
      <c r="H1350" s="68" t="s">
        <v>1847</v>
      </c>
      <c r="I1350" s="48">
        <v>59</v>
      </c>
      <c r="J1350" s="68">
        <v>65</v>
      </c>
      <c r="K1350" s="68" t="s">
        <v>2186</v>
      </c>
      <c r="L1350" s="77" t="str">
        <f t="shared" si="44"/>
        <v>C3P059S65E</v>
      </c>
      <c r="M1350" s="79">
        <v>546268.67894616025</v>
      </c>
      <c r="N1350" s="79">
        <v>2910107.0114745037</v>
      </c>
      <c r="O1350" s="84">
        <v>45210</v>
      </c>
      <c r="P1350" t="s">
        <v>2189</v>
      </c>
    </row>
    <row r="1351" spans="2:16">
      <c r="B1351">
        <v>1350</v>
      </c>
      <c r="C1351" s="26">
        <v>5815</v>
      </c>
      <c r="D1351" s="26">
        <v>1344</v>
      </c>
      <c r="E1351" s="26" t="s">
        <v>498</v>
      </c>
      <c r="F1351" s="48">
        <v>4</v>
      </c>
      <c r="G1351" s="26" t="str">
        <f t="shared" si="43"/>
        <v>P059</v>
      </c>
      <c r="H1351" s="68" t="s">
        <v>1848</v>
      </c>
      <c r="I1351" s="48">
        <v>59</v>
      </c>
      <c r="J1351" s="68">
        <v>65</v>
      </c>
      <c r="K1351" s="68" t="s">
        <v>2187</v>
      </c>
      <c r="L1351" s="77" t="str">
        <f t="shared" si="44"/>
        <v>C3P059S65N</v>
      </c>
      <c r="M1351" s="79">
        <v>546252.08278708486</v>
      </c>
      <c r="N1351" s="79">
        <v>2910123.2540956694</v>
      </c>
      <c r="O1351" s="84">
        <v>45210</v>
      </c>
      <c r="P1351" t="s">
        <v>2189</v>
      </c>
    </row>
    <row r="1352" spans="2:16">
      <c r="B1352">
        <v>1351</v>
      </c>
      <c r="C1352" s="26">
        <v>5936</v>
      </c>
      <c r="D1352" s="26">
        <v>1465</v>
      </c>
      <c r="E1352" s="26" t="s">
        <v>498</v>
      </c>
      <c r="F1352" s="48">
        <v>4</v>
      </c>
      <c r="G1352" s="26" t="str">
        <f t="shared" si="43"/>
        <v>P061</v>
      </c>
      <c r="H1352" s="68" t="str">
        <f t="shared" ref="H1352:H1390" si="45">CONCATENATE("P",TEXT(I1352,"000"),TEXT(J1352,"00"),"_",K1352)</f>
        <v>P06102_C</v>
      </c>
      <c r="I1352" s="48">
        <v>61</v>
      </c>
      <c r="J1352" s="68">
        <v>2</v>
      </c>
      <c r="K1352" s="68" t="s">
        <v>2185</v>
      </c>
      <c r="L1352" s="77" t="str">
        <f t="shared" si="44"/>
        <v>C3P061S02C</v>
      </c>
      <c r="M1352" s="48">
        <v>556010.8479828483</v>
      </c>
      <c r="N1352" s="48">
        <v>2912348.6667840248</v>
      </c>
      <c r="O1352" s="84">
        <v>45252</v>
      </c>
      <c r="P1352" t="s">
        <v>2189</v>
      </c>
    </row>
    <row r="1353" spans="2:16">
      <c r="B1353">
        <v>1352</v>
      </c>
      <c r="C1353" s="26">
        <v>5937</v>
      </c>
      <c r="D1353" s="26">
        <v>1466</v>
      </c>
      <c r="E1353" s="26" t="s">
        <v>498</v>
      </c>
      <c r="F1353" s="48">
        <v>4</v>
      </c>
      <c r="G1353" s="26" t="str">
        <f t="shared" si="43"/>
        <v>P061</v>
      </c>
      <c r="H1353" s="68" t="str">
        <f t="shared" si="45"/>
        <v>P06102_E</v>
      </c>
      <c r="I1353" s="48">
        <v>61</v>
      </c>
      <c r="J1353" s="68">
        <v>2</v>
      </c>
      <c r="K1353" s="68" t="s">
        <v>2186</v>
      </c>
      <c r="L1353" s="77" t="str">
        <f t="shared" si="44"/>
        <v>C3P061S02E</v>
      </c>
      <c r="M1353" s="48">
        <v>556015.17445146898</v>
      </c>
      <c r="N1353" s="48">
        <v>2912348.6667840248</v>
      </c>
      <c r="O1353" s="84">
        <v>45252</v>
      </c>
      <c r="P1353" t="s">
        <v>2189</v>
      </c>
    </row>
    <row r="1354" spans="2:16">
      <c r="B1354">
        <v>1353</v>
      </c>
      <c r="C1354" s="26">
        <v>5938</v>
      </c>
      <c r="D1354" s="26">
        <v>1467</v>
      </c>
      <c r="E1354" s="26" t="s">
        <v>498</v>
      </c>
      <c r="F1354" s="48">
        <v>4</v>
      </c>
      <c r="G1354" s="26" t="str">
        <f t="shared" si="43"/>
        <v>P061</v>
      </c>
      <c r="H1354" s="68" t="str">
        <f t="shared" si="45"/>
        <v>P06102_N</v>
      </c>
      <c r="I1354" s="48">
        <v>61</v>
      </c>
      <c r="J1354" s="68">
        <v>2</v>
      </c>
      <c r="K1354" s="68" t="s">
        <v>2187</v>
      </c>
      <c r="L1354" s="77" t="str">
        <f t="shared" si="44"/>
        <v>C3P061S02N</v>
      </c>
      <c r="M1354" s="48">
        <v>556010.8479828483</v>
      </c>
      <c r="N1354" s="48">
        <v>2912351.7958716424</v>
      </c>
      <c r="O1354" s="84">
        <v>45252</v>
      </c>
      <c r="P1354" t="s">
        <v>2189</v>
      </c>
    </row>
    <row r="1355" spans="2:16">
      <c r="B1355">
        <v>1354</v>
      </c>
      <c r="C1355" s="26">
        <v>5939</v>
      </c>
      <c r="D1355" s="26">
        <v>1468</v>
      </c>
      <c r="E1355" s="26" t="s">
        <v>498</v>
      </c>
      <c r="F1355" s="48">
        <v>4</v>
      </c>
      <c r="G1355" s="26" t="str">
        <f t="shared" si="43"/>
        <v>P061</v>
      </c>
      <c r="H1355" s="68" t="str">
        <f t="shared" si="45"/>
        <v>P06103_C</v>
      </c>
      <c r="I1355" s="48">
        <v>61</v>
      </c>
      <c r="J1355" s="68">
        <v>3</v>
      </c>
      <c r="K1355" s="68" t="s">
        <v>2185</v>
      </c>
      <c r="L1355" s="77" t="str">
        <f t="shared" si="44"/>
        <v>C3P061S03C</v>
      </c>
      <c r="M1355" s="48">
        <v>555972.09479448362</v>
      </c>
      <c r="N1355" s="48">
        <v>2912075.1008563638</v>
      </c>
      <c r="O1355" s="84">
        <v>45252</v>
      </c>
      <c r="P1355" t="s">
        <v>2189</v>
      </c>
    </row>
    <row r="1356" spans="2:16">
      <c r="B1356">
        <v>1355</v>
      </c>
      <c r="C1356" s="26">
        <v>5940</v>
      </c>
      <c r="D1356" s="26">
        <v>1469</v>
      </c>
      <c r="E1356" s="26" t="s">
        <v>498</v>
      </c>
      <c r="F1356" s="48">
        <v>4</v>
      </c>
      <c r="G1356" s="26" t="str">
        <f t="shared" si="43"/>
        <v>P061</v>
      </c>
      <c r="H1356" s="68" t="str">
        <f t="shared" si="45"/>
        <v>P06103_E</v>
      </c>
      <c r="I1356" s="48">
        <v>61</v>
      </c>
      <c r="J1356" s="68">
        <v>3</v>
      </c>
      <c r="K1356" s="68" t="s">
        <v>2186</v>
      </c>
      <c r="L1356" s="77" t="str">
        <f t="shared" si="44"/>
        <v>C3P061S03E</v>
      </c>
      <c r="M1356" s="48">
        <v>555981.38974977727</v>
      </c>
      <c r="N1356" s="48">
        <v>2912075.1008563638</v>
      </c>
      <c r="O1356" s="84">
        <v>45252</v>
      </c>
      <c r="P1356" t="s">
        <v>2189</v>
      </c>
    </row>
    <row r="1357" spans="2:16">
      <c r="B1357">
        <v>1356</v>
      </c>
      <c r="C1357" s="26">
        <v>5941</v>
      </c>
      <c r="D1357" s="26">
        <v>1470</v>
      </c>
      <c r="E1357" s="26" t="s">
        <v>498</v>
      </c>
      <c r="F1357" s="48">
        <v>4</v>
      </c>
      <c r="G1357" s="26" t="str">
        <f t="shared" si="43"/>
        <v>P061</v>
      </c>
      <c r="H1357" s="68" t="str">
        <f t="shared" si="45"/>
        <v>P06103_N</v>
      </c>
      <c r="I1357" s="48">
        <v>61</v>
      </c>
      <c r="J1357" s="68">
        <v>3</v>
      </c>
      <c r="K1357" s="68" t="s">
        <v>2187</v>
      </c>
      <c r="L1357" s="77" t="str">
        <f t="shared" si="44"/>
        <v>C3P061S03N</v>
      </c>
      <c r="M1357" s="48">
        <v>555972.09479448362</v>
      </c>
      <c r="N1357" s="48">
        <v>2912079.4543121932</v>
      </c>
      <c r="O1357" s="84">
        <v>45252</v>
      </c>
      <c r="P1357" t="s">
        <v>2189</v>
      </c>
    </row>
    <row r="1358" spans="2:16">
      <c r="B1358">
        <v>1357</v>
      </c>
      <c r="C1358" s="26">
        <v>5930</v>
      </c>
      <c r="D1358" s="26">
        <v>1459</v>
      </c>
      <c r="E1358" s="26" t="s">
        <v>498</v>
      </c>
      <c r="F1358" s="48">
        <v>4</v>
      </c>
      <c r="G1358" s="26" t="str">
        <f t="shared" si="43"/>
        <v>P061</v>
      </c>
      <c r="H1358" s="68" t="str">
        <f t="shared" si="45"/>
        <v>P06106_C</v>
      </c>
      <c r="I1358" s="48">
        <v>61</v>
      </c>
      <c r="J1358" s="68">
        <v>6</v>
      </c>
      <c r="K1358" s="68" t="s">
        <v>2185</v>
      </c>
      <c r="L1358" s="77" t="str">
        <f t="shared" si="44"/>
        <v>C3P061S06C</v>
      </c>
      <c r="M1358" s="48">
        <v>556065.78082537174</v>
      </c>
      <c r="N1358" s="48">
        <v>2912711.8949318989</v>
      </c>
      <c r="O1358" s="84">
        <v>45252</v>
      </c>
      <c r="P1358" t="s">
        <v>2189</v>
      </c>
    </row>
    <row r="1359" spans="2:16">
      <c r="B1359">
        <v>1358</v>
      </c>
      <c r="C1359" s="26">
        <v>5931</v>
      </c>
      <c r="D1359" s="26">
        <v>1460</v>
      </c>
      <c r="E1359" s="26" t="s">
        <v>498</v>
      </c>
      <c r="F1359" s="48">
        <v>4</v>
      </c>
      <c r="G1359" s="26" t="str">
        <f t="shared" si="43"/>
        <v>P061</v>
      </c>
      <c r="H1359" s="68" t="str">
        <f t="shared" si="45"/>
        <v>P06106_E</v>
      </c>
      <c r="I1359" s="48">
        <v>61</v>
      </c>
      <c r="J1359" s="68">
        <v>6</v>
      </c>
      <c r="K1359" s="68" t="s">
        <v>2186</v>
      </c>
      <c r="L1359" s="77" t="str">
        <f t="shared" si="44"/>
        <v>C3P061S06E</v>
      </c>
      <c r="M1359" s="48">
        <v>556099.51160341699</v>
      </c>
      <c r="N1359" s="48">
        <v>2912711.8949318989</v>
      </c>
      <c r="O1359" s="84">
        <v>45252</v>
      </c>
      <c r="P1359" t="s">
        <v>2189</v>
      </c>
    </row>
    <row r="1360" spans="2:16">
      <c r="B1360">
        <v>1359</v>
      </c>
      <c r="C1360" s="26">
        <v>5932</v>
      </c>
      <c r="D1360" s="26">
        <v>1461</v>
      </c>
      <c r="E1360" s="26" t="s">
        <v>498</v>
      </c>
      <c r="F1360" s="48">
        <v>4</v>
      </c>
      <c r="G1360" s="26" t="str">
        <f t="shared" si="43"/>
        <v>P061</v>
      </c>
      <c r="H1360" s="68" t="str">
        <f t="shared" si="45"/>
        <v>P06106_N</v>
      </c>
      <c r="I1360" s="48">
        <v>61</v>
      </c>
      <c r="J1360" s="68">
        <v>6</v>
      </c>
      <c r="K1360" s="68" t="s">
        <v>2187</v>
      </c>
      <c r="L1360" s="77" t="str">
        <f t="shared" si="44"/>
        <v>C3P061S06N</v>
      </c>
      <c r="M1360" s="48">
        <v>556065.78082537174</v>
      </c>
      <c r="N1360" s="48">
        <v>2912745.7317869514</v>
      </c>
      <c r="O1360" s="84">
        <v>45252</v>
      </c>
      <c r="P1360" t="s">
        <v>2189</v>
      </c>
    </row>
    <row r="1361" spans="2:16">
      <c r="B1361">
        <v>1360</v>
      </c>
      <c r="C1361" s="26">
        <v>5927</v>
      </c>
      <c r="D1361" s="26">
        <v>1456</v>
      </c>
      <c r="E1361" s="26" t="s">
        <v>498</v>
      </c>
      <c r="F1361" s="48">
        <v>4</v>
      </c>
      <c r="G1361" s="26" t="str">
        <f t="shared" si="43"/>
        <v>P061</v>
      </c>
      <c r="H1361" s="68" t="str">
        <f t="shared" si="45"/>
        <v>P06107_C</v>
      </c>
      <c r="I1361" s="48">
        <v>61</v>
      </c>
      <c r="J1361" s="68">
        <v>7</v>
      </c>
      <c r="K1361" s="68" t="s">
        <v>2185</v>
      </c>
      <c r="L1361" s="77" t="str">
        <f t="shared" si="44"/>
        <v>C3P061S07C</v>
      </c>
      <c r="M1361" s="48">
        <v>556152.20607878431</v>
      </c>
      <c r="N1361" s="48">
        <v>2912863.0374711105</v>
      </c>
      <c r="O1361" s="84">
        <v>45252</v>
      </c>
      <c r="P1361" t="s">
        <v>2189</v>
      </c>
    </row>
    <row r="1362" spans="2:16">
      <c r="B1362">
        <v>1361</v>
      </c>
      <c r="C1362" s="26">
        <v>5928</v>
      </c>
      <c r="D1362" s="26">
        <v>1457</v>
      </c>
      <c r="E1362" s="26" t="s">
        <v>498</v>
      </c>
      <c r="F1362" s="48">
        <v>4</v>
      </c>
      <c r="G1362" s="26" t="str">
        <f t="shared" si="43"/>
        <v>P061</v>
      </c>
      <c r="H1362" s="68" t="str">
        <f t="shared" si="45"/>
        <v>P06107_E</v>
      </c>
      <c r="I1362" s="48">
        <v>61</v>
      </c>
      <c r="J1362" s="68">
        <v>7</v>
      </c>
      <c r="K1362" s="68" t="s">
        <v>2186</v>
      </c>
      <c r="L1362" s="77" t="str">
        <f t="shared" si="44"/>
        <v>C3P061S07E</v>
      </c>
      <c r="M1362" s="48">
        <v>556169.31287792104</v>
      </c>
      <c r="N1362" s="48">
        <v>2912863.0374711105</v>
      </c>
      <c r="O1362" s="84">
        <v>45252</v>
      </c>
      <c r="P1362" t="s">
        <v>2189</v>
      </c>
    </row>
    <row r="1363" spans="2:16">
      <c r="B1363">
        <v>1362</v>
      </c>
      <c r="C1363" s="26">
        <v>5929</v>
      </c>
      <c r="D1363" s="26">
        <v>1458</v>
      </c>
      <c r="E1363" s="26" t="s">
        <v>498</v>
      </c>
      <c r="F1363" s="48">
        <v>4</v>
      </c>
      <c r="G1363" s="26" t="str">
        <f t="shared" si="43"/>
        <v>P061</v>
      </c>
      <c r="H1363" s="68" t="str">
        <f t="shared" si="45"/>
        <v>P06107_N</v>
      </c>
      <c r="I1363" s="48">
        <v>61</v>
      </c>
      <c r="J1363" s="68">
        <v>7</v>
      </c>
      <c r="K1363" s="68" t="s">
        <v>2187</v>
      </c>
      <c r="L1363" s="77" t="str">
        <f t="shared" si="44"/>
        <v>C3P061S07N</v>
      </c>
      <c r="M1363" s="48">
        <v>556152.20607878431</v>
      </c>
      <c r="N1363" s="48">
        <v>2912878.3940941729</v>
      </c>
      <c r="O1363" s="84">
        <v>45252</v>
      </c>
      <c r="P1363" t="s">
        <v>2189</v>
      </c>
    </row>
    <row r="1364" spans="2:16">
      <c r="B1364">
        <v>1363</v>
      </c>
      <c r="C1364" s="26">
        <v>5933</v>
      </c>
      <c r="D1364" s="26">
        <v>1462</v>
      </c>
      <c r="E1364" s="26" t="s">
        <v>498</v>
      </c>
      <c r="F1364" s="48">
        <v>4</v>
      </c>
      <c r="G1364" s="26" t="str">
        <f t="shared" si="43"/>
        <v>P061</v>
      </c>
      <c r="H1364" s="68" t="str">
        <f t="shared" si="45"/>
        <v>P06109_C</v>
      </c>
      <c r="I1364" s="48">
        <v>61</v>
      </c>
      <c r="J1364" s="68">
        <v>9</v>
      </c>
      <c r="K1364" s="68" t="s">
        <v>2185</v>
      </c>
      <c r="L1364" s="77" t="str">
        <f t="shared" si="44"/>
        <v>C3P061S09C</v>
      </c>
      <c r="M1364" s="48">
        <v>556052.53703198512</v>
      </c>
      <c r="N1364" s="48">
        <v>2912731.9661514587</v>
      </c>
      <c r="O1364" s="84">
        <v>45252</v>
      </c>
      <c r="P1364" t="s">
        <v>2189</v>
      </c>
    </row>
    <row r="1365" spans="2:16">
      <c r="B1365">
        <v>1364</v>
      </c>
      <c r="C1365" s="26">
        <v>5934</v>
      </c>
      <c r="D1365" s="26">
        <v>1463</v>
      </c>
      <c r="E1365" s="26" t="s">
        <v>498</v>
      </c>
      <c r="F1365" s="48">
        <v>4</v>
      </c>
      <c r="G1365" s="26" t="str">
        <f t="shared" si="43"/>
        <v>P061</v>
      </c>
      <c r="H1365" s="68" t="str">
        <f t="shared" si="45"/>
        <v>P06109_E</v>
      </c>
      <c r="I1365" s="48">
        <v>61</v>
      </c>
      <c r="J1365" s="68">
        <v>9</v>
      </c>
      <c r="K1365" s="68" t="s">
        <v>2186</v>
      </c>
      <c r="L1365" s="77" t="str">
        <f t="shared" si="44"/>
        <v>C3P061S09E</v>
      </c>
      <c r="M1365" s="48">
        <v>556056.48226712109</v>
      </c>
      <c r="N1365" s="48">
        <v>2912731.9661514587</v>
      </c>
      <c r="O1365" s="84">
        <v>45252</v>
      </c>
      <c r="P1365" t="s">
        <v>2189</v>
      </c>
    </row>
    <row r="1366" spans="2:16">
      <c r="B1366">
        <v>1365</v>
      </c>
      <c r="C1366" s="26">
        <v>5935</v>
      </c>
      <c r="D1366" s="26">
        <v>1464</v>
      </c>
      <c r="E1366" s="26" t="s">
        <v>498</v>
      </c>
      <c r="F1366" s="48">
        <v>4</v>
      </c>
      <c r="G1366" s="26" t="str">
        <f t="shared" si="43"/>
        <v>P061</v>
      </c>
      <c r="H1366" s="68" t="str">
        <f t="shared" si="45"/>
        <v>P06109_N</v>
      </c>
      <c r="I1366" s="48">
        <v>61</v>
      </c>
      <c r="J1366" s="68">
        <v>9</v>
      </c>
      <c r="K1366" s="68" t="s">
        <v>2187</v>
      </c>
      <c r="L1366" s="77" t="str">
        <f t="shared" si="44"/>
        <v>C3P061S09N</v>
      </c>
      <c r="M1366" s="48">
        <v>556052.53703198512</v>
      </c>
      <c r="N1366" s="48">
        <v>2912736.0254196939</v>
      </c>
      <c r="O1366" s="84">
        <v>45252</v>
      </c>
      <c r="P1366" t="s">
        <v>2189</v>
      </c>
    </row>
    <row r="1367" spans="2:16">
      <c r="B1367">
        <v>1366</v>
      </c>
      <c r="C1367" s="26">
        <v>5945</v>
      </c>
      <c r="D1367" s="26">
        <v>1474</v>
      </c>
      <c r="E1367" s="26" t="s">
        <v>498</v>
      </c>
      <c r="F1367" s="48">
        <v>4</v>
      </c>
      <c r="G1367" s="26" t="str">
        <f t="shared" si="43"/>
        <v>P061</v>
      </c>
      <c r="H1367" s="68" t="str">
        <f t="shared" si="45"/>
        <v>P06111_C</v>
      </c>
      <c r="I1367" s="48">
        <v>61</v>
      </c>
      <c r="J1367" s="68">
        <v>11</v>
      </c>
      <c r="K1367" s="68" t="s">
        <v>2185</v>
      </c>
      <c r="L1367" s="77" t="str">
        <f t="shared" si="44"/>
        <v>C3P061S11C</v>
      </c>
      <c r="M1367" s="48">
        <v>557057.29926625825</v>
      </c>
      <c r="N1367" s="48">
        <v>2912447.7147256345</v>
      </c>
      <c r="O1367" s="84">
        <v>45252</v>
      </c>
      <c r="P1367" t="s">
        <v>2189</v>
      </c>
    </row>
    <row r="1368" spans="2:16">
      <c r="B1368">
        <v>1367</v>
      </c>
      <c r="C1368" s="26">
        <v>5946</v>
      </c>
      <c r="D1368" s="26">
        <v>1475</v>
      </c>
      <c r="E1368" s="26" t="s">
        <v>498</v>
      </c>
      <c r="F1368" s="48">
        <v>4</v>
      </c>
      <c r="G1368" s="26" t="str">
        <f t="shared" si="43"/>
        <v>P061</v>
      </c>
      <c r="H1368" s="68" t="str">
        <f t="shared" si="45"/>
        <v>P06111_E</v>
      </c>
      <c r="I1368" s="48">
        <v>61</v>
      </c>
      <c r="J1368" s="68">
        <v>11</v>
      </c>
      <c r="K1368" s="68" t="s">
        <v>2186</v>
      </c>
      <c r="L1368" s="77" t="str">
        <f t="shared" si="44"/>
        <v>C3P061S11E</v>
      </c>
      <c r="M1368" s="48">
        <v>557071.56188780942</v>
      </c>
      <c r="N1368" s="48">
        <v>2912447.7147256345</v>
      </c>
      <c r="O1368" s="84">
        <v>45252</v>
      </c>
      <c r="P1368" t="s">
        <v>2189</v>
      </c>
    </row>
    <row r="1369" spans="2:16">
      <c r="B1369">
        <v>1368</v>
      </c>
      <c r="C1369" s="26">
        <v>5947</v>
      </c>
      <c r="D1369" s="26">
        <v>1476</v>
      </c>
      <c r="E1369" s="26" t="s">
        <v>498</v>
      </c>
      <c r="F1369" s="48">
        <v>4</v>
      </c>
      <c r="G1369" s="26" t="str">
        <f t="shared" si="43"/>
        <v>P061</v>
      </c>
      <c r="H1369" s="68" t="str">
        <f t="shared" si="45"/>
        <v>P06111_N</v>
      </c>
      <c r="I1369" s="48">
        <v>61</v>
      </c>
      <c r="J1369" s="68">
        <v>11</v>
      </c>
      <c r="K1369" s="68" t="s">
        <v>2187</v>
      </c>
      <c r="L1369" s="77" t="str">
        <f t="shared" si="44"/>
        <v>C3P061S11N</v>
      </c>
      <c r="M1369" s="48">
        <v>557057.29926625825</v>
      </c>
      <c r="N1369" s="48">
        <v>2912470.7327267271</v>
      </c>
      <c r="O1369" s="84">
        <v>45252</v>
      </c>
      <c r="P1369" t="s">
        <v>2189</v>
      </c>
    </row>
    <row r="1370" spans="2:16">
      <c r="B1370">
        <v>1369</v>
      </c>
      <c r="C1370" s="26">
        <v>5951</v>
      </c>
      <c r="D1370" s="26">
        <v>1480</v>
      </c>
      <c r="E1370" s="26" t="s">
        <v>498</v>
      </c>
      <c r="F1370" s="48">
        <v>4</v>
      </c>
      <c r="G1370" s="26" t="str">
        <f t="shared" si="43"/>
        <v>P061</v>
      </c>
      <c r="H1370" s="68" t="str">
        <f t="shared" si="45"/>
        <v>P06112_C</v>
      </c>
      <c r="I1370" s="48">
        <v>61</v>
      </c>
      <c r="J1370" s="68">
        <v>12</v>
      </c>
      <c r="K1370" s="68" t="s">
        <v>2185</v>
      </c>
      <c r="L1370" s="77" t="str">
        <f t="shared" si="44"/>
        <v>C3P061S12C</v>
      </c>
      <c r="M1370" s="48">
        <v>557155.38776887814</v>
      </c>
      <c r="N1370" s="48">
        <v>2912545.9318909245</v>
      </c>
      <c r="O1370" s="84">
        <v>45252</v>
      </c>
      <c r="P1370" t="s">
        <v>2189</v>
      </c>
    </row>
    <row r="1371" spans="2:16">
      <c r="B1371">
        <v>1370</v>
      </c>
      <c r="C1371" s="26">
        <v>5952</v>
      </c>
      <c r="D1371" s="26">
        <v>1481</v>
      </c>
      <c r="E1371" s="26" t="s">
        <v>498</v>
      </c>
      <c r="F1371" s="48">
        <v>4</v>
      </c>
      <c r="G1371" s="26" t="str">
        <f t="shared" si="43"/>
        <v>P061</v>
      </c>
      <c r="H1371" s="68" t="str">
        <f t="shared" si="45"/>
        <v>P06112_E</v>
      </c>
      <c r="I1371" s="48">
        <v>61</v>
      </c>
      <c r="J1371" s="68">
        <v>12</v>
      </c>
      <c r="K1371" s="68" t="s">
        <v>2186</v>
      </c>
      <c r="L1371" s="77" t="str">
        <f t="shared" si="44"/>
        <v>C3P061S12E</v>
      </c>
      <c r="M1371" s="48">
        <v>557161.43673745985</v>
      </c>
      <c r="N1371" s="48">
        <v>2912545.9318909245</v>
      </c>
      <c r="O1371" s="84">
        <v>45252</v>
      </c>
      <c r="P1371" t="s">
        <v>2189</v>
      </c>
    </row>
    <row r="1372" spans="2:16">
      <c r="B1372">
        <v>1371</v>
      </c>
      <c r="C1372" s="26">
        <v>5953</v>
      </c>
      <c r="D1372" s="26">
        <v>1482</v>
      </c>
      <c r="E1372" s="26" t="s">
        <v>498</v>
      </c>
      <c r="F1372" s="48">
        <v>4</v>
      </c>
      <c r="G1372" s="26" t="str">
        <f t="shared" si="43"/>
        <v>P061</v>
      </c>
      <c r="H1372" s="68" t="str">
        <f t="shared" si="45"/>
        <v>P06112_N</v>
      </c>
      <c r="I1372" s="48">
        <v>61</v>
      </c>
      <c r="J1372" s="68">
        <v>12</v>
      </c>
      <c r="K1372" s="68" t="s">
        <v>2187</v>
      </c>
      <c r="L1372" s="77" t="str">
        <f t="shared" si="44"/>
        <v>C3P061S12N</v>
      </c>
      <c r="M1372" s="48">
        <v>557155.38776887814</v>
      </c>
      <c r="N1372" s="48">
        <v>2912552.9449824961</v>
      </c>
      <c r="O1372" s="84">
        <v>45252</v>
      </c>
      <c r="P1372" t="s">
        <v>2189</v>
      </c>
    </row>
    <row r="1373" spans="2:16">
      <c r="B1373">
        <v>1372</v>
      </c>
      <c r="C1373" s="26">
        <v>5948</v>
      </c>
      <c r="D1373" s="26">
        <v>1477</v>
      </c>
      <c r="E1373" s="26" t="s">
        <v>498</v>
      </c>
      <c r="F1373" s="48">
        <v>4</v>
      </c>
      <c r="G1373" s="26" t="str">
        <f t="shared" si="43"/>
        <v>P061</v>
      </c>
      <c r="H1373" s="68" t="str">
        <f t="shared" si="45"/>
        <v>P06115_C</v>
      </c>
      <c r="I1373" s="48">
        <v>61</v>
      </c>
      <c r="J1373" s="68">
        <v>15</v>
      </c>
      <c r="K1373" s="68" t="s">
        <v>2185</v>
      </c>
      <c r="L1373" s="77" t="str">
        <f t="shared" si="44"/>
        <v>C3P061S15C</v>
      </c>
      <c r="M1373" s="48">
        <v>557035.5401398174</v>
      </c>
      <c r="N1373" s="48">
        <v>2912312.8920858107</v>
      </c>
      <c r="O1373" s="84">
        <v>45252</v>
      </c>
      <c r="P1373" t="s">
        <v>2189</v>
      </c>
    </row>
    <row r="1374" spans="2:16">
      <c r="B1374">
        <v>1373</v>
      </c>
      <c r="C1374" s="26">
        <v>5949</v>
      </c>
      <c r="D1374" s="26">
        <v>1478</v>
      </c>
      <c r="E1374" s="26" t="s">
        <v>498</v>
      </c>
      <c r="F1374" s="48">
        <v>4</v>
      </c>
      <c r="G1374" s="26" t="str">
        <f t="shared" si="43"/>
        <v>P061</v>
      </c>
      <c r="H1374" s="68" t="str">
        <f t="shared" si="45"/>
        <v>P06115_E</v>
      </c>
      <c r="I1374" s="48">
        <v>61</v>
      </c>
      <c r="J1374" s="68">
        <v>15</v>
      </c>
      <c r="K1374" s="68" t="s">
        <v>2186</v>
      </c>
      <c r="L1374" s="77" t="str">
        <f t="shared" si="44"/>
        <v>C3P061S15E</v>
      </c>
      <c r="M1374" s="48">
        <v>557038.81478606921</v>
      </c>
      <c r="N1374" s="48">
        <v>2912312.8920858107</v>
      </c>
      <c r="O1374" s="84">
        <v>45252</v>
      </c>
      <c r="P1374" t="s">
        <v>2189</v>
      </c>
    </row>
    <row r="1375" spans="2:16">
      <c r="B1375">
        <v>1374</v>
      </c>
      <c r="C1375" s="26">
        <v>5950</v>
      </c>
      <c r="D1375" s="26">
        <v>1479</v>
      </c>
      <c r="E1375" s="26" t="s">
        <v>498</v>
      </c>
      <c r="F1375" s="48">
        <v>4</v>
      </c>
      <c r="G1375" s="26" t="str">
        <f t="shared" si="43"/>
        <v>P061</v>
      </c>
      <c r="H1375" s="68" t="str">
        <f t="shared" si="45"/>
        <v>P06115_N</v>
      </c>
      <c r="I1375" s="48">
        <v>61</v>
      </c>
      <c r="J1375" s="68">
        <v>15</v>
      </c>
      <c r="K1375" s="68" t="s">
        <v>2187</v>
      </c>
      <c r="L1375" s="77" t="str">
        <f t="shared" si="44"/>
        <v>C3P061S15N</v>
      </c>
      <c r="M1375" s="48">
        <v>557035.5401398174</v>
      </c>
      <c r="N1375" s="48">
        <v>2912333.9707776019</v>
      </c>
      <c r="O1375" s="84">
        <v>45252</v>
      </c>
      <c r="P1375" t="s">
        <v>2189</v>
      </c>
    </row>
    <row r="1376" spans="2:16">
      <c r="B1376">
        <v>1375</v>
      </c>
      <c r="C1376" s="26">
        <v>5954</v>
      </c>
      <c r="D1376" s="26">
        <v>1483</v>
      </c>
      <c r="E1376" s="26" t="s">
        <v>498</v>
      </c>
      <c r="F1376" s="48">
        <v>4</v>
      </c>
      <c r="G1376" s="26" t="str">
        <f t="shared" si="43"/>
        <v>P061</v>
      </c>
      <c r="H1376" s="68" t="str">
        <f t="shared" si="45"/>
        <v>P06120_C</v>
      </c>
      <c r="I1376" s="48">
        <v>61</v>
      </c>
      <c r="J1376" s="68">
        <v>20</v>
      </c>
      <c r="K1376" s="68" t="s">
        <v>2185</v>
      </c>
      <c r="L1376" s="77" t="str">
        <f t="shared" si="44"/>
        <v>C3P061S20C</v>
      </c>
      <c r="M1376" s="48">
        <v>557362.45942880877</v>
      </c>
      <c r="N1376" s="48">
        <v>2912437.5209505884</v>
      </c>
      <c r="O1376" s="84">
        <v>45252</v>
      </c>
      <c r="P1376" t="s">
        <v>2189</v>
      </c>
    </row>
    <row r="1377" spans="2:16">
      <c r="B1377">
        <v>1376</v>
      </c>
      <c r="C1377" s="26">
        <v>5955</v>
      </c>
      <c r="D1377" s="26">
        <v>1484</v>
      </c>
      <c r="E1377" s="26" t="s">
        <v>498</v>
      </c>
      <c r="F1377" s="48">
        <v>4</v>
      </c>
      <c r="G1377" s="26" t="str">
        <f t="shared" si="43"/>
        <v>P061</v>
      </c>
      <c r="H1377" s="68" t="str">
        <f t="shared" si="45"/>
        <v>P06120_E</v>
      </c>
      <c r="I1377" s="48">
        <v>61</v>
      </c>
      <c r="J1377" s="68">
        <v>20</v>
      </c>
      <c r="K1377" s="68" t="s">
        <v>2186</v>
      </c>
      <c r="L1377" s="77" t="str">
        <f t="shared" si="44"/>
        <v>C3P061S20E</v>
      </c>
      <c r="M1377" s="48">
        <v>557376.97137446352</v>
      </c>
      <c r="N1377" s="48">
        <v>2912437.5209505884</v>
      </c>
      <c r="O1377" s="84">
        <v>45252</v>
      </c>
      <c r="P1377" t="s">
        <v>2189</v>
      </c>
    </row>
    <row r="1378" spans="2:16">
      <c r="B1378">
        <v>1377</v>
      </c>
      <c r="C1378" s="26">
        <v>5956</v>
      </c>
      <c r="D1378" s="26">
        <v>1485</v>
      </c>
      <c r="E1378" s="26" t="s">
        <v>498</v>
      </c>
      <c r="F1378" s="48">
        <v>4</v>
      </c>
      <c r="G1378" s="26" t="str">
        <f t="shared" si="43"/>
        <v>P061</v>
      </c>
      <c r="H1378" s="68" t="str">
        <f t="shared" si="45"/>
        <v>P06120_N</v>
      </c>
      <c r="I1378" s="48">
        <v>61</v>
      </c>
      <c r="J1378" s="68">
        <v>20</v>
      </c>
      <c r="K1378" s="68" t="s">
        <v>2187</v>
      </c>
      <c r="L1378" s="77" t="str">
        <f t="shared" si="44"/>
        <v>C3P061S20N</v>
      </c>
      <c r="M1378" s="48">
        <v>557362.45942880877</v>
      </c>
      <c r="N1378" s="48">
        <v>2912466.318601938</v>
      </c>
      <c r="O1378" s="84">
        <v>45252</v>
      </c>
      <c r="P1378" t="s">
        <v>2189</v>
      </c>
    </row>
    <row r="1379" spans="2:16">
      <c r="B1379">
        <v>1378</v>
      </c>
      <c r="C1379" s="26">
        <v>5924</v>
      </c>
      <c r="D1379" s="26">
        <v>1453</v>
      </c>
      <c r="E1379" s="26" t="s">
        <v>498</v>
      </c>
      <c r="F1379" s="48">
        <v>4</v>
      </c>
      <c r="G1379" s="26" t="str">
        <f t="shared" si="43"/>
        <v>P061</v>
      </c>
      <c r="H1379" s="68" t="str">
        <f t="shared" si="45"/>
        <v>P06121_C</v>
      </c>
      <c r="I1379" s="48">
        <v>61</v>
      </c>
      <c r="J1379" s="68">
        <v>21</v>
      </c>
      <c r="K1379" s="68" t="s">
        <v>2185</v>
      </c>
      <c r="L1379" s="77" t="str">
        <f t="shared" si="44"/>
        <v>C3P061S21C</v>
      </c>
      <c r="M1379" s="48">
        <v>555816.83069591189</v>
      </c>
      <c r="N1379" s="48">
        <v>2913497.6288773548</v>
      </c>
      <c r="O1379" s="84">
        <v>45252</v>
      </c>
      <c r="P1379" t="s">
        <v>2189</v>
      </c>
    </row>
    <row r="1380" spans="2:16">
      <c r="B1380">
        <v>1379</v>
      </c>
      <c r="C1380" s="26">
        <v>5925</v>
      </c>
      <c r="D1380" s="26">
        <v>1454</v>
      </c>
      <c r="E1380" s="26" t="s">
        <v>498</v>
      </c>
      <c r="F1380" s="48">
        <v>4</v>
      </c>
      <c r="G1380" s="26" t="str">
        <f t="shared" si="43"/>
        <v>P061</v>
      </c>
      <c r="H1380" s="68" t="str">
        <f t="shared" si="45"/>
        <v>P06121_E</v>
      </c>
      <c r="I1380" s="48">
        <v>61</v>
      </c>
      <c r="J1380" s="68">
        <v>21</v>
      </c>
      <c r="K1380" s="68" t="s">
        <v>2186</v>
      </c>
      <c r="L1380" s="77" t="str">
        <f t="shared" si="44"/>
        <v>C3P061S21E</v>
      </c>
      <c r="M1380" s="48">
        <v>555835.45782441471</v>
      </c>
      <c r="N1380" s="48">
        <v>2913497.6288773548</v>
      </c>
      <c r="O1380" s="84">
        <v>45252</v>
      </c>
      <c r="P1380" t="s">
        <v>2189</v>
      </c>
    </row>
    <row r="1381" spans="2:16">
      <c r="B1381">
        <v>1380</v>
      </c>
      <c r="C1381" s="26">
        <v>5926</v>
      </c>
      <c r="D1381" s="26">
        <v>1455</v>
      </c>
      <c r="E1381" s="26" t="s">
        <v>498</v>
      </c>
      <c r="F1381" s="48">
        <v>4</v>
      </c>
      <c r="G1381" s="26" t="str">
        <f t="shared" si="43"/>
        <v>P061</v>
      </c>
      <c r="H1381" s="68" t="str">
        <f t="shared" si="45"/>
        <v>P06121_N</v>
      </c>
      <c r="I1381" s="48">
        <v>61</v>
      </c>
      <c r="J1381" s="68">
        <v>21</v>
      </c>
      <c r="K1381" s="68" t="s">
        <v>2187</v>
      </c>
      <c r="L1381" s="77" t="str">
        <f t="shared" si="44"/>
        <v>C3P061S21N</v>
      </c>
      <c r="M1381" s="48">
        <v>555816.83069591189</v>
      </c>
      <c r="N1381" s="48">
        <v>2913528.8592607481</v>
      </c>
      <c r="O1381" s="84">
        <v>45252</v>
      </c>
      <c r="P1381" t="s">
        <v>2189</v>
      </c>
    </row>
    <row r="1382" spans="2:16">
      <c r="B1382">
        <v>1381</v>
      </c>
      <c r="C1382" s="26">
        <v>5906</v>
      </c>
      <c r="D1382" s="26">
        <v>1435</v>
      </c>
      <c r="E1382" s="26" t="s">
        <v>498</v>
      </c>
      <c r="F1382" s="48">
        <v>4</v>
      </c>
      <c r="G1382" s="26" t="str">
        <f t="shared" si="43"/>
        <v>P061</v>
      </c>
      <c r="H1382" s="68" t="str">
        <f t="shared" si="45"/>
        <v>P06127_C</v>
      </c>
      <c r="I1382" s="48">
        <v>61</v>
      </c>
      <c r="J1382" s="68">
        <v>27</v>
      </c>
      <c r="K1382" s="68" t="s">
        <v>2185</v>
      </c>
      <c r="L1382" s="77" t="str">
        <f t="shared" si="44"/>
        <v>C3P061S27C</v>
      </c>
      <c r="M1382" s="48">
        <v>556372.20166288607</v>
      </c>
      <c r="N1382" s="48">
        <v>2913758.7355992142</v>
      </c>
      <c r="O1382" s="84">
        <v>45252</v>
      </c>
      <c r="P1382" t="s">
        <v>2189</v>
      </c>
    </row>
    <row r="1383" spans="2:16">
      <c r="B1383">
        <v>1382</v>
      </c>
      <c r="C1383" s="26">
        <v>5907</v>
      </c>
      <c r="D1383" s="26">
        <v>1436</v>
      </c>
      <c r="E1383" s="26" t="s">
        <v>498</v>
      </c>
      <c r="F1383" s="48">
        <v>4</v>
      </c>
      <c r="G1383" s="26" t="str">
        <f t="shared" si="43"/>
        <v>P061</v>
      </c>
      <c r="H1383" s="68" t="str">
        <f t="shared" si="45"/>
        <v>P06127_E</v>
      </c>
      <c r="I1383" s="48">
        <v>61</v>
      </c>
      <c r="J1383" s="68">
        <v>27</v>
      </c>
      <c r="K1383" s="68" t="s">
        <v>2186</v>
      </c>
      <c r="L1383" s="77" t="str">
        <f t="shared" si="44"/>
        <v>C3P061S27E</v>
      </c>
      <c r="M1383" s="48">
        <v>556381.6354907935</v>
      </c>
      <c r="N1383" s="48">
        <v>2913758.7355992142</v>
      </c>
      <c r="O1383" s="84">
        <v>45252</v>
      </c>
      <c r="P1383" t="s">
        <v>2189</v>
      </c>
    </row>
    <row r="1384" spans="2:16">
      <c r="B1384">
        <v>1383</v>
      </c>
      <c r="C1384" s="26">
        <v>5908</v>
      </c>
      <c r="D1384" s="26">
        <v>1437</v>
      </c>
      <c r="E1384" s="26" t="s">
        <v>498</v>
      </c>
      <c r="F1384" s="48">
        <v>4</v>
      </c>
      <c r="G1384" s="26" t="str">
        <f t="shared" si="43"/>
        <v>P061</v>
      </c>
      <c r="H1384" s="68" t="str">
        <f t="shared" si="45"/>
        <v>P06127_N</v>
      </c>
      <c r="I1384" s="48">
        <v>61</v>
      </c>
      <c r="J1384" s="68">
        <v>27</v>
      </c>
      <c r="K1384" s="68" t="s">
        <v>2187</v>
      </c>
      <c r="L1384" s="77" t="str">
        <f t="shared" si="44"/>
        <v>C3P061S27N</v>
      </c>
      <c r="M1384" s="48">
        <v>556372.20166288607</v>
      </c>
      <c r="N1384" s="48">
        <v>2913789.9734752285</v>
      </c>
      <c r="O1384" s="84">
        <v>45252</v>
      </c>
      <c r="P1384" t="s">
        <v>2189</v>
      </c>
    </row>
    <row r="1385" spans="2:16">
      <c r="B1385">
        <v>1384</v>
      </c>
      <c r="C1385" s="26">
        <v>5912</v>
      </c>
      <c r="D1385" s="26">
        <v>1441</v>
      </c>
      <c r="E1385" s="26" t="s">
        <v>498</v>
      </c>
      <c r="F1385" s="48">
        <v>4</v>
      </c>
      <c r="G1385" s="26" t="str">
        <f t="shared" si="43"/>
        <v>P061</v>
      </c>
      <c r="H1385" s="68" t="str">
        <f t="shared" si="45"/>
        <v>P06129_C</v>
      </c>
      <c r="I1385" s="48">
        <v>61</v>
      </c>
      <c r="J1385" s="68">
        <v>29</v>
      </c>
      <c r="K1385" s="68" t="s">
        <v>2185</v>
      </c>
      <c r="L1385" s="77" t="str">
        <f t="shared" si="44"/>
        <v>C3P061S29C</v>
      </c>
      <c r="M1385" s="48">
        <v>556153.2854024159</v>
      </c>
      <c r="N1385" s="48">
        <v>2913683.1395065323</v>
      </c>
      <c r="O1385" s="84">
        <v>45252</v>
      </c>
      <c r="P1385" t="s">
        <v>2189</v>
      </c>
    </row>
    <row r="1386" spans="2:16">
      <c r="B1386">
        <v>1385</v>
      </c>
      <c r="C1386" s="26">
        <v>5913</v>
      </c>
      <c r="D1386" s="26">
        <v>1442</v>
      </c>
      <c r="E1386" s="26" t="s">
        <v>498</v>
      </c>
      <c r="F1386" s="48">
        <v>4</v>
      </c>
      <c r="G1386" s="26" t="str">
        <f t="shared" si="43"/>
        <v>P061</v>
      </c>
      <c r="H1386" s="68" t="str">
        <f t="shared" si="45"/>
        <v>P06129_E</v>
      </c>
      <c r="I1386" s="48">
        <v>61</v>
      </c>
      <c r="J1386" s="68">
        <v>29</v>
      </c>
      <c r="K1386" s="68" t="s">
        <v>2186</v>
      </c>
      <c r="L1386" s="77" t="str">
        <f t="shared" si="44"/>
        <v>C3P061S29E</v>
      </c>
      <c r="M1386" s="48">
        <v>556183.90711035859</v>
      </c>
      <c r="N1386" s="48">
        <v>2913683.1395065323</v>
      </c>
      <c r="O1386" s="84">
        <v>45252</v>
      </c>
      <c r="P1386" t="s">
        <v>2189</v>
      </c>
    </row>
    <row r="1387" spans="2:16">
      <c r="B1387">
        <v>1386</v>
      </c>
      <c r="C1387" s="26">
        <v>5914</v>
      </c>
      <c r="D1387" s="26">
        <v>1443</v>
      </c>
      <c r="E1387" s="26" t="s">
        <v>498</v>
      </c>
      <c r="F1387" s="48">
        <v>4</v>
      </c>
      <c r="G1387" s="26" t="str">
        <f t="shared" si="43"/>
        <v>P061</v>
      </c>
      <c r="H1387" s="68" t="str">
        <f t="shared" si="45"/>
        <v>P06129_N</v>
      </c>
      <c r="I1387" s="48">
        <v>61</v>
      </c>
      <c r="J1387" s="68">
        <v>29</v>
      </c>
      <c r="K1387" s="68" t="s">
        <v>2187</v>
      </c>
      <c r="L1387" s="77" t="str">
        <f t="shared" si="44"/>
        <v>C3P061S29N</v>
      </c>
      <c r="M1387" s="48">
        <v>556153.2854024159</v>
      </c>
      <c r="N1387" s="48">
        <v>2913713.1325383526</v>
      </c>
      <c r="O1387" s="84">
        <v>45252</v>
      </c>
      <c r="P1387" t="s">
        <v>2189</v>
      </c>
    </row>
    <row r="1388" spans="2:16">
      <c r="B1388">
        <v>1387</v>
      </c>
      <c r="C1388" s="26">
        <v>5909</v>
      </c>
      <c r="D1388" s="26">
        <v>1438</v>
      </c>
      <c r="E1388" s="26" t="s">
        <v>498</v>
      </c>
      <c r="F1388" s="48">
        <v>4</v>
      </c>
      <c r="G1388" s="26" t="str">
        <f t="shared" si="43"/>
        <v>P061</v>
      </c>
      <c r="H1388" s="68" t="str">
        <f t="shared" si="45"/>
        <v>P06130_C</v>
      </c>
      <c r="I1388" s="48">
        <v>61</v>
      </c>
      <c r="J1388" s="68">
        <v>30</v>
      </c>
      <c r="K1388" s="68" t="s">
        <v>2185</v>
      </c>
      <c r="L1388" s="77" t="str">
        <f t="shared" si="44"/>
        <v>C3P061S30C</v>
      </c>
      <c r="M1388" s="48">
        <v>556254.30387775891</v>
      </c>
      <c r="N1388" s="48">
        <v>2913624.2092821058</v>
      </c>
      <c r="O1388" s="84">
        <v>45252</v>
      </c>
      <c r="P1388" t="s">
        <v>2189</v>
      </c>
    </row>
    <row r="1389" spans="2:16">
      <c r="B1389">
        <v>1388</v>
      </c>
      <c r="C1389" s="26">
        <v>5910</v>
      </c>
      <c r="D1389" s="26">
        <v>1439</v>
      </c>
      <c r="E1389" s="26" t="s">
        <v>498</v>
      </c>
      <c r="F1389" s="48">
        <v>4</v>
      </c>
      <c r="G1389" s="26" t="str">
        <f t="shared" si="43"/>
        <v>P061</v>
      </c>
      <c r="H1389" s="68" t="str">
        <f t="shared" si="45"/>
        <v>P06130_E</v>
      </c>
      <c r="I1389" s="48">
        <v>61</v>
      </c>
      <c r="J1389" s="68">
        <v>30</v>
      </c>
      <c r="K1389" s="68" t="s">
        <v>2186</v>
      </c>
      <c r="L1389" s="77" t="str">
        <f t="shared" si="44"/>
        <v>C3P061S30E</v>
      </c>
      <c r="M1389" s="48">
        <v>556281.53396286117</v>
      </c>
      <c r="N1389" s="48">
        <v>2913624.2092821058</v>
      </c>
      <c r="O1389" s="84">
        <v>45252</v>
      </c>
      <c r="P1389" t="s">
        <v>2189</v>
      </c>
    </row>
    <row r="1390" spans="2:16">
      <c r="B1390">
        <v>1389</v>
      </c>
      <c r="C1390" s="26">
        <v>5911</v>
      </c>
      <c r="D1390" s="26">
        <v>1440</v>
      </c>
      <c r="E1390" s="26" t="s">
        <v>498</v>
      </c>
      <c r="F1390" s="48">
        <v>4</v>
      </c>
      <c r="G1390" s="26" t="str">
        <f t="shared" si="43"/>
        <v>P061</v>
      </c>
      <c r="H1390" s="68" t="str">
        <f t="shared" si="45"/>
        <v>P06130_N</v>
      </c>
      <c r="I1390" s="48">
        <v>61</v>
      </c>
      <c r="J1390" s="68">
        <v>30</v>
      </c>
      <c r="K1390" s="68" t="s">
        <v>2187</v>
      </c>
      <c r="L1390" s="77" t="str">
        <f t="shared" si="44"/>
        <v>C3P061S30N</v>
      </c>
      <c r="M1390" s="48">
        <v>556254.30387775891</v>
      </c>
      <c r="N1390" s="48">
        <v>2913644.0814477983</v>
      </c>
      <c r="O1390" s="84">
        <v>45252</v>
      </c>
      <c r="P1390" t="s">
        <v>2189</v>
      </c>
    </row>
    <row r="1391" spans="2:16">
      <c r="B1391">
        <v>1390</v>
      </c>
      <c r="C1391" s="26">
        <v>5882</v>
      </c>
      <c r="D1391" s="26">
        <v>1411</v>
      </c>
      <c r="E1391" s="26" t="s">
        <v>498</v>
      </c>
      <c r="F1391" s="48">
        <v>4</v>
      </c>
      <c r="G1391" s="26" t="str">
        <f t="shared" si="43"/>
        <v>P061</v>
      </c>
      <c r="H1391" s="68" t="s">
        <v>1849</v>
      </c>
      <c r="I1391" s="48">
        <v>61</v>
      </c>
      <c r="J1391" s="68">
        <v>32</v>
      </c>
      <c r="K1391" s="68" t="s">
        <v>2185</v>
      </c>
      <c r="L1391" s="77" t="str">
        <f t="shared" si="44"/>
        <v>C3P061S32C</v>
      </c>
      <c r="M1391" s="79">
        <v>556744.17099508271</v>
      </c>
      <c r="N1391" s="79">
        <v>2914011.9627898876</v>
      </c>
      <c r="O1391" s="84">
        <v>45217</v>
      </c>
      <c r="P1391" t="s">
        <v>2189</v>
      </c>
    </row>
    <row r="1392" spans="2:16">
      <c r="B1392">
        <v>1391</v>
      </c>
      <c r="C1392" s="26">
        <v>5883</v>
      </c>
      <c r="D1392" s="26">
        <v>1412</v>
      </c>
      <c r="E1392" s="26" t="s">
        <v>498</v>
      </c>
      <c r="F1392" s="48">
        <v>4</v>
      </c>
      <c r="G1392" s="26" t="str">
        <f t="shared" si="43"/>
        <v>P061</v>
      </c>
      <c r="H1392" s="68" t="s">
        <v>1850</v>
      </c>
      <c r="I1392" s="48">
        <v>61</v>
      </c>
      <c r="J1392" s="68">
        <v>32</v>
      </c>
      <c r="K1392" s="68" t="s">
        <v>2186</v>
      </c>
      <c r="L1392" s="77" t="str">
        <f t="shared" si="44"/>
        <v>C3P061S32E</v>
      </c>
      <c r="M1392" s="79">
        <v>556751.72998500895</v>
      </c>
      <c r="N1392" s="79">
        <v>2914011.9627898876</v>
      </c>
      <c r="O1392" s="84">
        <v>45217</v>
      </c>
      <c r="P1392" t="s">
        <v>2189</v>
      </c>
    </row>
    <row r="1393" spans="2:16">
      <c r="B1393">
        <v>1392</v>
      </c>
      <c r="C1393" s="26">
        <v>5884</v>
      </c>
      <c r="D1393" s="26">
        <v>1413</v>
      </c>
      <c r="E1393" s="26" t="s">
        <v>498</v>
      </c>
      <c r="F1393" s="48">
        <v>4</v>
      </c>
      <c r="G1393" s="26" t="str">
        <f t="shared" si="43"/>
        <v>P061</v>
      </c>
      <c r="H1393" s="68" t="s">
        <v>1851</v>
      </c>
      <c r="I1393" s="48">
        <v>61</v>
      </c>
      <c r="J1393" s="68">
        <v>32</v>
      </c>
      <c r="K1393" s="68" t="s">
        <v>2187</v>
      </c>
      <c r="L1393" s="77" t="str">
        <f t="shared" si="44"/>
        <v>C3P061S32N</v>
      </c>
      <c r="M1393" s="79">
        <v>556744.17099508271</v>
      </c>
      <c r="N1393" s="79">
        <v>2914034.6512290025</v>
      </c>
      <c r="O1393" s="84">
        <v>45217</v>
      </c>
      <c r="P1393" t="s">
        <v>2189</v>
      </c>
    </row>
    <row r="1394" spans="2:16">
      <c r="B1394">
        <v>1393</v>
      </c>
      <c r="C1394" s="26">
        <v>5900</v>
      </c>
      <c r="D1394" s="26">
        <v>1429</v>
      </c>
      <c r="E1394" s="26" t="s">
        <v>498</v>
      </c>
      <c r="F1394" s="48">
        <v>4</v>
      </c>
      <c r="G1394" s="26" t="str">
        <f t="shared" si="43"/>
        <v>P061</v>
      </c>
      <c r="H1394" s="68" t="str">
        <f>CONCATENATE("P",TEXT(I1394,"000"),TEXT(J1394,"00"),"_",K1394)</f>
        <v>P06133_C</v>
      </c>
      <c r="I1394" s="48">
        <v>61</v>
      </c>
      <c r="J1394" s="68">
        <v>33</v>
      </c>
      <c r="K1394" s="68" t="s">
        <v>2185</v>
      </c>
      <c r="L1394" s="77" t="str">
        <f t="shared" si="44"/>
        <v>C3P061S33C</v>
      </c>
      <c r="M1394" s="48">
        <v>556685.12008600065</v>
      </c>
      <c r="N1394" s="48">
        <v>2913710.9916511946</v>
      </c>
      <c r="O1394" s="84">
        <v>45252</v>
      </c>
      <c r="P1394" t="s">
        <v>2189</v>
      </c>
    </row>
    <row r="1395" spans="2:16">
      <c r="B1395">
        <v>1394</v>
      </c>
      <c r="C1395" s="26">
        <v>5901</v>
      </c>
      <c r="D1395" s="26">
        <v>1430</v>
      </c>
      <c r="E1395" s="26" t="s">
        <v>498</v>
      </c>
      <c r="F1395" s="48">
        <v>4</v>
      </c>
      <c r="G1395" s="26" t="str">
        <f t="shared" si="43"/>
        <v>P061</v>
      </c>
      <c r="H1395" s="68" t="str">
        <f>CONCATENATE("P",TEXT(I1395,"000"),TEXT(J1395,"00"),"_",K1395)</f>
        <v>P06133_E</v>
      </c>
      <c r="I1395" s="48">
        <v>61</v>
      </c>
      <c r="J1395" s="68">
        <v>33</v>
      </c>
      <c r="K1395" s="68" t="s">
        <v>2186</v>
      </c>
      <c r="L1395" s="77" t="str">
        <f t="shared" si="44"/>
        <v>C3P061S33E</v>
      </c>
      <c r="M1395" s="48">
        <v>556702.33126419457</v>
      </c>
      <c r="N1395" s="48">
        <v>2913710.9916511946</v>
      </c>
      <c r="O1395" s="84">
        <v>45252</v>
      </c>
      <c r="P1395" t="s">
        <v>2189</v>
      </c>
    </row>
    <row r="1396" spans="2:16">
      <c r="B1396">
        <v>1395</v>
      </c>
      <c r="C1396" s="26">
        <v>5902</v>
      </c>
      <c r="D1396" s="26">
        <v>1431</v>
      </c>
      <c r="E1396" s="26" t="s">
        <v>498</v>
      </c>
      <c r="F1396" s="48">
        <v>4</v>
      </c>
      <c r="G1396" s="26" t="str">
        <f t="shared" si="43"/>
        <v>P061</v>
      </c>
      <c r="H1396" s="68" t="str">
        <f>CONCATENATE("P",TEXT(I1396,"000"),TEXT(J1396,"00"),"_",K1396)</f>
        <v>P06133_N</v>
      </c>
      <c r="I1396" s="48">
        <v>61</v>
      </c>
      <c r="J1396" s="68">
        <v>33</v>
      </c>
      <c r="K1396" s="68" t="s">
        <v>2187</v>
      </c>
      <c r="L1396" s="77" t="str">
        <f t="shared" si="44"/>
        <v>C3P061S33N</v>
      </c>
      <c r="M1396" s="48">
        <v>556685.12008600065</v>
      </c>
      <c r="N1396" s="48">
        <v>2913713.9932802031</v>
      </c>
      <c r="O1396" s="84">
        <v>45252</v>
      </c>
      <c r="P1396" t="s">
        <v>2189</v>
      </c>
    </row>
    <row r="1397" spans="2:16">
      <c r="B1397">
        <v>1396</v>
      </c>
      <c r="C1397" s="26">
        <v>5885</v>
      </c>
      <c r="D1397" s="26">
        <v>1414</v>
      </c>
      <c r="E1397" s="26" t="s">
        <v>498</v>
      </c>
      <c r="F1397" s="48">
        <v>4</v>
      </c>
      <c r="G1397" s="26" t="str">
        <f t="shared" si="43"/>
        <v>P061</v>
      </c>
      <c r="H1397" s="68" t="s">
        <v>1852</v>
      </c>
      <c r="I1397" s="48">
        <v>61</v>
      </c>
      <c r="J1397" s="68">
        <v>34</v>
      </c>
      <c r="K1397" s="68" t="s">
        <v>2185</v>
      </c>
      <c r="L1397" s="77" t="str">
        <f t="shared" si="44"/>
        <v>C3P061S34C</v>
      </c>
      <c r="M1397" s="79">
        <v>556600.14220266603</v>
      </c>
      <c r="N1397" s="79">
        <v>2913954.7512967465</v>
      </c>
      <c r="O1397" s="84">
        <v>45217</v>
      </c>
      <c r="P1397" t="s">
        <v>2189</v>
      </c>
    </row>
    <row r="1398" spans="2:16">
      <c r="B1398">
        <v>1397</v>
      </c>
      <c r="C1398" s="26">
        <v>5886</v>
      </c>
      <c r="D1398" s="26">
        <v>1415</v>
      </c>
      <c r="E1398" s="26" t="s">
        <v>498</v>
      </c>
      <c r="F1398" s="48">
        <v>4</v>
      </c>
      <c r="G1398" s="26" t="str">
        <f t="shared" si="43"/>
        <v>P061</v>
      </c>
      <c r="H1398" s="68" t="s">
        <v>1853</v>
      </c>
      <c r="I1398" s="48">
        <v>61</v>
      </c>
      <c r="J1398" s="68">
        <v>34</v>
      </c>
      <c r="K1398" s="68" t="s">
        <v>2186</v>
      </c>
      <c r="L1398" s="77" t="str">
        <f t="shared" si="44"/>
        <v>C3P061S34E</v>
      </c>
      <c r="M1398" s="79">
        <v>556624.70562555257</v>
      </c>
      <c r="N1398" s="79">
        <v>2913954.7512967465</v>
      </c>
      <c r="O1398" s="84">
        <v>45217</v>
      </c>
      <c r="P1398" t="s">
        <v>2189</v>
      </c>
    </row>
    <row r="1399" spans="2:16">
      <c r="B1399">
        <v>1398</v>
      </c>
      <c r="C1399" s="26">
        <v>5887</v>
      </c>
      <c r="D1399" s="26">
        <v>1416</v>
      </c>
      <c r="E1399" s="26" t="s">
        <v>498</v>
      </c>
      <c r="F1399" s="48">
        <v>4</v>
      </c>
      <c r="G1399" s="26" t="str">
        <f t="shared" si="43"/>
        <v>P061</v>
      </c>
      <c r="H1399" s="68" t="s">
        <v>1854</v>
      </c>
      <c r="I1399" s="48">
        <v>61</v>
      </c>
      <c r="J1399" s="68">
        <v>34</v>
      </c>
      <c r="K1399" s="68" t="s">
        <v>2187</v>
      </c>
      <c r="L1399" s="77" t="str">
        <f t="shared" si="44"/>
        <v>C3P061S34N</v>
      </c>
      <c r="M1399" s="79">
        <v>556600.14220266603</v>
      </c>
      <c r="N1399" s="79">
        <v>2913972.5402279366</v>
      </c>
      <c r="O1399" s="84">
        <v>45217</v>
      </c>
      <c r="P1399" t="s">
        <v>2189</v>
      </c>
    </row>
    <row r="1400" spans="2:16">
      <c r="B1400">
        <v>1399</v>
      </c>
      <c r="C1400" s="26">
        <v>5903</v>
      </c>
      <c r="D1400" s="26">
        <v>1432</v>
      </c>
      <c r="E1400" s="26" t="s">
        <v>498</v>
      </c>
      <c r="F1400" s="48">
        <v>4</v>
      </c>
      <c r="G1400" s="26" t="str">
        <f t="shared" si="43"/>
        <v>P061</v>
      </c>
      <c r="H1400" s="68" t="str">
        <f t="shared" ref="H1400:H1420" si="46">CONCATENATE("P",TEXT(I1400,"000"),TEXT(J1400,"00"),"_",K1400)</f>
        <v>P06135_C</v>
      </c>
      <c r="I1400" s="48">
        <v>61</v>
      </c>
      <c r="J1400" s="68">
        <v>35</v>
      </c>
      <c r="K1400" s="68" t="s">
        <v>2185</v>
      </c>
      <c r="L1400" s="77" t="str">
        <f t="shared" si="44"/>
        <v>C3P061S35C</v>
      </c>
      <c r="M1400" s="48">
        <v>556572.85163911118</v>
      </c>
      <c r="N1400" s="48">
        <v>2913738.8116184422</v>
      </c>
      <c r="O1400" s="84">
        <v>45252</v>
      </c>
      <c r="P1400" t="s">
        <v>2189</v>
      </c>
    </row>
    <row r="1401" spans="2:16">
      <c r="B1401">
        <v>1400</v>
      </c>
      <c r="C1401" s="26">
        <v>5904</v>
      </c>
      <c r="D1401" s="26">
        <v>1433</v>
      </c>
      <c r="E1401" s="26" t="s">
        <v>498</v>
      </c>
      <c r="F1401" s="48">
        <v>4</v>
      </c>
      <c r="G1401" s="26" t="str">
        <f t="shared" si="43"/>
        <v>P061</v>
      </c>
      <c r="H1401" s="68" t="str">
        <f t="shared" si="46"/>
        <v>P06135_E</v>
      </c>
      <c r="I1401" s="48">
        <v>61</v>
      </c>
      <c r="J1401" s="68">
        <v>35</v>
      </c>
      <c r="K1401" s="68" t="s">
        <v>2186</v>
      </c>
      <c r="L1401" s="77" t="str">
        <f t="shared" si="44"/>
        <v>C3P061S35E</v>
      </c>
      <c r="M1401" s="48">
        <v>556588.24948561413</v>
      </c>
      <c r="N1401" s="48">
        <v>2913738.8116184422</v>
      </c>
      <c r="O1401" s="84">
        <v>45252</v>
      </c>
      <c r="P1401" t="s">
        <v>2189</v>
      </c>
    </row>
    <row r="1402" spans="2:16">
      <c r="B1402">
        <v>1401</v>
      </c>
      <c r="C1402" s="26">
        <v>5905</v>
      </c>
      <c r="D1402" s="26">
        <v>1434</v>
      </c>
      <c r="E1402" s="26" t="s">
        <v>498</v>
      </c>
      <c r="F1402" s="48">
        <v>4</v>
      </c>
      <c r="G1402" s="26" t="str">
        <f t="shared" si="43"/>
        <v>P061</v>
      </c>
      <c r="H1402" s="68" t="str">
        <f t="shared" si="46"/>
        <v>P06135_N</v>
      </c>
      <c r="I1402" s="48">
        <v>61</v>
      </c>
      <c r="J1402" s="68">
        <v>35</v>
      </c>
      <c r="K1402" s="68" t="s">
        <v>2187</v>
      </c>
      <c r="L1402" s="77" t="str">
        <f t="shared" si="44"/>
        <v>C3P061S35N</v>
      </c>
      <c r="M1402" s="48">
        <v>556572.85163911118</v>
      </c>
      <c r="N1402" s="48">
        <v>2913772.6804136746</v>
      </c>
      <c r="O1402" s="84">
        <v>45252</v>
      </c>
      <c r="P1402" t="s">
        <v>2189</v>
      </c>
    </row>
    <row r="1403" spans="2:16">
      <c r="B1403">
        <v>1402</v>
      </c>
      <c r="C1403" s="26">
        <v>5894</v>
      </c>
      <c r="D1403" s="26">
        <v>1423</v>
      </c>
      <c r="E1403" s="26" t="s">
        <v>498</v>
      </c>
      <c r="F1403" s="48">
        <v>4</v>
      </c>
      <c r="G1403" s="26" t="str">
        <f t="shared" si="43"/>
        <v>P061</v>
      </c>
      <c r="H1403" s="68" t="str">
        <f t="shared" si="46"/>
        <v>P06136_C</v>
      </c>
      <c r="I1403" s="48">
        <v>61</v>
      </c>
      <c r="J1403" s="68">
        <v>36</v>
      </c>
      <c r="K1403" s="68" t="s">
        <v>2185</v>
      </c>
      <c r="L1403" s="77" t="str">
        <f t="shared" si="44"/>
        <v>C3P061S36C</v>
      </c>
      <c r="M1403" s="48">
        <v>556938.23127322865</v>
      </c>
      <c r="N1403" s="48">
        <v>2913903.0012311158</v>
      </c>
      <c r="O1403" s="84">
        <v>45252</v>
      </c>
      <c r="P1403" t="s">
        <v>2189</v>
      </c>
    </row>
    <row r="1404" spans="2:16">
      <c r="B1404">
        <v>1403</v>
      </c>
      <c r="C1404" s="26">
        <v>5895</v>
      </c>
      <c r="D1404" s="26">
        <v>1424</v>
      </c>
      <c r="E1404" s="26" t="s">
        <v>498</v>
      </c>
      <c r="F1404" s="48">
        <v>4</v>
      </c>
      <c r="G1404" s="26" t="str">
        <f t="shared" si="43"/>
        <v>P061</v>
      </c>
      <c r="H1404" s="68" t="str">
        <f t="shared" si="46"/>
        <v>P06136_E</v>
      </c>
      <c r="I1404" s="48">
        <v>61</v>
      </c>
      <c r="J1404" s="68">
        <v>36</v>
      </c>
      <c r="K1404" s="68" t="s">
        <v>2186</v>
      </c>
      <c r="L1404" s="77" t="str">
        <f t="shared" si="44"/>
        <v>C3P061S36E</v>
      </c>
      <c r="M1404" s="48">
        <v>556942.70535712212</v>
      </c>
      <c r="N1404" s="48">
        <v>2913903.0012311158</v>
      </c>
      <c r="O1404" s="84">
        <v>45252</v>
      </c>
      <c r="P1404" t="s">
        <v>2189</v>
      </c>
    </row>
    <row r="1405" spans="2:16">
      <c r="B1405">
        <v>1404</v>
      </c>
      <c r="C1405" s="26">
        <v>5896</v>
      </c>
      <c r="D1405" s="26">
        <v>1425</v>
      </c>
      <c r="E1405" s="26" t="s">
        <v>498</v>
      </c>
      <c r="F1405" s="48">
        <v>4</v>
      </c>
      <c r="G1405" s="26" t="str">
        <f t="shared" si="43"/>
        <v>P061</v>
      </c>
      <c r="H1405" s="68" t="str">
        <f t="shared" si="46"/>
        <v>P06136_N</v>
      </c>
      <c r="I1405" s="48">
        <v>61</v>
      </c>
      <c r="J1405" s="68">
        <v>36</v>
      </c>
      <c r="K1405" s="68" t="s">
        <v>2187</v>
      </c>
      <c r="L1405" s="77" t="str">
        <f t="shared" si="44"/>
        <v>C3P061S36N</v>
      </c>
      <c r="M1405" s="48">
        <v>556938.23127322865</v>
      </c>
      <c r="N1405" s="48">
        <v>2913908.7429106408</v>
      </c>
      <c r="O1405" s="84">
        <v>45252</v>
      </c>
      <c r="P1405" t="s">
        <v>2189</v>
      </c>
    </row>
    <row r="1406" spans="2:16">
      <c r="B1406">
        <v>1405</v>
      </c>
      <c r="C1406" s="26">
        <v>5891</v>
      </c>
      <c r="D1406" s="26">
        <v>1420</v>
      </c>
      <c r="E1406" s="26" t="s">
        <v>498</v>
      </c>
      <c r="F1406" s="48">
        <v>4</v>
      </c>
      <c r="G1406" s="26" t="str">
        <f t="shared" si="43"/>
        <v>P061</v>
      </c>
      <c r="H1406" s="68" t="str">
        <f t="shared" si="46"/>
        <v>P06137_C</v>
      </c>
      <c r="I1406" s="48">
        <v>61</v>
      </c>
      <c r="J1406" s="68">
        <v>37</v>
      </c>
      <c r="K1406" s="68" t="s">
        <v>2185</v>
      </c>
      <c r="L1406" s="77" t="str">
        <f t="shared" si="44"/>
        <v>C3P061S37C</v>
      </c>
      <c r="M1406" s="48">
        <v>557021.08421431447</v>
      </c>
      <c r="N1406" s="48">
        <v>2913962.1453104722</v>
      </c>
      <c r="O1406" s="84">
        <v>45252</v>
      </c>
      <c r="P1406" t="s">
        <v>2189</v>
      </c>
    </row>
    <row r="1407" spans="2:16">
      <c r="B1407">
        <v>1406</v>
      </c>
      <c r="C1407" s="26">
        <v>5892</v>
      </c>
      <c r="D1407" s="26">
        <v>1421</v>
      </c>
      <c r="E1407" s="26" t="s">
        <v>498</v>
      </c>
      <c r="F1407" s="48">
        <v>4</v>
      </c>
      <c r="G1407" s="26" t="str">
        <f t="shared" si="43"/>
        <v>P061</v>
      </c>
      <c r="H1407" s="68" t="str">
        <f t="shared" si="46"/>
        <v>P06137_E</v>
      </c>
      <c r="I1407" s="48">
        <v>61</v>
      </c>
      <c r="J1407" s="68">
        <v>37</v>
      </c>
      <c r="K1407" s="68" t="s">
        <v>2186</v>
      </c>
      <c r="L1407" s="77" t="str">
        <f t="shared" si="44"/>
        <v>C3P061S37E</v>
      </c>
      <c r="M1407" s="48">
        <v>557027.21722386358</v>
      </c>
      <c r="N1407" s="48">
        <v>2913962.1453104722</v>
      </c>
      <c r="O1407" s="84">
        <v>45252</v>
      </c>
      <c r="P1407" t="s">
        <v>2189</v>
      </c>
    </row>
    <row r="1408" spans="2:16">
      <c r="B1408">
        <v>1407</v>
      </c>
      <c r="C1408" s="26">
        <v>5893</v>
      </c>
      <c r="D1408" s="26">
        <v>1422</v>
      </c>
      <c r="E1408" s="26" t="s">
        <v>498</v>
      </c>
      <c r="F1408" s="48">
        <v>4</v>
      </c>
      <c r="G1408" s="26" t="str">
        <f t="shared" si="43"/>
        <v>P061</v>
      </c>
      <c r="H1408" s="68" t="str">
        <f t="shared" si="46"/>
        <v>P06137_N</v>
      </c>
      <c r="I1408" s="48">
        <v>61</v>
      </c>
      <c r="J1408" s="68">
        <v>37</v>
      </c>
      <c r="K1408" s="68" t="s">
        <v>2187</v>
      </c>
      <c r="L1408" s="77" t="str">
        <f t="shared" si="44"/>
        <v>C3P061S37N</v>
      </c>
      <c r="M1408" s="48">
        <v>557021.08421431447</v>
      </c>
      <c r="N1408" s="48">
        <v>2913972.4393331409</v>
      </c>
      <c r="O1408" s="84">
        <v>45252</v>
      </c>
      <c r="P1408" t="s">
        <v>2189</v>
      </c>
    </row>
    <row r="1409" spans="2:16">
      <c r="B1409">
        <v>1408</v>
      </c>
      <c r="C1409" s="26">
        <v>5888</v>
      </c>
      <c r="D1409" s="26">
        <v>1417</v>
      </c>
      <c r="E1409" s="26" t="s">
        <v>498</v>
      </c>
      <c r="F1409" s="48">
        <v>4</v>
      </c>
      <c r="G1409" s="26" t="str">
        <f t="shared" ref="G1409:G1472" si="47">LEFT(H1409,4)</f>
        <v>P061</v>
      </c>
      <c r="H1409" s="68" t="str">
        <f t="shared" si="46"/>
        <v>P06140_C</v>
      </c>
      <c r="I1409" s="48">
        <v>61</v>
      </c>
      <c r="J1409" s="68">
        <v>40</v>
      </c>
      <c r="K1409" s="68" t="s">
        <v>2185</v>
      </c>
      <c r="L1409" s="77" t="str">
        <f t="shared" si="44"/>
        <v>C3P061S40C</v>
      </c>
      <c r="M1409" s="48">
        <v>556924.64004863694</v>
      </c>
      <c r="N1409" s="48">
        <v>2913841.7244506208</v>
      </c>
      <c r="O1409" s="84">
        <v>45252</v>
      </c>
      <c r="P1409" t="s">
        <v>2189</v>
      </c>
    </row>
    <row r="1410" spans="2:16">
      <c r="B1410">
        <v>1409</v>
      </c>
      <c r="C1410" s="26">
        <v>5889</v>
      </c>
      <c r="D1410" s="26">
        <v>1418</v>
      </c>
      <c r="E1410" s="26" t="s">
        <v>498</v>
      </c>
      <c r="F1410" s="48">
        <v>4</v>
      </c>
      <c r="G1410" s="26" t="str">
        <f t="shared" si="47"/>
        <v>P061</v>
      </c>
      <c r="H1410" s="68" t="str">
        <f t="shared" si="46"/>
        <v>P06140_E</v>
      </c>
      <c r="I1410" s="48">
        <v>61</v>
      </c>
      <c r="J1410" s="68">
        <v>40</v>
      </c>
      <c r="K1410" s="68" t="s">
        <v>2186</v>
      </c>
      <c r="L1410" s="77" t="str">
        <f t="shared" ref="L1410:L1473" si="48">CONCATENATE(E1410, G1410, "S", TEXT(J1410,"00"),K1410)</f>
        <v>C3P061S40E</v>
      </c>
      <c r="M1410" s="48">
        <v>556931.42329901387</v>
      </c>
      <c r="N1410" s="48">
        <v>2913841.7244506208</v>
      </c>
      <c r="O1410" s="84">
        <v>45252</v>
      </c>
      <c r="P1410" t="s">
        <v>2189</v>
      </c>
    </row>
    <row r="1411" spans="2:16">
      <c r="B1411">
        <v>1410</v>
      </c>
      <c r="C1411" s="26">
        <v>5890</v>
      </c>
      <c r="D1411" s="26">
        <v>1419</v>
      </c>
      <c r="E1411" s="26" t="s">
        <v>498</v>
      </c>
      <c r="F1411" s="48">
        <v>4</v>
      </c>
      <c r="G1411" s="26" t="str">
        <f t="shared" si="47"/>
        <v>P061</v>
      </c>
      <c r="H1411" s="68" t="str">
        <f t="shared" si="46"/>
        <v>P06140_N</v>
      </c>
      <c r="I1411" s="48">
        <v>61</v>
      </c>
      <c r="J1411" s="68">
        <v>40</v>
      </c>
      <c r="K1411" s="68" t="s">
        <v>2187</v>
      </c>
      <c r="L1411" s="77" t="str">
        <f t="shared" si="48"/>
        <v>C3P061S40N</v>
      </c>
      <c r="M1411" s="48">
        <v>556924.64004863694</v>
      </c>
      <c r="N1411" s="48">
        <v>2913846.8219114812</v>
      </c>
      <c r="O1411" s="84">
        <v>45252</v>
      </c>
      <c r="P1411" t="s">
        <v>2189</v>
      </c>
    </row>
    <row r="1412" spans="2:16">
      <c r="B1412">
        <v>1411</v>
      </c>
      <c r="C1412" s="26">
        <v>5921</v>
      </c>
      <c r="D1412" s="26">
        <v>1450</v>
      </c>
      <c r="E1412" s="26" t="s">
        <v>498</v>
      </c>
      <c r="F1412" s="48">
        <v>4</v>
      </c>
      <c r="G1412" s="26" t="str">
        <f t="shared" si="47"/>
        <v>P061</v>
      </c>
      <c r="H1412" s="68" t="str">
        <f t="shared" si="46"/>
        <v>P06141_C</v>
      </c>
      <c r="I1412" s="48">
        <v>61</v>
      </c>
      <c r="J1412" s="68">
        <v>41</v>
      </c>
      <c r="K1412" s="68" t="s">
        <v>2185</v>
      </c>
      <c r="L1412" s="77" t="str">
        <f t="shared" si="48"/>
        <v>C3P061S41C</v>
      </c>
      <c r="M1412" s="48">
        <v>555387.5509252093</v>
      </c>
      <c r="N1412" s="48">
        <v>2914367.1913411641</v>
      </c>
      <c r="O1412" s="84">
        <v>45252</v>
      </c>
      <c r="P1412" t="s">
        <v>2189</v>
      </c>
    </row>
    <row r="1413" spans="2:16">
      <c r="B1413">
        <v>1412</v>
      </c>
      <c r="C1413" s="26">
        <v>5922</v>
      </c>
      <c r="D1413" s="26">
        <v>1451</v>
      </c>
      <c r="E1413" s="26" t="s">
        <v>498</v>
      </c>
      <c r="F1413" s="48">
        <v>4</v>
      </c>
      <c r="G1413" s="26" t="str">
        <f t="shared" si="47"/>
        <v>P061</v>
      </c>
      <c r="H1413" s="68" t="str">
        <f t="shared" si="46"/>
        <v>P06141_E</v>
      </c>
      <c r="I1413" s="48">
        <v>61</v>
      </c>
      <c r="J1413" s="68">
        <v>41</v>
      </c>
      <c r="K1413" s="68" t="s">
        <v>2186</v>
      </c>
      <c r="L1413" s="77" t="str">
        <f t="shared" si="48"/>
        <v>C3P061S41E</v>
      </c>
      <c r="M1413" s="48">
        <v>555392.76672727591</v>
      </c>
      <c r="N1413" s="48">
        <v>2914367.1913411641</v>
      </c>
      <c r="O1413" s="84">
        <v>45252</v>
      </c>
      <c r="P1413" t="s">
        <v>2189</v>
      </c>
    </row>
    <row r="1414" spans="2:16">
      <c r="B1414">
        <v>1413</v>
      </c>
      <c r="C1414" s="26">
        <v>5923</v>
      </c>
      <c r="D1414" s="26">
        <v>1452</v>
      </c>
      <c r="E1414" s="26" t="s">
        <v>498</v>
      </c>
      <c r="F1414" s="48">
        <v>4</v>
      </c>
      <c r="G1414" s="26" t="str">
        <f t="shared" si="47"/>
        <v>P061</v>
      </c>
      <c r="H1414" s="68" t="str">
        <f t="shared" si="46"/>
        <v>P06141_N</v>
      </c>
      <c r="I1414" s="48">
        <v>61</v>
      </c>
      <c r="J1414" s="68">
        <v>41</v>
      </c>
      <c r="K1414" s="68" t="s">
        <v>2187</v>
      </c>
      <c r="L1414" s="77" t="str">
        <f t="shared" si="48"/>
        <v>C3P061S41N</v>
      </c>
      <c r="M1414" s="48">
        <v>555387.5509252093</v>
      </c>
      <c r="N1414" s="48">
        <v>2914377.7119752811</v>
      </c>
      <c r="O1414" s="84">
        <v>45252</v>
      </c>
      <c r="P1414" t="s">
        <v>2189</v>
      </c>
    </row>
    <row r="1415" spans="2:16">
      <c r="B1415">
        <v>1414</v>
      </c>
      <c r="C1415" s="26">
        <v>5915</v>
      </c>
      <c r="D1415" s="26">
        <v>1444</v>
      </c>
      <c r="E1415" s="26" t="s">
        <v>498</v>
      </c>
      <c r="F1415" s="48">
        <v>4</v>
      </c>
      <c r="G1415" s="26" t="str">
        <f t="shared" si="47"/>
        <v>P061</v>
      </c>
      <c r="H1415" s="68" t="str">
        <f t="shared" si="46"/>
        <v>P06142_C</v>
      </c>
      <c r="I1415" s="48">
        <v>61</v>
      </c>
      <c r="J1415" s="68">
        <v>42</v>
      </c>
      <c r="K1415" s="68" t="s">
        <v>2185</v>
      </c>
      <c r="L1415" s="77" t="str">
        <f t="shared" si="48"/>
        <v>C3P061S42C</v>
      </c>
      <c r="M1415" s="48">
        <v>555455.84172827541</v>
      </c>
      <c r="N1415" s="48">
        <v>2914437.8089266079</v>
      </c>
      <c r="O1415" s="84">
        <v>45252</v>
      </c>
      <c r="P1415" t="s">
        <v>2189</v>
      </c>
    </row>
    <row r="1416" spans="2:16">
      <c r="B1416">
        <v>1415</v>
      </c>
      <c r="C1416" s="26">
        <v>5916</v>
      </c>
      <c r="D1416" s="26">
        <v>1445</v>
      </c>
      <c r="E1416" s="26" t="s">
        <v>498</v>
      </c>
      <c r="F1416" s="48">
        <v>4</v>
      </c>
      <c r="G1416" s="26" t="str">
        <f t="shared" si="47"/>
        <v>P061</v>
      </c>
      <c r="H1416" s="68" t="str">
        <f t="shared" si="46"/>
        <v>P06142_E</v>
      </c>
      <c r="I1416" s="48">
        <v>61</v>
      </c>
      <c r="J1416" s="68">
        <v>42</v>
      </c>
      <c r="K1416" s="68" t="s">
        <v>2186</v>
      </c>
      <c r="L1416" s="77" t="str">
        <f t="shared" si="48"/>
        <v>C3P061S42E</v>
      </c>
      <c r="M1416" s="48">
        <v>555465.60712476552</v>
      </c>
      <c r="N1416" s="48">
        <v>2914437.8089266079</v>
      </c>
      <c r="O1416" s="84">
        <v>45252</v>
      </c>
      <c r="P1416" t="s">
        <v>2189</v>
      </c>
    </row>
    <row r="1417" spans="2:16">
      <c r="B1417">
        <v>1416</v>
      </c>
      <c r="C1417" s="26">
        <v>5917</v>
      </c>
      <c r="D1417" s="26">
        <v>1446</v>
      </c>
      <c r="E1417" s="26" t="s">
        <v>498</v>
      </c>
      <c r="F1417" s="48">
        <v>4</v>
      </c>
      <c r="G1417" s="26" t="str">
        <f t="shared" si="47"/>
        <v>P061</v>
      </c>
      <c r="H1417" s="68" t="str">
        <f t="shared" si="46"/>
        <v>P06142_N</v>
      </c>
      <c r="I1417" s="48">
        <v>61</v>
      </c>
      <c r="J1417" s="68">
        <v>42</v>
      </c>
      <c r="K1417" s="68" t="s">
        <v>2187</v>
      </c>
      <c r="L1417" s="77" t="str">
        <f t="shared" si="48"/>
        <v>C3P061S42N</v>
      </c>
      <c r="M1417" s="48">
        <v>555455.84172827541</v>
      </c>
      <c r="N1417" s="48">
        <v>2914440.8300489448</v>
      </c>
      <c r="O1417" s="84">
        <v>45252</v>
      </c>
      <c r="P1417" t="s">
        <v>2189</v>
      </c>
    </row>
    <row r="1418" spans="2:16">
      <c r="B1418">
        <v>1417</v>
      </c>
      <c r="C1418" s="26">
        <v>5918</v>
      </c>
      <c r="D1418" s="26">
        <v>1447</v>
      </c>
      <c r="E1418" s="26" t="s">
        <v>498</v>
      </c>
      <c r="F1418" s="48">
        <v>4</v>
      </c>
      <c r="G1418" s="26" t="str">
        <f t="shared" si="47"/>
        <v>P061</v>
      </c>
      <c r="H1418" s="68" t="str">
        <f t="shared" si="46"/>
        <v>P06144_C</v>
      </c>
      <c r="I1418" s="48">
        <v>61</v>
      </c>
      <c r="J1418" s="68">
        <v>44</v>
      </c>
      <c r="K1418" s="68" t="s">
        <v>2185</v>
      </c>
      <c r="L1418" s="77" t="str">
        <f t="shared" si="48"/>
        <v>C3P061S44C</v>
      </c>
      <c r="M1418" s="48">
        <v>555316.46063950355</v>
      </c>
      <c r="N1418" s="48">
        <v>2914376.7603001199</v>
      </c>
      <c r="O1418" s="84">
        <v>45252</v>
      </c>
      <c r="P1418" t="s">
        <v>2189</v>
      </c>
    </row>
    <row r="1419" spans="2:16">
      <c r="B1419">
        <v>1418</v>
      </c>
      <c r="C1419" s="26">
        <v>5919</v>
      </c>
      <c r="D1419" s="26">
        <v>1448</v>
      </c>
      <c r="E1419" s="26" t="s">
        <v>498</v>
      </c>
      <c r="F1419" s="48">
        <v>4</v>
      </c>
      <c r="G1419" s="26" t="str">
        <f t="shared" si="47"/>
        <v>P061</v>
      </c>
      <c r="H1419" s="68" t="str">
        <f t="shared" si="46"/>
        <v>P06144_E</v>
      </c>
      <c r="I1419" s="48">
        <v>61</v>
      </c>
      <c r="J1419" s="68">
        <v>44</v>
      </c>
      <c r="K1419" s="68" t="s">
        <v>2186</v>
      </c>
      <c r="L1419" s="77" t="str">
        <f t="shared" si="48"/>
        <v>C3P061S44E</v>
      </c>
      <c r="M1419" s="48">
        <v>555341.52302946488</v>
      </c>
      <c r="N1419" s="48">
        <v>2914376.760300118</v>
      </c>
      <c r="O1419" s="84">
        <v>45252</v>
      </c>
      <c r="P1419" t="s">
        <v>2189</v>
      </c>
    </row>
    <row r="1420" spans="2:16">
      <c r="B1420">
        <v>1419</v>
      </c>
      <c r="C1420" s="26">
        <v>5920</v>
      </c>
      <c r="D1420" s="26">
        <v>1449</v>
      </c>
      <c r="E1420" s="26" t="s">
        <v>498</v>
      </c>
      <c r="F1420" s="48">
        <v>4</v>
      </c>
      <c r="G1420" s="26" t="str">
        <f t="shared" si="47"/>
        <v>P061</v>
      </c>
      <c r="H1420" s="68" t="str">
        <f t="shared" si="46"/>
        <v>P06144_N</v>
      </c>
      <c r="I1420" s="48">
        <v>61</v>
      </c>
      <c r="J1420" s="68">
        <v>44</v>
      </c>
      <c r="K1420" s="68" t="s">
        <v>2187</v>
      </c>
      <c r="L1420" s="77" t="str">
        <f t="shared" si="48"/>
        <v>C3P061S44N</v>
      </c>
      <c r="M1420" s="48">
        <v>555316.46063950355</v>
      </c>
      <c r="N1420" s="48">
        <v>2914410.2769770552</v>
      </c>
      <c r="O1420" s="84">
        <v>45252</v>
      </c>
      <c r="P1420" t="s">
        <v>2189</v>
      </c>
    </row>
    <row r="1421" spans="2:16">
      <c r="B1421">
        <v>1420</v>
      </c>
      <c r="C1421" s="26">
        <v>5861</v>
      </c>
      <c r="D1421" s="26">
        <v>1390</v>
      </c>
      <c r="E1421" s="26" t="s">
        <v>498</v>
      </c>
      <c r="F1421" s="48">
        <v>4</v>
      </c>
      <c r="G1421" s="26" t="str">
        <f t="shared" si="47"/>
        <v>P061</v>
      </c>
      <c r="H1421" s="68" t="s">
        <v>1855</v>
      </c>
      <c r="I1421" s="48">
        <v>61</v>
      </c>
      <c r="J1421" s="68">
        <v>46</v>
      </c>
      <c r="K1421" s="68" t="s">
        <v>2185</v>
      </c>
      <c r="L1421" s="77" t="str">
        <f t="shared" si="48"/>
        <v>C3P061S46C</v>
      </c>
      <c r="M1421" s="79">
        <v>556148.20757448382</v>
      </c>
      <c r="N1421" s="79">
        <v>2915132.5745536229</v>
      </c>
      <c r="O1421" s="84">
        <v>45217</v>
      </c>
      <c r="P1421" t="s">
        <v>2189</v>
      </c>
    </row>
    <row r="1422" spans="2:16">
      <c r="B1422">
        <v>1421</v>
      </c>
      <c r="C1422" s="26">
        <v>5862</v>
      </c>
      <c r="D1422" s="26">
        <v>1391</v>
      </c>
      <c r="E1422" s="26" t="s">
        <v>498</v>
      </c>
      <c r="F1422" s="48">
        <v>4</v>
      </c>
      <c r="G1422" s="26" t="str">
        <f t="shared" si="47"/>
        <v>P061</v>
      </c>
      <c r="H1422" s="68" t="s">
        <v>1856</v>
      </c>
      <c r="I1422" s="48">
        <v>61</v>
      </c>
      <c r="J1422" s="68">
        <v>46</v>
      </c>
      <c r="K1422" s="68" t="s">
        <v>2186</v>
      </c>
      <c r="L1422" s="77" t="str">
        <f t="shared" si="48"/>
        <v>C3P061S46E</v>
      </c>
      <c r="M1422" s="79">
        <v>556168.90140800306</v>
      </c>
      <c r="N1422" s="79">
        <v>2915132.5745536229</v>
      </c>
      <c r="O1422" s="84">
        <v>45217</v>
      </c>
      <c r="P1422" t="s">
        <v>2189</v>
      </c>
    </row>
    <row r="1423" spans="2:16">
      <c r="B1423">
        <v>1422</v>
      </c>
      <c r="C1423" s="26">
        <v>5863</v>
      </c>
      <c r="D1423" s="26">
        <v>1392</v>
      </c>
      <c r="E1423" s="26" t="s">
        <v>498</v>
      </c>
      <c r="F1423" s="48">
        <v>4</v>
      </c>
      <c r="G1423" s="26" t="str">
        <f t="shared" si="47"/>
        <v>P061</v>
      </c>
      <c r="H1423" s="68" t="s">
        <v>1857</v>
      </c>
      <c r="I1423" s="48">
        <v>61</v>
      </c>
      <c r="J1423" s="68">
        <v>46</v>
      </c>
      <c r="K1423" s="68" t="s">
        <v>2187</v>
      </c>
      <c r="L1423" s="77" t="str">
        <f t="shared" si="48"/>
        <v>C3P061S46N</v>
      </c>
      <c r="M1423" s="79">
        <v>556148.20757448382</v>
      </c>
      <c r="N1423" s="79">
        <v>2915148.1059493464</v>
      </c>
      <c r="O1423" s="84">
        <v>45217</v>
      </c>
      <c r="P1423" t="s">
        <v>2189</v>
      </c>
    </row>
    <row r="1424" spans="2:16">
      <c r="B1424">
        <v>1423</v>
      </c>
      <c r="C1424" s="26">
        <v>5864</v>
      </c>
      <c r="D1424" s="26">
        <v>1393</v>
      </c>
      <c r="E1424" s="26" t="s">
        <v>498</v>
      </c>
      <c r="F1424" s="48">
        <v>4</v>
      </c>
      <c r="G1424" s="26" t="str">
        <f t="shared" si="47"/>
        <v>P061</v>
      </c>
      <c r="H1424" s="68" t="s">
        <v>1858</v>
      </c>
      <c r="I1424" s="48">
        <v>61</v>
      </c>
      <c r="J1424" s="68">
        <v>49</v>
      </c>
      <c r="K1424" s="68" t="s">
        <v>2185</v>
      </c>
      <c r="L1424" s="77" t="str">
        <f t="shared" si="48"/>
        <v>C3P061S49C</v>
      </c>
      <c r="M1424" s="79">
        <v>556105.56046815624</v>
      </c>
      <c r="N1424" s="79">
        <v>2915202.0489541255</v>
      </c>
      <c r="O1424" s="84">
        <v>45217</v>
      </c>
      <c r="P1424" t="s">
        <v>2189</v>
      </c>
    </row>
    <row r="1425" spans="2:16">
      <c r="B1425">
        <v>1424</v>
      </c>
      <c r="C1425" s="26">
        <v>5865</v>
      </c>
      <c r="D1425" s="26">
        <v>1394</v>
      </c>
      <c r="E1425" s="26" t="s">
        <v>498</v>
      </c>
      <c r="F1425" s="48">
        <v>4</v>
      </c>
      <c r="G1425" s="26" t="str">
        <f t="shared" si="47"/>
        <v>P061</v>
      </c>
      <c r="H1425" s="68" t="s">
        <v>1859</v>
      </c>
      <c r="I1425" s="48">
        <v>61</v>
      </c>
      <c r="J1425" s="68">
        <v>49</v>
      </c>
      <c r="K1425" s="68" t="s">
        <v>2186</v>
      </c>
      <c r="L1425" s="77" t="str">
        <f t="shared" si="48"/>
        <v>C3P061S49E</v>
      </c>
      <c r="M1425" s="79">
        <v>556121.95744563197</v>
      </c>
      <c r="N1425" s="79">
        <v>2915202.0489541255</v>
      </c>
      <c r="O1425" s="84">
        <v>45217</v>
      </c>
      <c r="P1425" t="s">
        <v>2189</v>
      </c>
    </row>
    <row r="1426" spans="2:16">
      <c r="B1426">
        <v>1425</v>
      </c>
      <c r="C1426" s="26">
        <v>5866</v>
      </c>
      <c r="D1426" s="26">
        <v>1395</v>
      </c>
      <c r="E1426" s="26" t="s">
        <v>498</v>
      </c>
      <c r="F1426" s="48">
        <v>4</v>
      </c>
      <c r="G1426" s="26" t="str">
        <f t="shared" si="47"/>
        <v>P061</v>
      </c>
      <c r="H1426" s="68" t="s">
        <v>1860</v>
      </c>
      <c r="I1426" s="48">
        <v>61</v>
      </c>
      <c r="J1426" s="68">
        <v>49</v>
      </c>
      <c r="K1426" s="68" t="s">
        <v>2187</v>
      </c>
      <c r="L1426" s="77" t="str">
        <f t="shared" si="48"/>
        <v>C3P061S49N</v>
      </c>
      <c r="M1426" s="79">
        <v>556105.56046815624</v>
      </c>
      <c r="N1426" s="79">
        <v>2915217.5241771978</v>
      </c>
      <c r="O1426" s="84">
        <v>45217</v>
      </c>
      <c r="P1426" t="s">
        <v>2189</v>
      </c>
    </row>
    <row r="1427" spans="2:16">
      <c r="B1427">
        <v>1426</v>
      </c>
      <c r="C1427" s="26">
        <v>5858</v>
      </c>
      <c r="D1427" s="26">
        <v>1387</v>
      </c>
      <c r="E1427" s="26" t="s">
        <v>498</v>
      </c>
      <c r="F1427" s="48">
        <v>4</v>
      </c>
      <c r="G1427" s="26" t="str">
        <f t="shared" si="47"/>
        <v>P061</v>
      </c>
      <c r="H1427" s="68" t="s">
        <v>1861</v>
      </c>
      <c r="I1427" s="48">
        <v>61</v>
      </c>
      <c r="J1427" s="68">
        <v>50</v>
      </c>
      <c r="K1427" s="68" t="s">
        <v>2185</v>
      </c>
      <c r="L1427" s="77" t="str">
        <f t="shared" si="48"/>
        <v>C3P061S50C</v>
      </c>
      <c r="M1427" s="79">
        <v>556130.69686507201</v>
      </c>
      <c r="N1427" s="79">
        <v>2915063.36117286</v>
      </c>
      <c r="O1427" s="84">
        <v>45217</v>
      </c>
      <c r="P1427" t="s">
        <v>2189</v>
      </c>
    </row>
    <row r="1428" spans="2:16">
      <c r="B1428">
        <v>1427</v>
      </c>
      <c r="C1428" s="26">
        <v>5859</v>
      </c>
      <c r="D1428" s="26">
        <v>1388</v>
      </c>
      <c r="E1428" s="26" t="s">
        <v>498</v>
      </c>
      <c r="F1428" s="48">
        <v>4</v>
      </c>
      <c r="G1428" s="26" t="str">
        <f t="shared" si="47"/>
        <v>P061</v>
      </c>
      <c r="H1428" s="68" t="s">
        <v>1862</v>
      </c>
      <c r="I1428" s="48">
        <v>61</v>
      </c>
      <c r="J1428" s="68">
        <v>50</v>
      </c>
      <c r="K1428" s="68" t="s">
        <v>2186</v>
      </c>
      <c r="L1428" s="77" t="str">
        <f t="shared" si="48"/>
        <v>C3P061S50E</v>
      </c>
      <c r="M1428" s="79">
        <v>556153.28192876664</v>
      </c>
      <c r="N1428" s="79">
        <v>2915063.36117286</v>
      </c>
      <c r="O1428" s="84">
        <v>45217</v>
      </c>
      <c r="P1428" t="s">
        <v>2189</v>
      </c>
    </row>
    <row r="1429" spans="2:16">
      <c r="B1429">
        <v>1428</v>
      </c>
      <c r="C1429" s="26">
        <v>5860</v>
      </c>
      <c r="D1429" s="26">
        <v>1389</v>
      </c>
      <c r="E1429" s="26" t="s">
        <v>498</v>
      </c>
      <c r="F1429" s="48">
        <v>4</v>
      </c>
      <c r="G1429" s="26" t="str">
        <f t="shared" si="47"/>
        <v>P061</v>
      </c>
      <c r="H1429" s="68" t="s">
        <v>1863</v>
      </c>
      <c r="I1429" s="48">
        <v>61</v>
      </c>
      <c r="J1429" s="68">
        <v>50</v>
      </c>
      <c r="K1429" s="68" t="s">
        <v>2187</v>
      </c>
      <c r="L1429" s="77" t="str">
        <f t="shared" si="48"/>
        <v>C3P061S50N</v>
      </c>
      <c r="M1429" s="79">
        <v>556130.69686507201</v>
      </c>
      <c r="N1429" s="79">
        <v>2915071.6409473014</v>
      </c>
      <c r="O1429" s="84">
        <v>45217</v>
      </c>
      <c r="P1429" t="s">
        <v>2189</v>
      </c>
    </row>
    <row r="1430" spans="2:16">
      <c r="B1430">
        <v>1429</v>
      </c>
      <c r="C1430" s="26">
        <v>5876</v>
      </c>
      <c r="D1430" s="26">
        <v>1405</v>
      </c>
      <c r="E1430" s="26" t="s">
        <v>498</v>
      </c>
      <c r="F1430" s="48">
        <v>4</v>
      </c>
      <c r="G1430" s="26" t="str">
        <f t="shared" si="47"/>
        <v>P061</v>
      </c>
      <c r="H1430" s="68" t="s">
        <v>1864</v>
      </c>
      <c r="I1430" s="48">
        <v>61</v>
      </c>
      <c r="J1430" s="68">
        <v>51</v>
      </c>
      <c r="K1430" s="68" t="s">
        <v>2185</v>
      </c>
      <c r="L1430" s="77" t="str">
        <f t="shared" si="48"/>
        <v>C3P061S51C</v>
      </c>
      <c r="M1430" s="79">
        <v>556685.74877115653</v>
      </c>
      <c r="N1430" s="79">
        <v>2914800.5587981539</v>
      </c>
      <c r="O1430" s="84">
        <v>45217</v>
      </c>
      <c r="P1430" t="s">
        <v>2189</v>
      </c>
    </row>
    <row r="1431" spans="2:16">
      <c r="B1431">
        <v>1430</v>
      </c>
      <c r="C1431" s="26">
        <v>5877</v>
      </c>
      <c r="D1431" s="26">
        <v>1406</v>
      </c>
      <c r="E1431" s="26" t="s">
        <v>498</v>
      </c>
      <c r="F1431" s="48">
        <v>4</v>
      </c>
      <c r="G1431" s="26" t="str">
        <f t="shared" si="47"/>
        <v>P061</v>
      </c>
      <c r="H1431" s="68" t="s">
        <v>1865</v>
      </c>
      <c r="I1431" s="48">
        <v>61</v>
      </c>
      <c r="J1431" s="68">
        <v>51</v>
      </c>
      <c r="K1431" s="68" t="s">
        <v>2186</v>
      </c>
      <c r="L1431" s="77" t="str">
        <f t="shared" si="48"/>
        <v>C3P061S51E</v>
      </c>
      <c r="M1431" s="79">
        <v>556710.78914896876</v>
      </c>
      <c r="N1431" s="79">
        <v>2914800.5587981539</v>
      </c>
      <c r="O1431" s="84">
        <v>45217</v>
      </c>
      <c r="P1431" t="s">
        <v>2189</v>
      </c>
    </row>
    <row r="1432" spans="2:16">
      <c r="B1432">
        <v>1431</v>
      </c>
      <c r="C1432" s="26">
        <v>5878</v>
      </c>
      <c r="D1432" s="26">
        <v>1407</v>
      </c>
      <c r="E1432" s="26" t="s">
        <v>498</v>
      </c>
      <c r="F1432" s="48">
        <v>4</v>
      </c>
      <c r="G1432" s="26" t="str">
        <f t="shared" si="47"/>
        <v>P061</v>
      </c>
      <c r="H1432" s="68" t="s">
        <v>1866</v>
      </c>
      <c r="I1432" s="48">
        <v>61</v>
      </c>
      <c r="J1432" s="68">
        <v>51</v>
      </c>
      <c r="K1432" s="68" t="s">
        <v>2187</v>
      </c>
      <c r="L1432" s="77" t="str">
        <f t="shared" si="48"/>
        <v>C3P061S51N</v>
      </c>
      <c r="M1432" s="79">
        <v>556685.74877115653</v>
      </c>
      <c r="N1432" s="79">
        <v>2914815.9571230942</v>
      </c>
      <c r="O1432" s="84">
        <v>45217</v>
      </c>
      <c r="P1432" t="s">
        <v>2189</v>
      </c>
    </row>
    <row r="1433" spans="2:16">
      <c r="B1433">
        <v>1432</v>
      </c>
      <c r="C1433" s="26">
        <v>5873</v>
      </c>
      <c r="D1433" s="26">
        <v>1402</v>
      </c>
      <c r="E1433" s="26" t="s">
        <v>498</v>
      </c>
      <c r="F1433" s="48">
        <v>4</v>
      </c>
      <c r="G1433" s="26" t="str">
        <f t="shared" si="47"/>
        <v>P061</v>
      </c>
      <c r="H1433" s="68" t="s">
        <v>1867</v>
      </c>
      <c r="I1433" s="48">
        <v>61</v>
      </c>
      <c r="J1433" s="68">
        <v>52</v>
      </c>
      <c r="K1433" s="68" t="s">
        <v>2185</v>
      </c>
      <c r="L1433" s="77" t="str">
        <f t="shared" si="48"/>
        <v>C3P061S52C</v>
      </c>
      <c r="M1433" s="79">
        <v>556744.22211744171</v>
      </c>
      <c r="N1433" s="79">
        <v>2914936.7725384012</v>
      </c>
      <c r="O1433" s="84">
        <v>45217</v>
      </c>
      <c r="P1433" t="s">
        <v>2189</v>
      </c>
    </row>
    <row r="1434" spans="2:16">
      <c r="B1434">
        <v>1433</v>
      </c>
      <c r="C1434" s="26">
        <v>5874</v>
      </c>
      <c r="D1434" s="26">
        <v>1403</v>
      </c>
      <c r="E1434" s="26" t="s">
        <v>498</v>
      </c>
      <c r="F1434" s="48">
        <v>4</v>
      </c>
      <c r="G1434" s="26" t="str">
        <f t="shared" si="47"/>
        <v>P061</v>
      </c>
      <c r="H1434" s="68" t="s">
        <v>1868</v>
      </c>
      <c r="I1434" s="48">
        <v>61</v>
      </c>
      <c r="J1434" s="68">
        <v>52</v>
      </c>
      <c r="K1434" s="68" t="s">
        <v>2186</v>
      </c>
      <c r="L1434" s="77" t="str">
        <f t="shared" si="48"/>
        <v>C3P061S52E</v>
      </c>
      <c r="M1434" s="79">
        <v>556775.64780213789</v>
      </c>
      <c r="N1434" s="79">
        <v>2914936.7725384012</v>
      </c>
      <c r="O1434" s="84">
        <v>45217</v>
      </c>
      <c r="P1434" t="s">
        <v>2189</v>
      </c>
    </row>
    <row r="1435" spans="2:16">
      <c r="B1435">
        <v>1434</v>
      </c>
      <c r="C1435" s="26">
        <v>5875</v>
      </c>
      <c r="D1435" s="26">
        <v>1404</v>
      </c>
      <c r="E1435" s="26" t="s">
        <v>498</v>
      </c>
      <c r="F1435" s="48">
        <v>4</v>
      </c>
      <c r="G1435" s="26" t="str">
        <f t="shared" si="47"/>
        <v>P061</v>
      </c>
      <c r="H1435" s="68" t="s">
        <v>1869</v>
      </c>
      <c r="I1435" s="48">
        <v>61</v>
      </c>
      <c r="J1435" s="68">
        <v>52</v>
      </c>
      <c r="K1435" s="68" t="s">
        <v>2187</v>
      </c>
      <c r="L1435" s="77" t="str">
        <f t="shared" si="48"/>
        <v>C3P061S52N</v>
      </c>
      <c r="M1435" s="79">
        <v>556744.22211744171</v>
      </c>
      <c r="N1435" s="79">
        <v>2914961.5483775833</v>
      </c>
      <c r="O1435" s="84">
        <v>45217</v>
      </c>
      <c r="P1435" t="s">
        <v>2189</v>
      </c>
    </row>
    <row r="1436" spans="2:16">
      <c r="B1436">
        <v>1435</v>
      </c>
      <c r="C1436" s="26">
        <v>5879</v>
      </c>
      <c r="D1436" s="26">
        <v>1408</v>
      </c>
      <c r="E1436" s="26" t="s">
        <v>498</v>
      </c>
      <c r="F1436" s="48">
        <v>4</v>
      </c>
      <c r="G1436" s="26" t="str">
        <f t="shared" si="47"/>
        <v>P061</v>
      </c>
      <c r="H1436" s="68" t="s">
        <v>1870</v>
      </c>
      <c r="I1436" s="48">
        <v>61</v>
      </c>
      <c r="J1436" s="68">
        <v>53</v>
      </c>
      <c r="K1436" s="68" t="s">
        <v>2185</v>
      </c>
      <c r="L1436" s="77" t="str">
        <f t="shared" si="48"/>
        <v>C3P061S53C</v>
      </c>
      <c r="M1436" s="79">
        <v>556706.25028471416</v>
      </c>
      <c r="N1436" s="79">
        <v>2914780.4769131769</v>
      </c>
      <c r="O1436" s="84">
        <v>45217</v>
      </c>
      <c r="P1436" t="s">
        <v>2189</v>
      </c>
    </row>
    <row r="1437" spans="2:16">
      <c r="B1437">
        <v>1436</v>
      </c>
      <c r="C1437" s="26">
        <v>5880</v>
      </c>
      <c r="D1437" s="26">
        <v>1409</v>
      </c>
      <c r="E1437" s="26" t="s">
        <v>498</v>
      </c>
      <c r="F1437" s="48">
        <v>4</v>
      </c>
      <c r="G1437" s="26" t="str">
        <f t="shared" si="47"/>
        <v>P061</v>
      </c>
      <c r="H1437" s="68" t="s">
        <v>1871</v>
      </c>
      <c r="I1437" s="48">
        <v>61</v>
      </c>
      <c r="J1437" s="68">
        <v>53</v>
      </c>
      <c r="K1437" s="68" t="s">
        <v>2186</v>
      </c>
      <c r="L1437" s="77" t="str">
        <f t="shared" si="48"/>
        <v>C3P061S53E</v>
      </c>
      <c r="M1437" s="79">
        <v>556716.72293102462</v>
      </c>
      <c r="N1437" s="79">
        <v>2914780.4769131769</v>
      </c>
      <c r="O1437" s="84">
        <v>45217</v>
      </c>
      <c r="P1437" t="s">
        <v>2189</v>
      </c>
    </row>
    <row r="1438" spans="2:16">
      <c r="B1438">
        <v>1437</v>
      </c>
      <c r="C1438" s="26">
        <v>5881</v>
      </c>
      <c r="D1438" s="26">
        <v>1410</v>
      </c>
      <c r="E1438" s="26" t="s">
        <v>498</v>
      </c>
      <c r="F1438" s="48">
        <v>4</v>
      </c>
      <c r="G1438" s="26" t="str">
        <f t="shared" si="47"/>
        <v>P061</v>
      </c>
      <c r="H1438" s="68" t="s">
        <v>1872</v>
      </c>
      <c r="I1438" s="48">
        <v>61</v>
      </c>
      <c r="J1438" s="68">
        <v>53</v>
      </c>
      <c r="K1438" s="68" t="s">
        <v>2187</v>
      </c>
      <c r="L1438" s="77" t="str">
        <f t="shared" si="48"/>
        <v>C3P061S53N</v>
      </c>
      <c r="M1438" s="79">
        <v>556706.25028471416</v>
      </c>
      <c r="N1438" s="79">
        <v>2914787.0599325891</v>
      </c>
      <c r="O1438" s="84">
        <v>45217</v>
      </c>
      <c r="P1438" t="s">
        <v>2189</v>
      </c>
    </row>
    <row r="1439" spans="2:16">
      <c r="B1439">
        <v>1438</v>
      </c>
      <c r="C1439" s="26">
        <v>5870</v>
      </c>
      <c r="D1439" s="26">
        <v>1399</v>
      </c>
      <c r="E1439" s="26" t="s">
        <v>498</v>
      </c>
      <c r="F1439" s="48">
        <v>4</v>
      </c>
      <c r="G1439" s="26" t="str">
        <f t="shared" si="47"/>
        <v>P061</v>
      </c>
      <c r="H1439" s="68" t="s">
        <v>1873</v>
      </c>
      <c r="I1439" s="48">
        <v>61</v>
      </c>
      <c r="J1439" s="68">
        <v>54</v>
      </c>
      <c r="K1439" s="68" t="s">
        <v>2185</v>
      </c>
      <c r="L1439" s="77" t="str">
        <f t="shared" si="48"/>
        <v>C3P061S54C</v>
      </c>
      <c r="M1439" s="79">
        <v>556640.76882864931</v>
      </c>
      <c r="N1439" s="79">
        <v>2914954.128634687</v>
      </c>
      <c r="O1439" s="84">
        <v>45217</v>
      </c>
      <c r="P1439" t="s">
        <v>2189</v>
      </c>
    </row>
    <row r="1440" spans="2:16">
      <c r="B1440">
        <v>1439</v>
      </c>
      <c r="C1440" s="26">
        <v>5871</v>
      </c>
      <c r="D1440" s="26">
        <v>1400</v>
      </c>
      <c r="E1440" s="26" t="s">
        <v>498</v>
      </c>
      <c r="F1440" s="48">
        <v>4</v>
      </c>
      <c r="G1440" s="26" t="str">
        <f t="shared" si="47"/>
        <v>P061</v>
      </c>
      <c r="H1440" s="68" t="s">
        <v>1874</v>
      </c>
      <c r="I1440" s="48">
        <v>61</v>
      </c>
      <c r="J1440" s="68">
        <v>54</v>
      </c>
      <c r="K1440" s="68" t="s">
        <v>2186</v>
      </c>
      <c r="L1440" s="77" t="str">
        <f t="shared" si="48"/>
        <v>C3P061S54E</v>
      </c>
      <c r="M1440" s="79">
        <v>556675.71787427494</v>
      </c>
      <c r="N1440" s="79">
        <v>2914954.128634687</v>
      </c>
      <c r="O1440" s="84">
        <v>45217</v>
      </c>
      <c r="P1440" t="s">
        <v>2189</v>
      </c>
    </row>
    <row r="1441" spans="2:16">
      <c r="B1441">
        <v>1440</v>
      </c>
      <c r="C1441" s="26">
        <v>5872</v>
      </c>
      <c r="D1441" s="26">
        <v>1401</v>
      </c>
      <c r="E1441" s="26" t="s">
        <v>498</v>
      </c>
      <c r="F1441" s="48">
        <v>4</v>
      </c>
      <c r="G1441" s="26" t="str">
        <f t="shared" si="47"/>
        <v>P061</v>
      </c>
      <c r="H1441" s="68" t="s">
        <v>1875</v>
      </c>
      <c r="I1441" s="48">
        <v>61</v>
      </c>
      <c r="J1441" s="68">
        <v>54</v>
      </c>
      <c r="K1441" s="68" t="s">
        <v>2187</v>
      </c>
      <c r="L1441" s="77" t="str">
        <f t="shared" si="48"/>
        <v>C3P061S54N</v>
      </c>
      <c r="M1441" s="79">
        <v>556640.76882864931</v>
      </c>
      <c r="N1441" s="79">
        <v>2914972.1699642329</v>
      </c>
      <c r="O1441" s="84">
        <v>45217</v>
      </c>
      <c r="P1441" t="s">
        <v>2189</v>
      </c>
    </row>
    <row r="1442" spans="2:16">
      <c r="B1442">
        <v>1441</v>
      </c>
      <c r="C1442" s="26">
        <v>5867</v>
      </c>
      <c r="D1442" s="26">
        <v>1396</v>
      </c>
      <c r="E1442" s="26" t="s">
        <v>498</v>
      </c>
      <c r="F1442" s="48">
        <v>4</v>
      </c>
      <c r="G1442" s="26" t="str">
        <f t="shared" si="47"/>
        <v>P061</v>
      </c>
      <c r="H1442" s="68" t="s">
        <v>1876</v>
      </c>
      <c r="I1442" s="48">
        <v>61</v>
      </c>
      <c r="J1442" s="68">
        <v>59</v>
      </c>
      <c r="K1442" s="68" t="s">
        <v>2185</v>
      </c>
      <c r="L1442" s="77" t="str">
        <f t="shared" si="48"/>
        <v>C3P061S59C</v>
      </c>
      <c r="M1442" s="79">
        <v>556722.28296861064</v>
      </c>
      <c r="N1442" s="79">
        <v>2915531.8727721665</v>
      </c>
      <c r="O1442" s="84">
        <v>45217</v>
      </c>
      <c r="P1442" t="s">
        <v>2189</v>
      </c>
    </row>
    <row r="1443" spans="2:16">
      <c r="B1443">
        <v>1442</v>
      </c>
      <c r="C1443" s="26">
        <v>5868</v>
      </c>
      <c r="D1443" s="26">
        <v>1397</v>
      </c>
      <c r="E1443" s="26" t="s">
        <v>498</v>
      </c>
      <c r="F1443" s="48">
        <v>4</v>
      </c>
      <c r="G1443" s="26" t="str">
        <f t="shared" si="47"/>
        <v>P061</v>
      </c>
      <c r="H1443" s="68" t="s">
        <v>1877</v>
      </c>
      <c r="I1443" s="48">
        <v>61</v>
      </c>
      <c r="J1443" s="68">
        <v>59</v>
      </c>
      <c r="K1443" s="68" t="s">
        <v>2186</v>
      </c>
      <c r="L1443" s="77" t="str">
        <f t="shared" si="48"/>
        <v>C3P061S59E</v>
      </c>
      <c r="M1443" s="79">
        <v>556743.07964876562</v>
      </c>
      <c r="N1443" s="79">
        <v>2915531.8727721665</v>
      </c>
      <c r="O1443" s="84">
        <v>45217</v>
      </c>
      <c r="P1443" t="s">
        <v>2189</v>
      </c>
    </row>
    <row r="1444" spans="2:16">
      <c r="B1444">
        <v>1443</v>
      </c>
      <c r="C1444" s="26">
        <v>5869</v>
      </c>
      <c r="D1444" s="26">
        <v>1398</v>
      </c>
      <c r="E1444" s="26" t="s">
        <v>498</v>
      </c>
      <c r="F1444" s="48">
        <v>4</v>
      </c>
      <c r="G1444" s="26" t="str">
        <f t="shared" si="47"/>
        <v>P061</v>
      </c>
      <c r="H1444" s="68" t="s">
        <v>1878</v>
      </c>
      <c r="I1444" s="48">
        <v>61</v>
      </c>
      <c r="J1444" s="68">
        <v>59</v>
      </c>
      <c r="K1444" s="68" t="s">
        <v>2187</v>
      </c>
      <c r="L1444" s="77" t="str">
        <f t="shared" si="48"/>
        <v>C3P061S59N</v>
      </c>
      <c r="M1444" s="79">
        <v>556722.28296861064</v>
      </c>
      <c r="N1444" s="79">
        <v>2915562.5232750443</v>
      </c>
      <c r="O1444" s="84">
        <v>45217</v>
      </c>
      <c r="P1444" t="s">
        <v>2189</v>
      </c>
    </row>
    <row r="1445" spans="2:16">
      <c r="B1445">
        <v>1444</v>
      </c>
      <c r="C1445" s="26">
        <v>5852</v>
      </c>
      <c r="D1445" s="26">
        <v>1381</v>
      </c>
      <c r="E1445" s="26" t="s">
        <v>498</v>
      </c>
      <c r="F1445" s="48">
        <v>4</v>
      </c>
      <c r="G1445" s="26" t="str">
        <f t="shared" si="47"/>
        <v>P061</v>
      </c>
      <c r="H1445" s="68" t="s">
        <v>1879</v>
      </c>
      <c r="I1445" s="48">
        <v>61</v>
      </c>
      <c r="J1445" s="68">
        <v>61</v>
      </c>
      <c r="K1445" s="68" t="s">
        <v>2185</v>
      </c>
      <c r="L1445" s="77" t="str">
        <f t="shared" si="48"/>
        <v>C3P061S61C</v>
      </c>
      <c r="M1445" s="79">
        <v>555271.8519194558</v>
      </c>
      <c r="N1445" s="79">
        <v>2915609.3824456511</v>
      </c>
      <c r="O1445" s="84">
        <v>45217</v>
      </c>
      <c r="P1445" t="s">
        <v>2189</v>
      </c>
    </row>
    <row r="1446" spans="2:16">
      <c r="B1446">
        <v>1445</v>
      </c>
      <c r="C1446" s="26">
        <v>5853</v>
      </c>
      <c r="D1446" s="26">
        <v>1382</v>
      </c>
      <c r="E1446" s="26" t="s">
        <v>498</v>
      </c>
      <c r="F1446" s="48">
        <v>4</v>
      </c>
      <c r="G1446" s="26" t="str">
        <f t="shared" si="47"/>
        <v>P061</v>
      </c>
      <c r="H1446" s="68" t="s">
        <v>1880</v>
      </c>
      <c r="I1446" s="48">
        <v>61</v>
      </c>
      <c r="J1446" s="68">
        <v>61</v>
      </c>
      <c r="K1446" s="68" t="s">
        <v>2186</v>
      </c>
      <c r="L1446" s="77" t="str">
        <f t="shared" si="48"/>
        <v>C3P061S61E</v>
      </c>
      <c r="M1446" s="79">
        <v>555305.4640226725</v>
      </c>
      <c r="N1446" s="79">
        <v>2915609.3824456511</v>
      </c>
      <c r="O1446" s="84">
        <v>45217</v>
      </c>
      <c r="P1446" t="s">
        <v>2189</v>
      </c>
    </row>
    <row r="1447" spans="2:16">
      <c r="B1447">
        <v>1446</v>
      </c>
      <c r="C1447" s="26">
        <v>5854</v>
      </c>
      <c r="D1447" s="26">
        <v>1383</v>
      </c>
      <c r="E1447" s="26" t="s">
        <v>498</v>
      </c>
      <c r="F1447" s="48">
        <v>4</v>
      </c>
      <c r="G1447" s="26" t="str">
        <f t="shared" si="47"/>
        <v>P061</v>
      </c>
      <c r="H1447" s="68" t="s">
        <v>1881</v>
      </c>
      <c r="I1447" s="48">
        <v>61</v>
      </c>
      <c r="J1447" s="68">
        <v>61</v>
      </c>
      <c r="K1447" s="68" t="s">
        <v>2187</v>
      </c>
      <c r="L1447" s="77" t="str">
        <f t="shared" si="48"/>
        <v>C3P061S61N</v>
      </c>
      <c r="M1447" s="79">
        <v>555271.8519194558</v>
      </c>
      <c r="N1447" s="79">
        <v>2915643.5531977313</v>
      </c>
      <c r="O1447" s="84">
        <v>45217</v>
      </c>
      <c r="P1447" t="s">
        <v>2189</v>
      </c>
    </row>
    <row r="1448" spans="2:16">
      <c r="B1448">
        <v>1447</v>
      </c>
      <c r="C1448" s="26">
        <v>5846</v>
      </c>
      <c r="D1448" s="26">
        <v>1375</v>
      </c>
      <c r="E1448" s="26" t="s">
        <v>498</v>
      </c>
      <c r="F1448" s="48">
        <v>4</v>
      </c>
      <c r="G1448" s="26" t="str">
        <f t="shared" si="47"/>
        <v>P061</v>
      </c>
      <c r="H1448" s="68" t="s">
        <v>1882</v>
      </c>
      <c r="I1448" s="48">
        <v>61</v>
      </c>
      <c r="J1448" s="68">
        <v>62</v>
      </c>
      <c r="K1448" s="68" t="s">
        <v>2185</v>
      </c>
      <c r="L1448" s="77" t="str">
        <f t="shared" si="48"/>
        <v>C3P061S62C</v>
      </c>
      <c r="M1448" s="79">
        <v>555308.41450888221</v>
      </c>
      <c r="N1448" s="79">
        <v>2915729.8502528924</v>
      </c>
      <c r="O1448" s="84">
        <v>45217</v>
      </c>
      <c r="P1448" t="s">
        <v>2189</v>
      </c>
    </row>
    <row r="1449" spans="2:16">
      <c r="B1449">
        <v>1448</v>
      </c>
      <c r="C1449" s="26">
        <v>5847</v>
      </c>
      <c r="D1449" s="26">
        <v>1376</v>
      </c>
      <c r="E1449" s="26" t="s">
        <v>498</v>
      </c>
      <c r="F1449" s="48">
        <v>4</v>
      </c>
      <c r="G1449" s="26" t="str">
        <f t="shared" si="47"/>
        <v>P061</v>
      </c>
      <c r="H1449" s="68" t="s">
        <v>1883</v>
      </c>
      <c r="I1449" s="48">
        <v>61</v>
      </c>
      <c r="J1449" s="68">
        <v>62</v>
      </c>
      <c r="K1449" s="68" t="s">
        <v>2186</v>
      </c>
      <c r="L1449" s="77" t="str">
        <f t="shared" si="48"/>
        <v>C3P061S62E</v>
      </c>
      <c r="M1449" s="79">
        <v>555337.84994811518</v>
      </c>
      <c r="N1449" s="79">
        <v>2915729.8502528924</v>
      </c>
      <c r="O1449" s="84">
        <v>45217</v>
      </c>
      <c r="P1449" t="s">
        <v>2189</v>
      </c>
    </row>
    <row r="1450" spans="2:16">
      <c r="B1450">
        <v>1449</v>
      </c>
      <c r="C1450" s="26">
        <v>5848</v>
      </c>
      <c r="D1450" s="26">
        <v>1377</v>
      </c>
      <c r="E1450" s="26" t="s">
        <v>498</v>
      </c>
      <c r="F1450" s="48">
        <v>4</v>
      </c>
      <c r="G1450" s="26" t="str">
        <f t="shared" si="47"/>
        <v>P061</v>
      </c>
      <c r="H1450" s="68" t="s">
        <v>1884</v>
      </c>
      <c r="I1450" s="48">
        <v>61</v>
      </c>
      <c r="J1450" s="68">
        <v>62</v>
      </c>
      <c r="K1450" s="68" t="s">
        <v>2187</v>
      </c>
      <c r="L1450" s="77" t="str">
        <f t="shared" si="48"/>
        <v>C3P061S62N</v>
      </c>
      <c r="M1450" s="79">
        <v>555308.41450888221</v>
      </c>
      <c r="N1450" s="79">
        <v>2915734.4433633499</v>
      </c>
      <c r="O1450" s="84">
        <v>45217</v>
      </c>
      <c r="P1450" t="s">
        <v>2189</v>
      </c>
    </row>
    <row r="1451" spans="2:16">
      <c r="B1451">
        <v>1450</v>
      </c>
      <c r="C1451" s="26">
        <v>5855</v>
      </c>
      <c r="D1451" s="26">
        <v>1384</v>
      </c>
      <c r="E1451" s="26" t="s">
        <v>498</v>
      </c>
      <c r="F1451" s="48">
        <v>4</v>
      </c>
      <c r="G1451" s="26" t="str">
        <f t="shared" si="47"/>
        <v>P061</v>
      </c>
      <c r="H1451" s="68" t="s">
        <v>1885</v>
      </c>
      <c r="I1451" s="48">
        <v>61</v>
      </c>
      <c r="J1451" s="68">
        <v>63</v>
      </c>
      <c r="K1451" s="68" t="s">
        <v>2185</v>
      </c>
      <c r="L1451" s="77" t="str">
        <f t="shared" si="48"/>
        <v>C3P061S63C</v>
      </c>
      <c r="M1451" s="79">
        <v>555358.1532039555</v>
      </c>
      <c r="N1451" s="79">
        <v>2915506.8285549213</v>
      </c>
      <c r="O1451" s="84">
        <v>45217</v>
      </c>
      <c r="P1451" t="s">
        <v>2189</v>
      </c>
    </row>
    <row r="1452" spans="2:16">
      <c r="B1452">
        <v>1451</v>
      </c>
      <c r="C1452" s="26">
        <v>5856</v>
      </c>
      <c r="D1452" s="26">
        <v>1385</v>
      </c>
      <c r="E1452" s="26" t="s">
        <v>498</v>
      </c>
      <c r="F1452" s="48">
        <v>4</v>
      </c>
      <c r="G1452" s="26" t="str">
        <f t="shared" si="47"/>
        <v>P061</v>
      </c>
      <c r="H1452" s="68" t="s">
        <v>1886</v>
      </c>
      <c r="I1452" s="48">
        <v>61</v>
      </c>
      <c r="J1452" s="68">
        <v>63</v>
      </c>
      <c r="K1452" s="68" t="s">
        <v>2186</v>
      </c>
      <c r="L1452" s="77" t="str">
        <f t="shared" si="48"/>
        <v>C3P061S63E</v>
      </c>
      <c r="M1452" s="79">
        <v>555387.92807824828</v>
      </c>
      <c r="N1452" s="79">
        <v>2915506.8285549213</v>
      </c>
      <c r="O1452" s="84">
        <v>45217</v>
      </c>
      <c r="P1452" t="s">
        <v>2189</v>
      </c>
    </row>
    <row r="1453" spans="2:16">
      <c r="B1453">
        <v>1452</v>
      </c>
      <c r="C1453" s="26">
        <v>5857</v>
      </c>
      <c r="D1453" s="26">
        <v>1386</v>
      </c>
      <c r="E1453" s="26" t="s">
        <v>498</v>
      </c>
      <c r="F1453" s="48">
        <v>4</v>
      </c>
      <c r="G1453" s="26" t="str">
        <f t="shared" si="47"/>
        <v>P061</v>
      </c>
      <c r="H1453" s="68" t="s">
        <v>1887</v>
      </c>
      <c r="I1453" s="48">
        <v>61</v>
      </c>
      <c r="J1453" s="68">
        <v>63</v>
      </c>
      <c r="K1453" s="68" t="s">
        <v>2187</v>
      </c>
      <c r="L1453" s="77" t="str">
        <f t="shared" si="48"/>
        <v>C3P061S63N</v>
      </c>
      <c r="M1453" s="79">
        <v>555358.1532039555</v>
      </c>
      <c r="N1453" s="79">
        <v>2915527.6238391334</v>
      </c>
      <c r="O1453" s="84">
        <v>45217</v>
      </c>
      <c r="P1453" t="s">
        <v>2189</v>
      </c>
    </row>
    <row r="1454" spans="2:16">
      <c r="B1454">
        <v>1453</v>
      </c>
      <c r="C1454" s="26">
        <v>5849</v>
      </c>
      <c r="D1454" s="26">
        <v>1378</v>
      </c>
      <c r="E1454" s="26" t="s">
        <v>498</v>
      </c>
      <c r="F1454" s="48">
        <v>4</v>
      </c>
      <c r="G1454" s="26" t="str">
        <f t="shared" si="47"/>
        <v>P061</v>
      </c>
      <c r="H1454" s="68" t="s">
        <v>1888</v>
      </c>
      <c r="I1454" s="48">
        <v>61</v>
      </c>
      <c r="J1454" s="68">
        <v>64</v>
      </c>
      <c r="K1454" s="68" t="s">
        <v>2185</v>
      </c>
      <c r="L1454" s="77" t="str">
        <f t="shared" si="48"/>
        <v>C3P061S64C</v>
      </c>
      <c r="M1454" s="79">
        <v>555171.21604887093</v>
      </c>
      <c r="N1454" s="79">
        <v>2915710.3521262822</v>
      </c>
      <c r="O1454" s="84">
        <v>45217</v>
      </c>
      <c r="P1454" t="s">
        <v>2189</v>
      </c>
    </row>
    <row r="1455" spans="2:16">
      <c r="B1455">
        <v>1454</v>
      </c>
      <c r="C1455" s="26">
        <v>5850</v>
      </c>
      <c r="D1455" s="26">
        <v>1379</v>
      </c>
      <c r="E1455" s="26" t="s">
        <v>498</v>
      </c>
      <c r="F1455" s="48">
        <v>4</v>
      </c>
      <c r="G1455" s="26" t="str">
        <f t="shared" si="47"/>
        <v>P061</v>
      </c>
      <c r="H1455" s="68" t="s">
        <v>1889</v>
      </c>
      <c r="I1455" s="48">
        <v>61</v>
      </c>
      <c r="J1455" s="68">
        <v>64</v>
      </c>
      <c r="K1455" s="68" t="s">
        <v>2186</v>
      </c>
      <c r="L1455" s="77" t="str">
        <f t="shared" si="48"/>
        <v>C3P061S64E</v>
      </c>
      <c r="M1455" s="79">
        <v>555184.23040525906</v>
      </c>
      <c r="N1455" s="79">
        <v>2915710.3521262822</v>
      </c>
      <c r="O1455" s="84">
        <v>45217</v>
      </c>
      <c r="P1455" t="s">
        <v>2189</v>
      </c>
    </row>
    <row r="1456" spans="2:16">
      <c r="B1456">
        <v>1455</v>
      </c>
      <c r="C1456" s="26">
        <v>5851</v>
      </c>
      <c r="D1456" s="26">
        <v>1380</v>
      </c>
      <c r="E1456" s="26" t="s">
        <v>498</v>
      </c>
      <c r="F1456" s="48">
        <v>4</v>
      </c>
      <c r="G1456" s="26" t="str">
        <f t="shared" si="47"/>
        <v>P061</v>
      </c>
      <c r="H1456" s="68" t="s">
        <v>1890</v>
      </c>
      <c r="I1456" s="48">
        <v>61</v>
      </c>
      <c r="J1456" s="68">
        <v>64</v>
      </c>
      <c r="K1456" s="68" t="s">
        <v>2187</v>
      </c>
      <c r="L1456" s="77" t="str">
        <f t="shared" si="48"/>
        <v>C3P061S64N</v>
      </c>
      <c r="M1456" s="79">
        <v>555171.21604887093</v>
      </c>
      <c r="N1456" s="79">
        <v>2915726.4916974809</v>
      </c>
      <c r="O1456" s="84">
        <v>45217</v>
      </c>
      <c r="P1456" t="s">
        <v>2189</v>
      </c>
    </row>
    <row r="1457" spans="2:16">
      <c r="B1457">
        <v>1456</v>
      </c>
      <c r="C1457" s="26">
        <v>5840</v>
      </c>
      <c r="D1457" s="26">
        <v>1369</v>
      </c>
      <c r="E1457" s="26" t="s">
        <v>498</v>
      </c>
      <c r="F1457" s="48">
        <v>4</v>
      </c>
      <c r="G1457" s="26" t="str">
        <f t="shared" si="47"/>
        <v>P061</v>
      </c>
      <c r="H1457" s="68" t="s">
        <v>1891</v>
      </c>
      <c r="I1457" s="48">
        <v>61</v>
      </c>
      <c r="J1457" s="68">
        <v>66</v>
      </c>
      <c r="K1457" s="68" t="s">
        <v>2185</v>
      </c>
      <c r="L1457" s="77" t="str">
        <f t="shared" si="48"/>
        <v>C3P061S66C</v>
      </c>
      <c r="M1457" s="79">
        <v>555704.98601000058</v>
      </c>
      <c r="N1457" s="79">
        <v>2915904.7582395277</v>
      </c>
      <c r="O1457" s="84">
        <v>45217</v>
      </c>
      <c r="P1457" t="s">
        <v>2189</v>
      </c>
    </row>
    <row r="1458" spans="2:16">
      <c r="B1458">
        <v>1457</v>
      </c>
      <c r="C1458" s="26">
        <v>5841</v>
      </c>
      <c r="D1458" s="26">
        <v>1370</v>
      </c>
      <c r="E1458" s="26" t="s">
        <v>498</v>
      </c>
      <c r="F1458" s="48">
        <v>4</v>
      </c>
      <c r="G1458" s="26" t="str">
        <f t="shared" si="47"/>
        <v>P061</v>
      </c>
      <c r="H1458" s="68" t="s">
        <v>1892</v>
      </c>
      <c r="I1458" s="48">
        <v>61</v>
      </c>
      <c r="J1458" s="68">
        <v>66</v>
      </c>
      <c r="K1458" s="68" t="s">
        <v>2186</v>
      </c>
      <c r="L1458" s="77" t="str">
        <f t="shared" si="48"/>
        <v>C3P061S66E</v>
      </c>
      <c r="M1458" s="79">
        <v>555727.20229435049</v>
      </c>
      <c r="N1458" s="79">
        <v>2915904.7582395277</v>
      </c>
      <c r="O1458" s="84">
        <v>45217</v>
      </c>
      <c r="P1458" t="s">
        <v>2189</v>
      </c>
    </row>
    <row r="1459" spans="2:16">
      <c r="B1459">
        <v>1458</v>
      </c>
      <c r="C1459" s="26">
        <v>5842</v>
      </c>
      <c r="D1459" s="26">
        <v>1371</v>
      </c>
      <c r="E1459" s="26" t="s">
        <v>498</v>
      </c>
      <c r="F1459" s="48">
        <v>4</v>
      </c>
      <c r="G1459" s="26" t="str">
        <f t="shared" si="47"/>
        <v>P061</v>
      </c>
      <c r="H1459" s="68" t="s">
        <v>1893</v>
      </c>
      <c r="I1459" s="48">
        <v>61</v>
      </c>
      <c r="J1459" s="68">
        <v>66</v>
      </c>
      <c r="K1459" s="68" t="s">
        <v>2187</v>
      </c>
      <c r="L1459" s="77" t="str">
        <f t="shared" si="48"/>
        <v>C3P061S66N</v>
      </c>
      <c r="M1459" s="79">
        <v>555704.98601000058</v>
      </c>
      <c r="N1459" s="79">
        <v>2915922.027926066</v>
      </c>
      <c r="O1459" s="84">
        <v>45217</v>
      </c>
      <c r="P1459" t="s">
        <v>2189</v>
      </c>
    </row>
    <row r="1460" spans="2:16">
      <c r="B1460">
        <v>1459</v>
      </c>
      <c r="C1460" s="26">
        <v>5837</v>
      </c>
      <c r="D1460" s="26">
        <v>1366</v>
      </c>
      <c r="E1460" s="26" t="s">
        <v>498</v>
      </c>
      <c r="F1460" s="48">
        <v>4</v>
      </c>
      <c r="G1460" s="26" t="str">
        <f t="shared" si="47"/>
        <v>P061</v>
      </c>
      <c r="H1460" s="68" t="s">
        <v>1894</v>
      </c>
      <c r="I1460" s="48">
        <v>61</v>
      </c>
      <c r="J1460" s="68">
        <v>69</v>
      </c>
      <c r="K1460" s="68" t="s">
        <v>2185</v>
      </c>
      <c r="L1460" s="77" t="str">
        <f t="shared" si="48"/>
        <v>C3P061S69C</v>
      </c>
      <c r="M1460" s="79">
        <v>555662.5551788325</v>
      </c>
      <c r="N1460" s="79">
        <v>2916000.4473749623</v>
      </c>
      <c r="O1460" s="84">
        <v>45217</v>
      </c>
      <c r="P1460" t="s">
        <v>2189</v>
      </c>
    </row>
    <row r="1461" spans="2:16">
      <c r="B1461">
        <v>1460</v>
      </c>
      <c r="C1461" s="26">
        <v>5838</v>
      </c>
      <c r="D1461" s="26">
        <v>1367</v>
      </c>
      <c r="E1461" s="26" t="s">
        <v>498</v>
      </c>
      <c r="F1461" s="48">
        <v>4</v>
      </c>
      <c r="G1461" s="26" t="str">
        <f t="shared" si="47"/>
        <v>P061</v>
      </c>
      <c r="H1461" s="68" t="s">
        <v>1895</v>
      </c>
      <c r="I1461" s="48">
        <v>61</v>
      </c>
      <c r="J1461" s="68">
        <v>69</v>
      </c>
      <c r="K1461" s="68" t="s">
        <v>2186</v>
      </c>
      <c r="L1461" s="77" t="str">
        <f t="shared" si="48"/>
        <v>C3P061S69E</v>
      </c>
      <c r="M1461" s="79">
        <v>555696.18314369861</v>
      </c>
      <c r="N1461" s="79">
        <v>2916000.4473749623</v>
      </c>
      <c r="O1461" s="84">
        <v>45217</v>
      </c>
      <c r="P1461" t="s">
        <v>2189</v>
      </c>
    </row>
    <row r="1462" spans="2:16">
      <c r="B1462">
        <v>1461</v>
      </c>
      <c r="C1462" s="26">
        <v>5839</v>
      </c>
      <c r="D1462" s="26">
        <v>1368</v>
      </c>
      <c r="E1462" s="26" t="s">
        <v>498</v>
      </c>
      <c r="F1462" s="48">
        <v>4</v>
      </c>
      <c r="G1462" s="26" t="str">
        <f t="shared" si="47"/>
        <v>P061</v>
      </c>
      <c r="H1462" s="68" t="s">
        <v>1896</v>
      </c>
      <c r="I1462" s="48">
        <v>61</v>
      </c>
      <c r="J1462" s="68">
        <v>69</v>
      </c>
      <c r="K1462" s="68" t="s">
        <v>2187</v>
      </c>
      <c r="L1462" s="77" t="str">
        <f t="shared" si="48"/>
        <v>C3P061S69N</v>
      </c>
      <c r="M1462" s="79">
        <v>555662.5551788325</v>
      </c>
      <c r="N1462" s="79">
        <v>2916014.6913585258</v>
      </c>
      <c r="O1462" s="84">
        <v>45217</v>
      </c>
      <c r="P1462" t="s">
        <v>2189</v>
      </c>
    </row>
    <row r="1463" spans="2:16">
      <c r="B1463">
        <v>1462</v>
      </c>
      <c r="C1463" s="26">
        <v>5843</v>
      </c>
      <c r="D1463" s="26">
        <v>1372</v>
      </c>
      <c r="E1463" s="26" t="s">
        <v>498</v>
      </c>
      <c r="F1463" s="48">
        <v>4</v>
      </c>
      <c r="G1463" s="26" t="str">
        <f t="shared" si="47"/>
        <v>P061</v>
      </c>
      <c r="H1463" s="68" t="s">
        <v>1897</v>
      </c>
      <c r="I1463" s="48">
        <v>61</v>
      </c>
      <c r="J1463" s="68">
        <v>70</v>
      </c>
      <c r="K1463" s="68" t="s">
        <v>2185</v>
      </c>
      <c r="L1463" s="77" t="str">
        <f t="shared" si="48"/>
        <v>C3P061S70C</v>
      </c>
      <c r="M1463" s="79">
        <v>555712.63594563818</v>
      </c>
      <c r="N1463" s="79">
        <v>2915848.9684967306</v>
      </c>
      <c r="O1463" s="84">
        <v>45217</v>
      </c>
      <c r="P1463" t="s">
        <v>2189</v>
      </c>
    </row>
    <row r="1464" spans="2:16">
      <c r="B1464">
        <v>1463</v>
      </c>
      <c r="C1464" s="26">
        <v>5844</v>
      </c>
      <c r="D1464" s="26">
        <v>1373</v>
      </c>
      <c r="E1464" s="26" t="s">
        <v>498</v>
      </c>
      <c r="F1464" s="48">
        <v>4</v>
      </c>
      <c r="G1464" s="26" t="str">
        <f t="shared" si="47"/>
        <v>P061</v>
      </c>
      <c r="H1464" s="68" t="s">
        <v>1898</v>
      </c>
      <c r="I1464" s="48">
        <v>61</v>
      </c>
      <c r="J1464" s="68">
        <v>70</v>
      </c>
      <c r="K1464" s="68" t="s">
        <v>2186</v>
      </c>
      <c r="L1464" s="77" t="str">
        <f t="shared" si="48"/>
        <v>C3P061S70E</v>
      </c>
      <c r="M1464" s="79">
        <v>555726.37551949045</v>
      </c>
      <c r="N1464" s="79">
        <v>2915848.9684967306</v>
      </c>
      <c r="O1464" s="84">
        <v>45217</v>
      </c>
      <c r="P1464" t="s">
        <v>2189</v>
      </c>
    </row>
    <row r="1465" spans="2:16">
      <c r="B1465">
        <v>1464</v>
      </c>
      <c r="C1465" s="26">
        <v>5845</v>
      </c>
      <c r="D1465" s="26">
        <v>1374</v>
      </c>
      <c r="E1465" s="26" t="s">
        <v>498</v>
      </c>
      <c r="F1465" s="48">
        <v>4</v>
      </c>
      <c r="G1465" s="26" t="str">
        <f t="shared" si="47"/>
        <v>P061</v>
      </c>
      <c r="H1465" s="68" t="s">
        <v>1899</v>
      </c>
      <c r="I1465" s="48">
        <v>61</v>
      </c>
      <c r="J1465" s="68">
        <v>70</v>
      </c>
      <c r="K1465" s="68" t="s">
        <v>2187</v>
      </c>
      <c r="L1465" s="77" t="str">
        <f t="shared" si="48"/>
        <v>C3P061S70N</v>
      </c>
      <c r="M1465" s="79">
        <v>555712.63594563818</v>
      </c>
      <c r="N1465" s="79">
        <v>2915882.0410120576</v>
      </c>
      <c r="O1465" s="84">
        <v>45217</v>
      </c>
      <c r="P1465" t="s">
        <v>2189</v>
      </c>
    </row>
    <row r="1466" spans="2:16">
      <c r="B1466">
        <v>1465</v>
      </c>
      <c r="C1466" s="26">
        <v>5831</v>
      </c>
      <c r="D1466" s="26">
        <v>1360</v>
      </c>
      <c r="E1466" s="26" t="s">
        <v>498</v>
      </c>
      <c r="F1466" s="48">
        <v>4</v>
      </c>
      <c r="G1466" s="26" t="str">
        <f t="shared" si="47"/>
        <v>P061</v>
      </c>
      <c r="H1466" s="68" t="s">
        <v>1900</v>
      </c>
      <c r="I1466" s="48">
        <v>61</v>
      </c>
      <c r="J1466" s="68">
        <v>71</v>
      </c>
      <c r="K1466" s="68" t="s">
        <v>2185</v>
      </c>
      <c r="L1466" s="77" t="str">
        <f t="shared" si="48"/>
        <v>C3P061S71C</v>
      </c>
      <c r="M1466" s="79">
        <v>556140.54627514025</v>
      </c>
      <c r="N1466" s="79">
        <v>2916357.4493653863</v>
      </c>
      <c r="O1466" s="84">
        <v>45217</v>
      </c>
      <c r="P1466" t="s">
        <v>2189</v>
      </c>
    </row>
    <row r="1467" spans="2:16">
      <c r="B1467">
        <v>1466</v>
      </c>
      <c r="C1467" s="26">
        <v>5832</v>
      </c>
      <c r="D1467" s="26">
        <v>1361</v>
      </c>
      <c r="E1467" s="26" t="s">
        <v>498</v>
      </c>
      <c r="F1467" s="48">
        <v>4</v>
      </c>
      <c r="G1467" s="26" t="str">
        <f t="shared" si="47"/>
        <v>P061</v>
      </c>
      <c r="H1467" s="68" t="s">
        <v>1901</v>
      </c>
      <c r="I1467" s="48">
        <v>61</v>
      </c>
      <c r="J1467" s="68">
        <v>71</v>
      </c>
      <c r="K1467" s="68" t="s">
        <v>2186</v>
      </c>
      <c r="L1467" s="77" t="str">
        <f t="shared" si="48"/>
        <v>C3P061S71E</v>
      </c>
      <c r="M1467" s="79">
        <v>556145.42117985699</v>
      </c>
      <c r="N1467" s="79">
        <v>2916357.4493653863</v>
      </c>
      <c r="O1467" s="84">
        <v>45217</v>
      </c>
      <c r="P1467" t="s">
        <v>2189</v>
      </c>
    </row>
    <row r="1468" spans="2:16">
      <c r="B1468">
        <v>1467</v>
      </c>
      <c r="C1468" s="26">
        <v>5833</v>
      </c>
      <c r="D1468" s="26">
        <v>1362</v>
      </c>
      <c r="E1468" s="26" t="s">
        <v>498</v>
      </c>
      <c r="F1468" s="48">
        <v>4</v>
      </c>
      <c r="G1468" s="26" t="str">
        <f t="shared" si="47"/>
        <v>P061</v>
      </c>
      <c r="H1468" s="68" t="s">
        <v>1902</v>
      </c>
      <c r="I1468" s="48">
        <v>61</v>
      </c>
      <c r="J1468" s="68">
        <v>71</v>
      </c>
      <c r="K1468" s="68" t="s">
        <v>2187</v>
      </c>
      <c r="L1468" s="77" t="str">
        <f t="shared" si="48"/>
        <v>C3P061S71N</v>
      </c>
      <c r="M1468" s="79">
        <v>556140.54627514025</v>
      </c>
      <c r="N1468" s="79">
        <v>2916388.8132850388</v>
      </c>
      <c r="O1468" s="84">
        <v>45217</v>
      </c>
      <c r="P1468" t="s">
        <v>2189</v>
      </c>
    </row>
    <row r="1469" spans="2:16">
      <c r="B1469">
        <v>1468</v>
      </c>
      <c r="C1469" s="26">
        <v>5825</v>
      </c>
      <c r="D1469" s="26">
        <v>1354</v>
      </c>
      <c r="E1469" s="26" t="s">
        <v>498</v>
      </c>
      <c r="F1469" s="48">
        <v>4</v>
      </c>
      <c r="G1469" s="26" t="str">
        <f t="shared" si="47"/>
        <v>P061</v>
      </c>
      <c r="H1469" s="68" t="s">
        <v>1903</v>
      </c>
      <c r="I1469" s="48">
        <v>61</v>
      </c>
      <c r="J1469" s="68">
        <v>72</v>
      </c>
      <c r="K1469" s="68" t="s">
        <v>2185</v>
      </c>
      <c r="L1469" s="77" t="str">
        <f t="shared" si="48"/>
        <v>C3P061S72C</v>
      </c>
      <c r="M1469" s="79">
        <v>556152.12070824055</v>
      </c>
      <c r="N1469" s="79">
        <v>2916456.9331652955</v>
      </c>
      <c r="O1469" s="84">
        <v>45217</v>
      </c>
      <c r="P1469" t="s">
        <v>2189</v>
      </c>
    </row>
    <row r="1470" spans="2:16">
      <c r="B1470">
        <v>1469</v>
      </c>
      <c r="C1470" s="26">
        <v>5826</v>
      </c>
      <c r="D1470" s="26">
        <v>1355</v>
      </c>
      <c r="E1470" s="26" t="s">
        <v>498</v>
      </c>
      <c r="F1470" s="48">
        <v>4</v>
      </c>
      <c r="G1470" s="26" t="str">
        <f t="shared" si="47"/>
        <v>P061</v>
      </c>
      <c r="H1470" s="68" t="s">
        <v>1904</v>
      </c>
      <c r="I1470" s="48">
        <v>61</v>
      </c>
      <c r="J1470" s="68">
        <v>72</v>
      </c>
      <c r="K1470" s="68" t="s">
        <v>2186</v>
      </c>
      <c r="L1470" s="77" t="str">
        <f t="shared" si="48"/>
        <v>C3P061S72E</v>
      </c>
      <c r="M1470" s="79">
        <v>556175.60895328026</v>
      </c>
      <c r="N1470" s="79">
        <v>2916456.9331652955</v>
      </c>
      <c r="O1470" s="84">
        <v>45217</v>
      </c>
      <c r="P1470" t="s">
        <v>2189</v>
      </c>
    </row>
    <row r="1471" spans="2:16">
      <c r="B1471">
        <v>1470</v>
      </c>
      <c r="C1471" s="26">
        <v>5827</v>
      </c>
      <c r="D1471" s="26">
        <v>1356</v>
      </c>
      <c r="E1471" s="26" t="s">
        <v>498</v>
      </c>
      <c r="F1471" s="48">
        <v>4</v>
      </c>
      <c r="G1471" s="26" t="str">
        <f t="shared" si="47"/>
        <v>P061</v>
      </c>
      <c r="H1471" s="68" t="s">
        <v>1905</v>
      </c>
      <c r="I1471" s="48">
        <v>61</v>
      </c>
      <c r="J1471" s="68">
        <v>72</v>
      </c>
      <c r="K1471" s="68" t="s">
        <v>2187</v>
      </c>
      <c r="L1471" s="77" t="str">
        <f t="shared" si="48"/>
        <v>C3P061S72N</v>
      </c>
      <c r="M1471" s="79">
        <v>556152.12070824055</v>
      </c>
      <c r="N1471" s="79">
        <v>2916460.1347103147</v>
      </c>
      <c r="O1471" s="84">
        <v>45217</v>
      </c>
      <c r="P1471" t="s">
        <v>2189</v>
      </c>
    </row>
    <row r="1472" spans="2:16">
      <c r="B1472">
        <v>1471</v>
      </c>
      <c r="C1472" s="26">
        <v>5828</v>
      </c>
      <c r="D1472" s="26">
        <v>1357</v>
      </c>
      <c r="E1472" s="26" t="s">
        <v>498</v>
      </c>
      <c r="F1472" s="48">
        <v>4</v>
      </c>
      <c r="G1472" s="26" t="str">
        <f t="shared" si="47"/>
        <v>P061</v>
      </c>
      <c r="H1472" s="68" t="s">
        <v>1906</v>
      </c>
      <c r="I1472" s="48">
        <v>61</v>
      </c>
      <c r="J1472" s="68">
        <v>74</v>
      </c>
      <c r="K1472" s="68" t="s">
        <v>2185</v>
      </c>
      <c r="L1472" s="77" t="str">
        <f t="shared" si="48"/>
        <v>C3P061S74C</v>
      </c>
      <c r="M1472" s="79">
        <v>556092.75086360134</v>
      </c>
      <c r="N1472" s="79">
        <v>2916412.9853754584</v>
      </c>
      <c r="O1472" s="84">
        <v>45217</v>
      </c>
      <c r="P1472" t="s">
        <v>2189</v>
      </c>
    </row>
    <row r="1473" spans="2:16">
      <c r="B1473">
        <v>1472</v>
      </c>
      <c r="C1473" s="26">
        <v>5829</v>
      </c>
      <c r="D1473" s="26">
        <v>1358</v>
      </c>
      <c r="E1473" s="26" t="s">
        <v>498</v>
      </c>
      <c r="F1473" s="48">
        <v>4</v>
      </c>
      <c r="G1473" s="26" t="str">
        <f t="shared" ref="G1473:G1536" si="49">LEFT(H1473,4)</f>
        <v>P061</v>
      </c>
      <c r="H1473" s="68" t="s">
        <v>1907</v>
      </c>
      <c r="I1473" s="48">
        <v>61</v>
      </c>
      <c r="J1473" s="68">
        <v>74</v>
      </c>
      <c r="K1473" s="68" t="s">
        <v>2186</v>
      </c>
      <c r="L1473" s="77" t="str">
        <f t="shared" si="48"/>
        <v>C3P061S74E</v>
      </c>
      <c r="M1473" s="79">
        <v>556105.1567757536</v>
      </c>
      <c r="N1473" s="79">
        <v>2916412.9853754584</v>
      </c>
      <c r="O1473" s="84">
        <v>45217</v>
      </c>
      <c r="P1473" t="s">
        <v>2189</v>
      </c>
    </row>
    <row r="1474" spans="2:16">
      <c r="B1474">
        <v>1473</v>
      </c>
      <c r="C1474" s="26">
        <v>5830</v>
      </c>
      <c r="D1474" s="26">
        <v>1359</v>
      </c>
      <c r="E1474" s="26" t="s">
        <v>498</v>
      </c>
      <c r="F1474" s="48">
        <v>4</v>
      </c>
      <c r="G1474" s="26" t="str">
        <f t="shared" si="49"/>
        <v>P061</v>
      </c>
      <c r="H1474" s="68" t="s">
        <v>1908</v>
      </c>
      <c r="I1474" s="48">
        <v>61</v>
      </c>
      <c r="J1474" s="68">
        <v>74</v>
      </c>
      <c r="K1474" s="68" t="s">
        <v>2187</v>
      </c>
      <c r="L1474" s="77" t="str">
        <f t="shared" ref="L1474:L1537" si="50">CONCATENATE(E1474, G1474, "S", TEXT(J1474,"00"),K1474)</f>
        <v>C3P061S74N</v>
      </c>
      <c r="M1474" s="79">
        <v>556092.75086360134</v>
      </c>
      <c r="N1474" s="79">
        <v>2916427.1153105851</v>
      </c>
      <c r="O1474" s="84">
        <v>45217</v>
      </c>
      <c r="P1474" t="s">
        <v>2189</v>
      </c>
    </row>
    <row r="1475" spans="2:16">
      <c r="B1475">
        <v>1474</v>
      </c>
      <c r="C1475" s="26">
        <v>5834</v>
      </c>
      <c r="D1475" s="26">
        <v>1363</v>
      </c>
      <c r="E1475" s="26" t="s">
        <v>498</v>
      </c>
      <c r="F1475" s="48">
        <v>4</v>
      </c>
      <c r="G1475" s="26" t="str">
        <f t="shared" si="49"/>
        <v>P061</v>
      </c>
      <c r="H1475" s="68" t="s">
        <v>1909</v>
      </c>
      <c r="I1475" s="48">
        <v>61</v>
      </c>
      <c r="J1475" s="68">
        <v>75</v>
      </c>
      <c r="K1475" s="68" t="s">
        <v>2185</v>
      </c>
      <c r="L1475" s="77" t="str">
        <f t="shared" si="50"/>
        <v>C3P061S75C</v>
      </c>
      <c r="M1475" s="79">
        <v>556092.76069192961</v>
      </c>
      <c r="N1475" s="79">
        <v>2916346.2713574436</v>
      </c>
      <c r="O1475" s="84">
        <v>45217</v>
      </c>
      <c r="P1475" t="s">
        <v>2189</v>
      </c>
    </row>
    <row r="1476" spans="2:16">
      <c r="B1476">
        <v>1475</v>
      </c>
      <c r="C1476" s="26">
        <v>5835</v>
      </c>
      <c r="D1476" s="26">
        <v>1364</v>
      </c>
      <c r="E1476" s="26" t="s">
        <v>498</v>
      </c>
      <c r="F1476" s="48">
        <v>4</v>
      </c>
      <c r="G1476" s="26" t="str">
        <f t="shared" si="49"/>
        <v>P061</v>
      </c>
      <c r="H1476" s="68" t="s">
        <v>1910</v>
      </c>
      <c r="I1476" s="48">
        <v>61</v>
      </c>
      <c r="J1476" s="68">
        <v>75</v>
      </c>
      <c r="K1476" s="68" t="s">
        <v>2186</v>
      </c>
      <c r="L1476" s="77" t="str">
        <f t="shared" si="50"/>
        <v>C3P061S75E</v>
      </c>
      <c r="M1476" s="79">
        <v>556108.11420959688</v>
      </c>
      <c r="N1476" s="79">
        <v>2916346.2713574436</v>
      </c>
      <c r="O1476" s="84">
        <v>45217</v>
      </c>
      <c r="P1476" t="s">
        <v>2189</v>
      </c>
    </row>
    <row r="1477" spans="2:16">
      <c r="B1477">
        <v>1476</v>
      </c>
      <c r="C1477" s="26">
        <v>5836</v>
      </c>
      <c r="D1477" s="26">
        <v>1365</v>
      </c>
      <c r="E1477" s="26" t="s">
        <v>498</v>
      </c>
      <c r="F1477" s="48">
        <v>4</v>
      </c>
      <c r="G1477" s="26" t="str">
        <f t="shared" si="49"/>
        <v>P061</v>
      </c>
      <c r="H1477" s="68" t="s">
        <v>1911</v>
      </c>
      <c r="I1477" s="48">
        <v>61</v>
      </c>
      <c r="J1477" s="68">
        <v>75</v>
      </c>
      <c r="K1477" s="68" t="s">
        <v>2187</v>
      </c>
      <c r="L1477" s="77" t="str">
        <f t="shared" si="50"/>
        <v>C3P061S75N</v>
      </c>
      <c r="M1477" s="79">
        <v>556092.76069192961</v>
      </c>
      <c r="N1477" s="79">
        <v>2916369.9266735767</v>
      </c>
      <c r="O1477" s="84">
        <v>45217</v>
      </c>
      <c r="P1477" t="s">
        <v>2189</v>
      </c>
    </row>
    <row r="1478" spans="2:16">
      <c r="B1478">
        <v>1477</v>
      </c>
      <c r="C1478" s="26">
        <v>5822</v>
      </c>
      <c r="D1478" s="26">
        <v>1351</v>
      </c>
      <c r="E1478" s="26" t="s">
        <v>498</v>
      </c>
      <c r="F1478" s="48">
        <v>4</v>
      </c>
      <c r="G1478" s="26" t="str">
        <f t="shared" si="49"/>
        <v>P061</v>
      </c>
      <c r="H1478" s="68" t="s">
        <v>1912</v>
      </c>
      <c r="I1478" s="48">
        <v>61</v>
      </c>
      <c r="J1478" s="76">
        <v>77</v>
      </c>
      <c r="K1478" s="76" t="s">
        <v>2185</v>
      </c>
      <c r="L1478" s="77" t="str">
        <f t="shared" si="50"/>
        <v>C3P061S77C</v>
      </c>
      <c r="M1478" s="26">
        <v>556720.57164462551</v>
      </c>
      <c r="N1478" s="26">
        <v>2916400.2103652307</v>
      </c>
      <c r="O1478" s="84">
        <v>45217</v>
      </c>
      <c r="P1478" t="s">
        <v>2189</v>
      </c>
    </row>
    <row r="1479" spans="2:16">
      <c r="B1479">
        <v>1478</v>
      </c>
      <c r="C1479" s="26">
        <v>5823</v>
      </c>
      <c r="D1479" s="26">
        <v>1352</v>
      </c>
      <c r="E1479" s="26" t="s">
        <v>498</v>
      </c>
      <c r="F1479" s="48">
        <v>4</v>
      </c>
      <c r="G1479" s="26" t="str">
        <f t="shared" si="49"/>
        <v>P061</v>
      </c>
      <c r="H1479" s="68" t="s">
        <v>1913</v>
      </c>
      <c r="I1479" s="48">
        <v>61</v>
      </c>
      <c r="J1479" s="76">
        <v>77</v>
      </c>
      <c r="K1479" s="76" t="s">
        <v>2186</v>
      </c>
      <c r="L1479" s="77" t="str">
        <f t="shared" si="50"/>
        <v>C3P061S77E</v>
      </c>
      <c r="M1479" s="26">
        <v>556753.61849760718</v>
      </c>
      <c r="N1479" s="26">
        <v>2916400.2103652307</v>
      </c>
      <c r="O1479" s="84">
        <v>45217</v>
      </c>
      <c r="P1479" t="s">
        <v>2189</v>
      </c>
    </row>
    <row r="1480" spans="2:16">
      <c r="B1480">
        <v>1479</v>
      </c>
      <c r="C1480" s="26">
        <v>5824</v>
      </c>
      <c r="D1480" s="26">
        <v>1353</v>
      </c>
      <c r="E1480" s="26" t="s">
        <v>498</v>
      </c>
      <c r="F1480" s="48">
        <v>4</v>
      </c>
      <c r="G1480" s="26" t="str">
        <f t="shared" si="49"/>
        <v>P061</v>
      </c>
      <c r="H1480" s="68" t="s">
        <v>1914</v>
      </c>
      <c r="I1480" s="48">
        <v>61</v>
      </c>
      <c r="J1480" s="76">
        <v>77</v>
      </c>
      <c r="K1480" s="76" t="s">
        <v>2187</v>
      </c>
      <c r="L1480" s="77" t="str">
        <f t="shared" si="50"/>
        <v>C3P061S77N</v>
      </c>
      <c r="M1480" s="26">
        <v>556720.57164462551</v>
      </c>
      <c r="N1480" s="26">
        <v>2916425.1231328114</v>
      </c>
      <c r="O1480" s="84">
        <v>45217</v>
      </c>
      <c r="P1480" t="s">
        <v>2189</v>
      </c>
    </row>
    <row r="1481" spans="2:16">
      <c r="B1481">
        <v>1480</v>
      </c>
      <c r="C1481" s="26">
        <v>5942</v>
      </c>
      <c r="D1481" s="26">
        <v>1471</v>
      </c>
      <c r="E1481" s="26" t="s">
        <v>498</v>
      </c>
      <c r="F1481" s="48">
        <v>4</v>
      </c>
      <c r="G1481" s="26" t="str">
        <f t="shared" si="49"/>
        <v>P061</v>
      </c>
      <c r="H1481" s="68" t="str">
        <f t="shared" ref="H1481:H1486" si="51">CONCATENATE("P",TEXT(I1481,"000"),TEXT(J1481,"00"),"_",K1481)</f>
        <v>P06181_C</v>
      </c>
      <c r="I1481" s="48">
        <v>61</v>
      </c>
      <c r="J1481" s="68">
        <v>81</v>
      </c>
      <c r="K1481" s="68" t="s">
        <v>2185</v>
      </c>
      <c r="L1481" s="77" t="str">
        <f t="shared" si="50"/>
        <v>C3P061S81C</v>
      </c>
      <c r="M1481" s="48">
        <v>556509.6679098988</v>
      </c>
      <c r="N1481" s="48">
        <v>2911664.7625291836</v>
      </c>
      <c r="O1481" s="84">
        <v>45252</v>
      </c>
      <c r="P1481" t="s">
        <v>2189</v>
      </c>
    </row>
    <row r="1482" spans="2:16">
      <c r="B1482">
        <v>1481</v>
      </c>
      <c r="C1482" s="26">
        <v>5943</v>
      </c>
      <c r="D1482" s="26">
        <v>1472</v>
      </c>
      <c r="E1482" s="26" t="s">
        <v>498</v>
      </c>
      <c r="F1482" s="48">
        <v>4</v>
      </c>
      <c r="G1482" s="26" t="str">
        <f t="shared" si="49"/>
        <v>P061</v>
      </c>
      <c r="H1482" s="68" t="str">
        <f t="shared" si="51"/>
        <v>P06181_E</v>
      </c>
      <c r="I1482" s="48">
        <v>61</v>
      </c>
      <c r="J1482" s="68">
        <v>81</v>
      </c>
      <c r="K1482" s="68" t="s">
        <v>2186</v>
      </c>
      <c r="L1482" s="77" t="str">
        <f t="shared" si="50"/>
        <v>C3P061S81E</v>
      </c>
      <c r="M1482" s="48">
        <v>556540.81527344359</v>
      </c>
      <c r="N1482" s="48">
        <v>2911669.6950421464</v>
      </c>
      <c r="O1482" s="84">
        <v>45252</v>
      </c>
      <c r="P1482" t="s">
        <v>2189</v>
      </c>
    </row>
    <row r="1483" spans="2:16">
      <c r="B1483">
        <v>1482</v>
      </c>
      <c r="C1483" s="26">
        <v>5944</v>
      </c>
      <c r="D1483" s="26">
        <v>1473</v>
      </c>
      <c r="E1483" s="26" t="s">
        <v>498</v>
      </c>
      <c r="F1483" s="48">
        <v>4</v>
      </c>
      <c r="G1483" s="26" t="str">
        <f t="shared" si="49"/>
        <v>P061</v>
      </c>
      <c r="H1483" s="68" t="str">
        <f t="shared" si="51"/>
        <v>P06181_N</v>
      </c>
      <c r="I1483" s="48">
        <v>61</v>
      </c>
      <c r="J1483" s="68">
        <v>81</v>
      </c>
      <c r="K1483" s="68" t="s">
        <v>2187</v>
      </c>
      <c r="L1483" s="77" t="str">
        <f t="shared" si="50"/>
        <v>C3P061S81N</v>
      </c>
      <c r="M1483" s="48">
        <v>556504.28273738851</v>
      </c>
      <c r="N1483" s="48">
        <v>2911698.7683041701</v>
      </c>
      <c r="O1483" s="84">
        <v>45252</v>
      </c>
      <c r="P1483" t="s">
        <v>2189</v>
      </c>
    </row>
    <row r="1484" spans="2:16">
      <c r="B1484">
        <v>1483</v>
      </c>
      <c r="C1484" s="26">
        <v>5897</v>
      </c>
      <c r="D1484" s="26">
        <v>1426</v>
      </c>
      <c r="E1484" s="26" t="s">
        <v>498</v>
      </c>
      <c r="F1484" s="48">
        <v>4</v>
      </c>
      <c r="G1484" s="26" t="str">
        <f t="shared" si="49"/>
        <v>P061</v>
      </c>
      <c r="H1484" s="68" t="str">
        <f t="shared" si="51"/>
        <v>P06182_C</v>
      </c>
      <c r="I1484" s="48">
        <v>61</v>
      </c>
      <c r="J1484" s="68">
        <v>82</v>
      </c>
      <c r="K1484" s="68" t="s">
        <v>2185</v>
      </c>
      <c r="L1484" s="77" t="str">
        <f t="shared" si="50"/>
        <v>C3P061S82C</v>
      </c>
      <c r="M1484" s="48">
        <v>556630.01045609813</v>
      </c>
      <c r="N1484" s="48">
        <v>2913802.5777111216</v>
      </c>
      <c r="O1484" s="84">
        <v>45252</v>
      </c>
      <c r="P1484" t="s">
        <v>2189</v>
      </c>
    </row>
    <row r="1485" spans="2:16">
      <c r="B1485">
        <v>1484</v>
      </c>
      <c r="C1485" s="26">
        <v>5898</v>
      </c>
      <c r="D1485" s="26">
        <v>1427</v>
      </c>
      <c r="E1485" s="26" t="s">
        <v>498</v>
      </c>
      <c r="F1485" s="48">
        <v>4</v>
      </c>
      <c r="G1485" s="26" t="str">
        <f t="shared" si="49"/>
        <v>P061</v>
      </c>
      <c r="H1485" s="68" t="str">
        <f t="shared" si="51"/>
        <v>P06182_E</v>
      </c>
      <c r="I1485" s="48">
        <v>61</v>
      </c>
      <c r="J1485" s="68">
        <v>82</v>
      </c>
      <c r="K1485" s="68" t="s">
        <v>2186</v>
      </c>
      <c r="L1485" s="77" t="str">
        <f t="shared" si="50"/>
        <v>C3P061S82E</v>
      </c>
      <c r="M1485" s="48">
        <v>556655.97812197823</v>
      </c>
      <c r="N1485" s="48">
        <v>2913806.689964423</v>
      </c>
      <c r="O1485" s="84">
        <v>45252</v>
      </c>
      <c r="P1485" t="s">
        <v>2189</v>
      </c>
    </row>
    <row r="1486" spans="2:16">
      <c r="B1486">
        <v>1485</v>
      </c>
      <c r="C1486" s="26">
        <v>5899</v>
      </c>
      <c r="D1486" s="26">
        <v>1428</v>
      </c>
      <c r="E1486" s="26" t="s">
        <v>498</v>
      </c>
      <c r="F1486" s="48">
        <v>4</v>
      </c>
      <c r="G1486" s="26" t="str">
        <f t="shared" si="49"/>
        <v>P061</v>
      </c>
      <c r="H1486" s="68" t="str">
        <f t="shared" si="51"/>
        <v>P06182_N</v>
      </c>
      <c r="I1486" s="48">
        <v>61</v>
      </c>
      <c r="J1486" s="68">
        <v>82</v>
      </c>
      <c r="K1486" s="68" t="s">
        <v>2187</v>
      </c>
      <c r="L1486" s="77" t="str">
        <f t="shared" si="50"/>
        <v>C3P061S82N</v>
      </c>
      <c r="M1486" s="48">
        <v>556627.77576277917</v>
      </c>
      <c r="N1486" s="48">
        <v>2913816.6891398686</v>
      </c>
      <c r="O1486" s="84">
        <v>45252</v>
      </c>
      <c r="P1486" t="s">
        <v>2189</v>
      </c>
    </row>
    <row r="1487" spans="2:16">
      <c r="B1487">
        <v>1486</v>
      </c>
      <c r="C1487" s="26">
        <v>5972</v>
      </c>
      <c r="D1487" s="26">
        <v>1501</v>
      </c>
      <c r="E1487" s="65" t="s">
        <v>498</v>
      </c>
      <c r="F1487" s="65">
        <v>4</v>
      </c>
      <c r="G1487" s="26" t="s">
        <v>472</v>
      </c>
      <c r="H1487" s="68" t="s">
        <v>1915</v>
      </c>
      <c r="I1487" s="26">
        <v>62</v>
      </c>
      <c r="J1487" s="73">
        <v>1</v>
      </c>
      <c r="K1487" s="73" t="s">
        <v>2185</v>
      </c>
      <c r="L1487" s="77" t="str">
        <f t="shared" si="50"/>
        <v>C3P062S01C</v>
      </c>
      <c r="M1487" s="82">
        <v>520521.8</v>
      </c>
      <c r="N1487" s="82">
        <v>2824493.5</v>
      </c>
      <c r="O1487" s="88">
        <v>45237</v>
      </c>
      <c r="P1487" t="s">
        <v>2189</v>
      </c>
    </row>
    <row r="1488" spans="2:16">
      <c r="B1488">
        <v>1487</v>
      </c>
      <c r="C1488" s="26">
        <v>5973</v>
      </c>
      <c r="D1488" s="26">
        <v>1502</v>
      </c>
      <c r="E1488" s="65" t="s">
        <v>498</v>
      </c>
      <c r="F1488" s="65">
        <v>4</v>
      </c>
      <c r="G1488" s="26" t="s">
        <v>472</v>
      </c>
      <c r="H1488" s="68" t="s">
        <v>1916</v>
      </c>
      <c r="I1488" s="26">
        <v>62</v>
      </c>
      <c r="J1488" s="73">
        <v>1</v>
      </c>
      <c r="K1488" s="73" t="s">
        <v>2186</v>
      </c>
      <c r="L1488" s="77" t="str">
        <f t="shared" si="50"/>
        <v>C3P062S01E</v>
      </c>
      <c r="M1488" s="82">
        <v>520533.1</v>
      </c>
      <c r="N1488" s="82">
        <v>2824493.5</v>
      </c>
      <c r="O1488" s="88">
        <v>45237</v>
      </c>
      <c r="P1488" t="s">
        <v>2189</v>
      </c>
    </row>
    <row r="1489" spans="2:16">
      <c r="B1489">
        <v>1488</v>
      </c>
      <c r="C1489" s="26">
        <v>5974</v>
      </c>
      <c r="D1489" s="26">
        <v>1503</v>
      </c>
      <c r="E1489" s="65" t="s">
        <v>498</v>
      </c>
      <c r="F1489" s="65">
        <v>4</v>
      </c>
      <c r="G1489" s="26" t="s">
        <v>472</v>
      </c>
      <c r="H1489" s="68" t="s">
        <v>1917</v>
      </c>
      <c r="I1489" s="26">
        <v>62</v>
      </c>
      <c r="J1489" s="73">
        <v>1</v>
      </c>
      <c r="K1489" s="73" t="s">
        <v>2187</v>
      </c>
      <c r="L1489" s="77" t="str">
        <f t="shared" si="50"/>
        <v>C3P062S01N</v>
      </c>
      <c r="M1489" s="82">
        <v>520521.8</v>
      </c>
      <c r="N1489" s="82">
        <v>2824499.3</v>
      </c>
      <c r="O1489" s="88">
        <v>45237</v>
      </c>
      <c r="P1489" t="s">
        <v>2189</v>
      </c>
    </row>
    <row r="1490" spans="2:16">
      <c r="B1490">
        <v>1489</v>
      </c>
      <c r="C1490" s="26">
        <v>5966</v>
      </c>
      <c r="D1490" s="26">
        <v>1495</v>
      </c>
      <c r="E1490" s="65" t="s">
        <v>498</v>
      </c>
      <c r="F1490" s="65">
        <v>4</v>
      </c>
      <c r="G1490" s="26" t="s">
        <v>472</v>
      </c>
      <c r="H1490" s="68" t="s">
        <v>1918</v>
      </c>
      <c r="I1490" s="26">
        <v>62</v>
      </c>
      <c r="J1490" s="73">
        <v>2</v>
      </c>
      <c r="K1490" s="73" t="s">
        <v>2185</v>
      </c>
      <c r="L1490" s="77" t="str">
        <f t="shared" si="50"/>
        <v>C3P062S02C</v>
      </c>
      <c r="M1490" s="83">
        <v>520643.2</v>
      </c>
      <c r="N1490" s="82">
        <v>2824459.2</v>
      </c>
      <c r="O1490" s="88">
        <v>45237</v>
      </c>
      <c r="P1490" t="s">
        <v>2189</v>
      </c>
    </row>
    <row r="1491" spans="2:16">
      <c r="B1491">
        <v>1490</v>
      </c>
      <c r="C1491" s="26">
        <v>5967</v>
      </c>
      <c r="D1491" s="26">
        <v>1496</v>
      </c>
      <c r="E1491" s="65" t="s">
        <v>498</v>
      </c>
      <c r="F1491" s="65">
        <v>4</v>
      </c>
      <c r="G1491" s="26" t="s">
        <v>472</v>
      </c>
      <c r="H1491" s="68" t="s">
        <v>1919</v>
      </c>
      <c r="I1491" s="26">
        <v>62</v>
      </c>
      <c r="J1491" s="73">
        <v>2</v>
      </c>
      <c r="K1491" s="73" t="s">
        <v>2186</v>
      </c>
      <c r="L1491" s="77" t="str">
        <f t="shared" si="50"/>
        <v>C3P062S02E</v>
      </c>
      <c r="M1491" s="82">
        <v>520675.1</v>
      </c>
      <c r="N1491" s="82">
        <v>2824459.2</v>
      </c>
      <c r="O1491" s="88">
        <v>45237</v>
      </c>
      <c r="P1491" t="s">
        <v>2189</v>
      </c>
    </row>
    <row r="1492" spans="2:16">
      <c r="B1492">
        <v>1491</v>
      </c>
      <c r="C1492" s="26">
        <v>5968</v>
      </c>
      <c r="D1492" s="26">
        <v>1497</v>
      </c>
      <c r="E1492" s="65" t="s">
        <v>498</v>
      </c>
      <c r="F1492" s="65">
        <v>4</v>
      </c>
      <c r="G1492" s="26" t="s">
        <v>472</v>
      </c>
      <c r="H1492" s="68" t="s">
        <v>1920</v>
      </c>
      <c r="I1492" s="26">
        <v>62</v>
      </c>
      <c r="J1492" s="73">
        <v>2</v>
      </c>
      <c r="K1492" s="73" t="s">
        <v>2187</v>
      </c>
      <c r="L1492" s="77" t="str">
        <f t="shared" si="50"/>
        <v>C3P062S02N</v>
      </c>
      <c r="M1492" s="82">
        <v>520643.2</v>
      </c>
      <c r="N1492" s="82">
        <v>2824492.9</v>
      </c>
      <c r="O1492" s="88">
        <v>45237</v>
      </c>
      <c r="P1492" t="s">
        <v>2189</v>
      </c>
    </row>
    <row r="1493" spans="2:16">
      <c r="B1493">
        <v>1492</v>
      </c>
      <c r="C1493" s="26">
        <v>5969</v>
      </c>
      <c r="D1493" s="26">
        <v>1498</v>
      </c>
      <c r="E1493" s="65" t="s">
        <v>498</v>
      </c>
      <c r="F1493" s="65">
        <v>4</v>
      </c>
      <c r="G1493" s="26" t="s">
        <v>472</v>
      </c>
      <c r="H1493" s="68" t="s">
        <v>1921</v>
      </c>
      <c r="I1493" s="26">
        <v>62</v>
      </c>
      <c r="J1493" s="73">
        <v>3</v>
      </c>
      <c r="K1493" s="73" t="s">
        <v>2185</v>
      </c>
      <c r="L1493" s="77" t="str">
        <f t="shared" si="50"/>
        <v>C3P062S03C</v>
      </c>
      <c r="M1493" s="82">
        <v>520516.6</v>
      </c>
      <c r="N1493" s="82">
        <v>2824479.6</v>
      </c>
      <c r="O1493" s="88">
        <v>45237</v>
      </c>
      <c r="P1493" t="s">
        <v>2189</v>
      </c>
    </row>
    <row r="1494" spans="2:16">
      <c r="B1494">
        <v>1493</v>
      </c>
      <c r="C1494" s="26">
        <v>5970</v>
      </c>
      <c r="D1494" s="26">
        <v>1499</v>
      </c>
      <c r="E1494" s="65" t="s">
        <v>498</v>
      </c>
      <c r="F1494" s="65">
        <v>4</v>
      </c>
      <c r="G1494" s="26" t="s">
        <v>472</v>
      </c>
      <c r="H1494" s="68" t="s">
        <v>1922</v>
      </c>
      <c r="I1494" s="26">
        <v>62</v>
      </c>
      <c r="J1494" s="73">
        <v>3</v>
      </c>
      <c r="K1494" s="73" t="s">
        <v>2186</v>
      </c>
      <c r="L1494" s="77" t="str">
        <f t="shared" si="50"/>
        <v>C3P062S03E</v>
      </c>
      <c r="M1494" s="82">
        <v>520540.2</v>
      </c>
      <c r="N1494" s="82">
        <v>2824479.6</v>
      </c>
      <c r="O1494" s="88">
        <v>45237</v>
      </c>
      <c r="P1494" t="s">
        <v>2189</v>
      </c>
    </row>
    <row r="1495" spans="2:16">
      <c r="B1495">
        <v>1494</v>
      </c>
      <c r="C1495" s="26">
        <v>5971</v>
      </c>
      <c r="D1495" s="26">
        <v>1500</v>
      </c>
      <c r="E1495" s="65" t="s">
        <v>498</v>
      </c>
      <c r="F1495" s="65">
        <v>4</v>
      </c>
      <c r="G1495" s="26" t="s">
        <v>472</v>
      </c>
      <c r="H1495" s="68" t="s">
        <v>1923</v>
      </c>
      <c r="I1495" s="26">
        <v>62</v>
      </c>
      <c r="J1495" s="73">
        <v>3</v>
      </c>
      <c r="K1495" s="73" t="s">
        <v>2187</v>
      </c>
      <c r="L1495" s="77" t="str">
        <f t="shared" si="50"/>
        <v>C3P062S03N</v>
      </c>
      <c r="M1495" s="82">
        <v>520516.6</v>
      </c>
      <c r="N1495" s="82">
        <v>2824505.7</v>
      </c>
      <c r="O1495" s="88">
        <v>45237</v>
      </c>
      <c r="P1495" t="s">
        <v>2189</v>
      </c>
    </row>
    <row r="1496" spans="2:16">
      <c r="B1496">
        <v>1495</v>
      </c>
      <c r="C1496" s="26">
        <v>5975</v>
      </c>
      <c r="D1496" s="26">
        <v>1504</v>
      </c>
      <c r="E1496" s="65" t="s">
        <v>498</v>
      </c>
      <c r="F1496" s="65">
        <v>4</v>
      </c>
      <c r="G1496" s="26" t="s">
        <v>472</v>
      </c>
      <c r="H1496" s="68" t="s">
        <v>1924</v>
      </c>
      <c r="I1496" s="26">
        <v>62</v>
      </c>
      <c r="J1496" s="73">
        <v>5</v>
      </c>
      <c r="K1496" s="73" t="s">
        <v>2185</v>
      </c>
      <c r="L1496" s="77" t="str">
        <f t="shared" si="50"/>
        <v>C3P062S05C</v>
      </c>
      <c r="M1496" s="82">
        <v>520431.2</v>
      </c>
      <c r="N1496" s="82">
        <v>2824483.8</v>
      </c>
      <c r="O1496" s="88">
        <v>45237</v>
      </c>
      <c r="P1496" t="s">
        <v>2189</v>
      </c>
    </row>
    <row r="1497" spans="2:16">
      <c r="B1497">
        <v>1496</v>
      </c>
      <c r="C1497" s="26">
        <v>5976</v>
      </c>
      <c r="D1497" s="26">
        <v>1505</v>
      </c>
      <c r="E1497" s="65" t="s">
        <v>498</v>
      </c>
      <c r="F1497" s="65">
        <v>4</v>
      </c>
      <c r="G1497" s="26" t="s">
        <v>472</v>
      </c>
      <c r="H1497" s="68" t="s">
        <v>1925</v>
      </c>
      <c r="I1497" s="26">
        <v>62</v>
      </c>
      <c r="J1497" s="73">
        <v>5</v>
      </c>
      <c r="K1497" s="73" t="s">
        <v>2186</v>
      </c>
      <c r="L1497" s="77" t="str">
        <f t="shared" si="50"/>
        <v>C3P062S05E</v>
      </c>
      <c r="M1497" s="82">
        <v>520453.4</v>
      </c>
      <c r="N1497" s="82">
        <v>2824483.8</v>
      </c>
      <c r="O1497" s="88">
        <v>45237</v>
      </c>
      <c r="P1497" t="s">
        <v>2189</v>
      </c>
    </row>
    <row r="1498" spans="2:16">
      <c r="B1498">
        <v>1497</v>
      </c>
      <c r="C1498" s="26">
        <v>5977</v>
      </c>
      <c r="D1498" s="26">
        <v>1506</v>
      </c>
      <c r="E1498" s="65" t="s">
        <v>498</v>
      </c>
      <c r="F1498" s="65">
        <v>4</v>
      </c>
      <c r="G1498" s="26" t="s">
        <v>472</v>
      </c>
      <c r="H1498" s="68" t="s">
        <v>1926</v>
      </c>
      <c r="I1498" s="26">
        <v>62</v>
      </c>
      <c r="J1498" s="73">
        <v>5</v>
      </c>
      <c r="K1498" s="73" t="s">
        <v>2187</v>
      </c>
      <c r="L1498" s="77" t="str">
        <f t="shared" si="50"/>
        <v>C3P062S05N</v>
      </c>
      <c r="M1498" s="82">
        <v>520431.2</v>
      </c>
      <c r="N1498" s="82">
        <v>2824515.5</v>
      </c>
      <c r="O1498" s="88">
        <v>45237</v>
      </c>
      <c r="P1498" t="s">
        <v>2189</v>
      </c>
    </row>
    <row r="1499" spans="2:16">
      <c r="B1499">
        <v>1498</v>
      </c>
      <c r="C1499" s="26">
        <v>5984</v>
      </c>
      <c r="D1499" s="26">
        <v>1513</v>
      </c>
      <c r="E1499" s="65" t="s">
        <v>498</v>
      </c>
      <c r="F1499" s="65">
        <v>4</v>
      </c>
      <c r="G1499" s="26" t="s">
        <v>472</v>
      </c>
      <c r="H1499" s="68" t="s">
        <v>1927</v>
      </c>
      <c r="I1499" s="26">
        <v>62</v>
      </c>
      <c r="J1499" s="73">
        <v>6</v>
      </c>
      <c r="K1499" s="73" t="s">
        <v>2185</v>
      </c>
      <c r="L1499" s="77" t="str">
        <f t="shared" si="50"/>
        <v>C3P062S06C</v>
      </c>
      <c r="M1499" s="82">
        <v>521184</v>
      </c>
      <c r="N1499" s="82">
        <v>2824010</v>
      </c>
      <c r="O1499" s="88">
        <v>45237</v>
      </c>
      <c r="P1499" t="s">
        <v>2189</v>
      </c>
    </row>
    <row r="1500" spans="2:16">
      <c r="B1500">
        <v>1499</v>
      </c>
      <c r="C1500" s="26">
        <v>5985</v>
      </c>
      <c r="D1500" s="26">
        <v>1514</v>
      </c>
      <c r="E1500" s="65" t="s">
        <v>498</v>
      </c>
      <c r="F1500" s="65">
        <v>4</v>
      </c>
      <c r="G1500" s="26" t="s">
        <v>472</v>
      </c>
      <c r="H1500" s="68" t="s">
        <v>1928</v>
      </c>
      <c r="I1500" s="26">
        <v>62</v>
      </c>
      <c r="J1500" s="73">
        <v>6</v>
      </c>
      <c r="K1500" s="73" t="s">
        <v>2186</v>
      </c>
      <c r="L1500" s="77" t="str">
        <f t="shared" si="50"/>
        <v>C3P062S06E</v>
      </c>
      <c r="M1500" s="82">
        <v>521196</v>
      </c>
      <c r="N1500" s="82">
        <v>2824010</v>
      </c>
      <c r="O1500" s="88">
        <v>45237</v>
      </c>
      <c r="P1500" t="s">
        <v>2189</v>
      </c>
    </row>
    <row r="1501" spans="2:16">
      <c r="B1501">
        <v>1500</v>
      </c>
      <c r="C1501" s="26">
        <v>5986</v>
      </c>
      <c r="D1501" s="26">
        <v>1515</v>
      </c>
      <c r="E1501" s="65" t="s">
        <v>498</v>
      </c>
      <c r="F1501" s="65">
        <v>4</v>
      </c>
      <c r="G1501" s="26" t="s">
        <v>472</v>
      </c>
      <c r="H1501" s="68" t="s">
        <v>1929</v>
      </c>
      <c r="I1501" s="26">
        <v>62</v>
      </c>
      <c r="J1501" s="73">
        <v>6</v>
      </c>
      <c r="K1501" s="73" t="s">
        <v>2187</v>
      </c>
      <c r="L1501" s="77" t="str">
        <f t="shared" si="50"/>
        <v>C3P062S06N</v>
      </c>
      <c r="M1501" s="82">
        <v>521184</v>
      </c>
      <c r="N1501" s="82">
        <v>2824036.9</v>
      </c>
      <c r="O1501" s="88">
        <v>45237</v>
      </c>
      <c r="P1501" t="s">
        <v>2189</v>
      </c>
    </row>
    <row r="1502" spans="2:16">
      <c r="B1502">
        <v>1501</v>
      </c>
      <c r="C1502" s="26">
        <v>5981</v>
      </c>
      <c r="D1502" s="26">
        <v>1510</v>
      </c>
      <c r="E1502" s="65" t="s">
        <v>498</v>
      </c>
      <c r="F1502" s="65">
        <v>4</v>
      </c>
      <c r="G1502" s="26" t="s">
        <v>472</v>
      </c>
      <c r="H1502" s="68" t="s">
        <v>1930</v>
      </c>
      <c r="I1502" s="26">
        <v>62</v>
      </c>
      <c r="J1502" s="73">
        <v>9</v>
      </c>
      <c r="K1502" s="73" t="s">
        <v>2185</v>
      </c>
      <c r="L1502" s="77" t="str">
        <f t="shared" si="50"/>
        <v>C3P062S09C</v>
      </c>
      <c r="M1502" s="82">
        <v>521172.6</v>
      </c>
      <c r="N1502" s="82">
        <v>2824073.6</v>
      </c>
      <c r="O1502" s="88">
        <v>45237</v>
      </c>
      <c r="P1502" t="s">
        <v>2189</v>
      </c>
    </row>
    <row r="1503" spans="2:16">
      <c r="B1503">
        <v>1502</v>
      </c>
      <c r="C1503" s="26">
        <v>5982</v>
      </c>
      <c r="D1503" s="26">
        <v>1511</v>
      </c>
      <c r="E1503" s="65" t="s">
        <v>498</v>
      </c>
      <c r="F1503" s="65">
        <v>4</v>
      </c>
      <c r="G1503" s="26" t="s">
        <v>472</v>
      </c>
      <c r="H1503" s="68" t="s">
        <v>1931</v>
      </c>
      <c r="I1503" s="26">
        <v>62</v>
      </c>
      <c r="J1503" s="73">
        <v>9</v>
      </c>
      <c r="K1503" s="73" t="s">
        <v>2186</v>
      </c>
      <c r="L1503" s="77" t="str">
        <f t="shared" si="50"/>
        <v>C3P062S09E</v>
      </c>
      <c r="M1503" s="82">
        <v>521203</v>
      </c>
      <c r="N1503" s="82">
        <v>2824073.6</v>
      </c>
      <c r="O1503" s="88">
        <v>45237</v>
      </c>
      <c r="P1503" t="s">
        <v>2189</v>
      </c>
    </row>
    <row r="1504" spans="2:16">
      <c r="B1504">
        <v>1503</v>
      </c>
      <c r="C1504" s="26">
        <v>5983</v>
      </c>
      <c r="D1504" s="26">
        <v>1512</v>
      </c>
      <c r="E1504" s="65" t="s">
        <v>498</v>
      </c>
      <c r="F1504" s="65">
        <v>4</v>
      </c>
      <c r="G1504" s="26" t="s">
        <v>472</v>
      </c>
      <c r="H1504" s="68" t="s">
        <v>1932</v>
      </c>
      <c r="I1504" s="26">
        <v>62</v>
      </c>
      <c r="J1504" s="73">
        <v>9</v>
      </c>
      <c r="K1504" s="73" t="s">
        <v>2187</v>
      </c>
      <c r="L1504" s="77" t="str">
        <f t="shared" si="50"/>
        <v>C3P062S09N</v>
      </c>
      <c r="M1504" s="82">
        <v>521172.6</v>
      </c>
      <c r="N1504" s="82">
        <v>2824105.8</v>
      </c>
      <c r="O1504" s="88">
        <v>45237</v>
      </c>
      <c r="P1504" t="s">
        <v>2189</v>
      </c>
    </row>
    <row r="1505" spans="2:16">
      <c r="B1505">
        <v>1504</v>
      </c>
      <c r="C1505" s="26">
        <v>5978</v>
      </c>
      <c r="D1505" s="26">
        <v>1507</v>
      </c>
      <c r="E1505" s="65" t="s">
        <v>498</v>
      </c>
      <c r="F1505" s="65">
        <v>4</v>
      </c>
      <c r="G1505" s="26" t="s">
        <v>472</v>
      </c>
      <c r="H1505" s="68" t="s">
        <v>1933</v>
      </c>
      <c r="I1505" s="26">
        <v>62</v>
      </c>
      <c r="J1505" s="73">
        <v>10</v>
      </c>
      <c r="K1505" s="73" t="s">
        <v>2185</v>
      </c>
      <c r="L1505" s="77" t="str">
        <f t="shared" si="50"/>
        <v>C3P062S10C</v>
      </c>
      <c r="M1505" s="82">
        <v>521093.4</v>
      </c>
      <c r="N1505" s="82">
        <v>2824090.7</v>
      </c>
      <c r="O1505" s="88">
        <v>45237</v>
      </c>
      <c r="P1505" t="s">
        <v>2189</v>
      </c>
    </row>
    <row r="1506" spans="2:16">
      <c r="B1506">
        <v>1505</v>
      </c>
      <c r="C1506" s="26">
        <v>5979</v>
      </c>
      <c r="D1506" s="26">
        <v>1508</v>
      </c>
      <c r="E1506" s="65" t="s">
        <v>498</v>
      </c>
      <c r="F1506" s="65">
        <v>4</v>
      </c>
      <c r="G1506" s="26" t="s">
        <v>472</v>
      </c>
      <c r="H1506" s="68" t="s">
        <v>1934</v>
      </c>
      <c r="I1506" s="26">
        <v>62</v>
      </c>
      <c r="J1506" s="73">
        <v>10</v>
      </c>
      <c r="K1506" s="73" t="s">
        <v>2186</v>
      </c>
      <c r="L1506" s="77" t="str">
        <f t="shared" si="50"/>
        <v>C3P062S10E</v>
      </c>
      <c r="M1506" s="82">
        <v>521106.4</v>
      </c>
      <c r="N1506" s="82">
        <v>2824090.7</v>
      </c>
      <c r="O1506" s="88">
        <v>45237</v>
      </c>
      <c r="P1506" t="s">
        <v>2189</v>
      </c>
    </row>
    <row r="1507" spans="2:16">
      <c r="B1507">
        <v>1506</v>
      </c>
      <c r="C1507" s="26">
        <v>5980</v>
      </c>
      <c r="D1507" s="26">
        <v>1509</v>
      </c>
      <c r="E1507" s="65" t="s">
        <v>498</v>
      </c>
      <c r="F1507" s="65">
        <v>4</v>
      </c>
      <c r="G1507" s="26" t="s">
        <v>472</v>
      </c>
      <c r="H1507" s="68" t="s">
        <v>1935</v>
      </c>
      <c r="I1507" s="26">
        <v>62</v>
      </c>
      <c r="J1507" s="73">
        <v>10</v>
      </c>
      <c r="K1507" s="73" t="s">
        <v>2187</v>
      </c>
      <c r="L1507" s="77" t="str">
        <f t="shared" si="50"/>
        <v>C3P062S10N</v>
      </c>
      <c r="M1507" s="82">
        <v>521093.4</v>
      </c>
      <c r="N1507" s="82">
        <v>2824102.2</v>
      </c>
      <c r="O1507" s="88">
        <v>45237</v>
      </c>
      <c r="P1507" t="s">
        <v>2189</v>
      </c>
    </row>
    <row r="1508" spans="2:16">
      <c r="B1508">
        <v>1507</v>
      </c>
      <c r="C1508" s="26">
        <v>5990</v>
      </c>
      <c r="D1508" s="26">
        <v>1519</v>
      </c>
      <c r="E1508" s="65" t="s">
        <v>498</v>
      </c>
      <c r="F1508" s="65">
        <v>4</v>
      </c>
      <c r="G1508" s="26" t="s">
        <v>472</v>
      </c>
      <c r="H1508" s="68" t="s">
        <v>1936</v>
      </c>
      <c r="I1508" s="26">
        <v>62</v>
      </c>
      <c r="J1508" s="73">
        <v>11</v>
      </c>
      <c r="K1508" s="73" t="s">
        <v>2185</v>
      </c>
      <c r="L1508" s="77" t="str">
        <f t="shared" si="50"/>
        <v>C3P062S11C</v>
      </c>
      <c r="M1508" s="82">
        <v>521188.3</v>
      </c>
      <c r="N1508" s="82">
        <v>2823437.1</v>
      </c>
      <c r="O1508" s="88">
        <v>45237</v>
      </c>
      <c r="P1508" t="s">
        <v>2189</v>
      </c>
    </row>
    <row r="1509" spans="2:16">
      <c r="B1509">
        <v>1508</v>
      </c>
      <c r="C1509" s="26">
        <v>5991</v>
      </c>
      <c r="D1509" s="26">
        <v>1520</v>
      </c>
      <c r="E1509" s="65" t="s">
        <v>498</v>
      </c>
      <c r="F1509" s="65">
        <v>4</v>
      </c>
      <c r="G1509" s="26" t="s">
        <v>472</v>
      </c>
      <c r="H1509" s="68" t="s">
        <v>1937</v>
      </c>
      <c r="I1509" s="26">
        <v>62</v>
      </c>
      <c r="J1509" s="73">
        <v>11</v>
      </c>
      <c r="K1509" s="73" t="s">
        <v>2186</v>
      </c>
      <c r="L1509" s="77" t="str">
        <f t="shared" si="50"/>
        <v>C3P062S11E</v>
      </c>
      <c r="M1509" s="82">
        <v>521197.2</v>
      </c>
      <c r="N1509" s="82">
        <v>2823437.1</v>
      </c>
      <c r="O1509" s="88">
        <v>45237</v>
      </c>
      <c r="P1509" t="s">
        <v>2189</v>
      </c>
    </row>
    <row r="1510" spans="2:16">
      <c r="B1510">
        <v>1509</v>
      </c>
      <c r="C1510" s="26">
        <v>5992</v>
      </c>
      <c r="D1510" s="26">
        <v>1521</v>
      </c>
      <c r="E1510" s="65" t="s">
        <v>498</v>
      </c>
      <c r="F1510" s="65">
        <v>4</v>
      </c>
      <c r="G1510" s="26" t="s">
        <v>472</v>
      </c>
      <c r="H1510" s="68" t="s">
        <v>1938</v>
      </c>
      <c r="I1510" s="26">
        <v>62</v>
      </c>
      <c r="J1510" s="73">
        <v>11</v>
      </c>
      <c r="K1510" s="73" t="s">
        <v>2187</v>
      </c>
      <c r="L1510" s="77" t="str">
        <f t="shared" si="50"/>
        <v>C3P062S11N</v>
      </c>
      <c r="M1510" s="82">
        <v>521188.3</v>
      </c>
      <c r="N1510" s="82">
        <v>2823466.6</v>
      </c>
      <c r="O1510" s="88">
        <v>45237</v>
      </c>
      <c r="P1510" t="s">
        <v>2189</v>
      </c>
    </row>
    <row r="1511" spans="2:16">
      <c r="B1511">
        <v>1510</v>
      </c>
      <c r="C1511" s="26">
        <v>5996</v>
      </c>
      <c r="D1511" s="26">
        <v>1525</v>
      </c>
      <c r="E1511" s="65" t="s">
        <v>498</v>
      </c>
      <c r="F1511" s="65">
        <v>4</v>
      </c>
      <c r="G1511" s="26" t="s">
        <v>472</v>
      </c>
      <c r="H1511" s="68" t="s">
        <v>1939</v>
      </c>
      <c r="I1511" s="26">
        <v>62</v>
      </c>
      <c r="J1511" s="73">
        <v>13</v>
      </c>
      <c r="K1511" s="73" t="s">
        <v>2185</v>
      </c>
      <c r="L1511" s="77" t="str">
        <f t="shared" si="50"/>
        <v>C3P062S13C</v>
      </c>
      <c r="M1511" s="82">
        <v>521094.7</v>
      </c>
      <c r="N1511" s="82">
        <v>2823316.8</v>
      </c>
      <c r="O1511" s="88">
        <v>45237</v>
      </c>
      <c r="P1511" t="s">
        <v>2189</v>
      </c>
    </row>
    <row r="1512" spans="2:16">
      <c r="B1512">
        <v>1511</v>
      </c>
      <c r="C1512" s="26">
        <v>5997</v>
      </c>
      <c r="D1512" s="26">
        <v>1526</v>
      </c>
      <c r="E1512" s="65" t="s">
        <v>498</v>
      </c>
      <c r="F1512" s="65">
        <v>4</v>
      </c>
      <c r="G1512" s="26" t="s">
        <v>472</v>
      </c>
      <c r="H1512" s="68" t="s">
        <v>1940</v>
      </c>
      <c r="I1512" s="26">
        <v>62</v>
      </c>
      <c r="J1512" s="73">
        <v>13</v>
      </c>
      <c r="K1512" s="73" t="s">
        <v>2186</v>
      </c>
      <c r="L1512" s="77" t="str">
        <f t="shared" si="50"/>
        <v>C3P062S13E</v>
      </c>
      <c r="M1512" s="82">
        <v>521122.2</v>
      </c>
      <c r="N1512" s="82">
        <v>2823316.8</v>
      </c>
      <c r="O1512" s="88">
        <v>45237</v>
      </c>
      <c r="P1512" t="s">
        <v>2189</v>
      </c>
    </row>
    <row r="1513" spans="2:16">
      <c r="B1513">
        <v>1512</v>
      </c>
      <c r="C1513" s="26">
        <v>5998</v>
      </c>
      <c r="D1513" s="26">
        <v>1527</v>
      </c>
      <c r="E1513" s="65" t="s">
        <v>498</v>
      </c>
      <c r="F1513" s="65">
        <v>4</v>
      </c>
      <c r="G1513" s="26" t="s">
        <v>472</v>
      </c>
      <c r="H1513" s="68" t="s">
        <v>1941</v>
      </c>
      <c r="I1513" s="26">
        <v>62</v>
      </c>
      <c r="J1513" s="73">
        <v>13</v>
      </c>
      <c r="K1513" s="73" t="s">
        <v>2187</v>
      </c>
      <c r="L1513" s="77" t="str">
        <f t="shared" si="50"/>
        <v>C3P062S13N</v>
      </c>
      <c r="M1513" s="82">
        <v>521094.7</v>
      </c>
      <c r="N1513" s="82">
        <v>2823326.7</v>
      </c>
      <c r="O1513" s="88">
        <v>45237</v>
      </c>
      <c r="P1513" t="s">
        <v>2189</v>
      </c>
    </row>
    <row r="1514" spans="2:16">
      <c r="B1514">
        <v>1513</v>
      </c>
      <c r="C1514" s="26">
        <v>5987</v>
      </c>
      <c r="D1514" s="26">
        <v>1516</v>
      </c>
      <c r="E1514" s="65" t="s">
        <v>498</v>
      </c>
      <c r="F1514" s="65">
        <v>4</v>
      </c>
      <c r="G1514" s="26" t="s">
        <v>472</v>
      </c>
      <c r="H1514" s="68" t="s">
        <v>1942</v>
      </c>
      <c r="I1514" s="26">
        <v>62</v>
      </c>
      <c r="J1514" s="73">
        <v>14</v>
      </c>
      <c r="K1514" s="73" t="s">
        <v>2185</v>
      </c>
      <c r="L1514" s="77" t="str">
        <f t="shared" si="50"/>
        <v>C3P062S14C</v>
      </c>
      <c r="M1514" s="82">
        <v>521165</v>
      </c>
      <c r="N1514" s="82">
        <v>2823557.3</v>
      </c>
      <c r="O1514" s="88">
        <v>45237</v>
      </c>
      <c r="P1514" t="s">
        <v>2189</v>
      </c>
    </row>
    <row r="1515" spans="2:16">
      <c r="B1515">
        <v>1514</v>
      </c>
      <c r="C1515" s="26">
        <v>5988</v>
      </c>
      <c r="D1515" s="26">
        <v>1517</v>
      </c>
      <c r="E1515" s="65" t="s">
        <v>498</v>
      </c>
      <c r="F1515" s="65">
        <v>4</v>
      </c>
      <c r="G1515" s="26" t="s">
        <v>472</v>
      </c>
      <c r="H1515" s="68" t="s">
        <v>1943</v>
      </c>
      <c r="I1515" s="26">
        <v>62</v>
      </c>
      <c r="J1515" s="73">
        <v>14</v>
      </c>
      <c r="K1515" s="73" t="s">
        <v>2186</v>
      </c>
      <c r="L1515" s="77" t="str">
        <f t="shared" si="50"/>
        <v>C3P062S14E</v>
      </c>
      <c r="M1515" s="82">
        <v>521175.4</v>
      </c>
      <c r="N1515" s="82">
        <v>2823557.3</v>
      </c>
      <c r="O1515" s="88">
        <v>45237</v>
      </c>
      <c r="P1515" t="s">
        <v>2189</v>
      </c>
    </row>
    <row r="1516" spans="2:16">
      <c r="B1516">
        <v>1515</v>
      </c>
      <c r="C1516" s="26">
        <v>5989</v>
      </c>
      <c r="D1516" s="26">
        <v>1518</v>
      </c>
      <c r="E1516" s="65" t="s">
        <v>498</v>
      </c>
      <c r="F1516" s="65">
        <v>4</v>
      </c>
      <c r="G1516" s="26" t="s">
        <v>472</v>
      </c>
      <c r="H1516" s="68" t="s">
        <v>1944</v>
      </c>
      <c r="I1516" s="26">
        <v>62</v>
      </c>
      <c r="J1516" s="73">
        <v>14</v>
      </c>
      <c r="K1516" s="73" t="s">
        <v>2187</v>
      </c>
      <c r="L1516" s="77" t="str">
        <f t="shared" si="50"/>
        <v>C3P062S14N</v>
      </c>
      <c r="M1516" s="82">
        <v>521165</v>
      </c>
      <c r="N1516" s="82">
        <v>2823580.7</v>
      </c>
      <c r="O1516" s="88">
        <v>45237</v>
      </c>
      <c r="P1516" t="s">
        <v>2189</v>
      </c>
    </row>
    <row r="1517" spans="2:16">
      <c r="B1517">
        <v>1516</v>
      </c>
      <c r="C1517" s="26">
        <v>5993</v>
      </c>
      <c r="D1517" s="26">
        <v>1522</v>
      </c>
      <c r="E1517" s="65" t="s">
        <v>498</v>
      </c>
      <c r="F1517" s="65">
        <v>4</v>
      </c>
      <c r="G1517" s="26" t="s">
        <v>472</v>
      </c>
      <c r="H1517" s="68" t="s">
        <v>1945</v>
      </c>
      <c r="I1517" s="26">
        <v>62</v>
      </c>
      <c r="J1517" s="73">
        <v>15</v>
      </c>
      <c r="K1517" s="73" t="s">
        <v>2185</v>
      </c>
      <c r="L1517" s="77" t="str">
        <f t="shared" si="50"/>
        <v>C3P062S15C</v>
      </c>
      <c r="M1517" s="82">
        <v>521071.6</v>
      </c>
      <c r="N1517" s="82">
        <v>2823382.7</v>
      </c>
      <c r="O1517" s="88">
        <v>45237</v>
      </c>
      <c r="P1517" t="s">
        <v>2189</v>
      </c>
    </row>
    <row r="1518" spans="2:16">
      <c r="B1518">
        <v>1517</v>
      </c>
      <c r="C1518" s="26">
        <v>5994</v>
      </c>
      <c r="D1518" s="26">
        <v>1523</v>
      </c>
      <c r="E1518" s="65" t="s">
        <v>498</v>
      </c>
      <c r="F1518" s="65">
        <v>4</v>
      </c>
      <c r="G1518" s="26" t="s">
        <v>472</v>
      </c>
      <c r="H1518" s="68" t="s">
        <v>1946</v>
      </c>
      <c r="I1518" s="26">
        <v>62</v>
      </c>
      <c r="J1518" s="73">
        <v>15</v>
      </c>
      <c r="K1518" s="73" t="s">
        <v>2186</v>
      </c>
      <c r="L1518" s="77" t="str">
        <f t="shared" si="50"/>
        <v>C3P062S15E</v>
      </c>
      <c r="M1518" s="82">
        <v>521094.7</v>
      </c>
      <c r="N1518" s="82">
        <v>2823382.7</v>
      </c>
      <c r="O1518" s="88">
        <v>45237</v>
      </c>
      <c r="P1518" t="s">
        <v>2189</v>
      </c>
    </row>
    <row r="1519" spans="2:16">
      <c r="B1519">
        <v>1518</v>
      </c>
      <c r="C1519" s="26">
        <v>5995</v>
      </c>
      <c r="D1519" s="26">
        <v>1524</v>
      </c>
      <c r="E1519" s="65" t="s">
        <v>498</v>
      </c>
      <c r="F1519" s="65">
        <v>4</v>
      </c>
      <c r="G1519" s="26" t="s">
        <v>472</v>
      </c>
      <c r="H1519" s="68" t="s">
        <v>1947</v>
      </c>
      <c r="I1519" s="26">
        <v>62</v>
      </c>
      <c r="J1519" s="73">
        <v>15</v>
      </c>
      <c r="K1519" s="73" t="s">
        <v>2187</v>
      </c>
      <c r="L1519" s="77" t="str">
        <f t="shared" si="50"/>
        <v>C3P062S15N</v>
      </c>
      <c r="M1519" s="82">
        <v>521071.6</v>
      </c>
      <c r="N1519" s="82">
        <v>2823397.7</v>
      </c>
      <c r="O1519" s="88">
        <v>45237</v>
      </c>
      <c r="P1519" t="s">
        <v>2189</v>
      </c>
    </row>
    <row r="1520" spans="2:16">
      <c r="B1520">
        <v>1519</v>
      </c>
      <c r="C1520" s="26">
        <v>5999</v>
      </c>
      <c r="D1520" s="26">
        <v>1528</v>
      </c>
      <c r="E1520" s="65" t="s">
        <v>498</v>
      </c>
      <c r="F1520" s="65">
        <v>4</v>
      </c>
      <c r="G1520" s="26" t="s">
        <v>472</v>
      </c>
      <c r="H1520" s="68" t="s">
        <v>1948</v>
      </c>
      <c r="I1520" s="26">
        <v>62</v>
      </c>
      <c r="J1520" s="73">
        <v>18</v>
      </c>
      <c r="K1520" s="73" t="s">
        <v>2185</v>
      </c>
      <c r="L1520" s="77" t="str">
        <f t="shared" si="50"/>
        <v>C3P062S18C</v>
      </c>
      <c r="M1520" s="82">
        <v>522130.4</v>
      </c>
      <c r="N1520" s="82">
        <v>2823719.2</v>
      </c>
      <c r="O1520" s="88">
        <v>45237</v>
      </c>
      <c r="P1520" t="s">
        <v>2189</v>
      </c>
    </row>
    <row r="1521" spans="2:16">
      <c r="B1521">
        <v>1520</v>
      </c>
      <c r="C1521" s="26">
        <v>6000</v>
      </c>
      <c r="D1521" s="26">
        <v>1529</v>
      </c>
      <c r="E1521" s="65" t="s">
        <v>498</v>
      </c>
      <c r="F1521" s="65">
        <v>4</v>
      </c>
      <c r="G1521" s="26" t="s">
        <v>472</v>
      </c>
      <c r="H1521" s="68" t="s">
        <v>1949</v>
      </c>
      <c r="I1521" s="26">
        <v>62</v>
      </c>
      <c r="J1521" s="73">
        <v>18</v>
      </c>
      <c r="K1521" s="73" t="s">
        <v>2186</v>
      </c>
      <c r="L1521" s="77" t="str">
        <f t="shared" si="50"/>
        <v>C3P062S18E</v>
      </c>
      <c r="M1521" s="82">
        <v>522143.1</v>
      </c>
      <c r="N1521" s="82">
        <v>2823719.2</v>
      </c>
      <c r="O1521" s="88">
        <v>45237</v>
      </c>
      <c r="P1521" t="s">
        <v>2189</v>
      </c>
    </row>
    <row r="1522" spans="2:16">
      <c r="B1522">
        <v>1521</v>
      </c>
      <c r="C1522" s="26">
        <v>6001</v>
      </c>
      <c r="D1522" s="26">
        <v>1530</v>
      </c>
      <c r="E1522" s="65" t="s">
        <v>498</v>
      </c>
      <c r="F1522" s="65">
        <v>4</v>
      </c>
      <c r="G1522" s="26" t="s">
        <v>472</v>
      </c>
      <c r="H1522" s="68" t="s">
        <v>1950</v>
      </c>
      <c r="I1522" s="26">
        <v>62</v>
      </c>
      <c r="J1522" s="73">
        <v>18</v>
      </c>
      <c r="K1522" s="73" t="s">
        <v>2187</v>
      </c>
      <c r="L1522" s="77" t="str">
        <f t="shared" si="50"/>
        <v>C3P062S18N</v>
      </c>
      <c r="M1522" s="82">
        <v>522130.4</v>
      </c>
      <c r="N1522" s="82">
        <v>2823726</v>
      </c>
      <c r="O1522" s="88">
        <v>45237</v>
      </c>
      <c r="P1522" t="s">
        <v>2189</v>
      </c>
    </row>
    <row r="1523" spans="2:16">
      <c r="B1523">
        <v>1522</v>
      </c>
      <c r="C1523" s="26">
        <v>6005</v>
      </c>
      <c r="D1523" s="26">
        <v>1534</v>
      </c>
      <c r="E1523" s="65" t="s">
        <v>498</v>
      </c>
      <c r="F1523" s="65">
        <v>4</v>
      </c>
      <c r="G1523" s="26" t="s">
        <v>472</v>
      </c>
      <c r="H1523" s="68" t="s">
        <v>1951</v>
      </c>
      <c r="I1523" s="26">
        <v>62</v>
      </c>
      <c r="J1523" s="73">
        <v>19</v>
      </c>
      <c r="K1523" s="73" t="s">
        <v>2185</v>
      </c>
      <c r="L1523" s="77" t="str">
        <f t="shared" si="50"/>
        <v>C3P062S19C</v>
      </c>
      <c r="M1523" s="82">
        <v>522138</v>
      </c>
      <c r="N1523" s="82">
        <v>2823826.4</v>
      </c>
      <c r="O1523" s="88">
        <v>45237</v>
      </c>
      <c r="P1523" t="s">
        <v>2189</v>
      </c>
    </row>
    <row r="1524" spans="2:16">
      <c r="B1524">
        <v>1523</v>
      </c>
      <c r="C1524" s="26">
        <v>6006</v>
      </c>
      <c r="D1524" s="26">
        <v>1535</v>
      </c>
      <c r="E1524" s="65" t="s">
        <v>498</v>
      </c>
      <c r="F1524" s="65">
        <v>4</v>
      </c>
      <c r="G1524" s="26" t="s">
        <v>472</v>
      </c>
      <c r="H1524" s="68" t="s">
        <v>1952</v>
      </c>
      <c r="I1524" s="26">
        <v>62</v>
      </c>
      <c r="J1524" s="73">
        <v>19</v>
      </c>
      <c r="K1524" s="73" t="s">
        <v>2186</v>
      </c>
      <c r="L1524" s="77" t="str">
        <f t="shared" si="50"/>
        <v>C3P062S19E</v>
      </c>
      <c r="M1524" s="82">
        <v>522158.5</v>
      </c>
      <c r="N1524" s="82">
        <v>2823826.4</v>
      </c>
      <c r="O1524" s="88">
        <v>45237</v>
      </c>
      <c r="P1524" t="s">
        <v>2189</v>
      </c>
    </row>
    <row r="1525" spans="2:16">
      <c r="B1525">
        <v>1524</v>
      </c>
      <c r="C1525" s="26">
        <v>6007</v>
      </c>
      <c r="D1525" s="26">
        <v>1536</v>
      </c>
      <c r="E1525" s="65" t="s">
        <v>498</v>
      </c>
      <c r="F1525" s="65">
        <v>4</v>
      </c>
      <c r="G1525" s="26" t="s">
        <v>472</v>
      </c>
      <c r="H1525" s="68" t="s">
        <v>1953</v>
      </c>
      <c r="I1525" s="26">
        <v>62</v>
      </c>
      <c r="J1525" s="73">
        <v>19</v>
      </c>
      <c r="K1525" s="73" t="s">
        <v>2187</v>
      </c>
      <c r="L1525" s="77" t="str">
        <f t="shared" si="50"/>
        <v>C3P062S19N</v>
      </c>
      <c r="M1525" s="82">
        <v>522138</v>
      </c>
      <c r="N1525" s="82">
        <v>2823830.6</v>
      </c>
      <c r="O1525" s="88">
        <v>45237</v>
      </c>
      <c r="P1525" t="s">
        <v>2189</v>
      </c>
    </row>
    <row r="1526" spans="2:16">
      <c r="B1526">
        <v>1525</v>
      </c>
      <c r="C1526" s="26">
        <v>6002</v>
      </c>
      <c r="D1526" s="26">
        <v>1531</v>
      </c>
      <c r="E1526" s="65" t="s">
        <v>498</v>
      </c>
      <c r="F1526" s="65">
        <v>4</v>
      </c>
      <c r="G1526" s="26" t="s">
        <v>472</v>
      </c>
      <c r="H1526" s="68" t="s">
        <v>1954</v>
      </c>
      <c r="I1526" s="26">
        <v>62</v>
      </c>
      <c r="J1526" s="73">
        <v>20</v>
      </c>
      <c r="K1526" s="73" t="s">
        <v>2185</v>
      </c>
      <c r="L1526" s="77" t="str">
        <f t="shared" si="50"/>
        <v>C3P062S20C</v>
      </c>
      <c r="M1526" s="82">
        <v>522102.8</v>
      </c>
      <c r="N1526" s="82">
        <v>2823738.2</v>
      </c>
      <c r="O1526" s="88">
        <v>45237</v>
      </c>
      <c r="P1526" t="s">
        <v>2189</v>
      </c>
    </row>
    <row r="1527" spans="2:16">
      <c r="B1527">
        <v>1526</v>
      </c>
      <c r="C1527" s="26">
        <v>6003</v>
      </c>
      <c r="D1527" s="26">
        <v>1532</v>
      </c>
      <c r="E1527" s="65" t="s">
        <v>498</v>
      </c>
      <c r="F1527" s="65">
        <v>4</v>
      </c>
      <c r="G1527" s="26" t="s">
        <v>472</v>
      </c>
      <c r="H1527" s="68" t="s">
        <v>1955</v>
      </c>
      <c r="I1527" s="26">
        <v>62</v>
      </c>
      <c r="J1527" s="73">
        <v>20</v>
      </c>
      <c r="K1527" s="73" t="s">
        <v>2186</v>
      </c>
      <c r="L1527" s="77" t="str">
        <f t="shared" si="50"/>
        <v>C3P062S20E</v>
      </c>
      <c r="M1527" s="82">
        <v>522123.9</v>
      </c>
      <c r="N1527" s="82">
        <v>2823738.2</v>
      </c>
      <c r="O1527" s="88">
        <v>45237</v>
      </c>
      <c r="P1527" t="s">
        <v>2189</v>
      </c>
    </row>
    <row r="1528" spans="2:16">
      <c r="B1528">
        <v>1527</v>
      </c>
      <c r="C1528" s="26">
        <v>6004</v>
      </c>
      <c r="D1528" s="26">
        <v>1533</v>
      </c>
      <c r="E1528" s="65" t="s">
        <v>498</v>
      </c>
      <c r="F1528" s="65">
        <v>4</v>
      </c>
      <c r="G1528" s="26" t="s">
        <v>472</v>
      </c>
      <c r="H1528" s="68" t="s">
        <v>1956</v>
      </c>
      <c r="I1528" s="26">
        <v>62</v>
      </c>
      <c r="J1528" s="73">
        <v>20</v>
      </c>
      <c r="K1528" s="73" t="s">
        <v>2187</v>
      </c>
      <c r="L1528" s="77" t="str">
        <f t="shared" si="50"/>
        <v>C3P062S20N</v>
      </c>
      <c r="M1528" s="82">
        <v>522102.8</v>
      </c>
      <c r="N1528" s="82">
        <v>2823771</v>
      </c>
      <c r="O1528" s="88">
        <v>45237</v>
      </c>
      <c r="P1528" t="s">
        <v>2189</v>
      </c>
    </row>
    <row r="1529" spans="2:16">
      <c r="B1529">
        <v>1528</v>
      </c>
      <c r="C1529" s="26">
        <v>5963</v>
      </c>
      <c r="D1529" s="26">
        <v>1492</v>
      </c>
      <c r="E1529" s="65" t="s">
        <v>498</v>
      </c>
      <c r="F1529" s="65">
        <v>4</v>
      </c>
      <c r="G1529" s="26" t="s">
        <v>472</v>
      </c>
      <c r="H1529" s="68" t="s">
        <v>1957</v>
      </c>
      <c r="I1529" s="26">
        <v>62</v>
      </c>
      <c r="J1529" s="73">
        <v>21</v>
      </c>
      <c r="K1529" s="73" t="s">
        <v>2185</v>
      </c>
      <c r="L1529" s="77" t="str">
        <f t="shared" si="50"/>
        <v>C3P062S21C</v>
      </c>
      <c r="M1529" s="83">
        <v>521465.5</v>
      </c>
      <c r="N1529" s="82">
        <v>2825276.8</v>
      </c>
      <c r="O1529" s="88">
        <v>45237</v>
      </c>
      <c r="P1529" t="s">
        <v>2189</v>
      </c>
    </row>
    <row r="1530" spans="2:16">
      <c r="B1530">
        <v>1529</v>
      </c>
      <c r="C1530" s="26">
        <v>5964</v>
      </c>
      <c r="D1530" s="26">
        <v>1493</v>
      </c>
      <c r="E1530" s="65" t="s">
        <v>498</v>
      </c>
      <c r="F1530" s="65">
        <v>4</v>
      </c>
      <c r="G1530" s="26" t="s">
        <v>472</v>
      </c>
      <c r="H1530" s="68" t="s">
        <v>1958</v>
      </c>
      <c r="I1530" s="26">
        <v>62</v>
      </c>
      <c r="J1530" s="73">
        <v>21</v>
      </c>
      <c r="K1530" s="73" t="s">
        <v>2186</v>
      </c>
      <c r="L1530" s="77" t="str">
        <f t="shared" si="50"/>
        <v>C3P062S21E</v>
      </c>
      <c r="M1530" s="83">
        <v>521485.2</v>
      </c>
      <c r="N1530" s="82">
        <v>2825276.8</v>
      </c>
      <c r="O1530" s="88">
        <v>45237</v>
      </c>
      <c r="P1530" t="s">
        <v>2189</v>
      </c>
    </row>
    <row r="1531" spans="2:16">
      <c r="B1531">
        <v>1530</v>
      </c>
      <c r="C1531" s="26">
        <v>5965</v>
      </c>
      <c r="D1531" s="26">
        <v>1494</v>
      </c>
      <c r="E1531" s="65" t="s">
        <v>498</v>
      </c>
      <c r="F1531" s="65">
        <v>4</v>
      </c>
      <c r="G1531" s="26" t="s">
        <v>472</v>
      </c>
      <c r="H1531" s="68" t="s">
        <v>1959</v>
      </c>
      <c r="I1531" s="26">
        <v>62</v>
      </c>
      <c r="J1531" s="73">
        <v>21</v>
      </c>
      <c r="K1531" s="73" t="s">
        <v>2187</v>
      </c>
      <c r="L1531" s="77" t="str">
        <f t="shared" si="50"/>
        <v>C3P062S21N</v>
      </c>
      <c r="M1531" s="83">
        <v>521465.5</v>
      </c>
      <c r="N1531" s="82">
        <v>2825283.9</v>
      </c>
      <c r="O1531" s="88">
        <v>45237</v>
      </c>
      <c r="P1531" t="s">
        <v>2189</v>
      </c>
    </row>
    <row r="1532" spans="2:16">
      <c r="B1532">
        <v>1531</v>
      </c>
      <c r="C1532" s="26">
        <v>5960</v>
      </c>
      <c r="D1532" s="26">
        <v>1489</v>
      </c>
      <c r="E1532" s="65" t="s">
        <v>498</v>
      </c>
      <c r="F1532" s="65">
        <v>4</v>
      </c>
      <c r="G1532" s="26" t="s">
        <v>472</v>
      </c>
      <c r="H1532" s="68" t="s">
        <v>1960</v>
      </c>
      <c r="I1532" s="26">
        <v>62</v>
      </c>
      <c r="J1532" s="73">
        <v>23</v>
      </c>
      <c r="K1532" s="73" t="s">
        <v>2185</v>
      </c>
      <c r="L1532" s="77" t="str">
        <f t="shared" si="50"/>
        <v>C3P062S23C</v>
      </c>
      <c r="M1532" s="83">
        <v>521472.9</v>
      </c>
      <c r="N1532" s="82">
        <v>2825219.2</v>
      </c>
      <c r="O1532" s="88">
        <v>45237</v>
      </c>
      <c r="P1532" t="s">
        <v>2189</v>
      </c>
    </row>
    <row r="1533" spans="2:16">
      <c r="B1533">
        <v>1532</v>
      </c>
      <c r="C1533" s="26">
        <v>5961</v>
      </c>
      <c r="D1533" s="26">
        <v>1490</v>
      </c>
      <c r="E1533" s="65" t="s">
        <v>498</v>
      </c>
      <c r="F1533" s="65">
        <v>4</v>
      </c>
      <c r="G1533" s="26" t="s">
        <v>472</v>
      </c>
      <c r="H1533" s="68" t="s">
        <v>1961</v>
      </c>
      <c r="I1533" s="26">
        <v>62</v>
      </c>
      <c r="J1533" s="73">
        <v>23</v>
      </c>
      <c r="K1533" s="73" t="s">
        <v>2186</v>
      </c>
      <c r="L1533" s="77" t="str">
        <f t="shared" si="50"/>
        <v>C3P062S23E</v>
      </c>
      <c r="M1533" s="83">
        <v>521488.3</v>
      </c>
      <c r="N1533" s="82">
        <v>2825219.2</v>
      </c>
      <c r="O1533" s="88">
        <v>45237</v>
      </c>
      <c r="P1533" t="s">
        <v>2189</v>
      </c>
    </row>
    <row r="1534" spans="2:16">
      <c r="B1534">
        <v>1533</v>
      </c>
      <c r="C1534" s="26">
        <v>5962</v>
      </c>
      <c r="D1534" s="26">
        <v>1491</v>
      </c>
      <c r="E1534" s="65" t="s">
        <v>498</v>
      </c>
      <c r="F1534" s="65">
        <v>4</v>
      </c>
      <c r="G1534" s="26" t="s">
        <v>472</v>
      </c>
      <c r="H1534" s="68" t="s">
        <v>1962</v>
      </c>
      <c r="I1534" s="26">
        <v>62</v>
      </c>
      <c r="J1534" s="73">
        <v>23</v>
      </c>
      <c r="K1534" s="73" t="s">
        <v>2187</v>
      </c>
      <c r="L1534" s="77" t="str">
        <f t="shared" si="50"/>
        <v>C3P062S23N</v>
      </c>
      <c r="M1534" s="83">
        <v>521472.9</v>
      </c>
      <c r="N1534" s="82">
        <v>2825249.7</v>
      </c>
      <c r="O1534" s="88">
        <v>45237</v>
      </c>
      <c r="P1534" t="s">
        <v>2189</v>
      </c>
    </row>
    <row r="1535" spans="2:16">
      <c r="B1535">
        <v>1534</v>
      </c>
      <c r="C1535" s="26">
        <v>5957</v>
      </c>
      <c r="D1535" s="26">
        <v>1486</v>
      </c>
      <c r="E1535" s="65" t="s">
        <v>498</v>
      </c>
      <c r="F1535" s="65">
        <v>4</v>
      </c>
      <c r="G1535" s="26" t="s">
        <v>472</v>
      </c>
      <c r="H1535" s="68" t="s">
        <v>1963</v>
      </c>
      <c r="I1535" s="26">
        <v>62</v>
      </c>
      <c r="J1535" s="73">
        <v>25</v>
      </c>
      <c r="K1535" s="73" t="s">
        <v>2185</v>
      </c>
      <c r="L1535" s="77" t="str">
        <f t="shared" si="50"/>
        <v>C3P062S25C</v>
      </c>
      <c r="M1535" s="83">
        <v>521402.8</v>
      </c>
      <c r="N1535" s="82">
        <v>2825232.6</v>
      </c>
      <c r="O1535" s="88">
        <v>45237</v>
      </c>
      <c r="P1535" t="s">
        <v>2189</v>
      </c>
    </row>
    <row r="1536" spans="2:16">
      <c r="B1536">
        <v>1535</v>
      </c>
      <c r="C1536" s="26">
        <v>5958</v>
      </c>
      <c r="D1536" s="26">
        <v>1487</v>
      </c>
      <c r="E1536" s="65" t="s">
        <v>498</v>
      </c>
      <c r="F1536" s="65">
        <v>4</v>
      </c>
      <c r="G1536" s="26" t="s">
        <v>472</v>
      </c>
      <c r="H1536" s="68" t="s">
        <v>1964</v>
      </c>
      <c r="I1536" s="26">
        <v>62</v>
      </c>
      <c r="J1536" s="73">
        <v>25</v>
      </c>
      <c r="K1536" s="73" t="s">
        <v>2186</v>
      </c>
      <c r="L1536" s="77" t="str">
        <f t="shared" si="50"/>
        <v>C3P062S25E</v>
      </c>
      <c r="M1536" s="83">
        <v>521416.3</v>
      </c>
      <c r="N1536" s="82">
        <v>2825232.6</v>
      </c>
      <c r="O1536" s="88">
        <v>45237</v>
      </c>
      <c r="P1536" t="s">
        <v>2189</v>
      </c>
    </row>
    <row r="1537" spans="2:16">
      <c r="B1537">
        <v>1536</v>
      </c>
      <c r="C1537" s="26">
        <v>5959</v>
      </c>
      <c r="D1537" s="26">
        <v>1488</v>
      </c>
      <c r="E1537" s="65" t="s">
        <v>498</v>
      </c>
      <c r="F1537" s="65">
        <v>4</v>
      </c>
      <c r="G1537" s="26" t="s">
        <v>472</v>
      </c>
      <c r="H1537" s="68" t="s">
        <v>1965</v>
      </c>
      <c r="I1537" s="26">
        <v>62</v>
      </c>
      <c r="J1537" s="73">
        <v>25</v>
      </c>
      <c r="K1537" s="73" t="s">
        <v>2187</v>
      </c>
      <c r="L1537" s="77" t="str">
        <f t="shared" si="50"/>
        <v>C3P062S25N</v>
      </c>
      <c r="M1537" s="83">
        <v>521402.8</v>
      </c>
      <c r="N1537" s="82">
        <v>2825236.5</v>
      </c>
      <c r="O1537" s="88">
        <v>45237</v>
      </c>
      <c r="P1537" t="s">
        <v>2189</v>
      </c>
    </row>
    <row r="1538" spans="2:16">
      <c r="B1538">
        <v>1537</v>
      </c>
      <c r="C1538" s="26">
        <v>6044</v>
      </c>
      <c r="D1538" s="26">
        <v>1573</v>
      </c>
      <c r="E1538" s="65" t="s">
        <v>498</v>
      </c>
      <c r="F1538" s="65">
        <v>4</v>
      </c>
      <c r="G1538" s="26" t="s">
        <v>472</v>
      </c>
      <c r="H1538" s="68" t="s">
        <v>1966</v>
      </c>
      <c r="I1538" s="26">
        <v>62</v>
      </c>
      <c r="J1538" s="73">
        <v>27</v>
      </c>
      <c r="K1538" s="73" t="s">
        <v>2185</v>
      </c>
      <c r="L1538" s="77" t="str">
        <f t="shared" ref="L1538:L1601" si="52">CONCATENATE(E1538, G1538, "S", TEXT(J1538,"00"),K1538)</f>
        <v>C3P062S27C</v>
      </c>
      <c r="M1538" s="82">
        <v>522174.4</v>
      </c>
      <c r="N1538" s="82">
        <v>2825330.3</v>
      </c>
      <c r="O1538" s="88">
        <v>45237</v>
      </c>
      <c r="P1538" t="s">
        <v>2189</v>
      </c>
    </row>
    <row r="1539" spans="2:16">
      <c r="B1539">
        <v>1538</v>
      </c>
      <c r="C1539" s="26">
        <v>6045</v>
      </c>
      <c r="D1539" s="26">
        <v>1574</v>
      </c>
      <c r="E1539" s="65" t="s">
        <v>498</v>
      </c>
      <c r="F1539" s="65">
        <v>4</v>
      </c>
      <c r="G1539" s="26" t="s">
        <v>472</v>
      </c>
      <c r="H1539" s="68" t="s">
        <v>1967</v>
      </c>
      <c r="I1539" s="26">
        <v>62</v>
      </c>
      <c r="J1539" s="73">
        <v>27</v>
      </c>
      <c r="K1539" s="73" t="s">
        <v>2186</v>
      </c>
      <c r="L1539" s="77" t="str">
        <f t="shared" si="52"/>
        <v>C3P062S27E</v>
      </c>
      <c r="M1539" s="82">
        <v>522209</v>
      </c>
      <c r="N1539" s="82">
        <v>2825330.3</v>
      </c>
      <c r="O1539" s="88">
        <v>45237</v>
      </c>
      <c r="P1539" t="s">
        <v>2189</v>
      </c>
    </row>
    <row r="1540" spans="2:16">
      <c r="B1540">
        <v>1539</v>
      </c>
      <c r="C1540" s="26">
        <v>6046</v>
      </c>
      <c r="D1540" s="26">
        <v>1575</v>
      </c>
      <c r="E1540" s="65" t="s">
        <v>498</v>
      </c>
      <c r="F1540" s="65">
        <v>4</v>
      </c>
      <c r="G1540" s="26" t="s">
        <v>472</v>
      </c>
      <c r="H1540" s="68" t="s">
        <v>1968</v>
      </c>
      <c r="I1540" s="26">
        <v>62</v>
      </c>
      <c r="J1540" s="73">
        <v>27</v>
      </c>
      <c r="K1540" s="73" t="s">
        <v>2187</v>
      </c>
      <c r="L1540" s="77" t="str">
        <f t="shared" si="52"/>
        <v>C3P062S27N</v>
      </c>
      <c r="M1540" s="82">
        <v>522174.4</v>
      </c>
      <c r="N1540" s="82">
        <v>2825356.1</v>
      </c>
      <c r="O1540" s="88">
        <v>45237</v>
      </c>
      <c r="P1540" t="s">
        <v>2189</v>
      </c>
    </row>
    <row r="1541" spans="2:16">
      <c r="B1541">
        <v>1540</v>
      </c>
      <c r="C1541" s="26">
        <v>6050</v>
      </c>
      <c r="D1541" s="26">
        <v>1579</v>
      </c>
      <c r="E1541" s="65" t="s">
        <v>498</v>
      </c>
      <c r="F1541" s="65">
        <v>4</v>
      </c>
      <c r="G1541" s="26" t="s">
        <v>472</v>
      </c>
      <c r="H1541" s="68" t="s">
        <v>1969</v>
      </c>
      <c r="I1541" s="26">
        <v>62</v>
      </c>
      <c r="J1541" s="73">
        <v>28</v>
      </c>
      <c r="K1541" s="73" t="s">
        <v>2185</v>
      </c>
      <c r="L1541" s="77" t="str">
        <f t="shared" si="52"/>
        <v>C3P062S28C</v>
      </c>
      <c r="M1541" s="82">
        <v>522057</v>
      </c>
      <c r="N1541" s="82">
        <v>2825230.1</v>
      </c>
      <c r="O1541" s="88">
        <v>45237</v>
      </c>
      <c r="P1541" t="s">
        <v>2189</v>
      </c>
    </row>
    <row r="1542" spans="2:16">
      <c r="B1542">
        <v>1541</v>
      </c>
      <c r="C1542" s="26">
        <v>6051</v>
      </c>
      <c r="D1542" s="26">
        <v>1580</v>
      </c>
      <c r="E1542" s="65" t="s">
        <v>498</v>
      </c>
      <c r="F1542" s="65">
        <v>4</v>
      </c>
      <c r="G1542" s="26" t="s">
        <v>472</v>
      </c>
      <c r="H1542" s="68" t="s">
        <v>1970</v>
      </c>
      <c r="I1542" s="26">
        <v>62</v>
      </c>
      <c r="J1542" s="73">
        <v>28</v>
      </c>
      <c r="K1542" s="73" t="s">
        <v>2186</v>
      </c>
      <c r="L1542" s="77" t="str">
        <f t="shared" si="52"/>
        <v>C3P062S28E</v>
      </c>
      <c r="M1542" s="82">
        <v>522070.2</v>
      </c>
      <c r="N1542" s="82">
        <v>2825230.1</v>
      </c>
      <c r="O1542" s="88">
        <v>45237</v>
      </c>
      <c r="P1542" t="s">
        <v>2189</v>
      </c>
    </row>
    <row r="1543" spans="2:16">
      <c r="B1543">
        <v>1542</v>
      </c>
      <c r="C1543" s="26">
        <v>6052</v>
      </c>
      <c r="D1543" s="26">
        <v>1581</v>
      </c>
      <c r="E1543" s="65" t="s">
        <v>498</v>
      </c>
      <c r="F1543" s="65">
        <v>4</v>
      </c>
      <c r="G1543" s="26" t="s">
        <v>472</v>
      </c>
      <c r="H1543" s="68" t="s">
        <v>1971</v>
      </c>
      <c r="I1543" s="26">
        <v>62</v>
      </c>
      <c r="J1543" s="73">
        <v>28</v>
      </c>
      <c r="K1543" s="73" t="s">
        <v>2187</v>
      </c>
      <c r="L1543" s="77" t="str">
        <f t="shared" si="52"/>
        <v>C3P062S28N</v>
      </c>
      <c r="M1543" s="82">
        <v>522057</v>
      </c>
      <c r="N1543" s="82">
        <v>2825251.9</v>
      </c>
      <c r="O1543" s="88">
        <v>45237</v>
      </c>
      <c r="P1543" t="s">
        <v>2189</v>
      </c>
    </row>
    <row r="1544" spans="2:16">
      <c r="B1544">
        <v>1543</v>
      </c>
      <c r="C1544" s="26">
        <v>6047</v>
      </c>
      <c r="D1544" s="26">
        <v>1576</v>
      </c>
      <c r="E1544" s="65" t="s">
        <v>498</v>
      </c>
      <c r="F1544" s="65">
        <v>4</v>
      </c>
      <c r="G1544" s="26" t="s">
        <v>472</v>
      </c>
      <c r="H1544" s="68" t="s">
        <v>1972</v>
      </c>
      <c r="I1544" s="26">
        <v>62</v>
      </c>
      <c r="J1544" s="73">
        <v>29</v>
      </c>
      <c r="K1544" s="73" t="s">
        <v>2185</v>
      </c>
      <c r="L1544" s="77" t="str">
        <f t="shared" si="52"/>
        <v>C3P062S29C</v>
      </c>
      <c r="M1544" s="82">
        <v>522069.1</v>
      </c>
      <c r="N1544" s="82">
        <v>2825326.2</v>
      </c>
      <c r="O1544" s="88">
        <v>45237</v>
      </c>
      <c r="P1544" t="s">
        <v>2189</v>
      </c>
    </row>
    <row r="1545" spans="2:16">
      <c r="B1545">
        <v>1544</v>
      </c>
      <c r="C1545" s="26">
        <v>6048</v>
      </c>
      <c r="D1545" s="26">
        <v>1577</v>
      </c>
      <c r="E1545" s="65" t="s">
        <v>498</v>
      </c>
      <c r="F1545" s="65">
        <v>4</v>
      </c>
      <c r="G1545" s="26" t="s">
        <v>472</v>
      </c>
      <c r="H1545" s="68" t="s">
        <v>1973</v>
      </c>
      <c r="I1545" s="26">
        <v>62</v>
      </c>
      <c r="J1545" s="73">
        <v>29</v>
      </c>
      <c r="K1545" s="73" t="s">
        <v>2186</v>
      </c>
      <c r="L1545" s="77" t="str">
        <f t="shared" si="52"/>
        <v>C3P062S29E</v>
      </c>
      <c r="M1545" s="82">
        <v>522092.9</v>
      </c>
      <c r="N1545" s="82">
        <v>2825326.2</v>
      </c>
      <c r="O1545" s="88">
        <v>45237</v>
      </c>
      <c r="P1545" t="s">
        <v>2189</v>
      </c>
    </row>
    <row r="1546" spans="2:16">
      <c r="B1546">
        <v>1545</v>
      </c>
      <c r="C1546" s="26">
        <v>6049</v>
      </c>
      <c r="D1546" s="26">
        <v>1578</v>
      </c>
      <c r="E1546" s="65" t="s">
        <v>498</v>
      </c>
      <c r="F1546" s="65">
        <v>4</v>
      </c>
      <c r="G1546" s="26" t="s">
        <v>472</v>
      </c>
      <c r="H1546" s="68" t="s">
        <v>1974</v>
      </c>
      <c r="I1546" s="26">
        <v>62</v>
      </c>
      <c r="J1546" s="73">
        <v>29</v>
      </c>
      <c r="K1546" s="73" t="s">
        <v>2187</v>
      </c>
      <c r="L1546" s="77" t="str">
        <f t="shared" si="52"/>
        <v>C3P062S29N</v>
      </c>
      <c r="M1546" s="82">
        <v>522069.1</v>
      </c>
      <c r="N1546" s="82">
        <v>2825342.5</v>
      </c>
      <c r="O1546" s="88">
        <v>45237</v>
      </c>
      <c r="P1546" t="s">
        <v>2189</v>
      </c>
    </row>
    <row r="1547" spans="2:16">
      <c r="B1547">
        <v>1546</v>
      </c>
      <c r="C1547" s="26">
        <v>6020</v>
      </c>
      <c r="D1547" s="26">
        <v>1549</v>
      </c>
      <c r="E1547" s="65" t="s">
        <v>498</v>
      </c>
      <c r="F1547" s="65">
        <v>4</v>
      </c>
      <c r="G1547" s="26" t="s">
        <v>472</v>
      </c>
      <c r="H1547" s="68" t="s">
        <v>1975</v>
      </c>
      <c r="I1547" s="26">
        <v>62</v>
      </c>
      <c r="J1547" s="73">
        <v>30</v>
      </c>
      <c r="K1547" s="73" t="s">
        <v>2185</v>
      </c>
      <c r="L1547" s="77" t="str">
        <f t="shared" si="52"/>
        <v>C3P062S30C</v>
      </c>
      <c r="M1547" s="82">
        <v>521994.7</v>
      </c>
      <c r="N1547" s="82">
        <v>2825267.5</v>
      </c>
      <c r="O1547" s="88">
        <v>45237</v>
      </c>
      <c r="P1547" t="s">
        <v>2189</v>
      </c>
    </row>
    <row r="1548" spans="2:16">
      <c r="B1548">
        <v>1547</v>
      </c>
      <c r="C1548" s="26">
        <v>6021</v>
      </c>
      <c r="D1548" s="26">
        <v>1550</v>
      </c>
      <c r="E1548" s="65" t="s">
        <v>498</v>
      </c>
      <c r="F1548" s="65">
        <v>4</v>
      </c>
      <c r="G1548" s="26" t="s">
        <v>472</v>
      </c>
      <c r="H1548" s="68" t="s">
        <v>1976</v>
      </c>
      <c r="I1548" s="26">
        <v>62</v>
      </c>
      <c r="J1548" s="73">
        <v>30</v>
      </c>
      <c r="K1548" s="73" t="s">
        <v>2186</v>
      </c>
      <c r="L1548" s="77" t="str">
        <f t="shared" si="52"/>
        <v>C3P062S30E</v>
      </c>
      <c r="M1548" s="82">
        <v>522001.8</v>
      </c>
      <c r="N1548" s="82">
        <v>2825267.5</v>
      </c>
      <c r="O1548" s="88">
        <v>45237</v>
      </c>
      <c r="P1548" t="s">
        <v>2189</v>
      </c>
    </row>
    <row r="1549" spans="2:16">
      <c r="B1549">
        <v>1548</v>
      </c>
      <c r="C1549" s="26">
        <v>6022</v>
      </c>
      <c r="D1549" s="26">
        <v>1551</v>
      </c>
      <c r="E1549" s="65" t="s">
        <v>498</v>
      </c>
      <c r="F1549" s="65">
        <v>4</v>
      </c>
      <c r="G1549" s="26" t="s">
        <v>472</v>
      </c>
      <c r="H1549" s="68" t="s">
        <v>1977</v>
      </c>
      <c r="I1549" s="26">
        <v>62</v>
      </c>
      <c r="J1549" s="73">
        <v>30</v>
      </c>
      <c r="K1549" s="73" t="s">
        <v>2187</v>
      </c>
      <c r="L1549" s="77" t="str">
        <f t="shared" si="52"/>
        <v>C3P062S30N</v>
      </c>
      <c r="M1549" s="82">
        <v>521994.7</v>
      </c>
      <c r="N1549" s="82">
        <v>2825294.4</v>
      </c>
      <c r="O1549" s="88">
        <v>45237</v>
      </c>
      <c r="P1549" t="s">
        <v>2189</v>
      </c>
    </row>
    <row r="1550" spans="2:16">
      <c r="B1550">
        <v>1549</v>
      </c>
      <c r="C1550" s="26">
        <v>6014</v>
      </c>
      <c r="D1550" s="26">
        <v>1543</v>
      </c>
      <c r="E1550" s="65" t="s">
        <v>498</v>
      </c>
      <c r="F1550" s="65">
        <v>4</v>
      </c>
      <c r="G1550" s="26" t="s">
        <v>472</v>
      </c>
      <c r="H1550" s="68" t="s">
        <v>1978</v>
      </c>
      <c r="I1550" s="26">
        <v>62</v>
      </c>
      <c r="J1550" s="73">
        <v>31</v>
      </c>
      <c r="K1550" s="73" t="s">
        <v>2185</v>
      </c>
      <c r="L1550" s="77" t="str">
        <f t="shared" si="52"/>
        <v>C3P062S31C</v>
      </c>
      <c r="M1550" s="82">
        <v>521825.4</v>
      </c>
      <c r="N1550" s="82">
        <v>2824593.3</v>
      </c>
      <c r="O1550" s="88">
        <v>45237</v>
      </c>
      <c r="P1550" t="s">
        <v>2189</v>
      </c>
    </row>
    <row r="1551" spans="2:16">
      <c r="B1551">
        <v>1550</v>
      </c>
      <c r="C1551" s="26">
        <v>6015</v>
      </c>
      <c r="D1551" s="26">
        <v>1544</v>
      </c>
      <c r="E1551" s="65" t="s">
        <v>498</v>
      </c>
      <c r="F1551" s="65">
        <v>4</v>
      </c>
      <c r="G1551" s="26" t="s">
        <v>472</v>
      </c>
      <c r="H1551" s="68" t="s">
        <v>1979</v>
      </c>
      <c r="I1551" s="26">
        <v>62</v>
      </c>
      <c r="J1551" s="73">
        <v>31</v>
      </c>
      <c r="K1551" s="73" t="s">
        <v>2186</v>
      </c>
      <c r="L1551" s="77" t="str">
        <f t="shared" si="52"/>
        <v>C3P062S31E</v>
      </c>
      <c r="M1551" s="82">
        <v>521840</v>
      </c>
      <c r="N1551" s="82">
        <v>2824593.3</v>
      </c>
      <c r="O1551" s="88">
        <v>45237</v>
      </c>
      <c r="P1551" t="s">
        <v>2189</v>
      </c>
    </row>
    <row r="1552" spans="2:16">
      <c r="B1552">
        <v>1551</v>
      </c>
      <c r="C1552" s="26">
        <v>6016</v>
      </c>
      <c r="D1552" s="26">
        <v>1545</v>
      </c>
      <c r="E1552" s="65" t="s">
        <v>498</v>
      </c>
      <c r="F1552" s="65">
        <v>4</v>
      </c>
      <c r="G1552" s="26" t="s">
        <v>472</v>
      </c>
      <c r="H1552" s="68" t="s">
        <v>1980</v>
      </c>
      <c r="I1552" s="26">
        <v>62</v>
      </c>
      <c r="J1552" s="73">
        <v>31</v>
      </c>
      <c r="K1552" s="73" t="s">
        <v>2187</v>
      </c>
      <c r="L1552" s="77" t="str">
        <f t="shared" si="52"/>
        <v>C3P062S31N</v>
      </c>
      <c r="M1552" s="82">
        <v>521825.4</v>
      </c>
      <c r="N1552" s="82">
        <v>2824608.7</v>
      </c>
      <c r="O1552" s="88">
        <v>45237</v>
      </c>
      <c r="P1552" t="s">
        <v>2189</v>
      </c>
    </row>
    <row r="1553" spans="2:16">
      <c r="B1553">
        <v>1552</v>
      </c>
      <c r="C1553" s="26">
        <v>6008</v>
      </c>
      <c r="D1553" s="26">
        <v>1537</v>
      </c>
      <c r="E1553" s="65" t="s">
        <v>498</v>
      </c>
      <c r="F1553" s="65">
        <v>4</v>
      </c>
      <c r="G1553" s="26" t="s">
        <v>472</v>
      </c>
      <c r="H1553" s="68" t="s">
        <v>1981</v>
      </c>
      <c r="I1553" s="26">
        <v>62</v>
      </c>
      <c r="J1553" s="73">
        <v>33</v>
      </c>
      <c r="K1553" s="73" t="s">
        <v>2185</v>
      </c>
      <c r="L1553" s="77" t="str">
        <f t="shared" si="52"/>
        <v>C3P062S33C</v>
      </c>
      <c r="M1553" s="82">
        <v>521867.2</v>
      </c>
      <c r="N1553" s="82">
        <v>2824465.3</v>
      </c>
      <c r="O1553" s="88">
        <v>45237</v>
      </c>
      <c r="P1553" t="s">
        <v>2189</v>
      </c>
    </row>
    <row r="1554" spans="2:16">
      <c r="B1554">
        <v>1553</v>
      </c>
      <c r="C1554" s="26">
        <v>6009</v>
      </c>
      <c r="D1554" s="26">
        <v>1538</v>
      </c>
      <c r="E1554" s="65" t="s">
        <v>498</v>
      </c>
      <c r="F1554" s="65">
        <v>4</v>
      </c>
      <c r="G1554" s="26" t="s">
        <v>472</v>
      </c>
      <c r="H1554" s="68" t="s">
        <v>1982</v>
      </c>
      <c r="I1554" s="26">
        <v>62</v>
      </c>
      <c r="J1554" s="73">
        <v>33</v>
      </c>
      <c r="K1554" s="73" t="s">
        <v>2186</v>
      </c>
      <c r="L1554" s="77" t="str">
        <f t="shared" si="52"/>
        <v>C3P062S33E</v>
      </c>
      <c r="M1554" s="82">
        <v>521880.1</v>
      </c>
      <c r="N1554" s="82">
        <v>2824465.3</v>
      </c>
      <c r="O1554" s="88">
        <v>45237</v>
      </c>
      <c r="P1554" t="s">
        <v>2189</v>
      </c>
    </row>
    <row r="1555" spans="2:16">
      <c r="B1555">
        <v>1554</v>
      </c>
      <c r="C1555" s="26">
        <v>6010</v>
      </c>
      <c r="D1555" s="26">
        <v>1539</v>
      </c>
      <c r="E1555" s="65" t="s">
        <v>498</v>
      </c>
      <c r="F1555" s="65">
        <v>4</v>
      </c>
      <c r="G1555" s="26" t="s">
        <v>472</v>
      </c>
      <c r="H1555" s="68" t="s">
        <v>1983</v>
      </c>
      <c r="I1555" s="26">
        <v>62</v>
      </c>
      <c r="J1555" s="73">
        <v>33</v>
      </c>
      <c r="K1555" s="73" t="s">
        <v>2187</v>
      </c>
      <c r="L1555" s="77" t="str">
        <f t="shared" si="52"/>
        <v>C3P062S33N</v>
      </c>
      <c r="M1555" s="82">
        <v>521867.2</v>
      </c>
      <c r="N1555" s="82">
        <v>2824471.2</v>
      </c>
      <c r="O1555" s="88">
        <v>45237</v>
      </c>
      <c r="P1555" t="s">
        <v>2189</v>
      </c>
    </row>
    <row r="1556" spans="2:16">
      <c r="B1556">
        <v>1555</v>
      </c>
      <c r="C1556" s="26">
        <v>6017</v>
      </c>
      <c r="D1556" s="26">
        <v>1546</v>
      </c>
      <c r="E1556" s="65" t="s">
        <v>498</v>
      </c>
      <c r="F1556" s="65">
        <v>4</v>
      </c>
      <c r="G1556" s="26" t="s">
        <v>472</v>
      </c>
      <c r="H1556" s="68" t="s">
        <v>1984</v>
      </c>
      <c r="I1556" s="26">
        <v>62</v>
      </c>
      <c r="J1556" s="73">
        <v>34</v>
      </c>
      <c r="K1556" s="73" t="s">
        <v>2185</v>
      </c>
      <c r="L1556" s="77" t="str">
        <f t="shared" si="52"/>
        <v>C3P062S34C</v>
      </c>
      <c r="M1556" s="82">
        <v>521877.1</v>
      </c>
      <c r="N1556" s="82">
        <v>2824738.3</v>
      </c>
      <c r="O1556" s="88">
        <v>45237</v>
      </c>
      <c r="P1556" t="s">
        <v>2189</v>
      </c>
    </row>
    <row r="1557" spans="2:16">
      <c r="B1557">
        <v>1556</v>
      </c>
      <c r="C1557" s="26">
        <v>6018</v>
      </c>
      <c r="D1557" s="26">
        <v>1547</v>
      </c>
      <c r="E1557" s="65" t="s">
        <v>498</v>
      </c>
      <c r="F1557" s="65">
        <v>4</v>
      </c>
      <c r="G1557" s="26" t="s">
        <v>472</v>
      </c>
      <c r="H1557" s="68" t="s">
        <v>1985</v>
      </c>
      <c r="I1557" s="26">
        <v>62</v>
      </c>
      <c r="J1557" s="73">
        <v>34</v>
      </c>
      <c r="K1557" s="73" t="s">
        <v>2186</v>
      </c>
      <c r="L1557" s="77" t="str">
        <f t="shared" si="52"/>
        <v>C3P062S34E</v>
      </c>
      <c r="M1557" s="82">
        <v>521909.2</v>
      </c>
      <c r="N1557" s="82">
        <v>2824738.3</v>
      </c>
      <c r="O1557" s="88">
        <v>45237</v>
      </c>
      <c r="P1557" t="s">
        <v>2189</v>
      </c>
    </row>
    <row r="1558" spans="2:16">
      <c r="B1558">
        <v>1557</v>
      </c>
      <c r="C1558" s="26">
        <v>6019</v>
      </c>
      <c r="D1558" s="26">
        <v>1548</v>
      </c>
      <c r="E1558" s="65" t="s">
        <v>498</v>
      </c>
      <c r="F1558" s="65">
        <v>4</v>
      </c>
      <c r="G1558" s="26" t="s">
        <v>472</v>
      </c>
      <c r="H1558" s="68" t="s">
        <v>1986</v>
      </c>
      <c r="I1558" s="26">
        <v>62</v>
      </c>
      <c r="J1558" s="73">
        <v>34</v>
      </c>
      <c r="K1558" s="73" t="s">
        <v>2187</v>
      </c>
      <c r="L1558" s="77" t="str">
        <f t="shared" si="52"/>
        <v>C3P062S34N</v>
      </c>
      <c r="M1558" s="82">
        <v>521877.1</v>
      </c>
      <c r="N1558" s="82">
        <v>2824770.1</v>
      </c>
      <c r="O1558" s="88">
        <v>45237</v>
      </c>
      <c r="P1558" t="s">
        <v>2189</v>
      </c>
    </row>
    <row r="1559" spans="2:16">
      <c r="B1559">
        <v>1558</v>
      </c>
      <c r="C1559" s="26">
        <v>6011</v>
      </c>
      <c r="D1559" s="26">
        <v>1540</v>
      </c>
      <c r="E1559" s="65" t="s">
        <v>498</v>
      </c>
      <c r="F1559" s="65">
        <v>4</v>
      </c>
      <c r="G1559" s="26" t="s">
        <v>472</v>
      </c>
      <c r="H1559" s="68" t="s">
        <v>1987</v>
      </c>
      <c r="I1559" s="26">
        <v>62</v>
      </c>
      <c r="J1559" s="73">
        <v>35</v>
      </c>
      <c r="K1559" s="73" t="s">
        <v>2185</v>
      </c>
      <c r="L1559" s="77" t="str">
        <f t="shared" si="52"/>
        <v>C3P062S35C</v>
      </c>
      <c r="M1559" s="82">
        <v>521749.3</v>
      </c>
      <c r="N1559" s="82">
        <v>2824513.5</v>
      </c>
      <c r="O1559" s="88">
        <v>45237</v>
      </c>
      <c r="P1559" t="s">
        <v>2189</v>
      </c>
    </row>
    <row r="1560" spans="2:16">
      <c r="B1560">
        <v>1559</v>
      </c>
      <c r="C1560" s="26">
        <v>6012</v>
      </c>
      <c r="D1560" s="26">
        <v>1541</v>
      </c>
      <c r="E1560" s="65" t="s">
        <v>498</v>
      </c>
      <c r="F1560" s="65">
        <v>4</v>
      </c>
      <c r="G1560" s="26" t="s">
        <v>472</v>
      </c>
      <c r="H1560" s="68" t="s">
        <v>1988</v>
      </c>
      <c r="I1560" s="26">
        <v>62</v>
      </c>
      <c r="J1560" s="73">
        <v>35</v>
      </c>
      <c r="K1560" s="73" t="s">
        <v>2186</v>
      </c>
      <c r="L1560" s="77" t="str">
        <f t="shared" si="52"/>
        <v>C3P062S35E</v>
      </c>
      <c r="M1560" s="82">
        <v>521758.6</v>
      </c>
      <c r="N1560" s="82">
        <v>2824513.5</v>
      </c>
      <c r="O1560" s="88">
        <v>45237</v>
      </c>
      <c r="P1560" t="s">
        <v>2189</v>
      </c>
    </row>
    <row r="1561" spans="2:16">
      <c r="B1561">
        <v>1560</v>
      </c>
      <c r="C1561" s="26">
        <v>6013</v>
      </c>
      <c r="D1561" s="26">
        <v>1542</v>
      </c>
      <c r="E1561" s="65" t="s">
        <v>498</v>
      </c>
      <c r="F1561" s="65">
        <v>4</v>
      </c>
      <c r="G1561" s="26" t="s">
        <v>472</v>
      </c>
      <c r="H1561" s="68" t="s">
        <v>1989</v>
      </c>
      <c r="I1561" s="26">
        <v>62</v>
      </c>
      <c r="J1561" s="73">
        <v>35</v>
      </c>
      <c r="K1561" s="73" t="s">
        <v>2187</v>
      </c>
      <c r="L1561" s="77" t="str">
        <f t="shared" si="52"/>
        <v>C3P062S35N</v>
      </c>
      <c r="M1561" s="82">
        <v>521749.3</v>
      </c>
      <c r="N1561" s="82">
        <v>2824531</v>
      </c>
      <c r="O1561" s="88">
        <v>45237</v>
      </c>
      <c r="P1561" t="s">
        <v>2189</v>
      </c>
    </row>
    <row r="1562" spans="2:16">
      <c r="B1562">
        <v>1561</v>
      </c>
      <c r="C1562" s="26">
        <v>6062</v>
      </c>
      <c r="D1562" s="26">
        <v>1591</v>
      </c>
      <c r="E1562" s="65" t="s">
        <v>498</v>
      </c>
      <c r="F1562" s="65">
        <v>4</v>
      </c>
      <c r="G1562" s="26" t="s">
        <v>472</v>
      </c>
      <c r="H1562" s="68" t="s">
        <v>1990</v>
      </c>
      <c r="I1562" s="26">
        <v>62</v>
      </c>
      <c r="J1562" s="73">
        <v>36</v>
      </c>
      <c r="K1562" s="73" t="s">
        <v>2185</v>
      </c>
      <c r="L1562" s="77" t="str">
        <f t="shared" si="52"/>
        <v>C3P062S36C</v>
      </c>
      <c r="M1562" s="82">
        <v>522923.5</v>
      </c>
      <c r="N1562" s="82">
        <v>2824890.8</v>
      </c>
      <c r="O1562" s="88">
        <v>45238</v>
      </c>
      <c r="P1562" t="s">
        <v>2189</v>
      </c>
    </row>
    <row r="1563" spans="2:16">
      <c r="B1563">
        <v>1562</v>
      </c>
      <c r="C1563" s="26">
        <v>6063</v>
      </c>
      <c r="D1563" s="26">
        <v>1592</v>
      </c>
      <c r="E1563" s="65" t="s">
        <v>498</v>
      </c>
      <c r="F1563" s="65">
        <v>4</v>
      </c>
      <c r="G1563" s="26" t="s">
        <v>472</v>
      </c>
      <c r="H1563" s="68" t="s">
        <v>1991</v>
      </c>
      <c r="I1563" s="26">
        <v>62</v>
      </c>
      <c r="J1563" s="73">
        <v>36</v>
      </c>
      <c r="K1563" s="73" t="s">
        <v>2186</v>
      </c>
      <c r="L1563" s="77" t="str">
        <f t="shared" si="52"/>
        <v>C3P062S36E</v>
      </c>
      <c r="M1563" s="82">
        <v>522934.3</v>
      </c>
      <c r="N1563" s="82">
        <v>2824890.8</v>
      </c>
      <c r="O1563" s="88">
        <v>45238</v>
      </c>
      <c r="P1563" t="s">
        <v>2189</v>
      </c>
    </row>
    <row r="1564" spans="2:16">
      <c r="B1564">
        <v>1563</v>
      </c>
      <c r="C1564" s="26">
        <v>6064</v>
      </c>
      <c r="D1564" s="26">
        <v>1593</v>
      </c>
      <c r="E1564" s="65" t="s">
        <v>498</v>
      </c>
      <c r="F1564" s="65">
        <v>4</v>
      </c>
      <c r="G1564" s="26" t="s">
        <v>472</v>
      </c>
      <c r="H1564" s="68" t="s">
        <v>1992</v>
      </c>
      <c r="I1564" s="26">
        <v>62</v>
      </c>
      <c r="J1564" s="73">
        <v>36</v>
      </c>
      <c r="K1564" s="73" t="s">
        <v>2187</v>
      </c>
      <c r="L1564" s="77" t="str">
        <f t="shared" si="52"/>
        <v>C3P062S36N</v>
      </c>
      <c r="M1564" s="82">
        <v>522923.5</v>
      </c>
      <c r="N1564" s="82">
        <v>2824903.7</v>
      </c>
      <c r="O1564" s="88">
        <v>45238</v>
      </c>
      <c r="P1564" t="s">
        <v>2189</v>
      </c>
    </row>
    <row r="1565" spans="2:16">
      <c r="B1565">
        <v>1564</v>
      </c>
      <c r="C1565" s="26">
        <v>6065</v>
      </c>
      <c r="D1565" s="26">
        <v>1594</v>
      </c>
      <c r="E1565" s="65" t="s">
        <v>498</v>
      </c>
      <c r="F1565" s="65">
        <v>4</v>
      </c>
      <c r="G1565" s="26" t="s">
        <v>472</v>
      </c>
      <c r="H1565" s="68" t="s">
        <v>1993</v>
      </c>
      <c r="I1565" s="26">
        <v>62</v>
      </c>
      <c r="J1565" s="73">
        <v>37</v>
      </c>
      <c r="K1565" s="73" t="s">
        <v>2185</v>
      </c>
      <c r="L1565" s="77" t="str">
        <f t="shared" si="52"/>
        <v>C3P062S37C</v>
      </c>
      <c r="M1565" s="82">
        <v>523049.8</v>
      </c>
      <c r="N1565" s="82">
        <v>2824846</v>
      </c>
      <c r="O1565" s="88">
        <v>45238</v>
      </c>
      <c r="P1565" t="s">
        <v>2189</v>
      </c>
    </row>
    <row r="1566" spans="2:16">
      <c r="B1566">
        <v>1565</v>
      </c>
      <c r="C1566" s="26">
        <v>6066</v>
      </c>
      <c r="D1566" s="26">
        <v>1595</v>
      </c>
      <c r="E1566" s="65" t="s">
        <v>498</v>
      </c>
      <c r="F1566" s="65">
        <v>4</v>
      </c>
      <c r="G1566" s="26" t="s">
        <v>472</v>
      </c>
      <c r="H1566" s="68" t="s">
        <v>1994</v>
      </c>
      <c r="I1566" s="26">
        <v>62</v>
      </c>
      <c r="J1566" s="73">
        <v>37</v>
      </c>
      <c r="K1566" s="73" t="s">
        <v>2186</v>
      </c>
      <c r="L1566" s="77" t="str">
        <f t="shared" si="52"/>
        <v>C3P062S37E</v>
      </c>
      <c r="M1566" s="82">
        <v>523078.3</v>
      </c>
      <c r="N1566" s="82">
        <v>2824846</v>
      </c>
      <c r="O1566" s="88">
        <v>45238</v>
      </c>
      <c r="P1566" t="s">
        <v>2189</v>
      </c>
    </row>
    <row r="1567" spans="2:16">
      <c r="B1567">
        <v>1566</v>
      </c>
      <c r="C1567" s="26">
        <v>6067</v>
      </c>
      <c r="D1567" s="26">
        <v>1596</v>
      </c>
      <c r="E1567" s="65" t="s">
        <v>498</v>
      </c>
      <c r="F1567" s="65">
        <v>4</v>
      </c>
      <c r="G1567" s="26" t="s">
        <v>472</v>
      </c>
      <c r="H1567" s="68" t="s">
        <v>1995</v>
      </c>
      <c r="I1567" s="26">
        <v>62</v>
      </c>
      <c r="J1567" s="73">
        <v>37</v>
      </c>
      <c r="K1567" s="73" t="s">
        <v>2187</v>
      </c>
      <c r="L1567" s="77" t="str">
        <f t="shared" si="52"/>
        <v>C3P062S37N</v>
      </c>
      <c r="M1567" s="82">
        <v>523049.8</v>
      </c>
      <c r="N1567" s="82">
        <v>2824856.7</v>
      </c>
      <c r="O1567" s="88">
        <v>45238</v>
      </c>
      <c r="P1567" t="s">
        <v>2189</v>
      </c>
    </row>
    <row r="1568" spans="2:16">
      <c r="B1568">
        <v>1567</v>
      </c>
      <c r="C1568" s="26">
        <v>6041</v>
      </c>
      <c r="D1568" s="26">
        <v>1570</v>
      </c>
      <c r="E1568" s="65" t="s">
        <v>498</v>
      </c>
      <c r="F1568" s="65">
        <v>4</v>
      </c>
      <c r="G1568" s="26" t="s">
        <v>472</v>
      </c>
      <c r="H1568" s="68" t="s">
        <v>1996</v>
      </c>
      <c r="I1568" s="26">
        <v>62</v>
      </c>
      <c r="J1568" s="73">
        <v>42</v>
      </c>
      <c r="K1568" s="73" t="s">
        <v>2185</v>
      </c>
      <c r="L1568" s="77" t="str">
        <f t="shared" si="52"/>
        <v>C3P062S42C</v>
      </c>
      <c r="M1568" s="82">
        <v>522586.8</v>
      </c>
      <c r="N1568" s="82">
        <v>2826325.7</v>
      </c>
      <c r="O1568" s="88">
        <v>45237</v>
      </c>
      <c r="P1568" t="s">
        <v>2189</v>
      </c>
    </row>
    <row r="1569" spans="2:16">
      <c r="B1569">
        <v>1568</v>
      </c>
      <c r="C1569" s="26">
        <v>6042</v>
      </c>
      <c r="D1569" s="26">
        <v>1571</v>
      </c>
      <c r="E1569" s="65" t="s">
        <v>498</v>
      </c>
      <c r="F1569" s="65">
        <v>4</v>
      </c>
      <c r="G1569" s="26" t="s">
        <v>472</v>
      </c>
      <c r="H1569" s="68" t="s">
        <v>1997</v>
      </c>
      <c r="I1569" s="26">
        <v>62</v>
      </c>
      <c r="J1569" s="73">
        <v>42</v>
      </c>
      <c r="K1569" s="73" t="s">
        <v>2186</v>
      </c>
      <c r="L1569" s="77" t="str">
        <f t="shared" si="52"/>
        <v>C3P062S42E</v>
      </c>
      <c r="M1569" s="82">
        <v>522597.6</v>
      </c>
      <c r="N1569" s="82">
        <v>2826325.7</v>
      </c>
      <c r="O1569" s="88">
        <v>45237</v>
      </c>
      <c r="P1569" t="s">
        <v>2189</v>
      </c>
    </row>
    <row r="1570" spans="2:16">
      <c r="B1570">
        <v>1569</v>
      </c>
      <c r="C1570" s="26">
        <v>6043</v>
      </c>
      <c r="D1570" s="26">
        <v>1572</v>
      </c>
      <c r="E1570" s="65" t="s">
        <v>498</v>
      </c>
      <c r="F1570" s="65">
        <v>4</v>
      </c>
      <c r="G1570" s="26" t="s">
        <v>472</v>
      </c>
      <c r="H1570" s="68" t="s">
        <v>1998</v>
      </c>
      <c r="I1570" s="26">
        <v>62</v>
      </c>
      <c r="J1570" s="73">
        <v>42</v>
      </c>
      <c r="K1570" s="73" t="s">
        <v>2187</v>
      </c>
      <c r="L1570" s="77" t="str">
        <f t="shared" si="52"/>
        <v>C3P062S42N</v>
      </c>
      <c r="M1570" s="82">
        <v>522586.8</v>
      </c>
      <c r="N1570" s="82">
        <v>2826352.5</v>
      </c>
      <c r="O1570" s="88">
        <v>45237</v>
      </c>
      <c r="P1570" t="s">
        <v>2189</v>
      </c>
    </row>
    <row r="1571" spans="2:16">
      <c r="B1571">
        <v>1570</v>
      </c>
      <c r="C1571" s="26">
        <v>6035</v>
      </c>
      <c r="D1571" s="26">
        <v>1564</v>
      </c>
      <c r="E1571" s="65" t="s">
        <v>498</v>
      </c>
      <c r="F1571" s="65">
        <v>4</v>
      </c>
      <c r="G1571" s="26" t="s">
        <v>472</v>
      </c>
      <c r="H1571" s="68" t="s">
        <v>1999</v>
      </c>
      <c r="I1571" s="26">
        <v>62</v>
      </c>
      <c r="J1571" s="73">
        <v>46</v>
      </c>
      <c r="K1571" s="73" t="s">
        <v>2185</v>
      </c>
      <c r="L1571" s="77" t="str">
        <f t="shared" si="52"/>
        <v>C3P062S46C</v>
      </c>
      <c r="M1571" s="82">
        <v>522709.9</v>
      </c>
      <c r="N1571" s="82">
        <v>2826384</v>
      </c>
      <c r="O1571" s="88">
        <v>45238</v>
      </c>
      <c r="P1571" t="s">
        <v>2189</v>
      </c>
    </row>
    <row r="1572" spans="2:16">
      <c r="B1572">
        <v>1571</v>
      </c>
      <c r="C1572" s="26">
        <v>6036</v>
      </c>
      <c r="D1572" s="26">
        <v>1565</v>
      </c>
      <c r="E1572" s="65" t="s">
        <v>498</v>
      </c>
      <c r="F1572" s="65">
        <v>4</v>
      </c>
      <c r="G1572" s="26" t="s">
        <v>472</v>
      </c>
      <c r="H1572" s="68" t="s">
        <v>2000</v>
      </c>
      <c r="I1572" s="26">
        <v>62</v>
      </c>
      <c r="J1572" s="73">
        <v>46</v>
      </c>
      <c r="K1572" s="73" t="s">
        <v>2186</v>
      </c>
      <c r="L1572" s="77" t="str">
        <f t="shared" si="52"/>
        <v>C3P062S46E</v>
      </c>
      <c r="M1572" s="82">
        <v>522713.8</v>
      </c>
      <c r="N1572" s="82">
        <v>2826384</v>
      </c>
      <c r="O1572" s="88">
        <v>45238</v>
      </c>
      <c r="P1572" t="s">
        <v>2189</v>
      </c>
    </row>
    <row r="1573" spans="2:16">
      <c r="B1573">
        <v>1572</v>
      </c>
      <c r="C1573" s="26">
        <v>6037</v>
      </c>
      <c r="D1573" s="26">
        <v>1566</v>
      </c>
      <c r="E1573" s="65" t="s">
        <v>498</v>
      </c>
      <c r="F1573" s="65">
        <v>4</v>
      </c>
      <c r="G1573" s="26" t="s">
        <v>472</v>
      </c>
      <c r="H1573" s="68" t="s">
        <v>2001</v>
      </c>
      <c r="I1573" s="26">
        <v>62</v>
      </c>
      <c r="J1573" s="73">
        <v>46</v>
      </c>
      <c r="K1573" s="73" t="s">
        <v>2187</v>
      </c>
      <c r="L1573" s="77" t="str">
        <f t="shared" si="52"/>
        <v>C3P062S46N</v>
      </c>
      <c r="M1573" s="82">
        <v>522709.9</v>
      </c>
      <c r="N1573" s="82">
        <v>2826415.8</v>
      </c>
      <c r="O1573" s="88">
        <v>45238</v>
      </c>
      <c r="P1573" t="s">
        <v>2189</v>
      </c>
    </row>
    <row r="1574" spans="2:16">
      <c r="B1574">
        <v>1573</v>
      </c>
      <c r="C1574" s="26">
        <v>6032</v>
      </c>
      <c r="D1574" s="26">
        <v>1561</v>
      </c>
      <c r="E1574" s="65" t="s">
        <v>498</v>
      </c>
      <c r="F1574" s="65">
        <v>4</v>
      </c>
      <c r="G1574" s="26" t="s">
        <v>472</v>
      </c>
      <c r="H1574" s="68" t="s">
        <v>2002</v>
      </c>
      <c r="I1574" s="26">
        <v>62</v>
      </c>
      <c r="J1574" s="73">
        <v>49</v>
      </c>
      <c r="K1574" s="73" t="s">
        <v>2185</v>
      </c>
      <c r="L1574" s="77" t="str">
        <f t="shared" si="52"/>
        <v>C3P062S49C</v>
      </c>
      <c r="M1574" s="82">
        <v>522652.7</v>
      </c>
      <c r="N1574" s="82">
        <v>2826485.2</v>
      </c>
      <c r="O1574" s="88">
        <v>45238</v>
      </c>
      <c r="P1574" t="s">
        <v>2189</v>
      </c>
    </row>
    <row r="1575" spans="2:16">
      <c r="B1575">
        <v>1574</v>
      </c>
      <c r="C1575" s="26">
        <v>6033</v>
      </c>
      <c r="D1575" s="26">
        <v>1562</v>
      </c>
      <c r="E1575" s="65" t="s">
        <v>498</v>
      </c>
      <c r="F1575" s="65">
        <v>4</v>
      </c>
      <c r="G1575" s="26" t="s">
        <v>472</v>
      </c>
      <c r="H1575" s="68" t="s">
        <v>2003</v>
      </c>
      <c r="I1575" s="26">
        <v>62</v>
      </c>
      <c r="J1575" s="73">
        <v>49</v>
      </c>
      <c r="K1575" s="73" t="s">
        <v>2186</v>
      </c>
      <c r="L1575" s="77" t="str">
        <f t="shared" si="52"/>
        <v>C3P062S49E</v>
      </c>
      <c r="M1575" s="82">
        <v>522674.7</v>
      </c>
      <c r="N1575" s="82">
        <v>2826485.2</v>
      </c>
      <c r="O1575" s="88">
        <v>45238</v>
      </c>
      <c r="P1575" t="s">
        <v>2189</v>
      </c>
    </row>
    <row r="1576" spans="2:16">
      <c r="B1576">
        <v>1575</v>
      </c>
      <c r="C1576" s="26">
        <v>6034</v>
      </c>
      <c r="D1576" s="26">
        <v>1563</v>
      </c>
      <c r="E1576" s="65" t="s">
        <v>498</v>
      </c>
      <c r="F1576" s="65">
        <v>4</v>
      </c>
      <c r="G1576" s="26" t="s">
        <v>472</v>
      </c>
      <c r="H1576" s="68" t="s">
        <v>2004</v>
      </c>
      <c r="I1576" s="26">
        <v>62</v>
      </c>
      <c r="J1576" s="73">
        <v>49</v>
      </c>
      <c r="K1576" s="73" t="s">
        <v>2187</v>
      </c>
      <c r="L1576" s="77" t="str">
        <f t="shared" si="52"/>
        <v>C3P062S49N</v>
      </c>
      <c r="M1576" s="82">
        <v>522652.7</v>
      </c>
      <c r="N1576" s="82">
        <v>2826509.2</v>
      </c>
      <c r="O1576" s="88">
        <v>45238</v>
      </c>
      <c r="P1576" t="s">
        <v>2189</v>
      </c>
    </row>
    <row r="1577" spans="2:16">
      <c r="B1577">
        <v>1576</v>
      </c>
      <c r="C1577" s="26">
        <v>6038</v>
      </c>
      <c r="D1577" s="26">
        <v>1567</v>
      </c>
      <c r="E1577" s="65" t="s">
        <v>498</v>
      </c>
      <c r="F1577" s="65">
        <v>4</v>
      </c>
      <c r="G1577" s="26" t="s">
        <v>472</v>
      </c>
      <c r="H1577" s="68" t="s">
        <v>2005</v>
      </c>
      <c r="I1577" s="26">
        <v>62</v>
      </c>
      <c r="J1577" s="73">
        <v>50</v>
      </c>
      <c r="K1577" s="73" t="s">
        <v>2185</v>
      </c>
      <c r="L1577" s="77" t="str">
        <f t="shared" si="52"/>
        <v>C3P062S50C</v>
      </c>
      <c r="M1577" s="82">
        <v>522661.8</v>
      </c>
      <c r="N1577" s="82">
        <v>2826362.6</v>
      </c>
      <c r="O1577" s="88">
        <v>45238</v>
      </c>
      <c r="P1577" t="s">
        <v>2189</v>
      </c>
    </row>
    <row r="1578" spans="2:16">
      <c r="B1578">
        <v>1577</v>
      </c>
      <c r="C1578" s="26">
        <v>6039</v>
      </c>
      <c r="D1578" s="26">
        <v>1568</v>
      </c>
      <c r="E1578" s="65" t="s">
        <v>498</v>
      </c>
      <c r="F1578" s="65">
        <v>4</v>
      </c>
      <c r="G1578" s="26" t="s">
        <v>472</v>
      </c>
      <c r="H1578" s="68" t="s">
        <v>2006</v>
      </c>
      <c r="I1578" s="26">
        <v>62</v>
      </c>
      <c r="J1578" s="73">
        <v>50</v>
      </c>
      <c r="K1578" s="73" t="s">
        <v>2186</v>
      </c>
      <c r="L1578" s="77" t="str">
        <f t="shared" si="52"/>
        <v>C3P062S50E</v>
      </c>
      <c r="M1578" s="82">
        <v>522666.9</v>
      </c>
      <c r="N1578" s="82">
        <v>2826362.6</v>
      </c>
      <c r="O1578" s="88">
        <v>45238</v>
      </c>
      <c r="P1578" t="s">
        <v>2189</v>
      </c>
    </row>
    <row r="1579" spans="2:16">
      <c r="B1579">
        <v>1578</v>
      </c>
      <c r="C1579" s="26">
        <v>6040</v>
      </c>
      <c r="D1579" s="26">
        <v>1569</v>
      </c>
      <c r="E1579" s="65" t="s">
        <v>498</v>
      </c>
      <c r="F1579" s="65">
        <v>4</v>
      </c>
      <c r="G1579" s="26" t="s">
        <v>472</v>
      </c>
      <c r="H1579" s="68" t="s">
        <v>2007</v>
      </c>
      <c r="I1579" s="26">
        <v>62</v>
      </c>
      <c r="J1579" s="73">
        <v>50</v>
      </c>
      <c r="K1579" s="73" t="s">
        <v>2187</v>
      </c>
      <c r="L1579" s="77" t="str">
        <f t="shared" si="52"/>
        <v>C3P062S50N</v>
      </c>
      <c r="M1579" s="82">
        <v>522661.8</v>
      </c>
      <c r="N1579" s="82">
        <v>2826370</v>
      </c>
      <c r="O1579" s="88">
        <v>45238</v>
      </c>
      <c r="P1579" t="s">
        <v>2189</v>
      </c>
    </row>
    <row r="1580" spans="2:16">
      <c r="B1580">
        <v>1579</v>
      </c>
      <c r="C1580" s="26">
        <v>6059</v>
      </c>
      <c r="D1580" s="26">
        <v>1588</v>
      </c>
      <c r="E1580" s="65" t="s">
        <v>498</v>
      </c>
      <c r="F1580" s="65">
        <v>4</v>
      </c>
      <c r="G1580" s="26" t="s">
        <v>472</v>
      </c>
      <c r="H1580" s="68" t="s">
        <v>2008</v>
      </c>
      <c r="I1580" s="26">
        <v>62</v>
      </c>
      <c r="J1580" s="73">
        <v>52</v>
      </c>
      <c r="K1580" s="73" t="s">
        <v>2185</v>
      </c>
      <c r="L1580" s="77" t="str">
        <f t="shared" si="52"/>
        <v>C3P062S52C</v>
      </c>
      <c r="M1580" s="82">
        <v>522793.3</v>
      </c>
      <c r="N1580" s="82">
        <v>2825512.6</v>
      </c>
      <c r="O1580" s="88">
        <v>45238</v>
      </c>
      <c r="P1580" t="s">
        <v>2189</v>
      </c>
    </row>
    <row r="1581" spans="2:16">
      <c r="B1581">
        <v>1580</v>
      </c>
      <c r="C1581" s="26">
        <v>6060</v>
      </c>
      <c r="D1581" s="26">
        <v>1589</v>
      </c>
      <c r="E1581" s="65" t="s">
        <v>498</v>
      </c>
      <c r="F1581" s="65">
        <v>4</v>
      </c>
      <c r="G1581" s="26" t="s">
        <v>472</v>
      </c>
      <c r="H1581" s="68" t="s">
        <v>2009</v>
      </c>
      <c r="I1581" s="26">
        <v>62</v>
      </c>
      <c r="J1581" s="73">
        <v>52</v>
      </c>
      <c r="K1581" s="73" t="s">
        <v>2186</v>
      </c>
      <c r="L1581" s="77" t="str">
        <f t="shared" si="52"/>
        <v>C3P062S52E</v>
      </c>
      <c r="M1581" s="82">
        <v>522820.1</v>
      </c>
      <c r="N1581" s="82">
        <v>2825512.6</v>
      </c>
      <c r="O1581" s="88">
        <v>45238</v>
      </c>
      <c r="P1581" t="s">
        <v>2189</v>
      </c>
    </row>
    <row r="1582" spans="2:16">
      <c r="B1582">
        <v>1581</v>
      </c>
      <c r="C1582" s="26">
        <v>6061</v>
      </c>
      <c r="D1582" s="26">
        <v>1590</v>
      </c>
      <c r="E1582" s="65" t="s">
        <v>498</v>
      </c>
      <c r="F1582" s="65">
        <v>4</v>
      </c>
      <c r="G1582" s="26" t="s">
        <v>472</v>
      </c>
      <c r="H1582" s="68" t="s">
        <v>2010</v>
      </c>
      <c r="I1582" s="26">
        <v>62</v>
      </c>
      <c r="J1582" s="73">
        <v>52</v>
      </c>
      <c r="K1582" s="73" t="s">
        <v>2187</v>
      </c>
      <c r="L1582" s="77" t="str">
        <f t="shared" si="52"/>
        <v>C3P062S52N</v>
      </c>
      <c r="M1582" s="82">
        <v>522793.3</v>
      </c>
      <c r="N1582" s="82">
        <v>2825526.7</v>
      </c>
      <c r="O1582" s="88">
        <v>45238</v>
      </c>
      <c r="P1582" t="s">
        <v>2189</v>
      </c>
    </row>
    <row r="1583" spans="2:16">
      <c r="B1583">
        <v>1582</v>
      </c>
      <c r="C1583" s="26">
        <v>6056</v>
      </c>
      <c r="D1583" s="26">
        <v>1585</v>
      </c>
      <c r="E1583" s="65" t="s">
        <v>498</v>
      </c>
      <c r="F1583" s="65">
        <v>4</v>
      </c>
      <c r="G1583" s="26" t="s">
        <v>472</v>
      </c>
      <c r="H1583" s="68" t="s">
        <v>2011</v>
      </c>
      <c r="I1583" s="26">
        <v>62</v>
      </c>
      <c r="J1583" s="73">
        <v>54</v>
      </c>
      <c r="K1583" s="73" t="s">
        <v>2185</v>
      </c>
      <c r="L1583" s="77" t="str">
        <f t="shared" si="52"/>
        <v>C3P062S54C</v>
      </c>
      <c r="M1583" s="82">
        <v>522691.2</v>
      </c>
      <c r="N1583" s="82">
        <v>2825496</v>
      </c>
      <c r="O1583" s="88">
        <v>45238</v>
      </c>
      <c r="P1583" t="s">
        <v>2189</v>
      </c>
    </row>
    <row r="1584" spans="2:16">
      <c r="B1584">
        <v>1583</v>
      </c>
      <c r="C1584" s="26">
        <v>6057</v>
      </c>
      <c r="D1584" s="26">
        <v>1586</v>
      </c>
      <c r="E1584" s="65" t="s">
        <v>498</v>
      </c>
      <c r="F1584" s="65">
        <v>4</v>
      </c>
      <c r="G1584" s="26" t="s">
        <v>472</v>
      </c>
      <c r="H1584" s="68" t="s">
        <v>2012</v>
      </c>
      <c r="I1584" s="26">
        <v>62</v>
      </c>
      <c r="J1584" s="73">
        <v>54</v>
      </c>
      <c r="K1584" s="73" t="s">
        <v>2186</v>
      </c>
      <c r="L1584" s="77" t="str">
        <f t="shared" si="52"/>
        <v>C3P062S54E</v>
      </c>
      <c r="M1584" s="82">
        <v>522715.9</v>
      </c>
      <c r="N1584" s="82">
        <v>2825496</v>
      </c>
      <c r="O1584" s="88">
        <v>45238</v>
      </c>
      <c r="P1584" t="s">
        <v>2189</v>
      </c>
    </row>
    <row r="1585" spans="2:16">
      <c r="B1585">
        <v>1584</v>
      </c>
      <c r="C1585" s="26">
        <v>6058</v>
      </c>
      <c r="D1585" s="26">
        <v>1587</v>
      </c>
      <c r="E1585" s="65" t="s">
        <v>498</v>
      </c>
      <c r="F1585" s="65">
        <v>4</v>
      </c>
      <c r="G1585" s="26" t="s">
        <v>472</v>
      </c>
      <c r="H1585" s="68" t="s">
        <v>2013</v>
      </c>
      <c r="I1585" s="26">
        <v>62</v>
      </c>
      <c r="J1585" s="73">
        <v>54</v>
      </c>
      <c r="K1585" s="73" t="s">
        <v>2187</v>
      </c>
      <c r="L1585" s="77" t="str">
        <f t="shared" si="52"/>
        <v>C3P062S54N</v>
      </c>
      <c r="M1585" s="82">
        <v>522691.2</v>
      </c>
      <c r="N1585" s="82">
        <v>2825507.4</v>
      </c>
      <c r="O1585" s="88">
        <v>45238</v>
      </c>
      <c r="P1585" t="s">
        <v>2189</v>
      </c>
    </row>
    <row r="1586" spans="2:16">
      <c r="B1586">
        <v>1585</v>
      </c>
      <c r="C1586" s="26">
        <v>6053</v>
      </c>
      <c r="D1586" s="26">
        <v>1582</v>
      </c>
      <c r="E1586" s="65" t="s">
        <v>498</v>
      </c>
      <c r="F1586" s="65">
        <v>4</v>
      </c>
      <c r="G1586" s="26" t="s">
        <v>472</v>
      </c>
      <c r="H1586" s="68" t="s">
        <v>2014</v>
      </c>
      <c r="I1586" s="26">
        <v>62</v>
      </c>
      <c r="J1586" s="73">
        <v>55</v>
      </c>
      <c r="K1586" s="73" t="s">
        <v>2185</v>
      </c>
      <c r="L1586" s="77" t="str">
        <f t="shared" si="52"/>
        <v>C3P062S55C</v>
      </c>
      <c r="M1586" s="82">
        <v>522593.3</v>
      </c>
      <c r="N1586" s="82">
        <v>2825467.2</v>
      </c>
      <c r="O1586" s="88">
        <v>45237</v>
      </c>
      <c r="P1586" t="s">
        <v>2189</v>
      </c>
    </row>
    <row r="1587" spans="2:16">
      <c r="B1587">
        <v>1586</v>
      </c>
      <c r="C1587" s="26">
        <v>6054</v>
      </c>
      <c r="D1587" s="26">
        <v>1583</v>
      </c>
      <c r="E1587" s="65" t="s">
        <v>498</v>
      </c>
      <c r="F1587" s="65">
        <v>4</v>
      </c>
      <c r="G1587" s="26" t="s">
        <v>472</v>
      </c>
      <c r="H1587" s="68" t="s">
        <v>2015</v>
      </c>
      <c r="I1587" s="26">
        <v>62</v>
      </c>
      <c r="J1587" s="73">
        <v>55</v>
      </c>
      <c r="K1587" s="73" t="s">
        <v>2186</v>
      </c>
      <c r="L1587" s="77" t="str">
        <f t="shared" si="52"/>
        <v>C3P062S55E</v>
      </c>
      <c r="M1587" s="82">
        <v>522602.5</v>
      </c>
      <c r="N1587" s="82">
        <v>2825467.2</v>
      </c>
      <c r="O1587" s="88">
        <v>45237</v>
      </c>
      <c r="P1587" t="s">
        <v>2189</v>
      </c>
    </row>
    <row r="1588" spans="2:16">
      <c r="B1588">
        <v>1587</v>
      </c>
      <c r="C1588" s="26">
        <v>6055</v>
      </c>
      <c r="D1588" s="26">
        <v>1584</v>
      </c>
      <c r="E1588" s="65" t="s">
        <v>498</v>
      </c>
      <c r="F1588" s="65">
        <v>4</v>
      </c>
      <c r="G1588" s="26" t="s">
        <v>472</v>
      </c>
      <c r="H1588" s="68" t="s">
        <v>2016</v>
      </c>
      <c r="I1588" s="26">
        <v>62</v>
      </c>
      <c r="J1588" s="73">
        <v>55</v>
      </c>
      <c r="K1588" s="73" t="s">
        <v>2187</v>
      </c>
      <c r="L1588" s="77" t="str">
        <f t="shared" si="52"/>
        <v>C3P062S55N</v>
      </c>
      <c r="M1588" s="82">
        <v>522593.3</v>
      </c>
      <c r="N1588" s="82">
        <v>2825495.1</v>
      </c>
      <c r="O1588" s="88">
        <v>45237</v>
      </c>
      <c r="P1588" t="s">
        <v>2189</v>
      </c>
    </row>
    <row r="1589" spans="2:16">
      <c r="B1589">
        <v>1588</v>
      </c>
      <c r="C1589" s="26">
        <v>6068</v>
      </c>
      <c r="D1589" s="26">
        <v>1597</v>
      </c>
      <c r="E1589" s="65" t="s">
        <v>498</v>
      </c>
      <c r="F1589" s="65">
        <v>4</v>
      </c>
      <c r="G1589" s="26" t="s">
        <v>472</v>
      </c>
      <c r="H1589" s="68" t="s">
        <v>2017</v>
      </c>
      <c r="I1589" s="26">
        <v>62</v>
      </c>
      <c r="J1589" s="73">
        <v>58</v>
      </c>
      <c r="K1589" s="73" t="s">
        <v>2185</v>
      </c>
      <c r="L1589" s="77" t="str">
        <f t="shared" si="52"/>
        <v>C3P062S58C</v>
      </c>
      <c r="M1589" s="82">
        <v>523705.3</v>
      </c>
      <c r="N1589" s="82">
        <v>2825815</v>
      </c>
      <c r="O1589" s="88">
        <v>45238</v>
      </c>
      <c r="P1589" t="s">
        <v>2189</v>
      </c>
    </row>
    <row r="1590" spans="2:16">
      <c r="B1590">
        <v>1589</v>
      </c>
      <c r="C1590" s="26">
        <v>6069</v>
      </c>
      <c r="D1590" s="26">
        <v>1598</v>
      </c>
      <c r="E1590" s="65" t="s">
        <v>498</v>
      </c>
      <c r="F1590" s="65">
        <v>4</v>
      </c>
      <c r="G1590" s="26" t="s">
        <v>472</v>
      </c>
      <c r="H1590" s="68" t="s">
        <v>2018</v>
      </c>
      <c r="I1590" s="26">
        <v>62</v>
      </c>
      <c r="J1590" s="73">
        <v>58</v>
      </c>
      <c r="K1590" s="73" t="s">
        <v>2186</v>
      </c>
      <c r="L1590" s="77" t="str">
        <f t="shared" si="52"/>
        <v>C3P062S58E</v>
      </c>
      <c r="M1590" s="82">
        <v>523712.1</v>
      </c>
      <c r="N1590" s="82">
        <v>2825815</v>
      </c>
      <c r="O1590" s="88">
        <v>45238</v>
      </c>
      <c r="P1590" t="s">
        <v>2189</v>
      </c>
    </row>
    <row r="1591" spans="2:16">
      <c r="B1591">
        <v>1590</v>
      </c>
      <c r="C1591" s="26">
        <v>6070</v>
      </c>
      <c r="D1591" s="26">
        <v>1599</v>
      </c>
      <c r="E1591" s="65" t="s">
        <v>498</v>
      </c>
      <c r="F1591" s="65">
        <v>4</v>
      </c>
      <c r="G1591" s="26" t="s">
        <v>472</v>
      </c>
      <c r="H1591" s="68" t="s">
        <v>2019</v>
      </c>
      <c r="I1591" s="26">
        <v>62</v>
      </c>
      <c r="J1591" s="73">
        <v>58</v>
      </c>
      <c r="K1591" s="73" t="s">
        <v>2187</v>
      </c>
      <c r="L1591" s="77" t="str">
        <f t="shared" si="52"/>
        <v>C3P062S58N</v>
      </c>
      <c r="M1591" s="82">
        <v>523705.3</v>
      </c>
      <c r="N1591" s="82">
        <v>2825837.8</v>
      </c>
      <c r="O1591" s="88">
        <v>45238</v>
      </c>
      <c r="P1591" t="s">
        <v>2189</v>
      </c>
    </row>
    <row r="1592" spans="2:16">
      <c r="B1592">
        <v>1591</v>
      </c>
      <c r="C1592" s="26">
        <v>6071</v>
      </c>
      <c r="D1592" s="26">
        <v>1600</v>
      </c>
      <c r="E1592" s="65" t="s">
        <v>498</v>
      </c>
      <c r="F1592" s="65">
        <v>4</v>
      </c>
      <c r="G1592" s="26" t="s">
        <v>472</v>
      </c>
      <c r="H1592" s="68" t="s">
        <v>2020</v>
      </c>
      <c r="I1592" s="26">
        <v>62</v>
      </c>
      <c r="J1592" s="73">
        <v>59</v>
      </c>
      <c r="K1592" s="73" t="s">
        <v>2185</v>
      </c>
      <c r="L1592" s="77" t="str">
        <f t="shared" si="52"/>
        <v>C3P062S59C</v>
      </c>
      <c r="M1592" s="82">
        <v>523661.7</v>
      </c>
      <c r="N1592" s="82">
        <v>2826001</v>
      </c>
      <c r="O1592" s="88">
        <v>45238</v>
      </c>
      <c r="P1592" t="s">
        <v>2189</v>
      </c>
    </row>
    <row r="1593" spans="2:16">
      <c r="B1593">
        <v>1592</v>
      </c>
      <c r="C1593" s="26">
        <v>6072</v>
      </c>
      <c r="D1593" s="26">
        <v>1601</v>
      </c>
      <c r="E1593" s="65" t="s">
        <v>498</v>
      </c>
      <c r="F1593" s="65">
        <v>4</v>
      </c>
      <c r="G1593" s="26" t="s">
        <v>472</v>
      </c>
      <c r="H1593" s="68" t="s">
        <v>2021</v>
      </c>
      <c r="I1593" s="26">
        <v>62</v>
      </c>
      <c r="J1593" s="73">
        <v>59</v>
      </c>
      <c r="K1593" s="73" t="s">
        <v>2186</v>
      </c>
      <c r="L1593" s="77" t="str">
        <f t="shared" si="52"/>
        <v>C3P062S59E</v>
      </c>
      <c r="M1593" s="82">
        <v>523665.1</v>
      </c>
      <c r="N1593" s="82">
        <v>2826001</v>
      </c>
      <c r="O1593" s="88">
        <v>45238</v>
      </c>
      <c r="P1593" t="s">
        <v>2189</v>
      </c>
    </row>
    <row r="1594" spans="2:16">
      <c r="B1594">
        <v>1593</v>
      </c>
      <c r="C1594" s="26">
        <v>6073</v>
      </c>
      <c r="D1594" s="26">
        <v>1602</v>
      </c>
      <c r="E1594" s="65" t="s">
        <v>498</v>
      </c>
      <c r="F1594" s="65">
        <v>4</v>
      </c>
      <c r="G1594" s="26" t="s">
        <v>472</v>
      </c>
      <c r="H1594" s="68" t="s">
        <v>2022</v>
      </c>
      <c r="I1594" s="26">
        <v>62</v>
      </c>
      <c r="J1594" s="73">
        <v>59</v>
      </c>
      <c r="K1594" s="73" t="s">
        <v>2187</v>
      </c>
      <c r="L1594" s="77" t="str">
        <f t="shared" si="52"/>
        <v>C3P062S59N</v>
      </c>
      <c r="M1594" s="82">
        <v>523661.7</v>
      </c>
      <c r="N1594" s="82">
        <v>2826008.7</v>
      </c>
      <c r="O1594" s="88">
        <v>45238</v>
      </c>
      <c r="P1594" t="s">
        <v>2189</v>
      </c>
    </row>
    <row r="1595" spans="2:16">
      <c r="B1595">
        <v>1594</v>
      </c>
      <c r="C1595" s="26">
        <v>6029</v>
      </c>
      <c r="D1595" s="26">
        <v>1558</v>
      </c>
      <c r="E1595" s="65" t="s">
        <v>498</v>
      </c>
      <c r="F1595" s="65">
        <v>4</v>
      </c>
      <c r="G1595" s="26" t="s">
        <v>472</v>
      </c>
      <c r="H1595" s="68" t="s">
        <v>2023</v>
      </c>
      <c r="I1595" s="26">
        <v>62</v>
      </c>
      <c r="J1595" s="73">
        <v>63</v>
      </c>
      <c r="K1595" s="73" t="s">
        <v>2185</v>
      </c>
      <c r="L1595" s="77" t="str">
        <f t="shared" si="52"/>
        <v>C3P062S63C</v>
      </c>
      <c r="M1595" s="82">
        <v>522566</v>
      </c>
      <c r="N1595" s="82">
        <v>2826733</v>
      </c>
      <c r="O1595" s="88">
        <v>45238</v>
      </c>
      <c r="P1595" t="s">
        <v>2189</v>
      </c>
    </row>
    <row r="1596" spans="2:16">
      <c r="B1596">
        <v>1595</v>
      </c>
      <c r="C1596" s="26">
        <v>6030</v>
      </c>
      <c r="D1596" s="26">
        <v>1559</v>
      </c>
      <c r="E1596" s="65" t="s">
        <v>498</v>
      </c>
      <c r="F1596" s="65">
        <v>4</v>
      </c>
      <c r="G1596" s="26" t="s">
        <v>472</v>
      </c>
      <c r="H1596" s="68" t="s">
        <v>2024</v>
      </c>
      <c r="I1596" s="26">
        <v>62</v>
      </c>
      <c r="J1596" s="73">
        <v>63</v>
      </c>
      <c r="K1596" s="73" t="s">
        <v>2186</v>
      </c>
      <c r="L1596" s="77" t="str">
        <f t="shared" si="52"/>
        <v>C3P062S63E</v>
      </c>
      <c r="M1596" s="82">
        <v>522577</v>
      </c>
      <c r="N1596" s="82">
        <v>2826733</v>
      </c>
      <c r="O1596" s="88">
        <v>45238</v>
      </c>
      <c r="P1596" t="s">
        <v>2189</v>
      </c>
    </row>
    <row r="1597" spans="2:16">
      <c r="B1597">
        <v>1596</v>
      </c>
      <c r="C1597" s="26">
        <v>6031</v>
      </c>
      <c r="D1597" s="26">
        <v>1560</v>
      </c>
      <c r="E1597" s="65" t="s">
        <v>498</v>
      </c>
      <c r="F1597" s="65">
        <v>4</v>
      </c>
      <c r="G1597" s="26" t="s">
        <v>472</v>
      </c>
      <c r="H1597" s="68" t="s">
        <v>2025</v>
      </c>
      <c r="I1597" s="26">
        <v>62</v>
      </c>
      <c r="J1597" s="73">
        <v>63</v>
      </c>
      <c r="K1597" s="73" t="s">
        <v>2187</v>
      </c>
      <c r="L1597" s="77" t="str">
        <f t="shared" si="52"/>
        <v>C3P062S63N</v>
      </c>
      <c r="M1597" s="82">
        <v>522566</v>
      </c>
      <c r="N1597" s="82">
        <v>2826765</v>
      </c>
      <c r="O1597" s="88">
        <v>45238</v>
      </c>
      <c r="P1597" t="s">
        <v>2189</v>
      </c>
    </row>
    <row r="1598" spans="2:16">
      <c r="B1598">
        <v>1597</v>
      </c>
      <c r="C1598" s="26">
        <v>6023</v>
      </c>
      <c r="D1598" s="26">
        <v>1552</v>
      </c>
      <c r="E1598" s="65" t="s">
        <v>498</v>
      </c>
      <c r="F1598" s="65">
        <v>4</v>
      </c>
      <c r="G1598" s="26" t="s">
        <v>472</v>
      </c>
      <c r="H1598" s="68" t="s">
        <v>2026</v>
      </c>
      <c r="I1598" s="26">
        <v>62</v>
      </c>
      <c r="J1598" s="73">
        <v>64</v>
      </c>
      <c r="K1598" s="73" t="s">
        <v>2185</v>
      </c>
      <c r="L1598" s="77" t="str">
        <f t="shared" si="52"/>
        <v>C3P062S64C</v>
      </c>
      <c r="M1598" s="82">
        <v>523544</v>
      </c>
      <c r="N1598" s="82">
        <v>2827751</v>
      </c>
      <c r="O1598" s="88">
        <v>45238</v>
      </c>
      <c r="P1598" t="s">
        <v>2189</v>
      </c>
    </row>
    <row r="1599" spans="2:16">
      <c r="B1599">
        <v>1598</v>
      </c>
      <c r="C1599" s="26">
        <v>6024</v>
      </c>
      <c r="D1599" s="26">
        <v>1553</v>
      </c>
      <c r="E1599" s="65" t="s">
        <v>498</v>
      </c>
      <c r="F1599" s="65">
        <v>4</v>
      </c>
      <c r="G1599" s="26" t="s">
        <v>472</v>
      </c>
      <c r="H1599" s="68" t="s">
        <v>2027</v>
      </c>
      <c r="I1599" s="26">
        <v>62</v>
      </c>
      <c r="J1599" s="73">
        <v>64</v>
      </c>
      <c r="K1599" s="73" t="s">
        <v>2186</v>
      </c>
      <c r="L1599" s="77" t="str">
        <f t="shared" si="52"/>
        <v>C3P062S64E</v>
      </c>
      <c r="M1599" s="82">
        <v>523567</v>
      </c>
      <c r="N1599" s="82">
        <v>2827751</v>
      </c>
      <c r="O1599" s="88">
        <v>45238</v>
      </c>
      <c r="P1599" t="s">
        <v>2189</v>
      </c>
    </row>
    <row r="1600" spans="2:16">
      <c r="B1600">
        <v>1599</v>
      </c>
      <c r="C1600" s="26">
        <v>6025</v>
      </c>
      <c r="D1600" s="26">
        <v>1554</v>
      </c>
      <c r="E1600" s="65" t="s">
        <v>498</v>
      </c>
      <c r="F1600" s="65">
        <v>4</v>
      </c>
      <c r="G1600" s="26" t="s">
        <v>472</v>
      </c>
      <c r="H1600" s="68" t="s">
        <v>2028</v>
      </c>
      <c r="I1600" s="26">
        <v>62</v>
      </c>
      <c r="J1600" s="73">
        <v>64</v>
      </c>
      <c r="K1600" s="73" t="s">
        <v>2187</v>
      </c>
      <c r="L1600" s="77" t="str">
        <f t="shared" si="52"/>
        <v>C3P062S64N</v>
      </c>
      <c r="M1600" s="82">
        <v>523544</v>
      </c>
      <c r="N1600" s="82">
        <v>2827773</v>
      </c>
      <c r="O1600" s="88">
        <v>45238</v>
      </c>
      <c r="P1600" t="s">
        <v>2189</v>
      </c>
    </row>
    <row r="1601" spans="2:16">
      <c r="B1601">
        <v>1600</v>
      </c>
      <c r="C1601" s="26">
        <v>6026</v>
      </c>
      <c r="D1601" s="26">
        <v>1555</v>
      </c>
      <c r="E1601" s="65" t="s">
        <v>498</v>
      </c>
      <c r="F1601" s="65">
        <v>4</v>
      </c>
      <c r="G1601" s="26" t="s">
        <v>472</v>
      </c>
      <c r="H1601" s="68" t="s">
        <v>2029</v>
      </c>
      <c r="I1601" s="26">
        <v>62</v>
      </c>
      <c r="J1601" s="73">
        <v>65</v>
      </c>
      <c r="K1601" s="73" t="s">
        <v>2185</v>
      </c>
      <c r="L1601" s="77" t="str">
        <f t="shared" si="52"/>
        <v>C3P062S65C</v>
      </c>
      <c r="M1601" s="82">
        <v>523213</v>
      </c>
      <c r="N1601" s="82">
        <v>2827413</v>
      </c>
      <c r="O1601" s="88">
        <v>45238</v>
      </c>
      <c r="P1601" t="s">
        <v>2189</v>
      </c>
    </row>
    <row r="1602" spans="2:16">
      <c r="B1602">
        <v>1601</v>
      </c>
      <c r="C1602" s="26">
        <v>6027</v>
      </c>
      <c r="D1602" s="26">
        <v>1556</v>
      </c>
      <c r="E1602" s="65" t="s">
        <v>498</v>
      </c>
      <c r="F1602" s="65">
        <v>4</v>
      </c>
      <c r="G1602" s="26" t="s">
        <v>472</v>
      </c>
      <c r="H1602" s="68" t="s">
        <v>2030</v>
      </c>
      <c r="I1602" s="26">
        <v>62</v>
      </c>
      <c r="J1602" s="73">
        <v>65</v>
      </c>
      <c r="K1602" s="73" t="s">
        <v>2186</v>
      </c>
      <c r="L1602" s="77" t="str">
        <f t="shared" ref="L1602:L1665" si="53">CONCATENATE(E1602, G1602, "S", TEXT(J1602,"00"),K1602)</f>
        <v>C3P062S65E</v>
      </c>
      <c r="M1602" s="82">
        <v>523224</v>
      </c>
      <c r="N1602" s="82">
        <v>2827413</v>
      </c>
      <c r="O1602" s="88">
        <v>45238</v>
      </c>
      <c r="P1602" t="s">
        <v>2189</v>
      </c>
    </row>
    <row r="1603" spans="2:16">
      <c r="B1603">
        <v>1602</v>
      </c>
      <c r="C1603" s="26">
        <v>6028</v>
      </c>
      <c r="D1603" s="26">
        <v>1557</v>
      </c>
      <c r="E1603" s="65" t="s">
        <v>498</v>
      </c>
      <c r="F1603" s="65">
        <v>4</v>
      </c>
      <c r="G1603" s="26" t="s">
        <v>472</v>
      </c>
      <c r="H1603" s="68" t="s">
        <v>2031</v>
      </c>
      <c r="I1603" s="26">
        <v>62</v>
      </c>
      <c r="J1603" s="73">
        <v>65</v>
      </c>
      <c r="K1603" s="73" t="s">
        <v>2187</v>
      </c>
      <c r="L1603" s="77" t="str">
        <f t="shared" si="53"/>
        <v>C3P062S65N</v>
      </c>
      <c r="M1603" s="82">
        <v>523213</v>
      </c>
      <c r="N1603" s="82">
        <v>2827441</v>
      </c>
      <c r="O1603" s="88">
        <v>45238</v>
      </c>
      <c r="P1603" t="s">
        <v>2189</v>
      </c>
    </row>
    <row r="1604" spans="2:16">
      <c r="B1604">
        <v>1603</v>
      </c>
      <c r="C1604" s="26">
        <v>6083</v>
      </c>
      <c r="D1604" s="26">
        <v>1612</v>
      </c>
      <c r="E1604" s="65" t="s">
        <v>498</v>
      </c>
      <c r="F1604" s="65">
        <v>4</v>
      </c>
      <c r="G1604" s="26" t="s">
        <v>472</v>
      </c>
      <c r="H1604" s="68" t="s">
        <v>2032</v>
      </c>
      <c r="I1604" s="26">
        <v>62</v>
      </c>
      <c r="J1604" s="73">
        <v>66</v>
      </c>
      <c r="K1604" s="73" t="s">
        <v>2185</v>
      </c>
      <c r="L1604" s="77" t="str">
        <f t="shared" si="53"/>
        <v>C3P062S66C</v>
      </c>
      <c r="M1604" s="82">
        <v>523593.2</v>
      </c>
      <c r="N1604" s="82">
        <v>2827221.3</v>
      </c>
      <c r="O1604" s="88">
        <v>45238</v>
      </c>
      <c r="P1604" t="s">
        <v>2189</v>
      </c>
    </row>
    <row r="1605" spans="2:16">
      <c r="B1605">
        <v>1604</v>
      </c>
      <c r="C1605" s="26">
        <v>6084</v>
      </c>
      <c r="D1605" s="26">
        <v>1613</v>
      </c>
      <c r="E1605" s="65" t="s">
        <v>498</v>
      </c>
      <c r="F1605" s="65">
        <v>4</v>
      </c>
      <c r="G1605" s="26" t="s">
        <v>472</v>
      </c>
      <c r="H1605" s="68" t="s">
        <v>2033</v>
      </c>
      <c r="I1605" s="26">
        <v>62</v>
      </c>
      <c r="J1605" s="73">
        <v>66</v>
      </c>
      <c r="K1605" s="73" t="s">
        <v>2186</v>
      </c>
      <c r="L1605" s="77" t="str">
        <f t="shared" si="53"/>
        <v>C3P062S66E</v>
      </c>
      <c r="M1605" s="82">
        <v>523614.5</v>
      </c>
      <c r="N1605" s="82">
        <v>2827221.3</v>
      </c>
      <c r="O1605" s="88">
        <v>45238</v>
      </c>
      <c r="P1605" t="s">
        <v>2189</v>
      </c>
    </row>
    <row r="1606" spans="2:16">
      <c r="B1606">
        <v>1605</v>
      </c>
      <c r="C1606" s="26">
        <v>6085</v>
      </c>
      <c r="D1606" s="26">
        <v>1614</v>
      </c>
      <c r="E1606" s="65" t="s">
        <v>498</v>
      </c>
      <c r="F1606" s="65">
        <v>4</v>
      </c>
      <c r="G1606" s="26" t="s">
        <v>472</v>
      </c>
      <c r="H1606" s="68" t="s">
        <v>2034</v>
      </c>
      <c r="I1606" s="26">
        <v>62</v>
      </c>
      <c r="J1606" s="73">
        <v>66</v>
      </c>
      <c r="K1606" s="73" t="s">
        <v>2187</v>
      </c>
      <c r="L1606" s="77" t="str">
        <f t="shared" si="53"/>
        <v>C3P062S66N</v>
      </c>
      <c r="M1606" s="82">
        <v>523593.2</v>
      </c>
      <c r="N1606" s="82">
        <v>2827240.3</v>
      </c>
      <c r="O1606" s="88">
        <v>45238</v>
      </c>
      <c r="P1606" t="s">
        <v>2189</v>
      </c>
    </row>
    <row r="1607" spans="2:16">
      <c r="B1607">
        <v>1606</v>
      </c>
      <c r="C1607" s="26">
        <v>6089</v>
      </c>
      <c r="D1607" s="26">
        <v>1618</v>
      </c>
      <c r="E1607" s="65" t="s">
        <v>498</v>
      </c>
      <c r="F1607" s="65">
        <v>4</v>
      </c>
      <c r="G1607" s="26" t="s">
        <v>472</v>
      </c>
      <c r="H1607" s="68" t="s">
        <v>2035</v>
      </c>
      <c r="I1607" s="26">
        <v>62</v>
      </c>
      <c r="J1607" s="73">
        <v>67</v>
      </c>
      <c r="K1607" s="73" t="s">
        <v>2185</v>
      </c>
      <c r="L1607" s="77" t="str">
        <f t="shared" si="53"/>
        <v>C3P062S67C</v>
      </c>
      <c r="M1607" s="82">
        <v>523767.2</v>
      </c>
      <c r="N1607" s="82">
        <v>2827282.7</v>
      </c>
      <c r="O1607" s="88">
        <v>45238</v>
      </c>
      <c r="P1607" t="s">
        <v>2189</v>
      </c>
    </row>
    <row r="1608" spans="2:16">
      <c r="B1608">
        <v>1607</v>
      </c>
      <c r="C1608" s="26">
        <v>6090</v>
      </c>
      <c r="D1608" s="26">
        <v>1619</v>
      </c>
      <c r="E1608" s="65" t="s">
        <v>498</v>
      </c>
      <c r="F1608" s="65">
        <v>4</v>
      </c>
      <c r="G1608" s="26" t="s">
        <v>472</v>
      </c>
      <c r="H1608" s="68" t="s">
        <v>2036</v>
      </c>
      <c r="I1608" s="26">
        <v>62</v>
      </c>
      <c r="J1608" s="73">
        <v>67</v>
      </c>
      <c r="K1608" s="73" t="s">
        <v>2186</v>
      </c>
      <c r="L1608" s="77" t="str">
        <f t="shared" si="53"/>
        <v>C3P062S67E</v>
      </c>
      <c r="M1608" s="82">
        <v>523779.3</v>
      </c>
      <c r="N1608" s="82">
        <v>2827282.7</v>
      </c>
      <c r="O1608" s="88">
        <v>45238</v>
      </c>
      <c r="P1608" t="s">
        <v>2189</v>
      </c>
    </row>
    <row r="1609" spans="2:16">
      <c r="B1609">
        <v>1608</v>
      </c>
      <c r="C1609" s="26">
        <v>6091</v>
      </c>
      <c r="D1609" s="26">
        <v>1620</v>
      </c>
      <c r="E1609" s="65" t="s">
        <v>498</v>
      </c>
      <c r="F1609" s="65">
        <v>4</v>
      </c>
      <c r="G1609" s="26" t="s">
        <v>472</v>
      </c>
      <c r="H1609" s="68" t="s">
        <v>2037</v>
      </c>
      <c r="I1609" s="26">
        <v>62</v>
      </c>
      <c r="J1609" s="73">
        <v>67</v>
      </c>
      <c r="K1609" s="73" t="s">
        <v>2187</v>
      </c>
      <c r="L1609" s="77" t="str">
        <f t="shared" si="53"/>
        <v>C3P062S67N</v>
      </c>
      <c r="M1609" s="82">
        <v>523767.2</v>
      </c>
      <c r="N1609" s="82">
        <v>2827314</v>
      </c>
      <c r="O1609" s="88">
        <v>45238</v>
      </c>
      <c r="P1609" t="s">
        <v>2189</v>
      </c>
    </row>
    <row r="1610" spans="2:16">
      <c r="B1610">
        <v>1609</v>
      </c>
      <c r="C1610" s="26">
        <v>6080</v>
      </c>
      <c r="D1610" s="26">
        <v>1609</v>
      </c>
      <c r="E1610" s="65" t="s">
        <v>498</v>
      </c>
      <c r="F1610" s="65">
        <v>4</v>
      </c>
      <c r="G1610" s="26" t="s">
        <v>472</v>
      </c>
      <c r="H1610" s="68" t="s">
        <v>2038</v>
      </c>
      <c r="I1610" s="26">
        <v>62</v>
      </c>
      <c r="J1610" s="73">
        <v>68</v>
      </c>
      <c r="K1610" s="73" t="s">
        <v>2185</v>
      </c>
      <c r="L1610" s="77" t="str">
        <f t="shared" si="53"/>
        <v>C3P062S68C</v>
      </c>
      <c r="M1610" s="82">
        <v>523536.8</v>
      </c>
      <c r="N1610" s="82">
        <v>2827097.4</v>
      </c>
      <c r="O1610" s="88">
        <v>45238</v>
      </c>
      <c r="P1610" t="s">
        <v>2189</v>
      </c>
    </row>
    <row r="1611" spans="2:16">
      <c r="B1611">
        <v>1610</v>
      </c>
      <c r="C1611" s="26">
        <v>6081</v>
      </c>
      <c r="D1611" s="26">
        <v>1610</v>
      </c>
      <c r="E1611" s="65" t="s">
        <v>498</v>
      </c>
      <c r="F1611" s="65">
        <v>4</v>
      </c>
      <c r="G1611" s="26" t="s">
        <v>472</v>
      </c>
      <c r="H1611" s="68" t="s">
        <v>2039</v>
      </c>
      <c r="I1611" s="26">
        <v>62</v>
      </c>
      <c r="J1611" s="73">
        <v>68</v>
      </c>
      <c r="K1611" s="73" t="s">
        <v>2186</v>
      </c>
      <c r="L1611" s="77" t="str">
        <f t="shared" si="53"/>
        <v>C3P062S68E</v>
      </c>
      <c r="M1611" s="82">
        <v>523548.9</v>
      </c>
      <c r="N1611" s="82">
        <v>2827097.4</v>
      </c>
      <c r="O1611" s="88">
        <v>45238</v>
      </c>
      <c r="P1611" t="s">
        <v>2189</v>
      </c>
    </row>
    <row r="1612" spans="2:16">
      <c r="B1612">
        <v>1611</v>
      </c>
      <c r="C1612" s="26">
        <v>6082</v>
      </c>
      <c r="D1612" s="26">
        <v>1611</v>
      </c>
      <c r="E1612" s="65" t="s">
        <v>498</v>
      </c>
      <c r="F1612" s="65">
        <v>4</v>
      </c>
      <c r="G1612" s="26" t="s">
        <v>472</v>
      </c>
      <c r="H1612" s="68" t="s">
        <v>2040</v>
      </c>
      <c r="I1612" s="26">
        <v>62</v>
      </c>
      <c r="J1612" s="73">
        <v>68</v>
      </c>
      <c r="K1612" s="73" t="s">
        <v>2187</v>
      </c>
      <c r="L1612" s="77" t="str">
        <f t="shared" si="53"/>
        <v>C3P062S68N</v>
      </c>
      <c r="M1612" s="82">
        <v>523536.8</v>
      </c>
      <c r="N1612" s="82">
        <v>2827122.4</v>
      </c>
      <c r="O1612" s="88">
        <v>45238</v>
      </c>
      <c r="P1612" t="s">
        <v>2189</v>
      </c>
    </row>
    <row r="1613" spans="2:16">
      <c r="B1613">
        <v>1612</v>
      </c>
      <c r="C1613" s="26">
        <v>6086</v>
      </c>
      <c r="D1613" s="26">
        <v>1615</v>
      </c>
      <c r="E1613" s="65" t="s">
        <v>498</v>
      </c>
      <c r="F1613" s="65">
        <v>4</v>
      </c>
      <c r="G1613" s="26" t="s">
        <v>472</v>
      </c>
      <c r="H1613" s="68" t="s">
        <v>2041</v>
      </c>
      <c r="I1613" s="26">
        <v>62</v>
      </c>
      <c r="J1613" s="73">
        <v>69</v>
      </c>
      <c r="K1613" s="73" t="s">
        <v>2185</v>
      </c>
      <c r="L1613" s="77" t="str">
        <f t="shared" si="53"/>
        <v>C3P062S69C</v>
      </c>
      <c r="M1613" s="82">
        <v>523599.8</v>
      </c>
      <c r="N1613" s="82">
        <v>2827257.5</v>
      </c>
      <c r="O1613" s="88">
        <v>45238</v>
      </c>
      <c r="P1613" t="s">
        <v>2189</v>
      </c>
    </row>
    <row r="1614" spans="2:16">
      <c r="B1614">
        <v>1613</v>
      </c>
      <c r="C1614" s="26">
        <v>6087</v>
      </c>
      <c r="D1614" s="26">
        <v>1616</v>
      </c>
      <c r="E1614" s="65" t="s">
        <v>498</v>
      </c>
      <c r="F1614" s="65">
        <v>4</v>
      </c>
      <c r="G1614" s="26" t="s">
        <v>472</v>
      </c>
      <c r="H1614" s="68" t="s">
        <v>2042</v>
      </c>
      <c r="I1614" s="26">
        <v>62</v>
      </c>
      <c r="J1614" s="73">
        <v>69</v>
      </c>
      <c r="K1614" s="73" t="s">
        <v>2186</v>
      </c>
      <c r="L1614" s="77" t="str">
        <f t="shared" si="53"/>
        <v>C3P062S69E</v>
      </c>
      <c r="M1614" s="82">
        <v>523621.5</v>
      </c>
      <c r="N1614" s="82">
        <v>2827257.5</v>
      </c>
      <c r="O1614" s="88">
        <v>45238</v>
      </c>
      <c r="P1614" t="s">
        <v>2189</v>
      </c>
    </row>
    <row r="1615" spans="2:16">
      <c r="B1615">
        <v>1614</v>
      </c>
      <c r="C1615" s="26">
        <v>6088</v>
      </c>
      <c r="D1615" s="26">
        <v>1617</v>
      </c>
      <c r="E1615" s="65" t="s">
        <v>498</v>
      </c>
      <c r="F1615" s="65">
        <v>4</v>
      </c>
      <c r="G1615" s="26" t="s">
        <v>472</v>
      </c>
      <c r="H1615" s="68" t="s">
        <v>2043</v>
      </c>
      <c r="I1615" s="26">
        <v>62</v>
      </c>
      <c r="J1615" s="73">
        <v>69</v>
      </c>
      <c r="K1615" s="73" t="s">
        <v>2187</v>
      </c>
      <c r="L1615" s="77" t="str">
        <f t="shared" si="53"/>
        <v>C3P062S69N</v>
      </c>
      <c r="M1615" s="82">
        <v>523599.8</v>
      </c>
      <c r="N1615" s="82">
        <v>2827284</v>
      </c>
      <c r="O1615" s="88">
        <v>45238</v>
      </c>
      <c r="P1615" t="s">
        <v>2189</v>
      </c>
    </row>
    <row r="1616" spans="2:16">
      <c r="B1616">
        <v>1615</v>
      </c>
      <c r="C1616" s="26">
        <v>6074</v>
      </c>
      <c r="D1616" s="26">
        <v>1603</v>
      </c>
      <c r="E1616" s="65" t="s">
        <v>498</v>
      </c>
      <c r="F1616" s="65">
        <v>4</v>
      </c>
      <c r="G1616" s="26" t="s">
        <v>472</v>
      </c>
      <c r="H1616" s="68" t="s">
        <v>2044</v>
      </c>
      <c r="I1616" s="26">
        <v>62</v>
      </c>
      <c r="J1616" s="73">
        <v>73</v>
      </c>
      <c r="K1616" s="73" t="s">
        <v>2185</v>
      </c>
      <c r="L1616" s="77" t="str">
        <f t="shared" si="53"/>
        <v>C3P062S73C</v>
      </c>
      <c r="M1616" s="82">
        <v>523806.3</v>
      </c>
      <c r="N1616" s="82">
        <v>2826115.6</v>
      </c>
      <c r="O1616" s="88">
        <v>45238</v>
      </c>
      <c r="P1616" t="s">
        <v>2189</v>
      </c>
    </row>
    <row r="1617" spans="2:16">
      <c r="B1617">
        <v>1616</v>
      </c>
      <c r="C1617" s="26">
        <v>6075</v>
      </c>
      <c r="D1617" s="26">
        <v>1604</v>
      </c>
      <c r="E1617" s="65" t="s">
        <v>498</v>
      </c>
      <c r="F1617" s="65">
        <v>4</v>
      </c>
      <c r="G1617" s="26" t="s">
        <v>472</v>
      </c>
      <c r="H1617" s="68" t="s">
        <v>2045</v>
      </c>
      <c r="I1617" s="26">
        <v>62</v>
      </c>
      <c r="J1617" s="73">
        <v>73</v>
      </c>
      <c r="K1617" s="73" t="s">
        <v>2186</v>
      </c>
      <c r="L1617" s="77" t="str">
        <f t="shared" si="53"/>
        <v>C3P062S73E</v>
      </c>
      <c r="M1617" s="82">
        <v>523830.7</v>
      </c>
      <c r="N1617" s="82">
        <v>2826115.6</v>
      </c>
      <c r="O1617" s="88">
        <v>45238</v>
      </c>
      <c r="P1617" t="s">
        <v>2189</v>
      </c>
    </row>
    <row r="1618" spans="2:16">
      <c r="B1618">
        <v>1617</v>
      </c>
      <c r="C1618" s="26">
        <v>6076</v>
      </c>
      <c r="D1618" s="26">
        <v>1605</v>
      </c>
      <c r="E1618" s="65" t="s">
        <v>498</v>
      </c>
      <c r="F1618" s="65">
        <v>4</v>
      </c>
      <c r="G1618" s="26" t="s">
        <v>472</v>
      </c>
      <c r="H1618" s="68" t="s">
        <v>2046</v>
      </c>
      <c r="I1618" s="26">
        <v>62</v>
      </c>
      <c r="J1618" s="73">
        <v>73</v>
      </c>
      <c r="K1618" s="73" t="s">
        <v>2187</v>
      </c>
      <c r="L1618" s="77" t="str">
        <f t="shared" si="53"/>
        <v>C3P062S73N</v>
      </c>
      <c r="M1618" s="82">
        <v>523806.3</v>
      </c>
      <c r="N1618" s="82">
        <v>2826149.6</v>
      </c>
      <c r="O1618" s="88">
        <v>45238</v>
      </c>
      <c r="P1618" t="s">
        <v>2189</v>
      </c>
    </row>
    <row r="1619" spans="2:16">
      <c r="B1619">
        <v>1618</v>
      </c>
      <c r="C1619" s="26">
        <v>6077</v>
      </c>
      <c r="D1619" s="26">
        <v>1606</v>
      </c>
      <c r="E1619" s="65" t="s">
        <v>498</v>
      </c>
      <c r="F1619" s="65">
        <v>4</v>
      </c>
      <c r="G1619" s="26" t="s">
        <v>472</v>
      </c>
      <c r="H1619" s="68" t="s">
        <v>2047</v>
      </c>
      <c r="I1619" s="26">
        <v>62</v>
      </c>
      <c r="J1619" s="73">
        <v>74</v>
      </c>
      <c r="K1619" s="73" t="s">
        <v>2185</v>
      </c>
      <c r="L1619" s="77" t="str">
        <f t="shared" si="53"/>
        <v>C3P062S74C</v>
      </c>
      <c r="M1619" s="82">
        <v>523776.9</v>
      </c>
      <c r="N1619" s="82">
        <v>2826260.7</v>
      </c>
      <c r="O1619" s="88">
        <v>45238</v>
      </c>
      <c r="P1619" t="s">
        <v>2189</v>
      </c>
    </row>
    <row r="1620" spans="2:16">
      <c r="B1620">
        <v>1619</v>
      </c>
      <c r="C1620" s="26">
        <v>6078</v>
      </c>
      <c r="D1620" s="26">
        <v>1607</v>
      </c>
      <c r="E1620" s="65" t="s">
        <v>498</v>
      </c>
      <c r="F1620" s="65">
        <v>4</v>
      </c>
      <c r="G1620" s="26" t="s">
        <v>472</v>
      </c>
      <c r="H1620" s="68" t="s">
        <v>2048</v>
      </c>
      <c r="I1620" s="26">
        <v>62</v>
      </c>
      <c r="J1620" s="73">
        <v>74</v>
      </c>
      <c r="K1620" s="73" t="s">
        <v>2186</v>
      </c>
      <c r="L1620" s="77" t="str">
        <f t="shared" si="53"/>
        <v>C3P062S74E</v>
      </c>
      <c r="M1620" s="82">
        <v>523796.2</v>
      </c>
      <c r="N1620" s="82">
        <v>2826260.7</v>
      </c>
      <c r="O1620" s="88">
        <v>45238</v>
      </c>
      <c r="P1620" t="s">
        <v>2189</v>
      </c>
    </row>
    <row r="1621" spans="2:16">
      <c r="B1621">
        <v>1620</v>
      </c>
      <c r="C1621" s="26">
        <v>6079</v>
      </c>
      <c r="D1621" s="26">
        <v>1608</v>
      </c>
      <c r="E1621" s="65" t="s">
        <v>498</v>
      </c>
      <c r="F1621" s="65">
        <v>4</v>
      </c>
      <c r="G1621" s="26" t="s">
        <v>472</v>
      </c>
      <c r="H1621" s="68" t="s">
        <v>2049</v>
      </c>
      <c r="I1621" s="26">
        <v>62</v>
      </c>
      <c r="J1621" s="73">
        <v>74</v>
      </c>
      <c r="K1621" s="73" t="s">
        <v>2187</v>
      </c>
      <c r="L1621" s="77" t="str">
        <f t="shared" si="53"/>
        <v>C3P062S74N</v>
      </c>
      <c r="M1621" s="82">
        <v>523776.9</v>
      </c>
      <c r="N1621" s="82">
        <v>2826278.1</v>
      </c>
      <c r="O1621" s="88">
        <v>45238</v>
      </c>
      <c r="P1621" t="s">
        <v>2189</v>
      </c>
    </row>
    <row r="1622" spans="2:16">
      <c r="B1622">
        <v>1621</v>
      </c>
      <c r="C1622" s="26">
        <v>6137</v>
      </c>
      <c r="D1622" s="26">
        <v>1666</v>
      </c>
      <c r="E1622" s="63" t="s">
        <v>498</v>
      </c>
      <c r="F1622" s="50">
        <v>4</v>
      </c>
      <c r="G1622" s="63" t="s">
        <v>473</v>
      </c>
      <c r="H1622" s="68" t="s">
        <v>2050</v>
      </c>
      <c r="I1622" s="50">
        <v>63</v>
      </c>
      <c r="J1622" s="72">
        <v>1</v>
      </c>
      <c r="K1622" s="72" t="s">
        <v>2185</v>
      </c>
      <c r="L1622" s="77" t="str">
        <f t="shared" si="53"/>
        <v>C3P063S01C</v>
      </c>
      <c r="M1622" s="80">
        <v>543257.91231678834</v>
      </c>
      <c r="N1622" s="80">
        <v>2876311.1533918148</v>
      </c>
      <c r="O1622" s="86">
        <v>45294</v>
      </c>
      <c r="P1622" t="s">
        <v>2189</v>
      </c>
    </row>
    <row r="1623" spans="2:16">
      <c r="B1623">
        <v>1622</v>
      </c>
      <c r="C1623" s="26">
        <v>6138</v>
      </c>
      <c r="D1623" s="26">
        <v>1667</v>
      </c>
      <c r="E1623" s="63" t="s">
        <v>498</v>
      </c>
      <c r="F1623" s="50">
        <v>4</v>
      </c>
      <c r="G1623" s="63" t="s">
        <v>473</v>
      </c>
      <c r="H1623" s="68" t="s">
        <v>2051</v>
      </c>
      <c r="I1623" s="50">
        <v>63</v>
      </c>
      <c r="J1623" s="72">
        <v>1</v>
      </c>
      <c r="K1623" s="72" t="s">
        <v>2186</v>
      </c>
      <c r="L1623" s="77" t="str">
        <f t="shared" si="53"/>
        <v>C3P063S01E</v>
      </c>
      <c r="M1623" s="80">
        <v>543289.82302547747</v>
      </c>
      <c r="N1623" s="80">
        <v>2876311.1533918148</v>
      </c>
      <c r="O1623" s="86">
        <v>45294</v>
      </c>
      <c r="P1623" t="s">
        <v>2189</v>
      </c>
    </row>
    <row r="1624" spans="2:16">
      <c r="B1624">
        <v>1623</v>
      </c>
      <c r="C1624" s="26">
        <v>6139</v>
      </c>
      <c r="D1624" s="26">
        <v>1668</v>
      </c>
      <c r="E1624" s="63" t="s">
        <v>498</v>
      </c>
      <c r="F1624" s="50">
        <v>4</v>
      </c>
      <c r="G1624" s="63" t="s">
        <v>473</v>
      </c>
      <c r="H1624" s="68" t="s">
        <v>2052</v>
      </c>
      <c r="I1624" s="50">
        <v>63</v>
      </c>
      <c r="J1624" s="72">
        <v>1</v>
      </c>
      <c r="K1624" s="72" t="s">
        <v>2187</v>
      </c>
      <c r="L1624" s="77" t="str">
        <f t="shared" si="53"/>
        <v>C3P063S01N</v>
      </c>
      <c r="M1624" s="80">
        <v>543257.91231678834</v>
      </c>
      <c r="N1624" s="80">
        <v>2876339.839037512</v>
      </c>
      <c r="O1624" s="86">
        <v>45294</v>
      </c>
      <c r="P1624" t="s">
        <v>2189</v>
      </c>
    </row>
    <row r="1625" spans="2:16">
      <c r="B1625">
        <v>1624</v>
      </c>
      <c r="C1625" s="26">
        <v>6140</v>
      </c>
      <c r="D1625" s="26">
        <v>1669</v>
      </c>
      <c r="E1625" s="63" t="s">
        <v>498</v>
      </c>
      <c r="F1625" s="50">
        <v>4</v>
      </c>
      <c r="G1625" s="63" t="s">
        <v>473</v>
      </c>
      <c r="H1625" s="68" t="s">
        <v>2053</v>
      </c>
      <c r="I1625" s="50">
        <v>63</v>
      </c>
      <c r="J1625" s="72">
        <v>2</v>
      </c>
      <c r="K1625" s="72" t="s">
        <v>2185</v>
      </c>
      <c r="L1625" s="77" t="str">
        <f t="shared" si="53"/>
        <v>C3P063S02C</v>
      </c>
      <c r="M1625" s="80">
        <v>543300.90145500412</v>
      </c>
      <c r="N1625" s="80">
        <v>2876408.2298802226</v>
      </c>
      <c r="O1625" s="86">
        <v>45294</v>
      </c>
      <c r="P1625" t="s">
        <v>2189</v>
      </c>
    </row>
    <row r="1626" spans="2:16">
      <c r="B1626">
        <v>1625</v>
      </c>
      <c r="C1626" s="26">
        <v>6141</v>
      </c>
      <c r="D1626" s="26">
        <v>1670</v>
      </c>
      <c r="E1626" s="63" t="s">
        <v>498</v>
      </c>
      <c r="F1626" s="50">
        <v>4</v>
      </c>
      <c r="G1626" s="63" t="s">
        <v>473</v>
      </c>
      <c r="H1626" s="68" t="s">
        <v>2054</v>
      </c>
      <c r="I1626" s="50">
        <v>63</v>
      </c>
      <c r="J1626" s="72">
        <v>2</v>
      </c>
      <c r="K1626" s="72" t="s">
        <v>2186</v>
      </c>
      <c r="L1626" s="77" t="str">
        <f t="shared" si="53"/>
        <v>C3P063S02E</v>
      </c>
      <c r="M1626" s="80">
        <v>543334.27288529684</v>
      </c>
      <c r="N1626" s="80">
        <v>2876408.2298802226</v>
      </c>
      <c r="O1626" s="86">
        <v>45294</v>
      </c>
      <c r="P1626" t="s">
        <v>2189</v>
      </c>
    </row>
    <row r="1627" spans="2:16">
      <c r="B1627">
        <v>1626</v>
      </c>
      <c r="C1627" s="26">
        <v>6142</v>
      </c>
      <c r="D1627" s="26">
        <v>1671</v>
      </c>
      <c r="E1627" s="63" t="s">
        <v>498</v>
      </c>
      <c r="F1627" s="50">
        <v>4</v>
      </c>
      <c r="G1627" s="63" t="s">
        <v>473</v>
      </c>
      <c r="H1627" s="68" t="s">
        <v>2055</v>
      </c>
      <c r="I1627" s="50">
        <v>63</v>
      </c>
      <c r="J1627" s="72">
        <v>2</v>
      </c>
      <c r="K1627" s="72" t="s">
        <v>2187</v>
      </c>
      <c r="L1627" s="77" t="str">
        <f t="shared" si="53"/>
        <v>C3P063S02N</v>
      </c>
      <c r="M1627" s="80">
        <v>543300.90145500412</v>
      </c>
      <c r="N1627" s="80">
        <v>2876418.0556605398</v>
      </c>
      <c r="O1627" s="86">
        <v>45294</v>
      </c>
      <c r="P1627" t="s">
        <v>2189</v>
      </c>
    </row>
    <row r="1628" spans="2:16">
      <c r="B1628">
        <v>1627</v>
      </c>
      <c r="C1628" s="26">
        <v>6134</v>
      </c>
      <c r="D1628" s="26">
        <v>1663</v>
      </c>
      <c r="E1628" s="63" t="s">
        <v>498</v>
      </c>
      <c r="F1628" s="50">
        <v>4</v>
      </c>
      <c r="G1628" s="63" t="s">
        <v>473</v>
      </c>
      <c r="H1628" s="68" t="s">
        <v>2056</v>
      </c>
      <c r="I1628" s="50">
        <v>63</v>
      </c>
      <c r="J1628" s="72">
        <v>3</v>
      </c>
      <c r="K1628" s="72" t="s">
        <v>2185</v>
      </c>
      <c r="L1628" s="77" t="str">
        <f t="shared" si="53"/>
        <v>C3P063S03C</v>
      </c>
      <c r="M1628" s="80">
        <v>543280.60775514029</v>
      </c>
      <c r="N1628" s="80">
        <v>2876261.1744360523</v>
      </c>
      <c r="O1628" s="86">
        <v>45294</v>
      </c>
      <c r="P1628" t="s">
        <v>2189</v>
      </c>
    </row>
    <row r="1629" spans="2:16">
      <c r="B1629">
        <v>1628</v>
      </c>
      <c r="C1629" s="26">
        <v>6135</v>
      </c>
      <c r="D1629" s="26">
        <v>1664</v>
      </c>
      <c r="E1629" s="63" t="s">
        <v>498</v>
      </c>
      <c r="F1629" s="50">
        <v>4</v>
      </c>
      <c r="G1629" s="63" t="s">
        <v>473</v>
      </c>
      <c r="H1629" s="68" t="s">
        <v>2057</v>
      </c>
      <c r="I1629" s="50">
        <v>63</v>
      </c>
      <c r="J1629" s="72">
        <v>3</v>
      </c>
      <c r="K1629" s="72" t="s">
        <v>2186</v>
      </c>
      <c r="L1629" s="77" t="str">
        <f t="shared" si="53"/>
        <v>C3P063S03E</v>
      </c>
      <c r="M1629" s="80">
        <v>543311.17082229012</v>
      </c>
      <c r="N1629" s="80">
        <v>2876261.1744360523</v>
      </c>
      <c r="O1629" s="86">
        <v>45294</v>
      </c>
      <c r="P1629" t="s">
        <v>2189</v>
      </c>
    </row>
    <row r="1630" spans="2:16">
      <c r="B1630">
        <v>1629</v>
      </c>
      <c r="C1630" s="26">
        <v>6136</v>
      </c>
      <c r="D1630" s="26">
        <v>1665</v>
      </c>
      <c r="E1630" s="63" t="s">
        <v>498</v>
      </c>
      <c r="F1630" s="50">
        <v>4</v>
      </c>
      <c r="G1630" s="63" t="s">
        <v>473</v>
      </c>
      <c r="H1630" s="68" t="s">
        <v>2058</v>
      </c>
      <c r="I1630" s="50">
        <v>63</v>
      </c>
      <c r="J1630" s="72">
        <v>3</v>
      </c>
      <c r="K1630" s="72" t="s">
        <v>2187</v>
      </c>
      <c r="L1630" s="77" t="str">
        <f t="shared" si="53"/>
        <v>C3P063S03N</v>
      </c>
      <c r="M1630" s="80">
        <v>543280.60775514029</v>
      </c>
      <c r="N1630" s="80">
        <v>2876288.2993946369</v>
      </c>
      <c r="O1630" s="86">
        <v>45294</v>
      </c>
      <c r="P1630" t="s">
        <v>2189</v>
      </c>
    </row>
    <row r="1631" spans="2:16">
      <c r="B1631">
        <v>1630</v>
      </c>
      <c r="C1631" s="26">
        <v>6128</v>
      </c>
      <c r="D1631" s="26">
        <v>1657</v>
      </c>
      <c r="E1631" s="63" t="s">
        <v>498</v>
      </c>
      <c r="F1631" s="50">
        <v>4</v>
      </c>
      <c r="G1631" s="63" t="s">
        <v>473</v>
      </c>
      <c r="H1631" s="68" t="s">
        <v>2059</v>
      </c>
      <c r="I1631" s="50">
        <v>63</v>
      </c>
      <c r="J1631" s="72">
        <v>6</v>
      </c>
      <c r="K1631" s="72" t="s">
        <v>2185</v>
      </c>
      <c r="L1631" s="77" t="str">
        <f t="shared" si="53"/>
        <v>C3P063S06C</v>
      </c>
      <c r="M1631" s="80">
        <v>543831.55593848194</v>
      </c>
      <c r="N1631" s="80">
        <v>2876013.4404507284</v>
      </c>
      <c r="O1631" s="86">
        <v>45294</v>
      </c>
      <c r="P1631" t="s">
        <v>2189</v>
      </c>
    </row>
    <row r="1632" spans="2:16">
      <c r="B1632">
        <v>1631</v>
      </c>
      <c r="C1632" s="26">
        <v>6129</v>
      </c>
      <c r="D1632" s="26">
        <v>1658</v>
      </c>
      <c r="E1632" s="63" t="s">
        <v>498</v>
      </c>
      <c r="F1632" s="50">
        <v>4</v>
      </c>
      <c r="G1632" s="63" t="s">
        <v>473</v>
      </c>
      <c r="H1632" s="68" t="s">
        <v>2060</v>
      </c>
      <c r="I1632" s="50">
        <v>63</v>
      </c>
      <c r="J1632" s="72">
        <v>6</v>
      </c>
      <c r="K1632" s="72" t="s">
        <v>2186</v>
      </c>
      <c r="L1632" s="77" t="str">
        <f t="shared" si="53"/>
        <v>C3P063S06E</v>
      </c>
      <c r="M1632" s="80">
        <v>543849.87024074374</v>
      </c>
      <c r="N1632" s="80">
        <v>2876013.4404507284</v>
      </c>
      <c r="O1632" s="86">
        <v>45294</v>
      </c>
      <c r="P1632" t="s">
        <v>2189</v>
      </c>
    </row>
    <row r="1633" spans="2:16">
      <c r="B1633">
        <v>1632</v>
      </c>
      <c r="C1633" s="26">
        <v>6130</v>
      </c>
      <c r="D1633" s="26">
        <v>1659</v>
      </c>
      <c r="E1633" s="63" t="s">
        <v>498</v>
      </c>
      <c r="F1633" s="50">
        <v>4</v>
      </c>
      <c r="G1633" s="63" t="s">
        <v>473</v>
      </c>
      <c r="H1633" s="68" t="s">
        <v>2061</v>
      </c>
      <c r="I1633" s="50">
        <v>63</v>
      </c>
      <c r="J1633" s="72">
        <v>6</v>
      </c>
      <c r="K1633" s="72" t="s">
        <v>2187</v>
      </c>
      <c r="L1633" s="77" t="str">
        <f t="shared" si="53"/>
        <v>C3P063S06N</v>
      </c>
      <c r="M1633" s="80">
        <v>543831.55593848194</v>
      </c>
      <c r="N1633" s="80">
        <v>2876021.8496442349</v>
      </c>
      <c r="O1633" s="86">
        <v>45294</v>
      </c>
      <c r="P1633" t="s">
        <v>2189</v>
      </c>
    </row>
    <row r="1634" spans="2:16">
      <c r="B1634">
        <v>1633</v>
      </c>
      <c r="C1634" s="26">
        <v>6131</v>
      </c>
      <c r="D1634" s="26">
        <v>1660</v>
      </c>
      <c r="E1634" s="63" t="s">
        <v>498</v>
      </c>
      <c r="F1634" s="50">
        <v>4</v>
      </c>
      <c r="G1634" s="63" t="s">
        <v>473</v>
      </c>
      <c r="H1634" s="68" t="s">
        <v>2062</v>
      </c>
      <c r="I1634" s="50">
        <v>63</v>
      </c>
      <c r="J1634" s="72">
        <v>9</v>
      </c>
      <c r="K1634" s="72" t="s">
        <v>2185</v>
      </c>
      <c r="L1634" s="77" t="str">
        <f t="shared" si="53"/>
        <v>C3P063S09C</v>
      </c>
      <c r="M1634" s="80">
        <v>543771.95531304402</v>
      </c>
      <c r="N1634" s="80">
        <v>2876167.9086213442</v>
      </c>
      <c r="O1634" s="86">
        <v>45294</v>
      </c>
      <c r="P1634" t="s">
        <v>2189</v>
      </c>
    </row>
    <row r="1635" spans="2:16">
      <c r="B1635">
        <v>1634</v>
      </c>
      <c r="C1635" s="26">
        <v>6132</v>
      </c>
      <c r="D1635" s="26">
        <v>1661</v>
      </c>
      <c r="E1635" s="63" t="s">
        <v>498</v>
      </c>
      <c r="F1635" s="50">
        <v>4</v>
      </c>
      <c r="G1635" s="63" t="s">
        <v>473</v>
      </c>
      <c r="H1635" s="68" t="s">
        <v>2063</v>
      </c>
      <c r="I1635" s="50">
        <v>63</v>
      </c>
      <c r="J1635" s="72">
        <v>9</v>
      </c>
      <c r="K1635" s="72" t="s">
        <v>2186</v>
      </c>
      <c r="L1635" s="77" t="str">
        <f t="shared" si="53"/>
        <v>C3P063S09E</v>
      </c>
      <c r="M1635" s="80">
        <v>543781.68518070993</v>
      </c>
      <c r="N1635" s="80">
        <v>2876167.9086213442</v>
      </c>
      <c r="O1635" s="86">
        <v>45294</v>
      </c>
      <c r="P1635" t="s">
        <v>2189</v>
      </c>
    </row>
    <row r="1636" spans="2:16">
      <c r="B1636">
        <v>1635</v>
      </c>
      <c r="C1636" s="26">
        <v>6133</v>
      </c>
      <c r="D1636" s="26">
        <v>1662</v>
      </c>
      <c r="E1636" s="63" t="s">
        <v>498</v>
      </c>
      <c r="F1636" s="50">
        <v>4</v>
      </c>
      <c r="G1636" s="63" t="s">
        <v>473</v>
      </c>
      <c r="H1636" s="68" t="s">
        <v>2064</v>
      </c>
      <c r="I1636" s="50">
        <v>63</v>
      </c>
      <c r="J1636" s="72">
        <v>9</v>
      </c>
      <c r="K1636" s="72" t="s">
        <v>2187</v>
      </c>
      <c r="L1636" s="77" t="str">
        <f t="shared" si="53"/>
        <v>C3P063S09N</v>
      </c>
      <c r="M1636" s="80">
        <v>543771.95531304402</v>
      </c>
      <c r="N1636" s="80">
        <v>2876172.6148433392</v>
      </c>
      <c r="O1636" s="86">
        <v>45294</v>
      </c>
      <c r="P1636" t="s">
        <v>2189</v>
      </c>
    </row>
    <row r="1637" spans="2:16">
      <c r="B1637">
        <v>1636</v>
      </c>
      <c r="C1637" s="26">
        <v>6119</v>
      </c>
      <c r="D1637" s="26">
        <v>1648</v>
      </c>
      <c r="E1637" s="63" t="s">
        <v>498</v>
      </c>
      <c r="F1637" s="50">
        <v>4</v>
      </c>
      <c r="G1637" s="63" t="s">
        <v>473</v>
      </c>
      <c r="H1637" s="68" t="s">
        <v>2065</v>
      </c>
      <c r="I1637" s="50">
        <v>63</v>
      </c>
      <c r="J1637" s="72">
        <v>11</v>
      </c>
      <c r="K1637" s="72" t="s">
        <v>2185</v>
      </c>
      <c r="L1637" s="77" t="str">
        <f t="shared" si="53"/>
        <v>C3P063S11C</v>
      </c>
      <c r="M1637" s="80">
        <v>544352.29134898586</v>
      </c>
      <c r="N1637" s="80">
        <v>2876864.7186850603</v>
      </c>
      <c r="O1637" s="86">
        <v>45294</v>
      </c>
      <c r="P1637" t="s">
        <v>2189</v>
      </c>
    </row>
    <row r="1638" spans="2:16">
      <c r="B1638">
        <v>1637</v>
      </c>
      <c r="C1638" s="26">
        <v>6120</v>
      </c>
      <c r="D1638" s="26">
        <v>1649</v>
      </c>
      <c r="E1638" s="63" t="s">
        <v>498</v>
      </c>
      <c r="F1638" s="50">
        <v>4</v>
      </c>
      <c r="G1638" s="63" t="s">
        <v>473</v>
      </c>
      <c r="H1638" s="68" t="s">
        <v>2066</v>
      </c>
      <c r="I1638" s="50">
        <v>63</v>
      </c>
      <c r="J1638" s="72">
        <v>11</v>
      </c>
      <c r="K1638" s="72" t="s">
        <v>2186</v>
      </c>
      <c r="L1638" s="77" t="str">
        <f t="shared" si="53"/>
        <v>C3P063S11E</v>
      </c>
      <c r="M1638" s="80">
        <v>544379.10751176544</v>
      </c>
      <c r="N1638" s="80">
        <v>2876864.7186850603</v>
      </c>
      <c r="O1638" s="86">
        <v>45294</v>
      </c>
      <c r="P1638" t="s">
        <v>2189</v>
      </c>
    </row>
    <row r="1639" spans="2:16">
      <c r="B1639">
        <v>1638</v>
      </c>
      <c r="C1639" s="26">
        <v>6121</v>
      </c>
      <c r="D1639" s="26">
        <v>1650</v>
      </c>
      <c r="E1639" s="63" t="s">
        <v>498</v>
      </c>
      <c r="F1639" s="50">
        <v>4</v>
      </c>
      <c r="G1639" s="63" t="s">
        <v>473</v>
      </c>
      <c r="H1639" s="68" t="s">
        <v>2067</v>
      </c>
      <c r="I1639" s="50">
        <v>63</v>
      </c>
      <c r="J1639" s="72">
        <v>11</v>
      </c>
      <c r="K1639" s="72" t="s">
        <v>2187</v>
      </c>
      <c r="L1639" s="77" t="str">
        <f t="shared" si="53"/>
        <v>C3P063S11N</v>
      </c>
      <c r="M1639" s="80">
        <v>544352.29134898586</v>
      </c>
      <c r="N1639" s="80">
        <v>2876883.7232465767</v>
      </c>
      <c r="O1639" s="86">
        <v>45294</v>
      </c>
      <c r="P1639" t="s">
        <v>2189</v>
      </c>
    </row>
    <row r="1640" spans="2:16">
      <c r="B1640">
        <v>1639</v>
      </c>
      <c r="C1640" s="26">
        <v>6122</v>
      </c>
      <c r="D1640" s="26">
        <v>1651</v>
      </c>
      <c r="E1640" s="63" t="s">
        <v>498</v>
      </c>
      <c r="F1640" s="50">
        <v>4</v>
      </c>
      <c r="G1640" s="63" t="s">
        <v>473</v>
      </c>
      <c r="H1640" s="68" t="s">
        <v>2068</v>
      </c>
      <c r="I1640" s="50">
        <v>63</v>
      </c>
      <c r="J1640" s="72">
        <v>13</v>
      </c>
      <c r="K1640" s="72" t="s">
        <v>2185</v>
      </c>
      <c r="L1640" s="77" t="str">
        <f t="shared" si="53"/>
        <v>C3P063S13C</v>
      </c>
      <c r="M1640" s="80">
        <v>544480.25985595258</v>
      </c>
      <c r="N1640" s="80">
        <v>2876828.8442028835</v>
      </c>
      <c r="O1640" s="86">
        <v>45294</v>
      </c>
      <c r="P1640" t="s">
        <v>2189</v>
      </c>
    </row>
    <row r="1641" spans="2:16">
      <c r="B1641">
        <v>1640</v>
      </c>
      <c r="C1641" s="26">
        <v>6123</v>
      </c>
      <c r="D1641" s="26">
        <v>1652</v>
      </c>
      <c r="E1641" s="63" t="s">
        <v>498</v>
      </c>
      <c r="F1641" s="50">
        <v>4</v>
      </c>
      <c r="G1641" s="63" t="s">
        <v>473</v>
      </c>
      <c r="H1641" s="68" t="s">
        <v>2069</v>
      </c>
      <c r="I1641" s="50">
        <v>63</v>
      </c>
      <c r="J1641" s="72">
        <v>13</v>
      </c>
      <c r="K1641" s="72" t="s">
        <v>2186</v>
      </c>
      <c r="L1641" s="77" t="str">
        <f t="shared" si="53"/>
        <v>C3P063S13E</v>
      </c>
      <c r="M1641" s="80">
        <v>544514.01401571627</v>
      </c>
      <c r="N1641" s="80">
        <v>2876828.8442028835</v>
      </c>
      <c r="O1641" s="86">
        <v>45294</v>
      </c>
      <c r="P1641" t="s">
        <v>2189</v>
      </c>
    </row>
    <row r="1642" spans="2:16">
      <c r="B1642">
        <v>1641</v>
      </c>
      <c r="C1642" s="26">
        <v>6124</v>
      </c>
      <c r="D1642" s="26">
        <v>1653</v>
      </c>
      <c r="E1642" s="63" t="s">
        <v>498</v>
      </c>
      <c r="F1642" s="50">
        <v>4</v>
      </c>
      <c r="G1642" s="63" t="s">
        <v>473</v>
      </c>
      <c r="H1642" s="68" t="s">
        <v>2070</v>
      </c>
      <c r="I1642" s="50">
        <v>63</v>
      </c>
      <c r="J1642" s="72">
        <v>13</v>
      </c>
      <c r="K1642" s="72" t="s">
        <v>2187</v>
      </c>
      <c r="L1642" s="77" t="str">
        <f t="shared" si="53"/>
        <v>C3P063S13N</v>
      </c>
      <c r="M1642" s="80">
        <v>544480.25985595258</v>
      </c>
      <c r="N1642" s="80">
        <v>2876849.6268334002</v>
      </c>
      <c r="O1642" s="86">
        <v>45294</v>
      </c>
      <c r="P1642" t="s">
        <v>2189</v>
      </c>
    </row>
    <row r="1643" spans="2:16">
      <c r="B1643">
        <v>1642</v>
      </c>
      <c r="C1643" s="26">
        <v>6125</v>
      </c>
      <c r="D1643" s="26">
        <v>1654</v>
      </c>
      <c r="E1643" s="63" t="s">
        <v>498</v>
      </c>
      <c r="F1643" s="50">
        <v>4</v>
      </c>
      <c r="G1643" s="63" t="s">
        <v>473</v>
      </c>
      <c r="H1643" s="68" t="s">
        <v>2071</v>
      </c>
      <c r="I1643" s="50">
        <v>63</v>
      </c>
      <c r="J1643" s="72">
        <v>15</v>
      </c>
      <c r="K1643" s="72" t="s">
        <v>2185</v>
      </c>
      <c r="L1643" s="77" t="str">
        <f t="shared" si="53"/>
        <v>C3P063S15C</v>
      </c>
      <c r="M1643" s="80">
        <v>544307.58856575622</v>
      </c>
      <c r="N1643" s="80">
        <v>2876710.3690358768</v>
      </c>
      <c r="O1643" s="86">
        <v>45294</v>
      </c>
      <c r="P1643" t="s">
        <v>2189</v>
      </c>
    </row>
    <row r="1644" spans="2:16">
      <c r="B1644">
        <v>1643</v>
      </c>
      <c r="C1644" s="26">
        <v>6126</v>
      </c>
      <c r="D1644" s="26">
        <v>1655</v>
      </c>
      <c r="E1644" s="63" t="s">
        <v>498</v>
      </c>
      <c r="F1644" s="50">
        <v>4</v>
      </c>
      <c r="G1644" s="63" t="s">
        <v>473</v>
      </c>
      <c r="H1644" s="68" t="s">
        <v>2072</v>
      </c>
      <c r="I1644" s="50">
        <v>63</v>
      </c>
      <c r="J1644" s="72">
        <v>15</v>
      </c>
      <c r="K1644" s="72" t="s">
        <v>2186</v>
      </c>
      <c r="L1644" s="77" t="str">
        <f t="shared" si="53"/>
        <v>C3P063S15E</v>
      </c>
      <c r="M1644" s="80">
        <v>544331.04633407923</v>
      </c>
      <c r="N1644" s="80">
        <v>2876710.3690358768</v>
      </c>
      <c r="O1644" s="86">
        <v>45294</v>
      </c>
      <c r="P1644" t="s">
        <v>2189</v>
      </c>
    </row>
    <row r="1645" spans="2:16">
      <c r="B1645">
        <v>1644</v>
      </c>
      <c r="C1645" s="26">
        <v>6127</v>
      </c>
      <c r="D1645" s="26">
        <v>1656</v>
      </c>
      <c r="E1645" s="63" t="s">
        <v>498</v>
      </c>
      <c r="F1645" s="50">
        <v>4</v>
      </c>
      <c r="G1645" s="63" t="s">
        <v>473</v>
      </c>
      <c r="H1645" s="68" t="s">
        <v>2073</v>
      </c>
      <c r="I1645" s="50">
        <v>63</v>
      </c>
      <c r="J1645" s="72">
        <v>15</v>
      </c>
      <c r="K1645" s="72" t="s">
        <v>2187</v>
      </c>
      <c r="L1645" s="77" t="str">
        <f t="shared" si="53"/>
        <v>C3P063S15N</v>
      </c>
      <c r="M1645" s="80">
        <v>544307.58856575622</v>
      </c>
      <c r="N1645" s="80">
        <v>2876715.0254254723</v>
      </c>
      <c r="O1645" s="86">
        <v>45294</v>
      </c>
      <c r="P1645" t="s">
        <v>2189</v>
      </c>
    </row>
    <row r="1646" spans="2:16">
      <c r="B1646">
        <v>1645</v>
      </c>
      <c r="C1646" s="26">
        <v>6110</v>
      </c>
      <c r="D1646" s="26">
        <v>1639</v>
      </c>
      <c r="E1646" s="63" t="s">
        <v>498</v>
      </c>
      <c r="F1646" s="50">
        <v>4</v>
      </c>
      <c r="G1646" s="63" t="s">
        <v>473</v>
      </c>
      <c r="H1646" s="68" t="s">
        <v>2074</v>
      </c>
      <c r="I1646" s="50">
        <v>63</v>
      </c>
      <c r="J1646" s="72">
        <v>16</v>
      </c>
      <c r="K1646" s="72" t="s">
        <v>2185</v>
      </c>
      <c r="L1646" s="77" t="str">
        <f t="shared" si="53"/>
        <v>C3P063S16C</v>
      </c>
      <c r="M1646" s="80">
        <v>544558.6338470421</v>
      </c>
      <c r="N1646" s="80">
        <v>2877202.1009215461</v>
      </c>
      <c r="O1646" s="86">
        <v>45294</v>
      </c>
      <c r="P1646" t="s">
        <v>2189</v>
      </c>
    </row>
    <row r="1647" spans="2:16">
      <c r="B1647">
        <v>1646</v>
      </c>
      <c r="C1647" s="26">
        <v>6111</v>
      </c>
      <c r="D1647" s="26">
        <v>1640</v>
      </c>
      <c r="E1647" s="63" t="s">
        <v>498</v>
      </c>
      <c r="F1647" s="50">
        <v>4</v>
      </c>
      <c r="G1647" s="63" t="s">
        <v>473</v>
      </c>
      <c r="H1647" s="68" t="s">
        <v>2075</v>
      </c>
      <c r="I1647" s="50">
        <v>63</v>
      </c>
      <c r="J1647" s="72">
        <v>16</v>
      </c>
      <c r="K1647" s="72" t="s">
        <v>2186</v>
      </c>
      <c r="L1647" s="77" t="str">
        <f t="shared" si="53"/>
        <v>C3P063S16E</v>
      </c>
      <c r="M1647" s="80">
        <v>544578.03790985991</v>
      </c>
      <c r="N1647" s="80">
        <v>2877202.1009215461</v>
      </c>
      <c r="O1647" s="86">
        <v>45294</v>
      </c>
      <c r="P1647" t="s">
        <v>2189</v>
      </c>
    </row>
    <row r="1648" spans="2:16">
      <c r="B1648">
        <v>1647</v>
      </c>
      <c r="C1648" s="26">
        <v>6112</v>
      </c>
      <c r="D1648" s="26">
        <v>1641</v>
      </c>
      <c r="E1648" s="63" t="s">
        <v>498</v>
      </c>
      <c r="F1648" s="50">
        <v>4</v>
      </c>
      <c r="G1648" s="63" t="s">
        <v>473</v>
      </c>
      <c r="H1648" s="68" t="s">
        <v>2076</v>
      </c>
      <c r="I1648" s="50">
        <v>63</v>
      </c>
      <c r="J1648" s="72">
        <v>16</v>
      </c>
      <c r="K1648" s="72" t="s">
        <v>2187</v>
      </c>
      <c r="L1648" s="77" t="str">
        <f t="shared" si="53"/>
        <v>C3P063S16N</v>
      </c>
      <c r="M1648" s="80">
        <v>544558.6338470421</v>
      </c>
      <c r="N1648" s="80">
        <v>2877229.1697562146</v>
      </c>
      <c r="O1648" s="86">
        <v>45294</v>
      </c>
      <c r="P1648" t="s">
        <v>2189</v>
      </c>
    </row>
    <row r="1649" spans="2:16">
      <c r="B1649">
        <v>1648</v>
      </c>
      <c r="C1649" s="26">
        <v>6113</v>
      </c>
      <c r="D1649" s="26">
        <v>1642</v>
      </c>
      <c r="E1649" s="63" t="s">
        <v>498</v>
      </c>
      <c r="F1649" s="50">
        <v>4</v>
      </c>
      <c r="G1649" s="63" t="s">
        <v>473</v>
      </c>
      <c r="H1649" s="68" t="s">
        <v>2077</v>
      </c>
      <c r="I1649" s="50">
        <v>63</v>
      </c>
      <c r="J1649" s="72">
        <v>18</v>
      </c>
      <c r="K1649" s="72" t="s">
        <v>2185</v>
      </c>
      <c r="L1649" s="77" t="str">
        <f t="shared" si="53"/>
        <v>C3P063S18C</v>
      </c>
      <c r="M1649" s="80">
        <v>544639.27360860619</v>
      </c>
      <c r="N1649" s="80">
        <v>2877209.4432133758</v>
      </c>
      <c r="O1649" s="86">
        <v>45294</v>
      </c>
      <c r="P1649" t="s">
        <v>2189</v>
      </c>
    </row>
    <row r="1650" spans="2:16">
      <c r="B1650">
        <v>1649</v>
      </c>
      <c r="C1650" s="26">
        <v>6114</v>
      </c>
      <c r="D1650" s="26">
        <v>1643</v>
      </c>
      <c r="E1650" s="63" t="s">
        <v>498</v>
      </c>
      <c r="F1650" s="50">
        <v>4</v>
      </c>
      <c r="G1650" s="63" t="s">
        <v>473</v>
      </c>
      <c r="H1650" s="68" t="s">
        <v>2078</v>
      </c>
      <c r="I1650" s="50">
        <v>63</v>
      </c>
      <c r="J1650" s="72">
        <v>18</v>
      </c>
      <c r="K1650" s="72" t="s">
        <v>2186</v>
      </c>
      <c r="L1650" s="77" t="str">
        <f t="shared" si="53"/>
        <v>C3P063S18E</v>
      </c>
      <c r="M1650" s="80">
        <v>544660.63031799614</v>
      </c>
      <c r="N1650" s="80">
        <v>2877209.4432133758</v>
      </c>
      <c r="O1650" s="86">
        <v>45294</v>
      </c>
      <c r="P1650" t="s">
        <v>2189</v>
      </c>
    </row>
    <row r="1651" spans="2:16">
      <c r="B1651">
        <v>1650</v>
      </c>
      <c r="C1651" s="26">
        <v>6115</v>
      </c>
      <c r="D1651" s="26">
        <v>1644</v>
      </c>
      <c r="E1651" s="63" t="s">
        <v>498</v>
      </c>
      <c r="F1651" s="50">
        <v>4</v>
      </c>
      <c r="G1651" s="63" t="s">
        <v>473</v>
      </c>
      <c r="H1651" s="68" t="s">
        <v>2079</v>
      </c>
      <c r="I1651" s="50">
        <v>63</v>
      </c>
      <c r="J1651" s="72">
        <v>18</v>
      </c>
      <c r="K1651" s="72" t="s">
        <v>2187</v>
      </c>
      <c r="L1651" s="77" t="str">
        <f t="shared" si="53"/>
        <v>C3P063S18N</v>
      </c>
      <c r="M1651" s="80">
        <v>544639.27360860619</v>
      </c>
      <c r="N1651" s="80">
        <v>2877235.3532318119</v>
      </c>
      <c r="O1651" s="86">
        <v>45294</v>
      </c>
      <c r="P1651" t="s">
        <v>2189</v>
      </c>
    </row>
    <row r="1652" spans="2:16">
      <c r="B1652">
        <v>1651</v>
      </c>
      <c r="C1652" s="26">
        <v>6107</v>
      </c>
      <c r="D1652" s="26">
        <v>1636</v>
      </c>
      <c r="E1652" s="63" t="s">
        <v>498</v>
      </c>
      <c r="F1652" s="50">
        <v>4</v>
      </c>
      <c r="G1652" s="63" t="s">
        <v>473</v>
      </c>
      <c r="H1652" s="68" t="s">
        <v>2080</v>
      </c>
      <c r="I1652" s="50">
        <v>63</v>
      </c>
      <c r="J1652" s="72">
        <v>19</v>
      </c>
      <c r="K1652" s="72" t="s">
        <v>2185</v>
      </c>
      <c r="L1652" s="77" t="str">
        <f t="shared" si="53"/>
        <v>C3P063S19C</v>
      </c>
      <c r="M1652" s="80">
        <v>544413.9307530527</v>
      </c>
      <c r="N1652" s="80">
        <v>2877269.1185846357</v>
      </c>
      <c r="O1652" s="86">
        <v>45294</v>
      </c>
      <c r="P1652" t="s">
        <v>2189</v>
      </c>
    </row>
    <row r="1653" spans="2:16">
      <c r="B1653">
        <v>1652</v>
      </c>
      <c r="C1653" s="26">
        <v>6108</v>
      </c>
      <c r="D1653" s="26">
        <v>1637</v>
      </c>
      <c r="E1653" s="63" t="s">
        <v>498</v>
      </c>
      <c r="F1653" s="50">
        <v>4</v>
      </c>
      <c r="G1653" s="63" t="s">
        <v>473</v>
      </c>
      <c r="H1653" s="68" t="s">
        <v>2081</v>
      </c>
      <c r="I1653" s="50">
        <v>63</v>
      </c>
      <c r="J1653" s="72">
        <v>19</v>
      </c>
      <c r="K1653" s="72" t="s">
        <v>2186</v>
      </c>
      <c r="L1653" s="77" t="str">
        <f t="shared" si="53"/>
        <v>C3P063S19E</v>
      </c>
      <c r="M1653" s="80">
        <v>544436.69703953865</v>
      </c>
      <c r="N1653" s="80">
        <v>2877269.1185846357</v>
      </c>
      <c r="O1653" s="86">
        <v>45294</v>
      </c>
      <c r="P1653" t="s">
        <v>2189</v>
      </c>
    </row>
    <row r="1654" spans="2:16">
      <c r="B1654">
        <v>1653</v>
      </c>
      <c r="C1654" s="26">
        <v>6109</v>
      </c>
      <c r="D1654" s="26">
        <v>1638</v>
      </c>
      <c r="E1654" s="63" t="s">
        <v>498</v>
      </c>
      <c r="F1654" s="50">
        <v>4</v>
      </c>
      <c r="G1654" s="63" t="s">
        <v>473</v>
      </c>
      <c r="H1654" s="68" t="s">
        <v>2082</v>
      </c>
      <c r="I1654" s="50">
        <v>63</v>
      </c>
      <c r="J1654" s="72">
        <v>19</v>
      </c>
      <c r="K1654" s="72" t="s">
        <v>2187</v>
      </c>
      <c r="L1654" s="77" t="str">
        <f t="shared" si="53"/>
        <v>C3P063S19N</v>
      </c>
      <c r="M1654" s="80">
        <v>544413.9307530527</v>
      </c>
      <c r="N1654" s="80">
        <v>2877272.631416142</v>
      </c>
      <c r="O1654" s="86">
        <v>45294</v>
      </c>
      <c r="P1654" t="s">
        <v>2189</v>
      </c>
    </row>
    <row r="1655" spans="2:16">
      <c r="B1655">
        <v>1654</v>
      </c>
      <c r="C1655" s="26">
        <v>6116</v>
      </c>
      <c r="D1655" s="26">
        <v>1645</v>
      </c>
      <c r="E1655" s="63" t="s">
        <v>498</v>
      </c>
      <c r="F1655" s="50">
        <v>4</v>
      </c>
      <c r="G1655" s="63" t="s">
        <v>473</v>
      </c>
      <c r="H1655" s="68" t="s">
        <v>2083</v>
      </c>
      <c r="I1655" s="50">
        <v>63</v>
      </c>
      <c r="J1655" s="72">
        <v>20</v>
      </c>
      <c r="K1655" s="72" t="s">
        <v>2185</v>
      </c>
      <c r="L1655" s="77" t="str">
        <f t="shared" si="53"/>
        <v>C3P063S20C</v>
      </c>
      <c r="M1655" s="80">
        <v>544569.03901990072</v>
      </c>
      <c r="N1655" s="80">
        <v>2877075.821594472</v>
      </c>
      <c r="O1655" s="86">
        <v>45294</v>
      </c>
      <c r="P1655" t="s">
        <v>2189</v>
      </c>
    </row>
    <row r="1656" spans="2:16">
      <c r="B1656">
        <v>1655</v>
      </c>
      <c r="C1656" s="26">
        <v>6117</v>
      </c>
      <c r="D1656" s="26">
        <v>1646</v>
      </c>
      <c r="E1656" s="63" t="s">
        <v>498</v>
      </c>
      <c r="F1656" s="50">
        <v>4</v>
      </c>
      <c r="G1656" s="63" t="s">
        <v>473</v>
      </c>
      <c r="H1656" s="68" t="s">
        <v>2084</v>
      </c>
      <c r="I1656" s="50">
        <v>63</v>
      </c>
      <c r="J1656" s="72">
        <v>20</v>
      </c>
      <c r="K1656" s="72" t="s">
        <v>2186</v>
      </c>
      <c r="L1656" s="77" t="str">
        <f t="shared" si="53"/>
        <v>C3P063S20E</v>
      </c>
      <c r="M1656" s="80">
        <v>544582.63266429363</v>
      </c>
      <c r="N1656" s="80">
        <v>2877075.821594472</v>
      </c>
      <c r="O1656" s="86">
        <v>45294</v>
      </c>
      <c r="P1656" t="s">
        <v>2189</v>
      </c>
    </row>
    <row r="1657" spans="2:16">
      <c r="B1657">
        <v>1656</v>
      </c>
      <c r="C1657" s="26">
        <v>6118</v>
      </c>
      <c r="D1657" s="26">
        <v>1647</v>
      </c>
      <c r="E1657" s="63" t="s">
        <v>498</v>
      </c>
      <c r="F1657" s="50">
        <v>4</v>
      </c>
      <c r="G1657" s="63" t="s">
        <v>473</v>
      </c>
      <c r="H1657" s="68" t="s">
        <v>2085</v>
      </c>
      <c r="I1657" s="50">
        <v>63</v>
      </c>
      <c r="J1657" s="72">
        <v>20</v>
      </c>
      <c r="K1657" s="72" t="s">
        <v>2187</v>
      </c>
      <c r="L1657" s="77" t="str">
        <f t="shared" si="53"/>
        <v>C3P063S20N</v>
      </c>
      <c r="M1657" s="80">
        <v>544569.03901990072</v>
      </c>
      <c r="N1657" s="80">
        <v>2877108.6698261905</v>
      </c>
      <c r="O1657" s="86">
        <v>45294</v>
      </c>
      <c r="P1657" t="s">
        <v>2189</v>
      </c>
    </row>
    <row r="1658" spans="2:16">
      <c r="B1658">
        <v>1657</v>
      </c>
      <c r="C1658" s="26">
        <v>6146</v>
      </c>
      <c r="D1658" s="26">
        <v>1675</v>
      </c>
      <c r="E1658" s="63" t="s">
        <v>498</v>
      </c>
      <c r="F1658" s="50">
        <v>4</v>
      </c>
      <c r="G1658" s="63" t="s">
        <v>473</v>
      </c>
      <c r="H1658" s="68" t="s">
        <v>2086</v>
      </c>
      <c r="I1658" s="50">
        <v>63</v>
      </c>
      <c r="J1658" s="72">
        <v>21</v>
      </c>
      <c r="K1658" s="72" t="s">
        <v>2185</v>
      </c>
      <c r="L1658" s="77" t="str">
        <f t="shared" si="53"/>
        <v>C3P063S21C</v>
      </c>
      <c r="M1658" s="80">
        <v>543046.60208740772</v>
      </c>
      <c r="N1658" s="80">
        <v>2876913.5095878975</v>
      </c>
      <c r="O1658" s="86">
        <v>45294</v>
      </c>
      <c r="P1658" t="s">
        <v>2189</v>
      </c>
    </row>
    <row r="1659" spans="2:16">
      <c r="B1659">
        <v>1658</v>
      </c>
      <c r="C1659" s="26">
        <v>6147</v>
      </c>
      <c r="D1659" s="26">
        <v>1676</v>
      </c>
      <c r="E1659" s="63" t="s">
        <v>498</v>
      </c>
      <c r="F1659" s="50">
        <v>4</v>
      </c>
      <c r="G1659" s="63" t="s">
        <v>473</v>
      </c>
      <c r="H1659" s="68" t="s">
        <v>2087</v>
      </c>
      <c r="I1659" s="50">
        <v>63</v>
      </c>
      <c r="J1659" s="72">
        <v>21</v>
      </c>
      <c r="K1659" s="72" t="s">
        <v>2186</v>
      </c>
      <c r="L1659" s="77" t="str">
        <f t="shared" si="53"/>
        <v>C3P063S21E</v>
      </c>
      <c r="M1659" s="80">
        <v>543069.06943234894</v>
      </c>
      <c r="N1659" s="80">
        <v>2876913.5095878975</v>
      </c>
      <c r="O1659" s="86">
        <v>45294</v>
      </c>
      <c r="P1659" t="s">
        <v>2189</v>
      </c>
    </row>
    <row r="1660" spans="2:16">
      <c r="B1660">
        <v>1659</v>
      </c>
      <c r="C1660" s="26">
        <v>6148</v>
      </c>
      <c r="D1660" s="26">
        <v>1677</v>
      </c>
      <c r="E1660" s="63" t="s">
        <v>498</v>
      </c>
      <c r="F1660" s="50">
        <v>4</v>
      </c>
      <c r="G1660" s="63" t="s">
        <v>473</v>
      </c>
      <c r="H1660" s="68" t="s">
        <v>2088</v>
      </c>
      <c r="I1660" s="50">
        <v>63</v>
      </c>
      <c r="J1660" s="72">
        <v>21</v>
      </c>
      <c r="K1660" s="72" t="s">
        <v>2187</v>
      </c>
      <c r="L1660" s="77" t="str">
        <f t="shared" si="53"/>
        <v>C3P063S21N</v>
      </c>
      <c r="M1660" s="80">
        <v>543046.60208740772</v>
      </c>
      <c r="N1660" s="80">
        <v>2876939.4760189499</v>
      </c>
      <c r="O1660" s="86">
        <v>45294</v>
      </c>
      <c r="P1660" t="s">
        <v>2189</v>
      </c>
    </row>
    <row r="1661" spans="2:16">
      <c r="B1661">
        <v>1660</v>
      </c>
      <c r="C1661" s="26">
        <v>6152</v>
      </c>
      <c r="D1661" s="26">
        <v>1681</v>
      </c>
      <c r="E1661" s="63" t="s">
        <v>498</v>
      </c>
      <c r="F1661" s="50">
        <v>4</v>
      </c>
      <c r="G1661" s="63" t="s">
        <v>473</v>
      </c>
      <c r="H1661" s="68" t="s">
        <v>2089</v>
      </c>
      <c r="I1661" s="50">
        <v>63</v>
      </c>
      <c r="J1661" s="72">
        <v>22</v>
      </c>
      <c r="K1661" s="72" t="s">
        <v>2185</v>
      </c>
      <c r="L1661" s="77" t="str">
        <f t="shared" si="53"/>
        <v>C3P063S22C</v>
      </c>
      <c r="M1661" s="80">
        <v>543105.05134350772</v>
      </c>
      <c r="N1661" s="80">
        <v>2877034.3583464348</v>
      </c>
      <c r="O1661" s="86">
        <v>45296</v>
      </c>
      <c r="P1661" t="s">
        <v>2189</v>
      </c>
    </row>
    <row r="1662" spans="2:16">
      <c r="B1662">
        <v>1661</v>
      </c>
      <c r="C1662" s="26">
        <v>6153</v>
      </c>
      <c r="D1662" s="26">
        <v>1682</v>
      </c>
      <c r="E1662" s="63" t="s">
        <v>498</v>
      </c>
      <c r="F1662" s="50">
        <v>4</v>
      </c>
      <c r="G1662" s="63" t="s">
        <v>473</v>
      </c>
      <c r="H1662" s="68" t="s">
        <v>2090</v>
      </c>
      <c r="I1662" s="50">
        <v>63</v>
      </c>
      <c r="J1662" s="72">
        <v>22</v>
      </c>
      <c r="K1662" s="72" t="s">
        <v>2186</v>
      </c>
      <c r="L1662" s="77" t="str">
        <f t="shared" si="53"/>
        <v>C3P063S22E</v>
      </c>
      <c r="M1662" s="80">
        <v>543135.34313582769</v>
      </c>
      <c r="N1662" s="80">
        <v>2877034.3583464348</v>
      </c>
      <c r="O1662" s="86">
        <v>45296</v>
      </c>
      <c r="P1662" t="s">
        <v>2189</v>
      </c>
    </row>
    <row r="1663" spans="2:16">
      <c r="B1663">
        <v>1662</v>
      </c>
      <c r="C1663" s="26">
        <v>6154</v>
      </c>
      <c r="D1663" s="26">
        <v>1683</v>
      </c>
      <c r="E1663" s="63" t="s">
        <v>498</v>
      </c>
      <c r="F1663" s="50">
        <v>4</v>
      </c>
      <c r="G1663" s="63" t="s">
        <v>473</v>
      </c>
      <c r="H1663" s="68" t="s">
        <v>2091</v>
      </c>
      <c r="I1663" s="50">
        <v>63</v>
      </c>
      <c r="J1663" s="72">
        <v>22</v>
      </c>
      <c r="K1663" s="72" t="s">
        <v>2187</v>
      </c>
      <c r="L1663" s="77" t="str">
        <f t="shared" si="53"/>
        <v>C3P063S22N</v>
      </c>
      <c r="M1663" s="80">
        <v>543105.05134350772</v>
      </c>
      <c r="N1663" s="80">
        <v>2877061.0305228434</v>
      </c>
      <c r="O1663" s="86">
        <v>45296</v>
      </c>
      <c r="P1663" t="s">
        <v>2189</v>
      </c>
    </row>
    <row r="1664" spans="2:16">
      <c r="B1664">
        <v>1663</v>
      </c>
      <c r="C1664" s="26">
        <v>6143</v>
      </c>
      <c r="D1664" s="26">
        <v>1672</v>
      </c>
      <c r="E1664" s="63" t="s">
        <v>498</v>
      </c>
      <c r="F1664" s="50">
        <v>4</v>
      </c>
      <c r="G1664" s="63" t="s">
        <v>473</v>
      </c>
      <c r="H1664" s="68" t="s">
        <v>2092</v>
      </c>
      <c r="I1664" s="50">
        <v>63</v>
      </c>
      <c r="J1664" s="72">
        <v>23</v>
      </c>
      <c r="K1664" s="72" t="s">
        <v>2185</v>
      </c>
      <c r="L1664" s="77" t="str">
        <f t="shared" si="53"/>
        <v>C3P063S23C</v>
      </c>
      <c r="M1664" s="80">
        <v>543171.13080925401</v>
      </c>
      <c r="N1664" s="80">
        <v>2876843.4179723617</v>
      </c>
      <c r="O1664" s="86">
        <v>45294</v>
      </c>
      <c r="P1664" t="s">
        <v>2189</v>
      </c>
    </row>
    <row r="1665" spans="2:16">
      <c r="B1665">
        <v>1664</v>
      </c>
      <c r="C1665" s="26">
        <v>6144</v>
      </c>
      <c r="D1665" s="26">
        <v>1673</v>
      </c>
      <c r="E1665" s="63" t="s">
        <v>498</v>
      </c>
      <c r="F1665" s="50">
        <v>4</v>
      </c>
      <c r="G1665" s="63" t="s">
        <v>473</v>
      </c>
      <c r="H1665" s="68" t="s">
        <v>2093</v>
      </c>
      <c r="I1665" s="50">
        <v>63</v>
      </c>
      <c r="J1665" s="72">
        <v>23</v>
      </c>
      <c r="K1665" s="72" t="s">
        <v>2186</v>
      </c>
      <c r="L1665" s="77" t="str">
        <f t="shared" si="53"/>
        <v>C3P063S23E</v>
      </c>
      <c r="M1665" s="80">
        <v>543195.86880486342</v>
      </c>
      <c r="N1665" s="80">
        <v>2876843.4179723617</v>
      </c>
      <c r="O1665" s="86">
        <v>45294</v>
      </c>
      <c r="P1665" t="s">
        <v>2189</v>
      </c>
    </row>
    <row r="1666" spans="2:16">
      <c r="B1666">
        <v>1665</v>
      </c>
      <c r="C1666" s="26">
        <v>6145</v>
      </c>
      <c r="D1666" s="26">
        <v>1674</v>
      </c>
      <c r="E1666" s="63" t="s">
        <v>498</v>
      </c>
      <c r="F1666" s="50">
        <v>4</v>
      </c>
      <c r="G1666" s="63" t="s">
        <v>473</v>
      </c>
      <c r="H1666" s="68" t="s">
        <v>2094</v>
      </c>
      <c r="I1666" s="50">
        <v>63</v>
      </c>
      <c r="J1666" s="72">
        <v>23</v>
      </c>
      <c r="K1666" s="72" t="s">
        <v>2187</v>
      </c>
      <c r="L1666" s="77" t="str">
        <f t="shared" ref="L1666:L1729" si="54">CONCATENATE(E1666, G1666, "S", TEXT(J1666,"00"),K1666)</f>
        <v>C3P063S23N</v>
      </c>
      <c r="M1666" s="80">
        <v>543171.13080925401</v>
      </c>
      <c r="N1666" s="80">
        <v>2876868.4164177245</v>
      </c>
      <c r="O1666" s="86">
        <v>45294</v>
      </c>
      <c r="P1666" t="s">
        <v>2189</v>
      </c>
    </row>
    <row r="1667" spans="2:16">
      <c r="B1667">
        <v>1666</v>
      </c>
      <c r="C1667" s="26">
        <v>6149</v>
      </c>
      <c r="D1667" s="26">
        <v>1678</v>
      </c>
      <c r="E1667" s="63" t="s">
        <v>498</v>
      </c>
      <c r="F1667" s="50">
        <v>4</v>
      </c>
      <c r="G1667" s="63" t="s">
        <v>473</v>
      </c>
      <c r="H1667" s="68" t="s">
        <v>2095</v>
      </c>
      <c r="I1667" s="50">
        <v>63</v>
      </c>
      <c r="J1667" s="72">
        <v>25</v>
      </c>
      <c r="K1667" s="72" t="s">
        <v>2185</v>
      </c>
      <c r="L1667" s="77" t="str">
        <f t="shared" si="54"/>
        <v>C3P063S25C</v>
      </c>
      <c r="M1667" s="80">
        <v>542990.7888159228</v>
      </c>
      <c r="N1667" s="80">
        <v>2876864.4484409317</v>
      </c>
      <c r="O1667" s="86">
        <v>45296</v>
      </c>
      <c r="P1667" t="s">
        <v>2189</v>
      </c>
    </row>
    <row r="1668" spans="2:16">
      <c r="B1668">
        <v>1667</v>
      </c>
      <c r="C1668" s="26">
        <v>6150</v>
      </c>
      <c r="D1668" s="26">
        <v>1679</v>
      </c>
      <c r="E1668" s="63" t="s">
        <v>498</v>
      </c>
      <c r="F1668" s="50">
        <v>4</v>
      </c>
      <c r="G1668" s="63" t="s">
        <v>473</v>
      </c>
      <c r="H1668" s="68" t="s">
        <v>2096</v>
      </c>
      <c r="I1668" s="50">
        <v>63</v>
      </c>
      <c r="J1668" s="72">
        <v>25</v>
      </c>
      <c r="K1668" s="72" t="s">
        <v>2186</v>
      </c>
      <c r="L1668" s="77" t="str">
        <f t="shared" si="54"/>
        <v>C3P063S25E</v>
      </c>
      <c r="M1668" s="80">
        <v>542999.69843166845</v>
      </c>
      <c r="N1668" s="80">
        <v>2876864.4484409317</v>
      </c>
      <c r="O1668" s="86">
        <v>45296</v>
      </c>
      <c r="P1668" t="s">
        <v>2189</v>
      </c>
    </row>
    <row r="1669" spans="2:16">
      <c r="B1669">
        <v>1668</v>
      </c>
      <c r="C1669" s="26">
        <v>6151</v>
      </c>
      <c r="D1669" s="26">
        <v>1680</v>
      </c>
      <c r="E1669" s="63" t="s">
        <v>498</v>
      </c>
      <c r="F1669" s="50">
        <v>4</v>
      </c>
      <c r="G1669" s="63" t="s">
        <v>473</v>
      </c>
      <c r="H1669" s="68" t="s">
        <v>2097</v>
      </c>
      <c r="I1669" s="50">
        <v>63</v>
      </c>
      <c r="J1669" s="72">
        <v>25</v>
      </c>
      <c r="K1669" s="72" t="s">
        <v>2187</v>
      </c>
      <c r="L1669" s="77" t="str">
        <f t="shared" si="54"/>
        <v>C3P063S25N</v>
      </c>
      <c r="M1669" s="80">
        <v>542990.7888159228</v>
      </c>
      <c r="N1669" s="80">
        <v>2876888.3135254709</v>
      </c>
      <c r="O1669" s="86">
        <v>45296</v>
      </c>
      <c r="P1669" t="s">
        <v>2189</v>
      </c>
    </row>
    <row r="1670" spans="2:16">
      <c r="B1670">
        <v>1669</v>
      </c>
      <c r="C1670" s="26">
        <v>6158</v>
      </c>
      <c r="D1670" s="26">
        <v>1687</v>
      </c>
      <c r="E1670" s="63" t="s">
        <v>498</v>
      </c>
      <c r="F1670" s="50">
        <v>4</v>
      </c>
      <c r="G1670" s="63" t="s">
        <v>473</v>
      </c>
      <c r="H1670" s="68" t="s">
        <v>2098</v>
      </c>
      <c r="I1670" s="50">
        <v>63</v>
      </c>
      <c r="J1670" s="72">
        <v>26</v>
      </c>
      <c r="K1670" s="72" t="s">
        <v>2185</v>
      </c>
      <c r="L1670" s="77" t="str">
        <f t="shared" si="54"/>
        <v>C3P063S26C</v>
      </c>
      <c r="M1670" s="80">
        <v>543376.63236361288</v>
      </c>
      <c r="N1670" s="80">
        <v>2877050.7685285457</v>
      </c>
      <c r="O1670" s="86">
        <v>45296</v>
      </c>
      <c r="P1670" t="s">
        <v>2189</v>
      </c>
    </row>
    <row r="1671" spans="2:16">
      <c r="B1671">
        <v>1670</v>
      </c>
      <c r="C1671" s="26">
        <v>6159</v>
      </c>
      <c r="D1671" s="26">
        <v>1688</v>
      </c>
      <c r="E1671" s="63" t="s">
        <v>498</v>
      </c>
      <c r="F1671" s="50">
        <v>4</v>
      </c>
      <c r="G1671" s="63" t="s">
        <v>473</v>
      </c>
      <c r="H1671" s="68" t="s">
        <v>2099</v>
      </c>
      <c r="I1671" s="50">
        <v>63</v>
      </c>
      <c r="J1671" s="72">
        <v>26</v>
      </c>
      <c r="K1671" s="72" t="s">
        <v>2186</v>
      </c>
      <c r="L1671" s="77" t="str">
        <f t="shared" si="54"/>
        <v>C3P063S26E</v>
      </c>
      <c r="M1671" s="80">
        <v>543396.16282406508</v>
      </c>
      <c r="N1671" s="80">
        <v>2877050.7685285457</v>
      </c>
      <c r="O1671" s="86">
        <v>45296</v>
      </c>
      <c r="P1671" t="s">
        <v>2189</v>
      </c>
    </row>
    <row r="1672" spans="2:16">
      <c r="B1672">
        <v>1671</v>
      </c>
      <c r="C1672" s="26">
        <v>6160</v>
      </c>
      <c r="D1672" s="26">
        <v>1689</v>
      </c>
      <c r="E1672" s="63" t="s">
        <v>498</v>
      </c>
      <c r="F1672" s="50">
        <v>4</v>
      </c>
      <c r="G1672" s="63" t="s">
        <v>473</v>
      </c>
      <c r="H1672" s="68" t="s">
        <v>2100</v>
      </c>
      <c r="I1672" s="50">
        <v>63</v>
      </c>
      <c r="J1672" s="72">
        <v>26</v>
      </c>
      <c r="K1672" s="72" t="s">
        <v>2187</v>
      </c>
      <c r="L1672" s="77" t="str">
        <f t="shared" si="54"/>
        <v>C3P063S26N</v>
      </c>
      <c r="M1672" s="80">
        <v>543376.63236361288</v>
      </c>
      <c r="N1672" s="80">
        <v>2877053.8699720902</v>
      </c>
      <c r="O1672" s="86">
        <v>45296</v>
      </c>
      <c r="P1672" t="s">
        <v>2189</v>
      </c>
    </row>
    <row r="1673" spans="2:16">
      <c r="B1673">
        <v>1672</v>
      </c>
      <c r="C1673" s="26">
        <v>6155</v>
      </c>
      <c r="D1673" s="26">
        <v>1684</v>
      </c>
      <c r="E1673" s="63" t="s">
        <v>498</v>
      </c>
      <c r="F1673" s="50">
        <v>4</v>
      </c>
      <c r="G1673" s="63" t="s">
        <v>473</v>
      </c>
      <c r="H1673" s="68" t="s">
        <v>2101</v>
      </c>
      <c r="I1673" s="50">
        <v>63</v>
      </c>
      <c r="J1673" s="72">
        <v>29</v>
      </c>
      <c r="K1673" s="72" t="s">
        <v>2185</v>
      </c>
      <c r="L1673" s="77" t="str">
        <f t="shared" si="54"/>
        <v>C3P063S29C</v>
      </c>
      <c r="M1673" s="80">
        <v>543247</v>
      </c>
      <c r="N1673" s="80">
        <v>2877140</v>
      </c>
      <c r="O1673" s="86">
        <v>45296</v>
      </c>
      <c r="P1673" t="s">
        <v>2189</v>
      </c>
    </row>
    <row r="1674" spans="2:16">
      <c r="B1674">
        <v>1673</v>
      </c>
      <c r="C1674" s="26">
        <v>6156</v>
      </c>
      <c r="D1674" s="26">
        <v>1685</v>
      </c>
      <c r="E1674" s="63" t="s">
        <v>498</v>
      </c>
      <c r="F1674" s="50">
        <v>4</v>
      </c>
      <c r="G1674" s="63" t="s">
        <v>473</v>
      </c>
      <c r="H1674" s="68" t="s">
        <v>2102</v>
      </c>
      <c r="I1674" s="50">
        <v>63</v>
      </c>
      <c r="J1674" s="72">
        <v>29</v>
      </c>
      <c r="K1674" s="72" t="s">
        <v>2186</v>
      </c>
      <c r="L1674" s="77" t="str">
        <f t="shared" si="54"/>
        <v>C3P063S29E</v>
      </c>
      <c r="M1674" s="80">
        <v>543280.58558806684</v>
      </c>
      <c r="N1674" s="80">
        <v>2877139.6881981641</v>
      </c>
      <c r="O1674" s="86">
        <v>45296</v>
      </c>
      <c r="P1674" t="s">
        <v>2189</v>
      </c>
    </row>
    <row r="1675" spans="2:16">
      <c r="B1675">
        <v>1674</v>
      </c>
      <c r="C1675" s="26">
        <v>6157</v>
      </c>
      <c r="D1675" s="26">
        <v>1686</v>
      </c>
      <c r="E1675" s="63" t="s">
        <v>498</v>
      </c>
      <c r="F1675" s="50">
        <v>4</v>
      </c>
      <c r="G1675" s="63" t="s">
        <v>473</v>
      </c>
      <c r="H1675" s="68" t="s">
        <v>2103</v>
      </c>
      <c r="I1675" s="50">
        <v>63</v>
      </c>
      <c r="J1675" s="72">
        <v>29</v>
      </c>
      <c r="K1675" s="72" t="s">
        <v>2187</v>
      </c>
      <c r="L1675" s="77" t="str">
        <f t="shared" si="54"/>
        <v>C3P063S29N</v>
      </c>
      <c r="M1675" s="80">
        <v>543246.70375420805</v>
      </c>
      <c r="N1675" s="80">
        <v>2877161.9937066007</v>
      </c>
      <c r="O1675" s="86">
        <v>45296</v>
      </c>
      <c r="P1675" t="s">
        <v>2189</v>
      </c>
    </row>
    <row r="1676" spans="2:16">
      <c r="B1676">
        <v>1675</v>
      </c>
      <c r="C1676" s="26">
        <v>6197</v>
      </c>
      <c r="D1676" s="26">
        <v>1726</v>
      </c>
      <c r="E1676" s="63" t="s">
        <v>498</v>
      </c>
      <c r="F1676" s="50">
        <v>4</v>
      </c>
      <c r="G1676" s="63" t="s">
        <v>473</v>
      </c>
      <c r="H1676" s="68" t="s">
        <v>2104</v>
      </c>
      <c r="I1676" s="50">
        <v>63</v>
      </c>
      <c r="J1676" s="72">
        <v>33</v>
      </c>
      <c r="K1676" s="72" t="s">
        <v>2185</v>
      </c>
      <c r="L1676" s="77" t="str">
        <f t="shared" si="54"/>
        <v>C3P063S33C</v>
      </c>
      <c r="M1676" s="80">
        <v>544180.64190189133</v>
      </c>
      <c r="N1676" s="80">
        <v>2877387.0459057176</v>
      </c>
      <c r="O1676" s="86">
        <v>45296</v>
      </c>
      <c r="P1676" t="s">
        <v>2189</v>
      </c>
    </row>
    <row r="1677" spans="2:16">
      <c r="B1677">
        <v>1676</v>
      </c>
      <c r="C1677" s="26">
        <v>6198</v>
      </c>
      <c r="D1677" s="26">
        <v>1727</v>
      </c>
      <c r="E1677" s="63" t="s">
        <v>498</v>
      </c>
      <c r="F1677" s="50">
        <v>4</v>
      </c>
      <c r="G1677" s="63" t="s">
        <v>473</v>
      </c>
      <c r="H1677" s="68" t="s">
        <v>2105</v>
      </c>
      <c r="I1677" s="50">
        <v>63</v>
      </c>
      <c r="J1677" s="72">
        <v>33</v>
      </c>
      <c r="K1677" s="72" t="s">
        <v>2186</v>
      </c>
      <c r="L1677" s="77" t="str">
        <f t="shared" si="54"/>
        <v>C3P063S33E</v>
      </c>
      <c r="M1677" s="80">
        <v>544195.28273643332</v>
      </c>
      <c r="N1677" s="80">
        <v>2877387.0459057176</v>
      </c>
      <c r="O1677" s="86">
        <v>45296</v>
      </c>
      <c r="P1677" t="s">
        <v>2189</v>
      </c>
    </row>
    <row r="1678" spans="2:16">
      <c r="B1678">
        <v>1677</v>
      </c>
      <c r="C1678" s="26">
        <v>6199</v>
      </c>
      <c r="D1678" s="26">
        <v>1728</v>
      </c>
      <c r="E1678" s="63" t="s">
        <v>498</v>
      </c>
      <c r="F1678" s="50">
        <v>4</v>
      </c>
      <c r="G1678" s="63" t="s">
        <v>473</v>
      </c>
      <c r="H1678" s="68" t="s">
        <v>2106</v>
      </c>
      <c r="I1678" s="50">
        <v>63</v>
      </c>
      <c r="J1678" s="72">
        <v>33</v>
      </c>
      <c r="K1678" s="72" t="s">
        <v>2187</v>
      </c>
      <c r="L1678" s="77" t="str">
        <f t="shared" si="54"/>
        <v>C3P063S33N</v>
      </c>
      <c r="M1678" s="80">
        <v>544180.64190189133</v>
      </c>
      <c r="N1678" s="80">
        <v>2877396.4541941704</v>
      </c>
      <c r="O1678" s="86">
        <v>45296</v>
      </c>
      <c r="P1678" t="s">
        <v>2189</v>
      </c>
    </row>
    <row r="1679" spans="2:16">
      <c r="B1679">
        <v>1678</v>
      </c>
      <c r="C1679" s="26">
        <v>6194</v>
      </c>
      <c r="D1679" s="26">
        <v>1723</v>
      </c>
      <c r="E1679" s="63" t="s">
        <v>498</v>
      </c>
      <c r="F1679" s="50">
        <v>4</v>
      </c>
      <c r="G1679" s="63" t="s">
        <v>473</v>
      </c>
      <c r="H1679" s="68" t="s">
        <v>2107</v>
      </c>
      <c r="I1679" s="50">
        <v>63</v>
      </c>
      <c r="J1679" s="72">
        <v>34</v>
      </c>
      <c r="K1679" s="72" t="s">
        <v>2185</v>
      </c>
      <c r="L1679" s="77" t="str">
        <f t="shared" si="54"/>
        <v>C3P063S34C</v>
      </c>
      <c r="M1679" s="80">
        <v>543984.83488164924</v>
      </c>
      <c r="N1679" s="80">
        <v>2877538.7533343034</v>
      </c>
      <c r="O1679" s="86">
        <v>45296</v>
      </c>
      <c r="P1679" t="s">
        <v>2189</v>
      </c>
    </row>
    <row r="1680" spans="2:16">
      <c r="B1680">
        <v>1679</v>
      </c>
      <c r="C1680" s="26">
        <v>6195</v>
      </c>
      <c r="D1680" s="26">
        <v>1724</v>
      </c>
      <c r="E1680" s="63" t="s">
        <v>498</v>
      </c>
      <c r="F1680" s="50">
        <v>4</v>
      </c>
      <c r="G1680" s="63" t="s">
        <v>473</v>
      </c>
      <c r="H1680" s="68" t="s">
        <v>2108</v>
      </c>
      <c r="I1680" s="50">
        <v>63</v>
      </c>
      <c r="J1680" s="72">
        <v>34</v>
      </c>
      <c r="K1680" s="72" t="s">
        <v>2186</v>
      </c>
      <c r="L1680" s="77" t="str">
        <f t="shared" si="54"/>
        <v>C3P063S34E</v>
      </c>
      <c r="M1680" s="80">
        <v>543999.42964050488</v>
      </c>
      <c r="N1680" s="80">
        <v>2877538.7533343034</v>
      </c>
      <c r="O1680" s="86">
        <v>45296</v>
      </c>
      <c r="P1680" t="s">
        <v>2189</v>
      </c>
    </row>
    <row r="1681" spans="2:16">
      <c r="B1681">
        <v>1680</v>
      </c>
      <c r="C1681" s="26">
        <v>6196</v>
      </c>
      <c r="D1681" s="26">
        <v>1725</v>
      </c>
      <c r="E1681" s="63" t="s">
        <v>498</v>
      </c>
      <c r="F1681" s="50">
        <v>4</v>
      </c>
      <c r="G1681" s="63" t="s">
        <v>473</v>
      </c>
      <c r="H1681" s="68" t="s">
        <v>2109</v>
      </c>
      <c r="I1681" s="50">
        <v>63</v>
      </c>
      <c r="J1681" s="72">
        <v>34</v>
      </c>
      <c r="K1681" s="72" t="s">
        <v>2187</v>
      </c>
      <c r="L1681" s="77" t="str">
        <f t="shared" si="54"/>
        <v>C3P063S34N</v>
      </c>
      <c r="M1681" s="80">
        <v>543984.83488164924</v>
      </c>
      <c r="N1681" s="80">
        <v>2877555.1324314028</v>
      </c>
      <c r="O1681" s="86">
        <v>45296</v>
      </c>
      <c r="P1681" t="s">
        <v>2189</v>
      </c>
    </row>
    <row r="1682" spans="2:16">
      <c r="B1682">
        <v>1681</v>
      </c>
      <c r="C1682" s="26">
        <v>6200</v>
      </c>
      <c r="D1682" s="26">
        <v>1729</v>
      </c>
      <c r="E1682" s="63" t="s">
        <v>498</v>
      </c>
      <c r="F1682" s="50">
        <v>4</v>
      </c>
      <c r="G1682" s="63" t="s">
        <v>473</v>
      </c>
      <c r="H1682" s="68" t="s">
        <v>2110</v>
      </c>
      <c r="I1682" s="50">
        <v>63</v>
      </c>
      <c r="J1682" s="72">
        <v>35</v>
      </c>
      <c r="K1682" s="72" t="s">
        <v>2185</v>
      </c>
      <c r="L1682" s="77" t="str">
        <f t="shared" si="54"/>
        <v>C3P063S35C</v>
      </c>
      <c r="M1682" s="80">
        <v>544025.90148949588</v>
      </c>
      <c r="N1682" s="80">
        <v>2877288.8173410418</v>
      </c>
      <c r="O1682" s="86">
        <v>45296</v>
      </c>
      <c r="P1682" t="s">
        <v>2189</v>
      </c>
    </row>
    <row r="1683" spans="2:16">
      <c r="B1683">
        <v>1682</v>
      </c>
      <c r="C1683" s="26">
        <v>6201</v>
      </c>
      <c r="D1683" s="26">
        <v>1730</v>
      </c>
      <c r="E1683" s="63" t="s">
        <v>498</v>
      </c>
      <c r="F1683" s="50">
        <v>4</v>
      </c>
      <c r="G1683" s="63" t="s">
        <v>473</v>
      </c>
      <c r="H1683" s="68" t="s">
        <v>2111</v>
      </c>
      <c r="I1683" s="50">
        <v>63</v>
      </c>
      <c r="J1683" s="72">
        <v>35</v>
      </c>
      <c r="K1683" s="72" t="s">
        <v>2186</v>
      </c>
      <c r="L1683" s="77" t="str">
        <f t="shared" si="54"/>
        <v>C3P063S35E</v>
      </c>
      <c r="M1683" s="80">
        <v>544033.10145845124</v>
      </c>
      <c r="N1683" s="80">
        <v>2877288.8173410418</v>
      </c>
      <c r="O1683" s="86">
        <v>45296</v>
      </c>
      <c r="P1683" t="s">
        <v>2189</v>
      </c>
    </row>
    <row r="1684" spans="2:16">
      <c r="B1684">
        <v>1683</v>
      </c>
      <c r="C1684" s="26">
        <v>6202</v>
      </c>
      <c r="D1684" s="26">
        <v>1731</v>
      </c>
      <c r="E1684" s="63" t="s">
        <v>498</v>
      </c>
      <c r="F1684" s="50">
        <v>4</v>
      </c>
      <c r="G1684" s="63" t="s">
        <v>473</v>
      </c>
      <c r="H1684" s="68" t="s">
        <v>2112</v>
      </c>
      <c r="I1684" s="50">
        <v>63</v>
      </c>
      <c r="J1684" s="72">
        <v>35</v>
      </c>
      <c r="K1684" s="72" t="s">
        <v>2187</v>
      </c>
      <c r="L1684" s="77" t="str">
        <f t="shared" si="54"/>
        <v>C3P063S35N</v>
      </c>
      <c r="M1684" s="80">
        <v>544025.90148949588</v>
      </c>
      <c r="N1684" s="80">
        <v>2877313.8808147619</v>
      </c>
      <c r="O1684" s="86">
        <v>45296</v>
      </c>
      <c r="P1684" t="s">
        <v>2189</v>
      </c>
    </row>
    <row r="1685" spans="2:16">
      <c r="B1685">
        <v>1684</v>
      </c>
      <c r="C1685" s="26">
        <v>6098</v>
      </c>
      <c r="D1685" s="26">
        <v>1627</v>
      </c>
      <c r="E1685" s="63" t="s">
        <v>498</v>
      </c>
      <c r="F1685" s="50">
        <v>4</v>
      </c>
      <c r="G1685" s="63" t="s">
        <v>473</v>
      </c>
      <c r="H1685" s="68" t="s">
        <v>2113</v>
      </c>
      <c r="I1685" s="50">
        <v>63</v>
      </c>
      <c r="J1685" s="72">
        <v>36</v>
      </c>
      <c r="K1685" s="72" t="s">
        <v>2185</v>
      </c>
      <c r="L1685" s="77" t="str">
        <f t="shared" si="54"/>
        <v>C3P063S36C</v>
      </c>
      <c r="M1685" s="80">
        <v>544285.88869899022</v>
      </c>
      <c r="N1685" s="80">
        <v>2877909.8883784949</v>
      </c>
      <c r="O1685" s="86">
        <v>45294</v>
      </c>
      <c r="P1685" t="s">
        <v>2189</v>
      </c>
    </row>
    <row r="1686" spans="2:16">
      <c r="B1686">
        <v>1685</v>
      </c>
      <c r="C1686" s="26">
        <v>6099</v>
      </c>
      <c r="D1686" s="26">
        <v>1628</v>
      </c>
      <c r="E1686" s="63" t="s">
        <v>498</v>
      </c>
      <c r="F1686" s="50">
        <v>4</v>
      </c>
      <c r="G1686" s="63" t="s">
        <v>473</v>
      </c>
      <c r="H1686" s="68" t="s">
        <v>2114</v>
      </c>
      <c r="I1686" s="50">
        <v>63</v>
      </c>
      <c r="J1686" s="72">
        <v>36</v>
      </c>
      <c r="K1686" s="72" t="s">
        <v>2186</v>
      </c>
      <c r="L1686" s="77" t="str">
        <f t="shared" si="54"/>
        <v>C3P063S36E</v>
      </c>
      <c r="M1686" s="80">
        <v>544316.07611265406</v>
      </c>
      <c r="N1686" s="80">
        <v>2877909.8883784949</v>
      </c>
      <c r="O1686" s="86">
        <v>45294</v>
      </c>
      <c r="P1686" t="s">
        <v>2189</v>
      </c>
    </row>
    <row r="1687" spans="2:16">
      <c r="B1687">
        <v>1686</v>
      </c>
      <c r="C1687" s="26">
        <v>6100</v>
      </c>
      <c r="D1687" s="26">
        <v>1629</v>
      </c>
      <c r="E1687" s="63" t="s">
        <v>498</v>
      </c>
      <c r="F1687" s="50">
        <v>4</v>
      </c>
      <c r="G1687" s="63" t="s">
        <v>473</v>
      </c>
      <c r="H1687" s="68" t="s">
        <v>2115</v>
      </c>
      <c r="I1687" s="50">
        <v>63</v>
      </c>
      <c r="J1687" s="72">
        <v>36</v>
      </c>
      <c r="K1687" s="72" t="s">
        <v>2187</v>
      </c>
      <c r="L1687" s="77" t="str">
        <f t="shared" si="54"/>
        <v>C3P063S36N</v>
      </c>
      <c r="M1687" s="80">
        <v>544285.88869899022</v>
      </c>
      <c r="N1687" s="80">
        <v>2877942.4557166859</v>
      </c>
      <c r="O1687" s="86">
        <v>45294</v>
      </c>
      <c r="P1687" t="s">
        <v>2189</v>
      </c>
    </row>
    <row r="1688" spans="2:16">
      <c r="B1688">
        <v>1687</v>
      </c>
      <c r="C1688" s="26">
        <v>6095</v>
      </c>
      <c r="D1688" s="26">
        <v>1624</v>
      </c>
      <c r="E1688" s="63" t="s">
        <v>498</v>
      </c>
      <c r="F1688" s="50">
        <v>4</v>
      </c>
      <c r="G1688" s="63" t="s">
        <v>473</v>
      </c>
      <c r="H1688" s="68" t="s">
        <v>2116</v>
      </c>
      <c r="I1688" s="50">
        <v>63</v>
      </c>
      <c r="J1688" s="72">
        <v>37</v>
      </c>
      <c r="K1688" s="72" t="s">
        <v>2185</v>
      </c>
      <c r="L1688" s="77" t="str">
        <f t="shared" si="54"/>
        <v>C3P063S37C</v>
      </c>
      <c r="M1688" s="80">
        <v>544255.68315573339</v>
      </c>
      <c r="N1688" s="80">
        <v>2878040.6556007555</v>
      </c>
      <c r="O1688" s="86">
        <v>45294</v>
      </c>
      <c r="P1688" t="s">
        <v>2189</v>
      </c>
    </row>
    <row r="1689" spans="2:16">
      <c r="B1689">
        <v>1688</v>
      </c>
      <c r="C1689" s="26">
        <v>6096</v>
      </c>
      <c r="D1689" s="26">
        <v>1625</v>
      </c>
      <c r="E1689" s="63" t="s">
        <v>498</v>
      </c>
      <c r="F1689" s="50">
        <v>4</v>
      </c>
      <c r="G1689" s="63" t="s">
        <v>473</v>
      </c>
      <c r="H1689" s="68" t="s">
        <v>2117</v>
      </c>
      <c r="I1689" s="50">
        <v>63</v>
      </c>
      <c r="J1689" s="72">
        <v>37</v>
      </c>
      <c r="K1689" s="72" t="s">
        <v>2186</v>
      </c>
      <c r="L1689" s="77" t="str">
        <f t="shared" si="54"/>
        <v>C3P063S37E</v>
      </c>
      <c r="M1689" s="80">
        <v>544277.17942676297</v>
      </c>
      <c r="N1689" s="80">
        <v>2878040.6556007555</v>
      </c>
      <c r="O1689" s="86">
        <v>45294</v>
      </c>
      <c r="P1689" t="s">
        <v>2189</v>
      </c>
    </row>
    <row r="1690" spans="2:16">
      <c r="B1690">
        <v>1689</v>
      </c>
      <c r="C1690" s="26">
        <v>6097</v>
      </c>
      <c r="D1690" s="26">
        <v>1626</v>
      </c>
      <c r="E1690" s="63" t="s">
        <v>498</v>
      </c>
      <c r="F1690" s="50">
        <v>4</v>
      </c>
      <c r="G1690" s="63" t="s">
        <v>473</v>
      </c>
      <c r="H1690" s="68" t="s">
        <v>2118</v>
      </c>
      <c r="I1690" s="50">
        <v>63</v>
      </c>
      <c r="J1690" s="72">
        <v>37</v>
      </c>
      <c r="K1690" s="72" t="s">
        <v>2187</v>
      </c>
      <c r="L1690" s="77" t="str">
        <f t="shared" si="54"/>
        <v>C3P063S37N</v>
      </c>
      <c r="M1690" s="80">
        <v>544255.68315573339</v>
      </c>
      <c r="N1690" s="80">
        <v>2878067.0788966794</v>
      </c>
      <c r="O1690" s="86">
        <v>45294</v>
      </c>
      <c r="P1690" t="s">
        <v>2189</v>
      </c>
    </row>
    <row r="1691" spans="2:16">
      <c r="B1691">
        <v>1690</v>
      </c>
      <c r="C1691" s="26">
        <v>6101</v>
      </c>
      <c r="D1691" s="26">
        <v>1630</v>
      </c>
      <c r="E1691" s="63" t="s">
        <v>498</v>
      </c>
      <c r="F1691" s="50">
        <v>4</v>
      </c>
      <c r="G1691" s="63" t="s">
        <v>473</v>
      </c>
      <c r="H1691" s="68" t="s">
        <v>2119</v>
      </c>
      <c r="I1691" s="50">
        <v>63</v>
      </c>
      <c r="J1691" s="72">
        <v>38</v>
      </c>
      <c r="K1691" s="72" t="s">
        <v>2185</v>
      </c>
      <c r="L1691" s="77" t="str">
        <f t="shared" si="54"/>
        <v>C3P063S38C</v>
      </c>
      <c r="M1691" s="80">
        <v>544306.2704124056</v>
      </c>
      <c r="N1691" s="80">
        <v>2877888.6435826509</v>
      </c>
      <c r="O1691" s="86">
        <v>45294</v>
      </c>
      <c r="P1691" t="s">
        <v>2189</v>
      </c>
    </row>
    <row r="1692" spans="2:16">
      <c r="B1692">
        <v>1691</v>
      </c>
      <c r="C1692" s="26">
        <v>6102</v>
      </c>
      <c r="D1692" s="26">
        <v>1631</v>
      </c>
      <c r="E1692" s="63" t="s">
        <v>498</v>
      </c>
      <c r="F1692" s="50">
        <v>4</v>
      </c>
      <c r="G1692" s="63" t="s">
        <v>473</v>
      </c>
      <c r="H1692" s="68" t="s">
        <v>2120</v>
      </c>
      <c r="I1692" s="50">
        <v>63</v>
      </c>
      <c r="J1692" s="72">
        <v>38</v>
      </c>
      <c r="K1692" s="72" t="s">
        <v>2186</v>
      </c>
      <c r="L1692" s="77" t="str">
        <f t="shared" si="54"/>
        <v>C3P063S38E</v>
      </c>
      <c r="M1692" s="80">
        <v>544331.52802599908</v>
      </c>
      <c r="N1692" s="80">
        <v>2877888.6435826509</v>
      </c>
      <c r="O1692" s="86">
        <v>45294</v>
      </c>
      <c r="P1692" t="s">
        <v>2189</v>
      </c>
    </row>
    <row r="1693" spans="2:16">
      <c r="B1693">
        <v>1692</v>
      </c>
      <c r="C1693" s="26">
        <v>6103</v>
      </c>
      <c r="D1693" s="26">
        <v>1632</v>
      </c>
      <c r="E1693" s="63" t="s">
        <v>498</v>
      </c>
      <c r="F1693" s="50">
        <v>4</v>
      </c>
      <c r="G1693" s="63" t="s">
        <v>473</v>
      </c>
      <c r="H1693" s="68" t="s">
        <v>2121</v>
      </c>
      <c r="I1693" s="50">
        <v>63</v>
      </c>
      <c r="J1693" s="72">
        <v>38</v>
      </c>
      <c r="K1693" s="72" t="s">
        <v>2187</v>
      </c>
      <c r="L1693" s="77" t="str">
        <f t="shared" si="54"/>
        <v>C3P063S38N</v>
      </c>
      <c r="M1693" s="80">
        <v>544306.2704124056</v>
      </c>
      <c r="N1693" s="80">
        <v>2877909.5553273265</v>
      </c>
      <c r="O1693" s="86">
        <v>45294</v>
      </c>
      <c r="P1693" t="s">
        <v>2189</v>
      </c>
    </row>
    <row r="1694" spans="2:16">
      <c r="B1694">
        <v>1693</v>
      </c>
      <c r="C1694" s="26">
        <v>6092</v>
      </c>
      <c r="D1694" s="26">
        <v>1621</v>
      </c>
      <c r="E1694" s="63" t="s">
        <v>498</v>
      </c>
      <c r="F1694" s="50">
        <v>4</v>
      </c>
      <c r="G1694" s="63" t="s">
        <v>473</v>
      </c>
      <c r="H1694" s="68" t="s">
        <v>2122</v>
      </c>
      <c r="I1694" s="50">
        <v>63</v>
      </c>
      <c r="J1694" s="72">
        <v>39</v>
      </c>
      <c r="K1694" s="72" t="s">
        <v>2185</v>
      </c>
      <c r="L1694" s="77" t="str">
        <f t="shared" si="54"/>
        <v>C3P063S39C</v>
      </c>
      <c r="M1694" s="80">
        <v>544195.40214307699</v>
      </c>
      <c r="N1694" s="80">
        <v>2877979.3051589234</v>
      </c>
      <c r="O1694" s="86">
        <v>45294</v>
      </c>
      <c r="P1694" t="s">
        <v>2189</v>
      </c>
    </row>
    <row r="1695" spans="2:16">
      <c r="B1695">
        <v>1694</v>
      </c>
      <c r="C1695" s="26">
        <v>6093</v>
      </c>
      <c r="D1695" s="26">
        <v>1622</v>
      </c>
      <c r="E1695" s="63" t="s">
        <v>498</v>
      </c>
      <c r="F1695" s="50">
        <v>4</v>
      </c>
      <c r="G1695" s="63" t="s">
        <v>473</v>
      </c>
      <c r="H1695" s="68" t="s">
        <v>2123</v>
      </c>
      <c r="I1695" s="50">
        <v>63</v>
      </c>
      <c r="J1695" s="72">
        <v>39</v>
      </c>
      <c r="K1695" s="72" t="s">
        <v>2186</v>
      </c>
      <c r="L1695" s="77" t="str">
        <f t="shared" si="54"/>
        <v>C3P063S39E</v>
      </c>
      <c r="M1695" s="80">
        <v>544207.53546055872</v>
      </c>
      <c r="N1695" s="80">
        <v>2877979.3051589234</v>
      </c>
      <c r="O1695" s="86">
        <v>45294</v>
      </c>
      <c r="P1695" t="s">
        <v>2189</v>
      </c>
    </row>
    <row r="1696" spans="2:16">
      <c r="B1696">
        <v>1695</v>
      </c>
      <c r="C1696" s="26">
        <v>6094</v>
      </c>
      <c r="D1696" s="26">
        <v>1623</v>
      </c>
      <c r="E1696" s="63" t="s">
        <v>498</v>
      </c>
      <c r="F1696" s="50">
        <v>4</v>
      </c>
      <c r="G1696" s="63" t="s">
        <v>473</v>
      </c>
      <c r="H1696" s="68" t="s">
        <v>2124</v>
      </c>
      <c r="I1696" s="50">
        <v>63</v>
      </c>
      <c r="J1696" s="72">
        <v>39</v>
      </c>
      <c r="K1696" s="72" t="s">
        <v>2187</v>
      </c>
      <c r="L1696" s="77" t="str">
        <f t="shared" si="54"/>
        <v>C3P063S39N</v>
      </c>
      <c r="M1696" s="80">
        <v>544195.40214307734</v>
      </c>
      <c r="N1696" s="80">
        <v>2877997.1354135699</v>
      </c>
      <c r="O1696" s="86">
        <v>45294</v>
      </c>
      <c r="P1696" t="s">
        <v>2189</v>
      </c>
    </row>
    <row r="1697" spans="2:16">
      <c r="B1697">
        <v>1696</v>
      </c>
      <c r="C1697" s="26">
        <v>6104</v>
      </c>
      <c r="D1697" s="26">
        <v>1633</v>
      </c>
      <c r="E1697" s="63" t="s">
        <v>498</v>
      </c>
      <c r="F1697" s="50">
        <v>4</v>
      </c>
      <c r="G1697" s="63" t="s">
        <v>473</v>
      </c>
      <c r="H1697" s="68" t="s">
        <v>2125</v>
      </c>
      <c r="I1697" s="50">
        <v>63</v>
      </c>
      <c r="J1697" s="72">
        <v>40</v>
      </c>
      <c r="K1697" s="72" t="s">
        <v>2185</v>
      </c>
      <c r="L1697" s="77" t="str">
        <f t="shared" si="54"/>
        <v>C3P063S40C</v>
      </c>
      <c r="M1697" s="80">
        <v>544208.352260869</v>
      </c>
      <c r="N1697" s="80">
        <v>2877855.5101699298</v>
      </c>
      <c r="O1697" s="86">
        <v>45294</v>
      </c>
      <c r="P1697" t="s">
        <v>2189</v>
      </c>
    </row>
    <row r="1698" spans="2:16">
      <c r="B1698">
        <v>1697</v>
      </c>
      <c r="C1698" s="26">
        <v>6105</v>
      </c>
      <c r="D1698" s="26">
        <v>1634</v>
      </c>
      <c r="E1698" s="63" t="s">
        <v>498</v>
      </c>
      <c r="F1698" s="50">
        <v>4</v>
      </c>
      <c r="G1698" s="63" t="s">
        <v>473</v>
      </c>
      <c r="H1698" s="68" t="s">
        <v>2126</v>
      </c>
      <c r="I1698" s="50">
        <v>63</v>
      </c>
      <c r="J1698" s="72">
        <v>40</v>
      </c>
      <c r="K1698" s="72" t="s">
        <v>2186</v>
      </c>
      <c r="L1698" s="77" t="str">
        <f t="shared" si="54"/>
        <v>C3P063S40E</v>
      </c>
      <c r="M1698" s="80">
        <v>544211.45469354058</v>
      </c>
      <c r="N1698" s="80">
        <v>2877855.5101699298</v>
      </c>
      <c r="O1698" s="86">
        <v>45294</v>
      </c>
      <c r="P1698" t="s">
        <v>2189</v>
      </c>
    </row>
    <row r="1699" spans="2:16">
      <c r="B1699">
        <v>1698</v>
      </c>
      <c r="C1699" s="26">
        <v>6106</v>
      </c>
      <c r="D1699" s="26">
        <v>1635</v>
      </c>
      <c r="E1699" s="63" t="s">
        <v>498</v>
      </c>
      <c r="F1699" s="50">
        <v>4</v>
      </c>
      <c r="G1699" s="63" t="s">
        <v>473</v>
      </c>
      <c r="H1699" s="68" t="s">
        <v>2127</v>
      </c>
      <c r="I1699" s="50">
        <v>63</v>
      </c>
      <c r="J1699" s="72">
        <v>40</v>
      </c>
      <c r="K1699" s="72" t="s">
        <v>2187</v>
      </c>
      <c r="L1699" s="77" t="str">
        <f t="shared" si="54"/>
        <v>C3P063S40N</v>
      </c>
      <c r="M1699" s="80">
        <v>544208.352260869</v>
      </c>
      <c r="N1699" s="80">
        <v>2877882.8506806912</v>
      </c>
      <c r="O1699" s="86">
        <v>45294</v>
      </c>
      <c r="P1699" t="s">
        <v>2189</v>
      </c>
    </row>
    <row r="1700" spans="2:16">
      <c r="B1700">
        <v>1699</v>
      </c>
      <c r="C1700" s="26">
        <v>6218</v>
      </c>
      <c r="D1700" s="26">
        <v>1747</v>
      </c>
      <c r="E1700" s="63" t="s">
        <v>498</v>
      </c>
      <c r="F1700" s="50">
        <v>4</v>
      </c>
      <c r="G1700" s="63" t="s">
        <v>473</v>
      </c>
      <c r="H1700" s="68" t="s">
        <v>2128</v>
      </c>
      <c r="I1700" s="50">
        <v>63</v>
      </c>
      <c r="J1700" s="72">
        <v>41</v>
      </c>
      <c r="K1700" s="72" t="s">
        <v>2185</v>
      </c>
      <c r="L1700" s="77" t="str">
        <f t="shared" si="54"/>
        <v>C3P063S41C</v>
      </c>
      <c r="M1700" s="80">
        <v>542568.20032541221</v>
      </c>
      <c r="N1700" s="80">
        <v>2878752.683520433</v>
      </c>
      <c r="O1700" s="86">
        <v>45296</v>
      </c>
      <c r="P1700" t="s">
        <v>2189</v>
      </c>
    </row>
    <row r="1701" spans="2:16">
      <c r="B1701">
        <v>1700</v>
      </c>
      <c r="C1701" s="26">
        <v>6219</v>
      </c>
      <c r="D1701" s="26">
        <v>1748</v>
      </c>
      <c r="E1701" s="63" t="s">
        <v>498</v>
      </c>
      <c r="F1701" s="50">
        <v>4</v>
      </c>
      <c r="G1701" s="63" t="s">
        <v>473</v>
      </c>
      <c r="H1701" s="68" t="s">
        <v>2129</v>
      </c>
      <c r="I1701" s="50">
        <v>63</v>
      </c>
      <c r="J1701" s="72">
        <v>41</v>
      </c>
      <c r="K1701" s="72" t="s">
        <v>2186</v>
      </c>
      <c r="L1701" s="77" t="str">
        <f t="shared" si="54"/>
        <v>C3P063S41E</v>
      </c>
      <c r="M1701" s="80">
        <v>542597.10924288386</v>
      </c>
      <c r="N1701" s="80">
        <v>2878752.683520433</v>
      </c>
      <c r="O1701" s="86">
        <v>45296</v>
      </c>
      <c r="P1701" t="s">
        <v>2189</v>
      </c>
    </row>
    <row r="1702" spans="2:16">
      <c r="B1702">
        <v>1701</v>
      </c>
      <c r="C1702" s="26">
        <v>6220</v>
      </c>
      <c r="D1702" s="26">
        <v>1749</v>
      </c>
      <c r="E1702" s="63" t="s">
        <v>498</v>
      </c>
      <c r="F1702" s="50">
        <v>4</v>
      </c>
      <c r="G1702" s="63" t="s">
        <v>473</v>
      </c>
      <c r="H1702" s="68" t="s">
        <v>2130</v>
      </c>
      <c r="I1702" s="50">
        <v>63</v>
      </c>
      <c r="J1702" s="72">
        <v>41</v>
      </c>
      <c r="K1702" s="72" t="s">
        <v>2187</v>
      </c>
      <c r="L1702" s="77" t="str">
        <f t="shared" si="54"/>
        <v>C3P063S41N</v>
      </c>
      <c r="M1702" s="80">
        <v>542568.20032541221</v>
      </c>
      <c r="N1702" s="80">
        <v>2878781.4947615196</v>
      </c>
      <c r="O1702" s="86">
        <v>45296</v>
      </c>
      <c r="P1702" t="s">
        <v>2189</v>
      </c>
    </row>
    <row r="1703" spans="2:16">
      <c r="B1703">
        <v>1702</v>
      </c>
      <c r="C1703" s="26">
        <v>6224</v>
      </c>
      <c r="D1703" s="26">
        <v>1753</v>
      </c>
      <c r="E1703" s="63" t="s">
        <v>498</v>
      </c>
      <c r="F1703" s="50">
        <v>4</v>
      </c>
      <c r="G1703" s="63" t="s">
        <v>473</v>
      </c>
      <c r="H1703" s="68" t="s">
        <v>2131</v>
      </c>
      <c r="I1703" s="50">
        <v>63</v>
      </c>
      <c r="J1703" s="72">
        <v>42</v>
      </c>
      <c r="K1703" s="72" t="s">
        <v>2185</v>
      </c>
      <c r="L1703" s="77" t="str">
        <f t="shared" si="54"/>
        <v>C3P063S42C</v>
      </c>
      <c r="M1703" s="80">
        <v>542639.45077266614</v>
      </c>
      <c r="N1703" s="80">
        <v>2878831.9756224924</v>
      </c>
      <c r="O1703" s="86">
        <v>45296</v>
      </c>
      <c r="P1703" t="s">
        <v>2189</v>
      </c>
    </row>
    <row r="1704" spans="2:16">
      <c r="B1704">
        <v>1703</v>
      </c>
      <c r="C1704" s="26">
        <v>6225</v>
      </c>
      <c r="D1704" s="26">
        <v>1754</v>
      </c>
      <c r="E1704" s="63" t="s">
        <v>498</v>
      </c>
      <c r="F1704" s="50">
        <v>4</v>
      </c>
      <c r="G1704" s="63" t="s">
        <v>473</v>
      </c>
      <c r="H1704" s="68" t="s">
        <v>2132</v>
      </c>
      <c r="I1704" s="50">
        <v>63</v>
      </c>
      <c r="J1704" s="72">
        <v>42</v>
      </c>
      <c r="K1704" s="72" t="s">
        <v>2186</v>
      </c>
      <c r="L1704" s="77" t="str">
        <f t="shared" si="54"/>
        <v>C3P063S42E</v>
      </c>
      <c r="M1704" s="80">
        <v>542673.50699508609</v>
      </c>
      <c r="N1704" s="80">
        <v>2878831.9756224924</v>
      </c>
      <c r="O1704" s="86">
        <v>45296</v>
      </c>
      <c r="P1704" t="s">
        <v>2189</v>
      </c>
    </row>
    <row r="1705" spans="2:16">
      <c r="B1705">
        <v>1704</v>
      </c>
      <c r="C1705" s="26">
        <v>6226</v>
      </c>
      <c r="D1705" s="26">
        <v>1755</v>
      </c>
      <c r="E1705" s="63" t="s">
        <v>498</v>
      </c>
      <c r="F1705" s="50">
        <v>4</v>
      </c>
      <c r="G1705" s="63" t="s">
        <v>473</v>
      </c>
      <c r="H1705" s="68" t="s">
        <v>2133</v>
      </c>
      <c r="I1705" s="50">
        <v>63</v>
      </c>
      <c r="J1705" s="72">
        <v>42</v>
      </c>
      <c r="K1705" s="72" t="s">
        <v>2187</v>
      </c>
      <c r="L1705" s="77" t="str">
        <f t="shared" si="54"/>
        <v>C3P063S42N</v>
      </c>
      <c r="M1705" s="80">
        <v>542639.45077266614</v>
      </c>
      <c r="N1705" s="80">
        <v>2878845.3641888248</v>
      </c>
      <c r="O1705" s="86">
        <v>45296</v>
      </c>
      <c r="P1705" t="s">
        <v>2189</v>
      </c>
    </row>
    <row r="1706" spans="2:16">
      <c r="B1706">
        <v>1705</v>
      </c>
      <c r="C1706" s="26">
        <v>6215</v>
      </c>
      <c r="D1706" s="26">
        <v>1744</v>
      </c>
      <c r="E1706" s="63" t="s">
        <v>498</v>
      </c>
      <c r="F1706" s="50">
        <v>4</v>
      </c>
      <c r="G1706" s="63" t="s">
        <v>473</v>
      </c>
      <c r="H1706" s="68" t="s">
        <v>2134</v>
      </c>
      <c r="I1706" s="50">
        <v>63</v>
      </c>
      <c r="J1706" s="72">
        <v>43</v>
      </c>
      <c r="K1706" s="72" t="s">
        <v>2185</v>
      </c>
      <c r="L1706" s="77" t="str">
        <f t="shared" si="54"/>
        <v>C3P063S43C</v>
      </c>
      <c r="M1706" s="80">
        <v>542588.05736798921</v>
      </c>
      <c r="N1706" s="80">
        <v>2878716.3539296612</v>
      </c>
      <c r="O1706" s="86">
        <v>45296</v>
      </c>
      <c r="P1706" t="s">
        <v>2189</v>
      </c>
    </row>
    <row r="1707" spans="2:16">
      <c r="B1707">
        <v>1706</v>
      </c>
      <c r="C1707" s="26">
        <v>6216</v>
      </c>
      <c r="D1707" s="26">
        <v>1745</v>
      </c>
      <c r="E1707" s="63" t="s">
        <v>498</v>
      </c>
      <c r="F1707" s="50">
        <v>4</v>
      </c>
      <c r="G1707" s="63" t="s">
        <v>473</v>
      </c>
      <c r="H1707" s="68" t="s">
        <v>2135</v>
      </c>
      <c r="I1707" s="50">
        <v>63</v>
      </c>
      <c r="J1707" s="72">
        <v>43</v>
      </c>
      <c r="K1707" s="72" t="s">
        <v>2186</v>
      </c>
      <c r="L1707" s="77" t="str">
        <f t="shared" si="54"/>
        <v>C3P063S43E</v>
      </c>
      <c r="M1707" s="80">
        <v>542606.12725487258</v>
      </c>
      <c r="N1707" s="80">
        <v>2878716.3539296612</v>
      </c>
      <c r="O1707" s="86">
        <v>45296</v>
      </c>
      <c r="P1707" t="s">
        <v>2189</v>
      </c>
    </row>
    <row r="1708" spans="2:16">
      <c r="B1708">
        <v>1707</v>
      </c>
      <c r="C1708" s="26">
        <v>6217</v>
      </c>
      <c r="D1708" s="26">
        <v>1746</v>
      </c>
      <c r="E1708" s="63" t="s">
        <v>498</v>
      </c>
      <c r="F1708" s="50">
        <v>4</v>
      </c>
      <c r="G1708" s="63" t="s">
        <v>473</v>
      </c>
      <c r="H1708" s="68" t="s">
        <v>2136</v>
      </c>
      <c r="I1708" s="50">
        <v>63</v>
      </c>
      <c r="J1708" s="72">
        <v>43</v>
      </c>
      <c r="K1708" s="72" t="s">
        <v>2187</v>
      </c>
      <c r="L1708" s="77" t="str">
        <f t="shared" si="54"/>
        <v>C3P063S43N</v>
      </c>
      <c r="M1708" s="80">
        <v>542588.05736798921</v>
      </c>
      <c r="N1708" s="80">
        <v>2878730.8394199423</v>
      </c>
      <c r="O1708" s="86">
        <v>45296</v>
      </c>
      <c r="P1708" t="s">
        <v>2189</v>
      </c>
    </row>
    <row r="1709" spans="2:16">
      <c r="B1709">
        <v>1708</v>
      </c>
      <c r="C1709" s="26">
        <v>6221</v>
      </c>
      <c r="D1709" s="26">
        <v>1750</v>
      </c>
      <c r="E1709" s="63" t="s">
        <v>498</v>
      </c>
      <c r="F1709" s="50">
        <v>4</v>
      </c>
      <c r="G1709" s="63" t="s">
        <v>473</v>
      </c>
      <c r="H1709" s="68" t="s">
        <v>2137</v>
      </c>
      <c r="I1709" s="50">
        <v>63</v>
      </c>
      <c r="J1709" s="72">
        <v>44</v>
      </c>
      <c r="K1709" s="72" t="s">
        <v>2185</v>
      </c>
      <c r="L1709" s="77" t="str">
        <f t="shared" si="54"/>
        <v>C3P063S44C</v>
      </c>
      <c r="M1709" s="80">
        <v>542443.75441172021</v>
      </c>
      <c r="N1709" s="80">
        <v>2878760.2102682269</v>
      </c>
      <c r="O1709" s="86">
        <v>45296</v>
      </c>
      <c r="P1709" t="s">
        <v>2189</v>
      </c>
    </row>
    <row r="1710" spans="2:16">
      <c r="B1710">
        <v>1709</v>
      </c>
      <c r="C1710" s="26">
        <v>6222</v>
      </c>
      <c r="D1710" s="26">
        <v>1751</v>
      </c>
      <c r="E1710" s="63" t="s">
        <v>498</v>
      </c>
      <c r="F1710" s="50">
        <v>4</v>
      </c>
      <c r="G1710" s="63" t="s">
        <v>473</v>
      </c>
      <c r="H1710" s="68" t="s">
        <v>2138</v>
      </c>
      <c r="I1710" s="50">
        <v>63</v>
      </c>
      <c r="J1710" s="72">
        <v>44</v>
      </c>
      <c r="K1710" s="72" t="s">
        <v>2186</v>
      </c>
      <c r="L1710" s="77" t="str">
        <f t="shared" si="54"/>
        <v>C3P063S44E</v>
      </c>
      <c r="M1710" s="80">
        <v>542459.30194230238</v>
      </c>
      <c r="N1710" s="80">
        <v>2878760.2102682269</v>
      </c>
      <c r="O1710" s="86">
        <v>45296</v>
      </c>
      <c r="P1710" t="s">
        <v>2189</v>
      </c>
    </row>
    <row r="1711" spans="2:16">
      <c r="B1711">
        <v>1710</v>
      </c>
      <c r="C1711" s="26">
        <v>6223</v>
      </c>
      <c r="D1711" s="26">
        <v>1752</v>
      </c>
      <c r="E1711" s="63" t="s">
        <v>498</v>
      </c>
      <c r="F1711" s="50">
        <v>4</v>
      </c>
      <c r="G1711" s="63" t="s">
        <v>473</v>
      </c>
      <c r="H1711" s="68" t="s">
        <v>2139</v>
      </c>
      <c r="I1711" s="50">
        <v>63</v>
      </c>
      <c r="J1711" s="72">
        <v>44</v>
      </c>
      <c r="K1711" s="72" t="s">
        <v>2187</v>
      </c>
      <c r="L1711" s="77" t="str">
        <f t="shared" si="54"/>
        <v>C3P063S44N</v>
      </c>
      <c r="M1711" s="80">
        <v>542443.75441172021</v>
      </c>
      <c r="N1711" s="80">
        <v>2878795.2037308509</v>
      </c>
      <c r="O1711" s="86">
        <v>45296</v>
      </c>
      <c r="P1711" t="s">
        <v>2189</v>
      </c>
    </row>
    <row r="1712" spans="2:16">
      <c r="B1712">
        <v>1711</v>
      </c>
      <c r="C1712" s="26">
        <v>6212</v>
      </c>
      <c r="D1712" s="26">
        <v>1741</v>
      </c>
      <c r="E1712" s="63" t="s">
        <v>498</v>
      </c>
      <c r="F1712" s="50">
        <v>4</v>
      </c>
      <c r="G1712" s="63" t="s">
        <v>473</v>
      </c>
      <c r="H1712" s="68" t="s">
        <v>2140</v>
      </c>
      <c r="I1712" s="50">
        <v>63</v>
      </c>
      <c r="J1712" s="72">
        <v>45</v>
      </c>
      <c r="K1712" s="72" t="s">
        <v>2185</v>
      </c>
      <c r="L1712" s="77" t="str">
        <f t="shared" si="54"/>
        <v>C3P063S45C</v>
      </c>
      <c r="M1712" s="80">
        <v>542512.76921996358</v>
      </c>
      <c r="N1712" s="80">
        <v>2878568.0200061095</v>
      </c>
      <c r="O1712" s="86">
        <v>45296</v>
      </c>
      <c r="P1712" t="s">
        <v>2189</v>
      </c>
    </row>
    <row r="1713" spans="2:16">
      <c r="B1713">
        <v>1712</v>
      </c>
      <c r="C1713" s="26">
        <v>6213</v>
      </c>
      <c r="D1713" s="26">
        <v>1742</v>
      </c>
      <c r="E1713" s="63" t="s">
        <v>498</v>
      </c>
      <c r="F1713" s="50">
        <v>4</v>
      </c>
      <c r="G1713" s="63" t="s">
        <v>473</v>
      </c>
      <c r="H1713" s="68" t="s">
        <v>2141</v>
      </c>
      <c r="I1713" s="50">
        <v>63</v>
      </c>
      <c r="J1713" s="72">
        <v>45</v>
      </c>
      <c r="K1713" s="72" t="s">
        <v>2186</v>
      </c>
      <c r="L1713" s="77" t="str">
        <f t="shared" si="54"/>
        <v>C3P063S45E</v>
      </c>
      <c r="M1713" s="80">
        <v>542543.0071894998</v>
      </c>
      <c r="N1713" s="80">
        <v>2878568.0200061095</v>
      </c>
      <c r="O1713" s="86">
        <v>45296</v>
      </c>
      <c r="P1713" t="s">
        <v>2189</v>
      </c>
    </row>
    <row r="1714" spans="2:16">
      <c r="B1714">
        <v>1713</v>
      </c>
      <c r="C1714" s="26">
        <v>6214</v>
      </c>
      <c r="D1714" s="26">
        <v>1743</v>
      </c>
      <c r="E1714" s="63" t="s">
        <v>498</v>
      </c>
      <c r="F1714" s="50">
        <v>4</v>
      </c>
      <c r="G1714" s="63" t="s">
        <v>473</v>
      </c>
      <c r="H1714" s="68" t="s">
        <v>2142</v>
      </c>
      <c r="I1714" s="50">
        <v>63</v>
      </c>
      <c r="J1714" s="72">
        <v>45</v>
      </c>
      <c r="K1714" s="72" t="s">
        <v>2187</v>
      </c>
      <c r="L1714" s="77" t="str">
        <f t="shared" si="54"/>
        <v>C3P063S45N</v>
      </c>
      <c r="M1714" s="80">
        <v>542512.76921996358</v>
      </c>
      <c r="N1714" s="80">
        <v>2878575.8377535166</v>
      </c>
      <c r="O1714" s="86">
        <v>45296</v>
      </c>
      <c r="P1714" t="s">
        <v>2189</v>
      </c>
    </row>
    <row r="1715" spans="2:16">
      <c r="B1715">
        <v>1714</v>
      </c>
      <c r="C1715" s="26">
        <v>6206</v>
      </c>
      <c r="D1715" s="26">
        <v>1735</v>
      </c>
      <c r="E1715" s="63" t="s">
        <v>498</v>
      </c>
      <c r="F1715" s="50">
        <v>4</v>
      </c>
      <c r="G1715" s="63" t="s">
        <v>473</v>
      </c>
      <c r="H1715" s="68" t="s">
        <v>2143</v>
      </c>
      <c r="I1715" s="50">
        <v>63</v>
      </c>
      <c r="J1715" s="72">
        <v>48</v>
      </c>
      <c r="K1715" s="72" t="s">
        <v>2185</v>
      </c>
      <c r="L1715" s="77" t="str">
        <f t="shared" si="54"/>
        <v>C3P063S48C</v>
      </c>
      <c r="M1715" s="80">
        <v>543016.3446109381</v>
      </c>
      <c r="N1715" s="80">
        <v>2878300.8864401467</v>
      </c>
      <c r="O1715" s="86">
        <v>45296</v>
      </c>
      <c r="P1715" t="s">
        <v>2189</v>
      </c>
    </row>
    <row r="1716" spans="2:16">
      <c r="B1716">
        <v>1715</v>
      </c>
      <c r="C1716" s="26">
        <v>6207</v>
      </c>
      <c r="D1716" s="26">
        <v>1736</v>
      </c>
      <c r="E1716" s="63" t="s">
        <v>498</v>
      </c>
      <c r="F1716" s="50">
        <v>4</v>
      </c>
      <c r="G1716" s="63" t="s">
        <v>473</v>
      </c>
      <c r="H1716" s="68" t="s">
        <v>2144</v>
      </c>
      <c r="I1716" s="50">
        <v>63</v>
      </c>
      <c r="J1716" s="72">
        <v>48</v>
      </c>
      <c r="K1716" s="72" t="s">
        <v>2186</v>
      </c>
      <c r="L1716" s="77" t="str">
        <f t="shared" si="54"/>
        <v>C3P063S48E</v>
      </c>
      <c r="M1716" s="80">
        <v>543044.79259099462</v>
      </c>
      <c r="N1716" s="80">
        <v>2878300.8864401467</v>
      </c>
      <c r="O1716" s="86">
        <v>45296</v>
      </c>
      <c r="P1716" t="s">
        <v>2189</v>
      </c>
    </row>
    <row r="1717" spans="2:16">
      <c r="B1717">
        <v>1716</v>
      </c>
      <c r="C1717" s="26">
        <v>6208</v>
      </c>
      <c r="D1717" s="26">
        <v>1737</v>
      </c>
      <c r="E1717" s="63" t="s">
        <v>498</v>
      </c>
      <c r="F1717" s="50">
        <v>4</v>
      </c>
      <c r="G1717" s="63" t="s">
        <v>473</v>
      </c>
      <c r="H1717" s="68" t="s">
        <v>2145</v>
      </c>
      <c r="I1717" s="50">
        <v>63</v>
      </c>
      <c r="J1717" s="72">
        <v>48</v>
      </c>
      <c r="K1717" s="72" t="s">
        <v>2187</v>
      </c>
      <c r="L1717" s="77" t="str">
        <f t="shared" si="54"/>
        <v>C3P063S48N</v>
      </c>
      <c r="M1717" s="80">
        <v>543016.3446109381</v>
      </c>
      <c r="N1717" s="80">
        <v>2878323.7508898191</v>
      </c>
      <c r="O1717" s="86">
        <v>45296</v>
      </c>
      <c r="P1717" t="s">
        <v>2189</v>
      </c>
    </row>
    <row r="1718" spans="2:16">
      <c r="B1718">
        <v>1717</v>
      </c>
      <c r="C1718" s="26">
        <v>6209</v>
      </c>
      <c r="D1718" s="26">
        <v>1738</v>
      </c>
      <c r="E1718" s="63" t="s">
        <v>498</v>
      </c>
      <c r="F1718" s="50">
        <v>4</v>
      </c>
      <c r="G1718" s="63" t="s">
        <v>473</v>
      </c>
      <c r="H1718" s="68" t="s">
        <v>2146</v>
      </c>
      <c r="I1718" s="50">
        <v>63</v>
      </c>
      <c r="J1718" s="72">
        <v>49</v>
      </c>
      <c r="K1718" s="72" t="s">
        <v>2185</v>
      </c>
      <c r="L1718" s="77" t="str">
        <f t="shared" si="54"/>
        <v>C3P063S49C</v>
      </c>
      <c r="M1718" s="80">
        <v>542881.35294110945</v>
      </c>
      <c r="N1718" s="80">
        <v>2878416.5545145888</v>
      </c>
      <c r="O1718" s="86">
        <v>45296</v>
      </c>
      <c r="P1718" t="s">
        <v>2189</v>
      </c>
    </row>
    <row r="1719" spans="2:16">
      <c r="B1719">
        <v>1718</v>
      </c>
      <c r="C1719" s="26">
        <v>6210</v>
      </c>
      <c r="D1719" s="26">
        <v>1739</v>
      </c>
      <c r="E1719" s="63" t="s">
        <v>498</v>
      </c>
      <c r="F1719" s="50">
        <v>4</v>
      </c>
      <c r="G1719" s="63" t="s">
        <v>473</v>
      </c>
      <c r="H1719" s="68" t="s">
        <v>2147</v>
      </c>
      <c r="I1719" s="50">
        <v>63</v>
      </c>
      <c r="J1719" s="72">
        <v>49</v>
      </c>
      <c r="K1719" s="72" t="s">
        <v>2186</v>
      </c>
      <c r="L1719" s="77" t="str">
        <f t="shared" si="54"/>
        <v>C3P063S49E</v>
      </c>
      <c r="M1719" s="80">
        <v>542914.92991175107</v>
      </c>
      <c r="N1719" s="80">
        <v>2878416.5545145888</v>
      </c>
      <c r="O1719" s="86">
        <v>45296</v>
      </c>
      <c r="P1719" t="s">
        <v>2189</v>
      </c>
    </row>
    <row r="1720" spans="2:16">
      <c r="B1720">
        <v>1719</v>
      </c>
      <c r="C1720" s="26">
        <v>6211</v>
      </c>
      <c r="D1720" s="26">
        <v>1740</v>
      </c>
      <c r="E1720" s="63" t="s">
        <v>498</v>
      </c>
      <c r="F1720" s="50">
        <v>4</v>
      </c>
      <c r="G1720" s="63" t="s">
        <v>473</v>
      </c>
      <c r="H1720" s="68" t="s">
        <v>2148</v>
      </c>
      <c r="I1720" s="50">
        <v>63</v>
      </c>
      <c r="J1720" s="72">
        <v>49</v>
      </c>
      <c r="K1720" s="72" t="s">
        <v>2187</v>
      </c>
      <c r="L1720" s="77" t="str">
        <f t="shared" si="54"/>
        <v>C3P063S49N</v>
      </c>
      <c r="M1720" s="80">
        <v>542881.35294110945</v>
      </c>
      <c r="N1720" s="80">
        <v>2878447.5280510001</v>
      </c>
      <c r="O1720" s="86">
        <v>45296</v>
      </c>
      <c r="P1720" t="s">
        <v>2189</v>
      </c>
    </row>
    <row r="1721" spans="2:16">
      <c r="B1721">
        <v>1720</v>
      </c>
      <c r="C1721" s="26">
        <v>6203</v>
      </c>
      <c r="D1721" s="26">
        <v>1732</v>
      </c>
      <c r="E1721" s="63" t="s">
        <v>498</v>
      </c>
      <c r="F1721" s="50">
        <v>4</v>
      </c>
      <c r="G1721" s="63" t="s">
        <v>473</v>
      </c>
      <c r="H1721" s="68" t="s">
        <v>2149</v>
      </c>
      <c r="I1721" s="50">
        <v>63</v>
      </c>
      <c r="J1721" s="72">
        <v>50</v>
      </c>
      <c r="K1721" s="72" t="s">
        <v>2185</v>
      </c>
      <c r="L1721" s="77" t="str">
        <f t="shared" si="54"/>
        <v>C3P063S50C</v>
      </c>
      <c r="M1721" s="80">
        <v>542965.84132112283</v>
      </c>
      <c r="N1721" s="80">
        <v>2878210.3369390843</v>
      </c>
      <c r="O1721" s="86">
        <v>45296</v>
      </c>
      <c r="P1721" t="s">
        <v>2189</v>
      </c>
    </row>
    <row r="1722" spans="2:16">
      <c r="B1722">
        <v>1721</v>
      </c>
      <c r="C1722" s="26">
        <v>6204</v>
      </c>
      <c r="D1722" s="26">
        <v>1733</v>
      </c>
      <c r="E1722" s="63" t="s">
        <v>498</v>
      </c>
      <c r="F1722" s="50">
        <v>4</v>
      </c>
      <c r="G1722" s="63" t="s">
        <v>473</v>
      </c>
      <c r="H1722" s="68" t="s">
        <v>2150</v>
      </c>
      <c r="I1722" s="50">
        <v>63</v>
      </c>
      <c r="J1722" s="72">
        <v>50</v>
      </c>
      <c r="K1722" s="72" t="s">
        <v>2186</v>
      </c>
      <c r="L1722" s="77" t="str">
        <f t="shared" si="54"/>
        <v>C3P063S50E</v>
      </c>
      <c r="M1722" s="80">
        <v>542995.87470906018</v>
      </c>
      <c r="N1722" s="80">
        <v>2878210.3369390843</v>
      </c>
      <c r="O1722" s="86">
        <v>45296</v>
      </c>
      <c r="P1722" t="s">
        <v>2189</v>
      </c>
    </row>
    <row r="1723" spans="2:16">
      <c r="B1723">
        <v>1722</v>
      </c>
      <c r="C1723" s="26">
        <v>6205</v>
      </c>
      <c r="D1723" s="26">
        <v>1734</v>
      </c>
      <c r="E1723" s="63" t="s">
        <v>498</v>
      </c>
      <c r="F1723" s="50">
        <v>4</v>
      </c>
      <c r="G1723" s="63" t="s">
        <v>473</v>
      </c>
      <c r="H1723" s="68" t="s">
        <v>2151</v>
      </c>
      <c r="I1723" s="50">
        <v>63</v>
      </c>
      <c r="J1723" s="72">
        <v>50</v>
      </c>
      <c r="K1723" s="72" t="s">
        <v>2187</v>
      </c>
      <c r="L1723" s="77" t="str">
        <f t="shared" si="54"/>
        <v>C3P063S50N</v>
      </c>
      <c r="M1723" s="80">
        <v>542965.84132112283</v>
      </c>
      <c r="N1723" s="80">
        <v>2878218.0875597345</v>
      </c>
      <c r="O1723" s="86">
        <v>45296</v>
      </c>
      <c r="P1723" t="s">
        <v>2189</v>
      </c>
    </row>
    <row r="1724" spans="2:16">
      <c r="B1724">
        <v>1723</v>
      </c>
      <c r="C1724" s="26">
        <v>6182</v>
      </c>
      <c r="D1724" s="26">
        <v>1711</v>
      </c>
      <c r="E1724" s="63" t="s">
        <v>498</v>
      </c>
      <c r="F1724" s="50">
        <v>4</v>
      </c>
      <c r="G1724" s="63" t="s">
        <v>473</v>
      </c>
      <c r="H1724" s="68" t="s">
        <v>2152</v>
      </c>
      <c r="I1724" s="50">
        <v>63</v>
      </c>
      <c r="J1724" s="72">
        <v>51</v>
      </c>
      <c r="K1724" s="72" t="s">
        <v>2185</v>
      </c>
      <c r="L1724" s="77" t="str">
        <f t="shared" si="54"/>
        <v>C3P063S51C</v>
      </c>
      <c r="M1724" s="80">
        <v>543619.0188807958</v>
      </c>
      <c r="N1724" s="80">
        <v>2879127.9892140506</v>
      </c>
      <c r="O1724" s="86">
        <v>45296</v>
      </c>
      <c r="P1724" t="s">
        <v>2189</v>
      </c>
    </row>
    <row r="1725" spans="2:16">
      <c r="B1725">
        <v>1724</v>
      </c>
      <c r="C1725" s="26">
        <v>6183</v>
      </c>
      <c r="D1725" s="26">
        <v>1712</v>
      </c>
      <c r="E1725" s="63" t="s">
        <v>498</v>
      </c>
      <c r="F1725" s="50">
        <v>4</v>
      </c>
      <c r="G1725" s="63" t="s">
        <v>473</v>
      </c>
      <c r="H1725" s="68" t="s">
        <v>2153</v>
      </c>
      <c r="I1725" s="50">
        <v>63</v>
      </c>
      <c r="J1725" s="72">
        <v>51</v>
      </c>
      <c r="K1725" s="72" t="s">
        <v>2186</v>
      </c>
      <c r="L1725" s="77" t="str">
        <f t="shared" si="54"/>
        <v>C3P063S51E</v>
      </c>
      <c r="M1725" s="80">
        <v>543648.2527087247</v>
      </c>
      <c r="N1725" s="80">
        <v>2879127.9892140506</v>
      </c>
      <c r="O1725" s="86">
        <v>45296</v>
      </c>
      <c r="P1725" t="s">
        <v>2189</v>
      </c>
    </row>
    <row r="1726" spans="2:16">
      <c r="B1726">
        <v>1725</v>
      </c>
      <c r="C1726" s="26">
        <v>6184</v>
      </c>
      <c r="D1726" s="26">
        <v>1713</v>
      </c>
      <c r="E1726" s="63" t="s">
        <v>498</v>
      </c>
      <c r="F1726" s="50">
        <v>4</v>
      </c>
      <c r="G1726" s="63" t="s">
        <v>473</v>
      </c>
      <c r="H1726" s="68" t="s">
        <v>2154</v>
      </c>
      <c r="I1726" s="50">
        <v>63</v>
      </c>
      <c r="J1726" s="72">
        <v>51</v>
      </c>
      <c r="K1726" s="72" t="s">
        <v>2187</v>
      </c>
      <c r="L1726" s="77" t="str">
        <f t="shared" si="54"/>
        <v>C3P063S51N</v>
      </c>
      <c r="M1726" s="80">
        <v>543619.0188807958</v>
      </c>
      <c r="N1726" s="80">
        <v>2879139.3615082456</v>
      </c>
      <c r="O1726" s="86">
        <v>45296</v>
      </c>
      <c r="P1726" t="s">
        <v>2189</v>
      </c>
    </row>
    <row r="1727" spans="2:16">
      <c r="B1727">
        <v>1726</v>
      </c>
      <c r="C1727" s="26">
        <v>6185</v>
      </c>
      <c r="D1727" s="26">
        <v>1714</v>
      </c>
      <c r="E1727" s="63" t="s">
        <v>498</v>
      </c>
      <c r="F1727" s="50">
        <v>4</v>
      </c>
      <c r="G1727" s="63" t="s">
        <v>473</v>
      </c>
      <c r="H1727" s="68" t="s">
        <v>2155</v>
      </c>
      <c r="I1727" s="50">
        <v>63</v>
      </c>
      <c r="J1727" s="72">
        <v>52</v>
      </c>
      <c r="K1727" s="72" t="s">
        <v>2185</v>
      </c>
      <c r="L1727" s="77" t="str">
        <f t="shared" si="54"/>
        <v>C3P063S52C</v>
      </c>
      <c r="M1727" s="80">
        <v>543715.73357353697</v>
      </c>
      <c r="N1727" s="80">
        <v>2879209.9411789314</v>
      </c>
      <c r="O1727" s="86">
        <v>45296</v>
      </c>
      <c r="P1727" t="s">
        <v>2189</v>
      </c>
    </row>
    <row r="1728" spans="2:16">
      <c r="B1728">
        <v>1727</v>
      </c>
      <c r="C1728" s="26">
        <v>6186</v>
      </c>
      <c r="D1728" s="26">
        <v>1715</v>
      </c>
      <c r="E1728" s="63" t="s">
        <v>498</v>
      </c>
      <c r="F1728" s="50">
        <v>4</v>
      </c>
      <c r="G1728" s="63" t="s">
        <v>473</v>
      </c>
      <c r="H1728" s="68" t="s">
        <v>2156</v>
      </c>
      <c r="I1728" s="50">
        <v>63</v>
      </c>
      <c r="J1728" s="72">
        <v>52</v>
      </c>
      <c r="K1728" s="72" t="s">
        <v>2186</v>
      </c>
      <c r="L1728" s="77" t="str">
        <f t="shared" si="54"/>
        <v>C3P063S52E</v>
      </c>
      <c r="M1728" s="80">
        <v>543734.0022914256</v>
      </c>
      <c r="N1728" s="80">
        <v>2879209.9411789314</v>
      </c>
      <c r="O1728" s="86">
        <v>45296</v>
      </c>
      <c r="P1728" t="s">
        <v>2189</v>
      </c>
    </row>
    <row r="1729" spans="2:16">
      <c r="B1729">
        <v>1728</v>
      </c>
      <c r="C1729" s="26">
        <v>6187</v>
      </c>
      <c r="D1729" s="26">
        <v>1716</v>
      </c>
      <c r="E1729" s="63" t="s">
        <v>498</v>
      </c>
      <c r="F1729" s="50">
        <v>4</v>
      </c>
      <c r="G1729" s="63" t="s">
        <v>473</v>
      </c>
      <c r="H1729" s="68" t="s">
        <v>2157</v>
      </c>
      <c r="I1729" s="50">
        <v>63</v>
      </c>
      <c r="J1729" s="72">
        <v>52</v>
      </c>
      <c r="K1729" s="72" t="s">
        <v>2187</v>
      </c>
      <c r="L1729" s="77" t="str">
        <f t="shared" si="54"/>
        <v>C3P063S52N</v>
      </c>
      <c r="M1729" s="80">
        <v>543715.73357353697</v>
      </c>
      <c r="N1729" s="80">
        <v>2879221.3543099463</v>
      </c>
      <c r="O1729" s="86">
        <v>45296</v>
      </c>
      <c r="P1729" t="s">
        <v>2189</v>
      </c>
    </row>
    <row r="1730" spans="2:16">
      <c r="B1730">
        <v>1729</v>
      </c>
      <c r="C1730" s="26">
        <v>6179</v>
      </c>
      <c r="D1730" s="26">
        <v>1708</v>
      </c>
      <c r="E1730" s="63" t="s">
        <v>498</v>
      </c>
      <c r="F1730" s="50">
        <v>4</v>
      </c>
      <c r="G1730" s="63" t="s">
        <v>473</v>
      </c>
      <c r="H1730" s="68" t="s">
        <v>2158</v>
      </c>
      <c r="I1730" s="50">
        <v>63</v>
      </c>
      <c r="J1730" s="72">
        <v>54</v>
      </c>
      <c r="K1730" s="72" t="s">
        <v>2185</v>
      </c>
      <c r="L1730" s="77" t="str">
        <f t="shared" ref="L1730:L1793" si="55">CONCATENATE(E1730, G1730, "S", TEXT(J1730,"00"),K1730)</f>
        <v>C3P063S54C</v>
      </c>
      <c r="M1730" s="80">
        <v>543472.77429953928</v>
      </c>
      <c r="N1730" s="80">
        <v>2879214.8653451307</v>
      </c>
      <c r="O1730" s="86">
        <v>45296</v>
      </c>
      <c r="P1730" t="s">
        <v>2189</v>
      </c>
    </row>
    <row r="1731" spans="2:16">
      <c r="B1731">
        <v>1730</v>
      </c>
      <c r="C1731" s="26">
        <v>6180</v>
      </c>
      <c r="D1731" s="26">
        <v>1709</v>
      </c>
      <c r="E1731" s="63" t="s">
        <v>498</v>
      </c>
      <c r="F1731" s="50">
        <v>4</v>
      </c>
      <c r="G1731" s="63" t="s">
        <v>473</v>
      </c>
      <c r="H1731" s="68" t="s">
        <v>2159</v>
      </c>
      <c r="I1731" s="50">
        <v>63</v>
      </c>
      <c r="J1731" s="72">
        <v>54</v>
      </c>
      <c r="K1731" s="72" t="s">
        <v>2186</v>
      </c>
      <c r="L1731" s="77" t="str">
        <f t="shared" si="55"/>
        <v>C3P063S54E</v>
      </c>
      <c r="M1731" s="80">
        <v>543479.68787067127</v>
      </c>
      <c r="N1731" s="80">
        <v>2879214.8653451307</v>
      </c>
      <c r="O1731" s="86">
        <v>45296</v>
      </c>
      <c r="P1731" t="s">
        <v>2189</v>
      </c>
    </row>
    <row r="1732" spans="2:16">
      <c r="B1732">
        <v>1731</v>
      </c>
      <c r="C1732" s="26">
        <v>6181</v>
      </c>
      <c r="D1732" s="26">
        <v>1710</v>
      </c>
      <c r="E1732" s="63" t="s">
        <v>498</v>
      </c>
      <c r="F1732" s="50">
        <v>4</v>
      </c>
      <c r="G1732" s="63" t="s">
        <v>473</v>
      </c>
      <c r="H1732" s="68" t="s">
        <v>2160</v>
      </c>
      <c r="I1732" s="50">
        <v>63</v>
      </c>
      <c r="J1732" s="72">
        <v>54</v>
      </c>
      <c r="K1732" s="72" t="s">
        <v>2187</v>
      </c>
      <c r="L1732" s="77" t="str">
        <f t="shared" si="55"/>
        <v>C3P063S54N</v>
      </c>
      <c r="M1732" s="80">
        <v>543472.77429953928</v>
      </c>
      <c r="N1732" s="80">
        <v>2879234.9719825503</v>
      </c>
      <c r="O1732" s="86">
        <v>45296</v>
      </c>
      <c r="P1732" t="s">
        <v>2189</v>
      </c>
    </row>
    <row r="1733" spans="2:16">
      <c r="B1733">
        <v>1732</v>
      </c>
      <c r="C1733" s="26">
        <v>6188</v>
      </c>
      <c r="D1733" s="26">
        <v>1717</v>
      </c>
      <c r="E1733" s="63" t="s">
        <v>498</v>
      </c>
      <c r="F1733" s="50">
        <v>4</v>
      </c>
      <c r="G1733" s="63" t="s">
        <v>473</v>
      </c>
      <c r="H1733" s="68" t="s">
        <v>2161</v>
      </c>
      <c r="I1733" s="50">
        <v>63</v>
      </c>
      <c r="J1733" s="72">
        <v>57</v>
      </c>
      <c r="K1733" s="72" t="s">
        <v>2185</v>
      </c>
      <c r="L1733" s="77" t="str">
        <f t="shared" si="55"/>
        <v>C3P063S57C</v>
      </c>
      <c r="M1733" s="80">
        <v>543959.76908662065</v>
      </c>
      <c r="N1733" s="80">
        <v>2878798.0959606655</v>
      </c>
      <c r="O1733" s="86">
        <v>45296</v>
      </c>
      <c r="P1733" t="s">
        <v>2189</v>
      </c>
    </row>
    <row r="1734" spans="2:16">
      <c r="B1734">
        <v>1733</v>
      </c>
      <c r="C1734" s="26">
        <v>6189</v>
      </c>
      <c r="D1734" s="26">
        <v>1718</v>
      </c>
      <c r="E1734" s="63" t="s">
        <v>498</v>
      </c>
      <c r="F1734" s="50">
        <v>4</v>
      </c>
      <c r="G1734" s="63" t="s">
        <v>473</v>
      </c>
      <c r="H1734" s="68" t="s">
        <v>2162</v>
      </c>
      <c r="I1734" s="50">
        <v>63</v>
      </c>
      <c r="J1734" s="72">
        <v>57</v>
      </c>
      <c r="K1734" s="72" t="s">
        <v>2186</v>
      </c>
      <c r="L1734" s="77" t="str">
        <f t="shared" si="55"/>
        <v>C3P063S57E</v>
      </c>
      <c r="M1734" s="80">
        <v>543984.95645445958</v>
      </c>
      <c r="N1734" s="80">
        <v>2878798.0959606655</v>
      </c>
      <c r="O1734" s="86">
        <v>45296</v>
      </c>
      <c r="P1734" t="s">
        <v>2189</v>
      </c>
    </row>
    <row r="1735" spans="2:16">
      <c r="B1735">
        <v>1734</v>
      </c>
      <c r="C1735" s="26">
        <v>6190</v>
      </c>
      <c r="D1735" s="26">
        <v>1719</v>
      </c>
      <c r="E1735" s="63" t="s">
        <v>498</v>
      </c>
      <c r="F1735" s="50">
        <v>4</v>
      </c>
      <c r="G1735" s="63" t="s">
        <v>473</v>
      </c>
      <c r="H1735" s="68" t="s">
        <v>2163</v>
      </c>
      <c r="I1735" s="50">
        <v>63</v>
      </c>
      <c r="J1735" s="72">
        <v>57</v>
      </c>
      <c r="K1735" s="72" t="s">
        <v>2187</v>
      </c>
      <c r="L1735" s="77" t="str">
        <f t="shared" si="55"/>
        <v>C3P063S57N</v>
      </c>
      <c r="M1735" s="80">
        <v>543959.76908662065</v>
      </c>
      <c r="N1735" s="80">
        <v>2878824.1716292468</v>
      </c>
      <c r="O1735" s="86">
        <v>45296</v>
      </c>
      <c r="P1735" t="s">
        <v>2189</v>
      </c>
    </row>
    <row r="1736" spans="2:16">
      <c r="B1736">
        <v>1735</v>
      </c>
      <c r="C1736" s="26">
        <v>6191</v>
      </c>
      <c r="D1736" s="26">
        <v>1720</v>
      </c>
      <c r="E1736" s="63" t="s">
        <v>498</v>
      </c>
      <c r="F1736" s="50">
        <v>4</v>
      </c>
      <c r="G1736" s="63" t="s">
        <v>473</v>
      </c>
      <c r="H1736" s="68" t="s">
        <v>2164</v>
      </c>
      <c r="I1736" s="50">
        <v>63</v>
      </c>
      <c r="J1736" s="72">
        <v>58</v>
      </c>
      <c r="K1736" s="72" t="s">
        <v>2185</v>
      </c>
      <c r="L1736" s="77" t="str">
        <f t="shared" si="55"/>
        <v>C3P063S58C</v>
      </c>
      <c r="M1736" s="80">
        <v>543981.90670422604</v>
      </c>
      <c r="N1736" s="80">
        <v>2878566.594561311</v>
      </c>
      <c r="O1736" s="86">
        <v>45296</v>
      </c>
      <c r="P1736" t="s">
        <v>2189</v>
      </c>
    </row>
    <row r="1737" spans="2:16">
      <c r="B1737">
        <v>1736</v>
      </c>
      <c r="C1737" s="26">
        <v>6192</v>
      </c>
      <c r="D1737" s="26">
        <v>1721</v>
      </c>
      <c r="E1737" s="63" t="s">
        <v>498</v>
      </c>
      <c r="F1737" s="50">
        <v>4</v>
      </c>
      <c r="G1737" s="63" t="s">
        <v>473</v>
      </c>
      <c r="H1737" s="68" t="s">
        <v>2165</v>
      </c>
      <c r="I1737" s="50">
        <v>63</v>
      </c>
      <c r="J1737" s="72">
        <v>58</v>
      </c>
      <c r="K1737" s="72" t="s">
        <v>2186</v>
      </c>
      <c r="L1737" s="77" t="str">
        <f t="shared" si="55"/>
        <v>C3P063S58E</v>
      </c>
      <c r="M1737" s="80">
        <v>544010.24211526418</v>
      </c>
      <c r="N1737" s="80">
        <v>2878566.594561311</v>
      </c>
      <c r="O1737" s="86">
        <v>45296</v>
      </c>
      <c r="P1737" t="s">
        <v>2189</v>
      </c>
    </row>
    <row r="1738" spans="2:16">
      <c r="B1738">
        <v>1737</v>
      </c>
      <c r="C1738" s="26">
        <v>6193</v>
      </c>
      <c r="D1738" s="26">
        <v>1722</v>
      </c>
      <c r="E1738" s="63" t="s">
        <v>498</v>
      </c>
      <c r="F1738" s="50">
        <v>4</v>
      </c>
      <c r="G1738" s="63" t="s">
        <v>473</v>
      </c>
      <c r="H1738" s="68" t="s">
        <v>2166</v>
      </c>
      <c r="I1738" s="50">
        <v>63</v>
      </c>
      <c r="J1738" s="72">
        <v>58</v>
      </c>
      <c r="K1738" s="72" t="s">
        <v>2187</v>
      </c>
      <c r="L1738" s="77" t="str">
        <f t="shared" si="55"/>
        <v>C3P063S58N</v>
      </c>
      <c r="M1738" s="80">
        <v>543981.90670422604</v>
      </c>
      <c r="N1738" s="80">
        <v>2878581.0948838391</v>
      </c>
      <c r="O1738" s="86">
        <v>45296</v>
      </c>
      <c r="P1738" t="s">
        <v>2189</v>
      </c>
    </row>
    <row r="1739" spans="2:16">
      <c r="B1739">
        <v>1738</v>
      </c>
      <c r="C1739" s="26">
        <v>6164</v>
      </c>
      <c r="D1739" s="26">
        <v>1693</v>
      </c>
      <c r="E1739" s="63" t="s">
        <v>498</v>
      </c>
      <c r="F1739" s="50">
        <v>4</v>
      </c>
      <c r="G1739" s="63" t="s">
        <v>473</v>
      </c>
      <c r="H1739" s="68" t="s">
        <v>2167</v>
      </c>
      <c r="I1739" s="50">
        <v>63</v>
      </c>
      <c r="J1739" s="72">
        <v>61</v>
      </c>
      <c r="K1739" s="72" t="s">
        <v>2185</v>
      </c>
      <c r="L1739" s="77" t="str">
        <f t="shared" si="55"/>
        <v>C3P063S61C</v>
      </c>
      <c r="M1739" s="80">
        <v>542349.2596789978</v>
      </c>
      <c r="N1739" s="80">
        <v>2879426.0170138432</v>
      </c>
      <c r="O1739" s="86">
        <v>45296</v>
      </c>
      <c r="P1739" t="s">
        <v>2189</v>
      </c>
    </row>
    <row r="1740" spans="2:16">
      <c r="B1740">
        <v>1739</v>
      </c>
      <c r="C1740" s="26">
        <v>6165</v>
      </c>
      <c r="D1740" s="26">
        <v>1694</v>
      </c>
      <c r="E1740" s="63" t="s">
        <v>498</v>
      </c>
      <c r="F1740" s="50">
        <v>4</v>
      </c>
      <c r="G1740" s="63" t="s">
        <v>473</v>
      </c>
      <c r="H1740" s="68" t="s">
        <v>2168</v>
      </c>
      <c r="I1740" s="50">
        <v>63</v>
      </c>
      <c r="J1740" s="72">
        <v>61</v>
      </c>
      <c r="K1740" s="72" t="s">
        <v>2186</v>
      </c>
      <c r="L1740" s="77" t="str">
        <f t="shared" si="55"/>
        <v>C3P063S61E</v>
      </c>
      <c r="M1740" s="80">
        <v>542368.90069104102</v>
      </c>
      <c r="N1740" s="80">
        <v>2879426.0170138432</v>
      </c>
      <c r="O1740" s="86">
        <v>45296</v>
      </c>
      <c r="P1740" t="s">
        <v>2189</v>
      </c>
    </row>
    <row r="1741" spans="2:16">
      <c r="B1741">
        <v>1740</v>
      </c>
      <c r="C1741" s="26">
        <v>6166</v>
      </c>
      <c r="D1741" s="26">
        <v>1695</v>
      </c>
      <c r="E1741" s="63" t="s">
        <v>498</v>
      </c>
      <c r="F1741" s="50">
        <v>4</v>
      </c>
      <c r="G1741" s="63" t="s">
        <v>473</v>
      </c>
      <c r="H1741" s="68" t="s">
        <v>2169</v>
      </c>
      <c r="I1741" s="50">
        <v>63</v>
      </c>
      <c r="J1741" s="72">
        <v>61</v>
      </c>
      <c r="K1741" s="72" t="s">
        <v>2187</v>
      </c>
      <c r="L1741" s="77" t="str">
        <f t="shared" si="55"/>
        <v>C3P063S61N</v>
      </c>
      <c r="M1741" s="80">
        <v>542349.2596789978</v>
      </c>
      <c r="N1741" s="80">
        <v>2879460.6099993442</v>
      </c>
      <c r="O1741" s="86">
        <v>45296</v>
      </c>
      <c r="P1741" t="s">
        <v>2189</v>
      </c>
    </row>
    <row r="1742" spans="2:16">
      <c r="B1742">
        <v>1741</v>
      </c>
      <c r="C1742" s="26">
        <v>6170</v>
      </c>
      <c r="D1742" s="26">
        <v>1699</v>
      </c>
      <c r="E1742" s="63" t="s">
        <v>498</v>
      </c>
      <c r="F1742" s="50">
        <v>4</v>
      </c>
      <c r="G1742" s="63" t="s">
        <v>473</v>
      </c>
      <c r="H1742" s="68" t="s">
        <v>2170</v>
      </c>
      <c r="I1742" s="50">
        <v>63</v>
      </c>
      <c r="J1742" s="72">
        <v>62</v>
      </c>
      <c r="K1742" s="72" t="s">
        <v>2185</v>
      </c>
      <c r="L1742" s="77" t="str">
        <f t="shared" si="55"/>
        <v>C3P063S62C</v>
      </c>
      <c r="M1742" s="80">
        <v>542405.43442651525</v>
      </c>
      <c r="N1742" s="80">
        <v>2879597.5673832651</v>
      </c>
      <c r="O1742" s="86">
        <v>45296</v>
      </c>
      <c r="P1742" t="s">
        <v>2189</v>
      </c>
    </row>
    <row r="1743" spans="2:16">
      <c r="B1743">
        <v>1742</v>
      </c>
      <c r="C1743" s="26">
        <v>6171</v>
      </c>
      <c r="D1743" s="26">
        <v>1700</v>
      </c>
      <c r="E1743" s="63" t="s">
        <v>498</v>
      </c>
      <c r="F1743" s="50">
        <v>4</v>
      </c>
      <c r="G1743" s="63" t="s">
        <v>473</v>
      </c>
      <c r="H1743" s="68" t="s">
        <v>2171</v>
      </c>
      <c r="I1743" s="50">
        <v>63</v>
      </c>
      <c r="J1743" s="72">
        <v>62</v>
      </c>
      <c r="K1743" s="72" t="s">
        <v>2186</v>
      </c>
      <c r="L1743" s="77" t="str">
        <f t="shared" si="55"/>
        <v>C3P063S62E</v>
      </c>
      <c r="M1743" s="80">
        <v>542423.69530137465</v>
      </c>
      <c r="N1743" s="80">
        <v>2879597.5673832651</v>
      </c>
      <c r="O1743" s="86">
        <v>45296</v>
      </c>
      <c r="P1743" t="s">
        <v>2189</v>
      </c>
    </row>
    <row r="1744" spans="2:16">
      <c r="B1744">
        <v>1743</v>
      </c>
      <c r="C1744" s="26">
        <v>6172</v>
      </c>
      <c r="D1744" s="26">
        <v>1701</v>
      </c>
      <c r="E1744" s="63" t="s">
        <v>498</v>
      </c>
      <c r="F1744" s="50">
        <v>4</v>
      </c>
      <c r="G1744" s="63" t="s">
        <v>473</v>
      </c>
      <c r="H1744" s="68" t="s">
        <v>2172</v>
      </c>
      <c r="I1744" s="50">
        <v>63</v>
      </c>
      <c r="J1744" s="72">
        <v>62</v>
      </c>
      <c r="K1744" s="72" t="s">
        <v>2187</v>
      </c>
      <c r="L1744" s="77" t="str">
        <f t="shared" si="55"/>
        <v>C3P063S62N</v>
      </c>
      <c r="M1744" s="80">
        <v>542405.43442651525</v>
      </c>
      <c r="N1744" s="80">
        <v>2879623.6471732333</v>
      </c>
      <c r="O1744" s="86">
        <v>45296</v>
      </c>
      <c r="P1744" t="s">
        <v>2189</v>
      </c>
    </row>
    <row r="1745" spans="2:16">
      <c r="B1745">
        <v>1744</v>
      </c>
      <c r="C1745" s="26">
        <v>6167</v>
      </c>
      <c r="D1745" s="26">
        <v>1696</v>
      </c>
      <c r="E1745" s="63" t="s">
        <v>498</v>
      </c>
      <c r="F1745" s="50">
        <v>4</v>
      </c>
      <c r="G1745" s="63" t="s">
        <v>473</v>
      </c>
      <c r="H1745" s="68" t="s">
        <v>2173</v>
      </c>
      <c r="I1745" s="50">
        <v>63</v>
      </c>
      <c r="J1745" s="72">
        <v>64</v>
      </c>
      <c r="K1745" s="72" t="s">
        <v>2185</v>
      </c>
      <c r="L1745" s="77" t="str">
        <f t="shared" si="55"/>
        <v>C3P063S64C</v>
      </c>
      <c r="M1745" s="80">
        <v>542267.04480483022</v>
      </c>
      <c r="N1745" s="80">
        <v>2879561.3523240462</v>
      </c>
      <c r="O1745" s="86">
        <v>45296</v>
      </c>
      <c r="P1745" t="s">
        <v>2189</v>
      </c>
    </row>
    <row r="1746" spans="2:16">
      <c r="B1746">
        <v>1745</v>
      </c>
      <c r="C1746" s="26">
        <v>6168</v>
      </c>
      <c r="D1746" s="26">
        <v>1697</v>
      </c>
      <c r="E1746" s="63" t="s">
        <v>498</v>
      </c>
      <c r="F1746" s="50">
        <v>4</v>
      </c>
      <c r="G1746" s="63" t="s">
        <v>473</v>
      </c>
      <c r="H1746" s="68" t="s">
        <v>2174</v>
      </c>
      <c r="I1746" s="50">
        <v>63</v>
      </c>
      <c r="J1746" s="72">
        <v>64</v>
      </c>
      <c r="K1746" s="72" t="s">
        <v>2186</v>
      </c>
      <c r="L1746" s="77" t="str">
        <f t="shared" si="55"/>
        <v>C3P063S64E</v>
      </c>
      <c r="M1746" s="80">
        <v>542287.79618051974</v>
      </c>
      <c r="N1746" s="80">
        <v>2879561.3523240462</v>
      </c>
      <c r="O1746" s="86">
        <v>45296</v>
      </c>
      <c r="P1746" t="s">
        <v>2189</v>
      </c>
    </row>
    <row r="1747" spans="2:16">
      <c r="B1747">
        <v>1746</v>
      </c>
      <c r="C1747" s="26">
        <v>6169</v>
      </c>
      <c r="D1747" s="26">
        <v>1698</v>
      </c>
      <c r="E1747" s="63" t="s">
        <v>498</v>
      </c>
      <c r="F1747" s="50">
        <v>4</v>
      </c>
      <c r="G1747" s="63" t="s">
        <v>473</v>
      </c>
      <c r="H1747" s="68" t="s">
        <v>2175</v>
      </c>
      <c r="I1747" s="50">
        <v>63</v>
      </c>
      <c r="J1747" s="72">
        <v>64</v>
      </c>
      <c r="K1747" s="72" t="s">
        <v>2187</v>
      </c>
      <c r="L1747" s="77" t="str">
        <f t="shared" si="55"/>
        <v>C3P063S64N</v>
      </c>
      <c r="M1747" s="80">
        <v>542267.04480483022</v>
      </c>
      <c r="N1747" s="80">
        <v>2879587.9856967391</v>
      </c>
      <c r="O1747" s="86">
        <v>45296</v>
      </c>
      <c r="P1747" t="s">
        <v>2189</v>
      </c>
    </row>
    <row r="1748" spans="2:16">
      <c r="B1748">
        <v>1747</v>
      </c>
      <c r="C1748" s="26">
        <v>6161</v>
      </c>
      <c r="D1748" s="26">
        <v>1690</v>
      </c>
      <c r="E1748" s="63" t="s">
        <v>498</v>
      </c>
      <c r="F1748" s="50">
        <v>4</v>
      </c>
      <c r="G1748" s="63" t="s">
        <v>473</v>
      </c>
      <c r="H1748" s="68" t="s">
        <v>2176</v>
      </c>
      <c r="I1748" s="50">
        <v>63</v>
      </c>
      <c r="J1748" s="72">
        <v>65</v>
      </c>
      <c r="K1748" s="72" t="s">
        <v>2185</v>
      </c>
      <c r="L1748" s="77" t="str">
        <f t="shared" si="55"/>
        <v>C3P063S65C</v>
      </c>
      <c r="M1748" s="80">
        <v>542298.51582917036</v>
      </c>
      <c r="N1748" s="80">
        <v>2879323.3040429</v>
      </c>
      <c r="O1748" s="86">
        <v>45296</v>
      </c>
      <c r="P1748" t="s">
        <v>2189</v>
      </c>
    </row>
    <row r="1749" spans="2:16">
      <c r="B1749">
        <v>1748</v>
      </c>
      <c r="C1749" s="26">
        <v>6162</v>
      </c>
      <c r="D1749" s="26">
        <v>1691</v>
      </c>
      <c r="E1749" s="63" t="s">
        <v>498</v>
      </c>
      <c r="F1749" s="50">
        <v>4</v>
      </c>
      <c r="G1749" s="63" t="s">
        <v>473</v>
      </c>
      <c r="H1749" s="68" t="s">
        <v>2177</v>
      </c>
      <c r="I1749" s="50">
        <v>63</v>
      </c>
      <c r="J1749" s="72">
        <v>65</v>
      </c>
      <c r="K1749" s="72" t="s">
        <v>2186</v>
      </c>
      <c r="L1749" s="77" t="str">
        <f t="shared" si="55"/>
        <v>C3P063S65E</v>
      </c>
      <c r="M1749" s="80">
        <v>542312.52633314044</v>
      </c>
      <c r="N1749" s="80">
        <v>2879323.3040429</v>
      </c>
      <c r="O1749" s="86">
        <v>45296</v>
      </c>
      <c r="P1749" t="s">
        <v>2189</v>
      </c>
    </row>
    <row r="1750" spans="2:16">
      <c r="B1750">
        <v>1749</v>
      </c>
      <c r="C1750" s="26">
        <v>6163</v>
      </c>
      <c r="D1750" s="26">
        <v>1692</v>
      </c>
      <c r="E1750" s="63" t="s">
        <v>498</v>
      </c>
      <c r="F1750" s="50">
        <v>4</v>
      </c>
      <c r="G1750" s="63" t="s">
        <v>473</v>
      </c>
      <c r="H1750" s="68" t="s">
        <v>2178</v>
      </c>
      <c r="I1750" s="50">
        <v>63</v>
      </c>
      <c r="J1750" s="72">
        <v>65</v>
      </c>
      <c r="K1750" s="72" t="s">
        <v>2187</v>
      </c>
      <c r="L1750" s="77" t="str">
        <f t="shared" si="55"/>
        <v>C3P063S65N</v>
      </c>
      <c r="M1750" s="80">
        <v>542298.51582917036</v>
      </c>
      <c r="N1750" s="80">
        <v>2879344.3710112367</v>
      </c>
      <c r="O1750" s="86">
        <v>45296</v>
      </c>
      <c r="P1750" t="s">
        <v>2189</v>
      </c>
    </row>
    <row r="1751" spans="2:16">
      <c r="B1751">
        <v>1750</v>
      </c>
      <c r="C1751" s="26">
        <v>6176</v>
      </c>
      <c r="D1751" s="26">
        <v>1705</v>
      </c>
      <c r="E1751" s="63" t="s">
        <v>498</v>
      </c>
      <c r="F1751" s="50">
        <v>4</v>
      </c>
      <c r="G1751" s="63" t="s">
        <v>473</v>
      </c>
      <c r="H1751" s="68" t="s">
        <v>2179</v>
      </c>
      <c r="I1751" s="50">
        <v>63</v>
      </c>
      <c r="J1751" s="72">
        <v>66</v>
      </c>
      <c r="K1751" s="72" t="s">
        <v>2185</v>
      </c>
      <c r="L1751" s="77" t="str">
        <f t="shared" si="55"/>
        <v>C3P063S66C</v>
      </c>
      <c r="M1751" s="80">
        <v>542912.77240151481</v>
      </c>
      <c r="N1751" s="80">
        <v>2879530.7806122992</v>
      </c>
      <c r="O1751" s="86">
        <v>45296</v>
      </c>
      <c r="P1751" t="s">
        <v>2189</v>
      </c>
    </row>
    <row r="1752" spans="2:16">
      <c r="B1752">
        <v>1751</v>
      </c>
      <c r="C1752" s="26">
        <v>6177</v>
      </c>
      <c r="D1752" s="26">
        <v>1706</v>
      </c>
      <c r="E1752" s="63" t="s">
        <v>498</v>
      </c>
      <c r="F1752" s="50">
        <v>4</v>
      </c>
      <c r="G1752" s="63" t="s">
        <v>473</v>
      </c>
      <c r="H1752" s="68" t="s">
        <v>2180</v>
      </c>
      <c r="I1752" s="50">
        <v>63</v>
      </c>
      <c r="J1752" s="72">
        <v>66</v>
      </c>
      <c r="K1752" s="72" t="s">
        <v>2186</v>
      </c>
      <c r="L1752" s="77" t="str">
        <f t="shared" si="55"/>
        <v>C3P063S66E</v>
      </c>
      <c r="M1752" s="80">
        <v>542945.45901580411</v>
      </c>
      <c r="N1752" s="80">
        <v>2879530.7806122992</v>
      </c>
      <c r="O1752" s="86">
        <v>45296</v>
      </c>
      <c r="P1752" t="s">
        <v>2189</v>
      </c>
    </row>
    <row r="1753" spans="2:16">
      <c r="B1753">
        <v>1752</v>
      </c>
      <c r="C1753" s="26">
        <v>6178</v>
      </c>
      <c r="D1753" s="26">
        <v>1707</v>
      </c>
      <c r="E1753" s="63" t="s">
        <v>498</v>
      </c>
      <c r="F1753" s="50">
        <v>4</v>
      </c>
      <c r="G1753" s="63" t="s">
        <v>473</v>
      </c>
      <c r="H1753" s="68" t="s">
        <v>2181</v>
      </c>
      <c r="I1753" s="50">
        <v>63</v>
      </c>
      <c r="J1753" s="72">
        <v>66</v>
      </c>
      <c r="K1753" s="72" t="s">
        <v>2187</v>
      </c>
      <c r="L1753" s="77" t="str">
        <f t="shared" si="55"/>
        <v>C3P063S66N</v>
      </c>
      <c r="M1753" s="80">
        <v>542912.77240151481</v>
      </c>
      <c r="N1753" s="80">
        <v>2879555.010088413</v>
      </c>
      <c r="O1753" s="86">
        <v>45296</v>
      </c>
      <c r="P1753" t="s">
        <v>2189</v>
      </c>
    </row>
    <row r="1754" spans="2:16">
      <c r="B1754">
        <v>1753</v>
      </c>
      <c r="C1754" s="26">
        <v>6173</v>
      </c>
      <c r="D1754" s="26">
        <v>1702</v>
      </c>
      <c r="E1754" s="63" t="s">
        <v>498</v>
      </c>
      <c r="F1754" s="50">
        <v>4</v>
      </c>
      <c r="G1754" s="63" t="s">
        <v>473</v>
      </c>
      <c r="H1754" s="68" t="s">
        <v>2182</v>
      </c>
      <c r="I1754" s="50">
        <v>63</v>
      </c>
      <c r="J1754" s="72">
        <v>70</v>
      </c>
      <c r="K1754" s="72" t="s">
        <v>2185</v>
      </c>
      <c r="L1754" s="77" t="str">
        <f t="shared" si="55"/>
        <v>C3P063S70C</v>
      </c>
      <c r="M1754" s="80">
        <v>542836.28406330082</v>
      </c>
      <c r="N1754" s="80">
        <v>2879469.1110566114</v>
      </c>
      <c r="O1754" s="86">
        <v>45296</v>
      </c>
      <c r="P1754" t="s">
        <v>2189</v>
      </c>
    </row>
    <row r="1755" spans="2:16">
      <c r="B1755">
        <v>1754</v>
      </c>
      <c r="C1755" s="26">
        <v>6174</v>
      </c>
      <c r="D1755" s="26">
        <v>1703</v>
      </c>
      <c r="E1755" s="63" t="s">
        <v>498</v>
      </c>
      <c r="F1755" s="50">
        <v>4</v>
      </c>
      <c r="G1755" s="63" t="s">
        <v>473</v>
      </c>
      <c r="H1755" s="68" t="s">
        <v>2183</v>
      </c>
      <c r="I1755" s="50">
        <v>63</v>
      </c>
      <c r="J1755" s="72">
        <v>70</v>
      </c>
      <c r="K1755" s="72" t="s">
        <v>2186</v>
      </c>
      <c r="L1755" s="77" t="str">
        <f t="shared" si="55"/>
        <v>C3P063S70E</v>
      </c>
      <c r="M1755" s="80">
        <v>542850.55686948879</v>
      </c>
      <c r="N1755" s="80">
        <v>2879469.1110566114</v>
      </c>
      <c r="O1755" s="86">
        <v>45296</v>
      </c>
      <c r="P1755" t="s">
        <v>2189</v>
      </c>
    </row>
    <row r="1756" spans="2:16">
      <c r="B1756">
        <v>1755</v>
      </c>
      <c r="C1756" s="26">
        <v>6175</v>
      </c>
      <c r="D1756" s="26">
        <v>1704</v>
      </c>
      <c r="E1756" s="63" t="s">
        <v>498</v>
      </c>
      <c r="F1756" s="50">
        <v>4</v>
      </c>
      <c r="G1756" s="63" t="s">
        <v>473</v>
      </c>
      <c r="H1756" s="68" t="s">
        <v>2184</v>
      </c>
      <c r="I1756" s="50">
        <v>63</v>
      </c>
      <c r="J1756" s="72">
        <v>70</v>
      </c>
      <c r="K1756" s="72" t="s">
        <v>2187</v>
      </c>
      <c r="L1756" s="77" t="str">
        <f t="shared" si="55"/>
        <v>C3P063S70N</v>
      </c>
      <c r="M1756" s="80">
        <v>542836.28406330082</v>
      </c>
      <c r="N1756" s="80">
        <v>2879479.2874636953</v>
      </c>
      <c r="O1756" s="86">
        <v>45296</v>
      </c>
      <c r="P1756" t="s">
        <v>2189</v>
      </c>
    </row>
  </sheetData>
  <autoFilter ref="P1:P1756" xr:uid="{4478CC36-6A80-48CE-8248-56B76449B690}"/>
  <sortState xmlns:xlrd2="http://schemas.microsoft.com/office/spreadsheetml/2017/richdata2" ref="C2:P1756">
    <sortCondition ref="I2:I1756"/>
    <sortCondition ref="J2:J1756"/>
    <sortCondition ref="K2:K1756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2A769-945B-4F20-866A-449E4C0D4831}">
  <dimension ref="A1:I129"/>
  <sheetViews>
    <sheetView topLeftCell="A20" workbookViewId="0">
      <selection activeCell="A34" sqref="A34:XFD34"/>
    </sheetView>
  </sheetViews>
  <sheetFormatPr defaultRowHeight="15"/>
  <cols>
    <col min="2" max="2" width="38.5703125" customWidth="1"/>
    <col min="3" max="3" width="33.7109375" customWidth="1"/>
    <col min="4" max="4" width="37.7109375" customWidth="1"/>
    <col min="9" max="9" width="110.140625" customWidth="1"/>
  </cols>
  <sheetData>
    <row r="1" spans="1:9" ht="30">
      <c r="A1" s="22" t="s">
        <v>67</v>
      </c>
      <c r="B1" s="23" t="s">
        <v>70</v>
      </c>
      <c r="C1" s="23" t="s">
        <v>73</v>
      </c>
      <c r="D1" s="23" t="s">
        <v>295</v>
      </c>
      <c r="E1" s="22" t="s">
        <v>77</v>
      </c>
      <c r="F1" s="22" t="s">
        <v>80</v>
      </c>
      <c r="G1" s="22" t="s">
        <v>296</v>
      </c>
      <c r="H1" s="22" t="s">
        <v>297</v>
      </c>
      <c r="I1" s="22" t="s">
        <v>298</v>
      </c>
    </row>
    <row r="2" spans="1:9">
      <c r="A2" s="24" t="s">
        <v>299</v>
      </c>
      <c r="B2" s="25" t="s">
        <v>300</v>
      </c>
      <c r="C2" s="25" t="s">
        <v>300</v>
      </c>
      <c r="D2" s="25" t="s">
        <v>300</v>
      </c>
      <c r="E2" s="22"/>
      <c r="F2" s="22"/>
      <c r="G2" s="22" t="s">
        <v>301</v>
      </c>
      <c r="H2" s="26" t="s">
        <v>302</v>
      </c>
      <c r="I2" s="27"/>
    </row>
    <row r="3" spans="1:9">
      <c r="A3" s="24" t="s">
        <v>142</v>
      </c>
      <c r="B3" s="25" t="s">
        <v>303</v>
      </c>
      <c r="C3" s="25" t="s">
        <v>304</v>
      </c>
      <c r="D3" s="25" t="s">
        <v>305</v>
      </c>
      <c r="E3" s="28" t="s">
        <v>302</v>
      </c>
      <c r="F3" s="28" t="s">
        <v>302</v>
      </c>
      <c r="G3" s="28" t="s">
        <v>302</v>
      </c>
      <c r="H3" s="26" t="s">
        <v>302</v>
      </c>
      <c r="I3" s="27"/>
    </row>
    <row r="4" spans="1:9">
      <c r="A4" s="24" t="s">
        <v>306</v>
      </c>
      <c r="B4" s="25" t="s">
        <v>307</v>
      </c>
      <c r="C4" s="25" t="s">
        <v>307</v>
      </c>
      <c r="D4" s="25" t="s">
        <v>307</v>
      </c>
      <c r="E4" s="28"/>
      <c r="F4" s="28"/>
      <c r="G4" s="28" t="s">
        <v>301</v>
      </c>
      <c r="H4" s="26" t="s">
        <v>302</v>
      </c>
      <c r="I4" s="27"/>
    </row>
    <row r="5" spans="1:9">
      <c r="A5" s="24" t="s">
        <v>308</v>
      </c>
      <c r="B5" s="25" t="s">
        <v>309</v>
      </c>
      <c r="C5" s="25" t="s">
        <v>310</v>
      </c>
      <c r="D5" s="25" t="s">
        <v>311</v>
      </c>
      <c r="E5" s="28"/>
      <c r="F5" s="28"/>
      <c r="G5" s="28" t="s">
        <v>301</v>
      </c>
      <c r="H5" s="26" t="s">
        <v>301</v>
      </c>
      <c r="I5" s="27"/>
    </row>
    <row r="6" spans="1:9">
      <c r="A6" s="29" t="s">
        <v>312</v>
      </c>
      <c r="B6" s="30" t="s">
        <v>313</v>
      </c>
      <c r="C6" s="30" t="s">
        <v>314</v>
      </c>
      <c r="D6" s="30" t="s">
        <v>314</v>
      </c>
      <c r="E6" s="28"/>
      <c r="F6" s="28"/>
      <c r="G6" s="28" t="s">
        <v>302</v>
      </c>
      <c r="H6" s="26" t="s">
        <v>301</v>
      </c>
      <c r="I6" s="27"/>
    </row>
    <row r="7" spans="1:9">
      <c r="A7" s="24" t="s">
        <v>145</v>
      </c>
      <c r="B7" s="25" t="s">
        <v>146</v>
      </c>
      <c r="C7" s="25" t="s">
        <v>146</v>
      </c>
      <c r="D7" s="25" t="s">
        <v>315</v>
      </c>
      <c r="E7" s="28" t="s">
        <v>302</v>
      </c>
      <c r="F7" s="28"/>
      <c r="G7" s="28" t="s">
        <v>301</v>
      </c>
      <c r="H7" s="26" t="s">
        <v>301</v>
      </c>
      <c r="I7" s="27"/>
    </row>
    <row r="8" spans="1:9">
      <c r="A8" s="24" t="s">
        <v>147</v>
      </c>
      <c r="B8" s="25" t="s">
        <v>148</v>
      </c>
      <c r="C8" s="25" t="s">
        <v>148</v>
      </c>
      <c r="D8" s="25" t="s">
        <v>148</v>
      </c>
      <c r="E8" s="28"/>
      <c r="F8" s="28" t="s">
        <v>302</v>
      </c>
      <c r="G8" s="28" t="s">
        <v>302</v>
      </c>
      <c r="H8" s="26" t="s">
        <v>302</v>
      </c>
      <c r="I8" s="27"/>
    </row>
    <row r="9" spans="1:9">
      <c r="A9" s="24" t="s">
        <v>316</v>
      </c>
      <c r="B9" s="25" t="s">
        <v>317</v>
      </c>
      <c r="C9" s="25" t="s">
        <v>318</v>
      </c>
      <c r="D9" s="25" t="s">
        <v>318</v>
      </c>
      <c r="E9" s="28" t="s">
        <v>302</v>
      </c>
      <c r="F9" s="28"/>
      <c r="G9" s="28" t="s">
        <v>301</v>
      </c>
      <c r="H9" s="27"/>
      <c r="I9" s="31" t="s">
        <v>319</v>
      </c>
    </row>
    <row r="10" spans="1:9">
      <c r="A10" s="32" t="s">
        <v>320</v>
      </c>
      <c r="B10" s="25" t="s">
        <v>321</v>
      </c>
      <c r="C10" s="25" t="s">
        <v>321</v>
      </c>
      <c r="D10" s="25" t="s">
        <v>321</v>
      </c>
      <c r="E10" s="28"/>
      <c r="F10" s="28"/>
      <c r="G10" s="28" t="s">
        <v>302</v>
      </c>
      <c r="H10" s="26" t="s">
        <v>301</v>
      </c>
      <c r="I10" s="27"/>
    </row>
    <row r="11" spans="1:9">
      <c r="A11" s="29" t="s">
        <v>322</v>
      </c>
      <c r="B11" s="30" t="s">
        <v>323</v>
      </c>
      <c r="C11" s="30" t="s">
        <v>324</v>
      </c>
      <c r="D11" s="30" t="s">
        <v>324</v>
      </c>
      <c r="E11" s="28"/>
      <c r="F11" s="28"/>
      <c r="G11" s="28" t="s">
        <v>301</v>
      </c>
      <c r="H11" s="26" t="s">
        <v>301</v>
      </c>
      <c r="I11" s="27" t="s">
        <v>325</v>
      </c>
    </row>
    <row r="12" spans="1:9">
      <c r="A12" s="24" t="s">
        <v>149</v>
      </c>
      <c r="B12" s="25" t="s">
        <v>150</v>
      </c>
      <c r="C12" s="25" t="s">
        <v>150</v>
      </c>
      <c r="D12" s="25" t="s">
        <v>150</v>
      </c>
      <c r="E12" s="28" t="s">
        <v>302</v>
      </c>
      <c r="F12" s="28" t="s">
        <v>302</v>
      </c>
      <c r="G12" s="28" t="s">
        <v>302</v>
      </c>
      <c r="H12" s="26" t="s">
        <v>302</v>
      </c>
      <c r="I12" s="27"/>
    </row>
    <row r="13" spans="1:9">
      <c r="A13" s="24" t="s">
        <v>151</v>
      </c>
      <c r="B13" s="25" t="s">
        <v>152</v>
      </c>
      <c r="C13" s="25" t="s">
        <v>152</v>
      </c>
      <c r="D13" s="25" t="s">
        <v>152</v>
      </c>
      <c r="E13" s="28"/>
      <c r="F13" s="28" t="s">
        <v>302</v>
      </c>
      <c r="G13" s="28" t="s">
        <v>302</v>
      </c>
      <c r="H13" s="26" t="s">
        <v>302</v>
      </c>
      <c r="I13" s="27"/>
    </row>
    <row r="14" spans="1:9">
      <c r="A14" s="32" t="s">
        <v>326</v>
      </c>
      <c r="B14" s="33" t="s">
        <v>327</v>
      </c>
      <c r="C14" s="33" t="s">
        <v>327</v>
      </c>
      <c r="D14" s="33" t="s">
        <v>327</v>
      </c>
      <c r="E14" s="28"/>
      <c r="F14" s="28"/>
      <c r="G14" s="28"/>
      <c r="H14" s="26" t="s">
        <v>301</v>
      </c>
      <c r="I14" s="27"/>
    </row>
    <row r="15" spans="1:9">
      <c r="A15" s="24" t="s">
        <v>153</v>
      </c>
      <c r="B15" s="25" t="s">
        <v>154</v>
      </c>
      <c r="C15" s="25" t="s">
        <v>154</v>
      </c>
      <c r="D15" s="25" t="s">
        <v>328</v>
      </c>
      <c r="E15" s="28" t="s">
        <v>302</v>
      </c>
      <c r="F15" s="28" t="s">
        <v>302</v>
      </c>
      <c r="G15" s="28" t="s">
        <v>302</v>
      </c>
      <c r="H15" s="26" t="s">
        <v>302</v>
      </c>
      <c r="I15" s="27"/>
    </row>
    <row r="16" spans="1:9">
      <c r="A16" s="24" t="s">
        <v>329</v>
      </c>
      <c r="B16" s="25" t="s">
        <v>330</v>
      </c>
      <c r="C16" s="25" t="s">
        <v>330</v>
      </c>
      <c r="D16" s="25" t="s">
        <v>330</v>
      </c>
      <c r="E16" s="28"/>
      <c r="F16" s="28"/>
      <c r="G16" s="28" t="s">
        <v>302</v>
      </c>
      <c r="H16" s="26" t="s">
        <v>302</v>
      </c>
      <c r="I16" s="27"/>
    </row>
    <row r="17" spans="1:9">
      <c r="A17" s="32" t="s">
        <v>155</v>
      </c>
      <c r="B17" s="34" t="s">
        <v>331</v>
      </c>
      <c r="C17" s="35" t="s">
        <v>331</v>
      </c>
      <c r="D17" s="35" t="s">
        <v>331</v>
      </c>
      <c r="E17" s="28"/>
      <c r="F17" s="28" t="s">
        <v>302</v>
      </c>
      <c r="G17" s="28" t="s">
        <v>301</v>
      </c>
      <c r="H17" s="26" t="s">
        <v>301</v>
      </c>
      <c r="I17" s="27"/>
    </row>
    <row r="18" spans="1:9">
      <c r="A18" s="24" t="s">
        <v>332</v>
      </c>
      <c r="B18" s="25" t="s">
        <v>333</v>
      </c>
      <c r="C18" s="25" t="s">
        <v>333</v>
      </c>
      <c r="D18" s="25" t="s">
        <v>333</v>
      </c>
      <c r="E18" s="28"/>
      <c r="F18" s="28"/>
      <c r="G18" s="28" t="s">
        <v>302</v>
      </c>
      <c r="H18" s="26" t="s">
        <v>302</v>
      </c>
      <c r="I18" s="27"/>
    </row>
    <row r="19" spans="1:9">
      <c r="A19" s="24" t="s">
        <v>157</v>
      </c>
      <c r="B19" s="25" t="s">
        <v>158</v>
      </c>
      <c r="C19" s="25" t="s">
        <v>158</v>
      </c>
      <c r="D19" s="25" t="s">
        <v>158</v>
      </c>
      <c r="E19" s="28" t="s">
        <v>302</v>
      </c>
      <c r="F19" s="28" t="s">
        <v>302</v>
      </c>
      <c r="G19" s="28" t="s">
        <v>302</v>
      </c>
      <c r="H19" s="26" t="s">
        <v>302</v>
      </c>
      <c r="I19" s="27"/>
    </row>
    <row r="20" spans="1:9" ht="15.75">
      <c r="A20" s="24" t="s">
        <v>159</v>
      </c>
      <c r="B20" s="25" t="s">
        <v>334</v>
      </c>
      <c r="C20" s="25" t="s">
        <v>335</v>
      </c>
      <c r="D20" s="25"/>
      <c r="E20" s="28" t="s">
        <v>302</v>
      </c>
      <c r="F20" s="28" t="s">
        <v>302</v>
      </c>
      <c r="G20" s="28" t="s">
        <v>302</v>
      </c>
      <c r="H20" s="26" t="s">
        <v>302</v>
      </c>
      <c r="I20" s="36" t="s">
        <v>336</v>
      </c>
    </row>
    <row r="21" spans="1:9">
      <c r="A21" s="24" t="s">
        <v>161</v>
      </c>
      <c r="B21" s="25" t="s">
        <v>162</v>
      </c>
      <c r="C21" s="25" t="s">
        <v>162</v>
      </c>
      <c r="D21" s="25" t="s">
        <v>162</v>
      </c>
      <c r="E21" s="28" t="s">
        <v>302</v>
      </c>
      <c r="F21" s="28" t="s">
        <v>302</v>
      </c>
      <c r="G21" s="28" t="s">
        <v>302</v>
      </c>
      <c r="H21" s="26" t="s">
        <v>302</v>
      </c>
      <c r="I21" s="27"/>
    </row>
    <row r="22" spans="1:9">
      <c r="A22" s="24" t="s">
        <v>163</v>
      </c>
      <c r="B22" s="25" t="s">
        <v>164</v>
      </c>
      <c r="C22" s="25" t="s">
        <v>164</v>
      </c>
      <c r="D22" s="25" t="s">
        <v>164</v>
      </c>
      <c r="E22" s="28" t="s">
        <v>302</v>
      </c>
      <c r="F22" s="28" t="s">
        <v>302</v>
      </c>
      <c r="G22" s="28" t="s">
        <v>302</v>
      </c>
      <c r="H22" s="26" t="s">
        <v>302</v>
      </c>
      <c r="I22" s="27"/>
    </row>
    <row r="23" spans="1:9">
      <c r="A23" s="32" t="s">
        <v>337</v>
      </c>
      <c r="B23" s="37" t="s">
        <v>338</v>
      </c>
      <c r="C23" s="38" t="s">
        <v>339</v>
      </c>
      <c r="D23" s="37" t="s">
        <v>338</v>
      </c>
      <c r="E23" s="27"/>
      <c r="F23" s="27"/>
      <c r="G23" s="27"/>
      <c r="H23" s="26" t="s">
        <v>301</v>
      </c>
      <c r="I23" s="27"/>
    </row>
    <row r="24" spans="1:9">
      <c r="A24" s="24" t="s">
        <v>165</v>
      </c>
      <c r="B24" s="25" t="s">
        <v>166</v>
      </c>
      <c r="C24" s="25" t="s">
        <v>166</v>
      </c>
      <c r="D24" s="25" t="s">
        <v>166</v>
      </c>
      <c r="E24" s="28" t="s">
        <v>302</v>
      </c>
      <c r="F24" s="28" t="s">
        <v>302</v>
      </c>
      <c r="G24" s="28" t="s">
        <v>302</v>
      </c>
      <c r="H24" s="26" t="s">
        <v>302</v>
      </c>
      <c r="I24" s="27"/>
    </row>
    <row r="25" spans="1:9">
      <c r="A25" s="24" t="s">
        <v>167</v>
      </c>
      <c r="B25" s="25" t="s">
        <v>168</v>
      </c>
      <c r="C25" s="25" t="s">
        <v>168</v>
      </c>
      <c r="D25" s="25" t="s">
        <v>168</v>
      </c>
      <c r="E25" s="28"/>
      <c r="F25" s="28" t="s">
        <v>302</v>
      </c>
      <c r="G25" s="28" t="s">
        <v>301</v>
      </c>
      <c r="H25" s="26" t="s">
        <v>302</v>
      </c>
      <c r="I25" s="27"/>
    </row>
    <row r="26" spans="1:9">
      <c r="A26" s="32" t="s">
        <v>340</v>
      </c>
      <c r="B26" s="25" t="s">
        <v>341</v>
      </c>
      <c r="C26" s="25" t="s">
        <v>341</v>
      </c>
      <c r="D26" s="25" t="s">
        <v>341</v>
      </c>
      <c r="E26" s="28"/>
      <c r="F26" s="28"/>
      <c r="G26" s="28" t="s">
        <v>302</v>
      </c>
      <c r="H26" s="26" t="s">
        <v>301</v>
      </c>
      <c r="I26" s="27"/>
    </row>
    <row r="27" spans="1:9">
      <c r="A27" s="24" t="s">
        <v>169</v>
      </c>
      <c r="B27" s="25" t="s">
        <v>170</v>
      </c>
      <c r="C27" s="25" t="s">
        <v>170</v>
      </c>
      <c r="D27" s="25" t="s">
        <v>170</v>
      </c>
      <c r="E27" s="28" t="s">
        <v>302</v>
      </c>
      <c r="F27" s="28"/>
      <c r="G27" s="28" t="s">
        <v>302</v>
      </c>
      <c r="H27" s="26" t="s">
        <v>302</v>
      </c>
      <c r="I27" s="27"/>
    </row>
    <row r="28" spans="1:9">
      <c r="A28" s="24" t="s">
        <v>171</v>
      </c>
      <c r="B28" s="25" t="s">
        <v>342</v>
      </c>
      <c r="C28" s="25" t="s">
        <v>343</v>
      </c>
      <c r="D28" s="25"/>
      <c r="E28" s="28"/>
      <c r="F28" s="28" t="s">
        <v>302</v>
      </c>
      <c r="G28" s="28" t="s">
        <v>301</v>
      </c>
      <c r="H28" s="26" t="s">
        <v>302</v>
      </c>
      <c r="I28" s="27"/>
    </row>
    <row r="29" spans="1:9">
      <c r="A29" s="24" t="s">
        <v>344</v>
      </c>
      <c r="B29" s="25" t="s">
        <v>345</v>
      </c>
      <c r="C29" s="25" t="s">
        <v>345</v>
      </c>
      <c r="D29" s="25" t="s">
        <v>345</v>
      </c>
      <c r="E29" s="28"/>
      <c r="F29" s="28"/>
      <c r="G29" s="28" t="s">
        <v>301</v>
      </c>
      <c r="H29" s="26" t="s">
        <v>301</v>
      </c>
      <c r="I29" s="27"/>
    </row>
    <row r="30" spans="1:9">
      <c r="A30" s="32" t="s">
        <v>346</v>
      </c>
      <c r="B30" s="39" t="s">
        <v>347</v>
      </c>
      <c r="C30" s="39" t="s">
        <v>347</v>
      </c>
      <c r="D30" s="39" t="s">
        <v>347</v>
      </c>
      <c r="E30" s="28"/>
      <c r="F30" s="28"/>
      <c r="G30" s="28"/>
      <c r="H30" s="26" t="s">
        <v>302</v>
      </c>
      <c r="I30" s="27"/>
    </row>
    <row r="31" spans="1:9">
      <c r="A31" s="32" t="s">
        <v>348</v>
      </c>
      <c r="B31" s="34" t="s">
        <v>349</v>
      </c>
      <c r="C31" s="34" t="s">
        <v>349</v>
      </c>
      <c r="D31" s="34" t="s">
        <v>349</v>
      </c>
      <c r="E31" s="28"/>
      <c r="F31" s="28"/>
      <c r="G31" s="28" t="s">
        <v>302</v>
      </c>
      <c r="H31" s="26" t="s">
        <v>302</v>
      </c>
      <c r="I31" s="27"/>
    </row>
    <row r="32" spans="1:9">
      <c r="A32" s="24" t="s">
        <v>173</v>
      </c>
      <c r="B32" s="25" t="s">
        <v>174</v>
      </c>
      <c r="C32" s="25" t="s">
        <v>174</v>
      </c>
      <c r="D32" s="25" t="s">
        <v>174</v>
      </c>
      <c r="E32" s="28" t="s">
        <v>302</v>
      </c>
      <c r="F32" s="28" t="s">
        <v>302</v>
      </c>
      <c r="G32" s="28" t="s">
        <v>302</v>
      </c>
      <c r="H32" s="26" t="s">
        <v>302</v>
      </c>
      <c r="I32" s="27"/>
    </row>
    <row r="33" spans="1:9">
      <c r="A33" s="24" t="s">
        <v>175</v>
      </c>
      <c r="B33" s="25" t="s">
        <v>176</v>
      </c>
      <c r="C33" s="25" t="s">
        <v>176</v>
      </c>
      <c r="D33" s="25" t="s">
        <v>176</v>
      </c>
      <c r="E33" s="28" t="s">
        <v>302</v>
      </c>
      <c r="F33" s="28" t="s">
        <v>302</v>
      </c>
      <c r="G33" s="28" t="s">
        <v>302</v>
      </c>
      <c r="H33" s="26" t="s">
        <v>302</v>
      </c>
      <c r="I33" s="27"/>
    </row>
    <row r="34" spans="1:9">
      <c r="A34" s="32" t="s">
        <v>350</v>
      </c>
      <c r="B34" s="27" t="s">
        <v>351</v>
      </c>
      <c r="C34" s="30" t="s">
        <v>351</v>
      </c>
      <c r="D34" s="30" t="s">
        <v>351</v>
      </c>
      <c r="E34" s="28"/>
      <c r="F34" s="28"/>
      <c r="G34" s="28" t="s">
        <v>302</v>
      </c>
      <c r="H34" s="26" t="s">
        <v>302</v>
      </c>
      <c r="I34" s="27"/>
    </row>
    <row r="35" spans="1:9">
      <c r="A35" s="24" t="s">
        <v>177</v>
      </c>
      <c r="B35" s="25" t="s">
        <v>178</v>
      </c>
      <c r="C35" s="25" t="s">
        <v>178</v>
      </c>
      <c r="D35" s="25" t="s">
        <v>178</v>
      </c>
      <c r="E35" s="28" t="s">
        <v>302</v>
      </c>
      <c r="F35" s="28" t="s">
        <v>302</v>
      </c>
      <c r="G35" s="28" t="s">
        <v>302</v>
      </c>
      <c r="H35" s="26" t="s">
        <v>302</v>
      </c>
      <c r="I35" s="27"/>
    </row>
    <row r="36" spans="1:9">
      <c r="A36" s="24" t="s">
        <v>352</v>
      </c>
      <c r="B36" s="25" t="s">
        <v>353</v>
      </c>
      <c r="C36" s="25" t="s">
        <v>354</v>
      </c>
      <c r="D36" s="25"/>
      <c r="E36" s="28"/>
      <c r="F36" s="28"/>
      <c r="G36" s="28" t="s">
        <v>302</v>
      </c>
      <c r="H36" s="26" t="s">
        <v>302</v>
      </c>
      <c r="I36" s="27" t="s">
        <v>355</v>
      </c>
    </row>
    <row r="37" spans="1:9">
      <c r="A37" s="32" t="s">
        <v>179</v>
      </c>
      <c r="B37" s="27" t="s">
        <v>180</v>
      </c>
      <c r="C37" s="35" t="s">
        <v>180</v>
      </c>
      <c r="D37" s="35" t="s">
        <v>180</v>
      </c>
      <c r="E37" s="28" t="s">
        <v>302</v>
      </c>
      <c r="F37" s="28"/>
      <c r="G37" s="28" t="s">
        <v>301</v>
      </c>
      <c r="H37" s="26" t="s">
        <v>301</v>
      </c>
      <c r="I37" s="27"/>
    </row>
    <row r="38" spans="1:9">
      <c r="A38" s="32" t="s">
        <v>356</v>
      </c>
      <c r="B38" s="27" t="s">
        <v>357</v>
      </c>
      <c r="C38" s="30" t="s">
        <v>358</v>
      </c>
      <c r="D38" s="30" t="s">
        <v>358</v>
      </c>
      <c r="E38" s="28"/>
      <c r="F38" s="28"/>
      <c r="G38" s="28" t="s">
        <v>302</v>
      </c>
      <c r="H38" s="26" t="s">
        <v>301</v>
      </c>
      <c r="I38" s="27" t="s">
        <v>359</v>
      </c>
    </row>
    <row r="39" spans="1:9">
      <c r="A39" s="32" t="s">
        <v>360</v>
      </c>
      <c r="B39" s="27" t="s">
        <v>361</v>
      </c>
      <c r="C39" s="35" t="s">
        <v>361</v>
      </c>
      <c r="D39" s="35" t="s">
        <v>361</v>
      </c>
      <c r="E39" s="28"/>
      <c r="F39" s="28"/>
      <c r="G39" s="28" t="s">
        <v>301</v>
      </c>
      <c r="H39" s="26" t="s">
        <v>301</v>
      </c>
      <c r="I39" s="27"/>
    </row>
    <row r="40" spans="1:9">
      <c r="A40" s="24" t="s">
        <v>181</v>
      </c>
      <c r="B40" s="25" t="s">
        <v>182</v>
      </c>
      <c r="C40" s="25" t="s">
        <v>182</v>
      </c>
      <c r="D40" s="25" t="s">
        <v>182</v>
      </c>
      <c r="E40" s="28" t="s">
        <v>302</v>
      </c>
      <c r="F40" s="28" t="s">
        <v>302</v>
      </c>
      <c r="G40" s="28" t="s">
        <v>302</v>
      </c>
      <c r="H40" s="26" t="s">
        <v>302</v>
      </c>
      <c r="I40" s="27"/>
    </row>
    <row r="41" spans="1:9">
      <c r="A41" s="24" t="s">
        <v>183</v>
      </c>
      <c r="B41" s="25" t="s">
        <v>184</v>
      </c>
      <c r="C41" s="25" t="s">
        <v>184</v>
      </c>
      <c r="D41" s="25" t="s">
        <v>184</v>
      </c>
      <c r="E41" s="28"/>
      <c r="F41" s="28" t="s">
        <v>302</v>
      </c>
      <c r="G41" s="28" t="s">
        <v>302</v>
      </c>
      <c r="H41" s="26" t="s">
        <v>302</v>
      </c>
      <c r="I41" s="27"/>
    </row>
    <row r="42" spans="1:9">
      <c r="A42" s="40" t="s">
        <v>362</v>
      </c>
      <c r="B42" s="41"/>
      <c r="C42" s="41"/>
      <c r="D42" s="41"/>
      <c r="E42" s="28" t="s">
        <v>302</v>
      </c>
      <c r="F42" s="28"/>
      <c r="G42" s="28" t="s">
        <v>301</v>
      </c>
      <c r="H42" s="26" t="s">
        <v>301</v>
      </c>
      <c r="I42" s="27"/>
    </row>
    <row r="43" spans="1:9">
      <c r="A43" s="32" t="s">
        <v>363</v>
      </c>
      <c r="B43" s="27" t="s">
        <v>364</v>
      </c>
      <c r="C43" s="35" t="s">
        <v>364</v>
      </c>
      <c r="D43" s="35" t="s">
        <v>364</v>
      </c>
      <c r="E43" s="28"/>
      <c r="F43" s="28"/>
      <c r="G43" s="28" t="s">
        <v>301</v>
      </c>
      <c r="H43" s="26" t="s">
        <v>302</v>
      </c>
      <c r="I43" s="27"/>
    </row>
    <row r="44" spans="1:9">
      <c r="A44" s="24" t="s">
        <v>185</v>
      </c>
      <c r="B44" s="25" t="s">
        <v>186</v>
      </c>
      <c r="C44" s="25" t="s">
        <v>186</v>
      </c>
      <c r="D44" s="25" t="s">
        <v>186</v>
      </c>
      <c r="E44" s="28"/>
      <c r="F44" s="28" t="s">
        <v>302</v>
      </c>
      <c r="G44" s="28" t="s">
        <v>302</v>
      </c>
      <c r="H44" s="26" t="s">
        <v>302</v>
      </c>
      <c r="I44" s="27"/>
    </row>
    <row r="45" spans="1:9">
      <c r="A45" s="24" t="s">
        <v>187</v>
      </c>
      <c r="B45" s="25" t="s">
        <v>188</v>
      </c>
      <c r="C45" s="25" t="s">
        <v>188</v>
      </c>
      <c r="D45" s="25" t="s">
        <v>188</v>
      </c>
      <c r="E45" s="28"/>
      <c r="F45" s="28" t="s">
        <v>302</v>
      </c>
      <c r="G45" s="28" t="s">
        <v>302</v>
      </c>
      <c r="H45" s="26" t="s">
        <v>301</v>
      </c>
      <c r="I45" s="27"/>
    </row>
    <row r="46" spans="1:9">
      <c r="A46" s="24" t="s">
        <v>365</v>
      </c>
      <c r="B46" s="25" t="s">
        <v>366</v>
      </c>
      <c r="C46" s="25" t="s">
        <v>366</v>
      </c>
      <c r="D46" s="25" t="s">
        <v>366</v>
      </c>
      <c r="E46" s="28" t="s">
        <v>302</v>
      </c>
      <c r="F46" s="28" t="s">
        <v>302</v>
      </c>
      <c r="G46" s="28" t="s">
        <v>301</v>
      </c>
      <c r="H46" s="26" t="s">
        <v>301</v>
      </c>
      <c r="I46" s="27"/>
    </row>
    <row r="47" spans="1:9">
      <c r="A47" s="24" t="s">
        <v>189</v>
      </c>
      <c r="B47" s="25" t="s">
        <v>190</v>
      </c>
      <c r="C47" s="25" t="s">
        <v>190</v>
      </c>
      <c r="D47" s="25" t="s">
        <v>190</v>
      </c>
      <c r="E47" s="28"/>
      <c r="F47" s="28"/>
      <c r="G47" s="28" t="s">
        <v>302</v>
      </c>
      <c r="H47" s="26" t="s">
        <v>302</v>
      </c>
      <c r="I47" s="27"/>
    </row>
    <row r="48" spans="1:9">
      <c r="A48" s="24" t="s">
        <v>367</v>
      </c>
      <c r="B48" s="25" t="s">
        <v>368</v>
      </c>
      <c r="C48" s="25" t="s">
        <v>368</v>
      </c>
      <c r="D48" s="25" t="s">
        <v>368</v>
      </c>
      <c r="E48" s="28"/>
      <c r="F48" s="28"/>
      <c r="G48" s="28" t="s">
        <v>302</v>
      </c>
      <c r="H48" s="26" t="s">
        <v>302</v>
      </c>
      <c r="I48" s="27"/>
    </row>
    <row r="49" spans="1:9">
      <c r="A49" s="24" t="s">
        <v>369</v>
      </c>
      <c r="B49" s="25" t="s">
        <v>370</v>
      </c>
      <c r="C49" s="25" t="s">
        <v>370</v>
      </c>
      <c r="D49" s="25" t="s">
        <v>370</v>
      </c>
      <c r="E49" s="28"/>
      <c r="F49" s="28"/>
      <c r="G49" s="28" t="s">
        <v>301</v>
      </c>
      <c r="H49" s="26" t="s">
        <v>302</v>
      </c>
      <c r="I49" s="27"/>
    </row>
    <row r="50" spans="1:9">
      <c r="A50" s="24" t="s">
        <v>371</v>
      </c>
      <c r="B50" s="25" t="s">
        <v>372</v>
      </c>
      <c r="C50" s="25" t="s">
        <v>372</v>
      </c>
      <c r="D50" s="25" t="s">
        <v>373</v>
      </c>
      <c r="E50" s="28"/>
      <c r="F50" s="28"/>
      <c r="G50" s="28" t="s">
        <v>301</v>
      </c>
      <c r="H50" s="26" t="s">
        <v>301</v>
      </c>
      <c r="I50" s="27"/>
    </row>
    <row r="51" spans="1:9">
      <c r="A51" s="24" t="s">
        <v>191</v>
      </c>
      <c r="B51" s="25" t="s">
        <v>192</v>
      </c>
      <c r="C51" s="25" t="s">
        <v>192</v>
      </c>
      <c r="D51" s="25" t="s">
        <v>192</v>
      </c>
      <c r="E51" s="28" t="s">
        <v>302</v>
      </c>
      <c r="F51" s="28" t="s">
        <v>302</v>
      </c>
      <c r="G51" s="28" t="s">
        <v>302</v>
      </c>
      <c r="H51" s="26" t="s">
        <v>302</v>
      </c>
      <c r="I51" s="27"/>
    </row>
    <row r="52" spans="1:9">
      <c r="A52" s="32" t="s">
        <v>193</v>
      </c>
      <c r="B52" s="27" t="s">
        <v>374</v>
      </c>
      <c r="C52" s="35" t="s">
        <v>194</v>
      </c>
      <c r="D52" s="35" t="s">
        <v>194</v>
      </c>
      <c r="E52" s="28"/>
      <c r="F52" s="28" t="s">
        <v>302</v>
      </c>
      <c r="G52" s="28" t="s">
        <v>302</v>
      </c>
      <c r="H52" s="26" t="s">
        <v>301</v>
      </c>
      <c r="I52" s="27" t="s">
        <v>375</v>
      </c>
    </row>
    <row r="53" spans="1:9">
      <c r="A53" s="24" t="s">
        <v>195</v>
      </c>
      <c r="B53" s="25" t="s">
        <v>196</v>
      </c>
      <c r="C53" s="25" t="s">
        <v>196</v>
      </c>
      <c r="D53" s="25" t="s">
        <v>196</v>
      </c>
      <c r="E53" s="28" t="s">
        <v>302</v>
      </c>
      <c r="F53" s="28" t="s">
        <v>302</v>
      </c>
      <c r="G53" s="28" t="s">
        <v>302</v>
      </c>
      <c r="H53" s="26" t="s">
        <v>302</v>
      </c>
      <c r="I53" s="27"/>
    </row>
    <row r="54" spans="1:9">
      <c r="A54" s="24" t="s">
        <v>197</v>
      </c>
      <c r="B54" s="25" t="s">
        <v>198</v>
      </c>
      <c r="C54" s="25" t="s">
        <v>198</v>
      </c>
      <c r="D54" s="25" t="s">
        <v>198</v>
      </c>
      <c r="E54" s="28" t="s">
        <v>302</v>
      </c>
      <c r="F54" s="28" t="s">
        <v>302</v>
      </c>
      <c r="G54" s="28" t="s">
        <v>302</v>
      </c>
      <c r="H54" s="26" t="s">
        <v>302</v>
      </c>
      <c r="I54" s="27"/>
    </row>
    <row r="55" spans="1:9">
      <c r="A55" s="24" t="s">
        <v>199</v>
      </c>
      <c r="B55" s="25" t="s">
        <v>200</v>
      </c>
      <c r="C55" s="25" t="s">
        <v>200</v>
      </c>
      <c r="D55" s="25" t="s">
        <v>200</v>
      </c>
      <c r="E55" s="28"/>
      <c r="F55" s="28" t="s">
        <v>302</v>
      </c>
      <c r="G55" s="28" t="s">
        <v>302</v>
      </c>
      <c r="H55" s="26" t="s">
        <v>302</v>
      </c>
      <c r="I55" s="27"/>
    </row>
    <row r="56" spans="1:9">
      <c r="A56" s="32" t="s">
        <v>376</v>
      </c>
      <c r="B56" s="25" t="s">
        <v>377</v>
      </c>
      <c r="C56" s="25" t="s">
        <v>377</v>
      </c>
      <c r="D56" s="25" t="s">
        <v>377</v>
      </c>
      <c r="E56" s="28"/>
      <c r="F56" s="28"/>
      <c r="G56" s="28"/>
      <c r="H56" s="26" t="s">
        <v>302</v>
      </c>
      <c r="I56" s="27"/>
    </row>
    <row r="57" spans="1:9">
      <c r="A57" s="24" t="s">
        <v>201</v>
      </c>
      <c r="B57" s="25" t="s">
        <v>202</v>
      </c>
      <c r="C57" s="25" t="s">
        <v>202</v>
      </c>
      <c r="D57" s="25" t="s">
        <v>202</v>
      </c>
      <c r="E57" s="28" t="s">
        <v>302</v>
      </c>
      <c r="F57" s="28" t="s">
        <v>302</v>
      </c>
      <c r="G57" s="28" t="s">
        <v>302</v>
      </c>
      <c r="H57" s="26" t="s">
        <v>301</v>
      </c>
      <c r="I57" s="27"/>
    </row>
    <row r="58" spans="1:9">
      <c r="A58" s="24" t="s">
        <v>378</v>
      </c>
      <c r="B58" s="25" t="s">
        <v>379</v>
      </c>
      <c r="C58" s="25" t="s">
        <v>379</v>
      </c>
      <c r="D58" s="25" t="s">
        <v>379</v>
      </c>
      <c r="E58" s="28"/>
      <c r="F58" s="28"/>
      <c r="G58" s="28" t="s">
        <v>302</v>
      </c>
      <c r="H58" s="26" t="s">
        <v>302</v>
      </c>
      <c r="I58" s="27"/>
    </row>
    <row r="59" spans="1:9">
      <c r="A59" s="32" t="s">
        <v>380</v>
      </c>
      <c r="B59" s="25" t="s">
        <v>381</v>
      </c>
      <c r="C59" s="25" t="s">
        <v>381</v>
      </c>
      <c r="D59" s="25" t="s">
        <v>381</v>
      </c>
      <c r="E59" s="28"/>
      <c r="F59" s="28"/>
      <c r="G59" s="28" t="s">
        <v>302</v>
      </c>
      <c r="H59" s="26" t="s">
        <v>301</v>
      </c>
      <c r="I59" s="27"/>
    </row>
    <row r="60" spans="1:9">
      <c r="A60" s="32" t="s">
        <v>382</v>
      </c>
      <c r="B60" s="39" t="s">
        <v>383</v>
      </c>
      <c r="C60" s="39" t="s">
        <v>383</v>
      </c>
      <c r="D60" s="39" t="s">
        <v>383</v>
      </c>
      <c r="E60" s="28"/>
      <c r="F60" s="28"/>
      <c r="G60" s="28"/>
      <c r="H60" s="26" t="s">
        <v>301</v>
      </c>
      <c r="I60" s="27"/>
    </row>
    <row r="61" spans="1:9">
      <c r="A61" s="24" t="s">
        <v>203</v>
      </c>
      <c r="B61" s="25" t="s">
        <v>204</v>
      </c>
      <c r="C61" s="25" t="s">
        <v>204</v>
      </c>
      <c r="D61" s="25" t="s">
        <v>204</v>
      </c>
      <c r="E61" s="28" t="s">
        <v>302</v>
      </c>
      <c r="F61" s="28"/>
      <c r="G61" s="28" t="s">
        <v>302</v>
      </c>
      <c r="H61" s="26" t="s">
        <v>301</v>
      </c>
      <c r="I61" s="27"/>
    </row>
    <row r="62" spans="1:9">
      <c r="A62" s="24" t="s">
        <v>384</v>
      </c>
      <c r="B62" s="25" t="s">
        <v>385</v>
      </c>
      <c r="C62" s="25" t="s">
        <v>386</v>
      </c>
      <c r="D62" s="25"/>
      <c r="E62" s="28"/>
      <c r="F62" s="28"/>
      <c r="G62" s="28" t="s">
        <v>301</v>
      </c>
      <c r="H62" s="26" t="s">
        <v>302</v>
      </c>
      <c r="I62" s="27"/>
    </row>
    <row r="63" spans="1:9">
      <c r="A63" s="24" t="s">
        <v>205</v>
      </c>
      <c r="B63" s="25" t="s">
        <v>206</v>
      </c>
      <c r="C63" s="25" t="s">
        <v>206</v>
      </c>
      <c r="D63" s="25" t="s">
        <v>206</v>
      </c>
      <c r="E63" s="28" t="s">
        <v>302</v>
      </c>
      <c r="F63" s="28" t="s">
        <v>302</v>
      </c>
      <c r="G63" s="28" t="s">
        <v>301</v>
      </c>
      <c r="H63" s="26" t="s">
        <v>302</v>
      </c>
      <c r="I63" s="27"/>
    </row>
    <row r="64" spans="1:9">
      <c r="A64" s="24" t="s">
        <v>387</v>
      </c>
      <c r="B64" s="25" t="s">
        <v>388</v>
      </c>
      <c r="C64" s="25" t="s">
        <v>388</v>
      </c>
      <c r="D64" s="25" t="s">
        <v>388</v>
      </c>
      <c r="E64" s="28"/>
      <c r="F64" s="28"/>
      <c r="G64" s="28" t="s">
        <v>301</v>
      </c>
      <c r="H64" s="26" t="s">
        <v>301</v>
      </c>
      <c r="I64" s="27"/>
    </row>
    <row r="65" spans="1:9">
      <c r="A65" s="24" t="s">
        <v>207</v>
      </c>
      <c r="B65" s="25" t="s">
        <v>208</v>
      </c>
      <c r="C65" s="25" t="s">
        <v>208</v>
      </c>
      <c r="D65" s="25" t="s">
        <v>208</v>
      </c>
      <c r="E65" s="28" t="s">
        <v>302</v>
      </c>
      <c r="F65" s="28"/>
      <c r="G65" s="28" t="s">
        <v>301</v>
      </c>
      <c r="H65" s="26" t="s">
        <v>301</v>
      </c>
      <c r="I65" s="27"/>
    </row>
    <row r="66" spans="1:9">
      <c r="A66" s="24" t="s">
        <v>209</v>
      </c>
      <c r="B66" s="25" t="s">
        <v>210</v>
      </c>
      <c r="C66" s="25" t="s">
        <v>210</v>
      </c>
      <c r="D66" s="25" t="s">
        <v>210</v>
      </c>
      <c r="E66" s="28" t="s">
        <v>302</v>
      </c>
      <c r="F66" s="28" t="s">
        <v>302</v>
      </c>
      <c r="G66" s="28" t="s">
        <v>302</v>
      </c>
      <c r="H66" s="26" t="s">
        <v>302</v>
      </c>
      <c r="I66" s="27"/>
    </row>
    <row r="67" spans="1:9">
      <c r="A67" s="24" t="s">
        <v>211</v>
      </c>
      <c r="B67" s="25" t="s">
        <v>212</v>
      </c>
      <c r="C67" s="25" t="s">
        <v>212</v>
      </c>
      <c r="D67" s="25" t="s">
        <v>212</v>
      </c>
      <c r="E67" s="28" t="s">
        <v>302</v>
      </c>
      <c r="F67" s="28" t="s">
        <v>302</v>
      </c>
      <c r="G67" s="28" t="s">
        <v>302</v>
      </c>
      <c r="H67" s="26" t="s">
        <v>302</v>
      </c>
      <c r="I67" s="27"/>
    </row>
    <row r="68" spans="1:9">
      <c r="A68" s="24" t="s">
        <v>213</v>
      </c>
      <c r="B68" s="25" t="s">
        <v>214</v>
      </c>
      <c r="C68" s="25" t="s">
        <v>214</v>
      </c>
      <c r="D68" s="25" t="s">
        <v>389</v>
      </c>
      <c r="E68" s="28" t="s">
        <v>302</v>
      </c>
      <c r="F68" s="28"/>
      <c r="G68" s="28" t="s">
        <v>301</v>
      </c>
      <c r="H68" s="26" t="s">
        <v>302</v>
      </c>
      <c r="I68" s="27"/>
    </row>
    <row r="69" spans="1:9">
      <c r="A69" s="24" t="s">
        <v>215</v>
      </c>
      <c r="B69" s="25" t="s">
        <v>216</v>
      </c>
      <c r="C69" s="25" t="s">
        <v>216</v>
      </c>
      <c r="D69" s="25" t="s">
        <v>216</v>
      </c>
      <c r="E69" s="28" t="s">
        <v>302</v>
      </c>
      <c r="F69" s="28" t="s">
        <v>302</v>
      </c>
      <c r="G69" s="28" t="s">
        <v>302</v>
      </c>
      <c r="H69" s="26" t="s">
        <v>302</v>
      </c>
      <c r="I69" s="27"/>
    </row>
    <row r="70" spans="1:9">
      <c r="A70" s="24" t="s">
        <v>217</v>
      </c>
      <c r="B70" s="25" t="s">
        <v>218</v>
      </c>
      <c r="C70" s="25" t="s">
        <v>218</v>
      </c>
      <c r="D70" s="25" t="s">
        <v>218</v>
      </c>
      <c r="E70" s="28" t="s">
        <v>302</v>
      </c>
      <c r="F70" s="28" t="s">
        <v>302</v>
      </c>
      <c r="G70" s="28" t="s">
        <v>302</v>
      </c>
      <c r="H70" s="26" t="s">
        <v>302</v>
      </c>
      <c r="I70" s="27"/>
    </row>
    <row r="71" spans="1:9">
      <c r="A71" s="24" t="s">
        <v>219</v>
      </c>
      <c r="B71" s="30" t="s">
        <v>390</v>
      </c>
      <c r="C71" s="30" t="s">
        <v>391</v>
      </c>
      <c r="D71" s="30" t="s">
        <v>390</v>
      </c>
      <c r="E71" s="28"/>
      <c r="F71" s="28" t="s">
        <v>302</v>
      </c>
      <c r="G71" s="28" t="s">
        <v>301</v>
      </c>
      <c r="H71" s="26" t="s">
        <v>302</v>
      </c>
      <c r="I71" s="27"/>
    </row>
    <row r="72" spans="1:9">
      <c r="A72" s="24" t="s">
        <v>221</v>
      </c>
      <c r="B72" s="25" t="s">
        <v>222</v>
      </c>
      <c r="C72" s="25" t="s">
        <v>222</v>
      </c>
      <c r="D72" s="25" t="s">
        <v>392</v>
      </c>
      <c r="E72" s="28"/>
      <c r="F72" s="28" t="s">
        <v>302</v>
      </c>
      <c r="G72" s="28" t="s">
        <v>302</v>
      </c>
      <c r="H72" s="26" t="s">
        <v>302</v>
      </c>
      <c r="I72" s="27"/>
    </row>
    <row r="73" spans="1:9">
      <c r="A73" s="24" t="s">
        <v>223</v>
      </c>
      <c r="B73" s="25" t="s">
        <v>224</v>
      </c>
      <c r="C73" s="25" t="s">
        <v>224</v>
      </c>
      <c r="D73" s="25" t="s">
        <v>224</v>
      </c>
      <c r="E73" s="28" t="s">
        <v>302</v>
      </c>
      <c r="F73" s="28" t="s">
        <v>302</v>
      </c>
      <c r="G73" s="28" t="s">
        <v>302</v>
      </c>
      <c r="H73" s="26" t="s">
        <v>302</v>
      </c>
      <c r="I73" s="27"/>
    </row>
    <row r="74" spans="1:9">
      <c r="A74" s="42" t="s">
        <v>393</v>
      </c>
      <c r="B74" s="34" t="s">
        <v>394</v>
      </c>
      <c r="C74" s="38" t="s">
        <v>395</v>
      </c>
      <c r="D74" s="27" t="s">
        <v>396</v>
      </c>
      <c r="E74" s="28"/>
      <c r="F74" s="28"/>
      <c r="G74" s="28" t="s">
        <v>302</v>
      </c>
      <c r="H74" s="27"/>
      <c r="I74" s="27" t="s">
        <v>397</v>
      </c>
    </row>
    <row r="75" spans="1:9">
      <c r="A75" s="32" t="s">
        <v>398</v>
      </c>
      <c r="B75" s="27" t="s">
        <v>399</v>
      </c>
      <c r="C75" s="38" t="s">
        <v>400</v>
      </c>
      <c r="D75" s="34"/>
      <c r="E75" s="28"/>
      <c r="F75" s="28"/>
      <c r="G75" s="28" t="s">
        <v>301</v>
      </c>
      <c r="H75" s="26" t="s">
        <v>302</v>
      </c>
      <c r="I75" s="27"/>
    </row>
    <row r="76" spans="1:9">
      <c r="A76" s="24" t="s">
        <v>225</v>
      </c>
      <c r="B76" s="25" t="s">
        <v>226</v>
      </c>
      <c r="C76" s="25" t="s">
        <v>401</v>
      </c>
      <c r="D76" s="25" t="s">
        <v>401</v>
      </c>
      <c r="E76" s="28" t="s">
        <v>302</v>
      </c>
      <c r="F76" s="28" t="s">
        <v>302</v>
      </c>
      <c r="G76" s="28" t="s">
        <v>302</v>
      </c>
      <c r="H76" s="26" t="s">
        <v>302</v>
      </c>
      <c r="I76" s="27" t="s">
        <v>402</v>
      </c>
    </row>
    <row r="77" spans="1:9">
      <c r="A77" s="32" t="s">
        <v>227</v>
      </c>
      <c r="B77" s="27" t="s">
        <v>403</v>
      </c>
      <c r="C77" s="35" t="s">
        <v>403</v>
      </c>
      <c r="D77" s="35" t="s">
        <v>403</v>
      </c>
      <c r="E77" s="28" t="s">
        <v>302</v>
      </c>
      <c r="F77" s="28"/>
      <c r="G77" s="28" t="s">
        <v>302</v>
      </c>
      <c r="H77" s="26" t="s">
        <v>302</v>
      </c>
      <c r="I77" s="27"/>
    </row>
    <row r="78" spans="1:9">
      <c r="A78" s="24" t="s">
        <v>229</v>
      </c>
      <c r="B78" s="25" t="s">
        <v>230</v>
      </c>
      <c r="C78" s="25" t="s">
        <v>230</v>
      </c>
      <c r="D78" s="25" t="s">
        <v>230</v>
      </c>
      <c r="E78" s="28" t="s">
        <v>302</v>
      </c>
      <c r="F78" s="28" t="s">
        <v>302</v>
      </c>
      <c r="G78" s="28" t="s">
        <v>302</v>
      </c>
      <c r="H78" s="26" t="s">
        <v>302</v>
      </c>
      <c r="I78" s="27"/>
    </row>
    <row r="79" spans="1:9">
      <c r="A79" s="32" t="s">
        <v>404</v>
      </c>
      <c r="B79" s="27" t="s">
        <v>405</v>
      </c>
      <c r="C79" s="35" t="s">
        <v>405</v>
      </c>
      <c r="D79" s="35" t="s">
        <v>405</v>
      </c>
      <c r="E79" s="28"/>
      <c r="F79" s="28"/>
      <c r="G79" s="28" t="s">
        <v>302</v>
      </c>
      <c r="H79" s="26" t="s">
        <v>301</v>
      </c>
      <c r="I79" s="27"/>
    </row>
    <row r="80" spans="1:9">
      <c r="A80" s="24" t="s">
        <v>231</v>
      </c>
      <c r="B80" s="25" t="s">
        <v>232</v>
      </c>
      <c r="C80" s="25" t="s">
        <v>232</v>
      </c>
      <c r="D80" s="25" t="s">
        <v>232</v>
      </c>
      <c r="E80" s="28" t="s">
        <v>302</v>
      </c>
      <c r="F80" s="28" t="s">
        <v>302</v>
      </c>
      <c r="G80" s="28" t="s">
        <v>302</v>
      </c>
      <c r="H80" s="26" t="s">
        <v>302</v>
      </c>
      <c r="I80" s="27"/>
    </row>
    <row r="81" spans="1:9">
      <c r="A81" s="24" t="s">
        <v>233</v>
      </c>
      <c r="B81" s="25" t="s">
        <v>234</v>
      </c>
      <c r="C81" s="25" t="s">
        <v>234</v>
      </c>
      <c r="D81" s="25" t="s">
        <v>234</v>
      </c>
      <c r="E81" s="28" t="s">
        <v>302</v>
      </c>
      <c r="F81" s="28" t="s">
        <v>302</v>
      </c>
      <c r="G81" s="28" t="s">
        <v>302</v>
      </c>
      <c r="H81" s="26" t="s">
        <v>302</v>
      </c>
      <c r="I81" s="27"/>
    </row>
    <row r="82" spans="1:9">
      <c r="A82" s="24" t="s">
        <v>406</v>
      </c>
      <c r="B82" s="25" t="s">
        <v>407</v>
      </c>
      <c r="C82" s="25" t="s">
        <v>407</v>
      </c>
      <c r="D82" s="25" t="s">
        <v>407</v>
      </c>
      <c r="E82" s="28"/>
      <c r="F82" s="28"/>
      <c r="G82" s="28" t="s">
        <v>301</v>
      </c>
      <c r="H82" s="26" t="s">
        <v>301</v>
      </c>
      <c r="I82" s="27"/>
    </row>
    <row r="83" spans="1:9">
      <c r="A83" s="24" t="s">
        <v>235</v>
      </c>
      <c r="B83" s="25" t="s">
        <v>236</v>
      </c>
      <c r="C83" s="25" t="s">
        <v>236</v>
      </c>
      <c r="D83" s="25" t="s">
        <v>236</v>
      </c>
      <c r="E83" s="28"/>
      <c r="F83" s="28" t="s">
        <v>302</v>
      </c>
      <c r="G83" s="28" t="s">
        <v>301</v>
      </c>
      <c r="H83" s="26" t="s">
        <v>301</v>
      </c>
      <c r="I83" s="27"/>
    </row>
    <row r="84" spans="1:9">
      <c r="A84" s="24" t="s">
        <v>408</v>
      </c>
      <c r="B84" s="25" t="s">
        <v>409</v>
      </c>
      <c r="C84" s="25" t="s">
        <v>409</v>
      </c>
      <c r="D84" s="25" t="s">
        <v>409</v>
      </c>
      <c r="E84" s="28"/>
      <c r="F84" s="28"/>
      <c r="G84" s="28" t="s">
        <v>302</v>
      </c>
      <c r="H84" s="26" t="s">
        <v>301</v>
      </c>
      <c r="I84" s="27"/>
    </row>
    <row r="85" spans="1:9">
      <c r="A85" s="40" t="s">
        <v>237</v>
      </c>
      <c r="B85" s="43" t="s">
        <v>410</v>
      </c>
      <c r="C85" s="43" t="s">
        <v>410</v>
      </c>
      <c r="D85" s="43" t="s">
        <v>410</v>
      </c>
      <c r="E85" s="28"/>
      <c r="F85" s="28" t="s">
        <v>302</v>
      </c>
      <c r="G85" s="28" t="s">
        <v>302</v>
      </c>
      <c r="H85" s="26" t="s">
        <v>301</v>
      </c>
      <c r="I85" s="27"/>
    </row>
    <row r="86" spans="1:9">
      <c r="A86" s="24" t="s">
        <v>239</v>
      </c>
      <c r="B86" s="25" t="s">
        <v>240</v>
      </c>
      <c r="C86" s="25" t="s">
        <v>240</v>
      </c>
      <c r="D86" s="25" t="s">
        <v>240</v>
      </c>
      <c r="E86" s="28"/>
      <c r="F86" s="28" t="s">
        <v>302</v>
      </c>
      <c r="G86" s="28" t="s">
        <v>302</v>
      </c>
      <c r="H86" s="26" t="s">
        <v>302</v>
      </c>
      <c r="I86" s="27"/>
    </row>
    <row r="87" spans="1:9">
      <c r="A87" s="24" t="s">
        <v>411</v>
      </c>
      <c r="B87" s="25" t="s">
        <v>412</v>
      </c>
      <c r="C87" s="25" t="s">
        <v>240</v>
      </c>
      <c r="D87" s="25" t="s">
        <v>240</v>
      </c>
      <c r="E87" s="28" t="s">
        <v>302</v>
      </c>
      <c r="F87" s="28"/>
      <c r="G87" s="28" t="s">
        <v>301</v>
      </c>
      <c r="H87" s="26" t="s">
        <v>301</v>
      </c>
      <c r="I87" s="27"/>
    </row>
    <row r="88" spans="1:9">
      <c r="A88" s="24" t="s">
        <v>241</v>
      </c>
      <c r="B88" s="25" t="s">
        <v>242</v>
      </c>
      <c r="C88" s="25" t="s">
        <v>242</v>
      </c>
      <c r="D88" s="25" t="s">
        <v>242</v>
      </c>
      <c r="E88" s="28" t="s">
        <v>302</v>
      </c>
      <c r="F88" s="28" t="s">
        <v>302</v>
      </c>
      <c r="G88" s="28" t="s">
        <v>302</v>
      </c>
      <c r="H88" s="26" t="s">
        <v>302</v>
      </c>
      <c r="I88" s="27"/>
    </row>
    <row r="89" spans="1:9">
      <c r="A89" s="24" t="s">
        <v>243</v>
      </c>
      <c r="B89" s="25" t="s">
        <v>244</v>
      </c>
      <c r="C89" s="25" t="s">
        <v>244</v>
      </c>
      <c r="D89" s="25" t="s">
        <v>244</v>
      </c>
      <c r="E89" s="28"/>
      <c r="F89" s="28" t="s">
        <v>302</v>
      </c>
      <c r="G89" s="28" t="s">
        <v>302</v>
      </c>
      <c r="H89" s="26" t="s">
        <v>302</v>
      </c>
      <c r="I89" s="27"/>
    </row>
    <row r="90" spans="1:9">
      <c r="A90" s="24" t="s">
        <v>245</v>
      </c>
      <c r="B90" s="25" t="s">
        <v>246</v>
      </c>
      <c r="C90" s="25" t="s">
        <v>246</v>
      </c>
      <c r="D90" s="25" t="s">
        <v>246</v>
      </c>
      <c r="E90" s="28" t="s">
        <v>302</v>
      </c>
      <c r="F90" s="28" t="s">
        <v>302</v>
      </c>
      <c r="G90" s="28" t="s">
        <v>302</v>
      </c>
      <c r="H90" s="26" t="s">
        <v>301</v>
      </c>
      <c r="I90" s="27"/>
    </row>
    <row r="91" spans="1:9">
      <c r="A91" s="24" t="s">
        <v>413</v>
      </c>
      <c r="B91" s="25" t="s">
        <v>414</v>
      </c>
      <c r="C91" s="25" t="s">
        <v>414</v>
      </c>
      <c r="D91" s="25" t="s">
        <v>414</v>
      </c>
      <c r="E91" s="28"/>
      <c r="F91" s="28"/>
      <c r="G91" s="28" t="s">
        <v>302</v>
      </c>
      <c r="H91" s="26" t="s">
        <v>301</v>
      </c>
      <c r="I91" s="27"/>
    </row>
    <row r="92" spans="1:9">
      <c r="A92" s="32" t="s">
        <v>415</v>
      </c>
      <c r="B92" s="27" t="s">
        <v>416</v>
      </c>
      <c r="C92" s="35" t="s">
        <v>416</v>
      </c>
      <c r="D92" s="35" t="s">
        <v>416</v>
      </c>
      <c r="E92" s="28"/>
      <c r="F92" s="28"/>
      <c r="G92" s="28" t="s">
        <v>302</v>
      </c>
      <c r="H92" s="26" t="s">
        <v>301</v>
      </c>
      <c r="I92" s="27"/>
    </row>
    <row r="93" spans="1:9">
      <c r="A93" s="32" t="s">
        <v>417</v>
      </c>
      <c r="B93" s="44" t="s">
        <v>418</v>
      </c>
      <c r="C93" s="44" t="s">
        <v>419</v>
      </c>
      <c r="D93" s="44" t="s">
        <v>418</v>
      </c>
      <c r="E93" s="28"/>
      <c r="F93" s="28"/>
      <c r="G93" s="28" t="s">
        <v>302</v>
      </c>
      <c r="H93" s="26" t="s">
        <v>301</v>
      </c>
      <c r="I93" s="27"/>
    </row>
    <row r="94" spans="1:9">
      <c r="A94" s="24" t="s">
        <v>247</v>
      </c>
      <c r="B94" s="25" t="s">
        <v>248</v>
      </c>
      <c r="C94" s="25" t="s">
        <v>248</v>
      </c>
      <c r="D94" s="25" t="s">
        <v>248</v>
      </c>
      <c r="E94" s="28" t="s">
        <v>302</v>
      </c>
      <c r="F94" s="28" t="s">
        <v>302</v>
      </c>
      <c r="G94" s="28" t="s">
        <v>302</v>
      </c>
      <c r="H94" s="26" t="s">
        <v>302</v>
      </c>
      <c r="I94" s="27"/>
    </row>
    <row r="95" spans="1:9">
      <c r="A95" s="24" t="s">
        <v>249</v>
      </c>
      <c r="B95" s="25" t="s">
        <v>250</v>
      </c>
      <c r="C95" s="25" t="s">
        <v>250</v>
      </c>
      <c r="D95" s="25" t="s">
        <v>250</v>
      </c>
      <c r="E95" s="28" t="s">
        <v>302</v>
      </c>
      <c r="F95" s="28" t="s">
        <v>302</v>
      </c>
      <c r="G95" s="28" t="s">
        <v>302</v>
      </c>
      <c r="H95" s="26" t="s">
        <v>302</v>
      </c>
      <c r="I95" s="27"/>
    </row>
    <row r="96" spans="1:9">
      <c r="A96" s="32" t="s">
        <v>420</v>
      </c>
      <c r="B96" s="25" t="s">
        <v>421</v>
      </c>
      <c r="C96" s="25" t="s">
        <v>421</v>
      </c>
      <c r="D96" s="25" t="s">
        <v>421</v>
      </c>
      <c r="E96" s="28"/>
      <c r="F96" s="28"/>
      <c r="G96" s="28"/>
      <c r="H96" s="26" t="s">
        <v>302</v>
      </c>
      <c r="I96" s="27"/>
    </row>
    <row r="97" spans="1:9">
      <c r="A97" s="32" t="s">
        <v>422</v>
      </c>
      <c r="B97" s="27" t="s">
        <v>423</v>
      </c>
      <c r="C97" s="35" t="s">
        <v>423</v>
      </c>
      <c r="D97" s="25"/>
      <c r="E97" s="28"/>
      <c r="F97" s="28"/>
      <c r="G97" s="28" t="s">
        <v>301</v>
      </c>
      <c r="H97" s="26" t="s">
        <v>301</v>
      </c>
      <c r="I97" s="27"/>
    </row>
    <row r="98" spans="1:9">
      <c r="A98" s="24" t="s">
        <v>251</v>
      </c>
      <c r="B98" s="25" t="s">
        <v>252</v>
      </c>
      <c r="C98" s="25" t="s">
        <v>252</v>
      </c>
      <c r="D98" s="25" t="s">
        <v>252</v>
      </c>
      <c r="E98" s="28" t="s">
        <v>302</v>
      </c>
      <c r="F98" s="28" t="s">
        <v>302</v>
      </c>
      <c r="G98" s="28" t="s">
        <v>302</v>
      </c>
      <c r="H98" s="26" t="s">
        <v>302</v>
      </c>
      <c r="I98" s="27"/>
    </row>
    <row r="99" spans="1:9">
      <c r="A99" s="24" t="s">
        <v>253</v>
      </c>
      <c r="B99" s="25" t="s">
        <v>254</v>
      </c>
      <c r="C99" s="25" t="s">
        <v>254</v>
      </c>
      <c r="D99" s="25" t="s">
        <v>254</v>
      </c>
      <c r="E99" s="28" t="s">
        <v>302</v>
      </c>
      <c r="F99" s="28" t="s">
        <v>302</v>
      </c>
      <c r="G99" s="28" t="s">
        <v>302</v>
      </c>
      <c r="H99" s="26" t="s">
        <v>302</v>
      </c>
      <c r="I99" s="27"/>
    </row>
    <row r="100" spans="1:9">
      <c r="A100" s="24" t="s">
        <v>255</v>
      </c>
      <c r="B100" s="25" t="s">
        <v>424</v>
      </c>
      <c r="C100" s="25" t="s">
        <v>424</v>
      </c>
      <c r="D100" s="25" t="s">
        <v>425</v>
      </c>
      <c r="E100" s="28" t="s">
        <v>302</v>
      </c>
      <c r="F100" s="28" t="s">
        <v>302</v>
      </c>
      <c r="G100" s="28" t="s">
        <v>302</v>
      </c>
      <c r="H100" s="26" t="s">
        <v>302</v>
      </c>
      <c r="I100" s="27"/>
    </row>
    <row r="101" spans="1:9">
      <c r="A101" s="24" t="s">
        <v>257</v>
      </c>
      <c r="B101" s="25" t="s">
        <v>258</v>
      </c>
      <c r="C101" s="25" t="s">
        <v>258</v>
      </c>
      <c r="D101" s="25" t="s">
        <v>258</v>
      </c>
      <c r="E101" s="28" t="s">
        <v>302</v>
      </c>
      <c r="F101" s="28" t="s">
        <v>302</v>
      </c>
      <c r="G101" s="28" t="s">
        <v>302</v>
      </c>
      <c r="H101" s="26" t="s">
        <v>302</v>
      </c>
      <c r="I101" s="27"/>
    </row>
    <row r="102" spans="1:9">
      <c r="A102" s="40" t="s">
        <v>259</v>
      </c>
      <c r="B102" s="41" t="s">
        <v>260</v>
      </c>
      <c r="C102" s="41" t="s">
        <v>260</v>
      </c>
      <c r="D102" s="41" t="s">
        <v>260</v>
      </c>
      <c r="E102" s="28"/>
      <c r="F102" s="28" t="s">
        <v>302</v>
      </c>
      <c r="G102" s="28" t="s">
        <v>301</v>
      </c>
      <c r="H102" s="26" t="s">
        <v>301</v>
      </c>
      <c r="I102" s="27"/>
    </row>
    <row r="103" spans="1:9">
      <c r="A103" s="24" t="s">
        <v>426</v>
      </c>
      <c r="B103" s="35" t="s">
        <v>427</v>
      </c>
      <c r="C103" s="35" t="s">
        <v>427</v>
      </c>
      <c r="D103" s="35" t="s">
        <v>427</v>
      </c>
      <c r="E103" s="27"/>
      <c r="F103" s="27"/>
      <c r="G103" s="27" t="s">
        <v>301</v>
      </c>
      <c r="H103" s="26" t="s">
        <v>301</v>
      </c>
      <c r="I103" s="27"/>
    </row>
    <row r="104" spans="1:9">
      <c r="A104" s="32" t="s">
        <v>261</v>
      </c>
      <c r="B104" s="45" t="s">
        <v>262</v>
      </c>
      <c r="C104" s="25" t="s">
        <v>428</v>
      </c>
      <c r="D104" s="25" t="s">
        <v>428</v>
      </c>
      <c r="E104" s="28" t="s">
        <v>302</v>
      </c>
      <c r="F104" s="28" t="s">
        <v>302</v>
      </c>
      <c r="G104" s="28" t="s">
        <v>301</v>
      </c>
      <c r="H104" s="26" t="s">
        <v>301</v>
      </c>
      <c r="I104" s="27"/>
    </row>
    <row r="105" spans="1:9">
      <c r="A105" s="29" t="s">
        <v>429</v>
      </c>
      <c r="B105" s="30" t="s">
        <v>430</v>
      </c>
      <c r="C105" s="30" t="s">
        <v>430</v>
      </c>
      <c r="D105" s="30" t="s">
        <v>430</v>
      </c>
      <c r="E105" s="28"/>
      <c r="F105" s="28"/>
      <c r="G105" s="28" t="s">
        <v>301</v>
      </c>
      <c r="H105" s="26" t="s">
        <v>301</v>
      </c>
      <c r="I105" s="27"/>
    </row>
    <row r="106" spans="1:9">
      <c r="A106" s="24" t="s">
        <v>431</v>
      </c>
      <c r="B106" s="25" t="s">
        <v>432</v>
      </c>
      <c r="C106" s="25" t="s">
        <v>432</v>
      </c>
      <c r="D106" s="25" t="s">
        <v>432</v>
      </c>
      <c r="E106" s="28"/>
      <c r="F106" s="28"/>
      <c r="G106" s="28" t="s">
        <v>302</v>
      </c>
      <c r="H106" s="26" t="s">
        <v>301</v>
      </c>
      <c r="I106" s="27"/>
    </row>
    <row r="107" spans="1:9">
      <c r="A107" s="40" t="s">
        <v>263</v>
      </c>
      <c r="B107" s="41" t="s">
        <v>264</v>
      </c>
      <c r="C107" s="41" t="s">
        <v>264</v>
      </c>
      <c r="D107" s="41" t="s">
        <v>264</v>
      </c>
      <c r="E107" s="28" t="s">
        <v>302</v>
      </c>
      <c r="F107" s="28"/>
      <c r="G107" s="28" t="s">
        <v>301</v>
      </c>
      <c r="H107" s="26" t="s">
        <v>301</v>
      </c>
      <c r="I107" s="27"/>
    </row>
    <row r="108" spans="1:9">
      <c r="A108" s="24" t="s">
        <v>265</v>
      </c>
      <c r="B108" s="25" t="s">
        <v>266</v>
      </c>
      <c r="C108" s="25" t="s">
        <v>266</v>
      </c>
      <c r="D108" s="25" t="s">
        <v>266</v>
      </c>
      <c r="E108" s="28"/>
      <c r="F108" s="28" t="s">
        <v>302</v>
      </c>
      <c r="G108" s="28" t="s">
        <v>301</v>
      </c>
      <c r="H108" s="26" t="s">
        <v>301</v>
      </c>
      <c r="I108" s="27"/>
    </row>
    <row r="109" spans="1:9">
      <c r="A109" s="32" t="s">
        <v>433</v>
      </c>
      <c r="B109" s="27" t="s">
        <v>434</v>
      </c>
      <c r="C109" s="35" t="s">
        <v>434</v>
      </c>
      <c r="D109" s="35" t="s">
        <v>434</v>
      </c>
      <c r="E109" s="28"/>
      <c r="F109" s="28"/>
      <c r="G109" s="28" t="s">
        <v>301</v>
      </c>
      <c r="H109" s="26" t="s">
        <v>301</v>
      </c>
      <c r="I109" s="27"/>
    </row>
    <row r="110" spans="1:9">
      <c r="A110" s="32" t="s">
        <v>267</v>
      </c>
      <c r="B110" s="27" t="s">
        <v>268</v>
      </c>
      <c r="C110" s="35" t="s">
        <v>268</v>
      </c>
      <c r="D110" s="35" t="s">
        <v>268</v>
      </c>
      <c r="E110" s="28"/>
      <c r="F110" s="28" t="s">
        <v>302</v>
      </c>
      <c r="G110" s="28" t="s">
        <v>301</v>
      </c>
      <c r="H110" s="26" t="s">
        <v>301</v>
      </c>
      <c r="I110" s="27"/>
    </row>
    <row r="111" spans="1:9">
      <c r="A111" s="24" t="s">
        <v>435</v>
      </c>
      <c r="B111" s="25" t="s">
        <v>436</v>
      </c>
      <c r="C111" s="25" t="s">
        <v>436</v>
      </c>
      <c r="D111" s="25" t="s">
        <v>436</v>
      </c>
      <c r="E111" s="28"/>
      <c r="F111" s="28"/>
      <c r="G111" s="28" t="s">
        <v>301</v>
      </c>
      <c r="H111" s="26" t="s">
        <v>301</v>
      </c>
      <c r="I111" s="27"/>
    </row>
    <row r="112" spans="1:9">
      <c r="A112" s="24" t="s">
        <v>269</v>
      </c>
      <c r="B112" s="25" t="s">
        <v>270</v>
      </c>
      <c r="C112" s="25" t="s">
        <v>270</v>
      </c>
      <c r="D112" s="25" t="s">
        <v>270</v>
      </c>
      <c r="E112" s="28" t="s">
        <v>302</v>
      </c>
      <c r="F112" s="28" t="s">
        <v>302</v>
      </c>
      <c r="G112" s="28" t="s">
        <v>302</v>
      </c>
      <c r="H112" s="26" t="s">
        <v>302</v>
      </c>
      <c r="I112" s="27"/>
    </row>
    <row r="113" spans="1:9">
      <c r="A113" s="32" t="s">
        <v>437</v>
      </c>
      <c r="B113" s="41" t="s">
        <v>438</v>
      </c>
      <c r="C113" s="25"/>
      <c r="D113" s="25"/>
      <c r="E113" s="28"/>
      <c r="F113" s="28"/>
      <c r="G113" s="28"/>
      <c r="H113" s="26" t="s">
        <v>301</v>
      </c>
      <c r="I113" s="27"/>
    </row>
    <row r="114" spans="1:9">
      <c r="A114" s="32" t="s">
        <v>439</v>
      </c>
      <c r="B114" s="41" t="s">
        <v>440</v>
      </c>
      <c r="C114" s="25"/>
      <c r="D114" s="25"/>
      <c r="E114" s="28"/>
      <c r="F114" s="28"/>
      <c r="G114" s="28"/>
      <c r="H114" s="26" t="s">
        <v>301</v>
      </c>
      <c r="I114" s="27"/>
    </row>
    <row r="115" spans="1:9">
      <c r="A115" s="32" t="s">
        <v>441</v>
      </c>
      <c r="B115" s="41" t="s">
        <v>442</v>
      </c>
      <c r="C115" s="25"/>
      <c r="D115" s="25"/>
      <c r="E115" s="28"/>
      <c r="F115" s="28"/>
      <c r="G115" s="28"/>
      <c r="H115" s="26" t="s">
        <v>301</v>
      </c>
      <c r="I115" s="27"/>
    </row>
    <row r="116" spans="1:9">
      <c r="A116" s="32" t="s">
        <v>443</v>
      </c>
      <c r="B116" s="41" t="s">
        <v>444</v>
      </c>
      <c r="C116" s="25"/>
      <c r="D116" s="25"/>
      <c r="E116" s="28"/>
      <c r="F116" s="28"/>
      <c r="G116" s="28"/>
      <c r="H116" s="26" t="s">
        <v>301</v>
      </c>
      <c r="I116" s="27"/>
    </row>
    <row r="117" spans="1:9">
      <c r="A117" s="32" t="s">
        <v>445</v>
      </c>
      <c r="B117" s="27"/>
      <c r="C117" s="25"/>
      <c r="D117" s="25"/>
      <c r="E117" s="28"/>
      <c r="F117" s="28"/>
      <c r="G117" s="28" t="s">
        <v>302</v>
      </c>
      <c r="H117" s="26" t="s">
        <v>301</v>
      </c>
      <c r="I117" s="27"/>
    </row>
    <row r="118" spans="1:9">
      <c r="A118" s="32" t="s">
        <v>273</v>
      </c>
      <c r="B118" s="41" t="s">
        <v>274</v>
      </c>
      <c r="C118" s="31"/>
      <c r="D118" s="31"/>
      <c r="E118" s="28"/>
      <c r="F118" s="28" t="s">
        <v>302</v>
      </c>
      <c r="G118" s="28" t="s">
        <v>301</v>
      </c>
      <c r="H118" s="26" t="s">
        <v>301</v>
      </c>
      <c r="I118" s="27"/>
    </row>
    <row r="119" spans="1:9">
      <c r="A119" s="32" t="s">
        <v>275</v>
      </c>
      <c r="B119" s="41" t="s">
        <v>276</v>
      </c>
      <c r="C119" s="31"/>
      <c r="D119" s="31"/>
      <c r="E119" s="28"/>
      <c r="F119" s="28" t="s">
        <v>302</v>
      </c>
      <c r="G119" s="28" t="s">
        <v>301</v>
      </c>
      <c r="H119" s="26" t="s">
        <v>301</v>
      </c>
      <c r="I119" s="27"/>
    </row>
    <row r="120" spans="1:9">
      <c r="A120" s="32" t="s">
        <v>446</v>
      </c>
      <c r="B120" s="27" t="s">
        <v>447</v>
      </c>
      <c r="C120" s="25"/>
      <c r="D120" s="25"/>
      <c r="E120" s="28"/>
      <c r="F120" s="28"/>
      <c r="G120" s="28" t="s">
        <v>301</v>
      </c>
      <c r="H120" s="26" t="s">
        <v>302</v>
      </c>
      <c r="I120" s="27" t="s">
        <v>448</v>
      </c>
    </row>
    <row r="121" spans="1:9">
      <c r="A121" s="32" t="s">
        <v>449</v>
      </c>
      <c r="B121" s="27" t="s">
        <v>450</v>
      </c>
      <c r="C121" s="25"/>
      <c r="D121" s="25"/>
      <c r="E121" s="28"/>
      <c r="F121" s="28"/>
      <c r="G121" s="28" t="s">
        <v>301</v>
      </c>
      <c r="H121" s="26" t="s">
        <v>302</v>
      </c>
      <c r="I121" s="27" t="s">
        <v>448</v>
      </c>
    </row>
    <row r="122" spans="1:9">
      <c r="A122" s="24" t="s">
        <v>451</v>
      </c>
      <c r="B122" s="25" t="s">
        <v>452</v>
      </c>
      <c r="C122" s="25" t="s">
        <v>452</v>
      </c>
      <c r="D122" s="25" t="s">
        <v>452</v>
      </c>
      <c r="E122" s="28"/>
      <c r="F122" s="28"/>
      <c r="G122" s="28" t="s">
        <v>302</v>
      </c>
      <c r="H122" s="26" t="s">
        <v>301</v>
      </c>
      <c r="I122" s="27"/>
    </row>
    <row r="123" spans="1:9">
      <c r="A123" s="24" t="s">
        <v>277</v>
      </c>
      <c r="B123" s="25" t="s">
        <v>278</v>
      </c>
      <c r="C123" s="25" t="s">
        <v>278</v>
      </c>
      <c r="D123" s="25" t="s">
        <v>278</v>
      </c>
      <c r="E123" s="28" t="s">
        <v>302</v>
      </c>
      <c r="F123" s="28" t="s">
        <v>302</v>
      </c>
      <c r="G123" s="28" t="s">
        <v>302</v>
      </c>
      <c r="H123" s="26" t="s">
        <v>302</v>
      </c>
      <c r="I123" s="27"/>
    </row>
    <row r="124" spans="1:9">
      <c r="A124" s="24" t="s">
        <v>279</v>
      </c>
      <c r="B124" s="25" t="s">
        <v>280</v>
      </c>
      <c r="C124" s="25" t="s">
        <v>280</v>
      </c>
      <c r="D124" s="25" t="s">
        <v>280</v>
      </c>
      <c r="E124" s="28"/>
      <c r="F124" s="28" t="s">
        <v>302</v>
      </c>
      <c r="G124" s="28" t="s">
        <v>302</v>
      </c>
      <c r="H124" s="26" t="s">
        <v>302</v>
      </c>
      <c r="I124" s="27"/>
    </row>
    <row r="125" spans="1:9">
      <c r="A125" s="24" t="s">
        <v>281</v>
      </c>
      <c r="B125" s="25" t="s">
        <v>282</v>
      </c>
      <c r="C125" s="25" t="s">
        <v>282</v>
      </c>
      <c r="D125" s="25" t="s">
        <v>282</v>
      </c>
      <c r="E125" s="28" t="s">
        <v>302</v>
      </c>
      <c r="F125" s="28" t="s">
        <v>302</v>
      </c>
      <c r="G125" s="28" t="s">
        <v>302</v>
      </c>
      <c r="H125" s="26" t="s">
        <v>302</v>
      </c>
      <c r="I125" s="27"/>
    </row>
    <row r="126" spans="1:9">
      <c r="A126" s="24" t="s">
        <v>453</v>
      </c>
      <c r="B126" s="25" t="s">
        <v>454</v>
      </c>
      <c r="C126" s="25"/>
      <c r="D126" s="25"/>
      <c r="E126" s="27"/>
      <c r="F126" s="27"/>
      <c r="G126" s="27" t="s">
        <v>302</v>
      </c>
      <c r="H126" s="26" t="s">
        <v>302</v>
      </c>
      <c r="I126" s="27"/>
    </row>
    <row r="127" spans="1:9">
      <c r="A127" s="32" t="s">
        <v>455</v>
      </c>
      <c r="B127" s="35" t="s">
        <v>456</v>
      </c>
      <c r="C127" s="35" t="s">
        <v>456</v>
      </c>
      <c r="D127" s="35" t="s">
        <v>456</v>
      </c>
      <c r="E127" s="27" t="s">
        <v>302</v>
      </c>
      <c r="F127" s="27" t="s">
        <v>302</v>
      </c>
      <c r="G127" s="27" t="s">
        <v>302</v>
      </c>
      <c r="H127" s="26" t="s">
        <v>301</v>
      </c>
      <c r="I127" s="27" t="s">
        <v>457</v>
      </c>
    </row>
    <row r="128" spans="1:9">
      <c r="A128" s="24" t="s">
        <v>283</v>
      </c>
      <c r="B128" s="31" t="s">
        <v>284</v>
      </c>
      <c r="C128" s="31"/>
      <c r="D128" s="31"/>
      <c r="E128" s="28" t="s">
        <v>302</v>
      </c>
      <c r="F128" s="28" t="s">
        <v>302</v>
      </c>
      <c r="G128" s="28" t="s">
        <v>301</v>
      </c>
      <c r="H128" s="26" t="s">
        <v>302</v>
      </c>
      <c r="I128" s="27"/>
    </row>
    <row r="129" spans="1:9">
      <c r="A129" s="24" t="s">
        <v>458</v>
      </c>
      <c r="B129" s="25" t="s">
        <v>459</v>
      </c>
      <c r="C129" s="25" t="s">
        <v>460</v>
      </c>
      <c r="D129" s="25"/>
      <c r="E129" s="27"/>
      <c r="F129" s="27"/>
      <c r="G129" s="27" t="s">
        <v>302</v>
      </c>
      <c r="H129" s="26" t="s">
        <v>302</v>
      </c>
      <c r="I129" s="27"/>
    </row>
  </sheetData>
  <autoFilter ref="E1:H129" xr:uid="{A2B2A769-945B-4F20-866A-449E4C0D483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B545-C21A-4E94-89C2-E942C1EABC12}">
  <dimension ref="A1:AB1756"/>
  <sheetViews>
    <sheetView workbookViewId="0">
      <selection sqref="A1:A1048576"/>
    </sheetView>
  </sheetViews>
  <sheetFormatPr defaultRowHeight="15"/>
  <cols>
    <col min="1" max="1" width="11.85546875" style="92" customWidth="1"/>
    <col min="2" max="2" width="9.140625" style="92" customWidth="1"/>
    <col min="3" max="3" width="12.140625" style="92" customWidth="1"/>
    <col min="4" max="4" width="12.7109375" style="92" customWidth="1"/>
    <col min="5" max="5" width="12.42578125" style="92" customWidth="1"/>
    <col min="6" max="6" width="10.85546875" style="92" customWidth="1"/>
    <col min="7" max="13" width="9.140625" style="92"/>
    <col min="14" max="14" width="12" style="92" customWidth="1"/>
    <col min="15" max="15" width="11.85546875" style="92" customWidth="1"/>
    <col min="16" max="18" width="12.140625" style="92" customWidth="1"/>
    <col min="19" max="19" width="14.7109375" style="92" customWidth="1"/>
    <col min="20" max="20" width="12" style="92" customWidth="1"/>
    <col min="21" max="21" width="12.42578125" style="92" customWidth="1"/>
    <col min="22" max="26" width="9.140625" style="92"/>
    <col min="27" max="27" width="25.5703125" style="92" customWidth="1"/>
    <col min="28" max="28" width="35.5703125" style="92" customWidth="1"/>
  </cols>
  <sheetData>
    <row r="1" spans="1:28" ht="45">
      <c r="A1" s="91" t="s">
        <v>42</v>
      </c>
      <c r="B1" s="91" t="s">
        <v>45</v>
      </c>
      <c r="C1" s="91" t="s">
        <v>47</v>
      </c>
      <c r="D1" s="91" t="s">
        <v>86</v>
      </c>
      <c r="E1" s="91" t="s">
        <v>88</v>
      </c>
      <c r="F1" s="91" t="s">
        <v>90</v>
      </c>
      <c r="G1" s="91" t="s">
        <v>92</v>
      </c>
      <c r="H1" s="91" t="s">
        <v>93</v>
      </c>
      <c r="I1" s="91" t="s">
        <v>94</v>
      </c>
      <c r="J1" s="91" t="s">
        <v>51</v>
      </c>
      <c r="K1" s="91" t="s">
        <v>6</v>
      </c>
      <c r="L1" s="91" t="s">
        <v>54</v>
      </c>
      <c r="M1" s="91" t="s">
        <v>57</v>
      </c>
      <c r="N1" s="91" t="s">
        <v>60</v>
      </c>
      <c r="O1" s="91" t="s">
        <v>95</v>
      </c>
      <c r="P1" s="91" t="s">
        <v>64</v>
      </c>
      <c r="Q1" s="91" t="s">
        <v>65</v>
      </c>
      <c r="R1" s="91" t="s">
        <v>96</v>
      </c>
      <c r="S1" s="91" t="s">
        <v>99</v>
      </c>
      <c r="T1" s="91" t="s">
        <v>102</v>
      </c>
      <c r="U1" s="91" t="s">
        <v>104</v>
      </c>
      <c r="V1" s="91" t="s">
        <v>107</v>
      </c>
      <c r="W1" s="91" t="s">
        <v>110</v>
      </c>
      <c r="X1" s="91" t="s">
        <v>113</v>
      </c>
      <c r="Y1" s="91" t="s">
        <v>116</v>
      </c>
      <c r="Z1" s="91" t="s">
        <v>119</v>
      </c>
      <c r="AA1" s="91" t="s">
        <v>122</v>
      </c>
      <c r="AB1" s="91" t="s">
        <v>124</v>
      </c>
    </row>
    <row r="2" spans="1:28">
      <c r="B2" s="92">
        <v>1</v>
      </c>
      <c r="C2" s="93">
        <v>4547</v>
      </c>
      <c r="D2" s="93">
        <v>76</v>
      </c>
      <c r="E2" s="93">
        <v>76</v>
      </c>
      <c r="F2" s="93">
        <v>7</v>
      </c>
      <c r="G2" s="93" t="s">
        <v>498</v>
      </c>
      <c r="H2" s="93">
        <v>3</v>
      </c>
      <c r="I2" s="93" t="s">
        <v>461</v>
      </c>
      <c r="J2" s="94" t="s">
        <v>499</v>
      </c>
      <c r="K2" s="93">
        <v>47</v>
      </c>
      <c r="L2" s="95">
        <v>2</v>
      </c>
      <c r="M2" s="96" t="s">
        <v>2185</v>
      </c>
      <c r="N2" s="97" t="str">
        <f>CONCATENATE(G2, I2, "S", TEXT(L2,"00"),M2)</f>
        <v>C3P047S02C</v>
      </c>
      <c r="O2" s="98">
        <v>540174</v>
      </c>
      <c r="P2" s="98">
        <v>2885784</v>
      </c>
      <c r="Q2" s="99">
        <v>45380</v>
      </c>
      <c r="R2" s="93">
        <v>-999</v>
      </c>
      <c r="S2" s="93" t="s">
        <v>283</v>
      </c>
      <c r="T2" s="93"/>
      <c r="U2" s="93" t="s">
        <v>283</v>
      </c>
      <c r="V2" s="93">
        <v>-999</v>
      </c>
      <c r="W2" s="93">
        <v>-999</v>
      </c>
      <c r="X2" s="93">
        <v>-999</v>
      </c>
      <c r="Y2" s="100">
        <v>-999</v>
      </c>
      <c r="Z2" s="93">
        <v>-999</v>
      </c>
      <c r="AA2" s="92" t="s">
        <v>2262</v>
      </c>
      <c r="AB2" s="92" t="s">
        <v>2263</v>
      </c>
    </row>
    <row r="3" spans="1:28">
      <c r="B3" s="92">
        <v>2</v>
      </c>
      <c r="C3" s="93">
        <v>4548</v>
      </c>
      <c r="D3" s="93">
        <v>77</v>
      </c>
      <c r="E3" s="93">
        <v>77</v>
      </c>
      <c r="F3" s="93">
        <v>8</v>
      </c>
      <c r="G3" s="93" t="s">
        <v>498</v>
      </c>
      <c r="H3" s="93">
        <v>3</v>
      </c>
      <c r="I3" s="93" t="s">
        <v>461</v>
      </c>
      <c r="J3" s="94" t="s">
        <v>500</v>
      </c>
      <c r="K3" s="93">
        <v>47</v>
      </c>
      <c r="L3" s="95">
        <v>2</v>
      </c>
      <c r="M3" s="96" t="s">
        <v>2186</v>
      </c>
      <c r="N3" s="97" t="str">
        <f>CONCATENATE(G3, I3, "S", TEXT(L3,"00"),M3)</f>
        <v>C3P047S02E</v>
      </c>
      <c r="O3" s="98">
        <v>540196</v>
      </c>
      <c r="P3" s="98">
        <v>2885784</v>
      </c>
      <c r="Q3" s="99">
        <v>45380</v>
      </c>
      <c r="R3" s="93">
        <v>-999</v>
      </c>
      <c r="S3" s="93" t="s">
        <v>283</v>
      </c>
      <c r="T3" s="93"/>
      <c r="U3" s="93" t="s">
        <v>283</v>
      </c>
      <c r="V3" s="93">
        <v>-999</v>
      </c>
      <c r="W3" s="93">
        <v>-999</v>
      </c>
      <c r="X3" s="93">
        <v>-999</v>
      </c>
      <c r="Y3" s="100">
        <v>-999</v>
      </c>
      <c r="Z3" s="93">
        <v>-999</v>
      </c>
      <c r="AA3" s="92" t="s">
        <v>2276</v>
      </c>
      <c r="AB3" s="92" t="s">
        <v>2263</v>
      </c>
    </row>
    <row r="4" spans="1:28">
      <c r="B4" s="92">
        <v>3</v>
      </c>
      <c r="C4" s="93">
        <v>4549</v>
      </c>
      <c r="D4" s="93">
        <v>78</v>
      </c>
      <c r="E4" s="93">
        <v>78</v>
      </c>
      <c r="F4" s="93">
        <v>9</v>
      </c>
      <c r="G4" s="93" t="s">
        <v>498</v>
      </c>
      <c r="H4" s="93">
        <v>3</v>
      </c>
      <c r="I4" s="93" t="s">
        <v>461</v>
      </c>
      <c r="J4" s="94" t="s">
        <v>501</v>
      </c>
      <c r="K4" s="93">
        <v>47</v>
      </c>
      <c r="L4" s="95">
        <v>2</v>
      </c>
      <c r="M4" s="96" t="s">
        <v>2187</v>
      </c>
      <c r="N4" s="97" t="str">
        <f>CONCATENATE(G4, I4, "S", TEXT(L4,"00"),M4)</f>
        <v>C3P047S02N</v>
      </c>
      <c r="O4" s="98">
        <v>540176</v>
      </c>
      <c r="P4" s="98">
        <v>2885789</v>
      </c>
      <c r="Q4" s="99">
        <v>45380</v>
      </c>
      <c r="R4" s="93">
        <v>-999</v>
      </c>
      <c r="S4" s="93" t="s">
        <v>283</v>
      </c>
      <c r="T4" s="93"/>
      <c r="U4" s="93" t="s">
        <v>283</v>
      </c>
      <c r="V4" s="93">
        <v>-999</v>
      </c>
      <c r="W4" s="93">
        <v>-999</v>
      </c>
      <c r="X4" s="93">
        <v>-999</v>
      </c>
      <c r="Y4" s="100">
        <v>-999</v>
      </c>
      <c r="Z4" s="93">
        <v>-999</v>
      </c>
      <c r="AA4" s="92" t="s">
        <v>2276</v>
      </c>
      <c r="AB4" s="92" t="s">
        <v>2263</v>
      </c>
    </row>
    <row r="5" spans="1:28">
      <c r="B5" s="92">
        <v>4</v>
      </c>
      <c r="C5" s="93">
        <v>4541</v>
      </c>
      <c r="D5" s="93">
        <v>70</v>
      </c>
      <c r="E5" s="93">
        <v>70</v>
      </c>
      <c r="F5" s="93">
        <v>1</v>
      </c>
      <c r="G5" s="93" t="s">
        <v>498</v>
      </c>
      <c r="H5" s="93">
        <v>3</v>
      </c>
      <c r="I5" s="93" t="s">
        <v>461</v>
      </c>
      <c r="J5" s="94" t="s">
        <v>502</v>
      </c>
      <c r="K5" s="93">
        <v>47</v>
      </c>
      <c r="L5" s="95">
        <v>3</v>
      </c>
      <c r="M5" s="96" t="s">
        <v>2185</v>
      </c>
      <c r="N5" s="97" t="str">
        <f>CONCATENATE(G5, I5, "S", TEXT(L5,"00"),M5)</f>
        <v>C3P047S03C</v>
      </c>
      <c r="O5" s="98">
        <v>540290</v>
      </c>
      <c r="P5" s="98">
        <v>2885506</v>
      </c>
      <c r="Q5" s="99">
        <v>45380</v>
      </c>
      <c r="R5" s="93">
        <v>-999</v>
      </c>
      <c r="S5" s="93" t="s">
        <v>283</v>
      </c>
      <c r="T5" s="93"/>
      <c r="U5" s="93" t="s">
        <v>283</v>
      </c>
      <c r="V5" s="93">
        <v>-999</v>
      </c>
      <c r="W5" s="93">
        <v>-999</v>
      </c>
      <c r="X5" s="93">
        <v>-999</v>
      </c>
      <c r="Y5" s="100">
        <v>-999</v>
      </c>
      <c r="Z5" s="93">
        <v>-999</v>
      </c>
      <c r="AA5" s="92" t="s">
        <v>2276</v>
      </c>
      <c r="AB5" s="92" t="s">
        <v>2263</v>
      </c>
    </row>
    <row r="6" spans="1:28">
      <c r="B6" s="92">
        <v>5</v>
      </c>
      <c r="C6" s="93">
        <v>4542</v>
      </c>
      <c r="D6" s="93">
        <v>71</v>
      </c>
      <c r="E6" s="93">
        <v>71</v>
      </c>
      <c r="F6" s="93">
        <v>2</v>
      </c>
      <c r="G6" s="93" t="s">
        <v>498</v>
      </c>
      <c r="H6" s="93">
        <v>3</v>
      </c>
      <c r="I6" s="93" t="s">
        <v>461</v>
      </c>
      <c r="J6" s="94" t="s">
        <v>503</v>
      </c>
      <c r="K6" s="93">
        <v>47</v>
      </c>
      <c r="L6" s="95">
        <v>3</v>
      </c>
      <c r="M6" s="96" t="s">
        <v>2186</v>
      </c>
      <c r="N6" s="97" t="str">
        <f>CONCATENATE(G6, I6, "S", TEXT(L6,"00"),M6)</f>
        <v>C3P047S03E</v>
      </c>
      <c r="O6" s="98">
        <v>540308</v>
      </c>
      <c r="P6" s="98">
        <v>2885505</v>
      </c>
      <c r="Q6" s="99">
        <v>45380</v>
      </c>
      <c r="R6" s="93">
        <v>-999</v>
      </c>
      <c r="S6" s="93" t="s">
        <v>283</v>
      </c>
      <c r="T6" s="93"/>
      <c r="U6" s="93" t="s">
        <v>283</v>
      </c>
      <c r="V6" s="93">
        <v>-999</v>
      </c>
      <c r="W6" s="93">
        <v>-999</v>
      </c>
      <c r="X6" s="93">
        <v>-999</v>
      </c>
      <c r="Y6" s="100">
        <v>-999</v>
      </c>
      <c r="Z6" s="93">
        <v>-999</v>
      </c>
      <c r="AA6" s="92" t="s">
        <v>2276</v>
      </c>
      <c r="AB6" s="92" t="s">
        <v>2263</v>
      </c>
    </row>
    <row r="7" spans="1:28">
      <c r="B7" s="92">
        <v>6</v>
      </c>
      <c r="C7" s="93">
        <v>4543</v>
      </c>
      <c r="D7" s="93">
        <v>72</v>
      </c>
      <c r="E7" s="93">
        <v>72</v>
      </c>
      <c r="F7" s="93">
        <v>3</v>
      </c>
      <c r="G7" s="93" t="s">
        <v>498</v>
      </c>
      <c r="H7" s="93">
        <v>3</v>
      </c>
      <c r="I7" s="93" t="s">
        <v>461</v>
      </c>
      <c r="J7" s="94" t="s">
        <v>504</v>
      </c>
      <c r="K7" s="93">
        <v>47</v>
      </c>
      <c r="L7" s="95">
        <v>3</v>
      </c>
      <c r="M7" s="96" t="s">
        <v>2187</v>
      </c>
      <c r="N7" s="97" t="str">
        <f>CONCATENATE(G7, I7, "S", TEXT(L7,"00"),M7)</f>
        <v>C3P047S03N</v>
      </c>
      <c r="O7" s="98">
        <v>540291</v>
      </c>
      <c r="P7" s="98">
        <v>2885524</v>
      </c>
      <c r="Q7" s="99">
        <v>45380</v>
      </c>
      <c r="R7" s="93">
        <v>-999</v>
      </c>
      <c r="S7" s="93" t="s">
        <v>283</v>
      </c>
      <c r="T7" s="93"/>
      <c r="U7" s="93" t="s">
        <v>283</v>
      </c>
      <c r="V7" s="93">
        <v>-999</v>
      </c>
      <c r="W7" s="93">
        <v>-999</v>
      </c>
      <c r="X7" s="93">
        <v>-999</v>
      </c>
      <c r="Y7" s="100">
        <v>-999</v>
      </c>
      <c r="Z7" s="93">
        <v>-999</v>
      </c>
      <c r="AA7" s="92" t="s">
        <v>2276</v>
      </c>
      <c r="AB7" s="92" t="s">
        <v>2263</v>
      </c>
    </row>
    <row r="8" spans="1:28">
      <c r="B8" s="92">
        <v>7</v>
      </c>
      <c r="C8" s="93">
        <v>4544</v>
      </c>
      <c r="D8" s="93">
        <v>73</v>
      </c>
      <c r="E8" s="93">
        <v>73</v>
      </c>
      <c r="F8" s="93">
        <v>4</v>
      </c>
      <c r="G8" s="93" t="s">
        <v>498</v>
      </c>
      <c r="H8" s="93">
        <v>3</v>
      </c>
      <c r="I8" s="93" t="s">
        <v>461</v>
      </c>
      <c r="J8" s="94" t="s">
        <v>505</v>
      </c>
      <c r="K8" s="93">
        <v>47</v>
      </c>
      <c r="L8" s="95">
        <v>4</v>
      </c>
      <c r="M8" s="96" t="s">
        <v>2185</v>
      </c>
      <c r="N8" s="97" t="str">
        <f>CONCATENATE(G8, I8, "S", TEXT(L8,"00"),M8)</f>
        <v>C3P047S04C</v>
      </c>
      <c r="O8" s="98">
        <v>540099</v>
      </c>
      <c r="P8" s="98">
        <v>2885646</v>
      </c>
      <c r="Q8" s="99">
        <v>45380</v>
      </c>
      <c r="R8" s="93">
        <v>-999</v>
      </c>
      <c r="S8" s="93" t="s">
        <v>283</v>
      </c>
      <c r="T8" s="93"/>
      <c r="U8" s="93" t="s">
        <v>283</v>
      </c>
      <c r="V8" s="93">
        <v>-999</v>
      </c>
      <c r="W8" s="93">
        <v>-999</v>
      </c>
      <c r="X8" s="93">
        <v>-999</v>
      </c>
      <c r="Y8" s="100">
        <v>-999</v>
      </c>
      <c r="Z8" s="93">
        <v>-999</v>
      </c>
      <c r="AA8" s="92" t="s">
        <v>2276</v>
      </c>
      <c r="AB8" s="92" t="s">
        <v>2263</v>
      </c>
    </row>
    <row r="9" spans="1:28">
      <c r="B9" s="92">
        <v>8</v>
      </c>
      <c r="C9" s="93">
        <v>4545</v>
      </c>
      <c r="D9" s="93">
        <v>74</v>
      </c>
      <c r="E9" s="93">
        <v>74</v>
      </c>
      <c r="F9" s="93">
        <v>5</v>
      </c>
      <c r="G9" s="93" t="s">
        <v>498</v>
      </c>
      <c r="H9" s="93">
        <v>3</v>
      </c>
      <c r="I9" s="93" t="s">
        <v>461</v>
      </c>
      <c r="J9" s="94" t="s">
        <v>506</v>
      </c>
      <c r="K9" s="93">
        <v>47</v>
      </c>
      <c r="L9" s="95">
        <v>4</v>
      </c>
      <c r="M9" s="96" t="s">
        <v>2186</v>
      </c>
      <c r="N9" s="97" t="str">
        <f>CONCATENATE(G9, I9, "S", TEXT(L9,"00"),M9)</f>
        <v>C3P047S04E</v>
      </c>
      <c r="O9" s="98">
        <v>540117</v>
      </c>
      <c r="P9" s="98">
        <v>2885647</v>
      </c>
      <c r="Q9" s="99">
        <v>45380</v>
      </c>
      <c r="R9" s="93">
        <v>-999</v>
      </c>
      <c r="S9" s="93" t="s">
        <v>283</v>
      </c>
      <c r="T9" s="93"/>
      <c r="U9" s="93" t="s">
        <v>283</v>
      </c>
      <c r="V9" s="93">
        <v>-999</v>
      </c>
      <c r="W9" s="93">
        <v>-999</v>
      </c>
      <c r="X9" s="93">
        <v>-999</v>
      </c>
      <c r="Y9" s="100">
        <v>-999</v>
      </c>
      <c r="Z9" s="93">
        <v>-999</v>
      </c>
      <c r="AA9" s="92" t="s">
        <v>2276</v>
      </c>
      <c r="AB9" s="92" t="s">
        <v>2263</v>
      </c>
    </row>
    <row r="10" spans="1:28">
      <c r="B10" s="92">
        <v>9</v>
      </c>
      <c r="C10" s="93">
        <v>4546</v>
      </c>
      <c r="D10" s="93">
        <v>75</v>
      </c>
      <c r="E10" s="93">
        <v>75</v>
      </c>
      <c r="F10" s="93">
        <v>6</v>
      </c>
      <c r="G10" s="93" t="s">
        <v>498</v>
      </c>
      <c r="H10" s="93">
        <v>3</v>
      </c>
      <c r="I10" s="93" t="s">
        <v>461</v>
      </c>
      <c r="J10" s="94" t="s">
        <v>507</v>
      </c>
      <c r="K10" s="93">
        <v>47</v>
      </c>
      <c r="L10" s="95">
        <v>4</v>
      </c>
      <c r="M10" s="96" t="s">
        <v>2187</v>
      </c>
      <c r="N10" s="97" t="str">
        <f>CONCATENATE(G10, I10, "S", TEXT(L10,"00"),M10)</f>
        <v>C3P047S04N</v>
      </c>
      <c r="O10" s="98">
        <v>540100</v>
      </c>
      <c r="P10" s="98">
        <v>2885656</v>
      </c>
      <c r="Q10" s="99">
        <v>45380</v>
      </c>
      <c r="R10" s="93">
        <v>-999</v>
      </c>
      <c r="S10" s="93" t="s">
        <v>283</v>
      </c>
      <c r="T10" s="93"/>
      <c r="U10" s="93" t="s">
        <v>283</v>
      </c>
      <c r="V10" s="93">
        <v>-999</v>
      </c>
      <c r="W10" s="93">
        <v>-999</v>
      </c>
      <c r="X10" s="93">
        <v>-999</v>
      </c>
      <c r="Y10" s="100">
        <v>-999</v>
      </c>
      <c r="Z10" s="93">
        <v>-999</v>
      </c>
      <c r="AA10" s="92" t="s">
        <v>2276</v>
      </c>
      <c r="AB10" s="92" t="s">
        <v>2263</v>
      </c>
    </row>
    <row r="11" spans="1:28">
      <c r="B11" s="92">
        <v>10</v>
      </c>
      <c r="C11" s="93">
        <v>4562</v>
      </c>
      <c r="D11" s="93">
        <v>91</v>
      </c>
      <c r="E11" s="93">
        <v>91</v>
      </c>
      <c r="F11" s="93">
        <v>22</v>
      </c>
      <c r="G11" s="93" t="s">
        <v>498</v>
      </c>
      <c r="H11" s="93">
        <v>3</v>
      </c>
      <c r="I11" s="93" t="s">
        <v>461</v>
      </c>
      <c r="J11" s="94" t="s">
        <v>508</v>
      </c>
      <c r="K11" s="93">
        <v>47</v>
      </c>
      <c r="L11" s="95">
        <v>7</v>
      </c>
      <c r="M11" s="96" t="s">
        <v>2185</v>
      </c>
      <c r="N11" s="97" t="str">
        <f>CONCATENATE(G11, I11, "S", TEXT(L11,"00"),M11)</f>
        <v>C3P047S07C</v>
      </c>
      <c r="O11" s="98">
        <v>541012</v>
      </c>
      <c r="P11" s="98">
        <v>2885730</v>
      </c>
      <c r="Q11" s="99">
        <v>45380</v>
      </c>
      <c r="R11" s="93">
        <v>167</v>
      </c>
      <c r="S11" s="93" t="s">
        <v>2192</v>
      </c>
      <c r="T11" s="93"/>
      <c r="U11" s="93" t="s">
        <v>2193</v>
      </c>
      <c r="V11" s="93">
        <v>57</v>
      </c>
      <c r="W11" s="93">
        <v>57</v>
      </c>
      <c r="X11" s="93">
        <v>59</v>
      </c>
      <c r="Y11" s="101">
        <v>57.666666666666664</v>
      </c>
      <c r="Z11" s="93">
        <v>0</v>
      </c>
      <c r="AB11" s="92" t="s">
        <v>2263</v>
      </c>
    </row>
    <row r="12" spans="1:28">
      <c r="B12" s="92">
        <v>11</v>
      </c>
      <c r="C12" s="93">
        <v>4563</v>
      </c>
      <c r="D12" s="93">
        <v>92</v>
      </c>
      <c r="E12" s="93">
        <v>92</v>
      </c>
      <c r="F12" s="93">
        <v>23</v>
      </c>
      <c r="G12" s="93" t="s">
        <v>498</v>
      </c>
      <c r="H12" s="93">
        <v>3</v>
      </c>
      <c r="I12" s="93" t="s">
        <v>461</v>
      </c>
      <c r="J12" s="94" t="s">
        <v>509</v>
      </c>
      <c r="K12" s="93">
        <v>47</v>
      </c>
      <c r="L12" s="95">
        <v>7</v>
      </c>
      <c r="M12" s="96" t="s">
        <v>2186</v>
      </c>
      <c r="N12" s="97" t="str">
        <f>CONCATENATE(G12, I12, "S", TEXT(L12,"00"),M12)</f>
        <v>C3P047S07E</v>
      </c>
      <c r="O12" s="98">
        <v>541043</v>
      </c>
      <c r="P12" s="98">
        <v>2885729</v>
      </c>
      <c r="Q12" s="99">
        <v>45380</v>
      </c>
      <c r="R12" s="93">
        <v>129</v>
      </c>
      <c r="S12" s="93" t="s">
        <v>2192</v>
      </c>
      <c r="T12" s="93"/>
      <c r="U12" s="93" t="s">
        <v>2193</v>
      </c>
      <c r="V12" s="93">
        <v>61</v>
      </c>
      <c r="W12" s="93">
        <v>61</v>
      </c>
      <c r="X12" s="93">
        <v>61</v>
      </c>
      <c r="Y12" s="101">
        <v>61</v>
      </c>
      <c r="Z12" s="93">
        <v>0</v>
      </c>
      <c r="AB12" s="92" t="s">
        <v>2263</v>
      </c>
    </row>
    <row r="13" spans="1:28">
      <c r="B13" s="92">
        <v>12</v>
      </c>
      <c r="C13" s="93">
        <v>4564</v>
      </c>
      <c r="D13" s="93">
        <v>93</v>
      </c>
      <c r="E13" s="93">
        <v>93</v>
      </c>
      <c r="F13" s="93">
        <v>24</v>
      </c>
      <c r="G13" s="93" t="s">
        <v>498</v>
      </c>
      <c r="H13" s="93">
        <v>3</v>
      </c>
      <c r="I13" s="93" t="s">
        <v>461</v>
      </c>
      <c r="J13" s="94" t="s">
        <v>510</v>
      </c>
      <c r="K13" s="93">
        <v>47</v>
      </c>
      <c r="L13" s="95">
        <v>7</v>
      </c>
      <c r="M13" s="96" t="s">
        <v>2187</v>
      </c>
      <c r="N13" s="97" t="str">
        <f>CONCATENATE(G13, I13, "S", TEXT(L13,"00"),M13)</f>
        <v>C3P047S07N</v>
      </c>
      <c r="O13" s="98">
        <v>541012</v>
      </c>
      <c r="P13" s="98">
        <v>2885754</v>
      </c>
      <c r="Q13" s="99">
        <v>45380</v>
      </c>
      <c r="R13" s="93">
        <v>143</v>
      </c>
      <c r="S13" s="93" t="s">
        <v>2192</v>
      </c>
      <c r="T13" s="93"/>
      <c r="U13" s="93" t="s">
        <v>2193</v>
      </c>
      <c r="V13" s="93">
        <v>61</v>
      </c>
      <c r="W13" s="93">
        <v>64</v>
      </c>
      <c r="X13" s="93">
        <v>58</v>
      </c>
      <c r="Y13" s="101">
        <v>61</v>
      </c>
      <c r="Z13" s="93">
        <v>187</v>
      </c>
      <c r="AB13" s="92" t="s">
        <v>2263</v>
      </c>
    </row>
    <row r="14" spans="1:28">
      <c r="B14" s="92">
        <v>13</v>
      </c>
      <c r="C14" s="93">
        <v>4577</v>
      </c>
      <c r="D14" s="93">
        <v>106</v>
      </c>
      <c r="E14" s="93">
        <v>106</v>
      </c>
      <c r="F14" s="93">
        <v>37</v>
      </c>
      <c r="G14" s="93" t="s">
        <v>498</v>
      </c>
      <c r="H14" s="93">
        <v>3</v>
      </c>
      <c r="I14" s="93" t="s">
        <v>461</v>
      </c>
      <c r="J14" s="94" t="s">
        <v>511</v>
      </c>
      <c r="K14" s="93">
        <v>47</v>
      </c>
      <c r="L14" s="95">
        <v>11</v>
      </c>
      <c r="M14" s="96" t="s">
        <v>2185</v>
      </c>
      <c r="N14" s="97" t="str">
        <f>CONCATENATE(G14, I14, "S", TEXT(L14,"00"),M14)</f>
        <v>C3P047S11C</v>
      </c>
      <c r="O14" s="98">
        <v>540692</v>
      </c>
      <c r="P14" s="98">
        <v>2886568</v>
      </c>
      <c r="Q14" s="99">
        <v>45380</v>
      </c>
      <c r="R14" s="93">
        <v>95</v>
      </c>
      <c r="S14" s="93" t="s">
        <v>2194</v>
      </c>
      <c r="T14" s="93"/>
      <c r="U14" s="93" t="s">
        <v>2195</v>
      </c>
      <c r="V14" s="93">
        <v>63</v>
      </c>
      <c r="W14" s="93">
        <v>61</v>
      </c>
      <c r="X14" s="93">
        <v>59</v>
      </c>
      <c r="Y14" s="101">
        <v>61</v>
      </c>
      <c r="Z14" s="93">
        <v>0</v>
      </c>
      <c r="AA14" s="92" t="s">
        <v>2196</v>
      </c>
      <c r="AB14" s="92" t="s">
        <v>2263</v>
      </c>
    </row>
    <row r="15" spans="1:28">
      <c r="B15" s="92">
        <v>14</v>
      </c>
      <c r="C15" s="93">
        <v>4578</v>
      </c>
      <c r="D15" s="93">
        <v>107</v>
      </c>
      <c r="E15" s="93">
        <v>107</v>
      </c>
      <c r="F15" s="93">
        <v>38</v>
      </c>
      <c r="G15" s="93" t="s">
        <v>498</v>
      </c>
      <c r="H15" s="93">
        <v>3</v>
      </c>
      <c r="I15" s="93" t="s">
        <v>461</v>
      </c>
      <c r="J15" s="94" t="s">
        <v>512</v>
      </c>
      <c r="K15" s="93">
        <v>47</v>
      </c>
      <c r="L15" s="95">
        <v>11</v>
      </c>
      <c r="M15" s="96" t="s">
        <v>2186</v>
      </c>
      <c r="N15" s="97" t="str">
        <f>CONCATENATE(G15, I15, "S", TEXT(L15,"00"),M15)</f>
        <v>C3P047S11E</v>
      </c>
      <c r="O15" s="98">
        <v>540710</v>
      </c>
      <c r="P15" s="98">
        <v>2886568</v>
      </c>
      <c r="Q15" s="99">
        <v>45380</v>
      </c>
      <c r="R15" s="93">
        <v>74</v>
      </c>
      <c r="S15" s="93" t="s">
        <v>2194</v>
      </c>
      <c r="T15" s="93"/>
      <c r="U15" s="93" t="s">
        <v>2195</v>
      </c>
      <c r="V15" s="93">
        <v>66</v>
      </c>
      <c r="W15" s="93">
        <v>65</v>
      </c>
      <c r="X15" s="93">
        <v>67</v>
      </c>
      <c r="Y15" s="101">
        <v>66</v>
      </c>
      <c r="Z15" s="93">
        <v>0</v>
      </c>
      <c r="AA15" s="92" t="s">
        <v>2196</v>
      </c>
      <c r="AB15" s="92" t="s">
        <v>2263</v>
      </c>
    </row>
    <row r="16" spans="1:28">
      <c r="B16" s="92">
        <v>15</v>
      </c>
      <c r="C16" s="93">
        <v>4579</v>
      </c>
      <c r="D16" s="93">
        <v>108</v>
      </c>
      <c r="E16" s="93">
        <v>108</v>
      </c>
      <c r="F16" s="93">
        <v>39</v>
      </c>
      <c r="G16" s="93" t="s">
        <v>498</v>
      </c>
      <c r="H16" s="93">
        <v>3</v>
      </c>
      <c r="I16" s="93" t="s">
        <v>461</v>
      </c>
      <c r="J16" s="94" t="s">
        <v>513</v>
      </c>
      <c r="K16" s="93">
        <v>47</v>
      </c>
      <c r="L16" s="95">
        <v>11</v>
      </c>
      <c r="M16" s="96" t="s">
        <v>2187</v>
      </c>
      <c r="N16" s="97" t="str">
        <f>CONCATENATE(G16, I16, "S", TEXT(L16,"00"),M16)</f>
        <v>C3P047S11N</v>
      </c>
      <c r="O16" s="98">
        <v>540691</v>
      </c>
      <c r="P16" s="98">
        <v>2886583</v>
      </c>
      <c r="Q16" s="99">
        <v>45380</v>
      </c>
      <c r="R16" s="93">
        <v>78</v>
      </c>
      <c r="S16" s="93" t="s">
        <v>2198</v>
      </c>
      <c r="T16" s="93"/>
      <c r="U16" s="93" t="s">
        <v>2195</v>
      </c>
      <c r="V16" s="93">
        <v>56</v>
      </c>
      <c r="W16" s="93">
        <v>56</v>
      </c>
      <c r="X16" s="93">
        <v>56</v>
      </c>
      <c r="Y16" s="101">
        <v>56</v>
      </c>
      <c r="Z16" s="93">
        <v>0</v>
      </c>
      <c r="AB16" s="92" t="s">
        <v>2263</v>
      </c>
    </row>
    <row r="17" spans="2:28">
      <c r="B17" s="92">
        <v>16</v>
      </c>
      <c r="C17" s="93">
        <v>4580</v>
      </c>
      <c r="D17" s="93">
        <v>109</v>
      </c>
      <c r="E17" s="93">
        <v>109</v>
      </c>
      <c r="F17" s="93">
        <v>40</v>
      </c>
      <c r="G17" s="93" t="s">
        <v>498</v>
      </c>
      <c r="H17" s="93">
        <v>3</v>
      </c>
      <c r="I17" s="93" t="s">
        <v>461</v>
      </c>
      <c r="J17" s="94" t="s">
        <v>514</v>
      </c>
      <c r="K17" s="93">
        <v>47</v>
      </c>
      <c r="L17" s="95">
        <v>14</v>
      </c>
      <c r="M17" s="96" t="s">
        <v>2185</v>
      </c>
      <c r="N17" s="97" t="str">
        <f>CONCATENATE(G17, I17, "S", TEXT(L17,"00"),M17)</f>
        <v>C3P047S14C</v>
      </c>
      <c r="O17" s="98">
        <v>540554</v>
      </c>
      <c r="P17" s="98">
        <v>2886665</v>
      </c>
      <c r="Q17" s="99">
        <v>45380</v>
      </c>
      <c r="R17" s="93">
        <v>77</v>
      </c>
      <c r="S17" s="93" t="s">
        <v>2200</v>
      </c>
      <c r="T17" s="93"/>
      <c r="U17" s="93" t="s">
        <v>2201</v>
      </c>
      <c r="V17" s="93">
        <v>54</v>
      </c>
      <c r="W17" s="93">
        <v>59</v>
      </c>
      <c r="X17" s="93">
        <v>61</v>
      </c>
      <c r="Y17" s="101">
        <v>58</v>
      </c>
      <c r="Z17" s="93">
        <v>219</v>
      </c>
      <c r="AB17" s="92" t="s">
        <v>2263</v>
      </c>
    </row>
    <row r="18" spans="2:28">
      <c r="B18" s="92">
        <v>17</v>
      </c>
      <c r="C18" s="93">
        <v>4581</v>
      </c>
      <c r="D18" s="93">
        <v>110</v>
      </c>
      <c r="E18" s="93">
        <v>110</v>
      </c>
      <c r="F18" s="93">
        <v>41</v>
      </c>
      <c r="G18" s="93" t="s">
        <v>498</v>
      </c>
      <c r="H18" s="93">
        <v>3</v>
      </c>
      <c r="I18" s="93" t="s">
        <v>461</v>
      </c>
      <c r="J18" s="94" t="s">
        <v>515</v>
      </c>
      <c r="K18" s="93">
        <v>47</v>
      </c>
      <c r="L18" s="95">
        <v>14</v>
      </c>
      <c r="M18" s="96" t="s">
        <v>2186</v>
      </c>
      <c r="N18" s="97" t="str">
        <f>CONCATENATE(G18, I18, "S", TEXT(L18,"00"),M18)</f>
        <v>C3P047S14E</v>
      </c>
      <c r="O18" s="98">
        <v>540569</v>
      </c>
      <c r="P18" s="98">
        <v>2886665</v>
      </c>
      <c r="Q18" s="99">
        <v>45380</v>
      </c>
      <c r="R18" s="93">
        <v>93</v>
      </c>
      <c r="S18" s="93" t="s">
        <v>2198</v>
      </c>
      <c r="T18" s="93"/>
      <c r="U18" s="93" t="s">
        <v>2195</v>
      </c>
      <c r="V18" s="93">
        <v>58</v>
      </c>
      <c r="W18" s="93">
        <v>62</v>
      </c>
      <c r="X18" s="93">
        <v>61</v>
      </c>
      <c r="Y18" s="101">
        <v>60.333333333333336</v>
      </c>
      <c r="Z18" s="93">
        <v>0</v>
      </c>
      <c r="AB18" s="92" t="s">
        <v>2263</v>
      </c>
    </row>
    <row r="19" spans="2:28">
      <c r="B19" s="92">
        <v>18</v>
      </c>
      <c r="C19" s="93">
        <v>4582</v>
      </c>
      <c r="D19" s="93">
        <v>111</v>
      </c>
      <c r="E19" s="93">
        <v>111</v>
      </c>
      <c r="F19" s="93">
        <v>42</v>
      </c>
      <c r="G19" s="93" t="s">
        <v>498</v>
      </c>
      <c r="H19" s="93">
        <v>3</v>
      </c>
      <c r="I19" s="93" t="s">
        <v>461</v>
      </c>
      <c r="J19" s="94" t="s">
        <v>516</v>
      </c>
      <c r="K19" s="93">
        <v>47</v>
      </c>
      <c r="L19" s="95">
        <v>14</v>
      </c>
      <c r="M19" s="96" t="s">
        <v>2187</v>
      </c>
      <c r="N19" s="97" t="str">
        <f>CONCATENATE(G19, I19, "S", TEXT(L19,"00"),M19)</f>
        <v>C3P047S14N</v>
      </c>
      <c r="O19" s="98">
        <v>540553</v>
      </c>
      <c r="P19" s="98">
        <v>2886687</v>
      </c>
      <c r="Q19" s="99">
        <v>45380</v>
      </c>
      <c r="R19" s="93">
        <v>83</v>
      </c>
      <c r="S19" s="93" t="s">
        <v>2194</v>
      </c>
      <c r="T19" s="93"/>
      <c r="U19" s="93" t="s">
        <v>2201</v>
      </c>
      <c r="V19" s="93">
        <v>56</v>
      </c>
      <c r="W19" s="93">
        <v>56</v>
      </c>
      <c r="X19" s="93">
        <v>59</v>
      </c>
      <c r="Y19" s="101">
        <v>57</v>
      </c>
      <c r="Z19" s="93">
        <v>209</v>
      </c>
      <c r="AB19" s="92" t="s">
        <v>2263</v>
      </c>
    </row>
    <row r="20" spans="2:28">
      <c r="B20" s="92">
        <v>19</v>
      </c>
      <c r="C20" s="93">
        <v>4574</v>
      </c>
      <c r="D20" s="93">
        <v>103</v>
      </c>
      <c r="E20" s="93">
        <v>103</v>
      </c>
      <c r="F20" s="93">
        <v>34</v>
      </c>
      <c r="G20" s="93" t="s">
        <v>498</v>
      </c>
      <c r="H20" s="93">
        <v>3</v>
      </c>
      <c r="I20" s="93" t="s">
        <v>461</v>
      </c>
      <c r="J20" s="94" t="s">
        <v>517</v>
      </c>
      <c r="K20" s="93">
        <v>47</v>
      </c>
      <c r="L20" s="95">
        <v>15</v>
      </c>
      <c r="M20" s="96" t="s">
        <v>2185</v>
      </c>
      <c r="N20" s="97" t="str">
        <f>CONCATENATE(G20, I20, "S", TEXT(L20,"00"),M20)</f>
        <v>C3P047S15C</v>
      </c>
      <c r="O20" s="98">
        <v>540633</v>
      </c>
      <c r="P20" s="98">
        <v>2886460</v>
      </c>
      <c r="Q20" s="99">
        <v>45380</v>
      </c>
      <c r="R20" s="93">
        <v>123</v>
      </c>
      <c r="S20" s="93" t="s">
        <v>2202</v>
      </c>
      <c r="T20" s="93"/>
      <c r="U20" s="93" t="s">
        <v>2201</v>
      </c>
      <c r="V20" s="93">
        <v>64</v>
      </c>
      <c r="W20" s="93">
        <v>64</v>
      </c>
      <c r="X20" s="93">
        <v>62</v>
      </c>
      <c r="Y20" s="101">
        <v>63.333333333333336</v>
      </c>
      <c r="Z20" s="93">
        <v>190</v>
      </c>
      <c r="AB20" s="92" t="s">
        <v>2263</v>
      </c>
    </row>
    <row r="21" spans="2:28">
      <c r="B21" s="92">
        <v>20</v>
      </c>
      <c r="C21" s="93">
        <v>4575</v>
      </c>
      <c r="D21" s="93">
        <v>104</v>
      </c>
      <c r="E21" s="93">
        <v>104</v>
      </c>
      <c r="F21" s="93">
        <v>35</v>
      </c>
      <c r="G21" s="93" t="s">
        <v>498</v>
      </c>
      <c r="H21" s="93">
        <v>3</v>
      </c>
      <c r="I21" s="93" t="s">
        <v>461</v>
      </c>
      <c r="J21" s="94" t="s">
        <v>518</v>
      </c>
      <c r="K21" s="93">
        <v>47</v>
      </c>
      <c r="L21" s="95">
        <v>15</v>
      </c>
      <c r="M21" s="96" t="s">
        <v>2186</v>
      </c>
      <c r="N21" s="97" t="str">
        <f>CONCATENATE(G21, I21, "S", TEXT(L21,"00"),M21)</f>
        <v>C3P047S15E</v>
      </c>
      <c r="O21" s="98">
        <v>540653</v>
      </c>
      <c r="P21" s="98">
        <v>2886459</v>
      </c>
      <c r="Q21" s="99">
        <v>45380</v>
      </c>
      <c r="R21" s="93">
        <v>113</v>
      </c>
      <c r="S21" s="93" t="s">
        <v>2200</v>
      </c>
      <c r="T21" s="93"/>
      <c r="U21" s="93" t="s">
        <v>2195</v>
      </c>
      <c r="V21" s="93">
        <v>62</v>
      </c>
      <c r="W21" s="93">
        <v>63</v>
      </c>
      <c r="X21" s="93">
        <v>57</v>
      </c>
      <c r="Y21" s="101">
        <v>60.666666666666664</v>
      </c>
      <c r="Z21" s="93">
        <v>237</v>
      </c>
      <c r="AA21" s="92" t="s">
        <v>2264</v>
      </c>
      <c r="AB21" s="92" t="s">
        <v>2263</v>
      </c>
    </row>
    <row r="22" spans="2:28">
      <c r="B22" s="92">
        <v>21</v>
      </c>
      <c r="C22" s="93">
        <v>4576</v>
      </c>
      <c r="D22" s="93">
        <v>105</v>
      </c>
      <c r="E22" s="93">
        <v>105</v>
      </c>
      <c r="F22" s="93">
        <v>36</v>
      </c>
      <c r="G22" s="93" t="s">
        <v>498</v>
      </c>
      <c r="H22" s="93">
        <v>3</v>
      </c>
      <c r="I22" s="93" t="s">
        <v>461</v>
      </c>
      <c r="J22" s="94" t="s">
        <v>519</v>
      </c>
      <c r="K22" s="93">
        <v>47</v>
      </c>
      <c r="L22" s="95">
        <v>15</v>
      </c>
      <c r="M22" s="96" t="s">
        <v>2187</v>
      </c>
      <c r="N22" s="97" t="str">
        <f>CONCATENATE(G22, I22, "S", TEXT(L22,"00"),M22)</f>
        <v>C3P047S15N</v>
      </c>
      <c r="O22" s="98">
        <v>540634</v>
      </c>
      <c r="P22" s="98">
        <v>2886475</v>
      </c>
      <c r="Q22" s="99">
        <v>45380</v>
      </c>
      <c r="R22" s="93">
        <v>63</v>
      </c>
      <c r="S22" s="93" t="s">
        <v>2194</v>
      </c>
      <c r="T22" s="93"/>
      <c r="U22" s="93" t="s">
        <v>2195</v>
      </c>
      <c r="V22" s="93">
        <v>53</v>
      </c>
      <c r="W22" s="93">
        <v>55</v>
      </c>
      <c r="X22" s="93">
        <v>56</v>
      </c>
      <c r="Y22" s="101">
        <v>54.666666666666664</v>
      </c>
      <c r="Z22" s="93">
        <v>184</v>
      </c>
      <c r="AB22" s="92" t="s">
        <v>2263</v>
      </c>
    </row>
    <row r="23" spans="2:28">
      <c r="B23" s="92">
        <v>22</v>
      </c>
      <c r="C23" s="93">
        <v>4568</v>
      </c>
      <c r="D23" s="93">
        <v>97</v>
      </c>
      <c r="E23" s="93">
        <v>97</v>
      </c>
      <c r="F23" s="93">
        <v>28</v>
      </c>
      <c r="G23" s="93" t="s">
        <v>498</v>
      </c>
      <c r="H23" s="93">
        <v>3</v>
      </c>
      <c r="I23" s="93" t="s">
        <v>461</v>
      </c>
      <c r="J23" s="94" t="s">
        <v>520</v>
      </c>
      <c r="K23" s="93">
        <v>47</v>
      </c>
      <c r="L23" s="95">
        <v>16</v>
      </c>
      <c r="M23" s="96" t="s">
        <v>2185</v>
      </c>
      <c r="N23" s="97" t="str">
        <f>CONCATENATE(G23, I23, "S", TEXT(L23,"00"),M23)</f>
        <v>C3P047S16C</v>
      </c>
      <c r="O23" s="98">
        <v>541582</v>
      </c>
      <c r="P23" s="98">
        <v>2886278</v>
      </c>
      <c r="Q23" s="99">
        <v>45380</v>
      </c>
      <c r="R23" s="93">
        <v>126</v>
      </c>
      <c r="S23" s="93" t="s">
        <v>2198</v>
      </c>
      <c r="T23" s="93"/>
      <c r="U23" s="93" t="s">
        <v>2195</v>
      </c>
      <c r="V23" s="93">
        <v>69</v>
      </c>
      <c r="W23" s="93">
        <v>72</v>
      </c>
      <c r="X23" s="93">
        <v>70</v>
      </c>
      <c r="Y23" s="101">
        <v>70.333333333333329</v>
      </c>
      <c r="Z23" s="93">
        <v>192</v>
      </c>
      <c r="AB23" s="92" t="s">
        <v>2263</v>
      </c>
    </row>
    <row r="24" spans="2:28">
      <c r="B24" s="92">
        <v>23</v>
      </c>
      <c r="C24" s="93">
        <v>4569</v>
      </c>
      <c r="D24" s="93">
        <v>98</v>
      </c>
      <c r="E24" s="93">
        <v>98</v>
      </c>
      <c r="F24" s="93">
        <v>29</v>
      </c>
      <c r="G24" s="93" t="s">
        <v>498</v>
      </c>
      <c r="H24" s="93">
        <v>3</v>
      </c>
      <c r="I24" s="93" t="s">
        <v>461</v>
      </c>
      <c r="J24" s="94" t="s">
        <v>521</v>
      </c>
      <c r="K24" s="93">
        <v>47</v>
      </c>
      <c r="L24" s="95">
        <v>16</v>
      </c>
      <c r="M24" s="96" t="s">
        <v>2186</v>
      </c>
      <c r="N24" s="97" t="str">
        <f>CONCATENATE(G24, I24, "S", TEXT(L24,"00"),M24)</f>
        <v>C3P047S16E</v>
      </c>
      <c r="O24" s="98">
        <v>541616</v>
      </c>
      <c r="P24" s="98">
        <v>2886277</v>
      </c>
      <c r="Q24" s="99">
        <v>45380</v>
      </c>
      <c r="R24" s="93">
        <v>156</v>
      </c>
      <c r="S24" s="93" t="s">
        <v>2198</v>
      </c>
      <c r="T24" s="93"/>
      <c r="U24" s="93" t="s">
        <v>2195</v>
      </c>
      <c r="V24" s="93">
        <v>72</v>
      </c>
      <c r="W24" s="93">
        <v>75</v>
      </c>
      <c r="X24" s="93">
        <v>74</v>
      </c>
      <c r="Y24" s="101">
        <v>73.666666666666671</v>
      </c>
      <c r="Z24" s="93">
        <v>0</v>
      </c>
      <c r="AB24" s="92" t="s">
        <v>2263</v>
      </c>
    </row>
    <row r="25" spans="2:28">
      <c r="B25" s="92">
        <v>24</v>
      </c>
      <c r="C25" s="93">
        <v>4570</v>
      </c>
      <c r="D25" s="93">
        <v>99</v>
      </c>
      <c r="E25" s="93">
        <v>99</v>
      </c>
      <c r="F25" s="93">
        <v>30</v>
      </c>
      <c r="G25" s="93" t="s">
        <v>498</v>
      </c>
      <c r="H25" s="93">
        <v>3</v>
      </c>
      <c r="I25" s="93" t="s">
        <v>461</v>
      </c>
      <c r="J25" s="94" t="s">
        <v>522</v>
      </c>
      <c r="K25" s="93">
        <v>47</v>
      </c>
      <c r="L25" s="95">
        <v>16</v>
      </c>
      <c r="M25" s="96" t="s">
        <v>2187</v>
      </c>
      <c r="N25" s="97" t="str">
        <f>CONCATENATE(G25, I25, "S", TEXT(L25,"00"),M25)</f>
        <v>C3P047S16N</v>
      </c>
      <c r="O25" s="98">
        <v>541583</v>
      </c>
      <c r="P25" s="98">
        <v>2886304</v>
      </c>
      <c r="Q25" s="99">
        <v>45380</v>
      </c>
      <c r="R25" s="93">
        <v>92</v>
      </c>
      <c r="S25" s="93" t="s">
        <v>2202</v>
      </c>
      <c r="T25" s="93"/>
      <c r="U25" s="93" t="s">
        <v>2201</v>
      </c>
      <c r="V25" s="93">
        <v>70</v>
      </c>
      <c r="W25" s="93">
        <v>74</v>
      </c>
      <c r="X25" s="93">
        <v>70</v>
      </c>
      <c r="Y25" s="101">
        <v>71.333333333333329</v>
      </c>
      <c r="Z25" s="93">
        <v>192</v>
      </c>
      <c r="AB25" s="92" t="s">
        <v>2263</v>
      </c>
    </row>
    <row r="26" spans="2:28">
      <c r="B26" s="92">
        <v>25</v>
      </c>
      <c r="C26" s="93">
        <v>4571</v>
      </c>
      <c r="D26" s="93">
        <v>100</v>
      </c>
      <c r="E26" s="93">
        <v>100</v>
      </c>
      <c r="F26" s="93">
        <v>31</v>
      </c>
      <c r="G26" s="93" t="s">
        <v>498</v>
      </c>
      <c r="H26" s="93">
        <v>3</v>
      </c>
      <c r="I26" s="93" t="s">
        <v>461</v>
      </c>
      <c r="J26" s="94" t="s">
        <v>523</v>
      </c>
      <c r="K26" s="93">
        <v>47</v>
      </c>
      <c r="L26" s="95">
        <v>17</v>
      </c>
      <c r="M26" s="96" t="s">
        <v>2185</v>
      </c>
      <c r="N26" s="97" t="str">
        <f>CONCATENATE(G26, I26, "S", TEXT(L26,"00"),M26)</f>
        <v>C3P047S17C</v>
      </c>
      <c r="O26" s="98">
        <v>541595</v>
      </c>
      <c r="P26" s="98">
        <v>2886423</v>
      </c>
      <c r="Q26" s="99">
        <v>45380</v>
      </c>
      <c r="R26" s="93">
        <v>103</v>
      </c>
      <c r="S26" s="93" t="s">
        <v>2194</v>
      </c>
      <c r="T26" s="93"/>
      <c r="U26" s="93" t="s">
        <v>2195</v>
      </c>
      <c r="V26" s="93">
        <v>75</v>
      </c>
      <c r="W26" s="93">
        <v>74</v>
      </c>
      <c r="X26" s="93">
        <v>78</v>
      </c>
      <c r="Y26" s="101">
        <v>75.666666666666671</v>
      </c>
      <c r="Z26" s="93">
        <v>0</v>
      </c>
      <c r="AB26" s="92" t="s">
        <v>2263</v>
      </c>
    </row>
    <row r="27" spans="2:28">
      <c r="B27" s="92">
        <v>26</v>
      </c>
      <c r="C27" s="93">
        <v>4572</v>
      </c>
      <c r="D27" s="93">
        <v>101</v>
      </c>
      <c r="E27" s="93">
        <v>101</v>
      </c>
      <c r="F27" s="93">
        <v>32</v>
      </c>
      <c r="G27" s="93" t="s">
        <v>498</v>
      </c>
      <c r="H27" s="93">
        <v>3</v>
      </c>
      <c r="I27" s="93" t="s">
        <v>461</v>
      </c>
      <c r="J27" s="94" t="s">
        <v>524</v>
      </c>
      <c r="K27" s="93">
        <v>47</v>
      </c>
      <c r="L27" s="95">
        <v>17</v>
      </c>
      <c r="M27" s="96" t="s">
        <v>2186</v>
      </c>
      <c r="N27" s="97" t="str">
        <f>CONCATENATE(G27, I27, "S", TEXT(L27,"00"),M27)</f>
        <v>C3P047S17E</v>
      </c>
      <c r="O27" s="98">
        <v>541601</v>
      </c>
      <c r="P27" s="98">
        <v>2886423</v>
      </c>
      <c r="Q27" s="99">
        <v>45380</v>
      </c>
      <c r="R27" s="93">
        <v>96</v>
      </c>
      <c r="S27" s="93" t="s">
        <v>2198</v>
      </c>
      <c r="T27" s="93"/>
      <c r="U27" s="93" t="s">
        <v>2195</v>
      </c>
      <c r="V27" s="93">
        <v>72</v>
      </c>
      <c r="W27" s="93">
        <v>73</v>
      </c>
      <c r="X27" s="93">
        <v>75</v>
      </c>
      <c r="Y27" s="101">
        <v>73.333333333333329</v>
      </c>
      <c r="Z27" s="93">
        <v>0</v>
      </c>
      <c r="AB27" s="92" t="s">
        <v>2263</v>
      </c>
    </row>
    <row r="28" spans="2:28">
      <c r="B28" s="92">
        <v>27</v>
      </c>
      <c r="C28" s="93">
        <v>4573</v>
      </c>
      <c r="D28" s="93">
        <v>102</v>
      </c>
      <c r="E28" s="93">
        <v>102</v>
      </c>
      <c r="F28" s="93">
        <v>33</v>
      </c>
      <c r="G28" s="93" t="s">
        <v>498</v>
      </c>
      <c r="H28" s="93">
        <v>3</v>
      </c>
      <c r="I28" s="93" t="s">
        <v>461</v>
      </c>
      <c r="J28" s="94" t="s">
        <v>525</v>
      </c>
      <c r="K28" s="93">
        <v>47</v>
      </c>
      <c r="L28" s="95">
        <v>17</v>
      </c>
      <c r="M28" s="96" t="s">
        <v>2187</v>
      </c>
      <c r="N28" s="97" t="str">
        <f>CONCATENATE(G28, I28, "S", TEXT(L28,"00"),M28)</f>
        <v>C3P047S17N</v>
      </c>
      <c r="O28" s="98">
        <v>541596</v>
      </c>
      <c r="P28" s="98">
        <v>2886445</v>
      </c>
      <c r="Q28" s="99">
        <v>45380</v>
      </c>
      <c r="R28" s="93">
        <v>87</v>
      </c>
      <c r="S28" s="93" t="s">
        <v>2198</v>
      </c>
      <c r="T28" s="93"/>
      <c r="U28" s="93" t="s">
        <v>2195</v>
      </c>
      <c r="V28" s="93">
        <v>73</v>
      </c>
      <c r="W28" s="93">
        <v>77</v>
      </c>
      <c r="X28" s="93">
        <v>77</v>
      </c>
      <c r="Y28" s="101">
        <v>75.666666666666671</v>
      </c>
      <c r="Z28" s="93">
        <v>0</v>
      </c>
      <c r="AB28" s="92" t="s">
        <v>2263</v>
      </c>
    </row>
    <row r="29" spans="2:28">
      <c r="B29" s="92">
        <v>28</v>
      </c>
      <c r="C29" s="93">
        <v>4565</v>
      </c>
      <c r="D29" s="93">
        <v>94</v>
      </c>
      <c r="E29" s="93">
        <v>94</v>
      </c>
      <c r="F29" s="93">
        <v>25</v>
      </c>
      <c r="G29" s="93" t="s">
        <v>498</v>
      </c>
      <c r="H29" s="93">
        <v>3</v>
      </c>
      <c r="I29" s="93" t="s">
        <v>461</v>
      </c>
      <c r="J29" s="94" t="s">
        <v>526</v>
      </c>
      <c r="K29" s="93">
        <v>47</v>
      </c>
      <c r="L29" s="95">
        <v>20</v>
      </c>
      <c r="M29" s="96" t="s">
        <v>2185</v>
      </c>
      <c r="N29" s="97" t="str">
        <f>CONCATENATE(G29, I29, "S", TEXT(L29,"00"),M29)</f>
        <v>C3P047S20C</v>
      </c>
      <c r="O29" s="98">
        <v>541533</v>
      </c>
      <c r="P29" s="98">
        <v>2886232</v>
      </c>
      <c r="Q29" s="99">
        <v>45380</v>
      </c>
      <c r="R29" s="93">
        <v>147</v>
      </c>
      <c r="S29" s="93" t="s">
        <v>2202</v>
      </c>
      <c r="T29" s="93"/>
      <c r="U29" s="93" t="s">
        <v>2193</v>
      </c>
      <c r="V29" s="93">
        <v>74</v>
      </c>
      <c r="W29" s="93">
        <v>73</v>
      </c>
      <c r="X29" s="93">
        <v>73</v>
      </c>
      <c r="Y29" s="101">
        <v>73.333333333333329</v>
      </c>
      <c r="Z29" s="93">
        <v>179</v>
      </c>
      <c r="AB29" s="92" t="s">
        <v>2263</v>
      </c>
    </row>
    <row r="30" spans="2:28">
      <c r="B30" s="92">
        <v>29</v>
      </c>
      <c r="C30" s="93">
        <v>4566</v>
      </c>
      <c r="D30" s="93">
        <v>95</v>
      </c>
      <c r="E30" s="93">
        <v>95</v>
      </c>
      <c r="F30" s="93">
        <v>26</v>
      </c>
      <c r="G30" s="93" t="s">
        <v>498</v>
      </c>
      <c r="H30" s="93">
        <v>3</v>
      </c>
      <c r="I30" s="93" t="s">
        <v>461</v>
      </c>
      <c r="J30" s="94" t="s">
        <v>527</v>
      </c>
      <c r="K30" s="93">
        <v>47</v>
      </c>
      <c r="L30" s="95">
        <v>20</v>
      </c>
      <c r="M30" s="96" t="s">
        <v>2186</v>
      </c>
      <c r="N30" s="97" t="str">
        <f>CONCATENATE(G30, I30, "S", TEXT(L30,"00"),M30)</f>
        <v>C3P047S20E</v>
      </c>
      <c r="O30" s="98">
        <v>541552</v>
      </c>
      <c r="P30" s="98">
        <v>2886232</v>
      </c>
      <c r="Q30" s="99">
        <v>45380</v>
      </c>
      <c r="R30" s="93">
        <v>183</v>
      </c>
      <c r="S30" s="93" t="s">
        <v>2194</v>
      </c>
      <c r="T30" s="93"/>
      <c r="U30" s="93" t="s">
        <v>2195</v>
      </c>
      <c r="V30" s="93">
        <v>71</v>
      </c>
      <c r="W30" s="93">
        <v>73</v>
      </c>
      <c r="X30" s="93">
        <v>74</v>
      </c>
      <c r="Y30" s="101">
        <v>72.666666666666671</v>
      </c>
      <c r="Z30" s="93">
        <v>95</v>
      </c>
      <c r="AB30" s="92" t="s">
        <v>2263</v>
      </c>
    </row>
    <row r="31" spans="2:28">
      <c r="B31" s="92">
        <v>30</v>
      </c>
      <c r="C31" s="93">
        <v>4567</v>
      </c>
      <c r="D31" s="93">
        <v>96</v>
      </c>
      <c r="E31" s="93">
        <v>96</v>
      </c>
      <c r="F31" s="93">
        <v>27</v>
      </c>
      <c r="G31" s="93" t="s">
        <v>498</v>
      </c>
      <c r="H31" s="93">
        <v>3</v>
      </c>
      <c r="I31" s="93" t="s">
        <v>461</v>
      </c>
      <c r="J31" s="94" t="s">
        <v>528</v>
      </c>
      <c r="K31" s="93">
        <v>47</v>
      </c>
      <c r="L31" s="95">
        <v>20</v>
      </c>
      <c r="M31" s="96" t="s">
        <v>2187</v>
      </c>
      <c r="N31" s="97" t="str">
        <f>CONCATENATE(G31, I31, "S", TEXT(L31,"00"),M31)</f>
        <v>C3P047S20N</v>
      </c>
      <c r="O31" s="98">
        <v>541534</v>
      </c>
      <c r="P31" s="98">
        <v>2886246</v>
      </c>
      <c r="Q31" s="99">
        <v>45380</v>
      </c>
      <c r="R31" s="93">
        <v>105</v>
      </c>
      <c r="S31" s="93" t="s">
        <v>2202</v>
      </c>
      <c r="T31" s="93"/>
      <c r="U31" s="93" t="s">
        <v>2201</v>
      </c>
      <c r="V31" s="93">
        <v>73</v>
      </c>
      <c r="W31" s="93">
        <v>76</v>
      </c>
      <c r="X31" s="93">
        <v>80</v>
      </c>
      <c r="Y31" s="101">
        <v>76.333333333333329</v>
      </c>
      <c r="Z31" s="93">
        <v>180</v>
      </c>
      <c r="AB31" s="92" t="s">
        <v>2263</v>
      </c>
    </row>
    <row r="32" spans="2:28">
      <c r="B32" s="92">
        <v>31</v>
      </c>
      <c r="C32" s="93">
        <v>4553</v>
      </c>
      <c r="D32" s="93">
        <v>82</v>
      </c>
      <c r="E32" s="93">
        <v>82</v>
      </c>
      <c r="F32" s="93">
        <v>13</v>
      </c>
      <c r="G32" s="93" t="s">
        <v>498</v>
      </c>
      <c r="H32" s="93">
        <v>3</v>
      </c>
      <c r="I32" s="93" t="s">
        <v>461</v>
      </c>
      <c r="J32" s="94" t="s">
        <v>529</v>
      </c>
      <c r="K32" s="93">
        <v>47</v>
      </c>
      <c r="L32" s="95">
        <v>22</v>
      </c>
      <c r="M32" s="96" t="s">
        <v>2185</v>
      </c>
      <c r="N32" s="97" t="str">
        <f>CONCATENATE(G32, I32, "S", TEXT(L32,"00"),M32)</f>
        <v>C3P047S22C</v>
      </c>
      <c r="O32" s="98">
        <v>539801</v>
      </c>
      <c r="P32" s="98">
        <v>2886543</v>
      </c>
      <c r="Q32" s="99">
        <v>45380</v>
      </c>
      <c r="R32" s="93">
        <v>-999</v>
      </c>
      <c r="S32" s="93" t="s">
        <v>283</v>
      </c>
      <c r="T32" s="93"/>
      <c r="U32" s="93" t="s">
        <v>283</v>
      </c>
      <c r="V32" s="93">
        <v>-999</v>
      </c>
      <c r="W32" s="93">
        <v>-999</v>
      </c>
      <c r="X32" s="93">
        <v>-999</v>
      </c>
      <c r="Y32" s="100">
        <v>-999</v>
      </c>
      <c r="Z32" s="93">
        <v>-999</v>
      </c>
      <c r="AA32" s="92" t="s">
        <v>2276</v>
      </c>
      <c r="AB32" s="92" t="s">
        <v>2263</v>
      </c>
    </row>
    <row r="33" spans="2:28">
      <c r="B33" s="92">
        <v>32</v>
      </c>
      <c r="C33" s="93">
        <v>4554</v>
      </c>
      <c r="D33" s="93">
        <v>83</v>
      </c>
      <c r="E33" s="93">
        <v>83</v>
      </c>
      <c r="F33" s="93">
        <v>14</v>
      </c>
      <c r="G33" s="93" t="s">
        <v>498</v>
      </c>
      <c r="H33" s="93">
        <v>3</v>
      </c>
      <c r="I33" s="93" t="s">
        <v>461</v>
      </c>
      <c r="J33" s="94" t="s">
        <v>530</v>
      </c>
      <c r="K33" s="93">
        <v>47</v>
      </c>
      <c r="L33" s="95">
        <v>22</v>
      </c>
      <c r="M33" s="96" t="s">
        <v>2186</v>
      </c>
      <c r="N33" s="97" t="str">
        <f>CONCATENATE(G33, I33, "S", TEXT(L33,"00"),M33)</f>
        <v>C3P047S22E</v>
      </c>
      <c r="O33" s="98">
        <v>539825</v>
      </c>
      <c r="P33" s="98">
        <v>2886543</v>
      </c>
      <c r="Q33" s="99">
        <v>45380</v>
      </c>
      <c r="R33" s="93">
        <v>-999</v>
      </c>
      <c r="S33" s="93" t="s">
        <v>283</v>
      </c>
      <c r="T33" s="93"/>
      <c r="U33" s="93" t="s">
        <v>283</v>
      </c>
      <c r="V33" s="93">
        <v>-999</v>
      </c>
      <c r="W33" s="93">
        <v>-999</v>
      </c>
      <c r="X33" s="93">
        <v>-999</v>
      </c>
      <c r="Y33" s="100">
        <v>-999</v>
      </c>
      <c r="Z33" s="93">
        <v>-999</v>
      </c>
      <c r="AA33" s="92" t="s">
        <v>2276</v>
      </c>
      <c r="AB33" s="92" t="s">
        <v>2263</v>
      </c>
    </row>
    <row r="34" spans="2:28">
      <c r="B34" s="92">
        <v>33</v>
      </c>
      <c r="C34" s="93">
        <v>4555</v>
      </c>
      <c r="D34" s="93">
        <v>84</v>
      </c>
      <c r="E34" s="93">
        <v>84</v>
      </c>
      <c r="F34" s="93">
        <v>15</v>
      </c>
      <c r="G34" s="93" t="s">
        <v>498</v>
      </c>
      <c r="H34" s="93">
        <v>3</v>
      </c>
      <c r="I34" s="93" t="s">
        <v>461</v>
      </c>
      <c r="J34" s="94" t="s">
        <v>531</v>
      </c>
      <c r="K34" s="93">
        <v>47</v>
      </c>
      <c r="L34" s="95">
        <v>22</v>
      </c>
      <c r="M34" s="96" t="s">
        <v>2187</v>
      </c>
      <c r="N34" s="97" t="str">
        <f>CONCATENATE(G34, I34, "S", TEXT(L34,"00"),M34)</f>
        <v>C3P047S22N</v>
      </c>
      <c r="O34" s="98">
        <v>539801</v>
      </c>
      <c r="P34" s="98">
        <v>2886546</v>
      </c>
      <c r="Q34" s="99">
        <v>45380</v>
      </c>
      <c r="R34" s="93">
        <v>-999</v>
      </c>
      <c r="S34" s="93" t="s">
        <v>283</v>
      </c>
      <c r="T34" s="93"/>
      <c r="U34" s="93" t="s">
        <v>283</v>
      </c>
      <c r="V34" s="93">
        <v>-999</v>
      </c>
      <c r="W34" s="93">
        <v>-999</v>
      </c>
      <c r="X34" s="93">
        <v>-999</v>
      </c>
      <c r="Y34" s="100">
        <v>-999</v>
      </c>
      <c r="Z34" s="93">
        <v>-999</v>
      </c>
      <c r="AA34" s="92" t="s">
        <v>2276</v>
      </c>
      <c r="AB34" s="92" t="s">
        <v>2263</v>
      </c>
    </row>
    <row r="35" spans="2:28">
      <c r="B35" s="92">
        <v>34</v>
      </c>
      <c r="C35" s="93">
        <v>4550</v>
      </c>
      <c r="D35" s="93">
        <v>79</v>
      </c>
      <c r="E35" s="93">
        <v>79</v>
      </c>
      <c r="F35" s="93">
        <v>10</v>
      </c>
      <c r="G35" s="93" t="s">
        <v>498</v>
      </c>
      <c r="H35" s="93">
        <v>3</v>
      </c>
      <c r="I35" s="93" t="s">
        <v>461</v>
      </c>
      <c r="J35" s="94" t="s">
        <v>532</v>
      </c>
      <c r="K35" s="93">
        <v>47</v>
      </c>
      <c r="L35" s="95">
        <v>23</v>
      </c>
      <c r="M35" s="96" t="s">
        <v>2185</v>
      </c>
      <c r="N35" s="97" t="str">
        <f>CONCATENATE(G35, I35, "S", TEXT(L35,"00"),M35)</f>
        <v>C3P047S23C</v>
      </c>
      <c r="O35" s="98">
        <v>539813</v>
      </c>
      <c r="P35" s="98">
        <v>2886419</v>
      </c>
      <c r="Q35" s="99">
        <v>45380</v>
      </c>
      <c r="R35" s="93">
        <v>-999</v>
      </c>
      <c r="S35" s="93" t="s">
        <v>283</v>
      </c>
      <c r="T35" s="93"/>
      <c r="U35" s="93" t="s">
        <v>283</v>
      </c>
      <c r="V35" s="93">
        <v>-999</v>
      </c>
      <c r="W35" s="93">
        <v>-999</v>
      </c>
      <c r="X35" s="93">
        <v>-999</v>
      </c>
      <c r="Y35" s="100">
        <v>-999</v>
      </c>
      <c r="Z35" s="93">
        <v>-999</v>
      </c>
      <c r="AA35" s="92" t="s">
        <v>2276</v>
      </c>
      <c r="AB35" s="92" t="s">
        <v>2263</v>
      </c>
    </row>
    <row r="36" spans="2:28">
      <c r="B36" s="92">
        <v>35</v>
      </c>
      <c r="C36" s="93">
        <v>4551</v>
      </c>
      <c r="D36" s="93">
        <v>80</v>
      </c>
      <c r="E36" s="93">
        <v>80</v>
      </c>
      <c r="F36" s="93">
        <v>11</v>
      </c>
      <c r="G36" s="93" t="s">
        <v>498</v>
      </c>
      <c r="H36" s="93">
        <v>3</v>
      </c>
      <c r="I36" s="93" t="s">
        <v>461</v>
      </c>
      <c r="J36" s="94" t="s">
        <v>533</v>
      </c>
      <c r="K36" s="93">
        <v>47</v>
      </c>
      <c r="L36" s="95">
        <v>23</v>
      </c>
      <c r="M36" s="96" t="s">
        <v>2186</v>
      </c>
      <c r="N36" s="97" t="str">
        <f>CONCATENATE(G36, I36, "S", TEXT(L36,"00"),M36)</f>
        <v>C3P047S23E</v>
      </c>
      <c r="O36" s="98">
        <v>539817</v>
      </c>
      <c r="P36" s="98">
        <v>2886419</v>
      </c>
      <c r="Q36" s="99">
        <v>45380</v>
      </c>
      <c r="R36" s="93">
        <v>-999</v>
      </c>
      <c r="S36" s="93" t="s">
        <v>283</v>
      </c>
      <c r="T36" s="93"/>
      <c r="U36" s="93" t="s">
        <v>283</v>
      </c>
      <c r="V36" s="93">
        <v>-999</v>
      </c>
      <c r="W36" s="93">
        <v>-999</v>
      </c>
      <c r="X36" s="93">
        <v>-999</v>
      </c>
      <c r="Y36" s="100">
        <v>-999</v>
      </c>
      <c r="Z36" s="93">
        <v>-999</v>
      </c>
      <c r="AA36" s="92" t="s">
        <v>2276</v>
      </c>
      <c r="AB36" s="92" t="s">
        <v>2263</v>
      </c>
    </row>
    <row r="37" spans="2:28">
      <c r="B37" s="92">
        <v>36</v>
      </c>
      <c r="C37" s="93">
        <v>4552</v>
      </c>
      <c r="D37" s="93">
        <v>81</v>
      </c>
      <c r="E37" s="93">
        <v>81</v>
      </c>
      <c r="F37" s="93">
        <v>12</v>
      </c>
      <c r="G37" s="93" t="s">
        <v>498</v>
      </c>
      <c r="H37" s="93">
        <v>3</v>
      </c>
      <c r="I37" s="93" t="s">
        <v>461</v>
      </c>
      <c r="J37" s="94" t="s">
        <v>534</v>
      </c>
      <c r="K37" s="93">
        <v>47</v>
      </c>
      <c r="L37" s="95">
        <v>23</v>
      </c>
      <c r="M37" s="96" t="s">
        <v>2187</v>
      </c>
      <c r="N37" s="97" t="str">
        <f>CONCATENATE(G37, I37, "S", TEXT(L37,"00"),M37)</f>
        <v>C3P047S23N</v>
      </c>
      <c r="O37" s="98">
        <v>539813</v>
      </c>
      <c r="P37" s="98">
        <v>2886453</v>
      </c>
      <c r="Q37" s="99">
        <v>45380</v>
      </c>
      <c r="R37" s="93">
        <v>-999</v>
      </c>
      <c r="S37" s="93" t="s">
        <v>283</v>
      </c>
      <c r="T37" s="93"/>
      <c r="U37" s="93" t="s">
        <v>283</v>
      </c>
      <c r="V37" s="93">
        <v>-999</v>
      </c>
      <c r="W37" s="93">
        <v>-999</v>
      </c>
      <c r="X37" s="93">
        <v>-999</v>
      </c>
      <c r="Y37" s="100">
        <v>-999</v>
      </c>
      <c r="Z37" s="93">
        <v>-999</v>
      </c>
      <c r="AA37" s="92" t="s">
        <v>2276</v>
      </c>
      <c r="AB37" s="92" t="s">
        <v>2263</v>
      </c>
    </row>
    <row r="38" spans="2:28">
      <c r="B38" s="92">
        <v>37</v>
      </c>
      <c r="C38" s="93">
        <v>4556</v>
      </c>
      <c r="D38" s="93">
        <v>85</v>
      </c>
      <c r="E38" s="93">
        <v>85</v>
      </c>
      <c r="F38" s="93">
        <v>16</v>
      </c>
      <c r="G38" s="93" t="s">
        <v>498</v>
      </c>
      <c r="H38" s="93">
        <v>3</v>
      </c>
      <c r="I38" s="93" t="s">
        <v>461</v>
      </c>
      <c r="J38" s="94" t="s">
        <v>535</v>
      </c>
      <c r="K38" s="93">
        <v>47</v>
      </c>
      <c r="L38" s="95">
        <v>24</v>
      </c>
      <c r="M38" s="96" t="s">
        <v>2185</v>
      </c>
      <c r="N38" s="97" t="str">
        <f>CONCATENATE(G38, I38, "S", TEXT(L38,"00"),M38)</f>
        <v>C3P047S24C</v>
      </c>
      <c r="O38" s="98">
        <v>539682</v>
      </c>
      <c r="P38" s="98">
        <v>2886562</v>
      </c>
      <c r="Q38" s="99">
        <v>45380</v>
      </c>
      <c r="R38" s="93">
        <v>-999</v>
      </c>
      <c r="S38" s="93" t="s">
        <v>283</v>
      </c>
      <c r="T38" s="93"/>
      <c r="U38" s="93" t="s">
        <v>283</v>
      </c>
      <c r="V38" s="93">
        <v>-999</v>
      </c>
      <c r="W38" s="93">
        <v>-999</v>
      </c>
      <c r="X38" s="93">
        <v>-999</v>
      </c>
      <c r="Y38" s="100">
        <v>-999</v>
      </c>
      <c r="Z38" s="93">
        <v>-999</v>
      </c>
      <c r="AA38" s="92" t="s">
        <v>2276</v>
      </c>
      <c r="AB38" s="92" t="s">
        <v>2263</v>
      </c>
    </row>
    <row r="39" spans="2:28">
      <c r="B39" s="92">
        <v>38</v>
      </c>
      <c r="C39" s="93">
        <v>4557</v>
      </c>
      <c r="D39" s="93">
        <v>86</v>
      </c>
      <c r="E39" s="93">
        <v>86</v>
      </c>
      <c r="F39" s="93">
        <v>17</v>
      </c>
      <c r="G39" s="93" t="s">
        <v>498</v>
      </c>
      <c r="H39" s="93">
        <v>3</v>
      </c>
      <c r="I39" s="93" t="s">
        <v>461</v>
      </c>
      <c r="J39" s="94" t="s">
        <v>536</v>
      </c>
      <c r="K39" s="93">
        <v>47</v>
      </c>
      <c r="L39" s="95">
        <v>24</v>
      </c>
      <c r="M39" s="96" t="s">
        <v>2186</v>
      </c>
      <c r="N39" s="97" t="str">
        <f>CONCATENATE(G39, I39, "S", TEXT(L39,"00"),M39)</f>
        <v>C3P047S24E</v>
      </c>
      <c r="O39" s="98">
        <v>539710</v>
      </c>
      <c r="P39" s="98">
        <v>2886562</v>
      </c>
      <c r="Q39" s="99">
        <v>45380</v>
      </c>
      <c r="R39" s="93">
        <v>-999</v>
      </c>
      <c r="S39" s="93" t="s">
        <v>283</v>
      </c>
      <c r="T39" s="93"/>
      <c r="U39" s="93" t="s">
        <v>283</v>
      </c>
      <c r="V39" s="93">
        <v>-999</v>
      </c>
      <c r="W39" s="93">
        <v>-999</v>
      </c>
      <c r="X39" s="93">
        <v>-999</v>
      </c>
      <c r="Y39" s="100">
        <v>-999</v>
      </c>
      <c r="Z39" s="93">
        <v>-999</v>
      </c>
      <c r="AA39" s="92" t="s">
        <v>2276</v>
      </c>
      <c r="AB39" s="92" t="s">
        <v>2263</v>
      </c>
    </row>
    <row r="40" spans="2:28">
      <c r="B40" s="92">
        <v>39</v>
      </c>
      <c r="C40" s="93">
        <v>4558</v>
      </c>
      <c r="D40" s="93">
        <v>87</v>
      </c>
      <c r="E40" s="93">
        <v>87</v>
      </c>
      <c r="F40" s="93">
        <v>18</v>
      </c>
      <c r="G40" s="93" t="s">
        <v>498</v>
      </c>
      <c r="H40" s="93">
        <v>3</v>
      </c>
      <c r="I40" s="93" t="s">
        <v>461</v>
      </c>
      <c r="J40" s="94" t="s">
        <v>537</v>
      </c>
      <c r="K40" s="93">
        <v>47</v>
      </c>
      <c r="L40" s="95">
        <v>24</v>
      </c>
      <c r="M40" s="96" t="s">
        <v>2187</v>
      </c>
      <c r="N40" s="97" t="str">
        <f>CONCATENATE(G40, I40, "S", TEXT(L40,"00"),M40)</f>
        <v>C3P047S24N</v>
      </c>
      <c r="O40" s="98">
        <v>539680</v>
      </c>
      <c r="P40" s="98">
        <v>2886577</v>
      </c>
      <c r="Q40" s="99">
        <v>45380</v>
      </c>
      <c r="R40" s="93">
        <v>-999</v>
      </c>
      <c r="S40" s="93" t="s">
        <v>283</v>
      </c>
      <c r="T40" s="93"/>
      <c r="U40" s="93" t="s">
        <v>283</v>
      </c>
      <c r="V40" s="93">
        <v>-999</v>
      </c>
      <c r="W40" s="93">
        <v>-999</v>
      </c>
      <c r="X40" s="93">
        <v>-999</v>
      </c>
      <c r="Y40" s="100">
        <v>-999</v>
      </c>
      <c r="Z40" s="93">
        <v>-999</v>
      </c>
      <c r="AA40" s="92" t="s">
        <v>2276</v>
      </c>
      <c r="AB40" s="92" t="s">
        <v>2263</v>
      </c>
    </row>
    <row r="41" spans="2:28">
      <c r="B41" s="92">
        <v>40</v>
      </c>
      <c r="C41" s="93">
        <v>4586</v>
      </c>
      <c r="D41" s="93">
        <v>115</v>
      </c>
      <c r="E41" s="93">
        <v>115</v>
      </c>
      <c r="F41" s="93">
        <v>46</v>
      </c>
      <c r="G41" s="93" t="s">
        <v>498</v>
      </c>
      <c r="H41" s="93">
        <v>3</v>
      </c>
      <c r="I41" s="93" t="s">
        <v>461</v>
      </c>
      <c r="J41" s="94" t="s">
        <v>538</v>
      </c>
      <c r="K41" s="93">
        <v>47</v>
      </c>
      <c r="L41" s="95">
        <v>31</v>
      </c>
      <c r="M41" s="96" t="s">
        <v>2185</v>
      </c>
      <c r="N41" s="97" t="str">
        <f>CONCATENATE(G41, I41, "S", TEXT(L41,"00"),M41)</f>
        <v>C3P047S31C</v>
      </c>
      <c r="O41" s="98">
        <v>540435</v>
      </c>
      <c r="P41" s="98">
        <v>2887349</v>
      </c>
      <c r="Q41" s="99">
        <v>45380</v>
      </c>
      <c r="R41" s="93">
        <v>85</v>
      </c>
      <c r="S41" s="93" t="s">
        <v>2194</v>
      </c>
      <c r="T41" s="93"/>
      <c r="U41" s="93" t="s">
        <v>2195</v>
      </c>
      <c r="V41" s="93">
        <v>57</v>
      </c>
      <c r="W41" s="93">
        <v>55</v>
      </c>
      <c r="X41" s="93">
        <v>54</v>
      </c>
      <c r="Y41" s="101">
        <v>55.333333333333336</v>
      </c>
      <c r="Z41" s="93">
        <v>0</v>
      </c>
      <c r="AB41" s="92" t="s">
        <v>2263</v>
      </c>
    </row>
    <row r="42" spans="2:28">
      <c r="B42" s="92">
        <v>41</v>
      </c>
      <c r="C42" s="93">
        <v>4587</v>
      </c>
      <c r="D42" s="93">
        <v>116</v>
      </c>
      <c r="E42" s="93">
        <v>116</v>
      </c>
      <c r="F42" s="93">
        <v>47</v>
      </c>
      <c r="G42" s="93" t="s">
        <v>498</v>
      </c>
      <c r="H42" s="93">
        <v>3</v>
      </c>
      <c r="I42" s="93" t="s">
        <v>461</v>
      </c>
      <c r="J42" s="94" t="s">
        <v>539</v>
      </c>
      <c r="K42" s="93">
        <v>47</v>
      </c>
      <c r="L42" s="95">
        <v>31</v>
      </c>
      <c r="M42" s="96" t="s">
        <v>2186</v>
      </c>
      <c r="N42" s="97" t="str">
        <f>CONCATENATE(G42, I42, "S", TEXT(L42,"00"),M42)</f>
        <v>C3P047S31E</v>
      </c>
      <c r="O42" s="98">
        <v>540452</v>
      </c>
      <c r="P42" s="98">
        <v>2887350</v>
      </c>
      <c r="Q42" s="99">
        <v>45380</v>
      </c>
      <c r="R42" s="93">
        <v>87</v>
      </c>
      <c r="S42" s="93" t="s">
        <v>2198</v>
      </c>
      <c r="T42" s="93"/>
      <c r="U42" s="93" t="s">
        <v>2195</v>
      </c>
      <c r="V42" s="93">
        <v>60</v>
      </c>
      <c r="W42" s="93">
        <v>60</v>
      </c>
      <c r="X42" s="93">
        <v>58</v>
      </c>
      <c r="Y42" s="101">
        <v>59.333333333333336</v>
      </c>
      <c r="Z42" s="93">
        <v>0</v>
      </c>
      <c r="AB42" s="92" t="s">
        <v>2263</v>
      </c>
    </row>
    <row r="43" spans="2:28">
      <c r="B43" s="92">
        <v>42</v>
      </c>
      <c r="C43" s="93">
        <v>4588</v>
      </c>
      <c r="D43" s="93">
        <v>117</v>
      </c>
      <c r="E43" s="93">
        <v>117</v>
      </c>
      <c r="F43" s="93">
        <v>48</v>
      </c>
      <c r="G43" s="93" t="s">
        <v>498</v>
      </c>
      <c r="H43" s="93">
        <v>3</v>
      </c>
      <c r="I43" s="93" t="s">
        <v>461</v>
      </c>
      <c r="J43" s="94" t="s">
        <v>540</v>
      </c>
      <c r="K43" s="93">
        <v>47</v>
      </c>
      <c r="L43" s="95">
        <v>31</v>
      </c>
      <c r="M43" s="96" t="s">
        <v>2187</v>
      </c>
      <c r="N43" s="97" t="str">
        <f>CONCATENATE(G43, I43, "S", TEXT(L43,"00"),M43)</f>
        <v>C3P047S31N</v>
      </c>
      <c r="O43" s="98">
        <v>540435</v>
      </c>
      <c r="P43" s="98">
        <v>2887360</v>
      </c>
      <c r="Q43" s="99">
        <v>45380</v>
      </c>
      <c r="R43" s="93">
        <v>93</v>
      </c>
      <c r="S43" s="93" t="s">
        <v>2198</v>
      </c>
      <c r="T43" s="93"/>
      <c r="U43" s="93" t="s">
        <v>2195</v>
      </c>
      <c r="V43" s="93">
        <v>57</v>
      </c>
      <c r="W43" s="93">
        <v>56</v>
      </c>
      <c r="X43" s="93">
        <v>59</v>
      </c>
      <c r="Y43" s="101">
        <v>57.333333333333336</v>
      </c>
      <c r="Z43" s="93">
        <v>0</v>
      </c>
      <c r="AB43" s="92" t="s">
        <v>2263</v>
      </c>
    </row>
    <row r="44" spans="2:28">
      <c r="B44" s="92">
        <v>43</v>
      </c>
      <c r="C44" s="93">
        <v>4592</v>
      </c>
      <c r="D44" s="93">
        <v>121</v>
      </c>
      <c r="E44" s="93">
        <v>121</v>
      </c>
      <c r="F44" s="93">
        <v>52</v>
      </c>
      <c r="G44" s="93" t="s">
        <v>498</v>
      </c>
      <c r="H44" s="93">
        <v>3</v>
      </c>
      <c r="I44" s="93" t="s">
        <v>461</v>
      </c>
      <c r="J44" s="94" t="s">
        <v>541</v>
      </c>
      <c r="K44" s="93">
        <v>47</v>
      </c>
      <c r="L44" s="95">
        <v>32</v>
      </c>
      <c r="M44" s="96" t="s">
        <v>2185</v>
      </c>
      <c r="N44" s="97" t="str">
        <f>CONCATENATE(G44, I44, "S", TEXT(L44,"00"),M44)</f>
        <v>C3P047S32C</v>
      </c>
      <c r="O44" s="98">
        <v>540464</v>
      </c>
      <c r="P44" s="98">
        <v>2887477</v>
      </c>
      <c r="Q44" s="99">
        <v>45380</v>
      </c>
      <c r="R44" s="93">
        <v>79</v>
      </c>
      <c r="S44" s="93" t="s">
        <v>2194</v>
      </c>
      <c r="T44" s="93"/>
      <c r="U44" s="93" t="s">
        <v>2195</v>
      </c>
      <c r="V44" s="93">
        <v>61</v>
      </c>
      <c r="W44" s="93">
        <v>61</v>
      </c>
      <c r="X44" s="93">
        <v>65</v>
      </c>
      <c r="Y44" s="101">
        <v>62.333333333333336</v>
      </c>
      <c r="Z44" s="93">
        <v>0</v>
      </c>
      <c r="AB44" s="92" t="s">
        <v>2263</v>
      </c>
    </row>
    <row r="45" spans="2:28">
      <c r="B45" s="92">
        <v>44</v>
      </c>
      <c r="C45" s="93">
        <v>4593</v>
      </c>
      <c r="D45" s="93">
        <v>122</v>
      </c>
      <c r="E45" s="93">
        <v>122</v>
      </c>
      <c r="F45" s="93">
        <v>53</v>
      </c>
      <c r="G45" s="93" t="s">
        <v>498</v>
      </c>
      <c r="H45" s="93">
        <v>3</v>
      </c>
      <c r="I45" s="93" t="s">
        <v>461</v>
      </c>
      <c r="J45" s="94" t="s">
        <v>542</v>
      </c>
      <c r="K45" s="93">
        <v>47</v>
      </c>
      <c r="L45" s="95">
        <v>32</v>
      </c>
      <c r="M45" s="96" t="s">
        <v>2186</v>
      </c>
      <c r="N45" s="97" t="str">
        <f>CONCATENATE(G45, I45, "S", TEXT(L45,"00"),M45)</f>
        <v>C3P047S32E</v>
      </c>
      <c r="O45" s="98">
        <v>540491</v>
      </c>
      <c r="P45" s="98">
        <v>2887478</v>
      </c>
      <c r="Q45" s="99">
        <v>45380</v>
      </c>
      <c r="R45" s="93">
        <v>88</v>
      </c>
      <c r="S45" s="93" t="s">
        <v>2194</v>
      </c>
      <c r="T45" s="93"/>
      <c r="U45" s="93" t="s">
        <v>2195</v>
      </c>
      <c r="V45" s="93">
        <v>66</v>
      </c>
      <c r="W45" s="93">
        <v>65</v>
      </c>
      <c r="X45" s="93">
        <v>67</v>
      </c>
      <c r="Y45" s="101">
        <v>66</v>
      </c>
      <c r="Z45" s="93">
        <v>0</v>
      </c>
      <c r="AB45" s="92" t="s">
        <v>2263</v>
      </c>
    </row>
    <row r="46" spans="2:28">
      <c r="B46" s="92">
        <v>45</v>
      </c>
      <c r="C46" s="93">
        <v>4594</v>
      </c>
      <c r="D46" s="93">
        <v>123</v>
      </c>
      <c r="E46" s="93">
        <v>123</v>
      </c>
      <c r="F46" s="93">
        <v>54</v>
      </c>
      <c r="G46" s="93" t="s">
        <v>498</v>
      </c>
      <c r="H46" s="93">
        <v>3</v>
      </c>
      <c r="I46" s="93" t="s">
        <v>461</v>
      </c>
      <c r="J46" s="94" t="s">
        <v>543</v>
      </c>
      <c r="K46" s="93">
        <v>47</v>
      </c>
      <c r="L46" s="95">
        <v>32</v>
      </c>
      <c r="M46" s="96" t="s">
        <v>2187</v>
      </c>
      <c r="N46" s="97" t="str">
        <f>CONCATENATE(G46, I46, "S", TEXT(L46,"00"),M46)</f>
        <v>C3P047S32N</v>
      </c>
      <c r="O46" s="98">
        <v>540463</v>
      </c>
      <c r="P46" s="98">
        <v>2887501</v>
      </c>
      <c r="Q46" s="99">
        <v>45380</v>
      </c>
      <c r="R46" s="93">
        <v>84</v>
      </c>
      <c r="S46" s="93" t="s">
        <v>2198</v>
      </c>
      <c r="T46" s="93"/>
      <c r="U46" s="93" t="s">
        <v>2195</v>
      </c>
      <c r="V46" s="93">
        <v>59</v>
      </c>
      <c r="W46" s="93">
        <v>62</v>
      </c>
      <c r="X46" s="93">
        <v>60</v>
      </c>
      <c r="Y46" s="101">
        <v>60.333333333333336</v>
      </c>
      <c r="Z46" s="93">
        <v>0</v>
      </c>
      <c r="AB46" s="92" t="s">
        <v>2263</v>
      </c>
    </row>
    <row r="47" spans="2:28">
      <c r="B47" s="92">
        <v>46</v>
      </c>
      <c r="C47" s="93">
        <v>4589</v>
      </c>
      <c r="D47" s="93">
        <v>118</v>
      </c>
      <c r="E47" s="93">
        <v>118</v>
      </c>
      <c r="F47" s="93">
        <v>49</v>
      </c>
      <c r="G47" s="93" t="s">
        <v>498</v>
      </c>
      <c r="H47" s="93">
        <v>3</v>
      </c>
      <c r="I47" s="93" t="s">
        <v>461</v>
      </c>
      <c r="J47" s="94" t="s">
        <v>544</v>
      </c>
      <c r="K47" s="93">
        <v>47</v>
      </c>
      <c r="L47" s="95">
        <v>35</v>
      </c>
      <c r="M47" s="96" t="s">
        <v>2185</v>
      </c>
      <c r="N47" s="97" t="str">
        <f>CONCATENATE(G47, I47, "S", TEXT(L47,"00"),M47)</f>
        <v>C3P047S35C</v>
      </c>
      <c r="O47" s="98">
        <v>540482</v>
      </c>
      <c r="P47" s="98">
        <v>2887409</v>
      </c>
      <c r="Q47" s="99">
        <v>45380</v>
      </c>
      <c r="R47" s="93">
        <v>112</v>
      </c>
      <c r="S47" s="93" t="s">
        <v>2194</v>
      </c>
      <c r="T47" s="93"/>
      <c r="U47" s="93" t="s">
        <v>2195</v>
      </c>
      <c r="V47" s="93">
        <v>57</v>
      </c>
      <c r="W47" s="93">
        <v>59</v>
      </c>
      <c r="X47" s="93">
        <v>59</v>
      </c>
      <c r="Y47" s="101">
        <v>58.333333333333336</v>
      </c>
      <c r="Z47" s="93">
        <v>0</v>
      </c>
      <c r="AB47" s="92" t="s">
        <v>2263</v>
      </c>
    </row>
    <row r="48" spans="2:28">
      <c r="B48" s="92">
        <v>47</v>
      </c>
      <c r="C48" s="93">
        <v>4590</v>
      </c>
      <c r="D48" s="93">
        <v>119</v>
      </c>
      <c r="E48" s="93">
        <v>119</v>
      </c>
      <c r="F48" s="93">
        <v>50</v>
      </c>
      <c r="G48" s="93" t="s">
        <v>498</v>
      </c>
      <c r="H48" s="93">
        <v>3</v>
      </c>
      <c r="I48" s="93" t="s">
        <v>461</v>
      </c>
      <c r="J48" s="94" t="s">
        <v>545</v>
      </c>
      <c r="K48" s="93">
        <v>47</v>
      </c>
      <c r="L48" s="95">
        <v>35</v>
      </c>
      <c r="M48" s="96" t="s">
        <v>2186</v>
      </c>
      <c r="N48" s="97" t="str">
        <f>CONCATENATE(G48, I48, "S", TEXT(L48,"00"),M48)</f>
        <v>C3P047S35E</v>
      </c>
      <c r="O48" s="98">
        <v>540498</v>
      </c>
      <c r="P48" s="98">
        <v>2887410</v>
      </c>
      <c r="Q48" s="99">
        <v>45380</v>
      </c>
      <c r="R48" s="93">
        <v>86</v>
      </c>
      <c r="S48" s="93" t="s">
        <v>2202</v>
      </c>
      <c r="T48" s="93"/>
      <c r="U48" s="93" t="s">
        <v>2195</v>
      </c>
      <c r="V48" s="93">
        <v>57</v>
      </c>
      <c r="W48" s="93">
        <v>63</v>
      </c>
      <c r="X48" s="93">
        <v>59</v>
      </c>
      <c r="Y48" s="101">
        <v>59.666666666666664</v>
      </c>
      <c r="Z48" s="93">
        <v>181</v>
      </c>
      <c r="AB48" s="92" t="s">
        <v>2263</v>
      </c>
    </row>
    <row r="49" spans="2:28">
      <c r="B49" s="92">
        <v>48</v>
      </c>
      <c r="C49" s="93">
        <v>4591</v>
      </c>
      <c r="D49" s="93">
        <v>120</v>
      </c>
      <c r="E49" s="93">
        <v>120</v>
      </c>
      <c r="F49" s="93">
        <v>51</v>
      </c>
      <c r="G49" s="93" t="s">
        <v>498</v>
      </c>
      <c r="H49" s="93">
        <v>3</v>
      </c>
      <c r="I49" s="93" t="s">
        <v>461</v>
      </c>
      <c r="J49" s="94" t="s">
        <v>546</v>
      </c>
      <c r="K49" s="93">
        <v>47</v>
      </c>
      <c r="L49" s="95">
        <v>35</v>
      </c>
      <c r="M49" s="96" t="s">
        <v>2187</v>
      </c>
      <c r="N49" s="97" t="str">
        <f>CONCATENATE(G49, I49, "S", TEXT(L49,"00"),M49)</f>
        <v>C3P047S35N</v>
      </c>
      <c r="O49" s="98">
        <v>540482</v>
      </c>
      <c r="P49" s="98">
        <v>2887421</v>
      </c>
      <c r="Q49" s="99">
        <v>45380</v>
      </c>
      <c r="R49" s="93">
        <v>123</v>
      </c>
      <c r="S49" s="93" t="s">
        <v>2194</v>
      </c>
      <c r="T49" s="93"/>
      <c r="U49" s="93" t="s">
        <v>2195</v>
      </c>
      <c r="V49" s="93">
        <v>60</v>
      </c>
      <c r="W49" s="93">
        <v>63</v>
      </c>
      <c r="X49" s="93">
        <v>60</v>
      </c>
      <c r="Y49" s="101">
        <v>61</v>
      </c>
      <c r="Z49" s="93">
        <v>0</v>
      </c>
      <c r="AB49" s="92" t="s">
        <v>2263</v>
      </c>
    </row>
    <row r="50" spans="2:28">
      <c r="B50" s="92">
        <v>49</v>
      </c>
      <c r="C50" s="93">
        <v>4601</v>
      </c>
      <c r="D50" s="93">
        <v>130</v>
      </c>
      <c r="E50" s="93">
        <v>130</v>
      </c>
      <c r="F50" s="93">
        <v>61</v>
      </c>
      <c r="G50" s="93" t="s">
        <v>498</v>
      </c>
      <c r="H50" s="93">
        <v>3</v>
      </c>
      <c r="I50" s="93" t="s">
        <v>461</v>
      </c>
      <c r="J50" s="94" t="s">
        <v>547</v>
      </c>
      <c r="K50" s="93">
        <v>47</v>
      </c>
      <c r="L50" s="95">
        <v>37</v>
      </c>
      <c r="M50" s="96" t="s">
        <v>2185</v>
      </c>
      <c r="N50" s="97" t="str">
        <f>CONCATENATE(G50, I50, "S", TEXT(L50,"00"),M50)</f>
        <v>C3P047S37C</v>
      </c>
      <c r="O50" s="98">
        <v>540899</v>
      </c>
      <c r="P50" s="98">
        <v>2887811</v>
      </c>
      <c r="Q50" s="99">
        <v>45380</v>
      </c>
      <c r="R50" s="93">
        <v>95</v>
      </c>
      <c r="S50" s="93" t="s">
        <v>2194</v>
      </c>
      <c r="T50" s="93"/>
      <c r="U50" s="93" t="s">
        <v>2195</v>
      </c>
      <c r="V50" s="93">
        <v>60</v>
      </c>
      <c r="W50" s="93">
        <v>60</v>
      </c>
      <c r="X50" s="93">
        <v>60</v>
      </c>
      <c r="Y50" s="101">
        <v>60</v>
      </c>
      <c r="Z50" s="93">
        <v>0</v>
      </c>
      <c r="AB50" s="92" t="s">
        <v>2263</v>
      </c>
    </row>
    <row r="51" spans="2:28">
      <c r="B51" s="92">
        <v>50</v>
      </c>
      <c r="C51" s="93">
        <v>4602</v>
      </c>
      <c r="D51" s="93">
        <v>131</v>
      </c>
      <c r="E51" s="93">
        <v>131</v>
      </c>
      <c r="F51" s="93">
        <v>62</v>
      </c>
      <c r="G51" s="93" t="s">
        <v>498</v>
      </c>
      <c r="H51" s="93">
        <v>3</v>
      </c>
      <c r="I51" s="93" t="s">
        <v>461</v>
      </c>
      <c r="J51" s="94" t="s">
        <v>548</v>
      </c>
      <c r="K51" s="93">
        <v>47</v>
      </c>
      <c r="L51" s="95">
        <v>37</v>
      </c>
      <c r="M51" s="96" t="s">
        <v>2186</v>
      </c>
      <c r="N51" s="97" t="str">
        <f>CONCATENATE(G51, I51, "S", TEXT(L51,"00"),M51)</f>
        <v>C3P047S37E</v>
      </c>
      <c r="O51" s="98">
        <v>540928</v>
      </c>
      <c r="P51" s="98">
        <v>2887816</v>
      </c>
      <c r="Q51" s="99">
        <v>45380</v>
      </c>
      <c r="R51" s="93">
        <v>136</v>
      </c>
      <c r="S51" s="93" t="s">
        <v>2203</v>
      </c>
      <c r="T51" s="93"/>
      <c r="U51" s="93" t="s">
        <v>2201</v>
      </c>
      <c r="V51" s="93">
        <v>70</v>
      </c>
      <c r="W51" s="93">
        <v>74</v>
      </c>
      <c r="X51" s="93">
        <v>74</v>
      </c>
      <c r="Y51" s="101">
        <v>72.666666666666671</v>
      </c>
      <c r="Z51" s="93">
        <v>203</v>
      </c>
      <c r="AB51" s="92" t="s">
        <v>2263</v>
      </c>
    </row>
    <row r="52" spans="2:28">
      <c r="B52" s="92">
        <v>51</v>
      </c>
      <c r="C52" s="93">
        <v>4603</v>
      </c>
      <c r="D52" s="93">
        <v>132</v>
      </c>
      <c r="E52" s="93">
        <v>132</v>
      </c>
      <c r="F52" s="93">
        <v>63</v>
      </c>
      <c r="G52" s="93" t="s">
        <v>498</v>
      </c>
      <c r="H52" s="93">
        <v>3</v>
      </c>
      <c r="I52" s="93" t="s">
        <v>461</v>
      </c>
      <c r="J52" s="94" t="s">
        <v>549</v>
      </c>
      <c r="K52" s="93">
        <v>47</v>
      </c>
      <c r="L52" s="95">
        <v>37</v>
      </c>
      <c r="M52" s="96" t="s">
        <v>2187</v>
      </c>
      <c r="N52" s="97" t="str">
        <f>CONCATENATE(G52, I52, "S", TEXT(L52,"00"),M52)</f>
        <v>C3P047S37N</v>
      </c>
      <c r="O52" s="98">
        <v>540899</v>
      </c>
      <c r="P52" s="98">
        <v>2887817</v>
      </c>
      <c r="Q52" s="99">
        <v>45380</v>
      </c>
      <c r="R52" s="93">
        <v>98</v>
      </c>
      <c r="S52" s="93" t="s">
        <v>2194</v>
      </c>
      <c r="T52" s="93"/>
      <c r="U52" s="93" t="s">
        <v>2195</v>
      </c>
      <c r="V52" s="93">
        <v>61</v>
      </c>
      <c r="W52" s="93">
        <v>62</v>
      </c>
      <c r="X52" s="93">
        <v>61</v>
      </c>
      <c r="Y52" s="101">
        <v>61.333333333333336</v>
      </c>
      <c r="Z52" s="93">
        <v>0</v>
      </c>
      <c r="AB52" s="92" t="s">
        <v>2263</v>
      </c>
    </row>
    <row r="53" spans="2:28">
      <c r="B53" s="92">
        <v>52</v>
      </c>
      <c r="C53" s="93">
        <v>4598</v>
      </c>
      <c r="D53" s="93">
        <v>127</v>
      </c>
      <c r="E53" s="93">
        <v>127</v>
      </c>
      <c r="F53" s="93">
        <v>58</v>
      </c>
      <c r="G53" s="93" t="s">
        <v>498</v>
      </c>
      <c r="H53" s="93">
        <v>3</v>
      </c>
      <c r="I53" s="93" t="s">
        <v>461</v>
      </c>
      <c r="J53" s="94" t="s">
        <v>550</v>
      </c>
      <c r="K53" s="93">
        <v>47</v>
      </c>
      <c r="L53" s="95">
        <v>39</v>
      </c>
      <c r="M53" s="96" t="s">
        <v>2185</v>
      </c>
      <c r="N53" s="97" t="str">
        <f>CONCATENATE(G53, I53, "S", TEXT(L53,"00"),M53)</f>
        <v>C3P047S39C</v>
      </c>
      <c r="O53" s="98">
        <v>540798</v>
      </c>
      <c r="P53" s="98">
        <v>2887712</v>
      </c>
      <c r="Q53" s="99">
        <v>45380</v>
      </c>
      <c r="R53" s="93">
        <v>81</v>
      </c>
      <c r="S53" s="93" t="s">
        <v>2198</v>
      </c>
      <c r="T53" s="93"/>
      <c r="U53" s="93" t="s">
        <v>2195</v>
      </c>
      <c r="V53" s="93">
        <v>60</v>
      </c>
      <c r="W53" s="93">
        <v>58</v>
      </c>
      <c r="X53" s="93">
        <v>57</v>
      </c>
      <c r="Y53" s="101">
        <v>58.333333333333336</v>
      </c>
      <c r="Z53" s="93">
        <v>178</v>
      </c>
      <c r="AB53" s="92" t="s">
        <v>2263</v>
      </c>
    </row>
    <row r="54" spans="2:28">
      <c r="B54" s="92">
        <v>53</v>
      </c>
      <c r="C54" s="93">
        <v>4599</v>
      </c>
      <c r="D54" s="93">
        <v>128</v>
      </c>
      <c r="E54" s="93">
        <v>128</v>
      </c>
      <c r="F54" s="93">
        <v>59</v>
      </c>
      <c r="G54" s="93" t="s">
        <v>498</v>
      </c>
      <c r="H54" s="93">
        <v>3</v>
      </c>
      <c r="I54" s="93" t="s">
        <v>461</v>
      </c>
      <c r="J54" s="94" t="s">
        <v>551</v>
      </c>
      <c r="K54" s="93">
        <v>47</v>
      </c>
      <c r="L54" s="95">
        <v>39</v>
      </c>
      <c r="M54" s="96" t="s">
        <v>2186</v>
      </c>
      <c r="N54" s="97" t="str">
        <f>CONCATENATE(G54, I54, "S", TEXT(L54,"00"),M54)</f>
        <v>C3P047S39E</v>
      </c>
      <c r="O54" s="98">
        <v>540804</v>
      </c>
      <c r="P54" s="98">
        <v>2887712</v>
      </c>
      <c r="Q54" s="99">
        <v>45380</v>
      </c>
      <c r="R54" s="93">
        <v>89</v>
      </c>
      <c r="S54" s="93" t="s">
        <v>2198</v>
      </c>
      <c r="T54" s="93"/>
      <c r="U54" s="93" t="s">
        <v>2195</v>
      </c>
      <c r="V54" s="93">
        <v>59</v>
      </c>
      <c r="W54" s="93">
        <v>57</v>
      </c>
      <c r="X54" s="93">
        <v>57</v>
      </c>
      <c r="Y54" s="101">
        <v>57.666666666666664</v>
      </c>
      <c r="Z54" s="93">
        <v>0</v>
      </c>
      <c r="AB54" s="92" t="s">
        <v>2263</v>
      </c>
    </row>
    <row r="55" spans="2:28">
      <c r="B55" s="92">
        <v>54</v>
      </c>
      <c r="C55" s="93">
        <v>4600</v>
      </c>
      <c r="D55" s="93">
        <v>129</v>
      </c>
      <c r="E55" s="93">
        <v>129</v>
      </c>
      <c r="F55" s="93">
        <v>60</v>
      </c>
      <c r="G55" s="93" t="s">
        <v>498</v>
      </c>
      <c r="H55" s="93">
        <v>3</v>
      </c>
      <c r="I55" s="93" t="s">
        <v>461</v>
      </c>
      <c r="J55" s="94" t="s">
        <v>552</v>
      </c>
      <c r="K55" s="93">
        <v>47</v>
      </c>
      <c r="L55" s="95">
        <v>39</v>
      </c>
      <c r="M55" s="96" t="s">
        <v>2187</v>
      </c>
      <c r="N55" s="97" t="str">
        <f>CONCATENATE(G55, I55, "S", TEXT(L55,"00"),M55)</f>
        <v>C3P047S39N</v>
      </c>
      <c r="O55" s="98">
        <v>540799</v>
      </c>
      <c r="P55" s="98">
        <v>2887744</v>
      </c>
      <c r="Q55" s="99">
        <v>45380</v>
      </c>
      <c r="R55" s="93">
        <v>103</v>
      </c>
      <c r="S55" s="93" t="s">
        <v>2200</v>
      </c>
      <c r="T55" s="93"/>
      <c r="U55" s="93" t="s">
        <v>2201</v>
      </c>
      <c r="V55" s="93">
        <v>58</v>
      </c>
      <c r="W55" s="93">
        <v>51</v>
      </c>
      <c r="X55" s="93">
        <v>57</v>
      </c>
      <c r="Y55" s="101">
        <v>55.333333333333336</v>
      </c>
      <c r="Z55" s="93">
        <v>205</v>
      </c>
      <c r="AB55" s="92" t="s">
        <v>2263</v>
      </c>
    </row>
    <row r="56" spans="2:28">
      <c r="B56" s="92">
        <v>55</v>
      </c>
      <c r="C56" s="93">
        <v>4595</v>
      </c>
      <c r="D56" s="93">
        <v>124</v>
      </c>
      <c r="E56" s="93">
        <v>124</v>
      </c>
      <c r="F56" s="93">
        <v>55</v>
      </c>
      <c r="G56" s="93" t="s">
        <v>498</v>
      </c>
      <c r="H56" s="93">
        <v>3</v>
      </c>
      <c r="I56" s="93" t="s">
        <v>461</v>
      </c>
      <c r="J56" s="94" t="s">
        <v>553</v>
      </c>
      <c r="K56" s="93">
        <v>47</v>
      </c>
      <c r="L56" s="95">
        <v>40</v>
      </c>
      <c r="M56" s="96" t="s">
        <v>2185</v>
      </c>
      <c r="N56" s="97" t="str">
        <f>CONCATENATE(G56, I56, "S", TEXT(L56,"00"),M56)</f>
        <v>C3P047S40C</v>
      </c>
      <c r="O56" s="98">
        <v>540835</v>
      </c>
      <c r="P56" s="98">
        <v>2887647</v>
      </c>
      <c r="Q56" s="99">
        <v>45380</v>
      </c>
      <c r="R56" s="93">
        <v>80</v>
      </c>
      <c r="S56" s="93" t="s">
        <v>2202</v>
      </c>
      <c r="T56" s="93"/>
      <c r="U56" s="93" t="s">
        <v>2201</v>
      </c>
      <c r="V56" s="93">
        <v>59</v>
      </c>
      <c r="W56" s="93">
        <v>60</v>
      </c>
      <c r="X56" s="93">
        <v>58</v>
      </c>
      <c r="Y56" s="101">
        <v>59</v>
      </c>
      <c r="Z56" s="93">
        <v>130</v>
      </c>
      <c r="AB56" s="92" t="s">
        <v>2263</v>
      </c>
    </row>
    <row r="57" spans="2:28">
      <c r="B57" s="92">
        <v>56</v>
      </c>
      <c r="C57" s="93">
        <v>4596</v>
      </c>
      <c r="D57" s="93">
        <v>125</v>
      </c>
      <c r="E57" s="93">
        <v>125</v>
      </c>
      <c r="F57" s="93">
        <v>56</v>
      </c>
      <c r="G57" s="93" t="s">
        <v>498</v>
      </c>
      <c r="H57" s="93">
        <v>3</v>
      </c>
      <c r="I57" s="93" t="s">
        <v>461</v>
      </c>
      <c r="J57" s="94" t="s">
        <v>554</v>
      </c>
      <c r="K57" s="93">
        <v>47</v>
      </c>
      <c r="L57" s="95">
        <v>40</v>
      </c>
      <c r="M57" s="96" t="s">
        <v>2186</v>
      </c>
      <c r="N57" s="97" t="str">
        <f>CONCATENATE(G57, I57, "S", TEXT(L57,"00"),M57)</f>
        <v>C3P047S40E</v>
      </c>
      <c r="O57" s="98">
        <v>540842</v>
      </c>
      <c r="P57" s="98">
        <v>2887648</v>
      </c>
      <c r="Q57" s="99">
        <v>45380</v>
      </c>
      <c r="R57" s="93">
        <v>89</v>
      </c>
      <c r="S57" s="93" t="s">
        <v>2202</v>
      </c>
      <c r="T57" s="93"/>
      <c r="U57" s="93" t="s">
        <v>2201</v>
      </c>
      <c r="V57" s="93">
        <v>61</v>
      </c>
      <c r="W57" s="93">
        <v>68</v>
      </c>
      <c r="X57" s="93">
        <v>65</v>
      </c>
      <c r="Y57" s="101">
        <v>64.666666666666671</v>
      </c>
      <c r="Z57" s="93">
        <v>129</v>
      </c>
      <c r="AB57" s="92" t="s">
        <v>2263</v>
      </c>
    </row>
    <row r="58" spans="2:28">
      <c r="B58" s="92">
        <v>57</v>
      </c>
      <c r="C58" s="93">
        <v>4597</v>
      </c>
      <c r="D58" s="93">
        <v>126</v>
      </c>
      <c r="E58" s="93">
        <v>126</v>
      </c>
      <c r="F58" s="93">
        <v>57</v>
      </c>
      <c r="G58" s="93" t="s">
        <v>498</v>
      </c>
      <c r="H58" s="93">
        <v>3</v>
      </c>
      <c r="I58" s="93" t="s">
        <v>461</v>
      </c>
      <c r="J58" s="94" t="s">
        <v>555</v>
      </c>
      <c r="K58" s="93">
        <v>47</v>
      </c>
      <c r="L58" s="95">
        <v>40</v>
      </c>
      <c r="M58" s="96" t="s">
        <v>2187</v>
      </c>
      <c r="N58" s="97" t="str">
        <f>CONCATENATE(G58, I58, "S", TEXT(L58,"00"),M58)</f>
        <v>C3P047S40N</v>
      </c>
      <c r="O58" s="98">
        <v>540835</v>
      </c>
      <c r="P58" s="98">
        <v>2887652</v>
      </c>
      <c r="Q58" s="99">
        <v>45380</v>
      </c>
      <c r="R58" s="93">
        <v>101</v>
      </c>
      <c r="S58" s="93" t="s">
        <v>2205</v>
      </c>
      <c r="T58" s="93"/>
      <c r="U58" s="93" t="s">
        <v>2201</v>
      </c>
      <c r="V58" s="93">
        <v>58</v>
      </c>
      <c r="W58" s="93">
        <v>55</v>
      </c>
      <c r="X58" s="93">
        <v>51</v>
      </c>
      <c r="Y58" s="101">
        <v>54.666666666666664</v>
      </c>
      <c r="Z58" s="93">
        <v>163</v>
      </c>
      <c r="AB58" s="92" t="s">
        <v>2263</v>
      </c>
    </row>
    <row r="59" spans="2:28">
      <c r="B59" s="92">
        <v>58</v>
      </c>
      <c r="C59" s="93">
        <v>4505</v>
      </c>
      <c r="D59" s="93">
        <v>34</v>
      </c>
      <c r="E59" s="93">
        <v>34</v>
      </c>
      <c r="F59" s="93">
        <v>34</v>
      </c>
      <c r="G59" s="93" t="s">
        <v>498</v>
      </c>
      <c r="H59" s="93">
        <v>3</v>
      </c>
      <c r="I59" s="93" t="s">
        <v>461</v>
      </c>
      <c r="J59" s="94" t="s">
        <v>556</v>
      </c>
      <c r="K59" s="93">
        <v>47</v>
      </c>
      <c r="L59" s="95">
        <v>46</v>
      </c>
      <c r="M59" s="96" t="s">
        <v>2185</v>
      </c>
      <c r="N59" s="97" t="str">
        <f>CONCATENATE(G59, I59, "S", TEXT(L59,"00"),M59)</f>
        <v>C3P047S46C</v>
      </c>
      <c r="O59" s="98">
        <v>539484</v>
      </c>
      <c r="P59" s="98">
        <v>2888540</v>
      </c>
      <c r="Q59" s="99">
        <v>45380</v>
      </c>
      <c r="R59" s="93">
        <v>78</v>
      </c>
      <c r="S59" s="93" t="s">
        <v>2203</v>
      </c>
      <c r="T59" s="93"/>
      <c r="U59" s="93" t="s">
        <v>2193</v>
      </c>
      <c r="V59" s="93">
        <v>64</v>
      </c>
      <c r="W59" s="93">
        <v>63</v>
      </c>
      <c r="X59" s="93">
        <v>66</v>
      </c>
      <c r="Y59" s="101">
        <v>64.333333333333329</v>
      </c>
      <c r="Z59" s="93">
        <v>250</v>
      </c>
      <c r="AB59" s="92" t="s">
        <v>2263</v>
      </c>
    </row>
    <row r="60" spans="2:28">
      <c r="B60" s="92">
        <v>59</v>
      </c>
      <c r="C60" s="93">
        <v>4506</v>
      </c>
      <c r="D60" s="93">
        <v>35</v>
      </c>
      <c r="E60" s="93">
        <v>35</v>
      </c>
      <c r="F60" s="93">
        <v>35</v>
      </c>
      <c r="G60" s="93" t="s">
        <v>498</v>
      </c>
      <c r="H60" s="93">
        <v>3</v>
      </c>
      <c r="I60" s="93" t="s">
        <v>461</v>
      </c>
      <c r="J60" s="94" t="s">
        <v>557</v>
      </c>
      <c r="K60" s="93">
        <v>47</v>
      </c>
      <c r="L60" s="95">
        <v>46</v>
      </c>
      <c r="M60" s="96" t="s">
        <v>2186</v>
      </c>
      <c r="N60" s="97" t="str">
        <f>CONCATENATE(G60, I60, "S", TEXT(L60,"00"),M60)</f>
        <v>C3P047S46E</v>
      </c>
      <c r="O60" s="98">
        <v>539514</v>
      </c>
      <c r="P60" s="98">
        <v>2888540</v>
      </c>
      <c r="Q60" s="99">
        <v>45380</v>
      </c>
      <c r="R60" s="93">
        <v>106</v>
      </c>
      <c r="S60" s="93" t="s">
        <v>2206</v>
      </c>
      <c r="T60" s="93"/>
      <c r="U60" s="93" t="s">
        <v>2193</v>
      </c>
      <c r="V60" s="93">
        <v>55</v>
      </c>
      <c r="W60" s="93">
        <v>52</v>
      </c>
      <c r="X60" s="93">
        <v>53</v>
      </c>
      <c r="Y60" s="101">
        <v>53.333333333333336</v>
      </c>
      <c r="Z60" s="93">
        <v>186</v>
      </c>
      <c r="AB60" s="92" t="s">
        <v>2263</v>
      </c>
    </row>
    <row r="61" spans="2:28">
      <c r="B61" s="92">
        <v>60</v>
      </c>
      <c r="C61" s="93">
        <v>4507</v>
      </c>
      <c r="D61" s="93">
        <v>36</v>
      </c>
      <c r="E61" s="93">
        <v>36</v>
      </c>
      <c r="F61" s="93">
        <v>36</v>
      </c>
      <c r="G61" s="93" t="s">
        <v>498</v>
      </c>
      <c r="H61" s="93">
        <v>3</v>
      </c>
      <c r="I61" s="93" t="s">
        <v>461</v>
      </c>
      <c r="J61" s="94" t="s">
        <v>558</v>
      </c>
      <c r="K61" s="93">
        <v>47</v>
      </c>
      <c r="L61" s="95">
        <v>46</v>
      </c>
      <c r="M61" s="96" t="s">
        <v>2187</v>
      </c>
      <c r="N61" s="97" t="str">
        <f>CONCATENATE(G61, I61, "S", TEXT(L61,"00"),M61)</f>
        <v>C3P047S46N</v>
      </c>
      <c r="O61" s="98">
        <v>539482</v>
      </c>
      <c r="P61" s="98">
        <v>2888548</v>
      </c>
      <c r="Q61" s="99">
        <v>45380</v>
      </c>
      <c r="R61" s="93">
        <v>84</v>
      </c>
      <c r="S61" s="93" t="s">
        <v>2203</v>
      </c>
      <c r="T61" s="93"/>
      <c r="U61" s="93" t="s">
        <v>2193</v>
      </c>
      <c r="V61" s="93">
        <v>43</v>
      </c>
      <c r="W61" s="93">
        <v>52</v>
      </c>
      <c r="X61" s="93">
        <v>46</v>
      </c>
      <c r="Y61" s="101">
        <v>47</v>
      </c>
      <c r="Z61" s="93">
        <v>238</v>
      </c>
      <c r="AB61" s="92" t="s">
        <v>2263</v>
      </c>
    </row>
    <row r="62" spans="2:28">
      <c r="B62" s="92">
        <v>61</v>
      </c>
      <c r="C62" s="93">
        <v>4508</v>
      </c>
      <c r="D62" s="93">
        <v>37</v>
      </c>
      <c r="E62" s="93">
        <v>37</v>
      </c>
      <c r="F62" s="93">
        <v>37</v>
      </c>
      <c r="G62" s="93" t="s">
        <v>498</v>
      </c>
      <c r="H62" s="93">
        <v>3</v>
      </c>
      <c r="I62" s="93" t="s">
        <v>461</v>
      </c>
      <c r="J62" s="94" t="s">
        <v>559</v>
      </c>
      <c r="K62" s="93">
        <v>47</v>
      </c>
      <c r="L62" s="95">
        <v>47</v>
      </c>
      <c r="M62" s="96" t="s">
        <v>2185</v>
      </c>
      <c r="N62" s="97" t="str">
        <f>CONCATENATE(G62, I62, "S", TEXT(L62,"00"),M62)</f>
        <v>C3P047S47C</v>
      </c>
      <c r="O62" s="98">
        <v>539555</v>
      </c>
      <c r="P62" s="98">
        <v>2888628</v>
      </c>
      <c r="Q62" s="99">
        <v>45380</v>
      </c>
      <c r="R62" s="93">
        <v>81</v>
      </c>
      <c r="S62" s="93" t="s">
        <v>2208</v>
      </c>
      <c r="T62" s="93"/>
      <c r="U62" s="93" t="s">
        <v>2195</v>
      </c>
      <c r="V62" s="93">
        <v>42</v>
      </c>
      <c r="W62" s="93">
        <v>46</v>
      </c>
      <c r="X62" s="93">
        <v>41</v>
      </c>
      <c r="Y62" s="101">
        <v>43</v>
      </c>
      <c r="Z62" s="93">
        <v>0</v>
      </c>
      <c r="AB62" s="92" t="s">
        <v>2263</v>
      </c>
    </row>
    <row r="63" spans="2:28">
      <c r="B63" s="92">
        <v>62</v>
      </c>
      <c r="C63" s="93">
        <v>4509</v>
      </c>
      <c r="D63" s="93">
        <v>38</v>
      </c>
      <c r="E63" s="93">
        <v>38</v>
      </c>
      <c r="F63" s="93">
        <v>38</v>
      </c>
      <c r="G63" s="93" t="s">
        <v>498</v>
      </c>
      <c r="H63" s="93">
        <v>3</v>
      </c>
      <c r="I63" s="93" t="s">
        <v>461</v>
      </c>
      <c r="J63" s="94" t="s">
        <v>560</v>
      </c>
      <c r="K63" s="93">
        <v>47</v>
      </c>
      <c r="L63" s="95">
        <v>47</v>
      </c>
      <c r="M63" s="96" t="s">
        <v>2186</v>
      </c>
      <c r="N63" s="97" t="str">
        <f>CONCATENATE(G63, I63, "S", TEXT(L63,"00"),M63)</f>
        <v>C3P047S47E</v>
      </c>
      <c r="O63" s="98">
        <v>539576</v>
      </c>
      <c r="P63" s="98">
        <v>2888628</v>
      </c>
      <c r="Q63" s="99">
        <v>45380</v>
      </c>
      <c r="R63" s="93">
        <v>92</v>
      </c>
      <c r="S63" s="93" t="s">
        <v>2198</v>
      </c>
      <c r="T63" s="93"/>
      <c r="U63" s="93" t="s">
        <v>2195</v>
      </c>
      <c r="V63" s="93">
        <v>45</v>
      </c>
      <c r="W63" s="93">
        <v>46</v>
      </c>
      <c r="X63" s="93">
        <v>46</v>
      </c>
      <c r="Y63" s="101">
        <v>45.666666666666664</v>
      </c>
      <c r="Z63" s="93">
        <v>215</v>
      </c>
      <c r="AB63" s="92" t="s">
        <v>2263</v>
      </c>
    </row>
    <row r="64" spans="2:28">
      <c r="B64" s="92">
        <v>63</v>
      </c>
      <c r="C64" s="93">
        <v>4510</v>
      </c>
      <c r="D64" s="93">
        <v>39</v>
      </c>
      <c r="E64" s="93">
        <v>39</v>
      </c>
      <c r="F64" s="93">
        <v>39</v>
      </c>
      <c r="G64" s="93" t="s">
        <v>498</v>
      </c>
      <c r="H64" s="93">
        <v>3</v>
      </c>
      <c r="I64" s="93" t="s">
        <v>461</v>
      </c>
      <c r="J64" s="94" t="s">
        <v>561</v>
      </c>
      <c r="K64" s="93">
        <v>47</v>
      </c>
      <c r="L64" s="95">
        <v>47</v>
      </c>
      <c r="M64" s="96" t="s">
        <v>2187</v>
      </c>
      <c r="N64" s="97" t="str">
        <f>CONCATENATE(G64, I64, "S", TEXT(L64,"00"),M64)</f>
        <v>C3P047S47N</v>
      </c>
      <c r="O64" s="98">
        <v>539555</v>
      </c>
      <c r="P64" s="98">
        <v>2888641</v>
      </c>
      <c r="Q64" s="99">
        <v>45380</v>
      </c>
      <c r="R64" s="93">
        <v>79</v>
      </c>
      <c r="S64" s="93" t="s">
        <v>2210</v>
      </c>
      <c r="T64" s="93"/>
      <c r="U64" s="93" t="s">
        <v>2201</v>
      </c>
      <c r="V64" s="93">
        <v>44</v>
      </c>
      <c r="W64" s="93">
        <v>45</v>
      </c>
      <c r="X64" s="93">
        <v>49</v>
      </c>
      <c r="Y64" s="101">
        <v>46</v>
      </c>
      <c r="Z64" s="93">
        <v>161</v>
      </c>
      <c r="AB64" s="92" t="s">
        <v>2263</v>
      </c>
    </row>
    <row r="65" spans="2:28">
      <c r="B65" s="92">
        <v>64</v>
      </c>
      <c r="C65" s="93">
        <v>4511</v>
      </c>
      <c r="D65" s="93">
        <v>40</v>
      </c>
      <c r="E65" s="93">
        <v>40</v>
      </c>
      <c r="F65" s="93">
        <v>40</v>
      </c>
      <c r="G65" s="93" t="s">
        <v>498</v>
      </c>
      <c r="H65" s="93">
        <v>3</v>
      </c>
      <c r="I65" s="93" t="s">
        <v>461</v>
      </c>
      <c r="J65" s="94" t="s">
        <v>562</v>
      </c>
      <c r="K65" s="93">
        <v>47</v>
      </c>
      <c r="L65" s="95">
        <v>48</v>
      </c>
      <c r="M65" s="96" t="s">
        <v>2185</v>
      </c>
      <c r="N65" s="97" t="str">
        <f>CONCATENATE(G65, I65, "S", TEXT(L65,"00"),M65)</f>
        <v>C3P047S48C</v>
      </c>
      <c r="O65" s="98">
        <v>539584</v>
      </c>
      <c r="P65" s="98">
        <v>2888456</v>
      </c>
      <c r="Q65" s="99">
        <v>45380</v>
      </c>
      <c r="R65" s="93">
        <v>81</v>
      </c>
      <c r="S65" s="93" t="s">
        <v>283</v>
      </c>
      <c r="T65" s="93"/>
      <c r="U65" s="93" t="s">
        <v>2201</v>
      </c>
      <c r="V65" s="93">
        <v>56</v>
      </c>
      <c r="W65" s="93">
        <v>51</v>
      </c>
      <c r="X65" s="93">
        <v>54</v>
      </c>
      <c r="Y65" s="101">
        <v>53.666666666666664</v>
      </c>
      <c r="Z65" s="93">
        <v>98</v>
      </c>
      <c r="AB65" s="92" t="s">
        <v>2263</v>
      </c>
    </row>
    <row r="66" spans="2:28">
      <c r="B66" s="92">
        <v>65</v>
      </c>
      <c r="C66" s="93">
        <v>4512</v>
      </c>
      <c r="D66" s="93">
        <v>41</v>
      </c>
      <c r="E66" s="93">
        <v>41</v>
      </c>
      <c r="F66" s="93">
        <v>41</v>
      </c>
      <c r="G66" s="93" t="s">
        <v>498</v>
      </c>
      <c r="H66" s="93">
        <v>3</v>
      </c>
      <c r="I66" s="93" t="s">
        <v>461</v>
      </c>
      <c r="J66" s="94" t="s">
        <v>563</v>
      </c>
      <c r="K66" s="93">
        <v>47</v>
      </c>
      <c r="L66" s="95">
        <v>48</v>
      </c>
      <c r="M66" s="96" t="s">
        <v>2186</v>
      </c>
      <c r="N66" s="97" t="str">
        <f>CONCATENATE(G66, I66, "S", TEXT(L66,"00"),M66)</f>
        <v>C3P047S48E</v>
      </c>
      <c r="O66" s="98">
        <v>539604</v>
      </c>
      <c r="P66" s="98">
        <v>2888455</v>
      </c>
      <c r="Q66" s="99">
        <v>45380</v>
      </c>
      <c r="R66" s="93">
        <v>102</v>
      </c>
      <c r="S66" s="93" t="s">
        <v>2200</v>
      </c>
      <c r="T66" s="93"/>
      <c r="U66" s="93" t="s">
        <v>2201</v>
      </c>
      <c r="V66" s="93">
        <v>53</v>
      </c>
      <c r="W66" s="93">
        <v>51</v>
      </c>
      <c r="X66" s="93">
        <v>51</v>
      </c>
      <c r="Y66" s="101">
        <v>51.666666666666664</v>
      </c>
      <c r="Z66" s="93">
        <v>231</v>
      </c>
      <c r="AB66" s="92" t="s">
        <v>2263</v>
      </c>
    </row>
    <row r="67" spans="2:28">
      <c r="B67" s="92">
        <v>66</v>
      </c>
      <c r="C67" s="93">
        <v>4513</v>
      </c>
      <c r="D67" s="93">
        <v>42</v>
      </c>
      <c r="E67" s="93">
        <v>42</v>
      </c>
      <c r="F67" s="93">
        <v>42</v>
      </c>
      <c r="G67" s="93" t="s">
        <v>498</v>
      </c>
      <c r="H67" s="93">
        <v>3</v>
      </c>
      <c r="I67" s="93" t="s">
        <v>461</v>
      </c>
      <c r="J67" s="94" t="s">
        <v>564</v>
      </c>
      <c r="K67" s="93">
        <v>47</v>
      </c>
      <c r="L67" s="95">
        <v>48</v>
      </c>
      <c r="M67" s="96" t="s">
        <v>2187</v>
      </c>
      <c r="N67" s="97" t="str">
        <f>CONCATENATE(G67, I67, "S", TEXT(L67,"00"),M67)</f>
        <v>C3P047S48N</v>
      </c>
      <c r="O67" s="98">
        <v>539585</v>
      </c>
      <c r="P67" s="98">
        <v>2888485</v>
      </c>
      <c r="Q67" s="99">
        <v>45380</v>
      </c>
      <c r="R67" s="93">
        <v>92</v>
      </c>
      <c r="S67" s="93" t="s">
        <v>2202</v>
      </c>
      <c r="T67" s="93"/>
      <c r="U67" s="93" t="s">
        <v>2201</v>
      </c>
      <c r="V67" s="93">
        <v>61</v>
      </c>
      <c r="W67" s="93">
        <v>55</v>
      </c>
      <c r="X67" s="93">
        <v>64</v>
      </c>
      <c r="Y67" s="101">
        <v>60</v>
      </c>
      <c r="Z67" s="93">
        <v>170</v>
      </c>
      <c r="AB67" s="92" t="s">
        <v>2263</v>
      </c>
    </row>
    <row r="68" spans="2:28">
      <c r="B68" s="92">
        <v>67</v>
      </c>
      <c r="C68" s="93">
        <v>4520</v>
      </c>
      <c r="D68" s="93">
        <v>49</v>
      </c>
      <c r="E68" s="93">
        <v>49</v>
      </c>
      <c r="F68" s="93">
        <v>49</v>
      </c>
      <c r="G68" s="93" t="s">
        <v>498</v>
      </c>
      <c r="H68" s="93">
        <v>3</v>
      </c>
      <c r="I68" s="93" t="s">
        <v>461</v>
      </c>
      <c r="J68" s="94" t="s">
        <v>565</v>
      </c>
      <c r="K68" s="93">
        <v>47</v>
      </c>
      <c r="L68" s="95">
        <v>52</v>
      </c>
      <c r="M68" s="96" t="s">
        <v>2185</v>
      </c>
      <c r="N68" s="97" t="str">
        <f>CONCATENATE(G68, I68, "S", TEXT(L68,"00"),M68)</f>
        <v>C3P047S52C</v>
      </c>
      <c r="O68" s="98">
        <v>540059</v>
      </c>
      <c r="P68" s="98">
        <v>2888171</v>
      </c>
      <c r="Q68" s="99">
        <v>45380</v>
      </c>
      <c r="R68" s="93">
        <v>87</v>
      </c>
      <c r="S68" s="93" t="s">
        <v>2202</v>
      </c>
      <c r="T68" s="93"/>
      <c r="U68" s="93" t="s">
        <v>2193</v>
      </c>
      <c r="V68" s="93">
        <v>60</v>
      </c>
      <c r="W68" s="93">
        <v>66</v>
      </c>
      <c r="X68" s="93">
        <v>63</v>
      </c>
      <c r="Y68" s="101">
        <v>63</v>
      </c>
      <c r="Z68" s="93">
        <v>156</v>
      </c>
      <c r="AB68" s="92" t="s">
        <v>2263</v>
      </c>
    </row>
    <row r="69" spans="2:28">
      <c r="B69" s="92">
        <v>68</v>
      </c>
      <c r="C69" s="93">
        <v>4521</v>
      </c>
      <c r="D69" s="93">
        <v>50</v>
      </c>
      <c r="E69" s="93">
        <v>50</v>
      </c>
      <c r="F69" s="93">
        <v>50</v>
      </c>
      <c r="G69" s="93" t="s">
        <v>498</v>
      </c>
      <c r="H69" s="93">
        <v>3</v>
      </c>
      <c r="I69" s="93" t="s">
        <v>461</v>
      </c>
      <c r="J69" s="94" t="s">
        <v>566</v>
      </c>
      <c r="K69" s="93">
        <v>47</v>
      </c>
      <c r="L69" s="95">
        <v>52</v>
      </c>
      <c r="M69" s="96" t="s">
        <v>2186</v>
      </c>
      <c r="N69" s="97" t="str">
        <f>CONCATENATE(G69, I69, "S", TEXT(L69,"00"),M69)</f>
        <v>C3P047S52E</v>
      </c>
      <c r="O69" s="98">
        <v>540084</v>
      </c>
      <c r="P69" s="98">
        <v>2888172</v>
      </c>
      <c r="Q69" s="99">
        <v>45380</v>
      </c>
      <c r="R69" s="93">
        <v>114</v>
      </c>
      <c r="S69" s="93" t="s">
        <v>2205</v>
      </c>
      <c r="T69" s="93"/>
      <c r="U69" s="93" t="s">
        <v>2201</v>
      </c>
      <c r="V69" s="93">
        <v>58</v>
      </c>
      <c r="W69" s="93">
        <v>50</v>
      </c>
      <c r="X69" s="93">
        <v>50</v>
      </c>
      <c r="Y69" s="101">
        <v>52.666666666666664</v>
      </c>
      <c r="Z69" s="93">
        <v>180</v>
      </c>
      <c r="AB69" s="92" t="s">
        <v>2263</v>
      </c>
    </row>
    <row r="70" spans="2:28">
      <c r="B70" s="92">
        <v>69</v>
      </c>
      <c r="C70" s="93">
        <v>4522</v>
      </c>
      <c r="D70" s="93">
        <v>51</v>
      </c>
      <c r="E70" s="93">
        <v>51</v>
      </c>
      <c r="F70" s="93">
        <v>51</v>
      </c>
      <c r="G70" s="93" t="s">
        <v>498</v>
      </c>
      <c r="H70" s="93">
        <v>3</v>
      </c>
      <c r="I70" s="93" t="s">
        <v>461</v>
      </c>
      <c r="J70" s="94" t="s">
        <v>567</v>
      </c>
      <c r="K70" s="93">
        <v>47</v>
      </c>
      <c r="L70" s="95">
        <v>52</v>
      </c>
      <c r="M70" s="96" t="s">
        <v>2187</v>
      </c>
      <c r="N70" s="97" t="str">
        <f>CONCATENATE(G70, I70, "S", TEXT(L70,"00"),M70)</f>
        <v>C3P047S52N</v>
      </c>
      <c r="O70" s="98">
        <v>540063</v>
      </c>
      <c r="P70" s="98">
        <v>2888191</v>
      </c>
      <c r="Q70" s="99">
        <v>45380</v>
      </c>
      <c r="R70" s="93">
        <v>108</v>
      </c>
      <c r="S70" s="93" t="s">
        <v>2192</v>
      </c>
      <c r="T70" s="93"/>
      <c r="U70" s="93" t="s">
        <v>2193</v>
      </c>
      <c r="V70" s="93">
        <v>51</v>
      </c>
      <c r="W70" s="93">
        <v>58</v>
      </c>
      <c r="X70" s="93">
        <v>55</v>
      </c>
      <c r="Y70" s="101">
        <v>54.666666666666664</v>
      </c>
      <c r="Z70" s="93">
        <v>105</v>
      </c>
      <c r="AB70" s="92" t="s">
        <v>2263</v>
      </c>
    </row>
    <row r="71" spans="2:28">
      <c r="B71" s="92">
        <v>70</v>
      </c>
      <c r="C71" s="93">
        <v>4517</v>
      </c>
      <c r="D71" s="93">
        <v>46</v>
      </c>
      <c r="E71" s="93">
        <v>46</v>
      </c>
      <c r="F71" s="93">
        <v>46</v>
      </c>
      <c r="G71" s="93" t="s">
        <v>498</v>
      </c>
      <c r="H71" s="93">
        <v>3</v>
      </c>
      <c r="I71" s="93" t="s">
        <v>461</v>
      </c>
      <c r="J71" s="94" t="s">
        <v>568</v>
      </c>
      <c r="K71" s="93">
        <v>47</v>
      </c>
      <c r="L71" s="95">
        <v>53</v>
      </c>
      <c r="M71" s="96" t="s">
        <v>2185</v>
      </c>
      <c r="N71" s="97" t="str">
        <f>CONCATENATE(G71, I71, "S", TEXT(L71,"00"),M71)</f>
        <v>C3P047S53C</v>
      </c>
      <c r="O71" s="98">
        <v>540126</v>
      </c>
      <c r="P71" s="98">
        <v>2887991</v>
      </c>
      <c r="Q71" s="99">
        <v>45380</v>
      </c>
      <c r="R71" s="93">
        <v>88</v>
      </c>
      <c r="S71" s="93" t="s">
        <v>283</v>
      </c>
      <c r="T71" s="93"/>
      <c r="U71" s="93" t="s">
        <v>2195</v>
      </c>
      <c r="V71" s="93">
        <v>56</v>
      </c>
      <c r="W71" s="93">
        <v>54</v>
      </c>
      <c r="X71" s="93">
        <v>53</v>
      </c>
      <c r="Y71" s="101">
        <v>54.333333333333336</v>
      </c>
      <c r="Z71" s="93">
        <v>0</v>
      </c>
      <c r="AB71" s="92" t="s">
        <v>2263</v>
      </c>
    </row>
    <row r="72" spans="2:28">
      <c r="B72" s="92">
        <v>71</v>
      </c>
      <c r="C72" s="93">
        <v>4518</v>
      </c>
      <c r="D72" s="93">
        <v>47</v>
      </c>
      <c r="E72" s="93">
        <v>47</v>
      </c>
      <c r="F72" s="93">
        <v>47</v>
      </c>
      <c r="G72" s="93" t="s">
        <v>498</v>
      </c>
      <c r="H72" s="93">
        <v>3</v>
      </c>
      <c r="I72" s="93" t="s">
        <v>461</v>
      </c>
      <c r="J72" s="94" t="s">
        <v>569</v>
      </c>
      <c r="K72" s="93">
        <v>47</v>
      </c>
      <c r="L72" s="95">
        <v>53</v>
      </c>
      <c r="M72" s="96" t="s">
        <v>2186</v>
      </c>
      <c r="N72" s="97" t="str">
        <f>CONCATENATE(G72, I72, "S", TEXT(L72,"00"),M72)</f>
        <v>C3P047S53E</v>
      </c>
      <c r="O72" s="98">
        <v>540133</v>
      </c>
      <c r="P72" s="98">
        <v>2887991</v>
      </c>
      <c r="Q72" s="99">
        <v>45380</v>
      </c>
      <c r="R72" s="93">
        <v>81</v>
      </c>
      <c r="S72" s="93" t="s">
        <v>2208</v>
      </c>
      <c r="T72" s="93"/>
      <c r="U72" s="93" t="s">
        <v>2195</v>
      </c>
      <c r="V72" s="93">
        <v>48</v>
      </c>
      <c r="W72" s="93">
        <v>56</v>
      </c>
      <c r="X72" s="93">
        <v>54</v>
      </c>
      <c r="Y72" s="101">
        <v>52.666666666666664</v>
      </c>
      <c r="Z72" s="93">
        <v>0</v>
      </c>
      <c r="AB72" s="92" t="s">
        <v>2263</v>
      </c>
    </row>
    <row r="73" spans="2:28">
      <c r="B73" s="92">
        <v>72</v>
      </c>
      <c r="C73" s="93">
        <v>4519</v>
      </c>
      <c r="D73" s="93">
        <v>48</v>
      </c>
      <c r="E73" s="93">
        <v>48</v>
      </c>
      <c r="F73" s="93">
        <v>48</v>
      </c>
      <c r="G73" s="93" t="s">
        <v>498</v>
      </c>
      <c r="H73" s="93">
        <v>3</v>
      </c>
      <c r="I73" s="93" t="s">
        <v>461</v>
      </c>
      <c r="J73" s="94" t="s">
        <v>570</v>
      </c>
      <c r="K73" s="93">
        <v>47</v>
      </c>
      <c r="L73" s="95">
        <v>53</v>
      </c>
      <c r="M73" s="96" t="s">
        <v>2187</v>
      </c>
      <c r="N73" s="97" t="str">
        <f>CONCATENATE(G73, I73, "S", TEXT(L73,"00"),M73)</f>
        <v>C3P047S53N</v>
      </c>
      <c r="O73" s="98">
        <v>540125</v>
      </c>
      <c r="P73" s="98">
        <v>2888020</v>
      </c>
      <c r="Q73" s="99">
        <v>45380</v>
      </c>
      <c r="R73" s="93">
        <v>84</v>
      </c>
      <c r="S73" s="93" t="s">
        <v>2194</v>
      </c>
      <c r="T73" s="93"/>
      <c r="U73" s="93" t="s">
        <v>2195</v>
      </c>
      <c r="V73" s="93">
        <v>69</v>
      </c>
      <c r="W73" s="93">
        <v>62</v>
      </c>
      <c r="X73" s="93">
        <v>63</v>
      </c>
      <c r="Y73" s="101">
        <v>64.666666666666671</v>
      </c>
      <c r="Z73" s="93">
        <v>0</v>
      </c>
      <c r="AB73" s="92" t="s">
        <v>2263</v>
      </c>
    </row>
    <row r="74" spans="2:28">
      <c r="B74" s="92">
        <v>73</v>
      </c>
      <c r="C74" s="93">
        <v>4514</v>
      </c>
      <c r="D74" s="93">
        <v>43</v>
      </c>
      <c r="E74" s="93">
        <v>43</v>
      </c>
      <c r="F74" s="93">
        <v>43</v>
      </c>
      <c r="G74" s="93" t="s">
        <v>498</v>
      </c>
      <c r="H74" s="93">
        <v>3</v>
      </c>
      <c r="I74" s="93" t="s">
        <v>461</v>
      </c>
      <c r="J74" s="94" t="s">
        <v>571</v>
      </c>
      <c r="K74" s="93">
        <v>47</v>
      </c>
      <c r="L74" s="95">
        <v>54</v>
      </c>
      <c r="M74" s="96" t="s">
        <v>2185</v>
      </c>
      <c r="N74" s="97" t="str">
        <f>CONCATENATE(G74, I74, "S", TEXT(L74,"00"),M74)</f>
        <v>C3P047S54C</v>
      </c>
      <c r="O74" s="98">
        <v>540030</v>
      </c>
      <c r="P74" s="98">
        <v>2888072</v>
      </c>
      <c r="Q74" s="99">
        <v>45380</v>
      </c>
      <c r="R74" s="93">
        <v>91</v>
      </c>
      <c r="S74" s="93" t="s">
        <v>2210</v>
      </c>
      <c r="T74" s="93"/>
      <c r="U74" s="93" t="s">
        <v>2201</v>
      </c>
      <c r="V74" s="93">
        <v>62</v>
      </c>
      <c r="W74" s="93">
        <v>63</v>
      </c>
      <c r="X74" s="93">
        <v>56</v>
      </c>
      <c r="Y74" s="101">
        <v>60.333333333333336</v>
      </c>
      <c r="Z74" s="93">
        <v>183</v>
      </c>
      <c r="AB74" s="92" t="s">
        <v>2263</v>
      </c>
    </row>
    <row r="75" spans="2:28">
      <c r="B75" s="92">
        <v>74</v>
      </c>
      <c r="C75" s="93">
        <v>4515</v>
      </c>
      <c r="D75" s="93">
        <v>44</v>
      </c>
      <c r="E75" s="93">
        <v>44</v>
      </c>
      <c r="F75" s="93">
        <v>44</v>
      </c>
      <c r="G75" s="93" t="s">
        <v>498</v>
      </c>
      <c r="H75" s="93">
        <v>3</v>
      </c>
      <c r="I75" s="93" t="s">
        <v>461</v>
      </c>
      <c r="J75" s="94" t="s">
        <v>572</v>
      </c>
      <c r="K75" s="93">
        <v>47</v>
      </c>
      <c r="L75" s="95">
        <v>54</v>
      </c>
      <c r="M75" s="96" t="s">
        <v>2186</v>
      </c>
      <c r="N75" s="97" t="str">
        <f>CONCATENATE(G75, I75, "S", TEXT(L75,"00"),M75)</f>
        <v>C3P047S54E</v>
      </c>
      <c r="O75" s="98">
        <v>540061</v>
      </c>
      <c r="P75" s="98">
        <v>2888071</v>
      </c>
      <c r="Q75" s="99">
        <v>45380</v>
      </c>
      <c r="R75" s="93">
        <v>84</v>
      </c>
      <c r="S75" s="93" t="s">
        <v>2194</v>
      </c>
      <c r="T75" s="93"/>
      <c r="U75" s="93" t="s">
        <v>2195</v>
      </c>
      <c r="V75" s="93">
        <v>45</v>
      </c>
      <c r="W75" s="93">
        <v>44</v>
      </c>
      <c r="X75" s="93">
        <v>44</v>
      </c>
      <c r="Y75" s="101">
        <v>44.333333333333336</v>
      </c>
      <c r="Z75" s="93">
        <v>0</v>
      </c>
      <c r="AB75" s="92" t="s">
        <v>2263</v>
      </c>
    </row>
    <row r="76" spans="2:28">
      <c r="B76" s="92">
        <v>75</v>
      </c>
      <c r="C76" s="93">
        <v>4516</v>
      </c>
      <c r="D76" s="93">
        <v>45</v>
      </c>
      <c r="E76" s="93">
        <v>45</v>
      </c>
      <c r="F76" s="93">
        <v>45</v>
      </c>
      <c r="G76" s="93" t="s">
        <v>498</v>
      </c>
      <c r="H76" s="93">
        <v>3</v>
      </c>
      <c r="I76" s="93" t="s">
        <v>461</v>
      </c>
      <c r="J76" s="94" t="s">
        <v>573</v>
      </c>
      <c r="K76" s="93">
        <v>47</v>
      </c>
      <c r="L76" s="95">
        <v>54</v>
      </c>
      <c r="M76" s="96" t="s">
        <v>2187</v>
      </c>
      <c r="N76" s="97" t="str">
        <f>CONCATENATE(G76, I76, "S", TEXT(L76,"00"),M76)</f>
        <v>C3P047S54N</v>
      </c>
      <c r="O76" s="98">
        <v>540031</v>
      </c>
      <c r="P76" s="98">
        <v>2888090</v>
      </c>
      <c r="Q76" s="99">
        <v>45380</v>
      </c>
      <c r="R76" s="93">
        <v>88</v>
      </c>
      <c r="S76" s="93" t="s">
        <v>2200</v>
      </c>
      <c r="T76" s="93"/>
      <c r="U76" s="93" t="s">
        <v>2201</v>
      </c>
      <c r="V76" s="93">
        <v>58</v>
      </c>
      <c r="W76" s="93">
        <v>52</v>
      </c>
      <c r="X76" s="93">
        <v>62</v>
      </c>
      <c r="Y76" s="101">
        <v>57.333333333333336</v>
      </c>
      <c r="Z76" s="93">
        <v>201</v>
      </c>
      <c r="AB76" s="92" t="s">
        <v>2263</v>
      </c>
    </row>
    <row r="77" spans="2:28">
      <c r="B77" s="92">
        <v>76</v>
      </c>
      <c r="C77" s="93">
        <v>4526</v>
      </c>
      <c r="D77" s="93">
        <v>55</v>
      </c>
      <c r="E77" s="93">
        <v>55</v>
      </c>
      <c r="F77" s="93">
        <v>55</v>
      </c>
      <c r="G77" s="93" t="s">
        <v>498</v>
      </c>
      <c r="H77" s="93">
        <v>3</v>
      </c>
      <c r="I77" s="93" t="s">
        <v>461</v>
      </c>
      <c r="J77" s="94" t="s">
        <v>574</v>
      </c>
      <c r="K77" s="93">
        <v>47</v>
      </c>
      <c r="L77" s="95">
        <v>56</v>
      </c>
      <c r="M77" s="96" t="s">
        <v>2185</v>
      </c>
      <c r="N77" s="97" t="str">
        <f>CONCATENATE(G77, I77, "S", TEXT(L77,"00"),M77)</f>
        <v>C3P047S56C</v>
      </c>
      <c r="O77" s="98">
        <v>540440</v>
      </c>
      <c r="P77" s="98">
        <v>2888687</v>
      </c>
      <c r="Q77" s="99">
        <v>45380</v>
      </c>
      <c r="R77" s="93">
        <v>121</v>
      </c>
      <c r="S77" s="93" t="s">
        <v>2202</v>
      </c>
      <c r="T77" s="93"/>
      <c r="U77" s="93" t="s">
        <v>2201</v>
      </c>
      <c r="V77" s="93">
        <v>56</v>
      </c>
      <c r="W77" s="93">
        <v>62</v>
      </c>
      <c r="X77" s="93">
        <v>54</v>
      </c>
      <c r="Y77" s="101">
        <v>57.333333333333336</v>
      </c>
      <c r="Z77" s="93">
        <v>194</v>
      </c>
      <c r="AB77" s="92" t="s">
        <v>2263</v>
      </c>
    </row>
    <row r="78" spans="2:28">
      <c r="B78" s="92">
        <v>77</v>
      </c>
      <c r="C78" s="93">
        <v>4527</v>
      </c>
      <c r="D78" s="93">
        <v>56</v>
      </c>
      <c r="E78" s="93">
        <v>56</v>
      </c>
      <c r="F78" s="93">
        <v>56</v>
      </c>
      <c r="G78" s="93" t="s">
        <v>498</v>
      </c>
      <c r="H78" s="93">
        <v>3</v>
      </c>
      <c r="I78" s="93" t="s">
        <v>461</v>
      </c>
      <c r="J78" s="94" t="s">
        <v>575</v>
      </c>
      <c r="K78" s="93">
        <v>47</v>
      </c>
      <c r="L78" s="95">
        <v>56</v>
      </c>
      <c r="M78" s="96" t="s">
        <v>2186</v>
      </c>
      <c r="N78" s="97" t="str">
        <f>CONCATENATE(G78, I78, "S", TEXT(L78,"00"),M78)</f>
        <v>C3P047S56E</v>
      </c>
      <c r="O78" s="98">
        <v>540454</v>
      </c>
      <c r="P78" s="98">
        <v>2888687</v>
      </c>
      <c r="Q78" s="99">
        <v>45380</v>
      </c>
      <c r="R78" s="93">
        <v>97</v>
      </c>
      <c r="S78" s="93" t="s">
        <v>2203</v>
      </c>
      <c r="T78" s="93"/>
      <c r="U78" s="93" t="s">
        <v>2201</v>
      </c>
      <c r="V78" s="93">
        <v>70</v>
      </c>
      <c r="W78" s="93">
        <v>64</v>
      </c>
      <c r="X78" s="93">
        <v>61</v>
      </c>
      <c r="Y78" s="101">
        <v>65</v>
      </c>
      <c r="Z78" s="93">
        <v>201</v>
      </c>
      <c r="AB78" s="92" t="s">
        <v>2263</v>
      </c>
    </row>
    <row r="79" spans="2:28">
      <c r="B79" s="92">
        <v>78</v>
      </c>
      <c r="C79" s="93">
        <v>4528</v>
      </c>
      <c r="D79" s="93">
        <v>57</v>
      </c>
      <c r="E79" s="93">
        <v>57</v>
      </c>
      <c r="F79" s="93">
        <v>57</v>
      </c>
      <c r="G79" s="93" t="s">
        <v>498</v>
      </c>
      <c r="H79" s="93">
        <v>3</v>
      </c>
      <c r="I79" s="93" t="s">
        <v>461</v>
      </c>
      <c r="J79" s="94" t="s">
        <v>576</v>
      </c>
      <c r="K79" s="93">
        <v>47</v>
      </c>
      <c r="L79" s="95">
        <v>56</v>
      </c>
      <c r="M79" s="96" t="s">
        <v>2187</v>
      </c>
      <c r="N79" s="97" t="str">
        <f>CONCATENATE(G79, I79, "S", TEXT(L79,"00"),M79)</f>
        <v>C3P047S56N</v>
      </c>
      <c r="O79" s="98">
        <v>540440</v>
      </c>
      <c r="P79" s="98">
        <v>2888702</v>
      </c>
      <c r="Q79" s="99">
        <v>45380</v>
      </c>
      <c r="R79" s="93">
        <v>82</v>
      </c>
      <c r="S79" s="93" t="s">
        <v>2198</v>
      </c>
      <c r="T79" s="93"/>
      <c r="U79" s="93" t="s">
        <v>2195</v>
      </c>
      <c r="V79" s="93">
        <v>52</v>
      </c>
      <c r="W79" s="93">
        <v>57</v>
      </c>
      <c r="X79" s="93">
        <v>57</v>
      </c>
      <c r="Y79" s="101">
        <v>55.333333333333336</v>
      </c>
      <c r="Z79" s="93">
        <v>136</v>
      </c>
      <c r="AB79" s="92" t="s">
        <v>2263</v>
      </c>
    </row>
    <row r="80" spans="2:28">
      <c r="B80" s="92">
        <v>79</v>
      </c>
      <c r="C80" s="93">
        <v>4529</v>
      </c>
      <c r="D80" s="93">
        <v>58</v>
      </c>
      <c r="E80" s="93">
        <v>58</v>
      </c>
      <c r="F80" s="93">
        <v>58</v>
      </c>
      <c r="G80" s="93" t="s">
        <v>498</v>
      </c>
      <c r="H80" s="93">
        <v>3</v>
      </c>
      <c r="I80" s="93" t="s">
        <v>461</v>
      </c>
      <c r="J80" s="94" t="s">
        <v>577</v>
      </c>
      <c r="K80" s="93">
        <v>47</v>
      </c>
      <c r="L80" s="95">
        <v>57</v>
      </c>
      <c r="M80" s="96" t="s">
        <v>2185</v>
      </c>
      <c r="N80" s="97" t="str">
        <f>CONCATENATE(G80, I80, "S", TEXT(L80,"00"),M80)</f>
        <v>C3P047S57C</v>
      </c>
      <c r="O80" s="98">
        <v>540505</v>
      </c>
      <c r="P80" s="98">
        <v>2888721</v>
      </c>
      <c r="Q80" s="99">
        <v>45380</v>
      </c>
      <c r="R80" s="93">
        <v>107</v>
      </c>
      <c r="S80" s="93" t="s">
        <v>2200</v>
      </c>
      <c r="T80" s="93"/>
      <c r="U80" s="93" t="s">
        <v>2193</v>
      </c>
      <c r="V80" s="93">
        <v>66</v>
      </c>
      <c r="W80" s="93">
        <v>66</v>
      </c>
      <c r="X80" s="93">
        <v>63</v>
      </c>
      <c r="Y80" s="101">
        <v>65</v>
      </c>
      <c r="Z80" s="93">
        <v>205</v>
      </c>
      <c r="AB80" s="92" t="s">
        <v>2263</v>
      </c>
    </row>
    <row r="81" spans="2:28">
      <c r="B81" s="92">
        <v>80</v>
      </c>
      <c r="C81" s="93">
        <v>4530</v>
      </c>
      <c r="D81" s="93">
        <v>59</v>
      </c>
      <c r="E81" s="93">
        <v>59</v>
      </c>
      <c r="F81" s="93">
        <v>59</v>
      </c>
      <c r="G81" s="93" t="s">
        <v>498</v>
      </c>
      <c r="H81" s="93">
        <v>3</v>
      </c>
      <c r="I81" s="93" t="s">
        <v>461</v>
      </c>
      <c r="J81" s="94" t="s">
        <v>578</v>
      </c>
      <c r="K81" s="93">
        <v>47</v>
      </c>
      <c r="L81" s="95">
        <v>57</v>
      </c>
      <c r="M81" s="96" t="s">
        <v>2186</v>
      </c>
      <c r="N81" s="97" t="str">
        <f>CONCATENATE(G81, I81, "S", TEXT(L81,"00"),M81)</f>
        <v>C3P047S57E</v>
      </c>
      <c r="O81" s="98">
        <v>540521</v>
      </c>
      <c r="P81" s="98">
        <v>2888721</v>
      </c>
      <c r="Q81" s="99">
        <v>45380</v>
      </c>
      <c r="R81" s="93">
        <v>81</v>
      </c>
      <c r="S81" s="93" t="s">
        <v>2202</v>
      </c>
      <c r="T81" s="93"/>
      <c r="U81" s="93" t="s">
        <v>2201</v>
      </c>
      <c r="V81" s="93">
        <v>59</v>
      </c>
      <c r="W81" s="93">
        <v>62</v>
      </c>
      <c r="X81" s="93">
        <v>63</v>
      </c>
      <c r="Y81" s="101">
        <v>61.333333333333336</v>
      </c>
      <c r="Z81" s="93">
        <v>192</v>
      </c>
      <c r="AB81" s="92" t="s">
        <v>2263</v>
      </c>
    </row>
    <row r="82" spans="2:28">
      <c r="B82" s="92">
        <v>81</v>
      </c>
      <c r="C82" s="93">
        <v>4531</v>
      </c>
      <c r="D82" s="93">
        <v>60</v>
      </c>
      <c r="E82" s="93">
        <v>60</v>
      </c>
      <c r="F82" s="93">
        <v>60</v>
      </c>
      <c r="G82" s="93" t="s">
        <v>498</v>
      </c>
      <c r="H82" s="93">
        <v>3</v>
      </c>
      <c r="I82" s="93" t="s">
        <v>461</v>
      </c>
      <c r="J82" s="94" t="s">
        <v>579</v>
      </c>
      <c r="K82" s="93">
        <v>47</v>
      </c>
      <c r="L82" s="95">
        <v>57</v>
      </c>
      <c r="M82" s="96" t="s">
        <v>2187</v>
      </c>
      <c r="N82" s="97" t="str">
        <f>CONCATENATE(G82, I82, "S", TEXT(L82,"00"),M82)</f>
        <v>C3P047S57N</v>
      </c>
      <c r="O82" s="98">
        <v>540504</v>
      </c>
      <c r="P82" s="98">
        <v>2888756</v>
      </c>
      <c r="Q82" s="99">
        <v>45380</v>
      </c>
      <c r="R82" s="93">
        <v>103</v>
      </c>
      <c r="S82" s="93" t="s">
        <v>2206</v>
      </c>
      <c r="T82" s="93"/>
      <c r="U82" s="93" t="s">
        <v>2193</v>
      </c>
      <c r="V82" s="93">
        <v>68</v>
      </c>
      <c r="W82" s="93">
        <v>61</v>
      </c>
      <c r="X82" s="93">
        <v>70</v>
      </c>
      <c r="Y82" s="101">
        <v>66.333333333333329</v>
      </c>
      <c r="Z82" s="93">
        <v>198</v>
      </c>
      <c r="AB82" s="92" t="s">
        <v>2263</v>
      </c>
    </row>
    <row r="83" spans="2:28">
      <c r="B83" s="92">
        <v>82</v>
      </c>
      <c r="C83" s="93">
        <v>4523</v>
      </c>
      <c r="D83" s="93">
        <v>52</v>
      </c>
      <c r="E83" s="93">
        <v>52</v>
      </c>
      <c r="F83" s="93">
        <v>52</v>
      </c>
      <c r="G83" s="93" t="s">
        <v>498</v>
      </c>
      <c r="H83" s="93">
        <v>3</v>
      </c>
      <c r="I83" s="93" t="s">
        <v>461</v>
      </c>
      <c r="J83" s="94" t="s">
        <v>580</v>
      </c>
      <c r="K83" s="93">
        <v>47</v>
      </c>
      <c r="L83" s="95">
        <v>59</v>
      </c>
      <c r="M83" s="96" t="s">
        <v>2185</v>
      </c>
      <c r="N83" s="97" t="str">
        <f>CONCATENATE(G83, I83, "S", TEXT(L83,"00"),M83)</f>
        <v>C3P047S59C</v>
      </c>
      <c r="O83" s="98">
        <v>540323</v>
      </c>
      <c r="P83" s="98">
        <v>2888761</v>
      </c>
      <c r="Q83" s="99">
        <v>45380</v>
      </c>
      <c r="R83" s="93">
        <v>92</v>
      </c>
      <c r="S83" s="93" t="s">
        <v>2202</v>
      </c>
      <c r="T83" s="93"/>
      <c r="U83" s="93" t="s">
        <v>2201</v>
      </c>
      <c r="V83" s="93">
        <v>65</v>
      </c>
      <c r="W83" s="93">
        <v>64</v>
      </c>
      <c r="X83" s="93">
        <v>61</v>
      </c>
      <c r="Y83" s="101">
        <v>63.333333333333336</v>
      </c>
      <c r="Z83" s="93">
        <v>170</v>
      </c>
      <c r="AB83" s="92" t="s">
        <v>2263</v>
      </c>
    </row>
    <row r="84" spans="2:28">
      <c r="B84" s="92">
        <v>83</v>
      </c>
      <c r="C84" s="93">
        <v>4524</v>
      </c>
      <c r="D84" s="93">
        <v>53</v>
      </c>
      <c r="E84" s="93">
        <v>53</v>
      </c>
      <c r="F84" s="93">
        <v>53</v>
      </c>
      <c r="G84" s="93" t="s">
        <v>498</v>
      </c>
      <c r="H84" s="93">
        <v>3</v>
      </c>
      <c r="I84" s="93" t="s">
        <v>461</v>
      </c>
      <c r="J84" s="94" t="s">
        <v>581</v>
      </c>
      <c r="K84" s="93">
        <v>47</v>
      </c>
      <c r="L84" s="95">
        <v>59</v>
      </c>
      <c r="M84" s="96" t="s">
        <v>2186</v>
      </c>
      <c r="N84" s="97" t="str">
        <f>CONCATENATE(G84, I84, "S", TEXT(L84,"00"),M84)</f>
        <v>C3P047S59E</v>
      </c>
      <c r="O84" s="98">
        <v>540344</v>
      </c>
      <c r="P84" s="98">
        <v>2888761</v>
      </c>
      <c r="Q84" s="99">
        <v>45380</v>
      </c>
      <c r="R84" s="93">
        <v>99</v>
      </c>
      <c r="S84" s="93" t="s">
        <v>2198</v>
      </c>
      <c r="T84" s="93"/>
      <c r="U84" s="93" t="s">
        <v>2195</v>
      </c>
      <c r="V84" s="93">
        <v>53</v>
      </c>
      <c r="W84" s="93">
        <v>51</v>
      </c>
      <c r="X84" s="93">
        <v>54</v>
      </c>
      <c r="Y84" s="101">
        <v>52.666666666666664</v>
      </c>
      <c r="Z84" s="93">
        <v>140</v>
      </c>
      <c r="AB84" s="92" t="s">
        <v>2263</v>
      </c>
    </row>
    <row r="85" spans="2:28">
      <c r="B85" s="92">
        <v>84</v>
      </c>
      <c r="C85" s="93">
        <v>4525</v>
      </c>
      <c r="D85" s="93">
        <v>54</v>
      </c>
      <c r="E85" s="93">
        <v>54</v>
      </c>
      <c r="F85" s="93">
        <v>54</v>
      </c>
      <c r="G85" s="93" t="s">
        <v>498</v>
      </c>
      <c r="H85" s="93">
        <v>3</v>
      </c>
      <c r="I85" s="93" t="s">
        <v>461</v>
      </c>
      <c r="J85" s="94" t="s">
        <v>582</v>
      </c>
      <c r="K85" s="93">
        <v>47</v>
      </c>
      <c r="L85" s="95">
        <v>59</v>
      </c>
      <c r="M85" s="96" t="s">
        <v>2187</v>
      </c>
      <c r="N85" s="97" t="str">
        <f>CONCATENATE(G85, I85, "S", TEXT(L85,"00"),M85)</f>
        <v>C3P047S59N</v>
      </c>
      <c r="O85" s="98">
        <v>540323</v>
      </c>
      <c r="P85" s="98">
        <v>2888765</v>
      </c>
      <c r="Q85" s="99">
        <v>45380</v>
      </c>
      <c r="R85" s="93">
        <v>83</v>
      </c>
      <c r="S85" s="93" t="s">
        <v>2210</v>
      </c>
      <c r="T85" s="93"/>
      <c r="U85" s="93" t="s">
        <v>2201</v>
      </c>
      <c r="V85" s="93">
        <v>58</v>
      </c>
      <c r="W85" s="93">
        <v>59</v>
      </c>
      <c r="X85" s="93">
        <v>63</v>
      </c>
      <c r="Y85" s="101">
        <v>60</v>
      </c>
      <c r="Z85" s="93">
        <v>159</v>
      </c>
      <c r="AB85" s="92" t="s">
        <v>2263</v>
      </c>
    </row>
    <row r="86" spans="2:28">
      <c r="B86" s="92">
        <v>85</v>
      </c>
      <c r="C86" s="93">
        <v>4490</v>
      </c>
      <c r="D86" s="93">
        <v>19</v>
      </c>
      <c r="E86" s="93">
        <v>19</v>
      </c>
      <c r="F86" s="93">
        <v>19</v>
      </c>
      <c r="G86" s="93" t="s">
        <v>498</v>
      </c>
      <c r="H86" s="93">
        <v>3</v>
      </c>
      <c r="I86" s="93" t="s">
        <v>461</v>
      </c>
      <c r="J86" s="94" t="s">
        <v>583</v>
      </c>
      <c r="K86" s="93">
        <v>47</v>
      </c>
      <c r="L86" s="95">
        <v>61</v>
      </c>
      <c r="M86" s="96" t="s">
        <v>2185</v>
      </c>
      <c r="N86" s="97" t="str">
        <f>CONCATENATE(G86, I86, "S", TEXT(L86,"00"),M86)</f>
        <v>C3P047S61C</v>
      </c>
      <c r="O86" s="98">
        <v>538908</v>
      </c>
      <c r="P86" s="98">
        <v>2889390</v>
      </c>
      <c r="Q86" s="99">
        <v>45380</v>
      </c>
      <c r="R86" s="93">
        <v>-999</v>
      </c>
      <c r="S86" s="93" t="s">
        <v>283</v>
      </c>
      <c r="T86" s="93"/>
      <c r="U86" s="93" t="s">
        <v>283</v>
      </c>
      <c r="V86" s="93">
        <v>-999</v>
      </c>
      <c r="W86" s="93">
        <v>-999</v>
      </c>
      <c r="X86" s="93">
        <v>-999</v>
      </c>
      <c r="Y86" s="100">
        <v>-999</v>
      </c>
      <c r="Z86" s="93">
        <v>-999</v>
      </c>
      <c r="AA86" s="92" t="s">
        <v>2276</v>
      </c>
      <c r="AB86" s="92" t="s">
        <v>2263</v>
      </c>
    </row>
    <row r="87" spans="2:28">
      <c r="B87" s="92">
        <v>86</v>
      </c>
      <c r="C87" s="93">
        <v>4491</v>
      </c>
      <c r="D87" s="93">
        <v>20</v>
      </c>
      <c r="E87" s="93">
        <v>20</v>
      </c>
      <c r="F87" s="93">
        <v>20</v>
      </c>
      <c r="G87" s="93" t="s">
        <v>498</v>
      </c>
      <c r="H87" s="93">
        <v>3</v>
      </c>
      <c r="I87" s="93" t="s">
        <v>461</v>
      </c>
      <c r="J87" s="94" t="s">
        <v>584</v>
      </c>
      <c r="K87" s="93">
        <v>47</v>
      </c>
      <c r="L87" s="95">
        <v>61</v>
      </c>
      <c r="M87" s="96" t="s">
        <v>2186</v>
      </c>
      <c r="N87" s="97" t="str">
        <f>CONCATENATE(G87, I87, "S", TEXT(L87,"00"),M87)</f>
        <v>C3P047S61E</v>
      </c>
      <c r="O87" s="98">
        <v>538930</v>
      </c>
      <c r="P87" s="98">
        <v>2889393</v>
      </c>
      <c r="Q87" s="99">
        <v>45380</v>
      </c>
      <c r="R87" s="93">
        <v>-999</v>
      </c>
      <c r="S87" s="93" t="s">
        <v>283</v>
      </c>
      <c r="T87" s="93"/>
      <c r="U87" s="93" t="s">
        <v>283</v>
      </c>
      <c r="V87" s="93">
        <v>-999</v>
      </c>
      <c r="W87" s="93">
        <v>-999</v>
      </c>
      <c r="X87" s="93">
        <v>-999</v>
      </c>
      <c r="Y87" s="100">
        <v>-999</v>
      </c>
      <c r="Z87" s="93">
        <v>-999</v>
      </c>
      <c r="AA87" s="92" t="s">
        <v>2276</v>
      </c>
      <c r="AB87" s="92" t="s">
        <v>2263</v>
      </c>
    </row>
    <row r="88" spans="2:28">
      <c r="B88" s="92">
        <v>87</v>
      </c>
      <c r="C88" s="93">
        <v>4492</v>
      </c>
      <c r="D88" s="93">
        <v>21</v>
      </c>
      <c r="E88" s="93">
        <v>21</v>
      </c>
      <c r="F88" s="93">
        <v>21</v>
      </c>
      <c r="G88" s="93" t="s">
        <v>498</v>
      </c>
      <c r="H88" s="93">
        <v>3</v>
      </c>
      <c r="I88" s="93" t="s">
        <v>461</v>
      </c>
      <c r="J88" s="94" t="s">
        <v>585</v>
      </c>
      <c r="K88" s="93">
        <v>47</v>
      </c>
      <c r="L88" s="95">
        <v>61</v>
      </c>
      <c r="M88" s="96" t="s">
        <v>2187</v>
      </c>
      <c r="N88" s="97" t="str">
        <f>CONCATENATE(G88, I88, "S", TEXT(L88,"00"),M88)</f>
        <v>C3P047S61N</v>
      </c>
      <c r="O88" s="98">
        <v>538908</v>
      </c>
      <c r="P88" s="98">
        <v>2889401</v>
      </c>
      <c r="Q88" s="99">
        <v>45380</v>
      </c>
      <c r="R88" s="93">
        <v>-999</v>
      </c>
      <c r="S88" s="93" t="s">
        <v>283</v>
      </c>
      <c r="T88" s="93"/>
      <c r="U88" s="93" t="s">
        <v>283</v>
      </c>
      <c r="V88" s="93">
        <v>-999</v>
      </c>
      <c r="W88" s="93">
        <v>-999</v>
      </c>
      <c r="X88" s="93">
        <v>-999</v>
      </c>
      <c r="Y88" s="100">
        <v>-999</v>
      </c>
      <c r="Z88" s="93">
        <v>-999</v>
      </c>
      <c r="AA88" s="92" t="s">
        <v>2276</v>
      </c>
      <c r="AB88" s="92" t="s">
        <v>2263</v>
      </c>
    </row>
    <row r="89" spans="2:28">
      <c r="B89" s="92">
        <v>88</v>
      </c>
      <c r="C89" s="93">
        <v>4487</v>
      </c>
      <c r="D89" s="93">
        <v>16</v>
      </c>
      <c r="E89" s="93">
        <v>16</v>
      </c>
      <c r="F89" s="93">
        <v>16</v>
      </c>
      <c r="G89" s="93" t="s">
        <v>498</v>
      </c>
      <c r="H89" s="93">
        <v>3</v>
      </c>
      <c r="I89" s="93" t="s">
        <v>461</v>
      </c>
      <c r="J89" s="94" t="s">
        <v>586</v>
      </c>
      <c r="K89" s="93">
        <v>47</v>
      </c>
      <c r="L89" s="95">
        <v>64</v>
      </c>
      <c r="M89" s="96" t="s">
        <v>2185</v>
      </c>
      <c r="N89" s="97" t="str">
        <f>CONCATENATE(G89, I89, "S", TEXT(L89,"00"),M89)</f>
        <v>C3P047S64C</v>
      </c>
      <c r="O89" s="98">
        <v>538818</v>
      </c>
      <c r="P89" s="98">
        <v>2889504</v>
      </c>
      <c r="Q89" s="99">
        <v>45380</v>
      </c>
      <c r="R89" s="93">
        <v>-999</v>
      </c>
      <c r="S89" s="93" t="s">
        <v>283</v>
      </c>
      <c r="T89" s="93"/>
      <c r="U89" s="93" t="s">
        <v>283</v>
      </c>
      <c r="V89" s="93">
        <v>-999</v>
      </c>
      <c r="W89" s="93">
        <v>-999</v>
      </c>
      <c r="X89" s="93">
        <v>-999</v>
      </c>
      <c r="Y89" s="100">
        <v>-999</v>
      </c>
      <c r="Z89" s="93">
        <v>-999</v>
      </c>
      <c r="AA89" s="92" t="s">
        <v>2276</v>
      </c>
      <c r="AB89" s="92" t="s">
        <v>2263</v>
      </c>
    </row>
    <row r="90" spans="2:28">
      <c r="B90" s="92">
        <v>89</v>
      </c>
      <c r="C90" s="93">
        <v>4488</v>
      </c>
      <c r="D90" s="93">
        <v>17</v>
      </c>
      <c r="E90" s="93">
        <v>17</v>
      </c>
      <c r="F90" s="93">
        <v>17</v>
      </c>
      <c r="G90" s="93" t="s">
        <v>498</v>
      </c>
      <c r="H90" s="93">
        <v>3</v>
      </c>
      <c r="I90" s="93" t="s">
        <v>461</v>
      </c>
      <c r="J90" s="94" t="s">
        <v>587</v>
      </c>
      <c r="K90" s="93">
        <v>47</v>
      </c>
      <c r="L90" s="95">
        <v>64</v>
      </c>
      <c r="M90" s="96" t="s">
        <v>2186</v>
      </c>
      <c r="N90" s="97" t="str">
        <f>CONCATENATE(G90, I90, "S", TEXT(L90,"00"),M90)</f>
        <v>C3P047S64E</v>
      </c>
      <c r="O90" s="98">
        <v>538844</v>
      </c>
      <c r="P90" s="98">
        <v>2889504</v>
      </c>
      <c r="Q90" s="99">
        <v>45380</v>
      </c>
      <c r="R90" s="93">
        <v>-999</v>
      </c>
      <c r="S90" s="93" t="s">
        <v>283</v>
      </c>
      <c r="T90" s="93"/>
      <c r="U90" s="93" t="s">
        <v>283</v>
      </c>
      <c r="V90" s="93">
        <v>-999</v>
      </c>
      <c r="W90" s="93">
        <v>-999</v>
      </c>
      <c r="X90" s="93">
        <v>-999</v>
      </c>
      <c r="Y90" s="100">
        <v>-999</v>
      </c>
      <c r="Z90" s="93">
        <v>-999</v>
      </c>
      <c r="AA90" s="92" t="s">
        <v>2276</v>
      </c>
      <c r="AB90" s="92" t="s">
        <v>2263</v>
      </c>
    </row>
    <row r="91" spans="2:28">
      <c r="B91" s="92">
        <v>90</v>
      </c>
      <c r="C91" s="93">
        <v>4489</v>
      </c>
      <c r="D91" s="93">
        <v>18</v>
      </c>
      <c r="E91" s="93">
        <v>18</v>
      </c>
      <c r="F91" s="93">
        <v>18</v>
      </c>
      <c r="G91" s="93" t="s">
        <v>498</v>
      </c>
      <c r="H91" s="93">
        <v>3</v>
      </c>
      <c r="I91" s="93" t="s">
        <v>461</v>
      </c>
      <c r="J91" s="94" t="s">
        <v>588</v>
      </c>
      <c r="K91" s="93">
        <v>47</v>
      </c>
      <c r="L91" s="95">
        <v>64</v>
      </c>
      <c r="M91" s="96" t="s">
        <v>2187</v>
      </c>
      <c r="N91" s="97" t="str">
        <f>CONCATENATE(G91, I91, "S", TEXT(L91,"00"),M91)</f>
        <v>C3P047S64N</v>
      </c>
      <c r="O91" s="98">
        <v>538820</v>
      </c>
      <c r="P91" s="98">
        <v>2889517</v>
      </c>
      <c r="Q91" s="99">
        <v>45380</v>
      </c>
      <c r="R91" s="93">
        <v>-999</v>
      </c>
      <c r="S91" s="93" t="s">
        <v>283</v>
      </c>
      <c r="T91" s="93"/>
      <c r="U91" s="93" t="s">
        <v>283</v>
      </c>
      <c r="V91" s="93">
        <v>-999</v>
      </c>
      <c r="W91" s="93">
        <v>-999</v>
      </c>
      <c r="X91" s="93">
        <v>-999</v>
      </c>
      <c r="Y91" s="100">
        <v>-999</v>
      </c>
      <c r="Z91" s="93">
        <v>-999</v>
      </c>
      <c r="AA91" s="92" t="s">
        <v>2276</v>
      </c>
      <c r="AB91" s="92" t="s">
        <v>2263</v>
      </c>
    </row>
    <row r="92" spans="2:28">
      <c r="B92" s="92">
        <v>91</v>
      </c>
      <c r="C92" s="93">
        <v>4493</v>
      </c>
      <c r="D92" s="93">
        <v>22</v>
      </c>
      <c r="E92" s="93">
        <v>22</v>
      </c>
      <c r="F92" s="93">
        <v>22</v>
      </c>
      <c r="G92" s="93" t="s">
        <v>498</v>
      </c>
      <c r="H92" s="93">
        <v>3</v>
      </c>
      <c r="I92" s="93" t="s">
        <v>461</v>
      </c>
      <c r="J92" s="94" t="s">
        <v>589</v>
      </c>
      <c r="K92" s="93">
        <v>47</v>
      </c>
      <c r="L92" s="95">
        <v>65</v>
      </c>
      <c r="M92" s="96" t="s">
        <v>2185</v>
      </c>
      <c r="N92" s="97" t="str">
        <f>CONCATENATE(G92, I92, "S", TEXT(L92,"00"),M92)</f>
        <v>C3P047S65C</v>
      </c>
      <c r="O92" s="98">
        <v>538904</v>
      </c>
      <c r="P92" s="98">
        <v>2889267</v>
      </c>
      <c r="Q92" s="99">
        <v>45380</v>
      </c>
      <c r="R92" s="93">
        <v>89</v>
      </c>
      <c r="S92" s="93" t="s">
        <v>2211</v>
      </c>
      <c r="T92" s="93"/>
      <c r="U92" s="93" t="s">
        <v>2193</v>
      </c>
      <c r="V92" s="93">
        <v>44</v>
      </c>
      <c r="W92" s="93">
        <v>40</v>
      </c>
      <c r="X92" s="93">
        <v>43</v>
      </c>
      <c r="Y92" s="101">
        <v>42.333333333333336</v>
      </c>
      <c r="Z92" s="93">
        <v>0</v>
      </c>
      <c r="AB92" s="92" t="s">
        <v>2263</v>
      </c>
    </row>
    <row r="93" spans="2:28">
      <c r="B93" s="92">
        <v>92</v>
      </c>
      <c r="C93" s="93">
        <v>4494</v>
      </c>
      <c r="D93" s="93">
        <v>23</v>
      </c>
      <c r="E93" s="93">
        <v>23</v>
      </c>
      <c r="F93" s="93">
        <v>23</v>
      </c>
      <c r="G93" s="93" t="s">
        <v>498</v>
      </c>
      <c r="H93" s="93">
        <v>3</v>
      </c>
      <c r="I93" s="93" t="s">
        <v>461</v>
      </c>
      <c r="J93" s="94" t="s">
        <v>590</v>
      </c>
      <c r="K93" s="93">
        <v>47</v>
      </c>
      <c r="L93" s="95">
        <v>65</v>
      </c>
      <c r="M93" s="96" t="s">
        <v>2186</v>
      </c>
      <c r="N93" s="97" t="str">
        <f>CONCATENATE(G93, I93, "S", TEXT(L93,"00"),M93)</f>
        <v>C3P047S65E</v>
      </c>
      <c r="O93" s="98">
        <v>538929</v>
      </c>
      <c r="P93" s="98">
        <v>2889267</v>
      </c>
      <c r="Q93" s="99">
        <v>45380</v>
      </c>
      <c r="R93" s="93">
        <v>-999</v>
      </c>
      <c r="S93" s="93" t="s">
        <v>283</v>
      </c>
      <c r="T93" s="93"/>
      <c r="U93" s="93" t="s">
        <v>283</v>
      </c>
      <c r="V93" s="93">
        <v>-999</v>
      </c>
      <c r="W93" s="93">
        <v>-999</v>
      </c>
      <c r="X93" s="93">
        <v>-999</v>
      </c>
      <c r="Y93" s="100">
        <v>-999</v>
      </c>
      <c r="Z93" s="93">
        <v>-999</v>
      </c>
      <c r="AA93" s="92" t="s">
        <v>2276</v>
      </c>
      <c r="AB93" s="92" t="s">
        <v>2263</v>
      </c>
    </row>
    <row r="94" spans="2:28">
      <c r="B94" s="92">
        <v>93</v>
      </c>
      <c r="C94" s="93">
        <v>4495</v>
      </c>
      <c r="D94" s="93">
        <v>24</v>
      </c>
      <c r="E94" s="93">
        <v>24</v>
      </c>
      <c r="F94" s="93">
        <v>24</v>
      </c>
      <c r="G94" s="93" t="s">
        <v>498</v>
      </c>
      <c r="H94" s="93">
        <v>3</v>
      </c>
      <c r="I94" s="93" t="s">
        <v>461</v>
      </c>
      <c r="J94" s="94" t="s">
        <v>591</v>
      </c>
      <c r="K94" s="93">
        <v>47</v>
      </c>
      <c r="L94" s="95">
        <v>65</v>
      </c>
      <c r="M94" s="96" t="s">
        <v>2187</v>
      </c>
      <c r="N94" s="97" t="str">
        <f>CONCATENATE(G94, I94, "S", TEXT(L94,"00"),M94)</f>
        <v>C3P047S65N</v>
      </c>
      <c r="O94" s="98">
        <v>538904</v>
      </c>
      <c r="P94" s="98">
        <v>2889281</v>
      </c>
      <c r="Q94" s="99">
        <v>45380</v>
      </c>
      <c r="R94" s="93">
        <v>118</v>
      </c>
      <c r="S94" s="93" t="s">
        <v>2203</v>
      </c>
      <c r="T94" s="93"/>
      <c r="U94" s="93" t="s">
        <v>2193</v>
      </c>
      <c r="V94" s="93">
        <v>41</v>
      </c>
      <c r="W94" s="93">
        <v>49</v>
      </c>
      <c r="X94" s="93">
        <v>41</v>
      </c>
      <c r="Y94" s="101">
        <v>43.666666666666664</v>
      </c>
      <c r="Z94" s="93">
        <v>231</v>
      </c>
      <c r="AB94" s="92" t="s">
        <v>2263</v>
      </c>
    </row>
    <row r="95" spans="2:28">
      <c r="B95" s="92">
        <v>94</v>
      </c>
      <c r="C95" s="93">
        <v>4496</v>
      </c>
      <c r="D95" s="93">
        <v>25</v>
      </c>
      <c r="E95" s="93">
        <v>25</v>
      </c>
      <c r="F95" s="93">
        <v>25</v>
      </c>
      <c r="G95" s="93" t="s">
        <v>498</v>
      </c>
      <c r="H95" s="93">
        <v>3</v>
      </c>
      <c r="I95" s="93" t="s">
        <v>461</v>
      </c>
      <c r="J95" s="94" t="s">
        <v>592</v>
      </c>
      <c r="K95" s="93">
        <v>47</v>
      </c>
      <c r="L95" s="95">
        <v>66</v>
      </c>
      <c r="M95" s="96" t="s">
        <v>2185</v>
      </c>
      <c r="N95" s="97" t="str">
        <f>CONCATENATE(G95, I95, "S", TEXT(L95,"00"),M95)</f>
        <v>C3P047S66C</v>
      </c>
      <c r="O95" s="98">
        <v>539215</v>
      </c>
      <c r="P95" s="98">
        <v>2889116</v>
      </c>
      <c r="Q95" s="99">
        <v>45380</v>
      </c>
      <c r="R95" s="93">
        <v>91</v>
      </c>
      <c r="S95" s="93" t="s">
        <v>2203</v>
      </c>
      <c r="T95" s="93"/>
      <c r="U95" s="93" t="s">
        <v>2193</v>
      </c>
      <c r="V95" s="93">
        <v>39</v>
      </c>
      <c r="W95" s="93">
        <v>39</v>
      </c>
      <c r="X95" s="93">
        <v>33</v>
      </c>
      <c r="Y95" s="101">
        <v>37</v>
      </c>
      <c r="Z95" s="93">
        <v>242</v>
      </c>
      <c r="AB95" s="92" t="s">
        <v>2263</v>
      </c>
    </row>
    <row r="96" spans="2:28">
      <c r="B96" s="92">
        <v>95</v>
      </c>
      <c r="C96" s="93">
        <v>4497</v>
      </c>
      <c r="D96" s="93">
        <v>26</v>
      </c>
      <c r="E96" s="93">
        <v>26</v>
      </c>
      <c r="F96" s="93">
        <v>26</v>
      </c>
      <c r="G96" s="93" t="s">
        <v>498</v>
      </c>
      <c r="H96" s="93">
        <v>3</v>
      </c>
      <c r="I96" s="93" t="s">
        <v>461</v>
      </c>
      <c r="J96" s="94" t="s">
        <v>593</v>
      </c>
      <c r="K96" s="93">
        <v>47</v>
      </c>
      <c r="L96" s="95">
        <v>66</v>
      </c>
      <c r="M96" s="96" t="s">
        <v>2186</v>
      </c>
      <c r="N96" s="97" t="str">
        <f>CONCATENATE(G96, I96, "S", TEXT(L96,"00"),M96)</f>
        <v>C3P047S66E</v>
      </c>
      <c r="O96" s="98">
        <v>539226</v>
      </c>
      <c r="P96" s="98">
        <v>2889117</v>
      </c>
      <c r="Q96" s="99">
        <v>45380</v>
      </c>
      <c r="R96" s="93">
        <v>92</v>
      </c>
      <c r="S96" s="93" t="s">
        <v>2210</v>
      </c>
      <c r="T96" s="93"/>
      <c r="U96" s="93" t="s">
        <v>2193</v>
      </c>
      <c r="V96" s="93">
        <v>35</v>
      </c>
      <c r="W96" s="93">
        <v>41</v>
      </c>
      <c r="X96" s="93">
        <v>43</v>
      </c>
      <c r="Y96" s="101">
        <v>39.666666666666664</v>
      </c>
      <c r="Z96" s="93">
        <v>240</v>
      </c>
      <c r="AB96" s="92" t="s">
        <v>2263</v>
      </c>
    </row>
    <row r="97" spans="2:28">
      <c r="B97" s="92">
        <v>96</v>
      </c>
      <c r="C97" s="93">
        <v>4498</v>
      </c>
      <c r="D97" s="93">
        <v>27</v>
      </c>
      <c r="E97" s="93">
        <v>27</v>
      </c>
      <c r="F97" s="93">
        <v>27</v>
      </c>
      <c r="G97" s="93" t="s">
        <v>498</v>
      </c>
      <c r="H97" s="93">
        <v>3</v>
      </c>
      <c r="I97" s="93" t="s">
        <v>461</v>
      </c>
      <c r="J97" s="94" t="s">
        <v>594</v>
      </c>
      <c r="K97" s="93">
        <v>47</v>
      </c>
      <c r="L97" s="95">
        <v>66</v>
      </c>
      <c r="M97" s="96" t="s">
        <v>2187</v>
      </c>
      <c r="N97" s="97" t="str">
        <f>CONCATENATE(G97, I97, "S", TEXT(L97,"00"),M97)</f>
        <v>C3P047S66N</v>
      </c>
      <c r="O97" s="98">
        <v>539214</v>
      </c>
      <c r="P97" s="98">
        <v>2889142</v>
      </c>
      <c r="Q97" s="99">
        <v>45380</v>
      </c>
      <c r="R97" s="93">
        <v>94</v>
      </c>
      <c r="S97" s="93" t="s">
        <v>2211</v>
      </c>
      <c r="T97" s="93"/>
      <c r="U97" s="93" t="s">
        <v>2193</v>
      </c>
      <c r="V97" s="93">
        <v>37</v>
      </c>
      <c r="W97" s="93">
        <v>34</v>
      </c>
      <c r="X97" s="93">
        <v>36</v>
      </c>
      <c r="Y97" s="101">
        <v>35.666666666666664</v>
      </c>
      <c r="Z97" s="93">
        <v>180</v>
      </c>
      <c r="AB97" s="92" t="s">
        <v>2263</v>
      </c>
    </row>
    <row r="98" spans="2:28">
      <c r="B98" s="92">
        <v>97</v>
      </c>
      <c r="C98" s="93">
        <v>4499</v>
      </c>
      <c r="D98" s="93">
        <v>28</v>
      </c>
      <c r="E98" s="93">
        <v>28</v>
      </c>
      <c r="F98" s="93">
        <v>28</v>
      </c>
      <c r="G98" s="93" t="s">
        <v>498</v>
      </c>
      <c r="H98" s="93">
        <v>3</v>
      </c>
      <c r="I98" s="93" t="s">
        <v>461</v>
      </c>
      <c r="J98" s="94" t="s">
        <v>595</v>
      </c>
      <c r="K98" s="93">
        <v>47</v>
      </c>
      <c r="L98" s="95">
        <v>67</v>
      </c>
      <c r="M98" s="96" t="s">
        <v>2185</v>
      </c>
      <c r="N98" s="97" t="str">
        <f>CONCATENATE(G98, I98, "S", TEXT(L98,"00"),M98)</f>
        <v>C3P047S67C</v>
      </c>
      <c r="O98" s="98">
        <v>539316</v>
      </c>
      <c r="P98" s="98">
        <v>2889156</v>
      </c>
      <c r="Q98" s="99">
        <v>45380</v>
      </c>
      <c r="R98" s="93">
        <v>63</v>
      </c>
      <c r="S98" s="93" t="s">
        <v>2192</v>
      </c>
      <c r="T98" s="93"/>
      <c r="U98" s="93" t="s">
        <v>2193</v>
      </c>
      <c r="V98" s="93">
        <v>46</v>
      </c>
      <c r="W98" s="93">
        <v>44</v>
      </c>
      <c r="X98" s="93">
        <v>41</v>
      </c>
      <c r="Y98" s="101">
        <v>43.666666666666664</v>
      </c>
      <c r="Z98" s="93">
        <v>199</v>
      </c>
      <c r="AB98" s="92" t="s">
        <v>2263</v>
      </c>
    </row>
    <row r="99" spans="2:28">
      <c r="B99" s="92">
        <v>98</v>
      </c>
      <c r="C99" s="93">
        <v>4500</v>
      </c>
      <c r="D99" s="93">
        <v>29</v>
      </c>
      <c r="E99" s="93">
        <v>29</v>
      </c>
      <c r="F99" s="93">
        <v>29</v>
      </c>
      <c r="G99" s="93" t="s">
        <v>498</v>
      </c>
      <c r="H99" s="93">
        <v>3</v>
      </c>
      <c r="I99" s="93" t="s">
        <v>461</v>
      </c>
      <c r="J99" s="94" t="s">
        <v>596</v>
      </c>
      <c r="K99" s="93">
        <v>47</v>
      </c>
      <c r="L99" s="95">
        <v>67</v>
      </c>
      <c r="M99" s="96" t="s">
        <v>2186</v>
      </c>
      <c r="N99" s="97" t="str">
        <f>CONCATENATE(G99, I99, "S", TEXT(L99,"00"),M99)</f>
        <v>C3P047S67E</v>
      </c>
      <c r="O99" s="98">
        <v>539332</v>
      </c>
      <c r="P99" s="98">
        <v>2889156</v>
      </c>
      <c r="Q99" s="99">
        <v>45380</v>
      </c>
      <c r="R99" s="93">
        <v>84</v>
      </c>
      <c r="S99" s="93" t="s">
        <v>2211</v>
      </c>
      <c r="T99" s="93"/>
      <c r="U99" s="93" t="s">
        <v>2193</v>
      </c>
      <c r="V99" s="93">
        <v>42</v>
      </c>
      <c r="W99" s="93">
        <v>43</v>
      </c>
      <c r="X99" s="93">
        <v>44</v>
      </c>
      <c r="Y99" s="101">
        <v>43</v>
      </c>
      <c r="Z99" s="93">
        <v>0</v>
      </c>
      <c r="AB99" s="92" t="s">
        <v>2263</v>
      </c>
    </row>
    <row r="100" spans="2:28">
      <c r="B100" s="92">
        <v>99</v>
      </c>
      <c r="C100" s="93">
        <v>4501</v>
      </c>
      <c r="D100" s="93">
        <v>30</v>
      </c>
      <c r="E100" s="93">
        <v>30</v>
      </c>
      <c r="F100" s="93">
        <v>30</v>
      </c>
      <c r="G100" s="93" t="s">
        <v>498</v>
      </c>
      <c r="H100" s="93">
        <v>3</v>
      </c>
      <c r="I100" s="93" t="s">
        <v>461</v>
      </c>
      <c r="J100" s="94" t="s">
        <v>597</v>
      </c>
      <c r="K100" s="93">
        <v>47</v>
      </c>
      <c r="L100" s="95">
        <v>67</v>
      </c>
      <c r="M100" s="96" t="s">
        <v>2187</v>
      </c>
      <c r="N100" s="97" t="str">
        <f>CONCATENATE(G100, I100, "S", TEXT(L100,"00"),M100)</f>
        <v>C3P047S67N</v>
      </c>
      <c r="O100" s="98">
        <v>539316</v>
      </c>
      <c r="P100" s="98">
        <v>2889177</v>
      </c>
      <c r="Q100" s="99">
        <v>45380</v>
      </c>
      <c r="R100" s="93">
        <v>78</v>
      </c>
      <c r="S100" s="93" t="s">
        <v>2192</v>
      </c>
      <c r="T100" s="93"/>
      <c r="U100" s="93" t="s">
        <v>2193</v>
      </c>
      <c r="V100" s="93">
        <v>41</v>
      </c>
      <c r="W100" s="93">
        <v>40</v>
      </c>
      <c r="X100" s="93">
        <v>42</v>
      </c>
      <c r="Y100" s="101">
        <v>41</v>
      </c>
      <c r="Z100" s="93">
        <v>171</v>
      </c>
      <c r="AB100" s="92" t="s">
        <v>2263</v>
      </c>
    </row>
    <row r="101" spans="2:28">
      <c r="B101" s="92">
        <v>100</v>
      </c>
      <c r="C101" s="93">
        <v>4502</v>
      </c>
      <c r="D101" s="93">
        <v>31</v>
      </c>
      <c r="E101" s="93">
        <v>31</v>
      </c>
      <c r="F101" s="93">
        <v>31</v>
      </c>
      <c r="G101" s="93" t="s">
        <v>498</v>
      </c>
      <c r="H101" s="93">
        <v>3</v>
      </c>
      <c r="I101" s="93" t="s">
        <v>461</v>
      </c>
      <c r="J101" s="94" t="s">
        <v>598</v>
      </c>
      <c r="K101" s="93">
        <v>47</v>
      </c>
      <c r="L101" s="95">
        <v>70</v>
      </c>
      <c r="M101" s="96" t="s">
        <v>2185</v>
      </c>
      <c r="N101" s="97" t="str">
        <f>CONCATENATE(G101, I101, "S", TEXT(L101,"00"),M101)</f>
        <v>C3P047S70C</v>
      </c>
      <c r="O101" s="98">
        <v>539130</v>
      </c>
      <c r="P101" s="98">
        <v>2889060</v>
      </c>
      <c r="Q101" s="99">
        <v>45380</v>
      </c>
      <c r="R101" s="93">
        <v>101</v>
      </c>
      <c r="S101" s="93" t="s">
        <v>2211</v>
      </c>
      <c r="T101" s="93"/>
      <c r="U101" s="93" t="s">
        <v>2193</v>
      </c>
      <c r="V101" s="93">
        <v>52</v>
      </c>
      <c r="W101" s="93">
        <v>51</v>
      </c>
      <c r="X101" s="93">
        <v>48</v>
      </c>
      <c r="Y101" s="101">
        <v>50.333333333333336</v>
      </c>
      <c r="Z101" s="93">
        <v>0</v>
      </c>
      <c r="AB101" s="92" t="s">
        <v>2263</v>
      </c>
    </row>
    <row r="102" spans="2:28">
      <c r="B102" s="92">
        <v>101</v>
      </c>
      <c r="C102" s="93">
        <v>4503</v>
      </c>
      <c r="D102" s="93">
        <v>32</v>
      </c>
      <c r="E102" s="93">
        <v>32</v>
      </c>
      <c r="F102" s="93">
        <v>32</v>
      </c>
      <c r="G102" s="93" t="s">
        <v>498</v>
      </c>
      <c r="H102" s="93">
        <v>3</v>
      </c>
      <c r="I102" s="93" t="s">
        <v>461</v>
      </c>
      <c r="J102" s="94" t="s">
        <v>599</v>
      </c>
      <c r="K102" s="93">
        <v>47</v>
      </c>
      <c r="L102" s="95">
        <v>70</v>
      </c>
      <c r="M102" s="96" t="s">
        <v>2186</v>
      </c>
      <c r="N102" s="97" t="str">
        <f>CONCATENATE(G102, I102, "S", TEXT(L102,"00"),M102)</f>
        <v>C3P047S70E</v>
      </c>
      <c r="O102" s="98">
        <v>539141</v>
      </c>
      <c r="P102" s="98">
        <v>2889061</v>
      </c>
      <c r="Q102" s="99">
        <v>45380</v>
      </c>
      <c r="R102" s="93">
        <v>116</v>
      </c>
      <c r="S102" s="93" t="s">
        <v>2211</v>
      </c>
      <c r="T102" s="93"/>
      <c r="U102" s="93" t="s">
        <v>2193</v>
      </c>
      <c r="V102" s="93">
        <v>34</v>
      </c>
      <c r="W102" s="93">
        <v>36</v>
      </c>
      <c r="X102" s="93">
        <v>36</v>
      </c>
      <c r="Y102" s="101">
        <v>35.333333333333336</v>
      </c>
      <c r="Z102" s="93">
        <v>0</v>
      </c>
      <c r="AB102" s="92" t="s">
        <v>2263</v>
      </c>
    </row>
    <row r="103" spans="2:28">
      <c r="B103" s="92">
        <v>102</v>
      </c>
      <c r="C103" s="93">
        <v>4504</v>
      </c>
      <c r="D103" s="93">
        <v>33</v>
      </c>
      <c r="E103" s="93">
        <v>33</v>
      </c>
      <c r="F103" s="93">
        <v>33</v>
      </c>
      <c r="G103" s="93" t="s">
        <v>498</v>
      </c>
      <c r="H103" s="93">
        <v>3</v>
      </c>
      <c r="I103" s="93" t="s">
        <v>461</v>
      </c>
      <c r="J103" s="94" t="s">
        <v>600</v>
      </c>
      <c r="K103" s="93">
        <v>47</v>
      </c>
      <c r="L103" s="95">
        <v>70</v>
      </c>
      <c r="M103" s="96" t="s">
        <v>2187</v>
      </c>
      <c r="N103" s="97" t="str">
        <f>CONCATENATE(G103, I103, "S", TEXT(L103,"00"),M103)</f>
        <v>C3P047S70N</v>
      </c>
      <c r="O103" s="98">
        <v>539133</v>
      </c>
      <c r="P103" s="98">
        <v>2889078</v>
      </c>
      <c r="Q103" s="99">
        <v>45380</v>
      </c>
      <c r="R103" s="93">
        <v>106</v>
      </c>
      <c r="S103" s="93" t="s">
        <v>2211</v>
      </c>
      <c r="T103" s="93"/>
      <c r="U103" s="93" t="s">
        <v>2193</v>
      </c>
      <c r="V103" s="93">
        <v>49</v>
      </c>
      <c r="W103" s="93">
        <v>48</v>
      </c>
      <c r="X103" s="93">
        <v>45</v>
      </c>
      <c r="Y103" s="101">
        <v>47.333333333333336</v>
      </c>
      <c r="Z103" s="93">
        <v>0</v>
      </c>
      <c r="AB103" s="92" t="s">
        <v>2263</v>
      </c>
    </row>
    <row r="104" spans="2:28">
      <c r="B104" s="92">
        <v>103</v>
      </c>
      <c r="C104" s="93">
        <v>4478</v>
      </c>
      <c r="D104" s="93">
        <v>7</v>
      </c>
      <c r="E104" s="93">
        <v>7</v>
      </c>
      <c r="F104" s="93">
        <v>7</v>
      </c>
      <c r="G104" s="93" t="s">
        <v>498</v>
      </c>
      <c r="H104" s="93">
        <v>3</v>
      </c>
      <c r="I104" s="93" t="s">
        <v>461</v>
      </c>
      <c r="J104" s="94" t="s">
        <v>601</v>
      </c>
      <c r="K104" s="93">
        <v>47</v>
      </c>
      <c r="L104" s="95">
        <v>72</v>
      </c>
      <c r="M104" s="96" t="s">
        <v>2185</v>
      </c>
      <c r="N104" s="97" t="str">
        <f>CONCATENATE(G104, I104, "S", TEXT(L104,"00"),M104)</f>
        <v>C3P047S72C</v>
      </c>
      <c r="O104" s="98">
        <v>539689</v>
      </c>
      <c r="P104" s="98">
        <v>2889989</v>
      </c>
      <c r="Q104" s="99">
        <v>45380</v>
      </c>
      <c r="R104" s="93">
        <v>79</v>
      </c>
      <c r="S104" s="93" t="s">
        <v>2202</v>
      </c>
      <c r="T104" s="93"/>
      <c r="U104" s="93" t="s">
        <v>2193</v>
      </c>
      <c r="V104" s="100">
        <v>47</v>
      </c>
      <c r="W104" s="100">
        <v>44</v>
      </c>
      <c r="X104" s="100">
        <v>44</v>
      </c>
      <c r="Y104" s="101">
        <v>45</v>
      </c>
      <c r="Z104" s="100">
        <v>120</v>
      </c>
      <c r="AB104" s="92" t="s">
        <v>2263</v>
      </c>
    </row>
    <row r="105" spans="2:28">
      <c r="B105" s="92">
        <v>104</v>
      </c>
      <c r="C105" s="93">
        <v>4479</v>
      </c>
      <c r="D105" s="93">
        <v>8</v>
      </c>
      <c r="E105" s="93">
        <v>8</v>
      </c>
      <c r="F105" s="93">
        <v>8</v>
      </c>
      <c r="G105" s="93" t="s">
        <v>498</v>
      </c>
      <c r="H105" s="93">
        <v>3</v>
      </c>
      <c r="I105" s="93" t="s">
        <v>461</v>
      </c>
      <c r="J105" s="94" t="s">
        <v>602</v>
      </c>
      <c r="K105" s="93">
        <v>47</v>
      </c>
      <c r="L105" s="95">
        <v>72</v>
      </c>
      <c r="M105" s="96" t="s">
        <v>2186</v>
      </c>
      <c r="N105" s="97" t="str">
        <f>CONCATENATE(G105, I105, "S", TEXT(L105,"00"),M105)</f>
        <v>C3P047S72E</v>
      </c>
      <c r="O105" s="98">
        <v>539703</v>
      </c>
      <c r="P105" s="98">
        <v>2889988</v>
      </c>
      <c r="Q105" s="99">
        <v>45380</v>
      </c>
      <c r="R105" s="93">
        <v>96</v>
      </c>
      <c r="S105" s="93" t="s">
        <v>2202</v>
      </c>
      <c r="T105" s="93"/>
      <c r="U105" s="93" t="s">
        <v>2193</v>
      </c>
      <c r="V105" s="100">
        <v>51</v>
      </c>
      <c r="W105" s="100">
        <v>53</v>
      </c>
      <c r="X105" s="100">
        <v>50</v>
      </c>
      <c r="Y105" s="101">
        <v>51.333333333333336</v>
      </c>
      <c r="Z105" s="100">
        <v>175</v>
      </c>
      <c r="AB105" s="92" t="s">
        <v>2263</v>
      </c>
    </row>
    <row r="106" spans="2:28">
      <c r="B106" s="92">
        <v>105</v>
      </c>
      <c r="C106" s="93">
        <v>4480</v>
      </c>
      <c r="D106" s="93">
        <v>9</v>
      </c>
      <c r="E106" s="93">
        <v>9</v>
      </c>
      <c r="F106" s="93">
        <v>9</v>
      </c>
      <c r="G106" s="93" t="s">
        <v>498</v>
      </c>
      <c r="H106" s="93">
        <v>3</v>
      </c>
      <c r="I106" s="93" t="s">
        <v>461</v>
      </c>
      <c r="J106" s="94" t="s">
        <v>603</v>
      </c>
      <c r="K106" s="93">
        <v>47</v>
      </c>
      <c r="L106" s="95">
        <v>72</v>
      </c>
      <c r="M106" s="96" t="s">
        <v>2187</v>
      </c>
      <c r="N106" s="97" t="str">
        <f>CONCATENATE(G106, I106, "S", TEXT(L106,"00"),M106)</f>
        <v>C3P047S72N</v>
      </c>
      <c r="O106" s="98">
        <v>539689</v>
      </c>
      <c r="P106" s="98">
        <v>2889994</v>
      </c>
      <c r="Q106" s="99">
        <v>45380</v>
      </c>
      <c r="R106" s="93">
        <v>77</v>
      </c>
      <c r="S106" s="93" t="s">
        <v>2206</v>
      </c>
      <c r="T106" s="93"/>
      <c r="U106" s="93" t="s">
        <v>2193</v>
      </c>
      <c r="V106" s="100">
        <v>44</v>
      </c>
      <c r="W106" s="100">
        <v>47</v>
      </c>
      <c r="X106" s="100">
        <v>48</v>
      </c>
      <c r="Y106" s="101">
        <v>46.333333333333336</v>
      </c>
      <c r="Z106" s="100">
        <v>195</v>
      </c>
      <c r="AB106" s="92" t="s">
        <v>2263</v>
      </c>
    </row>
    <row r="107" spans="2:28">
      <c r="B107" s="92">
        <v>106</v>
      </c>
      <c r="C107" s="93">
        <v>4475</v>
      </c>
      <c r="D107" s="93">
        <v>4</v>
      </c>
      <c r="E107" s="93">
        <v>4</v>
      </c>
      <c r="F107" s="93">
        <v>4</v>
      </c>
      <c r="G107" s="93" t="s">
        <v>498</v>
      </c>
      <c r="H107" s="93">
        <v>3</v>
      </c>
      <c r="I107" s="93" t="s">
        <v>461</v>
      </c>
      <c r="J107" s="94" t="s">
        <v>604</v>
      </c>
      <c r="K107" s="93">
        <v>47</v>
      </c>
      <c r="L107" s="95">
        <v>73</v>
      </c>
      <c r="M107" s="96" t="s">
        <v>2185</v>
      </c>
      <c r="N107" s="97" t="str">
        <f>CONCATENATE(G107, I107, "S", TEXT(L107,"00"),M107)</f>
        <v>C3P047S73C</v>
      </c>
      <c r="O107" s="98">
        <v>539585</v>
      </c>
      <c r="P107" s="98">
        <v>2889915</v>
      </c>
      <c r="Q107" s="99">
        <v>45380</v>
      </c>
      <c r="R107" s="93">
        <v>93</v>
      </c>
      <c r="S107" s="93" t="s">
        <v>2206</v>
      </c>
      <c r="T107" s="93"/>
      <c r="U107" s="93" t="s">
        <v>2193</v>
      </c>
      <c r="V107" s="100">
        <v>36</v>
      </c>
      <c r="W107" s="100">
        <v>37</v>
      </c>
      <c r="X107" s="100">
        <v>35</v>
      </c>
      <c r="Y107" s="101">
        <v>36</v>
      </c>
      <c r="Z107" s="100">
        <v>180</v>
      </c>
      <c r="AB107" s="92" t="s">
        <v>2263</v>
      </c>
    </row>
    <row r="108" spans="2:28">
      <c r="B108" s="92">
        <v>107</v>
      </c>
      <c r="C108" s="93">
        <v>4476</v>
      </c>
      <c r="D108" s="93">
        <v>5</v>
      </c>
      <c r="E108" s="93">
        <v>5</v>
      </c>
      <c r="F108" s="93">
        <v>5</v>
      </c>
      <c r="G108" s="93" t="s">
        <v>498</v>
      </c>
      <c r="H108" s="93">
        <v>3</v>
      </c>
      <c r="I108" s="93" t="s">
        <v>461</v>
      </c>
      <c r="J108" s="94" t="s">
        <v>605</v>
      </c>
      <c r="K108" s="93">
        <v>47</v>
      </c>
      <c r="L108" s="95">
        <v>73</v>
      </c>
      <c r="M108" s="96" t="s">
        <v>2186</v>
      </c>
      <c r="N108" s="97" t="str">
        <f>CONCATENATE(G108, I108, "S", TEXT(L108,"00"),M108)</f>
        <v>C3P047S73E</v>
      </c>
      <c r="O108" s="98">
        <v>539596</v>
      </c>
      <c r="P108" s="98">
        <v>2889916</v>
      </c>
      <c r="Q108" s="99">
        <v>45380</v>
      </c>
      <c r="R108" s="93">
        <v>75</v>
      </c>
      <c r="S108" s="93" t="s">
        <v>2206</v>
      </c>
      <c r="T108" s="93"/>
      <c r="U108" s="93" t="s">
        <v>2193</v>
      </c>
      <c r="V108" s="100">
        <v>41</v>
      </c>
      <c r="W108" s="100">
        <v>47</v>
      </c>
      <c r="X108" s="100">
        <v>42</v>
      </c>
      <c r="Y108" s="101">
        <v>43.333333333333336</v>
      </c>
      <c r="Z108" s="100">
        <v>157</v>
      </c>
      <c r="AB108" s="92" t="s">
        <v>2263</v>
      </c>
    </row>
    <row r="109" spans="2:28">
      <c r="B109" s="92">
        <v>108</v>
      </c>
      <c r="C109" s="93">
        <v>4477</v>
      </c>
      <c r="D109" s="93">
        <v>6</v>
      </c>
      <c r="E109" s="93">
        <v>6</v>
      </c>
      <c r="F109" s="93">
        <v>6</v>
      </c>
      <c r="G109" s="93" t="s">
        <v>498</v>
      </c>
      <c r="H109" s="93">
        <v>3</v>
      </c>
      <c r="I109" s="93" t="s">
        <v>461</v>
      </c>
      <c r="J109" s="94" t="s">
        <v>606</v>
      </c>
      <c r="K109" s="93">
        <v>47</v>
      </c>
      <c r="L109" s="95">
        <v>73</v>
      </c>
      <c r="M109" s="96" t="s">
        <v>2187</v>
      </c>
      <c r="N109" s="97" t="str">
        <f>CONCATENATE(G109, I109, "S", TEXT(L109,"00"),M109)</f>
        <v>C3P047S73N</v>
      </c>
      <c r="O109" s="98">
        <v>539584</v>
      </c>
      <c r="P109" s="98">
        <v>2889942</v>
      </c>
      <c r="Q109" s="99">
        <v>45380</v>
      </c>
      <c r="R109" s="93">
        <v>67</v>
      </c>
      <c r="S109" s="93" t="s">
        <v>2206</v>
      </c>
      <c r="T109" s="93"/>
      <c r="U109" s="93" t="s">
        <v>2193</v>
      </c>
      <c r="V109" s="100">
        <v>40</v>
      </c>
      <c r="W109" s="100">
        <v>37</v>
      </c>
      <c r="X109" s="100">
        <v>45</v>
      </c>
      <c r="Y109" s="101">
        <v>40.666666666666664</v>
      </c>
      <c r="Z109" s="100">
        <v>187</v>
      </c>
      <c r="AB109" s="92" t="s">
        <v>2263</v>
      </c>
    </row>
    <row r="110" spans="2:28">
      <c r="B110" s="92">
        <v>109</v>
      </c>
      <c r="C110" s="93">
        <v>4472</v>
      </c>
      <c r="D110" s="93">
        <v>1</v>
      </c>
      <c r="E110" s="93">
        <v>1</v>
      </c>
      <c r="F110" s="93">
        <v>1</v>
      </c>
      <c r="G110" s="93" t="s">
        <v>498</v>
      </c>
      <c r="H110" s="93">
        <v>3</v>
      </c>
      <c r="I110" s="93" t="s">
        <v>461</v>
      </c>
      <c r="J110" s="94" t="s">
        <v>607</v>
      </c>
      <c r="K110" s="93">
        <v>47</v>
      </c>
      <c r="L110" s="95">
        <v>74</v>
      </c>
      <c r="M110" s="96" t="s">
        <v>2185</v>
      </c>
      <c r="N110" s="97" t="str">
        <f>CONCATENATE(G110, I110, "S", TEXT(L110,"00"),M110)</f>
        <v>C3P047S74C</v>
      </c>
      <c r="O110" s="98">
        <v>539411</v>
      </c>
      <c r="P110" s="98">
        <v>2890034</v>
      </c>
      <c r="Q110" s="99">
        <v>45380</v>
      </c>
      <c r="R110" s="93">
        <v>88</v>
      </c>
      <c r="S110" s="93" t="s">
        <v>2203</v>
      </c>
      <c r="T110" s="93"/>
      <c r="U110" s="93" t="s">
        <v>2193</v>
      </c>
      <c r="V110" s="100">
        <v>40</v>
      </c>
      <c r="W110" s="100">
        <v>44</v>
      </c>
      <c r="X110" s="100">
        <v>37</v>
      </c>
      <c r="Y110" s="101">
        <v>40.333333333333336</v>
      </c>
      <c r="Z110" s="100">
        <v>205</v>
      </c>
      <c r="AB110" s="92" t="s">
        <v>2263</v>
      </c>
    </row>
    <row r="111" spans="2:28">
      <c r="B111" s="92">
        <v>110</v>
      </c>
      <c r="C111" s="93">
        <v>4473</v>
      </c>
      <c r="D111" s="93">
        <v>2</v>
      </c>
      <c r="E111" s="93">
        <v>2</v>
      </c>
      <c r="F111" s="93">
        <v>2</v>
      </c>
      <c r="G111" s="93" t="s">
        <v>498</v>
      </c>
      <c r="H111" s="93">
        <v>3</v>
      </c>
      <c r="I111" s="93" t="s">
        <v>461</v>
      </c>
      <c r="J111" s="94" t="s">
        <v>608</v>
      </c>
      <c r="K111" s="93">
        <v>47</v>
      </c>
      <c r="L111" s="95">
        <v>74</v>
      </c>
      <c r="M111" s="96" t="s">
        <v>2186</v>
      </c>
      <c r="N111" s="97" t="str">
        <f>CONCATENATE(G111, I111, "S", TEXT(L111,"00"),M111)</f>
        <v>C3P047S74E</v>
      </c>
      <c r="O111" s="98">
        <v>539437</v>
      </c>
      <c r="P111" s="98">
        <v>2890034</v>
      </c>
      <c r="Q111" s="99">
        <v>45380</v>
      </c>
      <c r="R111" s="93">
        <v>88</v>
      </c>
      <c r="S111" s="93" t="s">
        <v>2203</v>
      </c>
      <c r="T111" s="93"/>
      <c r="U111" s="93" t="s">
        <v>2193</v>
      </c>
      <c r="V111" s="100">
        <v>42</v>
      </c>
      <c r="W111" s="100">
        <v>48</v>
      </c>
      <c r="X111" s="100">
        <v>41</v>
      </c>
      <c r="Y111" s="101">
        <v>43.666666666666664</v>
      </c>
      <c r="Z111" s="100">
        <v>226</v>
      </c>
      <c r="AB111" s="92" t="s">
        <v>2263</v>
      </c>
    </row>
    <row r="112" spans="2:28">
      <c r="B112" s="92">
        <v>111</v>
      </c>
      <c r="C112" s="93">
        <v>4474</v>
      </c>
      <c r="D112" s="93">
        <v>3</v>
      </c>
      <c r="E112" s="93">
        <v>3</v>
      </c>
      <c r="F112" s="93">
        <v>3</v>
      </c>
      <c r="G112" s="93" t="s">
        <v>498</v>
      </c>
      <c r="H112" s="93">
        <v>3</v>
      </c>
      <c r="I112" s="93" t="s">
        <v>461</v>
      </c>
      <c r="J112" s="94" t="s">
        <v>609</v>
      </c>
      <c r="K112" s="93">
        <v>47</v>
      </c>
      <c r="L112" s="95">
        <v>74</v>
      </c>
      <c r="M112" s="96" t="s">
        <v>2187</v>
      </c>
      <c r="N112" s="97" t="str">
        <f>CONCATENATE(G112, I112, "S", TEXT(L112,"00"),M112)</f>
        <v>C3P047S74N</v>
      </c>
      <c r="O112" s="98">
        <v>539411</v>
      </c>
      <c r="P112" s="98">
        <v>2890046</v>
      </c>
      <c r="Q112" s="99">
        <v>45380</v>
      </c>
      <c r="R112" s="93">
        <v>81</v>
      </c>
      <c r="S112" s="93" t="s">
        <v>2203</v>
      </c>
      <c r="T112" s="93"/>
      <c r="U112" s="93" t="s">
        <v>2193</v>
      </c>
      <c r="V112" s="100">
        <v>42</v>
      </c>
      <c r="W112" s="100">
        <v>39</v>
      </c>
      <c r="X112" s="100">
        <v>47</v>
      </c>
      <c r="Y112" s="101">
        <v>42.666666666666664</v>
      </c>
      <c r="Z112" s="100">
        <v>213</v>
      </c>
      <c r="AB112" s="92" t="s">
        <v>2263</v>
      </c>
    </row>
    <row r="113" spans="2:28">
      <c r="B113" s="92">
        <v>112</v>
      </c>
      <c r="C113" s="93">
        <v>4538</v>
      </c>
      <c r="D113" s="93">
        <v>67</v>
      </c>
      <c r="E113" s="93">
        <v>67</v>
      </c>
      <c r="F113" s="93">
        <v>67</v>
      </c>
      <c r="G113" s="93" t="s">
        <v>498</v>
      </c>
      <c r="H113" s="93">
        <v>3</v>
      </c>
      <c r="I113" s="93" t="s">
        <v>461</v>
      </c>
      <c r="J113" s="94" t="s">
        <v>610</v>
      </c>
      <c r="K113" s="93">
        <v>47</v>
      </c>
      <c r="L113" s="95">
        <v>77</v>
      </c>
      <c r="M113" s="96" t="s">
        <v>2185</v>
      </c>
      <c r="N113" s="97" t="str">
        <f>CONCATENATE(G113, I113, "S", TEXT(L113,"00"),M113)</f>
        <v>C3P047S77C</v>
      </c>
      <c r="O113" s="98">
        <v>540474</v>
      </c>
      <c r="P113" s="98">
        <v>2889297</v>
      </c>
      <c r="Q113" s="99">
        <v>45380</v>
      </c>
      <c r="R113" s="93">
        <v>73</v>
      </c>
      <c r="S113" s="93" t="s">
        <v>2206</v>
      </c>
      <c r="T113" s="93"/>
      <c r="U113" s="93" t="s">
        <v>2193</v>
      </c>
      <c r="V113" s="93">
        <v>47</v>
      </c>
      <c r="W113" s="93">
        <v>57</v>
      </c>
      <c r="X113" s="93">
        <v>54</v>
      </c>
      <c r="Y113" s="101">
        <v>52.666666666666664</v>
      </c>
      <c r="Z113" s="93">
        <v>193</v>
      </c>
      <c r="AB113" s="92" t="s">
        <v>2263</v>
      </c>
    </row>
    <row r="114" spans="2:28">
      <c r="B114" s="92">
        <v>113</v>
      </c>
      <c r="C114" s="93">
        <v>4539</v>
      </c>
      <c r="D114" s="93">
        <v>68</v>
      </c>
      <c r="E114" s="93">
        <v>68</v>
      </c>
      <c r="F114" s="93">
        <v>68</v>
      </c>
      <c r="G114" s="93" t="s">
        <v>498</v>
      </c>
      <c r="H114" s="93">
        <v>3</v>
      </c>
      <c r="I114" s="93" t="s">
        <v>461</v>
      </c>
      <c r="J114" s="94" t="s">
        <v>611</v>
      </c>
      <c r="K114" s="93">
        <v>47</v>
      </c>
      <c r="L114" s="95">
        <v>77</v>
      </c>
      <c r="M114" s="96" t="s">
        <v>2186</v>
      </c>
      <c r="N114" s="97" t="str">
        <f>CONCATENATE(G114, I114, "S", TEXT(L114,"00"),M114)</f>
        <v>C3P047S77E</v>
      </c>
      <c r="O114" s="98">
        <v>540494</v>
      </c>
      <c r="P114" s="98">
        <v>2889297</v>
      </c>
      <c r="Q114" s="99">
        <v>45380</v>
      </c>
      <c r="R114" s="93">
        <v>72</v>
      </c>
      <c r="S114" s="93" t="s">
        <v>2206</v>
      </c>
      <c r="T114" s="93"/>
      <c r="U114" s="93" t="s">
        <v>2193</v>
      </c>
      <c r="V114" s="93">
        <v>48</v>
      </c>
      <c r="W114" s="93">
        <v>55</v>
      </c>
      <c r="X114" s="93">
        <v>50</v>
      </c>
      <c r="Y114" s="101">
        <v>51</v>
      </c>
      <c r="Z114" s="93">
        <v>188</v>
      </c>
      <c r="AB114" s="92" t="s">
        <v>2263</v>
      </c>
    </row>
    <row r="115" spans="2:28">
      <c r="B115" s="92">
        <v>114</v>
      </c>
      <c r="C115" s="93">
        <v>4540</v>
      </c>
      <c r="D115" s="93">
        <v>69</v>
      </c>
      <c r="E115" s="93">
        <v>69</v>
      </c>
      <c r="F115" s="93">
        <v>69</v>
      </c>
      <c r="G115" s="93" t="s">
        <v>498</v>
      </c>
      <c r="H115" s="93">
        <v>3</v>
      </c>
      <c r="I115" s="93" t="s">
        <v>461</v>
      </c>
      <c r="J115" s="94" t="s">
        <v>612</v>
      </c>
      <c r="K115" s="93">
        <v>47</v>
      </c>
      <c r="L115" s="95">
        <v>77</v>
      </c>
      <c r="M115" s="96" t="s">
        <v>2187</v>
      </c>
      <c r="N115" s="97" t="str">
        <f>CONCATENATE(G115, I115, "S", TEXT(L115,"00"),M115)</f>
        <v>C3P047S77N</v>
      </c>
      <c r="O115" s="98">
        <v>540474</v>
      </c>
      <c r="P115" s="98">
        <v>2889304</v>
      </c>
      <c r="Q115" s="99">
        <v>45380</v>
      </c>
      <c r="R115" s="93">
        <v>82</v>
      </c>
      <c r="S115" s="93" t="s">
        <v>2206</v>
      </c>
      <c r="T115" s="93"/>
      <c r="U115" s="93" t="s">
        <v>2193</v>
      </c>
      <c r="V115" s="93">
        <v>55</v>
      </c>
      <c r="W115" s="93">
        <v>58</v>
      </c>
      <c r="X115" s="93">
        <v>62</v>
      </c>
      <c r="Y115" s="101">
        <v>58.333333333333336</v>
      </c>
      <c r="Z115" s="93">
        <v>184</v>
      </c>
      <c r="AB115" s="92" t="s">
        <v>2263</v>
      </c>
    </row>
    <row r="116" spans="2:28">
      <c r="B116" s="92">
        <v>115</v>
      </c>
      <c r="C116" s="93">
        <v>4535</v>
      </c>
      <c r="D116" s="93">
        <v>64</v>
      </c>
      <c r="E116" s="93">
        <v>64</v>
      </c>
      <c r="F116" s="93">
        <v>64</v>
      </c>
      <c r="G116" s="93" t="s">
        <v>498</v>
      </c>
      <c r="H116" s="93">
        <v>3</v>
      </c>
      <c r="I116" s="93" t="s">
        <v>461</v>
      </c>
      <c r="J116" s="94" t="s">
        <v>613</v>
      </c>
      <c r="K116" s="93">
        <v>47</v>
      </c>
      <c r="L116" s="95">
        <v>78</v>
      </c>
      <c r="M116" s="96" t="s">
        <v>2185</v>
      </c>
      <c r="N116" s="97" t="str">
        <f>CONCATENATE(G116, I116, "S", TEXT(L116,"00"),M116)</f>
        <v>C3P047S78C</v>
      </c>
      <c r="O116" s="98">
        <v>540465</v>
      </c>
      <c r="P116" s="98">
        <v>2889090</v>
      </c>
      <c r="Q116" s="99">
        <v>45380</v>
      </c>
      <c r="R116" s="93">
        <v>111</v>
      </c>
      <c r="S116" s="93" t="s">
        <v>2206</v>
      </c>
      <c r="T116" s="93"/>
      <c r="U116" s="93" t="s">
        <v>2193</v>
      </c>
      <c r="V116" s="93">
        <v>50</v>
      </c>
      <c r="W116" s="93">
        <v>43</v>
      </c>
      <c r="X116" s="93">
        <v>49</v>
      </c>
      <c r="Y116" s="101">
        <v>47.333333333333336</v>
      </c>
      <c r="Z116" s="93">
        <v>180</v>
      </c>
      <c r="AB116" s="92" t="s">
        <v>2263</v>
      </c>
    </row>
    <row r="117" spans="2:28">
      <c r="B117" s="92">
        <v>116</v>
      </c>
      <c r="C117" s="93">
        <v>4536</v>
      </c>
      <c r="D117" s="93">
        <v>65</v>
      </c>
      <c r="E117" s="93">
        <v>65</v>
      </c>
      <c r="F117" s="93">
        <v>65</v>
      </c>
      <c r="G117" s="93" t="s">
        <v>498</v>
      </c>
      <c r="H117" s="93">
        <v>3</v>
      </c>
      <c r="I117" s="93" t="s">
        <v>461</v>
      </c>
      <c r="J117" s="94" t="s">
        <v>614</v>
      </c>
      <c r="K117" s="93">
        <v>47</v>
      </c>
      <c r="L117" s="95">
        <v>78</v>
      </c>
      <c r="M117" s="96" t="s">
        <v>2186</v>
      </c>
      <c r="N117" s="97" t="str">
        <f>CONCATENATE(G117, I117, "S", TEXT(L117,"00"),M117)</f>
        <v>C3P047S78E</v>
      </c>
      <c r="O117" s="98">
        <v>540466</v>
      </c>
      <c r="P117" s="98">
        <v>2889092</v>
      </c>
      <c r="Q117" s="99">
        <v>45380</v>
      </c>
      <c r="R117" s="93">
        <v>81</v>
      </c>
      <c r="S117" s="93" t="s">
        <v>2206</v>
      </c>
      <c r="T117" s="93"/>
      <c r="U117" s="93" t="s">
        <v>2193</v>
      </c>
      <c r="V117" s="93">
        <v>62</v>
      </c>
      <c r="W117" s="93">
        <v>54</v>
      </c>
      <c r="X117" s="93">
        <v>54</v>
      </c>
      <c r="Y117" s="101">
        <v>56.666666666666664</v>
      </c>
      <c r="Z117" s="93">
        <v>169</v>
      </c>
      <c r="AB117" s="92" t="s">
        <v>2263</v>
      </c>
    </row>
    <row r="118" spans="2:28">
      <c r="B118" s="92">
        <v>117</v>
      </c>
      <c r="C118" s="93">
        <v>4537</v>
      </c>
      <c r="D118" s="93">
        <v>66</v>
      </c>
      <c r="E118" s="93">
        <v>66</v>
      </c>
      <c r="F118" s="93">
        <v>66</v>
      </c>
      <c r="G118" s="93" t="s">
        <v>498</v>
      </c>
      <c r="H118" s="93">
        <v>3</v>
      </c>
      <c r="I118" s="93" t="s">
        <v>461</v>
      </c>
      <c r="J118" s="94" t="s">
        <v>615</v>
      </c>
      <c r="K118" s="93">
        <v>47</v>
      </c>
      <c r="L118" s="95">
        <v>78</v>
      </c>
      <c r="M118" s="96" t="s">
        <v>2187</v>
      </c>
      <c r="N118" s="97" t="str">
        <f>CONCATENATE(G118, I118, "S", TEXT(L118,"00"),M118)</f>
        <v>C3P047S78N</v>
      </c>
      <c r="O118" s="98">
        <v>540464</v>
      </c>
      <c r="P118" s="98">
        <v>2889105</v>
      </c>
      <c r="Q118" s="99">
        <v>45380</v>
      </c>
      <c r="R118" s="93">
        <v>69</v>
      </c>
      <c r="S118" s="93" t="s">
        <v>2202</v>
      </c>
      <c r="T118" s="93"/>
      <c r="U118" s="93" t="s">
        <v>2193</v>
      </c>
      <c r="V118" s="93">
        <v>56</v>
      </c>
      <c r="W118" s="93">
        <v>53</v>
      </c>
      <c r="X118" s="93">
        <v>55</v>
      </c>
      <c r="Y118" s="101">
        <v>54.666666666666664</v>
      </c>
      <c r="Z118" s="93">
        <v>182</v>
      </c>
      <c r="AB118" s="92" t="s">
        <v>2263</v>
      </c>
    </row>
    <row r="119" spans="2:28">
      <c r="B119" s="92">
        <v>118</v>
      </c>
      <c r="C119" s="93">
        <v>4532</v>
      </c>
      <c r="D119" s="93">
        <v>61</v>
      </c>
      <c r="E119" s="93">
        <v>61</v>
      </c>
      <c r="F119" s="93">
        <v>61</v>
      </c>
      <c r="G119" s="93" t="s">
        <v>498</v>
      </c>
      <c r="H119" s="93">
        <v>3</v>
      </c>
      <c r="I119" s="93" t="s">
        <v>461</v>
      </c>
      <c r="J119" s="94" t="s">
        <v>616</v>
      </c>
      <c r="K119" s="93">
        <v>47</v>
      </c>
      <c r="L119" s="95">
        <v>80</v>
      </c>
      <c r="M119" s="96" t="s">
        <v>2185</v>
      </c>
      <c r="N119" s="97" t="str">
        <f>CONCATENATE(G119, I119, "S", TEXT(L119,"00"),M119)</f>
        <v>C3P047S80C</v>
      </c>
      <c r="O119" s="98">
        <v>540431</v>
      </c>
      <c r="P119" s="98">
        <v>2889071</v>
      </c>
      <c r="Q119" s="99">
        <v>45380</v>
      </c>
      <c r="R119" s="93">
        <v>101</v>
      </c>
      <c r="S119" s="93" t="s">
        <v>2203</v>
      </c>
      <c r="T119" s="93"/>
      <c r="U119" s="93" t="s">
        <v>2193</v>
      </c>
      <c r="V119" s="93">
        <v>51</v>
      </c>
      <c r="W119" s="93">
        <v>47</v>
      </c>
      <c r="X119" s="93">
        <v>54</v>
      </c>
      <c r="Y119" s="101">
        <v>50.666666666666664</v>
      </c>
      <c r="Z119" s="93">
        <v>207</v>
      </c>
      <c r="AB119" s="92" t="s">
        <v>2263</v>
      </c>
    </row>
    <row r="120" spans="2:28">
      <c r="B120" s="92">
        <v>119</v>
      </c>
      <c r="C120" s="93">
        <v>4533</v>
      </c>
      <c r="D120" s="93">
        <v>62</v>
      </c>
      <c r="E120" s="93">
        <v>62</v>
      </c>
      <c r="F120" s="93">
        <v>62</v>
      </c>
      <c r="G120" s="93" t="s">
        <v>498</v>
      </c>
      <c r="H120" s="93">
        <v>3</v>
      </c>
      <c r="I120" s="93" t="s">
        <v>461</v>
      </c>
      <c r="J120" s="94" t="s">
        <v>617</v>
      </c>
      <c r="K120" s="93">
        <v>47</v>
      </c>
      <c r="L120" s="95">
        <v>80</v>
      </c>
      <c r="M120" s="96" t="s">
        <v>2186</v>
      </c>
      <c r="N120" s="97" t="str">
        <f>CONCATENATE(G120, I120, "S", TEXT(L120,"00"),M120)</f>
        <v>C3P047S80E</v>
      </c>
      <c r="O120" s="98">
        <v>540465</v>
      </c>
      <c r="P120" s="98">
        <v>2889072</v>
      </c>
      <c r="Q120" s="99">
        <v>45380</v>
      </c>
      <c r="R120" s="93">
        <v>96</v>
      </c>
      <c r="S120" s="93" t="s">
        <v>2206</v>
      </c>
      <c r="T120" s="93"/>
      <c r="U120" s="93" t="s">
        <v>2193</v>
      </c>
      <c r="V120" s="93">
        <v>59</v>
      </c>
      <c r="W120" s="93">
        <v>52</v>
      </c>
      <c r="X120" s="93">
        <v>60</v>
      </c>
      <c r="Y120" s="101">
        <v>57</v>
      </c>
      <c r="Z120" s="93">
        <v>184</v>
      </c>
      <c r="AB120" s="92" t="s">
        <v>2263</v>
      </c>
    </row>
    <row r="121" spans="2:28">
      <c r="B121" s="92">
        <v>120</v>
      </c>
      <c r="C121" s="93">
        <v>4534</v>
      </c>
      <c r="D121" s="93">
        <v>63</v>
      </c>
      <c r="E121" s="93">
        <v>63</v>
      </c>
      <c r="F121" s="93">
        <v>63</v>
      </c>
      <c r="G121" s="93" t="s">
        <v>498</v>
      </c>
      <c r="H121" s="93">
        <v>3</v>
      </c>
      <c r="I121" s="93" t="s">
        <v>461</v>
      </c>
      <c r="J121" s="94" t="s">
        <v>618</v>
      </c>
      <c r="K121" s="93">
        <v>47</v>
      </c>
      <c r="L121" s="95">
        <v>80</v>
      </c>
      <c r="M121" s="96" t="s">
        <v>2187</v>
      </c>
      <c r="N121" s="97" t="str">
        <f>CONCATENATE(G121, I121, "S", TEXT(L121,"00"),M121)</f>
        <v>C3P047S80N</v>
      </c>
      <c r="O121" s="98">
        <v>540433</v>
      </c>
      <c r="P121" s="98">
        <v>2889081</v>
      </c>
      <c r="Q121" s="99">
        <v>45380</v>
      </c>
      <c r="R121" s="93">
        <v>76</v>
      </c>
      <c r="S121" s="93" t="s">
        <v>2202</v>
      </c>
      <c r="T121" s="93"/>
      <c r="U121" s="93" t="s">
        <v>2201</v>
      </c>
      <c r="V121" s="93">
        <v>58</v>
      </c>
      <c r="W121" s="93">
        <v>54</v>
      </c>
      <c r="X121" s="93">
        <v>53</v>
      </c>
      <c r="Y121" s="101">
        <v>55</v>
      </c>
      <c r="Z121" s="93">
        <v>168</v>
      </c>
      <c r="AB121" s="92" t="s">
        <v>2263</v>
      </c>
    </row>
    <row r="122" spans="2:28">
      <c r="B122" s="92">
        <v>121</v>
      </c>
      <c r="C122" s="93">
        <v>4481</v>
      </c>
      <c r="D122" s="93">
        <v>10</v>
      </c>
      <c r="E122" s="93">
        <v>10</v>
      </c>
      <c r="F122" s="93">
        <v>10</v>
      </c>
      <c r="G122" s="93" t="s">
        <v>498</v>
      </c>
      <c r="H122" s="93">
        <v>3</v>
      </c>
      <c r="I122" s="93" t="s">
        <v>461</v>
      </c>
      <c r="J122" s="94" t="s">
        <v>619</v>
      </c>
      <c r="K122" s="93">
        <v>47</v>
      </c>
      <c r="L122" s="95">
        <v>81</v>
      </c>
      <c r="M122" s="96" t="s">
        <v>2185</v>
      </c>
      <c r="N122" s="97" t="str">
        <f>CONCATENATE(G122, I122, "S", TEXT(L122,"00"),M122)</f>
        <v>C3P047S81C</v>
      </c>
      <c r="O122" s="98">
        <v>540016</v>
      </c>
      <c r="P122" s="98">
        <v>2890259</v>
      </c>
      <c r="Q122" s="99">
        <v>45380</v>
      </c>
      <c r="R122" s="93">
        <v>85</v>
      </c>
      <c r="S122" s="93" t="s">
        <v>2202</v>
      </c>
      <c r="T122" s="93"/>
      <c r="U122" s="93" t="s">
        <v>2193</v>
      </c>
      <c r="V122" s="100">
        <v>57</v>
      </c>
      <c r="W122" s="100">
        <v>50</v>
      </c>
      <c r="X122" s="100">
        <v>48</v>
      </c>
      <c r="Y122" s="101">
        <v>51.666666666666664</v>
      </c>
      <c r="Z122" s="100">
        <v>199</v>
      </c>
      <c r="AB122" s="92" t="s">
        <v>2263</v>
      </c>
    </row>
    <row r="123" spans="2:28">
      <c r="B123" s="92">
        <v>122</v>
      </c>
      <c r="C123" s="93">
        <v>4482</v>
      </c>
      <c r="D123" s="93">
        <v>11</v>
      </c>
      <c r="E123" s="93">
        <v>11</v>
      </c>
      <c r="F123" s="93">
        <v>11</v>
      </c>
      <c r="G123" s="93" t="s">
        <v>498</v>
      </c>
      <c r="H123" s="93">
        <v>3</v>
      </c>
      <c r="I123" s="93" t="s">
        <v>461</v>
      </c>
      <c r="J123" s="94" t="s">
        <v>620</v>
      </c>
      <c r="K123" s="93">
        <v>47</v>
      </c>
      <c r="L123" s="95">
        <v>81</v>
      </c>
      <c r="M123" s="96" t="s">
        <v>2186</v>
      </c>
      <c r="N123" s="97" t="str">
        <f>CONCATENATE(G123, I123, "S", TEXT(L123,"00"),M123)</f>
        <v>C3P047S81E</v>
      </c>
      <c r="O123" s="98">
        <v>540021</v>
      </c>
      <c r="P123" s="98">
        <v>2890261</v>
      </c>
      <c r="Q123" s="99">
        <v>45380</v>
      </c>
      <c r="R123" s="93">
        <v>71</v>
      </c>
      <c r="S123" s="93" t="s">
        <v>2203</v>
      </c>
      <c r="T123" s="93"/>
      <c r="U123" s="93" t="s">
        <v>2193</v>
      </c>
      <c r="V123" s="100">
        <v>49</v>
      </c>
      <c r="W123" s="100">
        <v>46</v>
      </c>
      <c r="X123" s="100">
        <v>42</v>
      </c>
      <c r="Y123" s="101">
        <v>45.666666666666664</v>
      </c>
      <c r="Z123" s="100">
        <v>207</v>
      </c>
      <c r="AB123" s="92" t="s">
        <v>2263</v>
      </c>
    </row>
    <row r="124" spans="2:28">
      <c r="B124" s="92">
        <v>123</v>
      </c>
      <c r="C124" s="93">
        <v>4483</v>
      </c>
      <c r="D124" s="93">
        <v>12</v>
      </c>
      <c r="E124" s="93">
        <v>12</v>
      </c>
      <c r="F124" s="93">
        <v>12</v>
      </c>
      <c r="G124" s="93" t="s">
        <v>498</v>
      </c>
      <c r="H124" s="93">
        <v>3</v>
      </c>
      <c r="I124" s="93" t="s">
        <v>461</v>
      </c>
      <c r="J124" s="94" t="s">
        <v>621</v>
      </c>
      <c r="K124" s="93">
        <v>47</v>
      </c>
      <c r="L124" s="95">
        <v>81</v>
      </c>
      <c r="M124" s="96" t="s">
        <v>2187</v>
      </c>
      <c r="N124" s="97" t="str">
        <f>CONCATENATE(G124, I124, "S", TEXT(L124,"00"),M124)</f>
        <v>C3P047S81N</v>
      </c>
      <c r="O124" s="98">
        <v>540005</v>
      </c>
      <c r="P124" s="98">
        <v>2890289</v>
      </c>
      <c r="Q124" s="99">
        <v>45380</v>
      </c>
      <c r="R124" s="93">
        <v>81</v>
      </c>
      <c r="S124" s="93" t="s">
        <v>2203</v>
      </c>
      <c r="T124" s="93"/>
      <c r="U124" s="93" t="s">
        <v>2193</v>
      </c>
      <c r="V124" s="100">
        <v>48</v>
      </c>
      <c r="W124" s="100">
        <v>54</v>
      </c>
      <c r="X124" s="100">
        <v>50</v>
      </c>
      <c r="Y124" s="101">
        <v>50.666666666666664</v>
      </c>
      <c r="Z124" s="100">
        <v>201</v>
      </c>
      <c r="AB124" s="92" t="s">
        <v>2263</v>
      </c>
    </row>
    <row r="125" spans="2:28">
      <c r="B125" s="92">
        <v>124</v>
      </c>
      <c r="C125" s="93">
        <v>4484</v>
      </c>
      <c r="D125" s="93">
        <v>13</v>
      </c>
      <c r="E125" s="93">
        <v>13</v>
      </c>
      <c r="F125" s="93">
        <v>13</v>
      </c>
      <c r="G125" s="93" t="s">
        <v>498</v>
      </c>
      <c r="H125" s="93">
        <v>3</v>
      </c>
      <c r="I125" s="93" t="s">
        <v>461</v>
      </c>
      <c r="J125" s="94" t="s">
        <v>622</v>
      </c>
      <c r="K125" s="93">
        <v>47</v>
      </c>
      <c r="L125" s="95">
        <v>82</v>
      </c>
      <c r="M125" s="96" t="s">
        <v>2185</v>
      </c>
      <c r="N125" s="97" t="str">
        <f>CONCATENATE(G125, I125, "S", TEXT(L125,"00"),M125)</f>
        <v>C3P047S82C</v>
      </c>
      <c r="O125" s="98">
        <v>539967</v>
      </c>
      <c r="P125" s="98">
        <v>2890214</v>
      </c>
      <c r="Q125" s="99">
        <v>45380</v>
      </c>
      <c r="R125" s="93">
        <v>82</v>
      </c>
      <c r="S125" s="93" t="s">
        <v>2206</v>
      </c>
      <c r="T125" s="93"/>
      <c r="U125" s="93" t="s">
        <v>2193</v>
      </c>
      <c r="V125" s="100">
        <v>47</v>
      </c>
      <c r="W125" s="100">
        <v>44</v>
      </c>
      <c r="X125" s="100">
        <v>47</v>
      </c>
      <c r="Y125" s="101">
        <v>46</v>
      </c>
      <c r="Z125" s="100">
        <v>189</v>
      </c>
      <c r="AB125" s="92" t="s">
        <v>2263</v>
      </c>
    </row>
    <row r="126" spans="2:28">
      <c r="B126" s="92">
        <v>125</v>
      </c>
      <c r="C126" s="93">
        <v>4485</v>
      </c>
      <c r="D126" s="93">
        <v>14</v>
      </c>
      <c r="E126" s="93">
        <v>14</v>
      </c>
      <c r="F126" s="93">
        <v>14</v>
      </c>
      <c r="G126" s="93" t="s">
        <v>498</v>
      </c>
      <c r="H126" s="93">
        <v>3</v>
      </c>
      <c r="I126" s="93" t="s">
        <v>461</v>
      </c>
      <c r="J126" s="94" t="s">
        <v>623</v>
      </c>
      <c r="K126" s="93">
        <v>47</v>
      </c>
      <c r="L126" s="95">
        <v>82</v>
      </c>
      <c r="M126" s="96" t="s">
        <v>2186</v>
      </c>
      <c r="N126" s="97" t="str">
        <f>CONCATENATE(G126, I126, "S", TEXT(L126,"00"),M126)</f>
        <v>C3P047S82E</v>
      </c>
      <c r="O126" s="98">
        <v>539985</v>
      </c>
      <c r="P126" s="98">
        <v>2890221</v>
      </c>
      <c r="Q126" s="99">
        <v>45380</v>
      </c>
      <c r="R126" s="93">
        <v>88</v>
      </c>
      <c r="S126" s="93" t="s">
        <v>2206</v>
      </c>
      <c r="T126" s="93"/>
      <c r="U126" s="93" t="s">
        <v>2193</v>
      </c>
      <c r="V126" s="100">
        <v>47</v>
      </c>
      <c r="W126" s="100">
        <v>50</v>
      </c>
      <c r="X126" s="100">
        <v>47</v>
      </c>
      <c r="Y126" s="101">
        <v>48</v>
      </c>
      <c r="Z126" s="100">
        <v>187</v>
      </c>
      <c r="AB126" s="92" t="s">
        <v>2263</v>
      </c>
    </row>
    <row r="127" spans="2:28">
      <c r="B127" s="92">
        <v>126</v>
      </c>
      <c r="C127" s="93">
        <v>4486</v>
      </c>
      <c r="D127" s="93">
        <v>15</v>
      </c>
      <c r="E127" s="93">
        <v>15</v>
      </c>
      <c r="F127" s="93">
        <v>15</v>
      </c>
      <c r="G127" s="93" t="s">
        <v>498</v>
      </c>
      <c r="H127" s="93">
        <v>3</v>
      </c>
      <c r="I127" s="93" t="s">
        <v>461</v>
      </c>
      <c r="J127" s="94" t="s">
        <v>624</v>
      </c>
      <c r="K127" s="93">
        <v>47</v>
      </c>
      <c r="L127" s="95">
        <v>82</v>
      </c>
      <c r="M127" s="96" t="s">
        <v>2187</v>
      </c>
      <c r="N127" s="97" t="str">
        <f>CONCATENATE(G127, I127, "S", TEXT(L127,"00"),M127)</f>
        <v>C3P047S82N</v>
      </c>
      <c r="O127" s="98">
        <v>539962</v>
      </c>
      <c r="P127" s="98">
        <v>2890228</v>
      </c>
      <c r="Q127" s="99">
        <v>45380</v>
      </c>
      <c r="R127" s="93">
        <v>89</v>
      </c>
      <c r="S127" s="93" t="s">
        <v>2202</v>
      </c>
      <c r="T127" s="93"/>
      <c r="U127" s="93" t="s">
        <v>2193</v>
      </c>
      <c r="V127" s="100">
        <v>46</v>
      </c>
      <c r="W127" s="100">
        <v>51</v>
      </c>
      <c r="X127" s="100">
        <v>48</v>
      </c>
      <c r="Y127" s="101">
        <v>48.333333333333336</v>
      </c>
      <c r="Z127" s="100">
        <v>196</v>
      </c>
      <c r="AB127" s="92" t="s">
        <v>2263</v>
      </c>
    </row>
    <row r="128" spans="2:28">
      <c r="B128" s="92">
        <v>127</v>
      </c>
      <c r="C128" s="93">
        <v>4583</v>
      </c>
      <c r="D128" s="93">
        <v>112</v>
      </c>
      <c r="E128" s="93">
        <v>112</v>
      </c>
      <c r="F128" s="93">
        <v>43</v>
      </c>
      <c r="G128" s="93" t="s">
        <v>498</v>
      </c>
      <c r="H128" s="93">
        <v>3</v>
      </c>
      <c r="I128" s="93" t="s">
        <v>461</v>
      </c>
      <c r="J128" s="94" t="s">
        <v>625</v>
      </c>
      <c r="K128" s="93">
        <v>47</v>
      </c>
      <c r="L128" s="95">
        <v>83</v>
      </c>
      <c r="M128" s="96" t="s">
        <v>2185</v>
      </c>
      <c r="N128" s="97" t="str">
        <f>CONCATENATE(G128, I128, "S", TEXT(L128,"00"),M128)</f>
        <v>C3P047S83C</v>
      </c>
      <c r="O128" s="98">
        <v>540314</v>
      </c>
      <c r="P128" s="98">
        <v>2887077</v>
      </c>
      <c r="Q128" s="99">
        <v>45380</v>
      </c>
      <c r="R128" s="93">
        <v>95</v>
      </c>
      <c r="S128" s="93" t="s">
        <v>2203</v>
      </c>
      <c r="T128" s="93"/>
      <c r="U128" s="93" t="s">
        <v>2201</v>
      </c>
      <c r="V128" s="93">
        <v>46</v>
      </c>
      <c r="W128" s="93">
        <v>45</v>
      </c>
      <c r="X128" s="93">
        <v>53</v>
      </c>
      <c r="Y128" s="101">
        <v>48</v>
      </c>
      <c r="Z128" s="93">
        <v>216</v>
      </c>
      <c r="AB128" s="92" t="s">
        <v>2263</v>
      </c>
    </row>
    <row r="129" spans="2:28">
      <c r="B129" s="92">
        <v>128</v>
      </c>
      <c r="C129" s="93">
        <v>4584</v>
      </c>
      <c r="D129" s="93">
        <v>113</v>
      </c>
      <c r="E129" s="93">
        <v>113</v>
      </c>
      <c r="F129" s="93">
        <v>44</v>
      </c>
      <c r="G129" s="93" t="s">
        <v>498</v>
      </c>
      <c r="H129" s="93">
        <v>3</v>
      </c>
      <c r="I129" s="93" t="s">
        <v>461</v>
      </c>
      <c r="J129" s="94" t="s">
        <v>626</v>
      </c>
      <c r="K129" s="93">
        <v>47</v>
      </c>
      <c r="L129" s="95">
        <v>83</v>
      </c>
      <c r="M129" s="96" t="s">
        <v>2186</v>
      </c>
      <c r="N129" s="97" t="str">
        <f>CONCATENATE(G129, I129, "S", TEXT(L129,"00"),M129)</f>
        <v>C3P047S83E</v>
      </c>
      <c r="O129" s="98">
        <v>540317</v>
      </c>
      <c r="P129" s="98">
        <v>2887078</v>
      </c>
      <c r="Q129" s="99">
        <v>45380</v>
      </c>
      <c r="R129" s="93">
        <v>72</v>
      </c>
      <c r="S129" s="93" t="s">
        <v>2202</v>
      </c>
      <c r="T129" s="93"/>
      <c r="U129" s="93" t="s">
        <v>2201</v>
      </c>
      <c r="V129" s="93">
        <v>55</v>
      </c>
      <c r="W129" s="93">
        <v>45</v>
      </c>
      <c r="X129" s="93">
        <v>55</v>
      </c>
      <c r="Y129" s="101">
        <v>51.666666666666664</v>
      </c>
      <c r="Z129" s="93">
        <v>179</v>
      </c>
      <c r="AB129" s="92" t="s">
        <v>2263</v>
      </c>
    </row>
    <row r="130" spans="2:28">
      <c r="B130" s="92">
        <v>129</v>
      </c>
      <c r="C130" s="93">
        <v>4585</v>
      </c>
      <c r="D130" s="93">
        <v>114</v>
      </c>
      <c r="E130" s="93">
        <v>114</v>
      </c>
      <c r="F130" s="93">
        <v>45</v>
      </c>
      <c r="G130" s="93" t="s">
        <v>498</v>
      </c>
      <c r="H130" s="93">
        <v>3</v>
      </c>
      <c r="I130" s="93" t="s">
        <v>461</v>
      </c>
      <c r="J130" s="94" t="s">
        <v>627</v>
      </c>
      <c r="K130" s="93">
        <v>47</v>
      </c>
      <c r="L130" s="95">
        <v>83</v>
      </c>
      <c r="M130" s="96" t="s">
        <v>2187</v>
      </c>
      <c r="N130" s="97" t="str">
        <f>CONCATENATE(G130, I130, "S", TEXT(L130,"00"),M130)</f>
        <v>C3P047S83N</v>
      </c>
      <c r="O130" s="98">
        <v>540302</v>
      </c>
      <c r="P130" s="98">
        <v>2887107</v>
      </c>
      <c r="Q130" s="99">
        <v>45380</v>
      </c>
      <c r="R130" s="93">
        <v>99</v>
      </c>
      <c r="S130" s="93" t="s">
        <v>2202</v>
      </c>
      <c r="T130" s="93"/>
      <c r="U130" s="93" t="s">
        <v>2201</v>
      </c>
      <c r="V130" s="93">
        <v>57</v>
      </c>
      <c r="W130" s="93">
        <v>50</v>
      </c>
      <c r="X130" s="93">
        <v>56</v>
      </c>
      <c r="Y130" s="101">
        <v>54.333333333333336</v>
      </c>
      <c r="Z130" s="93">
        <v>184</v>
      </c>
      <c r="AB130" s="92" t="s">
        <v>2263</v>
      </c>
    </row>
    <row r="131" spans="2:28">
      <c r="B131" s="92">
        <v>130</v>
      </c>
      <c r="C131" s="93">
        <v>4604</v>
      </c>
      <c r="D131" s="93">
        <v>133</v>
      </c>
      <c r="E131" s="93">
        <v>133</v>
      </c>
      <c r="F131" s="93">
        <v>64</v>
      </c>
      <c r="G131" s="93" t="s">
        <v>498</v>
      </c>
      <c r="H131" s="93">
        <v>3</v>
      </c>
      <c r="I131" s="93" t="s">
        <v>461</v>
      </c>
      <c r="J131" s="94" t="s">
        <v>628</v>
      </c>
      <c r="K131" s="93">
        <v>47</v>
      </c>
      <c r="L131" s="95">
        <v>84</v>
      </c>
      <c r="M131" s="96" t="s">
        <v>2185</v>
      </c>
      <c r="N131" s="97" t="str">
        <f>CONCATENATE(G131, I131, "S", TEXT(L131,"00"),M131)</f>
        <v>C3P047S84C</v>
      </c>
      <c r="O131" s="98">
        <v>540778</v>
      </c>
      <c r="P131" s="98">
        <v>2888251</v>
      </c>
      <c r="Q131" s="99">
        <v>45380</v>
      </c>
      <c r="R131" s="93">
        <v>118</v>
      </c>
      <c r="S131" s="93" t="s">
        <v>2200</v>
      </c>
      <c r="T131" s="93"/>
      <c r="U131" s="93" t="s">
        <v>2201</v>
      </c>
      <c r="V131" s="93">
        <v>59</v>
      </c>
      <c r="W131" s="93">
        <v>55</v>
      </c>
      <c r="X131" s="93">
        <v>59</v>
      </c>
      <c r="Y131" s="101">
        <v>57.666666666666664</v>
      </c>
      <c r="Z131" s="93">
        <v>220</v>
      </c>
      <c r="AB131" s="92" t="s">
        <v>2263</v>
      </c>
    </row>
    <row r="132" spans="2:28">
      <c r="B132" s="92">
        <v>131</v>
      </c>
      <c r="C132" s="93">
        <v>4605</v>
      </c>
      <c r="D132" s="93">
        <v>134</v>
      </c>
      <c r="E132" s="93">
        <v>134</v>
      </c>
      <c r="F132" s="93">
        <v>65</v>
      </c>
      <c r="G132" s="93" t="s">
        <v>498</v>
      </c>
      <c r="H132" s="93">
        <v>3</v>
      </c>
      <c r="I132" s="93" t="s">
        <v>461</v>
      </c>
      <c r="J132" s="94" t="s">
        <v>629</v>
      </c>
      <c r="K132" s="93">
        <v>47</v>
      </c>
      <c r="L132" s="95">
        <v>84</v>
      </c>
      <c r="M132" s="96" t="s">
        <v>2186</v>
      </c>
      <c r="N132" s="97" t="str">
        <f>CONCATENATE(G132, I132, "S", TEXT(L132,"00"),M132)</f>
        <v>C3P047S84E</v>
      </c>
      <c r="O132" s="98">
        <v>540785</v>
      </c>
      <c r="P132" s="98">
        <v>2888254</v>
      </c>
      <c r="Q132" s="99">
        <v>45380</v>
      </c>
      <c r="R132" s="93">
        <v>108</v>
      </c>
      <c r="S132" s="93" t="s">
        <v>2203</v>
      </c>
      <c r="T132" s="93"/>
      <c r="U132" s="93" t="s">
        <v>2201</v>
      </c>
      <c r="V132" s="93">
        <v>68</v>
      </c>
      <c r="W132" s="93">
        <v>75</v>
      </c>
      <c r="X132" s="93">
        <v>65</v>
      </c>
      <c r="Y132" s="101">
        <v>69.333333333333329</v>
      </c>
      <c r="Z132" s="93">
        <v>204</v>
      </c>
      <c r="AB132" s="92" t="s">
        <v>2263</v>
      </c>
    </row>
    <row r="133" spans="2:28">
      <c r="B133" s="92">
        <v>132</v>
      </c>
      <c r="C133" s="93">
        <v>4606</v>
      </c>
      <c r="D133" s="93">
        <v>135</v>
      </c>
      <c r="E133" s="93">
        <v>135</v>
      </c>
      <c r="F133" s="93">
        <v>66</v>
      </c>
      <c r="G133" s="93" t="s">
        <v>498</v>
      </c>
      <c r="H133" s="93">
        <v>3</v>
      </c>
      <c r="I133" s="93" t="s">
        <v>461</v>
      </c>
      <c r="J133" s="94" t="s">
        <v>630</v>
      </c>
      <c r="K133" s="93">
        <v>47</v>
      </c>
      <c r="L133" s="95">
        <v>84</v>
      </c>
      <c r="M133" s="96" t="s">
        <v>2187</v>
      </c>
      <c r="N133" s="97" t="str">
        <f>CONCATENATE(G133, I133, "S", TEXT(L133,"00"),M133)</f>
        <v>C3P047S84N</v>
      </c>
      <c r="O133" s="98">
        <v>540775</v>
      </c>
      <c r="P133" s="98">
        <v>2888257</v>
      </c>
      <c r="Q133" s="99">
        <v>45380</v>
      </c>
      <c r="R133" s="93">
        <v>131</v>
      </c>
      <c r="S133" s="93" t="s">
        <v>2202</v>
      </c>
      <c r="T133" s="93"/>
      <c r="U133" s="93" t="s">
        <v>2201</v>
      </c>
      <c r="V133" s="93">
        <v>59</v>
      </c>
      <c r="W133" s="93">
        <v>55</v>
      </c>
      <c r="X133" s="93">
        <v>56</v>
      </c>
      <c r="Y133" s="101">
        <v>56.666666666666664</v>
      </c>
      <c r="Z133" s="93">
        <v>177</v>
      </c>
      <c r="AB133" s="92" t="s">
        <v>2263</v>
      </c>
    </row>
    <row r="134" spans="2:28">
      <c r="B134" s="92">
        <v>133</v>
      </c>
      <c r="C134" s="93">
        <v>4559</v>
      </c>
      <c r="D134" s="93">
        <v>88</v>
      </c>
      <c r="E134" s="93">
        <v>88</v>
      </c>
      <c r="F134" s="93">
        <v>19</v>
      </c>
      <c r="G134" s="93" t="s">
        <v>498</v>
      </c>
      <c r="H134" s="93">
        <v>3</v>
      </c>
      <c r="I134" s="93" t="s">
        <v>461</v>
      </c>
      <c r="J134" s="94" t="s">
        <v>631</v>
      </c>
      <c r="K134" s="93">
        <v>47</v>
      </c>
      <c r="L134" s="95">
        <v>86</v>
      </c>
      <c r="M134" s="96" t="s">
        <v>2185</v>
      </c>
      <c r="N134" s="97" t="str">
        <f>CONCATENATE(G134, I134, "S", TEXT(L134,"00"),M134)</f>
        <v>C3P047S86C</v>
      </c>
      <c r="O134" s="98">
        <v>541010</v>
      </c>
      <c r="P134" s="98">
        <v>2885679</v>
      </c>
      <c r="Q134" s="99">
        <v>45380</v>
      </c>
      <c r="R134" s="93">
        <v>82</v>
      </c>
      <c r="S134" s="93" t="s">
        <v>2198</v>
      </c>
      <c r="T134" s="93"/>
      <c r="U134" s="93" t="s">
        <v>2195</v>
      </c>
      <c r="V134" s="93">
        <v>101</v>
      </c>
      <c r="W134" s="93">
        <v>102</v>
      </c>
      <c r="X134" s="93">
        <v>96</v>
      </c>
      <c r="Y134" s="101">
        <v>99.666666666666671</v>
      </c>
      <c r="Z134" s="93">
        <v>0</v>
      </c>
      <c r="AB134" s="92" t="s">
        <v>2263</v>
      </c>
    </row>
    <row r="135" spans="2:28">
      <c r="B135" s="92">
        <v>134</v>
      </c>
      <c r="C135" s="93">
        <v>4560</v>
      </c>
      <c r="D135" s="93">
        <v>89</v>
      </c>
      <c r="E135" s="93">
        <v>89</v>
      </c>
      <c r="F135" s="93">
        <v>20</v>
      </c>
      <c r="G135" s="93" t="s">
        <v>498</v>
      </c>
      <c r="H135" s="93">
        <v>3</v>
      </c>
      <c r="I135" s="93" t="s">
        <v>461</v>
      </c>
      <c r="J135" s="94" t="s">
        <v>632</v>
      </c>
      <c r="K135" s="93">
        <v>47</v>
      </c>
      <c r="L135" s="95">
        <v>86</v>
      </c>
      <c r="M135" s="96" t="s">
        <v>2186</v>
      </c>
      <c r="N135" s="97" t="str">
        <f>CONCATENATE(G135, I135, "S", TEXT(L135,"00"),M135)</f>
        <v>C3P047S86E</v>
      </c>
      <c r="O135" s="98">
        <v>541026</v>
      </c>
      <c r="P135" s="98">
        <v>2885685</v>
      </c>
      <c r="Q135" s="99">
        <v>45380</v>
      </c>
      <c r="R135" s="93">
        <v>104</v>
      </c>
      <c r="S135" s="93" t="s">
        <v>2198</v>
      </c>
      <c r="T135" s="93"/>
      <c r="U135" s="93" t="s">
        <v>2195</v>
      </c>
      <c r="V135" s="93">
        <v>111</v>
      </c>
      <c r="W135" s="93">
        <v>108</v>
      </c>
      <c r="X135" s="93">
        <v>109</v>
      </c>
      <c r="Y135" s="101">
        <v>109.33333333333333</v>
      </c>
      <c r="Z135" s="93">
        <v>0</v>
      </c>
      <c r="AB135" s="92" t="s">
        <v>2263</v>
      </c>
    </row>
    <row r="136" spans="2:28">
      <c r="B136" s="92">
        <v>135</v>
      </c>
      <c r="C136" s="93">
        <v>4561</v>
      </c>
      <c r="D136" s="93">
        <v>90</v>
      </c>
      <c r="E136" s="93">
        <v>90</v>
      </c>
      <c r="F136" s="93">
        <v>21</v>
      </c>
      <c r="G136" s="93" t="s">
        <v>498</v>
      </c>
      <c r="H136" s="93">
        <v>3</v>
      </c>
      <c r="I136" s="93" t="s">
        <v>461</v>
      </c>
      <c r="J136" s="94" t="s">
        <v>633</v>
      </c>
      <c r="K136" s="93">
        <v>47</v>
      </c>
      <c r="L136" s="95">
        <v>86</v>
      </c>
      <c r="M136" s="96" t="s">
        <v>2187</v>
      </c>
      <c r="N136" s="97" t="str">
        <f>CONCATENATE(G136, I136, "S", TEXT(L136,"00"),M136)</f>
        <v>C3P047S86N</v>
      </c>
      <c r="O136" s="98">
        <v>541004</v>
      </c>
      <c r="P136" s="98">
        <v>2885696</v>
      </c>
      <c r="Q136" s="99">
        <v>45380</v>
      </c>
      <c r="R136" s="93">
        <v>149</v>
      </c>
      <c r="S136" s="93" t="s">
        <v>2198</v>
      </c>
      <c r="T136" s="93"/>
      <c r="U136" s="93" t="s">
        <v>2195</v>
      </c>
      <c r="V136" s="93">
        <v>110</v>
      </c>
      <c r="W136" s="93">
        <v>104</v>
      </c>
      <c r="X136" s="93">
        <v>100</v>
      </c>
      <c r="Y136" s="101">
        <v>104.66666666666667</v>
      </c>
      <c r="Z136" s="93">
        <v>0</v>
      </c>
      <c r="AA136" s="92" t="s">
        <v>2265</v>
      </c>
      <c r="AB136" s="92" t="s">
        <v>2263</v>
      </c>
    </row>
    <row r="137" spans="2:28">
      <c r="B137" s="92">
        <v>136</v>
      </c>
      <c r="C137" s="93">
        <v>4658</v>
      </c>
      <c r="D137" s="93">
        <v>187</v>
      </c>
      <c r="E137" s="93">
        <v>52</v>
      </c>
      <c r="F137" s="93">
        <v>52</v>
      </c>
      <c r="G137" s="93" t="s">
        <v>498</v>
      </c>
      <c r="H137" s="93">
        <v>4</v>
      </c>
      <c r="I137" s="102" t="str">
        <f>CONCATENATE("P0", $J137)</f>
        <v>P0P05001_C</v>
      </c>
      <c r="J137" s="94" t="s">
        <v>634</v>
      </c>
      <c r="K137" s="93">
        <v>50</v>
      </c>
      <c r="L137" s="103">
        <v>1</v>
      </c>
      <c r="M137" s="103" t="s">
        <v>2185</v>
      </c>
      <c r="N137" s="97" t="str">
        <f>CONCATENATE(G137, I137, "S", TEXT(L137,"00"),M137)</f>
        <v>C3P0P05001_CS01C</v>
      </c>
      <c r="O137" s="102">
        <v>526607.64645743999</v>
      </c>
      <c r="P137" s="102">
        <v>2832259.6924119056</v>
      </c>
      <c r="Q137" s="99">
        <v>45233</v>
      </c>
      <c r="R137" s="93">
        <v>36</v>
      </c>
      <c r="S137" s="93" t="s">
        <v>2200</v>
      </c>
      <c r="T137" s="93"/>
      <c r="U137" s="93" t="s">
        <v>2193</v>
      </c>
      <c r="V137" s="93">
        <v>60</v>
      </c>
      <c r="W137" s="93">
        <v>57</v>
      </c>
      <c r="X137" s="93">
        <v>61</v>
      </c>
      <c r="Y137" s="101">
        <v>59.333333333333336</v>
      </c>
      <c r="Z137" s="93">
        <v>201</v>
      </c>
      <c r="AB137" s="92" t="s">
        <v>2212</v>
      </c>
    </row>
    <row r="138" spans="2:28">
      <c r="B138" s="92">
        <v>137</v>
      </c>
      <c r="C138" s="93">
        <v>4659</v>
      </c>
      <c r="D138" s="93">
        <v>188</v>
      </c>
      <c r="E138" s="93">
        <v>53</v>
      </c>
      <c r="F138" s="93">
        <v>53</v>
      </c>
      <c r="G138" s="93" t="s">
        <v>498</v>
      </c>
      <c r="H138" s="93">
        <v>4</v>
      </c>
      <c r="I138" s="102" t="str">
        <f>CONCATENATE("P0", $J138)</f>
        <v>P0P05001_E</v>
      </c>
      <c r="J138" s="94" t="s">
        <v>635</v>
      </c>
      <c r="K138" s="93">
        <v>50</v>
      </c>
      <c r="L138" s="103">
        <v>1</v>
      </c>
      <c r="M138" s="103" t="s">
        <v>2186</v>
      </c>
      <c r="N138" s="97" t="str">
        <f>CONCATENATE(G138, I138, "S", TEXT(L138,"00"),M138)</f>
        <v>C3P0P05001_ES01E</v>
      </c>
      <c r="O138" s="102">
        <v>526633.5765874848</v>
      </c>
      <c r="P138" s="102">
        <v>2832259.6924119056</v>
      </c>
      <c r="Q138" s="99">
        <v>45233</v>
      </c>
      <c r="R138" s="93">
        <v>28</v>
      </c>
      <c r="S138" s="93" t="s">
        <v>2206</v>
      </c>
      <c r="T138" s="93"/>
      <c r="U138" s="93" t="s">
        <v>2193</v>
      </c>
      <c r="V138" s="93">
        <v>59</v>
      </c>
      <c r="W138" s="93">
        <v>60</v>
      </c>
      <c r="X138" s="93">
        <v>59</v>
      </c>
      <c r="Y138" s="101">
        <v>59.333333333333336</v>
      </c>
      <c r="Z138" s="93">
        <v>199</v>
      </c>
      <c r="AB138" s="92" t="s">
        <v>2212</v>
      </c>
    </row>
    <row r="139" spans="2:28">
      <c r="B139" s="92">
        <v>138</v>
      </c>
      <c r="C139" s="93">
        <v>4660</v>
      </c>
      <c r="D139" s="93">
        <v>189</v>
      </c>
      <c r="E139" s="93">
        <v>54</v>
      </c>
      <c r="F139" s="93">
        <v>54</v>
      </c>
      <c r="G139" s="93" t="s">
        <v>498</v>
      </c>
      <c r="H139" s="93">
        <v>4</v>
      </c>
      <c r="I139" s="102" t="str">
        <f>CONCATENATE("P0", $J139)</f>
        <v>P0P05001_N</v>
      </c>
      <c r="J139" s="94" t="s">
        <v>636</v>
      </c>
      <c r="K139" s="93">
        <v>50</v>
      </c>
      <c r="L139" s="103">
        <v>1</v>
      </c>
      <c r="M139" s="103" t="s">
        <v>2187</v>
      </c>
      <c r="N139" s="97" t="str">
        <f>CONCATENATE(G139, I139, "S", TEXT(L139,"00"),M139)</f>
        <v>C3P0P05001_NS01N</v>
      </c>
      <c r="O139" s="102">
        <v>526607.64645743999</v>
      </c>
      <c r="P139" s="102">
        <v>2832263.2527602315</v>
      </c>
      <c r="Q139" s="99">
        <v>45233</v>
      </c>
      <c r="R139" s="93">
        <v>48</v>
      </c>
      <c r="S139" s="93" t="s">
        <v>2202</v>
      </c>
      <c r="T139" s="93"/>
      <c r="U139" s="93" t="s">
        <v>2193</v>
      </c>
      <c r="V139" s="93">
        <v>59</v>
      </c>
      <c r="W139" s="93">
        <v>57</v>
      </c>
      <c r="X139" s="93">
        <v>60</v>
      </c>
      <c r="Y139" s="101">
        <v>58.666666666666664</v>
      </c>
      <c r="Z139" s="93">
        <v>196</v>
      </c>
      <c r="AB139" s="92" t="s">
        <v>2212</v>
      </c>
    </row>
    <row r="140" spans="2:28">
      <c r="B140" s="92">
        <v>139</v>
      </c>
      <c r="C140" s="93">
        <v>4661</v>
      </c>
      <c r="D140" s="93">
        <v>190</v>
      </c>
      <c r="E140" s="93">
        <v>55</v>
      </c>
      <c r="F140" s="93">
        <v>55</v>
      </c>
      <c r="G140" s="93" t="s">
        <v>498</v>
      </c>
      <c r="H140" s="93">
        <v>4</v>
      </c>
      <c r="I140" s="102" t="str">
        <f>CONCATENATE("P0", $J140)</f>
        <v>P0P05002_C</v>
      </c>
      <c r="J140" s="94" t="s">
        <v>637</v>
      </c>
      <c r="K140" s="93">
        <v>50</v>
      </c>
      <c r="L140" s="103">
        <v>2</v>
      </c>
      <c r="M140" s="103" t="s">
        <v>2185</v>
      </c>
      <c r="N140" s="97" t="str">
        <f>CONCATENATE(G140, I140, "S", TEXT(L140,"00"),M140)</f>
        <v>C3P0P05002_CS02C</v>
      </c>
      <c r="O140" s="102">
        <v>526616.54970531212</v>
      </c>
      <c r="P140" s="102">
        <v>2832256.6389701986</v>
      </c>
      <c r="Q140" s="99">
        <v>45233</v>
      </c>
      <c r="R140" s="93">
        <v>32</v>
      </c>
      <c r="S140" s="93" t="s">
        <v>2202</v>
      </c>
      <c r="T140" s="93"/>
      <c r="U140" s="93" t="s">
        <v>2193</v>
      </c>
      <c r="V140" s="93">
        <v>58</v>
      </c>
      <c r="W140" s="93">
        <v>63</v>
      </c>
      <c r="X140" s="93">
        <v>59</v>
      </c>
      <c r="Y140" s="101">
        <v>60</v>
      </c>
      <c r="Z140" s="93">
        <v>191</v>
      </c>
      <c r="AB140" s="92" t="s">
        <v>2212</v>
      </c>
    </row>
    <row r="141" spans="2:28">
      <c r="B141" s="92">
        <v>140</v>
      </c>
      <c r="C141" s="93">
        <v>4662</v>
      </c>
      <c r="D141" s="93">
        <v>191</v>
      </c>
      <c r="E141" s="93">
        <v>56</v>
      </c>
      <c r="F141" s="93">
        <v>56</v>
      </c>
      <c r="G141" s="93" t="s">
        <v>498</v>
      </c>
      <c r="H141" s="93">
        <v>4</v>
      </c>
      <c r="I141" s="102" t="str">
        <f>CONCATENATE("P0", $J141)</f>
        <v>P0P05002_E</v>
      </c>
      <c r="J141" s="94" t="s">
        <v>638</v>
      </c>
      <c r="K141" s="93">
        <v>50</v>
      </c>
      <c r="L141" s="103">
        <v>2</v>
      </c>
      <c r="M141" s="103" t="s">
        <v>2186</v>
      </c>
      <c r="N141" s="97" t="str">
        <f>CONCATENATE(G141, I141, "S", TEXT(L141,"00"),M141)</f>
        <v>C3P0P05002_ES02E</v>
      </c>
      <c r="O141" s="102">
        <v>526651.2599985454</v>
      </c>
      <c r="P141" s="102">
        <v>2832256.6389701986</v>
      </c>
      <c r="Q141" s="99">
        <v>45233</v>
      </c>
      <c r="R141" s="93">
        <v>27</v>
      </c>
      <c r="S141" s="93" t="s">
        <v>2200</v>
      </c>
      <c r="T141" s="93"/>
      <c r="U141" s="93" t="s">
        <v>2193</v>
      </c>
      <c r="V141" s="93">
        <v>58</v>
      </c>
      <c r="W141" s="93">
        <v>62</v>
      </c>
      <c r="X141" s="93">
        <v>58</v>
      </c>
      <c r="Y141" s="101">
        <v>59.333333333333336</v>
      </c>
      <c r="Z141" s="93">
        <v>209</v>
      </c>
      <c r="AB141" s="92" t="s">
        <v>2212</v>
      </c>
    </row>
    <row r="142" spans="2:28">
      <c r="B142" s="92">
        <v>141</v>
      </c>
      <c r="C142" s="93">
        <v>4663</v>
      </c>
      <c r="D142" s="93">
        <v>192</v>
      </c>
      <c r="E142" s="93">
        <v>57</v>
      </c>
      <c r="F142" s="93">
        <v>57</v>
      </c>
      <c r="G142" s="93" t="s">
        <v>498</v>
      </c>
      <c r="H142" s="93">
        <v>4</v>
      </c>
      <c r="I142" s="102" t="str">
        <f>CONCATENATE("P0", $J142)</f>
        <v>P0P05002_N</v>
      </c>
      <c r="J142" s="94" t="s">
        <v>639</v>
      </c>
      <c r="K142" s="93">
        <v>50</v>
      </c>
      <c r="L142" s="103">
        <v>2</v>
      </c>
      <c r="M142" s="103" t="s">
        <v>2187</v>
      </c>
      <c r="N142" s="97" t="str">
        <f>CONCATENATE(G142, I142, "S", TEXT(L142,"00"),M142)</f>
        <v>C3P0P05002_NS02N</v>
      </c>
      <c r="O142" s="102">
        <v>526616.54970531212</v>
      </c>
      <c r="P142" s="102">
        <v>2832281.2568354979</v>
      </c>
      <c r="Q142" s="99">
        <v>45233</v>
      </c>
      <c r="R142" s="93">
        <v>35</v>
      </c>
      <c r="S142" s="93" t="s">
        <v>2203</v>
      </c>
      <c r="T142" s="93"/>
      <c r="U142" s="93" t="s">
        <v>2193</v>
      </c>
      <c r="V142" s="93">
        <v>58</v>
      </c>
      <c r="W142" s="93">
        <v>55</v>
      </c>
      <c r="X142" s="93">
        <v>60</v>
      </c>
      <c r="Y142" s="101">
        <v>57.666666666666664</v>
      </c>
      <c r="Z142" s="93">
        <v>201</v>
      </c>
      <c r="AB142" s="92" t="s">
        <v>2212</v>
      </c>
    </row>
    <row r="143" spans="2:28">
      <c r="B143" s="92">
        <v>142</v>
      </c>
      <c r="C143" s="93">
        <v>4652</v>
      </c>
      <c r="D143" s="93">
        <v>181</v>
      </c>
      <c r="E143" s="93">
        <v>46</v>
      </c>
      <c r="F143" s="93">
        <v>46</v>
      </c>
      <c r="G143" s="93" t="s">
        <v>498</v>
      </c>
      <c r="H143" s="93">
        <v>4</v>
      </c>
      <c r="I143" s="102" t="str">
        <f>CONCATENATE("P0", $J143)</f>
        <v>P0P05003_C</v>
      </c>
      <c r="J143" s="94" t="s">
        <v>640</v>
      </c>
      <c r="K143" s="93">
        <v>50</v>
      </c>
      <c r="L143" s="103">
        <v>3</v>
      </c>
      <c r="M143" s="103" t="s">
        <v>2185</v>
      </c>
      <c r="N143" s="97" t="str">
        <f>CONCATENATE(G143, I143, "S", TEXT(L143,"00"),M143)</f>
        <v>C3P0P05003_CS03C</v>
      </c>
      <c r="O143" s="102">
        <v>526713.94154770777</v>
      </c>
      <c r="P143" s="102">
        <v>2832198.9175244002</v>
      </c>
      <c r="Q143" s="99">
        <v>45233</v>
      </c>
      <c r="R143" s="93">
        <v>33</v>
      </c>
      <c r="S143" s="93" t="s">
        <v>2206</v>
      </c>
      <c r="T143" s="93"/>
      <c r="U143" s="93" t="s">
        <v>2193</v>
      </c>
      <c r="V143" s="93">
        <v>59</v>
      </c>
      <c r="W143" s="93">
        <v>59</v>
      </c>
      <c r="X143" s="93">
        <v>58</v>
      </c>
      <c r="Y143" s="101">
        <v>58.666666666666664</v>
      </c>
      <c r="Z143" s="93">
        <v>191</v>
      </c>
      <c r="AB143" s="92" t="s">
        <v>2212</v>
      </c>
    </row>
    <row r="144" spans="2:28">
      <c r="B144" s="92">
        <v>143</v>
      </c>
      <c r="C144" s="93">
        <v>4653</v>
      </c>
      <c r="D144" s="93">
        <v>182</v>
      </c>
      <c r="E144" s="93">
        <v>47</v>
      </c>
      <c r="F144" s="93">
        <v>47</v>
      </c>
      <c r="G144" s="93" t="s">
        <v>498</v>
      </c>
      <c r="H144" s="93">
        <v>4</v>
      </c>
      <c r="I144" s="102" t="str">
        <f>CONCATENATE("P0", $J144)</f>
        <v>P0P05003_E</v>
      </c>
      <c r="J144" s="94" t="s">
        <v>641</v>
      </c>
      <c r="K144" s="93">
        <v>50</v>
      </c>
      <c r="L144" s="103">
        <v>3</v>
      </c>
      <c r="M144" s="103" t="s">
        <v>2186</v>
      </c>
      <c r="N144" s="97" t="str">
        <f>CONCATENATE(G144, I144, "S", TEXT(L144,"00"),M144)</f>
        <v>C3P0P05003_ES03E</v>
      </c>
      <c r="O144" s="102">
        <v>526737.64867217606</v>
      </c>
      <c r="P144" s="102">
        <v>2832198.9175244002</v>
      </c>
      <c r="Q144" s="99">
        <v>45233</v>
      </c>
      <c r="R144" s="93">
        <v>95</v>
      </c>
      <c r="S144" s="93" t="s">
        <v>2200</v>
      </c>
      <c r="T144" s="93"/>
      <c r="U144" s="93" t="s">
        <v>2193</v>
      </c>
      <c r="V144" s="93">
        <v>58</v>
      </c>
      <c r="W144" s="93">
        <v>55</v>
      </c>
      <c r="X144" s="93">
        <v>56</v>
      </c>
      <c r="Y144" s="101">
        <v>56.333333333333336</v>
      </c>
      <c r="Z144" s="93">
        <v>205</v>
      </c>
      <c r="AB144" s="92" t="s">
        <v>2212</v>
      </c>
    </row>
    <row r="145" spans="2:28">
      <c r="B145" s="92">
        <v>144</v>
      </c>
      <c r="C145" s="93">
        <v>4654</v>
      </c>
      <c r="D145" s="93">
        <v>183</v>
      </c>
      <c r="E145" s="93">
        <v>48</v>
      </c>
      <c r="F145" s="93">
        <v>48</v>
      </c>
      <c r="G145" s="93" t="s">
        <v>498</v>
      </c>
      <c r="H145" s="93">
        <v>4</v>
      </c>
      <c r="I145" s="102" t="str">
        <f>CONCATENATE("P0", $J145)</f>
        <v>P0P05003_N</v>
      </c>
      <c r="J145" s="94" t="s">
        <v>642</v>
      </c>
      <c r="K145" s="93">
        <v>50</v>
      </c>
      <c r="L145" s="103">
        <v>3</v>
      </c>
      <c r="M145" s="103" t="s">
        <v>2187</v>
      </c>
      <c r="N145" s="97" t="str">
        <f>CONCATENATE(G145, I145, "S", TEXT(L145,"00"),M145)</f>
        <v>C3P0P05003_NS03N</v>
      </c>
      <c r="O145" s="102">
        <v>526713.94154770777</v>
      </c>
      <c r="P145" s="102">
        <v>2832225.9830596042</v>
      </c>
      <c r="Q145" s="99">
        <v>45233</v>
      </c>
      <c r="R145" s="93">
        <v>42</v>
      </c>
      <c r="S145" s="93" t="s">
        <v>2206</v>
      </c>
      <c r="T145" s="93"/>
      <c r="U145" s="93" t="s">
        <v>2193</v>
      </c>
      <c r="V145" s="93">
        <v>66</v>
      </c>
      <c r="W145" s="93">
        <v>65</v>
      </c>
      <c r="X145" s="93">
        <v>66</v>
      </c>
      <c r="Y145" s="101">
        <v>65.666666666666671</v>
      </c>
      <c r="Z145" s="93">
        <v>184</v>
      </c>
      <c r="AB145" s="92" t="s">
        <v>2212</v>
      </c>
    </row>
    <row r="146" spans="2:28">
      <c r="B146" s="92">
        <v>145</v>
      </c>
      <c r="C146" s="93">
        <v>4664</v>
      </c>
      <c r="D146" s="93">
        <v>193</v>
      </c>
      <c r="E146" s="93">
        <v>58</v>
      </c>
      <c r="F146" s="93">
        <v>58</v>
      </c>
      <c r="G146" s="93" t="s">
        <v>498</v>
      </c>
      <c r="H146" s="93">
        <v>4</v>
      </c>
      <c r="I146" s="102" t="str">
        <f>CONCATENATE("P0", $J146)</f>
        <v>P0P05004_C</v>
      </c>
      <c r="J146" s="94" t="s">
        <v>643</v>
      </c>
      <c r="K146" s="93">
        <v>50</v>
      </c>
      <c r="L146" s="103">
        <v>4</v>
      </c>
      <c r="M146" s="103" t="s">
        <v>2185</v>
      </c>
      <c r="N146" s="97" t="str">
        <f>CONCATENATE(G146, I146, "S", TEXT(L146,"00"),M146)</f>
        <v>C3P0P05004_CS04C</v>
      </c>
      <c r="O146" s="102">
        <v>526576.2277099546</v>
      </c>
      <c r="P146" s="102">
        <v>2832435.4722371669</v>
      </c>
      <c r="Q146" s="99">
        <v>45233</v>
      </c>
      <c r="R146" s="93">
        <v>40</v>
      </c>
      <c r="S146" s="93" t="s">
        <v>2198</v>
      </c>
      <c r="T146" s="93"/>
      <c r="U146" s="93" t="s">
        <v>2195</v>
      </c>
      <c r="V146" s="93">
        <v>86</v>
      </c>
      <c r="W146" s="93">
        <v>84</v>
      </c>
      <c r="X146" s="93">
        <v>85</v>
      </c>
      <c r="Y146" s="101">
        <v>85</v>
      </c>
      <c r="Z146" s="93">
        <v>0</v>
      </c>
      <c r="AB146" s="92" t="s">
        <v>2212</v>
      </c>
    </row>
    <row r="147" spans="2:28">
      <c r="B147" s="92">
        <v>146</v>
      </c>
      <c r="C147" s="93">
        <v>4665</v>
      </c>
      <c r="D147" s="93">
        <v>194</v>
      </c>
      <c r="E147" s="93">
        <v>59</v>
      </c>
      <c r="F147" s="93">
        <v>59</v>
      </c>
      <c r="G147" s="93" t="s">
        <v>498</v>
      </c>
      <c r="H147" s="93">
        <v>4</v>
      </c>
      <c r="I147" s="102" t="str">
        <f>CONCATENATE("P0", $J147)</f>
        <v>P0P05004_E</v>
      </c>
      <c r="J147" s="94" t="s">
        <v>644</v>
      </c>
      <c r="K147" s="93">
        <v>50</v>
      </c>
      <c r="L147" s="103">
        <v>4</v>
      </c>
      <c r="M147" s="103" t="s">
        <v>2186</v>
      </c>
      <c r="N147" s="97" t="str">
        <f>CONCATENATE(G147, I147, "S", TEXT(L147,"00"),M147)</f>
        <v>C3P0P05004_ES04E</v>
      </c>
      <c r="O147" s="102">
        <v>526590.60021450312</v>
      </c>
      <c r="P147" s="102">
        <v>2832435.4722371669</v>
      </c>
      <c r="Q147" s="99">
        <v>45233</v>
      </c>
      <c r="R147" s="93">
        <v>8</v>
      </c>
      <c r="S147" s="93" t="s">
        <v>2198</v>
      </c>
      <c r="T147" s="93"/>
      <c r="U147" s="93" t="s">
        <v>2195</v>
      </c>
      <c r="V147" s="93">
        <v>80</v>
      </c>
      <c r="W147" s="93">
        <v>83</v>
      </c>
      <c r="X147" s="93">
        <v>82</v>
      </c>
      <c r="Y147" s="101">
        <v>81.666666666666671</v>
      </c>
      <c r="Z147" s="93">
        <v>0</v>
      </c>
      <c r="AB147" s="92" t="s">
        <v>2212</v>
      </c>
    </row>
    <row r="148" spans="2:28">
      <c r="B148" s="92">
        <v>147</v>
      </c>
      <c r="C148" s="93">
        <v>4666</v>
      </c>
      <c r="D148" s="93">
        <v>195</v>
      </c>
      <c r="E148" s="93">
        <v>60</v>
      </c>
      <c r="F148" s="93">
        <v>60</v>
      </c>
      <c r="G148" s="93" t="s">
        <v>498</v>
      </c>
      <c r="H148" s="93">
        <v>4</v>
      </c>
      <c r="I148" s="102" t="str">
        <f>CONCATENATE("P0", $J148)</f>
        <v>P0P05004_N</v>
      </c>
      <c r="J148" s="94" t="s">
        <v>645</v>
      </c>
      <c r="K148" s="93">
        <v>50</v>
      </c>
      <c r="L148" s="103">
        <v>4</v>
      </c>
      <c r="M148" s="103" t="s">
        <v>2187</v>
      </c>
      <c r="N148" s="97" t="str">
        <f>CONCATENATE(G148, I148, "S", TEXT(L148,"00"),M148)</f>
        <v>C3P0P05004_NS04N</v>
      </c>
      <c r="O148" s="102">
        <v>526576.2277099546</v>
      </c>
      <c r="P148" s="102">
        <v>2832454.1218537143</v>
      </c>
      <c r="Q148" s="99">
        <v>45233</v>
      </c>
      <c r="R148" s="93">
        <v>45</v>
      </c>
      <c r="S148" s="93" t="s">
        <v>2206</v>
      </c>
      <c r="T148" s="93"/>
      <c r="U148" s="93" t="s">
        <v>2193</v>
      </c>
      <c r="V148" s="93">
        <v>61</v>
      </c>
      <c r="W148" s="93">
        <v>54</v>
      </c>
      <c r="X148" s="93">
        <v>56</v>
      </c>
      <c r="Y148" s="101">
        <v>57</v>
      </c>
      <c r="Z148" s="93">
        <v>192</v>
      </c>
      <c r="AB148" s="92" t="s">
        <v>2212</v>
      </c>
    </row>
    <row r="149" spans="2:28">
      <c r="B149" s="92">
        <v>148</v>
      </c>
      <c r="C149" s="93">
        <v>4655</v>
      </c>
      <c r="D149" s="93">
        <v>184</v>
      </c>
      <c r="E149" s="93">
        <v>49</v>
      </c>
      <c r="F149" s="93">
        <v>49</v>
      </c>
      <c r="G149" s="93" t="s">
        <v>498</v>
      </c>
      <c r="H149" s="93">
        <v>4</v>
      </c>
      <c r="I149" s="102" t="str">
        <f>CONCATENATE("P0", $J149)</f>
        <v>P0P05005_C</v>
      </c>
      <c r="J149" s="94" t="s">
        <v>646</v>
      </c>
      <c r="K149" s="93">
        <v>50</v>
      </c>
      <c r="L149" s="103">
        <v>5</v>
      </c>
      <c r="M149" s="103" t="s">
        <v>2185</v>
      </c>
      <c r="N149" s="97" t="str">
        <f>CONCATENATE(G149, I149, "S", TEXT(L149,"00"),M149)</f>
        <v>C3P0P05005_CS05C</v>
      </c>
      <c r="O149" s="102">
        <v>526552.99642244447</v>
      </c>
      <c r="P149" s="102">
        <v>2832195.6009255196</v>
      </c>
      <c r="Q149" s="99">
        <v>45233</v>
      </c>
      <c r="R149" s="93">
        <v>45</v>
      </c>
      <c r="S149" s="93" t="s">
        <v>2202</v>
      </c>
      <c r="T149" s="93"/>
      <c r="U149" s="93" t="s">
        <v>2201</v>
      </c>
      <c r="V149" s="93">
        <v>67</v>
      </c>
      <c r="W149" s="93">
        <v>65</v>
      </c>
      <c r="X149" s="93">
        <v>69</v>
      </c>
      <c r="Y149" s="101">
        <v>67</v>
      </c>
      <c r="Z149" s="93">
        <v>167</v>
      </c>
      <c r="AB149" s="92" t="s">
        <v>2212</v>
      </c>
    </row>
    <row r="150" spans="2:28">
      <c r="B150" s="92">
        <v>149</v>
      </c>
      <c r="C150" s="93">
        <v>4656</v>
      </c>
      <c r="D150" s="93">
        <v>185</v>
      </c>
      <c r="E150" s="93">
        <v>50</v>
      </c>
      <c r="F150" s="93">
        <v>50</v>
      </c>
      <c r="G150" s="93" t="s">
        <v>498</v>
      </c>
      <c r="H150" s="93">
        <v>4</v>
      </c>
      <c r="I150" s="102" t="str">
        <f>CONCATENATE("P0", $J150)</f>
        <v>P0P05005_E</v>
      </c>
      <c r="J150" s="94" t="s">
        <v>647</v>
      </c>
      <c r="K150" s="93">
        <v>50</v>
      </c>
      <c r="L150" s="103">
        <v>5</v>
      </c>
      <c r="M150" s="103" t="s">
        <v>2186</v>
      </c>
      <c r="N150" s="97" t="str">
        <f>CONCATENATE(G150, I150, "S", TEXT(L150,"00"),M150)</f>
        <v>C3P0P05005_ES05E</v>
      </c>
      <c r="O150" s="102">
        <v>526582.9402394573</v>
      </c>
      <c r="P150" s="102">
        <v>2832195.6009255196</v>
      </c>
      <c r="Q150" s="99">
        <v>45233</v>
      </c>
      <c r="R150" s="93">
        <v>26</v>
      </c>
      <c r="S150" s="93" t="s">
        <v>2208</v>
      </c>
      <c r="T150" s="93"/>
      <c r="U150" s="93" t="s">
        <v>2201</v>
      </c>
      <c r="V150" s="93">
        <v>70</v>
      </c>
      <c r="W150" s="93">
        <v>69</v>
      </c>
      <c r="X150" s="93">
        <v>71</v>
      </c>
      <c r="Y150" s="101">
        <v>70</v>
      </c>
      <c r="Z150" s="93">
        <v>0</v>
      </c>
      <c r="AB150" s="92" t="s">
        <v>2212</v>
      </c>
    </row>
    <row r="151" spans="2:28">
      <c r="B151" s="92">
        <v>150</v>
      </c>
      <c r="C151" s="93">
        <v>4657</v>
      </c>
      <c r="D151" s="93">
        <v>186</v>
      </c>
      <c r="E151" s="93">
        <v>51</v>
      </c>
      <c r="F151" s="93">
        <v>51</v>
      </c>
      <c r="G151" s="93" t="s">
        <v>498</v>
      </c>
      <c r="H151" s="93">
        <v>4</v>
      </c>
      <c r="I151" s="102" t="str">
        <f>CONCATENATE("P0", $J151)</f>
        <v>P0P05005_N</v>
      </c>
      <c r="J151" s="94" t="s">
        <v>648</v>
      </c>
      <c r="K151" s="93">
        <v>50</v>
      </c>
      <c r="L151" s="103">
        <v>5</v>
      </c>
      <c r="M151" s="103" t="s">
        <v>2187</v>
      </c>
      <c r="N151" s="97" t="str">
        <f>CONCATENATE(G151, I151, "S", TEXT(L151,"00"),M151)</f>
        <v>C3P0P05005_NS05N</v>
      </c>
      <c r="O151" s="102">
        <v>526552.99642244447</v>
      </c>
      <c r="P151" s="102">
        <v>2832230.1058833576</v>
      </c>
      <c r="Q151" s="99">
        <v>45233</v>
      </c>
      <c r="R151" s="93">
        <v>28</v>
      </c>
      <c r="S151" s="93" t="s">
        <v>2206</v>
      </c>
      <c r="T151" s="93"/>
      <c r="U151" s="93" t="s">
        <v>2193</v>
      </c>
      <c r="V151" s="93">
        <v>59</v>
      </c>
      <c r="W151" s="93">
        <v>56</v>
      </c>
      <c r="X151" s="93">
        <v>59</v>
      </c>
      <c r="Y151" s="101">
        <v>58</v>
      </c>
      <c r="Z151" s="93">
        <v>182</v>
      </c>
      <c r="AB151" s="92" t="s">
        <v>2212</v>
      </c>
    </row>
    <row r="152" spans="2:28">
      <c r="B152" s="92">
        <v>151</v>
      </c>
      <c r="C152" s="93">
        <v>4637</v>
      </c>
      <c r="D152" s="93">
        <v>166</v>
      </c>
      <c r="E152" s="93">
        <v>31</v>
      </c>
      <c r="F152" s="93">
        <v>31</v>
      </c>
      <c r="G152" s="93" t="s">
        <v>498</v>
      </c>
      <c r="H152" s="93">
        <v>4</v>
      </c>
      <c r="I152" s="102" t="str">
        <f>CONCATENATE("P0", $J152)</f>
        <v>P0P05006_C</v>
      </c>
      <c r="J152" s="94" t="s">
        <v>649</v>
      </c>
      <c r="K152" s="93">
        <v>50</v>
      </c>
      <c r="L152" s="103">
        <v>6</v>
      </c>
      <c r="M152" s="103" t="s">
        <v>2185</v>
      </c>
      <c r="N152" s="97" t="str">
        <f>CONCATENATE(G152, I152, "S", TEXT(L152,"00"),M152)</f>
        <v>C3P0P05006_CS06C</v>
      </c>
      <c r="O152" s="102">
        <v>527360.45606985199</v>
      </c>
      <c r="P152" s="102">
        <v>2832403.5766968718</v>
      </c>
      <c r="Q152" s="99">
        <v>45233</v>
      </c>
      <c r="R152" s="93">
        <v>93</v>
      </c>
      <c r="S152" s="93" t="s">
        <v>2206</v>
      </c>
      <c r="T152" s="93"/>
      <c r="U152" s="93" t="s">
        <v>2193</v>
      </c>
      <c r="V152" s="93">
        <v>57</v>
      </c>
      <c r="W152" s="93">
        <v>52</v>
      </c>
      <c r="X152" s="93">
        <v>50</v>
      </c>
      <c r="Y152" s="101">
        <v>53</v>
      </c>
      <c r="Z152" s="93">
        <v>182</v>
      </c>
      <c r="AB152" s="92" t="s">
        <v>2212</v>
      </c>
    </row>
    <row r="153" spans="2:28">
      <c r="B153" s="92">
        <v>152</v>
      </c>
      <c r="C153" s="93">
        <v>4638</v>
      </c>
      <c r="D153" s="93">
        <v>167</v>
      </c>
      <c r="E153" s="93">
        <v>32</v>
      </c>
      <c r="F153" s="93">
        <v>32</v>
      </c>
      <c r="G153" s="93" t="s">
        <v>498</v>
      </c>
      <c r="H153" s="93">
        <v>4</v>
      </c>
      <c r="I153" s="102" t="str">
        <f>CONCATENATE("P0", $J153)</f>
        <v>P0P05006_E</v>
      </c>
      <c r="J153" s="94" t="s">
        <v>650</v>
      </c>
      <c r="K153" s="93">
        <v>50</v>
      </c>
      <c r="L153" s="103">
        <v>6</v>
      </c>
      <c r="M153" s="103" t="s">
        <v>2186</v>
      </c>
      <c r="N153" s="97" t="str">
        <f>CONCATENATE(G153, I153, "S", TEXT(L153,"00"),M153)</f>
        <v>C3P0P05006_ES06E</v>
      </c>
      <c r="O153" s="102">
        <v>527385.42900125543</v>
      </c>
      <c r="P153" s="102">
        <v>2832403.5766968718</v>
      </c>
      <c r="Q153" s="99">
        <v>45233</v>
      </c>
      <c r="R153" s="93">
        <v>95</v>
      </c>
      <c r="S153" s="93" t="s">
        <v>2203</v>
      </c>
      <c r="T153" s="93"/>
      <c r="U153" s="93" t="s">
        <v>2193</v>
      </c>
      <c r="V153" s="93">
        <v>50</v>
      </c>
      <c r="W153" s="93">
        <v>50</v>
      </c>
      <c r="X153" s="93">
        <v>51</v>
      </c>
      <c r="Y153" s="101">
        <v>50.333333333333336</v>
      </c>
      <c r="Z153" s="93">
        <v>223</v>
      </c>
      <c r="AB153" s="92" t="s">
        <v>2212</v>
      </c>
    </row>
    <row r="154" spans="2:28">
      <c r="B154" s="92">
        <v>153</v>
      </c>
      <c r="C154" s="93">
        <v>4639</v>
      </c>
      <c r="D154" s="93">
        <v>168</v>
      </c>
      <c r="E154" s="93">
        <v>33</v>
      </c>
      <c r="F154" s="93">
        <v>33</v>
      </c>
      <c r="G154" s="93" t="s">
        <v>498</v>
      </c>
      <c r="H154" s="93">
        <v>4</v>
      </c>
      <c r="I154" s="102" t="str">
        <f>CONCATENATE("P0", $J154)</f>
        <v>P0P05006_N</v>
      </c>
      <c r="J154" s="94" t="s">
        <v>651</v>
      </c>
      <c r="K154" s="93">
        <v>50</v>
      </c>
      <c r="L154" s="103">
        <v>6</v>
      </c>
      <c r="M154" s="103" t="s">
        <v>2187</v>
      </c>
      <c r="N154" s="97" t="str">
        <f>CONCATENATE(G154, I154, "S", TEXT(L154,"00"),M154)</f>
        <v>C3P0P05006_NS06N</v>
      </c>
      <c r="O154" s="102">
        <v>527360.45606985199</v>
      </c>
      <c r="P154" s="102">
        <v>2832413.2009257087</v>
      </c>
      <c r="Q154" s="99">
        <v>45233</v>
      </c>
      <c r="R154" s="93">
        <v>105</v>
      </c>
      <c r="S154" s="93" t="s">
        <v>2206</v>
      </c>
      <c r="T154" s="93"/>
      <c r="U154" s="93" t="s">
        <v>2193</v>
      </c>
      <c r="V154" s="93">
        <v>50</v>
      </c>
      <c r="W154" s="93">
        <v>45</v>
      </c>
      <c r="X154" s="93">
        <v>48</v>
      </c>
      <c r="Y154" s="101">
        <v>47.666666666666664</v>
      </c>
      <c r="Z154" s="93">
        <v>199</v>
      </c>
      <c r="AB154" s="92" t="s">
        <v>2212</v>
      </c>
    </row>
    <row r="155" spans="2:28">
      <c r="B155" s="92">
        <v>154</v>
      </c>
      <c r="C155" s="93">
        <v>4640</v>
      </c>
      <c r="D155" s="93">
        <v>169</v>
      </c>
      <c r="E155" s="93">
        <v>34</v>
      </c>
      <c r="F155" s="93">
        <v>34</v>
      </c>
      <c r="G155" s="93" t="s">
        <v>498</v>
      </c>
      <c r="H155" s="93">
        <v>4</v>
      </c>
      <c r="I155" s="102" t="str">
        <f>CONCATENATE("P0", $J155)</f>
        <v>P0P05007_C</v>
      </c>
      <c r="J155" s="94" t="s">
        <v>652</v>
      </c>
      <c r="K155" s="93">
        <v>50</v>
      </c>
      <c r="L155" s="103">
        <v>7</v>
      </c>
      <c r="M155" s="103" t="s">
        <v>2185</v>
      </c>
      <c r="N155" s="97" t="str">
        <f>CONCATENATE(G155, I155, "S", TEXT(L155,"00"),M155)</f>
        <v>C3P0P05007_CS07C</v>
      </c>
      <c r="O155" s="102">
        <v>527439.5083354247</v>
      </c>
      <c r="P155" s="102">
        <v>2832413.2610406433</v>
      </c>
      <c r="Q155" s="99">
        <v>45233</v>
      </c>
      <c r="R155" s="93">
        <v>18</v>
      </c>
      <c r="S155" s="93" t="s">
        <v>2203</v>
      </c>
      <c r="T155" s="93"/>
      <c r="U155" s="93" t="s">
        <v>2193</v>
      </c>
      <c r="V155" s="93">
        <v>48</v>
      </c>
      <c r="W155" s="93">
        <v>44</v>
      </c>
      <c r="X155" s="93">
        <v>44</v>
      </c>
      <c r="Y155" s="101">
        <v>45.333333333333336</v>
      </c>
      <c r="Z155" s="93">
        <v>230</v>
      </c>
      <c r="AB155" s="92" t="s">
        <v>2212</v>
      </c>
    </row>
    <row r="156" spans="2:28">
      <c r="B156" s="92">
        <v>155</v>
      </c>
      <c r="C156" s="93">
        <v>4641</v>
      </c>
      <c r="D156" s="93">
        <v>170</v>
      </c>
      <c r="E156" s="93">
        <v>35</v>
      </c>
      <c r="F156" s="93">
        <v>35</v>
      </c>
      <c r="G156" s="93" t="s">
        <v>498</v>
      </c>
      <c r="H156" s="93">
        <v>4</v>
      </c>
      <c r="I156" s="102" t="str">
        <f>CONCATENATE("P0", $J156)</f>
        <v>P0P05007_E</v>
      </c>
      <c r="J156" s="94" t="s">
        <v>653</v>
      </c>
      <c r="K156" s="93">
        <v>50</v>
      </c>
      <c r="L156" s="103">
        <v>7</v>
      </c>
      <c r="M156" s="103" t="s">
        <v>2186</v>
      </c>
      <c r="N156" s="97" t="str">
        <f>CONCATENATE(G156, I156, "S", TEXT(L156,"00"),M156)</f>
        <v>C3P0P05007_ES07E</v>
      </c>
      <c r="O156" s="102">
        <v>527444.18203654618</v>
      </c>
      <c r="P156" s="102">
        <v>2832413.2610406433</v>
      </c>
      <c r="Q156" s="99">
        <v>45233</v>
      </c>
      <c r="R156" s="93">
        <v>64</v>
      </c>
      <c r="S156" s="93" t="s">
        <v>2206</v>
      </c>
      <c r="T156" s="93"/>
      <c r="U156" s="93" t="s">
        <v>2193</v>
      </c>
      <c r="V156" s="93">
        <v>39</v>
      </c>
      <c r="W156" s="93">
        <v>40</v>
      </c>
      <c r="X156" s="93">
        <v>41</v>
      </c>
      <c r="Y156" s="101">
        <v>40</v>
      </c>
      <c r="Z156" s="93">
        <v>198</v>
      </c>
      <c r="AB156" s="92" t="s">
        <v>2212</v>
      </c>
    </row>
    <row r="157" spans="2:28">
      <c r="B157" s="92">
        <v>156</v>
      </c>
      <c r="C157" s="93">
        <v>4642</v>
      </c>
      <c r="D157" s="93">
        <v>171</v>
      </c>
      <c r="E157" s="93">
        <v>36</v>
      </c>
      <c r="F157" s="93">
        <v>36</v>
      </c>
      <c r="G157" s="93" t="s">
        <v>498</v>
      </c>
      <c r="H157" s="93">
        <v>4</v>
      </c>
      <c r="I157" s="102" t="str">
        <f>CONCATENATE("P0", $J157)</f>
        <v>P0P05007_N</v>
      </c>
      <c r="J157" s="94" t="s">
        <v>654</v>
      </c>
      <c r="K157" s="93">
        <v>50</v>
      </c>
      <c r="L157" s="103">
        <v>7</v>
      </c>
      <c r="M157" s="103" t="s">
        <v>2187</v>
      </c>
      <c r="N157" s="97" t="str">
        <f>CONCATENATE(G157, I157, "S", TEXT(L157,"00"),M157)</f>
        <v>C3P0P05007_NS07N</v>
      </c>
      <c r="O157" s="102">
        <v>527439.5083354247</v>
      </c>
      <c r="P157" s="102">
        <v>2832447.6339558526</v>
      </c>
      <c r="Q157" s="99">
        <v>45233</v>
      </c>
      <c r="R157" s="93">
        <v>56</v>
      </c>
      <c r="S157" s="93" t="s">
        <v>2203</v>
      </c>
      <c r="T157" s="93"/>
      <c r="U157" s="93" t="s">
        <v>2193</v>
      </c>
      <c r="V157" s="93">
        <v>40</v>
      </c>
      <c r="W157" s="93">
        <v>42</v>
      </c>
      <c r="X157" s="93">
        <v>42</v>
      </c>
      <c r="Y157" s="101">
        <v>41.333333333333336</v>
      </c>
      <c r="Z157" s="93">
        <v>240</v>
      </c>
      <c r="AB157" s="92" t="s">
        <v>2212</v>
      </c>
    </row>
    <row r="158" spans="2:28">
      <c r="B158" s="92">
        <v>157</v>
      </c>
      <c r="C158" s="93">
        <v>4643</v>
      </c>
      <c r="D158" s="93">
        <v>172</v>
      </c>
      <c r="E158" s="93">
        <v>37</v>
      </c>
      <c r="F158" s="93">
        <v>37</v>
      </c>
      <c r="G158" s="93" t="s">
        <v>498</v>
      </c>
      <c r="H158" s="93">
        <v>4</v>
      </c>
      <c r="I158" s="102" t="str">
        <f>CONCATENATE("P0", $J158)</f>
        <v>P0P05008_C</v>
      </c>
      <c r="J158" s="94" t="s">
        <v>655</v>
      </c>
      <c r="K158" s="93">
        <v>50</v>
      </c>
      <c r="L158" s="103">
        <v>8</v>
      </c>
      <c r="M158" s="103" t="s">
        <v>2185</v>
      </c>
      <c r="N158" s="97" t="str">
        <f>CONCATENATE(G158, I158, "S", TEXT(L158,"00"),M158)</f>
        <v>C3P0P05008_CS08C</v>
      </c>
      <c r="O158" s="102">
        <v>527364.52644846821</v>
      </c>
      <c r="P158" s="102">
        <v>2832345.1910254303</v>
      </c>
      <c r="Q158" s="99">
        <v>45233</v>
      </c>
      <c r="R158" s="93">
        <v>60</v>
      </c>
      <c r="S158" s="93" t="s">
        <v>2203</v>
      </c>
      <c r="T158" s="93"/>
      <c r="U158" s="93" t="s">
        <v>2193</v>
      </c>
      <c r="V158" s="93">
        <v>45</v>
      </c>
      <c r="W158" s="93">
        <v>43</v>
      </c>
      <c r="X158" s="93">
        <v>44</v>
      </c>
      <c r="Y158" s="101">
        <v>44</v>
      </c>
      <c r="Z158" s="93">
        <v>221</v>
      </c>
      <c r="AB158" s="92" t="s">
        <v>2212</v>
      </c>
    </row>
    <row r="159" spans="2:28">
      <c r="B159" s="92">
        <v>158</v>
      </c>
      <c r="C159" s="93">
        <v>4644</v>
      </c>
      <c r="D159" s="93">
        <v>173</v>
      </c>
      <c r="E159" s="93">
        <v>38</v>
      </c>
      <c r="F159" s="93">
        <v>38</v>
      </c>
      <c r="G159" s="93" t="s">
        <v>498</v>
      </c>
      <c r="H159" s="93">
        <v>4</v>
      </c>
      <c r="I159" s="102" t="str">
        <f>CONCATENATE("P0", $J159)</f>
        <v>P0P05008_E</v>
      </c>
      <c r="J159" s="94" t="s">
        <v>656</v>
      </c>
      <c r="K159" s="93">
        <v>50</v>
      </c>
      <c r="L159" s="103">
        <v>8</v>
      </c>
      <c r="M159" s="103" t="s">
        <v>2186</v>
      </c>
      <c r="N159" s="97" t="str">
        <f>CONCATENATE(G159, I159, "S", TEXT(L159,"00"),M159)</f>
        <v>C3P0P05008_ES08E</v>
      </c>
      <c r="O159" s="102">
        <v>527394.61883597518</v>
      </c>
      <c r="P159" s="102">
        <v>2832345.1910254303</v>
      </c>
      <c r="Q159" s="99">
        <v>45233</v>
      </c>
      <c r="R159" s="93">
        <v>53</v>
      </c>
      <c r="S159" s="93" t="s">
        <v>2203</v>
      </c>
      <c r="T159" s="93"/>
      <c r="U159" s="93" t="s">
        <v>2193</v>
      </c>
      <c r="V159" s="93">
        <v>47</v>
      </c>
      <c r="W159" s="93">
        <v>46</v>
      </c>
      <c r="X159" s="93">
        <v>49</v>
      </c>
      <c r="Y159" s="101">
        <v>47.333333333333336</v>
      </c>
      <c r="Z159" s="93">
        <v>207</v>
      </c>
      <c r="AB159" s="92" t="s">
        <v>2212</v>
      </c>
    </row>
    <row r="160" spans="2:28">
      <c r="B160" s="92">
        <v>159</v>
      </c>
      <c r="C160" s="93">
        <v>4645</v>
      </c>
      <c r="D160" s="93">
        <v>174</v>
      </c>
      <c r="E160" s="93">
        <v>39</v>
      </c>
      <c r="F160" s="93">
        <v>39</v>
      </c>
      <c r="G160" s="93" t="s">
        <v>498</v>
      </c>
      <c r="H160" s="93">
        <v>4</v>
      </c>
      <c r="I160" s="102" t="str">
        <f>CONCATENATE("P0", $J160)</f>
        <v>P0P05008_N</v>
      </c>
      <c r="J160" s="94" t="s">
        <v>657</v>
      </c>
      <c r="K160" s="93">
        <v>50</v>
      </c>
      <c r="L160" s="103">
        <v>8</v>
      </c>
      <c r="M160" s="103" t="s">
        <v>2187</v>
      </c>
      <c r="N160" s="97" t="str">
        <f>CONCATENATE(G160, I160, "S", TEXT(L160,"00"),M160)</f>
        <v>C3P0P05008_NS08N</v>
      </c>
      <c r="O160" s="102">
        <v>527364.52644846821</v>
      </c>
      <c r="P160" s="102">
        <v>2832364.0081762853</v>
      </c>
      <c r="Q160" s="99">
        <v>45233</v>
      </c>
      <c r="R160" s="93">
        <v>79</v>
      </c>
      <c r="S160" s="93" t="s">
        <v>2203</v>
      </c>
      <c r="T160" s="93"/>
      <c r="U160" s="93" t="s">
        <v>2193</v>
      </c>
      <c r="V160" s="93">
        <v>50</v>
      </c>
      <c r="W160" s="93">
        <v>49</v>
      </c>
      <c r="X160" s="93">
        <v>49</v>
      </c>
      <c r="Y160" s="101">
        <v>49.333333333333336</v>
      </c>
      <c r="Z160" s="93">
        <v>215</v>
      </c>
      <c r="AB160" s="92" t="s">
        <v>2212</v>
      </c>
    </row>
    <row r="161" spans="2:28">
      <c r="B161" s="92">
        <v>160</v>
      </c>
      <c r="C161" s="93">
        <v>4634</v>
      </c>
      <c r="D161" s="93">
        <v>163</v>
      </c>
      <c r="E161" s="93">
        <v>28</v>
      </c>
      <c r="F161" s="93">
        <v>28</v>
      </c>
      <c r="G161" s="93" t="s">
        <v>498</v>
      </c>
      <c r="H161" s="93">
        <v>4</v>
      </c>
      <c r="I161" s="102" t="str">
        <f>CONCATENATE("P0", $J161)</f>
        <v>P0P05009_C</v>
      </c>
      <c r="J161" s="94" t="s">
        <v>658</v>
      </c>
      <c r="K161" s="93">
        <v>50</v>
      </c>
      <c r="L161" s="103">
        <v>9</v>
      </c>
      <c r="M161" s="103" t="s">
        <v>2185</v>
      </c>
      <c r="N161" s="97" t="str">
        <f>CONCATENATE(G161, I161, "S", TEXT(L161,"00"),M161)</f>
        <v>C3P0P05009_CS09C</v>
      </c>
      <c r="O161" s="102">
        <v>527434.96638461342</v>
      </c>
      <c r="P161" s="102">
        <v>2832542.3886343478</v>
      </c>
      <c r="Q161" s="99">
        <v>45233</v>
      </c>
      <c r="R161" s="93">
        <v>72</v>
      </c>
      <c r="S161" s="93" t="s">
        <v>2206</v>
      </c>
      <c r="T161" s="93"/>
      <c r="U161" s="93" t="s">
        <v>2193</v>
      </c>
      <c r="V161" s="93">
        <v>52</v>
      </c>
      <c r="W161" s="93">
        <v>53</v>
      </c>
      <c r="X161" s="93">
        <v>50</v>
      </c>
      <c r="Y161" s="101">
        <v>51.666666666666664</v>
      </c>
      <c r="Z161" s="93">
        <v>179</v>
      </c>
      <c r="AB161" s="92" t="s">
        <v>2212</v>
      </c>
    </row>
    <row r="162" spans="2:28">
      <c r="B162" s="92">
        <v>161</v>
      </c>
      <c r="C162" s="93">
        <v>4635</v>
      </c>
      <c r="D162" s="93">
        <v>164</v>
      </c>
      <c r="E162" s="93">
        <v>29</v>
      </c>
      <c r="F162" s="93">
        <v>29</v>
      </c>
      <c r="G162" s="93" t="s">
        <v>498</v>
      </c>
      <c r="H162" s="93">
        <v>4</v>
      </c>
      <c r="I162" s="102" t="str">
        <f>CONCATENATE("P0", $J162)</f>
        <v>P0P05009_E</v>
      </c>
      <c r="J162" s="94" t="s">
        <v>659</v>
      </c>
      <c r="K162" s="93">
        <v>50</v>
      </c>
      <c r="L162" s="103">
        <v>9</v>
      </c>
      <c r="M162" s="103" t="s">
        <v>2186</v>
      </c>
      <c r="N162" s="97" t="str">
        <f>CONCATENATE(G162, I162, "S", TEXT(L162,"00"),M162)</f>
        <v>C3P0P05009_ES09E</v>
      </c>
      <c r="O162" s="102">
        <v>527458.92730570608</v>
      </c>
      <c r="P162" s="102">
        <v>2832542.3886343478</v>
      </c>
      <c r="Q162" s="99">
        <v>45233</v>
      </c>
      <c r="R162" s="93">
        <v>43</v>
      </c>
      <c r="S162" s="93" t="s">
        <v>2206</v>
      </c>
      <c r="T162" s="93"/>
      <c r="U162" s="93" t="s">
        <v>2193</v>
      </c>
      <c r="V162" s="97">
        <v>48</v>
      </c>
      <c r="W162" s="93">
        <v>51</v>
      </c>
      <c r="X162" s="97">
        <v>50</v>
      </c>
      <c r="Y162" s="101">
        <v>43</v>
      </c>
      <c r="Z162" s="93">
        <v>199</v>
      </c>
      <c r="AA162" s="92" t="s">
        <v>2264</v>
      </c>
      <c r="AB162" s="92" t="s">
        <v>2212</v>
      </c>
    </row>
    <row r="163" spans="2:28">
      <c r="B163" s="92">
        <v>162</v>
      </c>
      <c r="C163" s="93">
        <v>4636</v>
      </c>
      <c r="D163" s="93">
        <v>165</v>
      </c>
      <c r="E163" s="93">
        <v>30</v>
      </c>
      <c r="F163" s="93">
        <v>30</v>
      </c>
      <c r="G163" s="93" t="s">
        <v>498</v>
      </c>
      <c r="H163" s="93">
        <v>4</v>
      </c>
      <c r="I163" s="102" t="str">
        <f>CONCATENATE("P0", $J163)</f>
        <v>P0P05009_N</v>
      </c>
      <c r="J163" s="94" t="s">
        <v>660</v>
      </c>
      <c r="K163" s="93">
        <v>50</v>
      </c>
      <c r="L163" s="103">
        <v>9</v>
      </c>
      <c r="M163" s="103" t="s">
        <v>2187</v>
      </c>
      <c r="N163" s="97" t="str">
        <f>CONCATENATE(G163, I163, "S", TEXT(L163,"00"),M163)</f>
        <v>C3P0P05009_NS09N</v>
      </c>
      <c r="O163" s="102">
        <v>527434.96638461342</v>
      </c>
      <c r="P163" s="102">
        <v>2832576.6571146669</v>
      </c>
      <c r="Q163" s="99">
        <v>45233</v>
      </c>
      <c r="R163" s="93">
        <v>66</v>
      </c>
      <c r="S163" s="93" t="s">
        <v>2206</v>
      </c>
      <c r="T163" s="93"/>
      <c r="U163" s="93" t="s">
        <v>2193</v>
      </c>
      <c r="V163" s="93">
        <v>50</v>
      </c>
      <c r="W163" s="93">
        <v>53</v>
      </c>
      <c r="X163" s="93">
        <v>51</v>
      </c>
      <c r="Y163" s="101">
        <v>51.333333333333336</v>
      </c>
      <c r="Z163" s="93">
        <v>186</v>
      </c>
      <c r="AB163" s="92" t="s">
        <v>2212</v>
      </c>
    </row>
    <row r="164" spans="2:28">
      <c r="B164" s="92">
        <v>163</v>
      </c>
      <c r="C164" s="93">
        <v>4649</v>
      </c>
      <c r="D164" s="93">
        <v>178</v>
      </c>
      <c r="E164" s="93">
        <v>43</v>
      </c>
      <c r="F164" s="93">
        <v>43</v>
      </c>
      <c r="G164" s="93" t="s">
        <v>498</v>
      </c>
      <c r="H164" s="93">
        <v>4</v>
      </c>
      <c r="I164" s="102" t="str">
        <f>CONCATENATE("P0", $J164)</f>
        <v>P0P05012_C</v>
      </c>
      <c r="J164" s="94" t="s">
        <v>661</v>
      </c>
      <c r="K164" s="93">
        <v>50</v>
      </c>
      <c r="L164" s="103">
        <v>12</v>
      </c>
      <c r="M164" s="103" t="s">
        <v>2185</v>
      </c>
      <c r="N164" s="97" t="str">
        <f>CONCATENATE(G164, I164, "S", TEXT(L164,"00"),M164)</f>
        <v>C3P0P05012_CS12C</v>
      </c>
      <c r="O164" s="102">
        <v>527481.1618487204</v>
      </c>
      <c r="P164" s="102">
        <v>2831559.8708339576</v>
      </c>
      <c r="Q164" s="99">
        <v>45233</v>
      </c>
      <c r="R164" s="93">
        <v>11</v>
      </c>
      <c r="S164" s="93" t="s">
        <v>2194</v>
      </c>
      <c r="T164" s="93"/>
      <c r="U164" s="93" t="s">
        <v>2195</v>
      </c>
      <c r="V164" s="93">
        <v>75</v>
      </c>
      <c r="W164" s="93">
        <v>75</v>
      </c>
      <c r="X164" s="93">
        <v>76</v>
      </c>
      <c r="Y164" s="101">
        <v>75.333333333333329</v>
      </c>
      <c r="Z164" s="93">
        <v>0</v>
      </c>
      <c r="AB164" s="92" t="s">
        <v>2212</v>
      </c>
    </row>
    <row r="165" spans="2:28">
      <c r="B165" s="92">
        <v>164</v>
      </c>
      <c r="C165" s="93">
        <v>4650</v>
      </c>
      <c r="D165" s="93">
        <v>179</v>
      </c>
      <c r="E165" s="93">
        <v>44</v>
      </c>
      <c r="F165" s="93">
        <v>44</v>
      </c>
      <c r="G165" s="93" t="s">
        <v>498</v>
      </c>
      <c r="H165" s="93">
        <v>4</v>
      </c>
      <c r="I165" s="102" t="str">
        <f>CONCATENATE("P0", $J165)</f>
        <v>P0P05012_E</v>
      </c>
      <c r="J165" s="94" t="s">
        <v>662</v>
      </c>
      <c r="K165" s="93">
        <v>50</v>
      </c>
      <c r="L165" s="103">
        <v>12</v>
      </c>
      <c r="M165" s="103" t="s">
        <v>2186</v>
      </c>
      <c r="N165" s="97" t="str">
        <f>CONCATENATE(G165, I165, "S", TEXT(L165,"00"),M165)</f>
        <v>C3P0P05012_ES12E</v>
      </c>
      <c r="O165" s="102">
        <v>527485.28175557614</v>
      </c>
      <c r="P165" s="102">
        <v>2831559.8708339576</v>
      </c>
      <c r="Q165" s="99">
        <v>45233</v>
      </c>
      <c r="R165" s="93">
        <v>12</v>
      </c>
      <c r="S165" s="93" t="s">
        <v>2198</v>
      </c>
      <c r="T165" s="93"/>
      <c r="U165" s="93" t="s">
        <v>2195</v>
      </c>
      <c r="V165" s="93">
        <v>74</v>
      </c>
      <c r="W165" s="93">
        <v>74</v>
      </c>
      <c r="X165" s="93">
        <v>75</v>
      </c>
      <c r="Y165" s="101">
        <v>74.333333333333329</v>
      </c>
      <c r="Z165" s="93">
        <v>0</v>
      </c>
      <c r="AB165" s="92" t="s">
        <v>2212</v>
      </c>
    </row>
    <row r="166" spans="2:28">
      <c r="B166" s="92">
        <v>165</v>
      </c>
      <c r="C166" s="93">
        <v>4651</v>
      </c>
      <c r="D166" s="93">
        <v>180</v>
      </c>
      <c r="E166" s="93">
        <v>45</v>
      </c>
      <c r="F166" s="93">
        <v>45</v>
      </c>
      <c r="G166" s="93" t="s">
        <v>498</v>
      </c>
      <c r="H166" s="93">
        <v>4</v>
      </c>
      <c r="I166" s="102" t="str">
        <f>CONCATENATE("P0", $J166)</f>
        <v>P0P05012_N</v>
      </c>
      <c r="J166" s="94" t="s">
        <v>663</v>
      </c>
      <c r="K166" s="93">
        <v>50</v>
      </c>
      <c r="L166" s="103">
        <v>12</v>
      </c>
      <c r="M166" s="103" t="s">
        <v>2187</v>
      </c>
      <c r="N166" s="97" t="str">
        <f>CONCATENATE(G166, I166, "S", TEXT(L166,"00"),M166)</f>
        <v>C3P0P05012_NS12N</v>
      </c>
      <c r="O166" s="102">
        <v>527481.1618487204</v>
      </c>
      <c r="P166" s="102">
        <v>2831564.6227332735</v>
      </c>
      <c r="Q166" s="99">
        <v>45233</v>
      </c>
      <c r="R166" s="93">
        <v>13</v>
      </c>
      <c r="S166" s="93" t="s">
        <v>2198</v>
      </c>
      <c r="T166" s="93"/>
      <c r="U166" s="93" t="s">
        <v>2195</v>
      </c>
      <c r="V166" s="93">
        <v>72</v>
      </c>
      <c r="W166" s="93">
        <v>74</v>
      </c>
      <c r="X166" s="93">
        <v>74</v>
      </c>
      <c r="Y166" s="101">
        <v>73.333333333333329</v>
      </c>
      <c r="Z166" s="93">
        <v>0</v>
      </c>
      <c r="AB166" s="92" t="s">
        <v>2212</v>
      </c>
    </row>
    <row r="167" spans="2:28">
      <c r="B167" s="92">
        <v>166</v>
      </c>
      <c r="C167" s="93">
        <v>4646</v>
      </c>
      <c r="D167" s="93">
        <v>175</v>
      </c>
      <c r="E167" s="93">
        <v>40</v>
      </c>
      <c r="F167" s="93">
        <v>40</v>
      </c>
      <c r="G167" s="93" t="s">
        <v>498</v>
      </c>
      <c r="H167" s="93">
        <v>4</v>
      </c>
      <c r="I167" s="102" t="str">
        <f>CONCATENATE("P0", $J167)</f>
        <v>P0P05018_C</v>
      </c>
      <c r="J167" s="94" t="s">
        <v>664</v>
      </c>
      <c r="K167" s="93">
        <v>50</v>
      </c>
      <c r="L167" s="103">
        <v>18</v>
      </c>
      <c r="M167" s="103" t="s">
        <v>2185</v>
      </c>
      <c r="N167" s="97" t="str">
        <f>CONCATENATE(G167, I167, "S", TEXT(L167,"00"),M167)</f>
        <v>C3P0P05018_CS18C</v>
      </c>
      <c r="O167" s="102">
        <v>527974.31325506896</v>
      </c>
      <c r="P167" s="102">
        <v>2831588.1573147052</v>
      </c>
      <c r="Q167" s="99">
        <v>45233</v>
      </c>
      <c r="R167" s="93">
        <v>40</v>
      </c>
      <c r="S167" s="93" t="s">
        <v>2206</v>
      </c>
      <c r="T167" s="93"/>
      <c r="U167" s="93" t="s">
        <v>2193</v>
      </c>
      <c r="V167" s="93">
        <v>60</v>
      </c>
      <c r="W167" s="93">
        <v>68</v>
      </c>
      <c r="X167" s="93">
        <v>60</v>
      </c>
      <c r="Y167" s="101">
        <v>62.666666666666664</v>
      </c>
      <c r="Z167" s="93">
        <v>196</v>
      </c>
      <c r="AB167" s="92" t="s">
        <v>2212</v>
      </c>
    </row>
    <row r="168" spans="2:28">
      <c r="B168" s="92">
        <v>167</v>
      </c>
      <c r="C168" s="93">
        <v>4647</v>
      </c>
      <c r="D168" s="93">
        <v>176</v>
      </c>
      <c r="E168" s="93">
        <v>41</v>
      </c>
      <c r="F168" s="93">
        <v>41</v>
      </c>
      <c r="G168" s="93" t="s">
        <v>498</v>
      </c>
      <c r="H168" s="93">
        <v>4</v>
      </c>
      <c r="I168" s="102" t="str">
        <f>CONCATENATE("P0", $J168)</f>
        <v>P0P05018_E</v>
      </c>
      <c r="J168" s="94" t="s">
        <v>665</v>
      </c>
      <c r="K168" s="93">
        <v>50</v>
      </c>
      <c r="L168" s="103">
        <v>18</v>
      </c>
      <c r="M168" s="103" t="s">
        <v>2186</v>
      </c>
      <c r="N168" s="97" t="str">
        <f>CONCATENATE(G168, I168, "S", TEXT(L168,"00"),M168)</f>
        <v>C3P0P05018_ES18E</v>
      </c>
      <c r="O168" s="102">
        <v>527993.55112563574</v>
      </c>
      <c r="P168" s="102">
        <v>2831588.1573147052</v>
      </c>
      <c r="Q168" s="99">
        <v>45233</v>
      </c>
      <c r="R168" s="93">
        <v>37</v>
      </c>
      <c r="S168" s="93" t="s">
        <v>2203</v>
      </c>
      <c r="T168" s="93"/>
      <c r="U168" s="93" t="s">
        <v>2193</v>
      </c>
      <c r="V168" s="93">
        <v>74</v>
      </c>
      <c r="W168" s="93">
        <v>70</v>
      </c>
      <c r="X168" s="93">
        <v>77</v>
      </c>
      <c r="Y168" s="101">
        <v>73.666666666666671</v>
      </c>
      <c r="Z168" s="93">
        <v>223</v>
      </c>
      <c r="AB168" s="92" t="s">
        <v>2212</v>
      </c>
    </row>
    <row r="169" spans="2:28">
      <c r="B169" s="92">
        <v>168</v>
      </c>
      <c r="C169" s="93">
        <v>4648</v>
      </c>
      <c r="D169" s="93">
        <v>177</v>
      </c>
      <c r="E169" s="93">
        <v>42</v>
      </c>
      <c r="F169" s="93">
        <v>42</v>
      </c>
      <c r="G169" s="93" t="s">
        <v>498</v>
      </c>
      <c r="H169" s="93">
        <v>4</v>
      </c>
      <c r="I169" s="102" t="str">
        <f>CONCATENATE("P0", $J169)</f>
        <v>P0P05018_N</v>
      </c>
      <c r="J169" s="94" t="s">
        <v>666</v>
      </c>
      <c r="K169" s="93">
        <v>50</v>
      </c>
      <c r="L169" s="103">
        <v>18</v>
      </c>
      <c r="M169" s="103" t="s">
        <v>2187</v>
      </c>
      <c r="N169" s="97" t="str">
        <f>CONCATENATE(G169, I169, "S", TEXT(L169,"00"),M169)</f>
        <v>C3P0P05018_NS18N</v>
      </c>
      <c r="O169" s="102">
        <v>527974.31325506896</v>
      </c>
      <c r="P169" s="102">
        <v>2831609.5953431502</v>
      </c>
      <c r="Q169" s="99">
        <v>45233</v>
      </c>
      <c r="R169" s="93">
        <v>34</v>
      </c>
      <c r="S169" s="93" t="s">
        <v>2210</v>
      </c>
      <c r="T169" s="93"/>
      <c r="U169" s="93" t="s">
        <v>2201</v>
      </c>
      <c r="V169" s="93">
        <v>80</v>
      </c>
      <c r="W169" s="93">
        <v>76</v>
      </c>
      <c r="X169" s="93">
        <v>84</v>
      </c>
      <c r="Y169" s="101">
        <v>80</v>
      </c>
      <c r="Z169" s="93">
        <v>183</v>
      </c>
      <c r="AB169" s="92" t="s">
        <v>2212</v>
      </c>
    </row>
    <row r="170" spans="2:28">
      <c r="B170" s="92">
        <v>169</v>
      </c>
      <c r="C170" s="93">
        <v>4670</v>
      </c>
      <c r="D170" s="93">
        <v>199</v>
      </c>
      <c r="E170" s="93">
        <v>64</v>
      </c>
      <c r="F170" s="93">
        <v>64</v>
      </c>
      <c r="G170" s="93" t="s">
        <v>498</v>
      </c>
      <c r="H170" s="93">
        <v>4</v>
      </c>
      <c r="I170" s="102" t="str">
        <f>CONCATENATE("P0", $J170)</f>
        <v>P0P05024_C</v>
      </c>
      <c r="J170" s="94" t="s">
        <v>667</v>
      </c>
      <c r="K170" s="93">
        <v>50</v>
      </c>
      <c r="L170" s="103">
        <v>24</v>
      </c>
      <c r="M170" s="103" t="s">
        <v>2185</v>
      </c>
      <c r="N170" s="97" t="str">
        <f>CONCATENATE(G170, I170, "S", TEXT(L170,"00"),M170)</f>
        <v>C3P0P05024_CS24C</v>
      </c>
      <c r="O170" s="102">
        <v>527490.71375956596</v>
      </c>
      <c r="P170" s="102">
        <v>2833808.8845784548</v>
      </c>
      <c r="Q170" s="99">
        <v>45233</v>
      </c>
      <c r="R170" s="93">
        <v>62</v>
      </c>
      <c r="S170" s="93" t="s">
        <v>2198</v>
      </c>
      <c r="T170" s="93"/>
      <c r="U170" s="93" t="s">
        <v>2195</v>
      </c>
      <c r="V170" s="93">
        <v>75</v>
      </c>
      <c r="W170" s="93">
        <v>73</v>
      </c>
      <c r="X170" s="93">
        <v>75</v>
      </c>
      <c r="Y170" s="101">
        <v>74.333333333333329</v>
      </c>
      <c r="Z170" s="93">
        <v>0</v>
      </c>
      <c r="AB170" s="92" t="s">
        <v>2212</v>
      </c>
    </row>
    <row r="171" spans="2:28">
      <c r="B171" s="92">
        <v>170</v>
      </c>
      <c r="C171" s="93">
        <v>4671</v>
      </c>
      <c r="D171" s="93">
        <v>200</v>
      </c>
      <c r="E171" s="93">
        <v>65</v>
      </c>
      <c r="F171" s="93">
        <v>65</v>
      </c>
      <c r="G171" s="93" t="s">
        <v>498</v>
      </c>
      <c r="H171" s="93">
        <v>4</v>
      </c>
      <c r="I171" s="102" t="str">
        <f>CONCATENATE("P0", $J171)</f>
        <v>P0P05024_E</v>
      </c>
      <c r="J171" s="94" t="s">
        <v>668</v>
      </c>
      <c r="K171" s="93">
        <v>50</v>
      </c>
      <c r="L171" s="103">
        <v>24</v>
      </c>
      <c r="M171" s="103" t="s">
        <v>2186</v>
      </c>
      <c r="N171" s="97" t="str">
        <f>CONCATENATE(G171, I171, "S", TEXT(L171,"00"),M171)</f>
        <v>C3P0P05024_ES24E</v>
      </c>
      <c r="O171" s="102">
        <v>527524.5926998317</v>
      </c>
      <c r="P171" s="102">
        <v>2833808.8845784548</v>
      </c>
      <c r="Q171" s="99">
        <v>45233</v>
      </c>
      <c r="R171" s="93">
        <v>77</v>
      </c>
      <c r="S171" s="93" t="s">
        <v>2203</v>
      </c>
      <c r="T171" s="93"/>
      <c r="U171" s="93" t="s">
        <v>2193</v>
      </c>
      <c r="V171" s="93">
        <v>60</v>
      </c>
      <c r="W171" s="93">
        <v>63</v>
      </c>
      <c r="X171" s="93">
        <v>61</v>
      </c>
      <c r="Y171" s="101">
        <v>61.333333333333336</v>
      </c>
      <c r="Z171" s="93">
        <v>222</v>
      </c>
      <c r="AB171" s="92" t="s">
        <v>2212</v>
      </c>
    </row>
    <row r="172" spans="2:28">
      <c r="B172" s="92">
        <v>171</v>
      </c>
      <c r="C172" s="93">
        <v>4672</v>
      </c>
      <c r="D172" s="93">
        <v>201</v>
      </c>
      <c r="E172" s="93">
        <v>66</v>
      </c>
      <c r="F172" s="93">
        <v>66</v>
      </c>
      <c r="G172" s="93" t="s">
        <v>498</v>
      </c>
      <c r="H172" s="93">
        <v>4</v>
      </c>
      <c r="I172" s="102" t="str">
        <f>CONCATENATE("P0", $J172)</f>
        <v>P0P05024_N</v>
      </c>
      <c r="J172" s="94" t="s">
        <v>669</v>
      </c>
      <c r="K172" s="93">
        <v>50</v>
      </c>
      <c r="L172" s="103">
        <v>24</v>
      </c>
      <c r="M172" s="103" t="s">
        <v>2187</v>
      </c>
      <c r="N172" s="97" t="str">
        <f>CONCATENATE(G172, I172, "S", TEXT(L172,"00"),M172)</f>
        <v>C3P0P05024_NS24N</v>
      </c>
      <c r="O172" s="102">
        <v>527490.71375956596</v>
      </c>
      <c r="P172" s="102">
        <v>2833819.607665129</v>
      </c>
      <c r="Q172" s="99">
        <v>45233</v>
      </c>
      <c r="R172" s="93">
        <v>62</v>
      </c>
      <c r="S172" s="93" t="s">
        <v>2198</v>
      </c>
      <c r="T172" s="93"/>
      <c r="U172" s="93" t="s">
        <v>2195</v>
      </c>
      <c r="V172" s="93">
        <v>73</v>
      </c>
      <c r="W172" s="93">
        <v>72</v>
      </c>
      <c r="X172" s="93">
        <v>74</v>
      </c>
      <c r="Y172" s="101">
        <v>73</v>
      </c>
      <c r="Z172" s="93">
        <v>143</v>
      </c>
      <c r="AB172" s="92" t="s">
        <v>2212</v>
      </c>
    </row>
    <row r="173" spans="2:28">
      <c r="B173" s="92">
        <v>172</v>
      </c>
      <c r="C173" s="93">
        <v>4667</v>
      </c>
      <c r="D173" s="93">
        <v>196</v>
      </c>
      <c r="E173" s="93">
        <v>61</v>
      </c>
      <c r="F173" s="93">
        <v>61</v>
      </c>
      <c r="G173" s="93" t="s">
        <v>498</v>
      </c>
      <c r="H173" s="93">
        <v>4</v>
      </c>
      <c r="I173" s="102" t="str">
        <f>CONCATENATE("P0", $J173)</f>
        <v>P0P05025_C</v>
      </c>
      <c r="J173" s="94" t="s">
        <v>670</v>
      </c>
      <c r="K173" s="93">
        <v>50</v>
      </c>
      <c r="L173" s="103">
        <v>25</v>
      </c>
      <c r="M173" s="103" t="s">
        <v>2185</v>
      </c>
      <c r="N173" s="97" t="str">
        <f>CONCATENATE(G173, I173, "S", TEXT(L173,"00"),M173)</f>
        <v>C3P0P05025_CS25C</v>
      </c>
      <c r="O173" s="102">
        <v>527395.1877483119</v>
      </c>
      <c r="P173" s="102">
        <v>2833591.6232057498</v>
      </c>
      <c r="Q173" s="99">
        <v>45233</v>
      </c>
      <c r="R173" s="93">
        <v>131</v>
      </c>
      <c r="S173" s="93" t="s">
        <v>2203</v>
      </c>
      <c r="T173" s="93"/>
      <c r="U173" s="93" t="s">
        <v>2193</v>
      </c>
      <c r="V173" s="93">
        <v>51</v>
      </c>
      <c r="W173" s="93">
        <v>56</v>
      </c>
      <c r="X173" s="93">
        <v>57</v>
      </c>
      <c r="Y173" s="101">
        <v>54.666666666666664</v>
      </c>
      <c r="Z173" s="93">
        <v>202</v>
      </c>
      <c r="AA173" s="92" t="s">
        <v>2277</v>
      </c>
      <c r="AB173" s="92" t="s">
        <v>2212</v>
      </c>
    </row>
    <row r="174" spans="2:28">
      <c r="B174" s="92">
        <v>173</v>
      </c>
      <c r="C174" s="93">
        <v>4668</v>
      </c>
      <c r="D174" s="93">
        <v>197</v>
      </c>
      <c r="E174" s="93">
        <v>62</v>
      </c>
      <c r="F174" s="93">
        <v>62</v>
      </c>
      <c r="G174" s="93" t="s">
        <v>498</v>
      </c>
      <c r="H174" s="93">
        <v>4</v>
      </c>
      <c r="I174" s="102" t="str">
        <f>CONCATENATE("P0", $J174)</f>
        <v>P0P05025_E</v>
      </c>
      <c r="J174" s="94" t="s">
        <v>671</v>
      </c>
      <c r="K174" s="93">
        <v>50</v>
      </c>
      <c r="L174" s="103">
        <v>25</v>
      </c>
      <c r="M174" s="103" t="s">
        <v>2186</v>
      </c>
      <c r="N174" s="97" t="str">
        <f>CONCATENATE(G174, I174, "S", TEXT(L174,"00"),M174)</f>
        <v>C3P0P05025_ES25E</v>
      </c>
      <c r="O174" s="102">
        <v>527430.13407417526</v>
      </c>
      <c r="P174" s="102">
        <v>2833591.6232057498</v>
      </c>
      <c r="Q174" s="99">
        <v>45233</v>
      </c>
      <c r="R174" s="93">
        <v>70</v>
      </c>
      <c r="S174" s="93" t="s">
        <v>2203</v>
      </c>
      <c r="T174" s="93"/>
      <c r="U174" s="93" t="s">
        <v>2193</v>
      </c>
      <c r="V174" s="93">
        <v>48</v>
      </c>
      <c r="W174" s="93">
        <v>47</v>
      </c>
      <c r="X174" s="93">
        <v>48</v>
      </c>
      <c r="Y174" s="101">
        <v>47.666666666666664</v>
      </c>
      <c r="Z174" s="93">
        <v>209</v>
      </c>
      <c r="AB174" s="92" t="s">
        <v>2212</v>
      </c>
    </row>
    <row r="175" spans="2:28">
      <c r="B175" s="92">
        <v>174</v>
      </c>
      <c r="C175" s="93">
        <v>4669</v>
      </c>
      <c r="D175" s="93">
        <v>198</v>
      </c>
      <c r="E175" s="93">
        <v>63</v>
      </c>
      <c r="F175" s="93">
        <v>63</v>
      </c>
      <c r="G175" s="93" t="s">
        <v>498</v>
      </c>
      <c r="H175" s="93">
        <v>4</v>
      </c>
      <c r="I175" s="102" t="str">
        <f>CONCATENATE("P0", $J175)</f>
        <v>P0P05025_N</v>
      </c>
      <c r="J175" s="94" t="s">
        <v>672</v>
      </c>
      <c r="K175" s="93">
        <v>50</v>
      </c>
      <c r="L175" s="103">
        <v>25</v>
      </c>
      <c r="M175" s="103" t="s">
        <v>2187</v>
      </c>
      <c r="N175" s="97" t="str">
        <f>CONCATENATE(G175, I175, "S", TEXT(L175,"00"),M175)</f>
        <v>C3P0P05025_NS25N</v>
      </c>
      <c r="O175" s="102">
        <v>527395.1877483119</v>
      </c>
      <c r="P175" s="102">
        <v>2833624.9453078345</v>
      </c>
      <c r="Q175" s="99">
        <v>45233</v>
      </c>
      <c r="R175" s="93">
        <v>101</v>
      </c>
      <c r="S175" s="93" t="s">
        <v>2200</v>
      </c>
      <c r="T175" s="93"/>
      <c r="U175" s="93" t="s">
        <v>2193</v>
      </c>
      <c r="V175" s="93">
        <v>57</v>
      </c>
      <c r="W175" s="93">
        <v>58</v>
      </c>
      <c r="X175" s="93">
        <v>60</v>
      </c>
      <c r="Y175" s="101">
        <v>58.333333333333336</v>
      </c>
      <c r="Z175" s="93">
        <v>204</v>
      </c>
      <c r="AB175" s="92" t="s">
        <v>2212</v>
      </c>
    </row>
    <row r="176" spans="2:28">
      <c r="B176" s="92">
        <v>175</v>
      </c>
      <c r="C176" s="93">
        <v>4628</v>
      </c>
      <c r="D176" s="93">
        <v>157</v>
      </c>
      <c r="E176" s="93">
        <v>22</v>
      </c>
      <c r="F176" s="93">
        <v>22</v>
      </c>
      <c r="G176" s="93" t="s">
        <v>498</v>
      </c>
      <c r="H176" s="93">
        <v>4</v>
      </c>
      <c r="I176" s="102" t="str">
        <f>CONCATENATE("P0", $J176)</f>
        <v>P0P05026_C</v>
      </c>
      <c r="J176" s="94" t="s">
        <v>673</v>
      </c>
      <c r="K176" s="93">
        <v>50</v>
      </c>
      <c r="L176" s="103">
        <v>26</v>
      </c>
      <c r="M176" s="103" t="s">
        <v>2185</v>
      </c>
      <c r="N176" s="97" t="str">
        <f>CONCATENATE(G176, I176, "S", TEXT(L176,"00"),M176)</f>
        <v>C3P0P05026_CS26C</v>
      </c>
      <c r="O176" s="102">
        <v>527820.54717382183</v>
      </c>
      <c r="P176" s="102">
        <v>2833186.8449625685</v>
      </c>
      <c r="Q176" s="99">
        <v>45233</v>
      </c>
      <c r="R176" s="93">
        <v>57</v>
      </c>
      <c r="S176" s="93" t="s">
        <v>2210</v>
      </c>
      <c r="T176" s="93"/>
      <c r="U176" s="93" t="s">
        <v>2201</v>
      </c>
      <c r="V176" s="93">
        <v>61</v>
      </c>
      <c r="W176" s="93">
        <v>59</v>
      </c>
      <c r="X176" s="93">
        <v>60</v>
      </c>
      <c r="Y176" s="101">
        <v>60</v>
      </c>
      <c r="Z176" s="93">
        <v>0</v>
      </c>
      <c r="AA176" s="92" t="s">
        <v>2213</v>
      </c>
      <c r="AB176" s="92" t="s">
        <v>2212</v>
      </c>
    </row>
    <row r="177" spans="2:28">
      <c r="B177" s="92">
        <v>176</v>
      </c>
      <c r="C177" s="93">
        <v>4629</v>
      </c>
      <c r="D177" s="93">
        <v>158</v>
      </c>
      <c r="E177" s="93">
        <v>23</v>
      </c>
      <c r="F177" s="93">
        <v>23</v>
      </c>
      <c r="G177" s="93" t="s">
        <v>498</v>
      </c>
      <c r="H177" s="93">
        <v>4</v>
      </c>
      <c r="I177" s="102" t="str">
        <f>CONCATENATE("P0", $J177)</f>
        <v>P0P05026_E</v>
      </c>
      <c r="J177" s="94" t="s">
        <v>674</v>
      </c>
      <c r="K177" s="93">
        <v>50</v>
      </c>
      <c r="L177" s="103">
        <v>26</v>
      </c>
      <c r="M177" s="103" t="s">
        <v>2186</v>
      </c>
      <c r="N177" s="97" t="str">
        <f>CONCATENATE(G177, I177, "S", TEXT(L177,"00"),M177)</f>
        <v>C3P0P05026_ES26E</v>
      </c>
      <c r="O177" s="102">
        <v>527847.23462171981</v>
      </c>
      <c r="P177" s="102">
        <v>2833186.8449625685</v>
      </c>
      <c r="Q177" s="99">
        <v>45233</v>
      </c>
      <c r="R177" s="93">
        <v>45</v>
      </c>
      <c r="S177" s="93" t="s">
        <v>2198</v>
      </c>
      <c r="T177" s="93"/>
      <c r="U177" s="93" t="s">
        <v>2195</v>
      </c>
      <c r="V177" s="93">
        <v>91</v>
      </c>
      <c r="W177" s="93">
        <v>92</v>
      </c>
      <c r="X177" s="93">
        <v>92</v>
      </c>
      <c r="Y177" s="101">
        <v>91.666666666666671</v>
      </c>
      <c r="Z177" s="93">
        <v>0</v>
      </c>
      <c r="AB177" s="92" t="s">
        <v>2212</v>
      </c>
    </row>
    <row r="178" spans="2:28">
      <c r="B178" s="92">
        <v>177</v>
      </c>
      <c r="C178" s="93">
        <v>4630</v>
      </c>
      <c r="D178" s="93">
        <v>159</v>
      </c>
      <c r="E178" s="93">
        <v>24</v>
      </c>
      <c r="F178" s="93">
        <v>24</v>
      </c>
      <c r="G178" s="93" t="s">
        <v>498</v>
      </c>
      <c r="H178" s="93">
        <v>4</v>
      </c>
      <c r="I178" s="102" t="str">
        <f>CONCATENATE("P0", $J178)</f>
        <v>P0P05026_N</v>
      </c>
      <c r="J178" s="94" t="s">
        <v>675</v>
      </c>
      <c r="K178" s="93">
        <v>50</v>
      </c>
      <c r="L178" s="103">
        <v>26</v>
      </c>
      <c r="M178" s="103" t="s">
        <v>2187</v>
      </c>
      <c r="N178" s="97" t="str">
        <f>CONCATENATE(G178, I178, "S", TEXT(L178,"00"),M178)</f>
        <v>C3P0P05026_NS26N</v>
      </c>
      <c r="O178" s="102">
        <v>527820.54717382183</v>
      </c>
      <c r="P178" s="102">
        <v>2833195.8200354255</v>
      </c>
      <c r="Q178" s="99">
        <v>45233</v>
      </c>
      <c r="R178" s="93">
        <v>31</v>
      </c>
      <c r="S178" s="93" t="s">
        <v>2194</v>
      </c>
      <c r="T178" s="93"/>
      <c r="U178" s="93" t="s">
        <v>2195</v>
      </c>
      <c r="V178" s="93">
        <v>92</v>
      </c>
      <c r="W178" s="93">
        <v>94</v>
      </c>
      <c r="X178" s="93">
        <v>91</v>
      </c>
      <c r="Y178" s="101">
        <v>92.333333333333329</v>
      </c>
      <c r="Z178" s="93">
        <v>0</v>
      </c>
      <c r="AB178" s="92" t="s">
        <v>2212</v>
      </c>
    </row>
    <row r="179" spans="2:28">
      <c r="B179" s="92">
        <v>178</v>
      </c>
      <c r="C179" s="93">
        <v>4622</v>
      </c>
      <c r="D179" s="93">
        <v>151</v>
      </c>
      <c r="E179" s="93">
        <v>16</v>
      </c>
      <c r="F179" s="93">
        <v>16</v>
      </c>
      <c r="G179" s="93" t="s">
        <v>498</v>
      </c>
      <c r="H179" s="93">
        <v>4</v>
      </c>
      <c r="I179" s="102" t="str">
        <f>CONCATENATE("P0", $J179)</f>
        <v>P0P05027_C</v>
      </c>
      <c r="J179" s="94" t="s">
        <v>676</v>
      </c>
      <c r="K179" s="93">
        <v>50</v>
      </c>
      <c r="L179" s="103">
        <v>27</v>
      </c>
      <c r="M179" s="103" t="s">
        <v>2185</v>
      </c>
      <c r="N179" s="97" t="str">
        <f>CONCATENATE(G179, I179, "S", TEXT(L179,"00"),M179)</f>
        <v>C3P0P05027_CS27C</v>
      </c>
      <c r="O179" s="102">
        <v>527960.08270164009</v>
      </c>
      <c r="P179" s="102">
        <v>2833185.8226242783</v>
      </c>
      <c r="Q179" s="99">
        <v>45233</v>
      </c>
      <c r="R179" s="93">
        <v>26</v>
      </c>
      <c r="S179" s="93" t="s">
        <v>2200</v>
      </c>
      <c r="T179" s="93"/>
      <c r="U179" s="93" t="s">
        <v>2193</v>
      </c>
      <c r="V179" s="93">
        <v>60</v>
      </c>
      <c r="W179" s="93">
        <v>60</v>
      </c>
      <c r="X179" s="93">
        <v>59</v>
      </c>
      <c r="Y179" s="101">
        <v>59.666666666666664</v>
      </c>
      <c r="Z179" s="93">
        <v>215</v>
      </c>
      <c r="AB179" s="92" t="s">
        <v>2212</v>
      </c>
    </row>
    <row r="180" spans="2:28">
      <c r="B180" s="92">
        <v>179</v>
      </c>
      <c r="C180" s="93">
        <v>4623</v>
      </c>
      <c r="D180" s="93">
        <v>152</v>
      </c>
      <c r="E180" s="93">
        <v>17</v>
      </c>
      <c r="F180" s="93">
        <v>17</v>
      </c>
      <c r="G180" s="93" t="s">
        <v>498</v>
      </c>
      <c r="H180" s="93">
        <v>4</v>
      </c>
      <c r="I180" s="102" t="str">
        <f>CONCATENATE("P0", $J180)</f>
        <v>P0P05027_E</v>
      </c>
      <c r="J180" s="94" t="s">
        <v>677</v>
      </c>
      <c r="K180" s="93">
        <v>50</v>
      </c>
      <c r="L180" s="103">
        <v>27</v>
      </c>
      <c r="M180" s="103" t="s">
        <v>2186</v>
      </c>
      <c r="N180" s="97" t="str">
        <f>CONCATENATE(G180, I180, "S", TEXT(L180,"00"),M180)</f>
        <v>C3P0P05027_ES27E</v>
      </c>
      <c r="O180" s="102">
        <v>527990.95766275085</v>
      </c>
      <c r="P180" s="102">
        <v>2833185.8226242783</v>
      </c>
      <c r="Q180" s="99">
        <v>45233</v>
      </c>
      <c r="R180" s="93">
        <v>31</v>
      </c>
      <c r="S180" s="93" t="s">
        <v>2200</v>
      </c>
      <c r="T180" s="93"/>
      <c r="U180" s="93" t="s">
        <v>2193</v>
      </c>
      <c r="V180" s="93">
        <v>58</v>
      </c>
      <c r="W180" s="93">
        <v>59</v>
      </c>
      <c r="X180" s="93">
        <v>59</v>
      </c>
      <c r="Y180" s="101">
        <v>58.666666666666664</v>
      </c>
      <c r="Z180" s="93">
        <v>205</v>
      </c>
      <c r="AB180" s="92" t="s">
        <v>2212</v>
      </c>
    </row>
    <row r="181" spans="2:28">
      <c r="B181" s="92">
        <v>180</v>
      </c>
      <c r="C181" s="93">
        <v>4624</v>
      </c>
      <c r="D181" s="93">
        <v>153</v>
      </c>
      <c r="E181" s="93">
        <v>18</v>
      </c>
      <c r="F181" s="93">
        <v>18</v>
      </c>
      <c r="G181" s="93" t="s">
        <v>498</v>
      </c>
      <c r="H181" s="93">
        <v>4</v>
      </c>
      <c r="I181" s="102" t="str">
        <f>CONCATENATE("P0", $J181)</f>
        <v>P0P05027_N</v>
      </c>
      <c r="J181" s="94" t="s">
        <v>678</v>
      </c>
      <c r="K181" s="93">
        <v>50</v>
      </c>
      <c r="L181" s="103">
        <v>27</v>
      </c>
      <c r="M181" s="103" t="s">
        <v>2187</v>
      </c>
      <c r="N181" s="97" t="str">
        <f>CONCATENATE(G181, I181, "S", TEXT(L181,"00"),M181)</f>
        <v>C3P0P05027_NS27N</v>
      </c>
      <c r="O181" s="102">
        <v>527960.08270164009</v>
      </c>
      <c r="P181" s="102">
        <v>2833194.4764350732</v>
      </c>
      <c r="Q181" s="99">
        <v>45233</v>
      </c>
      <c r="R181" s="93">
        <v>32</v>
      </c>
      <c r="S181" s="93" t="s">
        <v>2202</v>
      </c>
      <c r="T181" s="93"/>
      <c r="U181" s="93" t="s">
        <v>2193</v>
      </c>
      <c r="V181" s="93">
        <v>53</v>
      </c>
      <c r="W181" s="93">
        <v>54</v>
      </c>
      <c r="X181" s="93">
        <v>53</v>
      </c>
      <c r="Y181" s="101">
        <v>53.333333333333336</v>
      </c>
      <c r="Z181" s="93">
        <v>163</v>
      </c>
      <c r="AB181" s="92" t="s">
        <v>2212</v>
      </c>
    </row>
    <row r="182" spans="2:28">
      <c r="B182" s="92">
        <v>181</v>
      </c>
      <c r="C182" s="93">
        <v>4625</v>
      </c>
      <c r="D182" s="93">
        <v>154</v>
      </c>
      <c r="E182" s="93">
        <v>19</v>
      </c>
      <c r="F182" s="93">
        <v>19</v>
      </c>
      <c r="G182" s="93" t="s">
        <v>498</v>
      </c>
      <c r="H182" s="93">
        <v>4</v>
      </c>
      <c r="I182" s="102" t="str">
        <f>CONCATENATE("P0", $J182)</f>
        <v>P0P05028_C</v>
      </c>
      <c r="J182" s="94" t="s">
        <v>679</v>
      </c>
      <c r="K182" s="93">
        <v>50</v>
      </c>
      <c r="L182" s="103">
        <v>28</v>
      </c>
      <c r="M182" s="103" t="s">
        <v>2185</v>
      </c>
      <c r="N182" s="97" t="str">
        <f>CONCATENATE(G182, I182, "S", TEXT(L182,"00"),M182)</f>
        <v>C3P0P05028_CS28C</v>
      </c>
      <c r="O182" s="102">
        <v>527860.52839084889</v>
      </c>
      <c r="P182" s="102">
        <v>2833096.2500022636</v>
      </c>
      <c r="Q182" s="99">
        <v>45233</v>
      </c>
      <c r="R182" s="93">
        <v>99</v>
      </c>
      <c r="S182" s="93" t="s">
        <v>2200</v>
      </c>
      <c r="T182" s="93"/>
      <c r="U182" s="93" t="s">
        <v>2193</v>
      </c>
      <c r="V182" s="93">
        <v>63</v>
      </c>
      <c r="W182" s="93">
        <v>60</v>
      </c>
      <c r="X182" s="93">
        <v>58</v>
      </c>
      <c r="Y182" s="101">
        <v>60.333333333333336</v>
      </c>
      <c r="Z182" s="93">
        <v>220</v>
      </c>
      <c r="AB182" s="92" t="s">
        <v>2212</v>
      </c>
    </row>
    <row r="183" spans="2:28">
      <c r="B183" s="92">
        <v>182</v>
      </c>
      <c r="C183" s="93">
        <v>4626</v>
      </c>
      <c r="D183" s="93">
        <v>155</v>
      </c>
      <c r="E183" s="93">
        <v>20</v>
      </c>
      <c r="F183" s="93">
        <v>20</v>
      </c>
      <c r="G183" s="93" t="s">
        <v>498</v>
      </c>
      <c r="H183" s="93">
        <v>4</v>
      </c>
      <c r="I183" s="102" t="str">
        <f>CONCATENATE("P0", $J183)</f>
        <v>P0P05028_E</v>
      </c>
      <c r="J183" s="94" t="s">
        <v>680</v>
      </c>
      <c r="K183" s="93">
        <v>50</v>
      </c>
      <c r="L183" s="103">
        <v>28</v>
      </c>
      <c r="M183" s="103" t="s">
        <v>2186</v>
      </c>
      <c r="N183" s="97" t="str">
        <f>CONCATENATE(G183, I183, "S", TEXT(L183,"00"),M183)</f>
        <v>C3P0P05028_ES28E</v>
      </c>
      <c r="O183" s="102">
        <v>527891.4795126156</v>
      </c>
      <c r="P183" s="102">
        <v>2833096.2500022636</v>
      </c>
      <c r="Q183" s="99">
        <v>45233</v>
      </c>
      <c r="R183" s="93">
        <v>92</v>
      </c>
      <c r="S183" s="93" t="s">
        <v>2202</v>
      </c>
      <c r="T183" s="93"/>
      <c r="U183" s="93" t="s">
        <v>2193</v>
      </c>
      <c r="V183" s="93">
        <v>66</v>
      </c>
      <c r="W183" s="93">
        <v>67</v>
      </c>
      <c r="X183" s="93">
        <v>66</v>
      </c>
      <c r="Y183" s="101">
        <v>66.333333333333329</v>
      </c>
      <c r="Z183" s="93">
        <v>176</v>
      </c>
      <c r="AB183" s="92" t="s">
        <v>2212</v>
      </c>
    </row>
    <row r="184" spans="2:28">
      <c r="B184" s="92">
        <v>183</v>
      </c>
      <c r="C184" s="93">
        <v>4627</v>
      </c>
      <c r="D184" s="93">
        <v>156</v>
      </c>
      <c r="E184" s="93">
        <v>21</v>
      </c>
      <c r="F184" s="93">
        <v>21</v>
      </c>
      <c r="G184" s="93" t="s">
        <v>498</v>
      </c>
      <c r="H184" s="93">
        <v>4</v>
      </c>
      <c r="I184" s="102" t="str">
        <f>CONCATENATE("P0", $J184)</f>
        <v>P0P05028_N</v>
      </c>
      <c r="J184" s="94" t="s">
        <v>681</v>
      </c>
      <c r="K184" s="93">
        <v>50</v>
      </c>
      <c r="L184" s="103">
        <v>28</v>
      </c>
      <c r="M184" s="103" t="s">
        <v>2187</v>
      </c>
      <c r="N184" s="97" t="str">
        <f>CONCATENATE(G184, I184, "S", TEXT(L184,"00"),M184)</f>
        <v>C3P0P05028_NS28N</v>
      </c>
      <c r="O184" s="102">
        <v>527860.52839084889</v>
      </c>
      <c r="P184" s="102">
        <v>2833100.7734753643</v>
      </c>
      <c r="Q184" s="99">
        <v>45233</v>
      </c>
      <c r="R184" s="93">
        <v>99</v>
      </c>
      <c r="S184" s="93" t="s">
        <v>2202</v>
      </c>
      <c r="T184" s="93"/>
      <c r="U184" s="93" t="s">
        <v>2193</v>
      </c>
      <c r="V184" s="93">
        <v>64</v>
      </c>
      <c r="W184" s="93">
        <v>66</v>
      </c>
      <c r="X184" s="93">
        <v>64</v>
      </c>
      <c r="Y184" s="101">
        <v>64.666666666666671</v>
      </c>
      <c r="Z184" s="93">
        <v>196</v>
      </c>
      <c r="AB184" s="92" t="s">
        <v>2212</v>
      </c>
    </row>
    <row r="185" spans="2:28">
      <c r="B185" s="92">
        <v>184</v>
      </c>
      <c r="C185" s="93">
        <v>4631</v>
      </c>
      <c r="D185" s="93">
        <v>160</v>
      </c>
      <c r="E185" s="93">
        <v>25</v>
      </c>
      <c r="F185" s="93">
        <v>25</v>
      </c>
      <c r="G185" s="93" t="s">
        <v>498</v>
      </c>
      <c r="H185" s="93">
        <v>4</v>
      </c>
      <c r="I185" s="102" t="str">
        <f>CONCATENATE("P0", $J185)</f>
        <v>P0P05030_C</v>
      </c>
      <c r="J185" s="94" t="s">
        <v>682</v>
      </c>
      <c r="K185" s="93">
        <v>50</v>
      </c>
      <c r="L185" s="103">
        <v>30</v>
      </c>
      <c r="M185" s="103" t="s">
        <v>2185</v>
      </c>
      <c r="N185" s="97" t="str">
        <f>CONCATENATE(G185, I185, "S", TEXT(L185,"00"),M185)</f>
        <v>C3P0P05030_CS30C</v>
      </c>
      <c r="O185" s="102">
        <v>527728.17102702719</v>
      </c>
      <c r="P185" s="102">
        <v>2833170.0886442186</v>
      </c>
      <c r="Q185" s="99">
        <v>45233</v>
      </c>
      <c r="R185" s="93">
        <v>46</v>
      </c>
      <c r="S185" s="93" t="s">
        <v>2198</v>
      </c>
      <c r="T185" s="93"/>
      <c r="U185" s="93" t="s">
        <v>2195</v>
      </c>
      <c r="V185" s="93">
        <v>85</v>
      </c>
      <c r="W185" s="93">
        <v>85</v>
      </c>
      <c r="X185" s="93">
        <v>83</v>
      </c>
      <c r="Y185" s="101">
        <v>84.333333333333329</v>
      </c>
      <c r="Z185" s="93">
        <v>0</v>
      </c>
      <c r="AB185" s="92" t="s">
        <v>2212</v>
      </c>
    </row>
    <row r="186" spans="2:28">
      <c r="B186" s="92">
        <v>185</v>
      </c>
      <c r="C186" s="93">
        <v>4632</v>
      </c>
      <c r="D186" s="93">
        <v>161</v>
      </c>
      <c r="E186" s="93">
        <v>26</v>
      </c>
      <c r="F186" s="93">
        <v>26</v>
      </c>
      <c r="G186" s="93" t="s">
        <v>498</v>
      </c>
      <c r="H186" s="93">
        <v>4</v>
      </c>
      <c r="I186" s="102" t="str">
        <f>CONCATENATE("P0", $J186)</f>
        <v>P0P05030_E</v>
      </c>
      <c r="J186" s="94" t="s">
        <v>683</v>
      </c>
      <c r="K186" s="93">
        <v>50</v>
      </c>
      <c r="L186" s="103">
        <v>30</v>
      </c>
      <c r="M186" s="103" t="s">
        <v>2186</v>
      </c>
      <c r="N186" s="97" t="str">
        <f>CONCATENATE(G186, I186, "S", TEXT(L186,"00"),M186)</f>
        <v>C3P0P05030_ES30E</v>
      </c>
      <c r="O186" s="102">
        <v>527747.12031666853</v>
      </c>
      <c r="P186" s="102">
        <v>2833170.0886442186</v>
      </c>
      <c r="Q186" s="99">
        <v>45233</v>
      </c>
      <c r="R186" s="93">
        <v>59</v>
      </c>
      <c r="S186" s="93" t="s">
        <v>2198</v>
      </c>
      <c r="T186" s="93"/>
      <c r="U186" s="93" t="s">
        <v>2195</v>
      </c>
      <c r="V186" s="93">
        <v>85</v>
      </c>
      <c r="W186" s="93">
        <v>91</v>
      </c>
      <c r="X186" s="93">
        <v>89</v>
      </c>
      <c r="Y186" s="101">
        <v>88.333333333333329</v>
      </c>
      <c r="Z186" s="93">
        <v>0</v>
      </c>
      <c r="AB186" s="92" t="s">
        <v>2212</v>
      </c>
    </row>
    <row r="187" spans="2:28">
      <c r="B187" s="92">
        <v>186</v>
      </c>
      <c r="C187" s="93">
        <v>4633</v>
      </c>
      <c r="D187" s="93">
        <v>162</v>
      </c>
      <c r="E187" s="93">
        <v>27</v>
      </c>
      <c r="F187" s="93">
        <v>27</v>
      </c>
      <c r="G187" s="93" t="s">
        <v>498</v>
      </c>
      <c r="H187" s="93">
        <v>4</v>
      </c>
      <c r="I187" s="102" t="str">
        <f>CONCATENATE("P0", $J187)</f>
        <v>P0P05030_N</v>
      </c>
      <c r="J187" s="94" t="s">
        <v>684</v>
      </c>
      <c r="K187" s="93">
        <v>50</v>
      </c>
      <c r="L187" s="103">
        <v>30</v>
      </c>
      <c r="M187" s="103" t="s">
        <v>2187</v>
      </c>
      <c r="N187" s="97" t="str">
        <f>CONCATENATE(G187, I187, "S", TEXT(L187,"00"),M187)</f>
        <v>C3P0P05030_NS30N</v>
      </c>
      <c r="O187" s="102">
        <v>527728.17102702719</v>
      </c>
      <c r="P187" s="102">
        <v>2833203.401573359</v>
      </c>
      <c r="Q187" s="99">
        <v>45233</v>
      </c>
      <c r="R187" s="93">
        <v>87</v>
      </c>
      <c r="S187" s="93" t="s">
        <v>2203</v>
      </c>
      <c r="T187" s="93"/>
      <c r="U187" s="93" t="s">
        <v>2193</v>
      </c>
      <c r="V187" s="93">
        <v>55</v>
      </c>
      <c r="W187" s="93">
        <v>56</v>
      </c>
      <c r="X187" s="93">
        <v>57</v>
      </c>
      <c r="Y187" s="101">
        <v>56</v>
      </c>
      <c r="Z187" s="93">
        <v>210</v>
      </c>
      <c r="AB187" s="92" t="s">
        <v>2212</v>
      </c>
    </row>
    <row r="188" spans="2:28">
      <c r="B188" s="92">
        <v>187</v>
      </c>
      <c r="C188" s="93">
        <v>4616</v>
      </c>
      <c r="D188" s="93">
        <v>145</v>
      </c>
      <c r="E188" s="93">
        <v>10</v>
      </c>
      <c r="F188" s="93">
        <v>10</v>
      </c>
      <c r="G188" s="93" t="s">
        <v>498</v>
      </c>
      <c r="H188" s="93">
        <v>4</v>
      </c>
      <c r="I188" s="102" t="str">
        <f>CONCATENATE("P0", $J188)</f>
        <v>P0P05033_C</v>
      </c>
      <c r="J188" s="94" t="s">
        <v>685</v>
      </c>
      <c r="K188" s="93">
        <v>50</v>
      </c>
      <c r="L188" s="103">
        <v>33</v>
      </c>
      <c r="M188" s="103" t="s">
        <v>2185</v>
      </c>
      <c r="N188" s="97" t="str">
        <f>CONCATENATE(G188, I188, "S", TEXT(L188,"00"),M188)</f>
        <v>C3P0P05033_CS33C</v>
      </c>
      <c r="O188" s="102">
        <v>528138.73527922493</v>
      </c>
      <c r="P188" s="102">
        <v>2832883.8244273718</v>
      </c>
      <c r="Q188" s="99">
        <v>45233</v>
      </c>
      <c r="R188" s="93">
        <v>62</v>
      </c>
      <c r="S188" s="93" t="s">
        <v>2200</v>
      </c>
      <c r="T188" s="93"/>
      <c r="U188" s="93" t="s">
        <v>2193</v>
      </c>
      <c r="V188" s="93">
        <v>64</v>
      </c>
      <c r="W188" s="93">
        <v>65</v>
      </c>
      <c r="X188" s="93">
        <v>63</v>
      </c>
      <c r="Y188" s="101">
        <v>64</v>
      </c>
      <c r="Z188" s="93">
        <v>220</v>
      </c>
      <c r="AA188" s="92" t="s">
        <v>2214</v>
      </c>
      <c r="AB188" s="92" t="s">
        <v>2212</v>
      </c>
    </row>
    <row r="189" spans="2:28">
      <c r="B189" s="92">
        <v>188</v>
      </c>
      <c r="C189" s="93">
        <v>4617</v>
      </c>
      <c r="D189" s="93">
        <v>146</v>
      </c>
      <c r="E189" s="93">
        <v>11</v>
      </c>
      <c r="F189" s="93">
        <v>11</v>
      </c>
      <c r="G189" s="93" t="s">
        <v>498</v>
      </c>
      <c r="H189" s="93">
        <v>4</v>
      </c>
      <c r="I189" s="102" t="str">
        <f>CONCATENATE("P0", $J189)</f>
        <v>P0P05033_E</v>
      </c>
      <c r="J189" s="94" t="s">
        <v>686</v>
      </c>
      <c r="K189" s="93">
        <v>50</v>
      </c>
      <c r="L189" s="103">
        <v>33</v>
      </c>
      <c r="M189" s="103" t="s">
        <v>2186</v>
      </c>
      <c r="N189" s="97" t="str">
        <f>CONCATENATE(G189, I189, "S", TEXT(L189,"00"),M189)</f>
        <v>C3P0P05033_ES33E</v>
      </c>
      <c r="O189" s="102">
        <v>528165.99480965477</v>
      </c>
      <c r="P189" s="102">
        <v>2832883.8244273718</v>
      </c>
      <c r="Q189" s="99">
        <v>45233</v>
      </c>
      <c r="R189" s="93">
        <v>75</v>
      </c>
      <c r="S189" s="93" t="s">
        <v>2203</v>
      </c>
      <c r="T189" s="93"/>
      <c r="U189" s="93" t="s">
        <v>2193</v>
      </c>
      <c r="V189" s="93">
        <v>48</v>
      </c>
      <c r="W189" s="93">
        <v>50</v>
      </c>
      <c r="X189" s="93">
        <v>49</v>
      </c>
      <c r="Y189" s="101">
        <v>49</v>
      </c>
      <c r="Z189" s="93">
        <v>205</v>
      </c>
      <c r="AB189" s="92" t="s">
        <v>2212</v>
      </c>
    </row>
    <row r="190" spans="2:28">
      <c r="B190" s="92">
        <v>189</v>
      </c>
      <c r="C190" s="93">
        <v>4618</v>
      </c>
      <c r="D190" s="93">
        <v>147</v>
      </c>
      <c r="E190" s="93">
        <v>12</v>
      </c>
      <c r="F190" s="93">
        <v>12</v>
      </c>
      <c r="G190" s="93" t="s">
        <v>498</v>
      </c>
      <c r="H190" s="93">
        <v>4</v>
      </c>
      <c r="I190" s="102" t="str">
        <f>CONCATENATE("P0", $J190)</f>
        <v>P0P05033_N</v>
      </c>
      <c r="J190" s="94" t="s">
        <v>687</v>
      </c>
      <c r="K190" s="93">
        <v>50</v>
      </c>
      <c r="L190" s="103">
        <v>33</v>
      </c>
      <c r="M190" s="103" t="s">
        <v>2187</v>
      </c>
      <c r="N190" s="97" t="str">
        <f>CONCATENATE(G190, I190, "S", TEXT(L190,"00"),M190)</f>
        <v>C3P0P05033_NS33N</v>
      </c>
      <c r="O190" s="102">
        <v>528138.73527922493</v>
      </c>
      <c r="P190" s="102">
        <v>2832901.0610902295</v>
      </c>
      <c r="Q190" s="99">
        <v>45233</v>
      </c>
      <c r="R190" s="93">
        <v>53</v>
      </c>
      <c r="S190" s="93" t="s">
        <v>2210</v>
      </c>
      <c r="T190" s="93"/>
      <c r="U190" s="93" t="s">
        <v>2201</v>
      </c>
      <c r="V190" s="93">
        <v>61</v>
      </c>
      <c r="W190" s="93">
        <v>60</v>
      </c>
      <c r="X190" s="93">
        <v>65</v>
      </c>
      <c r="Y190" s="101">
        <v>62</v>
      </c>
      <c r="Z190" s="93">
        <v>180</v>
      </c>
      <c r="AB190" s="92" t="s">
        <v>2212</v>
      </c>
    </row>
    <row r="191" spans="2:28">
      <c r="B191" s="92">
        <v>190</v>
      </c>
      <c r="C191" s="93">
        <v>4619</v>
      </c>
      <c r="D191" s="93">
        <v>148</v>
      </c>
      <c r="E191" s="93">
        <v>13</v>
      </c>
      <c r="F191" s="93">
        <v>13</v>
      </c>
      <c r="G191" s="93" t="s">
        <v>498</v>
      </c>
      <c r="H191" s="93">
        <v>4</v>
      </c>
      <c r="I191" s="102" t="str">
        <f>CONCATENATE("P0", $J191)</f>
        <v>P0P05034_C</v>
      </c>
      <c r="J191" s="94" t="s">
        <v>688</v>
      </c>
      <c r="K191" s="93">
        <v>50</v>
      </c>
      <c r="L191" s="103">
        <v>34</v>
      </c>
      <c r="M191" s="103" t="s">
        <v>2185</v>
      </c>
      <c r="N191" s="97" t="str">
        <f>CONCATENATE(G191, I191, "S", TEXT(L191,"00"),M191)</f>
        <v>C3P0P05034_CS34C</v>
      </c>
      <c r="O191" s="102">
        <v>528138.06644173583</v>
      </c>
      <c r="P191" s="102">
        <v>2833186.200606626</v>
      </c>
      <c r="Q191" s="99">
        <v>45233</v>
      </c>
      <c r="R191" s="93">
        <v>18</v>
      </c>
      <c r="S191" s="93" t="s">
        <v>2198</v>
      </c>
      <c r="T191" s="93"/>
      <c r="U191" s="93" t="s">
        <v>2195</v>
      </c>
      <c r="V191" s="93">
        <v>86</v>
      </c>
      <c r="W191" s="93">
        <v>86</v>
      </c>
      <c r="X191" s="93">
        <v>86</v>
      </c>
      <c r="Y191" s="101">
        <v>86</v>
      </c>
      <c r="Z191" s="93">
        <v>0</v>
      </c>
      <c r="AB191" s="92" t="s">
        <v>2212</v>
      </c>
    </row>
    <row r="192" spans="2:28">
      <c r="B192" s="92">
        <v>191</v>
      </c>
      <c r="C192" s="93">
        <v>4620</v>
      </c>
      <c r="D192" s="93">
        <v>149</v>
      </c>
      <c r="E192" s="93">
        <v>14</v>
      </c>
      <c r="F192" s="93">
        <v>14</v>
      </c>
      <c r="G192" s="93" t="s">
        <v>498</v>
      </c>
      <c r="H192" s="93">
        <v>4</v>
      </c>
      <c r="I192" s="102" t="str">
        <f>CONCATENATE("P0", $J192)</f>
        <v>P0P05034_E</v>
      </c>
      <c r="J192" s="94" t="s">
        <v>689</v>
      </c>
      <c r="K192" s="93">
        <v>50</v>
      </c>
      <c r="L192" s="103">
        <v>34</v>
      </c>
      <c r="M192" s="103" t="s">
        <v>2186</v>
      </c>
      <c r="N192" s="97" t="str">
        <f>CONCATENATE(G192, I192, "S", TEXT(L192,"00"),M192)</f>
        <v>C3P0P05034_ES34E</v>
      </c>
      <c r="O192" s="102">
        <v>528157.19271582505</v>
      </c>
      <c r="P192" s="102">
        <v>2833186.200606626</v>
      </c>
      <c r="Q192" s="99">
        <v>45233</v>
      </c>
      <c r="R192" s="93">
        <v>52</v>
      </c>
      <c r="S192" s="93" t="s">
        <v>2203</v>
      </c>
      <c r="T192" s="93"/>
      <c r="U192" s="93" t="s">
        <v>2193</v>
      </c>
      <c r="V192" s="93">
        <v>65</v>
      </c>
      <c r="W192" s="93">
        <v>65</v>
      </c>
      <c r="X192" s="93">
        <v>64</v>
      </c>
      <c r="Y192" s="101">
        <v>64.666666666666671</v>
      </c>
      <c r="Z192" s="93">
        <v>222</v>
      </c>
      <c r="AB192" s="92" t="s">
        <v>2212</v>
      </c>
    </row>
    <row r="193" spans="2:28">
      <c r="B193" s="92">
        <v>192</v>
      </c>
      <c r="C193" s="93">
        <v>4621</v>
      </c>
      <c r="D193" s="93">
        <v>150</v>
      </c>
      <c r="E193" s="93">
        <v>15</v>
      </c>
      <c r="F193" s="93">
        <v>15</v>
      </c>
      <c r="G193" s="93" t="s">
        <v>498</v>
      </c>
      <c r="H193" s="93">
        <v>4</v>
      </c>
      <c r="I193" s="102" t="str">
        <f>CONCATENATE("P0", $J193)</f>
        <v>P0P05034_N</v>
      </c>
      <c r="J193" s="94" t="s">
        <v>690</v>
      </c>
      <c r="K193" s="93">
        <v>50</v>
      </c>
      <c r="L193" s="103">
        <v>34</v>
      </c>
      <c r="M193" s="103" t="s">
        <v>2187</v>
      </c>
      <c r="N193" s="97" t="str">
        <f>CONCATENATE(G193, I193, "S", TEXT(L193,"00"),M193)</f>
        <v>C3P0P05034_NS34N</v>
      </c>
      <c r="O193" s="102">
        <v>528138.06644173583</v>
      </c>
      <c r="P193" s="102">
        <v>2833204.2308075256</v>
      </c>
      <c r="Q193" s="99">
        <v>45233</v>
      </c>
      <c r="R193" s="93">
        <v>26</v>
      </c>
      <c r="S193" s="93" t="s">
        <v>2202</v>
      </c>
      <c r="T193" s="93"/>
      <c r="U193" s="93" t="s">
        <v>2193</v>
      </c>
      <c r="V193" s="93">
        <v>70</v>
      </c>
      <c r="W193" s="93">
        <v>67</v>
      </c>
      <c r="X193" s="93">
        <v>80</v>
      </c>
      <c r="Y193" s="101">
        <v>72.333333333333329</v>
      </c>
      <c r="Z193" s="93">
        <v>144</v>
      </c>
      <c r="AA193" s="92" t="s">
        <v>2215</v>
      </c>
      <c r="AB193" s="92" t="s">
        <v>2212</v>
      </c>
    </row>
    <row r="194" spans="2:28">
      <c r="B194" s="92">
        <v>193</v>
      </c>
      <c r="C194" s="93">
        <v>4610</v>
      </c>
      <c r="D194" s="93">
        <v>139</v>
      </c>
      <c r="E194" s="93">
        <v>4</v>
      </c>
      <c r="F194" s="93">
        <v>4</v>
      </c>
      <c r="G194" s="93" t="s">
        <v>498</v>
      </c>
      <c r="H194" s="93">
        <v>4</v>
      </c>
      <c r="I194" s="102" t="str">
        <f>CONCATENATE("P0", $J194)</f>
        <v>P0P05036_C</v>
      </c>
      <c r="J194" s="94" t="s">
        <v>691</v>
      </c>
      <c r="K194" s="93">
        <v>50</v>
      </c>
      <c r="L194" s="103">
        <v>36</v>
      </c>
      <c r="M194" s="103" t="s">
        <v>2185</v>
      </c>
      <c r="N194" s="97" t="str">
        <f>CONCATENATE(G194, I194, "S", TEXT(L194,"00"),M194)</f>
        <v>C3P0P05036_CS36C</v>
      </c>
      <c r="O194" s="102">
        <v>528545.69723203324</v>
      </c>
      <c r="P194" s="102">
        <v>2833072.2046857197</v>
      </c>
      <c r="Q194" s="99">
        <v>45233</v>
      </c>
      <c r="R194" s="93">
        <v>47</v>
      </c>
      <c r="S194" s="93" t="s">
        <v>2202</v>
      </c>
      <c r="T194" s="93"/>
      <c r="U194" s="93" t="s">
        <v>2193</v>
      </c>
      <c r="V194" s="93">
        <v>64</v>
      </c>
      <c r="W194" s="93">
        <v>65</v>
      </c>
      <c r="X194" s="93">
        <v>66</v>
      </c>
      <c r="Y194" s="101">
        <v>65</v>
      </c>
      <c r="Z194" s="93">
        <v>191</v>
      </c>
      <c r="AB194" s="92" t="s">
        <v>2212</v>
      </c>
    </row>
    <row r="195" spans="2:28">
      <c r="B195" s="92">
        <v>194</v>
      </c>
      <c r="C195" s="93">
        <v>4611</v>
      </c>
      <c r="D195" s="93">
        <v>140</v>
      </c>
      <c r="E195" s="93">
        <v>5</v>
      </c>
      <c r="F195" s="93">
        <v>5</v>
      </c>
      <c r="G195" s="93" t="s">
        <v>498</v>
      </c>
      <c r="H195" s="93">
        <v>4</v>
      </c>
      <c r="I195" s="102" t="str">
        <f>CONCATENATE("P0", $J195)</f>
        <v>P0P05036_E</v>
      </c>
      <c r="J195" s="94" t="s">
        <v>692</v>
      </c>
      <c r="K195" s="93">
        <v>50</v>
      </c>
      <c r="L195" s="103">
        <v>36</v>
      </c>
      <c r="M195" s="103" t="s">
        <v>2186</v>
      </c>
      <c r="N195" s="97" t="str">
        <f>CONCATENATE(G195, I195, "S", TEXT(L195,"00"),M195)</f>
        <v>C3P0P05036_ES36E</v>
      </c>
      <c r="O195" s="102">
        <v>528576.93927920633</v>
      </c>
      <c r="P195" s="102">
        <v>2833072.2046857197</v>
      </c>
      <c r="Q195" s="99">
        <v>45233</v>
      </c>
      <c r="R195" s="93">
        <v>14</v>
      </c>
      <c r="S195" s="93" t="s">
        <v>2198</v>
      </c>
      <c r="T195" s="93"/>
      <c r="U195" s="93" t="s">
        <v>2195</v>
      </c>
      <c r="V195" s="93">
        <v>81</v>
      </c>
      <c r="W195" s="93">
        <v>78</v>
      </c>
      <c r="X195" s="93">
        <v>81</v>
      </c>
      <c r="Y195" s="101">
        <v>80</v>
      </c>
      <c r="Z195" s="93">
        <v>0</v>
      </c>
      <c r="AB195" s="92" t="s">
        <v>2212</v>
      </c>
    </row>
    <row r="196" spans="2:28">
      <c r="B196" s="92">
        <v>195</v>
      </c>
      <c r="C196" s="93">
        <v>4612</v>
      </c>
      <c r="D196" s="93">
        <v>141</v>
      </c>
      <c r="E196" s="93">
        <v>6</v>
      </c>
      <c r="F196" s="93">
        <v>6</v>
      </c>
      <c r="G196" s="93" t="s">
        <v>498</v>
      </c>
      <c r="H196" s="93">
        <v>4</v>
      </c>
      <c r="I196" s="102" t="str">
        <f>CONCATENATE("P0", $J196)</f>
        <v>P0P05036_N</v>
      </c>
      <c r="J196" s="94" t="s">
        <v>693</v>
      </c>
      <c r="K196" s="93">
        <v>50</v>
      </c>
      <c r="L196" s="103">
        <v>36</v>
      </c>
      <c r="M196" s="103" t="s">
        <v>2187</v>
      </c>
      <c r="N196" s="97" t="str">
        <f>CONCATENATE(G196, I196, "S", TEXT(L196,"00"),M196)</f>
        <v>C3P0P05036_NS36N</v>
      </c>
      <c r="O196" s="102">
        <v>528545.69723203324</v>
      </c>
      <c r="P196" s="102">
        <v>2833090.9008658188</v>
      </c>
      <c r="Q196" s="99">
        <v>45233</v>
      </c>
      <c r="R196" s="93">
        <v>84</v>
      </c>
      <c r="S196" s="93" t="s">
        <v>2200</v>
      </c>
      <c r="T196" s="93"/>
      <c r="U196" s="93" t="s">
        <v>2193</v>
      </c>
      <c r="V196" s="93">
        <v>66</v>
      </c>
      <c r="W196" s="93">
        <v>65</v>
      </c>
      <c r="X196" s="93">
        <v>61</v>
      </c>
      <c r="Y196" s="101">
        <v>64</v>
      </c>
      <c r="Z196" s="93">
        <v>214</v>
      </c>
      <c r="AB196" s="92" t="s">
        <v>2212</v>
      </c>
    </row>
    <row r="197" spans="2:28">
      <c r="B197" s="92">
        <v>196</v>
      </c>
      <c r="C197" s="93">
        <v>4607</v>
      </c>
      <c r="D197" s="93">
        <v>136</v>
      </c>
      <c r="E197" s="93">
        <v>1</v>
      </c>
      <c r="F197" s="93">
        <v>1</v>
      </c>
      <c r="G197" s="93" t="s">
        <v>498</v>
      </c>
      <c r="H197" s="93">
        <v>4</v>
      </c>
      <c r="I197" s="102" t="str">
        <f>CONCATENATE("P0", $J197)</f>
        <v>P0P05037_C</v>
      </c>
      <c r="J197" s="94" t="s">
        <v>694</v>
      </c>
      <c r="K197" s="93">
        <v>50</v>
      </c>
      <c r="L197" s="103">
        <v>37</v>
      </c>
      <c r="M197" s="103" t="s">
        <v>2185</v>
      </c>
      <c r="N197" s="97" t="str">
        <f>CONCATENATE(G197, I197, "S", TEXT(L197,"00"),M197)</f>
        <v>C3P0P05037_CS37C</v>
      </c>
      <c r="O197" s="102">
        <v>528583.21477612469</v>
      </c>
      <c r="P197" s="102">
        <v>2833107.5500106942</v>
      </c>
      <c r="Q197" s="99">
        <v>45233</v>
      </c>
      <c r="R197" s="93">
        <v>45</v>
      </c>
      <c r="S197" s="93" t="s">
        <v>2198</v>
      </c>
      <c r="T197" s="93"/>
      <c r="U197" s="93" t="s">
        <v>2201</v>
      </c>
      <c r="V197" s="93">
        <v>69</v>
      </c>
      <c r="W197" s="93">
        <v>72</v>
      </c>
      <c r="X197" s="93">
        <v>71</v>
      </c>
      <c r="Y197" s="101">
        <v>70.666666666666671</v>
      </c>
      <c r="Z197" s="93">
        <v>214</v>
      </c>
      <c r="AB197" s="92" t="s">
        <v>2212</v>
      </c>
    </row>
    <row r="198" spans="2:28">
      <c r="B198" s="92">
        <v>197</v>
      </c>
      <c r="C198" s="93">
        <v>4608</v>
      </c>
      <c r="D198" s="93">
        <v>137</v>
      </c>
      <c r="E198" s="93">
        <v>2</v>
      </c>
      <c r="F198" s="93">
        <v>2</v>
      </c>
      <c r="G198" s="93" t="s">
        <v>498</v>
      </c>
      <c r="H198" s="93">
        <v>4</v>
      </c>
      <c r="I198" s="102" t="str">
        <f>CONCATENATE("P0", $J198)</f>
        <v>P0P05037_E</v>
      </c>
      <c r="J198" s="94" t="s">
        <v>695</v>
      </c>
      <c r="K198" s="93">
        <v>50</v>
      </c>
      <c r="L198" s="103">
        <v>37</v>
      </c>
      <c r="M198" s="103" t="s">
        <v>2186</v>
      </c>
      <c r="N198" s="97" t="str">
        <f>CONCATENATE(G198, I198, "S", TEXT(L198,"00"),M198)</f>
        <v>C3P0P05037_ES37E</v>
      </c>
      <c r="O198" s="102">
        <v>528588.51127443952</v>
      </c>
      <c r="P198" s="102">
        <v>2833107.5500106942</v>
      </c>
      <c r="Q198" s="99">
        <v>45233</v>
      </c>
      <c r="R198" s="93">
        <v>46</v>
      </c>
      <c r="S198" s="93" t="s">
        <v>2200</v>
      </c>
      <c r="T198" s="93"/>
      <c r="U198" s="93" t="s">
        <v>2201</v>
      </c>
      <c r="V198" s="93">
        <v>73</v>
      </c>
      <c r="W198" s="93">
        <v>73</v>
      </c>
      <c r="X198" s="93">
        <v>76</v>
      </c>
      <c r="Y198" s="101">
        <v>74</v>
      </c>
      <c r="Z198" s="93">
        <v>203</v>
      </c>
      <c r="AB198" s="92" t="s">
        <v>2212</v>
      </c>
    </row>
    <row r="199" spans="2:28">
      <c r="B199" s="92">
        <v>198</v>
      </c>
      <c r="C199" s="93">
        <v>4609</v>
      </c>
      <c r="D199" s="93">
        <v>138</v>
      </c>
      <c r="E199" s="93">
        <v>3</v>
      </c>
      <c r="F199" s="93">
        <v>3</v>
      </c>
      <c r="G199" s="93" t="s">
        <v>498</v>
      </c>
      <c r="H199" s="93">
        <v>4</v>
      </c>
      <c r="I199" s="102" t="str">
        <f>CONCATENATE("P0", $J199)</f>
        <v>P0P05037_N</v>
      </c>
      <c r="J199" s="94" t="s">
        <v>696</v>
      </c>
      <c r="K199" s="93">
        <v>50</v>
      </c>
      <c r="L199" s="103">
        <v>37</v>
      </c>
      <c r="M199" s="103" t="s">
        <v>2187</v>
      </c>
      <c r="N199" s="97" t="str">
        <f>CONCATENATE(G199, I199, "S", TEXT(L199,"00"),M199)</f>
        <v>C3P0P05037_NS37N</v>
      </c>
      <c r="O199" s="102">
        <v>528583.21477612469</v>
      </c>
      <c r="P199" s="102">
        <v>2833134.9620088711</v>
      </c>
      <c r="Q199" s="99">
        <v>45233</v>
      </c>
      <c r="R199" s="93">
        <v>85</v>
      </c>
      <c r="S199" s="93" t="s">
        <v>2200</v>
      </c>
      <c r="T199" s="93"/>
      <c r="U199" s="93" t="s">
        <v>2193</v>
      </c>
      <c r="V199" s="93">
        <v>67</v>
      </c>
      <c r="W199" s="93">
        <v>68</v>
      </c>
      <c r="X199" s="93">
        <v>68</v>
      </c>
      <c r="Y199" s="101">
        <v>67.666666666666671</v>
      </c>
      <c r="Z199" s="93">
        <v>201</v>
      </c>
      <c r="AB199" s="92" t="s">
        <v>2212</v>
      </c>
    </row>
    <row r="200" spans="2:28">
      <c r="B200" s="92">
        <v>199</v>
      </c>
      <c r="C200" s="93">
        <v>4613</v>
      </c>
      <c r="D200" s="93">
        <v>142</v>
      </c>
      <c r="E200" s="93">
        <v>7</v>
      </c>
      <c r="F200" s="93">
        <v>7</v>
      </c>
      <c r="G200" s="93" t="s">
        <v>498</v>
      </c>
      <c r="H200" s="93">
        <v>4</v>
      </c>
      <c r="I200" s="102" t="str">
        <f>CONCATENATE("P0", $J200)</f>
        <v>P0P05040_C</v>
      </c>
      <c r="J200" s="94" t="s">
        <v>697</v>
      </c>
      <c r="K200" s="93">
        <v>50</v>
      </c>
      <c r="L200" s="103">
        <v>40</v>
      </c>
      <c r="M200" s="103" t="s">
        <v>2185</v>
      </c>
      <c r="N200" s="97" t="str">
        <f>CONCATENATE(G200, I200, "S", TEXT(L200,"00"),M200)</f>
        <v>C3P0P05040_CS40C</v>
      </c>
      <c r="O200" s="102">
        <v>528409.98010519857</v>
      </c>
      <c r="P200" s="102">
        <v>2833006.4020463363</v>
      </c>
      <c r="Q200" s="99">
        <v>45233</v>
      </c>
      <c r="R200" s="93">
        <v>31</v>
      </c>
      <c r="S200" s="93" t="s">
        <v>2202</v>
      </c>
      <c r="T200" s="93"/>
      <c r="U200" s="93" t="s">
        <v>2193</v>
      </c>
      <c r="V200" s="93">
        <v>50</v>
      </c>
      <c r="W200" s="93">
        <v>53</v>
      </c>
      <c r="X200" s="93">
        <v>51</v>
      </c>
      <c r="Y200" s="101">
        <v>51.333333333333336</v>
      </c>
      <c r="Z200" s="93">
        <v>199</v>
      </c>
      <c r="AB200" s="92" t="s">
        <v>2212</v>
      </c>
    </row>
    <row r="201" spans="2:28">
      <c r="B201" s="92">
        <v>200</v>
      </c>
      <c r="C201" s="93">
        <v>4614</v>
      </c>
      <c r="D201" s="93">
        <v>143</v>
      </c>
      <c r="E201" s="93">
        <v>8</v>
      </c>
      <c r="F201" s="93">
        <v>8</v>
      </c>
      <c r="G201" s="93" t="s">
        <v>498</v>
      </c>
      <c r="H201" s="93">
        <v>4</v>
      </c>
      <c r="I201" s="102" t="str">
        <f>CONCATENATE("P0", $J201)</f>
        <v>P0P05040_E</v>
      </c>
      <c r="J201" s="94" t="s">
        <v>698</v>
      </c>
      <c r="K201" s="93">
        <v>50</v>
      </c>
      <c r="L201" s="103">
        <v>40</v>
      </c>
      <c r="M201" s="103" t="s">
        <v>2186</v>
      </c>
      <c r="N201" s="97" t="str">
        <f>CONCATENATE(G201, I201, "S", TEXT(L201,"00"),M201)</f>
        <v>C3P0P05040_ES40E</v>
      </c>
      <c r="O201" s="102">
        <v>528428.68789788906</v>
      </c>
      <c r="P201" s="102">
        <v>2833006.4020463363</v>
      </c>
      <c r="Q201" s="99">
        <v>45233</v>
      </c>
      <c r="R201" s="93">
        <v>36</v>
      </c>
      <c r="S201" s="93" t="s">
        <v>2202</v>
      </c>
      <c r="T201" s="93"/>
      <c r="U201" s="93" t="s">
        <v>2193</v>
      </c>
      <c r="V201" s="93">
        <v>55</v>
      </c>
      <c r="W201" s="93">
        <v>56</v>
      </c>
      <c r="X201" s="93">
        <v>57</v>
      </c>
      <c r="Y201" s="101">
        <v>56</v>
      </c>
      <c r="Z201" s="93">
        <v>190</v>
      </c>
      <c r="AB201" s="92" t="s">
        <v>2212</v>
      </c>
    </row>
    <row r="202" spans="2:28">
      <c r="B202" s="92">
        <v>201</v>
      </c>
      <c r="C202" s="93">
        <v>4615</v>
      </c>
      <c r="D202" s="93">
        <v>144</v>
      </c>
      <c r="E202" s="93">
        <v>9</v>
      </c>
      <c r="F202" s="93">
        <v>9</v>
      </c>
      <c r="G202" s="93" t="s">
        <v>498</v>
      </c>
      <c r="H202" s="93">
        <v>4</v>
      </c>
      <c r="I202" s="102" t="str">
        <f>CONCATENATE("P0", $J202)</f>
        <v>P0P05040_N</v>
      </c>
      <c r="J202" s="94" t="s">
        <v>699</v>
      </c>
      <c r="K202" s="93">
        <v>50</v>
      </c>
      <c r="L202" s="103">
        <v>40</v>
      </c>
      <c r="M202" s="103" t="s">
        <v>2187</v>
      </c>
      <c r="N202" s="97" t="str">
        <f>CONCATENATE(G202, I202, "S", TEXT(L202,"00"),M202)</f>
        <v>C3P0P05040_NS40N</v>
      </c>
      <c r="O202" s="102">
        <v>528409.98010519857</v>
      </c>
      <c r="P202" s="102">
        <v>2833027.7711243248</v>
      </c>
      <c r="Q202" s="99">
        <v>45233</v>
      </c>
      <c r="R202" s="93">
        <v>70</v>
      </c>
      <c r="S202" s="93" t="s">
        <v>2206</v>
      </c>
      <c r="T202" s="93"/>
      <c r="U202" s="93" t="s">
        <v>2193</v>
      </c>
      <c r="V202" s="93">
        <v>47</v>
      </c>
      <c r="W202" s="93">
        <v>46</v>
      </c>
      <c r="X202" s="93">
        <v>44</v>
      </c>
      <c r="Y202" s="101">
        <v>45.666666666666664</v>
      </c>
      <c r="Z202" s="93">
        <v>192</v>
      </c>
      <c r="AB202" s="92" t="s">
        <v>2212</v>
      </c>
    </row>
    <row r="203" spans="2:28">
      <c r="B203" s="92">
        <v>202</v>
      </c>
      <c r="C203" s="93">
        <v>4676</v>
      </c>
      <c r="D203" s="93">
        <v>205</v>
      </c>
      <c r="E203" s="93">
        <v>70</v>
      </c>
      <c r="F203" s="93">
        <v>1</v>
      </c>
      <c r="G203" s="93" t="s">
        <v>498</v>
      </c>
      <c r="H203" s="93">
        <v>4</v>
      </c>
      <c r="I203" s="102" t="str">
        <f>CONCATENATE("P0", $J203)</f>
        <v>P0P05041_C</v>
      </c>
      <c r="J203" s="94" t="s">
        <v>700</v>
      </c>
      <c r="K203" s="93">
        <v>50</v>
      </c>
      <c r="L203" s="103">
        <v>41</v>
      </c>
      <c r="M203" s="103" t="s">
        <v>2185</v>
      </c>
      <c r="N203" s="97" t="str">
        <f>CONCATENATE(G203, I203, "S", TEXT(L203,"00"),M203)</f>
        <v>C3P0P05041_CS41C</v>
      </c>
      <c r="O203" s="102">
        <v>527684.45469958673</v>
      </c>
      <c r="P203" s="102">
        <v>2834003.8050830499</v>
      </c>
      <c r="Q203" s="99">
        <v>45236</v>
      </c>
      <c r="R203" s="93">
        <v>117</v>
      </c>
      <c r="S203" s="93" t="s">
        <v>2203</v>
      </c>
      <c r="T203" s="93"/>
      <c r="U203" s="93" t="s">
        <v>2193</v>
      </c>
      <c r="V203" s="93">
        <v>63</v>
      </c>
      <c r="W203" s="93">
        <v>62</v>
      </c>
      <c r="X203" s="93">
        <v>65</v>
      </c>
      <c r="Y203" s="101">
        <v>63.333333333333336</v>
      </c>
      <c r="Z203" s="93">
        <v>210</v>
      </c>
      <c r="AB203" s="92" t="s">
        <v>2216</v>
      </c>
    </row>
    <row r="204" spans="2:28">
      <c r="B204" s="92">
        <v>203</v>
      </c>
      <c r="C204" s="93">
        <v>4677</v>
      </c>
      <c r="D204" s="93">
        <v>206</v>
      </c>
      <c r="E204" s="93">
        <v>71</v>
      </c>
      <c r="F204" s="93">
        <v>2</v>
      </c>
      <c r="G204" s="93" t="s">
        <v>498</v>
      </c>
      <c r="H204" s="93">
        <v>4</v>
      </c>
      <c r="I204" s="102" t="str">
        <f>CONCATENATE("P0", $J204)</f>
        <v>P0P05041_E</v>
      </c>
      <c r="J204" s="94" t="s">
        <v>701</v>
      </c>
      <c r="K204" s="93">
        <v>50</v>
      </c>
      <c r="L204" s="103">
        <v>41</v>
      </c>
      <c r="M204" s="103" t="s">
        <v>2186</v>
      </c>
      <c r="N204" s="97" t="str">
        <f>CONCATENATE(G204, I204, "S", TEXT(L204,"00"),M204)</f>
        <v>C3P0P05041_ES41E</v>
      </c>
      <c r="O204" s="102">
        <v>527713.90967276262</v>
      </c>
      <c r="P204" s="102">
        <v>2834003.8050830499</v>
      </c>
      <c r="Q204" s="99">
        <v>45236</v>
      </c>
      <c r="R204" s="93">
        <v>134</v>
      </c>
      <c r="S204" s="93" t="s">
        <v>2206</v>
      </c>
      <c r="T204" s="93"/>
      <c r="U204" s="93" t="s">
        <v>2193</v>
      </c>
      <c r="V204" s="93">
        <v>58</v>
      </c>
      <c r="W204" s="93">
        <v>56</v>
      </c>
      <c r="X204" s="93">
        <v>57</v>
      </c>
      <c r="Y204" s="101">
        <v>57</v>
      </c>
      <c r="Z204" s="93">
        <v>154</v>
      </c>
      <c r="AB204" s="92" t="s">
        <v>2216</v>
      </c>
    </row>
    <row r="205" spans="2:28">
      <c r="B205" s="92">
        <v>204</v>
      </c>
      <c r="C205" s="93">
        <v>4678</v>
      </c>
      <c r="D205" s="93">
        <v>207</v>
      </c>
      <c r="E205" s="93">
        <v>72</v>
      </c>
      <c r="F205" s="93">
        <v>3</v>
      </c>
      <c r="G205" s="93" t="s">
        <v>498</v>
      </c>
      <c r="H205" s="93">
        <v>4</v>
      </c>
      <c r="I205" s="102" t="str">
        <f>CONCATENATE("P0", $J205)</f>
        <v>P0P05041_N</v>
      </c>
      <c r="J205" s="94" t="s">
        <v>702</v>
      </c>
      <c r="K205" s="93">
        <v>50</v>
      </c>
      <c r="L205" s="103">
        <v>41</v>
      </c>
      <c r="M205" s="103" t="s">
        <v>2187</v>
      </c>
      <c r="N205" s="97" t="str">
        <f>CONCATENATE(G205, I205, "S", TEXT(L205,"00"),M205)</f>
        <v>C3P0P05041_NS41N</v>
      </c>
      <c r="O205" s="102">
        <v>527684.45469958673</v>
      </c>
      <c r="P205" s="102">
        <v>2834032.8056518342</v>
      </c>
      <c r="Q205" s="99">
        <v>45236</v>
      </c>
      <c r="R205" s="93">
        <v>110</v>
      </c>
      <c r="S205" s="93" t="s">
        <v>2202</v>
      </c>
      <c r="T205" s="93"/>
      <c r="U205" s="93" t="s">
        <v>2193</v>
      </c>
      <c r="V205" s="93">
        <v>56</v>
      </c>
      <c r="W205" s="93">
        <v>57</v>
      </c>
      <c r="X205" s="93">
        <v>57</v>
      </c>
      <c r="Y205" s="101">
        <v>56.666666666666664</v>
      </c>
      <c r="Z205" s="93">
        <v>169</v>
      </c>
      <c r="AB205" s="92" t="s">
        <v>2216</v>
      </c>
    </row>
    <row r="206" spans="2:28">
      <c r="B206" s="92">
        <v>205</v>
      </c>
      <c r="C206" s="93">
        <v>4679</v>
      </c>
      <c r="D206" s="93">
        <v>208</v>
      </c>
      <c r="E206" s="93">
        <v>73</v>
      </c>
      <c r="F206" s="93">
        <v>4</v>
      </c>
      <c r="G206" s="93" t="s">
        <v>498</v>
      </c>
      <c r="H206" s="93">
        <v>4</v>
      </c>
      <c r="I206" s="102" t="str">
        <f>CONCATENATE("P0", $J206)</f>
        <v>P0P05042_C</v>
      </c>
      <c r="J206" s="94" t="s">
        <v>703</v>
      </c>
      <c r="K206" s="93">
        <v>50</v>
      </c>
      <c r="L206" s="103">
        <v>42</v>
      </c>
      <c r="M206" s="103" t="s">
        <v>2185</v>
      </c>
      <c r="N206" s="97" t="str">
        <f>CONCATENATE(G206, I206, "S", TEXT(L206,"00"),M206)</f>
        <v>C3P0P05042_CS42C</v>
      </c>
      <c r="O206" s="102">
        <v>527709.70679390454</v>
      </c>
      <c r="P206" s="102">
        <v>2834003.8899833807</v>
      </c>
      <c r="Q206" s="99">
        <v>45236</v>
      </c>
      <c r="R206" s="93">
        <v>114</v>
      </c>
      <c r="S206" s="93" t="s">
        <v>2202</v>
      </c>
      <c r="T206" s="93"/>
      <c r="U206" s="93" t="s">
        <v>2193</v>
      </c>
      <c r="V206" s="93">
        <v>50</v>
      </c>
      <c r="W206" s="93">
        <v>54</v>
      </c>
      <c r="X206" s="93">
        <v>54</v>
      </c>
      <c r="Y206" s="101">
        <v>52.666666666666664</v>
      </c>
      <c r="Z206" s="93">
        <v>164</v>
      </c>
      <c r="AB206" s="92" t="s">
        <v>2216</v>
      </c>
    </row>
    <row r="207" spans="2:28">
      <c r="B207" s="92">
        <v>206</v>
      </c>
      <c r="C207" s="93">
        <v>4680</v>
      </c>
      <c r="D207" s="93">
        <v>209</v>
      </c>
      <c r="E207" s="93">
        <v>74</v>
      </c>
      <c r="F207" s="93">
        <v>5</v>
      </c>
      <c r="G207" s="93" t="s">
        <v>498</v>
      </c>
      <c r="H207" s="93">
        <v>4</v>
      </c>
      <c r="I207" s="102" t="str">
        <f>CONCATENATE("P0", $J207)</f>
        <v>P0P05042_E</v>
      </c>
      <c r="J207" s="94" t="s">
        <v>704</v>
      </c>
      <c r="K207" s="93">
        <v>50</v>
      </c>
      <c r="L207" s="103">
        <v>42</v>
      </c>
      <c r="M207" s="103" t="s">
        <v>2186</v>
      </c>
      <c r="N207" s="97" t="str">
        <f>CONCATENATE(G207, I207, "S", TEXT(L207,"00"),M207)</f>
        <v>C3P0P05042_ES42E</v>
      </c>
      <c r="O207" s="102">
        <v>527743.42533985723</v>
      </c>
      <c r="P207" s="102">
        <v>2834003.8899833807</v>
      </c>
      <c r="Q207" s="99">
        <v>45236</v>
      </c>
      <c r="R207" s="93">
        <v>114</v>
      </c>
      <c r="S207" s="93" t="s">
        <v>2192</v>
      </c>
      <c r="T207" s="93"/>
      <c r="U207" s="93" t="s">
        <v>2193</v>
      </c>
      <c r="V207" s="93">
        <v>56</v>
      </c>
      <c r="W207" s="93">
        <v>58</v>
      </c>
      <c r="X207" s="93">
        <v>55</v>
      </c>
      <c r="Y207" s="101">
        <v>56.333333333333336</v>
      </c>
      <c r="Z207" s="93">
        <v>186</v>
      </c>
      <c r="AB207" s="92" t="s">
        <v>2216</v>
      </c>
    </row>
    <row r="208" spans="2:28">
      <c r="B208" s="92">
        <v>207</v>
      </c>
      <c r="C208" s="93">
        <v>4681</v>
      </c>
      <c r="D208" s="93">
        <v>210</v>
      </c>
      <c r="E208" s="93">
        <v>75</v>
      </c>
      <c r="F208" s="93">
        <v>6</v>
      </c>
      <c r="G208" s="93" t="s">
        <v>498</v>
      </c>
      <c r="H208" s="93">
        <v>4</v>
      </c>
      <c r="I208" s="102" t="str">
        <f>CONCATENATE("P0", $J208)</f>
        <v>P0P05042_N</v>
      </c>
      <c r="J208" s="94" t="s">
        <v>705</v>
      </c>
      <c r="K208" s="93">
        <v>50</v>
      </c>
      <c r="L208" s="103">
        <v>42</v>
      </c>
      <c r="M208" s="103" t="s">
        <v>2187</v>
      </c>
      <c r="N208" s="97" t="str">
        <f>CONCATENATE(G208, I208, "S", TEXT(L208,"00"),M208)</f>
        <v>C3P0P05042_NS42N</v>
      </c>
      <c r="O208" s="102">
        <v>527709.70679390454</v>
      </c>
      <c r="P208" s="102">
        <v>2834030.5280824248</v>
      </c>
      <c r="Q208" s="99">
        <v>45236</v>
      </c>
      <c r="R208" s="93">
        <v>117</v>
      </c>
      <c r="S208" s="93" t="s">
        <v>2206</v>
      </c>
      <c r="T208" s="93"/>
      <c r="U208" s="93" t="s">
        <v>2193</v>
      </c>
      <c r="V208" s="93">
        <v>65</v>
      </c>
      <c r="W208" s="93">
        <v>64</v>
      </c>
      <c r="X208" s="93">
        <v>62</v>
      </c>
      <c r="Y208" s="101">
        <v>63.666666666666664</v>
      </c>
      <c r="Z208" s="93">
        <v>157</v>
      </c>
      <c r="AB208" s="92" t="s">
        <v>2216</v>
      </c>
    </row>
    <row r="209" spans="2:28">
      <c r="B209" s="92">
        <v>208</v>
      </c>
      <c r="C209" s="93">
        <v>4682</v>
      </c>
      <c r="D209" s="93">
        <v>211</v>
      </c>
      <c r="E209" s="93">
        <v>76</v>
      </c>
      <c r="F209" s="93">
        <v>7</v>
      </c>
      <c r="G209" s="93" t="s">
        <v>498</v>
      </c>
      <c r="H209" s="93">
        <v>4</v>
      </c>
      <c r="I209" s="102" t="str">
        <f>CONCATENATE("P0", $J209)</f>
        <v>P0P05044_C</v>
      </c>
      <c r="J209" s="94" t="s">
        <v>706</v>
      </c>
      <c r="K209" s="93">
        <v>50</v>
      </c>
      <c r="L209" s="103">
        <v>44</v>
      </c>
      <c r="M209" s="103" t="s">
        <v>2185</v>
      </c>
      <c r="N209" s="97" t="str">
        <f>CONCATENATE(G209, I209, "S", TEXT(L209,"00"),M209)</f>
        <v>C3P0P05044_CS44C</v>
      </c>
      <c r="O209" s="102">
        <v>527724.18521045556</v>
      </c>
      <c r="P209" s="102">
        <v>2834124.4252528483</v>
      </c>
      <c r="Q209" s="99">
        <v>45236</v>
      </c>
      <c r="R209" s="93">
        <v>145</v>
      </c>
      <c r="S209" s="93" t="s">
        <v>2202</v>
      </c>
      <c r="T209" s="93"/>
      <c r="U209" s="93" t="s">
        <v>2193</v>
      </c>
      <c r="V209" s="93">
        <v>59</v>
      </c>
      <c r="W209" s="93">
        <v>59</v>
      </c>
      <c r="X209" s="93">
        <v>58</v>
      </c>
      <c r="Y209" s="101">
        <v>58.666666666666664</v>
      </c>
      <c r="Z209" s="93">
        <v>184</v>
      </c>
      <c r="AB209" s="92" t="s">
        <v>2216</v>
      </c>
    </row>
    <row r="210" spans="2:28">
      <c r="B210" s="92">
        <v>209</v>
      </c>
      <c r="C210" s="93">
        <v>4683</v>
      </c>
      <c r="D210" s="93">
        <v>212</v>
      </c>
      <c r="E210" s="93">
        <v>77</v>
      </c>
      <c r="F210" s="93">
        <v>8</v>
      </c>
      <c r="G210" s="93" t="s">
        <v>498</v>
      </c>
      <c r="H210" s="93">
        <v>4</v>
      </c>
      <c r="I210" s="102" t="str">
        <f>CONCATENATE("P0", $J210)</f>
        <v>P0P05044_E</v>
      </c>
      <c r="J210" s="94" t="s">
        <v>707</v>
      </c>
      <c r="K210" s="93">
        <v>50</v>
      </c>
      <c r="L210" s="103">
        <v>44</v>
      </c>
      <c r="M210" s="103" t="s">
        <v>2186</v>
      </c>
      <c r="N210" s="97" t="str">
        <f>CONCATENATE(G210, I210, "S", TEXT(L210,"00"),M210)</f>
        <v>C3P0P05044_ES44E</v>
      </c>
      <c r="O210" s="102">
        <v>527750.94470235961</v>
      </c>
      <c r="P210" s="102">
        <v>2834124.4252528483</v>
      </c>
      <c r="Q210" s="99">
        <v>45236</v>
      </c>
      <c r="R210" s="93">
        <v>135</v>
      </c>
      <c r="S210" s="93" t="s">
        <v>2198</v>
      </c>
      <c r="T210" s="93"/>
      <c r="U210" s="93" t="s">
        <v>2201</v>
      </c>
      <c r="V210" s="93">
        <v>74</v>
      </c>
      <c r="W210" s="93">
        <v>75</v>
      </c>
      <c r="X210" s="93">
        <v>74</v>
      </c>
      <c r="Y210" s="101">
        <v>74.333333333333329</v>
      </c>
      <c r="Z210" s="93">
        <v>0</v>
      </c>
      <c r="AA210" s="92" t="s">
        <v>2214</v>
      </c>
      <c r="AB210" s="92" t="s">
        <v>2216</v>
      </c>
    </row>
    <row r="211" spans="2:28">
      <c r="B211" s="92">
        <v>210</v>
      </c>
      <c r="C211" s="93">
        <v>4684</v>
      </c>
      <c r="D211" s="93">
        <v>213</v>
      </c>
      <c r="E211" s="93">
        <v>78</v>
      </c>
      <c r="F211" s="93">
        <v>9</v>
      </c>
      <c r="G211" s="93" t="s">
        <v>498</v>
      </c>
      <c r="H211" s="93">
        <v>4</v>
      </c>
      <c r="I211" s="102" t="str">
        <f>CONCATENATE("P0", $J211)</f>
        <v>P0P05044_N</v>
      </c>
      <c r="J211" s="94" t="s">
        <v>708</v>
      </c>
      <c r="K211" s="93">
        <v>50</v>
      </c>
      <c r="L211" s="103">
        <v>44</v>
      </c>
      <c r="M211" s="103" t="s">
        <v>2187</v>
      </c>
      <c r="N211" s="97" t="str">
        <f>CONCATENATE(G211, I211, "S", TEXT(L211,"00"),M211)</f>
        <v>C3P0P05044_NS44N</v>
      </c>
      <c r="O211" s="102">
        <v>527724.18521045556</v>
      </c>
      <c r="P211" s="102">
        <v>2834147.8345708619</v>
      </c>
      <c r="Q211" s="99">
        <v>45236</v>
      </c>
      <c r="R211" s="93">
        <v>160</v>
      </c>
      <c r="S211" s="93" t="s">
        <v>2206</v>
      </c>
      <c r="T211" s="93"/>
      <c r="U211" s="93" t="s">
        <v>2193</v>
      </c>
      <c r="V211" s="93">
        <v>66</v>
      </c>
      <c r="W211" s="93">
        <v>68</v>
      </c>
      <c r="X211" s="93">
        <v>70</v>
      </c>
      <c r="Y211" s="101">
        <v>68</v>
      </c>
      <c r="Z211" s="93">
        <v>186</v>
      </c>
      <c r="AB211" s="92" t="s">
        <v>2216</v>
      </c>
    </row>
    <row r="212" spans="2:28">
      <c r="B212" s="92">
        <v>211</v>
      </c>
      <c r="C212" s="93">
        <v>4673</v>
      </c>
      <c r="D212" s="93">
        <v>202</v>
      </c>
      <c r="E212" s="93">
        <v>67</v>
      </c>
      <c r="F212" s="93">
        <v>67</v>
      </c>
      <c r="G212" s="93" t="s">
        <v>498</v>
      </c>
      <c r="H212" s="93">
        <v>4</v>
      </c>
      <c r="I212" s="102" t="str">
        <f>CONCATENATE("P0", $J212)</f>
        <v>P0P05045_C</v>
      </c>
      <c r="J212" s="94" t="s">
        <v>709</v>
      </c>
      <c r="K212" s="93">
        <v>50</v>
      </c>
      <c r="L212" s="103">
        <v>45</v>
      </c>
      <c r="M212" s="103" t="s">
        <v>2185</v>
      </c>
      <c r="N212" s="97" t="str">
        <f>CONCATENATE(G212, I212, "S", TEXT(L212,"00"),M212)</f>
        <v>C3P0P05045_CS45C</v>
      </c>
      <c r="O212" s="102">
        <v>527582.01439562463</v>
      </c>
      <c r="P212" s="102">
        <v>2833958.1904430049</v>
      </c>
      <c r="Q212" s="99">
        <v>45233</v>
      </c>
      <c r="R212" s="93">
        <v>106</v>
      </c>
      <c r="S212" s="93" t="s">
        <v>2202</v>
      </c>
      <c r="T212" s="93"/>
      <c r="U212" s="93" t="s">
        <v>2201</v>
      </c>
      <c r="V212" s="93">
        <v>67</v>
      </c>
      <c r="W212" s="93">
        <v>71</v>
      </c>
      <c r="X212" s="93">
        <v>67</v>
      </c>
      <c r="Y212" s="101">
        <v>68.333333333333329</v>
      </c>
      <c r="Z212" s="93">
        <v>198</v>
      </c>
      <c r="AB212" s="92" t="s">
        <v>2212</v>
      </c>
    </row>
    <row r="213" spans="2:28">
      <c r="B213" s="92">
        <v>212</v>
      </c>
      <c r="C213" s="93">
        <v>4674</v>
      </c>
      <c r="D213" s="93">
        <v>203</v>
      </c>
      <c r="E213" s="93">
        <v>68</v>
      </c>
      <c r="F213" s="93">
        <v>68</v>
      </c>
      <c r="G213" s="93" t="s">
        <v>498</v>
      </c>
      <c r="H213" s="93">
        <v>4</v>
      </c>
      <c r="I213" s="102" t="str">
        <f>CONCATENATE("P0", $J213)</f>
        <v>P0P05045_E</v>
      </c>
      <c r="J213" s="94" t="s">
        <v>710</v>
      </c>
      <c r="K213" s="93">
        <v>50</v>
      </c>
      <c r="L213" s="103">
        <v>45</v>
      </c>
      <c r="M213" s="103" t="s">
        <v>2186</v>
      </c>
      <c r="N213" s="97" t="str">
        <f>CONCATENATE(G213, I213, "S", TEXT(L213,"00"),M213)</f>
        <v>C3P0P05045_ES45E</v>
      </c>
      <c r="O213" s="102">
        <v>527591.65346733807</v>
      </c>
      <c r="P213" s="102">
        <v>2833958.1904430049</v>
      </c>
      <c r="Q213" s="99">
        <v>45233</v>
      </c>
      <c r="R213" s="93">
        <v>96</v>
      </c>
      <c r="S213" s="93" t="s">
        <v>2198</v>
      </c>
      <c r="T213" s="93"/>
      <c r="U213" s="93" t="s">
        <v>283</v>
      </c>
      <c r="V213" s="93">
        <v>77</v>
      </c>
      <c r="W213" s="93">
        <v>77</v>
      </c>
      <c r="X213" s="93">
        <v>80</v>
      </c>
      <c r="Y213" s="101">
        <v>78</v>
      </c>
      <c r="Z213" s="93">
        <v>0</v>
      </c>
      <c r="AB213" s="92" t="s">
        <v>2212</v>
      </c>
    </row>
    <row r="214" spans="2:28">
      <c r="B214" s="92">
        <v>213</v>
      </c>
      <c r="C214" s="93">
        <v>4675</v>
      </c>
      <c r="D214" s="93">
        <v>204</v>
      </c>
      <c r="E214" s="93">
        <v>69</v>
      </c>
      <c r="F214" s="93">
        <v>69</v>
      </c>
      <c r="G214" s="93" t="s">
        <v>498</v>
      </c>
      <c r="H214" s="93">
        <v>4</v>
      </c>
      <c r="I214" s="102" t="str">
        <f>CONCATENATE("P0", $J214)</f>
        <v>P0P05045_N</v>
      </c>
      <c r="J214" s="94" t="s">
        <v>711</v>
      </c>
      <c r="K214" s="93">
        <v>50</v>
      </c>
      <c r="L214" s="103">
        <v>45</v>
      </c>
      <c r="M214" s="103" t="s">
        <v>2187</v>
      </c>
      <c r="N214" s="97" t="str">
        <f>CONCATENATE(G214, I214, "S", TEXT(L214,"00"),M214)</f>
        <v>C3P0P05045_NS45N</v>
      </c>
      <c r="O214" s="102">
        <v>527582.01439562463</v>
      </c>
      <c r="P214" s="102">
        <v>2833965.2516744183</v>
      </c>
      <c r="Q214" s="99">
        <v>45233</v>
      </c>
      <c r="R214" s="93">
        <v>97</v>
      </c>
      <c r="S214" s="93" t="s">
        <v>2202</v>
      </c>
      <c r="T214" s="93"/>
      <c r="U214" s="93" t="s">
        <v>2201</v>
      </c>
      <c r="V214" s="93">
        <v>72</v>
      </c>
      <c r="W214" s="93">
        <v>75</v>
      </c>
      <c r="X214" s="93">
        <v>74</v>
      </c>
      <c r="Y214" s="101">
        <v>73.666666666666671</v>
      </c>
      <c r="Z214" s="93">
        <v>190</v>
      </c>
      <c r="AB214" s="92" t="s">
        <v>2212</v>
      </c>
    </row>
    <row r="215" spans="2:28">
      <c r="B215" s="92">
        <v>214</v>
      </c>
      <c r="C215" s="93">
        <v>4703</v>
      </c>
      <c r="D215" s="93">
        <v>232</v>
      </c>
      <c r="E215" s="93">
        <v>97</v>
      </c>
      <c r="F215" s="93">
        <v>28</v>
      </c>
      <c r="G215" s="93" t="s">
        <v>498</v>
      </c>
      <c r="H215" s="93">
        <v>4</v>
      </c>
      <c r="I215" s="102" t="str">
        <f>CONCATENATE("P0", $J215)</f>
        <v>P0P05046_C</v>
      </c>
      <c r="J215" s="94" t="s">
        <v>712</v>
      </c>
      <c r="K215" s="93">
        <v>50</v>
      </c>
      <c r="L215" s="103">
        <v>46</v>
      </c>
      <c r="M215" s="103" t="s">
        <v>2185</v>
      </c>
      <c r="N215" s="97" t="str">
        <f>CONCATENATE(G215, I215, "S", TEXT(L215,"00"),M215)</f>
        <v>C3P0P05046_CS46C</v>
      </c>
      <c r="O215" s="102">
        <v>528546.08615394414</v>
      </c>
      <c r="P215" s="102">
        <v>2834837.2564834696</v>
      </c>
      <c r="Q215" s="99">
        <v>45236</v>
      </c>
      <c r="R215" s="93">
        <v>54</v>
      </c>
      <c r="S215" s="93" t="s">
        <v>2210</v>
      </c>
      <c r="T215" s="93"/>
      <c r="U215" s="93" t="s">
        <v>2201</v>
      </c>
      <c r="V215" s="93">
        <v>72</v>
      </c>
      <c r="W215" s="93">
        <v>70</v>
      </c>
      <c r="X215" s="93">
        <v>70</v>
      </c>
      <c r="Y215" s="101">
        <v>70.666666666666671</v>
      </c>
      <c r="Z215" s="93">
        <v>160</v>
      </c>
      <c r="AB215" s="92" t="s">
        <v>2216</v>
      </c>
    </row>
    <row r="216" spans="2:28">
      <c r="B216" s="92">
        <v>215</v>
      </c>
      <c r="C216" s="93">
        <v>4704</v>
      </c>
      <c r="D216" s="93">
        <v>233</v>
      </c>
      <c r="E216" s="93">
        <v>98</v>
      </c>
      <c r="F216" s="93">
        <v>29</v>
      </c>
      <c r="G216" s="93" t="s">
        <v>498</v>
      </c>
      <c r="H216" s="93">
        <v>4</v>
      </c>
      <c r="I216" s="102" t="str">
        <f>CONCATENATE("P0", $J216)</f>
        <v>P0P05046_E</v>
      </c>
      <c r="J216" s="94" t="s">
        <v>713</v>
      </c>
      <c r="K216" s="93">
        <v>50</v>
      </c>
      <c r="L216" s="103">
        <v>46</v>
      </c>
      <c r="M216" s="103" t="s">
        <v>2186</v>
      </c>
      <c r="N216" s="97" t="str">
        <f>CONCATENATE(G216, I216, "S", TEXT(L216,"00"),M216)</f>
        <v>C3P0P05046_ES46E</v>
      </c>
      <c r="O216" s="102">
        <v>528563.70250478818</v>
      </c>
      <c r="P216" s="102">
        <v>2834837.2564834696</v>
      </c>
      <c r="Q216" s="99">
        <v>45236</v>
      </c>
      <c r="R216" s="93">
        <v>35</v>
      </c>
      <c r="S216" s="93" t="s">
        <v>2206</v>
      </c>
      <c r="T216" s="93"/>
      <c r="U216" s="93" t="s">
        <v>2193</v>
      </c>
      <c r="V216" s="93">
        <v>73</v>
      </c>
      <c r="W216" s="93">
        <v>75</v>
      </c>
      <c r="X216" s="93">
        <v>75</v>
      </c>
      <c r="Y216" s="101">
        <v>74.333333333333329</v>
      </c>
      <c r="Z216" s="93">
        <v>192</v>
      </c>
      <c r="AB216" s="92" t="s">
        <v>2216</v>
      </c>
    </row>
    <row r="217" spans="2:28">
      <c r="B217" s="92">
        <v>216</v>
      </c>
      <c r="C217" s="93">
        <v>4705</v>
      </c>
      <c r="D217" s="93">
        <v>234</v>
      </c>
      <c r="E217" s="93">
        <v>99</v>
      </c>
      <c r="F217" s="93">
        <v>30</v>
      </c>
      <c r="G217" s="93" t="s">
        <v>498</v>
      </c>
      <c r="H217" s="93">
        <v>4</v>
      </c>
      <c r="I217" s="102" t="str">
        <f>CONCATENATE("P0", $J217)</f>
        <v>P0P05046_N</v>
      </c>
      <c r="J217" s="94" t="s">
        <v>714</v>
      </c>
      <c r="K217" s="93">
        <v>50</v>
      </c>
      <c r="L217" s="103">
        <v>46</v>
      </c>
      <c r="M217" s="103" t="s">
        <v>2187</v>
      </c>
      <c r="N217" s="97" t="str">
        <f>CONCATENATE(G217, I217, "S", TEXT(L217,"00"),M217)</f>
        <v>C3P0P05046_NS46N</v>
      </c>
      <c r="O217" s="102">
        <v>528546.08615394414</v>
      </c>
      <c r="P217" s="102">
        <v>2834844.8412487479</v>
      </c>
      <c r="Q217" s="99">
        <v>45236</v>
      </c>
      <c r="R217" s="93">
        <v>53</v>
      </c>
      <c r="S217" s="93" t="s">
        <v>2206</v>
      </c>
      <c r="T217" s="93"/>
      <c r="U217" s="93" t="s">
        <v>2193</v>
      </c>
      <c r="V217" s="93">
        <v>72</v>
      </c>
      <c r="W217" s="93">
        <v>72</v>
      </c>
      <c r="X217" s="93">
        <v>75</v>
      </c>
      <c r="Y217" s="101">
        <v>73</v>
      </c>
      <c r="Z217" s="93">
        <v>200</v>
      </c>
      <c r="AB217" s="92" t="s">
        <v>2216</v>
      </c>
    </row>
    <row r="218" spans="2:28">
      <c r="B218" s="92">
        <v>217</v>
      </c>
      <c r="C218" s="93">
        <v>4706</v>
      </c>
      <c r="D218" s="93">
        <v>235</v>
      </c>
      <c r="E218" s="93">
        <v>100</v>
      </c>
      <c r="F218" s="93">
        <v>31</v>
      </c>
      <c r="G218" s="93" t="s">
        <v>498</v>
      </c>
      <c r="H218" s="93">
        <v>4</v>
      </c>
      <c r="I218" s="102" t="str">
        <f>CONCATENATE("P0", $J218)</f>
        <v>P0P05047_C</v>
      </c>
      <c r="J218" s="94" t="s">
        <v>715</v>
      </c>
      <c r="K218" s="93">
        <v>50</v>
      </c>
      <c r="L218" s="103">
        <v>47</v>
      </c>
      <c r="M218" s="103" t="s">
        <v>2185</v>
      </c>
      <c r="N218" s="97" t="str">
        <f>CONCATENATE(G218, I218, "S", TEXT(L218,"00"),M218)</f>
        <v>C3P0P05047_CS47C</v>
      </c>
      <c r="O218" s="102">
        <v>528636.79679401242</v>
      </c>
      <c r="P218" s="102">
        <v>2834820.7977169813</v>
      </c>
      <c r="Q218" s="99">
        <v>45236</v>
      </c>
      <c r="R218" s="93">
        <v>75</v>
      </c>
      <c r="S218" s="93" t="s">
        <v>2206</v>
      </c>
      <c r="T218" s="93"/>
      <c r="U218" s="93" t="s">
        <v>2193</v>
      </c>
      <c r="V218" s="93">
        <v>42</v>
      </c>
      <c r="W218" s="93">
        <v>46</v>
      </c>
      <c r="X218" s="93">
        <v>44</v>
      </c>
      <c r="Y218" s="101">
        <v>44</v>
      </c>
      <c r="Z218" s="93">
        <v>195</v>
      </c>
      <c r="AB218" s="92" t="s">
        <v>2216</v>
      </c>
    </row>
    <row r="219" spans="2:28">
      <c r="B219" s="92">
        <v>218</v>
      </c>
      <c r="C219" s="93">
        <v>4707</v>
      </c>
      <c r="D219" s="93">
        <v>236</v>
      </c>
      <c r="E219" s="93">
        <v>101</v>
      </c>
      <c r="F219" s="93">
        <v>32</v>
      </c>
      <c r="G219" s="93" t="s">
        <v>498</v>
      </c>
      <c r="H219" s="93">
        <v>4</v>
      </c>
      <c r="I219" s="102" t="str">
        <f>CONCATENATE("P0", $J219)</f>
        <v>P0P05047_E</v>
      </c>
      <c r="J219" s="94" t="s">
        <v>716</v>
      </c>
      <c r="K219" s="93">
        <v>50</v>
      </c>
      <c r="L219" s="103">
        <v>47</v>
      </c>
      <c r="M219" s="103" t="s">
        <v>2186</v>
      </c>
      <c r="N219" s="97" t="str">
        <f>CONCATENATE(G219, I219, "S", TEXT(L219,"00"),M219)</f>
        <v>C3P0P05047_ES47E</v>
      </c>
      <c r="O219" s="102">
        <v>528649.5136308386</v>
      </c>
      <c r="P219" s="102">
        <v>2834820.7977169813</v>
      </c>
      <c r="Q219" s="99">
        <v>45236</v>
      </c>
      <c r="R219" s="93">
        <v>68</v>
      </c>
      <c r="S219" s="93" t="s">
        <v>2218</v>
      </c>
      <c r="T219" s="93"/>
      <c r="U219" s="93" t="s">
        <v>2201</v>
      </c>
      <c r="V219" s="93">
        <v>76</v>
      </c>
      <c r="W219" s="93">
        <v>77</v>
      </c>
      <c r="X219" s="93">
        <v>76</v>
      </c>
      <c r="Y219" s="101">
        <v>76.333333333333329</v>
      </c>
      <c r="Z219" s="93">
        <v>0</v>
      </c>
      <c r="AB219" s="92" t="s">
        <v>2216</v>
      </c>
    </row>
    <row r="220" spans="2:28">
      <c r="B220" s="92">
        <v>219</v>
      </c>
      <c r="C220" s="93">
        <v>4708</v>
      </c>
      <c r="D220" s="93">
        <v>237</v>
      </c>
      <c r="E220" s="93">
        <v>102</v>
      </c>
      <c r="F220" s="93">
        <v>33</v>
      </c>
      <c r="G220" s="93" t="s">
        <v>498</v>
      </c>
      <c r="H220" s="93">
        <v>4</v>
      </c>
      <c r="I220" s="102" t="str">
        <f>CONCATENATE("P0", $J220)</f>
        <v>P0P05047_N</v>
      </c>
      <c r="J220" s="94" t="s">
        <v>717</v>
      </c>
      <c r="K220" s="93">
        <v>50</v>
      </c>
      <c r="L220" s="103">
        <v>47</v>
      </c>
      <c r="M220" s="103" t="s">
        <v>2187</v>
      </c>
      <c r="N220" s="97" t="str">
        <f>CONCATENATE(G220, I220, "S", TEXT(L220,"00"),M220)</f>
        <v>C3P0P05047_NS47N</v>
      </c>
      <c r="O220" s="102">
        <v>528636.79679401242</v>
      </c>
      <c r="P220" s="102">
        <v>2834823.926604128</v>
      </c>
      <c r="Q220" s="99">
        <v>45236</v>
      </c>
      <c r="R220" s="93">
        <v>72</v>
      </c>
      <c r="S220" s="93" t="s">
        <v>2206</v>
      </c>
      <c r="T220" s="93"/>
      <c r="U220" s="93" t="s">
        <v>2193</v>
      </c>
      <c r="V220" s="93">
        <v>46</v>
      </c>
      <c r="W220" s="93">
        <v>44</v>
      </c>
      <c r="X220" s="93">
        <v>45</v>
      </c>
      <c r="Y220" s="101">
        <v>45</v>
      </c>
      <c r="Z220" s="93">
        <v>196</v>
      </c>
      <c r="AB220" s="92" t="s">
        <v>2216</v>
      </c>
    </row>
    <row r="221" spans="2:28">
      <c r="B221" s="92">
        <v>220</v>
      </c>
      <c r="C221" s="93">
        <v>4700</v>
      </c>
      <c r="D221" s="93">
        <v>229</v>
      </c>
      <c r="E221" s="93">
        <v>94</v>
      </c>
      <c r="F221" s="93">
        <v>25</v>
      </c>
      <c r="G221" s="93" t="s">
        <v>498</v>
      </c>
      <c r="H221" s="93">
        <v>4</v>
      </c>
      <c r="I221" s="102" t="str">
        <f>CONCATENATE("P0", $J221)</f>
        <v>P0P05048_C</v>
      </c>
      <c r="J221" s="94" t="s">
        <v>718</v>
      </c>
      <c r="K221" s="93">
        <v>50</v>
      </c>
      <c r="L221" s="103">
        <v>48</v>
      </c>
      <c r="M221" s="103" t="s">
        <v>2185</v>
      </c>
      <c r="N221" s="97" t="str">
        <f>CONCATENATE(G221, I221, "S", TEXT(L221,"00"),M221)</f>
        <v>C3P0P05048_CS48C</v>
      </c>
      <c r="O221" s="102">
        <v>528550.33274489723</v>
      </c>
      <c r="P221" s="102">
        <v>2834694.3717142092</v>
      </c>
      <c r="Q221" s="99">
        <v>45236</v>
      </c>
      <c r="R221" s="93">
        <v>45</v>
      </c>
      <c r="S221" s="93" t="s">
        <v>2202</v>
      </c>
      <c r="T221" s="93"/>
      <c r="U221" s="93" t="s">
        <v>2201</v>
      </c>
      <c r="V221" s="93">
        <v>75</v>
      </c>
      <c r="W221" s="93">
        <v>74</v>
      </c>
      <c r="X221" s="93">
        <v>77</v>
      </c>
      <c r="Y221" s="101">
        <v>75.333333333333329</v>
      </c>
      <c r="Z221" s="93">
        <v>182</v>
      </c>
      <c r="AB221" s="92" t="s">
        <v>2216</v>
      </c>
    </row>
    <row r="222" spans="2:28">
      <c r="B222" s="92">
        <v>221</v>
      </c>
      <c r="C222" s="93">
        <v>4701</v>
      </c>
      <c r="D222" s="93">
        <v>230</v>
      </c>
      <c r="E222" s="93">
        <v>95</v>
      </c>
      <c r="F222" s="93">
        <v>26</v>
      </c>
      <c r="G222" s="93" t="s">
        <v>498</v>
      </c>
      <c r="H222" s="93">
        <v>4</v>
      </c>
      <c r="I222" s="102" t="str">
        <f>CONCATENATE("P0", $J222)</f>
        <v>P0P05048_E</v>
      </c>
      <c r="J222" s="94" t="s">
        <v>719</v>
      </c>
      <c r="K222" s="93">
        <v>50</v>
      </c>
      <c r="L222" s="103">
        <v>48</v>
      </c>
      <c r="M222" s="103" t="s">
        <v>2186</v>
      </c>
      <c r="N222" s="97" t="str">
        <f>CONCATENATE(G222, I222, "S", TEXT(L222,"00"),M222)</f>
        <v>C3P0P05048_ES48E</v>
      </c>
      <c r="O222" s="102">
        <v>528573.36339155864</v>
      </c>
      <c r="P222" s="102">
        <v>2834694.3717142092</v>
      </c>
      <c r="Q222" s="99">
        <v>45236</v>
      </c>
      <c r="R222" s="93">
        <v>52</v>
      </c>
      <c r="S222" s="93" t="s">
        <v>2202</v>
      </c>
      <c r="T222" s="93"/>
      <c r="U222" s="93" t="s">
        <v>2201</v>
      </c>
      <c r="V222" s="93">
        <v>59</v>
      </c>
      <c r="W222" s="93">
        <v>62</v>
      </c>
      <c r="X222" s="93">
        <v>60</v>
      </c>
      <c r="Y222" s="101">
        <v>60.333333333333336</v>
      </c>
      <c r="Z222" s="93">
        <v>146</v>
      </c>
      <c r="AB222" s="92" t="s">
        <v>2216</v>
      </c>
    </row>
    <row r="223" spans="2:28">
      <c r="B223" s="92">
        <v>222</v>
      </c>
      <c r="C223" s="93">
        <v>4702</v>
      </c>
      <c r="D223" s="93">
        <v>231</v>
      </c>
      <c r="E223" s="93">
        <v>96</v>
      </c>
      <c r="F223" s="93">
        <v>27</v>
      </c>
      <c r="G223" s="93" t="s">
        <v>498</v>
      </c>
      <c r="H223" s="93">
        <v>4</v>
      </c>
      <c r="I223" s="102" t="str">
        <f>CONCATENATE("P0", $J223)</f>
        <v>P0P05048_N</v>
      </c>
      <c r="J223" s="94" t="s">
        <v>720</v>
      </c>
      <c r="K223" s="93">
        <v>50</v>
      </c>
      <c r="L223" s="103">
        <v>48</v>
      </c>
      <c r="M223" s="103" t="s">
        <v>2187</v>
      </c>
      <c r="N223" s="97" t="str">
        <f>CONCATENATE(G223, I223, "S", TEXT(L223,"00"),M223)</f>
        <v>C3P0P05048_NS48N</v>
      </c>
      <c r="O223" s="102">
        <v>528550.33274489723</v>
      </c>
      <c r="P223" s="102">
        <v>2834698.3100741557</v>
      </c>
      <c r="Q223" s="99">
        <v>45236</v>
      </c>
      <c r="R223" s="93">
        <v>31</v>
      </c>
      <c r="S223" s="93" t="s">
        <v>2202</v>
      </c>
      <c r="T223" s="93"/>
      <c r="U223" s="93" t="s">
        <v>2201</v>
      </c>
      <c r="V223" s="93">
        <v>72</v>
      </c>
      <c r="W223" s="93">
        <v>72</v>
      </c>
      <c r="X223" s="93">
        <v>70</v>
      </c>
      <c r="Y223" s="101">
        <v>71.333333333333329</v>
      </c>
      <c r="Z223" s="93">
        <v>163</v>
      </c>
      <c r="AB223" s="92" t="s">
        <v>2216</v>
      </c>
    </row>
    <row r="224" spans="2:28">
      <c r="B224" s="92">
        <v>223</v>
      </c>
      <c r="C224" s="93">
        <v>4694</v>
      </c>
      <c r="D224" s="93">
        <v>223</v>
      </c>
      <c r="E224" s="93">
        <v>88</v>
      </c>
      <c r="F224" s="93">
        <v>19</v>
      </c>
      <c r="G224" s="93" t="s">
        <v>498</v>
      </c>
      <c r="H224" s="93">
        <v>4</v>
      </c>
      <c r="I224" s="102" t="str">
        <f>CONCATENATE("P0", $J224)</f>
        <v>P0P05049_C</v>
      </c>
      <c r="J224" s="94" t="s">
        <v>721</v>
      </c>
      <c r="K224" s="93">
        <v>50</v>
      </c>
      <c r="L224" s="103">
        <v>49</v>
      </c>
      <c r="M224" s="103" t="s">
        <v>2185</v>
      </c>
      <c r="N224" s="97" t="str">
        <f>CONCATENATE(G224, I224, "S", TEXT(L224,"00"),M224)</f>
        <v>C3P0P05049_CS49C</v>
      </c>
      <c r="O224" s="102">
        <v>528520.96172753046</v>
      </c>
      <c r="P224" s="102">
        <v>2835042.2735152221</v>
      </c>
      <c r="Q224" s="99">
        <v>45236</v>
      </c>
      <c r="R224" s="93">
        <v>37</v>
      </c>
      <c r="S224" s="93" t="s">
        <v>2198</v>
      </c>
      <c r="T224" s="93"/>
      <c r="U224" s="93" t="s">
        <v>2195</v>
      </c>
      <c r="V224" s="93">
        <v>75</v>
      </c>
      <c r="W224" s="93">
        <v>72</v>
      </c>
      <c r="X224" s="93">
        <v>72</v>
      </c>
      <c r="Y224" s="101">
        <v>73</v>
      </c>
      <c r="Z224" s="93">
        <v>0</v>
      </c>
      <c r="AB224" s="92" t="s">
        <v>2216</v>
      </c>
    </row>
    <row r="225" spans="2:28">
      <c r="B225" s="92">
        <v>224</v>
      </c>
      <c r="C225" s="93">
        <v>4695</v>
      </c>
      <c r="D225" s="93">
        <v>224</v>
      </c>
      <c r="E225" s="93">
        <v>89</v>
      </c>
      <c r="F225" s="93">
        <v>20</v>
      </c>
      <c r="G225" s="93" t="s">
        <v>498</v>
      </c>
      <c r="H225" s="93">
        <v>4</v>
      </c>
      <c r="I225" s="102" t="str">
        <f>CONCATENATE("P0", $J225)</f>
        <v>P0P05049_E</v>
      </c>
      <c r="J225" s="94" t="s">
        <v>722</v>
      </c>
      <c r="K225" s="93">
        <v>50</v>
      </c>
      <c r="L225" s="103">
        <v>49</v>
      </c>
      <c r="M225" s="103" t="s">
        <v>2186</v>
      </c>
      <c r="N225" s="97" t="str">
        <f>CONCATENATE(G225, I225, "S", TEXT(L225,"00"),M225)</f>
        <v>C3P0P05049_ES49E</v>
      </c>
      <c r="O225" s="102">
        <v>528530.51227776147</v>
      </c>
      <c r="P225" s="102">
        <v>2835042.2735152221</v>
      </c>
      <c r="Q225" s="99">
        <v>45236</v>
      </c>
      <c r="R225" s="93">
        <v>38</v>
      </c>
      <c r="S225" s="93" t="s">
        <v>2198</v>
      </c>
      <c r="T225" s="93"/>
      <c r="U225" s="93" t="s">
        <v>2195</v>
      </c>
      <c r="V225" s="93">
        <v>80</v>
      </c>
      <c r="W225" s="93">
        <v>79</v>
      </c>
      <c r="X225" s="93">
        <v>78</v>
      </c>
      <c r="Y225" s="101">
        <v>79</v>
      </c>
      <c r="Z225" s="93">
        <v>0</v>
      </c>
      <c r="AB225" s="92" t="s">
        <v>2216</v>
      </c>
    </row>
    <row r="226" spans="2:28">
      <c r="B226" s="92">
        <v>225</v>
      </c>
      <c r="C226" s="93">
        <v>4696</v>
      </c>
      <c r="D226" s="93">
        <v>225</v>
      </c>
      <c r="E226" s="93">
        <v>90</v>
      </c>
      <c r="F226" s="93">
        <v>21</v>
      </c>
      <c r="G226" s="93" t="s">
        <v>498</v>
      </c>
      <c r="H226" s="93">
        <v>4</v>
      </c>
      <c r="I226" s="102" t="str">
        <f>CONCATENATE("P0", $J226)</f>
        <v>P0P05049_N</v>
      </c>
      <c r="J226" s="94" t="s">
        <v>723</v>
      </c>
      <c r="K226" s="93">
        <v>50</v>
      </c>
      <c r="L226" s="103">
        <v>49</v>
      </c>
      <c r="M226" s="103" t="s">
        <v>2187</v>
      </c>
      <c r="N226" s="97" t="str">
        <f>CONCATENATE(G226, I226, "S", TEXT(L226,"00"),M226)</f>
        <v>C3P0P05049_NS49N</v>
      </c>
      <c r="O226" s="102">
        <v>528520.96172753046</v>
      </c>
      <c r="P226" s="102">
        <v>2835070.915633142</v>
      </c>
      <c r="Q226" s="99">
        <v>45236</v>
      </c>
      <c r="R226" s="93">
        <v>41</v>
      </c>
      <c r="S226" s="93" t="s">
        <v>2198</v>
      </c>
      <c r="T226" s="93"/>
      <c r="U226" s="93" t="s">
        <v>2195</v>
      </c>
      <c r="V226" s="93">
        <v>76</v>
      </c>
      <c r="W226" s="93">
        <v>75</v>
      </c>
      <c r="X226" s="93">
        <v>75</v>
      </c>
      <c r="Y226" s="101">
        <v>75.333333333333329</v>
      </c>
      <c r="Z226" s="93">
        <v>0</v>
      </c>
      <c r="AB226" s="92" t="s">
        <v>2216</v>
      </c>
    </row>
    <row r="227" spans="2:28">
      <c r="B227" s="92">
        <v>226</v>
      </c>
      <c r="C227" s="93">
        <v>4697</v>
      </c>
      <c r="D227" s="93">
        <v>226</v>
      </c>
      <c r="E227" s="93">
        <v>91</v>
      </c>
      <c r="F227" s="93">
        <v>22</v>
      </c>
      <c r="G227" s="93" t="s">
        <v>498</v>
      </c>
      <c r="H227" s="93">
        <v>4</v>
      </c>
      <c r="I227" s="102" t="str">
        <f>CONCATENATE("P0", $J227)</f>
        <v>P0P05050_C</v>
      </c>
      <c r="J227" s="94" t="s">
        <v>724</v>
      </c>
      <c r="K227" s="93">
        <v>50</v>
      </c>
      <c r="L227" s="103">
        <v>50</v>
      </c>
      <c r="M227" s="103" t="s">
        <v>2185</v>
      </c>
      <c r="N227" s="97" t="str">
        <f>CONCATENATE(G227, I227, "S", TEXT(L227,"00"),M227)</f>
        <v>C3P0P05050_CS50C</v>
      </c>
      <c r="O227" s="102">
        <v>528385.00109681755</v>
      </c>
      <c r="P227" s="102">
        <v>2834793.6823781254</v>
      </c>
      <c r="Q227" s="99">
        <v>45236</v>
      </c>
      <c r="R227" s="93">
        <v>32</v>
      </c>
      <c r="S227" s="93" t="s">
        <v>2202</v>
      </c>
      <c r="T227" s="93"/>
      <c r="U227" s="93" t="s">
        <v>2201</v>
      </c>
      <c r="V227" s="93">
        <v>70</v>
      </c>
      <c r="W227" s="93">
        <v>68</v>
      </c>
      <c r="X227" s="93">
        <v>70</v>
      </c>
      <c r="Y227" s="101">
        <v>69.333333333333329</v>
      </c>
      <c r="Z227" s="93">
        <v>136</v>
      </c>
      <c r="AB227" s="92" t="s">
        <v>2216</v>
      </c>
    </row>
    <row r="228" spans="2:28">
      <c r="B228" s="92">
        <v>227</v>
      </c>
      <c r="C228" s="93">
        <v>4698</v>
      </c>
      <c r="D228" s="93">
        <v>227</v>
      </c>
      <c r="E228" s="93">
        <v>92</v>
      </c>
      <c r="F228" s="93">
        <v>23</v>
      </c>
      <c r="G228" s="93" t="s">
        <v>498</v>
      </c>
      <c r="H228" s="93">
        <v>4</v>
      </c>
      <c r="I228" s="102" t="str">
        <f>CONCATENATE("P0", $J228)</f>
        <v>P0P05050_E</v>
      </c>
      <c r="J228" s="94" t="s">
        <v>725</v>
      </c>
      <c r="K228" s="93">
        <v>50</v>
      </c>
      <c r="L228" s="103">
        <v>50</v>
      </c>
      <c r="M228" s="103" t="s">
        <v>2186</v>
      </c>
      <c r="N228" s="97" t="str">
        <f>CONCATENATE(G228, I228, "S", TEXT(L228,"00"),M228)</f>
        <v>C3P0P05050_ES50E</v>
      </c>
      <c r="O228" s="102">
        <v>528388.68154144019</v>
      </c>
      <c r="P228" s="102">
        <v>2834793.6823781254</v>
      </c>
      <c r="Q228" s="99">
        <v>45236</v>
      </c>
      <c r="R228" s="93">
        <v>33</v>
      </c>
      <c r="S228" s="93" t="s">
        <v>2198</v>
      </c>
      <c r="T228" s="93"/>
      <c r="U228" s="93" t="s">
        <v>2201</v>
      </c>
      <c r="V228" s="93">
        <v>70</v>
      </c>
      <c r="W228" s="93">
        <v>68</v>
      </c>
      <c r="X228" s="93">
        <v>70</v>
      </c>
      <c r="Y228" s="101">
        <v>69.333333333333329</v>
      </c>
      <c r="Z228" s="93">
        <v>134</v>
      </c>
      <c r="AB228" s="92" t="s">
        <v>2216</v>
      </c>
    </row>
    <row r="229" spans="2:28">
      <c r="B229" s="92">
        <v>228</v>
      </c>
      <c r="C229" s="93">
        <v>4699</v>
      </c>
      <c r="D229" s="93">
        <v>228</v>
      </c>
      <c r="E229" s="93">
        <v>93</v>
      </c>
      <c r="F229" s="93">
        <v>24</v>
      </c>
      <c r="G229" s="93" t="s">
        <v>498</v>
      </c>
      <c r="H229" s="93">
        <v>4</v>
      </c>
      <c r="I229" s="102" t="str">
        <f>CONCATENATE("P0", $J229)</f>
        <v>P0P05050_N</v>
      </c>
      <c r="J229" s="94" t="s">
        <v>726</v>
      </c>
      <c r="K229" s="93">
        <v>50</v>
      </c>
      <c r="L229" s="103">
        <v>50</v>
      </c>
      <c r="M229" s="103" t="s">
        <v>2187</v>
      </c>
      <c r="N229" s="97" t="str">
        <f>CONCATENATE(G229, I229, "S", TEXT(L229,"00"),M229)</f>
        <v>C3P0P05050_NS50N</v>
      </c>
      <c r="O229" s="102">
        <v>528385.00109681755</v>
      </c>
      <c r="P229" s="102">
        <v>2834799.2917385674</v>
      </c>
      <c r="Q229" s="99">
        <v>45236</v>
      </c>
      <c r="R229" s="93">
        <v>52</v>
      </c>
      <c r="S229" s="93" t="s">
        <v>2198</v>
      </c>
      <c r="T229" s="93"/>
      <c r="U229" s="93" t="s">
        <v>2201</v>
      </c>
      <c r="V229" s="93">
        <v>72</v>
      </c>
      <c r="W229" s="93">
        <v>73</v>
      </c>
      <c r="X229" s="93">
        <v>75</v>
      </c>
      <c r="Y229" s="101">
        <v>73.333333333333329</v>
      </c>
      <c r="Z229" s="93">
        <v>0</v>
      </c>
      <c r="AB229" s="92" t="s">
        <v>2216</v>
      </c>
    </row>
    <row r="230" spans="2:28">
      <c r="B230" s="92">
        <v>229</v>
      </c>
      <c r="C230" s="93">
        <v>4733</v>
      </c>
      <c r="D230" s="93">
        <v>262</v>
      </c>
      <c r="E230" s="93">
        <v>127</v>
      </c>
      <c r="F230" s="93">
        <v>58</v>
      </c>
      <c r="G230" s="93" t="s">
        <v>498</v>
      </c>
      <c r="H230" s="93">
        <v>4</v>
      </c>
      <c r="I230" s="102" t="str">
        <f>CONCATENATE("P0", $J230)</f>
        <v>P0P05052_C</v>
      </c>
      <c r="J230" s="94" t="s">
        <v>727</v>
      </c>
      <c r="K230" s="93">
        <v>50</v>
      </c>
      <c r="L230" s="103">
        <v>52</v>
      </c>
      <c r="M230" s="103" t="s">
        <v>2185</v>
      </c>
      <c r="N230" s="97" t="str">
        <f>CONCATENATE(G230, I230, "S", TEXT(L230,"00"),M230)</f>
        <v>C3P0P05052_CS52C</v>
      </c>
      <c r="O230" s="102">
        <v>529048.77201801562</v>
      </c>
      <c r="P230" s="102">
        <v>2834244.7131230133</v>
      </c>
      <c r="Q230" s="99">
        <v>45236</v>
      </c>
      <c r="R230" s="93">
        <v>52</v>
      </c>
      <c r="S230" s="93" t="s">
        <v>2202</v>
      </c>
      <c r="T230" s="93"/>
      <c r="U230" s="93" t="s">
        <v>2201</v>
      </c>
      <c r="V230" s="93">
        <v>67</v>
      </c>
      <c r="W230" s="93">
        <v>67</v>
      </c>
      <c r="X230" s="93">
        <v>70</v>
      </c>
      <c r="Y230" s="101">
        <v>68</v>
      </c>
      <c r="Z230" s="93">
        <v>194</v>
      </c>
      <c r="AB230" s="92" t="s">
        <v>2216</v>
      </c>
    </row>
    <row r="231" spans="2:28">
      <c r="B231" s="92">
        <v>230</v>
      </c>
      <c r="C231" s="93">
        <v>4734</v>
      </c>
      <c r="D231" s="93">
        <v>263</v>
      </c>
      <c r="E231" s="93">
        <v>128</v>
      </c>
      <c r="F231" s="93">
        <v>59</v>
      </c>
      <c r="G231" s="93" t="s">
        <v>498</v>
      </c>
      <c r="H231" s="93">
        <v>4</v>
      </c>
      <c r="I231" s="102" t="str">
        <f>CONCATENATE("P0", $J231)</f>
        <v>P0P05052_E</v>
      </c>
      <c r="J231" s="94" t="s">
        <v>728</v>
      </c>
      <c r="K231" s="93">
        <v>50</v>
      </c>
      <c r="L231" s="103">
        <v>52</v>
      </c>
      <c r="M231" s="103" t="s">
        <v>2186</v>
      </c>
      <c r="N231" s="97" t="str">
        <f>CONCATENATE(G231, I231, "S", TEXT(L231,"00"),M231)</f>
        <v>C3P0P05052_ES52E</v>
      </c>
      <c r="O231" s="102">
        <v>529081.10091125348</v>
      </c>
      <c r="P231" s="102">
        <v>2834244.7131230133</v>
      </c>
      <c r="Q231" s="99">
        <v>45236</v>
      </c>
      <c r="R231" s="93">
        <v>30</v>
      </c>
      <c r="S231" s="93" t="s">
        <v>2210</v>
      </c>
      <c r="T231" s="93"/>
      <c r="U231" s="93" t="s">
        <v>2201</v>
      </c>
      <c r="V231" s="93">
        <v>71</v>
      </c>
      <c r="W231" s="93">
        <v>70</v>
      </c>
      <c r="X231" s="93">
        <v>70</v>
      </c>
      <c r="Y231" s="101">
        <v>70.333333333333329</v>
      </c>
      <c r="Z231" s="93">
        <v>180</v>
      </c>
      <c r="AB231" s="92" t="s">
        <v>2216</v>
      </c>
    </row>
    <row r="232" spans="2:28">
      <c r="B232" s="92">
        <v>231</v>
      </c>
      <c r="C232" s="93">
        <v>4735</v>
      </c>
      <c r="D232" s="93">
        <v>264</v>
      </c>
      <c r="E232" s="93">
        <v>129</v>
      </c>
      <c r="F232" s="93">
        <v>60</v>
      </c>
      <c r="G232" s="93" t="s">
        <v>498</v>
      </c>
      <c r="H232" s="93">
        <v>4</v>
      </c>
      <c r="I232" s="102" t="str">
        <f>CONCATENATE("P0", $J232)</f>
        <v>P0P05052_N</v>
      </c>
      <c r="J232" s="94" t="s">
        <v>729</v>
      </c>
      <c r="K232" s="93">
        <v>50</v>
      </c>
      <c r="L232" s="103">
        <v>52</v>
      </c>
      <c r="M232" s="103" t="s">
        <v>2187</v>
      </c>
      <c r="N232" s="97" t="str">
        <f>CONCATENATE(G232, I232, "S", TEXT(L232,"00"),M232)</f>
        <v>C3P0P05052_NS52N</v>
      </c>
      <c r="O232" s="102">
        <v>529048.77201801562</v>
      </c>
      <c r="P232" s="102">
        <v>2834253.1246752767</v>
      </c>
      <c r="Q232" s="99">
        <v>45236</v>
      </c>
      <c r="R232" s="93">
        <v>61</v>
      </c>
      <c r="S232" s="93" t="s">
        <v>2202</v>
      </c>
      <c r="T232" s="93"/>
      <c r="U232" s="93" t="s">
        <v>2201</v>
      </c>
      <c r="V232" s="93">
        <v>67</v>
      </c>
      <c r="W232" s="93">
        <v>64</v>
      </c>
      <c r="X232" s="93">
        <v>70</v>
      </c>
      <c r="Y232" s="101">
        <v>67</v>
      </c>
      <c r="Z232" s="93">
        <v>165</v>
      </c>
      <c r="AB232" s="92" t="s">
        <v>2216</v>
      </c>
    </row>
    <row r="233" spans="2:28">
      <c r="B233" s="92">
        <v>232</v>
      </c>
      <c r="C233" s="93">
        <v>4736</v>
      </c>
      <c r="D233" s="93">
        <v>265</v>
      </c>
      <c r="E233" s="93">
        <v>130</v>
      </c>
      <c r="F233" s="93">
        <v>61</v>
      </c>
      <c r="G233" s="93" t="s">
        <v>498</v>
      </c>
      <c r="H233" s="93">
        <v>4</v>
      </c>
      <c r="I233" s="102" t="str">
        <f>CONCATENATE("P0", $J233)</f>
        <v>P0P05053_C</v>
      </c>
      <c r="J233" s="94" t="s">
        <v>730</v>
      </c>
      <c r="K233" s="93">
        <v>50</v>
      </c>
      <c r="L233" s="103">
        <v>53</v>
      </c>
      <c r="M233" s="103" t="s">
        <v>2185</v>
      </c>
      <c r="N233" s="97" t="str">
        <f>CONCATENATE(G233, I233, "S", TEXT(L233,"00"),M233)</f>
        <v>C3P0P05053_CS53C</v>
      </c>
      <c r="O233" s="102">
        <v>528957.43811090838</v>
      </c>
      <c r="P233" s="102">
        <v>2834030.7600086289</v>
      </c>
      <c r="Q233" s="99">
        <v>45236</v>
      </c>
      <c r="R233" s="93">
        <v>55</v>
      </c>
      <c r="S233" s="93" t="s">
        <v>2202</v>
      </c>
      <c r="T233" s="93"/>
      <c r="U233" s="93" t="s">
        <v>2201</v>
      </c>
      <c r="V233" s="93">
        <v>74</v>
      </c>
      <c r="W233" s="93">
        <v>78</v>
      </c>
      <c r="X233" s="93">
        <v>80</v>
      </c>
      <c r="Y233" s="101">
        <v>77.333333333333329</v>
      </c>
      <c r="Z233" s="93">
        <v>197</v>
      </c>
      <c r="AB233" s="92" t="s">
        <v>2216</v>
      </c>
    </row>
    <row r="234" spans="2:28">
      <c r="B234" s="92">
        <v>233</v>
      </c>
      <c r="C234" s="93">
        <v>4737</v>
      </c>
      <c r="D234" s="93">
        <v>266</v>
      </c>
      <c r="E234" s="93">
        <v>131</v>
      </c>
      <c r="F234" s="93">
        <v>62</v>
      </c>
      <c r="G234" s="93" t="s">
        <v>498</v>
      </c>
      <c r="H234" s="93">
        <v>4</v>
      </c>
      <c r="I234" s="102" t="str">
        <f>CONCATENATE("P0", $J234)</f>
        <v>P0P05053_E</v>
      </c>
      <c r="J234" s="94" t="s">
        <v>731</v>
      </c>
      <c r="K234" s="93">
        <v>50</v>
      </c>
      <c r="L234" s="103">
        <v>53</v>
      </c>
      <c r="M234" s="103" t="s">
        <v>2186</v>
      </c>
      <c r="N234" s="97" t="str">
        <f>CONCATENATE(G234, I234, "S", TEXT(L234,"00"),M234)</f>
        <v>C3P0P05053_ES53E</v>
      </c>
      <c r="O234" s="102">
        <v>528990.86508578074</v>
      </c>
      <c r="P234" s="102">
        <v>2834030.7600086289</v>
      </c>
      <c r="Q234" s="99">
        <v>45236</v>
      </c>
      <c r="R234" s="93">
        <v>37</v>
      </c>
      <c r="S234" s="93" t="s">
        <v>2202</v>
      </c>
      <c r="T234" s="93"/>
      <c r="U234" s="93" t="s">
        <v>2201</v>
      </c>
      <c r="V234" s="93">
        <v>70</v>
      </c>
      <c r="W234" s="93">
        <v>70</v>
      </c>
      <c r="X234" s="93">
        <v>70</v>
      </c>
      <c r="Y234" s="101">
        <v>70</v>
      </c>
      <c r="Z234" s="93">
        <v>188</v>
      </c>
      <c r="AB234" s="92" t="s">
        <v>2216</v>
      </c>
    </row>
    <row r="235" spans="2:28">
      <c r="B235" s="92">
        <v>234</v>
      </c>
      <c r="C235" s="93">
        <v>4738</v>
      </c>
      <c r="D235" s="93">
        <v>267</v>
      </c>
      <c r="E235" s="93">
        <v>132</v>
      </c>
      <c r="F235" s="93">
        <v>63</v>
      </c>
      <c r="G235" s="93" t="s">
        <v>498</v>
      </c>
      <c r="H235" s="93">
        <v>4</v>
      </c>
      <c r="I235" s="102" t="str">
        <f>CONCATENATE("P0", $J235)</f>
        <v>P0P05053_N</v>
      </c>
      <c r="J235" s="94" t="s">
        <v>732</v>
      </c>
      <c r="K235" s="93">
        <v>50</v>
      </c>
      <c r="L235" s="103">
        <v>53</v>
      </c>
      <c r="M235" s="103" t="s">
        <v>2187</v>
      </c>
      <c r="N235" s="97" t="str">
        <f>CONCATENATE(G235, I235, "S", TEXT(L235,"00"),M235)</f>
        <v>C3P0P05053_NS53N</v>
      </c>
      <c r="O235" s="102">
        <v>528957.43811090838</v>
      </c>
      <c r="P235" s="102">
        <v>2834062.5788820419</v>
      </c>
      <c r="Q235" s="99">
        <v>45236</v>
      </c>
      <c r="R235" s="93">
        <v>49</v>
      </c>
      <c r="S235" s="93" t="s">
        <v>2202</v>
      </c>
      <c r="T235" s="93"/>
      <c r="U235" s="93" t="s">
        <v>2193</v>
      </c>
      <c r="V235" s="93">
        <v>79</v>
      </c>
      <c r="W235" s="93">
        <v>79</v>
      </c>
      <c r="X235" s="93">
        <v>74</v>
      </c>
      <c r="Y235" s="101">
        <v>77.333333333333329</v>
      </c>
      <c r="Z235" s="93">
        <v>176</v>
      </c>
      <c r="AB235" s="92" t="s">
        <v>2216</v>
      </c>
    </row>
    <row r="236" spans="2:28">
      <c r="B236" s="92">
        <v>235</v>
      </c>
      <c r="C236" s="93">
        <v>4739</v>
      </c>
      <c r="D236" s="93">
        <v>268</v>
      </c>
      <c r="E236" s="93">
        <v>133</v>
      </c>
      <c r="F236" s="93">
        <v>64</v>
      </c>
      <c r="G236" s="93" t="s">
        <v>498</v>
      </c>
      <c r="H236" s="93">
        <v>4</v>
      </c>
      <c r="I236" s="102" t="str">
        <f>CONCATENATE("P0", $J236)</f>
        <v>P0P05058_C</v>
      </c>
      <c r="J236" s="94" t="s">
        <v>733</v>
      </c>
      <c r="K236" s="93">
        <v>50</v>
      </c>
      <c r="L236" s="103">
        <v>58</v>
      </c>
      <c r="M236" s="103" t="s">
        <v>2185</v>
      </c>
      <c r="N236" s="97" t="str">
        <f>CONCATENATE(G236, I236, "S", TEXT(L236,"00"),M236)</f>
        <v>C3P0P05058_CS58C</v>
      </c>
      <c r="O236" s="102">
        <v>529311.08235142182</v>
      </c>
      <c r="P236" s="102">
        <v>2833932.6997603881</v>
      </c>
      <c r="Q236" s="99">
        <v>45236</v>
      </c>
      <c r="R236" s="93">
        <v>95</v>
      </c>
      <c r="S236" s="93" t="s">
        <v>2202</v>
      </c>
      <c r="T236" s="93"/>
      <c r="U236" s="93" t="s">
        <v>2193</v>
      </c>
      <c r="V236" s="93">
        <v>62</v>
      </c>
      <c r="W236" s="93">
        <v>63</v>
      </c>
      <c r="X236" s="93">
        <v>61</v>
      </c>
      <c r="Y236" s="101">
        <v>62</v>
      </c>
      <c r="Z236" s="93">
        <v>171</v>
      </c>
      <c r="AB236" s="92" t="s">
        <v>2216</v>
      </c>
    </row>
    <row r="237" spans="2:28">
      <c r="B237" s="92">
        <v>236</v>
      </c>
      <c r="C237" s="93">
        <v>4740</v>
      </c>
      <c r="D237" s="93">
        <v>269</v>
      </c>
      <c r="E237" s="93">
        <v>134</v>
      </c>
      <c r="F237" s="93">
        <v>65</v>
      </c>
      <c r="G237" s="93" t="s">
        <v>498</v>
      </c>
      <c r="H237" s="93">
        <v>4</v>
      </c>
      <c r="I237" s="102" t="str">
        <f>CONCATENATE("P0", $J237)</f>
        <v>P0P05058_E</v>
      </c>
      <c r="J237" s="94" t="s">
        <v>734</v>
      </c>
      <c r="K237" s="93">
        <v>50</v>
      </c>
      <c r="L237" s="103">
        <v>58</v>
      </c>
      <c r="M237" s="103" t="s">
        <v>2186</v>
      </c>
      <c r="N237" s="97" t="str">
        <f>CONCATENATE(G237, I237, "S", TEXT(L237,"00"),M237)</f>
        <v>C3P0P05058_ES58E</v>
      </c>
      <c r="O237" s="102">
        <v>529335.04119654314</v>
      </c>
      <c r="P237" s="102">
        <v>2833932.6997603881</v>
      </c>
      <c r="Q237" s="99">
        <v>45236</v>
      </c>
      <c r="R237" s="93">
        <v>41</v>
      </c>
      <c r="S237" s="93" t="s">
        <v>2202</v>
      </c>
      <c r="T237" s="93"/>
      <c r="U237" s="93" t="s">
        <v>2193</v>
      </c>
      <c r="V237" s="93">
        <v>60</v>
      </c>
      <c r="W237" s="93">
        <v>60</v>
      </c>
      <c r="X237" s="93">
        <v>61</v>
      </c>
      <c r="Y237" s="101">
        <v>60.333333333333336</v>
      </c>
      <c r="Z237" s="93">
        <v>160</v>
      </c>
      <c r="AB237" s="92" t="s">
        <v>2216</v>
      </c>
    </row>
    <row r="238" spans="2:28">
      <c r="B238" s="92">
        <v>237</v>
      </c>
      <c r="C238" s="93">
        <v>4741</v>
      </c>
      <c r="D238" s="93">
        <v>270</v>
      </c>
      <c r="E238" s="93">
        <v>135</v>
      </c>
      <c r="F238" s="93">
        <v>66</v>
      </c>
      <c r="G238" s="93" t="s">
        <v>498</v>
      </c>
      <c r="H238" s="93">
        <v>4</v>
      </c>
      <c r="I238" s="102" t="str">
        <f>CONCATENATE("P0", $J238)</f>
        <v>P0P05058_N</v>
      </c>
      <c r="J238" s="94" t="s">
        <v>735</v>
      </c>
      <c r="K238" s="93">
        <v>50</v>
      </c>
      <c r="L238" s="103">
        <v>58</v>
      </c>
      <c r="M238" s="103" t="s">
        <v>2187</v>
      </c>
      <c r="N238" s="97" t="str">
        <f>CONCATENATE(G238, I238, "S", TEXT(L238,"00"),M238)</f>
        <v>C3P0P05058_NS58N</v>
      </c>
      <c r="O238" s="102">
        <v>529311.08235142182</v>
      </c>
      <c r="P238" s="102">
        <v>2833967.0568751912</v>
      </c>
      <c r="Q238" s="99">
        <v>45236</v>
      </c>
      <c r="R238" s="93">
        <v>35</v>
      </c>
      <c r="S238" s="93" t="s">
        <v>2198</v>
      </c>
      <c r="T238" s="93"/>
      <c r="U238" s="93" t="s">
        <v>2195</v>
      </c>
      <c r="V238" s="93">
        <v>60</v>
      </c>
      <c r="W238" s="93">
        <v>60</v>
      </c>
      <c r="X238" s="93">
        <v>60</v>
      </c>
      <c r="Y238" s="101">
        <v>60</v>
      </c>
      <c r="Z238" s="93">
        <v>0</v>
      </c>
      <c r="AB238" s="92" t="s">
        <v>2216</v>
      </c>
    </row>
    <row r="239" spans="2:28">
      <c r="B239" s="92">
        <v>238</v>
      </c>
      <c r="C239" s="93">
        <v>4730</v>
      </c>
      <c r="D239" s="93">
        <v>259</v>
      </c>
      <c r="E239" s="93">
        <v>124</v>
      </c>
      <c r="F239" s="93">
        <v>55</v>
      </c>
      <c r="G239" s="93" t="s">
        <v>498</v>
      </c>
      <c r="H239" s="93">
        <v>4</v>
      </c>
      <c r="I239" s="102" t="str">
        <f>CONCATENATE("P0", $J239)</f>
        <v>P0P05059_C</v>
      </c>
      <c r="J239" s="94" t="s">
        <v>736</v>
      </c>
      <c r="K239" s="93">
        <v>50</v>
      </c>
      <c r="L239" s="103">
        <v>59</v>
      </c>
      <c r="M239" s="103" t="s">
        <v>2185</v>
      </c>
      <c r="N239" s="97" t="str">
        <f>CONCATENATE(G239, I239, "S", TEXT(L239,"00"),M239)</f>
        <v>C3P0P05059_CS59C</v>
      </c>
      <c r="O239" s="102">
        <v>529253.92260597157</v>
      </c>
      <c r="P239" s="102">
        <v>2834239.2806525431</v>
      </c>
      <c r="Q239" s="99">
        <v>45236</v>
      </c>
      <c r="R239" s="93">
        <v>50</v>
      </c>
      <c r="S239" s="93" t="s">
        <v>2202</v>
      </c>
      <c r="T239" s="93"/>
      <c r="U239" s="93" t="s">
        <v>2193</v>
      </c>
      <c r="V239" s="93">
        <v>50</v>
      </c>
      <c r="W239" s="93">
        <v>52</v>
      </c>
      <c r="X239" s="93">
        <v>52</v>
      </c>
      <c r="Y239" s="101">
        <v>51.333333333333336</v>
      </c>
      <c r="Z239" s="93">
        <v>164</v>
      </c>
      <c r="AB239" s="92" t="s">
        <v>2216</v>
      </c>
    </row>
    <row r="240" spans="2:28">
      <c r="B240" s="92">
        <v>239</v>
      </c>
      <c r="C240" s="93">
        <v>4731</v>
      </c>
      <c r="D240" s="93">
        <v>260</v>
      </c>
      <c r="E240" s="93">
        <v>125</v>
      </c>
      <c r="F240" s="93">
        <v>56</v>
      </c>
      <c r="G240" s="93" t="s">
        <v>498</v>
      </c>
      <c r="H240" s="93">
        <v>4</v>
      </c>
      <c r="I240" s="102" t="str">
        <f>CONCATENATE("P0", $J240)</f>
        <v>P0P05059_E</v>
      </c>
      <c r="J240" s="94" t="s">
        <v>737</v>
      </c>
      <c r="K240" s="93">
        <v>50</v>
      </c>
      <c r="L240" s="103">
        <v>59</v>
      </c>
      <c r="M240" s="103" t="s">
        <v>2186</v>
      </c>
      <c r="N240" s="97" t="str">
        <f>CONCATENATE(G240, I240, "S", TEXT(L240,"00"),M240)</f>
        <v>C3P0P05059_ES59E</v>
      </c>
      <c r="O240" s="102">
        <v>529280.6846003033</v>
      </c>
      <c r="P240" s="102">
        <v>2834239.2806525431</v>
      </c>
      <c r="Q240" s="99">
        <v>45236</v>
      </c>
      <c r="R240" s="93">
        <v>24</v>
      </c>
      <c r="S240" s="93" t="s">
        <v>2194</v>
      </c>
      <c r="T240" s="93"/>
      <c r="U240" s="93" t="s">
        <v>2195</v>
      </c>
      <c r="V240" s="93">
        <v>77</v>
      </c>
      <c r="W240" s="93">
        <v>79</v>
      </c>
      <c r="X240" s="93">
        <v>79</v>
      </c>
      <c r="Y240" s="101">
        <v>78.333333333333329</v>
      </c>
      <c r="Z240" s="93">
        <v>0</v>
      </c>
      <c r="AB240" s="92" t="s">
        <v>2216</v>
      </c>
    </row>
    <row r="241" spans="2:28">
      <c r="B241" s="92">
        <v>240</v>
      </c>
      <c r="C241" s="93">
        <v>4732</v>
      </c>
      <c r="D241" s="93">
        <v>261</v>
      </c>
      <c r="E241" s="93">
        <v>126</v>
      </c>
      <c r="F241" s="93">
        <v>57</v>
      </c>
      <c r="G241" s="93" t="s">
        <v>498</v>
      </c>
      <c r="H241" s="93">
        <v>4</v>
      </c>
      <c r="I241" s="102" t="str">
        <f>CONCATENATE("P0", $J241)</f>
        <v>P0P05059_N</v>
      </c>
      <c r="J241" s="94" t="s">
        <v>738</v>
      </c>
      <c r="K241" s="93">
        <v>50</v>
      </c>
      <c r="L241" s="103">
        <v>59</v>
      </c>
      <c r="M241" s="103" t="s">
        <v>2187</v>
      </c>
      <c r="N241" s="97" t="str">
        <f>CONCATENATE(G241, I241, "S", TEXT(L241,"00"),M241)</f>
        <v>C3P0P05059_NS59N</v>
      </c>
      <c r="O241" s="102">
        <v>529253.92260597157</v>
      </c>
      <c r="P241" s="102">
        <v>2834270.775877743</v>
      </c>
      <c r="Q241" s="99">
        <v>45236</v>
      </c>
      <c r="R241" s="93">
        <v>59</v>
      </c>
      <c r="S241" s="93" t="s">
        <v>2206</v>
      </c>
      <c r="T241" s="93"/>
      <c r="U241" s="93" t="s">
        <v>2193</v>
      </c>
      <c r="V241" s="93">
        <v>60</v>
      </c>
      <c r="W241" s="93">
        <v>60</v>
      </c>
      <c r="X241" s="93">
        <v>60</v>
      </c>
      <c r="Y241" s="101">
        <v>60</v>
      </c>
      <c r="Z241" s="93">
        <v>157</v>
      </c>
      <c r="AB241" s="92" t="s">
        <v>2216</v>
      </c>
    </row>
    <row r="242" spans="2:28">
      <c r="B242" s="92">
        <v>241</v>
      </c>
      <c r="C242" s="93">
        <v>4685</v>
      </c>
      <c r="D242" s="93">
        <v>214</v>
      </c>
      <c r="E242" s="93">
        <v>79</v>
      </c>
      <c r="F242" s="93">
        <v>10</v>
      </c>
      <c r="G242" s="93" t="s">
        <v>498</v>
      </c>
      <c r="H242" s="93">
        <v>4</v>
      </c>
      <c r="I242" s="102" t="str">
        <f>CONCATENATE("P0", $J242)</f>
        <v>P0P05063_C</v>
      </c>
      <c r="J242" s="94" t="s">
        <v>739</v>
      </c>
      <c r="K242" s="93">
        <v>50</v>
      </c>
      <c r="L242" s="103">
        <v>63</v>
      </c>
      <c r="M242" s="103" t="s">
        <v>2185</v>
      </c>
      <c r="N242" s="97" t="str">
        <f>CONCATENATE(G242, I242, "S", TEXT(L242,"00"),M242)</f>
        <v>C3P0P05063_CS63C</v>
      </c>
      <c r="O242" s="102">
        <v>528259.99386580568</v>
      </c>
      <c r="P242" s="102">
        <v>2835233.4318641899</v>
      </c>
      <c r="Q242" s="99">
        <v>45236</v>
      </c>
      <c r="R242" s="93">
        <v>102</v>
      </c>
      <c r="S242" s="93" t="s">
        <v>2202</v>
      </c>
      <c r="T242" s="93"/>
      <c r="U242" s="93" t="s">
        <v>2193</v>
      </c>
      <c r="V242" s="93">
        <v>67</v>
      </c>
      <c r="W242" s="93">
        <v>68</v>
      </c>
      <c r="X242" s="93">
        <v>68</v>
      </c>
      <c r="Y242" s="101">
        <v>67.666666666666671</v>
      </c>
      <c r="Z242" s="93">
        <v>173</v>
      </c>
      <c r="AB242" s="92" t="s">
        <v>2216</v>
      </c>
    </row>
    <row r="243" spans="2:28">
      <c r="B243" s="92">
        <v>242</v>
      </c>
      <c r="C243" s="93">
        <v>4686</v>
      </c>
      <c r="D243" s="93">
        <v>215</v>
      </c>
      <c r="E243" s="93">
        <v>80</v>
      </c>
      <c r="F243" s="93">
        <v>11</v>
      </c>
      <c r="G243" s="93" t="s">
        <v>498</v>
      </c>
      <c r="H243" s="93">
        <v>4</v>
      </c>
      <c r="I243" s="102" t="str">
        <f>CONCATENATE("P0", $J243)</f>
        <v>P0P05063_E</v>
      </c>
      <c r="J243" s="94" t="s">
        <v>740</v>
      </c>
      <c r="K243" s="93">
        <v>50</v>
      </c>
      <c r="L243" s="103">
        <v>63</v>
      </c>
      <c r="M243" s="103" t="s">
        <v>2186</v>
      </c>
      <c r="N243" s="97" t="str">
        <f>CONCATENATE(G243, I243, "S", TEXT(L243,"00"),M243)</f>
        <v>C3P0P05063_ES63E</v>
      </c>
      <c r="O243" s="102">
        <v>528289.41657157044</v>
      </c>
      <c r="P243" s="102">
        <v>2835233.4318641899</v>
      </c>
      <c r="Q243" s="99">
        <v>45236</v>
      </c>
      <c r="R243" s="93">
        <v>77</v>
      </c>
      <c r="S243" s="93" t="s">
        <v>2205</v>
      </c>
      <c r="T243" s="93"/>
      <c r="U243" s="93" t="s">
        <v>2201</v>
      </c>
      <c r="V243" s="93">
        <v>75</v>
      </c>
      <c r="W243" s="93">
        <v>74</v>
      </c>
      <c r="X243" s="93">
        <v>73</v>
      </c>
      <c r="Y243" s="101">
        <v>74</v>
      </c>
      <c r="Z243" s="93">
        <v>181</v>
      </c>
      <c r="AB243" s="92" t="s">
        <v>2216</v>
      </c>
    </row>
    <row r="244" spans="2:28">
      <c r="B244" s="92">
        <v>243</v>
      </c>
      <c r="C244" s="93">
        <v>4687</v>
      </c>
      <c r="D244" s="93">
        <v>216</v>
      </c>
      <c r="E244" s="93">
        <v>81</v>
      </c>
      <c r="F244" s="93">
        <v>12</v>
      </c>
      <c r="G244" s="93" t="s">
        <v>498</v>
      </c>
      <c r="H244" s="93">
        <v>4</v>
      </c>
      <c r="I244" s="102" t="str">
        <f>CONCATENATE("P0", $J244)</f>
        <v>P0P05063_N</v>
      </c>
      <c r="J244" s="94" t="s">
        <v>741</v>
      </c>
      <c r="K244" s="93">
        <v>50</v>
      </c>
      <c r="L244" s="103">
        <v>63</v>
      </c>
      <c r="M244" s="103" t="s">
        <v>2187</v>
      </c>
      <c r="N244" s="97" t="str">
        <f>CONCATENATE(G244, I244, "S", TEXT(L244,"00"),M244)</f>
        <v>C3P0P05063_NS63N</v>
      </c>
      <c r="O244" s="102">
        <v>528259.99386580568</v>
      </c>
      <c r="P244" s="102">
        <v>2835257.2240499067</v>
      </c>
      <c r="Q244" s="99">
        <v>45236</v>
      </c>
      <c r="R244" s="93">
        <v>81</v>
      </c>
      <c r="S244" s="93" t="s">
        <v>2202</v>
      </c>
      <c r="T244" s="93"/>
      <c r="U244" s="93" t="s">
        <v>2193</v>
      </c>
      <c r="V244" s="93">
        <v>69</v>
      </c>
      <c r="W244" s="93">
        <v>68</v>
      </c>
      <c r="X244" s="93">
        <v>67</v>
      </c>
      <c r="Y244" s="101">
        <v>64.666666666666671</v>
      </c>
      <c r="Z244" s="93">
        <v>190</v>
      </c>
      <c r="AA244" s="92" t="s">
        <v>2266</v>
      </c>
      <c r="AB244" s="92" t="s">
        <v>2216</v>
      </c>
    </row>
    <row r="245" spans="2:28">
      <c r="B245" s="92">
        <v>244</v>
      </c>
      <c r="C245" s="93">
        <v>4688</v>
      </c>
      <c r="D245" s="93">
        <v>217</v>
      </c>
      <c r="E245" s="93">
        <v>82</v>
      </c>
      <c r="F245" s="93">
        <v>13</v>
      </c>
      <c r="G245" s="93" t="s">
        <v>498</v>
      </c>
      <c r="H245" s="93">
        <v>4</v>
      </c>
      <c r="I245" s="102" t="str">
        <f>CONCATENATE("P0", $J245)</f>
        <v>P0P05067_C</v>
      </c>
      <c r="J245" s="94" t="s">
        <v>742</v>
      </c>
      <c r="K245" s="93">
        <v>50</v>
      </c>
      <c r="L245" s="103">
        <v>67</v>
      </c>
      <c r="M245" s="103" t="s">
        <v>2185</v>
      </c>
      <c r="N245" s="97" t="str">
        <f>CONCATENATE(G245, I245, "S", TEXT(L245,"00"),M245)</f>
        <v>C3P0P05067_CS67C</v>
      </c>
      <c r="O245" s="102">
        <v>528734.39804173808</v>
      </c>
      <c r="P245" s="102">
        <v>2835381.8268315136</v>
      </c>
      <c r="Q245" s="99">
        <v>45236</v>
      </c>
      <c r="R245" s="93">
        <v>84</v>
      </c>
      <c r="S245" s="93" t="s">
        <v>2202</v>
      </c>
      <c r="T245" s="93"/>
      <c r="U245" s="93" t="s">
        <v>2193</v>
      </c>
      <c r="V245" s="93">
        <v>57</v>
      </c>
      <c r="W245" s="93">
        <v>62</v>
      </c>
      <c r="X245" s="93">
        <v>60</v>
      </c>
      <c r="Y245" s="101">
        <v>59.666666666666664</v>
      </c>
      <c r="Z245" s="93">
        <v>173</v>
      </c>
      <c r="AB245" s="92" t="s">
        <v>2216</v>
      </c>
    </row>
    <row r="246" spans="2:28">
      <c r="B246" s="92">
        <v>245</v>
      </c>
      <c r="C246" s="93">
        <v>4689</v>
      </c>
      <c r="D246" s="93">
        <v>218</v>
      </c>
      <c r="E246" s="93">
        <v>83</v>
      </c>
      <c r="F246" s="93">
        <v>14</v>
      </c>
      <c r="G246" s="93" t="s">
        <v>498</v>
      </c>
      <c r="H246" s="93">
        <v>4</v>
      </c>
      <c r="I246" s="102" t="str">
        <f>CONCATENATE("P0", $J246)</f>
        <v>P0P05067_E</v>
      </c>
      <c r="J246" s="94" t="s">
        <v>743</v>
      </c>
      <c r="K246" s="93">
        <v>50</v>
      </c>
      <c r="L246" s="103">
        <v>67</v>
      </c>
      <c r="M246" s="103" t="s">
        <v>2186</v>
      </c>
      <c r="N246" s="97" t="str">
        <f>CONCATENATE(G246, I246, "S", TEXT(L246,"00"),M246)</f>
        <v>C3P0P05067_ES67E</v>
      </c>
      <c r="O246" s="102">
        <v>528769.31849029579</v>
      </c>
      <c r="P246" s="102">
        <v>2835381.8268315136</v>
      </c>
      <c r="Q246" s="99">
        <v>45236</v>
      </c>
      <c r="R246" s="93">
        <v>105</v>
      </c>
      <c r="S246" s="93" t="s">
        <v>2202</v>
      </c>
      <c r="T246" s="93"/>
      <c r="U246" s="93" t="s">
        <v>2193</v>
      </c>
      <c r="V246" s="93">
        <v>70</v>
      </c>
      <c r="W246" s="93">
        <v>70</v>
      </c>
      <c r="X246" s="93">
        <v>70</v>
      </c>
      <c r="Y246" s="101">
        <v>70</v>
      </c>
      <c r="Z246" s="93">
        <v>158</v>
      </c>
      <c r="AB246" s="92" t="s">
        <v>2216</v>
      </c>
    </row>
    <row r="247" spans="2:28">
      <c r="B247" s="92">
        <v>246</v>
      </c>
      <c r="C247" s="93">
        <v>4690</v>
      </c>
      <c r="D247" s="93">
        <v>219</v>
      </c>
      <c r="E247" s="93">
        <v>84</v>
      </c>
      <c r="F247" s="93">
        <v>15</v>
      </c>
      <c r="G247" s="93" t="s">
        <v>498</v>
      </c>
      <c r="H247" s="93">
        <v>4</v>
      </c>
      <c r="I247" s="102" t="str">
        <f>CONCATENATE("P0", $J247)</f>
        <v>P0P05067_N</v>
      </c>
      <c r="J247" s="94" t="s">
        <v>744</v>
      </c>
      <c r="K247" s="93">
        <v>50</v>
      </c>
      <c r="L247" s="103">
        <v>67</v>
      </c>
      <c r="M247" s="103" t="s">
        <v>2187</v>
      </c>
      <c r="N247" s="97" t="str">
        <f>CONCATENATE(G247, I247, "S", TEXT(L247,"00"),M247)</f>
        <v>C3P0P05067_NS67N</v>
      </c>
      <c r="O247" s="102">
        <v>528734.39804173808</v>
      </c>
      <c r="P247" s="102">
        <v>2835406.2900588941</v>
      </c>
      <c r="Q247" s="99">
        <v>45236</v>
      </c>
      <c r="R247" s="93">
        <v>108</v>
      </c>
      <c r="S247" s="93" t="s">
        <v>2210</v>
      </c>
      <c r="T247" s="93"/>
      <c r="U247" s="93" t="s">
        <v>2201</v>
      </c>
      <c r="V247" s="93">
        <v>64</v>
      </c>
      <c r="W247" s="93">
        <v>65</v>
      </c>
      <c r="X247" s="93">
        <v>63</v>
      </c>
      <c r="Y247" s="101">
        <v>64</v>
      </c>
      <c r="Z247" s="93">
        <v>150</v>
      </c>
      <c r="AB247" s="92" t="s">
        <v>2216</v>
      </c>
    </row>
    <row r="248" spans="2:28">
      <c r="B248" s="92">
        <v>247</v>
      </c>
      <c r="C248" s="93">
        <v>4691</v>
      </c>
      <c r="D248" s="93">
        <v>220</v>
      </c>
      <c r="E248" s="93">
        <v>85</v>
      </c>
      <c r="F248" s="93">
        <v>16</v>
      </c>
      <c r="G248" s="93" t="s">
        <v>498</v>
      </c>
      <c r="H248" s="93">
        <v>4</v>
      </c>
      <c r="I248" s="102" t="str">
        <f>CONCATENATE("P0", $J248)</f>
        <v>P0P05068_C</v>
      </c>
      <c r="J248" s="94" t="s">
        <v>745</v>
      </c>
      <c r="K248" s="93">
        <v>50</v>
      </c>
      <c r="L248" s="103">
        <v>68</v>
      </c>
      <c r="M248" s="103" t="s">
        <v>2185</v>
      </c>
      <c r="N248" s="97" t="str">
        <f>CONCATENATE(G248, I248, "S", TEXT(L248,"00"),M248)</f>
        <v>C3P0P05068_CS68C</v>
      </c>
      <c r="O248" s="102">
        <v>528665.38267618825</v>
      </c>
      <c r="P248" s="102">
        <v>2835157.2610030291</v>
      </c>
      <c r="Q248" s="99">
        <v>45236</v>
      </c>
      <c r="R248" s="93">
        <v>71</v>
      </c>
      <c r="S248" s="93" t="s">
        <v>2202</v>
      </c>
      <c r="T248" s="93"/>
      <c r="U248" s="93" t="s">
        <v>2193</v>
      </c>
      <c r="V248" s="93">
        <v>56</v>
      </c>
      <c r="W248" s="93">
        <v>56</v>
      </c>
      <c r="X248" s="93">
        <v>54</v>
      </c>
      <c r="Y248" s="101">
        <v>55.333333333333336</v>
      </c>
      <c r="Z248" s="93">
        <v>186</v>
      </c>
      <c r="AA248" s="92" t="s">
        <v>2213</v>
      </c>
      <c r="AB248" s="92" t="s">
        <v>2216</v>
      </c>
    </row>
    <row r="249" spans="2:28">
      <c r="B249" s="92">
        <v>248</v>
      </c>
      <c r="C249" s="93">
        <v>4692</v>
      </c>
      <c r="D249" s="93">
        <v>221</v>
      </c>
      <c r="E249" s="93">
        <v>86</v>
      </c>
      <c r="F249" s="93">
        <v>17</v>
      </c>
      <c r="G249" s="93" t="s">
        <v>498</v>
      </c>
      <c r="H249" s="93">
        <v>4</v>
      </c>
      <c r="I249" s="102" t="str">
        <f>CONCATENATE("P0", $J249)</f>
        <v>P0P05068_E</v>
      </c>
      <c r="J249" s="94" t="s">
        <v>746</v>
      </c>
      <c r="K249" s="93">
        <v>50</v>
      </c>
      <c r="L249" s="103">
        <v>68</v>
      </c>
      <c r="M249" s="103" t="s">
        <v>2186</v>
      </c>
      <c r="N249" s="97" t="str">
        <f>CONCATENATE(G249, I249, "S", TEXT(L249,"00"),M249)</f>
        <v>C3P0P05068_ES68E</v>
      </c>
      <c r="O249" s="102">
        <v>528686.16170886764</v>
      </c>
      <c r="P249" s="102">
        <v>2835157.2610030291</v>
      </c>
      <c r="Q249" s="99">
        <v>45236</v>
      </c>
      <c r="R249" s="93">
        <v>57</v>
      </c>
      <c r="S249" s="93" t="s">
        <v>2202</v>
      </c>
      <c r="T249" s="93"/>
      <c r="U249" s="93" t="s">
        <v>2193</v>
      </c>
      <c r="V249" s="93">
        <v>70</v>
      </c>
      <c r="W249" s="93">
        <v>70</v>
      </c>
      <c r="X249" s="93">
        <v>68</v>
      </c>
      <c r="Y249" s="101">
        <v>69.333333333333329</v>
      </c>
      <c r="Z249" s="93">
        <v>154</v>
      </c>
      <c r="AB249" s="92" t="s">
        <v>2216</v>
      </c>
    </row>
    <row r="250" spans="2:28">
      <c r="B250" s="92">
        <v>249</v>
      </c>
      <c r="C250" s="93">
        <v>4693</v>
      </c>
      <c r="D250" s="93">
        <v>222</v>
      </c>
      <c r="E250" s="93">
        <v>87</v>
      </c>
      <c r="F250" s="93">
        <v>18</v>
      </c>
      <c r="G250" s="93" t="s">
        <v>498</v>
      </c>
      <c r="H250" s="93">
        <v>4</v>
      </c>
      <c r="I250" s="102" t="str">
        <f>CONCATENATE("P0", $J250)</f>
        <v>P0P05068_N</v>
      </c>
      <c r="J250" s="94" t="s">
        <v>747</v>
      </c>
      <c r="K250" s="93">
        <v>50</v>
      </c>
      <c r="L250" s="103">
        <v>68</v>
      </c>
      <c r="M250" s="103" t="s">
        <v>2187</v>
      </c>
      <c r="N250" s="97" t="str">
        <f>CONCATENATE(G250, I250, "S", TEXT(L250,"00"),M250)</f>
        <v>C3P0P05068_NS68N</v>
      </c>
      <c r="O250" s="102">
        <v>528665.38267618825</v>
      </c>
      <c r="P250" s="102">
        <v>2835188.8355316855</v>
      </c>
      <c r="Q250" s="99">
        <v>45236</v>
      </c>
      <c r="R250" s="93">
        <v>50</v>
      </c>
      <c r="S250" s="93" t="s">
        <v>2203</v>
      </c>
      <c r="T250" s="93"/>
      <c r="U250" s="93" t="s">
        <v>2193</v>
      </c>
      <c r="V250" s="93">
        <v>77</v>
      </c>
      <c r="W250" s="93">
        <v>80</v>
      </c>
      <c r="X250" s="93">
        <v>80</v>
      </c>
      <c r="Y250" s="101">
        <v>79</v>
      </c>
      <c r="Z250" s="93">
        <v>210</v>
      </c>
      <c r="AB250" s="92" t="s">
        <v>2216</v>
      </c>
    </row>
    <row r="251" spans="2:28">
      <c r="B251" s="92">
        <v>250</v>
      </c>
      <c r="C251" s="93">
        <v>4709</v>
      </c>
      <c r="D251" s="93">
        <v>238</v>
      </c>
      <c r="E251" s="93">
        <v>103</v>
      </c>
      <c r="F251" s="93">
        <v>34</v>
      </c>
      <c r="G251" s="93" t="s">
        <v>498</v>
      </c>
      <c r="H251" s="93">
        <v>4</v>
      </c>
      <c r="I251" s="102" t="str">
        <f>CONCATENATE("P0", $J251)</f>
        <v>P0P05071_C</v>
      </c>
      <c r="J251" s="94" t="s">
        <v>748</v>
      </c>
      <c r="K251" s="93">
        <v>50</v>
      </c>
      <c r="L251" s="103">
        <v>71</v>
      </c>
      <c r="M251" s="103" t="s">
        <v>2185</v>
      </c>
      <c r="N251" s="97" t="str">
        <f>CONCATENATE(G251, I251, "S", TEXT(L251,"00"),M251)</f>
        <v>C3P0P05071_CS71C</v>
      </c>
      <c r="O251" s="102">
        <v>529025.54546268983</v>
      </c>
      <c r="P251" s="102">
        <v>2834782.0136445034</v>
      </c>
      <c r="Q251" s="99">
        <v>45236</v>
      </c>
      <c r="R251" s="93">
        <v>20</v>
      </c>
      <c r="S251" s="93" t="s">
        <v>2210</v>
      </c>
      <c r="T251" s="93"/>
      <c r="U251" s="93" t="s">
        <v>2201</v>
      </c>
      <c r="V251" s="93">
        <v>67</v>
      </c>
      <c r="W251" s="93">
        <v>67</v>
      </c>
      <c r="X251" s="93">
        <v>68</v>
      </c>
      <c r="Y251" s="101">
        <v>67.333333333333329</v>
      </c>
      <c r="Z251" s="93">
        <v>131</v>
      </c>
      <c r="AB251" s="92" t="s">
        <v>2216</v>
      </c>
    </row>
    <row r="252" spans="2:28">
      <c r="B252" s="92">
        <v>251</v>
      </c>
      <c r="C252" s="93">
        <v>4710</v>
      </c>
      <c r="D252" s="93">
        <v>239</v>
      </c>
      <c r="E252" s="93">
        <v>104</v>
      </c>
      <c r="F252" s="93">
        <v>35</v>
      </c>
      <c r="G252" s="93" t="s">
        <v>498</v>
      </c>
      <c r="H252" s="93">
        <v>4</v>
      </c>
      <c r="I252" s="102" t="str">
        <f>CONCATENATE("P0", $J252)</f>
        <v>P0P05071_E</v>
      </c>
      <c r="J252" s="94" t="s">
        <v>749</v>
      </c>
      <c r="K252" s="93">
        <v>50</v>
      </c>
      <c r="L252" s="103">
        <v>71</v>
      </c>
      <c r="M252" s="103" t="s">
        <v>2186</v>
      </c>
      <c r="N252" s="97" t="str">
        <f>CONCATENATE(G252, I252, "S", TEXT(L252,"00"),M252)</f>
        <v>C3P0P05071_ES71E</v>
      </c>
      <c r="O252" s="102">
        <v>529046.4291624123</v>
      </c>
      <c r="P252" s="102">
        <v>2834782.0136445034</v>
      </c>
      <c r="Q252" s="99">
        <v>45236</v>
      </c>
      <c r="R252" s="93">
        <v>41</v>
      </c>
      <c r="S252" s="93" t="s">
        <v>2202</v>
      </c>
      <c r="T252" s="93"/>
      <c r="U252" s="93" t="s">
        <v>2193</v>
      </c>
      <c r="V252" s="93">
        <v>68</v>
      </c>
      <c r="W252" s="93">
        <v>68</v>
      </c>
      <c r="X252" s="93">
        <v>70</v>
      </c>
      <c r="Y252" s="101">
        <v>68.666666666666671</v>
      </c>
      <c r="Z252" s="93">
        <v>171</v>
      </c>
      <c r="AB252" s="92" t="s">
        <v>2216</v>
      </c>
    </row>
    <row r="253" spans="2:28">
      <c r="B253" s="92">
        <v>252</v>
      </c>
      <c r="C253" s="93">
        <v>4711</v>
      </c>
      <c r="D253" s="93">
        <v>240</v>
      </c>
      <c r="E253" s="93">
        <v>105</v>
      </c>
      <c r="F253" s="93">
        <v>36</v>
      </c>
      <c r="G253" s="93" t="s">
        <v>498</v>
      </c>
      <c r="H253" s="93">
        <v>4</v>
      </c>
      <c r="I253" s="102" t="str">
        <f>CONCATENATE("P0", $J253)</f>
        <v>P0P05071_N</v>
      </c>
      <c r="J253" s="94" t="s">
        <v>750</v>
      </c>
      <c r="K253" s="93">
        <v>50</v>
      </c>
      <c r="L253" s="103">
        <v>71</v>
      </c>
      <c r="M253" s="103" t="s">
        <v>2187</v>
      </c>
      <c r="N253" s="97" t="str">
        <f>CONCATENATE(G253, I253, "S", TEXT(L253,"00"),M253)</f>
        <v>C3P0P05071_NS71N</v>
      </c>
      <c r="O253" s="102">
        <v>529025.54546268983</v>
      </c>
      <c r="P253" s="102">
        <v>2834792.7874468551</v>
      </c>
      <c r="Q253" s="99">
        <v>45236</v>
      </c>
      <c r="R253" s="93">
        <v>55</v>
      </c>
      <c r="S253" s="93" t="s">
        <v>2202</v>
      </c>
      <c r="T253" s="93"/>
      <c r="U253" s="93" t="s">
        <v>2193</v>
      </c>
      <c r="V253" s="93">
        <v>63</v>
      </c>
      <c r="W253" s="93">
        <v>64</v>
      </c>
      <c r="X253" s="93">
        <v>68</v>
      </c>
      <c r="Y253" s="101">
        <v>65</v>
      </c>
      <c r="Z253" s="93">
        <v>148</v>
      </c>
      <c r="AB253" s="92" t="s">
        <v>2216</v>
      </c>
    </row>
    <row r="254" spans="2:28">
      <c r="B254" s="92">
        <v>253</v>
      </c>
      <c r="C254" s="93">
        <v>4715</v>
      </c>
      <c r="D254" s="93">
        <v>244</v>
      </c>
      <c r="E254" s="93">
        <v>109</v>
      </c>
      <c r="F254" s="93">
        <v>40</v>
      </c>
      <c r="G254" s="93" t="s">
        <v>498</v>
      </c>
      <c r="H254" s="93">
        <v>4</v>
      </c>
      <c r="I254" s="102" t="str">
        <f>CONCATENATE("P0", $J254)</f>
        <v>P0P05072_C</v>
      </c>
      <c r="J254" s="94" t="s">
        <v>751</v>
      </c>
      <c r="K254" s="93">
        <v>50</v>
      </c>
      <c r="L254" s="103">
        <v>72</v>
      </c>
      <c r="M254" s="103" t="s">
        <v>2185</v>
      </c>
      <c r="N254" s="97" t="str">
        <f>CONCATENATE(G254, I254, "S", TEXT(L254,"00"),M254)</f>
        <v>C3P0P05072_CS72C</v>
      </c>
      <c r="O254" s="102">
        <v>529125.80808583472</v>
      </c>
      <c r="P254" s="102">
        <v>2834803.3875911366</v>
      </c>
      <c r="Q254" s="99">
        <v>45236</v>
      </c>
      <c r="R254" s="93">
        <v>60</v>
      </c>
      <c r="S254" s="93" t="s">
        <v>2206</v>
      </c>
      <c r="T254" s="93"/>
      <c r="U254" s="93" t="s">
        <v>2193</v>
      </c>
      <c r="V254" s="93">
        <v>86</v>
      </c>
      <c r="W254" s="93">
        <v>84</v>
      </c>
      <c r="X254" s="93">
        <v>80</v>
      </c>
      <c r="Y254" s="101">
        <v>83.333333333333329</v>
      </c>
      <c r="Z254" s="93">
        <v>192</v>
      </c>
      <c r="AB254" s="92" t="s">
        <v>2216</v>
      </c>
    </row>
    <row r="255" spans="2:28">
      <c r="B255" s="92">
        <v>254</v>
      </c>
      <c r="C255" s="93">
        <v>4716</v>
      </c>
      <c r="D255" s="93">
        <v>245</v>
      </c>
      <c r="E255" s="93">
        <v>110</v>
      </c>
      <c r="F255" s="93">
        <v>41</v>
      </c>
      <c r="G255" s="93" t="s">
        <v>498</v>
      </c>
      <c r="H255" s="93">
        <v>4</v>
      </c>
      <c r="I255" s="102" t="str">
        <f>CONCATENATE("P0", $J255)</f>
        <v>P0P05072_E</v>
      </c>
      <c r="J255" s="94" t="s">
        <v>752</v>
      </c>
      <c r="K255" s="93">
        <v>50</v>
      </c>
      <c r="L255" s="103">
        <v>72</v>
      </c>
      <c r="M255" s="103" t="s">
        <v>2186</v>
      </c>
      <c r="N255" s="97" t="str">
        <f>CONCATENATE(G255, I255, "S", TEXT(L255,"00"),M255)</f>
        <v>C3P0P05072_ES72E</v>
      </c>
      <c r="O255" s="102">
        <v>529156.09980046446</v>
      </c>
      <c r="P255" s="102">
        <v>2834803.3875911366</v>
      </c>
      <c r="Q255" s="99">
        <v>45236</v>
      </c>
      <c r="R255" s="93">
        <v>75</v>
      </c>
      <c r="S255" s="93" t="s">
        <v>2202</v>
      </c>
      <c r="T255" s="93"/>
      <c r="U255" s="93" t="s">
        <v>2193</v>
      </c>
      <c r="V255" s="93">
        <v>67</v>
      </c>
      <c r="W255" s="93">
        <v>69</v>
      </c>
      <c r="X255" s="93">
        <v>70</v>
      </c>
      <c r="Y255" s="101">
        <v>68.666666666666671</v>
      </c>
      <c r="Z255" s="93">
        <v>193</v>
      </c>
      <c r="AB255" s="92" t="s">
        <v>2216</v>
      </c>
    </row>
    <row r="256" spans="2:28">
      <c r="B256" s="92">
        <v>255</v>
      </c>
      <c r="C256" s="93">
        <v>4717</v>
      </c>
      <c r="D256" s="93">
        <v>246</v>
      </c>
      <c r="E256" s="93">
        <v>111</v>
      </c>
      <c r="F256" s="93">
        <v>42</v>
      </c>
      <c r="G256" s="93" t="s">
        <v>498</v>
      </c>
      <c r="H256" s="93">
        <v>4</v>
      </c>
      <c r="I256" s="102" t="str">
        <f>CONCATENATE("P0", $J256)</f>
        <v>P0P05072_N</v>
      </c>
      <c r="J256" s="94" t="s">
        <v>753</v>
      </c>
      <c r="K256" s="93">
        <v>50</v>
      </c>
      <c r="L256" s="103">
        <v>72</v>
      </c>
      <c r="M256" s="103" t="s">
        <v>2187</v>
      </c>
      <c r="N256" s="97" t="str">
        <f>CONCATENATE(G256, I256, "S", TEXT(L256,"00"),M256)</f>
        <v>C3P0P05072_NS72N</v>
      </c>
      <c r="O256" s="102">
        <v>529125.80808583472</v>
      </c>
      <c r="P256" s="102">
        <v>2834817.085508686</v>
      </c>
      <c r="Q256" s="99">
        <v>45236</v>
      </c>
      <c r="R256" s="93">
        <v>46</v>
      </c>
      <c r="S256" s="93" t="s">
        <v>2202</v>
      </c>
      <c r="T256" s="93"/>
      <c r="U256" s="93" t="s">
        <v>2193</v>
      </c>
      <c r="V256" s="93">
        <v>80</v>
      </c>
      <c r="W256" s="93">
        <v>80</v>
      </c>
      <c r="X256" s="93">
        <v>81</v>
      </c>
      <c r="Y256" s="101">
        <v>80.333333333333329</v>
      </c>
      <c r="Z256" s="93">
        <v>198</v>
      </c>
      <c r="AB256" s="92" t="s">
        <v>2216</v>
      </c>
    </row>
    <row r="257" spans="2:28">
      <c r="B257" s="92">
        <v>256</v>
      </c>
      <c r="C257" s="93">
        <v>4712</v>
      </c>
      <c r="D257" s="93">
        <v>241</v>
      </c>
      <c r="E257" s="93">
        <v>106</v>
      </c>
      <c r="F257" s="93">
        <v>37</v>
      </c>
      <c r="G257" s="93" t="s">
        <v>498</v>
      </c>
      <c r="H257" s="93">
        <v>4</v>
      </c>
      <c r="I257" s="102" t="str">
        <f>CONCATENATE("P0", $J257)</f>
        <v>P0P05074_C</v>
      </c>
      <c r="J257" s="94" t="s">
        <v>754</v>
      </c>
      <c r="K257" s="93">
        <v>50</v>
      </c>
      <c r="L257" s="103">
        <v>74</v>
      </c>
      <c r="M257" s="103" t="s">
        <v>2185</v>
      </c>
      <c r="N257" s="97" t="str">
        <f>CONCATENATE(G257, I257, "S", TEXT(L257,"00"),M257)</f>
        <v>C3P0P05074_CS74C</v>
      </c>
      <c r="O257" s="102">
        <v>529034.75130208116</v>
      </c>
      <c r="P257" s="102">
        <v>2834840.9963258416</v>
      </c>
      <c r="Q257" s="99">
        <v>45236</v>
      </c>
      <c r="R257" s="93">
        <v>26</v>
      </c>
      <c r="S257" s="93" t="s">
        <v>2208</v>
      </c>
      <c r="T257" s="93"/>
      <c r="U257" s="93" t="s">
        <v>2201</v>
      </c>
      <c r="V257" s="93">
        <v>67</v>
      </c>
      <c r="W257" s="93">
        <v>67</v>
      </c>
      <c r="X257" s="93">
        <v>68</v>
      </c>
      <c r="Y257" s="101">
        <v>67.333333333333329</v>
      </c>
      <c r="Z257" s="93">
        <v>151</v>
      </c>
      <c r="AB257" s="92" t="s">
        <v>2216</v>
      </c>
    </row>
    <row r="258" spans="2:28">
      <c r="B258" s="92">
        <v>257</v>
      </c>
      <c r="C258" s="93">
        <v>4713</v>
      </c>
      <c r="D258" s="93">
        <v>242</v>
      </c>
      <c r="E258" s="93">
        <v>107</v>
      </c>
      <c r="F258" s="93">
        <v>38</v>
      </c>
      <c r="G258" s="93" t="s">
        <v>498</v>
      </c>
      <c r="H258" s="93">
        <v>4</v>
      </c>
      <c r="I258" s="102" t="str">
        <f>CONCATENATE("P0", $J258)</f>
        <v>P0P05074_E</v>
      </c>
      <c r="J258" s="94" t="s">
        <v>755</v>
      </c>
      <c r="K258" s="93">
        <v>50</v>
      </c>
      <c r="L258" s="103">
        <v>74</v>
      </c>
      <c r="M258" s="103" t="s">
        <v>2186</v>
      </c>
      <c r="N258" s="97" t="str">
        <f>CONCATENATE(G258, I258, "S", TEXT(L258,"00"),M258)</f>
        <v>C3P0P05074_ES74E</v>
      </c>
      <c r="O258" s="102">
        <v>529047.48960833799</v>
      </c>
      <c r="P258" s="102">
        <v>2834840.9963258416</v>
      </c>
      <c r="Q258" s="99">
        <v>45236</v>
      </c>
      <c r="R258" s="93">
        <v>29</v>
      </c>
      <c r="S258" s="93" t="s">
        <v>2210</v>
      </c>
      <c r="T258" s="93"/>
      <c r="U258" s="93" t="s">
        <v>2201</v>
      </c>
      <c r="V258" s="93">
        <v>67</v>
      </c>
      <c r="W258" s="93">
        <v>70</v>
      </c>
      <c r="X258" s="93">
        <v>68</v>
      </c>
      <c r="Y258" s="101">
        <v>68.333333333333329</v>
      </c>
      <c r="Z258" s="93">
        <v>188</v>
      </c>
      <c r="AB258" s="92" t="s">
        <v>2216</v>
      </c>
    </row>
    <row r="259" spans="2:28">
      <c r="B259" s="92">
        <v>258</v>
      </c>
      <c r="C259" s="93">
        <v>4714</v>
      </c>
      <c r="D259" s="93">
        <v>243</v>
      </c>
      <c r="E259" s="93">
        <v>108</v>
      </c>
      <c r="F259" s="93">
        <v>39</v>
      </c>
      <c r="G259" s="93" t="s">
        <v>498</v>
      </c>
      <c r="H259" s="93">
        <v>4</v>
      </c>
      <c r="I259" s="102" t="str">
        <f>CONCATENATE("P0", $J259)</f>
        <v>P0P05074_N</v>
      </c>
      <c r="J259" s="94" t="s">
        <v>756</v>
      </c>
      <c r="K259" s="93">
        <v>50</v>
      </c>
      <c r="L259" s="103">
        <v>74</v>
      </c>
      <c r="M259" s="103" t="s">
        <v>2187</v>
      </c>
      <c r="N259" s="97" t="str">
        <f>CONCATENATE(G259, I259, "S", TEXT(L259,"00"),M259)</f>
        <v>C3P0P05074_NS74N</v>
      </c>
      <c r="O259" s="102">
        <v>529034.75130208116</v>
      </c>
      <c r="P259" s="102">
        <v>2834857.094946715</v>
      </c>
      <c r="Q259" s="99">
        <v>45236</v>
      </c>
      <c r="R259" s="93">
        <v>49</v>
      </c>
      <c r="S259" s="93" t="s">
        <v>2202</v>
      </c>
      <c r="T259" s="93"/>
      <c r="U259" s="93" t="s">
        <v>2193</v>
      </c>
      <c r="V259" s="93">
        <v>67</v>
      </c>
      <c r="W259" s="93">
        <v>68</v>
      </c>
      <c r="X259" s="93">
        <v>70</v>
      </c>
      <c r="Y259" s="101">
        <v>68.333333333333329</v>
      </c>
      <c r="Z259" s="93">
        <v>200</v>
      </c>
      <c r="AB259" s="92" t="s">
        <v>2216</v>
      </c>
    </row>
    <row r="260" spans="2:28">
      <c r="B260" s="92">
        <v>259</v>
      </c>
      <c r="C260" s="93">
        <v>4721</v>
      </c>
      <c r="D260" s="93">
        <v>250</v>
      </c>
      <c r="E260" s="93">
        <v>115</v>
      </c>
      <c r="F260" s="93">
        <v>46</v>
      </c>
      <c r="G260" s="93" t="s">
        <v>498</v>
      </c>
      <c r="H260" s="93">
        <v>4</v>
      </c>
      <c r="I260" s="102" t="str">
        <f>CONCATENATE("P0", $J260)</f>
        <v>P0P05076_C</v>
      </c>
      <c r="J260" s="94" t="s">
        <v>757</v>
      </c>
      <c r="K260" s="93">
        <v>50</v>
      </c>
      <c r="L260" s="103">
        <v>76</v>
      </c>
      <c r="M260" s="103" t="s">
        <v>2185</v>
      </c>
      <c r="N260" s="97" t="str">
        <f>CONCATENATE(G260, I260, "S", TEXT(L260,"00"),M260)</f>
        <v>C3P0P05076_CS76C</v>
      </c>
      <c r="O260" s="102">
        <v>529740.82538334571</v>
      </c>
      <c r="P260" s="102">
        <v>2835034.2746900623</v>
      </c>
      <c r="Q260" s="99">
        <v>45236</v>
      </c>
      <c r="R260" s="93">
        <v>87</v>
      </c>
      <c r="S260" s="93" t="s">
        <v>2206</v>
      </c>
      <c r="T260" s="93"/>
      <c r="U260" s="93" t="s">
        <v>2193</v>
      </c>
      <c r="V260" s="93">
        <v>56</v>
      </c>
      <c r="W260" s="93">
        <v>53</v>
      </c>
      <c r="X260" s="93">
        <v>57</v>
      </c>
      <c r="Y260" s="101">
        <v>55.333333333333336</v>
      </c>
      <c r="Z260" s="93">
        <v>197</v>
      </c>
      <c r="AB260" s="92" t="s">
        <v>2216</v>
      </c>
    </row>
    <row r="261" spans="2:28">
      <c r="B261" s="92">
        <v>260</v>
      </c>
      <c r="C261" s="93">
        <v>4722</v>
      </c>
      <c r="D261" s="93">
        <v>251</v>
      </c>
      <c r="E261" s="93">
        <v>116</v>
      </c>
      <c r="F261" s="93">
        <v>47</v>
      </c>
      <c r="G261" s="93" t="s">
        <v>498</v>
      </c>
      <c r="H261" s="93">
        <v>4</v>
      </c>
      <c r="I261" s="102" t="str">
        <f>CONCATENATE("P0", $J261)</f>
        <v>P0P05076_E</v>
      </c>
      <c r="J261" s="94" t="s">
        <v>758</v>
      </c>
      <c r="K261" s="93">
        <v>50</v>
      </c>
      <c r="L261" s="103">
        <v>76</v>
      </c>
      <c r="M261" s="103" t="s">
        <v>2186</v>
      </c>
      <c r="N261" s="97" t="str">
        <f>CONCATENATE(G261, I261, "S", TEXT(L261,"00"),M261)</f>
        <v>C3P0P05076_ES76E</v>
      </c>
      <c r="O261" s="102">
        <v>529767.91698974068</v>
      </c>
      <c r="P261" s="102">
        <v>2835034.2746900623</v>
      </c>
      <c r="Q261" s="99">
        <v>45236</v>
      </c>
      <c r="R261" s="93">
        <v>70</v>
      </c>
      <c r="S261" s="93" t="s">
        <v>2202</v>
      </c>
      <c r="T261" s="93"/>
      <c r="U261" s="93" t="s">
        <v>2193</v>
      </c>
      <c r="V261" s="93">
        <v>51</v>
      </c>
      <c r="W261" s="93">
        <v>52</v>
      </c>
      <c r="X261" s="93">
        <v>50</v>
      </c>
      <c r="Y261" s="101">
        <v>51</v>
      </c>
      <c r="Z261" s="93">
        <v>192</v>
      </c>
      <c r="AB261" s="92" t="s">
        <v>2216</v>
      </c>
    </row>
    <row r="262" spans="2:28">
      <c r="B262" s="92">
        <v>261</v>
      </c>
      <c r="C262" s="93">
        <v>4723</v>
      </c>
      <c r="D262" s="93">
        <v>252</v>
      </c>
      <c r="E262" s="93">
        <v>117</v>
      </c>
      <c r="F262" s="93">
        <v>48</v>
      </c>
      <c r="G262" s="93" t="s">
        <v>498</v>
      </c>
      <c r="H262" s="93">
        <v>4</v>
      </c>
      <c r="I262" s="102" t="str">
        <f>CONCATENATE("P0", $J262)</f>
        <v>P0P05076_N</v>
      </c>
      <c r="J262" s="94" t="s">
        <v>759</v>
      </c>
      <c r="K262" s="93">
        <v>50</v>
      </c>
      <c r="L262" s="103">
        <v>76</v>
      </c>
      <c r="M262" s="103" t="s">
        <v>2187</v>
      </c>
      <c r="N262" s="97" t="str">
        <f>CONCATENATE(G262, I262, "S", TEXT(L262,"00"),M262)</f>
        <v>C3P0P05076_NS76N</v>
      </c>
      <c r="O262" s="102">
        <v>529740.82538334571</v>
      </c>
      <c r="P262" s="102">
        <v>2835047.2075329502</v>
      </c>
      <c r="Q262" s="99">
        <v>45236</v>
      </c>
      <c r="R262" s="93">
        <v>93</v>
      </c>
      <c r="S262" s="93" t="s">
        <v>2206</v>
      </c>
      <c r="T262" s="93"/>
      <c r="U262" s="93" t="s">
        <v>2193</v>
      </c>
      <c r="V262" s="93">
        <v>55</v>
      </c>
      <c r="W262" s="93">
        <v>50</v>
      </c>
      <c r="X262" s="93">
        <v>57</v>
      </c>
      <c r="Y262" s="101">
        <v>54</v>
      </c>
      <c r="Z262" s="93">
        <v>160</v>
      </c>
      <c r="AB262" s="92" t="s">
        <v>2216</v>
      </c>
    </row>
    <row r="263" spans="2:28">
      <c r="B263" s="92">
        <v>262</v>
      </c>
      <c r="C263" s="93">
        <v>4724</v>
      </c>
      <c r="D263" s="93">
        <v>253</v>
      </c>
      <c r="E263" s="93">
        <v>118</v>
      </c>
      <c r="F263" s="93">
        <v>49</v>
      </c>
      <c r="G263" s="93" t="s">
        <v>498</v>
      </c>
      <c r="H263" s="93">
        <v>4</v>
      </c>
      <c r="I263" s="102" t="str">
        <f>CONCATENATE("P0", $J263)</f>
        <v>P0P05078_C</v>
      </c>
      <c r="J263" s="94" t="s">
        <v>760</v>
      </c>
      <c r="K263" s="93">
        <v>50</v>
      </c>
      <c r="L263" s="103">
        <v>78</v>
      </c>
      <c r="M263" s="103" t="s">
        <v>2185</v>
      </c>
      <c r="N263" s="97" t="str">
        <f>CONCATENATE(G263, I263, "S", TEXT(L263,"00"),M263)</f>
        <v>C3P0P05078_CS78C</v>
      </c>
      <c r="O263" s="102">
        <v>529736.74104419351</v>
      </c>
      <c r="P263" s="102">
        <v>2834963.0017982996</v>
      </c>
      <c r="Q263" s="99">
        <v>45236</v>
      </c>
      <c r="R263" s="93">
        <v>52</v>
      </c>
      <c r="S263" s="93" t="s">
        <v>2202</v>
      </c>
      <c r="T263" s="93"/>
      <c r="U263" s="93" t="s">
        <v>2193</v>
      </c>
      <c r="V263" s="93">
        <v>70</v>
      </c>
      <c r="W263" s="93">
        <v>70</v>
      </c>
      <c r="X263" s="93">
        <v>71</v>
      </c>
      <c r="Y263" s="101">
        <v>70.333333333333329</v>
      </c>
      <c r="Z263" s="93">
        <v>168</v>
      </c>
      <c r="AB263" s="92" t="s">
        <v>2216</v>
      </c>
    </row>
    <row r="264" spans="2:28">
      <c r="B264" s="92">
        <v>263</v>
      </c>
      <c r="C264" s="93">
        <v>4725</v>
      </c>
      <c r="D264" s="93">
        <v>254</v>
      </c>
      <c r="E264" s="93">
        <v>119</v>
      </c>
      <c r="F264" s="93">
        <v>50</v>
      </c>
      <c r="G264" s="93" t="s">
        <v>498</v>
      </c>
      <c r="H264" s="93">
        <v>4</v>
      </c>
      <c r="I264" s="102" t="str">
        <f>CONCATENATE("P0", $J264)</f>
        <v>P0P05078_E</v>
      </c>
      <c r="J264" s="94" t="s">
        <v>761</v>
      </c>
      <c r="K264" s="93">
        <v>50</v>
      </c>
      <c r="L264" s="103">
        <v>78</v>
      </c>
      <c r="M264" s="103" t="s">
        <v>2186</v>
      </c>
      <c r="N264" s="97" t="str">
        <f>CONCATENATE(G264, I264, "S", TEXT(L264,"00"),M264)</f>
        <v>C3P0P05078_ES78E</v>
      </c>
      <c r="O264" s="102">
        <v>529745.6872909558</v>
      </c>
      <c r="P264" s="102">
        <v>2834963.0017982996</v>
      </c>
      <c r="Q264" s="99">
        <v>45236</v>
      </c>
      <c r="R264" s="93">
        <v>84</v>
      </c>
      <c r="S264" s="93" t="s">
        <v>2206</v>
      </c>
      <c r="T264" s="93"/>
      <c r="U264" s="93" t="s">
        <v>2193</v>
      </c>
      <c r="V264" s="93">
        <v>65</v>
      </c>
      <c r="W264" s="93">
        <v>65</v>
      </c>
      <c r="X264" s="93">
        <v>62</v>
      </c>
      <c r="Y264" s="101">
        <v>64</v>
      </c>
      <c r="Z264" s="93">
        <v>177</v>
      </c>
      <c r="AB264" s="92" t="s">
        <v>2216</v>
      </c>
    </row>
    <row r="265" spans="2:28">
      <c r="B265" s="92">
        <v>264</v>
      </c>
      <c r="C265" s="93">
        <v>4726</v>
      </c>
      <c r="D265" s="93">
        <v>255</v>
      </c>
      <c r="E265" s="93">
        <v>120</v>
      </c>
      <c r="F265" s="93">
        <v>51</v>
      </c>
      <c r="G265" s="93" t="s">
        <v>498</v>
      </c>
      <c r="H265" s="93">
        <v>4</v>
      </c>
      <c r="I265" s="102" t="str">
        <f>CONCATENATE("P0", $J265)</f>
        <v>P0P05078_N</v>
      </c>
      <c r="J265" s="94" t="s">
        <v>762</v>
      </c>
      <c r="K265" s="93">
        <v>50</v>
      </c>
      <c r="L265" s="103">
        <v>78</v>
      </c>
      <c r="M265" s="103" t="s">
        <v>2187</v>
      </c>
      <c r="N265" s="97" t="str">
        <f>CONCATENATE(G265, I265, "S", TEXT(L265,"00"),M265)</f>
        <v>C3P0P05078_NS78N</v>
      </c>
      <c r="O265" s="102">
        <v>529736.74104419351</v>
      </c>
      <c r="P265" s="102">
        <v>2834968.4901194791</v>
      </c>
      <c r="Q265" s="99">
        <v>45236</v>
      </c>
      <c r="R265" s="93">
        <v>67</v>
      </c>
      <c r="S265" s="93" t="s">
        <v>2206</v>
      </c>
      <c r="T265" s="93"/>
      <c r="U265" s="93" t="s">
        <v>2193</v>
      </c>
      <c r="V265" s="93">
        <v>67</v>
      </c>
      <c r="W265" s="93">
        <v>67</v>
      </c>
      <c r="X265" s="93">
        <v>68</v>
      </c>
      <c r="Y265" s="101">
        <v>67.333333333333329</v>
      </c>
      <c r="Z265" s="93">
        <v>200</v>
      </c>
      <c r="AB265" s="92" t="s">
        <v>2216</v>
      </c>
    </row>
    <row r="266" spans="2:28">
      <c r="B266" s="92">
        <v>265</v>
      </c>
      <c r="C266" s="93">
        <v>4718</v>
      </c>
      <c r="D266" s="93">
        <v>247</v>
      </c>
      <c r="E266" s="93">
        <v>112</v>
      </c>
      <c r="F266" s="93">
        <v>43</v>
      </c>
      <c r="G266" s="93" t="s">
        <v>498</v>
      </c>
      <c r="H266" s="93">
        <v>4</v>
      </c>
      <c r="I266" s="102" t="str">
        <f>CONCATENATE("P0", $J266)</f>
        <v>P0P05079_C</v>
      </c>
      <c r="J266" s="94" t="s">
        <v>763</v>
      </c>
      <c r="K266" s="93">
        <v>50</v>
      </c>
      <c r="L266" s="103">
        <v>79</v>
      </c>
      <c r="M266" s="103" t="s">
        <v>2185</v>
      </c>
      <c r="N266" s="97" t="str">
        <f>CONCATENATE(G266, I266, "S", TEXT(L266,"00"),M266)</f>
        <v>C3P0P05079_CS79C</v>
      </c>
      <c r="O266" s="102">
        <v>529740.86059914785</v>
      </c>
      <c r="P266" s="102">
        <v>2835109.5586821493</v>
      </c>
      <c r="Q266" s="99">
        <v>45236</v>
      </c>
      <c r="R266" s="93">
        <v>68</v>
      </c>
      <c r="S266" s="93" t="s">
        <v>2198</v>
      </c>
      <c r="T266" s="93"/>
      <c r="U266" s="93" t="s">
        <v>2201</v>
      </c>
      <c r="V266" s="93">
        <v>76</v>
      </c>
      <c r="W266" s="93">
        <v>76</v>
      </c>
      <c r="X266" s="93">
        <v>78</v>
      </c>
      <c r="Y266" s="101">
        <v>76.666666666666671</v>
      </c>
      <c r="Z266" s="93">
        <v>51</v>
      </c>
      <c r="AB266" s="92" t="s">
        <v>2216</v>
      </c>
    </row>
    <row r="267" spans="2:28">
      <c r="B267" s="92">
        <v>266</v>
      </c>
      <c r="C267" s="93">
        <v>4719</v>
      </c>
      <c r="D267" s="93">
        <v>248</v>
      </c>
      <c r="E267" s="93">
        <v>113</v>
      </c>
      <c r="F267" s="93">
        <v>44</v>
      </c>
      <c r="G267" s="93" t="s">
        <v>498</v>
      </c>
      <c r="H267" s="93">
        <v>4</v>
      </c>
      <c r="I267" s="102" t="str">
        <f>CONCATENATE("P0", $J267)</f>
        <v>P0P05079_E</v>
      </c>
      <c r="J267" s="94" t="s">
        <v>764</v>
      </c>
      <c r="K267" s="93">
        <v>50</v>
      </c>
      <c r="L267" s="103">
        <v>79</v>
      </c>
      <c r="M267" s="103" t="s">
        <v>2186</v>
      </c>
      <c r="N267" s="97" t="str">
        <f>CONCATENATE(G267, I267, "S", TEXT(L267,"00"),M267)</f>
        <v>C3P0P05079_ES79E</v>
      </c>
      <c r="O267" s="102">
        <v>529758.64544872788</v>
      </c>
      <c r="P267" s="102">
        <v>2835109.5586821493</v>
      </c>
      <c r="Q267" s="99">
        <v>45236</v>
      </c>
      <c r="R267" s="93">
        <v>55</v>
      </c>
      <c r="S267" s="93" t="s">
        <v>2198</v>
      </c>
      <c r="T267" s="93"/>
      <c r="U267" s="93" t="s">
        <v>2201</v>
      </c>
      <c r="V267" s="93">
        <v>76</v>
      </c>
      <c r="W267" s="93">
        <v>76</v>
      </c>
      <c r="X267" s="93">
        <v>76</v>
      </c>
      <c r="Y267" s="101">
        <v>76</v>
      </c>
      <c r="Z267" s="93">
        <v>55</v>
      </c>
      <c r="AB267" s="92" t="s">
        <v>2216</v>
      </c>
    </row>
    <row r="268" spans="2:28">
      <c r="B268" s="92">
        <v>267</v>
      </c>
      <c r="C268" s="93">
        <v>4720</v>
      </c>
      <c r="D268" s="93">
        <v>249</v>
      </c>
      <c r="E268" s="93">
        <v>114</v>
      </c>
      <c r="F268" s="93">
        <v>45</v>
      </c>
      <c r="G268" s="93" t="s">
        <v>498</v>
      </c>
      <c r="H268" s="93">
        <v>4</v>
      </c>
      <c r="I268" s="102" t="str">
        <f>CONCATENATE("P0", $J268)</f>
        <v>P0P05079_N</v>
      </c>
      <c r="J268" s="94" t="s">
        <v>765</v>
      </c>
      <c r="K268" s="93">
        <v>50</v>
      </c>
      <c r="L268" s="103">
        <v>79</v>
      </c>
      <c r="M268" s="103" t="s">
        <v>2187</v>
      </c>
      <c r="N268" s="97" t="str">
        <f>CONCATENATE(G268, I268, "S", TEXT(L268,"00"),M268)</f>
        <v>C3P0P05079_NS79N</v>
      </c>
      <c r="O268" s="102">
        <v>529740.86059914785</v>
      </c>
      <c r="P268" s="102">
        <v>2835136.4761291766</v>
      </c>
      <c r="Q268" s="99">
        <v>45236</v>
      </c>
      <c r="R268" s="93">
        <v>89</v>
      </c>
      <c r="S268" s="93" t="s">
        <v>2206</v>
      </c>
      <c r="T268" s="93"/>
      <c r="U268" s="93" t="s">
        <v>2193</v>
      </c>
      <c r="V268" s="93">
        <v>58</v>
      </c>
      <c r="W268" s="93">
        <v>60</v>
      </c>
      <c r="X268" s="93">
        <v>62</v>
      </c>
      <c r="Y268" s="101">
        <v>60</v>
      </c>
      <c r="Z268" s="93">
        <v>182</v>
      </c>
      <c r="AB268" s="92" t="s">
        <v>2216</v>
      </c>
    </row>
    <row r="269" spans="2:28">
      <c r="B269" s="92">
        <v>268</v>
      </c>
      <c r="C269" s="93">
        <v>4727</v>
      </c>
      <c r="D269" s="93">
        <v>256</v>
      </c>
      <c r="E269" s="93">
        <v>121</v>
      </c>
      <c r="F269" s="93">
        <v>52</v>
      </c>
      <c r="G269" s="93" t="s">
        <v>498</v>
      </c>
      <c r="H269" s="93">
        <v>4</v>
      </c>
      <c r="I269" s="102" t="str">
        <f>CONCATENATE("P0", $J269)</f>
        <v>P0P05080_C</v>
      </c>
      <c r="J269" s="94" t="s">
        <v>766</v>
      </c>
      <c r="K269" s="93">
        <v>50</v>
      </c>
      <c r="L269" s="103">
        <v>80</v>
      </c>
      <c r="M269" s="103" t="s">
        <v>2185</v>
      </c>
      <c r="N269" s="97" t="str">
        <f>CONCATENATE(G269, I269, "S", TEXT(L269,"00"),M269)</f>
        <v>C3P0P05080_CS80C</v>
      </c>
      <c r="O269" s="102">
        <v>529665.24421786738</v>
      </c>
      <c r="P269" s="102">
        <v>2834898.1629044204</v>
      </c>
      <c r="Q269" s="99">
        <v>45236</v>
      </c>
      <c r="R269" s="93">
        <v>63</v>
      </c>
      <c r="S269" s="93" t="s">
        <v>2203</v>
      </c>
      <c r="T269" s="93"/>
      <c r="U269" s="93" t="s">
        <v>2193</v>
      </c>
      <c r="V269" s="93">
        <v>62</v>
      </c>
      <c r="W269" s="93">
        <v>66</v>
      </c>
      <c r="X269" s="93">
        <v>66</v>
      </c>
      <c r="Y269" s="101">
        <v>64.666666666666671</v>
      </c>
      <c r="Z269" s="93">
        <v>202</v>
      </c>
      <c r="AB269" s="92" t="s">
        <v>2216</v>
      </c>
    </row>
    <row r="270" spans="2:28">
      <c r="B270" s="92">
        <v>269</v>
      </c>
      <c r="C270" s="93">
        <v>4728</v>
      </c>
      <c r="D270" s="93">
        <v>257</v>
      </c>
      <c r="E270" s="93">
        <v>122</v>
      </c>
      <c r="F270" s="93">
        <v>53</v>
      </c>
      <c r="G270" s="93" t="s">
        <v>498</v>
      </c>
      <c r="H270" s="93">
        <v>4</v>
      </c>
      <c r="I270" s="102" t="str">
        <f>CONCATENATE("P0", $J270)</f>
        <v>P0P05080_E</v>
      </c>
      <c r="J270" s="94" t="s">
        <v>767</v>
      </c>
      <c r="K270" s="93">
        <v>50</v>
      </c>
      <c r="L270" s="103">
        <v>80</v>
      </c>
      <c r="M270" s="103" t="s">
        <v>2186</v>
      </c>
      <c r="N270" s="97" t="str">
        <f>CONCATENATE(G270, I270, "S", TEXT(L270,"00"),M270)</f>
        <v>C3P0P05080_ES80E</v>
      </c>
      <c r="O270" s="102">
        <v>529679.06648462242</v>
      </c>
      <c r="P270" s="102">
        <v>2834898.1629044204</v>
      </c>
      <c r="Q270" s="99">
        <v>45236</v>
      </c>
      <c r="R270" s="93">
        <v>68</v>
      </c>
      <c r="S270" s="93" t="s">
        <v>2206</v>
      </c>
      <c r="T270" s="93"/>
      <c r="U270" s="93" t="s">
        <v>2193</v>
      </c>
      <c r="V270" s="93">
        <v>64</v>
      </c>
      <c r="W270" s="93">
        <v>64</v>
      </c>
      <c r="X270" s="93">
        <v>60</v>
      </c>
      <c r="Y270" s="101">
        <v>62.666666666666664</v>
      </c>
      <c r="Z270" s="93">
        <v>198</v>
      </c>
      <c r="AB270" s="92" t="s">
        <v>2216</v>
      </c>
    </row>
    <row r="271" spans="2:28">
      <c r="B271" s="92">
        <v>270</v>
      </c>
      <c r="C271" s="93">
        <v>4729</v>
      </c>
      <c r="D271" s="93">
        <v>258</v>
      </c>
      <c r="E271" s="93">
        <v>123</v>
      </c>
      <c r="F271" s="93">
        <v>54</v>
      </c>
      <c r="G271" s="93" t="s">
        <v>498</v>
      </c>
      <c r="H271" s="93">
        <v>4</v>
      </c>
      <c r="I271" s="102" t="str">
        <f>CONCATENATE("P0", $J271)</f>
        <v>P0P05080_N</v>
      </c>
      <c r="J271" s="94" t="s">
        <v>768</v>
      </c>
      <c r="K271" s="93">
        <v>50</v>
      </c>
      <c r="L271" s="103">
        <v>80</v>
      </c>
      <c r="M271" s="103" t="s">
        <v>2187</v>
      </c>
      <c r="N271" s="97" t="str">
        <f>CONCATENATE(G271, I271, "S", TEXT(L271,"00"),M271)</f>
        <v>C3P0P05080_NS80N</v>
      </c>
      <c r="O271" s="102">
        <v>529665.24421786738</v>
      </c>
      <c r="P271" s="102">
        <v>2834911.1978316479</v>
      </c>
      <c r="Q271" s="99">
        <v>45236</v>
      </c>
      <c r="R271" s="93">
        <v>61</v>
      </c>
      <c r="S271" s="93" t="s">
        <v>2202</v>
      </c>
      <c r="T271" s="93"/>
      <c r="U271" s="93" t="s">
        <v>2193</v>
      </c>
      <c r="V271" s="93">
        <v>52</v>
      </c>
      <c r="W271" s="93">
        <v>50</v>
      </c>
      <c r="X271" s="93">
        <v>50</v>
      </c>
      <c r="Y271" s="101">
        <v>50.666666666666664</v>
      </c>
      <c r="Z271" s="93">
        <v>198</v>
      </c>
      <c r="AB271" s="92" t="s">
        <v>2216</v>
      </c>
    </row>
    <row r="272" spans="2:28">
      <c r="B272" s="92">
        <v>271</v>
      </c>
      <c r="C272" s="93">
        <v>4829</v>
      </c>
      <c r="D272" s="93">
        <v>358</v>
      </c>
      <c r="E272" s="93">
        <v>88</v>
      </c>
      <c r="F272" s="93">
        <v>19</v>
      </c>
      <c r="G272" s="93" t="s">
        <v>498</v>
      </c>
      <c r="H272" s="93">
        <v>4</v>
      </c>
      <c r="I272" s="93" t="s">
        <v>463</v>
      </c>
      <c r="J272" s="94" t="s">
        <v>769</v>
      </c>
      <c r="K272" s="93">
        <v>51</v>
      </c>
      <c r="L272" s="103">
        <v>1</v>
      </c>
      <c r="M272" s="103" t="s">
        <v>2185</v>
      </c>
      <c r="N272" s="97" t="str">
        <f>CONCATENATE(G272, I272, "S", TEXT(L272,"00"),M272)</f>
        <v>C3P051S01C</v>
      </c>
      <c r="O272" s="102">
        <v>521639.86049696867</v>
      </c>
      <c r="P272" s="102">
        <v>2899310.7520197099</v>
      </c>
      <c r="Q272" s="99">
        <v>45182</v>
      </c>
      <c r="R272" s="93">
        <v>32</v>
      </c>
      <c r="S272" s="93" t="s">
        <v>2210</v>
      </c>
      <c r="T272" s="93"/>
      <c r="U272" s="93" t="s">
        <v>2201</v>
      </c>
      <c r="V272" s="93">
        <v>22</v>
      </c>
      <c r="W272" s="93">
        <v>25</v>
      </c>
      <c r="X272" s="93">
        <v>23</v>
      </c>
      <c r="Y272" s="101">
        <v>23.333333333333332</v>
      </c>
      <c r="Z272" s="93">
        <v>121</v>
      </c>
      <c r="AA272" s="92" t="s">
        <v>2267</v>
      </c>
      <c r="AB272" s="92" t="s">
        <v>2220</v>
      </c>
    </row>
    <row r="273" spans="2:28">
      <c r="B273" s="92">
        <v>272</v>
      </c>
      <c r="C273" s="93">
        <v>4830</v>
      </c>
      <c r="D273" s="93">
        <v>359</v>
      </c>
      <c r="E273" s="93">
        <v>89</v>
      </c>
      <c r="F273" s="93">
        <v>20</v>
      </c>
      <c r="G273" s="93" t="s">
        <v>498</v>
      </c>
      <c r="H273" s="93">
        <v>4</v>
      </c>
      <c r="I273" s="93" t="s">
        <v>463</v>
      </c>
      <c r="J273" s="94" t="s">
        <v>770</v>
      </c>
      <c r="K273" s="93">
        <v>51</v>
      </c>
      <c r="L273" s="103">
        <v>1</v>
      </c>
      <c r="M273" s="103" t="s">
        <v>2186</v>
      </c>
      <c r="N273" s="97" t="str">
        <f>CONCATENATE(G273, I273, "S", TEXT(L273,"00"),M273)</f>
        <v>C3P051S01E</v>
      </c>
      <c r="O273" s="102">
        <v>521660.70920814271</v>
      </c>
      <c r="P273" s="102">
        <v>2899310.7520197099</v>
      </c>
      <c r="Q273" s="99">
        <v>45182</v>
      </c>
      <c r="R273" s="93">
        <v>102</v>
      </c>
      <c r="S273" s="93" t="s">
        <v>2202</v>
      </c>
      <c r="T273" s="93"/>
      <c r="U273" s="93" t="s">
        <v>2193</v>
      </c>
      <c r="V273" s="93">
        <v>43</v>
      </c>
      <c r="W273" s="93">
        <v>42</v>
      </c>
      <c r="X273" s="93">
        <v>44</v>
      </c>
      <c r="Y273" s="101">
        <v>43</v>
      </c>
      <c r="Z273" s="93">
        <v>130</v>
      </c>
      <c r="AB273" s="92" t="s">
        <v>2220</v>
      </c>
    </row>
    <row r="274" spans="2:28">
      <c r="B274" s="92">
        <v>273</v>
      </c>
      <c r="C274" s="93">
        <v>4831</v>
      </c>
      <c r="D274" s="93">
        <v>360</v>
      </c>
      <c r="E274" s="93">
        <v>90</v>
      </c>
      <c r="F274" s="93">
        <v>21</v>
      </c>
      <c r="G274" s="93" t="s">
        <v>498</v>
      </c>
      <c r="H274" s="93">
        <v>4</v>
      </c>
      <c r="I274" s="93" t="s">
        <v>463</v>
      </c>
      <c r="J274" s="94" t="s">
        <v>771</v>
      </c>
      <c r="K274" s="93">
        <v>51</v>
      </c>
      <c r="L274" s="103">
        <v>1</v>
      </c>
      <c r="M274" s="103" t="s">
        <v>2187</v>
      </c>
      <c r="N274" s="97" t="str">
        <f>CONCATENATE(G274, I274, "S", TEXT(L274,"00"),M274)</f>
        <v>C3P051S01N</v>
      </c>
      <c r="O274" s="102">
        <v>521639.86049696867</v>
      </c>
      <c r="P274" s="102">
        <v>2899321.9102255269</v>
      </c>
      <c r="Q274" s="99">
        <v>45182</v>
      </c>
      <c r="R274" s="93">
        <v>250</v>
      </c>
      <c r="S274" s="93" t="s">
        <v>2202</v>
      </c>
      <c r="T274" s="93"/>
      <c r="U274" s="93" t="s">
        <v>2193</v>
      </c>
      <c r="V274" s="93">
        <v>20</v>
      </c>
      <c r="W274" s="93">
        <v>20</v>
      </c>
      <c r="X274" s="93">
        <v>25</v>
      </c>
      <c r="Y274" s="101">
        <v>21.666666666666668</v>
      </c>
      <c r="Z274" s="93">
        <v>137</v>
      </c>
      <c r="AA274" s="92" t="s">
        <v>2221</v>
      </c>
      <c r="AB274" s="92" t="s">
        <v>2220</v>
      </c>
    </row>
    <row r="275" spans="2:28">
      <c r="B275" s="92">
        <v>274</v>
      </c>
      <c r="C275" s="93">
        <v>4826</v>
      </c>
      <c r="D275" s="93">
        <v>355</v>
      </c>
      <c r="E275" s="93">
        <v>85</v>
      </c>
      <c r="F275" s="93">
        <v>16</v>
      </c>
      <c r="G275" s="93" t="s">
        <v>498</v>
      </c>
      <c r="H275" s="93">
        <v>4</v>
      </c>
      <c r="I275" s="93" t="s">
        <v>463</v>
      </c>
      <c r="J275" s="94" t="s">
        <v>772</v>
      </c>
      <c r="K275" s="93">
        <v>51</v>
      </c>
      <c r="L275" s="103">
        <v>4</v>
      </c>
      <c r="M275" s="103" t="s">
        <v>2185</v>
      </c>
      <c r="N275" s="97" t="str">
        <f>CONCATENATE(G275, I275, "S", TEXT(L275,"00"),M275)</f>
        <v>C3P051S04C</v>
      </c>
      <c r="O275" s="102">
        <v>521629.12527036591</v>
      </c>
      <c r="P275" s="102">
        <v>2899364.3194105662</v>
      </c>
      <c r="Q275" s="99">
        <v>45182</v>
      </c>
      <c r="R275" s="93">
        <v>75</v>
      </c>
      <c r="S275" s="93" t="s">
        <v>2208</v>
      </c>
      <c r="T275" s="93"/>
      <c r="U275" s="93" t="s">
        <v>2193</v>
      </c>
      <c r="V275" s="93">
        <v>34</v>
      </c>
      <c r="W275" s="93">
        <v>37</v>
      </c>
      <c r="X275" s="93">
        <v>34</v>
      </c>
      <c r="Y275" s="101">
        <v>35</v>
      </c>
      <c r="Z275" s="93">
        <v>148</v>
      </c>
      <c r="AB275" s="92" t="s">
        <v>2220</v>
      </c>
    </row>
    <row r="276" spans="2:28">
      <c r="B276" s="92">
        <v>275</v>
      </c>
      <c r="C276" s="93">
        <v>4827</v>
      </c>
      <c r="D276" s="93">
        <v>356</v>
      </c>
      <c r="E276" s="93">
        <v>86</v>
      </c>
      <c r="F276" s="93">
        <v>17</v>
      </c>
      <c r="G276" s="93" t="s">
        <v>498</v>
      </c>
      <c r="H276" s="93">
        <v>4</v>
      </c>
      <c r="I276" s="93" t="s">
        <v>463</v>
      </c>
      <c r="J276" s="94" t="s">
        <v>773</v>
      </c>
      <c r="K276" s="93">
        <v>51</v>
      </c>
      <c r="L276" s="103">
        <v>4</v>
      </c>
      <c r="M276" s="103" t="s">
        <v>2186</v>
      </c>
      <c r="N276" s="97" t="str">
        <f>CONCATENATE(G276, I276, "S", TEXT(L276,"00"),M276)</f>
        <v>C3P051S04E</v>
      </c>
      <c r="O276" s="102">
        <v>521661.09722642548</v>
      </c>
      <c r="P276" s="102">
        <v>2899364.3194105662</v>
      </c>
      <c r="Q276" s="99">
        <v>45182</v>
      </c>
      <c r="R276" s="93">
        <v>122</v>
      </c>
      <c r="S276" s="93" t="s">
        <v>2206</v>
      </c>
      <c r="T276" s="93"/>
      <c r="U276" s="93" t="s">
        <v>2193</v>
      </c>
      <c r="V276" s="93">
        <v>34</v>
      </c>
      <c r="W276" s="93">
        <v>35</v>
      </c>
      <c r="X276" s="93">
        <v>34</v>
      </c>
      <c r="Y276" s="101">
        <v>34.333333333333336</v>
      </c>
      <c r="Z276" s="93">
        <v>195</v>
      </c>
      <c r="AB276" s="92" t="s">
        <v>2220</v>
      </c>
    </row>
    <row r="277" spans="2:28">
      <c r="B277" s="92">
        <v>276</v>
      </c>
      <c r="C277" s="93">
        <v>4828</v>
      </c>
      <c r="D277" s="93">
        <v>357</v>
      </c>
      <c r="E277" s="93">
        <v>87</v>
      </c>
      <c r="F277" s="93">
        <v>18</v>
      </c>
      <c r="G277" s="93" t="s">
        <v>498</v>
      </c>
      <c r="H277" s="93">
        <v>4</v>
      </c>
      <c r="I277" s="93" t="s">
        <v>463</v>
      </c>
      <c r="J277" s="94" t="s">
        <v>774</v>
      </c>
      <c r="K277" s="93">
        <v>51</v>
      </c>
      <c r="L277" s="103">
        <v>4</v>
      </c>
      <c r="M277" s="103" t="s">
        <v>2187</v>
      </c>
      <c r="N277" s="97" t="str">
        <f>CONCATENATE(G277, I277, "S", TEXT(L277,"00"),M277)</f>
        <v>C3P051S04N</v>
      </c>
      <c r="O277" s="102">
        <v>521629.12527036591</v>
      </c>
      <c r="P277" s="102">
        <v>2899369.6537895817</v>
      </c>
      <c r="Q277" s="99">
        <v>45182</v>
      </c>
      <c r="R277" s="93">
        <v>69</v>
      </c>
      <c r="S277" s="93" t="s">
        <v>2206</v>
      </c>
      <c r="T277" s="93"/>
      <c r="U277" s="93" t="s">
        <v>2193</v>
      </c>
      <c r="V277" s="93">
        <v>37</v>
      </c>
      <c r="W277" s="93">
        <v>38</v>
      </c>
      <c r="X277" s="93">
        <v>38</v>
      </c>
      <c r="Y277" s="101">
        <v>37.666666666666664</v>
      </c>
      <c r="Z277" s="93">
        <v>178</v>
      </c>
      <c r="AB277" s="92" t="s">
        <v>2220</v>
      </c>
    </row>
    <row r="278" spans="2:28">
      <c r="B278" s="92">
        <v>277</v>
      </c>
      <c r="C278" s="93">
        <v>4832</v>
      </c>
      <c r="D278" s="93">
        <v>361</v>
      </c>
      <c r="E278" s="93">
        <v>91</v>
      </c>
      <c r="F278" s="93">
        <v>22</v>
      </c>
      <c r="G278" s="93" t="s">
        <v>498</v>
      </c>
      <c r="H278" s="93">
        <v>4</v>
      </c>
      <c r="I278" s="93" t="s">
        <v>463</v>
      </c>
      <c r="J278" s="94" t="s">
        <v>775</v>
      </c>
      <c r="K278" s="93">
        <v>51</v>
      </c>
      <c r="L278" s="103">
        <v>5</v>
      </c>
      <c r="M278" s="103" t="s">
        <v>2185</v>
      </c>
      <c r="N278" s="97" t="str">
        <f>CONCATENATE(G278, I278, "S", TEXT(L278,"00"),M278)</f>
        <v>C3P051S05C</v>
      </c>
      <c r="O278" s="102">
        <v>521586.35418790183</v>
      </c>
      <c r="P278" s="102">
        <v>2899136.3381243963</v>
      </c>
      <c r="Q278" s="99">
        <v>45182</v>
      </c>
      <c r="R278" s="93">
        <v>29</v>
      </c>
      <c r="S278" s="93" t="s">
        <v>2202</v>
      </c>
      <c r="T278" s="93"/>
      <c r="U278" s="93" t="s">
        <v>2193</v>
      </c>
      <c r="V278" s="93">
        <v>40</v>
      </c>
      <c r="W278" s="93">
        <v>40</v>
      </c>
      <c r="X278" s="93">
        <v>40</v>
      </c>
      <c r="Y278" s="101">
        <v>40</v>
      </c>
      <c r="Z278" s="93">
        <v>175</v>
      </c>
      <c r="AB278" s="92" t="s">
        <v>2220</v>
      </c>
    </row>
    <row r="279" spans="2:28">
      <c r="B279" s="92">
        <v>278</v>
      </c>
      <c r="C279" s="93">
        <v>4833</v>
      </c>
      <c r="D279" s="93">
        <v>362</v>
      </c>
      <c r="E279" s="93">
        <v>92</v>
      </c>
      <c r="F279" s="93">
        <v>23</v>
      </c>
      <c r="G279" s="93" t="s">
        <v>498</v>
      </c>
      <c r="H279" s="93">
        <v>4</v>
      </c>
      <c r="I279" s="93" t="s">
        <v>463</v>
      </c>
      <c r="J279" s="94" t="s">
        <v>776</v>
      </c>
      <c r="K279" s="93">
        <v>51</v>
      </c>
      <c r="L279" s="103">
        <v>5</v>
      </c>
      <c r="M279" s="103" t="s">
        <v>2186</v>
      </c>
      <c r="N279" s="97" t="str">
        <f>CONCATENATE(G279, I279, "S", TEXT(L279,"00"),M279)</f>
        <v>C3P051S05E</v>
      </c>
      <c r="O279" s="102">
        <v>521607.12376452575</v>
      </c>
      <c r="P279" s="102">
        <v>2899136.3381243963</v>
      </c>
      <c r="Q279" s="99">
        <v>45182</v>
      </c>
      <c r="R279" s="93">
        <v>93</v>
      </c>
      <c r="S279" s="93" t="s">
        <v>2202</v>
      </c>
      <c r="T279" s="93"/>
      <c r="U279" s="93" t="s">
        <v>2193</v>
      </c>
      <c r="V279" s="93">
        <v>40</v>
      </c>
      <c r="W279" s="93">
        <v>40</v>
      </c>
      <c r="X279" s="93">
        <v>40</v>
      </c>
      <c r="Y279" s="101">
        <v>40</v>
      </c>
      <c r="Z279" s="93">
        <v>165</v>
      </c>
      <c r="AB279" s="92" t="s">
        <v>2220</v>
      </c>
    </row>
    <row r="280" spans="2:28">
      <c r="B280" s="92">
        <v>279</v>
      </c>
      <c r="C280" s="93">
        <v>4834</v>
      </c>
      <c r="D280" s="93">
        <v>363</v>
      </c>
      <c r="E280" s="93">
        <v>93</v>
      </c>
      <c r="F280" s="93">
        <v>24</v>
      </c>
      <c r="G280" s="93" t="s">
        <v>498</v>
      </c>
      <c r="H280" s="93">
        <v>4</v>
      </c>
      <c r="I280" s="93" t="s">
        <v>463</v>
      </c>
      <c r="J280" s="94" t="s">
        <v>777</v>
      </c>
      <c r="K280" s="93">
        <v>51</v>
      </c>
      <c r="L280" s="103">
        <v>5</v>
      </c>
      <c r="M280" s="103" t="s">
        <v>2187</v>
      </c>
      <c r="N280" s="97" t="str">
        <f>CONCATENATE(G280, I280, "S", TEXT(L280,"00"),M280)</f>
        <v>C3P051S05N</v>
      </c>
      <c r="O280" s="102">
        <v>521586.35418790183</v>
      </c>
      <c r="P280" s="102">
        <v>2899150.5127019226</v>
      </c>
      <c r="Q280" s="99">
        <v>45182</v>
      </c>
      <c r="R280" s="93">
        <v>42</v>
      </c>
      <c r="S280" s="93" t="s">
        <v>2206</v>
      </c>
      <c r="T280" s="93"/>
      <c r="U280" s="93" t="s">
        <v>2193</v>
      </c>
      <c r="V280" s="93">
        <v>36</v>
      </c>
      <c r="W280" s="93">
        <v>38</v>
      </c>
      <c r="X280" s="93">
        <v>40</v>
      </c>
      <c r="Y280" s="101">
        <v>38</v>
      </c>
      <c r="Z280" s="93">
        <v>169</v>
      </c>
      <c r="AB280" s="92" t="s">
        <v>2220</v>
      </c>
    </row>
    <row r="281" spans="2:28">
      <c r="B281" s="92">
        <v>280</v>
      </c>
      <c r="C281" s="93">
        <v>4838</v>
      </c>
      <c r="D281" s="93">
        <v>367</v>
      </c>
      <c r="E281" s="93">
        <v>97</v>
      </c>
      <c r="F281" s="93">
        <v>28</v>
      </c>
      <c r="G281" s="93" t="s">
        <v>498</v>
      </c>
      <c r="H281" s="93">
        <v>4</v>
      </c>
      <c r="I281" s="93" t="s">
        <v>463</v>
      </c>
      <c r="J281" s="94" t="s">
        <v>778</v>
      </c>
      <c r="K281" s="93">
        <v>51</v>
      </c>
      <c r="L281" s="103">
        <v>6</v>
      </c>
      <c r="M281" s="103" t="s">
        <v>2185</v>
      </c>
      <c r="N281" s="97" t="str">
        <f>CONCATENATE(G281, I281, "S", TEXT(L281,"00"),M281)</f>
        <v>C3P051S06C</v>
      </c>
      <c r="O281" s="102">
        <v>522101.12512579904</v>
      </c>
      <c r="P281" s="102">
        <v>2898640.7102731075</v>
      </c>
      <c r="Q281" s="99">
        <v>45182</v>
      </c>
      <c r="R281" s="93">
        <v>94</v>
      </c>
      <c r="S281" s="93" t="s">
        <v>2194</v>
      </c>
      <c r="T281" s="93"/>
      <c r="U281" s="93" t="s">
        <v>2195</v>
      </c>
      <c r="V281" s="93">
        <v>45</v>
      </c>
      <c r="W281" s="93">
        <v>41</v>
      </c>
      <c r="X281" s="93">
        <v>43</v>
      </c>
      <c r="Y281" s="101">
        <v>43</v>
      </c>
      <c r="Z281" s="93">
        <v>0</v>
      </c>
      <c r="AB281" s="92" t="s">
        <v>2220</v>
      </c>
    </row>
    <row r="282" spans="2:28">
      <c r="B282" s="92">
        <v>281</v>
      </c>
      <c r="C282" s="93">
        <v>4839</v>
      </c>
      <c r="D282" s="93">
        <v>368</v>
      </c>
      <c r="E282" s="93">
        <v>98</v>
      </c>
      <c r="F282" s="93">
        <v>29</v>
      </c>
      <c r="G282" s="93" t="s">
        <v>498</v>
      </c>
      <c r="H282" s="93">
        <v>4</v>
      </c>
      <c r="I282" s="93" t="s">
        <v>463</v>
      </c>
      <c r="J282" s="94" t="s">
        <v>779</v>
      </c>
      <c r="K282" s="93">
        <v>51</v>
      </c>
      <c r="L282" s="103">
        <v>6</v>
      </c>
      <c r="M282" s="103" t="s">
        <v>2186</v>
      </c>
      <c r="N282" s="97" t="str">
        <f>CONCATENATE(G282, I282, "S", TEXT(L282,"00"),M282)</f>
        <v>C3P051S06E</v>
      </c>
      <c r="O282" s="102">
        <v>522117.37820869964</v>
      </c>
      <c r="P282" s="102">
        <v>2898640.7102731075</v>
      </c>
      <c r="Q282" s="99">
        <v>45182</v>
      </c>
      <c r="R282" s="93">
        <v>107</v>
      </c>
      <c r="S282" s="93" t="s">
        <v>2194</v>
      </c>
      <c r="T282" s="93"/>
      <c r="U282" s="93" t="s">
        <v>2195</v>
      </c>
      <c r="V282" s="93">
        <v>47</v>
      </c>
      <c r="W282" s="93">
        <v>47</v>
      </c>
      <c r="X282" s="93">
        <v>40</v>
      </c>
      <c r="Y282" s="101">
        <v>44.666666666666664</v>
      </c>
      <c r="Z282" s="93">
        <v>0</v>
      </c>
      <c r="AB282" s="92" t="s">
        <v>2220</v>
      </c>
    </row>
    <row r="283" spans="2:28">
      <c r="B283" s="92">
        <v>282</v>
      </c>
      <c r="C283" s="93">
        <v>4840</v>
      </c>
      <c r="D283" s="93">
        <v>369</v>
      </c>
      <c r="E283" s="93">
        <v>99</v>
      </c>
      <c r="F283" s="93">
        <v>30</v>
      </c>
      <c r="G283" s="93" t="s">
        <v>498</v>
      </c>
      <c r="H283" s="93">
        <v>4</v>
      </c>
      <c r="I283" s="93" t="s">
        <v>463</v>
      </c>
      <c r="J283" s="94" t="s">
        <v>780</v>
      </c>
      <c r="K283" s="93">
        <v>51</v>
      </c>
      <c r="L283" s="103">
        <v>6</v>
      </c>
      <c r="M283" s="103" t="s">
        <v>2187</v>
      </c>
      <c r="N283" s="97" t="str">
        <f>CONCATENATE(G283, I283, "S", TEXT(L283,"00"),M283)</f>
        <v>C3P051S06N</v>
      </c>
      <c r="O283" s="102">
        <v>522101.12512579904</v>
      </c>
      <c r="P283" s="102">
        <v>2898653.3682382</v>
      </c>
      <c r="Q283" s="99">
        <v>45182</v>
      </c>
      <c r="R283" s="93">
        <v>91</v>
      </c>
      <c r="S283" s="93" t="s">
        <v>2194</v>
      </c>
      <c r="T283" s="93"/>
      <c r="U283" s="93" t="s">
        <v>2195</v>
      </c>
      <c r="V283" s="93">
        <v>43</v>
      </c>
      <c r="W283" s="93">
        <v>40</v>
      </c>
      <c r="X283" s="93">
        <v>40</v>
      </c>
      <c r="Y283" s="101">
        <v>41</v>
      </c>
      <c r="Z283" s="93">
        <v>0</v>
      </c>
      <c r="AB283" s="92" t="s">
        <v>2220</v>
      </c>
    </row>
    <row r="284" spans="2:28">
      <c r="B284" s="92">
        <v>283</v>
      </c>
      <c r="C284" s="93">
        <v>4835</v>
      </c>
      <c r="D284" s="93">
        <v>364</v>
      </c>
      <c r="E284" s="93">
        <v>94</v>
      </c>
      <c r="F284" s="93">
        <v>25</v>
      </c>
      <c r="G284" s="93" t="s">
        <v>498</v>
      </c>
      <c r="H284" s="93">
        <v>4</v>
      </c>
      <c r="I284" s="93" t="s">
        <v>463</v>
      </c>
      <c r="J284" s="94" t="s">
        <v>781</v>
      </c>
      <c r="K284" s="93">
        <v>51</v>
      </c>
      <c r="L284" s="103">
        <v>10</v>
      </c>
      <c r="M284" s="103" t="s">
        <v>2185</v>
      </c>
      <c r="N284" s="97" t="str">
        <f>CONCATENATE(G284, I284, "S", TEXT(L284,"00"),M284)</f>
        <v>C3P051S10C</v>
      </c>
      <c r="O284" s="102">
        <v>522004.26971676666</v>
      </c>
      <c r="P284" s="102">
        <v>2898521.6263959454</v>
      </c>
      <c r="Q284" s="99">
        <v>45182</v>
      </c>
      <c r="R284" s="93">
        <v>62</v>
      </c>
      <c r="S284" s="93" t="s">
        <v>2210</v>
      </c>
      <c r="T284" s="93"/>
      <c r="U284" s="93" t="s">
        <v>2201</v>
      </c>
      <c r="V284" s="93">
        <v>39</v>
      </c>
      <c r="W284" s="93">
        <v>36</v>
      </c>
      <c r="X284" s="93">
        <v>37</v>
      </c>
      <c r="Y284" s="101">
        <v>37.333333333333336</v>
      </c>
      <c r="Z284" s="93">
        <v>68</v>
      </c>
      <c r="AB284" s="92" t="s">
        <v>2220</v>
      </c>
    </row>
    <row r="285" spans="2:28">
      <c r="B285" s="92">
        <v>284</v>
      </c>
      <c r="C285" s="93">
        <v>4836</v>
      </c>
      <c r="D285" s="93">
        <v>365</v>
      </c>
      <c r="E285" s="93">
        <v>95</v>
      </c>
      <c r="F285" s="93">
        <v>26</v>
      </c>
      <c r="G285" s="93" t="s">
        <v>498</v>
      </c>
      <c r="H285" s="93">
        <v>4</v>
      </c>
      <c r="I285" s="93" t="s">
        <v>463</v>
      </c>
      <c r="J285" s="94" t="s">
        <v>782</v>
      </c>
      <c r="K285" s="93">
        <v>51</v>
      </c>
      <c r="L285" s="103">
        <v>10</v>
      </c>
      <c r="M285" s="103" t="s">
        <v>2186</v>
      </c>
      <c r="N285" s="97" t="str">
        <f>CONCATENATE(G285, I285, "S", TEXT(L285,"00"),M285)</f>
        <v>C3P051S10E</v>
      </c>
      <c r="O285" s="102">
        <v>522022.09276783472</v>
      </c>
      <c r="P285" s="102">
        <v>2898521.6263959454</v>
      </c>
      <c r="Q285" s="99">
        <v>45182</v>
      </c>
      <c r="R285" s="93">
        <v>76</v>
      </c>
      <c r="S285" s="93" t="s">
        <v>2210</v>
      </c>
      <c r="T285" s="93"/>
      <c r="U285" s="93" t="s">
        <v>2201</v>
      </c>
      <c r="V285" s="93">
        <v>40</v>
      </c>
      <c r="W285" s="93">
        <v>35</v>
      </c>
      <c r="X285" s="93">
        <v>38</v>
      </c>
      <c r="Y285" s="101">
        <v>37.666666666666664</v>
      </c>
      <c r="Z285" s="93">
        <v>0</v>
      </c>
      <c r="AB285" s="92" t="s">
        <v>2220</v>
      </c>
    </row>
    <row r="286" spans="2:28">
      <c r="B286" s="92">
        <v>285</v>
      </c>
      <c r="C286" s="93">
        <v>4837</v>
      </c>
      <c r="D286" s="93">
        <v>366</v>
      </c>
      <c r="E286" s="93">
        <v>96</v>
      </c>
      <c r="F286" s="93">
        <v>27</v>
      </c>
      <c r="G286" s="93" t="s">
        <v>498</v>
      </c>
      <c r="H286" s="93">
        <v>4</v>
      </c>
      <c r="I286" s="93" t="s">
        <v>463</v>
      </c>
      <c r="J286" s="94" t="s">
        <v>783</v>
      </c>
      <c r="K286" s="93">
        <v>51</v>
      </c>
      <c r="L286" s="103">
        <v>10</v>
      </c>
      <c r="M286" s="103" t="s">
        <v>2187</v>
      </c>
      <c r="N286" s="97" t="str">
        <f>CONCATENATE(G286, I286, "S", TEXT(L286,"00"),M286)</f>
        <v>C3P051S10N</v>
      </c>
      <c r="O286" s="102">
        <v>522004.26971676666</v>
      </c>
      <c r="P286" s="102">
        <v>2898554.3466039766</v>
      </c>
      <c r="Q286" s="99">
        <v>45182</v>
      </c>
      <c r="R286" s="93">
        <v>36</v>
      </c>
      <c r="S286" s="93" t="s">
        <v>2210</v>
      </c>
      <c r="T286" s="93"/>
      <c r="U286" s="93" t="s">
        <v>2201</v>
      </c>
      <c r="V286" s="93">
        <v>36</v>
      </c>
      <c r="W286" s="93">
        <v>37</v>
      </c>
      <c r="X286" s="93">
        <v>38</v>
      </c>
      <c r="Y286" s="101">
        <v>37</v>
      </c>
      <c r="Z286" s="93">
        <v>0</v>
      </c>
      <c r="AB286" s="92" t="s">
        <v>2220</v>
      </c>
    </row>
    <row r="287" spans="2:28">
      <c r="B287" s="92">
        <v>286</v>
      </c>
      <c r="C287" s="93">
        <v>4847</v>
      </c>
      <c r="D287" s="93">
        <v>376</v>
      </c>
      <c r="E287" s="93">
        <v>106</v>
      </c>
      <c r="F287" s="93">
        <v>37</v>
      </c>
      <c r="G287" s="93" t="s">
        <v>498</v>
      </c>
      <c r="H287" s="93">
        <v>4</v>
      </c>
      <c r="I287" s="93" t="s">
        <v>463</v>
      </c>
      <c r="J287" s="94" t="s">
        <v>784</v>
      </c>
      <c r="K287" s="93">
        <v>51</v>
      </c>
      <c r="L287" s="103">
        <v>11</v>
      </c>
      <c r="M287" s="103" t="s">
        <v>2185</v>
      </c>
      <c r="N287" s="97" t="str">
        <f>CONCATENATE(G287, I287, "S", TEXT(L287,"00"),M287)</f>
        <v>C3P051S11C</v>
      </c>
      <c r="O287" s="102">
        <v>522670.41530223517</v>
      </c>
      <c r="P287" s="102">
        <v>2898746.534159888</v>
      </c>
      <c r="Q287" s="99">
        <v>45189</v>
      </c>
      <c r="R287" s="93">
        <v>70</v>
      </c>
      <c r="S287" s="93" t="s">
        <v>2194</v>
      </c>
      <c r="T287" s="93"/>
      <c r="U287" s="93" t="s">
        <v>2195</v>
      </c>
      <c r="V287" s="93">
        <v>50</v>
      </c>
      <c r="W287" s="93">
        <v>49</v>
      </c>
      <c r="X287" s="93">
        <v>49</v>
      </c>
      <c r="Y287" s="101">
        <v>49.333333333333336</v>
      </c>
      <c r="Z287" s="93">
        <v>0</v>
      </c>
      <c r="AB287" s="92" t="s">
        <v>2220</v>
      </c>
    </row>
    <row r="288" spans="2:28">
      <c r="B288" s="92">
        <v>287</v>
      </c>
      <c r="C288" s="93">
        <v>4848</v>
      </c>
      <c r="D288" s="93">
        <v>377</v>
      </c>
      <c r="E288" s="93">
        <v>107</v>
      </c>
      <c r="F288" s="93">
        <v>38</v>
      </c>
      <c r="G288" s="93" t="s">
        <v>498</v>
      </c>
      <c r="H288" s="93">
        <v>4</v>
      </c>
      <c r="I288" s="93" t="s">
        <v>463</v>
      </c>
      <c r="J288" s="94" t="s">
        <v>785</v>
      </c>
      <c r="K288" s="93">
        <v>51</v>
      </c>
      <c r="L288" s="103">
        <v>11</v>
      </c>
      <c r="M288" s="103" t="s">
        <v>2186</v>
      </c>
      <c r="N288" s="97" t="str">
        <f>CONCATENATE(G288, I288, "S", TEXT(L288,"00"),M288)</f>
        <v>C3P051S11E</v>
      </c>
      <c r="O288" s="102">
        <v>522686.99298241356</v>
      </c>
      <c r="P288" s="102">
        <v>2898746.534159888</v>
      </c>
      <c r="Q288" s="99">
        <v>45189</v>
      </c>
      <c r="R288" s="93">
        <v>78</v>
      </c>
      <c r="S288" s="93" t="s">
        <v>2194</v>
      </c>
      <c r="T288" s="93"/>
      <c r="U288" s="93" t="s">
        <v>2195</v>
      </c>
      <c r="V288" s="93">
        <v>46</v>
      </c>
      <c r="W288" s="93">
        <v>47</v>
      </c>
      <c r="X288" s="93">
        <v>47</v>
      </c>
      <c r="Y288" s="101">
        <v>46.666666666666664</v>
      </c>
      <c r="Z288" s="93">
        <v>0</v>
      </c>
      <c r="AB288" s="92" t="s">
        <v>2220</v>
      </c>
    </row>
    <row r="289" spans="2:28">
      <c r="B289" s="92">
        <v>288</v>
      </c>
      <c r="C289" s="93">
        <v>4849</v>
      </c>
      <c r="D289" s="93">
        <v>378</v>
      </c>
      <c r="E289" s="93">
        <v>108</v>
      </c>
      <c r="F289" s="93">
        <v>39</v>
      </c>
      <c r="G289" s="93" t="s">
        <v>498</v>
      </c>
      <c r="H289" s="93">
        <v>4</v>
      </c>
      <c r="I289" s="93" t="s">
        <v>463</v>
      </c>
      <c r="J289" s="94" t="s">
        <v>786</v>
      </c>
      <c r="K289" s="93">
        <v>51</v>
      </c>
      <c r="L289" s="103">
        <v>11</v>
      </c>
      <c r="M289" s="103" t="s">
        <v>2187</v>
      </c>
      <c r="N289" s="97" t="str">
        <f>CONCATENATE(G289, I289, "S", TEXT(L289,"00"),M289)</f>
        <v>C3P051S11N</v>
      </c>
      <c r="O289" s="102">
        <v>522670.41530223517</v>
      </c>
      <c r="P289" s="102">
        <v>2898764.4821028621</v>
      </c>
      <c r="Q289" s="99">
        <v>45189</v>
      </c>
      <c r="R289" s="93">
        <v>148</v>
      </c>
      <c r="S289" s="93" t="s">
        <v>2194</v>
      </c>
      <c r="T289" s="93"/>
      <c r="U289" s="93" t="s">
        <v>2201</v>
      </c>
      <c r="V289" s="93">
        <v>52</v>
      </c>
      <c r="W289" s="93">
        <v>55</v>
      </c>
      <c r="X289" s="93">
        <v>54</v>
      </c>
      <c r="Y289" s="101">
        <v>53.666666666666664</v>
      </c>
      <c r="Z289" s="93">
        <v>0</v>
      </c>
      <c r="AA289" s="92" t="s">
        <v>2213</v>
      </c>
      <c r="AB289" s="92" t="s">
        <v>2220</v>
      </c>
    </row>
    <row r="290" spans="2:28">
      <c r="B290" s="92">
        <v>289</v>
      </c>
      <c r="C290" s="93">
        <v>4844</v>
      </c>
      <c r="D290" s="93">
        <v>373</v>
      </c>
      <c r="E290" s="93">
        <v>103</v>
      </c>
      <c r="F290" s="93">
        <v>34</v>
      </c>
      <c r="G290" s="93" t="s">
        <v>498</v>
      </c>
      <c r="H290" s="93">
        <v>4</v>
      </c>
      <c r="I290" s="93" t="s">
        <v>463</v>
      </c>
      <c r="J290" s="94" t="s">
        <v>787</v>
      </c>
      <c r="K290" s="93">
        <v>51</v>
      </c>
      <c r="L290" s="103">
        <v>12</v>
      </c>
      <c r="M290" s="103" t="s">
        <v>2185</v>
      </c>
      <c r="N290" s="97" t="str">
        <f>CONCATENATE(G290, I290, "S", TEXT(L290,"00"),M290)</f>
        <v>C3P051S12C</v>
      </c>
      <c r="O290" s="102">
        <v>522691.10528262297</v>
      </c>
      <c r="P290" s="102">
        <v>2898899.5723867984</v>
      </c>
      <c r="Q290" s="99">
        <v>45182</v>
      </c>
      <c r="R290" s="93">
        <v>37</v>
      </c>
      <c r="S290" s="93" t="s">
        <v>2210</v>
      </c>
      <c r="T290" s="93"/>
      <c r="U290" s="93" t="s">
        <v>2201</v>
      </c>
      <c r="V290" s="93">
        <v>47</v>
      </c>
      <c r="W290" s="93">
        <v>45</v>
      </c>
      <c r="X290" s="93">
        <v>47</v>
      </c>
      <c r="Y290" s="101">
        <v>46.333333333333336</v>
      </c>
      <c r="Z290" s="93">
        <v>0</v>
      </c>
      <c r="AB290" s="92" t="s">
        <v>2220</v>
      </c>
    </row>
    <row r="291" spans="2:28">
      <c r="B291" s="92">
        <v>290</v>
      </c>
      <c r="C291" s="93">
        <v>4845</v>
      </c>
      <c r="D291" s="93">
        <v>374</v>
      </c>
      <c r="E291" s="93">
        <v>104</v>
      </c>
      <c r="F291" s="93">
        <v>35</v>
      </c>
      <c r="G291" s="93" t="s">
        <v>498</v>
      </c>
      <c r="H291" s="93">
        <v>4</v>
      </c>
      <c r="I291" s="93" t="s">
        <v>463</v>
      </c>
      <c r="J291" s="94" t="s">
        <v>788</v>
      </c>
      <c r="K291" s="93">
        <v>51</v>
      </c>
      <c r="L291" s="103">
        <v>12</v>
      </c>
      <c r="M291" s="103" t="s">
        <v>2186</v>
      </c>
      <c r="N291" s="97" t="str">
        <f>CONCATENATE(G291, I291, "S", TEXT(L291,"00"),M291)</f>
        <v>C3P051S12E</v>
      </c>
      <c r="O291" s="102">
        <v>522724.77588731633</v>
      </c>
      <c r="P291" s="102">
        <v>2898899.5723867984</v>
      </c>
      <c r="Q291" s="99">
        <v>45182</v>
      </c>
      <c r="R291" s="93">
        <v>35</v>
      </c>
      <c r="S291" s="93" t="s">
        <v>2194</v>
      </c>
      <c r="T291" s="93"/>
      <c r="U291" s="93" t="s">
        <v>2195</v>
      </c>
      <c r="V291" s="93">
        <v>43</v>
      </c>
      <c r="W291" s="93">
        <v>44</v>
      </c>
      <c r="X291" s="93">
        <v>42</v>
      </c>
      <c r="Y291" s="101">
        <v>43</v>
      </c>
      <c r="Z291" s="93">
        <v>0</v>
      </c>
      <c r="AB291" s="92" t="s">
        <v>2220</v>
      </c>
    </row>
    <row r="292" spans="2:28">
      <c r="B292" s="92">
        <v>291</v>
      </c>
      <c r="C292" s="93">
        <v>4846</v>
      </c>
      <c r="D292" s="93">
        <v>375</v>
      </c>
      <c r="E292" s="93">
        <v>105</v>
      </c>
      <c r="F292" s="93">
        <v>36</v>
      </c>
      <c r="G292" s="93" t="s">
        <v>498</v>
      </c>
      <c r="H292" s="93">
        <v>4</v>
      </c>
      <c r="I292" s="93" t="s">
        <v>463</v>
      </c>
      <c r="J292" s="94" t="s">
        <v>789</v>
      </c>
      <c r="K292" s="93">
        <v>51</v>
      </c>
      <c r="L292" s="103">
        <v>12</v>
      </c>
      <c r="M292" s="103" t="s">
        <v>2187</v>
      </c>
      <c r="N292" s="97" t="str">
        <f>CONCATENATE(G292, I292, "S", TEXT(L292,"00"),M292)</f>
        <v>C3P051S12N</v>
      </c>
      <c r="O292" s="102">
        <v>522691.10528262297</v>
      </c>
      <c r="P292" s="102">
        <v>2898910.070099222</v>
      </c>
      <c r="Q292" s="99">
        <v>45182</v>
      </c>
      <c r="R292" s="93">
        <v>39</v>
      </c>
      <c r="S292" s="93" t="s">
        <v>2208</v>
      </c>
      <c r="T292" s="93"/>
      <c r="U292" s="93" t="s">
        <v>2201</v>
      </c>
      <c r="V292" s="93">
        <v>44</v>
      </c>
      <c r="W292" s="93">
        <v>37</v>
      </c>
      <c r="X292" s="93">
        <v>43</v>
      </c>
      <c r="Y292" s="101">
        <v>41.333333333333336</v>
      </c>
      <c r="Z292" s="93">
        <v>0</v>
      </c>
      <c r="AB292" s="92" t="s">
        <v>2220</v>
      </c>
    </row>
    <row r="293" spans="2:28">
      <c r="B293" s="92">
        <v>292</v>
      </c>
      <c r="C293" s="93">
        <v>4841</v>
      </c>
      <c r="D293" s="93">
        <v>370</v>
      </c>
      <c r="E293" s="93">
        <v>100</v>
      </c>
      <c r="F293" s="93">
        <v>31</v>
      </c>
      <c r="G293" s="93" t="s">
        <v>498</v>
      </c>
      <c r="H293" s="93">
        <v>4</v>
      </c>
      <c r="I293" s="93" t="s">
        <v>463</v>
      </c>
      <c r="J293" s="94" t="s">
        <v>790</v>
      </c>
      <c r="K293" s="93">
        <v>51</v>
      </c>
      <c r="L293" s="103">
        <v>14</v>
      </c>
      <c r="M293" s="103" t="s">
        <v>2185</v>
      </c>
      <c r="N293" s="97" t="str">
        <f>CONCATENATE(G293, I293, "S", TEXT(L293,"00"),M293)</f>
        <v>C3P051S14C</v>
      </c>
      <c r="O293" s="102">
        <v>522649.71432950889</v>
      </c>
      <c r="P293" s="102">
        <v>2898851.4555698377</v>
      </c>
      <c r="Q293" s="99">
        <v>45182</v>
      </c>
      <c r="R293" s="93">
        <v>44</v>
      </c>
      <c r="S293" s="93" t="s">
        <v>2194</v>
      </c>
      <c r="T293" s="93"/>
      <c r="U293" s="93" t="s">
        <v>2195</v>
      </c>
      <c r="V293" s="93">
        <v>47</v>
      </c>
      <c r="W293" s="93">
        <v>47</v>
      </c>
      <c r="X293" s="93">
        <v>48</v>
      </c>
      <c r="Y293" s="101">
        <v>47.333333333333336</v>
      </c>
      <c r="Z293" s="93">
        <v>0</v>
      </c>
      <c r="AB293" s="92" t="s">
        <v>2220</v>
      </c>
    </row>
    <row r="294" spans="2:28">
      <c r="B294" s="92">
        <v>293</v>
      </c>
      <c r="C294" s="93">
        <v>4842</v>
      </c>
      <c r="D294" s="93">
        <v>371</v>
      </c>
      <c r="E294" s="93">
        <v>101</v>
      </c>
      <c r="F294" s="93">
        <v>32</v>
      </c>
      <c r="G294" s="93" t="s">
        <v>498</v>
      </c>
      <c r="H294" s="93">
        <v>4</v>
      </c>
      <c r="I294" s="93" t="s">
        <v>463</v>
      </c>
      <c r="J294" s="94" t="s">
        <v>791</v>
      </c>
      <c r="K294" s="93">
        <v>51</v>
      </c>
      <c r="L294" s="103">
        <v>14</v>
      </c>
      <c r="M294" s="103" t="s">
        <v>2186</v>
      </c>
      <c r="N294" s="97" t="str">
        <f>CONCATENATE(G294, I294, "S", TEXT(L294,"00"),M294)</f>
        <v>C3P051S14E</v>
      </c>
      <c r="O294" s="102">
        <v>522670.24783434486</v>
      </c>
      <c r="P294" s="102">
        <v>2898851.4555698377</v>
      </c>
      <c r="Q294" s="99">
        <v>45182</v>
      </c>
      <c r="R294" s="93">
        <v>51</v>
      </c>
      <c r="S294" s="93" t="s">
        <v>2210</v>
      </c>
      <c r="T294" s="93"/>
      <c r="U294" s="93" t="s">
        <v>2201</v>
      </c>
      <c r="V294" s="93">
        <v>45</v>
      </c>
      <c r="W294" s="93">
        <v>45</v>
      </c>
      <c r="X294" s="93">
        <v>44</v>
      </c>
      <c r="Y294" s="101">
        <v>44.666666666666664</v>
      </c>
      <c r="Z294" s="93">
        <v>0</v>
      </c>
      <c r="AB294" s="92" t="s">
        <v>2220</v>
      </c>
    </row>
    <row r="295" spans="2:28">
      <c r="B295" s="92">
        <v>294</v>
      </c>
      <c r="C295" s="93">
        <v>4843</v>
      </c>
      <c r="D295" s="93">
        <v>372</v>
      </c>
      <c r="E295" s="93">
        <v>102</v>
      </c>
      <c r="F295" s="93">
        <v>33</v>
      </c>
      <c r="G295" s="93" t="s">
        <v>498</v>
      </c>
      <c r="H295" s="93">
        <v>4</v>
      </c>
      <c r="I295" s="93" t="s">
        <v>463</v>
      </c>
      <c r="J295" s="94" t="s">
        <v>792</v>
      </c>
      <c r="K295" s="93">
        <v>51</v>
      </c>
      <c r="L295" s="103">
        <v>14</v>
      </c>
      <c r="M295" s="103" t="s">
        <v>2187</v>
      </c>
      <c r="N295" s="97" t="str">
        <f>CONCATENATE(G295, I295, "S", TEXT(L295,"00"),M295)</f>
        <v>C3P051S14N</v>
      </c>
      <c r="O295" s="102">
        <v>522649.71432950889</v>
      </c>
      <c r="P295" s="102">
        <v>2898859.9401010945</v>
      </c>
      <c r="Q295" s="99">
        <v>45182</v>
      </c>
      <c r="R295" s="93">
        <v>70</v>
      </c>
      <c r="S295" s="93" t="s">
        <v>2194</v>
      </c>
      <c r="T295" s="93"/>
      <c r="U295" s="93" t="s">
        <v>2195</v>
      </c>
      <c r="V295" s="93">
        <v>40</v>
      </c>
      <c r="W295" s="93">
        <v>47</v>
      </c>
      <c r="X295" s="93">
        <v>44</v>
      </c>
      <c r="Y295" s="101">
        <v>43.666666666666664</v>
      </c>
      <c r="Z295" s="93">
        <v>0</v>
      </c>
      <c r="AB295" s="92" t="s">
        <v>2220</v>
      </c>
    </row>
    <row r="296" spans="2:28">
      <c r="B296" s="92">
        <v>295</v>
      </c>
      <c r="C296" s="93">
        <v>4850</v>
      </c>
      <c r="D296" s="93">
        <v>379</v>
      </c>
      <c r="E296" s="93">
        <v>109</v>
      </c>
      <c r="F296" s="93">
        <v>40</v>
      </c>
      <c r="G296" s="93" t="s">
        <v>498</v>
      </c>
      <c r="H296" s="93">
        <v>4</v>
      </c>
      <c r="I296" s="93" t="s">
        <v>463</v>
      </c>
      <c r="J296" s="94" t="s">
        <v>793</v>
      </c>
      <c r="K296" s="93">
        <v>51</v>
      </c>
      <c r="L296" s="103">
        <v>15</v>
      </c>
      <c r="M296" s="103" t="s">
        <v>2185</v>
      </c>
      <c r="N296" s="97" t="str">
        <f>CONCATENATE(G296, I296, "S", TEXT(L296,"00"),M296)</f>
        <v>C3P051S15C</v>
      </c>
      <c r="O296" s="102">
        <v>522644.92017537268</v>
      </c>
      <c r="P296" s="102">
        <v>2898681.7653156854</v>
      </c>
      <c r="Q296" s="99">
        <v>45189</v>
      </c>
      <c r="R296" s="93">
        <v>37</v>
      </c>
      <c r="S296" s="93" t="s">
        <v>2194</v>
      </c>
      <c r="T296" s="93"/>
      <c r="U296" s="93" t="s">
        <v>2195</v>
      </c>
      <c r="V296" s="93">
        <v>40</v>
      </c>
      <c r="W296" s="93">
        <v>40</v>
      </c>
      <c r="X296" s="93">
        <v>39</v>
      </c>
      <c r="Y296" s="101">
        <v>39.666666666666664</v>
      </c>
      <c r="Z296" s="93">
        <v>0</v>
      </c>
      <c r="AB296" s="92" t="s">
        <v>2220</v>
      </c>
    </row>
    <row r="297" spans="2:28">
      <c r="B297" s="92">
        <v>296</v>
      </c>
      <c r="C297" s="93">
        <v>4851</v>
      </c>
      <c r="D297" s="93">
        <v>380</v>
      </c>
      <c r="E297" s="93">
        <v>110</v>
      </c>
      <c r="F297" s="93">
        <v>41</v>
      </c>
      <c r="G297" s="93" t="s">
        <v>498</v>
      </c>
      <c r="H297" s="93">
        <v>4</v>
      </c>
      <c r="I297" s="93" t="s">
        <v>463</v>
      </c>
      <c r="J297" s="94" t="s">
        <v>794</v>
      </c>
      <c r="K297" s="93">
        <v>51</v>
      </c>
      <c r="L297" s="103">
        <v>15</v>
      </c>
      <c r="M297" s="103" t="s">
        <v>2186</v>
      </c>
      <c r="N297" s="97" t="str">
        <f>CONCATENATE(G297, I297, "S", TEXT(L297,"00"),M297)</f>
        <v>C3P051S15E</v>
      </c>
      <c r="O297" s="102">
        <v>522661.40297247615</v>
      </c>
      <c r="P297" s="102">
        <v>2898681.7653156854</v>
      </c>
      <c r="Q297" s="99">
        <v>45189</v>
      </c>
      <c r="R297" s="93">
        <v>24</v>
      </c>
      <c r="S297" s="93" t="s">
        <v>2194</v>
      </c>
      <c r="T297" s="93"/>
      <c r="U297" s="93" t="s">
        <v>2195</v>
      </c>
      <c r="V297" s="93">
        <v>41</v>
      </c>
      <c r="W297" s="93">
        <v>43</v>
      </c>
      <c r="X297" s="93">
        <v>38</v>
      </c>
      <c r="Y297" s="101">
        <v>40.666666666666664</v>
      </c>
      <c r="Z297" s="93">
        <v>0</v>
      </c>
      <c r="AB297" s="92" t="s">
        <v>2220</v>
      </c>
    </row>
    <row r="298" spans="2:28">
      <c r="B298" s="92">
        <v>297</v>
      </c>
      <c r="C298" s="93">
        <v>4852</v>
      </c>
      <c r="D298" s="93">
        <v>381</v>
      </c>
      <c r="E298" s="93">
        <v>111</v>
      </c>
      <c r="F298" s="93">
        <v>42</v>
      </c>
      <c r="G298" s="93" t="s">
        <v>498</v>
      </c>
      <c r="H298" s="93">
        <v>4</v>
      </c>
      <c r="I298" s="93" t="s">
        <v>463</v>
      </c>
      <c r="J298" s="94" t="s">
        <v>795</v>
      </c>
      <c r="K298" s="93">
        <v>51</v>
      </c>
      <c r="L298" s="103">
        <v>15</v>
      </c>
      <c r="M298" s="103" t="s">
        <v>2187</v>
      </c>
      <c r="N298" s="97" t="str">
        <f>CONCATENATE(G298, I298, "S", TEXT(L298,"00"),M298)</f>
        <v>C3P051S15N</v>
      </c>
      <c r="O298" s="102">
        <v>522644.92017537268</v>
      </c>
      <c r="P298" s="102">
        <v>2898691.6606689952</v>
      </c>
      <c r="Q298" s="99">
        <v>45189</v>
      </c>
      <c r="R298" s="93">
        <v>22</v>
      </c>
      <c r="S298" s="93" t="s">
        <v>2194</v>
      </c>
      <c r="T298" s="93"/>
      <c r="U298" s="93" t="s">
        <v>2195</v>
      </c>
      <c r="V298" s="93">
        <v>42</v>
      </c>
      <c r="W298" s="93">
        <v>42</v>
      </c>
      <c r="X298" s="93">
        <v>40</v>
      </c>
      <c r="Y298" s="101">
        <v>41.333333333333336</v>
      </c>
      <c r="Z298" s="93">
        <v>0</v>
      </c>
      <c r="AB298" s="92" t="s">
        <v>2220</v>
      </c>
    </row>
    <row r="299" spans="2:28">
      <c r="B299" s="92">
        <v>298</v>
      </c>
      <c r="C299" s="93">
        <v>4856</v>
      </c>
      <c r="D299" s="93">
        <v>385</v>
      </c>
      <c r="E299" s="93">
        <v>115</v>
      </c>
      <c r="F299" s="93">
        <v>46</v>
      </c>
      <c r="G299" s="93" t="s">
        <v>498</v>
      </c>
      <c r="H299" s="93">
        <v>4</v>
      </c>
      <c r="I299" s="93" t="s">
        <v>463</v>
      </c>
      <c r="J299" s="94" t="s">
        <v>796</v>
      </c>
      <c r="K299" s="93">
        <v>51</v>
      </c>
      <c r="L299" s="103">
        <v>16</v>
      </c>
      <c r="M299" s="103" t="s">
        <v>2185</v>
      </c>
      <c r="N299" s="97" t="str">
        <f>CONCATENATE(G299, I299, "S", TEXT(L299,"00"),M299)</f>
        <v>C3P051S16C</v>
      </c>
      <c r="O299" s="102">
        <v>522977.45699917036</v>
      </c>
      <c r="P299" s="102">
        <v>2898655.6584406714</v>
      </c>
      <c r="Q299" s="99">
        <v>45189</v>
      </c>
      <c r="R299" s="93">
        <v>29</v>
      </c>
      <c r="S299" s="93" t="s">
        <v>2194</v>
      </c>
      <c r="T299" s="93"/>
      <c r="U299" s="93" t="s">
        <v>2195</v>
      </c>
      <c r="V299" s="93">
        <v>38</v>
      </c>
      <c r="W299" s="93">
        <v>39</v>
      </c>
      <c r="X299" s="93">
        <v>42</v>
      </c>
      <c r="Y299" s="101">
        <v>39.666666666666664</v>
      </c>
      <c r="Z299" s="93">
        <v>0</v>
      </c>
      <c r="AB299" s="92" t="s">
        <v>2220</v>
      </c>
    </row>
    <row r="300" spans="2:28">
      <c r="B300" s="92">
        <v>299</v>
      </c>
      <c r="C300" s="93">
        <v>4857</v>
      </c>
      <c r="D300" s="93">
        <v>386</v>
      </c>
      <c r="E300" s="93">
        <v>116</v>
      </c>
      <c r="F300" s="93">
        <v>47</v>
      </c>
      <c r="G300" s="93" t="s">
        <v>498</v>
      </c>
      <c r="H300" s="93">
        <v>4</v>
      </c>
      <c r="I300" s="93" t="s">
        <v>463</v>
      </c>
      <c r="J300" s="94" t="s">
        <v>797</v>
      </c>
      <c r="K300" s="93">
        <v>51</v>
      </c>
      <c r="L300" s="103">
        <v>16</v>
      </c>
      <c r="M300" s="103" t="s">
        <v>2186</v>
      </c>
      <c r="N300" s="97" t="str">
        <f>CONCATENATE(G300, I300, "S", TEXT(L300,"00"),M300)</f>
        <v>C3P051S16E</v>
      </c>
      <c r="O300" s="102">
        <v>522994.64332784561</v>
      </c>
      <c r="P300" s="102">
        <v>2898655.6584406714</v>
      </c>
      <c r="Q300" s="99">
        <v>45189</v>
      </c>
      <c r="R300" s="93">
        <v>23</v>
      </c>
      <c r="S300" s="93" t="s">
        <v>2194</v>
      </c>
      <c r="T300" s="93"/>
      <c r="U300" s="93" t="s">
        <v>2195</v>
      </c>
      <c r="V300" s="93">
        <v>45</v>
      </c>
      <c r="W300" s="93">
        <v>42</v>
      </c>
      <c r="X300" s="93">
        <v>44</v>
      </c>
      <c r="Y300" s="101">
        <v>43.666666666666664</v>
      </c>
      <c r="Z300" s="93">
        <v>132</v>
      </c>
      <c r="AB300" s="92" t="s">
        <v>2220</v>
      </c>
    </row>
    <row r="301" spans="2:28">
      <c r="B301" s="92">
        <v>300</v>
      </c>
      <c r="C301" s="93">
        <v>4858</v>
      </c>
      <c r="D301" s="93">
        <v>387</v>
      </c>
      <c r="E301" s="93">
        <v>117</v>
      </c>
      <c r="F301" s="93">
        <v>48</v>
      </c>
      <c r="G301" s="93" t="s">
        <v>498</v>
      </c>
      <c r="H301" s="93">
        <v>4</v>
      </c>
      <c r="I301" s="93" t="s">
        <v>463</v>
      </c>
      <c r="J301" s="94" t="s">
        <v>798</v>
      </c>
      <c r="K301" s="93">
        <v>51</v>
      </c>
      <c r="L301" s="103">
        <v>16</v>
      </c>
      <c r="M301" s="103" t="s">
        <v>2187</v>
      </c>
      <c r="N301" s="97" t="str">
        <f>CONCATENATE(G301, I301, "S", TEXT(L301,"00"),M301)</f>
        <v>C3P051S16N</v>
      </c>
      <c r="O301" s="102">
        <v>522977.45699917036</v>
      </c>
      <c r="P301" s="102">
        <v>2898680.5781586333</v>
      </c>
      <c r="Q301" s="99">
        <v>45189</v>
      </c>
      <c r="R301" s="93">
        <v>73</v>
      </c>
      <c r="S301" s="93" t="s">
        <v>2194</v>
      </c>
      <c r="T301" s="93"/>
      <c r="U301" s="93" t="s">
        <v>2195</v>
      </c>
      <c r="V301" s="93">
        <v>44</v>
      </c>
      <c r="W301" s="93">
        <v>43</v>
      </c>
      <c r="X301" s="93">
        <v>41</v>
      </c>
      <c r="Y301" s="101">
        <v>42.666666666666664</v>
      </c>
      <c r="Z301" s="93">
        <v>0</v>
      </c>
      <c r="AB301" s="92" t="s">
        <v>2220</v>
      </c>
    </row>
    <row r="302" spans="2:28">
      <c r="B302" s="92">
        <v>301</v>
      </c>
      <c r="C302" s="93">
        <v>4859</v>
      </c>
      <c r="D302" s="93">
        <v>388</v>
      </c>
      <c r="E302" s="93">
        <v>118</v>
      </c>
      <c r="F302" s="93">
        <v>49</v>
      </c>
      <c r="G302" s="93" t="s">
        <v>498</v>
      </c>
      <c r="H302" s="93">
        <v>4</v>
      </c>
      <c r="I302" s="93" t="s">
        <v>463</v>
      </c>
      <c r="J302" s="94" t="s">
        <v>799</v>
      </c>
      <c r="K302" s="93">
        <v>51</v>
      </c>
      <c r="L302" s="103">
        <v>17</v>
      </c>
      <c r="M302" s="103" t="s">
        <v>2185</v>
      </c>
      <c r="N302" s="97" t="str">
        <f>CONCATENATE(G302, I302, "S", TEXT(L302,"00"),M302)</f>
        <v>C3P051S17C</v>
      </c>
      <c r="O302" s="102">
        <v>522974.3181295963</v>
      </c>
      <c r="P302" s="102">
        <v>2898712.743659778</v>
      </c>
      <c r="Q302" s="99">
        <v>45189</v>
      </c>
      <c r="R302" s="93">
        <v>26</v>
      </c>
      <c r="S302" s="93" t="s">
        <v>2194</v>
      </c>
      <c r="T302" s="93"/>
      <c r="U302" s="93" t="s">
        <v>2195</v>
      </c>
      <c r="V302" s="93">
        <v>44</v>
      </c>
      <c r="W302" s="93">
        <v>44</v>
      </c>
      <c r="X302" s="93">
        <v>44</v>
      </c>
      <c r="Y302" s="101">
        <v>44</v>
      </c>
      <c r="Z302" s="93">
        <v>0</v>
      </c>
      <c r="AB302" s="92" t="s">
        <v>2220</v>
      </c>
    </row>
    <row r="303" spans="2:28">
      <c r="B303" s="92">
        <v>302</v>
      </c>
      <c r="C303" s="93">
        <v>4860</v>
      </c>
      <c r="D303" s="93">
        <v>389</v>
      </c>
      <c r="E303" s="93">
        <v>119</v>
      </c>
      <c r="F303" s="93">
        <v>50</v>
      </c>
      <c r="G303" s="93" t="s">
        <v>498</v>
      </c>
      <c r="H303" s="93">
        <v>4</v>
      </c>
      <c r="I303" s="93" t="s">
        <v>463</v>
      </c>
      <c r="J303" s="94" t="s">
        <v>800</v>
      </c>
      <c r="K303" s="93">
        <v>51</v>
      </c>
      <c r="L303" s="103">
        <v>17</v>
      </c>
      <c r="M303" s="103" t="s">
        <v>2186</v>
      </c>
      <c r="N303" s="97" t="str">
        <f>CONCATENATE(G303, I303, "S", TEXT(L303,"00"),M303)</f>
        <v>C3P051S17E</v>
      </c>
      <c r="O303" s="102">
        <v>522979.78886319755</v>
      </c>
      <c r="P303" s="102">
        <v>2898712.743659778</v>
      </c>
      <c r="Q303" s="99">
        <v>45189</v>
      </c>
      <c r="R303" s="93">
        <v>87</v>
      </c>
      <c r="S303" s="93" t="s">
        <v>2194</v>
      </c>
      <c r="T303" s="93"/>
      <c r="U303" s="93" t="s">
        <v>2195</v>
      </c>
      <c r="V303" s="93">
        <v>48</v>
      </c>
      <c r="W303" s="93">
        <v>46</v>
      </c>
      <c r="X303" s="93">
        <v>45</v>
      </c>
      <c r="Y303" s="101">
        <v>46.333333333333336</v>
      </c>
      <c r="Z303" s="93">
        <v>0</v>
      </c>
      <c r="AB303" s="92" t="s">
        <v>2220</v>
      </c>
    </row>
    <row r="304" spans="2:28">
      <c r="B304" s="92">
        <v>303</v>
      </c>
      <c r="C304" s="93">
        <v>4861</v>
      </c>
      <c r="D304" s="93">
        <v>390</v>
      </c>
      <c r="E304" s="93">
        <v>120</v>
      </c>
      <c r="F304" s="93">
        <v>51</v>
      </c>
      <c r="G304" s="93" t="s">
        <v>498</v>
      </c>
      <c r="H304" s="93">
        <v>4</v>
      </c>
      <c r="I304" s="93" t="s">
        <v>463</v>
      </c>
      <c r="J304" s="94" t="s">
        <v>801</v>
      </c>
      <c r="K304" s="93">
        <v>51</v>
      </c>
      <c r="L304" s="103">
        <v>17</v>
      </c>
      <c r="M304" s="103" t="s">
        <v>2187</v>
      </c>
      <c r="N304" s="97" t="str">
        <f>CONCATENATE(G304, I304, "S", TEXT(L304,"00"),M304)</f>
        <v>C3P051S17N</v>
      </c>
      <c r="O304" s="102">
        <v>522974.3181295963</v>
      </c>
      <c r="P304" s="102">
        <v>2898746.3234717944</v>
      </c>
      <c r="Q304" s="99">
        <v>45189</v>
      </c>
      <c r="R304" s="93">
        <v>51</v>
      </c>
      <c r="S304" s="93" t="s">
        <v>2192</v>
      </c>
      <c r="T304" s="93"/>
      <c r="U304" s="93" t="s">
        <v>2201</v>
      </c>
      <c r="V304" s="93">
        <v>56</v>
      </c>
      <c r="W304" s="93">
        <v>54</v>
      </c>
      <c r="X304" s="93">
        <v>54</v>
      </c>
      <c r="Y304" s="101">
        <v>54.666666666666664</v>
      </c>
      <c r="Z304" s="93">
        <v>163</v>
      </c>
      <c r="AB304" s="92" t="s">
        <v>2220</v>
      </c>
    </row>
    <row r="305" spans="2:28">
      <c r="B305" s="92">
        <v>304</v>
      </c>
      <c r="C305" s="93">
        <v>4853</v>
      </c>
      <c r="D305" s="93">
        <v>382</v>
      </c>
      <c r="E305" s="93">
        <v>112</v>
      </c>
      <c r="F305" s="93">
        <v>43</v>
      </c>
      <c r="G305" s="93" t="s">
        <v>498</v>
      </c>
      <c r="H305" s="93">
        <v>4</v>
      </c>
      <c r="I305" s="93" t="s">
        <v>463</v>
      </c>
      <c r="J305" s="94" t="s">
        <v>802</v>
      </c>
      <c r="K305" s="93">
        <v>51</v>
      </c>
      <c r="L305" s="103">
        <v>20</v>
      </c>
      <c r="M305" s="103" t="s">
        <v>2185</v>
      </c>
      <c r="N305" s="97" t="str">
        <f>CONCATENATE(G305, I305, "S", TEXT(L305,"00"),M305)</f>
        <v>C3P051S20C</v>
      </c>
      <c r="O305" s="102">
        <v>522969.08275909215</v>
      </c>
      <c r="P305" s="102">
        <v>2898600.2070219656</v>
      </c>
      <c r="Q305" s="99">
        <v>45189</v>
      </c>
      <c r="R305" s="93">
        <v>29</v>
      </c>
      <c r="S305" s="93" t="s">
        <v>2194</v>
      </c>
      <c r="T305" s="93"/>
      <c r="U305" s="93" t="s">
        <v>2195</v>
      </c>
      <c r="V305" s="93">
        <v>42</v>
      </c>
      <c r="W305" s="93">
        <v>43</v>
      </c>
      <c r="X305" s="93">
        <v>43</v>
      </c>
      <c r="Y305" s="101">
        <v>42.666666666666664</v>
      </c>
      <c r="Z305" s="93">
        <v>0</v>
      </c>
      <c r="AB305" s="92" t="s">
        <v>2220</v>
      </c>
    </row>
    <row r="306" spans="2:28">
      <c r="B306" s="92">
        <v>305</v>
      </c>
      <c r="C306" s="93">
        <v>4854</v>
      </c>
      <c r="D306" s="93">
        <v>383</v>
      </c>
      <c r="E306" s="93">
        <v>113</v>
      </c>
      <c r="F306" s="93">
        <v>44</v>
      </c>
      <c r="G306" s="93" t="s">
        <v>498</v>
      </c>
      <c r="H306" s="93">
        <v>4</v>
      </c>
      <c r="I306" s="93" t="s">
        <v>463</v>
      </c>
      <c r="J306" s="94" t="s">
        <v>803</v>
      </c>
      <c r="K306" s="93">
        <v>51</v>
      </c>
      <c r="L306" s="103">
        <v>20</v>
      </c>
      <c r="M306" s="103" t="s">
        <v>2186</v>
      </c>
      <c r="N306" s="97" t="str">
        <f>CONCATENATE(G306, I306, "S", TEXT(L306,"00"),M306)</f>
        <v>C3P051S20E</v>
      </c>
      <c r="O306" s="102">
        <v>522976.4079715152</v>
      </c>
      <c r="P306" s="102">
        <v>2898600.2070219656</v>
      </c>
      <c r="Q306" s="99">
        <v>45189</v>
      </c>
      <c r="R306" s="93">
        <v>11</v>
      </c>
      <c r="S306" s="93" t="s">
        <v>2194</v>
      </c>
      <c r="T306" s="93"/>
      <c r="U306" s="93" t="s">
        <v>2195</v>
      </c>
      <c r="V306" s="93">
        <v>52</v>
      </c>
      <c r="W306" s="93">
        <v>49</v>
      </c>
      <c r="X306" s="93">
        <v>55</v>
      </c>
      <c r="Y306" s="101">
        <v>52</v>
      </c>
      <c r="Z306" s="93">
        <v>0</v>
      </c>
      <c r="AB306" s="92" t="s">
        <v>2220</v>
      </c>
    </row>
    <row r="307" spans="2:28">
      <c r="B307" s="92">
        <v>306</v>
      </c>
      <c r="C307" s="93">
        <v>4855</v>
      </c>
      <c r="D307" s="93">
        <v>384</v>
      </c>
      <c r="E307" s="93">
        <v>114</v>
      </c>
      <c r="F307" s="93">
        <v>45</v>
      </c>
      <c r="G307" s="93" t="s">
        <v>498</v>
      </c>
      <c r="H307" s="93">
        <v>4</v>
      </c>
      <c r="I307" s="93" t="s">
        <v>463</v>
      </c>
      <c r="J307" s="94" t="s">
        <v>804</v>
      </c>
      <c r="K307" s="93">
        <v>51</v>
      </c>
      <c r="L307" s="103">
        <v>20</v>
      </c>
      <c r="M307" s="103" t="s">
        <v>2187</v>
      </c>
      <c r="N307" s="97" t="str">
        <f>CONCATENATE(G307, I307, "S", TEXT(L307,"00"),M307)</f>
        <v>C3P051S20N</v>
      </c>
      <c r="O307" s="102">
        <v>522969.08275909215</v>
      </c>
      <c r="P307" s="102">
        <v>2898631.1804334349</v>
      </c>
      <c r="Q307" s="99">
        <v>45189</v>
      </c>
      <c r="R307" s="93">
        <v>29</v>
      </c>
      <c r="S307" s="93" t="s">
        <v>2194</v>
      </c>
      <c r="T307" s="93"/>
      <c r="U307" s="93" t="s">
        <v>2195</v>
      </c>
      <c r="V307" s="93">
        <v>43</v>
      </c>
      <c r="W307" s="93">
        <v>42</v>
      </c>
      <c r="X307" s="93">
        <v>41</v>
      </c>
      <c r="Y307" s="101">
        <v>42</v>
      </c>
      <c r="Z307" s="93">
        <v>0</v>
      </c>
      <c r="AB307" s="92" t="s">
        <v>2220</v>
      </c>
    </row>
    <row r="308" spans="2:28">
      <c r="B308" s="92">
        <v>307</v>
      </c>
      <c r="C308" s="93">
        <v>4823</v>
      </c>
      <c r="D308" s="93">
        <v>352</v>
      </c>
      <c r="E308" s="93">
        <v>82</v>
      </c>
      <c r="F308" s="93">
        <v>13</v>
      </c>
      <c r="G308" s="93" t="s">
        <v>498</v>
      </c>
      <c r="H308" s="93">
        <v>4</v>
      </c>
      <c r="I308" s="93" t="s">
        <v>463</v>
      </c>
      <c r="J308" s="94" t="s">
        <v>805</v>
      </c>
      <c r="K308" s="93">
        <v>51</v>
      </c>
      <c r="L308" s="103">
        <v>23</v>
      </c>
      <c r="M308" s="103" t="s">
        <v>2185</v>
      </c>
      <c r="N308" s="97" t="str">
        <f>CONCATENATE(G308, I308, "S", TEXT(L308,"00"),M308)</f>
        <v>C3P051S23C</v>
      </c>
      <c r="O308" s="102">
        <v>521411.83023978886</v>
      </c>
      <c r="P308" s="102">
        <v>2899449.3285074895</v>
      </c>
      <c r="Q308" s="99">
        <v>45182</v>
      </c>
      <c r="R308" s="93">
        <v>27</v>
      </c>
      <c r="S308" s="93" t="s">
        <v>2210</v>
      </c>
      <c r="T308" s="93"/>
      <c r="U308" s="93" t="s">
        <v>2201</v>
      </c>
      <c r="V308" s="93">
        <v>25</v>
      </c>
      <c r="W308" s="93">
        <v>25</v>
      </c>
      <c r="X308" s="93">
        <v>26</v>
      </c>
      <c r="Y308" s="101">
        <v>25.333333333333332</v>
      </c>
      <c r="Z308" s="93">
        <v>0</v>
      </c>
      <c r="AA308" s="92" t="s">
        <v>2213</v>
      </c>
      <c r="AB308" s="92" t="s">
        <v>2220</v>
      </c>
    </row>
    <row r="309" spans="2:28">
      <c r="B309" s="92">
        <v>308</v>
      </c>
      <c r="C309" s="93">
        <v>4824</v>
      </c>
      <c r="D309" s="93">
        <v>353</v>
      </c>
      <c r="E309" s="93">
        <v>83</v>
      </c>
      <c r="F309" s="93">
        <v>14</v>
      </c>
      <c r="G309" s="93" t="s">
        <v>498</v>
      </c>
      <c r="H309" s="93">
        <v>4</v>
      </c>
      <c r="I309" s="93" t="s">
        <v>463</v>
      </c>
      <c r="J309" s="94" t="s">
        <v>806</v>
      </c>
      <c r="K309" s="93">
        <v>51</v>
      </c>
      <c r="L309" s="103">
        <v>23</v>
      </c>
      <c r="M309" s="103" t="s">
        <v>2186</v>
      </c>
      <c r="N309" s="97" t="str">
        <f>CONCATENATE(G309, I309, "S", TEXT(L309,"00"),M309)</f>
        <v>C3P051S23E</v>
      </c>
      <c r="O309" s="102">
        <v>521436.48379327753</v>
      </c>
      <c r="P309" s="102">
        <v>2899449.3285074895</v>
      </c>
      <c r="Q309" s="99">
        <v>45182</v>
      </c>
      <c r="R309" s="93">
        <v>39</v>
      </c>
      <c r="S309" s="93" t="s">
        <v>2208</v>
      </c>
      <c r="T309" s="93"/>
      <c r="U309" s="93" t="s">
        <v>2201</v>
      </c>
      <c r="V309" s="93">
        <v>37</v>
      </c>
      <c r="W309" s="93">
        <v>38</v>
      </c>
      <c r="X309" s="93">
        <v>36</v>
      </c>
      <c r="Y309" s="101">
        <v>37</v>
      </c>
      <c r="Z309" s="93">
        <v>0</v>
      </c>
      <c r="AA309" s="92" t="s">
        <v>2268</v>
      </c>
      <c r="AB309" s="92" t="s">
        <v>2220</v>
      </c>
    </row>
    <row r="310" spans="2:28">
      <c r="B310" s="92">
        <v>309</v>
      </c>
      <c r="C310" s="93">
        <v>4825</v>
      </c>
      <c r="D310" s="93">
        <v>354</v>
      </c>
      <c r="E310" s="93">
        <v>84</v>
      </c>
      <c r="F310" s="93">
        <v>15</v>
      </c>
      <c r="G310" s="93" t="s">
        <v>498</v>
      </c>
      <c r="H310" s="93">
        <v>4</v>
      </c>
      <c r="I310" s="93" t="s">
        <v>463</v>
      </c>
      <c r="J310" s="94" t="s">
        <v>807</v>
      </c>
      <c r="K310" s="93">
        <v>51</v>
      </c>
      <c r="L310" s="103">
        <v>23</v>
      </c>
      <c r="M310" s="103" t="s">
        <v>2187</v>
      </c>
      <c r="N310" s="97" t="str">
        <f>CONCATENATE(G310, I310, "S", TEXT(L310,"00"),M310)</f>
        <v>C3P051S23N</v>
      </c>
      <c r="O310" s="102">
        <v>521411.83023978886</v>
      </c>
      <c r="P310" s="102">
        <v>2899462.2858473547</v>
      </c>
      <c r="Q310" s="99">
        <v>45182</v>
      </c>
      <c r="R310" s="93">
        <v>13</v>
      </c>
      <c r="S310" s="93" t="s">
        <v>2210</v>
      </c>
      <c r="T310" s="93"/>
      <c r="U310" s="93" t="s">
        <v>2201</v>
      </c>
      <c r="V310" s="93">
        <v>27</v>
      </c>
      <c r="W310" s="93">
        <v>26</v>
      </c>
      <c r="X310" s="93">
        <v>27</v>
      </c>
      <c r="Y310" s="101">
        <v>26.666666666666668</v>
      </c>
      <c r="Z310" s="93">
        <v>113</v>
      </c>
      <c r="AB310" s="92" t="s">
        <v>2220</v>
      </c>
    </row>
    <row r="311" spans="2:28">
      <c r="B311" s="92">
        <v>310</v>
      </c>
      <c r="C311" s="93">
        <v>4799</v>
      </c>
      <c r="D311" s="93">
        <v>328</v>
      </c>
      <c r="E311" s="93">
        <v>58</v>
      </c>
      <c r="F311" s="93">
        <v>58</v>
      </c>
      <c r="G311" s="93" t="s">
        <v>498</v>
      </c>
      <c r="H311" s="93">
        <v>4</v>
      </c>
      <c r="I311" s="93" t="s">
        <v>463</v>
      </c>
      <c r="J311" s="94" t="s">
        <v>808</v>
      </c>
      <c r="K311" s="93">
        <v>51</v>
      </c>
      <c r="L311" s="94">
        <v>26</v>
      </c>
      <c r="M311" s="94" t="s">
        <v>2185</v>
      </c>
      <c r="N311" s="97" t="str">
        <f>CONCATENATE(G311, I311, "S", TEXT(L311,"00"),M311)</f>
        <v>C3P051S26C</v>
      </c>
      <c r="O311" s="100">
        <v>522111.32870998216</v>
      </c>
      <c r="P311" s="100">
        <v>2899968.9850514834</v>
      </c>
      <c r="Q311" s="99">
        <v>45175</v>
      </c>
      <c r="R311" s="93">
        <v>16</v>
      </c>
      <c r="S311" s="93" t="s">
        <v>2222</v>
      </c>
      <c r="T311" s="93"/>
      <c r="U311" s="93" t="s">
        <v>2201</v>
      </c>
      <c r="V311" s="93">
        <v>36</v>
      </c>
      <c r="W311" s="93">
        <v>36</v>
      </c>
      <c r="X311" s="93">
        <v>36</v>
      </c>
      <c r="Y311" s="101">
        <v>36</v>
      </c>
      <c r="Z311" s="93">
        <v>0</v>
      </c>
      <c r="AB311" s="92" t="s">
        <v>2223</v>
      </c>
    </row>
    <row r="312" spans="2:28">
      <c r="B312" s="92">
        <v>311</v>
      </c>
      <c r="C312" s="93">
        <v>4800</v>
      </c>
      <c r="D312" s="93">
        <v>329</v>
      </c>
      <c r="E312" s="93">
        <v>59</v>
      </c>
      <c r="F312" s="93">
        <v>59</v>
      </c>
      <c r="G312" s="93" t="s">
        <v>498</v>
      </c>
      <c r="H312" s="93">
        <v>4</v>
      </c>
      <c r="I312" s="93" t="s">
        <v>463</v>
      </c>
      <c r="J312" s="94" t="s">
        <v>809</v>
      </c>
      <c r="K312" s="93">
        <v>51</v>
      </c>
      <c r="L312" s="94">
        <v>26</v>
      </c>
      <c r="M312" s="94" t="s">
        <v>2186</v>
      </c>
      <c r="N312" s="97" t="str">
        <f>CONCATENATE(G312, I312, "S", TEXT(L312,"00"),M312)</f>
        <v>C3P051S26E</v>
      </c>
      <c r="O312" s="100">
        <v>522144.57171371166</v>
      </c>
      <c r="P312" s="100">
        <v>2899968.9850514834</v>
      </c>
      <c r="Q312" s="99">
        <v>45175</v>
      </c>
      <c r="R312" s="93">
        <v>32</v>
      </c>
      <c r="S312" s="93" t="s">
        <v>2208</v>
      </c>
      <c r="T312" s="93"/>
      <c r="U312" s="93" t="s">
        <v>2201</v>
      </c>
      <c r="V312" s="93">
        <v>37</v>
      </c>
      <c r="W312" s="93">
        <v>34</v>
      </c>
      <c r="X312" s="93">
        <v>37</v>
      </c>
      <c r="Y312" s="101">
        <v>36</v>
      </c>
      <c r="Z312" s="93">
        <v>0</v>
      </c>
      <c r="AB312" s="92" t="s">
        <v>2223</v>
      </c>
    </row>
    <row r="313" spans="2:28">
      <c r="B313" s="92">
        <v>312</v>
      </c>
      <c r="C313" s="93">
        <v>4801</v>
      </c>
      <c r="D313" s="93">
        <v>330</v>
      </c>
      <c r="E313" s="93">
        <v>60</v>
      </c>
      <c r="F313" s="93">
        <v>60</v>
      </c>
      <c r="G313" s="93" t="s">
        <v>498</v>
      </c>
      <c r="H313" s="93">
        <v>4</v>
      </c>
      <c r="I313" s="93" t="s">
        <v>463</v>
      </c>
      <c r="J313" s="94" t="s">
        <v>810</v>
      </c>
      <c r="K313" s="93">
        <v>51</v>
      </c>
      <c r="L313" s="94">
        <v>26</v>
      </c>
      <c r="M313" s="94" t="s">
        <v>2187</v>
      </c>
      <c r="N313" s="97" t="str">
        <f>CONCATENATE(G313, I313, "S", TEXT(L313,"00"),M313)</f>
        <v>C3P051S26N</v>
      </c>
      <c r="O313" s="100">
        <v>522111.32870998216</v>
      </c>
      <c r="P313" s="100">
        <v>2899991.5470167394</v>
      </c>
      <c r="Q313" s="99">
        <v>45175</v>
      </c>
      <c r="R313" s="93">
        <v>13</v>
      </c>
      <c r="S313" s="93" t="s">
        <v>283</v>
      </c>
      <c r="T313" s="93"/>
      <c r="U313" s="93" t="s">
        <v>2201</v>
      </c>
      <c r="V313" s="93">
        <v>33</v>
      </c>
      <c r="W313" s="93">
        <v>33</v>
      </c>
      <c r="X313" s="93">
        <v>33</v>
      </c>
      <c r="Y313" s="101">
        <v>33</v>
      </c>
      <c r="Z313" s="93">
        <v>0</v>
      </c>
      <c r="AB313" s="92" t="s">
        <v>2223</v>
      </c>
    </row>
    <row r="314" spans="2:28">
      <c r="B314" s="92">
        <v>313</v>
      </c>
      <c r="C314" s="93">
        <v>4796</v>
      </c>
      <c r="D314" s="93">
        <v>325</v>
      </c>
      <c r="E314" s="93">
        <v>55</v>
      </c>
      <c r="F314" s="93">
        <v>55</v>
      </c>
      <c r="G314" s="93" t="s">
        <v>498</v>
      </c>
      <c r="H314" s="93">
        <v>4</v>
      </c>
      <c r="I314" s="93" t="s">
        <v>463</v>
      </c>
      <c r="J314" s="94" t="s">
        <v>811</v>
      </c>
      <c r="K314" s="93">
        <v>51</v>
      </c>
      <c r="L314" s="94">
        <v>27</v>
      </c>
      <c r="M314" s="94" t="s">
        <v>2185</v>
      </c>
      <c r="N314" s="97" t="str">
        <f>CONCATENATE(G314, I314, "S", TEXT(L314,"00"),M314)</f>
        <v>C3P051S27C</v>
      </c>
      <c r="O314" s="100">
        <v>522120.28918977972</v>
      </c>
      <c r="P314" s="100">
        <v>2900086.8489185749</v>
      </c>
      <c r="Q314" s="99">
        <v>45175</v>
      </c>
      <c r="R314" s="93">
        <v>9</v>
      </c>
      <c r="S314" s="93" t="s">
        <v>283</v>
      </c>
      <c r="T314" s="93"/>
      <c r="U314" s="93" t="s">
        <v>2201</v>
      </c>
      <c r="V314" s="93">
        <v>31</v>
      </c>
      <c r="W314" s="93">
        <v>30</v>
      </c>
      <c r="X314" s="93">
        <v>31</v>
      </c>
      <c r="Y314" s="101">
        <v>30.666666666666668</v>
      </c>
      <c r="Z314" s="93">
        <v>97</v>
      </c>
      <c r="AB314" s="92" t="s">
        <v>2223</v>
      </c>
    </row>
    <row r="315" spans="2:28">
      <c r="B315" s="92">
        <v>314</v>
      </c>
      <c r="C315" s="93">
        <v>4797</v>
      </c>
      <c r="D315" s="93">
        <v>326</v>
      </c>
      <c r="E315" s="93">
        <v>56</v>
      </c>
      <c r="F315" s="93">
        <v>56</v>
      </c>
      <c r="G315" s="93" t="s">
        <v>498</v>
      </c>
      <c r="H315" s="93">
        <v>4</v>
      </c>
      <c r="I315" s="93" t="s">
        <v>463</v>
      </c>
      <c r="J315" s="94" t="s">
        <v>812</v>
      </c>
      <c r="K315" s="93">
        <v>51</v>
      </c>
      <c r="L315" s="94">
        <v>27</v>
      </c>
      <c r="M315" s="94" t="s">
        <v>2186</v>
      </c>
      <c r="N315" s="97" t="str">
        <f>CONCATENATE(G315, I315, "S", TEXT(L315,"00"),M315)</f>
        <v>C3P051S27E</v>
      </c>
      <c r="O315" s="100">
        <v>522149.81466403842</v>
      </c>
      <c r="P315" s="100">
        <v>2900086.8489185749</v>
      </c>
      <c r="Q315" s="99">
        <v>45175</v>
      </c>
      <c r="R315" s="93">
        <v>98</v>
      </c>
      <c r="S315" s="93" t="s">
        <v>2208</v>
      </c>
      <c r="T315" s="93"/>
      <c r="U315" s="93" t="s">
        <v>2201</v>
      </c>
      <c r="V315" s="93">
        <v>34</v>
      </c>
      <c r="W315" s="93">
        <v>33</v>
      </c>
      <c r="X315" s="93">
        <v>33</v>
      </c>
      <c r="Y315" s="101">
        <v>33.333333333333336</v>
      </c>
      <c r="Z315" s="93">
        <v>79</v>
      </c>
      <c r="AB315" s="92" t="s">
        <v>2223</v>
      </c>
    </row>
    <row r="316" spans="2:28">
      <c r="B316" s="92">
        <v>315</v>
      </c>
      <c r="C316" s="93">
        <v>4798</v>
      </c>
      <c r="D316" s="93">
        <v>327</v>
      </c>
      <c r="E316" s="93">
        <v>57</v>
      </c>
      <c r="F316" s="93">
        <v>57</v>
      </c>
      <c r="G316" s="93" t="s">
        <v>498</v>
      </c>
      <c r="H316" s="93">
        <v>4</v>
      </c>
      <c r="I316" s="93" t="s">
        <v>463</v>
      </c>
      <c r="J316" s="94" t="s">
        <v>813</v>
      </c>
      <c r="K316" s="93">
        <v>51</v>
      </c>
      <c r="L316" s="94">
        <v>27</v>
      </c>
      <c r="M316" s="94" t="s">
        <v>2187</v>
      </c>
      <c r="N316" s="97" t="str">
        <f>CONCATENATE(G316, I316, "S", TEXT(L316,"00"),M316)</f>
        <v>C3P051S27N</v>
      </c>
      <c r="O316" s="100">
        <v>522120.28918977972</v>
      </c>
      <c r="P316" s="100">
        <v>2900110.7826181273</v>
      </c>
      <c r="Q316" s="99">
        <v>45175</v>
      </c>
      <c r="R316" s="93">
        <v>30</v>
      </c>
      <c r="S316" s="93" t="s">
        <v>2222</v>
      </c>
      <c r="T316" s="93"/>
      <c r="U316" s="93" t="s">
        <v>2201</v>
      </c>
      <c r="V316" s="93">
        <v>27</v>
      </c>
      <c r="W316" s="93">
        <v>26</v>
      </c>
      <c r="X316" s="93">
        <v>26</v>
      </c>
      <c r="Y316" s="101">
        <v>26.333333333333332</v>
      </c>
      <c r="Z316" s="93">
        <v>109</v>
      </c>
      <c r="AB316" s="92" t="s">
        <v>2223</v>
      </c>
    </row>
    <row r="317" spans="2:28">
      <c r="B317" s="92">
        <v>316</v>
      </c>
      <c r="C317" s="93">
        <v>4805</v>
      </c>
      <c r="D317" s="93">
        <v>334</v>
      </c>
      <c r="E317" s="93">
        <v>64</v>
      </c>
      <c r="F317" s="93">
        <v>64</v>
      </c>
      <c r="G317" s="93" t="s">
        <v>498</v>
      </c>
      <c r="H317" s="93">
        <v>4</v>
      </c>
      <c r="I317" s="93" t="s">
        <v>463</v>
      </c>
      <c r="J317" s="94" t="s">
        <v>814</v>
      </c>
      <c r="K317" s="93">
        <v>51</v>
      </c>
      <c r="L317" s="94">
        <v>28</v>
      </c>
      <c r="M317" s="94" t="s">
        <v>2185</v>
      </c>
      <c r="N317" s="97" t="str">
        <f>CONCATENATE(G317, I317, "S", TEXT(L317,"00"),M317)</f>
        <v>C3P051S28C</v>
      </c>
      <c r="O317" s="100">
        <v>522206.48622972338</v>
      </c>
      <c r="P317" s="100">
        <v>2899840.9371969174</v>
      </c>
      <c r="Q317" s="99">
        <v>45175</v>
      </c>
      <c r="R317" s="93">
        <v>36</v>
      </c>
      <c r="S317" s="93" t="s">
        <v>2208</v>
      </c>
      <c r="T317" s="93"/>
      <c r="U317" s="93" t="s">
        <v>2201</v>
      </c>
      <c r="V317" s="93">
        <v>34</v>
      </c>
      <c r="W317" s="93">
        <v>33</v>
      </c>
      <c r="X317" s="93">
        <v>34</v>
      </c>
      <c r="Y317" s="101">
        <v>33.666666666666664</v>
      </c>
      <c r="Z317" s="93">
        <v>0</v>
      </c>
      <c r="AB317" s="92" t="s">
        <v>2223</v>
      </c>
    </row>
    <row r="318" spans="2:28">
      <c r="B318" s="92">
        <v>317</v>
      </c>
      <c r="C318" s="93">
        <v>4806</v>
      </c>
      <c r="D318" s="93">
        <v>335</v>
      </c>
      <c r="E318" s="93">
        <v>65</v>
      </c>
      <c r="F318" s="93">
        <v>65</v>
      </c>
      <c r="G318" s="93" t="s">
        <v>498</v>
      </c>
      <c r="H318" s="93">
        <v>4</v>
      </c>
      <c r="I318" s="93" t="s">
        <v>463</v>
      </c>
      <c r="J318" s="94" t="s">
        <v>815</v>
      </c>
      <c r="K318" s="93">
        <v>51</v>
      </c>
      <c r="L318" s="94">
        <v>28</v>
      </c>
      <c r="M318" s="94" t="s">
        <v>2186</v>
      </c>
      <c r="N318" s="97" t="str">
        <f>CONCATENATE(G318, I318, "S", TEXT(L318,"00"),M318)</f>
        <v>C3P051S28E</v>
      </c>
      <c r="O318" s="100">
        <v>522216.18570092623</v>
      </c>
      <c r="P318" s="100">
        <v>2899840.9371969174</v>
      </c>
      <c r="Q318" s="99">
        <v>45175</v>
      </c>
      <c r="R318" s="93">
        <v>81</v>
      </c>
      <c r="S318" s="93" t="s">
        <v>2208</v>
      </c>
      <c r="T318" s="93"/>
      <c r="U318" s="93" t="s">
        <v>2201</v>
      </c>
      <c r="V318" s="93">
        <v>40</v>
      </c>
      <c r="W318" s="93">
        <v>42</v>
      </c>
      <c r="X318" s="93">
        <v>41</v>
      </c>
      <c r="Y318" s="101">
        <v>41</v>
      </c>
      <c r="Z318" s="93">
        <v>0</v>
      </c>
      <c r="AB318" s="92" t="s">
        <v>2223</v>
      </c>
    </row>
    <row r="319" spans="2:28">
      <c r="B319" s="92">
        <v>318</v>
      </c>
      <c r="C319" s="93">
        <v>4807</v>
      </c>
      <c r="D319" s="93">
        <v>336</v>
      </c>
      <c r="E319" s="93">
        <v>66</v>
      </c>
      <c r="F319" s="93">
        <v>66</v>
      </c>
      <c r="G319" s="93" t="s">
        <v>498</v>
      </c>
      <c r="H319" s="93">
        <v>4</v>
      </c>
      <c r="I319" s="93" t="s">
        <v>463</v>
      </c>
      <c r="J319" s="94" t="s">
        <v>816</v>
      </c>
      <c r="K319" s="93">
        <v>51</v>
      </c>
      <c r="L319" s="94">
        <v>28</v>
      </c>
      <c r="M319" s="94" t="s">
        <v>2187</v>
      </c>
      <c r="N319" s="97" t="str">
        <f>CONCATENATE(G319, I319, "S", TEXT(L319,"00"),M319)</f>
        <v>C3P051S28N</v>
      </c>
      <c r="O319" s="100">
        <v>522206.48622972338</v>
      </c>
      <c r="P319" s="100">
        <v>2899871.2858741567</v>
      </c>
      <c r="Q319" s="99">
        <v>45175</v>
      </c>
      <c r="R319" s="93">
        <v>67</v>
      </c>
      <c r="S319" s="93" t="s">
        <v>2208</v>
      </c>
      <c r="T319" s="93"/>
      <c r="U319" s="93" t="s">
        <v>2201</v>
      </c>
      <c r="V319" s="93">
        <v>48</v>
      </c>
      <c r="W319" s="93">
        <v>46</v>
      </c>
      <c r="X319" s="93">
        <v>44</v>
      </c>
      <c r="Y319" s="101">
        <v>46</v>
      </c>
      <c r="Z319" s="93">
        <v>0</v>
      </c>
      <c r="AB319" s="92" t="s">
        <v>2223</v>
      </c>
    </row>
    <row r="320" spans="2:28">
      <c r="B320" s="92">
        <v>319</v>
      </c>
      <c r="C320" s="93">
        <v>4802</v>
      </c>
      <c r="D320" s="93">
        <v>331</v>
      </c>
      <c r="E320" s="93">
        <v>61</v>
      </c>
      <c r="F320" s="93">
        <v>61</v>
      </c>
      <c r="G320" s="93" t="s">
        <v>498</v>
      </c>
      <c r="H320" s="93">
        <v>4</v>
      </c>
      <c r="I320" s="93" t="s">
        <v>463</v>
      </c>
      <c r="J320" s="94" t="s">
        <v>817</v>
      </c>
      <c r="K320" s="93">
        <v>51</v>
      </c>
      <c r="L320" s="94">
        <v>30</v>
      </c>
      <c r="M320" s="94" t="s">
        <v>2185</v>
      </c>
      <c r="N320" s="97" t="str">
        <f>CONCATENATE(G320, I320, "S", TEXT(L320,"00"),M320)</f>
        <v>C3P051S30C</v>
      </c>
      <c r="O320" s="100">
        <v>522003.11280627601</v>
      </c>
      <c r="P320" s="100">
        <v>2899906.5571706742</v>
      </c>
      <c r="Q320" s="99">
        <v>45175</v>
      </c>
      <c r="R320" s="93">
        <v>81</v>
      </c>
      <c r="S320" s="93" t="s">
        <v>2208</v>
      </c>
      <c r="T320" s="93"/>
      <c r="U320" s="93" t="s">
        <v>2201</v>
      </c>
      <c r="V320" s="93">
        <v>43</v>
      </c>
      <c r="W320" s="93">
        <v>45</v>
      </c>
      <c r="X320" s="93">
        <v>45</v>
      </c>
      <c r="Y320" s="101">
        <v>44.333333333333336</v>
      </c>
      <c r="Z320" s="93">
        <v>0</v>
      </c>
      <c r="AB320" s="92" t="s">
        <v>2223</v>
      </c>
    </row>
    <row r="321" spans="2:28">
      <c r="B321" s="92">
        <v>320</v>
      </c>
      <c r="C321" s="93">
        <v>4803</v>
      </c>
      <c r="D321" s="93">
        <v>332</v>
      </c>
      <c r="E321" s="93">
        <v>62</v>
      </c>
      <c r="F321" s="93">
        <v>62</v>
      </c>
      <c r="G321" s="93" t="s">
        <v>498</v>
      </c>
      <c r="H321" s="93">
        <v>4</v>
      </c>
      <c r="I321" s="93" t="s">
        <v>463</v>
      </c>
      <c r="J321" s="94" t="s">
        <v>818</v>
      </c>
      <c r="K321" s="93">
        <v>51</v>
      </c>
      <c r="L321" s="94">
        <v>30</v>
      </c>
      <c r="M321" s="94" t="s">
        <v>2186</v>
      </c>
      <c r="N321" s="97" t="str">
        <f>CONCATENATE(G321, I321, "S", TEXT(L321,"00"),M321)</f>
        <v>C3P051S30E</v>
      </c>
      <c r="O321" s="100">
        <v>522024.2626905216</v>
      </c>
      <c r="P321" s="100">
        <v>2899906.5571706742</v>
      </c>
      <c r="Q321" s="99">
        <v>45175</v>
      </c>
      <c r="R321" s="93">
        <v>55</v>
      </c>
      <c r="S321" s="93" t="s">
        <v>2208</v>
      </c>
      <c r="T321" s="93"/>
      <c r="U321" s="93" t="s">
        <v>2201</v>
      </c>
      <c r="V321" s="93">
        <v>37</v>
      </c>
      <c r="W321" s="93">
        <v>38</v>
      </c>
      <c r="X321" s="93">
        <v>39</v>
      </c>
      <c r="Y321" s="101">
        <v>38</v>
      </c>
      <c r="Z321" s="93">
        <v>0</v>
      </c>
      <c r="AB321" s="92" t="s">
        <v>2223</v>
      </c>
    </row>
    <row r="322" spans="2:28">
      <c r="B322" s="92">
        <v>321</v>
      </c>
      <c r="C322" s="93">
        <v>4804</v>
      </c>
      <c r="D322" s="93">
        <v>333</v>
      </c>
      <c r="E322" s="93">
        <v>63</v>
      </c>
      <c r="F322" s="93">
        <v>63</v>
      </c>
      <c r="G322" s="93" t="s">
        <v>498</v>
      </c>
      <c r="H322" s="93">
        <v>4</v>
      </c>
      <c r="I322" s="93" t="s">
        <v>463</v>
      </c>
      <c r="J322" s="94" t="s">
        <v>819</v>
      </c>
      <c r="K322" s="93">
        <v>51</v>
      </c>
      <c r="L322" s="94">
        <v>30</v>
      </c>
      <c r="M322" s="94" t="s">
        <v>2187</v>
      </c>
      <c r="N322" s="97" t="str">
        <f>CONCATENATE(G322, I322, "S", TEXT(L322,"00"),M322)</f>
        <v>C3P051S30N</v>
      </c>
      <c r="O322" s="100">
        <v>522003.11280627601</v>
      </c>
      <c r="P322" s="100">
        <v>2899935.8966796082</v>
      </c>
      <c r="Q322" s="99">
        <v>45175</v>
      </c>
      <c r="R322" s="93">
        <v>78</v>
      </c>
      <c r="S322" s="93" t="s">
        <v>2208</v>
      </c>
      <c r="T322" s="93"/>
      <c r="U322" s="93" t="s">
        <v>2201</v>
      </c>
      <c r="V322" s="93">
        <v>46</v>
      </c>
      <c r="W322" s="93">
        <v>46</v>
      </c>
      <c r="X322" s="93">
        <v>50</v>
      </c>
      <c r="Y322" s="101">
        <v>47.333333333333336</v>
      </c>
      <c r="Z322" s="93">
        <v>0</v>
      </c>
      <c r="AB322" s="92" t="s">
        <v>2223</v>
      </c>
    </row>
    <row r="323" spans="2:28">
      <c r="B323" s="92">
        <v>322</v>
      </c>
      <c r="C323" s="93">
        <v>4817</v>
      </c>
      <c r="D323" s="93">
        <v>346</v>
      </c>
      <c r="E323" s="93">
        <v>76</v>
      </c>
      <c r="F323" s="93">
        <v>7</v>
      </c>
      <c r="G323" s="93" t="s">
        <v>498</v>
      </c>
      <c r="H323" s="93">
        <v>4</v>
      </c>
      <c r="I323" s="93" t="s">
        <v>463</v>
      </c>
      <c r="J323" s="94" t="s">
        <v>820</v>
      </c>
      <c r="K323" s="93">
        <v>51</v>
      </c>
      <c r="L323" s="103">
        <v>31</v>
      </c>
      <c r="M323" s="103" t="s">
        <v>2185</v>
      </c>
      <c r="N323" s="97" t="str">
        <f>CONCATENATE(G323, I323, "S", TEXT(L323,"00"),M323)</f>
        <v>C3P051S31C</v>
      </c>
      <c r="O323" s="102">
        <v>522325</v>
      </c>
      <c r="P323" s="102">
        <v>2899786</v>
      </c>
      <c r="Q323" s="99">
        <v>45182</v>
      </c>
      <c r="R323" s="93">
        <v>79</v>
      </c>
      <c r="S323" s="93" t="s">
        <v>2194</v>
      </c>
      <c r="T323" s="93"/>
      <c r="U323" s="93" t="s">
        <v>2195</v>
      </c>
      <c r="V323" s="93">
        <v>45</v>
      </c>
      <c r="W323" s="93">
        <v>47</v>
      </c>
      <c r="X323" s="93">
        <v>43</v>
      </c>
      <c r="Y323" s="101">
        <v>45</v>
      </c>
      <c r="Z323" s="93">
        <v>0</v>
      </c>
      <c r="AB323" s="92" t="s">
        <v>2220</v>
      </c>
    </row>
    <row r="324" spans="2:28">
      <c r="B324" s="92">
        <v>323</v>
      </c>
      <c r="C324" s="93">
        <v>4818</v>
      </c>
      <c r="D324" s="93">
        <v>347</v>
      </c>
      <c r="E324" s="93">
        <v>77</v>
      </c>
      <c r="F324" s="93">
        <v>8</v>
      </c>
      <c r="G324" s="93" t="s">
        <v>498</v>
      </c>
      <c r="H324" s="93">
        <v>4</v>
      </c>
      <c r="I324" s="93" t="s">
        <v>463</v>
      </c>
      <c r="J324" s="94" t="s">
        <v>821</v>
      </c>
      <c r="K324" s="93">
        <v>51</v>
      </c>
      <c r="L324" s="103">
        <v>31</v>
      </c>
      <c r="M324" s="103" t="s">
        <v>2186</v>
      </c>
      <c r="N324" s="97" t="str">
        <f>CONCATENATE(G324, I324, "S", TEXT(L324,"00"),M324)</f>
        <v>C3P051S31E</v>
      </c>
      <c r="O324" s="102">
        <v>522343</v>
      </c>
      <c r="P324" s="102">
        <v>2899786</v>
      </c>
      <c r="Q324" s="99">
        <v>45182</v>
      </c>
      <c r="R324" s="93">
        <v>58</v>
      </c>
      <c r="S324" s="93" t="s">
        <v>2194</v>
      </c>
      <c r="T324" s="93"/>
      <c r="U324" s="93" t="s">
        <v>2195</v>
      </c>
      <c r="V324" s="93">
        <v>46</v>
      </c>
      <c r="W324" s="93">
        <v>46</v>
      </c>
      <c r="X324" s="93">
        <v>43</v>
      </c>
      <c r="Y324" s="101">
        <v>45</v>
      </c>
      <c r="Z324" s="93">
        <v>0</v>
      </c>
      <c r="AB324" s="92" t="s">
        <v>2220</v>
      </c>
    </row>
    <row r="325" spans="2:28">
      <c r="B325" s="92">
        <v>324</v>
      </c>
      <c r="C325" s="93">
        <v>4819</v>
      </c>
      <c r="D325" s="93">
        <v>348</v>
      </c>
      <c r="E325" s="93">
        <v>78</v>
      </c>
      <c r="F325" s="93">
        <v>9</v>
      </c>
      <c r="G325" s="93" t="s">
        <v>498</v>
      </c>
      <c r="H325" s="93">
        <v>4</v>
      </c>
      <c r="I325" s="93" t="s">
        <v>463</v>
      </c>
      <c r="J325" s="94" t="s">
        <v>822</v>
      </c>
      <c r="K325" s="93">
        <v>51</v>
      </c>
      <c r="L325" s="103">
        <v>31</v>
      </c>
      <c r="M325" s="103" t="s">
        <v>2187</v>
      </c>
      <c r="N325" s="97" t="str">
        <f>CONCATENATE(G325, I325, "S", TEXT(L325,"00"),M325)</f>
        <v>C3P051S31N</v>
      </c>
      <c r="O325" s="102">
        <v>522325</v>
      </c>
      <c r="P325" s="102">
        <v>2899792</v>
      </c>
      <c r="Q325" s="99">
        <v>45182</v>
      </c>
      <c r="R325" s="93">
        <v>79</v>
      </c>
      <c r="S325" s="93" t="s">
        <v>2194</v>
      </c>
      <c r="T325" s="93"/>
      <c r="U325" s="93" t="s">
        <v>2195</v>
      </c>
      <c r="V325" s="93">
        <v>43</v>
      </c>
      <c r="W325" s="93">
        <v>47</v>
      </c>
      <c r="X325" s="93">
        <v>48</v>
      </c>
      <c r="Y325" s="101">
        <v>46</v>
      </c>
      <c r="Z325" s="93">
        <v>0</v>
      </c>
      <c r="AB325" s="92" t="s">
        <v>2220</v>
      </c>
    </row>
    <row r="326" spans="2:28">
      <c r="B326" s="92">
        <v>325</v>
      </c>
      <c r="C326" s="93">
        <v>4811</v>
      </c>
      <c r="D326" s="93">
        <v>340</v>
      </c>
      <c r="E326" s="93">
        <v>70</v>
      </c>
      <c r="F326" s="93">
        <v>1</v>
      </c>
      <c r="G326" s="93" t="s">
        <v>498</v>
      </c>
      <c r="H326" s="93">
        <v>4</v>
      </c>
      <c r="I326" s="93" t="s">
        <v>463</v>
      </c>
      <c r="J326" s="94" t="s">
        <v>823</v>
      </c>
      <c r="K326" s="93">
        <v>51</v>
      </c>
      <c r="L326" s="94">
        <v>32</v>
      </c>
      <c r="M326" s="94" t="s">
        <v>2185</v>
      </c>
      <c r="N326" s="97" t="str">
        <f>CONCATENATE(G326, I326, "S", TEXT(L326,"00"),M326)</f>
        <v>C3P051S32C</v>
      </c>
      <c r="O326" s="100">
        <v>522414.00825997023</v>
      </c>
      <c r="P326" s="100">
        <v>2899874.2766722008</v>
      </c>
      <c r="Q326" s="99">
        <v>45182</v>
      </c>
      <c r="R326" s="93">
        <v>96</v>
      </c>
      <c r="S326" s="93" t="s">
        <v>2208</v>
      </c>
      <c r="T326" s="93"/>
      <c r="U326" s="93" t="s">
        <v>2201</v>
      </c>
      <c r="V326" s="93">
        <v>49</v>
      </c>
      <c r="W326" s="93">
        <v>46</v>
      </c>
      <c r="X326" s="93">
        <v>49</v>
      </c>
      <c r="Y326" s="101">
        <v>48</v>
      </c>
      <c r="Z326" s="93">
        <v>0</v>
      </c>
      <c r="AB326" s="92" t="s">
        <v>2220</v>
      </c>
    </row>
    <row r="327" spans="2:28">
      <c r="B327" s="92">
        <v>326</v>
      </c>
      <c r="C327" s="93">
        <v>4812</v>
      </c>
      <c r="D327" s="93">
        <v>341</v>
      </c>
      <c r="E327" s="93">
        <v>71</v>
      </c>
      <c r="F327" s="93">
        <v>2</v>
      </c>
      <c r="G327" s="93" t="s">
        <v>498</v>
      </c>
      <c r="H327" s="93">
        <v>4</v>
      </c>
      <c r="I327" s="93" t="s">
        <v>463</v>
      </c>
      <c r="J327" s="94" t="s">
        <v>824</v>
      </c>
      <c r="K327" s="93">
        <v>51</v>
      </c>
      <c r="L327" s="94">
        <v>32</v>
      </c>
      <c r="M327" s="94" t="s">
        <v>2186</v>
      </c>
      <c r="N327" s="97" t="str">
        <f>CONCATENATE(G327, I327, "S", TEXT(L327,"00"),M327)</f>
        <v>C3P051S32E</v>
      </c>
      <c r="O327" s="100">
        <v>522446.09289822291</v>
      </c>
      <c r="P327" s="100">
        <v>2899874.2766722008</v>
      </c>
      <c r="Q327" s="99">
        <v>45182</v>
      </c>
      <c r="R327" s="93">
        <v>46</v>
      </c>
      <c r="S327" s="93" t="s">
        <v>2208</v>
      </c>
      <c r="T327" s="93"/>
      <c r="U327" s="93" t="s">
        <v>2201</v>
      </c>
      <c r="V327" s="93">
        <v>39</v>
      </c>
      <c r="W327" s="93">
        <v>42</v>
      </c>
      <c r="X327" s="93">
        <v>37</v>
      </c>
      <c r="Y327" s="101">
        <v>39.333333333333336</v>
      </c>
      <c r="Z327" s="93">
        <v>0</v>
      </c>
      <c r="AB327" s="92" t="s">
        <v>2220</v>
      </c>
    </row>
    <row r="328" spans="2:28">
      <c r="B328" s="92">
        <v>327</v>
      </c>
      <c r="C328" s="93">
        <v>4813</v>
      </c>
      <c r="D328" s="93">
        <v>342</v>
      </c>
      <c r="E328" s="93">
        <v>72</v>
      </c>
      <c r="F328" s="93">
        <v>3</v>
      </c>
      <c r="G328" s="93" t="s">
        <v>498</v>
      </c>
      <c r="H328" s="93">
        <v>4</v>
      </c>
      <c r="I328" s="93" t="s">
        <v>463</v>
      </c>
      <c r="J328" s="94" t="s">
        <v>825</v>
      </c>
      <c r="K328" s="93">
        <v>51</v>
      </c>
      <c r="L328" s="94">
        <v>32</v>
      </c>
      <c r="M328" s="94" t="s">
        <v>2187</v>
      </c>
      <c r="N328" s="97" t="str">
        <f>CONCATENATE(G328, I328, "S", TEXT(L328,"00"),M328)</f>
        <v>C3P051S32N</v>
      </c>
      <c r="O328" s="100">
        <v>522414.00825997023</v>
      </c>
      <c r="P328" s="100">
        <v>2899905.50595904</v>
      </c>
      <c r="Q328" s="99">
        <v>45182</v>
      </c>
      <c r="R328" s="93">
        <v>76</v>
      </c>
      <c r="S328" s="93" t="s">
        <v>2208</v>
      </c>
      <c r="T328" s="93"/>
      <c r="U328" s="93" t="s">
        <v>2201</v>
      </c>
      <c r="V328" s="93">
        <v>47</v>
      </c>
      <c r="W328" s="93">
        <v>43</v>
      </c>
      <c r="X328" s="93">
        <v>37</v>
      </c>
      <c r="Y328" s="101">
        <v>42.333333333333336</v>
      </c>
      <c r="Z328" s="93">
        <v>0</v>
      </c>
      <c r="AB328" s="92" t="s">
        <v>2220</v>
      </c>
    </row>
    <row r="329" spans="2:28">
      <c r="B329" s="92">
        <v>328</v>
      </c>
      <c r="C329" s="93">
        <v>4814</v>
      </c>
      <c r="D329" s="93">
        <v>343</v>
      </c>
      <c r="E329" s="93">
        <v>73</v>
      </c>
      <c r="F329" s="93">
        <v>4</v>
      </c>
      <c r="G329" s="93" t="s">
        <v>498</v>
      </c>
      <c r="H329" s="93">
        <v>4</v>
      </c>
      <c r="I329" s="93" t="s">
        <v>463</v>
      </c>
      <c r="J329" s="94" t="s">
        <v>826</v>
      </c>
      <c r="K329" s="93">
        <v>51</v>
      </c>
      <c r="L329" s="94">
        <v>33</v>
      </c>
      <c r="M329" s="94" t="s">
        <v>2185</v>
      </c>
      <c r="N329" s="97" t="str">
        <f>CONCATENATE(G329, I329, "S", TEXT(L329,"00"),M329)</f>
        <v>C3P051S33C</v>
      </c>
      <c r="O329" s="100">
        <v>522364</v>
      </c>
      <c r="P329" s="100">
        <v>2899789</v>
      </c>
      <c r="Q329" s="99">
        <v>45182</v>
      </c>
      <c r="R329" s="93">
        <v>66</v>
      </c>
      <c r="S329" s="93" t="s">
        <v>2208</v>
      </c>
      <c r="T329" s="93"/>
      <c r="U329" s="93" t="s">
        <v>2201</v>
      </c>
      <c r="V329" s="93">
        <v>42</v>
      </c>
      <c r="W329" s="93">
        <v>40</v>
      </c>
      <c r="X329" s="93">
        <v>44</v>
      </c>
      <c r="Y329" s="101">
        <v>42</v>
      </c>
      <c r="Z329" s="93">
        <v>0</v>
      </c>
      <c r="AB329" s="92" t="s">
        <v>2220</v>
      </c>
    </row>
    <row r="330" spans="2:28">
      <c r="B330" s="92">
        <v>329</v>
      </c>
      <c r="C330" s="93">
        <v>4815</v>
      </c>
      <c r="D330" s="93">
        <v>344</v>
      </c>
      <c r="E330" s="93">
        <v>74</v>
      </c>
      <c r="F330" s="93">
        <v>5</v>
      </c>
      <c r="G330" s="93" t="s">
        <v>498</v>
      </c>
      <c r="H330" s="93">
        <v>4</v>
      </c>
      <c r="I330" s="93" t="s">
        <v>463</v>
      </c>
      <c r="J330" s="94" t="s">
        <v>827</v>
      </c>
      <c r="K330" s="93">
        <v>51</v>
      </c>
      <c r="L330" s="94">
        <v>33</v>
      </c>
      <c r="M330" s="94" t="s">
        <v>2186</v>
      </c>
      <c r="N330" s="97" t="str">
        <f>CONCATENATE(G330, I330, "S", TEXT(L330,"00"),M330)</f>
        <v>C3P051S33E</v>
      </c>
      <c r="O330" s="100">
        <v>522374</v>
      </c>
      <c r="P330" s="100">
        <v>2899789</v>
      </c>
      <c r="Q330" s="99">
        <v>45182</v>
      </c>
      <c r="R330" s="93">
        <v>78</v>
      </c>
      <c r="S330" s="93" t="s">
        <v>2208</v>
      </c>
      <c r="T330" s="93"/>
      <c r="U330" s="93" t="s">
        <v>2201</v>
      </c>
      <c r="V330" s="93">
        <v>38</v>
      </c>
      <c r="W330" s="93">
        <v>44</v>
      </c>
      <c r="X330" s="93">
        <v>43</v>
      </c>
      <c r="Y330" s="101">
        <v>41.666666666666664</v>
      </c>
      <c r="Z330" s="93">
        <v>0</v>
      </c>
      <c r="AB330" s="92" t="s">
        <v>2220</v>
      </c>
    </row>
    <row r="331" spans="2:28">
      <c r="B331" s="92">
        <v>330</v>
      </c>
      <c r="C331" s="93">
        <v>4816</v>
      </c>
      <c r="D331" s="93">
        <v>345</v>
      </c>
      <c r="E331" s="93">
        <v>75</v>
      </c>
      <c r="F331" s="93">
        <v>6</v>
      </c>
      <c r="G331" s="93" t="s">
        <v>498</v>
      </c>
      <c r="H331" s="93">
        <v>4</v>
      </c>
      <c r="I331" s="93" t="s">
        <v>463</v>
      </c>
      <c r="J331" s="94" t="s">
        <v>828</v>
      </c>
      <c r="K331" s="93">
        <v>51</v>
      </c>
      <c r="L331" s="94">
        <v>33</v>
      </c>
      <c r="M331" s="94" t="s">
        <v>2187</v>
      </c>
      <c r="N331" s="97" t="str">
        <f>CONCATENATE(G331, I331, "S", TEXT(L331,"00"),M331)</f>
        <v>C3P051S33N</v>
      </c>
      <c r="O331" s="100">
        <v>522364</v>
      </c>
      <c r="P331" s="100">
        <v>2899818</v>
      </c>
      <c r="Q331" s="99">
        <v>45182</v>
      </c>
      <c r="R331" s="93">
        <v>98</v>
      </c>
      <c r="S331" s="93" t="s">
        <v>2194</v>
      </c>
      <c r="T331" s="93"/>
      <c r="U331" s="93" t="s">
        <v>2195</v>
      </c>
      <c r="V331" s="93">
        <v>43</v>
      </c>
      <c r="W331" s="93">
        <v>44</v>
      </c>
      <c r="X331" s="93">
        <v>44</v>
      </c>
      <c r="Y331" s="101">
        <v>43.666666666666664</v>
      </c>
      <c r="Z331" s="93">
        <v>0</v>
      </c>
      <c r="AB331" s="92" t="s">
        <v>2220</v>
      </c>
    </row>
    <row r="332" spans="2:28">
      <c r="B332" s="92">
        <v>331</v>
      </c>
      <c r="C332" s="93">
        <v>4808</v>
      </c>
      <c r="D332" s="93">
        <v>337</v>
      </c>
      <c r="E332" s="93">
        <v>67</v>
      </c>
      <c r="F332" s="93">
        <v>67</v>
      </c>
      <c r="G332" s="93" t="s">
        <v>498</v>
      </c>
      <c r="H332" s="93">
        <v>4</v>
      </c>
      <c r="I332" s="93" t="s">
        <v>463</v>
      </c>
      <c r="J332" s="94" t="s">
        <v>829</v>
      </c>
      <c r="K332" s="93">
        <v>51</v>
      </c>
      <c r="L332" s="94">
        <v>34</v>
      </c>
      <c r="M332" s="94" t="s">
        <v>2185</v>
      </c>
      <c r="N332" s="97" t="str">
        <f>CONCATENATE(G332, I332, "S", TEXT(L332,"00"),M332)</f>
        <v>C3P051S34C</v>
      </c>
      <c r="O332" s="100">
        <v>522249.13796564704</v>
      </c>
      <c r="P332" s="100">
        <v>2899864.676467028</v>
      </c>
      <c r="Q332" s="99">
        <v>45175</v>
      </c>
      <c r="R332" s="93">
        <v>42</v>
      </c>
      <c r="S332" s="93" t="s">
        <v>2208</v>
      </c>
      <c r="T332" s="93"/>
      <c r="U332" s="93" t="s">
        <v>2201</v>
      </c>
      <c r="V332" s="93">
        <v>39</v>
      </c>
      <c r="W332" s="93">
        <v>41</v>
      </c>
      <c r="X332" s="93">
        <v>39</v>
      </c>
      <c r="Y332" s="101">
        <v>39.666666666666664</v>
      </c>
      <c r="Z332" s="93">
        <v>0</v>
      </c>
      <c r="AB332" s="92" t="s">
        <v>2223</v>
      </c>
    </row>
    <row r="333" spans="2:28">
      <c r="B333" s="92">
        <v>332</v>
      </c>
      <c r="C333" s="93">
        <v>4809</v>
      </c>
      <c r="D333" s="93">
        <v>338</v>
      </c>
      <c r="E333" s="93">
        <v>68</v>
      </c>
      <c r="F333" s="93">
        <v>68</v>
      </c>
      <c r="G333" s="93" t="s">
        <v>498</v>
      </c>
      <c r="H333" s="93">
        <v>4</v>
      </c>
      <c r="I333" s="93" t="s">
        <v>463</v>
      </c>
      <c r="J333" s="94" t="s">
        <v>830</v>
      </c>
      <c r="K333" s="93">
        <v>51</v>
      </c>
      <c r="L333" s="94">
        <v>34</v>
      </c>
      <c r="M333" s="94" t="s">
        <v>2186</v>
      </c>
      <c r="N333" s="97" t="str">
        <f>CONCATENATE(G333, I333, "S", TEXT(L333,"00"),M333)</f>
        <v>C3P051S34E</v>
      </c>
      <c r="O333" s="100">
        <v>522274.41210706916</v>
      </c>
      <c r="P333" s="100">
        <v>2899864.676467028</v>
      </c>
      <c r="Q333" s="99">
        <v>45175</v>
      </c>
      <c r="R333" s="93">
        <v>49</v>
      </c>
      <c r="S333" s="93" t="s">
        <v>2208</v>
      </c>
      <c r="T333" s="93"/>
      <c r="U333" s="93" t="s">
        <v>2201</v>
      </c>
      <c r="V333" s="93">
        <v>32</v>
      </c>
      <c r="W333" s="93">
        <v>33</v>
      </c>
      <c r="X333" s="93">
        <v>34</v>
      </c>
      <c r="Y333" s="101">
        <v>33</v>
      </c>
      <c r="Z333" s="93">
        <v>0</v>
      </c>
      <c r="AB333" s="92" t="s">
        <v>2223</v>
      </c>
    </row>
    <row r="334" spans="2:28">
      <c r="B334" s="92">
        <v>333</v>
      </c>
      <c r="C334" s="93">
        <v>4810</v>
      </c>
      <c r="D334" s="93">
        <v>339</v>
      </c>
      <c r="E334" s="93">
        <v>69</v>
      </c>
      <c r="F334" s="93">
        <v>69</v>
      </c>
      <c r="G334" s="93" t="s">
        <v>498</v>
      </c>
      <c r="H334" s="93">
        <v>4</v>
      </c>
      <c r="I334" s="93" t="s">
        <v>463</v>
      </c>
      <c r="J334" s="94" t="s">
        <v>831</v>
      </c>
      <c r="K334" s="93">
        <v>51</v>
      </c>
      <c r="L334" s="94">
        <v>34</v>
      </c>
      <c r="M334" s="94" t="s">
        <v>2187</v>
      </c>
      <c r="N334" s="97" t="str">
        <f>CONCATENATE(G334, I334, "S", TEXT(L334,"00"),M334)</f>
        <v>C3P051S34N</v>
      </c>
      <c r="O334" s="100">
        <v>522249.13796564704</v>
      </c>
      <c r="P334" s="100">
        <v>2899869.8921101936</v>
      </c>
      <c r="Q334" s="99">
        <v>45175</v>
      </c>
      <c r="R334" s="93">
        <v>46</v>
      </c>
      <c r="S334" s="93" t="s">
        <v>2208</v>
      </c>
      <c r="T334" s="93"/>
      <c r="U334" s="93" t="s">
        <v>2201</v>
      </c>
      <c r="V334" s="93">
        <v>40</v>
      </c>
      <c r="W334" s="93">
        <v>40</v>
      </c>
      <c r="X334" s="93">
        <v>40</v>
      </c>
      <c r="Y334" s="101">
        <v>40</v>
      </c>
      <c r="Z334" s="93">
        <v>0</v>
      </c>
      <c r="AB334" s="92" t="s">
        <v>2223</v>
      </c>
    </row>
    <row r="335" spans="2:28">
      <c r="B335" s="92">
        <v>334</v>
      </c>
      <c r="C335" s="93">
        <v>4820</v>
      </c>
      <c r="D335" s="93">
        <v>349</v>
      </c>
      <c r="E335" s="93">
        <v>79</v>
      </c>
      <c r="F335" s="93">
        <v>10</v>
      </c>
      <c r="G335" s="93" t="s">
        <v>498</v>
      </c>
      <c r="H335" s="93">
        <v>4</v>
      </c>
      <c r="I335" s="93" t="s">
        <v>463</v>
      </c>
      <c r="J335" s="94" t="s">
        <v>832</v>
      </c>
      <c r="K335" s="93">
        <v>51</v>
      </c>
      <c r="L335" s="103">
        <v>35</v>
      </c>
      <c r="M335" s="103" t="s">
        <v>2185</v>
      </c>
      <c r="N335" s="97" t="str">
        <f>CONCATENATE(G335, I335, "S", TEXT(L335,"00"),M335)</f>
        <v>C3P051S35C</v>
      </c>
      <c r="O335" s="102">
        <v>522221.49429002072</v>
      </c>
      <c r="P335" s="102">
        <v>2899741.3790995837</v>
      </c>
      <c r="Q335" s="99">
        <v>45182</v>
      </c>
      <c r="R335" s="93">
        <v>27</v>
      </c>
      <c r="S335" s="93" t="s">
        <v>2208</v>
      </c>
      <c r="T335" s="93"/>
      <c r="U335" s="93" t="s">
        <v>2201</v>
      </c>
      <c r="V335" s="93">
        <v>35</v>
      </c>
      <c r="W335" s="93">
        <v>38</v>
      </c>
      <c r="X335" s="93">
        <v>36</v>
      </c>
      <c r="Y335" s="101">
        <v>36.333333333333336</v>
      </c>
      <c r="Z335" s="93">
        <v>0</v>
      </c>
      <c r="AB335" s="92" t="s">
        <v>2220</v>
      </c>
    </row>
    <row r="336" spans="2:28">
      <c r="B336" s="92">
        <v>335</v>
      </c>
      <c r="C336" s="93">
        <v>4821</v>
      </c>
      <c r="D336" s="93">
        <v>350</v>
      </c>
      <c r="E336" s="93">
        <v>80</v>
      </c>
      <c r="F336" s="93">
        <v>11</v>
      </c>
      <c r="G336" s="93" t="s">
        <v>498</v>
      </c>
      <c r="H336" s="93">
        <v>4</v>
      </c>
      <c r="I336" s="93" t="s">
        <v>463</v>
      </c>
      <c r="J336" s="94" t="s">
        <v>833</v>
      </c>
      <c r="K336" s="93">
        <v>51</v>
      </c>
      <c r="L336" s="103">
        <v>35</v>
      </c>
      <c r="M336" s="103" t="s">
        <v>2186</v>
      </c>
      <c r="N336" s="97" t="str">
        <f>CONCATENATE(G336, I336, "S", TEXT(L336,"00"),M336)</f>
        <v>C3P051S35E</v>
      </c>
      <c r="O336" s="102">
        <v>522236.80830186815</v>
      </c>
      <c r="P336" s="102">
        <v>2899741.3790995837</v>
      </c>
      <c r="Q336" s="99">
        <v>45182</v>
      </c>
      <c r="R336" s="93">
        <v>71</v>
      </c>
      <c r="S336" s="93" t="s">
        <v>2208</v>
      </c>
      <c r="T336" s="93"/>
      <c r="U336" s="93" t="s">
        <v>2201</v>
      </c>
      <c r="V336" s="93">
        <v>40</v>
      </c>
      <c r="W336" s="93">
        <v>37</v>
      </c>
      <c r="X336" s="93">
        <v>43</v>
      </c>
      <c r="Y336" s="101">
        <v>40</v>
      </c>
      <c r="Z336" s="93">
        <v>0</v>
      </c>
      <c r="AB336" s="92" t="s">
        <v>2220</v>
      </c>
    </row>
    <row r="337" spans="2:28">
      <c r="B337" s="92">
        <v>336</v>
      </c>
      <c r="C337" s="93">
        <v>4822</v>
      </c>
      <c r="D337" s="93">
        <v>351</v>
      </c>
      <c r="E337" s="93">
        <v>81</v>
      </c>
      <c r="F337" s="93">
        <v>12</v>
      </c>
      <c r="G337" s="93" t="s">
        <v>498</v>
      </c>
      <c r="H337" s="93">
        <v>4</v>
      </c>
      <c r="I337" s="93" t="s">
        <v>463</v>
      </c>
      <c r="J337" s="94" t="s">
        <v>834</v>
      </c>
      <c r="K337" s="93">
        <v>51</v>
      </c>
      <c r="L337" s="103">
        <v>35</v>
      </c>
      <c r="M337" s="103" t="s">
        <v>2187</v>
      </c>
      <c r="N337" s="97" t="str">
        <f>CONCATENATE(G337, I337, "S", TEXT(L337,"00"),M337)</f>
        <v>C3P051S35N</v>
      </c>
      <c r="O337" s="102">
        <v>522221.49429002072</v>
      </c>
      <c r="P337" s="102">
        <v>2899762.5013326369</v>
      </c>
      <c r="Q337" s="99">
        <v>45182</v>
      </c>
      <c r="R337" s="93">
        <v>83</v>
      </c>
      <c r="S337" s="93" t="s">
        <v>2208</v>
      </c>
      <c r="T337" s="93"/>
      <c r="U337" s="93" t="s">
        <v>2201</v>
      </c>
      <c r="V337" s="93">
        <v>50</v>
      </c>
      <c r="W337" s="93">
        <v>50</v>
      </c>
      <c r="X337" s="93">
        <v>52</v>
      </c>
      <c r="Y337" s="101">
        <v>50.666666666666664</v>
      </c>
      <c r="Z337" s="93">
        <v>0</v>
      </c>
      <c r="AB337" s="92" t="s">
        <v>2220</v>
      </c>
    </row>
    <row r="338" spans="2:28">
      <c r="B338" s="92">
        <v>337</v>
      </c>
      <c r="C338" s="93">
        <v>4868</v>
      </c>
      <c r="D338" s="93">
        <v>397</v>
      </c>
      <c r="E338" s="93">
        <v>127</v>
      </c>
      <c r="F338" s="93">
        <v>58</v>
      </c>
      <c r="G338" s="93" t="s">
        <v>498</v>
      </c>
      <c r="H338" s="93">
        <v>4</v>
      </c>
      <c r="I338" s="93" t="s">
        <v>463</v>
      </c>
      <c r="J338" s="94" t="s">
        <v>835</v>
      </c>
      <c r="K338" s="93">
        <v>51</v>
      </c>
      <c r="L338" s="103">
        <v>36</v>
      </c>
      <c r="M338" s="103" t="s">
        <v>2185</v>
      </c>
      <c r="N338" s="97" t="str">
        <f>CONCATENATE(G338, I338, "S", TEXT(L338,"00"),M338)</f>
        <v>C3P051S36C</v>
      </c>
      <c r="O338" s="102">
        <v>522829.34637992404</v>
      </c>
      <c r="P338" s="102">
        <v>2899732.1821257179</v>
      </c>
      <c r="Q338" s="99">
        <v>45189</v>
      </c>
      <c r="R338" s="93">
        <v>68</v>
      </c>
      <c r="S338" s="93" t="s">
        <v>2194</v>
      </c>
      <c r="T338" s="93"/>
      <c r="U338" s="93" t="s">
        <v>2195</v>
      </c>
      <c r="V338" s="93">
        <v>45</v>
      </c>
      <c r="W338" s="93">
        <v>45</v>
      </c>
      <c r="X338" s="93">
        <v>44</v>
      </c>
      <c r="Y338" s="101">
        <v>44.666666666666664</v>
      </c>
      <c r="Z338" s="93">
        <v>0</v>
      </c>
      <c r="AB338" s="92" t="s">
        <v>2220</v>
      </c>
    </row>
    <row r="339" spans="2:28">
      <c r="B339" s="92">
        <v>338</v>
      </c>
      <c r="C339" s="93">
        <v>4869</v>
      </c>
      <c r="D339" s="93">
        <v>398</v>
      </c>
      <c r="E339" s="93">
        <v>128</v>
      </c>
      <c r="F339" s="93">
        <v>59</v>
      </c>
      <c r="G339" s="93" t="s">
        <v>498</v>
      </c>
      <c r="H339" s="93">
        <v>4</v>
      </c>
      <c r="I339" s="93" t="s">
        <v>463</v>
      </c>
      <c r="J339" s="94" t="s">
        <v>836</v>
      </c>
      <c r="K339" s="93">
        <v>51</v>
      </c>
      <c r="L339" s="103">
        <v>36</v>
      </c>
      <c r="M339" s="103" t="s">
        <v>2186</v>
      </c>
      <c r="N339" s="97" t="str">
        <f>CONCATENATE(G339, I339, "S", TEXT(L339,"00"),M339)</f>
        <v>C3P051S36E</v>
      </c>
      <c r="O339" s="102">
        <v>522847.54075297597</v>
      </c>
      <c r="P339" s="102">
        <v>2899732.1821257179</v>
      </c>
      <c r="Q339" s="99">
        <v>45189</v>
      </c>
      <c r="R339" s="93">
        <v>89</v>
      </c>
      <c r="S339" s="93" t="s">
        <v>2206</v>
      </c>
      <c r="T339" s="93"/>
      <c r="U339" s="93" t="s">
        <v>2193</v>
      </c>
      <c r="V339" s="93">
        <v>32</v>
      </c>
      <c r="W339" s="93">
        <v>33</v>
      </c>
      <c r="X339" s="93">
        <v>33</v>
      </c>
      <c r="Y339" s="101">
        <v>32.666666666666664</v>
      </c>
      <c r="Z339" s="93">
        <v>189</v>
      </c>
      <c r="AB339" s="92" t="s">
        <v>2220</v>
      </c>
    </row>
    <row r="340" spans="2:28">
      <c r="B340" s="92">
        <v>339</v>
      </c>
      <c r="C340" s="93">
        <v>4870</v>
      </c>
      <c r="D340" s="93">
        <v>399</v>
      </c>
      <c r="E340" s="93">
        <v>129</v>
      </c>
      <c r="F340" s="93">
        <v>60</v>
      </c>
      <c r="G340" s="93" t="s">
        <v>498</v>
      </c>
      <c r="H340" s="93">
        <v>4</v>
      </c>
      <c r="I340" s="93" t="s">
        <v>463</v>
      </c>
      <c r="J340" s="94" t="s">
        <v>837</v>
      </c>
      <c r="K340" s="93">
        <v>51</v>
      </c>
      <c r="L340" s="103">
        <v>36</v>
      </c>
      <c r="M340" s="103" t="s">
        <v>2187</v>
      </c>
      <c r="N340" s="97" t="str">
        <f>CONCATENATE(G340, I340, "S", TEXT(L340,"00"),M340)</f>
        <v>C3P051S36N</v>
      </c>
      <c r="O340" s="102">
        <v>522829.34637992404</v>
      </c>
      <c r="P340" s="102">
        <v>2899756.4323535548</v>
      </c>
      <c r="Q340" s="99">
        <v>45189</v>
      </c>
      <c r="R340" s="93">
        <v>21</v>
      </c>
      <c r="S340" s="93" t="s">
        <v>2210</v>
      </c>
      <c r="T340" s="93"/>
      <c r="U340" s="93" t="s">
        <v>2201</v>
      </c>
      <c r="V340" s="93">
        <v>28</v>
      </c>
      <c r="W340" s="93">
        <v>28</v>
      </c>
      <c r="X340" s="93">
        <v>29</v>
      </c>
      <c r="Y340" s="101">
        <v>28.333333333333332</v>
      </c>
      <c r="Z340" s="93">
        <v>90</v>
      </c>
      <c r="AB340" s="92" t="s">
        <v>2220</v>
      </c>
    </row>
    <row r="341" spans="2:28">
      <c r="B341" s="92">
        <v>340</v>
      </c>
      <c r="C341" s="93">
        <v>4865</v>
      </c>
      <c r="D341" s="93">
        <v>394</v>
      </c>
      <c r="E341" s="93">
        <v>124</v>
      </c>
      <c r="F341" s="93">
        <v>55</v>
      </c>
      <c r="G341" s="93" t="s">
        <v>498</v>
      </c>
      <c r="H341" s="93">
        <v>4</v>
      </c>
      <c r="I341" s="93" t="s">
        <v>463</v>
      </c>
      <c r="J341" s="94" t="s">
        <v>838</v>
      </c>
      <c r="K341" s="93">
        <v>51</v>
      </c>
      <c r="L341" s="103">
        <v>37</v>
      </c>
      <c r="M341" s="103" t="s">
        <v>2185</v>
      </c>
      <c r="N341" s="97" t="str">
        <f>CONCATENATE(G341, I341, "S", TEXT(L341,"00"),M341)</f>
        <v>C3P051S37C</v>
      </c>
      <c r="O341" s="102">
        <v>522889.3692594397</v>
      </c>
      <c r="P341" s="102">
        <v>2899761.0156152816</v>
      </c>
      <c r="Q341" s="99">
        <v>45189</v>
      </c>
      <c r="R341" s="93">
        <v>77</v>
      </c>
      <c r="S341" s="93" t="s">
        <v>2194</v>
      </c>
      <c r="T341" s="93"/>
      <c r="U341" s="93" t="s">
        <v>2195</v>
      </c>
      <c r="V341" s="93">
        <v>44</v>
      </c>
      <c r="W341" s="93">
        <v>45</v>
      </c>
      <c r="X341" s="93">
        <v>45</v>
      </c>
      <c r="Y341" s="101">
        <v>44.666666666666664</v>
      </c>
      <c r="Z341" s="93">
        <v>0</v>
      </c>
      <c r="AB341" s="92" t="s">
        <v>2220</v>
      </c>
    </row>
    <row r="342" spans="2:28">
      <c r="B342" s="92">
        <v>341</v>
      </c>
      <c r="C342" s="93">
        <v>4866</v>
      </c>
      <c r="D342" s="93">
        <v>395</v>
      </c>
      <c r="E342" s="93">
        <v>125</v>
      </c>
      <c r="F342" s="93">
        <v>56</v>
      </c>
      <c r="G342" s="93" t="s">
        <v>498</v>
      </c>
      <c r="H342" s="93">
        <v>4</v>
      </c>
      <c r="I342" s="93" t="s">
        <v>463</v>
      </c>
      <c r="J342" s="94" t="s">
        <v>839</v>
      </c>
      <c r="K342" s="93">
        <v>51</v>
      </c>
      <c r="L342" s="103">
        <v>37</v>
      </c>
      <c r="M342" s="103" t="s">
        <v>2186</v>
      </c>
      <c r="N342" s="97" t="str">
        <f>CONCATENATE(G342, I342, "S", TEXT(L342,"00"),M342)</f>
        <v>C3P051S37E</v>
      </c>
      <c r="O342" s="102">
        <v>522895.17818542308</v>
      </c>
      <c r="P342" s="102">
        <v>2899761.0156152816</v>
      </c>
      <c r="Q342" s="99">
        <v>45189</v>
      </c>
      <c r="R342" s="93">
        <v>77</v>
      </c>
      <c r="S342" s="93" t="s">
        <v>2194</v>
      </c>
      <c r="T342" s="93"/>
      <c r="U342" s="93" t="s">
        <v>2195</v>
      </c>
      <c r="V342" s="93">
        <v>46</v>
      </c>
      <c r="W342" s="93">
        <v>47</v>
      </c>
      <c r="X342" s="93">
        <v>47</v>
      </c>
      <c r="Y342" s="101">
        <v>46.666666666666664</v>
      </c>
      <c r="Z342" s="93">
        <v>0</v>
      </c>
      <c r="AB342" s="92" t="s">
        <v>2220</v>
      </c>
    </row>
    <row r="343" spans="2:28">
      <c r="B343" s="92">
        <v>342</v>
      </c>
      <c r="C343" s="93">
        <v>4867</v>
      </c>
      <c r="D343" s="93">
        <v>396</v>
      </c>
      <c r="E343" s="93">
        <v>126</v>
      </c>
      <c r="F343" s="93">
        <v>57</v>
      </c>
      <c r="G343" s="93" t="s">
        <v>498</v>
      </c>
      <c r="H343" s="93">
        <v>4</v>
      </c>
      <c r="I343" s="93" t="s">
        <v>463</v>
      </c>
      <c r="J343" s="94" t="s">
        <v>840</v>
      </c>
      <c r="K343" s="93">
        <v>51</v>
      </c>
      <c r="L343" s="103">
        <v>37</v>
      </c>
      <c r="M343" s="103" t="s">
        <v>2187</v>
      </c>
      <c r="N343" s="97" t="str">
        <f>CONCATENATE(G343, I343, "S", TEXT(L343,"00"),M343)</f>
        <v>C3P051S37N</v>
      </c>
      <c r="O343" s="102">
        <v>522889.3692594397</v>
      </c>
      <c r="P343" s="102">
        <v>2899793.5766571132</v>
      </c>
      <c r="Q343" s="99">
        <v>45189</v>
      </c>
      <c r="R343" s="93">
        <v>153</v>
      </c>
      <c r="S343" s="93" t="s">
        <v>2210</v>
      </c>
      <c r="T343" s="93"/>
      <c r="U343" s="93" t="s">
        <v>2201</v>
      </c>
      <c r="V343" s="93">
        <v>47</v>
      </c>
      <c r="W343" s="93">
        <v>48</v>
      </c>
      <c r="X343" s="93">
        <v>48</v>
      </c>
      <c r="Y343" s="101">
        <v>47.666666666666664</v>
      </c>
      <c r="Z343" s="93">
        <v>0</v>
      </c>
      <c r="AB343" s="92" t="s">
        <v>2220</v>
      </c>
    </row>
    <row r="344" spans="2:28">
      <c r="B344" s="92">
        <v>343</v>
      </c>
      <c r="C344" s="93">
        <v>4862</v>
      </c>
      <c r="D344" s="93">
        <v>391</v>
      </c>
      <c r="E344" s="93">
        <v>121</v>
      </c>
      <c r="F344" s="93">
        <v>52</v>
      </c>
      <c r="G344" s="93" t="s">
        <v>498</v>
      </c>
      <c r="H344" s="93">
        <v>4</v>
      </c>
      <c r="I344" s="93" t="s">
        <v>463</v>
      </c>
      <c r="J344" s="94" t="s">
        <v>841</v>
      </c>
      <c r="K344" s="93">
        <v>51</v>
      </c>
      <c r="L344" s="103">
        <v>38</v>
      </c>
      <c r="M344" s="103" t="s">
        <v>2185</v>
      </c>
      <c r="N344" s="97" t="str">
        <f>CONCATENATE(G344, I344, "S", TEXT(L344,"00"),M344)</f>
        <v>C3P051S38C</v>
      </c>
      <c r="O344" s="102">
        <v>522937.78539963294</v>
      </c>
      <c r="P344" s="102">
        <v>2899624.0623758356</v>
      </c>
      <c r="Q344" s="99">
        <v>45189</v>
      </c>
      <c r="R344" s="93">
        <v>25</v>
      </c>
      <c r="S344" s="93" t="s">
        <v>2222</v>
      </c>
      <c r="T344" s="93"/>
      <c r="U344" s="93" t="s">
        <v>2201</v>
      </c>
      <c r="V344" s="93">
        <v>31</v>
      </c>
      <c r="W344" s="93">
        <v>33</v>
      </c>
      <c r="X344" s="93">
        <v>31</v>
      </c>
      <c r="Y344" s="101">
        <v>31.666666666666668</v>
      </c>
      <c r="Z344" s="93">
        <v>0</v>
      </c>
      <c r="AB344" s="92" t="s">
        <v>2220</v>
      </c>
    </row>
    <row r="345" spans="2:28">
      <c r="B345" s="92">
        <v>344</v>
      </c>
      <c r="C345" s="93">
        <v>4863</v>
      </c>
      <c r="D345" s="93">
        <v>392</v>
      </c>
      <c r="E345" s="93">
        <v>122</v>
      </c>
      <c r="F345" s="93">
        <v>53</v>
      </c>
      <c r="G345" s="93" t="s">
        <v>498</v>
      </c>
      <c r="H345" s="93">
        <v>4</v>
      </c>
      <c r="I345" s="93" t="s">
        <v>463</v>
      </c>
      <c r="J345" s="94" t="s">
        <v>842</v>
      </c>
      <c r="K345" s="93">
        <v>51</v>
      </c>
      <c r="L345" s="103">
        <v>38</v>
      </c>
      <c r="M345" s="103" t="s">
        <v>2186</v>
      </c>
      <c r="N345" s="97" t="str">
        <f>CONCATENATE(G345, I345, "S", TEXT(L345,"00"),M345)</f>
        <v>C3P051S38E</v>
      </c>
      <c r="O345" s="102">
        <v>522972.53820145968</v>
      </c>
      <c r="P345" s="102">
        <v>2899624.0623758356</v>
      </c>
      <c r="Q345" s="99">
        <v>45189</v>
      </c>
      <c r="R345" s="93">
        <v>94</v>
      </c>
      <c r="S345" s="93" t="s">
        <v>2202</v>
      </c>
      <c r="T345" s="93"/>
      <c r="U345" s="93" t="s">
        <v>2201</v>
      </c>
      <c r="V345" s="93">
        <v>29</v>
      </c>
      <c r="W345" s="93">
        <v>27</v>
      </c>
      <c r="X345" s="93">
        <v>29</v>
      </c>
      <c r="Y345" s="101">
        <v>28.333333333333332</v>
      </c>
      <c r="Z345" s="93">
        <v>147</v>
      </c>
      <c r="AB345" s="92" t="s">
        <v>2220</v>
      </c>
    </row>
    <row r="346" spans="2:28">
      <c r="B346" s="92">
        <v>345</v>
      </c>
      <c r="C346" s="93">
        <v>4864</v>
      </c>
      <c r="D346" s="93">
        <v>393</v>
      </c>
      <c r="E346" s="93">
        <v>123</v>
      </c>
      <c r="F346" s="93">
        <v>54</v>
      </c>
      <c r="G346" s="93" t="s">
        <v>498</v>
      </c>
      <c r="H346" s="93">
        <v>4</v>
      </c>
      <c r="I346" s="93" t="s">
        <v>463</v>
      </c>
      <c r="J346" s="94" t="s">
        <v>843</v>
      </c>
      <c r="K346" s="93">
        <v>51</v>
      </c>
      <c r="L346" s="103">
        <v>38</v>
      </c>
      <c r="M346" s="103" t="s">
        <v>2187</v>
      </c>
      <c r="N346" s="97" t="str">
        <f>CONCATENATE(G346, I346, "S", TEXT(L346,"00"),M346)</f>
        <v>C3P051S38N</v>
      </c>
      <c r="O346" s="102">
        <v>522937.78539963294</v>
      </c>
      <c r="P346" s="102">
        <v>2899651.9455627808</v>
      </c>
      <c r="Q346" s="99">
        <v>45189</v>
      </c>
      <c r="R346" s="93">
        <v>28</v>
      </c>
      <c r="S346" s="93" t="s">
        <v>2210</v>
      </c>
      <c r="T346" s="93"/>
      <c r="U346" s="93" t="s">
        <v>2201</v>
      </c>
      <c r="V346" s="93">
        <v>31</v>
      </c>
      <c r="W346" s="93">
        <v>31</v>
      </c>
      <c r="X346" s="93">
        <v>31</v>
      </c>
      <c r="Y346" s="101">
        <v>31</v>
      </c>
      <c r="Z346" s="93">
        <v>0</v>
      </c>
      <c r="AB346" s="92" t="s">
        <v>2220</v>
      </c>
    </row>
    <row r="347" spans="2:28">
      <c r="B347" s="92">
        <v>346</v>
      </c>
      <c r="C347" s="93">
        <v>4871</v>
      </c>
      <c r="D347" s="93">
        <v>400</v>
      </c>
      <c r="E347" s="93">
        <v>130</v>
      </c>
      <c r="F347" s="93">
        <v>61</v>
      </c>
      <c r="G347" s="93" t="s">
        <v>498</v>
      </c>
      <c r="H347" s="93">
        <v>4</v>
      </c>
      <c r="I347" s="93" t="s">
        <v>463</v>
      </c>
      <c r="J347" s="94" t="s">
        <v>844</v>
      </c>
      <c r="K347" s="93">
        <v>51</v>
      </c>
      <c r="L347" s="103">
        <v>39</v>
      </c>
      <c r="M347" s="103" t="s">
        <v>2185</v>
      </c>
      <c r="N347" s="97" t="str">
        <f>CONCATENATE(G347, I347, "S", TEXT(L347,"00"),M347)</f>
        <v>C3P051S39C</v>
      </c>
      <c r="O347" s="102">
        <v>522764.1511851484</v>
      </c>
      <c r="P347" s="102">
        <v>2899783.7730159108</v>
      </c>
      <c r="Q347" s="99">
        <v>45189</v>
      </c>
      <c r="R347" s="93">
        <v>11</v>
      </c>
      <c r="S347" s="93" t="s">
        <v>2210</v>
      </c>
      <c r="T347" s="93"/>
      <c r="U347" s="93" t="s">
        <v>2195</v>
      </c>
      <c r="V347" s="93">
        <v>34</v>
      </c>
      <c r="W347" s="93">
        <v>35</v>
      </c>
      <c r="X347" s="93">
        <v>34</v>
      </c>
      <c r="Y347" s="101">
        <v>34.333333333333336</v>
      </c>
      <c r="Z347" s="93">
        <v>33</v>
      </c>
      <c r="AB347" s="92" t="s">
        <v>2220</v>
      </c>
    </row>
    <row r="348" spans="2:28">
      <c r="B348" s="92">
        <v>347</v>
      </c>
      <c r="C348" s="93">
        <v>4872</v>
      </c>
      <c r="D348" s="93">
        <v>401</v>
      </c>
      <c r="E348" s="93">
        <v>131</v>
      </c>
      <c r="F348" s="93">
        <v>62</v>
      </c>
      <c r="G348" s="93" t="s">
        <v>498</v>
      </c>
      <c r="H348" s="93">
        <v>4</v>
      </c>
      <c r="I348" s="93" t="s">
        <v>463</v>
      </c>
      <c r="J348" s="94" t="s">
        <v>845</v>
      </c>
      <c r="K348" s="93">
        <v>51</v>
      </c>
      <c r="L348" s="103">
        <v>39</v>
      </c>
      <c r="M348" s="103" t="s">
        <v>2186</v>
      </c>
      <c r="N348" s="97" t="str">
        <f>CONCATENATE(G348, I348, "S", TEXT(L348,"00"),M348)</f>
        <v>C3P051S39E</v>
      </c>
      <c r="O348" s="102">
        <v>522779.21281211037</v>
      </c>
      <c r="P348" s="102">
        <v>2899783.7730159108</v>
      </c>
      <c r="Q348" s="99">
        <v>45189</v>
      </c>
      <c r="R348" s="93">
        <v>51</v>
      </c>
      <c r="S348" s="93" t="s">
        <v>2210</v>
      </c>
      <c r="T348" s="93"/>
      <c r="U348" s="93" t="s">
        <v>2195</v>
      </c>
      <c r="V348" s="93">
        <v>34</v>
      </c>
      <c r="W348" s="93">
        <v>35</v>
      </c>
      <c r="X348" s="93">
        <v>36</v>
      </c>
      <c r="Y348" s="101">
        <v>35</v>
      </c>
      <c r="Z348" s="93">
        <v>0</v>
      </c>
      <c r="AB348" s="92" t="s">
        <v>2220</v>
      </c>
    </row>
    <row r="349" spans="2:28">
      <c r="B349" s="92">
        <v>348</v>
      </c>
      <c r="C349" s="93">
        <v>4873</v>
      </c>
      <c r="D349" s="93">
        <v>402</v>
      </c>
      <c r="E349" s="93">
        <v>132</v>
      </c>
      <c r="F349" s="93">
        <v>63</v>
      </c>
      <c r="G349" s="93" t="s">
        <v>498</v>
      </c>
      <c r="H349" s="93">
        <v>4</v>
      </c>
      <c r="I349" s="93" t="s">
        <v>463</v>
      </c>
      <c r="J349" s="94" t="s">
        <v>846</v>
      </c>
      <c r="K349" s="93">
        <v>51</v>
      </c>
      <c r="L349" s="103">
        <v>39</v>
      </c>
      <c r="M349" s="103" t="s">
        <v>2187</v>
      </c>
      <c r="N349" s="97" t="str">
        <f>CONCATENATE(G349, I349, "S", TEXT(L349,"00"),M349)</f>
        <v>C3P051S39N</v>
      </c>
      <c r="O349" s="102">
        <v>522764.1511851484</v>
      </c>
      <c r="P349" s="102">
        <v>2899797.1728380057</v>
      </c>
      <c r="Q349" s="99">
        <v>45189</v>
      </c>
      <c r="R349" s="93">
        <v>6</v>
      </c>
      <c r="S349" s="93" t="s">
        <v>2194</v>
      </c>
      <c r="T349" s="93"/>
      <c r="U349" s="93" t="s">
        <v>2195</v>
      </c>
      <c r="V349" s="93">
        <v>33</v>
      </c>
      <c r="W349" s="93">
        <v>34</v>
      </c>
      <c r="X349" s="93">
        <v>37</v>
      </c>
      <c r="Y349" s="101">
        <v>34.666666666666664</v>
      </c>
      <c r="Z349" s="93">
        <v>0</v>
      </c>
      <c r="AB349" s="92" t="s">
        <v>2220</v>
      </c>
    </row>
    <row r="350" spans="2:28">
      <c r="B350" s="92">
        <v>349</v>
      </c>
      <c r="C350" s="93">
        <v>4874</v>
      </c>
      <c r="D350" s="93">
        <v>403</v>
      </c>
      <c r="E350" s="93">
        <v>133</v>
      </c>
      <c r="F350" s="93">
        <v>64</v>
      </c>
      <c r="G350" s="93" t="s">
        <v>498</v>
      </c>
      <c r="H350" s="93">
        <v>4</v>
      </c>
      <c r="I350" s="93" t="s">
        <v>463</v>
      </c>
      <c r="J350" s="94" t="s">
        <v>847</v>
      </c>
      <c r="K350" s="93">
        <v>51</v>
      </c>
      <c r="L350" s="103">
        <v>40</v>
      </c>
      <c r="M350" s="103" t="s">
        <v>2185</v>
      </c>
      <c r="N350" s="97" t="str">
        <f>CONCATENATE(G350, I350, "S", TEXT(L350,"00"),M350)</f>
        <v>C3P051S40C</v>
      </c>
      <c r="O350" s="102">
        <v>522739.59746260289</v>
      </c>
      <c r="P350" s="102">
        <v>2899618.1612903299</v>
      </c>
      <c r="Q350" s="99">
        <v>45189</v>
      </c>
      <c r="R350" s="93">
        <v>17</v>
      </c>
      <c r="S350" s="93" t="s">
        <v>2206</v>
      </c>
      <c r="T350" s="93"/>
      <c r="U350" s="93" t="s">
        <v>2193</v>
      </c>
      <c r="V350" s="93">
        <v>35</v>
      </c>
      <c r="W350" s="93">
        <v>38</v>
      </c>
      <c r="X350" s="93">
        <v>36</v>
      </c>
      <c r="Y350" s="101">
        <v>36.333333333333336</v>
      </c>
      <c r="Z350" s="93">
        <v>110</v>
      </c>
      <c r="AB350" s="92" t="s">
        <v>2220</v>
      </c>
    </row>
    <row r="351" spans="2:28">
      <c r="B351" s="92">
        <v>350</v>
      </c>
      <c r="C351" s="93">
        <v>4875</v>
      </c>
      <c r="D351" s="93">
        <v>404</v>
      </c>
      <c r="E351" s="93">
        <v>134</v>
      </c>
      <c r="F351" s="93">
        <v>65</v>
      </c>
      <c r="G351" s="93" t="s">
        <v>498</v>
      </c>
      <c r="H351" s="93">
        <v>4</v>
      </c>
      <c r="I351" s="93" t="s">
        <v>463</v>
      </c>
      <c r="J351" s="94" t="s">
        <v>848</v>
      </c>
      <c r="K351" s="93">
        <v>51</v>
      </c>
      <c r="L351" s="103">
        <v>40</v>
      </c>
      <c r="M351" s="103" t="s">
        <v>2186</v>
      </c>
      <c r="N351" s="97" t="str">
        <f>CONCATENATE(G351, I351, "S", TEXT(L351,"00"),M351)</f>
        <v>C3P051S40E</v>
      </c>
      <c r="O351" s="102">
        <v>522753.64158325415</v>
      </c>
      <c r="P351" s="102">
        <v>2899618.1612903299</v>
      </c>
      <c r="Q351" s="99">
        <v>45189</v>
      </c>
      <c r="R351" s="93">
        <v>39</v>
      </c>
      <c r="S351" s="93" t="s">
        <v>2208</v>
      </c>
      <c r="T351" s="93"/>
      <c r="U351" s="93" t="s">
        <v>2193</v>
      </c>
      <c r="V351" s="93">
        <v>32</v>
      </c>
      <c r="W351" s="93">
        <v>34</v>
      </c>
      <c r="X351" s="93">
        <v>35</v>
      </c>
      <c r="Y351" s="101">
        <v>33.666666666666664</v>
      </c>
      <c r="Z351" s="93">
        <v>158</v>
      </c>
      <c r="AB351" s="92" t="s">
        <v>2220</v>
      </c>
    </row>
    <row r="352" spans="2:28">
      <c r="B352" s="92">
        <v>351</v>
      </c>
      <c r="C352" s="93">
        <v>4876</v>
      </c>
      <c r="D352" s="93">
        <v>405</v>
      </c>
      <c r="E352" s="93">
        <v>135</v>
      </c>
      <c r="F352" s="93">
        <v>66</v>
      </c>
      <c r="G352" s="93" t="s">
        <v>498</v>
      </c>
      <c r="H352" s="93">
        <v>4</v>
      </c>
      <c r="I352" s="93" t="s">
        <v>463</v>
      </c>
      <c r="J352" s="94" t="s">
        <v>849</v>
      </c>
      <c r="K352" s="93">
        <v>51</v>
      </c>
      <c r="L352" s="103">
        <v>40</v>
      </c>
      <c r="M352" s="103" t="s">
        <v>2187</v>
      </c>
      <c r="N352" s="97" t="str">
        <f>CONCATENATE(G352, I352, "S", TEXT(L352,"00"),M352)</f>
        <v>C3P051S40N</v>
      </c>
      <c r="O352" s="102">
        <v>522739.59746260289</v>
      </c>
      <c r="P352" s="102">
        <v>2899644.0246974137</v>
      </c>
      <c r="Q352" s="99">
        <v>45189</v>
      </c>
      <c r="R352" s="93">
        <v>43</v>
      </c>
      <c r="S352" s="93" t="s">
        <v>2206</v>
      </c>
      <c r="T352" s="93"/>
      <c r="U352" s="93" t="s">
        <v>2193</v>
      </c>
      <c r="V352" s="93">
        <v>43</v>
      </c>
      <c r="W352" s="93">
        <v>39</v>
      </c>
      <c r="X352" s="93">
        <v>41</v>
      </c>
      <c r="Y352" s="101">
        <v>41</v>
      </c>
      <c r="Z352" s="93">
        <v>171</v>
      </c>
      <c r="AB352" s="92" t="s">
        <v>2220</v>
      </c>
    </row>
    <row r="353" spans="2:28">
      <c r="B353" s="92">
        <v>352</v>
      </c>
      <c r="C353" s="93">
        <v>4781</v>
      </c>
      <c r="D353" s="93">
        <v>310</v>
      </c>
      <c r="E353" s="93">
        <v>40</v>
      </c>
      <c r="F353" s="93">
        <v>40</v>
      </c>
      <c r="G353" s="93" t="s">
        <v>498</v>
      </c>
      <c r="H353" s="93">
        <v>4</v>
      </c>
      <c r="I353" s="93" t="s">
        <v>463</v>
      </c>
      <c r="J353" s="94" t="s">
        <v>850</v>
      </c>
      <c r="K353" s="93">
        <v>51</v>
      </c>
      <c r="L353" s="94">
        <v>43</v>
      </c>
      <c r="M353" s="94" t="s">
        <v>2185</v>
      </c>
      <c r="N353" s="97" t="str">
        <f>CONCATENATE(G353, I353, "S", TEXT(L353,"00"),M353)</f>
        <v>C3P051S43C</v>
      </c>
      <c r="O353" s="100">
        <v>521421.8542587111</v>
      </c>
      <c r="P353" s="100">
        <v>2900959.308467695</v>
      </c>
      <c r="Q353" s="99">
        <v>45175</v>
      </c>
      <c r="R353" s="93">
        <v>27</v>
      </c>
      <c r="S353" s="93" t="s">
        <v>2202</v>
      </c>
      <c r="T353" s="93"/>
      <c r="U353" s="93" t="s">
        <v>2193</v>
      </c>
      <c r="V353" s="93">
        <v>21</v>
      </c>
      <c r="W353" s="93">
        <v>19</v>
      </c>
      <c r="X353" s="93">
        <v>18</v>
      </c>
      <c r="Y353" s="101">
        <v>19.333333333333332</v>
      </c>
      <c r="Z353" s="93">
        <v>113</v>
      </c>
      <c r="AB353" s="92" t="s">
        <v>2223</v>
      </c>
    </row>
    <row r="354" spans="2:28">
      <c r="B354" s="92">
        <v>353</v>
      </c>
      <c r="C354" s="93">
        <v>4782</v>
      </c>
      <c r="D354" s="93">
        <v>311</v>
      </c>
      <c r="E354" s="93">
        <v>41</v>
      </c>
      <c r="F354" s="93">
        <v>41</v>
      </c>
      <c r="G354" s="93" t="s">
        <v>498</v>
      </c>
      <c r="H354" s="93">
        <v>4</v>
      </c>
      <c r="I354" s="93" t="s">
        <v>463</v>
      </c>
      <c r="J354" s="94" t="s">
        <v>851</v>
      </c>
      <c r="K354" s="93">
        <v>51</v>
      </c>
      <c r="L354" s="94">
        <v>43</v>
      </c>
      <c r="M354" s="94" t="s">
        <v>2186</v>
      </c>
      <c r="N354" s="97" t="str">
        <f>CONCATENATE(G354, I354, "S", TEXT(L354,"00"),M354)</f>
        <v>C3P051S43E</v>
      </c>
      <c r="O354" s="100">
        <v>521442.27588901471</v>
      </c>
      <c r="P354" s="100">
        <v>2900959.308467695</v>
      </c>
      <c r="Q354" s="99">
        <v>45175</v>
      </c>
      <c r="R354" s="93">
        <v>22</v>
      </c>
      <c r="S354" s="93" t="s">
        <v>2210</v>
      </c>
      <c r="T354" s="93"/>
      <c r="U354" s="93" t="s">
        <v>2193</v>
      </c>
      <c r="V354" s="93">
        <v>21</v>
      </c>
      <c r="W354" s="93">
        <v>21</v>
      </c>
      <c r="X354" s="93">
        <v>23</v>
      </c>
      <c r="Y354" s="101">
        <v>21.666666666666668</v>
      </c>
      <c r="Z354" s="93">
        <v>188</v>
      </c>
      <c r="AB354" s="92" t="s">
        <v>2223</v>
      </c>
    </row>
    <row r="355" spans="2:28">
      <c r="B355" s="92">
        <v>354</v>
      </c>
      <c r="C355" s="93">
        <v>4783</v>
      </c>
      <c r="D355" s="93">
        <v>312</v>
      </c>
      <c r="E355" s="93">
        <v>42</v>
      </c>
      <c r="F355" s="93">
        <v>42</v>
      </c>
      <c r="G355" s="93" t="s">
        <v>498</v>
      </c>
      <c r="H355" s="93">
        <v>4</v>
      </c>
      <c r="I355" s="93" t="s">
        <v>463</v>
      </c>
      <c r="J355" s="94" t="s">
        <v>852</v>
      </c>
      <c r="K355" s="93">
        <v>51</v>
      </c>
      <c r="L355" s="94">
        <v>43</v>
      </c>
      <c r="M355" s="94" t="s">
        <v>2187</v>
      </c>
      <c r="N355" s="97" t="str">
        <f>CONCATENATE(G355, I355, "S", TEXT(L355,"00"),M355)</f>
        <v>C3P051S43N</v>
      </c>
      <c r="O355" s="100">
        <v>521421.8542587111</v>
      </c>
      <c r="P355" s="100">
        <v>2900966.8013678766</v>
      </c>
      <c r="Q355" s="99">
        <v>45175</v>
      </c>
      <c r="R355" s="93">
        <v>36</v>
      </c>
      <c r="S355" s="93" t="s">
        <v>2208</v>
      </c>
      <c r="T355" s="93"/>
      <c r="U355" s="93" t="s">
        <v>2201</v>
      </c>
      <c r="V355" s="93">
        <v>17</v>
      </c>
      <c r="W355" s="93">
        <v>17</v>
      </c>
      <c r="X355" s="93">
        <v>17</v>
      </c>
      <c r="Y355" s="101">
        <v>17</v>
      </c>
      <c r="Z355" s="93">
        <v>125</v>
      </c>
      <c r="AA355" s="92" t="s">
        <v>2268</v>
      </c>
      <c r="AB355" s="92" t="s">
        <v>2223</v>
      </c>
    </row>
    <row r="356" spans="2:28">
      <c r="B356" s="92">
        <v>355</v>
      </c>
      <c r="C356" s="93">
        <v>4778</v>
      </c>
      <c r="D356" s="93">
        <v>307</v>
      </c>
      <c r="E356" s="93">
        <v>37</v>
      </c>
      <c r="F356" s="93">
        <v>37</v>
      </c>
      <c r="G356" s="93" t="s">
        <v>498</v>
      </c>
      <c r="H356" s="93">
        <v>4</v>
      </c>
      <c r="I356" s="93" t="s">
        <v>463</v>
      </c>
      <c r="J356" s="94" t="s">
        <v>853</v>
      </c>
      <c r="K356" s="93">
        <v>51</v>
      </c>
      <c r="L356" s="94">
        <v>44</v>
      </c>
      <c r="M356" s="94" t="s">
        <v>2185</v>
      </c>
      <c r="N356" s="97" t="str">
        <f>CONCATENATE(G356, I356, "S", TEXT(L356,"00"),M356)</f>
        <v>C3P051S44C</v>
      </c>
      <c r="O356" s="100">
        <v>521291.30080774694</v>
      </c>
      <c r="P356" s="100">
        <v>2901220.1986396587</v>
      </c>
      <c r="Q356" s="99">
        <v>45175</v>
      </c>
      <c r="R356" s="93">
        <v>36</v>
      </c>
      <c r="S356" s="93" t="s">
        <v>2208</v>
      </c>
      <c r="T356" s="93"/>
      <c r="U356" s="93" t="s">
        <v>2201</v>
      </c>
      <c r="V356" s="93">
        <v>33</v>
      </c>
      <c r="W356" s="93">
        <v>34</v>
      </c>
      <c r="X356" s="93">
        <v>36</v>
      </c>
      <c r="Y356" s="101">
        <v>34.333333333333336</v>
      </c>
      <c r="Z356" s="93">
        <v>0</v>
      </c>
      <c r="AB356" s="92" t="s">
        <v>2223</v>
      </c>
    </row>
    <row r="357" spans="2:28">
      <c r="B357" s="92">
        <v>356</v>
      </c>
      <c r="C357" s="93">
        <v>4779</v>
      </c>
      <c r="D357" s="93">
        <v>308</v>
      </c>
      <c r="E357" s="93">
        <v>38</v>
      </c>
      <c r="F357" s="93">
        <v>38</v>
      </c>
      <c r="G357" s="93" t="s">
        <v>498</v>
      </c>
      <c r="H357" s="93">
        <v>4</v>
      </c>
      <c r="I357" s="93" t="s">
        <v>463</v>
      </c>
      <c r="J357" s="94" t="s">
        <v>854</v>
      </c>
      <c r="K357" s="93">
        <v>51</v>
      </c>
      <c r="L357" s="94">
        <v>44</v>
      </c>
      <c r="M357" s="94" t="s">
        <v>2186</v>
      </c>
      <c r="N357" s="97" t="str">
        <f>CONCATENATE(G357, I357, "S", TEXT(L357,"00"),M357)</f>
        <v>C3P051S44E</v>
      </c>
      <c r="O357" s="100">
        <v>521304.37654702715</v>
      </c>
      <c r="P357" s="100">
        <v>2901220.1986396587</v>
      </c>
      <c r="Q357" s="99">
        <v>45175</v>
      </c>
      <c r="R357" s="93">
        <v>83</v>
      </c>
      <c r="S357" s="93" t="s">
        <v>2208</v>
      </c>
      <c r="T357" s="93"/>
      <c r="U357" s="93" t="s">
        <v>2201</v>
      </c>
      <c r="V357" s="93">
        <v>35</v>
      </c>
      <c r="W357" s="93">
        <v>37</v>
      </c>
      <c r="X357" s="93">
        <v>36</v>
      </c>
      <c r="Y357" s="101">
        <v>36</v>
      </c>
      <c r="Z357" s="93">
        <v>0</v>
      </c>
      <c r="AB357" s="92" t="s">
        <v>2223</v>
      </c>
    </row>
    <row r="358" spans="2:28">
      <c r="B358" s="92">
        <v>357</v>
      </c>
      <c r="C358" s="93">
        <v>4780</v>
      </c>
      <c r="D358" s="93">
        <v>309</v>
      </c>
      <c r="E358" s="93">
        <v>39</v>
      </c>
      <c r="F358" s="93">
        <v>39</v>
      </c>
      <c r="G358" s="93" t="s">
        <v>498</v>
      </c>
      <c r="H358" s="93">
        <v>4</v>
      </c>
      <c r="I358" s="93" t="s">
        <v>463</v>
      </c>
      <c r="J358" s="94" t="s">
        <v>855</v>
      </c>
      <c r="K358" s="93">
        <v>51</v>
      </c>
      <c r="L358" s="94">
        <v>44</v>
      </c>
      <c r="M358" s="94" t="s">
        <v>2187</v>
      </c>
      <c r="N358" s="97" t="str">
        <f>CONCATENATE(G358, I358, "S", TEXT(L358,"00"),M358)</f>
        <v>C3P051S44N</v>
      </c>
      <c r="O358" s="100">
        <v>521291.30080774694</v>
      </c>
      <c r="P358" s="100">
        <v>2901227.4746707375</v>
      </c>
      <c r="Q358" s="99">
        <v>45175</v>
      </c>
      <c r="R358" s="93">
        <v>29</v>
      </c>
      <c r="S358" s="93" t="s">
        <v>2208</v>
      </c>
      <c r="T358" s="93"/>
      <c r="U358" s="93" t="s">
        <v>2201</v>
      </c>
      <c r="V358" s="93">
        <v>30</v>
      </c>
      <c r="W358" s="93">
        <v>32</v>
      </c>
      <c r="X358" s="93">
        <v>32</v>
      </c>
      <c r="Y358" s="101">
        <v>31.333333333333332</v>
      </c>
      <c r="Z358" s="93">
        <v>0</v>
      </c>
      <c r="AB358" s="92" t="s">
        <v>2223</v>
      </c>
    </row>
    <row r="359" spans="2:28">
      <c r="B359" s="92">
        <v>358</v>
      </c>
      <c r="C359" s="93">
        <v>4787</v>
      </c>
      <c r="D359" s="93">
        <v>316</v>
      </c>
      <c r="E359" s="93">
        <v>46</v>
      </c>
      <c r="F359" s="93">
        <v>46</v>
      </c>
      <c r="G359" s="93" t="s">
        <v>498</v>
      </c>
      <c r="H359" s="93">
        <v>4</v>
      </c>
      <c r="I359" s="93" t="s">
        <v>463</v>
      </c>
      <c r="J359" s="94" t="s">
        <v>856</v>
      </c>
      <c r="K359" s="93">
        <v>51</v>
      </c>
      <c r="L359" s="94">
        <v>47</v>
      </c>
      <c r="M359" s="94" t="s">
        <v>2185</v>
      </c>
      <c r="N359" s="97" t="str">
        <f>CONCATENATE(G359, I359, "S", TEXT(L359,"00"),M359)</f>
        <v>C3P051S47C</v>
      </c>
      <c r="O359" s="100">
        <v>521815.29400268436</v>
      </c>
      <c r="P359" s="100">
        <v>2901007.5280942894</v>
      </c>
      <c r="Q359" s="99">
        <v>45175</v>
      </c>
      <c r="R359" s="93">
        <v>55</v>
      </c>
      <c r="S359" s="93" t="s">
        <v>2206</v>
      </c>
      <c r="T359" s="93"/>
      <c r="U359" s="93" t="s">
        <v>2193</v>
      </c>
      <c r="V359" s="93">
        <v>45</v>
      </c>
      <c r="W359" s="93">
        <v>43</v>
      </c>
      <c r="X359" s="93">
        <v>43</v>
      </c>
      <c r="Y359" s="101">
        <v>43.666666666666664</v>
      </c>
      <c r="Z359" s="93">
        <v>150</v>
      </c>
      <c r="AB359" s="92" t="s">
        <v>2223</v>
      </c>
    </row>
    <row r="360" spans="2:28">
      <c r="B360" s="92">
        <v>359</v>
      </c>
      <c r="C360" s="93">
        <v>4788</v>
      </c>
      <c r="D360" s="93">
        <v>317</v>
      </c>
      <c r="E360" s="93">
        <v>47</v>
      </c>
      <c r="F360" s="93">
        <v>47</v>
      </c>
      <c r="G360" s="93" t="s">
        <v>498</v>
      </c>
      <c r="H360" s="93">
        <v>4</v>
      </c>
      <c r="I360" s="93" t="s">
        <v>463</v>
      </c>
      <c r="J360" s="94" t="s">
        <v>857</v>
      </c>
      <c r="K360" s="93">
        <v>51</v>
      </c>
      <c r="L360" s="94">
        <v>47</v>
      </c>
      <c r="M360" s="94" t="s">
        <v>2186</v>
      </c>
      <c r="N360" s="97" t="str">
        <f>CONCATENATE(G360, I360, "S", TEXT(L360,"00"),M360)</f>
        <v>C3P051S47E</v>
      </c>
      <c r="O360" s="100">
        <v>521822.28153753706</v>
      </c>
      <c r="P360" s="100">
        <v>2901007.5280942894</v>
      </c>
      <c r="Q360" s="99">
        <v>45175</v>
      </c>
      <c r="R360" s="93">
        <v>142</v>
      </c>
      <c r="S360" s="93" t="s">
        <v>283</v>
      </c>
      <c r="T360" s="93"/>
      <c r="U360" s="93" t="s">
        <v>2201</v>
      </c>
      <c r="V360" s="93">
        <v>45</v>
      </c>
      <c r="W360" s="93">
        <v>46</v>
      </c>
      <c r="X360" s="93">
        <v>42</v>
      </c>
      <c r="Y360" s="101">
        <v>44.333333333333336</v>
      </c>
      <c r="Z360" s="93">
        <v>0</v>
      </c>
      <c r="AB360" s="92" t="s">
        <v>2223</v>
      </c>
    </row>
    <row r="361" spans="2:28">
      <c r="B361" s="92">
        <v>360</v>
      </c>
      <c r="C361" s="93">
        <v>4789</v>
      </c>
      <c r="D361" s="93">
        <v>318</v>
      </c>
      <c r="E361" s="93">
        <v>48</v>
      </c>
      <c r="F361" s="93">
        <v>48</v>
      </c>
      <c r="G361" s="93" t="s">
        <v>498</v>
      </c>
      <c r="H361" s="93">
        <v>4</v>
      </c>
      <c r="I361" s="93" t="s">
        <v>463</v>
      </c>
      <c r="J361" s="94" t="s">
        <v>858</v>
      </c>
      <c r="K361" s="93">
        <v>51</v>
      </c>
      <c r="L361" s="94">
        <v>47</v>
      </c>
      <c r="M361" s="94" t="s">
        <v>2187</v>
      </c>
      <c r="N361" s="97" t="str">
        <f>CONCATENATE(G361, I361, "S", TEXT(L361,"00"),M361)</f>
        <v>C3P051S47N</v>
      </c>
      <c r="O361" s="100">
        <v>521815.29400268436</v>
      </c>
      <c r="P361" s="100">
        <v>2901021.9064981798</v>
      </c>
      <c r="Q361" s="99">
        <v>45175</v>
      </c>
      <c r="R361" s="93">
        <v>162</v>
      </c>
      <c r="S361" s="93" t="s">
        <v>2206</v>
      </c>
      <c r="T361" s="93"/>
      <c r="U361" s="93" t="s">
        <v>2193</v>
      </c>
      <c r="V361" s="93">
        <v>37</v>
      </c>
      <c r="W361" s="93">
        <v>34</v>
      </c>
      <c r="X361" s="93">
        <v>34</v>
      </c>
      <c r="Y361" s="101">
        <v>35</v>
      </c>
      <c r="Z361" s="93">
        <v>162</v>
      </c>
      <c r="AB361" s="92" t="s">
        <v>2223</v>
      </c>
    </row>
    <row r="362" spans="2:28">
      <c r="B362" s="92">
        <v>361</v>
      </c>
      <c r="C362" s="93">
        <v>4790</v>
      </c>
      <c r="D362" s="93">
        <v>319</v>
      </c>
      <c r="E362" s="93">
        <v>49</v>
      </c>
      <c r="F362" s="93">
        <v>49</v>
      </c>
      <c r="G362" s="93" t="s">
        <v>498</v>
      </c>
      <c r="H362" s="93">
        <v>4</v>
      </c>
      <c r="I362" s="93" t="s">
        <v>463</v>
      </c>
      <c r="J362" s="94" t="s">
        <v>859</v>
      </c>
      <c r="K362" s="93">
        <v>51</v>
      </c>
      <c r="L362" s="94">
        <v>48</v>
      </c>
      <c r="M362" s="94" t="s">
        <v>2185</v>
      </c>
      <c r="N362" s="97" t="str">
        <f>CONCATENATE(G362, I362, "S", TEXT(L362,"00"),M362)</f>
        <v>C3P051S48C</v>
      </c>
      <c r="O362" s="100">
        <v>521786.7202739169</v>
      </c>
      <c r="P362" s="100">
        <v>2900862.3978349529</v>
      </c>
      <c r="Q362" s="99">
        <v>45175</v>
      </c>
      <c r="R362" s="93">
        <v>17</v>
      </c>
      <c r="S362" s="93" t="s">
        <v>2208</v>
      </c>
      <c r="T362" s="93"/>
      <c r="U362" s="93" t="s">
        <v>2201</v>
      </c>
      <c r="V362" s="93">
        <v>35</v>
      </c>
      <c r="W362" s="93">
        <v>35</v>
      </c>
      <c r="X362" s="93">
        <v>36</v>
      </c>
      <c r="Y362" s="101">
        <v>35.333333333333336</v>
      </c>
      <c r="Z362" s="93">
        <v>0</v>
      </c>
      <c r="AB362" s="92" t="s">
        <v>2223</v>
      </c>
    </row>
    <row r="363" spans="2:28">
      <c r="B363" s="92">
        <v>362</v>
      </c>
      <c r="C363" s="93">
        <v>4791</v>
      </c>
      <c r="D363" s="93">
        <v>320</v>
      </c>
      <c r="E363" s="93">
        <v>50</v>
      </c>
      <c r="F363" s="93">
        <v>50</v>
      </c>
      <c r="G363" s="93" t="s">
        <v>498</v>
      </c>
      <c r="H363" s="93">
        <v>4</v>
      </c>
      <c r="I363" s="93" t="s">
        <v>463</v>
      </c>
      <c r="J363" s="94" t="s">
        <v>860</v>
      </c>
      <c r="K363" s="93">
        <v>51</v>
      </c>
      <c r="L363" s="94">
        <v>48</v>
      </c>
      <c r="M363" s="94" t="s">
        <v>2186</v>
      </c>
      <c r="N363" s="97" t="str">
        <f>CONCATENATE(G363, I363, "S", TEXT(L363,"00"),M363)</f>
        <v>C3P051S48E</v>
      </c>
      <c r="O363" s="100">
        <v>521797.32027401502</v>
      </c>
      <c r="P363" s="100">
        <v>2900862.3978349529</v>
      </c>
      <c r="Q363" s="99">
        <v>45175</v>
      </c>
      <c r="R363" s="93">
        <v>16</v>
      </c>
      <c r="S363" s="93" t="s">
        <v>2210</v>
      </c>
      <c r="T363" s="93"/>
      <c r="U363" s="93" t="s">
        <v>283</v>
      </c>
      <c r="V363" s="93">
        <v>34</v>
      </c>
      <c r="W363" s="93">
        <v>33</v>
      </c>
      <c r="X363" s="93">
        <v>35</v>
      </c>
      <c r="Y363" s="101">
        <v>34</v>
      </c>
      <c r="Z363" s="93">
        <v>0</v>
      </c>
      <c r="AA363" s="92" t="s">
        <v>2269</v>
      </c>
      <c r="AB363" s="92" t="s">
        <v>2223</v>
      </c>
    </row>
    <row r="364" spans="2:28">
      <c r="B364" s="92">
        <v>363</v>
      </c>
      <c r="C364" s="93">
        <v>4792</v>
      </c>
      <c r="D364" s="93">
        <v>321</v>
      </c>
      <c r="E364" s="93">
        <v>51</v>
      </c>
      <c r="F364" s="93">
        <v>51</v>
      </c>
      <c r="G364" s="93" t="s">
        <v>498</v>
      </c>
      <c r="H364" s="93">
        <v>4</v>
      </c>
      <c r="I364" s="93" t="s">
        <v>463</v>
      </c>
      <c r="J364" s="94" t="s">
        <v>861</v>
      </c>
      <c r="K364" s="93">
        <v>51</v>
      </c>
      <c r="L364" s="94">
        <v>48</v>
      </c>
      <c r="M364" s="94" t="s">
        <v>2187</v>
      </c>
      <c r="N364" s="97" t="str">
        <f>CONCATENATE(G364, I364, "S", TEXT(L364,"00"),M364)</f>
        <v>C3P051S48N</v>
      </c>
      <c r="O364" s="100">
        <v>521786.7202739169</v>
      </c>
      <c r="P364" s="100">
        <v>2900877.8875334556</v>
      </c>
      <c r="Q364" s="99">
        <v>45175</v>
      </c>
      <c r="R364" s="93">
        <v>83</v>
      </c>
      <c r="S364" s="93" t="s">
        <v>2208</v>
      </c>
      <c r="T364" s="93"/>
      <c r="U364" s="93" t="s">
        <v>2201</v>
      </c>
      <c r="V364" s="93">
        <v>33</v>
      </c>
      <c r="W364" s="93">
        <v>34</v>
      </c>
      <c r="X364" s="93">
        <v>36</v>
      </c>
      <c r="Y364" s="101">
        <v>34.333333333333336</v>
      </c>
      <c r="Z364" s="93">
        <v>0</v>
      </c>
      <c r="AB364" s="92" t="s">
        <v>2223</v>
      </c>
    </row>
    <row r="365" spans="2:28">
      <c r="B365" s="92">
        <v>364</v>
      </c>
      <c r="C365" s="93">
        <v>4784</v>
      </c>
      <c r="D365" s="93">
        <v>313</v>
      </c>
      <c r="E365" s="93">
        <v>43</v>
      </c>
      <c r="F365" s="93">
        <v>43</v>
      </c>
      <c r="G365" s="93" t="s">
        <v>498</v>
      </c>
      <c r="H365" s="93">
        <v>4</v>
      </c>
      <c r="I365" s="93" t="s">
        <v>463</v>
      </c>
      <c r="J365" s="94" t="s">
        <v>862</v>
      </c>
      <c r="K365" s="93">
        <v>51</v>
      </c>
      <c r="L365" s="94">
        <v>49</v>
      </c>
      <c r="M365" s="94" t="s">
        <v>2185</v>
      </c>
      <c r="N365" s="97" t="str">
        <f>CONCATENATE(G365, I365, "S", TEXT(L365,"00"),M365)</f>
        <v>C3P051S49C</v>
      </c>
      <c r="O365" s="100">
        <v>521659.26478021598</v>
      </c>
      <c r="P365" s="100">
        <v>2901033.3621872403</v>
      </c>
      <c r="Q365" s="99">
        <v>45175</v>
      </c>
      <c r="R365" s="93">
        <v>39</v>
      </c>
      <c r="S365" s="93" t="s">
        <v>2222</v>
      </c>
      <c r="T365" s="93"/>
      <c r="U365" s="93" t="s">
        <v>2201</v>
      </c>
      <c r="V365" s="93">
        <v>28</v>
      </c>
      <c r="W365" s="93">
        <v>29</v>
      </c>
      <c r="X365" s="93">
        <v>30</v>
      </c>
      <c r="Y365" s="101">
        <v>29</v>
      </c>
      <c r="Z365" s="93">
        <v>0</v>
      </c>
      <c r="AB365" s="92" t="s">
        <v>2223</v>
      </c>
    </row>
    <row r="366" spans="2:28">
      <c r="B366" s="92">
        <v>365</v>
      </c>
      <c r="C366" s="93">
        <v>4785</v>
      </c>
      <c r="D366" s="93">
        <v>314</v>
      </c>
      <c r="E366" s="93">
        <v>44</v>
      </c>
      <c r="F366" s="93">
        <v>44</v>
      </c>
      <c r="G366" s="93" t="s">
        <v>498</v>
      </c>
      <c r="H366" s="93">
        <v>4</v>
      </c>
      <c r="I366" s="93" t="s">
        <v>463</v>
      </c>
      <c r="J366" s="94" t="s">
        <v>863</v>
      </c>
      <c r="K366" s="93">
        <v>51</v>
      </c>
      <c r="L366" s="94">
        <v>49</v>
      </c>
      <c r="M366" s="94" t="s">
        <v>2186</v>
      </c>
      <c r="N366" s="97" t="str">
        <f>CONCATENATE(G366, I366, "S", TEXT(L366,"00"),M366)</f>
        <v>C3P051S49E</v>
      </c>
      <c r="O366" s="100">
        <v>521662.90332284837</v>
      </c>
      <c r="P366" s="100">
        <v>2901033.3621872403</v>
      </c>
      <c r="Q366" s="99">
        <v>45175</v>
      </c>
      <c r="R366" s="93">
        <v>36</v>
      </c>
      <c r="S366" s="93" t="s">
        <v>2194</v>
      </c>
      <c r="T366" s="93"/>
      <c r="U366" s="93" t="s">
        <v>2201</v>
      </c>
      <c r="V366" s="93">
        <v>34</v>
      </c>
      <c r="W366" s="93">
        <v>32</v>
      </c>
      <c r="X366" s="93">
        <v>32</v>
      </c>
      <c r="Y366" s="101">
        <v>32.666666666666664</v>
      </c>
      <c r="Z366" s="93">
        <v>0</v>
      </c>
      <c r="AB366" s="92" t="s">
        <v>2223</v>
      </c>
    </row>
    <row r="367" spans="2:28">
      <c r="B367" s="92">
        <v>366</v>
      </c>
      <c r="C367" s="93">
        <v>4786</v>
      </c>
      <c r="D367" s="93">
        <v>315</v>
      </c>
      <c r="E367" s="93">
        <v>45</v>
      </c>
      <c r="F367" s="93">
        <v>45</v>
      </c>
      <c r="G367" s="93" t="s">
        <v>498</v>
      </c>
      <c r="H367" s="93">
        <v>4</v>
      </c>
      <c r="I367" s="93" t="s">
        <v>463</v>
      </c>
      <c r="J367" s="94" t="s">
        <v>864</v>
      </c>
      <c r="K367" s="93">
        <v>51</v>
      </c>
      <c r="L367" s="94">
        <v>49</v>
      </c>
      <c r="M367" s="94" t="s">
        <v>2187</v>
      </c>
      <c r="N367" s="97" t="str">
        <f>CONCATENATE(G367, I367, "S", TEXT(L367,"00"),M367)</f>
        <v>C3P051S49N</v>
      </c>
      <c r="O367" s="100">
        <v>521659.26478021598</v>
      </c>
      <c r="P367" s="100">
        <v>2901066.0548795997</v>
      </c>
      <c r="Q367" s="99">
        <v>45175</v>
      </c>
      <c r="R367" s="93">
        <v>74</v>
      </c>
      <c r="S367" s="93" t="s">
        <v>2222</v>
      </c>
      <c r="T367" s="93"/>
      <c r="U367" s="93" t="s">
        <v>2201</v>
      </c>
      <c r="V367" s="93">
        <v>33</v>
      </c>
      <c r="W367" s="93">
        <v>34</v>
      </c>
      <c r="X367" s="93">
        <v>35</v>
      </c>
      <c r="Y367" s="101">
        <v>34</v>
      </c>
      <c r="Z367" s="93">
        <v>0</v>
      </c>
      <c r="AB367" s="92" t="s">
        <v>2223</v>
      </c>
    </row>
    <row r="368" spans="2:28">
      <c r="B368" s="92">
        <v>367</v>
      </c>
      <c r="C368" s="93">
        <v>4793</v>
      </c>
      <c r="D368" s="93">
        <v>322</v>
      </c>
      <c r="E368" s="93">
        <v>52</v>
      </c>
      <c r="F368" s="93">
        <v>52</v>
      </c>
      <c r="G368" s="93" t="s">
        <v>498</v>
      </c>
      <c r="H368" s="93">
        <v>4</v>
      </c>
      <c r="I368" s="93" t="s">
        <v>463</v>
      </c>
      <c r="J368" s="94" t="s">
        <v>865</v>
      </c>
      <c r="K368" s="93">
        <v>51</v>
      </c>
      <c r="L368" s="94">
        <v>50</v>
      </c>
      <c r="M368" s="94" t="s">
        <v>2185</v>
      </c>
      <c r="N368" s="97" t="str">
        <f>CONCATENATE(G368, I368, "S", TEXT(L368,"00"),M368)</f>
        <v>C3P051S50C</v>
      </c>
      <c r="O368" s="100">
        <v>521703.62194583128</v>
      </c>
      <c r="P368" s="100">
        <v>2900751.9214543588</v>
      </c>
      <c r="Q368" s="99">
        <v>45175</v>
      </c>
      <c r="R368" s="93">
        <v>26</v>
      </c>
      <c r="S368" s="93" t="s">
        <v>2222</v>
      </c>
      <c r="T368" s="93"/>
      <c r="U368" s="93" t="s">
        <v>2201</v>
      </c>
      <c r="V368" s="93">
        <v>30</v>
      </c>
      <c r="W368" s="93">
        <v>32</v>
      </c>
      <c r="X368" s="93">
        <v>30</v>
      </c>
      <c r="Y368" s="101">
        <v>30.666666666666668</v>
      </c>
      <c r="Z368" s="93">
        <v>0</v>
      </c>
      <c r="AB368" s="92" t="s">
        <v>2223</v>
      </c>
    </row>
    <row r="369" spans="2:28">
      <c r="B369" s="92">
        <v>368</v>
      </c>
      <c r="C369" s="93">
        <v>4794</v>
      </c>
      <c r="D369" s="93">
        <v>323</v>
      </c>
      <c r="E369" s="93">
        <v>53</v>
      </c>
      <c r="F369" s="93">
        <v>53</v>
      </c>
      <c r="G369" s="93" t="s">
        <v>498</v>
      </c>
      <c r="H369" s="93">
        <v>4</v>
      </c>
      <c r="I369" s="93" t="s">
        <v>463</v>
      </c>
      <c r="J369" s="94" t="s">
        <v>866</v>
      </c>
      <c r="K369" s="93">
        <v>51</v>
      </c>
      <c r="L369" s="94">
        <v>50</v>
      </c>
      <c r="M369" s="94" t="s">
        <v>2186</v>
      </c>
      <c r="N369" s="97" t="str">
        <f>CONCATENATE(G369, I369, "S", TEXT(L369,"00"),M369)</f>
        <v>C3P051S50E</v>
      </c>
      <c r="O369" s="100">
        <v>521737.99145405635</v>
      </c>
      <c r="P369" s="100">
        <v>2900751.9214543588</v>
      </c>
      <c r="Q369" s="99">
        <v>45175</v>
      </c>
      <c r="R369" s="93">
        <v>28</v>
      </c>
      <c r="S369" s="93" t="s">
        <v>2222</v>
      </c>
      <c r="T369" s="93"/>
      <c r="U369" s="93" t="s">
        <v>2201</v>
      </c>
      <c r="V369" s="93">
        <v>30</v>
      </c>
      <c r="W369" s="93">
        <v>30</v>
      </c>
      <c r="X369" s="93">
        <v>30</v>
      </c>
      <c r="Y369" s="101">
        <v>30</v>
      </c>
      <c r="Z369" s="93">
        <v>0</v>
      </c>
      <c r="AB369" s="92" t="s">
        <v>2223</v>
      </c>
    </row>
    <row r="370" spans="2:28">
      <c r="B370" s="92">
        <v>369</v>
      </c>
      <c r="C370" s="93">
        <v>4795</v>
      </c>
      <c r="D370" s="93">
        <v>324</v>
      </c>
      <c r="E370" s="93">
        <v>54</v>
      </c>
      <c r="F370" s="93">
        <v>54</v>
      </c>
      <c r="G370" s="93" t="s">
        <v>498</v>
      </c>
      <c r="H370" s="93">
        <v>4</v>
      </c>
      <c r="I370" s="93" t="s">
        <v>463</v>
      </c>
      <c r="J370" s="94" t="s">
        <v>867</v>
      </c>
      <c r="K370" s="93">
        <v>51</v>
      </c>
      <c r="L370" s="94">
        <v>50</v>
      </c>
      <c r="M370" s="94" t="s">
        <v>2187</v>
      </c>
      <c r="N370" s="97" t="str">
        <f>CONCATENATE(G370, I370, "S", TEXT(L370,"00"),M370)</f>
        <v>C3P051S50N</v>
      </c>
      <c r="O370" s="100">
        <v>521703.62194583128</v>
      </c>
      <c r="P370" s="100">
        <v>2900765.4157228041</v>
      </c>
      <c r="Q370" s="99">
        <v>45175</v>
      </c>
      <c r="R370" s="93">
        <v>18</v>
      </c>
      <c r="S370" s="93" t="s">
        <v>2194</v>
      </c>
      <c r="T370" s="93"/>
      <c r="U370" s="93" t="s">
        <v>2201</v>
      </c>
      <c r="V370" s="93">
        <v>36</v>
      </c>
      <c r="W370" s="93">
        <v>35</v>
      </c>
      <c r="X370" s="93">
        <v>36</v>
      </c>
      <c r="Y370" s="101">
        <v>35.666666666666664</v>
      </c>
      <c r="Z370" s="93">
        <v>0</v>
      </c>
      <c r="AB370" s="92" t="s">
        <v>2223</v>
      </c>
    </row>
    <row r="371" spans="2:28">
      <c r="B371" s="92">
        <v>370</v>
      </c>
      <c r="C371" s="93">
        <v>4757</v>
      </c>
      <c r="D371" s="93">
        <v>286</v>
      </c>
      <c r="E371" s="93">
        <v>16</v>
      </c>
      <c r="F371" s="93">
        <v>16</v>
      </c>
      <c r="G371" s="93" t="s">
        <v>498</v>
      </c>
      <c r="H371" s="93">
        <v>4</v>
      </c>
      <c r="I371" s="93" t="s">
        <v>463</v>
      </c>
      <c r="J371" s="94" t="s">
        <v>868</v>
      </c>
      <c r="K371" s="93">
        <v>51</v>
      </c>
      <c r="L371" s="94">
        <v>51</v>
      </c>
      <c r="M371" s="94" t="s">
        <v>2185</v>
      </c>
      <c r="N371" s="97" t="str">
        <f>CONCATENATE(G371, I371, "S", TEXT(L371,"00"),M371)</f>
        <v>C3P051S51C</v>
      </c>
      <c r="O371" s="100">
        <v>522154.06528416212</v>
      </c>
      <c r="P371" s="100">
        <v>2901776.870718562</v>
      </c>
      <c r="Q371" s="99">
        <v>45175</v>
      </c>
      <c r="R371" s="93">
        <v>54</v>
      </c>
      <c r="S371" s="93" t="s">
        <v>2208</v>
      </c>
      <c r="T371" s="93"/>
      <c r="U371" s="93" t="s">
        <v>2201</v>
      </c>
      <c r="V371" s="93">
        <v>34</v>
      </c>
      <c r="W371" s="93">
        <v>34</v>
      </c>
      <c r="X371" s="93">
        <v>31</v>
      </c>
      <c r="Y371" s="101">
        <v>33</v>
      </c>
      <c r="Z371" s="93">
        <v>0</v>
      </c>
      <c r="AB371" s="92" t="s">
        <v>2223</v>
      </c>
    </row>
    <row r="372" spans="2:28">
      <c r="B372" s="92">
        <v>371</v>
      </c>
      <c r="C372" s="93">
        <v>4758</v>
      </c>
      <c r="D372" s="93">
        <v>287</v>
      </c>
      <c r="E372" s="93">
        <v>17</v>
      </c>
      <c r="F372" s="93">
        <v>17</v>
      </c>
      <c r="G372" s="93" t="s">
        <v>498</v>
      </c>
      <c r="H372" s="93">
        <v>4</v>
      </c>
      <c r="I372" s="93" t="s">
        <v>463</v>
      </c>
      <c r="J372" s="94" t="s">
        <v>869</v>
      </c>
      <c r="K372" s="93">
        <v>51</v>
      </c>
      <c r="L372" s="94">
        <v>51</v>
      </c>
      <c r="M372" s="94" t="s">
        <v>2186</v>
      </c>
      <c r="N372" s="97" t="str">
        <f>CONCATENATE(G372, I372, "S", TEXT(L372,"00"),M372)</f>
        <v>C3P051S51E</v>
      </c>
      <c r="O372" s="100">
        <v>522170.08056562016</v>
      </c>
      <c r="P372" s="100">
        <v>2901776.870718562</v>
      </c>
      <c r="Q372" s="99">
        <v>45175</v>
      </c>
      <c r="R372" s="93">
        <v>42</v>
      </c>
      <c r="S372" s="93" t="s">
        <v>2222</v>
      </c>
      <c r="T372" s="93"/>
      <c r="U372" s="93" t="s">
        <v>2201</v>
      </c>
      <c r="V372" s="93">
        <v>26</v>
      </c>
      <c r="W372" s="93">
        <v>26</v>
      </c>
      <c r="X372" s="93">
        <v>25</v>
      </c>
      <c r="Y372" s="101">
        <v>25.666666666666668</v>
      </c>
      <c r="Z372" s="93">
        <v>118</v>
      </c>
      <c r="AB372" s="92" t="s">
        <v>2223</v>
      </c>
    </row>
    <row r="373" spans="2:28">
      <c r="B373" s="92">
        <v>372</v>
      </c>
      <c r="C373" s="93">
        <v>4759</v>
      </c>
      <c r="D373" s="93">
        <v>288</v>
      </c>
      <c r="E373" s="93">
        <v>18</v>
      </c>
      <c r="F373" s="93">
        <v>18</v>
      </c>
      <c r="G373" s="93" t="s">
        <v>498</v>
      </c>
      <c r="H373" s="93">
        <v>4</v>
      </c>
      <c r="I373" s="93" t="s">
        <v>463</v>
      </c>
      <c r="J373" s="94" t="s">
        <v>870</v>
      </c>
      <c r="K373" s="93">
        <v>51</v>
      </c>
      <c r="L373" s="94">
        <v>51</v>
      </c>
      <c r="M373" s="94" t="s">
        <v>2187</v>
      </c>
      <c r="N373" s="97" t="str">
        <f>CONCATENATE(G373, I373, "S", TEXT(L373,"00"),M373)</f>
        <v>C3P051S51N</v>
      </c>
      <c r="O373" s="100">
        <v>522154.06528416212</v>
      </c>
      <c r="P373" s="100">
        <v>2901799.7005154192</v>
      </c>
      <c r="Q373" s="99">
        <v>45175</v>
      </c>
      <c r="R373" s="93">
        <v>24</v>
      </c>
      <c r="S373" s="93" t="s">
        <v>2210</v>
      </c>
      <c r="T373" s="93"/>
      <c r="U373" s="93" t="s">
        <v>2201</v>
      </c>
      <c r="V373" s="93">
        <v>26</v>
      </c>
      <c r="W373" s="93">
        <v>30</v>
      </c>
      <c r="X373" s="93">
        <v>28</v>
      </c>
      <c r="Y373" s="101">
        <v>28</v>
      </c>
      <c r="Z373" s="93">
        <v>0</v>
      </c>
      <c r="AB373" s="92" t="s">
        <v>2223</v>
      </c>
    </row>
    <row r="374" spans="2:28">
      <c r="B374" s="92">
        <v>373</v>
      </c>
      <c r="C374" s="93">
        <v>4760</v>
      </c>
      <c r="D374" s="93">
        <v>289</v>
      </c>
      <c r="E374" s="93">
        <v>19</v>
      </c>
      <c r="F374" s="93">
        <v>19</v>
      </c>
      <c r="G374" s="93" t="s">
        <v>498</v>
      </c>
      <c r="H374" s="93">
        <v>4</v>
      </c>
      <c r="I374" s="93" t="s">
        <v>463</v>
      </c>
      <c r="J374" s="94" t="s">
        <v>871</v>
      </c>
      <c r="K374" s="93">
        <v>51</v>
      </c>
      <c r="L374" s="94">
        <v>52</v>
      </c>
      <c r="M374" s="94" t="s">
        <v>2185</v>
      </c>
      <c r="N374" s="97" t="str">
        <f>CONCATENATE(G374, I374, "S", TEXT(L374,"00"),M374)</f>
        <v>C3P051S52C</v>
      </c>
      <c r="O374" s="100">
        <v>522180.14589618956</v>
      </c>
      <c r="P374" s="100">
        <v>2901897.844930476</v>
      </c>
      <c r="Q374" s="99">
        <v>45175</v>
      </c>
      <c r="R374" s="93">
        <v>8</v>
      </c>
      <c r="S374" s="93" t="s">
        <v>2222</v>
      </c>
      <c r="T374" s="93"/>
      <c r="U374" s="93" t="s">
        <v>2201</v>
      </c>
      <c r="V374" s="93">
        <v>29</v>
      </c>
      <c r="W374" s="93">
        <v>30</v>
      </c>
      <c r="X374" s="93">
        <v>29</v>
      </c>
      <c r="Y374" s="101">
        <v>29.333333333333332</v>
      </c>
      <c r="Z374" s="93">
        <v>101</v>
      </c>
      <c r="AB374" s="92" t="s">
        <v>2223</v>
      </c>
    </row>
    <row r="375" spans="2:28">
      <c r="B375" s="92">
        <v>374</v>
      </c>
      <c r="C375" s="93">
        <v>4761</v>
      </c>
      <c r="D375" s="93">
        <v>290</v>
      </c>
      <c r="E375" s="93">
        <v>20</v>
      </c>
      <c r="F375" s="93">
        <v>20</v>
      </c>
      <c r="G375" s="93" t="s">
        <v>498</v>
      </c>
      <c r="H375" s="93">
        <v>4</v>
      </c>
      <c r="I375" s="93" t="s">
        <v>463</v>
      </c>
      <c r="J375" s="94" t="s">
        <v>872</v>
      </c>
      <c r="K375" s="93">
        <v>51</v>
      </c>
      <c r="L375" s="94">
        <v>52</v>
      </c>
      <c r="M375" s="94" t="s">
        <v>2186</v>
      </c>
      <c r="N375" s="97" t="str">
        <f>CONCATENATE(G375, I375, "S", TEXT(L375,"00"),M375)</f>
        <v>C3P051S52E</v>
      </c>
      <c r="O375" s="100">
        <v>522213.8429808208</v>
      </c>
      <c r="P375" s="100">
        <v>2901897.844930476</v>
      </c>
      <c r="Q375" s="99">
        <v>45175</v>
      </c>
      <c r="R375" s="93">
        <v>8</v>
      </c>
      <c r="S375" s="93" t="s">
        <v>2224</v>
      </c>
      <c r="T375" s="93"/>
      <c r="U375" s="93" t="s">
        <v>2201</v>
      </c>
      <c r="V375" s="93">
        <v>35</v>
      </c>
      <c r="W375" s="93">
        <v>35</v>
      </c>
      <c r="X375" s="93">
        <v>35</v>
      </c>
      <c r="Y375" s="101">
        <v>35</v>
      </c>
      <c r="Z375" s="93">
        <v>0</v>
      </c>
      <c r="AA375" s="92" t="s">
        <v>2225</v>
      </c>
      <c r="AB375" s="92" t="s">
        <v>2223</v>
      </c>
    </row>
    <row r="376" spans="2:28">
      <c r="B376" s="92">
        <v>375</v>
      </c>
      <c r="C376" s="93">
        <v>4762</v>
      </c>
      <c r="D376" s="93">
        <v>291</v>
      </c>
      <c r="E376" s="93">
        <v>21</v>
      </c>
      <c r="F376" s="93">
        <v>21</v>
      </c>
      <c r="G376" s="93" t="s">
        <v>498</v>
      </c>
      <c r="H376" s="93">
        <v>4</v>
      </c>
      <c r="I376" s="93" t="s">
        <v>463</v>
      </c>
      <c r="J376" s="94" t="s">
        <v>873</v>
      </c>
      <c r="K376" s="93">
        <v>51</v>
      </c>
      <c r="L376" s="94">
        <v>52</v>
      </c>
      <c r="M376" s="94" t="s">
        <v>2187</v>
      </c>
      <c r="N376" s="97" t="str">
        <f>CONCATENATE(G376, I376, "S", TEXT(L376,"00"),M376)</f>
        <v>C3P051S52N</v>
      </c>
      <c r="O376" s="100">
        <v>522180.14589618956</v>
      </c>
      <c r="P376" s="100">
        <v>2901931.8997653667</v>
      </c>
      <c r="Q376" s="99">
        <v>45175</v>
      </c>
      <c r="R376" s="93">
        <v>22</v>
      </c>
      <c r="S376" s="93" t="s">
        <v>2208</v>
      </c>
      <c r="T376" s="93"/>
      <c r="U376" s="93" t="s">
        <v>2201</v>
      </c>
      <c r="V376" s="93">
        <v>31</v>
      </c>
      <c r="W376" s="93">
        <v>30</v>
      </c>
      <c r="X376" s="93">
        <v>30</v>
      </c>
      <c r="Y376" s="101">
        <v>30.333333333333332</v>
      </c>
      <c r="Z376" s="93">
        <v>0</v>
      </c>
      <c r="AB376" s="92" t="s">
        <v>2223</v>
      </c>
    </row>
    <row r="377" spans="2:28">
      <c r="B377" s="92">
        <v>376</v>
      </c>
      <c r="C377" s="93">
        <v>4751</v>
      </c>
      <c r="D377" s="93">
        <v>280</v>
      </c>
      <c r="E377" s="93">
        <v>10</v>
      </c>
      <c r="F377" s="93">
        <v>10</v>
      </c>
      <c r="G377" s="93" t="s">
        <v>498</v>
      </c>
      <c r="H377" s="93">
        <v>4</v>
      </c>
      <c r="I377" s="93" t="s">
        <v>463</v>
      </c>
      <c r="J377" s="94" t="s">
        <v>874</v>
      </c>
      <c r="K377" s="93">
        <v>51</v>
      </c>
      <c r="L377" s="94">
        <v>53</v>
      </c>
      <c r="M377" s="94" t="s">
        <v>2185</v>
      </c>
      <c r="N377" s="97" t="str">
        <f>CONCATENATE(G377, I377, "S", TEXT(L377,"00"),M377)</f>
        <v>C3P051S53C</v>
      </c>
      <c r="O377" s="100">
        <v>522194.03222749359</v>
      </c>
      <c r="P377" s="100">
        <v>2901660.0052361628</v>
      </c>
      <c r="Q377" s="99">
        <v>45175</v>
      </c>
      <c r="R377" s="93">
        <v>11</v>
      </c>
      <c r="S377" s="93" t="s">
        <v>2210</v>
      </c>
      <c r="T377" s="93"/>
      <c r="U377" s="93" t="s">
        <v>2201</v>
      </c>
      <c r="V377" s="93">
        <v>28</v>
      </c>
      <c r="W377" s="93">
        <v>29</v>
      </c>
      <c r="X377" s="93">
        <v>29</v>
      </c>
      <c r="Y377" s="101">
        <v>28.666666666666668</v>
      </c>
      <c r="Z377" s="93">
        <v>0</v>
      </c>
      <c r="AB377" s="92" t="s">
        <v>2223</v>
      </c>
    </row>
    <row r="378" spans="2:28">
      <c r="B378" s="92">
        <v>377</v>
      </c>
      <c r="C378" s="93">
        <v>4752</v>
      </c>
      <c r="D378" s="93">
        <v>281</v>
      </c>
      <c r="E378" s="93">
        <v>11</v>
      </c>
      <c r="F378" s="93">
        <v>11</v>
      </c>
      <c r="G378" s="93" t="s">
        <v>498</v>
      </c>
      <c r="H378" s="93">
        <v>4</v>
      </c>
      <c r="I378" s="93" t="s">
        <v>463</v>
      </c>
      <c r="J378" s="94" t="s">
        <v>875</v>
      </c>
      <c r="K378" s="93">
        <v>51</v>
      </c>
      <c r="L378" s="94">
        <v>53</v>
      </c>
      <c r="M378" s="94" t="s">
        <v>2186</v>
      </c>
      <c r="N378" s="97" t="str">
        <f>CONCATENATE(G378, I378, "S", TEXT(L378,"00"),M378)</f>
        <v>C3P051S53E</v>
      </c>
      <c r="O378" s="100">
        <v>522202.31138273468</v>
      </c>
      <c r="P378" s="100">
        <v>2901660.0052361628</v>
      </c>
      <c r="Q378" s="99">
        <v>45175</v>
      </c>
      <c r="R378" s="93">
        <v>24</v>
      </c>
      <c r="S378" s="93" t="s">
        <v>2210</v>
      </c>
      <c r="T378" s="93"/>
      <c r="U378" s="93" t="s">
        <v>2201</v>
      </c>
      <c r="V378" s="93">
        <v>27</v>
      </c>
      <c r="W378" s="93">
        <v>28</v>
      </c>
      <c r="X378" s="93">
        <v>28</v>
      </c>
      <c r="Y378" s="101">
        <v>27.666666666666668</v>
      </c>
      <c r="Z378" s="93">
        <v>0</v>
      </c>
      <c r="AB378" s="92" t="s">
        <v>2223</v>
      </c>
    </row>
    <row r="379" spans="2:28">
      <c r="B379" s="92">
        <v>378</v>
      </c>
      <c r="C379" s="93">
        <v>4753</v>
      </c>
      <c r="D379" s="93">
        <v>282</v>
      </c>
      <c r="E379" s="93">
        <v>12</v>
      </c>
      <c r="F379" s="93">
        <v>12</v>
      </c>
      <c r="G379" s="93" t="s">
        <v>498</v>
      </c>
      <c r="H379" s="93">
        <v>4</v>
      </c>
      <c r="I379" s="93" t="s">
        <v>463</v>
      </c>
      <c r="J379" s="94" t="s">
        <v>876</v>
      </c>
      <c r="K379" s="93">
        <v>51</v>
      </c>
      <c r="L379" s="94">
        <v>53</v>
      </c>
      <c r="M379" s="94" t="s">
        <v>2187</v>
      </c>
      <c r="N379" s="97" t="str">
        <f>CONCATENATE(G379, I379, "S", TEXT(L379,"00"),M379)</f>
        <v>C3P051S53N</v>
      </c>
      <c r="O379" s="100">
        <v>522194.03222749359</v>
      </c>
      <c r="P379" s="100">
        <v>2901670.477656147</v>
      </c>
      <c r="Q379" s="99">
        <v>45175</v>
      </c>
      <c r="R379" s="93">
        <v>21</v>
      </c>
      <c r="S379" s="93" t="s">
        <v>2208</v>
      </c>
      <c r="T379" s="93"/>
      <c r="U379" s="93" t="s">
        <v>2201</v>
      </c>
      <c r="V379" s="93">
        <v>24</v>
      </c>
      <c r="W379" s="93">
        <v>25</v>
      </c>
      <c r="X379" s="93">
        <v>23</v>
      </c>
      <c r="Y379" s="101">
        <v>24</v>
      </c>
      <c r="Z379" s="93">
        <v>0</v>
      </c>
      <c r="AB379" s="92" t="s">
        <v>2223</v>
      </c>
    </row>
    <row r="380" spans="2:28">
      <c r="B380" s="92">
        <v>379</v>
      </c>
      <c r="C380" s="93">
        <v>4763</v>
      </c>
      <c r="D380" s="93">
        <v>292</v>
      </c>
      <c r="E380" s="93">
        <v>22</v>
      </c>
      <c r="F380" s="93">
        <v>22</v>
      </c>
      <c r="G380" s="93" t="s">
        <v>498</v>
      </c>
      <c r="H380" s="93">
        <v>4</v>
      </c>
      <c r="I380" s="93" t="s">
        <v>463</v>
      </c>
      <c r="J380" s="94" t="s">
        <v>877</v>
      </c>
      <c r="K380" s="93">
        <v>51</v>
      </c>
      <c r="L380" s="94">
        <v>54</v>
      </c>
      <c r="M380" s="94" t="s">
        <v>2185</v>
      </c>
      <c r="N380" s="97" t="str">
        <f>CONCATENATE(G380, I380, "S", TEXT(L380,"00"),M380)</f>
        <v>C3P051S54C</v>
      </c>
      <c r="O380" s="100">
        <v>522049.40091951779</v>
      </c>
      <c r="P380" s="100">
        <v>2901898.0412961133</v>
      </c>
      <c r="Q380" s="99">
        <v>45175</v>
      </c>
      <c r="R380" s="93">
        <v>52</v>
      </c>
      <c r="S380" s="93" t="s">
        <v>2208</v>
      </c>
      <c r="T380" s="93"/>
      <c r="U380" s="93" t="s">
        <v>2201</v>
      </c>
      <c r="V380" s="93">
        <v>36</v>
      </c>
      <c r="W380" s="93">
        <v>36</v>
      </c>
      <c r="X380" s="93">
        <v>37</v>
      </c>
      <c r="Y380" s="101">
        <v>36.333333333333336</v>
      </c>
      <c r="Z380" s="93">
        <v>0</v>
      </c>
      <c r="AB380" s="92" t="s">
        <v>2223</v>
      </c>
    </row>
    <row r="381" spans="2:28">
      <c r="B381" s="92">
        <v>380</v>
      </c>
      <c r="C381" s="93">
        <v>4764</v>
      </c>
      <c r="D381" s="93">
        <v>293</v>
      </c>
      <c r="E381" s="93">
        <v>23</v>
      </c>
      <c r="F381" s="93">
        <v>23</v>
      </c>
      <c r="G381" s="93" t="s">
        <v>498</v>
      </c>
      <c r="H381" s="93">
        <v>4</v>
      </c>
      <c r="I381" s="93" t="s">
        <v>463</v>
      </c>
      <c r="J381" s="94" t="s">
        <v>878</v>
      </c>
      <c r="K381" s="93">
        <v>51</v>
      </c>
      <c r="L381" s="94">
        <v>54</v>
      </c>
      <c r="M381" s="94" t="s">
        <v>2186</v>
      </c>
      <c r="N381" s="97" t="str">
        <f>CONCATENATE(G381, I381, "S", TEXT(L381,"00"),M381)</f>
        <v>C3P051S54E</v>
      </c>
      <c r="O381" s="100">
        <v>522078.62862233922</v>
      </c>
      <c r="P381" s="100">
        <v>2901898.0412961133</v>
      </c>
      <c r="Q381" s="99">
        <v>45175</v>
      </c>
      <c r="R381" s="93">
        <v>29</v>
      </c>
      <c r="S381" s="93" t="s">
        <v>2210</v>
      </c>
      <c r="T381" s="93"/>
      <c r="U381" s="93" t="s">
        <v>2201</v>
      </c>
      <c r="V381" s="93">
        <v>30</v>
      </c>
      <c r="W381" s="93">
        <v>32</v>
      </c>
      <c r="X381" s="93">
        <v>32</v>
      </c>
      <c r="Y381" s="101">
        <v>31.333333333333332</v>
      </c>
      <c r="Z381" s="93">
        <v>0</v>
      </c>
      <c r="AB381" s="92" t="s">
        <v>2223</v>
      </c>
    </row>
    <row r="382" spans="2:28">
      <c r="B382" s="92">
        <v>381</v>
      </c>
      <c r="C382" s="93">
        <v>4765</v>
      </c>
      <c r="D382" s="93">
        <v>294</v>
      </c>
      <c r="E382" s="93">
        <v>24</v>
      </c>
      <c r="F382" s="93">
        <v>24</v>
      </c>
      <c r="G382" s="93" t="s">
        <v>498</v>
      </c>
      <c r="H382" s="93">
        <v>4</v>
      </c>
      <c r="I382" s="93" t="s">
        <v>463</v>
      </c>
      <c r="J382" s="94" t="s">
        <v>879</v>
      </c>
      <c r="K382" s="93">
        <v>51</v>
      </c>
      <c r="L382" s="94">
        <v>54</v>
      </c>
      <c r="M382" s="94" t="s">
        <v>2187</v>
      </c>
      <c r="N382" s="97" t="str">
        <f>CONCATENATE(G382, I382, "S", TEXT(L382,"00"),M382)</f>
        <v>C3P051S54N</v>
      </c>
      <c r="O382" s="100">
        <v>522049.40091951779</v>
      </c>
      <c r="P382" s="100">
        <v>2901903.7296951083</v>
      </c>
      <c r="Q382" s="99">
        <v>45175</v>
      </c>
      <c r="R382" s="93">
        <v>51</v>
      </c>
      <c r="S382" s="93" t="s">
        <v>2208</v>
      </c>
      <c r="T382" s="93"/>
      <c r="U382" s="93" t="s">
        <v>2201</v>
      </c>
      <c r="V382" s="93">
        <v>38</v>
      </c>
      <c r="W382" s="93">
        <v>38</v>
      </c>
      <c r="X382" s="93">
        <v>37</v>
      </c>
      <c r="Y382" s="101">
        <v>37.666666666666664</v>
      </c>
      <c r="Z382" s="93">
        <v>0</v>
      </c>
      <c r="AB382" s="92" t="s">
        <v>2223</v>
      </c>
    </row>
    <row r="383" spans="2:28">
      <c r="B383" s="92">
        <v>382</v>
      </c>
      <c r="C383" s="93">
        <v>4754</v>
      </c>
      <c r="D383" s="93">
        <v>283</v>
      </c>
      <c r="E383" s="93">
        <v>13</v>
      </c>
      <c r="F383" s="93">
        <v>13</v>
      </c>
      <c r="G383" s="93" t="s">
        <v>498</v>
      </c>
      <c r="H383" s="93">
        <v>4</v>
      </c>
      <c r="I383" s="93" t="s">
        <v>463</v>
      </c>
      <c r="J383" s="94" t="s">
        <v>880</v>
      </c>
      <c r="K383" s="93">
        <v>51</v>
      </c>
      <c r="L383" s="94">
        <v>55</v>
      </c>
      <c r="M383" s="94" t="s">
        <v>2185</v>
      </c>
      <c r="N383" s="97" t="str">
        <f>CONCATENATE(G383, I383, "S", TEXT(L383,"00"),M383)</f>
        <v>C3P051S55C</v>
      </c>
      <c r="O383" s="93">
        <v>522108.23900817818</v>
      </c>
      <c r="P383" s="93">
        <v>2901733.5217572921</v>
      </c>
      <c r="Q383" s="99">
        <v>45175</v>
      </c>
      <c r="R383" s="93">
        <v>36</v>
      </c>
      <c r="S383" s="93" t="s">
        <v>2222</v>
      </c>
      <c r="T383" s="93"/>
      <c r="U383" s="93" t="s">
        <v>2201</v>
      </c>
      <c r="V383" s="93">
        <v>31</v>
      </c>
      <c r="W383" s="93">
        <v>33</v>
      </c>
      <c r="X383" s="93">
        <v>32</v>
      </c>
      <c r="Y383" s="101">
        <v>32</v>
      </c>
      <c r="Z383" s="93">
        <v>0</v>
      </c>
      <c r="AB383" s="92" t="s">
        <v>2223</v>
      </c>
    </row>
    <row r="384" spans="2:28">
      <c r="B384" s="92">
        <v>383</v>
      </c>
      <c r="C384" s="93">
        <v>4755</v>
      </c>
      <c r="D384" s="93">
        <v>284</v>
      </c>
      <c r="E384" s="93">
        <v>14</v>
      </c>
      <c r="F384" s="93">
        <v>14</v>
      </c>
      <c r="G384" s="93" t="s">
        <v>498</v>
      </c>
      <c r="H384" s="93">
        <v>4</v>
      </c>
      <c r="I384" s="93" t="s">
        <v>463</v>
      </c>
      <c r="J384" s="94" t="s">
        <v>881</v>
      </c>
      <c r="K384" s="93">
        <v>51</v>
      </c>
      <c r="L384" s="94">
        <v>55</v>
      </c>
      <c r="M384" s="94" t="s">
        <v>2186</v>
      </c>
      <c r="N384" s="97" t="str">
        <f>CONCATENATE(G384, I384, "S", TEXT(L384,"00"),M384)</f>
        <v>C3P051S55E</v>
      </c>
      <c r="O384" s="100">
        <v>522137.8681959153</v>
      </c>
      <c r="P384" s="100">
        <v>2901733.5217572921</v>
      </c>
      <c r="Q384" s="99">
        <v>45175</v>
      </c>
      <c r="R384" s="93">
        <v>36</v>
      </c>
      <c r="S384" s="93" t="s">
        <v>2222</v>
      </c>
      <c r="T384" s="93"/>
      <c r="U384" s="93" t="s">
        <v>2201</v>
      </c>
      <c r="V384" s="93">
        <v>34</v>
      </c>
      <c r="W384" s="93">
        <v>33</v>
      </c>
      <c r="X384" s="93">
        <v>33</v>
      </c>
      <c r="Y384" s="101">
        <v>33.333333333333336</v>
      </c>
      <c r="Z384" s="93">
        <v>0</v>
      </c>
      <c r="AB384" s="92" t="s">
        <v>2223</v>
      </c>
    </row>
    <row r="385" spans="2:28">
      <c r="B385" s="92">
        <v>384</v>
      </c>
      <c r="C385" s="93">
        <v>4756</v>
      </c>
      <c r="D385" s="93">
        <v>285</v>
      </c>
      <c r="E385" s="93">
        <v>15</v>
      </c>
      <c r="F385" s="93">
        <v>15</v>
      </c>
      <c r="G385" s="93" t="s">
        <v>498</v>
      </c>
      <c r="H385" s="93">
        <v>4</v>
      </c>
      <c r="I385" s="93" t="s">
        <v>463</v>
      </c>
      <c r="J385" s="94" t="s">
        <v>882</v>
      </c>
      <c r="K385" s="93">
        <v>51</v>
      </c>
      <c r="L385" s="94">
        <v>55</v>
      </c>
      <c r="M385" s="94" t="s">
        <v>2187</v>
      </c>
      <c r="N385" s="97" t="str">
        <f>CONCATENATE(G385, I385, "S", TEXT(L385,"00"),M385)</f>
        <v>C3P051S55N</v>
      </c>
      <c r="O385" s="100">
        <v>522108.23900817818</v>
      </c>
      <c r="P385" s="100">
        <v>2901742.1563544772</v>
      </c>
      <c r="Q385" s="99">
        <v>45175</v>
      </c>
      <c r="R385" s="93">
        <v>29</v>
      </c>
      <c r="S385" s="93" t="s">
        <v>2222</v>
      </c>
      <c r="T385" s="93"/>
      <c r="U385" s="93" t="s">
        <v>2201</v>
      </c>
      <c r="V385" s="93">
        <v>31</v>
      </c>
      <c r="W385" s="93">
        <v>31</v>
      </c>
      <c r="X385" s="93">
        <v>32</v>
      </c>
      <c r="Y385" s="101">
        <v>31.333333333333332</v>
      </c>
      <c r="Z385" s="93">
        <v>0</v>
      </c>
      <c r="AB385" s="92" t="s">
        <v>2223</v>
      </c>
    </row>
    <row r="386" spans="2:28">
      <c r="B386" s="92">
        <v>385</v>
      </c>
      <c r="C386" s="93">
        <v>4748</v>
      </c>
      <c r="D386" s="93">
        <v>277</v>
      </c>
      <c r="E386" s="93">
        <v>7</v>
      </c>
      <c r="F386" s="93">
        <v>7</v>
      </c>
      <c r="G386" s="93" t="s">
        <v>498</v>
      </c>
      <c r="H386" s="93">
        <v>4</v>
      </c>
      <c r="I386" s="93" t="s">
        <v>463</v>
      </c>
      <c r="J386" s="94" t="s">
        <v>883</v>
      </c>
      <c r="K386" s="93">
        <v>51</v>
      </c>
      <c r="L386" s="94">
        <v>56</v>
      </c>
      <c r="M386" s="94" t="s">
        <v>2185</v>
      </c>
      <c r="N386" s="97" t="str">
        <f>CONCATENATE(G386, I386, "S", TEXT(L386,"00"),M386)</f>
        <v>C3P051S56C</v>
      </c>
      <c r="O386" s="100">
        <v>522534.2626366269</v>
      </c>
      <c r="P386" s="100">
        <v>2901234.8605957977</v>
      </c>
      <c r="Q386" s="99">
        <v>45175</v>
      </c>
      <c r="R386" s="93">
        <v>14</v>
      </c>
      <c r="S386" s="93" t="s">
        <v>2210</v>
      </c>
      <c r="T386" s="93"/>
      <c r="U386" s="93" t="s">
        <v>2201</v>
      </c>
      <c r="V386" s="93">
        <v>29</v>
      </c>
      <c r="W386" s="93">
        <v>30</v>
      </c>
      <c r="X386" s="93">
        <v>30</v>
      </c>
      <c r="Y386" s="101">
        <v>29.666666666666668</v>
      </c>
      <c r="Z386" s="93">
        <v>0</v>
      </c>
      <c r="AB386" s="92" t="s">
        <v>2223</v>
      </c>
    </row>
    <row r="387" spans="2:28">
      <c r="B387" s="92">
        <v>386</v>
      </c>
      <c r="C387" s="93">
        <v>4749</v>
      </c>
      <c r="D387" s="93">
        <v>278</v>
      </c>
      <c r="E387" s="93">
        <v>8</v>
      </c>
      <c r="F387" s="93">
        <v>8</v>
      </c>
      <c r="G387" s="93" t="s">
        <v>498</v>
      </c>
      <c r="H387" s="93">
        <v>4</v>
      </c>
      <c r="I387" s="93" t="s">
        <v>463</v>
      </c>
      <c r="J387" s="94" t="s">
        <v>884</v>
      </c>
      <c r="K387" s="93">
        <v>51</v>
      </c>
      <c r="L387" s="94">
        <v>56</v>
      </c>
      <c r="M387" s="94" t="s">
        <v>2186</v>
      </c>
      <c r="N387" s="97" t="str">
        <f>CONCATENATE(G387, I387, "S", TEXT(L387,"00"),M387)</f>
        <v>C3P051S56E</v>
      </c>
      <c r="O387" s="100">
        <v>522553.86846900545</v>
      </c>
      <c r="P387" s="100">
        <v>2901234.8605957977</v>
      </c>
      <c r="Q387" s="99">
        <v>45175</v>
      </c>
      <c r="R387" s="93">
        <v>17</v>
      </c>
      <c r="S387" s="93" t="s">
        <v>2208</v>
      </c>
      <c r="T387" s="93"/>
      <c r="U387" s="93" t="s">
        <v>2201</v>
      </c>
      <c r="V387" s="93">
        <v>31</v>
      </c>
      <c r="W387" s="93">
        <v>31</v>
      </c>
      <c r="X387" s="93">
        <v>31</v>
      </c>
      <c r="Y387" s="101">
        <v>31</v>
      </c>
      <c r="Z387" s="93">
        <v>0</v>
      </c>
      <c r="AB387" s="92" t="s">
        <v>2223</v>
      </c>
    </row>
    <row r="388" spans="2:28">
      <c r="B388" s="92">
        <v>387</v>
      </c>
      <c r="C388" s="93">
        <v>4750</v>
      </c>
      <c r="D388" s="93">
        <v>279</v>
      </c>
      <c r="E388" s="93">
        <v>9</v>
      </c>
      <c r="F388" s="93">
        <v>9</v>
      </c>
      <c r="G388" s="93" t="s">
        <v>498</v>
      </c>
      <c r="H388" s="93">
        <v>4</v>
      </c>
      <c r="I388" s="93" t="s">
        <v>463</v>
      </c>
      <c r="J388" s="94" t="s">
        <v>885</v>
      </c>
      <c r="K388" s="93">
        <v>51</v>
      </c>
      <c r="L388" s="94">
        <v>56</v>
      </c>
      <c r="M388" s="94" t="s">
        <v>2187</v>
      </c>
      <c r="N388" s="97" t="str">
        <f>CONCATENATE(G388, I388, "S", TEXT(L388,"00"),M388)</f>
        <v>C3P051S56N</v>
      </c>
      <c r="O388" s="100">
        <v>522534.2626366269</v>
      </c>
      <c r="P388" s="100">
        <v>2901255.8293980993</v>
      </c>
      <c r="Q388" s="99">
        <v>45175</v>
      </c>
      <c r="R388" s="93">
        <v>34</v>
      </c>
      <c r="S388" s="93" t="s">
        <v>2222</v>
      </c>
      <c r="T388" s="93"/>
      <c r="U388" s="93" t="s">
        <v>2201</v>
      </c>
      <c r="V388" s="93">
        <v>32</v>
      </c>
      <c r="W388" s="93">
        <v>34</v>
      </c>
      <c r="X388" s="93">
        <v>34</v>
      </c>
      <c r="Y388" s="101">
        <v>33.333333333333336</v>
      </c>
      <c r="Z388" s="93">
        <v>0</v>
      </c>
      <c r="AB388" s="92" t="s">
        <v>2223</v>
      </c>
    </row>
    <row r="389" spans="2:28">
      <c r="B389" s="92">
        <v>388</v>
      </c>
      <c r="C389" s="93">
        <v>4742</v>
      </c>
      <c r="D389" s="93">
        <v>271</v>
      </c>
      <c r="E389" s="93">
        <v>1</v>
      </c>
      <c r="F389" s="93">
        <v>1</v>
      </c>
      <c r="G389" s="93" t="s">
        <v>498</v>
      </c>
      <c r="H389" s="93">
        <v>4</v>
      </c>
      <c r="I389" s="93" t="s">
        <v>463</v>
      </c>
      <c r="J389" s="94" t="s">
        <v>886</v>
      </c>
      <c r="K389" s="93">
        <v>51</v>
      </c>
      <c r="L389" s="94">
        <v>58</v>
      </c>
      <c r="M389" s="94" t="s">
        <v>2185</v>
      </c>
      <c r="N389" s="97" t="str">
        <f>CONCATENATE(G389, I389, "S", TEXT(L389,"00"),M389)</f>
        <v>C3P051S58C</v>
      </c>
      <c r="O389" s="100">
        <v>522609.60700809798</v>
      </c>
      <c r="P389" s="100">
        <v>2901097.3182708723</v>
      </c>
      <c r="Q389" s="99">
        <v>45175</v>
      </c>
      <c r="R389" s="93">
        <v>23</v>
      </c>
      <c r="S389" s="93" t="s">
        <v>2208</v>
      </c>
      <c r="T389" s="93"/>
      <c r="U389" s="93" t="s">
        <v>2201</v>
      </c>
      <c r="V389" s="93">
        <v>36</v>
      </c>
      <c r="W389" s="93">
        <v>36</v>
      </c>
      <c r="X389" s="93">
        <v>37</v>
      </c>
      <c r="Y389" s="101">
        <v>36.333333333333336</v>
      </c>
      <c r="Z389" s="93">
        <v>0</v>
      </c>
      <c r="AB389" s="92" t="s">
        <v>2223</v>
      </c>
    </row>
    <row r="390" spans="2:28">
      <c r="B390" s="92">
        <v>389</v>
      </c>
      <c r="C390" s="93">
        <v>4743</v>
      </c>
      <c r="D390" s="93">
        <v>272</v>
      </c>
      <c r="E390" s="93">
        <v>2</v>
      </c>
      <c r="F390" s="93">
        <v>2</v>
      </c>
      <c r="G390" s="93" t="s">
        <v>498</v>
      </c>
      <c r="H390" s="93">
        <v>4</v>
      </c>
      <c r="I390" s="93" t="s">
        <v>463</v>
      </c>
      <c r="J390" s="94" t="s">
        <v>887</v>
      </c>
      <c r="K390" s="93">
        <v>51</v>
      </c>
      <c r="L390" s="94">
        <v>58</v>
      </c>
      <c r="M390" s="94" t="s">
        <v>2186</v>
      </c>
      <c r="N390" s="97" t="str">
        <f>CONCATENATE(G390, I390, "S", TEXT(L390,"00"),M390)</f>
        <v>C3P051S58E</v>
      </c>
      <c r="O390" s="100">
        <v>522630.01311916352</v>
      </c>
      <c r="P390" s="100">
        <v>2901097.3182708723</v>
      </c>
      <c r="Q390" s="99">
        <v>45175</v>
      </c>
      <c r="R390" s="93">
        <v>16</v>
      </c>
      <c r="S390" s="93" t="s">
        <v>2194</v>
      </c>
      <c r="T390" s="93"/>
      <c r="U390" s="93" t="s">
        <v>2195</v>
      </c>
      <c r="V390" s="93">
        <v>30</v>
      </c>
      <c r="W390" s="93">
        <v>31</v>
      </c>
      <c r="X390" s="93">
        <v>33</v>
      </c>
      <c r="Y390" s="101">
        <v>31.333333333333332</v>
      </c>
      <c r="Z390" s="93">
        <v>0</v>
      </c>
      <c r="AB390" s="92" t="s">
        <v>2223</v>
      </c>
    </row>
    <row r="391" spans="2:28">
      <c r="B391" s="92">
        <v>390</v>
      </c>
      <c r="C391" s="93">
        <v>4744</v>
      </c>
      <c r="D391" s="93">
        <v>273</v>
      </c>
      <c r="E391" s="93">
        <v>3</v>
      </c>
      <c r="F391" s="93">
        <v>3</v>
      </c>
      <c r="G391" s="93" t="s">
        <v>498</v>
      </c>
      <c r="H391" s="93">
        <v>4</v>
      </c>
      <c r="I391" s="93" t="s">
        <v>463</v>
      </c>
      <c r="J391" s="94" t="s">
        <v>888</v>
      </c>
      <c r="K391" s="93">
        <v>51</v>
      </c>
      <c r="L391" s="94">
        <v>58</v>
      </c>
      <c r="M391" s="94" t="s">
        <v>2187</v>
      </c>
      <c r="N391" s="97" t="str">
        <f>CONCATENATE(G391, I391, "S", TEXT(L391,"00"),M391)</f>
        <v>C3P051S58N</v>
      </c>
      <c r="O391" s="100">
        <v>522609.60700809798</v>
      </c>
      <c r="P391" s="100">
        <v>2901100.7709548469</v>
      </c>
      <c r="Q391" s="99">
        <v>45175</v>
      </c>
      <c r="R391" s="93">
        <v>22</v>
      </c>
      <c r="S391" s="93" t="s">
        <v>2208</v>
      </c>
      <c r="T391" s="93"/>
      <c r="U391" s="93" t="s">
        <v>2201</v>
      </c>
      <c r="V391" s="93">
        <v>34</v>
      </c>
      <c r="W391" s="93">
        <v>34</v>
      </c>
      <c r="X391" s="93">
        <v>34</v>
      </c>
      <c r="Y391" s="101">
        <v>34</v>
      </c>
      <c r="Z391" s="93">
        <v>0</v>
      </c>
      <c r="AB391" s="92" t="s">
        <v>2223</v>
      </c>
    </row>
    <row r="392" spans="2:28">
      <c r="B392" s="92">
        <v>391</v>
      </c>
      <c r="C392" s="93">
        <v>4745</v>
      </c>
      <c r="D392" s="93">
        <v>274</v>
      </c>
      <c r="E392" s="93">
        <v>4</v>
      </c>
      <c r="F392" s="93">
        <v>4</v>
      </c>
      <c r="G392" s="93" t="s">
        <v>498</v>
      </c>
      <c r="H392" s="93">
        <v>4</v>
      </c>
      <c r="I392" s="93" t="s">
        <v>463</v>
      </c>
      <c r="J392" s="94" t="s">
        <v>889</v>
      </c>
      <c r="K392" s="93">
        <v>51</v>
      </c>
      <c r="L392" s="94">
        <v>60</v>
      </c>
      <c r="M392" s="94" t="s">
        <v>2185</v>
      </c>
      <c r="N392" s="97" t="str">
        <f>CONCATENATE(G392, I392, "S", TEXT(L392,"00"),M392)</f>
        <v>C3P051S60C</v>
      </c>
      <c r="O392" s="100">
        <v>522530.43954875198</v>
      </c>
      <c r="P392" s="100">
        <v>2901130.6855767127</v>
      </c>
      <c r="Q392" s="99">
        <v>45175</v>
      </c>
      <c r="R392" s="93">
        <v>27</v>
      </c>
      <c r="S392" s="93" t="s">
        <v>2208</v>
      </c>
      <c r="T392" s="93"/>
      <c r="U392" s="93" t="s">
        <v>2201</v>
      </c>
      <c r="V392" s="93">
        <v>36</v>
      </c>
      <c r="W392" s="93">
        <v>35</v>
      </c>
      <c r="X392" s="93">
        <v>36</v>
      </c>
      <c r="Y392" s="101">
        <v>35.666666666666664</v>
      </c>
      <c r="Z392" s="93">
        <v>0</v>
      </c>
      <c r="AB392" s="92" t="s">
        <v>2223</v>
      </c>
    </row>
    <row r="393" spans="2:28">
      <c r="B393" s="92">
        <v>392</v>
      </c>
      <c r="C393" s="93">
        <v>4746</v>
      </c>
      <c r="D393" s="93">
        <v>275</v>
      </c>
      <c r="E393" s="93">
        <v>5</v>
      </c>
      <c r="F393" s="93">
        <v>5</v>
      </c>
      <c r="G393" s="93" t="s">
        <v>498</v>
      </c>
      <c r="H393" s="93">
        <v>4</v>
      </c>
      <c r="I393" s="93" t="s">
        <v>463</v>
      </c>
      <c r="J393" s="94" t="s">
        <v>890</v>
      </c>
      <c r="K393" s="93">
        <v>51</v>
      </c>
      <c r="L393" s="94">
        <v>60</v>
      </c>
      <c r="M393" s="94" t="s">
        <v>2186</v>
      </c>
      <c r="N393" s="97" t="str">
        <f>CONCATENATE(G393, I393, "S", TEXT(L393,"00"),M393)</f>
        <v>C3P051S60E</v>
      </c>
      <c r="O393" s="100">
        <v>522553.56013509672</v>
      </c>
      <c r="P393" s="100">
        <v>2901130.6855767127</v>
      </c>
      <c r="Q393" s="99">
        <v>45175</v>
      </c>
      <c r="R393" s="93">
        <v>39</v>
      </c>
      <c r="S393" s="93" t="s">
        <v>2208</v>
      </c>
      <c r="T393" s="93"/>
      <c r="U393" s="93" t="s">
        <v>2201</v>
      </c>
      <c r="V393" s="93">
        <v>35</v>
      </c>
      <c r="W393" s="93">
        <v>33</v>
      </c>
      <c r="X393" s="93">
        <v>35</v>
      </c>
      <c r="Y393" s="101">
        <v>34.333333333333336</v>
      </c>
      <c r="Z393" s="93">
        <v>0</v>
      </c>
      <c r="AB393" s="92" t="s">
        <v>2223</v>
      </c>
    </row>
    <row r="394" spans="2:28">
      <c r="B394" s="92">
        <v>393</v>
      </c>
      <c r="C394" s="93">
        <v>4747</v>
      </c>
      <c r="D394" s="93">
        <v>276</v>
      </c>
      <c r="E394" s="93">
        <v>6</v>
      </c>
      <c r="F394" s="93">
        <v>6</v>
      </c>
      <c r="G394" s="93" t="s">
        <v>498</v>
      </c>
      <c r="H394" s="93">
        <v>4</v>
      </c>
      <c r="I394" s="93" t="s">
        <v>463</v>
      </c>
      <c r="J394" s="94" t="s">
        <v>891</v>
      </c>
      <c r="K394" s="93">
        <v>51</v>
      </c>
      <c r="L394" s="94">
        <v>60</v>
      </c>
      <c r="M394" s="94" t="s">
        <v>2187</v>
      </c>
      <c r="N394" s="97" t="str">
        <f>CONCATENATE(G394, I394, "S", TEXT(L394,"00"),M394)</f>
        <v>C3P051S60N</v>
      </c>
      <c r="O394" s="100">
        <v>522530.43954875198</v>
      </c>
      <c r="P394" s="100">
        <v>2901154.4852338294</v>
      </c>
      <c r="Q394" s="99">
        <v>45175</v>
      </c>
      <c r="R394" s="93">
        <v>22</v>
      </c>
      <c r="S394" s="93" t="s">
        <v>2208</v>
      </c>
      <c r="T394" s="93"/>
      <c r="U394" s="93" t="s">
        <v>2201</v>
      </c>
      <c r="V394" s="93">
        <v>30</v>
      </c>
      <c r="W394" s="93">
        <v>31</v>
      </c>
      <c r="X394" s="93">
        <v>30</v>
      </c>
      <c r="Y394" s="101">
        <v>30.333333333333332</v>
      </c>
      <c r="Z394" s="93">
        <v>0</v>
      </c>
      <c r="AB394" s="92" t="s">
        <v>2223</v>
      </c>
    </row>
    <row r="395" spans="2:28">
      <c r="B395" s="92">
        <v>394</v>
      </c>
      <c r="C395" s="93">
        <v>4775</v>
      </c>
      <c r="D395" s="93">
        <v>304</v>
      </c>
      <c r="E395" s="93">
        <v>34</v>
      </c>
      <c r="F395" s="93">
        <v>34</v>
      </c>
      <c r="G395" s="93" t="s">
        <v>498</v>
      </c>
      <c r="H395" s="93">
        <v>4</v>
      </c>
      <c r="I395" s="93" t="s">
        <v>463</v>
      </c>
      <c r="J395" s="94" t="s">
        <v>892</v>
      </c>
      <c r="K395" s="93">
        <v>51</v>
      </c>
      <c r="L395" s="94">
        <v>61</v>
      </c>
      <c r="M395" s="94" t="s">
        <v>2185</v>
      </c>
      <c r="N395" s="97" t="str">
        <f>CONCATENATE(G395, I395, "S", TEXT(L395,"00"),M395)</f>
        <v>C3P051S61C</v>
      </c>
      <c r="O395" s="100">
        <v>521063.2989081039</v>
      </c>
      <c r="P395" s="100">
        <v>2902196.6774751307</v>
      </c>
      <c r="Q395" s="99">
        <v>45175</v>
      </c>
      <c r="R395" s="93">
        <v>46</v>
      </c>
      <c r="S395" s="93" t="s">
        <v>2208</v>
      </c>
      <c r="T395" s="93"/>
      <c r="U395" s="93" t="s">
        <v>2201</v>
      </c>
      <c r="V395" s="93">
        <v>37</v>
      </c>
      <c r="W395" s="93">
        <v>36</v>
      </c>
      <c r="X395" s="93">
        <v>36</v>
      </c>
      <c r="Y395" s="101">
        <v>36.333333333333336</v>
      </c>
      <c r="Z395" s="93">
        <v>0</v>
      </c>
      <c r="AB395" s="92" t="s">
        <v>2223</v>
      </c>
    </row>
    <row r="396" spans="2:28">
      <c r="B396" s="92">
        <v>395</v>
      </c>
      <c r="C396" s="93">
        <v>4776</v>
      </c>
      <c r="D396" s="93">
        <v>305</v>
      </c>
      <c r="E396" s="93">
        <v>35</v>
      </c>
      <c r="F396" s="93">
        <v>35</v>
      </c>
      <c r="G396" s="93" t="s">
        <v>498</v>
      </c>
      <c r="H396" s="93">
        <v>4</v>
      </c>
      <c r="I396" s="93" t="s">
        <v>463</v>
      </c>
      <c r="J396" s="94" t="s">
        <v>893</v>
      </c>
      <c r="K396" s="93">
        <v>51</v>
      </c>
      <c r="L396" s="94">
        <v>61</v>
      </c>
      <c r="M396" s="94" t="s">
        <v>2186</v>
      </c>
      <c r="N396" s="97" t="str">
        <f>CONCATENATE(G396, I396, "S", TEXT(L396,"00"),M396)</f>
        <v>C3P051S61E</v>
      </c>
      <c r="O396" s="100">
        <v>521077.035528104</v>
      </c>
      <c r="P396" s="100">
        <v>2902196.6774751307</v>
      </c>
      <c r="Q396" s="99">
        <v>45175</v>
      </c>
      <c r="R396" s="93">
        <v>24</v>
      </c>
      <c r="S396" s="93" t="s">
        <v>2224</v>
      </c>
      <c r="T396" s="93"/>
      <c r="U396" s="93" t="s">
        <v>2201</v>
      </c>
      <c r="V396" s="93">
        <v>35</v>
      </c>
      <c r="W396" s="93">
        <v>36</v>
      </c>
      <c r="X396" s="93">
        <v>36</v>
      </c>
      <c r="Y396" s="101">
        <v>35.666666666666664</v>
      </c>
      <c r="Z396" s="93">
        <v>0</v>
      </c>
      <c r="AB396" s="92" t="s">
        <v>2223</v>
      </c>
    </row>
    <row r="397" spans="2:28">
      <c r="B397" s="92">
        <v>396</v>
      </c>
      <c r="C397" s="93">
        <v>4777</v>
      </c>
      <c r="D397" s="93">
        <v>306</v>
      </c>
      <c r="E397" s="93">
        <v>36</v>
      </c>
      <c r="F397" s="93">
        <v>36</v>
      </c>
      <c r="G397" s="93" t="s">
        <v>498</v>
      </c>
      <c r="H397" s="93">
        <v>4</v>
      </c>
      <c r="I397" s="93" t="s">
        <v>463</v>
      </c>
      <c r="J397" s="94" t="s">
        <v>894</v>
      </c>
      <c r="K397" s="93">
        <v>51</v>
      </c>
      <c r="L397" s="94">
        <v>61</v>
      </c>
      <c r="M397" s="94" t="s">
        <v>2187</v>
      </c>
      <c r="N397" s="97" t="str">
        <f>CONCATENATE(G397, I397, "S", TEXT(L397,"00"),M397)</f>
        <v>C3P051S61N</v>
      </c>
      <c r="O397" s="100">
        <v>521063.2989081039</v>
      </c>
      <c r="P397" s="100">
        <v>2902201.1769599267</v>
      </c>
      <c r="Q397" s="99">
        <v>45175</v>
      </c>
      <c r="R397" s="93">
        <v>45</v>
      </c>
      <c r="S397" s="93" t="s">
        <v>2210</v>
      </c>
      <c r="T397" s="93"/>
      <c r="U397" s="93" t="s">
        <v>2201</v>
      </c>
      <c r="V397" s="93">
        <v>36</v>
      </c>
      <c r="W397" s="93">
        <v>35</v>
      </c>
      <c r="X397" s="93">
        <v>34</v>
      </c>
      <c r="Y397" s="101">
        <v>35</v>
      </c>
      <c r="Z397" s="93">
        <v>0</v>
      </c>
      <c r="AB397" s="92" t="s">
        <v>2223</v>
      </c>
    </row>
    <row r="398" spans="2:28">
      <c r="B398" s="92">
        <v>397</v>
      </c>
      <c r="C398" s="93">
        <v>4766</v>
      </c>
      <c r="D398" s="93">
        <v>295</v>
      </c>
      <c r="E398" s="93">
        <v>25</v>
      </c>
      <c r="F398" s="93">
        <v>25</v>
      </c>
      <c r="G398" s="93" t="s">
        <v>498</v>
      </c>
      <c r="H398" s="93">
        <v>4</v>
      </c>
      <c r="I398" s="93" t="s">
        <v>463</v>
      </c>
      <c r="J398" s="94" t="s">
        <v>895</v>
      </c>
      <c r="K398" s="93">
        <v>51</v>
      </c>
      <c r="L398" s="94">
        <v>62</v>
      </c>
      <c r="M398" s="94" t="s">
        <v>2185</v>
      </c>
      <c r="N398" s="97" t="str">
        <f>CONCATENATE(G398, I398, "S", TEXT(L398,"00"),M398)</f>
        <v>C3P051S62C</v>
      </c>
      <c r="O398" s="100">
        <v>521050.72726855852</v>
      </c>
      <c r="P398" s="100">
        <v>2902312.0689745289</v>
      </c>
      <c r="Q398" s="99">
        <v>45175</v>
      </c>
      <c r="R398" s="93">
        <v>121</v>
      </c>
      <c r="S398" s="93" t="s">
        <v>2192</v>
      </c>
      <c r="T398" s="93"/>
      <c r="U398" s="93" t="s">
        <v>2193</v>
      </c>
      <c r="V398" s="93">
        <v>52</v>
      </c>
      <c r="W398" s="93">
        <v>50</v>
      </c>
      <c r="X398" s="93">
        <v>51</v>
      </c>
      <c r="Y398" s="101">
        <v>51</v>
      </c>
      <c r="Z398" s="93">
        <v>0</v>
      </c>
      <c r="AA398" s="92" t="s">
        <v>2226</v>
      </c>
      <c r="AB398" s="92" t="s">
        <v>2223</v>
      </c>
    </row>
    <row r="399" spans="2:28">
      <c r="B399" s="92">
        <v>398</v>
      </c>
      <c r="C399" s="93">
        <v>4767</v>
      </c>
      <c r="D399" s="93">
        <v>296</v>
      </c>
      <c r="E399" s="93">
        <v>26</v>
      </c>
      <c r="F399" s="93">
        <v>26</v>
      </c>
      <c r="G399" s="93" t="s">
        <v>498</v>
      </c>
      <c r="H399" s="93">
        <v>4</v>
      </c>
      <c r="I399" s="93" t="s">
        <v>463</v>
      </c>
      <c r="J399" s="94" t="s">
        <v>896</v>
      </c>
      <c r="K399" s="93">
        <v>51</v>
      </c>
      <c r="L399" s="94">
        <v>62</v>
      </c>
      <c r="M399" s="94" t="s">
        <v>2186</v>
      </c>
      <c r="N399" s="97" t="str">
        <f>CONCATENATE(G399, I399, "S", TEXT(L399,"00"),M399)</f>
        <v>C3P051S62E</v>
      </c>
      <c r="O399" s="100">
        <v>521083.80559810833</v>
      </c>
      <c r="P399" s="100">
        <v>2902312.0689745289</v>
      </c>
      <c r="Q399" s="99">
        <v>45175</v>
      </c>
      <c r="R399" s="93">
        <v>70</v>
      </c>
      <c r="S399" s="93" t="s">
        <v>2206</v>
      </c>
      <c r="T399" s="93"/>
      <c r="U399" s="93" t="s">
        <v>2193</v>
      </c>
      <c r="V399" s="93">
        <v>34</v>
      </c>
      <c r="W399" s="93">
        <v>35</v>
      </c>
      <c r="X399" s="93">
        <v>35</v>
      </c>
      <c r="Y399" s="101">
        <v>34.666666666666664</v>
      </c>
      <c r="Z399" s="93">
        <v>173</v>
      </c>
      <c r="AB399" s="92" t="s">
        <v>2223</v>
      </c>
    </row>
    <row r="400" spans="2:28">
      <c r="B400" s="92">
        <v>399</v>
      </c>
      <c r="C400" s="93">
        <v>4768</v>
      </c>
      <c r="D400" s="93">
        <v>297</v>
      </c>
      <c r="E400" s="93">
        <v>27</v>
      </c>
      <c r="F400" s="93">
        <v>27</v>
      </c>
      <c r="G400" s="93" t="s">
        <v>498</v>
      </c>
      <c r="H400" s="93">
        <v>4</v>
      </c>
      <c r="I400" s="93" t="s">
        <v>463</v>
      </c>
      <c r="J400" s="94" t="s">
        <v>897</v>
      </c>
      <c r="K400" s="93">
        <v>51</v>
      </c>
      <c r="L400" s="94">
        <v>62</v>
      </c>
      <c r="M400" s="94" t="s">
        <v>2187</v>
      </c>
      <c r="N400" s="97" t="str">
        <f>CONCATENATE(G400, I400, "S", TEXT(L400,"00"),M400)</f>
        <v>C3P051S62N</v>
      </c>
      <c r="O400" s="100">
        <v>521050.72726855852</v>
      </c>
      <c r="P400" s="100">
        <v>2902317.5135628115</v>
      </c>
      <c r="Q400" s="99">
        <v>45175</v>
      </c>
      <c r="R400" s="93">
        <v>120</v>
      </c>
      <c r="S400" s="93" t="s">
        <v>2210</v>
      </c>
      <c r="T400" s="93"/>
      <c r="U400" s="93" t="s">
        <v>2193</v>
      </c>
      <c r="V400" s="93">
        <v>49</v>
      </c>
      <c r="W400" s="93">
        <v>44</v>
      </c>
      <c r="X400" s="93">
        <v>46</v>
      </c>
      <c r="Y400" s="101">
        <v>46.333333333333336</v>
      </c>
      <c r="Z400" s="93">
        <v>199</v>
      </c>
      <c r="AB400" s="92" t="s">
        <v>2223</v>
      </c>
    </row>
    <row r="401" spans="2:28">
      <c r="B401" s="92">
        <v>400</v>
      </c>
      <c r="C401" s="93">
        <v>4769</v>
      </c>
      <c r="D401" s="93">
        <v>298</v>
      </c>
      <c r="E401" s="93">
        <v>28</v>
      </c>
      <c r="F401" s="93">
        <v>28</v>
      </c>
      <c r="G401" s="93" t="s">
        <v>498</v>
      </c>
      <c r="H401" s="93">
        <v>4</v>
      </c>
      <c r="I401" s="93" t="s">
        <v>463</v>
      </c>
      <c r="J401" s="94" t="s">
        <v>898</v>
      </c>
      <c r="K401" s="93">
        <v>51</v>
      </c>
      <c r="L401" s="94">
        <v>64</v>
      </c>
      <c r="M401" s="94" t="s">
        <v>2185</v>
      </c>
      <c r="N401" s="97" t="str">
        <f>CONCATENATE(G401, I401, "S", TEXT(L401,"00"),M401)</f>
        <v>C3P051S64C</v>
      </c>
      <c r="O401" s="100">
        <v>520951.05929536559</v>
      </c>
      <c r="P401" s="100">
        <v>2902350.2142485725</v>
      </c>
      <c r="Q401" s="99">
        <v>45175</v>
      </c>
      <c r="R401" s="93">
        <v>38</v>
      </c>
      <c r="S401" s="93" t="s">
        <v>2210</v>
      </c>
      <c r="T401" s="93"/>
      <c r="U401" s="93" t="s">
        <v>2201</v>
      </c>
      <c r="V401" s="93">
        <v>38</v>
      </c>
      <c r="W401" s="93">
        <v>37</v>
      </c>
      <c r="X401" s="93">
        <v>38</v>
      </c>
      <c r="Y401" s="101">
        <v>37.666666666666664</v>
      </c>
      <c r="Z401" s="93">
        <v>102</v>
      </c>
      <c r="AB401" s="92" t="s">
        <v>2223</v>
      </c>
    </row>
    <row r="402" spans="2:28">
      <c r="B402" s="92">
        <v>401</v>
      </c>
      <c r="C402" s="93">
        <v>4770</v>
      </c>
      <c r="D402" s="93">
        <v>299</v>
      </c>
      <c r="E402" s="93">
        <v>29</v>
      </c>
      <c r="F402" s="93">
        <v>29</v>
      </c>
      <c r="G402" s="93" t="s">
        <v>498</v>
      </c>
      <c r="H402" s="93">
        <v>4</v>
      </c>
      <c r="I402" s="93" t="s">
        <v>463</v>
      </c>
      <c r="J402" s="94" t="s">
        <v>899</v>
      </c>
      <c r="K402" s="93">
        <v>51</v>
      </c>
      <c r="L402" s="94">
        <v>64</v>
      </c>
      <c r="M402" s="94" t="s">
        <v>2186</v>
      </c>
      <c r="N402" s="97" t="str">
        <f>CONCATENATE(G402, I402, "S", TEXT(L402,"00"),M402)</f>
        <v>C3P051S64E</v>
      </c>
      <c r="O402" s="100">
        <v>520966.39954407117</v>
      </c>
      <c r="P402" s="100">
        <v>2902350.2142485725</v>
      </c>
      <c r="Q402" s="99">
        <v>45175</v>
      </c>
      <c r="R402" s="93">
        <v>26</v>
      </c>
      <c r="S402" s="93" t="s">
        <v>2208</v>
      </c>
      <c r="T402" s="93"/>
      <c r="U402" s="93" t="s">
        <v>2201</v>
      </c>
      <c r="V402" s="93">
        <v>36</v>
      </c>
      <c r="W402" s="93">
        <v>36</v>
      </c>
      <c r="X402" s="93">
        <v>36</v>
      </c>
      <c r="Y402" s="101">
        <v>36</v>
      </c>
      <c r="Z402" s="93">
        <v>0</v>
      </c>
      <c r="AB402" s="92" t="s">
        <v>2223</v>
      </c>
    </row>
    <row r="403" spans="2:28">
      <c r="B403" s="92">
        <v>402</v>
      </c>
      <c r="C403" s="93">
        <v>4771</v>
      </c>
      <c r="D403" s="93">
        <v>300</v>
      </c>
      <c r="E403" s="93">
        <v>30</v>
      </c>
      <c r="F403" s="93">
        <v>30</v>
      </c>
      <c r="G403" s="93" t="s">
        <v>498</v>
      </c>
      <c r="H403" s="93">
        <v>4</v>
      </c>
      <c r="I403" s="93" t="s">
        <v>463</v>
      </c>
      <c r="J403" s="94" t="s">
        <v>900</v>
      </c>
      <c r="K403" s="93">
        <v>51</v>
      </c>
      <c r="L403" s="94">
        <v>64</v>
      </c>
      <c r="M403" s="94" t="s">
        <v>2187</v>
      </c>
      <c r="N403" s="97" t="str">
        <f>CONCATENATE(G403, I403, "S", TEXT(L403,"00"),M403)</f>
        <v>C3P051S64N</v>
      </c>
      <c r="O403" s="100">
        <v>520951.05929536559</v>
      </c>
      <c r="P403" s="100">
        <v>2902359.7854715469</v>
      </c>
      <c r="Q403" s="99">
        <v>45175</v>
      </c>
      <c r="R403" s="93">
        <v>64</v>
      </c>
      <c r="S403" s="93" t="s">
        <v>2224</v>
      </c>
      <c r="T403" s="93"/>
      <c r="U403" s="93" t="s">
        <v>2201</v>
      </c>
      <c r="V403" s="93">
        <v>36</v>
      </c>
      <c r="W403" s="93">
        <v>35</v>
      </c>
      <c r="X403" s="93">
        <v>36</v>
      </c>
      <c r="Y403" s="101">
        <v>35.666666666666664</v>
      </c>
      <c r="Z403" s="93">
        <v>0</v>
      </c>
      <c r="AB403" s="92" t="s">
        <v>2223</v>
      </c>
    </row>
    <row r="404" spans="2:28">
      <c r="B404" s="92">
        <v>403</v>
      </c>
      <c r="C404" s="93">
        <v>4772</v>
      </c>
      <c r="D404" s="93">
        <v>301</v>
      </c>
      <c r="E404" s="93">
        <v>31</v>
      </c>
      <c r="F404" s="93">
        <v>31</v>
      </c>
      <c r="G404" s="93" t="s">
        <v>498</v>
      </c>
      <c r="H404" s="93">
        <v>4</v>
      </c>
      <c r="I404" s="93" t="s">
        <v>463</v>
      </c>
      <c r="J404" s="94" t="s">
        <v>901</v>
      </c>
      <c r="K404" s="93">
        <v>51</v>
      </c>
      <c r="L404" s="94">
        <v>65</v>
      </c>
      <c r="M404" s="94" t="s">
        <v>2185</v>
      </c>
      <c r="N404" s="97" t="str">
        <f>CONCATENATE(G404, I404, "S", TEXT(L404,"00"),M404)</f>
        <v>C3P051S65C</v>
      </c>
      <c r="O404" s="100">
        <v>520980.44918089203</v>
      </c>
      <c r="P404" s="100">
        <v>2902165.7525879606</v>
      </c>
      <c r="Q404" s="99">
        <v>45175</v>
      </c>
      <c r="R404" s="93">
        <v>18</v>
      </c>
      <c r="S404" s="93" t="s">
        <v>2224</v>
      </c>
      <c r="T404" s="93"/>
      <c r="U404" s="93" t="s">
        <v>2201</v>
      </c>
      <c r="V404" s="93">
        <v>37</v>
      </c>
      <c r="W404" s="93">
        <v>36</v>
      </c>
      <c r="X404" s="93">
        <v>36</v>
      </c>
      <c r="Y404" s="101">
        <v>36.333333333333336</v>
      </c>
      <c r="Z404" s="93">
        <v>0</v>
      </c>
      <c r="AB404" s="92" t="s">
        <v>2223</v>
      </c>
    </row>
    <row r="405" spans="2:28">
      <c r="B405" s="92">
        <v>404</v>
      </c>
      <c r="C405" s="93">
        <v>4773</v>
      </c>
      <c r="D405" s="93">
        <v>302</v>
      </c>
      <c r="E405" s="93">
        <v>32</v>
      </c>
      <c r="F405" s="93">
        <v>32</v>
      </c>
      <c r="G405" s="93" t="s">
        <v>498</v>
      </c>
      <c r="H405" s="93">
        <v>4</v>
      </c>
      <c r="I405" s="93" t="s">
        <v>463</v>
      </c>
      <c r="J405" s="94" t="s">
        <v>902</v>
      </c>
      <c r="K405" s="93">
        <v>51</v>
      </c>
      <c r="L405" s="94">
        <v>65</v>
      </c>
      <c r="M405" s="94" t="s">
        <v>2186</v>
      </c>
      <c r="N405" s="97" t="str">
        <f>CONCATENATE(G405, I405, "S", TEXT(L405,"00"),M405)</f>
        <v>C3P051S65E</v>
      </c>
      <c r="O405" s="100">
        <v>521003.98554268247</v>
      </c>
      <c r="P405" s="100">
        <v>2902165.7525879606</v>
      </c>
      <c r="Q405" s="99">
        <v>45175</v>
      </c>
      <c r="R405" s="93">
        <v>25</v>
      </c>
      <c r="S405" s="93" t="s">
        <v>283</v>
      </c>
      <c r="T405" s="93"/>
      <c r="U405" s="93" t="s">
        <v>2201</v>
      </c>
      <c r="V405" s="93">
        <v>36</v>
      </c>
      <c r="W405" s="93">
        <v>37</v>
      </c>
      <c r="X405" s="93">
        <v>37</v>
      </c>
      <c r="Y405" s="101">
        <v>36.666666666666664</v>
      </c>
      <c r="Z405" s="93">
        <v>0</v>
      </c>
      <c r="AB405" s="92" t="s">
        <v>2223</v>
      </c>
    </row>
    <row r="406" spans="2:28">
      <c r="B406" s="92">
        <v>405</v>
      </c>
      <c r="C406" s="93">
        <v>4774</v>
      </c>
      <c r="D406" s="93">
        <v>303</v>
      </c>
      <c r="E406" s="93">
        <v>33</v>
      </c>
      <c r="F406" s="93">
        <v>33</v>
      </c>
      <c r="G406" s="93" t="s">
        <v>498</v>
      </c>
      <c r="H406" s="93">
        <v>4</v>
      </c>
      <c r="I406" s="93" t="s">
        <v>463</v>
      </c>
      <c r="J406" s="94" t="s">
        <v>903</v>
      </c>
      <c r="K406" s="93">
        <v>51</v>
      </c>
      <c r="L406" s="94">
        <v>65</v>
      </c>
      <c r="M406" s="94" t="s">
        <v>2187</v>
      </c>
      <c r="N406" s="97" t="str">
        <f>CONCATENATE(G406, I406, "S", TEXT(L406,"00"),M406)</f>
        <v>C3P051S65N</v>
      </c>
      <c r="O406" s="100">
        <v>520980.44918089203</v>
      </c>
      <c r="P406" s="100">
        <v>2902187.9088099804</v>
      </c>
      <c r="Q406" s="99">
        <v>45175</v>
      </c>
      <c r="R406" s="93">
        <v>26</v>
      </c>
      <c r="S406" s="93" t="s">
        <v>2208</v>
      </c>
      <c r="T406" s="93"/>
      <c r="U406" s="93" t="s">
        <v>2201</v>
      </c>
      <c r="V406" s="93">
        <v>36</v>
      </c>
      <c r="W406" s="93">
        <v>37</v>
      </c>
      <c r="X406" s="93">
        <v>36</v>
      </c>
      <c r="Y406" s="101">
        <v>36.333333333333336</v>
      </c>
      <c r="Z406" s="93">
        <v>0</v>
      </c>
      <c r="AB406" s="92" t="s">
        <v>2223</v>
      </c>
    </row>
    <row r="407" spans="2:28">
      <c r="B407" s="92">
        <v>406</v>
      </c>
      <c r="C407" s="93">
        <v>4961</v>
      </c>
      <c r="D407" s="93">
        <v>490</v>
      </c>
      <c r="E407" s="93">
        <v>85</v>
      </c>
      <c r="F407" s="93">
        <v>16</v>
      </c>
      <c r="G407" s="93" t="s">
        <v>498</v>
      </c>
      <c r="H407" s="93">
        <v>4</v>
      </c>
      <c r="I407" s="93" t="s">
        <v>464</v>
      </c>
      <c r="J407" s="94" t="s">
        <v>904</v>
      </c>
      <c r="K407" s="93">
        <v>52</v>
      </c>
      <c r="L407" s="94">
        <v>1</v>
      </c>
      <c r="M407" s="94" t="s">
        <v>2185</v>
      </c>
      <c r="N407" s="97" t="str">
        <f>CONCATENATE(G407, I407, "S", TEXT(L407,"00"),M407)</f>
        <v>C3P052S01C</v>
      </c>
      <c r="O407" s="100">
        <v>531270</v>
      </c>
      <c r="P407" s="100">
        <v>2850267</v>
      </c>
      <c r="Q407" s="99">
        <v>45278</v>
      </c>
      <c r="R407" s="93">
        <v>110</v>
      </c>
      <c r="S407" s="93" t="s">
        <v>2208</v>
      </c>
      <c r="T407" s="93"/>
      <c r="U407" s="93" t="s">
        <v>2201</v>
      </c>
      <c r="V407" s="93">
        <v>41</v>
      </c>
      <c r="W407" s="93">
        <v>43</v>
      </c>
      <c r="X407" s="93">
        <v>54</v>
      </c>
      <c r="Y407" s="101">
        <v>46</v>
      </c>
      <c r="Z407" s="93">
        <v>145</v>
      </c>
      <c r="AA407" s="92" t="s">
        <v>2266</v>
      </c>
      <c r="AB407" s="92" t="s">
        <v>2270</v>
      </c>
    </row>
    <row r="408" spans="2:28">
      <c r="B408" s="92">
        <v>407</v>
      </c>
      <c r="C408" s="93">
        <v>4962</v>
      </c>
      <c r="D408" s="93">
        <v>491</v>
      </c>
      <c r="E408" s="93">
        <v>86</v>
      </c>
      <c r="F408" s="93">
        <v>17</v>
      </c>
      <c r="G408" s="93" t="s">
        <v>498</v>
      </c>
      <c r="H408" s="93">
        <v>4</v>
      </c>
      <c r="I408" s="93" t="s">
        <v>464</v>
      </c>
      <c r="J408" s="94" t="s">
        <v>905</v>
      </c>
      <c r="K408" s="93">
        <v>52</v>
      </c>
      <c r="L408" s="94">
        <v>1</v>
      </c>
      <c r="M408" s="94" t="s">
        <v>2186</v>
      </c>
      <c r="N408" s="97" t="str">
        <f>CONCATENATE(G408, I408, "S", TEXT(L408,"00"),M408)</f>
        <v>C3P052S01E</v>
      </c>
      <c r="O408" s="100">
        <v>531300</v>
      </c>
      <c r="P408" s="100">
        <v>2850267</v>
      </c>
      <c r="Q408" s="99">
        <v>45278</v>
      </c>
      <c r="R408" s="93">
        <v>77</v>
      </c>
      <c r="S408" s="93" t="s">
        <v>2208</v>
      </c>
      <c r="T408" s="93"/>
      <c r="U408" s="93" t="s">
        <v>2201</v>
      </c>
      <c r="V408" s="93">
        <v>31</v>
      </c>
      <c r="W408" s="93">
        <v>36</v>
      </c>
      <c r="X408" s="93">
        <v>39</v>
      </c>
      <c r="Y408" s="101">
        <v>35.333333333333336</v>
      </c>
      <c r="Z408" s="93">
        <v>100</v>
      </c>
      <c r="AA408" s="92" t="s">
        <v>2278</v>
      </c>
      <c r="AB408" s="92" t="s">
        <v>2270</v>
      </c>
    </row>
    <row r="409" spans="2:28">
      <c r="B409" s="92">
        <v>408</v>
      </c>
      <c r="C409" s="93">
        <v>4963</v>
      </c>
      <c r="D409" s="93">
        <v>492</v>
      </c>
      <c r="E409" s="93">
        <v>87</v>
      </c>
      <c r="F409" s="93">
        <v>18</v>
      </c>
      <c r="G409" s="93" t="s">
        <v>498</v>
      </c>
      <c r="H409" s="93">
        <v>4</v>
      </c>
      <c r="I409" s="93" t="s">
        <v>464</v>
      </c>
      <c r="J409" s="94" t="s">
        <v>906</v>
      </c>
      <c r="K409" s="93">
        <v>52</v>
      </c>
      <c r="L409" s="94">
        <v>1</v>
      </c>
      <c r="M409" s="94" t="s">
        <v>2187</v>
      </c>
      <c r="N409" s="97" t="str">
        <f>CONCATENATE(G409, I409, "S", TEXT(L409,"00"),M409)</f>
        <v>C3P052S01N</v>
      </c>
      <c r="O409" s="100">
        <v>531270</v>
      </c>
      <c r="P409" s="100">
        <v>2850301</v>
      </c>
      <c r="Q409" s="99">
        <v>45278</v>
      </c>
      <c r="R409" s="93">
        <v>89</v>
      </c>
      <c r="S409" s="93" t="s">
        <v>2194</v>
      </c>
      <c r="T409" s="93"/>
      <c r="U409" s="93" t="s">
        <v>2195</v>
      </c>
      <c r="V409" s="93">
        <v>88</v>
      </c>
      <c r="W409" s="93">
        <v>90</v>
      </c>
      <c r="X409" s="93">
        <v>84</v>
      </c>
      <c r="Y409" s="101">
        <v>87.333333333333329</v>
      </c>
      <c r="Z409" s="93">
        <v>0</v>
      </c>
      <c r="AB409" s="92" t="s">
        <v>2270</v>
      </c>
    </row>
    <row r="410" spans="2:28">
      <c r="B410" s="92">
        <v>409</v>
      </c>
      <c r="C410" s="93">
        <v>4964</v>
      </c>
      <c r="D410" s="93">
        <v>493</v>
      </c>
      <c r="E410" s="93">
        <v>88</v>
      </c>
      <c r="F410" s="93">
        <v>19</v>
      </c>
      <c r="G410" s="93" t="s">
        <v>498</v>
      </c>
      <c r="H410" s="93">
        <v>4</v>
      </c>
      <c r="I410" s="93" t="s">
        <v>464</v>
      </c>
      <c r="J410" s="94" t="s">
        <v>907</v>
      </c>
      <c r="K410" s="93">
        <v>52</v>
      </c>
      <c r="L410" s="94">
        <v>2</v>
      </c>
      <c r="M410" s="94" t="s">
        <v>2185</v>
      </c>
      <c r="N410" s="97" t="str">
        <f>CONCATENATE(G410, I410, "S", TEXT(L410,"00"),M410)</f>
        <v>C3P052S02C</v>
      </c>
      <c r="O410" s="93">
        <v>531340</v>
      </c>
      <c r="P410" s="93">
        <v>2850343</v>
      </c>
      <c r="Q410" s="99">
        <v>45278</v>
      </c>
      <c r="R410" s="93">
        <v>113</v>
      </c>
      <c r="S410" s="93" t="s">
        <v>2200</v>
      </c>
      <c r="T410" s="93"/>
      <c r="U410" s="93" t="s">
        <v>2193</v>
      </c>
      <c r="V410" s="93">
        <v>58</v>
      </c>
      <c r="W410" s="93">
        <v>56</v>
      </c>
      <c r="X410" s="93">
        <v>60</v>
      </c>
      <c r="Y410" s="101">
        <v>58</v>
      </c>
      <c r="Z410" s="93">
        <v>207</v>
      </c>
      <c r="AB410" s="92" t="s">
        <v>2270</v>
      </c>
    </row>
    <row r="411" spans="2:28">
      <c r="B411" s="92">
        <v>410</v>
      </c>
      <c r="C411" s="93">
        <v>4965</v>
      </c>
      <c r="D411" s="93">
        <v>494</v>
      </c>
      <c r="E411" s="93">
        <v>89</v>
      </c>
      <c r="F411" s="93">
        <v>20</v>
      </c>
      <c r="G411" s="93" t="s">
        <v>498</v>
      </c>
      <c r="H411" s="93">
        <v>4</v>
      </c>
      <c r="I411" s="93" t="s">
        <v>464</v>
      </c>
      <c r="J411" s="94" t="s">
        <v>908</v>
      </c>
      <c r="K411" s="93">
        <v>52</v>
      </c>
      <c r="L411" s="94">
        <v>2</v>
      </c>
      <c r="M411" s="94" t="s">
        <v>2186</v>
      </c>
      <c r="N411" s="97" t="str">
        <f>CONCATENATE(G411, I411, "S", TEXT(L411,"00"),M411)</f>
        <v>C3P052S02E</v>
      </c>
      <c r="O411" s="100">
        <v>531357</v>
      </c>
      <c r="P411" s="100">
        <v>2850343</v>
      </c>
      <c r="Q411" s="99">
        <v>45278</v>
      </c>
      <c r="R411" s="93">
        <v>96</v>
      </c>
      <c r="S411" s="93" t="s">
        <v>2208</v>
      </c>
      <c r="T411" s="93"/>
      <c r="U411" s="93" t="s">
        <v>2201</v>
      </c>
      <c r="V411" s="93">
        <v>91</v>
      </c>
      <c r="W411" s="93">
        <v>90</v>
      </c>
      <c r="X411" s="93">
        <v>84</v>
      </c>
      <c r="Y411" s="101">
        <v>88.333333333333329</v>
      </c>
      <c r="Z411" s="93">
        <v>192</v>
      </c>
      <c r="AB411" s="92" t="s">
        <v>2270</v>
      </c>
    </row>
    <row r="412" spans="2:28">
      <c r="B412" s="92">
        <v>411</v>
      </c>
      <c r="C412" s="93">
        <v>4966</v>
      </c>
      <c r="D412" s="93">
        <v>495</v>
      </c>
      <c r="E412" s="93">
        <v>90</v>
      </c>
      <c r="F412" s="93">
        <v>21</v>
      </c>
      <c r="G412" s="93" t="s">
        <v>498</v>
      </c>
      <c r="H412" s="93">
        <v>4</v>
      </c>
      <c r="I412" s="93" t="s">
        <v>464</v>
      </c>
      <c r="J412" s="94" t="s">
        <v>909</v>
      </c>
      <c r="K412" s="93">
        <v>52</v>
      </c>
      <c r="L412" s="94">
        <v>2</v>
      </c>
      <c r="M412" s="94" t="s">
        <v>2187</v>
      </c>
      <c r="N412" s="97" t="str">
        <f>CONCATENATE(G412, I412, "S", TEXT(L412,"00"),M412)</f>
        <v>C3P052S02N</v>
      </c>
      <c r="O412" s="100">
        <v>531340</v>
      </c>
      <c r="P412" s="100">
        <v>2850356</v>
      </c>
      <c r="Q412" s="99">
        <v>45278</v>
      </c>
      <c r="R412" s="93">
        <v>116</v>
      </c>
      <c r="S412" s="93" t="s">
        <v>2203</v>
      </c>
      <c r="T412" s="93"/>
      <c r="U412" s="93" t="s">
        <v>2193</v>
      </c>
      <c r="V412" s="93">
        <v>51</v>
      </c>
      <c r="W412" s="93">
        <v>54</v>
      </c>
      <c r="X412" s="93">
        <v>56</v>
      </c>
      <c r="Y412" s="101">
        <v>53.666666666666664</v>
      </c>
      <c r="Z412" s="93">
        <v>207</v>
      </c>
      <c r="AB412" s="92" t="s">
        <v>2270</v>
      </c>
    </row>
    <row r="413" spans="2:28">
      <c r="B413" s="92">
        <v>412</v>
      </c>
      <c r="C413" s="93">
        <v>4958</v>
      </c>
      <c r="D413" s="93">
        <v>487</v>
      </c>
      <c r="E413" s="93">
        <v>82</v>
      </c>
      <c r="F413" s="93">
        <v>13</v>
      </c>
      <c r="G413" s="93" t="s">
        <v>498</v>
      </c>
      <c r="H413" s="93">
        <v>4</v>
      </c>
      <c r="I413" s="93" t="s">
        <v>464</v>
      </c>
      <c r="J413" s="94" t="s">
        <v>910</v>
      </c>
      <c r="K413" s="93">
        <v>52</v>
      </c>
      <c r="L413" s="94">
        <v>3</v>
      </c>
      <c r="M413" s="94" t="s">
        <v>2185</v>
      </c>
      <c r="N413" s="97" t="str">
        <f>CONCATENATE(G413, I413, "S", TEXT(L413,"00"),M413)</f>
        <v>C3P052S03C</v>
      </c>
      <c r="O413" s="100">
        <v>531350</v>
      </c>
      <c r="P413" s="100">
        <v>2850204</v>
      </c>
      <c r="Q413" s="99">
        <v>45278</v>
      </c>
      <c r="R413" s="93">
        <v>68</v>
      </c>
      <c r="S413" s="93" t="s">
        <v>2200</v>
      </c>
      <c r="T413" s="93"/>
      <c r="U413" s="93" t="s">
        <v>2193</v>
      </c>
      <c r="V413" s="93">
        <v>59</v>
      </c>
      <c r="W413" s="93">
        <v>62</v>
      </c>
      <c r="X413" s="93">
        <v>63</v>
      </c>
      <c r="Y413" s="101">
        <v>61.333333333333336</v>
      </c>
      <c r="Z413" s="93">
        <v>220</v>
      </c>
      <c r="AB413" s="92" t="s">
        <v>2270</v>
      </c>
    </row>
    <row r="414" spans="2:28">
      <c r="B414" s="92">
        <v>413</v>
      </c>
      <c r="C414" s="93">
        <v>4959</v>
      </c>
      <c r="D414" s="93">
        <v>488</v>
      </c>
      <c r="E414" s="93">
        <v>83</v>
      </c>
      <c r="F414" s="93">
        <v>14</v>
      </c>
      <c r="G414" s="93" t="s">
        <v>498</v>
      </c>
      <c r="H414" s="93">
        <v>4</v>
      </c>
      <c r="I414" s="93" t="s">
        <v>464</v>
      </c>
      <c r="J414" s="94" t="s">
        <v>911</v>
      </c>
      <c r="K414" s="93">
        <v>52</v>
      </c>
      <c r="L414" s="94">
        <v>3</v>
      </c>
      <c r="M414" s="94" t="s">
        <v>2186</v>
      </c>
      <c r="N414" s="97" t="str">
        <f>CONCATENATE(G414, I414, "S", TEXT(L414,"00"),M414)</f>
        <v>C3P052S03E</v>
      </c>
      <c r="O414" s="100">
        <v>531359</v>
      </c>
      <c r="P414" s="100">
        <v>2850204</v>
      </c>
      <c r="Q414" s="99">
        <v>45278</v>
      </c>
      <c r="R414" s="93">
        <v>82</v>
      </c>
      <c r="S414" s="93" t="s">
        <v>2202</v>
      </c>
      <c r="T414" s="93"/>
      <c r="U414" s="93" t="s">
        <v>2193</v>
      </c>
      <c r="V414" s="93">
        <v>63</v>
      </c>
      <c r="W414" s="93">
        <v>60</v>
      </c>
      <c r="X414" s="93">
        <v>61</v>
      </c>
      <c r="Y414" s="101">
        <v>61.333333333333336</v>
      </c>
      <c r="Z414" s="93">
        <v>193</v>
      </c>
      <c r="AB414" s="92" t="s">
        <v>2270</v>
      </c>
    </row>
    <row r="415" spans="2:28">
      <c r="B415" s="92">
        <v>414</v>
      </c>
      <c r="C415" s="93">
        <v>4960</v>
      </c>
      <c r="D415" s="93">
        <v>489</v>
      </c>
      <c r="E415" s="93">
        <v>84</v>
      </c>
      <c r="F415" s="93">
        <v>15</v>
      </c>
      <c r="G415" s="93" t="s">
        <v>498</v>
      </c>
      <c r="H415" s="93">
        <v>4</v>
      </c>
      <c r="I415" s="93" t="s">
        <v>464</v>
      </c>
      <c r="J415" s="94" t="s">
        <v>912</v>
      </c>
      <c r="K415" s="93">
        <v>52</v>
      </c>
      <c r="L415" s="94">
        <v>3</v>
      </c>
      <c r="M415" s="94" t="s">
        <v>2187</v>
      </c>
      <c r="N415" s="97" t="str">
        <f>CONCATENATE(G415, I415, "S", TEXT(L415,"00"),M415)</f>
        <v>C3P052S03N</v>
      </c>
      <c r="O415" s="100">
        <v>531350</v>
      </c>
      <c r="P415" s="100">
        <v>2850228</v>
      </c>
      <c r="Q415" s="99">
        <v>45278</v>
      </c>
      <c r="R415" s="93">
        <v>80</v>
      </c>
      <c r="S415" s="93" t="s">
        <v>2203</v>
      </c>
      <c r="T415" s="93"/>
      <c r="U415" s="93" t="s">
        <v>2193</v>
      </c>
      <c r="V415" s="93">
        <v>56</v>
      </c>
      <c r="W415" s="93">
        <v>61</v>
      </c>
      <c r="X415" s="93">
        <v>58</v>
      </c>
      <c r="Y415" s="101">
        <v>58.333333333333336</v>
      </c>
      <c r="Z415" s="93">
        <v>237</v>
      </c>
      <c r="AB415" s="92" t="s">
        <v>2270</v>
      </c>
    </row>
    <row r="416" spans="2:28">
      <c r="B416" s="92">
        <v>415</v>
      </c>
      <c r="C416" s="93">
        <v>4967</v>
      </c>
      <c r="D416" s="93">
        <v>496</v>
      </c>
      <c r="E416" s="93">
        <v>91</v>
      </c>
      <c r="F416" s="93">
        <v>22</v>
      </c>
      <c r="G416" s="93" t="s">
        <v>498</v>
      </c>
      <c r="H416" s="93">
        <v>4</v>
      </c>
      <c r="I416" s="93" t="s">
        <v>464</v>
      </c>
      <c r="J416" s="94" t="s">
        <v>913</v>
      </c>
      <c r="K416" s="93">
        <v>52</v>
      </c>
      <c r="L416" s="94">
        <v>4</v>
      </c>
      <c r="M416" s="94" t="s">
        <v>2185</v>
      </c>
      <c r="N416" s="97" t="str">
        <f>CONCATENATE(G416, I416, "S", TEXT(L416,"00"),M416)</f>
        <v>C3P052S04C</v>
      </c>
      <c r="O416" s="100">
        <v>531238</v>
      </c>
      <c r="P416" s="100">
        <v>2850419</v>
      </c>
      <c r="Q416" s="99">
        <v>45278</v>
      </c>
      <c r="R416" s="93">
        <v>100</v>
      </c>
      <c r="S416" s="93" t="s">
        <v>2200</v>
      </c>
      <c r="T416" s="93"/>
      <c r="U416" s="93" t="s">
        <v>2193</v>
      </c>
      <c r="V416" s="93">
        <v>55</v>
      </c>
      <c r="W416" s="93">
        <v>57</v>
      </c>
      <c r="X416" s="93">
        <v>61</v>
      </c>
      <c r="Y416" s="101">
        <v>57.666666666666664</v>
      </c>
      <c r="Z416" s="93">
        <v>203</v>
      </c>
      <c r="AB416" s="92" t="s">
        <v>2270</v>
      </c>
    </row>
    <row r="417" spans="2:28">
      <c r="B417" s="92">
        <v>416</v>
      </c>
      <c r="C417" s="93">
        <v>4968</v>
      </c>
      <c r="D417" s="93">
        <v>497</v>
      </c>
      <c r="E417" s="93">
        <v>92</v>
      </c>
      <c r="F417" s="93">
        <v>23</v>
      </c>
      <c r="G417" s="93" t="s">
        <v>498</v>
      </c>
      <c r="H417" s="93">
        <v>4</v>
      </c>
      <c r="I417" s="93" t="s">
        <v>464</v>
      </c>
      <c r="J417" s="94" t="s">
        <v>914</v>
      </c>
      <c r="K417" s="93">
        <v>52</v>
      </c>
      <c r="L417" s="94">
        <v>4</v>
      </c>
      <c r="M417" s="94" t="s">
        <v>2186</v>
      </c>
      <c r="N417" s="97" t="str">
        <f>CONCATENATE(G417, I417, "S", TEXT(L417,"00"),M417)</f>
        <v>C3P052S04E</v>
      </c>
      <c r="O417" s="100">
        <v>531246</v>
      </c>
      <c r="P417" s="100">
        <v>2850419</v>
      </c>
      <c r="Q417" s="99">
        <v>45278</v>
      </c>
      <c r="R417" s="93">
        <v>101</v>
      </c>
      <c r="S417" s="93" t="s">
        <v>2200</v>
      </c>
      <c r="T417" s="93"/>
      <c r="U417" s="93" t="s">
        <v>2201</v>
      </c>
      <c r="V417" s="93">
        <v>79</v>
      </c>
      <c r="W417" s="93">
        <v>82</v>
      </c>
      <c r="X417" s="93">
        <v>87</v>
      </c>
      <c r="Y417" s="101">
        <v>82.666666666666671</v>
      </c>
      <c r="Z417" s="93">
        <v>212</v>
      </c>
      <c r="AB417" s="92" t="s">
        <v>2270</v>
      </c>
    </row>
    <row r="418" spans="2:28">
      <c r="B418" s="92">
        <v>417</v>
      </c>
      <c r="C418" s="93">
        <v>4969</v>
      </c>
      <c r="D418" s="93">
        <v>498</v>
      </c>
      <c r="E418" s="93">
        <v>93</v>
      </c>
      <c r="F418" s="93">
        <v>24</v>
      </c>
      <c r="G418" s="93" t="s">
        <v>498</v>
      </c>
      <c r="H418" s="93">
        <v>4</v>
      </c>
      <c r="I418" s="93" t="s">
        <v>464</v>
      </c>
      <c r="J418" s="94" t="s">
        <v>915</v>
      </c>
      <c r="K418" s="93">
        <v>52</v>
      </c>
      <c r="L418" s="94">
        <v>4</v>
      </c>
      <c r="M418" s="94" t="s">
        <v>2187</v>
      </c>
      <c r="N418" s="97" t="str">
        <f>CONCATENATE(G418, I418, "S", TEXT(L418,"00"),M418)</f>
        <v>C3P052S04N</v>
      </c>
      <c r="O418" s="100">
        <v>531238</v>
      </c>
      <c r="P418" s="100">
        <v>2850444</v>
      </c>
      <c r="Q418" s="99">
        <v>45278</v>
      </c>
      <c r="R418" s="93">
        <v>115</v>
      </c>
      <c r="S418" s="93" t="s">
        <v>2200</v>
      </c>
      <c r="T418" s="93"/>
      <c r="U418" s="93" t="s">
        <v>2201</v>
      </c>
      <c r="V418" s="93">
        <v>42</v>
      </c>
      <c r="W418" s="93">
        <v>41</v>
      </c>
      <c r="X418" s="93">
        <v>54</v>
      </c>
      <c r="Y418" s="101">
        <v>45.666666666666664</v>
      </c>
      <c r="Z418" s="93">
        <v>213</v>
      </c>
      <c r="AA418" s="92" t="s">
        <v>2215</v>
      </c>
      <c r="AB418" s="92" t="s">
        <v>2270</v>
      </c>
    </row>
    <row r="419" spans="2:28">
      <c r="B419" s="92">
        <v>418</v>
      </c>
      <c r="C419" s="93">
        <v>4949</v>
      </c>
      <c r="D419" s="93">
        <v>478</v>
      </c>
      <c r="E419" s="93">
        <v>73</v>
      </c>
      <c r="F419" s="93">
        <v>4</v>
      </c>
      <c r="G419" s="93" t="s">
        <v>498</v>
      </c>
      <c r="H419" s="93">
        <v>4</v>
      </c>
      <c r="I419" s="93" t="s">
        <v>464</v>
      </c>
      <c r="J419" s="94" t="s">
        <v>916</v>
      </c>
      <c r="K419" s="93">
        <v>52</v>
      </c>
      <c r="L419" s="94">
        <v>7</v>
      </c>
      <c r="M419" s="94" t="s">
        <v>2185</v>
      </c>
      <c r="N419" s="97" t="str">
        <f>CONCATENATE(G419, I419, "S", TEXT(L419,"00"),M419)</f>
        <v>C3P052S07C</v>
      </c>
      <c r="O419" s="100">
        <v>531895</v>
      </c>
      <c r="P419" s="100">
        <v>2850596</v>
      </c>
      <c r="Q419" s="99">
        <v>45278</v>
      </c>
      <c r="R419" s="93">
        <v>123</v>
      </c>
      <c r="S419" s="93" t="s">
        <v>2192</v>
      </c>
      <c r="T419" s="93"/>
      <c r="U419" s="93" t="s">
        <v>2201</v>
      </c>
      <c r="V419" s="93">
        <v>67</v>
      </c>
      <c r="W419" s="93">
        <v>68</v>
      </c>
      <c r="X419" s="93">
        <v>63</v>
      </c>
      <c r="Y419" s="101">
        <v>66</v>
      </c>
      <c r="Z419" s="93">
        <v>0</v>
      </c>
      <c r="AB419" s="92" t="s">
        <v>2270</v>
      </c>
    </row>
    <row r="420" spans="2:28">
      <c r="B420" s="92">
        <v>419</v>
      </c>
      <c r="C420" s="93">
        <v>4950</v>
      </c>
      <c r="D420" s="93">
        <v>479</v>
      </c>
      <c r="E420" s="93">
        <v>74</v>
      </c>
      <c r="F420" s="93">
        <v>5</v>
      </c>
      <c r="G420" s="93" t="s">
        <v>498</v>
      </c>
      <c r="H420" s="93">
        <v>4</v>
      </c>
      <c r="I420" s="93" t="s">
        <v>464</v>
      </c>
      <c r="J420" s="94" t="s">
        <v>917</v>
      </c>
      <c r="K420" s="93">
        <v>52</v>
      </c>
      <c r="L420" s="94">
        <v>7</v>
      </c>
      <c r="M420" s="94" t="s">
        <v>2186</v>
      </c>
      <c r="N420" s="97" t="str">
        <f>CONCATENATE(G420, I420, "S", TEXT(L420,"00"),M420)</f>
        <v>C3P052S07E</v>
      </c>
      <c r="O420" s="100">
        <v>531923</v>
      </c>
      <c r="P420" s="100">
        <v>2850596</v>
      </c>
      <c r="Q420" s="99">
        <v>45278</v>
      </c>
      <c r="R420" s="93">
        <v>116</v>
      </c>
      <c r="S420" s="93" t="s">
        <v>2203</v>
      </c>
      <c r="T420" s="93"/>
      <c r="U420" s="93" t="s">
        <v>2193</v>
      </c>
      <c r="V420" s="93">
        <v>61</v>
      </c>
      <c r="W420" s="93">
        <v>52</v>
      </c>
      <c r="X420" s="93">
        <v>59</v>
      </c>
      <c r="Y420" s="101">
        <v>57.333333333333336</v>
      </c>
      <c r="Z420" s="93">
        <v>230</v>
      </c>
      <c r="AB420" s="92" t="s">
        <v>2270</v>
      </c>
    </row>
    <row r="421" spans="2:28">
      <c r="B421" s="92">
        <v>420</v>
      </c>
      <c r="C421" s="93">
        <v>4951</v>
      </c>
      <c r="D421" s="93">
        <v>480</v>
      </c>
      <c r="E421" s="93">
        <v>75</v>
      </c>
      <c r="F421" s="93">
        <v>6</v>
      </c>
      <c r="G421" s="93" t="s">
        <v>498</v>
      </c>
      <c r="H421" s="93">
        <v>4</v>
      </c>
      <c r="I421" s="93" t="s">
        <v>464</v>
      </c>
      <c r="J421" s="94" t="s">
        <v>918</v>
      </c>
      <c r="K421" s="93">
        <v>52</v>
      </c>
      <c r="L421" s="94">
        <v>7</v>
      </c>
      <c r="M421" s="94" t="s">
        <v>2187</v>
      </c>
      <c r="N421" s="97" t="str">
        <f>CONCATENATE(G421, I421, "S", TEXT(L421,"00"),M421)</f>
        <v>C3P052S07N</v>
      </c>
      <c r="O421" s="100">
        <v>531895</v>
      </c>
      <c r="P421" s="100">
        <v>2850618</v>
      </c>
      <c r="Q421" s="99">
        <v>45278</v>
      </c>
      <c r="R421" s="93">
        <v>131</v>
      </c>
      <c r="S421" s="93" t="s">
        <v>2203</v>
      </c>
      <c r="T421" s="93"/>
      <c r="U421" s="93" t="s">
        <v>2193</v>
      </c>
      <c r="V421" s="93">
        <v>53</v>
      </c>
      <c r="W421" s="93">
        <v>53</v>
      </c>
      <c r="X421" s="93">
        <v>55</v>
      </c>
      <c r="Y421" s="101">
        <v>53.666666666666664</v>
      </c>
      <c r="Z421" s="93">
        <v>211</v>
      </c>
      <c r="AB421" s="92" t="s">
        <v>2270</v>
      </c>
    </row>
    <row r="422" spans="2:28">
      <c r="B422" s="92">
        <v>421</v>
      </c>
      <c r="C422" s="93">
        <v>4952</v>
      </c>
      <c r="D422" s="93">
        <v>481</v>
      </c>
      <c r="E422" s="93">
        <v>76</v>
      </c>
      <c r="F422" s="93">
        <v>7</v>
      </c>
      <c r="G422" s="93" t="s">
        <v>498</v>
      </c>
      <c r="H422" s="93">
        <v>4</v>
      </c>
      <c r="I422" s="93" t="s">
        <v>464</v>
      </c>
      <c r="J422" s="94" t="s">
        <v>919</v>
      </c>
      <c r="K422" s="93">
        <v>52</v>
      </c>
      <c r="L422" s="94">
        <v>9</v>
      </c>
      <c r="M422" s="94" t="s">
        <v>2185</v>
      </c>
      <c r="N422" s="97" t="str">
        <f>CONCATENATE(G422, I422, "S", TEXT(L422,"00"),M422)</f>
        <v>C3P052S09C</v>
      </c>
      <c r="O422" s="100">
        <v>531695</v>
      </c>
      <c r="P422" s="100">
        <v>2850543</v>
      </c>
      <c r="Q422" s="99">
        <v>45278</v>
      </c>
      <c r="R422" s="93">
        <v>116</v>
      </c>
      <c r="S422" s="93" t="s">
        <v>2194</v>
      </c>
      <c r="T422" s="93"/>
      <c r="U422" s="93" t="s">
        <v>2195</v>
      </c>
      <c r="V422" s="93">
        <v>128</v>
      </c>
      <c r="W422" s="93">
        <v>130</v>
      </c>
      <c r="X422" s="93">
        <v>129</v>
      </c>
      <c r="Y422" s="101">
        <v>129</v>
      </c>
      <c r="Z422" s="93">
        <v>0</v>
      </c>
      <c r="AB422" s="92" t="s">
        <v>2270</v>
      </c>
    </row>
    <row r="423" spans="2:28">
      <c r="B423" s="92">
        <v>422</v>
      </c>
      <c r="C423" s="93">
        <v>4953</v>
      </c>
      <c r="D423" s="93">
        <v>482</v>
      </c>
      <c r="E423" s="93">
        <v>77</v>
      </c>
      <c r="F423" s="93">
        <v>8</v>
      </c>
      <c r="G423" s="93" t="s">
        <v>498</v>
      </c>
      <c r="H423" s="93">
        <v>4</v>
      </c>
      <c r="I423" s="93" t="s">
        <v>464</v>
      </c>
      <c r="J423" s="94" t="s">
        <v>920</v>
      </c>
      <c r="K423" s="93">
        <v>52</v>
      </c>
      <c r="L423" s="94">
        <v>9</v>
      </c>
      <c r="M423" s="94" t="s">
        <v>2186</v>
      </c>
      <c r="N423" s="97" t="str">
        <f>CONCATENATE(G423, I423, "S", TEXT(L423,"00"),M423)</f>
        <v>C3P052S09E</v>
      </c>
      <c r="O423" s="100">
        <v>531723</v>
      </c>
      <c r="P423" s="100">
        <v>2850543</v>
      </c>
      <c r="Q423" s="99">
        <v>45278</v>
      </c>
      <c r="R423" s="93">
        <v>109</v>
      </c>
      <c r="S423" s="93" t="s">
        <v>2208</v>
      </c>
      <c r="T423" s="93"/>
      <c r="U423" s="93" t="s">
        <v>2195</v>
      </c>
      <c r="V423" s="93">
        <v>76</v>
      </c>
      <c r="W423" s="93">
        <v>77</v>
      </c>
      <c r="X423" s="93">
        <v>77</v>
      </c>
      <c r="Y423" s="101">
        <v>76.666666666666671</v>
      </c>
      <c r="Z423" s="93">
        <v>130</v>
      </c>
      <c r="AB423" s="92" t="s">
        <v>2270</v>
      </c>
    </row>
    <row r="424" spans="2:28">
      <c r="B424" s="92">
        <v>423</v>
      </c>
      <c r="C424" s="93">
        <v>4954</v>
      </c>
      <c r="D424" s="93">
        <v>483</v>
      </c>
      <c r="E424" s="93">
        <v>78</v>
      </c>
      <c r="F424" s="93">
        <v>9</v>
      </c>
      <c r="G424" s="93" t="s">
        <v>498</v>
      </c>
      <c r="H424" s="93">
        <v>4</v>
      </c>
      <c r="I424" s="93" t="s">
        <v>464</v>
      </c>
      <c r="J424" s="94" t="s">
        <v>921</v>
      </c>
      <c r="K424" s="93">
        <v>52</v>
      </c>
      <c r="L424" s="94">
        <v>9</v>
      </c>
      <c r="M424" s="94" t="s">
        <v>2187</v>
      </c>
      <c r="N424" s="97" t="str">
        <f>CONCATENATE(G424, I424, "S", TEXT(L424,"00"),M424)</f>
        <v>C3P052S09N</v>
      </c>
      <c r="O424" s="100">
        <v>531695</v>
      </c>
      <c r="P424" s="100">
        <v>2850557</v>
      </c>
      <c r="Q424" s="99">
        <v>45278</v>
      </c>
      <c r="R424" s="93">
        <v>60</v>
      </c>
      <c r="S424" s="93" t="s">
        <v>2198</v>
      </c>
      <c r="T424" s="93"/>
      <c r="U424" s="93" t="s">
        <v>2195</v>
      </c>
      <c r="V424" s="93">
        <v>120</v>
      </c>
      <c r="W424" s="93">
        <v>121</v>
      </c>
      <c r="X424" s="93">
        <v>122</v>
      </c>
      <c r="Y424" s="101">
        <v>121</v>
      </c>
      <c r="Z424" s="93">
        <v>0</v>
      </c>
      <c r="AA424" s="92" t="s">
        <v>2265</v>
      </c>
      <c r="AB424" s="92" t="s">
        <v>2270</v>
      </c>
    </row>
    <row r="425" spans="2:28">
      <c r="B425" s="92">
        <v>424</v>
      </c>
      <c r="C425" s="93">
        <v>4955</v>
      </c>
      <c r="D425" s="93">
        <v>484</v>
      </c>
      <c r="E425" s="93">
        <v>79</v>
      </c>
      <c r="F425" s="93">
        <v>10</v>
      </c>
      <c r="G425" s="93" t="s">
        <v>498</v>
      </c>
      <c r="H425" s="93">
        <v>4</v>
      </c>
      <c r="I425" s="93" t="s">
        <v>464</v>
      </c>
      <c r="J425" s="94" t="s">
        <v>922</v>
      </c>
      <c r="K425" s="93">
        <v>52</v>
      </c>
      <c r="L425" s="94">
        <v>10</v>
      </c>
      <c r="M425" s="94" t="s">
        <v>2185</v>
      </c>
      <c r="N425" s="97" t="str">
        <f>CONCATENATE(G425, I425, "S", TEXT(L425,"00"),M425)</f>
        <v>C3P052S10C</v>
      </c>
      <c r="O425" s="100">
        <v>531691</v>
      </c>
      <c r="P425" s="100">
        <v>2850374</v>
      </c>
      <c r="Q425" s="99">
        <v>45278</v>
      </c>
      <c r="R425" s="93">
        <v>120</v>
      </c>
      <c r="S425" s="93" t="s">
        <v>2227</v>
      </c>
      <c r="T425" s="93"/>
      <c r="U425" s="93" t="s">
        <v>2201</v>
      </c>
      <c r="V425" s="93">
        <v>53</v>
      </c>
      <c r="W425" s="93">
        <v>48</v>
      </c>
      <c r="X425" s="93">
        <v>47</v>
      </c>
      <c r="Y425" s="101">
        <v>49.333333333333336</v>
      </c>
      <c r="Z425" s="93">
        <v>174</v>
      </c>
      <c r="AA425" s="92" t="s">
        <v>2271</v>
      </c>
      <c r="AB425" s="92" t="s">
        <v>2270</v>
      </c>
    </row>
    <row r="426" spans="2:28">
      <c r="B426" s="92">
        <v>425</v>
      </c>
      <c r="C426" s="93">
        <v>4956</v>
      </c>
      <c r="D426" s="93">
        <v>485</v>
      </c>
      <c r="E426" s="93">
        <v>80</v>
      </c>
      <c r="F426" s="93">
        <v>11</v>
      </c>
      <c r="G426" s="93" t="s">
        <v>498</v>
      </c>
      <c r="H426" s="93">
        <v>4</v>
      </c>
      <c r="I426" s="93" t="s">
        <v>464</v>
      </c>
      <c r="J426" s="94" t="s">
        <v>923</v>
      </c>
      <c r="K426" s="93">
        <v>52</v>
      </c>
      <c r="L426" s="94">
        <v>10</v>
      </c>
      <c r="M426" s="94" t="s">
        <v>2186</v>
      </c>
      <c r="N426" s="97" t="str">
        <f>CONCATENATE(G426, I426, "S", TEXT(L426,"00"),M426)</f>
        <v>C3P052S10E</v>
      </c>
      <c r="O426" s="100">
        <v>531701</v>
      </c>
      <c r="P426" s="100">
        <v>2850374</v>
      </c>
      <c r="Q426" s="99">
        <v>45278</v>
      </c>
      <c r="R426" s="93">
        <v>109</v>
      </c>
      <c r="S426" s="93" t="s">
        <v>2208</v>
      </c>
      <c r="T426" s="93"/>
      <c r="U426" s="93" t="s">
        <v>2201</v>
      </c>
      <c r="V426" s="93">
        <v>53</v>
      </c>
      <c r="W426" s="93">
        <v>54</v>
      </c>
      <c r="X426" s="93">
        <v>54</v>
      </c>
      <c r="Y426" s="101">
        <v>53.666666666666664</v>
      </c>
      <c r="Z426" s="93">
        <v>140</v>
      </c>
      <c r="AA426" s="92" t="s">
        <v>2279</v>
      </c>
      <c r="AB426" s="92" t="s">
        <v>2270</v>
      </c>
    </row>
    <row r="427" spans="2:28">
      <c r="B427" s="92">
        <v>426</v>
      </c>
      <c r="C427" s="93">
        <v>4957</v>
      </c>
      <c r="D427" s="93">
        <v>486</v>
      </c>
      <c r="E427" s="93">
        <v>81</v>
      </c>
      <c r="F427" s="93">
        <v>12</v>
      </c>
      <c r="G427" s="93" t="s">
        <v>498</v>
      </c>
      <c r="H427" s="93">
        <v>4</v>
      </c>
      <c r="I427" s="93" t="s">
        <v>464</v>
      </c>
      <c r="J427" s="94" t="s">
        <v>924</v>
      </c>
      <c r="K427" s="93">
        <v>52</v>
      </c>
      <c r="L427" s="94">
        <v>10</v>
      </c>
      <c r="M427" s="94" t="s">
        <v>2187</v>
      </c>
      <c r="N427" s="97" t="str">
        <f>CONCATENATE(G427, I427, "S", TEXT(L427,"00"),M427)</f>
        <v>C3P052S10N</v>
      </c>
      <c r="O427" s="100">
        <v>531691</v>
      </c>
      <c r="P427" s="100">
        <v>2850380</v>
      </c>
      <c r="Q427" s="99">
        <v>45278</v>
      </c>
      <c r="R427" s="93">
        <v>102</v>
      </c>
      <c r="S427" s="93" t="s">
        <v>2202</v>
      </c>
      <c r="T427" s="93"/>
      <c r="U427" s="93" t="s">
        <v>2201</v>
      </c>
      <c r="V427" s="93">
        <v>53</v>
      </c>
      <c r="W427" s="93">
        <v>55</v>
      </c>
      <c r="X427" s="93">
        <v>48</v>
      </c>
      <c r="Y427" s="101">
        <v>52</v>
      </c>
      <c r="Z427" s="93">
        <v>160</v>
      </c>
      <c r="AB427" s="92" t="s">
        <v>2270</v>
      </c>
    </row>
    <row r="428" spans="2:28">
      <c r="B428" s="92">
        <v>427</v>
      </c>
      <c r="C428" s="93">
        <v>5006</v>
      </c>
      <c r="D428" s="93">
        <v>535</v>
      </c>
      <c r="E428" s="93">
        <v>130</v>
      </c>
      <c r="F428" s="93">
        <v>61</v>
      </c>
      <c r="G428" s="93" t="s">
        <v>498</v>
      </c>
      <c r="H428" s="93">
        <v>4</v>
      </c>
      <c r="I428" s="93" t="s">
        <v>464</v>
      </c>
      <c r="J428" s="94" t="s">
        <v>925</v>
      </c>
      <c r="K428" s="93">
        <v>52</v>
      </c>
      <c r="L428" s="94">
        <v>11</v>
      </c>
      <c r="M428" s="94" t="s">
        <v>2185</v>
      </c>
      <c r="N428" s="97" t="str">
        <f>CONCATENATE(G428, I428, "S", TEXT(L428,"00"),M428)</f>
        <v>C3P052S11C</v>
      </c>
      <c r="O428" s="100">
        <v>532054</v>
      </c>
      <c r="P428" s="100">
        <v>2850069</v>
      </c>
      <c r="Q428" s="99">
        <v>45301</v>
      </c>
      <c r="R428" s="93">
        <v>141</v>
      </c>
      <c r="S428" s="93" t="s">
        <v>2208</v>
      </c>
      <c r="T428" s="93"/>
      <c r="U428" s="93" t="s">
        <v>2201</v>
      </c>
      <c r="V428" s="93">
        <v>48</v>
      </c>
      <c r="W428" s="93">
        <v>45</v>
      </c>
      <c r="X428" s="93">
        <v>48</v>
      </c>
      <c r="Y428" s="101">
        <v>47</v>
      </c>
      <c r="Z428" s="93">
        <v>0</v>
      </c>
      <c r="AB428" s="92" t="s">
        <v>2228</v>
      </c>
    </row>
    <row r="429" spans="2:28">
      <c r="B429" s="92">
        <v>428</v>
      </c>
      <c r="C429" s="93">
        <v>5007</v>
      </c>
      <c r="D429" s="93">
        <v>536</v>
      </c>
      <c r="E429" s="93">
        <v>131</v>
      </c>
      <c r="F429" s="93">
        <v>62</v>
      </c>
      <c r="G429" s="93" t="s">
        <v>498</v>
      </c>
      <c r="H429" s="93">
        <v>4</v>
      </c>
      <c r="I429" s="93" t="s">
        <v>464</v>
      </c>
      <c r="J429" s="94" t="s">
        <v>926</v>
      </c>
      <c r="K429" s="93">
        <v>52</v>
      </c>
      <c r="L429" s="94">
        <v>11</v>
      </c>
      <c r="M429" s="94" t="s">
        <v>2186</v>
      </c>
      <c r="N429" s="97" t="str">
        <f>CONCATENATE(G429, I429, "S", TEXT(L429,"00"),M429)</f>
        <v>C3P052S11E</v>
      </c>
      <c r="O429" s="93">
        <v>532060</v>
      </c>
      <c r="P429" s="93">
        <v>2850069</v>
      </c>
      <c r="Q429" s="99">
        <v>45301</v>
      </c>
      <c r="R429" s="93">
        <v>121</v>
      </c>
      <c r="S429" s="93" t="s">
        <v>2208</v>
      </c>
      <c r="T429" s="93"/>
      <c r="U429" s="93" t="s">
        <v>2201</v>
      </c>
      <c r="V429" s="93">
        <v>55</v>
      </c>
      <c r="W429" s="93">
        <v>52</v>
      </c>
      <c r="X429" s="93">
        <v>55</v>
      </c>
      <c r="Y429" s="101">
        <v>54</v>
      </c>
      <c r="Z429" s="93">
        <v>0</v>
      </c>
      <c r="AB429" s="92" t="s">
        <v>2228</v>
      </c>
    </row>
    <row r="430" spans="2:28">
      <c r="B430" s="92">
        <v>429</v>
      </c>
      <c r="C430" s="93">
        <v>5008</v>
      </c>
      <c r="D430" s="93">
        <v>537</v>
      </c>
      <c r="E430" s="93">
        <v>132</v>
      </c>
      <c r="F430" s="93">
        <v>63</v>
      </c>
      <c r="G430" s="93" t="s">
        <v>498</v>
      </c>
      <c r="H430" s="93">
        <v>4</v>
      </c>
      <c r="I430" s="93" t="s">
        <v>464</v>
      </c>
      <c r="J430" s="94" t="s">
        <v>927</v>
      </c>
      <c r="K430" s="93">
        <v>52</v>
      </c>
      <c r="L430" s="94">
        <v>11</v>
      </c>
      <c r="M430" s="94" t="s">
        <v>2187</v>
      </c>
      <c r="N430" s="97" t="str">
        <f>CONCATENATE(G430, I430, "S", TEXT(L430,"00"),M430)</f>
        <v>C3P052S11N</v>
      </c>
      <c r="O430" s="100">
        <v>532054</v>
      </c>
      <c r="P430" s="100">
        <v>2850075</v>
      </c>
      <c r="Q430" s="99">
        <v>45301</v>
      </c>
      <c r="R430" s="93">
        <v>102</v>
      </c>
      <c r="S430" s="93" t="s">
        <v>2208</v>
      </c>
      <c r="T430" s="93"/>
      <c r="U430" s="93" t="s">
        <v>2201</v>
      </c>
      <c r="V430" s="93">
        <v>53</v>
      </c>
      <c r="W430" s="93">
        <v>55</v>
      </c>
      <c r="X430" s="93">
        <v>52</v>
      </c>
      <c r="Y430" s="101">
        <v>53.333333333333336</v>
      </c>
      <c r="Z430" s="93">
        <v>0</v>
      </c>
      <c r="AB430" s="92" t="s">
        <v>2228</v>
      </c>
    </row>
    <row r="431" spans="2:28">
      <c r="B431" s="92">
        <v>430</v>
      </c>
      <c r="C431" s="93">
        <v>5003</v>
      </c>
      <c r="D431" s="93">
        <v>532</v>
      </c>
      <c r="E431" s="93">
        <v>127</v>
      </c>
      <c r="F431" s="93">
        <v>58</v>
      </c>
      <c r="G431" s="93" t="s">
        <v>498</v>
      </c>
      <c r="H431" s="93">
        <v>4</v>
      </c>
      <c r="I431" s="93" t="s">
        <v>464</v>
      </c>
      <c r="J431" s="94" t="s">
        <v>928</v>
      </c>
      <c r="K431" s="93">
        <v>52</v>
      </c>
      <c r="L431" s="94">
        <v>12</v>
      </c>
      <c r="M431" s="94" t="s">
        <v>2185</v>
      </c>
      <c r="N431" s="97" t="str">
        <f>CONCATENATE(G431, I431, "S", TEXT(L431,"00"),M431)</f>
        <v>C3P052S12C</v>
      </c>
      <c r="O431" s="100">
        <v>532060</v>
      </c>
      <c r="P431" s="100">
        <v>2850105</v>
      </c>
      <c r="Q431" s="99">
        <v>45301</v>
      </c>
      <c r="R431" s="93">
        <v>116</v>
      </c>
      <c r="S431" s="93" t="s">
        <v>2210</v>
      </c>
      <c r="T431" s="93"/>
      <c r="U431" s="93" t="s">
        <v>2201</v>
      </c>
      <c r="V431" s="93">
        <v>33</v>
      </c>
      <c r="W431" s="93">
        <v>35</v>
      </c>
      <c r="X431" s="93">
        <v>36</v>
      </c>
      <c r="Y431" s="101">
        <v>34.666666666666664</v>
      </c>
      <c r="Z431" s="93">
        <v>172</v>
      </c>
      <c r="AB431" s="92" t="s">
        <v>2228</v>
      </c>
    </row>
    <row r="432" spans="2:28">
      <c r="B432" s="92">
        <v>431</v>
      </c>
      <c r="C432" s="93">
        <v>5004</v>
      </c>
      <c r="D432" s="93">
        <v>533</v>
      </c>
      <c r="E432" s="93">
        <v>128</v>
      </c>
      <c r="F432" s="93">
        <v>59</v>
      </c>
      <c r="G432" s="93" t="s">
        <v>498</v>
      </c>
      <c r="H432" s="93">
        <v>4</v>
      </c>
      <c r="I432" s="93" t="s">
        <v>464</v>
      </c>
      <c r="J432" s="94" t="s">
        <v>929</v>
      </c>
      <c r="K432" s="93">
        <v>52</v>
      </c>
      <c r="L432" s="94">
        <v>12</v>
      </c>
      <c r="M432" s="94" t="s">
        <v>2186</v>
      </c>
      <c r="N432" s="97" t="str">
        <f>CONCATENATE(G432, I432, "S", TEXT(L432,"00"),M432)</f>
        <v>C3P052S12E</v>
      </c>
      <c r="O432" s="100">
        <v>532065</v>
      </c>
      <c r="P432" s="100">
        <v>2850105</v>
      </c>
      <c r="Q432" s="99">
        <v>45301</v>
      </c>
      <c r="R432" s="93">
        <v>96</v>
      </c>
      <c r="S432" s="93" t="s">
        <v>2208</v>
      </c>
      <c r="T432" s="93"/>
      <c r="U432" s="93" t="s">
        <v>2201</v>
      </c>
      <c r="V432" s="93">
        <v>47</v>
      </c>
      <c r="W432" s="93">
        <v>42</v>
      </c>
      <c r="X432" s="93">
        <v>46</v>
      </c>
      <c r="Y432" s="101">
        <v>45</v>
      </c>
      <c r="Z432" s="93">
        <v>172</v>
      </c>
      <c r="AB432" s="92" t="s">
        <v>2228</v>
      </c>
    </row>
    <row r="433" spans="2:28">
      <c r="B433" s="92">
        <v>432</v>
      </c>
      <c r="C433" s="93">
        <v>5005</v>
      </c>
      <c r="D433" s="93">
        <v>534</v>
      </c>
      <c r="E433" s="93">
        <v>129</v>
      </c>
      <c r="F433" s="93">
        <v>60</v>
      </c>
      <c r="G433" s="93" t="s">
        <v>498</v>
      </c>
      <c r="H433" s="93">
        <v>4</v>
      </c>
      <c r="I433" s="93" t="s">
        <v>464</v>
      </c>
      <c r="J433" s="94" t="s">
        <v>930</v>
      </c>
      <c r="K433" s="93">
        <v>52</v>
      </c>
      <c r="L433" s="94">
        <v>12</v>
      </c>
      <c r="M433" s="94" t="s">
        <v>2187</v>
      </c>
      <c r="N433" s="97" t="str">
        <f>CONCATENATE(G433, I433, "S", TEXT(L433,"00"),M433)</f>
        <v>C3P052S12N</v>
      </c>
      <c r="O433" s="100">
        <v>532060</v>
      </c>
      <c r="P433" s="100">
        <v>2850109</v>
      </c>
      <c r="Q433" s="99">
        <v>45301</v>
      </c>
      <c r="R433" s="93">
        <v>116</v>
      </c>
      <c r="S433" s="93" t="s">
        <v>2210</v>
      </c>
      <c r="T433" s="93"/>
      <c r="U433" s="93" t="s">
        <v>2201</v>
      </c>
      <c r="V433" s="93">
        <v>37</v>
      </c>
      <c r="W433" s="93">
        <v>36</v>
      </c>
      <c r="X433" s="93">
        <v>39</v>
      </c>
      <c r="Y433" s="101">
        <v>37.333333333333336</v>
      </c>
      <c r="Z433" s="93">
        <v>185</v>
      </c>
      <c r="AB433" s="92" t="s">
        <v>2228</v>
      </c>
    </row>
    <row r="434" spans="2:28">
      <c r="B434" s="92">
        <v>433</v>
      </c>
      <c r="C434" s="93">
        <v>5009</v>
      </c>
      <c r="D434" s="93">
        <v>538</v>
      </c>
      <c r="E434" s="93">
        <v>133</v>
      </c>
      <c r="F434" s="93">
        <v>64</v>
      </c>
      <c r="G434" s="93" t="s">
        <v>498</v>
      </c>
      <c r="H434" s="93">
        <v>4</v>
      </c>
      <c r="I434" s="93" t="s">
        <v>464</v>
      </c>
      <c r="J434" s="94" t="s">
        <v>931</v>
      </c>
      <c r="K434" s="93">
        <v>52</v>
      </c>
      <c r="L434" s="94">
        <v>13</v>
      </c>
      <c r="M434" s="94" t="s">
        <v>2185</v>
      </c>
      <c r="N434" s="97" t="str">
        <f>CONCATENATE(G434, I434, "S", TEXT(L434,"00"),M434)</f>
        <v>C3P052S13C</v>
      </c>
      <c r="O434" s="93">
        <v>532050</v>
      </c>
      <c r="P434" s="93">
        <v>2849992</v>
      </c>
      <c r="Q434" s="99">
        <v>45301</v>
      </c>
      <c r="R434" s="93">
        <v>73</v>
      </c>
      <c r="S434" s="93" t="s">
        <v>2208</v>
      </c>
      <c r="T434" s="93"/>
      <c r="U434" s="93" t="s">
        <v>2201</v>
      </c>
      <c r="V434" s="93">
        <v>55</v>
      </c>
      <c r="W434" s="93">
        <v>58</v>
      </c>
      <c r="X434" s="93">
        <v>56</v>
      </c>
      <c r="Y434" s="101">
        <v>56.333333333333336</v>
      </c>
      <c r="Z434" s="93">
        <v>0</v>
      </c>
      <c r="AB434" s="92" t="s">
        <v>2228</v>
      </c>
    </row>
    <row r="435" spans="2:28">
      <c r="B435" s="92">
        <v>434</v>
      </c>
      <c r="C435" s="93">
        <v>5010</v>
      </c>
      <c r="D435" s="93">
        <v>539</v>
      </c>
      <c r="E435" s="93">
        <v>134</v>
      </c>
      <c r="F435" s="93">
        <v>65</v>
      </c>
      <c r="G435" s="93" t="s">
        <v>498</v>
      </c>
      <c r="H435" s="93">
        <v>4</v>
      </c>
      <c r="I435" s="93" t="s">
        <v>464</v>
      </c>
      <c r="J435" s="94" t="s">
        <v>932</v>
      </c>
      <c r="K435" s="93">
        <v>52</v>
      </c>
      <c r="L435" s="94">
        <v>13</v>
      </c>
      <c r="M435" s="94" t="s">
        <v>2186</v>
      </c>
      <c r="N435" s="97" t="str">
        <f>CONCATENATE(G435, I435, "S", TEXT(L435,"00"),M435)</f>
        <v>C3P052S13E</v>
      </c>
      <c r="O435" s="100">
        <v>532050</v>
      </c>
      <c r="P435" s="100">
        <v>2849992</v>
      </c>
      <c r="Q435" s="99">
        <v>45301</v>
      </c>
      <c r="R435" s="93">
        <v>-999</v>
      </c>
      <c r="S435" s="93" t="s">
        <v>283</v>
      </c>
      <c r="T435" s="93"/>
      <c r="U435" s="93" t="s">
        <v>283</v>
      </c>
      <c r="V435" s="93">
        <v>-999</v>
      </c>
      <c r="W435" s="93">
        <v>-999</v>
      </c>
      <c r="X435" s="93">
        <v>-999</v>
      </c>
      <c r="Y435" s="100">
        <v>-999</v>
      </c>
      <c r="Z435" s="93">
        <v>-999</v>
      </c>
      <c r="AA435" s="92" t="s">
        <v>2280</v>
      </c>
      <c r="AB435" s="92" t="s">
        <v>2228</v>
      </c>
    </row>
    <row r="436" spans="2:28">
      <c r="B436" s="92">
        <v>435</v>
      </c>
      <c r="C436" s="93">
        <v>5011</v>
      </c>
      <c r="D436" s="93">
        <v>540</v>
      </c>
      <c r="E436" s="93">
        <v>135</v>
      </c>
      <c r="F436" s="93">
        <v>66</v>
      </c>
      <c r="G436" s="93" t="s">
        <v>498</v>
      </c>
      <c r="H436" s="93">
        <v>4</v>
      </c>
      <c r="I436" s="93" t="s">
        <v>464</v>
      </c>
      <c r="J436" s="94" t="s">
        <v>933</v>
      </c>
      <c r="K436" s="93">
        <v>52</v>
      </c>
      <c r="L436" s="94">
        <v>13</v>
      </c>
      <c r="M436" s="94" t="s">
        <v>2187</v>
      </c>
      <c r="N436" s="97" t="str">
        <f>CONCATENATE(G436, I436, "S", TEXT(L436,"00"),M436)</f>
        <v>C3P052S13N</v>
      </c>
      <c r="O436" s="100">
        <v>532050</v>
      </c>
      <c r="P436" s="100">
        <v>2850008</v>
      </c>
      <c r="Q436" s="99">
        <v>45301</v>
      </c>
      <c r="R436" s="93">
        <v>71</v>
      </c>
      <c r="S436" s="93" t="s">
        <v>2210</v>
      </c>
      <c r="T436" s="93"/>
      <c r="U436" s="93" t="s">
        <v>2201</v>
      </c>
      <c r="V436" s="93">
        <v>54</v>
      </c>
      <c r="W436" s="93">
        <v>58</v>
      </c>
      <c r="X436" s="93">
        <v>57</v>
      </c>
      <c r="Y436" s="101">
        <v>56.333333333333336</v>
      </c>
      <c r="Z436" s="93">
        <v>172</v>
      </c>
      <c r="AB436" s="92" t="s">
        <v>2228</v>
      </c>
    </row>
    <row r="437" spans="2:28">
      <c r="B437" s="92">
        <v>436</v>
      </c>
      <c r="C437" s="93">
        <v>4946</v>
      </c>
      <c r="D437" s="93">
        <v>475</v>
      </c>
      <c r="E437" s="93">
        <v>70</v>
      </c>
      <c r="F437" s="93">
        <v>1</v>
      </c>
      <c r="G437" s="93" t="s">
        <v>498</v>
      </c>
      <c r="H437" s="93">
        <v>4</v>
      </c>
      <c r="I437" s="93" t="s">
        <v>464</v>
      </c>
      <c r="J437" s="94" t="s">
        <v>934</v>
      </c>
      <c r="K437" s="93">
        <v>52</v>
      </c>
      <c r="L437" s="94">
        <v>15</v>
      </c>
      <c r="M437" s="94" t="s">
        <v>2185</v>
      </c>
      <c r="N437" s="97" t="str">
        <f>CONCATENATE(G437, I437, "S", TEXT(L437,"00"),M437)</f>
        <v>C3P052S15C</v>
      </c>
      <c r="O437" s="93">
        <v>531887</v>
      </c>
      <c r="P437" s="93">
        <v>2849947</v>
      </c>
      <c r="Q437" s="99">
        <v>45278</v>
      </c>
      <c r="R437" s="93">
        <v>34</v>
      </c>
      <c r="S437" s="93" t="s">
        <v>2198</v>
      </c>
      <c r="T437" s="93"/>
      <c r="U437" s="93" t="s">
        <v>2195</v>
      </c>
      <c r="V437" s="93">
        <v>134</v>
      </c>
      <c r="W437" s="93">
        <v>134</v>
      </c>
      <c r="X437" s="93">
        <v>134</v>
      </c>
      <c r="Y437" s="101">
        <v>134</v>
      </c>
      <c r="Z437" s="93">
        <v>0</v>
      </c>
      <c r="AA437" s="92" t="s">
        <v>2265</v>
      </c>
      <c r="AB437" s="92" t="s">
        <v>2270</v>
      </c>
    </row>
    <row r="438" spans="2:28">
      <c r="B438" s="92">
        <v>437</v>
      </c>
      <c r="C438" s="93">
        <v>4947</v>
      </c>
      <c r="D438" s="93">
        <v>476</v>
      </c>
      <c r="E438" s="93">
        <v>71</v>
      </c>
      <c r="F438" s="93">
        <v>2</v>
      </c>
      <c r="G438" s="93" t="s">
        <v>498</v>
      </c>
      <c r="H438" s="93">
        <v>4</v>
      </c>
      <c r="I438" s="93" t="s">
        <v>464</v>
      </c>
      <c r="J438" s="94" t="s">
        <v>935</v>
      </c>
      <c r="K438" s="93">
        <v>52</v>
      </c>
      <c r="L438" s="94">
        <v>15</v>
      </c>
      <c r="M438" s="94" t="s">
        <v>2186</v>
      </c>
      <c r="N438" s="97" t="str">
        <f>CONCATENATE(G438, I438, "S", TEXT(L438,"00"),M438)</f>
        <v>C3P052S15E</v>
      </c>
      <c r="O438" s="100">
        <v>531887</v>
      </c>
      <c r="P438" s="100">
        <v>2849967</v>
      </c>
      <c r="Q438" s="99">
        <v>45278</v>
      </c>
      <c r="R438" s="93">
        <v>100</v>
      </c>
      <c r="S438" s="93" t="s">
        <v>2200</v>
      </c>
      <c r="T438" s="93"/>
      <c r="U438" s="93" t="s">
        <v>2193</v>
      </c>
      <c r="V438" s="93">
        <v>57</v>
      </c>
      <c r="W438" s="93">
        <v>56</v>
      </c>
      <c r="X438" s="93">
        <v>59</v>
      </c>
      <c r="Y438" s="101">
        <v>57.333333333333336</v>
      </c>
      <c r="Z438" s="93">
        <v>253</v>
      </c>
      <c r="AA438" s="92" t="s">
        <v>2272</v>
      </c>
      <c r="AB438" s="92" t="s">
        <v>2270</v>
      </c>
    </row>
    <row r="439" spans="2:28">
      <c r="B439" s="92">
        <v>438</v>
      </c>
      <c r="C439" s="93">
        <v>4948</v>
      </c>
      <c r="D439" s="93">
        <v>477</v>
      </c>
      <c r="E439" s="93">
        <v>72</v>
      </c>
      <c r="F439" s="93">
        <v>3</v>
      </c>
      <c r="G439" s="93" t="s">
        <v>498</v>
      </c>
      <c r="H439" s="93">
        <v>4</v>
      </c>
      <c r="I439" s="93" t="s">
        <v>464</v>
      </c>
      <c r="J439" s="94" t="s">
        <v>936</v>
      </c>
      <c r="K439" s="93">
        <v>52</v>
      </c>
      <c r="L439" s="94">
        <v>15</v>
      </c>
      <c r="M439" s="94" t="s">
        <v>2187</v>
      </c>
      <c r="N439" s="97" t="str">
        <f>CONCATENATE(G439, I439, "S", TEXT(L439,"00"),M439)</f>
        <v>C3P052S15N</v>
      </c>
      <c r="O439" s="100">
        <v>531914</v>
      </c>
      <c r="P439" s="100">
        <v>2849947</v>
      </c>
      <c r="Q439" s="99">
        <v>45278</v>
      </c>
      <c r="R439" s="93">
        <v>120</v>
      </c>
      <c r="S439" s="93" t="s">
        <v>2230</v>
      </c>
      <c r="T439" s="93"/>
      <c r="U439" s="93" t="s">
        <v>2195</v>
      </c>
      <c r="V439" s="93">
        <v>93</v>
      </c>
      <c r="W439" s="93">
        <v>93</v>
      </c>
      <c r="X439" s="93">
        <v>92</v>
      </c>
      <c r="Y439" s="101">
        <v>92.666666666666671</v>
      </c>
      <c r="Z439" s="93">
        <v>0</v>
      </c>
      <c r="AB439" s="92" t="s">
        <v>2270</v>
      </c>
    </row>
    <row r="440" spans="2:28">
      <c r="B440" s="92">
        <v>439</v>
      </c>
      <c r="C440" s="93">
        <v>4997</v>
      </c>
      <c r="D440" s="93">
        <v>526</v>
      </c>
      <c r="E440" s="93">
        <v>121</v>
      </c>
      <c r="F440" s="93">
        <v>52</v>
      </c>
      <c r="G440" s="93" t="s">
        <v>498</v>
      </c>
      <c r="H440" s="93">
        <v>4</v>
      </c>
      <c r="I440" s="93" t="s">
        <v>464</v>
      </c>
      <c r="J440" s="94" t="s">
        <v>937</v>
      </c>
      <c r="K440" s="93">
        <v>52</v>
      </c>
      <c r="L440" s="94">
        <v>16</v>
      </c>
      <c r="M440" s="94" t="s">
        <v>2185</v>
      </c>
      <c r="N440" s="97" t="str">
        <f>CONCATENATE(G440, I440, "S", TEXT(L440,"00"),M440)</f>
        <v>C3P052S16C</v>
      </c>
      <c r="O440" s="100">
        <v>532560</v>
      </c>
      <c r="P440" s="100">
        <v>2850625</v>
      </c>
      <c r="Q440" s="99">
        <v>45301</v>
      </c>
      <c r="R440" s="93">
        <v>127</v>
      </c>
      <c r="S440" s="93" t="s">
        <v>2211</v>
      </c>
      <c r="T440" s="93"/>
      <c r="U440" s="93" t="s">
        <v>2193</v>
      </c>
      <c r="V440" s="93">
        <v>53</v>
      </c>
      <c r="W440" s="93">
        <v>56</v>
      </c>
      <c r="X440" s="93">
        <v>57</v>
      </c>
      <c r="Y440" s="101">
        <v>55.333333333333336</v>
      </c>
      <c r="Z440" s="93">
        <v>0</v>
      </c>
      <c r="AB440" s="92" t="s">
        <v>2228</v>
      </c>
    </row>
    <row r="441" spans="2:28">
      <c r="B441" s="92">
        <v>440</v>
      </c>
      <c r="C441" s="93">
        <v>4998</v>
      </c>
      <c r="D441" s="93">
        <v>527</v>
      </c>
      <c r="E441" s="93">
        <v>122</v>
      </c>
      <c r="F441" s="93">
        <v>53</v>
      </c>
      <c r="G441" s="93" t="s">
        <v>498</v>
      </c>
      <c r="H441" s="93">
        <v>4</v>
      </c>
      <c r="I441" s="93" t="s">
        <v>464</v>
      </c>
      <c r="J441" s="94" t="s">
        <v>938</v>
      </c>
      <c r="K441" s="93">
        <v>52</v>
      </c>
      <c r="L441" s="94">
        <v>16</v>
      </c>
      <c r="M441" s="94" t="s">
        <v>2186</v>
      </c>
      <c r="N441" s="97" t="str">
        <f>CONCATENATE(G441, I441, "S", TEXT(L441,"00"),M441)</f>
        <v>C3P052S16E</v>
      </c>
      <c r="O441" s="100">
        <v>532578</v>
      </c>
      <c r="P441" s="100">
        <v>2850625</v>
      </c>
      <c r="Q441" s="99">
        <v>45301</v>
      </c>
      <c r="R441" s="93">
        <v>131</v>
      </c>
      <c r="S441" s="93" t="s">
        <v>2211</v>
      </c>
      <c r="T441" s="93"/>
      <c r="U441" s="93" t="s">
        <v>2193</v>
      </c>
      <c r="V441" s="93">
        <v>44</v>
      </c>
      <c r="W441" s="93">
        <v>45</v>
      </c>
      <c r="X441" s="93">
        <v>46</v>
      </c>
      <c r="Y441" s="101">
        <v>45</v>
      </c>
      <c r="Z441" s="93">
        <v>0</v>
      </c>
      <c r="AB441" s="92" t="s">
        <v>2228</v>
      </c>
    </row>
    <row r="442" spans="2:28">
      <c r="B442" s="92">
        <v>441</v>
      </c>
      <c r="C442" s="93">
        <v>4999</v>
      </c>
      <c r="D442" s="93">
        <v>528</v>
      </c>
      <c r="E442" s="93">
        <v>123</v>
      </c>
      <c r="F442" s="93">
        <v>54</v>
      </c>
      <c r="G442" s="93" t="s">
        <v>498</v>
      </c>
      <c r="H442" s="93">
        <v>4</v>
      </c>
      <c r="I442" s="93" t="s">
        <v>464</v>
      </c>
      <c r="J442" s="94" t="s">
        <v>939</v>
      </c>
      <c r="K442" s="93">
        <v>52</v>
      </c>
      <c r="L442" s="94">
        <v>16</v>
      </c>
      <c r="M442" s="94" t="s">
        <v>2187</v>
      </c>
      <c r="N442" s="97" t="str">
        <f>CONCATENATE(G442, I442, "S", TEXT(L442,"00"),M442)</f>
        <v>C3P052S16N</v>
      </c>
      <c r="O442" s="100">
        <v>532560</v>
      </c>
      <c r="P442" s="100">
        <v>2850651</v>
      </c>
      <c r="Q442" s="99">
        <v>45301</v>
      </c>
      <c r="R442" s="93">
        <v>152</v>
      </c>
      <c r="S442" s="93" t="s">
        <v>2203</v>
      </c>
      <c r="T442" s="93"/>
      <c r="U442" s="93" t="s">
        <v>2193</v>
      </c>
      <c r="V442" s="93">
        <v>50</v>
      </c>
      <c r="W442" s="93">
        <v>52</v>
      </c>
      <c r="X442" s="93">
        <v>50</v>
      </c>
      <c r="Y442" s="101">
        <v>50.666666666666664</v>
      </c>
      <c r="Z442" s="93">
        <v>255</v>
      </c>
      <c r="AB442" s="92" t="s">
        <v>2228</v>
      </c>
    </row>
    <row r="443" spans="2:28">
      <c r="B443" s="92">
        <v>442</v>
      </c>
      <c r="C443" s="93">
        <v>4994</v>
      </c>
      <c r="D443" s="93">
        <v>523</v>
      </c>
      <c r="E443" s="93">
        <v>118</v>
      </c>
      <c r="F443" s="93">
        <v>49</v>
      </c>
      <c r="G443" s="93" t="s">
        <v>498</v>
      </c>
      <c r="H443" s="93">
        <v>4</v>
      </c>
      <c r="I443" s="93" t="s">
        <v>464</v>
      </c>
      <c r="J443" s="94" t="s">
        <v>940</v>
      </c>
      <c r="K443" s="93">
        <v>52</v>
      </c>
      <c r="L443" s="94">
        <v>19</v>
      </c>
      <c r="M443" s="94" t="s">
        <v>2185</v>
      </c>
      <c r="N443" s="97" t="str">
        <f>CONCATENATE(G443, I443, "S", TEXT(L443,"00"),M443)</f>
        <v>C3P052S19C</v>
      </c>
      <c r="O443" s="93">
        <v>532507</v>
      </c>
      <c r="P443" s="93">
        <v>2850788</v>
      </c>
      <c r="Q443" s="99">
        <v>45301</v>
      </c>
      <c r="R443" s="93">
        <v>109</v>
      </c>
      <c r="S443" s="93" t="s">
        <v>2194</v>
      </c>
      <c r="T443" s="93"/>
      <c r="U443" s="93" t="s">
        <v>2195</v>
      </c>
      <c r="V443" s="93">
        <v>108</v>
      </c>
      <c r="W443" s="93">
        <v>109</v>
      </c>
      <c r="X443" s="93">
        <v>107</v>
      </c>
      <c r="Y443" s="101">
        <v>108</v>
      </c>
      <c r="Z443" s="93">
        <v>0</v>
      </c>
      <c r="AA443" s="92" t="s">
        <v>2273</v>
      </c>
      <c r="AB443" s="92" t="s">
        <v>2228</v>
      </c>
    </row>
    <row r="444" spans="2:28">
      <c r="B444" s="92">
        <v>443</v>
      </c>
      <c r="C444" s="93">
        <v>4995</v>
      </c>
      <c r="D444" s="93">
        <v>524</v>
      </c>
      <c r="E444" s="93">
        <v>119</v>
      </c>
      <c r="F444" s="93">
        <v>50</v>
      </c>
      <c r="G444" s="93" t="s">
        <v>498</v>
      </c>
      <c r="H444" s="93">
        <v>4</v>
      </c>
      <c r="I444" s="93" t="s">
        <v>464</v>
      </c>
      <c r="J444" s="94" t="s">
        <v>941</v>
      </c>
      <c r="K444" s="93">
        <v>52</v>
      </c>
      <c r="L444" s="94">
        <v>19</v>
      </c>
      <c r="M444" s="94" t="s">
        <v>2186</v>
      </c>
      <c r="N444" s="97" t="str">
        <f>CONCATENATE(G444, I444, "S", TEXT(L444,"00"),M444)</f>
        <v>C3P052S19E</v>
      </c>
      <c r="O444" s="100">
        <v>532535</v>
      </c>
      <c r="P444" s="100">
        <v>2850788</v>
      </c>
      <c r="Q444" s="99">
        <v>45301</v>
      </c>
      <c r="R444" s="93">
        <v>144</v>
      </c>
      <c r="S444" s="93" t="s">
        <v>2192</v>
      </c>
      <c r="T444" s="93"/>
      <c r="U444" s="93" t="s">
        <v>2201</v>
      </c>
      <c r="V444" s="93">
        <v>50</v>
      </c>
      <c r="W444" s="93">
        <v>52</v>
      </c>
      <c r="X444" s="93">
        <v>50</v>
      </c>
      <c r="Y444" s="101">
        <v>50.666666666666664</v>
      </c>
      <c r="Z444" s="93">
        <v>0</v>
      </c>
      <c r="AB444" s="92" t="s">
        <v>2228</v>
      </c>
    </row>
    <row r="445" spans="2:28">
      <c r="B445" s="92">
        <v>444</v>
      </c>
      <c r="C445" s="93">
        <v>4996</v>
      </c>
      <c r="D445" s="93">
        <v>525</v>
      </c>
      <c r="E445" s="93">
        <v>120</v>
      </c>
      <c r="F445" s="93">
        <v>51</v>
      </c>
      <c r="G445" s="93" t="s">
        <v>498</v>
      </c>
      <c r="H445" s="93">
        <v>4</v>
      </c>
      <c r="I445" s="93" t="s">
        <v>464</v>
      </c>
      <c r="J445" s="94" t="s">
        <v>942</v>
      </c>
      <c r="K445" s="93">
        <v>52</v>
      </c>
      <c r="L445" s="94">
        <v>19</v>
      </c>
      <c r="M445" s="94" t="s">
        <v>2187</v>
      </c>
      <c r="N445" s="97" t="str">
        <f>CONCATENATE(G445, I445, "S", TEXT(L445,"00"),M445)</f>
        <v>C3P052S19N</v>
      </c>
      <c r="O445" s="100">
        <v>532507</v>
      </c>
      <c r="P445" s="100">
        <v>2850792</v>
      </c>
      <c r="Q445" s="99">
        <v>45301</v>
      </c>
      <c r="R445" s="93">
        <v>94</v>
      </c>
      <c r="S445" s="93" t="s">
        <v>2194</v>
      </c>
      <c r="T445" s="93"/>
      <c r="U445" s="93" t="s">
        <v>2195</v>
      </c>
      <c r="V445" s="93">
        <v>100</v>
      </c>
      <c r="W445" s="93">
        <v>97</v>
      </c>
      <c r="X445" s="93">
        <v>100</v>
      </c>
      <c r="Y445" s="101">
        <v>99</v>
      </c>
      <c r="Z445" s="93">
        <v>0</v>
      </c>
      <c r="AB445" s="92" t="s">
        <v>2228</v>
      </c>
    </row>
    <row r="446" spans="2:28">
      <c r="B446" s="92">
        <v>445</v>
      </c>
      <c r="C446" s="93">
        <v>5000</v>
      </c>
      <c r="D446" s="93">
        <v>529</v>
      </c>
      <c r="E446" s="93">
        <v>124</v>
      </c>
      <c r="F446" s="93">
        <v>55</v>
      </c>
      <c r="G446" s="93" t="s">
        <v>498</v>
      </c>
      <c r="H446" s="93">
        <v>4</v>
      </c>
      <c r="I446" s="93" t="s">
        <v>464</v>
      </c>
      <c r="J446" s="94" t="s">
        <v>943</v>
      </c>
      <c r="K446" s="93">
        <v>52</v>
      </c>
      <c r="L446" s="94">
        <v>20</v>
      </c>
      <c r="M446" s="94" t="s">
        <v>2185</v>
      </c>
      <c r="N446" s="97" t="str">
        <f>CONCATENATE(G446, I446, "S", TEXT(L446,"00"),M446)</f>
        <v>C3P052S20C</v>
      </c>
      <c r="O446" s="100">
        <v>532500</v>
      </c>
      <c r="P446" s="100">
        <v>2850463</v>
      </c>
      <c r="Q446" s="99">
        <v>45301</v>
      </c>
      <c r="R446" s="93">
        <v>154</v>
      </c>
      <c r="S446" s="93" t="s">
        <v>2231</v>
      </c>
      <c r="T446" s="93"/>
      <c r="U446" s="93" t="s">
        <v>2201</v>
      </c>
      <c r="V446" s="93">
        <v>40</v>
      </c>
      <c r="W446" s="93">
        <v>40</v>
      </c>
      <c r="X446" s="93">
        <v>40</v>
      </c>
      <c r="Y446" s="101">
        <v>40</v>
      </c>
      <c r="Z446" s="93">
        <v>145</v>
      </c>
      <c r="AA446" s="92" t="s">
        <v>2226</v>
      </c>
      <c r="AB446" s="92" t="s">
        <v>2228</v>
      </c>
    </row>
    <row r="447" spans="2:28">
      <c r="B447" s="92">
        <v>446</v>
      </c>
      <c r="C447" s="93">
        <v>5001</v>
      </c>
      <c r="D447" s="93">
        <v>530</v>
      </c>
      <c r="E447" s="93">
        <v>125</v>
      </c>
      <c r="F447" s="93">
        <v>56</v>
      </c>
      <c r="G447" s="93" t="s">
        <v>498</v>
      </c>
      <c r="H447" s="93">
        <v>4</v>
      </c>
      <c r="I447" s="93" t="s">
        <v>464</v>
      </c>
      <c r="J447" s="94" t="s">
        <v>944</v>
      </c>
      <c r="K447" s="93">
        <v>52</v>
      </c>
      <c r="L447" s="94">
        <v>20</v>
      </c>
      <c r="M447" s="94" t="s">
        <v>2186</v>
      </c>
      <c r="N447" s="97" t="str">
        <f>CONCATENATE(G447, I447, "S", TEXT(L447,"00"),M447)</f>
        <v>C3P052S20E</v>
      </c>
      <c r="O447" s="100">
        <v>532523</v>
      </c>
      <c r="P447" s="100">
        <v>2850463</v>
      </c>
      <c r="Q447" s="99">
        <v>45301</v>
      </c>
      <c r="R447" s="93">
        <v>132</v>
      </c>
      <c r="S447" s="93" t="s">
        <v>2211</v>
      </c>
      <c r="T447" s="93"/>
      <c r="U447" s="93" t="s">
        <v>2193</v>
      </c>
      <c r="V447" s="93">
        <v>51</v>
      </c>
      <c r="W447" s="93">
        <v>49</v>
      </c>
      <c r="X447" s="93">
        <v>50</v>
      </c>
      <c r="Y447" s="101">
        <v>50</v>
      </c>
      <c r="Z447" s="93">
        <v>0</v>
      </c>
      <c r="AB447" s="92" t="s">
        <v>2228</v>
      </c>
    </row>
    <row r="448" spans="2:28">
      <c r="B448" s="92">
        <v>447</v>
      </c>
      <c r="C448" s="93">
        <v>5002</v>
      </c>
      <c r="D448" s="93">
        <v>531</v>
      </c>
      <c r="E448" s="93">
        <v>126</v>
      </c>
      <c r="F448" s="93">
        <v>57</v>
      </c>
      <c r="G448" s="93" t="s">
        <v>498</v>
      </c>
      <c r="H448" s="93">
        <v>4</v>
      </c>
      <c r="I448" s="93" t="s">
        <v>464</v>
      </c>
      <c r="J448" s="94" t="s">
        <v>945</v>
      </c>
      <c r="K448" s="93">
        <v>52</v>
      </c>
      <c r="L448" s="94">
        <v>20</v>
      </c>
      <c r="M448" s="94" t="s">
        <v>2187</v>
      </c>
      <c r="N448" s="97" t="str">
        <f>CONCATENATE(G448, I448, "S", TEXT(L448,"00"),M448)</f>
        <v>C3P052S20N</v>
      </c>
      <c r="O448" s="100">
        <v>532500</v>
      </c>
      <c r="P448" s="100">
        <v>2850488</v>
      </c>
      <c r="Q448" s="99">
        <v>45301</v>
      </c>
      <c r="R448" s="93">
        <v>48</v>
      </c>
      <c r="S448" s="104" t="s">
        <v>2208</v>
      </c>
      <c r="T448" s="104"/>
      <c r="U448" s="93" t="s">
        <v>2201</v>
      </c>
      <c r="V448" s="93">
        <v>30</v>
      </c>
      <c r="W448" s="93">
        <v>16</v>
      </c>
      <c r="X448" s="93">
        <v>22</v>
      </c>
      <c r="Y448" s="101">
        <v>22.666666666666668</v>
      </c>
      <c r="Z448" s="93">
        <v>91</v>
      </c>
      <c r="AA448" s="92" t="s">
        <v>2281</v>
      </c>
      <c r="AB448" s="92" t="s">
        <v>2228</v>
      </c>
    </row>
    <row r="449" spans="2:28">
      <c r="B449" s="92">
        <v>448</v>
      </c>
      <c r="C449" s="93">
        <v>4970</v>
      </c>
      <c r="D449" s="93">
        <v>499</v>
      </c>
      <c r="E449" s="93">
        <v>94</v>
      </c>
      <c r="F449" s="93">
        <v>25</v>
      </c>
      <c r="G449" s="93" t="s">
        <v>498</v>
      </c>
      <c r="H449" s="93">
        <v>4</v>
      </c>
      <c r="I449" s="93" t="s">
        <v>464</v>
      </c>
      <c r="J449" s="94" t="s">
        <v>946</v>
      </c>
      <c r="K449" s="93">
        <v>52</v>
      </c>
      <c r="L449" s="94">
        <v>23</v>
      </c>
      <c r="M449" s="94" t="s">
        <v>2185</v>
      </c>
      <c r="N449" s="97" t="str">
        <f>CONCATENATE(G449, I449, "S", TEXT(L449,"00"),M449)</f>
        <v>C3P052S23C</v>
      </c>
      <c r="O449" s="93">
        <v>531366</v>
      </c>
      <c r="P449" s="93">
        <v>2851342</v>
      </c>
      <c r="Q449" s="99">
        <v>45278</v>
      </c>
      <c r="R449" s="93">
        <v>85</v>
      </c>
      <c r="S449" s="93" t="s">
        <v>2203</v>
      </c>
      <c r="T449" s="93"/>
      <c r="U449" s="93" t="s">
        <v>2193</v>
      </c>
      <c r="V449" s="93">
        <v>60</v>
      </c>
      <c r="W449" s="93">
        <v>59</v>
      </c>
      <c r="X449" s="93">
        <v>58</v>
      </c>
      <c r="Y449" s="101">
        <v>59</v>
      </c>
      <c r="Z449" s="93">
        <v>297</v>
      </c>
      <c r="AB449" s="92" t="s">
        <v>2270</v>
      </c>
    </row>
    <row r="450" spans="2:28">
      <c r="B450" s="92">
        <v>449</v>
      </c>
      <c r="C450" s="93">
        <v>4971</v>
      </c>
      <c r="D450" s="93">
        <v>500</v>
      </c>
      <c r="E450" s="93">
        <v>95</v>
      </c>
      <c r="F450" s="93">
        <v>26</v>
      </c>
      <c r="G450" s="93" t="s">
        <v>498</v>
      </c>
      <c r="H450" s="93">
        <v>4</v>
      </c>
      <c r="I450" s="93" t="s">
        <v>464</v>
      </c>
      <c r="J450" s="94" t="s">
        <v>947</v>
      </c>
      <c r="K450" s="93">
        <v>52</v>
      </c>
      <c r="L450" s="94">
        <v>23</v>
      </c>
      <c r="M450" s="94" t="s">
        <v>2186</v>
      </c>
      <c r="N450" s="97" t="str">
        <f>CONCATENATE(G450, I450, "S", TEXT(L450,"00"),M450)</f>
        <v>C3P052S23E</v>
      </c>
      <c r="O450" s="100">
        <v>531392</v>
      </c>
      <c r="P450" s="100">
        <v>2851342</v>
      </c>
      <c r="Q450" s="99">
        <v>45278</v>
      </c>
      <c r="R450" s="93">
        <v>49</v>
      </c>
      <c r="S450" s="93" t="s">
        <v>2203</v>
      </c>
      <c r="T450" s="93"/>
      <c r="U450" s="93" t="s">
        <v>2201</v>
      </c>
      <c r="V450" s="93">
        <v>127</v>
      </c>
      <c r="W450" s="93">
        <v>129</v>
      </c>
      <c r="X450" s="93">
        <v>128</v>
      </c>
      <c r="Y450" s="101">
        <v>128</v>
      </c>
      <c r="Z450" s="93">
        <v>214</v>
      </c>
      <c r="AB450" s="92" t="s">
        <v>2270</v>
      </c>
    </row>
    <row r="451" spans="2:28">
      <c r="B451" s="92">
        <v>450</v>
      </c>
      <c r="C451" s="93">
        <v>4972</v>
      </c>
      <c r="D451" s="93">
        <v>501</v>
      </c>
      <c r="E451" s="93">
        <v>96</v>
      </c>
      <c r="F451" s="93">
        <v>27</v>
      </c>
      <c r="G451" s="93" t="s">
        <v>498</v>
      </c>
      <c r="H451" s="93">
        <v>4</v>
      </c>
      <c r="I451" s="93" t="s">
        <v>464</v>
      </c>
      <c r="J451" s="94" t="s">
        <v>948</v>
      </c>
      <c r="K451" s="93">
        <v>52</v>
      </c>
      <c r="L451" s="94">
        <v>23</v>
      </c>
      <c r="M451" s="94" t="s">
        <v>2187</v>
      </c>
      <c r="N451" s="97" t="str">
        <f>CONCATENATE(G451, I451, "S", TEXT(L451,"00"),M451)</f>
        <v>C3P052S23N</v>
      </c>
      <c r="O451" s="100">
        <v>531366</v>
      </c>
      <c r="P451" s="100">
        <v>2851353</v>
      </c>
      <c r="Q451" s="99">
        <v>45278</v>
      </c>
      <c r="R451" s="93">
        <v>22</v>
      </c>
      <c r="S451" s="93" t="s">
        <v>2194</v>
      </c>
      <c r="T451" s="93"/>
      <c r="U451" s="93" t="s">
        <v>2201</v>
      </c>
      <c r="V451" s="93">
        <v>145</v>
      </c>
      <c r="W451" s="93">
        <v>141</v>
      </c>
      <c r="X451" s="93">
        <v>141</v>
      </c>
      <c r="Y451" s="101">
        <v>142.33333333333334</v>
      </c>
      <c r="Z451" s="93">
        <v>0</v>
      </c>
      <c r="AB451" s="92" t="s">
        <v>2270</v>
      </c>
    </row>
    <row r="452" spans="2:28">
      <c r="B452" s="92">
        <v>451</v>
      </c>
      <c r="C452" s="93">
        <v>4973</v>
      </c>
      <c r="D452" s="93">
        <v>502</v>
      </c>
      <c r="E452" s="93">
        <v>97</v>
      </c>
      <c r="F452" s="93">
        <v>28</v>
      </c>
      <c r="G452" s="93" t="s">
        <v>498</v>
      </c>
      <c r="H452" s="93">
        <v>4</v>
      </c>
      <c r="I452" s="93" t="s">
        <v>464</v>
      </c>
      <c r="J452" s="94" t="s">
        <v>949</v>
      </c>
      <c r="K452" s="93">
        <v>52</v>
      </c>
      <c r="L452" s="94">
        <v>24</v>
      </c>
      <c r="M452" s="94" t="s">
        <v>2185</v>
      </c>
      <c r="N452" s="97" t="str">
        <f>CONCATENATE(G452, I452, "S", TEXT(L452,"00"),M452)</f>
        <v>C3P052S24C</v>
      </c>
      <c r="O452" s="100">
        <v>531147</v>
      </c>
      <c r="P452" s="100">
        <v>2851538</v>
      </c>
      <c r="Q452" s="99">
        <v>45278</v>
      </c>
      <c r="R452" s="93">
        <v>66</v>
      </c>
      <c r="S452" s="93" t="s">
        <v>2194</v>
      </c>
      <c r="T452" s="93"/>
      <c r="U452" s="93" t="s">
        <v>2195</v>
      </c>
      <c r="V452" s="93">
        <v>84</v>
      </c>
      <c r="W452" s="93">
        <v>87</v>
      </c>
      <c r="X452" s="93">
        <v>71</v>
      </c>
      <c r="Y452" s="101">
        <v>80.666666666666671</v>
      </c>
      <c r="Z452" s="93">
        <v>0</v>
      </c>
      <c r="AA452" s="92" t="s">
        <v>2215</v>
      </c>
      <c r="AB452" s="92" t="s">
        <v>2270</v>
      </c>
    </row>
    <row r="453" spans="2:28">
      <c r="B453" s="92">
        <v>452</v>
      </c>
      <c r="C453" s="93">
        <v>4974</v>
      </c>
      <c r="D453" s="93">
        <v>503</v>
      </c>
      <c r="E453" s="93">
        <v>98</v>
      </c>
      <c r="F453" s="93">
        <v>29</v>
      </c>
      <c r="G453" s="93" t="s">
        <v>498</v>
      </c>
      <c r="H453" s="93">
        <v>4</v>
      </c>
      <c r="I453" s="93" t="s">
        <v>464</v>
      </c>
      <c r="J453" s="94" t="s">
        <v>950</v>
      </c>
      <c r="K453" s="93">
        <v>52</v>
      </c>
      <c r="L453" s="94">
        <v>24</v>
      </c>
      <c r="M453" s="94" t="s">
        <v>2186</v>
      </c>
      <c r="N453" s="97" t="str">
        <f>CONCATENATE(G453, I453, "S", TEXT(L453,"00"),M453)</f>
        <v>C3P052S24E</v>
      </c>
      <c r="O453" s="100">
        <v>531181</v>
      </c>
      <c r="P453" s="100">
        <v>2851538</v>
      </c>
      <c r="Q453" s="99">
        <v>45278</v>
      </c>
      <c r="R453" s="93">
        <v>92</v>
      </c>
      <c r="S453" s="93" t="s">
        <v>2208</v>
      </c>
      <c r="T453" s="93"/>
      <c r="U453" s="93" t="s">
        <v>2201</v>
      </c>
      <c r="V453" s="93">
        <v>58</v>
      </c>
      <c r="W453" s="93">
        <v>57</v>
      </c>
      <c r="X453" s="93">
        <v>57</v>
      </c>
      <c r="Y453" s="101">
        <v>57.333333333333336</v>
      </c>
      <c r="Z453" s="93">
        <v>0</v>
      </c>
      <c r="AA453" s="92" t="s">
        <v>2282</v>
      </c>
      <c r="AB453" s="92" t="s">
        <v>2270</v>
      </c>
    </row>
    <row r="454" spans="2:28">
      <c r="B454" s="92">
        <v>453</v>
      </c>
      <c r="C454" s="93">
        <v>4975</v>
      </c>
      <c r="D454" s="93">
        <v>504</v>
      </c>
      <c r="E454" s="93">
        <v>99</v>
      </c>
      <c r="F454" s="93">
        <v>30</v>
      </c>
      <c r="G454" s="93" t="s">
        <v>498</v>
      </c>
      <c r="H454" s="93">
        <v>4</v>
      </c>
      <c r="I454" s="93" t="s">
        <v>464</v>
      </c>
      <c r="J454" s="94" t="s">
        <v>951</v>
      </c>
      <c r="K454" s="93">
        <v>52</v>
      </c>
      <c r="L454" s="94">
        <v>24</v>
      </c>
      <c r="M454" s="94" t="s">
        <v>2187</v>
      </c>
      <c r="N454" s="97" t="str">
        <f>CONCATENATE(G454, I454, "S", TEXT(L454,"00"),M454)</f>
        <v>C3P052S24N</v>
      </c>
      <c r="O454" s="100">
        <v>531147</v>
      </c>
      <c r="P454" s="100">
        <v>2851553</v>
      </c>
      <c r="Q454" s="99">
        <v>45278</v>
      </c>
      <c r="R454" s="93">
        <v>71</v>
      </c>
      <c r="S454" s="93" t="s">
        <v>2208</v>
      </c>
      <c r="T454" s="93"/>
      <c r="U454" s="93" t="s">
        <v>2201</v>
      </c>
      <c r="V454" s="93">
        <v>92</v>
      </c>
      <c r="W454" s="93">
        <v>90</v>
      </c>
      <c r="X454" s="93">
        <v>94</v>
      </c>
      <c r="Y454" s="101">
        <v>92</v>
      </c>
      <c r="Z454" s="93">
        <v>0</v>
      </c>
      <c r="AB454" s="92" t="s">
        <v>2270</v>
      </c>
    </row>
    <row r="455" spans="2:28">
      <c r="B455" s="92">
        <v>454</v>
      </c>
      <c r="C455" s="93">
        <v>4991</v>
      </c>
      <c r="D455" s="93">
        <v>520</v>
      </c>
      <c r="E455" s="93">
        <v>115</v>
      </c>
      <c r="F455" s="93">
        <v>46</v>
      </c>
      <c r="G455" s="93" t="s">
        <v>498</v>
      </c>
      <c r="H455" s="93">
        <v>4</v>
      </c>
      <c r="I455" s="93" t="s">
        <v>464</v>
      </c>
      <c r="J455" s="94" t="s">
        <v>952</v>
      </c>
      <c r="K455" s="93">
        <v>52</v>
      </c>
      <c r="L455" s="94">
        <v>28</v>
      </c>
      <c r="M455" s="94" t="s">
        <v>2185</v>
      </c>
      <c r="N455" s="97" t="str">
        <f>CONCATENATE(G455, I455, "S", TEXT(L455,"00"),M455)</f>
        <v>C3P052S28C</v>
      </c>
      <c r="O455" s="100">
        <v>532055</v>
      </c>
      <c r="P455" s="100">
        <v>2851206</v>
      </c>
      <c r="Q455" s="99">
        <v>45301</v>
      </c>
      <c r="R455" s="93">
        <v>134</v>
      </c>
      <c r="S455" s="93" t="s">
        <v>2202</v>
      </c>
      <c r="T455" s="93"/>
      <c r="U455" s="93" t="s">
        <v>2193</v>
      </c>
      <c r="V455" s="93">
        <v>44</v>
      </c>
      <c r="W455" s="93">
        <v>43</v>
      </c>
      <c r="X455" s="93">
        <v>43</v>
      </c>
      <c r="Y455" s="101">
        <v>43.333333333333336</v>
      </c>
      <c r="Z455" s="93">
        <v>181</v>
      </c>
      <c r="AB455" s="92" t="s">
        <v>2228</v>
      </c>
    </row>
    <row r="456" spans="2:28">
      <c r="B456" s="92">
        <v>455</v>
      </c>
      <c r="C456" s="93">
        <v>4992</v>
      </c>
      <c r="D456" s="93">
        <v>521</v>
      </c>
      <c r="E456" s="93">
        <v>116</v>
      </c>
      <c r="F456" s="93">
        <v>47</v>
      </c>
      <c r="G456" s="93" t="s">
        <v>498</v>
      </c>
      <c r="H456" s="93">
        <v>4</v>
      </c>
      <c r="I456" s="93" t="s">
        <v>464</v>
      </c>
      <c r="J456" s="94" t="s">
        <v>953</v>
      </c>
      <c r="K456" s="93">
        <v>52</v>
      </c>
      <c r="L456" s="94">
        <v>28</v>
      </c>
      <c r="M456" s="94" t="s">
        <v>2186</v>
      </c>
      <c r="N456" s="97" t="str">
        <f>CONCATENATE(G456, I456, "S", TEXT(L456,"00"),M456)</f>
        <v>C3P052S28E</v>
      </c>
      <c r="O456" s="100">
        <v>532087</v>
      </c>
      <c r="P456" s="100">
        <v>2851206</v>
      </c>
      <c r="Q456" s="99">
        <v>45301</v>
      </c>
      <c r="R456" s="93">
        <v>151</v>
      </c>
      <c r="S456" s="93" t="s">
        <v>2210</v>
      </c>
      <c r="T456" s="93"/>
      <c r="U456" s="93" t="s">
        <v>2193</v>
      </c>
      <c r="V456" s="93">
        <v>63</v>
      </c>
      <c r="W456" s="93">
        <v>61</v>
      </c>
      <c r="X456" s="93">
        <v>60</v>
      </c>
      <c r="Y456" s="101">
        <v>61.333333333333336</v>
      </c>
      <c r="Z456" s="93">
        <v>188</v>
      </c>
      <c r="AB456" s="92" t="s">
        <v>2228</v>
      </c>
    </row>
    <row r="457" spans="2:28">
      <c r="B457" s="92">
        <v>456</v>
      </c>
      <c r="C457" s="93">
        <v>4993</v>
      </c>
      <c r="D457" s="93">
        <v>522</v>
      </c>
      <c r="E457" s="93">
        <v>117</v>
      </c>
      <c r="F457" s="93">
        <v>48</v>
      </c>
      <c r="G457" s="93" t="s">
        <v>498</v>
      </c>
      <c r="H457" s="93">
        <v>4</v>
      </c>
      <c r="I457" s="93" t="s">
        <v>464</v>
      </c>
      <c r="J457" s="94" t="s">
        <v>954</v>
      </c>
      <c r="K457" s="93">
        <v>52</v>
      </c>
      <c r="L457" s="94">
        <v>28</v>
      </c>
      <c r="M457" s="94" t="s">
        <v>2187</v>
      </c>
      <c r="N457" s="97" t="str">
        <f>CONCATENATE(G457, I457, "S", TEXT(L457,"00"),M457)</f>
        <v>C3P052S28N</v>
      </c>
      <c r="O457" s="100">
        <v>532055</v>
      </c>
      <c r="P457" s="100">
        <v>2851229</v>
      </c>
      <c r="Q457" s="99">
        <v>45301</v>
      </c>
      <c r="R457" s="93">
        <v>160</v>
      </c>
      <c r="S457" s="93" t="s">
        <v>2210</v>
      </c>
      <c r="T457" s="93"/>
      <c r="U457" s="93" t="s">
        <v>2193</v>
      </c>
      <c r="V457" s="93">
        <v>46</v>
      </c>
      <c r="W457" s="93">
        <v>43</v>
      </c>
      <c r="X457" s="93">
        <v>44</v>
      </c>
      <c r="Y457" s="101">
        <v>44.333333333333336</v>
      </c>
      <c r="Z457" s="93">
        <v>176</v>
      </c>
      <c r="AB457" s="92" t="s">
        <v>2228</v>
      </c>
    </row>
    <row r="458" spans="2:28">
      <c r="B458" s="92">
        <v>457</v>
      </c>
      <c r="C458" s="93">
        <v>4988</v>
      </c>
      <c r="D458" s="93">
        <v>517</v>
      </c>
      <c r="E458" s="93">
        <v>112</v>
      </c>
      <c r="F458" s="93">
        <v>43</v>
      </c>
      <c r="G458" s="93" t="s">
        <v>498</v>
      </c>
      <c r="H458" s="93">
        <v>4</v>
      </c>
      <c r="I458" s="93" t="s">
        <v>464</v>
      </c>
      <c r="J458" s="94" t="s">
        <v>955</v>
      </c>
      <c r="K458" s="93">
        <v>52</v>
      </c>
      <c r="L458" s="94">
        <v>29</v>
      </c>
      <c r="M458" s="94" t="s">
        <v>2185</v>
      </c>
      <c r="N458" s="97" t="str">
        <f>CONCATENATE(G458, I458, "S", TEXT(L458,"00"),M458)</f>
        <v>C3P052S29C</v>
      </c>
      <c r="O458" s="100">
        <v>531919</v>
      </c>
      <c r="P458" s="100">
        <v>2851277</v>
      </c>
      <c r="Q458" s="99">
        <v>45301</v>
      </c>
      <c r="R458" s="93">
        <v>131</v>
      </c>
      <c r="S458" s="93" t="s">
        <v>2203</v>
      </c>
      <c r="T458" s="93"/>
      <c r="U458" s="93" t="s">
        <v>2193</v>
      </c>
      <c r="V458" s="93">
        <v>50</v>
      </c>
      <c r="W458" s="93">
        <v>47</v>
      </c>
      <c r="X458" s="93">
        <v>46</v>
      </c>
      <c r="Y458" s="101">
        <v>47.666666666666664</v>
      </c>
      <c r="Z458" s="93">
        <v>255</v>
      </c>
      <c r="AB458" s="92" t="s">
        <v>2228</v>
      </c>
    </row>
    <row r="459" spans="2:28">
      <c r="B459" s="92">
        <v>458</v>
      </c>
      <c r="C459" s="93">
        <v>4989</v>
      </c>
      <c r="D459" s="93">
        <v>518</v>
      </c>
      <c r="E459" s="93">
        <v>113</v>
      </c>
      <c r="F459" s="93">
        <v>44</v>
      </c>
      <c r="G459" s="93" t="s">
        <v>498</v>
      </c>
      <c r="H459" s="93">
        <v>4</v>
      </c>
      <c r="I459" s="93" t="s">
        <v>464</v>
      </c>
      <c r="J459" s="94" t="s">
        <v>956</v>
      </c>
      <c r="K459" s="93">
        <v>52</v>
      </c>
      <c r="L459" s="94">
        <v>29</v>
      </c>
      <c r="M459" s="94" t="s">
        <v>2186</v>
      </c>
      <c r="N459" s="97" t="str">
        <f>CONCATENATE(G459, I459, "S", TEXT(L459,"00"),M459)</f>
        <v>C3P052S29E</v>
      </c>
      <c r="O459" s="100">
        <v>531932</v>
      </c>
      <c r="P459" s="100">
        <v>2851277</v>
      </c>
      <c r="Q459" s="99">
        <v>45301</v>
      </c>
      <c r="R459" s="93">
        <v>151</v>
      </c>
      <c r="S459" s="93" t="s">
        <v>2208</v>
      </c>
      <c r="T459" s="93"/>
      <c r="U459" s="93" t="s">
        <v>2201</v>
      </c>
      <c r="V459" s="93">
        <v>49</v>
      </c>
      <c r="W459" s="93">
        <v>45</v>
      </c>
      <c r="X459" s="93">
        <v>49</v>
      </c>
      <c r="Y459" s="101">
        <v>47.666666666666664</v>
      </c>
      <c r="Z459" s="93">
        <v>0</v>
      </c>
      <c r="AB459" s="92" t="s">
        <v>2228</v>
      </c>
    </row>
    <row r="460" spans="2:28">
      <c r="B460" s="92">
        <v>459</v>
      </c>
      <c r="C460" s="93">
        <v>4990</v>
      </c>
      <c r="D460" s="93">
        <v>519</v>
      </c>
      <c r="E460" s="93">
        <v>114</v>
      </c>
      <c r="F460" s="93">
        <v>45</v>
      </c>
      <c r="G460" s="93" t="s">
        <v>498</v>
      </c>
      <c r="H460" s="93">
        <v>4</v>
      </c>
      <c r="I460" s="93" t="s">
        <v>464</v>
      </c>
      <c r="J460" s="94" t="s">
        <v>957</v>
      </c>
      <c r="K460" s="93">
        <v>52</v>
      </c>
      <c r="L460" s="94">
        <v>29</v>
      </c>
      <c r="M460" s="94" t="s">
        <v>2187</v>
      </c>
      <c r="N460" s="97" t="str">
        <f>CONCATENATE(G460, I460, "S", TEXT(L460,"00"),M460)</f>
        <v>C3P052S29N</v>
      </c>
      <c r="O460" s="100">
        <v>531919</v>
      </c>
      <c r="P460" s="100">
        <v>2851289</v>
      </c>
      <c r="Q460" s="99">
        <v>45301</v>
      </c>
      <c r="R460" s="93">
        <v>137</v>
      </c>
      <c r="S460" s="93" t="s">
        <v>2192</v>
      </c>
      <c r="T460" s="93"/>
      <c r="U460" s="93" t="s">
        <v>2201</v>
      </c>
      <c r="V460" s="93">
        <v>46</v>
      </c>
      <c r="W460" s="93">
        <v>46</v>
      </c>
      <c r="X460" s="93">
        <v>47</v>
      </c>
      <c r="Y460" s="101">
        <v>46.333333333333336</v>
      </c>
      <c r="Z460" s="93">
        <v>0</v>
      </c>
      <c r="AB460" s="92" t="s">
        <v>2228</v>
      </c>
    </row>
    <row r="461" spans="2:28">
      <c r="B461" s="92">
        <v>460</v>
      </c>
      <c r="C461" s="93">
        <v>4979</v>
      </c>
      <c r="D461" s="93">
        <v>508</v>
      </c>
      <c r="E461" s="93">
        <v>103</v>
      </c>
      <c r="F461" s="93">
        <v>34</v>
      </c>
      <c r="G461" s="93" t="s">
        <v>498</v>
      </c>
      <c r="H461" s="93">
        <v>4</v>
      </c>
      <c r="I461" s="93" t="s">
        <v>464</v>
      </c>
      <c r="J461" s="94" t="s">
        <v>958</v>
      </c>
      <c r="K461" s="93">
        <v>52</v>
      </c>
      <c r="L461" s="94">
        <v>31</v>
      </c>
      <c r="M461" s="94" t="s">
        <v>2185</v>
      </c>
      <c r="N461" s="97" t="str">
        <f>CONCATENATE(G461, I461, "S", TEXT(L461,"00"),M461)</f>
        <v>C3P052S31C</v>
      </c>
      <c r="O461" s="100">
        <v>532089</v>
      </c>
      <c r="P461" s="100">
        <v>2852284</v>
      </c>
      <c r="Q461" s="99">
        <v>45278</v>
      </c>
      <c r="R461" s="93">
        <v>95</v>
      </c>
      <c r="S461" s="93" t="s">
        <v>2198</v>
      </c>
      <c r="T461" s="93"/>
      <c r="U461" s="93" t="s">
        <v>2195</v>
      </c>
      <c r="V461" s="93">
        <v>124</v>
      </c>
      <c r="W461" s="93">
        <v>129</v>
      </c>
      <c r="X461" s="93">
        <v>133</v>
      </c>
      <c r="Y461" s="101">
        <v>128.66666666666666</v>
      </c>
      <c r="Z461" s="93">
        <v>0</v>
      </c>
      <c r="AA461" s="92" t="s">
        <v>2283</v>
      </c>
      <c r="AB461" s="92" t="s">
        <v>2270</v>
      </c>
    </row>
    <row r="462" spans="2:28">
      <c r="B462" s="92">
        <v>461</v>
      </c>
      <c r="C462" s="93">
        <v>4980</v>
      </c>
      <c r="D462" s="93">
        <v>509</v>
      </c>
      <c r="E462" s="93">
        <v>104</v>
      </c>
      <c r="F462" s="93">
        <v>35</v>
      </c>
      <c r="G462" s="93" t="s">
        <v>498</v>
      </c>
      <c r="H462" s="93">
        <v>4</v>
      </c>
      <c r="I462" s="93" t="s">
        <v>464</v>
      </c>
      <c r="J462" s="94" t="s">
        <v>959</v>
      </c>
      <c r="K462" s="93">
        <v>52</v>
      </c>
      <c r="L462" s="94">
        <v>31</v>
      </c>
      <c r="M462" s="94" t="s">
        <v>2186</v>
      </c>
      <c r="N462" s="97" t="str">
        <f>CONCATENATE(G462, I462, "S", TEXT(L462,"00"),M462)</f>
        <v>C3P052S31E</v>
      </c>
      <c r="O462" s="100">
        <v>532092</v>
      </c>
      <c r="P462" s="100">
        <v>2852284</v>
      </c>
      <c r="Q462" s="99">
        <v>45278</v>
      </c>
      <c r="R462" s="93">
        <v>95</v>
      </c>
      <c r="S462" s="93" t="s">
        <v>2194</v>
      </c>
      <c r="T462" s="93"/>
      <c r="U462" s="93" t="s">
        <v>2195</v>
      </c>
      <c r="V462" s="93">
        <v>126</v>
      </c>
      <c r="W462" s="93">
        <v>125</v>
      </c>
      <c r="X462" s="93">
        <v>130</v>
      </c>
      <c r="Y462" s="101">
        <v>127</v>
      </c>
      <c r="Z462" s="93">
        <v>0</v>
      </c>
      <c r="AA462" s="92" t="s">
        <v>2283</v>
      </c>
      <c r="AB462" s="92" t="s">
        <v>2270</v>
      </c>
    </row>
    <row r="463" spans="2:28">
      <c r="B463" s="92">
        <v>462</v>
      </c>
      <c r="C463" s="93">
        <v>4981</v>
      </c>
      <c r="D463" s="93">
        <v>510</v>
      </c>
      <c r="E463" s="93">
        <v>105</v>
      </c>
      <c r="F463" s="93">
        <v>36</v>
      </c>
      <c r="G463" s="93" t="s">
        <v>498</v>
      </c>
      <c r="H463" s="93">
        <v>4</v>
      </c>
      <c r="I463" s="93" t="s">
        <v>464</v>
      </c>
      <c r="J463" s="94" t="s">
        <v>960</v>
      </c>
      <c r="K463" s="93">
        <v>52</v>
      </c>
      <c r="L463" s="94">
        <v>31</v>
      </c>
      <c r="M463" s="94" t="s">
        <v>2187</v>
      </c>
      <c r="N463" s="97" t="str">
        <f>CONCATENATE(G463, I463, "S", TEXT(L463,"00"),M463)</f>
        <v>C3P052S31N</v>
      </c>
      <c r="O463" s="100">
        <v>532089</v>
      </c>
      <c r="P463" s="100">
        <v>2852289</v>
      </c>
      <c r="Q463" s="99">
        <v>45278</v>
      </c>
      <c r="R463" s="93">
        <v>73</v>
      </c>
      <c r="S463" s="93" t="s">
        <v>2198</v>
      </c>
      <c r="T463" s="93"/>
      <c r="U463" s="93" t="s">
        <v>2195</v>
      </c>
      <c r="V463" s="93">
        <v>117</v>
      </c>
      <c r="W463" s="93">
        <v>114</v>
      </c>
      <c r="X463" s="93">
        <v>117</v>
      </c>
      <c r="Y463" s="101">
        <v>116</v>
      </c>
      <c r="Z463" s="93">
        <v>0</v>
      </c>
      <c r="AA463" s="92" t="s">
        <v>2283</v>
      </c>
      <c r="AB463" s="92" t="s">
        <v>2270</v>
      </c>
    </row>
    <row r="464" spans="2:28">
      <c r="B464" s="92">
        <v>463</v>
      </c>
      <c r="C464" s="93">
        <v>4976</v>
      </c>
      <c r="D464" s="93">
        <v>505</v>
      </c>
      <c r="E464" s="93">
        <v>100</v>
      </c>
      <c r="F464" s="93">
        <v>31</v>
      </c>
      <c r="G464" s="93" t="s">
        <v>498</v>
      </c>
      <c r="H464" s="93">
        <v>4</v>
      </c>
      <c r="I464" s="93" t="s">
        <v>464</v>
      </c>
      <c r="J464" s="94" t="s">
        <v>961</v>
      </c>
      <c r="K464" s="93">
        <v>52</v>
      </c>
      <c r="L464" s="94">
        <v>32</v>
      </c>
      <c r="M464" s="94" t="s">
        <v>2185</v>
      </c>
      <c r="N464" s="97" t="str">
        <f>CONCATENATE(G464, I464, "S", TEXT(L464,"00"),M464)</f>
        <v>C3P052S32C</v>
      </c>
      <c r="O464" s="100">
        <v>532212</v>
      </c>
      <c r="P464" s="100">
        <v>2852336</v>
      </c>
      <c r="Q464" s="99">
        <v>45278</v>
      </c>
      <c r="R464" s="93">
        <v>114</v>
      </c>
      <c r="S464" s="93" t="s">
        <v>2194</v>
      </c>
      <c r="T464" s="93"/>
      <c r="U464" s="93" t="s">
        <v>2195</v>
      </c>
      <c r="V464" s="93">
        <v>100</v>
      </c>
      <c r="W464" s="93">
        <v>100</v>
      </c>
      <c r="X464" s="93">
        <v>94</v>
      </c>
      <c r="Y464" s="101">
        <v>98</v>
      </c>
      <c r="Z464" s="93">
        <v>0</v>
      </c>
      <c r="AA464" s="92" t="s">
        <v>2284</v>
      </c>
      <c r="AB464" s="92" t="s">
        <v>2270</v>
      </c>
    </row>
    <row r="465" spans="2:28">
      <c r="B465" s="92">
        <v>464</v>
      </c>
      <c r="C465" s="93">
        <v>4977</v>
      </c>
      <c r="D465" s="93">
        <v>506</v>
      </c>
      <c r="E465" s="93">
        <v>101</v>
      </c>
      <c r="F465" s="93">
        <v>32</v>
      </c>
      <c r="G465" s="93" t="s">
        <v>498</v>
      </c>
      <c r="H465" s="93">
        <v>4</v>
      </c>
      <c r="I465" s="93" t="s">
        <v>464</v>
      </c>
      <c r="J465" s="94" t="s">
        <v>962</v>
      </c>
      <c r="K465" s="93">
        <v>52</v>
      </c>
      <c r="L465" s="94">
        <v>32</v>
      </c>
      <c r="M465" s="94" t="s">
        <v>2186</v>
      </c>
      <c r="N465" s="97" t="str">
        <f>CONCATENATE(G465, I465, "S", TEXT(L465,"00"),M465)</f>
        <v>C3P052S32E</v>
      </c>
      <c r="O465" s="100">
        <v>532226</v>
      </c>
      <c r="P465" s="100">
        <v>2852336</v>
      </c>
      <c r="Q465" s="99">
        <v>45278</v>
      </c>
      <c r="R465" s="93">
        <v>134</v>
      </c>
      <c r="S465" s="93" t="s">
        <v>2202</v>
      </c>
      <c r="T465" s="93"/>
      <c r="U465" s="93" t="s">
        <v>2201</v>
      </c>
      <c r="V465" s="93">
        <v>70</v>
      </c>
      <c r="W465" s="93">
        <v>70</v>
      </c>
      <c r="X465" s="93">
        <v>63</v>
      </c>
      <c r="Y465" s="101">
        <v>67.666666666666671</v>
      </c>
      <c r="Z465" s="93">
        <v>144</v>
      </c>
      <c r="AA465" s="92" t="s">
        <v>2285</v>
      </c>
      <c r="AB465" s="92" t="s">
        <v>2270</v>
      </c>
    </row>
    <row r="466" spans="2:28">
      <c r="B466" s="92">
        <v>465</v>
      </c>
      <c r="C466" s="93">
        <v>4978</v>
      </c>
      <c r="D466" s="93">
        <v>507</v>
      </c>
      <c r="E466" s="93">
        <v>102</v>
      </c>
      <c r="F466" s="93">
        <v>33</v>
      </c>
      <c r="G466" s="93" t="s">
        <v>498</v>
      </c>
      <c r="H466" s="93">
        <v>4</v>
      </c>
      <c r="I466" s="93" t="s">
        <v>464</v>
      </c>
      <c r="J466" s="94" t="s">
        <v>963</v>
      </c>
      <c r="K466" s="93">
        <v>52</v>
      </c>
      <c r="L466" s="94">
        <v>32</v>
      </c>
      <c r="M466" s="94" t="s">
        <v>2187</v>
      </c>
      <c r="N466" s="97" t="str">
        <f>CONCATENATE(G466, I466, "S", TEXT(L466,"00"),M466)</f>
        <v>C3P052S32N</v>
      </c>
      <c r="O466" s="100">
        <v>532212</v>
      </c>
      <c r="P466" s="100">
        <v>2852355</v>
      </c>
      <c r="Q466" s="99">
        <v>45278</v>
      </c>
      <c r="R466" s="93">
        <v>129</v>
      </c>
      <c r="S466" s="93" t="s">
        <v>2208</v>
      </c>
      <c r="T466" s="93"/>
      <c r="U466" s="93" t="s">
        <v>2201</v>
      </c>
      <c r="V466" s="93">
        <v>76</v>
      </c>
      <c r="W466" s="93">
        <v>77</v>
      </c>
      <c r="X466" s="93">
        <v>73</v>
      </c>
      <c r="Y466" s="101">
        <v>75.333333333333329</v>
      </c>
      <c r="Z466" s="93">
        <v>0</v>
      </c>
      <c r="AA466" s="92" t="s">
        <v>2285</v>
      </c>
      <c r="AB466" s="92" t="s">
        <v>2270</v>
      </c>
    </row>
    <row r="467" spans="2:28">
      <c r="B467" s="92">
        <v>466</v>
      </c>
      <c r="C467" s="93">
        <v>4982</v>
      </c>
      <c r="D467" s="93">
        <v>511</v>
      </c>
      <c r="E467" s="93">
        <v>106</v>
      </c>
      <c r="F467" s="93">
        <v>37</v>
      </c>
      <c r="G467" s="93" t="s">
        <v>498</v>
      </c>
      <c r="H467" s="93">
        <v>4</v>
      </c>
      <c r="I467" s="93" t="s">
        <v>464</v>
      </c>
      <c r="J467" s="94" t="s">
        <v>964</v>
      </c>
      <c r="K467" s="93">
        <v>52</v>
      </c>
      <c r="L467" s="94">
        <v>33</v>
      </c>
      <c r="M467" s="94" t="s">
        <v>2185</v>
      </c>
      <c r="N467" s="97" t="str">
        <f>CONCATENATE(G467, I467, "S", TEXT(L467,"00"),M467)</f>
        <v>C3P052S33C</v>
      </c>
      <c r="O467" s="100">
        <v>532093</v>
      </c>
      <c r="P467" s="100">
        <v>2852230</v>
      </c>
      <c r="Q467" s="99">
        <v>45278</v>
      </c>
      <c r="R467" s="93">
        <v>83</v>
      </c>
      <c r="S467" s="93" t="s">
        <v>2198</v>
      </c>
      <c r="T467" s="93"/>
      <c r="U467" s="93" t="s">
        <v>2195</v>
      </c>
      <c r="V467" s="93">
        <v>110</v>
      </c>
      <c r="W467" s="93">
        <v>107</v>
      </c>
      <c r="X467" s="93">
        <v>112</v>
      </c>
      <c r="Y467" s="101">
        <v>109.66666666666667</v>
      </c>
      <c r="Z467" s="93">
        <v>0</v>
      </c>
      <c r="AA467" s="92" t="s">
        <v>2283</v>
      </c>
      <c r="AB467" s="92" t="s">
        <v>2270</v>
      </c>
    </row>
    <row r="468" spans="2:28">
      <c r="B468" s="92">
        <v>467</v>
      </c>
      <c r="C468" s="93">
        <v>4983</v>
      </c>
      <c r="D468" s="93">
        <v>512</v>
      </c>
      <c r="E468" s="93">
        <v>107</v>
      </c>
      <c r="F468" s="93">
        <v>38</v>
      </c>
      <c r="G468" s="93" t="s">
        <v>498</v>
      </c>
      <c r="H468" s="93">
        <v>4</v>
      </c>
      <c r="I468" s="93" t="s">
        <v>464</v>
      </c>
      <c r="J468" s="94" t="s">
        <v>965</v>
      </c>
      <c r="K468" s="93">
        <v>52</v>
      </c>
      <c r="L468" s="94">
        <v>33</v>
      </c>
      <c r="M468" s="94" t="s">
        <v>2186</v>
      </c>
      <c r="N468" s="97" t="str">
        <f>CONCATENATE(G468, I468, "S", TEXT(L468,"00"),M468)</f>
        <v>C3P052S33E</v>
      </c>
      <c r="O468" s="100">
        <v>532112</v>
      </c>
      <c r="P468" s="100">
        <v>2852230</v>
      </c>
      <c r="Q468" s="99">
        <v>45278</v>
      </c>
      <c r="R468" s="93">
        <v>73</v>
      </c>
      <c r="S468" s="93" t="s">
        <v>2198</v>
      </c>
      <c r="T468" s="93"/>
      <c r="U468" s="93" t="s">
        <v>2195</v>
      </c>
      <c r="V468" s="93">
        <v>117</v>
      </c>
      <c r="W468" s="93">
        <v>114</v>
      </c>
      <c r="X468" s="93">
        <v>117</v>
      </c>
      <c r="Y468" s="101">
        <v>116</v>
      </c>
      <c r="Z468" s="93">
        <v>0</v>
      </c>
      <c r="AA468" s="92" t="s">
        <v>2283</v>
      </c>
      <c r="AB468" s="92" t="s">
        <v>2270</v>
      </c>
    </row>
    <row r="469" spans="2:28">
      <c r="B469" s="92">
        <v>468</v>
      </c>
      <c r="C469" s="93">
        <v>4984</v>
      </c>
      <c r="D469" s="93">
        <v>513</v>
      </c>
      <c r="E469" s="93">
        <v>108</v>
      </c>
      <c r="F469" s="93">
        <v>39</v>
      </c>
      <c r="G469" s="93" t="s">
        <v>498</v>
      </c>
      <c r="H469" s="93">
        <v>4</v>
      </c>
      <c r="I469" s="93" t="s">
        <v>464</v>
      </c>
      <c r="J469" s="94" t="s">
        <v>966</v>
      </c>
      <c r="K469" s="93">
        <v>52</v>
      </c>
      <c r="L469" s="94">
        <v>33</v>
      </c>
      <c r="M469" s="94" t="s">
        <v>2187</v>
      </c>
      <c r="N469" s="97" t="str">
        <f>CONCATENATE(G469, I469, "S", TEXT(L469,"00"),M469)</f>
        <v>C3P052S33N</v>
      </c>
      <c r="O469" s="100">
        <v>532093</v>
      </c>
      <c r="P469" s="100">
        <v>2852252</v>
      </c>
      <c r="Q469" s="99">
        <v>45278</v>
      </c>
      <c r="R469" s="93">
        <v>95</v>
      </c>
      <c r="S469" s="93" t="s">
        <v>2194</v>
      </c>
      <c r="T469" s="93"/>
      <c r="U469" s="93" t="s">
        <v>2195</v>
      </c>
      <c r="V469" s="93">
        <v>121</v>
      </c>
      <c r="W469" s="93">
        <v>127</v>
      </c>
      <c r="X469" s="93">
        <v>131</v>
      </c>
      <c r="Y469" s="101">
        <v>126.33333333333333</v>
      </c>
      <c r="Z469" s="93">
        <v>0</v>
      </c>
      <c r="AA469" s="92" t="s">
        <v>2285</v>
      </c>
      <c r="AB469" s="92" t="s">
        <v>2270</v>
      </c>
    </row>
    <row r="470" spans="2:28">
      <c r="B470" s="92">
        <v>469</v>
      </c>
      <c r="C470" s="93">
        <v>4985</v>
      </c>
      <c r="D470" s="93">
        <v>514</v>
      </c>
      <c r="E470" s="93">
        <v>109</v>
      </c>
      <c r="F470" s="93">
        <v>40</v>
      </c>
      <c r="G470" s="93" t="s">
        <v>498</v>
      </c>
      <c r="H470" s="93">
        <v>4</v>
      </c>
      <c r="I470" s="93" t="s">
        <v>464</v>
      </c>
      <c r="J470" s="94" t="s">
        <v>967</v>
      </c>
      <c r="K470" s="93">
        <v>52</v>
      </c>
      <c r="L470" s="94">
        <v>35</v>
      </c>
      <c r="M470" s="94" t="s">
        <v>2185</v>
      </c>
      <c r="N470" s="97" t="str">
        <f>CONCATENATE(G470, I470, "S", TEXT(L470,"00"),M470)</f>
        <v>C3P052S35C</v>
      </c>
      <c r="O470" s="100">
        <v>531985</v>
      </c>
      <c r="P470" s="100">
        <v>2852150</v>
      </c>
      <c r="Q470" s="99">
        <v>45278</v>
      </c>
      <c r="R470" s="93">
        <v>-999</v>
      </c>
      <c r="S470" s="93" t="s">
        <v>283</v>
      </c>
      <c r="T470" s="93"/>
      <c r="U470" s="93" t="s">
        <v>283</v>
      </c>
      <c r="V470" s="93">
        <v>-999</v>
      </c>
      <c r="W470" s="93">
        <v>-999</v>
      </c>
      <c r="X470" s="93">
        <v>-999</v>
      </c>
      <c r="Y470" s="100">
        <v>-999</v>
      </c>
      <c r="Z470" s="93">
        <v>-999</v>
      </c>
      <c r="AA470" s="92" t="s">
        <v>2286</v>
      </c>
      <c r="AB470" s="92" t="s">
        <v>2270</v>
      </c>
    </row>
    <row r="471" spans="2:28">
      <c r="B471" s="92">
        <v>470</v>
      </c>
      <c r="C471" s="93">
        <v>4986</v>
      </c>
      <c r="D471" s="93">
        <v>515</v>
      </c>
      <c r="E471" s="93">
        <v>110</v>
      </c>
      <c r="F471" s="93">
        <v>41</v>
      </c>
      <c r="G471" s="93" t="s">
        <v>498</v>
      </c>
      <c r="H471" s="93">
        <v>4</v>
      </c>
      <c r="I471" s="93" t="s">
        <v>464</v>
      </c>
      <c r="J471" s="94" t="s">
        <v>968</v>
      </c>
      <c r="K471" s="93">
        <v>52</v>
      </c>
      <c r="L471" s="94">
        <v>35</v>
      </c>
      <c r="M471" s="94" t="s">
        <v>2186</v>
      </c>
      <c r="N471" s="97" t="str">
        <f>CONCATENATE(G471, I471, "S", TEXT(L471,"00"),M471)</f>
        <v>C3P052S35E</v>
      </c>
      <c r="O471" s="93">
        <v>532018</v>
      </c>
      <c r="P471" s="93">
        <v>2852150</v>
      </c>
      <c r="Q471" s="99">
        <v>45278</v>
      </c>
      <c r="R471" s="93">
        <v>175</v>
      </c>
      <c r="S471" s="93" t="s">
        <v>2206</v>
      </c>
      <c r="T471" s="93"/>
      <c r="U471" s="93" t="s">
        <v>2193</v>
      </c>
      <c r="V471" s="93">
        <v>65</v>
      </c>
      <c r="W471" s="93">
        <v>59</v>
      </c>
      <c r="X471" s="93">
        <v>61</v>
      </c>
      <c r="Y471" s="101">
        <v>61.666666666666664</v>
      </c>
      <c r="Z471" s="93">
        <v>180</v>
      </c>
      <c r="AA471" s="92" t="s">
        <v>2285</v>
      </c>
      <c r="AB471" s="92" t="s">
        <v>2270</v>
      </c>
    </row>
    <row r="472" spans="2:28">
      <c r="B472" s="92">
        <v>471</v>
      </c>
      <c r="C472" s="93">
        <v>4987</v>
      </c>
      <c r="D472" s="93">
        <v>516</v>
      </c>
      <c r="E472" s="93">
        <v>111</v>
      </c>
      <c r="F472" s="93">
        <v>42</v>
      </c>
      <c r="G472" s="93" t="s">
        <v>498</v>
      </c>
      <c r="H472" s="93">
        <v>4</v>
      </c>
      <c r="I472" s="93" t="s">
        <v>464</v>
      </c>
      <c r="J472" s="94" t="s">
        <v>969</v>
      </c>
      <c r="K472" s="93">
        <v>52</v>
      </c>
      <c r="L472" s="94">
        <v>35</v>
      </c>
      <c r="M472" s="94" t="s">
        <v>2187</v>
      </c>
      <c r="N472" s="97" t="str">
        <f>CONCATENATE(G472, I472, "S", TEXT(L472,"00"),M472)</f>
        <v>C3P052S35N</v>
      </c>
      <c r="O472" s="100">
        <v>531985</v>
      </c>
      <c r="P472" s="100">
        <v>2852180</v>
      </c>
      <c r="Q472" s="99">
        <v>45278</v>
      </c>
      <c r="R472" s="93">
        <v>-999</v>
      </c>
      <c r="S472" s="93" t="s">
        <v>283</v>
      </c>
      <c r="T472" s="93"/>
      <c r="U472" s="93" t="s">
        <v>283</v>
      </c>
      <c r="V472" s="93">
        <v>-999</v>
      </c>
      <c r="W472" s="93">
        <v>-999</v>
      </c>
      <c r="X472" s="93">
        <v>-999</v>
      </c>
      <c r="Y472" s="100">
        <v>-999</v>
      </c>
      <c r="Z472" s="93">
        <v>-999</v>
      </c>
      <c r="AA472" s="92" t="s">
        <v>2286</v>
      </c>
      <c r="AB472" s="92" t="s">
        <v>2270</v>
      </c>
    </row>
    <row r="473" spans="2:28">
      <c r="B473" s="92">
        <v>472</v>
      </c>
      <c r="C473" s="93">
        <v>4883</v>
      </c>
      <c r="D473" s="93">
        <v>412</v>
      </c>
      <c r="E473" s="93">
        <v>7</v>
      </c>
      <c r="F473" s="93">
        <v>7</v>
      </c>
      <c r="G473" s="93" t="s">
        <v>498</v>
      </c>
      <c r="H473" s="93">
        <v>4</v>
      </c>
      <c r="I473" s="93" t="s">
        <v>464</v>
      </c>
      <c r="J473" s="94" t="s">
        <v>970</v>
      </c>
      <c r="K473" s="93">
        <v>52</v>
      </c>
      <c r="L473" s="94">
        <v>41</v>
      </c>
      <c r="M473" s="94" t="s">
        <v>2185</v>
      </c>
      <c r="N473" s="97" t="str">
        <f>CONCATENATE(G473, I473, "S", TEXT(L473,"00"),M473)</f>
        <v>C3P052S41C</v>
      </c>
      <c r="O473" s="105">
        <v>531389</v>
      </c>
      <c r="P473" s="105">
        <v>2853101</v>
      </c>
      <c r="Q473" s="99">
        <v>45215</v>
      </c>
      <c r="R473" s="93">
        <v>103</v>
      </c>
      <c r="S473" s="93" t="s">
        <v>2208</v>
      </c>
      <c r="T473" s="93"/>
      <c r="U473" s="93" t="s">
        <v>2201</v>
      </c>
      <c r="V473" s="93">
        <v>115</v>
      </c>
      <c r="W473" s="93">
        <v>119</v>
      </c>
      <c r="X473" s="93">
        <v>114</v>
      </c>
      <c r="Y473" s="101">
        <v>116</v>
      </c>
      <c r="Z473" s="93">
        <v>81</v>
      </c>
      <c r="AA473" s="92" t="s">
        <v>2287</v>
      </c>
      <c r="AB473" s="92" t="s">
        <v>2220</v>
      </c>
    </row>
    <row r="474" spans="2:28">
      <c r="B474" s="92">
        <v>473</v>
      </c>
      <c r="C474" s="93">
        <v>4884</v>
      </c>
      <c r="D474" s="93">
        <v>413</v>
      </c>
      <c r="E474" s="93">
        <v>8</v>
      </c>
      <c r="F474" s="93">
        <v>8</v>
      </c>
      <c r="G474" s="93" t="s">
        <v>498</v>
      </c>
      <c r="H474" s="93">
        <v>4</v>
      </c>
      <c r="I474" s="93" t="s">
        <v>464</v>
      </c>
      <c r="J474" s="94" t="s">
        <v>971</v>
      </c>
      <c r="K474" s="93">
        <v>52</v>
      </c>
      <c r="L474" s="94">
        <v>41</v>
      </c>
      <c r="M474" s="94" t="s">
        <v>2186</v>
      </c>
      <c r="N474" s="97" t="str">
        <f>CONCATENATE(G474, I474, "S", TEXT(L474,"00"),M474)</f>
        <v>C3P052S41E</v>
      </c>
      <c r="O474" s="105">
        <v>531404</v>
      </c>
      <c r="P474" s="105">
        <v>2853101</v>
      </c>
      <c r="Q474" s="99">
        <v>45215</v>
      </c>
      <c r="R474" s="93">
        <v>125</v>
      </c>
      <c r="S474" s="93" t="s">
        <v>2210</v>
      </c>
      <c r="T474" s="93"/>
      <c r="U474" s="93" t="s">
        <v>2201</v>
      </c>
      <c r="V474" s="93">
        <v>60</v>
      </c>
      <c r="W474" s="93">
        <v>61</v>
      </c>
      <c r="X474" s="93">
        <v>63</v>
      </c>
      <c r="Y474" s="101">
        <v>61.333333333333336</v>
      </c>
      <c r="Z474" s="93">
        <v>84</v>
      </c>
      <c r="AA474" s="92" t="s">
        <v>2288</v>
      </c>
      <c r="AB474" s="92" t="s">
        <v>2220</v>
      </c>
    </row>
    <row r="475" spans="2:28">
      <c r="B475" s="92">
        <v>474</v>
      </c>
      <c r="C475" s="93">
        <v>4885</v>
      </c>
      <c r="D475" s="93">
        <v>414</v>
      </c>
      <c r="E475" s="93">
        <v>9</v>
      </c>
      <c r="F475" s="93">
        <v>9</v>
      </c>
      <c r="G475" s="93" t="s">
        <v>498</v>
      </c>
      <c r="H475" s="93">
        <v>4</v>
      </c>
      <c r="I475" s="93" t="s">
        <v>464</v>
      </c>
      <c r="J475" s="94" t="s">
        <v>972</v>
      </c>
      <c r="K475" s="93">
        <v>52</v>
      </c>
      <c r="L475" s="94">
        <v>41</v>
      </c>
      <c r="M475" s="94" t="s">
        <v>2187</v>
      </c>
      <c r="N475" s="97" t="str">
        <f>CONCATENATE(G475, I475, "S", TEXT(L475,"00"),M475)</f>
        <v>C3P052S41N</v>
      </c>
      <c r="O475" s="105">
        <v>531389</v>
      </c>
      <c r="P475" s="105">
        <v>2853123</v>
      </c>
      <c r="Q475" s="99">
        <v>45215</v>
      </c>
      <c r="R475" s="93">
        <v>143</v>
      </c>
      <c r="S475" s="93" t="s">
        <v>2202</v>
      </c>
      <c r="T475" s="93"/>
      <c r="U475" s="93" t="s">
        <v>2201</v>
      </c>
      <c r="V475" s="93">
        <v>76</v>
      </c>
      <c r="W475" s="93">
        <v>77</v>
      </c>
      <c r="X475" s="93">
        <v>74</v>
      </c>
      <c r="Y475" s="101">
        <v>75.666666666666671</v>
      </c>
      <c r="Z475" s="93">
        <v>149</v>
      </c>
      <c r="AB475" s="92" t="s">
        <v>2220</v>
      </c>
    </row>
    <row r="476" spans="2:28">
      <c r="B476" s="92">
        <v>475</v>
      </c>
      <c r="C476" s="93">
        <v>4886</v>
      </c>
      <c r="D476" s="93">
        <v>415</v>
      </c>
      <c r="E476" s="93">
        <v>10</v>
      </c>
      <c r="F476" s="93">
        <v>10</v>
      </c>
      <c r="G476" s="93" t="s">
        <v>498</v>
      </c>
      <c r="H476" s="93">
        <v>4</v>
      </c>
      <c r="I476" s="93" t="s">
        <v>464</v>
      </c>
      <c r="J476" s="94" t="s">
        <v>973</v>
      </c>
      <c r="K476" s="93">
        <v>52</v>
      </c>
      <c r="L476" s="94">
        <v>42</v>
      </c>
      <c r="M476" s="94" t="s">
        <v>2185</v>
      </c>
      <c r="N476" s="97" t="str">
        <f>CONCATENATE(G476, I476, "S", TEXT(L476,"00"),M476)</f>
        <v>C3P052S42C</v>
      </c>
      <c r="O476" s="105">
        <v>531428</v>
      </c>
      <c r="P476" s="105">
        <v>2853212</v>
      </c>
      <c r="Q476" s="99">
        <v>45215</v>
      </c>
      <c r="R476" s="93">
        <v>267</v>
      </c>
      <c r="S476" s="93" t="s">
        <v>2194</v>
      </c>
      <c r="T476" s="93"/>
      <c r="U476" s="93" t="s">
        <v>2195</v>
      </c>
      <c r="V476" s="93">
        <v>91</v>
      </c>
      <c r="W476" s="93">
        <v>91</v>
      </c>
      <c r="X476" s="93">
        <v>93</v>
      </c>
      <c r="Y476" s="101">
        <v>91.666666666666671</v>
      </c>
      <c r="Z476" s="93">
        <v>140</v>
      </c>
      <c r="AB476" s="92" t="s">
        <v>2220</v>
      </c>
    </row>
    <row r="477" spans="2:28">
      <c r="B477" s="92">
        <v>476</v>
      </c>
      <c r="C477" s="93">
        <v>4887</v>
      </c>
      <c r="D477" s="93">
        <v>416</v>
      </c>
      <c r="E477" s="93">
        <v>11</v>
      </c>
      <c r="F477" s="93">
        <v>11</v>
      </c>
      <c r="G477" s="93" t="s">
        <v>498</v>
      </c>
      <c r="H477" s="93">
        <v>4</v>
      </c>
      <c r="I477" s="93" t="s">
        <v>464</v>
      </c>
      <c r="J477" s="94" t="s">
        <v>974</v>
      </c>
      <c r="K477" s="93">
        <v>52</v>
      </c>
      <c r="L477" s="94">
        <v>42</v>
      </c>
      <c r="M477" s="94" t="s">
        <v>2186</v>
      </c>
      <c r="N477" s="97" t="str">
        <f>CONCATENATE(G477, I477, "S", TEXT(L477,"00"),M477)</f>
        <v>C3P052S42E</v>
      </c>
      <c r="O477" s="102">
        <v>531437</v>
      </c>
      <c r="P477" s="102">
        <v>2853212</v>
      </c>
      <c r="Q477" s="99">
        <v>45215</v>
      </c>
      <c r="R477" s="93">
        <v>72</v>
      </c>
      <c r="S477" s="93" t="s">
        <v>2194</v>
      </c>
      <c r="T477" s="93"/>
      <c r="U477" s="93" t="s">
        <v>2195</v>
      </c>
      <c r="V477" s="93">
        <v>116</v>
      </c>
      <c r="W477" s="93">
        <v>115</v>
      </c>
      <c r="X477" s="93">
        <v>119</v>
      </c>
      <c r="Y477" s="101">
        <v>116.66666666666667</v>
      </c>
      <c r="Z477" s="93">
        <v>184</v>
      </c>
      <c r="AB477" s="92" t="s">
        <v>2220</v>
      </c>
    </row>
    <row r="478" spans="2:28">
      <c r="B478" s="92">
        <v>477</v>
      </c>
      <c r="C478" s="93">
        <v>4888</v>
      </c>
      <c r="D478" s="93">
        <v>417</v>
      </c>
      <c r="E478" s="93">
        <v>12</v>
      </c>
      <c r="F478" s="93">
        <v>12</v>
      </c>
      <c r="G478" s="93" t="s">
        <v>498</v>
      </c>
      <c r="H478" s="93">
        <v>4</v>
      </c>
      <c r="I478" s="93" t="s">
        <v>464</v>
      </c>
      <c r="J478" s="94" t="s">
        <v>975</v>
      </c>
      <c r="K478" s="93">
        <v>52</v>
      </c>
      <c r="L478" s="94">
        <v>42</v>
      </c>
      <c r="M478" s="94" t="s">
        <v>2187</v>
      </c>
      <c r="N478" s="97" t="str">
        <f>CONCATENATE(G478, I478, "S", TEXT(L478,"00"),M478)</f>
        <v>C3P052S42N</v>
      </c>
      <c r="O478" s="105">
        <v>531428</v>
      </c>
      <c r="P478" s="105">
        <v>2853216</v>
      </c>
      <c r="Q478" s="99">
        <v>45215</v>
      </c>
      <c r="R478" s="93">
        <v>126</v>
      </c>
      <c r="S478" s="93" t="s">
        <v>2210</v>
      </c>
      <c r="T478" s="93"/>
      <c r="U478" s="93" t="s">
        <v>2195</v>
      </c>
      <c r="V478" s="93">
        <v>80</v>
      </c>
      <c r="W478" s="93">
        <v>84</v>
      </c>
      <c r="X478" s="93">
        <v>85</v>
      </c>
      <c r="Y478" s="101">
        <v>83</v>
      </c>
      <c r="Z478" s="93">
        <v>175</v>
      </c>
      <c r="AB478" s="92" t="s">
        <v>2220</v>
      </c>
    </row>
    <row r="479" spans="2:28">
      <c r="B479" s="92">
        <v>478</v>
      </c>
      <c r="C479" s="93">
        <v>4877</v>
      </c>
      <c r="D479" s="93">
        <v>406</v>
      </c>
      <c r="E479" s="93">
        <v>1</v>
      </c>
      <c r="F479" s="93">
        <v>1</v>
      </c>
      <c r="G479" s="93" t="s">
        <v>498</v>
      </c>
      <c r="H479" s="93">
        <v>4</v>
      </c>
      <c r="I479" s="93" t="s">
        <v>464</v>
      </c>
      <c r="J479" s="94" t="s">
        <v>976</v>
      </c>
      <c r="K479" s="93">
        <v>52</v>
      </c>
      <c r="L479" s="94">
        <v>43</v>
      </c>
      <c r="M479" s="94" t="s">
        <v>2185</v>
      </c>
      <c r="N479" s="97" t="str">
        <f>CONCATENATE(G479, I479, "S", TEXT(L479,"00"),M479)</f>
        <v>C3P052S43C</v>
      </c>
      <c r="O479" s="102">
        <v>531415.5</v>
      </c>
      <c r="P479" s="102">
        <v>2852965</v>
      </c>
      <c r="Q479" s="99">
        <v>45215</v>
      </c>
      <c r="R479" s="93">
        <v>113</v>
      </c>
      <c r="S479" s="93" t="s">
        <v>2194</v>
      </c>
      <c r="T479" s="93"/>
      <c r="U479" s="93" t="s">
        <v>2195</v>
      </c>
      <c r="V479" s="93">
        <v>142</v>
      </c>
      <c r="W479" s="93">
        <v>148</v>
      </c>
      <c r="X479" s="93">
        <v>147</v>
      </c>
      <c r="Y479" s="101">
        <v>145.66666666666666</v>
      </c>
      <c r="Z479" s="93">
        <v>0</v>
      </c>
      <c r="AB479" s="92" t="s">
        <v>2220</v>
      </c>
    </row>
    <row r="480" spans="2:28">
      <c r="B480" s="92">
        <v>479</v>
      </c>
      <c r="C480" s="93">
        <v>4878</v>
      </c>
      <c r="D480" s="93">
        <v>407</v>
      </c>
      <c r="E480" s="93">
        <v>2</v>
      </c>
      <c r="F480" s="93">
        <v>2</v>
      </c>
      <c r="G480" s="93" t="s">
        <v>498</v>
      </c>
      <c r="H480" s="93">
        <v>4</v>
      </c>
      <c r="I480" s="93" t="s">
        <v>464</v>
      </c>
      <c r="J480" s="94" t="s">
        <v>977</v>
      </c>
      <c r="K480" s="93">
        <v>52</v>
      </c>
      <c r="L480" s="94">
        <v>43</v>
      </c>
      <c r="M480" s="94" t="s">
        <v>2186</v>
      </c>
      <c r="N480" s="97" t="str">
        <f>CONCATENATE(G480, I480, "S", TEXT(L480,"00"),M480)</f>
        <v>C3P052S43E</v>
      </c>
      <c r="O480" s="105">
        <v>531437.30000000005</v>
      </c>
      <c r="P480" s="105">
        <v>2852965</v>
      </c>
      <c r="Q480" s="99">
        <v>45215</v>
      </c>
      <c r="R480" s="93">
        <v>142</v>
      </c>
      <c r="S480" s="93" t="s">
        <v>2202</v>
      </c>
      <c r="T480" s="93"/>
      <c r="U480" s="93" t="s">
        <v>2201</v>
      </c>
      <c r="V480" s="93">
        <v>84</v>
      </c>
      <c r="W480" s="93">
        <v>82</v>
      </c>
      <c r="X480" s="93">
        <v>85</v>
      </c>
      <c r="Y480" s="101">
        <v>83.666666666666671</v>
      </c>
      <c r="Z480" s="93">
        <v>167</v>
      </c>
      <c r="AB480" s="92" t="s">
        <v>2220</v>
      </c>
    </row>
    <row r="481" spans="2:28">
      <c r="B481" s="92">
        <v>480</v>
      </c>
      <c r="C481" s="93">
        <v>4879</v>
      </c>
      <c r="D481" s="93">
        <v>408</v>
      </c>
      <c r="E481" s="93">
        <v>3</v>
      </c>
      <c r="F481" s="93">
        <v>3</v>
      </c>
      <c r="G481" s="93" t="s">
        <v>498</v>
      </c>
      <c r="H481" s="93">
        <v>4</v>
      </c>
      <c r="I481" s="93" t="s">
        <v>464</v>
      </c>
      <c r="J481" s="94" t="s">
        <v>978</v>
      </c>
      <c r="K481" s="93">
        <v>52</v>
      </c>
      <c r="L481" s="94">
        <v>43</v>
      </c>
      <c r="M481" s="94" t="s">
        <v>2187</v>
      </c>
      <c r="N481" s="97" t="str">
        <f>CONCATENATE(G481, I481, "S", TEXT(L481,"00"),M481)</f>
        <v>C3P052S43N</v>
      </c>
      <c r="O481" s="105">
        <v>531415.5</v>
      </c>
      <c r="P481" s="105">
        <v>2852970</v>
      </c>
      <c r="Q481" s="99">
        <v>45215</v>
      </c>
      <c r="R481" s="93">
        <v>96</v>
      </c>
      <c r="S481" s="93" t="s">
        <v>2194</v>
      </c>
      <c r="T481" s="93"/>
      <c r="U481" s="93" t="s">
        <v>2195</v>
      </c>
      <c r="V481" s="93">
        <v>105</v>
      </c>
      <c r="W481" s="93">
        <v>107</v>
      </c>
      <c r="X481" s="93">
        <v>103</v>
      </c>
      <c r="Y481" s="101">
        <v>105</v>
      </c>
      <c r="Z481" s="93">
        <v>0</v>
      </c>
      <c r="AB481" s="92" t="s">
        <v>2220</v>
      </c>
    </row>
    <row r="482" spans="2:28">
      <c r="B482" s="92">
        <v>481</v>
      </c>
      <c r="C482" s="93">
        <v>4880</v>
      </c>
      <c r="D482" s="93">
        <v>409</v>
      </c>
      <c r="E482" s="93">
        <v>4</v>
      </c>
      <c r="F482" s="93">
        <v>4</v>
      </c>
      <c r="G482" s="93" t="s">
        <v>498</v>
      </c>
      <c r="H482" s="93">
        <v>4</v>
      </c>
      <c r="I482" s="93" t="s">
        <v>464</v>
      </c>
      <c r="J482" s="94" t="s">
        <v>979</v>
      </c>
      <c r="K482" s="93">
        <v>52</v>
      </c>
      <c r="L482" s="94">
        <v>45</v>
      </c>
      <c r="M482" s="94" t="s">
        <v>2185</v>
      </c>
      <c r="N482" s="97" t="str">
        <f>CONCATENATE(G482, I482, "S", TEXT(L482,"00"),M482)</f>
        <v>C3P052S45C</v>
      </c>
      <c r="O482" s="105">
        <v>531336.80000000005</v>
      </c>
      <c r="P482" s="105">
        <v>2853039</v>
      </c>
      <c r="Q482" s="99">
        <v>45215</v>
      </c>
      <c r="R482" s="93">
        <v>119</v>
      </c>
      <c r="S482" s="93" t="s">
        <v>2202</v>
      </c>
      <c r="T482" s="93"/>
      <c r="U482" s="93" t="s">
        <v>2201</v>
      </c>
      <c r="V482" s="93">
        <v>68</v>
      </c>
      <c r="W482" s="93">
        <v>67</v>
      </c>
      <c r="X482" s="93">
        <v>65</v>
      </c>
      <c r="Y482" s="101">
        <v>66.666666666666671</v>
      </c>
      <c r="Z482" s="93">
        <v>184</v>
      </c>
      <c r="AB482" s="92" t="s">
        <v>2220</v>
      </c>
    </row>
    <row r="483" spans="2:28">
      <c r="B483" s="92">
        <v>482</v>
      </c>
      <c r="C483" s="93">
        <v>4881</v>
      </c>
      <c r="D483" s="93">
        <v>410</v>
      </c>
      <c r="E483" s="93">
        <v>5</v>
      </c>
      <c r="F483" s="93">
        <v>5</v>
      </c>
      <c r="G483" s="93" t="s">
        <v>498</v>
      </c>
      <c r="H483" s="93">
        <v>4</v>
      </c>
      <c r="I483" s="93" t="s">
        <v>464</v>
      </c>
      <c r="J483" s="94" t="s">
        <v>980</v>
      </c>
      <c r="K483" s="93">
        <v>52</v>
      </c>
      <c r="L483" s="94">
        <v>45</v>
      </c>
      <c r="M483" s="94" t="s">
        <v>2186</v>
      </c>
      <c r="N483" s="97" t="str">
        <f>CONCATENATE(G483, I483, "S", TEXT(L483,"00"),M483)</f>
        <v>C3P052S45E</v>
      </c>
      <c r="O483" s="105">
        <v>531352</v>
      </c>
      <c r="P483" s="105">
        <v>2853039</v>
      </c>
      <c r="Q483" s="99">
        <v>45215</v>
      </c>
      <c r="R483" s="93">
        <v>117</v>
      </c>
      <c r="S483" s="93" t="s">
        <v>2206</v>
      </c>
      <c r="T483" s="93"/>
      <c r="U483" s="93" t="s">
        <v>2193</v>
      </c>
      <c r="V483" s="93">
        <v>71</v>
      </c>
      <c r="W483" s="93">
        <v>67</v>
      </c>
      <c r="X483" s="93">
        <v>66</v>
      </c>
      <c r="Y483" s="101">
        <v>68</v>
      </c>
      <c r="Z483" s="93">
        <v>200</v>
      </c>
      <c r="AB483" s="92" t="s">
        <v>2220</v>
      </c>
    </row>
    <row r="484" spans="2:28">
      <c r="B484" s="92">
        <v>483</v>
      </c>
      <c r="C484" s="93">
        <v>4882</v>
      </c>
      <c r="D484" s="93">
        <v>411</v>
      </c>
      <c r="E484" s="93">
        <v>6</v>
      </c>
      <c r="F484" s="93">
        <v>6</v>
      </c>
      <c r="G484" s="93" t="s">
        <v>498</v>
      </c>
      <c r="H484" s="93">
        <v>4</v>
      </c>
      <c r="I484" s="93" t="s">
        <v>464</v>
      </c>
      <c r="J484" s="94" t="s">
        <v>981</v>
      </c>
      <c r="K484" s="93">
        <v>52</v>
      </c>
      <c r="L484" s="94">
        <v>45</v>
      </c>
      <c r="M484" s="94" t="s">
        <v>2187</v>
      </c>
      <c r="N484" s="97" t="str">
        <f>CONCATENATE(G484, I484, "S", TEXT(L484,"00"),M484)</f>
        <v>C3P052S45N</v>
      </c>
      <c r="O484" s="105">
        <v>531336.80000000005</v>
      </c>
      <c r="P484" s="105">
        <v>2853065</v>
      </c>
      <c r="Q484" s="99">
        <v>45215</v>
      </c>
      <c r="R484" s="93">
        <v>119</v>
      </c>
      <c r="S484" s="93" t="s">
        <v>2202</v>
      </c>
      <c r="T484" s="93"/>
      <c r="U484" s="93" t="s">
        <v>2201</v>
      </c>
      <c r="V484" s="93">
        <v>84</v>
      </c>
      <c r="W484" s="93">
        <v>82</v>
      </c>
      <c r="X484" s="93">
        <v>82</v>
      </c>
      <c r="Y484" s="101">
        <v>82.666666666666671</v>
      </c>
      <c r="Z484" s="93">
        <v>173</v>
      </c>
      <c r="AB484" s="92" t="s">
        <v>2220</v>
      </c>
    </row>
    <row r="485" spans="2:28">
      <c r="B485" s="92">
        <v>484</v>
      </c>
      <c r="C485" s="93">
        <v>4919</v>
      </c>
      <c r="D485" s="93">
        <v>448</v>
      </c>
      <c r="E485" s="93">
        <v>43</v>
      </c>
      <c r="F485" s="93">
        <v>43</v>
      </c>
      <c r="G485" s="93" t="s">
        <v>498</v>
      </c>
      <c r="H485" s="93">
        <v>4</v>
      </c>
      <c r="I485" s="93" t="s">
        <v>464</v>
      </c>
      <c r="J485" s="94" t="s">
        <v>982</v>
      </c>
      <c r="K485" s="93">
        <v>52</v>
      </c>
      <c r="L485" s="94">
        <v>46</v>
      </c>
      <c r="M485" s="94" t="s">
        <v>2185</v>
      </c>
      <c r="N485" s="97" t="str">
        <f>CONCATENATE(G485, I485, "S", TEXT(L485,"00"),M485)</f>
        <v>C3P052S46C</v>
      </c>
      <c r="O485" s="100">
        <v>531921</v>
      </c>
      <c r="P485" s="100">
        <v>2853313</v>
      </c>
      <c r="Q485" s="99">
        <v>45250</v>
      </c>
      <c r="R485" s="93">
        <v>169</v>
      </c>
      <c r="S485" s="93" t="s">
        <v>2206</v>
      </c>
      <c r="T485" s="93"/>
      <c r="U485" s="93" t="s">
        <v>2193</v>
      </c>
      <c r="V485" s="93">
        <v>76</v>
      </c>
      <c r="W485" s="93">
        <v>75</v>
      </c>
      <c r="X485" s="93">
        <v>78</v>
      </c>
      <c r="Y485" s="101">
        <v>76.333333333333329</v>
      </c>
      <c r="Z485" s="93">
        <v>93</v>
      </c>
      <c r="AB485" s="92" t="s">
        <v>2233</v>
      </c>
    </row>
    <row r="486" spans="2:28">
      <c r="B486" s="92">
        <v>485</v>
      </c>
      <c r="C486" s="93">
        <v>4920</v>
      </c>
      <c r="D486" s="93">
        <v>449</v>
      </c>
      <c r="E486" s="93">
        <v>44</v>
      </c>
      <c r="F486" s="93">
        <v>44</v>
      </c>
      <c r="G486" s="93" t="s">
        <v>498</v>
      </c>
      <c r="H486" s="93">
        <v>4</v>
      </c>
      <c r="I486" s="93" t="s">
        <v>464</v>
      </c>
      <c r="J486" s="94" t="s">
        <v>983</v>
      </c>
      <c r="K486" s="93">
        <v>52</v>
      </c>
      <c r="L486" s="94">
        <v>46</v>
      </c>
      <c r="M486" s="94" t="s">
        <v>2186</v>
      </c>
      <c r="N486" s="97" t="str">
        <f>CONCATENATE(G486, I486, "S", TEXT(L486,"00"),M486)</f>
        <v>C3P052S46E</v>
      </c>
      <c r="O486" s="100">
        <v>531929</v>
      </c>
      <c r="P486" s="100">
        <v>2853313</v>
      </c>
      <c r="Q486" s="99">
        <v>45250</v>
      </c>
      <c r="R486" s="93">
        <v>161</v>
      </c>
      <c r="S486" s="93" t="s">
        <v>2206</v>
      </c>
      <c r="T486" s="93"/>
      <c r="U486" s="93" t="s">
        <v>2193</v>
      </c>
      <c r="V486" s="93">
        <v>74</v>
      </c>
      <c r="W486" s="93">
        <v>73</v>
      </c>
      <c r="X486" s="93">
        <v>78</v>
      </c>
      <c r="Y486" s="101">
        <v>75</v>
      </c>
      <c r="Z486" s="93">
        <v>166</v>
      </c>
      <c r="AB486" s="92" t="s">
        <v>2233</v>
      </c>
    </row>
    <row r="487" spans="2:28">
      <c r="B487" s="92">
        <v>486</v>
      </c>
      <c r="C487" s="93">
        <v>4921</v>
      </c>
      <c r="D487" s="93">
        <v>450</v>
      </c>
      <c r="E487" s="93">
        <v>45</v>
      </c>
      <c r="F487" s="93">
        <v>45</v>
      </c>
      <c r="G487" s="93" t="s">
        <v>498</v>
      </c>
      <c r="H487" s="93">
        <v>4</v>
      </c>
      <c r="I487" s="93" t="s">
        <v>464</v>
      </c>
      <c r="J487" s="94" t="s">
        <v>984</v>
      </c>
      <c r="K487" s="93">
        <v>52</v>
      </c>
      <c r="L487" s="94">
        <v>46</v>
      </c>
      <c r="M487" s="94" t="s">
        <v>2187</v>
      </c>
      <c r="N487" s="97" t="str">
        <f>CONCATENATE(G487, I487, "S", TEXT(L487,"00"),M487)</f>
        <v>C3P052S46N</v>
      </c>
      <c r="O487" s="100">
        <v>531921</v>
      </c>
      <c r="P487" s="100">
        <v>2853332</v>
      </c>
      <c r="Q487" s="99">
        <v>45250</v>
      </c>
      <c r="R487" s="93">
        <v>150</v>
      </c>
      <c r="S487" s="93" t="s">
        <v>2206</v>
      </c>
      <c r="T487" s="93"/>
      <c r="U487" s="93" t="s">
        <v>2201</v>
      </c>
      <c r="V487" s="93">
        <v>78</v>
      </c>
      <c r="W487" s="93">
        <v>79</v>
      </c>
      <c r="X487" s="93">
        <v>78</v>
      </c>
      <c r="Y487" s="101">
        <v>78.333333333333329</v>
      </c>
      <c r="Z487" s="93">
        <v>175</v>
      </c>
      <c r="AB487" s="92" t="s">
        <v>2233</v>
      </c>
    </row>
    <row r="488" spans="2:28">
      <c r="B488" s="92">
        <v>487</v>
      </c>
      <c r="C488" s="93">
        <v>4916</v>
      </c>
      <c r="D488" s="93">
        <v>445</v>
      </c>
      <c r="E488" s="93">
        <v>40</v>
      </c>
      <c r="F488" s="93">
        <v>40</v>
      </c>
      <c r="G488" s="93" t="s">
        <v>498</v>
      </c>
      <c r="H488" s="93">
        <v>4</v>
      </c>
      <c r="I488" s="93" t="s">
        <v>464</v>
      </c>
      <c r="J488" s="94" t="s">
        <v>985</v>
      </c>
      <c r="K488" s="93">
        <v>52</v>
      </c>
      <c r="L488" s="94">
        <v>47</v>
      </c>
      <c r="M488" s="94" t="s">
        <v>2185</v>
      </c>
      <c r="N488" s="97" t="str">
        <f>CONCATENATE(G488, I488, "S", TEXT(L488,"00"),M488)</f>
        <v>C3P052S47C</v>
      </c>
      <c r="O488" s="93">
        <v>531936</v>
      </c>
      <c r="P488" s="93">
        <v>2853339</v>
      </c>
      <c r="Q488" s="99">
        <v>45250</v>
      </c>
      <c r="R488" s="93">
        <v>156</v>
      </c>
      <c r="S488" s="93" t="s">
        <v>2206</v>
      </c>
      <c r="T488" s="93"/>
      <c r="U488" s="93" t="s">
        <v>2193</v>
      </c>
      <c r="V488" s="93">
        <v>66</v>
      </c>
      <c r="W488" s="93">
        <v>66</v>
      </c>
      <c r="X488" s="93">
        <v>69</v>
      </c>
      <c r="Y488" s="101">
        <v>67</v>
      </c>
      <c r="Z488" s="93">
        <v>99</v>
      </c>
      <c r="AB488" s="92" t="s">
        <v>2233</v>
      </c>
    </row>
    <row r="489" spans="2:28">
      <c r="B489" s="92">
        <v>488</v>
      </c>
      <c r="C489" s="93">
        <v>4917</v>
      </c>
      <c r="D489" s="93">
        <v>446</v>
      </c>
      <c r="E489" s="93">
        <v>41</v>
      </c>
      <c r="F489" s="93">
        <v>41</v>
      </c>
      <c r="G489" s="93" t="s">
        <v>498</v>
      </c>
      <c r="H489" s="93">
        <v>4</v>
      </c>
      <c r="I489" s="93" t="s">
        <v>464</v>
      </c>
      <c r="J489" s="94" t="s">
        <v>986</v>
      </c>
      <c r="K489" s="93">
        <v>52</v>
      </c>
      <c r="L489" s="94">
        <v>47</v>
      </c>
      <c r="M489" s="94" t="s">
        <v>2186</v>
      </c>
      <c r="N489" s="97" t="str">
        <f>CONCATENATE(G489, I489, "S", TEXT(L489,"00"),M489)</f>
        <v>C3P052S47E</v>
      </c>
      <c r="O489" s="100">
        <v>531940</v>
      </c>
      <c r="P489" s="100">
        <v>2853339</v>
      </c>
      <c r="Q489" s="99">
        <v>45250</v>
      </c>
      <c r="R489" s="93">
        <v>158</v>
      </c>
      <c r="S489" s="93" t="s">
        <v>2203</v>
      </c>
      <c r="T489" s="93"/>
      <c r="U489" s="93" t="s">
        <v>2193</v>
      </c>
      <c r="V489" s="93">
        <v>73</v>
      </c>
      <c r="W489" s="93">
        <v>76</v>
      </c>
      <c r="X489" s="93">
        <v>76</v>
      </c>
      <c r="Y489" s="101">
        <v>75</v>
      </c>
      <c r="Z489" s="93">
        <v>245</v>
      </c>
      <c r="AB489" s="92" t="s">
        <v>2233</v>
      </c>
    </row>
    <row r="490" spans="2:28">
      <c r="B490" s="92">
        <v>489</v>
      </c>
      <c r="C490" s="93">
        <v>4918</v>
      </c>
      <c r="D490" s="93">
        <v>447</v>
      </c>
      <c r="E490" s="93">
        <v>42</v>
      </c>
      <c r="F490" s="93">
        <v>42</v>
      </c>
      <c r="G490" s="93" t="s">
        <v>498</v>
      </c>
      <c r="H490" s="93">
        <v>4</v>
      </c>
      <c r="I490" s="93" t="s">
        <v>464</v>
      </c>
      <c r="J490" s="94" t="s">
        <v>987</v>
      </c>
      <c r="K490" s="93">
        <v>52</v>
      </c>
      <c r="L490" s="94">
        <v>47</v>
      </c>
      <c r="M490" s="94" t="s">
        <v>2187</v>
      </c>
      <c r="N490" s="97" t="str">
        <f>CONCATENATE(G490, I490, "S", TEXT(L490,"00"),M490)</f>
        <v>C3P052S47N</v>
      </c>
      <c r="O490" s="100">
        <v>531936</v>
      </c>
      <c r="P490" s="100">
        <v>2853365</v>
      </c>
      <c r="Q490" s="99">
        <v>45250</v>
      </c>
      <c r="R490" s="93">
        <v>156</v>
      </c>
      <c r="S490" s="93" t="s">
        <v>2194</v>
      </c>
      <c r="T490" s="93"/>
      <c r="U490" s="93" t="s">
        <v>2195</v>
      </c>
      <c r="V490" s="93">
        <v>73</v>
      </c>
      <c r="W490" s="93">
        <v>74</v>
      </c>
      <c r="X490" s="93">
        <v>77</v>
      </c>
      <c r="Y490" s="101">
        <v>74.666666666666671</v>
      </c>
      <c r="Z490" s="93">
        <v>0</v>
      </c>
      <c r="AB490" s="92" t="s">
        <v>2233</v>
      </c>
    </row>
    <row r="491" spans="2:28">
      <c r="B491" s="92">
        <v>490</v>
      </c>
      <c r="C491" s="93">
        <v>4913</v>
      </c>
      <c r="D491" s="93">
        <v>442</v>
      </c>
      <c r="E491" s="93">
        <v>37</v>
      </c>
      <c r="F491" s="93">
        <v>37</v>
      </c>
      <c r="G491" s="93" t="s">
        <v>498</v>
      </c>
      <c r="H491" s="93">
        <v>4</v>
      </c>
      <c r="I491" s="93" t="s">
        <v>464</v>
      </c>
      <c r="J491" s="94" t="s">
        <v>988</v>
      </c>
      <c r="K491" s="93">
        <v>52</v>
      </c>
      <c r="L491" s="94">
        <v>49</v>
      </c>
      <c r="M491" s="94" t="s">
        <v>2185</v>
      </c>
      <c r="N491" s="97" t="str">
        <f>CONCATENATE(G491, I491, "S", TEXT(L491,"00"),M491)</f>
        <v>C3P052S49C</v>
      </c>
      <c r="O491" s="100">
        <v>531803</v>
      </c>
      <c r="P491" s="100">
        <v>2853422</v>
      </c>
      <c r="Q491" s="99">
        <v>45250</v>
      </c>
      <c r="R491" s="93">
        <v>111</v>
      </c>
      <c r="S491" s="93" t="s">
        <v>2194</v>
      </c>
      <c r="T491" s="93"/>
      <c r="U491" s="93" t="s">
        <v>2195</v>
      </c>
      <c r="V491" s="93">
        <v>115</v>
      </c>
      <c r="W491" s="93">
        <v>116</v>
      </c>
      <c r="X491" s="93">
        <v>115</v>
      </c>
      <c r="Y491" s="101">
        <v>115.33333333333333</v>
      </c>
      <c r="Z491" s="93">
        <v>0</v>
      </c>
      <c r="AB491" s="92" t="s">
        <v>2233</v>
      </c>
    </row>
    <row r="492" spans="2:28">
      <c r="B492" s="92">
        <v>491</v>
      </c>
      <c r="C492" s="93">
        <v>4914</v>
      </c>
      <c r="D492" s="93">
        <v>443</v>
      </c>
      <c r="E492" s="93">
        <v>38</v>
      </c>
      <c r="F492" s="93">
        <v>38</v>
      </c>
      <c r="G492" s="93" t="s">
        <v>498</v>
      </c>
      <c r="H492" s="93">
        <v>4</v>
      </c>
      <c r="I492" s="93" t="s">
        <v>464</v>
      </c>
      <c r="J492" s="94" t="s">
        <v>989</v>
      </c>
      <c r="K492" s="93">
        <v>52</v>
      </c>
      <c r="L492" s="94">
        <v>49</v>
      </c>
      <c r="M492" s="94" t="s">
        <v>2186</v>
      </c>
      <c r="N492" s="97" t="str">
        <f>CONCATENATE(G492, I492, "S", TEXT(L492,"00"),M492)</f>
        <v>C3P052S49E</v>
      </c>
      <c r="O492" s="100">
        <v>531825</v>
      </c>
      <c r="P492" s="100">
        <v>2853422</v>
      </c>
      <c r="Q492" s="99">
        <v>45250</v>
      </c>
      <c r="R492" s="93">
        <v>108</v>
      </c>
      <c r="S492" s="93" t="s">
        <v>2194</v>
      </c>
      <c r="T492" s="93"/>
      <c r="U492" s="93" t="s">
        <v>2195</v>
      </c>
      <c r="V492" s="93">
        <v>120</v>
      </c>
      <c r="W492" s="93">
        <v>114</v>
      </c>
      <c r="X492" s="93">
        <v>114</v>
      </c>
      <c r="Y492" s="101">
        <v>116</v>
      </c>
      <c r="Z492" s="93">
        <v>0</v>
      </c>
      <c r="AB492" s="92" t="s">
        <v>2233</v>
      </c>
    </row>
    <row r="493" spans="2:28">
      <c r="B493" s="92">
        <v>492</v>
      </c>
      <c r="C493" s="93">
        <v>4915</v>
      </c>
      <c r="D493" s="93">
        <v>444</v>
      </c>
      <c r="E493" s="93">
        <v>39</v>
      </c>
      <c r="F493" s="93">
        <v>39</v>
      </c>
      <c r="G493" s="93" t="s">
        <v>498</v>
      </c>
      <c r="H493" s="93">
        <v>4</v>
      </c>
      <c r="I493" s="93" t="s">
        <v>464</v>
      </c>
      <c r="J493" s="94" t="s">
        <v>990</v>
      </c>
      <c r="K493" s="93">
        <v>52</v>
      </c>
      <c r="L493" s="94">
        <v>49</v>
      </c>
      <c r="M493" s="94" t="s">
        <v>2187</v>
      </c>
      <c r="N493" s="97" t="str">
        <f>CONCATENATE(G493, I493, "S", TEXT(L493,"00"),M493)</f>
        <v>C3P052S49N</v>
      </c>
      <c r="O493" s="100">
        <v>531803</v>
      </c>
      <c r="P493" s="100">
        <v>2853454</v>
      </c>
      <c r="Q493" s="99">
        <v>45250</v>
      </c>
      <c r="R493" s="93">
        <v>153</v>
      </c>
      <c r="S493" s="93" t="s">
        <v>2194</v>
      </c>
      <c r="T493" s="93"/>
      <c r="U493" s="93" t="s">
        <v>2195</v>
      </c>
      <c r="V493" s="93">
        <v>88</v>
      </c>
      <c r="W493" s="93">
        <v>87</v>
      </c>
      <c r="X493" s="93">
        <v>85</v>
      </c>
      <c r="Y493" s="101">
        <v>86.666666666666671</v>
      </c>
      <c r="Z493" s="93">
        <v>0</v>
      </c>
      <c r="AB493" s="92" t="s">
        <v>2233</v>
      </c>
    </row>
    <row r="494" spans="2:28">
      <c r="B494" s="92">
        <v>493</v>
      </c>
      <c r="C494" s="93">
        <v>4922</v>
      </c>
      <c r="D494" s="93">
        <v>451</v>
      </c>
      <c r="E494" s="93">
        <v>46</v>
      </c>
      <c r="F494" s="93">
        <v>46</v>
      </c>
      <c r="G494" s="93" t="s">
        <v>498</v>
      </c>
      <c r="H494" s="93">
        <v>4</v>
      </c>
      <c r="I494" s="93" t="s">
        <v>464</v>
      </c>
      <c r="J494" s="94" t="s">
        <v>991</v>
      </c>
      <c r="K494" s="93">
        <v>52</v>
      </c>
      <c r="L494" s="94">
        <v>50</v>
      </c>
      <c r="M494" s="94" t="s">
        <v>2185</v>
      </c>
      <c r="N494" s="97" t="str">
        <f>CONCATENATE(G494, I494, "S", TEXT(L494,"00"),M494)</f>
        <v>C3P052S50C</v>
      </c>
      <c r="O494" s="93">
        <v>531900</v>
      </c>
      <c r="P494" s="93">
        <v>2853202</v>
      </c>
      <c r="Q494" s="99">
        <v>45250</v>
      </c>
      <c r="R494" s="93">
        <v>160</v>
      </c>
      <c r="S494" s="93" t="s">
        <v>2208</v>
      </c>
      <c r="T494" s="93"/>
      <c r="U494" s="93" t="s">
        <v>2195</v>
      </c>
      <c r="V494" s="93">
        <v>77</v>
      </c>
      <c r="W494" s="93">
        <v>74</v>
      </c>
      <c r="X494" s="93">
        <v>77</v>
      </c>
      <c r="Y494" s="101">
        <v>76</v>
      </c>
      <c r="Z494" s="93">
        <v>0</v>
      </c>
      <c r="AB494" s="92" t="s">
        <v>2233</v>
      </c>
    </row>
    <row r="495" spans="2:28">
      <c r="B495" s="92">
        <v>494</v>
      </c>
      <c r="C495" s="93">
        <v>4923</v>
      </c>
      <c r="D495" s="93">
        <v>452</v>
      </c>
      <c r="E495" s="93">
        <v>47</v>
      </c>
      <c r="F495" s="93">
        <v>47</v>
      </c>
      <c r="G495" s="93" t="s">
        <v>498</v>
      </c>
      <c r="H495" s="93">
        <v>4</v>
      </c>
      <c r="I495" s="93" t="s">
        <v>464</v>
      </c>
      <c r="J495" s="94" t="s">
        <v>992</v>
      </c>
      <c r="K495" s="93">
        <v>52</v>
      </c>
      <c r="L495" s="94">
        <v>50</v>
      </c>
      <c r="M495" s="94" t="s">
        <v>2186</v>
      </c>
      <c r="N495" s="97" t="str">
        <f>CONCATENATE(G495, I495, "S", TEXT(L495,"00"),M495)</f>
        <v>C3P052S50E</v>
      </c>
      <c r="O495" s="100">
        <v>531926</v>
      </c>
      <c r="P495" s="100">
        <v>2853202</v>
      </c>
      <c r="Q495" s="99">
        <v>45250</v>
      </c>
      <c r="R495" s="93">
        <v>167</v>
      </c>
      <c r="S495" s="93" t="s">
        <v>2192</v>
      </c>
      <c r="T495" s="93"/>
      <c r="U495" s="93" t="s">
        <v>2201</v>
      </c>
      <c r="V495" s="93">
        <v>63</v>
      </c>
      <c r="W495" s="93">
        <v>63</v>
      </c>
      <c r="X495" s="93">
        <v>66</v>
      </c>
      <c r="Y495" s="101">
        <v>64</v>
      </c>
      <c r="Z495" s="93">
        <v>182</v>
      </c>
      <c r="AB495" s="92" t="s">
        <v>2233</v>
      </c>
    </row>
    <row r="496" spans="2:28">
      <c r="B496" s="92">
        <v>495</v>
      </c>
      <c r="C496" s="93">
        <v>4924</v>
      </c>
      <c r="D496" s="93">
        <v>453</v>
      </c>
      <c r="E496" s="93">
        <v>48</v>
      </c>
      <c r="F496" s="93">
        <v>48</v>
      </c>
      <c r="G496" s="93" t="s">
        <v>498</v>
      </c>
      <c r="H496" s="93">
        <v>4</v>
      </c>
      <c r="I496" s="93" t="s">
        <v>464</v>
      </c>
      <c r="J496" s="94" t="s">
        <v>993</v>
      </c>
      <c r="K496" s="93">
        <v>52</v>
      </c>
      <c r="L496" s="94">
        <v>50</v>
      </c>
      <c r="M496" s="94" t="s">
        <v>2187</v>
      </c>
      <c r="N496" s="97" t="str">
        <f>CONCATENATE(G496, I496, "S", TEXT(L496,"00"),M496)</f>
        <v>C3P052S50N</v>
      </c>
      <c r="O496" s="100">
        <v>531900</v>
      </c>
      <c r="P496" s="100">
        <v>2853214</v>
      </c>
      <c r="Q496" s="99">
        <v>45250</v>
      </c>
      <c r="R496" s="93">
        <v>164</v>
      </c>
      <c r="S496" s="93" t="s">
        <v>2202</v>
      </c>
      <c r="T496" s="93"/>
      <c r="U496" s="93" t="s">
        <v>2201</v>
      </c>
      <c r="V496" s="93">
        <v>62</v>
      </c>
      <c r="W496" s="93">
        <v>70</v>
      </c>
      <c r="X496" s="93">
        <v>67</v>
      </c>
      <c r="Y496" s="101">
        <v>66.333333333333329</v>
      </c>
      <c r="Z496" s="93">
        <v>171</v>
      </c>
      <c r="AA496" s="92" t="s">
        <v>2289</v>
      </c>
      <c r="AB496" s="92" t="s">
        <v>2233</v>
      </c>
    </row>
    <row r="497" spans="2:28">
      <c r="B497" s="92">
        <v>496</v>
      </c>
      <c r="C497" s="93">
        <v>4931</v>
      </c>
      <c r="D497" s="93">
        <v>460</v>
      </c>
      <c r="E497" s="93">
        <v>55</v>
      </c>
      <c r="F497" s="93">
        <v>55</v>
      </c>
      <c r="G497" s="93" t="s">
        <v>498</v>
      </c>
      <c r="H497" s="93">
        <v>4</v>
      </c>
      <c r="I497" s="93" t="s">
        <v>464</v>
      </c>
      <c r="J497" s="94" t="s">
        <v>994</v>
      </c>
      <c r="K497" s="93">
        <v>52</v>
      </c>
      <c r="L497" s="94">
        <v>51</v>
      </c>
      <c r="M497" s="94" t="s">
        <v>2185</v>
      </c>
      <c r="N497" s="97" t="str">
        <f>CONCATENATE(G497, I497, "S", TEXT(L497,"00"),M497)</f>
        <v>C3P052S51C</v>
      </c>
      <c r="O497" s="93">
        <v>532290</v>
      </c>
      <c r="P497" s="93">
        <v>2853403</v>
      </c>
      <c r="Q497" s="99">
        <v>45250</v>
      </c>
      <c r="R497" s="93">
        <v>140</v>
      </c>
      <c r="S497" s="93" t="s">
        <v>2202</v>
      </c>
      <c r="T497" s="93"/>
      <c r="U497" s="93" t="s">
        <v>2201</v>
      </c>
      <c r="V497" s="93">
        <v>88</v>
      </c>
      <c r="W497" s="93">
        <v>90</v>
      </c>
      <c r="X497" s="93">
        <v>92</v>
      </c>
      <c r="Y497" s="101">
        <v>90</v>
      </c>
      <c r="Z497" s="93">
        <v>188</v>
      </c>
      <c r="AB497" s="92" t="s">
        <v>2233</v>
      </c>
    </row>
    <row r="498" spans="2:28">
      <c r="B498" s="92">
        <v>497</v>
      </c>
      <c r="C498" s="93">
        <v>4932</v>
      </c>
      <c r="D498" s="93">
        <v>461</v>
      </c>
      <c r="E498" s="93">
        <v>56</v>
      </c>
      <c r="F498" s="93">
        <v>56</v>
      </c>
      <c r="G498" s="93" t="s">
        <v>498</v>
      </c>
      <c r="H498" s="93">
        <v>4</v>
      </c>
      <c r="I498" s="93" t="s">
        <v>464</v>
      </c>
      <c r="J498" s="94" t="s">
        <v>995</v>
      </c>
      <c r="K498" s="93">
        <v>52</v>
      </c>
      <c r="L498" s="94">
        <v>51</v>
      </c>
      <c r="M498" s="94" t="s">
        <v>2186</v>
      </c>
      <c r="N498" s="97" t="str">
        <f>CONCATENATE(G498, I498, "S", TEXT(L498,"00"),M498)</f>
        <v>C3P052S51E</v>
      </c>
      <c r="O498" s="100">
        <v>532323</v>
      </c>
      <c r="P498" s="100">
        <v>2853403</v>
      </c>
      <c r="Q498" s="99">
        <v>45250</v>
      </c>
      <c r="R498" s="93">
        <v>162</v>
      </c>
      <c r="S498" s="93" t="s">
        <v>2210</v>
      </c>
      <c r="T498" s="93"/>
      <c r="U498" s="93" t="s">
        <v>2201</v>
      </c>
      <c r="V498" s="93">
        <v>70</v>
      </c>
      <c r="W498" s="93">
        <v>72</v>
      </c>
      <c r="X498" s="93">
        <v>78</v>
      </c>
      <c r="Y498" s="101">
        <v>73.333333333333329</v>
      </c>
      <c r="Z498" s="93">
        <v>193</v>
      </c>
      <c r="AB498" s="92" t="s">
        <v>2233</v>
      </c>
    </row>
    <row r="499" spans="2:28">
      <c r="B499" s="92">
        <v>498</v>
      </c>
      <c r="C499" s="93">
        <v>4933</v>
      </c>
      <c r="D499" s="93">
        <v>462</v>
      </c>
      <c r="E499" s="93">
        <v>57</v>
      </c>
      <c r="F499" s="93">
        <v>57</v>
      </c>
      <c r="G499" s="93" t="s">
        <v>498</v>
      </c>
      <c r="H499" s="93">
        <v>4</v>
      </c>
      <c r="I499" s="93" t="s">
        <v>464</v>
      </c>
      <c r="J499" s="94" t="s">
        <v>996</v>
      </c>
      <c r="K499" s="93">
        <v>52</v>
      </c>
      <c r="L499" s="94">
        <v>51</v>
      </c>
      <c r="M499" s="94" t="s">
        <v>2187</v>
      </c>
      <c r="N499" s="97" t="str">
        <f>CONCATENATE(G499, I499, "S", TEXT(L499,"00"),M499)</f>
        <v>C3P052S51N</v>
      </c>
      <c r="O499" s="100">
        <v>532290</v>
      </c>
      <c r="P499" s="100">
        <v>2853425</v>
      </c>
      <c r="Q499" s="99">
        <v>45250</v>
      </c>
      <c r="R499" s="93">
        <v>157</v>
      </c>
      <c r="S499" s="93" t="s">
        <v>2202</v>
      </c>
      <c r="T499" s="93"/>
      <c r="U499" s="93" t="s">
        <v>2201</v>
      </c>
      <c r="V499" s="93">
        <v>84</v>
      </c>
      <c r="W499" s="93">
        <v>83</v>
      </c>
      <c r="X499" s="93">
        <v>87</v>
      </c>
      <c r="Y499" s="101">
        <v>84.666666666666671</v>
      </c>
      <c r="Z499" s="93">
        <v>161</v>
      </c>
      <c r="AB499" s="92" t="s">
        <v>2233</v>
      </c>
    </row>
    <row r="500" spans="2:28">
      <c r="B500" s="92">
        <v>499</v>
      </c>
      <c r="C500" s="93">
        <v>4928</v>
      </c>
      <c r="D500" s="93">
        <v>457</v>
      </c>
      <c r="E500" s="93">
        <v>52</v>
      </c>
      <c r="F500" s="93">
        <v>52</v>
      </c>
      <c r="G500" s="93" t="s">
        <v>498</v>
      </c>
      <c r="H500" s="93">
        <v>4</v>
      </c>
      <c r="I500" s="93" t="s">
        <v>464</v>
      </c>
      <c r="J500" s="94" t="s">
        <v>997</v>
      </c>
      <c r="K500" s="93">
        <v>52</v>
      </c>
      <c r="L500" s="94">
        <v>55</v>
      </c>
      <c r="M500" s="94" t="s">
        <v>2185</v>
      </c>
      <c r="N500" s="97" t="str">
        <f>CONCATENATE(G500, I500, "S", TEXT(L500,"00"),M500)</f>
        <v>C3P052S55C</v>
      </c>
      <c r="O500" s="100">
        <v>532174</v>
      </c>
      <c r="P500" s="100">
        <v>2853349</v>
      </c>
      <c r="Q500" s="99">
        <v>45250</v>
      </c>
      <c r="R500" s="93">
        <v>145</v>
      </c>
      <c r="S500" s="93" t="s">
        <v>2202</v>
      </c>
      <c r="T500" s="93"/>
      <c r="U500" s="93" t="s">
        <v>2201</v>
      </c>
      <c r="V500" s="93">
        <v>85</v>
      </c>
      <c r="W500" s="93">
        <v>84</v>
      </c>
      <c r="X500" s="93">
        <v>85</v>
      </c>
      <c r="Y500" s="101">
        <v>84.666666666666671</v>
      </c>
      <c r="Z500" s="93">
        <v>162</v>
      </c>
      <c r="AB500" s="92" t="s">
        <v>2233</v>
      </c>
    </row>
    <row r="501" spans="2:28">
      <c r="B501" s="92">
        <v>500</v>
      </c>
      <c r="C501" s="93">
        <v>4929</v>
      </c>
      <c r="D501" s="93">
        <v>458</v>
      </c>
      <c r="E501" s="93">
        <v>53</v>
      </c>
      <c r="F501" s="93">
        <v>53</v>
      </c>
      <c r="G501" s="93" t="s">
        <v>498</v>
      </c>
      <c r="H501" s="93">
        <v>4</v>
      </c>
      <c r="I501" s="93" t="s">
        <v>464</v>
      </c>
      <c r="J501" s="94" t="s">
        <v>998</v>
      </c>
      <c r="K501" s="93">
        <v>52</v>
      </c>
      <c r="L501" s="94">
        <v>55</v>
      </c>
      <c r="M501" s="94" t="s">
        <v>2186</v>
      </c>
      <c r="N501" s="97" t="str">
        <f>CONCATENATE(G501, I501, "S", TEXT(L501,"00"),M501)</f>
        <v>C3P052S55E</v>
      </c>
      <c r="O501" s="100">
        <v>532178</v>
      </c>
      <c r="P501" s="100">
        <v>2853349</v>
      </c>
      <c r="Q501" s="99">
        <v>45250</v>
      </c>
      <c r="R501" s="93">
        <v>150</v>
      </c>
      <c r="S501" s="93" t="s">
        <v>2210</v>
      </c>
      <c r="T501" s="93"/>
      <c r="U501" s="93" t="s">
        <v>2201</v>
      </c>
      <c r="V501" s="93">
        <v>85</v>
      </c>
      <c r="W501" s="93">
        <v>83</v>
      </c>
      <c r="X501" s="93">
        <v>85</v>
      </c>
      <c r="Y501" s="101">
        <v>84.333333333333329</v>
      </c>
      <c r="Z501" s="93">
        <v>170</v>
      </c>
      <c r="AB501" s="92" t="s">
        <v>2233</v>
      </c>
    </row>
    <row r="502" spans="2:28">
      <c r="B502" s="92">
        <v>501</v>
      </c>
      <c r="C502" s="93">
        <v>4930</v>
      </c>
      <c r="D502" s="93">
        <v>459</v>
      </c>
      <c r="E502" s="93">
        <v>54</v>
      </c>
      <c r="F502" s="93">
        <v>54</v>
      </c>
      <c r="G502" s="93" t="s">
        <v>498</v>
      </c>
      <c r="H502" s="93">
        <v>4</v>
      </c>
      <c r="I502" s="93" t="s">
        <v>464</v>
      </c>
      <c r="J502" s="94" t="s">
        <v>999</v>
      </c>
      <c r="K502" s="93">
        <v>52</v>
      </c>
      <c r="L502" s="94">
        <v>55</v>
      </c>
      <c r="M502" s="94" t="s">
        <v>2187</v>
      </c>
      <c r="N502" s="97" t="str">
        <f>CONCATENATE(G502, I502, "S", TEXT(L502,"00"),M502)</f>
        <v>C3P052S55N</v>
      </c>
      <c r="O502" s="100">
        <v>532174</v>
      </c>
      <c r="P502" s="100">
        <v>2853354</v>
      </c>
      <c r="Q502" s="99">
        <v>45250</v>
      </c>
      <c r="R502" s="93">
        <v>145</v>
      </c>
      <c r="S502" s="93" t="s">
        <v>2202</v>
      </c>
      <c r="T502" s="93"/>
      <c r="U502" s="93" t="s">
        <v>2195</v>
      </c>
      <c r="V502" s="93">
        <v>89</v>
      </c>
      <c r="W502" s="93">
        <v>85</v>
      </c>
      <c r="X502" s="93">
        <v>80</v>
      </c>
      <c r="Y502" s="101">
        <v>84.666666666666671</v>
      </c>
      <c r="Z502" s="93">
        <v>175</v>
      </c>
      <c r="AB502" s="92" t="s">
        <v>2233</v>
      </c>
    </row>
    <row r="503" spans="2:28">
      <c r="B503" s="92">
        <v>502</v>
      </c>
      <c r="C503" s="93">
        <v>4943</v>
      </c>
      <c r="D503" s="93">
        <v>472</v>
      </c>
      <c r="E503" s="93">
        <v>67</v>
      </c>
      <c r="F503" s="93">
        <v>67</v>
      </c>
      <c r="G503" s="93" t="s">
        <v>498</v>
      </c>
      <c r="H503" s="93">
        <v>4</v>
      </c>
      <c r="I503" s="93" t="s">
        <v>464</v>
      </c>
      <c r="J503" s="94" t="s">
        <v>1000</v>
      </c>
      <c r="K503" s="93">
        <v>52</v>
      </c>
      <c r="L503" s="94">
        <v>59</v>
      </c>
      <c r="M503" s="94" t="s">
        <v>2185</v>
      </c>
      <c r="N503" s="97" t="str">
        <f>CONCATENATE(G503, I503, "S", TEXT(L503,"00"),M503)</f>
        <v>C3P052S59C</v>
      </c>
      <c r="O503" s="100">
        <v>532609</v>
      </c>
      <c r="P503" s="100">
        <v>2853409</v>
      </c>
      <c r="Q503" s="99">
        <v>45250</v>
      </c>
      <c r="R503" s="93">
        <v>165</v>
      </c>
      <c r="S503" s="93" t="s">
        <v>2203</v>
      </c>
      <c r="T503" s="93"/>
      <c r="U503" s="93" t="s">
        <v>2193</v>
      </c>
      <c r="V503" s="93">
        <v>71</v>
      </c>
      <c r="W503" s="93">
        <v>72</v>
      </c>
      <c r="X503" s="93">
        <v>68</v>
      </c>
      <c r="Y503" s="101">
        <v>70.333333333333329</v>
      </c>
      <c r="Z503" s="93">
        <v>211</v>
      </c>
      <c r="AB503" s="92" t="s">
        <v>2233</v>
      </c>
    </row>
    <row r="504" spans="2:28">
      <c r="B504" s="92">
        <v>503</v>
      </c>
      <c r="C504" s="93">
        <v>4944</v>
      </c>
      <c r="D504" s="93">
        <v>473</v>
      </c>
      <c r="E504" s="93">
        <v>68</v>
      </c>
      <c r="F504" s="93">
        <v>68</v>
      </c>
      <c r="G504" s="93" t="s">
        <v>498</v>
      </c>
      <c r="H504" s="93">
        <v>4</v>
      </c>
      <c r="I504" s="93" t="s">
        <v>464</v>
      </c>
      <c r="J504" s="94" t="s">
        <v>1001</v>
      </c>
      <c r="K504" s="93">
        <v>52</v>
      </c>
      <c r="L504" s="94">
        <v>59</v>
      </c>
      <c r="M504" s="94" t="s">
        <v>2186</v>
      </c>
      <c r="N504" s="97" t="str">
        <f>CONCATENATE(G504, I504, "S", TEXT(L504,"00"),M504)</f>
        <v>C3P052S59E</v>
      </c>
      <c r="O504" s="100">
        <v>532609</v>
      </c>
      <c r="P504" s="100">
        <v>2853441</v>
      </c>
      <c r="Q504" s="99">
        <v>45250</v>
      </c>
      <c r="R504" s="93">
        <v>164</v>
      </c>
      <c r="S504" s="93" t="s">
        <v>2210</v>
      </c>
      <c r="T504" s="93"/>
      <c r="U504" s="93" t="s">
        <v>2201</v>
      </c>
      <c r="V504" s="93">
        <v>78</v>
      </c>
      <c r="W504" s="93">
        <v>77</v>
      </c>
      <c r="X504" s="93">
        <v>76</v>
      </c>
      <c r="Y504" s="101">
        <v>77</v>
      </c>
      <c r="Z504" s="93">
        <v>222</v>
      </c>
      <c r="AA504" s="92" t="s">
        <v>2196</v>
      </c>
      <c r="AB504" s="92" t="s">
        <v>2233</v>
      </c>
    </row>
    <row r="505" spans="2:28">
      <c r="B505" s="92">
        <v>504</v>
      </c>
      <c r="C505" s="93">
        <v>4945</v>
      </c>
      <c r="D505" s="93">
        <v>474</v>
      </c>
      <c r="E505" s="93">
        <v>69</v>
      </c>
      <c r="F505" s="93">
        <v>69</v>
      </c>
      <c r="G505" s="93" t="s">
        <v>498</v>
      </c>
      <c r="H505" s="93">
        <v>4</v>
      </c>
      <c r="I505" s="93" t="s">
        <v>464</v>
      </c>
      <c r="J505" s="94" t="s">
        <v>1002</v>
      </c>
      <c r="K505" s="93">
        <v>52</v>
      </c>
      <c r="L505" s="94">
        <v>59</v>
      </c>
      <c r="M505" s="94" t="s">
        <v>2187</v>
      </c>
      <c r="N505" s="97" t="str">
        <f>CONCATENATE(G505, I505, "S", TEXT(L505,"00"),M505)</f>
        <v>C3P052S59N</v>
      </c>
      <c r="O505" s="100">
        <v>532623</v>
      </c>
      <c r="P505" s="100">
        <v>2853409</v>
      </c>
      <c r="Q505" s="99">
        <v>45250</v>
      </c>
      <c r="R505" s="93">
        <v>176</v>
      </c>
      <c r="S505" s="93" t="s">
        <v>2210</v>
      </c>
      <c r="T505" s="93"/>
      <c r="U505" s="93" t="s">
        <v>2201</v>
      </c>
      <c r="V505" s="93">
        <v>74</v>
      </c>
      <c r="W505" s="93">
        <v>73</v>
      </c>
      <c r="X505" s="93">
        <v>72</v>
      </c>
      <c r="Y505" s="101">
        <v>73</v>
      </c>
      <c r="Z505" s="93">
        <v>184</v>
      </c>
      <c r="AA505" s="92" t="s">
        <v>2196</v>
      </c>
      <c r="AB505" s="92" t="s">
        <v>2233</v>
      </c>
    </row>
    <row r="506" spans="2:28">
      <c r="B506" s="92">
        <v>505</v>
      </c>
      <c r="C506" s="93">
        <v>4898</v>
      </c>
      <c r="D506" s="93">
        <v>427</v>
      </c>
      <c r="E506" s="93">
        <v>22</v>
      </c>
      <c r="F506" s="93">
        <v>22</v>
      </c>
      <c r="G506" s="93" t="s">
        <v>498</v>
      </c>
      <c r="H506" s="93">
        <v>4</v>
      </c>
      <c r="I506" s="93" t="s">
        <v>464</v>
      </c>
      <c r="J506" s="94" t="s">
        <v>1003</v>
      </c>
      <c r="K506" s="93">
        <v>52</v>
      </c>
      <c r="L506" s="94">
        <v>61</v>
      </c>
      <c r="M506" s="94" t="s">
        <v>2185</v>
      </c>
      <c r="N506" s="97" t="str">
        <f>CONCATENATE(G506, I506, "S", TEXT(L506,"00"),M506)</f>
        <v>C3P052S61C</v>
      </c>
      <c r="O506" s="93">
        <v>531467</v>
      </c>
      <c r="P506" s="93">
        <v>2853994</v>
      </c>
      <c r="Q506" s="99">
        <v>45215</v>
      </c>
      <c r="R506" s="93">
        <v>119</v>
      </c>
      <c r="S506" s="93" t="s">
        <v>2202</v>
      </c>
      <c r="T506" s="93"/>
      <c r="U506" s="93" t="s">
        <v>2193</v>
      </c>
      <c r="V506" s="93">
        <v>115</v>
      </c>
      <c r="W506" s="93">
        <v>116</v>
      </c>
      <c r="X506" s="93">
        <v>117</v>
      </c>
      <c r="Y506" s="101">
        <v>116</v>
      </c>
      <c r="Z506" s="93">
        <v>92</v>
      </c>
      <c r="AA506" s="92" t="s">
        <v>2274</v>
      </c>
      <c r="AB506" s="92" t="s">
        <v>2220</v>
      </c>
    </row>
    <row r="507" spans="2:28">
      <c r="B507" s="92">
        <v>506</v>
      </c>
      <c r="C507" s="93">
        <v>4899</v>
      </c>
      <c r="D507" s="93">
        <v>428</v>
      </c>
      <c r="E507" s="93">
        <v>23</v>
      </c>
      <c r="F507" s="93">
        <v>23</v>
      </c>
      <c r="G507" s="93" t="s">
        <v>498</v>
      </c>
      <c r="H507" s="93">
        <v>4</v>
      </c>
      <c r="I507" s="93" t="s">
        <v>464</v>
      </c>
      <c r="J507" s="94" t="s">
        <v>1004</v>
      </c>
      <c r="K507" s="93">
        <v>52</v>
      </c>
      <c r="L507" s="94">
        <v>61</v>
      </c>
      <c r="M507" s="94" t="s">
        <v>2186</v>
      </c>
      <c r="N507" s="97" t="str">
        <f>CONCATENATE(G507, I507, "S", TEXT(L507,"00"),M507)</f>
        <v>C3P052S61E</v>
      </c>
      <c r="O507" s="100">
        <v>531494</v>
      </c>
      <c r="P507" s="100">
        <v>2853994</v>
      </c>
      <c r="Q507" s="99">
        <v>45215</v>
      </c>
      <c r="R507" s="93">
        <v>119</v>
      </c>
      <c r="S507" s="93" t="s">
        <v>2194</v>
      </c>
      <c r="T507" s="93"/>
      <c r="U507" s="93" t="s">
        <v>2195</v>
      </c>
      <c r="V507" s="93">
        <v>106</v>
      </c>
      <c r="W507" s="93">
        <v>105</v>
      </c>
      <c r="X507" s="93">
        <v>107</v>
      </c>
      <c r="Y507" s="101">
        <v>106</v>
      </c>
      <c r="Z507" s="93">
        <v>0</v>
      </c>
      <c r="AB507" s="92" t="s">
        <v>2220</v>
      </c>
    </row>
    <row r="508" spans="2:28">
      <c r="B508" s="92">
        <v>507</v>
      </c>
      <c r="C508" s="93">
        <v>4900</v>
      </c>
      <c r="D508" s="93">
        <v>429</v>
      </c>
      <c r="E508" s="93">
        <v>24</v>
      </c>
      <c r="F508" s="93">
        <v>24</v>
      </c>
      <c r="G508" s="93" t="s">
        <v>498</v>
      </c>
      <c r="H508" s="93">
        <v>4</v>
      </c>
      <c r="I508" s="93" t="s">
        <v>464</v>
      </c>
      <c r="J508" s="94" t="s">
        <v>1005</v>
      </c>
      <c r="K508" s="93">
        <v>52</v>
      </c>
      <c r="L508" s="94">
        <v>61</v>
      </c>
      <c r="M508" s="94" t="s">
        <v>2187</v>
      </c>
      <c r="N508" s="97" t="str">
        <f>CONCATENATE(G508, I508, "S", TEXT(L508,"00"),M508)</f>
        <v>C3P052S61N</v>
      </c>
      <c r="O508" s="100">
        <v>531467</v>
      </c>
      <c r="P508" s="100">
        <v>2854027</v>
      </c>
      <c r="Q508" s="99">
        <v>45215</v>
      </c>
      <c r="R508" s="93">
        <v>150</v>
      </c>
      <c r="S508" s="93" t="s">
        <v>2208</v>
      </c>
      <c r="T508" s="93"/>
      <c r="U508" s="93" t="s">
        <v>2195</v>
      </c>
      <c r="V508" s="93">
        <v>100</v>
      </c>
      <c r="W508" s="93">
        <v>102</v>
      </c>
      <c r="X508" s="93">
        <v>100</v>
      </c>
      <c r="Y508" s="101">
        <v>100.66666666666667</v>
      </c>
      <c r="Z508" s="93">
        <v>0</v>
      </c>
      <c r="AA508" s="92" t="s">
        <v>2290</v>
      </c>
      <c r="AB508" s="92" t="s">
        <v>2220</v>
      </c>
    </row>
    <row r="509" spans="2:28">
      <c r="B509" s="92">
        <v>508</v>
      </c>
      <c r="C509" s="93">
        <v>4901</v>
      </c>
      <c r="D509" s="93">
        <v>430</v>
      </c>
      <c r="E509" s="93">
        <v>25</v>
      </c>
      <c r="F509" s="93">
        <v>25</v>
      </c>
      <c r="G509" s="93" t="s">
        <v>498</v>
      </c>
      <c r="H509" s="93">
        <v>4</v>
      </c>
      <c r="I509" s="93" t="s">
        <v>464</v>
      </c>
      <c r="J509" s="94" t="s">
        <v>1006</v>
      </c>
      <c r="K509" s="93">
        <v>52</v>
      </c>
      <c r="L509" s="94">
        <v>62</v>
      </c>
      <c r="M509" s="94" t="s">
        <v>2185</v>
      </c>
      <c r="N509" s="97" t="str">
        <f>CONCATENATE(G509, I509, "S", TEXT(L509,"00"),M509)</f>
        <v>C3P052S62C</v>
      </c>
      <c r="O509" s="100">
        <v>531502</v>
      </c>
      <c r="P509" s="100">
        <v>2854040</v>
      </c>
      <c r="Q509" s="99">
        <v>45215</v>
      </c>
      <c r="R509" s="93">
        <v>134</v>
      </c>
      <c r="S509" s="93" t="s">
        <v>2210</v>
      </c>
      <c r="T509" s="93"/>
      <c r="U509" s="93" t="s">
        <v>2201</v>
      </c>
      <c r="V509" s="93">
        <v>44</v>
      </c>
      <c r="W509" s="93">
        <v>43</v>
      </c>
      <c r="X509" s="93">
        <v>44</v>
      </c>
      <c r="Y509" s="101">
        <v>43.666666666666664</v>
      </c>
      <c r="Z509" s="93">
        <v>0</v>
      </c>
      <c r="AB509" s="92" t="s">
        <v>2220</v>
      </c>
    </row>
    <row r="510" spans="2:28">
      <c r="B510" s="92">
        <v>509</v>
      </c>
      <c r="C510" s="93">
        <v>4902</v>
      </c>
      <c r="D510" s="93">
        <v>431</v>
      </c>
      <c r="E510" s="93">
        <v>26</v>
      </c>
      <c r="F510" s="93">
        <v>26</v>
      </c>
      <c r="G510" s="93" t="s">
        <v>498</v>
      </c>
      <c r="H510" s="93">
        <v>4</v>
      </c>
      <c r="I510" s="93" t="s">
        <v>464</v>
      </c>
      <c r="J510" s="94" t="s">
        <v>1007</v>
      </c>
      <c r="K510" s="93">
        <v>52</v>
      </c>
      <c r="L510" s="94">
        <v>62</v>
      </c>
      <c r="M510" s="94" t="s">
        <v>2186</v>
      </c>
      <c r="N510" s="97" t="str">
        <f>CONCATENATE(G510, I510, "S", TEXT(L510,"00"),M510)</f>
        <v>C3P052S62E</v>
      </c>
      <c r="O510" s="100">
        <v>531513</v>
      </c>
      <c r="P510" s="100">
        <v>2854040</v>
      </c>
      <c r="Q510" s="99">
        <v>45215</v>
      </c>
      <c r="R510" s="93">
        <v>124</v>
      </c>
      <c r="S510" s="93" t="s">
        <v>2194</v>
      </c>
      <c r="T510" s="93"/>
      <c r="U510" s="93" t="s">
        <v>2195</v>
      </c>
      <c r="V510" s="93">
        <v>100</v>
      </c>
      <c r="W510" s="93">
        <v>100</v>
      </c>
      <c r="X510" s="93">
        <v>100</v>
      </c>
      <c r="Y510" s="101">
        <v>100</v>
      </c>
      <c r="Z510" s="93">
        <v>0</v>
      </c>
      <c r="AB510" s="92" t="s">
        <v>2220</v>
      </c>
    </row>
    <row r="511" spans="2:28">
      <c r="B511" s="92">
        <v>510</v>
      </c>
      <c r="C511" s="93">
        <v>4903</v>
      </c>
      <c r="D511" s="93">
        <v>432</v>
      </c>
      <c r="E511" s="93">
        <v>27</v>
      </c>
      <c r="F511" s="93">
        <v>27</v>
      </c>
      <c r="G511" s="93" t="s">
        <v>498</v>
      </c>
      <c r="H511" s="93">
        <v>4</v>
      </c>
      <c r="I511" s="93" t="s">
        <v>464</v>
      </c>
      <c r="J511" s="94" t="s">
        <v>1008</v>
      </c>
      <c r="K511" s="93">
        <v>52</v>
      </c>
      <c r="L511" s="94">
        <v>62</v>
      </c>
      <c r="M511" s="94" t="s">
        <v>2187</v>
      </c>
      <c r="N511" s="97" t="str">
        <f>CONCATENATE(G511, I511, "S", TEXT(L511,"00"),M511)</f>
        <v>C3P052S62N</v>
      </c>
      <c r="O511" s="100">
        <v>531502</v>
      </c>
      <c r="P511" s="100">
        <v>2854047</v>
      </c>
      <c r="Q511" s="99">
        <v>45215</v>
      </c>
      <c r="R511" s="93">
        <v>142</v>
      </c>
      <c r="S511" s="93" t="s">
        <v>2198</v>
      </c>
      <c r="T511" s="93"/>
      <c r="U511" s="93" t="s">
        <v>2195</v>
      </c>
      <c r="V511" s="93">
        <v>94</v>
      </c>
      <c r="W511" s="93">
        <v>96</v>
      </c>
      <c r="X511" s="93">
        <v>97</v>
      </c>
      <c r="Y511" s="101">
        <v>95.666666666666671</v>
      </c>
      <c r="Z511" s="93">
        <v>0</v>
      </c>
      <c r="AB511" s="92" t="s">
        <v>2220</v>
      </c>
    </row>
    <row r="512" spans="2:28">
      <c r="B512" s="92">
        <v>511</v>
      </c>
      <c r="C512" s="93">
        <v>4889</v>
      </c>
      <c r="D512" s="93">
        <v>418</v>
      </c>
      <c r="E512" s="93">
        <v>13</v>
      </c>
      <c r="F512" s="93">
        <v>13</v>
      </c>
      <c r="G512" s="93" t="s">
        <v>498</v>
      </c>
      <c r="H512" s="93">
        <v>4</v>
      </c>
      <c r="I512" s="93" t="s">
        <v>464</v>
      </c>
      <c r="J512" s="94" t="s">
        <v>1009</v>
      </c>
      <c r="K512" s="93">
        <v>52</v>
      </c>
      <c r="L512" s="94">
        <v>63</v>
      </c>
      <c r="M512" s="94" t="s">
        <v>2185</v>
      </c>
      <c r="N512" s="97" t="str">
        <f>CONCATENATE(G512, I512, "S", TEXT(L512,"00"),M512)</f>
        <v>C3P052S63C</v>
      </c>
      <c r="O512" s="105">
        <v>531535</v>
      </c>
      <c r="P512" s="105">
        <v>2853851</v>
      </c>
      <c r="Q512" s="99">
        <v>45215</v>
      </c>
      <c r="R512" s="93">
        <v>161</v>
      </c>
      <c r="S512" s="93" t="s">
        <v>2202</v>
      </c>
      <c r="T512" s="93"/>
      <c r="U512" s="93" t="s">
        <v>2201</v>
      </c>
      <c r="V512" s="93">
        <v>83</v>
      </c>
      <c r="W512" s="93">
        <v>83</v>
      </c>
      <c r="X512" s="93">
        <v>84</v>
      </c>
      <c r="Y512" s="101">
        <v>83.333333333333329</v>
      </c>
      <c r="Z512" s="93">
        <v>171</v>
      </c>
      <c r="AB512" s="92" t="s">
        <v>2220</v>
      </c>
    </row>
    <row r="513" spans="2:28">
      <c r="B513" s="92">
        <v>512</v>
      </c>
      <c r="C513" s="93">
        <v>4890</v>
      </c>
      <c r="D513" s="93">
        <v>419</v>
      </c>
      <c r="E513" s="93">
        <v>14</v>
      </c>
      <c r="F513" s="93">
        <v>14</v>
      </c>
      <c r="G513" s="93" t="s">
        <v>498</v>
      </c>
      <c r="H513" s="93">
        <v>4</v>
      </c>
      <c r="I513" s="93" t="s">
        <v>464</v>
      </c>
      <c r="J513" s="94" t="s">
        <v>1010</v>
      </c>
      <c r="K513" s="93">
        <v>52</v>
      </c>
      <c r="L513" s="94">
        <v>63</v>
      </c>
      <c r="M513" s="94" t="s">
        <v>2186</v>
      </c>
      <c r="N513" s="97" t="str">
        <f>CONCATENATE(G513, I513, "S", TEXT(L513,"00"),M513)</f>
        <v>C3P052S63E</v>
      </c>
      <c r="O513" s="105">
        <v>531552</v>
      </c>
      <c r="P513" s="105">
        <v>2853851</v>
      </c>
      <c r="Q513" s="99">
        <v>45215</v>
      </c>
      <c r="R513" s="93">
        <v>143</v>
      </c>
      <c r="S513" s="93" t="s">
        <v>2198</v>
      </c>
      <c r="T513" s="93"/>
      <c r="U513" s="93" t="s">
        <v>2195</v>
      </c>
      <c r="V513" s="93">
        <v>97</v>
      </c>
      <c r="W513" s="93">
        <v>97</v>
      </c>
      <c r="X513" s="93">
        <v>98</v>
      </c>
      <c r="Y513" s="101">
        <v>97.333333333333329</v>
      </c>
      <c r="Z513" s="93">
        <v>0</v>
      </c>
      <c r="AB513" s="92" t="s">
        <v>2220</v>
      </c>
    </row>
    <row r="514" spans="2:28">
      <c r="B514" s="92">
        <v>513</v>
      </c>
      <c r="C514" s="93">
        <v>4891</v>
      </c>
      <c r="D514" s="93">
        <v>420</v>
      </c>
      <c r="E514" s="93">
        <v>15</v>
      </c>
      <c r="F514" s="93">
        <v>15</v>
      </c>
      <c r="G514" s="93" t="s">
        <v>498</v>
      </c>
      <c r="H514" s="93">
        <v>4</v>
      </c>
      <c r="I514" s="93" t="s">
        <v>464</v>
      </c>
      <c r="J514" s="94" t="s">
        <v>1011</v>
      </c>
      <c r="K514" s="93">
        <v>52</v>
      </c>
      <c r="L514" s="94">
        <v>63</v>
      </c>
      <c r="M514" s="94" t="s">
        <v>2187</v>
      </c>
      <c r="N514" s="97" t="str">
        <f>CONCATENATE(G514, I514, "S", TEXT(L514,"00"),M514)</f>
        <v>C3P052S63N</v>
      </c>
      <c r="O514" s="105">
        <v>531535</v>
      </c>
      <c r="P514" s="105">
        <v>2853858</v>
      </c>
      <c r="Q514" s="99">
        <v>45215</v>
      </c>
      <c r="R514" s="93">
        <v>104</v>
      </c>
      <c r="S514" s="93" t="s">
        <v>2230</v>
      </c>
      <c r="T514" s="93"/>
      <c r="U514" s="93" t="s">
        <v>2195</v>
      </c>
      <c r="V514" s="93">
        <v>85</v>
      </c>
      <c r="W514" s="93">
        <v>86</v>
      </c>
      <c r="X514" s="93">
        <v>90</v>
      </c>
      <c r="Y514" s="101">
        <v>87</v>
      </c>
      <c r="Z514" s="93">
        <v>146</v>
      </c>
      <c r="AB514" s="92" t="s">
        <v>2220</v>
      </c>
    </row>
    <row r="515" spans="2:28">
      <c r="B515" s="92">
        <v>514</v>
      </c>
      <c r="C515" s="93">
        <v>4892</v>
      </c>
      <c r="D515" s="93">
        <v>421</v>
      </c>
      <c r="E515" s="93">
        <v>16</v>
      </c>
      <c r="F515" s="93">
        <v>16</v>
      </c>
      <c r="G515" s="93" t="s">
        <v>498</v>
      </c>
      <c r="H515" s="93">
        <v>4</v>
      </c>
      <c r="I515" s="93" t="s">
        <v>464</v>
      </c>
      <c r="J515" s="94" t="s">
        <v>1012</v>
      </c>
      <c r="K515" s="93">
        <v>52</v>
      </c>
      <c r="L515" s="94">
        <v>64</v>
      </c>
      <c r="M515" s="94" t="s">
        <v>2185</v>
      </c>
      <c r="N515" s="97" t="str">
        <f>CONCATENATE(G515, I515, "S", TEXT(L515,"00"),M515)</f>
        <v>C3P052S64C</v>
      </c>
      <c r="O515" s="105">
        <v>531412</v>
      </c>
      <c r="P515" s="105">
        <v>2854013</v>
      </c>
      <c r="Q515" s="99">
        <v>45215</v>
      </c>
      <c r="R515" s="93">
        <v>125</v>
      </c>
      <c r="S515" s="93" t="s">
        <v>2194</v>
      </c>
      <c r="T515" s="93"/>
      <c r="U515" s="93" t="s">
        <v>2195</v>
      </c>
      <c r="V515" s="93">
        <v>117</v>
      </c>
      <c r="W515" s="93">
        <v>117</v>
      </c>
      <c r="X515" s="93">
        <v>115</v>
      </c>
      <c r="Y515" s="101">
        <v>116.33333333333333</v>
      </c>
      <c r="Z515" s="93">
        <v>0</v>
      </c>
      <c r="AB515" s="92" t="s">
        <v>2220</v>
      </c>
    </row>
    <row r="516" spans="2:28">
      <c r="B516" s="92">
        <v>515</v>
      </c>
      <c r="C516" s="93">
        <v>4893</v>
      </c>
      <c r="D516" s="93">
        <v>422</v>
      </c>
      <c r="E516" s="93">
        <v>17</v>
      </c>
      <c r="F516" s="93">
        <v>17</v>
      </c>
      <c r="G516" s="93" t="s">
        <v>498</v>
      </c>
      <c r="H516" s="93">
        <v>4</v>
      </c>
      <c r="I516" s="93" t="s">
        <v>464</v>
      </c>
      <c r="J516" s="94" t="s">
        <v>1013</v>
      </c>
      <c r="K516" s="93">
        <v>52</v>
      </c>
      <c r="L516" s="94">
        <v>64</v>
      </c>
      <c r="M516" s="94" t="s">
        <v>2186</v>
      </c>
      <c r="N516" s="97" t="str">
        <f>CONCATENATE(G516, I516, "S", TEXT(L516,"00"),M516)</f>
        <v>C3P052S64E</v>
      </c>
      <c r="O516" s="105">
        <v>531429</v>
      </c>
      <c r="P516" s="105">
        <v>2854013</v>
      </c>
      <c r="Q516" s="99">
        <v>45215</v>
      </c>
      <c r="R516" s="93">
        <v>129</v>
      </c>
      <c r="S516" s="93" t="s">
        <v>2198</v>
      </c>
      <c r="T516" s="93"/>
      <c r="U516" s="93" t="s">
        <v>2195</v>
      </c>
      <c r="V516" s="93">
        <v>106</v>
      </c>
      <c r="W516" s="93">
        <v>109</v>
      </c>
      <c r="X516" s="93">
        <v>107</v>
      </c>
      <c r="Y516" s="101">
        <v>107.33333333333333</v>
      </c>
      <c r="Z516" s="93">
        <v>0</v>
      </c>
      <c r="AB516" s="92" t="s">
        <v>2220</v>
      </c>
    </row>
    <row r="517" spans="2:28">
      <c r="B517" s="92">
        <v>516</v>
      </c>
      <c r="C517" s="93">
        <v>4894</v>
      </c>
      <c r="D517" s="93">
        <v>423</v>
      </c>
      <c r="E517" s="93">
        <v>18</v>
      </c>
      <c r="F517" s="93">
        <v>18</v>
      </c>
      <c r="G517" s="93" t="s">
        <v>498</v>
      </c>
      <c r="H517" s="93">
        <v>4</v>
      </c>
      <c r="I517" s="93" t="s">
        <v>464</v>
      </c>
      <c r="J517" s="94" t="s">
        <v>1014</v>
      </c>
      <c r="K517" s="93">
        <v>52</v>
      </c>
      <c r="L517" s="94">
        <v>64</v>
      </c>
      <c r="M517" s="94" t="s">
        <v>2187</v>
      </c>
      <c r="N517" s="97" t="str">
        <f>CONCATENATE(G517, I517, "S", TEXT(L517,"00"),M517)</f>
        <v>C3P052S64N</v>
      </c>
      <c r="O517" s="100">
        <v>531412</v>
      </c>
      <c r="P517" s="100">
        <v>2854038</v>
      </c>
      <c r="Q517" s="99">
        <v>45215</v>
      </c>
      <c r="R517" s="93">
        <v>170</v>
      </c>
      <c r="S517" s="93" t="s">
        <v>2198</v>
      </c>
      <c r="T517" s="93"/>
      <c r="U517" s="93" t="s">
        <v>2195</v>
      </c>
      <c r="V517" s="93">
        <v>64</v>
      </c>
      <c r="W517" s="93">
        <v>70</v>
      </c>
      <c r="X517" s="93">
        <v>63</v>
      </c>
      <c r="Y517" s="101">
        <v>65.666666666666671</v>
      </c>
      <c r="Z517" s="93">
        <v>0</v>
      </c>
      <c r="AA517" s="92" t="s">
        <v>2275</v>
      </c>
      <c r="AB517" s="92" t="s">
        <v>2220</v>
      </c>
    </row>
    <row r="518" spans="2:28">
      <c r="B518" s="92">
        <v>517</v>
      </c>
      <c r="C518" s="93">
        <v>4895</v>
      </c>
      <c r="D518" s="93">
        <v>424</v>
      </c>
      <c r="E518" s="93">
        <v>19</v>
      </c>
      <c r="F518" s="93">
        <v>19</v>
      </c>
      <c r="G518" s="93" t="s">
        <v>498</v>
      </c>
      <c r="H518" s="93">
        <v>4</v>
      </c>
      <c r="I518" s="93" t="s">
        <v>464</v>
      </c>
      <c r="J518" s="94" t="s">
        <v>1015</v>
      </c>
      <c r="K518" s="93">
        <v>52</v>
      </c>
      <c r="L518" s="94">
        <v>65</v>
      </c>
      <c r="M518" s="94" t="s">
        <v>2185</v>
      </c>
      <c r="N518" s="97" t="str">
        <f>CONCATENATE(G518, I518, "S", TEXT(L518,"00"),M518)</f>
        <v>C3P052S65C</v>
      </c>
      <c r="O518" s="100">
        <v>531419</v>
      </c>
      <c r="P518" s="100">
        <v>2854007</v>
      </c>
      <c r="Q518" s="99">
        <v>45215</v>
      </c>
      <c r="R518" s="93">
        <v>131</v>
      </c>
      <c r="S518" s="93" t="s">
        <v>2194</v>
      </c>
      <c r="T518" s="93"/>
      <c r="U518" s="93" t="s">
        <v>2195</v>
      </c>
      <c r="V518" s="93">
        <v>145</v>
      </c>
      <c r="W518" s="93">
        <v>145</v>
      </c>
      <c r="X518" s="93">
        <v>140</v>
      </c>
      <c r="Y518" s="101">
        <v>143.33333333333334</v>
      </c>
      <c r="Z518" s="93">
        <v>0</v>
      </c>
      <c r="AA518" s="92" t="s">
        <v>2196</v>
      </c>
      <c r="AB518" s="92" t="s">
        <v>2220</v>
      </c>
    </row>
    <row r="519" spans="2:28">
      <c r="B519" s="92">
        <v>518</v>
      </c>
      <c r="C519" s="93">
        <v>4896</v>
      </c>
      <c r="D519" s="93">
        <v>425</v>
      </c>
      <c r="E519" s="93">
        <v>20</v>
      </c>
      <c r="F519" s="93">
        <v>20</v>
      </c>
      <c r="G519" s="93" t="s">
        <v>498</v>
      </c>
      <c r="H519" s="93">
        <v>4</v>
      </c>
      <c r="I519" s="93" t="s">
        <v>464</v>
      </c>
      <c r="J519" s="94" t="s">
        <v>1016</v>
      </c>
      <c r="K519" s="93">
        <v>52</v>
      </c>
      <c r="L519" s="94">
        <v>65</v>
      </c>
      <c r="M519" s="94" t="s">
        <v>2186</v>
      </c>
      <c r="N519" s="97" t="str">
        <f>CONCATENATE(G519, I519, "S", TEXT(L519,"00"),M519)</f>
        <v>C3P052S65E</v>
      </c>
      <c r="O519" s="100">
        <v>531435</v>
      </c>
      <c r="P519" s="100">
        <v>2853983</v>
      </c>
      <c r="Q519" s="99">
        <v>45215</v>
      </c>
      <c r="R519" s="93">
        <v>80</v>
      </c>
      <c r="S519" s="93" t="s">
        <v>2194</v>
      </c>
      <c r="T519" s="93"/>
      <c r="U519" s="93" t="s">
        <v>2195</v>
      </c>
      <c r="V519" s="93">
        <v>145</v>
      </c>
      <c r="W519" s="93">
        <v>145</v>
      </c>
      <c r="X519" s="93">
        <v>145</v>
      </c>
      <c r="Y519" s="101">
        <v>145</v>
      </c>
      <c r="Z519" s="93">
        <v>0</v>
      </c>
      <c r="AA519" s="92" t="s">
        <v>2291</v>
      </c>
      <c r="AB519" s="92" t="s">
        <v>2220</v>
      </c>
    </row>
    <row r="520" spans="2:28">
      <c r="B520" s="92">
        <v>519</v>
      </c>
      <c r="C520" s="93">
        <v>4897</v>
      </c>
      <c r="D520" s="93">
        <v>426</v>
      </c>
      <c r="E520" s="93">
        <v>21</v>
      </c>
      <c r="F520" s="93">
        <v>21</v>
      </c>
      <c r="G520" s="93" t="s">
        <v>498</v>
      </c>
      <c r="H520" s="93">
        <v>4</v>
      </c>
      <c r="I520" s="93" t="s">
        <v>464</v>
      </c>
      <c r="J520" s="94" t="s">
        <v>1017</v>
      </c>
      <c r="K520" s="93">
        <v>52</v>
      </c>
      <c r="L520" s="94">
        <v>65</v>
      </c>
      <c r="M520" s="94" t="s">
        <v>2187</v>
      </c>
      <c r="N520" s="97" t="str">
        <f>CONCATENATE(G520, I520, "S", TEXT(L520,"00"),M520)</f>
        <v>C3P052S65N</v>
      </c>
      <c r="O520" s="93">
        <v>531419</v>
      </c>
      <c r="P520" s="93">
        <v>2853983</v>
      </c>
      <c r="Q520" s="99">
        <v>45215</v>
      </c>
      <c r="R520" s="93">
        <v>144</v>
      </c>
      <c r="S520" s="93" t="s">
        <v>2194</v>
      </c>
      <c r="T520" s="93"/>
      <c r="U520" s="93" t="s">
        <v>2195</v>
      </c>
      <c r="V520" s="93">
        <v>105</v>
      </c>
      <c r="W520" s="93">
        <v>104</v>
      </c>
      <c r="X520" s="93">
        <v>104</v>
      </c>
      <c r="Y520" s="101">
        <v>104.33333333333333</v>
      </c>
      <c r="Z520" s="93">
        <v>0</v>
      </c>
      <c r="AA520" s="92" t="s">
        <v>2196</v>
      </c>
      <c r="AB520" s="92" t="s">
        <v>2220</v>
      </c>
    </row>
    <row r="521" spans="2:28">
      <c r="B521" s="92">
        <v>520</v>
      </c>
      <c r="C521" s="93">
        <v>4904</v>
      </c>
      <c r="D521" s="93">
        <v>433</v>
      </c>
      <c r="E521" s="93">
        <v>28</v>
      </c>
      <c r="F521" s="93">
        <v>28</v>
      </c>
      <c r="G521" s="93" t="s">
        <v>498</v>
      </c>
      <c r="H521" s="93">
        <v>4</v>
      </c>
      <c r="I521" s="93" t="s">
        <v>464</v>
      </c>
      <c r="J521" s="94" t="s">
        <v>1018</v>
      </c>
      <c r="K521" s="93">
        <v>52</v>
      </c>
      <c r="L521" s="94">
        <v>70</v>
      </c>
      <c r="M521" s="94" t="s">
        <v>2185</v>
      </c>
      <c r="N521" s="97" t="str">
        <f>CONCATENATE(G521, I521, "S", TEXT(L521,"00"),M521)</f>
        <v>C3P052S70C</v>
      </c>
      <c r="O521" s="100">
        <v>531638</v>
      </c>
      <c r="P521" s="100">
        <v>2854155</v>
      </c>
      <c r="Q521" s="99">
        <v>45250</v>
      </c>
      <c r="R521" s="93">
        <v>148</v>
      </c>
      <c r="S521" s="93" t="s">
        <v>2192</v>
      </c>
      <c r="T521" s="93"/>
      <c r="U521" s="93" t="s">
        <v>2201</v>
      </c>
      <c r="V521" s="93">
        <v>62</v>
      </c>
      <c r="W521" s="93">
        <v>73</v>
      </c>
      <c r="X521" s="93">
        <v>67</v>
      </c>
      <c r="Y521" s="101">
        <v>67.333333333333329</v>
      </c>
      <c r="Z521" s="93">
        <v>147</v>
      </c>
      <c r="AB521" s="92" t="s">
        <v>2234</v>
      </c>
    </row>
    <row r="522" spans="2:28">
      <c r="B522" s="92">
        <v>521</v>
      </c>
      <c r="C522" s="93">
        <v>4905</v>
      </c>
      <c r="D522" s="93">
        <v>434</v>
      </c>
      <c r="E522" s="93">
        <v>29</v>
      </c>
      <c r="F522" s="93">
        <v>29</v>
      </c>
      <c r="G522" s="93" t="s">
        <v>498</v>
      </c>
      <c r="H522" s="93">
        <v>4</v>
      </c>
      <c r="I522" s="93" t="s">
        <v>464</v>
      </c>
      <c r="J522" s="94" t="s">
        <v>1019</v>
      </c>
      <c r="K522" s="93">
        <v>52</v>
      </c>
      <c r="L522" s="94">
        <v>70</v>
      </c>
      <c r="M522" s="94" t="s">
        <v>2186</v>
      </c>
      <c r="N522" s="97" t="str">
        <f>CONCATENATE(G522, I522, "S", TEXT(L522,"00"),M522)</f>
        <v>C3P052S70E</v>
      </c>
      <c r="O522" s="100">
        <v>531661</v>
      </c>
      <c r="P522" s="100">
        <v>2854155</v>
      </c>
      <c r="Q522" s="99">
        <v>45250</v>
      </c>
      <c r="R522" s="93">
        <v>150</v>
      </c>
      <c r="S522" s="93" t="s">
        <v>2210</v>
      </c>
      <c r="T522" s="93"/>
      <c r="U522" s="93" t="s">
        <v>2201</v>
      </c>
      <c r="V522" s="93">
        <v>71</v>
      </c>
      <c r="W522" s="93">
        <v>72</v>
      </c>
      <c r="X522" s="93">
        <v>74</v>
      </c>
      <c r="Y522" s="101">
        <v>72.333333333333329</v>
      </c>
      <c r="Z522" s="93">
        <v>138</v>
      </c>
      <c r="AB522" s="92" t="s">
        <v>2234</v>
      </c>
    </row>
    <row r="523" spans="2:28">
      <c r="B523" s="92">
        <v>522</v>
      </c>
      <c r="C523" s="93">
        <v>4906</v>
      </c>
      <c r="D523" s="93">
        <v>435</v>
      </c>
      <c r="E523" s="93">
        <v>30</v>
      </c>
      <c r="F523" s="93">
        <v>30</v>
      </c>
      <c r="G523" s="93" t="s">
        <v>498</v>
      </c>
      <c r="H523" s="93">
        <v>4</v>
      </c>
      <c r="I523" s="93" t="s">
        <v>464</v>
      </c>
      <c r="J523" s="94" t="s">
        <v>1020</v>
      </c>
      <c r="K523" s="93">
        <v>52</v>
      </c>
      <c r="L523" s="94">
        <v>70</v>
      </c>
      <c r="M523" s="94" t="s">
        <v>2187</v>
      </c>
      <c r="N523" s="97" t="str">
        <f>CONCATENATE(G523, I523, "S", TEXT(L523,"00"),M523)</f>
        <v>C3P052S70N</v>
      </c>
      <c r="O523" s="100">
        <v>531638</v>
      </c>
      <c r="P523" s="100">
        <v>2854182</v>
      </c>
      <c r="Q523" s="99">
        <v>45250</v>
      </c>
      <c r="R523" s="93">
        <v>156</v>
      </c>
      <c r="S523" s="93" t="s">
        <v>2192</v>
      </c>
      <c r="T523" s="93"/>
      <c r="U523" s="93" t="s">
        <v>2201</v>
      </c>
      <c r="V523" s="93">
        <v>74</v>
      </c>
      <c r="W523" s="93">
        <v>75</v>
      </c>
      <c r="X523" s="93">
        <v>75</v>
      </c>
      <c r="Y523" s="101">
        <v>74.666666666666671</v>
      </c>
      <c r="Z523" s="93">
        <v>98</v>
      </c>
      <c r="AB523" s="92" t="s">
        <v>2234</v>
      </c>
    </row>
    <row r="524" spans="2:28">
      <c r="B524" s="92">
        <v>523</v>
      </c>
      <c r="C524" s="93">
        <v>4925</v>
      </c>
      <c r="D524" s="93">
        <v>454</v>
      </c>
      <c r="E524" s="93">
        <v>49</v>
      </c>
      <c r="F524" s="93">
        <v>49</v>
      </c>
      <c r="G524" s="93" t="s">
        <v>498</v>
      </c>
      <c r="H524" s="93">
        <v>4</v>
      </c>
      <c r="I524" s="93" t="s">
        <v>464</v>
      </c>
      <c r="J524" s="94" t="s">
        <v>1021</v>
      </c>
      <c r="K524" s="93">
        <v>52</v>
      </c>
      <c r="L524" s="94">
        <v>81</v>
      </c>
      <c r="M524" s="94" t="s">
        <v>2185</v>
      </c>
      <c r="N524" s="97" t="str">
        <f>CONCATENATE(G524, I524, "S", TEXT(L524,"00"),M524)</f>
        <v>C3P052S81C</v>
      </c>
      <c r="O524" s="100">
        <v>531876.69607264001</v>
      </c>
      <c r="P524" s="100">
        <v>2853168.6147136451</v>
      </c>
      <c r="Q524" s="99">
        <v>45250</v>
      </c>
      <c r="R524" s="93">
        <v>152</v>
      </c>
      <c r="S524" s="93" t="s">
        <v>2198</v>
      </c>
      <c r="T524" s="93"/>
      <c r="U524" s="93" t="s">
        <v>2195</v>
      </c>
      <c r="V524" s="93">
        <v>125</v>
      </c>
      <c r="W524" s="93">
        <v>128</v>
      </c>
      <c r="X524" s="93">
        <v>134</v>
      </c>
      <c r="Y524" s="101">
        <v>129</v>
      </c>
      <c r="Z524" s="93">
        <v>0</v>
      </c>
      <c r="AA524" s="92" t="s">
        <v>2265</v>
      </c>
      <c r="AB524" s="92" t="s">
        <v>2233</v>
      </c>
    </row>
    <row r="525" spans="2:28">
      <c r="B525" s="92">
        <v>524</v>
      </c>
      <c r="C525" s="93">
        <v>4926</v>
      </c>
      <c r="D525" s="93">
        <v>455</v>
      </c>
      <c r="E525" s="93">
        <v>50</v>
      </c>
      <c r="F525" s="93">
        <v>50</v>
      </c>
      <c r="G525" s="93" t="s">
        <v>498</v>
      </c>
      <c r="H525" s="93">
        <v>4</v>
      </c>
      <c r="I525" s="93" t="s">
        <v>464</v>
      </c>
      <c r="J525" s="94" t="s">
        <v>1022</v>
      </c>
      <c r="K525" s="93">
        <v>52</v>
      </c>
      <c r="L525" s="94">
        <v>81</v>
      </c>
      <c r="M525" s="94" t="s">
        <v>2186</v>
      </c>
      <c r="N525" s="97" t="str">
        <f>CONCATENATE(G525, I525, "S", TEXT(L525,"00"),M525)</f>
        <v>C3P052S81E</v>
      </c>
      <c r="O525" s="100">
        <v>531900.0334171718</v>
      </c>
      <c r="P525" s="100">
        <v>2853167.8441047943</v>
      </c>
      <c r="Q525" s="99">
        <v>45250</v>
      </c>
      <c r="R525" s="93">
        <v>132</v>
      </c>
      <c r="S525" s="93" t="s">
        <v>2208</v>
      </c>
      <c r="T525" s="93"/>
      <c r="U525" s="93" t="s">
        <v>2201</v>
      </c>
      <c r="V525" s="93">
        <v>84</v>
      </c>
      <c r="W525" s="93">
        <v>77</v>
      </c>
      <c r="X525" s="93">
        <v>79</v>
      </c>
      <c r="Y525" s="101">
        <v>80</v>
      </c>
      <c r="Z525" s="93">
        <v>0</v>
      </c>
      <c r="AB525" s="92" t="s">
        <v>2233</v>
      </c>
    </row>
    <row r="526" spans="2:28">
      <c r="B526" s="92">
        <v>525</v>
      </c>
      <c r="C526" s="93">
        <v>4927</v>
      </c>
      <c r="D526" s="93">
        <v>456</v>
      </c>
      <c r="E526" s="93">
        <v>51</v>
      </c>
      <c r="F526" s="93">
        <v>51</v>
      </c>
      <c r="G526" s="93" t="s">
        <v>498</v>
      </c>
      <c r="H526" s="93">
        <v>4</v>
      </c>
      <c r="I526" s="93" t="s">
        <v>464</v>
      </c>
      <c r="J526" s="94" t="s">
        <v>1023</v>
      </c>
      <c r="K526" s="93">
        <v>52</v>
      </c>
      <c r="L526" s="94">
        <v>81</v>
      </c>
      <c r="M526" s="94" t="s">
        <v>2187</v>
      </c>
      <c r="N526" s="97" t="str">
        <f>CONCATENATE(G526, I526, "S", TEXT(L526,"00"),M526)</f>
        <v>C3P052S81N</v>
      </c>
      <c r="O526" s="100">
        <v>531876.89040281042</v>
      </c>
      <c r="P526" s="100">
        <v>2853174.499865545</v>
      </c>
      <c r="Q526" s="99">
        <v>45250</v>
      </c>
      <c r="R526" s="93">
        <v>75</v>
      </c>
      <c r="S526" s="93" t="s">
        <v>2198</v>
      </c>
      <c r="T526" s="93"/>
      <c r="U526" s="93" t="s">
        <v>2195</v>
      </c>
      <c r="V526" s="93">
        <v>151</v>
      </c>
      <c r="W526" s="93">
        <v>152</v>
      </c>
      <c r="X526" s="93">
        <v>152</v>
      </c>
      <c r="Y526" s="101">
        <v>151.66666666666666</v>
      </c>
      <c r="Z526" s="93">
        <v>0</v>
      </c>
      <c r="AA526" s="92" t="s">
        <v>2265</v>
      </c>
      <c r="AB526" s="92" t="s">
        <v>2233</v>
      </c>
    </row>
    <row r="527" spans="2:28">
      <c r="B527" s="92">
        <v>526</v>
      </c>
      <c r="C527" s="93">
        <v>4940</v>
      </c>
      <c r="D527" s="93">
        <v>469</v>
      </c>
      <c r="E527" s="93">
        <v>64</v>
      </c>
      <c r="F527" s="93">
        <v>64</v>
      </c>
      <c r="G527" s="93" t="s">
        <v>498</v>
      </c>
      <c r="H527" s="93">
        <v>4</v>
      </c>
      <c r="I527" s="93" t="s">
        <v>464</v>
      </c>
      <c r="J527" s="94" t="s">
        <v>1024</v>
      </c>
      <c r="K527" s="93">
        <v>52</v>
      </c>
      <c r="L527" s="94">
        <v>82</v>
      </c>
      <c r="M527" s="94" t="s">
        <v>2185</v>
      </c>
      <c r="N527" s="97" t="str">
        <f>CONCATENATE(G527, I527, "S", TEXT(L527,"00"),M527)</f>
        <v>C3P052S82C</v>
      </c>
      <c r="O527" s="93">
        <v>532739.02603628219</v>
      </c>
      <c r="P527" s="93">
        <v>2853481.2034202931</v>
      </c>
      <c r="Q527" s="99">
        <v>45250</v>
      </c>
      <c r="R527" s="93">
        <v>160</v>
      </c>
      <c r="S527" s="93" t="s">
        <v>2192</v>
      </c>
      <c r="T527" s="93"/>
      <c r="U527" s="93" t="s">
        <v>2193</v>
      </c>
      <c r="V527" s="93">
        <v>75</v>
      </c>
      <c r="W527" s="93">
        <v>73</v>
      </c>
      <c r="X527" s="93">
        <v>76</v>
      </c>
      <c r="Y527" s="101">
        <v>74.666666666666671</v>
      </c>
      <c r="Z527" s="93">
        <v>174</v>
      </c>
      <c r="AA527" s="92" t="s">
        <v>2265</v>
      </c>
      <c r="AB527" s="92" t="s">
        <v>2233</v>
      </c>
    </row>
    <row r="528" spans="2:28">
      <c r="B528" s="92">
        <v>527</v>
      </c>
      <c r="C528" s="93">
        <v>4941</v>
      </c>
      <c r="D528" s="93">
        <v>470</v>
      </c>
      <c r="E528" s="93">
        <v>65</v>
      </c>
      <c r="F528" s="93">
        <v>65</v>
      </c>
      <c r="G528" s="93" t="s">
        <v>498</v>
      </c>
      <c r="H528" s="93">
        <v>4</v>
      </c>
      <c r="I528" s="93" t="s">
        <v>464</v>
      </c>
      <c r="J528" s="94" t="s">
        <v>1025</v>
      </c>
      <c r="K528" s="93">
        <v>52</v>
      </c>
      <c r="L528" s="94">
        <v>82</v>
      </c>
      <c r="M528" s="94" t="s">
        <v>2186</v>
      </c>
      <c r="N528" s="97" t="str">
        <f>CONCATENATE(G528, I528, "S", TEXT(L528,"00"),M528)</f>
        <v>C3P052S82E</v>
      </c>
      <c r="O528" s="93">
        <v>532761.68683551508</v>
      </c>
      <c r="P528" s="93">
        <v>2853480.4551512506</v>
      </c>
      <c r="Q528" s="99">
        <v>45250</v>
      </c>
      <c r="R528" s="93">
        <v>190</v>
      </c>
      <c r="S528" s="93" t="s">
        <v>2206</v>
      </c>
      <c r="T528" s="93"/>
      <c r="U528" s="93" t="s">
        <v>2193</v>
      </c>
      <c r="V528" s="93">
        <v>57</v>
      </c>
      <c r="W528" s="93">
        <v>64</v>
      </c>
      <c r="X528" s="93">
        <v>54</v>
      </c>
      <c r="Y528" s="101">
        <v>58.333333333333336</v>
      </c>
      <c r="Z528" s="93">
        <v>187</v>
      </c>
      <c r="AB528" s="92" t="s">
        <v>2233</v>
      </c>
    </row>
    <row r="529" spans="2:28">
      <c r="B529" s="92">
        <v>528</v>
      </c>
      <c r="C529" s="93">
        <v>4942</v>
      </c>
      <c r="D529" s="93">
        <v>471</v>
      </c>
      <c r="E529" s="93">
        <v>66</v>
      </c>
      <c r="F529" s="93">
        <v>66</v>
      </c>
      <c r="G529" s="93" t="s">
        <v>498</v>
      </c>
      <c r="H529" s="93">
        <v>4</v>
      </c>
      <c r="I529" s="93" t="s">
        <v>464</v>
      </c>
      <c r="J529" s="94" t="s">
        <v>1026</v>
      </c>
      <c r="K529" s="93">
        <v>52</v>
      </c>
      <c r="L529" s="94">
        <v>82</v>
      </c>
      <c r="M529" s="94" t="s">
        <v>2187</v>
      </c>
      <c r="N529" s="97" t="str">
        <f>CONCATENATE(G529, I529, "S", TEXT(L529,"00"),M529)</f>
        <v>C3P052S82N</v>
      </c>
      <c r="O529" s="93">
        <v>532739.6549889528</v>
      </c>
      <c r="P529" s="93">
        <v>2853500.2508075056</v>
      </c>
      <c r="Q529" s="99">
        <v>45250</v>
      </c>
      <c r="R529" s="93">
        <v>145</v>
      </c>
      <c r="S529" s="93" t="s">
        <v>2210</v>
      </c>
      <c r="T529" s="93"/>
      <c r="U529" s="93" t="s">
        <v>2201</v>
      </c>
      <c r="V529" s="93">
        <v>94</v>
      </c>
      <c r="W529" s="93">
        <v>86</v>
      </c>
      <c r="X529" s="93">
        <v>85</v>
      </c>
      <c r="Y529" s="101">
        <v>88.333333333333329</v>
      </c>
      <c r="Z529" s="93">
        <v>99</v>
      </c>
      <c r="AB529" s="92" t="s">
        <v>2233</v>
      </c>
    </row>
    <row r="530" spans="2:28">
      <c r="B530" s="92">
        <v>529</v>
      </c>
      <c r="C530" s="93">
        <v>4910</v>
      </c>
      <c r="D530" s="93">
        <v>439</v>
      </c>
      <c r="E530" s="93">
        <v>34</v>
      </c>
      <c r="F530" s="93">
        <v>34</v>
      </c>
      <c r="G530" s="93" t="s">
        <v>498</v>
      </c>
      <c r="H530" s="93">
        <v>4</v>
      </c>
      <c r="I530" s="93" t="s">
        <v>464</v>
      </c>
      <c r="J530" s="94" t="s">
        <v>1027</v>
      </c>
      <c r="K530" s="93">
        <v>52</v>
      </c>
      <c r="L530" s="94">
        <v>83</v>
      </c>
      <c r="M530" s="94" t="s">
        <v>2185</v>
      </c>
      <c r="N530" s="97" t="str">
        <f>CONCATENATE(G530, I530, "S", TEXT(L530,"00"),M530)</f>
        <v>C3P052S83C</v>
      </c>
      <c r="O530" s="93">
        <v>532094.95049157797</v>
      </c>
      <c r="P530" s="93">
        <v>2853851.4549318068</v>
      </c>
      <c r="Q530" s="99">
        <v>45250</v>
      </c>
      <c r="R530" s="93">
        <v>88</v>
      </c>
      <c r="S530" s="93" t="s">
        <v>2206</v>
      </c>
      <c r="T530" s="93"/>
      <c r="U530" s="93" t="s">
        <v>2201</v>
      </c>
      <c r="V530" s="93">
        <v>141</v>
      </c>
      <c r="W530" s="93">
        <v>141</v>
      </c>
      <c r="X530" s="93">
        <v>140</v>
      </c>
      <c r="Y530" s="101">
        <v>140.66666666666666</v>
      </c>
      <c r="Z530" s="93">
        <v>152</v>
      </c>
      <c r="AA530" s="92" t="s">
        <v>2278</v>
      </c>
      <c r="AB530" s="92" t="s">
        <v>2233</v>
      </c>
    </row>
    <row r="531" spans="2:28">
      <c r="B531" s="92">
        <v>530</v>
      </c>
      <c r="C531" s="93">
        <v>4911</v>
      </c>
      <c r="D531" s="93">
        <v>440</v>
      </c>
      <c r="E531" s="93">
        <v>35</v>
      </c>
      <c r="F531" s="93">
        <v>35</v>
      </c>
      <c r="G531" s="93" t="s">
        <v>498</v>
      </c>
      <c r="H531" s="93">
        <v>4</v>
      </c>
      <c r="I531" s="93" t="s">
        <v>464</v>
      </c>
      <c r="J531" s="94" t="s">
        <v>1028</v>
      </c>
      <c r="K531" s="93">
        <v>52</v>
      </c>
      <c r="L531" s="94">
        <v>83</v>
      </c>
      <c r="M531" s="94" t="s">
        <v>2186</v>
      </c>
      <c r="N531" s="97" t="str">
        <f>CONCATENATE(G531, I531, "S", TEXT(L531,"00"),M531)</f>
        <v>C3P052S83E</v>
      </c>
      <c r="O531" s="93">
        <v>532100.1653273243</v>
      </c>
      <c r="P531" s="93">
        <v>2853851.2827357552</v>
      </c>
      <c r="Q531" s="99">
        <v>45250</v>
      </c>
      <c r="R531" s="93">
        <v>89</v>
      </c>
      <c r="S531" s="93" t="s">
        <v>2218</v>
      </c>
      <c r="T531" s="93"/>
      <c r="U531" s="93" t="s">
        <v>2195</v>
      </c>
      <c r="V531" s="93">
        <v>141</v>
      </c>
      <c r="W531" s="93">
        <v>148</v>
      </c>
      <c r="X531" s="93">
        <v>143</v>
      </c>
      <c r="Y531" s="101">
        <v>144</v>
      </c>
      <c r="Z531" s="93">
        <v>0</v>
      </c>
      <c r="AA531" s="92" t="s">
        <v>2292</v>
      </c>
      <c r="AB531" s="92" t="s">
        <v>2233</v>
      </c>
    </row>
    <row r="532" spans="2:28">
      <c r="B532" s="92">
        <v>531</v>
      </c>
      <c r="C532" s="93">
        <v>4912</v>
      </c>
      <c r="D532" s="93">
        <v>441</v>
      </c>
      <c r="E532" s="93">
        <v>36</v>
      </c>
      <c r="F532" s="93">
        <v>36</v>
      </c>
      <c r="G532" s="93" t="s">
        <v>498</v>
      </c>
      <c r="H532" s="93">
        <v>4</v>
      </c>
      <c r="I532" s="93" t="s">
        <v>464</v>
      </c>
      <c r="J532" s="94" t="s">
        <v>1029</v>
      </c>
      <c r="K532" s="93">
        <v>52</v>
      </c>
      <c r="L532" s="94">
        <v>83</v>
      </c>
      <c r="M532" s="94" t="s">
        <v>2187</v>
      </c>
      <c r="N532" s="97" t="str">
        <f>CONCATENATE(G532, I532, "S", TEXT(L532,"00"),M532)</f>
        <v>C3P052S83N</v>
      </c>
      <c r="O532" s="93">
        <v>532095.96071475558</v>
      </c>
      <c r="P532" s="93">
        <v>2853882.0488269199</v>
      </c>
      <c r="Q532" s="99">
        <v>45250</v>
      </c>
      <c r="R532" s="93">
        <v>121</v>
      </c>
      <c r="S532" s="93" t="s">
        <v>2194</v>
      </c>
      <c r="T532" s="93"/>
      <c r="U532" s="93" t="s">
        <v>2195</v>
      </c>
      <c r="V532" s="93">
        <v>114</v>
      </c>
      <c r="W532" s="93">
        <v>114</v>
      </c>
      <c r="X532" s="93">
        <v>112</v>
      </c>
      <c r="Y532" s="101">
        <v>113.33333333333333</v>
      </c>
      <c r="Z532" s="93">
        <v>0</v>
      </c>
      <c r="AB532" s="92" t="s">
        <v>2233</v>
      </c>
    </row>
    <row r="533" spans="2:28">
      <c r="B533" s="92">
        <v>532</v>
      </c>
      <c r="C533" s="93">
        <v>4934</v>
      </c>
      <c r="D533" s="93">
        <v>463</v>
      </c>
      <c r="E533" s="93">
        <v>58</v>
      </c>
      <c r="F533" s="93">
        <v>58</v>
      </c>
      <c r="G533" s="93" t="s">
        <v>498</v>
      </c>
      <c r="H533" s="93">
        <v>4</v>
      </c>
      <c r="I533" s="93" t="s">
        <v>464</v>
      </c>
      <c r="J533" s="94" t="s">
        <v>1030</v>
      </c>
      <c r="K533" s="93">
        <v>52</v>
      </c>
      <c r="L533" s="94">
        <v>84</v>
      </c>
      <c r="M533" s="94" t="s">
        <v>2185</v>
      </c>
      <c r="N533" s="97" t="str">
        <f>CONCATENATE(G533, I533, "S", TEXT(L533,"00"),M533)</f>
        <v>C3P052S84C</v>
      </c>
      <c r="O533" s="93">
        <v>532522.3305069108</v>
      </c>
      <c r="P533" s="93">
        <v>2853375.8250154043</v>
      </c>
      <c r="Q533" s="99">
        <v>45250</v>
      </c>
      <c r="R533" s="93">
        <v>182</v>
      </c>
      <c r="S533" s="93" t="s">
        <v>2206</v>
      </c>
      <c r="T533" s="93"/>
      <c r="U533" s="93" t="s">
        <v>2193</v>
      </c>
      <c r="V533" s="93">
        <v>150</v>
      </c>
      <c r="W533" s="93">
        <v>153</v>
      </c>
      <c r="X533" s="93">
        <v>154</v>
      </c>
      <c r="Y533" s="101">
        <v>152.33333333333334</v>
      </c>
      <c r="Z533" s="93">
        <v>188</v>
      </c>
      <c r="AA533" s="92" t="s">
        <v>2293</v>
      </c>
      <c r="AB533" s="92" t="s">
        <v>2233</v>
      </c>
    </row>
    <row r="534" spans="2:28">
      <c r="B534" s="92">
        <v>533</v>
      </c>
      <c r="C534" s="93">
        <v>4935</v>
      </c>
      <c r="D534" s="93">
        <v>464</v>
      </c>
      <c r="E534" s="93">
        <v>59</v>
      </c>
      <c r="F534" s="93">
        <v>59</v>
      </c>
      <c r="G534" s="93" t="s">
        <v>498</v>
      </c>
      <c r="H534" s="93">
        <v>4</v>
      </c>
      <c r="I534" s="93" t="s">
        <v>464</v>
      </c>
      <c r="J534" s="94" t="s">
        <v>1031</v>
      </c>
      <c r="K534" s="93">
        <v>52</v>
      </c>
      <c r="L534" s="94">
        <v>84</v>
      </c>
      <c r="M534" s="94" t="s">
        <v>2186</v>
      </c>
      <c r="N534" s="97" t="str">
        <f>CONCATENATE(G534, I534, "S", TEXT(L534,"00"),M534)</f>
        <v>C3P052S84E</v>
      </c>
      <c r="O534" s="93">
        <v>532547.50611525367</v>
      </c>
      <c r="P534" s="93">
        <v>2853374.9937063158</v>
      </c>
      <c r="Q534" s="99">
        <v>45250</v>
      </c>
      <c r="R534" s="93">
        <v>173</v>
      </c>
      <c r="S534" s="93"/>
      <c r="T534" s="93"/>
      <c r="U534" s="93"/>
      <c r="V534" s="93" t="s">
        <v>2201</v>
      </c>
      <c r="W534" s="93">
        <v>83</v>
      </c>
      <c r="X534" s="93">
        <v>82</v>
      </c>
      <c r="Y534" s="93">
        <v>84</v>
      </c>
      <c r="Z534" s="100">
        <f>STDEV(W534:Y534)</f>
        <v>1</v>
      </c>
      <c r="AA534" s="93"/>
      <c r="AB534" s="92" t="s">
        <v>2233</v>
      </c>
    </row>
    <row r="535" spans="2:28">
      <c r="B535" s="92">
        <v>534</v>
      </c>
      <c r="C535" s="93">
        <v>4936</v>
      </c>
      <c r="D535" s="93">
        <v>465</v>
      </c>
      <c r="E535" s="93">
        <v>60</v>
      </c>
      <c r="F535" s="93">
        <v>60</v>
      </c>
      <c r="G535" s="93" t="s">
        <v>498</v>
      </c>
      <c r="H535" s="93">
        <v>4</v>
      </c>
      <c r="I535" s="93" t="s">
        <v>464</v>
      </c>
      <c r="J535" s="94" t="s">
        <v>1032</v>
      </c>
      <c r="K535" s="93">
        <v>52</v>
      </c>
      <c r="L535" s="94">
        <v>84</v>
      </c>
      <c r="M535" s="94" t="s">
        <v>2187</v>
      </c>
      <c r="N535" s="97" t="str">
        <f>CONCATENATE(G535, I535, "S", TEXT(L535,"00"),M535)</f>
        <v>C3P052S84N</v>
      </c>
      <c r="O535" s="93">
        <v>532522.55708628998</v>
      </c>
      <c r="P535" s="93">
        <v>2853382.6868118034</v>
      </c>
      <c r="Q535" s="99">
        <v>45250</v>
      </c>
      <c r="R535" s="93">
        <v>95</v>
      </c>
      <c r="S535" s="93" t="s">
        <v>2194</v>
      </c>
      <c r="T535" s="93" t="s">
        <v>2194</v>
      </c>
      <c r="U535" s="93"/>
      <c r="V535" s="93"/>
      <c r="W535" s="93"/>
      <c r="X535" s="93" t="s">
        <v>2195</v>
      </c>
      <c r="Y535" s="93">
        <v>144</v>
      </c>
      <c r="Z535" s="93">
        <v>146</v>
      </c>
      <c r="AA535" s="92" t="s">
        <v>2294</v>
      </c>
      <c r="AB535" s="106" t="s">
        <v>2233</v>
      </c>
    </row>
    <row r="536" spans="2:28">
      <c r="B536" s="92">
        <v>535</v>
      </c>
      <c r="C536" s="93">
        <v>4937</v>
      </c>
      <c r="D536" s="93">
        <v>466</v>
      </c>
      <c r="E536" s="93">
        <v>61</v>
      </c>
      <c r="F536" s="93">
        <v>61</v>
      </c>
      <c r="G536" s="93" t="s">
        <v>498</v>
      </c>
      <c r="H536" s="93">
        <v>4</v>
      </c>
      <c r="I536" s="93" t="s">
        <v>464</v>
      </c>
      <c r="J536" s="94" t="s">
        <v>1033</v>
      </c>
      <c r="K536" s="93">
        <v>52</v>
      </c>
      <c r="L536" s="94">
        <v>85</v>
      </c>
      <c r="M536" s="94" t="s">
        <v>2185</v>
      </c>
      <c r="N536" s="97" t="str">
        <f>CONCATENATE(G536, I536, "S", TEXT(L536,"00"),M536)</f>
        <v>C3P052S85C</v>
      </c>
      <c r="O536" s="93">
        <v>532591.80884448113</v>
      </c>
      <c r="P536" s="93">
        <v>2853527.4795811065</v>
      </c>
      <c r="Q536" s="99">
        <v>45250</v>
      </c>
      <c r="R536" s="93">
        <v>150</v>
      </c>
      <c r="S536" s="93" t="s">
        <v>2207</v>
      </c>
      <c r="T536" s="93" t="s">
        <v>2208</v>
      </c>
      <c r="U536" s="93"/>
      <c r="V536" s="93"/>
      <c r="W536" s="93"/>
      <c r="X536" s="93" t="s">
        <v>2201</v>
      </c>
      <c r="Y536" s="93">
        <v>82</v>
      </c>
      <c r="Z536" s="93">
        <v>84</v>
      </c>
      <c r="AA536" s="106"/>
      <c r="AB536" s="106" t="s">
        <v>2233</v>
      </c>
    </row>
    <row r="537" spans="2:28">
      <c r="B537" s="92">
        <v>536</v>
      </c>
      <c r="C537" s="93">
        <v>4938</v>
      </c>
      <c r="D537" s="93">
        <v>467</v>
      </c>
      <c r="E537" s="93">
        <v>62</v>
      </c>
      <c r="F537" s="93">
        <v>62</v>
      </c>
      <c r="G537" s="93" t="s">
        <v>498</v>
      </c>
      <c r="H537" s="93">
        <v>4</v>
      </c>
      <c r="I537" s="93" t="s">
        <v>464</v>
      </c>
      <c r="J537" s="94" t="s">
        <v>1034</v>
      </c>
      <c r="K537" s="93">
        <v>52</v>
      </c>
      <c r="L537" s="94">
        <v>85</v>
      </c>
      <c r="M537" s="94" t="s">
        <v>2186</v>
      </c>
      <c r="N537" s="97" t="str">
        <f>CONCATENATE(G537, I537, "S", TEXT(L537,"00"),M537)</f>
        <v>C3P052S85E</v>
      </c>
      <c r="O537" s="93">
        <v>532610.41779422294</v>
      </c>
      <c r="P537" s="93">
        <v>2853526.8651058241</v>
      </c>
      <c r="Q537" s="99">
        <v>45250</v>
      </c>
      <c r="R537" s="93">
        <v>153</v>
      </c>
      <c r="S537" s="93"/>
      <c r="T537" s="93" t="s">
        <v>2227</v>
      </c>
      <c r="U537" s="93"/>
      <c r="V537" s="93"/>
      <c r="W537" s="93"/>
      <c r="X537" s="93" t="s">
        <v>2201</v>
      </c>
      <c r="Y537" s="93">
        <v>76</v>
      </c>
      <c r="Z537" s="93">
        <v>77</v>
      </c>
      <c r="AA537" s="106"/>
      <c r="AB537" s="106" t="s">
        <v>2233</v>
      </c>
    </row>
    <row r="538" spans="2:28">
      <c r="B538" s="92">
        <v>537</v>
      </c>
      <c r="C538" s="93">
        <v>4939</v>
      </c>
      <c r="D538" s="93">
        <v>468</v>
      </c>
      <c r="E538" s="93">
        <v>63</v>
      </c>
      <c r="F538" s="93">
        <v>63</v>
      </c>
      <c r="G538" s="93" t="s">
        <v>498</v>
      </c>
      <c r="H538" s="93">
        <v>4</v>
      </c>
      <c r="I538" s="93" t="s">
        <v>464</v>
      </c>
      <c r="J538" s="94" t="s">
        <v>1035</v>
      </c>
      <c r="K538" s="93">
        <v>52</v>
      </c>
      <c r="L538" s="94">
        <v>85</v>
      </c>
      <c r="M538" s="94" t="s">
        <v>2187</v>
      </c>
      <c r="N538" s="97" t="str">
        <f>CONCATENATE(G538, I538, "S", TEXT(L538,"00"),M538)</f>
        <v>C3P052S85N</v>
      </c>
      <c r="O538" s="93">
        <v>532592.24062433257</v>
      </c>
      <c r="P538" s="93">
        <v>2853540.5557288132</v>
      </c>
      <c r="Q538" s="99">
        <v>45250</v>
      </c>
      <c r="R538" s="93">
        <v>158</v>
      </c>
      <c r="S538" s="93" t="s">
        <v>2235</v>
      </c>
      <c r="T538" s="93" t="s">
        <v>2227</v>
      </c>
      <c r="U538" s="93"/>
      <c r="V538" s="93"/>
      <c r="W538" s="93"/>
      <c r="X538" s="93" t="s">
        <v>2201</v>
      </c>
      <c r="Y538" s="93">
        <v>80</v>
      </c>
      <c r="Z538" s="93">
        <v>88</v>
      </c>
      <c r="AA538" s="106"/>
      <c r="AB538" s="106" t="s">
        <v>2233</v>
      </c>
    </row>
    <row r="539" spans="2:28">
      <c r="B539" s="92">
        <v>538</v>
      </c>
      <c r="C539" s="93">
        <v>4907</v>
      </c>
      <c r="D539" s="93">
        <v>436</v>
      </c>
      <c r="E539" s="93">
        <v>31</v>
      </c>
      <c r="F539" s="93">
        <v>31</v>
      </c>
      <c r="G539" s="93" t="s">
        <v>498</v>
      </c>
      <c r="H539" s="93">
        <v>4</v>
      </c>
      <c r="I539" s="93" t="s">
        <v>464</v>
      </c>
      <c r="J539" s="94" t="s">
        <v>1036</v>
      </c>
      <c r="K539" s="93">
        <v>52</v>
      </c>
      <c r="L539" s="94">
        <v>86</v>
      </c>
      <c r="M539" s="94" t="s">
        <v>2185</v>
      </c>
      <c r="N539" s="97" t="str">
        <f>CONCATENATE(G539, I539, "S", TEXT(L539,"00"),M539)</f>
        <v>C3P052S86C</v>
      </c>
      <c r="O539" s="93">
        <v>531912.35043778294</v>
      </c>
      <c r="P539" s="93">
        <v>2854443.4628450233</v>
      </c>
      <c r="Q539" s="99">
        <v>45250</v>
      </c>
      <c r="R539" s="93">
        <v>148</v>
      </c>
      <c r="S539" s="93" t="s">
        <v>2197</v>
      </c>
      <c r="T539" s="93" t="s">
        <v>2198</v>
      </c>
      <c r="U539" s="93"/>
      <c r="V539" s="93"/>
      <c r="W539" s="93"/>
      <c r="X539" s="93" t="s">
        <v>2201</v>
      </c>
      <c r="Y539" s="93">
        <v>82</v>
      </c>
      <c r="Z539" s="93">
        <v>84</v>
      </c>
      <c r="AA539" s="106"/>
      <c r="AB539" s="106" t="s">
        <v>2234</v>
      </c>
    </row>
    <row r="540" spans="2:28">
      <c r="B540" s="92">
        <v>539</v>
      </c>
      <c r="C540" s="93">
        <v>4908</v>
      </c>
      <c r="D540" s="93">
        <v>437</v>
      </c>
      <c r="E540" s="93">
        <v>32</v>
      </c>
      <c r="F540" s="93">
        <v>32</v>
      </c>
      <c r="G540" s="93" t="s">
        <v>498</v>
      </c>
      <c r="H540" s="93">
        <v>4</v>
      </c>
      <c r="I540" s="93" t="s">
        <v>464</v>
      </c>
      <c r="J540" s="94" t="s">
        <v>1037</v>
      </c>
      <c r="K540" s="93">
        <v>52</v>
      </c>
      <c r="L540" s="94">
        <v>86</v>
      </c>
      <c r="M540" s="94" t="s">
        <v>2186</v>
      </c>
      <c r="N540" s="97" t="str">
        <f>CONCATENATE(G540, I540, "S", TEXT(L540,"00"),M540)</f>
        <v>C3P052S86E</v>
      </c>
      <c r="O540" s="93">
        <v>531921.3292306856</v>
      </c>
      <c r="P540" s="93">
        <v>2854443.1663615364</v>
      </c>
      <c r="Q540" s="99">
        <v>45250</v>
      </c>
      <c r="R540" s="93">
        <v>155</v>
      </c>
      <c r="S540" s="93" t="s">
        <v>2199</v>
      </c>
      <c r="T540" s="93" t="s">
        <v>2202</v>
      </c>
      <c r="U540" s="93"/>
      <c r="V540" s="93"/>
      <c r="W540" s="93"/>
      <c r="X540" s="93" t="s">
        <v>2201</v>
      </c>
      <c r="Y540" s="93">
        <v>64</v>
      </c>
      <c r="Z540" s="93">
        <v>62</v>
      </c>
      <c r="AA540" s="106"/>
      <c r="AB540" s="106" t="s">
        <v>2233</v>
      </c>
    </row>
    <row r="541" spans="2:28">
      <c r="B541" s="92">
        <v>540</v>
      </c>
      <c r="C541" s="93">
        <v>4909</v>
      </c>
      <c r="D541" s="93">
        <v>438</v>
      </c>
      <c r="E541" s="93">
        <v>33</v>
      </c>
      <c r="F541" s="93">
        <v>33</v>
      </c>
      <c r="G541" s="93" t="s">
        <v>498</v>
      </c>
      <c r="H541" s="93">
        <v>4</v>
      </c>
      <c r="I541" s="93" t="s">
        <v>464</v>
      </c>
      <c r="J541" s="94" t="s">
        <v>1038</v>
      </c>
      <c r="K541" s="93">
        <v>52</v>
      </c>
      <c r="L541" s="94">
        <v>86</v>
      </c>
      <c r="M541" s="94" t="s">
        <v>2187</v>
      </c>
      <c r="N541" s="97" t="str">
        <f>CONCATENATE(G541, I541, "S", TEXT(L541,"00"),M541)</f>
        <v>C3P052S86N</v>
      </c>
      <c r="O541" s="93">
        <v>531912.59500190592</v>
      </c>
      <c r="P541" s="93">
        <v>2854450.8692966793</v>
      </c>
      <c r="Q541" s="99">
        <v>45250</v>
      </c>
      <c r="R541" s="93">
        <v>156</v>
      </c>
      <c r="S541" s="93" t="s">
        <v>2197</v>
      </c>
      <c r="T541" s="93" t="s">
        <v>2198</v>
      </c>
      <c r="U541" s="93"/>
      <c r="V541" s="93"/>
      <c r="W541" s="93"/>
      <c r="X541" s="93" t="s">
        <v>2201</v>
      </c>
      <c r="Y541" s="93">
        <v>81</v>
      </c>
      <c r="Z541" s="93">
        <v>81</v>
      </c>
      <c r="AA541" s="106"/>
      <c r="AB541" s="106" t="s">
        <v>2233</v>
      </c>
    </row>
    <row r="542" spans="2:28">
      <c r="B542" s="92">
        <v>541</v>
      </c>
      <c r="C542" s="93">
        <v>5018</v>
      </c>
      <c r="D542" s="93">
        <v>547</v>
      </c>
      <c r="E542" s="102">
        <v>7</v>
      </c>
      <c r="F542" s="102">
        <v>7</v>
      </c>
      <c r="G542" s="102" t="s">
        <v>498</v>
      </c>
      <c r="H542" s="102">
        <v>4</v>
      </c>
      <c r="I542" s="107" t="str">
        <f>_xlfn.CONCAT("P0",K542)</f>
        <v>P053</v>
      </c>
      <c r="J542" s="94" t="s">
        <v>1039</v>
      </c>
      <c r="K542" s="102">
        <v>53</v>
      </c>
      <c r="L542" s="103">
        <v>1</v>
      </c>
      <c r="M542" s="103" t="s">
        <v>2185</v>
      </c>
      <c r="N542" s="97" t="str">
        <f>CONCATENATE(G542, I542, "S", TEXT(L542,"00"),M542)</f>
        <v>C3P053S01C</v>
      </c>
      <c r="O542" s="102">
        <v>562855</v>
      </c>
      <c r="P542" s="102">
        <v>2893199</v>
      </c>
      <c r="Q542" s="108">
        <v>45259</v>
      </c>
      <c r="R542" s="93">
        <v>70</v>
      </c>
      <c r="S542" s="102" t="s">
        <v>2197</v>
      </c>
      <c r="T542" s="102" t="s">
        <v>2198</v>
      </c>
      <c r="U542" s="102"/>
      <c r="V542" s="102"/>
      <c r="W542" s="102"/>
      <c r="X542" s="102" t="s">
        <v>2195</v>
      </c>
      <c r="Y542" s="102">
        <v>97</v>
      </c>
      <c r="Z542" s="102">
        <v>94</v>
      </c>
      <c r="AA542" s="109"/>
      <c r="AB542" s="110" t="s">
        <v>2220</v>
      </c>
    </row>
    <row r="543" spans="2:28">
      <c r="B543" s="92">
        <v>542</v>
      </c>
      <c r="C543" s="93">
        <v>5019</v>
      </c>
      <c r="D543" s="93">
        <v>548</v>
      </c>
      <c r="E543" s="102">
        <v>8</v>
      </c>
      <c r="F543" s="102">
        <v>8</v>
      </c>
      <c r="G543" s="102" t="s">
        <v>498</v>
      </c>
      <c r="H543" s="102">
        <v>4</v>
      </c>
      <c r="I543" s="107" t="str">
        <f>_xlfn.CONCAT("P0",K543)</f>
        <v>P053</v>
      </c>
      <c r="J543" s="94" t="s">
        <v>1040</v>
      </c>
      <c r="K543" s="102">
        <v>53</v>
      </c>
      <c r="L543" s="103">
        <v>1</v>
      </c>
      <c r="M543" s="103" t="s">
        <v>2186</v>
      </c>
      <c r="N543" s="97" t="str">
        <f>CONCATENATE(G543, I543, "S", TEXT(L543,"00"),M543)</f>
        <v>C3P053S01E</v>
      </c>
      <c r="O543" s="102">
        <v>562863</v>
      </c>
      <c r="P543" s="102">
        <v>2893199</v>
      </c>
      <c r="Q543" s="108">
        <v>45259</v>
      </c>
      <c r="R543" s="93">
        <v>86</v>
      </c>
      <c r="S543" s="102" t="s">
        <v>2197</v>
      </c>
      <c r="T543" s="102" t="s">
        <v>2198</v>
      </c>
      <c r="U543" s="102"/>
      <c r="V543" s="102"/>
      <c r="W543" s="102"/>
      <c r="X543" s="102" t="s">
        <v>2195</v>
      </c>
      <c r="Y543" s="102">
        <v>104</v>
      </c>
      <c r="Z543" s="102">
        <v>104</v>
      </c>
      <c r="AA543" s="109"/>
      <c r="AB543" s="110" t="s">
        <v>2220</v>
      </c>
    </row>
    <row r="544" spans="2:28">
      <c r="B544" s="92">
        <v>543</v>
      </c>
      <c r="C544" s="93">
        <v>5020</v>
      </c>
      <c r="D544" s="93">
        <v>549</v>
      </c>
      <c r="E544" s="102">
        <v>9</v>
      </c>
      <c r="F544" s="102">
        <v>9</v>
      </c>
      <c r="G544" s="102" t="s">
        <v>498</v>
      </c>
      <c r="H544" s="102">
        <v>4</v>
      </c>
      <c r="I544" s="107" t="str">
        <f>_xlfn.CONCAT("P0",K544)</f>
        <v>P053</v>
      </c>
      <c r="J544" s="94" t="s">
        <v>1041</v>
      </c>
      <c r="K544" s="102">
        <v>53</v>
      </c>
      <c r="L544" s="103">
        <v>1</v>
      </c>
      <c r="M544" s="103" t="s">
        <v>2187</v>
      </c>
      <c r="N544" s="97" t="str">
        <f>CONCATENATE(G544, I544, "S", TEXT(L544,"00"),M544)</f>
        <v>C3P053S01N</v>
      </c>
      <c r="O544" s="102">
        <v>562855</v>
      </c>
      <c r="P544" s="102">
        <v>2893223</v>
      </c>
      <c r="Q544" s="108">
        <v>45259</v>
      </c>
      <c r="R544" s="93">
        <v>104</v>
      </c>
      <c r="S544" s="102" t="s">
        <v>2197</v>
      </c>
      <c r="T544" s="102" t="s">
        <v>2198</v>
      </c>
      <c r="U544" s="102"/>
      <c r="V544" s="102"/>
      <c r="W544" s="102"/>
      <c r="X544" s="102" t="s">
        <v>2195</v>
      </c>
      <c r="Y544" s="102">
        <v>106</v>
      </c>
      <c r="Z544" s="102">
        <v>108</v>
      </c>
      <c r="AA544" s="109"/>
      <c r="AB544" s="110" t="s">
        <v>2220</v>
      </c>
    </row>
    <row r="545" spans="2:28">
      <c r="B545" s="92">
        <v>544</v>
      </c>
      <c r="C545" s="93">
        <v>5015</v>
      </c>
      <c r="D545" s="93">
        <v>544</v>
      </c>
      <c r="E545" s="102">
        <v>4</v>
      </c>
      <c r="F545" s="102">
        <v>4</v>
      </c>
      <c r="G545" s="102" t="s">
        <v>498</v>
      </c>
      <c r="H545" s="102">
        <v>4</v>
      </c>
      <c r="I545" s="107" t="str">
        <f>_xlfn.CONCAT("P0",K545)</f>
        <v>P053</v>
      </c>
      <c r="J545" s="94" t="s">
        <v>1042</v>
      </c>
      <c r="K545" s="102">
        <v>53</v>
      </c>
      <c r="L545" s="103">
        <v>2</v>
      </c>
      <c r="M545" s="103" t="s">
        <v>2185</v>
      </c>
      <c r="N545" s="97" t="str">
        <f>CONCATENATE(G545, I545, "S", TEXT(L545,"00"),M545)</f>
        <v>C3P053S02C</v>
      </c>
      <c r="O545" s="102">
        <v>562926</v>
      </c>
      <c r="P545" s="102">
        <v>2893252</v>
      </c>
      <c r="Q545" s="108">
        <v>45259</v>
      </c>
      <c r="R545" s="93">
        <v>63</v>
      </c>
      <c r="S545" s="102" t="s">
        <v>2232</v>
      </c>
      <c r="T545" s="102" t="s">
        <v>2198</v>
      </c>
      <c r="U545" s="102"/>
      <c r="V545" s="102"/>
      <c r="W545" s="102"/>
      <c r="X545" s="102" t="s">
        <v>2195</v>
      </c>
      <c r="Y545" s="102">
        <v>110</v>
      </c>
      <c r="Z545" s="102">
        <v>111</v>
      </c>
      <c r="AA545" s="92" t="s">
        <v>2196</v>
      </c>
      <c r="AB545" s="110" t="s">
        <v>2220</v>
      </c>
    </row>
    <row r="546" spans="2:28">
      <c r="B546" s="92">
        <v>545</v>
      </c>
      <c r="C546" s="93">
        <v>5016</v>
      </c>
      <c r="D546" s="93">
        <v>545</v>
      </c>
      <c r="E546" s="102">
        <v>5</v>
      </c>
      <c r="F546" s="102">
        <v>5</v>
      </c>
      <c r="G546" s="102" t="s">
        <v>498</v>
      </c>
      <c r="H546" s="102">
        <v>4</v>
      </c>
      <c r="I546" s="107" t="str">
        <f>_xlfn.CONCAT("P0",K546)</f>
        <v>P053</v>
      </c>
      <c r="J546" s="94" t="s">
        <v>1043</v>
      </c>
      <c r="K546" s="102">
        <v>53</v>
      </c>
      <c r="L546" s="103">
        <v>2</v>
      </c>
      <c r="M546" s="103" t="s">
        <v>2186</v>
      </c>
      <c r="N546" s="97" t="str">
        <f>CONCATENATE(G546, I546, "S", TEXT(L546,"00"),M546)</f>
        <v>C3P053S02E</v>
      </c>
      <c r="O546" s="102">
        <v>562938</v>
      </c>
      <c r="P546" s="102">
        <v>2893252</v>
      </c>
      <c r="Q546" s="108">
        <v>45259</v>
      </c>
      <c r="R546" s="93">
        <v>70</v>
      </c>
      <c r="S546" s="102" t="s">
        <v>2197</v>
      </c>
      <c r="T546" s="102" t="s">
        <v>2198</v>
      </c>
      <c r="U546" s="102"/>
      <c r="V546" s="102"/>
      <c r="W546" s="102"/>
      <c r="X546" s="102" t="s">
        <v>2195</v>
      </c>
      <c r="Y546" s="102">
        <v>107</v>
      </c>
      <c r="Z546" s="102">
        <v>111</v>
      </c>
      <c r="AA546" s="92" t="s">
        <v>2196</v>
      </c>
      <c r="AB546" s="110" t="s">
        <v>2220</v>
      </c>
    </row>
    <row r="547" spans="2:28">
      <c r="B547" s="92">
        <v>546</v>
      </c>
      <c r="C547" s="93">
        <v>5017</v>
      </c>
      <c r="D547" s="93">
        <v>546</v>
      </c>
      <c r="E547" s="102">
        <v>6</v>
      </c>
      <c r="F547" s="102">
        <v>6</v>
      </c>
      <c r="G547" s="102" t="s">
        <v>498</v>
      </c>
      <c r="H547" s="102">
        <v>4</v>
      </c>
      <c r="I547" s="107" t="str">
        <f>_xlfn.CONCAT("P0",K547)</f>
        <v>P053</v>
      </c>
      <c r="J547" s="94" t="s">
        <v>1044</v>
      </c>
      <c r="K547" s="102">
        <v>53</v>
      </c>
      <c r="L547" s="103">
        <v>2</v>
      </c>
      <c r="M547" s="103" t="s">
        <v>2187</v>
      </c>
      <c r="N547" s="97" t="str">
        <f>CONCATENATE(G547, I547, "S", TEXT(L547,"00"),M547)</f>
        <v>C3P053S02N</v>
      </c>
      <c r="O547" s="102">
        <v>562926</v>
      </c>
      <c r="P547" s="102">
        <v>2893278</v>
      </c>
      <c r="Q547" s="108">
        <v>45259</v>
      </c>
      <c r="R547" s="93">
        <v>119</v>
      </c>
      <c r="S547" s="102" t="s">
        <v>2199</v>
      </c>
      <c r="T547" s="102" t="s">
        <v>2202</v>
      </c>
      <c r="U547" s="102"/>
      <c r="V547" s="102"/>
      <c r="W547" s="102"/>
      <c r="X547" s="102" t="s">
        <v>2201</v>
      </c>
      <c r="Y547" s="102">
        <v>99</v>
      </c>
      <c r="Z547" s="102">
        <v>102</v>
      </c>
      <c r="AA547" s="109"/>
      <c r="AB547" s="110" t="s">
        <v>2220</v>
      </c>
    </row>
    <row r="548" spans="2:28">
      <c r="B548" s="92">
        <v>547</v>
      </c>
      <c r="C548" s="93">
        <v>5021</v>
      </c>
      <c r="D548" s="93">
        <v>550</v>
      </c>
      <c r="E548" s="102">
        <v>10</v>
      </c>
      <c r="F548" s="102">
        <v>10</v>
      </c>
      <c r="G548" s="102" t="s">
        <v>498</v>
      </c>
      <c r="H548" s="102">
        <v>4</v>
      </c>
      <c r="I548" s="107" t="str">
        <f>_xlfn.CONCAT("P0",K548)</f>
        <v>P053</v>
      </c>
      <c r="J548" s="94" t="s">
        <v>1045</v>
      </c>
      <c r="K548" s="102">
        <v>53</v>
      </c>
      <c r="L548" s="103">
        <v>3</v>
      </c>
      <c r="M548" s="103" t="s">
        <v>2185</v>
      </c>
      <c r="N548" s="97" t="str">
        <f>CONCATENATE(G548, I548, "S", TEXT(L548,"00"),M548)</f>
        <v>C3P053S03C</v>
      </c>
      <c r="O548" s="102">
        <v>562919</v>
      </c>
      <c r="P548" s="102">
        <v>2893165</v>
      </c>
      <c r="Q548" s="108">
        <v>45259</v>
      </c>
      <c r="R548" s="93">
        <v>81</v>
      </c>
      <c r="S548" s="102" t="s">
        <v>2197</v>
      </c>
      <c r="T548" s="102" t="s">
        <v>2198</v>
      </c>
      <c r="U548" s="102"/>
      <c r="V548" s="102"/>
      <c r="W548" s="102"/>
      <c r="X548" s="102" t="s">
        <v>2195</v>
      </c>
      <c r="Y548" s="102">
        <v>103</v>
      </c>
      <c r="Z548" s="102">
        <v>104</v>
      </c>
      <c r="AA548" s="109"/>
      <c r="AB548" s="110" t="s">
        <v>2220</v>
      </c>
    </row>
    <row r="549" spans="2:28">
      <c r="B549" s="92">
        <v>548</v>
      </c>
      <c r="C549" s="93">
        <v>5022</v>
      </c>
      <c r="D549" s="93">
        <v>551</v>
      </c>
      <c r="E549" s="102">
        <v>11</v>
      </c>
      <c r="F549" s="102">
        <v>11</v>
      </c>
      <c r="G549" s="102" t="s">
        <v>498</v>
      </c>
      <c r="H549" s="102">
        <v>4</v>
      </c>
      <c r="I549" s="107" t="str">
        <f>_xlfn.CONCAT("P0",K549)</f>
        <v>P053</v>
      </c>
      <c r="J549" s="94" t="s">
        <v>1046</v>
      </c>
      <c r="K549" s="102">
        <v>53</v>
      </c>
      <c r="L549" s="103">
        <v>3</v>
      </c>
      <c r="M549" s="103" t="s">
        <v>2186</v>
      </c>
      <c r="N549" s="97" t="str">
        <f>CONCATENATE(G549, I549, "S", TEXT(L549,"00"),M549)</f>
        <v>C3P053S03E</v>
      </c>
      <c r="O549" s="102">
        <v>562927</v>
      </c>
      <c r="P549" s="102">
        <v>2893165</v>
      </c>
      <c r="Q549" s="108">
        <v>45259</v>
      </c>
      <c r="R549" s="93">
        <v>72</v>
      </c>
      <c r="S549" s="102" t="s">
        <v>2197</v>
      </c>
      <c r="T549" s="102" t="s">
        <v>2198</v>
      </c>
      <c r="U549" s="102"/>
      <c r="V549" s="102"/>
      <c r="W549" s="102"/>
      <c r="X549" s="102" t="s">
        <v>2195</v>
      </c>
      <c r="Y549" s="102">
        <v>106</v>
      </c>
      <c r="Z549" s="102">
        <v>106</v>
      </c>
      <c r="AA549" s="109"/>
      <c r="AB549" s="110" t="s">
        <v>2220</v>
      </c>
    </row>
    <row r="550" spans="2:28">
      <c r="B550" s="92">
        <v>549</v>
      </c>
      <c r="C550" s="93">
        <v>5023</v>
      </c>
      <c r="D550" s="93">
        <v>552</v>
      </c>
      <c r="E550" s="102">
        <v>12</v>
      </c>
      <c r="F550" s="102">
        <v>12</v>
      </c>
      <c r="G550" s="102" t="s">
        <v>498</v>
      </c>
      <c r="H550" s="102">
        <v>4</v>
      </c>
      <c r="I550" s="107" t="str">
        <f>_xlfn.CONCAT("P0",K550)</f>
        <v>P053</v>
      </c>
      <c r="J550" s="94" t="s">
        <v>1047</v>
      </c>
      <c r="K550" s="102">
        <v>53</v>
      </c>
      <c r="L550" s="103">
        <v>3</v>
      </c>
      <c r="M550" s="103" t="s">
        <v>2187</v>
      </c>
      <c r="N550" s="97" t="str">
        <f>CONCATENATE(G550, I550, "S", TEXT(L550,"00"),M550)</f>
        <v>C3P053S03N</v>
      </c>
      <c r="O550" s="102">
        <v>562919</v>
      </c>
      <c r="P550" s="102">
        <v>2893178</v>
      </c>
      <c r="Q550" s="108">
        <v>45259</v>
      </c>
      <c r="R550" s="93">
        <v>105</v>
      </c>
      <c r="S550" s="102" t="s">
        <v>2197</v>
      </c>
      <c r="T550" s="102" t="s">
        <v>2198</v>
      </c>
      <c r="U550" s="102"/>
      <c r="V550" s="102"/>
      <c r="W550" s="102"/>
      <c r="X550" s="102" t="s">
        <v>2195</v>
      </c>
      <c r="Y550" s="102">
        <v>106</v>
      </c>
      <c r="Z550" s="102">
        <v>107</v>
      </c>
      <c r="AA550" s="109"/>
      <c r="AB550" s="110" t="s">
        <v>2220</v>
      </c>
    </row>
    <row r="551" spans="2:28">
      <c r="B551" s="92">
        <v>550</v>
      </c>
      <c r="C551" s="93">
        <v>5024</v>
      </c>
      <c r="D551" s="93">
        <v>553</v>
      </c>
      <c r="E551" s="102">
        <v>13</v>
      </c>
      <c r="F551" s="102">
        <v>13</v>
      </c>
      <c r="G551" s="102" t="s">
        <v>498</v>
      </c>
      <c r="H551" s="102">
        <v>4</v>
      </c>
      <c r="I551" s="107" t="str">
        <f>_xlfn.CONCAT("P0",K551)</f>
        <v>P053</v>
      </c>
      <c r="J551" s="94" t="s">
        <v>1048</v>
      </c>
      <c r="K551" s="102">
        <v>53</v>
      </c>
      <c r="L551" s="103">
        <v>5</v>
      </c>
      <c r="M551" s="103" t="s">
        <v>2185</v>
      </c>
      <c r="N551" s="97" t="str">
        <f>CONCATENATE(G551, I551, "S", TEXT(L551,"00"),M551)</f>
        <v>C3P053S05C</v>
      </c>
      <c r="O551" s="102">
        <v>562861</v>
      </c>
      <c r="P551" s="102">
        <v>2893030</v>
      </c>
      <c r="Q551" s="108">
        <v>45259</v>
      </c>
      <c r="R551" s="93">
        <v>60</v>
      </c>
      <c r="S551" s="102" t="s">
        <v>2197</v>
      </c>
      <c r="T551" s="102" t="s">
        <v>2198</v>
      </c>
      <c r="U551" s="102"/>
      <c r="V551" s="102"/>
      <c r="W551" s="102"/>
      <c r="X551" s="102" t="s">
        <v>2195</v>
      </c>
      <c r="Y551" s="102">
        <v>104</v>
      </c>
      <c r="Z551" s="102">
        <v>105</v>
      </c>
      <c r="AA551" s="109"/>
      <c r="AB551" s="110" t="s">
        <v>2220</v>
      </c>
    </row>
    <row r="552" spans="2:28">
      <c r="B552" s="92">
        <v>551</v>
      </c>
      <c r="C552" s="93">
        <v>5025</v>
      </c>
      <c r="D552" s="93">
        <v>554</v>
      </c>
      <c r="E552" s="102">
        <v>14</v>
      </c>
      <c r="F552" s="102">
        <v>14</v>
      </c>
      <c r="G552" s="102" t="s">
        <v>498</v>
      </c>
      <c r="H552" s="102">
        <v>4</v>
      </c>
      <c r="I552" s="107" t="str">
        <f>_xlfn.CONCAT("P0",K552)</f>
        <v>P053</v>
      </c>
      <c r="J552" s="94" t="s">
        <v>1049</v>
      </c>
      <c r="K552" s="102">
        <v>53</v>
      </c>
      <c r="L552" s="103">
        <v>5</v>
      </c>
      <c r="M552" s="103" t="s">
        <v>2186</v>
      </c>
      <c r="N552" s="97" t="str">
        <f>CONCATENATE(G552, I552, "S", TEXT(L552,"00"),M552)</f>
        <v>C3P053S05E</v>
      </c>
      <c r="O552" s="102">
        <v>562895</v>
      </c>
      <c r="P552" s="102">
        <v>2893030</v>
      </c>
      <c r="Q552" s="108">
        <v>45259</v>
      </c>
      <c r="R552" s="93">
        <v>95</v>
      </c>
      <c r="S552" s="102" t="s">
        <v>2197</v>
      </c>
      <c r="T552" s="102" t="s">
        <v>2198</v>
      </c>
      <c r="U552" s="102"/>
      <c r="V552" s="102"/>
      <c r="W552" s="102"/>
      <c r="X552" s="102" t="s">
        <v>2195</v>
      </c>
      <c r="Y552" s="102">
        <v>99</v>
      </c>
      <c r="Z552" s="102">
        <v>94</v>
      </c>
      <c r="AA552" s="109"/>
      <c r="AB552" s="110" t="s">
        <v>2220</v>
      </c>
    </row>
    <row r="553" spans="2:28">
      <c r="B553" s="92">
        <v>552</v>
      </c>
      <c r="C553" s="93">
        <v>5026</v>
      </c>
      <c r="D553" s="93">
        <v>555</v>
      </c>
      <c r="E553" s="102">
        <v>15</v>
      </c>
      <c r="F553" s="102">
        <v>15</v>
      </c>
      <c r="G553" s="102" t="s">
        <v>498</v>
      </c>
      <c r="H553" s="102">
        <v>4</v>
      </c>
      <c r="I553" s="107" t="str">
        <f>_xlfn.CONCAT("P0",K553)</f>
        <v>P053</v>
      </c>
      <c r="J553" s="94" t="s">
        <v>1050</v>
      </c>
      <c r="K553" s="102">
        <v>53</v>
      </c>
      <c r="L553" s="103">
        <v>5</v>
      </c>
      <c r="M553" s="103" t="s">
        <v>2187</v>
      </c>
      <c r="N553" s="97" t="str">
        <f>CONCATENATE(G553, I553, "S", TEXT(L553,"00"),M553)</f>
        <v>C3P053S05N</v>
      </c>
      <c r="O553" s="102">
        <v>562861</v>
      </c>
      <c r="P553" s="102">
        <v>2893044</v>
      </c>
      <c r="Q553" s="108">
        <v>45259</v>
      </c>
      <c r="R553" s="93">
        <v>81</v>
      </c>
      <c r="S553" s="102" t="s">
        <v>2197</v>
      </c>
      <c r="T553" s="102" t="s">
        <v>2198</v>
      </c>
      <c r="U553" s="102"/>
      <c r="V553" s="102"/>
      <c r="W553" s="102"/>
      <c r="X553" s="102" t="s">
        <v>2201</v>
      </c>
      <c r="Y553" s="102">
        <v>106</v>
      </c>
      <c r="Z553" s="102">
        <v>103</v>
      </c>
      <c r="AA553" s="109"/>
      <c r="AB553" s="110" t="s">
        <v>2220</v>
      </c>
    </row>
    <row r="554" spans="2:28">
      <c r="B554" s="92">
        <v>553</v>
      </c>
      <c r="C554" s="93">
        <v>5033</v>
      </c>
      <c r="D554" s="93">
        <v>562</v>
      </c>
      <c r="E554" s="102">
        <v>22</v>
      </c>
      <c r="F554" s="102">
        <v>22</v>
      </c>
      <c r="G554" s="102" t="s">
        <v>498</v>
      </c>
      <c r="H554" s="102">
        <v>4</v>
      </c>
      <c r="I554" s="107" t="str">
        <f>_xlfn.CONCAT("P0",K554)</f>
        <v>P053</v>
      </c>
      <c r="J554" s="94" t="s">
        <v>1051</v>
      </c>
      <c r="K554" s="102">
        <v>53</v>
      </c>
      <c r="L554" s="103">
        <v>8</v>
      </c>
      <c r="M554" s="103" t="s">
        <v>2185</v>
      </c>
      <c r="N554" s="97" t="str">
        <f>CONCATENATE(G554, I554, "S", TEXT(L554,"00"),M554)</f>
        <v>C3P053S08C</v>
      </c>
      <c r="O554" s="102">
        <v>563583</v>
      </c>
      <c r="P554" s="102">
        <v>2892759</v>
      </c>
      <c r="Q554" s="108">
        <v>45259</v>
      </c>
      <c r="R554" s="93">
        <v>117</v>
      </c>
      <c r="S554" s="102" t="s">
        <v>2232</v>
      </c>
      <c r="T554" s="102" t="s">
        <v>2198</v>
      </c>
      <c r="U554" s="102"/>
      <c r="V554" s="102"/>
      <c r="W554" s="102"/>
      <c r="X554" s="102" t="s">
        <v>2195</v>
      </c>
      <c r="Y554" s="102">
        <v>109</v>
      </c>
      <c r="Z554" s="102">
        <v>104</v>
      </c>
      <c r="AA554" s="109"/>
      <c r="AB554" s="110" t="s">
        <v>2220</v>
      </c>
    </row>
    <row r="555" spans="2:28">
      <c r="B555" s="92">
        <v>554</v>
      </c>
      <c r="C555" s="93">
        <v>5034</v>
      </c>
      <c r="D555" s="93">
        <v>563</v>
      </c>
      <c r="E555" s="102">
        <v>23</v>
      </c>
      <c r="F555" s="102">
        <v>23</v>
      </c>
      <c r="G555" s="102" t="s">
        <v>498</v>
      </c>
      <c r="H555" s="102">
        <v>4</v>
      </c>
      <c r="I555" s="107" t="str">
        <f>_xlfn.CONCAT("P0",K555)</f>
        <v>P053</v>
      </c>
      <c r="J555" s="94" t="s">
        <v>1052</v>
      </c>
      <c r="K555" s="102">
        <v>53</v>
      </c>
      <c r="L555" s="103">
        <v>8</v>
      </c>
      <c r="M555" s="103" t="s">
        <v>2186</v>
      </c>
      <c r="N555" s="97" t="str">
        <f>CONCATENATE(G555, I555, "S", TEXT(L555,"00"),M555)</f>
        <v>C3P053S08E</v>
      </c>
      <c r="O555" s="102">
        <v>563611</v>
      </c>
      <c r="P555" s="102">
        <v>2892759</v>
      </c>
      <c r="Q555" s="108">
        <v>45259</v>
      </c>
      <c r="R555" s="93">
        <v>94</v>
      </c>
      <c r="S555" s="102" t="s">
        <v>2197</v>
      </c>
      <c r="T555" s="102" t="s">
        <v>2198</v>
      </c>
      <c r="U555" s="102"/>
      <c r="V555" s="102"/>
      <c r="W555" s="102"/>
      <c r="X555" s="102" t="s">
        <v>2195</v>
      </c>
      <c r="Y555" s="102">
        <v>110</v>
      </c>
      <c r="Z555" s="102">
        <v>112</v>
      </c>
      <c r="AA555" s="109"/>
      <c r="AB555" s="110" t="s">
        <v>2220</v>
      </c>
    </row>
    <row r="556" spans="2:28">
      <c r="B556" s="92">
        <v>555</v>
      </c>
      <c r="C556" s="93">
        <v>5035</v>
      </c>
      <c r="D556" s="93">
        <v>564</v>
      </c>
      <c r="E556" s="102">
        <v>24</v>
      </c>
      <c r="F556" s="102">
        <v>24</v>
      </c>
      <c r="G556" s="102" t="s">
        <v>498</v>
      </c>
      <c r="H556" s="102">
        <v>4</v>
      </c>
      <c r="I556" s="107" t="str">
        <f>_xlfn.CONCAT("P0",K556)</f>
        <v>P053</v>
      </c>
      <c r="J556" s="94" t="s">
        <v>1053</v>
      </c>
      <c r="K556" s="102">
        <v>53</v>
      </c>
      <c r="L556" s="103">
        <v>8</v>
      </c>
      <c r="M556" s="103" t="s">
        <v>2187</v>
      </c>
      <c r="N556" s="97" t="str">
        <f>CONCATENATE(G556, I556, "S", TEXT(L556,"00"),M556)</f>
        <v>C3P053S08N</v>
      </c>
      <c r="O556" s="102">
        <v>563583</v>
      </c>
      <c r="P556" s="102">
        <v>2892773</v>
      </c>
      <c r="Q556" s="108">
        <v>45259</v>
      </c>
      <c r="R556" s="93">
        <v>105</v>
      </c>
      <c r="S556" s="102" t="s">
        <v>2197</v>
      </c>
      <c r="T556" s="102" t="s">
        <v>2198</v>
      </c>
      <c r="U556" s="102"/>
      <c r="V556" s="102"/>
      <c r="W556" s="102"/>
      <c r="X556" s="102" t="s">
        <v>2195</v>
      </c>
      <c r="Y556" s="102">
        <v>101</v>
      </c>
      <c r="Z556" s="102">
        <v>100</v>
      </c>
      <c r="AA556" s="109"/>
      <c r="AB556" s="110" t="s">
        <v>2220</v>
      </c>
    </row>
    <row r="557" spans="2:28">
      <c r="B557" s="92">
        <v>556</v>
      </c>
      <c r="C557" s="93">
        <v>5027</v>
      </c>
      <c r="D557" s="93">
        <v>556</v>
      </c>
      <c r="E557" s="102">
        <v>16</v>
      </c>
      <c r="F557" s="102">
        <v>16</v>
      </c>
      <c r="G557" s="102" t="s">
        <v>498</v>
      </c>
      <c r="H557" s="102">
        <v>4</v>
      </c>
      <c r="I557" s="107" t="str">
        <f>_xlfn.CONCAT("P0",K557)</f>
        <v>P053</v>
      </c>
      <c r="J557" s="94" t="s">
        <v>1054</v>
      </c>
      <c r="K557" s="102">
        <v>53</v>
      </c>
      <c r="L557" s="103">
        <v>9</v>
      </c>
      <c r="M557" s="103" t="s">
        <v>2185</v>
      </c>
      <c r="N557" s="97" t="str">
        <f>CONCATENATE(G557, I557, "S", TEXT(L557,"00"),M557)</f>
        <v>C3P053S09C</v>
      </c>
      <c r="O557" s="102">
        <v>563380</v>
      </c>
      <c r="P557" s="102">
        <v>2892922</v>
      </c>
      <c r="Q557" s="108">
        <v>45259</v>
      </c>
      <c r="R557" s="93">
        <v>65</v>
      </c>
      <c r="S557" s="102" t="s">
        <v>2197</v>
      </c>
      <c r="T557" s="102" t="s">
        <v>2198</v>
      </c>
      <c r="U557" s="102"/>
      <c r="V557" s="102"/>
      <c r="W557" s="102"/>
      <c r="X557" s="102" t="s">
        <v>2195</v>
      </c>
      <c r="Y557" s="102">
        <v>114</v>
      </c>
      <c r="Z557" s="102">
        <v>115</v>
      </c>
      <c r="AA557" s="109"/>
      <c r="AB557" s="110" t="s">
        <v>2220</v>
      </c>
    </row>
    <row r="558" spans="2:28">
      <c r="B558" s="92">
        <v>557</v>
      </c>
      <c r="C558" s="93">
        <v>5028</v>
      </c>
      <c r="D558" s="93">
        <v>557</v>
      </c>
      <c r="E558" s="102">
        <v>17</v>
      </c>
      <c r="F558" s="102">
        <v>17</v>
      </c>
      <c r="G558" s="102" t="s">
        <v>498</v>
      </c>
      <c r="H558" s="102">
        <v>4</v>
      </c>
      <c r="I558" s="107" t="str">
        <f>_xlfn.CONCAT("P0",K558)</f>
        <v>P053</v>
      </c>
      <c r="J558" s="94" t="s">
        <v>1055</v>
      </c>
      <c r="K558" s="102">
        <v>53</v>
      </c>
      <c r="L558" s="103">
        <v>9</v>
      </c>
      <c r="M558" s="103" t="s">
        <v>2186</v>
      </c>
      <c r="N558" s="97" t="str">
        <f>CONCATENATE(G558, I558, "S", TEXT(L558,"00"),M558)</f>
        <v>C3P053S09E</v>
      </c>
      <c r="O558" s="102">
        <v>563408</v>
      </c>
      <c r="P558" s="102">
        <v>2892922</v>
      </c>
      <c r="Q558" s="108">
        <v>45259</v>
      </c>
      <c r="R558" s="93">
        <v>174</v>
      </c>
      <c r="S558" s="102" t="s">
        <v>2197</v>
      </c>
      <c r="T558" s="102" t="s">
        <v>2198</v>
      </c>
      <c r="U558" s="102"/>
      <c r="V558" s="102"/>
      <c r="W558" s="102"/>
      <c r="X558" s="102" t="s">
        <v>2195</v>
      </c>
      <c r="Y558" s="102">
        <v>109</v>
      </c>
      <c r="Z558" s="102">
        <v>113</v>
      </c>
      <c r="AA558" s="109"/>
      <c r="AB558" s="110" t="s">
        <v>2220</v>
      </c>
    </row>
    <row r="559" spans="2:28">
      <c r="B559" s="92">
        <v>558</v>
      </c>
      <c r="C559" s="93">
        <v>5029</v>
      </c>
      <c r="D559" s="93">
        <v>558</v>
      </c>
      <c r="E559" s="102">
        <v>18</v>
      </c>
      <c r="F559" s="102">
        <v>18</v>
      </c>
      <c r="G559" s="102" t="s">
        <v>498</v>
      </c>
      <c r="H559" s="102">
        <v>4</v>
      </c>
      <c r="I559" s="107" t="str">
        <f>_xlfn.CONCAT("P0",K559)</f>
        <v>P053</v>
      </c>
      <c r="J559" s="94" t="s">
        <v>1056</v>
      </c>
      <c r="K559" s="102">
        <v>53</v>
      </c>
      <c r="L559" s="103">
        <v>9</v>
      </c>
      <c r="M559" s="103" t="s">
        <v>2187</v>
      </c>
      <c r="N559" s="97" t="str">
        <f>CONCATENATE(G559, I559, "S", TEXT(L559,"00"),M559)</f>
        <v>C3P053S09N</v>
      </c>
      <c r="O559" s="102">
        <v>563380</v>
      </c>
      <c r="P559" s="102">
        <v>2892944</v>
      </c>
      <c r="Q559" s="108">
        <v>45259</v>
      </c>
      <c r="R559" s="93">
        <v>79</v>
      </c>
      <c r="S559" s="102" t="s">
        <v>2197</v>
      </c>
      <c r="T559" s="102" t="s">
        <v>2198</v>
      </c>
      <c r="U559" s="102"/>
      <c r="V559" s="102"/>
      <c r="W559" s="102"/>
      <c r="X559" s="102" t="s">
        <v>2195</v>
      </c>
      <c r="Y559" s="102">
        <v>110</v>
      </c>
      <c r="Z559" s="102">
        <v>112</v>
      </c>
      <c r="AA559" s="109"/>
      <c r="AB559" s="110" t="s">
        <v>2220</v>
      </c>
    </row>
    <row r="560" spans="2:28">
      <c r="B560" s="92">
        <v>559</v>
      </c>
      <c r="C560" s="93">
        <v>5030</v>
      </c>
      <c r="D560" s="93">
        <v>559</v>
      </c>
      <c r="E560" s="102">
        <v>19</v>
      </c>
      <c r="F560" s="102">
        <v>19</v>
      </c>
      <c r="G560" s="102" t="s">
        <v>498</v>
      </c>
      <c r="H560" s="102">
        <v>4</v>
      </c>
      <c r="I560" s="107" t="str">
        <f>_xlfn.CONCAT("P0",K560)</f>
        <v>P053</v>
      </c>
      <c r="J560" s="94" t="s">
        <v>1057</v>
      </c>
      <c r="K560" s="102">
        <v>53</v>
      </c>
      <c r="L560" s="103">
        <v>10</v>
      </c>
      <c r="M560" s="103" t="s">
        <v>2185</v>
      </c>
      <c r="N560" s="97" t="str">
        <f>CONCATENATE(G560, I560, "S", TEXT(L560,"00"),M560)</f>
        <v>C3P053S10C</v>
      </c>
      <c r="O560" s="102">
        <v>563456</v>
      </c>
      <c r="P560" s="102">
        <v>2892684</v>
      </c>
      <c r="Q560" s="108">
        <v>45259</v>
      </c>
      <c r="R560" s="93">
        <v>67</v>
      </c>
      <c r="S560" s="102" t="s">
        <v>2197</v>
      </c>
      <c r="T560" s="102" t="s">
        <v>2198</v>
      </c>
      <c r="U560" s="102"/>
      <c r="V560" s="102"/>
      <c r="W560" s="102"/>
      <c r="X560" s="102" t="s">
        <v>2195</v>
      </c>
      <c r="Y560" s="102">
        <v>105</v>
      </c>
      <c r="Z560" s="102">
        <v>110</v>
      </c>
      <c r="AA560" s="109"/>
      <c r="AB560" s="110" t="s">
        <v>2220</v>
      </c>
    </row>
    <row r="561" spans="2:28">
      <c r="B561" s="92">
        <v>560</v>
      </c>
      <c r="C561" s="93">
        <v>5031</v>
      </c>
      <c r="D561" s="93">
        <v>560</v>
      </c>
      <c r="E561" s="102">
        <v>20</v>
      </c>
      <c r="F561" s="102">
        <v>20</v>
      </c>
      <c r="G561" s="102" t="s">
        <v>498</v>
      </c>
      <c r="H561" s="102">
        <v>4</v>
      </c>
      <c r="I561" s="107" t="str">
        <f>_xlfn.CONCAT("P0",K561)</f>
        <v>P053</v>
      </c>
      <c r="J561" s="94" t="s">
        <v>1058</v>
      </c>
      <c r="K561" s="102">
        <v>53</v>
      </c>
      <c r="L561" s="103">
        <v>10</v>
      </c>
      <c r="M561" s="103" t="s">
        <v>2186</v>
      </c>
      <c r="N561" s="97" t="str">
        <f>CONCATENATE(G561, I561, "S", TEXT(L561,"00"),M561)</f>
        <v>C3P053S10E</v>
      </c>
      <c r="O561" s="102">
        <v>563485</v>
      </c>
      <c r="P561" s="102">
        <v>2892684</v>
      </c>
      <c r="Q561" s="108">
        <v>45259</v>
      </c>
      <c r="R561" s="93">
        <v>93</v>
      </c>
      <c r="S561" s="102" t="s">
        <v>2209</v>
      </c>
      <c r="T561" s="102" t="s">
        <v>2210</v>
      </c>
      <c r="U561" s="102"/>
      <c r="V561" s="102"/>
      <c r="W561" s="102"/>
      <c r="X561" s="102" t="s">
        <v>2195</v>
      </c>
      <c r="Y561" s="102">
        <v>109</v>
      </c>
      <c r="Z561" s="102">
        <v>104</v>
      </c>
      <c r="AA561" s="109"/>
      <c r="AB561" s="110" t="s">
        <v>2220</v>
      </c>
    </row>
    <row r="562" spans="2:28">
      <c r="B562" s="92">
        <v>561</v>
      </c>
      <c r="C562" s="93">
        <v>5032</v>
      </c>
      <c r="D562" s="93">
        <v>561</v>
      </c>
      <c r="E562" s="102">
        <v>21</v>
      </c>
      <c r="F562" s="102">
        <v>21</v>
      </c>
      <c r="G562" s="102" t="s">
        <v>498</v>
      </c>
      <c r="H562" s="102">
        <v>4</v>
      </c>
      <c r="I562" s="107" t="str">
        <f>_xlfn.CONCAT("P0",K562)</f>
        <v>P053</v>
      </c>
      <c r="J562" s="94" t="s">
        <v>1059</v>
      </c>
      <c r="K562" s="102">
        <v>53</v>
      </c>
      <c r="L562" s="103">
        <v>10</v>
      </c>
      <c r="M562" s="103" t="s">
        <v>2187</v>
      </c>
      <c r="N562" s="97" t="str">
        <f>CONCATENATE(G562, I562, "S", TEXT(L562,"00"),M562)</f>
        <v>C3P053S10N</v>
      </c>
      <c r="O562" s="102">
        <v>563456</v>
      </c>
      <c r="P562" s="102">
        <v>2892688</v>
      </c>
      <c r="Q562" s="108">
        <v>45259</v>
      </c>
      <c r="R562" s="93">
        <v>84</v>
      </c>
      <c r="S562" s="102" t="s">
        <v>2197</v>
      </c>
      <c r="T562" s="102" t="s">
        <v>2198</v>
      </c>
      <c r="U562" s="102"/>
      <c r="V562" s="102"/>
      <c r="W562" s="102"/>
      <c r="X562" s="102" t="s">
        <v>2201</v>
      </c>
      <c r="Y562" s="102">
        <v>107</v>
      </c>
      <c r="Z562" s="102">
        <v>105</v>
      </c>
      <c r="AA562" s="109"/>
      <c r="AB562" s="110" t="s">
        <v>2220</v>
      </c>
    </row>
    <row r="563" spans="2:28">
      <c r="B563" s="92">
        <v>562</v>
      </c>
      <c r="C563" s="93">
        <v>5057</v>
      </c>
      <c r="D563" s="93">
        <v>586</v>
      </c>
      <c r="E563" s="102">
        <v>46</v>
      </c>
      <c r="F563" s="102">
        <v>46</v>
      </c>
      <c r="G563" s="102" t="s">
        <v>498</v>
      </c>
      <c r="H563" s="102">
        <v>4</v>
      </c>
      <c r="I563" s="107" t="str">
        <f>_xlfn.CONCAT("P0",K563)</f>
        <v>P053</v>
      </c>
      <c r="J563" s="94" t="s">
        <v>1060</v>
      </c>
      <c r="K563" s="102">
        <v>53</v>
      </c>
      <c r="L563" s="103">
        <v>11</v>
      </c>
      <c r="M563" s="103" t="s">
        <v>2185</v>
      </c>
      <c r="N563" s="97" t="str">
        <f>CONCATENATE(G563, I563, "S", TEXT(L563,"00"),M563)</f>
        <v>C3P053S11C</v>
      </c>
      <c r="O563" s="102">
        <v>563658</v>
      </c>
      <c r="P563" s="102">
        <v>2893621</v>
      </c>
      <c r="Q563" s="108">
        <v>45259</v>
      </c>
      <c r="R563" s="93">
        <v>64</v>
      </c>
      <c r="S563" s="102" t="s">
        <v>2197</v>
      </c>
      <c r="T563" s="102" t="s">
        <v>2198</v>
      </c>
      <c r="U563" s="102"/>
      <c r="V563" s="102"/>
      <c r="W563" s="102"/>
      <c r="X563" s="102" t="s">
        <v>2195</v>
      </c>
      <c r="Y563" s="102">
        <v>101</v>
      </c>
      <c r="Z563" s="102">
        <v>98</v>
      </c>
      <c r="AA563" s="109"/>
      <c r="AB563" s="110" t="s">
        <v>2220</v>
      </c>
    </row>
    <row r="564" spans="2:28">
      <c r="B564" s="92">
        <v>563</v>
      </c>
      <c r="C564" s="93">
        <v>5058</v>
      </c>
      <c r="D564" s="93">
        <v>587</v>
      </c>
      <c r="E564" s="102">
        <v>47</v>
      </c>
      <c r="F564" s="102">
        <v>47</v>
      </c>
      <c r="G564" s="102" t="s">
        <v>498</v>
      </c>
      <c r="H564" s="102">
        <v>4</v>
      </c>
      <c r="I564" s="107" t="str">
        <f>_xlfn.CONCAT("P0",K564)</f>
        <v>P053</v>
      </c>
      <c r="J564" s="94" t="s">
        <v>1061</v>
      </c>
      <c r="K564" s="102">
        <v>53</v>
      </c>
      <c r="L564" s="103">
        <v>11</v>
      </c>
      <c r="M564" s="103" t="s">
        <v>2186</v>
      </c>
      <c r="N564" s="97" t="str">
        <f>CONCATENATE(G564, I564, "S", TEXT(L564,"00"),M564)</f>
        <v>C3P053S11E</v>
      </c>
      <c r="O564" s="102">
        <v>563690</v>
      </c>
      <c r="P564" s="102">
        <v>2893621</v>
      </c>
      <c r="Q564" s="108">
        <v>45259</v>
      </c>
      <c r="R564" s="93">
        <v>72</v>
      </c>
      <c r="S564" s="102" t="s">
        <v>2197</v>
      </c>
      <c r="T564" s="102" t="s">
        <v>2198</v>
      </c>
      <c r="U564" s="102"/>
      <c r="V564" s="102"/>
      <c r="W564" s="102"/>
      <c r="X564" s="102" t="s">
        <v>2195</v>
      </c>
      <c r="Y564" s="102">
        <v>100</v>
      </c>
      <c r="Z564" s="102">
        <v>98</v>
      </c>
      <c r="AA564" s="109"/>
      <c r="AB564" s="110" t="s">
        <v>2220</v>
      </c>
    </row>
    <row r="565" spans="2:28">
      <c r="B565" s="92">
        <v>564</v>
      </c>
      <c r="C565" s="93">
        <v>5059</v>
      </c>
      <c r="D565" s="93">
        <v>588</v>
      </c>
      <c r="E565" s="102">
        <v>48</v>
      </c>
      <c r="F565" s="102">
        <v>48</v>
      </c>
      <c r="G565" s="102" t="s">
        <v>498</v>
      </c>
      <c r="H565" s="102">
        <v>4</v>
      </c>
      <c r="I565" s="107" t="str">
        <f>_xlfn.CONCAT("P0",K565)</f>
        <v>P053</v>
      </c>
      <c r="J565" s="94" t="s">
        <v>1062</v>
      </c>
      <c r="K565" s="102">
        <v>53</v>
      </c>
      <c r="L565" s="103">
        <v>11</v>
      </c>
      <c r="M565" s="103" t="s">
        <v>2187</v>
      </c>
      <c r="N565" s="97" t="str">
        <f>CONCATENATE(G565, I565, "S", TEXT(L565,"00"),M565)</f>
        <v>C3P053S11N</v>
      </c>
      <c r="O565" s="102">
        <v>563658</v>
      </c>
      <c r="P565" s="102">
        <v>2893653</v>
      </c>
      <c r="Q565" s="108">
        <v>45259</v>
      </c>
      <c r="R565" s="93">
        <v>84</v>
      </c>
      <c r="S565" s="102" t="s">
        <v>2197</v>
      </c>
      <c r="T565" s="102" t="s">
        <v>2198</v>
      </c>
      <c r="U565" s="102"/>
      <c r="V565" s="102"/>
      <c r="W565" s="102"/>
      <c r="X565" s="102" t="s">
        <v>2195</v>
      </c>
      <c r="Y565" s="102">
        <v>100</v>
      </c>
      <c r="Z565" s="102">
        <v>101</v>
      </c>
      <c r="AA565" s="109"/>
      <c r="AB565" s="110" t="s">
        <v>2220</v>
      </c>
    </row>
    <row r="566" spans="2:28">
      <c r="B566" s="92">
        <v>565</v>
      </c>
      <c r="C566" s="93">
        <v>5060</v>
      </c>
      <c r="D566" s="93">
        <v>589</v>
      </c>
      <c r="E566" s="102">
        <v>49</v>
      </c>
      <c r="F566" s="102">
        <v>49</v>
      </c>
      <c r="G566" s="102" t="s">
        <v>498</v>
      </c>
      <c r="H566" s="102">
        <v>4</v>
      </c>
      <c r="I566" s="107" t="str">
        <f>_xlfn.CONCAT("P0",K566)</f>
        <v>P053</v>
      </c>
      <c r="J566" s="94" t="s">
        <v>1063</v>
      </c>
      <c r="K566" s="102">
        <v>53</v>
      </c>
      <c r="L566" s="103">
        <v>12</v>
      </c>
      <c r="M566" s="103" t="s">
        <v>2185</v>
      </c>
      <c r="N566" s="97" t="str">
        <f>CONCATENATE(G566, I566, "S", TEXT(L566,"00"),M566)</f>
        <v>C3P053S12C</v>
      </c>
      <c r="O566" s="102">
        <v>563729</v>
      </c>
      <c r="P566" s="102">
        <v>2893752</v>
      </c>
      <c r="Q566" s="108">
        <v>45259</v>
      </c>
      <c r="R566" s="93">
        <v>73</v>
      </c>
      <c r="S566" s="102" t="s">
        <v>2197</v>
      </c>
      <c r="T566" s="102" t="s">
        <v>2198</v>
      </c>
      <c r="U566" s="102"/>
      <c r="V566" s="102"/>
      <c r="W566" s="102"/>
      <c r="X566" s="102" t="s">
        <v>2195</v>
      </c>
      <c r="Y566" s="102">
        <v>95</v>
      </c>
      <c r="Z566" s="102">
        <v>96</v>
      </c>
      <c r="AA566" s="109"/>
      <c r="AB566" s="110" t="s">
        <v>2220</v>
      </c>
    </row>
    <row r="567" spans="2:28">
      <c r="B567" s="92">
        <v>566</v>
      </c>
      <c r="C567" s="93">
        <v>5061</v>
      </c>
      <c r="D567" s="93">
        <v>590</v>
      </c>
      <c r="E567" s="102">
        <v>50</v>
      </c>
      <c r="F567" s="102">
        <v>50</v>
      </c>
      <c r="G567" s="102" t="s">
        <v>498</v>
      </c>
      <c r="H567" s="102">
        <v>4</v>
      </c>
      <c r="I567" s="107" t="str">
        <f>_xlfn.CONCAT("P0",K567)</f>
        <v>P053</v>
      </c>
      <c r="J567" s="94" t="s">
        <v>1064</v>
      </c>
      <c r="K567" s="102">
        <v>53</v>
      </c>
      <c r="L567" s="103">
        <v>12</v>
      </c>
      <c r="M567" s="103" t="s">
        <v>2186</v>
      </c>
      <c r="N567" s="97" t="str">
        <f>CONCATENATE(G567, I567, "S", TEXT(L567,"00"),M567)</f>
        <v>C3P053S12E</v>
      </c>
      <c r="O567" s="102">
        <v>563735</v>
      </c>
      <c r="P567" s="102">
        <v>2893752</v>
      </c>
      <c r="Q567" s="108">
        <v>45259</v>
      </c>
      <c r="R567" s="93">
        <v>113</v>
      </c>
      <c r="S567" s="102" t="s">
        <v>2197</v>
      </c>
      <c r="T567" s="102" t="s">
        <v>2198</v>
      </c>
      <c r="U567" s="102"/>
      <c r="V567" s="102"/>
      <c r="W567" s="102"/>
      <c r="X567" s="102" t="s">
        <v>2195</v>
      </c>
      <c r="Y567" s="102">
        <v>90</v>
      </c>
      <c r="Z567" s="102">
        <v>87</v>
      </c>
      <c r="AA567" s="109"/>
      <c r="AB567" s="110" t="s">
        <v>2220</v>
      </c>
    </row>
    <row r="568" spans="2:28">
      <c r="B568" s="92">
        <v>567</v>
      </c>
      <c r="C568" s="93">
        <v>5062</v>
      </c>
      <c r="D568" s="93">
        <v>591</v>
      </c>
      <c r="E568" s="102">
        <v>51</v>
      </c>
      <c r="F568" s="102">
        <v>51</v>
      </c>
      <c r="G568" s="102" t="s">
        <v>498</v>
      </c>
      <c r="H568" s="102">
        <v>4</v>
      </c>
      <c r="I568" s="107" t="str">
        <f>_xlfn.CONCAT("P0",K568)</f>
        <v>P053</v>
      </c>
      <c r="J568" s="94" t="s">
        <v>1065</v>
      </c>
      <c r="K568" s="102">
        <v>53</v>
      </c>
      <c r="L568" s="103">
        <v>12</v>
      </c>
      <c r="M568" s="103" t="s">
        <v>2187</v>
      </c>
      <c r="N568" s="97" t="str">
        <f>CONCATENATE(G568, I568, "S", TEXT(L568,"00"),M568)</f>
        <v>C3P053S12N</v>
      </c>
      <c r="O568" s="102">
        <v>563729</v>
      </c>
      <c r="P568" s="102">
        <v>2893759</v>
      </c>
      <c r="Q568" s="108">
        <v>45259</v>
      </c>
      <c r="R568" s="93">
        <v>79</v>
      </c>
      <c r="S568" s="102" t="s">
        <v>2197</v>
      </c>
      <c r="T568" s="102" t="s">
        <v>2198</v>
      </c>
      <c r="U568" s="102"/>
      <c r="V568" s="102"/>
      <c r="W568" s="102"/>
      <c r="X568" s="102" t="s">
        <v>2195</v>
      </c>
      <c r="Y568" s="102">
        <v>91</v>
      </c>
      <c r="Z568" s="102">
        <v>92</v>
      </c>
      <c r="AA568" s="109"/>
      <c r="AB568" s="110" t="s">
        <v>2220</v>
      </c>
    </row>
    <row r="569" spans="2:28">
      <c r="B569" s="92">
        <v>568</v>
      </c>
      <c r="C569" s="93">
        <v>5051</v>
      </c>
      <c r="D569" s="93">
        <v>580</v>
      </c>
      <c r="E569" s="102">
        <v>40</v>
      </c>
      <c r="F569" s="102">
        <v>40</v>
      </c>
      <c r="G569" s="102" t="s">
        <v>498</v>
      </c>
      <c r="H569" s="102">
        <v>4</v>
      </c>
      <c r="I569" s="107" t="str">
        <f>_xlfn.CONCAT("P0",K569)</f>
        <v>P053</v>
      </c>
      <c r="J569" s="94" t="s">
        <v>1066</v>
      </c>
      <c r="K569" s="102">
        <v>53</v>
      </c>
      <c r="L569" s="103">
        <v>13</v>
      </c>
      <c r="M569" s="103" t="s">
        <v>2185</v>
      </c>
      <c r="N569" s="97" t="str">
        <f>CONCATENATE(G569, I569, "S", TEXT(L569,"00"),M569)</f>
        <v>C3P053S13C</v>
      </c>
      <c r="O569" s="102">
        <v>563759</v>
      </c>
      <c r="P569" s="102">
        <v>2893475</v>
      </c>
      <c r="Q569" s="108">
        <v>45259</v>
      </c>
      <c r="R569" s="93">
        <v>160</v>
      </c>
      <c r="S569" s="102" t="s">
        <v>2197</v>
      </c>
      <c r="T569" s="102" t="s">
        <v>2198</v>
      </c>
      <c r="U569" s="102"/>
      <c r="V569" s="102"/>
      <c r="W569" s="102"/>
      <c r="X569" s="102" t="s">
        <v>2195</v>
      </c>
      <c r="Y569" s="102">
        <v>106</v>
      </c>
      <c r="Z569" s="102">
        <v>104</v>
      </c>
      <c r="AA569" s="109"/>
      <c r="AB569" s="110" t="s">
        <v>2220</v>
      </c>
    </row>
    <row r="570" spans="2:28">
      <c r="B570" s="92">
        <v>569</v>
      </c>
      <c r="C570" s="93">
        <v>5052</v>
      </c>
      <c r="D570" s="93">
        <v>581</v>
      </c>
      <c r="E570" s="102">
        <v>41</v>
      </c>
      <c r="F570" s="102">
        <v>41</v>
      </c>
      <c r="G570" s="102" t="s">
        <v>498</v>
      </c>
      <c r="H570" s="102">
        <v>4</v>
      </c>
      <c r="I570" s="107" t="str">
        <f>_xlfn.CONCAT("P0",K570)</f>
        <v>P053</v>
      </c>
      <c r="J570" s="94" t="s">
        <v>1067</v>
      </c>
      <c r="K570" s="102">
        <v>53</v>
      </c>
      <c r="L570" s="103">
        <v>13</v>
      </c>
      <c r="M570" s="103" t="s">
        <v>2186</v>
      </c>
      <c r="N570" s="97" t="str">
        <f>CONCATENATE(G570, I570, "S", TEXT(L570,"00"),M570)</f>
        <v>C3P053S13E</v>
      </c>
      <c r="O570" s="102">
        <v>563767</v>
      </c>
      <c r="P570" s="102">
        <v>2893475</v>
      </c>
      <c r="Q570" s="108">
        <v>45259</v>
      </c>
      <c r="R570" s="93">
        <v>122</v>
      </c>
      <c r="S570" s="102" t="s">
        <v>2232</v>
      </c>
      <c r="T570" s="102" t="s">
        <v>2198</v>
      </c>
      <c r="U570" s="102"/>
      <c r="V570" s="102"/>
      <c r="W570" s="102"/>
      <c r="X570" s="102" t="s">
        <v>2195</v>
      </c>
      <c r="Y570" s="102">
        <v>100</v>
      </c>
      <c r="Z570" s="102">
        <v>100</v>
      </c>
      <c r="AA570" s="109"/>
      <c r="AB570" s="110" t="s">
        <v>2220</v>
      </c>
    </row>
    <row r="571" spans="2:28">
      <c r="B571" s="92">
        <v>570</v>
      </c>
      <c r="C571" s="93">
        <v>5053</v>
      </c>
      <c r="D571" s="93">
        <v>582</v>
      </c>
      <c r="E571" s="102">
        <v>42</v>
      </c>
      <c r="F571" s="102">
        <v>42</v>
      </c>
      <c r="G571" s="102" t="s">
        <v>498</v>
      </c>
      <c r="H571" s="102">
        <v>4</v>
      </c>
      <c r="I571" s="107" t="str">
        <f>_xlfn.CONCAT("P0",K571)</f>
        <v>P053</v>
      </c>
      <c r="J571" s="94" t="s">
        <v>1068</v>
      </c>
      <c r="K571" s="102">
        <v>53</v>
      </c>
      <c r="L571" s="103">
        <v>13</v>
      </c>
      <c r="M571" s="103" t="s">
        <v>2187</v>
      </c>
      <c r="N571" s="97" t="str">
        <f>CONCATENATE(G571, I571, "S", TEXT(L571,"00"),M571)</f>
        <v>C3P053S13N</v>
      </c>
      <c r="O571" s="102">
        <v>563759</v>
      </c>
      <c r="P571" s="102">
        <v>2893503</v>
      </c>
      <c r="Q571" s="108">
        <v>45259</v>
      </c>
      <c r="R571" s="93">
        <v>65</v>
      </c>
      <c r="S571" s="102" t="s">
        <v>2209</v>
      </c>
      <c r="T571" s="102" t="s">
        <v>2210</v>
      </c>
      <c r="U571" s="102"/>
      <c r="V571" s="102"/>
      <c r="W571" s="102"/>
      <c r="X571" s="102" t="s">
        <v>2201</v>
      </c>
      <c r="Y571" s="102">
        <v>98</v>
      </c>
      <c r="Z571" s="102">
        <v>100</v>
      </c>
      <c r="AA571" s="109"/>
      <c r="AB571" s="110" t="s">
        <v>2220</v>
      </c>
    </row>
    <row r="572" spans="2:28">
      <c r="B572" s="92">
        <v>571</v>
      </c>
      <c r="C572" s="93">
        <v>5054</v>
      </c>
      <c r="D572" s="93">
        <v>583</v>
      </c>
      <c r="E572" s="102">
        <v>43</v>
      </c>
      <c r="F572" s="102">
        <v>43</v>
      </c>
      <c r="G572" s="102" t="s">
        <v>498</v>
      </c>
      <c r="H572" s="102">
        <v>4</v>
      </c>
      <c r="I572" s="107" t="str">
        <f>_xlfn.CONCAT("P0",K572)</f>
        <v>P053</v>
      </c>
      <c r="J572" s="94" t="s">
        <v>1069</v>
      </c>
      <c r="K572" s="102">
        <v>53</v>
      </c>
      <c r="L572" s="103">
        <v>15</v>
      </c>
      <c r="M572" s="103" t="s">
        <v>2185</v>
      </c>
      <c r="N572" s="97" t="str">
        <f>CONCATENATE(G572, I572, "S", TEXT(L572,"00"),M572)</f>
        <v>C3P053S15C</v>
      </c>
      <c r="O572" s="102">
        <v>563572</v>
      </c>
      <c r="P572" s="102">
        <v>2893537</v>
      </c>
      <c r="Q572" s="108">
        <v>45259</v>
      </c>
      <c r="R572" s="93">
        <v>109</v>
      </c>
      <c r="S572" s="102" t="s">
        <v>2197</v>
      </c>
      <c r="T572" s="102" t="s">
        <v>2198</v>
      </c>
      <c r="U572" s="102"/>
      <c r="V572" s="102"/>
      <c r="W572" s="102"/>
      <c r="X572" s="102" t="s">
        <v>2195</v>
      </c>
      <c r="Y572" s="102">
        <v>100</v>
      </c>
      <c r="Z572" s="102">
        <v>99</v>
      </c>
      <c r="AA572" s="109"/>
      <c r="AB572" s="110" t="s">
        <v>2220</v>
      </c>
    </row>
    <row r="573" spans="2:28">
      <c r="B573" s="92">
        <v>572</v>
      </c>
      <c r="C573" s="93">
        <v>5055</v>
      </c>
      <c r="D573" s="93">
        <v>584</v>
      </c>
      <c r="E573" s="102">
        <v>44</v>
      </c>
      <c r="F573" s="102">
        <v>44</v>
      </c>
      <c r="G573" s="102" t="s">
        <v>498</v>
      </c>
      <c r="H573" s="102">
        <v>4</v>
      </c>
      <c r="I573" s="107" t="str">
        <f>_xlfn.CONCAT("P0",K573)</f>
        <v>P053</v>
      </c>
      <c r="J573" s="94" t="s">
        <v>1070</v>
      </c>
      <c r="K573" s="102">
        <v>53</v>
      </c>
      <c r="L573" s="103">
        <v>15</v>
      </c>
      <c r="M573" s="103" t="s">
        <v>2186</v>
      </c>
      <c r="N573" s="97" t="str">
        <f>CONCATENATE(G573, I573, "S", TEXT(L573,"00"),M573)</f>
        <v>C3P053S15E</v>
      </c>
      <c r="O573" s="102">
        <v>563606</v>
      </c>
      <c r="P573" s="102">
        <v>2893537</v>
      </c>
      <c r="Q573" s="108">
        <v>45259</v>
      </c>
      <c r="R573" s="93">
        <v>63</v>
      </c>
      <c r="S573" s="102" t="s">
        <v>2232</v>
      </c>
      <c r="T573" s="102" t="s">
        <v>2198</v>
      </c>
      <c r="U573" s="102"/>
      <c r="V573" s="102"/>
      <c r="W573" s="102"/>
      <c r="X573" s="102" t="s">
        <v>2195</v>
      </c>
      <c r="Y573" s="102">
        <v>105</v>
      </c>
      <c r="Z573" s="102">
        <v>105</v>
      </c>
      <c r="AA573" s="109"/>
      <c r="AB573" s="110" t="s">
        <v>2220</v>
      </c>
    </row>
    <row r="574" spans="2:28">
      <c r="B574" s="92">
        <v>573</v>
      </c>
      <c r="C574" s="93">
        <v>5056</v>
      </c>
      <c r="D574" s="93">
        <v>585</v>
      </c>
      <c r="E574" s="102">
        <v>45</v>
      </c>
      <c r="F574" s="102">
        <v>45</v>
      </c>
      <c r="G574" s="102" t="s">
        <v>498</v>
      </c>
      <c r="H574" s="102">
        <v>4</v>
      </c>
      <c r="I574" s="107" t="str">
        <f>_xlfn.CONCAT("P0",K574)</f>
        <v>P053</v>
      </c>
      <c r="J574" s="94" t="s">
        <v>1071</v>
      </c>
      <c r="K574" s="102">
        <v>53</v>
      </c>
      <c r="L574" s="103">
        <v>15</v>
      </c>
      <c r="M574" s="103" t="s">
        <v>2187</v>
      </c>
      <c r="N574" s="97" t="str">
        <f>CONCATENATE(G574, I574, "S", TEXT(L574,"00"),M574)</f>
        <v>C3P053S15N</v>
      </c>
      <c r="O574" s="102">
        <v>563572</v>
      </c>
      <c r="P574" s="102">
        <v>2893555</v>
      </c>
      <c r="Q574" s="108">
        <v>45259</v>
      </c>
      <c r="R574" s="93">
        <v>80</v>
      </c>
      <c r="S574" s="102" t="s">
        <v>2197</v>
      </c>
      <c r="T574" s="102" t="s">
        <v>2198</v>
      </c>
      <c r="U574" s="102"/>
      <c r="V574" s="102"/>
      <c r="W574" s="102"/>
      <c r="X574" s="102" t="s">
        <v>2195</v>
      </c>
      <c r="Y574" s="102">
        <v>102</v>
      </c>
      <c r="Z574" s="102">
        <v>103</v>
      </c>
      <c r="AA574" s="109"/>
      <c r="AB574" s="110" t="s">
        <v>2220</v>
      </c>
    </row>
    <row r="575" spans="2:28">
      <c r="B575" s="92">
        <v>574</v>
      </c>
      <c r="C575" s="93">
        <v>5042</v>
      </c>
      <c r="D575" s="93">
        <v>571</v>
      </c>
      <c r="E575" s="102">
        <v>31</v>
      </c>
      <c r="F575" s="102">
        <v>31</v>
      </c>
      <c r="G575" s="102" t="s">
        <v>498</v>
      </c>
      <c r="H575" s="102">
        <v>4</v>
      </c>
      <c r="I575" s="107" t="str">
        <f>_xlfn.CONCAT("P0",K575)</f>
        <v>P053</v>
      </c>
      <c r="J575" s="94" t="s">
        <v>1072</v>
      </c>
      <c r="K575" s="102">
        <v>53</v>
      </c>
      <c r="L575" s="103">
        <v>16</v>
      </c>
      <c r="M575" s="103" t="s">
        <v>2185</v>
      </c>
      <c r="N575" s="97" t="str">
        <f>CONCATENATE(G575, I575, "S", TEXT(L575,"00"),M575)</f>
        <v>C3P053S16C</v>
      </c>
      <c r="O575" s="102">
        <v>564394</v>
      </c>
      <c r="P575" s="102">
        <v>2893379</v>
      </c>
      <c r="Q575" s="108">
        <v>45259</v>
      </c>
      <c r="R575" s="93">
        <v>88</v>
      </c>
      <c r="S575" s="102" t="s">
        <v>2197</v>
      </c>
      <c r="T575" s="102" t="s">
        <v>2198</v>
      </c>
      <c r="U575" s="102"/>
      <c r="V575" s="102"/>
      <c r="W575" s="102"/>
      <c r="X575" s="102" t="s">
        <v>2195</v>
      </c>
      <c r="Y575" s="102">
        <v>106</v>
      </c>
      <c r="Z575" s="102">
        <v>107</v>
      </c>
      <c r="AA575" s="92" t="s">
        <v>2236</v>
      </c>
      <c r="AB575" s="110" t="s">
        <v>2220</v>
      </c>
    </row>
    <row r="576" spans="2:28">
      <c r="B576" s="92">
        <v>575</v>
      </c>
      <c r="C576" s="93">
        <v>5043</v>
      </c>
      <c r="D576" s="93">
        <v>572</v>
      </c>
      <c r="E576" s="102">
        <v>32</v>
      </c>
      <c r="F576" s="102">
        <v>32</v>
      </c>
      <c r="G576" s="102" t="s">
        <v>498</v>
      </c>
      <c r="H576" s="102">
        <v>4</v>
      </c>
      <c r="I576" s="107" t="str">
        <f>_xlfn.CONCAT("P0",K576)</f>
        <v>P053</v>
      </c>
      <c r="J576" s="94" t="s">
        <v>1073</v>
      </c>
      <c r="K576" s="102">
        <v>53</v>
      </c>
      <c r="L576" s="103">
        <v>16</v>
      </c>
      <c r="M576" s="103" t="s">
        <v>2186</v>
      </c>
      <c r="N576" s="97" t="str">
        <f>CONCATENATE(G576, I576, "S", TEXT(L576,"00"),M576)</f>
        <v>C3P053S16E</v>
      </c>
      <c r="O576" s="102">
        <v>564412</v>
      </c>
      <c r="P576" s="102">
        <v>2893379</v>
      </c>
      <c r="Q576" s="108">
        <v>45259</v>
      </c>
      <c r="R576" s="93">
        <v>138</v>
      </c>
      <c r="S576" s="102" t="s">
        <v>2197</v>
      </c>
      <c r="T576" s="102" t="s">
        <v>2198</v>
      </c>
      <c r="U576" s="102"/>
      <c r="V576" s="102"/>
      <c r="W576" s="102"/>
      <c r="X576" s="102" t="s">
        <v>2195</v>
      </c>
      <c r="Y576" s="102">
        <v>106</v>
      </c>
      <c r="Z576" s="102">
        <v>105</v>
      </c>
      <c r="AA576" s="109"/>
      <c r="AB576" s="110" t="s">
        <v>2220</v>
      </c>
    </row>
    <row r="577" spans="2:28">
      <c r="B577" s="92">
        <v>576</v>
      </c>
      <c r="C577" s="93">
        <v>5044</v>
      </c>
      <c r="D577" s="93">
        <v>573</v>
      </c>
      <c r="E577" s="102">
        <v>33</v>
      </c>
      <c r="F577" s="102">
        <v>33</v>
      </c>
      <c r="G577" s="102" t="s">
        <v>498</v>
      </c>
      <c r="H577" s="102">
        <v>4</v>
      </c>
      <c r="I577" s="107" t="str">
        <f>_xlfn.CONCAT("P0",K577)</f>
        <v>P053</v>
      </c>
      <c r="J577" s="94" t="s">
        <v>1074</v>
      </c>
      <c r="K577" s="102">
        <v>53</v>
      </c>
      <c r="L577" s="103">
        <v>16</v>
      </c>
      <c r="M577" s="103" t="s">
        <v>2187</v>
      </c>
      <c r="N577" s="97" t="str">
        <f>CONCATENATE(G577, I577, "S", TEXT(L577,"00"),M577)</f>
        <v>C3P053S16N</v>
      </c>
      <c r="O577" s="102">
        <v>564394</v>
      </c>
      <c r="P577" s="102">
        <v>2893394</v>
      </c>
      <c r="Q577" s="108">
        <v>45259</v>
      </c>
      <c r="R577" s="93">
        <v>126</v>
      </c>
      <c r="S577" s="102" t="s">
        <v>2197</v>
      </c>
      <c r="T577" s="102" t="s">
        <v>2198</v>
      </c>
      <c r="U577" s="102"/>
      <c r="V577" s="102"/>
      <c r="W577" s="102"/>
      <c r="X577" s="102" t="s">
        <v>2195</v>
      </c>
      <c r="Y577" s="102">
        <v>98</v>
      </c>
      <c r="Z577" s="102">
        <v>100</v>
      </c>
      <c r="AA577" s="109"/>
      <c r="AB577" s="110" t="s">
        <v>2220</v>
      </c>
    </row>
    <row r="578" spans="2:28">
      <c r="B578" s="92">
        <v>577</v>
      </c>
      <c r="C578" s="93">
        <v>5048</v>
      </c>
      <c r="D578" s="93">
        <v>577</v>
      </c>
      <c r="E578" s="102">
        <v>37</v>
      </c>
      <c r="F578" s="102">
        <v>37</v>
      </c>
      <c r="G578" s="102" t="s">
        <v>498</v>
      </c>
      <c r="H578" s="102">
        <v>4</v>
      </c>
      <c r="I578" s="107" t="str">
        <f>_xlfn.CONCAT("P0",K578)</f>
        <v>P053</v>
      </c>
      <c r="J578" s="94" t="s">
        <v>1075</v>
      </c>
      <c r="K578" s="102">
        <v>53</v>
      </c>
      <c r="L578" s="103">
        <v>17</v>
      </c>
      <c r="M578" s="103" t="s">
        <v>2185</v>
      </c>
      <c r="N578" s="97" t="str">
        <f>CONCATENATE(G578, I578, "S", TEXT(L578,"00"),M578)</f>
        <v>C3P053S17C</v>
      </c>
      <c r="O578" s="102">
        <v>564384</v>
      </c>
      <c r="P578" s="102">
        <v>2893527</v>
      </c>
      <c r="Q578" s="108">
        <v>45259</v>
      </c>
      <c r="R578" s="93">
        <v>124</v>
      </c>
      <c r="S578" s="102" t="s">
        <v>2232</v>
      </c>
      <c r="T578" s="102" t="s">
        <v>2198</v>
      </c>
      <c r="U578" s="102"/>
      <c r="V578" s="102"/>
      <c r="W578" s="102"/>
      <c r="X578" s="102" t="s">
        <v>2201</v>
      </c>
      <c r="Y578" s="102">
        <v>97</v>
      </c>
      <c r="Z578" s="102">
        <v>102</v>
      </c>
      <c r="AA578" s="109"/>
      <c r="AB578" s="110" t="s">
        <v>2220</v>
      </c>
    </row>
    <row r="579" spans="2:28">
      <c r="B579" s="92">
        <v>578</v>
      </c>
      <c r="C579" s="93">
        <v>5049</v>
      </c>
      <c r="D579" s="93">
        <v>578</v>
      </c>
      <c r="E579" s="102">
        <v>38</v>
      </c>
      <c r="F579" s="102">
        <v>38</v>
      </c>
      <c r="G579" s="102" t="s">
        <v>498</v>
      </c>
      <c r="H579" s="102">
        <v>4</v>
      </c>
      <c r="I579" s="107" t="str">
        <f>_xlfn.CONCAT("P0",K579)</f>
        <v>P053</v>
      </c>
      <c r="J579" s="94" t="s">
        <v>1076</v>
      </c>
      <c r="K579" s="102">
        <v>53</v>
      </c>
      <c r="L579" s="103">
        <v>17</v>
      </c>
      <c r="M579" s="103" t="s">
        <v>2186</v>
      </c>
      <c r="N579" s="97" t="str">
        <f>CONCATENATE(G579, I579, "S", TEXT(L579,"00"),M579)</f>
        <v>C3P053S17E</v>
      </c>
      <c r="O579" s="102">
        <v>564391</v>
      </c>
      <c r="P579" s="102">
        <v>2893527</v>
      </c>
      <c r="Q579" s="108">
        <v>45259</v>
      </c>
      <c r="R579" s="93">
        <v>101</v>
      </c>
      <c r="S579" s="102" t="s">
        <v>2232</v>
      </c>
      <c r="T579" s="102" t="s">
        <v>2198</v>
      </c>
      <c r="U579" s="102"/>
      <c r="V579" s="102"/>
      <c r="W579" s="102"/>
      <c r="X579" s="102" t="s">
        <v>2195</v>
      </c>
      <c r="Y579" s="102">
        <v>104</v>
      </c>
      <c r="Z579" s="102">
        <v>105</v>
      </c>
      <c r="AA579" s="109"/>
      <c r="AB579" s="110" t="s">
        <v>2220</v>
      </c>
    </row>
    <row r="580" spans="2:28">
      <c r="B580" s="92">
        <v>579</v>
      </c>
      <c r="C580" s="93">
        <v>5050</v>
      </c>
      <c r="D580" s="93">
        <v>579</v>
      </c>
      <c r="E580" s="102">
        <v>39</v>
      </c>
      <c r="F580" s="102">
        <v>39</v>
      </c>
      <c r="G580" s="102" t="s">
        <v>498</v>
      </c>
      <c r="H580" s="102">
        <v>4</v>
      </c>
      <c r="I580" s="107" t="str">
        <f>_xlfn.CONCAT("P0",K580)</f>
        <v>P053</v>
      </c>
      <c r="J580" s="94" t="s">
        <v>1077</v>
      </c>
      <c r="K580" s="102">
        <v>53</v>
      </c>
      <c r="L580" s="103">
        <v>17</v>
      </c>
      <c r="M580" s="103" t="s">
        <v>2187</v>
      </c>
      <c r="N580" s="97" t="str">
        <f>CONCATENATE(G580, I580, "S", TEXT(L580,"00"),M580)</f>
        <v>C3P053S17N</v>
      </c>
      <c r="O580" s="102">
        <v>564384</v>
      </c>
      <c r="P580" s="102">
        <v>2893542</v>
      </c>
      <c r="Q580" s="108">
        <v>45259</v>
      </c>
      <c r="R580" s="93">
        <v>107</v>
      </c>
      <c r="S580" s="102" t="s">
        <v>2191</v>
      </c>
      <c r="T580" s="102" t="s">
        <v>2192</v>
      </c>
      <c r="U580" s="102"/>
      <c r="V580" s="102"/>
      <c r="W580" s="102"/>
      <c r="X580" s="102" t="s">
        <v>2193</v>
      </c>
      <c r="Y580" s="102">
        <v>110</v>
      </c>
      <c r="Z580" s="102">
        <v>100</v>
      </c>
      <c r="AA580" s="109"/>
      <c r="AB580" s="110" t="s">
        <v>2220</v>
      </c>
    </row>
    <row r="581" spans="2:28">
      <c r="B581" s="92">
        <v>580</v>
      </c>
      <c r="C581" s="93">
        <v>5036</v>
      </c>
      <c r="D581" s="93">
        <v>565</v>
      </c>
      <c r="E581" s="102">
        <v>25</v>
      </c>
      <c r="F581" s="102">
        <v>25</v>
      </c>
      <c r="G581" s="102" t="s">
        <v>498</v>
      </c>
      <c r="H581" s="102">
        <v>4</v>
      </c>
      <c r="I581" s="107" t="str">
        <f>_xlfn.CONCAT("P0",K581)</f>
        <v>P053</v>
      </c>
      <c r="J581" s="94" t="s">
        <v>1078</v>
      </c>
      <c r="K581" s="102">
        <v>53</v>
      </c>
      <c r="L581" s="103">
        <v>18</v>
      </c>
      <c r="M581" s="103" t="s">
        <v>2185</v>
      </c>
      <c r="N581" s="97" t="str">
        <f>CONCATENATE(G581, I581, "S", TEXT(L581,"00"),M581)</f>
        <v>C3P053S18C</v>
      </c>
      <c r="O581" s="102">
        <v>564527</v>
      </c>
      <c r="P581" s="102">
        <v>2893287</v>
      </c>
      <c r="Q581" s="108">
        <v>45259</v>
      </c>
      <c r="R581" s="93">
        <v>105</v>
      </c>
      <c r="S581" s="102" t="s">
        <v>2197</v>
      </c>
      <c r="T581" s="102" t="s">
        <v>2198</v>
      </c>
      <c r="U581" s="102"/>
      <c r="V581" s="102"/>
      <c r="W581" s="102"/>
      <c r="X581" s="102" t="s">
        <v>2195</v>
      </c>
      <c r="Y581" s="102">
        <v>107</v>
      </c>
      <c r="Z581" s="102">
        <v>106</v>
      </c>
      <c r="AA581" s="92" t="s">
        <v>2196</v>
      </c>
      <c r="AB581" s="110" t="s">
        <v>2220</v>
      </c>
    </row>
    <row r="582" spans="2:28">
      <c r="B582" s="92">
        <v>581</v>
      </c>
      <c r="C582" s="93">
        <v>5037</v>
      </c>
      <c r="D582" s="93">
        <v>566</v>
      </c>
      <c r="E582" s="102">
        <v>26</v>
      </c>
      <c r="F582" s="102">
        <v>26</v>
      </c>
      <c r="G582" s="102" t="s">
        <v>498</v>
      </c>
      <c r="H582" s="102">
        <v>4</v>
      </c>
      <c r="I582" s="107" t="str">
        <f>_xlfn.CONCAT("P0",K582)</f>
        <v>P053</v>
      </c>
      <c r="J582" s="94" t="s">
        <v>1079</v>
      </c>
      <c r="K582" s="102">
        <v>53</v>
      </c>
      <c r="L582" s="103">
        <v>18</v>
      </c>
      <c r="M582" s="103" t="s">
        <v>2186</v>
      </c>
      <c r="N582" s="97" t="str">
        <f>CONCATENATE(G582, I582, "S", TEXT(L582,"00"),M582)</f>
        <v>C3P053S18E</v>
      </c>
      <c r="O582" s="102">
        <v>564544</v>
      </c>
      <c r="P582" s="102">
        <v>2893287</v>
      </c>
      <c r="Q582" s="108">
        <v>45259</v>
      </c>
      <c r="R582" s="93">
        <v>116</v>
      </c>
      <c r="S582" s="102" t="s">
        <v>2232</v>
      </c>
      <c r="T582" s="102" t="s">
        <v>2237</v>
      </c>
      <c r="U582" s="102"/>
      <c r="V582" s="102"/>
      <c r="W582" s="102"/>
      <c r="X582" s="102" t="s">
        <v>2201</v>
      </c>
      <c r="Y582" s="102">
        <v>113</v>
      </c>
      <c r="Z582" s="102">
        <v>109</v>
      </c>
      <c r="AA582" s="92" t="s">
        <v>2196</v>
      </c>
      <c r="AB582" s="110" t="s">
        <v>2220</v>
      </c>
    </row>
    <row r="583" spans="2:28">
      <c r="B583" s="92">
        <v>582</v>
      </c>
      <c r="C583" s="93">
        <v>5038</v>
      </c>
      <c r="D583" s="93">
        <v>567</v>
      </c>
      <c r="E583" s="102">
        <v>27</v>
      </c>
      <c r="F583" s="102">
        <v>27</v>
      </c>
      <c r="G583" s="102" t="s">
        <v>498</v>
      </c>
      <c r="H583" s="102">
        <v>4</v>
      </c>
      <c r="I583" s="107" t="str">
        <f>_xlfn.CONCAT("P0",K583)</f>
        <v>P053</v>
      </c>
      <c r="J583" s="94" t="s">
        <v>1080</v>
      </c>
      <c r="K583" s="102">
        <v>53</v>
      </c>
      <c r="L583" s="103">
        <v>18</v>
      </c>
      <c r="M583" s="103" t="s">
        <v>2187</v>
      </c>
      <c r="N583" s="97" t="str">
        <f>CONCATENATE(G583, I583, "S", TEXT(L583,"00"),M583)</f>
        <v>C3P053S18N</v>
      </c>
      <c r="O583" s="102">
        <v>564527</v>
      </c>
      <c r="P583" s="102">
        <v>2893301</v>
      </c>
      <c r="Q583" s="108">
        <v>45259</v>
      </c>
      <c r="R583" s="93">
        <v>159</v>
      </c>
      <c r="S583" s="102" t="s">
        <v>2199</v>
      </c>
      <c r="T583" s="102" t="s">
        <v>2203</v>
      </c>
      <c r="U583" s="102"/>
      <c r="V583" s="102"/>
      <c r="W583" s="102"/>
      <c r="X583" s="102" t="s">
        <v>2193</v>
      </c>
      <c r="Y583" s="102">
        <v>97</v>
      </c>
      <c r="Z583" s="102">
        <v>96</v>
      </c>
      <c r="AA583" s="109"/>
      <c r="AB583" s="110" t="s">
        <v>2220</v>
      </c>
    </row>
    <row r="584" spans="2:28">
      <c r="B584" s="92">
        <v>583</v>
      </c>
      <c r="C584" s="93">
        <v>5045</v>
      </c>
      <c r="D584" s="93">
        <v>574</v>
      </c>
      <c r="E584" s="102">
        <v>34</v>
      </c>
      <c r="F584" s="102">
        <v>34</v>
      </c>
      <c r="G584" s="102" t="s">
        <v>498</v>
      </c>
      <c r="H584" s="102">
        <v>4</v>
      </c>
      <c r="I584" s="107" t="str">
        <f>_xlfn.CONCAT("P0",K584)</f>
        <v>P053</v>
      </c>
      <c r="J584" s="94" t="s">
        <v>1081</v>
      </c>
      <c r="K584" s="102">
        <v>53</v>
      </c>
      <c r="L584" s="103">
        <v>19</v>
      </c>
      <c r="M584" s="103" t="s">
        <v>2185</v>
      </c>
      <c r="N584" s="97" t="str">
        <f>CONCATENATE(G584, I584, "S", TEXT(L584,"00"),M584)</f>
        <v>C3P053S19C</v>
      </c>
      <c r="O584" s="102">
        <v>564366</v>
      </c>
      <c r="P584" s="102">
        <v>2893409</v>
      </c>
      <c r="Q584" s="108">
        <v>45259</v>
      </c>
      <c r="R584" s="93">
        <v>150</v>
      </c>
      <c r="S584" s="102" t="s">
        <v>2197</v>
      </c>
      <c r="T584" s="102" t="s">
        <v>2198</v>
      </c>
      <c r="U584" s="102"/>
      <c r="V584" s="102"/>
      <c r="W584" s="102"/>
      <c r="X584" s="102" t="s">
        <v>2195</v>
      </c>
      <c r="Y584" s="102">
        <v>108</v>
      </c>
      <c r="Z584" s="102">
        <v>108</v>
      </c>
      <c r="AA584" s="109"/>
      <c r="AB584" s="110" t="s">
        <v>2220</v>
      </c>
    </row>
    <row r="585" spans="2:28">
      <c r="B585" s="92">
        <v>584</v>
      </c>
      <c r="C585" s="93">
        <v>5046</v>
      </c>
      <c r="D585" s="93">
        <v>575</v>
      </c>
      <c r="E585" s="102">
        <v>35</v>
      </c>
      <c r="F585" s="102">
        <v>35</v>
      </c>
      <c r="G585" s="102" t="s">
        <v>498</v>
      </c>
      <c r="H585" s="102">
        <v>4</v>
      </c>
      <c r="I585" s="107" t="str">
        <f>_xlfn.CONCAT("P0",K585)</f>
        <v>P053</v>
      </c>
      <c r="J585" s="94" t="s">
        <v>1082</v>
      </c>
      <c r="K585" s="102">
        <v>53</v>
      </c>
      <c r="L585" s="103">
        <v>19</v>
      </c>
      <c r="M585" s="103" t="s">
        <v>2186</v>
      </c>
      <c r="N585" s="97" t="str">
        <f>CONCATENATE(G585, I585, "S", TEXT(L585,"00"),M585)</f>
        <v>C3P053S19E</v>
      </c>
      <c r="O585" s="102">
        <v>564400</v>
      </c>
      <c r="P585" s="102">
        <v>2893409</v>
      </c>
      <c r="Q585" s="108">
        <v>45259</v>
      </c>
      <c r="R585" s="93">
        <v>147</v>
      </c>
      <c r="S585" s="102" t="s">
        <v>2197</v>
      </c>
      <c r="T585" s="102" t="s">
        <v>2198</v>
      </c>
      <c r="U585" s="102"/>
      <c r="V585" s="102"/>
      <c r="W585" s="102"/>
      <c r="X585" s="102" t="s">
        <v>2195</v>
      </c>
      <c r="Y585" s="102">
        <v>116</v>
      </c>
      <c r="Z585" s="102">
        <v>117</v>
      </c>
      <c r="AA585" s="109"/>
      <c r="AB585" s="110" t="s">
        <v>2220</v>
      </c>
    </row>
    <row r="586" spans="2:28">
      <c r="B586" s="92">
        <v>585</v>
      </c>
      <c r="C586" s="93">
        <v>5047</v>
      </c>
      <c r="D586" s="93">
        <v>576</v>
      </c>
      <c r="E586" s="102">
        <v>36</v>
      </c>
      <c r="F586" s="102">
        <v>36</v>
      </c>
      <c r="G586" s="102" t="s">
        <v>498</v>
      </c>
      <c r="H586" s="102">
        <v>4</v>
      </c>
      <c r="I586" s="107" t="str">
        <f>_xlfn.CONCAT("P0",K586)</f>
        <v>P053</v>
      </c>
      <c r="J586" s="94" t="s">
        <v>1083</v>
      </c>
      <c r="K586" s="102">
        <v>53</v>
      </c>
      <c r="L586" s="103">
        <v>19</v>
      </c>
      <c r="M586" s="103" t="s">
        <v>2187</v>
      </c>
      <c r="N586" s="97" t="str">
        <f>CONCATENATE(G586, I586, "S", TEXT(L586,"00"),M586)</f>
        <v>C3P053S19N</v>
      </c>
      <c r="O586" s="102">
        <v>564366</v>
      </c>
      <c r="P586" s="102">
        <v>2893418</v>
      </c>
      <c r="Q586" s="108">
        <v>45259</v>
      </c>
      <c r="R586" s="93">
        <v>100</v>
      </c>
      <c r="S586" s="102" t="s">
        <v>2194</v>
      </c>
      <c r="T586" s="102" t="s">
        <v>2194</v>
      </c>
      <c r="U586" s="102"/>
      <c r="V586" s="102"/>
      <c r="W586" s="102"/>
      <c r="X586" s="102" t="s">
        <v>2195</v>
      </c>
      <c r="Y586" s="102">
        <v>113</v>
      </c>
      <c r="Z586" s="102">
        <v>116</v>
      </c>
      <c r="AA586" s="109"/>
      <c r="AB586" s="110" t="s">
        <v>2220</v>
      </c>
    </row>
    <row r="587" spans="2:28">
      <c r="B587" s="92">
        <v>586</v>
      </c>
      <c r="C587" s="93">
        <v>5039</v>
      </c>
      <c r="D587" s="93">
        <v>568</v>
      </c>
      <c r="E587" s="102">
        <v>28</v>
      </c>
      <c r="F587" s="102">
        <v>28</v>
      </c>
      <c r="G587" s="102" t="s">
        <v>498</v>
      </c>
      <c r="H587" s="102">
        <v>4</v>
      </c>
      <c r="I587" s="107" t="str">
        <f>_xlfn.CONCAT("P0",K587)</f>
        <v>P053</v>
      </c>
      <c r="J587" s="94" t="s">
        <v>1084</v>
      </c>
      <c r="K587" s="102">
        <v>53</v>
      </c>
      <c r="L587" s="103">
        <v>20</v>
      </c>
      <c r="M587" s="103" t="s">
        <v>2185</v>
      </c>
      <c r="N587" s="97" t="str">
        <f>CONCATENATE(G587, I587, "S", TEXT(L587,"00"),M587)</f>
        <v>C3P053S20C</v>
      </c>
      <c r="O587" s="102">
        <v>564328</v>
      </c>
      <c r="P587" s="102">
        <v>2893328</v>
      </c>
      <c r="Q587" s="108">
        <v>45259</v>
      </c>
      <c r="R587" s="93">
        <v>99</v>
      </c>
      <c r="S587" s="102" t="s">
        <v>2197</v>
      </c>
      <c r="T587" s="102" t="s">
        <v>2198</v>
      </c>
      <c r="U587" s="102"/>
      <c r="V587" s="102"/>
      <c r="W587" s="102"/>
      <c r="X587" s="102" t="s">
        <v>2195</v>
      </c>
      <c r="Y587" s="102">
        <v>112</v>
      </c>
      <c r="Z587" s="102">
        <v>112</v>
      </c>
      <c r="AA587" s="109"/>
      <c r="AB587" s="110" t="s">
        <v>2220</v>
      </c>
    </row>
    <row r="588" spans="2:28">
      <c r="B588" s="92">
        <v>587</v>
      </c>
      <c r="C588" s="93">
        <v>5040</v>
      </c>
      <c r="D588" s="93">
        <v>569</v>
      </c>
      <c r="E588" s="102">
        <v>29</v>
      </c>
      <c r="F588" s="102">
        <v>29</v>
      </c>
      <c r="G588" s="102" t="s">
        <v>498</v>
      </c>
      <c r="H588" s="102">
        <v>4</v>
      </c>
      <c r="I588" s="107" t="str">
        <f>_xlfn.CONCAT("P0",K588)</f>
        <v>P053</v>
      </c>
      <c r="J588" s="94" t="s">
        <v>1085</v>
      </c>
      <c r="K588" s="102">
        <v>53</v>
      </c>
      <c r="L588" s="103">
        <v>20</v>
      </c>
      <c r="M588" s="103" t="s">
        <v>2186</v>
      </c>
      <c r="N588" s="97" t="str">
        <f>CONCATENATE(G588, I588, "S", TEXT(L588,"00"),M588)</f>
        <v>C3P053S20E</v>
      </c>
      <c r="O588" s="102">
        <v>564338</v>
      </c>
      <c r="P588" s="102">
        <v>2893328</v>
      </c>
      <c r="Q588" s="108">
        <v>45259</v>
      </c>
      <c r="R588" s="93">
        <v>78</v>
      </c>
      <c r="S588" s="102" t="s">
        <v>2197</v>
      </c>
      <c r="T588" s="102" t="s">
        <v>2198</v>
      </c>
      <c r="U588" s="102"/>
      <c r="V588" s="102"/>
      <c r="W588" s="102"/>
      <c r="X588" s="102" t="s">
        <v>2195</v>
      </c>
      <c r="Y588" s="102">
        <v>111</v>
      </c>
      <c r="Z588" s="102">
        <v>115</v>
      </c>
      <c r="AA588" s="109"/>
      <c r="AB588" s="110" t="s">
        <v>2220</v>
      </c>
    </row>
    <row r="589" spans="2:28">
      <c r="B589" s="92">
        <v>588</v>
      </c>
      <c r="C589" s="93">
        <v>5041</v>
      </c>
      <c r="D589" s="93">
        <v>570</v>
      </c>
      <c r="E589" s="102">
        <v>30</v>
      </c>
      <c r="F589" s="102">
        <v>30</v>
      </c>
      <c r="G589" s="102" t="s">
        <v>498</v>
      </c>
      <c r="H589" s="102">
        <v>4</v>
      </c>
      <c r="I589" s="107" t="str">
        <f>_xlfn.CONCAT("P0",K589)</f>
        <v>P053</v>
      </c>
      <c r="J589" s="94" t="s">
        <v>1086</v>
      </c>
      <c r="K589" s="102">
        <v>53</v>
      </c>
      <c r="L589" s="103">
        <v>20</v>
      </c>
      <c r="M589" s="103" t="s">
        <v>2187</v>
      </c>
      <c r="N589" s="97" t="str">
        <f>CONCATENATE(G589, I589, "S", TEXT(L589,"00"),M589)</f>
        <v>C3P053S20N</v>
      </c>
      <c r="O589" s="102">
        <v>564328</v>
      </c>
      <c r="P589" s="102">
        <v>2893341</v>
      </c>
      <c r="Q589" s="108">
        <v>45259</v>
      </c>
      <c r="R589" s="93">
        <v>109</v>
      </c>
      <c r="S589" s="102" t="s">
        <v>2197</v>
      </c>
      <c r="T589" s="102" t="s">
        <v>2198</v>
      </c>
      <c r="U589" s="102"/>
      <c r="V589" s="102"/>
      <c r="W589" s="102"/>
      <c r="X589" s="102" t="s">
        <v>2195</v>
      </c>
      <c r="Y589" s="102">
        <v>114</v>
      </c>
      <c r="Z589" s="102">
        <v>115</v>
      </c>
      <c r="AA589" s="109"/>
      <c r="AB589" s="110" t="s">
        <v>2220</v>
      </c>
    </row>
    <row r="590" spans="2:28">
      <c r="B590" s="92">
        <v>589</v>
      </c>
      <c r="C590" s="93">
        <v>5078</v>
      </c>
      <c r="D590" s="93">
        <v>607</v>
      </c>
      <c r="E590" s="102">
        <v>67</v>
      </c>
      <c r="F590" s="102">
        <v>67</v>
      </c>
      <c r="G590" s="102" t="s">
        <v>498</v>
      </c>
      <c r="H590" s="102">
        <v>4</v>
      </c>
      <c r="I590" s="107" t="str">
        <f>_xlfn.CONCAT("P0",K590)</f>
        <v>P053</v>
      </c>
      <c r="J590" s="94" t="s">
        <v>1087</v>
      </c>
      <c r="K590" s="102">
        <v>53</v>
      </c>
      <c r="L590" s="103">
        <v>21</v>
      </c>
      <c r="M590" s="103" t="s">
        <v>2185</v>
      </c>
      <c r="N590" s="97" t="str">
        <f>CONCATENATE(G590, I590, "S", TEXT(L590,"00"),M590)</f>
        <v>C3P053S21C</v>
      </c>
      <c r="O590" s="102">
        <v>562756</v>
      </c>
      <c r="P590" s="102">
        <v>2894112</v>
      </c>
      <c r="Q590" s="108">
        <v>45280</v>
      </c>
      <c r="R590" s="93">
        <v>117</v>
      </c>
      <c r="S590" s="102" t="s">
        <v>2197</v>
      </c>
      <c r="T590" s="102" t="s">
        <v>2198</v>
      </c>
      <c r="U590" s="102"/>
      <c r="V590" s="102"/>
      <c r="W590" s="102"/>
      <c r="X590" s="102" t="s">
        <v>2195</v>
      </c>
      <c r="Y590" s="102">
        <v>96</v>
      </c>
      <c r="Z590" s="102">
        <v>95</v>
      </c>
      <c r="AA590" s="109"/>
      <c r="AB590" s="110" t="s">
        <v>2238</v>
      </c>
    </row>
    <row r="591" spans="2:28">
      <c r="B591" s="92">
        <v>590</v>
      </c>
      <c r="C591" s="93">
        <v>5079</v>
      </c>
      <c r="D591" s="93">
        <v>608</v>
      </c>
      <c r="E591" s="102">
        <v>68</v>
      </c>
      <c r="F591" s="102">
        <v>68</v>
      </c>
      <c r="G591" s="102" t="s">
        <v>498</v>
      </c>
      <c r="H591" s="102">
        <v>4</v>
      </c>
      <c r="I591" s="107" t="str">
        <f>_xlfn.CONCAT("P0",K591)</f>
        <v>P053</v>
      </c>
      <c r="J591" s="94" t="s">
        <v>1088</v>
      </c>
      <c r="K591" s="102">
        <v>53</v>
      </c>
      <c r="L591" s="103">
        <v>21</v>
      </c>
      <c r="M591" s="103" t="s">
        <v>2186</v>
      </c>
      <c r="N591" s="97" t="str">
        <f>CONCATENATE(G591, I591, "S", TEXT(L591,"00"),M591)</f>
        <v>C3P053S21E</v>
      </c>
      <c r="O591" s="102">
        <v>562787</v>
      </c>
      <c r="P591" s="102">
        <v>2894112</v>
      </c>
      <c r="Q591" s="108">
        <v>45280</v>
      </c>
      <c r="R591" s="93">
        <v>143</v>
      </c>
      <c r="S591" s="102" t="s">
        <v>2197</v>
      </c>
      <c r="T591" s="102" t="s">
        <v>2198</v>
      </c>
      <c r="U591" s="102"/>
      <c r="V591" s="102"/>
      <c r="W591" s="102"/>
      <c r="X591" s="102" t="s">
        <v>2195</v>
      </c>
      <c r="Y591" s="102">
        <v>107</v>
      </c>
      <c r="Z591" s="102">
        <v>103</v>
      </c>
      <c r="AA591" s="109"/>
      <c r="AB591" s="110" t="s">
        <v>2238</v>
      </c>
    </row>
    <row r="592" spans="2:28">
      <c r="B592" s="92">
        <v>591</v>
      </c>
      <c r="C592" s="93">
        <v>5080</v>
      </c>
      <c r="D592" s="93">
        <v>609</v>
      </c>
      <c r="E592" s="102">
        <v>69</v>
      </c>
      <c r="F592" s="102">
        <v>69</v>
      </c>
      <c r="G592" s="102" t="s">
        <v>498</v>
      </c>
      <c r="H592" s="102">
        <v>4</v>
      </c>
      <c r="I592" s="107" t="str">
        <f>_xlfn.CONCAT("P0",K592)</f>
        <v>P053</v>
      </c>
      <c r="J592" s="94" t="s">
        <v>1089</v>
      </c>
      <c r="K592" s="102">
        <v>53</v>
      </c>
      <c r="L592" s="103">
        <v>21</v>
      </c>
      <c r="M592" s="103" t="s">
        <v>2187</v>
      </c>
      <c r="N592" s="97" t="str">
        <f>CONCATENATE(G592, I592, "S", TEXT(L592,"00"),M592)</f>
        <v>C3P053S21N</v>
      </c>
      <c r="O592" s="102">
        <v>562756</v>
      </c>
      <c r="P592" s="102">
        <v>2894117</v>
      </c>
      <c r="Q592" s="108">
        <v>45280</v>
      </c>
      <c r="R592" s="93">
        <v>104</v>
      </c>
      <c r="S592" s="102" t="s">
        <v>2197</v>
      </c>
      <c r="T592" s="102" t="s">
        <v>2198</v>
      </c>
      <c r="U592" s="102"/>
      <c r="V592" s="102"/>
      <c r="W592" s="102"/>
      <c r="X592" s="102" t="s">
        <v>2195</v>
      </c>
      <c r="Y592" s="102">
        <v>100</v>
      </c>
      <c r="Z592" s="102">
        <v>99</v>
      </c>
      <c r="AA592" s="109"/>
      <c r="AB592" s="110" t="s">
        <v>2238</v>
      </c>
    </row>
    <row r="593" spans="2:28">
      <c r="B593" s="92">
        <v>592</v>
      </c>
      <c r="C593" s="93">
        <v>5075</v>
      </c>
      <c r="D593" s="93">
        <v>604</v>
      </c>
      <c r="E593" s="102">
        <v>64</v>
      </c>
      <c r="F593" s="102">
        <v>64</v>
      </c>
      <c r="G593" s="102" t="s">
        <v>498</v>
      </c>
      <c r="H593" s="102">
        <v>4</v>
      </c>
      <c r="I593" s="107" t="str">
        <f>_xlfn.CONCAT("P0",K593)</f>
        <v>P053</v>
      </c>
      <c r="J593" s="94" t="s">
        <v>1090</v>
      </c>
      <c r="K593" s="102">
        <v>53</v>
      </c>
      <c r="L593" s="103">
        <v>25</v>
      </c>
      <c r="M593" s="103" t="s">
        <v>2185</v>
      </c>
      <c r="N593" s="97" t="str">
        <f>CONCATENATE(G593, I593, "S", TEXT(L593,"00"),M593)</f>
        <v>C3P053S25C</v>
      </c>
      <c r="O593" s="102">
        <v>562760</v>
      </c>
      <c r="P593" s="102">
        <v>2894050</v>
      </c>
      <c r="Q593" s="108">
        <v>45280</v>
      </c>
      <c r="R593" s="93">
        <v>90</v>
      </c>
      <c r="S593" s="102" t="s">
        <v>2209</v>
      </c>
      <c r="T593" s="102" t="s">
        <v>2205</v>
      </c>
      <c r="U593" s="102"/>
      <c r="V593" s="102"/>
      <c r="W593" s="102"/>
      <c r="X593" s="102" t="s">
        <v>2195</v>
      </c>
      <c r="Y593" s="102">
        <v>97</v>
      </c>
      <c r="Z593" s="102">
        <v>94</v>
      </c>
      <c r="AA593" s="109"/>
      <c r="AB593" s="110" t="s">
        <v>2238</v>
      </c>
    </row>
    <row r="594" spans="2:28">
      <c r="B594" s="92">
        <v>593</v>
      </c>
      <c r="C594" s="93">
        <v>5076</v>
      </c>
      <c r="D594" s="93">
        <v>605</v>
      </c>
      <c r="E594" s="102">
        <v>65</v>
      </c>
      <c r="F594" s="102">
        <v>65</v>
      </c>
      <c r="G594" s="102" t="s">
        <v>498</v>
      </c>
      <c r="H594" s="102">
        <v>4</v>
      </c>
      <c r="I594" s="107" t="str">
        <f>_xlfn.CONCAT("P0",K594)</f>
        <v>P053</v>
      </c>
      <c r="J594" s="94" t="s">
        <v>1091</v>
      </c>
      <c r="K594" s="102">
        <v>53</v>
      </c>
      <c r="L594" s="103">
        <v>25</v>
      </c>
      <c r="M594" s="103" t="s">
        <v>2186</v>
      </c>
      <c r="N594" s="97" t="str">
        <f>CONCATENATE(G594, I594, "S", TEXT(L594,"00"),M594)</f>
        <v>C3P053S25E</v>
      </c>
      <c r="O594" s="102">
        <v>562781</v>
      </c>
      <c r="P594" s="102">
        <v>2894050</v>
      </c>
      <c r="Q594" s="108">
        <v>45280</v>
      </c>
      <c r="R594" s="93">
        <v>136</v>
      </c>
      <c r="S594" s="102" t="s">
        <v>2197</v>
      </c>
      <c r="T594" s="102" t="s">
        <v>2198</v>
      </c>
      <c r="U594" s="102"/>
      <c r="V594" s="102"/>
      <c r="W594" s="102"/>
      <c r="X594" s="102" t="s">
        <v>2195</v>
      </c>
      <c r="Y594" s="102">
        <v>98</v>
      </c>
      <c r="Z594" s="102">
        <v>98</v>
      </c>
      <c r="AA594" s="109"/>
      <c r="AB594" s="110" t="s">
        <v>2238</v>
      </c>
    </row>
    <row r="595" spans="2:28">
      <c r="B595" s="92">
        <v>594</v>
      </c>
      <c r="C595" s="93">
        <v>5077</v>
      </c>
      <c r="D595" s="93">
        <v>606</v>
      </c>
      <c r="E595" s="102">
        <v>66</v>
      </c>
      <c r="F595" s="102">
        <v>66</v>
      </c>
      <c r="G595" s="102" t="s">
        <v>498</v>
      </c>
      <c r="H595" s="102">
        <v>4</v>
      </c>
      <c r="I595" s="107" t="str">
        <f>_xlfn.CONCAT("P0",K595)</f>
        <v>P053</v>
      </c>
      <c r="J595" s="94" t="s">
        <v>1092</v>
      </c>
      <c r="K595" s="102">
        <v>53</v>
      </c>
      <c r="L595" s="103">
        <v>25</v>
      </c>
      <c r="M595" s="103" t="s">
        <v>2187</v>
      </c>
      <c r="N595" s="97" t="str">
        <f>CONCATENATE(G595, I595, "S", TEXT(L595,"00"),M595)</f>
        <v>C3P053S25N</v>
      </c>
      <c r="O595" s="102">
        <v>562760</v>
      </c>
      <c r="P595" s="102">
        <v>2894073</v>
      </c>
      <c r="Q595" s="108">
        <v>45280</v>
      </c>
      <c r="R595" s="93">
        <v>76</v>
      </c>
      <c r="S595" s="102" t="s">
        <v>2197</v>
      </c>
      <c r="T595" s="102" t="s">
        <v>2198</v>
      </c>
      <c r="U595" s="102"/>
      <c r="V595" s="102"/>
      <c r="W595" s="102"/>
      <c r="X595" s="102" t="s">
        <v>2195</v>
      </c>
      <c r="Y595" s="102">
        <v>98</v>
      </c>
      <c r="Z595" s="102">
        <v>102</v>
      </c>
      <c r="AA595" s="109"/>
      <c r="AB595" s="110" t="s">
        <v>2238</v>
      </c>
    </row>
    <row r="596" spans="2:28">
      <c r="B596" s="92">
        <v>595</v>
      </c>
      <c r="C596" s="93">
        <v>5066</v>
      </c>
      <c r="D596" s="93">
        <v>595</v>
      </c>
      <c r="E596" s="102">
        <v>55</v>
      </c>
      <c r="F596" s="102">
        <v>55</v>
      </c>
      <c r="G596" s="102" t="s">
        <v>498</v>
      </c>
      <c r="H596" s="102">
        <v>4</v>
      </c>
      <c r="I596" s="107" t="str">
        <f>_xlfn.CONCAT("P0",K596)</f>
        <v>P053</v>
      </c>
      <c r="J596" s="94" t="s">
        <v>1093</v>
      </c>
      <c r="K596" s="102">
        <v>53</v>
      </c>
      <c r="L596" s="103">
        <v>26</v>
      </c>
      <c r="M596" s="103" t="s">
        <v>2185</v>
      </c>
      <c r="N596" s="97" t="str">
        <f>CONCATENATE(G596, I596, "S", TEXT(L596,"00"),M596)</f>
        <v>C3P053S26C</v>
      </c>
      <c r="O596" s="102">
        <v>563137</v>
      </c>
      <c r="P596" s="102">
        <v>2893950</v>
      </c>
      <c r="Q596" s="108">
        <v>45259</v>
      </c>
      <c r="R596" s="93">
        <v>103</v>
      </c>
      <c r="S596" s="102" t="s">
        <v>2191</v>
      </c>
      <c r="T596" s="102" t="s">
        <v>2192</v>
      </c>
      <c r="U596" s="102"/>
      <c r="V596" s="102"/>
      <c r="W596" s="102"/>
      <c r="X596" s="102" t="s">
        <v>2193</v>
      </c>
      <c r="Y596" s="102">
        <v>88</v>
      </c>
      <c r="Z596" s="102">
        <v>82</v>
      </c>
      <c r="AA596" s="109"/>
      <c r="AB596" s="110" t="s">
        <v>2220</v>
      </c>
    </row>
    <row r="597" spans="2:28">
      <c r="B597" s="92">
        <v>596</v>
      </c>
      <c r="C597" s="93">
        <v>5067</v>
      </c>
      <c r="D597" s="93">
        <v>596</v>
      </c>
      <c r="E597" s="102">
        <v>56</v>
      </c>
      <c r="F597" s="102">
        <v>56</v>
      </c>
      <c r="G597" s="102" t="s">
        <v>498</v>
      </c>
      <c r="H597" s="102">
        <v>4</v>
      </c>
      <c r="I597" s="107" t="str">
        <f>_xlfn.CONCAT("P0",K597)</f>
        <v>P053</v>
      </c>
      <c r="J597" s="94" t="s">
        <v>1094</v>
      </c>
      <c r="K597" s="102">
        <v>53</v>
      </c>
      <c r="L597" s="103">
        <v>26</v>
      </c>
      <c r="M597" s="103" t="s">
        <v>2186</v>
      </c>
      <c r="N597" s="97" t="str">
        <f>CONCATENATE(G597, I597, "S", TEXT(L597,"00"),M597)</f>
        <v>C3P053S26E</v>
      </c>
      <c r="O597" s="102">
        <v>563159</v>
      </c>
      <c r="P597" s="102">
        <v>2893950</v>
      </c>
      <c r="Q597" s="108">
        <v>45259</v>
      </c>
      <c r="R597" s="93">
        <v>124</v>
      </c>
      <c r="S597" s="102" t="s">
        <v>2199</v>
      </c>
      <c r="T597" s="102" t="s">
        <v>2200</v>
      </c>
      <c r="U597" s="102"/>
      <c r="V597" s="102"/>
      <c r="W597" s="102"/>
      <c r="X597" s="102" t="s">
        <v>2193</v>
      </c>
      <c r="Y597" s="102">
        <v>90</v>
      </c>
      <c r="Z597" s="102">
        <v>85</v>
      </c>
      <c r="AA597" s="109"/>
      <c r="AB597" s="110" t="s">
        <v>2220</v>
      </c>
    </row>
    <row r="598" spans="2:28">
      <c r="B598" s="92">
        <v>597</v>
      </c>
      <c r="C598" s="93">
        <v>5068</v>
      </c>
      <c r="D598" s="93">
        <v>597</v>
      </c>
      <c r="E598" s="102">
        <v>57</v>
      </c>
      <c r="F598" s="102">
        <v>57</v>
      </c>
      <c r="G598" s="102" t="s">
        <v>498</v>
      </c>
      <c r="H598" s="102">
        <v>4</v>
      </c>
      <c r="I598" s="107" t="str">
        <f>_xlfn.CONCAT("P0",K598)</f>
        <v>P053</v>
      </c>
      <c r="J598" s="94" t="s">
        <v>1095</v>
      </c>
      <c r="K598" s="102">
        <v>53</v>
      </c>
      <c r="L598" s="103">
        <v>26</v>
      </c>
      <c r="M598" s="103" t="s">
        <v>2187</v>
      </c>
      <c r="N598" s="97" t="str">
        <f>CONCATENATE(G598, I598, "S", TEXT(L598,"00"),M598)</f>
        <v>C3P053S26N</v>
      </c>
      <c r="O598" s="102">
        <v>563137</v>
      </c>
      <c r="P598" s="102">
        <v>2893970</v>
      </c>
      <c r="Q598" s="108">
        <v>45259</v>
      </c>
      <c r="R598" s="93">
        <v>97</v>
      </c>
      <c r="S598" s="102" t="s">
        <v>2232</v>
      </c>
      <c r="T598" s="102" t="s">
        <v>2198</v>
      </c>
      <c r="U598" s="102"/>
      <c r="V598" s="102"/>
      <c r="W598" s="102"/>
      <c r="X598" s="102" t="s">
        <v>2201</v>
      </c>
      <c r="Y598" s="102">
        <v>85</v>
      </c>
      <c r="Z598" s="102">
        <v>83</v>
      </c>
      <c r="AA598" s="109"/>
      <c r="AB598" s="110" t="s">
        <v>2220</v>
      </c>
    </row>
    <row r="599" spans="2:28">
      <c r="B599" s="92">
        <v>598</v>
      </c>
      <c r="C599" s="93">
        <v>5063</v>
      </c>
      <c r="D599" s="93">
        <v>592</v>
      </c>
      <c r="E599" s="102">
        <v>52</v>
      </c>
      <c r="F599" s="102">
        <v>52</v>
      </c>
      <c r="G599" s="102" t="s">
        <v>498</v>
      </c>
      <c r="H599" s="102">
        <v>4</v>
      </c>
      <c r="I599" s="107" t="str">
        <f>_xlfn.CONCAT("P0",K599)</f>
        <v>P053</v>
      </c>
      <c r="J599" s="94" t="s">
        <v>1096</v>
      </c>
      <c r="K599" s="102">
        <v>53</v>
      </c>
      <c r="L599" s="103">
        <v>28</v>
      </c>
      <c r="M599" s="103" t="s">
        <v>2185</v>
      </c>
      <c r="N599" s="97" t="str">
        <f>CONCATENATE(G599, I599, "S", TEXT(L599,"00"),M599)</f>
        <v>C3P053S28C</v>
      </c>
      <c r="O599" s="102">
        <v>563241</v>
      </c>
      <c r="P599" s="102">
        <v>2893919</v>
      </c>
      <c r="Q599" s="108">
        <v>45259</v>
      </c>
      <c r="R599" s="93">
        <v>114</v>
      </c>
      <c r="S599" s="102" t="s">
        <v>2197</v>
      </c>
      <c r="T599" s="102" t="s">
        <v>2198</v>
      </c>
      <c r="U599" s="102"/>
      <c r="V599" s="102"/>
      <c r="W599" s="102"/>
      <c r="X599" s="102" t="s">
        <v>2195</v>
      </c>
      <c r="Y599" s="102">
        <v>89</v>
      </c>
      <c r="Z599" s="102">
        <v>90</v>
      </c>
      <c r="AA599" s="109"/>
      <c r="AB599" s="110" t="s">
        <v>2220</v>
      </c>
    </row>
    <row r="600" spans="2:28">
      <c r="B600" s="92">
        <v>599</v>
      </c>
      <c r="C600" s="93">
        <v>5064</v>
      </c>
      <c r="D600" s="93">
        <v>593</v>
      </c>
      <c r="E600" s="102">
        <v>53</v>
      </c>
      <c r="F600" s="102">
        <v>53</v>
      </c>
      <c r="G600" s="102" t="s">
        <v>498</v>
      </c>
      <c r="H600" s="102">
        <v>4</v>
      </c>
      <c r="I600" s="107" t="str">
        <f>_xlfn.CONCAT("P0",K600)</f>
        <v>P053</v>
      </c>
      <c r="J600" s="94" t="s">
        <v>1097</v>
      </c>
      <c r="K600" s="102">
        <v>53</v>
      </c>
      <c r="L600" s="103">
        <v>28</v>
      </c>
      <c r="M600" s="103" t="s">
        <v>2186</v>
      </c>
      <c r="N600" s="97" t="str">
        <f>CONCATENATE(G600, I600, "S", TEXT(L600,"00"),M600)</f>
        <v>C3P053S28E</v>
      </c>
      <c r="O600" s="102">
        <v>563247</v>
      </c>
      <c r="P600" s="102">
        <v>2893919</v>
      </c>
      <c r="Q600" s="108">
        <v>45259</v>
      </c>
      <c r="R600" s="93">
        <v>214</v>
      </c>
      <c r="S600" s="102" t="s">
        <v>2197</v>
      </c>
      <c r="T600" s="102" t="s">
        <v>2198</v>
      </c>
      <c r="U600" s="102"/>
      <c r="V600" s="102"/>
      <c r="W600" s="102"/>
      <c r="X600" s="102" t="s">
        <v>2195</v>
      </c>
      <c r="Y600" s="102">
        <v>85</v>
      </c>
      <c r="Z600" s="102">
        <v>85</v>
      </c>
      <c r="AA600" s="109"/>
      <c r="AB600" s="110" t="s">
        <v>2220</v>
      </c>
    </row>
    <row r="601" spans="2:28">
      <c r="B601" s="92">
        <v>600</v>
      </c>
      <c r="C601" s="93">
        <v>5065</v>
      </c>
      <c r="D601" s="93">
        <v>594</v>
      </c>
      <c r="E601" s="102">
        <v>54</v>
      </c>
      <c r="F601" s="102">
        <v>54</v>
      </c>
      <c r="G601" s="102" t="s">
        <v>498</v>
      </c>
      <c r="H601" s="102">
        <v>4</v>
      </c>
      <c r="I601" s="107" t="str">
        <f>_xlfn.CONCAT("P0",K601)</f>
        <v>P053</v>
      </c>
      <c r="J601" s="94" t="s">
        <v>1098</v>
      </c>
      <c r="K601" s="102">
        <v>53</v>
      </c>
      <c r="L601" s="103">
        <v>28</v>
      </c>
      <c r="M601" s="103" t="s">
        <v>2187</v>
      </c>
      <c r="N601" s="97" t="str">
        <f>CONCATENATE(G601, I601, "S", TEXT(L601,"00"),M601)</f>
        <v>C3P053S28N</v>
      </c>
      <c r="O601" s="102">
        <v>563241</v>
      </c>
      <c r="P601" s="102">
        <v>2893950</v>
      </c>
      <c r="Q601" s="108">
        <v>45259</v>
      </c>
      <c r="R601" s="93">
        <v>119</v>
      </c>
      <c r="S601" s="102" t="s">
        <v>2199</v>
      </c>
      <c r="T601" s="102" t="s">
        <v>2200</v>
      </c>
      <c r="U601" s="102"/>
      <c r="V601" s="102"/>
      <c r="W601" s="102"/>
      <c r="X601" s="102" t="s">
        <v>2193</v>
      </c>
      <c r="Y601" s="102">
        <v>89</v>
      </c>
      <c r="Z601" s="102">
        <v>82</v>
      </c>
      <c r="AA601" s="92" t="s">
        <v>2295</v>
      </c>
      <c r="AB601" s="110" t="s">
        <v>2220</v>
      </c>
    </row>
    <row r="602" spans="2:28">
      <c r="B602" s="92">
        <v>601</v>
      </c>
      <c r="C602" s="93">
        <v>5072</v>
      </c>
      <c r="D602" s="93">
        <v>601</v>
      </c>
      <c r="E602" s="102">
        <v>61</v>
      </c>
      <c r="F602" s="102">
        <v>61</v>
      </c>
      <c r="G602" s="102" t="s">
        <v>498</v>
      </c>
      <c r="H602" s="102">
        <v>4</v>
      </c>
      <c r="I602" s="107" t="str">
        <f>_xlfn.CONCAT("P0",K602)</f>
        <v>P053</v>
      </c>
      <c r="J602" s="94" t="s">
        <v>1099</v>
      </c>
      <c r="K602" s="102">
        <v>53</v>
      </c>
      <c r="L602" s="103">
        <v>29</v>
      </c>
      <c r="M602" s="103" t="s">
        <v>2185</v>
      </c>
      <c r="N602" s="97" t="str">
        <f>CONCATENATE(G602, I602, "S", TEXT(L602,"00"),M602)</f>
        <v>C3P053S29C</v>
      </c>
      <c r="O602" s="102">
        <v>562999</v>
      </c>
      <c r="P602" s="102">
        <v>2893990</v>
      </c>
      <c r="Q602" s="108">
        <v>45280</v>
      </c>
      <c r="R602" s="93">
        <v>92</v>
      </c>
      <c r="S602" s="102" t="s">
        <v>2199</v>
      </c>
      <c r="T602" s="102" t="s">
        <v>2203</v>
      </c>
      <c r="U602" s="102"/>
      <c r="V602" s="102"/>
      <c r="W602" s="102"/>
      <c r="X602" s="102" t="s">
        <v>2193</v>
      </c>
      <c r="Y602" s="102">
        <v>89</v>
      </c>
      <c r="Z602" s="102">
        <v>91</v>
      </c>
      <c r="AA602" s="109"/>
      <c r="AB602" s="110" t="s">
        <v>2238</v>
      </c>
    </row>
    <row r="603" spans="2:28">
      <c r="B603" s="92">
        <v>602</v>
      </c>
      <c r="C603" s="93">
        <v>5073</v>
      </c>
      <c r="D603" s="93">
        <v>602</v>
      </c>
      <c r="E603" s="102">
        <v>62</v>
      </c>
      <c r="F603" s="102">
        <v>62</v>
      </c>
      <c r="G603" s="102" t="s">
        <v>498</v>
      </c>
      <c r="H603" s="102">
        <v>4</v>
      </c>
      <c r="I603" s="107" t="str">
        <f>_xlfn.CONCAT("P0",K603)</f>
        <v>P053</v>
      </c>
      <c r="J603" s="94" t="s">
        <v>1100</v>
      </c>
      <c r="K603" s="102">
        <v>53</v>
      </c>
      <c r="L603" s="103">
        <v>29</v>
      </c>
      <c r="M603" s="103" t="s">
        <v>2186</v>
      </c>
      <c r="N603" s="97" t="str">
        <f>CONCATENATE(G603, I603, "S", TEXT(L603,"00"),M603)</f>
        <v>C3P053S29E</v>
      </c>
      <c r="O603" s="102">
        <v>563029</v>
      </c>
      <c r="P603" s="102">
        <v>2893990</v>
      </c>
      <c r="Q603" s="108">
        <v>45280</v>
      </c>
      <c r="R603" s="93">
        <v>108</v>
      </c>
      <c r="S603" s="102" t="s">
        <v>2197</v>
      </c>
      <c r="T603" s="102" t="s">
        <v>2198</v>
      </c>
      <c r="U603" s="102"/>
      <c r="V603" s="102"/>
      <c r="W603" s="102"/>
      <c r="X603" s="102" t="s">
        <v>2201</v>
      </c>
      <c r="Y603" s="102">
        <v>88</v>
      </c>
      <c r="Z603" s="102">
        <v>88</v>
      </c>
      <c r="AA603" s="109"/>
      <c r="AB603" s="110" t="s">
        <v>2238</v>
      </c>
    </row>
    <row r="604" spans="2:28">
      <c r="B604" s="92">
        <v>603</v>
      </c>
      <c r="C604" s="93">
        <v>5074</v>
      </c>
      <c r="D604" s="93">
        <v>603</v>
      </c>
      <c r="E604" s="102">
        <v>63</v>
      </c>
      <c r="F604" s="102">
        <v>63</v>
      </c>
      <c r="G604" s="102" t="s">
        <v>498</v>
      </c>
      <c r="H604" s="102">
        <v>4</v>
      </c>
      <c r="I604" s="107" t="str">
        <f>_xlfn.CONCAT("P0",K604)</f>
        <v>P053</v>
      </c>
      <c r="J604" s="94" t="s">
        <v>1101</v>
      </c>
      <c r="K604" s="102">
        <v>53</v>
      </c>
      <c r="L604" s="103">
        <v>29</v>
      </c>
      <c r="M604" s="103" t="s">
        <v>2187</v>
      </c>
      <c r="N604" s="97" t="str">
        <f>CONCATENATE(G604, I604, "S", TEXT(L604,"00"),M604)</f>
        <v>C3P053S29N</v>
      </c>
      <c r="O604" s="102">
        <v>562999</v>
      </c>
      <c r="P604" s="102">
        <v>2894015</v>
      </c>
      <c r="Q604" s="108">
        <v>45280</v>
      </c>
      <c r="R604" s="93">
        <v>88</v>
      </c>
      <c r="S604" s="102" t="s">
        <v>2199</v>
      </c>
      <c r="T604" s="102" t="s">
        <v>2203</v>
      </c>
      <c r="U604" s="102"/>
      <c r="V604" s="102"/>
      <c r="W604" s="102"/>
      <c r="X604" s="102" t="s">
        <v>2193</v>
      </c>
      <c r="Y604" s="102">
        <v>83</v>
      </c>
      <c r="Z604" s="102">
        <v>83</v>
      </c>
      <c r="AA604" s="109"/>
      <c r="AB604" s="110" t="s">
        <v>2238</v>
      </c>
    </row>
    <row r="605" spans="2:28">
      <c r="B605" s="92">
        <v>604</v>
      </c>
      <c r="C605" s="93">
        <v>5069</v>
      </c>
      <c r="D605" s="93">
        <v>598</v>
      </c>
      <c r="E605" s="102">
        <v>58</v>
      </c>
      <c r="F605" s="102">
        <v>58</v>
      </c>
      <c r="G605" s="102" t="s">
        <v>498</v>
      </c>
      <c r="H605" s="102">
        <v>4</v>
      </c>
      <c r="I605" s="107" t="str">
        <f>_xlfn.CONCAT("P0",K605)</f>
        <v>P053</v>
      </c>
      <c r="J605" s="94" t="s">
        <v>1102</v>
      </c>
      <c r="K605" s="102">
        <v>53</v>
      </c>
      <c r="L605" s="103">
        <v>30</v>
      </c>
      <c r="M605" s="103" t="s">
        <v>2185</v>
      </c>
      <c r="N605" s="97" t="str">
        <f>CONCATENATE(G605, I605, "S", TEXT(L605,"00"),M605)</f>
        <v>C3P053S30C</v>
      </c>
      <c r="O605" s="102">
        <v>563112</v>
      </c>
      <c r="P605" s="102">
        <v>2893899</v>
      </c>
      <c r="Q605" s="108">
        <v>45280</v>
      </c>
      <c r="R605" s="93">
        <v>179</v>
      </c>
      <c r="S605" s="102" t="s">
        <v>2209</v>
      </c>
      <c r="T605" s="102" t="s">
        <v>2210</v>
      </c>
      <c r="U605" s="102"/>
      <c r="V605" s="102"/>
      <c r="W605" s="102"/>
      <c r="X605" s="102" t="s">
        <v>2201</v>
      </c>
      <c r="Y605" s="102">
        <v>94</v>
      </c>
      <c r="Z605" s="102">
        <v>94</v>
      </c>
      <c r="AA605" s="109"/>
      <c r="AB605" s="110" t="s">
        <v>2238</v>
      </c>
    </row>
    <row r="606" spans="2:28">
      <c r="B606" s="92">
        <v>605</v>
      </c>
      <c r="C606" s="93">
        <v>5070</v>
      </c>
      <c r="D606" s="93">
        <v>599</v>
      </c>
      <c r="E606" s="102">
        <v>59</v>
      </c>
      <c r="F606" s="102">
        <v>59</v>
      </c>
      <c r="G606" s="102" t="s">
        <v>498</v>
      </c>
      <c r="H606" s="102">
        <v>4</v>
      </c>
      <c r="I606" s="107" t="str">
        <f>_xlfn.CONCAT("P0",K606)</f>
        <v>P053</v>
      </c>
      <c r="J606" s="94" t="s">
        <v>1103</v>
      </c>
      <c r="K606" s="102">
        <v>53</v>
      </c>
      <c r="L606" s="103">
        <v>30</v>
      </c>
      <c r="M606" s="103" t="s">
        <v>2186</v>
      </c>
      <c r="N606" s="97" t="str">
        <f>CONCATENATE(G606, I606, "S", TEXT(L606,"00"),M606)</f>
        <v>C3P053S30E</v>
      </c>
      <c r="O606" s="102">
        <v>563137</v>
      </c>
      <c r="P606" s="102">
        <v>2893899</v>
      </c>
      <c r="Q606" s="108">
        <v>45280</v>
      </c>
      <c r="R606" s="93">
        <v>110</v>
      </c>
      <c r="S606" s="102" t="s">
        <v>2197</v>
      </c>
      <c r="T606" s="102" t="s">
        <v>2198</v>
      </c>
      <c r="U606" s="102"/>
      <c r="V606" s="102"/>
      <c r="W606" s="102"/>
      <c r="X606" s="102" t="s">
        <v>2195</v>
      </c>
      <c r="Y606" s="102">
        <v>84</v>
      </c>
      <c r="Z606" s="102">
        <v>83</v>
      </c>
      <c r="AA606" s="109"/>
      <c r="AB606" s="110" t="s">
        <v>2238</v>
      </c>
    </row>
    <row r="607" spans="2:28">
      <c r="B607" s="92">
        <v>606</v>
      </c>
      <c r="C607" s="93">
        <v>5071</v>
      </c>
      <c r="D607" s="93">
        <v>600</v>
      </c>
      <c r="E607" s="102">
        <v>60</v>
      </c>
      <c r="F607" s="102">
        <v>60</v>
      </c>
      <c r="G607" s="102" t="s">
        <v>498</v>
      </c>
      <c r="H607" s="102">
        <v>4</v>
      </c>
      <c r="I607" s="107" t="str">
        <f>_xlfn.CONCAT("P0",K607)</f>
        <v>P053</v>
      </c>
      <c r="J607" s="94" t="s">
        <v>1104</v>
      </c>
      <c r="K607" s="102">
        <v>53</v>
      </c>
      <c r="L607" s="103">
        <v>30</v>
      </c>
      <c r="M607" s="103" t="s">
        <v>2187</v>
      </c>
      <c r="N607" s="97" t="str">
        <f>CONCATENATE(G607, I607, "S", TEXT(L607,"00"),M607)</f>
        <v>C3P053S30N</v>
      </c>
      <c r="O607" s="102">
        <v>563112</v>
      </c>
      <c r="P607" s="102">
        <v>2893908</v>
      </c>
      <c r="Q607" s="108">
        <v>45280</v>
      </c>
      <c r="R607" s="93">
        <v>170</v>
      </c>
      <c r="S607" s="102" t="s">
        <v>2197</v>
      </c>
      <c r="T607" s="102" t="s">
        <v>2198</v>
      </c>
      <c r="U607" s="102"/>
      <c r="V607" s="102"/>
      <c r="W607" s="102"/>
      <c r="X607" s="102" t="s">
        <v>2201</v>
      </c>
      <c r="Y607" s="102">
        <v>93</v>
      </c>
      <c r="Z607" s="102">
        <v>94</v>
      </c>
      <c r="AA607" s="109"/>
      <c r="AB607" s="110" t="s">
        <v>2238</v>
      </c>
    </row>
    <row r="608" spans="2:28">
      <c r="B608" s="92">
        <v>607</v>
      </c>
      <c r="C608" s="93">
        <v>5135</v>
      </c>
      <c r="D608" s="93">
        <v>664</v>
      </c>
      <c r="E608" s="102">
        <v>124</v>
      </c>
      <c r="F608" s="102">
        <v>55</v>
      </c>
      <c r="G608" s="102" t="s">
        <v>498</v>
      </c>
      <c r="H608" s="102">
        <v>4</v>
      </c>
      <c r="I608" s="102" t="str">
        <f>_xlfn.CONCAT("P0",K608)</f>
        <v>P053</v>
      </c>
      <c r="J608" s="94" t="s">
        <v>1105</v>
      </c>
      <c r="K608" s="102">
        <v>53</v>
      </c>
      <c r="L608" s="103">
        <v>32</v>
      </c>
      <c r="M608" s="103" t="s">
        <v>2185</v>
      </c>
      <c r="N608" s="97" t="str">
        <f>CONCATENATE(G608, I608, "S", TEXT(L608,"00"),M608)</f>
        <v>C3P053S32C</v>
      </c>
      <c r="O608" s="102">
        <v>563451</v>
      </c>
      <c r="P608" s="102">
        <v>2894741</v>
      </c>
      <c r="Q608" s="108">
        <v>45280</v>
      </c>
      <c r="R608" s="93">
        <v>62</v>
      </c>
      <c r="S608" s="102" t="s">
        <v>2197</v>
      </c>
      <c r="T608" s="102" t="s">
        <v>2198</v>
      </c>
      <c r="U608" s="102"/>
      <c r="V608" s="102"/>
      <c r="W608" s="102"/>
      <c r="X608" s="102" t="s">
        <v>2195</v>
      </c>
      <c r="Y608" s="102">
        <v>77</v>
      </c>
      <c r="Z608" s="102">
        <v>76</v>
      </c>
      <c r="AA608" s="92" t="s">
        <v>2196</v>
      </c>
      <c r="AB608" s="110" t="s">
        <v>2238</v>
      </c>
    </row>
    <row r="609" spans="2:28">
      <c r="B609" s="92">
        <v>608</v>
      </c>
      <c r="C609" s="93">
        <v>5136</v>
      </c>
      <c r="D609" s="93">
        <v>665</v>
      </c>
      <c r="E609" s="102">
        <v>125</v>
      </c>
      <c r="F609" s="102">
        <v>56</v>
      </c>
      <c r="G609" s="102" t="s">
        <v>498</v>
      </c>
      <c r="H609" s="102">
        <v>4</v>
      </c>
      <c r="I609" s="102" t="str">
        <f>_xlfn.CONCAT("P0",K609)</f>
        <v>P053</v>
      </c>
      <c r="J609" s="94" t="s">
        <v>1106</v>
      </c>
      <c r="K609" s="102">
        <v>53</v>
      </c>
      <c r="L609" s="103">
        <v>32</v>
      </c>
      <c r="M609" s="103" t="s">
        <v>2186</v>
      </c>
      <c r="N609" s="97" t="str">
        <f>CONCATENATE(G609, I609, "S", TEXT(L609,"00"),M609)</f>
        <v>C3P053S32E</v>
      </c>
      <c r="O609" s="102">
        <v>563474</v>
      </c>
      <c r="P609" s="102">
        <v>2894741</v>
      </c>
      <c r="Q609" s="108">
        <v>45280</v>
      </c>
      <c r="R609" s="93">
        <v>72</v>
      </c>
      <c r="S609" s="102" t="s">
        <v>2197</v>
      </c>
      <c r="T609" s="102" t="s">
        <v>2198</v>
      </c>
      <c r="U609" s="102"/>
      <c r="V609" s="102"/>
      <c r="W609" s="102"/>
      <c r="X609" s="102" t="s">
        <v>2195</v>
      </c>
      <c r="Y609" s="102">
        <v>86</v>
      </c>
      <c r="Z609" s="102">
        <v>85</v>
      </c>
      <c r="AA609" s="92" t="s">
        <v>2196</v>
      </c>
      <c r="AB609" s="110" t="s">
        <v>2238</v>
      </c>
    </row>
    <row r="610" spans="2:28">
      <c r="B610" s="92">
        <v>609</v>
      </c>
      <c r="C610" s="93">
        <v>5137</v>
      </c>
      <c r="D610" s="93">
        <v>666</v>
      </c>
      <c r="E610" s="102">
        <v>126</v>
      </c>
      <c r="F610" s="102">
        <v>57</v>
      </c>
      <c r="G610" s="102" t="s">
        <v>498</v>
      </c>
      <c r="H610" s="102">
        <v>4</v>
      </c>
      <c r="I610" s="102" t="str">
        <f>_xlfn.CONCAT("P0",K610)</f>
        <v>P053</v>
      </c>
      <c r="J610" s="94" t="s">
        <v>1107</v>
      </c>
      <c r="K610" s="102">
        <v>53</v>
      </c>
      <c r="L610" s="103">
        <v>32</v>
      </c>
      <c r="M610" s="103" t="s">
        <v>2187</v>
      </c>
      <c r="N610" s="97" t="str">
        <f>CONCATENATE(G610, I610, "S", TEXT(L610,"00"),M610)</f>
        <v>C3P053S32N</v>
      </c>
      <c r="O610" s="102">
        <v>563451</v>
      </c>
      <c r="P610" s="102">
        <v>2894750</v>
      </c>
      <c r="Q610" s="108">
        <v>45280</v>
      </c>
      <c r="R610" s="93">
        <v>80</v>
      </c>
      <c r="S610" s="102" t="s">
        <v>2197</v>
      </c>
      <c r="T610" s="102" t="s">
        <v>2198</v>
      </c>
      <c r="U610" s="102"/>
      <c r="V610" s="102"/>
      <c r="W610" s="102"/>
      <c r="X610" s="102" t="s">
        <v>2195</v>
      </c>
      <c r="Y610" s="102">
        <v>75</v>
      </c>
      <c r="Z610" s="102">
        <v>75</v>
      </c>
      <c r="AA610" s="92" t="s">
        <v>2196</v>
      </c>
      <c r="AB610" s="110" t="s">
        <v>2238</v>
      </c>
    </row>
    <row r="611" spans="2:28">
      <c r="B611" s="92">
        <v>610</v>
      </c>
      <c r="C611" s="93">
        <v>5141</v>
      </c>
      <c r="D611" s="93">
        <v>670</v>
      </c>
      <c r="E611" s="102">
        <v>130</v>
      </c>
      <c r="F611" s="102">
        <v>61</v>
      </c>
      <c r="G611" s="102" t="s">
        <v>498</v>
      </c>
      <c r="H611" s="102">
        <v>4</v>
      </c>
      <c r="I611" s="102" t="str">
        <f>_xlfn.CONCAT("P0",K611)</f>
        <v>P053</v>
      </c>
      <c r="J611" s="94" t="s">
        <v>1108</v>
      </c>
      <c r="K611" s="102">
        <v>53</v>
      </c>
      <c r="L611" s="103">
        <v>36</v>
      </c>
      <c r="M611" s="103" t="s">
        <v>2185</v>
      </c>
      <c r="N611" s="97" t="str">
        <f>CONCATENATE(G611, I611, "S", TEXT(L611,"00"),M611)</f>
        <v>C3P053S36C</v>
      </c>
      <c r="O611" s="102">
        <v>564083</v>
      </c>
      <c r="P611" s="102">
        <v>2894594</v>
      </c>
      <c r="Q611" s="108">
        <v>45280</v>
      </c>
      <c r="R611" s="93">
        <v>264</v>
      </c>
      <c r="S611" s="102" t="s">
        <v>2199</v>
      </c>
      <c r="T611" s="102" t="s">
        <v>2200</v>
      </c>
      <c r="U611" s="102"/>
      <c r="V611" s="102"/>
      <c r="W611" s="102"/>
      <c r="X611" s="102" t="s">
        <v>2193</v>
      </c>
      <c r="Y611" s="102">
        <v>82</v>
      </c>
      <c r="Z611" s="102">
        <v>82</v>
      </c>
      <c r="AA611" s="109"/>
      <c r="AB611" s="110" t="s">
        <v>2238</v>
      </c>
    </row>
    <row r="612" spans="2:28">
      <c r="B612" s="92">
        <v>611</v>
      </c>
      <c r="C612" s="93">
        <v>5142</v>
      </c>
      <c r="D612" s="93">
        <v>671</v>
      </c>
      <c r="E612" s="102">
        <v>131</v>
      </c>
      <c r="F612" s="102">
        <v>62</v>
      </c>
      <c r="G612" s="102" t="s">
        <v>498</v>
      </c>
      <c r="H612" s="102">
        <v>4</v>
      </c>
      <c r="I612" s="102" t="str">
        <f>_xlfn.CONCAT("P0",K612)</f>
        <v>P053</v>
      </c>
      <c r="J612" s="94" t="s">
        <v>1109</v>
      </c>
      <c r="K612" s="102">
        <v>53</v>
      </c>
      <c r="L612" s="103">
        <v>36</v>
      </c>
      <c r="M612" s="103" t="s">
        <v>2186</v>
      </c>
      <c r="N612" s="97" t="str">
        <f>CONCATENATE(G612, I612, "S", TEXT(L612,"00"),M612)</f>
        <v>C3P053S36E</v>
      </c>
      <c r="O612" s="102">
        <v>564103</v>
      </c>
      <c r="P612" s="102">
        <v>2894594</v>
      </c>
      <c r="Q612" s="108">
        <v>45280</v>
      </c>
      <c r="R612" s="93">
        <v>134</v>
      </c>
      <c r="S612" s="102" t="s">
        <v>2209</v>
      </c>
      <c r="T612" s="102" t="s">
        <v>2210</v>
      </c>
      <c r="U612" s="102"/>
      <c r="V612" s="102"/>
      <c r="W612" s="102"/>
      <c r="X612" s="102" t="s">
        <v>2193</v>
      </c>
      <c r="Y612" s="102">
        <v>94</v>
      </c>
      <c r="Z612" s="102">
        <v>92</v>
      </c>
      <c r="AA612" s="92" t="s">
        <v>2196</v>
      </c>
      <c r="AB612" s="110" t="s">
        <v>2238</v>
      </c>
    </row>
    <row r="613" spans="2:28">
      <c r="B613" s="92">
        <v>612</v>
      </c>
      <c r="C613" s="93">
        <v>5143</v>
      </c>
      <c r="D613" s="93">
        <v>672</v>
      </c>
      <c r="E613" s="102">
        <v>132</v>
      </c>
      <c r="F613" s="102">
        <v>63</v>
      </c>
      <c r="G613" s="102" t="s">
        <v>498</v>
      </c>
      <c r="H613" s="102">
        <v>4</v>
      </c>
      <c r="I613" s="102" t="str">
        <f>_xlfn.CONCAT("P0",K613)</f>
        <v>P053</v>
      </c>
      <c r="J613" s="94" t="s">
        <v>1110</v>
      </c>
      <c r="K613" s="102">
        <v>53</v>
      </c>
      <c r="L613" s="103">
        <v>36</v>
      </c>
      <c r="M613" s="103" t="s">
        <v>2187</v>
      </c>
      <c r="N613" s="97" t="str">
        <f>CONCATENATE(G613, I613, "S", TEXT(L613,"00"),M613)</f>
        <v>C3P053S36N</v>
      </c>
      <c r="O613" s="102">
        <v>564083</v>
      </c>
      <c r="P613" s="102">
        <v>2894608</v>
      </c>
      <c r="Q613" s="108">
        <v>45280</v>
      </c>
      <c r="R613" s="93">
        <v>264</v>
      </c>
      <c r="S613" s="102" t="s">
        <v>2191</v>
      </c>
      <c r="T613" s="102" t="s">
        <v>2192</v>
      </c>
      <c r="U613" s="102"/>
      <c r="V613" s="102"/>
      <c r="W613" s="102"/>
      <c r="X613" s="102" t="s">
        <v>2193</v>
      </c>
      <c r="Y613" s="102">
        <v>83</v>
      </c>
      <c r="Z613" s="102">
        <v>90</v>
      </c>
      <c r="AA613" s="92" t="s">
        <v>2196</v>
      </c>
      <c r="AB613" s="110" t="s">
        <v>2238</v>
      </c>
    </row>
    <row r="614" spans="2:28">
      <c r="B614" s="92">
        <v>613</v>
      </c>
      <c r="C614" s="93">
        <v>5138</v>
      </c>
      <c r="D614" s="93">
        <v>667</v>
      </c>
      <c r="E614" s="102">
        <v>127</v>
      </c>
      <c r="F614" s="102">
        <v>58</v>
      </c>
      <c r="G614" s="102" t="s">
        <v>498</v>
      </c>
      <c r="H614" s="102">
        <v>4</v>
      </c>
      <c r="I614" s="102" t="str">
        <f>_xlfn.CONCAT("P0",K614)</f>
        <v>P053</v>
      </c>
      <c r="J614" s="94" t="s">
        <v>1111</v>
      </c>
      <c r="K614" s="102">
        <v>53</v>
      </c>
      <c r="L614" s="103">
        <v>39</v>
      </c>
      <c r="M614" s="103" t="s">
        <v>2185</v>
      </c>
      <c r="N614" s="97" t="str">
        <f>CONCATENATE(G614, I614, "S", TEXT(L614,"00"),M614)</f>
        <v>C3P053S39C</v>
      </c>
      <c r="O614" s="102">
        <v>564015</v>
      </c>
      <c r="P614" s="102">
        <v>2894619</v>
      </c>
      <c r="Q614" s="108">
        <v>45280</v>
      </c>
      <c r="R614" s="93">
        <v>107</v>
      </c>
      <c r="S614" s="102" t="s">
        <v>2199</v>
      </c>
      <c r="T614" s="102" t="s">
        <v>2203</v>
      </c>
      <c r="U614" s="102"/>
      <c r="V614" s="102"/>
      <c r="W614" s="102"/>
      <c r="X614" s="102" t="s">
        <v>2193</v>
      </c>
      <c r="Y614" s="102">
        <v>77</v>
      </c>
      <c r="Z614" s="102">
        <v>81</v>
      </c>
      <c r="AA614" s="109"/>
      <c r="AB614" s="110" t="s">
        <v>2238</v>
      </c>
    </row>
    <row r="615" spans="2:28">
      <c r="B615" s="92">
        <v>614</v>
      </c>
      <c r="C615" s="93">
        <v>5139</v>
      </c>
      <c r="D615" s="93">
        <v>668</v>
      </c>
      <c r="E615" s="102">
        <v>128</v>
      </c>
      <c r="F615" s="102">
        <v>59</v>
      </c>
      <c r="G615" s="102" t="s">
        <v>498</v>
      </c>
      <c r="H615" s="102">
        <v>4</v>
      </c>
      <c r="I615" s="102" t="str">
        <f>_xlfn.CONCAT("P0",K615)</f>
        <v>P053</v>
      </c>
      <c r="J615" s="94" t="s">
        <v>1112</v>
      </c>
      <c r="K615" s="102">
        <v>53</v>
      </c>
      <c r="L615" s="103">
        <v>39</v>
      </c>
      <c r="M615" s="103" t="s">
        <v>2186</v>
      </c>
      <c r="N615" s="97" t="str">
        <f>CONCATENATE(G615, I615, "S", TEXT(L615,"00"),M615)</f>
        <v>C3P053S39E</v>
      </c>
      <c r="O615" s="102">
        <v>564035</v>
      </c>
      <c r="P615" s="102">
        <v>2894619</v>
      </c>
      <c r="Q615" s="108">
        <v>45280</v>
      </c>
      <c r="R615" s="93">
        <v>103</v>
      </c>
      <c r="S615" s="102" t="s">
        <v>2199</v>
      </c>
      <c r="T615" s="102" t="s">
        <v>2203</v>
      </c>
      <c r="U615" s="102"/>
      <c r="V615" s="102"/>
      <c r="W615" s="102"/>
      <c r="X615" s="102" t="s">
        <v>2193</v>
      </c>
      <c r="Y615" s="102">
        <v>87</v>
      </c>
      <c r="Z615" s="102">
        <v>83</v>
      </c>
      <c r="AA615" s="109"/>
      <c r="AB615" s="110" t="s">
        <v>2238</v>
      </c>
    </row>
    <row r="616" spans="2:28">
      <c r="B616" s="92">
        <v>615</v>
      </c>
      <c r="C616" s="93">
        <v>5140</v>
      </c>
      <c r="D616" s="93">
        <v>669</v>
      </c>
      <c r="E616" s="102">
        <v>129</v>
      </c>
      <c r="F616" s="102">
        <v>60</v>
      </c>
      <c r="G616" s="102" t="s">
        <v>498</v>
      </c>
      <c r="H616" s="102">
        <v>4</v>
      </c>
      <c r="I616" s="102" t="str">
        <f>_xlfn.CONCAT("P0",K616)</f>
        <v>P053</v>
      </c>
      <c r="J616" s="94" t="s">
        <v>1113</v>
      </c>
      <c r="K616" s="102">
        <v>53</v>
      </c>
      <c r="L616" s="103">
        <v>39</v>
      </c>
      <c r="M616" s="103" t="s">
        <v>2187</v>
      </c>
      <c r="N616" s="97" t="str">
        <f>CONCATENATE(G616, I616, "S", TEXT(L616,"00"),M616)</f>
        <v>C3P053S39N</v>
      </c>
      <c r="O616" s="102">
        <v>564015</v>
      </c>
      <c r="P616" s="102">
        <v>2894633</v>
      </c>
      <c r="Q616" s="108">
        <v>45280</v>
      </c>
      <c r="R616" s="93">
        <v>108</v>
      </c>
      <c r="S616" s="102" t="s">
        <v>2199</v>
      </c>
      <c r="T616" s="102" t="s">
        <v>2203</v>
      </c>
      <c r="U616" s="102"/>
      <c r="V616" s="102"/>
      <c r="W616" s="102"/>
      <c r="X616" s="102" t="s">
        <v>2193</v>
      </c>
      <c r="Y616" s="102">
        <v>82</v>
      </c>
      <c r="Z616" s="102">
        <v>82</v>
      </c>
      <c r="AA616" s="109"/>
      <c r="AB616" s="110" t="s">
        <v>2238</v>
      </c>
    </row>
    <row r="617" spans="2:28">
      <c r="B617" s="92">
        <v>616</v>
      </c>
      <c r="C617" s="93">
        <v>5084</v>
      </c>
      <c r="D617" s="93">
        <v>613</v>
      </c>
      <c r="E617" s="102">
        <v>73</v>
      </c>
      <c r="F617" s="102">
        <v>4</v>
      </c>
      <c r="G617" s="102" t="s">
        <v>498</v>
      </c>
      <c r="H617" s="102">
        <v>4</v>
      </c>
      <c r="I617" s="107" t="str">
        <f>_xlfn.CONCAT("P0",K617)</f>
        <v>P053</v>
      </c>
      <c r="J617" s="94" t="s">
        <v>1114</v>
      </c>
      <c r="K617" s="102">
        <v>53</v>
      </c>
      <c r="L617" s="103">
        <v>43</v>
      </c>
      <c r="M617" s="103" t="s">
        <v>2185</v>
      </c>
      <c r="N617" s="97" t="str">
        <f>CONCATENATE(G617, I617, "S", TEXT(L617,"00"),M617)</f>
        <v>C3P053S43C</v>
      </c>
      <c r="O617" s="102">
        <v>562223</v>
      </c>
      <c r="P617" s="102">
        <v>2894923</v>
      </c>
      <c r="Q617" s="108">
        <v>45280</v>
      </c>
      <c r="R617" s="93">
        <v>109</v>
      </c>
      <c r="S617" s="102" t="s">
        <v>2199</v>
      </c>
      <c r="T617" s="102" t="s">
        <v>2200</v>
      </c>
      <c r="U617" s="102"/>
      <c r="V617" s="102"/>
      <c r="W617" s="102"/>
      <c r="X617" s="102" t="s">
        <v>2193</v>
      </c>
      <c r="Y617" s="102">
        <v>71</v>
      </c>
      <c r="Z617" s="102">
        <v>76</v>
      </c>
      <c r="AA617" s="109"/>
      <c r="AB617" s="110" t="s">
        <v>2238</v>
      </c>
    </row>
    <row r="618" spans="2:28">
      <c r="B618" s="92">
        <v>617</v>
      </c>
      <c r="C618" s="93">
        <v>5085</v>
      </c>
      <c r="D618" s="93">
        <v>614</v>
      </c>
      <c r="E618" s="102">
        <v>74</v>
      </c>
      <c r="F618" s="102">
        <v>5</v>
      </c>
      <c r="G618" s="102" t="s">
        <v>498</v>
      </c>
      <c r="H618" s="102">
        <v>4</v>
      </c>
      <c r="I618" s="107" t="str">
        <f>_xlfn.CONCAT("P0",K618)</f>
        <v>P053</v>
      </c>
      <c r="J618" s="94" t="s">
        <v>1115</v>
      </c>
      <c r="K618" s="102">
        <v>53</v>
      </c>
      <c r="L618" s="103">
        <v>43</v>
      </c>
      <c r="M618" s="103" t="s">
        <v>2186</v>
      </c>
      <c r="N618" s="97" t="str">
        <f>CONCATENATE(G618, I618, "S", TEXT(L618,"00"),M618)</f>
        <v>C3P053S43E</v>
      </c>
      <c r="O618" s="102">
        <v>562232</v>
      </c>
      <c r="P618" s="102">
        <v>2894923</v>
      </c>
      <c r="Q618" s="108">
        <v>45280</v>
      </c>
      <c r="R618" s="93">
        <v>140</v>
      </c>
      <c r="S618" s="102" t="s">
        <v>2199</v>
      </c>
      <c r="T618" s="102" t="s">
        <v>2203</v>
      </c>
      <c r="U618" s="102"/>
      <c r="V618" s="102"/>
      <c r="W618" s="102"/>
      <c r="X618" s="102" t="s">
        <v>2193</v>
      </c>
      <c r="Y618" s="102">
        <v>75</v>
      </c>
      <c r="Z618" s="102">
        <v>70</v>
      </c>
      <c r="AA618" s="109"/>
      <c r="AB618" s="110" t="s">
        <v>2238</v>
      </c>
    </row>
    <row r="619" spans="2:28">
      <c r="B619" s="92">
        <v>618</v>
      </c>
      <c r="C619" s="93">
        <v>5086</v>
      </c>
      <c r="D619" s="93">
        <v>615</v>
      </c>
      <c r="E619" s="102">
        <v>75</v>
      </c>
      <c r="F619" s="102">
        <v>6</v>
      </c>
      <c r="G619" s="102" t="s">
        <v>498</v>
      </c>
      <c r="H619" s="102">
        <v>4</v>
      </c>
      <c r="I619" s="107" t="str">
        <f>_xlfn.CONCAT("P0",K619)</f>
        <v>P053</v>
      </c>
      <c r="J619" s="94" t="s">
        <v>1116</v>
      </c>
      <c r="K619" s="102">
        <v>53</v>
      </c>
      <c r="L619" s="103">
        <v>43</v>
      </c>
      <c r="M619" s="103" t="s">
        <v>2187</v>
      </c>
      <c r="N619" s="97" t="str">
        <f>CONCATENATE(G619, I619, "S", TEXT(L619,"00"),M619)</f>
        <v>C3P053S43N</v>
      </c>
      <c r="O619" s="102">
        <v>562223</v>
      </c>
      <c r="P619" s="102">
        <v>2894948</v>
      </c>
      <c r="Q619" s="108">
        <v>45280</v>
      </c>
      <c r="R619" s="93">
        <v>117</v>
      </c>
      <c r="S619" s="102" t="s">
        <v>2199</v>
      </c>
      <c r="T619" s="102" t="s">
        <v>2200</v>
      </c>
      <c r="U619" s="102"/>
      <c r="V619" s="102"/>
      <c r="W619" s="102"/>
      <c r="X619" s="102" t="s">
        <v>2193</v>
      </c>
      <c r="Y619" s="102">
        <v>63</v>
      </c>
      <c r="Z619" s="102">
        <v>69</v>
      </c>
      <c r="AA619" s="109"/>
      <c r="AB619" s="110" t="s">
        <v>2238</v>
      </c>
    </row>
    <row r="620" spans="2:28">
      <c r="B620" s="92">
        <v>619</v>
      </c>
      <c r="C620" s="93">
        <v>5081</v>
      </c>
      <c r="D620" s="93">
        <v>610</v>
      </c>
      <c r="E620" s="102">
        <v>70</v>
      </c>
      <c r="F620" s="102">
        <v>1</v>
      </c>
      <c r="G620" s="102" t="s">
        <v>498</v>
      </c>
      <c r="H620" s="102">
        <v>4</v>
      </c>
      <c r="I620" s="107" t="str">
        <f>_xlfn.CONCAT("P0",K620)</f>
        <v>P053</v>
      </c>
      <c r="J620" s="94" t="s">
        <v>1117</v>
      </c>
      <c r="K620" s="102">
        <v>53</v>
      </c>
      <c r="L620" s="103">
        <v>45</v>
      </c>
      <c r="M620" s="103" t="s">
        <v>2185</v>
      </c>
      <c r="N620" s="97" t="str">
        <f>CONCATENATE(G620, I620, "S", TEXT(L620,"00"),M620)</f>
        <v>C3P053S45C</v>
      </c>
      <c r="O620" s="102">
        <v>562120</v>
      </c>
      <c r="P620" s="102">
        <v>2894927</v>
      </c>
      <c r="Q620" s="108">
        <v>45280</v>
      </c>
      <c r="R620" s="93">
        <v>163</v>
      </c>
      <c r="S620" s="102" t="s">
        <v>2197</v>
      </c>
      <c r="T620" s="102" t="s">
        <v>2198</v>
      </c>
      <c r="U620" s="102"/>
      <c r="V620" s="102"/>
      <c r="W620" s="102"/>
      <c r="X620" s="102" t="s">
        <v>2195</v>
      </c>
      <c r="Y620" s="102">
        <v>77</v>
      </c>
      <c r="Z620" s="102">
        <v>75</v>
      </c>
      <c r="AA620" s="92" t="s">
        <v>2239</v>
      </c>
      <c r="AB620" s="109" t="s">
        <v>2238</v>
      </c>
    </row>
    <row r="621" spans="2:28">
      <c r="B621" s="92">
        <v>620</v>
      </c>
      <c r="C621" s="93">
        <v>5082</v>
      </c>
      <c r="D621" s="93">
        <v>611</v>
      </c>
      <c r="E621" s="102">
        <v>71</v>
      </c>
      <c r="F621" s="102">
        <v>2</v>
      </c>
      <c r="G621" s="102" t="s">
        <v>498</v>
      </c>
      <c r="H621" s="102">
        <v>4</v>
      </c>
      <c r="I621" s="107" t="str">
        <f>_xlfn.CONCAT("P0",K621)</f>
        <v>P053</v>
      </c>
      <c r="J621" s="94" t="s">
        <v>1118</v>
      </c>
      <c r="K621" s="102">
        <v>53</v>
      </c>
      <c r="L621" s="103">
        <v>45</v>
      </c>
      <c r="M621" s="103" t="s">
        <v>2186</v>
      </c>
      <c r="N621" s="97" t="str">
        <f>CONCATENATE(G621, I621, "S", TEXT(L621,"00"),M621)</f>
        <v>C3P053S45E</v>
      </c>
      <c r="O621" s="102">
        <v>562147</v>
      </c>
      <c r="P621" s="102">
        <v>2894927</v>
      </c>
      <c r="Q621" s="108">
        <v>45280</v>
      </c>
      <c r="R621" s="93">
        <v>101</v>
      </c>
      <c r="S621" s="102" t="s">
        <v>2199</v>
      </c>
      <c r="T621" s="102" t="s">
        <v>2200</v>
      </c>
      <c r="U621" s="102"/>
      <c r="V621" s="102"/>
      <c r="W621" s="102"/>
      <c r="X621" s="102" t="s">
        <v>2193</v>
      </c>
      <c r="Y621" s="102">
        <v>71</v>
      </c>
      <c r="Z621" s="111">
        <v>68</v>
      </c>
      <c r="AA621" s="109"/>
      <c r="AB621" s="109" t="s">
        <v>2238</v>
      </c>
    </row>
    <row r="622" spans="2:28">
      <c r="B622" s="92">
        <v>621</v>
      </c>
      <c r="C622" s="93">
        <v>5083</v>
      </c>
      <c r="D622" s="93">
        <v>612</v>
      </c>
      <c r="E622" s="102">
        <v>72</v>
      </c>
      <c r="F622" s="102">
        <v>3</v>
      </c>
      <c r="G622" s="102" t="s">
        <v>498</v>
      </c>
      <c r="H622" s="102">
        <v>4</v>
      </c>
      <c r="I622" s="107" t="str">
        <f>_xlfn.CONCAT("P0",K622)</f>
        <v>P053</v>
      </c>
      <c r="J622" s="94" t="s">
        <v>1119</v>
      </c>
      <c r="K622" s="102">
        <v>53</v>
      </c>
      <c r="L622" s="103">
        <v>45</v>
      </c>
      <c r="M622" s="103" t="s">
        <v>2187</v>
      </c>
      <c r="N622" s="97" t="str">
        <f>CONCATENATE(G622, I622, "S", TEXT(L622,"00"),M622)</f>
        <v>C3P053S45N</v>
      </c>
      <c r="O622" s="102">
        <v>562120</v>
      </c>
      <c r="P622" s="102">
        <v>2894946</v>
      </c>
      <c r="Q622" s="108">
        <v>45280</v>
      </c>
      <c r="R622" s="93">
        <v>127</v>
      </c>
      <c r="S622" s="102" t="s">
        <v>2199</v>
      </c>
      <c r="T622" s="102" t="s">
        <v>2200</v>
      </c>
      <c r="U622" s="102"/>
      <c r="V622" s="102"/>
      <c r="W622" s="102"/>
      <c r="X622" s="102" t="s">
        <v>2193</v>
      </c>
      <c r="Y622" s="102">
        <v>75</v>
      </c>
      <c r="Z622" s="102">
        <v>74</v>
      </c>
      <c r="AA622" s="109"/>
      <c r="AB622" s="110" t="s">
        <v>2238</v>
      </c>
    </row>
    <row r="623" spans="2:28">
      <c r="B623" s="92">
        <v>622</v>
      </c>
      <c r="C623" s="93">
        <v>5093</v>
      </c>
      <c r="D623" s="93">
        <v>622</v>
      </c>
      <c r="E623" s="102">
        <v>82</v>
      </c>
      <c r="F623" s="102">
        <v>13</v>
      </c>
      <c r="G623" s="102" t="s">
        <v>498</v>
      </c>
      <c r="H623" s="102">
        <v>4</v>
      </c>
      <c r="I623" s="107" t="str">
        <f>_xlfn.CONCAT("P0",K623)</f>
        <v>P053</v>
      </c>
      <c r="J623" s="94" t="s">
        <v>1120</v>
      </c>
      <c r="K623" s="102">
        <v>53</v>
      </c>
      <c r="L623" s="103">
        <v>46</v>
      </c>
      <c r="M623" s="103" t="s">
        <v>2185</v>
      </c>
      <c r="N623" s="97" t="str">
        <f>CONCATENATE(G623, I623, "S", TEXT(L623,"00"),M623)</f>
        <v>C3P053S46C</v>
      </c>
      <c r="O623" s="102">
        <v>562468</v>
      </c>
      <c r="P623" s="102">
        <v>2895334</v>
      </c>
      <c r="Q623" s="108">
        <v>45280</v>
      </c>
      <c r="R623" s="93">
        <v>114</v>
      </c>
      <c r="S623" s="102" t="s">
        <v>2197</v>
      </c>
      <c r="T623" s="102" t="s">
        <v>2198</v>
      </c>
      <c r="U623" s="102"/>
      <c r="V623" s="102"/>
      <c r="W623" s="102"/>
      <c r="X623" s="102" t="s">
        <v>2195</v>
      </c>
      <c r="Y623" s="102">
        <v>83</v>
      </c>
      <c r="Z623" s="102">
        <v>84</v>
      </c>
      <c r="AA623" s="109"/>
      <c r="AB623" s="110" t="s">
        <v>2238</v>
      </c>
    </row>
    <row r="624" spans="2:28">
      <c r="B624" s="92">
        <v>623</v>
      </c>
      <c r="C624" s="93">
        <v>5094</v>
      </c>
      <c r="D624" s="93">
        <v>623</v>
      </c>
      <c r="E624" s="102">
        <v>83</v>
      </c>
      <c r="F624" s="102">
        <v>14</v>
      </c>
      <c r="G624" s="102" t="s">
        <v>498</v>
      </c>
      <c r="H624" s="102">
        <v>4</v>
      </c>
      <c r="I624" s="107" t="str">
        <f>_xlfn.CONCAT("P0",K624)</f>
        <v>P053</v>
      </c>
      <c r="J624" s="94" t="s">
        <v>1121</v>
      </c>
      <c r="K624" s="102">
        <v>53</v>
      </c>
      <c r="L624" s="103">
        <v>46</v>
      </c>
      <c r="M624" s="103" t="s">
        <v>2186</v>
      </c>
      <c r="N624" s="97" t="str">
        <f>CONCATENATE(G624, I624, "S", TEXT(L624,"00"),M624)</f>
        <v>C3P053S46E</v>
      </c>
      <c r="O624" s="102">
        <v>562499</v>
      </c>
      <c r="P624" s="102">
        <v>2895334</v>
      </c>
      <c r="Q624" s="108">
        <v>45280</v>
      </c>
      <c r="R624" s="93">
        <v>132</v>
      </c>
      <c r="S624" s="102" t="s">
        <v>2199</v>
      </c>
      <c r="T624" s="102" t="s">
        <v>2203</v>
      </c>
      <c r="U624" s="102"/>
      <c r="V624" s="102"/>
      <c r="W624" s="102"/>
      <c r="X624" s="102" t="s">
        <v>2193</v>
      </c>
      <c r="Y624" s="102">
        <v>75</v>
      </c>
      <c r="Z624" s="102">
        <v>70</v>
      </c>
      <c r="AA624" s="109"/>
      <c r="AB624" s="110" t="s">
        <v>2238</v>
      </c>
    </row>
    <row r="625" spans="2:28">
      <c r="B625" s="92">
        <v>624</v>
      </c>
      <c r="C625" s="93">
        <v>5095</v>
      </c>
      <c r="D625" s="93">
        <v>624</v>
      </c>
      <c r="E625" s="102">
        <v>84</v>
      </c>
      <c r="F625" s="102">
        <v>15</v>
      </c>
      <c r="G625" s="102" t="s">
        <v>498</v>
      </c>
      <c r="H625" s="102">
        <v>4</v>
      </c>
      <c r="I625" s="107" t="str">
        <f>_xlfn.CONCAT("P0",K625)</f>
        <v>P053</v>
      </c>
      <c r="J625" s="94" t="s">
        <v>1122</v>
      </c>
      <c r="K625" s="102">
        <v>53</v>
      </c>
      <c r="L625" s="103">
        <v>46</v>
      </c>
      <c r="M625" s="103" t="s">
        <v>2187</v>
      </c>
      <c r="N625" s="97" t="str">
        <f>CONCATENATE(G625, I625, "S", TEXT(L625,"00"),M625)</f>
        <v>C3P053S46N</v>
      </c>
      <c r="O625" s="102">
        <v>562468</v>
      </c>
      <c r="P625" s="102">
        <v>2895358</v>
      </c>
      <c r="Q625" s="108">
        <v>45280</v>
      </c>
      <c r="R625" s="93">
        <v>95</v>
      </c>
      <c r="S625" s="102" t="s">
        <v>2197</v>
      </c>
      <c r="T625" s="102" t="s">
        <v>2198</v>
      </c>
      <c r="U625" s="102"/>
      <c r="V625" s="102"/>
      <c r="W625" s="102"/>
      <c r="X625" s="102" t="s">
        <v>2195</v>
      </c>
      <c r="Y625" s="102">
        <v>84</v>
      </c>
      <c r="Z625" s="102">
        <v>82</v>
      </c>
      <c r="AA625" s="109"/>
      <c r="AB625" s="110" t="s">
        <v>2238</v>
      </c>
    </row>
    <row r="626" spans="2:28">
      <c r="B626" s="92">
        <v>625</v>
      </c>
      <c r="C626" s="93">
        <v>5096</v>
      </c>
      <c r="D626" s="93">
        <v>625</v>
      </c>
      <c r="E626" s="102">
        <v>85</v>
      </c>
      <c r="F626" s="102">
        <v>16</v>
      </c>
      <c r="G626" s="102" t="s">
        <v>498</v>
      </c>
      <c r="H626" s="102">
        <v>4</v>
      </c>
      <c r="I626" s="107" t="str">
        <f>_xlfn.CONCAT("P0",K626)</f>
        <v>P053</v>
      </c>
      <c r="J626" s="94" t="s">
        <v>1123</v>
      </c>
      <c r="K626" s="102">
        <v>53</v>
      </c>
      <c r="L626" s="103">
        <v>47</v>
      </c>
      <c r="M626" s="103" t="s">
        <v>2185</v>
      </c>
      <c r="N626" s="97" t="str">
        <f>CONCATENATE(G626, I626, "S", TEXT(L626,"00"),M626)</f>
        <v>C3P053S47C</v>
      </c>
      <c r="O626" s="102">
        <v>562525</v>
      </c>
      <c r="P626" s="102">
        <v>2895421</v>
      </c>
      <c r="Q626" s="108">
        <v>45280</v>
      </c>
      <c r="R626" s="93">
        <v>126</v>
      </c>
      <c r="S626" s="102" t="s">
        <v>2199</v>
      </c>
      <c r="T626" s="102" t="s">
        <v>2200</v>
      </c>
      <c r="U626" s="102"/>
      <c r="V626" s="102"/>
      <c r="W626" s="102"/>
      <c r="X626" s="102" t="s">
        <v>2193</v>
      </c>
      <c r="Y626" s="102">
        <v>76</v>
      </c>
      <c r="Z626" s="102">
        <v>74</v>
      </c>
      <c r="AA626" s="109"/>
      <c r="AB626" s="110" t="s">
        <v>2238</v>
      </c>
    </row>
    <row r="627" spans="2:28">
      <c r="B627" s="92">
        <v>626</v>
      </c>
      <c r="C627" s="93">
        <v>5097</v>
      </c>
      <c r="D627" s="93">
        <v>626</v>
      </c>
      <c r="E627" s="102">
        <v>86</v>
      </c>
      <c r="F627" s="102">
        <v>17</v>
      </c>
      <c r="G627" s="102" t="s">
        <v>498</v>
      </c>
      <c r="H627" s="102">
        <v>4</v>
      </c>
      <c r="I627" s="107" t="str">
        <f>_xlfn.CONCAT("P0",K627)</f>
        <v>P053</v>
      </c>
      <c r="J627" s="94" t="s">
        <v>1124</v>
      </c>
      <c r="K627" s="102">
        <v>53</v>
      </c>
      <c r="L627" s="103">
        <v>47</v>
      </c>
      <c r="M627" s="103" t="s">
        <v>2186</v>
      </c>
      <c r="N627" s="97" t="str">
        <f>CONCATENATE(G627, I627, "S", TEXT(L627,"00"),M627)</f>
        <v>C3P053S47E</v>
      </c>
      <c r="O627" s="102">
        <v>562543</v>
      </c>
      <c r="P627" s="102">
        <v>2895421</v>
      </c>
      <c r="Q627" s="108">
        <v>45280</v>
      </c>
      <c r="R627" s="93">
        <v>120</v>
      </c>
      <c r="S627" s="102" t="s">
        <v>2199</v>
      </c>
      <c r="T627" s="102" t="s">
        <v>2200</v>
      </c>
      <c r="U627" s="102"/>
      <c r="V627" s="102"/>
      <c r="W627" s="102"/>
      <c r="X627" s="102" t="s">
        <v>2193</v>
      </c>
      <c r="Y627" s="102">
        <v>65</v>
      </c>
      <c r="Z627" s="102">
        <v>63</v>
      </c>
      <c r="AA627" s="109"/>
      <c r="AB627" s="110" t="s">
        <v>2238</v>
      </c>
    </row>
    <row r="628" spans="2:28">
      <c r="B628" s="92">
        <v>627</v>
      </c>
      <c r="C628" s="93">
        <v>5098</v>
      </c>
      <c r="D628" s="93">
        <v>627</v>
      </c>
      <c r="E628" s="102">
        <v>87</v>
      </c>
      <c r="F628" s="102">
        <v>18</v>
      </c>
      <c r="G628" s="102" t="s">
        <v>498</v>
      </c>
      <c r="H628" s="102">
        <v>4</v>
      </c>
      <c r="I628" s="107" t="str">
        <f>_xlfn.CONCAT("P0",K628)</f>
        <v>P053</v>
      </c>
      <c r="J628" s="94" t="s">
        <v>1125</v>
      </c>
      <c r="K628" s="102">
        <v>53</v>
      </c>
      <c r="L628" s="103">
        <v>47</v>
      </c>
      <c r="M628" s="103" t="s">
        <v>2187</v>
      </c>
      <c r="N628" s="97" t="str">
        <f>CONCATENATE(G628, I628, "S", TEXT(L628,"00"),M628)</f>
        <v>C3P053S47N</v>
      </c>
      <c r="O628" s="102">
        <v>562525</v>
      </c>
      <c r="P628" s="102">
        <v>2895442</v>
      </c>
      <c r="Q628" s="108">
        <v>45280</v>
      </c>
      <c r="R628" s="93">
        <v>127</v>
      </c>
      <c r="S628" s="102" t="s">
        <v>2199</v>
      </c>
      <c r="T628" s="102" t="s">
        <v>2200</v>
      </c>
      <c r="U628" s="102"/>
      <c r="V628" s="102"/>
      <c r="W628" s="102"/>
      <c r="X628" s="102" t="s">
        <v>2193</v>
      </c>
      <c r="Y628" s="102">
        <v>69</v>
      </c>
      <c r="Z628" s="102">
        <v>70</v>
      </c>
      <c r="AA628" s="109"/>
      <c r="AB628" s="110" t="s">
        <v>2238</v>
      </c>
    </row>
    <row r="629" spans="2:28">
      <c r="B629" s="92">
        <v>628</v>
      </c>
      <c r="C629" s="93">
        <v>5090</v>
      </c>
      <c r="D629" s="93">
        <v>619</v>
      </c>
      <c r="E629" s="102">
        <v>79</v>
      </c>
      <c r="F629" s="102">
        <v>10</v>
      </c>
      <c r="G629" s="102" t="s">
        <v>498</v>
      </c>
      <c r="H629" s="102">
        <v>4</v>
      </c>
      <c r="I629" s="107" t="str">
        <f>_xlfn.CONCAT("P0",K629)</f>
        <v>P053</v>
      </c>
      <c r="J629" s="94" t="s">
        <v>1126</v>
      </c>
      <c r="K629" s="102">
        <v>53</v>
      </c>
      <c r="L629" s="103">
        <v>49</v>
      </c>
      <c r="M629" s="103" t="s">
        <v>2185</v>
      </c>
      <c r="N629" s="97" t="str">
        <f>CONCATENATE(G629, I629, "S", TEXT(L629,"00"),M629)</f>
        <v>C3P053S49C</v>
      </c>
      <c r="O629" s="102">
        <v>562442</v>
      </c>
      <c r="P629" s="102">
        <v>2895329</v>
      </c>
      <c r="Q629" s="108">
        <v>45280</v>
      </c>
      <c r="R629" s="93">
        <v>91</v>
      </c>
      <c r="S629" s="102" t="s">
        <v>2197</v>
      </c>
      <c r="T629" s="102" t="s">
        <v>2198</v>
      </c>
      <c r="U629" s="102"/>
      <c r="V629" s="102"/>
      <c r="W629" s="102"/>
      <c r="X629" s="102" t="s">
        <v>2195</v>
      </c>
      <c r="Y629" s="102">
        <v>85</v>
      </c>
      <c r="Z629" s="102">
        <v>85</v>
      </c>
      <c r="AA629" s="109"/>
      <c r="AB629" s="110" t="s">
        <v>2238</v>
      </c>
    </row>
    <row r="630" spans="2:28">
      <c r="B630" s="92">
        <v>629</v>
      </c>
      <c r="C630" s="93">
        <v>5091</v>
      </c>
      <c r="D630" s="93">
        <v>620</v>
      </c>
      <c r="E630" s="102">
        <v>80</v>
      </c>
      <c r="F630" s="102">
        <v>11</v>
      </c>
      <c r="G630" s="102" t="s">
        <v>498</v>
      </c>
      <c r="H630" s="102">
        <v>4</v>
      </c>
      <c r="I630" s="107" t="str">
        <f>_xlfn.CONCAT("P0",K630)</f>
        <v>P053</v>
      </c>
      <c r="J630" s="94" t="s">
        <v>1127</v>
      </c>
      <c r="K630" s="102">
        <v>53</v>
      </c>
      <c r="L630" s="103">
        <v>49</v>
      </c>
      <c r="M630" s="103" t="s">
        <v>2186</v>
      </c>
      <c r="N630" s="97" t="str">
        <f>CONCATENATE(G630, I630, "S", TEXT(L630,"00"),M630)</f>
        <v>C3P053S49E</v>
      </c>
      <c r="O630" s="102">
        <v>562462</v>
      </c>
      <c r="P630" s="102">
        <v>2895329</v>
      </c>
      <c r="Q630" s="108">
        <v>45280</v>
      </c>
      <c r="R630" s="93">
        <v>161</v>
      </c>
      <c r="S630" s="102" t="s">
        <v>2197</v>
      </c>
      <c r="T630" s="102" t="s">
        <v>2198</v>
      </c>
      <c r="U630" s="102"/>
      <c r="V630" s="102"/>
      <c r="W630" s="102"/>
      <c r="X630" s="102" t="s">
        <v>2195</v>
      </c>
      <c r="Y630" s="102">
        <v>83</v>
      </c>
      <c r="Z630" s="102">
        <v>81</v>
      </c>
      <c r="AA630" s="109"/>
      <c r="AB630" s="110" t="s">
        <v>2238</v>
      </c>
    </row>
    <row r="631" spans="2:28">
      <c r="B631" s="92">
        <v>630</v>
      </c>
      <c r="C631" s="93">
        <v>5092</v>
      </c>
      <c r="D631" s="93">
        <v>621</v>
      </c>
      <c r="E631" s="102">
        <v>81</v>
      </c>
      <c r="F631" s="102">
        <v>12</v>
      </c>
      <c r="G631" s="102" t="s">
        <v>498</v>
      </c>
      <c r="H631" s="102">
        <v>4</v>
      </c>
      <c r="I631" s="107" t="str">
        <f>_xlfn.CONCAT("P0",K631)</f>
        <v>P053</v>
      </c>
      <c r="J631" s="94" t="s">
        <v>1128</v>
      </c>
      <c r="K631" s="102">
        <v>53</v>
      </c>
      <c r="L631" s="103">
        <v>49</v>
      </c>
      <c r="M631" s="103" t="s">
        <v>2187</v>
      </c>
      <c r="N631" s="97" t="str">
        <f>CONCATENATE(G631, I631, "S", TEXT(L631,"00"),M631)</f>
        <v>C3P053S49N</v>
      </c>
      <c r="O631" s="102">
        <v>562442</v>
      </c>
      <c r="P631" s="102">
        <v>2895347</v>
      </c>
      <c r="Q631" s="108">
        <v>45280</v>
      </c>
      <c r="R631" s="93">
        <v>66</v>
      </c>
      <c r="S631" s="102" t="s">
        <v>2197</v>
      </c>
      <c r="T631" s="102" t="s">
        <v>2198</v>
      </c>
      <c r="U631" s="102"/>
      <c r="V631" s="102"/>
      <c r="W631" s="102"/>
      <c r="X631" s="102" t="s">
        <v>2195</v>
      </c>
      <c r="Y631" s="102">
        <v>94</v>
      </c>
      <c r="Z631" s="102">
        <v>98</v>
      </c>
      <c r="AA631" s="109"/>
      <c r="AB631" s="110" t="s">
        <v>2238</v>
      </c>
    </row>
    <row r="632" spans="2:28">
      <c r="B632" s="92">
        <v>631</v>
      </c>
      <c r="C632" s="93">
        <v>5087</v>
      </c>
      <c r="D632" s="93">
        <v>616</v>
      </c>
      <c r="E632" s="102">
        <v>76</v>
      </c>
      <c r="F632" s="102">
        <v>7</v>
      </c>
      <c r="G632" s="102" t="s">
        <v>498</v>
      </c>
      <c r="H632" s="102">
        <v>4</v>
      </c>
      <c r="I632" s="107" t="str">
        <f>_xlfn.CONCAT("P0",K632)</f>
        <v>P053</v>
      </c>
      <c r="J632" s="94" t="s">
        <v>1129</v>
      </c>
      <c r="K632" s="102">
        <v>53</v>
      </c>
      <c r="L632" s="103">
        <v>50</v>
      </c>
      <c r="M632" s="103" t="s">
        <v>2185</v>
      </c>
      <c r="N632" s="97" t="str">
        <f>CONCATENATE(G632, I632, "S", TEXT(L632,"00"),M632)</f>
        <v>C3P053S50C</v>
      </c>
      <c r="O632" s="102">
        <v>562423</v>
      </c>
      <c r="P632" s="102">
        <v>2895209</v>
      </c>
      <c r="Q632" s="108">
        <v>45280</v>
      </c>
      <c r="R632" s="93">
        <v>110</v>
      </c>
      <c r="S632" s="102" t="s">
        <v>2197</v>
      </c>
      <c r="T632" s="102" t="s">
        <v>2198</v>
      </c>
      <c r="U632" s="102"/>
      <c r="V632" s="102"/>
      <c r="W632" s="102"/>
      <c r="X632" s="102" t="s">
        <v>2195</v>
      </c>
      <c r="Y632" s="102">
        <v>81</v>
      </c>
      <c r="Z632" s="102">
        <v>81</v>
      </c>
      <c r="AA632" s="109"/>
      <c r="AB632" s="110" t="s">
        <v>2238</v>
      </c>
    </row>
    <row r="633" spans="2:28">
      <c r="B633" s="92">
        <v>632</v>
      </c>
      <c r="C633" s="93">
        <v>5088</v>
      </c>
      <c r="D633" s="93">
        <v>617</v>
      </c>
      <c r="E633" s="102">
        <v>77</v>
      </c>
      <c r="F633" s="102">
        <v>8</v>
      </c>
      <c r="G633" s="102" t="s">
        <v>498</v>
      </c>
      <c r="H633" s="102">
        <v>4</v>
      </c>
      <c r="I633" s="107" t="str">
        <f>_xlfn.CONCAT("P0",K633)</f>
        <v>P053</v>
      </c>
      <c r="J633" s="94" t="s">
        <v>1130</v>
      </c>
      <c r="K633" s="102">
        <v>53</v>
      </c>
      <c r="L633" s="103">
        <v>50</v>
      </c>
      <c r="M633" s="103" t="s">
        <v>2186</v>
      </c>
      <c r="N633" s="97" t="str">
        <f>CONCATENATE(G633, I633, "S", TEXT(L633,"00"),M633)</f>
        <v>C3P053S50E</v>
      </c>
      <c r="O633" s="102">
        <v>562445</v>
      </c>
      <c r="P633" s="102">
        <v>2895209</v>
      </c>
      <c r="Q633" s="108">
        <v>45280</v>
      </c>
      <c r="R633" s="93">
        <v>103</v>
      </c>
      <c r="S633" s="111" t="s">
        <v>2240</v>
      </c>
      <c r="T633" s="102" t="s">
        <v>2203</v>
      </c>
      <c r="U633" s="102"/>
      <c r="V633" s="102"/>
      <c r="W633" s="102"/>
      <c r="X633" s="102" t="s">
        <v>2193</v>
      </c>
      <c r="Y633" s="102">
        <v>72</v>
      </c>
      <c r="Z633" s="102">
        <v>75</v>
      </c>
      <c r="AA633" s="92" t="s">
        <v>2241</v>
      </c>
      <c r="AB633" s="110" t="s">
        <v>2238</v>
      </c>
    </row>
    <row r="634" spans="2:28">
      <c r="B634" s="92">
        <v>633</v>
      </c>
      <c r="C634" s="93">
        <v>5089</v>
      </c>
      <c r="D634" s="93">
        <v>618</v>
      </c>
      <c r="E634" s="102">
        <v>78</v>
      </c>
      <c r="F634" s="102">
        <v>9</v>
      </c>
      <c r="G634" s="102" t="s">
        <v>498</v>
      </c>
      <c r="H634" s="102">
        <v>4</v>
      </c>
      <c r="I634" s="107" t="str">
        <f>_xlfn.CONCAT("P0",K634)</f>
        <v>P053</v>
      </c>
      <c r="J634" s="94" t="s">
        <v>1131</v>
      </c>
      <c r="K634" s="102">
        <v>53</v>
      </c>
      <c r="L634" s="103">
        <v>50</v>
      </c>
      <c r="M634" s="103" t="s">
        <v>2187</v>
      </c>
      <c r="N634" s="97" t="str">
        <f>CONCATENATE(G634, I634, "S", TEXT(L634,"00"),M634)</f>
        <v>C3P053S50N</v>
      </c>
      <c r="O634" s="102">
        <v>562423</v>
      </c>
      <c r="P634" s="102">
        <v>2895238</v>
      </c>
      <c r="Q634" s="108">
        <v>45280</v>
      </c>
      <c r="R634" s="93">
        <v>84</v>
      </c>
      <c r="S634" s="102" t="s">
        <v>2197</v>
      </c>
      <c r="T634" s="102" t="s">
        <v>2198</v>
      </c>
      <c r="U634" s="102"/>
      <c r="V634" s="102"/>
      <c r="W634" s="102"/>
      <c r="X634" s="102" t="s">
        <v>2195</v>
      </c>
      <c r="Y634" s="102">
        <v>79</v>
      </c>
      <c r="Z634" s="102">
        <v>82</v>
      </c>
      <c r="AA634" s="109"/>
      <c r="AB634" s="110" t="s">
        <v>2238</v>
      </c>
    </row>
    <row r="635" spans="2:28">
      <c r="B635" s="92">
        <v>634</v>
      </c>
      <c r="C635" s="93">
        <v>5123</v>
      </c>
      <c r="D635" s="93">
        <v>652</v>
      </c>
      <c r="E635" s="102">
        <v>112</v>
      </c>
      <c r="F635" s="102">
        <v>43</v>
      </c>
      <c r="G635" s="102" t="s">
        <v>498</v>
      </c>
      <c r="H635" s="102">
        <v>4</v>
      </c>
      <c r="I635" s="107" t="str">
        <f>_xlfn.CONCAT("P0",K635)</f>
        <v>P053</v>
      </c>
      <c r="J635" s="94" t="s">
        <v>1132</v>
      </c>
      <c r="K635" s="102">
        <v>53</v>
      </c>
      <c r="L635" s="103">
        <v>53</v>
      </c>
      <c r="M635" s="103" t="s">
        <v>2185</v>
      </c>
      <c r="N635" s="97" t="str">
        <f>CONCATENATE(G635, I635, "S", TEXT(L635,"00"),M635)</f>
        <v>C3P053S53C</v>
      </c>
      <c r="O635" s="102">
        <v>562907</v>
      </c>
      <c r="P635" s="102">
        <v>2895941</v>
      </c>
      <c r="Q635" s="108">
        <v>45280</v>
      </c>
      <c r="R635" s="93">
        <v>92</v>
      </c>
      <c r="S635" s="107" t="s">
        <v>2199</v>
      </c>
      <c r="T635" s="107" t="s">
        <v>2202</v>
      </c>
      <c r="U635" s="107"/>
      <c r="V635" s="107"/>
      <c r="W635" s="107"/>
      <c r="X635" s="102" t="s">
        <v>2193</v>
      </c>
      <c r="Y635" s="102">
        <v>69</v>
      </c>
      <c r="Z635" s="102">
        <v>70</v>
      </c>
      <c r="AA635" s="109"/>
      <c r="AB635" s="110" t="s">
        <v>2238</v>
      </c>
    </row>
    <row r="636" spans="2:28">
      <c r="B636" s="92">
        <v>635</v>
      </c>
      <c r="C636" s="93">
        <v>5124</v>
      </c>
      <c r="D636" s="93">
        <v>653</v>
      </c>
      <c r="E636" s="102">
        <v>113</v>
      </c>
      <c r="F636" s="102">
        <v>44</v>
      </c>
      <c r="G636" s="102" t="s">
        <v>498</v>
      </c>
      <c r="H636" s="102">
        <v>4</v>
      </c>
      <c r="I636" s="107" t="str">
        <f>_xlfn.CONCAT("P0",K636)</f>
        <v>P053</v>
      </c>
      <c r="J636" s="94" t="s">
        <v>1133</v>
      </c>
      <c r="K636" s="102">
        <v>53</v>
      </c>
      <c r="L636" s="103">
        <v>53</v>
      </c>
      <c r="M636" s="103" t="s">
        <v>2186</v>
      </c>
      <c r="N636" s="97" t="str">
        <f>CONCATENATE(G636, I636, "S", TEXT(L636,"00"),M636)</f>
        <v>C3P053S53E</v>
      </c>
      <c r="O636" s="102">
        <v>562932</v>
      </c>
      <c r="P636" s="102">
        <v>2895941</v>
      </c>
      <c r="Q636" s="108">
        <v>45280</v>
      </c>
      <c r="R636" s="93">
        <v>85</v>
      </c>
      <c r="S636" s="107" t="s">
        <v>2199</v>
      </c>
      <c r="T636" s="107" t="s">
        <v>2206</v>
      </c>
      <c r="U636" s="107"/>
      <c r="V636" s="107"/>
      <c r="W636" s="107"/>
      <c r="X636" s="102" t="s">
        <v>2193</v>
      </c>
      <c r="Y636" s="102">
        <v>70</v>
      </c>
      <c r="Z636" s="102">
        <v>73</v>
      </c>
      <c r="AA636" s="109"/>
      <c r="AB636" s="110" t="s">
        <v>2238</v>
      </c>
    </row>
    <row r="637" spans="2:28">
      <c r="B637" s="92">
        <v>636</v>
      </c>
      <c r="C637" s="93">
        <v>5125</v>
      </c>
      <c r="D637" s="93">
        <v>654</v>
      </c>
      <c r="E637" s="102">
        <v>114</v>
      </c>
      <c r="F637" s="102">
        <v>45</v>
      </c>
      <c r="G637" s="102" t="s">
        <v>498</v>
      </c>
      <c r="H637" s="102">
        <v>4</v>
      </c>
      <c r="I637" s="107" t="str">
        <f>_xlfn.CONCAT("P0",K637)</f>
        <v>P053</v>
      </c>
      <c r="J637" s="94" t="s">
        <v>1134</v>
      </c>
      <c r="K637" s="102">
        <v>53</v>
      </c>
      <c r="L637" s="103">
        <v>53</v>
      </c>
      <c r="M637" s="103" t="s">
        <v>2187</v>
      </c>
      <c r="N637" s="97" t="str">
        <f>CONCATENATE(G637, I637, "S", TEXT(L637,"00"),M637)</f>
        <v>C3P053S53N</v>
      </c>
      <c r="O637" s="102">
        <v>562907</v>
      </c>
      <c r="P637" s="102">
        <v>2895955</v>
      </c>
      <c r="Q637" s="108">
        <v>45280</v>
      </c>
      <c r="R637" s="93">
        <v>80</v>
      </c>
      <c r="S637" s="107" t="s">
        <v>2199</v>
      </c>
      <c r="T637" s="107" t="s">
        <v>2203</v>
      </c>
      <c r="U637" s="107"/>
      <c r="V637" s="107"/>
      <c r="W637" s="107"/>
      <c r="X637" s="102" t="s">
        <v>2193</v>
      </c>
      <c r="Y637" s="102">
        <v>69</v>
      </c>
      <c r="Z637" s="102">
        <v>69</v>
      </c>
      <c r="AA637" s="109"/>
      <c r="AB637" s="110" t="s">
        <v>2238</v>
      </c>
    </row>
    <row r="638" spans="2:28">
      <c r="B638" s="92">
        <v>637</v>
      </c>
      <c r="C638" s="93">
        <v>5129</v>
      </c>
      <c r="D638" s="93">
        <v>658</v>
      </c>
      <c r="E638" s="102">
        <v>118</v>
      </c>
      <c r="F638" s="102">
        <v>49</v>
      </c>
      <c r="G638" s="102" t="s">
        <v>498</v>
      </c>
      <c r="H638" s="102">
        <v>4</v>
      </c>
      <c r="I638" s="107" t="str">
        <f>_xlfn.CONCAT("P0",K638)</f>
        <v>P053</v>
      </c>
      <c r="J638" s="94" t="s">
        <v>1135</v>
      </c>
      <c r="K638" s="102">
        <v>53</v>
      </c>
      <c r="L638" s="103">
        <v>57</v>
      </c>
      <c r="M638" s="103" t="s">
        <v>2185</v>
      </c>
      <c r="N638" s="97" t="str">
        <f>CONCATENATE(G638, I638, "S", TEXT(L638,"00"),M638)</f>
        <v>C3P053S57C</v>
      </c>
      <c r="O638" s="102">
        <v>563653</v>
      </c>
      <c r="P638" s="102">
        <v>2895544</v>
      </c>
      <c r="Q638" s="108">
        <v>45280</v>
      </c>
      <c r="R638" s="93">
        <v>76</v>
      </c>
      <c r="S638" s="107" t="s">
        <v>2197</v>
      </c>
      <c r="T638" s="107" t="s">
        <v>2198</v>
      </c>
      <c r="U638" s="107"/>
      <c r="V638" s="107"/>
      <c r="W638" s="107"/>
      <c r="X638" s="102" t="s">
        <v>2195</v>
      </c>
      <c r="Y638" s="102">
        <v>90</v>
      </c>
      <c r="Z638" s="102">
        <v>92</v>
      </c>
      <c r="AA638" s="109"/>
      <c r="AB638" s="110" t="s">
        <v>2238</v>
      </c>
    </row>
    <row r="639" spans="2:28">
      <c r="B639" s="92">
        <v>638</v>
      </c>
      <c r="C639" s="93">
        <v>5130</v>
      </c>
      <c r="D639" s="93">
        <v>659</v>
      </c>
      <c r="E639" s="102">
        <v>119</v>
      </c>
      <c r="F639" s="102">
        <v>50</v>
      </c>
      <c r="G639" s="102" t="s">
        <v>498</v>
      </c>
      <c r="H639" s="102">
        <v>4</v>
      </c>
      <c r="I639" s="107" t="str">
        <f>_xlfn.CONCAT("P0",K639)</f>
        <v>P053</v>
      </c>
      <c r="J639" s="94" t="s">
        <v>1136</v>
      </c>
      <c r="K639" s="102">
        <v>53</v>
      </c>
      <c r="L639" s="103">
        <v>57</v>
      </c>
      <c r="M639" s="103" t="s">
        <v>2186</v>
      </c>
      <c r="N639" s="97" t="str">
        <f>CONCATENATE(G639, I639, "S", TEXT(L639,"00"),M639)</f>
        <v>C3P053S57E</v>
      </c>
      <c r="O639" s="102">
        <v>563683</v>
      </c>
      <c r="P639" s="102">
        <v>2895544</v>
      </c>
      <c r="Q639" s="108">
        <v>45280</v>
      </c>
      <c r="R639" s="93">
        <v>92</v>
      </c>
      <c r="S639" s="107" t="s">
        <v>2197</v>
      </c>
      <c r="T639" s="107" t="s">
        <v>2198</v>
      </c>
      <c r="U639" s="107"/>
      <c r="V639" s="107"/>
      <c r="W639" s="107"/>
      <c r="X639" s="102" t="s">
        <v>2195</v>
      </c>
      <c r="Y639" s="102">
        <v>80</v>
      </c>
      <c r="Z639" s="102">
        <v>85</v>
      </c>
      <c r="AA639" s="109"/>
      <c r="AB639" s="110" t="s">
        <v>2238</v>
      </c>
    </row>
    <row r="640" spans="2:28">
      <c r="B640" s="92">
        <v>639</v>
      </c>
      <c r="C640" s="93">
        <v>5131</v>
      </c>
      <c r="D640" s="93">
        <v>660</v>
      </c>
      <c r="E640" s="102">
        <v>120</v>
      </c>
      <c r="F640" s="102">
        <v>51</v>
      </c>
      <c r="G640" s="102" t="s">
        <v>498</v>
      </c>
      <c r="H640" s="102">
        <v>4</v>
      </c>
      <c r="I640" s="107" t="str">
        <f>_xlfn.CONCAT("P0",K640)</f>
        <v>P053</v>
      </c>
      <c r="J640" s="94" t="s">
        <v>1137</v>
      </c>
      <c r="K640" s="102">
        <v>53</v>
      </c>
      <c r="L640" s="103">
        <v>57</v>
      </c>
      <c r="M640" s="103" t="s">
        <v>2187</v>
      </c>
      <c r="N640" s="97" t="str">
        <f>CONCATENATE(G640, I640, "S", TEXT(L640,"00"),M640)</f>
        <v>C3P053S57N</v>
      </c>
      <c r="O640" s="102">
        <v>563653</v>
      </c>
      <c r="P640" s="102">
        <v>2895566</v>
      </c>
      <c r="Q640" s="108">
        <v>45280</v>
      </c>
      <c r="R640" s="93">
        <v>91</v>
      </c>
      <c r="S640" s="107" t="s">
        <v>2197</v>
      </c>
      <c r="T640" s="107" t="s">
        <v>2198</v>
      </c>
      <c r="U640" s="107"/>
      <c r="V640" s="107"/>
      <c r="W640" s="107"/>
      <c r="X640" s="102" t="s">
        <v>2195</v>
      </c>
      <c r="Y640" s="102">
        <v>90</v>
      </c>
      <c r="Z640" s="102">
        <v>90</v>
      </c>
      <c r="AA640" s="109"/>
      <c r="AB640" s="110" t="s">
        <v>2238</v>
      </c>
    </row>
    <row r="641" spans="2:28">
      <c r="B641" s="92">
        <v>640</v>
      </c>
      <c r="C641" s="93">
        <v>5126</v>
      </c>
      <c r="D641" s="93">
        <v>655</v>
      </c>
      <c r="E641" s="102">
        <v>115</v>
      </c>
      <c r="F641" s="102">
        <v>46</v>
      </c>
      <c r="G641" s="102" t="s">
        <v>498</v>
      </c>
      <c r="H641" s="102">
        <v>4</v>
      </c>
      <c r="I641" s="107" t="str">
        <f>_xlfn.CONCAT("P0",K641)</f>
        <v>P053</v>
      </c>
      <c r="J641" s="94" t="s">
        <v>1138</v>
      </c>
      <c r="K641" s="102">
        <v>53</v>
      </c>
      <c r="L641" s="103">
        <v>59</v>
      </c>
      <c r="M641" s="103" t="s">
        <v>2185</v>
      </c>
      <c r="N641" s="97" t="str">
        <f>CONCATENATE(G641, I641, "S", TEXT(L641,"00"),M641)</f>
        <v>C3P053S59C</v>
      </c>
      <c r="O641" s="102">
        <v>563560</v>
      </c>
      <c r="P641" s="102">
        <v>2895467</v>
      </c>
      <c r="Q641" s="108">
        <v>45280</v>
      </c>
      <c r="R641" s="93">
        <v>105</v>
      </c>
      <c r="S641" s="107" t="s">
        <v>2197</v>
      </c>
      <c r="T641" s="107" t="s">
        <v>2198</v>
      </c>
      <c r="U641" s="107"/>
      <c r="V641" s="107"/>
      <c r="W641" s="107"/>
      <c r="X641" s="102" t="s">
        <v>2195</v>
      </c>
      <c r="Y641" s="102">
        <v>69</v>
      </c>
      <c r="Z641" s="102">
        <v>71</v>
      </c>
      <c r="AA641" s="92" t="s">
        <v>2196</v>
      </c>
      <c r="AB641" s="110" t="s">
        <v>2238</v>
      </c>
    </row>
    <row r="642" spans="2:28">
      <c r="B642" s="92">
        <v>641</v>
      </c>
      <c r="C642" s="93">
        <v>5127</v>
      </c>
      <c r="D642" s="93">
        <v>656</v>
      </c>
      <c r="E642" s="102">
        <v>116</v>
      </c>
      <c r="F642" s="102">
        <v>47</v>
      </c>
      <c r="G642" s="102" t="s">
        <v>498</v>
      </c>
      <c r="H642" s="102">
        <v>4</v>
      </c>
      <c r="I642" s="107" t="str">
        <f>_xlfn.CONCAT("P0",K642)</f>
        <v>P053</v>
      </c>
      <c r="J642" s="94" t="s">
        <v>1139</v>
      </c>
      <c r="K642" s="102">
        <v>53</v>
      </c>
      <c r="L642" s="103">
        <v>59</v>
      </c>
      <c r="M642" s="103" t="s">
        <v>2186</v>
      </c>
      <c r="N642" s="97" t="str">
        <f>CONCATENATE(G642, I642, "S", TEXT(L642,"00"),M642)</f>
        <v>C3P053S59E</v>
      </c>
      <c r="O642" s="102">
        <v>563588</v>
      </c>
      <c r="P642" s="102">
        <v>2895467</v>
      </c>
      <c r="Q642" s="108">
        <v>45280</v>
      </c>
      <c r="R642" s="93">
        <v>86</v>
      </c>
      <c r="S642" s="107" t="s">
        <v>2197</v>
      </c>
      <c r="T642" s="107" t="s">
        <v>2198</v>
      </c>
      <c r="U642" s="107"/>
      <c r="V642" s="107"/>
      <c r="W642" s="107"/>
      <c r="X642" s="102" t="s">
        <v>2195</v>
      </c>
      <c r="Y642" s="102">
        <v>86</v>
      </c>
      <c r="Z642" s="102">
        <v>89</v>
      </c>
      <c r="AA642" s="109"/>
      <c r="AB642" s="110" t="s">
        <v>2238</v>
      </c>
    </row>
    <row r="643" spans="2:28">
      <c r="B643" s="92">
        <v>642</v>
      </c>
      <c r="C643" s="93">
        <v>5128</v>
      </c>
      <c r="D643" s="93">
        <v>657</v>
      </c>
      <c r="E643" s="102">
        <v>117</v>
      </c>
      <c r="F643" s="102">
        <v>48</v>
      </c>
      <c r="G643" s="102" t="s">
        <v>498</v>
      </c>
      <c r="H643" s="102">
        <v>4</v>
      </c>
      <c r="I643" s="107" t="str">
        <f>_xlfn.CONCAT("P0",K643)</f>
        <v>P053</v>
      </c>
      <c r="J643" s="94" t="s">
        <v>1140</v>
      </c>
      <c r="K643" s="102">
        <v>53</v>
      </c>
      <c r="L643" s="103">
        <v>59</v>
      </c>
      <c r="M643" s="103" t="s">
        <v>2187</v>
      </c>
      <c r="N643" s="97" t="str">
        <f>CONCATENATE(G643, I643, "S", TEXT(L643,"00"),M643)</f>
        <v>C3P053S59N</v>
      </c>
      <c r="O643" s="102">
        <v>563560</v>
      </c>
      <c r="P643" s="102">
        <v>2895490</v>
      </c>
      <c r="Q643" s="108">
        <v>45280</v>
      </c>
      <c r="R643" s="93">
        <v>105</v>
      </c>
      <c r="S643" s="107" t="s">
        <v>2197</v>
      </c>
      <c r="T643" s="107" t="s">
        <v>2198</v>
      </c>
      <c r="U643" s="107"/>
      <c r="V643" s="107"/>
      <c r="W643" s="107"/>
      <c r="X643" s="102" t="s">
        <v>2195</v>
      </c>
      <c r="Y643" s="102">
        <v>87</v>
      </c>
      <c r="Z643" s="102">
        <v>89</v>
      </c>
      <c r="AA643" s="92" t="s">
        <v>2196</v>
      </c>
      <c r="AB643" s="110" t="s">
        <v>2238</v>
      </c>
    </row>
    <row r="644" spans="2:28">
      <c r="B644" s="92">
        <v>643</v>
      </c>
      <c r="C644" s="93">
        <v>5132</v>
      </c>
      <c r="D644" s="93">
        <v>661</v>
      </c>
      <c r="E644" s="102">
        <v>121</v>
      </c>
      <c r="F644" s="102">
        <v>52</v>
      </c>
      <c r="G644" s="102" t="s">
        <v>498</v>
      </c>
      <c r="H644" s="102">
        <v>4</v>
      </c>
      <c r="I644" s="107" t="str">
        <f>_xlfn.CONCAT("P0",K644)</f>
        <v>P053</v>
      </c>
      <c r="J644" s="94" t="s">
        <v>1141</v>
      </c>
      <c r="K644" s="102">
        <v>53</v>
      </c>
      <c r="L644" s="103">
        <v>60</v>
      </c>
      <c r="M644" s="103" t="s">
        <v>2185</v>
      </c>
      <c r="N644" s="97" t="str">
        <f>CONCATENATE(G644, I644, "S", TEXT(L644,"00"),M644)</f>
        <v>C3P053S60C</v>
      </c>
      <c r="O644" s="102">
        <v>563644</v>
      </c>
      <c r="P644" s="102">
        <v>2895349</v>
      </c>
      <c r="Q644" s="108">
        <v>45280</v>
      </c>
      <c r="R644" s="93">
        <v>89</v>
      </c>
      <c r="S644" s="102" t="s">
        <v>2242</v>
      </c>
      <c r="T644" s="102" t="s">
        <v>2200</v>
      </c>
      <c r="U644" s="102"/>
      <c r="V644" s="102"/>
      <c r="W644" s="102"/>
      <c r="X644" s="102" t="s">
        <v>2193</v>
      </c>
      <c r="Y644" s="102">
        <v>70</v>
      </c>
      <c r="Z644" s="102">
        <v>74</v>
      </c>
      <c r="AA644" s="109"/>
      <c r="AB644" s="110" t="s">
        <v>2238</v>
      </c>
    </row>
    <row r="645" spans="2:28">
      <c r="B645" s="92">
        <v>644</v>
      </c>
      <c r="C645" s="93">
        <v>5133</v>
      </c>
      <c r="D645" s="93">
        <v>662</v>
      </c>
      <c r="E645" s="102">
        <v>122</v>
      </c>
      <c r="F645" s="102">
        <v>53</v>
      </c>
      <c r="G645" s="102" t="s">
        <v>498</v>
      </c>
      <c r="H645" s="102">
        <v>4</v>
      </c>
      <c r="I645" s="102" t="str">
        <f>_xlfn.CONCAT("P0",K645)</f>
        <v>P053</v>
      </c>
      <c r="J645" s="94" t="s">
        <v>1142</v>
      </c>
      <c r="K645" s="102">
        <v>53</v>
      </c>
      <c r="L645" s="103">
        <v>60</v>
      </c>
      <c r="M645" s="103" t="s">
        <v>2186</v>
      </c>
      <c r="N645" s="97" t="str">
        <f>CONCATENATE(G645, I645, "S", TEXT(L645,"00"),M645)</f>
        <v>C3P053S60E</v>
      </c>
      <c r="O645" s="102">
        <v>563669</v>
      </c>
      <c r="P645" s="102">
        <v>2895349</v>
      </c>
      <c r="Q645" s="108">
        <v>45280</v>
      </c>
      <c r="R645" s="93">
        <v>79</v>
      </c>
      <c r="S645" s="102" t="s">
        <v>2197</v>
      </c>
      <c r="T645" s="102" t="s">
        <v>2198</v>
      </c>
      <c r="U645" s="102"/>
      <c r="V645" s="102"/>
      <c r="W645" s="102"/>
      <c r="X645" s="102" t="s">
        <v>2195</v>
      </c>
      <c r="Y645" s="102">
        <v>89</v>
      </c>
      <c r="Z645" s="102">
        <v>85</v>
      </c>
      <c r="AA645" s="109"/>
      <c r="AB645" s="110" t="s">
        <v>2238</v>
      </c>
    </row>
    <row r="646" spans="2:28">
      <c r="B646" s="92">
        <v>645</v>
      </c>
      <c r="C646" s="93">
        <v>5134</v>
      </c>
      <c r="D646" s="93">
        <v>663</v>
      </c>
      <c r="E646" s="102">
        <v>123</v>
      </c>
      <c r="F646" s="102">
        <v>54</v>
      </c>
      <c r="G646" s="102" t="s">
        <v>498</v>
      </c>
      <c r="H646" s="102">
        <v>4</v>
      </c>
      <c r="I646" s="102" t="str">
        <f>_xlfn.CONCAT("P0",K646)</f>
        <v>P053</v>
      </c>
      <c r="J646" s="94" t="s">
        <v>1143</v>
      </c>
      <c r="K646" s="102">
        <v>53</v>
      </c>
      <c r="L646" s="103">
        <v>60</v>
      </c>
      <c r="M646" s="103" t="s">
        <v>2187</v>
      </c>
      <c r="N646" s="97" t="str">
        <f>CONCATENATE(G646, I646, "S", TEXT(L646,"00"),M646)</f>
        <v>C3P053S60N</v>
      </c>
      <c r="O646" s="102">
        <v>563644</v>
      </c>
      <c r="P646" s="102">
        <v>2895367</v>
      </c>
      <c r="Q646" s="108">
        <v>45280</v>
      </c>
      <c r="R646" s="93">
        <v>73</v>
      </c>
      <c r="S646" s="102" t="s">
        <v>2197</v>
      </c>
      <c r="T646" s="102" t="s">
        <v>2198</v>
      </c>
      <c r="U646" s="102"/>
      <c r="V646" s="102"/>
      <c r="W646" s="102"/>
      <c r="X646" s="102" t="s">
        <v>2195</v>
      </c>
      <c r="Y646" s="102">
        <v>73</v>
      </c>
      <c r="Z646" s="102">
        <v>76</v>
      </c>
      <c r="AA646" s="109"/>
      <c r="AB646" s="110" t="s">
        <v>2238</v>
      </c>
    </row>
    <row r="647" spans="2:28">
      <c r="B647" s="92">
        <v>646</v>
      </c>
      <c r="C647" s="93">
        <v>5105</v>
      </c>
      <c r="D647" s="93">
        <v>634</v>
      </c>
      <c r="E647" s="102">
        <v>94</v>
      </c>
      <c r="F647" s="102">
        <v>25</v>
      </c>
      <c r="G647" s="102" t="s">
        <v>498</v>
      </c>
      <c r="H647" s="102">
        <v>4</v>
      </c>
      <c r="I647" s="107" t="str">
        <f>_xlfn.CONCAT("P0",K647)</f>
        <v>P053</v>
      </c>
      <c r="J647" s="94" t="s">
        <v>1144</v>
      </c>
      <c r="K647" s="102">
        <v>53</v>
      </c>
      <c r="L647" s="103">
        <v>63</v>
      </c>
      <c r="M647" s="103" t="s">
        <v>2185</v>
      </c>
      <c r="N647" s="97" t="str">
        <f>CONCATENATE(G647, I647, "S", TEXT(L647,"00"),M647)</f>
        <v>C3P053S63C</v>
      </c>
      <c r="O647" s="102">
        <v>561868</v>
      </c>
      <c r="P647" s="102">
        <v>2896449</v>
      </c>
      <c r="Q647" s="108">
        <v>45280</v>
      </c>
      <c r="R647" s="93">
        <v>199</v>
      </c>
      <c r="S647" s="102" t="s">
        <v>2197</v>
      </c>
      <c r="T647" s="102" t="s">
        <v>2198</v>
      </c>
      <c r="U647" s="102"/>
      <c r="V647" s="102"/>
      <c r="W647" s="102"/>
      <c r="X647" s="102" t="s">
        <v>2195</v>
      </c>
      <c r="Y647" s="102">
        <v>76</v>
      </c>
      <c r="Z647" s="102">
        <v>78</v>
      </c>
      <c r="AA647" s="109"/>
      <c r="AB647" s="110" t="s">
        <v>2238</v>
      </c>
    </row>
    <row r="648" spans="2:28">
      <c r="B648" s="92">
        <v>647</v>
      </c>
      <c r="C648" s="93">
        <v>5106</v>
      </c>
      <c r="D648" s="93">
        <v>635</v>
      </c>
      <c r="E648" s="102">
        <v>95</v>
      </c>
      <c r="F648" s="102">
        <v>26</v>
      </c>
      <c r="G648" s="102" t="s">
        <v>498</v>
      </c>
      <c r="H648" s="102">
        <v>4</v>
      </c>
      <c r="I648" s="107" t="str">
        <f>_xlfn.CONCAT("P0",K648)</f>
        <v>P053</v>
      </c>
      <c r="J648" s="94" t="s">
        <v>1145</v>
      </c>
      <c r="K648" s="102">
        <v>53</v>
      </c>
      <c r="L648" s="103">
        <v>63</v>
      </c>
      <c r="M648" s="103" t="s">
        <v>2186</v>
      </c>
      <c r="N648" s="97" t="str">
        <f>CONCATENATE(G648, I648, "S", TEXT(L648,"00"),M648)</f>
        <v>C3P053S63E</v>
      </c>
      <c r="O648" s="102">
        <v>561881</v>
      </c>
      <c r="P648" s="102">
        <v>2896449</v>
      </c>
      <c r="Q648" s="108">
        <v>45280</v>
      </c>
      <c r="R648" s="93">
        <v>200</v>
      </c>
      <c r="S648" s="102" t="s">
        <v>2197</v>
      </c>
      <c r="T648" s="102" t="s">
        <v>2198</v>
      </c>
      <c r="U648" s="102"/>
      <c r="V648" s="102"/>
      <c r="W648" s="102"/>
      <c r="X648" s="102" t="s">
        <v>2195</v>
      </c>
      <c r="Y648" s="102">
        <v>78</v>
      </c>
      <c r="Z648" s="102">
        <v>80</v>
      </c>
      <c r="AA648" s="109"/>
      <c r="AB648" s="110" t="s">
        <v>2238</v>
      </c>
    </row>
    <row r="649" spans="2:28">
      <c r="B649" s="92">
        <v>648</v>
      </c>
      <c r="C649" s="93">
        <v>5107</v>
      </c>
      <c r="D649" s="93">
        <v>636</v>
      </c>
      <c r="E649" s="102">
        <v>96</v>
      </c>
      <c r="F649" s="102">
        <v>27</v>
      </c>
      <c r="G649" s="102" t="s">
        <v>498</v>
      </c>
      <c r="H649" s="102">
        <v>4</v>
      </c>
      <c r="I649" s="107" t="str">
        <f>_xlfn.CONCAT("P0",K649)</f>
        <v>P053</v>
      </c>
      <c r="J649" s="94" t="s">
        <v>1146</v>
      </c>
      <c r="K649" s="102">
        <v>53</v>
      </c>
      <c r="L649" s="103">
        <v>63</v>
      </c>
      <c r="M649" s="103" t="s">
        <v>2187</v>
      </c>
      <c r="N649" s="97" t="str">
        <f>CONCATENATE(G649, I649, "S", TEXT(L649,"00"),M649)</f>
        <v>C3P053S63N</v>
      </c>
      <c r="O649" s="102">
        <v>561868</v>
      </c>
      <c r="P649" s="102">
        <v>2896456</v>
      </c>
      <c r="Q649" s="108">
        <v>45280</v>
      </c>
      <c r="R649" s="93">
        <v>199</v>
      </c>
      <c r="S649" s="102" t="s">
        <v>2197</v>
      </c>
      <c r="T649" s="102" t="s">
        <v>2198</v>
      </c>
      <c r="U649" s="102"/>
      <c r="V649" s="102"/>
      <c r="W649" s="102"/>
      <c r="X649" s="102" t="s">
        <v>2195</v>
      </c>
      <c r="Y649" s="102">
        <v>83</v>
      </c>
      <c r="Z649" s="102">
        <v>82</v>
      </c>
      <c r="AA649" s="109"/>
      <c r="AB649" s="110" t="s">
        <v>2238</v>
      </c>
    </row>
    <row r="650" spans="2:28">
      <c r="B650" s="92">
        <v>649</v>
      </c>
      <c r="C650" s="93">
        <v>5102</v>
      </c>
      <c r="D650" s="93">
        <v>631</v>
      </c>
      <c r="E650" s="102">
        <v>91</v>
      </c>
      <c r="F650" s="102">
        <v>22</v>
      </c>
      <c r="G650" s="102" t="s">
        <v>498</v>
      </c>
      <c r="H650" s="102">
        <v>4</v>
      </c>
      <c r="I650" s="107" t="str">
        <f>_xlfn.CONCAT("P0",K650)</f>
        <v>P053</v>
      </c>
      <c r="J650" s="94" t="s">
        <v>1147</v>
      </c>
      <c r="K650" s="102">
        <v>53</v>
      </c>
      <c r="L650" s="103">
        <v>64</v>
      </c>
      <c r="M650" s="103" t="s">
        <v>2185</v>
      </c>
      <c r="N650" s="97" t="str">
        <f>CONCATENATE(G650, I650, "S", TEXT(L650,"00"),M650)</f>
        <v>C3P053S64C</v>
      </c>
      <c r="O650" s="102">
        <v>561782</v>
      </c>
      <c r="P650" s="102">
        <v>2896461</v>
      </c>
      <c r="Q650" s="108">
        <v>45280</v>
      </c>
      <c r="R650" s="93">
        <v>73</v>
      </c>
      <c r="S650" s="102" t="s">
        <v>2199</v>
      </c>
      <c r="T650" s="102" t="s">
        <v>2200</v>
      </c>
      <c r="U650" s="102"/>
      <c r="V650" s="102"/>
      <c r="W650" s="102"/>
      <c r="X650" s="102" t="s">
        <v>2201</v>
      </c>
      <c r="Y650" s="102">
        <v>66</v>
      </c>
      <c r="Z650" s="102">
        <v>70</v>
      </c>
      <c r="AA650" s="109"/>
      <c r="AB650" s="110" t="s">
        <v>2238</v>
      </c>
    </row>
    <row r="651" spans="2:28">
      <c r="B651" s="92">
        <v>650</v>
      </c>
      <c r="C651" s="93">
        <v>5103</v>
      </c>
      <c r="D651" s="93">
        <v>632</v>
      </c>
      <c r="E651" s="102">
        <v>92</v>
      </c>
      <c r="F651" s="102">
        <v>23</v>
      </c>
      <c r="G651" s="102" t="s">
        <v>498</v>
      </c>
      <c r="H651" s="102">
        <v>4</v>
      </c>
      <c r="I651" s="107" t="str">
        <f>_xlfn.CONCAT("P0",K651)</f>
        <v>P053</v>
      </c>
      <c r="J651" s="94" t="s">
        <v>1148</v>
      </c>
      <c r="K651" s="102">
        <v>53</v>
      </c>
      <c r="L651" s="103">
        <v>64</v>
      </c>
      <c r="M651" s="103" t="s">
        <v>2186</v>
      </c>
      <c r="N651" s="97" t="str">
        <f>CONCATENATE(G651, I651, "S", TEXT(L651,"00"),M651)</f>
        <v>C3P053S64E</v>
      </c>
      <c r="O651" s="102">
        <v>561801</v>
      </c>
      <c r="P651" s="102">
        <v>2896461</v>
      </c>
      <c r="Q651" s="108">
        <v>45280</v>
      </c>
      <c r="R651" s="93">
        <v>82</v>
      </c>
      <c r="S651" s="102" t="s">
        <v>2197</v>
      </c>
      <c r="T651" s="102" t="s">
        <v>2198</v>
      </c>
      <c r="U651" s="102"/>
      <c r="V651" s="102"/>
      <c r="W651" s="102"/>
      <c r="X651" s="102" t="s">
        <v>2201</v>
      </c>
      <c r="Y651" s="102">
        <v>67</v>
      </c>
      <c r="Z651" s="102">
        <v>70</v>
      </c>
      <c r="AA651" s="109"/>
      <c r="AB651" s="110" t="s">
        <v>2238</v>
      </c>
    </row>
    <row r="652" spans="2:28">
      <c r="B652" s="92">
        <v>651</v>
      </c>
      <c r="C652" s="93">
        <v>5104</v>
      </c>
      <c r="D652" s="93">
        <v>633</v>
      </c>
      <c r="E652" s="102">
        <v>93</v>
      </c>
      <c r="F652" s="102">
        <v>24</v>
      </c>
      <c r="G652" s="102" t="s">
        <v>498</v>
      </c>
      <c r="H652" s="102">
        <v>4</v>
      </c>
      <c r="I652" s="107" t="str">
        <f>_xlfn.CONCAT("P0",K652)</f>
        <v>P053</v>
      </c>
      <c r="J652" s="94" t="s">
        <v>1149</v>
      </c>
      <c r="K652" s="102">
        <v>53</v>
      </c>
      <c r="L652" s="103">
        <v>64</v>
      </c>
      <c r="M652" s="103" t="s">
        <v>2187</v>
      </c>
      <c r="N652" s="97" t="str">
        <f>CONCATENATE(G652, I652, "S", TEXT(L652,"00"),M652)</f>
        <v>C3P053S64N</v>
      </c>
      <c r="O652" s="102">
        <v>561782</v>
      </c>
      <c r="P652" s="102">
        <v>2896467</v>
      </c>
      <c r="Q652" s="108">
        <v>45280</v>
      </c>
      <c r="R652" s="93">
        <v>73</v>
      </c>
      <c r="S652" s="102" t="s">
        <v>2199</v>
      </c>
      <c r="T652" s="102" t="s">
        <v>2202</v>
      </c>
      <c r="U652" s="102"/>
      <c r="V652" s="102"/>
      <c r="W652" s="102"/>
      <c r="X652" s="102" t="s">
        <v>2201</v>
      </c>
      <c r="Y652" s="102">
        <v>72</v>
      </c>
      <c r="Z652" s="102">
        <v>72</v>
      </c>
      <c r="AA652" s="109"/>
      <c r="AB652" s="110" t="s">
        <v>2238</v>
      </c>
    </row>
    <row r="653" spans="2:28">
      <c r="B653" s="92">
        <v>652</v>
      </c>
      <c r="C653" s="93">
        <v>5099</v>
      </c>
      <c r="D653" s="93">
        <v>628</v>
      </c>
      <c r="E653" s="102">
        <v>88</v>
      </c>
      <c r="F653" s="102">
        <v>19</v>
      </c>
      <c r="G653" s="102" t="s">
        <v>498</v>
      </c>
      <c r="H653" s="102">
        <v>4</v>
      </c>
      <c r="I653" s="107" t="str">
        <f>_xlfn.CONCAT("P0",K653)</f>
        <v>P053</v>
      </c>
      <c r="J653" s="94" t="s">
        <v>1150</v>
      </c>
      <c r="K653" s="102">
        <v>53</v>
      </c>
      <c r="L653" s="103">
        <v>65</v>
      </c>
      <c r="M653" s="103" t="s">
        <v>2185</v>
      </c>
      <c r="N653" s="97" t="str">
        <f>CONCATENATE(G653, I653, "S", TEXT(L653,"00"),M653)</f>
        <v>C3P053S65C</v>
      </c>
      <c r="O653" s="102">
        <v>561830</v>
      </c>
      <c r="P653" s="102">
        <v>2896254</v>
      </c>
      <c r="Q653" s="108">
        <v>45280</v>
      </c>
      <c r="R653" s="93">
        <v>93</v>
      </c>
      <c r="S653" s="102" t="s">
        <v>2243</v>
      </c>
      <c r="T653" s="102" t="s">
        <v>2198</v>
      </c>
      <c r="U653" s="102"/>
      <c r="V653" s="102"/>
      <c r="W653" s="102"/>
      <c r="X653" s="102" t="s">
        <v>2195</v>
      </c>
      <c r="Y653" s="102">
        <v>87</v>
      </c>
      <c r="Z653" s="102">
        <v>84</v>
      </c>
      <c r="AA653" s="92" t="s">
        <v>2196</v>
      </c>
      <c r="AB653" s="110" t="s">
        <v>2238</v>
      </c>
    </row>
    <row r="654" spans="2:28">
      <c r="B654" s="92">
        <v>653</v>
      </c>
      <c r="C654" s="93">
        <v>5100</v>
      </c>
      <c r="D654" s="93">
        <v>629</v>
      </c>
      <c r="E654" s="102">
        <v>89</v>
      </c>
      <c r="F654" s="102">
        <v>20</v>
      </c>
      <c r="G654" s="102" t="s">
        <v>498</v>
      </c>
      <c r="H654" s="102">
        <v>4</v>
      </c>
      <c r="I654" s="107" t="str">
        <f>_xlfn.CONCAT("P0",K654)</f>
        <v>P053</v>
      </c>
      <c r="J654" s="94" t="s">
        <v>1151</v>
      </c>
      <c r="K654" s="102">
        <v>53</v>
      </c>
      <c r="L654" s="103">
        <v>65</v>
      </c>
      <c r="M654" s="103" t="s">
        <v>2186</v>
      </c>
      <c r="N654" s="97" t="str">
        <f>CONCATENATE(G654, I654, "S", TEXT(L654,"00"),M654)</f>
        <v>C3P053S65E</v>
      </c>
      <c r="O654" s="102">
        <v>561842</v>
      </c>
      <c r="P654" s="102">
        <v>2896254</v>
      </c>
      <c r="Q654" s="108">
        <v>45280</v>
      </c>
      <c r="R654" s="93">
        <v>75</v>
      </c>
      <c r="S654" s="102" t="s">
        <v>2243</v>
      </c>
      <c r="T654" s="102" t="s">
        <v>2198</v>
      </c>
      <c r="U654" s="102"/>
      <c r="V654" s="102"/>
      <c r="W654" s="102"/>
      <c r="X654" s="102" t="s">
        <v>2195</v>
      </c>
      <c r="Y654" s="102">
        <v>80</v>
      </c>
      <c r="Z654" s="102">
        <v>79</v>
      </c>
      <c r="AA654" s="92" t="s">
        <v>2196</v>
      </c>
      <c r="AB654" s="110" t="s">
        <v>2238</v>
      </c>
    </row>
    <row r="655" spans="2:28">
      <c r="B655" s="92">
        <v>654</v>
      </c>
      <c r="C655" s="93">
        <v>5101</v>
      </c>
      <c r="D655" s="93">
        <v>630</v>
      </c>
      <c r="E655" s="102">
        <v>90</v>
      </c>
      <c r="F655" s="102">
        <v>21</v>
      </c>
      <c r="G655" s="102" t="s">
        <v>498</v>
      </c>
      <c r="H655" s="102">
        <v>4</v>
      </c>
      <c r="I655" s="107" t="str">
        <f>_xlfn.CONCAT("P0",K655)</f>
        <v>P053</v>
      </c>
      <c r="J655" s="94" t="s">
        <v>1152</v>
      </c>
      <c r="K655" s="102">
        <v>53</v>
      </c>
      <c r="L655" s="103">
        <v>65</v>
      </c>
      <c r="M655" s="103" t="s">
        <v>2187</v>
      </c>
      <c r="N655" s="97" t="str">
        <f>CONCATENATE(G655, I655, "S", TEXT(L655,"00"),M655)</f>
        <v>C3P053S65N</v>
      </c>
      <c r="O655" s="102">
        <v>561830</v>
      </c>
      <c r="P655" s="102">
        <v>2896268</v>
      </c>
      <c r="Q655" s="108">
        <v>45280</v>
      </c>
      <c r="R655" s="93">
        <v>80</v>
      </c>
      <c r="S655" s="102" t="s">
        <v>2197</v>
      </c>
      <c r="T655" s="102" t="s">
        <v>2198</v>
      </c>
      <c r="U655" s="102"/>
      <c r="V655" s="102"/>
      <c r="W655" s="102"/>
      <c r="X655" s="102" t="s">
        <v>2195</v>
      </c>
      <c r="Y655" s="102">
        <v>97</v>
      </c>
      <c r="Z655" s="102">
        <v>92</v>
      </c>
      <c r="AA655" s="109"/>
      <c r="AB655" s="110" t="s">
        <v>2238</v>
      </c>
    </row>
    <row r="656" spans="2:28">
      <c r="B656" s="92">
        <v>655</v>
      </c>
      <c r="C656" s="93">
        <v>5108</v>
      </c>
      <c r="D656" s="93">
        <v>637</v>
      </c>
      <c r="E656" s="102">
        <v>97</v>
      </c>
      <c r="F656" s="102">
        <v>28</v>
      </c>
      <c r="G656" s="102" t="s">
        <v>498</v>
      </c>
      <c r="H656" s="102">
        <v>4</v>
      </c>
      <c r="I656" s="107" t="str">
        <f>_xlfn.CONCAT("P0",K656)</f>
        <v>P053</v>
      </c>
      <c r="J656" s="94" t="s">
        <v>1153</v>
      </c>
      <c r="K656" s="102">
        <v>53</v>
      </c>
      <c r="L656" s="103">
        <v>66</v>
      </c>
      <c r="M656" s="103" t="s">
        <v>2185</v>
      </c>
      <c r="N656" s="97" t="str">
        <f>CONCATENATE(G656, I656, "S", TEXT(L656,"00"),M656)</f>
        <v>C3P053S66C</v>
      </c>
      <c r="O656" s="102">
        <v>562279</v>
      </c>
      <c r="P656" s="102">
        <v>2896562</v>
      </c>
      <c r="Q656" s="108">
        <v>45280</v>
      </c>
      <c r="R656" s="93">
        <v>97</v>
      </c>
      <c r="S656" s="102" t="s">
        <v>2199</v>
      </c>
      <c r="T656" s="102" t="s">
        <v>2200</v>
      </c>
      <c r="U656" s="102"/>
      <c r="V656" s="102"/>
      <c r="W656" s="102"/>
      <c r="X656" s="102" t="s">
        <v>2193</v>
      </c>
      <c r="Y656" s="102">
        <v>60</v>
      </c>
      <c r="Z656" s="102">
        <v>57</v>
      </c>
      <c r="AA656" s="109"/>
      <c r="AB656" s="110" t="s">
        <v>2238</v>
      </c>
    </row>
    <row r="657" spans="2:28">
      <c r="B657" s="92">
        <v>656</v>
      </c>
      <c r="C657" s="93">
        <v>5109</v>
      </c>
      <c r="D657" s="93">
        <v>638</v>
      </c>
      <c r="E657" s="102">
        <v>98</v>
      </c>
      <c r="F657" s="102">
        <v>29</v>
      </c>
      <c r="G657" s="102" t="s">
        <v>498</v>
      </c>
      <c r="H657" s="102">
        <v>4</v>
      </c>
      <c r="I657" s="107" t="str">
        <f>_xlfn.CONCAT("P0",K657)</f>
        <v>P053</v>
      </c>
      <c r="J657" s="94" t="s">
        <v>1154</v>
      </c>
      <c r="K657" s="102">
        <v>53</v>
      </c>
      <c r="L657" s="103">
        <v>66</v>
      </c>
      <c r="M657" s="103" t="s">
        <v>2186</v>
      </c>
      <c r="N657" s="97" t="str">
        <f>CONCATENATE(G657, I657, "S", TEXT(L657,"00"),M657)</f>
        <v>C3P053S66E</v>
      </c>
      <c r="O657" s="102">
        <v>562308</v>
      </c>
      <c r="P657" s="102">
        <v>2896562</v>
      </c>
      <c r="Q657" s="108">
        <v>45280</v>
      </c>
      <c r="R657" s="93">
        <v>149</v>
      </c>
      <c r="S657" s="102" t="s">
        <v>2199</v>
      </c>
      <c r="T657" s="102" t="s">
        <v>2200</v>
      </c>
      <c r="U657" s="102"/>
      <c r="V657" s="102"/>
      <c r="W657" s="102"/>
      <c r="X657" s="102" t="s">
        <v>2193</v>
      </c>
      <c r="Y657" s="102">
        <v>57</v>
      </c>
      <c r="Z657" s="102">
        <v>58</v>
      </c>
      <c r="AA657" s="109"/>
      <c r="AB657" s="110" t="s">
        <v>2238</v>
      </c>
    </row>
    <row r="658" spans="2:28">
      <c r="B658" s="92">
        <v>657</v>
      </c>
      <c r="C658" s="93">
        <v>5110</v>
      </c>
      <c r="D658" s="93">
        <v>639</v>
      </c>
      <c r="E658" s="102">
        <v>99</v>
      </c>
      <c r="F658" s="102">
        <v>30</v>
      </c>
      <c r="G658" s="102" t="s">
        <v>498</v>
      </c>
      <c r="H658" s="102">
        <v>4</v>
      </c>
      <c r="I658" s="107" t="str">
        <f>_xlfn.CONCAT("P0",K658)</f>
        <v>P053</v>
      </c>
      <c r="J658" s="94" t="s">
        <v>1155</v>
      </c>
      <c r="K658" s="102">
        <v>53</v>
      </c>
      <c r="L658" s="103">
        <v>66</v>
      </c>
      <c r="M658" s="103" t="s">
        <v>2187</v>
      </c>
      <c r="N658" s="97" t="str">
        <f>CONCATENATE(G658, I658, "S", TEXT(L658,"00"),M658)</f>
        <v>C3P053S66N</v>
      </c>
      <c r="O658" s="102">
        <v>562279</v>
      </c>
      <c r="P658" s="102">
        <v>2896570</v>
      </c>
      <c r="Q658" s="108">
        <v>45280</v>
      </c>
      <c r="R658" s="93">
        <v>91</v>
      </c>
      <c r="S658" s="102" t="s">
        <v>2199</v>
      </c>
      <c r="T658" s="102" t="s">
        <v>2203</v>
      </c>
      <c r="U658" s="102"/>
      <c r="V658" s="102"/>
      <c r="W658" s="102"/>
      <c r="X658" s="102" t="s">
        <v>2193</v>
      </c>
      <c r="Y658" s="102">
        <v>63</v>
      </c>
      <c r="Z658" s="102">
        <v>67</v>
      </c>
      <c r="AA658" s="109"/>
      <c r="AB658" s="110" t="s">
        <v>2238</v>
      </c>
    </row>
    <row r="659" spans="2:28">
      <c r="B659" s="92">
        <v>658</v>
      </c>
      <c r="C659" s="93">
        <v>5111</v>
      </c>
      <c r="D659" s="93">
        <v>640</v>
      </c>
      <c r="E659" s="102">
        <v>100</v>
      </c>
      <c r="F659" s="102">
        <v>31</v>
      </c>
      <c r="G659" s="102" t="s">
        <v>498</v>
      </c>
      <c r="H659" s="102">
        <v>4</v>
      </c>
      <c r="I659" s="107" t="str">
        <f>_xlfn.CONCAT("P0",K659)</f>
        <v>P053</v>
      </c>
      <c r="J659" s="94" t="s">
        <v>1156</v>
      </c>
      <c r="K659" s="102">
        <v>53</v>
      </c>
      <c r="L659" s="103">
        <v>67</v>
      </c>
      <c r="M659" s="103" t="s">
        <v>2185</v>
      </c>
      <c r="N659" s="97" t="str">
        <f>CONCATENATE(G659, I659, "S", TEXT(L659,"00"),M659)</f>
        <v>C3P053S67C</v>
      </c>
      <c r="O659" s="102">
        <v>562346</v>
      </c>
      <c r="P659" s="102">
        <v>2896601</v>
      </c>
      <c r="Q659" s="108">
        <v>45280</v>
      </c>
      <c r="R659" s="93">
        <v>154</v>
      </c>
      <c r="S659" s="102" t="s">
        <v>2197</v>
      </c>
      <c r="T659" s="102" t="s">
        <v>2198</v>
      </c>
      <c r="U659" s="102"/>
      <c r="V659" s="102"/>
      <c r="W659" s="102"/>
      <c r="X659" s="102" t="s">
        <v>2195</v>
      </c>
      <c r="Y659" s="102">
        <v>68</v>
      </c>
      <c r="Z659" s="102">
        <v>68</v>
      </c>
      <c r="AA659" s="109"/>
      <c r="AB659" s="110" t="s">
        <v>2238</v>
      </c>
    </row>
    <row r="660" spans="2:28">
      <c r="B660" s="92">
        <v>659</v>
      </c>
      <c r="C660" s="93">
        <v>5112</v>
      </c>
      <c r="D660" s="93">
        <v>641</v>
      </c>
      <c r="E660" s="102">
        <v>101</v>
      </c>
      <c r="F660" s="102">
        <v>32</v>
      </c>
      <c r="G660" s="102" t="s">
        <v>498</v>
      </c>
      <c r="H660" s="102">
        <v>4</v>
      </c>
      <c r="I660" s="107" t="str">
        <f>_xlfn.CONCAT("P0",K660)</f>
        <v>P053</v>
      </c>
      <c r="J660" s="94" t="s">
        <v>1157</v>
      </c>
      <c r="K660" s="102">
        <v>53</v>
      </c>
      <c r="L660" s="103">
        <v>67</v>
      </c>
      <c r="M660" s="103" t="s">
        <v>2186</v>
      </c>
      <c r="N660" s="97" t="str">
        <f>CONCATENATE(G660, I660, "S", TEXT(L660,"00"),M660)</f>
        <v>C3P053S67E</v>
      </c>
      <c r="O660" s="102">
        <v>562372</v>
      </c>
      <c r="P660" s="102">
        <v>2896601</v>
      </c>
      <c r="Q660" s="108">
        <v>45280</v>
      </c>
      <c r="R660" s="93">
        <v>90</v>
      </c>
      <c r="S660" s="102" t="s">
        <v>2199</v>
      </c>
      <c r="T660" s="102" t="s">
        <v>2202</v>
      </c>
      <c r="U660" s="102"/>
      <c r="V660" s="102"/>
      <c r="W660" s="102"/>
      <c r="X660" s="102" t="s">
        <v>2193</v>
      </c>
      <c r="Y660" s="102">
        <v>57</v>
      </c>
      <c r="Z660" s="102">
        <v>58</v>
      </c>
      <c r="AA660" s="109"/>
      <c r="AB660" s="110" t="s">
        <v>2238</v>
      </c>
    </row>
    <row r="661" spans="2:28">
      <c r="B661" s="92">
        <v>660</v>
      </c>
      <c r="C661" s="93">
        <v>5113</v>
      </c>
      <c r="D661" s="93">
        <v>642</v>
      </c>
      <c r="E661" s="102">
        <v>102</v>
      </c>
      <c r="F661" s="102">
        <v>33</v>
      </c>
      <c r="G661" s="102" t="s">
        <v>498</v>
      </c>
      <c r="H661" s="102">
        <v>4</v>
      </c>
      <c r="I661" s="107" t="str">
        <f>_xlfn.CONCAT("P0",K661)</f>
        <v>P053</v>
      </c>
      <c r="J661" s="94" t="s">
        <v>1158</v>
      </c>
      <c r="K661" s="102">
        <v>53</v>
      </c>
      <c r="L661" s="103">
        <v>67</v>
      </c>
      <c r="M661" s="103" t="s">
        <v>2187</v>
      </c>
      <c r="N661" s="97" t="str">
        <f>CONCATENATE(G661, I661, "S", TEXT(L661,"00"),M661)</f>
        <v>C3P053S67N</v>
      </c>
      <c r="O661" s="102">
        <v>562346</v>
      </c>
      <c r="P661" s="102">
        <v>2896632</v>
      </c>
      <c r="Q661" s="108">
        <v>45280</v>
      </c>
      <c r="R661" s="93">
        <v>100</v>
      </c>
      <c r="S661" s="102" t="s">
        <v>2199</v>
      </c>
      <c r="T661" s="102" t="s">
        <v>2203</v>
      </c>
      <c r="U661" s="102"/>
      <c r="V661" s="102"/>
      <c r="W661" s="102"/>
      <c r="X661" s="102" t="s">
        <v>2193</v>
      </c>
      <c r="Y661" s="102">
        <v>62</v>
      </c>
      <c r="Z661" s="102">
        <v>63</v>
      </c>
      <c r="AA661" s="109"/>
      <c r="AB661" s="110" t="s">
        <v>2238</v>
      </c>
    </row>
    <row r="662" spans="2:28">
      <c r="B662" s="92">
        <v>661</v>
      </c>
      <c r="C662" s="93">
        <v>5114</v>
      </c>
      <c r="D662" s="93">
        <v>643</v>
      </c>
      <c r="E662" s="102">
        <v>103</v>
      </c>
      <c r="F662" s="102">
        <v>34</v>
      </c>
      <c r="G662" s="102" t="s">
        <v>498</v>
      </c>
      <c r="H662" s="102">
        <v>4</v>
      </c>
      <c r="I662" s="107" t="str">
        <f>_xlfn.CONCAT("P0",K662)</f>
        <v>P053</v>
      </c>
      <c r="J662" s="94" t="s">
        <v>1159</v>
      </c>
      <c r="K662" s="102">
        <v>53</v>
      </c>
      <c r="L662" s="103">
        <v>68</v>
      </c>
      <c r="M662" s="103" t="s">
        <v>2185</v>
      </c>
      <c r="N662" s="97" t="str">
        <f>CONCATENATE(G662, I662, "S", TEXT(L662,"00"),M662)</f>
        <v>C3P053S68C</v>
      </c>
      <c r="O662" s="102">
        <v>562409</v>
      </c>
      <c r="P662" s="102">
        <v>2896510</v>
      </c>
      <c r="Q662" s="108">
        <v>45280</v>
      </c>
      <c r="R662" s="93">
        <v>93</v>
      </c>
      <c r="S662" s="102" t="s">
        <v>2199</v>
      </c>
      <c r="T662" s="102" t="s">
        <v>2202</v>
      </c>
      <c r="U662" s="102"/>
      <c r="V662" s="102"/>
      <c r="W662" s="102"/>
      <c r="X662" s="102" t="s">
        <v>2193</v>
      </c>
      <c r="Y662" s="102">
        <v>63</v>
      </c>
      <c r="Z662" s="102">
        <v>62</v>
      </c>
      <c r="AA662" s="109"/>
      <c r="AB662" s="110" t="s">
        <v>2238</v>
      </c>
    </row>
    <row r="663" spans="2:28">
      <c r="B663" s="92">
        <v>662</v>
      </c>
      <c r="C663" s="93">
        <v>5115</v>
      </c>
      <c r="D663" s="93">
        <v>644</v>
      </c>
      <c r="E663" s="102">
        <v>104</v>
      </c>
      <c r="F663" s="102">
        <v>35</v>
      </c>
      <c r="G663" s="102" t="s">
        <v>498</v>
      </c>
      <c r="H663" s="102">
        <v>4</v>
      </c>
      <c r="I663" s="107" t="str">
        <f>_xlfn.CONCAT("P0",K663)</f>
        <v>P053</v>
      </c>
      <c r="J663" s="94" t="s">
        <v>1160</v>
      </c>
      <c r="K663" s="102">
        <v>53</v>
      </c>
      <c r="L663" s="103">
        <v>68</v>
      </c>
      <c r="M663" s="103" t="s">
        <v>2186</v>
      </c>
      <c r="N663" s="97" t="str">
        <f>CONCATENATE(G663, I663, "S", TEXT(L663,"00"),M663)</f>
        <v>C3P053S68E</v>
      </c>
      <c r="O663" s="102">
        <v>562429</v>
      </c>
      <c r="P663" s="102">
        <v>2896510</v>
      </c>
      <c r="Q663" s="108">
        <v>45280</v>
      </c>
      <c r="R663" s="93">
        <v>95</v>
      </c>
      <c r="S663" s="107" t="s">
        <v>2199</v>
      </c>
      <c r="T663" s="107" t="s">
        <v>2200</v>
      </c>
      <c r="U663" s="107"/>
      <c r="V663" s="107"/>
      <c r="W663" s="107"/>
      <c r="X663" s="102" t="s">
        <v>2193</v>
      </c>
      <c r="Y663" s="102">
        <v>72</v>
      </c>
      <c r="Z663" s="102">
        <v>71</v>
      </c>
      <c r="AA663" s="109"/>
      <c r="AB663" s="110" t="s">
        <v>2238</v>
      </c>
    </row>
    <row r="664" spans="2:28">
      <c r="B664" s="92">
        <v>663</v>
      </c>
      <c r="C664" s="93">
        <v>5116</v>
      </c>
      <c r="D664" s="93">
        <v>645</v>
      </c>
      <c r="E664" s="102">
        <v>105</v>
      </c>
      <c r="F664" s="102">
        <v>36</v>
      </c>
      <c r="G664" s="102" t="s">
        <v>498</v>
      </c>
      <c r="H664" s="102">
        <v>4</v>
      </c>
      <c r="I664" s="107" t="str">
        <f>_xlfn.CONCAT("P0",K664)</f>
        <v>P053</v>
      </c>
      <c r="J664" s="94" t="s">
        <v>1161</v>
      </c>
      <c r="K664" s="102">
        <v>53</v>
      </c>
      <c r="L664" s="103">
        <v>68</v>
      </c>
      <c r="M664" s="103" t="s">
        <v>2187</v>
      </c>
      <c r="N664" s="97" t="str">
        <f>CONCATENATE(G664, I664, "S", TEXT(L664,"00"),M664)</f>
        <v>C3P053S68N</v>
      </c>
      <c r="O664" s="102">
        <v>562409</v>
      </c>
      <c r="P664" s="102">
        <v>2896529</v>
      </c>
      <c r="Q664" s="108">
        <v>45280</v>
      </c>
      <c r="R664" s="93">
        <v>107</v>
      </c>
      <c r="S664" s="107" t="s">
        <v>2199</v>
      </c>
      <c r="T664" s="107" t="s">
        <v>2200</v>
      </c>
      <c r="U664" s="107"/>
      <c r="V664" s="107"/>
      <c r="W664" s="107"/>
      <c r="X664" s="102" t="s">
        <v>2193</v>
      </c>
      <c r="Y664" s="102">
        <v>68</v>
      </c>
      <c r="Z664" s="102">
        <v>68</v>
      </c>
      <c r="AA664" s="109"/>
      <c r="AB664" s="110" t="s">
        <v>2238</v>
      </c>
    </row>
    <row r="665" spans="2:28">
      <c r="B665" s="92">
        <v>664</v>
      </c>
      <c r="C665" s="93">
        <v>5117</v>
      </c>
      <c r="D665" s="93">
        <v>646</v>
      </c>
      <c r="E665" s="102">
        <v>106</v>
      </c>
      <c r="F665" s="102">
        <v>37</v>
      </c>
      <c r="G665" s="102" t="s">
        <v>498</v>
      </c>
      <c r="H665" s="102">
        <v>4</v>
      </c>
      <c r="I665" s="107" t="str">
        <f>_xlfn.CONCAT("P0",K665)</f>
        <v>P053</v>
      </c>
      <c r="J665" s="94" t="s">
        <v>1162</v>
      </c>
      <c r="K665" s="102">
        <v>53</v>
      </c>
      <c r="L665" s="103">
        <v>71</v>
      </c>
      <c r="M665" s="103" t="s">
        <v>2185</v>
      </c>
      <c r="N665" s="97" t="str">
        <f>CONCATENATE(G665, I665, "S", TEXT(L665,"00"),M665)</f>
        <v>C3P053S71C</v>
      </c>
      <c r="O665" s="102">
        <v>562507</v>
      </c>
      <c r="P665" s="102">
        <v>2897178</v>
      </c>
      <c r="Q665" s="108">
        <v>45280</v>
      </c>
      <c r="R665" s="93">
        <v>100</v>
      </c>
      <c r="S665" s="107" t="s">
        <v>2199</v>
      </c>
      <c r="T665" s="107" t="s">
        <v>2200</v>
      </c>
      <c r="U665" s="107"/>
      <c r="V665" s="107"/>
      <c r="W665" s="107"/>
      <c r="X665" s="102" t="s">
        <v>2193</v>
      </c>
      <c r="Y665" s="102">
        <v>60</v>
      </c>
      <c r="Z665" s="102">
        <v>57</v>
      </c>
      <c r="AA665" s="109"/>
      <c r="AB665" s="110" t="s">
        <v>2238</v>
      </c>
    </row>
    <row r="666" spans="2:28">
      <c r="B666" s="92">
        <v>665</v>
      </c>
      <c r="C666" s="93">
        <v>5118</v>
      </c>
      <c r="D666" s="93">
        <v>647</v>
      </c>
      <c r="E666" s="102">
        <v>107</v>
      </c>
      <c r="F666" s="102">
        <v>38</v>
      </c>
      <c r="G666" s="102" t="s">
        <v>498</v>
      </c>
      <c r="H666" s="102">
        <v>4</v>
      </c>
      <c r="I666" s="107" t="str">
        <f>_xlfn.CONCAT("P0",K666)</f>
        <v>P053</v>
      </c>
      <c r="J666" s="94" t="s">
        <v>1163</v>
      </c>
      <c r="K666" s="102">
        <v>53</v>
      </c>
      <c r="L666" s="103">
        <v>71</v>
      </c>
      <c r="M666" s="103" t="s">
        <v>2186</v>
      </c>
      <c r="N666" s="97" t="str">
        <f>CONCATENATE(G666, I666, "S", TEXT(L666,"00"),M666)</f>
        <v>C3P053S71E</v>
      </c>
      <c r="O666" s="102">
        <v>562524</v>
      </c>
      <c r="P666" s="102">
        <v>2897178</v>
      </c>
      <c r="Q666" s="108">
        <v>45280</v>
      </c>
      <c r="R666" s="93">
        <v>87</v>
      </c>
      <c r="S666" s="107" t="s">
        <v>2199</v>
      </c>
      <c r="T666" s="107" t="s">
        <v>2200</v>
      </c>
      <c r="U666" s="107"/>
      <c r="V666" s="107"/>
      <c r="W666" s="107"/>
      <c r="X666" s="102" t="s">
        <v>2193</v>
      </c>
      <c r="Y666" s="102">
        <v>68</v>
      </c>
      <c r="Z666" s="102">
        <v>63</v>
      </c>
      <c r="AA666" s="109"/>
      <c r="AB666" s="110" t="s">
        <v>2238</v>
      </c>
    </row>
    <row r="667" spans="2:28">
      <c r="B667" s="92">
        <v>666</v>
      </c>
      <c r="C667" s="93">
        <v>5119</v>
      </c>
      <c r="D667" s="93">
        <v>648</v>
      </c>
      <c r="E667" s="102">
        <v>108</v>
      </c>
      <c r="F667" s="102">
        <v>39</v>
      </c>
      <c r="G667" s="102" t="s">
        <v>498</v>
      </c>
      <c r="H667" s="102">
        <v>4</v>
      </c>
      <c r="I667" s="107" t="str">
        <f>_xlfn.CONCAT("P0",K667)</f>
        <v>P053</v>
      </c>
      <c r="J667" s="94" t="s">
        <v>1164</v>
      </c>
      <c r="K667" s="102">
        <v>53</v>
      </c>
      <c r="L667" s="103">
        <v>71</v>
      </c>
      <c r="M667" s="103" t="s">
        <v>2187</v>
      </c>
      <c r="N667" s="97" t="str">
        <f>CONCATENATE(G667, I667, "S", TEXT(L667,"00"),M667)</f>
        <v>C3P053S71N</v>
      </c>
      <c r="O667" s="102">
        <v>562507</v>
      </c>
      <c r="P667" s="102">
        <v>2897197</v>
      </c>
      <c r="Q667" s="108">
        <v>45280</v>
      </c>
      <c r="R667" s="93">
        <v>74</v>
      </c>
      <c r="S667" s="107" t="s">
        <v>2197</v>
      </c>
      <c r="T667" s="107" t="s">
        <v>2198</v>
      </c>
      <c r="U667" s="107"/>
      <c r="V667" s="107"/>
      <c r="W667" s="107"/>
      <c r="X667" s="102" t="s">
        <v>2201</v>
      </c>
      <c r="Y667" s="102">
        <v>60</v>
      </c>
      <c r="Z667" s="102">
        <v>60</v>
      </c>
      <c r="AA667" s="109"/>
      <c r="AB667" s="110" t="s">
        <v>2238</v>
      </c>
    </row>
    <row r="668" spans="2:28">
      <c r="B668" s="92">
        <v>667</v>
      </c>
      <c r="C668" s="93">
        <v>5120</v>
      </c>
      <c r="D668" s="93">
        <v>649</v>
      </c>
      <c r="E668" s="102">
        <v>109</v>
      </c>
      <c r="F668" s="102">
        <v>40</v>
      </c>
      <c r="G668" s="102" t="s">
        <v>498</v>
      </c>
      <c r="H668" s="102">
        <v>4</v>
      </c>
      <c r="I668" s="107" t="str">
        <f>_xlfn.CONCAT("P0",K668)</f>
        <v>P053</v>
      </c>
      <c r="J668" s="94" t="s">
        <v>1165</v>
      </c>
      <c r="K668" s="102">
        <v>53</v>
      </c>
      <c r="L668" s="103">
        <v>73</v>
      </c>
      <c r="M668" s="103" t="s">
        <v>2185</v>
      </c>
      <c r="N668" s="97" t="str">
        <f>CONCATENATE(G668, I668, "S", TEXT(L668,"00"),M668)</f>
        <v>C3P053S73C</v>
      </c>
      <c r="O668" s="102">
        <v>562605</v>
      </c>
      <c r="P668" s="102">
        <v>2897145</v>
      </c>
      <c r="Q668" s="108">
        <v>45280</v>
      </c>
      <c r="R668" s="93">
        <v>136</v>
      </c>
      <c r="S668" s="107" t="s">
        <v>2199</v>
      </c>
      <c r="T668" s="107" t="s">
        <v>2202</v>
      </c>
      <c r="U668" s="107"/>
      <c r="V668" s="107"/>
      <c r="W668" s="107"/>
      <c r="X668" s="102" t="s">
        <v>2193</v>
      </c>
      <c r="Y668" s="102">
        <v>50</v>
      </c>
      <c r="Z668" s="102">
        <v>50</v>
      </c>
      <c r="AA668" s="109"/>
      <c r="AB668" s="110" t="s">
        <v>2238</v>
      </c>
    </row>
    <row r="669" spans="2:28">
      <c r="B669" s="92">
        <v>668</v>
      </c>
      <c r="C669" s="93">
        <v>5121</v>
      </c>
      <c r="D669" s="93">
        <v>650</v>
      </c>
      <c r="E669" s="102">
        <v>110</v>
      </c>
      <c r="F669" s="102">
        <v>41</v>
      </c>
      <c r="G669" s="102" t="s">
        <v>498</v>
      </c>
      <c r="H669" s="102">
        <v>4</v>
      </c>
      <c r="I669" s="107" t="str">
        <f>_xlfn.CONCAT("P0",K669)</f>
        <v>P053</v>
      </c>
      <c r="J669" s="94" t="s">
        <v>1166</v>
      </c>
      <c r="K669" s="102">
        <v>53</v>
      </c>
      <c r="L669" s="103">
        <v>73</v>
      </c>
      <c r="M669" s="103" t="s">
        <v>2186</v>
      </c>
      <c r="N669" s="97" t="str">
        <f>CONCATENATE(G669, I669, "S", TEXT(L669,"00"),M669)</f>
        <v>C3P053S73E</v>
      </c>
      <c r="O669" s="102">
        <v>562629</v>
      </c>
      <c r="P669" s="102">
        <v>2897145</v>
      </c>
      <c r="Q669" s="108">
        <v>45280</v>
      </c>
      <c r="R669" s="93">
        <v>154</v>
      </c>
      <c r="S669" s="107" t="s">
        <v>2199</v>
      </c>
      <c r="T669" s="107" t="s">
        <v>2206</v>
      </c>
      <c r="U669" s="107"/>
      <c r="V669" s="107"/>
      <c r="W669" s="107"/>
      <c r="X669" s="102" t="s">
        <v>2193</v>
      </c>
      <c r="Y669" s="102">
        <v>46</v>
      </c>
      <c r="Z669" s="102">
        <v>50</v>
      </c>
      <c r="AA669" s="109"/>
      <c r="AB669" s="110" t="s">
        <v>2238</v>
      </c>
    </row>
    <row r="670" spans="2:28">
      <c r="B670" s="92">
        <v>669</v>
      </c>
      <c r="C670" s="93">
        <v>5122</v>
      </c>
      <c r="D670" s="93">
        <v>651</v>
      </c>
      <c r="E670" s="102">
        <v>111</v>
      </c>
      <c r="F670" s="102">
        <v>42</v>
      </c>
      <c r="G670" s="102" t="s">
        <v>498</v>
      </c>
      <c r="H670" s="102">
        <v>4</v>
      </c>
      <c r="I670" s="107" t="str">
        <f>_xlfn.CONCAT("P0",K670)</f>
        <v>P053</v>
      </c>
      <c r="J670" s="94" t="s">
        <v>1167</v>
      </c>
      <c r="K670" s="102">
        <v>53</v>
      </c>
      <c r="L670" s="103">
        <v>73</v>
      </c>
      <c r="M670" s="103" t="s">
        <v>2187</v>
      </c>
      <c r="N670" s="97" t="str">
        <f>CONCATENATE(G670, I670, "S", TEXT(L670,"00"),M670)</f>
        <v>C3P053S73N</v>
      </c>
      <c r="O670" s="102">
        <v>562605</v>
      </c>
      <c r="P670" s="102">
        <v>2897162</v>
      </c>
      <c r="Q670" s="108">
        <v>45280</v>
      </c>
      <c r="R670" s="93">
        <v>95</v>
      </c>
      <c r="S670" s="107" t="s">
        <v>2191</v>
      </c>
      <c r="T670" s="107" t="s">
        <v>2192</v>
      </c>
      <c r="U670" s="107"/>
      <c r="V670" s="107"/>
      <c r="W670" s="107"/>
      <c r="X670" s="102" t="s">
        <v>2193</v>
      </c>
      <c r="Y670" s="102">
        <v>57</v>
      </c>
      <c r="Z670" s="102">
        <v>57</v>
      </c>
      <c r="AA670" s="109"/>
      <c r="AB670" s="110" t="s">
        <v>2238</v>
      </c>
    </row>
    <row r="671" spans="2:28">
      <c r="B671" s="92">
        <v>670</v>
      </c>
      <c r="C671" s="93">
        <v>5012</v>
      </c>
      <c r="D671" s="93">
        <v>541</v>
      </c>
      <c r="E671" s="102">
        <v>1</v>
      </c>
      <c r="F671" s="102">
        <v>1</v>
      </c>
      <c r="G671" s="102" t="s">
        <v>498</v>
      </c>
      <c r="H671" s="102">
        <v>4</v>
      </c>
      <c r="I671" s="107" t="str">
        <f>_xlfn.CONCAT("P0",K671)</f>
        <v>P053</v>
      </c>
      <c r="J671" s="94" t="s">
        <v>1168</v>
      </c>
      <c r="K671" s="102">
        <v>53</v>
      </c>
      <c r="L671" s="103">
        <v>81</v>
      </c>
      <c r="M671" s="103" t="s">
        <v>2185</v>
      </c>
      <c r="N671" s="97" t="str">
        <f>CONCATENATE(G671, I671, "S", TEXT(L671,"00"),M671)</f>
        <v>C3P053S81C</v>
      </c>
      <c r="O671" s="102">
        <v>562791</v>
      </c>
      <c r="P671" s="102">
        <v>2893399</v>
      </c>
      <c r="Q671" s="108">
        <v>45259</v>
      </c>
      <c r="R671" s="93">
        <v>120</v>
      </c>
      <c r="S671" s="102" t="s">
        <v>2199</v>
      </c>
      <c r="T671" s="102" t="s">
        <v>2206</v>
      </c>
      <c r="U671" s="102"/>
      <c r="V671" s="102"/>
      <c r="W671" s="102"/>
      <c r="X671" s="102" t="s">
        <v>2193</v>
      </c>
      <c r="Y671" s="102">
        <v>98</v>
      </c>
      <c r="Z671" s="102">
        <v>99</v>
      </c>
      <c r="AA671" s="109"/>
      <c r="AB671" s="110" t="s">
        <v>2220</v>
      </c>
    </row>
    <row r="672" spans="2:28">
      <c r="B672" s="92">
        <v>671</v>
      </c>
      <c r="C672" s="93">
        <v>5013</v>
      </c>
      <c r="D672" s="93">
        <v>542</v>
      </c>
      <c r="E672" s="102">
        <v>2</v>
      </c>
      <c r="F672" s="102">
        <v>2</v>
      </c>
      <c r="G672" s="102" t="s">
        <v>498</v>
      </c>
      <c r="H672" s="102">
        <v>4</v>
      </c>
      <c r="I672" s="107" t="str">
        <f>_xlfn.CONCAT("P0",K672)</f>
        <v>P053</v>
      </c>
      <c r="J672" s="94" t="s">
        <v>1169</v>
      </c>
      <c r="K672" s="102">
        <v>53</v>
      </c>
      <c r="L672" s="103">
        <v>81</v>
      </c>
      <c r="M672" s="103" t="s">
        <v>2186</v>
      </c>
      <c r="N672" s="97" t="str">
        <f>CONCATENATE(G672, I672, "S", TEXT(L672,"00"),M672)</f>
        <v>C3P053S81E</v>
      </c>
      <c r="O672" s="102">
        <v>562811</v>
      </c>
      <c r="P672" s="102">
        <v>2893407</v>
      </c>
      <c r="Q672" s="108">
        <v>45259</v>
      </c>
      <c r="R672" s="93">
        <v>107</v>
      </c>
      <c r="S672" s="102" t="s">
        <v>2199</v>
      </c>
      <c r="T672" s="102" t="s">
        <v>2200</v>
      </c>
      <c r="U672" s="102"/>
      <c r="V672" s="102"/>
      <c r="W672" s="102"/>
      <c r="X672" s="102" t="s">
        <v>2193</v>
      </c>
      <c r="Y672" s="102">
        <v>99</v>
      </c>
      <c r="Z672" s="102">
        <v>100</v>
      </c>
      <c r="AA672" s="109"/>
      <c r="AB672" s="110" t="s">
        <v>2220</v>
      </c>
    </row>
    <row r="673" spans="2:28">
      <c r="B673" s="92">
        <v>672</v>
      </c>
      <c r="C673" s="93">
        <v>5014</v>
      </c>
      <c r="D673" s="93">
        <v>543</v>
      </c>
      <c r="E673" s="102">
        <v>3</v>
      </c>
      <c r="F673" s="102">
        <v>3</v>
      </c>
      <c r="G673" s="102" t="s">
        <v>498</v>
      </c>
      <c r="H673" s="102">
        <v>4</v>
      </c>
      <c r="I673" s="107" t="str">
        <f>_xlfn.CONCAT("P0",K673)</f>
        <v>P053</v>
      </c>
      <c r="J673" s="94" t="s">
        <v>1170</v>
      </c>
      <c r="K673" s="102">
        <v>53</v>
      </c>
      <c r="L673" s="103">
        <v>81</v>
      </c>
      <c r="M673" s="103" t="s">
        <v>2187</v>
      </c>
      <c r="N673" s="97" t="str">
        <f>CONCATENATE(G673, I673, "S", TEXT(L673,"00"),M673)</f>
        <v>C3P053S81N</v>
      </c>
      <c r="O673" s="102">
        <v>562784</v>
      </c>
      <c r="P673" s="102">
        <v>2893418</v>
      </c>
      <c r="Q673" s="108">
        <v>45259</v>
      </c>
      <c r="R673" s="93">
        <v>167</v>
      </c>
      <c r="S673" s="102" t="s">
        <v>2199</v>
      </c>
      <c r="T673" s="102" t="s">
        <v>2203</v>
      </c>
      <c r="U673" s="102"/>
      <c r="V673" s="102"/>
      <c r="W673" s="102"/>
      <c r="X673" s="102" t="s">
        <v>2193</v>
      </c>
      <c r="Y673" s="102">
        <v>92</v>
      </c>
      <c r="Z673" s="102">
        <v>99</v>
      </c>
      <c r="AA673" s="109"/>
      <c r="AB673" s="110" t="s">
        <v>2220</v>
      </c>
    </row>
    <row r="674" spans="2:28">
      <c r="B674" s="92">
        <v>673</v>
      </c>
      <c r="C674" s="93">
        <v>5144</v>
      </c>
      <c r="D674" s="93">
        <v>673</v>
      </c>
      <c r="E674" s="102">
        <v>133</v>
      </c>
      <c r="F674" s="102">
        <v>64</v>
      </c>
      <c r="G674" s="102" t="s">
        <v>498</v>
      </c>
      <c r="H674" s="102">
        <v>4</v>
      </c>
      <c r="I674" s="107" t="str">
        <f>_xlfn.CONCAT("P0",K674)</f>
        <v>P053</v>
      </c>
      <c r="J674" s="94" t="s">
        <v>1171</v>
      </c>
      <c r="K674" s="102">
        <v>53</v>
      </c>
      <c r="L674" s="103">
        <v>82</v>
      </c>
      <c r="M674" s="103" t="s">
        <v>2185</v>
      </c>
      <c r="N674" s="97" t="str">
        <f>CONCATENATE(G674, I674, "S", TEXT(L674,"00"),M674)</f>
        <v>C3P053S82C</v>
      </c>
      <c r="O674" s="102">
        <v>562924</v>
      </c>
      <c r="P674" s="102">
        <v>2894473</v>
      </c>
      <c r="Q674" s="108">
        <v>45280</v>
      </c>
      <c r="R674" s="93">
        <v>108</v>
      </c>
      <c r="S674" s="102" t="s">
        <v>2197</v>
      </c>
      <c r="T674" s="102" t="s">
        <v>2198</v>
      </c>
      <c r="U674" s="102"/>
      <c r="V674" s="102"/>
      <c r="W674" s="102"/>
      <c r="X674" s="102" t="s">
        <v>2195</v>
      </c>
      <c r="Y674" s="102">
        <v>88</v>
      </c>
      <c r="Z674" s="102">
        <v>88</v>
      </c>
      <c r="AA674" s="109"/>
      <c r="AB674" s="110" t="s">
        <v>2238</v>
      </c>
    </row>
    <row r="675" spans="2:28">
      <c r="B675" s="92">
        <v>674</v>
      </c>
      <c r="C675" s="93">
        <v>5145</v>
      </c>
      <c r="D675" s="93">
        <v>674</v>
      </c>
      <c r="E675" s="102">
        <v>134</v>
      </c>
      <c r="F675" s="102">
        <v>65</v>
      </c>
      <c r="G675" s="102" t="s">
        <v>498</v>
      </c>
      <c r="H675" s="102">
        <v>4</v>
      </c>
      <c r="I675" s="107" t="str">
        <f>_xlfn.CONCAT("P0",K675)</f>
        <v>P053</v>
      </c>
      <c r="J675" s="94" t="s">
        <v>1172</v>
      </c>
      <c r="K675" s="102">
        <v>53</v>
      </c>
      <c r="L675" s="103">
        <v>82</v>
      </c>
      <c r="M675" s="103" t="s">
        <v>2186</v>
      </c>
      <c r="N675" s="97" t="str">
        <f>CONCATENATE(G675, I675, "S", TEXT(L675,"00"),M675)</f>
        <v>C3P053S82E</v>
      </c>
      <c r="O675" s="102">
        <v>562934</v>
      </c>
      <c r="P675" s="102">
        <v>2894477</v>
      </c>
      <c r="Q675" s="108">
        <v>45280</v>
      </c>
      <c r="R675" s="93">
        <v>88</v>
      </c>
      <c r="S675" s="102" t="s">
        <v>2197</v>
      </c>
      <c r="T675" s="102" t="s">
        <v>2198</v>
      </c>
      <c r="U675" s="102"/>
      <c r="V675" s="102"/>
      <c r="W675" s="102"/>
      <c r="X675" s="111" t="s">
        <v>2195</v>
      </c>
      <c r="Y675" s="102">
        <v>79</v>
      </c>
      <c r="Z675" s="102">
        <v>86</v>
      </c>
      <c r="AA675" s="109"/>
      <c r="AB675" s="110" t="s">
        <v>2238</v>
      </c>
    </row>
    <row r="676" spans="2:28">
      <c r="B676" s="92">
        <v>675</v>
      </c>
      <c r="C676" s="93">
        <v>5146</v>
      </c>
      <c r="D676" s="93">
        <v>675</v>
      </c>
      <c r="E676" s="102">
        <v>135</v>
      </c>
      <c r="F676" s="102">
        <v>66</v>
      </c>
      <c r="G676" s="102" t="s">
        <v>498</v>
      </c>
      <c r="H676" s="102">
        <v>4</v>
      </c>
      <c r="I676" s="107" t="str">
        <f>_xlfn.CONCAT("P0",K676)</f>
        <v>P053</v>
      </c>
      <c r="J676" s="94" t="s">
        <v>1173</v>
      </c>
      <c r="K676" s="102">
        <v>53</v>
      </c>
      <c r="L676" s="103">
        <v>82</v>
      </c>
      <c r="M676" s="103" t="s">
        <v>2187</v>
      </c>
      <c r="N676" s="97" t="str">
        <f>CONCATENATE(G676, I676, "S", TEXT(L676,"00"),M676)</f>
        <v>C3P053S82N</v>
      </c>
      <c r="O676" s="102">
        <v>562916</v>
      </c>
      <c r="P676" s="102">
        <v>2894493</v>
      </c>
      <c r="Q676" s="108">
        <v>45280</v>
      </c>
      <c r="R676" s="93">
        <v>55</v>
      </c>
      <c r="S676" s="102" t="s">
        <v>2197</v>
      </c>
      <c r="T676" s="102" t="s">
        <v>2198</v>
      </c>
      <c r="U676" s="102"/>
      <c r="V676" s="102"/>
      <c r="W676" s="102"/>
      <c r="X676" s="102" t="s">
        <v>2195</v>
      </c>
      <c r="Y676" s="102">
        <v>83</v>
      </c>
      <c r="Z676" s="102">
        <v>83</v>
      </c>
      <c r="AA676" s="109"/>
      <c r="AB676" s="110" t="s">
        <v>2238</v>
      </c>
    </row>
    <row r="677" spans="2:28">
      <c r="B677" s="92">
        <v>676</v>
      </c>
      <c r="C677" s="93">
        <v>5174</v>
      </c>
      <c r="D677" s="93">
        <v>703</v>
      </c>
      <c r="E677" s="93">
        <v>28</v>
      </c>
      <c r="F677" s="93">
        <v>28</v>
      </c>
      <c r="G677" s="102" t="s">
        <v>498</v>
      </c>
      <c r="H677" s="102">
        <v>4</v>
      </c>
      <c r="I677" s="93" t="s">
        <v>466</v>
      </c>
      <c r="J677" s="94" t="s">
        <v>1174</v>
      </c>
      <c r="K677" s="93">
        <v>54</v>
      </c>
      <c r="L677" s="94">
        <v>1</v>
      </c>
      <c r="M677" s="94" t="s">
        <v>2185</v>
      </c>
      <c r="N677" s="97" t="str">
        <f>CONCATENATE(G677, I677, "S", TEXT(L677,"00"),M677)</f>
        <v>C3P054S01C</v>
      </c>
      <c r="O677" s="93">
        <v>515738.79499818699</v>
      </c>
      <c r="P677" s="93">
        <v>2825278.8392707072</v>
      </c>
      <c r="Q677" s="99">
        <v>45168</v>
      </c>
      <c r="R677" s="93">
        <v>27</v>
      </c>
      <c r="S677" s="93" t="s">
        <v>2207</v>
      </c>
      <c r="T677" s="93" t="s">
        <v>2208</v>
      </c>
      <c r="U677" s="93"/>
      <c r="V677" s="93"/>
      <c r="W677" s="93"/>
      <c r="X677" s="93" t="s">
        <v>2201</v>
      </c>
      <c r="Y677" s="93">
        <v>33</v>
      </c>
      <c r="Z677" s="93">
        <v>36</v>
      </c>
      <c r="AA677" s="106"/>
      <c r="AB677" s="106" t="s">
        <v>2223</v>
      </c>
    </row>
    <row r="678" spans="2:28">
      <c r="B678" s="92">
        <v>677</v>
      </c>
      <c r="C678" s="93">
        <v>5175</v>
      </c>
      <c r="D678" s="93">
        <v>704</v>
      </c>
      <c r="E678" s="93">
        <v>29</v>
      </c>
      <c r="F678" s="93">
        <v>29</v>
      </c>
      <c r="G678" s="102" t="s">
        <v>498</v>
      </c>
      <c r="H678" s="102">
        <v>4</v>
      </c>
      <c r="I678" s="93" t="s">
        <v>466</v>
      </c>
      <c r="J678" s="94" t="s">
        <v>1175</v>
      </c>
      <c r="K678" s="93">
        <v>54</v>
      </c>
      <c r="L678" s="94">
        <v>1</v>
      </c>
      <c r="M678" s="94" t="s">
        <v>2186</v>
      </c>
      <c r="N678" s="97" t="str">
        <f>CONCATENATE(G678, I678, "S", TEXT(L678,"00"),M678)</f>
        <v>C3P054S01E</v>
      </c>
      <c r="O678" s="100">
        <v>515765.41458010871</v>
      </c>
      <c r="P678" s="100">
        <v>2825278.8392707072</v>
      </c>
      <c r="Q678" s="99">
        <v>45168</v>
      </c>
      <c r="R678" s="93">
        <v>23</v>
      </c>
      <c r="S678" s="93" t="s">
        <v>2209</v>
      </c>
      <c r="T678" s="93" t="s">
        <v>2210</v>
      </c>
      <c r="U678" s="93"/>
      <c r="V678" s="93"/>
      <c r="W678" s="93"/>
      <c r="X678" s="93" t="s">
        <v>2193</v>
      </c>
      <c r="Y678" s="93">
        <v>39</v>
      </c>
      <c r="Z678" s="93">
        <v>38</v>
      </c>
      <c r="AA678" s="106"/>
      <c r="AB678" s="106" t="s">
        <v>2223</v>
      </c>
    </row>
    <row r="679" spans="2:28">
      <c r="B679" s="92">
        <v>678</v>
      </c>
      <c r="C679" s="93">
        <v>5176</v>
      </c>
      <c r="D679" s="93">
        <v>705</v>
      </c>
      <c r="E679" s="93">
        <v>30</v>
      </c>
      <c r="F679" s="93">
        <v>30</v>
      </c>
      <c r="G679" s="102" t="s">
        <v>498</v>
      </c>
      <c r="H679" s="102">
        <v>4</v>
      </c>
      <c r="I679" s="93" t="s">
        <v>466</v>
      </c>
      <c r="J679" s="94" t="s">
        <v>1176</v>
      </c>
      <c r="K679" s="93">
        <v>54</v>
      </c>
      <c r="L679" s="94">
        <v>1</v>
      </c>
      <c r="M679" s="94" t="s">
        <v>2187</v>
      </c>
      <c r="N679" s="97" t="str">
        <f>CONCATENATE(G679, I679, "S", TEXT(L679,"00"),M679)</f>
        <v>C3P054S01N</v>
      </c>
      <c r="O679" s="100">
        <v>515738.79499818699</v>
      </c>
      <c r="P679" s="100">
        <v>2825288.0162305231</v>
      </c>
      <c r="Q679" s="99">
        <v>45168</v>
      </c>
      <c r="R679" s="93">
        <v>14</v>
      </c>
      <c r="S679" s="93" t="s">
        <v>2209</v>
      </c>
      <c r="T679" s="93" t="s">
        <v>2210</v>
      </c>
      <c r="U679" s="93"/>
      <c r="V679" s="93"/>
      <c r="W679" s="93"/>
      <c r="X679" s="93" t="s">
        <v>2201</v>
      </c>
      <c r="Y679" s="93">
        <v>36</v>
      </c>
      <c r="Z679" s="93">
        <v>38</v>
      </c>
      <c r="AA679" s="106"/>
      <c r="AB679" s="106" t="s">
        <v>2223</v>
      </c>
    </row>
    <row r="680" spans="2:28">
      <c r="B680" s="92">
        <v>679</v>
      </c>
      <c r="C680" s="93">
        <v>5168</v>
      </c>
      <c r="D680" s="93">
        <v>697</v>
      </c>
      <c r="E680" s="93">
        <v>22</v>
      </c>
      <c r="F680" s="93">
        <v>22</v>
      </c>
      <c r="G680" s="102" t="s">
        <v>498</v>
      </c>
      <c r="H680" s="102">
        <v>4</v>
      </c>
      <c r="I680" s="93" t="s">
        <v>466</v>
      </c>
      <c r="J680" s="94" t="s">
        <v>1177</v>
      </c>
      <c r="K680" s="93">
        <v>54</v>
      </c>
      <c r="L680" s="94">
        <v>3</v>
      </c>
      <c r="M680" s="94" t="s">
        <v>2185</v>
      </c>
      <c r="N680" s="97" t="str">
        <f>CONCATENATE(G680, I680, "S", TEXT(L680,"00"),M680)</f>
        <v>C3P054S03C</v>
      </c>
      <c r="O680" s="93">
        <v>515682.36741890729</v>
      </c>
      <c r="P680" s="93">
        <v>2825192.6374510322</v>
      </c>
      <c r="Q680" s="99">
        <v>45168</v>
      </c>
      <c r="R680" s="93">
        <v>16</v>
      </c>
      <c r="S680" s="93" t="s">
        <v>2199</v>
      </c>
      <c r="T680" s="93" t="s">
        <v>2202</v>
      </c>
      <c r="U680" s="93"/>
      <c r="V680" s="93"/>
      <c r="W680" s="93"/>
      <c r="X680" s="93" t="s">
        <v>2193</v>
      </c>
      <c r="Y680" s="93">
        <v>39</v>
      </c>
      <c r="Z680" s="93">
        <v>37</v>
      </c>
      <c r="AA680" s="106"/>
      <c r="AB680" s="106" t="s">
        <v>2223</v>
      </c>
    </row>
    <row r="681" spans="2:28">
      <c r="B681" s="92">
        <v>680</v>
      </c>
      <c r="C681" s="93">
        <v>5169</v>
      </c>
      <c r="D681" s="93">
        <v>698</v>
      </c>
      <c r="E681" s="93">
        <v>23</v>
      </c>
      <c r="F681" s="93">
        <v>23</v>
      </c>
      <c r="G681" s="102" t="s">
        <v>498</v>
      </c>
      <c r="H681" s="102">
        <v>4</v>
      </c>
      <c r="I681" s="93" t="s">
        <v>466</v>
      </c>
      <c r="J681" s="94" t="s">
        <v>1178</v>
      </c>
      <c r="K681" s="93">
        <v>54</v>
      </c>
      <c r="L681" s="94">
        <v>3</v>
      </c>
      <c r="M681" s="94" t="s">
        <v>2186</v>
      </c>
      <c r="N681" s="97" t="str">
        <f>CONCATENATE(G681, I681, "S", TEXT(L681,"00"),M681)</f>
        <v>C3P054S03E</v>
      </c>
      <c r="O681" s="100">
        <v>515690.57056448905</v>
      </c>
      <c r="P681" s="100">
        <v>2825192.6374510322</v>
      </c>
      <c r="Q681" s="99">
        <v>45168</v>
      </c>
      <c r="R681" s="93">
        <v>71</v>
      </c>
      <c r="S681" s="93" t="s">
        <v>2199</v>
      </c>
      <c r="T681" s="93" t="s">
        <v>2202</v>
      </c>
      <c r="U681" s="93"/>
      <c r="V681" s="93"/>
      <c r="W681" s="93"/>
      <c r="X681" s="93" t="s">
        <v>2193</v>
      </c>
      <c r="Y681" s="93">
        <v>38</v>
      </c>
      <c r="Z681" s="93">
        <v>32</v>
      </c>
      <c r="AA681" s="106"/>
      <c r="AB681" s="106" t="s">
        <v>2223</v>
      </c>
    </row>
    <row r="682" spans="2:28">
      <c r="B682" s="92">
        <v>681</v>
      </c>
      <c r="C682" s="93">
        <v>5170</v>
      </c>
      <c r="D682" s="93">
        <v>699</v>
      </c>
      <c r="E682" s="93">
        <v>24</v>
      </c>
      <c r="F682" s="93">
        <v>24</v>
      </c>
      <c r="G682" s="102" t="s">
        <v>498</v>
      </c>
      <c r="H682" s="102">
        <v>4</v>
      </c>
      <c r="I682" s="93" t="s">
        <v>466</v>
      </c>
      <c r="J682" s="94" t="s">
        <v>1179</v>
      </c>
      <c r="K682" s="93">
        <v>54</v>
      </c>
      <c r="L682" s="94">
        <v>3</v>
      </c>
      <c r="M682" s="94" t="s">
        <v>2187</v>
      </c>
      <c r="N682" s="97" t="str">
        <f>CONCATENATE(G682, I682, "S", TEXT(L682,"00"),M682)</f>
        <v>C3P054S03N</v>
      </c>
      <c r="O682" s="100">
        <v>515682.36741890729</v>
      </c>
      <c r="P682" s="100">
        <v>2825214.023221164</v>
      </c>
      <c r="Q682" s="99">
        <v>45168</v>
      </c>
      <c r="R682" s="93">
        <v>38</v>
      </c>
      <c r="S682" s="93" t="s">
        <v>2199</v>
      </c>
      <c r="T682" s="93" t="s">
        <v>2202</v>
      </c>
      <c r="U682" s="93"/>
      <c r="V682" s="93"/>
      <c r="W682" s="93"/>
      <c r="X682" s="93" t="s">
        <v>2193</v>
      </c>
      <c r="Y682" s="93">
        <v>36</v>
      </c>
      <c r="Z682" s="93">
        <v>37</v>
      </c>
      <c r="AA682" s="106"/>
      <c r="AB682" s="106" t="s">
        <v>2223</v>
      </c>
    </row>
    <row r="683" spans="2:28">
      <c r="B683" s="92">
        <v>682</v>
      </c>
      <c r="C683" s="93">
        <v>5171</v>
      </c>
      <c r="D683" s="93">
        <v>700</v>
      </c>
      <c r="E683" s="93">
        <v>25</v>
      </c>
      <c r="F683" s="93">
        <v>25</v>
      </c>
      <c r="G683" s="102" t="s">
        <v>498</v>
      </c>
      <c r="H683" s="102">
        <v>4</v>
      </c>
      <c r="I683" s="93" t="s">
        <v>466</v>
      </c>
      <c r="J683" s="94" t="s">
        <v>1180</v>
      </c>
      <c r="K683" s="93">
        <v>54</v>
      </c>
      <c r="L683" s="94">
        <v>5</v>
      </c>
      <c r="M683" s="94" t="s">
        <v>2185</v>
      </c>
      <c r="N683" s="97" t="str">
        <f>CONCATENATE(G683, I683, "S", TEXT(L683,"00"),M683)</f>
        <v>C3P054S05C</v>
      </c>
      <c r="O683" s="93">
        <v>515700.43818953214</v>
      </c>
      <c r="P683" s="93">
        <v>2825270.4830535511</v>
      </c>
      <c r="Q683" s="99">
        <v>45168</v>
      </c>
      <c r="R683" s="93">
        <v>51</v>
      </c>
      <c r="S683" s="93" t="s">
        <v>2199</v>
      </c>
      <c r="T683" s="93" t="s">
        <v>2206</v>
      </c>
      <c r="U683" s="93"/>
      <c r="V683" s="93"/>
      <c r="W683" s="93"/>
      <c r="X683" s="93" t="s">
        <v>2193</v>
      </c>
      <c r="Y683" s="93">
        <v>54</v>
      </c>
      <c r="Z683" s="93">
        <v>60</v>
      </c>
      <c r="AA683" s="106"/>
      <c r="AB683" s="106" t="s">
        <v>2223</v>
      </c>
    </row>
    <row r="684" spans="2:28">
      <c r="B684" s="92">
        <v>683</v>
      </c>
      <c r="C684" s="93">
        <v>5172</v>
      </c>
      <c r="D684" s="93">
        <v>701</v>
      </c>
      <c r="E684" s="93">
        <v>26</v>
      </c>
      <c r="F684" s="93">
        <v>26</v>
      </c>
      <c r="G684" s="102" t="s">
        <v>498</v>
      </c>
      <c r="H684" s="102">
        <v>4</v>
      </c>
      <c r="I684" s="93" t="s">
        <v>466</v>
      </c>
      <c r="J684" s="94" t="s">
        <v>1181</v>
      </c>
      <c r="K684" s="93">
        <v>54</v>
      </c>
      <c r="L684" s="94">
        <v>5</v>
      </c>
      <c r="M684" s="94" t="s">
        <v>2186</v>
      </c>
      <c r="N684" s="97" t="str">
        <f>CONCATENATE(G684, I684, "S", TEXT(L684,"00"),M684)</f>
        <v>C3P054S05E</v>
      </c>
      <c r="O684" s="100">
        <v>515713.63489243813</v>
      </c>
      <c r="P684" s="100">
        <v>2825270.4830535511</v>
      </c>
      <c r="Q684" s="99">
        <v>45168</v>
      </c>
      <c r="R684" s="93">
        <v>28</v>
      </c>
      <c r="S684" s="93" t="s">
        <v>2199</v>
      </c>
      <c r="T684" s="93" t="s">
        <v>2202</v>
      </c>
      <c r="U684" s="93"/>
      <c r="V684" s="93"/>
      <c r="W684" s="93"/>
      <c r="X684" s="93" t="s">
        <v>2193</v>
      </c>
      <c r="Y684" s="93">
        <v>36</v>
      </c>
      <c r="Z684" s="93">
        <v>38</v>
      </c>
      <c r="AA684" s="106"/>
      <c r="AB684" s="106" t="s">
        <v>2223</v>
      </c>
    </row>
    <row r="685" spans="2:28">
      <c r="B685" s="92">
        <v>684</v>
      </c>
      <c r="C685" s="93">
        <v>5173</v>
      </c>
      <c r="D685" s="93">
        <v>702</v>
      </c>
      <c r="E685" s="93">
        <v>27</v>
      </c>
      <c r="F685" s="93">
        <v>27</v>
      </c>
      <c r="G685" s="102" t="s">
        <v>498</v>
      </c>
      <c r="H685" s="102">
        <v>4</v>
      </c>
      <c r="I685" s="93" t="s">
        <v>466</v>
      </c>
      <c r="J685" s="94" t="s">
        <v>1182</v>
      </c>
      <c r="K685" s="93">
        <v>54</v>
      </c>
      <c r="L685" s="94">
        <v>5</v>
      </c>
      <c r="M685" s="94" t="s">
        <v>2187</v>
      </c>
      <c r="N685" s="97" t="str">
        <f>CONCATENATE(G685, I685, "S", TEXT(L685,"00"),M685)</f>
        <v>C3P054S05N</v>
      </c>
      <c r="O685" s="93">
        <v>515700.43818953214</v>
      </c>
      <c r="P685" s="93">
        <v>2825286.3586239982</v>
      </c>
      <c r="Q685" s="99">
        <v>45168</v>
      </c>
      <c r="R685" s="93">
        <v>54</v>
      </c>
      <c r="S685" s="93" t="s">
        <v>2209</v>
      </c>
      <c r="T685" s="93" t="s">
        <v>2210</v>
      </c>
      <c r="U685" s="93"/>
      <c r="V685" s="93"/>
      <c r="W685" s="93"/>
      <c r="X685" s="93" t="s">
        <v>2201</v>
      </c>
      <c r="Y685" s="93">
        <v>50</v>
      </c>
      <c r="Z685" s="93">
        <v>49</v>
      </c>
      <c r="AA685" s="106"/>
      <c r="AB685" s="106" t="s">
        <v>2223</v>
      </c>
    </row>
    <row r="686" spans="2:28">
      <c r="B686" s="92">
        <v>685</v>
      </c>
      <c r="C686" s="93">
        <v>5165</v>
      </c>
      <c r="D686" s="93">
        <v>694</v>
      </c>
      <c r="E686" s="93">
        <v>19</v>
      </c>
      <c r="F686" s="93">
        <v>19</v>
      </c>
      <c r="G686" s="102" t="s">
        <v>498</v>
      </c>
      <c r="H686" s="102">
        <v>4</v>
      </c>
      <c r="I686" s="93" t="s">
        <v>466</v>
      </c>
      <c r="J686" s="94" t="s">
        <v>1183</v>
      </c>
      <c r="K686" s="93">
        <v>54</v>
      </c>
      <c r="L686" s="94">
        <v>8</v>
      </c>
      <c r="M686" s="94" t="s">
        <v>2185</v>
      </c>
      <c r="N686" s="97" t="str">
        <f>CONCATENATE(G686, I686, "S", TEXT(L686,"00"),M686)</f>
        <v>C3P054S08C</v>
      </c>
      <c r="O686" s="100">
        <v>515955.97269116336</v>
      </c>
      <c r="P686" s="100">
        <v>2825020.263803693</v>
      </c>
      <c r="Q686" s="99">
        <v>45168</v>
      </c>
      <c r="R686" s="93">
        <v>37</v>
      </c>
      <c r="S686" s="93" t="s">
        <v>2208</v>
      </c>
      <c r="T686" s="93" t="s">
        <v>2208</v>
      </c>
      <c r="U686" s="93"/>
      <c r="V686" s="93"/>
      <c r="W686" s="93"/>
      <c r="X686" s="93" t="s">
        <v>2201</v>
      </c>
      <c r="Y686" s="93">
        <v>37</v>
      </c>
      <c r="Z686" s="93">
        <v>39</v>
      </c>
      <c r="AA686" s="106"/>
      <c r="AB686" s="106" t="s">
        <v>2223</v>
      </c>
    </row>
    <row r="687" spans="2:28">
      <c r="B687" s="92">
        <v>686</v>
      </c>
      <c r="C687" s="93">
        <v>5166</v>
      </c>
      <c r="D687" s="93">
        <v>695</v>
      </c>
      <c r="E687" s="93">
        <v>20</v>
      </c>
      <c r="F687" s="93">
        <v>20</v>
      </c>
      <c r="G687" s="102" t="s">
        <v>498</v>
      </c>
      <c r="H687" s="102">
        <v>4</v>
      </c>
      <c r="I687" s="93" t="s">
        <v>466</v>
      </c>
      <c r="J687" s="94" t="s">
        <v>1184</v>
      </c>
      <c r="K687" s="93">
        <v>54</v>
      </c>
      <c r="L687" s="94">
        <v>8</v>
      </c>
      <c r="M687" s="94" t="s">
        <v>2186</v>
      </c>
      <c r="N687" s="97" t="str">
        <f>CONCATENATE(G687, I687, "S", TEXT(L687,"00"),M687)</f>
        <v>C3P054S08E</v>
      </c>
      <c r="O687" s="100">
        <v>515975.61753847485</v>
      </c>
      <c r="P687" s="100">
        <v>2825020.263803693</v>
      </c>
      <c r="Q687" s="99">
        <v>45168</v>
      </c>
      <c r="R687" s="93">
        <v>22</v>
      </c>
      <c r="S687" s="93" t="s">
        <v>2199</v>
      </c>
      <c r="T687" s="93" t="s">
        <v>2202</v>
      </c>
      <c r="U687" s="93"/>
      <c r="V687" s="93"/>
      <c r="W687" s="93"/>
      <c r="X687" s="93" t="s">
        <v>2201</v>
      </c>
      <c r="Y687" s="93">
        <v>49</v>
      </c>
      <c r="Z687" s="93">
        <v>47</v>
      </c>
      <c r="AA687" s="106"/>
      <c r="AB687" s="106" t="s">
        <v>2223</v>
      </c>
    </row>
    <row r="688" spans="2:28">
      <c r="B688" s="92">
        <v>687</v>
      </c>
      <c r="C688" s="93">
        <v>5167</v>
      </c>
      <c r="D688" s="93">
        <v>696</v>
      </c>
      <c r="E688" s="93">
        <v>21</v>
      </c>
      <c r="F688" s="93">
        <v>21</v>
      </c>
      <c r="G688" s="102" t="s">
        <v>498</v>
      </c>
      <c r="H688" s="102">
        <v>4</v>
      </c>
      <c r="I688" s="93" t="s">
        <v>466</v>
      </c>
      <c r="J688" s="94" t="s">
        <v>1185</v>
      </c>
      <c r="K688" s="93">
        <v>54</v>
      </c>
      <c r="L688" s="94">
        <v>8</v>
      </c>
      <c r="M688" s="94" t="s">
        <v>2187</v>
      </c>
      <c r="N688" s="97" t="str">
        <f>CONCATENATE(G688, I688, "S", TEXT(L688,"00"),M688)</f>
        <v>C3P054S08N</v>
      </c>
      <c r="O688" s="100">
        <v>515955.97269116336</v>
      </c>
      <c r="P688" s="100">
        <v>2825046.324542433</v>
      </c>
      <c r="Q688" s="99">
        <v>45168</v>
      </c>
      <c r="R688" s="93">
        <v>10</v>
      </c>
      <c r="S688" s="93" t="s">
        <v>2209</v>
      </c>
      <c r="T688" s="93" t="s">
        <v>2210</v>
      </c>
      <c r="U688" s="93"/>
      <c r="V688" s="93"/>
      <c r="W688" s="93"/>
      <c r="X688" s="93" t="s">
        <v>2201</v>
      </c>
      <c r="Y688" s="93">
        <v>46</v>
      </c>
      <c r="Z688" s="93">
        <v>39</v>
      </c>
      <c r="AA688" s="106"/>
      <c r="AB688" s="106" t="s">
        <v>2223</v>
      </c>
    </row>
    <row r="689" spans="2:28">
      <c r="B689" s="92">
        <v>688</v>
      </c>
      <c r="C689" s="93">
        <v>5180</v>
      </c>
      <c r="D689" s="93">
        <v>709</v>
      </c>
      <c r="E689" s="93">
        <v>34</v>
      </c>
      <c r="F689" s="93">
        <v>34</v>
      </c>
      <c r="G689" s="102" t="s">
        <v>498</v>
      </c>
      <c r="H689" s="102">
        <v>4</v>
      </c>
      <c r="I689" s="93" t="s">
        <v>466</v>
      </c>
      <c r="J689" s="94" t="s">
        <v>1186</v>
      </c>
      <c r="K689" s="93">
        <v>54</v>
      </c>
      <c r="L689" s="94">
        <v>9</v>
      </c>
      <c r="M689" s="94" t="s">
        <v>2185</v>
      </c>
      <c r="N689" s="97" t="str">
        <f>CONCATENATE(G689, I689, "S", TEXT(L689,"00"),M689)</f>
        <v>C3P054S09C</v>
      </c>
      <c r="O689" s="93">
        <v>516027.04838181142</v>
      </c>
      <c r="P689" s="93">
        <v>2825231.1596738328</v>
      </c>
      <c r="Q689" s="99">
        <v>45168</v>
      </c>
      <c r="R689" s="93">
        <v>20</v>
      </c>
      <c r="S689" s="93" t="s">
        <v>2199</v>
      </c>
      <c r="T689" s="93" t="s">
        <v>2206</v>
      </c>
      <c r="U689" s="93"/>
      <c r="V689" s="93"/>
      <c r="W689" s="93"/>
      <c r="X689" s="93" t="s">
        <v>2193</v>
      </c>
      <c r="Y689" s="93">
        <v>46</v>
      </c>
      <c r="Z689" s="93">
        <v>41</v>
      </c>
      <c r="AA689" s="106"/>
      <c r="AB689" s="106" t="s">
        <v>2223</v>
      </c>
    </row>
    <row r="690" spans="2:28">
      <c r="B690" s="92">
        <v>689</v>
      </c>
      <c r="C690" s="93">
        <v>5181</v>
      </c>
      <c r="D690" s="93">
        <v>710</v>
      </c>
      <c r="E690" s="93">
        <v>35</v>
      </c>
      <c r="F690" s="93">
        <v>35</v>
      </c>
      <c r="G690" s="102" t="s">
        <v>498</v>
      </c>
      <c r="H690" s="102">
        <v>4</v>
      </c>
      <c r="I690" s="93" t="s">
        <v>466</v>
      </c>
      <c r="J690" s="94" t="s">
        <v>1187</v>
      </c>
      <c r="K690" s="93">
        <v>54</v>
      </c>
      <c r="L690" s="94">
        <v>9</v>
      </c>
      <c r="M690" s="94" t="s">
        <v>2186</v>
      </c>
      <c r="N690" s="97" t="str">
        <f>CONCATENATE(G690, I690, "S", TEXT(L690,"00"),M690)</f>
        <v>C3P054S09E</v>
      </c>
      <c r="O690" s="100">
        <v>516053.84187729855</v>
      </c>
      <c r="P690" s="100">
        <v>2825231.1596738328</v>
      </c>
      <c r="Q690" s="99">
        <v>45168</v>
      </c>
      <c r="R690" s="93">
        <v>10</v>
      </c>
      <c r="S690" s="93" t="s">
        <v>2199</v>
      </c>
      <c r="T690" s="93" t="s">
        <v>2206</v>
      </c>
      <c r="U690" s="93"/>
      <c r="V690" s="93"/>
      <c r="W690" s="93"/>
      <c r="X690" s="93" t="s">
        <v>2193</v>
      </c>
      <c r="Y690" s="93">
        <v>43</v>
      </c>
      <c r="Z690" s="93">
        <v>44</v>
      </c>
      <c r="AA690" s="106"/>
      <c r="AB690" s="106" t="s">
        <v>2223</v>
      </c>
    </row>
    <row r="691" spans="2:28">
      <c r="B691" s="92">
        <v>690</v>
      </c>
      <c r="C691" s="93">
        <v>5182</v>
      </c>
      <c r="D691" s="93">
        <v>711</v>
      </c>
      <c r="E691" s="93">
        <v>36</v>
      </c>
      <c r="F691" s="93">
        <v>36</v>
      </c>
      <c r="G691" s="102" t="s">
        <v>498</v>
      </c>
      <c r="H691" s="102">
        <v>4</v>
      </c>
      <c r="I691" s="93" t="s">
        <v>466</v>
      </c>
      <c r="J691" s="94" t="s">
        <v>1188</v>
      </c>
      <c r="K691" s="93">
        <v>54</v>
      </c>
      <c r="L691" s="94">
        <v>9</v>
      </c>
      <c r="M691" s="94" t="s">
        <v>2187</v>
      </c>
      <c r="N691" s="97" t="str">
        <f>CONCATENATE(G691, I691, "S", TEXT(L691,"00"),M691)</f>
        <v>C3P054S09N</v>
      </c>
      <c r="O691" s="100">
        <v>516027.04838181142</v>
      </c>
      <c r="P691" s="100">
        <v>2825253.7156039779</v>
      </c>
      <c r="Q691" s="99">
        <v>45168</v>
      </c>
      <c r="R691" s="93">
        <v>21</v>
      </c>
      <c r="S691" s="93" t="s">
        <v>2209</v>
      </c>
      <c r="T691" s="93" t="s">
        <v>2210</v>
      </c>
      <c r="U691" s="93"/>
      <c r="V691" s="93"/>
      <c r="W691" s="93"/>
      <c r="X691" s="93" t="s">
        <v>2201</v>
      </c>
      <c r="Y691" s="93">
        <v>40</v>
      </c>
      <c r="Z691" s="93">
        <v>39</v>
      </c>
      <c r="AA691" s="106"/>
      <c r="AB691" s="106" t="s">
        <v>2223</v>
      </c>
    </row>
    <row r="692" spans="2:28">
      <c r="B692" s="92">
        <v>691</v>
      </c>
      <c r="C692" s="93">
        <v>5177</v>
      </c>
      <c r="D692" s="93">
        <v>706</v>
      </c>
      <c r="E692" s="93">
        <v>31</v>
      </c>
      <c r="F692" s="93">
        <v>31</v>
      </c>
      <c r="G692" s="102" t="s">
        <v>498</v>
      </c>
      <c r="H692" s="102">
        <v>4</v>
      </c>
      <c r="I692" s="93" t="s">
        <v>466</v>
      </c>
      <c r="J692" s="94" t="s">
        <v>1189</v>
      </c>
      <c r="K692" s="93">
        <v>54</v>
      </c>
      <c r="L692" s="94">
        <v>10</v>
      </c>
      <c r="M692" s="94" t="s">
        <v>2185</v>
      </c>
      <c r="N692" s="97" t="str">
        <f>CONCATENATE(G692, I692, "S", TEXT(L692,"00"),M692)</f>
        <v>C3P054S10C</v>
      </c>
      <c r="O692" s="93">
        <v>515998.76670220582</v>
      </c>
      <c r="P692" s="93">
        <v>2825196.8890526118</v>
      </c>
      <c r="Q692" s="99">
        <v>45168</v>
      </c>
      <c r="R692" s="93">
        <v>24</v>
      </c>
      <c r="S692" s="93" t="s">
        <v>2199</v>
      </c>
      <c r="T692" s="93" t="s">
        <v>2202</v>
      </c>
      <c r="U692" s="93"/>
      <c r="V692" s="93"/>
      <c r="W692" s="93"/>
      <c r="X692" s="93" t="s">
        <v>2193</v>
      </c>
      <c r="Y692" s="93">
        <v>43</v>
      </c>
      <c r="Z692" s="93">
        <v>44</v>
      </c>
      <c r="AA692" s="106"/>
      <c r="AB692" s="106" t="s">
        <v>2223</v>
      </c>
    </row>
    <row r="693" spans="2:28">
      <c r="B693" s="92">
        <v>692</v>
      </c>
      <c r="C693" s="93">
        <v>5178</v>
      </c>
      <c r="D693" s="93">
        <v>707</v>
      </c>
      <c r="E693" s="93">
        <v>32</v>
      </c>
      <c r="F693" s="93">
        <v>32</v>
      </c>
      <c r="G693" s="102" t="s">
        <v>498</v>
      </c>
      <c r="H693" s="102">
        <v>4</v>
      </c>
      <c r="I693" s="93" t="s">
        <v>466</v>
      </c>
      <c r="J693" s="94" t="s">
        <v>1190</v>
      </c>
      <c r="K693" s="93">
        <v>54</v>
      </c>
      <c r="L693" s="94">
        <v>10</v>
      </c>
      <c r="M693" s="94" t="s">
        <v>2186</v>
      </c>
      <c r="N693" s="97" t="str">
        <f>CONCATENATE(G693, I693, "S", TEXT(L693,"00"),M693)</f>
        <v>C3P054S10E</v>
      </c>
      <c r="O693" s="100">
        <v>516008.20534815534</v>
      </c>
      <c r="P693" s="100">
        <v>2825196.8890526118</v>
      </c>
      <c r="Q693" s="99">
        <v>45168</v>
      </c>
      <c r="R693" s="93">
        <v>107</v>
      </c>
      <c r="S693" s="93" t="s">
        <v>2199</v>
      </c>
      <c r="T693" s="93" t="s">
        <v>2202</v>
      </c>
      <c r="U693" s="93"/>
      <c r="V693" s="93"/>
      <c r="W693" s="93"/>
      <c r="X693" s="93" t="s">
        <v>2193</v>
      </c>
      <c r="Y693" s="93">
        <v>40</v>
      </c>
      <c r="Z693" s="93">
        <v>44</v>
      </c>
      <c r="AA693" s="92" t="s">
        <v>2296</v>
      </c>
      <c r="AB693" s="106" t="s">
        <v>2223</v>
      </c>
    </row>
    <row r="694" spans="2:28">
      <c r="B694" s="92">
        <v>693</v>
      </c>
      <c r="C694" s="93">
        <v>5179</v>
      </c>
      <c r="D694" s="93">
        <v>708</v>
      </c>
      <c r="E694" s="93">
        <v>33</v>
      </c>
      <c r="F694" s="93">
        <v>33</v>
      </c>
      <c r="G694" s="102" t="s">
        <v>498</v>
      </c>
      <c r="H694" s="102">
        <v>4</v>
      </c>
      <c r="I694" s="93" t="s">
        <v>466</v>
      </c>
      <c r="J694" s="94" t="s">
        <v>1191</v>
      </c>
      <c r="K694" s="93">
        <v>54</v>
      </c>
      <c r="L694" s="94">
        <v>10</v>
      </c>
      <c r="M694" s="94" t="s">
        <v>2187</v>
      </c>
      <c r="N694" s="97" t="str">
        <f>CONCATENATE(G694, I694, "S", TEXT(L694,"00"),M694)</f>
        <v>C3P054S10N</v>
      </c>
      <c r="O694" s="100">
        <v>515998.76670220582</v>
      </c>
      <c r="P694" s="100">
        <v>2825222.6791436458</v>
      </c>
      <c r="Q694" s="99">
        <v>45168</v>
      </c>
      <c r="R694" s="93">
        <v>15</v>
      </c>
      <c r="S694" s="93" t="s">
        <v>2199</v>
      </c>
      <c r="T694" s="93" t="s">
        <v>2206</v>
      </c>
      <c r="U694" s="93"/>
      <c r="V694" s="93"/>
      <c r="W694" s="93"/>
      <c r="X694" s="93" t="s">
        <v>2193</v>
      </c>
      <c r="Y694" s="93">
        <v>45</v>
      </c>
      <c r="Z694" s="93">
        <v>47</v>
      </c>
      <c r="AA694" s="106"/>
      <c r="AB694" s="106" t="s">
        <v>2223</v>
      </c>
    </row>
    <row r="695" spans="2:28">
      <c r="B695" s="92">
        <v>694</v>
      </c>
      <c r="C695" s="93">
        <v>5159</v>
      </c>
      <c r="D695" s="93">
        <v>688</v>
      </c>
      <c r="E695" s="93">
        <v>13</v>
      </c>
      <c r="F695" s="93">
        <v>13</v>
      </c>
      <c r="G695" s="102" t="s">
        <v>498</v>
      </c>
      <c r="H695" s="102">
        <v>4</v>
      </c>
      <c r="I695" s="93" t="s">
        <v>466</v>
      </c>
      <c r="J695" s="94" t="s">
        <v>1192</v>
      </c>
      <c r="K695" s="93">
        <v>54</v>
      </c>
      <c r="L695" s="94">
        <v>12</v>
      </c>
      <c r="M695" s="94" t="s">
        <v>2185</v>
      </c>
      <c r="N695" s="97" t="str">
        <f>CONCATENATE(G695, I695, "S", TEXT(L695,"00"),M695)</f>
        <v>C3P054S12C</v>
      </c>
      <c r="O695" s="100">
        <v>516028.76087156165</v>
      </c>
      <c r="P695" s="100">
        <v>2824228.4700894915</v>
      </c>
      <c r="Q695" s="99">
        <v>45168</v>
      </c>
      <c r="R695" s="93">
        <v>4</v>
      </c>
      <c r="S695" s="93" t="s">
        <v>2199</v>
      </c>
      <c r="T695" s="93" t="s">
        <v>2202</v>
      </c>
      <c r="U695" s="93"/>
      <c r="V695" s="93"/>
      <c r="W695" s="93"/>
      <c r="X695" s="93" t="s">
        <v>2193</v>
      </c>
      <c r="Y695" s="93">
        <v>42</v>
      </c>
      <c r="Z695" s="93">
        <v>40</v>
      </c>
      <c r="AA695" s="106"/>
      <c r="AB695" s="106" t="s">
        <v>2223</v>
      </c>
    </row>
    <row r="696" spans="2:28">
      <c r="B696" s="92">
        <v>695</v>
      </c>
      <c r="C696" s="93">
        <v>5160</v>
      </c>
      <c r="D696" s="93">
        <v>689</v>
      </c>
      <c r="E696" s="93">
        <v>14</v>
      </c>
      <c r="F696" s="93">
        <v>14</v>
      </c>
      <c r="G696" s="102" t="s">
        <v>498</v>
      </c>
      <c r="H696" s="102">
        <v>4</v>
      </c>
      <c r="I696" s="93" t="s">
        <v>466</v>
      </c>
      <c r="J696" s="94" t="s">
        <v>1193</v>
      </c>
      <c r="K696" s="93">
        <v>54</v>
      </c>
      <c r="L696" s="94">
        <v>12</v>
      </c>
      <c r="M696" s="94" t="s">
        <v>2186</v>
      </c>
      <c r="N696" s="97" t="str">
        <f>CONCATENATE(G696, I696, "S", TEXT(L696,"00"),M696)</f>
        <v>C3P054S12E</v>
      </c>
      <c r="O696" s="100">
        <v>516045.36627719947</v>
      </c>
      <c r="P696" s="100">
        <v>2824228.4700894915</v>
      </c>
      <c r="Q696" s="99">
        <v>45168</v>
      </c>
      <c r="R696" s="93">
        <v>49</v>
      </c>
      <c r="S696" s="93" t="s">
        <v>2199</v>
      </c>
      <c r="T696" s="93" t="s">
        <v>2203</v>
      </c>
      <c r="U696" s="93"/>
      <c r="V696" s="93"/>
      <c r="W696" s="93"/>
      <c r="X696" s="93" t="s">
        <v>2193</v>
      </c>
      <c r="Y696" s="93">
        <v>42</v>
      </c>
      <c r="Z696" s="93">
        <v>40</v>
      </c>
      <c r="AA696" s="106"/>
      <c r="AB696" s="106" t="s">
        <v>2223</v>
      </c>
    </row>
    <row r="697" spans="2:28">
      <c r="B697" s="92">
        <v>696</v>
      </c>
      <c r="C697" s="93">
        <v>5161</v>
      </c>
      <c r="D697" s="93">
        <v>690</v>
      </c>
      <c r="E697" s="93">
        <v>15</v>
      </c>
      <c r="F697" s="93">
        <v>15</v>
      </c>
      <c r="G697" s="102" t="s">
        <v>498</v>
      </c>
      <c r="H697" s="102">
        <v>4</v>
      </c>
      <c r="I697" s="93" t="s">
        <v>466</v>
      </c>
      <c r="J697" s="94" t="s">
        <v>1194</v>
      </c>
      <c r="K697" s="93">
        <v>54</v>
      </c>
      <c r="L697" s="94">
        <v>12</v>
      </c>
      <c r="M697" s="94" t="s">
        <v>2187</v>
      </c>
      <c r="N697" s="97" t="str">
        <f>CONCATENATE(G697, I697, "S", TEXT(L697,"00"),M697)</f>
        <v>C3P054S12N</v>
      </c>
      <c r="O697" s="100">
        <v>516028.76087156165</v>
      </c>
      <c r="P697" s="100">
        <v>2824263.2919279668</v>
      </c>
      <c r="Q697" s="99">
        <v>45168</v>
      </c>
      <c r="R697" s="93">
        <v>34</v>
      </c>
      <c r="S697" s="93" t="s">
        <v>2199</v>
      </c>
      <c r="T697" s="93" t="s">
        <v>2202</v>
      </c>
      <c r="U697" s="93"/>
      <c r="V697" s="93"/>
      <c r="W697" s="93"/>
      <c r="X697" s="93" t="s">
        <v>2193</v>
      </c>
      <c r="Y697" s="93">
        <v>45</v>
      </c>
      <c r="Z697" s="93">
        <v>38</v>
      </c>
      <c r="AA697" s="106"/>
      <c r="AB697" s="106" t="s">
        <v>2223</v>
      </c>
    </row>
    <row r="698" spans="2:28">
      <c r="B698" s="92">
        <v>697</v>
      </c>
      <c r="C698" s="93">
        <v>5156</v>
      </c>
      <c r="D698" s="93">
        <v>685</v>
      </c>
      <c r="E698" s="93">
        <v>10</v>
      </c>
      <c r="F698" s="93">
        <v>10</v>
      </c>
      <c r="G698" s="102" t="s">
        <v>498</v>
      </c>
      <c r="H698" s="102">
        <v>4</v>
      </c>
      <c r="I698" s="93" t="s">
        <v>466</v>
      </c>
      <c r="J698" s="94" t="s">
        <v>1195</v>
      </c>
      <c r="K698" s="93">
        <v>54</v>
      </c>
      <c r="L698" s="94">
        <v>13</v>
      </c>
      <c r="M698" s="94" t="s">
        <v>2185</v>
      </c>
      <c r="N698" s="97" t="str">
        <f>CONCATENATE(G698, I698, "S", TEXT(L698,"00"),M698)</f>
        <v>C3P054S13C</v>
      </c>
      <c r="O698" s="100">
        <v>515831.4026190521</v>
      </c>
      <c r="P698" s="100">
        <v>2824069.6043078853</v>
      </c>
      <c r="Q698" s="99">
        <v>45168</v>
      </c>
      <c r="R698" s="93">
        <v>135</v>
      </c>
      <c r="S698" s="93" t="s">
        <v>2199</v>
      </c>
      <c r="T698" s="93" t="s">
        <v>2202</v>
      </c>
      <c r="U698" s="93"/>
      <c r="V698" s="93"/>
      <c r="W698" s="93"/>
      <c r="X698" s="93" t="s">
        <v>2201</v>
      </c>
      <c r="Y698" s="93">
        <v>43</v>
      </c>
      <c r="Z698" s="93">
        <v>42</v>
      </c>
      <c r="AA698" s="92" t="s">
        <v>2221</v>
      </c>
      <c r="AB698" s="92" t="s">
        <v>2223</v>
      </c>
    </row>
    <row r="699" spans="2:28">
      <c r="B699" s="92">
        <v>698</v>
      </c>
      <c r="C699" s="93">
        <v>5157</v>
      </c>
      <c r="D699" s="93">
        <v>686</v>
      </c>
      <c r="E699" s="93">
        <v>11</v>
      </c>
      <c r="F699" s="93">
        <v>11</v>
      </c>
      <c r="G699" s="102" t="s">
        <v>498</v>
      </c>
      <c r="H699" s="102">
        <v>4</v>
      </c>
      <c r="I699" s="93" t="s">
        <v>466</v>
      </c>
      <c r="J699" s="94" t="s">
        <v>1196</v>
      </c>
      <c r="K699" s="93">
        <v>54</v>
      </c>
      <c r="L699" s="94">
        <v>13</v>
      </c>
      <c r="M699" s="94" t="s">
        <v>2186</v>
      </c>
      <c r="N699" s="97" t="str">
        <f>CONCATENATE(G699, I699, "S", TEXT(L699,"00"),M699)</f>
        <v>C3P054S13E</v>
      </c>
      <c r="O699" s="100">
        <v>515835.66979039373</v>
      </c>
      <c r="P699" s="100">
        <v>2824069.6043078853</v>
      </c>
      <c r="Q699" s="99">
        <v>45168</v>
      </c>
      <c r="R699" s="93">
        <v>22</v>
      </c>
      <c r="S699" s="93" t="s">
        <v>2207</v>
      </c>
      <c r="T699" s="93" t="s">
        <v>2208</v>
      </c>
      <c r="U699" s="93"/>
      <c r="V699" s="93"/>
      <c r="W699" s="93"/>
      <c r="X699" s="93" t="s">
        <v>2201</v>
      </c>
      <c r="Y699" s="93">
        <v>42</v>
      </c>
      <c r="Z699" s="93">
        <v>44</v>
      </c>
      <c r="AA699" s="106"/>
      <c r="AB699" s="106" t="s">
        <v>2223</v>
      </c>
    </row>
    <row r="700" spans="2:28">
      <c r="B700" s="92">
        <v>699</v>
      </c>
      <c r="C700" s="93">
        <v>5158</v>
      </c>
      <c r="D700" s="93">
        <v>687</v>
      </c>
      <c r="E700" s="93">
        <v>12</v>
      </c>
      <c r="F700" s="93">
        <v>12</v>
      </c>
      <c r="G700" s="102" t="s">
        <v>498</v>
      </c>
      <c r="H700" s="102">
        <v>4</v>
      </c>
      <c r="I700" s="93" t="s">
        <v>466</v>
      </c>
      <c r="J700" s="94" t="s">
        <v>1197</v>
      </c>
      <c r="K700" s="93">
        <v>54</v>
      </c>
      <c r="L700" s="94">
        <v>13</v>
      </c>
      <c r="M700" s="94" t="s">
        <v>2187</v>
      </c>
      <c r="N700" s="97" t="str">
        <f>CONCATENATE(G700, I700, "S", TEXT(L700,"00"),M700)</f>
        <v>C3P054S13N</v>
      </c>
      <c r="O700" s="93">
        <v>515831.4026190521</v>
      </c>
      <c r="P700" s="93">
        <v>2824103.8372365646</v>
      </c>
      <c r="Q700" s="99">
        <v>45168</v>
      </c>
      <c r="R700" s="93">
        <v>40</v>
      </c>
      <c r="S700" s="93" t="s">
        <v>2207</v>
      </c>
      <c r="T700" s="93" t="s">
        <v>2208</v>
      </c>
      <c r="U700" s="93"/>
      <c r="V700" s="93"/>
      <c r="W700" s="93"/>
      <c r="X700" s="93" t="s">
        <v>2201</v>
      </c>
      <c r="Y700" s="93">
        <v>51</v>
      </c>
      <c r="Z700" s="93">
        <v>47</v>
      </c>
      <c r="AA700" s="106"/>
      <c r="AB700" s="106" t="s">
        <v>2223</v>
      </c>
    </row>
    <row r="701" spans="2:28">
      <c r="B701" s="92">
        <v>700</v>
      </c>
      <c r="C701" s="93">
        <v>5162</v>
      </c>
      <c r="D701" s="93">
        <v>691</v>
      </c>
      <c r="E701" s="93">
        <v>16</v>
      </c>
      <c r="F701" s="93">
        <v>16</v>
      </c>
      <c r="G701" s="102" t="s">
        <v>498</v>
      </c>
      <c r="H701" s="102">
        <v>4</v>
      </c>
      <c r="I701" s="93" t="s">
        <v>466</v>
      </c>
      <c r="J701" s="94" t="s">
        <v>1198</v>
      </c>
      <c r="K701" s="93">
        <v>54</v>
      </c>
      <c r="L701" s="94">
        <v>14</v>
      </c>
      <c r="M701" s="94" t="s">
        <v>2185</v>
      </c>
      <c r="N701" s="97" t="str">
        <f>CONCATENATE(G701, I701, "S", TEXT(L701,"00"),M701)</f>
        <v>C3P054S14C</v>
      </c>
      <c r="O701" s="100">
        <v>515947.21127346717</v>
      </c>
      <c r="P701" s="100">
        <v>2824343.7279041102</v>
      </c>
      <c r="Q701" s="99">
        <v>45168</v>
      </c>
      <c r="R701" s="93">
        <v>48</v>
      </c>
      <c r="S701" s="93" t="s">
        <v>2199</v>
      </c>
      <c r="T701" s="93" t="s">
        <v>2206</v>
      </c>
      <c r="U701" s="93"/>
      <c r="V701" s="93"/>
      <c r="W701" s="93"/>
      <c r="X701" s="93" t="s">
        <v>2193</v>
      </c>
      <c r="Y701" s="93">
        <v>45</v>
      </c>
      <c r="Z701" s="93">
        <v>49</v>
      </c>
      <c r="AA701" s="106"/>
      <c r="AB701" s="106" t="s">
        <v>2223</v>
      </c>
    </row>
    <row r="702" spans="2:28">
      <c r="B702" s="92">
        <v>701</v>
      </c>
      <c r="C702" s="93">
        <v>5163</v>
      </c>
      <c r="D702" s="93">
        <v>692</v>
      </c>
      <c r="E702" s="93">
        <v>17</v>
      </c>
      <c r="F702" s="93">
        <v>17</v>
      </c>
      <c r="G702" s="102" t="s">
        <v>498</v>
      </c>
      <c r="H702" s="102">
        <v>4</v>
      </c>
      <c r="I702" s="93" t="s">
        <v>466</v>
      </c>
      <c r="J702" s="94" t="s">
        <v>1199</v>
      </c>
      <c r="K702" s="93">
        <v>54</v>
      </c>
      <c r="L702" s="94">
        <v>14</v>
      </c>
      <c r="M702" s="94" t="s">
        <v>2186</v>
      </c>
      <c r="N702" s="97" t="str">
        <f>CONCATENATE(G702, I702, "S", TEXT(L702,"00"),M702)</f>
        <v>C3P054S14E</v>
      </c>
      <c r="O702" s="100">
        <v>515962.55309750198</v>
      </c>
      <c r="P702" s="100">
        <v>2824343.7279041102</v>
      </c>
      <c r="Q702" s="99">
        <v>45168</v>
      </c>
      <c r="R702" s="93">
        <v>20</v>
      </c>
      <c r="S702" s="93" t="s">
        <v>2199</v>
      </c>
      <c r="T702" s="93" t="s">
        <v>2203</v>
      </c>
      <c r="U702" s="93"/>
      <c r="V702" s="93"/>
      <c r="W702" s="93"/>
      <c r="X702" s="93" t="s">
        <v>2193</v>
      </c>
      <c r="Y702" s="93">
        <v>43</v>
      </c>
      <c r="Z702" s="93">
        <v>45</v>
      </c>
      <c r="AA702" s="106"/>
      <c r="AB702" s="106" t="s">
        <v>2223</v>
      </c>
    </row>
    <row r="703" spans="2:28">
      <c r="B703" s="92">
        <v>702</v>
      </c>
      <c r="C703" s="93">
        <v>5164</v>
      </c>
      <c r="D703" s="93">
        <v>693</v>
      </c>
      <c r="E703" s="93">
        <v>18</v>
      </c>
      <c r="F703" s="93">
        <v>18</v>
      </c>
      <c r="G703" s="102" t="s">
        <v>498</v>
      </c>
      <c r="H703" s="102">
        <v>4</v>
      </c>
      <c r="I703" s="93" t="s">
        <v>466</v>
      </c>
      <c r="J703" s="94" t="s">
        <v>1200</v>
      </c>
      <c r="K703" s="93">
        <v>54</v>
      </c>
      <c r="L703" s="94">
        <v>14</v>
      </c>
      <c r="M703" s="94" t="s">
        <v>2187</v>
      </c>
      <c r="N703" s="97" t="str">
        <f>CONCATENATE(G703, I703, "S", TEXT(L703,"00"),M703)</f>
        <v>C3P054S14N</v>
      </c>
      <c r="O703" s="100">
        <v>515947.21127346717</v>
      </c>
      <c r="P703" s="100">
        <v>2824362.9282499538</v>
      </c>
      <c r="Q703" s="99">
        <v>45168</v>
      </c>
      <c r="R703" s="93">
        <v>39</v>
      </c>
      <c r="S703" s="93" t="s">
        <v>2199</v>
      </c>
      <c r="T703" s="93" t="s">
        <v>2206</v>
      </c>
      <c r="U703" s="93"/>
      <c r="V703" s="93"/>
      <c r="W703" s="93"/>
      <c r="X703" s="93" t="s">
        <v>2193</v>
      </c>
      <c r="Y703" s="93">
        <v>48</v>
      </c>
      <c r="Z703" s="93">
        <v>46</v>
      </c>
      <c r="AA703" s="106"/>
      <c r="AB703" s="106" t="s">
        <v>2223</v>
      </c>
    </row>
    <row r="704" spans="2:28">
      <c r="B704" s="92">
        <v>703</v>
      </c>
      <c r="C704" s="93">
        <v>5147</v>
      </c>
      <c r="D704" s="93">
        <v>676</v>
      </c>
      <c r="E704" s="93">
        <v>1</v>
      </c>
      <c r="F704" s="93">
        <v>1</v>
      </c>
      <c r="G704" s="102" t="s">
        <v>498</v>
      </c>
      <c r="H704" s="102">
        <v>4</v>
      </c>
      <c r="I704" s="93" t="s">
        <v>466</v>
      </c>
      <c r="J704" s="94" t="s">
        <v>1201</v>
      </c>
      <c r="K704" s="93">
        <v>54</v>
      </c>
      <c r="L704" s="94">
        <v>19</v>
      </c>
      <c r="M704" s="94" t="s">
        <v>2185</v>
      </c>
      <c r="N704" s="97" t="str">
        <f>CONCATENATE(G704, I704, "S", TEXT(L704,"00"),M704)</f>
        <v>C3P054S19C</v>
      </c>
      <c r="O704" s="93">
        <v>516512.19413777138</v>
      </c>
      <c r="P704" s="93">
        <v>2823944.9277857002</v>
      </c>
      <c r="Q704" s="99">
        <v>45168</v>
      </c>
      <c r="R704" s="93">
        <v>9</v>
      </c>
      <c r="S704" s="93" t="s">
        <v>2244</v>
      </c>
      <c r="T704" s="93" t="s">
        <v>2208</v>
      </c>
      <c r="U704" s="93"/>
      <c r="V704" s="93"/>
      <c r="W704" s="93"/>
      <c r="X704" s="93" t="s">
        <v>2201</v>
      </c>
      <c r="Y704" s="93">
        <v>54</v>
      </c>
      <c r="Z704" s="93">
        <v>56</v>
      </c>
      <c r="AA704" s="106"/>
      <c r="AB704" s="106" t="s">
        <v>2223</v>
      </c>
    </row>
    <row r="705" spans="2:28">
      <c r="B705" s="92">
        <v>704</v>
      </c>
      <c r="C705" s="93">
        <v>5148</v>
      </c>
      <c r="D705" s="93">
        <v>677</v>
      </c>
      <c r="E705" s="93">
        <v>2</v>
      </c>
      <c r="F705" s="93">
        <v>2</v>
      </c>
      <c r="G705" s="102" t="s">
        <v>498</v>
      </c>
      <c r="H705" s="102">
        <v>4</v>
      </c>
      <c r="I705" s="93" t="s">
        <v>466</v>
      </c>
      <c r="J705" s="94" t="s">
        <v>1202</v>
      </c>
      <c r="K705" s="93">
        <v>54</v>
      </c>
      <c r="L705" s="94">
        <v>19</v>
      </c>
      <c r="M705" s="94" t="s">
        <v>2186</v>
      </c>
      <c r="N705" s="97" t="str">
        <f>CONCATENATE(G705, I705, "S", TEXT(L705,"00"),M705)</f>
        <v>C3P054S19E</v>
      </c>
      <c r="O705" s="100">
        <v>516518.15287288325</v>
      </c>
      <c r="P705" s="100">
        <v>2823944.9277857002</v>
      </c>
      <c r="Q705" s="99">
        <v>45168</v>
      </c>
      <c r="R705" s="93">
        <v>26</v>
      </c>
      <c r="S705" s="93" t="s">
        <v>2244</v>
      </c>
      <c r="T705" s="93" t="s">
        <v>2208</v>
      </c>
      <c r="U705" s="93"/>
      <c r="V705" s="93"/>
      <c r="W705" s="93"/>
      <c r="X705" s="93" t="s">
        <v>2195</v>
      </c>
      <c r="Y705" s="93">
        <v>51</v>
      </c>
      <c r="Z705" s="93">
        <v>53</v>
      </c>
      <c r="AA705" s="106"/>
      <c r="AB705" s="106" t="s">
        <v>2223</v>
      </c>
    </row>
    <row r="706" spans="2:28">
      <c r="B706" s="92">
        <v>705</v>
      </c>
      <c r="C706" s="93">
        <v>5149</v>
      </c>
      <c r="D706" s="93">
        <v>678</v>
      </c>
      <c r="E706" s="93">
        <v>3</v>
      </c>
      <c r="F706" s="93">
        <v>3</v>
      </c>
      <c r="G706" s="102" t="s">
        <v>498</v>
      </c>
      <c r="H706" s="102">
        <v>4</v>
      </c>
      <c r="I706" s="93" t="s">
        <v>466</v>
      </c>
      <c r="J706" s="94" t="s">
        <v>1203</v>
      </c>
      <c r="K706" s="93">
        <v>54</v>
      </c>
      <c r="L706" s="94">
        <v>19</v>
      </c>
      <c r="M706" s="94" t="s">
        <v>2187</v>
      </c>
      <c r="N706" s="97" t="str">
        <f>CONCATENATE(G706, I706, "S", TEXT(L706,"00"),M706)</f>
        <v>C3P054S19N</v>
      </c>
      <c r="O706" s="100">
        <v>516512.19413777138</v>
      </c>
      <c r="P706" s="100">
        <v>2823949.9212360941</v>
      </c>
      <c r="Q706" s="99">
        <v>45168</v>
      </c>
      <c r="R706" s="93">
        <v>28</v>
      </c>
      <c r="S706" s="93" t="s">
        <v>2197</v>
      </c>
      <c r="T706" s="93" t="s">
        <v>2198</v>
      </c>
      <c r="U706" s="93"/>
      <c r="V706" s="93"/>
      <c r="W706" s="93"/>
      <c r="X706" s="93" t="s">
        <v>2201</v>
      </c>
      <c r="Y706" s="93">
        <v>57</v>
      </c>
      <c r="Z706" s="93">
        <v>49</v>
      </c>
      <c r="AA706" s="106"/>
      <c r="AB706" s="106" t="s">
        <v>2223</v>
      </c>
    </row>
    <row r="707" spans="2:28">
      <c r="B707" s="92">
        <v>706</v>
      </c>
      <c r="C707" s="93">
        <v>5183</v>
      </c>
      <c r="D707" s="93">
        <v>712</v>
      </c>
      <c r="E707" s="93">
        <v>37</v>
      </c>
      <c r="F707" s="93">
        <v>37</v>
      </c>
      <c r="G707" s="102" t="s">
        <v>498</v>
      </c>
      <c r="H707" s="102">
        <v>4</v>
      </c>
      <c r="I707" s="93" t="s">
        <v>466</v>
      </c>
      <c r="J707" s="94" t="s">
        <v>1204</v>
      </c>
      <c r="K707" s="93">
        <v>54</v>
      </c>
      <c r="L707" s="94">
        <v>25</v>
      </c>
      <c r="M707" s="94" t="s">
        <v>2185</v>
      </c>
      <c r="N707" s="97" t="str">
        <f>CONCATENATE(G707, I707, "S", TEXT(L707,"00"),M707)</f>
        <v>C3P054S25C</v>
      </c>
      <c r="O707" s="100">
        <v>516481.84728446475</v>
      </c>
      <c r="P707" s="100">
        <v>2825807.0772851487</v>
      </c>
      <c r="Q707" s="99">
        <v>45168</v>
      </c>
      <c r="R707" s="93">
        <v>19</v>
      </c>
      <c r="S707" s="93" t="s">
        <v>2199</v>
      </c>
      <c r="T707" s="93" t="s">
        <v>2202</v>
      </c>
      <c r="U707" s="93"/>
      <c r="V707" s="93"/>
      <c r="W707" s="93"/>
      <c r="X707" s="93" t="s">
        <v>2193</v>
      </c>
      <c r="Y707" s="93">
        <v>46</v>
      </c>
      <c r="Z707" s="93">
        <v>47</v>
      </c>
      <c r="AA707" s="106"/>
      <c r="AB707" s="106" t="s">
        <v>2223</v>
      </c>
    </row>
    <row r="708" spans="2:28">
      <c r="B708" s="92">
        <v>707</v>
      </c>
      <c r="C708" s="93">
        <v>5184</v>
      </c>
      <c r="D708" s="93">
        <v>713</v>
      </c>
      <c r="E708" s="93">
        <v>38</v>
      </c>
      <c r="F708" s="93">
        <v>38</v>
      </c>
      <c r="G708" s="102" t="s">
        <v>498</v>
      </c>
      <c r="H708" s="102">
        <v>4</v>
      </c>
      <c r="I708" s="93" t="s">
        <v>466</v>
      </c>
      <c r="J708" s="94" t="s">
        <v>1205</v>
      </c>
      <c r="K708" s="93">
        <v>54</v>
      </c>
      <c r="L708" s="94">
        <v>25</v>
      </c>
      <c r="M708" s="94" t="s">
        <v>2186</v>
      </c>
      <c r="N708" s="97" t="str">
        <f>CONCATENATE(G708, I708, "S", TEXT(L708,"00"),M708)</f>
        <v>C3P054S25E</v>
      </c>
      <c r="O708" s="100">
        <v>516513.3271613731</v>
      </c>
      <c r="P708" s="100">
        <v>2825807.0772851487</v>
      </c>
      <c r="Q708" s="99">
        <v>45168</v>
      </c>
      <c r="R708" s="93">
        <v>18</v>
      </c>
      <c r="S708" s="93" t="s">
        <v>2199</v>
      </c>
      <c r="T708" s="93" t="s">
        <v>2202</v>
      </c>
      <c r="U708" s="93"/>
      <c r="V708" s="93"/>
      <c r="W708" s="93"/>
      <c r="X708" s="93" t="s">
        <v>2193</v>
      </c>
      <c r="Y708" s="93">
        <v>47</v>
      </c>
      <c r="Z708" s="93">
        <v>40</v>
      </c>
      <c r="AA708" s="106"/>
      <c r="AB708" s="106" t="s">
        <v>2223</v>
      </c>
    </row>
    <row r="709" spans="2:28">
      <c r="B709" s="92">
        <v>708</v>
      </c>
      <c r="C709" s="93">
        <v>5185</v>
      </c>
      <c r="D709" s="93">
        <v>714</v>
      </c>
      <c r="E709" s="93">
        <v>39</v>
      </c>
      <c r="F709" s="93">
        <v>39</v>
      </c>
      <c r="G709" s="102" t="s">
        <v>498</v>
      </c>
      <c r="H709" s="102">
        <v>4</v>
      </c>
      <c r="I709" s="93" t="s">
        <v>466</v>
      </c>
      <c r="J709" s="94" t="s">
        <v>1206</v>
      </c>
      <c r="K709" s="93">
        <v>54</v>
      </c>
      <c r="L709" s="94">
        <v>25</v>
      </c>
      <c r="M709" s="94" t="s">
        <v>2187</v>
      </c>
      <c r="N709" s="97" t="str">
        <f>CONCATENATE(G709, I709, "S", TEXT(L709,"00"),M709)</f>
        <v>C3P054S25N</v>
      </c>
      <c r="O709" s="93">
        <v>516481.84728446475</v>
      </c>
      <c r="P709" s="93">
        <v>2825840.1986263064</v>
      </c>
      <c r="Q709" s="99">
        <v>45168</v>
      </c>
      <c r="R709" s="93">
        <v>17</v>
      </c>
      <c r="S709" s="93" t="s">
        <v>2199</v>
      </c>
      <c r="T709" s="93" t="s">
        <v>2202</v>
      </c>
      <c r="U709" s="93"/>
      <c r="V709" s="93"/>
      <c r="W709" s="93"/>
      <c r="X709" s="93" t="s">
        <v>2193</v>
      </c>
      <c r="Y709" s="93">
        <v>47</v>
      </c>
      <c r="Z709" s="93">
        <v>45</v>
      </c>
      <c r="AA709" s="106"/>
      <c r="AB709" s="106" t="s">
        <v>2223</v>
      </c>
    </row>
    <row r="710" spans="2:28">
      <c r="B710" s="92">
        <v>709</v>
      </c>
      <c r="C710" s="93">
        <v>5189</v>
      </c>
      <c r="D710" s="93">
        <v>718</v>
      </c>
      <c r="E710" s="93">
        <v>43</v>
      </c>
      <c r="F710" s="93">
        <v>43</v>
      </c>
      <c r="G710" s="102" t="s">
        <v>498</v>
      </c>
      <c r="H710" s="102">
        <v>4</v>
      </c>
      <c r="I710" s="93" t="s">
        <v>466</v>
      </c>
      <c r="J710" s="94" t="s">
        <v>1207</v>
      </c>
      <c r="K710" s="93">
        <v>54</v>
      </c>
      <c r="L710" s="94">
        <v>31</v>
      </c>
      <c r="M710" s="94" t="s">
        <v>2185</v>
      </c>
      <c r="N710" s="97" t="str">
        <f>CONCATENATE(G710, I710, "S", TEXT(L710,"00"),M710)</f>
        <v>C3P054S31C</v>
      </c>
      <c r="O710" s="93">
        <v>516680.30153667042</v>
      </c>
      <c r="P710" s="93">
        <v>2825095.2134609935</v>
      </c>
      <c r="Q710" s="99">
        <v>45168</v>
      </c>
      <c r="R710" s="93">
        <v>31</v>
      </c>
      <c r="S710" s="93" t="s">
        <v>2199</v>
      </c>
      <c r="T710" s="93" t="s">
        <v>2206</v>
      </c>
      <c r="U710" s="93"/>
      <c r="V710" s="93"/>
      <c r="W710" s="93"/>
      <c r="X710" s="93" t="s">
        <v>2193</v>
      </c>
      <c r="Y710" s="93">
        <v>47</v>
      </c>
      <c r="Z710" s="93">
        <v>43</v>
      </c>
      <c r="AA710" s="106"/>
      <c r="AB710" s="106" t="s">
        <v>2223</v>
      </c>
    </row>
    <row r="711" spans="2:28">
      <c r="B711" s="92">
        <v>710</v>
      </c>
      <c r="C711" s="93">
        <v>5190</v>
      </c>
      <c r="D711" s="93">
        <v>719</v>
      </c>
      <c r="E711" s="93">
        <v>44</v>
      </c>
      <c r="F711" s="93">
        <v>44</v>
      </c>
      <c r="G711" s="102" t="s">
        <v>498</v>
      </c>
      <c r="H711" s="102">
        <v>4</v>
      </c>
      <c r="I711" s="93" t="s">
        <v>466</v>
      </c>
      <c r="J711" s="94" t="s">
        <v>1208</v>
      </c>
      <c r="K711" s="93">
        <v>54</v>
      </c>
      <c r="L711" s="94">
        <v>31</v>
      </c>
      <c r="M711" s="94" t="s">
        <v>2186</v>
      </c>
      <c r="N711" s="97" t="str">
        <f>CONCATENATE(G711, I711, "S", TEXT(L711,"00"),M711)</f>
        <v>C3P054S31E</v>
      </c>
      <c r="O711" s="100">
        <v>516712.93448502419</v>
      </c>
      <c r="P711" s="100">
        <v>2825095.2134609935</v>
      </c>
      <c r="Q711" s="99">
        <v>45168</v>
      </c>
      <c r="R711" s="93">
        <v>4</v>
      </c>
      <c r="S711" s="93" t="s">
        <v>2209</v>
      </c>
      <c r="T711" s="93" t="s">
        <v>2210</v>
      </c>
      <c r="U711" s="93"/>
      <c r="V711" s="93"/>
      <c r="W711" s="93"/>
      <c r="X711" s="93" t="s">
        <v>2201</v>
      </c>
      <c r="Y711" s="93">
        <v>33</v>
      </c>
      <c r="Z711" s="93">
        <v>35</v>
      </c>
      <c r="AA711" s="106"/>
      <c r="AB711" s="106" t="s">
        <v>2223</v>
      </c>
    </row>
    <row r="712" spans="2:28">
      <c r="B712" s="92">
        <v>711</v>
      </c>
      <c r="C712" s="93">
        <v>5191</v>
      </c>
      <c r="D712" s="93">
        <v>720</v>
      </c>
      <c r="E712" s="93">
        <v>45</v>
      </c>
      <c r="F712" s="93">
        <v>45</v>
      </c>
      <c r="G712" s="102" t="s">
        <v>498</v>
      </c>
      <c r="H712" s="102">
        <v>4</v>
      </c>
      <c r="I712" s="93" t="s">
        <v>466</v>
      </c>
      <c r="J712" s="94" t="s">
        <v>1209</v>
      </c>
      <c r="K712" s="93">
        <v>54</v>
      </c>
      <c r="L712" s="94">
        <v>31</v>
      </c>
      <c r="M712" s="94" t="s">
        <v>2187</v>
      </c>
      <c r="N712" s="97" t="str">
        <f>CONCATENATE(G712, I712, "S", TEXT(L712,"00"),M712)</f>
        <v>C3P054S31N</v>
      </c>
      <c r="O712" s="100">
        <v>516680.30153667042</v>
      </c>
      <c r="P712" s="100">
        <v>2825126.9342065486</v>
      </c>
      <c r="Q712" s="99">
        <v>45168</v>
      </c>
      <c r="R712" s="93">
        <v>30</v>
      </c>
      <c r="S712" s="93" t="s">
        <v>2207</v>
      </c>
      <c r="T712" s="93" t="s">
        <v>2208</v>
      </c>
      <c r="U712" s="93"/>
      <c r="V712" s="93"/>
      <c r="W712" s="93"/>
      <c r="X712" s="93" t="s">
        <v>2201</v>
      </c>
      <c r="Y712" s="93">
        <v>49</v>
      </c>
      <c r="Z712" s="93">
        <v>50</v>
      </c>
      <c r="AA712" s="106"/>
      <c r="AB712" s="106" t="s">
        <v>2223</v>
      </c>
    </row>
    <row r="713" spans="2:28">
      <c r="B713" s="92">
        <v>712</v>
      </c>
      <c r="C713" s="93">
        <v>5186</v>
      </c>
      <c r="D713" s="93">
        <v>715</v>
      </c>
      <c r="E713" s="93">
        <v>40</v>
      </c>
      <c r="F713" s="93">
        <v>40</v>
      </c>
      <c r="G713" s="102" t="s">
        <v>498</v>
      </c>
      <c r="H713" s="102">
        <v>4</v>
      </c>
      <c r="I713" s="93" t="s">
        <v>466</v>
      </c>
      <c r="J713" s="94" t="s">
        <v>1210</v>
      </c>
      <c r="K713" s="93">
        <v>54</v>
      </c>
      <c r="L713" s="94">
        <v>35</v>
      </c>
      <c r="M713" s="94" t="s">
        <v>2185</v>
      </c>
      <c r="N713" s="97" t="str">
        <f>CONCATENATE(G713, I713, "S", TEXT(L713,"00"),M713)</f>
        <v>C3P054S35C</v>
      </c>
      <c r="O713" s="93">
        <v>516607.35409922182</v>
      </c>
      <c r="P713" s="93">
        <v>2825168.1156758429</v>
      </c>
      <c r="Q713" s="99">
        <v>45168</v>
      </c>
      <c r="R713" s="93">
        <v>19</v>
      </c>
      <c r="S713" s="93" t="s">
        <v>2207</v>
      </c>
      <c r="T713" s="93" t="s">
        <v>2208</v>
      </c>
      <c r="U713" s="93"/>
      <c r="V713" s="93"/>
      <c r="W713" s="93"/>
      <c r="X713" s="93" t="s">
        <v>2193</v>
      </c>
      <c r="Y713" s="93">
        <v>49</v>
      </c>
      <c r="Z713" s="93">
        <v>46</v>
      </c>
      <c r="AA713" s="106"/>
      <c r="AB713" s="106" t="s">
        <v>2223</v>
      </c>
    </row>
    <row r="714" spans="2:28">
      <c r="B714" s="92">
        <v>713</v>
      </c>
      <c r="C714" s="93">
        <v>5187</v>
      </c>
      <c r="D714" s="93">
        <v>716</v>
      </c>
      <c r="E714" s="93">
        <v>41</v>
      </c>
      <c r="F714" s="93">
        <v>41</v>
      </c>
      <c r="G714" s="102" t="s">
        <v>498</v>
      </c>
      <c r="H714" s="102">
        <v>4</v>
      </c>
      <c r="I714" s="93" t="s">
        <v>466</v>
      </c>
      <c r="J714" s="94" t="s">
        <v>1211</v>
      </c>
      <c r="K714" s="93">
        <v>54</v>
      </c>
      <c r="L714" s="94">
        <v>35</v>
      </c>
      <c r="M714" s="94" t="s">
        <v>2186</v>
      </c>
      <c r="N714" s="97" t="str">
        <f>CONCATENATE(G714, I714, "S", TEXT(L714,"00"),M714)</f>
        <v>C3P054S35E</v>
      </c>
      <c r="O714" s="93">
        <v>516619.1511757038</v>
      </c>
      <c r="P714" s="93">
        <v>2825168.1156758429</v>
      </c>
      <c r="Q714" s="99">
        <v>45168</v>
      </c>
      <c r="R714" s="93">
        <v>23</v>
      </c>
      <c r="S714" s="93" t="s">
        <v>2207</v>
      </c>
      <c r="T714" s="93" t="s">
        <v>2208</v>
      </c>
      <c r="U714" s="93"/>
      <c r="V714" s="93"/>
      <c r="W714" s="93"/>
      <c r="X714" s="93" t="s">
        <v>2201</v>
      </c>
      <c r="Y714" s="93">
        <v>46</v>
      </c>
      <c r="Z714" s="93">
        <v>44</v>
      </c>
      <c r="AA714" s="106"/>
      <c r="AB714" s="106" t="s">
        <v>2223</v>
      </c>
    </row>
    <row r="715" spans="2:28">
      <c r="B715" s="92">
        <v>714</v>
      </c>
      <c r="C715" s="93">
        <v>5188</v>
      </c>
      <c r="D715" s="93">
        <v>717</v>
      </c>
      <c r="E715" s="93">
        <v>42</v>
      </c>
      <c r="F715" s="93">
        <v>42</v>
      </c>
      <c r="G715" s="102" t="s">
        <v>498</v>
      </c>
      <c r="H715" s="102">
        <v>4</v>
      </c>
      <c r="I715" s="93" t="s">
        <v>466</v>
      </c>
      <c r="J715" s="94" t="s">
        <v>1212</v>
      </c>
      <c r="K715" s="93">
        <v>54</v>
      </c>
      <c r="L715" s="94">
        <v>35</v>
      </c>
      <c r="M715" s="94" t="s">
        <v>2187</v>
      </c>
      <c r="N715" s="97" t="str">
        <f>CONCATENATE(G715, I715, "S", TEXT(L715,"00"),M715)</f>
        <v>C3P054S35N</v>
      </c>
      <c r="O715" s="100">
        <v>516607.35409922182</v>
      </c>
      <c r="P715" s="100">
        <v>2825184.4587374283</v>
      </c>
      <c r="Q715" s="99">
        <v>45168</v>
      </c>
      <c r="R715" s="93">
        <v>27</v>
      </c>
      <c r="S715" s="93" t="s">
        <v>2199</v>
      </c>
      <c r="T715" s="93" t="s">
        <v>2206</v>
      </c>
      <c r="U715" s="93"/>
      <c r="V715" s="93"/>
      <c r="W715" s="93"/>
      <c r="X715" s="93" t="s">
        <v>2193</v>
      </c>
      <c r="Y715" s="93">
        <v>36</v>
      </c>
      <c r="Z715" s="93">
        <v>36</v>
      </c>
      <c r="AA715" s="106"/>
      <c r="AB715" s="106" t="s">
        <v>2223</v>
      </c>
    </row>
    <row r="716" spans="2:28">
      <c r="B716" s="92">
        <v>715</v>
      </c>
      <c r="C716" s="93">
        <v>5201</v>
      </c>
      <c r="D716" s="93">
        <v>730</v>
      </c>
      <c r="E716" s="93">
        <v>55</v>
      </c>
      <c r="F716" s="93">
        <v>55</v>
      </c>
      <c r="G716" s="102" t="s">
        <v>498</v>
      </c>
      <c r="H716" s="102">
        <v>4</v>
      </c>
      <c r="I716" s="93" t="s">
        <v>466</v>
      </c>
      <c r="J716" s="94" t="s">
        <v>1213</v>
      </c>
      <c r="K716" s="93">
        <v>54</v>
      </c>
      <c r="L716" s="94">
        <v>37</v>
      </c>
      <c r="M716" s="94" t="s">
        <v>2185</v>
      </c>
      <c r="N716" s="97" t="str">
        <f>CONCATENATE(G716, I716, "S", TEXT(L716,"00"),M716)</f>
        <v>C3P054S37C</v>
      </c>
      <c r="O716" s="100">
        <v>517645.4433072065</v>
      </c>
      <c r="P716" s="100">
        <v>2824781.1543423925</v>
      </c>
      <c r="Q716" s="99">
        <v>45168</v>
      </c>
      <c r="R716" s="93">
        <v>107</v>
      </c>
      <c r="S716" s="93" t="s">
        <v>2199</v>
      </c>
      <c r="T716" s="93" t="s">
        <v>2206</v>
      </c>
      <c r="U716" s="93"/>
      <c r="V716" s="93"/>
      <c r="W716" s="93"/>
      <c r="X716" s="93" t="s">
        <v>2193</v>
      </c>
      <c r="Y716" s="93">
        <v>60</v>
      </c>
      <c r="Z716" s="93">
        <v>54</v>
      </c>
      <c r="AA716" s="106"/>
      <c r="AB716" s="106" t="s">
        <v>2223</v>
      </c>
    </row>
    <row r="717" spans="2:28">
      <c r="B717" s="92">
        <v>716</v>
      </c>
      <c r="C717" s="93">
        <v>5202</v>
      </c>
      <c r="D717" s="93">
        <v>731</v>
      </c>
      <c r="E717" s="93">
        <v>56</v>
      </c>
      <c r="F717" s="93">
        <v>56</v>
      </c>
      <c r="G717" s="102" t="s">
        <v>498</v>
      </c>
      <c r="H717" s="102">
        <v>4</v>
      </c>
      <c r="I717" s="93" t="s">
        <v>466</v>
      </c>
      <c r="J717" s="94" t="s">
        <v>1214</v>
      </c>
      <c r="K717" s="93">
        <v>54</v>
      </c>
      <c r="L717" s="94">
        <v>37</v>
      </c>
      <c r="M717" s="94" t="s">
        <v>2186</v>
      </c>
      <c r="N717" s="97" t="str">
        <f>CONCATENATE(G717, I717, "S", TEXT(L717,"00"),M717)</f>
        <v>C3P054S37E</v>
      </c>
      <c r="O717" s="100">
        <v>517666.03264742577</v>
      </c>
      <c r="P717" s="100">
        <v>2824781.1543423925</v>
      </c>
      <c r="Q717" s="99">
        <v>45168</v>
      </c>
      <c r="R717" s="93">
        <v>66</v>
      </c>
      <c r="S717" s="93" t="s">
        <v>2199</v>
      </c>
      <c r="T717" s="93" t="s">
        <v>2202</v>
      </c>
      <c r="U717" s="93"/>
      <c r="V717" s="93"/>
      <c r="W717" s="93"/>
      <c r="X717" s="93" t="s">
        <v>2193</v>
      </c>
      <c r="Y717" s="93">
        <v>58</v>
      </c>
      <c r="Z717" s="93">
        <v>59</v>
      </c>
      <c r="AA717" s="106"/>
      <c r="AB717" s="106" t="s">
        <v>2223</v>
      </c>
    </row>
    <row r="718" spans="2:28">
      <c r="B718" s="92">
        <v>717</v>
      </c>
      <c r="C718" s="93">
        <v>5203</v>
      </c>
      <c r="D718" s="93">
        <v>732</v>
      </c>
      <c r="E718" s="93">
        <v>57</v>
      </c>
      <c r="F718" s="93">
        <v>57</v>
      </c>
      <c r="G718" s="102" t="s">
        <v>498</v>
      </c>
      <c r="H718" s="102">
        <v>4</v>
      </c>
      <c r="I718" s="93" t="s">
        <v>466</v>
      </c>
      <c r="J718" s="94" t="s">
        <v>1215</v>
      </c>
      <c r="K718" s="93">
        <v>54</v>
      </c>
      <c r="L718" s="94">
        <v>37</v>
      </c>
      <c r="M718" s="94" t="s">
        <v>2187</v>
      </c>
      <c r="N718" s="97" t="str">
        <f>CONCATENATE(G718, I718, "S", TEXT(L718,"00"),M718)</f>
        <v>C3P054S37N</v>
      </c>
      <c r="O718" s="93">
        <v>517645.4433072065</v>
      </c>
      <c r="P718" s="93">
        <v>2824784.2960665161</v>
      </c>
      <c r="Q718" s="99">
        <v>45168</v>
      </c>
      <c r="R718" s="93">
        <v>76</v>
      </c>
      <c r="S718" s="93" t="s">
        <v>2199</v>
      </c>
      <c r="T718" s="93" t="s">
        <v>2203</v>
      </c>
      <c r="U718" s="93"/>
      <c r="V718" s="93"/>
      <c r="W718" s="93"/>
      <c r="X718" s="93" t="s">
        <v>2193</v>
      </c>
      <c r="Y718" s="93">
        <v>54</v>
      </c>
      <c r="Z718" s="93">
        <v>54</v>
      </c>
      <c r="AA718" s="106"/>
      <c r="AB718" s="106" t="s">
        <v>2223</v>
      </c>
    </row>
    <row r="719" spans="2:28">
      <c r="B719" s="92">
        <v>718</v>
      </c>
      <c r="C719" s="93">
        <v>5198</v>
      </c>
      <c r="D719" s="93">
        <v>727</v>
      </c>
      <c r="E719" s="93">
        <v>52</v>
      </c>
      <c r="F719" s="93">
        <v>52</v>
      </c>
      <c r="G719" s="102" t="s">
        <v>498</v>
      </c>
      <c r="H719" s="102">
        <v>4</v>
      </c>
      <c r="I719" s="93" t="s">
        <v>466</v>
      </c>
      <c r="J719" s="94" t="s">
        <v>1216</v>
      </c>
      <c r="K719" s="93">
        <v>54</v>
      </c>
      <c r="L719" s="94">
        <v>39</v>
      </c>
      <c r="M719" s="94" t="s">
        <v>2185</v>
      </c>
      <c r="N719" s="97" t="str">
        <f>CONCATENATE(G719, I719, "S", TEXT(L719,"00"),M719)</f>
        <v>C3P054S39C</v>
      </c>
      <c r="O719" s="93">
        <v>517551.6660036653</v>
      </c>
      <c r="P719" s="93">
        <v>2824922.6940087993</v>
      </c>
      <c r="Q719" s="99">
        <v>45168</v>
      </c>
      <c r="R719" s="93">
        <v>53</v>
      </c>
      <c r="S719" s="93" t="s">
        <v>2199</v>
      </c>
      <c r="T719" s="93" t="s">
        <v>2203</v>
      </c>
      <c r="U719" s="93"/>
      <c r="V719" s="93"/>
      <c r="W719" s="93"/>
      <c r="X719" s="93" t="s">
        <v>2193</v>
      </c>
      <c r="Y719" s="93">
        <v>45</v>
      </c>
      <c r="Z719" s="93">
        <v>41</v>
      </c>
      <c r="AA719" s="106"/>
      <c r="AB719" s="106" t="s">
        <v>2223</v>
      </c>
    </row>
    <row r="720" spans="2:28">
      <c r="B720" s="92">
        <v>719</v>
      </c>
      <c r="C720" s="93">
        <v>5199</v>
      </c>
      <c r="D720" s="93">
        <v>728</v>
      </c>
      <c r="E720" s="93">
        <v>53</v>
      </c>
      <c r="F720" s="93">
        <v>53</v>
      </c>
      <c r="G720" s="102" t="s">
        <v>498</v>
      </c>
      <c r="H720" s="102">
        <v>4</v>
      </c>
      <c r="I720" s="93" t="s">
        <v>466</v>
      </c>
      <c r="J720" s="94" t="s">
        <v>1217</v>
      </c>
      <c r="K720" s="93">
        <v>54</v>
      </c>
      <c r="L720" s="94">
        <v>39</v>
      </c>
      <c r="M720" s="94" t="s">
        <v>2186</v>
      </c>
      <c r="N720" s="97" t="str">
        <f>CONCATENATE(G720, I720, "S", TEXT(L720,"00"),M720)</f>
        <v>C3P054S39E</v>
      </c>
      <c r="O720" s="100">
        <v>517570.06288976315</v>
      </c>
      <c r="P720" s="100">
        <v>2824922.6940087993</v>
      </c>
      <c r="Q720" s="99">
        <v>45168</v>
      </c>
      <c r="R720" s="93">
        <v>-999</v>
      </c>
      <c r="S720" s="93" t="s">
        <v>283</v>
      </c>
      <c r="T720" s="93" t="s">
        <v>283</v>
      </c>
      <c r="U720" s="93"/>
      <c r="V720" s="93"/>
      <c r="W720" s="93"/>
      <c r="X720" s="93" t="s">
        <v>283</v>
      </c>
      <c r="Y720" s="93">
        <v>-999</v>
      </c>
      <c r="Z720" s="93">
        <v>-999</v>
      </c>
      <c r="AA720" s="92" t="s">
        <v>2229</v>
      </c>
      <c r="AB720" s="106" t="s">
        <v>2223</v>
      </c>
    </row>
    <row r="721" spans="2:28">
      <c r="B721" s="92">
        <v>720</v>
      </c>
      <c r="C721" s="93">
        <v>5200</v>
      </c>
      <c r="D721" s="93">
        <v>729</v>
      </c>
      <c r="E721" s="93">
        <v>54</v>
      </c>
      <c r="F721" s="93">
        <v>54</v>
      </c>
      <c r="G721" s="102" t="s">
        <v>498</v>
      </c>
      <c r="H721" s="102">
        <v>4</v>
      </c>
      <c r="I721" s="93" t="s">
        <v>466</v>
      </c>
      <c r="J721" s="94" t="s">
        <v>1218</v>
      </c>
      <c r="K721" s="93">
        <v>54</v>
      </c>
      <c r="L721" s="94">
        <v>39</v>
      </c>
      <c r="M721" s="94" t="s">
        <v>2187</v>
      </c>
      <c r="N721" s="97" t="str">
        <f>CONCATENATE(G721, I721, "S", TEXT(L721,"00"),M721)</f>
        <v>C3P054S39N</v>
      </c>
      <c r="O721" s="100">
        <v>517551.6660036653</v>
      </c>
      <c r="P721" s="100">
        <v>2824942.2034723391</v>
      </c>
      <c r="Q721" s="99">
        <v>45168</v>
      </c>
      <c r="R721" s="93">
        <v>81</v>
      </c>
      <c r="S721" s="93" t="s">
        <v>2199</v>
      </c>
      <c r="T721" s="93" t="s">
        <v>2206</v>
      </c>
      <c r="U721" s="93"/>
      <c r="V721" s="93"/>
      <c r="W721" s="93"/>
      <c r="X721" s="93" t="s">
        <v>2193</v>
      </c>
      <c r="Y721" s="93">
        <v>56</v>
      </c>
      <c r="Z721" s="93">
        <v>52</v>
      </c>
      <c r="AA721" s="106"/>
      <c r="AB721" s="106" t="s">
        <v>2223</v>
      </c>
    </row>
    <row r="722" spans="2:28">
      <c r="B722" s="92">
        <v>721</v>
      </c>
      <c r="C722" s="93">
        <v>5195</v>
      </c>
      <c r="D722" s="93">
        <v>724</v>
      </c>
      <c r="E722" s="93">
        <v>49</v>
      </c>
      <c r="F722" s="93">
        <v>49</v>
      </c>
      <c r="G722" s="102" t="s">
        <v>498</v>
      </c>
      <c r="H722" s="102">
        <v>4</v>
      </c>
      <c r="I722" s="93" t="s">
        <v>466</v>
      </c>
      <c r="J722" s="94" t="s">
        <v>1219</v>
      </c>
      <c r="K722" s="93">
        <v>54</v>
      </c>
      <c r="L722" s="94">
        <v>40</v>
      </c>
      <c r="M722" s="94" t="s">
        <v>2185</v>
      </c>
      <c r="N722" s="97" t="str">
        <f>CONCATENATE(G722, I722, "S", TEXT(L722,"00"),M722)</f>
        <v>C3P054S40C</v>
      </c>
      <c r="O722" s="100">
        <v>517465.68156677583</v>
      </c>
      <c r="P722" s="100">
        <v>2824835.2102059214</v>
      </c>
      <c r="Q722" s="99">
        <v>45168</v>
      </c>
      <c r="R722" s="93">
        <v>114</v>
      </c>
      <c r="S722" s="93" t="s">
        <v>2199</v>
      </c>
      <c r="T722" s="93" t="s">
        <v>2206</v>
      </c>
      <c r="U722" s="93"/>
      <c r="V722" s="93"/>
      <c r="W722" s="93"/>
      <c r="X722" s="93" t="s">
        <v>2193</v>
      </c>
      <c r="Y722" s="93">
        <v>57</v>
      </c>
      <c r="Z722" s="93">
        <v>54</v>
      </c>
      <c r="AA722" s="106"/>
      <c r="AB722" s="106" t="s">
        <v>2223</v>
      </c>
    </row>
    <row r="723" spans="2:28">
      <c r="B723" s="92">
        <v>722</v>
      </c>
      <c r="C723" s="93">
        <v>5196</v>
      </c>
      <c r="D723" s="93">
        <v>725</v>
      </c>
      <c r="E723" s="93">
        <v>50</v>
      </c>
      <c r="F723" s="93">
        <v>50</v>
      </c>
      <c r="G723" s="102" t="s">
        <v>498</v>
      </c>
      <c r="H723" s="102">
        <v>4</v>
      </c>
      <c r="I723" s="93" t="s">
        <v>466</v>
      </c>
      <c r="J723" s="94" t="s">
        <v>1220</v>
      </c>
      <c r="K723" s="93">
        <v>54</v>
      </c>
      <c r="L723" s="94">
        <v>40</v>
      </c>
      <c r="M723" s="94" t="s">
        <v>2186</v>
      </c>
      <c r="N723" s="97" t="str">
        <f>CONCATENATE(G723, I723, "S", TEXT(L723,"00"),M723)</f>
        <v>C3P054S40E</v>
      </c>
      <c r="O723" s="93">
        <v>517499.80120485753</v>
      </c>
      <c r="P723" s="93">
        <v>2824835.2102059214</v>
      </c>
      <c r="Q723" s="99">
        <v>45168</v>
      </c>
      <c r="R723" s="93">
        <v>48</v>
      </c>
      <c r="S723" s="93" t="s">
        <v>2207</v>
      </c>
      <c r="T723" s="93" t="s">
        <v>2208</v>
      </c>
      <c r="U723" s="93"/>
      <c r="V723" s="93"/>
      <c r="W723" s="93"/>
      <c r="X723" s="93" t="s">
        <v>2193</v>
      </c>
      <c r="Y723" s="93">
        <v>54</v>
      </c>
      <c r="Z723" s="93">
        <v>54</v>
      </c>
      <c r="AA723" s="106"/>
      <c r="AB723" s="106" t="s">
        <v>2223</v>
      </c>
    </row>
    <row r="724" spans="2:28">
      <c r="B724" s="92">
        <v>723</v>
      </c>
      <c r="C724" s="93">
        <v>5197</v>
      </c>
      <c r="D724" s="93">
        <v>726</v>
      </c>
      <c r="E724" s="93">
        <v>51</v>
      </c>
      <c r="F724" s="93">
        <v>51</v>
      </c>
      <c r="G724" s="102" t="s">
        <v>498</v>
      </c>
      <c r="H724" s="102">
        <v>4</v>
      </c>
      <c r="I724" s="93" t="s">
        <v>466</v>
      </c>
      <c r="J724" s="94" t="s">
        <v>1221</v>
      </c>
      <c r="K724" s="93">
        <v>54</v>
      </c>
      <c r="L724" s="94">
        <v>40</v>
      </c>
      <c r="M724" s="94" t="s">
        <v>2187</v>
      </c>
      <c r="N724" s="97" t="str">
        <f>CONCATENATE(G724, I724, "S", TEXT(L724,"00"),M724)</f>
        <v>C3P054S40N</v>
      </c>
      <c r="O724" s="100">
        <v>517465.68156677583</v>
      </c>
      <c r="P724" s="100">
        <v>2824865.872378659</v>
      </c>
      <c r="Q724" s="99">
        <v>45168</v>
      </c>
      <c r="R724" s="93">
        <v>50</v>
      </c>
      <c r="S724" s="93" t="s">
        <v>2199</v>
      </c>
      <c r="T724" s="93" t="s">
        <v>2206</v>
      </c>
      <c r="U724" s="93"/>
      <c r="V724" s="93"/>
      <c r="W724" s="93"/>
      <c r="X724" s="93" t="s">
        <v>2193</v>
      </c>
      <c r="Y724" s="93">
        <v>48</v>
      </c>
      <c r="Z724" s="93">
        <v>46</v>
      </c>
      <c r="AA724" s="106"/>
      <c r="AB724" s="106" t="s">
        <v>2223</v>
      </c>
    </row>
    <row r="725" spans="2:28">
      <c r="B725" s="92">
        <v>724</v>
      </c>
      <c r="C725" s="93">
        <v>5204</v>
      </c>
      <c r="D725" s="93">
        <v>733</v>
      </c>
      <c r="E725" s="93">
        <v>58</v>
      </c>
      <c r="F725" s="93">
        <v>58</v>
      </c>
      <c r="G725" s="102" t="s">
        <v>498</v>
      </c>
      <c r="H725" s="102">
        <v>4</v>
      </c>
      <c r="I725" s="93" t="s">
        <v>466</v>
      </c>
      <c r="J725" s="94" t="s">
        <v>1222</v>
      </c>
      <c r="K725" s="93">
        <v>54</v>
      </c>
      <c r="L725" s="94">
        <v>56</v>
      </c>
      <c r="M725" s="94" t="s">
        <v>2185</v>
      </c>
      <c r="N725" s="97" t="str">
        <f>CONCATENATE(G725, I725, "S", TEXT(L725,"00"),M725)</f>
        <v>C3P054S56C</v>
      </c>
      <c r="O725" s="93">
        <v>517939.97359374171</v>
      </c>
      <c r="P725" s="93">
        <v>2825267.2724875915</v>
      </c>
      <c r="Q725" s="99">
        <v>45170</v>
      </c>
      <c r="R725" s="93">
        <v>118</v>
      </c>
      <c r="S725" s="93" t="s">
        <v>2199</v>
      </c>
      <c r="T725" s="93" t="s">
        <v>2203</v>
      </c>
      <c r="U725" s="93"/>
      <c r="V725" s="93"/>
      <c r="W725" s="93"/>
      <c r="X725" s="93" t="s">
        <v>2193</v>
      </c>
      <c r="Y725" s="93">
        <v>48</v>
      </c>
      <c r="Z725" s="93">
        <v>48</v>
      </c>
      <c r="AA725" s="106"/>
      <c r="AB725" s="106" t="s">
        <v>2223</v>
      </c>
    </row>
    <row r="726" spans="2:28">
      <c r="B726" s="92">
        <v>725</v>
      </c>
      <c r="C726" s="93">
        <v>5205</v>
      </c>
      <c r="D726" s="93">
        <v>734</v>
      </c>
      <c r="E726" s="93">
        <v>59</v>
      </c>
      <c r="F726" s="93">
        <v>59</v>
      </c>
      <c r="G726" s="102" t="s">
        <v>498</v>
      </c>
      <c r="H726" s="102">
        <v>4</v>
      </c>
      <c r="I726" s="93" t="s">
        <v>466</v>
      </c>
      <c r="J726" s="94" t="s">
        <v>1223</v>
      </c>
      <c r="K726" s="93">
        <v>54</v>
      </c>
      <c r="L726" s="94">
        <v>56</v>
      </c>
      <c r="M726" s="94" t="s">
        <v>2186</v>
      </c>
      <c r="N726" s="97" t="str">
        <f>CONCATENATE(G726, I726, "S", TEXT(L726,"00"),M726)</f>
        <v>C3P054S56E</v>
      </c>
      <c r="O726" s="100">
        <v>517964.03143456636</v>
      </c>
      <c r="P726" s="100">
        <v>2825267.2724875915</v>
      </c>
      <c r="Q726" s="99">
        <v>45170</v>
      </c>
      <c r="R726" s="93">
        <v>85</v>
      </c>
      <c r="S726" s="93" t="s">
        <v>2199</v>
      </c>
      <c r="T726" s="93" t="s">
        <v>2203</v>
      </c>
      <c r="U726" s="93"/>
      <c r="V726" s="93"/>
      <c r="W726" s="93"/>
      <c r="X726" s="93" t="s">
        <v>2193</v>
      </c>
      <c r="Y726" s="93">
        <v>50</v>
      </c>
      <c r="Z726" s="93">
        <v>50</v>
      </c>
      <c r="AA726" s="106"/>
      <c r="AB726" s="106" t="s">
        <v>2223</v>
      </c>
    </row>
    <row r="727" spans="2:28">
      <c r="B727" s="92">
        <v>726</v>
      </c>
      <c r="C727" s="93">
        <v>5206</v>
      </c>
      <c r="D727" s="93">
        <v>735</v>
      </c>
      <c r="E727" s="93">
        <v>60</v>
      </c>
      <c r="F727" s="93">
        <v>60</v>
      </c>
      <c r="G727" s="102" t="s">
        <v>498</v>
      </c>
      <c r="H727" s="102">
        <v>4</v>
      </c>
      <c r="I727" s="93" t="s">
        <v>466</v>
      </c>
      <c r="J727" s="94" t="s">
        <v>1224</v>
      </c>
      <c r="K727" s="93">
        <v>54</v>
      </c>
      <c r="L727" s="94">
        <v>56</v>
      </c>
      <c r="M727" s="94" t="s">
        <v>2187</v>
      </c>
      <c r="N727" s="97" t="str">
        <f>CONCATENATE(G727, I727, "S", TEXT(L727,"00"),M727)</f>
        <v>C3P054S56N</v>
      </c>
      <c r="O727" s="100">
        <v>517939.97359374171</v>
      </c>
      <c r="P727" s="100">
        <v>2825294.7276561386</v>
      </c>
      <c r="Q727" s="99">
        <v>45170</v>
      </c>
      <c r="R727" s="93">
        <v>56</v>
      </c>
      <c r="S727" s="93" t="s">
        <v>2199</v>
      </c>
      <c r="T727" s="93" t="s">
        <v>2203</v>
      </c>
      <c r="U727" s="93"/>
      <c r="V727" s="93"/>
      <c r="W727" s="93"/>
      <c r="X727" s="93" t="s">
        <v>2193</v>
      </c>
      <c r="Y727" s="93">
        <v>48</v>
      </c>
      <c r="Z727" s="93">
        <v>50</v>
      </c>
      <c r="AA727" s="106"/>
      <c r="AB727" s="106" t="s">
        <v>2223</v>
      </c>
    </row>
    <row r="728" spans="2:28">
      <c r="B728" s="92">
        <v>727</v>
      </c>
      <c r="C728" s="93">
        <v>5207</v>
      </c>
      <c r="D728" s="93">
        <v>736</v>
      </c>
      <c r="E728" s="93">
        <v>61</v>
      </c>
      <c r="F728" s="93">
        <v>61</v>
      </c>
      <c r="G728" s="102" t="s">
        <v>498</v>
      </c>
      <c r="H728" s="102">
        <v>4</v>
      </c>
      <c r="I728" s="93" t="s">
        <v>466</v>
      </c>
      <c r="J728" s="94" t="s">
        <v>1225</v>
      </c>
      <c r="K728" s="93">
        <v>54</v>
      </c>
      <c r="L728" s="94">
        <v>57</v>
      </c>
      <c r="M728" s="94" t="s">
        <v>2185</v>
      </c>
      <c r="N728" s="97" t="str">
        <f>CONCATENATE(G728, I728, "S", TEXT(L728,"00"),M728)</f>
        <v>C3P054S57C</v>
      </c>
      <c r="O728" s="100">
        <v>518037.91464120633</v>
      </c>
      <c r="P728" s="100">
        <v>2825258.797283323</v>
      </c>
      <c r="Q728" s="99">
        <v>45170</v>
      </c>
      <c r="R728" s="93">
        <v>109</v>
      </c>
      <c r="S728" s="93" t="s">
        <v>2199</v>
      </c>
      <c r="T728" s="93" t="s">
        <v>2203</v>
      </c>
      <c r="U728" s="93"/>
      <c r="V728" s="93"/>
      <c r="W728" s="93"/>
      <c r="X728" s="93" t="s">
        <v>2193</v>
      </c>
      <c r="Y728" s="93">
        <v>45</v>
      </c>
      <c r="Z728" s="93">
        <v>45</v>
      </c>
      <c r="AA728" s="106"/>
      <c r="AB728" s="106" t="s">
        <v>2223</v>
      </c>
    </row>
    <row r="729" spans="2:28">
      <c r="B729" s="92">
        <v>728</v>
      </c>
      <c r="C729" s="93">
        <v>5208</v>
      </c>
      <c r="D729" s="93">
        <v>737</v>
      </c>
      <c r="E729" s="93">
        <v>62</v>
      </c>
      <c r="F729" s="93">
        <v>62</v>
      </c>
      <c r="G729" s="102" t="s">
        <v>498</v>
      </c>
      <c r="H729" s="102">
        <v>4</v>
      </c>
      <c r="I729" s="93" t="s">
        <v>466</v>
      </c>
      <c r="J729" s="94" t="s">
        <v>1226</v>
      </c>
      <c r="K729" s="93">
        <v>54</v>
      </c>
      <c r="L729" s="94">
        <v>57</v>
      </c>
      <c r="M729" s="94" t="s">
        <v>2186</v>
      </c>
      <c r="N729" s="97" t="str">
        <f>CONCATENATE(G729, I729, "S", TEXT(L729,"00"),M729)</f>
        <v>C3P054S57E</v>
      </c>
      <c r="O729" s="93">
        <v>518042.77454713121</v>
      </c>
      <c r="P729" s="93">
        <v>2825258.797283323</v>
      </c>
      <c r="Q729" s="99">
        <v>45170</v>
      </c>
      <c r="R729" s="93">
        <v>136</v>
      </c>
      <c r="S729" s="93" t="s">
        <v>2199</v>
      </c>
      <c r="T729" s="93" t="s">
        <v>2203</v>
      </c>
      <c r="U729" s="93"/>
      <c r="V729" s="93"/>
      <c r="W729" s="93"/>
      <c r="X729" s="93" t="s">
        <v>2193</v>
      </c>
      <c r="Y729" s="93">
        <v>44</v>
      </c>
      <c r="Z729" s="93">
        <v>45</v>
      </c>
      <c r="AA729" s="106"/>
      <c r="AB729" s="106" t="s">
        <v>2223</v>
      </c>
    </row>
    <row r="730" spans="2:28">
      <c r="B730" s="92">
        <v>729</v>
      </c>
      <c r="C730" s="93">
        <v>5209</v>
      </c>
      <c r="D730" s="93">
        <v>738</v>
      </c>
      <c r="E730" s="93">
        <v>63</v>
      </c>
      <c r="F730" s="93">
        <v>63</v>
      </c>
      <c r="G730" s="102" t="s">
        <v>498</v>
      </c>
      <c r="H730" s="102">
        <v>4</v>
      </c>
      <c r="I730" s="93" t="s">
        <v>466</v>
      </c>
      <c r="J730" s="94" t="s">
        <v>1227</v>
      </c>
      <c r="K730" s="93">
        <v>54</v>
      </c>
      <c r="L730" s="94">
        <v>57</v>
      </c>
      <c r="M730" s="94" t="s">
        <v>2187</v>
      </c>
      <c r="N730" s="97" t="str">
        <f>CONCATENATE(G730, I730, "S", TEXT(L730,"00"),M730)</f>
        <v>C3P054S57N</v>
      </c>
      <c r="O730" s="93">
        <v>518037.91464120633</v>
      </c>
      <c r="P730" s="93">
        <v>2825284.1783675351</v>
      </c>
      <c r="Q730" s="99">
        <v>45170</v>
      </c>
      <c r="R730" s="93">
        <v>75</v>
      </c>
      <c r="S730" s="93" t="s">
        <v>2199</v>
      </c>
      <c r="T730" s="93" t="s">
        <v>2203</v>
      </c>
      <c r="U730" s="93"/>
      <c r="V730" s="93"/>
      <c r="W730" s="93"/>
      <c r="X730" s="93" t="s">
        <v>2193</v>
      </c>
      <c r="Y730" s="93">
        <v>48</v>
      </c>
      <c r="Z730" s="93">
        <v>48</v>
      </c>
      <c r="AA730" s="106"/>
      <c r="AB730" s="106" t="s">
        <v>2223</v>
      </c>
    </row>
    <row r="731" spans="2:28">
      <c r="B731" s="92">
        <v>730</v>
      </c>
      <c r="C731" s="93">
        <v>5258</v>
      </c>
      <c r="D731" s="93">
        <v>787</v>
      </c>
      <c r="E731" s="93">
        <v>112</v>
      </c>
      <c r="F731" s="93">
        <v>46</v>
      </c>
      <c r="G731" s="102" t="s">
        <v>498</v>
      </c>
      <c r="H731" s="102">
        <v>4</v>
      </c>
      <c r="I731" s="93" t="s">
        <v>466</v>
      </c>
      <c r="J731" s="94" t="s">
        <v>1228</v>
      </c>
      <c r="K731" s="93">
        <v>54</v>
      </c>
      <c r="L731" s="94">
        <v>61</v>
      </c>
      <c r="M731" s="94" t="s">
        <v>2185</v>
      </c>
      <c r="N731" s="97" t="str">
        <f>CONCATENATE(G731, I731, "S", TEXT(L731,"00"),M731)</f>
        <v>C3P054S61C</v>
      </c>
      <c r="O731" s="93">
        <v>518007.01068771607</v>
      </c>
      <c r="P731" s="93">
        <v>2827250.3317474299</v>
      </c>
      <c r="Q731" s="99">
        <v>45170</v>
      </c>
      <c r="R731" s="93">
        <v>7</v>
      </c>
      <c r="S731" s="93" t="s">
        <v>2207</v>
      </c>
      <c r="T731" s="93" t="s">
        <v>2208</v>
      </c>
      <c r="U731" s="93"/>
      <c r="V731" s="93"/>
      <c r="W731" s="93"/>
      <c r="X731" s="93" t="s">
        <v>2245</v>
      </c>
      <c r="Y731" s="93">
        <v>49</v>
      </c>
      <c r="Z731" s="93">
        <v>50</v>
      </c>
      <c r="AA731" s="106"/>
      <c r="AB731" s="106" t="s">
        <v>2223</v>
      </c>
    </row>
    <row r="732" spans="2:28">
      <c r="B732" s="92">
        <v>731</v>
      </c>
      <c r="C732" s="93">
        <v>5259</v>
      </c>
      <c r="D732" s="93">
        <v>788</v>
      </c>
      <c r="E732" s="93">
        <v>113</v>
      </c>
      <c r="F732" s="93">
        <v>47</v>
      </c>
      <c r="G732" s="102" t="s">
        <v>498</v>
      </c>
      <c r="H732" s="102">
        <v>4</v>
      </c>
      <c r="I732" s="93" t="s">
        <v>466</v>
      </c>
      <c r="J732" s="94" t="s">
        <v>1229</v>
      </c>
      <c r="K732" s="93">
        <v>54</v>
      </c>
      <c r="L732" s="94">
        <v>61</v>
      </c>
      <c r="M732" s="94" t="s">
        <v>2186</v>
      </c>
      <c r="N732" s="97" t="str">
        <f>CONCATENATE(G732, I732, "S", TEXT(L732,"00"),M732)</f>
        <v>C3P054S61E</v>
      </c>
      <c r="O732" s="100">
        <v>518035.87682643329</v>
      </c>
      <c r="P732" s="100">
        <v>2827250.3317474299</v>
      </c>
      <c r="Q732" s="99">
        <v>45170</v>
      </c>
      <c r="R732" s="93">
        <v>33</v>
      </c>
      <c r="S732" s="93" t="s">
        <v>2209</v>
      </c>
      <c r="T732" s="93" t="s">
        <v>2210</v>
      </c>
      <c r="U732" s="93"/>
      <c r="V732" s="93"/>
      <c r="W732" s="93"/>
      <c r="X732" s="93" t="s">
        <v>2245</v>
      </c>
      <c r="Y732" s="93">
        <v>49</v>
      </c>
      <c r="Z732" s="93">
        <v>48</v>
      </c>
      <c r="AA732" s="106"/>
      <c r="AB732" s="106" t="s">
        <v>2223</v>
      </c>
    </row>
    <row r="733" spans="2:28">
      <c r="B733" s="92">
        <v>732</v>
      </c>
      <c r="C733" s="93">
        <v>5260</v>
      </c>
      <c r="D733" s="93">
        <v>789</v>
      </c>
      <c r="E733" s="93">
        <v>114</v>
      </c>
      <c r="F733" s="93">
        <v>48</v>
      </c>
      <c r="G733" s="102" t="s">
        <v>498</v>
      </c>
      <c r="H733" s="102">
        <v>4</v>
      </c>
      <c r="I733" s="93" t="s">
        <v>466</v>
      </c>
      <c r="J733" s="94" t="s">
        <v>1230</v>
      </c>
      <c r="K733" s="93">
        <v>54</v>
      </c>
      <c r="L733" s="94">
        <v>61</v>
      </c>
      <c r="M733" s="94" t="s">
        <v>2187</v>
      </c>
      <c r="N733" s="97" t="str">
        <f>CONCATENATE(G733, I733, "S", TEXT(L733,"00"),M733)</f>
        <v>C3P054S61N</v>
      </c>
      <c r="O733" s="100">
        <v>518007.01068771607</v>
      </c>
      <c r="P733" s="100">
        <v>2827284.2372403485</v>
      </c>
      <c r="Q733" s="99">
        <v>45170</v>
      </c>
      <c r="R733" s="93">
        <v>33</v>
      </c>
      <c r="S733" s="93" t="s">
        <v>2194</v>
      </c>
      <c r="T733" s="93" t="s">
        <v>2194</v>
      </c>
      <c r="U733" s="93"/>
      <c r="V733" s="93"/>
      <c r="W733" s="93"/>
      <c r="X733" s="93" t="s">
        <v>2245</v>
      </c>
      <c r="Y733" s="93">
        <v>50</v>
      </c>
      <c r="Z733" s="93">
        <v>50</v>
      </c>
      <c r="AA733" s="106"/>
      <c r="AB733" s="106" t="s">
        <v>2223</v>
      </c>
    </row>
    <row r="734" spans="2:28">
      <c r="B734" s="92">
        <v>733</v>
      </c>
      <c r="C734" s="93">
        <v>5261</v>
      </c>
      <c r="D734" s="93">
        <v>790</v>
      </c>
      <c r="E734" s="93">
        <v>115</v>
      </c>
      <c r="F734" s="93">
        <v>49</v>
      </c>
      <c r="G734" s="102" t="s">
        <v>498</v>
      </c>
      <c r="H734" s="102">
        <v>4</v>
      </c>
      <c r="I734" s="93" t="s">
        <v>466</v>
      </c>
      <c r="J734" s="94" t="s">
        <v>1231</v>
      </c>
      <c r="K734" s="93">
        <v>54</v>
      </c>
      <c r="L734" s="94">
        <v>62</v>
      </c>
      <c r="M734" s="94" t="s">
        <v>2185</v>
      </c>
      <c r="N734" s="97" t="str">
        <f>CONCATENATE(G734, I734, "S", TEXT(L734,"00"),M734)</f>
        <v>C3P054S62C</v>
      </c>
      <c r="O734" s="93">
        <v>518055.63379758835</v>
      </c>
      <c r="P734" s="93">
        <v>2827275.0920858034</v>
      </c>
      <c r="Q734" s="99">
        <v>45170</v>
      </c>
      <c r="R734" s="93">
        <v>33</v>
      </c>
      <c r="S734" s="93" t="s">
        <v>2199</v>
      </c>
      <c r="T734" s="93" t="s">
        <v>2202</v>
      </c>
      <c r="U734" s="93"/>
      <c r="V734" s="93"/>
      <c r="W734" s="93"/>
      <c r="X734" s="93" t="s">
        <v>2245</v>
      </c>
      <c r="Y734" s="93">
        <v>54</v>
      </c>
      <c r="Z734" s="93">
        <v>53</v>
      </c>
      <c r="AA734" s="106"/>
      <c r="AB734" s="106" t="s">
        <v>2223</v>
      </c>
    </row>
    <row r="735" spans="2:28">
      <c r="B735" s="92">
        <v>734</v>
      </c>
      <c r="C735" s="93">
        <v>5262</v>
      </c>
      <c r="D735" s="93">
        <v>791</v>
      </c>
      <c r="E735" s="93">
        <v>116</v>
      </c>
      <c r="F735" s="93">
        <v>50</v>
      </c>
      <c r="G735" s="102" t="s">
        <v>498</v>
      </c>
      <c r="H735" s="102">
        <v>4</v>
      </c>
      <c r="I735" s="93" t="s">
        <v>466</v>
      </c>
      <c r="J735" s="94" t="s">
        <v>1232</v>
      </c>
      <c r="K735" s="93">
        <v>54</v>
      </c>
      <c r="L735" s="94">
        <v>62</v>
      </c>
      <c r="M735" s="94" t="s">
        <v>2186</v>
      </c>
      <c r="N735" s="97" t="str">
        <f>CONCATENATE(G735, I735, "S", TEXT(L735,"00"),M735)</f>
        <v>C3P054S62E</v>
      </c>
      <c r="O735" s="100">
        <v>518077.38404569775</v>
      </c>
      <c r="P735" s="100">
        <v>2827275.0920858034</v>
      </c>
      <c r="Q735" s="99">
        <v>45170</v>
      </c>
      <c r="R735" s="93">
        <v>35</v>
      </c>
      <c r="S735" s="93" t="s">
        <v>2199</v>
      </c>
      <c r="T735" s="93" t="s">
        <v>2203</v>
      </c>
      <c r="U735" s="93"/>
      <c r="V735" s="93"/>
      <c r="W735" s="93"/>
      <c r="X735" s="93" t="s">
        <v>2193</v>
      </c>
      <c r="Y735" s="93">
        <v>49</v>
      </c>
      <c r="Z735" s="93">
        <v>48</v>
      </c>
      <c r="AA735" s="106"/>
      <c r="AB735" s="106" t="s">
        <v>2223</v>
      </c>
    </row>
    <row r="736" spans="2:28">
      <c r="B736" s="92">
        <v>735</v>
      </c>
      <c r="C736" s="93">
        <v>5263</v>
      </c>
      <c r="D736" s="93">
        <v>792</v>
      </c>
      <c r="E736" s="93">
        <v>117</v>
      </c>
      <c r="F736" s="93">
        <v>51</v>
      </c>
      <c r="G736" s="102" t="s">
        <v>498</v>
      </c>
      <c r="H736" s="102">
        <v>4</v>
      </c>
      <c r="I736" s="93" t="s">
        <v>466</v>
      </c>
      <c r="J736" s="94" t="s">
        <v>1233</v>
      </c>
      <c r="K736" s="93">
        <v>54</v>
      </c>
      <c r="L736" s="94">
        <v>62</v>
      </c>
      <c r="M736" s="94" t="s">
        <v>2187</v>
      </c>
      <c r="N736" s="97" t="str">
        <f>CONCATENATE(G736, I736, "S", TEXT(L736,"00"),M736)</f>
        <v>C3P054S62N</v>
      </c>
      <c r="O736" s="100">
        <v>518055.63379758835</v>
      </c>
      <c r="P736" s="100">
        <v>2827304.1002570209</v>
      </c>
      <c r="Q736" s="99">
        <v>45170</v>
      </c>
      <c r="R736" s="93">
        <v>90</v>
      </c>
      <c r="S736" s="93" t="s">
        <v>2194</v>
      </c>
      <c r="T736" s="93" t="s">
        <v>2194</v>
      </c>
      <c r="U736" s="93"/>
      <c r="V736" s="93"/>
      <c r="W736" s="93"/>
      <c r="X736" s="93" t="s">
        <v>2245</v>
      </c>
      <c r="Y736" s="93">
        <v>49</v>
      </c>
      <c r="Z736" s="93">
        <v>50</v>
      </c>
      <c r="AA736" s="106"/>
      <c r="AB736" s="106" t="s">
        <v>2223</v>
      </c>
    </row>
    <row r="737" spans="2:28">
      <c r="B737" s="92">
        <v>736</v>
      </c>
      <c r="C737" s="93">
        <v>5246</v>
      </c>
      <c r="D737" s="93">
        <v>775</v>
      </c>
      <c r="E737" s="93">
        <v>100</v>
      </c>
      <c r="F737" s="93">
        <v>34</v>
      </c>
      <c r="G737" s="102" t="s">
        <v>498</v>
      </c>
      <c r="H737" s="102">
        <v>4</v>
      </c>
      <c r="I737" s="93" t="s">
        <v>466</v>
      </c>
      <c r="J737" s="94" t="s">
        <v>1234</v>
      </c>
      <c r="K737" s="93">
        <v>54</v>
      </c>
      <c r="L737" s="94">
        <v>63</v>
      </c>
      <c r="M737" s="94" t="s">
        <v>2185</v>
      </c>
      <c r="N737" s="97" t="str">
        <f>CONCATENATE(G737, I737, "S", TEXT(L737,"00"),M737)</f>
        <v>C3P054S63C</v>
      </c>
      <c r="O737" s="93">
        <v>518050.26593791158</v>
      </c>
      <c r="P737" s="93">
        <v>2827192.6825256506</v>
      </c>
      <c r="Q737" s="99">
        <v>45170</v>
      </c>
      <c r="R737" s="93">
        <v>77</v>
      </c>
      <c r="S737" s="93" t="s">
        <v>2199</v>
      </c>
      <c r="T737" s="93" t="s">
        <v>2203</v>
      </c>
      <c r="U737" s="93"/>
      <c r="V737" s="93"/>
      <c r="W737" s="93"/>
      <c r="X737" s="93" t="s">
        <v>2193</v>
      </c>
      <c r="Y737" s="93">
        <v>44</v>
      </c>
      <c r="Z737" s="93">
        <v>48</v>
      </c>
      <c r="AA737" s="106"/>
      <c r="AB737" s="106" t="s">
        <v>2223</v>
      </c>
    </row>
    <row r="738" spans="2:28">
      <c r="B738" s="92">
        <v>737</v>
      </c>
      <c r="C738" s="93">
        <v>5247</v>
      </c>
      <c r="D738" s="93">
        <v>776</v>
      </c>
      <c r="E738" s="93">
        <v>101</v>
      </c>
      <c r="F738" s="93">
        <v>35</v>
      </c>
      <c r="G738" s="102" t="s">
        <v>498</v>
      </c>
      <c r="H738" s="102">
        <v>4</v>
      </c>
      <c r="I738" s="93" t="s">
        <v>466</v>
      </c>
      <c r="J738" s="94" t="s">
        <v>1235</v>
      </c>
      <c r="K738" s="93">
        <v>54</v>
      </c>
      <c r="L738" s="94">
        <v>63</v>
      </c>
      <c r="M738" s="94" t="s">
        <v>2186</v>
      </c>
      <c r="N738" s="97" t="str">
        <f>CONCATENATE(G738, I738, "S", TEXT(L738,"00"),M738)</f>
        <v>C3P054S63E</v>
      </c>
      <c r="O738" s="100">
        <v>518055.09400732483</v>
      </c>
      <c r="P738" s="100">
        <v>2827192.6825256506</v>
      </c>
      <c r="Q738" s="99">
        <v>45170</v>
      </c>
      <c r="R738" s="93">
        <v>70</v>
      </c>
      <c r="S738" s="93" t="s">
        <v>2199</v>
      </c>
      <c r="T738" s="93" t="s">
        <v>2203</v>
      </c>
      <c r="U738" s="93"/>
      <c r="V738" s="93"/>
      <c r="W738" s="93"/>
      <c r="X738" s="93" t="s">
        <v>2193</v>
      </c>
      <c r="Y738" s="93">
        <v>48</v>
      </c>
      <c r="Z738" s="93">
        <v>49</v>
      </c>
      <c r="AA738" s="106"/>
      <c r="AB738" s="106" t="s">
        <v>2223</v>
      </c>
    </row>
    <row r="739" spans="2:28">
      <c r="B739" s="92">
        <v>738</v>
      </c>
      <c r="C739" s="93">
        <v>5248</v>
      </c>
      <c r="D739" s="93">
        <v>777</v>
      </c>
      <c r="E739" s="93">
        <v>102</v>
      </c>
      <c r="F739" s="93">
        <v>36</v>
      </c>
      <c r="G739" s="102" t="s">
        <v>498</v>
      </c>
      <c r="H739" s="102">
        <v>4</v>
      </c>
      <c r="I739" s="93" t="s">
        <v>466</v>
      </c>
      <c r="J739" s="94" t="s">
        <v>1236</v>
      </c>
      <c r="K739" s="93">
        <v>54</v>
      </c>
      <c r="L739" s="94">
        <v>63</v>
      </c>
      <c r="M739" s="94" t="s">
        <v>2187</v>
      </c>
      <c r="N739" s="97" t="str">
        <f>CONCATENATE(G739, I739, "S", TEXT(L739,"00"),M739)</f>
        <v>C3P054S63N</v>
      </c>
      <c r="O739" s="100">
        <v>518050.26593791158</v>
      </c>
      <c r="P739" s="100">
        <v>2827199.0011408129</v>
      </c>
      <c r="Q739" s="99">
        <v>45170</v>
      </c>
      <c r="R739" s="93">
        <v>44</v>
      </c>
      <c r="S739" s="93" t="s">
        <v>2199</v>
      </c>
      <c r="T739" s="93" t="s">
        <v>2203</v>
      </c>
      <c r="U739" s="93"/>
      <c r="V739" s="93"/>
      <c r="W739" s="93"/>
      <c r="X739" s="93" t="s">
        <v>2193</v>
      </c>
      <c r="Y739" s="93">
        <v>45</v>
      </c>
      <c r="Z739" s="93">
        <v>47</v>
      </c>
      <c r="AA739" s="106"/>
      <c r="AB739" s="106" t="s">
        <v>2223</v>
      </c>
    </row>
    <row r="740" spans="2:28">
      <c r="B740" s="92">
        <v>739</v>
      </c>
      <c r="C740" s="93">
        <v>5264</v>
      </c>
      <c r="D740" s="93">
        <v>793</v>
      </c>
      <c r="E740" s="93">
        <v>118</v>
      </c>
      <c r="F740" s="93">
        <v>52</v>
      </c>
      <c r="G740" s="102" t="s">
        <v>498</v>
      </c>
      <c r="H740" s="102">
        <v>4</v>
      </c>
      <c r="I740" s="93" t="s">
        <v>466</v>
      </c>
      <c r="J740" s="94" t="s">
        <v>1237</v>
      </c>
      <c r="K740" s="93">
        <v>54</v>
      </c>
      <c r="L740" s="94">
        <v>64</v>
      </c>
      <c r="M740" s="94" t="s">
        <v>2185</v>
      </c>
      <c r="N740" s="97" t="str">
        <f>CONCATENATE(G740, I740, "S", TEXT(L740,"00"),M740)</f>
        <v>C3P054S64C</v>
      </c>
      <c r="O740" s="93">
        <v>517974.67215746298</v>
      </c>
      <c r="P740" s="93">
        <v>2827357.1259852601</v>
      </c>
      <c r="Q740" s="99">
        <v>45170</v>
      </c>
      <c r="R740" s="93">
        <v>17</v>
      </c>
      <c r="S740" s="93" t="s">
        <v>2199</v>
      </c>
      <c r="T740" s="93" t="s">
        <v>2202</v>
      </c>
      <c r="U740" s="93"/>
      <c r="V740" s="93"/>
      <c r="W740" s="93"/>
      <c r="X740" s="93" t="s">
        <v>2193</v>
      </c>
      <c r="Y740" s="93">
        <v>40</v>
      </c>
      <c r="Z740" s="93">
        <v>39</v>
      </c>
      <c r="AA740" s="106"/>
      <c r="AB740" s="106" t="s">
        <v>2223</v>
      </c>
    </row>
    <row r="741" spans="2:28">
      <c r="B741" s="92">
        <v>740</v>
      </c>
      <c r="C741" s="93">
        <v>5265</v>
      </c>
      <c r="D741" s="93">
        <v>794</v>
      </c>
      <c r="E741" s="93">
        <v>119</v>
      </c>
      <c r="F741" s="93">
        <v>53</v>
      </c>
      <c r="G741" s="102" t="s">
        <v>498</v>
      </c>
      <c r="H741" s="102">
        <v>4</v>
      </c>
      <c r="I741" s="93" t="s">
        <v>466</v>
      </c>
      <c r="J741" s="94" t="s">
        <v>1238</v>
      </c>
      <c r="K741" s="93">
        <v>54</v>
      </c>
      <c r="L741" s="94">
        <v>64</v>
      </c>
      <c r="M741" s="94" t="s">
        <v>2186</v>
      </c>
      <c r="N741" s="97" t="str">
        <f>CONCATENATE(G741, I741, "S", TEXT(L741,"00"),M741)</f>
        <v>C3P054S64E</v>
      </c>
      <c r="O741" s="100">
        <v>517984.97507420497</v>
      </c>
      <c r="P741" s="100">
        <v>2827357.1259852601</v>
      </c>
      <c r="Q741" s="99">
        <v>45170</v>
      </c>
      <c r="R741" s="93">
        <v>13</v>
      </c>
      <c r="S741" s="93" t="s">
        <v>2199</v>
      </c>
      <c r="T741" s="93" t="s">
        <v>2202</v>
      </c>
      <c r="U741" s="93"/>
      <c r="V741" s="93"/>
      <c r="W741" s="93"/>
      <c r="X741" s="93" t="s">
        <v>2193</v>
      </c>
      <c r="Y741" s="93">
        <v>40</v>
      </c>
      <c r="Z741" s="93">
        <v>41</v>
      </c>
      <c r="AA741" s="106"/>
      <c r="AB741" s="106" t="s">
        <v>2223</v>
      </c>
    </row>
    <row r="742" spans="2:28">
      <c r="B742" s="92">
        <v>741</v>
      </c>
      <c r="C742" s="93">
        <v>5266</v>
      </c>
      <c r="D742" s="93">
        <v>795</v>
      </c>
      <c r="E742" s="93">
        <v>120</v>
      </c>
      <c r="F742" s="93">
        <v>54</v>
      </c>
      <c r="G742" s="102" t="s">
        <v>498</v>
      </c>
      <c r="H742" s="102">
        <v>4</v>
      </c>
      <c r="I742" s="93" t="s">
        <v>466</v>
      </c>
      <c r="J742" s="94" t="s">
        <v>1239</v>
      </c>
      <c r="K742" s="93">
        <v>54</v>
      </c>
      <c r="L742" s="94">
        <v>64</v>
      </c>
      <c r="M742" s="94" t="s">
        <v>2187</v>
      </c>
      <c r="N742" s="97" t="str">
        <f>CONCATENATE(G742, I742, "S", TEXT(L742,"00"),M742)</f>
        <v>C3P054S64N</v>
      </c>
      <c r="O742" s="100">
        <v>517974.67215746298</v>
      </c>
      <c r="P742" s="100">
        <v>2827364.6064344519</v>
      </c>
      <c r="Q742" s="99">
        <v>45170</v>
      </c>
      <c r="R742" s="93">
        <v>54</v>
      </c>
      <c r="S742" s="93" t="s">
        <v>2199</v>
      </c>
      <c r="T742" s="93" t="s">
        <v>2202</v>
      </c>
      <c r="U742" s="93"/>
      <c r="V742" s="93"/>
      <c r="W742" s="93"/>
      <c r="X742" s="93" t="s">
        <v>2193</v>
      </c>
      <c r="Y742" s="93">
        <v>50</v>
      </c>
      <c r="Z742" s="93">
        <v>48</v>
      </c>
      <c r="AA742" s="106"/>
      <c r="AB742" s="106" t="s">
        <v>2223</v>
      </c>
    </row>
    <row r="743" spans="2:28">
      <c r="B743" s="92">
        <v>742</v>
      </c>
      <c r="C743" s="93">
        <v>5249</v>
      </c>
      <c r="D743" s="93">
        <v>778</v>
      </c>
      <c r="E743" s="93">
        <v>103</v>
      </c>
      <c r="F743" s="93">
        <v>37</v>
      </c>
      <c r="G743" s="102" t="s">
        <v>498</v>
      </c>
      <c r="H743" s="102">
        <v>4</v>
      </c>
      <c r="I743" s="93" t="s">
        <v>466</v>
      </c>
      <c r="J743" s="94" t="s">
        <v>1240</v>
      </c>
      <c r="K743" s="93">
        <v>54</v>
      </c>
      <c r="L743" s="94">
        <v>65</v>
      </c>
      <c r="M743" s="94" t="s">
        <v>2185</v>
      </c>
      <c r="N743" s="97" t="str">
        <f>CONCATENATE(G743, I743, "S", TEXT(L743,"00"),M743)</f>
        <v>C3P054S65C</v>
      </c>
      <c r="O743" s="100">
        <v>517943.07147231273</v>
      </c>
      <c r="P743" s="100">
        <v>2827209.7215550477</v>
      </c>
      <c r="Q743" s="99">
        <v>45170</v>
      </c>
      <c r="R743" s="93">
        <v>6</v>
      </c>
      <c r="S743" s="93" t="s">
        <v>2194</v>
      </c>
      <c r="T743" s="93" t="s">
        <v>2194</v>
      </c>
      <c r="U743" s="93"/>
      <c r="V743" s="93"/>
      <c r="W743" s="93"/>
      <c r="X743" s="93" t="s">
        <v>2201</v>
      </c>
      <c r="Y743" s="93">
        <v>44</v>
      </c>
      <c r="Z743" s="93">
        <v>42</v>
      </c>
      <c r="AA743" s="106"/>
      <c r="AB743" s="106" t="s">
        <v>2223</v>
      </c>
    </row>
    <row r="744" spans="2:28">
      <c r="B744" s="92">
        <v>743</v>
      </c>
      <c r="C744" s="93">
        <v>5250</v>
      </c>
      <c r="D744" s="93">
        <v>779</v>
      </c>
      <c r="E744" s="93">
        <v>104</v>
      </c>
      <c r="F744" s="93">
        <v>38</v>
      </c>
      <c r="G744" s="102" t="s">
        <v>498</v>
      </c>
      <c r="H744" s="102">
        <v>4</v>
      </c>
      <c r="I744" s="93" t="s">
        <v>466</v>
      </c>
      <c r="J744" s="94" t="s">
        <v>1241</v>
      </c>
      <c r="K744" s="93">
        <v>54</v>
      </c>
      <c r="L744" s="94">
        <v>65</v>
      </c>
      <c r="M744" s="94" t="s">
        <v>2186</v>
      </c>
      <c r="N744" s="97" t="str">
        <f>CONCATENATE(G744, I744, "S", TEXT(L744,"00"),M744)</f>
        <v>C3P054S65E</v>
      </c>
      <c r="O744" s="93">
        <v>517969.83118141064</v>
      </c>
      <c r="P744" s="93">
        <v>2827209.7215550477</v>
      </c>
      <c r="Q744" s="99">
        <v>45170</v>
      </c>
      <c r="R744" s="93">
        <v>13</v>
      </c>
      <c r="S744" s="93" t="s">
        <v>2199</v>
      </c>
      <c r="T744" s="93" t="s">
        <v>2208</v>
      </c>
      <c r="U744" s="93"/>
      <c r="V744" s="93"/>
      <c r="W744" s="93"/>
      <c r="X744" s="93" t="s">
        <v>2201</v>
      </c>
      <c r="Y744" s="93">
        <v>48</v>
      </c>
      <c r="Z744" s="93">
        <v>49</v>
      </c>
      <c r="AA744" s="106"/>
      <c r="AB744" s="106" t="s">
        <v>2223</v>
      </c>
    </row>
    <row r="745" spans="2:28">
      <c r="B745" s="92">
        <v>744</v>
      </c>
      <c r="C745" s="93">
        <v>5251</v>
      </c>
      <c r="D745" s="93">
        <v>780</v>
      </c>
      <c r="E745" s="93">
        <v>105</v>
      </c>
      <c r="F745" s="93">
        <v>39</v>
      </c>
      <c r="G745" s="102" t="s">
        <v>498</v>
      </c>
      <c r="H745" s="102">
        <v>4</v>
      </c>
      <c r="I745" s="93" t="s">
        <v>466</v>
      </c>
      <c r="J745" s="94" t="s">
        <v>1242</v>
      </c>
      <c r="K745" s="93">
        <v>54</v>
      </c>
      <c r="L745" s="94">
        <v>65</v>
      </c>
      <c r="M745" s="94" t="s">
        <v>2187</v>
      </c>
      <c r="N745" s="97" t="str">
        <f>CONCATENATE(G745, I745, "S", TEXT(L745,"00"),M745)</f>
        <v>C3P054S65N</v>
      </c>
      <c r="O745" s="100">
        <v>517943.07147231273</v>
      </c>
      <c r="P745" s="100">
        <v>2827225.3406927967</v>
      </c>
      <c r="Q745" s="99">
        <v>45170</v>
      </c>
      <c r="R745" s="93">
        <v>2</v>
      </c>
      <c r="S745" s="93" t="s">
        <v>2199</v>
      </c>
      <c r="T745" s="93" t="s">
        <v>2202</v>
      </c>
      <c r="U745" s="93"/>
      <c r="V745" s="93"/>
      <c r="W745" s="93"/>
      <c r="X745" s="93" t="s">
        <v>2201</v>
      </c>
      <c r="Y745" s="93">
        <v>49</v>
      </c>
      <c r="Z745" s="93">
        <v>45</v>
      </c>
      <c r="AA745" s="106"/>
      <c r="AB745" s="106" t="s">
        <v>2223</v>
      </c>
    </row>
    <row r="746" spans="2:28">
      <c r="B746" s="92">
        <v>745</v>
      </c>
      <c r="C746" s="93">
        <v>5279</v>
      </c>
      <c r="D746" s="93">
        <v>808</v>
      </c>
      <c r="E746" s="93">
        <v>133</v>
      </c>
      <c r="F746" s="93">
        <v>67</v>
      </c>
      <c r="G746" s="102" t="s">
        <v>498</v>
      </c>
      <c r="H746" s="102">
        <v>4</v>
      </c>
      <c r="I746" s="93" t="s">
        <v>466</v>
      </c>
      <c r="J746" s="94" t="s">
        <v>1243</v>
      </c>
      <c r="K746" s="93">
        <v>54</v>
      </c>
      <c r="L746" s="94">
        <v>66</v>
      </c>
      <c r="M746" s="94" t="s">
        <v>2185</v>
      </c>
      <c r="N746" s="97" t="str">
        <f>CONCATENATE(G746, I746, "S", TEXT(L746,"00"),M746)</f>
        <v>C3P054S66C</v>
      </c>
      <c r="O746" s="93">
        <v>518395.2475561985</v>
      </c>
      <c r="P746" s="93">
        <v>2827346.9605938005</v>
      </c>
      <c r="Q746" s="99">
        <v>45170</v>
      </c>
      <c r="R746" s="93">
        <v>56</v>
      </c>
      <c r="S746" s="93" t="s">
        <v>2199</v>
      </c>
      <c r="T746" s="93" t="s">
        <v>2203</v>
      </c>
      <c r="U746" s="93"/>
      <c r="V746" s="93"/>
      <c r="W746" s="93"/>
      <c r="X746" s="93" t="s">
        <v>2193</v>
      </c>
      <c r="Y746" s="93">
        <v>42</v>
      </c>
      <c r="Z746" s="93">
        <v>43</v>
      </c>
      <c r="AA746" s="106"/>
      <c r="AB746" s="106" t="s">
        <v>2223</v>
      </c>
    </row>
    <row r="747" spans="2:28">
      <c r="B747" s="92">
        <v>746</v>
      </c>
      <c r="C747" s="93">
        <v>5280</v>
      </c>
      <c r="D747" s="93">
        <v>809</v>
      </c>
      <c r="E747" s="93">
        <v>134</v>
      </c>
      <c r="F747" s="93">
        <v>68</v>
      </c>
      <c r="G747" s="102" t="s">
        <v>498</v>
      </c>
      <c r="H747" s="102">
        <v>4</v>
      </c>
      <c r="I747" s="93" t="s">
        <v>466</v>
      </c>
      <c r="J747" s="94" t="s">
        <v>1244</v>
      </c>
      <c r="K747" s="93">
        <v>54</v>
      </c>
      <c r="L747" s="94">
        <v>66</v>
      </c>
      <c r="M747" s="94" t="s">
        <v>2186</v>
      </c>
      <c r="N747" s="97" t="str">
        <f>CONCATENATE(G747, I747, "S", TEXT(L747,"00"),M747)</f>
        <v>C3P054S66E</v>
      </c>
      <c r="O747" s="100">
        <v>518402.30120981799</v>
      </c>
      <c r="P747" s="100">
        <v>2827346.9605938005</v>
      </c>
      <c r="Q747" s="99">
        <v>45170</v>
      </c>
      <c r="R747" s="93">
        <v>44</v>
      </c>
      <c r="S747" s="93" t="s">
        <v>2199</v>
      </c>
      <c r="T747" s="93" t="s">
        <v>2203</v>
      </c>
      <c r="U747" s="93"/>
      <c r="V747" s="93"/>
      <c r="W747" s="93"/>
      <c r="X747" s="93" t="s">
        <v>2193</v>
      </c>
      <c r="Y747" s="93">
        <v>43</v>
      </c>
      <c r="Z747" s="93">
        <v>38</v>
      </c>
      <c r="AA747" s="106"/>
      <c r="AB747" s="106" t="s">
        <v>2223</v>
      </c>
    </row>
    <row r="748" spans="2:28">
      <c r="B748" s="92">
        <v>747</v>
      </c>
      <c r="C748" s="93">
        <v>5281</v>
      </c>
      <c r="D748" s="93">
        <v>810</v>
      </c>
      <c r="E748" s="93">
        <v>135</v>
      </c>
      <c r="F748" s="93">
        <v>69</v>
      </c>
      <c r="G748" s="102" t="s">
        <v>498</v>
      </c>
      <c r="H748" s="102">
        <v>4</v>
      </c>
      <c r="I748" s="93" t="s">
        <v>466</v>
      </c>
      <c r="J748" s="94" t="s">
        <v>1245</v>
      </c>
      <c r="K748" s="93">
        <v>54</v>
      </c>
      <c r="L748" s="94">
        <v>66</v>
      </c>
      <c r="M748" s="94" t="s">
        <v>2187</v>
      </c>
      <c r="N748" s="97" t="str">
        <f>CONCATENATE(G748, I748, "S", TEXT(L748,"00"),M748)</f>
        <v>C3P054S66N</v>
      </c>
      <c r="O748" s="100">
        <v>518395.2475561985</v>
      </c>
      <c r="P748" s="100">
        <v>2827375.1138279932</v>
      </c>
      <c r="Q748" s="99">
        <v>45170</v>
      </c>
      <c r="R748" s="93">
        <v>83</v>
      </c>
      <c r="S748" s="93" t="s">
        <v>2199</v>
      </c>
      <c r="T748" s="93" t="s">
        <v>2203</v>
      </c>
      <c r="U748" s="93"/>
      <c r="V748" s="93"/>
      <c r="W748" s="93"/>
      <c r="X748" s="93" t="s">
        <v>2193</v>
      </c>
      <c r="Y748" s="93">
        <v>33</v>
      </c>
      <c r="Z748" s="93">
        <v>37</v>
      </c>
      <c r="AA748" s="106"/>
      <c r="AB748" s="106" t="s">
        <v>2223</v>
      </c>
    </row>
    <row r="749" spans="2:28">
      <c r="B749" s="92">
        <v>748</v>
      </c>
      <c r="C749" s="93">
        <v>5276</v>
      </c>
      <c r="D749" s="93">
        <v>805</v>
      </c>
      <c r="E749" s="93">
        <v>130</v>
      </c>
      <c r="F749" s="93">
        <v>64</v>
      </c>
      <c r="G749" s="102" t="s">
        <v>498</v>
      </c>
      <c r="H749" s="102">
        <v>4</v>
      </c>
      <c r="I749" s="93" t="s">
        <v>466</v>
      </c>
      <c r="J749" s="94" t="s">
        <v>1246</v>
      </c>
      <c r="K749" s="93">
        <v>54</v>
      </c>
      <c r="L749" s="94">
        <v>67</v>
      </c>
      <c r="M749" s="94" t="s">
        <v>2185</v>
      </c>
      <c r="N749" s="97" t="str">
        <f>CONCATENATE(G749, I749, "S", TEXT(L749,"00"),M749)</f>
        <v>C3P054S67C</v>
      </c>
      <c r="O749" s="100">
        <v>518447.73328863957</v>
      </c>
      <c r="P749" s="100">
        <v>2827364.5808283449</v>
      </c>
      <c r="Q749" s="99">
        <v>45170</v>
      </c>
      <c r="R749" s="93">
        <v>78</v>
      </c>
      <c r="S749" s="93" t="s">
        <v>2199</v>
      </c>
      <c r="T749" s="93" t="s">
        <v>2203</v>
      </c>
      <c r="U749" s="93"/>
      <c r="V749" s="93"/>
      <c r="W749" s="93"/>
      <c r="X749" s="93" t="s">
        <v>2193</v>
      </c>
      <c r="Y749" s="93">
        <v>33</v>
      </c>
      <c r="Z749" s="93">
        <v>39</v>
      </c>
      <c r="AA749" s="106"/>
      <c r="AB749" s="106" t="s">
        <v>2223</v>
      </c>
    </row>
    <row r="750" spans="2:28">
      <c r="B750" s="92">
        <v>749</v>
      </c>
      <c r="C750" s="93">
        <v>5277</v>
      </c>
      <c r="D750" s="93">
        <v>806</v>
      </c>
      <c r="E750" s="93">
        <v>131</v>
      </c>
      <c r="F750" s="93">
        <v>65</v>
      </c>
      <c r="G750" s="102" t="s">
        <v>498</v>
      </c>
      <c r="H750" s="102">
        <v>4</v>
      </c>
      <c r="I750" s="93" t="s">
        <v>466</v>
      </c>
      <c r="J750" s="94" t="s">
        <v>1247</v>
      </c>
      <c r="K750" s="93">
        <v>54</v>
      </c>
      <c r="L750" s="94">
        <v>67</v>
      </c>
      <c r="M750" s="94" t="s">
        <v>2186</v>
      </c>
      <c r="N750" s="97" t="str">
        <f>CONCATENATE(G750, I750, "S", TEXT(L750,"00"),M750)</f>
        <v>C3P054S67E</v>
      </c>
      <c r="O750" s="93">
        <v>518457.62177984172</v>
      </c>
      <c r="P750" s="93">
        <v>2827364.5808283449</v>
      </c>
      <c r="Q750" s="99">
        <v>45170</v>
      </c>
      <c r="R750" s="93">
        <v>75</v>
      </c>
      <c r="S750" s="93" t="s">
        <v>2199</v>
      </c>
      <c r="T750" s="93" t="s">
        <v>2203</v>
      </c>
      <c r="U750" s="93"/>
      <c r="V750" s="93"/>
      <c r="W750" s="93"/>
      <c r="X750" s="93" t="s">
        <v>2193</v>
      </c>
      <c r="Y750" s="93">
        <v>35</v>
      </c>
      <c r="Z750" s="93">
        <v>33</v>
      </c>
      <c r="AA750" s="106"/>
      <c r="AB750" s="106" t="s">
        <v>2223</v>
      </c>
    </row>
    <row r="751" spans="2:28">
      <c r="B751" s="92">
        <v>750</v>
      </c>
      <c r="C751" s="93">
        <v>5278</v>
      </c>
      <c r="D751" s="93">
        <v>807</v>
      </c>
      <c r="E751" s="93">
        <v>132</v>
      </c>
      <c r="F751" s="93">
        <v>66</v>
      </c>
      <c r="G751" s="102" t="s">
        <v>498</v>
      </c>
      <c r="H751" s="102">
        <v>4</v>
      </c>
      <c r="I751" s="93" t="s">
        <v>466</v>
      </c>
      <c r="J751" s="94" t="s">
        <v>1248</v>
      </c>
      <c r="K751" s="93">
        <v>54</v>
      </c>
      <c r="L751" s="94">
        <v>67</v>
      </c>
      <c r="M751" s="94" t="s">
        <v>2187</v>
      </c>
      <c r="N751" s="97" t="str">
        <f>CONCATENATE(G751, I751, "S", TEXT(L751,"00"),M751)</f>
        <v>C3P054S67N</v>
      </c>
      <c r="O751" s="100">
        <v>518447.73328863957</v>
      </c>
      <c r="P751" s="100">
        <v>2827389.0107416851</v>
      </c>
      <c r="Q751" s="99">
        <v>45170</v>
      </c>
      <c r="R751" s="93">
        <v>108</v>
      </c>
      <c r="S751" s="93" t="s">
        <v>2199</v>
      </c>
      <c r="T751" s="93" t="s">
        <v>2203</v>
      </c>
      <c r="U751" s="93"/>
      <c r="V751" s="93"/>
      <c r="W751" s="93"/>
      <c r="X751" s="93" t="s">
        <v>2193</v>
      </c>
      <c r="Y751" s="93">
        <v>35</v>
      </c>
      <c r="Z751" s="93">
        <v>33</v>
      </c>
      <c r="AA751" s="106"/>
      <c r="AB751" s="106" t="s">
        <v>2223</v>
      </c>
    </row>
    <row r="752" spans="2:28">
      <c r="B752" s="92">
        <v>751</v>
      </c>
      <c r="C752" s="93">
        <v>5243</v>
      </c>
      <c r="D752" s="93">
        <v>772</v>
      </c>
      <c r="E752" s="93">
        <v>97</v>
      </c>
      <c r="F752" s="93">
        <v>31</v>
      </c>
      <c r="G752" s="102" t="s">
        <v>498</v>
      </c>
      <c r="H752" s="102">
        <v>4</v>
      </c>
      <c r="I752" s="93" t="s">
        <v>466</v>
      </c>
      <c r="J752" s="94" t="s">
        <v>1249</v>
      </c>
      <c r="K752" s="93">
        <v>54</v>
      </c>
      <c r="L752" s="94">
        <v>68</v>
      </c>
      <c r="M752" s="94" t="s">
        <v>2185</v>
      </c>
      <c r="N752" s="97" t="str">
        <f>CONCATENATE(G752, I752, "S", TEXT(L752,"00"),M752)</f>
        <v>C3P054S68C</v>
      </c>
      <c r="O752" s="93">
        <v>518327.87488635321</v>
      </c>
      <c r="P752" s="93">
        <v>2827189.8618844678</v>
      </c>
      <c r="Q752" s="99">
        <v>45170</v>
      </c>
      <c r="R752" s="93">
        <v>62</v>
      </c>
      <c r="S752" s="93" t="s">
        <v>2199</v>
      </c>
      <c r="T752" s="93" t="s">
        <v>2203</v>
      </c>
      <c r="U752" s="93"/>
      <c r="V752" s="93"/>
      <c r="W752" s="93"/>
      <c r="X752" s="93" t="s">
        <v>2193</v>
      </c>
      <c r="Y752" s="93">
        <v>41</v>
      </c>
      <c r="Z752" s="93">
        <v>38</v>
      </c>
      <c r="AA752" s="106"/>
      <c r="AB752" s="106" t="s">
        <v>2223</v>
      </c>
    </row>
    <row r="753" spans="2:28">
      <c r="B753" s="92">
        <v>752</v>
      </c>
      <c r="C753" s="93">
        <v>5244</v>
      </c>
      <c r="D753" s="93">
        <v>773</v>
      </c>
      <c r="E753" s="93">
        <v>98</v>
      </c>
      <c r="F753" s="93">
        <v>32</v>
      </c>
      <c r="G753" s="102" t="s">
        <v>498</v>
      </c>
      <c r="H753" s="102">
        <v>4</v>
      </c>
      <c r="I753" s="93" t="s">
        <v>466</v>
      </c>
      <c r="J753" s="94" t="s">
        <v>1250</v>
      </c>
      <c r="K753" s="93">
        <v>54</v>
      </c>
      <c r="L753" s="94">
        <v>68</v>
      </c>
      <c r="M753" s="94" t="s">
        <v>2186</v>
      </c>
      <c r="N753" s="97" t="str">
        <f>CONCATENATE(G753, I753, "S", TEXT(L753,"00"),M753)</f>
        <v>C3P054S68E</v>
      </c>
      <c r="O753" s="100">
        <v>518341.39137245703</v>
      </c>
      <c r="P753" s="100">
        <v>2827189.8618844678</v>
      </c>
      <c r="Q753" s="99">
        <v>45170</v>
      </c>
      <c r="R753" s="93">
        <v>67</v>
      </c>
      <c r="S753" s="93" t="s">
        <v>2199</v>
      </c>
      <c r="T753" s="93" t="s">
        <v>2200</v>
      </c>
      <c r="U753" s="93"/>
      <c r="V753" s="93"/>
      <c r="W753" s="93"/>
      <c r="X753" s="93" t="s">
        <v>2201</v>
      </c>
      <c r="Y753" s="93">
        <v>38</v>
      </c>
      <c r="Z753" s="93">
        <v>40</v>
      </c>
      <c r="AA753" s="106"/>
      <c r="AB753" s="106" t="s">
        <v>2223</v>
      </c>
    </row>
    <row r="754" spans="2:28">
      <c r="B754" s="92">
        <v>753</v>
      </c>
      <c r="C754" s="93">
        <v>5245</v>
      </c>
      <c r="D754" s="93">
        <v>774</v>
      </c>
      <c r="E754" s="93">
        <v>99</v>
      </c>
      <c r="F754" s="93">
        <v>33</v>
      </c>
      <c r="G754" s="102" t="s">
        <v>498</v>
      </c>
      <c r="H754" s="102">
        <v>4</v>
      </c>
      <c r="I754" s="93" t="s">
        <v>466</v>
      </c>
      <c r="J754" s="94" t="s">
        <v>1251</v>
      </c>
      <c r="K754" s="93">
        <v>54</v>
      </c>
      <c r="L754" s="94">
        <v>68</v>
      </c>
      <c r="M754" s="94" t="s">
        <v>2187</v>
      </c>
      <c r="N754" s="97" t="str">
        <f>CONCATENATE(G754, I754, "S", TEXT(L754,"00"),M754)</f>
        <v>C3P054S68N</v>
      </c>
      <c r="O754" s="100">
        <v>518327.87488635321</v>
      </c>
      <c r="P754" s="100">
        <v>2827216.4014681871</v>
      </c>
      <c r="Q754" s="99">
        <v>45170</v>
      </c>
      <c r="R754" s="93">
        <v>35</v>
      </c>
      <c r="S754" s="93" t="s">
        <v>2199</v>
      </c>
      <c r="T754" s="93" t="s">
        <v>2203</v>
      </c>
      <c r="U754" s="93"/>
      <c r="V754" s="93"/>
      <c r="W754" s="93"/>
      <c r="X754" s="93" t="s">
        <v>2193</v>
      </c>
      <c r="Y754" s="93">
        <v>44</v>
      </c>
      <c r="Z754" s="93">
        <v>43</v>
      </c>
      <c r="AA754" s="106"/>
      <c r="AB754" s="106" t="s">
        <v>2223</v>
      </c>
    </row>
    <row r="755" spans="2:28">
      <c r="B755" s="92">
        <v>754</v>
      </c>
      <c r="C755" s="93">
        <v>5273</v>
      </c>
      <c r="D755" s="93">
        <v>802</v>
      </c>
      <c r="E755" s="93">
        <v>127</v>
      </c>
      <c r="F755" s="93">
        <v>61</v>
      </c>
      <c r="G755" s="102" t="s">
        <v>498</v>
      </c>
      <c r="H755" s="102">
        <v>4</v>
      </c>
      <c r="I755" s="93" t="s">
        <v>466</v>
      </c>
      <c r="J755" s="94" t="s">
        <v>1252</v>
      </c>
      <c r="K755" s="93">
        <v>54</v>
      </c>
      <c r="L755" s="94">
        <v>69</v>
      </c>
      <c r="M755" s="94" t="s">
        <v>2185</v>
      </c>
      <c r="N755" s="97" t="str">
        <f>CONCATENATE(G755, I755, "S", TEXT(L755,"00"),M755)</f>
        <v>C3P054S69C</v>
      </c>
      <c r="O755" s="93">
        <v>518412.67051968601</v>
      </c>
      <c r="P755" s="93">
        <v>2827396.748851723</v>
      </c>
      <c r="Q755" s="99">
        <v>45170</v>
      </c>
      <c r="R755" s="93">
        <v>89</v>
      </c>
      <c r="S755" s="93" t="s">
        <v>2199</v>
      </c>
      <c r="T755" s="93" t="s">
        <v>2203</v>
      </c>
      <c r="U755" s="93"/>
      <c r="V755" s="93"/>
      <c r="W755" s="93"/>
      <c r="X755" s="93" t="s">
        <v>2193</v>
      </c>
      <c r="Y755" s="93">
        <v>34</v>
      </c>
      <c r="Z755" s="93">
        <v>34</v>
      </c>
      <c r="AA755" s="106"/>
      <c r="AB755" s="106" t="s">
        <v>2223</v>
      </c>
    </row>
    <row r="756" spans="2:28">
      <c r="B756" s="92">
        <v>755</v>
      </c>
      <c r="C756" s="93">
        <v>5274</v>
      </c>
      <c r="D756" s="93">
        <v>803</v>
      </c>
      <c r="E756" s="93">
        <v>128</v>
      </c>
      <c r="F756" s="93">
        <v>62</v>
      </c>
      <c r="G756" s="102" t="s">
        <v>498</v>
      </c>
      <c r="H756" s="102">
        <v>4</v>
      </c>
      <c r="I756" s="93" t="s">
        <v>466</v>
      </c>
      <c r="J756" s="94" t="s">
        <v>1253</v>
      </c>
      <c r="K756" s="93">
        <v>54</v>
      </c>
      <c r="L756" s="94">
        <v>69</v>
      </c>
      <c r="M756" s="94" t="s">
        <v>2186</v>
      </c>
      <c r="N756" s="97" t="str">
        <f>CONCATENATE(G756, I756, "S", TEXT(L756,"00"),M756)</f>
        <v>C3P054S69E</v>
      </c>
      <c r="O756" s="100">
        <v>518447.47265186335</v>
      </c>
      <c r="P756" s="100">
        <v>2827396.748851723</v>
      </c>
      <c r="Q756" s="99">
        <v>45170</v>
      </c>
      <c r="R756" s="93">
        <v>135</v>
      </c>
      <c r="S756" s="93" t="s">
        <v>2199</v>
      </c>
      <c r="T756" s="93" t="s">
        <v>2203</v>
      </c>
      <c r="U756" s="93"/>
      <c r="V756" s="93"/>
      <c r="W756" s="93"/>
      <c r="X756" s="93" t="s">
        <v>2193</v>
      </c>
      <c r="Y756" s="93">
        <v>44</v>
      </c>
      <c r="Z756" s="93">
        <v>37</v>
      </c>
      <c r="AA756" s="92" t="s">
        <v>2297</v>
      </c>
      <c r="AB756" s="106" t="s">
        <v>2223</v>
      </c>
    </row>
    <row r="757" spans="2:28">
      <c r="B757" s="92">
        <v>756</v>
      </c>
      <c r="C757" s="93">
        <v>5275</v>
      </c>
      <c r="D757" s="93">
        <v>804</v>
      </c>
      <c r="E757" s="93">
        <v>129</v>
      </c>
      <c r="F757" s="93">
        <v>63</v>
      </c>
      <c r="G757" s="102" t="s">
        <v>498</v>
      </c>
      <c r="H757" s="102">
        <v>4</v>
      </c>
      <c r="I757" s="93" t="s">
        <v>466</v>
      </c>
      <c r="J757" s="94" t="s">
        <v>1254</v>
      </c>
      <c r="K757" s="93">
        <v>54</v>
      </c>
      <c r="L757" s="94">
        <v>69</v>
      </c>
      <c r="M757" s="94" t="s">
        <v>2187</v>
      </c>
      <c r="N757" s="97" t="str">
        <f>CONCATENATE(G757, I757, "S", TEXT(L757,"00"),M757)</f>
        <v>C3P054S69N</v>
      </c>
      <c r="O757" s="100">
        <v>518412.67051968601</v>
      </c>
      <c r="P757" s="100">
        <v>2827401.4073953126</v>
      </c>
      <c r="Q757" s="99">
        <v>45170</v>
      </c>
      <c r="R757" s="93">
        <v>59</v>
      </c>
      <c r="S757" s="93" t="s">
        <v>2199</v>
      </c>
      <c r="T757" s="93" t="s">
        <v>2203</v>
      </c>
      <c r="U757" s="93"/>
      <c r="V757" s="93"/>
      <c r="W757" s="93"/>
      <c r="X757" s="93" t="s">
        <v>2193</v>
      </c>
      <c r="Y757" s="93">
        <v>34</v>
      </c>
      <c r="Z757" s="93">
        <v>34</v>
      </c>
      <c r="AA757" s="106"/>
      <c r="AB757" s="106" t="s">
        <v>2223</v>
      </c>
    </row>
    <row r="758" spans="2:28">
      <c r="B758" s="92">
        <v>757</v>
      </c>
      <c r="C758" s="93">
        <v>5270</v>
      </c>
      <c r="D758" s="93">
        <v>799</v>
      </c>
      <c r="E758" s="93">
        <v>124</v>
      </c>
      <c r="F758" s="93">
        <v>58</v>
      </c>
      <c r="G758" s="102" t="s">
        <v>498</v>
      </c>
      <c r="H758" s="102">
        <v>4</v>
      </c>
      <c r="I758" s="93" t="s">
        <v>466</v>
      </c>
      <c r="J758" s="94" t="s">
        <v>1255</v>
      </c>
      <c r="K758" s="93">
        <v>54</v>
      </c>
      <c r="L758" s="94">
        <v>70</v>
      </c>
      <c r="M758" s="94" t="s">
        <v>2185</v>
      </c>
      <c r="N758" s="97" t="str">
        <f>CONCATENATE(G758, I758, "S", TEXT(L758,"00"),M758)</f>
        <v>C3P054S70C</v>
      </c>
      <c r="O758" s="100">
        <v>518316.31099389814</v>
      </c>
      <c r="P758" s="100">
        <v>2827413.3270025579</v>
      </c>
      <c r="Q758" s="99">
        <v>45170</v>
      </c>
      <c r="R758" s="93">
        <v>53</v>
      </c>
      <c r="S758" s="93" t="s">
        <v>2199</v>
      </c>
      <c r="T758" s="93" t="s">
        <v>2203</v>
      </c>
      <c r="U758" s="93"/>
      <c r="V758" s="93"/>
      <c r="W758" s="93"/>
      <c r="X758" s="93" t="s">
        <v>2193</v>
      </c>
      <c r="Y758" s="93">
        <v>48</v>
      </c>
      <c r="Z758" s="93">
        <v>50</v>
      </c>
      <c r="AA758" s="106"/>
      <c r="AB758" s="106" t="s">
        <v>2223</v>
      </c>
    </row>
    <row r="759" spans="2:28">
      <c r="B759" s="92">
        <v>758</v>
      </c>
      <c r="C759" s="93">
        <v>5271</v>
      </c>
      <c r="D759" s="93">
        <v>800</v>
      </c>
      <c r="E759" s="93">
        <v>125</v>
      </c>
      <c r="F759" s="93">
        <v>59</v>
      </c>
      <c r="G759" s="102" t="s">
        <v>498</v>
      </c>
      <c r="H759" s="102">
        <v>4</v>
      </c>
      <c r="I759" s="93" t="s">
        <v>466</v>
      </c>
      <c r="J759" s="94" t="s">
        <v>1256</v>
      </c>
      <c r="K759" s="93">
        <v>54</v>
      </c>
      <c r="L759" s="94">
        <v>70</v>
      </c>
      <c r="M759" s="94" t="s">
        <v>2186</v>
      </c>
      <c r="N759" s="97" t="str">
        <f>CONCATENATE(G759, I759, "S", TEXT(L759,"00"),M759)</f>
        <v>C3P054S70E</v>
      </c>
      <c r="O759" s="93">
        <v>518337.83574326138</v>
      </c>
      <c r="P759" s="93">
        <v>2827413.3270025579</v>
      </c>
      <c r="Q759" s="99">
        <v>45170</v>
      </c>
      <c r="R759" s="93">
        <v>129</v>
      </c>
      <c r="S759" s="93" t="s">
        <v>2199</v>
      </c>
      <c r="T759" s="93" t="s">
        <v>2203</v>
      </c>
      <c r="U759" s="93"/>
      <c r="V759" s="93"/>
      <c r="W759" s="93"/>
      <c r="X759" s="93" t="s">
        <v>2193</v>
      </c>
      <c r="Y759" s="93">
        <v>45</v>
      </c>
      <c r="Z759" s="93">
        <v>45</v>
      </c>
      <c r="AA759" s="92" t="s">
        <v>2297</v>
      </c>
      <c r="AB759" s="106" t="s">
        <v>2223</v>
      </c>
    </row>
    <row r="760" spans="2:28">
      <c r="B760" s="92">
        <v>759</v>
      </c>
      <c r="C760" s="93">
        <v>5272</v>
      </c>
      <c r="D760" s="93">
        <v>801</v>
      </c>
      <c r="E760" s="93">
        <v>126</v>
      </c>
      <c r="F760" s="93">
        <v>60</v>
      </c>
      <c r="G760" s="102" t="s">
        <v>498</v>
      </c>
      <c r="H760" s="102">
        <v>4</v>
      </c>
      <c r="I760" s="93" t="s">
        <v>466</v>
      </c>
      <c r="J760" s="94" t="s">
        <v>1257</v>
      </c>
      <c r="K760" s="93">
        <v>54</v>
      </c>
      <c r="L760" s="94">
        <v>70</v>
      </c>
      <c r="M760" s="94" t="s">
        <v>2187</v>
      </c>
      <c r="N760" s="97" t="str">
        <f>CONCATENATE(G760, I760, "S", TEXT(L760,"00"),M760)</f>
        <v>C3P054S70N</v>
      </c>
      <c r="O760" s="100">
        <v>518316.31099389814</v>
      </c>
      <c r="P760" s="100">
        <v>2827441.8461143114</v>
      </c>
      <c r="Q760" s="99">
        <v>45170</v>
      </c>
      <c r="R760" s="93">
        <v>48</v>
      </c>
      <c r="S760" s="93" t="s">
        <v>2199</v>
      </c>
      <c r="T760" s="93" t="s">
        <v>2203</v>
      </c>
      <c r="U760" s="93"/>
      <c r="V760" s="93"/>
      <c r="W760" s="93"/>
      <c r="X760" s="93" t="s">
        <v>2193</v>
      </c>
      <c r="Y760" s="93">
        <v>44</v>
      </c>
      <c r="Z760" s="93">
        <v>46</v>
      </c>
      <c r="AA760" s="106"/>
      <c r="AB760" s="106" t="s">
        <v>2223</v>
      </c>
    </row>
    <row r="761" spans="2:28">
      <c r="B761" s="92">
        <v>760</v>
      </c>
      <c r="C761" s="93">
        <v>5237</v>
      </c>
      <c r="D761" s="93">
        <v>766</v>
      </c>
      <c r="E761" s="93">
        <v>91</v>
      </c>
      <c r="F761" s="93">
        <v>25</v>
      </c>
      <c r="G761" s="102" t="s">
        <v>498</v>
      </c>
      <c r="H761" s="102">
        <v>4</v>
      </c>
      <c r="I761" s="93" t="s">
        <v>466</v>
      </c>
      <c r="J761" s="94" t="s">
        <v>1258</v>
      </c>
      <c r="K761" s="93">
        <v>54</v>
      </c>
      <c r="L761" s="94">
        <v>71</v>
      </c>
      <c r="M761" s="94" t="s">
        <v>2185</v>
      </c>
      <c r="N761" s="97" t="str">
        <f>CONCATENATE(G761, I761, "S", TEXT(L761,"00"),M761)</f>
        <v>C3P054S71C</v>
      </c>
      <c r="O761" s="93">
        <v>518791.70179821685</v>
      </c>
      <c r="P761" s="93">
        <v>2826745.4616046199</v>
      </c>
      <c r="Q761" s="99">
        <v>45170</v>
      </c>
      <c r="R761" s="93">
        <v>45</v>
      </c>
      <c r="S761" s="93" t="s">
        <v>2207</v>
      </c>
      <c r="T761" s="93" t="s">
        <v>2208</v>
      </c>
      <c r="U761" s="93"/>
      <c r="V761" s="93"/>
      <c r="W761" s="93"/>
      <c r="X761" s="93" t="s">
        <v>2201</v>
      </c>
      <c r="Y761" s="93">
        <v>60</v>
      </c>
      <c r="Z761" s="93">
        <v>62</v>
      </c>
      <c r="AA761" s="106"/>
      <c r="AB761" s="106" t="s">
        <v>2223</v>
      </c>
    </row>
    <row r="762" spans="2:28">
      <c r="B762" s="92">
        <v>761</v>
      </c>
      <c r="C762" s="93">
        <v>5238</v>
      </c>
      <c r="D762" s="93">
        <v>767</v>
      </c>
      <c r="E762" s="93">
        <v>92</v>
      </c>
      <c r="F762" s="93">
        <v>26</v>
      </c>
      <c r="G762" s="102" t="s">
        <v>498</v>
      </c>
      <c r="H762" s="102">
        <v>4</v>
      </c>
      <c r="I762" s="93" t="s">
        <v>466</v>
      </c>
      <c r="J762" s="94" t="s">
        <v>1259</v>
      </c>
      <c r="K762" s="93">
        <v>54</v>
      </c>
      <c r="L762" s="94">
        <v>71</v>
      </c>
      <c r="M762" s="94" t="s">
        <v>2186</v>
      </c>
      <c r="N762" s="97" t="str">
        <f>CONCATENATE(G762, I762, "S", TEXT(L762,"00"),M762)</f>
        <v>C3P054S71E</v>
      </c>
      <c r="O762" s="100">
        <v>518804.28262756864</v>
      </c>
      <c r="P762" s="100">
        <v>2826745.4616046199</v>
      </c>
      <c r="Q762" s="99">
        <v>45170</v>
      </c>
      <c r="R762" s="93">
        <v>78</v>
      </c>
      <c r="S762" s="93" t="s">
        <v>2207</v>
      </c>
      <c r="T762" s="93" t="s">
        <v>2208</v>
      </c>
      <c r="U762" s="93"/>
      <c r="V762" s="93"/>
      <c r="W762" s="93"/>
      <c r="X762" s="93" t="s">
        <v>2245</v>
      </c>
      <c r="Y762" s="93">
        <v>60</v>
      </c>
      <c r="Z762" s="93">
        <v>63</v>
      </c>
      <c r="AA762" s="106"/>
      <c r="AB762" s="106" t="s">
        <v>2223</v>
      </c>
    </row>
    <row r="763" spans="2:28">
      <c r="B763" s="92">
        <v>762</v>
      </c>
      <c r="C763" s="93">
        <v>5239</v>
      </c>
      <c r="D763" s="93">
        <v>768</v>
      </c>
      <c r="E763" s="93">
        <v>93</v>
      </c>
      <c r="F763" s="93">
        <v>27</v>
      </c>
      <c r="G763" s="102" t="s">
        <v>498</v>
      </c>
      <c r="H763" s="102">
        <v>4</v>
      </c>
      <c r="I763" s="93" t="s">
        <v>466</v>
      </c>
      <c r="J763" s="94" t="s">
        <v>1260</v>
      </c>
      <c r="K763" s="93">
        <v>54</v>
      </c>
      <c r="L763" s="94">
        <v>71</v>
      </c>
      <c r="M763" s="94" t="s">
        <v>2187</v>
      </c>
      <c r="N763" s="97" t="str">
        <f>CONCATENATE(G763, I763, "S", TEXT(L763,"00"),M763)</f>
        <v>C3P054S71N</v>
      </c>
      <c r="O763" s="100">
        <v>518791.70179821685</v>
      </c>
      <c r="P763" s="100">
        <v>2826751.3197867884</v>
      </c>
      <c r="Q763" s="99">
        <v>45170</v>
      </c>
      <c r="R763" s="93">
        <v>46</v>
      </c>
      <c r="S763" s="93" t="s">
        <v>2207</v>
      </c>
      <c r="T763" s="93" t="s">
        <v>2208</v>
      </c>
      <c r="U763" s="93"/>
      <c r="V763" s="93"/>
      <c r="W763" s="93"/>
      <c r="X763" s="93" t="s">
        <v>2201</v>
      </c>
      <c r="Y763" s="93">
        <v>62</v>
      </c>
      <c r="Z763" s="93">
        <v>62</v>
      </c>
      <c r="AA763" s="106"/>
      <c r="AB763" s="106" t="s">
        <v>2223</v>
      </c>
    </row>
    <row r="764" spans="2:28">
      <c r="B764" s="92">
        <v>763</v>
      </c>
      <c r="C764" s="93">
        <v>5228</v>
      </c>
      <c r="D764" s="93">
        <v>757</v>
      </c>
      <c r="E764" s="93">
        <v>82</v>
      </c>
      <c r="F764" s="93">
        <v>16</v>
      </c>
      <c r="G764" s="102" t="s">
        <v>498</v>
      </c>
      <c r="H764" s="102">
        <v>4</v>
      </c>
      <c r="I764" s="93" t="s">
        <v>466</v>
      </c>
      <c r="J764" s="94" t="s">
        <v>1261</v>
      </c>
      <c r="K764" s="93">
        <v>54</v>
      </c>
      <c r="L764" s="94">
        <v>72</v>
      </c>
      <c r="M764" s="94" t="s">
        <v>2185</v>
      </c>
      <c r="N764" s="97" t="str">
        <f>CONCATENATE(G764, I764, "S", TEXT(L764,"00"),M764)</f>
        <v>C3P054S72C</v>
      </c>
      <c r="O764" s="100">
        <v>518886.50472268526</v>
      </c>
      <c r="P764" s="100">
        <v>2826700.9751343373</v>
      </c>
      <c r="Q764" s="99">
        <v>45170</v>
      </c>
      <c r="R764" s="93">
        <v>63</v>
      </c>
      <c r="S764" s="93" t="s">
        <v>2199</v>
      </c>
      <c r="T764" s="93" t="s">
        <v>2206</v>
      </c>
      <c r="U764" s="93"/>
      <c r="V764" s="93"/>
      <c r="W764" s="93"/>
      <c r="X764" s="93" t="s">
        <v>2193</v>
      </c>
      <c r="Y764" s="93">
        <v>44</v>
      </c>
      <c r="Z764" s="93">
        <v>44</v>
      </c>
      <c r="AA764" s="106"/>
      <c r="AB764" s="106" t="s">
        <v>2223</v>
      </c>
    </row>
    <row r="765" spans="2:28">
      <c r="B765" s="92">
        <v>764</v>
      </c>
      <c r="C765" s="93">
        <v>5229</v>
      </c>
      <c r="D765" s="93">
        <v>758</v>
      </c>
      <c r="E765" s="93">
        <v>83</v>
      </c>
      <c r="F765" s="93">
        <v>17</v>
      </c>
      <c r="G765" s="102" t="s">
        <v>498</v>
      </c>
      <c r="H765" s="102">
        <v>4</v>
      </c>
      <c r="I765" s="93" t="s">
        <v>466</v>
      </c>
      <c r="J765" s="94" t="s">
        <v>1262</v>
      </c>
      <c r="K765" s="93">
        <v>54</v>
      </c>
      <c r="L765" s="94">
        <v>72</v>
      </c>
      <c r="M765" s="94" t="s">
        <v>2186</v>
      </c>
      <c r="N765" s="97" t="str">
        <f>CONCATENATE(G765, I765, "S", TEXT(L765,"00"),M765)</f>
        <v>C3P054S72E</v>
      </c>
      <c r="O765" s="93">
        <v>518912.6780108285</v>
      </c>
      <c r="P765" s="93">
        <v>2826700.9751343373</v>
      </c>
      <c r="Q765" s="99">
        <v>45170</v>
      </c>
      <c r="R765" s="93">
        <v>26</v>
      </c>
      <c r="S765" s="93" t="s">
        <v>2207</v>
      </c>
      <c r="T765" s="93" t="s">
        <v>2208</v>
      </c>
      <c r="U765" s="93"/>
      <c r="V765" s="93"/>
      <c r="W765" s="93"/>
      <c r="X765" s="93" t="s">
        <v>2201</v>
      </c>
      <c r="Y765" s="93">
        <v>58</v>
      </c>
      <c r="Z765" s="93">
        <v>58</v>
      </c>
      <c r="AA765" s="106"/>
      <c r="AB765" s="106" t="s">
        <v>2223</v>
      </c>
    </row>
    <row r="766" spans="2:28">
      <c r="B766" s="92">
        <v>765</v>
      </c>
      <c r="C766" s="93">
        <v>5230</v>
      </c>
      <c r="D766" s="93">
        <v>759</v>
      </c>
      <c r="E766" s="93">
        <v>84</v>
      </c>
      <c r="F766" s="93">
        <v>18</v>
      </c>
      <c r="G766" s="102" t="s">
        <v>498</v>
      </c>
      <c r="H766" s="102">
        <v>4</v>
      </c>
      <c r="I766" s="93" t="s">
        <v>466</v>
      </c>
      <c r="J766" s="94" t="s">
        <v>1263</v>
      </c>
      <c r="K766" s="93">
        <v>54</v>
      </c>
      <c r="L766" s="94">
        <v>72</v>
      </c>
      <c r="M766" s="94" t="s">
        <v>2187</v>
      </c>
      <c r="N766" s="97" t="str">
        <f>CONCATENATE(G766, I766, "S", TEXT(L766,"00"),M766)</f>
        <v>C3P054S72N</v>
      </c>
      <c r="O766" s="100">
        <v>518886.50472268526</v>
      </c>
      <c r="P766" s="100">
        <v>2826728.5298224008</v>
      </c>
      <c r="Q766" s="99">
        <v>45170</v>
      </c>
      <c r="R766" s="93">
        <v>78</v>
      </c>
      <c r="S766" s="93" t="s">
        <v>2199</v>
      </c>
      <c r="T766" s="93" t="s">
        <v>2203</v>
      </c>
      <c r="U766" s="93"/>
      <c r="V766" s="93"/>
      <c r="W766" s="93"/>
      <c r="X766" s="93" t="s">
        <v>2193</v>
      </c>
      <c r="Y766" s="93">
        <v>30</v>
      </c>
      <c r="Z766" s="93">
        <v>34</v>
      </c>
      <c r="AA766" s="106"/>
      <c r="AB766" s="106" t="s">
        <v>2223</v>
      </c>
    </row>
    <row r="767" spans="2:28">
      <c r="B767" s="92">
        <v>766</v>
      </c>
      <c r="C767" s="93">
        <v>5231</v>
      </c>
      <c r="D767" s="93">
        <v>760</v>
      </c>
      <c r="E767" s="93">
        <v>85</v>
      </c>
      <c r="F767" s="93">
        <v>19</v>
      </c>
      <c r="G767" s="102" t="s">
        <v>498</v>
      </c>
      <c r="H767" s="102">
        <v>4</v>
      </c>
      <c r="I767" s="93" t="s">
        <v>466</v>
      </c>
      <c r="J767" s="94" t="s">
        <v>1264</v>
      </c>
      <c r="K767" s="93">
        <v>54</v>
      </c>
      <c r="L767" s="94">
        <v>73</v>
      </c>
      <c r="M767" s="94" t="s">
        <v>2185</v>
      </c>
      <c r="N767" s="97" t="str">
        <f>CONCATENATE(G767, I767, "S", TEXT(L767,"00"),M767)</f>
        <v>C3P054S73C</v>
      </c>
      <c r="O767" s="100">
        <v>518806.67906221491</v>
      </c>
      <c r="P767" s="100">
        <v>2826625.2050325675</v>
      </c>
      <c r="Q767" s="99">
        <v>45170</v>
      </c>
      <c r="R767" s="93">
        <v>65</v>
      </c>
      <c r="S767" s="93" t="s">
        <v>2199</v>
      </c>
      <c r="T767" s="93" t="s">
        <v>2202</v>
      </c>
      <c r="U767" s="93"/>
      <c r="V767" s="93"/>
      <c r="W767" s="93"/>
      <c r="X767" s="93" t="s">
        <v>2201</v>
      </c>
      <c r="Y767" s="93">
        <v>52</v>
      </c>
      <c r="Z767" s="93">
        <v>54</v>
      </c>
      <c r="AA767" s="106"/>
      <c r="AB767" s="106" t="s">
        <v>2223</v>
      </c>
    </row>
    <row r="768" spans="2:28">
      <c r="B768" s="92">
        <v>767</v>
      </c>
      <c r="C768" s="93">
        <v>5232</v>
      </c>
      <c r="D768" s="93">
        <v>761</v>
      </c>
      <c r="E768" s="93">
        <v>86</v>
      </c>
      <c r="F768" s="93">
        <v>20</v>
      </c>
      <c r="G768" s="102" t="s">
        <v>498</v>
      </c>
      <c r="H768" s="102">
        <v>4</v>
      </c>
      <c r="I768" s="93" t="s">
        <v>466</v>
      </c>
      <c r="J768" s="94" t="s">
        <v>1265</v>
      </c>
      <c r="K768" s="93">
        <v>54</v>
      </c>
      <c r="L768" s="94">
        <v>73</v>
      </c>
      <c r="M768" s="94" t="s">
        <v>2186</v>
      </c>
      <c r="N768" s="97" t="str">
        <f>CONCATENATE(G768, I768, "S", TEXT(L768,"00"),M768)</f>
        <v>C3P054S73E</v>
      </c>
      <c r="O768" s="100">
        <v>518823.2362593314</v>
      </c>
      <c r="P768" s="100">
        <v>2826625.2050325675</v>
      </c>
      <c r="Q768" s="99">
        <v>45170</v>
      </c>
      <c r="R768" s="93">
        <v>115</v>
      </c>
      <c r="S768" s="93" t="s">
        <v>2207</v>
      </c>
      <c r="T768" s="93" t="s">
        <v>2208</v>
      </c>
      <c r="U768" s="93"/>
      <c r="V768" s="93"/>
      <c r="W768" s="93"/>
      <c r="X768" s="93" t="s">
        <v>2201</v>
      </c>
      <c r="Y768" s="93">
        <v>60</v>
      </c>
      <c r="Z768" s="93">
        <v>59</v>
      </c>
      <c r="AA768" s="106"/>
      <c r="AB768" s="106" t="s">
        <v>2223</v>
      </c>
    </row>
    <row r="769" spans="2:28">
      <c r="B769" s="92">
        <v>768</v>
      </c>
      <c r="C769" s="93">
        <v>5233</v>
      </c>
      <c r="D769" s="93">
        <v>762</v>
      </c>
      <c r="E769" s="93">
        <v>87</v>
      </c>
      <c r="F769" s="93">
        <v>21</v>
      </c>
      <c r="G769" s="102" t="s">
        <v>498</v>
      </c>
      <c r="H769" s="102">
        <v>4</v>
      </c>
      <c r="I769" s="93" t="s">
        <v>466</v>
      </c>
      <c r="J769" s="94" t="s">
        <v>1266</v>
      </c>
      <c r="K769" s="93">
        <v>54</v>
      </c>
      <c r="L769" s="94">
        <v>73</v>
      </c>
      <c r="M769" s="94" t="s">
        <v>2187</v>
      </c>
      <c r="N769" s="97" t="str">
        <f>CONCATENATE(G769, I769, "S", TEXT(L769,"00"),M769)</f>
        <v>C3P054S73N</v>
      </c>
      <c r="O769" s="100">
        <v>518806.67906221491</v>
      </c>
      <c r="P769" s="100">
        <v>2826645.5054089716</v>
      </c>
      <c r="Q769" s="99">
        <v>45170</v>
      </c>
      <c r="R769" s="93">
        <v>72</v>
      </c>
      <c r="S769" s="93" t="s">
        <v>2199</v>
      </c>
      <c r="T769" s="93" t="s">
        <v>2203</v>
      </c>
      <c r="U769" s="93"/>
      <c r="V769" s="93"/>
      <c r="W769" s="93"/>
      <c r="X769" s="93" t="s">
        <v>2193</v>
      </c>
      <c r="Y769" s="93">
        <v>40</v>
      </c>
      <c r="Z769" s="93">
        <v>40</v>
      </c>
      <c r="AA769" s="106"/>
      <c r="AB769" s="106" t="s">
        <v>2223</v>
      </c>
    </row>
    <row r="770" spans="2:28">
      <c r="B770" s="92">
        <v>769</v>
      </c>
      <c r="C770" s="93">
        <v>5240</v>
      </c>
      <c r="D770" s="93">
        <v>769</v>
      </c>
      <c r="E770" s="93">
        <v>94</v>
      </c>
      <c r="F770" s="93">
        <v>28</v>
      </c>
      <c r="G770" s="102" t="s">
        <v>498</v>
      </c>
      <c r="H770" s="102">
        <v>4</v>
      </c>
      <c r="I770" s="93" t="s">
        <v>466</v>
      </c>
      <c r="J770" s="94" t="s">
        <v>1267</v>
      </c>
      <c r="K770" s="93">
        <v>54</v>
      </c>
      <c r="L770" s="94">
        <v>74</v>
      </c>
      <c r="M770" s="94" t="s">
        <v>2185</v>
      </c>
      <c r="N770" s="97" t="str">
        <f>CONCATENATE(G770, I770, "S", TEXT(L770,"00"),M770)</f>
        <v>C3P054S74C</v>
      </c>
      <c r="O770" s="93">
        <v>518873.4064187195</v>
      </c>
      <c r="P770" s="93">
        <v>2826868.7633700045</v>
      </c>
      <c r="Q770" s="99">
        <v>45170</v>
      </c>
      <c r="R770" s="93">
        <v>48</v>
      </c>
      <c r="S770" s="93" t="s">
        <v>2207</v>
      </c>
      <c r="T770" s="93" t="s">
        <v>2208</v>
      </c>
      <c r="U770" s="93"/>
      <c r="V770" s="93"/>
      <c r="W770" s="93"/>
      <c r="X770" s="93" t="s">
        <v>2201</v>
      </c>
      <c r="Y770" s="93">
        <v>62</v>
      </c>
      <c r="Z770" s="93">
        <v>62</v>
      </c>
      <c r="AA770" s="106"/>
      <c r="AB770" s="106" t="s">
        <v>2223</v>
      </c>
    </row>
    <row r="771" spans="2:28">
      <c r="B771" s="92">
        <v>770</v>
      </c>
      <c r="C771" s="93">
        <v>5241</v>
      </c>
      <c r="D771" s="93">
        <v>770</v>
      </c>
      <c r="E771" s="93">
        <v>95</v>
      </c>
      <c r="F771" s="93">
        <v>29</v>
      </c>
      <c r="G771" s="102" t="s">
        <v>498</v>
      </c>
      <c r="H771" s="102">
        <v>4</v>
      </c>
      <c r="I771" s="93" t="s">
        <v>466</v>
      </c>
      <c r="J771" s="94" t="s">
        <v>1268</v>
      </c>
      <c r="K771" s="93">
        <v>54</v>
      </c>
      <c r="L771" s="94">
        <v>74</v>
      </c>
      <c r="M771" s="94" t="s">
        <v>2186</v>
      </c>
      <c r="N771" s="97" t="str">
        <f>CONCATENATE(G771, I771, "S", TEXT(L771,"00"),M771)</f>
        <v>C3P054S74E</v>
      </c>
      <c r="O771" s="100">
        <v>518889.1202205476</v>
      </c>
      <c r="P771" s="100">
        <v>2826868.7633700045</v>
      </c>
      <c r="Q771" s="99">
        <v>45170</v>
      </c>
      <c r="R771" s="93">
        <v>69</v>
      </c>
      <c r="S771" s="93" t="s">
        <v>2199</v>
      </c>
      <c r="T771" s="93" t="s">
        <v>2202</v>
      </c>
      <c r="U771" s="93"/>
      <c r="V771" s="93"/>
      <c r="W771" s="93"/>
      <c r="X771" s="93" t="s">
        <v>2193</v>
      </c>
      <c r="Y771" s="93">
        <v>57</v>
      </c>
      <c r="Z771" s="93">
        <v>56</v>
      </c>
      <c r="AA771" s="106"/>
      <c r="AB771" s="106" t="s">
        <v>2223</v>
      </c>
    </row>
    <row r="772" spans="2:28">
      <c r="B772" s="92">
        <v>771</v>
      </c>
      <c r="C772" s="93">
        <v>5242</v>
      </c>
      <c r="D772" s="93">
        <v>771</v>
      </c>
      <c r="E772" s="93">
        <v>96</v>
      </c>
      <c r="F772" s="93">
        <v>30</v>
      </c>
      <c r="G772" s="102" t="s">
        <v>498</v>
      </c>
      <c r="H772" s="102">
        <v>4</v>
      </c>
      <c r="I772" s="93" t="s">
        <v>466</v>
      </c>
      <c r="J772" s="94" t="s">
        <v>1269</v>
      </c>
      <c r="K772" s="93">
        <v>54</v>
      </c>
      <c r="L772" s="94">
        <v>74</v>
      </c>
      <c r="M772" s="94" t="s">
        <v>2187</v>
      </c>
      <c r="N772" s="97" t="str">
        <f>CONCATENATE(G772, I772, "S", TEXT(L772,"00"),M772)</f>
        <v>C3P054S74N</v>
      </c>
      <c r="O772" s="100">
        <v>518873.4064187195</v>
      </c>
      <c r="P772" s="100">
        <v>2826893.7613542452</v>
      </c>
      <c r="Q772" s="99">
        <v>45170</v>
      </c>
      <c r="R772" s="93">
        <v>61</v>
      </c>
      <c r="S772" s="93" t="s">
        <v>2207</v>
      </c>
      <c r="T772" s="93" t="s">
        <v>2208</v>
      </c>
      <c r="U772" s="93"/>
      <c r="V772" s="93"/>
      <c r="W772" s="93"/>
      <c r="X772" s="93" t="s">
        <v>2201</v>
      </c>
      <c r="Y772" s="93">
        <v>61</v>
      </c>
      <c r="Z772" s="93">
        <v>62</v>
      </c>
      <c r="AA772" s="106"/>
      <c r="AB772" s="106" t="s">
        <v>2223</v>
      </c>
    </row>
    <row r="773" spans="2:28">
      <c r="B773" s="92">
        <v>772</v>
      </c>
      <c r="C773" s="93">
        <v>5234</v>
      </c>
      <c r="D773" s="93">
        <v>763</v>
      </c>
      <c r="E773" s="93">
        <v>88</v>
      </c>
      <c r="F773" s="93">
        <v>22</v>
      </c>
      <c r="G773" s="102" t="s">
        <v>498</v>
      </c>
      <c r="H773" s="102">
        <v>4</v>
      </c>
      <c r="I773" s="93" t="s">
        <v>466</v>
      </c>
      <c r="J773" s="94" t="s">
        <v>1270</v>
      </c>
      <c r="K773" s="93">
        <v>54</v>
      </c>
      <c r="L773" s="94">
        <v>75</v>
      </c>
      <c r="M773" s="94" t="s">
        <v>2185</v>
      </c>
      <c r="N773" s="97" t="str">
        <f>CONCATENATE(G773, I773, "S", TEXT(L773,"00"),M773)</f>
        <v>C3P054S75C</v>
      </c>
      <c r="O773" s="100">
        <v>518697.37056127784</v>
      </c>
      <c r="P773" s="100">
        <v>2826679.6192171141</v>
      </c>
      <c r="Q773" s="99">
        <v>45170</v>
      </c>
      <c r="R773" s="93">
        <v>25</v>
      </c>
      <c r="S773" s="93" t="s">
        <v>2199</v>
      </c>
      <c r="T773" s="93" t="s">
        <v>2202</v>
      </c>
      <c r="U773" s="93"/>
      <c r="V773" s="93"/>
      <c r="W773" s="93"/>
      <c r="X773" s="93" t="s">
        <v>2193</v>
      </c>
      <c r="Y773" s="93">
        <v>50</v>
      </c>
      <c r="Z773" s="93">
        <v>51</v>
      </c>
      <c r="AA773" s="106"/>
      <c r="AB773" s="106" t="s">
        <v>2223</v>
      </c>
    </row>
    <row r="774" spans="2:28">
      <c r="B774" s="92">
        <v>773</v>
      </c>
      <c r="C774" s="93">
        <v>5235</v>
      </c>
      <c r="D774" s="93">
        <v>764</v>
      </c>
      <c r="E774" s="93">
        <v>89</v>
      </c>
      <c r="F774" s="93">
        <v>23</v>
      </c>
      <c r="G774" s="102" t="s">
        <v>498</v>
      </c>
      <c r="H774" s="102">
        <v>4</v>
      </c>
      <c r="I774" s="93" t="s">
        <v>466</v>
      </c>
      <c r="J774" s="94" t="s">
        <v>1271</v>
      </c>
      <c r="K774" s="93">
        <v>54</v>
      </c>
      <c r="L774" s="94">
        <v>75</v>
      </c>
      <c r="M774" s="94" t="s">
        <v>2186</v>
      </c>
      <c r="N774" s="97" t="str">
        <f>CONCATENATE(G774, I774, "S", TEXT(L774,"00"),M774)</f>
        <v>C3P054S75E</v>
      </c>
      <c r="O774" s="100">
        <v>518720.63789766404</v>
      </c>
      <c r="P774" s="100">
        <v>2826679.6192171141</v>
      </c>
      <c r="Q774" s="99">
        <v>45170</v>
      </c>
      <c r="R774" s="93">
        <v>29</v>
      </c>
      <c r="S774" s="93" t="s">
        <v>2199</v>
      </c>
      <c r="T774" s="93" t="s">
        <v>2206</v>
      </c>
      <c r="U774" s="93"/>
      <c r="V774" s="93"/>
      <c r="W774" s="93"/>
      <c r="X774" s="93" t="s">
        <v>2193</v>
      </c>
      <c r="Y774" s="93">
        <v>51</v>
      </c>
      <c r="Z774" s="93">
        <v>52</v>
      </c>
      <c r="AA774" s="106"/>
      <c r="AB774" s="106" t="s">
        <v>2223</v>
      </c>
    </row>
    <row r="775" spans="2:28">
      <c r="B775" s="92">
        <v>774</v>
      </c>
      <c r="C775" s="93">
        <v>5236</v>
      </c>
      <c r="D775" s="93">
        <v>765</v>
      </c>
      <c r="E775" s="93">
        <v>90</v>
      </c>
      <c r="F775" s="93">
        <v>24</v>
      </c>
      <c r="G775" s="102" t="s">
        <v>498</v>
      </c>
      <c r="H775" s="102">
        <v>4</v>
      </c>
      <c r="I775" s="93" t="s">
        <v>466</v>
      </c>
      <c r="J775" s="94" t="s">
        <v>1272</v>
      </c>
      <c r="K775" s="93">
        <v>54</v>
      </c>
      <c r="L775" s="94">
        <v>75</v>
      </c>
      <c r="M775" s="94" t="s">
        <v>2187</v>
      </c>
      <c r="N775" s="97" t="str">
        <f>CONCATENATE(G775, I775, "S", TEXT(L775,"00"),M775)</f>
        <v>C3P054S75N</v>
      </c>
      <c r="O775" s="100">
        <v>518697.37056127784</v>
      </c>
      <c r="P775" s="100">
        <v>2826695.0856238492</v>
      </c>
      <c r="Q775" s="99">
        <v>45170</v>
      </c>
      <c r="R775" s="93">
        <v>28</v>
      </c>
      <c r="S775" s="93" t="s">
        <v>2199</v>
      </c>
      <c r="T775" s="93" t="s">
        <v>2202</v>
      </c>
      <c r="U775" s="93"/>
      <c r="V775" s="93"/>
      <c r="W775" s="93"/>
      <c r="X775" s="93" t="s">
        <v>2193</v>
      </c>
      <c r="Y775" s="93">
        <v>47</v>
      </c>
      <c r="Z775" s="93">
        <v>48</v>
      </c>
      <c r="AA775" s="106"/>
      <c r="AB775" s="106" t="s">
        <v>2223</v>
      </c>
    </row>
    <row r="776" spans="2:28">
      <c r="B776" s="92">
        <v>775</v>
      </c>
      <c r="C776" s="93">
        <v>5213</v>
      </c>
      <c r="D776" s="93">
        <v>742</v>
      </c>
      <c r="E776" s="93">
        <v>67</v>
      </c>
      <c r="F776" s="93">
        <v>1</v>
      </c>
      <c r="G776" s="102" t="s">
        <v>498</v>
      </c>
      <c r="H776" s="102">
        <v>4</v>
      </c>
      <c r="I776" s="93" t="s">
        <v>466</v>
      </c>
      <c r="J776" s="94" t="s">
        <v>1273</v>
      </c>
      <c r="K776" s="93">
        <v>54</v>
      </c>
      <c r="L776" s="94">
        <v>77</v>
      </c>
      <c r="M776" s="94" t="s">
        <v>2185</v>
      </c>
      <c r="N776" s="97" t="str">
        <f>CONCATENATE(G776, I776, "S", TEXT(L776,"00"),M776)</f>
        <v>C3P054S77C</v>
      </c>
      <c r="O776" s="93">
        <v>519045.47441954224</v>
      </c>
      <c r="P776" s="93">
        <v>2826475.6103778938</v>
      </c>
      <c r="Q776" s="99">
        <v>45170</v>
      </c>
      <c r="R776" s="93">
        <v>137</v>
      </c>
      <c r="S776" s="93" t="s">
        <v>2207</v>
      </c>
      <c r="T776" s="93" t="s">
        <v>2208</v>
      </c>
      <c r="U776" s="93"/>
      <c r="V776" s="93"/>
      <c r="W776" s="93"/>
      <c r="X776" s="93" t="s">
        <v>2201</v>
      </c>
      <c r="Y776" s="93">
        <v>62</v>
      </c>
      <c r="Z776" s="93">
        <v>61</v>
      </c>
      <c r="AA776" s="106"/>
      <c r="AB776" s="106" t="s">
        <v>2223</v>
      </c>
    </row>
    <row r="777" spans="2:28">
      <c r="B777" s="92">
        <v>776</v>
      </c>
      <c r="C777" s="93">
        <v>5214</v>
      </c>
      <c r="D777" s="93">
        <v>743</v>
      </c>
      <c r="E777" s="93">
        <v>68</v>
      </c>
      <c r="F777" s="93">
        <v>2</v>
      </c>
      <c r="G777" s="102" t="s">
        <v>498</v>
      </c>
      <c r="H777" s="102">
        <v>4</v>
      </c>
      <c r="I777" s="93" t="s">
        <v>466</v>
      </c>
      <c r="J777" s="94" t="s">
        <v>1274</v>
      </c>
      <c r="K777" s="93">
        <v>54</v>
      </c>
      <c r="L777" s="94">
        <v>77</v>
      </c>
      <c r="M777" s="94" t="s">
        <v>2186</v>
      </c>
      <c r="N777" s="97" t="str">
        <f>CONCATENATE(G777, I777, "S", TEXT(L777,"00"),M777)</f>
        <v>C3P054S77E</v>
      </c>
      <c r="O777" s="100">
        <v>519060.778221738</v>
      </c>
      <c r="P777" s="100">
        <v>2826475.6103778938</v>
      </c>
      <c r="Q777" s="99">
        <v>45170</v>
      </c>
      <c r="R777" s="93">
        <v>48</v>
      </c>
      <c r="S777" s="93" t="s">
        <v>2207</v>
      </c>
      <c r="T777" s="93" t="s">
        <v>2208</v>
      </c>
      <c r="U777" s="93"/>
      <c r="V777" s="93"/>
      <c r="W777" s="93"/>
      <c r="X777" s="93" t="s">
        <v>2201</v>
      </c>
      <c r="Y777" s="93">
        <v>63</v>
      </c>
      <c r="Z777" s="93">
        <v>62</v>
      </c>
      <c r="AA777" s="106"/>
      <c r="AB777" s="106" t="s">
        <v>2223</v>
      </c>
    </row>
    <row r="778" spans="2:28">
      <c r="B778" s="92">
        <v>777</v>
      </c>
      <c r="C778" s="93">
        <v>5215</v>
      </c>
      <c r="D778" s="93">
        <v>744</v>
      </c>
      <c r="E778" s="93">
        <v>69</v>
      </c>
      <c r="F778" s="93">
        <v>3</v>
      </c>
      <c r="G778" s="102" t="s">
        <v>498</v>
      </c>
      <c r="H778" s="102">
        <v>4</v>
      </c>
      <c r="I778" s="93" t="s">
        <v>466</v>
      </c>
      <c r="J778" s="94" t="s">
        <v>1275</v>
      </c>
      <c r="K778" s="93">
        <v>54</v>
      </c>
      <c r="L778" s="94">
        <v>77</v>
      </c>
      <c r="M778" s="94" t="s">
        <v>2187</v>
      </c>
      <c r="N778" s="97" t="str">
        <f>CONCATENATE(G778, I778, "S", TEXT(L778,"00"),M778)</f>
        <v>C3P054S77N</v>
      </c>
      <c r="O778" s="100">
        <v>519045.47441954224</v>
      </c>
      <c r="P778" s="100">
        <v>2826504.1334522376</v>
      </c>
      <c r="Q778" s="99">
        <v>45170</v>
      </c>
      <c r="R778" s="93">
        <v>18</v>
      </c>
      <c r="S778" s="93" t="s">
        <v>2207</v>
      </c>
      <c r="T778" s="93" t="s">
        <v>2208</v>
      </c>
      <c r="U778" s="93"/>
      <c r="V778" s="93"/>
      <c r="W778" s="93"/>
      <c r="X778" s="93" t="s">
        <v>2201</v>
      </c>
      <c r="Y778" s="93">
        <v>63</v>
      </c>
      <c r="Z778" s="93">
        <v>62</v>
      </c>
      <c r="AA778" s="106"/>
      <c r="AB778" s="106" t="s">
        <v>2223</v>
      </c>
    </row>
    <row r="779" spans="2:28">
      <c r="B779" s="92">
        <v>778</v>
      </c>
      <c r="C779" s="93">
        <v>5219</v>
      </c>
      <c r="D779" s="93">
        <v>748</v>
      </c>
      <c r="E779" s="93">
        <v>73</v>
      </c>
      <c r="F779" s="93">
        <v>7</v>
      </c>
      <c r="G779" s="102" t="s">
        <v>498</v>
      </c>
      <c r="H779" s="102">
        <v>4</v>
      </c>
      <c r="I779" s="93" t="s">
        <v>466</v>
      </c>
      <c r="J779" s="94" t="s">
        <v>1276</v>
      </c>
      <c r="K779" s="93">
        <v>54</v>
      </c>
      <c r="L779" s="94">
        <v>78</v>
      </c>
      <c r="M779" s="94" t="s">
        <v>2185</v>
      </c>
      <c r="N779" s="97" t="str">
        <f>CONCATENATE(G779, I779, "S", TEXT(L779,"00"),M779)</f>
        <v>C3P054S78C</v>
      </c>
      <c r="O779" s="100">
        <v>518958.04220127471</v>
      </c>
      <c r="P779" s="100">
        <v>2826409.9920241768</v>
      </c>
      <c r="Q779" s="99">
        <v>45170</v>
      </c>
      <c r="R779" s="93">
        <v>132</v>
      </c>
      <c r="S779" s="93" t="s">
        <v>2199</v>
      </c>
      <c r="T779" s="93" t="s">
        <v>2202</v>
      </c>
      <c r="U779" s="93"/>
      <c r="V779" s="93"/>
      <c r="W779" s="93"/>
      <c r="X779" s="93" t="s">
        <v>2193</v>
      </c>
      <c r="Y779" s="93">
        <v>50</v>
      </c>
      <c r="Z779" s="93">
        <v>55</v>
      </c>
      <c r="AA779" s="106"/>
      <c r="AB779" s="106" t="s">
        <v>2223</v>
      </c>
    </row>
    <row r="780" spans="2:28">
      <c r="B780" s="92">
        <v>779</v>
      </c>
      <c r="C780" s="93">
        <v>5220</v>
      </c>
      <c r="D780" s="93">
        <v>749</v>
      </c>
      <c r="E780" s="93">
        <v>74</v>
      </c>
      <c r="F780" s="93">
        <v>8</v>
      </c>
      <c r="G780" s="102" t="s">
        <v>498</v>
      </c>
      <c r="H780" s="102">
        <v>4</v>
      </c>
      <c r="I780" s="93" t="s">
        <v>466</v>
      </c>
      <c r="J780" s="94" t="s">
        <v>1277</v>
      </c>
      <c r="K780" s="93">
        <v>54</v>
      </c>
      <c r="L780" s="94">
        <v>78</v>
      </c>
      <c r="M780" s="94" t="s">
        <v>2186</v>
      </c>
      <c r="N780" s="97" t="str">
        <f>CONCATENATE(G780, I780, "S", TEXT(L780,"00"),M780)</f>
        <v>C3P054S78E</v>
      </c>
      <c r="O780" s="100">
        <v>518968.32106910559</v>
      </c>
      <c r="P780" s="100">
        <v>2826409.9920241768</v>
      </c>
      <c r="Q780" s="99">
        <v>45170</v>
      </c>
      <c r="R780" s="93">
        <v>24</v>
      </c>
      <c r="S780" s="93" t="s">
        <v>2209</v>
      </c>
      <c r="T780" s="93" t="s">
        <v>2210</v>
      </c>
      <c r="U780" s="93"/>
      <c r="V780" s="93"/>
      <c r="W780" s="93"/>
      <c r="X780" s="93" t="s">
        <v>2201</v>
      </c>
      <c r="Y780" s="93">
        <v>55</v>
      </c>
      <c r="Z780" s="93">
        <v>55</v>
      </c>
      <c r="AA780" s="106"/>
      <c r="AB780" s="106" t="s">
        <v>2223</v>
      </c>
    </row>
    <row r="781" spans="2:28">
      <c r="B781" s="92">
        <v>780</v>
      </c>
      <c r="C781" s="93">
        <v>5221</v>
      </c>
      <c r="D781" s="93">
        <v>750</v>
      </c>
      <c r="E781" s="93">
        <v>75</v>
      </c>
      <c r="F781" s="93">
        <v>9</v>
      </c>
      <c r="G781" s="102" t="s">
        <v>498</v>
      </c>
      <c r="H781" s="102">
        <v>4</v>
      </c>
      <c r="I781" s="93" t="s">
        <v>466</v>
      </c>
      <c r="J781" s="94" t="s">
        <v>1278</v>
      </c>
      <c r="K781" s="93">
        <v>54</v>
      </c>
      <c r="L781" s="94">
        <v>78</v>
      </c>
      <c r="M781" s="94" t="s">
        <v>2187</v>
      </c>
      <c r="N781" s="97" t="str">
        <f>CONCATENATE(G781, I781, "S", TEXT(L781,"00"),M781)</f>
        <v>C3P054S78N</v>
      </c>
      <c r="O781" s="100">
        <v>518958.04220127471</v>
      </c>
      <c r="P781" s="100">
        <v>2826429.6623485289</v>
      </c>
      <c r="Q781" s="99">
        <v>45170</v>
      </c>
      <c r="R781" s="93">
        <v>8</v>
      </c>
      <c r="S781" s="93" t="s">
        <v>2207</v>
      </c>
      <c r="T781" s="93" t="s">
        <v>2208</v>
      </c>
      <c r="U781" s="93"/>
      <c r="V781" s="93"/>
      <c r="W781" s="93"/>
      <c r="X781" s="93" t="s">
        <v>2201</v>
      </c>
      <c r="Y781" s="93">
        <v>56</v>
      </c>
      <c r="Z781" s="93">
        <v>57</v>
      </c>
      <c r="AA781" s="106"/>
      <c r="AB781" s="106" t="s">
        <v>2223</v>
      </c>
    </row>
    <row r="782" spans="2:28">
      <c r="B782" s="92">
        <v>781</v>
      </c>
      <c r="C782" s="93">
        <v>5216</v>
      </c>
      <c r="D782" s="93">
        <v>745</v>
      </c>
      <c r="E782" s="93">
        <v>70</v>
      </c>
      <c r="F782" s="93">
        <v>4</v>
      </c>
      <c r="G782" s="102" t="s">
        <v>498</v>
      </c>
      <c r="H782" s="102">
        <v>4</v>
      </c>
      <c r="I782" s="93" t="s">
        <v>466</v>
      </c>
      <c r="J782" s="94" t="s">
        <v>1279</v>
      </c>
      <c r="K782" s="93">
        <v>54</v>
      </c>
      <c r="L782" s="94">
        <v>79</v>
      </c>
      <c r="M782" s="94" t="s">
        <v>2185</v>
      </c>
      <c r="N782" s="97" t="str">
        <f>CONCATENATE(G782, I782, "S", TEXT(L782,"00"),M782)</f>
        <v>C3P054S79C</v>
      </c>
      <c r="O782" s="100">
        <v>519000.77064715693</v>
      </c>
      <c r="P782" s="100">
        <v>2826517.6115061641</v>
      </c>
      <c r="Q782" s="99">
        <v>45170</v>
      </c>
      <c r="R782" s="93">
        <v>58</v>
      </c>
      <c r="S782" s="93" t="s">
        <v>2199</v>
      </c>
      <c r="T782" s="93" t="s">
        <v>2206</v>
      </c>
      <c r="U782" s="93"/>
      <c r="V782" s="93"/>
      <c r="W782" s="93"/>
      <c r="X782" s="93" t="s">
        <v>2193</v>
      </c>
      <c r="Y782" s="93">
        <v>45</v>
      </c>
      <c r="Z782" s="93">
        <v>47</v>
      </c>
      <c r="AA782" s="106"/>
      <c r="AB782" s="106" t="s">
        <v>2223</v>
      </c>
    </row>
    <row r="783" spans="2:28">
      <c r="B783" s="92">
        <v>782</v>
      </c>
      <c r="C783" s="93">
        <v>5217</v>
      </c>
      <c r="D783" s="93">
        <v>746</v>
      </c>
      <c r="E783" s="93">
        <v>71</v>
      </c>
      <c r="F783" s="93">
        <v>5</v>
      </c>
      <c r="G783" s="102" t="s">
        <v>498</v>
      </c>
      <c r="H783" s="102">
        <v>4</v>
      </c>
      <c r="I783" s="93" t="s">
        <v>466</v>
      </c>
      <c r="J783" s="94" t="s">
        <v>1280</v>
      </c>
      <c r="K783" s="93">
        <v>54</v>
      </c>
      <c r="L783" s="94">
        <v>79</v>
      </c>
      <c r="M783" s="94" t="s">
        <v>2186</v>
      </c>
      <c r="N783" s="97" t="str">
        <f>CONCATENATE(G783, I783, "S", TEXT(L783,"00"),M783)</f>
        <v>C3P054S79E</v>
      </c>
      <c r="O783" s="93">
        <v>519033.79805645684</v>
      </c>
      <c r="P783" s="93">
        <v>2826517.6115061641</v>
      </c>
      <c r="Q783" s="99">
        <v>45170</v>
      </c>
      <c r="R783" s="93">
        <v>59</v>
      </c>
      <c r="S783" s="93" t="s">
        <v>2207</v>
      </c>
      <c r="T783" s="93" t="s">
        <v>2208</v>
      </c>
      <c r="U783" s="93"/>
      <c r="V783" s="93"/>
      <c r="W783" s="93"/>
      <c r="X783" s="93" t="s">
        <v>2201</v>
      </c>
      <c r="Y783" s="93">
        <v>60</v>
      </c>
      <c r="Z783" s="93">
        <v>60</v>
      </c>
      <c r="AA783" s="106"/>
      <c r="AB783" s="106" t="s">
        <v>2223</v>
      </c>
    </row>
    <row r="784" spans="2:28">
      <c r="B784" s="92">
        <v>783</v>
      </c>
      <c r="C784" s="93">
        <v>5218</v>
      </c>
      <c r="D784" s="93">
        <v>747</v>
      </c>
      <c r="E784" s="93">
        <v>72</v>
      </c>
      <c r="F784" s="93">
        <v>6</v>
      </c>
      <c r="G784" s="102" t="s">
        <v>498</v>
      </c>
      <c r="H784" s="102">
        <v>4</v>
      </c>
      <c r="I784" s="93" t="s">
        <v>466</v>
      </c>
      <c r="J784" s="94" t="s">
        <v>1281</v>
      </c>
      <c r="K784" s="93">
        <v>54</v>
      </c>
      <c r="L784" s="94">
        <v>79</v>
      </c>
      <c r="M784" s="94" t="s">
        <v>2187</v>
      </c>
      <c r="N784" s="97" t="str">
        <f>CONCATENATE(G784, I784, "S", TEXT(L784,"00"),M784)</f>
        <v>C3P054S79N</v>
      </c>
      <c r="O784" s="100">
        <v>519000.77064715693</v>
      </c>
      <c r="P784" s="100">
        <v>2826547.1153129754</v>
      </c>
      <c r="Q784" s="99">
        <v>45170</v>
      </c>
      <c r="R784" s="93">
        <v>18</v>
      </c>
      <c r="S784" s="93" t="s">
        <v>2199</v>
      </c>
      <c r="T784" s="93" t="s">
        <v>2202</v>
      </c>
      <c r="U784" s="93"/>
      <c r="V784" s="93"/>
      <c r="W784" s="93"/>
      <c r="X784" s="93" t="s">
        <v>2201</v>
      </c>
      <c r="Y784" s="93">
        <v>54</v>
      </c>
      <c r="Z784" s="93">
        <v>55</v>
      </c>
      <c r="AA784" s="106"/>
      <c r="AB784" s="106" t="s">
        <v>2223</v>
      </c>
    </row>
    <row r="785" spans="2:28">
      <c r="B785" s="92">
        <v>784</v>
      </c>
      <c r="C785" s="93">
        <v>5225</v>
      </c>
      <c r="D785" s="93">
        <v>754</v>
      </c>
      <c r="E785" s="93">
        <v>79</v>
      </c>
      <c r="F785" s="93">
        <v>13</v>
      </c>
      <c r="G785" s="102" t="s">
        <v>498</v>
      </c>
      <c r="H785" s="102">
        <v>4</v>
      </c>
      <c r="I785" s="93" t="s">
        <v>466</v>
      </c>
      <c r="J785" s="94" t="s">
        <v>1282</v>
      </c>
      <c r="K785" s="93">
        <v>54</v>
      </c>
      <c r="L785" s="94">
        <v>80</v>
      </c>
      <c r="M785" s="94" t="s">
        <v>2185</v>
      </c>
      <c r="N785" s="97" t="str">
        <f>CONCATENATE(G785, I785, "S", TEXT(L785,"00"),M785)</f>
        <v>C3P054S80C</v>
      </c>
      <c r="O785" s="100">
        <v>518875.90763347468</v>
      </c>
      <c r="P785" s="100">
        <v>2826409.5336110494</v>
      </c>
      <c r="Q785" s="99">
        <v>45170</v>
      </c>
      <c r="R785" s="93">
        <v>27</v>
      </c>
      <c r="S785" s="93" t="s">
        <v>2207</v>
      </c>
      <c r="T785" s="93" t="s">
        <v>2208</v>
      </c>
      <c r="U785" s="93"/>
      <c r="V785" s="93"/>
      <c r="W785" s="93"/>
      <c r="X785" s="93" t="s">
        <v>2201</v>
      </c>
      <c r="Y785" s="93">
        <v>56</v>
      </c>
      <c r="Z785" s="93">
        <v>57</v>
      </c>
      <c r="AA785" s="106"/>
      <c r="AB785" s="106" t="s">
        <v>2223</v>
      </c>
    </row>
    <row r="786" spans="2:28">
      <c r="B786" s="92">
        <v>785</v>
      </c>
      <c r="C786" s="93">
        <v>5226</v>
      </c>
      <c r="D786" s="93">
        <v>755</v>
      </c>
      <c r="E786" s="93">
        <v>80</v>
      </c>
      <c r="F786" s="93">
        <v>14</v>
      </c>
      <c r="G786" s="102" t="s">
        <v>498</v>
      </c>
      <c r="H786" s="102">
        <v>4</v>
      </c>
      <c r="I786" s="93" t="s">
        <v>466</v>
      </c>
      <c r="J786" s="94" t="s">
        <v>1283</v>
      </c>
      <c r="K786" s="93">
        <v>54</v>
      </c>
      <c r="L786" s="94">
        <v>80</v>
      </c>
      <c r="M786" s="94" t="s">
        <v>2186</v>
      </c>
      <c r="N786" s="97" t="str">
        <f>CONCATENATE(G786, I786, "S", TEXT(L786,"00"),M786)</f>
        <v>C3P054S80E</v>
      </c>
      <c r="O786" s="100">
        <v>518907.80859077675</v>
      </c>
      <c r="P786" s="100">
        <v>2826409.5336110494</v>
      </c>
      <c r="Q786" s="99">
        <v>45170</v>
      </c>
      <c r="R786" s="93">
        <v>30</v>
      </c>
      <c r="S786" s="93" t="s">
        <v>2207</v>
      </c>
      <c r="T786" s="93" t="s">
        <v>2208</v>
      </c>
      <c r="U786" s="93"/>
      <c r="V786" s="93"/>
      <c r="W786" s="93"/>
      <c r="X786" s="93" t="s">
        <v>2201</v>
      </c>
      <c r="Y786" s="93">
        <v>60</v>
      </c>
      <c r="Z786" s="93">
        <v>61</v>
      </c>
      <c r="AA786" s="106"/>
      <c r="AB786" s="106" t="s">
        <v>2223</v>
      </c>
    </row>
    <row r="787" spans="2:28">
      <c r="B787" s="92">
        <v>786</v>
      </c>
      <c r="C787" s="93">
        <v>5227</v>
      </c>
      <c r="D787" s="93">
        <v>756</v>
      </c>
      <c r="E787" s="93">
        <v>81</v>
      </c>
      <c r="F787" s="93">
        <v>15</v>
      </c>
      <c r="G787" s="102" t="s">
        <v>498</v>
      </c>
      <c r="H787" s="102">
        <v>4</v>
      </c>
      <c r="I787" s="93" t="s">
        <v>466</v>
      </c>
      <c r="J787" s="94" t="s">
        <v>1284</v>
      </c>
      <c r="K787" s="93">
        <v>54</v>
      </c>
      <c r="L787" s="94">
        <v>80</v>
      </c>
      <c r="M787" s="94" t="s">
        <v>2187</v>
      </c>
      <c r="N787" s="97" t="str">
        <f>CONCATENATE(G787, I787, "S", TEXT(L787,"00"),M787)</f>
        <v>C3P054S80N</v>
      </c>
      <c r="O787" s="100">
        <v>518875.90763347468</v>
      </c>
      <c r="P787" s="100">
        <v>2826432.8831830998</v>
      </c>
      <c r="Q787" s="99">
        <v>45170</v>
      </c>
      <c r="R787" s="93">
        <v>89</v>
      </c>
      <c r="S787" s="93" t="s">
        <v>2194</v>
      </c>
      <c r="T787" s="93" t="s">
        <v>2194</v>
      </c>
      <c r="U787" s="93"/>
      <c r="V787" s="93"/>
      <c r="W787" s="93"/>
      <c r="X787" s="93" t="s">
        <v>2201</v>
      </c>
      <c r="Y787" s="93">
        <v>55</v>
      </c>
      <c r="Z787" s="93">
        <v>54</v>
      </c>
      <c r="AA787" s="106"/>
      <c r="AB787" s="106" t="s">
        <v>2223</v>
      </c>
    </row>
    <row r="788" spans="2:28">
      <c r="B788" s="92">
        <v>787</v>
      </c>
      <c r="C788" s="93">
        <v>5150</v>
      </c>
      <c r="D788" s="93">
        <v>679</v>
      </c>
      <c r="E788" s="93">
        <v>4</v>
      </c>
      <c r="F788" s="93">
        <v>4</v>
      </c>
      <c r="G788" s="102" t="s">
        <v>498</v>
      </c>
      <c r="H788" s="102">
        <v>4</v>
      </c>
      <c r="I788" s="93" t="s">
        <v>466</v>
      </c>
      <c r="J788" s="94" t="s">
        <v>1285</v>
      </c>
      <c r="K788" s="93">
        <v>54</v>
      </c>
      <c r="L788" s="94">
        <v>81</v>
      </c>
      <c r="M788" s="94" t="s">
        <v>2185</v>
      </c>
      <c r="N788" s="97" t="str">
        <f>CONCATENATE(G788, I788, "S", TEXT(L788,"00"),M788)</f>
        <v>C3P054S81C</v>
      </c>
      <c r="O788" s="93">
        <v>516239.69265494612</v>
      </c>
      <c r="P788" s="93">
        <v>2823722.4389410736</v>
      </c>
      <c r="Q788" s="99">
        <v>45168</v>
      </c>
      <c r="R788" s="93">
        <v>31</v>
      </c>
      <c r="S788" s="93" t="s">
        <v>2199</v>
      </c>
      <c r="T788" s="93" t="s">
        <v>2202</v>
      </c>
      <c r="U788" s="93"/>
      <c r="V788" s="93"/>
      <c r="W788" s="93"/>
      <c r="X788" s="93" t="s">
        <v>2193</v>
      </c>
      <c r="Y788" s="93">
        <v>46</v>
      </c>
      <c r="Z788" s="93">
        <v>45</v>
      </c>
      <c r="AA788" s="106"/>
      <c r="AB788" s="106" t="s">
        <v>2223</v>
      </c>
    </row>
    <row r="789" spans="2:28">
      <c r="B789" s="92">
        <v>788</v>
      </c>
      <c r="C789" s="93">
        <v>5151</v>
      </c>
      <c r="D789" s="93">
        <v>680</v>
      </c>
      <c r="E789" s="93">
        <v>5</v>
      </c>
      <c r="F789" s="93">
        <v>5</v>
      </c>
      <c r="G789" s="102" t="s">
        <v>498</v>
      </c>
      <c r="H789" s="102">
        <v>4</v>
      </c>
      <c r="I789" s="93" t="s">
        <v>466</v>
      </c>
      <c r="J789" s="94" t="s">
        <v>1286</v>
      </c>
      <c r="K789" s="93">
        <v>54</v>
      </c>
      <c r="L789" s="94">
        <v>81</v>
      </c>
      <c r="M789" s="94" t="s">
        <v>2186</v>
      </c>
      <c r="N789" s="97" t="str">
        <f>CONCATENATE(G789, I789, "S", TEXT(L789,"00"),M789)</f>
        <v>C3P054S81E</v>
      </c>
      <c r="O789" s="93">
        <v>516251.71649157495</v>
      </c>
      <c r="P789" s="93">
        <v>2823709.3807714693</v>
      </c>
      <c r="Q789" s="99">
        <v>45168</v>
      </c>
      <c r="R789" s="93">
        <v>58</v>
      </c>
      <c r="S789" s="93" t="s">
        <v>2199</v>
      </c>
      <c r="T789" s="93" t="s">
        <v>2202</v>
      </c>
      <c r="U789" s="93"/>
      <c r="V789" s="93"/>
      <c r="W789" s="93"/>
      <c r="X789" s="93" t="s">
        <v>2193</v>
      </c>
      <c r="Y789" s="93">
        <v>36</v>
      </c>
      <c r="Z789" s="93">
        <v>35</v>
      </c>
      <c r="AA789" s="106"/>
      <c r="AB789" s="106" t="s">
        <v>2223</v>
      </c>
    </row>
    <row r="790" spans="2:28">
      <c r="B790" s="92">
        <v>789</v>
      </c>
      <c r="C790" s="93">
        <v>5152</v>
      </c>
      <c r="D790" s="93">
        <v>681</v>
      </c>
      <c r="E790" s="93">
        <v>6</v>
      </c>
      <c r="F790" s="93">
        <v>6</v>
      </c>
      <c r="G790" s="102" t="s">
        <v>498</v>
      </c>
      <c r="H790" s="102">
        <v>4</v>
      </c>
      <c r="I790" s="93" t="s">
        <v>466</v>
      </c>
      <c r="J790" s="94" t="s">
        <v>1287</v>
      </c>
      <c r="K790" s="93">
        <v>54</v>
      </c>
      <c r="L790" s="94">
        <v>81</v>
      </c>
      <c r="M790" s="94" t="s">
        <v>2187</v>
      </c>
      <c r="N790" s="97" t="str">
        <f>CONCATENATE(G790, I790, "S", TEXT(L790,"00"),M790)</f>
        <v>C3P054S81N</v>
      </c>
      <c r="O790" s="93">
        <v>516253.78648683388</v>
      </c>
      <c r="P790" s="93">
        <v>2823735.4164055442</v>
      </c>
      <c r="Q790" s="99">
        <v>45168</v>
      </c>
      <c r="R790" s="93">
        <v>24</v>
      </c>
      <c r="S790" s="93" t="s">
        <v>2209</v>
      </c>
      <c r="T790" s="93" t="s">
        <v>2210</v>
      </c>
      <c r="U790" s="93"/>
      <c r="V790" s="93"/>
      <c r="W790" s="93"/>
      <c r="X790" s="93" t="s">
        <v>2201</v>
      </c>
      <c r="Y790" s="93">
        <v>48</v>
      </c>
      <c r="Z790" s="93">
        <v>48</v>
      </c>
      <c r="AA790" s="106"/>
      <c r="AB790" s="106" t="s">
        <v>2223</v>
      </c>
    </row>
    <row r="791" spans="2:28">
      <c r="B791" s="92">
        <v>790</v>
      </c>
      <c r="C791" s="93">
        <v>5153</v>
      </c>
      <c r="D791" s="93">
        <v>682</v>
      </c>
      <c r="E791" s="93">
        <v>7</v>
      </c>
      <c r="F791" s="93">
        <v>7</v>
      </c>
      <c r="G791" s="102" t="s">
        <v>498</v>
      </c>
      <c r="H791" s="102">
        <v>4</v>
      </c>
      <c r="I791" s="93" t="s">
        <v>466</v>
      </c>
      <c r="J791" s="94" t="s">
        <v>1288</v>
      </c>
      <c r="K791" s="93">
        <v>54</v>
      </c>
      <c r="L791" s="94">
        <v>82</v>
      </c>
      <c r="M791" s="94" t="s">
        <v>2185</v>
      </c>
      <c r="N791" s="97" t="str">
        <f>CONCATENATE(G791, I791, "S", TEXT(L791,"00"),M791)</f>
        <v>C3P054S82C</v>
      </c>
      <c r="O791" s="93">
        <v>515677.20772925817</v>
      </c>
      <c r="P791" s="93">
        <v>2823997.3548650774</v>
      </c>
      <c r="Q791" s="99">
        <v>45168</v>
      </c>
      <c r="R791" s="93">
        <v>10</v>
      </c>
      <c r="S791" s="93" t="s">
        <v>2207</v>
      </c>
      <c r="T791" s="93" t="s">
        <v>2208</v>
      </c>
      <c r="U791" s="93"/>
      <c r="V791" s="93"/>
      <c r="W791" s="93"/>
      <c r="X791" s="93" t="s">
        <v>2201</v>
      </c>
      <c r="Y791" s="93">
        <v>43</v>
      </c>
      <c r="Z791" s="93">
        <v>50</v>
      </c>
      <c r="AA791" s="106"/>
      <c r="AB791" s="106" t="s">
        <v>2223</v>
      </c>
    </row>
    <row r="792" spans="2:28">
      <c r="B792" s="92">
        <v>791</v>
      </c>
      <c r="C792" s="93">
        <v>5154</v>
      </c>
      <c r="D792" s="93">
        <v>683</v>
      </c>
      <c r="E792" s="93">
        <v>8</v>
      </c>
      <c r="F792" s="93">
        <v>8</v>
      </c>
      <c r="G792" s="102" t="s">
        <v>498</v>
      </c>
      <c r="H792" s="102">
        <v>4</v>
      </c>
      <c r="I792" s="93" t="s">
        <v>466</v>
      </c>
      <c r="J792" s="94" t="s">
        <v>1289</v>
      </c>
      <c r="K792" s="93">
        <v>54</v>
      </c>
      <c r="L792" s="94">
        <v>82</v>
      </c>
      <c r="M792" s="94" t="s">
        <v>2186</v>
      </c>
      <c r="N792" s="97" t="str">
        <f>CONCATENATE(G792, I792, "S", TEXT(L792,"00"),M792)</f>
        <v>C3P054S82E</v>
      </c>
      <c r="O792" s="93">
        <v>515683.90909731033</v>
      </c>
      <c r="P792" s="93">
        <v>2823990.0770216309</v>
      </c>
      <c r="Q792" s="99">
        <v>45168</v>
      </c>
      <c r="R792" s="93">
        <v>7</v>
      </c>
      <c r="S792" s="93" t="s">
        <v>2207</v>
      </c>
      <c r="T792" s="93" t="s">
        <v>2208</v>
      </c>
      <c r="U792" s="93"/>
      <c r="V792" s="93"/>
      <c r="W792" s="93"/>
      <c r="X792" s="93" t="s">
        <v>2201</v>
      </c>
      <c r="Y792" s="93">
        <v>35</v>
      </c>
      <c r="Z792" s="93">
        <v>42</v>
      </c>
      <c r="AA792" s="106"/>
      <c r="AB792" s="106" t="s">
        <v>2223</v>
      </c>
    </row>
    <row r="793" spans="2:28">
      <c r="B793" s="92">
        <v>792</v>
      </c>
      <c r="C793" s="93">
        <v>5155</v>
      </c>
      <c r="D793" s="93">
        <v>684</v>
      </c>
      <c r="E793" s="93">
        <v>9</v>
      </c>
      <c r="F793" s="93">
        <v>9</v>
      </c>
      <c r="G793" s="102" t="s">
        <v>498</v>
      </c>
      <c r="H793" s="102">
        <v>4</v>
      </c>
      <c r="I793" s="93" t="s">
        <v>466</v>
      </c>
      <c r="J793" s="94" t="s">
        <v>1290</v>
      </c>
      <c r="K793" s="93">
        <v>54</v>
      </c>
      <c r="L793" s="94">
        <v>82</v>
      </c>
      <c r="M793" s="94" t="s">
        <v>2187</v>
      </c>
      <c r="N793" s="97" t="str">
        <f>CONCATENATE(G793, I793, "S", TEXT(L793,"00"),M793)</f>
        <v>C3P054S82N</v>
      </c>
      <c r="O793" s="93">
        <v>515681.42816352582</v>
      </c>
      <c r="P793" s="93">
        <v>2824001.2410002458</v>
      </c>
      <c r="Q793" s="99">
        <v>45168</v>
      </c>
      <c r="R793" s="93">
        <v>42</v>
      </c>
      <c r="S793" s="93" t="s">
        <v>2207</v>
      </c>
      <c r="T793" s="93" t="s">
        <v>2208</v>
      </c>
      <c r="U793" s="93"/>
      <c r="V793" s="93"/>
      <c r="W793" s="93"/>
      <c r="X793" s="93" t="s">
        <v>2201</v>
      </c>
      <c r="Y793" s="93">
        <v>45</v>
      </c>
      <c r="Z793" s="93">
        <v>46</v>
      </c>
      <c r="AA793" s="106"/>
      <c r="AB793" s="106" t="s">
        <v>2223</v>
      </c>
    </row>
    <row r="794" spans="2:28">
      <c r="B794" s="92">
        <v>793</v>
      </c>
      <c r="C794" s="93">
        <v>5252</v>
      </c>
      <c r="D794" s="93">
        <v>781</v>
      </c>
      <c r="E794" s="93">
        <v>106</v>
      </c>
      <c r="F794" s="93">
        <v>40</v>
      </c>
      <c r="G794" s="102" t="s">
        <v>498</v>
      </c>
      <c r="H794" s="102">
        <v>4</v>
      </c>
      <c r="I794" s="93" t="s">
        <v>466</v>
      </c>
      <c r="J794" s="94" t="s">
        <v>1291</v>
      </c>
      <c r="K794" s="93">
        <v>54</v>
      </c>
      <c r="L794" s="94">
        <v>83</v>
      </c>
      <c r="M794" s="94" t="s">
        <v>2185</v>
      </c>
      <c r="N794" s="97" t="str">
        <f>CONCATENATE(G794, I794, "S", TEXT(L794,"00"),M794)</f>
        <v>C3P054S83C</v>
      </c>
      <c r="O794" s="100">
        <v>517577.06970028108</v>
      </c>
      <c r="P794" s="100">
        <v>2826921.64937896</v>
      </c>
      <c r="Q794" s="99">
        <v>45170</v>
      </c>
      <c r="R794" s="93">
        <v>42</v>
      </c>
      <c r="S794" s="93" t="s">
        <v>2209</v>
      </c>
      <c r="T794" s="93" t="s">
        <v>2210</v>
      </c>
      <c r="U794" s="93"/>
      <c r="V794" s="93"/>
      <c r="W794" s="93"/>
      <c r="X794" s="93" t="s">
        <v>2201</v>
      </c>
      <c r="Y794" s="93">
        <v>46</v>
      </c>
      <c r="Z794" s="93">
        <v>47</v>
      </c>
      <c r="AA794" s="106"/>
      <c r="AB794" s="106" t="s">
        <v>2223</v>
      </c>
    </row>
    <row r="795" spans="2:28">
      <c r="B795" s="92">
        <v>794</v>
      </c>
      <c r="C795" s="93">
        <v>5253</v>
      </c>
      <c r="D795" s="93">
        <v>782</v>
      </c>
      <c r="E795" s="93">
        <v>107</v>
      </c>
      <c r="F795" s="93">
        <v>41</v>
      </c>
      <c r="G795" s="102" t="s">
        <v>498</v>
      </c>
      <c r="H795" s="102">
        <v>4</v>
      </c>
      <c r="I795" s="93" t="s">
        <v>466</v>
      </c>
      <c r="J795" s="94" t="s">
        <v>1292</v>
      </c>
      <c r="K795" s="93">
        <v>54</v>
      </c>
      <c r="L795" s="94">
        <v>83</v>
      </c>
      <c r="M795" s="94" t="s">
        <v>2186</v>
      </c>
      <c r="N795" s="97" t="str">
        <f>CONCATENATE(G795, I795, "S", TEXT(L795,"00"),M795)</f>
        <v>C3P054S83E</v>
      </c>
      <c r="O795" s="100">
        <v>517585.96798961045</v>
      </c>
      <c r="P795" s="100">
        <v>2826911.9856272941</v>
      </c>
      <c r="Q795" s="99">
        <v>45170</v>
      </c>
      <c r="R795" s="93">
        <v>-999</v>
      </c>
      <c r="S795" s="93" t="s">
        <v>283</v>
      </c>
      <c r="T795" s="93" t="s">
        <v>283</v>
      </c>
      <c r="U795" s="93"/>
      <c r="V795" s="93"/>
      <c r="W795" s="93"/>
      <c r="X795" s="93" t="s">
        <v>283</v>
      </c>
      <c r="Y795" s="93">
        <v>-999</v>
      </c>
      <c r="Z795" s="93">
        <v>-999</v>
      </c>
      <c r="AA795" s="92" t="s">
        <v>2298</v>
      </c>
      <c r="AB795" s="106" t="s">
        <v>2223</v>
      </c>
    </row>
    <row r="796" spans="2:28">
      <c r="B796" s="92">
        <v>795</v>
      </c>
      <c r="C796" s="93">
        <v>5254</v>
      </c>
      <c r="D796" s="93">
        <v>783</v>
      </c>
      <c r="E796" s="93">
        <v>108</v>
      </c>
      <c r="F796" s="93">
        <v>42</v>
      </c>
      <c r="G796" s="102" t="s">
        <v>498</v>
      </c>
      <c r="H796" s="102">
        <v>4</v>
      </c>
      <c r="I796" s="93" t="s">
        <v>466</v>
      </c>
      <c r="J796" s="94" t="s">
        <v>1293</v>
      </c>
      <c r="K796" s="93">
        <v>54</v>
      </c>
      <c r="L796" s="94">
        <v>83</v>
      </c>
      <c r="M796" s="94" t="s">
        <v>2187</v>
      </c>
      <c r="N796" s="97" t="str">
        <f>CONCATENATE(G796, I796, "S", TEXT(L796,"00"),M796)</f>
        <v>C3P054S83N</v>
      </c>
      <c r="O796" s="100">
        <v>517584.99278895109</v>
      </c>
      <c r="P796" s="100">
        <v>2826928.9448825908</v>
      </c>
      <c r="Q796" s="99">
        <v>45170</v>
      </c>
      <c r="R796" s="93">
        <v>19</v>
      </c>
      <c r="S796" s="93" t="s">
        <v>2209</v>
      </c>
      <c r="T796" s="93" t="s">
        <v>2210</v>
      </c>
      <c r="U796" s="93"/>
      <c r="V796" s="93"/>
      <c r="W796" s="93"/>
      <c r="X796" s="93" t="s">
        <v>2193</v>
      </c>
      <c r="Y796" s="93">
        <v>41</v>
      </c>
      <c r="Z796" s="93">
        <v>44</v>
      </c>
      <c r="AA796" s="106"/>
      <c r="AB796" s="106" t="s">
        <v>2223</v>
      </c>
    </row>
    <row r="797" spans="2:28">
      <c r="B797" s="92">
        <v>796</v>
      </c>
      <c r="C797" s="93">
        <v>5192</v>
      </c>
      <c r="D797" s="93">
        <v>721</v>
      </c>
      <c r="E797" s="93">
        <v>46</v>
      </c>
      <c r="F797" s="93">
        <v>46</v>
      </c>
      <c r="G797" s="102" t="s">
        <v>498</v>
      </c>
      <c r="H797" s="102">
        <v>4</v>
      </c>
      <c r="I797" s="93" t="s">
        <v>466</v>
      </c>
      <c r="J797" s="94" t="s">
        <v>1294</v>
      </c>
      <c r="K797" s="93">
        <v>54</v>
      </c>
      <c r="L797" s="94">
        <v>84</v>
      </c>
      <c r="M797" s="94" t="s">
        <v>2185</v>
      </c>
      <c r="N797" s="97" t="str">
        <f>CONCATENATE(G797, I797, "S", TEXT(L797,"00"),M797)</f>
        <v>C3P054S84C</v>
      </c>
      <c r="O797" s="100">
        <v>516821.32528070855</v>
      </c>
      <c r="P797" s="100">
        <v>2824610.5429459512</v>
      </c>
      <c r="Q797" s="99">
        <v>45168</v>
      </c>
      <c r="R797" s="93">
        <v>39</v>
      </c>
      <c r="S797" s="93" t="s">
        <v>2199</v>
      </c>
      <c r="T797" s="93" t="s">
        <v>2206</v>
      </c>
      <c r="U797" s="93"/>
      <c r="V797" s="93"/>
      <c r="W797" s="93"/>
      <c r="X797" s="93" t="s">
        <v>2193</v>
      </c>
      <c r="Y797" s="93">
        <v>41</v>
      </c>
      <c r="Z797" s="93">
        <v>37</v>
      </c>
      <c r="AA797" s="106"/>
      <c r="AB797" s="106" t="s">
        <v>2223</v>
      </c>
    </row>
    <row r="798" spans="2:28">
      <c r="B798" s="92">
        <v>797</v>
      </c>
      <c r="C798" s="93">
        <v>5193</v>
      </c>
      <c r="D798" s="93">
        <v>722</v>
      </c>
      <c r="E798" s="93">
        <v>47</v>
      </c>
      <c r="F798" s="93">
        <v>47</v>
      </c>
      <c r="G798" s="102" t="s">
        <v>498</v>
      </c>
      <c r="H798" s="102">
        <v>4</v>
      </c>
      <c r="I798" s="93" t="s">
        <v>466</v>
      </c>
      <c r="J798" s="94" t="s">
        <v>1295</v>
      </c>
      <c r="K798" s="93">
        <v>54</v>
      </c>
      <c r="L798" s="94">
        <v>84</v>
      </c>
      <c r="M798" s="94" t="s">
        <v>2186</v>
      </c>
      <c r="N798" s="97" t="str">
        <f>CONCATENATE(G798, I798, "S", TEXT(L798,"00"),M798)</f>
        <v>C3P054S84E</v>
      </c>
      <c r="O798" s="100">
        <v>516826.27166109619</v>
      </c>
      <c r="P798" s="100">
        <v>2824605.1710604187</v>
      </c>
      <c r="Q798" s="99">
        <v>45168</v>
      </c>
      <c r="R798" s="93">
        <v>24</v>
      </c>
      <c r="S798" s="93" t="s">
        <v>2199</v>
      </c>
      <c r="T798" s="93" t="s">
        <v>2202</v>
      </c>
      <c r="U798" s="93"/>
      <c r="V798" s="93"/>
      <c r="W798" s="93"/>
      <c r="X798" s="93" t="s">
        <v>2193</v>
      </c>
      <c r="Y798" s="93">
        <v>39</v>
      </c>
      <c r="Z798" s="93">
        <v>34</v>
      </c>
      <c r="AA798" s="106"/>
      <c r="AB798" s="106" t="s">
        <v>2223</v>
      </c>
    </row>
    <row r="799" spans="2:28">
      <c r="B799" s="92">
        <v>798</v>
      </c>
      <c r="C799" s="93">
        <v>5194</v>
      </c>
      <c r="D799" s="93">
        <v>723</v>
      </c>
      <c r="E799" s="93">
        <v>48</v>
      </c>
      <c r="F799" s="93">
        <v>48</v>
      </c>
      <c r="G799" s="102" t="s">
        <v>498</v>
      </c>
      <c r="H799" s="102">
        <v>4</v>
      </c>
      <c r="I799" s="93" t="s">
        <v>466</v>
      </c>
      <c r="J799" s="94" t="s">
        <v>1296</v>
      </c>
      <c r="K799" s="93">
        <v>54</v>
      </c>
      <c r="L799" s="94">
        <v>84</v>
      </c>
      <c r="M799" s="94" t="s">
        <v>2187</v>
      </c>
      <c r="N799" s="97" t="str">
        <f>CONCATENATE(G799, I799, "S", TEXT(L799,"00"),M799)</f>
        <v>C3P054S84N</v>
      </c>
      <c r="O799" s="100">
        <v>516837.92904507765</v>
      </c>
      <c r="P799" s="100">
        <v>2824625.8315320429</v>
      </c>
      <c r="Q799" s="99">
        <v>45168</v>
      </c>
      <c r="R799" s="93">
        <v>24</v>
      </c>
      <c r="S799" s="93" t="s">
        <v>2199</v>
      </c>
      <c r="T799" s="93" t="s">
        <v>2202</v>
      </c>
      <c r="U799" s="93"/>
      <c r="V799" s="93"/>
      <c r="W799" s="93"/>
      <c r="X799" s="93" t="s">
        <v>2193</v>
      </c>
      <c r="Y799" s="93">
        <v>41</v>
      </c>
      <c r="Z799" s="93">
        <v>45</v>
      </c>
      <c r="AA799" s="92" t="s">
        <v>2225</v>
      </c>
      <c r="AB799" s="106" t="s">
        <v>2223</v>
      </c>
    </row>
    <row r="800" spans="2:28">
      <c r="B800" s="92">
        <v>799</v>
      </c>
      <c r="C800" s="93">
        <v>5210</v>
      </c>
      <c r="D800" s="93">
        <v>739</v>
      </c>
      <c r="E800" s="93">
        <v>64</v>
      </c>
      <c r="F800" s="93">
        <v>64</v>
      </c>
      <c r="G800" s="102" t="s">
        <v>498</v>
      </c>
      <c r="H800" s="102">
        <v>4</v>
      </c>
      <c r="I800" s="93" t="s">
        <v>466</v>
      </c>
      <c r="J800" s="94" t="s">
        <v>1297</v>
      </c>
      <c r="K800" s="93">
        <v>54</v>
      </c>
      <c r="L800" s="94">
        <v>85</v>
      </c>
      <c r="M800" s="94" t="s">
        <v>2185</v>
      </c>
      <c r="N800" s="97" t="str">
        <f>CONCATENATE(G800, I800, "S", TEXT(L800,"00"),M800)</f>
        <v>C3P054S85C</v>
      </c>
      <c r="O800" s="93">
        <v>518277.19276868255</v>
      </c>
      <c r="P800" s="93">
        <v>2825821.4619732732</v>
      </c>
      <c r="Q800" s="99">
        <v>45170</v>
      </c>
      <c r="R800" s="93">
        <v>100</v>
      </c>
      <c r="S800" s="93" t="s">
        <v>2199</v>
      </c>
      <c r="T800" s="93" t="s">
        <v>2203</v>
      </c>
      <c r="U800" s="93"/>
      <c r="V800" s="93"/>
      <c r="W800" s="93"/>
      <c r="X800" s="93" t="s">
        <v>2193</v>
      </c>
      <c r="Y800" s="93">
        <v>38</v>
      </c>
      <c r="Z800" s="93">
        <v>44</v>
      </c>
      <c r="AA800" s="92" t="s">
        <v>2246</v>
      </c>
      <c r="AB800" s="106" t="s">
        <v>2223</v>
      </c>
    </row>
    <row r="801" spans="2:28">
      <c r="B801" s="92">
        <v>800</v>
      </c>
      <c r="C801" s="93">
        <v>5211</v>
      </c>
      <c r="D801" s="93">
        <v>740</v>
      </c>
      <c r="E801" s="93">
        <v>65</v>
      </c>
      <c r="F801" s="93">
        <v>65</v>
      </c>
      <c r="G801" s="102" t="s">
        <v>498</v>
      </c>
      <c r="H801" s="102">
        <v>4</v>
      </c>
      <c r="I801" s="93" t="s">
        <v>466</v>
      </c>
      <c r="J801" s="94" t="s">
        <v>1298</v>
      </c>
      <c r="K801" s="93">
        <v>54</v>
      </c>
      <c r="L801" s="94">
        <v>85</v>
      </c>
      <c r="M801" s="94" t="s">
        <v>2186</v>
      </c>
      <c r="N801" s="97" t="str">
        <f>CONCATENATE(G801, I801, "S", TEXT(L801,"00"),M801)</f>
        <v>C3P054S85E</v>
      </c>
      <c r="O801" s="100">
        <v>518295.04239909514</v>
      </c>
      <c r="P801" s="100">
        <v>2825802.0768544879</v>
      </c>
      <c r="Q801" s="99">
        <v>45170</v>
      </c>
      <c r="R801" s="93">
        <v>145</v>
      </c>
      <c r="S801" s="93" t="s">
        <v>2199</v>
      </c>
      <c r="T801" s="93" t="s">
        <v>2203</v>
      </c>
      <c r="U801" s="93"/>
      <c r="V801" s="93"/>
      <c r="W801" s="93"/>
      <c r="X801" s="93" t="s">
        <v>2193</v>
      </c>
      <c r="Y801" s="93">
        <v>49</v>
      </c>
      <c r="Z801" s="93">
        <v>48</v>
      </c>
      <c r="AA801" s="106"/>
      <c r="AB801" s="106" t="s">
        <v>2223</v>
      </c>
    </row>
    <row r="802" spans="2:28">
      <c r="B802" s="92">
        <v>801</v>
      </c>
      <c r="C802" s="93">
        <v>5212</v>
      </c>
      <c r="D802" s="93">
        <v>741</v>
      </c>
      <c r="E802" s="93">
        <v>66</v>
      </c>
      <c r="F802" s="93">
        <v>66</v>
      </c>
      <c r="G802" s="102" t="s">
        <v>498</v>
      </c>
      <c r="H802" s="102">
        <v>4</v>
      </c>
      <c r="I802" s="93" t="s">
        <v>466</v>
      </c>
      <c r="J802" s="94" t="s">
        <v>1299</v>
      </c>
      <c r="K802" s="93">
        <v>54</v>
      </c>
      <c r="L802" s="94">
        <v>85</v>
      </c>
      <c r="M802" s="94" t="s">
        <v>2187</v>
      </c>
      <c r="N802" s="97" t="str">
        <f>CONCATENATE(G802, I802, "S", TEXT(L802,"00"),M802)</f>
        <v>C3P054S85N</v>
      </c>
      <c r="O802" s="93">
        <v>518295.97342054651</v>
      </c>
      <c r="P802" s="93">
        <v>2825838.7550163744</v>
      </c>
      <c r="Q802" s="99">
        <v>45170</v>
      </c>
      <c r="R802" s="93">
        <v>156</v>
      </c>
      <c r="S802" s="93" t="s">
        <v>2199</v>
      </c>
      <c r="T802" s="93" t="s">
        <v>2203</v>
      </c>
      <c r="U802" s="93"/>
      <c r="V802" s="93"/>
      <c r="W802" s="93"/>
      <c r="X802" s="93" t="s">
        <v>2193</v>
      </c>
      <c r="Y802" s="93">
        <v>36</v>
      </c>
      <c r="Z802" s="93">
        <v>36</v>
      </c>
      <c r="AA802" s="106"/>
      <c r="AB802" s="106" t="s">
        <v>2223</v>
      </c>
    </row>
    <row r="803" spans="2:28">
      <c r="B803" s="92">
        <v>802</v>
      </c>
      <c r="C803" s="93">
        <v>5255</v>
      </c>
      <c r="D803" s="93">
        <v>784</v>
      </c>
      <c r="E803" s="93">
        <v>109</v>
      </c>
      <c r="F803" s="93">
        <v>43</v>
      </c>
      <c r="G803" s="102" t="s">
        <v>498</v>
      </c>
      <c r="H803" s="102">
        <v>4</v>
      </c>
      <c r="I803" s="93" t="s">
        <v>466</v>
      </c>
      <c r="J803" s="94" t="s">
        <v>1300</v>
      </c>
      <c r="K803" s="93">
        <v>54</v>
      </c>
      <c r="L803" s="94">
        <v>86</v>
      </c>
      <c r="M803" s="94" t="s">
        <v>2185</v>
      </c>
      <c r="N803" s="97" t="str">
        <f>CONCATENATE(G803, I803, "S", TEXT(L803,"00"),M803)</f>
        <v>C3P054S86C</v>
      </c>
      <c r="O803" s="100">
        <v>517416.95031777833</v>
      </c>
      <c r="P803" s="100">
        <v>2826806.9238804611</v>
      </c>
      <c r="Q803" s="99">
        <v>45170</v>
      </c>
      <c r="R803" s="93">
        <v>17</v>
      </c>
      <c r="S803" s="93" t="s">
        <v>2207</v>
      </c>
      <c r="T803" s="93" t="s">
        <v>2208</v>
      </c>
      <c r="U803" s="93"/>
      <c r="V803" s="93"/>
      <c r="W803" s="93"/>
      <c r="X803" s="93" t="s">
        <v>2245</v>
      </c>
      <c r="Y803" s="93">
        <v>33</v>
      </c>
      <c r="Z803" s="93">
        <v>33</v>
      </c>
      <c r="AA803" s="106"/>
      <c r="AB803" s="106" t="s">
        <v>2223</v>
      </c>
    </row>
    <row r="804" spans="2:28">
      <c r="B804" s="92">
        <v>803</v>
      </c>
      <c r="C804" s="93">
        <v>5256</v>
      </c>
      <c r="D804" s="93">
        <v>785</v>
      </c>
      <c r="E804" s="93">
        <v>110</v>
      </c>
      <c r="F804" s="93">
        <v>44</v>
      </c>
      <c r="G804" s="102" t="s">
        <v>498</v>
      </c>
      <c r="H804" s="102">
        <v>4</v>
      </c>
      <c r="I804" s="93" t="s">
        <v>466</v>
      </c>
      <c r="J804" s="94" t="s">
        <v>1301</v>
      </c>
      <c r="K804" s="93">
        <v>54</v>
      </c>
      <c r="L804" s="94">
        <v>86</v>
      </c>
      <c r="M804" s="94" t="s">
        <v>2186</v>
      </c>
      <c r="N804" s="97" t="str">
        <f>CONCATENATE(G804, I804, "S", TEXT(L804,"00"),M804)</f>
        <v>C3P054S86E</v>
      </c>
      <c r="O804" s="100">
        <v>517421.44100096729</v>
      </c>
      <c r="P804" s="100">
        <v>2826802.0468928129</v>
      </c>
      <c r="Q804" s="99">
        <v>45170</v>
      </c>
      <c r="R804" s="93">
        <v>6</v>
      </c>
      <c r="S804" s="93" t="s">
        <v>2209</v>
      </c>
      <c r="T804" s="93" t="s">
        <v>2210</v>
      </c>
      <c r="U804" s="93"/>
      <c r="V804" s="93"/>
      <c r="W804" s="93"/>
      <c r="X804" s="93" t="s">
        <v>2245</v>
      </c>
      <c r="Y804" s="93">
        <v>32</v>
      </c>
      <c r="Z804" s="93">
        <v>34</v>
      </c>
      <c r="AA804" s="106"/>
      <c r="AB804" s="106" t="s">
        <v>2223</v>
      </c>
    </row>
    <row r="805" spans="2:28">
      <c r="B805" s="92">
        <v>804</v>
      </c>
      <c r="C805" s="93">
        <v>5257</v>
      </c>
      <c r="D805" s="93">
        <v>786</v>
      </c>
      <c r="E805" s="93">
        <v>111</v>
      </c>
      <c r="F805" s="93">
        <v>45</v>
      </c>
      <c r="G805" s="102" t="s">
        <v>498</v>
      </c>
      <c r="H805" s="102">
        <v>4</v>
      </c>
      <c r="I805" s="93" t="s">
        <v>466</v>
      </c>
      <c r="J805" s="94" t="s">
        <v>1302</v>
      </c>
      <c r="K805" s="93">
        <v>54</v>
      </c>
      <c r="L805" s="94">
        <v>86</v>
      </c>
      <c r="M805" s="94" t="s">
        <v>2187</v>
      </c>
      <c r="N805" s="97" t="str">
        <f>CONCATENATE(G805, I805, "S", TEXT(L805,"00"),M805)</f>
        <v>C3P054S86N</v>
      </c>
      <c r="O805" s="100">
        <v>517440.22187591402</v>
      </c>
      <c r="P805" s="100">
        <v>2826828.3521067435</v>
      </c>
      <c r="Q805" s="99">
        <v>45170</v>
      </c>
      <c r="R805" s="93">
        <v>43</v>
      </c>
      <c r="S805" s="93" t="s">
        <v>2207</v>
      </c>
      <c r="T805" s="93" t="s">
        <v>2208</v>
      </c>
      <c r="U805" s="93"/>
      <c r="V805" s="93"/>
      <c r="W805" s="93"/>
      <c r="X805" s="93" t="s">
        <v>2245</v>
      </c>
      <c r="Y805" s="93">
        <v>37</v>
      </c>
      <c r="Z805" s="93">
        <v>35</v>
      </c>
      <c r="AA805" s="106"/>
      <c r="AB805" s="106" t="s">
        <v>2223</v>
      </c>
    </row>
    <row r="806" spans="2:28">
      <c r="B806" s="92">
        <v>805</v>
      </c>
      <c r="C806" s="93">
        <v>5222</v>
      </c>
      <c r="D806" s="93">
        <v>751</v>
      </c>
      <c r="E806" s="93">
        <v>76</v>
      </c>
      <c r="F806" s="93">
        <v>10</v>
      </c>
      <c r="G806" s="102" t="s">
        <v>498</v>
      </c>
      <c r="H806" s="102">
        <v>4</v>
      </c>
      <c r="I806" s="93" t="s">
        <v>466</v>
      </c>
      <c r="J806" s="94" t="s">
        <v>1303</v>
      </c>
      <c r="K806" s="93">
        <v>54</v>
      </c>
      <c r="L806" s="94">
        <v>87</v>
      </c>
      <c r="M806" s="94" t="s">
        <v>2185</v>
      </c>
      <c r="N806" s="97" t="str">
        <f>CONCATENATE(G806, I806, "S", TEXT(L806,"00"),M806)</f>
        <v>C3P054S87C</v>
      </c>
      <c r="O806" s="100">
        <v>518802.36235647701</v>
      </c>
      <c r="P806" s="100">
        <v>2826248.3577409717</v>
      </c>
      <c r="Q806" s="99">
        <v>45170</v>
      </c>
      <c r="R806" s="93">
        <v>19</v>
      </c>
      <c r="S806" s="93" t="s">
        <v>2199</v>
      </c>
      <c r="T806" s="93" t="s">
        <v>2202</v>
      </c>
      <c r="U806" s="93"/>
      <c r="V806" s="93"/>
      <c r="W806" s="93"/>
      <c r="X806" s="93" t="s">
        <v>2193</v>
      </c>
      <c r="Y806" s="93">
        <v>53</v>
      </c>
      <c r="Z806" s="93">
        <v>55</v>
      </c>
      <c r="AA806" s="106"/>
      <c r="AB806" s="106" t="s">
        <v>2223</v>
      </c>
    </row>
    <row r="807" spans="2:28">
      <c r="B807" s="92">
        <v>806</v>
      </c>
      <c r="C807" s="93">
        <v>5223</v>
      </c>
      <c r="D807" s="93">
        <v>752</v>
      </c>
      <c r="E807" s="93">
        <v>77</v>
      </c>
      <c r="F807" s="93">
        <v>11</v>
      </c>
      <c r="G807" s="102" t="s">
        <v>498</v>
      </c>
      <c r="H807" s="102">
        <v>4</v>
      </c>
      <c r="I807" s="93" t="s">
        <v>466</v>
      </c>
      <c r="J807" s="94" t="s">
        <v>1304</v>
      </c>
      <c r="K807" s="93">
        <v>54</v>
      </c>
      <c r="L807" s="94">
        <v>87</v>
      </c>
      <c r="M807" s="94" t="s">
        <v>2186</v>
      </c>
      <c r="N807" s="97" t="str">
        <f>CONCATENATE(G807, I807, "S", TEXT(L807,"00"),M807)</f>
        <v>C3P054S87E</v>
      </c>
      <c r="O807" s="100">
        <v>518811.58746389154</v>
      </c>
      <c r="P807" s="100">
        <v>2826238.3390571722</v>
      </c>
      <c r="Q807" s="99">
        <v>45170</v>
      </c>
      <c r="R807" s="93">
        <v>76</v>
      </c>
      <c r="S807" s="93" t="s">
        <v>2199</v>
      </c>
      <c r="T807" s="93" t="s">
        <v>2202</v>
      </c>
      <c r="U807" s="93"/>
      <c r="V807" s="93"/>
      <c r="W807" s="93"/>
      <c r="X807" s="93" t="s">
        <v>2193</v>
      </c>
      <c r="Y807" s="93">
        <v>56</v>
      </c>
      <c r="Z807" s="93">
        <v>53</v>
      </c>
      <c r="AA807" s="106"/>
      <c r="AB807" s="106" t="s">
        <v>2223</v>
      </c>
    </row>
    <row r="808" spans="2:28">
      <c r="B808" s="92">
        <v>807</v>
      </c>
      <c r="C808" s="93">
        <v>5224</v>
      </c>
      <c r="D808" s="93">
        <v>753</v>
      </c>
      <c r="E808" s="93">
        <v>78</v>
      </c>
      <c r="F808" s="93">
        <v>12</v>
      </c>
      <c r="G808" s="102" t="s">
        <v>498</v>
      </c>
      <c r="H808" s="102">
        <v>4</v>
      </c>
      <c r="I808" s="93" t="s">
        <v>466</v>
      </c>
      <c r="J808" s="94" t="s">
        <v>1305</v>
      </c>
      <c r="K808" s="93">
        <v>54</v>
      </c>
      <c r="L808" s="94">
        <v>87</v>
      </c>
      <c r="M808" s="94" t="s">
        <v>2187</v>
      </c>
      <c r="N808" s="97" t="str">
        <f>CONCATENATE(G808, I808, "S", TEXT(L808,"00"),M808)</f>
        <v>C3P054S87N</v>
      </c>
      <c r="O808" s="100">
        <v>518819.22283379466</v>
      </c>
      <c r="P808" s="100">
        <v>2826263.8827058706</v>
      </c>
      <c r="Q808" s="99">
        <v>45170</v>
      </c>
      <c r="R808" s="93">
        <v>39</v>
      </c>
      <c r="S808" s="93" t="s">
        <v>2207</v>
      </c>
      <c r="T808" s="93" t="s">
        <v>2208</v>
      </c>
      <c r="U808" s="93"/>
      <c r="V808" s="93"/>
      <c r="W808" s="93"/>
      <c r="X808" s="93" t="s">
        <v>2201</v>
      </c>
      <c r="Y808" s="93">
        <v>56</v>
      </c>
      <c r="Z808" s="93">
        <v>56</v>
      </c>
      <c r="AA808" s="106"/>
      <c r="AB808" s="106" t="s">
        <v>2223</v>
      </c>
    </row>
    <row r="809" spans="2:28">
      <c r="B809" s="92">
        <v>808</v>
      </c>
      <c r="C809" s="93">
        <v>5267</v>
      </c>
      <c r="D809" s="93">
        <v>796</v>
      </c>
      <c r="E809" s="93">
        <v>121</v>
      </c>
      <c r="F809" s="93">
        <v>55</v>
      </c>
      <c r="G809" s="102" t="s">
        <v>498</v>
      </c>
      <c r="H809" s="102">
        <v>4</v>
      </c>
      <c r="I809" s="93" t="s">
        <v>466</v>
      </c>
      <c r="J809" s="94" t="s">
        <v>1306</v>
      </c>
      <c r="K809" s="93">
        <v>54</v>
      </c>
      <c r="L809" s="94">
        <v>88</v>
      </c>
      <c r="M809" s="94" t="s">
        <v>2185</v>
      </c>
      <c r="N809" s="97" t="str">
        <f>CONCATENATE(G809, I809, "S", TEXT(L809,"00"),M809)</f>
        <v>C3P054S88C</v>
      </c>
      <c r="O809" s="93">
        <v>518365.07091710943</v>
      </c>
      <c r="P809" s="93">
        <v>2827769.2858198378</v>
      </c>
      <c r="Q809" s="99">
        <v>45170</v>
      </c>
      <c r="R809" s="93">
        <v>37</v>
      </c>
      <c r="S809" s="93" t="s">
        <v>2209</v>
      </c>
      <c r="T809" s="93" t="s">
        <v>2210</v>
      </c>
      <c r="U809" s="93"/>
      <c r="V809" s="93"/>
      <c r="W809" s="93"/>
      <c r="X809" s="93" t="s">
        <v>2193</v>
      </c>
      <c r="Y809" s="93">
        <v>46</v>
      </c>
      <c r="Z809" s="93">
        <v>45</v>
      </c>
      <c r="AA809" s="106"/>
      <c r="AB809" s="106" t="s">
        <v>2223</v>
      </c>
    </row>
    <row r="810" spans="2:28">
      <c r="B810" s="92">
        <v>809</v>
      </c>
      <c r="C810" s="93">
        <v>5268</v>
      </c>
      <c r="D810" s="93">
        <v>797</v>
      </c>
      <c r="E810" s="93">
        <v>122</v>
      </c>
      <c r="F810" s="93">
        <v>56</v>
      </c>
      <c r="G810" s="102" t="s">
        <v>498</v>
      </c>
      <c r="H810" s="102">
        <v>4</v>
      </c>
      <c r="I810" s="93" t="s">
        <v>466</v>
      </c>
      <c r="J810" s="94" t="s">
        <v>1307</v>
      </c>
      <c r="K810" s="93">
        <v>54</v>
      </c>
      <c r="L810" s="94">
        <v>88</v>
      </c>
      <c r="M810" s="94" t="s">
        <v>2186</v>
      </c>
      <c r="N810" s="97" t="str">
        <f>CONCATENATE(G810, I810, "S", TEXT(L810,"00"),M810)</f>
        <v>C3P054S88E</v>
      </c>
      <c r="O810" s="100">
        <v>518370.74416188826</v>
      </c>
      <c r="P810" s="100">
        <v>2827763.1245424673</v>
      </c>
      <c r="Q810" s="99">
        <v>45170</v>
      </c>
      <c r="R810" s="93">
        <v>112</v>
      </c>
      <c r="S810" s="93" t="s">
        <v>2207</v>
      </c>
      <c r="T810" s="93" t="s">
        <v>2208</v>
      </c>
      <c r="U810" s="93"/>
      <c r="V810" s="93"/>
      <c r="W810" s="93"/>
      <c r="X810" s="93" t="s">
        <v>2245</v>
      </c>
      <c r="Y810" s="93">
        <v>44</v>
      </c>
      <c r="Z810" s="93">
        <v>39</v>
      </c>
      <c r="AA810" s="106"/>
      <c r="AB810" s="106" t="s">
        <v>2223</v>
      </c>
    </row>
    <row r="811" spans="2:28">
      <c r="B811" s="92">
        <v>810</v>
      </c>
      <c r="C811" s="93">
        <v>5269</v>
      </c>
      <c r="D811" s="93">
        <v>798</v>
      </c>
      <c r="E811" s="93">
        <v>123</v>
      </c>
      <c r="F811" s="93">
        <v>57</v>
      </c>
      <c r="G811" s="102" t="s">
        <v>498</v>
      </c>
      <c r="H811" s="102">
        <v>4</v>
      </c>
      <c r="I811" s="93" t="s">
        <v>466</v>
      </c>
      <c r="J811" s="94" t="s">
        <v>1308</v>
      </c>
      <c r="K811" s="93">
        <v>54</v>
      </c>
      <c r="L811" s="94">
        <v>88</v>
      </c>
      <c r="M811" s="94" t="s">
        <v>2187</v>
      </c>
      <c r="N811" s="97" t="str">
        <f>CONCATENATE(G811, I811, "S", TEXT(L811,"00"),M811)</f>
        <v>C3P054S88N</v>
      </c>
      <c r="O811" s="100">
        <v>518380.54642354499</v>
      </c>
      <c r="P811" s="100">
        <v>2827783.5355169061</v>
      </c>
      <c r="Q811" s="99">
        <v>45170</v>
      </c>
      <c r="R811" s="93">
        <v>12</v>
      </c>
      <c r="S811" s="93" t="s">
        <v>2207</v>
      </c>
      <c r="T811" s="93" t="s">
        <v>2208</v>
      </c>
      <c r="U811" s="93"/>
      <c r="V811" s="93"/>
      <c r="W811" s="93"/>
      <c r="X811" s="93" t="s">
        <v>2245</v>
      </c>
      <c r="Y811" s="93">
        <v>42</v>
      </c>
      <c r="Z811" s="93">
        <v>40</v>
      </c>
      <c r="AA811" s="106"/>
      <c r="AB811" s="106" t="s">
        <v>2223</v>
      </c>
    </row>
    <row r="812" spans="2:28">
      <c r="B812" s="92">
        <v>811</v>
      </c>
      <c r="C812" s="93">
        <v>5315</v>
      </c>
      <c r="D812" s="93">
        <v>844</v>
      </c>
      <c r="E812" s="102">
        <v>34</v>
      </c>
      <c r="F812" s="102">
        <v>34</v>
      </c>
      <c r="G812" s="102" t="s">
        <v>498</v>
      </c>
      <c r="H812" s="102">
        <v>4</v>
      </c>
      <c r="I812" s="102" t="str">
        <f>CONCATENATE("P0", $J812)</f>
        <v>P0P05503_C</v>
      </c>
      <c r="J812" s="94" t="s">
        <v>1309</v>
      </c>
      <c r="K812" s="102">
        <v>55</v>
      </c>
      <c r="L812" s="112">
        <v>3</v>
      </c>
      <c r="M812" s="103" t="s">
        <v>2185</v>
      </c>
      <c r="N812" s="97" t="str">
        <f>CONCATENATE(G812, I812, "S", TEXT(L812,"00"),M812)</f>
        <v>C3P0P05503_CS03C</v>
      </c>
      <c r="O812" s="102">
        <v>521008.39718021947</v>
      </c>
      <c r="P812" s="102">
        <v>2873785.5710928878</v>
      </c>
      <c r="Q812" s="108">
        <v>45194</v>
      </c>
      <c r="R812" s="93">
        <v>78</v>
      </c>
      <c r="S812" s="102" t="s">
        <v>2197</v>
      </c>
      <c r="T812" s="102" t="s">
        <v>2198</v>
      </c>
      <c r="U812" s="102"/>
      <c r="V812" s="102"/>
      <c r="W812" s="102"/>
      <c r="X812" s="102" t="s">
        <v>2195</v>
      </c>
      <c r="Y812" s="102">
        <v>86</v>
      </c>
      <c r="Z812" s="102">
        <v>87</v>
      </c>
      <c r="AA812" s="109"/>
      <c r="AB812" s="109" t="s">
        <v>2238</v>
      </c>
    </row>
    <row r="813" spans="2:28">
      <c r="B813" s="92">
        <v>812</v>
      </c>
      <c r="C813" s="93">
        <v>5316</v>
      </c>
      <c r="D813" s="93">
        <v>845</v>
      </c>
      <c r="E813" s="102">
        <v>35</v>
      </c>
      <c r="F813" s="102">
        <v>35</v>
      </c>
      <c r="G813" s="102" t="s">
        <v>498</v>
      </c>
      <c r="H813" s="102">
        <v>4</v>
      </c>
      <c r="I813" s="102" t="str">
        <f>CONCATENATE("P0", $J813)</f>
        <v>P0P05503_E</v>
      </c>
      <c r="J813" s="94" t="s">
        <v>1310</v>
      </c>
      <c r="K813" s="102">
        <v>55</v>
      </c>
      <c r="L813" s="112">
        <v>3</v>
      </c>
      <c r="M813" s="103" t="s">
        <v>2186</v>
      </c>
      <c r="N813" s="97" t="str">
        <f>CONCATENATE(G813, I813, "S", TEXT(L813,"00"),M813)</f>
        <v>C3P0P05503_ES03E</v>
      </c>
      <c r="O813" s="102">
        <v>521033.41231518646</v>
      </c>
      <c r="P813" s="102">
        <v>2873785.5710928878</v>
      </c>
      <c r="Q813" s="108">
        <v>45194</v>
      </c>
      <c r="R813" s="93">
        <v>58</v>
      </c>
      <c r="S813" s="102" t="s">
        <v>2194</v>
      </c>
      <c r="T813" s="102" t="s">
        <v>2194</v>
      </c>
      <c r="U813" s="102"/>
      <c r="V813" s="102"/>
      <c r="W813" s="102"/>
      <c r="X813" s="102" t="s">
        <v>2195</v>
      </c>
      <c r="Y813" s="102">
        <v>84</v>
      </c>
      <c r="Z813" s="102">
        <v>85</v>
      </c>
      <c r="AA813" s="109"/>
      <c r="AB813" s="109" t="s">
        <v>2238</v>
      </c>
    </row>
    <row r="814" spans="2:28">
      <c r="B814" s="92">
        <v>813</v>
      </c>
      <c r="C814" s="93">
        <v>5317</v>
      </c>
      <c r="D814" s="93">
        <v>846</v>
      </c>
      <c r="E814" s="102">
        <v>36</v>
      </c>
      <c r="F814" s="102">
        <v>36</v>
      </c>
      <c r="G814" s="102" t="s">
        <v>498</v>
      </c>
      <c r="H814" s="102">
        <v>4</v>
      </c>
      <c r="I814" s="102" t="str">
        <f>CONCATENATE("P0", $J814)</f>
        <v>P0P05503_N</v>
      </c>
      <c r="J814" s="94" t="s">
        <v>1311</v>
      </c>
      <c r="K814" s="102">
        <v>55</v>
      </c>
      <c r="L814" s="112">
        <v>3</v>
      </c>
      <c r="M814" s="103" t="s">
        <v>2187</v>
      </c>
      <c r="N814" s="97" t="str">
        <f>CONCATENATE(G814, I814, "S", TEXT(L814,"00"),M814)</f>
        <v>C3P0P05503_NS03N</v>
      </c>
      <c r="O814" s="102">
        <v>521008.39718021947</v>
      </c>
      <c r="P814" s="102">
        <v>2873790.5081577003</v>
      </c>
      <c r="Q814" s="108">
        <v>45194</v>
      </c>
      <c r="R814" s="93">
        <v>70</v>
      </c>
      <c r="S814" s="102" t="s">
        <v>2197</v>
      </c>
      <c r="T814" s="102" t="s">
        <v>2198</v>
      </c>
      <c r="U814" s="102"/>
      <c r="V814" s="102"/>
      <c r="W814" s="102"/>
      <c r="X814" s="102" t="s">
        <v>2195</v>
      </c>
      <c r="Y814" s="102">
        <v>88</v>
      </c>
      <c r="Z814" s="102">
        <v>89</v>
      </c>
      <c r="AA814" s="109"/>
      <c r="AB814" s="109" t="s">
        <v>2238</v>
      </c>
    </row>
    <row r="815" spans="2:28">
      <c r="B815" s="92">
        <v>814</v>
      </c>
      <c r="C815" s="93">
        <v>5318</v>
      </c>
      <c r="D815" s="93">
        <v>847</v>
      </c>
      <c r="E815" s="102">
        <v>37</v>
      </c>
      <c r="F815" s="102">
        <v>37</v>
      </c>
      <c r="G815" s="102" t="s">
        <v>498</v>
      </c>
      <c r="H815" s="102">
        <v>4</v>
      </c>
      <c r="I815" s="102" t="str">
        <f>CONCATENATE("P0", $J815)</f>
        <v>P0P05505_C</v>
      </c>
      <c r="J815" s="94" t="s">
        <v>1312</v>
      </c>
      <c r="K815" s="102">
        <v>55</v>
      </c>
      <c r="L815" s="112">
        <v>5</v>
      </c>
      <c r="M815" s="103" t="s">
        <v>2185</v>
      </c>
      <c r="N815" s="97" t="str">
        <f>CONCATENATE(G815, I815, "S", TEXT(L815,"00"),M815)</f>
        <v>C3P0P05505_CS05C</v>
      </c>
      <c r="O815" s="102">
        <v>520913.22995509231</v>
      </c>
      <c r="P815" s="102">
        <v>2873857.1282580388</v>
      </c>
      <c r="Q815" s="108">
        <v>45194</v>
      </c>
      <c r="R815" s="93">
        <v>68</v>
      </c>
      <c r="S815" s="102" t="s">
        <v>2197</v>
      </c>
      <c r="T815" s="102" t="s">
        <v>2198</v>
      </c>
      <c r="U815" s="102"/>
      <c r="V815" s="102"/>
      <c r="W815" s="102"/>
      <c r="X815" s="102" t="s">
        <v>2195</v>
      </c>
      <c r="Y815" s="102">
        <v>89</v>
      </c>
      <c r="Z815" s="102">
        <v>90</v>
      </c>
      <c r="AA815" s="109"/>
      <c r="AB815" s="109" t="s">
        <v>2238</v>
      </c>
    </row>
    <row r="816" spans="2:28">
      <c r="B816" s="92">
        <v>815</v>
      </c>
      <c r="C816" s="93">
        <v>5319</v>
      </c>
      <c r="D816" s="93">
        <v>848</v>
      </c>
      <c r="E816" s="102">
        <v>38</v>
      </c>
      <c r="F816" s="102">
        <v>38</v>
      </c>
      <c r="G816" s="102" t="s">
        <v>498</v>
      </c>
      <c r="H816" s="102">
        <v>4</v>
      </c>
      <c r="I816" s="102" t="str">
        <f>CONCATENATE("P0", $J816)</f>
        <v>P0P05505_E</v>
      </c>
      <c r="J816" s="94" t="s">
        <v>1313</v>
      </c>
      <c r="K816" s="102">
        <v>55</v>
      </c>
      <c r="L816" s="112">
        <v>5</v>
      </c>
      <c r="M816" s="103" t="s">
        <v>2186</v>
      </c>
      <c r="N816" s="97" t="str">
        <f>CONCATENATE(G816, I816, "S", TEXT(L816,"00"),M816)</f>
        <v>C3P0P05505_ES05E</v>
      </c>
      <c r="O816" s="102">
        <v>520930.897124507</v>
      </c>
      <c r="P816" s="102">
        <v>2873857.1282580388</v>
      </c>
      <c r="Q816" s="108">
        <v>45194</v>
      </c>
      <c r="R816" s="93">
        <v>66</v>
      </c>
      <c r="S816" s="102" t="s">
        <v>2197</v>
      </c>
      <c r="T816" s="102" t="s">
        <v>2198</v>
      </c>
      <c r="U816" s="102"/>
      <c r="V816" s="102"/>
      <c r="W816" s="102"/>
      <c r="X816" s="102" t="s">
        <v>2195</v>
      </c>
      <c r="Y816" s="102">
        <v>86</v>
      </c>
      <c r="Z816" s="102">
        <v>88</v>
      </c>
      <c r="AA816" s="109"/>
      <c r="AB816" s="109" t="s">
        <v>2238</v>
      </c>
    </row>
    <row r="817" spans="2:28">
      <c r="B817" s="92">
        <v>816</v>
      </c>
      <c r="C817" s="93">
        <v>5320</v>
      </c>
      <c r="D817" s="93">
        <v>849</v>
      </c>
      <c r="E817" s="102">
        <v>39</v>
      </c>
      <c r="F817" s="102">
        <v>39</v>
      </c>
      <c r="G817" s="102" t="s">
        <v>498</v>
      </c>
      <c r="H817" s="102">
        <v>4</v>
      </c>
      <c r="I817" s="102" t="str">
        <f>CONCATENATE("P0", $J817)</f>
        <v>P0P05505_N</v>
      </c>
      <c r="J817" s="94" t="s">
        <v>1314</v>
      </c>
      <c r="K817" s="102">
        <v>55</v>
      </c>
      <c r="L817" s="112">
        <v>5</v>
      </c>
      <c r="M817" s="103" t="s">
        <v>2187</v>
      </c>
      <c r="N817" s="97" t="str">
        <f>CONCATENATE(G817, I817, "S", TEXT(L817,"00"),M817)</f>
        <v>C3P0P05505_NS05N</v>
      </c>
      <c r="O817" s="102">
        <v>520913.22995509231</v>
      </c>
      <c r="P817" s="102">
        <v>2873873.7823917307</v>
      </c>
      <c r="Q817" s="108">
        <v>45194</v>
      </c>
      <c r="R817" s="93">
        <v>84</v>
      </c>
      <c r="S817" s="102" t="s">
        <v>2194</v>
      </c>
      <c r="T817" s="102" t="s">
        <v>2194</v>
      </c>
      <c r="U817" s="102"/>
      <c r="V817" s="102"/>
      <c r="W817" s="102"/>
      <c r="X817" s="102" t="s">
        <v>2195</v>
      </c>
      <c r="Y817" s="102">
        <v>88</v>
      </c>
      <c r="Z817" s="102">
        <v>89</v>
      </c>
      <c r="AA817" s="109"/>
      <c r="AB817" s="109" t="s">
        <v>2238</v>
      </c>
    </row>
    <row r="818" spans="2:28">
      <c r="B818" s="92">
        <v>817</v>
      </c>
      <c r="C818" s="93">
        <v>5309</v>
      </c>
      <c r="D818" s="93">
        <v>838</v>
      </c>
      <c r="E818" s="102">
        <v>28</v>
      </c>
      <c r="F818" s="102">
        <v>28</v>
      </c>
      <c r="G818" s="102" t="s">
        <v>498</v>
      </c>
      <c r="H818" s="102">
        <v>4</v>
      </c>
      <c r="I818" s="102" t="str">
        <f>CONCATENATE("P0", $J818)</f>
        <v>P0P05509_C</v>
      </c>
      <c r="J818" s="94" t="s">
        <v>1315</v>
      </c>
      <c r="K818" s="102">
        <v>55</v>
      </c>
      <c r="L818" s="112">
        <v>9</v>
      </c>
      <c r="M818" s="103" t="s">
        <v>2185</v>
      </c>
      <c r="N818" s="97" t="str">
        <f>CONCATENATE(G818, I818, "S", TEXT(L818,"00"),M818)</f>
        <v>C3P0P05509_CS09C</v>
      </c>
      <c r="O818" s="102">
        <v>521481.45613672311</v>
      </c>
      <c r="P818" s="102">
        <v>2874190.3052134053</v>
      </c>
      <c r="Q818" s="108">
        <v>45194</v>
      </c>
      <c r="R818" s="93">
        <v>85</v>
      </c>
      <c r="S818" s="102" t="s">
        <v>2197</v>
      </c>
      <c r="T818" s="102" t="s">
        <v>2198</v>
      </c>
      <c r="U818" s="102"/>
      <c r="V818" s="102"/>
      <c r="W818" s="102"/>
      <c r="X818" s="102" t="s">
        <v>2195</v>
      </c>
      <c r="Y818" s="102">
        <v>86</v>
      </c>
      <c r="Z818" s="102">
        <v>87</v>
      </c>
      <c r="AA818" s="109"/>
      <c r="AB818" s="109" t="s">
        <v>2238</v>
      </c>
    </row>
    <row r="819" spans="2:28">
      <c r="B819" s="92">
        <v>818</v>
      </c>
      <c r="C819" s="93">
        <v>5310</v>
      </c>
      <c r="D819" s="93">
        <v>839</v>
      </c>
      <c r="E819" s="102">
        <v>29</v>
      </c>
      <c r="F819" s="102">
        <v>29</v>
      </c>
      <c r="G819" s="102" t="s">
        <v>498</v>
      </c>
      <c r="H819" s="102">
        <v>4</v>
      </c>
      <c r="I819" s="102" t="str">
        <f>CONCATENATE("P0", $J819)</f>
        <v>P0P05509_E</v>
      </c>
      <c r="J819" s="94" t="s">
        <v>1316</v>
      </c>
      <c r="K819" s="102">
        <v>55</v>
      </c>
      <c r="L819" s="112">
        <v>9</v>
      </c>
      <c r="M819" s="103" t="s">
        <v>2186</v>
      </c>
      <c r="N819" s="97" t="str">
        <f>CONCATENATE(G819, I819, "S", TEXT(L819,"00"),M819)</f>
        <v>C3P0P05509_ES09E</v>
      </c>
      <c r="O819" s="102">
        <v>521512</v>
      </c>
      <c r="P819" s="102">
        <v>2874190</v>
      </c>
      <c r="Q819" s="108">
        <v>45194</v>
      </c>
      <c r="R819" s="93">
        <v>89</v>
      </c>
      <c r="S819" s="102" t="s">
        <v>2197</v>
      </c>
      <c r="T819" s="102" t="s">
        <v>2198</v>
      </c>
      <c r="U819" s="102"/>
      <c r="V819" s="102"/>
      <c r="W819" s="102"/>
      <c r="X819" s="102" t="s">
        <v>2195</v>
      </c>
      <c r="Y819" s="102">
        <v>87</v>
      </c>
      <c r="Z819" s="102">
        <v>88</v>
      </c>
      <c r="AA819" s="109"/>
      <c r="AB819" s="109" t="s">
        <v>2238</v>
      </c>
    </row>
    <row r="820" spans="2:28">
      <c r="B820" s="92">
        <v>819</v>
      </c>
      <c r="C820" s="93">
        <v>5311</v>
      </c>
      <c r="D820" s="93">
        <v>840</v>
      </c>
      <c r="E820" s="102">
        <v>30</v>
      </c>
      <c r="F820" s="102">
        <v>30</v>
      </c>
      <c r="G820" s="102" t="s">
        <v>498</v>
      </c>
      <c r="H820" s="102">
        <v>4</v>
      </c>
      <c r="I820" s="102" t="str">
        <f>CONCATENATE("P0", $J820)</f>
        <v>P0P05509_N</v>
      </c>
      <c r="J820" s="94" t="s">
        <v>1317</v>
      </c>
      <c r="K820" s="102">
        <v>55</v>
      </c>
      <c r="L820" s="112">
        <v>9</v>
      </c>
      <c r="M820" s="103" t="s">
        <v>2187</v>
      </c>
      <c r="N820" s="97" t="str">
        <f>CONCATENATE(G820, I820, "S", TEXT(L820,"00"),M820)</f>
        <v>C3P0P05509_NS09N</v>
      </c>
      <c r="O820" s="102">
        <v>521481</v>
      </c>
      <c r="P820" s="102">
        <v>2874203</v>
      </c>
      <c r="Q820" s="108">
        <v>45194</v>
      </c>
      <c r="R820" s="93">
        <v>82</v>
      </c>
      <c r="S820" s="102" t="s">
        <v>2197</v>
      </c>
      <c r="T820" s="102" t="s">
        <v>2198</v>
      </c>
      <c r="U820" s="102"/>
      <c r="V820" s="102"/>
      <c r="W820" s="102"/>
      <c r="X820" s="102" t="s">
        <v>2195</v>
      </c>
      <c r="Y820" s="102">
        <v>83</v>
      </c>
      <c r="Z820" s="102">
        <v>84</v>
      </c>
      <c r="AA820" s="109"/>
      <c r="AB820" s="109" t="s">
        <v>2238</v>
      </c>
    </row>
    <row r="821" spans="2:28">
      <c r="B821" s="92">
        <v>820</v>
      </c>
      <c r="C821" s="93">
        <v>5312</v>
      </c>
      <c r="D821" s="93">
        <v>841</v>
      </c>
      <c r="E821" s="102">
        <v>31</v>
      </c>
      <c r="F821" s="102">
        <v>31</v>
      </c>
      <c r="G821" s="102" t="s">
        <v>498</v>
      </c>
      <c r="H821" s="102">
        <v>4</v>
      </c>
      <c r="I821" s="102" t="str">
        <f>CONCATENATE("P0", $J821)</f>
        <v>P0P05510_C</v>
      </c>
      <c r="J821" s="94" t="s">
        <v>1318</v>
      </c>
      <c r="K821" s="102">
        <v>55</v>
      </c>
      <c r="L821" s="112">
        <v>10</v>
      </c>
      <c r="M821" s="103" t="s">
        <v>2185</v>
      </c>
      <c r="N821" s="97" t="str">
        <f>CONCATENATE(G821, I821, "S", TEXT(L821,"00"),M821)</f>
        <v>C3P0P05510_CS10C</v>
      </c>
      <c r="O821" s="102">
        <v>521504</v>
      </c>
      <c r="P821" s="102">
        <v>2874114.7626743442</v>
      </c>
      <c r="Q821" s="108">
        <v>45194</v>
      </c>
      <c r="R821" s="93">
        <v>132</v>
      </c>
      <c r="S821" s="102" t="s">
        <v>2199</v>
      </c>
      <c r="T821" s="102" t="s">
        <v>2206</v>
      </c>
      <c r="U821" s="102"/>
      <c r="V821" s="102"/>
      <c r="W821" s="102"/>
      <c r="X821" s="102" t="s">
        <v>2193</v>
      </c>
      <c r="Y821" s="102">
        <v>75</v>
      </c>
      <c r="Z821" s="102">
        <v>72</v>
      </c>
      <c r="AA821" s="109"/>
      <c r="AB821" s="109" t="s">
        <v>2238</v>
      </c>
    </row>
    <row r="822" spans="2:28">
      <c r="B822" s="92">
        <v>821</v>
      </c>
      <c r="C822" s="93">
        <v>5313</v>
      </c>
      <c r="D822" s="93">
        <v>842</v>
      </c>
      <c r="E822" s="102">
        <v>32</v>
      </c>
      <c r="F822" s="102">
        <v>32</v>
      </c>
      <c r="G822" s="102" t="s">
        <v>498</v>
      </c>
      <c r="H822" s="102">
        <v>4</v>
      </c>
      <c r="I822" s="102" t="str">
        <f>CONCATENATE("P0", $J822)</f>
        <v>P0P05510_E</v>
      </c>
      <c r="J822" s="94" t="s">
        <v>1319</v>
      </c>
      <c r="K822" s="102">
        <v>55</v>
      </c>
      <c r="L822" s="112">
        <v>10</v>
      </c>
      <c r="M822" s="103" t="s">
        <v>2186</v>
      </c>
      <c r="N822" s="97" t="str">
        <f>CONCATENATE(G822, I822, "S", TEXT(L822,"00"),M822)</f>
        <v>C3P0P05510_ES10E</v>
      </c>
      <c r="O822" s="102">
        <v>521511.63702696824</v>
      </c>
      <c r="P822" s="102">
        <v>2874114.7626743442</v>
      </c>
      <c r="Q822" s="108">
        <v>45194</v>
      </c>
      <c r="R822" s="93">
        <v>134</v>
      </c>
      <c r="S822" s="102" t="s">
        <v>2199</v>
      </c>
      <c r="T822" s="102" t="s">
        <v>2202</v>
      </c>
      <c r="U822" s="102"/>
      <c r="V822" s="102"/>
      <c r="W822" s="102"/>
      <c r="X822" s="102" t="s">
        <v>2193</v>
      </c>
      <c r="Y822" s="102">
        <v>72</v>
      </c>
      <c r="Z822" s="102">
        <v>72</v>
      </c>
      <c r="AA822" s="109"/>
      <c r="AB822" s="109" t="s">
        <v>2238</v>
      </c>
    </row>
    <row r="823" spans="2:28">
      <c r="B823" s="92">
        <v>822</v>
      </c>
      <c r="C823" s="93">
        <v>5314</v>
      </c>
      <c r="D823" s="93">
        <v>843</v>
      </c>
      <c r="E823" s="102">
        <v>33</v>
      </c>
      <c r="F823" s="102">
        <v>33</v>
      </c>
      <c r="G823" s="102" t="s">
        <v>498</v>
      </c>
      <c r="H823" s="102">
        <v>4</v>
      </c>
      <c r="I823" s="102" t="str">
        <f>CONCATENATE("P0", $J823)</f>
        <v>P0P05510_N</v>
      </c>
      <c r="J823" s="94" t="s">
        <v>1320</v>
      </c>
      <c r="K823" s="102">
        <v>55</v>
      </c>
      <c r="L823" s="112">
        <v>10</v>
      </c>
      <c r="M823" s="103" t="s">
        <v>2187</v>
      </c>
      <c r="N823" s="97" t="str">
        <f>CONCATENATE(G823, I823, "S", TEXT(L823,"00"),M823)</f>
        <v>C3P0P05510_NS10N</v>
      </c>
      <c r="O823" s="102">
        <v>521504.42254784185</v>
      </c>
      <c r="P823" s="102">
        <v>2874145.4148362316</v>
      </c>
      <c r="Q823" s="108">
        <v>45194</v>
      </c>
      <c r="R823" s="93">
        <v>135</v>
      </c>
      <c r="S823" s="102" t="s">
        <v>2199</v>
      </c>
      <c r="T823" s="102" t="s">
        <v>2202</v>
      </c>
      <c r="U823" s="102"/>
      <c r="V823" s="102"/>
      <c r="W823" s="102"/>
      <c r="X823" s="102" t="s">
        <v>2201</v>
      </c>
      <c r="Y823" s="102">
        <v>77</v>
      </c>
      <c r="Z823" s="102">
        <v>79</v>
      </c>
      <c r="AA823" s="109"/>
      <c r="AB823" s="109" t="s">
        <v>2238</v>
      </c>
    </row>
    <row r="824" spans="2:28">
      <c r="B824" s="92">
        <v>823</v>
      </c>
      <c r="C824" s="93">
        <v>5297</v>
      </c>
      <c r="D824" s="93">
        <v>826</v>
      </c>
      <c r="E824" s="102">
        <v>16</v>
      </c>
      <c r="F824" s="102">
        <v>16</v>
      </c>
      <c r="G824" s="102" t="s">
        <v>498</v>
      </c>
      <c r="H824" s="102">
        <v>4</v>
      </c>
      <c r="I824" s="102" t="str">
        <f>CONCATENATE("P0", $J824)</f>
        <v>P0P05512_C</v>
      </c>
      <c r="J824" s="94" t="s">
        <v>1321</v>
      </c>
      <c r="K824" s="102">
        <v>55</v>
      </c>
      <c r="L824" s="112">
        <v>12</v>
      </c>
      <c r="M824" s="103" t="s">
        <v>2185</v>
      </c>
      <c r="N824" s="97" t="str">
        <f>CONCATENATE(G824, I824, "S", TEXT(L824,"00"),M824)</f>
        <v>C3P0P05512_CS12C</v>
      </c>
      <c r="O824" s="102">
        <v>522106.79315489641</v>
      </c>
      <c r="P824" s="102">
        <v>2874187.8533873712</v>
      </c>
      <c r="Q824" s="108">
        <v>45194</v>
      </c>
      <c r="R824" s="93">
        <v>77</v>
      </c>
      <c r="S824" s="102" t="s">
        <v>2194</v>
      </c>
      <c r="T824" s="102" t="s">
        <v>2194</v>
      </c>
      <c r="U824" s="102"/>
      <c r="V824" s="102"/>
      <c r="W824" s="102"/>
      <c r="X824" s="102" t="s">
        <v>2195</v>
      </c>
      <c r="Y824" s="102">
        <v>86</v>
      </c>
      <c r="Z824" s="102">
        <v>87</v>
      </c>
      <c r="AA824" s="92" t="s">
        <v>2221</v>
      </c>
      <c r="AB824" s="92" t="s">
        <v>2238</v>
      </c>
    </row>
    <row r="825" spans="2:28">
      <c r="B825" s="92">
        <v>824</v>
      </c>
      <c r="C825" s="93">
        <v>5298</v>
      </c>
      <c r="D825" s="93">
        <v>827</v>
      </c>
      <c r="E825" s="102">
        <v>17</v>
      </c>
      <c r="F825" s="102">
        <v>17</v>
      </c>
      <c r="G825" s="102" t="s">
        <v>498</v>
      </c>
      <c r="H825" s="102">
        <v>4</v>
      </c>
      <c r="I825" s="102" t="str">
        <f>CONCATENATE("P0", $J825)</f>
        <v>P0P05512_E</v>
      </c>
      <c r="J825" s="94" t="s">
        <v>1322</v>
      </c>
      <c r="K825" s="102">
        <v>55</v>
      </c>
      <c r="L825" s="112">
        <v>12</v>
      </c>
      <c r="M825" s="103" t="s">
        <v>2186</v>
      </c>
      <c r="N825" s="97" t="str">
        <f>CONCATENATE(G825, I825, "S", TEXT(L825,"00"),M825)</f>
        <v>C3P0P05512_ES12E</v>
      </c>
      <c r="O825" s="102">
        <v>522120.87373400322</v>
      </c>
      <c r="P825" s="102">
        <v>2874187.8533873712</v>
      </c>
      <c r="Q825" s="108">
        <v>45194</v>
      </c>
      <c r="R825" s="93">
        <v>61</v>
      </c>
      <c r="S825" s="102" t="s">
        <v>2197</v>
      </c>
      <c r="T825" s="102" t="s">
        <v>2198</v>
      </c>
      <c r="U825" s="102"/>
      <c r="V825" s="102"/>
      <c r="W825" s="102"/>
      <c r="X825" s="102" t="s">
        <v>2195</v>
      </c>
      <c r="Y825" s="102">
        <v>88</v>
      </c>
      <c r="Z825" s="102">
        <v>88</v>
      </c>
      <c r="AA825" s="92" t="s">
        <v>2221</v>
      </c>
      <c r="AB825" s="92" t="s">
        <v>2238</v>
      </c>
    </row>
    <row r="826" spans="2:28">
      <c r="B826" s="92">
        <v>825</v>
      </c>
      <c r="C826" s="93">
        <v>5299</v>
      </c>
      <c r="D826" s="93">
        <v>828</v>
      </c>
      <c r="E826" s="102">
        <v>18</v>
      </c>
      <c r="F826" s="102">
        <v>18</v>
      </c>
      <c r="G826" s="102" t="s">
        <v>498</v>
      </c>
      <c r="H826" s="102">
        <v>4</v>
      </c>
      <c r="I826" s="102" t="str">
        <f>CONCATENATE("P0", $J826)</f>
        <v>P0P05512_N</v>
      </c>
      <c r="J826" s="94" t="s">
        <v>1323</v>
      </c>
      <c r="K826" s="102">
        <v>55</v>
      </c>
      <c r="L826" s="112">
        <v>12</v>
      </c>
      <c r="M826" s="103" t="s">
        <v>2187</v>
      </c>
      <c r="N826" s="97" t="str">
        <f>CONCATENATE(G826, I826, "S", TEXT(L826,"00"),M826)</f>
        <v>C3P0P05512_NS12N</v>
      </c>
      <c r="O826" s="102">
        <v>522106.79315489641</v>
      </c>
      <c r="P826" s="102">
        <v>2874219.594191269</v>
      </c>
      <c r="Q826" s="108">
        <v>45194</v>
      </c>
      <c r="R826" s="93">
        <v>69</v>
      </c>
      <c r="S826" s="102" t="s">
        <v>2199</v>
      </c>
      <c r="T826" s="102" t="s">
        <v>2208</v>
      </c>
      <c r="U826" s="102"/>
      <c r="V826" s="102"/>
      <c r="W826" s="102"/>
      <c r="X826" s="102" t="s">
        <v>2201</v>
      </c>
      <c r="Y826" s="102">
        <v>85</v>
      </c>
      <c r="Z826" s="102">
        <v>86</v>
      </c>
      <c r="AA826" s="109"/>
      <c r="AB826" s="109" t="s">
        <v>2238</v>
      </c>
    </row>
    <row r="827" spans="2:28">
      <c r="B827" s="92">
        <v>826</v>
      </c>
      <c r="C827" s="93">
        <v>5300</v>
      </c>
      <c r="D827" s="93">
        <v>829</v>
      </c>
      <c r="E827" s="102">
        <v>19</v>
      </c>
      <c r="F827" s="102">
        <v>19</v>
      </c>
      <c r="G827" s="102" t="s">
        <v>498</v>
      </c>
      <c r="H827" s="102">
        <v>4</v>
      </c>
      <c r="I827" s="102" t="str">
        <f>CONCATENATE("P0", $J827)</f>
        <v>P0P05513_C</v>
      </c>
      <c r="J827" s="94" t="s">
        <v>1324</v>
      </c>
      <c r="K827" s="102">
        <v>55</v>
      </c>
      <c r="L827" s="112">
        <v>13</v>
      </c>
      <c r="M827" s="103" t="s">
        <v>2185</v>
      </c>
      <c r="N827" s="97" t="str">
        <f>CONCATENATE(G827, I827, "S", TEXT(L827,"00"),M827)</f>
        <v>C3P0P05513_CS13C</v>
      </c>
      <c r="O827" s="102">
        <v>522218.71504251583</v>
      </c>
      <c r="P827" s="102">
        <v>2874016.4978975672</v>
      </c>
      <c r="Q827" s="108">
        <v>45194</v>
      </c>
      <c r="R827" s="93">
        <v>78</v>
      </c>
      <c r="S827" s="102" t="s">
        <v>2197</v>
      </c>
      <c r="T827" s="102" t="s">
        <v>2198</v>
      </c>
      <c r="U827" s="102"/>
      <c r="V827" s="102"/>
      <c r="W827" s="102"/>
      <c r="X827" s="102" t="s">
        <v>2195</v>
      </c>
      <c r="Y827" s="102">
        <v>79</v>
      </c>
      <c r="Z827" s="102">
        <v>82</v>
      </c>
      <c r="AA827" s="109"/>
      <c r="AB827" s="109" t="s">
        <v>2238</v>
      </c>
    </row>
    <row r="828" spans="2:28">
      <c r="B828" s="92">
        <v>827</v>
      </c>
      <c r="C828" s="93">
        <v>5301</v>
      </c>
      <c r="D828" s="93">
        <v>830</v>
      </c>
      <c r="E828" s="102">
        <v>20</v>
      </c>
      <c r="F828" s="102">
        <v>20</v>
      </c>
      <c r="G828" s="102" t="s">
        <v>498</v>
      </c>
      <c r="H828" s="102">
        <v>4</v>
      </c>
      <c r="I828" s="102" t="str">
        <f>CONCATENATE("P0", $J828)</f>
        <v>P0P05513_E</v>
      </c>
      <c r="J828" s="94" t="s">
        <v>1325</v>
      </c>
      <c r="K828" s="102">
        <v>55</v>
      </c>
      <c r="L828" s="112">
        <v>13</v>
      </c>
      <c r="M828" s="103" t="s">
        <v>2186</v>
      </c>
      <c r="N828" s="97" t="str">
        <f>CONCATENATE(G828, I828, "S", TEXT(L828,"00"),M828)</f>
        <v>C3P0P05513_ES13E</v>
      </c>
      <c r="O828" s="102">
        <v>522245.17130074679</v>
      </c>
      <c r="P828" s="102">
        <v>2874016.4978975672</v>
      </c>
      <c r="Q828" s="108">
        <v>45194</v>
      </c>
      <c r="R828" s="93">
        <v>72</v>
      </c>
      <c r="S828" s="102" t="s">
        <v>2197</v>
      </c>
      <c r="T828" s="102" t="s">
        <v>2198</v>
      </c>
      <c r="U828" s="102"/>
      <c r="V828" s="102"/>
      <c r="W828" s="102"/>
      <c r="X828" s="102" t="s">
        <v>2195</v>
      </c>
      <c r="Y828" s="102">
        <v>82</v>
      </c>
      <c r="Z828" s="102">
        <v>82</v>
      </c>
      <c r="AA828" s="109"/>
      <c r="AB828" s="109" t="s">
        <v>2238</v>
      </c>
    </row>
    <row r="829" spans="2:28">
      <c r="B829" s="92">
        <v>828</v>
      </c>
      <c r="C829" s="93">
        <v>5302</v>
      </c>
      <c r="D829" s="93">
        <v>831</v>
      </c>
      <c r="E829" s="102">
        <v>21</v>
      </c>
      <c r="F829" s="102">
        <v>21</v>
      </c>
      <c r="G829" s="102" t="s">
        <v>498</v>
      </c>
      <c r="H829" s="102">
        <v>4</v>
      </c>
      <c r="I829" s="102" t="str">
        <f>CONCATENATE("P0", $J829)</f>
        <v>P0P05513_N</v>
      </c>
      <c r="J829" s="94" t="s">
        <v>1326</v>
      </c>
      <c r="K829" s="102">
        <v>55</v>
      </c>
      <c r="L829" s="112">
        <v>13</v>
      </c>
      <c r="M829" s="103" t="s">
        <v>2187</v>
      </c>
      <c r="N829" s="97" t="str">
        <f>CONCATENATE(G829, I829, "S", TEXT(L829,"00"),M829)</f>
        <v>C3P0P05513_NS13N</v>
      </c>
      <c r="O829" s="102">
        <v>522218.71504251583</v>
      </c>
      <c r="P829" s="102">
        <v>2874051.3240066431</v>
      </c>
      <c r="Q829" s="108">
        <v>45194</v>
      </c>
      <c r="R829" s="93">
        <v>74</v>
      </c>
      <c r="S829" s="102" t="s">
        <v>2194</v>
      </c>
      <c r="T829" s="102" t="s">
        <v>2194</v>
      </c>
      <c r="U829" s="102"/>
      <c r="V829" s="102"/>
      <c r="W829" s="102"/>
      <c r="X829" s="102" t="s">
        <v>2195</v>
      </c>
      <c r="Y829" s="102">
        <v>78</v>
      </c>
      <c r="Z829" s="102">
        <v>77</v>
      </c>
      <c r="AA829" s="92" t="s">
        <v>2213</v>
      </c>
      <c r="AB829" s="106" t="s">
        <v>2238</v>
      </c>
    </row>
    <row r="830" spans="2:28">
      <c r="B830" s="92">
        <v>829</v>
      </c>
      <c r="C830" s="93">
        <v>5306</v>
      </c>
      <c r="D830" s="93">
        <v>835</v>
      </c>
      <c r="E830" s="102">
        <v>25</v>
      </c>
      <c r="F830" s="102">
        <v>25</v>
      </c>
      <c r="G830" s="102" t="s">
        <v>498</v>
      </c>
      <c r="H830" s="102">
        <v>4</v>
      </c>
      <c r="I830" s="102" t="str">
        <f>CONCATENATE("P0", $J830)</f>
        <v>P0P05514_C</v>
      </c>
      <c r="J830" s="94" t="s">
        <v>1327</v>
      </c>
      <c r="K830" s="102">
        <v>55</v>
      </c>
      <c r="L830" s="112">
        <v>14</v>
      </c>
      <c r="M830" s="103" t="s">
        <v>2185</v>
      </c>
      <c r="N830" s="97" t="str">
        <f>CONCATENATE(G830, I830, "S", TEXT(L830,"00"),M830)</f>
        <v>C3P0P05514_CS14C</v>
      </c>
      <c r="O830" s="102">
        <v>521991.64823880233</v>
      </c>
      <c r="P830" s="102">
        <v>2874120.0948900958</v>
      </c>
      <c r="Q830" s="108">
        <v>45194</v>
      </c>
      <c r="R830" s="93">
        <v>65</v>
      </c>
      <c r="S830" s="102" t="s">
        <v>2194</v>
      </c>
      <c r="T830" s="102" t="s">
        <v>2194</v>
      </c>
      <c r="U830" s="102"/>
      <c r="V830" s="102"/>
      <c r="W830" s="102"/>
      <c r="X830" s="102" t="s">
        <v>2195</v>
      </c>
      <c r="Y830" s="102">
        <v>84</v>
      </c>
      <c r="Z830" s="102">
        <v>84</v>
      </c>
      <c r="AA830" s="109"/>
      <c r="AB830" s="109" t="s">
        <v>2238</v>
      </c>
    </row>
    <row r="831" spans="2:28">
      <c r="B831" s="92">
        <v>830</v>
      </c>
      <c r="C831" s="93">
        <v>5307</v>
      </c>
      <c r="D831" s="93">
        <v>836</v>
      </c>
      <c r="E831" s="102">
        <v>26</v>
      </c>
      <c r="F831" s="102">
        <v>26</v>
      </c>
      <c r="G831" s="102" t="s">
        <v>498</v>
      </c>
      <c r="H831" s="102">
        <v>4</v>
      </c>
      <c r="I831" s="102" t="str">
        <f>CONCATENATE("P0", $J831)</f>
        <v>P0P05514_E</v>
      </c>
      <c r="J831" s="94" t="s">
        <v>1328</v>
      </c>
      <c r="K831" s="102">
        <v>55</v>
      </c>
      <c r="L831" s="112">
        <v>14</v>
      </c>
      <c r="M831" s="103" t="s">
        <v>2186</v>
      </c>
      <c r="N831" s="97" t="str">
        <f>CONCATENATE(G831, I831, "S", TEXT(L831,"00"),M831)</f>
        <v>C3P0P05514_ES14E</v>
      </c>
      <c r="O831" s="102">
        <v>522008.56831487425</v>
      </c>
      <c r="P831" s="102">
        <v>2874120.0948900958</v>
      </c>
      <c r="Q831" s="108">
        <v>45194</v>
      </c>
      <c r="R831" s="93">
        <v>77</v>
      </c>
      <c r="S831" s="102" t="s">
        <v>2197</v>
      </c>
      <c r="T831" s="102" t="s">
        <v>2198</v>
      </c>
      <c r="U831" s="102"/>
      <c r="V831" s="102"/>
      <c r="W831" s="102"/>
      <c r="X831" s="102" t="s">
        <v>2195</v>
      </c>
      <c r="Y831" s="102">
        <v>85</v>
      </c>
      <c r="Z831" s="102">
        <v>84</v>
      </c>
      <c r="AA831" s="109"/>
      <c r="AB831" s="109" t="s">
        <v>2238</v>
      </c>
    </row>
    <row r="832" spans="2:28">
      <c r="B832" s="92">
        <v>831</v>
      </c>
      <c r="C832" s="93">
        <v>5308</v>
      </c>
      <c r="D832" s="93">
        <v>837</v>
      </c>
      <c r="E832" s="102">
        <v>27</v>
      </c>
      <c r="F832" s="102">
        <v>27</v>
      </c>
      <c r="G832" s="102" t="s">
        <v>498</v>
      </c>
      <c r="H832" s="102">
        <v>4</v>
      </c>
      <c r="I832" s="102" t="str">
        <f>CONCATENATE("P0", $J832)</f>
        <v>P0P05514_N</v>
      </c>
      <c r="J832" s="94" t="s">
        <v>1329</v>
      </c>
      <c r="K832" s="102">
        <v>55</v>
      </c>
      <c r="L832" s="112">
        <v>14</v>
      </c>
      <c r="M832" s="103" t="s">
        <v>2187</v>
      </c>
      <c r="N832" s="97" t="str">
        <f>CONCATENATE(G832, I832, "S", TEXT(L832,"00"),M832)</f>
        <v>C3P0P05514_NS14N</v>
      </c>
      <c r="O832" s="102">
        <v>521991.64823880233</v>
      </c>
      <c r="P832" s="102">
        <v>2874129.9234343781</v>
      </c>
      <c r="Q832" s="108">
        <v>45194</v>
      </c>
      <c r="R832" s="93">
        <v>73</v>
      </c>
      <c r="S832" s="102" t="s">
        <v>2197</v>
      </c>
      <c r="T832" s="102" t="s">
        <v>2198</v>
      </c>
      <c r="U832" s="102"/>
      <c r="V832" s="102"/>
      <c r="W832" s="102"/>
      <c r="X832" s="102" t="s">
        <v>2195</v>
      </c>
      <c r="Y832" s="102">
        <v>86</v>
      </c>
      <c r="Z832" s="102">
        <v>86</v>
      </c>
      <c r="AA832" s="109"/>
      <c r="AB832" s="109" t="s">
        <v>2238</v>
      </c>
    </row>
    <row r="833" spans="2:28">
      <c r="B833" s="92">
        <v>832</v>
      </c>
      <c r="C833" s="93">
        <v>5303</v>
      </c>
      <c r="D833" s="93">
        <v>832</v>
      </c>
      <c r="E833" s="102">
        <v>22</v>
      </c>
      <c r="F833" s="102">
        <v>22</v>
      </c>
      <c r="G833" s="102" t="s">
        <v>498</v>
      </c>
      <c r="H833" s="102">
        <v>4</v>
      </c>
      <c r="I833" s="102" t="str">
        <f>CONCATENATE("P0", $J833)</f>
        <v>P0P05515_C</v>
      </c>
      <c r="J833" s="94" t="s">
        <v>1330</v>
      </c>
      <c r="K833" s="102">
        <v>55</v>
      </c>
      <c r="L833" s="112">
        <v>15</v>
      </c>
      <c r="M833" s="103" t="s">
        <v>2185</v>
      </c>
      <c r="N833" s="97" t="str">
        <f>CONCATENATE(G833, I833, "S", TEXT(L833,"00"),M833)</f>
        <v>C3P0P05515_CS15C</v>
      </c>
      <c r="O833" s="102">
        <v>522123.17866116087</v>
      </c>
      <c r="P833" s="102">
        <v>2873981.2252384289</v>
      </c>
      <c r="Q833" s="108">
        <v>45194</v>
      </c>
      <c r="R833" s="93">
        <v>154</v>
      </c>
      <c r="S833" s="102" t="s">
        <v>2199</v>
      </c>
      <c r="T833" s="102" t="s">
        <v>2203</v>
      </c>
      <c r="U833" s="102"/>
      <c r="V833" s="102"/>
      <c r="W833" s="102"/>
      <c r="X833" s="102" t="s">
        <v>2193</v>
      </c>
      <c r="Y833" s="102">
        <v>63</v>
      </c>
      <c r="Z833" s="102">
        <v>64</v>
      </c>
      <c r="AA833" s="92" t="s">
        <v>2196</v>
      </c>
      <c r="AB833" s="106" t="s">
        <v>2238</v>
      </c>
    </row>
    <row r="834" spans="2:28">
      <c r="B834" s="92">
        <v>833</v>
      </c>
      <c r="C834" s="93">
        <v>5304</v>
      </c>
      <c r="D834" s="93">
        <v>833</v>
      </c>
      <c r="E834" s="102">
        <v>23</v>
      </c>
      <c r="F834" s="102">
        <v>23</v>
      </c>
      <c r="G834" s="102" t="s">
        <v>498</v>
      </c>
      <c r="H834" s="102">
        <v>4</v>
      </c>
      <c r="I834" s="102" t="str">
        <f>CONCATENATE("P0", $J834)</f>
        <v>P0P05515_E</v>
      </c>
      <c r="J834" s="94" t="s">
        <v>1331</v>
      </c>
      <c r="K834" s="102">
        <v>55</v>
      </c>
      <c r="L834" s="112">
        <v>15</v>
      </c>
      <c r="M834" s="103" t="s">
        <v>2186</v>
      </c>
      <c r="N834" s="97" t="str">
        <f>CONCATENATE(G834, I834, "S", TEXT(L834,"00"),M834)</f>
        <v>C3P0P05515_ES15E</v>
      </c>
      <c r="O834" s="102">
        <v>522133.9051617618</v>
      </c>
      <c r="P834" s="102">
        <v>2873981.2252384289</v>
      </c>
      <c r="Q834" s="108">
        <v>45194</v>
      </c>
      <c r="R834" s="93">
        <v>145</v>
      </c>
      <c r="S834" s="102" t="s">
        <v>2199</v>
      </c>
      <c r="T834" s="102" t="s">
        <v>2206</v>
      </c>
      <c r="U834" s="102"/>
      <c r="V834" s="102"/>
      <c r="W834" s="102"/>
      <c r="X834" s="102" t="s">
        <v>2193</v>
      </c>
      <c r="Y834" s="102">
        <v>58</v>
      </c>
      <c r="Z834" s="102">
        <v>62</v>
      </c>
      <c r="AA834" s="109"/>
      <c r="AB834" s="109" t="s">
        <v>2238</v>
      </c>
    </row>
    <row r="835" spans="2:28">
      <c r="B835" s="92">
        <v>834</v>
      </c>
      <c r="C835" s="93">
        <v>5305</v>
      </c>
      <c r="D835" s="93">
        <v>834</v>
      </c>
      <c r="E835" s="102">
        <v>24</v>
      </c>
      <c r="F835" s="102">
        <v>24</v>
      </c>
      <c r="G835" s="102" t="s">
        <v>498</v>
      </c>
      <c r="H835" s="102">
        <v>4</v>
      </c>
      <c r="I835" s="102" t="str">
        <f>CONCATENATE("P0", $J835)</f>
        <v>P0P05515_N</v>
      </c>
      <c r="J835" s="94" t="s">
        <v>1332</v>
      </c>
      <c r="K835" s="102">
        <v>55</v>
      </c>
      <c r="L835" s="112">
        <v>15</v>
      </c>
      <c r="M835" s="103" t="s">
        <v>2187</v>
      </c>
      <c r="N835" s="97" t="str">
        <f>CONCATENATE(G835, I835, "S", TEXT(L835,"00"),M835)</f>
        <v>C3P0P05515_NS15N</v>
      </c>
      <c r="O835" s="102">
        <v>522123.17866116087</v>
      </c>
      <c r="P835" s="102">
        <v>2874014.46251223</v>
      </c>
      <c r="Q835" s="108">
        <v>45194</v>
      </c>
      <c r="R835" s="93">
        <v>236</v>
      </c>
      <c r="S835" s="102" t="s">
        <v>2199</v>
      </c>
      <c r="T835" s="102" t="s">
        <v>2206</v>
      </c>
      <c r="U835" s="102"/>
      <c r="V835" s="102"/>
      <c r="W835" s="102"/>
      <c r="X835" s="102" t="s">
        <v>2201</v>
      </c>
      <c r="Y835" s="102">
        <v>64</v>
      </c>
      <c r="Z835" s="102">
        <v>65</v>
      </c>
      <c r="AA835" s="92" t="s">
        <v>2196</v>
      </c>
      <c r="AB835" s="106" t="s">
        <v>2238</v>
      </c>
    </row>
    <row r="836" spans="2:28">
      <c r="B836" s="92">
        <v>835</v>
      </c>
      <c r="C836" s="93">
        <v>5288</v>
      </c>
      <c r="D836" s="93">
        <v>817</v>
      </c>
      <c r="E836" s="102">
        <v>7</v>
      </c>
      <c r="F836" s="102">
        <v>7</v>
      </c>
      <c r="G836" s="102" t="s">
        <v>498</v>
      </c>
      <c r="H836" s="102">
        <v>4</v>
      </c>
      <c r="I836" s="102" t="str">
        <f>CONCATENATE("P0", $J836)</f>
        <v>P0P05516_C</v>
      </c>
      <c r="J836" s="94" t="s">
        <v>1333</v>
      </c>
      <c r="K836" s="102">
        <v>55</v>
      </c>
      <c r="L836" s="112">
        <v>16</v>
      </c>
      <c r="M836" s="103" t="s">
        <v>2185</v>
      </c>
      <c r="N836" s="97" t="str">
        <f>CONCATENATE(G836, I836, "S", TEXT(L836,"00"),M836)</f>
        <v>C3P0P05516_CS16C</v>
      </c>
      <c r="O836" s="102">
        <v>522085.3300659472</v>
      </c>
      <c r="P836" s="102">
        <v>2875097.7728035017</v>
      </c>
      <c r="Q836" s="108">
        <v>45194</v>
      </c>
      <c r="R836" s="93">
        <v>80</v>
      </c>
      <c r="S836" s="102" t="s">
        <v>2199</v>
      </c>
      <c r="T836" s="102" t="s">
        <v>2208</v>
      </c>
      <c r="U836" s="102"/>
      <c r="V836" s="102"/>
      <c r="W836" s="102"/>
      <c r="X836" s="102" t="s">
        <v>2201</v>
      </c>
      <c r="Y836" s="102">
        <v>66</v>
      </c>
      <c r="Z836" s="102">
        <v>67</v>
      </c>
      <c r="AA836" s="109"/>
      <c r="AB836" s="109" t="s">
        <v>2238</v>
      </c>
    </row>
    <row r="837" spans="2:28">
      <c r="B837" s="92">
        <v>836</v>
      </c>
      <c r="C837" s="93">
        <v>5289</v>
      </c>
      <c r="D837" s="93">
        <v>818</v>
      </c>
      <c r="E837" s="102">
        <v>8</v>
      </c>
      <c r="F837" s="102">
        <v>8</v>
      </c>
      <c r="G837" s="102" t="s">
        <v>498</v>
      </c>
      <c r="H837" s="102">
        <v>4</v>
      </c>
      <c r="I837" s="102" t="str">
        <f>CONCATENATE("P0", $J837)</f>
        <v>P0P05516_E</v>
      </c>
      <c r="J837" s="94" t="s">
        <v>1334</v>
      </c>
      <c r="K837" s="102">
        <v>55</v>
      </c>
      <c r="L837" s="112">
        <v>16</v>
      </c>
      <c r="M837" s="103" t="s">
        <v>2186</v>
      </c>
      <c r="N837" s="97" t="str">
        <f>CONCATENATE(G837, I837, "S", TEXT(L837,"00"),M837)</f>
        <v>C3P0P05516_ES16E</v>
      </c>
      <c r="O837" s="102">
        <v>522095.08308836637</v>
      </c>
      <c r="P837" s="102">
        <v>2875097.7728035017</v>
      </c>
      <c r="Q837" s="108">
        <v>45194</v>
      </c>
      <c r="R837" s="93">
        <v>92</v>
      </c>
      <c r="S837" s="102" t="s">
        <v>2247</v>
      </c>
      <c r="T837" s="102" t="s">
        <v>2202</v>
      </c>
      <c r="U837" s="102"/>
      <c r="V837" s="102"/>
      <c r="W837" s="102"/>
      <c r="X837" s="102" t="s">
        <v>2193</v>
      </c>
      <c r="Y837" s="102">
        <v>60</v>
      </c>
      <c r="Z837" s="102">
        <v>61</v>
      </c>
      <c r="AA837" s="109"/>
      <c r="AB837" s="109" t="s">
        <v>2238</v>
      </c>
    </row>
    <row r="838" spans="2:28">
      <c r="B838" s="92">
        <v>837</v>
      </c>
      <c r="C838" s="93">
        <v>5290</v>
      </c>
      <c r="D838" s="93">
        <v>819</v>
      </c>
      <c r="E838" s="102">
        <v>9</v>
      </c>
      <c r="F838" s="102">
        <v>9</v>
      </c>
      <c r="G838" s="102" t="s">
        <v>498</v>
      </c>
      <c r="H838" s="102">
        <v>4</v>
      </c>
      <c r="I838" s="102" t="str">
        <f>CONCATENATE("P0", $J838)</f>
        <v>P0P05516_N</v>
      </c>
      <c r="J838" s="94" t="s">
        <v>1335</v>
      </c>
      <c r="K838" s="102">
        <v>55</v>
      </c>
      <c r="L838" s="112">
        <v>16</v>
      </c>
      <c r="M838" s="103" t="s">
        <v>2187</v>
      </c>
      <c r="N838" s="97" t="str">
        <f>CONCATENATE(G838, I838, "S", TEXT(L838,"00"),M838)</f>
        <v>C3P0P05516_NS16N</v>
      </c>
      <c r="O838" s="102">
        <v>522085.3300659472</v>
      </c>
      <c r="P838" s="102">
        <v>2875107.0233976585</v>
      </c>
      <c r="Q838" s="108">
        <v>45194</v>
      </c>
      <c r="R838" s="93">
        <v>77</v>
      </c>
      <c r="S838" s="102" t="s">
        <v>2247</v>
      </c>
      <c r="T838" s="102" t="s">
        <v>2202</v>
      </c>
      <c r="U838" s="102"/>
      <c r="V838" s="102"/>
      <c r="W838" s="102"/>
      <c r="X838" s="102" t="s">
        <v>2193</v>
      </c>
      <c r="Y838" s="102">
        <v>70</v>
      </c>
      <c r="Z838" s="102">
        <v>71</v>
      </c>
      <c r="AA838" s="109"/>
      <c r="AB838" s="109" t="s">
        <v>2238</v>
      </c>
    </row>
    <row r="839" spans="2:28">
      <c r="B839" s="92">
        <v>838</v>
      </c>
      <c r="C839" s="93">
        <v>5282</v>
      </c>
      <c r="D839" s="93">
        <v>811</v>
      </c>
      <c r="E839" s="102">
        <v>1</v>
      </c>
      <c r="F839" s="102">
        <v>1</v>
      </c>
      <c r="G839" s="102" t="s">
        <v>498</v>
      </c>
      <c r="H839" s="102">
        <v>4</v>
      </c>
      <c r="I839" s="102" t="str">
        <f>CONCATENATE("P0", $J839)</f>
        <v>P0P05517_C</v>
      </c>
      <c r="J839" s="94" t="s">
        <v>1336</v>
      </c>
      <c r="K839" s="102">
        <v>55</v>
      </c>
      <c r="L839" s="112">
        <v>17</v>
      </c>
      <c r="M839" s="103" t="s">
        <v>2185</v>
      </c>
      <c r="N839" s="97" t="str">
        <f>CONCATENATE(G839, I839, "S", TEXT(L839,"00"),M839)</f>
        <v>C3P0P05517_CS17C</v>
      </c>
      <c r="O839" s="102">
        <v>522135.14806696441</v>
      </c>
      <c r="P839" s="102">
        <v>2875270.8238422549</v>
      </c>
      <c r="Q839" s="108">
        <v>45194</v>
      </c>
      <c r="R839" s="93">
        <v>103</v>
      </c>
      <c r="S839" s="102" t="s">
        <v>2199</v>
      </c>
      <c r="T839" s="102" t="s">
        <v>2206</v>
      </c>
      <c r="U839" s="102"/>
      <c r="V839" s="102"/>
      <c r="W839" s="102"/>
      <c r="X839" s="102" t="s">
        <v>2193</v>
      </c>
      <c r="Y839" s="102">
        <v>62</v>
      </c>
      <c r="Z839" s="102">
        <v>62</v>
      </c>
      <c r="AA839" s="109"/>
      <c r="AB839" s="109" t="s">
        <v>2238</v>
      </c>
    </row>
    <row r="840" spans="2:28">
      <c r="B840" s="92">
        <v>839</v>
      </c>
      <c r="C840" s="93">
        <v>5283</v>
      </c>
      <c r="D840" s="93">
        <v>812</v>
      </c>
      <c r="E840" s="102">
        <v>2</v>
      </c>
      <c r="F840" s="102">
        <v>2</v>
      </c>
      <c r="G840" s="102" t="s">
        <v>498</v>
      </c>
      <c r="H840" s="102">
        <v>4</v>
      </c>
      <c r="I840" s="102" t="str">
        <f>CONCATENATE("P0", $J840)</f>
        <v>P0P05517_E</v>
      </c>
      <c r="J840" s="94" t="s">
        <v>1337</v>
      </c>
      <c r="K840" s="102">
        <v>55</v>
      </c>
      <c r="L840" s="112">
        <v>17</v>
      </c>
      <c r="M840" s="103" t="s">
        <v>2186</v>
      </c>
      <c r="N840" s="97" t="str">
        <f>CONCATENATE(G840, I840, "S", TEXT(L840,"00"),M840)</f>
        <v>C3P0P05517_ES17E</v>
      </c>
      <c r="O840" s="102">
        <v>522156.72408170812</v>
      </c>
      <c r="P840" s="102">
        <v>2875270.8238422549</v>
      </c>
      <c r="Q840" s="108">
        <v>45194</v>
      </c>
      <c r="R840" s="93">
        <v>154</v>
      </c>
      <c r="S840" s="102" t="s">
        <v>2197</v>
      </c>
      <c r="T840" s="102" t="s">
        <v>2198</v>
      </c>
      <c r="U840" s="102"/>
      <c r="V840" s="102"/>
      <c r="W840" s="102"/>
      <c r="X840" s="102" t="s">
        <v>2201</v>
      </c>
      <c r="Y840" s="102">
        <v>66</v>
      </c>
      <c r="Z840" s="102">
        <v>70</v>
      </c>
      <c r="AA840" s="109"/>
      <c r="AB840" s="109" t="s">
        <v>2238</v>
      </c>
    </row>
    <row r="841" spans="2:28">
      <c r="B841" s="92">
        <v>840</v>
      </c>
      <c r="C841" s="93">
        <v>5284</v>
      </c>
      <c r="D841" s="93">
        <v>813</v>
      </c>
      <c r="E841" s="102">
        <v>3</v>
      </c>
      <c r="F841" s="102">
        <v>3</v>
      </c>
      <c r="G841" s="102" t="s">
        <v>498</v>
      </c>
      <c r="H841" s="102">
        <v>4</v>
      </c>
      <c r="I841" s="102" t="str">
        <f>CONCATENATE("P0", $J841)</f>
        <v>P0P05517_N</v>
      </c>
      <c r="J841" s="94" t="s">
        <v>1338</v>
      </c>
      <c r="K841" s="102">
        <v>55</v>
      </c>
      <c r="L841" s="112">
        <v>17</v>
      </c>
      <c r="M841" s="103" t="s">
        <v>2187</v>
      </c>
      <c r="N841" s="97" t="str">
        <f>CONCATENATE(G841, I841, "S", TEXT(L841,"00"),M841)</f>
        <v>C3P0P05517_NS17N</v>
      </c>
      <c r="O841" s="102">
        <v>522135.14806696441</v>
      </c>
      <c r="P841" s="102">
        <v>2875299.3282668255</v>
      </c>
      <c r="Q841" s="108">
        <v>45194</v>
      </c>
      <c r="R841" s="93">
        <v>141</v>
      </c>
      <c r="S841" s="102" t="s">
        <v>2199</v>
      </c>
      <c r="T841" s="102" t="s">
        <v>2202</v>
      </c>
      <c r="U841" s="102"/>
      <c r="V841" s="102"/>
      <c r="W841" s="102"/>
      <c r="X841" s="102" t="s">
        <v>2193</v>
      </c>
      <c r="Y841" s="102">
        <v>67</v>
      </c>
      <c r="Z841" s="102">
        <v>70</v>
      </c>
      <c r="AA841" s="109"/>
      <c r="AB841" s="109" t="s">
        <v>2238</v>
      </c>
    </row>
    <row r="842" spans="2:28">
      <c r="B842" s="92">
        <v>841</v>
      </c>
      <c r="C842" s="93">
        <v>5294</v>
      </c>
      <c r="D842" s="93">
        <v>823</v>
      </c>
      <c r="E842" s="102">
        <v>13</v>
      </c>
      <c r="F842" s="102">
        <v>13</v>
      </c>
      <c r="G842" s="102" t="s">
        <v>498</v>
      </c>
      <c r="H842" s="102">
        <v>4</v>
      </c>
      <c r="I842" s="102" t="str">
        <f>CONCATENATE("P0", $J842)</f>
        <v>P0P05518_C</v>
      </c>
      <c r="J842" s="94" t="s">
        <v>1339</v>
      </c>
      <c r="K842" s="102">
        <v>55</v>
      </c>
      <c r="L842" s="112">
        <v>18</v>
      </c>
      <c r="M842" s="103" t="s">
        <v>2185</v>
      </c>
      <c r="N842" s="97" t="str">
        <f>CONCATENATE(G842, I842, "S", TEXT(L842,"00"),M842)</f>
        <v>C3P0P05518_CS18C</v>
      </c>
      <c r="O842" s="102">
        <v>522126.25077506795</v>
      </c>
      <c r="P842" s="102">
        <v>2875031.483248977</v>
      </c>
      <c r="Q842" s="108">
        <v>45194</v>
      </c>
      <c r="R842" s="93">
        <v>118</v>
      </c>
      <c r="S842" s="102" t="s">
        <v>2199</v>
      </c>
      <c r="T842" s="102" t="s">
        <v>2206</v>
      </c>
      <c r="U842" s="102"/>
      <c r="V842" s="102"/>
      <c r="W842" s="102"/>
      <c r="X842" s="102" t="s">
        <v>2193</v>
      </c>
      <c r="Y842" s="102">
        <v>57</v>
      </c>
      <c r="Z842" s="102">
        <v>56</v>
      </c>
      <c r="AA842" s="92" t="s">
        <v>2221</v>
      </c>
      <c r="AB842" s="92" t="s">
        <v>2238</v>
      </c>
    </row>
    <row r="843" spans="2:28">
      <c r="B843" s="92">
        <v>842</v>
      </c>
      <c r="C843" s="93">
        <v>5295</v>
      </c>
      <c r="D843" s="93">
        <v>824</v>
      </c>
      <c r="E843" s="102">
        <v>14</v>
      </c>
      <c r="F843" s="102">
        <v>14</v>
      </c>
      <c r="G843" s="102" t="s">
        <v>498</v>
      </c>
      <c r="H843" s="102">
        <v>4</v>
      </c>
      <c r="I843" s="102" t="str">
        <f>CONCATENATE("P0", $J843)</f>
        <v>P0P05518_E</v>
      </c>
      <c r="J843" s="94" t="s">
        <v>1340</v>
      </c>
      <c r="K843" s="102">
        <v>55</v>
      </c>
      <c r="L843" s="112">
        <v>18</v>
      </c>
      <c r="M843" s="103" t="s">
        <v>2186</v>
      </c>
      <c r="N843" s="97" t="str">
        <f>CONCATENATE(G843, I843, "S", TEXT(L843,"00"),M843)</f>
        <v>C3P0P05518_ES18E</v>
      </c>
      <c r="O843" s="102">
        <v>522158.67336055043</v>
      </c>
      <c r="P843" s="102">
        <v>2875031.483248977</v>
      </c>
      <c r="Q843" s="108">
        <v>45194</v>
      </c>
      <c r="R843" s="93">
        <v>78</v>
      </c>
      <c r="S843" s="102" t="s">
        <v>2199</v>
      </c>
      <c r="T843" s="102" t="s">
        <v>2202</v>
      </c>
      <c r="U843" s="102"/>
      <c r="V843" s="102"/>
      <c r="W843" s="102"/>
      <c r="X843" s="102" t="s">
        <v>2193</v>
      </c>
      <c r="Y843" s="102">
        <v>77</v>
      </c>
      <c r="Z843" s="102">
        <v>77</v>
      </c>
      <c r="AA843" s="92" t="s">
        <v>2221</v>
      </c>
      <c r="AB843" s="92" t="s">
        <v>2238</v>
      </c>
    </row>
    <row r="844" spans="2:28">
      <c r="B844" s="92">
        <v>843</v>
      </c>
      <c r="C844" s="93">
        <v>5296</v>
      </c>
      <c r="D844" s="93">
        <v>825</v>
      </c>
      <c r="E844" s="102">
        <v>15</v>
      </c>
      <c r="F844" s="102">
        <v>15</v>
      </c>
      <c r="G844" s="102" t="s">
        <v>498</v>
      </c>
      <c r="H844" s="102">
        <v>4</v>
      </c>
      <c r="I844" s="102" t="str">
        <f>CONCATENATE("P0", $J844)</f>
        <v>P0P05518_N</v>
      </c>
      <c r="J844" s="94" t="s">
        <v>1341</v>
      </c>
      <c r="K844" s="102">
        <v>55</v>
      </c>
      <c r="L844" s="112">
        <v>18</v>
      </c>
      <c r="M844" s="103" t="s">
        <v>2187</v>
      </c>
      <c r="N844" s="97" t="str">
        <f>CONCATENATE(G844, I844, "S", TEXT(L844,"00"),M844)</f>
        <v>C3P0P05518_NS18N</v>
      </c>
      <c r="O844" s="102">
        <v>522126.25077506795</v>
      </c>
      <c r="P844" s="102">
        <v>2875035.2137263408</v>
      </c>
      <c r="Q844" s="108">
        <v>45194</v>
      </c>
      <c r="R844" s="93">
        <v>13</v>
      </c>
      <c r="S844" s="102" t="s">
        <v>2199</v>
      </c>
      <c r="T844" s="102" t="s">
        <v>2203</v>
      </c>
      <c r="U844" s="102"/>
      <c r="V844" s="102"/>
      <c r="W844" s="102"/>
      <c r="X844" s="102" t="s">
        <v>2193</v>
      </c>
      <c r="Y844" s="102">
        <v>60</v>
      </c>
      <c r="Z844" s="102">
        <v>60</v>
      </c>
      <c r="AA844" s="109"/>
      <c r="AB844" s="109" t="s">
        <v>2238</v>
      </c>
    </row>
    <row r="845" spans="2:28">
      <c r="B845" s="92">
        <v>844</v>
      </c>
      <c r="C845" s="93">
        <v>5285</v>
      </c>
      <c r="D845" s="93">
        <v>814</v>
      </c>
      <c r="E845" s="102">
        <v>4</v>
      </c>
      <c r="F845" s="102">
        <v>4</v>
      </c>
      <c r="G845" s="102" t="s">
        <v>498</v>
      </c>
      <c r="H845" s="102">
        <v>4</v>
      </c>
      <c r="I845" s="102" t="str">
        <f>CONCATENATE("P0", $J845)</f>
        <v>P0P05519_C</v>
      </c>
      <c r="J845" s="94" t="s">
        <v>1342</v>
      </c>
      <c r="K845" s="102">
        <v>55</v>
      </c>
      <c r="L845" s="112">
        <v>19</v>
      </c>
      <c r="M845" s="103" t="s">
        <v>2185</v>
      </c>
      <c r="N845" s="97" t="str">
        <f>CONCATENATE(G845, I845, "S", TEXT(L845,"00"),M845)</f>
        <v>C3P0P05519_CS19C</v>
      </c>
      <c r="O845" s="102">
        <v>521940.84033470054</v>
      </c>
      <c r="P845" s="102">
        <v>2875129.0275033512</v>
      </c>
      <c r="Q845" s="108">
        <v>45194</v>
      </c>
      <c r="R845" s="93">
        <v>83</v>
      </c>
      <c r="S845" s="102" t="s">
        <v>2197</v>
      </c>
      <c r="T845" s="102" t="s">
        <v>2198</v>
      </c>
      <c r="U845" s="102"/>
      <c r="V845" s="102"/>
      <c r="W845" s="102"/>
      <c r="X845" s="102" t="s">
        <v>2195</v>
      </c>
      <c r="Y845" s="102">
        <v>85</v>
      </c>
      <c r="Z845" s="102">
        <v>85</v>
      </c>
      <c r="AA845" s="109"/>
      <c r="AB845" s="109" t="s">
        <v>2238</v>
      </c>
    </row>
    <row r="846" spans="2:28">
      <c r="B846" s="92">
        <v>845</v>
      </c>
      <c r="C846" s="93">
        <v>5286</v>
      </c>
      <c r="D846" s="93">
        <v>815</v>
      </c>
      <c r="E846" s="102">
        <v>5</v>
      </c>
      <c r="F846" s="102">
        <v>5</v>
      </c>
      <c r="G846" s="102" t="s">
        <v>498</v>
      </c>
      <c r="H846" s="102">
        <v>4</v>
      </c>
      <c r="I846" s="102" t="str">
        <f>CONCATENATE("P0", $J846)</f>
        <v>P0P05519_E</v>
      </c>
      <c r="J846" s="94" t="s">
        <v>1343</v>
      </c>
      <c r="K846" s="102">
        <v>55</v>
      </c>
      <c r="L846" s="112">
        <v>19</v>
      </c>
      <c r="M846" s="103" t="s">
        <v>2186</v>
      </c>
      <c r="N846" s="97" t="str">
        <f>CONCATENATE(G846, I846, "S", TEXT(L846,"00"),M846)</f>
        <v>C3P0P05519_ES19E</v>
      </c>
      <c r="O846" s="102">
        <v>521956.86316537071</v>
      </c>
      <c r="P846" s="102">
        <v>2875129.0275033512</v>
      </c>
      <c r="Q846" s="108">
        <v>45194</v>
      </c>
      <c r="R846" s="93">
        <v>71</v>
      </c>
      <c r="S846" s="102" t="s">
        <v>2197</v>
      </c>
      <c r="T846" s="102" t="s">
        <v>2198</v>
      </c>
      <c r="U846" s="102"/>
      <c r="V846" s="102"/>
      <c r="W846" s="102"/>
      <c r="X846" s="102" t="s">
        <v>2195</v>
      </c>
      <c r="Y846" s="102">
        <v>77</v>
      </c>
      <c r="Z846" s="102">
        <v>78</v>
      </c>
      <c r="AA846" s="109"/>
      <c r="AB846" s="109" t="s">
        <v>2238</v>
      </c>
    </row>
    <row r="847" spans="2:28">
      <c r="B847" s="92">
        <v>846</v>
      </c>
      <c r="C847" s="93">
        <v>5287</v>
      </c>
      <c r="D847" s="93">
        <v>816</v>
      </c>
      <c r="E847" s="102">
        <v>6</v>
      </c>
      <c r="F847" s="102">
        <v>6</v>
      </c>
      <c r="G847" s="102" t="s">
        <v>498</v>
      </c>
      <c r="H847" s="102">
        <v>4</v>
      </c>
      <c r="I847" s="102" t="str">
        <f>CONCATENATE("P0", $J847)</f>
        <v>P0P05519_N</v>
      </c>
      <c r="J847" s="94" t="s">
        <v>1344</v>
      </c>
      <c r="K847" s="102">
        <v>55</v>
      </c>
      <c r="L847" s="112">
        <v>19</v>
      </c>
      <c r="M847" s="103" t="s">
        <v>2187</v>
      </c>
      <c r="N847" s="97" t="str">
        <f>CONCATENATE(G847, I847, "S", TEXT(L847,"00"),M847)</f>
        <v>C3P0P05519_NS19N</v>
      </c>
      <c r="O847" s="102">
        <v>521940.84033470054</v>
      </c>
      <c r="P847" s="102">
        <v>2875147.9339211066</v>
      </c>
      <c r="Q847" s="108">
        <v>45194</v>
      </c>
      <c r="R847" s="93">
        <v>63</v>
      </c>
      <c r="S847" s="102" t="s">
        <v>2197</v>
      </c>
      <c r="T847" s="102" t="s">
        <v>2198</v>
      </c>
      <c r="U847" s="102"/>
      <c r="V847" s="102"/>
      <c r="W847" s="102"/>
      <c r="X847" s="102" t="s">
        <v>2195</v>
      </c>
      <c r="Y847" s="102">
        <v>76</v>
      </c>
      <c r="Z847" s="102">
        <v>78</v>
      </c>
      <c r="AA847" s="109"/>
      <c r="AB847" s="109" t="s">
        <v>2238</v>
      </c>
    </row>
    <row r="848" spans="2:28">
      <c r="B848" s="92">
        <v>847</v>
      </c>
      <c r="C848" s="93">
        <v>5327</v>
      </c>
      <c r="D848" s="93">
        <v>856</v>
      </c>
      <c r="E848" s="102">
        <v>46</v>
      </c>
      <c r="F848" s="102">
        <v>46</v>
      </c>
      <c r="G848" s="102" t="s">
        <v>498</v>
      </c>
      <c r="H848" s="102">
        <v>4</v>
      </c>
      <c r="I848" s="102" t="str">
        <f>CONCATENATE("P0", $J848)</f>
        <v>P0P05521_C</v>
      </c>
      <c r="J848" s="94" t="s">
        <v>1345</v>
      </c>
      <c r="K848" s="102">
        <v>55</v>
      </c>
      <c r="L848" s="112">
        <v>21</v>
      </c>
      <c r="M848" s="103" t="s">
        <v>2185</v>
      </c>
      <c r="N848" s="97" t="str">
        <f>CONCATENATE(G848, I848, "S", TEXT(L848,"00"),M848)</f>
        <v>C3P0P05521_CS21C</v>
      </c>
      <c r="O848" s="102">
        <v>520669.00985260209</v>
      </c>
      <c r="P848" s="102">
        <v>2874680.1904125055</v>
      </c>
      <c r="Q848" s="108">
        <v>45194</v>
      </c>
      <c r="R848" s="93">
        <v>152</v>
      </c>
      <c r="S848" s="102" t="s">
        <v>2197</v>
      </c>
      <c r="T848" s="102" t="s">
        <v>2198</v>
      </c>
      <c r="U848" s="102"/>
      <c r="V848" s="102"/>
      <c r="W848" s="102"/>
      <c r="X848" s="102" t="s">
        <v>2195</v>
      </c>
      <c r="Y848" s="102">
        <v>81</v>
      </c>
      <c r="Z848" s="102">
        <v>78</v>
      </c>
      <c r="AA848" s="92" t="s">
        <v>2213</v>
      </c>
      <c r="AB848" s="106" t="s">
        <v>2238</v>
      </c>
    </row>
    <row r="849" spans="2:28">
      <c r="B849" s="92">
        <v>848</v>
      </c>
      <c r="C849" s="93">
        <v>5328</v>
      </c>
      <c r="D849" s="93">
        <v>857</v>
      </c>
      <c r="E849" s="102">
        <v>47</v>
      </c>
      <c r="F849" s="102">
        <v>47</v>
      </c>
      <c r="G849" s="102" t="s">
        <v>498</v>
      </c>
      <c r="H849" s="102">
        <v>4</v>
      </c>
      <c r="I849" s="102" t="str">
        <f>CONCATENATE("P0", $J849)</f>
        <v>P0P05521_E</v>
      </c>
      <c r="J849" s="94" t="s">
        <v>1346</v>
      </c>
      <c r="K849" s="102">
        <v>55</v>
      </c>
      <c r="L849" s="112">
        <v>21</v>
      </c>
      <c r="M849" s="103" t="s">
        <v>2186</v>
      </c>
      <c r="N849" s="97" t="str">
        <f>CONCATENATE(G849, I849, "S", TEXT(L849,"00"),M849)</f>
        <v>C3P0P05521_ES21E</v>
      </c>
      <c r="O849" s="102">
        <v>520683.35650359665</v>
      </c>
      <c r="P849" s="102">
        <v>2874680.1904125055</v>
      </c>
      <c r="Q849" s="108">
        <v>45194</v>
      </c>
      <c r="R849" s="93">
        <v>80</v>
      </c>
      <c r="S849" s="102" t="s">
        <v>2197</v>
      </c>
      <c r="T849" s="102" t="s">
        <v>2198</v>
      </c>
      <c r="U849" s="102"/>
      <c r="V849" s="102"/>
      <c r="W849" s="102"/>
      <c r="X849" s="102" t="s">
        <v>2195</v>
      </c>
      <c r="Y849" s="102">
        <v>78</v>
      </c>
      <c r="Z849" s="102">
        <v>79</v>
      </c>
      <c r="AA849" s="109"/>
      <c r="AB849" s="109" t="s">
        <v>2238</v>
      </c>
    </row>
    <row r="850" spans="2:28">
      <c r="B850" s="92">
        <v>849</v>
      </c>
      <c r="C850" s="93">
        <v>5329</v>
      </c>
      <c r="D850" s="93">
        <v>858</v>
      </c>
      <c r="E850" s="102">
        <v>48</v>
      </c>
      <c r="F850" s="102">
        <v>48</v>
      </c>
      <c r="G850" s="102" t="s">
        <v>498</v>
      </c>
      <c r="H850" s="102">
        <v>4</v>
      </c>
      <c r="I850" s="102" t="str">
        <f>CONCATENATE("P0", $J850)</f>
        <v>P0P05521_N</v>
      </c>
      <c r="J850" s="94" t="s">
        <v>1347</v>
      </c>
      <c r="K850" s="102">
        <v>55</v>
      </c>
      <c r="L850" s="112">
        <v>21</v>
      </c>
      <c r="M850" s="103" t="s">
        <v>2187</v>
      </c>
      <c r="N850" s="97" t="str">
        <f>CONCATENATE(G850, I850, "S", TEXT(L850,"00"),M850)</f>
        <v>C3P0P05521_NS21N</v>
      </c>
      <c r="O850" s="102">
        <v>520669.00985260209</v>
      </c>
      <c r="P850" s="102">
        <v>2874695.6511004679</v>
      </c>
      <c r="Q850" s="108">
        <v>45194</v>
      </c>
      <c r="R850" s="93">
        <v>153</v>
      </c>
      <c r="S850" s="102" t="s">
        <v>2197</v>
      </c>
      <c r="T850" s="102" t="s">
        <v>2198</v>
      </c>
      <c r="U850" s="102"/>
      <c r="V850" s="102"/>
      <c r="W850" s="102"/>
      <c r="X850" s="102" t="s">
        <v>2195</v>
      </c>
      <c r="Y850" s="102">
        <v>83</v>
      </c>
      <c r="Z850" s="102">
        <v>80</v>
      </c>
      <c r="AA850" s="109"/>
      <c r="AB850" s="109" t="s">
        <v>2238</v>
      </c>
    </row>
    <row r="851" spans="2:28">
      <c r="B851" s="92">
        <v>850</v>
      </c>
      <c r="C851" s="93">
        <v>5333</v>
      </c>
      <c r="D851" s="93">
        <v>862</v>
      </c>
      <c r="E851" s="102">
        <v>52</v>
      </c>
      <c r="F851" s="102">
        <v>52</v>
      </c>
      <c r="G851" s="102" t="s">
        <v>498</v>
      </c>
      <c r="H851" s="102">
        <v>4</v>
      </c>
      <c r="I851" s="102" t="str">
        <f>CONCATENATE("P0", $J851)</f>
        <v>P0P05522_C</v>
      </c>
      <c r="J851" s="94" t="s">
        <v>1348</v>
      </c>
      <c r="K851" s="102">
        <v>55</v>
      </c>
      <c r="L851" s="112">
        <v>22</v>
      </c>
      <c r="M851" s="103" t="s">
        <v>2185</v>
      </c>
      <c r="N851" s="97" t="str">
        <f>CONCATENATE(G851, I851, "S", TEXT(L851,"00"),M851)</f>
        <v>C3P0P05522_CS22C</v>
      </c>
      <c r="O851" s="102">
        <v>520754.08428200334</v>
      </c>
      <c r="P851" s="102">
        <v>2874780.7517964016</v>
      </c>
      <c r="Q851" s="108">
        <v>45194</v>
      </c>
      <c r="R851" s="93">
        <v>84</v>
      </c>
      <c r="S851" s="102" t="s">
        <v>2197</v>
      </c>
      <c r="T851" s="102" t="s">
        <v>2198</v>
      </c>
      <c r="U851" s="102"/>
      <c r="V851" s="102"/>
      <c r="W851" s="102"/>
      <c r="X851" s="102" t="s">
        <v>2195</v>
      </c>
      <c r="Y851" s="102">
        <v>82</v>
      </c>
      <c r="Z851" s="102">
        <v>81</v>
      </c>
      <c r="AA851" s="109"/>
      <c r="AB851" s="109" t="s">
        <v>2238</v>
      </c>
    </row>
    <row r="852" spans="2:28">
      <c r="B852" s="92">
        <v>851</v>
      </c>
      <c r="C852" s="93">
        <v>5334</v>
      </c>
      <c r="D852" s="93">
        <v>863</v>
      </c>
      <c r="E852" s="102">
        <v>53</v>
      </c>
      <c r="F852" s="102">
        <v>53</v>
      </c>
      <c r="G852" s="102" t="s">
        <v>498</v>
      </c>
      <c r="H852" s="102">
        <v>4</v>
      </c>
      <c r="I852" s="102" t="str">
        <f>CONCATENATE("P0", $J852)</f>
        <v>P0P05522_E</v>
      </c>
      <c r="J852" s="94" t="s">
        <v>1349</v>
      </c>
      <c r="K852" s="102">
        <v>55</v>
      </c>
      <c r="L852" s="112">
        <v>22</v>
      </c>
      <c r="M852" s="103" t="s">
        <v>2186</v>
      </c>
      <c r="N852" s="97" t="str">
        <f>CONCATENATE(G852, I852, "S", TEXT(L852,"00"),M852)</f>
        <v>C3P0P05522_ES22E</v>
      </c>
      <c r="O852" s="102">
        <v>520758.01930253656</v>
      </c>
      <c r="P852" s="102">
        <v>2874780.7517964016</v>
      </c>
      <c r="Q852" s="108">
        <v>45194</v>
      </c>
      <c r="R852" s="93">
        <v>110</v>
      </c>
      <c r="S852" s="102" t="s">
        <v>2197</v>
      </c>
      <c r="T852" s="102" t="s">
        <v>2198</v>
      </c>
      <c r="U852" s="102"/>
      <c r="V852" s="102"/>
      <c r="W852" s="102"/>
      <c r="X852" s="102" t="s">
        <v>2195</v>
      </c>
      <c r="Y852" s="102">
        <v>73</v>
      </c>
      <c r="Z852" s="102">
        <v>77</v>
      </c>
      <c r="AA852" s="109"/>
      <c r="AB852" s="109" t="s">
        <v>2238</v>
      </c>
    </row>
    <row r="853" spans="2:28">
      <c r="B853" s="92">
        <v>852</v>
      </c>
      <c r="C853" s="93">
        <v>5335</v>
      </c>
      <c r="D853" s="93">
        <v>864</v>
      </c>
      <c r="E853" s="102">
        <v>54</v>
      </c>
      <c r="F853" s="102">
        <v>54</v>
      </c>
      <c r="G853" s="102" t="s">
        <v>498</v>
      </c>
      <c r="H853" s="102">
        <v>4</v>
      </c>
      <c r="I853" s="102" t="str">
        <f>CONCATENATE("P0", $J853)</f>
        <v>P0P05522_N</v>
      </c>
      <c r="J853" s="94" t="s">
        <v>1350</v>
      </c>
      <c r="K853" s="102">
        <v>55</v>
      </c>
      <c r="L853" s="112">
        <v>22</v>
      </c>
      <c r="M853" s="103" t="s">
        <v>2187</v>
      </c>
      <c r="N853" s="97" t="str">
        <f>CONCATENATE(G853, I853, "S", TEXT(L853,"00"),M853)</f>
        <v>C3P0P05522_NS22N</v>
      </c>
      <c r="O853" s="102">
        <v>520754.08428200334</v>
      </c>
      <c r="P853" s="102">
        <v>2874809.4387599584</v>
      </c>
      <c r="Q853" s="108">
        <v>45194</v>
      </c>
      <c r="R853" s="93">
        <v>67</v>
      </c>
      <c r="S853" s="102" t="s">
        <v>2197</v>
      </c>
      <c r="T853" s="102" t="s">
        <v>2198</v>
      </c>
      <c r="U853" s="102"/>
      <c r="V853" s="102"/>
      <c r="W853" s="102"/>
      <c r="X853" s="102" t="s">
        <v>2201</v>
      </c>
      <c r="Y853" s="102">
        <v>70</v>
      </c>
      <c r="Z853" s="102">
        <v>75</v>
      </c>
      <c r="AA853" s="109"/>
      <c r="AB853" s="109" t="s">
        <v>2238</v>
      </c>
    </row>
    <row r="854" spans="2:28">
      <c r="B854" s="92">
        <v>853</v>
      </c>
      <c r="C854" s="93">
        <v>5330</v>
      </c>
      <c r="D854" s="93">
        <v>859</v>
      </c>
      <c r="E854" s="102">
        <v>49</v>
      </c>
      <c r="F854" s="102">
        <v>49</v>
      </c>
      <c r="G854" s="102" t="s">
        <v>498</v>
      </c>
      <c r="H854" s="102">
        <v>4</v>
      </c>
      <c r="I854" s="102" t="str">
        <f>CONCATENATE("P0", $J854)</f>
        <v>P0P05523_C</v>
      </c>
      <c r="J854" s="94" t="s">
        <v>1351</v>
      </c>
      <c r="K854" s="102">
        <v>55</v>
      </c>
      <c r="L854" s="112">
        <v>23</v>
      </c>
      <c r="M854" s="103" t="s">
        <v>2185</v>
      </c>
      <c r="N854" s="97" t="str">
        <f>CONCATENATE(G854, I854, "S", TEXT(L854,"00"),M854)</f>
        <v>C3P0P05523_CS23C</v>
      </c>
      <c r="O854" s="102">
        <v>520679.13850513974</v>
      </c>
      <c r="P854" s="102">
        <v>2874678.1609879858</v>
      </c>
      <c r="Q854" s="108">
        <v>45194</v>
      </c>
      <c r="R854" s="93">
        <v>150</v>
      </c>
      <c r="S854" s="102" t="s">
        <v>2248</v>
      </c>
      <c r="T854" s="102" t="s">
        <v>2230</v>
      </c>
      <c r="U854" s="102"/>
      <c r="V854" s="102"/>
      <c r="W854" s="102"/>
      <c r="X854" s="102" t="s">
        <v>2201</v>
      </c>
      <c r="Y854" s="102">
        <v>73</v>
      </c>
      <c r="Z854" s="102">
        <v>73</v>
      </c>
      <c r="AA854" s="92" t="s">
        <v>2196</v>
      </c>
      <c r="AB854" s="106" t="s">
        <v>2238</v>
      </c>
    </row>
    <row r="855" spans="2:28">
      <c r="B855" s="92">
        <v>854</v>
      </c>
      <c r="C855" s="93">
        <v>5331</v>
      </c>
      <c r="D855" s="93">
        <v>860</v>
      </c>
      <c r="E855" s="102">
        <v>50</v>
      </c>
      <c r="F855" s="102">
        <v>50</v>
      </c>
      <c r="G855" s="102" t="s">
        <v>498</v>
      </c>
      <c r="H855" s="102">
        <v>4</v>
      </c>
      <c r="I855" s="102" t="str">
        <f>CONCATENATE("P0", $J855)</f>
        <v>P0P05523_E</v>
      </c>
      <c r="J855" s="94" t="s">
        <v>1352</v>
      </c>
      <c r="K855" s="102">
        <v>55</v>
      </c>
      <c r="L855" s="112">
        <v>23</v>
      </c>
      <c r="M855" s="103" t="s">
        <v>2186</v>
      </c>
      <c r="N855" s="97" t="str">
        <f>CONCATENATE(G855, I855, "S", TEXT(L855,"00"),M855)</f>
        <v>C3P0P05523_ES23E</v>
      </c>
      <c r="O855" s="102">
        <v>520700.71312770981</v>
      </c>
      <c r="P855" s="102">
        <v>2874678.1609879858</v>
      </c>
      <c r="Q855" s="108">
        <v>45194</v>
      </c>
      <c r="R855" s="93">
        <v>101</v>
      </c>
      <c r="S855" s="102" t="s">
        <v>2197</v>
      </c>
      <c r="T855" s="102" t="s">
        <v>2198</v>
      </c>
      <c r="U855" s="102"/>
      <c r="V855" s="102"/>
      <c r="W855" s="102"/>
      <c r="X855" s="102" t="s">
        <v>2201</v>
      </c>
      <c r="Y855" s="102">
        <v>75</v>
      </c>
      <c r="Z855" s="102">
        <v>75</v>
      </c>
      <c r="AA855" s="109"/>
      <c r="AB855" s="109" t="s">
        <v>2238</v>
      </c>
    </row>
    <row r="856" spans="2:28">
      <c r="B856" s="92">
        <v>855</v>
      </c>
      <c r="C856" s="93">
        <v>5332</v>
      </c>
      <c r="D856" s="93">
        <v>861</v>
      </c>
      <c r="E856" s="102">
        <v>51</v>
      </c>
      <c r="F856" s="102">
        <v>51</v>
      </c>
      <c r="G856" s="102" t="s">
        <v>498</v>
      </c>
      <c r="H856" s="102">
        <v>4</v>
      </c>
      <c r="I856" s="102" t="str">
        <f>CONCATENATE("P0", $J856)</f>
        <v>P0P05523_N</v>
      </c>
      <c r="J856" s="94" t="s">
        <v>1353</v>
      </c>
      <c r="K856" s="102">
        <v>55</v>
      </c>
      <c r="L856" s="112">
        <v>23</v>
      </c>
      <c r="M856" s="103" t="s">
        <v>2187</v>
      </c>
      <c r="N856" s="97" t="str">
        <f>CONCATENATE(G856, I856, "S", TEXT(L856,"00"),M856)</f>
        <v>C3P0P05523_NS23N</v>
      </c>
      <c r="O856" s="102">
        <v>520679.13850513974</v>
      </c>
      <c r="P856" s="102">
        <v>2874692.7296063835</v>
      </c>
      <c r="Q856" s="108">
        <v>45194</v>
      </c>
      <c r="R856" s="93">
        <v>224</v>
      </c>
      <c r="S856" s="102" t="s">
        <v>2197</v>
      </c>
      <c r="T856" s="102" t="s">
        <v>2198</v>
      </c>
      <c r="U856" s="102"/>
      <c r="V856" s="102"/>
      <c r="W856" s="102"/>
      <c r="X856" s="102" t="s">
        <v>2195</v>
      </c>
      <c r="Y856" s="102">
        <v>82</v>
      </c>
      <c r="Z856" s="102">
        <v>80</v>
      </c>
      <c r="AA856" s="92" t="s">
        <v>2196</v>
      </c>
      <c r="AB856" s="106" t="s">
        <v>2238</v>
      </c>
    </row>
    <row r="857" spans="2:28">
      <c r="B857" s="92">
        <v>856</v>
      </c>
      <c r="C857" s="93">
        <v>5324</v>
      </c>
      <c r="D857" s="93">
        <v>853</v>
      </c>
      <c r="E857" s="102">
        <v>43</v>
      </c>
      <c r="F857" s="102">
        <v>43</v>
      </c>
      <c r="G857" s="102" t="s">
        <v>498</v>
      </c>
      <c r="H857" s="102">
        <v>4</v>
      </c>
      <c r="I857" s="102" t="str">
        <f>CONCATENATE("P0", $J857)</f>
        <v>P0P05524_C</v>
      </c>
      <c r="J857" s="94" t="s">
        <v>1354</v>
      </c>
      <c r="K857" s="102">
        <v>55</v>
      </c>
      <c r="L857" s="112">
        <v>24</v>
      </c>
      <c r="M857" s="103" t="s">
        <v>2185</v>
      </c>
      <c r="N857" s="97" t="str">
        <f>CONCATENATE(G857, I857, "S", TEXT(L857,"00"),M857)</f>
        <v>C3P0P05524_CS24C</v>
      </c>
      <c r="O857" s="102">
        <v>520540.97637983318</v>
      </c>
      <c r="P857" s="102">
        <v>2874705.6042317539</v>
      </c>
      <c r="Q857" s="108">
        <v>45194</v>
      </c>
      <c r="R857" s="93">
        <v>90</v>
      </c>
      <c r="S857" s="102" t="s">
        <v>2197</v>
      </c>
      <c r="T857" s="102" t="s">
        <v>2198</v>
      </c>
      <c r="U857" s="102"/>
      <c r="V857" s="102"/>
      <c r="W857" s="102"/>
      <c r="X857" s="102" t="s">
        <v>2195</v>
      </c>
      <c r="Y857" s="102">
        <v>79</v>
      </c>
      <c r="Z857" s="102">
        <v>81</v>
      </c>
      <c r="AA857" s="109"/>
      <c r="AB857" s="109" t="s">
        <v>2238</v>
      </c>
    </row>
    <row r="858" spans="2:28">
      <c r="B858" s="92">
        <v>857</v>
      </c>
      <c r="C858" s="93">
        <v>5325</v>
      </c>
      <c r="D858" s="93">
        <v>854</v>
      </c>
      <c r="E858" s="102">
        <v>44</v>
      </c>
      <c r="F858" s="102">
        <v>44</v>
      </c>
      <c r="G858" s="102" t="s">
        <v>498</v>
      </c>
      <c r="H858" s="102">
        <v>4</v>
      </c>
      <c r="I858" s="102" t="str">
        <f>CONCATENATE("P0", $J858)</f>
        <v>P0P05524_E</v>
      </c>
      <c r="J858" s="94" t="s">
        <v>1355</v>
      </c>
      <c r="K858" s="102">
        <v>55</v>
      </c>
      <c r="L858" s="112">
        <v>24</v>
      </c>
      <c r="M858" s="103" t="s">
        <v>2186</v>
      </c>
      <c r="N858" s="97" t="str">
        <f>CONCATENATE(G858, I858, "S", TEXT(L858,"00"),M858)</f>
        <v>C3P0P05524_ES24E</v>
      </c>
      <c r="O858" s="102">
        <v>520571.9613486426</v>
      </c>
      <c r="P858" s="102">
        <v>2874705.6042317539</v>
      </c>
      <c r="Q858" s="108">
        <v>45194</v>
      </c>
      <c r="R858" s="93">
        <v>83</v>
      </c>
      <c r="S858" s="102" t="s">
        <v>2199</v>
      </c>
      <c r="T858" s="102" t="s">
        <v>2206</v>
      </c>
      <c r="U858" s="102"/>
      <c r="V858" s="102"/>
      <c r="W858" s="102"/>
      <c r="X858" s="102" t="s">
        <v>2193</v>
      </c>
      <c r="Y858" s="102">
        <v>56</v>
      </c>
      <c r="Z858" s="102">
        <v>58</v>
      </c>
      <c r="AA858" s="109"/>
      <c r="AB858" s="109" t="s">
        <v>2238</v>
      </c>
    </row>
    <row r="859" spans="2:28">
      <c r="B859" s="92">
        <v>858</v>
      </c>
      <c r="C859" s="93">
        <v>5326</v>
      </c>
      <c r="D859" s="93">
        <v>855</v>
      </c>
      <c r="E859" s="102">
        <v>45</v>
      </c>
      <c r="F859" s="102">
        <v>45</v>
      </c>
      <c r="G859" s="102" t="s">
        <v>498</v>
      </c>
      <c r="H859" s="102">
        <v>4</v>
      </c>
      <c r="I859" s="102" t="str">
        <f>CONCATENATE("P0", $J859)</f>
        <v>P0P05524_N</v>
      </c>
      <c r="J859" s="94" t="s">
        <v>1356</v>
      </c>
      <c r="K859" s="102">
        <v>55</v>
      </c>
      <c r="L859" s="112">
        <v>24</v>
      </c>
      <c r="M859" s="103" t="s">
        <v>2187</v>
      </c>
      <c r="N859" s="97" t="str">
        <f>CONCATENATE(G859, I859, "S", TEXT(L859,"00"),M859)</f>
        <v>C3P0P05524_NS24N</v>
      </c>
      <c r="O859" s="102">
        <v>520540.97637983318</v>
      </c>
      <c r="P859" s="102">
        <v>2874719.0242034798</v>
      </c>
      <c r="Q859" s="108">
        <v>45194</v>
      </c>
      <c r="R859" s="93">
        <v>90</v>
      </c>
      <c r="S859" s="102" t="s">
        <v>2197</v>
      </c>
      <c r="T859" s="102" t="s">
        <v>2198</v>
      </c>
      <c r="U859" s="102"/>
      <c r="V859" s="102"/>
      <c r="W859" s="102"/>
      <c r="X859" s="102" t="s">
        <v>2195</v>
      </c>
      <c r="Y859" s="102">
        <v>78</v>
      </c>
      <c r="Z859" s="102">
        <v>75</v>
      </c>
      <c r="AA859" s="109"/>
      <c r="AB859" s="109" t="s">
        <v>2238</v>
      </c>
    </row>
    <row r="860" spans="2:28">
      <c r="B860" s="92">
        <v>859</v>
      </c>
      <c r="C860" s="93">
        <v>5321</v>
      </c>
      <c r="D860" s="93">
        <v>850</v>
      </c>
      <c r="E860" s="102">
        <v>40</v>
      </c>
      <c r="F860" s="102">
        <v>40</v>
      </c>
      <c r="G860" s="102" t="s">
        <v>498</v>
      </c>
      <c r="H860" s="102">
        <v>4</v>
      </c>
      <c r="I860" s="102" t="str">
        <f>CONCATENATE("P0", $J860)</f>
        <v>P0P05525_C</v>
      </c>
      <c r="J860" s="94" t="s">
        <v>1357</v>
      </c>
      <c r="K860" s="102">
        <v>55</v>
      </c>
      <c r="L860" s="112">
        <v>25</v>
      </c>
      <c r="M860" s="103" t="s">
        <v>2185</v>
      </c>
      <c r="N860" s="97" t="str">
        <f>CONCATENATE(G860, I860, "S", TEXT(L860,"00"),M860)</f>
        <v>C3P0P05525_CS25C</v>
      </c>
      <c r="O860" s="102">
        <v>520559.93706464459</v>
      </c>
      <c r="P860" s="102">
        <v>2874629.1525462237</v>
      </c>
      <c r="Q860" s="108">
        <v>45194</v>
      </c>
      <c r="R860" s="93">
        <v>44</v>
      </c>
      <c r="S860" s="102" t="s">
        <v>2197</v>
      </c>
      <c r="T860" s="102" t="s">
        <v>2198</v>
      </c>
      <c r="U860" s="102"/>
      <c r="V860" s="102"/>
      <c r="W860" s="102"/>
      <c r="X860" s="93" t="s">
        <v>283</v>
      </c>
      <c r="Y860" s="102">
        <v>81</v>
      </c>
      <c r="Z860" s="102">
        <v>79</v>
      </c>
      <c r="AA860" s="109"/>
      <c r="AB860" s="109" t="s">
        <v>2238</v>
      </c>
    </row>
    <row r="861" spans="2:28">
      <c r="B861" s="92">
        <v>860</v>
      </c>
      <c r="C861" s="93">
        <v>5322</v>
      </c>
      <c r="D861" s="93">
        <v>851</v>
      </c>
      <c r="E861" s="102">
        <v>41</v>
      </c>
      <c r="F861" s="102">
        <v>41</v>
      </c>
      <c r="G861" s="102" t="s">
        <v>498</v>
      </c>
      <c r="H861" s="102">
        <v>4</v>
      </c>
      <c r="I861" s="102" t="str">
        <f>CONCATENATE("P0", $J861)</f>
        <v>P0P05525_E</v>
      </c>
      <c r="J861" s="94" t="s">
        <v>1358</v>
      </c>
      <c r="K861" s="102">
        <v>55</v>
      </c>
      <c r="L861" s="112">
        <v>25</v>
      </c>
      <c r="M861" s="103" t="s">
        <v>2186</v>
      </c>
      <c r="N861" s="97" t="str">
        <f>CONCATENATE(G861, I861, "S", TEXT(L861,"00"),M861)</f>
        <v>C3P0P05525_ES25E</v>
      </c>
      <c r="O861" s="102">
        <v>520582.12405459379</v>
      </c>
      <c r="P861" s="102">
        <v>2874629.1525462237</v>
      </c>
      <c r="Q861" s="108">
        <v>45194</v>
      </c>
      <c r="R861" s="93">
        <v>65</v>
      </c>
      <c r="S861" s="102" t="s">
        <v>2197</v>
      </c>
      <c r="T861" s="102" t="s">
        <v>2198</v>
      </c>
      <c r="U861" s="102"/>
      <c r="V861" s="102"/>
      <c r="W861" s="102"/>
      <c r="X861" s="102" t="s">
        <v>2195</v>
      </c>
      <c r="Y861" s="102">
        <v>79</v>
      </c>
      <c r="Z861" s="102">
        <v>78</v>
      </c>
      <c r="AA861" s="109"/>
      <c r="AB861" s="109" t="s">
        <v>2238</v>
      </c>
    </row>
    <row r="862" spans="2:28">
      <c r="B862" s="92">
        <v>861</v>
      </c>
      <c r="C862" s="93">
        <v>5323</v>
      </c>
      <c r="D862" s="93">
        <v>852</v>
      </c>
      <c r="E862" s="102">
        <v>42</v>
      </c>
      <c r="F862" s="102">
        <v>42</v>
      </c>
      <c r="G862" s="102" t="s">
        <v>498</v>
      </c>
      <c r="H862" s="102">
        <v>4</v>
      </c>
      <c r="I862" s="102" t="str">
        <f>CONCATENATE("P0", $J862)</f>
        <v>P0P05525_N</v>
      </c>
      <c r="J862" s="94" t="s">
        <v>1359</v>
      </c>
      <c r="K862" s="102">
        <v>55</v>
      </c>
      <c r="L862" s="112">
        <v>25</v>
      </c>
      <c r="M862" s="103" t="s">
        <v>2187</v>
      </c>
      <c r="N862" s="97" t="str">
        <f>CONCATENATE(G862, I862, "S", TEXT(L862,"00"),M862)</f>
        <v>C3P0P05525_NS25N</v>
      </c>
      <c r="O862" s="102">
        <v>520559.93706464459</v>
      </c>
      <c r="P862" s="102">
        <v>2874635.3366876869</v>
      </c>
      <c r="Q862" s="108">
        <v>45194</v>
      </c>
      <c r="R862" s="93">
        <v>91</v>
      </c>
      <c r="S862" s="102" t="s">
        <v>2194</v>
      </c>
      <c r="T862" s="102" t="s">
        <v>2194</v>
      </c>
      <c r="U862" s="102"/>
      <c r="V862" s="102"/>
      <c r="W862" s="102"/>
      <c r="X862" s="102" t="s">
        <v>2195</v>
      </c>
      <c r="Y862" s="102">
        <v>83</v>
      </c>
      <c r="Z862" s="102">
        <v>80</v>
      </c>
      <c r="AA862" s="109"/>
      <c r="AB862" s="109" t="s">
        <v>2238</v>
      </c>
    </row>
    <row r="863" spans="2:28">
      <c r="B863" s="92">
        <v>862</v>
      </c>
      <c r="C863" s="93">
        <v>5381</v>
      </c>
      <c r="D863" s="93">
        <v>910</v>
      </c>
      <c r="E863" s="102">
        <v>100</v>
      </c>
      <c r="F863" s="102">
        <v>34</v>
      </c>
      <c r="G863" s="102" t="s">
        <v>498</v>
      </c>
      <c r="H863" s="102">
        <v>4</v>
      </c>
      <c r="I863" s="102" t="str">
        <f>CONCATENATE("P0", $J863)</f>
        <v>P0P05528_C</v>
      </c>
      <c r="J863" s="94" t="s">
        <v>1360</v>
      </c>
      <c r="K863" s="102">
        <v>55</v>
      </c>
      <c r="L863" s="112">
        <v>28</v>
      </c>
      <c r="M863" s="103" t="s">
        <v>2185</v>
      </c>
      <c r="N863" s="97" t="str">
        <f>CONCATENATE(G863, I863, "S", TEXT(L863,"00"),M863)</f>
        <v>C3P0P05528_CS28C</v>
      </c>
      <c r="O863" s="102">
        <v>521062.95638709702</v>
      </c>
      <c r="P863" s="102">
        <v>2875189.9880152405</v>
      </c>
      <c r="Q863" s="108">
        <v>45198</v>
      </c>
      <c r="R863" s="93">
        <v>115</v>
      </c>
      <c r="S863" s="102" t="s">
        <v>2199</v>
      </c>
      <c r="T863" s="102" t="s">
        <v>2203</v>
      </c>
      <c r="U863" s="102"/>
      <c r="V863" s="102"/>
      <c r="W863" s="102"/>
      <c r="X863" s="102" t="s">
        <v>2193</v>
      </c>
      <c r="Y863" s="102">
        <v>54</v>
      </c>
      <c r="Z863" s="113">
        <v>58</v>
      </c>
      <c r="AA863" s="109"/>
      <c r="AB863" s="109" t="s">
        <v>2249</v>
      </c>
    </row>
    <row r="864" spans="2:28">
      <c r="B864" s="92">
        <v>863</v>
      </c>
      <c r="C864" s="93">
        <v>5382</v>
      </c>
      <c r="D864" s="93">
        <v>911</v>
      </c>
      <c r="E864" s="102">
        <v>101</v>
      </c>
      <c r="F864" s="102">
        <v>35</v>
      </c>
      <c r="G864" s="102" t="s">
        <v>498</v>
      </c>
      <c r="H864" s="102">
        <v>4</v>
      </c>
      <c r="I864" s="102" t="str">
        <f>CONCATENATE("P0", $J864)</f>
        <v>P0P05528_E</v>
      </c>
      <c r="J864" s="94" t="s">
        <v>1361</v>
      </c>
      <c r="K864" s="102">
        <v>55</v>
      </c>
      <c r="L864" s="112">
        <v>28</v>
      </c>
      <c r="M864" s="103" t="s">
        <v>2186</v>
      </c>
      <c r="N864" s="97" t="str">
        <f>CONCATENATE(G864, I864, "S", TEXT(L864,"00"),M864)</f>
        <v>C3P0P05528_ES28E</v>
      </c>
      <c r="O864" s="102">
        <v>521085.05364013062</v>
      </c>
      <c r="P864" s="102">
        <v>2875189.9880152405</v>
      </c>
      <c r="Q864" s="108">
        <v>45198</v>
      </c>
      <c r="R864" s="93">
        <v>62</v>
      </c>
      <c r="S864" s="102" t="s">
        <v>2197</v>
      </c>
      <c r="T864" s="102" t="s">
        <v>2198</v>
      </c>
      <c r="U864" s="102"/>
      <c r="V864" s="102"/>
      <c r="W864" s="102"/>
      <c r="X864" s="102" t="s">
        <v>2195</v>
      </c>
      <c r="Y864" s="102">
        <v>65</v>
      </c>
      <c r="Z864" s="102">
        <v>62</v>
      </c>
      <c r="AA864" s="109"/>
      <c r="AB864" s="109" t="s">
        <v>2249</v>
      </c>
    </row>
    <row r="865" spans="2:28">
      <c r="B865" s="92">
        <v>864</v>
      </c>
      <c r="C865" s="93">
        <v>5383</v>
      </c>
      <c r="D865" s="93">
        <v>912</v>
      </c>
      <c r="E865" s="102">
        <v>102</v>
      </c>
      <c r="F865" s="102">
        <v>36</v>
      </c>
      <c r="G865" s="102" t="s">
        <v>498</v>
      </c>
      <c r="H865" s="102">
        <v>4</v>
      </c>
      <c r="I865" s="102" t="str">
        <f>CONCATENATE("P0", $J865)</f>
        <v>P0P05528_N</v>
      </c>
      <c r="J865" s="94" t="s">
        <v>1362</v>
      </c>
      <c r="K865" s="102">
        <v>55</v>
      </c>
      <c r="L865" s="112">
        <v>28</v>
      </c>
      <c r="M865" s="103" t="s">
        <v>2187</v>
      </c>
      <c r="N865" s="97" t="str">
        <f>CONCATENATE(G865, I865, "S", TEXT(L865,"00"),M865)</f>
        <v>C3P0P05528_NS28N</v>
      </c>
      <c r="O865" s="102">
        <v>521062.95638709702</v>
      </c>
      <c r="P865" s="102">
        <v>2875197.9461701266</v>
      </c>
      <c r="Q865" s="108">
        <v>45198</v>
      </c>
      <c r="R865" s="93">
        <v>83</v>
      </c>
      <c r="S865" s="102" t="s">
        <v>2199</v>
      </c>
      <c r="T865" s="102" t="s">
        <v>2202</v>
      </c>
      <c r="U865" s="102"/>
      <c r="V865" s="102"/>
      <c r="W865" s="102"/>
      <c r="X865" s="102" t="s">
        <v>2193</v>
      </c>
      <c r="Y865" s="102">
        <v>62</v>
      </c>
      <c r="Z865" s="113">
        <v>62</v>
      </c>
      <c r="AA865" s="109"/>
      <c r="AB865" s="109" t="s">
        <v>2249</v>
      </c>
    </row>
    <row r="866" spans="2:28">
      <c r="B866" s="92">
        <v>865</v>
      </c>
      <c r="C866" s="93">
        <v>5387</v>
      </c>
      <c r="D866" s="93">
        <v>916</v>
      </c>
      <c r="E866" s="102">
        <v>106</v>
      </c>
      <c r="F866" s="102">
        <v>40</v>
      </c>
      <c r="G866" s="102" t="s">
        <v>498</v>
      </c>
      <c r="H866" s="102">
        <v>4</v>
      </c>
      <c r="I866" s="102" t="str">
        <f>CONCATENATE("P0", $J866)</f>
        <v>P0P05529_C</v>
      </c>
      <c r="J866" s="94" t="s">
        <v>1363</v>
      </c>
      <c r="K866" s="102">
        <v>55</v>
      </c>
      <c r="L866" s="112">
        <v>29</v>
      </c>
      <c r="M866" s="103" t="s">
        <v>2185</v>
      </c>
      <c r="N866" s="97" t="str">
        <f>CONCATENATE(G866, I866, "S", TEXT(L866,"00"),M866)</f>
        <v>C3P0P05529_CS29C</v>
      </c>
      <c r="O866" s="102">
        <v>520871.24395258515</v>
      </c>
      <c r="P866" s="102">
        <v>2875301.0656556878</v>
      </c>
      <c r="Q866" s="108">
        <v>45198</v>
      </c>
      <c r="R866" s="93">
        <v>60</v>
      </c>
      <c r="S866" s="102" t="s">
        <v>2197</v>
      </c>
      <c r="T866" s="102" t="s">
        <v>2198</v>
      </c>
      <c r="U866" s="102"/>
      <c r="V866" s="102"/>
      <c r="W866" s="102"/>
      <c r="X866" s="102" t="s">
        <v>2195</v>
      </c>
      <c r="Y866" s="102">
        <v>81</v>
      </c>
      <c r="Z866" s="113">
        <v>80</v>
      </c>
      <c r="AA866" s="109"/>
      <c r="AB866" s="109" t="s">
        <v>2249</v>
      </c>
    </row>
    <row r="867" spans="2:28">
      <c r="B867" s="92">
        <v>866</v>
      </c>
      <c r="C867" s="93">
        <v>5388</v>
      </c>
      <c r="D867" s="93">
        <v>917</v>
      </c>
      <c r="E867" s="102">
        <v>107</v>
      </c>
      <c r="F867" s="102">
        <v>41</v>
      </c>
      <c r="G867" s="102" t="s">
        <v>498</v>
      </c>
      <c r="H867" s="102">
        <v>4</v>
      </c>
      <c r="I867" s="102" t="str">
        <f>CONCATENATE("P0", $J867)</f>
        <v>P0P05529_E</v>
      </c>
      <c r="J867" s="94" t="s">
        <v>1364</v>
      </c>
      <c r="K867" s="102">
        <v>55</v>
      </c>
      <c r="L867" s="112">
        <v>29</v>
      </c>
      <c r="M867" s="103" t="s">
        <v>2186</v>
      </c>
      <c r="N867" s="97" t="str">
        <f>CONCATENATE(G867, I867, "S", TEXT(L867,"00"),M867)</f>
        <v>C3P0P05529_ES29E</v>
      </c>
      <c r="O867" s="102">
        <v>520899.90676149813</v>
      </c>
      <c r="P867" s="102">
        <v>2875301.0656556878</v>
      </c>
      <c r="Q867" s="108">
        <v>45198</v>
      </c>
      <c r="R867" s="93">
        <v>60</v>
      </c>
      <c r="S867" s="102" t="s">
        <v>2197</v>
      </c>
      <c r="T867" s="102" t="s">
        <v>2198</v>
      </c>
      <c r="U867" s="102"/>
      <c r="V867" s="102"/>
      <c r="W867" s="102"/>
      <c r="X867" s="102" t="s">
        <v>2195</v>
      </c>
      <c r="Y867" s="102">
        <v>80</v>
      </c>
      <c r="Z867" s="113">
        <v>77</v>
      </c>
      <c r="AA867" s="109"/>
      <c r="AB867" s="109" t="s">
        <v>2249</v>
      </c>
    </row>
    <row r="868" spans="2:28">
      <c r="B868" s="92">
        <v>867</v>
      </c>
      <c r="C868" s="93">
        <v>5389</v>
      </c>
      <c r="D868" s="93">
        <v>918</v>
      </c>
      <c r="E868" s="102">
        <v>108</v>
      </c>
      <c r="F868" s="102">
        <v>42</v>
      </c>
      <c r="G868" s="102" t="s">
        <v>498</v>
      </c>
      <c r="H868" s="102">
        <v>4</v>
      </c>
      <c r="I868" s="102" t="str">
        <f>CONCATENATE("P0", $J868)</f>
        <v>P0P05529_N</v>
      </c>
      <c r="J868" s="94" t="s">
        <v>1365</v>
      </c>
      <c r="K868" s="102">
        <v>55</v>
      </c>
      <c r="L868" s="112">
        <v>29</v>
      </c>
      <c r="M868" s="103" t="s">
        <v>2187</v>
      </c>
      <c r="N868" s="97" t="str">
        <f>CONCATENATE(G868, I868, "S", TEXT(L868,"00"),M868)</f>
        <v>C3P0P05529_NS29N</v>
      </c>
      <c r="O868" s="102">
        <v>520871.24395258515</v>
      </c>
      <c r="P868" s="102">
        <v>2875330.2917938987</v>
      </c>
      <c r="Q868" s="108">
        <v>45198</v>
      </c>
      <c r="R868" s="93">
        <v>128</v>
      </c>
      <c r="S868" s="102" t="s">
        <v>2199</v>
      </c>
      <c r="T868" s="102" t="s">
        <v>2202</v>
      </c>
      <c r="U868" s="102"/>
      <c r="V868" s="102"/>
      <c r="W868" s="102"/>
      <c r="X868" s="102" t="s">
        <v>2193</v>
      </c>
      <c r="Y868" s="102">
        <v>57</v>
      </c>
      <c r="Z868" s="113">
        <v>58</v>
      </c>
      <c r="AA868" s="109"/>
      <c r="AB868" s="109" t="s">
        <v>2249</v>
      </c>
    </row>
    <row r="869" spans="2:28">
      <c r="B869" s="92">
        <v>868</v>
      </c>
      <c r="C869" s="93">
        <v>5384</v>
      </c>
      <c r="D869" s="93">
        <v>913</v>
      </c>
      <c r="E869" s="102">
        <v>103</v>
      </c>
      <c r="F869" s="102">
        <v>37</v>
      </c>
      <c r="G869" s="102" t="s">
        <v>498</v>
      </c>
      <c r="H869" s="102">
        <v>4</v>
      </c>
      <c r="I869" s="102" t="str">
        <f>CONCATENATE("P0", $J869)</f>
        <v>P0P05530_C</v>
      </c>
      <c r="J869" s="94" t="s">
        <v>1366</v>
      </c>
      <c r="K869" s="102">
        <v>55</v>
      </c>
      <c r="L869" s="112">
        <v>30</v>
      </c>
      <c r="M869" s="103" t="s">
        <v>2185</v>
      </c>
      <c r="N869" s="97" t="str">
        <f>CONCATENATE(G869, I869, "S", TEXT(L869,"00"),M869)</f>
        <v>C3P0P05530_CS30C</v>
      </c>
      <c r="O869" s="102">
        <v>520966.84134465252</v>
      </c>
      <c r="P869" s="102">
        <v>2875146.8594295182</v>
      </c>
      <c r="Q869" s="108">
        <v>45198</v>
      </c>
      <c r="R869" s="93">
        <v>62</v>
      </c>
      <c r="S869" s="102" t="s">
        <v>2197</v>
      </c>
      <c r="T869" s="102" t="s">
        <v>2198</v>
      </c>
      <c r="U869" s="102"/>
      <c r="V869" s="102"/>
      <c r="W869" s="102"/>
      <c r="X869" s="102" t="s">
        <v>2195</v>
      </c>
      <c r="Y869" s="102">
        <v>84</v>
      </c>
      <c r="Z869" s="113">
        <v>80</v>
      </c>
      <c r="AA869" s="109"/>
      <c r="AB869" s="109" t="s">
        <v>2249</v>
      </c>
    </row>
    <row r="870" spans="2:28">
      <c r="B870" s="92">
        <v>869</v>
      </c>
      <c r="C870" s="93">
        <v>5385</v>
      </c>
      <c r="D870" s="93">
        <v>914</v>
      </c>
      <c r="E870" s="102">
        <v>104</v>
      </c>
      <c r="F870" s="102">
        <v>38</v>
      </c>
      <c r="G870" s="102" t="s">
        <v>498</v>
      </c>
      <c r="H870" s="102">
        <v>4</v>
      </c>
      <c r="I870" s="102" t="str">
        <f>CONCATENATE("P0", $J870)</f>
        <v>P0P05530_E</v>
      </c>
      <c r="J870" s="94" t="s">
        <v>1367</v>
      </c>
      <c r="K870" s="102">
        <v>55</v>
      </c>
      <c r="L870" s="112">
        <v>30</v>
      </c>
      <c r="M870" s="103" t="s">
        <v>2186</v>
      </c>
      <c r="N870" s="97" t="str">
        <f>CONCATENATE(G870, I870, "S", TEXT(L870,"00"),M870)</f>
        <v>C3P0P05530_ES30E</v>
      </c>
      <c r="O870" s="102">
        <v>520982.82096476801</v>
      </c>
      <c r="P870" s="102">
        <v>2875146.8594295182</v>
      </c>
      <c r="Q870" s="108">
        <v>45198</v>
      </c>
      <c r="R870" s="93">
        <v>67</v>
      </c>
      <c r="S870" s="102" t="s">
        <v>2197</v>
      </c>
      <c r="T870" s="102" t="s">
        <v>2198</v>
      </c>
      <c r="U870" s="102"/>
      <c r="V870" s="102"/>
      <c r="W870" s="102"/>
      <c r="X870" s="102" t="s">
        <v>2195</v>
      </c>
      <c r="Y870" s="102">
        <v>83</v>
      </c>
      <c r="Z870" s="113">
        <v>85</v>
      </c>
      <c r="AA870" s="109"/>
      <c r="AB870" s="109" t="s">
        <v>2249</v>
      </c>
    </row>
    <row r="871" spans="2:28">
      <c r="B871" s="92">
        <v>870</v>
      </c>
      <c r="C871" s="93">
        <v>5386</v>
      </c>
      <c r="D871" s="93">
        <v>915</v>
      </c>
      <c r="E871" s="102">
        <v>105</v>
      </c>
      <c r="F871" s="102">
        <v>39</v>
      </c>
      <c r="G871" s="102" t="s">
        <v>498</v>
      </c>
      <c r="H871" s="102">
        <v>4</v>
      </c>
      <c r="I871" s="102" t="str">
        <f>CONCATENATE("P0", $J871)</f>
        <v>P0P05530_N</v>
      </c>
      <c r="J871" s="94" t="s">
        <v>1368</v>
      </c>
      <c r="K871" s="102">
        <v>55</v>
      </c>
      <c r="L871" s="112">
        <v>30</v>
      </c>
      <c r="M871" s="103" t="s">
        <v>2187</v>
      </c>
      <c r="N871" s="97" t="str">
        <f>CONCATENATE(G871, I871, "S", TEXT(L871,"00"),M871)</f>
        <v>C3P0P05530_NS30N</v>
      </c>
      <c r="O871" s="102">
        <v>520966.84134465252</v>
      </c>
      <c r="P871" s="102">
        <v>2875167.8364380086</v>
      </c>
      <c r="Q871" s="108">
        <v>45198</v>
      </c>
      <c r="R871" s="93">
        <v>68</v>
      </c>
      <c r="S871" s="102" t="s">
        <v>2197</v>
      </c>
      <c r="T871" s="102" t="s">
        <v>2198</v>
      </c>
      <c r="U871" s="102"/>
      <c r="V871" s="102"/>
      <c r="W871" s="102"/>
      <c r="X871" s="102" t="s">
        <v>2195</v>
      </c>
      <c r="Y871" s="102">
        <v>83</v>
      </c>
      <c r="Z871" s="113">
        <v>83</v>
      </c>
      <c r="AA871" s="109"/>
      <c r="AB871" s="109" t="s">
        <v>2249</v>
      </c>
    </row>
    <row r="872" spans="2:28">
      <c r="B872" s="92">
        <v>871</v>
      </c>
      <c r="C872" s="93">
        <v>5378</v>
      </c>
      <c r="D872" s="93">
        <v>907</v>
      </c>
      <c r="E872" s="102">
        <v>97</v>
      </c>
      <c r="F872" s="102">
        <v>31</v>
      </c>
      <c r="G872" s="102" t="s">
        <v>498</v>
      </c>
      <c r="H872" s="102">
        <v>4</v>
      </c>
      <c r="I872" s="102" t="str">
        <f>CONCATENATE("P0", $J872)</f>
        <v>P0P05531_C</v>
      </c>
      <c r="J872" s="94" t="s">
        <v>1369</v>
      </c>
      <c r="K872" s="102">
        <v>55</v>
      </c>
      <c r="L872" s="112">
        <v>31</v>
      </c>
      <c r="M872" s="103" t="s">
        <v>2185</v>
      </c>
      <c r="N872" s="97" t="str">
        <f>CONCATENATE(G872, I872, "S", TEXT(L872,"00"),M872)</f>
        <v>C3P0P05531_CS31C</v>
      </c>
      <c r="O872" s="102">
        <v>521162.32318998274</v>
      </c>
      <c r="P872" s="102">
        <v>2875871.2663761461</v>
      </c>
      <c r="Q872" s="108">
        <v>45198</v>
      </c>
      <c r="R872" s="93">
        <v>63</v>
      </c>
      <c r="S872" s="102" t="s">
        <v>2197</v>
      </c>
      <c r="T872" s="102" t="s">
        <v>2198</v>
      </c>
      <c r="U872" s="102"/>
      <c r="V872" s="102"/>
      <c r="W872" s="102"/>
      <c r="X872" s="102" t="s">
        <v>2195</v>
      </c>
      <c r="Y872" s="102">
        <v>83</v>
      </c>
      <c r="Z872" s="113">
        <v>82</v>
      </c>
      <c r="AA872" s="109"/>
      <c r="AB872" s="109" t="s">
        <v>2249</v>
      </c>
    </row>
    <row r="873" spans="2:28">
      <c r="B873" s="92">
        <v>872</v>
      </c>
      <c r="C873" s="93">
        <v>5379</v>
      </c>
      <c r="D873" s="93">
        <v>908</v>
      </c>
      <c r="E873" s="102">
        <v>98</v>
      </c>
      <c r="F873" s="102">
        <v>32</v>
      </c>
      <c r="G873" s="102" t="s">
        <v>498</v>
      </c>
      <c r="H873" s="102">
        <v>4</v>
      </c>
      <c r="I873" s="102" t="str">
        <f>CONCATENATE("P0", $J873)</f>
        <v>P0P05531_E</v>
      </c>
      <c r="J873" s="94" t="s">
        <v>1370</v>
      </c>
      <c r="K873" s="102">
        <v>55</v>
      </c>
      <c r="L873" s="112">
        <v>31</v>
      </c>
      <c r="M873" s="103" t="s">
        <v>2186</v>
      </c>
      <c r="N873" s="97" t="str">
        <f>CONCATENATE(G873, I873, "S", TEXT(L873,"00"),M873)</f>
        <v>C3P0P05531_ES31E</v>
      </c>
      <c r="O873" s="102">
        <v>521170.15528117446</v>
      </c>
      <c r="P873" s="102">
        <v>2875871.2663761461</v>
      </c>
      <c r="Q873" s="108">
        <v>45198</v>
      </c>
      <c r="R873" s="93">
        <v>67</v>
      </c>
      <c r="S873" s="102" t="s">
        <v>2197</v>
      </c>
      <c r="T873" s="102" t="s">
        <v>2198</v>
      </c>
      <c r="U873" s="102"/>
      <c r="V873" s="102"/>
      <c r="W873" s="102"/>
      <c r="X873" s="102" t="s">
        <v>2195</v>
      </c>
      <c r="Y873" s="102">
        <v>80</v>
      </c>
      <c r="Z873" s="113">
        <v>85</v>
      </c>
      <c r="AA873" s="109"/>
      <c r="AB873" s="109" t="s">
        <v>2249</v>
      </c>
    </row>
    <row r="874" spans="2:28">
      <c r="B874" s="92">
        <v>873</v>
      </c>
      <c r="C874" s="93">
        <v>5380</v>
      </c>
      <c r="D874" s="93">
        <v>909</v>
      </c>
      <c r="E874" s="102">
        <v>99</v>
      </c>
      <c r="F874" s="102">
        <v>33</v>
      </c>
      <c r="G874" s="102" t="s">
        <v>498</v>
      </c>
      <c r="H874" s="102">
        <v>4</v>
      </c>
      <c r="I874" s="102" t="str">
        <f>CONCATENATE("P0", $J874)</f>
        <v>P0P05531_N</v>
      </c>
      <c r="J874" s="94" t="s">
        <v>1371</v>
      </c>
      <c r="K874" s="102">
        <v>55</v>
      </c>
      <c r="L874" s="112">
        <v>31</v>
      </c>
      <c r="M874" s="103" t="s">
        <v>2187</v>
      </c>
      <c r="N874" s="97" t="str">
        <f>CONCATENATE(G874, I874, "S", TEXT(L874,"00"),M874)</f>
        <v>C3P0P05531_NS31N</v>
      </c>
      <c r="O874" s="102">
        <v>521162.32318998274</v>
      </c>
      <c r="P874" s="102">
        <v>2875880.9287133073</v>
      </c>
      <c r="Q874" s="108">
        <v>45198</v>
      </c>
      <c r="R874" s="93">
        <v>57</v>
      </c>
      <c r="S874" s="102" t="s">
        <v>2197</v>
      </c>
      <c r="T874" s="102" t="s">
        <v>2198</v>
      </c>
      <c r="U874" s="102"/>
      <c r="V874" s="102"/>
      <c r="W874" s="102"/>
      <c r="X874" s="102" t="s">
        <v>2195</v>
      </c>
      <c r="Y874" s="102">
        <v>82</v>
      </c>
      <c r="Z874" s="113">
        <v>79</v>
      </c>
      <c r="AA874" s="109"/>
      <c r="AB874" s="109" t="s">
        <v>2249</v>
      </c>
    </row>
    <row r="875" spans="2:28">
      <c r="B875" s="92">
        <v>874</v>
      </c>
      <c r="C875" s="93">
        <v>5372</v>
      </c>
      <c r="D875" s="93">
        <v>901</v>
      </c>
      <c r="E875" s="102">
        <v>91</v>
      </c>
      <c r="F875" s="102">
        <v>25</v>
      </c>
      <c r="G875" s="102" t="s">
        <v>498</v>
      </c>
      <c r="H875" s="102">
        <v>4</v>
      </c>
      <c r="I875" s="102" t="str">
        <f>CONCATENATE("P0", $J875)</f>
        <v>P0P05532_C</v>
      </c>
      <c r="J875" s="94" t="s">
        <v>1372</v>
      </c>
      <c r="K875" s="102">
        <v>55</v>
      </c>
      <c r="L875" s="112">
        <v>32</v>
      </c>
      <c r="M875" s="103" t="s">
        <v>2185</v>
      </c>
      <c r="N875" s="97" t="str">
        <f>CONCATENATE(G875, I875, "S", TEXT(L875,"00"),M875)</f>
        <v>C3P0P05532_CS32C</v>
      </c>
      <c r="O875" s="102">
        <v>521229.91774900083</v>
      </c>
      <c r="P875" s="102">
        <v>2875958.1133982036</v>
      </c>
      <c r="Q875" s="108">
        <v>45198</v>
      </c>
      <c r="R875" s="93">
        <v>47</v>
      </c>
      <c r="S875" s="102" t="s">
        <v>2197</v>
      </c>
      <c r="T875" s="102" t="s">
        <v>2198</v>
      </c>
      <c r="U875" s="102"/>
      <c r="V875" s="102"/>
      <c r="W875" s="102"/>
      <c r="X875" s="102" t="s">
        <v>2195</v>
      </c>
      <c r="Y875" s="102">
        <v>85</v>
      </c>
      <c r="Z875" s="113">
        <v>81</v>
      </c>
      <c r="AA875" s="109"/>
      <c r="AB875" s="109" t="s">
        <v>2249</v>
      </c>
    </row>
    <row r="876" spans="2:28">
      <c r="B876" s="92">
        <v>875</v>
      </c>
      <c r="C876" s="93">
        <v>5373</v>
      </c>
      <c r="D876" s="93">
        <v>902</v>
      </c>
      <c r="E876" s="102">
        <v>92</v>
      </c>
      <c r="F876" s="102">
        <v>26</v>
      </c>
      <c r="G876" s="102" t="s">
        <v>498</v>
      </c>
      <c r="H876" s="102">
        <v>4</v>
      </c>
      <c r="I876" s="102" t="str">
        <f>CONCATENATE("P0", $J876)</f>
        <v>P0P05532_E</v>
      </c>
      <c r="J876" s="94" t="s">
        <v>1373</v>
      </c>
      <c r="K876" s="102">
        <v>55</v>
      </c>
      <c r="L876" s="112">
        <v>32</v>
      </c>
      <c r="M876" s="103" t="s">
        <v>2186</v>
      </c>
      <c r="N876" s="97" t="str">
        <f>CONCATENATE(G876, I876, "S", TEXT(L876,"00"),M876)</f>
        <v>C3P0P05532_ES32E</v>
      </c>
      <c r="O876" s="102">
        <v>521244.53115955368</v>
      </c>
      <c r="P876" s="102">
        <v>2875958.1133982036</v>
      </c>
      <c r="Q876" s="108">
        <v>45198</v>
      </c>
      <c r="R876" s="93">
        <v>78</v>
      </c>
      <c r="S876" s="102" t="s">
        <v>2197</v>
      </c>
      <c r="T876" s="102" t="s">
        <v>2198</v>
      </c>
      <c r="U876" s="102"/>
      <c r="V876" s="102"/>
      <c r="W876" s="102"/>
      <c r="X876" s="102" t="s">
        <v>2195</v>
      </c>
      <c r="Y876" s="102">
        <v>82</v>
      </c>
      <c r="Z876" s="113">
        <v>81</v>
      </c>
      <c r="AA876" s="92" t="s">
        <v>2213</v>
      </c>
      <c r="AB876" s="106" t="s">
        <v>2249</v>
      </c>
    </row>
    <row r="877" spans="2:28">
      <c r="B877" s="92">
        <v>876</v>
      </c>
      <c r="C877" s="93">
        <v>5374</v>
      </c>
      <c r="D877" s="93">
        <v>903</v>
      </c>
      <c r="E877" s="102">
        <v>93</v>
      </c>
      <c r="F877" s="102">
        <v>27</v>
      </c>
      <c r="G877" s="102" t="s">
        <v>498</v>
      </c>
      <c r="H877" s="102">
        <v>4</v>
      </c>
      <c r="I877" s="102" t="str">
        <f>CONCATENATE("P0", $J877)</f>
        <v>P0P05532_N</v>
      </c>
      <c r="J877" s="94" t="s">
        <v>1374</v>
      </c>
      <c r="K877" s="102">
        <v>55</v>
      </c>
      <c r="L877" s="112">
        <v>32</v>
      </c>
      <c r="M877" s="103" t="s">
        <v>2187</v>
      </c>
      <c r="N877" s="97" t="str">
        <f>CONCATENATE(G877, I877, "S", TEXT(L877,"00"),M877)</f>
        <v>C3P0P05532_NS32N</v>
      </c>
      <c r="O877" s="102">
        <v>521229.91774900083</v>
      </c>
      <c r="P877" s="102">
        <v>2875966.6784305773</v>
      </c>
      <c r="Q877" s="108">
        <v>45198</v>
      </c>
      <c r="R877" s="93">
        <v>85</v>
      </c>
      <c r="S877" s="102" t="s">
        <v>2197</v>
      </c>
      <c r="T877" s="102" t="s">
        <v>2198</v>
      </c>
      <c r="U877" s="102"/>
      <c r="V877" s="102"/>
      <c r="W877" s="102"/>
      <c r="X877" s="102" t="s">
        <v>2195</v>
      </c>
      <c r="Y877" s="102">
        <v>85</v>
      </c>
      <c r="Z877" s="113">
        <v>80</v>
      </c>
      <c r="AA877" s="109"/>
      <c r="AB877" s="109" t="s">
        <v>2249</v>
      </c>
    </row>
    <row r="878" spans="2:28">
      <c r="B878" s="92">
        <v>877</v>
      </c>
      <c r="C878" s="93">
        <v>5375</v>
      </c>
      <c r="D878" s="93">
        <v>904</v>
      </c>
      <c r="E878" s="102">
        <v>94</v>
      </c>
      <c r="F878" s="102">
        <v>28</v>
      </c>
      <c r="G878" s="102" t="s">
        <v>498</v>
      </c>
      <c r="H878" s="102">
        <v>4</v>
      </c>
      <c r="I878" s="102" t="str">
        <f>CONCATENATE("P0", $J878)</f>
        <v>P0P05533_C</v>
      </c>
      <c r="J878" s="94" t="s">
        <v>1375</v>
      </c>
      <c r="K878" s="102">
        <v>55</v>
      </c>
      <c r="L878" s="112">
        <v>33</v>
      </c>
      <c r="M878" s="103" t="s">
        <v>2185</v>
      </c>
      <c r="N878" s="97" t="str">
        <f>CONCATENATE(G878, I878, "S", TEXT(L878,"00"),M878)</f>
        <v>C3P0P05533_CS33C</v>
      </c>
      <c r="O878" s="102">
        <v>521290.46616723429</v>
      </c>
      <c r="P878" s="102">
        <v>2875882.2302706484</v>
      </c>
      <c r="Q878" s="108">
        <v>45198</v>
      </c>
      <c r="R878" s="93">
        <v>68</v>
      </c>
      <c r="S878" s="102" t="s">
        <v>2194</v>
      </c>
      <c r="T878" s="102" t="s">
        <v>2194</v>
      </c>
      <c r="U878" s="102"/>
      <c r="V878" s="102"/>
      <c r="W878" s="102"/>
      <c r="X878" s="102" t="s">
        <v>2195</v>
      </c>
      <c r="Y878" s="102">
        <v>56</v>
      </c>
      <c r="Z878" s="113">
        <v>57</v>
      </c>
      <c r="AA878" s="109"/>
      <c r="AB878" s="109" t="s">
        <v>2249</v>
      </c>
    </row>
    <row r="879" spans="2:28">
      <c r="B879" s="92">
        <v>878</v>
      </c>
      <c r="C879" s="93">
        <v>5376</v>
      </c>
      <c r="D879" s="93">
        <v>905</v>
      </c>
      <c r="E879" s="102">
        <v>95</v>
      </c>
      <c r="F879" s="102">
        <v>29</v>
      </c>
      <c r="G879" s="102" t="s">
        <v>498</v>
      </c>
      <c r="H879" s="102">
        <v>4</v>
      </c>
      <c r="I879" s="102" t="str">
        <f>CONCATENATE("P0", $J879)</f>
        <v>P0P05533_E</v>
      </c>
      <c r="J879" s="94" t="s">
        <v>1376</v>
      </c>
      <c r="K879" s="102">
        <v>55</v>
      </c>
      <c r="L879" s="112">
        <v>33</v>
      </c>
      <c r="M879" s="103" t="s">
        <v>2186</v>
      </c>
      <c r="N879" s="97" t="str">
        <f>CONCATENATE(G879, I879, "S", TEXT(L879,"00"),M879)</f>
        <v>C3P0P05533_ES33E</v>
      </c>
      <c r="O879" s="102">
        <v>521313.0018244597</v>
      </c>
      <c r="P879" s="102">
        <v>2875882.2302706484</v>
      </c>
      <c r="Q879" s="108">
        <v>45198</v>
      </c>
      <c r="R879" s="93">
        <v>90</v>
      </c>
      <c r="S879" s="102" t="s">
        <v>2207</v>
      </c>
      <c r="T879" s="102" t="s">
        <v>2208</v>
      </c>
      <c r="U879" s="102"/>
      <c r="V879" s="102"/>
      <c r="W879" s="102"/>
      <c r="X879" s="102" t="s">
        <v>2201</v>
      </c>
      <c r="Y879" s="102">
        <v>67</v>
      </c>
      <c r="Z879" s="113">
        <v>65</v>
      </c>
      <c r="AA879" s="92" t="s">
        <v>2213</v>
      </c>
      <c r="AB879" s="106" t="s">
        <v>2249</v>
      </c>
    </row>
    <row r="880" spans="2:28">
      <c r="B880" s="92">
        <v>879</v>
      </c>
      <c r="C880" s="93">
        <v>5377</v>
      </c>
      <c r="D880" s="93">
        <v>906</v>
      </c>
      <c r="E880" s="102">
        <v>96</v>
      </c>
      <c r="F880" s="102">
        <v>30</v>
      </c>
      <c r="G880" s="102" t="s">
        <v>498</v>
      </c>
      <c r="H880" s="102">
        <v>4</v>
      </c>
      <c r="I880" s="102" t="str">
        <f>CONCATENATE("P0", $J880)</f>
        <v>P0P05533_N</v>
      </c>
      <c r="J880" s="94" t="s">
        <v>1377</v>
      </c>
      <c r="K880" s="102">
        <v>55</v>
      </c>
      <c r="L880" s="112">
        <v>33</v>
      </c>
      <c r="M880" s="103" t="s">
        <v>2187</v>
      </c>
      <c r="N880" s="97" t="str">
        <f>CONCATENATE(G880, I880, "S", TEXT(L880,"00"),M880)</f>
        <v>C3P0P05533_NS33N</v>
      </c>
      <c r="O880" s="102">
        <v>521290.46616723429</v>
      </c>
      <c r="P880" s="102">
        <v>2875896.6700727488</v>
      </c>
      <c r="Q880" s="108">
        <v>45198</v>
      </c>
      <c r="R880" s="93">
        <v>77</v>
      </c>
      <c r="S880" s="102" t="s">
        <v>2209</v>
      </c>
      <c r="T880" s="102" t="s">
        <v>2210</v>
      </c>
      <c r="U880" s="102"/>
      <c r="V880" s="102"/>
      <c r="W880" s="102"/>
      <c r="X880" s="102" t="s">
        <v>2201</v>
      </c>
      <c r="Y880" s="102">
        <v>69</v>
      </c>
      <c r="Z880" s="113">
        <v>63</v>
      </c>
      <c r="AA880" s="109"/>
      <c r="AB880" s="109" t="s">
        <v>2249</v>
      </c>
    </row>
    <row r="881" spans="2:28">
      <c r="B881" s="92">
        <v>880</v>
      </c>
      <c r="C881" s="93">
        <v>5291</v>
      </c>
      <c r="D881" s="93">
        <v>820</v>
      </c>
      <c r="E881" s="102">
        <v>10</v>
      </c>
      <c r="F881" s="102">
        <v>10</v>
      </c>
      <c r="G881" s="102" t="s">
        <v>498</v>
      </c>
      <c r="H881" s="102">
        <v>4</v>
      </c>
      <c r="I881" s="102" t="str">
        <f>CONCATENATE("P0", $J881)</f>
        <v>P0P05538_C</v>
      </c>
      <c r="J881" s="94" t="s">
        <v>1378</v>
      </c>
      <c r="K881" s="102">
        <v>55</v>
      </c>
      <c r="L881" s="112">
        <v>38</v>
      </c>
      <c r="M881" s="103" t="s">
        <v>2185</v>
      </c>
      <c r="N881" s="97" t="str">
        <f>CONCATENATE(G881, I881, "S", TEXT(L881,"00"),M881)</f>
        <v>C3P0P05538_CS38C</v>
      </c>
      <c r="O881" s="102">
        <v>522063.06989255885</v>
      </c>
      <c r="P881" s="102">
        <v>2875087.4276246266</v>
      </c>
      <c r="Q881" s="108">
        <v>45194</v>
      </c>
      <c r="R881" s="93">
        <v>72</v>
      </c>
      <c r="S881" s="102" t="s">
        <v>2197</v>
      </c>
      <c r="T881" s="102" t="s">
        <v>2198</v>
      </c>
      <c r="U881" s="102"/>
      <c r="V881" s="102"/>
      <c r="W881" s="102"/>
      <c r="X881" s="102" t="s">
        <v>2195</v>
      </c>
      <c r="Y881" s="102">
        <v>80</v>
      </c>
      <c r="Z881" s="102">
        <v>80</v>
      </c>
      <c r="AA881" s="92" t="s">
        <v>2221</v>
      </c>
      <c r="AB881" s="92" t="s">
        <v>2238</v>
      </c>
    </row>
    <row r="882" spans="2:28">
      <c r="B882" s="92">
        <v>881</v>
      </c>
      <c r="C882" s="93">
        <v>5292</v>
      </c>
      <c r="D882" s="93">
        <v>821</v>
      </c>
      <c r="E882" s="102">
        <v>11</v>
      </c>
      <c r="F882" s="102">
        <v>11</v>
      </c>
      <c r="G882" s="102" t="s">
        <v>498</v>
      </c>
      <c r="H882" s="102">
        <v>4</v>
      </c>
      <c r="I882" s="102" t="str">
        <f>CONCATENATE("P0", $J882)</f>
        <v>P0P05538_E</v>
      </c>
      <c r="J882" s="94" t="s">
        <v>1379</v>
      </c>
      <c r="K882" s="102">
        <v>55</v>
      </c>
      <c r="L882" s="112">
        <v>38</v>
      </c>
      <c r="M882" s="103" t="s">
        <v>2186</v>
      </c>
      <c r="N882" s="97" t="str">
        <f>CONCATENATE(G882, I882, "S", TEXT(L882,"00"),M882)</f>
        <v>C3P0P05538_ES38E</v>
      </c>
      <c r="O882" s="102">
        <v>522073.44091324968</v>
      </c>
      <c r="P882" s="102">
        <v>2875087.4276246266</v>
      </c>
      <c r="Q882" s="108">
        <v>45194</v>
      </c>
      <c r="R882" s="93">
        <v>73</v>
      </c>
      <c r="S882" s="102" t="s">
        <v>2197</v>
      </c>
      <c r="T882" s="102" t="s">
        <v>2198</v>
      </c>
      <c r="U882" s="102"/>
      <c r="V882" s="102"/>
      <c r="W882" s="102"/>
      <c r="X882" s="102" t="s">
        <v>2195</v>
      </c>
      <c r="Y882" s="102">
        <v>80</v>
      </c>
      <c r="Z882" s="102">
        <v>80</v>
      </c>
      <c r="AA882" s="92" t="s">
        <v>2250</v>
      </c>
      <c r="AB882" s="106" t="s">
        <v>2238</v>
      </c>
    </row>
    <row r="883" spans="2:28">
      <c r="B883" s="92">
        <v>882</v>
      </c>
      <c r="C883" s="93">
        <v>5293</v>
      </c>
      <c r="D883" s="93">
        <v>822</v>
      </c>
      <c r="E883" s="102">
        <v>12</v>
      </c>
      <c r="F883" s="102">
        <v>12</v>
      </c>
      <c r="G883" s="102" t="s">
        <v>498</v>
      </c>
      <c r="H883" s="102">
        <v>4</v>
      </c>
      <c r="I883" s="102" t="str">
        <f>CONCATENATE("P0", $J883)</f>
        <v>P0P05538_N</v>
      </c>
      <c r="J883" s="94" t="s">
        <v>1380</v>
      </c>
      <c r="K883" s="102">
        <v>55</v>
      </c>
      <c r="L883" s="112">
        <v>38</v>
      </c>
      <c r="M883" s="103" t="s">
        <v>2187</v>
      </c>
      <c r="N883" s="97" t="str">
        <f>CONCATENATE(G883, I883, "S", TEXT(L883,"00"),M883)</f>
        <v>C3P0P05538_NS38N</v>
      </c>
      <c r="O883" s="102">
        <v>522063.06989255885</v>
      </c>
      <c r="P883" s="102">
        <v>2875091.8252801243</v>
      </c>
      <c r="Q883" s="108">
        <v>45194</v>
      </c>
      <c r="R883" s="93">
        <v>66</v>
      </c>
      <c r="S883" s="102" t="s">
        <v>2197</v>
      </c>
      <c r="T883" s="102" t="s">
        <v>2198</v>
      </c>
      <c r="U883" s="102"/>
      <c r="V883" s="102"/>
      <c r="W883" s="102"/>
      <c r="X883" s="102" t="s">
        <v>2195</v>
      </c>
      <c r="Y883" s="102">
        <v>81</v>
      </c>
      <c r="Z883" s="102">
        <v>82</v>
      </c>
      <c r="AA883" s="109"/>
      <c r="AB883" s="109" t="s">
        <v>2238</v>
      </c>
    </row>
    <row r="884" spans="2:28">
      <c r="B884" s="92">
        <v>883</v>
      </c>
      <c r="C884" s="93">
        <v>5339</v>
      </c>
      <c r="D884" s="93">
        <v>868</v>
      </c>
      <c r="E884" s="102">
        <v>58</v>
      </c>
      <c r="F884" s="102">
        <v>58</v>
      </c>
      <c r="G884" s="102" t="s">
        <v>498</v>
      </c>
      <c r="H884" s="102">
        <v>4</v>
      </c>
      <c r="I884" s="102" t="str">
        <f>CONCATENATE("P0", $J884)</f>
        <v>P0P05541_C</v>
      </c>
      <c r="J884" s="94" t="s">
        <v>1381</v>
      </c>
      <c r="K884" s="102">
        <v>55</v>
      </c>
      <c r="L884" s="112">
        <v>41</v>
      </c>
      <c r="M884" s="103" t="s">
        <v>2185</v>
      </c>
      <c r="N884" s="97" t="str">
        <f>CONCATENATE(G884, I884, "S", TEXT(L884,"00"),M884)</f>
        <v>C3P0P05541_CS41C</v>
      </c>
      <c r="O884" s="102">
        <v>520197.43775460694</v>
      </c>
      <c r="P884" s="102">
        <v>2876029.4501193049</v>
      </c>
      <c r="Q884" s="108">
        <v>45194</v>
      </c>
      <c r="R884" s="93">
        <v>81</v>
      </c>
      <c r="S884" s="102" t="s">
        <v>2197</v>
      </c>
      <c r="T884" s="102" t="s">
        <v>2198</v>
      </c>
      <c r="U884" s="102"/>
      <c r="V884" s="102"/>
      <c r="W884" s="102"/>
      <c r="X884" s="102" t="s">
        <v>2195</v>
      </c>
      <c r="Y884" s="102">
        <v>68</v>
      </c>
      <c r="Z884" s="102">
        <v>71</v>
      </c>
      <c r="AA884" s="109"/>
      <c r="AB884" s="109" t="s">
        <v>2238</v>
      </c>
    </row>
    <row r="885" spans="2:28">
      <c r="B885" s="92">
        <v>884</v>
      </c>
      <c r="C885" s="93">
        <v>5340</v>
      </c>
      <c r="D885" s="93">
        <v>869</v>
      </c>
      <c r="E885" s="102">
        <v>59</v>
      </c>
      <c r="F885" s="102">
        <v>59</v>
      </c>
      <c r="G885" s="102" t="s">
        <v>498</v>
      </c>
      <c r="H885" s="102">
        <v>4</v>
      </c>
      <c r="I885" s="102" t="str">
        <f>CONCATENATE("P0", $J885)</f>
        <v>P0P05541_E</v>
      </c>
      <c r="J885" s="94" t="s">
        <v>1382</v>
      </c>
      <c r="K885" s="102">
        <v>55</v>
      </c>
      <c r="L885" s="112">
        <v>41</v>
      </c>
      <c r="M885" s="103" t="s">
        <v>2186</v>
      </c>
      <c r="N885" s="97" t="str">
        <f>CONCATENATE(G885, I885, "S", TEXT(L885,"00"),M885)</f>
        <v>C3P0P05541_ES41E</v>
      </c>
      <c r="O885" s="102">
        <v>520216.16903450183</v>
      </c>
      <c r="P885" s="102">
        <v>2876029.4501193049</v>
      </c>
      <c r="Q885" s="108">
        <v>45194</v>
      </c>
      <c r="R885" s="93">
        <v>87</v>
      </c>
      <c r="S885" s="102" t="s">
        <v>2197</v>
      </c>
      <c r="T885" s="102" t="s">
        <v>2198</v>
      </c>
      <c r="U885" s="102"/>
      <c r="V885" s="102"/>
      <c r="W885" s="102"/>
      <c r="X885" s="102" t="s">
        <v>2195</v>
      </c>
      <c r="Y885" s="102">
        <v>69</v>
      </c>
      <c r="Z885" s="102">
        <v>68</v>
      </c>
      <c r="AA885" s="109"/>
      <c r="AB885" s="109" t="s">
        <v>2238</v>
      </c>
    </row>
    <row r="886" spans="2:28">
      <c r="B886" s="92">
        <v>885</v>
      </c>
      <c r="C886" s="93">
        <v>5341</v>
      </c>
      <c r="D886" s="93">
        <v>870</v>
      </c>
      <c r="E886" s="102">
        <v>60</v>
      </c>
      <c r="F886" s="102">
        <v>60</v>
      </c>
      <c r="G886" s="102" t="s">
        <v>498</v>
      </c>
      <c r="H886" s="102">
        <v>4</v>
      </c>
      <c r="I886" s="102" t="str">
        <f>CONCATENATE("P0", $J886)</f>
        <v>P0P05541_N</v>
      </c>
      <c r="J886" s="94" t="s">
        <v>1383</v>
      </c>
      <c r="K886" s="102">
        <v>55</v>
      </c>
      <c r="L886" s="112">
        <v>41</v>
      </c>
      <c r="M886" s="103" t="s">
        <v>2187</v>
      </c>
      <c r="N886" s="97" t="str">
        <f>CONCATENATE(G886, I886, "S", TEXT(L886,"00"),M886)</f>
        <v>C3P0P05541_NS41N</v>
      </c>
      <c r="O886" s="102">
        <v>520197.43775460694</v>
      </c>
      <c r="P886" s="102">
        <v>2876041.6772378655</v>
      </c>
      <c r="Q886" s="108">
        <v>45194</v>
      </c>
      <c r="R886" s="93">
        <v>85</v>
      </c>
      <c r="S886" s="102" t="s">
        <v>2197</v>
      </c>
      <c r="T886" s="102" t="s">
        <v>2198</v>
      </c>
      <c r="U886" s="102"/>
      <c r="V886" s="102"/>
      <c r="W886" s="102"/>
      <c r="X886" s="102" t="s">
        <v>2195</v>
      </c>
      <c r="Y886" s="102">
        <v>67</v>
      </c>
      <c r="Z886" s="102">
        <v>68</v>
      </c>
      <c r="AA886" s="92" t="s">
        <v>2213</v>
      </c>
      <c r="AB886" s="106" t="s">
        <v>2238</v>
      </c>
    </row>
    <row r="887" spans="2:28">
      <c r="B887" s="92">
        <v>886</v>
      </c>
      <c r="C887" s="93">
        <v>5342</v>
      </c>
      <c r="D887" s="93">
        <v>871</v>
      </c>
      <c r="E887" s="102">
        <v>61</v>
      </c>
      <c r="F887" s="102">
        <v>61</v>
      </c>
      <c r="G887" s="102" t="s">
        <v>498</v>
      </c>
      <c r="H887" s="102">
        <v>4</v>
      </c>
      <c r="I887" s="102" t="str">
        <f>CONCATENATE("P0", $J887)</f>
        <v>P0P05542_C</v>
      </c>
      <c r="J887" s="94" t="s">
        <v>1384</v>
      </c>
      <c r="K887" s="102">
        <v>55</v>
      </c>
      <c r="L887" s="112">
        <v>42</v>
      </c>
      <c r="M887" s="103" t="s">
        <v>2185</v>
      </c>
      <c r="N887" s="97" t="str">
        <f>CONCATENATE(G887, I887, "S", TEXT(L887,"00"),M887)</f>
        <v>C3P0P05542_CS42C</v>
      </c>
      <c r="O887" s="102">
        <v>520206.79908021516</v>
      </c>
      <c r="P887" s="102">
        <v>2876067.0075371531</v>
      </c>
      <c r="Q887" s="108">
        <v>45198</v>
      </c>
      <c r="R887" s="93">
        <v>78</v>
      </c>
      <c r="S887" s="102" t="s">
        <v>2199</v>
      </c>
      <c r="T887" s="102" t="s">
        <v>2203</v>
      </c>
      <c r="U887" s="102"/>
      <c r="V887" s="102"/>
      <c r="W887" s="102"/>
      <c r="X887" s="102" t="s">
        <v>2193</v>
      </c>
      <c r="Y887" s="102">
        <v>53</v>
      </c>
      <c r="Z887" s="102">
        <v>53</v>
      </c>
      <c r="AA887" s="109"/>
      <c r="AB887" s="109" t="s">
        <v>2249</v>
      </c>
    </row>
    <row r="888" spans="2:28">
      <c r="B888" s="92">
        <v>887</v>
      </c>
      <c r="C888" s="93">
        <v>5343</v>
      </c>
      <c r="D888" s="93">
        <v>872</v>
      </c>
      <c r="E888" s="102">
        <v>62</v>
      </c>
      <c r="F888" s="102">
        <v>62</v>
      </c>
      <c r="G888" s="102" t="s">
        <v>498</v>
      </c>
      <c r="H888" s="102">
        <v>4</v>
      </c>
      <c r="I888" s="102" t="str">
        <f>CONCATENATE("P0", $J888)</f>
        <v>P0P05542_E</v>
      </c>
      <c r="J888" s="94" t="s">
        <v>1385</v>
      </c>
      <c r="K888" s="102">
        <v>55</v>
      </c>
      <c r="L888" s="112">
        <v>42</v>
      </c>
      <c r="M888" s="103" t="s">
        <v>2186</v>
      </c>
      <c r="N888" s="97" t="str">
        <f>CONCATENATE(G888, I888, "S", TEXT(L888,"00"),M888)</f>
        <v>C3P0P05542_ES42E</v>
      </c>
      <c r="O888" s="102">
        <v>520224.87584261684</v>
      </c>
      <c r="P888" s="102">
        <v>2876067.0075371531</v>
      </c>
      <c r="Q888" s="108">
        <v>45198</v>
      </c>
      <c r="R888" s="93">
        <v>96</v>
      </c>
      <c r="S888" s="102" t="s">
        <v>2199</v>
      </c>
      <c r="T888" s="102" t="s">
        <v>2203</v>
      </c>
      <c r="U888" s="102"/>
      <c r="V888" s="102"/>
      <c r="W888" s="102"/>
      <c r="X888" s="102" t="s">
        <v>2193</v>
      </c>
      <c r="Y888" s="102">
        <v>56</v>
      </c>
      <c r="Z888" s="102">
        <v>58</v>
      </c>
      <c r="AA888" s="109"/>
      <c r="AB888" s="109" t="s">
        <v>2249</v>
      </c>
    </row>
    <row r="889" spans="2:28">
      <c r="B889" s="92">
        <v>888</v>
      </c>
      <c r="C889" s="93">
        <v>5344</v>
      </c>
      <c r="D889" s="93">
        <v>873</v>
      </c>
      <c r="E889" s="102">
        <v>63</v>
      </c>
      <c r="F889" s="102">
        <v>63</v>
      </c>
      <c r="G889" s="102" t="s">
        <v>498</v>
      </c>
      <c r="H889" s="102">
        <v>4</v>
      </c>
      <c r="I889" s="102" t="str">
        <f>CONCATENATE("P0", $J889)</f>
        <v>P0P05542_N</v>
      </c>
      <c r="J889" s="94" t="s">
        <v>1386</v>
      </c>
      <c r="K889" s="102">
        <v>55</v>
      </c>
      <c r="L889" s="112">
        <v>42</v>
      </c>
      <c r="M889" s="103" t="s">
        <v>2187</v>
      </c>
      <c r="N889" s="97" t="str">
        <f>CONCATENATE(G889, I889, "S", TEXT(L889,"00"),M889)</f>
        <v>C3P0P05542_NS42N</v>
      </c>
      <c r="O889" s="102">
        <v>520206.79908021516</v>
      </c>
      <c r="P889" s="102">
        <v>2876092.9807773517</v>
      </c>
      <c r="Q889" s="108">
        <v>45198</v>
      </c>
      <c r="R889" s="93">
        <v>82</v>
      </c>
      <c r="S889" s="102" t="s">
        <v>2194</v>
      </c>
      <c r="T889" s="102" t="s">
        <v>2194</v>
      </c>
      <c r="U889" s="102"/>
      <c r="V889" s="102"/>
      <c r="W889" s="102"/>
      <c r="X889" s="102" t="s">
        <v>2195</v>
      </c>
      <c r="Y889" s="102">
        <v>62</v>
      </c>
      <c r="Z889" s="102">
        <v>65</v>
      </c>
      <c r="AA889" s="109"/>
      <c r="AB889" s="109" t="s">
        <v>2249</v>
      </c>
    </row>
    <row r="890" spans="2:28">
      <c r="B890" s="92">
        <v>889</v>
      </c>
      <c r="C890" s="93">
        <v>5336</v>
      </c>
      <c r="D890" s="93">
        <v>865</v>
      </c>
      <c r="E890" s="102">
        <v>55</v>
      </c>
      <c r="F890" s="102">
        <v>55</v>
      </c>
      <c r="G890" s="102" t="s">
        <v>498</v>
      </c>
      <c r="H890" s="102">
        <v>4</v>
      </c>
      <c r="I890" s="102" t="str">
        <f>CONCATENATE("P0", $J890)</f>
        <v>P0P05543_C</v>
      </c>
      <c r="J890" s="94" t="s">
        <v>1387</v>
      </c>
      <c r="K890" s="102">
        <v>55</v>
      </c>
      <c r="L890" s="112">
        <v>43</v>
      </c>
      <c r="M890" s="103" t="s">
        <v>2185</v>
      </c>
      <c r="N890" s="97" t="str">
        <f>CONCATENATE(G890, I890, "S", TEXT(L890,"00"),M890)</f>
        <v>C3P0P05543_CS43C</v>
      </c>
      <c r="O890" s="102">
        <v>520241.4517379328</v>
      </c>
      <c r="P890" s="102">
        <v>2876001.4721464491</v>
      </c>
      <c r="Q890" s="108">
        <v>45194</v>
      </c>
      <c r="R890" s="93">
        <v>47</v>
      </c>
      <c r="S890" s="102" t="s">
        <v>2194</v>
      </c>
      <c r="T890" s="102" t="s">
        <v>2194</v>
      </c>
      <c r="U890" s="102"/>
      <c r="V890" s="102"/>
      <c r="W890" s="102"/>
      <c r="X890" s="93" t="s">
        <v>283</v>
      </c>
      <c r="Y890" s="102">
        <v>77</v>
      </c>
      <c r="Z890" s="102">
        <v>77</v>
      </c>
      <c r="AA890" s="109"/>
      <c r="AB890" s="109" t="s">
        <v>2238</v>
      </c>
    </row>
    <row r="891" spans="2:28">
      <c r="B891" s="92">
        <v>890</v>
      </c>
      <c r="C891" s="93">
        <v>5337</v>
      </c>
      <c r="D891" s="93">
        <v>866</v>
      </c>
      <c r="E891" s="102">
        <v>56</v>
      </c>
      <c r="F891" s="102">
        <v>56</v>
      </c>
      <c r="G891" s="102" t="s">
        <v>498</v>
      </c>
      <c r="H891" s="102">
        <v>4</v>
      </c>
      <c r="I891" s="102" t="str">
        <f>CONCATENATE("P0", $J891)</f>
        <v>P0P05543_E</v>
      </c>
      <c r="J891" s="94" t="s">
        <v>1388</v>
      </c>
      <c r="K891" s="102">
        <v>55</v>
      </c>
      <c r="L891" s="112">
        <v>43</v>
      </c>
      <c r="M891" s="103" t="s">
        <v>2186</v>
      </c>
      <c r="N891" s="97" t="str">
        <f>CONCATENATE(G891, I891, "S", TEXT(L891,"00"),M891)</f>
        <v>C3P0P05543_ES43E</v>
      </c>
      <c r="O891" s="102">
        <v>520269.99313665874</v>
      </c>
      <c r="P891" s="102">
        <v>2876001.4721464491</v>
      </c>
      <c r="Q891" s="108">
        <v>45194</v>
      </c>
      <c r="R891" s="93">
        <v>94</v>
      </c>
      <c r="S891" s="102" t="s">
        <v>2197</v>
      </c>
      <c r="T891" s="102" t="s">
        <v>2198</v>
      </c>
      <c r="U891" s="102"/>
      <c r="V891" s="102"/>
      <c r="W891" s="102"/>
      <c r="X891" s="102" t="s">
        <v>2195</v>
      </c>
      <c r="Y891" s="102">
        <v>72</v>
      </c>
      <c r="Z891" s="102">
        <v>73</v>
      </c>
      <c r="AA891" s="109"/>
      <c r="AB891" s="109" t="s">
        <v>2238</v>
      </c>
    </row>
    <row r="892" spans="2:28">
      <c r="B892" s="92">
        <v>891</v>
      </c>
      <c r="C892" s="93">
        <v>5338</v>
      </c>
      <c r="D892" s="93">
        <v>867</v>
      </c>
      <c r="E892" s="102">
        <v>57</v>
      </c>
      <c r="F892" s="102">
        <v>57</v>
      </c>
      <c r="G892" s="102" t="s">
        <v>498</v>
      </c>
      <c r="H892" s="102">
        <v>4</v>
      </c>
      <c r="I892" s="102" t="str">
        <f>CONCATENATE("P0", $J892)</f>
        <v>P0P05543_N</v>
      </c>
      <c r="J892" s="94" t="s">
        <v>1389</v>
      </c>
      <c r="K892" s="102">
        <v>55</v>
      </c>
      <c r="L892" s="112">
        <v>43</v>
      </c>
      <c r="M892" s="103" t="s">
        <v>2187</v>
      </c>
      <c r="N892" s="97" t="str">
        <f>CONCATENATE(G892, I892, "S", TEXT(L892,"00"),M892)</f>
        <v>C3P0P05543_NS43N</v>
      </c>
      <c r="O892" s="102">
        <v>520241.4517379328</v>
      </c>
      <c r="P892" s="102">
        <v>2876005.1532234466</v>
      </c>
      <c r="Q892" s="108">
        <v>45194</v>
      </c>
      <c r="R892" s="93">
        <v>93</v>
      </c>
      <c r="S892" s="102" t="s">
        <v>2194</v>
      </c>
      <c r="T892" s="102" t="s">
        <v>2194</v>
      </c>
      <c r="U892" s="102"/>
      <c r="V892" s="102"/>
      <c r="W892" s="102"/>
      <c r="X892" s="102" t="s">
        <v>2195</v>
      </c>
      <c r="Y892" s="102">
        <v>75</v>
      </c>
      <c r="Z892" s="102">
        <v>74</v>
      </c>
      <c r="AA892" s="109"/>
      <c r="AB892" s="109" t="s">
        <v>2238</v>
      </c>
    </row>
    <row r="893" spans="2:28">
      <c r="B893" s="92">
        <v>892</v>
      </c>
      <c r="C893" s="93">
        <v>5345</v>
      </c>
      <c r="D893" s="93">
        <v>874</v>
      </c>
      <c r="E893" s="102">
        <v>64</v>
      </c>
      <c r="F893" s="102">
        <v>64</v>
      </c>
      <c r="G893" s="102" t="s">
        <v>498</v>
      </c>
      <c r="H893" s="102">
        <v>4</v>
      </c>
      <c r="I893" s="102" t="str">
        <f>CONCATENATE("P0", $J893)</f>
        <v>P0P05544_C</v>
      </c>
      <c r="J893" s="94" t="s">
        <v>1390</v>
      </c>
      <c r="K893" s="102">
        <v>55</v>
      </c>
      <c r="L893" s="112">
        <v>44</v>
      </c>
      <c r="M893" s="103" t="s">
        <v>2185</v>
      </c>
      <c r="N893" s="97" t="str">
        <f>CONCATENATE(G893, I893, "S", TEXT(L893,"00"),M893)</f>
        <v>C3P0P05544_CS44C</v>
      </c>
      <c r="O893" s="102">
        <v>520104.73447324254</v>
      </c>
      <c r="P893" s="102">
        <v>2876163.7575565754</v>
      </c>
      <c r="Q893" s="108">
        <v>45198</v>
      </c>
      <c r="R893" s="93">
        <v>67</v>
      </c>
      <c r="S893" s="102" t="s">
        <v>2194</v>
      </c>
      <c r="T893" s="102" t="s">
        <v>2194</v>
      </c>
      <c r="U893" s="102"/>
      <c r="V893" s="102"/>
      <c r="W893" s="102"/>
      <c r="X893" s="102" t="s">
        <v>2195</v>
      </c>
      <c r="Y893" s="102">
        <v>78</v>
      </c>
      <c r="Z893" s="102">
        <v>75</v>
      </c>
      <c r="AA893" s="109"/>
      <c r="AB893" s="109" t="s">
        <v>2249</v>
      </c>
    </row>
    <row r="894" spans="2:28">
      <c r="B894" s="92">
        <v>893</v>
      </c>
      <c r="C894" s="93">
        <v>5346</v>
      </c>
      <c r="D894" s="93">
        <v>875</v>
      </c>
      <c r="E894" s="102">
        <v>65</v>
      </c>
      <c r="F894" s="102">
        <v>65</v>
      </c>
      <c r="G894" s="102" t="s">
        <v>498</v>
      </c>
      <c r="H894" s="102">
        <v>4</v>
      </c>
      <c r="I894" s="102" t="str">
        <f>CONCATENATE("P0", $J894)</f>
        <v>P0P05544_E</v>
      </c>
      <c r="J894" s="94" t="s">
        <v>1391</v>
      </c>
      <c r="K894" s="102">
        <v>55</v>
      </c>
      <c r="L894" s="112">
        <v>44</v>
      </c>
      <c r="M894" s="103" t="s">
        <v>2186</v>
      </c>
      <c r="N894" s="97" t="str">
        <f>CONCATENATE(G894, I894, "S", TEXT(L894,"00"),M894)</f>
        <v>C3P0P05544_ES44E</v>
      </c>
      <c r="O894" s="102">
        <v>520122.8425203964</v>
      </c>
      <c r="P894" s="102">
        <v>2876163.7575565754</v>
      </c>
      <c r="Q894" s="108">
        <v>45198</v>
      </c>
      <c r="R894" s="93">
        <v>64</v>
      </c>
      <c r="S894" s="102" t="s">
        <v>2194</v>
      </c>
      <c r="T894" s="102" t="s">
        <v>2194</v>
      </c>
      <c r="U894" s="102"/>
      <c r="V894" s="102"/>
      <c r="W894" s="102"/>
      <c r="X894" s="102" t="s">
        <v>2195</v>
      </c>
      <c r="Y894" s="102">
        <v>76</v>
      </c>
      <c r="Z894" s="102">
        <v>78</v>
      </c>
      <c r="AA894" s="109"/>
      <c r="AB894" s="109" t="s">
        <v>2249</v>
      </c>
    </row>
    <row r="895" spans="2:28">
      <c r="B895" s="92">
        <v>894</v>
      </c>
      <c r="C895" s="93">
        <v>5347</v>
      </c>
      <c r="D895" s="93">
        <v>876</v>
      </c>
      <c r="E895" s="102">
        <v>66</v>
      </c>
      <c r="F895" s="102">
        <v>66</v>
      </c>
      <c r="G895" s="102" t="s">
        <v>498</v>
      </c>
      <c r="H895" s="102">
        <v>4</v>
      </c>
      <c r="I895" s="102" t="str">
        <f>CONCATENATE("P0", $J895)</f>
        <v>P0P05544_N</v>
      </c>
      <c r="J895" s="94" t="s">
        <v>1392</v>
      </c>
      <c r="K895" s="102">
        <v>55</v>
      </c>
      <c r="L895" s="112">
        <v>44</v>
      </c>
      <c r="M895" s="103" t="s">
        <v>2187</v>
      </c>
      <c r="N895" s="97" t="str">
        <f>CONCATENATE(G895, I895, "S", TEXT(L895,"00"),M895)</f>
        <v>C3P0P05544_NS44N</v>
      </c>
      <c r="O895" s="102">
        <v>520104.73447324254</v>
      </c>
      <c r="P895" s="102">
        <v>2876182.3915180126</v>
      </c>
      <c r="Q895" s="108">
        <v>45198</v>
      </c>
      <c r="R895" s="93">
        <v>78</v>
      </c>
      <c r="S895" s="102" t="s">
        <v>2194</v>
      </c>
      <c r="T895" s="102" t="s">
        <v>2194</v>
      </c>
      <c r="U895" s="102"/>
      <c r="V895" s="102"/>
      <c r="W895" s="102"/>
      <c r="X895" s="102" t="s">
        <v>2195</v>
      </c>
      <c r="Y895" s="102">
        <v>77</v>
      </c>
      <c r="Z895" s="102">
        <v>77</v>
      </c>
      <c r="AA895" s="109"/>
      <c r="AB895" s="109" t="s">
        <v>2249</v>
      </c>
    </row>
    <row r="896" spans="2:28">
      <c r="B896" s="92">
        <v>895</v>
      </c>
      <c r="C896" s="93">
        <v>5369</v>
      </c>
      <c r="D896" s="93">
        <v>898</v>
      </c>
      <c r="E896" s="102">
        <v>88</v>
      </c>
      <c r="F896" s="102">
        <v>22</v>
      </c>
      <c r="G896" s="102" t="s">
        <v>498</v>
      </c>
      <c r="H896" s="102">
        <v>4</v>
      </c>
      <c r="I896" s="102" t="str">
        <f>CONCATENATE("P0", $J896)</f>
        <v>P0P05546_C</v>
      </c>
      <c r="J896" s="94" t="s">
        <v>1393</v>
      </c>
      <c r="K896" s="102">
        <v>55</v>
      </c>
      <c r="L896" s="112">
        <v>46</v>
      </c>
      <c r="M896" s="103" t="s">
        <v>2185</v>
      </c>
      <c r="N896" s="97" t="str">
        <f>CONCATENATE(G896, I896, "S", TEXT(L896,"00"),M896)</f>
        <v>C3P0P05546_CS46C</v>
      </c>
      <c r="O896" s="102">
        <v>520812.23960323777</v>
      </c>
      <c r="P896" s="102">
        <v>2876438.7674618647</v>
      </c>
      <c r="Q896" s="108">
        <v>45198</v>
      </c>
      <c r="R896" s="93">
        <v>67</v>
      </c>
      <c r="S896" s="102" t="s">
        <v>2197</v>
      </c>
      <c r="T896" s="102" t="s">
        <v>2198</v>
      </c>
      <c r="U896" s="102"/>
      <c r="V896" s="102"/>
      <c r="W896" s="102"/>
      <c r="X896" s="102" t="s">
        <v>2195</v>
      </c>
      <c r="Y896" s="102">
        <v>75</v>
      </c>
      <c r="Z896" s="113">
        <v>72</v>
      </c>
      <c r="AA896" s="109"/>
      <c r="AB896" s="109" t="s">
        <v>2249</v>
      </c>
    </row>
    <row r="897" spans="2:28">
      <c r="B897" s="92">
        <v>896</v>
      </c>
      <c r="C897" s="93">
        <v>5370</v>
      </c>
      <c r="D897" s="93">
        <v>899</v>
      </c>
      <c r="E897" s="102">
        <v>89</v>
      </c>
      <c r="F897" s="102">
        <v>23</v>
      </c>
      <c r="G897" s="102" t="s">
        <v>498</v>
      </c>
      <c r="H897" s="102">
        <v>4</v>
      </c>
      <c r="I897" s="102" t="str">
        <f>CONCATENATE("P0", $J897)</f>
        <v>P0P05546_E</v>
      </c>
      <c r="J897" s="94" t="s">
        <v>1394</v>
      </c>
      <c r="K897" s="102">
        <v>55</v>
      </c>
      <c r="L897" s="112">
        <v>46</v>
      </c>
      <c r="M897" s="103" t="s">
        <v>2186</v>
      </c>
      <c r="N897" s="97" t="str">
        <f>CONCATENATE(G897, I897, "S", TEXT(L897,"00"),M897)</f>
        <v>C3P0P05546_ES46E</v>
      </c>
      <c r="O897" s="102">
        <v>520845.51518059982</v>
      </c>
      <c r="P897" s="102">
        <v>2876438.7674618647</v>
      </c>
      <c r="Q897" s="108">
        <v>45198</v>
      </c>
      <c r="R897" s="93">
        <v>83</v>
      </c>
      <c r="S897" s="102" t="s">
        <v>2197</v>
      </c>
      <c r="T897" s="102" t="s">
        <v>2198</v>
      </c>
      <c r="U897" s="102"/>
      <c r="V897" s="102"/>
      <c r="W897" s="102"/>
      <c r="X897" s="102" t="s">
        <v>2195</v>
      </c>
      <c r="Y897" s="102">
        <v>70</v>
      </c>
      <c r="Z897" s="113">
        <v>73</v>
      </c>
      <c r="AA897" s="109"/>
      <c r="AB897" s="109" t="s">
        <v>2249</v>
      </c>
    </row>
    <row r="898" spans="2:28">
      <c r="B898" s="92">
        <v>897</v>
      </c>
      <c r="C898" s="93">
        <v>5371</v>
      </c>
      <c r="D898" s="93">
        <v>900</v>
      </c>
      <c r="E898" s="102">
        <v>90</v>
      </c>
      <c r="F898" s="102">
        <v>24</v>
      </c>
      <c r="G898" s="102" t="s">
        <v>498</v>
      </c>
      <c r="H898" s="102">
        <v>4</v>
      </c>
      <c r="I898" s="102" t="str">
        <f>CONCATENATE("P0", $J898)</f>
        <v>P0P05546_N</v>
      </c>
      <c r="J898" s="94" t="s">
        <v>1395</v>
      </c>
      <c r="K898" s="102">
        <v>55</v>
      </c>
      <c r="L898" s="112">
        <v>46</v>
      </c>
      <c r="M898" s="103" t="s">
        <v>2187</v>
      </c>
      <c r="N898" s="97" t="str">
        <f>CONCATENATE(G898, I898, "S", TEXT(L898,"00"),M898)</f>
        <v>C3P0P05546_NS46N</v>
      </c>
      <c r="O898" s="102">
        <v>520812.23960323777</v>
      </c>
      <c r="P898" s="102">
        <v>2876447.5063559264</v>
      </c>
      <c r="Q898" s="108">
        <v>45198</v>
      </c>
      <c r="R898" s="93">
        <v>85</v>
      </c>
      <c r="S898" s="102" t="s">
        <v>2194</v>
      </c>
      <c r="T898" s="102" t="s">
        <v>2194</v>
      </c>
      <c r="U898" s="102"/>
      <c r="V898" s="102"/>
      <c r="W898" s="102"/>
      <c r="X898" s="102" t="s">
        <v>2195</v>
      </c>
      <c r="Y898" s="102">
        <v>75</v>
      </c>
      <c r="Z898" s="113">
        <v>75</v>
      </c>
      <c r="AA898" s="109"/>
      <c r="AB898" s="109" t="s">
        <v>2249</v>
      </c>
    </row>
    <row r="899" spans="2:28">
      <c r="B899" s="92">
        <v>898</v>
      </c>
      <c r="C899" s="93">
        <v>5363</v>
      </c>
      <c r="D899" s="93">
        <v>892</v>
      </c>
      <c r="E899" s="102">
        <v>82</v>
      </c>
      <c r="F899" s="102">
        <v>16</v>
      </c>
      <c r="G899" s="102" t="s">
        <v>498</v>
      </c>
      <c r="H899" s="102">
        <v>4</v>
      </c>
      <c r="I899" s="102" t="str">
        <f>CONCATENATE("P0", $J899)</f>
        <v>P0P05547_C</v>
      </c>
      <c r="J899" s="94" t="s">
        <v>1396</v>
      </c>
      <c r="K899" s="102">
        <v>55</v>
      </c>
      <c r="L899" s="112">
        <v>47</v>
      </c>
      <c r="M899" s="103" t="s">
        <v>2185</v>
      </c>
      <c r="N899" s="97" t="str">
        <f>CONCATENATE(G899, I899, "S", TEXT(L899,"00"),M899)</f>
        <v>C3P0P05547_CS47C</v>
      </c>
      <c r="O899" s="102">
        <v>520843.68500450742</v>
      </c>
      <c r="P899" s="102">
        <v>2876515.647021939</v>
      </c>
      <c r="Q899" s="108">
        <v>45198</v>
      </c>
      <c r="R899" s="93">
        <v>59</v>
      </c>
      <c r="S899" s="102" t="s">
        <v>2197</v>
      </c>
      <c r="T899" s="102" t="s">
        <v>2198</v>
      </c>
      <c r="U899" s="102"/>
      <c r="V899" s="102"/>
      <c r="W899" s="102"/>
      <c r="X899" s="102" t="s">
        <v>2195</v>
      </c>
      <c r="Y899" s="102">
        <v>76</v>
      </c>
      <c r="Z899" s="113">
        <v>77</v>
      </c>
      <c r="AA899" s="109"/>
      <c r="AB899" s="109" t="s">
        <v>2249</v>
      </c>
    </row>
    <row r="900" spans="2:28">
      <c r="B900" s="92">
        <v>899</v>
      </c>
      <c r="C900" s="93">
        <v>5364</v>
      </c>
      <c r="D900" s="93">
        <v>893</v>
      </c>
      <c r="E900" s="102">
        <v>83</v>
      </c>
      <c r="F900" s="102">
        <v>17</v>
      </c>
      <c r="G900" s="102" t="s">
        <v>498</v>
      </c>
      <c r="H900" s="102">
        <v>4</v>
      </c>
      <c r="I900" s="102" t="str">
        <f>CONCATENATE("P0", $J900)</f>
        <v>P0P05547_E</v>
      </c>
      <c r="J900" s="94" t="s">
        <v>1397</v>
      </c>
      <c r="K900" s="102">
        <v>55</v>
      </c>
      <c r="L900" s="112">
        <v>47</v>
      </c>
      <c r="M900" s="103" t="s">
        <v>2186</v>
      </c>
      <c r="N900" s="97" t="str">
        <f>CONCATENATE(G900, I900, "S", TEXT(L900,"00"),M900)</f>
        <v>C3P0P05547_ES47E</v>
      </c>
      <c r="O900" s="102">
        <v>520853.38595548092</v>
      </c>
      <c r="P900" s="102">
        <v>2876515.647021939</v>
      </c>
      <c r="Q900" s="108">
        <v>45198</v>
      </c>
      <c r="R900" s="93">
        <v>71</v>
      </c>
      <c r="S900" s="102" t="s">
        <v>2197</v>
      </c>
      <c r="T900" s="102" t="s">
        <v>2198</v>
      </c>
      <c r="U900" s="102"/>
      <c r="V900" s="102"/>
      <c r="W900" s="102"/>
      <c r="X900" s="102" t="s">
        <v>2195</v>
      </c>
      <c r="Y900" s="102">
        <v>75</v>
      </c>
      <c r="Z900" s="113">
        <v>77</v>
      </c>
      <c r="AA900" s="109"/>
      <c r="AB900" s="109" t="s">
        <v>2249</v>
      </c>
    </row>
    <row r="901" spans="2:28">
      <c r="B901" s="92">
        <v>900</v>
      </c>
      <c r="C901" s="93">
        <v>5365</v>
      </c>
      <c r="D901" s="93">
        <v>894</v>
      </c>
      <c r="E901" s="102">
        <v>84</v>
      </c>
      <c r="F901" s="102">
        <v>18</v>
      </c>
      <c r="G901" s="102" t="s">
        <v>498</v>
      </c>
      <c r="H901" s="102">
        <v>4</v>
      </c>
      <c r="I901" s="102" t="str">
        <f>CONCATENATE("P0", $J901)</f>
        <v>P0P05547_N</v>
      </c>
      <c r="J901" s="94" t="s">
        <v>1398</v>
      </c>
      <c r="K901" s="102">
        <v>55</v>
      </c>
      <c r="L901" s="112">
        <v>47</v>
      </c>
      <c r="M901" s="103" t="s">
        <v>2187</v>
      </c>
      <c r="N901" s="97" t="str">
        <f>CONCATENATE(G901, I901, "S", TEXT(L901,"00"),M901)</f>
        <v>C3P0P05547_NS47N</v>
      </c>
      <c r="O901" s="102">
        <v>520843.68500450742</v>
      </c>
      <c r="P901" s="102">
        <v>2876547.1228820654</v>
      </c>
      <c r="Q901" s="108">
        <v>45198</v>
      </c>
      <c r="R901" s="93">
        <v>60</v>
      </c>
      <c r="S901" s="102" t="s">
        <v>2197</v>
      </c>
      <c r="T901" s="102" t="s">
        <v>2198</v>
      </c>
      <c r="U901" s="102"/>
      <c r="V901" s="102"/>
      <c r="W901" s="102"/>
      <c r="X901" s="102" t="s">
        <v>2195</v>
      </c>
      <c r="Y901" s="102">
        <v>76</v>
      </c>
      <c r="Z901" s="102">
        <v>73</v>
      </c>
      <c r="AA901" s="109"/>
      <c r="AB901" s="109" t="s">
        <v>2249</v>
      </c>
    </row>
    <row r="902" spans="2:28">
      <c r="B902" s="92">
        <v>901</v>
      </c>
      <c r="C902" s="93">
        <v>5366</v>
      </c>
      <c r="D902" s="93">
        <v>895</v>
      </c>
      <c r="E902" s="102">
        <v>85</v>
      </c>
      <c r="F902" s="102">
        <v>19</v>
      </c>
      <c r="G902" s="102" t="s">
        <v>498</v>
      </c>
      <c r="H902" s="102">
        <v>4</v>
      </c>
      <c r="I902" s="102" t="str">
        <f>CONCATENATE("P0", $J902)</f>
        <v>P0P05549_C</v>
      </c>
      <c r="J902" s="94" t="s">
        <v>1399</v>
      </c>
      <c r="K902" s="102">
        <v>55</v>
      </c>
      <c r="L902" s="112">
        <v>49</v>
      </c>
      <c r="M902" s="103" t="s">
        <v>2185</v>
      </c>
      <c r="N902" s="97" t="str">
        <f>CONCATENATE(G902, I902, "S", TEXT(L902,"00"),M902)</f>
        <v>C3P0P05549_CS49C</v>
      </c>
      <c r="O902" s="102">
        <v>520704.60476419964</v>
      </c>
      <c r="P902" s="102">
        <v>2876458.28640506</v>
      </c>
      <c r="Q902" s="108">
        <v>45198</v>
      </c>
      <c r="R902" s="93">
        <v>117</v>
      </c>
      <c r="S902" s="102" t="s">
        <v>2194</v>
      </c>
      <c r="T902" s="102" t="s">
        <v>2194</v>
      </c>
      <c r="U902" s="102"/>
      <c r="V902" s="102"/>
      <c r="W902" s="102"/>
      <c r="X902" s="102" t="s">
        <v>2195</v>
      </c>
      <c r="Y902" s="102">
        <v>80</v>
      </c>
      <c r="Z902" s="113">
        <v>79</v>
      </c>
      <c r="AA902" s="109"/>
      <c r="AB902" s="109" t="s">
        <v>2249</v>
      </c>
    </row>
    <row r="903" spans="2:28">
      <c r="B903" s="92">
        <v>902</v>
      </c>
      <c r="C903" s="93">
        <v>5367</v>
      </c>
      <c r="D903" s="93">
        <v>896</v>
      </c>
      <c r="E903" s="102">
        <v>86</v>
      </c>
      <c r="F903" s="102">
        <v>20</v>
      </c>
      <c r="G903" s="102" t="s">
        <v>498</v>
      </c>
      <c r="H903" s="102">
        <v>4</v>
      </c>
      <c r="I903" s="102" t="str">
        <f>CONCATENATE("P0", $J903)</f>
        <v>P0P05549_E</v>
      </c>
      <c r="J903" s="94" t="s">
        <v>1400</v>
      </c>
      <c r="K903" s="102">
        <v>55</v>
      </c>
      <c r="L903" s="112">
        <v>49</v>
      </c>
      <c r="M903" s="103" t="s">
        <v>2186</v>
      </c>
      <c r="N903" s="97" t="str">
        <f>CONCATENATE(G903, I903, "S", TEXT(L903,"00"),M903)</f>
        <v>C3P0P05549_ES49E</v>
      </c>
      <c r="O903" s="102">
        <v>520708.14089431491</v>
      </c>
      <c r="P903" s="102">
        <v>2876458.28640506</v>
      </c>
      <c r="Q903" s="108">
        <v>45198</v>
      </c>
      <c r="R903" s="93">
        <v>87</v>
      </c>
      <c r="S903" s="102" t="s">
        <v>2194</v>
      </c>
      <c r="T903" s="102" t="s">
        <v>2194</v>
      </c>
      <c r="U903" s="102"/>
      <c r="V903" s="102"/>
      <c r="W903" s="102"/>
      <c r="X903" s="102" t="s">
        <v>2195</v>
      </c>
      <c r="Y903" s="102">
        <v>75</v>
      </c>
      <c r="Z903" s="113">
        <v>73</v>
      </c>
      <c r="AA903" s="109"/>
      <c r="AB903" s="109" t="s">
        <v>2249</v>
      </c>
    </row>
    <row r="904" spans="2:28">
      <c r="B904" s="92">
        <v>903</v>
      </c>
      <c r="C904" s="93">
        <v>5368</v>
      </c>
      <c r="D904" s="93">
        <v>897</v>
      </c>
      <c r="E904" s="102">
        <v>87</v>
      </c>
      <c r="F904" s="102">
        <v>21</v>
      </c>
      <c r="G904" s="102" t="s">
        <v>498</v>
      </c>
      <c r="H904" s="102">
        <v>4</v>
      </c>
      <c r="I904" s="102" t="str">
        <f>CONCATENATE("P0", $J904)</f>
        <v>P0P05549_N</v>
      </c>
      <c r="J904" s="94" t="s">
        <v>1401</v>
      </c>
      <c r="K904" s="102">
        <v>55</v>
      </c>
      <c r="L904" s="112">
        <v>49</v>
      </c>
      <c r="M904" s="103" t="s">
        <v>2187</v>
      </c>
      <c r="N904" s="97" t="str">
        <f>CONCATENATE(G904, I904, "S", TEXT(L904,"00"),M904)</f>
        <v>C3P0P05549_NS49N</v>
      </c>
      <c r="O904" s="102">
        <v>520704.60476419964</v>
      </c>
      <c r="P904" s="102">
        <v>2876472.8528698129</v>
      </c>
      <c r="Q904" s="108">
        <v>45198</v>
      </c>
      <c r="R904" s="93">
        <v>94</v>
      </c>
      <c r="S904" s="102" t="s">
        <v>2194</v>
      </c>
      <c r="T904" s="102" t="s">
        <v>2194</v>
      </c>
      <c r="U904" s="102"/>
      <c r="V904" s="102"/>
      <c r="W904" s="102"/>
      <c r="X904" s="102" t="s">
        <v>2195</v>
      </c>
      <c r="Y904" s="102">
        <v>76</v>
      </c>
      <c r="Z904" s="113">
        <v>77</v>
      </c>
      <c r="AA904" s="109"/>
      <c r="AB904" s="109" t="s">
        <v>2249</v>
      </c>
    </row>
    <row r="905" spans="2:28">
      <c r="B905" s="92">
        <v>904</v>
      </c>
      <c r="C905" s="93">
        <v>5360</v>
      </c>
      <c r="D905" s="93">
        <v>889</v>
      </c>
      <c r="E905" s="102">
        <v>79</v>
      </c>
      <c r="F905" s="102">
        <v>13</v>
      </c>
      <c r="G905" s="102" t="s">
        <v>498</v>
      </c>
      <c r="H905" s="102">
        <v>4</v>
      </c>
      <c r="I905" s="102" t="str">
        <f>CONCATENATE("P0", $J905)</f>
        <v>P0P05551_C</v>
      </c>
      <c r="J905" s="94" t="s">
        <v>1402</v>
      </c>
      <c r="K905" s="102">
        <v>55</v>
      </c>
      <c r="L905" s="112">
        <v>51</v>
      </c>
      <c r="M905" s="103" t="s">
        <v>2185</v>
      </c>
      <c r="N905" s="97" t="str">
        <f>CONCATENATE(G905, I905, "S", TEXT(L905,"00"),M905)</f>
        <v>C3P0P05551_CS51C</v>
      </c>
      <c r="O905" s="102">
        <v>520986.42419539246</v>
      </c>
      <c r="P905" s="102">
        <v>2877180.1848394978</v>
      </c>
      <c r="Q905" s="108">
        <v>45198</v>
      </c>
      <c r="R905" s="93">
        <v>128</v>
      </c>
      <c r="S905" s="102" t="s">
        <v>2199</v>
      </c>
      <c r="T905" s="102" t="s">
        <v>2200</v>
      </c>
      <c r="U905" s="102"/>
      <c r="V905" s="102"/>
      <c r="W905" s="102"/>
      <c r="X905" s="102" t="s">
        <v>2193</v>
      </c>
      <c r="Y905" s="102">
        <v>56</v>
      </c>
      <c r="Z905" s="113">
        <v>53</v>
      </c>
      <c r="AA905" s="109"/>
      <c r="AB905" s="109" t="s">
        <v>2249</v>
      </c>
    </row>
    <row r="906" spans="2:28">
      <c r="B906" s="92">
        <v>905</v>
      </c>
      <c r="C906" s="93">
        <v>5361</v>
      </c>
      <c r="D906" s="93">
        <v>890</v>
      </c>
      <c r="E906" s="102">
        <v>80</v>
      </c>
      <c r="F906" s="102">
        <v>14</v>
      </c>
      <c r="G906" s="102" t="s">
        <v>498</v>
      </c>
      <c r="H906" s="102">
        <v>4</v>
      </c>
      <c r="I906" s="102" t="str">
        <f>CONCATENATE("P0", $J906)</f>
        <v>P0P05551_E</v>
      </c>
      <c r="J906" s="94" t="s">
        <v>1403</v>
      </c>
      <c r="K906" s="102">
        <v>55</v>
      </c>
      <c r="L906" s="112">
        <v>51</v>
      </c>
      <c r="M906" s="103" t="s">
        <v>2186</v>
      </c>
      <c r="N906" s="97" t="str">
        <f>CONCATENATE(G906, I906, "S", TEXT(L906,"00"),M906)</f>
        <v>C3P0P05551_ES51E</v>
      </c>
      <c r="O906" s="102">
        <v>521014.39630820981</v>
      </c>
      <c r="P906" s="102">
        <v>2877180.1848394978</v>
      </c>
      <c r="Q906" s="108">
        <v>45198</v>
      </c>
      <c r="R906" s="93">
        <v>209</v>
      </c>
      <c r="S906" s="102" t="s">
        <v>2197</v>
      </c>
      <c r="T906" s="102" t="s">
        <v>2198</v>
      </c>
      <c r="U906" s="102"/>
      <c r="V906" s="102"/>
      <c r="W906" s="102"/>
      <c r="X906" s="102" t="s">
        <v>2195</v>
      </c>
      <c r="Y906" s="102">
        <v>71</v>
      </c>
      <c r="Z906" s="113">
        <v>74</v>
      </c>
      <c r="AA906" s="109"/>
      <c r="AB906" s="109" t="s">
        <v>2249</v>
      </c>
    </row>
    <row r="907" spans="2:28">
      <c r="B907" s="92">
        <v>906</v>
      </c>
      <c r="C907" s="93">
        <v>5362</v>
      </c>
      <c r="D907" s="93">
        <v>891</v>
      </c>
      <c r="E907" s="102">
        <v>81</v>
      </c>
      <c r="F907" s="102">
        <v>15</v>
      </c>
      <c r="G907" s="102" t="s">
        <v>498</v>
      </c>
      <c r="H907" s="102">
        <v>4</v>
      </c>
      <c r="I907" s="102" t="str">
        <f>CONCATENATE("P0", $J907)</f>
        <v>P0P05551_N</v>
      </c>
      <c r="J907" s="94" t="s">
        <v>1404</v>
      </c>
      <c r="K907" s="102">
        <v>55</v>
      </c>
      <c r="L907" s="112">
        <v>51</v>
      </c>
      <c r="M907" s="103" t="s">
        <v>2187</v>
      </c>
      <c r="N907" s="97" t="str">
        <f>CONCATENATE(G907, I907, "S", TEXT(L907,"00"),M907)</f>
        <v>C3P0P05551_NS51N</v>
      </c>
      <c r="O907" s="102">
        <v>520986.42419539246</v>
      </c>
      <c r="P907" s="102">
        <v>2877205.340631594</v>
      </c>
      <c r="Q907" s="108">
        <v>45198</v>
      </c>
      <c r="R907" s="93">
        <v>169</v>
      </c>
      <c r="S907" s="102" t="s">
        <v>2199</v>
      </c>
      <c r="T907" s="102" t="s">
        <v>2203</v>
      </c>
      <c r="U907" s="102"/>
      <c r="V907" s="102"/>
      <c r="W907" s="102"/>
      <c r="X907" s="102" t="s">
        <v>2193</v>
      </c>
      <c r="Y907" s="102">
        <v>52</v>
      </c>
      <c r="Z907" s="113">
        <v>51</v>
      </c>
      <c r="AA907" s="109"/>
      <c r="AB907" s="109" t="s">
        <v>2249</v>
      </c>
    </row>
    <row r="908" spans="2:28">
      <c r="B908" s="92">
        <v>907</v>
      </c>
      <c r="C908" s="93">
        <v>5354</v>
      </c>
      <c r="D908" s="93">
        <v>883</v>
      </c>
      <c r="E908" s="102">
        <v>73</v>
      </c>
      <c r="F908" s="102">
        <v>7</v>
      </c>
      <c r="G908" s="102" t="s">
        <v>498</v>
      </c>
      <c r="H908" s="102">
        <v>4</v>
      </c>
      <c r="I908" s="102" t="str">
        <f>CONCATENATE("P0", $J908)</f>
        <v>P0P05552_C</v>
      </c>
      <c r="J908" s="94" t="s">
        <v>1405</v>
      </c>
      <c r="K908" s="102">
        <v>55</v>
      </c>
      <c r="L908" s="112">
        <v>52</v>
      </c>
      <c r="M908" s="103" t="s">
        <v>2185</v>
      </c>
      <c r="N908" s="97" t="str">
        <f>CONCATENATE(G908, I908, "S", TEXT(L908,"00"),M908)</f>
        <v>C3P0P05552_CS52C</v>
      </c>
      <c r="O908" s="102">
        <v>520972.98888685851</v>
      </c>
      <c r="P908" s="102">
        <v>2877329.2020134297</v>
      </c>
      <c r="Q908" s="108">
        <v>45198</v>
      </c>
      <c r="R908" s="93">
        <v>98</v>
      </c>
      <c r="S908" s="102" t="s">
        <v>2199</v>
      </c>
      <c r="T908" s="102" t="s">
        <v>2202</v>
      </c>
      <c r="U908" s="102"/>
      <c r="V908" s="102"/>
      <c r="W908" s="102"/>
      <c r="X908" s="102" t="s">
        <v>2193</v>
      </c>
      <c r="Y908" s="102">
        <v>53</v>
      </c>
      <c r="Z908" s="102">
        <v>53</v>
      </c>
      <c r="AA908" s="109"/>
      <c r="AB908" s="109" t="s">
        <v>2249</v>
      </c>
    </row>
    <row r="909" spans="2:28">
      <c r="B909" s="92">
        <v>908</v>
      </c>
      <c r="C909" s="93">
        <v>5355</v>
      </c>
      <c r="D909" s="93">
        <v>884</v>
      </c>
      <c r="E909" s="102">
        <v>74</v>
      </c>
      <c r="F909" s="102">
        <v>8</v>
      </c>
      <c r="G909" s="102" t="s">
        <v>498</v>
      </c>
      <c r="H909" s="102">
        <v>4</v>
      </c>
      <c r="I909" s="102" t="str">
        <f>CONCATENATE("P0", $J909)</f>
        <v>P0P05552_E</v>
      </c>
      <c r="J909" s="94" t="s">
        <v>1406</v>
      </c>
      <c r="K909" s="102">
        <v>55</v>
      </c>
      <c r="L909" s="112">
        <v>52</v>
      </c>
      <c r="M909" s="103" t="s">
        <v>2186</v>
      </c>
      <c r="N909" s="97" t="str">
        <f>CONCATENATE(G909, I909, "S", TEXT(L909,"00"),M909)</f>
        <v>C3P0P05552_ES52E</v>
      </c>
      <c r="O909" s="102">
        <v>520994.71233437728</v>
      </c>
      <c r="P909" s="102">
        <v>2877329.2020134297</v>
      </c>
      <c r="Q909" s="108">
        <v>45198</v>
      </c>
      <c r="R909" s="93">
        <v>100</v>
      </c>
      <c r="S909" s="102" t="s">
        <v>2199</v>
      </c>
      <c r="T909" s="102" t="s">
        <v>2202</v>
      </c>
      <c r="U909" s="102"/>
      <c r="V909" s="102"/>
      <c r="W909" s="102"/>
      <c r="X909" s="102" t="s">
        <v>2201</v>
      </c>
      <c r="Y909" s="102">
        <v>60</v>
      </c>
      <c r="Z909" s="113">
        <v>59</v>
      </c>
      <c r="AA909" s="109"/>
      <c r="AB909" s="109" t="s">
        <v>2249</v>
      </c>
    </row>
    <row r="910" spans="2:28">
      <c r="B910" s="92">
        <v>909</v>
      </c>
      <c r="C910" s="93">
        <v>5356</v>
      </c>
      <c r="D910" s="93">
        <v>885</v>
      </c>
      <c r="E910" s="102">
        <v>75</v>
      </c>
      <c r="F910" s="102">
        <v>9</v>
      </c>
      <c r="G910" s="102" t="s">
        <v>498</v>
      </c>
      <c r="H910" s="102">
        <v>4</v>
      </c>
      <c r="I910" s="102" t="str">
        <f>CONCATENATE("P0", $J910)</f>
        <v>P0P05552_N</v>
      </c>
      <c r="J910" s="94" t="s">
        <v>1407</v>
      </c>
      <c r="K910" s="102">
        <v>55</v>
      </c>
      <c r="L910" s="112">
        <v>52</v>
      </c>
      <c r="M910" s="103" t="s">
        <v>2187</v>
      </c>
      <c r="N910" s="97" t="str">
        <f>CONCATENATE(G910, I910, "S", TEXT(L910,"00"),M910)</f>
        <v>C3P0P05552_NS52N</v>
      </c>
      <c r="O910" s="102">
        <v>520972.98888685851</v>
      </c>
      <c r="P910" s="102">
        <v>2877349.0190924052</v>
      </c>
      <c r="Q910" s="108">
        <v>45198</v>
      </c>
      <c r="R910" s="93">
        <v>87</v>
      </c>
      <c r="S910" s="102" t="s">
        <v>2199</v>
      </c>
      <c r="T910" s="102" t="s">
        <v>2202</v>
      </c>
      <c r="U910" s="102"/>
      <c r="V910" s="102"/>
      <c r="W910" s="102"/>
      <c r="X910" s="102" t="s">
        <v>2193</v>
      </c>
      <c r="Y910" s="102">
        <v>56</v>
      </c>
      <c r="Z910" s="113">
        <v>56</v>
      </c>
      <c r="AA910" s="109"/>
      <c r="AB910" s="109" t="s">
        <v>2249</v>
      </c>
    </row>
    <row r="911" spans="2:28">
      <c r="B911" s="92">
        <v>910</v>
      </c>
      <c r="C911" s="93">
        <v>5357</v>
      </c>
      <c r="D911" s="93">
        <v>886</v>
      </c>
      <c r="E911" s="102">
        <v>76</v>
      </c>
      <c r="F911" s="102">
        <v>10</v>
      </c>
      <c r="G911" s="102" t="s">
        <v>498</v>
      </c>
      <c r="H911" s="102">
        <v>4</v>
      </c>
      <c r="I911" s="102" t="str">
        <f>CONCATENATE("P0", $J911)</f>
        <v>P0P05554_C</v>
      </c>
      <c r="J911" s="94" t="s">
        <v>1408</v>
      </c>
      <c r="K911" s="102">
        <v>55</v>
      </c>
      <c r="L911" s="112">
        <v>54</v>
      </c>
      <c r="M911" s="103" t="s">
        <v>2185</v>
      </c>
      <c r="N911" s="97" t="str">
        <f>CONCATENATE(G911, I911, "S", TEXT(L911,"00"),M911)</f>
        <v>C3P0P05554_CS54C</v>
      </c>
      <c r="O911" s="102">
        <v>520866.01805862162</v>
      </c>
      <c r="P911" s="102">
        <v>2877272.0674538692</v>
      </c>
      <c r="Q911" s="108">
        <v>45198</v>
      </c>
      <c r="R911" s="93">
        <v>130</v>
      </c>
      <c r="S911" s="102" t="s">
        <v>2199</v>
      </c>
      <c r="T911" s="102" t="s">
        <v>2203</v>
      </c>
      <c r="U911" s="102"/>
      <c r="V911" s="102"/>
      <c r="W911" s="102"/>
      <c r="X911" s="102" t="s">
        <v>2193</v>
      </c>
      <c r="Y911" s="102">
        <v>58</v>
      </c>
      <c r="Z911" s="113">
        <v>62</v>
      </c>
      <c r="AA911" s="109"/>
      <c r="AB911" s="109" t="s">
        <v>2249</v>
      </c>
    </row>
    <row r="912" spans="2:28">
      <c r="B912" s="92">
        <v>911</v>
      </c>
      <c r="C912" s="93">
        <v>5358</v>
      </c>
      <c r="D912" s="93">
        <v>887</v>
      </c>
      <c r="E912" s="102">
        <v>77</v>
      </c>
      <c r="F912" s="102">
        <v>11</v>
      </c>
      <c r="G912" s="102" t="s">
        <v>498</v>
      </c>
      <c r="H912" s="102">
        <v>4</v>
      </c>
      <c r="I912" s="102" t="str">
        <f>CONCATENATE("P0", $J912)</f>
        <v>P0P05554_E</v>
      </c>
      <c r="J912" s="94" t="s">
        <v>1409</v>
      </c>
      <c r="K912" s="102">
        <v>55</v>
      </c>
      <c r="L912" s="112">
        <v>54</v>
      </c>
      <c r="M912" s="103" t="s">
        <v>2186</v>
      </c>
      <c r="N912" s="97" t="str">
        <f>CONCATENATE(G912, I912, "S", TEXT(L912,"00"),M912)</f>
        <v>C3P0P05554_ES54E</v>
      </c>
      <c r="O912" s="102">
        <v>520879.86997033731</v>
      </c>
      <c r="P912" s="102">
        <v>2877272.0674538692</v>
      </c>
      <c r="Q912" s="108">
        <v>45198</v>
      </c>
      <c r="R912" s="93">
        <v>131</v>
      </c>
      <c r="S912" s="102" t="s">
        <v>2199</v>
      </c>
      <c r="T912" s="102" t="s">
        <v>2200</v>
      </c>
      <c r="U912" s="102"/>
      <c r="V912" s="102"/>
      <c r="W912" s="102"/>
      <c r="X912" s="102" t="s">
        <v>2193</v>
      </c>
      <c r="Y912" s="102">
        <v>52</v>
      </c>
      <c r="Z912" s="113">
        <v>51</v>
      </c>
      <c r="AA912" s="109"/>
      <c r="AB912" s="109" t="s">
        <v>2249</v>
      </c>
    </row>
    <row r="913" spans="2:28">
      <c r="B913" s="92">
        <v>912</v>
      </c>
      <c r="C913" s="93">
        <v>5359</v>
      </c>
      <c r="D913" s="93">
        <v>888</v>
      </c>
      <c r="E913" s="102">
        <v>78</v>
      </c>
      <c r="F913" s="102">
        <v>12</v>
      </c>
      <c r="G913" s="102" t="s">
        <v>498</v>
      </c>
      <c r="H913" s="102">
        <v>4</v>
      </c>
      <c r="I913" s="102" t="str">
        <f>CONCATENATE("P0", $J913)</f>
        <v>P0P05554_N</v>
      </c>
      <c r="J913" s="94" t="s">
        <v>1410</v>
      </c>
      <c r="K913" s="102">
        <v>55</v>
      </c>
      <c r="L913" s="112">
        <v>54</v>
      </c>
      <c r="M913" s="103" t="s">
        <v>2187</v>
      </c>
      <c r="N913" s="97" t="str">
        <f>CONCATENATE(G913, I913, "S", TEXT(L913,"00"),M913)</f>
        <v>C3P0P05554_NS54N</v>
      </c>
      <c r="O913" s="102">
        <v>520866.01805862162</v>
      </c>
      <c r="P913" s="102">
        <v>2877294.4578569517</v>
      </c>
      <c r="Q913" s="108">
        <v>45198</v>
      </c>
      <c r="R913" s="93">
        <v>123</v>
      </c>
      <c r="S913" s="102" t="s">
        <v>2199</v>
      </c>
      <c r="T913" s="102" t="s">
        <v>2202</v>
      </c>
      <c r="U913" s="102"/>
      <c r="V913" s="102"/>
      <c r="W913" s="102"/>
      <c r="X913" s="102" t="s">
        <v>2193</v>
      </c>
      <c r="Y913" s="102">
        <v>49</v>
      </c>
      <c r="Z913" s="113">
        <v>52</v>
      </c>
      <c r="AA913" s="109"/>
      <c r="AB913" s="109" t="s">
        <v>2249</v>
      </c>
    </row>
    <row r="914" spans="2:28">
      <c r="B914" s="92">
        <v>913</v>
      </c>
      <c r="C914" s="93">
        <v>5351</v>
      </c>
      <c r="D914" s="93">
        <v>880</v>
      </c>
      <c r="E914" s="102">
        <v>70</v>
      </c>
      <c r="F914" s="102">
        <v>4</v>
      </c>
      <c r="G914" s="102" t="s">
        <v>498</v>
      </c>
      <c r="H914" s="102">
        <v>4</v>
      </c>
      <c r="I914" s="102" t="str">
        <f>CONCATENATE("P0", $J914)</f>
        <v>P0P05556_C</v>
      </c>
      <c r="J914" s="94" t="s">
        <v>1411</v>
      </c>
      <c r="K914" s="102">
        <v>55</v>
      </c>
      <c r="L914" s="112">
        <v>56</v>
      </c>
      <c r="M914" s="103" t="s">
        <v>2185</v>
      </c>
      <c r="N914" s="97" t="str">
        <f>CONCATENATE(G914, I914, "S", TEXT(L914,"00"),M914)</f>
        <v>C3P0P05556_CS56C</v>
      </c>
      <c r="O914" s="102">
        <v>521290</v>
      </c>
      <c r="P914" s="102">
        <v>2877368</v>
      </c>
      <c r="Q914" s="114">
        <v>45198</v>
      </c>
      <c r="R914" s="93">
        <v>-999</v>
      </c>
      <c r="S914" s="93" t="s">
        <v>283</v>
      </c>
      <c r="T914" s="93" t="s">
        <v>283</v>
      </c>
      <c r="U914" s="93"/>
      <c r="V914" s="93"/>
      <c r="W914" s="93"/>
      <c r="X914" s="93" t="s">
        <v>283</v>
      </c>
      <c r="Y914" s="102">
        <v>-999</v>
      </c>
      <c r="Z914" s="102">
        <v>-999</v>
      </c>
      <c r="AA914" s="92" t="s">
        <v>2299</v>
      </c>
      <c r="AB914" s="106" t="s">
        <v>2249</v>
      </c>
    </row>
    <row r="915" spans="2:28">
      <c r="B915" s="92">
        <v>914</v>
      </c>
      <c r="C915" s="93">
        <v>5352</v>
      </c>
      <c r="D915" s="93">
        <v>881</v>
      </c>
      <c r="E915" s="102">
        <v>71</v>
      </c>
      <c r="F915" s="102">
        <v>5</v>
      </c>
      <c r="G915" s="102" t="s">
        <v>498</v>
      </c>
      <c r="H915" s="102">
        <v>4</v>
      </c>
      <c r="I915" s="102" t="str">
        <f>CONCATENATE("P0", $J915)</f>
        <v>P0P05556_E</v>
      </c>
      <c r="J915" s="94" t="s">
        <v>1412</v>
      </c>
      <c r="K915" s="102">
        <v>55</v>
      </c>
      <c r="L915" s="112">
        <v>56</v>
      </c>
      <c r="M915" s="103" t="s">
        <v>2186</v>
      </c>
      <c r="N915" s="97" t="str">
        <f>CONCATENATE(G915, I915, "S", TEXT(L915,"00"),M915)</f>
        <v>C3P0P05556_ES56E</v>
      </c>
      <c r="O915" s="102">
        <v>521322</v>
      </c>
      <c r="P915" s="102">
        <v>2877356</v>
      </c>
      <c r="Q915" s="108">
        <v>45198</v>
      </c>
      <c r="R915" s="93">
        <v>74</v>
      </c>
      <c r="S915" s="102" t="s">
        <v>2199</v>
      </c>
      <c r="T915" s="102" t="s">
        <v>2203</v>
      </c>
      <c r="U915" s="102"/>
      <c r="V915" s="102"/>
      <c r="W915" s="102"/>
      <c r="X915" s="102" t="s">
        <v>2193</v>
      </c>
      <c r="Y915" s="102">
        <v>48</v>
      </c>
      <c r="Z915" s="102">
        <v>52</v>
      </c>
      <c r="AA915" s="109"/>
      <c r="AB915" s="109" t="s">
        <v>2249</v>
      </c>
    </row>
    <row r="916" spans="2:28">
      <c r="B916" s="92">
        <v>915</v>
      </c>
      <c r="C916" s="93">
        <v>5353</v>
      </c>
      <c r="D916" s="93">
        <v>882</v>
      </c>
      <c r="E916" s="102">
        <v>72</v>
      </c>
      <c r="F916" s="102">
        <v>6</v>
      </c>
      <c r="G916" s="102" t="s">
        <v>498</v>
      </c>
      <c r="H916" s="102">
        <v>4</v>
      </c>
      <c r="I916" s="102" t="str">
        <f>CONCATENATE("P0", $J916)</f>
        <v>P0P05556_N</v>
      </c>
      <c r="J916" s="94" t="s">
        <v>1413</v>
      </c>
      <c r="K916" s="102">
        <v>55</v>
      </c>
      <c r="L916" s="112">
        <v>56</v>
      </c>
      <c r="M916" s="103" t="s">
        <v>2187</v>
      </c>
      <c r="N916" s="97" t="str">
        <f>CONCATENATE(G916, I916, "S", TEXT(L916,"00"),M916)</f>
        <v>C3P0P05556_NS56N</v>
      </c>
      <c r="O916" s="102">
        <v>521290</v>
      </c>
      <c r="P916" s="102">
        <v>2877356</v>
      </c>
      <c r="Q916" s="114">
        <v>45198</v>
      </c>
      <c r="R916" s="93">
        <v>-999</v>
      </c>
      <c r="S916" s="93" t="s">
        <v>283</v>
      </c>
      <c r="T916" s="93" t="s">
        <v>283</v>
      </c>
      <c r="U916" s="93"/>
      <c r="V916" s="93"/>
      <c r="W916" s="93"/>
      <c r="X916" s="93" t="s">
        <v>283</v>
      </c>
      <c r="Y916" s="102">
        <v>-999</v>
      </c>
      <c r="Z916" s="102">
        <v>-999</v>
      </c>
      <c r="AA916" s="92" t="s">
        <v>2300</v>
      </c>
      <c r="AB916" s="106" t="s">
        <v>2249</v>
      </c>
    </row>
    <row r="917" spans="2:28">
      <c r="B917" s="92">
        <v>916</v>
      </c>
      <c r="C917" s="93">
        <v>5399</v>
      </c>
      <c r="D917" s="93">
        <v>928</v>
      </c>
      <c r="E917" s="102">
        <v>118</v>
      </c>
      <c r="F917" s="102">
        <v>52</v>
      </c>
      <c r="G917" s="102" t="s">
        <v>498</v>
      </c>
      <c r="H917" s="102">
        <v>4</v>
      </c>
      <c r="I917" s="102" t="str">
        <f>CONCATENATE("P0", $J917)</f>
        <v>P0P05561_C</v>
      </c>
      <c r="J917" s="94" t="s">
        <v>1414</v>
      </c>
      <c r="K917" s="102">
        <v>55</v>
      </c>
      <c r="L917" s="112">
        <v>61</v>
      </c>
      <c r="M917" s="103" t="s">
        <v>2185</v>
      </c>
      <c r="N917" s="97" t="str">
        <f>CONCATENATE(G917, I917, "S", TEXT(L917,"00"),M917)</f>
        <v>C3P0P05561_CS61C</v>
      </c>
      <c r="O917" s="102">
        <v>519730.42397219565</v>
      </c>
      <c r="P917" s="102">
        <v>2877011.1894569285</v>
      </c>
      <c r="Q917" s="108">
        <v>45198</v>
      </c>
      <c r="R917" s="93">
        <v>46</v>
      </c>
      <c r="S917" s="102" t="s">
        <v>2194</v>
      </c>
      <c r="T917" s="102" t="s">
        <v>2194</v>
      </c>
      <c r="U917" s="102"/>
      <c r="V917" s="102"/>
      <c r="W917" s="102"/>
      <c r="X917" s="102" t="s">
        <v>2195</v>
      </c>
      <c r="Y917" s="102">
        <v>72</v>
      </c>
      <c r="Z917" s="102">
        <v>71</v>
      </c>
      <c r="AA917" s="109"/>
      <c r="AB917" s="109" t="s">
        <v>2249</v>
      </c>
    </row>
    <row r="918" spans="2:28">
      <c r="B918" s="92">
        <v>917</v>
      </c>
      <c r="C918" s="93">
        <v>5400</v>
      </c>
      <c r="D918" s="93">
        <v>929</v>
      </c>
      <c r="E918" s="102">
        <v>119</v>
      </c>
      <c r="F918" s="102">
        <v>53</v>
      </c>
      <c r="G918" s="102" t="s">
        <v>498</v>
      </c>
      <c r="H918" s="102">
        <v>4</v>
      </c>
      <c r="I918" s="102" t="str">
        <f>CONCATENATE("P0", $J918)</f>
        <v>P0P05561_E</v>
      </c>
      <c r="J918" s="94" t="s">
        <v>1415</v>
      </c>
      <c r="K918" s="102">
        <v>55</v>
      </c>
      <c r="L918" s="112">
        <v>61</v>
      </c>
      <c r="M918" s="103" t="s">
        <v>2186</v>
      </c>
      <c r="N918" s="97" t="str">
        <f>CONCATENATE(G918, I918, "S", TEXT(L918,"00"),M918)</f>
        <v>C3P0P05561_ES61E</v>
      </c>
      <c r="O918" s="102">
        <v>519756.4479155044</v>
      </c>
      <c r="P918" s="102">
        <v>2877011.1894569285</v>
      </c>
      <c r="Q918" s="108">
        <v>45198</v>
      </c>
      <c r="R918" s="93">
        <v>59</v>
      </c>
      <c r="S918" s="102" t="s">
        <v>2197</v>
      </c>
      <c r="T918" s="102" t="s">
        <v>2198</v>
      </c>
      <c r="U918" s="102"/>
      <c r="V918" s="102"/>
      <c r="W918" s="102"/>
      <c r="X918" s="102" t="s">
        <v>2195</v>
      </c>
      <c r="Y918" s="102">
        <v>76</v>
      </c>
      <c r="Z918" s="113">
        <v>74</v>
      </c>
      <c r="AA918" s="109"/>
      <c r="AB918" s="109" t="s">
        <v>2249</v>
      </c>
    </row>
    <row r="919" spans="2:28">
      <c r="B919" s="92">
        <v>918</v>
      </c>
      <c r="C919" s="93">
        <v>5401</v>
      </c>
      <c r="D919" s="93">
        <v>930</v>
      </c>
      <c r="E919" s="102">
        <v>120</v>
      </c>
      <c r="F919" s="102">
        <v>54</v>
      </c>
      <c r="G919" s="102" t="s">
        <v>498</v>
      </c>
      <c r="H919" s="102">
        <v>4</v>
      </c>
      <c r="I919" s="102" t="str">
        <f>CONCATENATE("P0", $J919)</f>
        <v>P0P05561_N</v>
      </c>
      <c r="J919" s="94" t="s">
        <v>1416</v>
      </c>
      <c r="K919" s="102">
        <v>55</v>
      </c>
      <c r="L919" s="112">
        <v>61</v>
      </c>
      <c r="M919" s="103" t="s">
        <v>2187</v>
      </c>
      <c r="N919" s="97" t="str">
        <f>CONCATENATE(G919, I919, "S", TEXT(L919,"00"),M919)</f>
        <v>C3P0P05561_NS61N</v>
      </c>
      <c r="O919" s="102">
        <v>519730.42397219565</v>
      </c>
      <c r="P919" s="102">
        <v>2877039.8200858869</v>
      </c>
      <c r="Q919" s="108">
        <v>45198</v>
      </c>
      <c r="R919" s="93">
        <v>57</v>
      </c>
      <c r="S919" s="102" t="s">
        <v>2197</v>
      </c>
      <c r="T919" s="102" t="s">
        <v>2198</v>
      </c>
      <c r="U919" s="102"/>
      <c r="V919" s="102"/>
      <c r="W919" s="102"/>
      <c r="X919" s="102" t="s">
        <v>2195</v>
      </c>
      <c r="Y919" s="102">
        <v>73</v>
      </c>
      <c r="Z919" s="113">
        <v>71</v>
      </c>
      <c r="AA919" s="109"/>
      <c r="AB919" s="109" t="s">
        <v>2249</v>
      </c>
    </row>
    <row r="920" spans="2:28">
      <c r="B920" s="92">
        <v>919</v>
      </c>
      <c r="C920" s="93">
        <v>5396</v>
      </c>
      <c r="D920" s="93">
        <v>925</v>
      </c>
      <c r="E920" s="102">
        <v>115</v>
      </c>
      <c r="F920" s="102">
        <v>49</v>
      </c>
      <c r="G920" s="102" t="s">
        <v>498</v>
      </c>
      <c r="H920" s="102">
        <v>4</v>
      </c>
      <c r="I920" s="102" t="str">
        <f>CONCATENATE("P0", $J920)</f>
        <v>P0P05563_C</v>
      </c>
      <c r="J920" s="94" t="s">
        <v>1417</v>
      </c>
      <c r="K920" s="102">
        <v>55</v>
      </c>
      <c r="L920" s="112">
        <v>63</v>
      </c>
      <c r="M920" s="103" t="s">
        <v>2185</v>
      </c>
      <c r="N920" s="97" t="str">
        <f>CONCATENATE(G920, I920, "S", TEXT(L920,"00"),M920)</f>
        <v>C3P0P05563_CS63C</v>
      </c>
      <c r="O920" s="102">
        <v>519855.32491782948</v>
      </c>
      <c r="P920" s="102">
        <v>2876997.1145501132</v>
      </c>
      <c r="Q920" s="108">
        <v>45198</v>
      </c>
      <c r="R920" s="93">
        <v>124</v>
      </c>
      <c r="S920" s="102" t="s">
        <v>2199</v>
      </c>
      <c r="T920" s="102" t="s">
        <v>2200</v>
      </c>
      <c r="U920" s="102"/>
      <c r="V920" s="102"/>
      <c r="W920" s="102"/>
      <c r="X920" s="102" t="s">
        <v>2193</v>
      </c>
      <c r="Y920" s="102">
        <v>55</v>
      </c>
      <c r="Z920" s="113">
        <v>53</v>
      </c>
      <c r="AA920" s="109"/>
      <c r="AB920" s="109" t="s">
        <v>2249</v>
      </c>
    </row>
    <row r="921" spans="2:28">
      <c r="B921" s="92">
        <v>920</v>
      </c>
      <c r="C921" s="93">
        <v>5397</v>
      </c>
      <c r="D921" s="93">
        <v>926</v>
      </c>
      <c r="E921" s="102">
        <v>116</v>
      </c>
      <c r="F921" s="102">
        <v>50</v>
      </c>
      <c r="G921" s="102" t="s">
        <v>498</v>
      </c>
      <c r="H921" s="102">
        <v>4</v>
      </c>
      <c r="I921" s="102" t="str">
        <f>CONCATENATE("P0", $J921)</f>
        <v>P0P05563_E</v>
      </c>
      <c r="J921" s="94" t="s">
        <v>1418</v>
      </c>
      <c r="K921" s="102">
        <v>55</v>
      </c>
      <c r="L921" s="112">
        <v>63</v>
      </c>
      <c r="M921" s="103" t="s">
        <v>2186</v>
      </c>
      <c r="N921" s="97" t="str">
        <f>CONCATENATE(G921, I921, "S", TEXT(L921,"00"),M921)</f>
        <v>C3P0P05563_ES63E</v>
      </c>
      <c r="O921" s="102">
        <v>519874.25186927716</v>
      </c>
      <c r="P921" s="102">
        <v>2876997.1145501132</v>
      </c>
      <c r="Q921" s="108">
        <v>45198</v>
      </c>
      <c r="R921" s="93">
        <v>117</v>
      </c>
      <c r="S921" s="102" t="s">
        <v>2199</v>
      </c>
      <c r="T921" s="102" t="s">
        <v>2203</v>
      </c>
      <c r="U921" s="102"/>
      <c r="V921" s="102"/>
      <c r="W921" s="102"/>
      <c r="X921" s="102" t="s">
        <v>2193</v>
      </c>
      <c r="Y921" s="102">
        <v>53</v>
      </c>
      <c r="Z921" s="113">
        <v>54</v>
      </c>
      <c r="AA921" s="109"/>
      <c r="AB921" s="109" t="s">
        <v>2249</v>
      </c>
    </row>
    <row r="922" spans="2:28">
      <c r="B922" s="92">
        <v>921</v>
      </c>
      <c r="C922" s="93">
        <v>5398</v>
      </c>
      <c r="D922" s="93">
        <v>927</v>
      </c>
      <c r="E922" s="102">
        <v>117</v>
      </c>
      <c r="F922" s="102">
        <v>51</v>
      </c>
      <c r="G922" s="102" t="s">
        <v>498</v>
      </c>
      <c r="H922" s="102">
        <v>4</v>
      </c>
      <c r="I922" s="102" t="str">
        <f>CONCATENATE("P0", $J922)</f>
        <v>P0P05563_N</v>
      </c>
      <c r="J922" s="94" t="s">
        <v>1419</v>
      </c>
      <c r="K922" s="102">
        <v>55</v>
      </c>
      <c r="L922" s="112">
        <v>63</v>
      </c>
      <c r="M922" s="103" t="s">
        <v>2187</v>
      </c>
      <c r="N922" s="97" t="str">
        <f>CONCATENATE(G922, I922, "S", TEXT(L922,"00"),M922)</f>
        <v>C3P0P05563_NS63N</v>
      </c>
      <c r="O922" s="102">
        <v>519855.32491782948</v>
      </c>
      <c r="P922" s="102">
        <v>2877006.0801899452</v>
      </c>
      <c r="Q922" s="108">
        <v>45198</v>
      </c>
      <c r="R922" s="93">
        <v>122</v>
      </c>
      <c r="S922" s="102" t="s">
        <v>2199</v>
      </c>
      <c r="T922" s="102" t="s">
        <v>2206</v>
      </c>
      <c r="U922" s="102"/>
      <c r="V922" s="102"/>
      <c r="W922" s="102"/>
      <c r="X922" s="102" t="s">
        <v>2193</v>
      </c>
      <c r="Y922" s="102">
        <v>53</v>
      </c>
      <c r="Z922" s="113">
        <v>50</v>
      </c>
      <c r="AA922" s="109"/>
      <c r="AB922" s="109" t="s">
        <v>2249</v>
      </c>
    </row>
    <row r="923" spans="2:28">
      <c r="B923" s="92">
        <v>922</v>
      </c>
      <c r="C923" s="93">
        <v>5402</v>
      </c>
      <c r="D923" s="93">
        <v>931</v>
      </c>
      <c r="E923" s="102">
        <v>121</v>
      </c>
      <c r="F923" s="102">
        <v>55</v>
      </c>
      <c r="G923" s="102" t="s">
        <v>498</v>
      </c>
      <c r="H923" s="102">
        <v>4</v>
      </c>
      <c r="I923" s="102" t="str">
        <f>CONCATENATE("P0", $J923)</f>
        <v>P0P05564_C</v>
      </c>
      <c r="J923" s="94" t="s">
        <v>1420</v>
      </c>
      <c r="K923" s="102">
        <v>55</v>
      </c>
      <c r="L923" s="112">
        <v>64</v>
      </c>
      <c r="M923" s="103" t="s">
        <v>2185</v>
      </c>
      <c r="N923" s="97" t="str">
        <f>CONCATENATE(G923, I923, "S", TEXT(L923,"00"),M923)</f>
        <v>C3P0P05564_CS64C</v>
      </c>
      <c r="O923" s="102">
        <v>519673.59707966016</v>
      </c>
      <c r="P923" s="102">
        <v>2877080.3827933464</v>
      </c>
      <c r="Q923" s="108">
        <v>45198</v>
      </c>
      <c r="R923" s="93">
        <v>59</v>
      </c>
      <c r="S923" s="102" t="s">
        <v>2194</v>
      </c>
      <c r="T923" s="102" t="s">
        <v>2194</v>
      </c>
      <c r="U923" s="102"/>
      <c r="V923" s="102"/>
      <c r="W923" s="102"/>
      <c r="X923" s="102" t="s">
        <v>2195</v>
      </c>
      <c r="Y923" s="102">
        <v>78</v>
      </c>
      <c r="Z923" s="113">
        <v>76</v>
      </c>
      <c r="AA923" s="109"/>
      <c r="AB923" s="109" t="s">
        <v>2249</v>
      </c>
    </row>
    <row r="924" spans="2:28">
      <c r="B924" s="92">
        <v>923</v>
      </c>
      <c r="C924" s="93">
        <v>5403</v>
      </c>
      <c r="D924" s="93">
        <v>932</v>
      </c>
      <c r="E924" s="102">
        <v>122</v>
      </c>
      <c r="F924" s="102">
        <v>56</v>
      </c>
      <c r="G924" s="102" t="s">
        <v>498</v>
      </c>
      <c r="H924" s="102">
        <v>4</v>
      </c>
      <c r="I924" s="102" t="str">
        <f>CONCATENATE("P0", $J924)</f>
        <v>P0P05564_E</v>
      </c>
      <c r="J924" s="94" t="s">
        <v>1421</v>
      </c>
      <c r="K924" s="102">
        <v>55</v>
      </c>
      <c r="L924" s="112">
        <v>64</v>
      </c>
      <c r="M924" s="103" t="s">
        <v>2186</v>
      </c>
      <c r="N924" s="97" t="str">
        <f>CONCATENATE(G924, I924, "S", TEXT(L924,"00"),M924)</f>
        <v>C3P0P05564_ES64E</v>
      </c>
      <c r="O924" s="102">
        <v>519703.94719899684</v>
      </c>
      <c r="P924" s="102">
        <v>2877080.3827933464</v>
      </c>
      <c r="Q924" s="108">
        <v>45198</v>
      </c>
      <c r="R924" s="93">
        <v>51</v>
      </c>
      <c r="S924" s="102" t="s">
        <v>2197</v>
      </c>
      <c r="T924" s="102" t="s">
        <v>2198</v>
      </c>
      <c r="U924" s="102"/>
      <c r="V924" s="102"/>
      <c r="W924" s="102"/>
      <c r="X924" s="102" t="s">
        <v>2195</v>
      </c>
      <c r="Y924" s="102">
        <v>70</v>
      </c>
      <c r="Z924" s="113">
        <v>71</v>
      </c>
      <c r="AA924" s="109"/>
      <c r="AB924" s="109" t="s">
        <v>2249</v>
      </c>
    </row>
    <row r="925" spans="2:28">
      <c r="B925" s="92">
        <v>924</v>
      </c>
      <c r="C925" s="93">
        <v>5404</v>
      </c>
      <c r="D925" s="93">
        <v>933</v>
      </c>
      <c r="E925" s="102">
        <v>123</v>
      </c>
      <c r="F925" s="102">
        <v>57</v>
      </c>
      <c r="G925" s="102" t="s">
        <v>498</v>
      </c>
      <c r="H925" s="102">
        <v>4</v>
      </c>
      <c r="I925" s="102" t="str">
        <f>CONCATENATE("P0", $J925)</f>
        <v>P0P05564_N</v>
      </c>
      <c r="J925" s="94" t="s">
        <v>1422</v>
      </c>
      <c r="K925" s="102">
        <v>55</v>
      </c>
      <c r="L925" s="112">
        <v>64</v>
      </c>
      <c r="M925" s="103" t="s">
        <v>2187</v>
      </c>
      <c r="N925" s="97" t="str">
        <f>CONCATENATE(G925, I925, "S", TEXT(L925,"00"),M925)</f>
        <v>C3P0P05564_NS64N</v>
      </c>
      <c r="O925" s="102">
        <v>519673.59707966016</v>
      </c>
      <c r="P925" s="102">
        <v>2877105.7266450073</v>
      </c>
      <c r="Q925" s="108">
        <v>45198</v>
      </c>
      <c r="R925" s="93">
        <v>53</v>
      </c>
      <c r="S925" s="102" t="s">
        <v>2194</v>
      </c>
      <c r="T925" s="102" t="s">
        <v>2194</v>
      </c>
      <c r="U925" s="102"/>
      <c r="V925" s="102"/>
      <c r="W925" s="102"/>
      <c r="X925" s="102" t="s">
        <v>2195</v>
      </c>
      <c r="Y925" s="102">
        <v>71</v>
      </c>
      <c r="Z925" s="113">
        <v>71</v>
      </c>
      <c r="AA925" s="109"/>
      <c r="AB925" s="109" t="s">
        <v>2249</v>
      </c>
    </row>
    <row r="926" spans="2:28">
      <c r="B926" s="92">
        <v>925</v>
      </c>
      <c r="C926" s="93">
        <v>5393</v>
      </c>
      <c r="D926" s="93">
        <v>922</v>
      </c>
      <c r="E926" s="102">
        <v>112</v>
      </c>
      <c r="F926" s="102">
        <v>46</v>
      </c>
      <c r="G926" s="102" t="s">
        <v>498</v>
      </c>
      <c r="H926" s="102">
        <v>4</v>
      </c>
      <c r="I926" s="102" t="str">
        <f>CONCATENATE("P0", $J926)</f>
        <v>P0P05565_C</v>
      </c>
      <c r="J926" s="94" t="s">
        <v>1423</v>
      </c>
      <c r="K926" s="102">
        <v>55</v>
      </c>
      <c r="L926" s="112">
        <v>65</v>
      </c>
      <c r="M926" s="103" t="s">
        <v>2185</v>
      </c>
      <c r="N926" s="97" t="str">
        <f>CONCATENATE(G926, I926, "S", TEXT(L926,"00"),M926)</f>
        <v>C3P0P05565_CS65C</v>
      </c>
      <c r="O926" s="102">
        <v>519721.65458561952</v>
      </c>
      <c r="P926" s="102">
        <v>2876882.8077327544</v>
      </c>
      <c r="Q926" s="108">
        <v>45198</v>
      </c>
      <c r="R926" s="93">
        <v>78</v>
      </c>
      <c r="S926" s="102" t="s">
        <v>2217</v>
      </c>
      <c r="T926" s="102" t="s">
        <v>2202</v>
      </c>
      <c r="U926" s="102"/>
      <c r="V926" s="102"/>
      <c r="W926" s="102"/>
      <c r="X926" s="102" t="s">
        <v>2195</v>
      </c>
      <c r="Y926" s="102">
        <v>68</v>
      </c>
      <c r="Z926" s="113">
        <v>67</v>
      </c>
      <c r="AA926" s="109"/>
      <c r="AB926" s="109" t="s">
        <v>2249</v>
      </c>
    </row>
    <row r="927" spans="2:28">
      <c r="B927" s="92">
        <v>926</v>
      </c>
      <c r="C927" s="93">
        <v>5394</v>
      </c>
      <c r="D927" s="93">
        <v>923</v>
      </c>
      <c r="E927" s="102">
        <v>113</v>
      </c>
      <c r="F927" s="102">
        <v>47</v>
      </c>
      <c r="G927" s="102" t="s">
        <v>498</v>
      </c>
      <c r="H927" s="102">
        <v>4</v>
      </c>
      <c r="I927" s="102" t="str">
        <f>CONCATENATE("P0", $J927)</f>
        <v>P0P05565_E</v>
      </c>
      <c r="J927" s="94" t="s">
        <v>1424</v>
      </c>
      <c r="K927" s="102">
        <v>55</v>
      </c>
      <c r="L927" s="112">
        <v>65</v>
      </c>
      <c r="M927" s="103" t="s">
        <v>2186</v>
      </c>
      <c r="N927" s="97" t="str">
        <f>CONCATENATE(G927, I927, "S", TEXT(L927,"00"),M927)</f>
        <v>C3P0P05565_ES65E</v>
      </c>
      <c r="O927" s="102">
        <v>519732.80679319846</v>
      </c>
      <c r="P927" s="102">
        <v>2876882.8077327544</v>
      </c>
      <c r="Q927" s="108">
        <v>45198</v>
      </c>
      <c r="R927" s="93">
        <v>61</v>
      </c>
      <c r="S927" s="102" t="s">
        <v>2197</v>
      </c>
      <c r="T927" s="102" t="s">
        <v>2198</v>
      </c>
      <c r="U927" s="102"/>
      <c r="V927" s="102"/>
      <c r="W927" s="102"/>
      <c r="X927" s="102" t="s">
        <v>2195</v>
      </c>
      <c r="Y927" s="102">
        <v>72</v>
      </c>
      <c r="Z927" s="113">
        <v>73</v>
      </c>
      <c r="AA927" s="109"/>
      <c r="AB927" s="109" t="s">
        <v>2249</v>
      </c>
    </row>
    <row r="928" spans="2:28">
      <c r="B928" s="92">
        <v>927</v>
      </c>
      <c r="C928" s="93">
        <v>5395</v>
      </c>
      <c r="D928" s="93">
        <v>924</v>
      </c>
      <c r="E928" s="102">
        <v>114</v>
      </c>
      <c r="F928" s="102">
        <v>48</v>
      </c>
      <c r="G928" s="102" t="s">
        <v>498</v>
      </c>
      <c r="H928" s="102">
        <v>4</v>
      </c>
      <c r="I928" s="102" t="str">
        <f>CONCATENATE("P0", $J928)</f>
        <v>P0P05565_N</v>
      </c>
      <c r="J928" s="94" t="s">
        <v>1425</v>
      </c>
      <c r="K928" s="102">
        <v>55</v>
      </c>
      <c r="L928" s="112">
        <v>65</v>
      </c>
      <c r="M928" s="103" t="s">
        <v>2187</v>
      </c>
      <c r="N928" s="97" t="str">
        <f>CONCATENATE(G928, I928, "S", TEXT(L928,"00"),M928)</f>
        <v>C3P0P05565_NS65N</v>
      </c>
      <c r="O928" s="102">
        <v>519721.65458561952</v>
      </c>
      <c r="P928" s="102">
        <v>2876888.720466075</v>
      </c>
      <c r="Q928" s="108">
        <v>45198</v>
      </c>
      <c r="R928" s="93">
        <v>76</v>
      </c>
      <c r="S928" s="102" t="s">
        <v>2194</v>
      </c>
      <c r="T928" s="102" t="s">
        <v>2194</v>
      </c>
      <c r="U928" s="102"/>
      <c r="V928" s="102"/>
      <c r="W928" s="102"/>
      <c r="X928" s="102" t="s">
        <v>2195</v>
      </c>
      <c r="Y928" s="102">
        <v>69</v>
      </c>
      <c r="Z928" s="113">
        <v>73</v>
      </c>
      <c r="AA928" s="109"/>
      <c r="AB928" s="109" t="s">
        <v>2249</v>
      </c>
    </row>
    <row r="929" spans="2:28">
      <c r="B929" s="92">
        <v>928</v>
      </c>
      <c r="C929" s="93">
        <v>5411</v>
      </c>
      <c r="D929" s="93">
        <v>940</v>
      </c>
      <c r="E929" s="102">
        <v>130</v>
      </c>
      <c r="F929" s="102">
        <v>64</v>
      </c>
      <c r="G929" s="102" t="s">
        <v>498</v>
      </c>
      <c r="H929" s="102">
        <v>4</v>
      </c>
      <c r="I929" s="102" t="str">
        <f>CONCATENATE("P0", $J929)</f>
        <v>P0P05566_C</v>
      </c>
      <c r="J929" s="94" t="s">
        <v>1426</v>
      </c>
      <c r="K929" s="102">
        <v>55</v>
      </c>
      <c r="L929" s="112">
        <v>66</v>
      </c>
      <c r="M929" s="103" t="s">
        <v>2185</v>
      </c>
      <c r="N929" s="97" t="str">
        <f>CONCATENATE(G929, I929, "S", TEXT(L929,"00"),M929)</f>
        <v>C3P0P05566_CS66C</v>
      </c>
      <c r="O929" s="102">
        <v>519829.59738815652</v>
      </c>
      <c r="P929" s="102">
        <v>2877862.3261284255</v>
      </c>
      <c r="Q929" s="108">
        <v>45198</v>
      </c>
      <c r="R929" s="93">
        <v>112</v>
      </c>
      <c r="S929" s="102" t="s">
        <v>2199</v>
      </c>
      <c r="T929" s="102" t="s">
        <v>2202</v>
      </c>
      <c r="U929" s="102"/>
      <c r="V929" s="102"/>
      <c r="W929" s="102"/>
      <c r="X929" s="102" t="s">
        <v>2193</v>
      </c>
      <c r="Y929" s="102">
        <v>52</v>
      </c>
      <c r="Z929" s="113">
        <v>51</v>
      </c>
      <c r="AA929" s="109"/>
      <c r="AB929" s="109" t="s">
        <v>2249</v>
      </c>
    </row>
    <row r="930" spans="2:28">
      <c r="B930" s="92">
        <v>929</v>
      </c>
      <c r="C930" s="93">
        <v>5412</v>
      </c>
      <c r="D930" s="93">
        <v>941</v>
      </c>
      <c r="E930" s="102">
        <v>131</v>
      </c>
      <c r="F930" s="102">
        <v>65</v>
      </c>
      <c r="G930" s="102" t="s">
        <v>498</v>
      </c>
      <c r="H930" s="102">
        <v>4</v>
      </c>
      <c r="I930" s="102" t="str">
        <f>CONCATENATE("P0", $J930)</f>
        <v>P0P05566_E</v>
      </c>
      <c r="J930" s="94" t="s">
        <v>1427</v>
      </c>
      <c r="K930" s="102">
        <v>55</v>
      </c>
      <c r="L930" s="112">
        <v>66</v>
      </c>
      <c r="M930" s="103" t="s">
        <v>2186</v>
      </c>
      <c r="N930" s="97" t="str">
        <f>CONCATENATE(G930, I930, "S", TEXT(L930,"00"),M930)</f>
        <v>C3P0P05566_ES66E</v>
      </c>
      <c r="O930" s="102">
        <v>519845.54774306522</v>
      </c>
      <c r="P930" s="102">
        <v>2877862.3261284255</v>
      </c>
      <c r="Q930" s="108">
        <v>45198</v>
      </c>
      <c r="R930" s="93">
        <v>125</v>
      </c>
      <c r="S930" s="102" t="s">
        <v>2209</v>
      </c>
      <c r="T930" s="102" t="s">
        <v>2210</v>
      </c>
      <c r="U930" s="102"/>
      <c r="V930" s="102"/>
      <c r="W930" s="102"/>
      <c r="X930" s="102" t="s">
        <v>2193</v>
      </c>
      <c r="Y930" s="102">
        <v>56</v>
      </c>
      <c r="Z930" s="113">
        <v>56</v>
      </c>
      <c r="AA930" s="109"/>
      <c r="AB930" s="109" t="s">
        <v>2249</v>
      </c>
    </row>
    <row r="931" spans="2:28">
      <c r="B931" s="92">
        <v>930</v>
      </c>
      <c r="C931" s="93">
        <v>5413</v>
      </c>
      <c r="D931" s="93">
        <v>942</v>
      </c>
      <c r="E931" s="102">
        <v>132</v>
      </c>
      <c r="F931" s="102">
        <v>66</v>
      </c>
      <c r="G931" s="102" t="s">
        <v>498</v>
      </c>
      <c r="H931" s="102">
        <v>4</v>
      </c>
      <c r="I931" s="102" t="str">
        <f>CONCATENATE("P0", $J931)</f>
        <v>P0P05566_N</v>
      </c>
      <c r="J931" s="94" t="s">
        <v>1428</v>
      </c>
      <c r="K931" s="102">
        <v>55</v>
      </c>
      <c r="L931" s="112">
        <v>66</v>
      </c>
      <c r="M931" s="103" t="s">
        <v>2187</v>
      </c>
      <c r="N931" s="97" t="str">
        <f>CONCATENATE(G931, I931, "S", TEXT(L931,"00"),M931)</f>
        <v>C3P0P05566_NS66N</v>
      </c>
      <c r="O931" s="102">
        <v>519829.59738815652</v>
      </c>
      <c r="P931" s="102">
        <v>2877884.0841132808</v>
      </c>
      <c r="Q931" s="108">
        <v>45198</v>
      </c>
      <c r="R931" s="93">
        <v>84</v>
      </c>
      <c r="S931" s="102" t="s">
        <v>2199</v>
      </c>
      <c r="T931" s="102" t="s">
        <v>2202</v>
      </c>
      <c r="U931" s="102"/>
      <c r="V931" s="102"/>
      <c r="W931" s="102"/>
      <c r="X931" s="102" t="s">
        <v>2193</v>
      </c>
      <c r="Y931" s="102">
        <v>60</v>
      </c>
      <c r="Z931" s="113">
        <v>58</v>
      </c>
      <c r="AA931" s="109"/>
      <c r="AB931" s="109" t="s">
        <v>2249</v>
      </c>
    </row>
    <row r="932" spans="2:28">
      <c r="B932" s="92">
        <v>931</v>
      </c>
      <c r="C932" s="93">
        <v>5414</v>
      </c>
      <c r="D932" s="93">
        <v>943</v>
      </c>
      <c r="E932" s="102">
        <v>133</v>
      </c>
      <c r="F932" s="102">
        <v>67</v>
      </c>
      <c r="G932" s="102" t="s">
        <v>498</v>
      </c>
      <c r="H932" s="102">
        <v>4</v>
      </c>
      <c r="I932" s="102" t="str">
        <f>CONCATENATE("P0", $J932)</f>
        <v>P0P05568_C</v>
      </c>
      <c r="J932" s="94" t="s">
        <v>1429</v>
      </c>
      <c r="K932" s="102">
        <v>55</v>
      </c>
      <c r="L932" s="112">
        <v>68</v>
      </c>
      <c r="M932" s="103" t="s">
        <v>2185</v>
      </c>
      <c r="N932" s="97" t="str">
        <f>CONCATENATE(G932, I932, "S", TEXT(L932,"00"),M932)</f>
        <v>C3P0P05568_CS68C</v>
      </c>
      <c r="O932" s="102">
        <v>519872.35112000245</v>
      </c>
      <c r="P932" s="102">
        <v>2877814.1169540347</v>
      </c>
      <c r="Q932" s="108">
        <v>45198</v>
      </c>
      <c r="R932" s="93">
        <v>105</v>
      </c>
      <c r="S932" s="102" t="s">
        <v>2209</v>
      </c>
      <c r="T932" s="102" t="s">
        <v>2210</v>
      </c>
      <c r="U932" s="102"/>
      <c r="V932" s="102"/>
      <c r="W932" s="102"/>
      <c r="X932" s="102" t="s">
        <v>2193</v>
      </c>
      <c r="Y932" s="102">
        <v>58</v>
      </c>
      <c r="Z932" s="113">
        <v>61</v>
      </c>
      <c r="AA932" s="109"/>
      <c r="AB932" s="109" t="s">
        <v>2249</v>
      </c>
    </row>
    <row r="933" spans="2:28">
      <c r="B933" s="92">
        <v>932</v>
      </c>
      <c r="C933" s="93">
        <v>5415</v>
      </c>
      <c r="D933" s="93">
        <v>944</v>
      </c>
      <c r="E933" s="102">
        <v>134</v>
      </c>
      <c r="F933" s="102">
        <v>68</v>
      </c>
      <c r="G933" s="102" t="s">
        <v>498</v>
      </c>
      <c r="H933" s="102">
        <v>4</v>
      </c>
      <c r="I933" s="102" t="str">
        <f>CONCATENATE("P0", $J933)</f>
        <v>P0P05568_E</v>
      </c>
      <c r="J933" s="94" t="s">
        <v>1430</v>
      </c>
      <c r="K933" s="102">
        <v>55</v>
      </c>
      <c r="L933" s="112">
        <v>68</v>
      </c>
      <c r="M933" s="103" t="s">
        <v>2186</v>
      </c>
      <c r="N933" s="97" t="str">
        <f>CONCATENATE(G933, I933, "S", TEXT(L933,"00"),M933)</f>
        <v>C3P0P05568_ES68E</v>
      </c>
      <c r="O933" s="102">
        <v>519895.38744273846</v>
      </c>
      <c r="P933" s="102">
        <v>2877814.1169540347</v>
      </c>
      <c r="Q933" s="108">
        <v>45198</v>
      </c>
      <c r="R933" s="93">
        <v>85</v>
      </c>
      <c r="S933" s="102" t="s">
        <v>2199</v>
      </c>
      <c r="T933" s="102" t="s">
        <v>2200</v>
      </c>
      <c r="U933" s="102"/>
      <c r="V933" s="102"/>
      <c r="W933" s="102"/>
      <c r="X933" s="102" t="s">
        <v>2193</v>
      </c>
      <c r="Y933" s="102">
        <v>45</v>
      </c>
      <c r="Z933" s="113">
        <v>43</v>
      </c>
      <c r="AA933" s="109"/>
      <c r="AB933" s="109" t="s">
        <v>2249</v>
      </c>
    </row>
    <row r="934" spans="2:28">
      <c r="B934" s="92">
        <v>933</v>
      </c>
      <c r="C934" s="93">
        <v>5416</v>
      </c>
      <c r="D934" s="93">
        <v>945</v>
      </c>
      <c r="E934" s="102">
        <v>135</v>
      </c>
      <c r="F934" s="102">
        <v>69</v>
      </c>
      <c r="G934" s="102" t="s">
        <v>498</v>
      </c>
      <c r="H934" s="102">
        <v>4</v>
      </c>
      <c r="I934" s="102" t="str">
        <f>CONCATENATE("P0", $J934)</f>
        <v>P0P05568_N</v>
      </c>
      <c r="J934" s="94" t="s">
        <v>1431</v>
      </c>
      <c r="K934" s="102">
        <v>55</v>
      </c>
      <c r="L934" s="112">
        <v>68</v>
      </c>
      <c r="M934" s="103" t="s">
        <v>2187</v>
      </c>
      <c r="N934" s="97" t="str">
        <f>CONCATENATE(G934, I934, "S", TEXT(L934,"00"),M934)</f>
        <v>C3P0P05568_NS68N</v>
      </c>
      <c r="O934" s="102">
        <v>519872.35112000245</v>
      </c>
      <c r="P934" s="102">
        <v>2877843.4204934477</v>
      </c>
      <c r="Q934" s="108">
        <v>45198</v>
      </c>
      <c r="R934" s="93">
        <v>110</v>
      </c>
      <c r="S934" s="102" t="s">
        <v>2199</v>
      </c>
      <c r="T934" s="102" t="s">
        <v>2206</v>
      </c>
      <c r="U934" s="102"/>
      <c r="V934" s="102"/>
      <c r="W934" s="102"/>
      <c r="X934" s="102" t="s">
        <v>2193</v>
      </c>
      <c r="Y934" s="102">
        <v>56</v>
      </c>
      <c r="Z934" s="102">
        <v>50</v>
      </c>
      <c r="AA934" s="109"/>
      <c r="AB934" s="109" t="s">
        <v>2249</v>
      </c>
    </row>
    <row r="935" spans="2:28">
      <c r="B935" s="92">
        <v>934</v>
      </c>
      <c r="C935" s="93">
        <v>5408</v>
      </c>
      <c r="D935" s="93">
        <v>937</v>
      </c>
      <c r="E935" s="102">
        <v>127</v>
      </c>
      <c r="F935" s="102">
        <v>61</v>
      </c>
      <c r="G935" s="102" t="s">
        <v>498</v>
      </c>
      <c r="H935" s="102">
        <v>4</v>
      </c>
      <c r="I935" s="102" t="str">
        <f>CONCATENATE("P0", $J935)</f>
        <v>P0P05569_C</v>
      </c>
      <c r="J935" s="94" t="s">
        <v>1432</v>
      </c>
      <c r="K935" s="102">
        <v>55</v>
      </c>
      <c r="L935" s="112">
        <v>69</v>
      </c>
      <c r="M935" s="103" t="s">
        <v>2185</v>
      </c>
      <c r="N935" s="97" t="str">
        <f>CONCATENATE(G935, I935, "S", TEXT(L935,"00"),M935)</f>
        <v>C3P0P05569_CS69C</v>
      </c>
      <c r="O935" s="102">
        <v>519768.95478006435</v>
      </c>
      <c r="P935" s="102">
        <v>2877942.2979570455</v>
      </c>
      <c r="Q935" s="108">
        <v>45198</v>
      </c>
      <c r="R935" s="93">
        <v>91</v>
      </c>
      <c r="S935" s="102" t="s">
        <v>2199</v>
      </c>
      <c r="T935" s="102" t="s">
        <v>2202</v>
      </c>
      <c r="U935" s="102"/>
      <c r="V935" s="102"/>
      <c r="W935" s="102"/>
      <c r="X935" s="102" t="s">
        <v>2201</v>
      </c>
      <c r="Y935" s="102">
        <v>58</v>
      </c>
      <c r="Z935" s="113">
        <v>55</v>
      </c>
      <c r="AA935" s="109"/>
      <c r="AB935" s="109" t="s">
        <v>2249</v>
      </c>
    </row>
    <row r="936" spans="2:28">
      <c r="B936" s="92">
        <v>935</v>
      </c>
      <c r="C936" s="93">
        <v>5409</v>
      </c>
      <c r="D936" s="93">
        <v>938</v>
      </c>
      <c r="E936" s="102">
        <v>128</v>
      </c>
      <c r="F936" s="102">
        <v>62</v>
      </c>
      <c r="G936" s="102" t="s">
        <v>498</v>
      </c>
      <c r="H936" s="102">
        <v>4</v>
      </c>
      <c r="I936" s="102" t="str">
        <f>CONCATENATE("P0", $J936)</f>
        <v>P0P05569_E</v>
      </c>
      <c r="J936" s="94" t="s">
        <v>1433</v>
      </c>
      <c r="K936" s="102">
        <v>55</v>
      </c>
      <c r="L936" s="112">
        <v>69</v>
      </c>
      <c r="M936" s="103" t="s">
        <v>2186</v>
      </c>
      <c r="N936" s="97" t="str">
        <f>CONCATENATE(G936, I936, "S", TEXT(L936,"00"),M936)</f>
        <v>C3P0P05569_ES69E</v>
      </c>
      <c r="O936" s="102">
        <v>519797.85103720252</v>
      </c>
      <c r="P936" s="102">
        <v>2877942.2979570455</v>
      </c>
      <c r="Q936" s="108">
        <v>45198</v>
      </c>
      <c r="R936" s="93">
        <v>68</v>
      </c>
      <c r="S936" s="102" t="s">
        <v>2207</v>
      </c>
      <c r="T936" s="102" t="s">
        <v>2208</v>
      </c>
      <c r="U936" s="102"/>
      <c r="V936" s="102"/>
      <c r="W936" s="102"/>
      <c r="X936" s="102" t="s">
        <v>2201</v>
      </c>
      <c r="Y936" s="102">
        <v>68</v>
      </c>
      <c r="Z936" s="113">
        <v>64</v>
      </c>
      <c r="AA936" s="109"/>
      <c r="AB936" s="109" t="s">
        <v>2249</v>
      </c>
    </row>
    <row r="937" spans="2:28">
      <c r="B937" s="92">
        <v>936</v>
      </c>
      <c r="C937" s="93">
        <v>5410</v>
      </c>
      <c r="D937" s="93">
        <v>939</v>
      </c>
      <c r="E937" s="102">
        <v>129</v>
      </c>
      <c r="F937" s="102">
        <v>63</v>
      </c>
      <c r="G937" s="102" t="s">
        <v>498</v>
      </c>
      <c r="H937" s="102">
        <v>4</v>
      </c>
      <c r="I937" s="102" t="str">
        <f>CONCATENATE("P0", $J937)</f>
        <v>P0P05569_N</v>
      </c>
      <c r="J937" s="94" t="s">
        <v>1434</v>
      </c>
      <c r="K937" s="102">
        <v>55</v>
      </c>
      <c r="L937" s="112">
        <v>69</v>
      </c>
      <c r="M937" s="103" t="s">
        <v>2187</v>
      </c>
      <c r="N937" s="97" t="str">
        <f>CONCATENATE(G937, I937, "S", TEXT(L937,"00"),M937)</f>
        <v>C3P0P05569_NS69N</v>
      </c>
      <c r="O937" s="102">
        <v>519768.95478006435</v>
      </c>
      <c r="P937" s="102">
        <v>2877958.2178475638</v>
      </c>
      <c r="Q937" s="108">
        <v>45198</v>
      </c>
      <c r="R937" s="93">
        <v>57</v>
      </c>
      <c r="S937" s="102" t="s">
        <v>2209</v>
      </c>
      <c r="T937" s="102" t="s">
        <v>2210</v>
      </c>
      <c r="U937" s="102"/>
      <c r="V937" s="102"/>
      <c r="W937" s="102"/>
      <c r="X937" s="102" t="s">
        <v>2201</v>
      </c>
      <c r="Y937" s="102">
        <v>57</v>
      </c>
      <c r="Z937" s="113">
        <v>56</v>
      </c>
      <c r="AA937" s="109"/>
      <c r="AB937" s="109" t="s">
        <v>2249</v>
      </c>
    </row>
    <row r="938" spans="2:28">
      <c r="B938" s="92">
        <v>937</v>
      </c>
      <c r="C938" s="93">
        <v>5405</v>
      </c>
      <c r="D938" s="93">
        <v>934</v>
      </c>
      <c r="E938" s="102">
        <v>124</v>
      </c>
      <c r="F938" s="102">
        <v>58</v>
      </c>
      <c r="G938" s="102" t="s">
        <v>498</v>
      </c>
      <c r="H938" s="102">
        <v>4</v>
      </c>
      <c r="I938" s="102" t="str">
        <f>CONCATENATE("P0", $J938)</f>
        <v>P0P05570_C</v>
      </c>
      <c r="J938" s="94" t="s">
        <v>1435</v>
      </c>
      <c r="K938" s="102">
        <v>55</v>
      </c>
      <c r="L938" s="112">
        <v>70</v>
      </c>
      <c r="M938" s="103" t="s">
        <v>2185</v>
      </c>
      <c r="N938" s="97" t="str">
        <f>CONCATENATE(G938, I938, "S", TEXT(L938,"00"),M938)</f>
        <v>C3P0P05570_CS70C</v>
      </c>
      <c r="O938" s="102">
        <v>519766.8324029955</v>
      </c>
      <c r="P938" s="102">
        <v>2877757.5067184293</v>
      </c>
      <c r="Q938" s="108">
        <v>45198</v>
      </c>
      <c r="R938" s="93">
        <v>80</v>
      </c>
      <c r="S938" s="102" t="s">
        <v>2207</v>
      </c>
      <c r="T938" s="102" t="s">
        <v>2208</v>
      </c>
      <c r="U938" s="102"/>
      <c r="V938" s="102"/>
      <c r="W938" s="102"/>
      <c r="X938" s="102" t="s">
        <v>2201</v>
      </c>
      <c r="Y938" s="102">
        <v>59</v>
      </c>
      <c r="Z938" s="113">
        <v>60</v>
      </c>
      <c r="AA938" s="109"/>
      <c r="AB938" s="109" t="s">
        <v>2249</v>
      </c>
    </row>
    <row r="939" spans="2:28">
      <c r="B939" s="92">
        <v>938</v>
      </c>
      <c r="C939" s="93">
        <v>5406</v>
      </c>
      <c r="D939" s="93">
        <v>935</v>
      </c>
      <c r="E939" s="102">
        <v>125</v>
      </c>
      <c r="F939" s="102">
        <v>59</v>
      </c>
      <c r="G939" s="102" t="s">
        <v>498</v>
      </c>
      <c r="H939" s="102">
        <v>4</v>
      </c>
      <c r="I939" s="102" t="str">
        <f>CONCATENATE("P0", $J939)</f>
        <v>P0P05570_E</v>
      </c>
      <c r="J939" s="94" t="s">
        <v>1436</v>
      </c>
      <c r="K939" s="102">
        <v>55</v>
      </c>
      <c r="L939" s="112">
        <v>70</v>
      </c>
      <c r="M939" s="103" t="s">
        <v>2186</v>
      </c>
      <c r="N939" s="97" t="str">
        <f>CONCATENATE(G939, I939, "S", TEXT(L939,"00"),M939)</f>
        <v>C3P0P05570_ES70E</v>
      </c>
      <c r="O939" s="102">
        <v>519780.66082380817</v>
      </c>
      <c r="P939" s="102">
        <v>2877757.5067184293</v>
      </c>
      <c r="Q939" s="108">
        <v>45198</v>
      </c>
      <c r="R939" s="93">
        <v>63</v>
      </c>
      <c r="S939" s="102" t="s">
        <v>2209</v>
      </c>
      <c r="T939" s="102" t="s">
        <v>2198</v>
      </c>
      <c r="U939" s="102"/>
      <c r="V939" s="102"/>
      <c r="W939" s="102"/>
      <c r="X939" s="102" t="s">
        <v>2201</v>
      </c>
      <c r="Y939" s="102">
        <v>64</v>
      </c>
      <c r="Z939" s="113">
        <v>62</v>
      </c>
      <c r="AA939" s="109"/>
      <c r="AB939" s="109" t="s">
        <v>2249</v>
      </c>
    </row>
    <row r="940" spans="2:28">
      <c r="B940" s="92">
        <v>939</v>
      </c>
      <c r="C940" s="93">
        <v>5407</v>
      </c>
      <c r="D940" s="93">
        <v>936</v>
      </c>
      <c r="E940" s="102">
        <v>126</v>
      </c>
      <c r="F940" s="102">
        <v>60</v>
      </c>
      <c r="G940" s="102" t="s">
        <v>498</v>
      </c>
      <c r="H940" s="102">
        <v>4</v>
      </c>
      <c r="I940" s="102" t="str">
        <f>CONCATENATE("P0", $J940)</f>
        <v>P0P05570_N</v>
      </c>
      <c r="J940" s="94" t="s">
        <v>1437</v>
      </c>
      <c r="K940" s="102">
        <v>55</v>
      </c>
      <c r="L940" s="112">
        <v>70</v>
      </c>
      <c r="M940" s="103" t="s">
        <v>2187</v>
      </c>
      <c r="N940" s="97" t="str">
        <f>CONCATENATE(G940, I940, "S", TEXT(L940,"00"),M940)</f>
        <v>C3P0P05570_NS70N</v>
      </c>
      <c r="O940" s="102">
        <v>519766.8324029955</v>
      </c>
      <c r="P940" s="102">
        <v>2877780.9251824729</v>
      </c>
      <c r="Q940" s="108">
        <v>45198</v>
      </c>
      <c r="R940" s="93">
        <v>61</v>
      </c>
      <c r="S940" s="102" t="s">
        <v>2209</v>
      </c>
      <c r="T940" s="102" t="s">
        <v>2210</v>
      </c>
      <c r="U940" s="102"/>
      <c r="V940" s="102"/>
      <c r="W940" s="102"/>
      <c r="X940" s="102" t="s">
        <v>2201</v>
      </c>
      <c r="Y940" s="102">
        <v>57</v>
      </c>
      <c r="Z940" s="113">
        <v>55</v>
      </c>
      <c r="AA940" s="109"/>
      <c r="AB940" s="109" t="s">
        <v>2249</v>
      </c>
    </row>
    <row r="941" spans="2:28">
      <c r="B941" s="92">
        <v>940</v>
      </c>
      <c r="C941" s="93">
        <v>5348</v>
      </c>
      <c r="D941" s="93">
        <v>877</v>
      </c>
      <c r="E941" s="102">
        <v>67</v>
      </c>
      <c r="F941" s="102">
        <v>1</v>
      </c>
      <c r="G941" s="102" t="s">
        <v>498</v>
      </c>
      <c r="H941" s="102">
        <v>4</v>
      </c>
      <c r="I941" s="102" t="str">
        <f>CONCATENATE("P0", $J941)</f>
        <v>P0P05573_C</v>
      </c>
      <c r="J941" s="94" t="s">
        <v>1438</v>
      </c>
      <c r="K941" s="102">
        <v>55</v>
      </c>
      <c r="L941" s="112">
        <v>73</v>
      </c>
      <c r="M941" s="103" t="s">
        <v>2185</v>
      </c>
      <c r="N941" s="97" t="str">
        <f>CONCATENATE(G941, I941, "S", TEXT(L941,"00"),M941)</f>
        <v>C3P0P05573_CS73C</v>
      </c>
      <c r="O941" s="102">
        <v>520569.71871429624</v>
      </c>
      <c r="P941" s="102">
        <v>2877723.8602925814</v>
      </c>
      <c r="Q941" s="108">
        <v>45198</v>
      </c>
      <c r="R941" s="93">
        <v>95</v>
      </c>
      <c r="S941" s="102" t="s">
        <v>2199</v>
      </c>
      <c r="T941" s="102" t="s">
        <v>2202</v>
      </c>
      <c r="U941" s="102"/>
      <c r="V941" s="102"/>
      <c r="W941" s="102"/>
      <c r="X941" s="102" t="s">
        <v>2193</v>
      </c>
      <c r="Y941" s="102">
        <v>60</v>
      </c>
      <c r="Z941" s="102">
        <v>67</v>
      </c>
      <c r="AA941" s="92" t="s">
        <v>2213</v>
      </c>
      <c r="AB941" s="106" t="s">
        <v>2249</v>
      </c>
    </row>
    <row r="942" spans="2:28">
      <c r="B942" s="92">
        <v>941</v>
      </c>
      <c r="C942" s="93">
        <v>5349</v>
      </c>
      <c r="D942" s="93">
        <v>878</v>
      </c>
      <c r="E942" s="102">
        <v>68</v>
      </c>
      <c r="F942" s="102">
        <v>2</v>
      </c>
      <c r="G942" s="102" t="s">
        <v>498</v>
      </c>
      <c r="H942" s="102">
        <v>4</v>
      </c>
      <c r="I942" s="102" t="str">
        <f>CONCATENATE("P0", $J942)</f>
        <v>P0P05573_E</v>
      </c>
      <c r="J942" s="94" t="s">
        <v>1439</v>
      </c>
      <c r="K942" s="102">
        <v>55</v>
      </c>
      <c r="L942" s="112">
        <v>73</v>
      </c>
      <c r="M942" s="103" t="s">
        <v>2186</v>
      </c>
      <c r="N942" s="97" t="str">
        <f>CONCATENATE(G942, I942, "S", TEXT(L942,"00"),M942)</f>
        <v>C3P0P05573_ES73E</v>
      </c>
      <c r="O942" s="102">
        <v>520573.1380669488</v>
      </c>
      <c r="P942" s="102">
        <v>2877723.8602925814</v>
      </c>
      <c r="Q942" s="108">
        <v>45198</v>
      </c>
      <c r="R942" s="93">
        <v>94</v>
      </c>
      <c r="S942" s="102" t="s">
        <v>2199</v>
      </c>
      <c r="T942" s="102" t="s">
        <v>2202</v>
      </c>
      <c r="U942" s="102"/>
      <c r="V942" s="102"/>
      <c r="W942" s="102"/>
      <c r="X942" s="102" t="s">
        <v>2193</v>
      </c>
      <c r="Y942" s="102">
        <v>52</v>
      </c>
      <c r="Z942" s="102">
        <v>50</v>
      </c>
      <c r="AA942" s="92" t="s">
        <v>2213</v>
      </c>
      <c r="AB942" s="106" t="s">
        <v>2249</v>
      </c>
    </row>
    <row r="943" spans="2:28">
      <c r="B943" s="92">
        <v>942</v>
      </c>
      <c r="C943" s="93">
        <v>5350</v>
      </c>
      <c r="D943" s="93">
        <v>879</v>
      </c>
      <c r="E943" s="102">
        <v>69</v>
      </c>
      <c r="F943" s="102">
        <v>3</v>
      </c>
      <c r="G943" s="102" t="s">
        <v>498</v>
      </c>
      <c r="H943" s="102">
        <v>4</v>
      </c>
      <c r="I943" s="102" t="str">
        <f>CONCATENATE("P0", $J943)</f>
        <v>P0P05573_N</v>
      </c>
      <c r="J943" s="94" t="s">
        <v>1440</v>
      </c>
      <c r="K943" s="102">
        <v>55</v>
      </c>
      <c r="L943" s="112">
        <v>73</v>
      </c>
      <c r="M943" s="103" t="s">
        <v>2187</v>
      </c>
      <c r="N943" s="97" t="str">
        <f>CONCATENATE(G943, I943, "S", TEXT(L943,"00"),M943)</f>
        <v>C3P0P05573_NS73N</v>
      </c>
      <c r="O943" s="102">
        <v>520569.71871429624</v>
      </c>
      <c r="P943" s="102">
        <v>2877754.8421030524</v>
      </c>
      <c r="Q943" s="108">
        <v>45198</v>
      </c>
      <c r="R943" s="93">
        <v>81</v>
      </c>
      <c r="S943" s="102" t="s">
        <v>2199</v>
      </c>
      <c r="T943" s="102" t="s">
        <v>2202</v>
      </c>
      <c r="U943" s="102"/>
      <c r="V943" s="102"/>
      <c r="W943" s="102"/>
      <c r="X943" s="102" t="s">
        <v>2201</v>
      </c>
      <c r="Y943" s="102">
        <v>64</v>
      </c>
      <c r="Z943" s="102">
        <v>64</v>
      </c>
      <c r="AA943" s="109"/>
      <c r="AB943" s="109" t="s">
        <v>2249</v>
      </c>
    </row>
    <row r="944" spans="2:28">
      <c r="B944" s="92">
        <v>943</v>
      </c>
      <c r="C944" s="93">
        <v>5390</v>
      </c>
      <c r="D944" s="93">
        <v>919</v>
      </c>
      <c r="E944" s="102">
        <v>109</v>
      </c>
      <c r="F944" s="102">
        <v>43</v>
      </c>
      <c r="G944" s="102" t="s">
        <v>498</v>
      </c>
      <c r="H944" s="102">
        <v>4</v>
      </c>
      <c r="I944" s="102" t="str">
        <f>CONCATENATE("P0", $J944)</f>
        <v>P0P05581_C</v>
      </c>
      <c r="J944" s="94" t="s">
        <v>1441</v>
      </c>
      <c r="K944" s="102">
        <v>55</v>
      </c>
      <c r="L944" s="112">
        <v>81</v>
      </c>
      <c r="M944" s="103" t="s">
        <v>2185</v>
      </c>
      <c r="N944" s="97" t="str">
        <f>CONCATENATE(G944, I944, "S", TEXT(L944,"00"),M944)</f>
        <v>C3P0P05581_CS81C</v>
      </c>
      <c r="O944" s="102">
        <v>520104.45133894554</v>
      </c>
      <c r="P944" s="102">
        <v>2876747.3104059664</v>
      </c>
      <c r="Q944" s="108">
        <v>45198</v>
      </c>
      <c r="R944" s="93">
        <v>69</v>
      </c>
      <c r="S944" s="102" t="s">
        <v>2194</v>
      </c>
      <c r="T944" s="102" t="s">
        <v>2194</v>
      </c>
      <c r="U944" s="102"/>
      <c r="V944" s="102"/>
      <c r="W944" s="102"/>
      <c r="X944" s="102" t="s">
        <v>2195</v>
      </c>
      <c r="Y944" s="102">
        <v>77</v>
      </c>
      <c r="Z944" s="113">
        <v>76</v>
      </c>
      <c r="AA944" s="109"/>
      <c r="AB944" s="109" t="s">
        <v>2249</v>
      </c>
    </row>
    <row r="945" spans="2:28">
      <c r="B945" s="92">
        <v>944</v>
      </c>
      <c r="C945" s="93">
        <v>5391</v>
      </c>
      <c r="D945" s="93">
        <v>920</v>
      </c>
      <c r="E945" s="102">
        <v>110</v>
      </c>
      <c r="F945" s="102">
        <v>44</v>
      </c>
      <c r="G945" s="102" t="s">
        <v>498</v>
      </c>
      <c r="H945" s="102">
        <v>4</v>
      </c>
      <c r="I945" s="102" t="str">
        <f>CONCATENATE("P0", $J945)</f>
        <v>P0P05581_E</v>
      </c>
      <c r="J945" s="94" t="s">
        <v>1442</v>
      </c>
      <c r="K945" s="102">
        <v>55</v>
      </c>
      <c r="L945" s="112">
        <v>81</v>
      </c>
      <c r="M945" s="103" t="s">
        <v>2186</v>
      </c>
      <c r="N945" s="97" t="str">
        <f>CONCATENATE(G945, I945, "S", TEXT(L945,"00"),M945)</f>
        <v>C3P0P05581_ES81E</v>
      </c>
      <c r="O945" s="102">
        <v>520118.20424724912</v>
      </c>
      <c r="P945" s="102">
        <v>2876752.4326277096</v>
      </c>
      <c r="Q945" s="108">
        <v>45198</v>
      </c>
      <c r="R945" s="93">
        <v>57</v>
      </c>
      <c r="S945" s="102" t="s">
        <v>2194</v>
      </c>
      <c r="T945" s="102" t="s">
        <v>2194</v>
      </c>
      <c r="U945" s="102"/>
      <c r="V945" s="102"/>
      <c r="W945" s="102"/>
      <c r="X945" s="102" t="s">
        <v>2195</v>
      </c>
      <c r="Y945" s="102">
        <v>72</v>
      </c>
      <c r="Z945" s="113">
        <v>71</v>
      </c>
      <c r="AA945" s="109"/>
      <c r="AB945" s="109" t="s">
        <v>2249</v>
      </c>
    </row>
    <row r="946" spans="2:28">
      <c r="B946" s="92">
        <v>945</v>
      </c>
      <c r="C946" s="93">
        <v>5392</v>
      </c>
      <c r="D946" s="93">
        <v>921</v>
      </c>
      <c r="E946" s="102">
        <v>111</v>
      </c>
      <c r="F946" s="102">
        <v>45</v>
      </c>
      <c r="G946" s="102" t="s">
        <v>498</v>
      </c>
      <c r="H946" s="102">
        <v>4</v>
      </c>
      <c r="I946" s="102" t="str">
        <f>CONCATENATE("P0", $J946)</f>
        <v>P0P05581_N</v>
      </c>
      <c r="J946" s="94" t="s">
        <v>1443</v>
      </c>
      <c r="K946" s="102">
        <v>55</v>
      </c>
      <c r="L946" s="112">
        <v>81</v>
      </c>
      <c r="M946" s="103" t="s">
        <v>2187</v>
      </c>
      <c r="N946" s="97" t="str">
        <f>CONCATENATE(G946, I946, "S", TEXT(L946,"00"),M946)</f>
        <v>C3P0P05581_NS81N</v>
      </c>
      <c r="O946" s="102">
        <v>520094.78593530756</v>
      </c>
      <c r="P946" s="102">
        <v>2876773.2615296426</v>
      </c>
      <c r="Q946" s="108">
        <v>45198</v>
      </c>
      <c r="R946" s="93">
        <v>71</v>
      </c>
      <c r="S946" s="102" t="s">
        <v>2194</v>
      </c>
      <c r="T946" s="102" t="s">
        <v>2194</v>
      </c>
      <c r="U946" s="102"/>
      <c r="V946" s="102"/>
      <c r="W946" s="102"/>
      <c r="X946" s="102" t="s">
        <v>2195</v>
      </c>
      <c r="Y946" s="102">
        <v>76</v>
      </c>
      <c r="Z946" s="113">
        <v>75</v>
      </c>
      <c r="AA946" s="92" t="s">
        <v>2213</v>
      </c>
      <c r="AB946" s="106" t="s">
        <v>2249</v>
      </c>
    </row>
    <row r="947" spans="2:28">
      <c r="B947" s="92">
        <v>946</v>
      </c>
      <c r="C947" s="93">
        <v>5426</v>
      </c>
      <c r="D947" s="93">
        <v>955</v>
      </c>
      <c r="E947" s="93">
        <v>10</v>
      </c>
      <c r="F947" s="93">
        <v>10</v>
      </c>
      <c r="G947" s="93" t="s">
        <v>498</v>
      </c>
      <c r="H947" s="93">
        <v>4</v>
      </c>
      <c r="I947" s="93" t="str">
        <f>CONCATENATE("P0",K947)</f>
        <v>P056</v>
      </c>
      <c r="J947" s="94" t="s">
        <v>1444</v>
      </c>
      <c r="K947" s="93">
        <v>56</v>
      </c>
      <c r="L947" s="94">
        <v>1</v>
      </c>
      <c r="M947" s="94" t="s">
        <v>2185</v>
      </c>
      <c r="N947" s="97" t="str">
        <f>CONCATENATE(G947, I947, "S", TEXT(L947,"00"),M947)</f>
        <v>C3P056S01C</v>
      </c>
      <c r="O947" s="100">
        <v>537591.26289996214</v>
      </c>
      <c r="P947" s="100">
        <v>2841985.3694482986</v>
      </c>
      <c r="Q947" s="99">
        <v>45226</v>
      </c>
      <c r="R947" s="93">
        <v>72</v>
      </c>
      <c r="S947" s="93" t="s">
        <v>2199</v>
      </c>
      <c r="T947" s="93" t="s">
        <v>2203</v>
      </c>
      <c r="U947" s="93"/>
      <c r="V947" s="93"/>
      <c r="W947" s="93"/>
      <c r="X947" s="93" t="s">
        <v>2193</v>
      </c>
      <c r="Y947" s="93">
        <v>71</v>
      </c>
      <c r="Z947" s="93">
        <v>72</v>
      </c>
      <c r="AA947" s="106"/>
      <c r="AB947" s="106" t="s">
        <v>2251</v>
      </c>
    </row>
    <row r="948" spans="2:28">
      <c r="B948" s="92">
        <v>947</v>
      </c>
      <c r="C948" s="93">
        <v>5427</v>
      </c>
      <c r="D948" s="93">
        <v>956</v>
      </c>
      <c r="E948" s="93">
        <v>11</v>
      </c>
      <c r="F948" s="93">
        <v>11</v>
      </c>
      <c r="G948" s="93" t="s">
        <v>498</v>
      </c>
      <c r="H948" s="93">
        <v>4</v>
      </c>
      <c r="I948" s="93" t="str">
        <f>CONCATENATE("P0",K948)</f>
        <v>P056</v>
      </c>
      <c r="J948" s="94" t="s">
        <v>1445</v>
      </c>
      <c r="K948" s="93">
        <v>56</v>
      </c>
      <c r="L948" s="94">
        <v>1</v>
      </c>
      <c r="M948" s="94" t="s">
        <v>2186</v>
      </c>
      <c r="N948" s="97" t="str">
        <f>CONCATENATE(G948, I948, "S", TEXT(L948,"00"),M948)</f>
        <v>C3P056S01E</v>
      </c>
      <c r="O948" s="100">
        <v>537598.91784352786</v>
      </c>
      <c r="P948" s="100">
        <v>2841985.3694482986</v>
      </c>
      <c r="Q948" s="99">
        <v>45226</v>
      </c>
      <c r="R948" s="93">
        <v>100</v>
      </c>
      <c r="S948" s="93" t="s">
        <v>2199</v>
      </c>
      <c r="T948" s="93" t="s">
        <v>2200</v>
      </c>
      <c r="U948" s="93"/>
      <c r="V948" s="93"/>
      <c r="W948" s="93"/>
      <c r="X948" s="93" t="s">
        <v>2193</v>
      </c>
      <c r="Y948" s="93">
        <v>76</v>
      </c>
      <c r="Z948" s="93">
        <v>71</v>
      </c>
      <c r="AA948" s="106"/>
      <c r="AB948" s="106" t="s">
        <v>2251</v>
      </c>
    </row>
    <row r="949" spans="2:28">
      <c r="B949" s="92">
        <v>948</v>
      </c>
      <c r="C949" s="93">
        <v>5428</v>
      </c>
      <c r="D949" s="93">
        <v>957</v>
      </c>
      <c r="E949" s="93">
        <v>12</v>
      </c>
      <c r="F949" s="93">
        <v>12</v>
      </c>
      <c r="G949" s="93" t="s">
        <v>498</v>
      </c>
      <c r="H949" s="93">
        <v>4</v>
      </c>
      <c r="I949" s="93" t="str">
        <f>CONCATENATE("P0",K949)</f>
        <v>P056</v>
      </c>
      <c r="J949" s="94" t="s">
        <v>1446</v>
      </c>
      <c r="K949" s="93">
        <v>56</v>
      </c>
      <c r="L949" s="94">
        <v>1</v>
      </c>
      <c r="M949" s="94" t="s">
        <v>2187</v>
      </c>
      <c r="N949" s="97" t="str">
        <f>CONCATENATE(G949, I949, "S", TEXT(L949,"00"),M949)</f>
        <v>C3P056S01N</v>
      </c>
      <c r="O949" s="100">
        <v>537591.26289996214</v>
      </c>
      <c r="P949" s="100">
        <v>2842009.4133260828</v>
      </c>
      <c r="Q949" s="99">
        <v>45226</v>
      </c>
      <c r="R949" s="93">
        <v>70</v>
      </c>
      <c r="S949" s="93" t="s">
        <v>2199</v>
      </c>
      <c r="T949" s="93" t="s">
        <v>2202</v>
      </c>
      <c r="U949" s="93"/>
      <c r="V949" s="93"/>
      <c r="W949" s="93"/>
      <c r="X949" s="93" t="s">
        <v>2193</v>
      </c>
      <c r="Y949" s="93">
        <v>70</v>
      </c>
      <c r="Z949" s="93">
        <v>73</v>
      </c>
      <c r="AA949" s="106"/>
      <c r="AB949" s="106" t="s">
        <v>2251</v>
      </c>
    </row>
    <row r="950" spans="2:28">
      <c r="B950" s="92">
        <v>949</v>
      </c>
      <c r="C950" s="93">
        <v>5429</v>
      </c>
      <c r="D950" s="93">
        <v>958</v>
      </c>
      <c r="E950" s="93">
        <v>13</v>
      </c>
      <c r="F950" s="93">
        <v>13</v>
      </c>
      <c r="G950" s="93" t="s">
        <v>498</v>
      </c>
      <c r="H950" s="93">
        <v>4</v>
      </c>
      <c r="I950" s="93" t="str">
        <f>CONCATENATE("P0",K950)</f>
        <v>P056</v>
      </c>
      <c r="J950" s="94" t="s">
        <v>1447</v>
      </c>
      <c r="K950" s="93">
        <v>56</v>
      </c>
      <c r="L950" s="94">
        <v>2</v>
      </c>
      <c r="M950" s="94" t="s">
        <v>2185</v>
      </c>
      <c r="N950" s="97" t="str">
        <f>CONCATENATE(G950, I950, "S", TEXT(L950,"00"),M950)</f>
        <v>C3P056S02C</v>
      </c>
      <c r="O950" s="100">
        <v>537715.87194577651</v>
      </c>
      <c r="P950" s="100">
        <v>2841978.6727920142</v>
      </c>
      <c r="Q950" s="99">
        <v>45226</v>
      </c>
      <c r="R950" s="93">
        <v>83</v>
      </c>
      <c r="S950" s="93" t="s">
        <v>2199</v>
      </c>
      <c r="T950" s="93" t="s">
        <v>2203</v>
      </c>
      <c r="U950" s="93"/>
      <c r="V950" s="93"/>
      <c r="W950" s="93"/>
      <c r="X950" s="93" t="s">
        <v>2193</v>
      </c>
      <c r="Y950" s="93">
        <v>67</v>
      </c>
      <c r="Z950" s="93">
        <v>68</v>
      </c>
      <c r="AA950" s="106"/>
      <c r="AB950" s="106" t="s">
        <v>2251</v>
      </c>
    </row>
    <row r="951" spans="2:28">
      <c r="B951" s="92">
        <v>950</v>
      </c>
      <c r="C951" s="93">
        <v>5430</v>
      </c>
      <c r="D951" s="93">
        <v>959</v>
      </c>
      <c r="E951" s="93">
        <v>14</v>
      </c>
      <c r="F951" s="93">
        <v>14</v>
      </c>
      <c r="G951" s="93" t="s">
        <v>498</v>
      </c>
      <c r="H951" s="93">
        <v>4</v>
      </c>
      <c r="I951" s="93" t="str">
        <f>CONCATENATE("P0",K951)</f>
        <v>P056</v>
      </c>
      <c r="J951" s="94" t="s">
        <v>1448</v>
      </c>
      <c r="K951" s="93">
        <v>56</v>
      </c>
      <c r="L951" s="94">
        <v>2</v>
      </c>
      <c r="M951" s="94" t="s">
        <v>2186</v>
      </c>
      <c r="N951" s="97" t="str">
        <f>CONCATENATE(G951, I951, "S", TEXT(L951,"00"),M951)</f>
        <v>C3P056S02E</v>
      </c>
      <c r="O951" s="100">
        <v>537747.06956458511</v>
      </c>
      <c r="P951" s="100">
        <v>2841978.6727920142</v>
      </c>
      <c r="Q951" s="99">
        <v>45226</v>
      </c>
      <c r="R951" s="93">
        <v>78</v>
      </c>
      <c r="S951" s="93" t="s">
        <v>2199</v>
      </c>
      <c r="T951" s="93" t="s">
        <v>2200</v>
      </c>
      <c r="U951" s="93"/>
      <c r="V951" s="93"/>
      <c r="W951" s="93"/>
      <c r="X951" s="93" t="s">
        <v>2193</v>
      </c>
      <c r="Y951" s="93">
        <v>71</v>
      </c>
      <c r="Z951" s="93">
        <v>72</v>
      </c>
      <c r="AA951" s="106"/>
      <c r="AB951" s="106" t="s">
        <v>2251</v>
      </c>
    </row>
    <row r="952" spans="2:28">
      <c r="B952" s="92">
        <v>951</v>
      </c>
      <c r="C952" s="93">
        <v>5431</v>
      </c>
      <c r="D952" s="93">
        <v>960</v>
      </c>
      <c r="E952" s="93">
        <v>15</v>
      </c>
      <c r="F952" s="93">
        <v>15</v>
      </c>
      <c r="G952" s="93" t="s">
        <v>498</v>
      </c>
      <c r="H952" s="93">
        <v>4</v>
      </c>
      <c r="I952" s="93" t="str">
        <f>CONCATENATE("P0",K952)</f>
        <v>P056</v>
      </c>
      <c r="J952" s="94" t="s">
        <v>1449</v>
      </c>
      <c r="K952" s="93">
        <v>56</v>
      </c>
      <c r="L952" s="94">
        <v>2</v>
      </c>
      <c r="M952" s="94" t="s">
        <v>2187</v>
      </c>
      <c r="N952" s="97" t="str">
        <f>CONCATENATE(G952, I952, "S", TEXT(L952,"00"),M952)</f>
        <v>C3P056S02N</v>
      </c>
      <c r="O952" s="100">
        <v>537715.87194577651</v>
      </c>
      <c r="P952" s="100">
        <v>2842001.3301090291</v>
      </c>
      <c r="Q952" s="99">
        <v>45226</v>
      </c>
      <c r="R952" s="93">
        <v>87</v>
      </c>
      <c r="S952" s="93" t="s">
        <v>2199</v>
      </c>
      <c r="T952" s="93" t="s">
        <v>2200</v>
      </c>
      <c r="U952" s="93"/>
      <c r="V952" s="93"/>
      <c r="W952" s="93"/>
      <c r="X952" s="93" t="s">
        <v>2193</v>
      </c>
      <c r="Y952" s="93">
        <v>71</v>
      </c>
      <c r="Z952" s="93">
        <v>70</v>
      </c>
      <c r="AA952" s="106"/>
      <c r="AB952" s="106" t="s">
        <v>2251</v>
      </c>
    </row>
    <row r="953" spans="2:28">
      <c r="B953" s="92">
        <v>952</v>
      </c>
      <c r="C953" s="93">
        <v>5432</v>
      </c>
      <c r="D953" s="93">
        <v>961</v>
      </c>
      <c r="E953" s="93">
        <v>16</v>
      </c>
      <c r="F953" s="93">
        <v>16</v>
      </c>
      <c r="G953" s="93" t="s">
        <v>498</v>
      </c>
      <c r="H953" s="93">
        <v>4</v>
      </c>
      <c r="I953" s="93" t="str">
        <f>CONCATENATE("P0",K953)</f>
        <v>P056</v>
      </c>
      <c r="J953" s="94" t="s">
        <v>1450</v>
      </c>
      <c r="K953" s="93">
        <v>56</v>
      </c>
      <c r="L953" s="94">
        <v>3</v>
      </c>
      <c r="M953" s="94" t="s">
        <v>2185</v>
      </c>
      <c r="N953" s="97" t="str">
        <f>CONCATENATE(G953, I953, "S", TEXT(L953,"00"),M953)</f>
        <v>C3P056S03C</v>
      </c>
      <c r="O953" s="100">
        <v>537651.02711412928</v>
      </c>
      <c r="P953" s="100">
        <v>2841824.8149446328</v>
      </c>
      <c r="Q953" s="99">
        <v>45226</v>
      </c>
      <c r="R953" s="93">
        <v>59</v>
      </c>
      <c r="S953" s="93" t="s">
        <v>2199</v>
      </c>
      <c r="T953" s="93" t="s">
        <v>2202</v>
      </c>
      <c r="U953" s="93"/>
      <c r="V953" s="93"/>
      <c r="W953" s="93"/>
      <c r="X953" s="93" t="s">
        <v>2193</v>
      </c>
      <c r="Y953" s="93">
        <v>70</v>
      </c>
      <c r="Z953" s="93">
        <v>75</v>
      </c>
      <c r="AA953" s="106"/>
      <c r="AB953" s="106" t="s">
        <v>2251</v>
      </c>
    </row>
    <row r="954" spans="2:28">
      <c r="B954" s="92">
        <v>953</v>
      </c>
      <c r="C954" s="93">
        <v>5433</v>
      </c>
      <c r="D954" s="93">
        <v>962</v>
      </c>
      <c r="E954" s="93">
        <v>17</v>
      </c>
      <c r="F954" s="93">
        <v>17</v>
      </c>
      <c r="G954" s="93" t="s">
        <v>498</v>
      </c>
      <c r="H954" s="93">
        <v>4</v>
      </c>
      <c r="I954" s="93" t="str">
        <f>CONCATENATE("P0",K954)</f>
        <v>P056</v>
      </c>
      <c r="J954" s="94" t="s">
        <v>1451</v>
      </c>
      <c r="K954" s="93">
        <v>56</v>
      </c>
      <c r="L954" s="94">
        <v>3</v>
      </c>
      <c r="M954" s="94" t="s">
        <v>2186</v>
      </c>
      <c r="N954" s="97" t="str">
        <f>CONCATENATE(G954, I954, "S", TEXT(L954,"00"),M954)</f>
        <v>C3P056S03E</v>
      </c>
      <c r="O954" s="100">
        <v>537661.36690576561</v>
      </c>
      <c r="P954" s="100">
        <v>2841824.8149446328</v>
      </c>
      <c r="Q954" s="99">
        <v>45226</v>
      </c>
      <c r="R954" s="93">
        <v>97</v>
      </c>
      <c r="S954" s="93" t="s">
        <v>2199</v>
      </c>
      <c r="T954" s="93" t="s">
        <v>2200</v>
      </c>
      <c r="U954" s="93"/>
      <c r="V954" s="93"/>
      <c r="W954" s="93"/>
      <c r="X954" s="93" t="s">
        <v>2193</v>
      </c>
      <c r="Y954" s="93">
        <v>73</v>
      </c>
      <c r="Z954" s="93">
        <v>76</v>
      </c>
      <c r="AA954" s="106"/>
      <c r="AB954" s="106" t="s">
        <v>2251</v>
      </c>
    </row>
    <row r="955" spans="2:28">
      <c r="B955" s="92">
        <v>954</v>
      </c>
      <c r="C955" s="93">
        <v>5434</v>
      </c>
      <c r="D955" s="93">
        <v>963</v>
      </c>
      <c r="E955" s="93">
        <v>18</v>
      </c>
      <c r="F955" s="93">
        <v>18</v>
      </c>
      <c r="G955" s="93" t="s">
        <v>498</v>
      </c>
      <c r="H955" s="93">
        <v>4</v>
      </c>
      <c r="I955" s="93" t="str">
        <f>CONCATENATE("P0",K955)</f>
        <v>P056</v>
      </c>
      <c r="J955" s="94" t="s">
        <v>1452</v>
      </c>
      <c r="K955" s="93">
        <v>56</v>
      </c>
      <c r="L955" s="94">
        <v>3</v>
      </c>
      <c r="M955" s="94" t="s">
        <v>2187</v>
      </c>
      <c r="N955" s="97" t="str">
        <f>CONCATENATE(G955, I955, "S", TEXT(L955,"00"),M955)</f>
        <v>C3P056S03N</v>
      </c>
      <c r="O955" s="100">
        <v>537651.02711412928</v>
      </c>
      <c r="P955" s="100">
        <v>2841842.6771225091</v>
      </c>
      <c r="Q955" s="99">
        <v>45226</v>
      </c>
      <c r="R955" s="93">
        <v>75</v>
      </c>
      <c r="S955" s="93" t="s">
        <v>2199</v>
      </c>
      <c r="T955" s="93" t="s">
        <v>2200</v>
      </c>
      <c r="U955" s="93"/>
      <c r="V955" s="93"/>
      <c r="W955" s="93"/>
      <c r="X955" s="93" t="s">
        <v>2193</v>
      </c>
      <c r="Y955" s="93">
        <v>74</v>
      </c>
      <c r="Z955" s="93">
        <v>74</v>
      </c>
      <c r="AA955" s="92" t="s">
        <v>2301</v>
      </c>
      <c r="AB955" s="106" t="s">
        <v>2251</v>
      </c>
    </row>
    <row r="956" spans="2:28">
      <c r="B956" s="92">
        <v>955</v>
      </c>
      <c r="C956" s="93">
        <v>5423</v>
      </c>
      <c r="D956" s="93">
        <v>952</v>
      </c>
      <c r="E956" s="93">
        <v>7</v>
      </c>
      <c r="F956" s="93">
        <v>7</v>
      </c>
      <c r="G956" s="93" t="s">
        <v>498</v>
      </c>
      <c r="H956" s="93">
        <v>4</v>
      </c>
      <c r="I956" s="93" t="str">
        <f>CONCATENATE("P0",K956)</f>
        <v>P056</v>
      </c>
      <c r="J956" s="94" t="s">
        <v>1453</v>
      </c>
      <c r="K956" s="93">
        <v>56</v>
      </c>
      <c r="L956" s="94">
        <v>4</v>
      </c>
      <c r="M956" s="94" t="s">
        <v>2185</v>
      </c>
      <c r="N956" s="97" t="str">
        <f>CONCATENATE(G956, I956, "S", TEXT(L956,"00"),M956)</f>
        <v>C3P056S04C</v>
      </c>
      <c r="O956" s="100">
        <v>537521.6187525827</v>
      </c>
      <c r="P956" s="100">
        <v>2842088.5188112692</v>
      </c>
      <c r="Q956" s="99">
        <v>45226</v>
      </c>
      <c r="R956" s="93">
        <v>61</v>
      </c>
      <c r="S956" s="93" t="s">
        <v>2199</v>
      </c>
      <c r="T956" s="93" t="s">
        <v>2203</v>
      </c>
      <c r="U956" s="93"/>
      <c r="V956" s="93"/>
      <c r="W956" s="93"/>
      <c r="X956" s="93" t="s">
        <v>2193</v>
      </c>
      <c r="Y956" s="93">
        <v>67</v>
      </c>
      <c r="Z956" s="93">
        <v>65</v>
      </c>
      <c r="AA956" s="106"/>
      <c r="AB956" s="106" t="s">
        <v>2251</v>
      </c>
    </row>
    <row r="957" spans="2:28">
      <c r="B957" s="92">
        <v>956</v>
      </c>
      <c r="C957" s="93">
        <v>5424</v>
      </c>
      <c r="D957" s="93">
        <v>953</v>
      </c>
      <c r="E957" s="93">
        <v>8</v>
      </c>
      <c r="F957" s="93">
        <v>8</v>
      </c>
      <c r="G957" s="93" t="s">
        <v>498</v>
      </c>
      <c r="H957" s="93">
        <v>4</v>
      </c>
      <c r="I957" s="93" t="str">
        <f>CONCATENATE("P0",K957)</f>
        <v>P056</v>
      </c>
      <c r="J957" s="94" t="s">
        <v>1454</v>
      </c>
      <c r="K957" s="93">
        <v>56</v>
      </c>
      <c r="L957" s="94">
        <v>4</v>
      </c>
      <c r="M957" s="94" t="s">
        <v>2186</v>
      </c>
      <c r="N957" s="97" t="str">
        <f>CONCATENATE(G957, I957, "S", TEXT(L957,"00"),M957)</f>
        <v>C3P056S04E</v>
      </c>
      <c r="O957" s="100">
        <v>537544.77802168287</v>
      </c>
      <c r="P957" s="100">
        <v>2842088.5188112692</v>
      </c>
      <c r="Q957" s="99">
        <v>45226</v>
      </c>
      <c r="R957" s="93">
        <v>63</v>
      </c>
      <c r="S957" s="93" t="s">
        <v>2199</v>
      </c>
      <c r="T957" s="93" t="s">
        <v>2200</v>
      </c>
      <c r="U957" s="93"/>
      <c r="V957" s="93"/>
      <c r="W957" s="93"/>
      <c r="X957" s="93" t="s">
        <v>2193</v>
      </c>
      <c r="Y957" s="93">
        <v>69</v>
      </c>
      <c r="Z957" s="93">
        <v>68</v>
      </c>
      <c r="AA957" s="106"/>
      <c r="AB957" s="106" t="s">
        <v>2251</v>
      </c>
    </row>
    <row r="958" spans="2:28">
      <c r="B958" s="92">
        <v>957</v>
      </c>
      <c r="C958" s="93">
        <v>5425</v>
      </c>
      <c r="D958" s="93">
        <v>954</v>
      </c>
      <c r="E958" s="93">
        <v>9</v>
      </c>
      <c r="F958" s="93">
        <v>9</v>
      </c>
      <c r="G958" s="93" t="s">
        <v>498</v>
      </c>
      <c r="H958" s="93">
        <v>4</v>
      </c>
      <c r="I958" s="93" t="str">
        <f>CONCATENATE("P0",K958)</f>
        <v>P056</v>
      </c>
      <c r="J958" s="94" t="s">
        <v>1455</v>
      </c>
      <c r="K958" s="93">
        <v>56</v>
      </c>
      <c r="L958" s="94">
        <v>4</v>
      </c>
      <c r="M958" s="94" t="s">
        <v>2187</v>
      </c>
      <c r="N958" s="97" t="str">
        <f>CONCATENATE(G958, I958, "S", TEXT(L958,"00"),M958)</f>
        <v>C3P056S04N</v>
      </c>
      <c r="O958" s="100">
        <v>537521.6187525827</v>
      </c>
      <c r="P958" s="100">
        <v>2842112.9411338028</v>
      </c>
      <c r="Q958" s="99">
        <v>45226</v>
      </c>
      <c r="R958" s="93">
        <v>101</v>
      </c>
      <c r="S958" s="93" t="s">
        <v>2199</v>
      </c>
      <c r="T958" s="93" t="s">
        <v>2200</v>
      </c>
      <c r="U958" s="93"/>
      <c r="V958" s="93"/>
      <c r="W958" s="93"/>
      <c r="X958" s="93" t="s">
        <v>2193</v>
      </c>
      <c r="Y958" s="93">
        <v>65</v>
      </c>
      <c r="Z958" s="93">
        <v>68</v>
      </c>
      <c r="AA958" s="106"/>
      <c r="AB958" s="106" t="s">
        <v>2251</v>
      </c>
    </row>
    <row r="959" spans="2:28">
      <c r="B959" s="92">
        <v>958</v>
      </c>
      <c r="C959" s="93">
        <v>5435</v>
      </c>
      <c r="D959" s="93">
        <v>964</v>
      </c>
      <c r="E959" s="93">
        <v>19</v>
      </c>
      <c r="F959" s="93">
        <v>19</v>
      </c>
      <c r="G959" s="93" t="s">
        <v>498</v>
      </c>
      <c r="H959" s="93">
        <v>4</v>
      </c>
      <c r="I959" s="93" t="str">
        <f>CONCATENATE("P0",K959)</f>
        <v>P056</v>
      </c>
      <c r="J959" s="94" t="s">
        <v>1456</v>
      </c>
      <c r="K959" s="93">
        <v>56</v>
      </c>
      <c r="L959" s="94">
        <v>7</v>
      </c>
      <c r="M959" s="94" t="s">
        <v>2185</v>
      </c>
      <c r="N959" s="97" t="str">
        <f>CONCATENATE(G959, I959, "S", TEXT(L959,"00"),M959)</f>
        <v>C3P056S07C</v>
      </c>
      <c r="O959" s="100">
        <v>537928.57508033805</v>
      </c>
      <c r="P959" s="100">
        <v>2841455.4358953573</v>
      </c>
      <c r="Q959" s="99">
        <v>45226</v>
      </c>
      <c r="R959" s="93">
        <v>74</v>
      </c>
      <c r="S959" s="93" t="s">
        <v>2199</v>
      </c>
      <c r="T959" s="93" t="s">
        <v>2200</v>
      </c>
      <c r="U959" s="93"/>
      <c r="V959" s="93"/>
      <c r="W959" s="93"/>
      <c r="X959" s="93" t="s">
        <v>2193</v>
      </c>
      <c r="Y959" s="93">
        <v>78</v>
      </c>
      <c r="Z959" s="93">
        <v>77</v>
      </c>
      <c r="AA959" s="106"/>
      <c r="AB959" s="106" t="s">
        <v>2251</v>
      </c>
    </row>
    <row r="960" spans="2:28">
      <c r="B960" s="92">
        <v>959</v>
      </c>
      <c r="C960" s="93">
        <v>5436</v>
      </c>
      <c r="D960" s="93">
        <v>965</v>
      </c>
      <c r="E960" s="93">
        <v>20</v>
      </c>
      <c r="F960" s="93">
        <v>20</v>
      </c>
      <c r="G960" s="93" t="s">
        <v>498</v>
      </c>
      <c r="H960" s="93">
        <v>4</v>
      </c>
      <c r="I960" s="93" t="str">
        <f>CONCATENATE("P0",K960)</f>
        <v>P056</v>
      </c>
      <c r="J960" s="94" t="s">
        <v>1457</v>
      </c>
      <c r="K960" s="93">
        <v>56</v>
      </c>
      <c r="L960" s="94">
        <v>7</v>
      </c>
      <c r="M960" s="94" t="s">
        <v>2186</v>
      </c>
      <c r="N960" s="97" t="str">
        <f>CONCATENATE(G960, I960, "S", TEXT(L960,"00"),M960)</f>
        <v>C3P056S07E</v>
      </c>
      <c r="O960" s="100">
        <v>537947.50860118784</v>
      </c>
      <c r="P960" s="100">
        <v>2841455.4358953573</v>
      </c>
      <c r="Q960" s="99">
        <v>45226</v>
      </c>
      <c r="R960" s="93">
        <v>51</v>
      </c>
      <c r="S960" s="93" t="s">
        <v>2199</v>
      </c>
      <c r="T960" s="93" t="s">
        <v>2200</v>
      </c>
      <c r="U960" s="93"/>
      <c r="V960" s="93"/>
      <c r="W960" s="93"/>
      <c r="X960" s="93" t="s">
        <v>2193</v>
      </c>
      <c r="Y960" s="93">
        <v>78</v>
      </c>
      <c r="Z960" s="93">
        <v>79</v>
      </c>
      <c r="AA960" s="106"/>
      <c r="AB960" s="106" t="s">
        <v>2251</v>
      </c>
    </row>
    <row r="961" spans="2:28">
      <c r="B961" s="92">
        <v>960</v>
      </c>
      <c r="C961" s="93">
        <v>5437</v>
      </c>
      <c r="D961" s="93">
        <v>966</v>
      </c>
      <c r="E961" s="93">
        <v>21</v>
      </c>
      <c r="F961" s="93">
        <v>21</v>
      </c>
      <c r="G961" s="93" t="s">
        <v>498</v>
      </c>
      <c r="H961" s="93">
        <v>4</v>
      </c>
      <c r="I961" s="93" t="str">
        <f>CONCATENATE("P0",K961)</f>
        <v>P056</v>
      </c>
      <c r="J961" s="94" t="s">
        <v>1458</v>
      </c>
      <c r="K961" s="93">
        <v>56</v>
      </c>
      <c r="L961" s="94">
        <v>7</v>
      </c>
      <c r="M961" s="94" t="s">
        <v>2187</v>
      </c>
      <c r="N961" s="97" t="str">
        <f>CONCATENATE(G961, I961, "S", TEXT(L961,"00"),M961)</f>
        <v>C3P056S07N</v>
      </c>
      <c r="O961" s="100">
        <v>537928.57508033805</v>
      </c>
      <c r="P961" s="100">
        <v>2841473.039481042</v>
      </c>
      <c r="Q961" s="99">
        <v>45226</v>
      </c>
      <c r="R961" s="93">
        <v>58</v>
      </c>
      <c r="S961" s="93" t="s">
        <v>2199</v>
      </c>
      <c r="T961" s="93" t="s">
        <v>2200</v>
      </c>
      <c r="U961" s="93"/>
      <c r="V961" s="93"/>
      <c r="W961" s="93"/>
      <c r="X961" s="93" t="s">
        <v>2193</v>
      </c>
      <c r="Y961" s="93">
        <v>70</v>
      </c>
      <c r="Z961" s="93">
        <v>75</v>
      </c>
      <c r="AA961" s="106"/>
      <c r="AB961" s="106" t="s">
        <v>2251</v>
      </c>
    </row>
    <row r="962" spans="2:28">
      <c r="B962" s="92">
        <v>961</v>
      </c>
      <c r="C962" s="93">
        <v>5438</v>
      </c>
      <c r="D962" s="93">
        <v>967</v>
      </c>
      <c r="E962" s="93">
        <v>22</v>
      </c>
      <c r="F962" s="93">
        <v>22</v>
      </c>
      <c r="G962" s="93" t="s">
        <v>498</v>
      </c>
      <c r="H962" s="93">
        <v>4</v>
      </c>
      <c r="I962" s="93" t="str">
        <f>CONCATENATE("P0",K962)</f>
        <v>P056</v>
      </c>
      <c r="J962" s="94" t="s">
        <v>1459</v>
      </c>
      <c r="K962" s="93">
        <v>56</v>
      </c>
      <c r="L962" s="94">
        <v>10</v>
      </c>
      <c r="M962" s="94" t="s">
        <v>2185</v>
      </c>
      <c r="N962" s="97" t="str">
        <f>CONCATENATE(G962, I962, "S", TEXT(L962,"00"),M962)</f>
        <v>C3P056S10C</v>
      </c>
      <c r="O962" s="100">
        <v>537745.71091731521</v>
      </c>
      <c r="P962" s="100">
        <v>2841279.6465471582</v>
      </c>
      <c r="Q962" s="99">
        <v>45226</v>
      </c>
      <c r="R962" s="93">
        <v>61</v>
      </c>
      <c r="S962" s="93" t="s">
        <v>2199</v>
      </c>
      <c r="T962" s="93" t="s">
        <v>2200</v>
      </c>
      <c r="U962" s="93"/>
      <c r="V962" s="93"/>
      <c r="W962" s="93"/>
      <c r="X962" s="93" t="s">
        <v>2193</v>
      </c>
      <c r="Y962" s="93">
        <v>77</v>
      </c>
      <c r="Z962" s="93">
        <v>76</v>
      </c>
      <c r="AA962" s="106"/>
      <c r="AB962" s="106" t="s">
        <v>2251</v>
      </c>
    </row>
    <row r="963" spans="2:28">
      <c r="B963" s="92">
        <v>962</v>
      </c>
      <c r="C963" s="93">
        <v>5439</v>
      </c>
      <c r="D963" s="93">
        <v>968</v>
      </c>
      <c r="E963" s="93">
        <v>23</v>
      </c>
      <c r="F963" s="93">
        <v>23</v>
      </c>
      <c r="G963" s="93" t="s">
        <v>498</v>
      </c>
      <c r="H963" s="93">
        <v>4</v>
      </c>
      <c r="I963" s="93" t="str">
        <f>CONCATENATE("P0",K963)</f>
        <v>P056</v>
      </c>
      <c r="J963" s="94" t="s">
        <v>1460</v>
      </c>
      <c r="K963" s="93">
        <v>56</v>
      </c>
      <c r="L963" s="94">
        <v>10</v>
      </c>
      <c r="M963" s="94" t="s">
        <v>2186</v>
      </c>
      <c r="N963" s="97" t="str">
        <f>CONCATENATE(G963, I963, "S", TEXT(L963,"00"),M963)</f>
        <v>C3P056S10E</v>
      </c>
      <c r="O963" s="100">
        <v>537756.82416280324</v>
      </c>
      <c r="P963" s="100">
        <v>2841279.6465471582</v>
      </c>
      <c r="Q963" s="99">
        <v>45226</v>
      </c>
      <c r="R963" s="93">
        <v>65</v>
      </c>
      <c r="S963" s="93" t="s">
        <v>2199</v>
      </c>
      <c r="T963" s="93" t="s">
        <v>2203</v>
      </c>
      <c r="U963" s="93"/>
      <c r="V963" s="93"/>
      <c r="W963" s="93"/>
      <c r="X963" s="93" t="s">
        <v>2193</v>
      </c>
      <c r="Y963" s="93">
        <v>75</v>
      </c>
      <c r="Z963" s="93">
        <v>74</v>
      </c>
      <c r="AA963" s="106"/>
      <c r="AB963" s="106" t="s">
        <v>2251</v>
      </c>
    </row>
    <row r="964" spans="2:28">
      <c r="B964" s="92">
        <v>963</v>
      </c>
      <c r="C964" s="93">
        <v>5440</v>
      </c>
      <c r="D964" s="93">
        <v>969</v>
      </c>
      <c r="E964" s="93">
        <v>24</v>
      </c>
      <c r="F964" s="93">
        <v>24</v>
      </c>
      <c r="G964" s="93" t="s">
        <v>498</v>
      </c>
      <c r="H964" s="93">
        <v>4</v>
      </c>
      <c r="I964" s="93" t="str">
        <f>CONCATENATE("P0",K964)</f>
        <v>P056</v>
      </c>
      <c r="J964" s="94" t="s">
        <v>1461</v>
      </c>
      <c r="K964" s="93">
        <v>56</v>
      </c>
      <c r="L964" s="94">
        <v>10</v>
      </c>
      <c r="M964" s="94" t="s">
        <v>2187</v>
      </c>
      <c r="N964" s="97" t="str">
        <f>CONCATENATE(G964, I964, "S", TEXT(L964,"00"),M964)</f>
        <v>C3P056S10N</v>
      </c>
      <c r="O964" s="100">
        <v>537745.71091731521</v>
      </c>
      <c r="P964" s="100">
        <v>2841301.4509518975</v>
      </c>
      <c r="Q964" s="99">
        <v>45226</v>
      </c>
      <c r="R964" s="93">
        <v>56</v>
      </c>
      <c r="S964" s="93" t="s">
        <v>2199</v>
      </c>
      <c r="T964" s="93" t="s">
        <v>2203</v>
      </c>
      <c r="U964" s="93"/>
      <c r="V964" s="93"/>
      <c r="W964" s="93"/>
      <c r="X964" s="93" t="s">
        <v>2193</v>
      </c>
      <c r="Y964" s="93">
        <v>73</v>
      </c>
      <c r="Z964" s="93">
        <v>74</v>
      </c>
      <c r="AA964" s="106"/>
      <c r="AB964" s="106" t="s">
        <v>2251</v>
      </c>
    </row>
    <row r="965" spans="2:28">
      <c r="B965" s="92">
        <v>964</v>
      </c>
      <c r="C965" s="93">
        <v>5456</v>
      </c>
      <c r="D965" s="93">
        <v>985</v>
      </c>
      <c r="E965" s="93">
        <v>40</v>
      </c>
      <c r="F965" s="93">
        <v>40</v>
      </c>
      <c r="G965" s="93" t="s">
        <v>498</v>
      </c>
      <c r="H965" s="93">
        <v>4</v>
      </c>
      <c r="I965" s="93" t="str">
        <f>CONCATENATE("P0",K965)</f>
        <v>P056</v>
      </c>
      <c r="J965" s="94" t="s">
        <v>1462</v>
      </c>
      <c r="K965" s="93">
        <v>56</v>
      </c>
      <c r="L965" s="94">
        <v>11</v>
      </c>
      <c r="M965" s="94" t="s">
        <v>2185</v>
      </c>
      <c r="N965" s="97" t="str">
        <f>CONCATENATE(G965, I965, "S", TEXT(L965,"00"),M965)</f>
        <v>C3P056S11C</v>
      </c>
      <c r="O965" s="100">
        <v>538705.22743580304</v>
      </c>
      <c r="P965" s="100">
        <v>2841507.0473675951</v>
      </c>
      <c r="Q965" s="99">
        <v>45226</v>
      </c>
      <c r="R965" s="93">
        <v>62</v>
      </c>
      <c r="S965" s="93" t="s">
        <v>2194</v>
      </c>
      <c r="T965" s="93" t="s">
        <v>2194</v>
      </c>
      <c r="U965" s="93"/>
      <c r="V965" s="93"/>
      <c r="W965" s="93"/>
      <c r="X965" s="93" t="s">
        <v>2201</v>
      </c>
      <c r="Y965" s="93">
        <v>71</v>
      </c>
      <c r="Z965" s="93">
        <v>70</v>
      </c>
      <c r="AA965" s="106"/>
      <c r="AB965" s="106" t="s">
        <v>2251</v>
      </c>
    </row>
    <row r="966" spans="2:28">
      <c r="B966" s="92">
        <v>965</v>
      </c>
      <c r="C966" s="93">
        <v>5457</v>
      </c>
      <c r="D966" s="93">
        <v>986</v>
      </c>
      <c r="E966" s="93">
        <v>41</v>
      </c>
      <c r="F966" s="93">
        <v>41</v>
      </c>
      <c r="G966" s="93" t="s">
        <v>498</v>
      </c>
      <c r="H966" s="93">
        <v>4</v>
      </c>
      <c r="I966" s="93" t="str">
        <f>CONCATENATE("P0",K966)</f>
        <v>P056</v>
      </c>
      <c r="J966" s="94" t="s">
        <v>1463</v>
      </c>
      <c r="K966" s="93">
        <v>56</v>
      </c>
      <c r="L966" s="94">
        <v>11</v>
      </c>
      <c r="M966" s="94" t="s">
        <v>2186</v>
      </c>
      <c r="N966" s="97" t="str">
        <f>CONCATENATE(G966, I966, "S", TEXT(L966,"00"),M966)</f>
        <v>C3P056S11E</v>
      </c>
      <c r="O966" s="100">
        <v>538739.69819623453</v>
      </c>
      <c r="P966" s="100">
        <v>2841507.0473675951</v>
      </c>
      <c r="Q966" s="99">
        <v>45226</v>
      </c>
      <c r="R966" s="93">
        <v>62</v>
      </c>
      <c r="S966" s="93" t="s">
        <v>2199</v>
      </c>
      <c r="T966" s="93" t="s">
        <v>2203</v>
      </c>
      <c r="U966" s="93"/>
      <c r="V966" s="93"/>
      <c r="W966" s="93"/>
      <c r="X966" s="93" t="s">
        <v>2193</v>
      </c>
      <c r="Y966" s="93">
        <v>69</v>
      </c>
      <c r="Z966" s="93">
        <v>71</v>
      </c>
      <c r="AA966" s="106"/>
      <c r="AB966" s="106" t="s">
        <v>2251</v>
      </c>
    </row>
    <row r="967" spans="2:28">
      <c r="B967" s="92">
        <v>966</v>
      </c>
      <c r="C967" s="93">
        <v>5458</v>
      </c>
      <c r="D967" s="93">
        <v>987</v>
      </c>
      <c r="E967" s="93">
        <v>42</v>
      </c>
      <c r="F967" s="93">
        <v>42</v>
      </c>
      <c r="G967" s="93" t="s">
        <v>498</v>
      </c>
      <c r="H967" s="93">
        <v>4</v>
      </c>
      <c r="I967" s="93" t="str">
        <f>CONCATENATE("P0",K967)</f>
        <v>P056</v>
      </c>
      <c r="J967" s="94" t="s">
        <v>1464</v>
      </c>
      <c r="K967" s="93">
        <v>56</v>
      </c>
      <c r="L967" s="94">
        <v>11</v>
      </c>
      <c r="M967" s="94" t="s">
        <v>2187</v>
      </c>
      <c r="N967" s="97" t="str">
        <f>CONCATENATE(G967, I967, "S", TEXT(L967,"00"),M967)</f>
        <v>C3P056S11N</v>
      </c>
      <c r="O967" s="100">
        <v>538705.22743580304</v>
      </c>
      <c r="P967" s="100">
        <v>2841539.4917179933</v>
      </c>
      <c r="Q967" s="99">
        <v>45226</v>
      </c>
      <c r="R967" s="93">
        <v>36</v>
      </c>
      <c r="S967" s="93" t="s">
        <v>2199</v>
      </c>
      <c r="T967" s="93" t="s">
        <v>2200</v>
      </c>
      <c r="U967" s="93"/>
      <c r="V967" s="93"/>
      <c r="W967" s="93"/>
      <c r="X967" s="93" t="s">
        <v>2193</v>
      </c>
      <c r="Y967" s="93">
        <v>68</v>
      </c>
      <c r="Z967" s="93">
        <v>67</v>
      </c>
      <c r="AA967" s="106"/>
      <c r="AB967" s="106" t="s">
        <v>2251</v>
      </c>
    </row>
    <row r="968" spans="2:28">
      <c r="B968" s="92">
        <v>967</v>
      </c>
      <c r="C968" s="93">
        <v>5462</v>
      </c>
      <c r="D968" s="93">
        <v>991</v>
      </c>
      <c r="E968" s="93">
        <v>46</v>
      </c>
      <c r="F968" s="93">
        <v>46</v>
      </c>
      <c r="G968" s="93" t="s">
        <v>498</v>
      </c>
      <c r="H968" s="93">
        <v>4</v>
      </c>
      <c r="I968" s="93" t="str">
        <f>CONCATENATE("P0",K968)</f>
        <v>P056</v>
      </c>
      <c r="J968" s="94" t="s">
        <v>1465</v>
      </c>
      <c r="K968" s="93">
        <v>56</v>
      </c>
      <c r="L968" s="94">
        <v>12</v>
      </c>
      <c r="M968" s="94" t="s">
        <v>2185</v>
      </c>
      <c r="N968" s="97" t="str">
        <f>CONCATENATE(G968, I968, "S", TEXT(L968,"00"),M968)</f>
        <v>C3P056S12C</v>
      </c>
      <c r="O968" s="100">
        <v>538805.28717111622</v>
      </c>
      <c r="P968" s="100">
        <v>2841630.1679531867</v>
      </c>
      <c r="Q968" s="99">
        <v>45226</v>
      </c>
      <c r="R968" s="93">
        <v>56</v>
      </c>
      <c r="S968" s="93" t="s">
        <v>2194</v>
      </c>
      <c r="T968" s="93" t="s">
        <v>2194</v>
      </c>
      <c r="U968" s="93"/>
      <c r="V968" s="93"/>
      <c r="W968" s="93"/>
      <c r="X968" s="93" t="s">
        <v>2201</v>
      </c>
      <c r="Y968" s="93">
        <v>66</v>
      </c>
      <c r="Z968" s="93">
        <v>67</v>
      </c>
      <c r="AA968" s="106"/>
      <c r="AB968" s="106" t="s">
        <v>2251</v>
      </c>
    </row>
    <row r="969" spans="2:28">
      <c r="B969" s="92">
        <v>968</v>
      </c>
      <c r="C969" s="93">
        <v>5463</v>
      </c>
      <c r="D969" s="93">
        <v>992</v>
      </c>
      <c r="E969" s="93">
        <v>47</v>
      </c>
      <c r="F969" s="93">
        <v>47</v>
      </c>
      <c r="G969" s="93" t="s">
        <v>498</v>
      </c>
      <c r="H969" s="93">
        <v>4</v>
      </c>
      <c r="I969" s="93" t="str">
        <f>CONCATENATE("P0",K969)</f>
        <v>P056</v>
      </c>
      <c r="J969" s="94" t="s">
        <v>1466</v>
      </c>
      <c r="K969" s="93">
        <v>56</v>
      </c>
      <c r="L969" s="94">
        <v>12</v>
      </c>
      <c r="M969" s="94" t="s">
        <v>2186</v>
      </c>
      <c r="N969" s="97" t="str">
        <f>CONCATENATE(G969, I969, "S", TEXT(L969,"00"),M969)</f>
        <v>C3P056S12E</v>
      </c>
      <c r="O969" s="100">
        <v>538837.40587519924</v>
      </c>
      <c r="P969" s="100">
        <v>2841630.1679531867</v>
      </c>
      <c r="Q969" s="99">
        <v>45226</v>
      </c>
      <c r="R969" s="93">
        <v>91</v>
      </c>
      <c r="S969" s="93" t="s">
        <v>2194</v>
      </c>
      <c r="T969" s="93" t="s">
        <v>2194</v>
      </c>
      <c r="U969" s="93"/>
      <c r="V969" s="93"/>
      <c r="W969" s="93"/>
      <c r="X969" s="93" t="s">
        <v>2201</v>
      </c>
      <c r="Y969" s="93">
        <v>65</v>
      </c>
      <c r="Z969" s="93">
        <v>65</v>
      </c>
      <c r="AA969" s="106"/>
      <c r="AB969" s="106" t="s">
        <v>2251</v>
      </c>
    </row>
    <row r="970" spans="2:28">
      <c r="B970" s="92">
        <v>969</v>
      </c>
      <c r="C970" s="93">
        <v>5464</v>
      </c>
      <c r="D970" s="93">
        <v>993</v>
      </c>
      <c r="E970" s="93">
        <v>48</v>
      </c>
      <c r="F970" s="93">
        <v>48</v>
      </c>
      <c r="G970" s="93" t="s">
        <v>498</v>
      </c>
      <c r="H970" s="93">
        <v>4</v>
      </c>
      <c r="I970" s="93" t="str">
        <f>CONCATENATE("P0",K970)</f>
        <v>P056</v>
      </c>
      <c r="J970" s="94" t="s">
        <v>1467</v>
      </c>
      <c r="K970" s="93">
        <v>56</v>
      </c>
      <c r="L970" s="94">
        <v>12</v>
      </c>
      <c r="M970" s="94" t="s">
        <v>2187</v>
      </c>
      <c r="N970" s="97" t="str">
        <f>CONCATENATE(G970, I970, "S", TEXT(L970,"00"),M970)</f>
        <v>C3P056S12N</v>
      </c>
      <c r="O970" s="100">
        <v>538805.28717111622</v>
      </c>
      <c r="P970" s="100">
        <v>2841657.5566380788</v>
      </c>
      <c r="Q970" s="99">
        <v>45226</v>
      </c>
      <c r="R970" s="93">
        <v>77</v>
      </c>
      <c r="S970" s="93" t="s">
        <v>2194</v>
      </c>
      <c r="T970" s="93" t="s">
        <v>2194</v>
      </c>
      <c r="U970" s="93"/>
      <c r="V970" s="93"/>
      <c r="W970" s="93"/>
      <c r="X970" s="93" t="s">
        <v>2201</v>
      </c>
      <c r="Y970" s="93">
        <v>77</v>
      </c>
      <c r="Z970" s="93">
        <v>82</v>
      </c>
      <c r="AA970" s="106"/>
      <c r="AB970" s="106" t="s">
        <v>2251</v>
      </c>
    </row>
    <row r="971" spans="2:28">
      <c r="B971" s="92">
        <v>970</v>
      </c>
      <c r="C971" s="93">
        <v>5459</v>
      </c>
      <c r="D971" s="93">
        <v>988</v>
      </c>
      <c r="E971" s="93">
        <v>43</v>
      </c>
      <c r="F971" s="93">
        <v>43</v>
      </c>
      <c r="G971" s="93" t="s">
        <v>498</v>
      </c>
      <c r="H971" s="93">
        <v>4</v>
      </c>
      <c r="I971" s="93" t="str">
        <f>CONCATENATE("P0",K971)</f>
        <v>P056</v>
      </c>
      <c r="J971" s="94" t="s">
        <v>1468</v>
      </c>
      <c r="K971" s="93">
        <v>56</v>
      </c>
      <c r="L971" s="94">
        <v>14</v>
      </c>
      <c r="M971" s="94" t="s">
        <v>2185</v>
      </c>
      <c r="N971" s="97" t="str">
        <f>CONCATENATE(G971, I971, "S", TEXT(L971,"00"),M971)</f>
        <v>C3P056S14C</v>
      </c>
      <c r="O971" s="100">
        <v>538693.83299254824</v>
      </c>
      <c r="P971" s="100">
        <v>2841611.6525718714</v>
      </c>
      <c r="Q971" s="99">
        <v>45226</v>
      </c>
      <c r="R971" s="93">
        <v>79</v>
      </c>
      <c r="S971" s="93" t="s">
        <v>2199</v>
      </c>
      <c r="T971" s="93" t="s">
        <v>2203</v>
      </c>
      <c r="U971" s="93"/>
      <c r="V971" s="93"/>
      <c r="W971" s="93"/>
      <c r="X971" s="93" t="s">
        <v>2193</v>
      </c>
      <c r="Y971" s="93">
        <v>63</v>
      </c>
      <c r="Z971" s="93">
        <v>66</v>
      </c>
      <c r="AA971" s="106"/>
      <c r="AB971" s="106" t="s">
        <v>2251</v>
      </c>
    </row>
    <row r="972" spans="2:28">
      <c r="B972" s="92">
        <v>971</v>
      </c>
      <c r="C972" s="93">
        <v>5460</v>
      </c>
      <c r="D972" s="93">
        <v>989</v>
      </c>
      <c r="E972" s="93">
        <v>44</v>
      </c>
      <c r="F972" s="93">
        <v>44</v>
      </c>
      <c r="G972" s="93" t="s">
        <v>498</v>
      </c>
      <c r="H972" s="93">
        <v>4</v>
      </c>
      <c r="I972" s="93" t="str">
        <f>CONCATENATE("P0",K972)</f>
        <v>P056</v>
      </c>
      <c r="J972" s="94" t="s">
        <v>1469</v>
      </c>
      <c r="K972" s="93">
        <v>56</v>
      </c>
      <c r="L972" s="94">
        <v>14</v>
      </c>
      <c r="M972" s="94" t="s">
        <v>2186</v>
      </c>
      <c r="N972" s="97" t="str">
        <f>CONCATENATE(G972, I972, "S", TEXT(L972,"00"),M972)</f>
        <v>C3P056S14E</v>
      </c>
      <c r="O972" s="100">
        <v>538697.55013491842</v>
      </c>
      <c r="P972" s="100">
        <v>2841611.6525718714</v>
      </c>
      <c r="Q972" s="99">
        <v>45226</v>
      </c>
      <c r="R972" s="93">
        <v>71</v>
      </c>
      <c r="S972" s="93" t="s">
        <v>2191</v>
      </c>
      <c r="T972" s="93" t="s">
        <v>2211</v>
      </c>
      <c r="U972" s="93"/>
      <c r="V972" s="93"/>
      <c r="W972" s="93"/>
      <c r="X972" s="93" t="s">
        <v>2193</v>
      </c>
      <c r="Y972" s="93">
        <v>63</v>
      </c>
      <c r="Z972" s="93">
        <v>65</v>
      </c>
      <c r="AA972" s="106"/>
      <c r="AB972" s="106" t="s">
        <v>2251</v>
      </c>
    </row>
    <row r="973" spans="2:28">
      <c r="B973" s="92">
        <v>972</v>
      </c>
      <c r="C973" s="93">
        <v>5461</v>
      </c>
      <c r="D973" s="93">
        <v>990</v>
      </c>
      <c r="E973" s="93">
        <v>45</v>
      </c>
      <c r="F973" s="93">
        <v>45</v>
      </c>
      <c r="G973" s="93" t="s">
        <v>498</v>
      </c>
      <c r="H973" s="93">
        <v>4</v>
      </c>
      <c r="I973" s="93" t="str">
        <f>CONCATENATE("P0",K973)</f>
        <v>P056</v>
      </c>
      <c r="J973" s="94" t="s">
        <v>1470</v>
      </c>
      <c r="K973" s="93">
        <v>56</v>
      </c>
      <c r="L973" s="94">
        <v>14</v>
      </c>
      <c r="M973" s="94" t="s">
        <v>2187</v>
      </c>
      <c r="N973" s="97" t="str">
        <f>CONCATENATE(G973, I973, "S", TEXT(L973,"00"),M973)</f>
        <v>C3P056S14N</v>
      </c>
      <c r="O973" s="100">
        <v>538693.83299254824</v>
      </c>
      <c r="P973" s="100">
        <v>2841619.1558336359</v>
      </c>
      <c r="Q973" s="99">
        <v>45226</v>
      </c>
      <c r="R973" s="93">
        <v>63</v>
      </c>
      <c r="S973" s="93" t="s">
        <v>2199</v>
      </c>
      <c r="T973" s="93" t="s">
        <v>2203</v>
      </c>
      <c r="U973" s="93"/>
      <c r="V973" s="93"/>
      <c r="W973" s="93"/>
      <c r="X973" s="93" t="s">
        <v>2193</v>
      </c>
      <c r="Y973" s="93">
        <v>69</v>
      </c>
      <c r="Z973" s="93">
        <v>71</v>
      </c>
      <c r="AA973" s="106"/>
      <c r="AB973" s="106" t="s">
        <v>2251</v>
      </c>
    </row>
    <row r="974" spans="2:28">
      <c r="B974" s="92">
        <v>973</v>
      </c>
      <c r="C974" s="93">
        <v>5453</v>
      </c>
      <c r="D974" s="93">
        <v>982</v>
      </c>
      <c r="E974" s="93">
        <v>37</v>
      </c>
      <c r="F974" s="93">
        <v>37</v>
      </c>
      <c r="G974" s="93" t="s">
        <v>498</v>
      </c>
      <c r="H974" s="93">
        <v>4</v>
      </c>
      <c r="I974" s="93" t="str">
        <f>CONCATENATE("P0",K974)</f>
        <v>P056</v>
      </c>
      <c r="J974" s="94" t="s">
        <v>1471</v>
      </c>
      <c r="K974" s="93">
        <v>56</v>
      </c>
      <c r="L974" s="94">
        <v>15</v>
      </c>
      <c r="M974" s="94" t="s">
        <v>2185</v>
      </c>
      <c r="N974" s="97" t="str">
        <f>CONCATENATE(G974, I974, "S", TEXT(L974,"00"),M974)</f>
        <v>C3P056S15C</v>
      </c>
      <c r="O974" s="100">
        <v>538661.42931752244</v>
      </c>
      <c r="P974" s="100">
        <v>2841359.8924032557</v>
      </c>
      <c r="Q974" s="99">
        <v>45226</v>
      </c>
      <c r="R974" s="93">
        <v>58</v>
      </c>
      <c r="S974" s="93" t="s">
        <v>2199</v>
      </c>
      <c r="T974" s="93" t="s">
        <v>2202</v>
      </c>
      <c r="U974" s="93"/>
      <c r="V974" s="93"/>
      <c r="W974" s="93"/>
      <c r="X974" s="93" t="s">
        <v>2193</v>
      </c>
      <c r="Y974" s="93">
        <v>69</v>
      </c>
      <c r="Z974" s="93">
        <v>70</v>
      </c>
      <c r="AA974" s="106"/>
      <c r="AB974" s="106" t="s">
        <v>2251</v>
      </c>
    </row>
    <row r="975" spans="2:28">
      <c r="B975" s="92">
        <v>974</v>
      </c>
      <c r="C975" s="93">
        <v>5454</v>
      </c>
      <c r="D975" s="93">
        <v>983</v>
      </c>
      <c r="E975" s="93">
        <v>38</v>
      </c>
      <c r="F975" s="93">
        <v>38</v>
      </c>
      <c r="G975" s="93" t="s">
        <v>498</v>
      </c>
      <c r="H975" s="93">
        <v>4</v>
      </c>
      <c r="I975" s="93" t="str">
        <f>CONCATENATE("P0",K975)</f>
        <v>P056</v>
      </c>
      <c r="J975" s="94" t="s">
        <v>1472</v>
      </c>
      <c r="K975" s="93">
        <v>56</v>
      </c>
      <c r="L975" s="94">
        <v>15</v>
      </c>
      <c r="M975" s="94" t="s">
        <v>2186</v>
      </c>
      <c r="N975" s="97" t="str">
        <f>CONCATENATE(G975, I975, "S", TEXT(L975,"00"),M975)</f>
        <v>C3P056S15E</v>
      </c>
      <c r="O975" s="100">
        <v>538673.71344932483</v>
      </c>
      <c r="P975" s="100">
        <v>2841359.8924032557</v>
      </c>
      <c r="Q975" s="99">
        <v>45226</v>
      </c>
      <c r="R975" s="93">
        <v>42</v>
      </c>
      <c r="S975" s="93" t="s">
        <v>2199</v>
      </c>
      <c r="T975" s="93" t="s">
        <v>2200</v>
      </c>
      <c r="U975" s="93"/>
      <c r="V975" s="93"/>
      <c r="W975" s="93"/>
      <c r="X975" s="93" t="s">
        <v>2193</v>
      </c>
      <c r="Y975" s="93">
        <v>70</v>
      </c>
      <c r="Z975" s="93">
        <v>67</v>
      </c>
      <c r="AA975" s="106"/>
      <c r="AB975" s="106" t="s">
        <v>2251</v>
      </c>
    </row>
    <row r="976" spans="2:28">
      <c r="B976" s="92">
        <v>975</v>
      </c>
      <c r="C976" s="93">
        <v>5455</v>
      </c>
      <c r="D976" s="93">
        <v>984</v>
      </c>
      <c r="E976" s="93">
        <v>39</v>
      </c>
      <c r="F976" s="93">
        <v>39</v>
      </c>
      <c r="G976" s="93" t="s">
        <v>498</v>
      </c>
      <c r="H976" s="93">
        <v>4</v>
      </c>
      <c r="I976" s="93" t="str">
        <f>CONCATENATE("P0",K976)</f>
        <v>P056</v>
      </c>
      <c r="J976" s="94" t="s">
        <v>1473</v>
      </c>
      <c r="K976" s="93">
        <v>56</v>
      </c>
      <c r="L976" s="94">
        <v>15</v>
      </c>
      <c r="M976" s="94" t="s">
        <v>2187</v>
      </c>
      <c r="N976" s="97" t="str">
        <f>CONCATENATE(G976, I976, "S", TEXT(L976,"00"),M976)</f>
        <v>C3P056S15N</v>
      </c>
      <c r="O976" s="100">
        <v>538661.42931752244</v>
      </c>
      <c r="P976" s="100">
        <v>2841373.4115784918</v>
      </c>
      <c r="Q976" s="99">
        <v>45226</v>
      </c>
      <c r="R976" s="93">
        <v>40</v>
      </c>
      <c r="S976" s="104" t="s">
        <v>2199</v>
      </c>
      <c r="T976" s="104" t="s">
        <v>2200</v>
      </c>
      <c r="U976" s="104"/>
      <c r="V976" s="104"/>
      <c r="W976" s="104"/>
      <c r="X976" s="93" t="s">
        <v>2193</v>
      </c>
      <c r="Y976" s="93">
        <v>68</v>
      </c>
      <c r="Z976" s="93">
        <v>73</v>
      </c>
      <c r="AA976" s="106"/>
      <c r="AB976" s="106" t="s">
        <v>2251</v>
      </c>
    </row>
    <row r="977" spans="2:28">
      <c r="B977" s="92">
        <v>976</v>
      </c>
      <c r="C977" s="93">
        <v>5447</v>
      </c>
      <c r="D977" s="93">
        <v>976</v>
      </c>
      <c r="E977" s="93">
        <v>31</v>
      </c>
      <c r="F977" s="93">
        <v>31</v>
      </c>
      <c r="G977" s="93" t="s">
        <v>498</v>
      </c>
      <c r="H977" s="93">
        <v>4</v>
      </c>
      <c r="I977" s="93" t="str">
        <f>CONCATENATE("P0",K977)</f>
        <v>P056</v>
      </c>
      <c r="J977" s="94" t="s">
        <v>1474</v>
      </c>
      <c r="K977" s="93">
        <v>56</v>
      </c>
      <c r="L977" s="94">
        <v>16</v>
      </c>
      <c r="M977" s="94" t="s">
        <v>2185</v>
      </c>
      <c r="N977" s="97" t="str">
        <f>CONCATENATE(G977, I977, "S", TEXT(L977,"00"),M977)</f>
        <v>C3P056S16C</v>
      </c>
      <c r="O977" s="100">
        <v>538849.60981060483</v>
      </c>
      <c r="P977" s="100">
        <v>2841002.0525855958</v>
      </c>
      <c r="Q977" s="99">
        <v>45226</v>
      </c>
      <c r="R977" s="93">
        <v>25</v>
      </c>
      <c r="S977" s="93" t="s">
        <v>2199</v>
      </c>
      <c r="T977" s="93" t="s">
        <v>2202</v>
      </c>
      <c r="U977" s="93"/>
      <c r="V977" s="93"/>
      <c r="W977" s="93"/>
      <c r="X977" s="93" t="s">
        <v>2201</v>
      </c>
      <c r="Y977" s="93">
        <v>69</v>
      </c>
      <c r="Z977" s="93">
        <v>68</v>
      </c>
      <c r="AA977" s="106"/>
      <c r="AB977" s="106" t="s">
        <v>2251</v>
      </c>
    </row>
    <row r="978" spans="2:28">
      <c r="B978" s="92">
        <v>977</v>
      </c>
      <c r="C978" s="93">
        <v>5448</v>
      </c>
      <c r="D978" s="93">
        <v>977</v>
      </c>
      <c r="E978" s="93">
        <v>32</v>
      </c>
      <c r="F978" s="93">
        <v>32</v>
      </c>
      <c r="G978" s="93" t="s">
        <v>498</v>
      </c>
      <c r="H978" s="93">
        <v>4</v>
      </c>
      <c r="I978" s="93" t="str">
        <f>CONCATENATE("P0",K978)</f>
        <v>P056</v>
      </c>
      <c r="J978" s="94" t="s">
        <v>1475</v>
      </c>
      <c r="K978" s="93">
        <v>56</v>
      </c>
      <c r="L978" s="94">
        <v>16</v>
      </c>
      <c r="M978" s="94" t="s">
        <v>2186</v>
      </c>
      <c r="N978" s="97" t="str">
        <f>CONCATENATE(G978, I978, "S", TEXT(L978,"00"),M978)</f>
        <v>C3P056S16E</v>
      </c>
      <c r="O978" s="100">
        <v>538881.84108173428</v>
      </c>
      <c r="P978" s="100">
        <v>2841002.0525855958</v>
      </c>
      <c r="Q978" s="99">
        <v>45226</v>
      </c>
      <c r="R978" s="93">
        <v>34</v>
      </c>
      <c r="S978" s="93" t="s">
        <v>2199</v>
      </c>
      <c r="T978" s="93" t="s">
        <v>2202</v>
      </c>
      <c r="U978" s="93"/>
      <c r="V978" s="93"/>
      <c r="W978" s="93"/>
      <c r="X978" s="93" t="s">
        <v>2201</v>
      </c>
      <c r="Y978" s="93">
        <v>79</v>
      </c>
      <c r="Z978" s="93">
        <v>79</v>
      </c>
      <c r="AA978" s="106"/>
      <c r="AB978" s="106" t="s">
        <v>2251</v>
      </c>
    </row>
    <row r="979" spans="2:28">
      <c r="B979" s="92">
        <v>978</v>
      </c>
      <c r="C979" s="93">
        <v>5449</v>
      </c>
      <c r="D979" s="93">
        <v>978</v>
      </c>
      <c r="E979" s="93">
        <v>33</v>
      </c>
      <c r="F979" s="93">
        <v>33</v>
      </c>
      <c r="G979" s="93" t="s">
        <v>498</v>
      </c>
      <c r="H979" s="93">
        <v>4</v>
      </c>
      <c r="I979" s="93" t="str">
        <f>CONCATENATE("P0",K979)</f>
        <v>P056</v>
      </c>
      <c r="J979" s="94" t="s">
        <v>1476</v>
      </c>
      <c r="K979" s="93">
        <v>56</v>
      </c>
      <c r="L979" s="94">
        <v>16</v>
      </c>
      <c r="M979" s="94" t="s">
        <v>2187</v>
      </c>
      <c r="N979" s="97" t="str">
        <f>CONCATENATE(G979, I979, "S", TEXT(L979,"00"),M979)</f>
        <v>C3P056S16N</v>
      </c>
      <c r="O979" s="100">
        <v>538849.60981060483</v>
      </c>
      <c r="P979" s="100">
        <v>2841035.3875795528</v>
      </c>
      <c r="Q979" s="99">
        <v>45226</v>
      </c>
      <c r="R979" s="93">
        <v>26</v>
      </c>
      <c r="S979" s="93" t="s">
        <v>2199</v>
      </c>
      <c r="T979" s="93" t="s">
        <v>2202</v>
      </c>
      <c r="U979" s="93"/>
      <c r="V979" s="93"/>
      <c r="W979" s="93"/>
      <c r="X979" s="93" t="s">
        <v>2201</v>
      </c>
      <c r="Y979" s="93">
        <v>65</v>
      </c>
      <c r="Z979" s="93">
        <v>62</v>
      </c>
      <c r="AA979" s="106"/>
      <c r="AB979" s="106" t="s">
        <v>2251</v>
      </c>
    </row>
    <row r="980" spans="2:28">
      <c r="B980" s="92">
        <v>979</v>
      </c>
      <c r="C980" s="93">
        <v>5444</v>
      </c>
      <c r="D980" s="93">
        <v>973</v>
      </c>
      <c r="E980" s="93">
        <v>28</v>
      </c>
      <c r="F980" s="93">
        <v>28</v>
      </c>
      <c r="G980" s="93" t="s">
        <v>498</v>
      </c>
      <c r="H980" s="93">
        <v>4</v>
      </c>
      <c r="I980" s="93" t="str">
        <f>CONCATENATE("P0",K980)</f>
        <v>P056</v>
      </c>
      <c r="J980" s="94" t="s">
        <v>1477</v>
      </c>
      <c r="K980" s="93">
        <v>56</v>
      </c>
      <c r="L980" s="94">
        <v>18</v>
      </c>
      <c r="M980" s="94" t="s">
        <v>2185</v>
      </c>
      <c r="N980" s="97" t="str">
        <f>CONCATENATE(G980, I980, "S", TEXT(L980,"00"),M980)</f>
        <v>C3P056S18C</v>
      </c>
      <c r="O980" s="100">
        <v>538907.62204373069</v>
      </c>
      <c r="P980" s="100">
        <v>2840949.9245999944</v>
      </c>
      <c r="Q980" s="99">
        <v>45226</v>
      </c>
      <c r="R980" s="93">
        <v>30</v>
      </c>
      <c r="S980" s="93" t="s">
        <v>2194</v>
      </c>
      <c r="T980" s="93" t="s">
        <v>2194</v>
      </c>
      <c r="U980" s="93"/>
      <c r="V980" s="93"/>
      <c r="W980" s="93"/>
      <c r="X980" s="93" t="s">
        <v>2201</v>
      </c>
      <c r="Y980" s="93">
        <v>67</v>
      </c>
      <c r="Z980" s="93">
        <v>69</v>
      </c>
      <c r="AA980" s="106"/>
      <c r="AB980" s="106" t="s">
        <v>2251</v>
      </c>
    </row>
    <row r="981" spans="2:28">
      <c r="B981" s="92">
        <v>980</v>
      </c>
      <c r="C981" s="93">
        <v>5445</v>
      </c>
      <c r="D981" s="93">
        <v>974</v>
      </c>
      <c r="E981" s="93">
        <v>29</v>
      </c>
      <c r="F981" s="93">
        <v>29</v>
      </c>
      <c r="G981" s="93" t="s">
        <v>498</v>
      </c>
      <c r="H981" s="93">
        <v>4</v>
      </c>
      <c r="I981" s="93" t="str">
        <f>CONCATENATE("P0",K981)</f>
        <v>P056</v>
      </c>
      <c r="J981" s="94" t="s">
        <v>1478</v>
      </c>
      <c r="K981" s="93">
        <v>56</v>
      </c>
      <c r="L981" s="94">
        <v>18</v>
      </c>
      <c r="M981" s="94" t="s">
        <v>2186</v>
      </c>
      <c r="N981" s="97" t="str">
        <f>CONCATENATE(G981, I981, "S", TEXT(L981,"00"),M981)</f>
        <v>C3P056S18E</v>
      </c>
      <c r="O981" s="100">
        <v>538935.36775335064</v>
      </c>
      <c r="P981" s="100">
        <v>2840949.9245999944</v>
      </c>
      <c r="Q981" s="99">
        <v>45226</v>
      </c>
      <c r="R981" s="93">
        <v>49</v>
      </c>
      <c r="S981" s="93" t="s">
        <v>2194</v>
      </c>
      <c r="T981" s="93" t="s">
        <v>2194</v>
      </c>
      <c r="U981" s="93"/>
      <c r="V981" s="93"/>
      <c r="W981" s="93"/>
      <c r="X981" s="93" t="s">
        <v>2201</v>
      </c>
      <c r="Y981" s="93">
        <v>75</v>
      </c>
      <c r="Z981" s="93">
        <v>73</v>
      </c>
      <c r="AA981" s="106"/>
      <c r="AB981" s="106" t="s">
        <v>2251</v>
      </c>
    </row>
    <row r="982" spans="2:28">
      <c r="B982" s="92">
        <v>981</v>
      </c>
      <c r="C982" s="93">
        <v>5446</v>
      </c>
      <c r="D982" s="93">
        <v>975</v>
      </c>
      <c r="E982" s="93">
        <v>30</v>
      </c>
      <c r="F982" s="93">
        <v>30</v>
      </c>
      <c r="G982" s="93" t="s">
        <v>498</v>
      </c>
      <c r="H982" s="93">
        <v>4</v>
      </c>
      <c r="I982" s="93" t="str">
        <f>CONCATENATE("P0",K982)</f>
        <v>P056</v>
      </c>
      <c r="J982" s="94" t="s">
        <v>1479</v>
      </c>
      <c r="K982" s="93">
        <v>56</v>
      </c>
      <c r="L982" s="94">
        <v>18</v>
      </c>
      <c r="M982" s="94" t="s">
        <v>2187</v>
      </c>
      <c r="N982" s="97" t="str">
        <f>CONCATENATE(G982, I982, "S", TEXT(L982,"00"),M982)</f>
        <v>C3P056S18N</v>
      </c>
      <c r="O982" s="100">
        <v>538907.62204373069</v>
      </c>
      <c r="P982" s="100">
        <v>2840961.1702467911</v>
      </c>
      <c r="Q982" s="99">
        <v>45226</v>
      </c>
      <c r="R982" s="93">
        <v>40</v>
      </c>
      <c r="S982" s="93" t="s">
        <v>2194</v>
      </c>
      <c r="T982" s="93" t="s">
        <v>2194</v>
      </c>
      <c r="U982" s="93"/>
      <c r="V982" s="93"/>
      <c r="W982" s="93"/>
      <c r="X982" s="93" t="s">
        <v>2201</v>
      </c>
      <c r="Y982" s="93">
        <v>74</v>
      </c>
      <c r="Z982" s="93">
        <v>72</v>
      </c>
      <c r="AA982" s="106"/>
      <c r="AB982" s="106" t="s">
        <v>2251</v>
      </c>
    </row>
    <row r="983" spans="2:28">
      <c r="B983" s="92">
        <v>982</v>
      </c>
      <c r="C983" s="93">
        <v>5450</v>
      </c>
      <c r="D983" s="93">
        <v>979</v>
      </c>
      <c r="E983" s="93">
        <v>34</v>
      </c>
      <c r="F983" s="93">
        <v>34</v>
      </c>
      <c r="G983" s="93" t="s">
        <v>498</v>
      </c>
      <c r="H983" s="93">
        <v>4</v>
      </c>
      <c r="I983" s="93" t="str">
        <f>CONCATENATE("P0",K983)</f>
        <v>P056</v>
      </c>
      <c r="J983" s="94" t="s">
        <v>1480</v>
      </c>
      <c r="K983" s="93">
        <v>56</v>
      </c>
      <c r="L983" s="94">
        <v>19</v>
      </c>
      <c r="M983" s="94" t="s">
        <v>2185</v>
      </c>
      <c r="N983" s="97" t="str">
        <f>CONCATENATE(G983, I983, "S", TEXT(L983,"00"),M983)</f>
        <v>C3P056S19C</v>
      </c>
      <c r="O983" s="100">
        <v>538826.76439063577</v>
      </c>
      <c r="P983" s="100">
        <v>2841088.2889163666</v>
      </c>
      <c r="Q983" s="99">
        <v>45226</v>
      </c>
      <c r="R983" s="93">
        <v>45</v>
      </c>
      <c r="S983" s="93" t="s">
        <v>2199</v>
      </c>
      <c r="T983" s="93" t="s">
        <v>2200</v>
      </c>
      <c r="U983" s="93"/>
      <c r="V983" s="93"/>
      <c r="W983" s="93"/>
      <c r="X983" s="93" t="s">
        <v>2193</v>
      </c>
      <c r="Y983" s="93">
        <v>76</v>
      </c>
      <c r="Z983" s="93">
        <v>74</v>
      </c>
      <c r="AA983" s="106"/>
      <c r="AB983" s="106" t="s">
        <v>2251</v>
      </c>
    </row>
    <row r="984" spans="2:28">
      <c r="B984" s="92">
        <v>983</v>
      </c>
      <c r="C984" s="93">
        <v>5451</v>
      </c>
      <c r="D984" s="93">
        <v>980</v>
      </c>
      <c r="E984" s="93">
        <v>35</v>
      </c>
      <c r="F984" s="93">
        <v>35</v>
      </c>
      <c r="G984" s="93" t="s">
        <v>498</v>
      </c>
      <c r="H984" s="93">
        <v>4</v>
      </c>
      <c r="I984" s="93" t="str">
        <f>CONCATENATE("P0",K984)</f>
        <v>P056</v>
      </c>
      <c r="J984" s="94" t="s">
        <v>1481</v>
      </c>
      <c r="K984" s="93">
        <v>56</v>
      </c>
      <c r="L984" s="94">
        <v>19</v>
      </c>
      <c r="M984" s="94" t="s">
        <v>2186</v>
      </c>
      <c r="N984" s="97" t="str">
        <f>CONCATENATE(G984, I984, "S", TEXT(L984,"00"),M984)</f>
        <v>C3P056S19E</v>
      </c>
      <c r="O984" s="100">
        <v>538861.64561873593</v>
      </c>
      <c r="P984" s="100">
        <v>2841088.2889163666</v>
      </c>
      <c r="Q984" s="99">
        <v>45226</v>
      </c>
      <c r="R984" s="93">
        <v>54</v>
      </c>
      <c r="S984" s="93" t="s">
        <v>2199</v>
      </c>
      <c r="T984" s="93" t="s">
        <v>2203</v>
      </c>
      <c r="U984" s="93"/>
      <c r="V984" s="93"/>
      <c r="W984" s="93"/>
      <c r="X984" s="93" t="s">
        <v>2193</v>
      </c>
      <c r="Y984" s="93">
        <v>76</v>
      </c>
      <c r="Z984" s="93">
        <v>75</v>
      </c>
      <c r="AA984" s="106"/>
      <c r="AB984" s="106" t="s">
        <v>2251</v>
      </c>
    </row>
    <row r="985" spans="2:28">
      <c r="B985" s="92">
        <v>984</v>
      </c>
      <c r="C985" s="93">
        <v>5452</v>
      </c>
      <c r="D985" s="93">
        <v>981</v>
      </c>
      <c r="E985" s="93">
        <v>36</v>
      </c>
      <c r="F985" s="93">
        <v>36</v>
      </c>
      <c r="G985" s="93" t="s">
        <v>498</v>
      </c>
      <c r="H985" s="93">
        <v>4</v>
      </c>
      <c r="I985" s="93" t="str">
        <f>CONCATENATE("P0",K985)</f>
        <v>P056</v>
      </c>
      <c r="J985" s="94" t="s">
        <v>1482</v>
      </c>
      <c r="K985" s="93">
        <v>56</v>
      </c>
      <c r="L985" s="94">
        <v>19</v>
      </c>
      <c r="M985" s="94" t="s">
        <v>2187</v>
      </c>
      <c r="N985" s="97" t="str">
        <f>CONCATENATE(G985, I985, "S", TEXT(L985,"00"),M985)</f>
        <v>C3P056S19N</v>
      </c>
      <c r="O985" s="100">
        <v>538826.76439063577</v>
      </c>
      <c r="P985" s="100">
        <v>2841105.6789954184</v>
      </c>
      <c r="Q985" s="99">
        <v>45226</v>
      </c>
      <c r="R985" s="93">
        <v>40</v>
      </c>
      <c r="S985" s="93" t="s">
        <v>2199</v>
      </c>
      <c r="T985" s="93" t="s">
        <v>2203</v>
      </c>
      <c r="U985" s="93"/>
      <c r="V985" s="93"/>
      <c r="W985" s="93"/>
      <c r="X985" s="93" t="s">
        <v>2193</v>
      </c>
      <c r="Y985" s="93">
        <v>77</v>
      </c>
      <c r="Z985" s="93">
        <v>74</v>
      </c>
      <c r="AA985" s="106"/>
      <c r="AB985" s="106" t="s">
        <v>2251</v>
      </c>
    </row>
    <row r="986" spans="2:28">
      <c r="B986" s="92">
        <v>985</v>
      </c>
      <c r="C986" s="93">
        <v>5441</v>
      </c>
      <c r="D986" s="93">
        <v>970</v>
      </c>
      <c r="E986" s="93">
        <v>25</v>
      </c>
      <c r="F986" s="93">
        <v>25</v>
      </c>
      <c r="G986" s="93" t="s">
        <v>498</v>
      </c>
      <c r="H986" s="93">
        <v>4</v>
      </c>
      <c r="I986" s="93" t="str">
        <f>CONCATENATE("P0",K986)</f>
        <v>P056</v>
      </c>
      <c r="J986" s="94" t="s">
        <v>1483</v>
      </c>
      <c r="K986" s="93">
        <v>56</v>
      </c>
      <c r="L986" s="94">
        <v>20</v>
      </c>
      <c r="M986" s="94" t="s">
        <v>2185</v>
      </c>
      <c r="N986" s="97" t="str">
        <f>CONCATENATE(G986, I986, "S", TEXT(L986,"00"),M986)</f>
        <v>C3P056S20C</v>
      </c>
      <c r="O986" s="100">
        <v>538761.58729112369</v>
      </c>
      <c r="P986" s="100">
        <v>2840936.3460835</v>
      </c>
      <c r="Q986" s="99">
        <v>45226</v>
      </c>
      <c r="R986" s="93">
        <v>43</v>
      </c>
      <c r="S986" s="93" t="s">
        <v>2194</v>
      </c>
      <c r="T986" s="93" t="s">
        <v>2194</v>
      </c>
      <c r="U986" s="93"/>
      <c r="V986" s="93"/>
      <c r="W986" s="93"/>
      <c r="X986" s="93" t="s">
        <v>2201</v>
      </c>
      <c r="Y986" s="93">
        <v>75</v>
      </c>
      <c r="Z986" s="93">
        <v>70</v>
      </c>
      <c r="AA986" s="92" t="s">
        <v>2213</v>
      </c>
      <c r="AB986" s="106" t="s">
        <v>2251</v>
      </c>
    </row>
    <row r="987" spans="2:28">
      <c r="B987" s="92">
        <v>986</v>
      </c>
      <c r="C987" s="93">
        <v>5442</v>
      </c>
      <c r="D987" s="93">
        <v>971</v>
      </c>
      <c r="E987" s="93">
        <v>26</v>
      </c>
      <c r="F987" s="93">
        <v>26</v>
      </c>
      <c r="G987" s="93" t="s">
        <v>498</v>
      </c>
      <c r="H987" s="93">
        <v>4</v>
      </c>
      <c r="I987" s="93" t="str">
        <f>CONCATENATE("P0",K987)</f>
        <v>P056</v>
      </c>
      <c r="J987" s="94" t="s">
        <v>1484</v>
      </c>
      <c r="K987" s="93">
        <v>56</v>
      </c>
      <c r="L987" s="94">
        <v>20</v>
      </c>
      <c r="M987" s="94" t="s">
        <v>2186</v>
      </c>
      <c r="N987" s="97" t="str">
        <f>CONCATENATE(G987, I987, "S", TEXT(L987,"00"),M987)</f>
        <v>C3P056S20E</v>
      </c>
      <c r="O987" s="100">
        <v>538784.24885915546</v>
      </c>
      <c r="P987" s="100">
        <v>2840936.3460835</v>
      </c>
      <c r="Q987" s="99">
        <v>45226</v>
      </c>
      <c r="R987" s="93">
        <v>49</v>
      </c>
      <c r="S987" s="93" t="s">
        <v>2194</v>
      </c>
      <c r="T987" s="93" t="s">
        <v>2194</v>
      </c>
      <c r="U987" s="93"/>
      <c r="V987" s="93"/>
      <c r="W987" s="93"/>
      <c r="X987" s="93" t="s">
        <v>2201</v>
      </c>
      <c r="Y987" s="93">
        <v>66</v>
      </c>
      <c r="Z987" s="93">
        <v>70</v>
      </c>
      <c r="AA987" s="106"/>
      <c r="AB987" s="106" t="s">
        <v>2251</v>
      </c>
    </row>
    <row r="988" spans="2:28">
      <c r="B988" s="92">
        <v>987</v>
      </c>
      <c r="C988" s="93">
        <v>5443</v>
      </c>
      <c r="D988" s="93">
        <v>972</v>
      </c>
      <c r="E988" s="93">
        <v>27</v>
      </c>
      <c r="F988" s="93">
        <v>27</v>
      </c>
      <c r="G988" s="93" t="s">
        <v>498</v>
      </c>
      <c r="H988" s="93">
        <v>4</v>
      </c>
      <c r="I988" s="93" t="str">
        <f>CONCATENATE("P0",K988)</f>
        <v>P056</v>
      </c>
      <c r="J988" s="94" t="s">
        <v>1485</v>
      </c>
      <c r="K988" s="93">
        <v>56</v>
      </c>
      <c r="L988" s="94">
        <v>20</v>
      </c>
      <c r="M988" s="94" t="s">
        <v>2187</v>
      </c>
      <c r="N988" s="97" t="str">
        <f>CONCATENATE(G988, I988, "S", TEXT(L988,"00"),M988)</f>
        <v>C3P056S20N</v>
      </c>
      <c r="O988" s="100">
        <v>538761.58729112369</v>
      </c>
      <c r="P988" s="100">
        <v>2840950.4243512247</v>
      </c>
      <c r="Q988" s="99">
        <v>45226</v>
      </c>
      <c r="R988" s="93">
        <v>51</v>
      </c>
      <c r="S988" s="93" t="s">
        <v>2194</v>
      </c>
      <c r="T988" s="93" t="s">
        <v>2194</v>
      </c>
      <c r="U988" s="93"/>
      <c r="V988" s="93"/>
      <c r="W988" s="93"/>
      <c r="X988" s="93" t="s">
        <v>2201</v>
      </c>
      <c r="Y988" s="93">
        <v>75</v>
      </c>
      <c r="Z988" s="93">
        <v>76</v>
      </c>
      <c r="AA988" s="106"/>
      <c r="AB988" s="106" t="s">
        <v>2251</v>
      </c>
    </row>
    <row r="989" spans="2:28">
      <c r="B989" s="92">
        <v>988</v>
      </c>
      <c r="C989" s="93">
        <v>5420</v>
      </c>
      <c r="D989" s="93">
        <v>949</v>
      </c>
      <c r="E989" s="93">
        <v>4</v>
      </c>
      <c r="F989" s="93">
        <v>4</v>
      </c>
      <c r="G989" s="93" t="s">
        <v>498</v>
      </c>
      <c r="H989" s="93">
        <v>4</v>
      </c>
      <c r="I989" s="93" t="str">
        <f>CONCATENATE("P0",K989)</f>
        <v>P056</v>
      </c>
      <c r="J989" s="94" t="s">
        <v>1486</v>
      </c>
      <c r="K989" s="93">
        <v>56</v>
      </c>
      <c r="L989" s="94">
        <v>23</v>
      </c>
      <c r="M989" s="94" t="s">
        <v>2185</v>
      </c>
      <c r="N989" s="97" t="str">
        <f>CONCATENATE(G989, I989, "S", TEXT(L989,"00"),M989)</f>
        <v>C3P056S23C</v>
      </c>
      <c r="O989" s="100">
        <v>537936.49766628467</v>
      </c>
      <c r="P989" s="100">
        <v>2842378.4397703274</v>
      </c>
      <c r="Q989" s="99">
        <v>45226</v>
      </c>
      <c r="R989" s="93">
        <v>129</v>
      </c>
      <c r="S989" s="93" t="s">
        <v>2199</v>
      </c>
      <c r="T989" s="93" t="s">
        <v>2203</v>
      </c>
      <c r="U989" s="93"/>
      <c r="V989" s="93"/>
      <c r="W989" s="93"/>
      <c r="X989" s="93" t="s">
        <v>2193</v>
      </c>
      <c r="Y989" s="93">
        <v>62</v>
      </c>
      <c r="Z989" s="93">
        <v>65</v>
      </c>
      <c r="AA989" s="106"/>
      <c r="AB989" s="106" t="s">
        <v>2251</v>
      </c>
    </row>
    <row r="990" spans="2:28">
      <c r="B990" s="92">
        <v>989</v>
      </c>
      <c r="C990" s="93">
        <v>5421</v>
      </c>
      <c r="D990" s="93">
        <v>950</v>
      </c>
      <c r="E990" s="93">
        <v>5</v>
      </c>
      <c r="F990" s="93">
        <v>5</v>
      </c>
      <c r="G990" s="93" t="s">
        <v>498</v>
      </c>
      <c r="H990" s="93">
        <v>4</v>
      </c>
      <c r="I990" s="93" t="str">
        <f>CONCATENATE("P0",K990)</f>
        <v>P056</v>
      </c>
      <c r="J990" s="94" t="s">
        <v>1487</v>
      </c>
      <c r="K990" s="93">
        <v>56</v>
      </c>
      <c r="L990" s="94">
        <v>23</v>
      </c>
      <c r="M990" s="94" t="s">
        <v>2186</v>
      </c>
      <c r="N990" s="97" t="str">
        <f>CONCATENATE(G990, I990, "S", TEXT(L990,"00"),M990)</f>
        <v>C3P056S23E</v>
      </c>
      <c r="O990" s="100">
        <v>537956.34133341804</v>
      </c>
      <c r="P990" s="100">
        <v>2842378.4397703274</v>
      </c>
      <c r="Q990" s="99">
        <v>45226</v>
      </c>
      <c r="R990" s="93">
        <v>100</v>
      </c>
      <c r="S990" s="93" t="s">
        <v>2199</v>
      </c>
      <c r="T990" s="93" t="s">
        <v>2200</v>
      </c>
      <c r="U990" s="93"/>
      <c r="V990" s="93"/>
      <c r="W990" s="93"/>
      <c r="X990" s="93" t="s">
        <v>2193</v>
      </c>
      <c r="Y990" s="93">
        <v>72</v>
      </c>
      <c r="Z990" s="93">
        <v>71</v>
      </c>
      <c r="AA990" s="106"/>
      <c r="AB990" s="106" t="s">
        <v>2251</v>
      </c>
    </row>
    <row r="991" spans="2:28">
      <c r="B991" s="92">
        <v>990</v>
      </c>
      <c r="C991" s="93">
        <v>5422</v>
      </c>
      <c r="D991" s="93">
        <v>951</v>
      </c>
      <c r="E991" s="93">
        <v>6</v>
      </c>
      <c r="F991" s="93">
        <v>6</v>
      </c>
      <c r="G991" s="93" t="s">
        <v>498</v>
      </c>
      <c r="H991" s="93">
        <v>4</v>
      </c>
      <c r="I991" s="93" t="str">
        <f>CONCATENATE("P0",K991)</f>
        <v>P056</v>
      </c>
      <c r="J991" s="94" t="s">
        <v>1488</v>
      </c>
      <c r="K991" s="93">
        <v>56</v>
      </c>
      <c r="L991" s="94">
        <v>23</v>
      </c>
      <c r="M991" s="94" t="s">
        <v>2187</v>
      </c>
      <c r="N991" s="97" t="str">
        <f>CONCATENATE(G991, I991, "S", TEXT(L991,"00"),M991)</f>
        <v>C3P056S23N</v>
      </c>
      <c r="O991" s="100">
        <v>537936.49766628467</v>
      </c>
      <c r="P991" s="100">
        <v>2842386.3531655958</v>
      </c>
      <c r="Q991" s="99">
        <v>45226</v>
      </c>
      <c r="R991" s="93">
        <v>131</v>
      </c>
      <c r="S991" s="93" t="s">
        <v>2199</v>
      </c>
      <c r="T991" s="93" t="s">
        <v>2203</v>
      </c>
      <c r="U991" s="93"/>
      <c r="V991" s="93"/>
      <c r="W991" s="93"/>
      <c r="X991" s="93" t="s">
        <v>2193</v>
      </c>
      <c r="Y991" s="93">
        <v>61</v>
      </c>
      <c r="Z991" s="93">
        <v>62</v>
      </c>
      <c r="AA991" s="106"/>
      <c r="AB991" s="106" t="s">
        <v>2251</v>
      </c>
    </row>
    <row r="992" spans="2:28">
      <c r="B992" s="92">
        <v>991</v>
      </c>
      <c r="C992" s="93">
        <v>5417</v>
      </c>
      <c r="D992" s="93">
        <v>946</v>
      </c>
      <c r="E992" s="93">
        <v>1</v>
      </c>
      <c r="F992" s="93">
        <v>1</v>
      </c>
      <c r="G992" s="93" t="s">
        <v>498</v>
      </c>
      <c r="H992" s="93">
        <v>4</v>
      </c>
      <c r="I992" s="93" t="str">
        <f>CONCATENATE("P0",K992)</f>
        <v>P056</v>
      </c>
      <c r="J992" s="94" t="s">
        <v>1489</v>
      </c>
      <c r="K992" s="93">
        <v>56</v>
      </c>
      <c r="L992" s="94">
        <v>24</v>
      </c>
      <c r="M992" s="94" t="s">
        <v>2185</v>
      </c>
      <c r="N992" s="97" t="str">
        <f>CONCATENATE(G992, I992, "S", TEXT(L992,"00"),M992)</f>
        <v>C3P056S24C</v>
      </c>
      <c r="O992" s="100">
        <v>537883.8295860074</v>
      </c>
      <c r="P992" s="100">
        <v>2842582.4320702609</v>
      </c>
      <c r="Q992" s="99">
        <v>45226</v>
      </c>
      <c r="R992" s="93">
        <v>112</v>
      </c>
      <c r="S992" s="93" t="s">
        <v>2194</v>
      </c>
      <c r="T992" s="93" t="s">
        <v>2194</v>
      </c>
      <c r="U992" s="93"/>
      <c r="V992" s="93"/>
      <c r="W992" s="93"/>
      <c r="X992" s="93" t="s">
        <v>2193</v>
      </c>
      <c r="Y992" s="93">
        <v>65</v>
      </c>
      <c r="Z992" s="93">
        <v>67</v>
      </c>
      <c r="AA992" s="106"/>
      <c r="AB992" s="106" t="s">
        <v>2251</v>
      </c>
    </row>
    <row r="993" spans="2:28">
      <c r="B993" s="92">
        <v>992</v>
      </c>
      <c r="C993" s="93">
        <v>5418</v>
      </c>
      <c r="D993" s="93">
        <v>947</v>
      </c>
      <c r="E993" s="93">
        <v>2</v>
      </c>
      <c r="F993" s="93">
        <v>2</v>
      </c>
      <c r="G993" s="93" t="s">
        <v>498</v>
      </c>
      <c r="H993" s="93">
        <v>4</v>
      </c>
      <c r="I993" s="93" t="str">
        <f>CONCATENATE("P0",K993)</f>
        <v>P056</v>
      </c>
      <c r="J993" s="94" t="s">
        <v>1490</v>
      </c>
      <c r="K993" s="93">
        <v>56</v>
      </c>
      <c r="L993" s="94">
        <v>24</v>
      </c>
      <c r="M993" s="94" t="s">
        <v>2186</v>
      </c>
      <c r="N993" s="97" t="str">
        <f>CONCATENATE(G993, I993, "S", TEXT(L993,"00"),M993)</f>
        <v>C3P056S24E</v>
      </c>
      <c r="O993" s="100">
        <v>537894.88595426467</v>
      </c>
      <c r="P993" s="100">
        <v>2842582.4320702609</v>
      </c>
      <c r="Q993" s="99">
        <v>45226</v>
      </c>
      <c r="R993" s="93">
        <v>109</v>
      </c>
      <c r="S993" s="93" t="s">
        <v>2199</v>
      </c>
      <c r="T993" s="93" t="s">
        <v>2200</v>
      </c>
      <c r="U993" s="93"/>
      <c r="V993" s="93"/>
      <c r="W993" s="93"/>
      <c r="X993" s="93" t="s">
        <v>2193</v>
      </c>
      <c r="Y993" s="93">
        <v>68</v>
      </c>
      <c r="Z993" s="93">
        <v>69</v>
      </c>
      <c r="AA993" s="92" t="s">
        <v>2214</v>
      </c>
      <c r="AB993" s="106" t="s">
        <v>2251</v>
      </c>
    </row>
    <row r="994" spans="2:28">
      <c r="B994" s="92">
        <v>993</v>
      </c>
      <c r="C994" s="93">
        <v>5419</v>
      </c>
      <c r="D994" s="93">
        <v>948</v>
      </c>
      <c r="E994" s="93">
        <v>3</v>
      </c>
      <c r="F994" s="93">
        <v>3</v>
      </c>
      <c r="G994" s="93" t="s">
        <v>498</v>
      </c>
      <c r="H994" s="93">
        <v>4</v>
      </c>
      <c r="I994" s="93" t="str">
        <f>CONCATENATE("P0",K994)</f>
        <v>P056</v>
      </c>
      <c r="J994" s="94" t="s">
        <v>1491</v>
      </c>
      <c r="K994" s="93">
        <v>56</v>
      </c>
      <c r="L994" s="94">
        <v>24</v>
      </c>
      <c r="M994" s="94" t="s">
        <v>2187</v>
      </c>
      <c r="N994" s="97" t="str">
        <f>CONCATENATE(G994, I994, "S", TEXT(L994,"00"),M994)</f>
        <v>C3P056S24N</v>
      </c>
      <c r="O994" s="100">
        <v>537883.8295860074</v>
      </c>
      <c r="P994" s="100">
        <v>2842598.2312311768</v>
      </c>
      <c r="Q994" s="99">
        <v>45226</v>
      </c>
      <c r="R994" s="93">
        <v>150</v>
      </c>
      <c r="S994" s="93" t="s">
        <v>2199</v>
      </c>
      <c r="T994" s="93" t="s">
        <v>2200</v>
      </c>
      <c r="U994" s="93"/>
      <c r="V994" s="93"/>
      <c r="W994" s="93"/>
      <c r="X994" s="93" t="s">
        <v>2193</v>
      </c>
      <c r="Y994" s="93">
        <v>61</v>
      </c>
      <c r="Z994" s="93">
        <v>56</v>
      </c>
      <c r="AA994" s="106"/>
      <c r="AB994" s="106" t="s">
        <v>2251</v>
      </c>
    </row>
    <row r="995" spans="2:28">
      <c r="B995" s="92">
        <v>994</v>
      </c>
      <c r="C995" s="93">
        <v>5516</v>
      </c>
      <c r="D995" s="93">
        <v>1045</v>
      </c>
      <c r="E995" s="93">
        <v>100</v>
      </c>
      <c r="F995" s="93">
        <v>34</v>
      </c>
      <c r="G995" s="93" t="s">
        <v>498</v>
      </c>
      <c r="H995" s="93">
        <v>4</v>
      </c>
      <c r="I995" s="93" t="str">
        <f>CONCATENATE("P0",K995)</f>
        <v>P056</v>
      </c>
      <c r="J995" s="94" t="s">
        <v>1492</v>
      </c>
      <c r="K995" s="93">
        <v>56</v>
      </c>
      <c r="L995" s="94">
        <v>26</v>
      </c>
      <c r="M995" s="94" t="s">
        <v>2185</v>
      </c>
      <c r="N995" s="97" t="str">
        <f>CONCATENATE(G995, I995, "S", TEXT(L995,"00"),M995)</f>
        <v>C3P056S26C</v>
      </c>
      <c r="O995" s="100">
        <v>538649.36797659914</v>
      </c>
      <c r="P995" s="100">
        <v>2842966.0047764378</v>
      </c>
      <c r="Q995" s="115">
        <v>45238</v>
      </c>
      <c r="R995" s="93">
        <v>49</v>
      </c>
      <c r="S995" s="93" t="s">
        <v>2199</v>
      </c>
      <c r="T995" s="93" t="s">
        <v>2202</v>
      </c>
      <c r="U995" s="93"/>
      <c r="V995" s="93"/>
      <c r="W995" s="93"/>
      <c r="X995" s="93" t="s">
        <v>2193</v>
      </c>
      <c r="Y995" s="93">
        <v>62</v>
      </c>
      <c r="Z995" s="93">
        <v>63</v>
      </c>
      <c r="AA995" s="106"/>
      <c r="AB995" s="106" t="s">
        <v>2228</v>
      </c>
    </row>
    <row r="996" spans="2:28">
      <c r="B996" s="92">
        <v>995</v>
      </c>
      <c r="C996" s="93">
        <v>5517</v>
      </c>
      <c r="D996" s="93">
        <v>1046</v>
      </c>
      <c r="E996" s="93">
        <v>101</v>
      </c>
      <c r="F996" s="93">
        <v>35</v>
      </c>
      <c r="G996" s="93" t="s">
        <v>498</v>
      </c>
      <c r="H996" s="93">
        <v>4</v>
      </c>
      <c r="I996" s="93" t="str">
        <f>CONCATENATE("P0",K996)</f>
        <v>P056</v>
      </c>
      <c r="J996" s="94" t="s">
        <v>1493</v>
      </c>
      <c r="K996" s="93">
        <v>56</v>
      </c>
      <c r="L996" s="94">
        <v>26</v>
      </c>
      <c r="M996" s="94" t="s">
        <v>2186</v>
      </c>
      <c r="N996" s="97" t="str">
        <f>CONCATENATE(G996, I996, "S", TEXT(L996,"00"),M996)</f>
        <v>C3P056S26E</v>
      </c>
      <c r="O996" s="100">
        <v>538679.18001455453</v>
      </c>
      <c r="P996" s="100">
        <v>2842966.0047764378</v>
      </c>
      <c r="Q996" s="115">
        <v>45238</v>
      </c>
      <c r="R996" s="93">
        <v>75</v>
      </c>
      <c r="S996" s="93" t="s">
        <v>2199</v>
      </c>
      <c r="T996" s="93" t="s">
        <v>2200</v>
      </c>
      <c r="U996" s="93"/>
      <c r="V996" s="93"/>
      <c r="W996" s="93"/>
      <c r="X996" s="93" t="s">
        <v>2193</v>
      </c>
      <c r="Y996" s="93">
        <v>61</v>
      </c>
      <c r="Z996" s="93">
        <v>61</v>
      </c>
      <c r="AA996" s="106"/>
      <c r="AB996" s="106" t="s">
        <v>2228</v>
      </c>
    </row>
    <row r="997" spans="2:28">
      <c r="B997" s="92">
        <v>996</v>
      </c>
      <c r="C997" s="93">
        <v>5518</v>
      </c>
      <c r="D997" s="93">
        <v>1047</v>
      </c>
      <c r="E997" s="93">
        <v>102</v>
      </c>
      <c r="F997" s="93">
        <v>36</v>
      </c>
      <c r="G997" s="93" t="s">
        <v>498</v>
      </c>
      <c r="H997" s="93">
        <v>4</v>
      </c>
      <c r="I997" s="93" t="str">
        <f>CONCATENATE("P0",K997)</f>
        <v>P056</v>
      </c>
      <c r="J997" s="94" t="s">
        <v>1494</v>
      </c>
      <c r="K997" s="93">
        <v>56</v>
      </c>
      <c r="L997" s="94">
        <v>26</v>
      </c>
      <c r="M997" s="94" t="s">
        <v>2187</v>
      </c>
      <c r="N997" s="97" t="str">
        <f>CONCATENATE(G997, I997, "S", TEXT(L997,"00"),M997)</f>
        <v>C3P056S26N</v>
      </c>
      <c r="O997" s="100">
        <v>538649.36797659914</v>
      </c>
      <c r="P997" s="100">
        <v>2842977.9379475513</v>
      </c>
      <c r="Q997" s="115">
        <v>45238</v>
      </c>
      <c r="R997" s="93">
        <v>32</v>
      </c>
      <c r="S997" s="93" t="s">
        <v>2199</v>
      </c>
      <c r="T997" s="93" t="s">
        <v>2200</v>
      </c>
      <c r="U997" s="93"/>
      <c r="V997" s="93"/>
      <c r="W997" s="93"/>
      <c r="X997" s="93" t="s">
        <v>2193</v>
      </c>
      <c r="Y997" s="93">
        <v>65</v>
      </c>
      <c r="Z997" s="93">
        <v>63</v>
      </c>
      <c r="AA997" s="106"/>
      <c r="AB997" s="106" t="s">
        <v>2228</v>
      </c>
    </row>
    <row r="998" spans="2:28">
      <c r="B998" s="92">
        <v>997</v>
      </c>
      <c r="C998" s="93">
        <v>5519</v>
      </c>
      <c r="D998" s="93">
        <v>1048</v>
      </c>
      <c r="E998" s="93">
        <v>103</v>
      </c>
      <c r="F998" s="93">
        <v>37</v>
      </c>
      <c r="G998" s="93" t="s">
        <v>498</v>
      </c>
      <c r="H998" s="93">
        <v>4</v>
      </c>
      <c r="I998" s="93" t="str">
        <f>CONCATENATE("P0",K998)</f>
        <v>P056</v>
      </c>
      <c r="J998" s="94" t="s">
        <v>1495</v>
      </c>
      <c r="K998" s="93">
        <v>56</v>
      </c>
      <c r="L998" s="94">
        <v>27</v>
      </c>
      <c r="M998" s="94" t="s">
        <v>2185</v>
      </c>
      <c r="N998" s="97" t="str">
        <f>CONCATENATE(G998, I998, "S", TEXT(L998,"00"),M998)</f>
        <v>C3P056S27C</v>
      </c>
      <c r="O998" s="100">
        <v>538713.60643129994</v>
      </c>
      <c r="P998" s="100">
        <v>2843045.6197870784</v>
      </c>
      <c r="Q998" s="115">
        <v>45238</v>
      </c>
      <c r="R998" s="93">
        <v>45</v>
      </c>
      <c r="S998" s="93" t="s">
        <v>2199</v>
      </c>
      <c r="T998" s="93" t="s">
        <v>2200</v>
      </c>
      <c r="U998" s="93"/>
      <c r="V998" s="93"/>
      <c r="W998" s="93"/>
      <c r="X998" s="93" t="s">
        <v>2193</v>
      </c>
      <c r="Y998" s="93">
        <v>70</v>
      </c>
      <c r="Z998" s="93">
        <v>68</v>
      </c>
      <c r="AA998" s="106"/>
      <c r="AB998" s="106" t="s">
        <v>2228</v>
      </c>
    </row>
    <row r="999" spans="2:28">
      <c r="B999" s="92">
        <v>998</v>
      </c>
      <c r="C999" s="93">
        <v>5520</v>
      </c>
      <c r="D999" s="93">
        <v>1049</v>
      </c>
      <c r="E999" s="93">
        <v>104</v>
      </c>
      <c r="F999" s="93">
        <v>38</v>
      </c>
      <c r="G999" s="93" t="s">
        <v>498</v>
      </c>
      <c r="H999" s="93">
        <v>4</v>
      </c>
      <c r="I999" s="93" t="str">
        <f>CONCATENATE("P0",K999)</f>
        <v>P056</v>
      </c>
      <c r="J999" s="94" t="s">
        <v>1496</v>
      </c>
      <c r="K999" s="93">
        <v>56</v>
      </c>
      <c r="L999" s="94">
        <v>27</v>
      </c>
      <c r="M999" s="94" t="s">
        <v>2186</v>
      </c>
      <c r="N999" s="97" t="str">
        <f>CONCATENATE(G999, I999, "S", TEXT(L999,"00"),M999)</f>
        <v>C3P056S27E</v>
      </c>
      <c r="O999" s="100">
        <v>538734.85887610086</v>
      </c>
      <c r="P999" s="100">
        <v>2843045.6197870784</v>
      </c>
      <c r="Q999" s="115">
        <v>45238</v>
      </c>
      <c r="R999" s="93">
        <v>55</v>
      </c>
      <c r="S999" s="93" t="s">
        <v>2199</v>
      </c>
      <c r="T999" s="93" t="s">
        <v>2203</v>
      </c>
      <c r="U999" s="93"/>
      <c r="V999" s="93"/>
      <c r="W999" s="93"/>
      <c r="X999" s="93" t="s">
        <v>2193</v>
      </c>
      <c r="Y999" s="93">
        <v>69</v>
      </c>
      <c r="Z999" s="93">
        <v>68</v>
      </c>
      <c r="AA999" s="106"/>
      <c r="AB999" s="106" t="s">
        <v>2228</v>
      </c>
    </row>
    <row r="1000" spans="2:28">
      <c r="B1000" s="92">
        <v>999</v>
      </c>
      <c r="C1000" s="93">
        <v>5521</v>
      </c>
      <c r="D1000" s="93">
        <v>1050</v>
      </c>
      <c r="E1000" s="93">
        <v>105</v>
      </c>
      <c r="F1000" s="93">
        <v>39</v>
      </c>
      <c r="G1000" s="93" t="s">
        <v>498</v>
      </c>
      <c r="H1000" s="93">
        <v>4</v>
      </c>
      <c r="I1000" s="93" t="str">
        <f>CONCATENATE("P0",K1000)</f>
        <v>P056</v>
      </c>
      <c r="J1000" s="94" t="s">
        <v>1497</v>
      </c>
      <c r="K1000" s="93">
        <v>56</v>
      </c>
      <c r="L1000" s="94">
        <v>27</v>
      </c>
      <c r="M1000" s="94" t="s">
        <v>2187</v>
      </c>
      <c r="N1000" s="97" t="str">
        <f>CONCATENATE(G1000, I1000, "S", TEXT(L1000,"00"),M1000)</f>
        <v>C3P056S27N</v>
      </c>
      <c r="O1000" s="100">
        <v>538713.60643129994</v>
      </c>
      <c r="P1000" s="100">
        <v>2843062.4419598887</v>
      </c>
      <c r="Q1000" s="115">
        <v>45238</v>
      </c>
      <c r="R1000" s="93">
        <v>54</v>
      </c>
      <c r="S1000" s="93" t="s">
        <v>2199</v>
      </c>
      <c r="T1000" s="93" t="s">
        <v>2203</v>
      </c>
      <c r="U1000" s="93"/>
      <c r="V1000" s="93"/>
      <c r="W1000" s="93"/>
      <c r="X1000" s="93" t="s">
        <v>2193</v>
      </c>
      <c r="Y1000" s="93">
        <v>65</v>
      </c>
      <c r="Z1000" s="93">
        <v>65</v>
      </c>
      <c r="AA1000" s="106"/>
      <c r="AB1000" s="106" t="s">
        <v>2228</v>
      </c>
    </row>
    <row r="1001" spans="2:28">
      <c r="B1001" s="92">
        <v>1000</v>
      </c>
      <c r="C1001" s="93">
        <v>5513</v>
      </c>
      <c r="D1001" s="93">
        <v>1042</v>
      </c>
      <c r="E1001" s="93">
        <v>97</v>
      </c>
      <c r="F1001" s="93">
        <v>31</v>
      </c>
      <c r="G1001" s="93" t="s">
        <v>498</v>
      </c>
      <c r="H1001" s="93">
        <v>4</v>
      </c>
      <c r="I1001" s="93" t="str">
        <f>CONCATENATE("P0",K1001)</f>
        <v>P056</v>
      </c>
      <c r="J1001" s="94" t="s">
        <v>1498</v>
      </c>
      <c r="K1001" s="93">
        <v>56</v>
      </c>
      <c r="L1001" s="94">
        <v>28</v>
      </c>
      <c r="M1001" s="94" t="s">
        <v>2185</v>
      </c>
      <c r="N1001" s="97" t="str">
        <f>CONCATENATE(G1001, I1001, "S", TEXT(L1001,"00"),M1001)</f>
        <v>C3P056S28C</v>
      </c>
      <c r="O1001" s="100">
        <v>538741.03497678693</v>
      </c>
      <c r="P1001" s="100">
        <v>2842897.0194264939</v>
      </c>
      <c r="Q1001" s="115">
        <v>45238</v>
      </c>
      <c r="R1001" s="93">
        <v>60</v>
      </c>
      <c r="S1001" s="93" t="s">
        <v>2199</v>
      </c>
      <c r="T1001" s="93" t="s">
        <v>2202</v>
      </c>
      <c r="U1001" s="93"/>
      <c r="V1001" s="93"/>
      <c r="W1001" s="93"/>
      <c r="X1001" s="93" t="s">
        <v>2193</v>
      </c>
      <c r="Y1001" s="93">
        <v>62</v>
      </c>
      <c r="Z1001" s="93">
        <v>65</v>
      </c>
      <c r="AA1001" s="106"/>
      <c r="AB1001" s="106" t="s">
        <v>2228</v>
      </c>
    </row>
    <row r="1002" spans="2:28">
      <c r="B1002" s="92">
        <v>1001</v>
      </c>
      <c r="C1002" s="93">
        <v>5514</v>
      </c>
      <c r="D1002" s="93">
        <v>1043</v>
      </c>
      <c r="E1002" s="93">
        <v>98</v>
      </c>
      <c r="F1002" s="93">
        <v>32</v>
      </c>
      <c r="G1002" s="93" t="s">
        <v>498</v>
      </c>
      <c r="H1002" s="93">
        <v>4</v>
      </c>
      <c r="I1002" s="93" t="str">
        <f>CONCATENATE("P0",K1002)</f>
        <v>P056</v>
      </c>
      <c r="J1002" s="94" t="s">
        <v>1499</v>
      </c>
      <c r="K1002" s="93">
        <v>56</v>
      </c>
      <c r="L1002" s="94">
        <v>28</v>
      </c>
      <c r="M1002" s="94" t="s">
        <v>2186</v>
      </c>
      <c r="N1002" s="97" t="str">
        <f>CONCATENATE(G1002, I1002, "S", TEXT(L1002,"00"),M1002)</f>
        <v>C3P056S28E</v>
      </c>
      <c r="O1002" s="100">
        <v>538761.20739259478</v>
      </c>
      <c r="P1002" s="100">
        <v>2842897.0194264939</v>
      </c>
      <c r="Q1002" s="115">
        <v>45238</v>
      </c>
      <c r="R1002" s="93">
        <v>57</v>
      </c>
      <c r="S1002" s="93" t="s">
        <v>2199</v>
      </c>
      <c r="T1002" s="93" t="s">
        <v>2200</v>
      </c>
      <c r="U1002" s="93"/>
      <c r="V1002" s="93"/>
      <c r="W1002" s="93"/>
      <c r="X1002" s="93" t="s">
        <v>2193</v>
      </c>
      <c r="Y1002" s="93">
        <v>65</v>
      </c>
      <c r="Z1002" s="93">
        <v>64</v>
      </c>
      <c r="AA1002" s="106"/>
      <c r="AB1002" s="106" t="s">
        <v>2228</v>
      </c>
    </row>
    <row r="1003" spans="2:28">
      <c r="B1003" s="92">
        <v>1002</v>
      </c>
      <c r="C1003" s="93">
        <v>5515</v>
      </c>
      <c r="D1003" s="93">
        <v>1044</v>
      </c>
      <c r="E1003" s="93">
        <v>99</v>
      </c>
      <c r="F1003" s="93">
        <v>33</v>
      </c>
      <c r="G1003" s="93" t="s">
        <v>498</v>
      </c>
      <c r="H1003" s="93">
        <v>4</v>
      </c>
      <c r="I1003" s="93" t="str">
        <f>CONCATENATE("P0",K1003)</f>
        <v>P056</v>
      </c>
      <c r="J1003" s="94" t="s">
        <v>1500</v>
      </c>
      <c r="K1003" s="93">
        <v>56</v>
      </c>
      <c r="L1003" s="94">
        <v>28</v>
      </c>
      <c r="M1003" s="94" t="s">
        <v>2187</v>
      </c>
      <c r="N1003" s="97" t="str">
        <f>CONCATENATE(G1003, I1003, "S", TEXT(L1003,"00"),M1003)</f>
        <v>C3P056S28N</v>
      </c>
      <c r="O1003" s="100">
        <v>538741.03497678693</v>
      </c>
      <c r="P1003" s="100">
        <v>2842921.0059268554</v>
      </c>
      <c r="Q1003" s="115">
        <v>45238</v>
      </c>
      <c r="R1003" s="93">
        <v>48</v>
      </c>
      <c r="S1003" s="93" t="s">
        <v>283</v>
      </c>
      <c r="T1003" s="93" t="s">
        <v>2200</v>
      </c>
      <c r="U1003" s="93"/>
      <c r="V1003" s="93"/>
      <c r="W1003" s="93"/>
      <c r="X1003" s="93" t="s">
        <v>283</v>
      </c>
      <c r="Y1003" s="93">
        <v>68</v>
      </c>
      <c r="Z1003" s="93">
        <v>67</v>
      </c>
      <c r="AA1003" s="106"/>
      <c r="AB1003" s="106" t="s">
        <v>2228</v>
      </c>
    </row>
    <row r="1004" spans="2:28">
      <c r="B1004" s="92">
        <v>1003</v>
      </c>
      <c r="C1004" s="93">
        <v>5507</v>
      </c>
      <c r="D1004" s="93">
        <v>1036</v>
      </c>
      <c r="E1004" s="93">
        <v>91</v>
      </c>
      <c r="F1004" s="93">
        <v>25</v>
      </c>
      <c r="G1004" s="93" t="s">
        <v>498</v>
      </c>
      <c r="H1004" s="93">
        <v>4</v>
      </c>
      <c r="I1004" s="93" t="str">
        <f>CONCATENATE("P0",K1004)</f>
        <v>P056</v>
      </c>
      <c r="J1004" s="94" t="s">
        <v>1501</v>
      </c>
      <c r="K1004" s="93">
        <v>56</v>
      </c>
      <c r="L1004" s="94">
        <v>29</v>
      </c>
      <c r="M1004" s="94" t="s">
        <v>2185</v>
      </c>
      <c r="N1004" s="97" t="str">
        <f>CONCATENATE(G1004, I1004, "S", TEXT(L1004,"00"),M1004)</f>
        <v>C3P056S29C</v>
      </c>
      <c r="O1004" s="100">
        <v>538537.24749758968</v>
      </c>
      <c r="P1004" s="100">
        <v>2843003.4222980281</v>
      </c>
      <c r="Q1004" s="115">
        <v>45238</v>
      </c>
      <c r="R1004" s="93">
        <v>73</v>
      </c>
      <c r="S1004" s="93" t="s">
        <v>2199</v>
      </c>
      <c r="T1004" s="93" t="s">
        <v>2202</v>
      </c>
      <c r="U1004" s="93"/>
      <c r="V1004" s="93"/>
      <c r="W1004" s="93"/>
      <c r="X1004" s="93" t="s">
        <v>2193</v>
      </c>
      <c r="Y1004" s="93">
        <v>69</v>
      </c>
      <c r="Z1004" s="93">
        <v>70</v>
      </c>
      <c r="AA1004" s="106"/>
      <c r="AB1004" s="106" t="s">
        <v>2228</v>
      </c>
    </row>
    <row r="1005" spans="2:28">
      <c r="B1005" s="92">
        <v>1004</v>
      </c>
      <c r="C1005" s="93">
        <v>5508</v>
      </c>
      <c r="D1005" s="93">
        <v>1037</v>
      </c>
      <c r="E1005" s="93">
        <v>92</v>
      </c>
      <c r="F1005" s="93">
        <v>26</v>
      </c>
      <c r="G1005" s="93" t="s">
        <v>498</v>
      </c>
      <c r="H1005" s="93">
        <v>4</v>
      </c>
      <c r="I1005" s="93" t="str">
        <f>CONCATENATE("P0",K1005)</f>
        <v>P056</v>
      </c>
      <c r="J1005" s="94" t="s">
        <v>1502</v>
      </c>
      <c r="K1005" s="93">
        <v>56</v>
      </c>
      <c r="L1005" s="94">
        <v>29</v>
      </c>
      <c r="M1005" s="94" t="s">
        <v>2186</v>
      </c>
      <c r="N1005" s="97" t="str">
        <f>CONCATENATE(G1005, I1005, "S", TEXT(L1005,"00"),M1005)</f>
        <v>C3P056S29E</v>
      </c>
      <c r="O1005" s="100">
        <v>538557.50713954668</v>
      </c>
      <c r="P1005" s="100">
        <v>2843003.4222980281</v>
      </c>
      <c r="Q1005" s="115">
        <v>45238</v>
      </c>
      <c r="R1005" s="93">
        <v>59</v>
      </c>
      <c r="S1005" s="93" t="s">
        <v>2199</v>
      </c>
      <c r="T1005" s="93" t="s">
        <v>2200</v>
      </c>
      <c r="U1005" s="93"/>
      <c r="V1005" s="93"/>
      <c r="W1005" s="93"/>
      <c r="X1005" s="93" t="s">
        <v>2201</v>
      </c>
      <c r="Y1005" s="93">
        <v>69</v>
      </c>
      <c r="Z1005" s="93">
        <v>66</v>
      </c>
      <c r="AA1005" s="106"/>
      <c r="AB1005" s="106" t="s">
        <v>2228</v>
      </c>
    </row>
    <row r="1006" spans="2:28">
      <c r="B1006" s="92">
        <v>1005</v>
      </c>
      <c r="C1006" s="93">
        <v>5509</v>
      </c>
      <c r="D1006" s="93">
        <v>1038</v>
      </c>
      <c r="E1006" s="93">
        <v>93</v>
      </c>
      <c r="F1006" s="93">
        <v>27</v>
      </c>
      <c r="G1006" s="93" t="s">
        <v>498</v>
      </c>
      <c r="H1006" s="93">
        <v>4</v>
      </c>
      <c r="I1006" s="93" t="str">
        <f>CONCATENATE("P0",K1006)</f>
        <v>P056</v>
      </c>
      <c r="J1006" s="94" t="s">
        <v>1503</v>
      </c>
      <c r="K1006" s="93">
        <v>56</v>
      </c>
      <c r="L1006" s="94">
        <v>29</v>
      </c>
      <c r="M1006" s="94" t="s">
        <v>2187</v>
      </c>
      <c r="N1006" s="97" t="str">
        <f>CONCATENATE(G1006, I1006, "S", TEXT(L1006,"00"),M1006)</f>
        <v>C3P056S29N</v>
      </c>
      <c r="O1006" s="100">
        <v>538537.24749758968</v>
      </c>
      <c r="P1006" s="100">
        <v>2843028.0674347281</v>
      </c>
      <c r="Q1006" s="115">
        <v>45238</v>
      </c>
      <c r="R1006" s="93">
        <v>62</v>
      </c>
      <c r="S1006" s="93" t="s">
        <v>2199</v>
      </c>
      <c r="T1006" s="93" t="s">
        <v>2200</v>
      </c>
      <c r="U1006" s="93"/>
      <c r="V1006" s="93"/>
      <c r="W1006" s="93"/>
      <c r="X1006" s="93" t="s">
        <v>2201</v>
      </c>
      <c r="Y1006" s="93">
        <v>71</v>
      </c>
      <c r="Z1006" s="93">
        <v>69</v>
      </c>
      <c r="AA1006" s="106"/>
      <c r="AB1006" s="106" t="s">
        <v>2228</v>
      </c>
    </row>
    <row r="1007" spans="2:28">
      <c r="B1007" s="92">
        <v>1006</v>
      </c>
      <c r="C1007" s="93">
        <v>5510</v>
      </c>
      <c r="D1007" s="93">
        <v>1039</v>
      </c>
      <c r="E1007" s="93">
        <v>94</v>
      </c>
      <c r="F1007" s="93">
        <v>28</v>
      </c>
      <c r="G1007" s="93" t="s">
        <v>498</v>
      </c>
      <c r="H1007" s="93">
        <v>4</v>
      </c>
      <c r="I1007" s="93" t="str">
        <f>CONCATENATE("P0",K1007)</f>
        <v>P056</v>
      </c>
      <c r="J1007" s="94" t="s">
        <v>1504</v>
      </c>
      <c r="K1007" s="93">
        <v>56</v>
      </c>
      <c r="L1007" s="94">
        <v>30</v>
      </c>
      <c r="M1007" s="94" t="s">
        <v>2185</v>
      </c>
      <c r="N1007" s="97" t="str">
        <f>CONCATENATE(G1007, I1007, "S", TEXT(L1007,"00"),M1007)</f>
        <v>C3P056S30C</v>
      </c>
      <c r="O1007" s="100">
        <v>538577.52365259582</v>
      </c>
      <c r="P1007" s="100">
        <v>2842843.3467153427</v>
      </c>
      <c r="Q1007" s="115">
        <v>45238</v>
      </c>
      <c r="R1007" s="93">
        <v>120</v>
      </c>
      <c r="S1007" s="93" t="s">
        <v>2199</v>
      </c>
      <c r="T1007" s="93" t="s">
        <v>2200</v>
      </c>
      <c r="U1007" s="93"/>
      <c r="V1007" s="93"/>
      <c r="W1007" s="93"/>
      <c r="X1007" s="93" t="s">
        <v>2193</v>
      </c>
      <c r="Y1007" s="93">
        <v>57</v>
      </c>
      <c r="Z1007" s="93">
        <v>57</v>
      </c>
      <c r="AA1007" s="106"/>
      <c r="AB1007" s="106" t="s">
        <v>2228</v>
      </c>
    </row>
    <row r="1008" spans="2:28">
      <c r="B1008" s="92">
        <v>1007</v>
      </c>
      <c r="C1008" s="93">
        <v>5511</v>
      </c>
      <c r="D1008" s="93">
        <v>1040</v>
      </c>
      <c r="E1008" s="93">
        <v>95</v>
      </c>
      <c r="F1008" s="93">
        <v>29</v>
      </c>
      <c r="G1008" s="93" t="s">
        <v>498</v>
      </c>
      <c r="H1008" s="93">
        <v>4</v>
      </c>
      <c r="I1008" s="93" t="str">
        <f>CONCATENATE("P0",K1008)</f>
        <v>P056</v>
      </c>
      <c r="J1008" s="94" t="s">
        <v>1505</v>
      </c>
      <c r="K1008" s="93">
        <v>56</v>
      </c>
      <c r="L1008" s="94">
        <v>30</v>
      </c>
      <c r="M1008" s="94" t="s">
        <v>2186</v>
      </c>
      <c r="N1008" s="97" t="str">
        <f>CONCATENATE(G1008, I1008, "S", TEXT(L1008,"00"),M1008)</f>
        <v>C3P056S30E</v>
      </c>
      <c r="O1008" s="100">
        <v>538586.31825684546</v>
      </c>
      <c r="P1008" s="100">
        <v>2842843.3467153427</v>
      </c>
      <c r="Q1008" s="115">
        <v>45238</v>
      </c>
      <c r="R1008" s="93">
        <v>141</v>
      </c>
      <c r="S1008" s="93" t="s">
        <v>2199</v>
      </c>
      <c r="T1008" s="93" t="s">
        <v>2200</v>
      </c>
      <c r="U1008" s="93"/>
      <c r="V1008" s="93"/>
      <c r="W1008" s="93"/>
      <c r="X1008" s="93" t="s">
        <v>2193</v>
      </c>
      <c r="Y1008" s="93">
        <v>54</v>
      </c>
      <c r="Z1008" s="93">
        <v>53</v>
      </c>
      <c r="AA1008" s="106"/>
      <c r="AB1008" s="106" t="s">
        <v>2228</v>
      </c>
    </row>
    <row r="1009" spans="2:28">
      <c r="B1009" s="92">
        <v>1008</v>
      </c>
      <c r="C1009" s="93">
        <v>5512</v>
      </c>
      <c r="D1009" s="93">
        <v>1041</v>
      </c>
      <c r="E1009" s="93">
        <v>96</v>
      </c>
      <c r="F1009" s="93">
        <v>30</v>
      </c>
      <c r="G1009" s="93" t="s">
        <v>498</v>
      </c>
      <c r="H1009" s="93">
        <v>4</v>
      </c>
      <c r="I1009" s="93" t="str">
        <f>CONCATENATE("P0",K1009)</f>
        <v>P056</v>
      </c>
      <c r="J1009" s="94" t="s">
        <v>1506</v>
      </c>
      <c r="K1009" s="93">
        <v>56</v>
      </c>
      <c r="L1009" s="94">
        <v>30</v>
      </c>
      <c r="M1009" s="94" t="s">
        <v>2187</v>
      </c>
      <c r="N1009" s="97" t="str">
        <f>CONCATENATE(G1009, I1009, "S", TEXT(L1009,"00"),M1009)</f>
        <v>C3P056S30N</v>
      </c>
      <c r="O1009" s="100">
        <v>538577.52365259582</v>
      </c>
      <c r="P1009" s="100">
        <v>2842861.4956067568</v>
      </c>
      <c r="Q1009" s="115">
        <v>45238</v>
      </c>
      <c r="R1009" s="93">
        <v>102</v>
      </c>
      <c r="S1009" s="93" t="s">
        <v>2199</v>
      </c>
      <c r="T1009" s="93" t="s">
        <v>2200</v>
      </c>
      <c r="U1009" s="93"/>
      <c r="V1009" s="93"/>
      <c r="W1009" s="93"/>
      <c r="X1009" s="93" t="s">
        <v>2193</v>
      </c>
      <c r="Y1009" s="93">
        <v>53</v>
      </c>
      <c r="Z1009" s="93">
        <v>51</v>
      </c>
      <c r="AA1009" s="106"/>
      <c r="AB1009" s="106" t="s">
        <v>2228</v>
      </c>
    </row>
    <row r="1010" spans="2:28">
      <c r="B1010" s="92">
        <v>1009</v>
      </c>
      <c r="C1010" s="93">
        <v>5471</v>
      </c>
      <c r="D1010" s="93">
        <v>1000</v>
      </c>
      <c r="E1010" s="93">
        <v>55</v>
      </c>
      <c r="F1010" s="93">
        <v>55</v>
      </c>
      <c r="G1010" s="93" t="s">
        <v>498</v>
      </c>
      <c r="H1010" s="93">
        <v>4</v>
      </c>
      <c r="I1010" s="93" t="str">
        <f>CONCATENATE("P0",K1010)</f>
        <v>P056</v>
      </c>
      <c r="J1010" s="94" t="s">
        <v>1507</v>
      </c>
      <c r="K1010" s="93">
        <v>56</v>
      </c>
      <c r="L1010" s="94">
        <v>33</v>
      </c>
      <c r="M1010" s="94" t="s">
        <v>2185</v>
      </c>
      <c r="N1010" s="97" t="str">
        <f>CONCATENATE(G1010, I1010, "S", TEXT(L1010,"00"),M1010)</f>
        <v>C3P056S33C</v>
      </c>
      <c r="O1010" s="100">
        <v>538769.58950041712</v>
      </c>
      <c r="P1010" s="100">
        <v>2842193.6682961755</v>
      </c>
      <c r="Q1010" s="115">
        <v>45237</v>
      </c>
      <c r="R1010" s="93">
        <v>52</v>
      </c>
      <c r="S1010" s="93" t="s">
        <v>2199</v>
      </c>
      <c r="T1010" s="93" t="s">
        <v>2200</v>
      </c>
      <c r="U1010" s="93"/>
      <c r="V1010" s="93"/>
      <c r="W1010" s="93"/>
      <c r="X1010" s="93" t="s">
        <v>2193</v>
      </c>
      <c r="Y1010" s="93">
        <v>60</v>
      </c>
      <c r="Z1010" s="93">
        <v>61</v>
      </c>
      <c r="AA1010" s="106"/>
      <c r="AB1010" s="106" t="s">
        <v>2252</v>
      </c>
    </row>
    <row r="1011" spans="2:28">
      <c r="B1011" s="92">
        <v>1010</v>
      </c>
      <c r="C1011" s="93">
        <v>5472</v>
      </c>
      <c r="D1011" s="93">
        <v>1001</v>
      </c>
      <c r="E1011" s="93">
        <v>56</v>
      </c>
      <c r="F1011" s="93">
        <v>56</v>
      </c>
      <c r="G1011" s="93" t="s">
        <v>498</v>
      </c>
      <c r="H1011" s="93">
        <v>4</v>
      </c>
      <c r="I1011" s="93" t="str">
        <f>CONCATENATE("P0",K1011)</f>
        <v>P056</v>
      </c>
      <c r="J1011" s="94" t="s">
        <v>1508</v>
      </c>
      <c r="K1011" s="93">
        <v>56</v>
      </c>
      <c r="L1011" s="94">
        <v>33</v>
      </c>
      <c r="M1011" s="94" t="s">
        <v>2186</v>
      </c>
      <c r="N1011" s="97" t="str">
        <f>CONCATENATE(G1011, I1011, "S", TEXT(L1011,"00"),M1011)</f>
        <v>C3P056S33E</v>
      </c>
      <c r="O1011" s="100">
        <v>538784.88888472377</v>
      </c>
      <c r="P1011" s="100">
        <v>2842193.6682961755</v>
      </c>
      <c r="Q1011" s="115">
        <v>45237</v>
      </c>
      <c r="R1011" s="93">
        <v>53</v>
      </c>
      <c r="S1011" s="93" t="s">
        <v>2199</v>
      </c>
      <c r="T1011" s="93" t="s">
        <v>2200</v>
      </c>
      <c r="U1011" s="93"/>
      <c r="V1011" s="93"/>
      <c r="W1011" s="93"/>
      <c r="X1011" s="93" t="s">
        <v>2193</v>
      </c>
      <c r="Y1011" s="93">
        <v>60</v>
      </c>
      <c r="Z1011" s="93">
        <v>62</v>
      </c>
      <c r="AA1011" s="106"/>
      <c r="AB1011" s="106" t="s">
        <v>2252</v>
      </c>
    </row>
    <row r="1012" spans="2:28">
      <c r="B1012" s="92">
        <v>1011</v>
      </c>
      <c r="C1012" s="93">
        <v>5473</v>
      </c>
      <c r="D1012" s="93">
        <v>1002</v>
      </c>
      <c r="E1012" s="93">
        <v>57</v>
      </c>
      <c r="F1012" s="93">
        <v>57</v>
      </c>
      <c r="G1012" s="93" t="s">
        <v>498</v>
      </c>
      <c r="H1012" s="93">
        <v>4</v>
      </c>
      <c r="I1012" s="93" t="str">
        <f>CONCATENATE("P0",K1012)</f>
        <v>P056</v>
      </c>
      <c r="J1012" s="94" t="s">
        <v>1509</v>
      </c>
      <c r="K1012" s="93">
        <v>56</v>
      </c>
      <c r="L1012" s="94">
        <v>33</v>
      </c>
      <c r="M1012" s="94" t="s">
        <v>2187</v>
      </c>
      <c r="N1012" s="97" t="str">
        <f>CONCATENATE(G1012, I1012, "S", TEXT(L1012,"00"),M1012)</f>
        <v>C3P056S33N</v>
      </c>
      <c r="O1012" s="100">
        <v>538769.58950041712</v>
      </c>
      <c r="P1012" s="100">
        <v>2842210.910489291</v>
      </c>
      <c r="Q1012" s="115">
        <v>45237</v>
      </c>
      <c r="R1012" s="93">
        <v>60</v>
      </c>
      <c r="S1012" s="93" t="s">
        <v>2199</v>
      </c>
      <c r="T1012" s="93" t="s">
        <v>2203</v>
      </c>
      <c r="U1012" s="93"/>
      <c r="V1012" s="93"/>
      <c r="W1012" s="93"/>
      <c r="X1012" s="93" t="s">
        <v>2193</v>
      </c>
      <c r="Y1012" s="93">
        <v>61</v>
      </c>
      <c r="Z1012" s="93">
        <v>60</v>
      </c>
      <c r="AA1012" s="106"/>
      <c r="AB1012" s="106" t="s">
        <v>2252</v>
      </c>
    </row>
    <row r="1013" spans="2:28">
      <c r="B1013" s="92">
        <v>1012</v>
      </c>
      <c r="C1013" s="93">
        <v>5477</v>
      </c>
      <c r="D1013" s="93">
        <v>1006</v>
      </c>
      <c r="E1013" s="93">
        <v>61</v>
      </c>
      <c r="F1013" s="93">
        <v>61</v>
      </c>
      <c r="G1013" s="93" t="s">
        <v>498</v>
      </c>
      <c r="H1013" s="93">
        <v>4</v>
      </c>
      <c r="I1013" s="93" t="str">
        <f>CONCATENATE("P0",K1013)</f>
        <v>P056</v>
      </c>
      <c r="J1013" s="94" t="s">
        <v>1510</v>
      </c>
      <c r="K1013" s="93">
        <v>56</v>
      </c>
      <c r="L1013" s="94">
        <v>34</v>
      </c>
      <c r="M1013" s="94" t="s">
        <v>2185</v>
      </c>
      <c r="N1013" s="97" t="str">
        <f>CONCATENATE(G1013, I1013, "S", TEXT(L1013,"00"),M1013)</f>
        <v>C3P056S34C</v>
      </c>
      <c r="O1013" s="100">
        <v>538686.47388770443</v>
      </c>
      <c r="P1013" s="100">
        <v>2842405.9927412565</v>
      </c>
      <c r="Q1013" s="115">
        <v>45237</v>
      </c>
      <c r="R1013" s="93">
        <v>101</v>
      </c>
      <c r="S1013" s="93" t="s">
        <v>2199</v>
      </c>
      <c r="T1013" s="93" t="s">
        <v>2203</v>
      </c>
      <c r="U1013" s="93"/>
      <c r="V1013" s="93"/>
      <c r="W1013" s="93"/>
      <c r="X1013" s="93" t="s">
        <v>2193</v>
      </c>
      <c r="Y1013" s="93">
        <v>56</v>
      </c>
      <c r="Z1013" s="93">
        <v>61</v>
      </c>
      <c r="AA1013" s="106"/>
      <c r="AB1013" s="106" t="s">
        <v>2252</v>
      </c>
    </row>
    <row r="1014" spans="2:28">
      <c r="B1014" s="92">
        <v>1013</v>
      </c>
      <c r="C1014" s="93">
        <v>5478</v>
      </c>
      <c r="D1014" s="93">
        <v>1007</v>
      </c>
      <c r="E1014" s="93">
        <v>62</v>
      </c>
      <c r="F1014" s="93">
        <v>62</v>
      </c>
      <c r="G1014" s="93" t="s">
        <v>498</v>
      </c>
      <c r="H1014" s="93">
        <v>4</v>
      </c>
      <c r="I1014" s="93" t="str">
        <f>CONCATENATE("P0",K1014)</f>
        <v>P056</v>
      </c>
      <c r="J1014" s="94" t="s">
        <v>1511</v>
      </c>
      <c r="K1014" s="93">
        <v>56</v>
      </c>
      <c r="L1014" s="94">
        <v>34</v>
      </c>
      <c r="M1014" s="94" t="s">
        <v>2186</v>
      </c>
      <c r="N1014" s="97" t="str">
        <f>CONCATENATE(G1014, I1014, "S", TEXT(L1014,"00"),M1014)</f>
        <v>C3P056S34E</v>
      </c>
      <c r="O1014" s="100">
        <v>538710.7131951116</v>
      </c>
      <c r="P1014" s="100">
        <v>2842405.9927412565</v>
      </c>
      <c r="Q1014" s="115">
        <v>45237</v>
      </c>
      <c r="R1014" s="93">
        <v>82</v>
      </c>
      <c r="S1014" s="93" t="s">
        <v>2199</v>
      </c>
      <c r="T1014" s="93" t="s">
        <v>2200</v>
      </c>
      <c r="U1014" s="93"/>
      <c r="V1014" s="93"/>
      <c r="W1014" s="93"/>
      <c r="X1014" s="93" t="s">
        <v>2193</v>
      </c>
      <c r="Y1014" s="93">
        <v>60</v>
      </c>
      <c r="Z1014" s="93">
        <v>58</v>
      </c>
      <c r="AA1014" s="106"/>
      <c r="AB1014" s="106" t="s">
        <v>2252</v>
      </c>
    </row>
    <row r="1015" spans="2:28">
      <c r="B1015" s="92">
        <v>1014</v>
      </c>
      <c r="C1015" s="93">
        <v>5479</v>
      </c>
      <c r="D1015" s="93">
        <v>1008</v>
      </c>
      <c r="E1015" s="93">
        <v>63</v>
      </c>
      <c r="F1015" s="93">
        <v>63</v>
      </c>
      <c r="G1015" s="93" t="s">
        <v>498</v>
      </c>
      <c r="H1015" s="93">
        <v>4</v>
      </c>
      <c r="I1015" s="93" t="str">
        <f>CONCATENATE("P0",K1015)</f>
        <v>P056</v>
      </c>
      <c r="J1015" s="94" t="s">
        <v>1512</v>
      </c>
      <c r="K1015" s="93">
        <v>56</v>
      </c>
      <c r="L1015" s="94">
        <v>34</v>
      </c>
      <c r="M1015" s="94" t="s">
        <v>2187</v>
      </c>
      <c r="N1015" s="97" t="str">
        <f>CONCATENATE(G1015, I1015, "S", TEXT(L1015,"00"),M1015)</f>
        <v>C3P056S34N</v>
      </c>
      <c r="O1015" s="100">
        <v>538686.47388770443</v>
      </c>
      <c r="P1015" s="100">
        <v>2842421.0230669351</v>
      </c>
      <c r="Q1015" s="115">
        <v>45237</v>
      </c>
      <c r="R1015" s="93">
        <v>98</v>
      </c>
      <c r="S1015" s="93" t="s">
        <v>2199</v>
      </c>
      <c r="T1015" s="93" t="s">
        <v>2203</v>
      </c>
      <c r="U1015" s="93"/>
      <c r="V1015" s="93"/>
      <c r="W1015" s="93"/>
      <c r="X1015" s="93" t="s">
        <v>2193</v>
      </c>
      <c r="Y1015" s="93">
        <v>52</v>
      </c>
      <c r="Z1015" s="93">
        <v>51</v>
      </c>
      <c r="AA1015" s="106"/>
      <c r="AB1015" s="106" t="s">
        <v>2252</v>
      </c>
    </row>
    <row r="1016" spans="2:28">
      <c r="B1016" s="92">
        <v>1015</v>
      </c>
      <c r="C1016" s="93">
        <v>5474</v>
      </c>
      <c r="D1016" s="93">
        <v>1003</v>
      </c>
      <c r="E1016" s="93">
        <v>58</v>
      </c>
      <c r="F1016" s="93">
        <v>58</v>
      </c>
      <c r="G1016" s="93" t="s">
        <v>498</v>
      </c>
      <c r="H1016" s="93">
        <v>4</v>
      </c>
      <c r="I1016" s="93" t="str">
        <f>CONCATENATE("P0",K1016)</f>
        <v>P056</v>
      </c>
      <c r="J1016" s="94" t="s">
        <v>1513</v>
      </c>
      <c r="K1016" s="93">
        <v>56</v>
      </c>
      <c r="L1016" s="94">
        <v>35</v>
      </c>
      <c r="M1016" s="94" t="s">
        <v>2185</v>
      </c>
      <c r="N1016" s="97" t="str">
        <f>CONCATENATE(G1016, I1016, "S", TEXT(L1016,"00"),M1016)</f>
        <v>C3P056S35C</v>
      </c>
      <c r="O1016" s="100">
        <v>538685.30057322339</v>
      </c>
      <c r="P1016" s="100">
        <v>2842224.6582477507</v>
      </c>
      <c r="Q1016" s="115">
        <v>45237</v>
      </c>
      <c r="R1016" s="93">
        <v>96</v>
      </c>
      <c r="S1016" s="93" t="s">
        <v>2194</v>
      </c>
      <c r="T1016" s="93" t="s">
        <v>2194</v>
      </c>
      <c r="U1016" s="93"/>
      <c r="V1016" s="93"/>
      <c r="W1016" s="93"/>
      <c r="X1016" s="93" t="s">
        <v>2201</v>
      </c>
      <c r="Y1016" s="93">
        <v>63</v>
      </c>
      <c r="Z1016" s="93">
        <v>64</v>
      </c>
      <c r="AA1016" s="106"/>
      <c r="AB1016" s="106" t="s">
        <v>2252</v>
      </c>
    </row>
    <row r="1017" spans="2:28">
      <c r="B1017" s="92">
        <v>1016</v>
      </c>
      <c r="C1017" s="93">
        <v>5475</v>
      </c>
      <c r="D1017" s="93">
        <v>1004</v>
      </c>
      <c r="E1017" s="93">
        <v>59</v>
      </c>
      <c r="F1017" s="93">
        <v>59</v>
      </c>
      <c r="G1017" s="93" t="s">
        <v>498</v>
      </c>
      <c r="H1017" s="93">
        <v>4</v>
      </c>
      <c r="I1017" s="93" t="str">
        <f>CONCATENATE("P0",K1017)</f>
        <v>P056</v>
      </c>
      <c r="J1017" s="94" t="s">
        <v>1514</v>
      </c>
      <c r="K1017" s="93">
        <v>56</v>
      </c>
      <c r="L1017" s="94">
        <v>35</v>
      </c>
      <c r="M1017" s="94" t="s">
        <v>2186</v>
      </c>
      <c r="N1017" s="97" t="str">
        <f>CONCATENATE(G1017, I1017, "S", TEXT(L1017,"00"),M1017)</f>
        <v>C3P056S35E</v>
      </c>
      <c r="O1017" s="100">
        <v>538691.82772360533</v>
      </c>
      <c r="P1017" s="100">
        <v>2842224.6582477507</v>
      </c>
      <c r="Q1017" s="115">
        <v>45237</v>
      </c>
      <c r="R1017" s="93">
        <v>89</v>
      </c>
      <c r="S1017" s="93" t="s">
        <v>2199</v>
      </c>
      <c r="T1017" s="93" t="s">
        <v>2200</v>
      </c>
      <c r="U1017" s="93"/>
      <c r="V1017" s="93"/>
      <c r="W1017" s="93"/>
      <c r="X1017" s="93" t="s">
        <v>2201</v>
      </c>
      <c r="Y1017" s="93">
        <v>65</v>
      </c>
      <c r="Z1017" s="93">
        <v>65</v>
      </c>
      <c r="AA1017" s="106"/>
      <c r="AB1017" s="106" t="s">
        <v>2252</v>
      </c>
    </row>
    <row r="1018" spans="2:28">
      <c r="B1018" s="92">
        <v>1017</v>
      </c>
      <c r="C1018" s="93">
        <v>5476</v>
      </c>
      <c r="D1018" s="93">
        <v>1005</v>
      </c>
      <c r="E1018" s="93">
        <v>60</v>
      </c>
      <c r="F1018" s="93">
        <v>60</v>
      </c>
      <c r="G1018" s="93" t="s">
        <v>498</v>
      </c>
      <c r="H1018" s="93">
        <v>4</v>
      </c>
      <c r="I1018" s="93" t="str">
        <f>CONCATENATE("P0",K1018)</f>
        <v>P056</v>
      </c>
      <c r="J1018" s="94" t="s">
        <v>1515</v>
      </c>
      <c r="K1018" s="93">
        <v>56</v>
      </c>
      <c r="L1018" s="94">
        <v>35</v>
      </c>
      <c r="M1018" s="94" t="s">
        <v>2187</v>
      </c>
      <c r="N1018" s="97" t="str">
        <f>CONCATENATE(G1018, I1018, "S", TEXT(L1018,"00"),M1018)</f>
        <v>C3P056S35N</v>
      </c>
      <c r="O1018" s="100">
        <v>538685.30057322339</v>
      </c>
      <c r="P1018" s="100">
        <v>2842227.8110819226</v>
      </c>
      <c r="Q1018" s="115">
        <v>45237</v>
      </c>
      <c r="R1018" s="93">
        <v>112</v>
      </c>
      <c r="S1018" s="93" t="s">
        <v>2194</v>
      </c>
      <c r="T1018" s="93" t="s">
        <v>2194</v>
      </c>
      <c r="U1018" s="93"/>
      <c r="V1018" s="93"/>
      <c r="W1018" s="93"/>
      <c r="X1018" s="93" t="s">
        <v>2201</v>
      </c>
      <c r="Y1018" s="93">
        <v>65</v>
      </c>
      <c r="Z1018" s="93">
        <v>65</v>
      </c>
      <c r="AA1018" s="106"/>
      <c r="AB1018" s="106" t="s">
        <v>2252</v>
      </c>
    </row>
    <row r="1019" spans="2:28">
      <c r="B1019" s="92">
        <v>1018</v>
      </c>
      <c r="C1019" s="93">
        <v>5465</v>
      </c>
      <c r="D1019" s="93">
        <v>994</v>
      </c>
      <c r="E1019" s="93">
        <v>49</v>
      </c>
      <c r="F1019" s="93">
        <v>49</v>
      </c>
      <c r="G1019" s="93" t="s">
        <v>498</v>
      </c>
      <c r="H1019" s="93">
        <v>4</v>
      </c>
      <c r="I1019" s="93" t="str">
        <f>CONCATENATE("P0",K1019)</f>
        <v>P056</v>
      </c>
      <c r="J1019" s="94" t="s">
        <v>1516</v>
      </c>
      <c r="K1019" s="93">
        <v>56</v>
      </c>
      <c r="L1019" s="94">
        <v>36</v>
      </c>
      <c r="M1019" s="94" t="s">
        <v>2185</v>
      </c>
      <c r="N1019" s="97" t="str">
        <f>CONCATENATE(G1019, I1019, "S", TEXT(L1019,"00"),M1019)</f>
        <v>C3P056S36C</v>
      </c>
      <c r="O1019" s="100">
        <v>539130.98875074449</v>
      </c>
      <c r="P1019" s="100">
        <v>2841913.7712330115</v>
      </c>
      <c r="Q1019" s="99">
        <v>45226</v>
      </c>
      <c r="R1019" s="93">
        <v>49</v>
      </c>
      <c r="S1019" s="104" t="s">
        <v>2199</v>
      </c>
      <c r="T1019" s="104" t="s">
        <v>2202</v>
      </c>
      <c r="U1019" s="104"/>
      <c r="V1019" s="104"/>
      <c r="W1019" s="104"/>
      <c r="X1019" s="93" t="s">
        <v>2201</v>
      </c>
      <c r="Y1019" s="93">
        <v>71</v>
      </c>
      <c r="Z1019" s="93">
        <v>73</v>
      </c>
      <c r="AA1019" s="106"/>
      <c r="AB1019" s="106" t="s">
        <v>2251</v>
      </c>
    </row>
    <row r="1020" spans="2:28">
      <c r="B1020" s="92">
        <v>1019</v>
      </c>
      <c r="C1020" s="93">
        <v>5466</v>
      </c>
      <c r="D1020" s="93">
        <v>995</v>
      </c>
      <c r="E1020" s="93">
        <v>50</v>
      </c>
      <c r="F1020" s="93">
        <v>50</v>
      </c>
      <c r="G1020" s="93" t="s">
        <v>498</v>
      </c>
      <c r="H1020" s="93">
        <v>4</v>
      </c>
      <c r="I1020" s="93" t="str">
        <f>CONCATENATE("P0",K1020)</f>
        <v>P056</v>
      </c>
      <c r="J1020" s="94" t="s">
        <v>1517</v>
      </c>
      <c r="K1020" s="93">
        <v>56</v>
      </c>
      <c r="L1020" s="94">
        <v>36</v>
      </c>
      <c r="M1020" s="94" t="s">
        <v>2186</v>
      </c>
      <c r="N1020" s="97" t="str">
        <f>CONCATENATE(G1020, I1020, "S", TEXT(L1020,"00"),M1020)</f>
        <v>C3P056S36E</v>
      </c>
      <c r="O1020" s="100">
        <v>539163.30338292685</v>
      </c>
      <c r="P1020" s="100">
        <v>2841913.7712330115</v>
      </c>
      <c r="Q1020" s="99">
        <v>45226</v>
      </c>
      <c r="R1020" s="93">
        <v>64</v>
      </c>
      <c r="S1020" s="93" t="s">
        <v>2194</v>
      </c>
      <c r="T1020" s="93" t="s">
        <v>2194</v>
      </c>
      <c r="U1020" s="93"/>
      <c r="V1020" s="93"/>
      <c r="W1020" s="93"/>
      <c r="X1020" s="93" t="s">
        <v>2201</v>
      </c>
      <c r="Y1020" s="93">
        <v>70</v>
      </c>
      <c r="Z1020" s="93">
        <v>72</v>
      </c>
      <c r="AA1020" s="106"/>
      <c r="AB1020" s="106" t="s">
        <v>2251</v>
      </c>
    </row>
    <row r="1021" spans="2:28">
      <c r="B1021" s="92">
        <v>1020</v>
      </c>
      <c r="C1021" s="93">
        <v>5467</v>
      </c>
      <c r="D1021" s="93">
        <v>996</v>
      </c>
      <c r="E1021" s="93">
        <v>51</v>
      </c>
      <c r="F1021" s="93">
        <v>51</v>
      </c>
      <c r="G1021" s="93" t="s">
        <v>498</v>
      </c>
      <c r="H1021" s="93">
        <v>4</v>
      </c>
      <c r="I1021" s="93" t="str">
        <f>CONCATENATE("P0",K1021)</f>
        <v>P056</v>
      </c>
      <c r="J1021" s="94" t="s">
        <v>1518</v>
      </c>
      <c r="K1021" s="93">
        <v>56</v>
      </c>
      <c r="L1021" s="94">
        <v>36</v>
      </c>
      <c r="M1021" s="94" t="s">
        <v>2187</v>
      </c>
      <c r="N1021" s="97" t="str">
        <f>CONCATENATE(G1021, I1021, "S", TEXT(L1021,"00"),M1021)</f>
        <v>C3P056S36N</v>
      </c>
      <c r="O1021" s="100">
        <v>539130.98875074449</v>
      </c>
      <c r="P1021" s="100">
        <v>2841927.3747560424</v>
      </c>
      <c r="Q1021" s="99">
        <v>45226</v>
      </c>
      <c r="R1021" s="93">
        <v>39</v>
      </c>
      <c r="S1021" s="93" t="s">
        <v>2199</v>
      </c>
      <c r="T1021" s="93" t="s">
        <v>2200</v>
      </c>
      <c r="U1021" s="93"/>
      <c r="V1021" s="93"/>
      <c r="W1021" s="93"/>
      <c r="X1021" s="93" t="s">
        <v>2193</v>
      </c>
      <c r="Y1021" s="93">
        <v>75</v>
      </c>
      <c r="Z1021" s="93">
        <v>74</v>
      </c>
      <c r="AA1021" s="106"/>
      <c r="AB1021" s="106" t="s">
        <v>2251</v>
      </c>
    </row>
    <row r="1022" spans="2:28">
      <c r="B1022" s="92">
        <v>1021</v>
      </c>
      <c r="C1022" s="93">
        <v>5468</v>
      </c>
      <c r="D1022" s="93">
        <v>997</v>
      </c>
      <c r="E1022" s="93">
        <v>52</v>
      </c>
      <c r="F1022" s="93">
        <v>52</v>
      </c>
      <c r="G1022" s="93" t="s">
        <v>498</v>
      </c>
      <c r="H1022" s="93">
        <v>4</v>
      </c>
      <c r="I1022" s="93" t="str">
        <f>CONCATENATE("P0",K1022)</f>
        <v>P056</v>
      </c>
      <c r="J1022" s="94" t="s">
        <v>1519</v>
      </c>
      <c r="K1022" s="93">
        <v>56</v>
      </c>
      <c r="L1022" s="94">
        <v>39</v>
      </c>
      <c r="M1022" s="94" t="s">
        <v>2185</v>
      </c>
      <c r="N1022" s="97" t="str">
        <f>CONCATENATE(G1022, I1022, "S", TEXT(L1022,"00"),M1022)</f>
        <v>C3P056S39C</v>
      </c>
      <c r="O1022" s="100">
        <v>539040.63611867791</v>
      </c>
      <c r="P1022" s="100">
        <v>2842005.1142681134</v>
      </c>
      <c r="Q1022" s="115">
        <v>45237</v>
      </c>
      <c r="R1022" s="93">
        <v>131</v>
      </c>
      <c r="S1022" s="93" t="s">
        <v>2199</v>
      </c>
      <c r="T1022" s="93" t="s">
        <v>2200</v>
      </c>
      <c r="U1022" s="93"/>
      <c r="V1022" s="93"/>
      <c r="W1022" s="93"/>
      <c r="X1022" s="93" t="s">
        <v>2193</v>
      </c>
      <c r="Y1022" s="93">
        <v>73</v>
      </c>
      <c r="Z1022" s="93">
        <v>74</v>
      </c>
      <c r="AA1022" s="106"/>
      <c r="AB1022" s="106" t="s">
        <v>2252</v>
      </c>
    </row>
    <row r="1023" spans="2:28">
      <c r="B1023" s="92">
        <v>1022</v>
      </c>
      <c r="C1023" s="93">
        <v>5469</v>
      </c>
      <c r="D1023" s="93">
        <v>998</v>
      </c>
      <c r="E1023" s="93">
        <v>53</v>
      </c>
      <c r="F1023" s="93">
        <v>53</v>
      </c>
      <c r="G1023" s="93" t="s">
        <v>498</v>
      </c>
      <c r="H1023" s="93">
        <v>4</v>
      </c>
      <c r="I1023" s="93" t="str">
        <f>CONCATENATE("P0",K1023)</f>
        <v>P056</v>
      </c>
      <c r="J1023" s="94" t="s">
        <v>1520</v>
      </c>
      <c r="K1023" s="93">
        <v>56</v>
      </c>
      <c r="L1023" s="94">
        <v>39</v>
      </c>
      <c r="M1023" s="94" t="s">
        <v>2186</v>
      </c>
      <c r="N1023" s="97" t="str">
        <f>CONCATENATE(G1023, I1023, "S", TEXT(L1023,"00"),M1023)</f>
        <v>C3P056S39E</v>
      </c>
      <c r="O1023" s="100">
        <v>539065.53098744282</v>
      </c>
      <c r="P1023" s="100">
        <v>2842005.1142681134</v>
      </c>
      <c r="Q1023" s="115">
        <v>45237</v>
      </c>
      <c r="R1023" s="93">
        <v>46</v>
      </c>
      <c r="S1023" s="93" t="s">
        <v>2194</v>
      </c>
      <c r="T1023" s="93" t="s">
        <v>2194</v>
      </c>
      <c r="U1023" s="93"/>
      <c r="V1023" s="93"/>
      <c r="W1023" s="93"/>
      <c r="X1023" s="93" t="s">
        <v>2201</v>
      </c>
      <c r="Y1023" s="93">
        <v>65</v>
      </c>
      <c r="Z1023" s="93">
        <v>66</v>
      </c>
      <c r="AA1023" s="106"/>
      <c r="AB1023" s="106" t="s">
        <v>2252</v>
      </c>
    </row>
    <row r="1024" spans="2:28">
      <c r="B1024" s="92">
        <v>1023</v>
      </c>
      <c r="C1024" s="93">
        <v>5470</v>
      </c>
      <c r="D1024" s="93">
        <v>999</v>
      </c>
      <c r="E1024" s="93">
        <v>54</v>
      </c>
      <c r="F1024" s="93">
        <v>54</v>
      </c>
      <c r="G1024" s="93" t="s">
        <v>498</v>
      </c>
      <c r="H1024" s="93">
        <v>4</v>
      </c>
      <c r="I1024" s="93" t="str">
        <f>CONCATENATE("P0",K1024)</f>
        <v>P056</v>
      </c>
      <c r="J1024" s="94" t="s">
        <v>1521</v>
      </c>
      <c r="K1024" s="93">
        <v>56</v>
      </c>
      <c r="L1024" s="94">
        <v>39</v>
      </c>
      <c r="M1024" s="94" t="s">
        <v>2187</v>
      </c>
      <c r="N1024" s="97" t="str">
        <f>CONCATENATE(G1024, I1024, "S", TEXT(L1024,"00"),M1024)</f>
        <v>C3P056S39N</v>
      </c>
      <c r="O1024" s="100">
        <v>539040.63611867791</v>
      </c>
      <c r="P1024" s="100">
        <v>2842030.1487588631</v>
      </c>
      <c r="Q1024" s="115">
        <v>45237</v>
      </c>
      <c r="R1024" s="93">
        <v>54</v>
      </c>
      <c r="S1024" s="93" t="s">
        <v>2194</v>
      </c>
      <c r="T1024" s="93" t="s">
        <v>2194</v>
      </c>
      <c r="U1024" s="93"/>
      <c r="V1024" s="93"/>
      <c r="W1024" s="93"/>
      <c r="X1024" s="93" t="s">
        <v>2201</v>
      </c>
      <c r="Y1024" s="93">
        <v>69</v>
      </c>
      <c r="Z1024" s="93">
        <v>65</v>
      </c>
      <c r="AA1024" s="106"/>
      <c r="AB1024" s="106" t="s">
        <v>2252</v>
      </c>
    </row>
    <row r="1025" spans="2:28">
      <c r="B1025" s="92">
        <v>1024</v>
      </c>
      <c r="C1025" s="93">
        <v>5495</v>
      </c>
      <c r="D1025" s="93">
        <v>1024</v>
      </c>
      <c r="E1025" s="93">
        <v>79</v>
      </c>
      <c r="F1025" s="93">
        <v>13</v>
      </c>
      <c r="G1025" s="93" t="s">
        <v>498</v>
      </c>
      <c r="H1025" s="93">
        <v>4</v>
      </c>
      <c r="I1025" s="93" t="str">
        <f>CONCATENATE("P0",K1025)</f>
        <v>P056</v>
      </c>
      <c r="J1025" s="94" t="s">
        <v>1522</v>
      </c>
      <c r="K1025" s="93">
        <v>56</v>
      </c>
      <c r="L1025" s="94">
        <v>41</v>
      </c>
      <c r="M1025" s="94" t="s">
        <v>2185</v>
      </c>
      <c r="N1025" s="97" t="str">
        <f>CONCATENATE(G1025, I1025, "S", TEXT(L1025,"00"),M1025)</f>
        <v>C3P056S41C</v>
      </c>
      <c r="O1025" s="100">
        <v>538488.43264031864</v>
      </c>
      <c r="P1025" s="100">
        <v>2844299.2042429605</v>
      </c>
      <c r="Q1025" s="99">
        <v>45219</v>
      </c>
      <c r="R1025" s="93">
        <v>87</v>
      </c>
      <c r="S1025" s="93" t="s">
        <v>283</v>
      </c>
      <c r="T1025" s="93" t="s">
        <v>2203</v>
      </c>
      <c r="U1025" s="93"/>
      <c r="V1025" s="93"/>
      <c r="W1025" s="93"/>
      <c r="X1025" s="93" t="s">
        <v>2195</v>
      </c>
      <c r="Y1025" s="93">
        <v>68</v>
      </c>
      <c r="Z1025" s="93">
        <v>74</v>
      </c>
      <c r="AA1025" s="106"/>
      <c r="AB1025" s="106" t="s">
        <v>2253</v>
      </c>
    </row>
    <row r="1026" spans="2:28">
      <c r="B1026" s="92">
        <v>1025</v>
      </c>
      <c r="C1026" s="93">
        <v>5496</v>
      </c>
      <c r="D1026" s="93">
        <v>1025</v>
      </c>
      <c r="E1026" s="93">
        <v>80</v>
      </c>
      <c r="F1026" s="93">
        <v>14</v>
      </c>
      <c r="G1026" s="93" t="s">
        <v>498</v>
      </c>
      <c r="H1026" s="93">
        <v>4</v>
      </c>
      <c r="I1026" s="93" t="str">
        <f>CONCATENATE("P0",K1026)</f>
        <v>P056</v>
      </c>
      <c r="J1026" s="94" t="s">
        <v>1523</v>
      </c>
      <c r="K1026" s="93">
        <v>56</v>
      </c>
      <c r="L1026" s="94">
        <v>41</v>
      </c>
      <c r="M1026" s="94" t="s">
        <v>2186</v>
      </c>
      <c r="N1026" s="97" t="str">
        <f>CONCATENATE(G1026, I1026, "S", TEXT(L1026,"00"),M1026)</f>
        <v>C3P056S41E</v>
      </c>
      <c r="O1026" s="100">
        <v>538522.94856465538</v>
      </c>
      <c r="P1026" s="100">
        <v>2844299.2042429605</v>
      </c>
      <c r="Q1026" s="99">
        <v>45219</v>
      </c>
      <c r="R1026" s="93">
        <v>78</v>
      </c>
      <c r="S1026" s="93" t="s">
        <v>283</v>
      </c>
      <c r="T1026" s="93" t="s">
        <v>2203</v>
      </c>
      <c r="U1026" s="93"/>
      <c r="V1026" s="93"/>
      <c r="W1026" s="93"/>
      <c r="X1026" s="93" t="s">
        <v>2193</v>
      </c>
      <c r="Y1026" s="93">
        <v>68</v>
      </c>
      <c r="Z1026" s="93">
        <v>67</v>
      </c>
      <c r="AA1026" s="106"/>
      <c r="AB1026" s="106" t="s">
        <v>2253</v>
      </c>
    </row>
    <row r="1027" spans="2:28">
      <c r="B1027" s="92">
        <v>1026</v>
      </c>
      <c r="C1027" s="93">
        <v>5497</v>
      </c>
      <c r="D1027" s="93">
        <v>1026</v>
      </c>
      <c r="E1027" s="93">
        <v>81</v>
      </c>
      <c r="F1027" s="93">
        <v>15</v>
      </c>
      <c r="G1027" s="93" t="s">
        <v>498</v>
      </c>
      <c r="H1027" s="93">
        <v>4</v>
      </c>
      <c r="I1027" s="93" t="str">
        <f>CONCATENATE("P0",K1027)</f>
        <v>P056</v>
      </c>
      <c r="J1027" s="94" t="s">
        <v>1524</v>
      </c>
      <c r="K1027" s="93">
        <v>56</v>
      </c>
      <c r="L1027" s="94">
        <v>41</v>
      </c>
      <c r="M1027" s="94" t="s">
        <v>2187</v>
      </c>
      <c r="N1027" s="97" t="str">
        <f>CONCATENATE(G1027, I1027, "S", TEXT(L1027,"00"),M1027)</f>
        <v>C3P056S41N</v>
      </c>
      <c r="O1027" s="100">
        <v>538488.43264031864</v>
      </c>
      <c r="P1027" s="100">
        <v>2844319.8729176354</v>
      </c>
      <c r="Q1027" s="99">
        <v>45219</v>
      </c>
      <c r="R1027" s="93">
        <v>89</v>
      </c>
      <c r="S1027" s="93" t="s">
        <v>283</v>
      </c>
      <c r="T1027" s="93" t="s">
        <v>2194</v>
      </c>
      <c r="U1027" s="93"/>
      <c r="V1027" s="93"/>
      <c r="W1027" s="93"/>
      <c r="X1027" s="93" t="s">
        <v>2201</v>
      </c>
      <c r="Y1027" s="93">
        <v>79</v>
      </c>
      <c r="Z1027" s="93">
        <v>80</v>
      </c>
      <c r="AA1027" s="106"/>
      <c r="AB1027" s="106" t="s">
        <v>2253</v>
      </c>
    </row>
    <row r="1028" spans="2:28">
      <c r="B1028" s="92">
        <v>1027</v>
      </c>
      <c r="C1028" s="93">
        <v>5492</v>
      </c>
      <c r="D1028" s="93">
        <v>1021</v>
      </c>
      <c r="E1028" s="93">
        <v>76</v>
      </c>
      <c r="F1028" s="93">
        <v>10</v>
      </c>
      <c r="G1028" s="93" t="s">
        <v>498</v>
      </c>
      <c r="H1028" s="93">
        <v>4</v>
      </c>
      <c r="I1028" s="93" t="str">
        <f>CONCATENATE("P0",K1028)</f>
        <v>P056</v>
      </c>
      <c r="J1028" s="94" t="s">
        <v>1525</v>
      </c>
      <c r="K1028" s="93">
        <v>56</v>
      </c>
      <c r="L1028" s="94">
        <v>42</v>
      </c>
      <c r="M1028" s="94" t="s">
        <v>2185</v>
      </c>
      <c r="N1028" s="97" t="str">
        <f>CONCATENATE(G1028, I1028, "S", TEXT(L1028,"00"),M1028)</f>
        <v>C3P056S42C</v>
      </c>
      <c r="O1028" s="100">
        <v>538537.51332360518</v>
      </c>
      <c r="P1028" s="100">
        <v>2844407.3195996871</v>
      </c>
      <c r="Q1028" s="99">
        <v>45219</v>
      </c>
      <c r="R1028" s="93">
        <v>161</v>
      </c>
      <c r="S1028" s="93" t="s">
        <v>283</v>
      </c>
      <c r="T1028" s="93" t="s">
        <v>2203</v>
      </c>
      <c r="U1028" s="93"/>
      <c r="V1028" s="93"/>
      <c r="W1028" s="93"/>
      <c r="X1028" s="93" t="s">
        <v>2193</v>
      </c>
      <c r="Y1028" s="93">
        <v>57</v>
      </c>
      <c r="Z1028" s="93">
        <v>65</v>
      </c>
      <c r="AA1028" s="106"/>
      <c r="AB1028" s="106" t="s">
        <v>2253</v>
      </c>
    </row>
    <row r="1029" spans="2:28">
      <c r="B1029" s="92">
        <v>1028</v>
      </c>
      <c r="C1029" s="93">
        <v>5493</v>
      </c>
      <c r="D1029" s="93">
        <v>1022</v>
      </c>
      <c r="E1029" s="93">
        <v>77</v>
      </c>
      <c r="F1029" s="93">
        <v>11</v>
      </c>
      <c r="G1029" s="93" t="s">
        <v>498</v>
      </c>
      <c r="H1029" s="93">
        <v>4</v>
      </c>
      <c r="I1029" s="93" t="str">
        <f>CONCATENATE("P0",K1029)</f>
        <v>P056</v>
      </c>
      <c r="J1029" s="94" t="s">
        <v>1526</v>
      </c>
      <c r="K1029" s="93">
        <v>56</v>
      </c>
      <c r="L1029" s="94">
        <v>42</v>
      </c>
      <c r="M1029" s="94" t="s">
        <v>2186</v>
      </c>
      <c r="N1029" s="97" t="str">
        <f>CONCATENATE(G1029, I1029, "S", TEXT(L1029,"00"),M1029)</f>
        <v>C3P056S42E</v>
      </c>
      <c r="O1029" s="100">
        <v>538565.87515270908</v>
      </c>
      <c r="P1029" s="100">
        <v>2844407.3195996871</v>
      </c>
      <c r="Q1029" s="99">
        <v>45219</v>
      </c>
      <c r="R1029" s="93">
        <v>147</v>
      </c>
      <c r="S1029" s="93" t="s">
        <v>283</v>
      </c>
      <c r="T1029" s="93" t="s">
        <v>2203</v>
      </c>
      <c r="U1029" s="93"/>
      <c r="V1029" s="93"/>
      <c r="W1029" s="93"/>
      <c r="X1029" s="93" t="s">
        <v>2193</v>
      </c>
      <c r="Y1029" s="93">
        <v>67</v>
      </c>
      <c r="Z1029" s="93">
        <v>66</v>
      </c>
      <c r="AA1029" s="106"/>
      <c r="AB1029" s="106" t="s">
        <v>2253</v>
      </c>
    </row>
    <row r="1030" spans="2:28">
      <c r="B1030" s="92">
        <v>1029</v>
      </c>
      <c r="C1030" s="93">
        <v>5494</v>
      </c>
      <c r="D1030" s="93">
        <v>1023</v>
      </c>
      <c r="E1030" s="93">
        <v>78</v>
      </c>
      <c r="F1030" s="93">
        <v>12</v>
      </c>
      <c r="G1030" s="93" t="s">
        <v>498</v>
      </c>
      <c r="H1030" s="93">
        <v>4</v>
      </c>
      <c r="I1030" s="93" t="str">
        <f>CONCATENATE("P0",K1030)</f>
        <v>P056</v>
      </c>
      <c r="J1030" s="94" t="s">
        <v>1527</v>
      </c>
      <c r="K1030" s="93">
        <v>56</v>
      </c>
      <c r="L1030" s="94">
        <v>42</v>
      </c>
      <c r="M1030" s="94" t="s">
        <v>2187</v>
      </c>
      <c r="N1030" s="97" t="str">
        <f>CONCATENATE(G1030, I1030, "S", TEXT(L1030,"00"),M1030)</f>
        <v>C3P056S42N</v>
      </c>
      <c r="O1030" s="100">
        <v>538537.51332360518</v>
      </c>
      <c r="P1030" s="100">
        <v>2844435.2280349969</v>
      </c>
      <c r="Q1030" s="99">
        <v>45219</v>
      </c>
      <c r="R1030" s="93">
        <v>125</v>
      </c>
      <c r="S1030" s="93" t="s">
        <v>283</v>
      </c>
      <c r="T1030" s="93" t="s">
        <v>2200</v>
      </c>
      <c r="U1030" s="93"/>
      <c r="V1030" s="93"/>
      <c r="W1030" s="93"/>
      <c r="X1030" s="93" t="s">
        <v>2193</v>
      </c>
      <c r="Y1030" s="93">
        <v>76</v>
      </c>
      <c r="Z1030" s="93">
        <v>74</v>
      </c>
      <c r="AA1030" s="106"/>
      <c r="AB1030" s="106" t="s">
        <v>2253</v>
      </c>
    </row>
    <row r="1031" spans="2:28">
      <c r="B1031" s="92">
        <v>1030</v>
      </c>
      <c r="C1031" s="93">
        <v>5498</v>
      </c>
      <c r="D1031" s="93">
        <v>1027</v>
      </c>
      <c r="E1031" s="93">
        <v>82</v>
      </c>
      <c r="F1031" s="93">
        <v>16</v>
      </c>
      <c r="G1031" s="93" t="s">
        <v>498</v>
      </c>
      <c r="H1031" s="93">
        <v>4</v>
      </c>
      <c r="I1031" s="93" t="str">
        <f>CONCATENATE("P0",K1031)</f>
        <v>P056</v>
      </c>
      <c r="J1031" s="94" t="s">
        <v>1528</v>
      </c>
      <c r="K1031" s="93">
        <v>56</v>
      </c>
      <c r="L1031" s="94">
        <v>43</v>
      </c>
      <c r="M1031" s="94" t="s">
        <v>2185</v>
      </c>
      <c r="N1031" s="97" t="str">
        <f>CONCATENATE(G1031, I1031, "S", TEXT(L1031,"00"),M1031)</f>
        <v>C3P056S43C</v>
      </c>
      <c r="O1031" s="100">
        <v>538482.06482787663</v>
      </c>
      <c r="P1031" s="100">
        <v>2844128.414979239</v>
      </c>
      <c r="Q1031" s="99">
        <v>45219</v>
      </c>
      <c r="R1031" s="93">
        <v>108</v>
      </c>
      <c r="S1031" s="93" t="s">
        <v>283</v>
      </c>
      <c r="T1031" s="93" t="s">
        <v>2203</v>
      </c>
      <c r="U1031" s="93"/>
      <c r="V1031" s="93"/>
      <c r="W1031" s="93"/>
      <c r="X1031" s="93" t="s">
        <v>2193</v>
      </c>
      <c r="Y1031" s="93">
        <v>74</v>
      </c>
      <c r="Z1031" s="93">
        <v>84</v>
      </c>
      <c r="AA1031" s="106"/>
      <c r="AB1031" s="106" t="s">
        <v>2253</v>
      </c>
    </row>
    <row r="1032" spans="2:28">
      <c r="B1032" s="92">
        <v>1031</v>
      </c>
      <c r="C1032" s="93">
        <v>5499</v>
      </c>
      <c r="D1032" s="93">
        <v>1028</v>
      </c>
      <c r="E1032" s="93">
        <v>83</v>
      </c>
      <c r="F1032" s="93">
        <v>17</v>
      </c>
      <c r="G1032" s="93" t="s">
        <v>498</v>
      </c>
      <c r="H1032" s="93">
        <v>4</v>
      </c>
      <c r="I1032" s="93" t="str">
        <f>CONCATENATE("P0",K1032)</f>
        <v>P056</v>
      </c>
      <c r="J1032" s="94" t="s">
        <v>1529</v>
      </c>
      <c r="K1032" s="93">
        <v>56</v>
      </c>
      <c r="L1032" s="94">
        <v>43</v>
      </c>
      <c r="M1032" s="94" t="s">
        <v>2186</v>
      </c>
      <c r="N1032" s="97" t="str">
        <f>CONCATENATE(G1032, I1032, "S", TEXT(L1032,"00"),M1032)</f>
        <v>C3P056S43E</v>
      </c>
      <c r="O1032" s="100">
        <v>538493.27635346795</v>
      </c>
      <c r="P1032" s="100">
        <v>2844128.414979239</v>
      </c>
      <c r="Q1032" s="99">
        <v>45219</v>
      </c>
      <c r="R1032" s="93">
        <v>105</v>
      </c>
      <c r="S1032" s="93" t="s">
        <v>283</v>
      </c>
      <c r="T1032" s="93" t="s">
        <v>2198</v>
      </c>
      <c r="U1032" s="93"/>
      <c r="V1032" s="93"/>
      <c r="W1032" s="93"/>
      <c r="X1032" s="93" t="s">
        <v>2201</v>
      </c>
      <c r="Y1032" s="93">
        <v>80</v>
      </c>
      <c r="Z1032" s="93">
        <v>76</v>
      </c>
      <c r="AA1032" s="106"/>
      <c r="AB1032" s="106" t="s">
        <v>2253</v>
      </c>
    </row>
    <row r="1033" spans="2:28">
      <c r="B1033" s="92">
        <v>1032</v>
      </c>
      <c r="C1033" s="93">
        <v>5500</v>
      </c>
      <c r="D1033" s="93">
        <v>1029</v>
      </c>
      <c r="E1033" s="93">
        <v>84</v>
      </c>
      <c r="F1033" s="93">
        <v>18</v>
      </c>
      <c r="G1033" s="93" t="s">
        <v>498</v>
      </c>
      <c r="H1033" s="93">
        <v>4</v>
      </c>
      <c r="I1033" s="93" t="str">
        <f>CONCATENATE("P0",K1033)</f>
        <v>P056</v>
      </c>
      <c r="J1033" s="94" t="s">
        <v>1530</v>
      </c>
      <c r="K1033" s="93">
        <v>56</v>
      </c>
      <c r="L1033" s="94">
        <v>43</v>
      </c>
      <c r="M1033" s="94" t="s">
        <v>2187</v>
      </c>
      <c r="N1033" s="97" t="str">
        <f>CONCATENATE(G1033, I1033, "S", TEXT(L1033,"00"),M1033)</f>
        <v>C3P056S43N</v>
      </c>
      <c r="O1033" s="100">
        <v>538482.06482787663</v>
      </c>
      <c r="P1033" s="100">
        <v>2844163.0162709421</v>
      </c>
      <c r="Q1033" s="99">
        <v>45219</v>
      </c>
      <c r="R1033" s="93">
        <v>80</v>
      </c>
      <c r="S1033" s="93" t="s">
        <v>283</v>
      </c>
      <c r="T1033" s="93" t="s">
        <v>2203</v>
      </c>
      <c r="U1033" s="93"/>
      <c r="V1033" s="93"/>
      <c r="W1033" s="93"/>
      <c r="X1033" s="93" t="s">
        <v>2193</v>
      </c>
      <c r="Y1033" s="93">
        <v>57</v>
      </c>
      <c r="Z1033" s="93">
        <v>59</v>
      </c>
      <c r="AA1033" s="106"/>
      <c r="AB1033" s="106" t="s">
        <v>2253</v>
      </c>
    </row>
    <row r="1034" spans="2:28">
      <c r="B1034" s="92">
        <v>1033</v>
      </c>
      <c r="C1034" s="93">
        <v>5504</v>
      </c>
      <c r="D1034" s="93">
        <v>1033</v>
      </c>
      <c r="E1034" s="93">
        <v>88</v>
      </c>
      <c r="F1034" s="93">
        <v>22</v>
      </c>
      <c r="G1034" s="93" t="s">
        <v>498</v>
      </c>
      <c r="H1034" s="93">
        <v>4</v>
      </c>
      <c r="I1034" s="93" t="str">
        <f>CONCATENATE("P0",K1034)</f>
        <v>P056</v>
      </c>
      <c r="J1034" s="94" t="s">
        <v>1531</v>
      </c>
      <c r="K1034" s="93">
        <v>56</v>
      </c>
      <c r="L1034" s="94">
        <v>48</v>
      </c>
      <c r="M1034" s="94" t="s">
        <v>2185</v>
      </c>
      <c r="N1034" s="97" t="str">
        <f>CONCATENATE(G1034, I1034, "S", TEXT(L1034,"00"),M1034)</f>
        <v>C3P056S48C</v>
      </c>
      <c r="O1034" s="100">
        <v>538683.84714030521</v>
      </c>
      <c r="P1034" s="100">
        <v>2844184.6666465751</v>
      </c>
      <c r="Q1034" s="99">
        <v>45219</v>
      </c>
      <c r="R1034" s="93">
        <v>116</v>
      </c>
      <c r="S1034" s="93" t="s">
        <v>283</v>
      </c>
      <c r="T1034" s="93" t="s">
        <v>2200</v>
      </c>
      <c r="U1034" s="93"/>
      <c r="V1034" s="93"/>
      <c r="W1034" s="93"/>
      <c r="X1034" s="93" t="s">
        <v>2193</v>
      </c>
      <c r="Y1034" s="93">
        <v>75</v>
      </c>
      <c r="Z1034" s="93">
        <v>78</v>
      </c>
      <c r="AA1034" s="106"/>
      <c r="AB1034" s="106" t="s">
        <v>2253</v>
      </c>
    </row>
    <row r="1035" spans="2:28">
      <c r="B1035" s="92">
        <v>1034</v>
      </c>
      <c r="C1035" s="93">
        <v>5505</v>
      </c>
      <c r="D1035" s="93">
        <v>1034</v>
      </c>
      <c r="E1035" s="93">
        <v>89</v>
      </c>
      <c r="F1035" s="93">
        <v>23</v>
      </c>
      <c r="G1035" s="93" t="s">
        <v>498</v>
      </c>
      <c r="H1035" s="93">
        <v>4</v>
      </c>
      <c r="I1035" s="93" t="str">
        <f>CONCATENATE("P0",K1035)</f>
        <v>P056</v>
      </c>
      <c r="J1035" s="94" t="s">
        <v>1532</v>
      </c>
      <c r="K1035" s="93">
        <v>56</v>
      </c>
      <c r="L1035" s="94">
        <v>48</v>
      </c>
      <c r="M1035" s="94" t="s">
        <v>2186</v>
      </c>
      <c r="N1035" s="97" t="str">
        <f>CONCATENATE(G1035, I1035, "S", TEXT(L1035,"00"),M1035)</f>
        <v>C3P056S48E</v>
      </c>
      <c r="O1035" s="100">
        <v>538715.35006580909</v>
      </c>
      <c r="P1035" s="100">
        <v>2844184.6666465751</v>
      </c>
      <c r="Q1035" s="99">
        <v>45219</v>
      </c>
      <c r="R1035" s="93">
        <v>105</v>
      </c>
      <c r="S1035" s="93" t="s">
        <v>283</v>
      </c>
      <c r="T1035" s="93" t="s">
        <v>2200</v>
      </c>
      <c r="U1035" s="93"/>
      <c r="V1035" s="93"/>
      <c r="W1035" s="93"/>
      <c r="X1035" s="93" t="s">
        <v>2193</v>
      </c>
      <c r="Y1035" s="93">
        <v>76</v>
      </c>
      <c r="Z1035" s="93">
        <v>76</v>
      </c>
      <c r="AA1035" s="106"/>
      <c r="AB1035" s="106" t="s">
        <v>2253</v>
      </c>
    </row>
    <row r="1036" spans="2:28">
      <c r="B1036" s="92">
        <v>1035</v>
      </c>
      <c r="C1036" s="93">
        <v>5506</v>
      </c>
      <c r="D1036" s="93">
        <v>1035</v>
      </c>
      <c r="E1036" s="93">
        <v>90</v>
      </c>
      <c r="F1036" s="93">
        <v>24</v>
      </c>
      <c r="G1036" s="93" t="s">
        <v>498</v>
      </c>
      <c r="H1036" s="93">
        <v>4</v>
      </c>
      <c r="I1036" s="93" t="str">
        <f>CONCATENATE("P0",K1036)</f>
        <v>P056</v>
      </c>
      <c r="J1036" s="94" t="s">
        <v>1533</v>
      </c>
      <c r="K1036" s="93">
        <v>56</v>
      </c>
      <c r="L1036" s="94">
        <v>48</v>
      </c>
      <c r="M1036" s="94" t="s">
        <v>2187</v>
      </c>
      <c r="N1036" s="97" t="str">
        <f>CONCATENATE(G1036, I1036, "S", TEXT(L1036,"00"),M1036)</f>
        <v>C3P056S48N</v>
      </c>
      <c r="O1036" s="100">
        <v>538683.84714030521</v>
      </c>
      <c r="P1036" s="100">
        <v>2844193.3047665958</v>
      </c>
      <c r="Q1036" s="99">
        <v>45219</v>
      </c>
      <c r="R1036" s="93">
        <v>140</v>
      </c>
      <c r="S1036" s="93" t="s">
        <v>283</v>
      </c>
      <c r="T1036" s="93" t="s">
        <v>2202</v>
      </c>
      <c r="U1036" s="93"/>
      <c r="V1036" s="93"/>
      <c r="W1036" s="93"/>
      <c r="X1036" s="93" t="s">
        <v>2193</v>
      </c>
      <c r="Y1036" s="93">
        <v>76</v>
      </c>
      <c r="Z1036" s="93">
        <v>80</v>
      </c>
      <c r="AA1036" s="106"/>
      <c r="AB1036" s="106" t="s">
        <v>2253</v>
      </c>
    </row>
    <row r="1037" spans="2:28">
      <c r="B1037" s="92">
        <v>1036</v>
      </c>
      <c r="C1037" s="93">
        <v>5501</v>
      </c>
      <c r="D1037" s="93">
        <v>1030</v>
      </c>
      <c r="E1037" s="93">
        <v>85</v>
      </c>
      <c r="F1037" s="93">
        <v>19</v>
      </c>
      <c r="G1037" s="93" t="s">
        <v>498</v>
      </c>
      <c r="H1037" s="93">
        <v>4</v>
      </c>
      <c r="I1037" s="93" t="str">
        <f>CONCATENATE("P0",K1037)</f>
        <v>P056</v>
      </c>
      <c r="J1037" s="94" t="s">
        <v>1534</v>
      </c>
      <c r="K1037" s="93">
        <v>56</v>
      </c>
      <c r="L1037" s="94">
        <v>50</v>
      </c>
      <c r="M1037" s="94" t="s">
        <v>2185</v>
      </c>
      <c r="N1037" s="97" t="str">
        <f>CONCATENATE(G1037, I1037, "S", TEXT(L1037,"00"),M1037)</f>
        <v>C3P056S50C</v>
      </c>
      <c r="O1037" s="100">
        <v>538613.32900705643</v>
      </c>
      <c r="P1037" s="100">
        <v>2844204.2624926558</v>
      </c>
      <c r="Q1037" s="99">
        <v>45219</v>
      </c>
      <c r="R1037" s="93">
        <v>96</v>
      </c>
      <c r="S1037" s="93" t="s">
        <v>283</v>
      </c>
      <c r="T1037" s="93" t="s">
        <v>2203</v>
      </c>
      <c r="U1037" s="93"/>
      <c r="V1037" s="93"/>
      <c r="W1037" s="93"/>
      <c r="X1037" s="93" t="s">
        <v>2193</v>
      </c>
      <c r="Y1037" s="93">
        <v>59</v>
      </c>
      <c r="Z1037" s="93">
        <v>71</v>
      </c>
      <c r="AA1037" s="92" t="s">
        <v>2254</v>
      </c>
      <c r="AB1037" s="106" t="s">
        <v>2253</v>
      </c>
    </row>
    <row r="1038" spans="2:28">
      <c r="B1038" s="92">
        <v>1037</v>
      </c>
      <c r="C1038" s="93">
        <v>5502</v>
      </c>
      <c r="D1038" s="93">
        <v>1031</v>
      </c>
      <c r="E1038" s="93">
        <v>86</v>
      </c>
      <c r="F1038" s="93">
        <v>20</v>
      </c>
      <c r="G1038" s="93" t="s">
        <v>498</v>
      </c>
      <c r="H1038" s="93">
        <v>4</v>
      </c>
      <c r="I1038" s="93" t="str">
        <f>CONCATENATE("P0",K1038)</f>
        <v>P056</v>
      </c>
      <c r="J1038" s="94" t="s">
        <v>1535</v>
      </c>
      <c r="K1038" s="93">
        <v>56</v>
      </c>
      <c r="L1038" s="94">
        <v>50</v>
      </c>
      <c r="M1038" s="94" t="s">
        <v>2186</v>
      </c>
      <c r="N1038" s="97" t="str">
        <f>CONCATENATE(G1038, I1038, "S", TEXT(L1038,"00"),M1038)</f>
        <v>C3P056S50E</v>
      </c>
      <c r="O1038" s="100">
        <v>538645.48656886653</v>
      </c>
      <c r="P1038" s="100">
        <v>2844204.2624926558</v>
      </c>
      <c r="Q1038" s="99">
        <v>45219</v>
      </c>
      <c r="R1038" s="93">
        <v>87</v>
      </c>
      <c r="S1038" s="93" t="s">
        <v>283</v>
      </c>
      <c r="T1038" s="93" t="s">
        <v>2200</v>
      </c>
      <c r="U1038" s="93"/>
      <c r="V1038" s="93"/>
      <c r="W1038" s="93"/>
      <c r="X1038" s="93" t="s">
        <v>2201</v>
      </c>
      <c r="Y1038" s="93">
        <v>70</v>
      </c>
      <c r="Z1038" s="93">
        <v>71</v>
      </c>
      <c r="AA1038" s="92" t="s">
        <v>2196</v>
      </c>
      <c r="AB1038" s="106" t="s">
        <v>2253</v>
      </c>
    </row>
    <row r="1039" spans="2:28">
      <c r="B1039" s="92">
        <v>1038</v>
      </c>
      <c r="C1039" s="93">
        <v>5503</v>
      </c>
      <c r="D1039" s="93">
        <v>1032</v>
      </c>
      <c r="E1039" s="93">
        <v>87</v>
      </c>
      <c r="F1039" s="93">
        <v>21</v>
      </c>
      <c r="G1039" s="93" t="s">
        <v>498</v>
      </c>
      <c r="H1039" s="93">
        <v>4</v>
      </c>
      <c r="I1039" s="93" t="str">
        <f>CONCATENATE("P0",K1039)</f>
        <v>P056</v>
      </c>
      <c r="J1039" s="94" t="s">
        <v>1536</v>
      </c>
      <c r="K1039" s="93">
        <v>56</v>
      </c>
      <c r="L1039" s="94">
        <v>50</v>
      </c>
      <c r="M1039" s="94" t="s">
        <v>2187</v>
      </c>
      <c r="N1039" s="97" t="str">
        <f>CONCATENATE(G1039, I1039, "S", TEXT(L1039,"00"),M1039)</f>
        <v>C3P056S50N</v>
      </c>
      <c r="O1039" s="100">
        <v>538613.32900705643</v>
      </c>
      <c r="P1039" s="100">
        <v>2844238.7182705342</v>
      </c>
      <c r="Q1039" s="99">
        <v>45219</v>
      </c>
      <c r="R1039" s="93">
        <v>175</v>
      </c>
      <c r="S1039" s="93" t="s">
        <v>283</v>
      </c>
      <c r="T1039" s="93" t="s">
        <v>2203</v>
      </c>
      <c r="U1039" s="93"/>
      <c r="V1039" s="93"/>
      <c r="W1039" s="93"/>
      <c r="X1039" s="93" t="s">
        <v>2193</v>
      </c>
      <c r="Y1039" s="93">
        <v>71</v>
      </c>
      <c r="Z1039" s="93">
        <v>72</v>
      </c>
      <c r="AA1039" s="106"/>
      <c r="AB1039" s="106" t="s">
        <v>2253</v>
      </c>
    </row>
    <row r="1040" spans="2:28">
      <c r="B1040" s="92">
        <v>1039</v>
      </c>
      <c r="C1040" s="93">
        <v>5534</v>
      </c>
      <c r="D1040" s="93">
        <v>1063</v>
      </c>
      <c r="E1040" s="93">
        <v>118</v>
      </c>
      <c r="F1040" s="93">
        <v>52</v>
      </c>
      <c r="G1040" s="93" t="s">
        <v>498</v>
      </c>
      <c r="H1040" s="93">
        <v>4</v>
      </c>
      <c r="I1040" s="93" t="str">
        <f>CONCATENATE("P0",K1040)</f>
        <v>P056</v>
      </c>
      <c r="J1040" s="94" t="s">
        <v>1537</v>
      </c>
      <c r="K1040" s="93">
        <v>56</v>
      </c>
      <c r="L1040" s="94">
        <v>51</v>
      </c>
      <c r="M1040" s="94" t="s">
        <v>2185</v>
      </c>
      <c r="N1040" s="97" t="str">
        <f>CONCATENATE(G1040, I1040, "S", TEXT(L1040,"00"),M1040)</f>
        <v>C3P056S51C</v>
      </c>
      <c r="O1040" s="100">
        <v>539821</v>
      </c>
      <c r="P1040" s="100">
        <v>2844605</v>
      </c>
      <c r="Q1040" s="99">
        <v>45219</v>
      </c>
      <c r="R1040" s="93">
        <v>-999</v>
      </c>
      <c r="S1040" s="93" t="s">
        <v>283</v>
      </c>
      <c r="T1040" s="93" t="s">
        <v>283</v>
      </c>
      <c r="U1040" s="93"/>
      <c r="V1040" s="93"/>
      <c r="W1040" s="93"/>
      <c r="X1040" s="93" t="s">
        <v>283</v>
      </c>
      <c r="Y1040" s="93">
        <v>-999</v>
      </c>
      <c r="Z1040" s="93">
        <v>-999</v>
      </c>
      <c r="AA1040" s="92" t="s">
        <v>2190</v>
      </c>
      <c r="AB1040" s="106" t="s">
        <v>2253</v>
      </c>
    </row>
    <row r="1041" spans="2:28">
      <c r="B1041" s="92">
        <v>1040</v>
      </c>
      <c r="C1041" s="93">
        <v>5535</v>
      </c>
      <c r="D1041" s="93">
        <v>1064</v>
      </c>
      <c r="E1041" s="93">
        <v>119</v>
      </c>
      <c r="F1041" s="93">
        <v>53</v>
      </c>
      <c r="G1041" s="93" t="s">
        <v>498</v>
      </c>
      <c r="H1041" s="93">
        <v>4</v>
      </c>
      <c r="I1041" s="93" t="str">
        <f>CONCATENATE("P0",K1041)</f>
        <v>P056</v>
      </c>
      <c r="J1041" s="94" t="s">
        <v>1538</v>
      </c>
      <c r="K1041" s="93">
        <v>56</v>
      </c>
      <c r="L1041" s="94">
        <v>51</v>
      </c>
      <c r="M1041" s="94" t="s">
        <v>2186</v>
      </c>
      <c r="N1041" s="97" t="str">
        <f>CONCATENATE(G1041, I1041, "S", TEXT(L1041,"00"),M1041)</f>
        <v>C3P056S51E</v>
      </c>
      <c r="O1041" s="100">
        <v>539832</v>
      </c>
      <c r="P1041" s="100">
        <v>2844605</v>
      </c>
      <c r="Q1041" s="99">
        <v>45219</v>
      </c>
      <c r="R1041" s="93">
        <v>-999</v>
      </c>
      <c r="S1041" s="93" t="s">
        <v>283</v>
      </c>
      <c r="T1041" s="93" t="s">
        <v>283</v>
      </c>
      <c r="U1041" s="93"/>
      <c r="V1041" s="93"/>
      <c r="W1041" s="93"/>
      <c r="X1041" s="93" t="s">
        <v>283</v>
      </c>
      <c r="Y1041" s="93">
        <v>-999</v>
      </c>
      <c r="Z1041" s="93">
        <v>-999</v>
      </c>
      <c r="AA1041" s="92" t="s">
        <v>2190</v>
      </c>
      <c r="AB1041" s="106" t="s">
        <v>2253</v>
      </c>
    </row>
    <row r="1042" spans="2:28">
      <c r="B1042" s="92">
        <v>1041</v>
      </c>
      <c r="C1042" s="93">
        <v>5536</v>
      </c>
      <c r="D1042" s="93">
        <v>1065</v>
      </c>
      <c r="E1042" s="93">
        <v>120</v>
      </c>
      <c r="F1042" s="93">
        <v>54</v>
      </c>
      <c r="G1042" s="93" t="s">
        <v>498</v>
      </c>
      <c r="H1042" s="93">
        <v>4</v>
      </c>
      <c r="I1042" s="93" t="str">
        <f>CONCATENATE("P0",K1042)</f>
        <v>P056</v>
      </c>
      <c r="J1042" s="94" t="s">
        <v>1539</v>
      </c>
      <c r="K1042" s="93">
        <v>56</v>
      </c>
      <c r="L1042" s="94">
        <v>51</v>
      </c>
      <c r="M1042" s="94" t="s">
        <v>2187</v>
      </c>
      <c r="N1042" s="97" t="str">
        <f>CONCATENATE(G1042, I1042, "S", TEXT(L1042,"00"),M1042)</f>
        <v>C3P056S51N</v>
      </c>
      <c r="O1042" s="100">
        <v>539821</v>
      </c>
      <c r="P1042" s="100">
        <v>2844616</v>
      </c>
      <c r="Q1042" s="99">
        <v>45219</v>
      </c>
      <c r="R1042" s="93">
        <v>-999</v>
      </c>
      <c r="S1042" s="93" t="s">
        <v>283</v>
      </c>
      <c r="T1042" s="93" t="s">
        <v>283</v>
      </c>
      <c r="U1042" s="93"/>
      <c r="V1042" s="93"/>
      <c r="W1042" s="93"/>
      <c r="X1042" s="93" t="s">
        <v>283</v>
      </c>
      <c r="Y1042" s="93">
        <v>-999</v>
      </c>
      <c r="Z1042" s="93">
        <v>-999</v>
      </c>
      <c r="AA1042" s="92" t="s">
        <v>2190</v>
      </c>
      <c r="AB1042" s="106" t="s">
        <v>2253</v>
      </c>
    </row>
    <row r="1043" spans="2:28">
      <c r="B1043" s="92">
        <v>1042</v>
      </c>
      <c r="C1043" s="93">
        <v>5540</v>
      </c>
      <c r="D1043" s="93">
        <v>1069</v>
      </c>
      <c r="E1043" s="93">
        <v>124</v>
      </c>
      <c r="F1043" s="93">
        <v>58</v>
      </c>
      <c r="G1043" s="93" t="s">
        <v>498</v>
      </c>
      <c r="H1043" s="93">
        <v>4</v>
      </c>
      <c r="I1043" s="93" t="str">
        <f>CONCATENATE("P0",K1043)</f>
        <v>P056</v>
      </c>
      <c r="J1043" s="94" t="s">
        <v>1540</v>
      </c>
      <c r="K1043" s="93">
        <v>56</v>
      </c>
      <c r="L1043" s="94">
        <v>52</v>
      </c>
      <c r="M1043" s="94" t="s">
        <v>2185</v>
      </c>
      <c r="N1043" s="97" t="str">
        <f>CONCATENATE(G1043, I1043, "S", TEXT(L1043,"00"),M1043)</f>
        <v>C3P056S52C</v>
      </c>
      <c r="O1043" s="100">
        <v>539326</v>
      </c>
      <c r="P1043" s="100">
        <v>2844646</v>
      </c>
      <c r="Q1043" s="99">
        <v>45219</v>
      </c>
      <c r="R1043" s="93">
        <v>140</v>
      </c>
      <c r="S1043" s="93" t="s">
        <v>283</v>
      </c>
      <c r="T1043" s="93" t="s">
        <v>2227</v>
      </c>
      <c r="U1043" s="93"/>
      <c r="V1043" s="93"/>
      <c r="W1043" s="93"/>
      <c r="X1043" s="93" t="s">
        <v>2201</v>
      </c>
      <c r="Y1043" s="93">
        <v>55</v>
      </c>
      <c r="Z1043" s="93">
        <v>51</v>
      </c>
      <c r="AA1043" s="106"/>
      <c r="AB1043" s="106" t="s">
        <v>2253</v>
      </c>
    </row>
    <row r="1044" spans="2:28">
      <c r="B1044" s="92">
        <v>1043</v>
      </c>
      <c r="C1044" s="93">
        <v>5541</v>
      </c>
      <c r="D1044" s="93">
        <v>1070</v>
      </c>
      <c r="E1044" s="93">
        <v>125</v>
      </c>
      <c r="F1044" s="93">
        <v>59</v>
      </c>
      <c r="G1044" s="93" t="s">
        <v>498</v>
      </c>
      <c r="H1044" s="93">
        <v>4</v>
      </c>
      <c r="I1044" s="93" t="str">
        <f>CONCATENATE("P0",K1044)</f>
        <v>P056</v>
      </c>
      <c r="J1044" s="94" t="s">
        <v>1541</v>
      </c>
      <c r="K1044" s="93">
        <v>56</v>
      </c>
      <c r="L1044" s="94">
        <v>52</v>
      </c>
      <c r="M1044" s="94" t="s">
        <v>2186</v>
      </c>
      <c r="N1044" s="97" t="str">
        <f>CONCATENATE(G1044, I1044, "S", TEXT(L1044,"00"),M1044)</f>
        <v>C3P056S52E</v>
      </c>
      <c r="O1044" s="100">
        <v>539336</v>
      </c>
      <c r="P1044" s="100">
        <v>2844646</v>
      </c>
      <c r="Q1044" s="99">
        <v>45219</v>
      </c>
      <c r="R1044" s="93">
        <v>153</v>
      </c>
      <c r="S1044" s="93" t="s">
        <v>283</v>
      </c>
      <c r="T1044" s="93" t="s">
        <v>2200</v>
      </c>
      <c r="U1044" s="93"/>
      <c r="V1044" s="93"/>
      <c r="W1044" s="93"/>
      <c r="X1044" s="93" t="s">
        <v>2193</v>
      </c>
      <c r="Y1044" s="93">
        <v>49</v>
      </c>
      <c r="Z1044" s="93">
        <v>49</v>
      </c>
      <c r="AA1044" s="106"/>
      <c r="AB1044" s="106" t="s">
        <v>2253</v>
      </c>
    </row>
    <row r="1045" spans="2:28">
      <c r="B1045" s="92">
        <v>1044</v>
      </c>
      <c r="C1045" s="93">
        <v>5542</v>
      </c>
      <c r="D1045" s="93">
        <v>1071</v>
      </c>
      <c r="E1045" s="93">
        <v>126</v>
      </c>
      <c r="F1045" s="93">
        <v>60</v>
      </c>
      <c r="G1045" s="93" t="s">
        <v>498</v>
      </c>
      <c r="H1045" s="93">
        <v>4</v>
      </c>
      <c r="I1045" s="93" t="str">
        <f>CONCATENATE("P0",K1045)</f>
        <v>P056</v>
      </c>
      <c r="J1045" s="94" t="s">
        <v>1542</v>
      </c>
      <c r="K1045" s="93">
        <v>56</v>
      </c>
      <c r="L1045" s="94">
        <v>52</v>
      </c>
      <c r="M1045" s="94" t="s">
        <v>2187</v>
      </c>
      <c r="N1045" s="97" t="str">
        <f>CONCATENATE(G1045, I1045, "S", TEXT(L1045,"00"),M1045)</f>
        <v>C3P056S52N</v>
      </c>
      <c r="O1045" s="100">
        <v>539326</v>
      </c>
      <c r="P1045" s="100">
        <v>2844670</v>
      </c>
      <c r="Q1045" s="99">
        <v>45219</v>
      </c>
      <c r="R1045" s="93">
        <v>159</v>
      </c>
      <c r="S1045" s="93" t="s">
        <v>283</v>
      </c>
      <c r="T1045" s="93" t="s">
        <v>2202</v>
      </c>
      <c r="U1045" s="93"/>
      <c r="V1045" s="93"/>
      <c r="W1045" s="93"/>
      <c r="X1045" s="93" t="s">
        <v>2193</v>
      </c>
      <c r="Y1045" s="93">
        <v>55</v>
      </c>
      <c r="Z1045" s="93">
        <v>55</v>
      </c>
      <c r="AA1045" s="106"/>
      <c r="AB1045" s="106" t="s">
        <v>2253</v>
      </c>
    </row>
    <row r="1046" spans="2:28">
      <c r="B1046" s="92">
        <v>1045</v>
      </c>
      <c r="C1046" s="93">
        <v>5537</v>
      </c>
      <c r="D1046" s="93">
        <v>1066</v>
      </c>
      <c r="E1046" s="93">
        <v>121</v>
      </c>
      <c r="F1046" s="93">
        <v>55</v>
      </c>
      <c r="G1046" s="93" t="s">
        <v>498</v>
      </c>
      <c r="H1046" s="93">
        <v>4</v>
      </c>
      <c r="I1046" s="93" t="str">
        <f>CONCATENATE("P0",K1046)</f>
        <v>P056</v>
      </c>
      <c r="J1046" s="94" t="s">
        <v>1543</v>
      </c>
      <c r="K1046" s="93">
        <v>56</v>
      </c>
      <c r="L1046" s="94">
        <v>55</v>
      </c>
      <c r="M1046" s="94" t="s">
        <v>2185</v>
      </c>
      <c r="N1046" s="97" t="str">
        <f>CONCATENATE(G1046, I1046, "S", TEXT(L1046,"00"),M1046)</f>
        <v>C3P056S55C</v>
      </c>
      <c r="O1046" s="100">
        <v>539843</v>
      </c>
      <c r="P1046" s="100">
        <v>2844559</v>
      </c>
      <c r="Q1046" s="99">
        <v>45219</v>
      </c>
      <c r="R1046" s="93">
        <v>93</v>
      </c>
      <c r="S1046" s="93" t="s">
        <v>283</v>
      </c>
      <c r="T1046" s="93" t="s">
        <v>2211</v>
      </c>
      <c r="U1046" s="93"/>
      <c r="V1046" s="93"/>
      <c r="W1046" s="93"/>
      <c r="X1046" s="93" t="s">
        <v>2193</v>
      </c>
      <c r="Y1046" s="93">
        <v>51</v>
      </c>
      <c r="Z1046" s="93">
        <v>50</v>
      </c>
      <c r="AA1046" s="106"/>
      <c r="AB1046" s="106" t="s">
        <v>2253</v>
      </c>
    </row>
    <row r="1047" spans="2:28">
      <c r="B1047" s="92">
        <v>1046</v>
      </c>
      <c r="C1047" s="93">
        <v>5538</v>
      </c>
      <c r="D1047" s="93">
        <v>1067</v>
      </c>
      <c r="E1047" s="93">
        <v>122</v>
      </c>
      <c r="F1047" s="93">
        <v>56</v>
      </c>
      <c r="G1047" s="93" t="s">
        <v>498</v>
      </c>
      <c r="H1047" s="93">
        <v>4</v>
      </c>
      <c r="I1047" s="93" t="str">
        <f>CONCATENATE("P0",K1047)</f>
        <v>P056</v>
      </c>
      <c r="J1047" s="94" t="s">
        <v>1544</v>
      </c>
      <c r="K1047" s="93">
        <v>56</v>
      </c>
      <c r="L1047" s="94">
        <v>55</v>
      </c>
      <c r="M1047" s="94" t="s">
        <v>2186</v>
      </c>
      <c r="N1047" s="97" t="str">
        <f>CONCATENATE(G1047, I1047, "S", TEXT(L1047,"00"),M1047)</f>
        <v>C3P056S55E</v>
      </c>
      <c r="O1047" s="100">
        <v>539849</v>
      </c>
      <c r="P1047" s="100">
        <v>2844559</v>
      </c>
      <c r="Q1047" s="99">
        <v>45219</v>
      </c>
      <c r="R1047" s="93">
        <v>87</v>
      </c>
      <c r="S1047" s="93" t="s">
        <v>283</v>
      </c>
      <c r="T1047" s="93" t="s">
        <v>2211</v>
      </c>
      <c r="U1047" s="93"/>
      <c r="V1047" s="93"/>
      <c r="W1047" s="93"/>
      <c r="X1047" s="93" t="s">
        <v>2193</v>
      </c>
      <c r="Y1047" s="93">
        <v>45</v>
      </c>
      <c r="Z1047" s="93">
        <v>52</v>
      </c>
      <c r="AA1047" s="106"/>
      <c r="AB1047" s="106" t="s">
        <v>2253</v>
      </c>
    </row>
    <row r="1048" spans="2:28">
      <c r="B1048" s="92">
        <v>1047</v>
      </c>
      <c r="C1048" s="93">
        <v>5539</v>
      </c>
      <c r="D1048" s="93">
        <v>1068</v>
      </c>
      <c r="E1048" s="93">
        <v>123</v>
      </c>
      <c r="F1048" s="93">
        <v>57</v>
      </c>
      <c r="G1048" s="93" t="s">
        <v>498</v>
      </c>
      <c r="H1048" s="93">
        <v>4</v>
      </c>
      <c r="I1048" s="93" t="str">
        <f>CONCATENATE("P0",K1048)</f>
        <v>P056</v>
      </c>
      <c r="J1048" s="94" t="s">
        <v>1545</v>
      </c>
      <c r="K1048" s="93">
        <v>56</v>
      </c>
      <c r="L1048" s="94">
        <v>55</v>
      </c>
      <c r="M1048" s="94" t="s">
        <v>2187</v>
      </c>
      <c r="N1048" s="97" t="str">
        <f>CONCATENATE(G1048, I1048, "S", TEXT(L1048,"00"),M1048)</f>
        <v>C3P056S55N</v>
      </c>
      <c r="O1048" s="100">
        <v>539843</v>
      </c>
      <c r="P1048" s="100">
        <v>2844568</v>
      </c>
      <c r="Q1048" s="99">
        <v>45219</v>
      </c>
      <c r="R1048" s="93">
        <v>79</v>
      </c>
      <c r="S1048" s="93" t="s">
        <v>283</v>
      </c>
      <c r="T1048" s="93" t="s">
        <v>2211</v>
      </c>
      <c r="U1048" s="93"/>
      <c r="V1048" s="93"/>
      <c r="W1048" s="93"/>
      <c r="X1048" s="93" t="s">
        <v>2193</v>
      </c>
      <c r="Y1048" s="93">
        <v>58</v>
      </c>
      <c r="Z1048" s="93">
        <v>52</v>
      </c>
      <c r="AA1048" s="106"/>
      <c r="AB1048" s="106" t="s">
        <v>2253</v>
      </c>
    </row>
    <row r="1049" spans="2:28">
      <c r="B1049" s="92">
        <v>1048</v>
      </c>
      <c r="C1049" s="93">
        <v>5525</v>
      </c>
      <c r="D1049" s="93">
        <v>1054</v>
      </c>
      <c r="E1049" s="93">
        <v>109</v>
      </c>
      <c r="F1049" s="93">
        <v>43</v>
      </c>
      <c r="G1049" s="93" t="s">
        <v>498</v>
      </c>
      <c r="H1049" s="93">
        <v>4</v>
      </c>
      <c r="I1049" s="93" t="str">
        <f>CONCATENATE("P0",K1049)</f>
        <v>P056</v>
      </c>
      <c r="J1049" s="94" t="s">
        <v>1546</v>
      </c>
      <c r="K1049" s="93">
        <v>56</v>
      </c>
      <c r="L1049" s="94">
        <v>56</v>
      </c>
      <c r="M1049" s="94" t="s">
        <v>2185</v>
      </c>
      <c r="N1049" s="97" t="str">
        <f>CONCATENATE(G1049, I1049, "S", TEXT(L1049,"00"),M1049)</f>
        <v>C3P056S56C</v>
      </c>
      <c r="O1049" s="100">
        <v>539369.22813219111</v>
      </c>
      <c r="P1049" s="100">
        <v>2843417.7938382695</v>
      </c>
      <c r="Q1049" s="99">
        <v>45219</v>
      </c>
      <c r="R1049" s="93">
        <v>85</v>
      </c>
      <c r="S1049" s="93" t="s">
        <v>283</v>
      </c>
      <c r="T1049" s="93" t="s">
        <v>2192</v>
      </c>
      <c r="U1049" s="93"/>
      <c r="V1049" s="93"/>
      <c r="W1049" s="93"/>
      <c r="X1049" s="93" t="s">
        <v>2201</v>
      </c>
      <c r="Y1049" s="93">
        <v>58</v>
      </c>
      <c r="Z1049" s="93">
        <v>54</v>
      </c>
      <c r="AA1049" s="106"/>
      <c r="AB1049" s="106" t="s">
        <v>2253</v>
      </c>
    </row>
    <row r="1050" spans="2:28">
      <c r="B1050" s="92">
        <v>1049</v>
      </c>
      <c r="C1050" s="93">
        <v>5526</v>
      </c>
      <c r="D1050" s="93">
        <v>1055</v>
      </c>
      <c r="E1050" s="93">
        <v>110</v>
      </c>
      <c r="F1050" s="93">
        <v>44</v>
      </c>
      <c r="G1050" s="93" t="s">
        <v>498</v>
      </c>
      <c r="H1050" s="93">
        <v>4</v>
      </c>
      <c r="I1050" s="93" t="str">
        <f>CONCATENATE("P0",K1050)</f>
        <v>P056</v>
      </c>
      <c r="J1050" s="94" t="s">
        <v>1547</v>
      </c>
      <c r="K1050" s="93">
        <v>56</v>
      </c>
      <c r="L1050" s="94">
        <v>56</v>
      </c>
      <c r="M1050" s="94" t="s">
        <v>2186</v>
      </c>
      <c r="N1050" s="97" t="str">
        <f>CONCATENATE(G1050, I1050, "S", TEXT(L1050,"00"),M1050)</f>
        <v>C3P056S56E</v>
      </c>
      <c r="O1050" s="100">
        <v>539393.71273171634</v>
      </c>
      <c r="P1050" s="100">
        <v>2843417.7938382695</v>
      </c>
      <c r="Q1050" s="99">
        <v>45219</v>
      </c>
      <c r="R1050" s="93">
        <v>95</v>
      </c>
      <c r="S1050" s="93" t="s">
        <v>283</v>
      </c>
      <c r="T1050" s="93" t="s">
        <v>2194</v>
      </c>
      <c r="U1050" s="93"/>
      <c r="V1050" s="93"/>
      <c r="W1050" s="93"/>
      <c r="X1050" s="93" t="s">
        <v>2201</v>
      </c>
      <c r="Y1050" s="93">
        <v>56</v>
      </c>
      <c r="Z1050" s="93">
        <v>62</v>
      </c>
      <c r="AA1050" s="106"/>
      <c r="AB1050" s="106" t="s">
        <v>2253</v>
      </c>
    </row>
    <row r="1051" spans="2:28">
      <c r="B1051" s="92">
        <v>1050</v>
      </c>
      <c r="C1051" s="93">
        <v>5527</v>
      </c>
      <c r="D1051" s="93">
        <v>1056</v>
      </c>
      <c r="E1051" s="93">
        <v>111</v>
      </c>
      <c r="F1051" s="93">
        <v>45</v>
      </c>
      <c r="G1051" s="93" t="s">
        <v>498</v>
      </c>
      <c r="H1051" s="93">
        <v>4</v>
      </c>
      <c r="I1051" s="93" t="str">
        <f>CONCATENATE("P0",K1051)</f>
        <v>P056</v>
      </c>
      <c r="J1051" s="94" t="s">
        <v>1548</v>
      </c>
      <c r="K1051" s="93">
        <v>56</v>
      </c>
      <c r="L1051" s="94">
        <v>56</v>
      </c>
      <c r="M1051" s="94" t="s">
        <v>2187</v>
      </c>
      <c r="N1051" s="97" t="str">
        <f>CONCATENATE(G1051, I1051, "S", TEXT(L1051,"00"),M1051)</f>
        <v>C3P056S56N</v>
      </c>
      <c r="O1051" s="100">
        <v>539369.22813219111</v>
      </c>
      <c r="P1051" s="100">
        <v>2843429.2642586669</v>
      </c>
      <c r="Q1051" s="99">
        <v>45219</v>
      </c>
      <c r="R1051" s="93">
        <v>66</v>
      </c>
      <c r="S1051" s="93" t="s">
        <v>283</v>
      </c>
      <c r="T1051" s="93" t="s">
        <v>2200</v>
      </c>
      <c r="U1051" s="93"/>
      <c r="V1051" s="93"/>
      <c r="W1051" s="93"/>
      <c r="X1051" s="93" t="s">
        <v>2193</v>
      </c>
      <c r="Y1051" s="93">
        <v>56</v>
      </c>
      <c r="Z1051" s="93">
        <v>54</v>
      </c>
      <c r="AA1051" s="106"/>
      <c r="AB1051" s="106" t="s">
        <v>2253</v>
      </c>
    </row>
    <row r="1052" spans="2:28">
      <c r="B1052" s="92">
        <v>1051</v>
      </c>
      <c r="C1052" s="93">
        <v>5528</v>
      </c>
      <c r="D1052" s="93">
        <v>1057</v>
      </c>
      <c r="E1052" s="93">
        <v>112</v>
      </c>
      <c r="F1052" s="93">
        <v>46</v>
      </c>
      <c r="G1052" s="93" t="s">
        <v>498</v>
      </c>
      <c r="H1052" s="93">
        <v>4</v>
      </c>
      <c r="I1052" s="93" t="str">
        <f>CONCATENATE("P0",K1052)</f>
        <v>P056</v>
      </c>
      <c r="J1052" s="94" t="s">
        <v>1549</v>
      </c>
      <c r="K1052" s="93">
        <v>56</v>
      </c>
      <c r="L1052" s="94">
        <v>57</v>
      </c>
      <c r="M1052" s="94" t="s">
        <v>2185</v>
      </c>
      <c r="N1052" s="97" t="str">
        <f>CONCATENATE(G1052, I1052, "S", TEXT(L1052,"00"),M1052)</f>
        <v>C3P056S57C</v>
      </c>
      <c r="O1052" s="100">
        <v>539397.90164712409</v>
      </c>
      <c r="P1052" s="100">
        <v>2843425.0855114502</v>
      </c>
      <c r="Q1052" s="99">
        <v>45219</v>
      </c>
      <c r="R1052" s="93">
        <v>74</v>
      </c>
      <c r="S1052" s="93" t="s">
        <v>283</v>
      </c>
      <c r="T1052" s="93" t="s">
        <v>2200</v>
      </c>
      <c r="U1052" s="93"/>
      <c r="V1052" s="93"/>
      <c r="W1052" s="93"/>
      <c r="X1052" s="93" t="s">
        <v>2193</v>
      </c>
      <c r="Y1052" s="93">
        <v>65</v>
      </c>
      <c r="Z1052" s="93">
        <v>65</v>
      </c>
      <c r="AA1052" s="106"/>
      <c r="AB1052" s="106" t="s">
        <v>2253</v>
      </c>
    </row>
    <row r="1053" spans="2:28">
      <c r="B1053" s="92">
        <v>1052</v>
      </c>
      <c r="C1053" s="93">
        <v>5529</v>
      </c>
      <c r="D1053" s="93">
        <v>1058</v>
      </c>
      <c r="E1053" s="93">
        <v>113</v>
      </c>
      <c r="F1053" s="93">
        <v>47</v>
      </c>
      <c r="G1053" s="93" t="s">
        <v>498</v>
      </c>
      <c r="H1053" s="93">
        <v>4</v>
      </c>
      <c r="I1053" s="93" t="str">
        <f>CONCATENATE("P0",K1053)</f>
        <v>P056</v>
      </c>
      <c r="J1053" s="94" t="s">
        <v>1550</v>
      </c>
      <c r="K1053" s="93">
        <v>56</v>
      </c>
      <c r="L1053" s="94">
        <v>57</v>
      </c>
      <c r="M1053" s="94" t="s">
        <v>2186</v>
      </c>
      <c r="N1053" s="97" t="str">
        <f>CONCATENATE(G1053, I1053, "S", TEXT(L1053,"00"),M1053)</f>
        <v>C3P056S57E</v>
      </c>
      <c r="O1053" s="100">
        <v>539414.44072720583</v>
      </c>
      <c r="P1053" s="100">
        <v>2843425.0855114502</v>
      </c>
      <c r="Q1053" s="99">
        <v>45219</v>
      </c>
      <c r="R1053" s="93">
        <v>36</v>
      </c>
      <c r="S1053" s="93" t="s">
        <v>283</v>
      </c>
      <c r="T1053" s="93" t="s">
        <v>2210</v>
      </c>
      <c r="U1053" s="93"/>
      <c r="V1053" s="93"/>
      <c r="W1053" s="93"/>
      <c r="X1053" s="93" t="s">
        <v>2193</v>
      </c>
      <c r="Y1053" s="93">
        <v>60</v>
      </c>
      <c r="Z1053" s="93">
        <v>63</v>
      </c>
      <c r="AA1053" s="106"/>
      <c r="AB1053" s="106" t="s">
        <v>2253</v>
      </c>
    </row>
    <row r="1054" spans="2:28">
      <c r="B1054" s="92">
        <v>1053</v>
      </c>
      <c r="C1054" s="93">
        <v>5530</v>
      </c>
      <c r="D1054" s="93">
        <v>1059</v>
      </c>
      <c r="E1054" s="93">
        <v>114</v>
      </c>
      <c r="F1054" s="93">
        <v>48</v>
      </c>
      <c r="G1054" s="93" t="s">
        <v>498</v>
      </c>
      <c r="H1054" s="93">
        <v>4</v>
      </c>
      <c r="I1054" s="93" t="str">
        <f>CONCATENATE("P0",K1054)</f>
        <v>P056</v>
      </c>
      <c r="J1054" s="94" t="s">
        <v>1551</v>
      </c>
      <c r="K1054" s="93">
        <v>56</v>
      </c>
      <c r="L1054" s="94">
        <v>57</v>
      </c>
      <c r="M1054" s="94" t="s">
        <v>2187</v>
      </c>
      <c r="N1054" s="97" t="str">
        <f>CONCATENATE(G1054, I1054, "S", TEXT(L1054,"00"),M1054)</f>
        <v>C3P056S57N</v>
      </c>
      <c r="O1054" s="100">
        <v>539397.90164712409</v>
      </c>
      <c r="P1054" s="100">
        <v>2843455.4295531814</v>
      </c>
      <c r="Q1054" s="99">
        <v>45219</v>
      </c>
      <c r="R1054" s="93">
        <v>66</v>
      </c>
      <c r="S1054" s="93" t="s">
        <v>283</v>
      </c>
      <c r="T1054" s="93" t="s">
        <v>2210</v>
      </c>
      <c r="U1054" s="93"/>
      <c r="V1054" s="93"/>
      <c r="W1054" s="93"/>
      <c r="X1054" s="93" t="s">
        <v>2193</v>
      </c>
      <c r="Y1054" s="93">
        <v>60</v>
      </c>
      <c r="Z1054" s="93">
        <v>61</v>
      </c>
      <c r="AA1054" s="106"/>
      <c r="AB1054" s="106" t="s">
        <v>2253</v>
      </c>
    </row>
    <row r="1055" spans="2:28">
      <c r="B1055" s="92">
        <v>1054</v>
      </c>
      <c r="C1055" s="93">
        <v>5531</v>
      </c>
      <c r="D1055" s="93">
        <v>1060</v>
      </c>
      <c r="E1055" s="93">
        <v>115</v>
      </c>
      <c r="F1055" s="93">
        <v>49</v>
      </c>
      <c r="G1055" s="93" t="s">
        <v>498</v>
      </c>
      <c r="H1055" s="93">
        <v>4</v>
      </c>
      <c r="I1055" s="93" t="str">
        <f>CONCATENATE("P0",K1055)</f>
        <v>P056</v>
      </c>
      <c r="J1055" s="94" t="s">
        <v>1552</v>
      </c>
      <c r="K1055" s="93">
        <v>56</v>
      </c>
      <c r="L1055" s="94">
        <v>59</v>
      </c>
      <c r="M1055" s="94" t="s">
        <v>2185</v>
      </c>
      <c r="N1055" s="97" t="str">
        <f>CONCATENATE(G1055, I1055, "S", TEXT(L1055,"00"),M1055)</f>
        <v>C3P056S59C</v>
      </c>
      <c r="O1055" s="100">
        <v>539276.47744894214</v>
      </c>
      <c r="P1055" s="100">
        <v>2843517.1446034759</v>
      </c>
      <c r="Q1055" s="115">
        <v>45238</v>
      </c>
      <c r="R1055" s="93">
        <v>81</v>
      </c>
      <c r="S1055" s="93" t="s">
        <v>2199</v>
      </c>
      <c r="T1055" s="93" t="s">
        <v>2203</v>
      </c>
      <c r="U1055" s="93"/>
      <c r="V1055" s="93"/>
      <c r="W1055" s="93"/>
      <c r="X1055" s="93" t="s">
        <v>2193</v>
      </c>
      <c r="Y1055" s="93">
        <v>54</v>
      </c>
      <c r="Z1055" s="93">
        <v>55</v>
      </c>
      <c r="AA1055" s="106"/>
      <c r="AB1055" s="106" t="s">
        <v>2228</v>
      </c>
    </row>
    <row r="1056" spans="2:28">
      <c r="B1056" s="92">
        <v>1055</v>
      </c>
      <c r="C1056" s="93">
        <v>5532</v>
      </c>
      <c r="D1056" s="93">
        <v>1061</v>
      </c>
      <c r="E1056" s="93">
        <v>116</v>
      </c>
      <c r="F1056" s="93">
        <v>50</v>
      </c>
      <c r="G1056" s="93" t="s">
        <v>498</v>
      </c>
      <c r="H1056" s="93">
        <v>4</v>
      </c>
      <c r="I1056" s="93" t="str">
        <f>CONCATENATE("P0",K1056)</f>
        <v>P056</v>
      </c>
      <c r="J1056" s="94" t="s">
        <v>1553</v>
      </c>
      <c r="K1056" s="93">
        <v>56</v>
      </c>
      <c r="L1056" s="94">
        <v>59</v>
      </c>
      <c r="M1056" s="94" t="s">
        <v>2186</v>
      </c>
      <c r="N1056" s="97" t="str">
        <f>CONCATENATE(G1056, I1056, "S", TEXT(L1056,"00"),M1056)</f>
        <v>C3P056S59E</v>
      </c>
      <c r="O1056" s="100">
        <v>539287.65567046695</v>
      </c>
      <c r="P1056" s="100">
        <v>2843517.1446034759</v>
      </c>
      <c r="Q1056" s="115">
        <v>45238</v>
      </c>
      <c r="R1056" s="93">
        <v>77</v>
      </c>
      <c r="S1056" s="93" t="s">
        <v>2199</v>
      </c>
      <c r="T1056" s="93" t="s">
        <v>2200</v>
      </c>
      <c r="U1056" s="93"/>
      <c r="V1056" s="93"/>
      <c r="W1056" s="93"/>
      <c r="X1056" s="93" t="s">
        <v>2193</v>
      </c>
      <c r="Y1056" s="93">
        <v>54</v>
      </c>
      <c r="Z1056" s="93">
        <v>54</v>
      </c>
      <c r="AA1056" s="106"/>
      <c r="AB1056" s="106" t="s">
        <v>2228</v>
      </c>
    </row>
    <row r="1057" spans="2:28">
      <c r="B1057" s="92">
        <v>1056</v>
      </c>
      <c r="C1057" s="93">
        <v>5533</v>
      </c>
      <c r="D1057" s="93">
        <v>1062</v>
      </c>
      <c r="E1057" s="93">
        <v>117</v>
      </c>
      <c r="F1057" s="93">
        <v>51</v>
      </c>
      <c r="G1057" s="93" t="s">
        <v>498</v>
      </c>
      <c r="H1057" s="93">
        <v>4</v>
      </c>
      <c r="I1057" s="93" t="str">
        <f>CONCATENATE("P0",K1057)</f>
        <v>P056</v>
      </c>
      <c r="J1057" s="94" t="s">
        <v>1554</v>
      </c>
      <c r="K1057" s="93">
        <v>56</v>
      </c>
      <c r="L1057" s="94">
        <v>59</v>
      </c>
      <c r="M1057" s="94" t="s">
        <v>2187</v>
      </c>
      <c r="N1057" s="97" t="str">
        <f>CONCATENATE(G1057, I1057, "S", TEXT(L1057,"00"),M1057)</f>
        <v>C3P056S59N</v>
      </c>
      <c r="O1057" s="100">
        <v>539276.47744894214</v>
      </c>
      <c r="P1057" s="100">
        <v>2843546.8399327192</v>
      </c>
      <c r="Q1057" s="115">
        <v>45238</v>
      </c>
      <c r="R1057" s="93">
        <v>70</v>
      </c>
      <c r="S1057" s="93" t="s">
        <v>283</v>
      </c>
      <c r="T1057" s="93" t="s">
        <v>2227</v>
      </c>
      <c r="U1057" s="93"/>
      <c r="V1057" s="93"/>
      <c r="W1057" s="93"/>
      <c r="X1057" s="93" t="s">
        <v>2201</v>
      </c>
      <c r="Y1057" s="93">
        <v>56</v>
      </c>
      <c r="Z1057" s="93">
        <v>60</v>
      </c>
      <c r="AA1057" s="106"/>
      <c r="AB1057" s="106" t="s">
        <v>2228</v>
      </c>
    </row>
    <row r="1058" spans="2:28">
      <c r="B1058" s="92">
        <v>1057</v>
      </c>
      <c r="C1058" s="93">
        <v>5522</v>
      </c>
      <c r="D1058" s="93">
        <v>1051</v>
      </c>
      <c r="E1058" s="93">
        <v>106</v>
      </c>
      <c r="F1058" s="93">
        <v>40</v>
      </c>
      <c r="G1058" s="93" t="s">
        <v>498</v>
      </c>
      <c r="H1058" s="93">
        <v>4</v>
      </c>
      <c r="I1058" s="93" t="str">
        <f>CONCATENATE("P0",K1058)</f>
        <v>P056</v>
      </c>
      <c r="J1058" s="94" t="s">
        <v>1555</v>
      </c>
      <c r="K1058" s="93">
        <v>56</v>
      </c>
      <c r="L1058" s="94">
        <v>60</v>
      </c>
      <c r="M1058" s="94" t="s">
        <v>2185</v>
      </c>
      <c r="N1058" s="97" t="str">
        <f>CONCATENATE(G1058, I1058, "S", TEXT(L1058,"00"),M1058)</f>
        <v>C3P056S60C</v>
      </c>
      <c r="O1058" s="100">
        <v>539303.42248373129</v>
      </c>
      <c r="P1058" s="100">
        <v>2843395.6708240127</v>
      </c>
      <c r="Q1058" s="115">
        <v>45238</v>
      </c>
      <c r="R1058" s="93">
        <v>102</v>
      </c>
      <c r="S1058" s="93" t="s">
        <v>2199</v>
      </c>
      <c r="T1058" s="93" t="s">
        <v>2202</v>
      </c>
      <c r="U1058" s="93"/>
      <c r="V1058" s="93"/>
      <c r="W1058" s="93"/>
      <c r="X1058" s="93" t="s">
        <v>2193</v>
      </c>
      <c r="Y1058" s="93">
        <v>60</v>
      </c>
      <c r="Z1058" s="93">
        <v>65</v>
      </c>
      <c r="AA1058" s="106"/>
      <c r="AB1058" s="106" t="s">
        <v>2228</v>
      </c>
    </row>
    <row r="1059" spans="2:28">
      <c r="B1059" s="92">
        <v>1058</v>
      </c>
      <c r="C1059" s="93">
        <v>5523</v>
      </c>
      <c r="D1059" s="93">
        <v>1052</v>
      </c>
      <c r="E1059" s="93">
        <v>107</v>
      </c>
      <c r="F1059" s="93">
        <v>41</v>
      </c>
      <c r="G1059" s="93" t="s">
        <v>498</v>
      </c>
      <c r="H1059" s="93">
        <v>4</v>
      </c>
      <c r="I1059" s="93" t="str">
        <f>CONCATENATE("P0",K1059)</f>
        <v>P056</v>
      </c>
      <c r="J1059" s="94" t="s">
        <v>1556</v>
      </c>
      <c r="K1059" s="93">
        <v>56</v>
      </c>
      <c r="L1059" s="94">
        <v>60</v>
      </c>
      <c r="M1059" s="94" t="s">
        <v>2186</v>
      </c>
      <c r="N1059" s="97" t="str">
        <f>CONCATENATE(G1059, I1059, "S", TEXT(L1059,"00"),M1059)</f>
        <v>C3P056S60E</v>
      </c>
      <c r="O1059" s="100">
        <v>539317.83916448441</v>
      </c>
      <c r="P1059" s="100">
        <v>2843395.6708240127</v>
      </c>
      <c r="Q1059" s="115">
        <v>45238</v>
      </c>
      <c r="R1059" s="93">
        <v>48</v>
      </c>
      <c r="S1059" s="93" t="s">
        <v>2199</v>
      </c>
      <c r="T1059" s="93" t="s">
        <v>2200</v>
      </c>
      <c r="U1059" s="93"/>
      <c r="V1059" s="93"/>
      <c r="W1059" s="93"/>
      <c r="X1059" s="93" t="s">
        <v>2193</v>
      </c>
      <c r="Y1059" s="93">
        <v>57</v>
      </c>
      <c r="Z1059" s="93">
        <v>57</v>
      </c>
      <c r="AA1059" s="106"/>
      <c r="AB1059" s="106" t="s">
        <v>2228</v>
      </c>
    </row>
    <row r="1060" spans="2:28">
      <c r="B1060" s="92">
        <v>1059</v>
      </c>
      <c r="C1060" s="93">
        <v>5524</v>
      </c>
      <c r="D1060" s="93">
        <v>1053</v>
      </c>
      <c r="E1060" s="93">
        <v>108</v>
      </c>
      <c r="F1060" s="93">
        <v>42</v>
      </c>
      <c r="G1060" s="93" t="s">
        <v>498</v>
      </c>
      <c r="H1060" s="93">
        <v>4</v>
      </c>
      <c r="I1060" s="93" t="str">
        <f>CONCATENATE("P0",K1060)</f>
        <v>P056</v>
      </c>
      <c r="J1060" s="94" t="s">
        <v>1557</v>
      </c>
      <c r="K1060" s="93">
        <v>56</v>
      </c>
      <c r="L1060" s="94">
        <v>60</v>
      </c>
      <c r="M1060" s="94" t="s">
        <v>2187</v>
      </c>
      <c r="N1060" s="97" t="str">
        <f>CONCATENATE(G1060, I1060, "S", TEXT(L1060,"00"),M1060)</f>
        <v>C3P056S60N</v>
      </c>
      <c r="O1060" s="100">
        <v>539303.42248373129</v>
      </c>
      <c r="P1060" s="100">
        <v>2843409.9217053903</v>
      </c>
      <c r="Q1060" s="115">
        <v>45238</v>
      </c>
      <c r="R1060" s="93">
        <v>66</v>
      </c>
      <c r="S1060" s="93" t="s">
        <v>2199</v>
      </c>
      <c r="T1060" s="93" t="s">
        <v>2200</v>
      </c>
      <c r="U1060" s="93"/>
      <c r="V1060" s="93"/>
      <c r="W1060" s="93"/>
      <c r="X1060" s="93" t="s">
        <v>2193</v>
      </c>
      <c r="Y1060" s="93">
        <v>54</v>
      </c>
      <c r="Z1060" s="93">
        <v>54</v>
      </c>
      <c r="AA1060" s="106"/>
      <c r="AB1060" s="106" t="s">
        <v>2228</v>
      </c>
    </row>
    <row r="1061" spans="2:28">
      <c r="B1061" s="92">
        <v>1060</v>
      </c>
      <c r="C1061" s="93">
        <v>5480</v>
      </c>
      <c r="D1061" s="93">
        <v>1009</v>
      </c>
      <c r="E1061" s="93">
        <v>64</v>
      </c>
      <c r="F1061" s="93">
        <v>64</v>
      </c>
      <c r="G1061" s="93" t="s">
        <v>498</v>
      </c>
      <c r="H1061" s="93">
        <v>4</v>
      </c>
      <c r="I1061" s="93" t="str">
        <f>CONCATENATE("P0",K1061)</f>
        <v>P056</v>
      </c>
      <c r="J1061" s="94" t="s">
        <v>1558</v>
      </c>
      <c r="K1061" s="93">
        <v>56</v>
      </c>
      <c r="L1061" s="94">
        <v>62</v>
      </c>
      <c r="M1061" s="94" t="s">
        <v>2185</v>
      </c>
      <c r="N1061" s="97" t="str">
        <f>CONCATENATE(G1061, I1061, "S", TEXT(L1061,"00"),M1061)</f>
        <v>C3P056S62C</v>
      </c>
      <c r="O1061" s="100">
        <v>538691.45779985748</v>
      </c>
      <c r="P1061" s="100">
        <v>2845582.6108819693</v>
      </c>
      <c r="Q1061" s="99">
        <v>45219</v>
      </c>
      <c r="R1061" s="93">
        <v>119</v>
      </c>
      <c r="S1061" s="93" t="s">
        <v>2199</v>
      </c>
      <c r="T1061" s="93" t="s">
        <v>2203</v>
      </c>
      <c r="U1061" s="93"/>
      <c r="V1061" s="93"/>
      <c r="W1061" s="93"/>
      <c r="X1061" s="93" t="s">
        <v>2193</v>
      </c>
      <c r="Y1061" s="93">
        <v>68</v>
      </c>
      <c r="Z1061" s="93">
        <v>65</v>
      </c>
      <c r="AA1061" s="106"/>
      <c r="AB1061" s="106" t="s">
        <v>2253</v>
      </c>
    </row>
    <row r="1062" spans="2:28">
      <c r="B1062" s="92">
        <v>1061</v>
      </c>
      <c r="C1062" s="93">
        <v>5481</v>
      </c>
      <c r="D1062" s="93">
        <v>1010</v>
      </c>
      <c r="E1062" s="93">
        <v>65</v>
      </c>
      <c r="F1062" s="93">
        <v>65</v>
      </c>
      <c r="G1062" s="93" t="s">
        <v>498</v>
      </c>
      <c r="H1062" s="93">
        <v>4</v>
      </c>
      <c r="I1062" s="93" t="str">
        <f>CONCATENATE("P0",K1062)</f>
        <v>P056</v>
      </c>
      <c r="J1062" s="94" t="s">
        <v>1559</v>
      </c>
      <c r="K1062" s="93">
        <v>56</v>
      </c>
      <c r="L1062" s="94">
        <v>62</v>
      </c>
      <c r="M1062" s="94" t="s">
        <v>2186</v>
      </c>
      <c r="N1062" s="97" t="str">
        <f>CONCATENATE(G1062, I1062, "S", TEXT(L1062,"00"),M1062)</f>
        <v>C3P056S62E</v>
      </c>
      <c r="O1062" s="100">
        <v>538721.62529919634</v>
      </c>
      <c r="P1062" s="100">
        <v>2845582.6108819693</v>
      </c>
      <c r="Q1062" s="99">
        <v>45219</v>
      </c>
      <c r="R1062" s="93">
        <v>13</v>
      </c>
      <c r="S1062" s="93" t="s">
        <v>2194</v>
      </c>
      <c r="T1062" s="93" t="s">
        <v>2194</v>
      </c>
      <c r="U1062" s="93"/>
      <c r="V1062" s="93"/>
      <c r="W1062" s="93"/>
      <c r="X1062" s="93" t="s">
        <v>2195</v>
      </c>
      <c r="Y1062" s="93">
        <v>90</v>
      </c>
      <c r="Z1062" s="93">
        <v>94</v>
      </c>
      <c r="AA1062" s="92" t="s">
        <v>2255</v>
      </c>
      <c r="AB1062" s="106" t="s">
        <v>2253</v>
      </c>
    </row>
    <row r="1063" spans="2:28">
      <c r="B1063" s="92">
        <v>1062</v>
      </c>
      <c r="C1063" s="93">
        <v>5482</v>
      </c>
      <c r="D1063" s="93">
        <v>1011</v>
      </c>
      <c r="E1063" s="93">
        <v>66</v>
      </c>
      <c r="F1063" s="93">
        <v>66</v>
      </c>
      <c r="G1063" s="93" t="s">
        <v>498</v>
      </c>
      <c r="H1063" s="93">
        <v>4</v>
      </c>
      <c r="I1063" s="93" t="str">
        <f>CONCATENATE("P0",K1063)</f>
        <v>P056</v>
      </c>
      <c r="J1063" s="94" t="s">
        <v>1560</v>
      </c>
      <c r="K1063" s="93">
        <v>56</v>
      </c>
      <c r="L1063" s="94">
        <v>62</v>
      </c>
      <c r="M1063" s="94" t="s">
        <v>2187</v>
      </c>
      <c r="N1063" s="97" t="str">
        <f>CONCATENATE(G1063, I1063, "S", TEXT(L1063,"00"),M1063)</f>
        <v>C3P056S62N</v>
      </c>
      <c r="O1063" s="100">
        <v>538691.45779985748</v>
      </c>
      <c r="P1063" s="100">
        <v>2845614.7972031208</v>
      </c>
      <c r="Q1063" s="99">
        <v>45219</v>
      </c>
      <c r="R1063" s="93">
        <v>153</v>
      </c>
      <c r="S1063" s="93" t="s">
        <v>2207</v>
      </c>
      <c r="T1063" s="93" t="s">
        <v>2208</v>
      </c>
      <c r="U1063" s="93"/>
      <c r="V1063" s="93"/>
      <c r="W1063" s="93"/>
      <c r="X1063" s="93" t="s">
        <v>2195</v>
      </c>
      <c r="Y1063" s="93">
        <v>61</v>
      </c>
      <c r="Z1063" s="93">
        <v>63</v>
      </c>
      <c r="AA1063" s="92" t="s">
        <v>2213</v>
      </c>
      <c r="AB1063" s="106" t="s">
        <v>2253</v>
      </c>
    </row>
    <row r="1064" spans="2:28">
      <c r="B1064" s="92">
        <v>1063</v>
      </c>
      <c r="C1064" s="93">
        <v>5489</v>
      </c>
      <c r="D1064" s="93">
        <v>1018</v>
      </c>
      <c r="E1064" s="93">
        <v>73</v>
      </c>
      <c r="F1064" s="93">
        <v>7</v>
      </c>
      <c r="G1064" s="93" t="s">
        <v>498</v>
      </c>
      <c r="H1064" s="93">
        <v>4</v>
      </c>
      <c r="I1064" s="93" t="str">
        <f>CONCATENATE("P0",K1064)</f>
        <v>P056</v>
      </c>
      <c r="J1064" s="94" t="s">
        <v>1561</v>
      </c>
      <c r="K1064" s="93">
        <v>56</v>
      </c>
      <c r="L1064" s="94">
        <v>63</v>
      </c>
      <c r="M1064" s="94" t="s">
        <v>2185</v>
      </c>
      <c r="N1064" s="97" t="str">
        <f>CONCATENATE(G1064, I1064, "S", TEXT(L1064,"00"),M1064)</f>
        <v>C3P056S63C</v>
      </c>
      <c r="O1064" s="100">
        <v>538617.59175368142</v>
      </c>
      <c r="P1064" s="100">
        <v>2845374.3512186725</v>
      </c>
      <c r="Q1064" s="99">
        <v>45219</v>
      </c>
      <c r="R1064" s="93">
        <v>151</v>
      </c>
      <c r="S1064" s="93" t="s">
        <v>2199</v>
      </c>
      <c r="T1064" s="93" t="s">
        <v>2203</v>
      </c>
      <c r="U1064" s="93"/>
      <c r="V1064" s="93"/>
      <c r="W1064" s="93"/>
      <c r="X1064" s="93" t="s">
        <v>2193</v>
      </c>
      <c r="Y1064" s="93">
        <v>62</v>
      </c>
      <c r="Z1064" s="93">
        <v>64</v>
      </c>
      <c r="AA1064" s="106"/>
      <c r="AB1064" s="106" t="s">
        <v>2253</v>
      </c>
    </row>
    <row r="1065" spans="2:28">
      <c r="B1065" s="92">
        <v>1064</v>
      </c>
      <c r="C1065" s="93">
        <v>5490</v>
      </c>
      <c r="D1065" s="93">
        <v>1019</v>
      </c>
      <c r="E1065" s="93">
        <v>74</v>
      </c>
      <c r="F1065" s="93">
        <v>8</v>
      </c>
      <c r="G1065" s="93" t="s">
        <v>498</v>
      </c>
      <c r="H1065" s="93">
        <v>4</v>
      </c>
      <c r="I1065" s="93" t="str">
        <f>CONCATENATE("P0",K1065)</f>
        <v>P056</v>
      </c>
      <c r="J1065" s="94" t="s">
        <v>1562</v>
      </c>
      <c r="K1065" s="93">
        <v>56</v>
      </c>
      <c r="L1065" s="94">
        <v>63</v>
      </c>
      <c r="M1065" s="94" t="s">
        <v>2186</v>
      </c>
      <c r="N1065" s="97" t="str">
        <f>CONCATENATE(G1065, I1065, "S", TEXT(L1065,"00"),M1065)</f>
        <v>C3P056S63E</v>
      </c>
      <c r="O1065" s="100">
        <v>538621.59694485564</v>
      </c>
      <c r="P1065" s="100">
        <v>2845374.3512186725</v>
      </c>
      <c r="Q1065" s="99">
        <v>45219</v>
      </c>
      <c r="R1065" s="93">
        <v>151</v>
      </c>
      <c r="S1065" s="93" t="s">
        <v>2199</v>
      </c>
      <c r="T1065" s="93" t="s">
        <v>2203</v>
      </c>
      <c r="U1065" s="93"/>
      <c r="V1065" s="93"/>
      <c r="W1065" s="93"/>
      <c r="X1065" s="93" t="s">
        <v>2193</v>
      </c>
      <c r="Y1065" s="93">
        <v>64</v>
      </c>
      <c r="Z1065" s="93">
        <v>64</v>
      </c>
      <c r="AA1065" s="106"/>
      <c r="AB1065" s="106" t="s">
        <v>2253</v>
      </c>
    </row>
    <row r="1066" spans="2:28">
      <c r="B1066" s="92">
        <v>1065</v>
      </c>
      <c r="C1066" s="93">
        <v>5491</v>
      </c>
      <c r="D1066" s="93">
        <v>1020</v>
      </c>
      <c r="E1066" s="93">
        <v>75</v>
      </c>
      <c r="F1066" s="93">
        <v>9</v>
      </c>
      <c r="G1066" s="93" t="s">
        <v>498</v>
      </c>
      <c r="H1066" s="93">
        <v>4</v>
      </c>
      <c r="I1066" s="93" t="str">
        <f>CONCATENATE("P0",K1066)</f>
        <v>P056</v>
      </c>
      <c r="J1066" s="94" t="s">
        <v>1563</v>
      </c>
      <c r="K1066" s="93">
        <v>56</v>
      </c>
      <c r="L1066" s="94">
        <v>63</v>
      </c>
      <c r="M1066" s="94" t="s">
        <v>2187</v>
      </c>
      <c r="N1066" s="97" t="str">
        <f>CONCATENATE(G1066, I1066, "S", TEXT(L1066,"00"),M1066)</f>
        <v>C3P056S63N</v>
      </c>
      <c r="O1066" s="100">
        <v>538617.59175368142</v>
      </c>
      <c r="P1066" s="100">
        <v>2845394.6777847712</v>
      </c>
      <c r="Q1066" s="99">
        <v>45219</v>
      </c>
      <c r="R1066" s="93">
        <v>127</v>
      </c>
      <c r="S1066" s="93" t="s">
        <v>2199</v>
      </c>
      <c r="T1066" s="93" t="s">
        <v>2203</v>
      </c>
      <c r="U1066" s="93"/>
      <c r="V1066" s="93"/>
      <c r="W1066" s="93"/>
      <c r="X1066" s="93" t="s">
        <v>2193</v>
      </c>
      <c r="Y1066" s="93">
        <v>67</v>
      </c>
      <c r="Z1066" s="93">
        <v>64</v>
      </c>
      <c r="AA1066" s="106"/>
      <c r="AB1066" s="106" t="s">
        <v>2253</v>
      </c>
    </row>
    <row r="1067" spans="2:28">
      <c r="B1067" s="92">
        <v>1066</v>
      </c>
      <c r="C1067" s="93">
        <v>5483</v>
      </c>
      <c r="D1067" s="93">
        <v>1012</v>
      </c>
      <c r="E1067" s="93">
        <v>67</v>
      </c>
      <c r="F1067" s="93">
        <v>1</v>
      </c>
      <c r="G1067" s="93" t="s">
        <v>498</v>
      </c>
      <c r="H1067" s="93">
        <v>4</v>
      </c>
      <c r="I1067" s="93" t="str">
        <f>CONCATENATE("P0",K1067)</f>
        <v>P056</v>
      </c>
      <c r="J1067" s="94" t="s">
        <v>1564</v>
      </c>
      <c r="K1067" s="93">
        <v>56</v>
      </c>
      <c r="L1067" s="94">
        <v>64</v>
      </c>
      <c r="M1067" s="94" t="s">
        <v>2185</v>
      </c>
      <c r="N1067" s="97" t="str">
        <f>CONCATENATE(G1067, I1067, "S", TEXT(L1067,"00"),M1067)</f>
        <v>C3P056S64C</v>
      </c>
      <c r="O1067" s="100">
        <v>538609.59645943379</v>
      </c>
      <c r="P1067" s="100">
        <v>2845527.1377485283</v>
      </c>
      <c r="Q1067" s="99">
        <v>45219</v>
      </c>
      <c r="R1067" s="93">
        <v>134</v>
      </c>
      <c r="S1067" s="93" t="s">
        <v>283</v>
      </c>
      <c r="T1067" s="93" t="s">
        <v>2227</v>
      </c>
      <c r="U1067" s="93"/>
      <c r="V1067" s="93"/>
      <c r="W1067" s="93"/>
      <c r="X1067" s="93" t="s">
        <v>2201</v>
      </c>
      <c r="Y1067" s="93">
        <v>59</v>
      </c>
      <c r="Z1067" s="93">
        <v>80</v>
      </c>
      <c r="AA1067" s="92" t="s">
        <v>2215</v>
      </c>
      <c r="AB1067" s="106" t="s">
        <v>2253</v>
      </c>
    </row>
    <row r="1068" spans="2:28">
      <c r="B1068" s="92">
        <v>1067</v>
      </c>
      <c r="C1068" s="93">
        <v>5484</v>
      </c>
      <c r="D1068" s="93">
        <v>1013</v>
      </c>
      <c r="E1068" s="93">
        <v>68</v>
      </c>
      <c r="F1068" s="93">
        <v>2</v>
      </c>
      <c r="G1068" s="93" t="s">
        <v>498</v>
      </c>
      <c r="H1068" s="93">
        <v>4</v>
      </c>
      <c r="I1068" s="93" t="str">
        <f>CONCATENATE("P0",K1068)</f>
        <v>P056</v>
      </c>
      <c r="J1068" s="94" t="s">
        <v>1565</v>
      </c>
      <c r="K1068" s="93">
        <v>56</v>
      </c>
      <c r="L1068" s="94">
        <v>64</v>
      </c>
      <c r="M1068" s="94" t="s">
        <v>2186</v>
      </c>
      <c r="N1068" s="97" t="str">
        <f>CONCATENATE(G1068, I1068, "S", TEXT(L1068,"00"),M1068)</f>
        <v>C3P056S64E</v>
      </c>
      <c r="O1068" s="100">
        <v>538636.26742634585</v>
      </c>
      <c r="P1068" s="100">
        <v>2845527.1377485283</v>
      </c>
      <c r="Q1068" s="99">
        <v>45219</v>
      </c>
      <c r="R1068" s="93">
        <v>145</v>
      </c>
      <c r="S1068" s="93" t="s">
        <v>2194</v>
      </c>
      <c r="T1068" s="93" t="s">
        <v>2194</v>
      </c>
      <c r="U1068" s="93"/>
      <c r="V1068" s="93"/>
      <c r="W1068" s="93"/>
      <c r="X1068" s="93" t="s">
        <v>2195</v>
      </c>
      <c r="Y1068" s="93">
        <v>122</v>
      </c>
      <c r="Z1068" s="93">
        <v>111</v>
      </c>
      <c r="AA1068" s="92" t="s">
        <v>2226</v>
      </c>
      <c r="AB1068" s="106" t="s">
        <v>2253</v>
      </c>
    </row>
    <row r="1069" spans="2:28">
      <c r="B1069" s="92">
        <v>1068</v>
      </c>
      <c r="C1069" s="93">
        <v>5485</v>
      </c>
      <c r="D1069" s="93">
        <v>1014</v>
      </c>
      <c r="E1069" s="93">
        <v>69</v>
      </c>
      <c r="F1069" s="93">
        <v>3</v>
      </c>
      <c r="G1069" s="93" t="s">
        <v>498</v>
      </c>
      <c r="H1069" s="93">
        <v>4</v>
      </c>
      <c r="I1069" s="93" t="str">
        <f>CONCATENATE("P0",K1069)</f>
        <v>P056</v>
      </c>
      <c r="J1069" s="94" t="s">
        <v>1566</v>
      </c>
      <c r="K1069" s="93">
        <v>56</v>
      </c>
      <c r="L1069" s="94">
        <v>64</v>
      </c>
      <c r="M1069" s="94" t="s">
        <v>2187</v>
      </c>
      <c r="N1069" s="97" t="str">
        <f>CONCATENATE(G1069, I1069, "S", TEXT(L1069,"00"),M1069)</f>
        <v>C3P056S64N</v>
      </c>
      <c r="O1069" s="100">
        <v>538609.59645943379</v>
      </c>
      <c r="P1069" s="100">
        <v>2845550.8109365157</v>
      </c>
      <c r="Q1069" s="99">
        <v>45219</v>
      </c>
      <c r="R1069" s="93">
        <v>73</v>
      </c>
      <c r="S1069" s="93" t="s">
        <v>2194</v>
      </c>
      <c r="T1069" s="93" t="s">
        <v>2194</v>
      </c>
      <c r="U1069" s="93"/>
      <c r="V1069" s="93"/>
      <c r="W1069" s="93"/>
      <c r="X1069" s="104" t="s">
        <v>2195</v>
      </c>
      <c r="Y1069" s="93">
        <v>94</v>
      </c>
      <c r="Z1069" s="93">
        <v>92</v>
      </c>
      <c r="AA1069" s="92" t="s">
        <v>2255</v>
      </c>
      <c r="AB1069" s="106" t="s">
        <v>2253</v>
      </c>
    </row>
    <row r="1070" spans="2:28">
      <c r="B1070" s="92">
        <v>1069</v>
      </c>
      <c r="C1070" s="93">
        <v>5486</v>
      </c>
      <c r="D1070" s="93">
        <v>1015</v>
      </c>
      <c r="E1070" s="93">
        <v>70</v>
      </c>
      <c r="F1070" s="93">
        <v>4</v>
      </c>
      <c r="G1070" s="93" t="s">
        <v>498</v>
      </c>
      <c r="H1070" s="93">
        <v>4</v>
      </c>
      <c r="I1070" s="93" t="str">
        <f>CONCATENATE("P0",K1070)</f>
        <v>P056</v>
      </c>
      <c r="J1070" s="94" t="s">
        <v>1567</v>
      </c>
      <c r="K1070" s="93">
        <v>56</v>
      </c>
      <c r="L1070" s="94">
        <v>65</v>
      </c>
      <c r="M1070" s="94" t="s">
        <v>2185</v>
      </c>
      <c r="N1070" s="97" t="str">
        <f>CONCATENATE(G1070, I1070, "S", TEXT(L1070,"00"),M1070)</f>
        <v>C3P056S65C</v>
      </c>
      <c r="O1070" s="100">
        <v>538499.74848573515</v>
      </c>
      <c r="P1070" s="100">
        <v>2845335.2801611624</v>
      </c>
      <c r="Q1070" s="99">
        <v>45219</v>
      </c>
      <c r="R1070" s="93">
        <v>142</v>
      </c>
      <c r="S1070" s="93" t="s">
        <v>2194</v>
      </c>
      <c r="T1070" s="93" t="s">
        <v>2194</v>
      </c>
      <c r="U1070" s="93"/>
      <c r="V1070" s="93"/>
      <c r="W1070" s="93"/>
      <c r="X1070" s="93" t="s">
        <v>2195</v>
      </c>
      <c r="Y1070" s="93">
        <v>79</v>
      </c>
      <c r="Z1070" s="93">
        <v>79</v>
      </c>
      <c r="AA1070" s="92" t="s">
        <v>2255</v>
      </c>
      <c r="AB1070" s="106" t="s">
        <v>2253</v>
      </c>
    </row>
    <row r="1071" spans="2:28">
      <c r="B1071" s="92">
        <v>1070</v>
      </c>
      <c r="C1071" s="93">
        <v>5487</v>
      </c>
      <c r="D1071" s="93">
        <v>1016</v>
      </c>
      <c r="E1071" s="93">
        <v>71</v>
      </c>
      <c r="F1071" s="93">
        <v>5</v>
      </c>
      <c r="G1071" s="93" t="s">
        <v>498</v>
      </c>
      <c r="H1071" s="93">
        <v>4</v>
      </c>
      <c r="I1071" s="93" t="str">
        <f>CONCATENATE("P0",K1071)</f>
        <v>P056</v>
      </c>
      <c r="J1071" s="94" t="s">
        <v>1568</v>
      </c>
      <c r="K1071" s="93">
        <v>56</v>
      </c>
      <c r="L1071" s="94">
        <v>65</v>
      </c>
      <c r="M1071" s="94" t="s">
        <v>2186</v>
      </c>
      <c r="N1071" s="97" t="str">
        <f>CONCATENATE(G1071, I1071, "S", TEXT(L1071,"00"),M1071)</f>
        <v>C3P056S65E</v>
      </c>
      <c r="O1071" s="100">
        <v>538526.63685311354</v>
      </c>
      <c r="P1071" s="100">
        <v>2845335.2801611624</v>
      </c>
      <c r="Q1071" s="99">
        <v>45219</v>
      </c>
      <c r="R1071" s="93">
        <v>110</v>
      </c>
      <c r="S1071" s="93" t="s">
        <v>2194</v>
      </c>
      <c r="T1071" s="93" t="s">
        <v>2208</v>
      </c>
      <c r="U1071" s="93"/>
      <c r="V1071" s="93"/>
      <c r="W1071" s="93"/>
      <c r="X1071" s="93" t="s">
        <v>2195</v>
      </c>
      <c r="Y1071" s="93">
        <v>107</v>
      </c>
      <c r="Z1071" s="93">
        <v>106</v>
      </c>
      <c r="AA1071" s="92" t="s">
        <v>2255</v>
      </c>
      <c r="AB1071" s="106" t="s">
        <v>2253</v>
      </c>
    </row>
    <row r="1072" spans="2:28">
      <c r="B1072" s="92">
        <v>1071</v>
      </c>
      <c r="C1072" s="93">
        <v>5488</v>
      </c>
      <c r="D1072" s="93">
        <v>1017</v>
      </c>
      <c r="E1072" s="93">
        <v>72</v>
      </c>
      <c r="F1072" s="93">
        <v>6</v>
      </c>
      <c r="G1072" s="93" t="s">
        <v>498</v>
      </c>
      <c r="H1072" s="93">
        <v>4</v>
      </c>
      <c r="I1072" s="93" t="str">
        <f>CONCATENATE("P0",K1072)</f>
        <v>P056</v>
      </c>
      <c r="J1072" s="94" t="s">
        <v>1569</v>
      </c>
      <c r="K1072" s="93">
        <v>56</v>
      </c>
      <c r="L1072" s="94">
        <v>65</v>
      </c>
      <c r="M1072" s="94" t="s">
        <v>2187</v>
      </c>
      <c r="N1072" s="97" t="str">
        <f>CONCATENATE(G1072, I1072, "S", TEXT(L1072,"00"),M1072)</f>
        <v>C3P056S65N</v>
      </c>
      <c r="O1072" s="100">
        <v>538499.74848573515</v>
      </c>
      <c r="P1072" s="100">
        <v>2845348.9943805812</v>
      </c>
      <c r="Q1072" s="99">
        <v>45219</v>
      </c>
      <c r="R1072" s="93">
        <v>173</v>
      </c>
      <c r="S1072" s="93" t="s">
        <v>2194</v>
      </c>
      <c r="T1072" s="93" t="s">
        <v>2194</v>
      </c>
      <c r="U1072" s="93"/>
      <c r="V1072" s="93"/>
      <c r="W1072" s="93"/>
      <c r="X1072" s="93" t="s">
        <v>2195</v>
      </c>
      <c r="Y1072" s="93">
        <v>85</v>
      </c>
      <c r="Z1072" s="93">
        <v>85</v>
      </c>
      <c r="AA1072" s="92" t="s">
        <v>2255</v>
      </c>
      <c r="AB1072" s="106" t="s">
        <v>2253</v>
      </c>
    </row>
    <row r="1073" spans="2:28">
      <c r="B1073" s="92">
        <v>1072</v>
      </c>
      <c r="C1073" s="93">
        <v>5549</v>
      </c>
      <c r="D1073" s="93">
        <v>1078</v>
      </c>
      <c r="E1073" s="93">
        <v>133</v>
      </c>
      <c r="F1073" s="93">
        <v>67</v>
      </c>
      <c r="G1073" s="93" t="s">
        <v>498</v>
      </c>
      <c r="H1073" s="93">
        <v>4</v>
      </c>
      <c r="I1073" s="93" t="str">
        <f>CONCATENATE("P0",K1073)</f>
        <v>P056</v>
      </c>
      <c r="J1073" s="94" t="s">
        <v>1570</v>
      </c>
      <c r="K1073" s="93">
        <v>56</v>
      </c>
      <c r="L1073" s="94">
        <v>66</v>
      </c>
      <c r="M1073" s="94" t="s">
        <v>2185</v>
      </c>
      <c r="N1073" s="97" t="str">
        <f>CONCATENATE(G1073, I1073, "S", TEXT(L1073,"00"),M1073)</f>
        <v>C3P056S66C</v>
      </c>
      <c r="O1073" s="100">
        <v>539238.40162701264</v>
      </c>
      <c r="P1073" s="100">
        <v>2845056.662175124</v>
      </c>
      <c r="Q1073" s="99">
        <v>45219</v>
      </c>
      <c r="R1073" s="93">
        <v>106</v>
      </c>
      <c r="S1073" s="93" t="s">
        <v>2199</v>
      </c>
      <c r="T1073" s="93" t="s">
        <v>2200</v>
      </c>
      <c r="U1073" s="93"/>
      <c r="V1073" s="93"/>
      <c r="W1073" s="93"/>
      <c r="X1073" s="93" t="s">
        <v>2193</v>
      </c>
      <c r="Y1073" s="93">
        <v>69</v>
      </c>
      <c r="Z1073" s="93">
        <v>73</v>
      </c>
      <c r="AA1073" s="106"/>
      <c r="AB1073" s="106" t="s">
        <v>2253</v>
      </c>
    </row>
    <row r="1074" spans="2:28">
      <c r="B1074" s="92">
        <v>1073</v>
      </c>
      <c r="C1074" s="93">
        <v>5550</v>
      </c>
      <c r="D1074" s="93">
        <v>1079</v>
      </c>
      <c r="E1074" s="93">
        <v>134</v>
      </c>
      <c r="F1074" s="93">
        <v>68</v>
      </c>
      <c r="G1074" s="93" t="s">
        <v>498</v>
      </c>
      <c r="H1074" s="93">
        <v>4</v>
      </c>
      <c r="I1074" s="93" t="str">
        <f>CONCATENATE("P0",K1074)</f>
        <v>P056</v>
      </c>
      <c r="J1074" s="94" t="s">
        <v>1571</v>
      </c>
      <c r="K1074" s="93">
        <v>56</v>
      </c>
      <c r="L1074" s="94">
        <v>66</v>
      </c>
      <c r="M1074" s="94" t="s">
        <v>2186</v>
      </c>
      <c r="N1074" s="97" t="str">
        <f>CONCATENATE(G1074, I1074, "S", TEXT(L1074,"00"),M1074)</f>
        <v>C3P056S66E</v>
      </c>
      <c r="O1074" s="100">
        <v>539247.1870523484</v>
      </c>
      <c r="P1074" s="100">
        <v>2845056.662175124</v>
      </c>
      <c r="Q1074" s="99">
        <v>45219</v>
      </c>
      <c r="R1074" s="93">
        <v>111</v>
      </c>
      <c r="S1074" s="93" t="s">
        <v>2199</v>
      </c>
      <c r="T1074" s="93" t="s">
        <v>2200</v>
      </c>
      <c r="U1074" s="93"/>
      <c r="V1074" s="93"/>
      <c r="W1074" s="93"/>
      <c r="X1074" s="93" t="s">
        <v>2193</v>
      </c>
      <c r="Y1074" s="93">
        <v>71</v>
      </c>
      <c r="Z1074" s="93">
        <v>72</v>
      </c>
      <c r="AA1074" s="106"/>
      <c r="AB1074" s="106" t="s">
        <v>2253</v>
      </c>
    </row>
    <row r="1075" spans="2:28">
      <c r="B1075" s="92">
        <v>1074</v>
      </c>
      <c r="C1075" s="93">
        <v>5551</v>
      </c>
      <c r="D1075" s="93">
        <v>1080</v>
      </c>
      <c r="E1075" s="93">
        <v>135</v>
      </c>
      <c r="F1075" s="93">
        <v>69</v>
      </c>
      <c r="G1075" s="93" t="s">
        <v>498</v>
      </c>
      <c r="H1075" s="93">
        <v>4</v>
      </c>
      <c r="I1075" s="93" t="str">
        <f>CONCATENATE("P0",K1075)</f>
        <v>P056</v>
      </c>
      <c r="J1075" s="94" t="s">
        <v>1572</v>
      </c>
      <c r="K1075" s="93">
        <v>56</v>
      </c>
      <c r="L1075" s="94">
        <v>66</v>
      </c>
      <c r="M1075" s="94" t="s">
        <v>2187</v>
      </c>
      <c r="N1075" s="97" t="str">
        <f>CONCATENATE(G1075, I1075, "S", TEXT(L1075,"00"),M1075)</f>
        <v>C3P056S66N</v>
      </c>
      <c r="O1075" s="100">
        <v>539238.40162701264</v>
      </c>
      <c r="P1075" s="100">
        <v>2845088.4104498397</v>
      </c>
      <c r="Q1075" s="99">
        <v>45219</v>
      </c>
      <c r="R1075" s="93">
        <v>101</v>
      </c>
      <c r="S1075" s="93" t="s">
        <v>2199</v>
      </c>
      <c r="T1075" s="93" t="s">
        <v>2202</v>
      </c>
      <c r="U1075" s="93"/>
      <c r="V1075" s="93"/>
      <c r="W1075" s="93"/>
      <c r="X1075" s="93" t="s">
        <v>2193</v>
      </c>
      <c r="Y1075" s="93">
        <v>68</v>
      </c>
      <c r="Z1075" s="93">
        <v>70</v>
      </c>
      <c r="AA1075" s="106"/>
      <c r="AB1075" s="106" t="s">
        <v>2253</v>
      </c>
    </row>
    <row r="1076" spans="2:28">
      <c r="B1076" s="92">
        <v>1075</v>
      </c>
      <c r="C1076" s="93">
        <v>5546</v>
      </c>
      <c r="D1076" s="93">
        <v>1075</v>
      </c>
      <c r="E1076" s="93">
        <v>130</v>
      </c>
      <c r="F1076" s="93">
        <v>64</v>
      </c>
      <c r="G1076" s="93" t="s">
        <v>498</v>
      </c>
      <c r="H1076" s="93">
        <v>4</v>
      </c>
      <c r="I1076" s="93" t="str">
        <f>CONCATENATE("P0",K1076)</f>
        <v>P056</v>
      </c>
      <c r="J1076" s="94" t="s">
        <v>1573</v>
      </c>
      <c r="K1076" s="93">
        <v>56</v>
      </c>
      <c r="L1076" s="94">
        <v>67</v>
      </c>
      <c r="M1076" s="94" t="s">
        <v>2185</v>
      </c>
      <c r="N1076" s="97" t="str">
        <f>CONCATENATE(G1076, I1076, "S", TEXT(L1076,"00"),M1076)</f>
        <v>C3P056S67C</v>
      </c>
      <c r="O1076" s="100">
        <v>539369.30256373005</v>
      </c>
      <c r="P1076" s="100">
        <v>2845073.1455033282</v>
      </c>
      <c r="Q1076" s="99">
        <v>45219</v>
      </c>
      <c r="R1076" s="93">
        <v>130</v>
      </c>
      <c r="S1076" s="93" t="s">
        <v>283</v>
      </c>
      <c r="T1076" s="93" t="s">
        <v>2200</v>
      </c>
      <c r="U1076" s="93"/>
      <c r="V1076" s="93"/>
      <c r="W1076" s="93"/>
      <c r="X1076" s="93" t="s">
        <v>2201</v>
      </c>
      <c r="Y1076" s="93">
        <v>73</v>
      </c>
      <c r="Z1076" s="93">
        <v>78</v>
      </c>
      <c r="AA1076" s="106"/>
      <c r="AB1076" s="106" t="s">
        <v>2253</v>
      </c>
    </row>
    <row r="1077" spans="2:28">
      <c r="B1077" s="92">
        <v>1076</v>
      </c>
      <c r="C1077" s="93">
        <v>5547</v>
      </c>
      <c r="D1077" s="93">
        <v>1076</v>
      </c>
      <c r="E1077" s="93">
        <v>131</v>
      </c>
      <c r="F1077" s="93">
        <v>65</v>
      </c>
      <c r="G1077" s="93" t="s">
        <v>498</v>
      </c>
      <c r="H1077" s="93">
        <v>4</v>
      </c>
      <c r="I1077" s="93" t="str">
        <f>CONCATENATE("P0",K1077)</f>
        <v>P056</v>
      </c>
      <c r="J1077" s="94" t="s">
        <v>1574</v>
      </c>
      <c r="K1077" s="93">
        <v>56</v>
      </c>
      <c r="L1077" s="94">
        <v>67</v>
      </c>
      <c r="M1077" s="94" t="s">
        <v>2186</v>
      </c>
      <c r="N1077" s="97" t="str">
        <f>CONCATENATE(G1077, I1077, "S", TEXT(L1077,"00"),M1077)</f>
        <v>C3P056S67E</v>
      </c>
      <c r="O1077" s="100">
        <v>539392.16934996075</v>
      </c>
      <c r="P1077" s="100">
        <v>2845073.1455033282</v>
      </c>
      <c r="Q1077" s="99">
        <v>45219</v>
      </c>
      <c r="R1077" s="93">
        <v>107</v>
      </c>
      <c r="S1077" s="93" t="s">
        <v>283</v>
      </c>
      <c r="T1077" s="93" t="s">
        <v>2202</v>
      </c>
      <c r="U1077" s="93"/>
      <c r="V1077" s="93"/>
      <c r="W1077" s="93"/>
      <c r="X1077" s="93" t="s">
        <v>2201</v>
      </c>
      <c r="Y1077" s="93">
        <v>66</v>
      </c>
      <c r="Z1077" s="93">
        <v>72</v>
      </c>
      <c r="AA1077" s="106"/>
      <c r="AB1077" s="106" t="s">
        <v>2253</v>
      </c>
    </row>
    <row r="1078" spans="2:28">
      <c r="B1078" s="92">
        <v>1077</v>
      </c>
      <c r="C1078" s="93">
        <v>5548</v>
      </c>
      <c r="D1078" s="93">
        <v>1077</v>
      </c>
      <c r="E1078" s="93">
        <v>132</v>
      </c>
      <c r="F1078" s="93">
        <v>66</v>
      </c>
      <c r="G1078" s="93" t="s">
        <v>498</v>
      </c>
      <c r="H1078" s="93">
        <v>4</v>
      </c>
      <c r="I1078" s="93" t="str">
        <f>CONCATENATE("P0",K1078)</f>
        <v>P056</v>
      </c>
      <c r="J1078" s="94" t="s">
        <v>1575</v>
      </c>
      <c r="K1078" s="93">
        <v>56</v>
      </c>
      <c r="L1078" s="94">
        <v>67</v>
      </c>
      <c r="M1078" s="94" t="s">
        <v>2187</v>
      </c>
      <c r="N1078" s="97" t="str">
        <f>CONCATENATE(G1078, I1078, "S", TEXT(L1078,"00"),M1078)</f>
        <v>C3P056S67N</v>
      </c>
      <c r="O1078" s="100">
        <v>539369.30256373005</v>
      </c>
      <c r="P1078" s="100">
        <v>2845086.1775008682</v>
      </c>
      <c r="Q1078" s="99">
        <v>45219</v>
      </c>
      <c r="R1078" s="93">
        <v>132</v>
      </c>
      <c r="S1078" s="93" t="s">
        <v>283</v>
      </c>
      <c r="T1078" s="93" t="s">
        <v>2203</v>
      </c>
      <c r="U1078" s="93"/>
      <c r="V1078" s="93"/>
      <c r="W1078" s="93"/>
      <c r="X1078" s="93" t="s">
        <v>2193</v>
      </c>
      <c r="Y1078" s="93">
        <v>74</v>
      </c>
      <c r="Z1078" s="93">
        <v>72</v>
      </c>
      <c r="AA1078" s="106"/>
      <c r="AB1078" s="106" t="s">
        <v>2253</v>
      </c>
    </row>
    <row r="1079" spans="2:28">
      <c r="B1079" s="92">
        <v>1078</v>
      </c>
      <c r="C1079" s="93">
        <v>5543</v>
      </c>
      <c r="D1079" s="93">
        <v>1072</v>
      </c>
      <c r="E1079" s="93">
        <v>127</v>
      </c>
      <c r="F1079" s="93">
        <v>61</v>
      </c>
      <c r="G1079" s="93" t="s">
        <v>498</v>
      </c>
      <c r="H1079" s="93">
        <v>4</v>
      </c>
      <c r="I1079" s="93" t="str">
        <f>CONCATENATE("P0",K1079)</f>
        <v>P056</v>
      </c>
      <c r="J1079" s="94" t="s">
        <v>1576</v>
      </c>
      <c r="K1079" s="93">
        <v>56</v>
      </c>
      <c r="L1079" s="94">
        <v>68</v>
      </c>
      <c r="M1079" s="94" t="s">
        <v>2185</v>
      </c>
      <c r="N1079" s="97" t="str">
        <f>CONCATENATE(G1079, I1079, "S", TEXT(L1079,"00"),M1079)</f>
        <v>C3P056S68C</v>
      </c>
      <c r="O1079" s="100">
        <v>539336.3744103061</v>
      </c>
      <c r="P1079" s="100">
        <v>2845018.3559066271</v>
      </c>
      <c r="Q1079" s="99">
        <v>45219</v>
      </c>
      <c r="R1079" s="93">
        <v>146</v>
      </c>
      <c r="S1079" s="93" t="s">
        <v>283</v>
      </c>
      <c r="T1079" s="93" t="s">
        <v>2198</v>
      </c>
      <c r="U1079" s="93"/>
      <c r="V1079" s="93"/>
      <c r="W1079" s="93"/>
      <c r="X1079" s="93" t="s">
        <v>2195</v>
      </c>
      <c r="Y1079" s="93">
        <v>83</v>
      </c>
      <c r="Z1079" s="93">
        <v>84</v>
      </c>
      <c r="AA1079" s="106"/>
      <c r="AB1079" s="106" t="s">
        <v>2253</v>
      </c>
    </row>
    <row r="1080" spans="2:28">
      <c r="B1080" s="92">
        <v>1079</v>
      </c>
      <c r="C1080" s="93">
        <v>5544</v>
      </c>
      <c r="D1080" s="93">
        <v>1073</v>
      </c>
      <c r="E1080" s="93">
        <v>128</v>
      </c>
      <c r="F1080" s="93">
        <v>62</v>
      </c>
      <c r="G1080" s="93" t="s">
        <v>498</v>
      </c>
      <c r="H1080" s="93">
        <v>4</v>
      </c>
      <c r="I1080" s="93" t="str">
        <f>CONCATENATE("P0",K1080)</f>
        <v>P056</v>
      </c>
      <c r="J1080" s="94" t="s">
        <v>1577</v>
      </c>
      <c r="K1080" s="93">
        <v>56</v>
      </c>
      <c r="L1080" s="94">
        <v>68</v>
      </c>
      <c r="M1080" s="94" t="s">
        <v>2186</v>
      </c>
      <c r="N1080" s="97" t="str">
        <f>CONCATENATE(G1080, I1080, "S", TEXT(L1080,"00"),M1080)</f>
        <v>C3P056S68E</v>
      </c>
      <c r="O1080" s="100">
        <v>539358.81510485685</v>
      </c>
      <c r="P1080" s="100">
        <v>2845018.3559066271</v>
      </c>
      <c r="Q1080" s="99">
        <v>45219</v>
      </c>
      <c r="R1080" s="93">
        <v>164</v>
      </c>
      <c r="S1080" s="93" t="s">
        <v>283</v>
      </c>
      <c r="T1080" s="93" t="s">
        <v>2200</v>
      </c>
      <c r="U1080" s="93"/>
      <c r="V1080" s="93"/>
      <c r="W1080" s="93"/>
      <c r="X1080" s="93" t="s">
        <v>2193</v>
      </c>
      <c r="Y1080" s="93">
        <v>80</v>
      </c>
      <c r="Z1080" s="93">
        <v>78</v>
      </c>
      <c r="AA1080" s="106"/>
      <c r="AB1080" s="106" t="s">
        <v>2253</v>
      </c>
    </row>
    <row r="1081" spans="2:28">
      <c r="B1081" s="92">
        <v>1080</v>
      </c>
      <c r="C1081" s="93">
        <v>5545</v>
      </c>
      <c r="D1081" s="93">
        <v>1074</v>
      </c>
      <c r="E1081" s="93">
        <v>129</v>
      </c>
      <c r="F1081" s="93">
        <v>63</v>
      </c>
      <c r="G1081" s="93" t="s">
        <v>498</v>
      </c>
      <c r="H1081" s="93">
        <v>4</v>
      </c>
      <c r="I1081" s="93" t="str">
        <f>CONCATENATE("P0",K1081)</f>
        <v>P056</v>
      </c>
      <c r="J1081" s="94" t="s">
        <v>1578</v>
      </c>
      <c r="K1081" s="93">
        <v>56</v>
      </c>
      <c r="L1081" s="94">
        <v>68</v>
      </c>
      <c r="M1081" s="94" t="s">
        <v>2187</v>
      </c>
      <c r="N1081" s="97" t="str">
        <f>CONCATENATE(G1081, I1081, "S", TEXT(L1081,"00"),M1081)</f>
        <v>C3P056S68N</v>
      </c>
      <c r="O1081" s="100">
        <v>539336.3744103061</v>
      </c>
      <c r="P1081" s="100">
        <v>2845033.6126783458</v>
      </c>
      <c r="Q1081" s="99">
        <v>45219</v>
      </c>
      <c r="R1081" s="93">
        <v>123</v>
      </c>
      <c r="S1081" s="93" t="s">
        <v>283</v>
      </c>
      <c r="T1081" s="93" t="s">
        <v>2198</v>
      </c>
      <c r="U1081" s="93"/>
      <c r="V1081" s="93"/>
      <c r="W1081" s="93"/>
      <c r="X1081" s="93" t="s">
        <v>2201</v>
      </c>
      <c r="Y1081" s="93">
        <v>83</v>
      </c>
      <c r="Z1081" s="93">
        <v>82</v>
      </c>
      <c r="AA1081" s="106"/>
      <c r="AB1081" s="106" t="s">
        <v>2253</v>
      </c>
    </row>
    <row r="1082" spans="2:28">
      <c r="B1082" s="92">
        <v>1081</v>
      </c>
      <c r="C1082" s="93">
        <v>5636</v>
      </c>
      <c r="D1082" s="93">
        <v>1165</v>
      </c>
      <c r="E1082" s="93">
        <v>85</v>
      </c>
      <c r="F1082" s="93">
        <v>16</v>
      </c>
      <c r="G1082" s="93" t="s">
        <v>498</v>
      </c>
      <c r="H1082" s="93">
        <v>4</v>
      </c>
      <c r="I1082" s="93" t="s">
        <v>469</v>
      </c>
      <c r="J1082" s="94" t="s">
        <v>1579</v>
      </c>
      <c r="K1082" s="93">
        <v>58</v>
      </c>
      <c r="L1082" s="94">
        <v>1</v>
      </c>
      <c r="M1082" s="94" t="s">
        <v>2185</v>
      </c>
      <c r="N1082" s="97" t="str">
        <f>CONCATENATE(G1082, I1082, "S", TEXT(L1082,"00"),M1082)</f>
        <v>C3P058S01C</v>
      </c>
      <c r="O1082" s="100">
        <v>520979.80360074074</v>
      </c>
      <c r="P1082" s="100">
        <v>2850151.5899606775</v>
      </c>
      <c r="Q1082" s="99">
        <v>45271</v>
      </c>
      <c r="R1082" s="93">
        <v>49</v>
      </c>
      <c r="S1082" s="93" t="s">
        <v>283</v>
      </c>
      <c r="T1082" s="93" t="s">
        <v>283</v>
      </c>
      <c r="U1082" s="93"/>
      <c r="V1082" s="93"/>
      <c r="W1082" s="93"/>
      <c r="X1082" s="93" t="s">
        <v>283</v>
      </c>
      <c r="Y1082" s="93">
        <v>70</v>
      </c>
      <c r="Z1082" s="93">
        <v>72</v>
      </c>
      <c r="AA1082" s="92" t="s">
        <v>2256</v>
      </c>
      <c r="AB1082" s="106" t="s">
        <v>2212</v>
      </c>
    </row>
    <row r="1083" spans="2:28">
      <c r="B1083" s="92">
        <v>1082</v>
      </c>
      <c r="C1083" s="93">
        <v>5637</v>
      </c>
      <c r="D1083" s="93">
        <v>1166</v>
      </c>
      <c r="E1083" s="93">
        <v>86</v>
      </c>
      <c r="F1083" s="93">
        <v>17</v>
      </c>
      <c r="G1083" s="93" t="s">
        <v>498</v>
      </c>
      <c r="H1083" s="93">
        <v>4</v>
      </c>
      <c r="I1083" s="93" t="s">
        <v>469</v>
      </c>
      <c r="J1083" s="94" t="s">
        <v>1580</v>
      </c>
      <c r="K1083" s="93">
        <v>58</v>
      </c>
      <c r="L1083" s="94">
        <v>1</v>
      </c>
      <c r="M1083" s="94" t="s">
        <v>2186</v>
      </c>
      <c r="N1083" s="97" t="str">
        <f>CONCATENATE(G1083, I1083, "S", TEXT(L1083,"00"),M1083)</f>
        <v>C3P058S01E</v>
      </c>
      <c r="O1083" s="100">
        <v>521009.1522588277</v>
      </c>
      <c r="P1083" s="100">
        <v>2850151.5899606775</v>
      </c>
      <c r="Q1083" s="99">
        <v>45271</v>
      </c>
      <c r="R1083" s="93">
        <v>28</v>
      </c>
      <c r="S1083" s="93" t="s">
        <v>2224</v>
      </c>
      <c r="T1083" s="93" t="s">
        <v>2224</v>
      </c>
      <c r="U1083" s="93"/>
      <c r="V1083" s="93"/>
      <c r="W1083" s="93"/>
      <c r="X1083" s="93" t="s">
        <v>2201</v>
      </c>
      <c r="Y1083" s="93">
        <v>61</v>
      </c>
      <c r="Z1083" s="93">
        <v>61</v>
      </c>
      <c r="AA1083" s="106"/>
      <c r="AB1083" s="106" t="s">
        <v>2212</v>
      </c>
    </row>
    <row r="1084" spans="2:28">
      <c r="B1084" s="92">
        <v>1083</v>
      </c>
      <c r="C1084" s="93">
        <v>5638</v>
      </c>
      <c r="D1084" s="93">
        <v>1167</v>
      </c>
      <c r="E1084" s="93">
        <v>87</v>
      </c>
      <c r="F1084" s="93">
        <v>18</v>
      </c>
      <c r="G1084" s="93" t="s">
        <v>498</v>
      </c>
      <c r="H1084" s="93">
        <v>4</v>
      </c>
      <c r="I1084" s="93" t="s">
        <v>469</v>
      </c>
      <c r="J1084" s="94" t="s">
        <v>1581</v>
      </c>
      <c r="K1084" s="93">
        <v>58</v>
      </c>
      <c r="L1084" s="94">
        <v>1</v>
      </c>
      <c r="M1084" s="94" t="s">
        <v>2187</v>
      </c>
      <c r="N1084" s="97" t="str">
        <f>CONCATENATE(G1084, I1084, "S", TEXT(L1084,"00"),M1084)</f>
        <v>C3P058S01N</v>
      </c>
      <c r="O1084" s="100">
        <v>520979.80360074074</v>
      </c>
      <c r="P1084" s="100">
        <v>2850169.8243104769</v>
      </c>
      <c r="Q1084" s="99">
        <v>45271</v>
      </c>
      <c r="R1084" s="93">
        <v>2</v>
      </c>
      <c r="S1084" s="93" t="s">
        <v>2194</v>
      </c>
      <c r="T1084" s="93" t="s">
        <v>2194</v>
      </c>
      <c r="U1084" s="93"/>
      <c r="V1084" s="93"/>
      <c r="W1084" s="93"/>
      <c r="X1084" s="93" t="s">
        <v>2195</v>
      </c>
      <c r="Y1084" s="93">
        <v>83</v>
      </c>
      <c r="Z1084" s="93">
        <v>85</v>
      </c>
      <c r="AA1084" s="106"/>
      <c r="AB1084" s="106" t="s">
        <v>2212</v>
      </c>
    </row>
    <row r="1085" spans="2:28">
      <c r="B1085" s="92">
        <v>1084</v>
      </c>
      <c r="C1085" s="93">
        <v>5633</v>
      </c>
      <c r="D1085" s="93">
        <v>1162</v>
      </c>
      <c r="E1085" s="93">
        <v>82</v>
      </c>
      <c r="F1085" s="93">
        <v>13</v>
      </c>
      <c r="G1085" s="93" t="s">
        <v>498</v>
      </c>
      <c r="H1085" s="93">
        <v>4</v>
      </c>
      <c r="I1085" s="93" t="s">
        <v>469</v>
      </c>
      <c r="J1085" s="94" t="s">
        <v>1582</v>
      </c>
      <c r="K1085" s="93">
        <v>58</v>
      </c>
      <c r="L1085" s="94">
        <v>2</v>
      </c>
      <c r="M1085" s="94" t="s">
        <v>2185</v>
      </c>
      <c r="N1085" s="97" t="str">
        <f>CONCATENATE(G1085, I1085, "S", TEXT(L1085,"00"),M1085)</f>
        <v>C3P058S02C</v>
      </c>
      <c r="O1085" s="100">
        <v>520998.9506088497</v>
      </c>
      <c r="P1085" s="100">
        <v>2850188.8497233316</v>
      </c>
      <c r="Q1085" s="99">
        <v>45271</v>
      </c>
      <c r="R1085" s="93">
        <v>30</v>
      </c>
      <c r="S1085" s="93" t="s">
        <v>2207</v>
      </c>
      <c r="T1085" s="93" t="s">
        <v>2208</v>
      </c>
      <c r="U1085" s="93"/>
      <c r="V1085" s="93"/>
      <c r="W1085" s="93"/>
      <c r="X1085" s="93" t="s">
        <v>2201</v>
      </c>
      <c r="Y1085" s="93">
        <v>71</v>
      </c>
      <c r="Z1085" s="93">
        <v>69</v>
      </c>
      <c r="AA1085" s="106"/>
      <c r="AB1085" s="106" t="s">
        <v>2212</v>
      </c>
    </row>
    <row r="1086" spans="2:28">
      <c r="B1086" s="92">
        <v>1085</v>
      </c>
      <c r="C1086" s="93">
        <v>5634</v>
      </c>
      <c r="D1086" s="93">
        <v>1163</v>
      </c>
      <c r="E1086" s="93">
        <v>83</v>
      </c>
      <c r="F1086" s="93">
        <v>14</v>
      </c>
      <c r="G1086" s="93" t="s">
        <v>498</v>
      </c>
      <c r="H1086" s="93">
        <v>4</v>
      </c>
      <c r="I1086" s="93" t="s">
        <v>469</v>
      </c>
      <c r="J1086" s="94" t="s">
        <v>1583</v>
      </c>
      <c r="K1086" s="93">
        <v>58</v>
      </c>
      <c r="L1086" s="94">
        <v>2</v>
      </c>
      <c r="M1086" s="94" t="s">
        <v>2186</v>
      </c>
      <c r="N1086" s="97" t="str">
        <f>CONCATENATE(G1086, I1086, "S", TEXT(L1086,"00"),M1086)</f>
        <v>C3P058S02E</v>
      </c>
      <c r="O1086" s="100">
        <v>521009.64767073252</v>
      </c>
      <c r="P1086" s="100">
        <v>2850188.8497233316</v>
      </c>
      <c r="Q1086" s="99">
        <v>45271</v>
      </c>
      <c r="R1086" s="93">
        <v>33</v>
      </c>
      <c r="S1086" s="93" t="s">
        <v>2207</v>
      </c>
      <c r="T1086" s="93" t="s">
        <v>2208</v>
      </c>
      <c r="U1086" s="93"/>
      <c r="V1086" s="93"/>
      <c r="W1086" s="93"/>
      <c r="X1086" s="93" t="s">
        <v>2201</v>
      </c>
      <c r="Y1086" s="93">
        <v>75</v>
      </c>
      <c r="Z1086" s="93">
        <v>76</v>
      </c>
      <c r="AA1086" s="106"/>
      <c r="AB1086" s="106" t="s">
        <v>2212</v>
      </c>
    </row>
    <row r="1087" spans="2:28">
      <c r="B1087" s="92">
        <v>1086</v>
      </c>
      <c r="C1087" s="93">
        <v>5635</v>
      </c>
      <c r="D1087" s="93">
        <v>1164</v>
      </c>
      <c r="E1087" s="93">
        <v>84</v>
      </c>
      <c r="F1087" s="93">
        <v>15</v>
      </c>
      <c r="G1087" s="93" t="s">
        <v>498</v>
      </c>
      <c r="H1087" s="93">
        <v>4</v>
      </c>
      <c r="I1087" s="93" t="s">
        <v>469</v>
      </c>
      <c r="J1087" s="94" t="s">
        <v>1584</v>
      </c>
      <c r="K1087" s="93">
        <v>58</v>
      </c>
      <c r="L1087" s="94">
        <v>2</v>
      </c>
      <c r="M1087" s="94" t="s">
        <v>2187</v>
      </c>
      <c r="N1087" s="97" t="str">
        <f>CONCATENATE(G1087, I1087, "S", TEXT(L1087,"00"),M1087)</f>
        <v>C3P058S02N</v>
      </c>
      <c r="O1087" s="100">
        <v>520998.9506088497</v>
      </c>
      <c r="P1087" s="100">
        <v>2850211.4311497589</v>
      </c>
      <c r="Q1087" s="99">
        <v>45271</v>
      </c>
      <c r="R1087" s="93">
        <v>34</v>
      </c>
      <c r="S1087" s="93" t="s">
        <v>2209</v>
      </c>
      <c r="T1087" s="93" t="s">
        <v>2210</v>
      </c>
      <c r="U1087" s="93"/>
      <c r="V1087" s="93"/>
      <c r="W1087" s="93"/>
      <c r="X1087" s="93" t="s">
        <v>2201</v>
      </c>
      <c r="Y1087" s="93">
        <v>64</v>
      </c>
      <c r="Z1087" s="93">
        <v>61</v>
      </c>
      <c r="AA1087" s="106"/>
      <c r="AB1087" s="106" t="s">
        <v>2212</v>
      </c>
    </row>
    <row r="1088" spans="2:28">
      <c r="B1088" s="92">
        <v>1087</v>
      </c>
      <c r="C1088" s="93">
        <v>5639</v>
      </c>
      <c r="D1088" s="93">
        <v>1168</v>
      </c>
      <c r="E1088" s="93">
        <v>88</v>
      </c>
      <c r="F1088" s="93">
        <v>19</v>
      </c>
      <c r="G1088" s="93" t="s">
        <v>498</v>
      </c>
      <c r="H1088" s="93">
        <v>4</v>
      </c>
      <c r="I1088" s="93" t="s">
        <v>469</v>
      </c>
      <c r="J1088" s="94" t="s">
        <v>1585</v>
      </c>
      <c r="K1088" s="93">
        <v>58</v>
      </c>
      <c r="L1088" s="94">
        <v>5</v>
      </c>
      <c r="M1088" s="94" t="s">
        <v>2185</v>
      </c>
      <c r="N1088" s="97" t="str">
        <f>CONCATENATE(G1088, I1088, "S", TEXT(L1088,"00"),M1088)</f>
        <v>C3P058S05C</v>
      </c>
      <c r="O1088" s="100">
        <v>520960.73020063387</v>
      </c>
      <c r="P1088" s="100">
        <v>2850116.2400447475</v>
      </c>
      <c r="Q1088" s="99">
        <v>45271</v>
      </c>
      <c r="R1088" s="93">
        <v>19</v>
      </c>
      <c r="S1088" s="93" t="s">
        <v>2207</v>
      </c>
      <c r="T1088" s="93" t="s">
        <v>2208</v>
      </c>
      <c r="U1088" s="93"/>
      <c r="V1088" s="93"/>
      <c r="W1088" s="93"/>
      <c r="X1088" s="93" t="s">
        <v>2201</v>
      </c>
      <c r="Y1088" s="93">
        <v>66</v>
      </c>
      <c r="Z1088" s="93">
        <v>63</v>
      </c>
      <c r="AA1088" s="106"/>
      <c r="AB1088" s="106" t="s">
        <v>2212</v>
      </c>
    </row>
    <row r="1089" spans="2:28">
      <c r="B1089" s="92">
        <v>1088</v>
      </c>
      <c r="C1089" s="93">
        <v>5640</v>
      </c>
      <c r="D1089" s="93">
        <v>1169</v>
      </c>
      <c r="E1089" s="93">
        <v>89</v>
      </c>
      <c r="F1089" s="93">
        <v>20</v>
      </c>
      <c r="G1089" s="93" t="s">
        <v>498</v>
      </c>
      <c r="H1089" s="93">
        <v>4</v>
      </c>
      <c r="I1089" s="93" t="s">
        <v>469</v>
      </c>
      <c r="J1089" s="94" t="s">
        <v>1586</v>
      </c>
      <c r="K1089" s="93">
        <v>58</v>
      </c>
      <c r="L1089" s="94">
        <v>5</v>
      </c>
      <c r="M1089" s="94" t="s">
        <v>2186</v>
      </c>
      <c r="N1089" s="97" t="str">
        <f>CONCATENATE(G1089, I1089, "S", TEXT(L1089,"00"),M1089)</f>
        <v>C3P058S05E</v>
      </c>
      <c r="O1089" s="100">
        <v>520989.06704391795</v>
      </c>
      <c r="P1089" s="100">
        <v>2850116.2400447475</v>
      </c>
      <c r="Q1089" s="99">
        <v>45271</v>
      </c>
      <c r="R1089" s="93">
        <v>28</v>
      </c>
      <c r="S1089" s="93" t="s">
        <v>2207</v>
      </c>
      <c r="T1089" s="93" t="s">
        <v>2208</v>
      </c>
      <c r="U1089" s="93"/>
      <c r="V1089" s="93"/>
      <c r="W1089" s="93"/>
      <c r="X1089" s="93" t="s">
        <v>2201</v>
      </c>
      <c r="Y1089" s="93">
        <v>76</v>
      </c>
      <c r="Z1089" s="93">
        <v>75</v>
      </c>
      <c r="AA1089" s="106"/>
      <c r="AB1089" s="106" t="s">
        <v>2212</v>
      </c>
    </row>
    <row r="1090" spans="2:28">
      <c r="B1090" s="92">
        <v>1089</v>
      </c>
      <c r="C1090" s="93">
        <v>5641</v>
      </c>
      <c r="D1090" s="93">
        <v>1170</v>
      </c>
      <c r="E1090" s="93">
        <v>90</v>
      </c>
      <c r="F1090" s="93">
        <v>21</v>
      </c>
      <c r="G1090" s="93" t="s">
        <v>498</v>
      </c>
      <c r="H1090" s="93">
        <v>4</v>
      </c>
      <c r="I1090" s="93" t="s">
        <v>469</v>
      </c>
      <c r="J1090" s="94" t="s">
        <v>1587</v>
      </c>
      <c r="K1090" s="93">
        <v>58</v>
      </c>
      <c r="L1090" s="94">
        <v>5</v>
      </c>
      <c r="M1090" s="94" t="s">
        <v>2187</v>
      </c>
      <c r="N1090" s="97" t="str">
        <f>CONCATENATE(G1090, I1090, "S", TEXT(L1090,"00"),M1090)</f>
        <v>C3P058S05N</v>
      </c>
      <c r="O1090" s="100">
        <v>520960.73020063387</v>
      </c>
      <c r="P1090" s="100">
        <v>2850147.904526792</v>
      </c>
      <c r="Q1090" s="99">
        <v>45271</v>
      </c>
      <c r="R1090" s="93">
        <v>16</v>
      </c>
      <c r="S1090" s="93" t="s">
        <v>2194</v>
      </c>
      <c r="T1090" s="93" t="s">
        <v>2194</v>
      </c>
      <c r="U1090" s="93"/>
      <c r="V1090" s="93"/>
      <c r="W1090" s="93"/>
      <c r="X1090" s="93" t="s">
        <v>2201</v>
      </c>
      <c r="Y1090" s="93">
        <v>73</v>
      </c>
      <c r="Z1090" s="93">
        <v>70</v>
      </c>
      <c r="AA1090" s="106"/>
      <c r="AB1090" s="106" t="s">
        <v>2212</v>
      </c>
    </row>
    <row r="1091" spans="2:28">
      <c r="B1091" s="92">
        <v>1090</v>
      </c>
      <c r="C1091" s="93">
        <v>5651</v>
      </c>
      <c r="D1091" s="93">
        <v>1180</v>
      </c>
      <c r="E1091" s="93">
        <v>100</v>
      </c>
      <c r="F1091" s="93">
        <v>31</v>
      </c>
      <c r="G1091" s="93" t="s">
        <v>498</v>
      </c>
      <c r="H1091" s="93">
        <v>4</v>
      </c>
      <c r="I1091" s="93" t="s">
        <v>469</v>
      </c>
      <c r="J1091" s="94" t="s">
        <v>1588</v>
      </c>
      <c r="K1091" s="93">
        <v>58</v>
      </c>
      <c r="L1091" s="94">
        <v>16</v>
      </c>
      <c r="M1091" s="94" t="s">
        <v>2185</v>
      </c>
      <c r="N1091" s="97" t="str">
        <f>CONCATENATE(G1091, I1091, "S", TEXT(L1091,"00"),M1091)</f>
        <v>C3P058S16C</v>
      </c>
      <c r="O1091" s="100">
        <v>522304.17542510858</v>
      </c>
      <c r="P1091" s="100">
        <v>2849795.4393312796</v>
      </c>
      <c r="Q1091" s="99">
        <v>45271</v>
      </c>
      <c r="R1091" s="93">
        <v>28</v>
      </c>
      <c r="S1091" s="93" t="s">
        <v>2209</v>
      </c>
      <c r="T1091" s="93" t="s">
        <v>2210</v>
      </c>
      <c r="U1091" s="93"/>
      <c r="V1091" s="93"/>
      <c r="W1091" s="93"/>
      <c r="X1091" s="93" t="s">
        <v>2201</v>
      </c>
      <c r="Y1091" s="93">
        <v>67</v>
      </c>
      <c r="Z1091" s="93">
        <v>67</v>
      </c>
      <c r="AA1091" s="106"/>
      <c r="AB1091" s="106" t="s">
        <v>2212</v>
      </c>
    </row>
    <row r="1092" spans="2:28">
      <c r="B1092" s="92">
        <v>1091</v>
      </c>
      <c r="C1092" s="93">
        <v>5652</v>
      </c>
      <c r="D1092" s="93">
        <v>1181</v>
      </c>
      <c r="E1092" s="93">
        <v>101</v>
      </c>
      <c r="F1092" s="93">
        <v>32</v>
      </c>
      <c r="G1092" s="93" t="s">
        <v>498</v>
      </c>
      <c r="H1092" s="93">
        <v>4</v>
      </c>
      <c r="I1092" s="93" t="s">
        <v>469</v>
      </c>
      <c r="J1092" s="94" t="s">
        <v>1589</v>
      </c>
      <c r="K1092" s="93">
        <v>58</v>
      </c>
      <c r="L1092" s="94">
        <v>16</v>
      </c>
      <c r="M1092" s="94" t="s">
        <v>2186</v>
      </c>
      <c r="N1092" s="97" t="str">
        <f>CONCATENATE(G1092, I1092, "S", TEXT(L1092,"00"),M1092)</f>
        <v>C3P058S16E</v>
      </c>
      <c r="O1092" s="100">
        <v>522331.17017958348</v>
      </c>
      <c r="P1092" s="100">
        <v>2849795.4393312796</v>
      </c>
      <c r="Q1092" s="99">
        <v>45271</v>
      </c>
      <c r="R1092" s="93">
        <v>6</v>
      </c>
      <c r="S1092" s="93" t="s">
        <v>2209</v>
      </c>
      <c r="T1092" s="93" t="s">
        <v>2210</v>
      </c>
      <c r="U1092" s="93"/>
      <c r="V1092" s="93"/>
      <c r="W1092" s="93"/>
      <c r="X1092" s="93" t="s">
        <v>2201</v>
      </c>
      <c r="Y1092" s="93">
        <v>68</v>
      </c>
      <c r="Z1092" s="93">
        <v>72</v>
      </c>
      <c r="AA1092" s="106"/>
      <c r="AB1092" s="106" t="s">
        <v>2212</v>
      </c>
    </row>
    <row r="1093" spans="2:28">
      <c r="B1093" s="92">
        <v>1092</v>
      </c>
      <c r="C1093" s="93">
        <v>5653</v>
      </c>
      <c r="D1093" s="93">
        <v>1182</v>
      </c>
      <c r="E1093" s="93">
        <v>102</v>
      </c>
      <c r="F1093" s="93">
        <v>33</v>
      </c>
      <c r="G1093" s="93" t="s">
        <v>498</v>
      </c>
      <c r="H1093" s="93">
        <v>4</v>
      </c>
      <c r="I1093" s="93" t="s">
        <v>469</v>
      </c>
      <c r="J1093" s="94" t="s">
        <v>1590</v>
      </c>
      <c r="K1093" s="93">
        <v>58</v>
      </c>
      <c r="L1093" s="94">
        <v>16</v>
      </c>
      <c r="M1093" s="94" t="s">
        <v>2187</v>
      </c>
      <c r="N1093" s="97" t="str">
        <f>CONCATENATE(G1093, I1093, "S", TEXT(L1093,"00"),M1093)</f>
        <v>C3P058S16N</v>
      </c>
      <c r="O1093" s="93">
        <v>522304.17542510858</v>
      </c>
      <c r="P1093" s="93">
        <v>2849823.1752828141</v>
      </c>
      <c r="Q1093" s="99">
        <v>45271</v>
      </c>
      <c r="R1093" s="93">
        <v>69</v>
      </c>
      <c r="S1093" s="93" t="s">
        <v>2199</v>
      </c>
      <c r="T1093" s="93" t="s">
        <v>2202</v>
      </c>
      <c r="U1093" s="93"/>
      <c r="V1093" s="93"/>
      <c r="W1093" s="93"/>
      <c r="X1093" s="93" t="s">
        <v>2193</v>
      </c>
      <c r="Y1093" s="93">
        <v>55</v>
      </c>
      <c r="Z1093" s="93">
        <v>55</v>
      </c>
      <c r="AA1093" s="106"/>
      <c r="AB1093" s="106" t="s">
        <v>2212</v>
      </c>
    </row>
    <row r="1094" spans="2:28">
      <c r="B1094" s="92">
        <v>1093</v>
      </c>
      <c r="C1094" s="93">
        <v>5657</v>
      </c>
      <c r="D1094" s="93">
        <v>1186</v>
      </c>
      <c r="E1094" s="93">
        <v>106</v>
      </c>
      <c r="F1094" s="93">
        <v>37</v>
      </c>
      <c r="G1094" s="93" t="s">
        <v>498</v>
      </c>
      <c r="H1094" s="93">
        <v>4</v>
      </c>
      <c r="I1094" s="93" t="s">
        <v>469</v>
      </c>
      <c r="J1094" s="94" t="s">
        <v>1591</v>
      </c>
      <c r="K1094" s="93">
        <v>58</v>
      </c>
      <c r="L1094" s="94">
        <v>17</v>
      </c>
      <c r="M1094" s="94" t="s">
        <v>2185</v>
      </c>
      <c r="N1094" s="97" t="str">
        <f>CONCATENATE(G1094, I1094, "S", TEXT(L1094,"00"),M1094)</f>
        <v>C3P058S17C</v>
      </c>
      <c r="O1094" s="100">
        <v>522332.26337099372</v>
      </c>
      <c r="P1094" s="100">
        <v>2849944.3193080612</v>
      </c>
      <c r="Q1094" s="99">
        <v>45271</v>
      </c>
      <c r="R1094" s="93">
        <v>9</v>
      </c>
      <c r="S1094" s="93" t="s">
        <v>2207</v>
      </c>
      <c r="T1094" s="93" t="s">
        <v>2208</v>
      </c>
      <c r="U1094" s="93"/>
      <c r="V1094" s="93"/>
      <c r="W1094" s="93"/>
      <c r="X1094" s="93" t="s">
        <v>2195</v>
      </c>
      <c r="Y1094" s="93">
        <v>76</v>
      </c>
      <c r="Z1094" s="93">
        <v>76</v>
      </c>
      <c r="AA1094" s="106"/>
      <c r="AB1094" s="106" t="s">
        <v>2212</v>
      </c>
    </row>
    <row r="1095" spans="2:28">
      <c r="B1095" s="92">
        <v>1094</v>
      </c>
      <c r="C1095" s="93">
        <v>5658</v>
      </c>
      <c r="D1095" s="93">
        <v>1187</v>
      </c>
      <c r="E1095" s="93">
        <v>107</v>
      </c>
      <c r="F1095" s="93">
        <v>38</v>
      </c>
      <c r="G1095" s="93" t="s">
        <v>498</v>
      </c>
      <c r="H1095" s="93">
        <v>4</v>
      </c>
      <c r="I1095" s="93" t="s">
        <v>469</v>
      </c>
      <c r="J1095" s="94" t="s">
        <v>1592</v>
      </c>
      <c r="K1095" s="93">
        <v>58</v>
      </c>
      <c r="L1095" s="94">
        <v>17</v>
      </c>
      <c r="M1095" s="94" t="s">
        <v>2186</v>
      </c>
      <c r="N1095" s="97" t="str">
        <f>CONCATENATE(G1095, I1095, "S", TEXT(L1095,"00"),M1095)</f>
        <v>C3P058S17E</v>
      </c>
      <c r="O1095" s="100">
        <v>522341.37352412706</v>
      </c>
      <c r="P1095" s="100">
        <v>2849944.3193080612</v>
      </c>
      <c r="Q1095" s="99">
        <v>45271</v>
      </c>
      <c r="R1095" s="93">
        <v>46</v>
      </c>
      <c r="S1095" s="93" t="s">
        <v>2207</v>
      </c>
      <c r="T1095" s="93" t="s">
        <v>2208</v>
      </c>
      <c r="U1095" s="93"/>
      <c r="V1095" s="93"/>
      <c r="W1095" s="93"/>
      <c r="X1095" s="93" t="s">
        <v>2195</v>
      </c>
      <c r="Y1095" s="93">
        <v>72</v>
      </c>
      <c r="Z1095" s="93">
        <v>70</v>
      </c>
      <c r="AA1095" s="106"/>
      <c r="AB1095" s="106" t="s">
        <v>2212</v>
      </c>
    </row>
    <row r="1096" spans="2:28">
      <c r="B1096" s="92">
        <v>1095</v>
      </c>
      <c r="C1096" s="93">
        <v>5659</v>
      </c>
      <c r="D1096" s="93">
        <v>1188</v>
      </c>
      <c r="E1096" s="93">
        <v>108</v>
      </c>
      <c r="F1096" s="93">
        <v>39</v>
      </c>
      <c r="G1096" s="93" t="s">
        <v>498</v>
      </c>
      <c r="H1096" s="93">
        <v>4</v>
      </c>
      <c r="I1096" s="93" t="s">
        <v>469</v>
      </c>
      <c r="J1096" s="94" t="s">
        <v>1593</v>
      </c>
      <c r="K1096" s="93">
        <v>58</v>
      </c>
      <c r="L1096" s="94">
        <v>17</v>
      </c>
      <c r="M1096" s="94" t="s">
        <v>2187</v>
      </c>
      <c r="N1096" s="97" t="str">
        <f>CONCATENATE(G1096, I1096, "S", TEXT(L1096,"00"),M1096)</f>
        <v>C3P058S17N</v>
      </c>
      <c r="O1096" s="100">
        <v>522332.26337099372</v>
      </c>
      <c r="P1096" s="100">
        <v>2849972.5053294995</v>
      </c>
      <c r="Q1096" s="99">
        <v>45271</v>
      </c>
      <c r="R1096" s="93">
        <v>24</v>
      </c>
      <c r="S1096" s="93" t="s">
        <v>2207</v>
      </c>
      <c r="T1096" s="93" t="s">
        <v>2208</v>
      </c>
      <c r="U1096" s="93"/>
      <c r="V1096" s="93"/>
      <c r="W1096" s="93"/>
      <c r="X1096" s="93" t="s">
        <v>2201</v>
      </c>
      <c r="Y1096" s="93">
        <v>62</v>
      </c>
      <c r="Z1096" s="93">
        <v>60</v>
      </c>
      <c r="AA1096" s="106"/>
      <c r="AB1096" s="106" t="s">
        <v>2212</v>
      </c>
    </row>
    <row r="1097" spans="2:28">
      <c r="B1097" s="92">
        <v>1096</v>
      </c>
      <c r="C1097" s="93">
        <v>5654</v>
      </c>
      <c r="D1097" s="93">
        <v>1183</v>
      </c>
      <c r="E1097" s="93">
        <v>103</v>
      </c>
      <c r="F1097" s="93">
        <v>34</v>
      </c>
      <c r="G1097" s="93" t="s">
        <v>498</v>
      </c>
      <c r="H1097" s="93">
        <v>4</v>
      </c>
      <c r="I1097" s="93" t="s">
        <v>469</v>
      </c>
      <c r="J1097" s="94" t="s">
        <v>1594</v>
      </c>
      <c r="K1097" s="93">
        <v>58</v>
      </c>
      <c r="L1097" s="94">
        <v>19</v>
      </c>
      <c r="M1097" s="94" t="s">
        <v>2185</v>
      </c>
      <c r="N1097" s="97" t="str">
        <f>CONCATENATE(G1097, I1097, "S", TEXT(L1097,"00"),M1097)</f>
        <v>C3P058S19C</v>
      </c>
      <c r="O1097" s="100">
        <v>522281.75171253301</v>
      </c>
      <c r="P1097" s="100">
        <v>2849919.0527310944</v>
      </c>
      <c r="Q1097" s="99">
        <v>45271</v>
      </c>
      <c r="R1097" s="93">
        <v>-999</v>
      </c>
      <c r="S1097" s="93" t="s">
        <v>283</v>
      </c>
      <c r="T1097" s="93" t="s">
        <v>283</v>
      </c>
      <c r="U1097" s="93"/>
      <c r="V1097" s="93"/>
      <c r="W1097" s="93"/>
      <c r="X1097" s="93" t="s">
        <v>283</v>
      </c>
      <c r="Y1097" s="93">
        <v>-999</v>
      </c>
      <c r="Z1097" s="93">
        <v>-999</v>
      </c>
      <c r="AA1097" s="92" t="s">
        <v>2276</v>
      </c>
      <c r="AB1097" s="106" t="s">
        <v>2212</v>
      </c>
    </row>
    <row r="1098" spans="2:28">
      <c r="B1098" s="92">
        <v>1097</v>
      </c>
      <c r="C1098" s="93">
        <v>5655</v>
      </c>
      <c r="D1098" s="93">
        <v>1184</v>
      </c>
      <c r="E1098" s="93">
        <v>104</v>
      </c>
      <c r="F1098" s="93">
        <v>35</v>
      </c>
      <c r="G1098" s="93" t="s">
        <v>498</v>
      </c>
      <c r="H1098" s="93">
        <v>4</v>
      </c>
      <c r="I1098" s="93" t="s">
        <v>469</v>
      </c>
      <c r="J1098" s="94" t="s">
        <v>1595</v>
      </c>
      <c r="K1098" s="93">
        <v>58</v>
      </c>
      <c r="L1098" s="94">
        <v>19</v>
      </c>
      <c r="M1098" s="94" t="s">
        <v>2186</v>
      </c>
      <c r="N1098" s="97" t="str">
        <f>CONCATENATE(G1098, I1098, "S", TEXT(L1098,"00"),M1098)</f>
        <v>C3P058S19E</v>
      </c>
      <c r="O1098" s="100">
        <v>522313.02498380287</v>
      </c>
      <c r="P1098" s="100">
        <v>2849919.0527310944</v>
      </c>
      <c r="Q1098" s="99">
        <v>45271</v>
      </c>
      <c r="R1098" s="93">
        <v>38</v>
      </c>
      <c r="S1098" s="93" t="s">
        <v>2194</v>
      </c>
      <c r="T1098" s="93" t="s">
        <v>2194</v>
      </c>
      <c r="U1098" s="93"/>
      <c r="V1098" s="93"/>
      <c r="W1098" s="93"/>
      <c r="X1098" s="93" t="s">
        <v>2195</v>
      </c>
      <c r="Y1098" s="93">
        <v>66</v>
      </c>
      <c r="Z1098" s="93">
        <v>64</v>
      </c>
      <c r="AA1098" s="106"/>
      <c r="AB1098" s="106" t="s">
        <v>2212</v>
      </c>
    </row>
    <row r="1099" spans="2:28">
      <c r="B1099" s="92">
        <v>1098</v>
      </c>
      <c r="C1099" s="93">
        <v>5656</v>
      </c>
      <c r="D1099" s="93">
        <v>1185</v>
      </c>
      <c r="E1099" s="93">
        <v>105</v>
      </c>
      <c r="F1099" s="93">
        <v>36</v>
      </c>
      <c r="G1099" s="93" t="s">
        <v>498</v>
      </c>
      <c r="H1099" s="93">
        <v>4</v>
      </c>
      <c r="I1099" s="93" t="s">
        <v>469</v>
      </c>
      <c r="J1099" s="94" t="s">
        <v>1596</v>
      </c>
      <c r="K1099" s="93">
        <v>58</v>
      </c>
      <c r="L1099" s="94">
        <v>19</v>
      </c>
      <c r="M1099" s="94" t="s">
        <v>2187</v>
      </c>
      <c r="N1099" s="97" t="str">
        <f>CONCATENATE(G1099, I1099, "S", TEXT(L1099,"00"),M1099)</f>
        <v>C3P058S19N</v>
      </c>
      <c r="O1099" s="100">
        <v>522281.75171253301</v>
      </c>
      <c r="P1099" s="100">
        <v>2849950.3724844386</v>
      </c>
      <c r="Q1099" s="99">
        <v>45271</v>
      </c>
      <c r="R1099" s="93">
        <v>27</v>
      </c>
      <c r="S1099" s="93" t="s">
        <v>283</v>
      </c>
      <c r="T1099" s="93" t="s">
        <v>283</v>
      </c>
      <c r="U1099" s="93"/>
      <c r="V1099" s="93"/>
      <c r="W1099" s="93"/>
      <c r="X1099" s="93" t="s">
        <v>2193</v>
      </c>
      <c r="Y1099" s="93">
        <v>34</v>
      </c>
      <c r="Z1099" s="93">
        <v>33</v>
      </c>
      <c r="AA1099" s="92" t="s">
        <v>2257</v>
      </c>
      <c r="AB1099" s="106" t="s">
        <v>2212</v>
      </c>
    </row>
    <row r="1100" spans="2:28">
      <c r="B1100" s="92">
        <v>1099</v>
      </c>
      <c r="C1100" s="93">
        <v>5648</v>
      </c>
      <c r="D1100" s="93">
        <v>1177</v>
      </c>
      <c r="E1100" s="93">
        <v>97</v>
      </c>
      <c r="F1100" s="93">
        <v>28</v>
      </c>
      <c r="G1100" s="93" t="s">
        <v>498</v>
      </c>
      <c r="H1100" s="93">
        <v>4</v>
      </c>
      <c r="I1100" s="93" t="s">
        <v>469</v>
      </c>
      <c r="J1100" s="94" t="s">
        <v>1597</v>
      </c>
      <c r="K1100" s="93">
        <v>58</v>
      </c>
      <c r="L1100" s="94">
        <v>20</v>
      </c>
      <c r="M1100" s="94" t="s">
        <v>2185</v>
      </c>
      <c r="N1100" s="97" t="str">
        <f>CONCATENATE(G1100, I1100, "S", TEXT(L1100,"00"),M1100)</f>
        <v>C3P058S20C</v>
      </c>
      <c r="O1100" s="100">
        <v>522292.12905171118</v>
      </c>
      <c r="P1100" s="100">
        <v>2849740.5857063746</v>
      </c>
      <c r="Q1100" s="99">
        <v>45271</v>
      </c>
      <c r="R1100" s="93">
        <v>21</v>
      </c>
      <c r="S1100" s="93" t="s">
        <v>2224</v>
      </c>
      <c r="T1100" s="93" t="s">
        <v>2224</v>
      </c>
      <c r="U1100" s="93"/>
      <c r="V1100" s="93"/>
      <c r="W1100" s="93"/>
      <c r="X1100" s="93" t="s">
        <v>2195</v>
      </c>
      <c r="Y1100" s="93">
        <v>70</v>
      </c>
      <c r="Z1100" s="93">
        <v>71</v>
      </c>
      <c r="AA1100" s="106"/>
      <c r="AB1100" s="106" t="s">
        <v>2212</v>
      </c>
    </row>
    <row r="1101" spans="2:28">
      <c r="B1101" s="92">
        <v>1100</v>
      </c>
      <c r="C1101" s="93">
        <v>5649</v>
      </c>
      <c r="D1101" s="93">
        <v>1178</v>
      </c>
      <c r="E1101" s="93">
        <v>98</v>
      </c>
      <c r="F1101" s="93">
        <v>29</v>
      </c>
      <c r="G1101" s="93" t="s">
        <v>498</v>
      </c>
      <c r="H1101" s="93">
        <v>4</v>
      </c>
      <c r="I1101" s="93" t="s">
        <v>469</v>
      </c>
      <c r="J1101" s="94" t="s">
        <v>1598</v>
      </c>
      <c r="K1101" s="93">
        <v>58</v>
      </c>
      <c r="L1101" s="94">
        <v>20</v>
      </c>
      <c r="M1101" s="94" t="s">
        <v>2186</v>
      </c>
      <c r="N1101" s="97" t="str">
        <f>CONCATENATE(G1101, I1101, "S", TEXT(L1101,"00"),M1101)</f>
        <v>C3P058S20E</v>
      </c>
      <c r="O1101" s="100">
        <v>522315.32081692154</v>
      </c>
      <c r="P1101" s="100">
        <v>2849740.5857063746</v>
      </c>
      <c r="Q1101" s="99">
        <v>45271</v>
      </c>
      <c r="R1101" s="93">
        <v>9</v>
      </c>
      <c r="S1101" s="93" t="s">
        <v>2207</v>
      </c>
      <c r="T1101" s="93" t="s">
        <v>2208</v>
      </c>
      <c r="U1101" s="93"/>
      <c r="V1101" s="93"/>
      <c r="W1101" s="93"/>
      <c r="X1101" s="93" t="s">
        <v>2201</v>
      </c>
      <c r="Y1101" s="93">
        <v>59</v>
      </c>
      <c r="Z1101" s="93">
        <v>57</v>
      </c>
      <c r="AA1101" s="106"/>
      <c r="AB1101" s="106" t="s">
        <v>2212</v>
      </c>
    </row>
    <row r="1102" spans="2:28">
      <c r="B1102" s="92">
        <v>1101</v>
      </c>
      <c r="C1102" s="93">
        <v>5650</v>
      </c>
      <c r="D1102" s="93">
        <v>1179</v>
      </c>
      <c r="E1102" s="93">
        <v>99</v>
      </c>
      <c r="F1102" s="93">
        <v>30</v>
      </c>
      <c r="G1102" s="93" t="s">
        <v>498</v>
      </c>
      <c r="H1102" s="93">
        <v>4</v>
      </c>
      <c r="I1102" s="93" t="s">
        <v>469</v>
      </c>
      <c r="J1102" s="94" t="s">
        <v>1599</v>
      </c>
      <c r="K1102" s="93">
        <v>58</v>
      </c>
      <c r="L1102" s="94">
        <v>20</v>
      </c>
      <c r="M1102" s="94" t="s">
        <v>2187</v>
      </c>
      <c r="N1102" s="97" t="str">
        <f>CONCATENATE(G1102, I1102, "S", TEXT(L1102,"00"),M1102)</f>
        <v>C3P058S20N</v>
      </c>
      <c r="O1102" s="100">
        <v>522292.12905171118</v>
      </c>
      <c r="P1102" s="100">
        <v>2849774.4247590457</v>
      </c>
      <c r="Q1102" s="99">
        <v>45271</v>
      </c>
      <c r="R1102" s="93">
        <v>11</v>
      </c>
      <c r="S1102" s="93" t="s">
        <v>2207</v>
      </c>
      <c r="T1102" s="93" t="s">
        <v>2208</v>
      </c>
      <c r="U1102" s="93"/>
      <c r="V1102" s="93"/>
      <c r="W1102" s="93"/>
      <c r="X1102" s="93" t="s">
        <v>2201</v>
      </c>
      <c r="Y1102" s="93">
        <v>65</v>
      </c>
      <c r="Z1102" s="93">
        <v>68</v>
      </c>
      <c r="AA1102" s="106"/>
      <c r="AB1102" s="106" t="s">
        <v>2212</v>
      </c>
    </row>
    <row r="1103" spans="2:28">
      <c r="B1103" s="92">
        <v>1102</v>
      </c>
      <c r="C1103" s="93">
        <v>5624</v>
      </c>
      <c r="D1103" s="93">
        <v>1153</v>
      </c>
      <c r="E1103" s="93">
        <v>73</v>
      </c>
      <c r="F1103" s="93">
        <v>4</v>
      </c>
      <c r="G1103" s="93" t="s">
        <v>498</v>
      </c>
      <c r="H1103" s="93">
        <v>4</v>
      </c>
      <c r="I1103" s="93" t="s">
        <v>469</v>
      </c>
      <c r="J1103" s="94" t="s">
        <v>1600</v>
      </c>
      <c r="K1103" s="93">
        <v>58</v>
      </c>
      <c r="L1103" s="94">
        <v>21</v>
      </c>
      <c r="M1103" s="94" t="s">
        <v>2185</v>
      </c>
      <c r="N1103" s="97" t="str">
        <f>CONCATENATE(G1103, I1103, "S", TEXT(L1103,"00"),M1103)</f>
        <v>C3P058S21C</v>
      </c>
      <c r="O1103" s="100">
        <v>521131.51015364187</v>
      </c>
      <c r="P1103" s="100">
        <v>2850577.2073026723</v>
      </c>
      <c r="Q1103" s="99">
        <v>45271</v>
      </c>
      <c r="R1103" s="93">
        <v>43</v>
      </c>
      <c r="S1103" s="93" t="s">
        <v>2199</v>
      </c>
      <c r="T1103" s="93" t="s">
        <v>2206</v>
      </c>
      <c r="U1103" s="93"/>
      <c r="V1103" s="93"/>
      <c r="W1103" s="93"/>
      <c r="X1103" s="93" t="s">
        <v>2193</v>
      </c>
      <c r="Y1103" s="93">
        <v>58</v>
      </c>
      <c r="Z1103" s="93">
        <v>53</v>
      </c>
      <c r="AA1103" s="106"/>
      <c r="AB1103" s="106" t="s">
        <v>2212</v>
      </c>
    </row>
    <row r="1104" spans="2:28">
      <c r="B1104" s="92">
        <v>1103</v>
      </c>
      <c r="C1104" s="93">
        <v>5625</v>
      </c>
      <c r="D1104" s="93">
        <v>1154</v>
      </c>
      <c r="E1104" s="93">
        <v>74</v>
      </c>
      <c r="F1104" s="93">
        <v>5</v>
      </c>
      <c r="G1104" s="93" t="s">
        <v>498</v>
      </c>
      <c r="H1104" s="93">
        <v>4</v>
      </c>
      <c r="I1104" s="93" t="s">
        <v>469</v>
      </c>
      <c r="J1104" s="94" t="s">
        <v>1601</v>
      </c>
      <c r="K1104" s="93">
        <v>58</v>
      </c>
      <c r="L1104" s="94">
        <v>21</v>
      </c>
      <c r="M1104" s="94" t="s">
        <v>2186</v>
      </c>
      <c r="N1104" s="97" t="str">
        <f>CONCATENATE(G1104, I1104, "S", TEXT(L1104,"00"),M1104)</f>
        <v>C3P058S21E</v>
      </c>
      <c r="O1104" s="100">
        <v>521140.23702499853</v>
      </c>
      <c r="P1104" s="100">
        <v>2850577.2073026723</v>
      </c>
      <c r="Q1104" s="99">
        <v>45271</v>
      </c>
      <c r="R1104" s="93">
        <v>33</v>
      </c>
      <c r="S1104" s="93" t="s">
        <v>2199</v>
      </c>
      <c r="T1104" s="93" t="s">
        <v>2200</v>
      </c>
      <c r="U1104" s="93"/>
      <c r="V1104" s="93"/>
      <c r="W1104" s="93"/>
      <c r="X1104" s="93" t="s">
        <v>2193</v>
      </c>
      <c r="Y1104" s="93">
        <v>60</v>
      </c>
      <c r="Z1104" s="93">
        <v>62</v>
      </c>
      <c r="AA1104" s="106"/>
      <c r="AB1104" s="106" t="s">
        <v>2212</v>
      </c>
    </row>
    <row r="1105" spans="2:28">
      <c r="B1105" s="92">
        <v>1104</v>
      </c>
      <c r="C1105" s="93">
        <v>5626</v>
      </c>
      <c r="D1105" s="93">
        <v>1155</v>
      </c>
      <c r="E1105" s="93">
        <v>75</v>
      </c>
      <c r="F1105" s="93">
        <v>6</v>
      </c>
      <c r="G1105" s="93" t="s">
        <v>498</v>
      </c>
      <c r="H1105" s="93">
        <v>4</v>
      </c>
      <c r="I1105" s="93" t="s">
        <v>469</v>
      </c>
      <c r="J1105" s="94" t="s">
        <v>1602</v>
      </c>
      <c r="K1105" s="93">
        <v>58</v>
      </c>
      <c r="L1105" s="94">
        <v>21</v>
      </c>
      <c r="M1105" s="94" t="s">
        <v>2187</v>
      </c>
      <c r="N1105" s="97" t="str">
        <f>CONCATENATE(G1105, I1105, "S", TEXT(L1105,"00"),M1105)</f>
        <v>C3P058S21N</v>
      </c>
      <c r="O1105" s="100">
        <v>521131.51015364187</v>
      </c>
      <c r="P1105" s="100">
        <v>2850611.1250478509</v>
      </c>
      <c r="Q1105" s="99">
        <v>45271</v>
      </c>
      <c r="R1105" s="93">
        <v>27</v>
      </c>
      <c r="S1105" s="93" t="s">
        <v>2199</v>
      </c>
      <c r="T1105" s="93" t="s">
        <v>2206</v>
      </c>
      <c r="U1105" s="93"/>
      <c r="V1105" s="93"/>
      <c r="W1105" s="93"/>
      <c r="X1105" s="93" t="s">
        <v>2193</v>
      </c>
      <c r="Y1105" s="93">
        <v>72</v>
      </c>
      <c r="Z1105" s="93">
        <v>67</v>
      </c>
      <c r="AA1105" s="106"/>
      <c r="AB1105" s="106" t="s">
        <v>2212</v>
      </c>
    </row>
    <row r="1106" spans="2:28">
      <c r="B1106" s="92">
        <v>1105</v>
      </c>
      <c r="C1106" s="93">
        <v>5621</v>
      </c>
      <c r="D1106" s="93">
        <v>1150</v>
      </c>
      <c r="E1106" s="93">
        <v>70</v>
      </c>
      <c r="F1106" s="93">
        <v>1</v>
      </c>
      <c r="G1106" s="93" t="s">
        <v>498</v>
      </c>
      <c r="H1106" s="93">
        <v>4</v>
      </c>
      <c r="I1106" s="93" t="s">
        <v>469</v>
      </c>
      <c r="J1106" s="94" t="s">
        <v>1603</v>
      </c>
      <c r="K1106" s="93">
        <v>58</v>
      </c>
      <c r="L1106" s="94">
        <v>24</v>
      </c>
      <c r="M1106" s="94" t="s">
        <v>2185</v>
      </c>
      <c r="N1106" s="97" t="str">
        <f>CONCATENATE(G1106, I1106, "S", TEXT(L1106,"00"),M1106)</f>
        <v>C3P058S24C</v>
      </c>
      <c r="O1106" s="93">
        <v>521075.73424769321</v>
      </c>
      <c r="P1106" s="93">
        <v>2850632.9535930781</v>
      </c>
      <c r="Q1106" s="99">
        <v>45271</v>
      </c>
      <c r="R1106" s="93">
        <v>52</v>
      </c>
      <c r="S1106" s="93" t="s">
        <v>2207</v>
      </c>
      <c r="T1106" s="93" t="s">
        <v>2208</v>
      </c>
      <c r="U1106" s="93"/>
      <c r="V1106" s="93"/>
      <c r="W1106" s="93"/>
      <c r="X1106" s="93" t="s">
        <v>2201</v>
      </c>
      <c r="Y1106" s="93">
        <v>39</v>
      </c>
      <c r="Z1106" s="93">
        <v>41</v>
      </c>
      <c r="AA1106" s="106"/>
      <c r="AB1106" s="106" t="s">
        <v>2212</v>
      </c>
    </row>
    <row r="1107" spans="2:28">
      <c r="B1107" s="92">
        <v>1106</v>
      </c>
      <c r="C1107" s="93">
        <v>5622</v>
      </c>
      <c r="D1107" s="93">
        <v>1151</v>
      </c>
      <c r="E1107" s="93">
        <v>71</v>
      </c>
      <c r="F1107" s="93">
        <v>2</v>
      </c>
      <c r="G1107" s="93" t="s">
        <v>498</v>
      </c>
      <c r="H1107" s="93">
        <v>4</v>
      </c>
      <c r="I1107" s="93" t="s">
        <v>469</v>
      </c>
      <c r="J1107" s="94" t="s">
        <v>1604</v>
      </c>
      <c r="K1107" s="93">
        <v>58</v>
      </c>
      <c r="L1107" s="94">
        <v>24</v>
      </c>
      <c r="M1107" s="94" t="s">
        <v>2186</v>
      </c>
      <c r="N1107" s="97" t="str">
        <f>CONCATENATE(G1107, I1107, "S", TEXT(L1107,"00"),M1107)</f>
        <v>C3P058S24E</v>
      </c>
      <c r="O1107" s="100">
        <v>521089.27338553348</v>
      </c>
      <c r="P1107" s="100">
        <v>2850632.9535930781</v>
      </c>
      <c r="Q1107" s="99">
        <v>45271</v>
      </c>
      <c r="R1107" s="93">
        <v>70</v>
      </c>
      <c r="S1107" s="93" t="s">
        <v>2207</v>
      </c>
      <c r="T1107" s="93" t="s">
        <v>2208</v>
      </c>
      <c r="U1107" s="93"/>
      <c r="V1107" s="93"/>
      <c r="W1107" s="93"/>
      <c r="X1107" s="93" t="s">
        <v>2201</v>
      </c>
      <c r="Y1107" s="93">
        <v>43</v>
      </c>
      <c r="Z1107" s="93">
        <v>43</v>
      </c>
      <c r="AA1107" s="106"/>
      <c r="AB1107" s="106" t="s">
        <v>2212</v>
      </c>
    </row>
    <row r="1108" spans="2:28">
      <c r="B1108" s="92">
        <v>1107</v>
      </c>
      <c r="C1108" s="93">
        <v>5623</v>
      </c>
      <c r="D1108" s="93">
        <v>1152</v>
      </c>
      <c r="E1108" s="93">
        <v>72</v>
      </c>
      <c r="F1108" s="93">
        <v>3</v>
      </c>
      <c r="G1108" s="93" t="s">
        <v>498</v>
      </c>
      <c r="H1108" s="93">
        <v>4</v>
      </c>
      <c r="I1108" s="93" t="s">
        <v>469</v>
      </c>
      <c r="J1108" s="94" t="s">
        <v>1605</v>
      </c>
      <c r="K1108" s="93">
        <v>58</v>
      </c>
      <c r="L1108" s="94">
        <v>24</v>
      </c>
      <c r="M1108" s="94" t="s">
        <v>2187</v>
      </c>
      <c r="N1108" s="97" t="str">
        <f>CONCATENATE(G1108, I1108, "S", TEXT(L1108,"00"),M1108)</f>
        <v>C3P058S24N</v>
      </c>
      <c r="O1108" s="100">
        <v>521075.73424769321</v>
      </c>
      <c r="P1108" s="100">
        <v>2850654.8934408249</v>
      </c>
      <c r="Q1108" s="99">
        <v>45271</v>
      </c>
      <c r="R1108" s="93">
        <v>51</v>
      </c>
      <c r="S1108" s="93" t="s">
        <v>283</v>
      </c>
      <c r="T1108" s="93" t="s">
        <v>283</v>
      </c>
      <c r="U1108" s="93"/>
      <c r="V1108" s="93"/>
      <c r="W1108" s="93"/>
      <c r="X1108" s="93" t="s">
        <v>2201</v>
      </c>
      <c r="Y1108" s="93">
        <v>37</v>
      </c>
      <c r="Z1108" s="93">
        <v>35</v>
      </c>
      <c r="AA1108" s="92" t="s">
        <v>2257</v>
      </c>
      <c r="AB1108" s="106" t="s">
        <v>2212</v>
      </c>
    </row>
    <row r="1109" spans="2:28">
      <c r="B1109" s="92">
        <v>1108</v>
      </c>
      <c r="C1109" s="93">
        <v>5627</v>
      </c>
      <c r="D1109" s="93">
        <v>1156</v>
      </c>
      <c r="E1109" s="93">
        <v>76</v>
      </c>
      <c r="F1109" s="93">
        <v>7</v>
      </c>
      <c r="G1109" s="93" t="s">
        <v>498</v>
      </c>
      <c r="H1109" s="93">
        <v>4</v>
      </c>
      <c r="I1109" s="93" t="s">
        <v>469</v>
      </c>
      <c r="J1109" s="94" t="s">
        <v>1606</v>
      </c>
      <c r="K1109" s="93">
        <v>58</v>
      </c>
      <c r="L1109" s="94">
        <v>25</v>
      </c>
      <c r="M1109" s="94" t="s">
        <v>2185</v>
      </c>
      <c r="N1109" s="97" t="str">
        <f>CONCATENATE(G1109, I1109, "S", TEXT(L1109,"00"),M1109)</f>
        <v>C3P058S25C</v>
      </c>
      <c r="O1109" s="100">
        <v>521055.90956756595</v>
      </c>
      <c r="P1109" s="100">
        <v>2850484.5659221918</v>
      </c>
      <c r="Q1109" s="99">
        <v>45271</v>
      </c>
      <c r="R1109" s="93">
        <v>15</v>
      </c>
      <c r="S1109" s="93" t="s">
        <v>2209</v>
      </c>
      <c r="T1109" s="93" t="s">
        <v>2210</v>
      </c>
      <c r="U1109" s="93"/>
      <c r="V1109" s="93"/>
      <c r="W1109" s="93"/>
      <c r="X1109" s="93" t="s">
        <v>2201</v>
      </c>
      <c r="Y1109" s="93">
        <v>74</v>
      </c>
      <c r="Z1109" s="93">
        <v>78</v>
      </c>
      <c r="AA1109" s="106"/>
      <c r="AB1109" s="106" t="s">
        <v>2212</v>
      </c>
    </row>
    <row r="1110" spans="2:28">
      <c r="B1110" s="92">
        <v>1109</v>
      </c>
      <c r="C1110" s="93">
        <v>5628</v>
      </c>
      <c r="D1110" s="93">
        <v>1157</v>
      </c>
      <c r="E1110" s="93">
        <v>77</v>
      </c>
      <c r="F1110" s="93">
        <v>8</v>
      </c>
      <c r="G1110" s="93" t="s">
        <v>498</v>
      </c>
      <c r="H1110" s="93">
        <v>4</v>
      </c>
      <c r="I1110" s="93" t="s">
        <v>469</v>
      </c>
      <c r="J1110" s="94" t="s">
        <v>1607</v>
      </c>
      <c r="K1110" s="93">
        <v>58</v>
      </c>
      <c r="L1110" s="94">
        <v>25</v>
      </c>
      <c r="M1110" s="94" t="s">
        <v>2186</v>
      </c>
      <c r="N1110" s="97" t="str">
        <f>CONCATENATE(G1110, I1110, "S", TEXT(L1110,"00"),M1110)</f>
        <v>C3P058S25E</v>
      </c>
      <c r="O1110" s="100">
        <v>521076.3215382233</v>
      </c>
      <c r="P1110" s="100">
        <v>2850484.5659221918</v>
      </c>
      <c r="Q1110" s="99">
        <v>45271</v>
      </c>
      <c r="R1110" s="93">
        <v>33</v>
      </c>
      <c r="S1110" s="93" t="s">
        <v>2199</v>
      </c>
      <c r="T1110" s="93" t="s">
        <v>2202</v>
      </c>
      <c r="U1110" s="93"/>
      <c r="V1110" s="93"/>
      <c r="W1110" s="93"/>
      <c r="X1110" s="93" t="s">
        <v>2193</v>
      </c>
      <c r="Y1110" s="93">
        <v>69</v>
      </c>
      <c r="Z1110" s="93">
        <v>63</v>
      </c>
      <c r="AA1110" s="106"/>
      <c r="AB1110" s="106" t="s">
        <v>2212</v>
      </c>
    </row>
    <row r="1111" spans="2:28">
      <c r="B1111" s="92">
        <v>1110</v>
      </c>
      <c r="C1111" s="93">
        <v>5629</v>
      </c>
      <c r="D1111" s="93">
        <v>1158</v>
      </c>
      <c r="E1111" s="93">
        <v>78</v>
      </c>
      <c r="F1111" s="93">
        <v>9</v>
      </c>
      <c r="G1111" s="93" t="s">
        <v>498</v>
      </c>
      <c r="H1111" s="93">
        <v>4</v>
      </c>
      <c r="I1111" s="93" t="s">
        <v>469</v>
      </c>
      <c r="J1111" s="94" t="s">
        <v>1608</v>
      </c>
      <c r="K1111" s="93">
        <v>58</v>
      </c>
      <c r="L1111" s="94">
        <v>25</v>
      </c>
      <c r="M1111" s="94" t="s">
        <v>2187</v>
      </c>
      <c r="N1111" s="97" t="str">
        <f>CONCATENATE(G1111, I1111, "S", TEXT(L1111,"00"),M1111)</f>
        <v>C3P058S25N</v>
      </c>
      <c r="O1111" s="100">
        <v>521055.90956756595</v>
      </c>
      <c r="P1111" s="100">
        <v>2850503.9157255464</v>
      </c>
      <c r="Q1111" s="99">
        <v>45271</v>
      </c>
      <c r="R1111" s="93">
        <v>47</v>
      </c>
      <c r="S1111" s="93" t="s">
        <v>2207</v>
      </c>
      <c r="T1111" s="93" t="s">
        <v>2208</v>
      </c>
      <c r="U1111" s="93"/>
      <c r="V1111" s="93"/>
      <c r="W1111" s="93"/>
      <c r="X1111" s="93" t="s">
        <v>2201</v>
      </c>
      <c r="Y1111" s="93">
        <v>53</v>
      </c>
      <c r="Z1111" s="93">
        <v>50</v>
      </c>
      <c r="AA1111" s="106"/>
      <c r="AB1111" s="106" t="s">
        <v>2212</v>
      </c>
    </row>
    <row r="1112" spans="2:28">
      <c r="B1112" s="92">
        <v>1111</v>
      </c>
      <c r="C1112" s="93">
        <v>5642</v>
      </c>
      <c r="D1112" s="93">
        <v>1171</v>
      </c>
      <c r="E1112" s="93">
        <v>91</v>
      </c>
      <c r="F1112" s="93">
        <v>22</v>
      </c>
      <c r="G1112" s="93" t="s">
        <v>498</v>
      </c>
      <c r="H1112" s="93">
        <v>4</v>
      </c>
      <c r="I1112" s="93" t="s">
        <v>469</v>
      </c>
      <c r="J1112" s="94" t="s">
        <v>1609</v>
      </c>
      <c r="K1112" s="93">
        <v>58</v>
      </c>
      <c r="L1112" s="94">
        <v>26</v>
      </c>
      <c r="M1112" s="94" t="s">
        <v>2185</v>
      </c>
      <c r="N1112" s="97" t="str">
        <f>CONCATENATE(G1112, I1112, "S", TEXT(L1112,"00"),M1112)</f>
        <v>C3P058S26C</v>
      </c>
      <c r="O1112" s="100">
        <v>521503.70404771843</v>
      </c>
      <c r="P1112" s="100">
        <v>2850423.5170127642</v>
      </c>
      <c r="Q1112" s="99">
        <v>45271</v>
      </c>
      <c r="R1112" s="93">
        <v>34</v>
      </c>
      <c r="S1112" s="93" t="s">
        <v>2194</v>
      </c>
      <c r="T1112" s="93" t="s">
        <v>2194</v>
      </c>
      <c r="U1112" s="93"/>
      <c r="V1112" s="93"/>
      <c r="W1112" s="93"/>
      <c r="X1112" s="93" t="s">
        <v>2201</v>
      </c>
      <c r="Y1112" s="93">
        <v>69</v>
      </c>
      <c r="Z1112" s="93">
        <v>70</v>
      </c>
      <c r="AA1112" s="106"/>
      <c r="AB1112" s="106" t="s">
        <v>2212</v>
      </c>
    </row>
    <row r="1113" spans="2:28">
      <c r="B1113" s="92">
        <v>1112</v>
      </c>
      <c r="C1113" s="93">
        <v>5643</v>
      </c>
      <c r="D1113" s="93">
        <v>1172</v>
      </c>
      <c r="E1113" s="93">
        <v>92</v>
      </c>
      <c r="F1113" s="93">
        <v>23</v>
      </c>
      <c r="G1113" s="93" t="s">
        <v>498</v>
      </c>
      <c r="H1113" s="93">
        <v>4</v>
      </c>
      <c r="I1113" s="93" t="s">
        <v>469</v>
      </c>
      <c r="J1113" s="94" t="s">
        <v>1610</v>
      </c>
      <c r="K1113" s="93">
        <v>58</v>
      </c>
      <c r="L1113" s="94">
        <v>26</v>
      </c>
      <c r="M1113" s="94" t="s">
        <v>2186</v>
      </c>
      <c r="N1113" s="97" t="str">
        <f>CONCATENATE(G1113, I1113, "S", TEXT(L1113,"00"),M1113)</f>
        <v>C3P058S26E</v>
      </c>
      <c r="O1113" s="100">
        <v>521530.86715721822</v>
      </c>
      <c r="P1113" s="100">
        <v>2850423.5170127642</v>
      </c>
      <c r="Q1113" s="99">
        <v>45271</v>
      </c>
      <c r="R1113" s="93">
        <v>31</v>
      </c>
      <c r="S1113" s="93" t="s">
        <v>2207</v>
      </c>
      <c r="T1113" s="93" t="s">
        <v>2208</v>
      </c>
      <c r="U1113" s="93"/>
      <c r="V1113" s="93"/>
      <c r="W1113" s="93"/>
      <c r="X1113" s="93" t="s">
        <v>2201</v>
      </c>
      <c r="Y1113" s="93">
        <v>54</v>
      </c>
      <c r="Z1113" s="93">
        <v>57</v>
      </c>
      <c r="AA1113" s="92" t="s">
        <v>2213</v>
      </c>
      <c r="AB1113" s="106" t="s">
        <v>2212</v>
      </c>
    </row>
    <row r="1114" spans="2:28">
      <c r="B1114" s="92">
        <v>1113</v>
      </c>
      <c r="C1114" s="93">
        <v>5644</v>
      </c>
      <c r="D1114" s="93">
        <v>1173</v>
      </c>
      <c r="E1114" s="93">
        <v>93</v>
      </c>
      <c r="F1114" s="93">
        <v>24</v>
      </c>
      <c r="G1114" s="93" t="s">
        <v>498</v>
      </c>
      <c r="H1114" s="93">
        <v>4</v>
      </c>
      <c r="I1114" s="93" t="s">
        <v>469</v>
      </c>
      <c r="J1114" s="94" t="s">
        <v>1611</v>
      </c>
      <c r="K1114" s="93">
        <v>58</v>
      </c>
      <c r="L1114" s="94">
        <v>26</v>
      </c>
      <c r="M1114" s="94" t="s">
        <v>2187</v>
      </c>
      <c r="N1114" s="97" t="str">
        <f>CONCATENATE(G1114, I1114, "S", TEXT(L1114,"00"),M1114)</f>
        <v>C3P058S26N</v>
      </c>
      <c r="O1114" s="100">
        <v>521503.70404771843</v>
      </c>
      <c r="P1114" s="100">
        <v>2850439.6254277816</v>
      </c>
      <c r="Q1114" s="99">
        <v>45271</v>
      </c>
      <c r="R1114" s="93">
        <v>49</v>
      </c>
      <c r="S1114" s="93" t="s">
        <v>283</v>
      </c>
      <c r="T1114" s="93" t="s">
        <v>283</v>
      </c>
      <c r="U1114" s="93"/>
      <c r="V1114" s="93"/>
      <c r="W1114" s="93"/>
      <c r="X1114" s="93" t="s">
        <v>2193</v>
      </c>
      <c r="Y1114" s="93">
        <v>40</v>
      </c>
      <c r="Z1114" s="93">
        <v>40</v>
      </c>
      <c r="AA1114" s="92" t="s">
        <v>2258</v>
      </c>
      <c r="AB1114" s="106" t="s">
        <v>2212</v>
      </c>
    </row>
    <row r="1115" spans="2:28">
      <c r="B1115" s="92">
        <v>1114</v>
      </c>
      <c r="C1115" s="93">
        <v>5645</v>
      </c>
      <c r="D1115" s="93">
        <v>1174</v>
      </c>
      <c r="E1115" s="93">
        <v>94</v>
      </c>
      <c r="F1115" s="93">
        <v>25</v>
      </c>
      <c r="G1115" s="93" t="s">
        <v>498</v>
      </c>
      <c r="H1115" s="93">
        <v>4</v>
      </c>
      <c r="I1115" s="93" t="s">
        <v>469</v>
      </c>
      <c r="J1115" s="94" t="s">
        <v>1612</v>
      </c>
      <c r="K1115" s="93">
        <v>58</v>
      </c>
      <c r="L1115" s="94">
        <v>28</v>
      </c>
      <c r="M1115" s="94" t="s">
        <v>2185</v>
      </c>
      <c r="N1115" s="97" t="str">
        <f>CONCATENATE(G1115, I1115, "S", TEXT(L1115,"00"),M1115)</f>
        <v>C3P058S28C</v>
      </c>
      <c r="O1115" s="100">
        <v>521586.84094692027</v>
      </c>
      <c r="P1115" s="100">
        <v>2850302.7011097413</v>
      </c>
      <c r="Q1115" s="99">
        <v>45271</v>
      </c>
      <c r="R1115" s="93">
        <v>14</v>
      </c>
      <c r="S1115" s="93" t="s">
        <v>2194</v>
      </c>
      <c r="T1115" s="93" t="s">
        <v>2194</v>
      </c>
      <c r="U1115" s="93"/>
      <c r="V1115" s="93"/>
      <c r="W1115" s="93"/>
      <c r="X1115" s="93" t="s">
        <v>2195</v>
      </c>
      <c r="Y1115" s="93">
        <v>85</v>
      </c>
      <c r="Z1115" s="93">
        <v>85</v>
      </c>
      <c r="AA1115" s="106"/>
      <c r="AB1115" s="106" t="s">
        <v>2212</v>
      </c>
    </row>
    <row r="1116" spans="2:28">
      <c r="B1116" s="92">
        <v>1115</v>
      </c>
      <c r="C1116" s="93">
        <v>5646</v>
      </c>
      <c r="D1116" s="93">
        <v>1175</v>
      </c>
      <c r="E1116" s="93">
        <v>95</v>
      </c>
      <c r="F1116" s="93">
        <v>26</v>
      </c>
      <c r="G1116" s="93" t="s">
        <v>498</v>
      </c>
      <c r="H1116" s="93">
        <v>4</v>
      </c>
      <c r="I1116" s="93" t="s">
        <v>469</v>
      </c>
      <c r="J1116" s="94" t="s">
        <v>1613</v>
      </c>
      <c r="K1116" s="93">
        <v>58</v>
      </c>
      <c r="L1116" s="94">
        <v>28</v>
      </c>
      <c r="M1116" s="94" t="s">
        <v>2186</v>
      </c>
      <c r="N1116" s="97" t="str">
        <f>CONCATENATE(G1116, I1116, "S", TEXT(L1116,"00"),M1116)</f>
        <v>C3P058S28E</v>
      </c>
      <c r="O1116" s="100">
        <v>521614.77628968924</v>
      </c>
      <c r="P1116" s="100">
        <v>2850302.7011097413</v>
      </c>
      <c r="Q1116" s="99">
        <v>45271</v>
      </c>
      <c r="R1116" s="93">
        <v>24</v>
      </c>
      <c r="S1116" s="93" t="s">
        <v>2207</v>
      </c>
      <c r="T1116" s="93" t="s">
        <v>2208</v>
      </c>
      <c r="U1116" s="93"/>
      <c r="V1116" s="93"/>
      <c r="W1116" s="93"/>
      <c r="X1116" s="93" t="s">
        <v>2201</v>
      </c>
      <c r="Y1116" s="93">
        <v>65</v>
      </c>
      <c r="Z1116" s="93">
        <v>63</v>
      </c>
      <c r="AA1116" s="106"/>
      <c r="AB1116" s="106" t="s">
        <v>2212</v>
      </c>
    </row>
    <row r="1117" spans="2:28">
      <c r="B1117" s="92">
        <v>1116</v>
      </c>
      <c r="C1117" s="93">
        <v>5647</v>
      </c>
      <c r="D1117" s="93">
        <v>1176</v>
      </c>
      <c r="E1117" s="93">
        <v>96</v>
      </c>
      <c r="F1117" s="93">
        <v>27</v>
      </c>
      <c r="G1117" s="93" t="s">
        <v>498</v>
      </c>
      <c r="H1117" s="93">
        <v>4</v>
      </c>
      <c r="I1117" s="93" t="s">
        <v>469</v>
      </c>
      <c r="J1117" s="94" t="s">
        <v>1614</v>
      </c>
      <c r="K1117" s="93">
        <v>58</v>
      </c>
      <c r="L1117" s="94">
        <v>28</v>
      </c>
      <c r="M1117" s="94" t="s">
        <v>2187</v>
      </c>
      <c r="N1117" s="97" t="str">
        <f>CONCATENATE(G1117, I1117, "S", TEXT(L1117,"00"),M1117)</f>
        <v>C3P058S28N</v>
      </c>
      <c r="O1117" s="100">
        <v>521586.84094692027</v>
      </c>
      <c r="P1117" s="100">
        <v>2850318.5243206015</v>
      </c>
      <c r="Q1117" s="99">
        <v>45271</v>
      </c>
      <c r="R1117" s="93">
        <v>-999</v>
      </c>
      <c r="S1117" s="93" t="s">
        <v>283</v>
      </c>
      <c r="T1117" s="93" t="s">
        <v>283</v>
      </c>
      <c r="U1117" s="93"/>
      <c r="V1117" s="93"/>
      <c r="W1117" s="93"/>
      <c r="X1117" s="93" t="s">
        <v>283</v>
      </c>
      <c r="Y1117" s="93">
        <v>-999</v>
      </c>
      <c r="Z1117" s="93">
        <v>-999</v>
      </c>
      <c r="AA1117" s="92" t="s">
        <v>2302</v>
      </c>
      <c r="AB1117" s="106" t="s">
        <v>2212</v>
      </c>
    </row>
    <row r="1118" spans="2:28">
      <c r="B1118" s="92">
        <v>1117</v>
      </c>
      <c r="C1118" s="93">
        <v>5675</v>
      </c>
      <c r="D1118" s="93">
        <v>1204</v>
      </c>
      <c r="E1118" s="93">
        <v>124</v>
      </c>
      <c r="F1118" s="93">
        <v>55</v>
      </c>
      <c r="G1118" s="93" t="s">
        <v>498</v>
      </c>
      <c r="H1118" s="93">
        <v>4</v>
      </c>
      <c r="I1118" s="93" t="s">
        <v>469</v>
      </c>
      <c r="J1118" s="94" t="s">
        <v>1615</v>
      </c>
      <c r="K1118" s="93">
        <v>58</v>
      </c>
      <c r="L1118" s="94">
        <v>32</v>
      </c>
      <c r="M1118" s="94" t="s">
        <v>2185</v>
      </c>
      <c r="N1118" s="97" t="str">
        <f>CONCATENATE(G1118, I1118, "S", TEXT(L1118,"00"),M1118)</f>
        <v>C3P058S32C</v>
      </c>
      <c r="O1118" s="100">
        <v>522108.00346305012</v>
      </c>
      <c r="P1118" s="100">
        <v>2851350.4015356302</v>
      </c>
      <c r="Q1118" s="99">
        <v>45271</v>
      </c>
      <c r="R1118" s="93">
        <v>47</v>
      </c>
      <c r="S1118" s="93" t="s">
        <v>2207</v>
      </c>
      <c r="T1118" s="93" t="s">
        <v>2208</v>
      </c>
      <c r="U1118" s="93"/>
      <c r="V1118" s="93"/>
      <c r="W1118" s="93"/>
      <c r="X1118" s="93" t="s">
        <v>2201</v>
      </c>
      <c r="Y1118" s="93">
        <v>55</v>
      </c>
      <c r="Z1118" s="93">
        <v>54</v>
      </c>
      <c r="AA1118" s="106"/>
      <c r="AB1118" s="106" t="s">
        <v>2212</v>
      </c>
    </row>
    <row r="1119" spans="2:28">
      <c r="B1119" s="92">
        <v>1118</v>
      </c>
      <c r="C1119" s="93">
        <v>5676</v>
      </c>
      <c r="D1119" s="93">
        <v>1205</v>
      </c>
      <c r="E1119" s="93">
        <v>125</v>
      </c>
      <c r="F1119" s="93">
        <v>56</v>
      </c>
      <c r="G1119" s="93" t="s">
        <v>498</v>
      </c>
      <c r="H1119" s="93">
        <v>4</v>
      </c>
      <c r="I1119" s="93" t="s">
        <v>469</v>
      </c>
      <c r="J1119" s="94" t="s">
        <v>1616</v>
      </c>
      <c r="K1119" s="93">
        <v>58</v>
      </c>
      <c r="L1119" s="94">
        <v>32</v>
      </c>
      <c r="M1119" s="94" t="s">
        <v>2186</v>
      </c>
      <c r="N1119" s="97" t="str">
        <f>CONCATENATE(G1119, I1119, "S", TEXT(L1119,"00"),M1119)</f>
        <v>C3P058S32E</v>
      </c>
      <c r="O1119" s="100">
        <v>522116.73284749145</v>
      </c>
      <c r="P1119" s="100">
        <v>2851350.4015356344</v>
      </c>
      <c r="Q1119" s="99">
        <v>45271</v>
      </c>
      <c r="R1119" s="93">
        <v>-999</v>
      </c>
      <c r="S1119" s="93" t="s">
        <v>283</v>
      </c>
      <c r="T1119" s="93" t="s">
        <v>283</v>
      </c>
      <c r="U1119" s="93"/>
      <c r="V1119" s="93"/>
      <c r="W1119" s="93"/>
      <c r="X1119" s="93" t="s">
        <v>283</v>
      </c>
      <c r="Y1119" s="93">
        <v>-999</v>
      </c>
      <c r="Z1119" s="93">
        <v>-999</v>
      </c>
      <c r="AA1119" s="92" t="s">
        <v>2276</v>
      </c>
      <c r="AB1119" s="106" t="s">
        <v>2212</v>
      </c>
    </row>
    <row r="1120" spans="2:28">
      <c r="B1120" s="92">
        <v>1119</v>
      </c>
      <c r="C1120" s="93">
        <v>5677</v>
      </c>
      <c r="D1120" s="93">
        <v>1206</v>
      </c>
      <c r="E1120" s="93">
        <v>126</v>
      </c>
      <c r="F1120" s="93">
        <v>57</v>
      </c>
      <c r="G1120" s="93" t="s">
        <v>498</v>
      </c>
      <c r="H1120" s="93">
        <v>4</v>
      </c>
      <c r="I1120" s="93" t="s">
        <v>469</v>
      </c>
      <c r="J1120" s="94" t="s">
        <v>1617</v>
      </c>
      <c r="K1120" s="93">
        <v>58</v>
      </c>
      <c r="L1120" s="94">
        <v>32</v>
      </c>
      <c r="M1120" s="94" t="s">
        <v>2187</v>
      </c>
      <c r="N1120" s="97" t="str">
        <f>CONCATENATE(G1120, I1120, "S", TEXT(L1120,"00"),M1120)</f>
        <v>C3P058S32N</v>
      </c>
      <c r="O1120" s="100">
        <v>522108.00346305012</v>
      </c>
      <c r="P1120" s="100">
        <v>2851366.5301442826</v>
      </c>
      <c r="Q1120" s="99">
        <v>45271</v>
      </c>
      <c r="R1120" s="93">
        <v>54</v>
      </c>
      <c r="S1120" s="93" t="s">
        <v>2199</v>
      </c>
      <c r="T1120" s="93" t="s">
        <v>2208</v>
      </c>
      <c r="U1120" s="93"/>
      <c r="V1120" s="93"/>
      <c r="W1120" s="93"/>
      <c r="X1120" s="93" t="s">
        <v>2201</v>
      </c>
      <c r="Y1120" s="93">
        <v>47</v>
      </c>
      <c r="Z1120" s="93">
        <v>48</v>
      </c>
      <c r="AA1120" s="106"/>
      <c r="AB1120" s="106" t="s">
        <v>2212</v>
      </c>
    </row>
    <row r="1121" spans="2:28">
      <c r="B1121" s="92">
        <v>1120</v>
      </c>
      <c r="C1121" s="93">
        <v>5678</v>
      </c>
      <c r="D1121" s="93">
        <v>1207</v>
      </c>
      <c r="E1121" s="93">
        <v>127</v>
      </c>
      <c r="F1121" s="93">
        <v>58</v>
      </c>
      <c r="G1121" s="93" t="s">
        <v>498</v>
      </c>
      <c r="H1121" s="93">
        <v>4</v>
      </c>
      <c r="I1121" s="93" t="s">
        <v>469</v>
      </c>
      <c r="J1121" s="94" t="s">
        <v>1618</v>
      </c>
      <c r="K1121" s="93">
        <v>58</v>
      </c>
      <c r="L1121" s="94">
        <v>33</v>
      </c>
      <c r="M1121" s="94" t="s">
        <v>2185</v>
      </c>
      <c r="N1121" s="97" t="str">
        <f>CONCATENATE(G1121, I1121, "S", TEXT(L1121,"00"),M1121)</f>
        <v>C3P058S33C</v>
      </c>
      <c r="O1121" s="100">
        <v>522120.87869273656</v>
      </c>
      <c r="P1121" s="100">
        <v>2851181.2284889519</v>
      </c>
      <c r="Q1121" s="99">
        <v>45271</v>
      </c>
      <c r="R1121" s="93">
        <v>14</v>
      </c>
      <c r="S1121" s="93" t="s">
        <v>2207</v>
      </c>
      <c r="T1121" s="93" t="s">
        <v>2208</v>
      </c>
      <c r="U1121" s="93"/>
      <c r="V1121" s="93"/>
      <c r="W1121" s="93"/>
      <c r="X1121" s="93" t="s">
        <v>2195</v>
      </c>
      <c r="Y1121" s="93">
        <v>87</v>
      </c>
      <c r="Z1121" s="93">
        <v>88</v>
      </c>
      <c r="AA1121" s="106"/>
      <c r="AB1121" s="106" t="s">
        <v>2212</v>
      </c>
    </row>
    <row r="1122" spans="2:28">
      <c r="B1122" s="92">
        <v>1121</v>
      </c>
      <c r="C1122" s="93">
        <v>5679</v>
      </c>
      <c r="D1122" s="93">
        <v>1208</v>
      </c>
      <c r="E1122" s="93">
        <v>128</v>
      </c>
      <c r="F1122" s="93">
        <v>59</v>
      </c>
      <c r="G1122" s="93" t="s">
        <v>498</v>
      </c>
      <c r="H1122" s="93">
        <v>4</v>
      </c>
      <c r="I1122" s="93" t="s">
        <v>469</v>
      </c>
      <c r="J1122" s="94" t="s">
        <v>1619</v>
      </c>
      <c r="K1122" s="93">
        <v>58</v>
      </c>
      <c r="L1122" s="94">
        <v>33</v>
      </c>
      <c r="M1122" s="94" t="s">
        <v>2186</v>
      </c>
      <c r="N1122" s="97" t="str">
        <f>CONCATENATE(G1122, I1122, "S", TEXT(L1122,"00"),M1122)</f>
        <v>C3P058S33E</v>
      </c>
      <c r="O1122" s="100">
        <v>522150.58329939115</v>
      </c>
      <c r="P1122" s="100">
        <v>2851181.2284889519</v>
      </c>
      <c r="Q1122" s="99">
        <v>45271</v>
      </c>
      <c r="R1122" s="93">
        <v>0</v>
      </c>
      <c r="S1122" s="93" t="s">
        <v>2194</v>
      </c>
      <c r="T1122" s="93" t="s">
        <v>2194</v>
      </c>
      <c r="U1122" s="93"/>
      <c r="V1122" s="93"/>
      <c r="W1122" s="93"/>
      <c r="X1122" s="93" t="s">
        <v>2195</v>
      </c>
      <c r="Y1122" s="93">
        <v>80</v>
      </c>
      <c r="Z1122" s="93">
        <v>81</v>
      </c>
      <c r="AA1122" s="106"/>
      <c r="AB1122" s="106" t="s">
        <v>2212</v>
      </c>
    </row>
    <row r="1123" spans="2:28">
      <c r="B1123" s="92">
        <v>1122</v>
      </c>
      <c r="C1123" s="93">
        <v>5680</v>
      </c>
      <c r="D1123" s="93">
        <v>1209</v>
      </c>
      <c r="E1123" s="93">
        <v>129</v>
      </c>
      <c r="F1123" s="93">
        <v>60</v>
      </c>
      <c r="G1123" s="93" t="s">
        <v>498</v>
      </c>
      <c r="H1123" s="93">
        <v>4</v>
      </c>
      <c r="I1123" s="93" t="s">
        <v>469</v>
      </c>
      <c r="J1123" s="94" t="s">
        <v>1620</v>
      </c>
      <c r="K1123" s="93">
        <v>58</v>
      </c>
      <c r="L1123" s="94">
        <v>33</v>
      </c>
      <c r="M1123" s="94" t="s">
        <v>2187</v>
      </c>
      <c r="N1123" s="97" t="str">
        <f>CONCATENATE(G1123, I1123, "S", TEXT(L1123,"00"),M1123)</f>
        <v>C3P058S33N</v>
      </c>
      <c r="O1123" s="100">
        <v>522120.87869273656</v>
      </c>
      <c r="P1123" s="100">
        <v>2851201.4682821971</v>
      </c>
      <c r="Q1123" s="99">
        <v>45271</v>
      </c>
      <c r="R1123" s="93">
        <v>18</v>
      </c>
      <c r="S1123" s="93" t="s">
        <v>2207</v>
      </c>
      <c r="T1123" s="93" t="s">
        <v>2208</v>
      </c>
      <c r="U1123" s="93"/>
      <c r="V1123" s="93"/>
      <c r="W1123" s="93"/>
      <c r="X1123" s="93" t="s">
        <v>2195</v>
      </c>
      <c r="Y1123" s="93">
        <v>78</v>
      </c>
      <c r="Z1123" s="93">
        <v>79</v>
      </c>
      <c r="AA1123" s="106"/>
      <c r="AB1123" s="106" t="s">
        <v>2212</v>
      </c>
    </row>
    <row r="1124" spans="2:28">
      <c r="B1124" s="92">
        <v>1123</v>
      </c>
      <c r="C1124" s="93">
        <v>5681</v>
      </c>
      <c r="D1124" s="93">
        <v>1210</v>
      </c>
      <c r="E1124" s="93">
        <v>130</v>
      </c>
      <c r="F1124" s="93">
        <v>61</v>
      </c>
      <c r="G1124" s="93" t="s">
        <v>498</v>
      </c>
      <c r="H1124" s="93">
        <v>4</v>
      </c>
      <c r="I1124" s="93" t="s">
        <v>469</v>
      </c>
      <c r="J1124" s="94" t="s">
        <v>1621</v>
      </c>
      <c r="K1124" s="93">
        <v>58</v>
      </c>
      <c r="L1124" s="94">
        <v>35</v>
      </c>
      <c r="M1124" s="94" t="s">
        <v>2185</v>
      </c>
      <c r="N1124" s="97" t="str">
        <f>CONCATENATE(G1124, I1124, "S", TEXT(L1124,"00"),M1124)</f>
        <v>C3P058S35C</v>
      </c>
      <c r="O1124" s="100">
        <v>521886.54643019428</v>
      </c>
      <c r="P1124" s="100">
        <v>2851095.5292164967</v>
      </c>
      <c r="Q1124" s="99">
        <v>45271</v>
      </c>
      <c r="R1124" s="93">
        <v>22</v>
      </c>
      <c r="S1124" s="93" t="s">
        <v>2194</v>
      </c>
      <c r="T1124" s="93" t="s">
        <v>2194</v>
      </c>
      <c r="U1124" s="93"/>
      <c r="V1124" s="93"/>
      <c r="W1124" s="93"/>
      <c r="X1124" s="93" t="s">
        <v>2195</v>
      </c>
      <c r="Y1124" s="93">
        <v>75</v>
      </c>
      <c r="Z1124" s="93">
        <v>78</v>
      </c>
      <c r="AA1124" s="106"/>
      <c r="AB1124" s="106" t="s">
        <v>2212</v>
      </c>
    </row>
    <row r="1125" spans="2:28">
      <c r="B1125" s="92">
        <v>1124</v>
      </c>
      <c r="C1125" s="93">
        <v>5682</v>
      </c>
      <c r="D1125" s="93">
        <v>1211</v>
      </c>
      <c r="E1125" s="93">
        <v>131</v>
      </c>
      <c r="F1125" s="93">
        <v>62</v>
      </c>
      <c r="G1125" s="93" t="s">
        <v>498</v>
      </c>
      <c r="H1125" s="93">
        <v>4</v>
      </c>
      <c r="I1125" s="93" t="s">
        <v>469</v>
      </c>
      <c r="J1125" s="94" t="s">
        <v>1622</v>
      </c>
      <c r="K1125" s="93">
        <v>58</v>
      </c>
      <c r="L1125" s="94">
        <v>35</v>
      </c>
      <c r="M1125" s="94" t="s">
        <v>2186</v>
      </c>
      <c r="N1125" s="97" t="str">
        <f>CONCATENATE(G1125, I1125, "S", TEXT(L1125,"00"),M1125)</f>
        <v>C3P058S35E</v>
      </c>
      <c r="O1125" s="100">
        <v>521918.68590904149</v>
      </c>
      <c r="P1125" s="100">
        <v>2851095.5292164967</v>
      </c>
      <c r="Q1125" s="99">
        <v>45271</v>
      </c>
      <c r="R1125" s="93">
        <v>17</v>
      </c>
      <c r="S1125" s="93" t="s">
        <v>2194</v>
      </c>
      <c r="T1125" s="93" t="s">
        <v>2194</v>
      </c>
      <c r="U1125" s="93"/>
      <c r="V1125" s="93"/>
      <c r="W1125" s="93"/>
      <c r="X1125" s="93" t="s">
        <v>2195</v>
      </c>
      <c r="Y1125" s="93">
        <v>77</v>
      </c>
      <c r="Z1125" s="93">
        <v>79</v>
      </c>
      <c r="AA1125" s="106"/>
      <c r="AB1125" s="106" t="s">
        <v>2212</v>
      </c>
    </row>
    <row r="1126" spans="2:28">
      <c r="B1126" s="92">
        <v>1125</v>
      </c>
      <c r="C1126" s="93">
        <v>5683</v>
      </c>
      <c r="D1126" s="93">
        <v>1212</v>
      </c>
      <c r="E1126" s="93">
        <v>132</v>
      </c>
      <c r="F1126" s="93">
        <v>63</v>
      </c>
      <c r="G1126" s="93" t="s">
        <v>498</v>
      </c>
      <c r="H1126" s="93">
        <v>4</v>
      </c>
      <c r="I1126" s="93" t="s">
        <v>469</v>
      </c>
      <c r="J1126" s="94" t="s">
        <v>1623</v>
      </c>
      <c r="K1126" s="93">
        <v>58</v>
      </c>
      <c r="L1126" s="94">
        <v>35</v>
      </c>
      <c r="M1126" s="94" t="s">
        <v>2187</v>
      </c>
      <c r="N1126" s="97" t="str">
        <f>CONCATENATE(G1126, I1126, "S", TEXT(L1126,"00"),M1126)</f>
        <v>C3P058S35N</v>
      </c>
      <c r="O1126" s="100">
        <v>521886.54643019428</v>
      </c>
      <c r="P1126" s="100">
        <v>2851101.2290207287</v>
      </c>
      <c r="Q1126" s="99">
        <v>45271</v>
      </c>
      <c r="R1126" s="93">
        <v>14</v>
      </c>
      <c r="S1126" s="93" t="s">
        <v>2194</v>
      </c>
      <c r="T1126" s="93" t="s">
        <v>2194</v>
      </c>
      <c r="U1126" s="93"/>
      <c r="V1126" s="93"/>
      <c r="W1126" s="93"/>
      <c r="X1126" s="93" t="s">
        <v>2195</v>
      </c>
      <c r="Y1126" s="93">
        <v>75</v>
      </c>
      <c r="Z1126" s="93">
        <v>73</v>
      </c>
      <c r="AA1126" s="106"/>
      <c r="AB1126" s="106" t="s">
        <v>2212</v>
      </c>
    </row>
    <row r="1127" spans="2:28">
      <c r="B1127" s="92">
        <v>1126</v>
      </c>
      <c r="C1127" s="93">
        <v>5660</v>
      </c>
      <c r="D1127" s="93">
        <v>1189</v>
      </c>
      <c r="E1127" s="93">
        <v>109</v>
      </c>
      <c r="F1127" s="93">
        <v>40</v>
      </c>
      <c r="G1127" s="93" t="s">
        <v>498</v>
      </c>
      <c r="H1127" s="93">
        <v>4</v>
      </c>
      <c r="I1127" s="93" t="s">
        <v>469</v>
      </c>
      <c r="J1127" s="94" t="s">
        <v>1624</v>
      </c>
      <c r="K1127" s="93">
        <v>58</v>
      </c>
      <c r="L1127" s="94">
        <v>36</v>
      </c>
      <c r="M1127" s="94" t="s">
        <v>2185</v>
      </c>
      <c r="N1127" s="97" t="str">
        <f>CONCATENATE(G1127, I1127, "S", TEXT(L1127,"00"),M1127)</f>
        <v>C3P058S36C</v>
      </c>
      <c r="O1127" s="100">
        <v>522723.22640438628</v>
      </c>
      <c r="P1127" s="100">
        <v>2851190.2067946102</v>
      </c>
      <c r="Q1127" s="99">
        <v>45271</v>
      </c>
      <c r="R1127" s="93">
        <v>13</v>
      </c>
      <c r="S1127" s="93" t="s">
        <v>2207</v>
      </c>
      <c r="T1127" s="93" t="s">
        <v>2208</v>
      </c>
      <c r="U1127" s="93"/>
      <c r="V1127" s="93"/>
      <c r="W1127" s="93"/>
      <c r="X1127" s="93" t="s">
        <v>2201</v>
      </c>
      <c r="Y1127" s="93">
        <v>79</v>
      </c>
      <c r="Z1127" s="93">
        <v>76</v>
      </c>
      <c r="AA1127" s="106"/>
      <c r="AB1127" s="106" t="s">
        <v>2212</v>
      </c>
    </row>
    <row r="1128" spans="2:28">
      <c r="B1128" s="92">
        <v>1127</v>
      </c>
      <c r="C1128" s="93">
        <v>5661</v>
      </c>
      <c r="D1128" s="93">
        <v>1190</v>
      </c>
      <c r="E1128" s="93">
        <v>110</v>
      </c>
      <c r="F1128" s="93">
        <v>41</v>
      </c>
      <c r="G1128" s="93" t="s">
        <v>498</v>
      </c>
      <c r="H1128" s="93">
        <v>4</v>
      </c>
      <c r="I1128" s="93" t="s">
        <v>469</v>
      </c>
      <c r="J1128" s="94" t="s">
        <v>1625</v>
      </c>
      <c r="K1128" s="93">
        <v>58</v>
      </c>
      <c r="L1128" s="94">
        <v>36</v>
      </c>
      <c r="M1128" s="94" t="s">
        <v>2186</v>
      </c>
      <c r="N1128" s="97" t="str">
        <f>CONCATENATE(G1128, I1128, "S", TEXT(L1128,"00"),M1128)</f>
        <v>C3P058S36E</v>
      </c>
      <c r="O1128" s="100">
        <v>522749.49556441826</v>
      </c>
      <c r="P1128" s="100">
        <v>2851190.2067946102</v>
      </c>
      <c r="Q1128" s="99">
        <v>45271</v>
      </c>
      <c r="R1128" s="93">
        <v>7</v>
      </c>
      <c r="S1128" s="93" t="s">
        <v>2194</v>
      </c>
      <c r="T1128" s="93" t="s">
        <v>2194</v>
      </c>
      <c r="U1128" s="93"/>
      <c r="V1128" s="93"/>
      <c r="W1128" s="93"/>
      <c r="X1128" s="93" t="s">
        <v>2201</v>
      </c>
      <c r="Y1128" s="93">
        <v>81</v>
      </c>
      <c r="Z1128" s="93">
        <v>80</v>
      </c>
      <c r="AA1128" s="106"/>
      <c r="AB1128" s="106" t="s">
        <v>2212</v>
      </c>
    </row>
    <row r="1129" spans="2:28">
      <c r="B1129" s="92">
        <v>1128</v>
      </c>
      <c r="C1129" s="93">
        <v>5662</v>
      </c>
      <c r="D1129" s="93">
        <v>1191</v>
      </c>
      <c r="E1129" s="93">
        <v>111</v>
      </c>
      <c r="F1129" s="93">
        <v>42</v>
      </c>
      <c r="G1129" s="93" t="s">
        <v>498</v>
      </c>
      <c r="H1129" s="93">
        <v>4</v>
      </c>
      <c r="I1129" s="93" t="s">
        <v>469</v>
      </c>
      <c r="J1129" s="94" t="s">
        <v>1626</v>
      </c>
      <c r="K1129" s="93">
        <v>58</v>
      </c>
      <c r="L1129" s="94">
        <v>36</v>
      </c>
      <c r="M1129" s="94" t="s">
        <v>2187</v>
      </c>
      <c r="N1129" s="97" t="str">
        <f>CONCATENATE(G1129, I1129, "S", TEXT(L1129,"00"),M1129)</f>
        <v>C3P058S36N</v>
      </c>
      <c r="O1129" s="100">
        <v>522723.22640438628</v>
      </c>
      <c r="P1129" s="100">
        <v>2851196.4473442184</v>
      </c>
      <c r="Q1129" s="99">
        <v>45271</v>
      </c>
      <c r="R1129" s="93">
        <v>14</v>
      </c>
      <c r="S1129" s="93" t="s">
        <v>2199</v>
      </c>
      <c r="T1129" s="93" t="s">
        <v>2202</v>
      </c>
      <c r="U1129" s="93"/>
      <c r="V1129" s="93"/>
      <c r="W1129" s="93"/>
      <c r="X1129" s="93" t="s">
        <v>2193</v>
      </c>
      <c r="Y1129" s="93">
        <v>63</v>
      </c>
      <c r="Z1129" s="93">
        <v>58</v>
      </c>
      <c r="AA1129" s="106"/>
      <c r="AB1129" s="106" t="s">
        <v>2212</v>
      </c>
    </row>
    <row r="1130" spans="2:28">
      <c r="B1130" s="92">
        <v>1129</v>
      </c>
      <c r="C1130" s="93">
        <v>5663</v>
      </c>
      <c r="D1130" s="93">
        <v>1192</v>
      </c>
      <c r="E1130" s="93">
        <v>112</v>
      </c>
      <c r="F1130" s="93">
        <v>43</v>
      </c>
      <c r="G1130" s="93" t="s">
        <v>498</v>
      </c>
      <c r="H1130" s="93">
        <v>4</v>
      </c>
      <c r="I1130" s="93" t="s">
        <v>469</v>
      </c>
      <c r="J1130" s="94" t="s">
        <v>1627</v>
      </c>
      <c r="K1130" s="93">
        <v>58</v>
      </c>
      <c r="L1130" s="94">
        <v>37</v>
      </c>
      <c r="M1130" s="94" t="s">
        <v>2185</v>
      </c>
      <c r="N1130" s="97" t="str">
        <f>CONCATENATE(G1130, I1130, "S", TEXT(L1130,"00"),M1130)</f>
        <v>C3P058S37C</v>
      </c>
      <c r="O1130" s="100">
        <v>522763.49011298228</v>
      </c>
      <c r="P1130" s="100">
        <v>2851292.8658180311</v>
      </c>
      <c r="Q1130" s="99">
        <v>45271</v>
      </c>
      <c r="R1130" s="93">
        <v>32</v>
      </c>
      <c r="S1130" s="93" t="s">
        <v>2199</v>
      </c>
      <c r="T1130" s="93" t="s">
        <v>2203</v>
      </c>
      <c r="U1130" s="93"/>
      <c r="V1130" s="93"/>
      <c r="W1130" s="93"/>
      <c r="X1130" s="93" t="s">
        <v>2193</v>
      </c>
      <c r="Y1130" s="93">
        <v>58</v>
      </c>
      <c r="Z1130" s="93">
        <v>60</v>
      </c>
      <c r="AA1130" s="106"/>
      <c r="AB1130" s="106" t="s">
        <v>2212</v>
      </c>
    </row>
    <row r="1131" spans="2:28">
      <c r="B1131" s="92">
        <v>1130</v>
      </c>
      <c r="C1131" s="93">
        <v>5664</v>
      </c>
      <c r="D1131" s="93">
        <v>1193</v>
      </c>
      <c r="E1131" s="93">
        <v>113</v>
      </c>
      <c r="F1131" s="93">
        <v>44</v>
      </c>
      <c r="G1131" s="93" t="s">
        <v>498</v>
      </c>
      <c r="H1131" s="93">
        <v>4</v>
      </c>
      <c r="I1131" s="93" t="s">
        <v>469</v>
      </c>
      <c r="J1131" s="94" t="s">
        <v>1628</v>
      </c>
      <c r="K1131" s="93">
        <v>58</v>
      </c>
      <c r="L1131" s="94">
        <v>37</v>
      </c>
      <c r="M1131" s="94" t="s">
        <v>2186</v>
      </c>
      <c r="N1131" s="97" t="str">
        <f>CONCATENATE(G1131, I1131, "S", TEXT(L1131,"00"),M1131)</f>
        <v>C3P058S37E</v>
      </c>
      <c r="O1131" s="100">
        <v>522782.46772494219</v>
      </c>
      <c r="P1131" s="100">
        <v>2851292.8658180311</v>
      </c>
      <c r="Q1131" s="99">
        <v>45271</v>
      </c>
      <c r="R1131" s="93">
        <v>24</v>
      </c>
      <c r="S1131" s="93" t="s">
        <v>2199</v>
      </c>
      <c r="T1131" s="93" t="s">
        <v>2206</v>
      </c>
      <c r="U1131" s="93"/>
      <c r="V1131" s="93"/>
      <c r="W1131" s="93"/>
      <c r="X1131" s="93" t="s">
        <v>2201</v>
      </c>
      <c r="Y1131" s="93">
        <v>82</v>
      </c>
      <c r="Z1131" s="93">
        <v>78</v>
      </c>
      <c r="AA1131" s="106"/>
      <c r="AB1131" s="106" t="s">
        <v>2212</v>
      </c>
    </row>
    <row r="1132" spans="2:28">
      <c r="B1132" s="92">
        <v>1131</v>
      </c>
      <c r="C1132" s="93">
        <v>5665</v>
      </c>
      <c r="D1132" s="93">
        <v>1194</v>
      </c>
      <c r="E1132" s="93">
        <v>114</v>
      </c>
      <c r="F1132" s="93">
        <v>45</v>
      </c>
      <c r="G1132" s="93" t="s">
        <v>498</v>
      </c>
      <c r="H1132" s="93">
        <v>4</v>
      </c>
      <c r="I1132" s="93" t="s">
        <v>469</v>
      </c>
      <c r="J1132" s="94" t="s">
        <v>1629</v>
      </c>
      <c r="K1132" s="93">
        <v>58</v>
      </c>
      <c r="L1132" s="94">
        <v>37</v>
      </c>
      <c r="M1132" s="94" t="s">
        <v>2187</v>
      </c>
      <c r="N1132" s="97" t="str">
        <f>CONCATENATE(G1132, I1132, "S", TEXT(L1132,"00"),M1132)</f>
        <v>C3P058S37N</v>
      </c>
      <c r="O1132" s="100">
        <v>522763.49011298228</v>
      </c>
      <c r="P1132" s="100">
        <v>2851305.2960640886</v>
      </c>
      <c r="Q1132" s="99">
        <v>45271</v>
      </c>
      <c r="R1132" s="93">
        <v>25</v>
      </c>
      <c r="S1132" s="93" t="s">
        <v>2199</v>
      </c>
      <c r="T1132" s="93" t="s">
        <v>2203</v>
      </c>
      <c r="U1132" s="93"/>
      <c r="V1132" s="93"/>
      <c r="W1132" s="93"/>
      <c r="X1132" s="93" t="s">
        <v>2193</v>
      </c>
      <c r="Y1132" s="93">
        <v>71</v>
      </c>
      <c r="Z1132" s="93">
        <v>77</v>
      </c>
      <c r="AA1132" s="106"/>
      <c r="AB1132" s="106" t="s">
        <v>2212</v>
      </c>
    </row>
    <row r="1133" spans="2:28">
      <c r="B1133" s="92">
        <v>1132</v>
      </c>
      <c r="C1133" s="93">
        <v>5552</v>
      </c>
      <c r="D1133" s="93">
        <v>1081</v>
      </c>
      <c r="E1133" s="93">
        <v>1</v>
      </c>
      <c r="F1133" s="93">
        <v>1</v>
      </c>
      <c r="G1133" s="93" t="s">
        <v>498</v>
      </c>
      <c r="H1133" s="93">
        <v>4</v>
      </c>
      <c r="I1133" s="93" t="s">
        <v>469</v>
      </c>
      <c r="J1133" s="94" t="s">
        <v>1630</v>
      </c>
      <c r="K1133" s="93">
        <v>58</v>
      </c>
      <c r="L1133" s="94">
        <v>42</v>
      </c>
      <c r="M1133" s="94" t="s">
        <v>2185</v>
      </c>
      <c r="N1133" s="97" t="str">
        <f>CONCATENATE(G1133, I1133, "S", TEXT(L1133,"00"),M1133)</f>
        <v>C3P058S42C</v>
      </c>
      <c r="O1133" s="93">
        <v>521312.49100256164</v>
      </c>
      <c r="P1133" s="93">
        <v>2852168.1023025704</v>
      </c>
      <c r="Q1133" s="99">
        <v>45257</v>
      </c>
      <c r="R1133" s="93">
        <v>54</v>
      </c>
      <c r="S1133" s="93" t="s">
        <v>2199</v>
      </c>
      <c r="T1133" s="93" t="s">
        <v>2206</v>
      </c>
      <c r="U1133" s="93"/>
      <c r="V1133" s="93"/>
      <c r="W1133" s="93"/>
      <c r="X1133" s="93" t="s">
        <v>2193</v>
      </c>
      <c r="Y1133" s="93">
        <v>53</v>
      </c>
      <c r="Z1133" s="93">
        <v>53</v>
      </c>
      <c r="AA1133" s="106"/>
      <c r="AB1133" s="106" t="s">
        <v>2259</v>
      </c>
    </row>
    <row r="1134" spans="2:28">
      <c r="B1134" s="92">
        <v>1133</v>
      </c>
      <c r="C1134" s="93">
        <v>5553</v>
      </c>
      <c r="D1134" s="93">
        <v>1082</v>
      </c>
      <c r="E1134" s="93">
        <v>2</v>
      </c>
      <c r="F1134" s="93">
        <v>2</v>
      </c>
      <c r="G1134" s="93" t="s">
        <v>498</v>
      </c>
      <c r="H1134" s="93">
        <v>4</v>
      </c>
      <c r="I1134" s="93" t="s">
        <v>469</v>
      </c>
      <c r="J1134" s="94" t="s">
        <v>1631</v>
      </c>
      <c r="K1134" s="93">
        <v>58</v>
      </c>
      <c r="L1134" s="94">
        <v>42</v>
      </c>
      <c r="M1134" s="94" t="s">
        <v>2186</v>
      </c>
      <c r="N1134" s="97" t="str">
        <f>CONCATENATE(G1134, I1134, "S", TEXT(L1134,"00"),M1134)</f>
        <v>C3P058S42E</v>
      </c>
      <c r="O1134" s="100">
        <v>521332.85228991898</v>
      </c>
      <c r="P1134" s="100">
        <v>2852168.1023025704</v>
      </c>
      <c r="Q1134" s="99">
        <v>45257</v>
      </c>
      <c r="R1134" s="93">
        <v>40</v>
      </c>
      <c r="S1134" s="93" t="s">
        <v>2199</v>
      </c>
      <c r="T1134" s="93" t="s">
        <v>2206</v>
      </c>
      <c r="U1134" s="93"/>
      <c r="V1134" s="93"/>
      <c r="W1134" s="93"/>
      <c r="X1134" s="93" t="s">
        <v>2201</v>
      </c>
      <c r="Y1134" s="93">
        <v>82</v>
      </c>
      <c r="Z1134" s="93">
        <v>88</v>
      </c>
      <c r="AA1134" s="106"/>
      <c r="AB1134" s="106" t="s">
        <v>2259</v>
      </c>
    </row>
    <row r="1135" spans="2:28">
      <c r="B1135" s="92">
        <v>1134</v>
      </c>
      <c r="C1135" s="93">
        <v>5554</v>
      </c>
      <c r="D1135" s="93">
        <v>1083</v>
      </c>
      <c r="E1135" s="93">
        <v>3</v>
      </c>
      <c r="F1135" s="93">
        <v>3</v>
      </c>
      <c r="G1135" s="93" t="s">
        <v>498</v>
      </c>
      <c r="H1135" s="93">
        <v>4</v>
      </c>
      <c r="I1135" s="93" t="s">
        <v>469</v>
      </c>
      <c r="J1135" s="94" t="s">
        <v>1632</v>
      </c>
      <c r="K1135" s="93">
        <v>58</v>
      </c>
      <c r="L1135" s="94">
        <v>42</v>
      </c>
      <c r="M1135" s="94" t="s">
        <v>2187</v>
      </c>
      <c r="N1135" s="97" t="str">
        <f>CONCATENATE(G1135, I1135, "S", TEXT(L1135,"00"),M1135)</f>
        <v>C3P058S42N</v>
      </c>
      <c r="O1135" s="100">
        <v>521312.49100256164</v>
      </c>
      <c r="P1135" s="100">
        <v>2852194.4915678767</v>
      </c>
      <c r="Q1135" s="99">
        <v>45257</v>
      </c>
      <c r="R1135" s="93">
        <v>35</v>
      </c>
      <c r="S1135" s="93" t="s">
        <v>2194</v>
      </c>
      <c r="T1135" s="93" t="s">
        <v>2194</v>
      </c>
      <c r="U1135" s="93"/>
      <c r="V1135" s="93"/>
      <c r="W1135" s="93"/>
      <c r="X1135" s="93" t="s">
        <v>2201</v>
      </c>
      <c r="Y1135" s="93">
        <v>87</v>
      </c>
      <c r="Z1135" s="93">
        <v>87</v>
      </c>
      <c r="AA1135" s="106"/>
      <c r="AB1135" s="106" t="s">
        <v>2259</v>
      </c>
    </row>
    <row r="1136" spans="2:28">
      <c r="B1136" s="92">
        <v>1135</v>
      </c>
      <c r="C1136" s="93">
        <v>5555</v>
      </c>
      <c r="D1136" s="93">
        <v>1084</v>
      </c>
      <c r="E1136" s="93">
        <v>4</v>
      </c>
      <c r="F1136" s="93">
        <v>4</v>
      </c>
      <c r="G1136" s="93" t="s">
        <v>498</v>
      </c>
      <c r="H1136" s="93">
        <v>4</v>
      </c>
      <c r="I1136" s="93" t="s">
        <v>469</v>
      </c>
      <c r="J1136" s="94" t="s">
        <v>1633</v>
      </c>
      <c r="K1136" s="93">
        <v>58</v>
      </c>
      <c r="L1136" s="94">
        <v>43</v>
      </c>
      <c r="M1136" s="94" t="s">
        <v>2185</v>
      </c>
      <c r="N1136" s="97" t="str">
        <f>CONCATENATE(G1136, I1136, "S", TEXT(L1136,"00"),M1136)</f>
        <v>C3P058S43C</v>
      </c>
      <c r="O1136" s="100">
        <v>521266.59918462747</v>
      </c>
      <c r="P1136" s="100">
        <v>2852057.1612669663</v>
      </c>
      <c r="Q1136" s="99">
        <v>45257</v>
      </c>
      <c r="R1136" s="93">
        <v>62</v>
      </c>
      <c r="S1136" s="93" t="s">
        <v>2199</v>
      </c>
      <c r="T1136" s="93" t="s">
        <v>2203</v>
      </c>
      <c r="U1136" s="93"/>
      <c r="V1136" s="93"/>
      <c r="W1136" s="93"/>
      <c r="X1136" s="93" t="s">
        <v>2193</v>
      </c>
      <c r="Y1136" s="93">
        <v>62</v>
      </c>
      <c r="Z1136" s="93">
        <v>57</v>
      </c>
      <c r="AA1136" s="106"/>
      <c r="AB1136" s="106" t="s">
        <v>2259</v>
      </c>
    </row>
    <row r="1137" spans="2:28">
      <c r="B1137" s="92">
        <v>1136</v>
      </c>
      <c r="C1137" s="93">
        <v>5556</v>
      </c>
      <c r="D1137" s="93">
        <v>1085</v>
      </c>
      <c r="E1137" s="93">
        <v>5</v>
      </c>
      <c r="F1137" s="93">
        <v>5</v>
      </c>
      <c r="G1137" s="93" t="s">
        <v>498</v>
      </c>
      <c r="H1137" s="93">
        <v>4</v>
      </c>
      <c r="I1137" s="93" t="s">
        <v>469</v>
      </c>
      <c r="J1137" s="94" t="s">
        <v>1634</v>
      </c>
      <c r="K1137" s="93">
        <v>58</v>
      </c>
      <c r="L1137" s="94">
        <v>43</v>
      </c>
      <c r="M1137" s="94" t="s">
        <v>2186</v>
      </c>
      <c r="N1137" s="97" t="str">
        <f>CONCATENATE(G1137, I1137, "S", TEXT(L1137,"00"),M1137)</f>
        <v>C3P058S43E</v>
      </c>
      <c r="O1137" s="100">
        <v>521286.17388079298</v>
      </c>
      <c r="P1137" s="100">
        <v>2852057.1612669663</v>
      </c>
      <c r="Q1137" s="99">
        <v>45257</v>
      </c>
      <c r="R1137" s="93">
        <v>35</v>
      </c>
      <c r="S1137" s="93" t="s">
        <v>2199</v>
      </c>
      <c r="T1137" s="93" t="s">
        <v>2202</v>
      </c>
      <c r="U1137" s="93"/>
      <c r="V1137" s="93"/>
      <c r="W1137" s="93"/>
      <c r="X1137" s="93" t="s">
        <v>2193</v>
      </c>
      <c r="Y1137" s="93">
        <v>77</v>
      </c>
      <c r="Z1137" s="93">
        <v>73</v>
      </c>
      <c r="AA1137" s="106"/>
      <c r="AB1137" s="106" t="s">
        <v>2259</v>
      </c>
    </row>
    <row r="1138" spans="2:28">
      <c r="B1138" s="92">
        <v>1137</v>
      </c>
      <c r="C1138" s="93">
        <v>5557</v>
      </c>
      <c r="D1138" s="93">
        <v>1086</v>
      </c>
      <c r="E1138" s="93">
        <v>6</v>
      </c>
      <c r="F1138" s="93">
        <v>6</v>
      </c>
      <c r="G1138" s="93" t="s">
        <v>498</v>
      </c>
      <c r="H1138" s="93">
        <v>4</v>
      </c>
      <c r="I1138" s="93" t="s">
        <v>469</v>
      </c>
      <c r="J1138" s="94" t="s">
        <v>1635</v>
      </c>
      <c r="K1138" s="93">
        <v>58</v>
      </c>
      <c r="L1138" s="94">
        <v>43</v>
      </c>
      <c r="M1138" s="94" t="s">
        <v>2187</v>
      </c>
      <c r="N1138" s="97" t="str">
        <f>CONCATENATE(G1138, I1138, "S", TEXT(L1138,"00"),M1138)</f>
        <v>C3P058S43N</v>
      </c>
      <c r="O1138" s="100">
        <v>521266.59918462747</v>
      </c>
      <c r="P1138" s="100">
        <v>2852085.3832725175</v>
      </c>
      <c r="Q1138" s="99">
        <v>45257</v>
      </c>
      <c r="R1138" s="93">
        <v>23</v>
      </c>
      <c r="S1138" s="93" t="s">
        <v>2199</v>
      </c>
      <c r="T1138" s="93" t="s">
        <v>2206</v>
      </c>
      <c r="U1138" s="93"/>
      <c r="V1138" s="93"/>
      <c r="W1138" s="93"/>
      <c r="X1138" s="93" t="s">
        <v>2193</v>
      </c>
      <c r="Y1138" s="93">
        <v>61</v>
      </c>
      <c r="Z1138" s="93">
        <v>63</v>
      </c>
      <c r="AA1138" s="106"/>
      <c r="AB1138" s="106" t="s">
        <v>2259</v>
      </c>
    </row>
    <row r="1139" spans="2:28">
      <c r="B1139" s="92">
        <v>1138</v>
      </c>
      <c r="C1139" s="93">
        <v>5561</v>
      </c>
      <c r="D1139" s="93">
        <v>1090</v>
      </c>
      <c r="E1139" s="93">
        <v>10</v>
      </c>
      <c r="F1139" s="93">
        <v>10</v>
      </c>
      <c r="G1139" s="93" t="s">
        <v>498</v>
      </c>
      <c r="H1139" s="93">
        <v>4</v>
      </c>
      <c r="I1139" s="93" t="s">
        <v>469</v>
      </c>
      <c r="J1139" s="94" t="s">
        <v>1636</v>
      </c>
      <c r="K1139" s="93">
        <v>58</v>
      </c>
      <c r="L1139" s="94">
        <v>44</v>
      </c>
      <c r="M1139" s="94" t="s">
        <v>2185</v>
      </c>
      <c r="N1139" s="97" t="str">
        <f>CONCATENATE(G1139, I1139, "S", TEXT(L1139,"00"),M1139)</f>
        <v>C3P058S44C</v>
      </c>
      <c r="O1139" s="100">
        <v>521163.00505462952</v>
      </c>
      <c r="P1139" s="100">
        <v>2852278.554839083</v>
      </c>
      <c r="Q1139" s="99">
        <v>45257</v>
      </c>
      <c r="R1139" s="93">
        <v>50</v>
      </c>
      <c r="S1139" s="93" t="s">
        <v>2199</v>
      </c>
      <c r="T1139" s="93" t="s">
        <v>2203</v>
      </c>
      <c r="U1139" s="93"/>
      <c r="V1139" s="93"/>
      <c r="W1139" s="93"/>
      <c r="X1139" s="93" t="s">
        <v>2201</v>
      </c>
      <c r="Y1139" s="93">
        <v>67</v>
      </c>
      <c r="Z1139" s="93">
        <v>70</v>
      </c>
      <c r="AA1139" s="106"/>
      <c r="AB1139" s="106" t="s">
        <v>2259</v>
      </c>
    </row>
    <row r="1140" spans="2:28">
      <c r="B1140" s="92">
        <v>1139</v>
      </c>
      <c r="C1140" s="93">
        <v>5562</v>
      </c>
      <c r="D1140" s="93">
        <v>1091</v>
      </c>
      <c r="E1140" s="93">
        <v>11</v>
      </c>
      <c r="F1140" s="93">
        <v>11</v>
      </c>
      <c r="G1140" s="93" t="s">
        <v>498</v>
      </c>
      <c r="H1140" s="93">
        <v>4</v>
      </c>
      <c r="I1140" s="93" t="s">
        <v>469</v>
      </c>
      <c r="J1140" s="94" t="s">
        <v>1637</v>
      </c>
      <c r="K1140" s="93">
        <v>58</v>
      </c>
      <c r="L1140" s="94">
        <v>44</v>
      </c>
      <c r="M1140" s="94" t="s">
        <v>2186</v>
      </c>
      <c r="N1140" s="97" t="str">
        <f>CONCATENATE(G1140, I1140, "S", TEXT(L1140,"00"),M1140)</f>
        <v>C3P058S44E</v>
      </c>
      <c r="O1140" s="100">
        <v>521192.83221519424</v>
      </c>
      <c r="P1140" s="100">
        <v>2852278.554839083</v>
      </c>
      <c r="Q1140" s="99">
        <v>45257</v>
      </c>
      <c r="R1140" s="93">
        <v>28</v>
      </c>
      <c r="S1140" s="93" t="s">
        <v>2207</v>
      </c>
      <c r="T1140" s="93" t="s">
        <v>2208</v>
      </c>
      <c r="U1140" s="93"/>
      <c r="V1140" s="93"/>
      <c r="W1140" s="93"/>
      <c r="X1140" s="93" t="s">
        <v>2201</v>
      </c>
      <c r="Y1140" s="93">
        <v>84</v>
      </c>
      <c r="Z1140" s="93">
        <v>83</v>
      </c>
      <c r="AA1140" s="106"/>
      <c r="AB1140" s="106" t="s">
        <v>2259</v>
      </c>
    </row>
    <row r="1141" spans="2:28">
      <c r="B1141" s="92">
        <v>1140</v>
      </c>
      <c r="C1141" s="93">
        <v>5563</v>
      </c>
      <c r="D1141" s="93">
        <v>1092</v>
      </c>
      <c r="E1141" s="93">
        <v>12</v>
      </c>
      <c r="F1141" s="93">
        <v>12</v>
      </c>
      <c r="G1141" s="93" t="s">
        <v>498</v>
      </c>
      <c r="H1141" s="93">
        <v>4</v>
      </c>
      <c r="I1141" s="93" t="s">
        <v>469</v>
      </c>
      <c r="J1141" s="94" t="s">
        <v>1638</v>
      </c>
      <c r="K1141" s="93">
        <v>58</v>
      </c>
      <c r="L1141" s="94">
        <v>44</v>
      </c>
      <c r="M1141" s="94" t="s">
        <v>2187</v>
      </c>
      <c r="N1141" s="97" t="str">
        <f>CONCATENATE(G1141, I1141, "S", TEXT(L1141,"00"),M1141)</f>
        <v>C3P058S44N</v>
      </c>
      <c r="O1141" s="100">
        <v>521163.00505462952</v>
      </c>
      <c r="P1141" s="100">
        <v>2852282.6531102699</v>
      </c>
      <c r="Q1141" s="99">
        <v>45257</v>
      </c>
      <c r="R1141" s="93">
        <v>55</v>
      </c>
      <c r="S1141" s="93" t="s">
        <v>2207</v>
      </c>
      <c r="T1141" s="93" t="s">
        <v>2208</v>
      </c>
      <c r="U1141" s="93"/>
      <c r="V1141" s="93"/>
      <c r="W1141" s="93"/>
      <c r="X1141" s="93" t="s">
        <v>2201</v>
      </c>
      <c r="Y1141" s="93">
        <v>67</v>
      </c>
      <c r="Z1141" s="93">
        <v>61</v>
      </c>
      <c r="AA1141" s="106"/>
      <c r="AB1141" s="106" t="s">
        <v>2259</v>
      </c>
    </row>
    <row r="1142" spans="2:28">
      <c r="B1142" s="92">
        <v>1141</v>
      </c>
      <c r="C1142" s="93">
        <v>5558</v>
      </c>
      <c r="D1142" s="93">
        <v>1087</v>
      </c>
      <c r="E1142" s="93">
        <v>7</v>
      </c>
      <c r="F1142" s="93">
        <v>7</v>
      </c>
      <c r="G1142" s="93" t="s">
        <v>498</v>
      </c>
      <c r="H1142" s="93">
        <v>4</v>
      </c>
      <c r="I1142" s="93" t="s">
        <v>469</v>
      </c>
      <c r="J1142" s="94" t="s">
        <v>1639</v>
      </c>
      <c r="K1142" s="93">
        <v>58</v>
      </c>
      <c r="L1142" s="94">
        <v>45</v>
      </c>
      <c r="M1142" s="94" t="s">
        <v>2185</v>
      </c>
      <c r="N1142" s="97" t="str">
        <f>CONCATENATE(G1142, I1142, "S", TEXT(L1142,"00"),M1142)</f>
        <v>C3P058S45C</v>
      </c>
      <c r="O1142" s="100">
        <v>521133.29276874318</v>
      </c>
      <c r="P1142" s="100">
        <v>2852079.3093284937</v>
      </c>
      <c r="Q1142" s="99">
        <v>45257</v>
      </c>
      <c r="R1142" s="93">
        <v>4</v>
      </c>
      <c r="S1142" s="93" t="s">
        <v>2194</v>
      </c>
      <c r="T1142" s="93" t="s">
        <v>2194</v>
      </c>
      <c r="U1142" s="93"/>
      <c r="V1142" s="93"/>
      <c r="W1142" s="93"/>
      <c r="X1142" s="93" t="s">
        <v>2195</v>
      </c>
      <c r="Y1142" s="93">
        <v>92</v>
      </c>
      <c r="Z1142" s="93">
        <v>98</v>
      </c>
      <c r="AA1142" s="106"/>
      <c r="AB1142" s="106" t="s">
        <v>2259</v>
      </c>
    </row>
    <row r="1143" spans="2:28">
      <c r="B1143" s="92">
        <v>1142</v>
      </c>
      <c r="C1143" s="93">
        <v>5559</v>
      </c>
      <c r="D1143" s="93">
        <v>1088</v>
      </c>
      <c r="E1143" s="93">
        <v>8</v>
      </c>
      <c r="F1143" s="93">
        <v>8</v>
      </c>
      <c r="G1143" s="93" t="s">
        <v>498</v>
      </c>
      <c r="H1143" s="93">
        <v>4</v>
      </c>
      <c r="I1143" s="93" t="s">
        <v>469</v>
      </c>
      <c r="J1143" s="94" t="s">
        <v>1640</v>
      </c>
      <c r="K1143" s="93">
        <v>58</v>
      </c>
      <c r="L1143" s="94">
        <v>45</v>
      </c>
      <c r="M1143" s="94" t="s">
        <v>2186</v>
      </c>
      <c r="N1143" s="97" t="str">
        <f>CONCATENATE(G1143, I1143, "S", TEXT(L1143,"00"),M1143)</f>
        <v>C3P058S45E</v>
      </c>
      <c r="O1143" s="100">
        <v>521149.62627776456</v>
      </c>
      <c r="P1143" s="100">
        <v>2852079.3093284937</v>
      </c>
      <c r="Q1143" s="99">
        <v>45257</v>
      </c>
      <c r="R1143" s="93">
        <v>18</v>
      </c>
      <c r="S1143" s="93" t="s">
        <v>2207</v>
      </c>
      <c r="T1143" s="93" t="s">
        <v>2208</v>
      </c>
      <c r="U1143" s="93"/>
      <c r="V1143" s="93"/>
      <c r="W1143" s="93"/>
      <c r="X1143" s="93" t="s">
        <v>2195</v>
      </c>
      <c r="Y1143" s="93">
        <v>93</v>
      </c>
      <c r="Z1143" s="93">
        <v>94</v>
      </c>
      <c r="AA1143" s="106"/>
      <c r="AB1143" s="106" t="s">
        <v>2259</v>
      </c>
    </row>
    <row r="1144" spans="2:28">
      <c r="B1144" s="92">
        <v>1143</v>
      </c>
      <c r="C1144" s="93">
        <v>5560</v>
      </c>
      <c r="D1144" s="93">
        <v>1089</v>
      </c>
      <c r="E1144" s="93">
        <v>9</v>
      </c>
      <c r="F1144" s="93">
        <v>9</v>
      </c>
      <c r="G1144" s="93" t="s">
        <v>498</v>
      </c>
      <c r="H1144" s="93">
        <v>4</v>
      </c>
      <c r="I1144" s="93" t="s">
        <v>469</v>
      </c>
      <c r="J1144" s="94" t="s">
        <v>1641</v>
      </c>
      <c r="K1144" s="93">
        <v>58</v>
      </c>
      <c r="L1144" s="94">
        <v>45</v>
      </c>
      <c r="M1144" s="94" t="s">
        <v>2187</v>
      </c>
      <c r="N1144" s="97" t="str">
        <f>CONCATENATE(G1144, I1144, "S", TEXT(L1144,"00"),M1144)</f>
        <v>C3P058S45N</v>
      </c>
      <c r="O1144" s="100">
        <v>521133.29276874318</v>
      </c>
      <c r="P1144" s="100">
        <v>2852082.9523467631</v>
      </c>
      <c r="Q1144" s="99">
        <v>45257</v>
      </c>
      <c r="R1144" s="93">
        <v>4</v>
      </c>
      <c r="S1144" s="93" t="s">
        <v>2209</v>
      </c>
      <c r="T1144" s="93" t="s">
        <v>2210</v>
      </c>
      <c r="U1144" s="93"/>
      <c r="V1144" s="93"/>
      <c r="W1144" s="93"/>
      <c r="X1144" s="93" t="s">
        <v>2195</v>
      </c>
      <c r="Y1144" s="93">
        <v>95</v>
      </c>
      <c r="Z1144" s="93">
        <v>100</v>
      </c>
      <c r="AA1144" s="106"/>
      <c r="AB1144" s="106" t="s">
        <v>2259</v>
      </c>
    </row>
    <row r="1145" spans="2:28">
      <c r="B1145" s="92">
        <v>1144</v>
      </c>
      <c r="C1145" s="93">
        <v>5603</v>
      </c>
      <c r="D1145" s="93">
        <v>1132</v>
      </c>
      <c r="E1145" s="93">
        <v>52</v>
      </c>
      <c r="F1145" s="93">
        <v>52</v>
      </c>
      <c r="G1145" s="93" t="s">
        <v>498</v>
      </c>
      <c r="H1145" s="93">
        <v>4</v>
      </c>
      <c r="I1145" s="93" t="s">
        <v>469</v>
      </c>
      <c r="J1145" s="94" t="s">
        <v>1642</v>
      </c>
      <c r="K1145" s="93">
        <v>58</v>
      </c>
      <c r="L1145" s="94">
        <v>46</v>
      </c>
      <c r="M1145" s="94" t="s">
        <v>2185</v>
      </c>
      <c r="N1145" s="97" t="str">
        <f>CONCATENATE(G1145, I1145, "S", TEXT(L1145,"00"),M1145)</f>
        <v>C3P058S46C</v>
      </c>
      <c r="O1145" s="100">
        <v>521762.48043498275</v>
      </c>
      <c r="P1145" s="100">
        <v>2852322.5959425075</v>
      </c>
      <c r="Q1145" s="99">
        <v>45257</v>
      </c>
      <c r="R1145" s="93">
        <v>12</v>
      </c>
      <c r="S1145" s="93" t="s">
        <v>2194</v>
      </c>
      <c r="T1145" s="93" t="s">
        <v>2194</v>
      </c>
      <c r="U1145" s="93"/>
      <c r="V1145" s="93"/>
      <c r="W1145" s="93"/>
      <c r="X1145" s="93" t="s">
        <v>2201</v>
      </c>
      <c r="Y1145" s="93">
        <v>87</v>
      </c>
      <c r="Z1145" s="93">
        <v>93</v>
      </c>
      <c r="AA1145" s="106"/>
      <c r="AB1145" s="106" t="s">
        <v>2259</v>
      </c>
    </row>
    <row r="1146" spans="2:28">
      <c r="B1146" s="92">
        <v>1145</v>
      </c>
      <c r="C1146" s="93">
        <v>5604</v>
      </c>
      <c r="D1146" s="93">
        <v>1133</v>
      </c>
      <c r="E1146" s="93">
        <v>53</v>
      </c>
      <c r="F1146" s="93">
        <v>53</v>
      </c>
      <c r="G1146" s="93" t="s">
        <v>498</v>
      </c>
      <c r="H1146" s="93">
        <v>4</v>
      </c>
      <c r="I1146" s="93" t="s">
        <v>469</v>
      </c>
      <c r="J1146" s="94" t="s">
        <v>1643</v>
      </c>
      <c r="K1146" s="93">
        <v>58</v>
      </c>
      <c r="L1146" s="94">
        <v>46</v>
      </c>
      <c r="M1146" s="94" t="s">
        <v>2186</v>
      </c>
      <c r="N1146" s="97" t="str">
        <f>CONCATENATE(G1146, I1146, "S", TEXT(L1146,"00"),M1146)</f>
        <v>C3P058S46E</v>
      </c>
      <c r="O1146" s="100">
        <v>521778.50777359406</v>
      </c>
      <c r="P1146" s="100">
        <v>2852322.5959425075</v>
      </c>
      <c r="Q1146" s="99">
        <v>45257</v>
      </c>
      <c r="R1146" s="93">
        <v>43</v>
      </c>
      <c r="S1146" s="93" t="s">
        <v>2197</v>
      </c>
      <c r="T1146" s="93" t="s">
        <v>2198</v>
      </c>
      <c r="U1146" s="93"/>
      <c r="V1146" s="93"/>
      <c r="W1146" s="93"/>
      <c r="X1146" s="93" t="s">
        <v>2201</v>
      </c>
      <c r="Y1146" s="93">
        <v>71</v>
      </c>
      <c r="Z1146" s="93">
        <v>78</v>
      </c>
      <c r="AA1146" s="106"/>
      <c r="AB1146" s="106" t="s">
        <v>2259</v>
      </c>
    </row>
    <row r="1147" spans="2:28">
      <c r="B1147" s="92">
        <v>1146</v>
      </c>
      <c r="C1147" s="93">
        <v>5605</v>
      </c>
      <c r="D1147" s="93">
        <v>1134</v>
      </c>
      <c r="E1147" s="93">
        <v>54</v>
      </c>
      <c r="F1147" s="93">
        <v>54</v>
      </c>
      <c r="G1147" s="93" t="s">
        <v>498</v>
      </c>
      <c r="H1147" s="93">
        <v>4</v>
      </c>
      <c r="I1147" s="93" t="s">
        <v>469</v>
      </c>
      <c r="J1147" s="94" t="s">
        <v>1644</v>
      </c>
      <c r="K1147" s="93">
        <v>58</v>
      </c>
      <c r="L1147" s="94">
        <v>46</v>
      </c>
      <c r="M1147" s="94" t="s">
        <v>2187</v>
      </c>
      <c r="N1147" s="97" t="str">
        <f>CONCATENATE(G1147, I1147, "S", TEXT(L1147,"00"),M1147)</f>
        <v>C3P058S46N</v>
      </c>
      <c r="O1147" s="100">
        <v>521762.48043498275</v>
      </c>
      <c r="P1147" s="100">
        <v>2852331.0018768245</v>
      </c>
      <c r="Q1147" s="99">
        <v>45257</v>
      </c>
      <c r="R1147" s="93">
        <v>32</v>
      </c>
      <c r="S1147" s="93" t="s">
        <v>2199</v>
      </c>
      <c r="T1147" s="93" t="s">
        <v>2202</v>
      </c>
      <c r="U1147" s="93"/>
      <c r="V1147" s="93"/>
      <c r="W1147" s="93"/>
      <c r="X1147" s="93" t="s">
        <v>2201</v>
      </c>
      <c r="Y1147" s="93">
        <v>89</v>
      </c>
      <c r="Z1147" s="93">
        <v>91</v>
      </c>
      <c r="AA1147" s="106"/>
      <c r="AB1147" s="106" t="s">
        <v>2259</v>
      </c>
    </row>
    <row r="1148" spans="2:28">
      <c r="B1148" s="92">
        <v>1147</v>
      </c>
      <c r="C1148" s="93">
        <v>5600</v>
      </c>
      <c r="D1148" s="93">
        <v>1129</v>
      </c>
      <c r="E1148" s="93">
        <v>49</v>
      </c>
      <c r="F1148" s="93">
        <v>49</v>
      </c>
      <c r="G1148" s="93" t="s">
        <v>498</v>
      </c>
      <c r="H1148" s="93">
        <v>4</v>
      </c>
      <c r="I1148" s="93" t="s">
        <v>469</v>
      </c>
      <c r="J1148" s="94" t="s">
        <v>1645</v>
      </c>
      <c r="K1148" s="93">
        <v>58</v>
      </c>
      <c r="L1148" s="94">
        <v>47</v>
      </c>
      <c r="M1148" s="94" t="s">
        <v>2185</v>
      </c>
      <c r="N1148" s="97" t="str">
        <f>CONCATENATE(G1148, I1148, "S", TEXT(L1148,"00"),M1148)</f>
        <v>C3P058S47C</v>
      </c>
      <c r="O1148" s="100">
        <v>521863.04796832631</v>
      </c>
      <c r="P1148" s="100">
        <v>2852389.3719338975</v>
      </c>
      <c r="Q1148" s="99">
        <v>45257</v>
      </c>
      <c r="R1148" s="93">
        <v>59</v>
      </c>
      <c r="S1148" s="93" t="s">
        <v>2207</v>
      </c>
      <c r="T1148" s="93" t="s">
        <v>2208</v>
      </c>
      <c r="U1148" s="93"/>
      <c r="V1148" s="93"/>
      <c r="W1148" s="93"/>
      <c r="X1148" s="93" t="s">
        <v>2195</v>
      </c>
      <c r="Y1148" s="93">
        <v>87</v>
      </c>
      <c r="Z1148" s="93">
        <v>88</v>
      </c>
      <c r="AA1148" s="106"/>
      <c r="AB1148" s="106" t="s">
        <v>2259</v>
      </c>
    </row>
    <row r="1149" spans="2:28">
      <c r="B1149" s="92">
        <v>1148</v>
      </c>
      <c r="C1149" s="93">
        <v>5601</v>
      </c>
      <c r="D1149" s="93">
        <v>1130</v>
      </c>
      <c r="E1149" s="93">
        <v>50</v>
      </c>
      <c r="F1149" s="93">
        <v>50</v>
      </c>
      <c r="G1149" s="93" t="s">
        <v>498</v>
      </c>
      <c r="H1149" s="93">
        <v>4</v>
      </c>
      <c r="I1149" s="93" t="s">
        <v>469</v>
      </c>
      <c r="J1149" s="94" t="s">
        <v>1646</v>
      </c>
      <c r="K1149" s="93">
        <v>58</v>
      </c>
      <c r="L1149" s="94">
        <v>47</v>
      </c>
      <c r="M1149" s="94" t="s">
        <v>2186</v>
      </c>
      <c r="N1149" s="97" t="str">
        <f>CONCATENATE(G1149, I1149, "S", TEXT(L1149,"00"),M1149)</f>
        <v>C3P058S47E</v>
      </c>
      <c r="O1149" s="100">
        <v>521874.3917831289</v>
      </c>
      <c r="P1149" s="100">
        <v>2852389.3719338975</v>
      </c>
      <c r="Q1149" s="99">
        <v>45257</v>
      </c>
      <c r="R1149" s="93">
        <v>32</v>
      </c>
      <c r="S1149" s="93" t="s">
        <v>2207</v>
      </c>
      <c r="T1149" s="93" t="s">
        <v>2208</v>
      </c>
      <c r="U1149" s="93"/>
      <c r="V1149" s="93"/>
      <c r="W1149" s="93"/>
      <c r="X1149" s="93" t="s">
        <v>2195</v>
      </c>
      <c r="Y1149" s="93">
        <v>92</v>
      </c>
      <c r="Z1149" s="93">
        <v>96</v>
      </c>
      <c r="AA1149" s="106"/>
      <c r="AB1149" s="106" t="s">
        <v>2259</v>
      </c>
    </row>
    <row r="1150" spans="2:28">
      <c r="B1150" s="92">
        <v>1149</v>
      </c>
      <c r="C1150" s="93">
        <v>5602</v>
      </c>
      <c r="D1150" s="93">
        <v>1131</v>
      </c>
      <c r="E1150" s="93">
        <v>51</v>
      </c>
      <c r="F1150" s="93">
        <v>51</v>
      </c>
      <c r="G1150" s="93" t="s">
        <v>498</v>
      </c>
      <c r="H1150" s="93">
        <v>4</v>
      </c>
      <c r="I1150" s="93" t="s">
        <v>469</v>
      </c>
      <c r="J1150" s="94" t="s">
        <v>1647</v>
      </c>
      <c r="K1150" s="93">
        <v>58</v>
      </c>
      <c r="L1150" s="94">
        <v>47</v>
      </c>
      <c r="M1150" s="94" t="s">
        <v>2187</v>
      </c>
      <c r="N1150" s="97" t="str">
        <f>CONCATENATE(G1150, I1150, "S", TEXT(L1150,"00"),M1150)</f>
        <v>C3P058S47N</v>
      </c>
      <c r="O1150" s="100">
        <v>521863.04796832631</v>
      </c>
      <c r="P1150" s="100">
        <v>2852402.7889263416</v>
      </c>
      <c r="Q1150" s="99">
        <v>45257</v>
      </c>
      <c r="R1150" s="93">
        <v>69</v>
      </c>
      <c r="S1150" s="93" t="s">
        <v>2194</v>
      </c>
      <c r="T1150" s="93" t="s">
        <v>2194</v>
      </c>
      <c r="U1150" s="93"/>
      <c r="V1150" s="93"/>
      <c r="W1150" s="93"/>
      <c r="X1150" s="93" t="s">
        <v>2195</v>
      </c>
      <c r="Y1150" s="93">
        <v>81</v>
      </c>
      <c r="Z1150" s="93">
        <v>86</v>
      </c>
      <c r="AA1150" s="106"/>
      <c r="AB1150" s="106" t="s">
        <v>2259</v>
      </c>
    </row>
    <row r="1151" spans="2:28">
      <c r="B1151" s="92">
        <v>1150</v>
      </c>
      <c r="C1151" s="93">
        <v>5609</v>
      </c>
      <c r="D1151" s="93">
        <v>1138</v>
      </c>
      <c r="E1151" s="93">
        <v>58</v>
      </c>
      <c r="F1151" s="93">
        <v>58</v>
      </c>
      <c r="G1151" s="93" t="s">
        <v>498</v>
      </c>
      <c r="H1151" s="93">
        <v>4</v>
      </c>
      <c r="I1151" s="93" t="s">
        <v>469</v>
      </c>
      <c r="J1151" s="94" t="s">
        <v>1648</v>
      </c>
      <c r="K1151" s="93">
        <v>58</v>
      </c>
      <c r="L1151" s="94">
        <v>48</v>
      </c>
      <c r="M1151" s="94" t="s">
        <v>2185</v>
      </c>
      <c r="N1151" s="97" t="str">
        <f>CONCATENATE(G1151, I1151, "S", TEXT(L1151,"00"),M1151)</f>
        <v>C3P058S48C</v>
      </c>
      <c r="O1151" s="93">
        <v>521810.70303499431</v>
      </c>
      <c r="P1151" s="93">
        <v>2852215.0799795203</v>
      </c>
      <c r="Q1151" s="99">
        <v>45257</v>
      </c>
      <c r="R1151" s="93">
        <v>43</v>
      </c>
      <c r="S1151" s="93" t="s">
        <v>2199</v>
      </c>
      <c r="T1151" s="93" t="s">
        <v>2202</v>
      </c>
      <c r="U1151" s="93"/>
      <c r="V1151" s="93"/>
      <c r="W1151" s="93"/>
      <c r="X1151" s="93" t="s">
        <v>2193</v>
      </c>
      <c r="Y1151" s="93">
        <v>77</v>
      </c>
      <c r="Z1151" s="93">
        <v>75</v>
      </c>
      <c r="AA1151" s="106"/>
      <c r="AB1151" s="106" t="s">
        <v>2259</v>
      </c>
    </row>
    <row r="1152" spans="2:28">
      <c r="B1152" s="92">
        <v>1151</v>
      </c>
      <c r="C1152" s="93">
        <v>5610</v>
      </c>
      <c r="D1152" s="93">
        <v>1139</v>
      </c>
      <c r="E1152" s="93">
        <v>59</v>
      </c>
      <c r="F1152" s="93">
        <v>59</v>
      </c>
      <c r="G1152" s="93" t="s">
        <v>498</v>
      </c>
      <c r="H1152" s="93">
        <v>4</v>
      </c>
      <c r="I1152" s="93" t="s">
        <v>469</v>
      </c>
      <c r="J1152" s="94" t="s">
        <v>1649</v>
      </c>
      <c r="K1152" s="93">
        <v>58</v>
      </c>
      <c r="L1152" s="94">
        <v>48</v>
      </c>
      <c r="M1152" s="94" t="s">
        <v>2186</v>
      </c>
      <c r="N1152" s="97" t="str">
        <f>CONCATENATE(G1152, I1152, "S", TEXT(L1152,"00"),M1152)</f>
        <v>C3P058S48E</v>
      </c>
      <c r="O1152" s="100">
        <v>521844.10640212393</v>
      </c>
      <c r="P1152" s="100">
        <v>2852215.0799795203</v>
      </c>
      <c r="Q1152" s="99">
        <v>45257</v>
      </c>
      <c r="R1152" s="93">
        <v>48</v>
      </c>
      <c r="S1152" s="93" t="s">
        <v>2199</v>
      </c>
      <c r="T1152" s="93" t="s">
        <v>2206</v>
      </c>
      <c r="U1152" s="93"/>
      <c r="V1152" s="93"/>
      <c r="W1152" s="93"/>
      <c r="X1152" s="93" t="s">
        <v>2193</v>
      </c>
      <c r="Y1152" s="93">
        <v>71</v>
      </c>
      <c r="Z1152" s="93">
        <v>69</v>
      </c>
      <c r="AA1152" s="106"/>
      <c r="AB1152" s="106" t="s">
        <v>2259</v>
      </c>
    </row>
    <row r="1153" spans="2:28">
      <c r="B1153" s="92">
        <v>1152</v>
      </c>
      <c r="C1153" s="93">
        <v>5611</v>
      </c>
      <c r="D1153" s="93">
        <v>1140</v>
      </c>
      <c r="E1153" s="93">
        <v>60</v>
      </c>
      <c r="F1153" s="93">
        <v>60</v>
      </c>
      <c r="G1153" s="93" t="s">
        <v>498</v>
      </c>
      <c r="H1153" s="93">
        <v>4</v>
      </c>
      <c r="I1153" s="93" t="s">
        <v>469</v>
      </c>
      <c r="J1153" s="94" t="s">
        <v>1650</v>
      </c>
      <c r="K1153" s="93">
        <v>58</v>
      </c>
      <c r="L1153" s="94">
        <v>48</v>
      </c>
      <c r="M1153" s="94" t="s">
        <v>2187</v>
      </c>
      <c r="N1153" s="97" t="str">
        <f>CONCATENATE(G1153, I1153, "S", TEXT(L1153,"00"),M1153)</f>
        <v>C3P058S48N</v>
      </c>
      <c r="O1153" s="100">
        <v>521810.70303499431</v>
      </c>
      <c r="P1153" s="100">
        <v>2852234.0068222922</v>
      </c>
      <c r="Q1153" s="99">
        <v>45257</v>
      </c>
      <c r="R1153" s="93">
        <v>45</v>
      </c>
      <c r="S1153" s="93" t="s">
        <v>2199</v>
      </c>
      <c r="T1153" s="93" t="s">
        <v>2206</v>
      </c>
      <c r="U1153" s="93"/>
      <c r="V1153" s="93"/>
      <c r="W1153" s="93"/>
      <c r="X1153" s="93" t="s">
        <v>2201</v>
      </c>
      <c r="Y1153" s="93">
        <v>61</v>
      </c>
      <c r="Z1153" s="93">
        <v>66</v>
      </c>
      <c r="AA1153" s="106"/>
      <c r="AB1153" s="106" t="s">
        <v>2259</v>
      </c>
    </row>
    <row r="1154" spans="2:28">
      <c r="B1154" s="92">
        <v>1153</v>
      </c>
      <c r="C1154" s="93">
        <v>5606</v>
      </c>
      <c r="D1154" s="93">
        <v>1135</v>
      </c>
      <c r="E1154" s="93">
        <v>55</v>
      </c>
      <c r="F1154" s="93">
        <v>55</v>
      </c>
      <c r="G1154" s="93" t="s">
        <v>498</v>
      </c>
      <c r="H1154" s="93">
        <v>4</v>
      </c>
      <c r="I1154" s="93" t="s">
        <v>469</v>
      </c>
      <c r="J1154" s="94" t="s">
        <v>1651</v>
      </c>
      <c r="K1154" s="93">
        <v>58</v>
      </c>
      <c r="L1154" s="94">
        <v>50</v>
      </c>
      <c r="M1154" s="94" t="s">
        <v>2185</v>
      </c>
      <c r="N1154" s="97" t="str">
        <f>CONCATENATE(G1154, I1154, "S", TEXT(L1154,"00"),M1154)</f>
        <v>C3P058S50C</v>
      </c>
      <c r="O1154" s="100">
        <v>521642.13596515934</v>
      </c>
      <c r="P1154" s="100">
        <v>2852285.7689492889</v>
      </c>
      <c r="Q1154" s="99">
        <v>45257</v>
      </c>
      <c r="R1154" s="93">
        <v>62</v>
      </c>
      <c r="S1154" s="93" t="s">
        <v>2199</v>
      </c>
      <c r="T1154" s="93" t="s">
        <v>2206</v>
      </c>
      <c r="U1154" s="93"/>
      <c r="V1154" s="93"/>
      <c r="W1154" s="93"/>
      <c r="X1154" s="93" t="s">
        <v>2193</v>
      </c>
      <c r="Y1154" s="93">
        <v>69</v>
      </c>
      <c r="Z1154" s="93">
        <v>70</v>
      </c>
      <c r="AA1154" s="106"/>
      <c r="AB1154" s="106" t="s">
        <v>2259</v>
      </c>
    </row>
    <row r="1155" spans="2:28">
      <c r="B1155" s="92">
        <v>1154</v>
      </c>
      <c r="C1155" s="93">
        <v>5607</v>
      </c>
      <c r="D1155" s="93">
        <v>1136</v>
      </c>
      <c r="E1155" s="93">
        <v>56</v>
      </c>
      <c r="F1155" s="93">
        <v>56</v>
      </c>
      <c r="G1155" s="93" t="s">
        <v>498</v>
      </c>
      <c r="H1155" s="93">
        <v>4</v>
      </c>
      <c r="I1155" s="93" t="s">
        <v>469</v>
      </c>
      <c r="J1155" s="94" t="s">
        <v>1652</v>
      </c>
      <c r="K1155" s="93">
        <v>58</v>
      </c>
      <c r="L1155" s="94">
        <v>50</v>
      </c>
      <c r="M1155" s="94" t="s">
        <v>2186</v>
      </c>
      <c r="N1155" s="97" t="str">
        <f>CONCATENATE(G1155, I1155, "S", TEXT(L1155,"00"),M1155)</f>
        <v>C3P058S50E</v>
      </c>
      <c r="O1155" s="100">
        <v>521653.8989618296</v>
      </c>
      <c r="P1155" s="100">
        <v>2852285.7689492889</v>
      </c>
      <c r="Q1155" s="99">
        <v>45257</v>
      </c>
      <c r="R1155" s="93">
        <v>50</v>
      </c>
      <c r="S1155" s="93" t="s">
        <v>2199</v>
      </c>
      <c r="T1155" s="93" t="s">
        <v>2206</v>
      </c>
      <c r="U1155" s="93"/>
      <c r="V1155" s="93"/>
      <c r="W1155" s="93"/>
      <c r="X1155" s="93" t="s">
        <v>2193</v>
      </c>
      <c r="Y1155" s="93">
        <v>76</v>
      </c>
      <c r="Z1155" s="93">
        <v>73</v>
      </c>
      <c r="AA1155" s="106"/>
      <c r="AB1155" s="106" t="s">
        <v>2259</v>
      </c>
    </row>
    <row r="1156" spans="2:28">
      <c r="B1156" s="92">
        <v>1155</v>
      </c>
      <c r="C1156" s="93">
        <v>5608</v>
      </c>
      <c r="D1156" s="93">
        <v>1137</v>
      </c>
      <c r="E1156" s="93">
        <v>57</v>
      </c>
      <c r="F1156" s="93">
        <v>57</v>
      </c>
      <c r="G1156" s="93" t="s">
        <v>498</v>
      </c>
      <c r="H1156" s="93">
        <v>4</v>
      </c>
      <c r="I1156" s="93" t="s">
        <v>469</v>
      </c>
      <c r="J1156" s="94" t="s">
        <v>1653</v>
      </c>
      <c r="K1156" s="93">
        <v>58</v>
      </c>
      <c r="L1156" s="94">
        <v>50</v>
      </c>
      <c r="M1156" s="94" t="s">
        <v>2187</v>
      </c>
      <c r="N1156" s="97" t="str">
        <f>CONCATENATE(G1156, I1156, "S", TEXT(L1156,"00"),M1156)</f>
        <v>C3P058S50N</v>
      </c>
      <c r="O1156" s="93">
        <v>521642.13596515934</v>
      </c>
      <c r="P1156" s="93">
        <v>2852310.1222478584</v>
      </c>
      <c r="Q1156" s="99">
        <v>45257</v>
      </c>
      <c r="R1156" s="93">
        <v>67</v>
      </c>
      <c r="S1156" s="93" t="s">
        <v>2199</v>
      </c>
      <c r="T1156" s="93" t="s">
        <v>2202</v>
      </c>
      <c r="U1156" s="93"/>
      <c r="V1156" s="93"/>
      <c r="W1156" s="93"/>
      <c r="X1156" s="93" t="s">
        <v>2193</v>
      </c>
      <c r="Y1156" s="93">
        <v>65</v>
      </c>
      <c r="Z1156" s="93">
        <v>62</v>
      </c>
      <c r="AA1156" s="106"/>
      <c r="AB1156" s="106" t="s">
        <v>2259</v>
      </c>
    </row>
    <row r="1157" spans="2:28">
      <c r="B1157" s="92">
        <v>1156</v>
      </c>
      <c r="C1157" s="93">
        <v>5615</v>
      </c>
      <c r="D1157" s="93">
        <v>1144</v>
      </c>
      <c r="E1157" s="93">
        <v>64</v>
      </c>
      <c r="F1157" s="93">
        <v>64</v>
      </c>
      <c r="G1157" s="93" t="s">
        <v>498</v>
      </c>
      <c r="H1157" s="93">
        <v>4</v>
      </c>
      <c r="I1157" s="93" t="s">
        <v>469</v>
      </c>
      <c r="J1157" s="94" t="s">
        <v>1654</v>
      </c>
      <c r="K1157" s="93">
        <v>58</v>
      </c>
      <c r="L1157" s="94">
        <v>53</v>
      </c>
      <c r="M1157" s="94" t="s">
        <v>2185</v>
      </c>
      <c r="N1157" s="97" t="str">
        <f>CONCATENATE(G1157, I1157, "S", TEXT(L1157,"00"),M1157)</f>
        <v>C3P058S53C</v>
      </c>
      <c r="O1157" s="100">
        <v>522211.76641011599</v>
      </c>
      <c r="P1157" s="100">
        <v>2851915.1984839705</v>
      </c>
      <c r="Q1157" s="99">
        <v>45257</v>
      </c>
      <c r="R1157" s="93">
        <v>20</v>
      </c>
      <c r="S1157" s="93" t="s">
        <v>2207</v>
      </c>
      <c r="T1157" s="93" t="s">
        <v>2208</v>
      </c>
      <c r="U1157" s="93"/>
      <c r="V1157" s="93"/>
      <c r="W1157" s="93"/>
      <c r="X1157" s="93" t="s">
        <v>2195</v>
      </c>
      <c r="Y1157" s="93">
        <v>93</v>
      </c>
      <c r="Z1157" s="93">
        <v>99</v>
      </c>
      <c r="AA1157" s="106"/>
      <c r="AB1157" s="106" t="s">
        <v>2259</v>
      </c>
    </row>
    <row r="1158" spans="2:28">
      <c r="B1158" s="92">
        <v>1157</v>
      </c>
      <c r="C1158" s="93">
        <v>5616</v>
      </c>
      <c r="D1158" s="93">
        <v>1145</v>
      </c>
      <c r="E1158" s="93">
        <v>65</v>
      </c>
      <c r="F1158" s="93">
        <v>65</v>
      </c>
      <c r="G1158" s="93" t="s">
        <v>498</v>
      </c>
      <c r="H1158" s="93">
        <v>4</v>
      </c>
      <c r="I1158" s="93" t="s">
        <v>469</v>
      </c>
      <c r="J1158" s="94" t="s">
        <v>1655</v>
      </c>
      <c r="K1158" s="93">
        <v>58</v>
      </c>
      <c r="L1158" s="94">
        <v>53</v>
      </c>
      <c r="M1158" s="94" t="s">
        <v>2186</v>
      </c>
      <c r="N1158" s="97" t="str">
        <f>CONCATENATE(G1158, I1158, "S", TEXT(L1158,"00"),M1158)</f>
        <v>C3P058S53E</v>
      </c>
      <c r="O1158" s="100">
        <v>522220.6128961097</v>
      </c>
      <c r="P1158" s="100">
        <v>2851915.1984839705</v>
      </c>
      <c r="Q1158" s="99">
        <v>45257</v>
      </c>
      <c r="R1158" s="93">
        <v>12</v>
      </c>
      <c r="S1158" s="93" t="s">
        <v>2194</v>
      </c>
      <c r="T1158" s="93" t="s">
        <v>2194</v>
      </c>
      <c r="U1158" s="93"/>
      <c r="V1158" s="93"/>
      <c r="W1158" s="93"/>
      <c r="X1158" s="93" t="s">
        <v>2195</v>
      </c>
      <c r="Y1158" s="93">
        <v>98</v>
      </c>
      <c r="Z1158" s="93">
        <v>98</v>
      </c>
      <c r="AA1158" s="106"/>
      <c r="AB1158" s="106" t="s">
        <v>2259</v>
      </c>
    </row>
    <row r="1159" spans="2:28">
      <c r="B1159" s="92">
        <v>1158</v>
      </c>
      <c r="C1159" s="93">
        <v>5617</v>
      </c>
      <c r="D1159" s="93">
        <v>1146</v>
      </c>
      <c r="E1159" s="93">
        <v>66</v>
      </c>
      <c r="F1159" s="93">
        <v>66</v>
      </c>
      <c r="G1159" s="93" t="s">
        <v>498</v>
      </c>
      <c r="H1159" s="93">
        <v>4</v>
      </c>
      <c r="I1159" s="93" t="s">
        <v>469</v>
      </c>
      <c r="J1159" s="94" t="s">
        <v>1656</v>
      </c>
      <c r="K1159" s="93">
        <v>58</v>
      </c>
      <c r="L1159" s="94">
        <v>53</v>
      </c>
      <c r="M1159" s="94" t="s">
        <v>2187</v>
      </c>
      <c r="N1159" s="97" t="str">
        <f>CONCATENATE(G1159, I1159, "S", TEXT(L1159,"00"),M1159)</f>
        <v>C3P058S53N</v>
      </c>
      <c r="O1159" s="100">
        <v>522211.76641011599</v>
      </c>
      <c r="P1159" s="100">
        <v>2851949.1669441401</v>
      </c>
      <c r="Q1159" s="99">
        <v>45257</v>
      </c>
      <c r="R1159" s="93">
        <v>11</v>
      </c>
      <c r="S1159" s="93" t="s">
        <v>2194</v>
      </c>
      <c r="T1159" s="93" t="s">
        <v>2194</v>
      </c>
      <c r="U1159" s="93"/>
      <c r="V1159" s="93"/>
      <c r="W1159" s="93"/>
      <c r="X1159" s="93" t="s">
        <v>2195</v>
      </c>
      <c r="Y1159" s="93">
        <v>93</v>
      </c>
      <c r="Z1159" s="93">
        <v>96</v>
      </c>
      <c r="AA1159" s="106"/>
      <c r="AB1159" s="106" t="s">
        <v>2259</v>
      </c>
    </row>
    <row r="1160" spans="2:28">
      <c r="B1160" s="92">
        <v>1159</v>
      </c>
      <c r="C1160" s="93">
        <v>5618</v>
      </c>
      <c r="D1160" s="93">
        <v>1147</v>
      </c>
      <c r="E1160" s="93">
        <v>67</v>
      </c>
      <c r="F1160" s="93">
        <v>67</v>
      </c>
      <c r="G1160" s="93" t="s">
        <v>498</v>
      </c>
      <c r="H1160" s="93">
        <v>4</v>
      </c>
      <c r="I1160" s="93" t="s">
        <v>469</v>
      </c>
      <c r="J1160" s="94" t="s">
        <v>1657</v>
      </c>
      <c r="K1160" s="93">
        <v>58</v>
      </c>
      <c r="L1160" s="94">
        <v>55</v>
      </c>
      <c r="M1160" s="94" t="s">
        <v>2185</v>
      </c>
      <c r="N1160" s="97" t="str">
        <f>CONCATENATE(G1160, I1160, "S", TEXT(L1160,"00"),M1160)</f>
        <v>C3P058S55C</v>
      </c>
      <c r="O1160" s="100">
        <v>522076.30930127954</v>
      </c>
      <c r="P1160" s="100">
        <v>2851883.3273323397</v>
      </c>
      <c r="Q1160" s="99">
        <v>45257</v>
      </c>
      <c r="R1160" s="93">
        <v>12</v>
      </c>
      <c r="S1160" s="93" t="s">
        <v>2194</v>
      </c>
      <c r="T1160" s="93" t="s">
        <v>2194</v>
      </c>
      <c r="U1160" s="93"/>
      <c r="V1160" s="93"/>
      <c r="W1160" s="93"/>
      <c r="X1160" s="93" t="s">
        <v>2195</v>
      </c>
      <c r="Y1160" s="93">
        <v>96</v>
      </c>
      <c r="Z1160" s="93">
        <v>100</v>
      </c>
      <c r="AA1160" s="106"/>
      <c r="AB1160" s="106" t="s">
        <v>2259</v>
      </c>
    </row>
    <row r="1161" spans="2:28">
      <c r="B1161" s="92">
        <v>1160</v>
      </c>
      <c r="C1161" s="93">
        <v>5619</v>
      </c>
      <c r="D1161" s="93">
        <v>1148</v>
      </c>
      <c r="E1161" s="93">
        <v>68</v>
      </c>
      <c r="F1161" s="93">
        <v>68</v>
      </c>
      <c r="G1161" s="93" t="s">
        <v>498</v>
      </c>
      <c r="H1161" s="93">
        <v>4</v>
      </c>
      <c r="I1161" s="93" t="s">
        <v>469</v>
      </c>
      <c r="J1161" s="94" t="s">
        <v>1658</v>
      </c>
      <c r="K1161" s="93">
        <v>58</v>
      </c>
      <c r="L1161" s="94">
        <v>55</v>
      </c>
      <c r="M1161" s="94" t="s">
        <v>2186</v>
      </c>
      <c r="N1161" s="97" t="str">
        <f>CONCATENATE(G1161, I1161, "S", TEXT(L1161,"00"),M1161)</f>
        <v>C3P058S55E</v>
      </c>
      <c r="O1161" s="100">
        <v>522094.38578072534</v>
      </c>
      <c r="P1161" s="100">
        <v>2851883.3273323397</v>
      </c>
      <c r="Q1161" s="99">
        <v>45257</v>
      </c>
      <c r="R1161" s="93">
        <v>23</v>
      </c>
      <c r="S1161" s="93" t="s">
        <v>2194</v>
      </c>
      <c r="T1161" s="93" t="s">
        <v>2194</v>
      </c>
      <c r="U1161" s="93"/>
      <c r="V1161" s="93"/>
      <c r="W1161" s="93"/>
      <c r="X1161" s="93" t="s">
        <v>2195</v>
      </c>
      <c r="Y1161" s="93">
        <v>97</v>
      </c>
      <c r="Z1161" s="93">
        <v>100</v>
      </c>
      <c r="AA1161" s="106"/>
      <c r="AB1161" s="106" t="s">
        <v>2259</v>
      </c>
    </row>
    <row r="1162" spans="2:28">
      <c r="B1162" s="92">
        <v>1161</v>
      </c>
      <c r="C1162" s="93">
        <v>5620</v>
      </c>
      <c r="D1162" s="93">
        <v>1149</v>
      </c>
      <c r="E1162" s="93">
        <v>69</v>
      </c>
      <c r="F1162" s="93">
        <v>69</v>
      </c>
      <c r="G1162" s="93" t="s">
        <v>498</v>
      </c>
      <c r="H1162" s="93">
        <v>4</v>
      </c>
      <c r="I1162" s="93" t="s">
        <v>469</v>
      </c>
      <c r="J1162" s="94" t="s">
        <v>1659</v>
      </c>
      <c r="K1162" s="93">
        <v>58</v>
      </c>
      <c r="L1162" s="94">
        <v>55</v>
      </c>
      <c r="M1162" s="94" t="s">
        <v>2187</v>
      </c>
      <c r="N1162" s="97" t="str">
        <f>CONCATENATE(G1162, I1162, "S", TEXT(L1162,"00"),M1162)</f>
        <v>C3P058S55N</v>
      </c>
      <c r="O1162" s="100">
        <v>522076.30930127954</v>
      </c>
      <c r="P1162" s="100">
        <v>2851901.7699741749</v>
      </c>
      <c r="Q1162" s="99">
        <v>45257</v>
      </c>
      <c r="R1162" s="93">
        <v>21</v>
      </c>
      <c r="S1162" s="93" t="s">
        <v>2194</v>
      </c>
      <c r="T1162" s="93" t="s">
        <v>2194</v>
      </c>
      <c r="U1162" s="93"/>
      <c r="V1162" s="93"/>
      <c r="W1162" s="93"/>
      <c r="X1162" s="93" t="s">
        <v>2195</v>
      </c>
      <c r="Y1162" s="93">
        <v>96</v>
      </c>
      <c r="Z1162" s="93">
        <v>103</v>
      </c>
      <c r="AA1162" s="106"/>
      <c r="AB1162" s="106" t="s">
        <v>2259</v>
      </c>
    </row>
    <row r="1163" spans="2:28">
      <c r="B1163" s="92">
        <v>1162</v>
      </c>
      <c r="C1163" s="93">
        <v>5669</v>
      </c>
      <c r="D1163" s="93">
        <v>1198</v>
      </c>
      <c r="E1163" s="93">
        <v>118</v>
      </c>
      <c r="F1163" s="93">
        <v>49</v>
      </c>
      <c r="G1163" s="93" t="s">
        <v>498</v>
      </c>
      <c r="H1163" s="93">
        <v>4</v>
      </c>
      <c r="I1163" s="93" t="s">
        <v>469</v>
      </c>
      <c r="J1163" s="94" t="s">
        <v>1660</v>
      </c>
      <c r="K1163" s="93">
        <v>58</v>
      </c>
      <c r="L1163" s="94">
        <v>56</v>
      </c>
      <c r="M1163" s="94" t="s">
        <v>2185</v>
      </c>
      <c r="N1163" s="97" t="str">
        <f>CONCATENATE(G1163, I1163, "S", TEXT(L1163,"00"),M1163)</f>
        <v>C3P058S56C</v>
      </c>
      <c r="O1163" s="100">
        <v>522713.07730780187</v>
      </c>
      <c r="P1163" s="100">
        <v>2851826.98461759</v>
      </c>
      <c r="Q1163" s="99">
        <v>45271</v>
      </c>
      <c r="R1163" s="93">
        <v>37</v>
      </c>
      <c r="S1163" s="93" t="s">
        <v>2194</v>
      </c>
      <c r="T1163" s="93" t="s">
        <v>2194</v>
      </c>
      <c r="U1163" s="93"/>
      <c r="V1163" s="93"/>
      <c r="W1163" s="93"/>
      <c r="X1163" s="93" t="s">
        <v>2195</v>
      </c>
      <c r="Y1163" s="93">
        <v>98</v>
      </c>
      <c r="Z1163" s="93">
        <v>98</v>
      </c>
      <c r="AA1163" s="106"/>
      <c r="AB1163" s="106" t="s">
        <v>2212</v>
      </c>
    </row>
    <row r="1164" spans="2:28">
      <c r="B1164" s="92">
        <v>1163</v>
      </c>
      <c r="C1164" s="93">
        <v>5670</v>
      </c>
      <c r="D1164" s="93">
        <v>1199</v>
      </c>
      <c r="E1164" s="93">
        <v>119</v>
      </c>
      <c r="F1164" s="93">
        <v>50</v>
      </c>
      <c r="G1164" s="93" t="s">
        <v>498</v>
      </c>
      <c r="H1164" s="93">
        <v>4</v>
      </c>
      <c r="I1164" s="93" t="s">
        <v>469</v>
      </c>
      <c r="J1164" s="94" t="s">
        <v>1661</v>
      </c>
      <c r="K1164" s="93">
        <v>58</v>
      </c>
      <c r="L1164" s="94">
        <v>56</v>
      </c>
      <c r="M1164" s="94" t="s">
        <v>2186</v>
      </c>
      <c r="N1164" s="97" t="str">
        <f>CONCATENATE(G1164, I1164, "S", TEXT(L1164,"00"),M1164)</f>
        <v>C3P058S56E</v>
      </c>
      <c r="O1164" s="100">
        <v>522739.80665853055</v>
      </c>
      <c r="P1164" s="100">
        <v>2851826.98461759</v>
      </c>
      <c r="Q1164" s="99">
        <v>45271</v>
      </c>
      <c r="R1164" s="93">
        <v>45</v>
      </c>
      <c r="S1164" s="93" t="s">
        <v>2194</v>
      </c>
      <c r="T1164" s="93" t="s">
        <v>2194</v>
      </c>
      <c r="U1164" s="93"/>
      <c r="V1164" s="93"/>
      <c r="W1164" s="93"/>
      <c r="X1164" s="93" t="s">
        <v>2195</v>
      </c>
      <c r="Y1164" s="93">
        <v>92</v>
      </c>
      <c r="Z1164" s="93">
        <v>93</v>
      </c>
      <c r="AA1164" s="106"/>
      <c r="AB1164" s="106" t="s">
        <v>2212</v>
      </c>
    </row>
    <row r="1165" spans="2:28">
      <c r="B1165" s="92">
        <v>1164</v>
      </c>
      <c r="C1165" s="93">
        <v>5671</v>
      </c>
      <c r="D1165" s="93">
        <v>1200</v>
      </c>
      <c r="E1165" s="93">
        <v>120</v>
      </c>
      <c r="F1165" s="93">
        <v>51</v>
      </c>
      <c r="G1165" s="93" t="s">
        <v>498</v>
      </c>
      <c r="H1165" s="93">
        <v>4</v>
      </c>
      <c r="I1165" s="93" t="s">
        <v>469</v>
      </c>
      <c r="J1165" s="94" t="s">
        <v>1662</v>
      </c>
      <c r="K1165" s="93">
        <v>58</v>
      </c>
      <c r="L1165" s="94">
        <v>56</v>
      </c>
      <c r="M1165" s="94" t="s">
        <v>2187</v>
      </c>
      <c r="N1165" s="97" t="str">
        <f>CONCATENATE(G1165, I1165, "S", TEXT(L1165,"00"),M1165)</f>
        <v>C3P058S56N</v>
      </c>
      <c r="O1165" s="100">
        <v>522712</v>
      </c>
      <c r="P1165" s="100">
        <v>2851853</v>
      </c>
      <c r="Q1165" s="99">
        <v>45271</v>
      </c>
      <c r="R1165" s="93">
        <v>33</v>
      </c>
      <c r="S1165" s="93" t="s">
        <v>2199</v>
      </c>
      <c r="T1165" s="93" t="s">
        <v>2202</v>
      </c>
      <c r="U1165" s="93"/>
      <c r="V1165" s="93"/>
      <c r="W1165" s="93"/>
      <c r="X1165" s="93" t="s">
        <v>2193</v>
      </c>
      <c r="Y1165" s="93">
        <v>55</v>
      </c>
      <c r="Z1165" s="93">
        <v>54</v>
      </c>
      <c r="AA1165" s="106"/>
      <c r="AB1165" s="106" t="s">
        <v>2212</v>
      </c>
    </row>
    <row r="1166" spans="2:28">
      <c r="B1166" s="92">
        <v>1165</v>
      </c>
      <c r="C1166" s="93">
        <v>5666</v>
      </c>
      <c r="D1166" s="93">
        <v>1195</v>
      </c>
      <c r="E1166" s="93">
        <v>115</v>
      </c>
      <c r="F1166" s="93">
        <v>46</v>
      </c>
      <c r="G1166" s="93" t="s">
        <v>498</v>
      </c>
      <c r="H1166" s="93">
        <v>4</v>
      </c>
      <c r="I1166" s="93" t="s">
        <v>469</v>
      </c>
      <c r="J1166" s="94" t="s">
        <v>1663</v>
      </c>
      <c r="K1166" s="93">
        <v>58</v>
      </c>
      <c r="L1166" s="94">
        <v>60</v>
      </c>
      <c r="M1166" s="94" t="s">
        <v>2185</v>
      </c>
      <c r="N1166" s="97" t="str">
        <f>CONCATENATE(G1166, I1166, "S", TEXT(L1166,"00"),M1166)</f>
        <v>C3P058S60C</v>
      </c>
      <c r="O1166" s="100">
        <v>522691.52223623736</v>
      </c>
      <c r="P1166" s="100">
        <v>2851677.5544386026</v>
      </c>
      <c r="Q1166" s="99">
        <v>45271</v>
      </c>
      <c r="R1166" s="93">
        <v>1</v>
      </c>
      <c r="S1166" s="93" t="s">
        <v>2207</v>
      </c>
      <c r="T1166" s="93" t="s">
        <v>2208</v>
      </c>
      <c r="U1166" s="93"/>
      <c r="V1166" s="93"/>
      <c r="W1166" s="93"/>
      <c r="X1166" s="93" t="s">
        <v>2195</v>
      </c>
      <c r="Y1166" s="93">
        <v>97</v>
      </c>
      <c r="Z1166" s="93">
        <v>96</v>
      </c>
      <c r="AA1166" s="106"/>
      <c r="AB1166" s="106" t="s">
        <v>2212</v>
      </c>
    </row>
    <row r="1167" spans="2:28">
      <c r="B1167" s="92">
        <v>1166</v>
      </c>
      <c r="C1167" s="93">
        <v>5667</v>
      </c>
      <c r="D1167" s="93">
        <v>1196</v>
      </c>
      <c r="E1167" s="93">
        <v>116</v>
      </c>
      <c r="F1167" s="93">
        <v>47</v>
      </c>
      <c r="G1167" s="93" t="s">
        <v>498</v>
      </c>
      <c r="H1167" s="93">
        <v>4</v>
      </c>
      <c r="I1167" s="93" t="s">
        <v>469</v>
      </c>
      <c r="J1167" s="94" t="s">
        <v>1664</v>
      </c>
      <c r="K1167" s="93">
        <v>58</v>
      </c>
      <c r="L1167" s="94">
        <v>60</v>
      </c>
      <c r="M1167" s="94" t="s">
        <v>2186</v>
      </c>
      <c r="N1167" s="97" t="str">
        <f>CONCATENATE(G1167, I1167, "S", TEXT(L1167,"00"),M1167)</f>
        <v>C3P058S60E</v>
      </c>
      <c r="O1167" s="100">
        <v>522696.27446502924</v>
      </c>
      <c r="P1167" s="100">
        <v>2851677.5544386026</v>
      </c>
      <c r="Q1167" s="99">
        <v>45271</v>
      </c>
      <c r="R1167" s="93">
        <v>1</v>
      </c>
      <c r="S1167" s="93" t="s">
        <v>2207</v>
      </c>
      <c r="T1167" s="93" t="s">
        <v>2208</v>
      </c>
      <c r="U1167" s="93"/>
      <c r="V1167" s="93"/>
      <c r="W1167" s="93"/>
      <c r="X1167" s="93" t="s">
        <v>2195</v>
      </c>
      <c r="Y1167" s="93">
        <v>100</v>
      </c>
      <c r="Z1167" s="93">
        <v>96</v>
      </c>
      <c r="AA1167" s="106"/>
      <c r="AB1167" s="106" t="s">
        <v>2212</v>
      </c>
    </row>
    <row r="1168" spans="2:28">
      <c r="B1168" s="92">
        <v>1167</v>
      </c>
      <c r="C1168" s="93">
        <v>5668</v>
      </c>
      <c r="D1168" s="93">
        <v>1197</v>
      </c>
      <c r="E1168" s="93">
        <v>117</v>
      </c>
      <c r="F1168" s="93">
        <v>48</v>
      </c>
      <c r="G1168" s="93" t="s">
        <v>498</v>
      </c>
      <c r="H1168" s="93">
        <v>4</v>
      </c>
      <c r="I1168" s="93" t="s">
        <v>469</v>
      </c>
      <c r="J1168" s="94" t="s">
        <v>1665</v>
      </c>
      <c r="K1168" s="93">
        <v>58</v>
      </c>
      <c r="L1168" s="94">
        <v>60</v>
      </c>
      <c r="M1168" s="94" t="s">
        <v>2187</v>
      </c>
      <c r="N1168" s="97" t="str">
        <f>CONCATENATE(G1168, I1168, "S", TEXT(L1168,"00"),M1168)</f>
        <v>C3P058S60N</v>
      </c>
      <c r="O1168" s="100">
        <v>522691.52223623736</v>
      </c>
      <c r="P1168" s="100">
        <v>2851684.2121876427</v>
      </c>
      <c r="Q1168" s="99">
        <v>45271</v>
      </c>
      <c r="R1168" s="93">
        <v>1</v>
      </c>
      <c r="S1168" s="93" t="s">
        <v>2194</v>
      </c>
      <c r="T1168" s="93" t="s">
        <v>2194</v>
      </c>
      <c r="U1168" s="93"/>
      <c r="V1168" s="93"/>
      <c r="W1168" s="93"/>
      <c r="X1168" s="93" t="s">
        <v>2195</v>
      </c>
      <c r="Y1168" s="93">
        <v>99</v>
      </c>
      <c r="Z1168" s="93">
        <v>89</v>
      </c>
      <c r="AA1168" s="106"/>
      <c r="AB1168" s="106" t="s">
        <v>2212</v>
      </c>
    </row>
    <row r="1169" spans="2:28">
      <c r="B1169" s="92">
        <v>1168</v>
      </c>
      <c r="C1169" s="93">
        <v>5564</v>
      </c>
      <c r="D1169" s="93">
        <v>1093</v>
      </c>
      <c r="E1169" s="93">
        <v>13</v>
      </c>
      <c r="F1169" s="93">
        <v>13</v>
      </c>
      <c r="G1169" s="93" t="s">
        <v>498</v>
      </c>
      <c r="H1169" s="93">
        <v>4</v>
      </c>
      <c r="I1169" s="93" t="s">
        <v>469</v>
      </c>
      <c r="J1169" s="94" t="s">
        <v>1666</v>
      </c>
      <c r="K1169" s="93">
        <v>58</v>
      </c>
      <c r="L1169" s="94">
        <v>61</v>
      </c>
      <c r="M1169" s="94" t="s">
        <v>2185</v>
      </c>
      <c r="N1169" s="97" t="str">
        <f>CONCATENATE(G1169, I1169, "S", TEXT(L1169,"00"),M1169)</f>
        <v>C3P058S61C</v>
      </c>
      <c r="O1169" s="100">
        <v>521440.86381124984</v>
      </c>
      <c r="P1169" s="100">
        <v>2853490.0233481042</v>
      </c>
      <c r="Q1169" s="99">
        <v>45257</v>
      </c>
      <c r="R1169" s="93">
        <v>0</v>
      </c>
      <c r="S1169" s="93" t="s">
        <v>2194</v>
      </c>
      <c r="T1169" s="93" t="s">
        <v>2194</v>
      </c>
      <c r="U1169" s="93"/>
      <c r="V1169" s="93"/>
      <c r="W1169" s="93"/>
      <c r="X1169" s="93" t="s">
        <v>2195</v>
      </c>
      <c r="Y1169" s="93">
        <v>90</v>
      </c>
      <c r="Z1169" s="93">
        <v>96</v>
      </c>
      <c r="AA1169" s="106"/>
      <c r="AB1169" s="106" t="s">
        <v>2259</v>
      </c>
    </row>
    <row r="1170" spans="2:28">
      <c r="B1170" s="92">
        <v>1169</v>
      </c>
      <c r="C1170" s="93">
        <v>5565</v>
      </c>
      <c r="D1170" s="93">
        <v>1094</v>
      </c>
      <c r="E1170" s="93">
        <v>14</v>
      </c>
      <c r="F1170" s="93">
        <v>14</v>
      </c>
      <c r="G1170" s="93" t="s">
        <v>498</v>
      </c>
      <c r="H1170" s="93">
        <v>4</v>
      </c>
      <c r="I1170" s="93" t="s">
        <v>469</v>
      </c>
      <c r="J1170" s="94" t="s">
        <v>1667</v>
      </c>
      <c r="K1170" s="93">
        <v>58</v>
      </c>
      <c r="L1170" s="94">
        <v>61</v>
      </c>
      <c r="M1170" s="94" t="s">
        <v>2186</v>
      </c>
      <c r="N1170" s="97" t="str">
        <f>CONCATENATE(G1170, I1170, "S", TEXT(L1170,"00"),M1170)</f>
        <v>C3P058S61E</v>
      </c>
      <c r="O1170" s="100">
        <v>521462.90163364063</v>
      </c>
      <c r="P1170" s="100">
        <v>2853490.0233481042</v>
      </c>
      <c r="Q1170" s="99">
        <v>45257</v>
      </c>
      <c r="R1170" s="93">
        <v>2</v>
      </c>
      <c r="S1170" s="93" t="s">
        <v>2207</v>
      </c>
      <c r="T1170" s="93" t="s">
        <v>2208</v>
      </c>
      <c r="U1170" s="93"/>
      <c r="V1170" s="93"/>
      <c r="W1170" s="93"/>
      <c r="X1170" s="93" t="s">
        <v>2195</v>
      </c>
      <c r="Y1170" s="93">
        <v>81</v>
      </c>
      <c r="Z1170" s="93">
        <v>83</v>
      </c>
      <c r="AA1170" s="106"/>
      <c r="AB1170" s="106" t="s">
        <v>2259</v>
      </c>
    </row>
    <row r="1171" spans="2:28">
      <c r="B1171" s="92">
        <v>1170</v>
      </c>
      <c r="C1171" s="93">
        <v>5566</v>
      </c>
      <c r="D1171" s="93">
        <v>1095</v>
      </c>
      <c r="E1171" s="93">
        <v>15</v>
      </c>
      <c r="F1171" s="93">
        <v>15</v>
      </c>
      <c r="G1171" s="93" t="s">
        <v>498</v>
      </c>
      <c r="H1171" s="93">
        <v>4</v>
      </c>
      <c r="I1171" s="93" t="s">
        <v>469</v>
      </c>
      <c r="J1171" s="94" t="s">
        <v>1668</v>
      </c>
      <c r="K1171" s="93">
        <v>58</v>
      </c>
      <c r="L1171" s="94">
        <v>61</v>
      </c>
      <c r="M1171" s="94" t="s">
        <v>2187</v>
      </c>
      <c r="N1171" s="97" t="str">
        <f>CONCATENATE(G1171, I1171, "S", TEXT(L1171,"00"),M1171)</f>
        <v>C3P058S61N</v>
      </c>
      <c r="O1171" s="100">
        <v>521440.86381124984</v>
      </c>
      <c r="P1171" s="100">
        <v>2853497.9033602681</v>
      </c>
      <c r="Q1171" s="99">
        <v>45257</v>
      </c>
      <c r="R1171" s="93">
        <v>4</v>
      </c>
      <c r="S1171" s="93" t="s">
        <v>2207</v>
      </c>
      <c r="T1171" s="93" t="s">
        <v>2208</v>
      </c>
      <c r="U1171" s="93"/>
      <c r="V1171" s="93"/>
      <c r="W1171" s="93"/>
      <c r="X1171" s="93" t="s">
        <v>2195</v>
      </c>
      <c r="Y1171" s="93">
        <v>92</v>
      </c>
      <c r="Z1171" s="93">
        <v>90</v>
      </c>
      <c r="AA1171" s="106"/>
      <c r="AB1171" s="106" t="s">
        <v>2259</v>
      </c>
    </row>
    <row r="1172" spans="2:28">
      <c r="B1172" s="92">
        <v>1171</v>
      </c>
      <c r="C1172" s="93">
        <v>5567</v>
      </c>
      <c r="D1172" s="93">
        <v>1096</v>
      </c>
      <c r="E1172" s="93">
        <v>16</v>
      </c>
      <c r="F1172" s="93">
        <v>16</v>
      </c>
      <c r="G1172" s="93" t="s">
        <v>498</v>
      </c>
      <c r="H1172" s="93">
        <v>4</v>
      </c>
      <c r="I1172" s="93" t="s">
        <v>469</v>
      </c>
      <c r="J1172" s="94" t="s">
        <v>1669</v>
      </c>
      <c r="K1172" s="93">
        <v>58</v>
      </c>
      <c r="L1172" s="94">
        <v>62</v>
      </c>
      <c r="M1172" s="94" t="s">
        <v>2185</v>
      </c>
      <c r="N1172" s="97" t="str">
        <f>CONCATENATE(G1172, I1172, "S", TEXT(L1172,"00"),M1172)</f>
        <v>C3P058S62C</v>
      </c>
      <c r="O1172" s="100">
        <v>521514.73891419364</v>
      </c>
      <c r="P1172" s="100">
        <v>2853507.3441966493</v>
      </c>
      <c r="Q1172" s="99">
        <v>45257</v>
      </c>
      <c r="R1172" s="93">
        <v>1</v>
      </c>
      <c r="S1172" s="93" t="s">
        <v>2199</v>
      </c>
      <c r="T1172" s="93" t="s">
        <v>2202</v>
      </c>
      <c r="U1172" s="93"/>
      <c r="V1172" s="93"/>
      <c r="W1172" s="93"/>
      <c r="X1172" s="93" t="s">
        <v>2201</v>
      </c>
      <c r="Y1172" s="93">
        <v>84</v>
      </c>
      <c r="Z1172" s="93">
        <v>87</v>
      </c>
      <c r="AA1172" s="106"/>
      <c r="AB1172" s="106" t="s">
        <v>2259</v>
      </c>
    </row>
    <row r="1173" spans="2:28">
      <c r="B1173" s="92">
        <v>1172</v>
      </c>
      <c r="C1173" s="93">
        <v>5568</v>
      </c>
      <c r="D1173" s="93">
        <v>1097</v>
      </c>
      <c r="E1173" s="93">
        <v>17</v>
      </c>
      <c r="F1173" s="93">
        <v>17</v>
      </c>
      <c r="G1173" s="93" t="s">
        <v>498</v>
      </c>
      <c r="H1173" s="93">
        <v>4</v>
      </c>
      <c r="I1173" s="93" t="s">
        <v>469</v>
      </c>
      <c r="J1173" s="94" t="s">
        <v>1670</v>
      </c>
      <c r="K1173" s="93">
        <v>58</v>
      </c>
      <c r="L1173" s="94">
        <v>62</v>
      </c>
      <c r="M1173" s="94" t="s">
        <v>2186</v>
      </c>
      <c r="N1173" s="97" t="str">
        <f>CONCATENATE(G1173, I1173, "S", TEXT(L1173,"00"),M1173)</f>
        <v>C3P058S62E</v>
      </c>
      <c r="O1173" s="100">
        <v>521527.44109854684</v>
      </c>
      <c r="P1173" s="100">
        <v>2853507.3441966493</v>
      </c>
      <c r="Q1173" s="99">
        <v>45257</v>
      </c>
      <c r="R1173" s="93">
        <v>40</v>
      </c>
      <c r="S1173" s="93" t="s">
        <v>2199</v>
      </c>
      <c r="T1173" s="93" t="s">
        <v>2200</v>
      </c>
      <c r="U1173" s="93"/>
      <c r="V1173" s="93"/>
      <c r="W1173" s="93"/>
      <c r="X1173" s="93" t="s">
        <v>2193</v>
      </c>
      <c r="Y1173" s="93">
        <v>67</v>
      </c>
      <c r="Z1173" s="93">
        <v>63</v>
      </c>
      <c r="AA1173" s="92" t="s">
        <v>2213</v>
      </c>
      <c r="AB1173" s="106" t="s">
        <v>2259</v>
      </c>
    </row>
    <row r="1174" spans="2:28">
      <c r="B1174" s="92">
        <v>1173</v>
      </c>
      <c r="C1174" s="93">
        <v>5569</v>
      </c>
      <c r="D1174" s="93">
        <v>1098</v>
      </c>
      <c r="E1174" s="93">
        <v>18</v>
      </c>
      <c r="F1174" s="93">
        <v>18</v>
      </c>
      <c r="G1174" s="93" t="s">
        <v>498</v>
      </c>
      <c r="H1174" s="93">
        <v>4</v>
      </c>
      <c r="I1174" s="93" t="s">
        <v>469</v>
      </c>
      <c r="J1174" s="94" t="s">
        <v>1671</v>
      </c>
      <c r="K1174" s="93">
        <v>58</v>
      </c>
      <c r="L1174" s="94">
        <v>62</v>
      </c>
      <c r="M1174" s="94" t="s">
        <v>2187</v>
      </c>
      <c r="N1174" s="97" t="str">
        <f>CONCATENATE(G1174, I1174, "S", TEXT(L1174,"00"),M1174)</f>
        <v>C3P058S62N</v>
      </c>
      <c r="O1174" s="100">
        <v>521514.73891419364</v>
      </c>
      <c r="P1174" s="100">
        <v>2853542.1409241501</v>
      </c>
      <c r="Q1174" s="99">
        <v>45257</v>
      </c>
      <c r="R1174" s="93">
        <v>9</v>
      </c>
      <c r="S1174" s="93" t="s">
        <v>2194</v>
      </c>
      <c r="T1174" s="93" t="s">
        <v>2194</v>
      </c>
      <c r="U1174" s="93"/>
      <c r="V1174" s="93"/>
      <c r="W1174" s="93"/>
      <c r="X1174" s="93" t="s">
        <v>2195</v>
      </c>
      <c r="Y1174" s="93">
        <v>78</v>
      </c>
      <c r="Z1174" s="93">
        <v>76</v>
      </c>
      <c r="AA1174" s="106"/>
      <c r="AB1174" s="106" t="s">
        <v>2259</v>
      </c>
    </row>
    <row r="1175" spans="2:28">
      <c r="B1175" s="92">
        <v>1174</v>
      </c>
      <c r="C1175" s="93">
        <v>5579</v>
      </c>
      <c r="D1175" s="93">
        <v>1108</v>
      </c>
      <c r="E1175" s="93">
        <v>28</v>
      </c>
      <c r="F1175" s="93">
        <v>28</v>
      </c>
      <c r="G1175" s="93" t="s">
        <v>498</v>
      </c>
      <c r="H1175" s="93">
        <v>4</v>
      </c>
      <c r="I1175" s="93" t="s">
        <v>469</v>
      </c>
      <c r="J1175" s="94" t="s">
        <v>1672</v>
      </c>
      <c r="K1175" s="93">
        <v>58</v>
      </c>
      <c r="L1175" s="94">
        <v>66</v>
      </c>
      <c r="M1175" s="94" t="s">
        <v>2185</v>
      </c>
      <c r="N1175" s="97" t="str">
        <f>CONCATENATE(G1175, I1175, "S", TEXT(L1175,"00"),M1175)</f>
        <v>C3P058S66C</v>
      </c>
      <c r="O1175" s="100">
        <v>522177</v>
      </c>
      <c r="P1175" s="100">
        <v>2853682</v>
      </c>
      <c r="Q1175" s="99">
        <v>45257</v>
      </c>
      <c r="R1175" s="93">
        <v>69</v>
      </c>
      <c r="S1175" s="93" t="s">
        <v>2199</v>
      </c>
      <c r="T1175" s="93" t="s">
        <v>2202</v>
      </c>
      <c r="U1175" s="93"/>
      <c r="V1175" s="93"/>
      <c r="W1175" s="93"/>
      <c r="X1175" s="93" t="s">
        <v>2193</v>
      </c>
      <c r="Y1175" s="93">
        <v>59</v>
      </c>
      <c r="Z1175" s="93">
        <v>57</v>
      </c>
      <c r="AA1175" s="106"/>
      <c r="AB1175" s="106" t="s">
        <v>2259</v>
      </c>
    </row>
    <row r="1176" spans="2:28">
      <c r="B1176" s="92">
        <v>1175</v>
      </c>
      <c r="C1176" s="93">
        <v>5580</v>
      </c>
      <c r="D1176" s="93">
        <v>1109</v>
      </c>
      <c r="E1176" s="93">
        <v>29</v>
      </c>
      <c r="F1176" s="93">
        <v>29</v>
      </c>
      <c r="G1176" s="93" t="s">
        <v>498</v>
      </c>
      <c r="H1176" s="93">
        <v>4</v>
      </c>
      <c r="I1176" s="93" t="s">
        <v>469</v>
      </c>
      <c r="J1176" s="94" t="s">
        <v>1673</v>
      </c>
      <c r="K1176" s="93">
        <v>58</v>
      </c>
      <c r="L1176" s="94">
        <v>66</v>
      </c>
      <c r="M1176" s="94" t="s">
        <v>2186</v>
      </c>
      <c r="N1176" s="97" t="str">
        <f>CONCATENATE(G1176, I1176, "S", TEXT(L1176,"00"),M1176)</f>
        <v>C3P058S66E</v>
      </c>
      <c r="O1176" s="100">
        <v>522200</v>
      </c>
      <c r="P1176" s="100">
        <v>2853682</v>
      </c>
      <c r="Q1176" s="99">
        <v>45257</v>
      </c>
      <c r="R1176" s="93">
        <v>58</v>
      </c>
      <c r="S1176" s="93" t="s">
        <v>2197</v>
      </c>
      <c r="T1176" s="93" t="s">
        <v>2198</v>
      </c>
      <c r="U1176" s="93"/>
      <c r="V1176" s="93"/>
      <c r="W1176" s="93"/>
      <c r="X1176" s="93" t="s">
        <v>2195</v>
      </c>
      <c r="Y1176" s="93">
        <v>87</v>
      </c>
      <c r="Z1176" s="93">
        <v>88</v>
      </c>
      <c r="AA1176" s="106"/>
      <c r="AB1176" s="106" t="s">
        <v>2259</v>
      </c>
    </row>
    <row r="1177" spans="2:28">
      <c r="B1177" s="92">
        <v>1176</v>
      </c>
      <c r="C1177" s="93">
        <v>5581</v>
      </c>
      <c r="D1177" s="93">
        <v>1110</v>
      </c>
      <c r="E1177" s="93">
        <v>30</v>
      </c>
      <c r="F1177" s="93">
        <v>30</v>
      </c>
      <c r="G1177" s="93" t="s">
        <v>498</v>
      </c>
      <c r="H1177" s="93">
        <v>4</v>
      </c>
      <c r="I1177" s="93" t="s">
        <v>469</v>
      </c>
      <c r="J1177" s="94" t="s">
        <v>1674</v>
      </c>
      <c r="K1177" s="93">
        <v>58</v>
      </c>
      <c r="L1177" s="94">
        <v>66</v>
      </c>
      <c r="M1177" s="94" t="s">
        <v>2187</v>
      </c>
      <c r="N1177" s="97" t="str">
        <f>CONCATENATE(G1177, I1177, "S", TEXT(L1177,"00"),M1177)</f>
        <v>C3P058S66N</v>
      </c>
      <c r="O1177" s="100">
        <v>522177</v>
      </c>
      <c r="P1177" s="100">
        <v>2853700</v>
      </c>
      <c r="Q1177" s="99">
        <v>45257</v>
      </c>
      <c r="R1177" s="93">
        <v>79</v>
      </c>
      <c r="S1177" s="93" t="s">
        <v>2199</v>
      </c>
      <c r="T1177" s="93" t="s">
        <v>2203</v>
      </c>
      <c r="U1177" s="93"/>
      <c r="V1177" s="93"/>
      <c r="W1177" s="93"/>
      <c r="X1177" s="93" t="s">
        <v>2193</v>
      </c>
      <c r="Y1177" s="93">
        <v>49</v>
      </c>
      <c r="Z1177" s="93">
        <v>50</v>
      </c>
      <c r="AA1177" s="106"/>
      <c r="AB1177" s="106" t="s">
        <v>2259</v>
      </c>
    </row>
    <row r="1178" spans="2:28">
      <c r="B1178" s="92">
        <v>1177</v>
      </c>
      <c r="C1178" s="93">
        <v>5573</v>
      </c>
      <c r="D1178" s="93">
        <v>1102</v>
      </c>
      <c r="E1178" s="93">
        <v>22</v>
      </c>
      <c r="F1178" s="93">
        <v>22</v>
      </c>
      <c r="G1178" s="93" t="s">
        <v>498</v>
      </c>
      <c r="H1178" s="93">
        <v>4</v>
      </c>
      <c r="I1178" s="93" t="s">
        <v>469</v>
      </c>
      <c r="J1178" s="94" t="s">
        <v>1675</v>
      </c>
      <c r="K1178" s="93">
        <v>58</v>
      </c>
      <c r="L1178" s="94">
        <v>67</v>
      </c>
      <c r="M1178" s="94" t="s">
        <v>2185</v>
      </c>
      <c r="N1178" s="97" t="str">
        <f>CONCATENATE(G1178, I1178, "S", TEXT(L1178,"00"),M1178)</f>
        <v>C3P058S67C</v>
      </c>
      <c r="O1178" s="100">
        <v>522176</v>
      </c>
      <c r="P1178" s="100">
        <v>2853763</v>
      </c>
      <c r="Q1178" s="99">
        <v>45257</v>
      </c>
      <c r="R1178" s="93">
        <v>86</v>
      </c>
      <c r="S1178" s="93" t="s">
        <v>2199</v>
      </c>
      <c r="T1178" s="93" t="s">
        <v>2206</v>
      </c>
      <c r="U1178" s="93"/>
      <c r="V1178" s="93"/>
      <c r="W1178" s="93"/>
      <c r="X1178" s="93" t="s">
        <v>2201</v>
      </c>
      <c r="Y1178" s="93">
        <v>59</v>
      </c>
      <c r="Z1178" s="93">
        <v>63</v>
      </c>
      <c r="AA1178" s="106"/>
      <c r="AB1178" s="106" t="s">
        <v>2259</v>
      </c>
    </row>
    <row r="1179" spans="2:28">
      <c r="B1179" s="92">
        <v>1178</v>
      </c>
      <c r="C1179" s="93">
        <v>5574</v>
      </c>
      <c r="D1179" s="93">
        <v>1103</v>
      </c>
      <c r="E1179" s="93">
        <v>23</v>
      </c>
      <c r="F1179" s="93">
        <v>23</v>
      </c>
      <c r="G1179" s="93" t="s">
        <v>498</v>
      </c>
      <c r="H1179" s="93">
        <v>4</v>
      </c>
      <c r="I1179" s="93" t="s">
        <v>469</v>
      </c>
      <c r="J1179" s="94" t="s">
        <v>1676</v>
      </c>
      <c r="K1179" s="93">
        <v>58</v>
      </c>
      <c r="L1179" s="94">
        <v>67</v>
      </c>
      <c r="M1179" s="94" t="s">
        <v>2186</v>
      </c>
      <c r="N1179" s="97" t="str">
        <f>CONCATENATE(G1179, I1179, "S", TEXT(L1179,"00"),M1179)</f>
        <v>C3P058S67E</v>
      </c>
      <c r="O1179" s="100">
        <v>522208</v>
      </c>
      <c r="P1179" s="100">
        <v>2853763</v>
      </c>
      <c r="Q1179" s="99">
        <v>45257</v>
      </c>
      <c r="R1179" s="93">
        <v>43</v>
      </c>
      <c r="S1179" s="93" t="s">
        <v>2194</v>
      </c>
      <c r="T1179" s="93" t="s">
        <v>2194</v>
      </c>
      <c r="U1179" s="93"/>
      <c r="V1179" s="93"/>
      <c r="W1179" s="93"/>
      <c r="X1179" s="93" t="s">
        <v>2195</v>
      </c>
      <c r="Y1179" s="93">
        <v>97</v>
      </c>
      <c r="Z1179" s="93">
        <v>97</v>
      </c>
      <c r="AA1179" s="106"/>
      <c r="AB1179" s="106" t="s">
        <v>2259</v>
      </c>
    </row>
    <row r="1180" spans="2:28">
      <c r="B1180" s="92">
        <v>1179</v>
      </c>
      <c r="C1180" s="93">
        <v>5575</v>
      </c>
      <c r="D1180" s="93">
        <v>1104</v>
      </c>
      <c r="E1180" s="93">
        <v>24</v>
      </c>
      <c r="F1180" s="93">
        <v>24</v>
      </c>
      <c r="G1180" s="93" t="s">
        <v>498</v>
      </c>
      <c r="H1180" s="93">
        <v>4</v>
      </c>
      <c r="I1180" s="93" t="s">
        <v>469</v>
      </c>
      <c r="J1180" s="94" t="s">
        <v>1677</v>
      </c>
      <c r="K1180" s="93">
        <v>58</v>
      </c>
      <c r="L1180" s="94">
        <v>67</v>
      </c>
      <c r="M1180" s="94" t="s">
        <v>2187</v>
      </c>
      <c r="N1180" s="97" t="str">
        <f>CONCATENATE(G1180, I1180, "S", TEXT(L1180,"00"),M1180)</f>
        <v>C3P058S67N</v>
      </c>
      <c r="O1180" s="100">
        <v>522176</v>
      </c>
      <c r="P1180" s="100">
        <v>2853796</v>
      </c>
      <c r="Q1180" s="99">
        <v>45257</v>
      </c>
      <c r="R1180" s="93">
        <v>102</v>
      </c>
      <c r="S1180" s="93" t="s">
        <v>2199</v>
      </c>
      <c r="T1180" s="93" t="s">
        <v>2202</v>
      </c>
      <c r="U1180" s="93"/>
      <c r="V1180" s="93"/>
      <c r="W1180" s="93"/>
      <c r="X1180" s="93" t="s">
        <v>2193</v>
      </c>
      <c r="Y1180" s="93">
        <v>66</v>
      </c>
      <c r="Z1180" s="93">
        <v>62</v>
      </c>
      <c r="AA1180" s="106"/>
      <c r="AB1180" s="106" t="s">
        <v>2259</v>
      </c>
    </row>
    <row r="1181" spans="2:28">
      <c r="B1181" s="92">
        <v>1180</v>
      </c>
      <c r="C1181" s="93">
        <v>5591</v>
      </c>
      <c r="D1181" s="93">
        <v>1120</v>
      </c>
      <c r="E1181" s="93">
        <v>40</v>
      </c>
      <c r="F1181" s="93">
        <v>40</v>
      </c>
      <c r="G1181" s="93" t="s">
        <v>498</v>
      </c>
      <c r="H1181" s="93">
        <v>4</v>
      </c>
      <c r="I1181" s="93" t="s">
        <v>469</v>
      </c>
      <c r="J1181" s="94" t="s">
        <v>1678</v>
      </c>
      <c r="K1181" s="93">
        <v>58</v>
      </c>
      <c r="L1181" s="94">
        <v>68</v>
      </c>
      <c r="M1181" s="94" t="s">
        <v>2185</v>
      </c>
      <c r="N1181" s="97" t="str">
        <f>CONCATENATE(G1181, I1181, "S", TEXT(L1181,"00"),M1181)</f>
        <v>C3P058S68C</v>
      </c>
      <c r="O1181" s="100">
        <v>522156.76612612949</v>
      </c>
      <c r="P1181" s="100">
        <v>2853407.2783908462</v>
      </c>
      <c r="Q1181" s="99">
        <v>45257</v>
      </c>
      <c r="R1181" s="93">
        <v>63</v>
      </c>
      <c r="S1181" s="93" t="s">
        <v>2199</v>
      </c>
      <c r="T1181" s="93" t="s">
        <v>2203</v>
      </c>
      <c r="U1181" s="93"/>
      <c r="V1181" s="93"/>
      <c r="W1181" s="93"/>
      <c r="X1181" s="93" t="s">
        <v>2193</v>
      </c>
      <c r="Y1181" s="93">
        <v>61</v>
      </c>
      <c r="Z1181" s="93">
        <v>64</v>
      </c>
      <c r="AA1181" s="106"/>
      <c r="AB1181" s="106" t="s">
        <v>2259</v>
      </c>
    </row>
    <row r="1182" spans="2:28">
      <c r="B1182" s="92">
        <v>1181</v>
      </c>
      <c r="C1182" s="93">
        <v>5592</v>
      </c>
      <c r="D1182" s="93">
        <v>1121</v>
      </c>
      <c r="E1182" s="93">
        <v>41</v>
      </c>
      <c r="F1182" s="93">
        <v>41</v>
      </c>
      <c r="G1182" s="93" t="s">
        <v>498</v>
      </c>
      <c r="H1182" s="93">
        <v>4</v>
      </c>
      <c r="I1182" s="93" t="s">
        <v>469</v>
      </c>
      <c r="J1182" s="94" t="s">
        <v>1679</v>
      </c>
      <c r="K1182" s="93">
        <v>58</v>
      </c>
      <c r="L1182" s="94">
        <v>68</v>
      </c>
      <c r="M1182" s="94" t="s">
        <v>2186</v>
      </c>
      <c r="N1182" s="97" t="str">
        <f>CONCATENATE(G1182, I1182, "S", TEXT(L1182,"00"),M1182)</f>
        <v>C3P058S68E</v>
      </c>
      <c r="O1182" s="100">
        <v>522191.71086450911</v>
      </c>
      <c r="P1182" s="100">
        <v>2853407.2783908462</v>
      </c>
      <c r="Q1182" s="99">
        <v>45257</v>
      </c>
      <c r="R1182" s="93">
        <v>47</v>
      </c>
      <c r="S1182" s="93" t="s">
        <v>2194</v>
      </c>
      <c r="T1182" s="93" t="s">
        <v>2194</v>
      </c>
      <c r="U1182" s="93"/>
      <c r="V1182" s="93"/>
      <c r="W1182" s="93"/>
      <c r="X1182" s="93" t="s">
        <v>2195</v>
      </c>
      <c r="Y1182" s="93">
        <v>97</v>
      </c>
      <c r="Z1182" s="93">
        <v>93</v>
      </c>
      <c r="AA1182" s="106"/>
      <c r="AB1182" s="106" t="s">
        <v>2259</v>
      </c>
    </row>
    <row r="1183" spans="2:28">
      <c r="B1183" s="92">
        <v>1182</v>
      </c>
      <c r="C1183" s="93">
        <v>5593</v>
      </c>
      <c r="D1183" s="93">
        <v>1122</v>
      </c>
      <c r="E1183" s="93">
        <v>42</v>
      </c>
      <c r="F1183" s="93">
        <v>42</v>
      </c>
      <c r="G1183" s="93" t="s">
        <v>498</v>
      </c>
      <c r="H1183" s="93">
        <v>4</v>
      </c>
      <c r="I1183" s="93" t="s">
        <v>469</v>
      </c>
      <c r="J1183" s="94" t="s">
        <v>1680</v>
      </c>
      <c r="K1183" s="93">
        <v>58</v>
      </c>
      <c r="L1183" s="94">
        <v>68</v>
      </c>
      <c r="M1183" s="94" t="s">
        <v>2187</v>
      </c>
      <c r="N1183" s="97" t="str">
        <f>CONCATENATE(G1183, I1183, "S", TEXT(L1183,"00"),M1183)</f>
        <v>C3P058S68N</v>
      </c>
      <c r="O1183" s="100">
        <v>522156.76612612949</v>
      </c>
      <c r="P1183" s="100">
        <v>2853432.6560905394</v>
      </c>
      <c r="Q1183" s="99">
        <v>45257</v>
      </c>
      <c r="R1183" s="93">
        <v>80</v>
      </c>
      <c r="S1183" s="93" t="s">
        <v>2199</v>
      </c>
      <c r="T1183" s="93" t="s">
        <v>2202</v>
      </c>
      <c r="U1183" s="93"/>
      <c r="V1183" s="93"/>
      <c r="W1183" s="93"/>
      <c r="X1183" s="93" t="s">
        <v>2193</v>
      </c>
      <c r="Y1183" s="93">
        <v>67</v>
      </c>
      <c r="Z1183" s="93">
        <v>75</v>
      </c>
      <c r="AA1183" s="106"/>
      <c r="AB1183" s="106" t="s">
        <v>2259</v>
      </c>
    </row>
    <row r="1184" spans="2:28">
      <c r="B1184" s="92">
        <v>1183</v>
      </c>
      <c r="C1184" s="93">
        <v>5576</v>
      </c>
      <c r="D1184" s="93">
        <v>1105</v>
      </c>
      <c r="E1184" s="93">
        <v>25</v>
      </c>
      <c r="F1184" s="93">
        <v>25</v>
      </c>
      <c r="G1184" s="93" t="s">
        <v>498</v>
      </c>
      <c r="H1184" s="93">
        <v>4</v>
      </c>
      <c r="I1184" s="93" t="s">
        <v>469</v>
      </c>
      <c r="J1184" s="94" t="s">
        <v>1681</v>
      </c>
      <c r="K1184" s="93">
        <v>58</v>
      </c>
      <c r="L1184" s="94">
        <v>69</v>
      </c>
      <c r="M1184" s="94" t="s">
        <v>2185</v>
      </c>
      <c r="N1184" s="97" t="str">
        <f>CONCATENATE(G1184, I1184, "S", TEXT(L1184,"00"),M1184)</f>
        <v>C3P058S69C</v>
      </c>
      <c r="O1184" s="100">
        <v>522179</v>
      </c>
      <c r="P1184" s="100">
        <v>2853707</v>
      </c>
      <c r="Q1184" s="99">
        <v>45257</v>
      </c>
      <c r="R1184" s="93">
        <v>68</v>
      </c>
      <c r="S1184" s="93" t="s">
        <v>2209</v>
      </c>
      <c r="T1184" s="93" t="s">
        <v>2210</v>
      </c>
      <c r="U1184" s="93"/>
      <c r="V1184" s="93"/>
      <c r="W1184" s="93"/>
      <c r="X1184" s="93" t="s">
        <v>2193</v>
      </c>
      <c r="Y1184" s="93">
        <v>65</v>
      </c>
      <c r="Z1184" s="93">
        <v>63</v>
      </c>
      <c r="AA1184" s="106"/>
      <c r="AB1184" s="106" t="s">
        <v>2259</v>
      </c>
    </row>
    <row r="1185" spans="2:28">
      <c r="B1185" s="92">
        <v>1184</v>
      </c>
      <c r="C1185" s="93">
        <v>5577</v>
      </c>
      <c r="D1185" s="93">
        <v>1106</v>
      </c>
      <c r="E1185" s="93">
        <v>26</v>
      </c>
      <c r="F1185" s="93">
        <v>26</v>
      </c>
      <c r="G1185" s="93" t="s">
        <v>498</v>
      </c>
      <c r="H1185" s="93">
        <v>4</v>
      </c>
      <c r="I1185" s="93" t="s">
        <v>469</v>
      </c>
      <c r="J1185" s="94" t="s">
        <v>1682</v>
      </c>
      <c r="K1185" s="93">
        <v>58</v>
      </c>
      <c r="L1185" s="94">
        <v>69</v>
      </c>
      <c r="M1185" s="94" t="s">
        <v>2186</v>
      </c>
      <c r="N1185" s="97" t="str">
        <f>CONCATENATE(G1185, I1185, "S", TEXT(L1185,"00"),M1185)</f>
        <v>C3P058S69E</v>
      </c>
      <c r="O1185" s="100">
        <v>522187</v>
      </c>
      <c r="P1185" s="100">
        <v>2853707</v>
      </c>
      <c r="Q1185" s="99">
        <v>45257</v>
      </c>
      <c r="R1185" s="93">
        <v>63</v>
      </c>
      <c r="S1185" s="93" t="s">
        <v>2209</v>
      </c>
      <c r="T1185" s="93" t="s">
        <v>2210</v>
      </c>
      <c r="U1185" s="93"/>
      <c r="V1185" s="93"/>
      <c r="W1185" s="93"/>
      <c r="X1185" s="93" t="s">
        <v>2201</v>
      </c>
      <c r="Y1185" s="93">
        <v>80</v>
      </c>
      <c r="Z1185" s="93">
        <v>80</v>
      </c>
      <c r="AA1185" s="106"/>
      <c r="AB1185" s="106" t="s">
        <v>2259</v>
      </c>
    </row>
    <row r="1186" spans="2:28">
      <c r="B1186" s="92">
        <v>1185</v>
      </c>
      <c r="C1186" s="93">
        <v>5578</v>
      </c>
      <c r="D1186" s="93">
        <v>1107</v>
      </c>
      <c r="E1186" s="93">
        <v>27</v>
      </c>
      <c r="F1186" s="93">
        <v>27</v>
      </c>
      <c r="G1186" s="93" t="s">
        <v>498</v>
      </c>
      <c r="H1186" s="93">
        <v>4</v>
      </c>
      <c r="I1186" s="93" t="s">
        <v>469</v>
      </c>
      <c r="J1186" s="94" t="s">
        <v>1683</v>
      </c>
      <c r="K1186" s="93">
        <v>58</v>
      </c>
      <c r="L1186" s="94">
        <v>69</v>
      </c>
      <c r="M1186" s="94" t="s">
        <v>2187</v>
      </c>
      <c r="N1186" s="97" t="str">
        <f>CONCATENATE(G1186, I1186, "S", TEXT(L1186,"00"),M1186)</f>
        <v>C3P058S69N</v>
      </c>
      <c r="O1186" s="100">
        <v>522179</v>
      </c>
      <c r="P1186" s="100">
        <v>2853732</v>
      </c>
      <c r="Q1186" s="99">
        <v>45257</v>
      </c>
      <c r="R1186" s="93">
        <v>75</v>
      </c>
      <c r="S1186" s="93" t="s">
        <v>2199</v>
      </c>
      <c r="T1186" s="93" t="s">
        <v>2206</v>
      </c>
      <c r="U1186" s="93"/>
      <c r="V1186" s="93"/>
      <c r="W1186" s="93"/>
      <c r="X1186" s="93" t="s">
        <v>2201</v>
      </c>
      <c r="Y1186" s="93">
        <v>63</v>
      </c>
      <c r="Z1186" s="93">
        <v>63</v>
      </c>
      <c r="AA1186" s="106"/>
      <c r="AB1186" s="106" t="s">
        <v>2259</v>
      </c>
    </row>
    <row r="1187" spans="2:28">
      <c r="B1187" s="92">
        <v>1186</v>
      </c>
      <c r="C1187" s="93">
        <v>5588</v>
      </c>
      <c r="D1187" s="93">
        <v>1117</v>
      </c>
      <c r="E1187" s="93">
        <v>37</v>
      </c>
      <c r="F1187" s="93">
        <v>37</v>
      </c>
      <c r="G1187" s="93" t="s">
        <v>498</v>
      </c>
      <c r="H1187" s="93">
        <v>4</v>
      </c>
      <c r="I1187" s="93" t="s">
        <v>469</v>
      </c>
      <c r="J1187" s="94" t="s">
        <v>1684</v>
      </c>
      <c r="K1187" s="93">
        <v>58</v>
      </c>
      <c r="L1187" s="94">
        <v>70</v>
      </c>
      <c r="M1187" s="94" t="s">
        <v>2185</v>
      </c>
      <c r="N1187" s="97" t="str">
        <f>CONCATENATE(G1187, I1187, "S", TEXT(L1187,"00"),M1187)</f>
        <v>C3P058S70C</v>
      </c>
      <c r="O1187" s="93">
        <v>522145</v>
      </c>
      <c r="P1187" s="93">
        <v>2853502</v>
      </c>
      <c r="Q1187" s="99">
        <v>45257</v>
      </c>
      <c r="R1187" s="93">
        <v>78</v>
      </c>
      <c r="S1187" s="93" t="s">
        <v>2199</v>
      </c>
      <c r="T1187" s="93" t="s">
        <v>2206</v>
      </c>
      <c r="U1187" s="93"/>
      <c r="V1187" s="93"/>
      <c r="W1187" s="93"/>
      <c r="X1187" s="93" t="s">
        <v>2193</v>
      </c>
      <c r="Y1187" s="93">
        <v>58</v>
      </c>
      <c r="Z1187" s="93">
        <v>53</v>
      </c>
      <c r="AA1187" s="106"/>
      <c r="AB1187" s="106" t="s">
        <v>2259</v>
      </c>
    </row>
    <row r="1188" spans="2:28">
      <c r="B1188" s="92">
        <v>1187</v>
      </c>
      <c r="C1188" s="93">
        <v>5589</v>
      </c>
      <c r="D1188" s="93">
        <v>1118</v>
      </c>
      <c r="E1188" s="93">
        <v>38</v>
      </c>
      <c r="F1188" s="93">
        <v>38</v>
      </c>
      <c r="G1188" s="93" t="s">
        <v>498</v>
      </c>
      <c r="H1188" s="93">
        <v>4</v>
      </c>
      <c r="I1188" s="93" t="s">
        <v>469</v>
      </c>
      <c r="J1188" s="94" t="s">
        <v>1685</v>
      </c>
      <c r="K1188" s="93">
        <v>58</v>
      </c>
      <c r="L1188" s="94">
        <v>70</v>
      </c>
      <c r="M1188" s="94" t="s">
        <v>2186</v>
      </c>
      <c r="N1188" s="97" t="str">
        <f>CONCATENATE(G1188, I1188, "S", TEXT(L1188,"00"),M1188)</f>
        <v>C3P058S70E</v>
      </c>
      <c r="O1188" s="100">
        <v>522149</v>
      </c>
      <c r="P1188" s="100">
        <v>2853502</v>
      </c>
      <c r="Q1188" s="99">
        <v>45257</v>
      </c>
      <c r="R1188" s="93">
        <v>69</v>
      </c>
      <c r="S1188" s="93" t="s">
        <v>2199</v>
      </c>
      <c r="T1188" s="93" t="s">
        <v>2203</v>
      </c>
      <c r="U1188" s="93"/>
      <c r="V1188" s="93"/>
      <c r="W1188" s="93"/>
      <c r="X1188" s="93" t="s">
        <v>2193</v>
      </c>
      <c r="Y1188" s="93">
        <v>70</v>
      </c>
      <c r="Z1188" s="93">
        <v>77</v>
      </c>
      <c r="AA1188" s="106"/>
      <c r="AB1188" s="106" t="s">
        <v>2259</v>
      </c>
    </row>
    <row r="1189" spans="2:28">
      <c r="B1189" s="92">
        <v>1188</v>
      </c>
      <c r="C1189" s="93">
        <v>5590</v>
      </c>
      <c r="D1189" s="93">
        <v>1119</v>
      </c>
      <c r="E1189" s="93">
        <v>39</v>
      </c>
      <c r="F1189" s="93">
        <v>39</v>
      </c>
      <c r="G1189" s="93" t="s">
        <v>498</v>
      </c>
      <c r="H1189" s="93">
        <v>4</v>
      </c>
      <c r="I1189" s="93" t="s">
        <v>469</v>
      </c>
      <c r="J1189" s="94" t="s">
        <v>1686</v>
      </c>
      <c r="K1189" s="93">
        <v>58</v>
      </c>
      <c r="L1189" s="94">
        <v>70</v>
      </c>
      <c r="M1189" s="94" t="s">
        <v>2187</v>
      </c>
      <c r="N1189" s="97" t="str">
        <f>CONCATENATE(G1189, I1189, "S", TEXT(L1189,"00"),M1189)</f>
        <v>C3P058S70N</v>
      </c>
      <c r="O1189" s="100">
        <v>522145</v>
      </c>
      <c r="P1189" s="100">
        <v>2853528</v>
      </c>
      <c r="Q1189" s="99">
        <v>45257</v>
      </c>
      <c r="R1189" s="93">
        <v>71</v>
      </c>
      <c r="S1189" s="93" t="s">
        <v>2199</v>
      </c>
      <c r="T1189" s="93" t="s">
        <v>2203</v>
      </c>
      <c r="U1189" s="93"/>
      <c r="V1189" s="93"/>
      <c r="W1189" s="93"/>
      <c r="X1189" s="93" t="s">
        <v>2193</v>
      </c>
      <c r="Y1189" s="93">
        <v>58</v>
      </c>
      <c r="Z1189" s="93">
        <v>59</v>
      </c>
      <c r="AA1189" s="106"/>
      <c r="AB1189" s="106" t="s">
        <v>2259</v>
      </c>
    </row>
    <row r="1190" spans="2:28">
      <c r="B1190" s="92">
        <v>1189</v>
      </c>
      <c r="C1190" s="93">
        <v>5582</v>
      </c>
      <c r="D1190" s="93">
        <v>1111</v>
      </c>
      <c r="E1190" s="93">
        <v>31</v>
      </c>
      <c r="F1190" s="93">
        <v>31</v>
      </c>
      <c r="G1190" s="93" t="s">
        <v>498</v>
      </c>
      <c r="H1190" s="93">
        <v>4</v>
      </c>
      <c r="I1190" s="93" t="s">
        <v>469</v>
      </c>
      <c r="J1190" s="94" t="s">
        <v>1687</v>
      </c>
      <c r="K1190" s="93">
        <v>58</v>
      </c>
      <c r="L1190" s="94">
        <v>72</v>
      </c>
      <c r="M1190" s="94" t="s">
        <v>2185</v>
      </c>
      <c r="N1190" s="97" t="str">
        <f>CONCATENATE(G1190, I1190, "S", TEXT(L1190,"00"),M1190)</f>
        <v>C3P058S72C</v>
      </c>
      <c r="O1190" s="100">
        <v>522279.95331028604</v>
      </c>
      <c r="P1190" s="100">
        <v>2853613.0432762341</v>
      </c>
      <c r="Q1190" s="99">
        <v>45257</v>
      </c>
      <c r="R1190" s="93">
        <v>89</v>
      </c>
      <c r="S1190" s="93" t="s">
        <v>2199</v>
      </c>
      <c r="T1190" s="93" t="s">
        <v>2203</v>
      </c>
      <c r="U1190" s="93"/>
      <c r="V1190" s="93"/>
      <c r="W1190" s="93"/>
      <c r="X1190" s="93" t="s">
        <v>2193</v>
      </c>
      <c r="Y1190" s="93">
        <v>56</v>
      </c>
      <c r="Z1190" s="93">
        <v>50</v>
      </c>
      <c r="AA1190" s="92" t="s">
        <v>2221</v>
      </c>
      <c r="AB1190" s="106" t="s">
        <v>2259</v>
      </c>
    </row>
    <row r="1191" spans="2:28">
      <c r="B1191" s="92">
        <v>1190</v>
      </c>
      <c r="C1191" s="93">
        <v>5583</v>
      </c>
      <c r="D1191" s="93">
        <v>1112</v>
      </c>
      <c r="E1191" s="93">
        <v>32</v>
      </c>
      <c r="F1191" s="93">
        <v>32</v>
      </c>
      <c r="G1191" s="93" t="s">
        <v>498</v>
      </c>
      <c r="H1191" s="93">
        <v>4</v>
      </c>
      <c r="I1191" s="93" t="s">
        <v>469</v>
      </c>
      <c r="J1191" s="94" t="s">
        <v>1688</v>
      </c>
      <c r="K1191" s="93">
        <v>58</v>
      </c>
      <c r="L1191" s="94">
        <v>72</v>
      </c>
      <c r="M1191" s="94" t="s">
        <v>2186</v>
      </c>
      <c r="N1191" s="97" t="str">
        <f>CONCATENATE(G1191, I1191, "S", TEXT(L1191,"00"),M1191)</f>
        <v>C3P058S72E</v>
      </c>
      <c r="O1191" s="100">
        <v>522302.19041304674</v>
      </c>
      <c r="P1191" s="100">
        <v>2853613.0432762341</v>
      </c>
      <c r="Q1191" s="99">
        <v>45257</v>
      </c>
      <c r="R1191" s="93">
        <v>96</v>
      </c>
      <c r="S1191" s="93" t="s">
        <v>2199</v>
      </c>
      <c r="T1191" s="93" t="s">
        <v>2203</v>
      </c>
      <c r="U1191" s="93"/>
      <c r="V1191" s="93"/>
      <c r="W1191" s="93"/>
      <c r="X1191" s="93" t="s">
        <v>2193</v>
      </c>
      <c r="Y1191" s="93">
        <v>50</v>
      </c>
      <c r="Z1191" s="93">
        <v>48</v>
      </c>
      <c r="AA1191" s="106"/>
      <c r="AB1191" s="106" t="s">
        <v>2259</v>
      </c>
    </row>
    <row r="1192" spans="2:28">
      <c r="B1192" s="92">
        <v>1191</v>
      </c>
      <c r="C1192" s="93">
        <v>5584</v>
      </c>
      <c r="D1192" s="93">
        <v>1113</v>
      </c>
      <c r="E1192" s="93">
        <v>33</v>
      </c>
      <c r="F1192" s="93">
        <v>33</v>
      </c>
      <c r="G1192" s="93" t="s">
        <v>498</v>
      </c>
      <c r="H1192" s="93">
        <v>4</v>
      </c>
      <c r="I1192" s="93" t="s">
        <v>469</v>
      </c>
      <c r="J1192" s="94" t="s">
        <v>1689</v>
      </c>
      <c r="K1192" s="93">
        <v>58</v>
      </c>
      <c r="L1192" s="94">
        <v>72</v>
      </c>
      <c r="M1192" s="94" t="s">
        <v>2187</v>
      </c>
      <c r="N1192" s="97" t="str">
        <f>CONCATENATE(G1192, I1192, "S", TEXT(L1192,"00"),M1192)</f>
        <v>C3P058S72N</v>
      </c>
      <c r="O1192" s="100">
        <v>522279.95331028604</v>
      </c>
      <c r="P1192" s="100">
        <v>2853647.9142590747</v>
      </c>
      <c r="Q1192" s="99">
        <v>45257</v>
      </c>
      <c r="R1192" s="93">
        <v>75</v>
      </c>
      <c r="S1192" s="93" t="s">
        <v>2197</v>
      </c>
      <c r="T1192" s="93" t="s">
        <v>2198</v>
      </c>
      <c r="U1192" s="93"/>
      <c r="V1192" s="93"/>
      <c r="W1192" s="93"/>
      <c r="X1192" s="93" t="s">
        <v>2201</v>
      </c>
      <c r="Y1192" s="93">
        <v>54</v>
      </c>
      <c r="Z1192" s="93">
        <v>57</v>
      </c>
      <c r="AA1192" s="106"/>
      <c r="AB1192" s="106" t="s">
        <v>2259</v>
      </c>
    </row>
    <row r="1193" spans="2:28">
      <c r="B1193" s="92">
        <v>1192</v>
      </c>
      <c r="C1193" s="93">
        <v>5585</v>
      </c>
      <c r="D1193" s="93">
        <v>1114</v>
      </c>
      <c r="E1193" s="93">
        <v>34</v>
      </c>
      <c r="F1193" s="93">
        <v>34</v>
      </c>
      <c r="G1193" s="93" t="s">
        <v>498</v>
      </c>
      <c r="H1193" s="93">
        <v>4</v>
      </c>
      <c r="I1193" s="93" t="s">
        <v>469</v>
      </c>
      <c r="J1193" s="94" t="s">
        <v>1690</v>
      </c>
      <c r="K1193" s="93">
        <v>58</v>
      </c>
      <c r="L1193" s="94">
        <v>73</v>
      </c>
      <c r="M1193" s="94" t="s">
        <v>2185</v>
      </c>
      <c r="N1193" s="97" t="str">
        <f>CONCATENATE(G1193, I1193, "S", TEXT(L1193,"00"),M1193)</f>
        <v>C3P058S73C</v>
      </c>
      <c r="O1193" s="100">
        <v>522193.1907156785</v>
      </c>
      <c r="P1193" s="100">
        <v>2853548.4122613962</v>
      </c>
      <c r="Q1193" s="99">
        <v>45257</v>
      </c>
      <c r="R1193" s="93">
        <v>56</v>
      </c>
      <c r="S1193" s="93" t="s">
        <v>2207</v>
      </c>
      <c r="T1193" s="93" t="s">
        <v>2208</v>
      </c>
      <c r="U1193" s="93"/>
      <c r="V1193" s="93"/>
      <c r="W1193" s="93"/>
      <c r="X1193" s="93" t="s">
        <v>2195</v>
      </c>
      <c r="Y1193" s="93">
        <v>80</v>
      </c>
      <c r="Z1193" s="93">
        <v>84</v>
      </c>
      <c r="AA1193" s="106"/>
      <c r="AB1193" s="106" t="s">
        <v>2259</v>
      </c>
    </row>
    <row r="1194" spans="2:28">
      <c r="B1194" s="92">
        <v>1193</v>
      </c>
      <c r="C1194" s="93">
        <v>5586</v>
      </c>
      <c r="D1194" s="93">
        <v>1115</v>
      </c>
      <c r="E1194" s="93">
        <v>35</v>
      </c>
      <c r="F1194" s="93">
        <v>35</v>
      </c>
      <c r="G1194" s="93" t="s">
        <v>498</v>
      </c>
      <c r="H1194" s="93">
        <v>4</v>
      </c>
      <c r="I1194" s="93" t="s">
        <v>469</v>
      </c>
      <c r="J1194" s="94" t="s">
        <v>1691</v>
      </c>
      <c r="K1194" s="93">
        <v>58</v>
      </c>
      <c r="L1194" s="94">
        <v>73</v>
      </c>
      <c r="M1194" s="94" t="s">
        <v>2186</v>
      </c>
      <c r="N1194" s="97" t="str">
        <f>CONCATENATE(G1194, I1194, "S", TEXT(L1194,"00"),M1194)</f>
        <v>C3P058S73E</v>
      </c>
      <c r="O1194" s="100">
        <v>522216.47603000875</v>
      </c>
      <c r="P1194" s="100">
        <v>2853548.4122613962</v>
      </c>
      <c r="Q1194" s="99">
        <v>45257</v>
      </c>
      <c r="R1194" s="93">
        <v>56</v>
      </c>
      <c r="S1194" s="93" t="s">
        <v>2194</v>
      </c>
      <c r="T1194" s="93" t="s">
        <v>2194</v>
      </c>
      <c r="U1194" s="93"/>
      <c r="V1194" s="93"/>
      <c r="W1194" s="93"/>
      <c r="X1194" s="93" t="s">
        <v>2195</v>
      </c>
      <c r="Y1194" s="93">
        <v>100</v>
      </c>
      <c r="Z1194" s="93">
        <v>99</v>
      </c>
      <c r="AA1194" s="106"/>
      <c r="AB1194" s="106" t="s">
        <v>2259</v>
      </c>
    </row>
    <row r="1195" spans="2:28">
      <c r="B1195" s="92">
        <v>1194</v>
      </c>
      <c r="C1195" s="93">
        <v>5587</v>
      </c>
      <c r="D1195" s="93">
        <v>1116</v>
      </c>
      <c r="E1195" s="93">
        <v>36</v>
      </c>
      <c r="F1195" s="93">
        <v>36</v>
      </c>
      <c r="G1195" s="93" t="s">
        <v>498</v>
      </c>
      <c r="H1195" s="93">
        <v>4</v>
      </c>
      <c r="I1195" s="93" t="s">
        <v>469</v>
      </c>
      <c r="J1195" s="94" t="s">
        <v>1692</v>
      </c>
      <c r="K1195" s="93">
        <v>58</v>
      </c>
      <c r="L1195" s="94">
        <v>73</v>
      </c>
      <c r="M1195" s="94" t="s">
        <v>2187</v>
      </c>
      <c r="N1195" s="97" t="str">
        <f>CONCATENATE(G1195, I1195, "S", TEXT(L1195,"00"),M1195)</f>
        <v>C3P058S73N</v>
      </c>
      <c r="O1195" s="100">
        <v>522193.1907156785</v>
      </c>
      <c r="P1195" s="100">
        <v>2853558.3711495581</v>
      </c>
      <c r="Q1195" s="99">
        <v>45257</v>
      </c>
      <c r="R1195" s="93">
        <v>65</v>
      </c>
      <c r="S1195" s="93" t="s">
        <v>2197</v>
      </c>
      <c r="T1195" s="93" t="s">
        <v>2198</v>
      </c>
      <c r="U1195" s="93"/>
      <c r="V1195" s="93"/>
      <c r="W1195" s="93"/>
      <c r="X1195" s="93" t="s">
        <v>2195</v>
      </c>
      <c r="Y1195" s="93">
        <v>84</v>
      </c>
      <c r="Z1195" s="93">
        <v>86</v>
      </c>
      <c r="AA1195" s="106"/>
      <c r="AB1195" s="106" t="s">
        <v>2259</v>
      </c>
    </row>
    <row r="1196" spans="2:28">
      <c r="B1196" s="92">
        <v>1195</v>
      </c>
      <c r="C1196" s="93">
        <v>5570</v>
      </c>
      <c r="D1196" s="93">
        <v>1099</v>
      </c>
      <c r="E1196" s="93">
        <v>19</v>
      </c>
      <c r="F1196" s="93">
        <v>19</v>
      </c>
      <c r="G1196" s="93" t="s">
        <v>498</v>
      </c>
      <c r="H1196" s="93">
        <v>4</v>
      </c>
      <c r="I1196" s="93" t="s">
        <v>469</v>
      </c>
      <c r="J1196" s="94" t="s">
        <v>1693</v>
      </c>
      <c r="K1196" s="93">
        <v>58</v>
      </c>
      <c r="L1196" s="94">
        <v>74</v>
      </c>
      <c r="M1196" s="94" t="s">
        <v>2185</v>
      </c>
      <c r="N1196" s="97" t="str">
        <f>CONCATENATE(G1196, I1196, "S", TEXT(L1196,"00"),M1196)</f>
        <v>C3P058S74C</v>
      </c>
      <c r="O1196" s="93">
        <v>522172</v>
      </c>
      <c r="P1196" s="93">
        <v>2853769</v>
      </c>
      <c r="Q1196" s="99">
        <v>45257</v>
      </c>
      <c r="R1196" s="93">
        <v>98</v>
      </c>
      <c r="S1196" s="93" t="s">
        <v>2207</v>
      </c>
      <c r="T1196" s="93" t="s">
        <v>2208</v>
      </c>
      <c r="U1196" s="93"/>
      <c r="V1196" s="93"/>
      <c r="W1196" s="93"/>
      <c r="X1196" s="93" t="s">
        <v>2201</v>
      </c>
      <c r="Y1196" s="93">
        <v>68</v>
      </c>
      <c r="Z1196" s="93">
        <v>69</v>
      </c>
      <c r="AA1196" s="106"/>
      <c r="AB1196" s="106" t="s">
        <v>2259</v>
      </c>
    </row>
    <row r="1197" spans="2:28">
      <c r="B1197" s="92">
        <v>1196</v>
      </c>
      <c r="C1197" s="93">
        <v>5571</v>
      </c>
      <c r="D1197" s="93">
        <v>1100</v>
      </c>
      <c r="E1197" s="93">
        <v>20</v>
      </c>
      <c r="F1197" s="93">
        <v>20</v>
      </c>
      <c r="G1197" s="93" t="s">
        <v>498</v>
      </c>
      <c r="H1197" s="93">
        <v>4</v>
      </c>
      <c r="I1197" s="93" t="s">
        <v>469</v>
      </c>
      <c r="J1197" s="94" t="s">
        <v>1694</v>
      </c>
      <c r="K1197" s="93">
        <v>58</v>
      </c>
      <c r="L1197" s="94">
        <v>74</v>
      </c>
      <c r="M1197" s="94" t="s">
        <v>2186</v>
      </c>
      <c r="N1197" s="97" t="str">
        <f>CONCATENATE(G1197, I1197, "S", TEXT(L1197,"00"),M1197)</f>
        <v>C3P058S74E</v>
      </c>
      <c r="O1197" s="100">
        <v>522185</v>
      </c>
      <c r="P1197" s="100">
        <v>2853769</v>
      </c>
      <c r="Q1197" s="99">
        <v>45257</v>
      </c>
      <c r="R1197" s="93">
        <v>38</v>
      </c>
      <c r="S1197" s="93" t="s">
        <v>2207</v>
      </c>
      <c r="T1197" s="93" t="s">
        <v>2208</v>
      </c>
      <c r="U1197" s="93"/>
      <c r="V1197" s="93"/>
      <c r="W1197" s="93"/>
      <c r="X1197" s="93" t="s">
        <v>2195</v>
      </c>
      <c r="Y1197" s="93">
        <v>94</v>
      </c>
      <c r="Z1197" s="93">
        <v>90</v>
      </c>
      <c r="AA1197" s="106"/>
      <c r="AB1197" s="106" t="s">
        <v>2259</v>
      </c>
    </row>
    <row r="1198" spans="2:28">
      <c r="B1198" s="92">
        <v>1197</v>
      </c>
      <c r="C1198" s="93">
        <v>5572</v>
      </c>
      <c r="D1198" s="93">
        <v>1101</v>
      </c>
      <c r="E1198" s="93">
        <v>21</v>
      </c>
      <c r="F1198" s="93">
        <v>21</v>
      </c>
      <c r="G1198" s="93" t="s">
        <v>498</v>
      </c>
      <c r="H1198" s="93">
        <v>4</v>
      </c>
      <c r="I1198" s="93" t="s">
        <v>469</v>
      </c>
      <c r="J1198" s="94" t="s">
        <v>1695</v>
      </c>
      <c r="K1198" s="93">
        <v>58</v>
      </c>
      <c r="L1198" s="94">
        <v>74</v>
      </c>
      <c r="M1198" s="94" t="s">
        <v>2187</v>
      </c>
      <c r="N1198" s="97" t="str">
        <f>CONCATENATE(G1198, I1198, "S", TEXT(L1198,"00"),M1198)</f>
        <v>C3P058S74N</v>
      </c>
      <c r="O1198" s="100">
        <v>522172</v>
      </c>
      <c r="P1198" s="100">
        <v>2853794</v>
      </c>
      <c r="Q1198" s="99">
        <v>45257</v>
      </c>
      <c r="R1198" s="93">
        <v>94</v>
      </c>
      <c r="S1198" s="93" t="s">
        <v>2199</v>
      </c>
      <c r="T1198" s="93" t="s">
        <v>2206</v>
      </c>
      <c r="U1198" s="93"/>
      <c r="V1198" s="93"/>
      <c r="W1198" s="93"/>
      <c r="X1198" s="93" t="s">
        <v>2193</v>
      </c>
      <c r="Y1198" s="93">
        <v>59</v>
      </c>
      <c r="Z1198" s="93">
        <v>64</v>
      </c>
      <c r="AA1198" s="106"/>
      <c r="AB1198" s="106" t="s">
        <v>2259</v>
      </c>
    </row>
    <row r="1199" spans="2:28">
      <c r="B1199" s="92">
        <v>1198</v>
      </c>
      <c r="C1199" s="93">
        <v>5594</v>
      </c>
      <c r="D1199" s="93">
        <v>1123</v>
      </c>
      <c r="E1199" s="93">
        <v>43</v>
      </c>
      <c r="F1199" s="93">
        <v>43</v>
      </c>
      <c r="G1199" s="93" t="s">
        <v>498</v>
      </c>
      <c r="H1199" s="93">
        <v>4</v>
      </c>
      <c r="I1199" s="93" t="s">
        <v>469</v>
      </c>
      <c r="J1199" s="94" t="s">
        <v>1696</v>
      </c>
      <c r="K1199" s="93">
        <v>58</v>
      </c>
      <c r="L1199" s="94">
        <v>81</v>
      </c>
      <c r="M1199" s="94" t="s">
        <v>2185</v>
      </c>
      <c r="N1199" s="97" t="str">
        <f>CONCATENATE(G1199, I1199, "S", TEXT(L1199,"00"),M1199)</f>
        <v>C3P058S81C</v>
      </c>
      <c r="O1199" s="100">
        <v>522153.86400287552</v>
      </c>
      <c r="P1199" s="100">
        <v>2853383.3903721771</v>
      </c>
      <c r="Q1199" s="99">
        <v>45257</v>
      </c>
      <c r="R1199" s="93">
        <v>73</v>
      </c>
      <c r="S1199" s="93" t="s">
        <v>2199</v>
      </c>
      <c r="T1199" s="93" t="s">
        <v>2200</v>
      </c>
      <c r="U1199" s="93"/>
      <c r="V1199" s="93"/>
      <c r="W1199" s="93"/>
      <c r="X1199" s="93" t="s">
        <v>2193</v>
      </c>
      <c r="Y1199" s="93">
        <v>60</v>
      </c>
      <c r="Z1199" s="93">
        <v>55</v>
      </c>
      <c r="AA1199" s="106"/>
      <c r="AB1199" s="106" t="s">
        <v>2259</v>
      </c>
    </row>
    <row r="1200" spans="2:28">
      <c r="B1200" s="92">
        <v>1199</v>
      </c>
      <c r="C1200" s="93">
        <v>5595</v>
      </c>
      <c r="D1200" s="93">
        <v>1124</v>
      </c>
      <c r="E1200" s="93">
        <v>44</v>
      </c>
      <c r="F1200" s="93">
        <v>44</v>
      </c>
      <c r="G1200" s="93" t="s">
        <v>498</v>
      </c>
      <c r="H1200" s="93">
        <v>4</v>
      </c>
      <c r="I1200" s="93" t="s">
        <v>469</v>
      </c>
      <c r="J1200" s="94" t="s">
        <v>1697</v>
      </c>
      <c r="K1200" s="93">
        <v>58</v>
      </c>
      <c r="L1200" s="94">
        <v>81</v>
      </c>
      <c r="M1200" s="94" t="s">
        <v>2186</v>
      </c>
      <c r="N1200" s="97" t="str">
        <f>CONCATENATE(G1200, I1200, "S", TEXT(L1200,"00"),M1200)</f>
        <v>C3P058S81E</v>
      </c>
      <c r="O1200" s="100">
        <v>522181.16526822036</v>
      </c>
      <c r="P1200" s="100">
        <v>2853380.8124485374</v>
      </c>
      <c r="Q1200" s="99">
        <v>45257</v>
      </c>
      <c r="R1200" s="93">
        <v>48</v>
      </c>
      <c r="S1200" s="93" t="s">
        <v>2194</v>
      </c>
      <c r="T1200" s="93" t="s">
        <v>2194</v>
      </c>
      <c r="U1200" s="93"/>
      <c r="V1200" s="93"/>
      <c r="W1200" s="93"/>
      <c r="X1200" s="93" t="s">
        <v>2195</v>
      </c>
      <c r="Y1200" s="93">
        <v>87</v>
      </c>
      <c r="Z1200" s="93">
        <v>85</v>
      </c>
      <c r="AA1200" s="106"/>
      <c r="AB1200" s="106" t="s">
        <v>2259</v>
      </c>
    </row>
    <row r="1201" spans="2:28">
      <c r="B1201" s="92">
        <v>1200</v>
      </c>
      <c r="C1201" s="93">
        <v>5596</v>
      </c>
      <c r="D1201" s="93">
        <v>1125</v>
      </c>
      <c r="E1201" s="93">
        <v>45</v>
      </c>
      <c r="F1201" s="93">
        <v>45</v>
      </c>
      <c r="G1201" s="93" t="s">
        <v>498</v>
      </c>
      <c r="H1201" s="93">
        <v>4</v>
      </c>
      <c r="I1201" s="93" t="s">
        <v>469</v>
      </c>
      <c r="J1201" s="94" t="s">
        <v>1698</v>
      </c>
      <c r="K1201" s="93">
        <v>58</v>
      </c>
      <c r="L1201" s="94">
        <v>81</v>
      </c>
      <c r="M1201" s="94" t="s">
        <v>2187</v>
      </c>
      <c r="N1201" s="97" t="str">
        <f>CONCATENATE(G1201, I1201, "S", TEXT(L1201,"00"),M1201)</f>
        <v>C3P058S81N</v>
      </c>
      <c r="O1201" s="100">
        <v>522155.78536328097</v>
      </c>
      <c r="P1201" s="100">
        <v>2853403.7383644292</v>
      </c>
      <c r="Q1201" s="99">
        <v>45257</v>
      </c>
      <c r="R1201" s="93">
        <v>71</v>
      </c>
      <c r="S1201" s="93" t="s">
        <v>2199</v>
      </c>
      <c r="T1201" s="93" t="s">
        <v>2203</v>
      </c>
      <c r="U1201" s="93"/>
      <c r="V1201" s="93"/>
      <c r="W1201" s="93"/>
      <c r="X1201" s="93" t="s">
        <v>2193</v>
      </c>
      <c r="Y1201" s="93">
        <v>63</v>
      </c>
      <c r="Z1201" s="93">
        <v>70</v>
      </c>
      <c r="AA1201" s="106"/>
      <c r="AB1201" s="106" t="s">
        <v>2259</v>
      </c>
    </row>
    <row r="1202" spans="2:28">
      <c r="B1202" s="92">
        <v>1201</v>
      </c>
      <c r="C1202" s="93">
        <v>5612</v>
      </c>
      <c r="D1202" s="93">
        <v>1141</v>
      </c>
      <c r="E1202" s="93">
        <v>61</v>
      </c>
      <c r="F1202" s="93">
        <v>61</v>
      </c>
      <c r="G1202" s="93" t="s">
        <v>498</v>
      </c>
      <c r="H1202" s="93">
        <v>4</v>
      </c>
      <c r="I1202" s="93" t="s">
        <v>469</v>
      </c>
      <c r="J1202" s="94" t="s">
        <v>1699</v>
      </c>
      <c r="K1202" s="93">
        <v>58</v>
      </c>
      <c r="L1202" s="94">
        <v>82</v>
      </c>
      <c r="M1202" s="94" t="s">
        <v>2185</v>
      </c>
      <c r="N1202" s="97" t="str">
        <f>CONCATENATE(G1202, I1202, "S", TEXT(L1202,"00"),M1202)</f>
        <v>C3P058S82C</v>
      </c>
      <c r="O1202" s="100">
        <v>522220.6227567335</v>
      </c>
      <c r="P1202" s="100">
        <v>2852171.8855432407</v>
      </c>
      <c r="Q1202" s="99">
        <v>45257</v>
      </c>
      <c r="R1202" s="93">
        <v>26</v>
      </c>
      <c r="S1202" s="93" t="s">
        <v>2199</v>
      </c>
      <c r="T1202" s="93" t="s">
        <v>2208</v>
      </c>
      <c r="U1202" s="93"/>
      <c r="V1202" s="93"/>
      <c r="W1202" s="93"/>
      <c r="X1202" s="93" t="s">
        <v>2193</v>
      </c>
      <c r="Y1202" s="93">
        <v>87</v>
      </c>
      <c r="Z1202" s="93">
        <v>88</v>
      </c>
      <c r="AA1202" s="106"/>
      <c r="AB1202" s="106" t="s">
        <v>2259</v>
      </c>
    </row>
    <row r="1203" spans="2:28">
      <c r="B1203" s="92">
        <v>1202</v>
      </c>
      <c r="C1203" s="93">
        <v>5613</v>
      </c>
      <c r="D1203" s="93">
        <v>1142</v>
      </c>
      <c r="E1203" s="93">
        <v>62</v>
      </c>
      <c r="F1203" s="93">
        <v>62</v>
      </c>
      <c r="G1203" s="93" t="s">
        <v>498</v>
      </c>
      <c r="H1203" s="93">
        <v>4</v>
      </c>
      <c r="I1203" s="93" t="s">
        <v>469</v>
      </c>
      <c r="J1203" s="94" t="s">
        <v>1700</v>
      </c>
      <c r="K1203" s="93">
        <v>58</v>
      </c>
      <c r="L1203" s="94">
        <v>82</v>
      </c>
      <c r="M1203" s="94" t="s">
        <v>2186</v>
      </c>
      <c r="N1203" s="97" t="str">
        <f>CONCATENATE(G1203, I1203, "S", TEXT(L1203,"00"),M1203)</f>
        <v>C3P058S82E</v>
      </c>
      <c r="O1203" s="100">
        <v>522244.4020265952</v>
      </c>
      <c r="P1203" s="100">
        <v>2852169.6401842381</v>
      </c>
      <c r="Q1203" s="99">
        <v>45257</v>
      </c>
      <c r="R1203" s="93">
        <v>44</v>
      </c>
      <c r="S1203" s="93" t="s">
        <v>2207</v>
      </c>
      <c r="T1203" s="93" t="s">
        <v>2208</v>
      </c>
      <c r="U1203" s="93"/>
      <c r="V1203" s="93"/>
      <c r="W1203" s="93"/>
      <c r="X1203" s="93" t="s">
        <v>2201</v>
      </c>
      <c r="Y1203" s="93">
        <v>70</v>
      </c>
      <c r="Z1203" s="93">
        <v>73</v>
      </c>
      <c r="AA1203" s="106"/>
      <c r="AB1203" s="106" t="s">
        <v>2259</v>
      </c>
    </row>
    <row r="1204" spans="2:28">
      <c r="B1204" s="92">
        <v>1203</v>
      </c>
      <c r="C1204" s="93">
        <v>5614</v>
      </c>
      <c r="D1204" s="93">
        <v>1143</v>
      </c>
      <c r="E1204" s="93">
        <v>63</v>
      </c>
      <c r="F1204" s="93">
        <v>63</v>
      </c>
      <c r="G1204" s="93" t="s">
        <v>498</v>
      </c>
      <c r="H1204" s="93">
        <v>4</v>
      </c>
      <c r="I1204" s="93" t="s">
        <v>469</v>
      </c>
      <c r="J1204" s="94" t="s">
        <v>1701</v>
      </c>
      <c r="K1204" s="93">
        <v>58</v>
      </c>
      <c r="L1204" s="94">
        <v>82</v>
      </c>
      <c r="M1204" s="94" t="s">
        <v>2187</v>
      </c>
      <c r="N1204" s="97" t="str">
        <f>CONCATENATE(G1204, I1204, "S", TEXT(L1204,"00"),M1204)</f>
        <v>C3P058S82N</v>
      </c>
      <c r="O1204" s="100">
        <v>522220.92842711444</v>
      </c>
      <c r="P1204" s="100">
        <v>2852175.1227175496</v>
      </c>
      <c r="Q1204" s="99">
        <v>45257</v>
      </c>
      <c r="R1204" s="93">
        <v>30</v>
      </c>
      <c r="S1204" s="93" t="s">
        <v>2199</v>
      </c>
      <c r="T1204" s="93" t="s">
        <v>2208</v>
      </c>
      <c r="U1204" s="93"/>
      <c r="V1204" s="93"/>
      <c r="W1204" s="93"/>
      <c r="X1204" s="93" t="s">
        <v>2195</v>
      </c>
      <c r="Y1204" s="93">
        <v>85</v>
      </c>
      <c r="Z1204" s="93">
        <v>82</v>
      </c>
      <c r="AA1204" s="106"/>
      <c r="AB1204" s="106" t="s">
        <v>2259</v>
      </c>
    </row>
    <row r="1205" spans="2:28">
      <c r="B1205" s="92">
        <v>1204</v>
      </c>
      <c r="C1205" s="93">
        <v>5597</v>
      </c>
      <c r="D1205" s="93">
        <v>1126</v>
      </c>
      <c r="E1205" s="93">
        <v>46</v>
      </c>
      <c r="F1205" s="93">
        <v>46</v>
      </c>
      <c r="G1205" s="93" t="s">
        <v>498</v>
      </c>
      <c r="H1205" s="93">
        <v>4</v>
      </c>
      <c r="I1205" s="93" t="s">
        <v>469</v>
      </c>
      <c r="J1205" s="94" t="s">
        <v>1702</v>
      </c>
      <c r="K1205" s="93">
        <v>58</v>
      </c>
      <c r="L1205" s="94">
        <v>83</v>
      </c>
      <c r="M1205" s="94" t="s">
        <v>2185</v>
      </c>
      <c r="N1205" s="97" t="str">
        <f>CONCATENATE(G1205, I1205, "S", TEXT(L1205,"00"),M1205)</f>
        <v>C3P058S83C</v>
      </c>
      <c r="O1205" s="100">
        <v>521960.63354917872</v>
      </c>
      <c r="P1205" s="100">
        <v>2853038.1467319983</v>
      </c>
      <c r="Q1205" s="99">
        <v>45257</v>
      </c>
      <c r="R1205" s="93">
        <v>63</v>
      </c>
      <c r="S1205" s="93" t="s">
        <v>2199</v>
      </c>
      <c r="T1205" s="93" t="s">
        <v>2203</v>
      </c>
      <c r="U1205" s="93"/>
      <c r="V1205" s="93"/>
      <c r="W1205" s="93"/>
      <c r="X1205" s="93" t="s">
        <v>2193</v>
      </c>
      <c r="Y1205" s="93">
        <v>62</v>
      </c>
      <c r="Z1205" s="93">
        <v>66</v>
      </c>
      <c r="AA1205" s="106"/>
      <c r="AB1205" s="106" t="s">
        <v>2259</v>
      </c>
    </row>
    <row r="1206" spans="2:28">
      <c r="B1206" s="92">
        <v>1205</v>
      </c>
      <c r="C1206" s="93">
        <v>5598</v>
      </c>
      <c r="D1206" s="93">
        <v>1127</v>
      </c>
      <c r="E1206" s="93">
        <v>47</v>
      </c>
      <c r="F1206" s="93">
        <v>47</v>
      </c>
      <c r="G1206" s="93" t="s">
        <v>498</v>
      </c>
      <c r="H1206" s="93">
        <v>4</v>
      </c>
      <c r="I1206" s="93" t="s">
        <v>469</v>
      </c>
      <c r="J1206" s="94" t="s">
        <v>1703</v>
      </c>
      <c r="K1206" s="93">
        <v>58</v>
      </c>
      <c r="L1206" s="94">
        <v>83</v>
      </c>
      <c r="M1206" s="94" t="s">
        <v>2186</v>
      </c>
      <c r="N1206" s="97" t="str">
        <f>CONCATENATE(G1206, I1206, "S", TEXT(L1206,"00"),M1206)</f>
        <v>C3P058S83E</v>
      </c>
      <c r="O1206" s="100">
        <v>521990.41685631423</v>
      </c>
      <c r="P1206" s="100">
        <v>2853035.3344414118</v>
      </c>
      <c r="Q1206" s="99">
        <v>45257</v>
      </c>
      <c r="R1206" s="93">
        <v>55</v>
      </c>
      <c r="S1206" s="93" t="s">
        <v>2199</v>
      </c>
      <c r="T1206" s="93" t="s">
        <v>2200</v>
      </c>
      <c r="U1206" s="93"/>
      <c r="V1206" s="93"/>
      <c r="W1206" s="93"/>
      <c r="X1206" s="93" t="s">
        <v>2193</v>
      </c>
      <c r="Y1206" s="93">
        <v>68</v>
      </c>
      <c r="Z1206" s="93">
        <v>73</v>
      </c>
      <c r="AA1206" s="106"/>
      <c r="AB1206" s="106" t="s">
        <v>2259</v>
      </c>
    </row>
    <row r="1207" spans="2:28">
      <c r="B1207" s="92">
        <v>1206</v>
      </c>
      <c r="C1207" s="93">
        <v>5599</v>
      </c>
      <c r="D1207" s="93">
        <v>1128</v>
      </c>
      <c r="E1207" s="93">
        <v>48</v>
      </c>
      <c r="F1207" s="93">
        <v>48</v>
      </c>
      <c r="G1207" s="93" t="s">
        <v>498</v>
      </c>
      <c r="H1207" s="93">
        <v>4</v>
      </c>
      <c r="I1207" s="93" t="s">
        <v>469</v>
      </c>
      <c r="J1207" s="94" t="s">
        <v>1704</v>
      </c>
      <c r="K1207" s="93">
        <v>58</v>
      </c>
      <c r="L1207" s="94">
        <v>83</v>
      </c>
      <c r="M1207" s="94" t="s">
        <v>2187</v>
      </c>
      <c r="N1207" s="97" t="str">
        <f>CONCATENATE(G1207, I1207, "S", TEXT(L1207,"00"),M1207)</f>
        <v>C3P058S83N</v>
      </c>
      <c r="O1207" s="100">
        <v>521962.52406417375</v>
      </c>
      <c r="P1207" s="100">
        <v>2853058.1680587428</v>
      </c>
      <c r="Q1207" s="99">
        <v>45257</v>
      </c>
      <c r="R1207" s="93">
        <v>44</v>
      </c>
      <c r="S1207" s="93" t="s">
        <v>2219</v>
      </c>
      <c r="T1207" s="93" t="s">
        <v>2205</v>
      </c>
      <c r="U1207" s="93"/>
      <c r="V1207" s="93"/>
      <c r="W1207" s="93"/>
      <c r="X1207" s="93" t="s">
        <v>2201</v>
      </c>
      <c r="Y1207" s="93">
        <v>68</v>
      </c>
      <c r="Z1207" s="93">
        <v>70</v>
      </c>
      <c r="AA1207" s="106"/>
      <c r="AB1207" s="106" t="s">
        <v>2259</v>
      </c>
    </row>
    <row r="1208" spans="2:28">
      <c r="B1208" s="92">
        <v>1207</v>
      </c>
      <c r="C1208" s="93">
        <v>5684</v>
      </c>
      <c r="D1208" s="93">
        <v>1213</v>
      </c>
      <c r="E1208" s="93">
        <v>133</v>
      </c>
      <c r="F1208" s="93">
        <v>64</v>
      </c>
      <c r="G1208" s="93" t="s">
        <v>498</v>
      </c>
      <c r="H1208" s="93">
        <v>4</v>
      </c>
      <c r="I1208" s="93" t="s">
        <v>469</v>
      </c>
      <c r="J1208" s="94" t="s">
        <v>1705</v>
      </c>
      <c r="K1208" s="93">
        <v>58</v>
      </c>
      <c r="L1208" s="94">
        <v>84</v>
      </c>
      <c r="M1208" s="94" t="s">
        <v>2185</v>
      </c>
      <c r="N1208" s="97" t="str">
        <f>CONCATENATE(G1208, I1208, "S", TEXT(L1208,"00"),M1208)</f>
        <v>C3P058S84C</v>
      </c>
      <c r="O1208" s="100">
        <v>521898.45194058074</v>
      </c>
      <c r="P1208" s="100">
        <v>2851130.0273780241</v>
      </c>
      <c r="Q1208" s="99">
        <v>45271</v>
      </c>
      <c r="R1208" s="93">
        <v>42</v>
      </c>
      <c r="S1208" s="93" t="s">
        <v>2199</v>
      </c>
      <c r="T1208" s="93" t="s">
        <v>2202</v>
      </c>
      <c r="U1208" s="93"/>
      <c r="V1208" s="93"/>
      <c r="W1208" s="93"/>
      <c r="X1208" s="93" t="s">
        <v>2201</v>
      </c>
      <c r="Y1208" s="93">
        <v>61</v>
      </c>
      <c r="Z1208" s="93">
        <v>57</v>
      </c>
      <c r="AA1208" s="106"/>
      <c r="AB1208" s="106" t="s">
        <v>2212</v>
      </c>
    </row>
    <row r="1209" spans="2:28">
      <c r="B1209" s="92">
        <v>1208</v>
      </c>
      <c r="C1209" s="93">
        <v>5685</v>
      </c>
      <c r="D1209" s="93">
        <v>1214</v>
      </c>
      <c r="E1209" s="93">
        <v>134</v>
      </c>
      <c r="F1209" s="93">
        <v>65</v>
      </c>
      <c r="G1209" s="93" t="s">
        <v>498</v>
      </c>
      <c r="H1209" s="93">
        <v>4</v>
      </c>
      <c r="I1209" s="93" t="s">
        <v>469</v>
      </c>
      <c r="J1209" s="94" t="s">
        <v>1706</v>
      </c>
      <c r="K1209" s="93">
        <v>58</v>
      </c>
      <c r="L1209" s="94">
        <v>84</v>
      </c>
      <c r="M1209" s="94" t="s">
        <v>2186</v>
      </c>
      <c r="N1209" s="97" t="str">
        <f>CONCATENATE(G1209, I1209, "S", TEXT(L1209,"00"),M1209)</f>
        <v>C3P058S84E</v>
      </c>
      <c r="O1209" s="100">
        <v>521923.718426654</v>
      </c>
      <c r="P1209" s="100">
        <v>2851127.6415885403</v>
      </c>
      <c r="Q1209" s="99">
        <v>45271</v>
      </c>
      <c r="R1209" s="93">
        <v>33</v>
      </c>
      <c r="S1209" s="93" t="s">
        <v>2199</v>
      </c>
      <c r="T1209" s="93" t="s">
        <v>2202</v>
      </c>
      <c r="U1209" s="93"/>
      <c r="V1209" s="93"/>
      <c r="W1209" s="93"/>
      <c r="X1209" s="93" t="s">
        <v>2201</v>
      </c>
      <c r="Y1209" s="93">
        <v>65</v>
      </c>
      <c r="Z1209" s="93">
        <v>62</v>
      </c>
      <c r="AA1209" s="106"/>
      <c r="AB1209" s="106" t="s">
        <v>2212</v>
      </c>
    </row>
    <row r="1210" spans="2:28">
      <c r="B1210" s="92">
        <v>1209</v>
      </c>
      <c r="C1210" s="93">
        <v>5686</v>
      </c>
      <c r="D1210" s="93">
        <v>1215</v>
      </c>
      <c r="E1210" s="93">
        <v>135</v>
      </c>
      <c r="F1210" s="93">
        <v>66</v>
      </c>
      <c r="G1210" s="93" t="s">
        <v>498</v>
      </c>
      <c r="H1210" s="93">
        <v>4</v>
      </c>
      <c r="I1210" s="93" t="s">
        <v>469</v>
      </c>
      <c r="J1210" s="94" t="s">
        <v>1707</v>
      </c>
      <c r="K1210" s="93">
        <v>58</v>
      </c>
      <c r="L1210" s="94">
        <v>84</v>
      </c>
      <c r="M1210" s="94" t="s">
        <v>2187</v>
      </c>
      <c r="N1210" s="97" t="str">
        <f>CONCATENATE(G1210, I1210, "S", TEXT(L1210,"00"),M1210)</f>
        <v>C3P058S84N</v>
      </c>
      <c r="O1210" s="100">
        <v>521900.28767565871</v>
      </c>
      <c r="P1210" s="100">
        <v>2851149.46856305</v>
      </c>
      <c r="Q1210" s="99">
        <v>45271</v>
      </c>
      <c r="R1210" s="93">
        <v>43</v>
      </c>
      <c r="S1210" s="93" t="s">
        <v>2199</v>
      </c>
      <c r="T1210" s="93" t="s">
        <v>2206</v>
      </c>
      <c r="U1210" s="93"/>
      <c r="V1210" s="93"/>
      <c r="W1210" s="93"/>
      <c r="X1210" s="93" t="s">
        <v>2193</v>
      </c>
      <c r="Y1210" s="93">
        <v>52</v>
      </c>
      <c r="Z1210" s="93">
        <v>58</v>
      </c>
      <c r="AA1210" s="106"/>
      <c r="AB1210" s="106" t="s">
        <v>2212</v>
      </c>
    </row>
    <row r="1211" spans="2:28">
      <c r="B1211" s="92">
        <v>1210</v>
      </c>
      <c r="C1211" s="93">
        <v>5630</v>
      </c>
      <c r="D1211" s="93">
        <v>1159</v>
      </c>
      <c r="E1211" s="93">
        <v>79</v>
      </c>
      <c r="F1211" s="93">
        <v>10</v>
      </c>
      <c r="G1211" s="93" t="s">
        <v>498</v>
      </c>
      <c r="H1211" s="93">
        <v>4</v>
      </c>
      <c r="I1211" s="93" t="s">
        <v>469</v>
      </c>
      <c r="J1211" s="94" t="s">
        <v>1708</v>
      </c>
      <c r="K1211" s="93">
        <v>58</v>
      </c>
      <c r="L1211" s="94">
        <v>85</v>
      </c>
      <c r="M1211" s="94" t="s">
        <v>2185</v>
      </c>
      <c r="N1211" s="97" t="str">
        <f>CONCATENATE(G1211, I1211, "S", TEXT(L1211,"00"),M1211)</f>
        <v>C3P058S85C</v>
      </c>
      <c r="O1211" s="100">
        <v>521156.77009295544</v>
      </c>
      <c r="P1211" s="100">
        <v>2850345.2177344034</v>
      </c>
      <c r="Q1211" s="99">
        <v>45271</v>
      </c>
      <c r="R1211" s="93">
        <v>43</v>
      </c>
      <c r="S1211" s="93" t="s">
        <v>2199</v>
      </c>
      <c r="T1211" s="93" t="s">
        <v>2203</v>
      </c>
      <c r="U1211" s="93"/>
      <c r="V1211" s="93"/>
      <c r="W1211" s="93"/>
      <c r="X1211" s="93" t="s">
        <v>2193</v>
      </c>
      <c r="Y1211" s="93">
        <v>43</v>
      </c>
      <c r="Z1211" s="93">
        <v>43</v>
      </c>
      <c r="AA1211" s="106"/>
      <c r="AB1211" s="106" t="s">
        <v>2212</v>
      </c>
    </row>
    <row r="1212" spans="2:28">
      <c r="B1212" s="92">
        <v>1211</v>
      </c>
      <c r="C1212" s="93">
        <v>5631</v>
      </c>
      <c r="D1212" s="93">
        <v>1160</v>
      </c>
      <c r="E1212" s="93">
        <v>80</v>
      </c>
      <c r="F1212" s="93">
        <v>11</v>
      </c>
      <c r="G1212" s="93" t="s">
        <v>498</v>
      </c>
      <c r="H1212" s="93">
        <v>4</v>
      </c>
      <c r="I1212" s="93" t="s">
        <v>469</v>
      </c>
      <c r="J1212" s="94" t="s">
        <v>1709</v>
      </c>
      <c r="K1212" s="93">
        <v>58</v>
      </c>
      <c r="L1212" s="94">
        <v>85</v>
      </c>
      <c r="M1212" s="94" t="s">
        <v>2186</v>
      </c>
      <c r="N1212" s="97" t="str">
        <f>CONCATENATE(G1212, I1212, "S", TEXT(L1212,"00"),M1212)</f>
        <v>C3P058S85E</v>
      </c>
      <c r="O1212" s="100">
        <v>521172.44422360504</v>
      </c>
      <c r="P1212" s="100">
        <v>2850343.7377036638</v>
      </c>
      <c r="Q1212" s="99">
        <v>45271</v>
      </c>
      <c r="R1212" s="93">
        <v>47</v>
      </c>
      <c r="S1212" s="93" t="s">
        <v>2199</v>
      </c>
      <c r="T1212" s="93" t="s">
        <v>2203</v>
      </c>
      <c r="U1212" s="93"/>
      <c r="V1212" s="93"/>
      <c r="W1212" s="93"/>
      <c r="X1212" s="93" t="s">
        <v>2193</v>
      </c>
      <c r="Y1212" s="93">
        <v>46</v>
      </c>
      <c r="Z1212" s="93">
        <v>43</v>
      </c>
      <c r="AA1212" s="106"/>
      <c r="AB1212" s="106" t="s">
        <v>2212</v>
      </c>
    </row>
    <row r="1213" spans="2:28">
      <c r="B1213" s="92">
        <v>1212</v>
      </c>
      <c r="C1213" s="93">
        <v>5632</v>
      </c>
      <c r="D1213" s="93">
        <v>1161</v>
      </c>
      <c r="E1213" s="93">
        <v>81</v>
      </c>
      <c r="F1213" s="93">
        <v>12</v>
      </c>
      <c r="G1213" s="93" t="s">
        <v>498</v>
      </c>
      <c r="H1213" s="93">
        <v>4</v>
      </c>
      <c r="I1213" s="93" t="s">
        <v>469</v>
      </c>
      <c r="J1213" s="94" t="s">
        <v>1710</v>
      </c>
      <c r="K1213" s="93">
        <v>58</v>
      </c>
      <c r="L1213" s="94">
        <v>85</v>
      </c>
      <c r="M1213" s="94" t="s">
        <v>2187</v>
      </c>
      <c r="N1213" s="97" t="str">
        <f>CONCATENATE(G1213, I1213, "S", TEXT(L1213,"00"),M1213)</f>
        <v>C3P058S85N</v>
      </c>
      <c r="O1213" s="100">
        <v>521158.1068584809</v>
      </c>
      <c r="P1213" s="100">
        <v>2850359.3746278612</v>
      </c>
      <c r="Q1213" s="99">
        <v>45271</v>
      </c>
      <c r="R1213" s="93">
        <v>29</v>
      </c>
      <c r="S1213" s="93" t="s">
        <v>2199</v>
      </c>
      <c r="T1213" s="93" t="s">
        <v>2203</v>
      </c>
      <c r="U1213" s="93"/>
      <c r="V1213" s="93"/>
      <c r="W1213" s="93"/>
      <c r="X1213" s="93" t="s">
        <v>2193</v>
      </c>
      <c r="Y1213" s="93">
        <v>53</v>
      </c>
      <c r="Z1213" s="93">
        <v>53</v>
      </c>
      <c r="AA1213" s="106"/>
      <c r="AB1213" s="106" t="s">
        <v>2212</v>
      </c>
    </row>
    <row r="1214" spans="2:28">
      <c r="B1214" s="92">
        <v>1213</v>
      </c>
      <c r="C1214" s="93">
        <v>5672</v>
      </c>
      <c r="D1214" s="93">
        <v>1201</v>
      </c>
      <c r="E1214" s="93">
        <v>121</v>
      </c>
      <c r="F1214" s="93">
        <v>52</v>
      </c>
      <c r="G1214" s="93" t="s">
        <v>498</v>
      </c>
      <c r="H1214" s="93">
        <v>4</v>
      </c>
      <c r="I1214" s="93" t="s">
        <v>469</v>
      </c>
      <c r="J1214" s="94" t="s">
        <v>1711</v>
      </c>
      <c r="K1214" s="93">
        <v>58</v>
      </c>
      <c r="L1214" s="94">
        <v>86</v>
      </c>
      <c r="M1214" s="94" t="s">
        <v>2185</v>
      </c>
      <c r="N1214" s="97" t="str">
        <f>CONCATENATE(G1214, I1214, "S", TEXT(L1214,"00"),M1214)</f>
        <v>C3P058S86C</v>
      </c>
      <c r="O1214" s="100">
        <v>522881.08856281376</v>
      </c>
      <c r="P1214" s="100">
        <v>2852505.2350371429</v>
      </c>
      <c r="Q1214" s="99">
        <v>45271</v>
      </c>
      <c r="R1214" s="93">
        <v>34</v>
      </c>
      <c r="S1214" s="93" t="s">
        <v>2197</v>
      </c>
      <c r="T1214" s="93" t="s">
        <v>2198</v>
      </c>
      <c r="U1214" s="93"/>
      <c r="V1214" s="93"/>
      <c r="W1214" s="93"/>
      <c r="X1214" s="93" t="s">
        <v>2195</v>
      </c>
      <c r="Y1214" s="93">
        <v>86</v>
      </c>
      <c r="Z1214" s="93">
        <v>84</v>
      </c>
      <c r="AA1214" s="106"/>
      <c r="AB1214" s="106" t="s">
        <v>2212</v>
      </c>
    </row>
    <row r="1215" spans="2:28">
      <c r="B1215" s="92">
        <v>1214</v>
      </c>
      <c r="C1215" s="93">
        <v>5673</v>
      </c>
      <c r="D1215" s="93">
        <v>1202</v>
      </c>
      <c r="E1215" s="93">
        <v>122</v>
      </c>
      <c r="F1215" s="93">
        <v>53</v>
      </c>
      <c r="G1215" s="93" t="s">
        <v>498</v>
      </c>
      <c r="H1215" s="93">
        <v>4</v>
      </c>
      <c r="I1215" s="93" t="s">
        <v>469</v>
      </c>
      <c r="J1215" s="94" t="s">
        <v>1712</v>
      </c>
      <c r="K1215" s="93">
        <v>58</v>
      </c>
      <c r="L1215" s="94">
        <v>86</v>
      </c>
      <c r="M1215" s="94" t="s">
        <v>2186</v>
      </c>
      <c r="N1215" s="97" t="str">
        <f>CONCATENATE(G1215, I1215, "S", TEXT(L1215,"00"),M1215)</f>
        <v>C3P058S86E</v>
      </c>
      <c r="O1215" s="100">
        <v>522912.53532927844</v>
      </c>
      <c r="P1215" s="100">
        <v>2852502.2656743075</v>
      </c>
      <c r="Q1215" s="99">
        <v>45271</v>
      </c>
      <c r="R1215" s="93">
        <v>34</v>
      </c>
      <c r="S1215" s="93" t="s">
        <v>2197</v>
      </c>
      <c r="T1215" s="93" t="s">
        <v>2198</v>
      </c>
      <c r="U1215" s="93"/>
      <c r="V1215" s="93"/>
      <c r="W1215" s="93"/>
      <c r="X1215" s="93" t="s">
        <v>2201</v>
      </c>
      <c r="Y1215" s="93">
        <v>50</v>
      </c>
      <c r="Z1215" s="93">
        <v>55</v>
      </c>
      <c r="AA1215" s="106"/>
      <c r="AB1215" s="106" t="s">
        <v>2212</v>
      </c>
    </row>
    <row r="1216" spans="2:28">
      <c r="B1216" s="92">
        <v>1215</v>
      </c>
      <c r="C1216" s="93">
        <v>5674</v>
      </c>
      <c r="D1216" s="93">
        <v>1203</v>
      </c>
      <c r="E1216" s="93">
        <v>123</v>
      </c>
      <c r="F1216" s="93">
        <v>54</v>
      </c>
      <c r="G1216" s="93" t="s">
        <v>498</v>
      </c>
      <c r="H1216" s="93">
        <v>4</v>
      </c>
      <c r="I1216" s="93" t="s">
        <v>469</v>
      </c>
      <c r="J1216" s="94" t="s">
        <v>1713</v>
      </c>
      <c r="K1216" s="93">
        <v>58</v>
      </c>
      <c r="L1216" s="94">
        <v>86</v>
      </c>
      <c r="M1216" s="94" t="s">
        <v>2187</v>
      </c>
      <c r="N1216" s="97" t="str">
        <f>CONCATENATE(G1216, I1216, "S", TEXT(L1216,"00"),M1216)</f>
        <v>C3P058S86N</v>
      </c>
      <c r="O1216" s="100">
        <v>522884.00523955992</v>
      </c>
      <c r="P1216" s="100">
        <v>2852536.1238363832</v>
      </c>
      <c r="Q1216" s="99">
        <v>45271</v>
      </c>
      <c r="R1216" s="93">
        <v>60</v>
      </c>
      <c r="S1216" s="93" t="s">
        <v>283</v>
      </c>
      <c r="T1216" s="93" t="s">
        <v>283</v>
      </c>
      <c r="U1216" s="93"/>
      <c r="V1216" s="93"/>
      <c r="W1216" s="93"/>
      <c r="X1216" s="93" t="s">
        <v>2193</v>
      </c>
      <c r="Y1216" s="93">
        <v>68</v>
      </c>
      <c r="Z1216" s="93">
        <v>63</v>
      </c>
      <c r="AA1216" s="92" t="s">
        <v>2257</v>
      </c>
      <c r="AB1216" s="106" t="s">
        <v>2212</v>
      </c>
    </row>
    <row r="1217" spans="2:28">
      <c r="B1217" s="92">
        <v>1216</v>
      </c>
      <c r="C1217" s="93">
        <v>5711</v>
      </c>
      <c r="D1217" s="93">
        <v>1240</v>
      </c>
      <c r="E1217" s="93">
        <v>25</v>
      </c>
      <c r="F1217" s="93">
        <v>25</v>
      </c>
      <c r="G1217" s="93" t="s">
        <v>498</v>
      </c>
      <c r="H1217" s="93">
        <v>4</v>
      </c>
      <c r="I1217" s="93" t="str">
        <f>LEFT(J1217,4)</f>
        <v>P059</v>
      </c>
      <c r="J1217" s="94" t="s">
        <v>1714</v>
      </c>
      <c r="K1217" s="93">
        <v>59</v>
      </c>
      <c r="L1217" s="94">
        <v>1</v>
      </c>
      <c r="M1217" s="94" t="s">
        <v>2185</v>
      </c>
      <c r="N1217" s="97" t="str">
        <f>CONCATENATE(G1217, I1217, "S", TEXT(L1217,"00"),M1217)</f>
        <v>C3P059S01C</v>
      </c>
      <c r="O1217" s="100">
        <v>546709.21046651702</v>
      </c>
      <c r="P1217" s="100">
        <v>2905957.5563880592</v>
      </c>
      <c r="Q1217" s="99">
        <v>45208</v>
      </c>
      <c r="R1217" s="93">
        <v>85</v>
      </c>
      <c r="S1217" s="93" t="s">
        <v>2199</v>
      </c>
      <c r="T1217" s="93" t="s">
        <v>2202</v>
      </c>
      <c r="U1217" s="93"/>
      <c r="V1217" s="93"/>
      <c r="W1217" s="93"/>
      <c r="X1217" s="93" t="s">
        <v>2193</v>
      </c>
      <c r="Y1217" s="93">
        <v>60</v>
      </c>
      <c r="Z1217" s="93">
        <v>58</v>
      </c>
      <c r="AA1217" s="106"/>
      <c r="AB1217" s="106" t="s">
        <v>2259</v>
      </c>
    </row>
    <row r="1218" spans="2:28">
      <c r="B1218" s="92">
        <v>1217</v>
      </c>
      <c r="C1218" s="93">
        <v>5712</v>
      </c>
      <c r="D1218" s="93">
        <v>1241</v>
      </c>
      <c r="E1218" s="93">
        <v>26</v>
      </c>
      <c r="F1218" s="93">
        <v>26</v>
      </c>
      <c r="G1218" s="93" t="s">
        <v>498</v>
      </c>
      <c r="H1218" s="93">
        <v>4</v>
      </c>
      <c r="I1218" s="93" t="str">
        <f>LEFT(J1218,4)</f>
        <v>P059</v>
      </c>
      <c r="J1218" s="94" t="s">
        <v>1715</v>
      </c>
      <c r="K1218" s="93">
        <v>59</v>
      </c>
      <c r="L1218" s="94">
        <v>1</v>
      </c>
      <c r="M1218" s="94" t="s">
        <v>2186</v>
      </c>
      <c r="N1218" s="97" t="str">
        <f>CONCATENATE(G1218, I1218, "S", TEXT(L1218,"00"),M1218)</f>
        <v>C3P059S01E</v>
      </c>
      <c r="O1218" s="100">
        <v>546738.21606044716</v>
      </c>
      <c r="P1218" s="100">
        <v>2905957.5563880592</v>
      </c>
      <c r="Q1218" s="99">
        <v>45208</v>
      </c>
      <c r="R1218" s="93">
        <v>90</v>
      </c>
      <c r="S1218" s="93" t="s">
        <v>2194</v>
      </c>
      <c r="T1218" s="93" t="s">
        <v>2194</v>
      </c>
      <c r="U1218" s="93"/>
      <c r="V1218" s="93"/>
      <c r="W1218" s="93"/>
      <c r="X1218" s="93" t="s">
        <v>2193</v>
      </c>
      <c r="Y1218" s="93">
        <v>63</v>
      </c>
      <c r="Z1218" s="93">
        <v>64</v>
      </c>
      <c r="AA1218" s="106"/>
      <c r="AB1218" s="106" t="s">
        <v>2259</v>
      </c>
    </row>
    <row r="1219" spans="2:28">
      <c r="B1219" s="92">
        <v>1218</v>
      </c>
      <c r="C1219" s="93">
        <v>5713</v>
      </c>
      <c r="D1219" s="93">
        <v>1242</v>
      </c>
      <c r="E1219" s="93">
        <v>27</v>
      </c>
      <c r="F1219" s="93">
        <v>27</v>
      </c>
      <c r="G1219" s="93" t="s">
        <v>498</v>
      </c>
      <c r="H1219" s="93">
        <v>4</v>
      </c>
      <c r="I1219" s="93" t="str">
        <f>LEFT(J1219,4)</f>
        <v>P059</v>
      </c>
      <c r="J1219" s="94" t="s">
        <v>1716</v>
      </c>
      <c r="K1219" s="93">
        <v>59</v>
      </c>
      <c r="L1219" s="94">
        <v>1</v>
      </c>
      <c r="M1219" s="94" t="s">
        <v>2187</v>
      </c>
      <c r="N1219" s="97" t="str">
        <f>CONCATENATE(G1219, I1219, "S", TEXT(L1219,"00"),M1219)</f>
        <v>C3P059S01N</v>
      </c>
      <c r="O1219" s="100">
        <v>546709.21046651702</v>
      </c>
      <c r="P1219" s="100">
        <v>2905961.1466588192</v>
      </c>
      <c r="Q1219" s="99">
        <v>45208</v>
      </c>
      <c r="R1219" s="93">
        <v>95</v>
      </c>
      <c r="S1219" s="93" t="s">
        <v>2199</v>
      </c>
      <c r="T1219" s="93" t="s">
        <v>2202</v>
      </c>
      <c r="U1219" s="93"/>
      <c r="V1219" s="93"/>
      <c r="W1219" s="93"/>
      <c r="X1219" s="93" t="s">
        <v>2193</v>
      </c>
      <c r="Y1219" s="93">
        <v>64</v>
      </c>
      <c r="Z1219" s="93">
        <v>65</v>
      </c>
      <c r="AA1219" s="106"/>
      <c r="AB1219" s="106" t="s">
        <v>2259</v>
      </c>
    </row>
    <row r="1220" spans="2:28">
      <c r="B1220" s="92">
        <v>1219</v>
      </c>
      <c r="C1220" s="93">
        <v>5702</v>
      </c>
      <c r="D1220" s="93">
        <v>1231</v>
      </c>
      <c r="E1220" s="93">
        <v>16</v>
      </c>
      <c r="F1220" s="93">
        <v>16</v>
      </c>
      <c r="G1220" s="93" t="s">
        <v>498</v>
      </c>
      <c r="H1220" s="93">
        <v>4</v>
      </c>
      <c r="I1220" s="93" t="str">
        <f>LEFT(J1220,4)</f>
        <v>P059</v>
      </c>
      <c r="J1220" s="94" t="s">
        <v>1717</v>
      </c>
      <c r="K1220" s="93">
        <v>59</v>
      </c>
      <c r="L1220" s="94">
        <v>2</v>
      </c>
      <c r="M1220" s="94" t="s">
        <v>2185</v>
      </c>
      <c r="N1220" s="97" t="str">
        <f>CONCATENATE(G1220, I1220, "S", TEXT(L1220,"00"),M1220)</f>
        <v>C3P059S02C</v>
      </c>
      <c r="O1220" s="100">
        <v>546785.3427842583</v>
      </c>
      <c r="P1220" s="100">
        <v>2906133.6148891989</v>
      </c>
      <c r="Q1220" s="99">
        <v>45208</v>
      </c>
      <c r="R1220" s="93">
        <v>124</v>
      </c>
      <c r="S1220" s="93" t="s">
        <v>2199</v>
      </c>
      <c r="T1220" s="93" t="s">
        <v>2202</v>
      </c>
      <c r="U1220" s="93"/>
      <c r="V1220" s="93"/>
      <c r="W1220" s="93"/>
      <c r="X1220" s="93" t="s">
        <v>2193</v>
      </c>
      <c r="Y1220" s="93">
        <v>64</v>
      </c>
      <c r="Z1220" s="93">
        <v>64</v>
      </c>
      <c r="AA1220" s="106"/>
      <c r="AB1220" s="106" t="s">
        <v>2259</v>
      </c>
    </row>
    <row r="1221" spans="2:28">
      <c r="B1221" s="92">
        <v>1220</v>
      </c>
      <c r="C1221" s="93">
        <v>5703</v>
      </c>
      <c r="D1221" s="93">
        <v>1232</v>
      </c>
      <c r="E1221" s="93">
        <v>17</v>
      </c>
      <c r="F1221" s="93">
        <v>17</v>
      </c>
      <c r="G1221" s="93" t="s">
        <v>498</v>
      </c>
      <c r="H1221" s="93">
        <v>4</v>
      </c>
      <c r="I1221" s="93" t="str">
        <f>LEFT(J1221,4)</f>
        <v>P059</v>
      </c>
      <c r="J1221" s="94" t="s">
        <v>1718</v>
      </c>
      <c r="K1221" s="93">
        <v>59</v>
      </c>
      <c r="L1221" s="94">
        <v>2</v>
      </c>
      <c r="M1221" s="94" t="s">
        <v>2186</v>
      </c>
      <c r="N1221" s="97" t="str">
        <f>CONCATENATE(G1221, I1221, "S", TEXT(L1221,"00"),M1221)</f>
        <v>C3P059S02E</v>
      </c>
      <c r="O1221" s="100">
        <v>546798.98534693918</v>
      </c>
      <c r="P1221" s="100">
        <v>2906133.6148891989</v>
      </c>
      <c r="Q1221" s="99">
        <v>45208</v>
      </c>
      <c r="R1221" s="93">
        <v>129</v>
      </c>
      <c r="S1221" s="93" t="s">
        <v>2199</v>
      </c>
      <c r="T1221" s="93" t="s">
        <v>2202</v>
      </c>
      <c r="U1221" s="93"/>
      <c r="V1221" s="93"/>
      <c r="W1221" s="93"/>
      <c r="X1221" s="93" t="s">
        <v>2193</v>
      </c>
      <c r="Y1221" s="93">
        <v>66</v>
      </c>
      <c r="Z1221" s="93">
        <v>64</v>
      </c>
      <c r="AA1221" s="106"/>
      <c r="AB1221" s="106" t="s">
        <v>2259</v>
      </c>
    </row>
    <row r="1222" spans="2:28">
      <c r="B1222" s="92">
        <v>1221</v>
      </c>
      <c r="C1222" s="93">
        <v>5704</v>
      </c>
      <c r="D1222" s="93">
        <v>1233</v>
      </c>
      <c r="E1222" s="93">
        <v>18</v>
      </c>
      <c r="F1222" s="93">
        <v>18</v>
      </c>
      <c r="G1222" s="93" t="s">
        <v>498</v>
      </c>
      <c r="H1222" s="93">
        <v>4</v>
      </c>
      <c r="I1222" s="93" t="str">
        <f>LEFT(J1222,4)</f>
        <v>P059</v>
      </c>
      <c r="J1222" s="94" t="s">
        <v>1719</v>
      </c>
      <c r="K1222" s="93">
        <v>59</v>
      </c>
      <c r="L1222" s="94">
        <v>2</v>
      </c>
      <c r="M1222" s="94" t="s">
        <v>2187</v>
      </c>
      <c r="N1222" s="97" t="str">
        <f>CONCATENATE(G1222, I1222, "S", TEXT(L1222,"00"),M1222)</f>
        <v>C3P059S02N</v>
      </c>
      <c r="O1222" s="100">
        <v>546785.3427842583</v>
      </c>
      <c r="P1222" s="100">
        <v>2906146.9306653943</v>
      </c>
      <c r="Q1222" s="99">
        <v>45208</v>
      </c>
      <c r="R1222" s="93">
        <v>136</v>
      </c>
      <c r="S1222" s="93" t="s">
        <v>2199</v>
      </c>
      <c r="T1222" s="93" t="s">
        <v>2202</v>
      </c>
      <c r="U1222" s="93"/>
      <c r="V1222" s="93"/>
      <c r="W1222" s="93"/>
      <c r="X1222" s="93" t="s">
        <v>2193</v>
      </c>
      <c r="Y1222" s="93">
        <v>65</v>
      </c>
      <c r="Z1222" s="93">
        <v>66</v>
      </c>
      <c r="AA1222" s="106"/>
      <c r="AB1222" s="106" t="s">
        <v>2259</v>
      </c>
    </row>
    <row r="1223" spans="2:28">
      <c r="B1223" s="92">
        <v>1222</v>
      </c>
      <c r="C1223" s="93">
        <v>5705</v>
      </c>
      <c r="D1223" s="93">
        <v>1234</v>
      </c>
      <c r="E1223" s="93">
        <v>19</v>
      </c>
      <c r="F1223" s="93">
        <v>19</v>
      </c>
      <c r="G1223" s="93" t="s">
        <v>498</v>
      </c>
      <c r="H1223" s="93">
        <v>4</v>
      </c>
      <c r="I1223" s="93" t="str">
        <f>LEFT(J1223,4)</f>
        <v>P059</v>
      </c>
      <c r="J1223" s="94" t="s">
        <v>1720</v>
      </c>
      <c r="K1223" s="93">
        <v>59</v>
      </c>
      <c r="L1223" s="94">
        <v>4</v>
      </c>
      <c r="M1223" s="94" t="s">
        <v>2185</v>
      </c>
      <c r="N1223" s="97" t="str">
        <f>CONCATENATE(G1223, I1223, "S", TEXT(L1223,"00"),M1223)</f>
        <v>C3P059S04C</v>
      </c>
      <c r="O1223" s="100">
        <v>546599.65915110393</v>
      </c>
      <c r="P1223" s="100">
        <v>2905990.4398824186</v>
      </c>
      <c r="Q1223" s="99">
        <v>45208</v>
      </c>
      <c r="R1223" s="93">
        <v>72</v>
      </c>
      <c r="S1223" s="93" t="s">
        <v>2199</v>
      </c>
      <c r="T1223" s="93" t="s">
        <v>2202</v>
      </c>
      <c r="U1223" s="93"/>
      <c r="V1223" s="93"/>
      <c r="W1223" s="93"/>
      <c r="X1223" s="93" t="s">
        <v>2193</v>
      </c>
      <c r="Y1223" s="93">
        <v>63</v>
      </c>
      <c r="Z1223" s="93">
        <v>61</v>
      </c>
      <c r="AA1223" s="106"/>
      <c r="AB1223" s="106" t="s">
        <v>2259</v>
      </c>
    </row>
    <row r="1224" spans="2:28">
      <c r="B1224" s="92">
        <v>1223</v>
      </c>
      <c r="C1224" s="93">
        <v>5706</v>
      </c>
      <c r="D1224" s="93">
        <v>1235</v>
      </c>
      <c r="E1224" s="93">
        <v>20</v>
      </c>
      <c r="F1224" s="93">
        <v>20</v>
      </c>
      <c r="G1224" s="93" t="s">
        <v>498</v>
      </c>
      <c r="H1224" s="93">
        <v>4</v>
      </c>
      <c r="I1224" s="93" t="str">
        <f>LEFT(J1224,4)</f>
        <v>P059</v>
      </c>
      <c r="J1224" s="94" t="s">
        <v>1721</v>
      </c>
      <c r="K1224" s="93">
        <v>59</v>
      </c>
      <c r="L1224" s="94">
        <v>4</v>
      </c>
      <c r="M1224" s="94" t="s">
        <v>2186</v>
      </c>
      <c r="N1224" s="97" t="str">
        <f>CONCATENATE(G1224, I1224, "S", TEXT(L1224,"00"),M1224)</f>
        <v>C3P059S04E</v>
      </c>
      <c r="O1224" s="100">
        <v>546623.26204837684</v>
      </c>
      <c r="P1224" s="100">
        <v>2905990.4398824186</v>
      </c>
      <c r="Q1224" s="99">
        <v>45208</v>
      </c>
      <c r="R1224" s="93">
        <v>72</v>
      </c>
      <c r="S1224" s="93" t="s">
        <v>2199</v>
      </c>
      <c r="T1224" s="93" t="s">
        <v>2202</v>
      </c>
      <c r="U1224" s="93"/>
      <c r="V1224" s="93"/>
      <c r="W1224" s="93"/>
      <c r="X1224" s="93" t="s">
        <v>2193</v>
      </c>
      <c r="Y1224" s="93">
        <v>65</v>
      </c>
      <c r="Z1224" s="93">
        <v>62</v>
      </c>
      <c r="AA1224" s="106"/>
      <c r="AB1224" s="106" t="s">
        <v>2259</v>
      </c>
    </row>
    <row r="1225" spans="2:28">
      <c r="B1225" s="92">
        <v>1224</v>
      </c>
      <c r="C1225" s="93">
        <v>5707</v>
      </c>
      <c r="D1225" s="93">
        <v>1236</v>
      </c>
      <c r="E1225" s="93">
        <v>21</v>
      </c>
      <c r="F1225" s="93">
        <v>21</v>
      </c>
      <c r="G1225" s="93" t="s">
        <v>498</v>
      </c>
      <c r="H1225" s="93">
        <v>4</v>
      </c>
      <c r="I1225" s="93" t="str">
        <f>LEFT(J1225,4)</f>
        <v>P059</v>
      </c>
      <c r="J1225" s="94" t="s">
        <v>1722</v>
      </c>
      <c r="K1225" s="93">
        <v>59</v>
      </c>
      <c r="L1225" s="94">
        <v>4</v>
      </c>
      <c r="M1225" s="94" t="s">
        <v>2187</v>
      </c>
      <c r="N1225" s="97" t="str">
        <f>CONCATENATE(G1225, I1225, "S", TEXT(L1225,"00"),M1225)</f>
        <v>C3P059S04N</v>
      </c>
      <c r="O1225" s="100">
        <v>546599.65915110393</v>
      </c>
      <c r="P1225" s="100">
        <v>2905994.5924894903</v>
      </c>
      <c r="Q1225" s="99">
        <v>45208</v>
      </c>
      <c r="R1225" s="93">
        <v>72</v>
      </c>
      <c r="S1225" s="93" t="s">
        <v>2199</v>
      </c>
      <c r="T1225" s="93" t="s">
        <v>2202</v>
      </c>
      <c r="U1225" s="93"/>
      <c r="V1225" s="93"/>
      <c r="W1225" s="93"/>
      <c r="X1225" s="93" t="s">
        <v>2193</v>
      </c>
      <c r="Y1225" s="93">
        <v>66</v>
      </c>
      <c r="Z1225" s="93">
        <v>61</v>
      </c>
      <c r="AA1225" s="106"/>
      <c r="AB1225" s="106" t="s">
        <v>2259</v>
      </c>
    </row>
    <row r="1226" spans="2:28">
      <c r="B1226" s="92">
        <v>1225</v>
      </c>
      <c r="C1226" s="93">
        <v>5708</v>
      </c>
      <c r="D1226" s="93">
        <v>1237</v>
      </c>
      <c r="E1226" s="93">
        <v>22</v>
      </c>
      <c r="F1226" s="93">
        <v>22</v>
      </c>
      <c r="G1226" s="93" t="s">
        <v>498</v>
      </c>
      <c r="H1226" s="93">
        <v>4</v>
      </c>
      <c r="I1226" s="93" t="str">
        <f>LEFT(J1226,4)</f>
        <v>P059</v>
      </c>
      <c r="J1226" s="94" t="s">
        <v>1723</v>
      </c>
      <c r="K1226" s="93">
        <v>59</v>
      </c>
      <c r="L1226" s="94">
        <v>5</v>
      </c>
      <c r="M1226" s="94" t="s">
        <v>2185</v>
      </c>
      <c r="N1226" s="97" t="str">
        <f>CONCATENATE(G1226, I1226, "S", TEXT(L1226,"00"),M1226)</f>
        <v>C3P059S05C</v>
      </c>
      <c r="O1226" s="100">
        <v>546680.12935100996</v>
      </c>
      <c r="P1226" s="100">
        <v>2905868.4107836979</v>
      </c>
      <c r="Q1226" s="99">
        <v>45208</v>
      </c>
      <c r="R1226" s="93">
        <v>132</v>
      </c>
      <c r="S1226" s="93" t="s">
        <v>2199</v>
      </c>
      <c r="T1226" s="93" t="s">
        <v>2202</v>
      </c>
      <c r="U1226" s="93"/>
      <c r="V1226" s="93"/>
      <c r="W1226" s="93"/>
      <c r="X1226" s="93" t="s">
        <v>2193</v>
      </c>
      <c r="Y1226" s="93">
        <v>61</v>
      </c>
      <c r="Z1226" s="93">
        <v>62</v>
      </c>
      <c r="AA1226" s="106"/>
      <c r="AB1226" s="106" t="s">
        <v>2259</v>
      </c>
    </row>
    <row r="1227" spans="2:28">
      <c r="B1227" s="92">
        <v>1226</v>
      </c>
      <c r="C1227" s="93">
        <v>5709</v>
      </c>
      <c r="D1227" s="93">
        <v>1238</v>
      </c>
      <c r="E1227" s="93">
        <v>23</v>
      </c>
      <c r="F1227" s="93">
        <v>23</v>
      </c>
      <c r="G1227" s="93" t="s">
        <v>498</v>
      </c>
      <c r="H1227" s="93">
        <v>4</v>
      </c>
      <c r="I1227" s="93" t="str">
        <f>LEFT(J1227,4)</f>
        <v>P059</v>
      </c>
      <c r="J1227" s="94" t="s">
        <v>1724</v>
      </c>
      <c r="K1227" s="93">
        <v>59</v>
      </c>
      <c r="L1227" s="94">
        <v>5</v>
      </c>
      <c r="M1227" s="94" t="s">
        <v>2186</v>
      </c>
      <c r="N1227" s="97" t="str">
        <f>CONCATENATE(G1227, I1227, "S", TEXT(L1227,"00"),M1227)</f>
        <v>C3P059S05E</v>
      </c>
      <c r="O1227" s="100">
        <v>546692.90196582512</v>
      </c>
      <c r="P1227" s="100">
        <v>2905868.4107836979</v>
      </c>
      <c r="Q1227" s="99">
        <v>45208</v>
      </c>
      <c r="R1227" s="93">
        <v>135</v>
      </c>
      <c r="S1227" s="93" t="s">
        <v>2199</v>
      </c>
      <c r="T1227" s="93" t="s">
        <v>2202</v>
      </c>
      <c r="U1227" s="93"/>
      <c r="V1227" s="93"/>
      <c r="W1227" s="93"/>
      <c r="X1227" s="93" t="s">
        <v>2193</v>
      </c>
      <c r="Y1227" s="93">
        <v>63</v>
      </c>
      <c r="Z1227" s="93">
        <v>65</v>
      </c>
      <c r="AA1227" s="106"/>
      <c r="AB1227" s="106" t="s">
        <v>2259</v>
      </c>
    </row>
    <row r="1228" spans="2:28">
      <c r="B1228" s="92">
        <v>1227</v>
      </c>
      <c r="C1228" s="93">
        <v>5710</v>
      </c>
      <c r="D1228" s="93">
        <v>1239</v>
      </c>
      <c r="E1228" s="93">
        <v>24</v>
      </c>
      <c r="F1228" s="93">
        <v>24</v>
      </c>
      <c r="G1228" s="93" t="s">
        <v>498</v>
      </c>
      <c r="H1228" s="93">
        <v>4</v>
      </c>
      <c r="I1228" s="93" t="str">
        <f>LEFT(J1228,4)</f>
        <v>P059</v>
      </c>
      <c r="J1228" s="94" t="s">
        <v>1725</v>
      </c>
      <c r="K1228" s="93">
        <v>59</v>
      </c>
      <c r="L1228" s="94">
        <v>5</v>
      </c>
      <c r="M1228" s="94" t="s">
        <v>2187</v>
      </c>
      <c r="N1228" s="97" t="str">
        <f>CONCATENATE(G1228, I1228, "S", TEXT(L1228,"00"),M1228)</f>
        <v>C3P059S05N</v>
      </c>
      <c r="O1228" s="100">
        <v>546680.12935100996</v>
      </c>
      <c r="P1228" s="100">
        <v>2905888.0124217132</v>
      </c>
      <c r="Q1228" s="99">
        <v>45208</v>
      </c>
      <c r="R1228" s="93">
        <v>157</v>
      </c>
      <c r="S1228" s="93" t="s">
        <v>2199</v>
      </c>
      <c r="T1228" s="93" t="s">
        <v>2202</v>
      </c>
      <c r="U1228" s="93"/>
      <c r="V1228" s="93"/>
      <c r="W1228" s="93"/>
      <c r="X1228" s="93" t="s">
        <v>2193</v>
      </c>
      <c r="Y1228" s="93">
        <v>61</v>
      </c>
      <c r="Z1228" s="93">
        <v>59</v>
      </c>
      <c r="AA1228" s="106"/>
      <c r="AB1228" s="106" t="s">
        <v>2259</v>
      </c>
    </row>
    <row r="1229" spans="2:28">
      <c r="B1229" s="92">
        <v>1228</v>
      </c>
      <c r="C1229" s="93">
        <v>5741</v>
      </c>
      <c r="D1229" s="93">
        <v>1270</v>
      </c>
      <c r="E1229" s="93">
        <v>55</v>
      </c>
      <c r="F1229" s="93">
        <v>55</v>
      </c>
      <c r="G1229" s="93" t="s">
        <v>498</v>
      </c>
      <c r="H1229" s="93">
        <v>4</v>
      </c>
      <c r="I1229" s="93" t="str">
        <f>LEFT(J1229,4)</f>
        <v>P059</v>
      </c>
      <c r="J1229" s="94" t="s">
        <v>1726</v>
      </c>
      <c r="K1229" s="93">
        <v>59</v>
      </c>
      <c r="L1229" s="94">
        <v>7</v>
      </c>
      <c r="M1229" s="94" t="s">
        <v>2185</v>
      </c>
      <c r="N1229" s="97" t="str">
        <f>CONCATENATE(G1229, I1229, "S", TEXT(L1229,"00"),M1229)</f>
        <v>C3P059S07C</v>
      </c>
      <c r="O1229" s="100">
        <v>547356.41929929901</v>
      </c>
      <c r="P1229" s="100">
        <v>2906816.8157278993</v>
      </c>
      <c r="Q1229" s="99">
        <v>45208</v>
      </c>
      <c r="R1229" s="93">
        <v>65</v>
      </c>
      <c r="S1229" s="93" t="s">
        <v>2199</v>
      </c>
      <c r="T1229" s="93" t="s">
        <v>2200</v>
      </c>
      <c r="U1229" s="93"/>
      <c r="V1229" s="93"/>
      <c r="W1229" s="93"/>
      <c r="X1229" s="93" t="s">
        <v>2193</v>
      </c>
      <c r="Y1229" s="93">
        <v>60</v>
      </c>
      <c r="Z1229" s="93">
        <v>62</v>
      </c>
      <c r="AA1229" s="106"/>
      <c r="AB1229" s="106" t="s">
        <v>2259</v>
      </c>
    </row>
    <row r="1230" spans="2:28">
      <c r="B1230" s="92">
        <v>1229</v>
      </c>
      <c r="C1230" s="93">
        <v>5742</v>
      </c>
      <c r="D1230" s="93">
        <v>1271</v>
      </c>
      <c r="E1230" s="93">
        <v>56</v>
      </c>
      <c r="F1230" s="93">
        <v>56</v>
      </c>
      <c r="G1230" s="93" t="s">
        <v>498</v>
      </c>
      <c r="H1230" s="93">
        <v>4</v>
      </c>
      <c r="I1230" s="93" t="str">
        <f>LEFT(J1230,4)</f>
        <v>P059</v>
      </c>
      <c r="J1230" s="94" t="s">
        <v>1727</v>
      </c>
      <c r="K1230" s="93">
        <v>59</v>
      </c>
      <c r="L1230" s="94">
        <v>7</v>
      </c>
      <c r="M1230" s="94" t="s">
        <v>2186</v>
      </c>
      <c r="N1230" s="97" t="str">
        <f>CONCATENATE(G1230, I1230, "S", TEXT(L1230,"00"),M1230)</f>
        <v>C3P059S07E</v>
      </c>
      <c r="O1230" s="100">
        <v>547387.15728747647</v>
      </c>
      <c r="P1230" s="100">
        <v>2906816.8157278993</v>
      </c>
      <c r="Q1230" s="99">
        <v>45208</v>
      </c>
      <c r="R1230" s="93">
        <v>69</v>
      </c>
      <c r="S1230" s="93" t="s">
        <v>2199</v>
      </c>
      <c r="T1230" s="93" t="s">
        <v>2206</v>
      </c>
      <c r="U1230" s="93"/>
      <c r="V1230" s="93"/>
      <c r="W1230" s="93"/>
      <c r="X1230" s="93" t="s">
        <v>2193</v>
      </c>
      <c r="Y1230" s="93">
        <v>62</v>
      </c>
      <c r="Z1230" s="93">
        <v>64</v>
      </c>
      <c r="AA1230" s="106"/>
      <c r="AB1230" s="106" t="s">
        <v>2259</v>
      </c>
    </row>
    <row r="1231" spans="2:28">
      <c r="B1231" s="92">
        <v>1230</v>
      </c>
      <c r="C1231" s="93">
        <v>5743</v>
      </c>
      <c r="D1231" s="93">
        <v>1272</v>
      </c>
      <c r="E1231" s="93">
        <v>57</v>
      </c>
      <c r="F1231" s="93">
        <v>57</v>
      </c>
      <c r="G1231" s="93" t="s">
        <v>498</v>
      </c>
      <c r="H1231" s="93">
        <v>4</v>
      </c>
      <c r="I1231" s="93" t="str">
        <f>LEFT(J1231,4)</f>
        <v>P059</v>
      </c>
      <c r="J1231" s="94" t="s">
        <v>1728</v>
      </c>
      <c r="K1231" s="93">
        <v>59</v>
      </c>
      <c r="L1231" s="94">
        <v>7</v>
      </c>
      <c r="M1231" s="94" t="s">
        <v>2187</v>
      </c>
      <c r="N1231" s="97" t="str">
        <f>CONCATENATE(G1231, I1231, "S", TEXT(L1231,"00"),M1231)</f>
        <v>C3P059S07N</v>
      </c>
      <c r="O1231" s="100">
        <v>547356.41929929901</v>
      </c>
      <c r="P1231" s="100">
        <v>2906827.9392901491</v>
      </c>
      <c r="Q1231" s="99">
        <v>45208</v>
      </c>
      <c r="R1231" s="93">
        <v>73</v>
      </c>
      <c r="S1231" s="93" t="s">
        <v>2199</v>
      </c>
      <c r="T1231" s="93" t="s">
        <v>2202</v>
      </c>
      <c r="U1231" s="93"/>
      <c r="V1231" s="93"/>
      <c r="W1231" s="93"/>
      <c r="X1231" s="93" t="s">
        <v>2193</v>
      </c>
      <c r="Y1231" s="93">
        <v>67</v>
      </c>
      <c r="Z1231" s="93">
        <v>64</v>
      </c>
      <c r="AA1231" s="106"/>
      <c r="AB1231" s="106" t="s">
        <v>2259</v>
      </c>
    </row>
    <row r="1232" spans="2:28">
      <c r="B1232" s="92">
        <v>1231</v>
      </c>
      <c r="C1232" s="93">
        <v>5735</v>
      </c>
      <c r="D1232" s="93">
        <v>1264</v>
      </c>
      <c r="E1232" s="93">
        <v>49</v>
      </c>
      <c r="F1232" s="93">
        <v>49</v>
      </c>
      <c r="G1232" s="93" t="s">
        <v>498</v>
      </c>
      <c r="H1232" s="93">
        <v>4</v>
      </c>
      <c r="I1232" s="93" t="str">
        <f>LEFT(J1232,4)</f>
        <v>P059</v>
      </c>
      <c r="J1232" s="94" t="s">
        <v>1729</v>
      </c>
      <c r="K1232" s="93">
        <v>59</v>
      </c>
      <c r="L1232" s="94">
        <v>8</v>
      </c>
      <c r="M1232" s="94" t="s">
        <v>2185</v>
      </c>
      <c r="N1232" s="97" t="str">
        <f>CONCATENATE(G1232, I1232, "S", TEXT(L1232,"00"),M1232)</f>
        <v>C3P059S08C</v>
      </c>
      <c r="O1232" s="100">
        <v>547394.86082505248</v>
      </c>
      <c r="P1232" s="100">
        <v>2906500.2582115731</v>
      </c>
      <c r="Q1232" s="99">
        <v>45208</v>
      </c>
      <c r="R1232" s="93">
        <v>59</v>
      </c>
      <c r="S1232" s="93" t="s">
        <v>2199</v>
      </c>
      <c r="T1232" s="93" t="s">
        <v>2206</v>
      </c>
      <c r="U1232" s="93"/>
      <c r="V1232" s="93"/>
      <c r="W1232" s="93"/>
      <c r="X1232" s="93" t="s">
        <v>2193</v>
      </c>
      <c r="Y1232" s="93">
        <v>56</v>
      </c>
      <c r="Z1232" s="93">
        <v>57</v>
      </c>
      <c r="AA1232" s="106"/>
      <c r="AB1232" s="106" t="s">
        <v>2259</v>
      </c>
    </row>
    <row r="1233" spans="2:28">
      <c r="B1233" s="92">
        <v>1232</v>
      </c>
      <c r="C1233" s="93">
        <v>5736</v>
      </c>
      <c r="D1233" s="93">
        <v>1265</v>
      </c>
      <c r="E1233" s="93">
        <v>50</v>
      </c>
      <c r="F1233" s="93">
        <v>50</v>
      </c>
      <c r="G1233" s="93" t="s">
        <v>498</v>
      </c>
      <c r="H1233" s="93">
        <v>4</v>
      </c>
      <c r="I1233" s="93" t="str">
        <f>LEFT(J1233,4)</f>
        <v>P059</v>
      </c>
      <c r="J1233" s="94" t="s">
        <v>1730</v>
      </c>
      <c r="K1233" s="93">
        <v>59</v>
      </c>
      <c r="L1233" s="94">
        <v>8</v>
      </c>
      <c r="M1233" s="94" t="s">
        <v>2186</v>
      </c>
      <c r="N1233" s="97" t="str">
        <f>CONCATENATE(G1233, I1233, "S", TEXT(L1233,"00"),M1233)</f>
        <v>C3P059S08E</v>
      </c>
      <c r="O1233" s="100">
        <v>547411.41591241432</v>
      </c>
      <c r="P1233" s="100">
        <v>2906500.2582115731</v>
      </c>
      <c r="Q1233" s="99">
        <v>45208</v>
      </c>
      <c r="R1233" s="93">
        <v>76</v>
      </c>
      <c r="S1233" s="93" t="s">
        <v>2199</v>
      </c>
      <c r="T1233" s="93" t="s">
        <v>2202</v>
      </c>
      <c r="U1233" s="93"/>
      <c r="V1233" s="93"/>
      <c r="W1233" s="93"/>
      <c r="X1233" s="93" t="s">
        <v>2193</v>
      </c>
      <c r="Y1233" s="93">
        <v>61</v>
      </c>
      <c r="Z1233" s="93">
        <v>59</v>
      </c>
      <c r="AA1233" s="106"/>
      <c r="AB1233" s="106" t="s">
        <v>2259</v>
      </c>
    </row>
    <row r="1234" spans="2:28">
      <c r="B1234" s="92">
        <v>1233</v>
      </c>
      <c r="C1234" s="93">
        <v>5737</v>
      </c>
      <c r="D1234" s="93">
        <v>1266</v>
      </c>
      <c r="E1234" s="93">
        <v>51</v>
      </c>
      <c r="F1234" s="93">
        <v>51</v>
      </c>
      <c r="G1234" s="93" t="s">
        <v>498</v>
      </c>
      <c r="H1234" s="93">
        <v>4</v>
      </c>
      <c r="I1234" s="93" t="str">
        <f>LEFT(J1234,4)</f>
        <v>P059</v>
      </c>
      <c r="J1234" s="94" t="s">
        <v>1731</v>
      </c>
      <c r="K1234" s="93">
        <v>59</v>
      </c>
      <c r="L1234" s="94">
        <v>8</v>
      </c>
      <c r="M1234" s="94" t="s">
        <v>2187</v>
      </c>
      <c r="N1234" s="97" t="str">
        <f>CONCATENATE(G1234, I1234, "S", TEXT(L1234,"00"),M1234)</f>
        <v>C3P059S08N</v>
      </c>
      <c r="O1234" s="100">
        <v>547394.86082505248</v>
      </c>
      <c r="P1234" s="100">
        <v>2906527.6807051464</v>
      </c>
      <c r="Q1234" s="99">
        <v>45208</v>
      </c>
      <c r="R1234" s="93">
        <v>65</v>
      </c>
      <c r="S1234" s="93" t="s">
        <v>2199</v>
      </c>
      <c r="T1234" s="93" t="s">
        <v>2202</v>
      </c>
      <c r="U1234" s="93"/>
      <c r="V1234" s="93"/>
      <c r="W1234" s="93"/>
      <c r="X1234" s="93" t="s">
        <v>2193</v>
      </c>
      <c r="Y1234" s="93">
        <v>59</v>
      </c>
      <c r="Z1234" s="93">
        <v>60</v>
      </c>
      <c r="AA1234" s="106"/>
      <c r="AB1234" s="106" t="s">
        <v>2259</v>
      </c>
    </row>
    <row r="1235" spans="2:28">
      <c r="B1235" s="92">
        <v>1234</v>
      </c>
      <c r="C1235" s="93">
        <v>5738</v>
      </c>
      <c r="D1235" s="93">
        <v>1267</v>
      </c>
      <c r="E1235" s="93">
        <v>52</v>
      </c>
      <c r="F1235" s="93">
        <v>52</v>
      </c>
      <c r="G1235" s="93" t="s">
        <v>498</v>
      </c>
      <c r="H1235" s="93">
        <v>4</v>
      </c>
      <c r="I1235" s="93" t="str">
        <f>LEFT(J1235,4)</f>
        <v>P059</v>
      </c>
      <c r="J1235" s="94" t="s">
        <v>1732</v>
      </c>
      <c r="K1235" s="93">
        <v>59</v>
      </c>
      <c r="L1235" s="94">
        <v>10</v>
      </c>
      <c r="M1235" s="94" t="s">
        <v>2185</v>
      </c>
      <c r="N1235" s="97" t="str">
        <f>CONCATENATE(G1235, I1235, "S", TEXT(L1235,"00"),M1235)</f>
        <v>C3P059S10C</v>
      </c>
      <c r="O1235" s="100">
        <v>547256.09864206007</v>
      </c>
      <c r="P1235" s="100">
        <v>2906637.0892018792</v>
      </c>
      <c r="Q1235" s="99">
        <v>45208</v>
      </c>
      <c r="R1235" s="93">
        <v>40</v>
      </c>
      <c r="S1235" s="93" t="s">
        <v>2199</v>
      </c>
      <c r="T1235" s="93" t="s">
        <v>2206</v>
      </c>
      <c r="U1235" s="93"/>
      <c r="V1235" s="93"/>
      <c r="W1235" s="93"/>
      <c r="X1235" s="93" t="s">
        <v>2193</v>
      </c>
      <c r="Y1235" s="93">
        <v>56</v>
      </c>
      <c r="Z1235" s="93">
        <v>60</v>
      </c>
      <c r="AA1235" s="106"/>
      <c r="AB1235" s="106" t="s">
        <v>2259</v>
      </c>
    </row>
    <row r="1236" spans="2:28">
      <c r="B1236" s="92">
        <v>1235</v>
      </c>
      <c r="C1236" s="93">
        <v>5739</v>
      </c>
      <c r="D1236" s="93">
        <v>1268</v>
      </c>
      <c r="E1236" s="93">
        <v>53</v>
      </c>
      <c r="F1236" s="93">
        <v>53</v>
      </c>
      <c r="G1236" s="93" t="s">
        <v>498</v>
      </c>
      <c r="H1236" s="93">
        <v>4</v>
      </c>
      <c r="I1236" s="93" t="str">
        <f>LEFT(J1236,4)</f>
        <v>P059</v>
      </c>
      <c r="J1236" s="94" t="s">
        <v>1733</v>
      </c>
      <c r="K1236" s="93">
        <v>59</v>
      </c>
      <c r="L1236" s="94">
        <v>10</v>
      </c>
      <c r="M1236" s="94" t="s">
        <v>2186</v>
      </c>
      <c r="N1236" s="97" t="str">
        <f>CONCATENATE(G1236, I1236, "S", TEXT(L1236,"00"),M1236)</f>
        <v>C3P059S10E</v>
      </c>
      <c r="O1236" s="100">
        <v>547267.69833955262</v>
      </c>
      <c r="P1236" s="100">
        <v>2906637.0892018792</v>
      </c>
      <c r="Q1236" s="99">
        <v>45208</v>
      </c>
      <c r="R1236" s="93">
        <v>57</v>
      </c>
      <c r="S1236" s="93" t="s">
        <v>2199</v>
      </c>
      <c r="T1236" s="93" t="s">
        <v>2202</v>
      </c>
      <c r="U1236" s="93"/>
      <c r="V1236" s="93"/>
      <c r="W1236" s="93"/>
      <c r="X1236" s="93" t="s">
        <v>2193</v>
      </c>
      <c r="Y1236" s="93">
        <v>56</v>
      </c>
      <c r="Z1236" s="93">
        <v>58</v>
      </c>
      <c r="AA1236" s="106"/>
      <c r="AB1236" s="106" t="s">
        <v>2259</v>
      </c>
    </row>
    <row r="1237" spans="2:28">
      <c r="B1237" s="92">
        <v>1236</v>
      </c>
      <c r="C1237" s="93">
        <v>5740</v>
      </c>
      <c r="D1237" s="93">
        <v>1269</v>
      </c>
      <c r="E1237" s="93">
        <v>54</v>
      </c>
      <c r="F1237" s="93">
        <v>54</v>
      </c>
      <c r="G1237" s="93" t="s">
        <v>498</v>
      </c>
      <c r="H1237" s="93">
        <v>4</v>
      </c>
      <c r="I1237" s="93" t="str">
        <f>LEFT(J1237,4)</f>
        <v>P059</v>
      </c>
      <c r="J1237" s="94" t="s">
        <v>1734</v>
      </c>
      <c r="K1237" s="93">
        <v>59</v>
      </c>
      <c r="L1237" s="94">
        <v>10</v>
      </c>
      <c r="M1237" s="94" t="s">
        <v>2187</v>
      </c>
      <c r="N1237" s="97" t="str">
        <f>CONCATENATE(G1237, I1237, "S", TEXT(L1237,"00"),M1237)</f>
        <v>C3P059S10N</v>
      </c>
      <c r="O1237" s="100">
        <v>547256.09864206007</v>
      </c>
      <c r="P1237" s="100">
        <v>2906667.3336988608</v>
      </c>
      <c r="Q1237" s="99">
        <v>45208</v>
      </c>
      <c r="R1237" s="93">
        <v>52</v>
      </c>
      <c r="S1237" s="93" t="s">
        <v>2199</v>
      </c>
      <c r="T1237" s="93" t="s">
        <v>2202</v>
      </c>
      <c r="U1237" s="93"/>
      <c r="V1237" s="93"/>
      <c r="W1237" s="93"/>
      <c r="X1237" s="93" t="s">
        <v>2193</v>
      </c>
      <c r="Y1237" s="93">
        <v>63</v>
      </c>
      <c r="Z1237" s="93">
        <v>65</v>
      </c>
      <c r="AA1237" s="106"/>
      <c r="AB1237" s="106" t="s">
        <v>2259</v>
      </c>
    </row>
    <row r="1238" spans="2:28">
      <c r="B1238" s="92">
        <v>1237</v>
      </c>
      <c r="C1238" s="93">
        <v>5717</v>
      </c>
      <c r="D1238" s="93">
        <v>1246</v>
      </c>
      <c r="E1238" s="93">
        <v>31</v>
      </c>
      <c r="F1238" s="93">
        <v>31</v>
      </c>
      <c r="G1238" s="93" t="s">
        <v>498</v>
      </c>
      <c r="H1238" s="93">
        <v>4</v>
      </c>
      <c r="I1238" s="93" t="str">
        <f>LEFT(J1238,4)</f>
        <v>P059</v>
      </c>
      <c r="J1238" s="94" t="s">
        <v>1735</v>
      </c>
      <c r="K1238" s="93">
        <v>59</v>
      </c>
      <c r="L1238" s="94">
        <v>11</v>
      </c>
      <c r="M1238" s="94" t="s">
        <v>2185</v>
      </c>
      <c r="N1238" s="97" t="str">
        <f>CONCATENATE(G1238, I1238, "S", TEXT(L1238,"00"),M1238)</f>
        <v>C3P059S11C</v>
      </c>
      <c r="O1238" s="93">
        <v>547674.58817246207</v>
      </c>
      <c r="P1238" s="93">
        <v>2906126.4050921234</v>
      </c>
      <c r="Q1238" s="99">
        <v>45208</v>
      </c>
      <c r="R1238" s="93">
        <v>66</v>
      </c>
      <c r="S1238" s="93" t="s">
        <v>2199</v>
      </c>
      <c r="T1238" s="93" t="s">
        <v>2202</v>
      </c>
      <c r="U1238" s="93"/>
      <c r="V1238" s="93"/>
      <c r="W1238" s="93"/>
      <c r="X1238" s="93" t="s">
        <v>2193</v>
      </c>
      <c r="Y1238" s="93">
        <v>60</v>
      </c>
      <c r="Z1238" s="93">
        <v>62</v>
      </c>
      <c r="AA1238" s="106"/>
      <c r="AB1238" s="106" t="s">
        <v>2259</v>
      </c>
    </row>
    <row r="1239" spans="2:28">
      <c r="B1239" s="92">
        <v>1238</v>
      </c>
      <c r="C1239" s="93">
        <v>5718</v>
      </c>
      <c r="D1239" s="93">
        <v>1247</v>
      </c>
      <c r="E1239" s="93">
        <v>32</v>
      </c>
      <c r="F1239" s="93">
        <v>32</v>
      </c>
      <c r="G1239" s="93" t="s">
        <v>498</v>
      </c>
      <c r="H1239" s="93">
        <v>4</v>
      </c>
      <c r="I1239" s="93" t="str">
        <f>LEFT(J1239,4)</f>
        <v>P059</v>
      </c>
      <c r="J1239" s="94" t="s">
        <v>1736</v>
      </c>
      <c r="K1239" s="93">
        <v>59</v>
      </c>
      <c r="L1239" s="94">
        <v>11</v>
      </c>
      <c r="M1239" s="94" t="s">
        <v>2186</v>
      </c>
      <c r="N1239" s="97" t="str">
        <f>CONCATENATE(G1239, I1239, "S", TEXT(L1239,"00"),M1239)</f>
        <v>C3P059S11E</v>
      </c>
      <c r="O1239" s="100">
        <v>547680.42905169283</v>
      </c>
      <c r="P1239" s="100">
        <v>2906126.4050921234</v>
      </c>
      <c r="Q1239" s="99">
        <v>45208</v>
      </c>
      <c r="R1239" s="93">
        <v>63</v>
      </c>
      <c r="S1239" s="93" t="s">
        <v>2199</v>
      </c>
      <c r="T1239" s="93" t="s">
        <v>2202</v>
      </c>
      <c r="U1239" s="93"/>
      <c r="V1239" s="93"/>
      <c r="W1239" s="93"/>
      <c r="X1239" s="93" t="s">
        <v>2201</v>
      </c>
      <c r="Y1239" s="93">
        <v>60</v>
      </c>
      <c r="Z1239" s="93">
        <v>64</v>
      </c>
      <c r="AA1239" s="106"/>
      <c r="AB1239" s="106" t="s">
        <v>2259</v>
      </c>
    </row>
    <row r="1240" spans="2:28">
      <c r="B1240" s="92">
        <v>1239</v>
      </c>
      <c r="C1240" s="93">
        <v>5719</v>
      </c>
      <c r="D1240" s="93">
        <v>1248</v>
      </c>
      <c r="E1240" s="93">
        <v>33</v>
      </c>
      <c r="F1240" s="93">
        <v>33</v>
      </c>
      <c r="G1240" s="93" t="s">
        <v>498</v>
      </c>
      <c r="H1240" s="93">
        <v>4</v>
      </c>
      <c r="I1240" s="93" t="str">
        <f>LEFT(J1240,4)</f>
        <v>P059</v>
      </c>
      <c r="J1240" s="94" t="s">
        <v>1737</v>
      </c>
      <c r="K1240" s="93">
        <v>59</v>
      </c>
      <c r="L1240" s="94">
        <v>11</v>
      </c>
      <c r="M1240" s="94" t="s">
        <v>2187</v>
      </c>
      <c r="N1240" s="97" t="str">
        <f>CONCATENATE(G1240, I1240, "S", TEXT(L1240,"00"),M1240)</f>
        <v>C3P059S11N</v>
      </c>
      <c r="O1240" s="93">
        <v>547674.58817246207</v>
      </c>
      <c r="P1240" s="93">
        <v>2906147.7874651393</v>
      </c>
      <c r="Q1240" s="99">
        <v>45208</v>
      </c>
      <c r="R1240" s="93">
        <v>75</v>
      </c>
      <c r="S1240" s="93" t="s">
        <v>2199</v>
      </c>
      <c r="T1240" s="93" t="s">
        <v>2202</v>
      </c>
      <c r="U1240" s="93"/>
      <c r="V1240" s="93"/>
      <c r="W1240" s="93"/>
      <c r="X1240" s="93" t="s">
        <v>2193</v>
      </c>
      <c r="Y1240" s="93">
        <v>64</v>
      </c>
      <c r="Z1240" s="93">
        <v>64</v>
      </c>
      <c r="AA1240" s="106"/>
      <c r="AB1240" s="106" t="s">
        <v>2259</v>
      </c>
    </row>
    <row r="1241" spans="2:28">
      <c r="B1241" s="92">
        <v>1240</v>
      </c>
      <c r="C1241" s="93">
        <v>5720</v>
      </c>
      <c r="D1241" s="93">
        <v>1249</v>
      </c>
      <c r="E1241" s="93">
        <v>34</v>
      </c>
      <c r="F1241" s="93">
        <v>34</v>
      </c>
      <c r="G1241" s="93" t="s">
        <v>498</v>
      </c>
      <c r="H1241" s="93">
        <v>4</v>
      </c>
      <c r="I1241" s="93" t="str">
        <f>LEFT(J1241,4)</f>
        <v>P059</v>
      </c>
      <c r="J1241" s="94" t="s">
        <v>1738</v>
      </c>
      <c r="K1241" s="93">
        <v>59</v>
      </c>
      <c r="L1241" s="94">
        <v>13</v>
      </c>
      <c r="M1241" s="94" t="s">
        <v>2185</v>
      </c>
      <c r="N1241" s="97" t="str">
        <f>CONCATENATE(G1241, I1241, "S", TEXT(L1241,"00"),M1241)</f>
        <v>C3P059S13C</v>
      </c>
      <c r="O1241" s="93">
        <v>547777.45675413148</v>
      </c>
      <c r="P1241" s="93">
        <v>2906052.3143062298</v>
      </c>
      <c r="Q1241" s="99">
        <v>45208</v>
      </c>
      <c r="R1241" s="93">
        <v>67</v>
      </c>
      <c r="S1241" s="93" t="s">
        <v>2199</v>
      </c>
      <c r="T1241" s="93" t="s">
        <v>2202</v>
      </c>
      <c r="U1241" s="93"/>
      <c r="V1241" s="93"/>
      <c r="W1241" s="93"/>
      <c r="X1241" s="93" t="s">
        <v>2193</v>
      </c>
      <c r="Y1241" s="93">
        <v>59</v>
      </c>
      <c r="Z1241" s="93">
        <v>59</v>
      </c>
      <c r="AA1241" s="106"/>
      <c r="AB1241" s="106" t="s">
        <v>2259</v>
      </c>
    </row>
    <row r="1242" spans="2:28">
      <c r="B1242" s="92">
        <v>1241</v>
      </c>
      <c r="C1242" s="93">
        <v>5721</v>
      </c>
      <c r="D1242" s="93">
        <v>1250</v>
      </c>
      <c r="E1242" s="93">
        <v>35</v>
      </c>
      <c r="F1242" s="93">
        <v>35</v>
      </c>
      <c r="G1242" s="93" t="s">
        <v>498</v>
      </c>
      <c r="H1242" s="93">
        <v>4</v>
      </c>
      <c r="I1242" s="93" t="str">
        <f>LEFT(J1242,4)</f>
        <v>P059</v>
      </c>
      <c r="J1242" s="94" t="s">
        <v>1739</v>
      </c>
      <c r="K1242" s="93">
        <v>59</v>
      </c>
      <c r="L1242" s="94">
        <v>13</v>
      </c>
      <c r="M1242" s="94" t="s">
        <v>2186</v>
      </c>
      <c r="N1242" s="97" t="str">
        <f>CONCATENATE(G1242, I1242, "S", TEXT(L1242,"00"),M1242)</f>
        <v>C3P059S13E</v>
      </c>
      <c r="O1242" s="100">
        <v>547797.42861570825</v>
      </c>
      <c r="P1242" s="100">
        <v>2906052.3143062298</v>
      </c>
      <c r="Q1242" s="99">
        <v>45208</v>
      </c>
      <c r="R1242" s="93">
        <v>77</v>
      </c>
      <c r="S1242" s="93" t="s">
        <v>2199</v>
      </c>
      <c r="T1242" s="93" t="s">
        <v>2202</v>
      </c>
      <c r="U1242" s="93"/>
      <c r="V1242" s="93"/>
      <c r="W1242" s="93"/>
      <c r="X1242" s="93" t="s">
        <v>2193</v>
      </c>
      <c r="Y1242" s="93">
        <v>63</v>
      </c>
      <c r="Z1242" s="93">
        <v>63</v>
      </c>
      <c r="AA1242" s="106"/>
      <c r="AB1242" s="106" t="s">
        <v>2259</v>
      </c>
    </row>
    <row r="1243" spans="2:28">
      <c r="B1243" s="92">
        <v>1242</v>
      </c>
      <c r="C1243" s="93">
        <v>5722</v>
      </c>
      <c r="D1243" s="93">
        <v>1251</v>
      </c>
      <c r="E1243" s="93">
        <v>36</v>
      </c>
      <c r="F1243" s="93">
        <v>36</v>
      </c>
      <c r="G1243" s="93" t="s">
        <v>498</v>
      </c>
      <c r="H1243" s="93">
        <v>4</v>
      </c>
      <c r="I1243" s="93" t="str">
        <f>LEFT(J1243,4)</f>
        <v>P059</v>
      </c>
      <c r="J1243" s="94" t="s">
        <v>1740</v>
      </c>
      <c r="K1243" s="93">
        <v>59</v>
      </c>
      <c r="L1243" s="94">
        <v>13</v>
      </c>
      <c r="M1243" s="94" t="s">
        <v>2187</v>
      </c>
      <c r="N1243" s="97" t="str">
        <f>CONCATENATE(G1243, I1243, "S", TEXT(L1243,"00"),M1243)</f>
        <v>C3P059S13N</v>
      </c>
      <c r="O1243" s="93">
        <v>547777.45675413148</v>
      </c>
      <c r="P1243" s="93">
        <v>2906075.822049506</v>
      </c>
      <c r="Q1243" s="99">
        <v>45208</v>
      </c>
      <c r="R1243" s="93">
        <v>56</v>
      </c>
      <c r="S1243" s="93" t="s">
        <v>2199</v>
      </c>
      <c r="T1243" s="93" t="s">
        <v>2202</v>
      </c>
      <c r="U1243" s="93"/>
      <c r="V1243" s="93"/>
      <c r="W1243" s="93"/>
      <c r="X1243" s="93" t="s">
        <v>2193</v>
      </c>
      <c r="Y1243" s="93">
        <v>61</v>
      </c>
      <c r="Z1243" s="93">
        <v>63</v>
      </c>
      <c r="AA1243" s="106"/>
      <c r="AB1243" s="106" t="s">
        <v>2259</v>
      </c>
    </row>
    <row r="1244" spans="2:28">
      <c r="B1244" s="92">
        <v>1243</v>
      </c>
      <c r="C1244" s="93">
        <v>5714</v>
      </c>
      <c r="D1244" s="93">
        <v>1243</v>
      </c>
      <c r="E1244" s="93">
        <v>28</v>
      </c>
      <c r="F1244" s="93">
        <v>28</v>
      </c>
      <c r="G1244" s="93" t="s">
        <v>498</v>
      </c>
      <c r="H1244" s="93">
        <v>4</v>
      </c>
      <c r="I1244" s="93" t="str">
        <f>LEFT(J1244,4)</f>
        <v>P059</v>
      </c>
      <c r="J1244" s="94" t="s">
        <v>1741</v>
      </c>
      <c r="K1244" s="93">
        <v>59</v>
      </c>
      <c r="L1244" s="94">
        <v>14</v>
      </c>
      <c r="M1244" s="94" t="s">
        <v>2185</v>
      </c>
      <c r="N1244" s="97" t="str">
        <f>CONCATENATE(G1244, I1244, "S", TEXT(L1244,"00"),M1244)</f>
        <v>C3P059S14C</v>
      </c>
      <c r="O1244" s="100">
        <v>547621.64770321664</v>
      </c>
      <c r="P1244" s="100">
        <v>2906152.6905793836</v>
      </c>
      <c r="Q1244" s="99">
        <v>45208</v>
      </c>
      <c r="R1244" s="93">
        <v>39</v>
      </c>
      <c r="S1244" s="93" t="s">
        <v>2199</v>
      </c>
      <c r="T1244" s="93" t="s">
        <v>2202</v>
      </c>
      <c r="U1244" s="93"/>
      <c r="V1244" s="93"/>
      <c r="W1244" s="93"/>
      <c r="X1244" s="93" t="s">
        <v>2201</v>
      </c>
      <c r="Y1244" s="93">
        <v>63</v>
      </c>
      <c r="Z1244" s="93">
        <v>60</v>
      </c>
      <c r="AA1244" s="106"/>
      <c r="AB1244" s="106" t="s">
        <v>2259</v>
      </c>
    </row>
    <row r="1245" spans="2:28">
      <c r="B1245" s="92">
        <v>1244</v>
      </c>
      <c r="C1245" s="93">
        <v>5715</v>
      </c>
      <c r="D1245" s="93">
        <v>1244</v>
      </c>
      <c r="E1245" s="93">
        <v>29</v>
      </c>
      <c r="F1245" s="93">
        <v>29</v>
      </c>
      <c r="G1245" s="93" t="s">
        <v>498</v>
      </c>
      <c r="H1245" s="93">
        <v>4</v>
      </c>
      <c r="I1245" s="93" t="str">
        <f>LEFT(J1245,4)</f>
        <v>P059</v>
      </c>
      <c r="J1245" s="94" t="s">
        <v>1742</v>
      </c>
      <c r="K1245" s="93">
        <v>59</v>
      </c>
      <c r="L1245" s="94">
        <v>14</v>
      </c>
      <c r="M1245" s="94" t="s">
        <v>2186</v>
      </c>
      <c r="N1245" s="97" t="str">
        <f>CONCATENATE(G1245, I1245, "S", TEXT(L1245,"00"),M1245)</f>
        <v>C3P059S14E</v>
      </c>
      <c r="O1245" s="100">
        <v>547640.57011286716</v>
      </c>
      <c r="P1245" s="100">
        <v>2906152.6905793836</v>
      </c>
      <c r="Q1245" s="99">
        <v>45208</v>
      </c>
      <c r="R1245" s="93">
        <v>47</v>
      </c>
      <c r="S1245" s="93" t="s">
        <v>2199</v>
      </c>
      <c r="T1245" s="93" t="s">
        <v>2202</v>
      </c>
      <c r="U1245" s="93"/>
      <c r="V1245" s="93"/>
      <c r="W1245" s="93"/>
      <c r="X1245" s="93" t="s">
        <v>2193</v>
      </c>
      <c r="Y1245" s="93">
        <v>61</v>
      </c>
      <c r="Z1245" s="93">
        <v>61</v>
      </c>
      <c r="AA1245" s="106"/>
      <c r="AB1245" s="106" t="s">
        <v>2259</v>
      </c>
    </row>
    <row r="1246" spans="2:28">
      <c r="B1246" s="92">
        <v>1245</v>
      </c>
      <c r="C1246" s="93">
        <v>5716</v>
      </c>
      <c r="D1246" s="93">
        <v>1245</v>
      </c>
      <c r="E1246" s="93">
        <v>30</v>
      </c>
      <c r="F1246" s="93">
        <v>30</v>
      </c>
      <c r="G1246" s="93" t="s">
        <v>498</v>
      </c>
      <c r="H1246" s="93">
        <v>4</v>
      </c>
      <c r="I1246" s="93" t="str">
        <f>LEFT(J1246,4)</f>
        <v>P059</v>
      </c>
      <c r="J1246" s="94" t="s">
        <v>1743</v>
      </c>
      <c r="K1246" s="93">
        <v>59</v>
      </c>
      <c r="L1246" s="94">
        <v>14</v>
      </c>
      <c r="M1246" s="94" t="s">
        <v>2187</v>
      </c>
      <c r="N1246" s="97" t="str">
        <f>CONCATENATE(G1246, I1246, "S", TEXT(L1246,"00"),M1246)</f>
        <v>C3P059S14N</v>
      </c>
      <c r="O1246" s="100">
        <v>547621.64770321664</v>
      </c>
      <c r="P1246" s="100">
        <v>2906156.1472775522</v>
      </c>
      <c r="Q1246" s="99">
        <v>45208</v>
      </c>
      <c r="R1246" s="93">
        <v>45</v>
      </c>
      <c r="S1246" s="93" t="s">
        <v>2207</v>
      </c>
      <c r="T1246" s="93" t="s">
        <v>2208</v>
      </c>
      <c r="U1246" s="93"/>
      <c r="V1246" s="93"/>
      <c r="W1246" s="93"/>
      <c r="X1246" s="93" t="s">
        <v>2201</v>
      </c>
      <c r="Y1246" s="93">
        <v>60</v>
      </c>
      <c r="Z1246" s="93">
        <v>65</v>
      </c>
      <c r="AA1246" s="106"/>
      <c r="AB1246" s="106" t="s">
        <v>2259</v>
      </c>
    </row>
    <row r="1247" spans="2:28">
      <c r="B1247" s="92">
        <v>1246</v>
      </c>
      <c r="C1247" s="93">
        <v>5726</v>
      </c>
      <c r="D1247" s="93">
        <v>1255</v>
      </c>
      <c r="E1247" s="93">
        <v>40</v>
      </c>
      <c r="F1247" s="93">
        <v>40</v>
      </c>
      <c r="G1247" s="93" t="s">
        <v>498</v>
      </c>
      <c r="H1247" s="93">
        <v>4</v>
      </c>
      <c r="I1247" s="93" t="str">
        <f>LEFT(J1247,4)</f>
        <v>P059</v>
      </c>
      <c r="J1247" s="94" t="s">
        <v>1744</v>
      </c>
      <c r="K1247" s="93">
        <v>59</v>
      </c>
      <c r="L1247" s="94">
        <v>16</v>
      </c>
      <c r="M1247" s="94" t="s">
        <v>2185</v>
      </c>
      <c r="N1247" s="97" t="str">
        <f>CONCATENATE(G1247, I1247, "S", TEXT(L1247,"00"),M1247)</f>
        <v>C3P059S16C</v>
      </c>
      <c r="O1247" s="100">
        <v>548142.35709320439</v>
      </c>
      <c r="P1247" s="100">
        <v>2906464.8282544333</v>
      </c>
      <c r="Q1247" s="99">
        <v>45208</v>
      </c>
      <c r="R1247" s="93">
        <v>46</v>
      </c>
      <c r="S1247" s="93" t="s">
        <v>2199</v>
      </c>
      <c r="T1247" s="93" t="s">
        <v>2206</v>
      </c>
      <c r="U1247" s="93"/>
      <c r="V1247" s="93"/>
      <c r="W1247" s="93"/>
      <c r="X1247" s="93" t="s">
        <v>2193</v>
      </c>
      <c r="Y1247" s="93">
        <v>64</v>
      </c>
      <c r="Z1247" s="93">
        <v>64</v>
      </c>
      <c r="AA1247" s="106"/>
      <c r="AB1247" s="106" t="s">
        <v>2259</v>
      </c>
    </row>
    <row r="1248" spans="2:28">
      <c r="B1248" s="92">
        <v>1247</v>
      </c>
      <c r="C1248" s="93">
        <v>5727</v>
      </c>
      <c r="D1248" s="93">
        <v>1256</v>
      </c>
      <c r="E1248" s="93">
        <v>41</v>
      </c>
      <c r="F1248" s="93">
        <v>41</v>
      </c>
      <c r="G1248" s="93" t="s">
        <v>498</v>
      </c>
      <c r="H1248" s="93">
        <v>4</v>
      </c>
      <c r="I1248" s="93" t="str">
        <f>LEFT(J1248,4)</f>
        <v>P059</v>
      </c>
      <c r="J1248" s="94" t="s">
        <v>1745</v>
      </c>
      <c r="K1248" s="93">
        <v>59</v>
      </c>
      <c r="L1248" s="94">
        <v>16</v>
      </c>
      <c r="M1248" s="94" t="s">
        <v>2186</v>
      </c>
      <c r="N1248" s="97" t="str">
        <f>CONCATENATE(G1248, I1248, "S", TEXT(L1248,"00"),M1248)</f>
        <v>C3P059S16E</v>
      </c>
      <c r="O1248" s="100">
        <v>548159.00856339361</v>
      </c>
      <c r="P1248" s="100">
        <v>2906464.8282544333</v>
      </c>
      <c r="Q1248" s="99">
        <v>45208</v>
      </c>
      <c r="R1248" s="93">
        <v>37</v>
      </c>
      <c r="S1248" s="93" t="s">
        <v>2199</v>
      </c>
      <c r="T1248" s="93" t="s">
        <v>2202</v>
      </c>
      <c r="U1248" s="93"/>
      <c r="V1248" s="93"/>
      <c r="W1248" s="93"/>
      <c r="X1248" s="93" t="s">
        <v>2201</v>
      </c>
      <c r="Y1248" s="93">
        <v>64</v>
      </c>
      <c r="Z1248" s="93">
        <v>65</v>
      </c>
      <c r="AA1248" s="106"/>
      <c r="AB1248" s="106" t="s">
        <v>2259</v>
      </c>
    </row>
    <row r="1249" spans="2:28">
      <c r="B1249" s="92">
        <v>1248</v>
      </c>
      <c r="C1249" s="93">
        <v>5728</v>
      </c>
      <c r="D1249" s="93">
        <v>1257</v>
      </c>
      <c r="E1249" s="93">
        <v>42</v>
      </c>
      <c r="F1249" s="93">
        <v>42</v>
      </c>
      <c r="G1249" s="93" t="s">
        <v>498</v>
      </c>
      <c r="H1249" s="93">
        <v>4</v>
      </c>
      <c r="I1249" s="93" t="str">
        <f>LEFT(J1249,4)</f>
        <v>P059</v>
      </c>
      <c r="J1249" s="94" t="s">
        <v>1746</v>
      </c>
      <c r="K1249" s="93">
        <v>59</v>
      </c>
      <c r="L1249" s="94">
        <v>16</v>
      </c>
      <c r="M1249" s="94" t="s">
        <v>2187</v>
      </c>
      <c r="N1249" s="97" t="str">
        <f>CONCATENATE(G1249, I1249, "S", TEXT(L1249,"00"),M1249)</f>
        <v>C3P059S16N</v>
      </c>
      <c r="O1249" s="100">
        <v>548142.35709320439</v>
      </c>
      <c r="P1249" s="100">
        <v>2906492.0593912122</v>
      </c>
      <c r="Q1249" s="99">
        <v>45208</v>
      </c>
      <c r="R1249" s="93">
        <v>57</v>
      </c>
      <c r="S1249" s="93" t="s">
        <v>2199</v>
      </c>
      <c r="T1249" s="93" t="s">
        <v>2202</v>
      </c>
      <c r="U1249" s="93"/>
      <c r="V1249" s="93"/>
      <c r="W1249" s="93"/>
      <c r="X1249" s="93" t="s">
        <v>2193</v>
      </c>
      <c r="Y1249" s="93">
        <v>61</v>
      </c>
      <c r="Z1249" s="93">
        <v>64</v>
      </c>
      <c r="AA1249" s="106"/>
      <c r="AB1249" s="106" t="s">
        <v>2259</v>
      </c>
    </row>
    <row r="1250" spans="2:28">
      <c r="B1250" s="92">
        <v>1249</v>
      </c>
      <c r="C1250" s="93">
        <v>5729</v>
      </c>
      <c r="D1250" s="93">
        <v>1258</v>
      </c>
      <c r="E1250" s="93">
        <v>43</v>
      </c>
      <c r="F1250" s="93">
        <v>43</v>
      </c>
      <c r="G1250" s="93" t="s">
        <v>498</v>
      </c>
      <c r="H1250" s="93">
        <v>4</v>
      </c>
      <c r="I1250" s="93" t="str">
        <f>LEFT(J1250,4)</f>
        <v>P059</v>
      </c>
      <c r="J1250" s="94" t="s">
        <v>1747</v>
      </c>
      <c r="K1250" s="93">
        <v>59</v>
      </c>
      <c r="L1250" s="94">
        <v>17</v>
      </c>
      <c r="M1250" s="94" t="s">
        <v>2185</v>
      </c>
      <c r="N1250" s="97" t="str">
        <f>CONCATENATE(G1250, I1250, "S", TEXT(L1250,"00"),M1250)</f>
        <v>C3P059S17C</v>
      </c>
      <c r="O1250" s="100">
        <v>548178.83714363212</v>
      </c>
      <c r="P1250" s="100">
        <v>2906614.9907473284</v>
      </c>
      <c r="Q1250" s="99">
        <v>45208</v>
      </c>
      <c r="R1250" s="93">
        <v>55</v>
      </c>
      <c r="S1250" s="93" t="s">
        <v>2199</v>
      </c>
      <c r="T1250" s="93" t="s">
        <v>2202</v>
      </c>
      <c r="U1250" s="93"/>
      <c r="V1250" s="93"/>
      <c r="W1250" s="93"/>
      <c r="X1250" s="93" t="s">
        <v>2193</v>
      </c>
      <c r="Y1250" s="93">
        <v>63</v>
      </c>
      <c r="Z1250" s="93">
        <v>65</v>
      </c>
      <c r="AA1250" s="106"/>
      <c r="AB1250" s="106" t="s">
        <v>2259</v>
      </c>
    </row>
    <row r="1251" spans="2:28">
      <c r="B1251" s="92">
        <v>1250</v>
      </c>
      <c r="C1251" s="93">
        <v>5730</v>
      </c>
      <c r="D1251" s="93">
        <v>1259</v>
      </c>
      <c r="E1251" s="93">
        <v>44</v>
      </c>
      <c r="F1251" s="93">
        <v>44</v>
      </c>
      <c r="G1251" s="93" t="s">
        <v>498</v>
      </c>
      <c r="H1251" s="93">
        <v>4</v>
      </c>
      <c r="I1251" s="93" t="str">
        <f>LEFT(J1251,4)</f>
        <v>P059</v>
      </c>
      <c r="J1251" s="94" t="s">
        <v>1748</v>
      </c>
      <c r="K1251" s="93">
        <v>59</v>
      </c>
      <c r="L1251" s="94">
        <v>17</v>
      </c>
      <c r="M1251" s="94" t="s">
        <v>2186</v>
      </c>
      <c r="N1251" s="97" t="str">
        <f>CONCATENATE(G1251, I1251, "S", TEXT(L1251,"00"),M1251)</f>
        <v>C3P059S17E</v>
      </c>
      <c r="O1251" s="100">
        <v>548185.93776864512</v>
      </c>
      <c r="P1251" s="100">
        <v>2906614.9907473284</v>
      </c>
      <c r="Q1251" s="99">
        <v>45208</v>
      </c>
      <c r="R1251" s="93">
        <v>47</v>
      </c>
      <c r="S1251" s="93" t="s">
        <v>2199</v>
      </c>
      <c r="T1251" s="93" t="s">
        <v>2202</v>
      </c>
      <c r="U1251" s="93"/>
      <c r="V1251" s="93"/>
      <c r="W1251" s="93"/>
      <c r="X1251" s="93" t="s">
        <v>2193</v>
      </c>
      <c r="Y1251" s="93">
        <v>65</v>
      </c>
      <c r="Z1251" s="93">
        <v>64</v>
      </c>
      <c r="AA1251" s="106"/>
      <c r="AB1251" s="106" t="s">
        <v>2259</v>
      </c>
    </row>
    <row r="1252" spans="2:28">
      <c r="B1252" s="92">
        <v>1251</v>
      </c>
      <c r="C1252" s="93">
        <v>5731</v>
      </c>
      <c r="D1252" s="93">
        <v>1260</v>
      </c>
      <c r="E1252" s="93">
        <v>45</v>
      </c>
      <c r="F1252" s="93">
        <v>45</v>
      </c>
      <c r="G1252" s="93" t="s">
        <v>498</v>
      </c>
      <c r="H1252" s="93">
        <v>4</v>
      </c>
      <c r="I1252" s="93" t="str">
        <f>LEFT(J1252,4)</f>
        <v>P059</v>
      </c>
      <c r="J1252" s="94" t="s">
        <v>1749</v>
      </c>
      <c r="K1252" s="93">
        <v>59</v>
      </c>
      <c r="L1252" s="94">
        <v>17</v>
      </c>
      <c r="M1252" s="94" t="s">
        <v>2187</v>
      </c>
      <c r="N1252" s="97" t="str">
        <f>CONCATENATE(G1252, I1252, "S", TEXT(L1252,"00"),M1252)</f>
        <v>C3P059S17N</v>
      </c>
      <c r="O1252" s="100">
        <v>548178.83714363212</v>
      </c>
      <c r="P1252" s="100">
        <v>2906636.0045149601</v>
      </c>
      <c r="Q1252" s="99">
        <v>45208</v>
      </c>
      <c r="R1252" s="93">
        <v>44</v>
      </c>
      <c r="S1252" s="93" t="s">
        <v>2199</v>
      </c>
      <c r="T1252" s="93" t="s">
        <v>2202</v>
      </c>
      <c r="U1252" s="93"/>
      <c r="V1252" s="93"/>
      <c r="W1252" s="93"/>
      <c r="X1252" s="93" t="s">
        <v>2193</v>
      </c>
      <c r="Y1252" s="93">
        <v>63</v>
      </c>
      <c r="Z1252" s="93">
        <v>65</v>
      </c>
      <c r="AA1252" s="106"/>
      <c r="AB1252" s="106" t="s">
        <v>2259</v>
      </c>
    </row>
    <row r="1253" spans="2:28">
      <c r="B1253" s="92">
        <v>1252</v>
      </c>
      <c r="C1253" s="93">
        <v>5723</v>
      </c>
      <c r="D1253" s="93">
        <v>1252</v>
      </c>
      <c r="E1253" s="93">
        <v>37</v>
      </c>
      <c r="F1253" s="93">
        <v>37</v>
      </c>
      <c r="G1253" s="93" t="s">
        <v>498</v>
      </c>
      <c r="H1253" s="93">
        <v>4</v>
      </c>
      <c r="I1253" s="93" t="str">
        <f>LEFT(J1253,4)</f>
        <v>P059</v>
      </c>
      <c r="J1253" s="94" t="s">
        <v>1750</v>
      </c>
      <c r="K1253" s="93">
        <v>59</v>
      </c>
      <c r="L1253" s="94">
        <v>18</v>
      </c>
      <c r="M1253" s="94" t="s">
        <v>2185</v>
      </c>
      <c r="N1253" s="97" t="str">
        <f>CONCATENATE(G1253, I1253, "S", TEXT(L1253,"00"),M1253)</f>
        <v>C3P059S18C</v>
      </c>
      <c r="O1253" s="100">
        <v>548243.29507881112</v>
      </c>
      <c r="P1253" s="100">
        <v>2906423.5636972161</v>
      </c>
      <c r="Q1253" s="99">
        <v>45208</v>
      </c>
      <c r="R1253" s="93">
        <v>57</v>
      </c>
      <c r="S1253" s="93" t="s">
        <v>2199</v>
      </c>
      <c r="T1253" s="93" t="s">
        <v>2202</v>
      </c>
      <c r="U1253" s="93"/>
      <c r="V1253" s="93"/>
      <c r="W1253" s="93"/>
      <c r="X1253" s="93" t="s">
        <v>2193</v>
      </c>
      <c r="Y1253" s="93">
        <v>63</v>
      </c>
      <c r="Z1253" s="93">
        <v>61</v>
      </c>
      <c r="AA1253" s="106"/>
      <c r="AB1253" s="106" t="s">
        <v>2259</v>
      </c>
    </row>
    <row r="1254" spans="2:28">
      <c r="B1254" s="92">
        <v>1253</v>
      </c>
      <c r="C1254" s="93">
        <v>5724</v>
      </c>
      <c r="D1254" s="93">
        <v>1253</v>
      </c>
      <c r="E1254" s="93">
        <v>38</v>
      </c>
      <c r="F1254" s="93">
        <v>38</v>
      </c>
      <c r="G1254" s="93" t="s">
        <v>498</v>
      </c>
      <c r="H1254" s="93">
        <v>4</v>
      </c>
      <c r="I1254" s="93" t="str">
        <f>LEFT(J1254,4)</f>
        <v>P059</v>
      </c>
      <c r="J1254" s="94" t="s">
        <v>1751</v>
      </c>
      <c r="K1254" s="93">
        <v>59</v>
      </c>
      <c r="L1254" s="94">
        <v>18</v>
      </c>
      <c r="M1254" s="94" t="s">
        <v>2186</v>
      </c>
      <c r="N1254" s="97" t="str">
        <f>CONCATENATE(G1254, I1254, "S", TEXT(L1254,"00"),M1254)</f>
        <v>C3P059S18E</v>
      </c>
      <c r="O1254" s="100">
        <v>548263.55817055469</v>
      </c>
      <c r="P1254" s="100">
        <v>2906423.5636972161</v>
      </c>
      <c r="Q1254" s="99">
        <v>45208</v>
      </c>
      <c r="R1254" s="93">
        <v>42</v>
      </c>
      <c r="S1254" s="93" t="s">
        <v>2199</v>
      </c>
      <c r="T1254" s="93" t="s">
        <v>2202</v>
      </c>
      <c r="U1254" s="93"/>
      <c r="V1254" s="93"/>
      <c r="W1254" s="93"/>
      <c r="X1254" s="93" t="s">
        <v>2193</v>
      </c>
      <c r="Y1254" s="93">
        <v>59</v>
      </c>
      <c r="Z1254" s="93">
        <v>62</v>
      </c>
      <c r="AA1254" s="106"/>
      <c r="AB1254" s="106" t="s">
        <v>2259</v>
      </c>
    </row>
    <row r="1255" spans="2:28">
      <c r="B1255" s="92">
        <v>1254</v>
      </c>
      <c r="C1255" s="93">
        <v>5725</v>
      </c>
      <c r="D1255" s="93">
        <v>1254</v>
      </c>
      <c r="E1255" s="93">
        <v>39</v>
      </c>
      <c r="F1255" s="93">
        <v>39</v>
      </c>
      <c r="G1255" s="93" t="s">
        <v>498</v>
      </c>
      <c r="H1255" s="93">
        <v>4</v>
      </c>
      <c r="I1255" s="93" t="str">
        <f>LEFT(J1255,4)</f>
        <v>P059</v>
      </c>
      <c r="J1255" s="94" t="s">
        <v>1752</v>
      </c>
      <c r="K1255" s="93">
        <v>59</v>
      </c>
      <c r="L1255" s="94">
        <v>18</v>
      </c>
      <c r="M1255" s="94" t="s">
        <v>2187</v>
      </c>
      <c r="N1255" s="97" t="str">
        <f>CONCATENATE(G1255, I1255, "S", TEXT(L1255,"00"),M1255)</f>
        <v>C3P059S18N</v>
      </c>
      <c r="O1255" s="100">
        <v>548243.29507881112</v>
      </c>
      <c r="P1255" s="100">
        <v>2906431.7320234841</v>
      </c>
      <c r="Q1255" s="99">
        <v>45208</v>
      </c>
      <c r="R1255" s="93">
        <v>70</v>
      </c>
      <c r="S1255" s="93" t="s">
        <v>2199</v>
      </c>
      <c r="T1255" s="93" t="s">
        <v>2202</v>
      </c>
      <c r="U1255" s="93"/>
      <c r="V1255" s="93"/>
      <c r="W1255" s="93"/>
      <c r="X1255" s="93" t="s">
        <v>2201</v>
      </c>
      <c r="Y1255" s="93">
        <v>65</v>
      </c>
      <c r="Z1255" s="93">
        <v>62</v>
      </c>
      <c r="AA1255" s="106"/>
      <c r="AB1255" s="106" t="s">
        <v>2259</v>
      </c>
    </row>
    <row r="1256" spans="2:28">
      <c r="B1256" s="92">
        <v>1255</v>
      </c>
      <c r="C1256" s="93">
        <v>5732</v>
      </c>
      <c r="D1256" s="93">
        <v>1261</v>
      </c>
      <c r="E1256" s="93">
        <v>46</v>
      </c>
      <c r="F1256" s="93">
        <v>46</v>
      </c>
      <c r="G1256" s="93" t="s">
        <v>498</v>
      </c>
      <c r="H1256" s="93">
        <v>4</v>
      </c>
      <c r="I1256" s="93" t="str">
        <f>LEFT(J1256,4)</f>
        <v>P059</v>
      </c>
      <c r="J1256" s="94" t="s">
        <v>1753</v>
      </c>
      <c r="K1256" s="93">
        <v>59</v>
      </c>
      <c r="L1256" s="94">
        <v>19</v>
      </c>
      <c r="M1256" s="94" t="s">
        <v>2185</v>
      </c>
      <c r="N1256" s="97" t="str">
        <f>CONCATENATE(G1256, I1256, "S", TEXT(L1256,"00"),M1256)</f>
        <v>C3P059S19C</v>
      </c>
      <c r="O1256" s="100">
        <v>548036.18300345948</v>
      </c>
      <c r="P1256" s="100">
        <v>2906527.850496782</v>
      </c>
      <c r="Q1256" s="99">
        <v>45208</v>
      </c>
      <c r="R1256" s="93">
        <v>71</v>
      </c>
      <c r="S1256" s="93" t="s">
        <v>2199</v>
      </c>
      <c r="T1256" s="93" t="s">
        <v>2206</v>
      </c>
      <c r="U1256" s="93"/>
      <c r="V1256" s="93"/>
      <c r="W1256" s="93"/>
      <c r="X1256" s="93" t="s">
        <v>2193</v>
      </c>
      <c r="Y1256" s="93">
        <v>61</v>
      </c>
      <c r="Z1256" s="93">
        <v>61</v>
      </c>
      <c r="AA1256" s="106"/>
      <c r="AB1256" s="106" t="s">
        <v>2259</v>
      </c>
    </row>
    <row r="1257" spans="2:28">
      <c r="B1257" s="92">
        <v>1256</v>
      </c>
      <c r="C1257" s="93">
        <v>5733</v>
      </c>
      <c r="D1257" s="93">
        <v>1262</v>
      </c>
      <c r="E1257" s="93">
        <v>47</v>
      </c>
      <c r="F1257" s="93">
        <v>47</v>
      </c>
      <c r="G1257" s="93" t="s">
        <v>498</v>
      </c>
      <c r="H1257" s="93">
        <v>4</v>
      </c>
      <c r="I1257" s="93" t="str">
        <f>LEFT(J1257,4)</f>
        <v>P059</v>
      </c>
      <c r="J1257" s="94" t="s">
        <v>1754</v>
      </c>
      <c r="K1257" s="93">
        <v>59</v>
      </c>
      <c r="L1257" s="94">
        <v>19</v>
      </c>
      <c r="M1257" s="94" t="s">
        <v>2186</v>
      </c>
      <c r="N1257" s="97" t="str">
        <f>CONCATENATE(G1257, I1257, "S", TEXT(L1257,"00"),M1257)</f>
        <v>C3P059S19E</v>
      </c>
      <c r="O1257" s="100">
        <v>548064.92514844611</v>
      </c>
      <c r="P1257" s="100">
        <v>2906527.850496782</v>
      </c>
      <c r="Q1257" s="99">
        <v>45208</v>
      </c>
      <c r="R1257" s="93">
        <v>52</v>
      </c>
      <c r="S1257" s="93" t="s">
        <v>2199</v>
      </c>
      <c r="T1257" s="93" t="s">
        <v>2206</v>
      </c>
      <c r="U1257" s="93"/>
      <c r="V1257" s="93"/>
      <c r="W1257" s="93"/>
      <c r="X1257" s="93" t="s">
        <v>2193</v>
      </c>
      <c r="Y1257" s="93">
        <v>59</v>
      </c>
      <c r="Z1257" s="93">
        <v>58</v>
      </c>
      <c r="AA1257" s="106"/>
      <c r="AB1257" s="106" t="s">
        <v>2259</v>
      </c>
    </row>
    <row r="1258" spans="2:28">
      <c r="B1258" s="92">
        <v>1257</v>
      </c>
      <c r="C1258" s="93">
        <v>5734</v>
      </c>
      <c r="D1258" s="93">
        <v>1263</v>
      </c>
      <c r="E1258" s="93">
        <v>48</v>
      </c>
      <c r="F1258" s="93">
        <v>48</v>
      </c>
      <c r="G1258" s="93" t="s">
        <v>498</v>
      </c>
      <c r="H1258" s="93">
        <v>4</v>
      </c>
      <c r="I1258" s="93" t="str">
        <f>LEFT(J1258,4)</f>
        <v>P059</v>
      </c>
      <c r="J1258" s="94" t="s">
        <v>1755</v>
      </c>
      <c r="K1258" s="93">
        <v>59</v>
      </c>
      <c r="L1258" s="94">
        <v>19</v>
      </c>
      <c r="M1258" s="94" t="s">
        <v>2187</v>
      </c>
      <c r="N1258" s="97" t="str">
        <f>CONCATENATE(G1258, I1258, "S", TEXT(L1258,"00"),M1258)</f>
        <v>C3P059S19N</v>
      </c>
      <c r="O1258" s="100">
        <v>548036.18300345948</v>
      </c>
      <c r="P1258" s="100">
        <v>2906534.8052402814</v>
      </c>
      <c r="Q1258" s="99">
        <v>45208</v>
      </c>
      <c r="R1258" s="93">
        <v>62</v>
      </c>
      <c r="S1258" s="93" t="s">
        <v>2199</v>
      </c>
      <c r="T1258" s="93" t="s">
        <v>2202</v>
      </c>
      <c r="U1258" s="93"/>
      <c r="V1258" s="93"/>
      <c r="W1258" s="93"/>
      <c r="X1258" s="93" t="s">
        <v>2193</v>
      </c>
      <c r="Y1258" s="93">
        <v>61</v>
      </c>
      <c r="Z1258" s="93">
        <v>60</v>
      </c>
      <c r="AA1258" s="106"/>
      <c r="AB1258" s="106" t="s">
        <v>2259</v>
      </c>
    </row>
    <row r="1259" spans="2:28">
      <c r="B1259" s="92">
        <v>1258</v>
      </c>
      <c r="C1259" s="93">
        <v>5690</v>
      </c>
      <c r="D1259" s="93">
        <v>1219</v>
      </c>
      <c r="E1259" s="93">
        <v>4</v>
      </c>
      <c r="F1259" s="93">
        <v>4</v>
      </c>
      <c r="G1259" s="93" t="s">
        <v>498</v>
      </c>
      <c r="H1259" s="93">
        <v>4</v>
      </c>
      <c r="I1259" s="93" t="str">
        <f>LEFT(J1259,4)</f>
        <v>P059</v>
      </c>
      <c r="J1259" s="94" t="s">
        <v>1756</v>
      </c>
      <c r="K1259" s="93">
        <v>59</v>
      </c>
      <c r="L1259" s="94">
        <v>21</v>
      </c>
      <c r="M1259" s="94" t="s">
        <v>2185</v>
      </c>
      <c r="N1259" s="97" t="str">
        <f>CONCATENATE(G1259, I1259, "S", TEXT(L1259,"00"),M1259)</f>
        <v>C3P059S21C</v>
      </c>
      <c r="O1259" s="100">
        <v>546698.42089610314</v>
      </c>
      <c r="P1259" s="100">
        <v>2907374.0197956944</v>
      </c>
      <c r="Q1259" s="99">
        <v>45208</v>
      </c>
      <c r="R1259" s="93">
        <v>54</v>
      </c>
      <c r="S1259" s="93" t="s">
        <v>2199</v>
      </c>
      <c r="T1259" s="93" t="s">
        <v>2202</v>
      </c>
      <c r="U1259" s="93"/>
      <c r="V1259" s="93"/>
      <c r="W1259" s="93"/>
      <c r="X1259" s="93" t="s">
        <v>2193</v>
      </c>
      <c r="Y1259" s="93">
        <v>56</v>
      </c>
      <c r="Z1259" s="93">
        <v>59</v>
      </c>
      <c r="AA1259" s="106"/>
      <c r="AB1259" s="106" t="s">
        <v>2259</v>
      </c>
    </row>
    <row r="1260" spans="2:28">
      <c r="B1260" s="92">
        <v>1259</v>
      </c>
      <c r="C1260" s="93">
        <v>5691</v>
      </c>
      <c r="D1260" s="93">
        <v>1220</v>
      </c>
      <c r="E1260" s="93">
        <v>5</v>
      </c>
      <c r="F1260" s="93">
        <v>5</v>
      </c>
      <c r="G1260" s="93" t="s">
        <v>498</v>
      </c>
      <c r="H1260" s="93">
        <v>4</v>
      </c>
      <c r="I1260" s="93" t="str">
        <f>LEFT(J1260,4)</f>
        <v>P059</v>
      </c>
      <c r="J1260" s="94" t="s">
        <v>1757</v>
      </c>
      <c r="K1260" s="93">
        <v>59</v>
      </c>
      <c r="L1260" s="94">
        <v>21</v>
      </c>
      <c r="M1260" s="94" t="s">
        <v>2186</v>
      </c>
      <c r="N1260" s="97" t="str">
        <f>CONCATENATE(G1260, I1260, "S", TEXT(L1260,"00"),M1260)</f>
        <v>C3P059S21E</v>
      </c>
      <c r="O1260" s="100">
        <v>546703.40995093633</v>
      </c>
      <c r="P1260" s="100">
        <v>2907374.0197956944</v>
      </c>
      <c r="Q1260" s="99">
        <v>45208</v>
      </c>
      <c r="R1260" s="93">
        <v>59</v>
      </c>
      <c r="S1260" s="93" t="s">
        <v>2199</v>
      </c>
      <c r="T1260" s="93" t="s">
        <v>2200</v>
      </c>
      <c r="U1260" s="93"/>
      <c r="V1260" s="93"/>
      <c r="W1260" s="93"/>
      <c r="X1260" s="93" t="s">
        <v>2193</v>
      </c>
      <c r="Y1260" s="93">
        <v>56</v>
      </c>
      <c r="Z1260" s="93">
        <v>59</v>
      </c>
      <c r="AA1260" s="92" t="s">
        <v>2213</v>
      </c>
      <c r="AB1260" s="106" t="s">
        <v>2259</v>
      </c>
    </row>
    <row r="1261" spans="2:28">
      <c r="B1261" s="92">
        <v>1260</v>
      </c>
      <c r="C1261" s="93">
        <v>5692</v>
      </c>
      <c r="D1261" s="93">
        <v>1221</v>
      </c>
      <c r="E1261" s="93">
        <v>6</v>
      </c>
      <c r="F1261" s="93">
        <v>6</v>
      </c>
      <c r="G1261" s="93" t="s">
        <v>498</v>
      </c>
      <c r="H1261" s="93">
        <v>4</v>
      </c>
      <c r="I1261" s="93" t="str">
        <f>LEFT(J1261,4)</f>
        <v>P059</v>
      </c>
      <c r="J1261" s="94" t="s">
        <v>1758</v>
      </c>
      <c r="K1261" s="93">
        <v>59</v>
      </c>
      <c r="L1261" s="94">
        <v>21</v>
      </c>
      <c r="M1261" s="94" t="s">
        <v>2187</v>
      </c>
      <c r="N1261" s="97" t="str">
        <f>CONCATENATE(G1261, I1261, "S", TEXT(L1261,"00"),M1261)</f>
        <v>C3P059S21N</v>
      </c>
      <c r="O1261" s="100">
        <v>546698.42089610314</v>
      </c>
      <c r="P1261" s="100">
        <v>2907398.500542182</v>
      </c>
      <c r="Q1261" s="99">
        <v>45208</v>
      </c>
      <c r="R1261" s="93">
        <v>58</v>
      </c>
      <c r="S1261" s="93" t="s">
        <v>2199</v>
      </c>
      <c r="T1261" s="93" t="s">
        <v>2206</v>
      </c>
      <c r="U1261" s="93"/>
      <c r="V1261" s="93"/>
      <c r="W1261" s="93"/>
      <c r="X1261" s="93" t="s">
        <v>2193</v>
      </c>
      <c r="Y1261" s="93">
        <v>54</v>
      </c>
      <c r="Z1261" s="93">
        <v>56</v>
      </c>
      <c r="AA1261" s="106"/>
      <c r="AB1261" s="106" t="s">
        <v>2259</v>
      </c>
    </row>
    <row r="1262" spans="2:28">
      <c r="B1262" s="92">
        <v>1261</v>
      </c>
      <c r="C1262" s="93">
        <v>5747</v>
      </c>
      <c r="D1262" s="93">
        <v>1276</v>
      </c>
      <c r="E1262" s="93">
        <v>61</v>
      </c>
      <c r="F1262" s="93">
        <v>61</v>
      </c>
      <c r="G1262" s="93" t="s">
        <v>498</v>
      </c>
      <c r="H1262" s="93">
        <v>4</v>
      </c>
      <c r="I1262" s="93" t="str">
        <f>LEFT(J1262,4)</f>
        <v>P059</v>
      </c>
      <c r="J1262" s="94" t="s">
        <v>1759</v>
      </c>
      <c r="K1262" s="93">
        <v>59</v>
      </c>
      <c r="L1262" s="94">
        <v>22</v>
      </c>
      <c r="M1262" s="94" t="s">
        <v>2185</v>
      </c>
      <c r="N1262" s="97" t="str">
        <f>CONCATENATE(G1262, I1262, "S", TEXT(L1262,"00"),M1262)</f>
        <v>C3P059S22C</v>
      </c>
      <c r="O1262" s="100">
        <v>546786.34526670002</v>
      </c>
      <c r="P1262" s="100">
        <v>2907524.1022628434</v>
      </c>
      <c r="Q1262" s="99">
        <v>45208</v>
      </c>
      <c r="R1262" s="93">
        <v>84</v>
      </c>
      <c r="S1262" s="93" t="s">
        <v>2199</v>
      </c>
      <c r="T1262" s="93" t="s">
        <v>2202</v>
      </c>
      <c r="U1262" s="93"/>
      <c r="V1262" s="93"/>
      <c r="W1262" s="93"/>
      <c r="X1262" s="93" t="s">
        <v>2193</v>
      </c>
      <c r="Y1262" s="93">
        <v>61</v>
      </c>
      <c r="Z1262" s="93">
        <v>63</v>
      </c>
      <c r="AA1262" s="106"/>
      <c r="AB1262" s="106" t="s">
        <v>2259</v>
      </c>
    </row>
    <row r="1263" spans="2:28">
      <c r="B1263" s="92">
        <v>1262</v>
      </c>
      <c r="C1263" s="93">
        <v>5748</v>
      </c>
      <c r="D1263" s="93">
        <v>1277</v>
      </c>
      <c r="E1263" s="93">
        <v>62</v>
      </c>
      <c r="F1263" s="93">
        <v>62</v>
      </c>
      <c r="G1263" s="93" t="s">
        <v>498</v>
      </c>
      <c r="H1263" s="93">
        <v>4</v>
      </c>
      <c r="I1263" s="93" t="str">
        <f>LEFT(J1263,4)</f>
        <v>P059</v>
      </c>
      <c r="J1263" s="94" t="s">
        <v>1760</v>
      </c>
      <c r="K1263" s="93">
        <v>59</v>
      </c>
      <c r="L1263" s="94">
        <v>22</v>
      </c>
      <c r="M1263" s="94" t="s">
        <v>2186</v>
      </c>
      <c r="N1263" s="97" t="str">
        <f>CONCATENATE(G1263, I1263, "S", TEXT(L1263,"00"),M1263)</f>
        <v>C3P059S22E</v>
      </c>
      <c r="O1263" s="100">
        <v>546818.46443277504</v>
      </c>
      <c r="P1263" s="100">
        <v>2907524.1022628434</v>
      </c>
      <c r="Q1263" s="99">
        <v>45208</v>
      </c>
      <c r="R1263" s="93">
        <v>110</v>
      </c>
      <c r="S1263" s="93" t="s">
        <v>2199</v>
      </c>
      <c r="T1263" s="93" t="s">
        <v>2202</v>
      </c>
      <c r="U1263" s="93"/>
      <c r="V1263" s="93"/>
      <c r="W1263" s="93"/>
      <c r="X1263" s="93" t="s">
        <v>2193</v>
      </c>
      <c r="Y1263" s="93">
        <v>60</v>
      </c>
      <c r="Z1263" s="93">
        <v>60</v>
      </c>
      <c r="AA1263" s="106"/>
      <c r="AB1263" s="106" t="s">
        <v>2259</v>
      </c>
    </row>
    <row r="1264" spans="2:28">
      <c r="B1264" s="92">
        <v>1263</v>
      </c>
      <c r="C1264" s="93">
        <v>5749</v>
      </c>
      <c r="D1264" s="93">
        <v>1278</v>
      </c>
      <c r="E1264" s="93">
        <v>63</v>
      </c>
      <c r="F1264" s="93">
        <v>63</v>
      </c>
      <c r="G1264" s="93" t="s">
        <v>498</v>
      </c>
      <c r="H1264" s="93">
        <v>4</v>
      </c>
      <c r="I1264" s="93" t="str">
        <f>LEFT(J1264,4)</f>
        <v>P059</v>
      </c>
      <c r="J1264" s="94" t="s">
        <v>1761</v>
      </c>
      <c r="K1264" s="93">
        <v>59</v>
      </c>
      <c r="L1264" s="94">
        <v>22</v>
      </c>
      <c r="M1264" s="94" t="s">
        <v>2187</v>
      </c>
      <c r="N1264" s="97" t="str">
        <f>CONCATENATE(G1264, I1264, "S", TEXT(L1264,"00"),M1264)</f>
        <v>C3P059S22N</v>
      </c>
      <c r="O1264" s="100">
        <v>546786.34526670002</v>
      </c>
      <c r="P1264" s="100">
        <v>2907545.0366408513</v>
      </c>
      <c r="Q1264" s="99">
        <v>45208</v>
      </c>
      <c r="R1264" s="93">
        <v>73</v>
      </c>
      <c r="S1264" s="93" t="s">
        <v>2199</v>
      </c>
      <c r="T1264" s="93" t="s">
        <v>2202</v>
      </c>
      <c r="U1264" s="93"/>
      <c r="V1264" s="93"/>
      <c r="W1264" s="93"/>
      <c r="X1264" s="93" t="s">
        <v>2193</v>
      </c>
      <c r="Y1264" s="93">
        <v>61</v>
      </c>
      <c r="Z1264" s="93">
        <v>62</v>
      </c>
      <c r="AA1264" s="106"/>
      <c r="AB1264" s="106" t="s">
        <v>2259</v>
      </c>
    </row>
    <row r="1265" spans="2:28">
      <c r="B1265" s="92">
        <v>1264</v>
      </c>
      <c r="C1265" s="93">
        <v>5693</v>
      </c>
      <c r="D1265" s="93">
        <v>1222</v>
      </c>
      <c r="E1265" s="93">
        <v>7</v>
      </c>
      <c r="F1265" s="93">
        <v>7</v>
      </c>
      <c r="G1265" s="93" t="s">
        <v>498</v>
      </c>
      <c r="H1265" s="93">
        <v>4</v>
      </c>
      <c r="I1265" s="93" t="str">
        <f>LEFT(J1265,4)</f>
        <v>P059</v>
      </c>
      <c r="J1265" s="94" t="s">
        <v>1762</v>
      </c>
      <c r="K1265" s="93">
        <v>59</v>
      </c>
      <c r="L1265" s="94">
        <v>23</v>
      </c>
      <c r="M1265" s="94" t="s">
        <v>2185</v>
      </c>
      <c r="N1265" s="97" t="str">
        <f>CONCATENATE(G1265, I1265, "S", TEXT(L1265,"00"),M1265)</f>
        <v>C3P059S23C</v>
      </c>
      <c r="O1265" s="100">
        <v>546721.15744732984</v>
      </c>
      <c r="P1265" s="100">
        <v>2907320.6026315396</v>
      </c>
      <c r="Q1265" s="99">
        <v>45208</v>
      </c>
      <c r="R1265" s="93">
        <v>88</v>
      </c>
      <c r="S1265" s="93" t="s">
        <v>2199</v>
      </c>
      <c r="T1265" s="93" t="s">
        <v>2202</v>
      </c>
      <c r="U1265" s="93"/>
      <c r="V1265" s="93"/>
      <c r="W1265" s="93"/>
      <c r="X1265" s="93" t="s">
        <v>2193</v>
      </c>
      <c r="Y1265" s="93">
        <v>55</v>
      </c>
      <c r="Z1265" s="93">
        <v>55</v>
      </c>
      <c r="AA1265" s="106"/>
      <c r="AB1265" s="106" t="s">
        <v>2259</v>
      </c>
    </row>
    <row r="1266" spans="2:28">
      <c r="B1266" s="92">
        <v>1265</v>
      </c>
      <c r="C1266" s="93">
        <v>5694</v>
      </c>
      <c r="D1266" s="93">
        <v>1223</v>
      </c>
      <c r="E1266" s="93">
        <v>8</v>
      </c>
      <c r="F1266" s="93">
        <v>8</v>
      </c>
      <c r="G1266" s="93" t="s">
        <v>498</v>
      </c>
      <c r="H1266" s="93">
        <v>4</v>
      </c>
      <c r="I1266" s="93" t="str">
        <f>LEFT(J1266,4)</f>
        <v>P059</v>
      </c>
      <c r="J1266" s="94" t="s">
        <v>1763</v>
      </c>
      <c r="K1266" s="93">
        <v>59</v>
      </c>
      <c r="L1266" s="94">
        <v>23</v>
      </c>
      <c r="M1266" s="94" t="s">
        <v>2186</v>
      </c>
      <c r="N1266" s="97" t="str">
        <f>CONCATENATE(G1266, I1266, "S", TEXT(L1266,"00"),M1266)</f>
        <v>C3P059S23E</v>
      </c>
      <c r="O1266" s="100">
        <v>546740.35926153522</v>
      </c>
      <c r="P1266" s="100">
        <v>2907320.6026315396</v>
      </c>
      <c r="Q1266" s="99">
        <v>45208</v>
      </c>
      <c r="R1266" s="93">
        <v>86</v>
      </c>
      <c r="S1266" s="93" t="s">
        <v>2199</v>
      </c>
      <c r="T1266" s="93" t="s">
        <v>2206</v>
      </c>
      <c r="U1266" s="93"/>
      <c r="V1266" s="93"/>
      <c r="W1266" s="93"/>
      <c r="X1266" s="93" t="s">
        <v>2193</v>
      </c>
      <c r="Y1266" s="93">
        <v>59</v>
      </c>
      <c r="Z1266" s="93">
        <v>56</v>
      </c>
      <c r="AA1266" s="106"/>
      <c r="AB1266" s="106" t="s">
        <v>2259</v>
      </c>
    </row>
    <row r="1267" spans="2:28">
      <c r="B1267" s="92">
        <v>1266</v>
      </c>
      <c r="C1267" s="93">
        <v>5695</v>
      </c>
      <c r="D1267" s="93">
        <v>1224</v>
      </c>
      <c r="E1267" s="93">
        <v>9</v>
      </c>
      <c r="F1267" s="93">
        <v>9</v>
      </c>
      <c r="G1267" s="93" t="s">
        <v>498</v>
      </c>
      <c r="H1267" s="93">
        <v>4</v>
      </c>
      <c r="I1267" s="93" t="str">
        <f>LEFT(J1267,4)</f>
        <v>P059</v>
      </c>
      <c r="J1267" s="94" t="s">
        <v>1764</v>
      </c>
      <c r="K1267" s="93">
        <v>59</v>
      </c>
      <c r="L1267" s="94">
        <v>23</v>
      </c>
      <c r="M1267" s="94" t="s">
        <v>2187</v>
      </c>
      <c r="N1267" s="97" t="str">
        <f>CONCATENATE(G1267, I1267, "S", TEXT(L1267,"00"),M1267)</f>
        <v>C3P059S23N</v>
      </c>
      <c r="O1267" s="100">
        <v>546721.15744732984</v>
      </c>
      <c r="P1267" s="100">
        <v>2907350.3529628189</v>
      </c>
      <c r="Q1267" s="99">
        <v>45208</v>
      </c>
      <c r="R1267" s="93">
        <v>63</v>
      </c>
      <c r="S1267" s="93" t="s">
        <v>2199</v>
      </c>
      <c r="T1267" s="93" t="s">
        <v>2202</v>
      </c>
      <c r="U1267" s="93"/>
      <c r="V1267" s="93"/>
      <c r="W1267" s="93"/>
      <c r="X1267" s="93" t="s">
        <v>2193</v>
      </c>
      <c r="Y1267" s="93">
        <v>55</v>
      </c>
      <c r="Z1267" s="93">
        <v>59</v>
      </c>
      <c r="AA1267" s="106"/>
      <c r="AB1267" s="106" t="s">
        <v>2259</v>
      </c>
    </row>
    <row r="1268" spans="2:28">
      <c r="B1268" s="92">
        <v>1267</v>
      </c>
      <c r="C1268" s="93">
        <v>5687</v>
      </c>
      <c r="D1268" s="93">
        <v>1216</v>
      </c>
      <c r="E1268" s="93">
        <v>1</v>
      </c>
      <c r="F1268" s="93">
        <v>1</v>
      </c>
      <c r="G1268" s="93" t="s">
        <v>498</v>
      </c>
      <c r="H1268" s="93">
        <v>4</v>
      </c>
      <c r="I1268" s="93" t="str">
        <f>LEFT(J1268,4)</f>
        <v>P059</v>
      </c>
      <c r="J1268" s="94" t="s">
        <v>1765</v>
      </c>
      <c r="K1268" s="93">
        <v>59</v>
      </c>
      <c r="L1268" s="94">
        <v>24</v>
      </c>
      <c r="M1268" s="94" t="s">
        <v>2185</v>
      </c>
      <c r="N1268" s="97" t="str">
        <f>CONCATENATE(G1268, I1268, "S", TEXT(L1268,"00"),M1268)</f>
        <v>C3P059S24C</v>
      </c>
      <c r="O1268" s="100">
        <v>546600.56707485009</v>
      </c>
      <c r="P1268" s="100">
        <v>2907422.8737635869</v>
      </c>
      <c r="Q1268" s="99">
        <v>45208</v>
      </c>
      <c r="R1268" s="93">
        <v>68</v>
      </c>
      <c r="S1268" s="93" t="s">
        <v>2199</v>
      </c>
      <c r="T1268" s="93" t="s">
        <v>2202</v>
      </c>
      <c r="U1268" s="93"/>
      <c r="V1268" s="93"/>
      <c r="W1268" s="93"/>
      <c r="X1268" s="93" t="s">
        <v>2193</v>
      </c>
      <c r="Y1268" s="93">
        <v>58</v>
      </c>
      <c r="Z1268" s="93">
        <v>56</v>
      </c>
      <c r="AA1268" s="92" t="s">
        <v>2303</v>
      </c>
      <c r="AB1268" s="106" t="s">
        <v>2259</v>
      </c>
    </row>
    <row r="1269" spans="2:28">
      <c r="B1269" s="92">
        <v>1268</v>
      </c>
      <c r="C1269" s="93">
        <v>5688</v>
      </c>
      <c r="D1269" s="93">
        <v>1217</v>
      </c>
      <c r="E1269" s="93">
        <v>2</v>
      </c>
      <c r="F1269" s="93">
        <v>2</v>
      </c>
      <c r="G1269" s="93" t="s">
        <v>498</v>
      </c>
      <c r="H1269" s="93">
        <v>4</v>
      </c>
      <c r="I1269" s="93" t="str">
        <f>LEFT(J1269,4)</f>
        <v>P059</v>
      </c>
      <c r="J1269" s="94" t="s">
        <v>1766</v>
      </c>
      <c r="K1269" s="93">
        <v>59</v>
      </c>
      <c r="L1269" s="94">
        <v>24</v>
      </c>
      <c r="M1269" s="94" t="s">
        <v>2186</v>
      </c>
      <c r="N1269" s="97" t="str">
        <f>CONCATENATE(G1269, I1269, "S", TEXT(L1269,"00"),M1269)</f>
        <v>C3P059S24E</v>
      </c>
      <c r="O1269" s="100">
        <v>546610.29663617059</v>
      </c>
      <c r="P1269" s="100">
        <v>2907422.8737635869</v>
      </c>
      <c r="Q1269" s="99">
        <v>45208</v>
      </c>
      <c r="R1269" s="93">
        <v>57</v>
      </c>
      <c r="S1269" s="93" t="s">
        <v>2199</v>
      </c>
      <c r="T1269" s="93" t="s">
        <v>2202</v>
      </c>
      <c r="U1269" s="93"/>
      <c r="V1269" s="93"/>
      <c r="W1269" s="93"/>
      <c r="X1269" s="93" t="s">
        <v>2193</v>
      </c>
      <c r="Y1269" s="93">
        <v>56</v>
      </c>
      <c r="Z1269" s="93">
        <v>56</v>
      </c>
      <c r="AA1269" s="106"/>
      <c r="AB1269" s="106" t="s">
        <v>2259</v>
      </c>
    </row>
    <row r="1270" spans="2:28">
      <c r="B1270" s="92">
        <v>1269</v>
      </c>
      <c r="C1270" s="93">
        <v>5689</v>
      </c>
      <c r="D1270" s="93">
        <v>1218</v>
      </c>
      <c r="E1270" s="93">
        <v>3</v>
      </c>
      <c r="F1270" s="93">
        <v>3</v>
      </c>
      <c r="G1270" s="93" t="s">
        <v>498</v>
      </c>
      <c r="H1270" s="93">
        <v>4</v>
      </c>
      <c r="I1270" s="93" t="str">
        <f>LEFT(J1270,4)</f>
        <v>P059</v>
      </c>
      <c r="J1270" s="94" t="s">
        <v>1767</v>
      </c>
      <c r="K1270" s="93">
        <v>59</v>
      </c>
      <c r="L1270" s="94">
        <v>24</v>
      </c>
      <c r="M1270" s="94" t="s">
        <v>2187</v>
      </c>
      <c r="N1270" s="97" t="str">
        <f>CONCATENATE(G1270, I1270, "S", TEXT(L1270,"00"),M1270)</f>
        <v>C3P059S24N</v>
      </c>
      <c r="O1270" s="100">
        <v>546600.56707485009</v>
      </c>
      <c r="P1270" s="100">
        <v>2907453.9997513848</v>
      </c>
      <c r="Q1270" s="99">
        <v>45208</v>
      </c>
      <c r="R1270" s="93">
        <v>57</v>
      </c>
      <c r="S1270" s="93" t="s">
        <v>2199</v>
      </c>
      <c r="T1270" s="93" t="s">
        <v>2206</v>
      </c>
      <c r="U1270" s="93"/>
      <c r="V1270" s="93"/>
      <c r="W1270" s="93"/>
      <c r="X1270" s="93" t="s">
        <v>2193</v>
      </c>
      <c r="Y1270" s="93">
        <v>59</v>
      </c>
      <c r="Z1270" s="93">
        <v>59</v>
      </c>
      <c r="AA1270" s="106"/>
      <c r="AB1270" s="106" t="s">
        <v>2259</v>
      </c>
    </row>
    <row r="1271" spans="2:28">
      <c r="B1271" s="92">
        <v>1270</v>
      </c>
      <c r="C1271" s="93">
        <v>5744</v>
      </c>
      <c r="D1271" s="93">
        <v>1273</v>
      </c>
      <c r="E1271" s="93">
        <v>58</v>
      </c>
      <c r="F1271" s="93">
        <v>58</v>
      </c>
      <c r="G1271" s="93" t="s">
        <v>498</v>
      </c>
      <c r="H1271" s="93">
        <v>4</v>
      </c>
      <c r="I1271" s="93" t="str">
        <f>LEFT(J1271,4)</f>
        <v>P059</v>
      </c>
      <c r="J1271" s="94" t="s">
        <v>1768</v>
      </c>
      <c r="K1271" s="93">
        <v>59</v>
      </c>
      <c r="L1271" s="94">
        <v>28</v>
      </c>
      <c r="M1271" s="94" t="s">
        <v>2185</v>
      </c>
      <c r="N1271" s="97" t="str">
        <f>CONCATENATE(G1271, I1271, "S", TEXT(L1271,"00"),M1271)</f>
        <v>C3P059S28C</v>
      </c>
      <c r="O1271" s="100">
        <v>546982.13630421401</v>
      </c>
      <c r="P1271" s="100">
        <v>2906928.8790484336</v>
      </c>
      <c r="Q1271" s="99">
        <v>45208</v>
      </c>
      <c r="R1271" s="93">
        <v>107</v>
      </c>
      <c r="S1271" s="93" t="s">
        <v>2199</v>
      </c>
      <c r="T1271" s="93" t="s">
        <v>2202</v>
      </c>
      <c r="U1271" s="93"/>
      <c r="V1271" s="93"/>
      <c r="W1271" s="93"/>
      <c r="X1271" s="93" t="s">
        <v>2193</v>
      </c>
      <c r="Y1271" s="93">
        <v>59</v>
      </c>
      <c r="Z1271" s="93">
        <v>60</v>
      </c>
      <c r="AA1271" s="106"/>
      <c r="AB1271" s="106" t="s">
        <v>2259</v>
      </c>
    </row>
    <row r="1272" spans="2:28">
      <c r="B1272" s="92">
        <v>1271</v>
      </c>
      <c r="C1272" s="93">
        <v>5745</v>
      </c>
      <c r="D1272" s="93">
        <v>1274</v>
      </c>
      <c r="E1272" s="93">
        <v>59</v>
      </c>
      <c r="F1272" s="93">
        <v>59</v>
      </c>
      <c r="G1272" s="93" t="s">
        <v>498</v>
      </c>
      <c r="H1272" s="93">
        <v>4</v>
      </c>
      <c r="I1272" s="93" t="str">
        <f>LEFT(J1272,4)</f>
        <v>P059</v>
      </c>
      <c r="J1272" s="94" t="s">
        <v>1769</v>
      </c>
      <c r="K1272" s="93">
        <v>59</v>
      </c>
      <c r="L1272" s="94">
        <v>28</v>
      </c>
      <c r="M1272" s="94" t="s">
        <v>2186</v>
      </c>
      <c r="N1272" s="97" t="str">
        <f>CONCATENATE(G1272, I1272, "S", TEXT(L1272,"00"),M1272)</f>
        <v>C3P059S28E</v>
      </c>
      <c r="O1272" s="100">
        <v>546985.87651632703</v>
      </c>
      <c r="P1272" s="100">
        <v>2906928.8790484336</v>
      </c>
      <c r="Q1272" s="99">
        <v>45208</v>
      </c>
      <c r="R1272" s="93">
        <v>123</v>
      </c>
      <c r="S1272" s="93" t="s">
        <v>2199</v>
      </c>
      <c r="T1272" s="93" t="s">
        <v>2202</v>
      </c>
      <c r="U1272" s="93"/>
      <c r="V1272" s="93"/>
      <c r="W1272" s="93"/>
      <c r="X1272" s="93" t="s">
        <v>2193</v>
      </c>
      <c r="Y1272" s="93">
        <v>59</v>
      </c>
      <c r="Z1272" s="93">
        <v>61</v>
      </c>
      <c r="AA1272" s="106"/>
      <c r="AB1272" s="106" t="s">
        <v>2259</v>
      </c>
    </row>
    <row r="1273" spans="2:28">
      <c r="B1273" s="92">
        <v>1272</v>
      </c>
      <c r="C1273" s="93">
        <v>5746</v>
      </c>
      <c r="D1273" s="93">
        <v>1275</v>
      </c>
      <c r="E1273" s="93">
        <v>60</v>
      </c>
      <c r="F1273" s="93">
        <v>60</v>
      </c>
      <c r="G1273" s="93" t="s">
        <v>498</v>
      </c>
      <c r="H1273" s="93">
        <v>4</v>
      </c>
      <c r="I1273" s="93" t="str">
        <f>LEFT(J1273,4)</f>
        <v>P059</v>
      </c>
      <c r="J1273" s="94" t="s">
        <v>1770</v>
      </c>
      <c r="K1273" s="93">
        <v>59</v>
      </c>
      <c r="L1273" s="94">
        <v>28</v>
      </c>
      <c r="M1273" s="94" t="s">
        <v>2187</v>
      </c>
      <c r="N1273" s="97" t="str">
        <f>CONCATENATE(G1273, I1273, "S", TEXT(L1273,"00"),M1273)</f>
        <v>C3P059S28N</v>
      </c>
      <c r="O1273" s="100">
        <v>546982.13630421401</v>
      </c>
      <c r="P1273" s="100">
        <v>2906945.9166678423</v>
      </c>
      <c r="Q1273" s="99">
        <v>45208</v>
      </c>
      <c r="R1273" s="93">
        <v>95</v>
      </c>
      <c r="S1273" s="93" t="s">
        <v>2199</v>
      </c>
      <c r="T1273" s="93" t="s">
        <v>2202</v>
      </c>
      <c r="U1273" s="93"/>
      <c r="V1273" s="93"/>
      <c r="W1273" s="93"/>
      <c r="X1273" s="93" t="s">
        <v>2193</v>
      </c>
      <c r="Y1273" s="93">
        <v>60</v>
      </c>
      <c r="Z1273" s="93">
        <v>60</v>
      </c>
      <c r="AA1273" s="106"/>
      <c r="AB1273" s="106" t="s">
        <v>2259</v>
      </c>
    </row>
    <row r="1274" spans="2:28">
      <c r="B1274" s="92">
        <v>1273</v>
      </c>
      <c r="C1274" s="93">
        <v>5696</v>
      </c>
      <c r="D1274" s="93">
        <v>1225</v>
      </c>
      <c r="E1274" s="93">
        <v>10</v>
      </c>
      <c r="F1274" s="93">
        <v>10</v>
      </c>
      <c r="G1274" s="93" t="s">
        <v>498</v>
      </c>
      <c r="H1274" s="93">
        <v>4</v>
      </c>
      <c r="I1274" s="93" t="str">
        <f>LEFT(J1274,4)</f>
        <v>P059</v>
      </c>
      <c r="J1274" s="94" t="s">
        <v>1771</v>
      </c>
      <c r="K1274" s="93">
        <v>59</v>
      </c>
      <c r="L1274" s="94">
        <v>29</v>
      </c>
      <c r="M1274" s="94" t="s">
        <v>2185</v>
      </c>
      <c r="N1274" s="97" t="str">
        <f>CONCATENATE(G1274, I1274, "S", TEXT(L1274,"00"),M1274)</f>
        <v>C3P059S29C</v>
      </c>
      <c r="O1274" s="100">
        <v>546806.98438743292</v>
      </c>
      <c r="P1274" s="100">
        <v>2907218.9612579336</v>
      </c>
      <c r="Q1274" s="99">
        <v>45208</v>
      </c>
      <c r="R1274" s="93">
        <v>64</v>
      </c>
      <c r="S1274" s="93" t="s">
        <v>2209</v>
      </c>
      <c r="T1274" s="93" t="s">
        <v>2210</v>
      </c>
      <c r="U1274" s="93"/>
      <c r="V1274" s="93"/>
      <c r="W1274" s="93"/>
      <c r="X1274" s="93" t="s">
        <v>2193</v>
      </c>
      <c r="Y1274" s="93">
        <v>64</v>
      </c>
      <c r="Z1274" s="93">
        <v>60</v>
      </c>
      <c r="AA1274" s="106"/>
      <c r="AB1274" s="106" t="s">
        <v>2259</v>
      </c>
    </row>
    <row r="1275" spans="2:28">
      <c r="B1275" s="92">
        <v>1274</v>
      </c>
      <c r="C1275" s="93">
        <v>5697</v>
      </c>
      <c r="D1275" s="93">
        <v>1226</v>
      </c>
      <c r="E1275" s="93">
        <v>11</v>
      </c>
      <c r="F1275" s="93">
        <v>11</v>
      </c>
      <c r="G1275" s="93" t="s">
        <v>498</v>
      </c>
      <c r="H1275" s="93">
        <v>4</v>
      </c>
      <c r="I1275" s="93" t="str">
        <f>LEFT(J1275,4)</f>
        <v>P059</v>
      </c>
      <c r="J1275" s="94" t="s">
        <v>1772</v>
      </c>
      <c r="K1275" s="93">
        <v>59</v>
      </c>
      <c r="L1275" s="94">
        <v>29</v>
      </c>
      <c r="M1275" s="94" t="s">
        <v>2186</v>
      </c>
      <c r="N1275" s="97" t="str">
        <f>CONCATENATE(G1275, I1275, "S", TEXT(L1275,"00"),M1275)</f>
        <v>C3P059S29E</v>
      </c>
      <c r="O1275" s="100">
        <v>546836.99437825184</v>
      </c>
      <c r="P1275" s="100">
        <v>2907218.9612579336</v>
      </c>
      <c r="Q1275" s="99">
        <v>45208</v>
      </c>
      <c r="R1275" s="93">
        <v>76</v>
      </c>
      <c r="S1275" s="93" t="s">
        <v>2199</v>
      </c>
      <c r="T1275" s="93" t="s">
        <v>2203</v>
      </c>
      <c r="U1275" s="93"/>
      <c r="V1275" s="93"/>
      <c r="W1275" s="93"/>
      <c r="X1275" s="93" t="s">
        <v>2193</v>
      </c>
      <c r="Y1275" s="93">
        <v>56</v>
      </c>
      <c r="Z1275" s="93">
        <v>55</v>
      </c>
      <c r="AA1275" s="106"/>
      <c r="AB1275" s="106" t="s">
        <v>2259</v>
      </c>
    </row>
    <row r="1276" spans="2:28">
      <c r="B1276" s="92">
        <v>1275</v>
      </c>
      <c r="C1276" s="93">
        <v>5698</v>
      </c>
      <c r="D1276" s="93">
        <v>1227</v>
      </c>
      <c r="E1276" s="93">
        <v>12</v>
      </c>
      <c r="F1276" s="93">
        <v>12</v>
      </c>
      <c r="G1276" s="93" t="s">
        <v>498</v>
      </c>
      <c r="H1276" s="93">
        <v>4</v>
      </c>
      <c r="I1276" s="93" t="str">
        <f>LEFT(J1276,4)</f>
        <v>P059</v>
      </c>
      <c r="J1276" s="94" t="s">
        <v>1773</v>
      </c>
      <c r="K1276" s="93">
        <v>59</v>
      </c>
      <c r="L1276" s="94">
        <v>29</v>
      </c>
      <c r="M1276" s="94" t="s">
        <v>2187</v>
      </c>
      <c r="N1276" s="97" t="str">
        <f>CONCATENATE(G1276, I1276, "S", TEXT(L1276,"00"),M1276)</f>
        <v>C3P059S29N</v>
      </c>
      <c r="O1276" s="100">
        <v>546806.98438743292</v>
      </c>
      <c r="P1276" s="100">
        <v>2907229.915260884</v>
      </c>
      <c r="Q1276" s="99">
        <v>45208</v>
      </c>
      <c r="R1276" s="93">
        <v>50</v>
      </c>
      <c r="S1276" s="93" t="s">
        <v>2199</v>
      </c>
      <c r="T1276" s="93" t="s">
        <v>2203</v>
      </c>
      <c r="U1276" s="93"/>
      <c r="V1276" s="93"/>
      <c r="W1276" s="93"/>
      <c r="X1276" s="93" t="s">
        <v>2193</v>
      </c>
      <c r="Y1276" s="93">
        <v>59</v>
      </c>
      <c r="Z1276" s="93">
        <v>60</v>
      </c>
      <c r="AA1276" s="106"/>
      <c r="AB1276" s="106" t="s">
        <v>2259</v>
      </c>
    </row>
    <row r="1277" spans="2:28">
      <c r="B1277" s="92">
        <v>1276</v>
      </c>
      <c r="C1277" s="93">
        <v>5699</v>
      </c>
      <c r="D1277" s="93">
        <v>1228</v>
      </c>
      <c r="E1277" s="93">
        <v>13</v>
      </c>
      <c r="F1277" s="93">
        <v>13</v>
      </c>
      <c r="G1277" s="93" t="s">
        <v>498</v>
      </c>
      <c r="H1277" s="93">
        <v>4</v>
      </c>
      <c r="I1277" s="93" t="str">
        <f>LEFT(J1277,4)</f>
        <v>P059</v>
      </c>
      <c r="J1277" s="94" t="s">
        <v>1774</v>
      </c>
      <c r="K1277" s="93">
        <v>59</v>
      </c>
      <c r="L1277" s="94">
        <v>30</v>
      </c>
      <c r="M1277" s="94" t="s">
        <v>2185</v>
      </c>
      <c r="N1277" s="97" t="str">
        <f>CONCATENATE(G1277, I1277, "S", TEXT(L1277,"00"),M1277)</f>
        <v>C3P059S30C</v>
      </c>
      <c r="O1277" s="100">
        <v>546861.82425099623</v>
      </c>
      <c r="P1277" s="100">
        <v>2906890.3826471223</v>
      </c>
      <c r="Q1277" s="99">
        <v>45208</v>
      </c>
      <c r="R1277" s="93">
        <v>45</v>
      </c>
      <c r="S1277" s="93" t="s">
        <v>2199</v>
      </c>
      <c r="T1277" s="93" t="s">
        <v>2202</v>
      </c>
      <c r="U1277" s="93"/>
      <c r="V1277" s="93"/>
      <c r="W1277" s="93"/>
      <c r="X1277" s="93" t="s">
        <v>2193</v>
      </c>
      <c r="Y1277" s="93">
        <v>64</v>
      </c>
      <c r="Z1277" s="93">
        <v>62</v>
      </c>
      <c r="AA1277" s="106"/>
      <c r="AB1277" s="106" t="s">
        <v>2259</v>
      </c>
    </row>
    <row r="1278" spans="2:28">
      <c r="B1278" s="92">
        <v>1277</v>
      </c>
      <c r="C1278" s="93">
        <v>5700</v>
      </c>
      <c r="D1278" s="93">
        <v>1229</v>
      </c>
      <c r="E1278" s="93">
        <v>14</v>
      </c>
      <c r="F1278" s="93">
        <v>14</v>
      </c>
      <c r="G1278" s="93" t="s">
        <v>498</v>
      </c>
      <c r="H1278" s="93">
        <v>4</v>
      </c>
      <c r="I1278" s="93" t="str">
        <f>LEFT(J1278,4)</f>
        <v>P059</v>
      </c>
      <c r="J1278" s="94" t="s">
        <v>1775</v>
      </c>
      <c r="K1278" s="93">
        <v>59</v>
      </c>
      <c r="L1278" s="94">
        <v>30</v>
      </c>
      <c r="M1278" s="94" t="s">
        <v>2186</v>
      </c>
      <c r="N1278" s="97" t="str">
        <f>CONCATENATE(G1278, I1278, "S", TEXT(L1278,"00"),M1278)</f>
        <v>C3P059S30E</v>
      </c>
      <c r="O1278" s="100">
        <v>546883.35478154477</v>
      </c>
      <c r="P1278" s="100">
        <v>2906890.3826471223</v>
      </c>
      <c r="Q1278" s="99">
        <v>45208</v>
      </c>
      <c r="R1278" s="93">
        <v>46</v>
      </c>
      <c r="S1278" s="93" t="s">
        <v>2199</v>
      </c>
      <c r="T1278" s="93" t="s">
        <v>2203</v>
      </c>
      <c r="U1278" s="93"/>
      <c r="V1278" s="93"/>
      <c r="W1278" s="93"/>
      <c r="X1278" s="93" t="s">
        <v>2193</v>
      </c>
      <c r="Y1278" s="93">
        <v>59</v>
      </c>
      <c r="Z1278" s="93">
        <v>60</v>
      </c>
      <c r="AA1278" s="106"/>
      <c r="AB1278" s="106" t="s">
        <v>2259</v>
      </c>
    </row>
    <row r="1279" spans="2:28">
      <c r="B1279" s="92">
        <v>1278</v>
      </c>
      <c r="C1279" s="93">
        <v>5701</v>
      </c>
      <c r="D1279" s="93">
        <v>1230</v>
      </c>
      <c r="E1279" s="93">
        <v>15</v>
      </c>
      <c r="F1279" s="93">
        <v>15</v>
      </c>
      <c r="G1279" s="93" t="s">
        <v>498</v>
      </c>
      <c r="H1279" s="93">
        <v>4</v>
      </c>
      <c r="I1279" s="93" t="str">
        <f>LEFT(J1279,4)</f>
        <v>P059</v>
      </c>
      <c r="J1279" s="94" t="s">
        <v>1776</v>
      </c>
      <c r="K1279" s="93">
        <v>59</v>
      </c>
      <c r="L1279" s="94">
        <v>30</v>
      </c>
      <c r="M1279" s="94" t="s">
        <v>2187</v>
      </c>
      <c r="N1279" s="97" t="str">
        <f>CONCATENATE(G1279, I1279, "S", TEXT(L1279,"00"),M1279)</f>
        <v>C3P059S30N</v>
      </c>
      <c r="O1279" s="100">
        <v>546861.82425099623</v>
      </c>
      <c r="P1279" s="100">
        <v>2906894.8261087602</v>
      </c>
      <c r="Q1279" s="99">
        <v>45208</v>
      </c>
      <c r="R1279" s="93">
        <v>48</v>
      </c>
      <c r="S1279" s="93" t="s">
        <v>2199</v>
      </c>
      <c r="T1279" s="93" t="s">
        <v>2200</v>
      </c>
      <c r="U1279" s="93"/>
      <c r="V1279" s="93"/>
      <c r="W1279" s="93"/>
      <c r="X1279" s="93" t="s">
        <v>2193</v>
      </c>
      <c r="Y1279" s="93">
        <v>62</v>
      </c>
      <c r="Z1279" s="93">
        <v>62</v>
      </c>
      <c r="AA1279" s="106"/>
      <c r="AB1279" s="106" t="s">
        <v>2259</v>
      </c>
    </row>
    <row r="1280" spans="2:28">
      <c r="B1280" s="92">
        <v>1279</v>
      </c>
      <c r="C1280" s="93">
        <v>5786</v>
      </c>
      <c r="D1280" s="93">
        <v>1315</v>
      </c>
      <c r="E1280" s="93">
        <v>100</v>
      </c>
      <c r="F1280" s="93">
        <v>28</v>
      </c>
      <c r="G1280" s="93" t="s">
        <v>498</v>
      </c>
      <c r="H1280" s="93">
        <v>4</v>
      </c>
      <c r="I1280" s="93" t="str">
        <f>LEFT(J1280,4)</f>
        <v>P059</v>
      </c>
      <c r="J1280" s="94" t="s">
        <v>1777</v>
      </c>
      <c r="K1280" s="93">
        <v>59</v>
      </c>
      <c r="L1280" s="94">
        <v>31</v>
      </c>
      <c r="M1280" s="94" t="s">
        <v>2185</v>
      </c>
      <c r="N1280" s="97" t="str">
        <f>CONCATENATE(G1280, I1280, "S", TEXT(L1280,"00"),M1280)</f>
        <v>C3P059S31C</v>
      </c>
      <c r="O1280" s="100">
        <v>547613.52792273124</v>
      </c>
      <c r="P1280" s="100">
        <v>2907765.6371214297</v>
      </c>
      <c r="Q1280" s="99">
        <v>45210</v>
      </c>
      <c r="R1280" s="93">
        <v>86</v>
      </c>
      <c r="S1280" s="93" t="s">
        <v>2199</v>
      </c>
      <c r="T1280" s="93" t="s">
        <v>2202</v>
      </c>
      <c r="U1280" s="93"/>
      <c r="V1280" s="93"/>
      <c r="W1280" s="93"/>
      <c r="X1280" s="93" t="s">
        <v>2193</v>
      </c>
      <c r="Y1280" s="93">
        <v>62</v>
      </c>
      <c r="Z1280" s="93">
        <v>63</v>
      </c>
      <c r="AA1280" s="106"/>
      <c r="AB1280" s="106" t="s">
        <v>2216</v>
      </c>
    </row>
    <row r="1281" spans="2:28">
      <c r="B1281" s="92">
        <v>1280</v>
      </c>
      <c r="C1281" s="93">
        <v>5787</v>
      </c>
      <c r="D1281" s="93">
        <v>1316</v>
      </c>
      <c r="E1281" s="93">
        <v>101</v>
      </c>
      <c r="F1281" s="93">
        <v>29</v>
      </c>
      <c r="G1281" s="93" t="s">
        <v>498</v>
      </c>
      <c r="H1281" s="93">
        <v>4</v>
      </c>
      <c r="I1281" s="93" t="str">
        <f>LEFT(J1281,4)</f>
        <v>P059</v>
      </c>
      <c r="J1281" s="94" t="s">
        <v>1778</v>
      </c>
      <c r="K1281" s="93">
        <v>59</v>
      </c>
      <c r="L1281" s="94">
        <v>31</v>
      </c>
      <c r="M1281" s="94" t="s">
        <v>2186</v>
      </c>
      <c r="N1281" s="97" t="str">
        <f>CONCATENATE(G1281, I1281, "S", TEXT(L1281,"00"),M1281)</f>
        <v>C3P059S31E</v>
      </c>
      <c r="O1281" s="100">
        <v>547616.97227526014</v>
      </c>
      <c r="P1281" s="100">
        <v>2907765.6371214297</v>
      </c>
      <c r="Q1281" s="99">
        <v>45210</v>
      </c>
      <c r="R1281" s="93">
        <v>85</v>
      </c>
      <c r="S1281" s="93" t="s">
        <v>2199</v>
      </c>
      <c r="T1281" s="93" t="s">
        <v>2202</v>
      </c>
      <c r="U1281" s="93"/>
      <c r="V1281" s="93"/>
      <c r="W1281" s="93"/>
      <c r="X1281" s="93" t="s">
        <v>2193</v>
      </c>
      <c r="Y1281" s="93">
        <v>62</v>
      </c>
      <c r="Z1281" s="93">
        <v>62</v>
      </c>
      <c r="AA1281" s="106"/>
      <c r="AB1281" s="106" t="s">
        <v>2216</v>
      </c>
    </row>
    <row r="1282" spans="2:28">
      <c r="B1282" s="92">
        <v>1281</v>
      </c>
      <c r="C1282" s="93">
        <v>5788</v>
      </c>
      <c r="D1282" s="93">
        <v>1317</v>
      </c>
      <c r="E1282" s="93">
        <v>102</v>
      </c>
      <c r="F1282" s="93">
        <v>30</v>
      </c>
      <c r="G1282" s="93" t="s">
        <v>498</v>
      </c>
      <c r="H1282" s="93">
        <v>4</v>
      </c>
      <c r="I1282" s="93" t="str">
        <f>LEFT(J1282,4)</f>
        <v>P059</v>
      </c>
      <c r="J1282" s="94" t="s">
        <v>1779</v>
      </c>
      <c r="K1282" s="93">
        <v>59</v>
      </c>
      <c r="L1282" s="94">
        <v>31</v>
      </c>
      <c r="M1282" s="94" t="s">
        <v>2187</v>
      </c>
      <c r="N1282" s="97" t="str">
        <f>CONCATENATE(G1282, I1282, "S", TEXT(L1282,"00"),M1282)</f>
        <v>C3P059S31N</v>
      </c>
      <c r="O1282" s="100">
        <v>547613.52792273124</v>
      </c>
      <c r="P1282" s="100">
        <v>2907786.5814068839</v>
      </c>
      <c r="Q1282" s="99">
        <v>45210</v>
      </c>
      <c r="R1282" s="93">
        <v>88</v>
      </c>
      <c r="S1282" s="93" t="s">
        <v>2199</v>
      </c>
      <c r="T1282" s="93" t="s">
        <v>2206</v>
      </c>
      <c r="U1282" s="93"/>
      <c r="V1282" s="93"/>
      <c r="W1282" s="93"/>
      <c r="X1282" s="93" t="s">
        <v>2193</v>
      </c>
      <c r="Y1282" s="93">
        <v>65</v>
      </c>
      <c r="Z1282" s="93">
        <v>63</v>
      </c>
      <c r="AA1282" s="106"/>
      <c r="AB1282" s="106" t="s">
        <v>2216</v>
      </c>
    </row>
    <row r="1283" spans="2:28">
      <c r="B1283" s="92">
        <v>1282</v>
      </c>
      <c r="C1283" s="93">
        <v>5792</v>
      </c>
      <c r="D1283" s="93">
        <v>1321</v>
      </c>
      <c r="E1283" s="93">
        <v>106</v>
      </c>
      <c r="F1283" s="93">
        <v>34</v>
      </c>
      <c r="G1283" s="93" t="s">
        <v>498</v>
      </c>
      <c r="H1283" s="93">
        <v>4</v>
      </c>
      <c r="I1283" s="93" t="str">
        <f>LEFT(J1283,4)</f>
        <v>P059</v>
      </c>
      <c r="J1283" s="94" t="s">
        <v>1780</v>
      </c>
      <c r="K1283" s="93">
        <v>59</v>
      </c>
      <c r="L1283" s="94">
        <v>32</v>
      </c>
      <c r="M1283" s="94" t="s">
        <v>2185</v>
      </c>
      <c r="N1283" s="97" t="str">
        <f>CONCATENATE(G1283, I1283, "S", TEXT(L1283,"00"),M1283)</f>
        <v>C3P059S32C</v>
      </c>
      <c r="O1283" s="93">
        <v>547696.65090066893</v>
      </c>
      <c r="P1283" s="93">
        <v>2907934.5395567194</v>
      </c>
      <c r="Q1283" s="99">
        <v>45210</v>
      </c>
      <c r="R1283" s="93">
        <v>59</v>
      </c>
      <c r="S1283" s="93" t="s">
        <v>2199</v>
      </c>
      <c r="T1283" s="93" t="s">
        <v>2206</v>
      </c>
      <c r="U1283" s="93"/>
      <c r="V1283" s="93"/>
      <c r="W1283" s="93"/>
      <c r="X1283" s="93" t="s">
        <v>2193</v>
      </c>
      <c r="Y1283" s="93">
        <v>63</v>
      </c>
      <c r="Z1283" s="93">
        <v>62</v>
      </c>
      <c r="AA1283" s="106"/>
      <c r="AB1283" s="106" t="s">
        <v>2216</v>
      </c>
    </row>
    <row r="1284" spans="2:28">
      <c r="B1284" s="92">
        <v>1283</v>
      </c>
      <c r="C1284" s="93">
        <v>5793</v>
      </c>
      <c r="D1284" s="93">
        <v>1322</v>
      </c>
      <c r="E1284" s="93">
        <v>107</v>
      </c>
      <c r="F1284" s="93">
        <v>35</v>
      </c>
      <c r="G1284" s="93" t="s">
        <v>498</v>
      </c>
      <c r="H1284" s="93">
        <v>4</v>
      </c>
      <c r="I1284" s="93" t="str">
        <f>LEFT(J1284,4)</f>
        <v>P059</v>
      </c>
      <c r="J1284" s="94" t="s">
        <v>1781</v>
      </c>
      <c r="K1284" s="93">
        <v>59</v>
      </c>
      <c r="L1284" s="94">
        <v>32</v>
      </c>
      <c r="M1284" s="94" t="s">
        <v>2186</v>
      </c>
      <c r="N1284" s="97" t="str">
        <f>CONCATENATE(G1284, I1284, "S", TEXT(L1284,"00"),M1284)</f>
        <v>C3P059S32E</v>
      </c>
      <c r="O1284" s="100">
        <v>547719.82965037273</v>
      </c>
      <c r="P1284" s="100">
        <v>2907934.5395567194</v>
      </c>
      <c r="Q1284" s="99">
        <v>45210</v>
      </c>
      <c r="R1284" s="93">
        <v>60</v>
      </c>
      <c r="S1284" s="93" t="s">
        <v>2199</v>
      </c>
      <c r="T1284" s="93" t="s">
        <v>2206</v>
      </c>
      <c r="U1284" s="93"/>
      <c r="V1284" s="93"/>
      <c r="W1284" s="93"/>
      <c r="X1284" s="93" t="s">
        <v>2193</v>
      </c>
      <c r="Y1284" s="93">
        <v>63</v>
      </c>
      <c r="Z1284" s="93">
        <v>62</v>
      </c>
      <c r="AA1284" s="106"/>
      <c r="AB1284" s="106" t="s">
        <v>2216</v>
      </c>
    </row>
    <row r="1285" spans="2:28">
      <c r="B1285" s="92">
        <v>1284</v>
      </c>
      <c r="C1285" s="93">
        <v>5794</v>
      </c>
      <c r="D1285" s="93">
        <v>1323</v>
      </c>
      <c r="E1285" s="93">
        <v>108</v>
      </c>
      <c r="F1285" s="93">
        <v>36</v>
      </c>
      <c r="G1285" s="93" t="s">
        <v>498</v>
      </c>
      <c r="H1285" s="93">
        <v>4</v>
      </c>
      <c r="I1285" s="93" t="str">
        <f>LEFT(J1285,4)</f>
        <v>P059</v>
      </c>
      <c r="J1285" s="94" t="s">
        <v>1782</v>
      </c>
      <c r="K1285" s="93">
        <v>59</v>
      </c>
      <c r="L1285" s="94">
        <v>32</v>
      </c>
      <c r="M1285" s="94" t="s">
        <v>2187</v>
      </c>
      <c r="N1285" s="97" t="str">
        <f>CONCATENATE(G1285, I1285, "S", TEXT(L1285,"00"),M1285)</f>
        <v>C3P059S32N</v>
      </c>
      <c r="O1285" s="100">
        <v>547696.65090066893</v>
      </c>
      <c r="P1285" s="100">
        <v>2907952.8871927382</v>
      </c>
      <c r="Q1285" s="99">
        <v>45210</v>
      </c>
      <c r="R1285" s="93">
        <v>63</v>
      </c>
      <c r="S1285" s="93" t="s">
        <v>2199</v>
      </c>
      <c r="T1285" s="93" t="s">
        <v>2206</v>
      </c>
      <c r="U1285" s="93"/>
      <c r="V1285" s="93"/>
      <c r="W1285" s="93"/>
      <c r="X1285" s="93" t="s">
        <v>2193</v>
      </c>
      <c r="Y1285" s="93">
        <v>62</v>
      </c>
      <c r="Z1285" s="93">
        <v>64</v>
      </c>
      <c r="AA1285" s="106"/>
      <c r="AB1285" s="106" t="s">
        <v>2216</v>
      </c>
    </row>
    <row r="1286" spans="2:28">
      <c r="B1286" s="92">
        <v>1285</v>
      </c>
      <c r="C1286" s="93">
        <v>5783</v>
      </c>
      <c r="D1286" s="93">
        <v>1312</v>
      </c>
      <c r="E1286" s="93">
        <v>97</v>
      </c>
      <c r="F1286" s="93">
        <v>25</v>
      </c>
      <c r="G1286" s="93" t="s">
        <v>498</v>
      </c>
      <c r="H1286" s="93">
        <v>4</v>
      </c>
      <c r="I1286" s="93" t="str">
        <f>LEFT(J1286,4)</f>
        <v>P059</v>
      </c>
      <c r="J1286" s="94" t="s">
        <v>1783</v>
      </c>
      <c r="K1286" s="93">
        <v>59</v>
      </c>
      <c r="L1286" s="94">
        <v>33</v>
      </c>
      <c r="M1286" s="94" t="s">
        <v>2185</v>
      </c>
      <c r="N1286" s="97" t="str">
        <f>CONCATENATE(G1286, I1286, "S", TEXT(L1286,"00"),M1286)</f>
        <v>C3P059S33C</v>
      </c>
      <c r="O1286" s="93">
        <v>547719.66267756827</v>
      </c>
      <c r="P1286" s="93">
        <v>2907730.6658300851</v>
      </c>
      <c r="Q1286" s="99">
        <v>45210</v>
      </c>
      <c r="R1286" s="93">
        <v>60</v>
      </c>
      <c r="S1286" s="93" t="s">
        <v>2199</v>
      </c>
      <c r="T1286" s="93" t="s">
        <v>2202</v>
      </c>
      <c r="U1286" s="93"/>
      <c r="V1286" s="93"/>
      <c r="W1286" s="93"/>
      <c r="X1286" s="93" t="s">
        <v>2193</v>
      </c>
      <c r="Y1286" s="93">
        <v>63</v>
      </c>
      <c r="Z1286" s="93">
        <v>63</v>
      </c>
      <c r="AA1286" s="106"/>
      <c r="AB1286" s="106" t="s">
        <v>2216</v>
      </c>
    </row>
    <row r="1287" spans="2:28">
      <c r="B1287" s="92">
        <v>1286</v>
      </c>
      <c r="C1287" s="93">
        <v>5784</v>
      </c>
      <c r="D1287" s="93">
        <v>1313</v>
      </c>
      <c r="E1287" s="93">
        <v>98</v>
      </c>
      <c r="F1287" s="93">
        <v>26</v>
      </c>
      <c r="G1287" s="93" t="s">
        <v>498</v>
      </c>
      <c r="H1287" s="93">
        <v>4</v>
      </c>
      <c r="I1287" s="93" t="str">
        <f>LEFT(J1287,4)</f>
        <v>P059</v>
      </c>
      <c r="J1287" s="94" t="s">
        <v>1784</v>
      </c>
      <c r="K1287" s="93">
        <v>59</v>
      </c>
      <c r="L1287" s="94">
        <v>33</v>
      </c>
      <c r="M1287" s="94" t="s">
        <v>2186</v>
      </c>
      <c r="N1287" s="97" t="str">
        <f>CONCATENATE(G1287, I1287, "S", TEXT(L1287,"00"),M1287)</f>
        <v>C3P059S33E</v>
      </c>
      <c r="O1287" s="100">
        <v>547750.35139950144</v>
      </c>
      <c r="P1287" s="100">
        <v>2907730.6658300851</v>
      </c>
      <c r="Q1287" s="99">
        <v>45210</v>
      </c>
      <c r="R1287" s="93">
        <v>64</v>
      </c>
      <c r="S1287" s="93" t="s">
        <v>2199</v>
      </c>
      <c r="T1287" s="93" t="s">
        <v>2202</v>
      </c>
      <c r="U1287" s="93"/>
      <c r="V1287" s="93"/>
      <c r="W1287" s="93"/>
      <c r="X1287" s="93" t="s">
        <v>2193</v>
      </c>
      <c r="Y1287" s="93">
        <v>64</v>
      </c>
      <c r="Z1287" s="93">
        <v>63</v>
      </c>
      <c r="AA1287" s="106"/>
      <c r="AB1287" s="106" t="s">
        <v>2216</v>
      </c>
    </row>
    <row r="1288" spans="2:28">
      <c r="B1288" s="92">
        <v>1287</v>
      </c>
      <c r="C1288" s="93">
        <v>5785</v>
      </c>
      <c r="D1288" s="93">
        <v>1314</v>
      </c>
      <c r="E1288" s="93">
        <v>99</v>
      </c>
      <c r="F1288" s="93">
        <v>27</v>
      </c>
      <c r="G1288" s="93" t="s">
        <v>498</v>
      </c>
      <c r="H1288" s="93">
        <v>4</v>
      </c>
      <c r="I1288" s="93" t="str">
        <f>LEFT(J1288,4)</f>
        <v>P059</v>
      </c>
      <c r="J1288" s="94" t="s">
        <v>1785</v>
      </c>
      <c r="K1288" s="93">
        <v>59</v>
      </c>
      <c r="L1288" s="94">
        <v>33</v>
      </c>
      <c r="M1288" s="94" t="s">
        <v>2187</v>
      </c>
      <c r="N1288" s="97" t="str">
        <f>CONCATENATE(G1288, I1288, "S", TEXT(L1288,"00"),M1288)</f>
        <v>C3P059S33N</v>
      </c>
      <c r="O1288" s="100">
        <v>547719.66267756827</v>
      </c>
      <c r="P1288" s="100">
        <v>2907737.9698818875</v>
      </c>
      <c r="Q1288" s="99">
        <v>45210</v>
      </c>
      <c r="R1288" s="93">
        <v>55</v>
      </c>
      <c r="S1288" s="93" t="s">
        <v>2199</v>
      </c>
      <c r="T1288" s="93" t="s">
        <v>2202</v>
      </c>
      <c r="U1288" s="93"/>
      <c r="V1288" s="93"/>
      <c r="W1288" s="93"/>
      <c r="X1288" s="93" t="s">
        <v>2193</v>
      </c>
      <c r="Y1288" s="93">
        <v>64</v>
      </c>
      <c r="Z1288" s="93">
        <v>64</v>
      </c>
      <c r="AA1288" s="106"/>
      <c r="AB1288" s="106" t="s">
        <v>2216</v>
      </c>
    </row>
    <row r="1289" spans="2:28">
      <c r="B1289" s="92">
        <v>1288</v>
      </c>
      <c r="C1289" s="93">
        <v>5789</v>
      </c>
      <c r="D1289" s="93">
        <v>1318</v>
      </c>
      <c r="E1289" s="93">
        <v>103</v>
      </c>
      <c r="F1289" s="93">
        <v>31</v>
      </c>
      <c r="G1289" s="93" t="s">
        <v>498</v>
      </c>
      <c r="H1289" s="93">
        <v>4</v>
      </c>
      <c r="I1289" s="93" t="str">
        <f>LEFT(J1289,4)</f>
        <v>P059</v>
      </c>
      <c r="J1289" s="94" t="s">
        <v>1786</v>
      </c>
      <c r="K1289" s="93">
        <v>59</v>
      </c>
      <c r="L1289" s="94">
        <v>35</v>
      </c>
      <c r="M1289" s="94" t="s">
        <v>2185</v>
      </c>
      <c r="N1289" s="97" t="str">
        <f>CONCATENATE(G1289, I1289, "S", TEXT(L1289,"00"),M1289)</f>
        <v>C3P059S35C</v>
      </c>
      <c r="O1289" s="100">
        <v>547514.76324199676</v>
      </c>
      <c r="P1289" s="100">
        <v>2907666.2934774542</v>
      </c>
      <c r="Q1289" s="99">
        <v>45210</v>
      </c>
      <c r="R1289" s="93">
        <v>63</v>
      </c>
      <c r="S1289" s="93" t="s">
        <v>2199</v>
      </c>
      <c r="T1289" s="93" t="s">
        <v>2202</v>
      </c>
      <c r="U1289" s="93"/>
      <c r="V1289" s="93"/>
      <c r="W1289" s="93"/>
      <c r="X1289" s="93" t="s">
        <v>2193</v>
      </c>
      <c r="Y1289" s="93">
        <v>62</v>
      </c>
      <c r="Z1289" s="93">
        <v>58</v>
      </c>
      <c r="AA1289" s="106"/>
      <c r="AB1289" s="106" t="s">
        <v>2216</v>
      </c>
    </row>
    <row r="1290" spans="2:28">
      <c r="B1290" s="92">
        <v>1289</v>
      </c>
      <c r="C1290" s="93">
        <v>5790</v>
      </c>
      <c r="D1290" s="93">
        <v>1319</v>
      </c>
      <c r="E1290" s="93">
        <v>104</v>
      </c>
      <c r="F1290" s="93">
        <v>32</v>
      </c>
      <c r="G1290" s="93" t="s">
        <v>498</v>
      </c>
      <c r="H1290" s="93">
        <v>4</v>
      </c>
      <c r="I1290" s="93" t="str">
        <f>LEFT(J1290,4)</f>
        <v>P059</v>
      </c>
      <c r="J1290" s="94" t="s">
        <v>1787</v>
      </c>
      <c r="K1290" s="93">
        <v>59</v>
      </c>
      <c r="L1290" s="94">
        <v>35</v>
      </c>
      <c r="M1290" s="94" t="s">
        <v>2186</v>
      </c>
      <c r="N1290" s="97" t="str">
        <f>CONCATENATE(G1290, I1290, "S", TEXT(L1290,"00"),M1290)</f>
        <v>C3P059S35E</v>
      </c>
      <c r="O1290" s="100">
        <v>547540.08737128007</v>
      </c>
      <c r="P1290" s="100">
        <v>2907666.2934774542</v>
      </c>
      <c r="Q1290" s="99">
        <v>45210</v>
      </c>
      <c r="R1290" s="93">
        <v>52</v>
      </c>
      <c r="S1290" s="93" t="s">
        <v>2199</v>
      </c>
      <c r="T1290" s="93" t="s">
        <v>2206</v>
      </c>
      <c r="U1290" s="93"/>
      <c r="V1290" s="93"/>
      <c r="W1290" s="93"/>
      <c r="X1290" s="93" t="s">
        <v>2193</v>
      </c>
      <c r="Y1290" s="93">
        <v>62</v>
      </c>
      <c r="Z1290" s="93">
        <v>64</v>
      </c>
      <c r="AA1290" s="106"/>
      <c r="AB1290" s="106" t="s">
        <v>2216</v>
      </c>
    </row>
    <row r="1291" spans="2:28">
      <c r="B1291" s="92">
        <v>1290</v>
      </c>
      <c r="C1291" s="93">
        <v>5791</v>
      </c>
      <c r="D1291" s="93">
        <v>1320</v>
      </c>
      <c r="E1291" s="93">
        <v>105</v>
      </c>
      <c r="F1291" s="93">
        <v>33</v>
      </c>
      <c r="G1291" s="93" t="s">
        <v>498</v>
      </c>
      <c r="H1291" s="93">
        <v>4</v>
      </c>
      <c r="I1291" s="93" t="str">
        <f>LEFT(J1291,4)</f>
        <v>P059</v>
      </c>
      <c r="J1291" s="94" t="s">
        <v>1788</v>
      </c>
      <c r="K1291" s="93">
        <v>59</v>
      </c>
      <c r="L1291" s="94">
        <v>35</v>
      </c>
      <c r="M1291" s="94" t="s">
        <v>2187</v>
      </c>
      <c r="N1291" s="97" t="str">
        <f>CONCATENATE(G1291, I1291, "S", TEXT(L1291,"00"),M1291)</f>
        <v>C3P059S35N</v>
      </c>
      <c r="O1291" s="100">
        <v>547514.76324199676</v>
      </c>
      <c r="P1291" s="100">
        <v>2907680.529889937</v>
      </c>
      <c r="Q1291" s="99">
        <v>45210</v>
      </c>
      <c r="R1291" s="93">
        <v>53</v>
      </c>
      <c r="S1291" s="93" t="s">
        <v>2199</v>
      </c>
      <c r="T1291" s="93" t="s">
        <v>2206</v>
      </c>
      <c r="U1291" s="93"/>
      <c r="V1291" s="93"/>
      <c r="W1291" s="93"/>
      <c r="X1291" s="93" t="s">
        <v>2193</v>
      </c>
      <c r="Y1291" s="93">
        <v>63</v>
      </c>
      <c r="Z1291" s="93">
        <v>63</v>
      </c>
      <c r="AA1291" s="106"/>
      <c r="AB1291" s="106" t="s">
        <v>2216</v>
      </c>
    </row>
    <row r="1292" spans="2:28">
      <c r="B1292" s="92">
        <v>1291</v>
      </c>
      <c r="C1292" s="93">
        <v>5777</v>
      </c>
      <c r="D1292" s="93">
        <v>1306</v>
      </c>
      <c r="E1292" s="93">
        <v>91</v>
      </c>
      <c r="F1292" s="93">
        <v>19</v>
      </c>
      <c r="G1292" s="93" t="s">
        <v>498</v>
      </c>
      <c r="H1292" s="93">
        <v>4</v>
      </c>
      <c r="I1292" s="93" t="str">
        <f>LEFT(J1292,4)</f>
        <v>P059</v>
      </c>
      <c r="J1292" s="94" t="s">
        <v>1789</v>
      </c>
      <c r="K1292" s="93">
        <v>59</v>
      </c>
      <c r="L1292" s="94">
        <v>36</v>
      </c>
      <c r="M1292" s="94" t="s">
        <v>2185</v>
      </c>
      <c r="N1292" s="97" t="str">
        <f>CONCATENATE(G1292, I1292, "S", TEXT(L1292,"00"),M1292)</f>
        <v>C3P059S36C</v>
      </c>
      <c r="O1292" s="100">
        <v>547953.65635668777</v>
      </c>
      <c r="P1292" s="100">
        <v>2907683.3835597183</v>
      </c>
      <c r="Q1292" s="99">
        <v>45210</v>
      </c>
      <c r="R1292" s="93">
        <v>38</v>
      </c>
      <c r="S1292" s="93" t="s">
        <v>2199</v>
      </c>
      <c r="T1292" s="93" t="s">
        <v>2202</v>
      </c>
      <c r="U1292" s="93"/>
      <c r="V1292" s="93"/>
      <c r="W1292" s="93"/>
      <c r="X1292" s="93" t="s">
        <v>2193</v>
      </c>
      <c r="Y1292" s="93">
        <v>62</v>
      </c>
      <c r="Z1292" s="93">
        <v>62</v>
      </c>
      <c r="AA1292" s="106"/>
      <c r="AB1292" s="106" t="s">
        <v>2216</v>
      </c>
    </row>
    <row r="1293" spans="2:28">
      <c r="B1293" s="92">
        <v>1292</v>
      </c>
      <c r="C1293" s="93">
        <v>5778</v>
      </c>
      <c r="D1293" s="93">
        <v>1307</v>
      </c>
      <c r="E1293" s="93">
        <v>92</v>
      </c>
      <c r="F1293" s="93">
        <v>20</v>
      </c>
      <c r="G1293" s="93" t="s">
        <v>498</v>
      </c>
      <c r="H1293" s="93">
        <v>4</v>
      </c>
      <c r="I1293" s="93" t="str">
        <f>LEFT(J1293,4)</f>
        <v>P059</v>
      </c>
      <c r="J1293" s="94" t="s">
        <v>1790</v>
      </c>
      <c r="K1293" s="93">
        <v>59</v>
      </c>
      <c r="L1293" s="94">
        <v>36</v>
      </c>
      <c r="M1293" s="94" t="s">
        <v>2186</v>
      </c>
      <c r="N1293" s="97" t="str">
        <f>CONCATENATE(G1293, I1293, "S", TEXT(L1293,"00"),M1293)</f>
        <v>C3P059S36E</v>
      </c>
      <c r="O1293" s="100">
        <v>547966.37893928622</v>
      </c>
      <c r="P1293" s="100">
        <v>2907683.3835597183</v>
      </c>
      <c r="Q1293" s="99">
        <v>45210</v>
      </c>
      <c r="R1293" s="93">
        <v>42</v>
      </c>
      <c r="S1293" s="93" t="s">
        <v>2199</v>
      </c>
      <c r="T1293" s="93" t="s">
        <v>2202</v>
      </c>
      <c r="U1293" s="93"/>
      <c r="V1293" s="93"/>
      <c r="W1293" s="93"/>
      <c r="X1293" s="93" t="s">
        <v>2193</v>
      </c>
      <c r="Y1293" s="93">
        <v>61</v>
      </c>
      <c r="Z1293" s="93">
        <v>61</v>
      </c>
      <c r="AA1293" s="106"/>
      <c r="AB1293" s="106" t="s">
        <v>2216</v>
      </c>
    </row>
    <row r="1294" spans="2:28">
      <c r="B1294" s="92">
        <v>1293</v>
      </c>
      <c r="C1294" s="93">
        <v>5779</v>
      </c>
      <c r="D1294" s="93">
        <v>1308</v>
      </c>
      <c r="E1294" s="93">
        <v>93</v>
      </c>
      <c r="F1294" s="93">
        <v>21</v>
      </c>
      <c r="G1294" s="93" t="s">
        <v>498</v>
      </c>
      <c r="H1294" s="93">
        <v>4</v>
      </c>
      <c r="I1294" s="93" t="str">
        <f>LEFT(J1294,4)</f>
        <v>P059</v>
      </c>
      <c r="J1294" s="94" t="s">
        <v>1791</v>
      </c>
      <c r="K1294" s="93">
        <v>59</v>
      </c>
      <c r="L1294" s="94">
        <v>36</v>
      </c>
      <c r="M1294" s="94" t="s">
        <v>2187</v>
      </c>
      <c r="N1294" s="97" t="str">
        <f>CONCATENATE(G1294, I1294, "S", TEXT(L1294,"00"),M1294)</f>
        <v>C3P059S36N</v>
      </c>
      <c r="O1294" s="100">
        <v>547953.65635668777</v>
      </c>
      <c r="P1294" s="100">
        <v>2907701.5725055798</v>
      </c>
      <c r="Q1294" s="99">
        <v>45210</v>
      </c>
      <c r="R1294" s="93">
        <v>43</v>
      </c>
      <c r="S1294" s="93" t="s">
        <v>2199</v>
      </c>
      <c r="T1294" s="93" t="s">
        <v>2206</v>
      </c>
      <c r="U1294" s="93"/>
      <c r="V1294" s="93"/>
      <c r="W1294" s="93"/>
      <c r="X1294" s="93" t="s">
        <v>2193</v>
      </c>
      <c r="Y1294" s="93">
        <v>60</v>
      </c>
      <c r="Z1294" s="93">
        <v>60</v>
      </c>
      <c r="AA1294" s="106"/>
      <c r="AB1294" s="106" t="s">
        <v>2216</v>
      </c>
    </row>
    <row r="1295" spans="2:28">
      <c r="B1295" s="92">
        <v>1294</v>
      </c>
      <c r="C1295" s="93">
        <v>5771</v>
      </c>
      <c r="D1295" s="93">
        <v>1300</v>
      </c>
      <c r="E1295" s="93">
        <v>85</v>
      </c>
      <c r="F1295" s="93">
        <v>13</v>
      </c>
      <c r="G1295" s="93" t="s">
        <v>498</v>
      </c>
      <c r="H1295" s="93">
        <v>4</v>
      </c>
      <c r="I1295" s="93" t="str">
        <f>LEFT(J1295,4)</f>
        <v>P059</v>
      </c>
      <c r="J1295" s="94" t="s">
        <v>1792</v>
      </c>
      <c r="K1295" s="93">
        <v>59</v>
      </c>
      <c r="L1295" s="94">
        <v>37</v>
      </c>
      <c r="M1295" s="94" t="s">
        <v>2185</v>
      </c>
      <c r="N1295" s="97" t="str">
        <f>CONCATENATE(G1295, I1295, "S", TEXT(L1295,"00"),M1295)</f>
        <v>C3P059S37C</v>
      </c>
      <c r="O1295" s="100">
        <v>547932.46075871109</v>
      </c>
      <c r="P1295" s="100">
        <v>2907832.1907722228</v>
      </c>
      <c r="Q1295" s="99">
        <v>45210</v>
      </c>
      <c r="R1295" s="93">
        <v>51</v>
      </c>
      <c r="S1295" s="93" t="s">
        <v>2199</v>
      </c>
      <c r="T1295" s="93" t="s">
        <v>2206</v>
      </c>
      <c r="U1295" s="93"/>
      <c r="V1295" s="93"/>
      <c r="W1295" s="93"/>
      <c r="X1295" s="93" t="s">
        <v>2193</v>
      </c>
      <c r="Y1295" s="93">
        <v>66</v>
      </c>
      <c r="Z1295" s="93">
        <v>66</v>
      </c>
      <c r="AA1295" s="106"/>
      <c r="AB1295" s="106" t="s">
        <v>2216</v>
      </c>
    </row>
    <row r="1296" spans="2:28">
      <c r="B1296" s="92">
        <v>1295</v>
      </c>
      <c r="C1296" s="93">
        <v>5772</v>
      </c>
      <c r="D1296" s="93">
        <v>1301</v>
      </c>
      <c r="E1296" s="93">
        <v>86</v>
      </c>
      <c r="F1296" s="93">
        <v>14</v>
      </c>
      <c r="G1296" s="93" t="s">
        <v>498</v>
      </c>
      <c r="H1296" s="93">
        <v>4</v>
      </c>
      <c r="I1296" s="93" t="str">
        <f>LEFT(J1296,4)</f>
        <v>P059</v>
      </c>
      <c r="J1296" s="94" t="s">
        <v>1793</v>
      </c>
      <c r="K1296" s="93">
        <v>59</v>
      </c>
      <c r="L1296" s="94">
        <v>37</v>
      </c>
      <c r="M1296" s="94" t="s">
        <v>2186</v>
      </c>
      <c r="N1296" s="97" t="str">
        <f>CONCATENATE(G1296, I1296, "S", TEXT(L1296,"00"),M1296)</f>
        <v>C3P059S37E</v>
      </c>
      <c r="O1296" s="100">
        <v>547947.62934132433</v>
      </c>
      <c r="P1296" s="100">
        <v>2907832.1907722228</v>
      </c>
      <c r="Q1296" s="99">
        <v>45210</v>
      </c>
      <c r="R1296" s="93">
        <v>45</v>
      </c>
      <c r="S1296" s="93" t="s">
        <v>2199</v>
      </c>
      <c r="T1296" s="93" t="s">
        <v>2206</v>
      </c>
      <c r="U1296" s="93"/>
      <c r="V1296" s="93"/>
      <c r="W1296" s="93"/>
      <c r="X1296" s="93" t="s">
        <v>2193</v>
      </c>
      <c r="Y1296" s="93">
        <v>64</v>
      </c>
      <c r="Z1296" s="93">
        <v>67</v>
      </c>
      <c r="AA1296" s="106"/>
      <c r="AB1296" s="106" t="s">
        <v>2216</v>
      </c>
    </row>
    <row r="1297" spans="2:28">
      <c r="B1297" s="92">
        <v>1296</v>
      </c>
      <c r="C1297" s="93">
        <v>5773</v>
      </c>
      <c r="D1297" s="93">
        <v>1302</v>
      </c>
      <c r="E1297" s="93">
        <v>87</v>
      </c>
      <c r="F1297" s="93">
        <v>15</v>
      </c>
      <c r="G1297" s="93" t="s">
        <v>498</v>
      </c>
      <c r="H1297" s="93">
        <v>4</v>
      </c>
      <c r="I1297" s="93" t="str">
        <f>LEFT(J1297,4)</f>
        <v>P059</v>
      </c>
      <c r="J1297" s="94" t="s">
        <v>1794</v>
      </c>
      <c r="K1297" s="93">
        <v>59</v>
      </c>
      <c r="L1297" s="94">
        <v>37</v>
      </c>
      <c r="M1297" s="94" t="s">
        <v>2187</v>
      </c>
      <c r="N1297" s="97" t="str">
        <f>CONCATENATE(G1297, I1297, "S", TEXT(L1297,"00"),M1297)</f>
        <v>C3P059S37N</v>
      </c>
      <c r="O1297" s="100">
        <v>547932.46075871109</v>
      </c>
      <c r="P1297" s="100">
        <v>2907856.1072646216</v>
      </c>
      <c r="Q1297" s="99">
        <v>45210</v>
      </c>
      <c r="R1297" s="93">
        <v>56</v>
      </c>
      <c r="S1297" s="93" t="s">
        <v>2199</v>
      </c>
      <c r="T1297" s="93" t="s">
        <v>2202</v>
      </c>
      <c r="U1297" s="93"/>
      <c r="V1297" s="93"/>
      <c r="W1297" s="93"/>
      <c r="X1297" s="93" t="s">
        <v>2193</v>
      </c>
      <c r="Y1297" s="93">
        <v>62</v>
      </c>
      <c r="Z1297" s="93">
        <v>62</v>
      </c>
      <c r="AA1297" s="106"/>
      <c r="AB1297" s="106" t="s">
        <v>2216</v>
      </c>
    </row>
    <row r="1298" spans="2:28">
      <c r="B1298" s="92">
        <v>1297</v>
      </c>
      <c r="C1298" s="93">
        <v>5774</v>
      </c>
      <c r="D1298" s="93">
        <v>1303</v>
      </c>
      <c r="E1298" s="93">
        <v>88</v>
      </c>
      <c r="F1298" s="93">
        <v>16</v>
      </c>
      <c r="G1298" s="93" t="s">
        <v>498</v>
      </c>
      <c r="H1298" s="93">
        <v>4</v>
      </c>
      <c r="I1298" s="93" t="str">
        <f>LEFT(J1298,4)</f>
        <v>P059</v>
      </c>
      <c r="J1298" s="94" t="s">
        <v>1795</v>
      </c>
      <c r="K1298" s="93">
        <v>59</v>
      </c>
      <c r="L1298" s="94">
        <v>38</v>
      </c>
      <c r="M1298" s="94" t="s">
        <v>2185</v>
      </c>
      <c r="N1298" s="97" t="str">
        <f>CONCATENATE(G1298, I1298, "S", TEXT(L1298,"00"),M1298)</f>
        <v>C3P059S38C</v>
      </c>
      <c r="O1298" s="100">
        <v>548055.6145189543</v>
      </c>
      <c r="P1298" s="100">
        <v>2907646.6564265247</v>
      </c>
      <c r="Q1298" s="99">
        <v>45210</v>
      </c>
      <c r="R1298" s="93">
        <v>69</v>
      </c>
      <c r="S1298" s="93" t="s">
        <v>2199</v>
      </c>
      <c r="T1298" s="93" t="s">
        <v>2206</v>
      </c>
      <c r="U1298" s="93"/>
      <c r="V1298" s="93"/>
      <c r="W1298" s="93"/>
      <c r="X1298" s="93" t="s">
        <v>2193</v>
      </c>
      <c r="Y1298" s="93">
        <v>62</v>
      </c>
      <c r="Z1298" s="93">
        <v>64</v>
      </c>
      <c r="AA1298" s="106"/>
      <c r="AB1298" s="106" t="s">
        <v>2216</v>
      </c>
    </row>
    <row r="1299" spans="2:28">
      <c r="B1299" s="92">
        <v>1298</v>
      </c>
      <c r="C1299" s="93">
        <v>5775</v>
      </c>
      <c r="D1299" s="93">
        <v>1304</v>
      </c>
      <c r="E1299" s="93">
        <v>89</v>
      </c>
      <c r="F1299" s="93">
        <v>17</v>
      </c>
      <c r="G1299" s="93" t="s">
        <v>498</v>
      </c>
      <c r="H1299" s="93">
        <v>4</v>
      </c>
      <c r="I1299" s="93" t="str">
        <f>LEFT(J1299,4)</f>
        <v>P059</v>
      </c>
      <c r="J1299" s="94" t="s">
        <v>1796</v>
      </c>
      <c r="K1299" s="93">
        <v>59</v>
      </c>
      <c r="L1299" s="94">
        <v>38</v>
      </c>
      <c r="M1299" s="94" t="s">
        <v>2186</v>
      </c>
      <c r="N1299" s="97" t="str">
        <f>CONCATENATE(G1299, I1299, "S", TEXT(L1299,"00"),M1299)</f>
        <v>C3P059S38E</v>
      </c>
      <c r="O1299" s="100">
        <v>548087.67887248553</v>
      </c>
      <c r="P1299" s="100">
        <v>2907646.6564265247</v>
      </c>
      <c r="Q1299" s="99">
        <v>45210</v>
      </c>
      <c r="R1299" s="93">
        <v>83</v>
      </c>
      <c r="S1299" s="93" t="s">
        <v>2199</v>
      </c>
      <c r="T1299" s="93" t="s">
        <v>2206</v>
      </c>
      <c r="U1299" s="93"/>
      <c r="V1299" s="93"/>
      <c r="W1299" s="93"/>
      <c r="X1299" s="93" t="s">
        <v>2193</v>
      </c>
      <c r="Y1299" s="93">
        <v>64</v>
      </c>
      <c r="Z1299" s="93">
        <v>64</v>
      </c>
      <c r="AA1299" s="92" t="s">
        <v>2304</v>
      </c>
      <c r="AB1299" s="106" t="s">
        <v>2216</v>
      </c>
    </row>
    <row r="1300" spans="2:28">
      <c r="B1300" s="92">
        <v>1299</v>
      </c>
      <c r="C1300" s="93">
        <v>5776</v>
      </c>
      <c r="D1300" s="93">
        <v>1305</v>
      </c>
      <c r="E1300" s="93">
        <v>90</v>
      </c>
      <c r="F1300" s="93">
        <v>18</v>
      </c>
      <c r="G1300" s="93" t="s">
        <v>498</v>
      </c>
      <c r="H1300" s="93">
        <v>4</v>
      </c>
      <c r="I1300" s="93" t="str">
        <f>LEFT(J1300,4)</f>
        <v>P059</v>
      </c>
      <c r="J1300" s="94" t="s">
        <v>1797</v>
      </c>
      <c r="K1300" s="93">
        <v>59</v>
      </c>
      <c r="L1300" s="94">
        <v>38</v>
      </c>
      <c r="M1300" s="94" t="s">
        <v>2187</v>
      </c>
      <c r="N1300" s="97" t="str">
        <f>CONCATENATE(G1300, I1300, "S", TEXT(L1300,"00"),M1300)</f>
        <v>C3P059S38N</v>
      </c>
      <c r="O1300" s="100">
        <v>548055.6145189543</v>
      </c>
      <c r="P1300" s="100">
        <v>2907661.2250851099</v>
      </c>
      <c r="Q1300" s="99">
        <v>45210</v>
      </c>
      <c r="R1300" s="93">
        <v>95</v>
      </c>
      <c r="S1300" s="93" t="s">
        <v>2199</v>
      </c>
      <c r="T1300" s="93" t="s">
        <v>2202</v>
      </c>
      <c r="U1300" s="93"/>
      <c r="V1300" s="93"/>
      <c r="W1300" s="93"/>
      <c r="X1300" s="93" t="s">
        <v>2193</v>
      </c>
      <c r="Y1300" s="93">
        <v>64</v>
      </c>
      <c r="Z1300" s="93">
        <v>64</v>
      </c>
      <c r="AA1300" s="106"/>
      <c r="AB1300" s="106" t="s">
        <v>2216</v>
      </c>
    </row>
    <row r="1301" spans="2:28">
      <c r="B1301" s="92">
        <v>1300</v>
      </c>
      <c r="C1301" s="93">
        <v>5780</v>
      </c>
      <c r="D1301" s="93">
        <v>1309</v>
      </c>
      <c r="E1301" s="93">
        <v>94</v>
      </c>
      <c r="F1301" s="93">
        <v>22</v>
      </c>
      <c r="G1301" s="93" t="s">
        <v>498</v>
      </c>
      <c r="H1301" s="93">
        <v>4</v>
      </c>
      <c r="I1301" s="93" t="str">
        <f>LEFT(J1301,4)</f>
        <v>P059</v>
      </c>
      <c r="J1301" s="94" t="s">
        <v>1798</v>
      </c>
      <c r="K1301" s="93">
        <v>59</v>
      </c>
      <c r="L1301" s="94">
        <v>40</v>
      </c>
      <c r="M1301" s="94" t="s">
        <v>2185</v>
      </c>
      <c r="N1301" s="97" t="str">
        <f>CONCATENATE(G1301, I1301, "S", TEXT(L1301,"00"),M1301)</f>
        <v>C3P059S40C</v>
      </c>
      <c r="O1301" s="100">
        <v>547945.95227706572</v>
      </c>
      <c r="P1301" s="100">
        <v>2907657.671852652</v>
      </c>
      <c r="Q1301" s="99">
        <v>45210</v>
      </c>
      <c r="R1301" s="93">
        <v>58</v>
      </c>
      <c r="S1301" s="93" t="s">
        <v>2199</v>
      </c>
      <c r="T1301" s="93" t="s">
        <v>2202</v>
      </c>
      <c r="U1301" s="93"/>
      <c r="V1301" s="93"/>
      <c r="W1301" s="93"/>
      <c r="X1301" s="93" t="s">
        <v>2193</v>
      </c>
      <c r="Y1301" s="93">
        <v>65</v>
      </c>
      <c r="Z1301" s="93">
        <v>66</v>
      </c>
      <c r="AA1301" s="106"/>
      <c r="AB1301" s="106" t="s">
        <v>2216</v>
      </c>
    </row>
    <row r="1302" spans="2:28">
      <c r="B1302" s="92">
        <v>1301</v>
      </c>
      <c r="C1302" s="93">
        <v>5781</v>
      </c>
      <c r="D1302" s="93">
        <v>1310</v>
      </c>
      <c r="E1302" s="93">
        <v>95</v>
      </c>
      <c r="F1302" s="93">
        <v>23</v>
      </c>
      <c r="G1302" s="93" t="s">
        <v>498</v>
      </c>
      <c r="H1302" s="93">
        <v>4</v>
      </c>
      <c r="I1302" s="93" t="str">
        <f>LEFT(J1302,4)</f>
        <v>P059</v>
      </c>
      <c r="J1302" s="94" t="s">
        <v>1799</v>
      </c>
      <c r="K1302" s="93">
        <v>59</v>
      </c>
      <c r="L1302" s="94">
        <v>40</v>
      </c>
      <c r="M1302" s="94" t="s">
        <v>2186</v>
      </c>
      <c r="N1302" s="97" t="str">
        <f>CONCATENATE(G1302, I1302, "S", TEXT(L1302,"00"),M1302)</f>
        <v>C3P059S40E</v>
      </c>
      <c r="O1302" s="100">
        <v>547957.77550615568</v>
      </c>
      <c r="P1302" s="100">
        <v>2907657.671852652</v>
      </c>
      <c r="Q1302" s="99">
        <v>45210</v>
      </c>
      <c r="R1302" s="93">
        <v>37</v>
      </c>
      <c r="S1302" s="93" t="s">
        <v>2199</v>
      </c>
      <c r="T1302" s="93" t="s">
        <v>2202</v>
      </c>
      <c r="U1302" s="93"/>
      <c r="V1302" s="93"/>
      <c r="W1302" s="93"/>
      <c r="X1302" s="93" t="s">
        <v>2193</v>
      </c>
      <c r="Y1302" s="93">
        <v>64</v>
      </c>
      <c r="Z1302" s="93">
        <v>64</v>
      </c>
      <c r="AA1302" s="106"/>
      <c r="AB1302" s="106" t="s">
        <v>2216</v>
      </c>
    </row>
    <row r="1303" spans="2:28">
      <c r="B1303" s="92">
        <v>1302</v>
      </c>
      <c r="C1303" s="93">
        <v>5782</v>
      </c>
      <c r="D1303" s="93">
        <v>1311</v>
      </c>
      <c r="E1303" s="93">
        <v>96</v>
      </c>
      <c r="F1303" s="93">
        <v>24</v>
      </c>
      <c r="G1303" s="93" t="s">
        <v>498</v>
      </c>
      <c r="H1303" s="93">
        <v>4</v>
      </c>
      <c r="I1303" s="93" t="str">
        <f>LEFT(J1303,4)</f>
        <v>P059</v>
      </c>
      <c r="J1303" s="94" t="s">
        <v>1800</v>
      </c>
      <c r="K1303" s="93">
        <v>59</v>
      </c>
      <c r="L1303" s="94">
        <v>40</v>
      </c>
      <c r="M1303" s="94" t="s">
        <v>2187</v>
      </c>
      <c r="N1303" s="97" t="str">
        <f>CONCATENATE(G1303, I1303, "S", TEXT(L1303,"00"),M1303)</f>
        <v>C3P059S40N</v>
      </c>
      <c r="O1303" s="100">
        <v>547945.95227706572</v>
      </c>
      <c r="P1303" s="100">
        <v>2907681.0950256037</v>
      </c>
      <c r="Q1303" s="99">
        <v>45210</v>
      </c>
      <c r="R1303" s="93">
        <v>41</v>
      </c>
      <c r="S1303" s="93" t="s">
        <v>2199</v>
      </c>
      <c r="T1303" s="93" t="s">
        <v>2202</v>
      </c>
      <c r="U1303" s="93"/>
      <c r="V1303" s="93"/>
      <c r="W1303" s="93"/>
      <c r="X1303" s="93" t="s">
        <v>2193</v>
      </c>
      <c r="Y1303" s="93">
        <v>63</v>
      </c>
      <c r="Z1303" s="93">
        <v>61</v>
      </c>
      <c r="AA1303" s="106"/>
      <c r="AB1303" s="106" t="s">
        <v>2216</v>
      </c>
    </row>
    <row r="1304" spans="2:28">
      <c r="B1304" s="92">
        <v>1303</v>
      </c>
      <c r="C1304" s="93">
        <v>5753</v>
      </c>
      <c r="D1304" s="93">
        <v>1282</v>
      </c>
      <c r="E1304" s="93">
        <v>67</v>
      </c>
      <c r="F1304" s="93">
        <v>67</v>
      </c>
      <c r="G1304" s="93" t="s">
        <v>498</v>
      </c>
      <c r="H1304" s="93">
        <v>4</v>
      </c>
      <c r="I1304" s="93" t="str">
        <f>LEFT(J1304,4)</f>
        <v>P059</v>
      </c>
      <c r="J1304" s="94" t="s">
        <v>1801</v>
      </c>
      <c r="K1304" s="93">
        <v>59</v>
      </c>
      <c r="L1304" s="94">
        <v>41</v>
      </c>
      <c r="M1304" s="94" t="s">
        <v>2185</v>
      </c>
      <c r="N1304" s="97" t="str">
        <f>CONCATENATE(G1304, I1304, "S", TEXT(L1304,"00"),M1304)</f>
        <v>C3P059S41C</v>
      </c>
      <c r="O1304" s="100">
        <v>546546.14518225868</v>
      </c>
      <c r="P1304" s="100">
        <v>2908142.4448779067</v>
      </c>
      <c r="Q1304" s="99">
        <v>45208</v>
      </c>
      <c r="R1304" s="93">
        <v>53</v>
      </c>
      <c r="S1304" s="93" t="s">
        <v>2199</v>
      </c>
      <c r="T1304" s="93" t="s">
        <v>2202</v>
      </c>
      <c r="U1304" s="93"/>
      <c r="V1304" s="93"/>
      <c r="W1304" s="93"/>
      <c r="X1304" s="93" t="s">
        <v>2193</v>
      </c>
      <c r="Y1304" s="93">
        <v>56</v>
      </c>
      <c r="Z1304" s="93">
        <v>57</v>
      </c>
      <c r="AA1304" s="106"/>
      <c r="AB1304" s="106" t="s">
        <v>2259</v>
      </c>
    </row>
    <row r="1305" spans="2:28">
      <c r="B1305" s="92">
        <v>1304</v>
      </c>
      <c r="C1305" s="93">
        <v>5754</v>
      </c>
      <c r="D1305" s="93">
        <v>1283</v>
      </c>
      <c r="E1305" s="93">
        <v>68</v>
      </c>
      <c r="F1305" s="93">
        <v>68</v>
      </c>
      <c r="G1305" s="93" t="s">
        <v>498</v>
      </c>
      <c r="H1305" s="93">
        <v>4</v>
      </c>
      <c r="I1305" s="93" t="str">
        <f>LEFT(J1305,4)</f>
        <v>P059</v>
      </c>
      <c r="J1305" s="94" t="s">
        <v>1802</v>
      </c>
      <c r="K1305" s="93">
        <v>59</v>
      </c>
      <c r="L1305" s="94">
        <v>41</v>
      </c>
      <c r="M1305" s="94" t="s">
        <v>2186</v>
      </c>
      <c r="N1305" s="97" t="str">
        <f>CONCATENATE(G1305, I1305, "S", TEXT(L1305,"00"),M1305)</f>
        <v>C3P059S41E</v>
      </c>
      <c r="O1305" s="100">
        <v>546559.56189109455</v>
      </c>
      <c r="P1305" s="100">
        <v>2908142.4448779067</v>
      </c>
      <c r="Q1305" s="99">
        <v>45208</v>
      </c>
      <c r="R1305" s="93">
        <v>52</v>
      </c>
      <c r="S1305" s="93" t="s">
        <v>2199</v>
      </c>
      <c r="T1305" s="93" t="s">
        <v>2202</v>
      </c>
      <c r="U1305" s="93"/>
      <c r="V1305" s="93"/>
      <c r="W1305" s="93"/>
      <c r="X1305" s="93" t="s">
        <v>2193</v>
      </c>
      <c r="Y1305" s="93">
        <v>54</v>
      </c>
      <c r="Z1305" s="93">
        <v>59</v>
      </c>
      <c r="AA1305" s="106"/>
      <c r="AB1305" s="106" t="s">
        <v>2259</v>
      </c>
    </row>
    <row r="1306" spans="2:28">
      <c r="B1306" s="92">
        <v>1305</v>
      </c>
      <c r="C1306" s="93">
        <v>5755</v>
      </c>
      <c r="D1306" s="93">
        <v>1284</v>
      </c>
      <c r="E1306" s="93">
        <v>69</v>
      </c>
      <c r="F1306" s="93">
        <v>69</v>
      </c>
      <c r="G1306" s="93" t="s">
        <v>498</v>
      </c>
      <c r="H1306" s="93">
        <v>4</v>
      </c>
      <c r="I1306" s="93" t="str">
        <f>LEFT(J1306,4)</f>
        <v>P059</v>
      </c>
      <c r="J1306" s="94" t="s">
        <v>1803</v>
      </c>
      <c r="K1306" s="93">
        <v>59</v>
      </c>
      <c r="L1306" s="94">
        <v>41</v>
      </c>
      <c r="M1306" s="94" t="s">
        <v>2187</v>
      </c>
      <c r="N1306" s="97" t="str">
        <f>CONCATENATE(G1306, I1306, "S", TEXT(L1306,"00"),M1306)</f>
        <v>C3P059S41N</v>
      </c>
      <c r="O1306" s="100">
        <v>546546.14518225868</v>
      </c>
      <c r="P1306" s="100">
        <v>2908151.382195503</v>
      </c>
      <c r="Q1306" s="99">
        <v>45208</v>
      </c>
      <c r="R1306" s="93">
        <v>49</v>
      </c>
      <c r="S1306" s="93" t="s">
        <v>2199</v>
      </c>
      <c r="T1306" s="93" t="s">
        <v>2202</v>
      </c>
      <c r="U1306" s="93"/>
      <c r="V1306" s="93"/>
      <c r="W1306" s="93"/>
      <c r="X1306" s="93" t="s">
        <v>2193</v>
      </c>
      <c r="Y1306" s="93">
        <v>57</v>
      </c>
      <c r="Z1306" s="93">
        <v>58</v>
      </c>
      <c r="AA1306" s="106"/>
      <c r="AB1306" s="106" t="s">
        <v>2259</v>
      </c>
    </row>
    <row r="1307" spans="2:28">
      <c r="B1307" s="92">
        <v>1306</v>
      </c>
      <c r="C1307" s="93">
        <v>5756</v>
      </c>
      <c r="D1307" s="93">
        <v>1285</v>
      </c>
      <c r="E1307" s="93">
        <v>70</v>
      </c>
      <c r="F1307" s="93">
        <v>70</v>
      </c>
      <c r="G1307" s="93" t="s">
        <v>498</v>
      </c>
      <c r="H1307" s="93">
        <v>4</v>
      </c>
      <c r="I1307" s="93" t="str">
        <f>LEFT(J1307,4)</f>
        <v>P059</v>
      </c>
      <c r="J1307" s="94" t="s">
        <v>1804</v>
      </c>
      <c r="K1307" s="93">
        <v>59</v>
      </c>
      <c r="L1307" s="94">
        <v>42</v>
      </c>
      <c r="M1307" s="94" t="s">
        <v>2185</v>
      </c>
      <c r="N1307" s="97" t="str">
        <f>CONCATENATE(G1307, I1307, "S", TEXT(L1307,"00"),M1307)</f>
        <v>C3P059S42C</v>
      </c>
      <c r="O1307" s="100">
        <v>546565.45003062743</v>
      </c>
      <c r="P1307" s="100">
        <v>2908311.8017704752</v>
      </c>
      <c r="Q1307" s="99">
        <v>45208</v>
      </c>
      <c r="R1307" s="93">
        <v>60</v>
      </c>
      <c r="S1307" s="93" t="s">
        <v>2199</v>
      </c>
      <c r="T1307" s="93" t="s">
        <v>2202</v>
      </c>
      <c r="U1307" s="93"/>
      <c r="V1307" s="93"/>
      <c r="W1307" s="93"/>
      <c r="X1307" s="93" t="s">
        <v>2193</v>
      </c>
      <c r="Y1307" s="93">
        <v>56</v>
      </c>
      <c r="Z1307" s="93">
        <v>55</v>
      </c>
      <c r="AA1307" s="106"/>
      <c r="AB1307" s="106" t="s">
        <v>2259</v>
      </c>
    </row>
    <row r="1308" spans="2:28">
      <c r="B1308" s="92">
        <v>1307</v>
      </c>
      <c r="C1308" s="93">
        <v>5757</v>
      </c>
      <c r="D1308" s="93">
        <v>1286</v>
      </c>
      <c r="E1308" s="93">
        <v>71</v>
      </c>
      <c r="F1308" s="93">
        <v>71</v>
      </c>
      <c r="G1308" s="93" t="s">
        <v>498</v>
      </c>
      <c r="H1308" s="93">
        <v>4</v>
      </c>
      <c r="I1308" s="93" t="str">
        <f>LEFT(J1308,4)</f>
        <v>P059</v>
      </c>
      <c r="J1308" s="94" t="s">
        <v>1805</v>
      </c>
      <c r="K1308" s="93">
        <v>59</v>
      </c>
      <c r="L1308" s="94">
        <v>42</v>
      </c>
      <c r="M1308" s="94" t="s">
        <v>2186</v>
      </c>
      <c r="N1308" s="97" t="str">
        <f>CONCATENATE(G1308, I1308, "S", TEXT(L1308,"00"),M1308)</f>
        <v>C3P059S42E</v>
      </c>
      <c r="O1308" s="100">
        <v>546573.43710158439</v>
      </c>
      <c r="P1308" s="100">
        <v>2908311.8017704752</v>
      </c>
      <c r="Q1308" s="99">
        <v>45208</v>
      </c>
      <c r="R1308" s="93">
        <v>51</v>
      </c>
      <c r="S1308" s="93" t="s">
        <v>2199</v>
      </c>
      <c r="T1308" s="93" t="s">
        <v>2202</v>
      </c>
      <c r="U1308" s="93"/>
      <c r="V1308" s="93"/>
      <c r="W1308" s="93"/>
      <c r="X1308" s="93" t="s">
        <v>2193</v>
      </c>
      <c r="Y1308" s="93">
        <v>56</v>
      </c>
      <c r="Z1308" s="93">
        <v>56</v>
      </c>
      <c r="AA1308" s="106"/>
      <c r="AB1308" s="106" t="s">
        <v>2259</v>
      </c>
    </row>
    <row r="1309" spans="2:28">
      <c r="B1309" s="92">
        <v>1308</v>
      </c>
      <c r="C1309" s="93">
        <v>5758</v>
      </c>
      <c r="D1309" s="93">
        <v>1287</v>
      </c>
      <c r="E1309" s="93">
        <v>72</v>
      </c>
      <c r="F1309" s="93">
        <v>72</v>
      </c>
      <c r="G1309" s="93" t="s">
        <v>498</v>
      </c>
      <c r="H1309" s="93">
        <v>4</v>
      </c>
      <c r="I1309" s="93" t="str">
        <f>LEFT(J1309,4)</f>
        <v>P059</v>
      </c>
      <c r="J1309" s="94" t="s">
        <v>1806</v>
      </c>
      <c r="K1309" s="93">
        <v>59</v>
      </c>
      <c r="L1309" s="94">
        <v>42</v>
      </c>
      <c r="M1309" s="94" t="s">
        <v>2187</v>
      </c>
      <c r="N1309" s="97" t="str">
        <f>CONCATENATE(G1309, I1309, "S", TEXT(L1309,"00"),M1309)</f>
        <v>C3P059S42N</v>
      </c>
      <c r="O1309" s="100">
        <v>546565.45003062743</v>
      </c>
      <c r="P1309" s="100">
        <v>2908329.4077936001</v>
      </c>
      <c r="Q1309" s="99">
        <v>45208</v>
      </c>
      <c r="R1309" s="93">
        <v>52</v>
      </c>
      <c r="S1309" s="93" t="s">
        <v>2199</v>
      </c>
      <c r="T1309" s="93" t="s">
        <v>2202</v>
      </c>
      <c r="U1309" s="93"/>
      <c r="V1309" s="93"/>
      <c r="W1309" s="93"/>
      <c r="X1309" s="93" t="s">
        <v>2193</v>
      </c>
      <c r="Y1309" s="93">
        <v>55</v>
      </c>
      <c r="Z1309" s="93">
        <v>57</v>
      </c>
      <c r="AA1309" s="106"/>
      <c r="AB1309" s="106" t="s">
        <v>2259</v>
      </c>
    </row>
    <row r="1310" spans="2:28">
      <c r="B1310" s="92">
        <v>1309</v>
      </c>
      <c r="C1310" s="93">
        <v>5750</v>
      </c>
      <c r="D1310" s="93">
        <v>1279</v>
      </c>
      <c r="E1310" s="93">
        <v>64</v>
      </c>
      <c r="F1310" s="93">
        <v>64</v>
      </c>
      <c r="G1310" s="93" t="s">
        <v>498</v>
      </c>
      <c r="H1310" s="93">
        <v>4</v>
      </c>
      <c r="I1310" s="93" t="str">
        <f>LEFT(J1310,4)</f>
        <v>P059</v>
      </c>
      <c r="J1310" s="94" t="s">
        <v>1807</v>
      </c>
      <c r="K1310" s="93">
        <v>59</v>
      </c>
      <c r="L1310" s="94">
        <v>45</v>
      </c>
      <c r="M1310" s="94" t="s">
        <v>2185</v>
      </c>
      <c r="N1310" s="97" t="str">
        <f>CONCATENATE(G1310, I1310, "S", TEXT(L1310,"00"),M1310)</f>
        <v>C3P059S45C</v>
      </c>
      <c r="O1310" s="100">
        <v>546546.73811424698</v>
      </c>
      <c r="P1310" s="100">
        <v>2908067.3229344068</v>
      </c>
      <c r="Q1310" s="99">
        <v>45208</v>
      </c>
      <c r="R1310" s="93">
        <v>82</v>
      </c>
      <c r="S1310" s="93" t="s">
        <v>2199</v>
      </c>
      <c r="T1310" s="93" t="s">
        <v>2202</v>
      </c>
      <c r="U1310" s="93"/>
      <c r="V1310" s="93"/>
      <c r="W1310" s="93"/>
      <c r="X1310" s="93" t="s">
        <v>2193</v>
      </c>
      <c r="Y1310" s="93">
        <v>58</v>
      </c>
      <c r="Z1310" s="93">
        <v>59</v>
      </c>
      <c r="AA1310" s="106"/>
      <c r="AB1310" s="106" t="s">
        <v>2259</v>
      </c>
    </row>
    <row r="1311" spans="2:28">
      <c r="B1311" s="92">
        <v>1310</v>
      </c>
      <c r="C1311" s="93">
        <v>5751</v>
      </c>
      <c r="D1311" s="93">
        <v>1280</v>
      </c>
      <c r="E1311" s="93">
        <v>65</v>
      </c>
      <c r="F1311" s="93">
        <v>65</v>
      </c>
      <c r="G1311" s="93" t="s">
        <v>498</v>
      </c>
      <c r="H1311" s="93">
        <v>4</v>
      </c>
      <c r="I1311" s="93" t="str">
        <f>LEFT(J1311,4)</f>
        <v>P059</v>
      </c>
      <c r="J1311" s="94" t="s">
        <v>1808</v>
      </c>
      <c r="K1311" s="93">
        <v>59</v>
      </c>
      <c r="L1311" s="94">
        <v>45</v>
      </c>
      <c r="M1311" s="94" t="s">
        <v>2186</v>
      </c>
      <c r="N1311" s="97" t="str">
        <f>CONCATENATE(G1311, I1311, "S", TEXT(L1311,"00"),M1311)</f>
        <v>C3P059S45E</v>
      </c>
      <c r="O1311" s="100">
        <v>546556.36402524635</v>
      </c>
      <c r="P1311" s="100">
        <v>2908067.3229344068</v>
      </c>
      <c r="Q1311" s="99">
        <v>45208</v>
      </c>
      <c r="R1311" s="93">
        <v>83</v>
      </c>
      <c r="S1311" s="93" t="s">
        <v>2199</v>
      </c>
      <c r="T1311" s="93" t="s">
        <v>2202</v>
      </c>
      <c r="U1311" s="93"/>
      <c r="V1311" s="93"/>
      <c r="W1311" s="93"/>
      <c r="X1311" s="93" t="s">
        <v>2193</v>
      </c>
      <c r="Y1311" s="93">
        <v>55</v>
      </c>
      <c r="Z1311" s="93">
        <v>55</v>
      </c>
      <c r="AA1311" s="106"/>
      <c r="AB1311" s="106" t="s">
        <v>2259</v>
      </c>
    </row>
    <row r="1312" spans="2:28">
      <c r="B1312" s="92">
        <v>1311</v>
      </c>
      <c r="C1312" s="93">
        <v>5752</v>
      </c>
      <c r="D1312" s="93">
        <v>1281</v>
      </c>
      <c r="E1312" s="93">
        <v>66</v>
      </c>
      <c r="F1312" s="93">
        <v>66</v>
      </c>
      <c r="G1312" s="93" t="s">
        <v>498</v>
      </c>
      <c r="H1312" s="93">
        <v>4</v>
      </c>
      <c r="I1312" s="93" t="str">
        <f>LEFT(J1312,4)</f>
        <v>P059</v>
      </c>
      <c r="J1312" s="94" t="s">
        <v>1809</v>
      </c>
      <c r="K1312" s="93">
        <v>59</v>
      </c>
      <c r="L1312" s="94">
        <v>45</v>
      </c>
      <c r="M1312" s="94" t="s">
        <v>2187</v>
      </c>
      <c r="N1312" s="97" t="str">
        <f>CONCATENATE(G1312, I1312, "S", TEXT(L1312,"00"),M1312)</f>
        <v>C3P059S45N</v>
      </c>
      <c r="O1312" s="100">
        <v>546546.73811424698</v>
      </c>
      <c r="P1312" s="100">
        <v>2908093.6615542891</v>
      </c>
      <c r="Q1312" s="99">
        <v>45208</v>
      </c>
      <c r="R1312" s="93">
        <v>62</v>
      </c>
      <c r="S1312" s="93" t="s">
        <v>2199</v>
      </c>
      <c r="T1312" s="93" t="s">
        <v>2202</v>
      </c>
      <c r="U1312" s="93"/>
      <c r="V1312" s="93"/>
      <c r="W1312" s="93"/>
      <c r="X1312" s="93" t="s">
        <v>2193</v>
      </c>
      <c r="Y1312" s="93">
        <v>57</v>
      </c>
      <c r="Z1312" s="93">
        <v>57</v>
      </c>
      <c r="AA1312" s="106"/>
      <c r="AB1312" s="106" t="s">
        <v>2259</v>
      </c>
    </row>
    <row r="1313" spans="2:28">
      <c r="B1313" s="92">
        <v>1312</v>
      </c>
      <c r="C1313" s="93">
        <v>5807</v>
      </c>
      <c r="D1313" s="93">
        <v>1336</v>
      </c>
      <c r="E1313" s="93">
        <v>121</v>
      </c>
      <c r="F1313" s="93">
        <v>49</v>
      </c>
      <c r="G1313" s="93" t="s">
        <v>498</v>
      </c>
      <c r="H1313" s="93">
        <v>4</v>
      </c>
      <c r="I1313" s="93" t="str">
        <f>LEFT(J1313,4)</f>
        <v>P059</v>
      </c>
      <c r="J1313" s="94" t="s">
        <v>1810</v>
      </c>
      <c r="K1313" s="93">
        <v>59</v>
      </c>
      <c r="L1313" s="94">
        <v>46</v>
      </c>
      <c r="M1313" s="94" t="s">
        <v>2185</v>
      </c>
      <c r="N1313" s="97" t="str">
        <f>CONCATENATE(G1313, I1313, "S", TEXT(L1313,"00"),M1313)</f>
        <v>C3P059S46C</v>
      </c>
      <c r="O1313" s="100">
        <v>546928.79410543572</v>
      </c>
      <c r="P1313" s="100">
        <v>2908724.1920752283</v>
      </c>
      <c r="Q1313" s="99">
        <v>45210</v>
      </c>
      <c r="R1313" s="93">
        <v>49</v>
      </c>
      <c r="S1313" s="93" t="s">
        <v>2199</v>
      </c>
      <c r="T1313" s="93" t="s">
        <v>2202</v>
      </c>
      <c r="U1313" s="93"/>
      <c r="V1313" s="93"/>
      <c r="W1313" s="93"/>
      <c r="X1313" s="93" t="s">
        <v>2193</v>
      </c>
      <c r="Y1313" s="93">
        <v>61</v>
      </c>
      <c r="Z1313" s="93">
        <v>58</v>
      </c>
      <c r="AA1313" s="106"/>
      <c r="AB1313" s="106" t="s">
        <v>2216</v>
      </c>
    </row>
    <row r="1314" spans="2:28">
      <c r="B1314" s="92">
        <v>1313</v>
      </c>
      <c r="C1314" s="93">
        <v>5808</v>
      </c>
      <c r="D1314" s="93">
        <v>1337</v>
      </c>
      <c r="E1314" s="93">
        <v>122</v>
      </c>
      <c r="F1314" s="93">
        <v>50</v>
      </c>
      <c r="G1314" s="93" t="s">
        <v>498</v>
      </c>
      <c r="H1314" s="93">
        <v>4</v>
      </c>
      <c r="I1314" s="93" t="str">
        <f>LEFT(J1314,4)</f>
        <v>P059</v>
      </c>
      <c r="J1314" s="94" t="s">
        <v>1811</v>
      </c>
      <c r="K1314" s="93">
        <v>59</v>
      </c>
      <c r="L1314" s="94">
        <v>46</v>
      </c>
      <c r="M1314" s="94" t="s">
        <v>2186</v>
      </c>
      <c r="N1314" s="97" t="str">
        <f>CONCATENATE(G1314, I1314, "S", TEXT(L1314,"00"),M1314)</f>
        <v>C3P059S46E</v>
      </c>
      <c r="O1314" s="100">
        <v>546946.42638867418</v>
      </c>
      <c r="P1314" s="100">
        <v>2908724.1920752283</v>
      </c>
      <c r="Q1314" s="99">
        <v>45210</v>
      </c>
      <c r="R1314" s="93">
        <v>52</v>
      </c>
      <c r="S1314" s="93" t="s">
        <v>2199</v>
      </c>
      <c r="T1314" s="93" t="s">
        <v>2202</v>
      </c>
      <c r="U1314" s="93"/>
      <c r="V1314" s="93"/>
      <c r="W1314" s="93"/>
      <c r="X1314" s="93" t="s">
        <v>2193</v>
      </c>
      <c r="Y1314" s="93">
        <v>56</v>
      </c>
      <c r="Z1314" s="93">
        <v>58</v>
      </c>
      <c r="AA1314" s="106"/>
      <c r="AB1314" s="106" t="s">
        <v>2216</v>
      </c>
    </row>
    <row r="1315" spans="2:28">
      <c r="B1315" s="92">
        <v>1314</v>
      </c>
      <c r="C1315" s="93">
        <v>5809</v>
      </c>
      <c r="D1315" s="93">
        <v>1338</v>
      </c>
      <c r="E1315" s="93">
        <v>123</v>
      </c>
      <c r="F1315" s="93">
        <v>51</v>
      </c>
      <c r="G1315" s="93" t="s">
        <v>498</v>
      </c>
      <c r="H1315" s="93">
        <v>4</v>
      </c>
      <c r="I1315" s="93" t="str">
        <f>LEFT(J1315,4)</f>
        <v>P059</v>
      </c>
      <c r="J1315" s="94" t="s">
        <v>1812</v>
      </c>
      <c r="K1315" s="93">
        <v>59</v>
      </c>
      <c r="L1315" s="94">
        <v>46</v>
      </c>
      <c r="M1315" s="94" t="s">
        <v>2187</v>
      </c>
      <c r="N1315" s="97" t="str">
        <f>CONCATENATE(G1315, I1315, "S", TEXT(L1315,"00"),M1315)</f>
        <v>C3P059S46N</v>
      </c>
      <c r="O1315" s="100">
        <v>546928.79410543572</v>
      </c>
      <c r="P1315" s="100">
        <v>2908758.2724026279</v>
      </c>
      <c r="Q1315" s="99">
        <v>45210</v>
      </c>
      <c r="R1315" s="93">
        <v>57</v>
      </c>
      <c r="S1315" s="93" t="s">
        <v>2199</v>
      </c>
      <c r="T1315" s="93" t="s">
        <v>2202</v>
      </c>
      <c r="U1315" s="93"/>
      <c r="V1315" s="93"/>
      <c r="W1315" s="93"/>
      <c r="X1315" s="93" t="s">
        <v>2193</v>
      </c>
      <c r="Y1315" s="93">
        <v>54</v>
      </c>
      <c r="Z1315" s="93">
        <v>54</v>
      </c>
      <c r="AA1315" s="106"/>
      <c r="AB1315" s="106" t="s">
        <v>2216</v>
      </c>
    </row>
    <row r="1316" spans="2:28">
      <c r="B1316" s="92">
        <v>1315</v>
      </c>
      <c r="C1316" s="93">
        <v>5804</v>
      </c>
      <c r="D1316" s="93">
        <v>1333</v>
      </c>
      <c r="E1316" s="93">
        <v>118</v>
      </c>
      <c r="F1316" s="93">
        <v>46</v>
      </c>
      <c r="G1316" s="93" t="s">
        <v>498</v>
      </c>
      <c r="H1316" s="93">
        <v>4</v>
      </c>
      <c r="I1316" s="93" t="str">
        <f>LEFT(J1316,4)</f>
        <v>P059</v>
      </c>
      <c r="J1316" s="94" t="s">
        <v>1813</v>
      </c>
      <c r="K1316" s="93">
        <v>59</v>
      </c>
      <c r="L1316" s="94">
        <v>48</v>
      </c>
      <c r="M1316" s="94" t="s">
        <v>2185</v>
      </c>
      <c r="N1316" s="97" t="str">
        <f>CONCATENATE(G1316, I1316, "S", TEXT(L1316,"00"),M1316)</f>
        <v>C3P059S48C</v>
      </c>
      <c r="O1316" s="100">
        <v>547037.76935797743</v>
      </c>
      <c r="P1316" s="100">
        <v>2908567.2859330797</v>
      </c>
      <c r="Q1316" s="99">
        <v>45210</v>
      </c>
      <c r="R1316" s="93">
        <v>108</v>
      </c>
      <c r="S1316" s="93" t="s">
        <v>2199</v>
      </c>
      <c r="T1316" s="93" t="s">
        <v>2202</v>
      </c>
      <c r="U1316" s="93"/>
      <c r="V1316" s="93"/>
      <c r="W1316" s="93"/>
      <c r="X1316" s="93" t="s">
        <v>2193</v>
      </c>
      <c r="Y1316" s="93">
        <v>59</v>
      </c>
      <c r="Z1316" s="93">
        <v>59</v>
      </c>
      <c r="AA1316" s="106"/>
      <c r="AB1316" s="106" t="s">
        <v>2216</v>
      </c>
    </row>
    <row r="1317" spans="2:28">
      <c r="B1317" s="92">
        <v>1316</v>
      </c>
      <c r="C1317" s="93">
        <v>5805</v>
      </c>
      <c r="D1317" s="93">
        <v>1334</v>
      </c>
      <c r="E1317" s="93">
        <v>119</v>
      </c>
      <c r="F1317" s="93">
        <v>47</v>
      </c>
      <c r="G1317" s="93" t="s">
        <v>498</v>
      </c>
      <c r="H1317" s="93">
        <v>4</v>
      </c>
      <c r="I1317" s="93" t="str">
        <f>LEFT(J1317,4)</f>
        <v>P059</v>
      </c>
      <c r="J1317" s="94" t="s">
        <v>1814</v>
      </c>
      <c r="K1317" s="93">
        <v>59</v>
      </c>
      <c r="L1317" s="94">
        <v>48</v>
      </c>
      <c r="M1317" s="94" t="s">
        <v>2186</v>
      </c>
      <c r="N1317" s="97" t="str">
        <f>CONCATENATE(G1317, I1317, "S", TEXT(L1317,"00"),M1317)</f>
        <v>C3P059S48E</v>
      </c>
      <c r="O1317" s="100">
        <v>547052.72874034313</v>
      </c>
      <c r="P1317" s="100">
        <v>2908567.2859330797</v>
      </c>
      <c r="Q1317" s="99">
        <v>45210</v>
      </c>
      <c r="R1317" s="93">
        <v>110</v>
      </c>
      <c r="S1317" s="93" t="s">
        <v>2199</v>
      </c>
      <c r="T1317" s="93" t="s">
        <v>2202</v>
      </c>
      <c r="U1317" s="93"/>
      <c r="V1317" s="93"/>
      <c r="W1317" s="93"/>
      <c r="X1317" s="93" t="s">
        <v>2193</v>
      </c>
      <c r="Y1317" s="93">
        <v>58</v>
      </c>
      <c r="Z1317" s="93">
        <v>59</v>
      </c>
      <c r="AA1317" s="106"/>
      <c r="AB1317" s="106" t="s">
        <v>2216</v>
      </c>
    </row>
    <row r="1318" spans="2:28">
      <c r="B1318" s="92">
        <v>1317</v>
      </c>
      <c r="C1318" s="93">
        <v>5806</v>
      </c>
      <c r="D1318" s="93">
        <v>1335</v>
      </c>
      <c r="E1318" s="93">
        <v>120</v>
      </c>
      <c r="F1318" s="93">
        <v>48</v>
      </c>
      <c r="G1318" s="93" t="s">
        <v>498</v>
      </c>
      <c r="H1318" s="93">
        <v>4</v>
      </c>
      <c r="I1318" s="93" t="str">
        <f>LEFT(J1318,4)</f>
        <v>P059</v>
      </c>
      <c r="J1318" s="94" t="s">
        <v>1815</v>
      </c>
      <c r="K1318" s="93">
        <v>59</v>
      </c>
      <c r="L1318" s="94">
        <v>48</v>
      </c>
      <c r="M1318" s="94" t="s">
        <v>2187</v>
      </c>
      <c r="N1318" s="97" t="str">
        <f>CONCATENATE(G1318, I1318, "S", TEXT(L1318,"00"),M1318)</f>
        <v>C3P059S48N</v>
      </c>
      <c r="O1318" s="100">
        <v>547037.76935797743</v>
      </c>
      <c r="P1318" s="100">
        <v>2908579.0570336687</v>
      </c>
      <c r="Q1318" s="99">
        <v>45210</v>
      </c>
      <c r="R1318" s="93">
        <v>91</v>
      </c>
      <c r="S1318" s="93" t="s">
        <v>2199</v>
      </c>
      <c r="T1318" s="93" t="s">
        <v>2202</v>
      </c>
      <c r="U1318" s="93"/>
      <c r="V1318" s="93"/>
      <c r="W1318" s="93"/>
      <c r="X1318" s="93" t="s">
        <v>2193</v>
      </c>
      <c r="Y1318" s="93">
        <v>58</v>
      </c>
      <c r="Z1318" s="93">
        <v>58</v>
      </c>
      <c r="AA1318" s="106"/>
      <c r="AB1318" s="106" t="s">
        <v>2216</v>
      </c>
    </row>
    <row r="1319" spans="2:28">
      <c r="B1319" s="92">
        <v>1318</v>
      </c>
      <c r="C1319" s="93">
        <v>5810</v>
      </c>
      <c r="D1319" s="93">
        <v>1339</v>
      </c>
      <c r="E1319" s="93">
        <v>124</v>
      </c>
      <c r="F1319" s="93">
        <v>52</v>
      </c>
      <c r="G1319" s="93" t="s">
        <v>498</v>
      </c>
      <c r="H1319" s="93">
        <v>4</v>
      </c>
      <c r="I1319" s="93" t="str">
        <f>LEFT(J1319,4)</f>
        <v>P059</v>
      </c>
      <c r="J1319" s="94" t="s">
        <v>1816</v>
      </c>
      <c r="K1319" s="93">
        <v>59</v>
      </c>
      <c r="L1319" s="94">
        <v>49</v>
      </c>
      <c r="M1319" s="94" t="s">
        <v>2185</v>
      </c>
      <c r="N1319" s="97" t="str">
        <f>CONCATENATE(G1319, I1319, "S", TEXT(L1319,"00"),M1319)</f>
        <v>C3P059S49C</v>
      </c>
      <c r="O1319" s="100">
        <v>546890.47501608008</v>
      </c>
      <c r="P1319" s="100">
        <v>2908793.6620200393</v>
      </c>
      <c r="Q1319" s="99">
        <v>45210</v>
      </c>
      <c r="R1319" s="93">
        <v>73</v>
      </c>
      <c r="S1319" s="93" t="s">
        <v>2199</v>
      </c>
      <c r="T1319" s="93" t="s">
        <v>2202</v>
      </c>
      <c r="U1319" s="93"/>
      <c r="V1319" s="93"/>
      <c r="W1319" s="93"/>
      <c r="X1319" s="93" t="s">
        <v>2193</v>
      </c>
      <c r="Y1319" s="93">
        <v>54</v>
      </c>
      <c r="Z1319" s="93">
        <v>55</v>
      </c>
      <c r="AA1319" s="106"/>
      <c r="AB1319" s="106" t="s">
        <v>2216</v>
      </c>
    </row>
    <row r="1320" spans="2:28">
      <c r="B1320" s="92">
        <v>1319</v>
      </c>
      <c r="C1320" s="93">
        <v>5811</v>
      </c>
      <c r="D1320" s="93">
        <v>1340</v>
      </c>
      <c r="E1320" s="93">
        <v>125</v>
      </c>
      <c r="F1320" s="93">
        <v>53</v>
      </c>
      <c r="G1320" s="93" t="s">
        <v>498</v>
      </c>
      <c r="H1320" s="93">
        <v>4</v>
      </c>
      <c r="I1320" s="93" t="str">
        <f>LEFT(J1320,4)</f>
        <v>P059</v>
      </c>
      <c r="J1320" s="94" t="s">
        <v>1817</v>
      </c>
      <c r="K1320" s="93">
        <v>59</v>
      </c>
      <c r="L1320" s="94">
        <v>49</v>
      </c>
      <c r="M1320" s="94" t="s">
        <v>2186</v>
      </c>
      <c r="N1320" s="97" t="str">
        <f>CONCATENATE(G1320, I1320, "S", TEXT(L1320,"00"),M1320)</f>
        <v>C3P059S49E</v>
      </c>
      <c r="O1320" s="100">
        <v>546909.8954649329</v>
      </c>
      <c r="P1320" s="100">
        <v>2908793.6620200393</v>
      </c>
      <c r="Q1320" s="99">
        <v>45210</v>
      </c>
      <c r="R1320" s="93">
        <v>65</v>
      </c>
      <c r="S1320" s="93" t="s">
        <v>2199</v>
      </c>
      <c r="T1320" s="93" t="s">
        <v>2202</v>
      </c>
      <c r="U1320" s="93"/>
      <c r="V1320" s="93"/>
      <c r="W1320" s="93"/>
      <c r="X1320" s="93" t="s">
        <v>2193</v>
      </c>
      <c r="Y1320" s="93">
        <v>57</v>
      </c>
      <c r="Z1320" s="93">
        <v>56</v>
      </c>
      <c r="AA1320" s="106"/>
      <c r="AB1320" s="106" t="s">
        <v>2216</v>
      </c>
    </row>
    <row r="1321" spans="2:28">
      <c r="B1321" s="92">
        <v>1320</v>
      </c>
      <c r="C1321" s="93">
        <v>5812</v>
      </c>
      <c r="D1321" s="93">
        <v>1341</v>
      </c>
      <c r="E1321" s="93">
        <v>126</v>
      </c>
      <c r="F1321" s="93">
        <v>54</v>
      </c>
      <c r="G1321" s="93" t="s">
        <v>498</v>
      </c>
      <c r="H1321" s="93">
        <v>4</v>
      </c>
      <c r="I1321" s="93" t="str">
        <f>LEFT(J1321,4)</f>
        <v>P059</v>
      </c>
      <c r="J1321" s="94" t="s">
        <v>1818</v>
      </c>
      <c r="K1321" s="93">
        <v>59</v>
      </c>
      <c r="L1321" s="94">
        <v>49</v>
      </c>
      <c r="M1321" s="94" t="s">
        <v>2187</v>
      </c>
      <c r="N1321" s="97" t="str">
        <f>CONCATENATE(G1321, I1321, "S", TEXT(L1321,"00"),M1321)</f>
        <v>C3P059S49N</v>
      </c>
      <c r="O1321" s="100">
        <v>546890.47501608008</v>
      </c>
      <c r="P1321" s="100">
        <v>2908823.359985935</v>
      </c>
      <c r="Q1321" s="99">
        <v>45210</v>
      </c>
      <c r="R1321" s="93">
        <v>71</v>
      </c>
      <c r="S1321" s="93" t="s">
        <v>2199</v>
      </c>
      <c r="T1321" s="93" t="s">
        <v>2202</v>
      </c>
      <c r="U1321" s="93"/>
      <c r="V1321" s="93"/>
      <c r="W1321" s="93"/>
      <c r="X1321" s="93" t="s">
        <v>2193</v>
      </c>
      <c r="Y1321" s="93">
        <v>57</v>
      </c>
      <c r="Z1321" s="93">
        <v>57</v>
      </c>
      <c r="AA1321" s="106"/>
      <c r="AB1321" s="106" t="s">
        <v>2216</v>
      </c>
    </row>
    <row r="1322" spans="2:28">
      <c r="B1322" s="92">
        <v>1321</v>
      </c>
      <c r="C1322" s="93">
        <v>5798</v>
      </c>
      <c r="D1322" s="93">
        <v>1327</v>
      </c>
      <c r="E1322" s="93">
        <v>112</v>
      </c>
      <c r="F1322" s="93">
        <v>40</v>
      </c>
      <c r="G1322" s="93" t="s">
        <v>498</v>
      </c>
      <c r="H1322" s="93">
        <v>4</v>
      </c>
      <c r="I1322" s="93" t="str">
        <f>LEFT(J1322,4)</f>
        <v>P059</v>
      </c>
      <c r="J1322" s="94" t="s">
        <v>1819</v>
      </c>
      <c r="K1322" s="93">
        <v>59</v>
      </c>
      <c r="L1322" s="94">
        <v>52</v>
      </c>
      <c r="M1322" s="94" t="s">
        <v>2185</v>
      </c>
      <c r="N1322" s="97" t="str">
        <f>CONCATENATE(G1322, I1322, "S", TEXT(L1322,"00"),M1322)</f>
        <v>C3P059S52C</v>
      </c>
      <c r="O1322" s="100">
        <v>547586.60464004183</v>
      </c>
      <c r="P1322" s="100">
        <v>2908403.8354136152</v>
      </c>
      <c r="Q1322" s="99">
        <v>45210</v>
      </c>
      <c r="R1322" s="93">
        <v>61</v>
      </c>
      <c r="S1322" s="93" t="s">
        <v>2199</v>
      </c>
      <c r="T1322" s="93" t="s">
        <v>2206</v>
      </c>
      <c r="U1322" s="93"/>
      <c r="V1322" s="93"/>
      <c r="W1322" s="93"/>
      <c r="X1322" s="93" t="s">
        <v>2193</v>
      </c>
      <c r="Y1322" s="93">
        <v>61</v>
      </c>
      <c r="Z1322" s="93">
        <v>63</v>
      </c>
      <c r="AA1322" s="106"/>
      <c r="AB1322" s="106" t="s">
        <v>2216</v>
      </c>
    </row>
    <row r="1323" spans="2:28">
      <c r="B1323" s="92">
        <v>1322</v>
      </c>
      <c r="C1323" s="93">
        <v>5799</v>
      </c>
      <c r="D1323" s="93">
        <v>1328</v>
      </c>
      <c r="E1323" s="93">
        <v>113</v>
      </c>
      <c r="F1323" s="93">
        <v>41</v>
      </c>
      <c r="G1323" s="93" t="s">
        <v>498</v>
      </c>
      <c r="H1323" s="93">
        <v>4</v>
      </c>
      <c r="I1323" s="93" t="str">
        <f>LEFT(J1323,4)</f>
        <v>P059</v>
      </c>
      <c r="J1323" s="94" t="s">
        <v>1820</v>
      </c>
      <c r="K1323" s="93">
        <v>59</v>
      </c>
      <c r="L1323" s="94">
        <v>52</v>
      </c>
      <c r="M1323" s="94" t="s">
        <v>2186</v>
      </c>
      <c r="N1323" s="97" t="str">
        <f>CONCATENATE(G1323, I1323, "S", TEXT(L1323,"00"),M1323)</f>
        <v>C3P059S52E</v>
      </c>
      <c r="O1323" s="100">
        <v>547594.9437507228</v>
      </c>
      <c r="P1323" s="100">
        <v>2908403.8354136152</v>
      </c>
      <c r="Q1323" s="99">
        <v>45210</v>
      </c>
      <c r="R1323" s="93">
        <v>51</v>
      </c>
      <c r="S1323" s="93" t="s">
        <v>2199</v>
      </c>
      <c r="T1323" s="93" t="s">
        <v>2206</v>
      </c>
      <c r="U1323" s="93"/>
      <c r="V1323" s="93"/>
      <c r="W1323" s="93"/>
      <c r="X1323" s="93" t="s">
        <v>2193</v>
      </c>
      <c r="Y1323" s="93">
        <v>61</v>
      </c>
      <c r="Z1323" s="93">
        <v>59</v>
      </c>
      <c r="AA1323" s="106"/>
      <c r="AB1323" s="106" t="s">
        <v>2216</v>
      </c>
    </row>
    <row r="1324" spans="2:28">
      <c r="B1324" s="92">
        <v>1323</v>
      </c>
      <c r="C1324" s="93">
        <v>5800</v>
      </c>
      <c r="D1324" s="93">
        <v>1329</v>
      </c>
      <c r="E1324" s="93">
        <v>114</v>
      </c>
      <c r="F1324" s="93">
        <v>42</v>
      </c>
      <c r="G1324" s="93" t="s">
        <v>498</v>
      </c>
      <c r="H1324" s="93">
        <v>4</v>
      </c>
      <c r="I1324" s="93" t="str">
        <f>LEFT(J1324,4)</f>
        <v>P059</v>
      </c>
      <c r="J1324" s="94" t="s">
        <v>1821</v>
      </c>
      <c r="K1324" s="93">
        <v>59</v>
      </c>
      <c r="L1324" s="94">
        <v>52</v>
      </c>
      <c r="M1324" s="94" t="s">
        <v>2187</v>
      </c>
      <c r="N1324" s="97" t="str">
        <f>CONCATENATE(G1324, I1324, "S", TEXT(L1324,"00"),M1324)</f>
        <v>C3P059S52N</v>
      </c>
      <c r="O1324" s="100">
        <v>547586.60464004183</v>
      </c>
      <c r="P1324" s="100">
        <v>2908416.4597195187</v>
      </c>
      <c r="Q1324" s="99">
        <v>45210</v>
      </c>
      <c r="R1324" s="93">
        <v>55</v>
      </c>
      <c r="S1324" s="93" t="s">
        <v>2199</v>
      </c>
      <c r="T1324" s="93" t="s">
        <v>2202</v>
      </c>
      <c r="U1324" s="93"/>
      <c r="V1324" s="93"/>
      <c r="W1324" s="93"/>
      <c r="X1324" s="93" t="s">
        <v>2193</v>
      </c>
      <c r="Y1324" s="93">
        <v>57</v>
      </c>
      <c r="Z1324" s="93">
        <v>60</v>
      </c>
      <c r="AA1324" s="106"/>
      <c r="AB1324" s="106" t="s">
        <v>2216</v>
      </c>
    </row>
    <row r="1325" spans="2:28">
      <c r="B1325" s="92">
        <v>1324</v>
      </c>
      <c r="C1325" s="93">
        <v>5768</v>
      </c>
      <c r="D1325" s="93">
        <v>1297</v>
      </c>
      <c r="E1325" s="93">
        <v>82</v>
      </c>
      <c r="F1325" s="93">
        <v>10</v>
      </c>
      <c r="G1325" s="93" t="s">
        <v>498</v>
      </c>
      <c r="H1325" s="93">
        <v>4</v>
      </c>
      <c r="I1325" s="93" t="str">
        <f>LEFT(J1325,4)</f>
        <v>P059</v>
      </c>
      <c r="J1325" s="94" t="s">
        <v>1822</v>
      </c>
      <c r="K1325" s="93">
        <v>59</v>
      </c>
      <c r="L1325" s="94">
        <v>53</v>
      </c>
      <c r="M1325" s="94" t="s">
        <v>2185</v>
      </c>
      <c r="N1325" s="97" t="str">
        <f>CONCATENATE(G1325, I1325, "S", TEXT(L1325,"00"),M1325)</f>
        <v>C3P059S53C</v>
      </c>
      <c r="O1325" s="100">
        <v>547666.51418380486</v>
      </c>
      <c r="P1325" s="100">
        <v>2908316.3170003723</v>
      </c>
      <c r="Q1325" s="99">
        <v>45210</v>
      </c>
      <c r="R1325" s="93">
        <v>76</v>
      </c>
      <c r="S1325" s="93" t="s">
        <v>2199</v>
      </c>
      <c r="T1325" s="93" t="s">
        <v>2206</v>
      </c>
      <c r="U1325" s="93"/>
      <c r="V1325" s="93"/>
      <c r="W1325" s="93"/>
      <c r="X1325" s="93" t="s">
        <v>2193</v>
      </c>
      <c r="Y1325" s="93">
        <v>61</v>
      </c>
      <c r="Z1325" s="93">
        <v>61</v>
      </c>
      <c r="AA1325" s="106"/>
      <c r="AB1325" s="106" t="s">
        <v>2216</v>
      </c>
    </row>
    <row r="1326" spans="2:28">
      <c r="B1326" s="92">
        <v>1325</v>
      </c>
      <c r="C1326" s="93">
        <v>5769</v>
      </c>
      <c r="D1326" s="93">
        <v>1298</v>
      </c>
      <c r="E1326" s="93">
        <v>83</v>
      </c>
      <c r="F1326" s="93">
        <v>11</v>
      </c>
      <c r="G1326" s="93" t="s">
        <v>498</v>
      </c>
      <c r="H1326" s="93">
        <v>4</v>
      </c>
      <c r="I1326" s="93" t="str">
        <f>LEFT(J1326,4)</f>
        <v>P059</v>
      </c>
      <c r="J1326" s="94" t="s">
        <v>1823</v>
      </c>
      <c r="K1326" s="93">
        <v>59</v>
      </c>
      <c r="L1326" s="94">
        <v>53</v>
      </c>
      <c r="M1326" s="94" t="s">
        <v>2186</v>
      </c>
      <c r="N1326" s="97" t="str">
        <f>CONCATENATE(G1326, I1326, "S", TEXT(L1326,"00"),M1326)</f>
        <v>C3P059S53E</v>
      </c>
      <c r="O1326" s="100">
        <v>547700.47970303416</v>
      </c>
      <c r="P1326" s="100">
        <v>2908316.3170003723</v>
      </c>
      <c r="Q1326" s="99">
        <v>45210</v>
      </c>
      <c r="R1326" s="93">
        <v>56</v>
      </c>
      <c r="S1326" s="93" t="s">
        <v>2199</v>
      </c>
      <c r="T1326" s="93" t="s">
        <v>2202</v>
      </c>
      <c r="U1326" s="93"/>
      <c r="V1326" s="93"/>
      <c r="W1326" s="93"/>
      <c r="X1326" s="93" t="s">
        <v>2193</v>
      </c>
      <c r="Y1326" s="93">
        <v>51</v>
      </c>
      <c r="Z1326" s="93">
        <v>56</v>
      </c>
      <c r="AA1326" s="106"/>
      <c r="AB1326" s="106" t="s">
        <v>2216</v>
      </c>
    </row>
    <row r="1327" spans="2:28">
      <c r="B1327" s="92">
        <v>1326</v>
      </c>
      <c r="C1327" s="93">
        <v>5770</v>
      </c>
      <c r="D1327" s="93">
        <v>1299</v>
      </c>
      <c r="E1327" s="93">
        <v>84</v>
      </c>
      <c r="F1327" s="93">
        <v>12</v>
      </c>
      <c r="G1327" s="93" t="s">
        <v>498</v>
      </c>
      <c r="H1327" s="93">
        <v>4</v>
      </c>
      <c r="I1327" s="93" t="str">
        <f>LEFT(J1327,4)</f>
        <v>P059</v>
      </c>
      <c r="J1327" s="94" t="s">
        <v>1824</v>
      </c>
      <c r="K1327" s="93">
        <v>59</v>
      </c>
      <c r="L1327" s="94">
        <v>53</v>
      </c>
      <c r="M1327" s="94" t="s">
        <v>2187</v>
      </c>
      <c r="N1327" s="97" t="str">
        <f>CONCATENATE(G1327, I1327, "S", TEXT(L1327,"00"),M1327)</f>
        <v>C3P059S53N</v>
      </c>
      <c r="O1327" s="100">
        <v>547666.51418380486</v>
      </c>
      <c r="P1327" s="100">
        <v>2908324.4341566926</v>
      </c>
      <c r="Q1327" s="99">
        <v>45210</v>
      </c>
      <c r="R1327" s="93">
        <v>65</v>
      </c>
      <c r="S1327" s="93" t="s">
        <v>2199</v>
      </c>
      <c r="T1327" s="93" t="s">
        <v>2202</v>
      </c>
      <c r="U1327" s="93"/>
      <c r="V1327" s="93"/>
      <c r="W1327" s="93"/>
      <c r="X1327" s="93" t="s">
        <v>2193</v>
      </c>
      <c r="Y1327" s="93">
        <v>62</v>
      </c>
      <c r="Z1327" s="93">
        <v>62</v>
      </c>
      <c r="AA1327" s="106"/>
      <c r="AB1327" s="106" t="s">
        <v>2216</v>
      </c>
    </row>
    <row r="1328" spans="2:28">
      <c r="B1328" s="92">
        <v>1327</v>
      </c>
      <c r="C1328" s="93">
        <v>5801</v>
      </c>
      <c r="D1328" s="93">
        <v>1330</v>
      </c>
      <c r="E1328" s="93">
        <v>115</v>
      </c>
      <c r="F1328" s="93">
        <v>43</v>
      </c>
      <c r="G1328" s="93" t="s">
        <v>498</v>
      </c>
      <c r="H1328" s="93">
        <v>4</v>
      </c>
      <c r="I1328" s="93" t="str">
        <f>LEFT(J1328,4)</f>
        <v>P059</v>
      </c>
      <c r="J1328" s="94" t="s">
        <v>1825</v>
      </c>
      <c r="K1328" s="93">
        <v>59</v>
      </c>
      <c r="L1328" s="94">
        <v>54</v>
      </c>
      <c r="M1328" s="94" t="s">
        <v>2185</v>
      </c>
      <c r="N1328" s="97" t="str">
        <f>CONCATENATE(G1328, I1328, "S", TEXT(L1328,"00"),M1328)</f>
        <v>C3P059S54C</v>
      </c>
      <c r="O1328" s="100">
        <v>547423.20400116604</v>
      </c>
      <c r="P1328" s="100">
        <v>2908453.6577805299</v>
      </c>
      <c r="Q1328" s="99">
        <v>45210</v>
      </c>
      <c r="R1328" s="93">
        <v>51</v>
      </c>
      <c r="S1328" s="93" t="s">
        <v>2199</v>
      </c>
      <c r="T1328" s="93" t="s">
        <v>2202</v>
      </c>
      <c r="U1328" s="93"/>
      <c r="V1328" s="93"/>
      <c r="W1328" s="93"/>
      <c r="X1328" s="93" t="s">
        <v>2193</v>
      </c>
      <c r="Y1328" s="93">
        <v>61</v>
      </c>
      <c r="Z1328" s="93">
        <v>57</v>
      </c>
      <c r="AA1328" s="106"/>
      <c r="AB1328" s="106" t="s">
        <v>2216</v>
      </c>
    </row>
    <row r="1329" spans="2:28">
      <c r="B1329" s="92">
        <v>1328</v>
      </c>
      <c r="C1329" s="93">
        <v>5802</v>
      </c>
      <c r="D1329" s="93">
        <v>1331</v>
      </c>
      <c r="E1329" s="93">
        <v>116</v>
      </c>
      <c r="F1329" s="93">
        <v>44</v>
      </c>
      <c r="G1329" s="93" t="s">
        <v>498</v>
      </c>
      <c r="H1329" s="93">
        <v>4</v>
      </c>
      <c r="I1329" s="93" t="str">
        <f>LEFT(J1329,4)</f>
        <v>P059</v>
      </c>
      <c r="J1329" s="94" t="s">
        <v>1826</v>
      </c>
      <c r="K1329" s="93">
        <v>59</v>
      </c>
      <c r="L1329" s="94">
        <v>54</v>
      </c>
      <c r="M1329" s="94" t="s">
        <v>2186</v>
      </c>
      <c r="N1329" s="97" t="str">
        <f>CONCATENATE(G1329, I1329, "S", TEXT(L1329,"00"),M1329)</f>
        <v>C3P059S54E</v>
      </c>
      <c r="O1329" s="100">
        <v>547433.51185143425</v>
      </c>
      <c r="P1329" s="100">
        <v>2908453.6577805299</v>
      </c>
      <c r="Q1329" s="99">
        <v>45210</v>
      </c>
      <c r="R1329" s="93">
        <v>55</v>
      </c>
      <c r="S1329" s="93" t="s">
        <v>2199</v>
      </c>
      <c r="T1329" s="93" t="s">
        <v>2206</v>
      </c>
      <c r="U1329" s="93"/>
      <c r="V1329" s="93"/>
      <c r="W1329" s="93"/>
      <c r="X1329" s="93" t="s">
        <v>2193</v>
      </c>
      <c r="Y1329" s="93">
        <v>61</v>
      </c>
      <c r="Z1329" s="93">
        <v>59</v>
      </c>
      <c r="AA1329" s="106"/>
      <c r="AB1329" s="106" t="s">
        <v>2216</v>
      </c>
    </row>
    <row r="1330" spans="2:28">
      <c r="B1330" s="92">
        <v>1329</v>
      </c>
      <c r="C1330" s="93">
        <v>5803</v>
      </c>
      <c r="D1330" s="93">
        <v>1332</v>
      </c>
      <c r="E1330" s="93">
        <v>117</v>
      </c>
      <c r="F1330" s="93">
        <v>45</v>
      </c>
      <c r="G1330" s="93" t="s">
        <v>498</v>
      </c>
      <c r="H1330" s="93">
        <v>4</v>
      </c>
      <c r="I1330" s="93" t="str">
        <f>LEFT(J1330,4)</f>
        <v>P059</v>
      </c>
      <c r="J1330" s="94" t="s">
        <v>1827</v>
      </c>
      <c r="K1330" s="93">
        <v>59</v>
      </c>
      <c r="L1330" s="94">
        <v>54</v>
      </c>
      <c r="M1330" s="94" t="s">
        <v>2187</v>
      </c>
      <c r="N1330" s="97" t="str">
        <f>CONCATENATE(G1330, I1330, "S", TEXT(L1330,"00"),M1330)</f>
        <v>C3P059S54N</v>
      </c>
      <c r="O1330" s="100">
        <v>547423.20400116604</v>
      </c>
      <c r="P1330" s="100">
        <v>2908476.5845148205</v>
      </c>
      <c r="Q1330" s="99">
        <v>45210</v>
      </c>
      <c r="R1330" s="93">
        <v>57</v>
      </c>
      <c r="S1330" s="93" t="s">
        <v>2199</v>
      </c>
      <c r="T1330" s="93" t="s">
        <v>2206</v>
      </c>
      <c r="U1330" s="93"/>
      <c r="V1330" s="93"/>
      <c r="W1330" s="93"/>
      <c r="X1330" s="93" t="s">
        <v>2193</v>
      </c>
      <c r="Y1330" s="93">
        <v>61</v>
      </c>
      <c r="Z1330" s="93">
        <v>62</v>
      </c>
      <c r="AA1330" s="106"/>
      <c r="AB1330" s="106" t="s">
        <v>2216</v>
      </c>
    </row>
    <row r="1331" spans="2:28">
      <c r="B1331" s="92">
        <v>1330</v>
      </c>
      <c r="C1331" s="93">
        <v>5795</v>
      </c>
      <c r="D1331" s="93">
        <v>1324</v>
      </c>
      <c r="E1331" s="93">
        <v>109</v>
      </c>
      <c r="F1331" s="93">
        <v>37</v>
      </c>
      <c r="G1331" s="93" t="s">
        <v>498</v>
      </c>
      <c r="H1331" s="93">
        <v>4</v>
      </c>
      <c r="I1331" s="93" t="str">
        <f>LEFT(J1331,4)</f>
        <v>P059</v>
      </c>
      <c r="J1331" s="94" t="s">
        <v>1828</v>
      </c>
      <c r="K1331" s="93">
        <v>59</v>
      </c>
      <c r="L1331" s="94">
        <v>55</v>
      </c>
      <c r="M1331" s="94" t="s">
        <v>2185</v>
      </c>
      <c r="N1331" s="97" t="str">
        <f>CONCATENATE(G1331, I1331, "S", TEXT(L1331,"00"),M1331)</f>
        <v>C3P059S55C</v>
      </c>
      <c r="O1331" s="100">
        <v>547519.38708248571</v>
      </c>
      <c r="P1331" s="100">
        <v>2908316.8942862335</v>
      </c>
      <c r="Q1331" s="99">
        <v>45210</v>
      </c>
      <c r="R1331" s="93">
        <v>59</v>
      </c>
      <c r="S1331" s="93" t="s">
        <v>2199</v>
      </c>
      <c r="T1331" s="93" t="s">
        <v>2206</v>
      </c>
      <c r="U1331" s="93"/>
      <c r="V1331" s="93"/>
      <c r="W1331" s="93"/>
      <c r="X1331" s="93" t="s">
        <v>2193</v>
      </c>
      <c r="Y1331" s="93">
        <v>60</v>
      </c>
      <c r="Z1331" s="93">
        <v>59</v>
      </c>
      <c r="AA1331" s="106"/>
      <c r="AB1331" s="106" t="s">
        <v>2216</v>
      </c>
    </row>
    <row r="1332" spans="2:28">
      <c r="B1332" s="92">
        <v>1331</v>
      </c>
      <c r="C1332" s="93">
        <v>5796</v>
      </c>
      <c r="D1332" s="93">
        <v>1325</v>
      </c>
      <c r="E1332" s="93">
        <v>110</v>
      </c>
      <c r="F1332" s="93">
        <v>38</v>
      </c>
      <c r="G1332" s="93" t="s">
        <v>498</v>
      </c>
      <c r="H1332" s="93">
        <v>4</v>
      </c>
      <c r="I1332" s="93" t="str">
        <f>LEFT(J1332,4)</f>
        <v>P059</v>
      </c>
      <c r="J1332" s="94" t="s">
        <v>1829</v>
      </c>
      <c r="K1332" s="93">
        <v>59</v>
      </c>
      <c r="L1332" s="94">
        <v>55</v>
      </c>
      <c r="M1332" s="94" t="s">
        <v>2186</v>
      </c>
      <c r="N1332" s="97" t="str">
        <f>CONCATENATE(G1332, I1332, "S", TEXT(L1332,"00"),M1332)</f>
        <v>C3P059S55E</v>
      </c>
      <c r="O1332" s="100">
        <v>547539.12329418072</v>
      </c>
      <c r="P1332" s="100">
        <v>2908316.8942862335</v>
      </c>
      <c r="Q1332" s="99">
        <v>45210</v>
      </c>
      <c r="R1332" s="93">
        <v>59</v>
      </c>
      <c r="S1332" s="93" t="s">
        <v>2199</v>
      </c>
      <c r="T1332" s="93" t="s">
        <v>2206</v>
      </c>
      <c r="U1332" s="93"/>
      <c r="V1332" s="93"/>
      <c r="W1332" s="93"/>
      <c r="X1332" s="93" t="s">
        <v>2193</v>
      </c>
      <c r="Y1332" s="93">
        <v>63</v>
      </c>
      <c r="Z1332" s="93">
        <v>62</v>
      </c>
      <c r="AA1332" s="106"/>
      <c r="AB1332" s="106" t="s">
        <v>2216</v>
      </c>
    </row>
    <row r="1333" spans="2:28">
      <c r="B1333" s="92">
        <v>1332</v>
      </c>
      <c r="C1333" s="93">
        <v>5797</v>
      </c>
      <c r="D1333" s="93">
        <v>1326</v>
      </c>
      <c r="E1333" s="93">
        <v>111</v>
      </c>
      <c r="F1333" s="93">
        <v>39</v>
      </c>
      <c r="G1333" s="93" t="s">
        <v>498</v>
      </c>
      <c r="H1333" s="93">
        <v>4</v>
      </c>
      <c r="I1333" s="93" t="str">
        <f>LEFT(J1333,4)</f>
        <v>P059</v>
      </c>
      <c r="J1333" s="94" t="s">
        <v>1830</v>
      </c>
      <c r="K1333" s="93">
        <v>59</v>
      </c>
      <c r="L1333" s="94">
        <v>55</v>
      </c>
      <c r="M1333" s="94" t="s">
        <v>2187</v>
      </c>
      <c r="N1333" s="97" t="str">
        <f>CONCATENATE(G1333, I1333, "S", TEXT(L1333,"00"),M1333)</f>
        <v>C3P059S55N</v>
      </c>
      <c r="O1333" s="100">
        <v>547519.38708248571</v>
      </c>
      <c r="P1333" s="100">
        <v>2908340.1292589456</v>
      </c>
      <c r="Q1333" s="99">
        <v>45210</v>
      </c>
      <c r="R1333" s="93">
        <v>61</v>
      </c>
      <c r="S1333" s="93" t="s">
        <v>2199</v>
      </c>
      <c r="T1333" s="93" t="s">
        <v>2206</v>
      </c>
      <c r="U1333" s="93"/>
      <c r="V1333" s="93"/>
      <c r="W1333" s="93"/>
      <c r="X1333" s="93" t="s">
        <v>2193</v>
      </c>
      <c r="Y1333" s="93">
        <v>61</v>
      </c>
      <c r="Z1333" s="93">
        <v>63</v>
      </c>
      <c r="AA1333" s="106"/>
      <c r="AB1333" s="106" t="s">
        <v>2216</v>
      </c>
    </row>
    <row r="1334" spans="2:28">
      <c r="B1334" s="92">
        <v>1333</v>
      </c>
      <c r="C1334" s="93">
        <v>5759</v>
      </c>
      <c r="D1334" s="93">
        <v>1288</v>
      </c>
      <c r="E1334" s="93">
        <v>73</v>
      </c>
      <c r="F1334" s="93">
        <v>1</v>
      </c>
      <c r="G1334" s="93" t="s">
        <v>498</v>
      </c>
      <c r="H1334" s="93">
        <v>4</v>
      </c>
      <c r="I1334" s="93" t="str">
        <f>LEFT(J1334,4)</f>
        <v>P059</v>
      </c>
      <c r="J1334" s="94" t="s">
        <v>1831</v>
      </c>
      <c r="K1334" s="93">
        <v>59</v>
      </c>
      <c r="L1334" s="94">
        <v>57</v>
      </c>
      <c r="M1334" s="94" t="s">
        <v>2185</v>
      </c>
      <c r="N1334" s="97" t="str">
        <f>CONCATENATE(G1334, I1334, "S", TEXT(L1334,"00"),M1334)</f>
        <v>C3P059S57C</v>
      </c>
      <c r="O1334" s="100">
        <v>547774.55672184343</v>
      </c>
      <c r="P1334" s="100">
        <v>2909048.7907353407</v>
      </c>
      <c r="Q1334" s="99">
        <v>45210</v>
      </c>
      <c r="R1334" s="93">
        <v>63</v>
      </c>
      <c r="S1334" s="93" t="s">
        <v>2199</v>
      </c>
      <c r="T1334" s="93" t="s">
        <v>2206</v>
      </c>
      <c r="U1334" s="93"/>
      <c r="V1334" s="93"/>
      <c r="W1334" s="93"/>
      <c r="X1334" s="93" t="s">
        <v>2193</v>
      </c>
      <c r="Y1334" s="93">
        <v>59</v>
      </c>
      <c r="Z1334" s="93">
        <v>60</v>
      </c>
      <c r="AA1334" s="106"/>
      <c r="AB1334" s="106" t="s">
        <v>2216</v>
      </c>
    </row>
    <row r="1335" spans="2:28">
      <c r="B1335" s="92">
        <v>1334</v>
      </c>
      <c r="C1335" s="93">
        <v>5760</v>
      </c>
      <c r="D1335" s="93">
        <v>1289</v>
      </c>
      <c r="E1335" s="93">
        <v>74</v>
      </c>
      <c r="F1335" s="93">
        <v>2</v>
      </c>
      <c r="G1335" s="93" t="s">
        <v>498</v>
      </c>
      <c r="H1335" s="93">
        <v>4</v>
      </c>
      <c r="I1335" s="93" t="str">
        <f>LEFT(J1335,4)</f>
        <v>P059</v>
      </c>
      <c r="J1335" s="94" t="s">
        <v>1832</v>
      </c>
      <c r="K1335" s="93">
        <v>59</v>
      </c>
      <c r="L1335" s="94">
        <v>57</v>
      </c>
      <c r="M1335" s="94" t="s">
        <v>2186</v>
      </c>
      <c r="N1335" s="97" t="str">
        <f>CONCATENATE(G1335, I1335, "S", TEXT(L1335,"00"),M1335)</f>
        <v>C3P059S57E</v>
      </c>
      <c r="O1335" s="100">
        <v>547777.6564457143</v>
      </c>
      <c r="P1335" s="100">
        <v>2909048.7907353407</v>
      </c>
      <c r="Q1335" s="99">
        <v>45210</v>
      </c>
      <c r="R1335" s="93">
        <v>62</v>
      </c>
      <c r="S1335" s="93" t="s">
        <v>2199</v>
      </c>
      <c r="T1335" s="93" t="s">
        <v>2203</v>
      </c>
      <c r="U1335" s="93"/>
      <c r="V1335" s="93"/>
      <c r="W1335" s="93"/>
      <c r="X1335" s="93" t="s">
        <v>2193</v>
      </c>
      <c r="Y1335" s="93">
        <v>59</v>
      </c>
      <c r="Z1335" s="93">
        <v>58</v>
      </c>
      <c r="AA1335" s="106"/>
      <c r="AB1335" s="106" t="s">
        <v>2216</v>
      </c>
    </row>
    <row r="1336" spans="2:28">
      <c r="B1336" s="92">
        <v>1335</v>
      </c>
      <c r="C1336" s="93">
        <v>5761</v>
      </c>
      <c r="D1336" s="93">
        <v>1290</v>
      </c>
      <c r="E1336" s="93">
        <v>75</v>
      </c>
      <c r="F1336" s="93">
        <v>3</v>
      </c>
      <c r="G1336" s="93" t="s">
        <v>498</v>
      </c>
      <c r="H1336" s="93">
        <v>4</v>
      </c>
      <c r="I1336" s="93" t="str">
        <f>LEFT(J1336,4)</f>
        <v>P059</v>
      </c>
      <c r="J1336" s="94" t="s">
        <v>1833</v>
      </c>
      <c r="K1336" s="93">
        <v>59</v>
      </c>
      <c r="L1336" s="94">
        <v>57</v>
      </c>
      <c r="M1336" s="94" t="s">
        <v>2187</v>
      </c>
      <c r="N1336" s="97" t="str">
        <f>CONCATENATE(G1336, I1336, "S", TEXT(L1336,"00"),M1336)</f>
        <v>C3P059S57N</v>
      </c>
      <c r="O1336" s="100">
        <v>547774.55672184343</v>
      </c>
      <c r="P1336" s="100">
        <v>2909075.0996457436</v>
      </c>
      <c r="Q1336" s="99">
        <v>45210</v>
      </c>
      <c r="R1336" s="93">
        <v>54</v>
      </c>
      <c r="S1336" s="93" t="s">
        <v>2199</v>
      </c>
      <c r="T1336" s="93" t="s">
        <v>2202</v>
      </c>
      <c r="U1336" s="93"/>
      <c r="V1336" s="93"/>
      <c r="W1336" s="93"/>
      <c r="X1336" s="93" t="s">
        <v>2193</v>
      </c>
      <c r="Y1336" s="93">
        <v>59</v>
      </c>
      <c r="Z1336" s="93">
        <v>61</v>
      </c>
      <c r="AA1336" s="106"/>
      <c r="AB1336" s="106" t="s">
        <v>2216</v>
      </c>
    </row>
    <row r="1337" spans="2:28">
      <c r="B1337" s="92">
        <v>1336</v>
      </c>
      <c r="C1337" s="93">
        <v>5765</v>
      </c>
      <c r="D1337" s="93">
        <v>1294</v>
      </c>
      <c r="E1337" s="93">
        <v>79</v>
      </c>
      <c r="F1337" s="93">
        <v>7</v>
      </c>
      <c r="G1337" s="93" t="s">
        <v>498</v>
      </c>
      <c r="H1337" s="93">
        <v>4</v>
      </c>
      <c r="I1337" s="93" t="str">
        <f>LEFT(J1337,4)</f>
        <v>P059</v>
      </c>
      <c r="J1337" s="94" t="s">
        <v>1834</v>
      </c>
      <c r="K1337" s="93">
        <v>59</v>
      </c>
      <c r="L1337" s="94">
        <v>58</v>
      </c>
      <c r="M1337" s="94" t="s">
        <v>2185</v>
      </c>
      <c r="N1337" s="97" t="str">
        <f>CONCATENATE(G1337, I1337, "S", TEXT(L1337,"00"),M1337)</f>
        <v>C3P059S58C</v>
      </c>
      <c r="O1337" s="100">
        <v>547889.98549714335</v>
      </c>
      <c r="P1337" s="100">
        <v>2908786.8811164494</v>
      </c>
      <c r="Q1337" s="99">
        <v>45210</v>
      </c>
      <c r="R1337" s="93">
        <v>69</v>
      </c>
      <c r="S1337" s="93" t="s">
        <v>2191</v>
      </c>
      <c r="T1337" s="93" t="s">
        <v>2192</v>
      </c>
      <c r="U1337" s="93"/>
      <c r="V1337" s="93"/>
      <c r="W1337" s="93"/>
      <c r="X1337" s="93" t="s">
        <v>2193</v>
      </c>
      <c r="Y1337" s="93">
        <v>63</v>
      </c>
      <c r="Z1337" s="93">
        <v>61</v>
      </c>
      <c r="AA1337" s="106"/>
      <c r="AB1337" s="106" t="s">
        <v>2216</v>
      </c>
    </row>
    <row r="1338" spans="2:28">
      <c r="B1338" s="92">
        <v>1337</v>
      </c>
      <c r="C1338" s="93">
        <v>5766</v>
      </c>
      <c r="D1338" s="93">
        <v>1295</v>
      </c>
      <c r="E1338" s="93">
        <v>80</v>
      </c>
      <c r="F1338" s="93">
        <v>8</v>
      </c>
      <c r="G1338" s="93" t="s">
        <v>498</v>
      </c>
      <c r="H1338" s="93">
        <v>4</v>
      </c>
      <c r="I1338" s="93" t="str">
        <f>LEFT(J1338,4)</f>
        <v>P059</v>
      </c>
      <c r="J1338" s="94" t="s">
        <v>1835</v>
      </c>
      <c r="K1338" s="93">
        <v>59</v>
      </c>
      <c r="L1338" s="94">
        <v>58</v>
      </c>
      <c r="M1338" s="94" t="s">
        <v>2186</v>
      </c>
      <c r="N1338" s="97" t="str">
        <f>CONCATENATE(G1338, I1338, "S", TEXT(L1338,"00"),M1338)</f>
        <v>C3P059S58E</v>
      </c>
      <c r="O1338" s="100">
        <v>547899.4643428406</v>
      </c>
      <c r="P1338" s="100">
        <v>2908786.8811164494</v>
      </c>
      <c r="Q1338" s="99">
        <v>45210</v>
      </c>
      <c r="R1338" s="93">
        <v>68</v>
      </c>
      <c r="S1338" s="93" t="s">
        <v>2199</v>
      </c>
      <c r="T1338" s="93" t="s">
        <v>2202</v>
      </c>
      <c r="U1338" s="93"/>
      <c r="V1338" s="93"/>
      <c r="W1338" s="93"/>
      <c r="X1338" s="93" t="s">
        <v>2193</v>
      </c>
      <c r="Y1338" s="93">
        <v>63</v>
      </c>
      <c r="Z1338" s="93">
        <v>63</v>
      </c>
      <c r="AA1338" s="106"/>
      <c r="AB1338" s="106" t="s">
        <v>2216</v>
      </c>
    </row>
    <row r="1339" spans="2:28">
      <c r="B1339" s="92">
        <v>1338</v>
      </c>
      <c r="C1339" s="93">
        <v>5767</v>
      </c>
      <c r="D1339" s="93">
        <v>1296</v>
      </c>
      <c r="E1339" s="93">
        <v>81</v>
      </c>
      <c r="F1339" s="93">
        <v>9</v>
      </c>
      <c r="G1339" s="93" t="s">
        <v>498</v>
      </c>
      <c r="H1339" s="93">
        <v>4</v>
      </c>
      <c r="I1339" s="93" t="str">
        <f>LEFT(J1339,4)</f>
        <v>P059</v>
      </c>
      <c r="J1339" s="94" t="s">
        <v>1836</v>
      </c>
      <c r="K1339" s="93">
        <v>59</v>
      </c>
      <c r="L1339" s="94">
        <v>58</v>
      </c>
      <c r="M1339" s="94" t="s">
        <v>2187</v>
      </c>
      <c r="N1339" s="97" t="str">
        <f>CONCATENATE(G1339, I1339, "S", TEXT(L1339,"00"),M1339)</f>
        <v>C3P059S58N</v>
      </c>
      <c r="O1339" s="100">
        <v>547889.98549714335</v>
      </c>
      <c r="P1339" s="100">
        <v>2908808.8401998351</v>
      </c>
      <c r="Q1339" s="99">
        <v>45210</v>
      </c>
      <c r="R1339" s="93">
        <v>60</v>
      </c>
      <c r="S1339" s="93" t="s">
        <v>2199</v>
      </c>
      <c r="T1339" s="93" t="s">
        <v>2206</v>
      </c>
      <c r="U1339" s="93"/>
      <c r="V1339" s="93"/>
      <c r="W1339" s="93"/>
      <c r="X1339" s="93" t="s">
        <v>2193</v>
      </c>
      <c r="Y1339" s="93">
        <v>62</v>
      </c>
      <c r="Z1339" s="93">
        <v>63</v>
      </c>
      <c r="AA1339" s="106"/>
      <c r="AB1339" s="106" t="s">
        <v>2216</v>
      </c>
    </row>
    <row r="1340" spans="2:28">
      <c r="B1340" s="92">
        <v>1339</v>
      </c>
      <c r="C1340" s="93">
        <v>5762</v>
      </c>
      <c r="D1340" s="93">
        <v>1291</v>
      </c>
      <c r="E1340" s="93">
        <v>76</v>
      </c>
      <c r="F1340" s="93">
        <v>4</v>
      </c>
      <c r="G1340" s="93" t="s">
        <v>498</v>
      </c>
      <c r="H1340" s="93">
        <v>4</v>
      </c>
      <c r="I1340" s="93" t="str">
        <f>LEFT(J1340,4)</f>
        <v>P059</v>
      </c>
      <c r="J1340" s="94" t="s">
        <v>1837</v>
      </c>
      <c r="K1340" s="93">
        <v>59</v>
      </c>
      <c r="L1340" s="94">
        <v>59</v>
      </c>
      <c r="M1340" s="94" t="s">
        <v>2185</v>
      </c>
      <c r="N1340" s="97" t="str">
        <f>CONCATENATE(G1340, I1340, "S", TEXT(L1340,"00"),M1340)</f>
        <v>C3P059S59C</v>
      </c>
      <c r="O1340" s="100">
        <v>547645.13306909718</v>
      </c>
      <c r="P1340" s="100">
        <v>2908949.468581853</v>
      </c>
      <c r="Q1340" s="99">
        <v>45210</v>
      </c>
      <c r="R1340" s="93">
        <v>55</v>
      </c>
      <c r="S1340" s="93" t="s">
        <v>2199</v>
      </c>
      <c r="T1340" s="93" t="s">
        <v>2206</v>
      </c>
      <c r="U1340" s="93"/>
      <c r="V1340" s="93"/>
      <c r="W1340" s="93"/>
      <c r="X1340" s="93" t="s">
        <v>2193</v>
      </c>
      <c r="Y1340" s="93">
        <v>56</v>
      </c>
      <c r="Z1340" s="93">
        <v>49</v>
      </c>
      <c r="AA1340" s="106"/>
      <c r="AB1340" s="106" t="s">
        <v>2216</v>
      </c>
    </row>
    <row r="1341" spans="2:28">
      <c r="B1341" s="92">
        <v>1340</v>
      </c>
      <c r="C1341" s="93">
        <v>5763</v>
      </c>
      <c r="D1341" s="93">
        <v>1292</v>
      </c>
      <c r="E1341" s="93">
        <v>77</v>
      </c>
      <c r="F1341" s="93">
        <v>5</v>
      </c>
      <c r="G1341" s="93" t="s">
        <v>498</v>
      </c>
      <c r="H1341" s="93">
        <v>4</v>
      </c>
      <c r="I1341" s="93" t="str">
        <f>LEFT(J1341,4)</f>
        <v>P059</v>
      </c>
      <c r="J1341" s="94" t="s">
        <v>1838</v>
      </c>
      <c r="K1341" s="93">
        <v>59</v>
      </c>
      <c r="L1341" s="94">
        <v>59</v>
      </c>
      <c r="M1341" s="94" t="s">
        <v>2186</v>
      </c>
      <c r="N1341" s="97" t="str">
        <f>CONCATENATE(G1341, I1341, "S", TEXT(L1341,"00"),M1341)</f>
        <v>C3P059S59E</v>
      </c>
      <c r="O1341" s="100">
        <v>547657.17542876885</v>
      </c>
      <c r="P1341" s="100">
        <v>2908949.468581853</v>
      </c>
      <c r="Q1341" s="99">
        <v>45210</v>
      </c>
      <c r="R1341" s="93">
        <v>44</v>
      </c>
      <c r="S1341" s="93" t="s">
        <v>2199</v>
      </c>
      <c r="T1341" s="93" t="s">
        <v>2206</v>
      </c>
      <c r="U1341" s="93"/>
      <c r="V1341" s="93"/>
      <c r="W1341" s="93"/>
      <c r="X1341" s="93" t="s">
        <v>2193</v>
      </c>
      <c r="Y1341" s="93">
        <v>57</v>
      </c>
      <c r="Z1341" s="93">
        <v>58</v>
      </c>
      <c r="AA1341" s="106"/>
      <c r="AB1341" s="106" t="s">
        <v>2216</v>
      </c>
    </row>
    <row r="1342" spans="2:28">
      <c r="B1342" s="92">
        <v>1341</v>
      </c>
      <c r="C1342" s="93">
        <v>5764</v>
      </c>
      <c r="D1342" s="93">
        <v>1293</v>
      </c>
      <c r="E1342" s="93">
        <v>78</v>
      </c>
      <c r="F1342" s="93">
        <v>6</v>
      </c>
      <c r="G1342" s="93" t="s">
        <v>498</v>
      </c>
      <c r="H1342" s="93">
        <v>4</v>
      </c>
      <c r="I1342" s="93" t="str">
        <f>LEFT(J1342,4)</f>
        <v>P059</v>
      </c>
      <c r="J1342" s="94" t="s">
        <v>1839</v>
      </c>
      <c r="K1342" s="93">
        <v>59</v>
      </c>
      <c r="L1342" s="94">
        <v>59</v>
      </c>
      <c r="M1342" s="94" t="s">
        <v>2187</v>
      </c>
      <c r="N1342" s="97" t="str">
        <f>CONCATENATE(G1342, I1342, "S", TEXT(L1342,"00"),M1342)</f>
        <v>C3P059S59N</v>
      </c>
      <c r="O1342" s="100">
        <v>547645.13306909718</v>
      </c>
      <c r="P1342" s="100">
        <v>2908966.7567801629</v>
      </c>
      <c r="Q1342" s="99">
        <v>45210</v>
      </c>
      <c r="R1342" s="93">
        <v>54</v>
      </c>
      <c r="S1342" s="93" t="s">
        <v>2199</v>
      </c>
      <c r="T1342" s="93" t="s">
        <v>2206</v>
      </c>
      <c r="U1342" s="93"/>
      <c r="V1342" s="93"/>
      <c r="W1342" s="93"/>
      <c r="X1342" s="93" t="s">
        <v>2193</v>
      </c>
      <c r="Y1342" s="93">
        <v>58</v>
      </c>
      <c r="Z1342" s="93">
        <v>58</v>
      </c>
      <c r="AA1342" s="106"/>
      <c r="AB1342" s="106" t="s">
        <v>2216</v>
      </c>
    </row>
    <row r="1343" spans="2:28">
      <c r="B1343" s="92">
        <v>1342</v>
      </c>
      <c r="C1343" s="93">
        <v>5816</v>
      </c>
      <c r="D1343" s="93">
        <v>1345</v>
      </c>
      <c r="E1343" s="93">
        <v>130</v>
      </c>
      <c r="F1343" s="93">
        <v>58</v>
      </c>
      <c r="G1343" s="93" t="s">
        <v>498</v>
      </c>
      <c r="H1343" s="93">
        <v>4</v>
      </c>
      <c r="I1343" s="93" t="str">
        <f>LEFT(J1343,4)</f>
        <v>P059</v>
      </c>
      <c r="J1343" s="94" t="s">
        <v>1840</v>
      </c>
      <c r="K1343" s="93">
        <v>59</v>
      </c>
      <c r="L1343" s="94">
        <v>61</v>
      </c>
      <c r="M1343" s="94" t="s">
        <v>2185</v>
      </c>
      <c r="N1343" s="97" t="str">
        <f>CONCATENATE(G1343, I1343, "S", TEXT(L1343,"00"),M1343)</f>
        <v>C3P059S61C</v>
      </c>
      <c r="O1343" s="100">
        <v>546315.65067762148</v>
      </c>
      <c r="P1343" s="100">
        <v>2910166.0686777597</v>
      </c>
      <c r="Q1343" s="99">
        <v>45210</v>
      </c>
      <c r="R1343" s="93">
        <v>61</v>
      </c>
      <c r="S1343" s="93" t="s">
        <v>2199</v>
      </c>
      <c r="T1343" s="93" t="s">
        <v>2206</v>
      </c>
      <c r="U1343" s="93"/>
      <c r="V1343" s="93"/>
      <c r="W1343" s="93"/>
      <c r="X1343" s="93" t="s">
        <v>2193</v>
      </c>
      <c r="Y1343" s="93">
        <v>58</v>
      </c>
      <c r="Z1343" s="93">
        <v>56</v>
      </c>
      <c r="AA1343" s="106"/>
      <c r="AB1343" s="106" t="s">
        <v>2216</v>
      </c>
    </row>
    <row r="1344" spans="2:28">
      <c r="B1344" s="92">
        <v>1343</v>
      </c>
      <c r="C1344" s="93">
        <v>5817</v>
      </c>
      <c r="D1344" s="93">
        <v>1346</v>
      </c>
      <c r="E1344" s="93">
        <v>131</v>
      </c>
      <c r="F1344" s="93">
        <v>59</v>
      </c>
      <c r="G1344" s="93" t="s">
        <v>498</v>
      </c>
      <c r="H1344" s="93">
        <v>4</v>
      </c>
      <c r="I1344" s="93" t="str">
        <f>LEFT(J1344,4)</f>
        <v>P059</v>
      </c>
      <c r="J1344" s="94" t="s">
        <v>1841</v>
      </c>
      <c r="K1344" s="93">
        <v>59</v>
      </c>
      <c r="L1344" s="94">
        <v>61</v>
      </c>
      <c r="M1344" s="94" t="s">
        <v>2186</v>
      </c>
      <c r="N1344" s="97" t="str">
        <f>CONCATENATE(G1344, I1344, "S", TEXT(L1344,"00"),M1344)</f>
        <v>C3P059S61E</v>
      </c>
      <c r="O1344" s="100">
        <v>546322.72910147905</v>
      </c>
      <c r="P1344" s="100">
        <v>2910166.0686777597</v>
      </c>
      <c r="Q1344" s="99">
        <v>45210</v>
      </c>
      <c r="R1344" s="93">
        <v>61</v>
      </c>
      <c r="S1344" s="93" t="s">
        <v>2199</v>
      </c>
      <c r="T1344" s="93" t="s">
        <v>2206</v>
      </c>
      <c r="U1344" s="93"/>
      <c r="V1344" s="93"/>
      <c r="W1344" s="93"/>
      <c r="X1344" s="93" t="s">
        <v>2193</v>
      </c>
      <c r="Y1344" s="93">
        <v>55</v>
      </c>
      <c r="Z1344" s="93">
        <v>54</v>
      </c>
      <c r="AA1344" s="106"/>
      <c r="AB1344" s="106" t="s">
        <v>2216</v>
      </c>
    </row>
    <row r="1345" spans="2:28">
      <c r="B1345" s="92">
        <v>1344</v>
      </c>
      <c r="C1345" s="93">
        <v>5818</v>
      </c>
      <c r="D1345" s="93">
        <v>1347</v>
      </c>
      <c r="E1345" s="93">
        <v>132</v>
      </c>
      <c r="F1345" s="93">
        <v>60</v>
      </c>
      <c r="G1345" s="93" t="s">
        <v>498</v>
      </c>
      <c r="H1345" s="93">
        <v>4</v>
      </c>
      <c r="I1345" s="93" t="str">
        <f>LEFT(J1345,4)</f>
        <v>P059</v>
      </c>
      <c r="J1345" s="94" t="s">
        <v>1842</v>
      </c>
      <c r="K1345" s="93">
        <v>59</v>
      </c>
      <c r="L1345" s="94">
        <v>61</v>
      </c>
      <c r="M1345" s="94" t="s">
        <v>2187</v>
      </c>
      <c r="N1345" s="97" t="str">
        <f>CONCATENATE(G1345, I1345, "S", TEXT(L1345,"00"),M1345)</f>
        <v>C3P059S61N</v>
      </c>
      <c r="O1345" s="100">
        <v>546315.65067762148</v>
      </c>
      <c r="P1345" s="100">
        <v>2910196.9779280354</v>
      </c>
      <c r="Q1345" s="99">
        <v>45210</v>
      </c>
      <c r="R1345" s="93">
        <v>56</v>
      </c>
      <c r="S1345" s="93" t="s">
        <v>2199</v>
      </c>
      <c r="T1345" s="93" t="s">
        <v>2206</v>
      </c>
      <c r="U1345" s="93"/>
      <c r="V1345" s="93"/>
      <c r="W1345" s="93"/>
      <c r="X1345" s="93" t="s">
        <v>2193</v>
      </c>
      <c r="Y1345" s="93">
        <v>55</v>
      </c>
      <c r="Z1345" s="93">
        <v>57</v>
      </c>
      <c r="AA1345" s="106"/>
      <c r="AB1345" s="106" t="s">
        <v>2216</v>
      </c>
    </row>
    <row r="1346" spans="2:28">
      <c r="B1346" s="92">
        <v>1345</v>
      </c>
      <c r="C1346" s="93">
        <v>5819</v>
      </c>
      <c r="D1346" s="93">
        <v>1348</v>
      </c>
      <c r="E1346" s="93">
        <v>133</v>
      </c>
      <c r="F1346" s="93">
        <v>61</v>
      </c>
      <c r="G1346" s="93" t="s">
        <v>498</v>
      </c>
      <c r="H1346" s="93">
        <v>4</v>
      </c>
      <c r="I1346" s="93" t="str">
        <f>LEFT(J1346,4)</f>
        <v>P059</v>
      </c>
      <c r="J1346" s="94" t="s">
        <v>1843</v>
      </c>
      <c r="K1346" s="93">
        <v>59</v>
      </c>
      <c r="L1346" s="94">
        <v>63</v>
      </c>
      <c r="M1346" s="94" t="s">
        <v>2185</v>
      </c>
      <c r="N1346" s="97" t="str">
        <f>CONCATENATE(G1346, I1346, "S", TEXT(L1346,"00"),M1346)</f>
        <v>C3P059S63C</v>
      </c>
      <c r="O1346" s="100">
        <v>546440.39069044951</v>
      </c>
      <c r="P1346" s="100">
        <v>2910149.0573998918</v>
      </c>
      <c r="Q1346" s="99">
        <v>45210</v>
      </c>
      <c r="R1346" s="93">
        <v>46</v>
      </c>
      <c r="S1346" s="93" t="s">
        <v>2199</v>
      </c>
      <c r="T1346" s="93" t="s">
        <v>2206</v>
      </c>
      <c r="U1346" s="93"/>
      <c r="V1346" s="93"/>
      <c r="W1346" s="93"/>
      <c r="X1346" s="93" t="s">
        <v>2193</v>
      </c>
      <c r="Y1346" s="93">
        <v>56</v>
      </c>
      <c r="Z1346" s="93">
        <v>55</v>
      </c>
      <c r="AA1346" s="106"/>
      <c r="AB1346" s="106" t="s">
        <v>2216</v>
      </c>
    </row>
    <row r="1347" spans="2:28">
      <c r="B1347" s="92">
        <v>1346</v>
      </c>
      <c r="C1347" s="93">
        <v>5820</v>
      </c>
      <c r="D1347" s="93">
        <v>1349</v>
      </c>
      <c r="E1347" s="93">
        <v>134</v>
      </c>
      <c r="F1347" s="93">
        <v>62</v>
      </c>
      <c r="G1347" s="93" t="s">
        <v>498</v>
      </c>
      <c r="H1347" s="93">
        <v>4</v>
      </c>
      <c r="I1347" s="93" t="str">
        <f>LEFT(J1347,4)</f>
        <v>P059</v>
      </c>
      <c r="J1347" s="94" t="s">
        <v>1844</v>
      </c>
      <c r="K1347" s="93">
        <v>59</v>
      </c>
      <c r="L1347" s="94">
        <v>63</v>
      </c>
      <c r="M1347" s="94" t="s">
        <v>2186</v>
      </c>
      <c r="N1347" s="97" t="str">
        <f>CONCATENATE(G1347, I1347, "S", TEXT(L1347,"00"),M1347)</f>
        <v>C3P059S63E</v>
      </c>
      <c r="O1347" s="100">
        <v>546443.9878058834</v>
      </c>
      <c r="P1347" s="100">
        <v>2910149.0573998918</v>
      </c>
      <c r="Q1347" s="99">
        <v>45210</v>
      </c>
      <c r="R1347" s="93">
        <v>47</v>
      </c>
      <c r="S1347" s="93" t="s">
        <v>2199</v>
      </c>
      <c r="T1347" s="93" t="s">
        <v>2206</v>
      </c>
      <c r="U1347" s="93"/>
      <c r="V1347" s="93"/>
      <c r="W1347" s="93"/>
      <c r="X1347" s="93" t="s">
        <v>2193</v>
      </c>
      <c r="Y1347" s="93">
        <v>53</v>
      </c>
      <c r="Z1347" s="93">
        <v>55</v>
      </c>
      <c r="AA1347" s="106"/>
      <c r="AB1347" s="106" t="s">
        <v>2216</v>
      </c>
    </row>
    <row r="1348" spans="2:28">
      <c r="B1348" s="92">
        <v>1347</v>
      </c>
      <c r="C1348" s="93">
        <v>5821</v>
      </c>
      <c r="D1348" s="93">
        <v>1350</v>
      </c>
      <c r="E1348" s="93">
        <v>135</v>
      </c>
      <c r="F1348" s="93">
        <v>63</v>
      </c>
      <c r="G1348" s="93" t="s">
        <v>498</v>
      </c>
      <c r="H1348" s="93">
        <v>4</v>
      </c>
      <c r="I1348" s="93" t="str">
        <f>LEFT(J1348,4)</f>
        <v>P059</v>
      </c>
      <c r="J1348" s="94" t="s">
        <v>1845</v>
      </c>
      <c r="K1348" s="93">
        <v>59</v>
      </c>
      <c r="L1348" s="94">
        <v>63</v>
      </c>
      <c r="M1348" s="94" t="s">
        <v>2187</v>
      </c>
      <c r="N1348" s="97" t="str">
        <f>CONCATENATE(G1348, I1348, "S", TEXT(L1348,"00"),M1348)</f>
        <v>C3P059S63N</v>
      </c>
      <c r="O1348" s="100">
        <v>546440.39069044951</v>
      </c>
      <c r="P1348" s="100">
        <v>2910166.6210103529</v>
      </c>
      <c r="Q1348" s="99">
        <v>45210</v>
      </c>
      <c r="R1348" s="93">
        <v>45</v>
      </c>
      <c r="S1348" s="93" t="s">
        <v>2199</v>
      </c>
      <c r="T1348" s="93" t="s">
        <v>2202</v>
      </c>
      <c r="U1348" s="93"/>
      <c r="V1348" s="93"/>
      <c r="W1348" s="93"/>
      <c r="X1348" s="93" t="s">
        <v>2193</v>
      </c>
      <c r="Y1348" s="93">
        <v>55</v>
      </c>
      <c r="Z1348" s="93">
        <v>55</v>
      </c>
      <c r="AA1348" s="106"/>
      <c r="AB1348" s="106" t="s">
        <v>2216</v>
      </c>
    </row>
    <row r="1349" spans="2:28">
      <c r="B1349" s="92">
        <v>1348</v>
      </c>
      <c r="C1349" s="93">
        <v>5813</v>
      </c>
      <c r="D1349" s="93">
        <v>1342</v>
      </c>
      <c r="E1349" s="93">
        <v>127</v>
      </c>
      <c r="F1349" s="93">
        <v>55</v>
      </c>
      <c r="G1349" s="93" t="s">
        <v>498</v>
      </c>
      <c r="H1349" s="93">
        <v>4</v>
      </c>
      <c r="I1349" s="93" t="str">
        <f>LEFT(J1349,4)</f>
        <v>P059</v>
      </c>
      <c r="J1349" s="94" t="s">
        <v>1846</v>
      </c>
      <c r="K1349" s="93">
        <v>59</v>
      </c>
      <c r="L1349" s="94">
        <v>65</v>
      </c>
      <c r="M1349" s="94" t="s">
        <v>2185</v>
      </c>
      <c r="N1349" s="97" t="str">
        <f>CONCATENATE(G1349, I1349, "S", TEXT(L1349,"00"),M1349)</f>
        <v>C3P059S65C</v>
      </c>
      <c r="O1349" s="100">
        <v>546252.08278708486</v>
      </c>
      <c r="P1349" s="100">
        <v>2910107.0114745037</v>
      </c>
      <c r="Q1349" s="99">
        <v>45210</v>
      </c>
      <c r="R1349" s="93">
        <v>67</v>
      </c>
      <c r="S1349" s="93" t="s">
        <v>2199</v>
      </c>
      <c r="T1349" s="93" t="s">
        <v>2202</v>
      </c>
      <c r="U1349" s="93"/>
      <c r="V1349" s="93"/>
      <c r="W1349" s="93"/>
      <c r="X1349" s="93" t="s">
        <v>2193</v>
      </c>
      <c r="Y1349" s="93">
        <v>55</v>
      </c>
      <c r="Z1349" s="93">
        <v>56</v>
      </c>
      <c r="AA1349" s="106"/>
      <c r="AB1349" s="106" t="s">
        <v>2216</v>
      </c>
    </row>
    <row r="1350" spans="2:28">
      <c r="B1350" s="92">
        <v>1349</v>
      </c>
      <c r="C1350" s="93">
        <v>5814</v>
      </c>
      <c r="D1350" s="93">
        <v>1343</v>
      </c>
      <c r="E1350" s="93">
        <v>128</v>
      </c>
      <c r="F1350" s="93">
        <v>56</v>
      </c>
      <c r="G1350" s="93" t="s">
        <v>498</v>
      </c>
      <c r="H1350" s="93">
        <v>4</v>
      </c>
      <c r="I1350" s="93" t="str">
        <f>LEFT(J1350,4)</f>
        <v>P059</v>
      </c>
      <c r="J1350" s="94" t="s">
        <v>1847</v>
      </c>
      <c r="K1350" s="93">
        <v>59</v>
      </c>
      <c r="L1350" s="94">
        <v>65</v>
      </c>
      <c r="M1350" s="94" t="s">
        <v>2186</v>
      </c>
      <c r="N1350" s="97" t="str">
        <f>CONCATENATE(G1350, I1350, "S", TEXT(L1350,"00"),M1350)</f>
        <v>C3P059S65E</v>
      </c>
      <c r="O1350" s="100">
        <v>546268.67894616025</v>
      </c>
      <c r="P1350" s="100">
        <v>2910107.0114745037</v>
      </c>
      <c r="Q1350" s="99">
        <v>45210</v>
      </c>
      <c r="R1350" s="93">
        <v>62</v>
      </c>
      <c r="S1350" s="93" t="s">
        <v>2199</v>
      </c>
      <c r="T1350" s="93" t="s">
        <v>2202</v>
      </c>
      <c r="U1350" s="93"/>
      <c r="V1350" s="93"/>
      <c r="W1350" s="93"/>
      <c r="X1350" s="93" t="s">
        <v>2193</v>
      </c>
      <c r="Y1350" s="93">
        <v>57</v>
      </c>
      <c r="Z1350" s="93">
        <v>55</v>
      </c>
      <c r="AA1350" s="106"/>
      <c r="AB1350" s="106" t="s">
        <v>2216</v>
      </c>
    </row>
    <row r="1351" spans="2:28">
      <c r="B1351" s="92">
        <v>1350</v>
      </c>
      <c r="C1351" s="93">
        <v>5815</v>
      </c>
      <c r="D1351" s="93">
        <v>1344</v>
      </c>
      <c r="E1351" s="93">
        <v>129</v>
      </c>
      <c r="F1351" s="93">
        <v>57</v>
      </c>
      <c r="G1351" s="93" t="s">
        <v>498</v>
      </c>
      <c r="H1351" s="93">
        <v>4</v>
      </c>
      <c r="I1351" s="93" t="str">
        <f>LEFT(J1351,4)</f>
        <v>P059</v>
      </c>
      <c r="J1351" s="94" t="s">
        <v>1848</v>
      </c>
      <c r="K1351" s="93">
        <v>59</v>
      </c>
      <c r="L1351" s="94">
        <v>65</v>
      </c>
      <c r="M1351" s="94" t="s">
        <v>2187</v>
      </c>
      <c r="N1351" s="97" t="str">
        <f>CONCATENATE(G1351, I1351, "S", TEXT(L1351,"00"),M1351)</f>
        <v>C3P059S65N</v>
      </c>
      <c r="O1351" s="100">
        <v>546252.08278708486</v>
      </c>
      <c r="P1351" s="100">
        <v>2910123.2540956694</v>
      </c>
      <c r="Q1351" s="99">
        <v>45210</v>
      </c>
      <c r="R1351" s="93">
        <v>63</v>
      </c>
      <c r="S1351" s="93" t="s">
        <v>2199</v>
      </c>
      <c r="T1351" s="93" t="s">
        <v>2206</v>
      </c>
      <c r="U1351" s="93"/>
      <c r="V1351" s="93"/>
      <c r="W1351" s="93"/>
      <c r="X1351" s="93" t="s">
        <v>2193</v>
      </c>
      <c r="Y1351" s="93">
        <v>55</v>
      </c>
      <c r="Z1351" s="93">
        <v>55</v>
      </c>
      <c r="AA1351" s="106"/>
      <c r="AB1351" s="106" t="s">
        <v>2216</v>
      </c>
    </row>
    <row r="1352" spans="2:28">
      <c r="B1352" s="92">
        <v>1351</v>
      </c>
      <c r="C1352" s="93">
        <v>5936</v>
      </c>
      <c r="D1352" s="93">
        <v>1465</v>
      </c>
      <c r="E1352" s="93">
        <v>115</v>
      </c>
      <c r="F1352" s="93">
        <v>49</v>
      </c>
      <c r="G1352" s="93" t="s">
        <v>498</v>
      </c>
      <c r="H1352" s="93">
        <v>4</v>
      </c>
      <c r="I1352" s="93" t="str">
        <f>LEFT(J1352,4)</f>
        <v>P061</v>
      </c>
      <c r="J1352" s="94" t="str">
        <f>CONCATENATE("P",TEXT(K1352,"000"),TEXT(L1352,"00"),"_",M1352)</f>
        <v>P06102_C</v>
      </c>
      <c r="K1352" s="93">
        <v>61</v>
      </c>
      <c r="L1352" s="94">
        <v>2</v>
      </c>
      <c r="M1352" s="94" t="s">
        <v>2185</v>
      </c>
      <c r="N1352" s="97" t="str">
        <f>CONCATENATE(G1352, I1352, "S", TEXT(L1352,"00"),M1352)</f>
        <v>C3P061S02C</v>
      </c>
      <c r="O1352" s="93">
        <v>556010.8479828483</v>
      </c>
      <c r="P1352" s="93">
        <v>2912348.6667840248</v>
      </c>
      <c r="Q1352" s="99">
        <v>45252</v>
      </c>
      <c r="R1352" s="93">
        <v>165</v>
      </c>
      <c r="S1352" s="93" t="s">
        <v>2260</v>
      </c>
      <c r="T1352" s="93" t="s">
        <v>2205</v>
      </c>
      <c r="U1352" s="93"/>
      <c r="V1352" s="93"/>
      <c r="W1352" s="93"/>
      <c r="X1352" s="93" t="s">
        <v>2201</v>
      </c>
      <c r="Y1352" s="93">
        <v>44</v>
      </c>
      <c r="Z1352" s="93">
        <v>42</v>
      </c>
      <c r="AA1352" s="106"/>
      <c r="AB1352" s="106" t="s">
        <v>2259</v>
      </c>
    </row>
    <row r="1353" spans="2:28">
      <c r="B1353" s="92">
        <v>1352</v>
      </c>
      <c r="C1353" s="93">
        <v>5937</v>
      </c>
      <c r="D1353" s="93">
        <v>1466</v>
      </c>
      <c r="E1353" s="93">
        <v>116</v>
      </c>
      <c r="F1353" s="93">
        <v>50</v>
      </c>
      <c r="G1353" s="93" t="s">
        <v>498</v>
      </c>
      <c r="H1353" s="93">
        <v>4</v>
      </c>
      <c r="I1353" s="93" t="str">
        <f>LEFT(J1353,4)</f>
        <v>P061</v>
      </c>
      <c r="J1353" s="94" t="str">
        <f>CONCATENATE("P",TEXT(K1353,"000"),TEXT(L1353,"00"),"_",M1353)</f>
        <v>P06102_E</v>
      </c>
      <c r="K1353" s="93">
        <v>61</v>
      </c>
      <c r="L1353" s="94">
        <v>2</v>
      </c>
      <c r="M1353" s="94" t="s">
        <v>2186</v>
      </c>
      <c r="N1353" s="97" t="str">
        <f>CONCATENATE(G1353, I1353, "S", TEXT(L1353,"00"),M1353)</f>
        <v>C3P061S02E</v>
      </c>
      <c r="O1353" s="93">
        <v>556015.17445146898</v>
      </c>
      <c r="P1353" s="93">
        <v>2912348.6667840248</v>
      </c>
      <c r="Q1353" s="99">
        <v>45252</v>
      </c>
      <c r="R1353" s="93">
        <v>170</v>
      </c>
      <c r="S1353" s="93" t="s">
        <v>2199</v>
      </c>
      <c r="T1353" s="93" t="s">
        <v>2206</v>
      </c>
      <c r="U1353" s="93"/>
      <c r="V1353" s="93"/>
      <c r="W1353" s="93"/>
      <c r="X1353" s="93" t="s">
        <v>2201</v>
      </c>
      <c r="Y1353" s="93">
        <v>33</v>
      </c>
      <c r="Z1353" s="93">
        <v>35</v>
      </c>
      <c r="AA1353" s="106"/>
      <c r="AB1353" s="106" t="s">
        <v>2259</v>
      </c>
    </row>
    <row r="1354" spans="2:28">
      <c r="B1354" s="92">
        <v>1353</v>
      </c>
      <c r="C1354" s="93">
        <v>5938</v>
      </c>
      <c r="D1354" s="93">
        <v>1467</v>
      </c>
      <c r="E1354" s="93">
        <v>117</v>
      </c>
      <c r="F1354" s="93">
        <v>51</v>
      </c>
      <c r="G1354" s="93" t="s">
        <v>498</v>
      </c>
      <c r="H1354" s="93">
        <v>4</v>
      </c>
      <c r="I1354" s="93" t="str">
        <f>LEFT(J1354,4)</f>
        <v>P061</v>
      </c>
      <c r="J1354" s="94" t="str">
        <f>CONCATENATE("P",TEXT(K1354,"000"),TEXT(L1354,"00"),"_",M1354)</f>
        <v>P06102_N</v>
      </c>
      <c r="K1354" s="93">
        <v>61</v>
      </c>
      <c r="L1354" s="94">
        <v>2</v>
      </c>
      <c r="M1354" s="94" t="s">
        <v>2187</v>
      </c>
      <c r="N1354" s="97" t="str">
        <f>CONCATENATE(G1354, I1354, "S", TEXT(L1354,"00"),M1354)</f>
        <v>C3P061S02N</v>
      </c>
      <c r="O1354" s="93">
        <v>556010.8479828483</v>
      </c>
      <c r="P1354" s="93">
        <v>2912351.7958716424</v>
      </c>
      <c r="Q1354" s="99">
        <v>45252</v>
      </c>
      <c r="R1354" s="93">
        <v>154</v>
      </c>
      <c r="S1354" s="93" t="s">
        <v>2199</v>
      </c>
      <c r="T1354" s="93" t="s">
        <v>2202</v>
      </c>
      <c r="U1354" s="93"/>
      <c r="V1354" s="93"/>
      <c r="W1354" s="93"/>
      <c r="X1354" s="93" t="s">
        <v>2201</v>
      </c>
      <c r="Y1354" s="93">
        <v>43</v>
      </c>
      <c r="Z1354" s="93">
        <v>46</v>
      </c>
      <c r="AA1354" s="106"/>
      <c r="AB1354" s="106" t="s">
        <v>2259</v>
      </c>
    </row>
    <row r="1355" spans="2:28">
      <c r="B1355" s="92">
        <v>1354</v>
      </c>
      <c r="C1355" s="93">
        <v>5939</v>
      </c>
      <c r="D1355" s="93">
        <v>1468</v>
      </c>
      <c r="E1355" s="93">
        <v>118</v>
      </c>
      <c r="F1355" s="93">
        <v>52</v>
      </c>
      <c r="G1355" s="93" t="s">
        <v>498</v>
      </c>
      <c r="H1355" s="93">
        <v>4</v>
      </c>
      <c r="I1355" s="93" t="str">
        <f>LEFT(J1355,4)</f>
        <v>P061</v>
      </c>
      <c r="J1355" s="94" t="str">
        <f>CONCATENATE("P",TEXT(K1355,"000"),TEXT(L1355,"00"),"_",M1355)</f>
        <v>P06103_C</v>
      </c>
      <c r="K1355" s="93">
        <v>61</v>
      </c>
      <c r="L1355" s="94">
        <v>3</v>
      </c>
      <c r="M1355" s="94" t="s">
        <v>2185</v>
      </c>
      <c r="N1355" s="97" t="str">
        <f>CONCATENATE(G1355, I1355, "S", TEXT(L1355,"00"),M1355)</f>
        <v>C3P061S03C</v>
      </c>
      <c r="O1355" s="93">
        <v>555972.09479448362</v>
      </c>
      <c r="P1355" s="93">
        <v>2912075.1008563638</v>
      </c>
      <c r="Q1355" s="99">
        <v>45252</v>
      </c>
      <c r="R1355" s="93">
        <v>187</v>
      </c>
      <c r="S1355" s="93" t="s">
        <v>2199</v>
      </c>
      <c r="T1355" s="93" t="s">
        <v>2202</v>
      </c>
      <c r="U1355" s="93"/>
      <c r="V1355" s="93"/>
      <c r="W1355" s="93"/>
      <c r="X1355" s="93" t="s">
        <v>2193</v>
      </c>
      <c r="Y1355" s="93">
        <v>50</v>
      </c>
      <c r="Z1355" s="93">
        <v>54</v>
      </c>
      <c r="AA1355" s="106"/>
      <c r="AB1355" s="106" t="s">
        <v>2259</v>
      </c>
    </row>
    <row r="1356" spans="2:28">
      <c r="B1356" s="92">
        <v>1355</v>
      </c>
      <c r="C1356" s="93">
        <v>5940</v>
      </c>
      <c r="D1356" s="93">
        <v>1469</v>
      </c>
      <c r="E1356" s="93">
        <v>119</v>
      </c>
      <c r="F1356" s="93">
        <v>53</v>
      </c>
      <c r="G1356" s="93" t="s">
        <v>498</v>
      </c>
      <c r="H1356" s="93">
        <v>4</v>
      </c>
      <c r="I1356" s="93" t="str">
        <f>LEFT(J1356,4)</f>
        <v>P061</v>
      </c>
      <c r="J1356" s="94" t="str">
        <f>CONCATENATE("P",TEXT(K1356,"000"),TEXT(L1356,"00"),"_",M1356)</f>
        <v>P06103_E</v>
      </c>
      <c r="K1356" s="93">
        <v>61</v>
      </c>
      <c r="L1356" s="94">
        <v>3</v>
      </c>
      <c r="M1356" s="94" t="s">
        <v>2186</v>
      </c>
      <c r="N1356" s="97" t="str">
        <f>CONCATENATE(G1356, I1356, "S", TEXT(L1356,"00"),M1356)</f>
        <v>C3P061S03E</v>
      </c>
      <c r="O1356" s="93">
        <v>555981.38974977727</v>
      </c>
      <c r="P1356" s="93">
        <v>2912075.1008563638</v>
      </c>
      <c r="Q1356" s="99">
        <v>45252</v>
      </c>
      <c r="R1356" s="93">
        <v>181</v>
      </c>
      <c r="S1356" s="93" t="s">
        <v>2199</v>
      </c>
      <c r="T1356" s="93" t="s">
        <v>2206</v>
      </c>
      <c r="U1356" s="93"/>
      <c r="V1356" s="93"/>
      <c r="W1356" s="93"/>
      <c r="X1356" s="93" t="s">
        <v>2193</v>
      </c>
      <c r="Y1356" s="93">
        <v>56</v>
      </c>
      <c r="Z1356" s="93">
        <v>55</v>
      </c>
      <c r="AA1356" s="106"/>
      <c r="AB1356" s="106" t="s">
        <v>2259</v>
      </c>
    </row>
    <row r="1357" spans="2:28">
      <c r="B1357" s="92">
        <v>1356</v>
      </c>
      <c r="C1357" s="93">
        <v>5941</v>
      </c>
      <c r="D1357" s="93">
        <v>1470</v>
      </c>
      <c r="E1357" s="93">
        <v>120</v>
      </c>
      <c r="F1357" s="93">
        <v>54</v>
      </c>
      <c r="G1357" s="93" t="s">
        <v>498</v>
      </c>
      <c r="H1357" s="93">
        <v>4</v>
      </c>
      <c r="I1357" s="93" t="str">
        <f>LEFT(J1357,4)</f>
        <v>P061</v>
      </c>
      <c r="J1357" s="94" t="str">
        <f>CONCATENATE("P",TEXT(K1357,"000"),TEXT(L1357,"00"),"_",M1357)</f>
        <v>P06103_N</v>
      </c>
      <c r="K1357" s="93">
        <v>61</v>
      </c>
      <c r="L1357" s="94">
        <v>3</v>
      </c>
      <c r="M1357" s="94" t="s">
        <v>2187</v>
      </c>
      <c r="N1357" s="97" t="str">
        <f>CONCATENATE(G1357, I1357, "S", TEXT(L1357,"00"),M1357)</f>
        <v>C3P061S03N</v>
      </c>
      <c r="O1357" s="93">
        <v>555972.09479448362</v>
      </c>
      <c r="P1357" s="93">
        <v>2912079.4543121932</v>
      </c>
      <c r="Q1357" s="99">
        <v>45252</v>
      </c>
      <c r="R1357" s="93">
        <v>223</v>
      </c>
      <c r="S1357" s="93" t="s">
        <v>2199</v>
      </c>
      <c r="T1357" s="93" t="s">
        <v>2206</v>
      </c>
      <c r="U1357" s="93"/>
      <c r="V1357" s="93"/>
      <c r="W1357" s="93"/>
      <c r="X1357" s="93" t="s">
        <v>2193</v>
      </c>
      <c r="Y1357" s="93">
        <v>50</v>
      </c>
      <c r="Z1357" s="93">
        <v>50</v>
      </c>
      <c r="AA1357" s="92" t="s">
        <v>2305</v>
      </c>
      <c r="AB1357" s="106" t="s">
        <v>2259</v>
      </c>
    </row>
    <row r="1358" spans="2:28">
      <c r="B1358" s="92">
        <v>1357</v>
      </c>
      <c r="C1358" s="93">
        <v>5930</v>
      </c>
      <c r="D1358" s="93">
        <v>1459</v>
      </c>
      <c r="E1358" s="93">
        <v>109</v>
      </c>
      <c r="F1358" s="93">
        <v>43</v>
      </c>
      <c r="G1358" s="93" t="s">
        <v>498</v>
      </c>
      <c r="H1358" s="93">
        <v>4</v>
      </c>
      <c r="I1358" s="93" t="str">
        <f>LEFT(J1358,4)</f>
        <v>P061</v>
      </c>
      <c r="J1358" s="94" t="str">
        <f>CONCATENATE("P",TEXT(K1358,"000"),TEXT(L1358,"00"),"_",M1358)</f>
        <v>P06106_C</v>
      </c>
      <c r="K1358" s="93">
        <v>61</v>
      </c>
      <c r="L1358" s="94">
        <v>6</v>
      </c>
      <c r="M1358" s="94" t="s">
        <v>2185</v>
      </c>
      <c r="N1358" s="97" t="str">
        <f>CONCATENATE(G1358, I1358, "S", TEXT(L1358,"00"),M1358)</f>
        <v>C3P061S06C</v>
      </c>
      <c r="O1358" s="93">
        <v>556065.78082537174</v>
      </c>
      <c r="P1358" s="93">
        <v>2912711.8949318989</v>
      </c>
      <c r="Q1358" s="99">
        <v>45252</v>
      </c>
      <c r="R1358" s="93">
        <v>183</v>
      </c>
      <c r="S1358" s="93" t="s">
        <v>2199</v>
      </c>
      <c r="T1358" s="93" t="s">
        <v>2206</v>
      </c>
      <c r="U1358" s="93"/>
      <c r="V1358" s="93"/>
      <c r="W1358" s="93"/>
      <c r="X1358" s="93" t="s">
        <v>2193</v>
      </c>
      <c r="Y1358" s="93">
        <v>43</v>
      </c>
      <c r="Z1358" s="93">
        <v>45</v>
      </c>
      <c r="AA1358" s="92" t="s">
        <v>2306</v>
      </c>
      <c r="AB1358" s="106" t="s">
        <v>2259</v>
      </c>
    </row>
    <row r="1359" spans="2:28">
      <c r="B1359" s="92">
        <v>1358</v>
      </c>
      <c r="C1359" s="93">
        <v>5931</v>
      </c>
      <c r="D1359" s="93">
        <v>1460</v>
      </c>
      <c r="E1359" s="93">
        <v>110</v>
      </c>
      <c r="F1359" s="93">
        <v>44</v>
      </c>
      <c r="G1359" s="93" t="s">
        <v>498</v>
      </c>
      <c r="H1359" s="93">
        <v>4</v>
      </c>
      <c r="I1359" s="93" t="str">
        <f>LEFT(J1359,4)</f>
        <v>P061</v>
      </c>
      <c r="J1359" s="94" t="str">
        <f>CONCATENATE("P",TEXT(K1359,"000"),TEXT(L1359,"00"),"_",M1359)</f>
        <v>P06106_E</v>
      </c>
      <c r="K1359" s="93">
        <v>61</v>
      </c>
      <c r="L1359" s="94">
        <v>6</v>
      </c>
      <c r="M1359" s="94" t="s">
        <v>2186</v>
      </c>
      <c r="N1359" s="97" t="str">
        <f>CONCATENATE(G1359, I1359, "S", TEXT(L1359,"00"),M1359)</f>
        <v>C3P061S06E</v>
      </c>
      <c r="O1359" s="93">
        <v>556099.51160341699</v>
      </c>
      <c r="P1359" s="93">
        <v>2912711.8949318989</v>
      </c>
      <c r="Q1359" s="99">
        <v>45252</v>
      </c>
      <c r="R1359" s="93">
        <v>185</v>
      </c>
      <c r="S1359" s="93" t="s">
        <v>2199</v>
      </c>
      <c r="T1359" s="93" t="s">
        <v>2206</v>
      </c>
      <c r="U1359" s="93"/>
      <c r="V1359" s="93"/>
      <c r="W1359" s="93"/>
      <c r="X1359" s="93" t="s">
        <v>2193</v>
      </c>
      <c r="Y1359" s="93">
        <v>46</v>
      </c>
      <c r="Z1359" s="93">
        <v>44</v>
      </c>
      <c r="AA1359" s="92" t="s">
        <v>2307</v>
      </c>
      <c r="AB1359" s="106" t="s">
        <v>2259</v>
      </c>
    </row>
    <row r="1360" spans="2:28">
      <c r="B1360" s="92">
        <v>1359</v>
      </c>
      <c r="C1360" s="93">
        <v>5932</v>
      </c>
      <c r="D1360" s="93">
        <v>1461</v>
      </c>
      <c r="E1360" s="93">
        <v>111</v>
      </c>
      <c r="F1360" s="93">
        <v>45</v>
      </c>
      <c r="G1360" s="93" t="s">
        <v>498</v>
      </c>
      <c r="H1360" s="93">
        <v>4</v>
      </c>
      <c r="I1360" s="93" t="str">
        <f>LEFT(J1360,4)</f>
        <v>P061</v>
      </c>
      <c r="J1360" s="94" t="str">
        <f>CONCATENATE("P",TEXT(K1360,"000"),TEXT(L1360,"00"),"_",M1360)</f>
        <v>P06106_N</v>
      </c>
      <c r="K1360" s="93">
        <v>61</v>
      </c>
      <c r="L1360" s="94">
        <v>6</v>
      </c>
      <c r="M1360" s="94" t="s">
        <v>2187</v>
      </c>
      <c r="N1360" s="97" t="str">
        <f>CONCATENATE(G1360, I1360, "S", TEXT(L1360,"00"),M1360)</f>
        <v>C3P061S06N</v>
      </c>
      <c r="O1360" s="93">
        <v>556065.78082537174</v>
      </c>
      <c r="P1360" s="93">
        <v>2912745.7317869514</v>
      </c>
      <c r="Q1360" s="99">
        <v>45252</v>
      </c>
      <c r="R1360" s="93">
        <v>167</v>
      </c>
      <c r="S1360" s="93" t="s">
        <v>2199</v>
      </c>
      <c r="T1360" s="93" t="s">
        <v>2206</v>
      </c>
      <c r="U1360" s="93"/>
      <c r="V1360" s="93"/>
      <c r="W1360" s="93"/>
      <c r="X1360" s="93" t="s">
        <v>2193</v>
      </c>
      <c r="Y1360" s="93">
        <v>37</v>
      </c>
      <c r="Z1360" s="93">
        <v>34</v>
      </c>
      <c r="AA1360" s="92" t="s">
        <v>2308</v>
      </c>
      <c r="AB1360" s="106" t="s">
        <v>2259</v>
      </c>
    </row>
    <row r="1361" spans="2:28">
      <c r="B1361" s="92">
        <v>1360</v>
      </c>
      <c r="C1361" s="93">
        <v>5927</v>
      </c>
      <c r="D1361" s="93">
        <v>1456</v>
      </c>
      <c r="E1361" s="93">
        <v>106</v>
      </c>
      <c r="F1361" s="93">
        <v>40</v>
      </c>
      <c r="G1361" s="93" t="s">
        <v>498</v>
      </c>
      <c r="H1361" s="93">
        <v>4</v>
      </c>
      <c r="I1361" s="93" t="str">
        <f>LEFT(J1361,4)</f>
        <v>P061</v>
      </c>
      <c r="J1361" s="94" t="str">
        <f>CONCATENATE("P",TEXT(K1361,"000"),TEXT(L1361,"00"),"_",M1361)</f>
        <v>P06107_C</v>
      </c>
      <c r="K1361" s="93">
        <v>61</v>
      </c>
      <c r="L1361" s="94">
        <v>7</v>
      </c>
      <c r="M1361" s="94" t="s">
        <v>2185</v>
      </c>
      <c r="N1361" s="97" t="str">
        <f>CONCATENATE(G1361, I1361, "S", TEXT(L1361,"00"),M1361)</f>
        <v>C3P061S07C</v>
      </c>
      <c r="O1361" s="93">
        <v>556152.20607878431</v>
      </c>
      <c r="P1361" s="93">
        <v>2912863.0374711105</v>
      </c>
      <c r="Q1361" s="99">
        <v>45252</v>
      </c>
      <c r="R1361" s="93">
        <v>150</v>
      </c>
      <c r="S1361" s="93" t="s">
        <v>2199</v>
      </c>
      <c r="T1361" s="93" t="s">
        <v>2202</v>
      </c>
      <c r="U1361" s="93"/>
      <c r="V1361" s="93"/>
      <c r="W1361" s="93"/>
      <c r="X1361" s="93" t="s">
        <v>2193</v>
      </c>
      <c r="Y1361" s="93">
        <v>46</v>
      </c>
      <c r="Z1361" s="93">
        <v>45</v>
      </c>
      <c r="AA1361" s="106"/>
      <c r="AB1361" s="106" t="s">
        <v>2259</v>
      </c>
    </row>
    <row r="1362" spans="2:28">
      <c r="B1362" s="92">
        <v>1361</v>
      </c>
      <c r="C1362" s="93">
        <v>5928</v>
      </c>
      <c r="D1362" s="93">
        <v>1457</v>
      </c>
      <c r="E1362" s="93">
        <v>107</v>
      </c>
      <c r="F1362" s="93">
        <v>41</v>
      </c>
      <c r="G1362" s="93" t="s">
        <v>498</v>
      </c>
      <c r="H1362" s="93">
        <v>4</v>
      </c>
      <c r="I1362" s="93" t="str">
        <f>LEFT(J1362,4)</f>
        <v>P061</v>
      </c>
      <c r="J1362" s="94" t="str">
        <f>CONCATENATE("P",TEXT(K1362,"000"),TEXT(L1362,"00"),"_",M1362)</f>
        <v>P06107_E</v>
      </c>
      <c r="K1362" s="93">
        <v>61</v>
      </c>
      <c r="L1362" s="94">
        <v>7</v>
      </c>
      <c r="M1362" s="94" t="s">
        <v>2186</v>
      </c>
      <c r="N1362" s="97" t="str">
        <f>CONCATENATE(G1362, I1362, "S", TEXT(L1362,"00"),M1362)</f>
        <v>C3P061S07E</v>
      </c>
      <c r="O1362" s="93">
        <v>556169.31287792104</v>
      </c>
      <c r="P1362" s="93">
        <v>2912863.0374711105</v>
      </c>
      <c r="Q1362" s="99">
        <v>45252</v>
      </c>
      <c r="R1362" s="93">
        <v>153</v>
      </c>
      <c r="S1362" s="93" t="s">
        <v>2197</v>
      </c>
      <c r="T1362" s="93" t="s">
        <v>2198</v>
      </c>
      <c r="U1362" s="93"/>
      <c r="V1362" s="93"/>
      <c r="W1362" s="93"/>
      <c r="X1362" s="93" t="s">
        <v>2195</v>
      </c>
      <c r="Y1362" s="93">
        <v>58</v>
      </c>
      <c r="Z1362" s="93">
        <v>60</v>
      </c>
      <c r="AA1362" s="106"/>
      <c r="AB1362" s="106" t="s">
        <v>2259</v>
      </c>
    </row>
    <row r="1363" spans="2:28">
      <c r="B1363" s="92">
        <v>1362</v>
      </c>
      <c r="C1363" s="93">
        <v>5929</v>
      </c>
      <c r="D1363" s="93">
        <v>1458</v>
      </c>
      <c r="E1363" s="93">
        <v>108</v>
      </c>
      <c r="F1363" s="93">
        <v>42</v>
      </c>
      <c r="G1363" s="93" t="s">
        <v>498</v>
      </c>
      <c r="H1363" s="93">
        <v>4</v>
      </c>
      <c r="I1363" s="93" t="str">
        <f>LEFT(J1363,4)</f>
        <v>P061</v>
      </c>
      <c r="J1363" s="94" t="str">
        <f>CONCATENATE("P",TEXT(K1363,"000"),TEXT(L1363,"00"),"_",M1363)</f>
        <v>P06107_N</v>
      </c>
      <c r="K1363" s="93">
        <v>61</v>
      </c>
      <c r="L1363" s="94">
        <v>7</v>
      </c>
      <c r="M1363" s="94" t="s">
        <v>2187</v>
      </c>
      <c r="N1363" s="97" t="str">
        <f>CONCATENATE(G1363, I1363, "S", TEXT(L1363,"00"),M1363)</f>
        <v>C3P061S07N</v>
      </c>
      <c r="O1363" s="93">
        <v>556152.20607878431</v>
      </c>
      <c r="P1363" s="93">
        <v>2912878.3940941729</v>
      </c>
      <c r="Q1363" s="99">
        <v>45252</v>
      </c>
      <c r="R1363" s="93">
        <v>157</v>
      </c>
      <c r="S1363" s="93" t="s">
        <v>2199</v>
      </c>
      <c r="T1363" s="93" t="s">
        <v>2206</v>
      </c>
      <c r="U1363" s="93"/>
      <c r="V1363" s="93"/>
      <c r="W1363" s="93"/>
      <c r="X1363" s="93" t="s">
        <v>2193</v>
      </c>
      <c r="Y1363" s="93">
        <v>40</v>
      </c>
      <c r="Z1363" s="93">
        <v>42</v>
      </c>
      <c r="AA1363" s="106"/>
      <c r="AB1363" s="106" t="s">
        <v>2259</v>
      </c>
    </row>
    <row r="1364" spans="2:28">
      <c r="B1364" s="92">
        <v>1363</v>
      </c>
      <c r="C1364" s="93">
        <v>5933</v>
      </c>
      <c r="D1364" s="93">
        <v>1462</v>
      </c>
      <c r="E1364" s="93">
        <v>112</v>
      </c>
      <c r="F1364" s="93">
        <v>46</v>
      </c>
      <c r="G1364" s="93" t="s">
        <v>498</v>
      </c>
      <c r="H1364" s="93">
        <v>4</v>
      </c>
      <c r="I1364" s="93" t="str">
        <f>LEFT(J1364,4)</f>
        <v>P061</v>
      </c>
      <c r="J1364" s="94" t="str">
        <f>CONCATENATE("P",TEXT(K1364,"000"),TEXT(L1364,"00"),"_",M1364)</f>
        <v>P06109_C</v>
      </c>
      <c r="K1364" s="93">
        <v>61</v>
      </c>
      <c r="L1364" s="94">
        <v>9</v>
      </c>
      <c r="M1364" s="94" t="s">
        <v>2185</v>
      </c>
      <c r="N1364" s="97" t="str">
        <f>CONCATENATE(G1364, I1364, "S", TEXT(L1364,"00"),M1364)</f>
        <v>C3P061S09C</v>
      </c>
      <c r="O1364" s="93">
        <v>556052.53703198512</v>
      </c>
      <c r="P1364" s="93">
        <v>2912731.9661514587</v>
      </c>
      <c r="Q1364" s="99">
        <v>45252</v>
      </c>
      <c r="R1364" s="93">
        <v>162</v>
      </c>
      <c r="S1364" s="93" t="s">
        <v>2199</v>
      </c>
      <c r="T1364" s="93" t="s">
        <v>2206</v>
      </c>
      <c r="U1364" s="93"/>
      <c r="V1364" s="93"/>
      <c r="W1364" s="93"/>
      <c r="X1364" s="93" t="s">
        <v>2193</v>
      </c>
      <c r="Y1364" s="93">
        <v>40</v>
      </c>
      <c r="Z1364" s="93">
        <v>41</v>
      </c>
      <c r="AA1364" s="92" t="s">
        <v>2305</v>
      </c>
      <c r="AB1364" s="106" t="s">
        <v>2259</v>
      </c>
    </row>
    <row r="1365" spans="2:28">
      <c r="B1365" s="92">
        <v>1364</v>
      </c>
      <c r="C1365" s="93">
        <v>5934</v>
      </c>
      <c r="D1365" s="93">
        <v>1463</v>
      </c>
      <c r="E1365" s="93">
        <v>113</v>
      </c>
      <c r="F1365" s="93">
        <v>47</v>
      </c>
      <c r="G1365" s="93" t="s">
        <v>498</v>
      </c>
      <c r="H1365" s="93">
        <v>4</v>
      </c>
      <c r="I1365" s="93" t="str">
        <f>LEFT(J1365,4)</f>
        <v>P061</v>
      </c>
      <c r="J1365" s="94" t="str">
        <f>CONCATENATE("P",TEXT(K1365,"000"),TEXT(L1365,"00"),"_",M1365)</f>
        <v>P06109_E</v>
      </c>
      <c r="K1365" s="93">
        <v>61</v>
      </c>
      <c r="L1365" s="94">
        <v>9</v>
      </c>
      <c r="M1365" s="94" t="s">
        <v>2186</v>
      </c>
      <c r="N1365" s="97" t="str">
        <f>CONCATENATE(G1365, I1365, "S", TEXT(L1365,"00"),M1365)</f>
        <v>C3P061S09E</v>
      </c>
      <c r="O1365" s="93">
        <v>556056.48226712109</v>
      </c>
      <c r="P1365" s="93">
        <v>2912731.9661514587</v>
      </c>
      <c r="Q1365" s="99">
        <v>45252</v>
      </c>
      <c r="R1365" s="93">
        <v>163</v>
      </c>
      <c r="S1365" s="93" t="s">
        <v>2199</v>
      </c>
      <c r="T1365" s="93" t="s">
        <v>2206</v>
      </c>
      <c r="U1365" s="93"/>
      <c r="V1365" s="93"/>
      <c r="W1365" s="93"/>
      <c r="X1365" s="93" t="s">
        <v>2193</v>
      </c>
      <c r="Y1365" s="93">
        <v>36</v>
      </c>
      <c r="Z1365" s="93">
        <v>37</v>
      </c>
      <c r="AA1365" s="92" t="s">
        <v>2306</v>
      </c>
      <c r="AB1365" s="106" t="s">
        <v>2259</v>
      </c>
    </row>
    <row r="1366" spans="2:28">
      <c r="B1366" s="92">
        <v>1365</v>
      </c>
      <c r="C1366" s="93">
        <v>5935</v>
      </c>
      <c r="D1366" s="93">
        <v>1464</v>
      </c>
      <c r="E1366" s="93">
        <v>114</v>
      </c>
      <c r="F1366" s="93">
        <v>48</v>
      </c>
      <c r="G1366" s="93" t="s">
        <v>498</v>
      </c>
      <c r="H1366" s="93">
        <v>4</v>
      </c>
      <c r="I1366" s="93" t="str">
        <f>LEFT(J1366,4)</f>
        <v>P061</v>
      </c>
      <c r="J1366" s="94" t="str">
        <f>CONCATENATE("P",TEXT(K1366,"000"),TEXT(L1366,"00"),"_",M1366)</f>
        <v>P06109_N</v>
      </c>
      <c r="K1366" s="93">
        <v>61</v>
      </c>
      <c r="L1366" s="94">
        <v>9</v>
      </c>
      <c r="M1366" s="94" t="s">
        <v>2187</v>
      </c>
      <c r="N1366" s="97" t="str">
        <f>CONCATENATE(G1366, I1366, "S", TEXT(L1366,"00"),M1366)</f>
        <v>C3P061S09N</v>
      </c>
      <c r="O1366" s="93">
        <v>556052.53703198512</v>
      </c>
      <c r="P1366" s="93">
        <v>2912736.0254196939</v>
      </c>
      <c r="Q1366" s="99">
        <v>45252</v>
      </c>
      <c r="R1366" s="93">
        <v>172</v>
      </c>
      <c r="S1366" s="93" t="s">
        <v>2199</v>
      </c>
      <c r="T1366" s="93" t="s">
        <v>2206</v>
      </c>
      <c r="U1366" s="93"/>
      <c r="V1366" s="93"/>
      <c r="W1366" s="93"/>
      <c r="X1366" s="93" t="s">
        <v>2193</v>
      </c>
      <c r="Y1366" s="93">
        <v>40</v>
      </c>
      <c r="Z1366" s="93">
        <v>37</v>
      </c>
      <c r="AA1366" s="92" t="s">
        <v>2308</v>
      </c>
      <c r="AB1366" s="106" t="s">
        <v>2259</v>
      </c>
    </row>
    <row r="1367" spans="2:28">
      <c r="B1367" s="92">
        <v>1366</v>
      </c>
      <c r="C1367" s="93">
        <v>5945</v>
      </c>
      <c r="D1367" s="93">
        <v>1474</v>
      </c>
      <c r="E1367" s="93">
        <v>124</v>
      </c>
      <c r="F1367" s="93">
        <v>58</v>
      </c>
      <c r="G1367" s="93" t="s">
        <v>498</v>
      </c>
      <c r="H1367" s="93">
        <v>4</v>
      </c>
      <c r="I1367" s="93" t="str">
        <f>LEFT(J1367,4)</f>
        <v>P061</v>
      </c>
      <c r="J1367" s="94" t="str">
        <f>CONCATENATE("P",TEXT(K1367,"000"),TEXT(L1367,"00"),"_",M1367)</f>
        <v>P06111_C</v>
      </c>
      <c r="K1367" s="93">
        <v>61</v>
      </c>
      <c r="L1367" s="94">
        <v>11</v>
      </c>
      <c r="M1367" s="94" t="s">
        <v>2185</v>
      </c>
      <c r="N1367" s="97" t="str">
        <f>CONCATENATE(G1367, I1367, "S", TEXT(L1367,"00"),M1367)</f>
        <v>C3P061S11C</v>
      </c>
      <c r="O1367" s="93">
        <v>557057.29926625825</v>
      </c>
      <c r="P1367" s="93">
        <v>2912447.7147256345</v>
      </c>
      <c r="Q1367" s="99">
        <v>45252</v>
      </c>
      <c r="R1367" s="93">
        <v>139</v>
      </c>
      <c r="S1367" s="93" t="s">
        <v>2197</v>
      </c>
      <c r="T1367" s="93" t="s">
        <v>2198</v>
      </c>
      <c r="U1367" s="93"/>
      <c r="V1367" s="93"/>
      <c r="W1367" s="93"/>
      <c r="X1367" s="93" t="s">
        <v>2193</v>
      </c>
      <c r="Y1367" s="93">
        <v>44</v>
      </c>
      <c r="Z1367" s="93">
        <v>45</v>
      </c>
      <c r="AA1367" s="106"/>
      <c r="AB1367" s="106" t="s">
        <v>2259</v>
      </c>
    </row>
    <row r="1368" spans="2:28">
      <c r="B1368" s="92">
        <v>1367</v>
      </c>
      <c r="C1368" s="93">
        <v>5946</v>
      </c>
      <c r="D1368" s="93">
        <v>1475</v>
      </c>
      <c r="E1368" s="93">
        <v>125</v>
      </c>
      <c r="F1368" s="93">
        <v>59</v>
      </c>
      <c r="G1368" s="93" t="s">
        <v>498</v>
      </c>
      <c r="H1368" s="93">
        <v>4</v>
      </c>
      <c r="I1368" s="93" t="str">
        <f>LEFT(J1368,4)</f>
        <v>P061</v>
      </c>
      <c r="J1368" s="94" t="str">
        <f>CONCATENATE("P",TEXT(K1368,"000"),TEXT(L1368,"00"),"_",M1368)</f>
        <v>P06111_E</v>
      </c>
      <c r="K1368" s="93">
        <v>61</v>
      </c>
      <c r="L1368" s="94">
        <v>11</v>
      </c>
      <c r="M1368" s="94" t="s">
        <v>2186</v>
      </c>
      <c r="N1368" s="97" t="str">
        <f>CONCATENATE(G1368, I1368, "S", TEXT(L1368,"00"),M1368)</f>
        <v>C3P061S11E</v>
      </c>
      <c r="O1368" s="93">
        <v>557071.56188780942</v>
      </c>
      <c r="P1368" s="93">
        <v>2912447.7147256345</v>
      </c>
      <c r="Q1368" s="99">
        <v>45252</v>
      </c>
      <c r="R1368" s="93">
        <v>148</v>
      </c>
      <c r="S1368" s="93" t="s">
        <v>2199</v>
      </c>
      <c r="T1368" s="93" t="s">
        <v>2206</v>
      </c>
      <c r="U1368" s="93"/>
      <c r="V1368" s="93"/>
      <c r="W1368" s="93"/>
      <c r="X1368" s="93" t="s">
        <v>2193</v>
      </c>
      <c r="Y1368" s="93">
        <v>40</v>
      </c>
      <c r="Z1368" s="93">
        <v>44</v>
      </c>
      <c r="AA1368" s="106"/>
      <c r="AB1368" s="106" t="s">
        <v>2259</v>
      </c>
    </row>
    <row r="1369" spans="2:28">
      <c r="B1369" s="92">
        <v>1368</v>
      </c>
      <c r="C1369" s="93">
        <v>5947</v>
      </c>
      <c r="D1369" s="93">
        <v>1476</v>
      </c>
      <c r="E1369" s="93">
        <v>126</v>
      </c>
      <c r="F1369" s="93">
        <v>60</v>
      </c>
      <c r="G1369" s="93" t="s">
        <v>498</v>
      </c>
      <c r="H1369" s="93">
        <v>4</v>
      </c>
      <c r="I1369" s="93" t="str">
        <f>LEFT(J1369,4)</f>
        <v>P061</v>
      </c>
      <c r="J1369" s="94" t="str">
        <f>CONCATENATE("P",TEXT(K1369,"000"),TEXT(L1369,"00"),"_",M1369)</f>
        <v>P06111_N</v>
      </c>
      <c r="K1369" s="93">
        <v>61</v>
      </c>
      <c r="L1369" s="94">
        <v>11</v>
      </c>
      <c r="M1369" s="94" t="s">
        <v>2187</v>
      </c>
      <c r="N1369" s="97" t="str">
        <f>CONCATENATE(G1369, I1369, "S", TEXT(L1369,"00"),M1369)</f>
        <v>C3P061S11N</v>
      </c>
      <c r="O1369" s="93">
        <v>557057.29926625825</v>
      </c>
      <c r="P1369" s="93">
        <v>2912470.7327267271</v>
      </c>
      <c r="Q1369" s="99">
        <v>45252</v>
      </c>
      <c r="R1369" s="93">
        <v>138</v>
      </c>
      <c r="S1369" s="93" t="s">
        <v>2199</v>
      </c>
      <c r="T1369" s="93" t="s">
        <v>2202</v>
      </c>
      <c r="U1369" s="93"/>
      <c r="V1369" s="93"/>
      <c r="W1369" s="93"/>
      <c r="X1369" s="93" t="s">
        <v>2193</v>
      </c>
      <c r="Y1369" s="93">
        <v>37</v>
      </c>
      <c r="Z1369" s="93">
        <v>42</v>
      </c>
      <c r="AA1369" s="106"/>
      <c r="AB1369" s="106" t="s">
        <v>2259</v>
      </c>
    </row>
    <row r="1370" spans="2:28">
      <c r="B1370" s="92">
        <v>1369</v>
      </c>
      <c r="C1370" s="93">
        <v>5951</v>
      </c>
      <c r="D1370" s="93">
        <v>1480</v>
      </c>
      <c r="E1370" s="93">
        <v>130</v>
      </c>
      <c r="F1370" s="93">
        <v>64</v>
      </c>
      <c r="G1370" s="93" t="s">
        <v>498</v>
      </c>
      <c r="H1370" s="93">
        <v>4</v>
      </c>
      <c r="I1370" s="93" t="str">
        <f>LEFT(J1370,4)</f>
        <v>P061</v>
      </c>
      <c r="J1370" s="94" t="str">
        <f>CONCATENATE("P",TEXT(K1370,"000"),TEXT(L1370,"00"),"_",M1370)</f>
        <v>P06112_C</v>
      </c>
      <c r="K1370" s="93">
        <v>61</v>
      </c>
      <c r="L1370" s="94">
        <v>12</v>
      </c>
      <c r="M1370" s="94" t="s">
        <v>2185</v>
      </c>
      <c r="N1370" s="97" t="str">
        <f>CONCATENATE(G1370, I1370, "S", TEXT(L1370,"00"),M1370)</f>
        <v>C3P061S12C</v>
      </c>
      <c r="O1370" s="93">
        <v>557155.38776887814</v>
      </c>
      <c r="P1370" s="93">
        <v>2912545.9318909245</v>
      </c>
      <c r="Q1370" s="99">
        <v>45252</v>
      </c>
      <c r="R1370" s="93">
        <v>155</v>
      </c>
      <c r="S1370" s="93" t="s">
        <v>2199</v>
      </c>
      <c r="T1370" s="93" t="s">
        <v>2202</v>
      </c>
      <c r="U1370" s="93"/>
      <c r="V1370" s="93"/>
      <c r="W1370" s="93"/>
      <c r="X1370" s="93" t="s">
        <v>2201</v>
      </c>
      <c r="Y1370" s="93">
        <v>53</v>
      </c>
      <c r="Z1370" s="93">
        <v>50</v>
      </c>
      <c r="AA1370" s="106"/>
      <c r="AB1370" s="106" t="s">
        <v>2259</v>
      </c>
    </row>
    <row r="1371" spans="2:28">
      <c r="B1371" s="92">
        <v>1370</v>
      </c>
      <c r="C1371" s="93">
        <v>5952</v>
      </c>
      <c r="D1371" s="93">
        <v>1481</v>
      </c>
      <c r="E1371" s="93">
        <v>131</v>
      </c>
      <c r="F1371" s="93">
        <v>65</v>
      </c>
      <c r="G1371" s="93" t="s">
        <v>498</v>
      </c>
      <c r="H1371" s="93">
        <v>4</v>
      </c>
      <c r="I1371" s="93" t="str">
        <f>LEFT(J1371,4)</f>
        <v>P061</v>
      </c>
      <c r="J1371" s="94" t="str">
        <f>CONCATENATE("P",TEXT(K1371,"000"),TEXT(L1371,"00"),"_",M1371)</f>
        <v>P06112_E</v>
      </c>
      <c r="K1371" s="93">
        <v>61</v>
      </c>
      <c r="L1371" s="94">
        <v>12</v>
      </c>
      <c r="M1371" s="94" t="s">
        <v>2186</v>
      </c>
      <c r="N1371" s="97" t="str">
        <f>CONCATENATE(G1371, I1371, "S", TEXT(L1371,"00"),M1371)</f>
        <v>C3P061S12E</v>
      </c>
      <c r="O1371" s="93">
        <v>557161.43673745985</v>
      </c>
      <c r="P1371" s="93">
        <v>2912545.9318909245</v>
      </c>
      <c r="Q1371" s="99">
        <v>45252</v>
      </c>
      <c r="R1371" s="93">
        <v>165</v>
      </c>
      <c r="S1371" s="93" t="s">
        <v>2199</v>
      </c>
      <c r="T1371" s="93" t="s">
        <v>2202</v>
      </c>
      <c r="U1371" s="93"/>
      <c r="V1371" s="93"/>
      <c r="W1371" s="93"/>
      <c r="X1371" s="93" t="s">
        <v>2193</v>
      </c>
      <c r="Y1371" s="93">
        <v>43</v>
      </c>
      <c r="Z1371" s="93">
        <v>42</v>
      </c>
      <c r="AA1371" s="106"/>
      <c r="AB1371" s="106" t="s">
        <v>2259</v>
      </c>
    </row>
    <row r="1372" spans="2:28">
      <c r="B1372" s="92">
        <v>1371</v>
      </c>
      <c r="C1372" s="93">
        <v>5953</v>
      </c>
      <c r="D1372" s="93">
        <v>1482</v>
      </c>
      <c r="E1372" s="93">
        <v>132</v>
      </c>
      <c r="F1372" s="93">
        <v>66</v>
      </c>
      <c r="G1372" s="93" t="s">
        <v>498</v>
      </c>
      <c r="H1372" s="93">
        <v>4</v>
      </c>
      <c r="I1372" s="93" t="str">
        <f>LEFT(J1372,4)</f>
        <v>P061</v>
      </c>
      <c r="J1372" s="94" t="str">
        <f>CONCATENATE("P",TEXT(K1372,"000"),TEXT(L1372,"00"),"_",M1372)</f>
        <v>P06112_N</v>
      </c>
      <c r="K1372" s="93">
        <v>61</v>
      </c>
      <c r="L1372" s="94">
        <v>12</v>
      </c>
      <c r="M1372" s="94" t="s">
        <v>2187</v>
      </c>
      <c r="N1372" s="97" t="str">
        <f>CONCATENATE(G1372, I1372, "S", TEXT(L1372,"00"),M1372)</f>
        <v>C3P061S12N</v>
      </c>
      <c r="O1372" s="93">
        <v>557155.38776887814</v>
      </c>
      <c r="P1372" s="93">
        <v>2912552.9449824961</v>
      </c>
      <c r="Q1372" s="99">
        <v>45252</v>
      </c>
      <c r="R1372" s="93">
        <v>157</v>
      </c>
      <c r="S1372" s="93" t="s">
        <v>2197</v>
      </c>
      <c r="T1372" s="93" t="s">
        <v>2198</v>
      </c>
      <c r="U1372" s="93"/>
      <c r="V1372" s="93"/>
      <c r="W1372" s="93"/>
      <c r="X1372" s="93" t="s">
        <v>2195</v>
      </c>
      <c r="Y1372" s="93">
        <v>47</v>
      </c>
      <c r="Z1372" s="93">
        <v>50</v>
      </c>
      <c r="AA1372" s="106"/>
      <c r="AB1372" s="106" t="s">
        <v>2259</v>
      </c>
    </row>
    <row r="1373" spans="2:28">
      <c r="B1373" s="92">
        <v>1372</v>
      </c>
      <c r="C1373" s="93">
        <v>5948</v>
      </c>
      <c r="D1373" s="93">
        <v>1477</v>
      </c>
      <c r="E1373" s="93">
        <v>127</v>
      </c>
      <c r="F1373" s="93">
        <v>61</v>
      </c>
      <c r="G1373" s="93" t="s">
        <v>498</v>
      </c>
      <c r="H1373" s="93">
        <v>4</v>
      </c>
      <c r="I1373" s="93" t="str">
        <f>LEFT(J1373,4)</f>
        <v>P061</v>
      </c>
      <c r="J1373" s="94" t="str">
        <f>CONCATENATE("P",TEXT(K1373,"000"),TEXT(L1373,"00"),"_",M1373)</f>
        <v>P06115_C</v>
      </c>
      <c r="K1373" s="93">
        <v>61</v>
      </c>
      <c r="L1373" s="94">
        <v>15</v>
      </c>
      <c r="M1373" s="94" t="s">
        <v>2185</v>
      </c>
      <c r="N1373" s="97" t="str">
        <f>CONCATENATE(G1373, I1373, "S", TEXT(L1373,"00"),M1373)</f>
        <v>C3P061S15C</v>
      </c>
      <c r="O1373" s="93">
        <v>557035.5401398174</v>
      </c>
      <c r="P1373" s="93">
        <v>2912312.8920858107</v>
      </c>
      <c r="Q1373" s="99">
        <v>45252</v>
      </c>
      <c r="R1373" s="93">
        <v>159</v>
      </c>
      <c r="S1373" s="93" t="s">
        <v>2197</v>
      </c>
      <c r="T1373" s="93" t="s">
        <v>2198</v>
      </c>
      <c r="U1373" s="93"/>
      <c r="V1373" s="93"/>
      <c r="W1373" s="93"/>
      <c r="X1373" s="93" t="s">
        <v>2201</v>
      </c>
      <c r="Y1373" s="93">
        <v>50</v>
      </c>
      <c r="Z1373" s="93">
        <v>50</v>
      </c>
      <c r="AA1373" s="106"/>
      <c r="AB1373" s="106" t="s">
        <v>2259</v>
      </c>
    </row>
    <row r="1374" spans="2:28">
      <c r="B1374" s="92">
        <v>1373</v>
      </c>
      <c r="C1374" s="93">
        <v>5949</v>
      </c>
      <c r="D1374" s="93">
        <v>1478</v>
      </c>
      <c r="E1374" s="93">
        <v>128</v>
      </c>
      <c r="F1374" s="93">
        <v>62</v>
      </c>
      <c r="G1374" s="93" t="s">
        <v>498</v>
      </c>
      <c r="H1374" s="93">
        <v>4</v>
      </c>
      <c r="I1374" s="93" t="str">
        <f>LEFT(J1374,4)</f>
        <v>P061</v>
      </c>
      <c r="J1374" s="94" t="str">
        <f>CONCATENATE("P",TEXT(K1374,"000"),TEXT(L1374,"00"),"_",M1374)</f>
        <v>P06115_E</v>
      </c>
      <c r="K1374" s="93">
        <v>61</v>
      </c>
      <c r="L1374" s="94">
        <v>15</v>
      </c>
      <c r="M1374" s="94" t="s">
        <v>2186</v>
      </c>
      <c r="N1374" s="97" t="str">
        <f>CONCATENATE(G1374, I1374, "S", TEXT(L1374,"00"),M1374)</f>
        <v>C3P061S15E</v>
      </c>
      <c r="O1374" s="93">
        <v>557038.81478606921</v>
      </c>
      <c r="P1374" s="93">
        <v>2912312.8920858107</v>
      </c>
      <c r="Q1374" s="99">
        <v>45252</v>
      </c>
      <c r="R1374" s="93">
        <v>157</v>
      </c>
      <c r="S1374" s="93" t="s">
        <v>2197</v>
      </c>
      <c r="T1374" s="93" t="s">
        <v>2198</v>
      </c>
      <c r="U1374" s="93"/>
      <c r="V1374" s="93"/>
      <c r="W1374" s="93"/>
      <c r="X1374" s="93" t="s">
        <v>2201</v>
      </c>
      <c r="Y1374" s="93">
        <v>40</v>
      </c>
      <c r="Z1374" s="93">
        <v>47</v>
      </c>
      <c r="AA1374" s="106"/>
      <c r="AB1374" s="106" t="s">
        <v>2259</v>
      </c>
    </row>
    <row r="1375" spans="2:28">
      <c r="B1375" s="92">
        <v>1374</v>
      </c>
      <c r="C1375" s="93">
        <v>5950</v>
      </c>
      <c r="D1375" s="93">
        <v>1479</v>
      </c>
      <c r="E1375" s="93">
        <v>129</v>
      </c>
      <c r="F1375" s="93">
        <v>63</v>
      </c>
      <c r="G1375" s="93" t="s">
        <v>498</v>
      </c>
      <c r="H1375" s="93">
        <v>4</v>
      </c>
      <c r="I1375" s="93" t="str">
        <f>LEFT(J1375,4)</f>
        <v>P061</v>
      </c>
      <c r="J1375" s="94" t="str">
        <f>CONCATENATE("P",TEXT(K1375,"000"),TEXT(L1375,"00"),"_",M1375)</f>
        <v>P06115_N</v>
      </c>
      <c r="K1375" s="93">
        <v>61</v>
      </c>
      <c r="L1375" s="94">
        <v>15</v>
      </c>
      <c r="M1375" s="94" t="s">
        <v>2187</v>
      </c>
      <c r="N1375" s="97" t="str">
        <f>CONCATENATE(G1375, I1375, "S", TEXT(L1375,"00"),M1375)</f>
        <v>C3P061S15N</v>
      </c>
      <c r="O1375" s="93">
        <v>557035.5401398174</v>
      </c>
      <c r="P1375" s="93">
        <v>2912333.9707776019</v>
      </c>
      <c r="Q1375" s="99">
        <v>45252</v>
      </c>
      <c r="R1375" s="93">
        <v>180</v>
      </c>
      <c r="S1375" s="93" t="s">
        <v>2199</v>
      </c>
      <c r="T1375" s="93" t="s">
        <v>2202</v>
      </c>
      <c r="U1375" s="93"/>
      <c r="V1375" s="93"/>
      <c r="W1375" s="93"/>
      <c r="X1375" s="93" t="s">
        <v>2193</v>
      </c>
      <c r="Y1375" s="93">
        <v>50</v>
      </c>
      <c r="Z1375" s="93">
        <v>44</v>
      </c>
      <c r="AA1375" s="106"/>
      <c r="AB1375" s="106" t="s">
        <v>2259</v>
      </c>
    </row>
    <row r="1376" spans="2:28">
      <c r="B1376" s="92">
        <v>1375</v>
      </c>
      <c r="C1376" s="93">
        <v>5954</v>
      </c>
      <c r="D1376" s="93">
        <v>1483</v>
      </c>
      <c r="E1376" s="93">
        <v>133</v>
      </c>
      <c r="F1376" s="93">
        <v>67</v>
      </c>
      <c r="G1376" s="93" t="s">
        <v>498</v>
      </c>
      <c r="H1376" s="93">
        <v>4</v>
      </c>
      <c r="I1376" s="93" t="str">
        <f>LEFT(J1376,4)</f>
        <v>P061</v>
      </c>
      <c r="J1376" s="94" t="str">
        <f>CONCATENATE("P",TEXT(K1376,"000"),TEXT(L1376,"00"),"_",M1376)</f>
        <v>P06120_C</v>
      </c>
      <c r="K1376" s="93">
        <v>61</v>
      </c>
      <c r="L1376" s="94">
        <v>20</v>
      </c>
      <c r="M1376" s="94" t="s">
        <v>2185</v>
      </c>
      <c r="N1376" s="97" t="str">
        <f>CONCATENATE(G1376, I1376, "S", TEXT(L1376,"00"),M1376)</f>
        <v>C3P061S20C</v>
      </c>
      <c r="O1376" s="93">
        <v>557362.45942880877</v>
      </c>
      <c r="P1376" s="93">
        <v>2912437.5209505884</v>
      </c>
      <c r="Q1376" s="99">
        <v>45252</v>
      </c>
      <c r="R1376" s="93">
        <v>137</v>
      </c>
      <c r="S1376" s="93" t="s">
        <v>2209</v>
      </c>
      <c r="T1376" s="93" t="s">
        <v>2210</v>
      </c>
      <c r="U1376" s="93"/>
      <c r="V1376" s="93"/>
      <c r="W1376" s="93"/>
      <c r="X1376" s="93" t="s">
        <v>2201</v>
      </c>
      <c r="Y1376" s="93">
        <v>50</v>
      </c>
      <c r="Z1376" s="93">
        <v>45</v>
      </c>
      <c r="AA1376" s="106"/>
      <c r="AB1376" s="106" t="s">
        <v>2259</v>
      </c>
    </row>
    <row r="1377" spans="2:28">
      <c r="B1377" s="92">
        <v>1376</v>
      </c>
      <c r="C1377" s="93">
        <v>5955</v>
      </c>
      <c r="D1377" s="93">
        <v>1484</v>
      </c>
      <c r="E1377" s="93">
        <v>134</v>
      </c>
      <c r="F1377" s="93">
        <v>68</v>
      </c>
      <c r="G1377" s="93" t="s">
        <v>498</v>
      </c>
      <c r="H1377" s="93">
        <v>4</v>
      </c>
      <c r="I1377" s="93" t="str">
        <f>LEFT(J1377,4)</f>
        <v>P061</v>
      </c>
      <c r="J1377" s="94" t="str">
        <f>CONCATENATE("P",TEXT(K1377,"000"),TEXT(L1377,"00"),"_",M1377)</f>
        <v>P06120_E</v>
      </c>
      <c r="K1377" s="93">
        <v>61</v>
      </c>
      <c r="L1377" s="94">
        <v>20</v>
      </c>
      <c r="M1377" s="94" t="s">
        <v>2186</v>
      </c>
      <c r="N1377" s="97" t="str">
        <f>CONCATENATE(G1377, I1377, "S", TEXT(L1377,"00"),M1377)</f>
        <v>C3P061S20E</v>
      </c>
      <c r="O1377" s="93">
        <v>557376.97137446352</v>
      </c>
      <c r="P1377" s="93">
        <v>2912437.5209505884</v>
      </c>
      <c r="Q1377" s="99">
        <v>45252</v>
      </c>
      <c r="R1377" s="93">
        <v>132</v>
      </c>
      <c r="S1377" s="93" t="s">
        <v>2199</v>
      </c>
      <c r="T1377" s="93" t="s">
        <v>2202</v>
      </c>
      <c r="U1377" s="93"/>
      <c r="V1377" s="93"/>
      <c r="W1377" s="93"/>
      <c r="X1377" s="93" t="s">
        <v>2193</v>
      </c>
      <c r="Y1377" s="93">
        <v>48</v>
      </c>
      <c r="Z1377" s="93">
        <v>48</v>
      </c>
      <c r="AA1377" s="106"/>
      <c r="AB1377" s="106" t="s">
        <v>2259</v>
      </c>
    </row>
    <row r="1378" spans="2:28">
      <c r="B1378" s="92">
        <v>1377</v>
      </c>
      <c r="C1378" s="93">
        <v>5956</v>
      </c>
      <c r="D1378" s="93">
        <v>1485</v>
      </c>
      <c r="E1378" s="93">
        <v>135</v>
      </c>
      <c r="F1378" s="93">
        <v>69</v>
      </c>
      <c r="G1378" s="93" t="s">
        <v>498</v>
      </c>
      <c r="H1378" s="93">
        <v>4</v>
      </c>
      <c r="I1378" s="93" t="str">
        <f>LEFT(J1378,4)</f>
        <v>P061</v>
      </c>
      <c r="J1378" s="94" t="str">
        <f>CONCATENATE("P",TEXT(K1378,"000"),TEXT(L1378,"00"),"_",M1378)</f>
        <v>P06120_N</v>
      </c>
      <c r="K1378" s="93">
        <v>61</v>
      </c>
      <c r="L1378" s="94">
        <v>20</v>
      </c>
      <c r="M1378" s="94" t="s">
        <v>2187</v>
      </c>
      <c r="N1378" s="97" t="str">
        <f>CONCATENATE(G1378, I1378, "S", TEXT(L1378,"00"),M1378)</f>
        <v>C3P061S20N</v>
      </c>
      <c r="O1378" s="93">
        <v>557362.45942880877</v>
      </c>
      <c r="P1378" s="93">
        <v>2912466.318601938</v>
      </c>
      <c r="Q1378" s="99">
        <v>45252</v>
      </c>
      <c r="R1378" s="93">
        <v>146</v>
      </c>
      <c r="S1378" s="93" t="s">
        <v>2199</v>
      </c>
      <c r="T1378" s="93" t="s">
        <v>2202</v>
      </c>
      <c r="U1378" s="93"/>
      <c r="V1378" s="93"/>
      <c r="W1378" s="93"/>
      <c r="X1378" s="93" t="s">
        <v>2193</v>
      </c>
      <c r="Y1378" s="93">
        <v>40</v>
      </c>
      <c r="Z1378" s="93">
        <v>44</v>
      </c>
      <c r="AA1378" s="106"/>
      <c r="AB1378" s="106" t="s">
        <v>2259</v>
      </c>
    </row>
    <row r="1379" spans="2:28">
      <c r="B1379" s="92">
        <v>1378</v>
      </c>
      <c r="C1379" s="93">
        <v>5924</v>
      </c>
      <c r="D1379" s="93">
        <v>1453</v>
      </c>
      <c r="E1379" s="93">
        <v>103</v>
      </c>
      <c r="F1379" s="93">
        <v>37</v>
      </c>
      <c r="G1379" s="93" t="s">
        <v>498</v>
      </c>
      <c r="H1379" s="93">
        <v>4</v>
      </c>
      <c r="I1379" s="93" t="str">
        <f>LEFT(J1379,4)</f>
        <v>P061</v>
      </c>
      <c r="J1379" s="94" t="str">
        <f>CONCATENATE("P",TEXT(K1379,"000"),TEXT(L1379,"00"),"_",M1379)</f>
        <v>P06121_C</v>
      </c>
      <c r="K1379" s="93">
        <v>61</v>
      </c>
      <c r="L1379" s="94">
        <v>21</v>
      </c>
      <c r="M1379" s="94" t="s">
        <v>2185</v>
      </c>
      <c r="N1379" s="97" t="str">
        <f>CONCATENATE(G1379, I1379, "S", TEXT(L1379,"00"),M1379)</f>
        <v>C3P061S21C</v>
      </c>
      <c r="O1379" s="93">
        <v>555816.83069591189</v>
      </c>
      <c r="P1379" s="93">
        <v>2913497.6288773548</v>
      </c>
      <c r="Q1379" s="99">
        <v>45252</v>
      </c>
      <c r="R1379" s="93">
        <v>258</v>
      </c>
      <c r="S1379" s="93" t="s">
        <v>2199</v>
      </c>
      <c r="T1379" s="93" t="s">
        <v>2206</v>
      </c>
      <c r="U1379" s="93"/>
      <c r="V1379" s="93"/>
      <c r="W1379" s="93"/>
      <c r="X1379" s="93" t="s">
        <v>2193</v>
      </c>
      <c r="Y1379" s="93">
        <v>38</v>
      </c>
      <c r="Z1379" s="93">
        <v>41</v>
      </c>
      <c r="AA1379" s="106"/>
      <c r="AB1379" s="106" t="s">
        <v>2259</v>
      </c>
    </row>
    <row r="1380" spans="2:28">
      <c r="B1380" s="92">
        <v>1379</v>
      </c>
      <c r="C1380" s="93">
        <v>5925</v>
      </c>
      <c r="D1380" s="93">
        <v>1454</v>
      </c>
      <c r="E1380" s="93">
        <v>104</v>
      </c>
      <c r="F1380" s="93">
        <v>38</v>
      </c>
      <c r="G1380" s="93" t="s">
        <v>498</v>
      </c>
      <c r="H1380" s="93">
        <v>4</v>
      </c>
      <c r="I1380" s="93" t="str">
        <f>LEFT(J1380,4)</f>
        <v>P061</v>
      </c>
      <c r="J1380" s="94" t="str">
        <f>CONCATENATE("P",TEXT(K1380,"000"),TEXT(L1380,"00"),"_",M1380)</f>
        <v>P06121_E</v>
      </c>
      <c r="K1380" s="93">
        <v>61</v>
      </c>
      <c r="L1380" s="94">
        <v>21</v>
      </c>
      <c r="M1380" s="94" t="s">
        <v>2186</v>
      </c>
      <c r="N1380" s="97" t="str">
        <f>CONCATENATE(G1380, I1380, "S", TEXT(L1380,"00"),M1380)</f>
        <v>C3P061S21E</v>
      </c>
      <c r="O1380" s="93">
        <v>555835.45782441471</v>
      </c>
      <c r="P1380" s="93">
        <v>2913497.6288773548</v>
      </c>
      <c r="Q1380" s="99">
        <v>45252</v>
      </c>
      <c r="R1380" s="93">
        <v>202</v>
      </c>
      <c r="S1380" s="93" t="s">
        <v>2197</v>
      </c>
      <c r="T1380" s="93" t="s">
        <v>2198</v>
      </c>
      <c r="U1380" s="93"/>
      <c r="V1380" s="93"/>
      <c r="W1380" s="93"/>
      <c r="X1380" s="93" t="s">
        <v>2201</v>
      </c>
      <c r="Y1380" s="93">
        <v>53</v>
      </c>
      <c r="Z1380" s="93">
        <v>53</v>
      </c>
      <c r="AA1380" s="106"/>
      <c r="AB1380" s="106" t="s">
        <v>2259</v>
      </c>
    </row>
    <row r="1381" spans="2:28">
      <c r="B1381" s="92">
        <v>1380</v>
      </c>
      <c r="C1381" s="93">
        <v>5926</v>
      </c>
      <c r="D1381" s="93">
        <v>1455</v>
      </c>
      <c r="E1381" s="93">
        <v>105</v>
      </c>
      <c r="F1381" s="93">
        <v>39</v>
      </c>
      <c r="G1381" s="93" t="s">
        <v>498</v>
      </c>
      <c r="H1381" s="93">
        <v>4</v>
      </c>
      <c r="I1381" s="93" t="str">
        <f>LEFT(J1381,4)</f>
        <v>P061</v>
      </c>
      <c r="J1381" s="94" t="str">
        <f>CONCATENATE("P",TEXT(K1381,"000"),TEXT(L1381,"00"),"_",M1381)</f>
        <v>P06121_N</v>
      </c>
      <c r="K1381" s="93">
        <v>61</v>
      </c>
      <c r="L1381" s="94">
        <v>21</v>
      </c>
      <c r="M1381" s="94" t="s">
        <v>2187</v>
      </c>
      <c r="N1381" s="97" t="str">
        <f>CONCATENATE(G1381, I1381, "S", TEXT(L1381,"00"),M1381)</f>
        <v>C3P061S21N</v>
      </c>
      <c r="O1381" s="93">
        <v>555816.83069591189</v>
      </c>
      <c r="P1381" s="93">
        <v>2913528.8592607481</v>
      </c>
      <c r="Q1381" s="99">
        <v>45252</v>
      </c>
      <c r="R1381" s="93">
        <v>235</v>
      </c>
      <c r="S1381" s="93" t="s">
        <v>2199</v>
      </c>
      <c r="T1381" s="93" t="s">
        <v>2202</v>
      </c>
      <c r="U1381" s="93"/>
      <c r="V1381" s="93"/>
      <c r="W1381" s="93"/>
      <c r="X1381" s="93" t="s">
        <v>2193</v>
      </c>
      <c r="Y1381" s="93">
        <v>41</v>
      </c>
      <c r="Z1381" s="93">
        <v>43</v>
      </c>
      <c r="AA1381" s="106"/>
      <c r="AB1381" s="106" t="s">
        <v>2259</v>
      </c>
    </row>
    <row r="1382" spans="2:28">
      <c r="B1382" s="92">
        <v>1381</v>
      </c>
      <c r="C1382" s="93">
        <v>5906</v>
      </c>
      <c r="D1382" s="93">
        <v>1435</v>
      </c>
      <c r="E1382" s="93">
        <v>85</v>
      </c>
      <c r="F1382" s="93">
        <v>19</v>
      </c>
      <c r="G1382" s="93" t="s">
        <v>498</v>
      </c>
      <c r="H1382" s="93">
        <v>4</v>
      </c>
      <c r="I1382" s="93" t="str">
        <f>LEFT(J1382,4)</f>
        <v>P061</v>
      </c>
      <c r="J1382" s="94" t="str">
        <f>CONCATENATE("P",TEXT(K1382,"000"),TEXT(L1382,"00"),"_",M1382)</f>
        <v>P06127_C</v>
      </c>
      <c r="K1382" s="93">
        <v>61</v>
      </c>
      <c r="L1382" s="94">
        <v>27</v>
      </c>
      <c r="M1382" s="94" t="s">
        <v>2185</v>
      </c>
      <c r="N1382" s="97" t="str">
        <f>CONCATENATE(G1382, I1382, "S", TEXT(L1382,"00"),M1382)</f>
        <v>C3P061S27C</v>
      </c>
      <c r="O1382" s="93">
        <v>556372.20166288607</v>
      </c>
      <c r="P1382" s="93">
        <v>2913758.7355992142</v>
      </c>
      <c r="Q1382" s="99">
        <v>45252</v>
      </c>
      <c r="R1382" s="93">
        <v>159</v>
      </c>
      <c r="S1382" s="93" t="s">
        <v>2197</v>
      </c>
      <c r="T1382" s="93" t="s">
        <v>2198</v>
      </c>
      <c r="U1382" s="93"/>
      <c r="V1382" s="93"/>
      <c r="W1382" s="93"/>
      <c r="X1382" s="93" t="s">
        <v>2195</v>
      </c>
      <c r="Y1382" s="93">
        <v>47</v>
      </c>
      <c r="Z1382" s="93">
        <v>47</v>
      </c>
      <c r="AA1382" s="106"/>
      <c r="AB1382" s="106" t="s">
        <v>2259</v>
      </c>
    </row>
    <row r="1383" spans="2:28">
      <c r="B1383" s="92">
        <v>1382</v>
      </c>
      <c r="C1383" s="93">
        <v>5907</v>
      </c>
      <c r="D1383" s="93">
        <v>1436</v>
      </c>
      <c r="E1383" s="93">
        <v>86</v>
      </c>
      <c r="F1383" s="93">
        <v>20</v>
      </c>
      <c r="G1383" s="93" t="s">
        <v>498</v>
      </c>
      <c r="H1383" s="93">
        <v>4</v>
      </c>
      <c r="I1383" s="93" t="str">
        <f>LEFT(J1383,4)</f>
        <v>P061</v>
      </c>
      <c r="J1383" s="94" t="str">
        <f>CONCATENATE("P",TEXT(K1383,"000"),TEXT(L1383,"00"),"_",M1383)</f>
        <v>P06127_E</v>
      </c>
      <c r="K1383" s="93">
        <v>61</v>
      </c>
      <c r="L1383" s="94">
        <v>27</v>
      </c>
      <c r="M1383" s="94" t="s">
        <v>2186</v>
      </c>
      <c r="N1383" s="97" t="str">
        <f>CONCATENATE(G1383, I1383, "S", TEXT(L1383,"00"),M1383)</f>
        <v>C3P061S27E</v>
      </c>
      <c r="O1383" s="93">
        <v>556381.6354907935</v>
      </c>
      <c r="P1383" s="93">
        <v>2913758.7355992142</v>
      </c>
      <c r="Q1383" s="99">
        <v>45252</v>
      </c>
      <c r="R1383" s="93">
        <v>168</v>
      </c>
      <c r="S1383" s="93" t="s">
        <v>2197</v>
      </c>
      <c r="T1383" s="93" t="s">
        <v>2198</v>
      </c>
      <c r="U1383" s="93"/>
      <c r="V1383" s="93"/>
      <c r="W1383" s="93"/>
      <c r="X1383" s="93" t="s">
        <v>2195</v>
      </c>
      <c r="Y1383" s="93">
        <v>41</v>
      </c>
      <c r="Z1383" s="93">
        <v>48</v>
      </c>
      <c r="AA1383" s="106"/>
      <c r="AB1383" s="106" t="s">
        <v>2259</v>
      </c>
    </row>
    <row r="1384" spans="2:28">
      <c r="B1384" s="92">
        <v>1383</v>
      </c>
      <c r="C1384" s="93">
        <v>5908</v>
      </c>
      <c r="D1384" s="93">
        <v>1437</v>
      </c>
      <c r="E1384" s="93">
        <v>87</v>
      </c>
      <c r="F1384" s="93">
        <v>21</v>
      </c>
      <c r="G1384" s="93" t="s">
        <v>498</v>
      </c>
      <c r="H1384" s="93">
        <v>4</v>
      </c>
      <c r="I1384" s="93" t="str">
        <f>LEFT(J1384,4)</f>
        <v>P061</v>
      </c>
      <c r="J1384" s="94" t="str">
        <f>CONCATENATE("P",TEXT(K1384,"000"),TEXT(L1384,"00"),"_",M1384)</f>
        <v>P06127_N</v>
      </c>
      <c r="K1384" s="93">
        <v>61</v>
      </c>
      <c r="L1384" s="94">
        <v>27</v>
      </c>
      <c r="M1384" s="94" t="s">
        <v>2187</v>
      </c>
      <c r="N1384" s="97" t="str">
        <f>CONCATENATE(G1384, I1384, "S", TEXT(L1384,"00"),M1384)</f>
        <v>C3P061S27N</v>
      </c>
      <c r="O1384" s="93">
        <v>556372.20166288607</v>
      </c>
      <c r="P1384" s="93">
        <v>2913789.9734752285</v>
      </c>
      <c r="Q1384" s="99">
        <v>45252</v>
      </c>
      <c r="R1384" s="93">
        <v>144</v>
      </c>
      <c r="S1384" s="93" t="s">
        <v>2197</v>
      </c>
      <c r="T1384" s="93" t="s">
        <v>2198</v>
      </c>
      <c r="U1384" s="93"/>
      <c r="V1384" s="93"/>
      <c r="W1384" s="93"/>
      <c r="X1384" s="93" t="s">
        <v>2195</v>
      </c>
      <c r="Y1384" s="93">
        <v>56</v>
      </c>
      <c r="Z1384" s="93">
        <v>56</v>
      </c>
      <c r="AA1384" s="106"/>
      <c r="AB1384" s="106" t="s">
        <v>2259</v>
      </c>
    </row>
    <row r="1385" spans="2:28">
      <c r="B1385" s="92">
        <v>1384</v>
      </c>
      <c r="C1385" s="93">
        <v>5912</v>
      </c>
      <c r="D1385" s="93">
        <v>1441</v>
      </c>
      <c r="E1385" s="93">
        <v>91</v>
      </c>
      <c r="F1385" s="93">
        <v>25</v>
      </c>
      <c r="G1385" s="93" t="s">
        <v>498</v>
      </c>
      <c r="H1385" s="93">
        <v>4</v>
      </c>
      <c r="I1385" s="93" t="str">
        <f>LEFT(J1385,4)</f>
        <v>P061</v>
      </c>
      <c r="J1385" s="94" t="str">
        <f>CONCATENATE("P",TEXT(K1385,"000"),TEXT(L1385,"00"),"_",M1385)</f>
        <v>P06129_C</v>
      </c>
      <c r="K1385" s="93">
        <v>61</v>
      </c>
      <c r="L1385" s="94">
        <v>29</v>
      </c>
      <c r="M1385" s="94" t="s">
        <v>2185</v>
      </c>
      <c r="N1385" s="97" t="str">
        <f>CONCATENATE(G1385, I1385, "S", TEXT(L1385,"00"),M1385)</f>
        <v>C3P061S29C</v>
      </c>
      <c r="O1385" s="93">
        <v>556153.2854024159</v>
      </c>
      <c r="P1385" s="93">
        <v>2913683.1395065323</v>
      </c>
      <c r="Q1385" s="99">
        <v>45252</v>
      </c>
      <c r="R1385" s="93">
        <v>161</v>
      </c>
      <c r="S1385" s="93" t="s">
        <v>2199</v>
      </c>
      <c r="T1385" s="93" t="s">
        <v>2202</v>
      </c>
      <c r="U1385" s="93"/>
      <c r="V1385" s="93"/>
      <c r="W1385" s="93"/>
      <c r="X1385" s="93" t="s">
        <v>2201</v>
      </c>
      <c r="Y1385" s="93">
        <v>40</v>
      </c>
      <c r="Z1385" s="93">
        <v>44</v>
      </c>
      <c r="AA1385" s="106"/>
      <c r="AB1385" s="106" t="s">
        <v>2259</v>
      </c>
    </row>
    <row r="1386" spans="2:28">
      <c r="B1386" s="92">
        <v>1385</v>
      </c>
      <c r="C1386" s="93">
        <v>5913</v>
      </c>
      <c r="D1386" s="93">
        <v>1442</v>
      </c>
      <c r="E1386" s="93">
        <v>92</v>
      </c>
      <c r="F1386" s="93">
        <v>26</v>
      </c>
      <c r="G1386" s="93" t="s">
        <v>498</v>
      </c>
      <c r="H1386" s="93">
        <v>4</v>
      </c>
      <c r="I1386" s="93" t="str">
        <f>LEFT(J1386,4)</f>
        <v>P061</v>
      </c>
      <c r="J1386" s="94" t="str">
        <f>CONCATENATE("P",TEXT(K1386,"000"),TEXT(L1386,"00"),"_",M1386)</f>
        <v>P06129_E</v>
      </c>
      <c r="K1386" s="93">
        <v>61</v>
      </c>
      <c r="L1386" s="94">
        <v>29</v>
      </c>
      <c r="M1386" s="94" t="s">
        <v>2186</v>
      </c>
      <c r="N1386" s="97" t="str">
        <f>CONCATENATE(G1386, I1386, "S", TEXT(L1386,"00"),M1386)</f>
        <v>C3P061S29E</v>
      </c>
      <c r="O1386" s="93">
        <v>556183.90711035859</v>
      </c>
      <c r="P1386" s="93">
        <v>2913683.1395065323</v>
      </c>
      <c r="Q1386" s="99">
        <v>45252</v>
      </c>
      <c r="R1386" s="93">
        <v>170</v>
      </c>
      <c r="S1386" s="93" t="s">
        <v>2197</v>
      </c>
      <c r="T1386" s="93" t="s">
        <v>2198</v>
      </c>
      <c r="U1386" s="93"/>
      <c r="V1386" s="93"/>
      <c r="W1386" s="93"/>
      <c r="X1386" s="93" t="s">
        <v>2201</v>
      </c>
      <c r="Y1386" s="93">
        <v>44</v>
      </c>
      <c r="Z1386" s="93">
        <v>46</v>
      </c>
      <c r="AA1386" s="92" t="s">
        <v>2261</v>
      </c>
      <c r="AB1386" s="106" t="s">
        <v>2259</v>
      </c>
    </row>
    <row r="1387" spans="2:28">
      <c r="B1387" s="92">
        <v>1386</v>
      </c>
      <c r="C1387" s="93">
        <v>5914</v>
      </c>
      <c r="D1387" s="93">
        <v>1443</v>
      </c>
      <c r="E1387" s="93">
        <v>93</v>
      </c>
      <c r="F1387" s="93">
        <v>27</v>
      </c>
      <c r="G1387" s="93" t="s">
        <v>498</v>
      </c>
      <c r="H1387" s="93">
        <v>4</v>
      </c>
      <c r="I1387" s="93" t="str">
        <f>LEFT(J1387,4)</f>
        <v>P061</v>
      </c>
      <c r="J1387" s="94" t="str">
        <f>CONCATENATE("P",TEXT(K1387,"000"),TEXT(L1387,"00"),"_",M1387)</f>
        <v>P06129_N</v>
      </c>
      <c r="K1387" s="93">
        <v>61</v>
      </c>
      <c r="L1387" s="94">
        <v>29</v>
      </c>
      <c r="M1387" s="94" t="s">
        <v>2187</v>
      </c>
      <c r="N1387" s="97" t="str">
        <f>CONCATENATE(G1387, I1387, "S", TEXT(L1387,"00"),M1387)</f>
        <v>C3P061S29N</v>
      </c>
      <c r="O1387" s="93">
        <v>556153.2854024159</v>
      </c>
      <c r="P1387" s="93">
        <v>2913713.1325383526</v>
      </c>
      <c r="Q1387" s="99">
        <v>45252</v>
      </c>
      <c r="R1387" s="93">
        <v>161</v>
      </c>
      <c r="S1387" s="93" t="s">
        <v>2199</v>
      </c>
      <c r="T1387" s="93" t="s">
        <v>2206</v>
      </c>
      <c r="U1387" s="93"/>
      <c r="V1387" s="93"/>
      <c r="W1387" s="93"/>
      <c r="X1387" s="93" t="s">
        <v>2193</v>
      </c>
      <c r="Y1387" s="93">
        <v>41</v>
      </c>
      <c r="Z1387" s="93">
        <v>41</v>
      </c>
      <c r="AA1387" s="106"/>
      <c r="AB1387" s="106" t="s">
        <v>2259</v>
      </c>
    </row>
    <row r="1388" spans="2:28">
      <c r="B1388" s="92">
        <v>1387</v>
      </c>
      <c r="C1388" s="93">
        <v>5909</v>
      </c>
      <c r="D1388" s="93">
        <v>1438</v>
      </c>
      <c r="E1388" s="93">
        <v>88</v>
      </c>
      <c r="F1388" s="93">
        <v>22</v>
      </c>
      <c r="G1388" s="93" t="s">
        <v>498</v>
      </c>
      <c r="H1388" s="93">
        <v>4</v>
      </c>
      <c r="I1388" s="93" t="str">
        <f>LEFT(J1388,4)</f>
        <v>P061</v>
      </c>
      <c r="J1388" s="94" t="str">
        <f>CONCATENATE("P",TEXT(K1388,"000"),TEXT(L1388,"00"),"_",M1388)</f>
        <v>P06130_C</v>
      </c>
      <c r="K1388" s="93">
        <v>61</v>
      </c>
      <c r="L1388" s="94">
        <v>30</v>
      </c>
      <c r="M1388" s="94" t="s">
        <v>2185</v>
      </c>
      <c r="N1388" s="97" t="str">
        <f>CONCATENATE(G1388, I1388, "S", TEXT(L1388,"00"),M1388)</f>
        <v>C3P061S30C</v>
      </c>
      <c r="O1388" s="93">
        <v>556254.30387775891</v>
      </c>
      <c r="P1388" s="93">
        <v>2913624.2092821058</v>
      </c>
      <c r="Q1388" s="99">
        <v>45252</v>
      </c>
      <c r="R1388" s="93">
        <v>151</v>
      </c>
      <c r="S1388" s="93" t="s">
        <v>2197</v>
      </c>
      <c r="T1388" s="93" t="s">
        <v>2198</v>
      </c>
      <c r="U1388" s="93"/>
      <c r="V1388" s="93"/>
      <c r="W1388" s="93"/>
      <c r="X1388" s="93" t="s">
        <v>2195</v>
      </c>
      <c r="Y1388" s="93">
        <v>45</v>
      </c>
      <c r="Z1388" s="93">
        <v>48</v>
      </c>
      <c r="AA1388" s="106"/>
      <c r="AB1388" s="106" t="s">
        <v>2259</v>
      </c>
    </row>
    <row r="1389" spans="2:28">
      <c r="B1389" s="92">
        <v>1388</v>
      </c>
      <c r="C1389" s="93">
        <v>5910</v>
      </c>
      <c r="D1389" s="93">
        <v>1439</v>
      </c>
      <c r="E1389" s="93">
        <v>89</v>
      </c>
      <c r="F1389" s="93">
        <v>23</v>
      </c>
      <c r="G1389" s="93" t="s">
        <v>498</v>
      </c>
      <c r="H1389" s="93">
        <v>4</v>
      </c>
      <c r="I1389" s="93" t="str">
        <f>LEFT(J1389,4)</f>
        <v>P061</v>
      </c>
      <c r="J1389" s="94" t="str">
        <f>CONCATENATE("P",TEXT(K1389,"000"),TEXT(L1389,"00"),"_",M1389)</f>
        <v>P06130_E</v>
      </c>
      <c r="K1389" s="93">
        <v>61</v>
      </c>
      <c r="L1389" s="94">
        <v>30</v>
      </c>
      <c r="M1389" s="94" t="s">
        <v>2186</v>
      </c>
      <c r="N1389" s="97" t="str">
        <f>CONCATENATE(G1389, I1389, "S", TEXT(L1389,"00"),M1389)</f>
        <v>C3P061S30E</v>
      </c>
      <c r="O1389" s="93">
        <v>556281.53396286117</v>
      </c>
      <c r="P1389" s="93">
        <v>2913624.2092821058</v>
      </c>
      <c r="Q1389" s="99">
        <v>45252</v>
      </c>
      <c r="R1389" s="93">
        <v>155</v>
      </c>
      <c r="S1389" s="93" t="s">
        <v>2199</v>
      </c>
      <c r="T1389" s="93" t="s">
        <v>2206</v>
      </c>
      <c r="U1389" s="93"/>
      <c r="V1389" s="93"/>
      <c r="W1389" s="93"/>
      <c r="X1389" s="93" t="s">
        <v>2193</v>
      </c>
      <c r="Y1389" s="93">
        <v>40</v>
      </c>
      <c r="Z1389" s="93">
        <v>39</v>
      </c>
      <c r="AA1389" s="106"/>
      <c r="AB1389" s="106" t="s">
        <v>2259</v>
      </c>
    </row>
    <row r="1390" spans="2:28">
      <c r="B1390" s="92">
        <v>1389</v>
      </c>
      <c r="C1390" s="93">
        <v>5911</v>
      </c>
      <c r="D1390" s="93">
        <v>1440</v>
      </c>
      <c r="E1390" s="93">
        <v>90</v>
      </c>
      <c r="F1390" s="93">
        <v>24</v>
      </c>
      <c r="G1390" s="93" t="s">
        <v>498</v>
      </c>
      <c r="H1390" s="93">
        <v>4</v>
      </c>
      <c r="I1390" s="93" t="str">
        <f>LEFT(J1390,4)</f>
        <v>P061</v>
      </c>
      <c r="J1390" s="94" t="str">
        <f>CONCATENATE("P",TEXT(K1390,"000"),TEXT(L1390,"00"),"_",M1390)</f>
        <v>P06130_N</v>
      </c>
      <c r="K1390" s="93">
        <v>61</v>
      </c>
      <c r="L1390" s="94">
        <v>30</v>
      </c>
      <c r="M1390" s="94" t="s">
        <v>2187</v>
      </c>
      <c r="N1390" s="97" t="str">
        <f>CONCATENATE(G1390, I1390, "S", TEXT(L1390,"00"),M1390)</f>
        <v>C3P061S30N</v>
      </c>
      <c r="O1390" s="93">
        <v>556254.30387775891</v>
      </c>
      <c r="P1390" s="93">
        <v>2913644.0814477983</v>
      </c>
      <c r="Q1390" s="99">
        <v>45252</v>
      </c>
      <c r="R1390" s="93">
        <v>140</v>
      </c>
      <c r="S1390" s="93" t="s">
        <v>2197</v>
      </c>
      <c r="T1390" s="93" t="s">
        <v>2198</v>
      </c>
      <c r="U1390" s="93"/>
      <c r="V1390" s="93"/>
      <c r="W1390" s="93"/>
      <c r="X1390" s="93" t="s">
        <v>2195</v>
      </c>
      <c r="Y1390" s="93">
        <v>48</v>
      </c>
      <c r="Z1390" s="93">
        <v>47</v>
      </c>
      <c r="AA1390" s="106"/>
      <c r="AB1390" s="106" t="s">
        <v>2259</v>
      </c>
    </row>
    <row r="1391" spans="2:28">
      <c r="B1391" s="92">
        <v>1390</v>
      </c>
      <c r="C1391" s="93">
        <v>5882</v>
      </c>
      <c r="D1391" s="93">
        <v>1411</v>
      </c>
      <c r="E1391" s="93">
        <v>61</v>
      </c>
      <c r="F1391" s="93">
        <v>61</v>
      </c>
      <c r="G1391" s="93" t="s">
        <v>498</v>
      </c>
      <c r="H1391" s="93">
        <v>4</v>
      </c>
      <c r="I1391" s="93" t="str">
        <f>LEFT(J1391,4)</f>
        <v>P061</v>
      </c>
      <c r="J1391" s="94" t="s">
        <v>1849</v>
      </c>
      <c r="K1391" s="93">
        <v>61</v>
      </c>
      <c r="L1391" s="94">
        <v>32</v>
      </c>
      <c r="M1391" s="94" t="s">
        <v>2185</v>
      </c>
      <c r="N1391" s="97" t="str">
        <f>CONCATENATE(G1391, I1391, "S", TEXT(L1391,"00"),M1391)</f>
        <v>C3P061S32C</v>
      </c>
      <c r="O1391" s="100">
        <v>556744.17099508271</v>
      </c>
      <c r="P1391" s="100">
        <v>2914011.9627898876</v>
      </c>
      <c r="Q1391" s="99">
        <v>45217</v>
      </c>
      <c r="R1391" s="93">
        <v>138</v>
      </c>
      <c r="S1391" s="93" t="s">
        <v>2197</v>
      </c>
      <c r="T1391" s="93" t="s">
        <v>2198</v>
      </c>
      <c r="U1391" s="93"/>
      <c r="V1391" s="93"/>
      <c r="W1391" s="93"/>
      <c r="X1391" s="93" t="s">
        <v>2195</v>
      </c>
      <c r="Y1391" s="93">
        <v>66</v>
      </c>
      <c r="Z1391" s="93">
        <v>66</v>
      </c>
      <c r="AA1391" s="106"/>
      <c r="AB1391" s="106" t="s">
        <v>2216</v>
      </c>
    </row>
    <row r="1392" spans="2:28">
      <c r="B1392" s="92">
        <v>1391</v>
      </c>
      <c r="C1392" s="93">
        <v>5883</v>
      </c>
      <c r="D1392" s="93">
        <v>1412</v>
      </c>
      <c r="E1392" s="93">
        <v>62</v>
      </c>
      <c r="F1392" s="93">
        <v>62</v>
      </c>
      <c r="G1392" s="93" t="s">
        <v>498</v>
      </c>
      <c r="H1392" s="93">
        <v>4</v>
      </c>
      <c r="I1392" s="93" t="str">
        <f>LEFT(J1392,4)</f>
        <v>P061</v>
      </c>
      <c r="J1392" s="94" t="s">
        <v>1850</v>
      </c>
      <c r="K1392" s="93">
        <v>61</v>
      </c>
      <c r="L1392" s="94">
        <v>32</v>
      </c>
      <c r="M1392" s="94" t="s">
        <v>2186</v>
      </c>
      <c r="N1392" s="97" t="str">
        <f>CONCATENATE(G1392, I1392, "S", TEXT(L1392,"00"),M1392)</f>
        <v>C3P061S32E</v>
      </c>
      <c r="O1392" s="100">
        <v>556751.72998500895</v>
      </c>
      <c r="P1392" s="100">
        <v>2914011.9627898876</v>
      </c>
      <c r="Q1392" s="99">
        <v>45217</v>
      </c>
      <c r="R1392" s="93">
        <v>178</v>
      </c>
      <c r="S1392" s="93" t="s">
        <v>2197</v>
      </c>
      <c r="T1392" s="93" t="s">
        <v>2198</v>
      </c>
      <c r="U1392" s="93"/>
      <c r="V1392" s="93"/>
      <c r="W1392" s="93"/>
      <c r="X1392" s="93" t="s">
        <v>2195</v>
      </c>
      <c r="Y1392" s="93">
        <v>59</v>
      </c>
      <c r="Z1392" s="93">
        <v>60</v>
      </c>
      <c r="AA1392" s="106"/>
      <c r="AB1392" s="106" t="s">
        <v>2216</v>
      </c>
    </row>
    <row r="1393" spans="2:28">
      <c r="B1393" s="92">
        <v>1392</v>
      </c>
      <c r="C1393" s="93">
        <v>5884</v>
      </c>
      <c r="D1393" s="93">
        <v>1413</v>
      </c>
      <c r="E1393" s="93">
        <v>63</v>
      </c>
      <c r="F1393" s="93">
        <v>63</v>
      </c>
      <c r="G1393" s="93" t="s">
        <v>498</v>
      </c>
      <c r="H1393" s="93">
        <v>4</v>
      </c>
      <c r="I1393" s="93" t="str">
        <f>LEFT(J1393,4)</f>
        <v>P061</v>
      </c>
      <c r="J1393" s="94" t="s">
        <v>1851</v>
      </c>
      <c r="K1393" s="93">
        <v>61</v>
      </c>
      <c r="L1393" s="94">
        <v>32</v>
      </c>
      <c r="M1393" s="94" t="s">
        <v>2187</v>
      </c>
      <c r="N1393" s="97" t="str">
        <f>CONCATENATE(G1393, I1393, "S", TEXT(L1393,"00"),M1393)</f>
        <v>C3P061S32N</v>
      </c>
      <c r="O1393" s="100">
        <v>556744.17099508271</v>
      </c>
      <c r="P1393" s="100">
        <v>2914034.6512290025</v>
      </c>
      <c r="Q1393" s="99">
        <v>45217</v>
      </c>
      <c r="R1393" s="93">
        <v>143</v>
      </c>
      <c r="S1393" s="93" t="s">
        <v>2197</v>
      </c>
      <c r="T1393" s="93" t="s">
        <v>2198</v>
      </c>
      <c r="U1393" s="93"/>
      <c r="V1393" s="93"/>
      <c r="W1393" s="93"/>
      <c r="X1393" s="93" t="s">
        <v>2195</v>
      </c>
      <c r="Y1393" s="93">
        <v>67</v>
      </c>
      <c r="Z1393" s="93">
        <v>67</v>
      </c>
      <c r="AA1393" s="106"/>
      <c r="AB1393" s="106" t="s">
        <v>2216</v>
      </c>
    </row>
    <row r="1394" spans="2:28">
      <c r="B1394" s="92">
        <v>1393</v>
      </c>
      <c r="C1394" s="93">
        <v>5900</v>
      </c>
      <c r="D1394" s="93">
        <v>1429</v>
      </c>
      <c r="E1394" s="93">
        <v>79</v>
      </c>
      <c r="F1394" s="93">
        <v>13</v>
      </c>
      <c r="G1394" s="93" t="s">
        <v>498</v>
      </c>
      <c r="H1394" s="93">
        <v>4</v>
      </c>
      <c r="I1394" s="93" t="str">
        <f>LEFT(J1394,4)</f>
        <v>P061</v>
      </c>
      <c r="J1394" s="94" t="str">
        <f>CONCATENATE("P",TEXT(K1394,"000"),TEXT(L1394,"00"),"_",M1394)</f>
        <v>P06133_C</v>
      </c>
      <c r="K1394" s="93">
        <v>61</v>
      </c>
      <c r="L1394" s="94">
        <v>33</v>
      </c>
      <c r="M1394" s="94" t="s">
        <v>2185</v>
      </c>
      <c r="N1394" s="97" t="str">
        <f>CONCATENATE(G1394, I1394, "S", TEXT(L1394,"00"),M1394)</f>
        <v>C3P061S33C</v>
      </c>
      <c r="O1394" s="93">
        <v>556685.12008600065</v>
      </c>
      <c r="P1394" s="93">
        <v>2913710.9916511946</v>
      </c>
      <c r="Q1394" s="99">
        <v>45252</v>
      </c>
      <c r="R1394" s="93">
        <v>165</v>
      </c>
      <c r="S1394" s="93" t="s">
        <v>2199</v>
      </c>
      <c r="T1394" s="93" t="s">
        <v>2206</v>
      </c>
      <c r="U1394" s="93"/>
      <c r="V1394" s="93"/>
      <c r="W1394" s="93"/>
      <c r="X1394" s="93" t="s">
        <v>2193</v>
      </c>
      <c r="Y1394" s="93">
        <v>40</v>
      </c>
      <c r="Z1394" s="93">
        <v>38</v>
      </c>
      <c r="AA1394" s="106"/>
      <c r="AB1394" s="106" t="s">
        <v>2259</v>
      </c>
    </row>
    <row r="1395" spans="2:28">
      <c r="B1395" s="92">
        <v>1394</v>
      </c>
      <c r="C1395" s="93">
        <v>5901</v>
      </c>
      <c r="D1395" s="93">
        <v>1430</v>
      </c>
      <c r="E1395" s="93">
        <v>80</v>
      </c>
      <c r="F1395" s="93">
        <v>14</v>
      </c>
      <c r="G1395" s="93" t="s">
        <v>498</v>
      </c>
      <c r="H1395" s="93">
        <v>4</v>
      </c>
      <c r="I1395" s="93" t="str">
        <f>LEFT(J1395,4)</f>
        <v>P061</v>
      </c>
      <c r="J1395" s="94" t="str">
        <f>CONCATENATE("P",TEXT(K1395,"000"),TEXT(L1395,"00"),"_",M1395)</f>
        <v>P06133_E</v>
      </c>
      <c r="K1395" s="93">
        <v>61</v>
      </c>
      <c r="L1395" s="94">
        <v>33</v>
      </c>
      <c r="M1395" s="94" t="s">
        <v>2186</v>
      </c>
      <c r="N1395" s="97" t="str">
        <f>CONCATENATE(G1395, I1395, "S", TEXT(L1395,"00"),M1395)</f>
        <v>C3P061S33E</v>
      </c>
      <c r="O1395" s="93">
        <v>556702.33126419457</v>
      </c>
      <c r="P1395" s="93">
        <v>2913710.9916511946</v>
      </c>
      <c r="Q1395" s="99">
        <v>45252</v>
      </c>
      <c r="R1395" s="93">
        <v>169</v>
      </c>
      <c r="S1395" s="93" t="s">
        <v>2197</v>
      </c>
      <c r="T1395" s="93" t="s">
        <v>2198</v>
      </c>
      <c r="U1395" s="93"/>
      <c r="V1395" s="93"/>
      <c r="W1395" s="93"/>
      <c r="X1395" s="93" t="s">
        <v>2195</v>
      </c>
      <c r="Y1395" s="93">
        <v>44</v>
      </c>
      <c r="Z1395" s="93">
        <v>44</v>
      </c>
      <c r="AA1395" s="106"/>
      <c r="AB1395" s="106" t="s">
        <v>2259</v>
      </c>
    </row>
    <row r="1396" spans="2:28">
      <c r="B1396" s="92">
        <v>1395</v>
      </c>
      <c r="C1396" s="93">
        <v>5902</v>
      </c>
      <c r="D1396" s="93">
        <v>1431</v>
      </c>
      <c r="E1396" s="93">
        <v>81</v>
      </c>
      <c r="F1396" s="93">
        <v>15</v>
      </c>
      <c r="G1396" s="93" t="s">
        <v>498</v>
      </c>
      <c r="H1396" s="93">
        <v>4</v>
      </c>
      <c r="I1396" s="93" t="str">
        <f>LEFT(J1396,4)</f>
        <v>P061</v>
      </c>
      <c r="J1396" s="94" t="str">
        <f>CONCATENATE("P",TEXT(K1396,"000"),TEXT(L1396,"00"),"_",M1396)</f>
        <v>P06133_N</v>
      </c>
      <c r="K1396" s="93">
        <v>61</v>
      </c>
      <c r="L1396" s="94">
        <v>33</v>
      </c>
      <c r="M1396" s="94" t="s">
        <v>2187</v>
      </c>
      <c r="N1396" s="97" t="str">
        <f>CONCATENATE(G1396, I1396, "S", TEXT(L1396,"00"),M1396)</f>
        <v>C3P061S33N</v>
      </c>
      <c r="O1396" s="93">
        <v>556685.12008600065</v>
      </c>
      <c r="P1396" s="93">
        <v>2913713.9932802031</v>
      </c>
      <c r="Q1396" s="99">
        <v>45252</v>
      </c>
      <c r="R1396" s="93">
        <v>148</v>
      </c>
      <c r="S1396" s="93" t="s">
        <v>2199</v>
      </c>
      <c r="T1396" s="93" t="s">
        <v>2206</v>
      </c>
      <c r="U1396" s="93"/>
      <c r="V1396" s="93"/>
      <c r="W1396" s="93"/>
      <c r="X1396" s="93" t="s">
        <v>2193</v>
      </c>
      <c r="Y1396" s="93">
        <v>34</v>
      </c>
      <c r="Z1396" s="93">
        <v>37</v>
      </c>
      <c r="AA1396" s="106"/>
      <c r="AB1396" s="106" t="s">
        <v>2259</v>
      </c>
    </row>
    <row r="1397" spans="2:28">
      <c r="B1397" s="92">
        <v>1396</v>
      </c>
      <c r="C1397" s="93">
        <v>5885</v>
      </c>
      <c r="D1397" s="93">
        <v>1414</v>
      </c>
      <c r="E1397" s="93">
        <v>64</v>
      </c>
      <c r="F1397" s="93">
        <v>64</v>
      </c>
      <c r="G1397" s="93" t="s">
        <v>498</v>
      </c>
      <c r="H1397" s="93">
        <v>4</v>
      </c>
      <c r="I1397" s="93" t="str">
        <f>LEFT(J1397,4)</f>
        <v>P061</v>
      </c>
      <c r="J1397" s="94" t="s">
        <v>1852</v>
      </c>
      <c r="K1397" s="93">
        <v>61</v>
      </c>
      <c r="L1397" s="94">
        <v>34</v>
      </c>
      <c r="M1397" s="94" t="s">
        <v>2185</v>
      </c>
      <c r="N1397" s="97" t="str">
        <f>CONCATENATE(G1397, I1397, "S", TEXT(L1397,"00"),M1397)</f>
        <v>C3P061S34C</v>
      </c>
      <c r="O1397" s="100">
        <v>556600.14220266603</v>
      </c>
      <c r="P1397" s="100">
        <v>2913954.7512967465</v>
      </c>
      <c r="Q1397" s="99">
        <v>45217</v>
      </c>
      <c r="R1397" s="93">
        <v>172</v>
      </c>
      <c r="S1397" s="93" t="s">
        <v>2199</v>
      </c>
      <c r="T1397" s="93" t="s">
        <v>2202</v>
      </c>
      <c r="U1397" s="93"/>
      <c r="V1397" s="93"/>
      <c r="W1397" s="93"/>
      <c r="X1397" s="93" t="s">
        <v>2193</v>
      </c>
      <c r="Y1397" s="93">
        <v>50</v>
      </c>
      <c r="Z1397" s="93">
        <v>47</v>
      </c>
      <c r="AA1397" s="106"/>
      <c r="AB1397" s="106" t="s">
        <v>2216</v>
      </c>
    </row>
    <row r="1398" spans="2:28">
      <c r="B1398" s="92">
        <v>1397</v>
      </c>
      <c r="C1398" s="93">
        <v>5886</v>
      </c>
      <c r="D1398" s="93">
        <v>1415</v>
      </c>
      <c r="E1398" s="93">
        <v>65</v>
      </c>
      <c r="F1398" s="93">
        <v>65</v>
      </c>
      <c r="G1398" s="93" t="s">
        <v>498</v>
      </c>
      <c r="H1398" s="93">
        <v>4</v>
      </c>
      <c r="I1398" s="93" t="str">
        <f>LEFT(J1398,4)</f>
        <v>P061</v>
      </c>
      <c r="J1398" s="94" t="s">
        <v>1853</v>
      </c>
      <c r="K1398" s="93">
        <v>61</v>
      </c>
      <c r="L1398" s="94">
        <v>34</v>
      </c>
      <c r="M1398" s="94" t="s">
        <v>2186</v>
      </c>
      <c r="N1398" s="97" t="str">
        <f>CONCATENATE(G1398, I1398, "S", TEXT(L1398,"00"),M1398)</f>
        <v>C3P061S34E</v>
      </c>
      <c r="O1398" s="100">
        <v>556624.70562555257</v>
      </c>
      <c r="P1398" s="100">
        <v>2913954.7512967465</v>
      </c>
      <c r="Q1398" s="99">
        <v>45217</v>
      </c>
      <c r="R1398" s="93">
        <v>154</v>
      </c>
      <c r="S1398" s="93" t="s">
        <v>2197</v>
      </c>
      <c r="T1398" s="93" t="s">
        <v>2198</v>
      </c>
      <c r="U1398" s="93"/>
      <c r="V1398" s="93"/>
      <c r="W1398" s="93"/>
      <c r="X1398" s="93" t="s">
        <v>2195</v>
      </c>
      <c r="Y1398" s="93">
        <v>40</v>
      </c>
      <c r="Z1398" s="93">
        <v>44</v>
      </c>
      <c r="AA1398" s="106"/>
      <c r="AB1398" s="106" t="s">
        <v>2216</v>
      </c>
    </row>
    <row r="1399" spans="2:28">
      <c r="B1399" s="92">
        <v>1398</v>
      </c>
      <c r="C1399" s="93">
        <v>5887</v>
      </c>
      <c r="D1399" s="93">
        <v>1416</v>
      </c>
      <c r="E1399" s="93">
        <v>66</v>
      </c>
      <c r="F1399" s="93">
        <v>66</v>
      </c>
      <c r="G1399" s="93" t="s">
        <v>498</v>
      </c>
      <c r="H1399" s="93">
        <v>4</v>
      </c>
      <c r="I1399" s="93" t="str">
        <f>LEFT(J1399,4)</f>
        <v>P061</v>
      </c>
      <c r="J1399" s="94" t="s">
        <v>1854</v>
      </c>
      <c r="K1399" s="93">
        <v>61</v>
      </c>
      <c r="L1399" s="94">
        <v>34</v>
      </c>
      <c r="M1399" s="94" t="s">
        <v>2187</v>
      </c>
      <c r="N1399" s="97" t="str">
        <f>CONCATENATE(G1399, I1399, "S", TEXT(L1399,"00"),M1399)</f>
        <v>C3P061S34N</v>
      </c>
      <c r="O1399" s="100">
        <v>556600.14220266603</v>
      </c>
      <c r="P1399" s="100">
        <v>2913972.5402279366</v>
      </c>
      <c r="Q1399" s="99">
        <v>45217</v>
      </c>
      <c r="R1399" s="93">
        <v>161</v>
      </c>
      <c r="S1399" s="93" t="s">
        <v>2197</v>
      </c>
      <c r="T1399" s="93" t="s">
        <v>2198</v>
      </c>
      <c r="U1399" s="93"/>
      <c r="V1399" s="93"/>
      <c r="W1399" s="93"/>
      <c r="X1399" s="93" t="s">
        <v>2195</v>
      </c>
      <c r="Y1399" s="93">
        <v>51</v>
      </c>
      <c r="Z1399" s="93">
        <v>53</v>
      </c>
      <c r="AA1399" s="92" t="s">
        <v>2236</v>
      </c>
      <c r="AB1399" s="106" t="s">
        <v>2216</v>
      </c>
    </row>
    <row r="1400" spans="2:28">
      <c r="B1400" s="92">
        <v>1399</v>
      </c>
      <c r="C1400" s="93">
        <v>5903</v>
      </c>
      <c r="D1400" s="93">
        <v>1432</v>
      </c>
      <c r="E1400" s="93">
        <v>82</v>
      </c>
      <c r="F1400" s="93">
        <v>16</v>
      </c>
      <c r="G1400" s="93" t="s">
        <v>498</v>
      </c>
      <c r="H1400" s="93">
        <v>4</v>
      </c>
      <c r="I1400" s="93" t="str">
        <f>LEFT(J1400,4)</f>
        <v>P061</v>
      </c>
      <c r="J1400" s="94" t="str">
        <f>CONCATENATE("P",TEXT(K1400,"000"),TEXT(L1400,"00"),"_",M1400)</f>
        <v>P06135_C</v>
      </c>
      <c r="K1400" s="93">
        <v>61</v>
      </c>
      <c r="L1400" s="94">
        <v>35</v>
      </c>
      <c r="M1400" s="94" t="s">
        <v>2185</v>
      </c>
      <c r="N1400" s="97" t="str">
        <f>CONCATENATE(G1400, I1400, "S", TEXT(L1400,"00"),M1400)</f>
        <v>C3P061S35C</v>
      </c>
      <c r="O1400" s="93">
        <v>556572.85163911118</v>
      </c>
      <c r="P1400" s="93">
        <v>2913738.8116184422</v>
      </c>
      <c r="Q1400" s="99">
        <v>45252</v>
      </c>
      <c r="R1400" s="93">
        <v>195</v>
      </c>
      <c r="S1400" s="93" t="s">
        <v>2199</v>
      </c>
      <c r="T1400" s="93" t="s">
        <v>2202</v>
      </c>
      <c r="U1400" s="93"/>
      <c r="V1400" s="93"/>
      <c r="W1400" s="93"/>
      <c r="X1400" s="93" t="s">
        <v>2193</v>
      </c>
      <c r="Y1400" s="93">
        <v>40</v>
      </c>
      <c r="Z1400" s="93">
        <v>38</v>
      </c>
      <c r="AA1400" s="106"/>
      <c r="AB1400" s="106" t="s">
        <v>2259</v>
      </c>
    </row>
    <row r="1401" spans="2:28">
      <c r="B1401" s="92">
        <v>1400</v>
      </c>
      <c r="C1401" s="93">
        <v>5904</v>
      </c>
      <c r="D1401" s="93">
        <v>1433</v>
      </c>
      <c r="E1401" s="93">
        <v>83</v>
      </c>
      <c r="F1401" s="93">
        <v>17</v>
      </c>
      <c r="G1401" s="93" t="s">
        <v>498</v>
      </c>
      <c r="H1401" s="93">
        <v>4</v>
      </c>
      <c r="I1401" s="93" t="str">
        <f>LEFT(J1401,4)</f>
        <v>P061</v>
      </c>
      <c r="J1401" s="94" t="str">
        <f>CONCATENATE("P",TEXT(K1401,"000"),TEXT(L1401,"00"),"_",M1401)</f>
        <v>P06135_E</v>
      </c>
      <c r="K1401" s="93">
        <v>61</v>
      </c>
      <c r="L1401" s="94">
        <v>35</v>
      </c>
      <c r="M1401" s="94" t="s">
        <v>2186</v>
      </c>
      <c r="N1401" s="97" t="str">
        <f>CONCATENATE(G1401, I1401, "S", TEXT(L1401,"00"),M1401)</f>
        <v>C3P061S35E</v>
      </c>
      <c r="O1401" s="93">
        <v>556588.24948561413</v>
      </c>
      <c r="P1401" s="93">
        <v>2913738.8116184422</v>
      </c>
      <c r="Q1401" s="99">
        <v>45252</v>
      </c>
      <c r="R1401" s="93">
        <v>195</v>
      </c>
      <c r="S1401" s="93" t="s">
        <v>2199</v>
      </c>
      <c r="T1401" s="93" t="s">
        <v>2202</v>
      </c>
      <c r="U1401" s="93"/>
      <c r="V1401" s="93"/>
      <c r="W1401" s="93"/>
      <c r="X1401" s="93" t="s">
        <v>2193</v>
      </c>
      <c r="Y1401" s="93">
        <v>37</v>
      </c>
      <c r="Z1401" s="93">
        <v>36</v>
      </c>
      <c r="AA1401" s="106"/>
      <c r="AB1401" s="106" t="s">
        <v>2259</v>
      </c>
    </row>
    <row r="1402" spans="2:28">
      <c r="B1402" s="92">
        <v>1401</v>
      </c>
      <c r="C1402" s="93">
        <v>5905</v>
      </c>
      <c r="D1402" s="93">
        <v>1434</v>
      </c>
      <c r="E1402" s="93">
        <v>84</v>
      </c>
      <c r="F1402" s="93">
        <v>18</v>
      </c>
      <c r="G1402" s="93" t="s">
        <v>498</v>
      </c>
      <c r="H1402" s="93">
        <v>4</v>
      </c>
      <c r="I1402" s="93" t="str">
        <f>LEFT(J1402,4)</f>
        <v>P061</v>
      </c>
      <c r="J1402" s="94" t="str">
        <f>CONCATENATE("P",TEXT(K1402,"000"),TEXT(L1402,"00"),"_",M1402)</f>
        <v>P06135_N</v>
      </c>
      <c r="K1402" s="93">
        <v>61</v>
      </c>
      <c r="L1402" s="94">
        <v>35</v>
      </c>
      <c r="M1402" s="94" t="s">
        <v>2187</v>
      </c>
      <c r="N1402" s="97" t="str">
        <f>CONCATENATE(G1402, I1402, "S", TEXT(L1402,"00"),M1402)</f>
        <v>C3P061S35N</v>
      </c>
      <c r="O1402" s="93">
        <v>556572.85163911118</v>
      </c>
      <c r="P1402" s="93">
        <v>2913772.6804136746</v>
      </c>
      <c r="Q1402" s="99">
        <v>45252</v>
      </c>
      <c r="R1402" s="93">
        <v>195</v>
      </c>
      <c r="S1402" s="93" t="s">
        <v>2197</v>
      </c>
      <c r="T1402" s="93" t="s">
        <v>2198</v>
      </c>
      <c r="U1402" s="93"/>
      <c r="V1402" s="93"/>
      <c r="W1402" s="93"/>
      <c r="X1402" s="93" t="s">
        <v>2193</v>
      </c>
      <c r="Y1402" s="93">
        <v>36</v>
      </c>
      <c r="Z1402" s="93">
        <v>39</v>
      </c>
      <c r="AA1402" s="106"/>
      <c r="AB1402" s="106" t="s">
        <v>2259</v>
      </c>
    </row>
    <row r="1403" spans="2:28">
      <c r="B1403" s="92">
        <v>1402</v>
      </c>
      <c r="C1403" s="93">
        <v>5894</v>
      </c>
      <c r="D1403" s="93">
        <v>1423</v>
      </c>
      <c r="E1403" s="93">
        <v>73</v>
      </c>
      <c r="F1403" s="93">
        <v>7</v>
      </c>
      <c r="G1403" s="93" t="s">
        <v>498</v>
      </c>
      <c r="H1403" s="93">
        <v>4</v>
      </c>
      <c r="I1403" s="93" t="str">
        <f>LEFT(J1403,4)</f>
        <v>P061</v>
      </c>
      <c r="J1403" s="94" t="str">
        <f>CONCATENATE("P",TEXT(K1403,"000"),TEXT(L1403,"00"),"_",M1403)</f>
        <v>P06136_C</v>
      </c>
      <c r="K1403" s="93">
        <v>61</v>
      </c>
      <c r="L1403" s="94">
        <v>36</v>
      </c>
      <c r="M1403" s="94" t="s">
        <v>2185</v>
      </c>
      <c r="N1403" s="97" t="str">
        <f>CONCATENATE(G1403, I1403, "S", TEXT(L1403,"00"),M1403)</f>
        <v>C3P061S36C</v>
      </c>
      <c r="O1403" s="93">
        <v>556938.23127322865</v>
      </c>
      <c r="P1403" s="93">
        <v>2913903.0012311158</v>
      </c>
      <c r="Q1403" s="99">
        <v>45252</v>
      </c>
      <c r="R1403" s="93">
        <v>162</v>
      </c>
      <c r="S1403" s="93" t="s">
        <v>2199</v>
      </c>
      <c r="T1403" s="93" t="s">
        <v>2206</v>
      </c>
      <c r="U1403" s="93"/>
      <c r="V1403" s="93"/>
      <c r="W1403" s="93"/>
      <c r="X1403" s="93" t="s">
        <v>2193</v>
      </c>
      <c r="Y1403" s="93">
        <v>42</v>
      </c>
      <c r="Z1403" s="93">
        <v>44</v>
      </c>
      <c r="AA1403" s="106"/>
      <c r="AB1403" s="106" t="s">
        <v>2259</v>
      </c>
    </row>
    <row r="1404" spans="2:28">
      <c r="B1404" s="92">
        <v>1403</v>
      </c>
      <c r="C1404" s="93">
        <v>5895</v>
      </c>
      <c r="D1404" s="93">
        <v>1424</v>
      </c>
      <c r="E1404" s="93">
        <v>74</v>
      </c>
      <c r="F1404" s="93">
        <v>8</v>
      </c>
      <c r="G1404" s="93" t="s">
        <v>498</v>
      </c>
      <c r="H1404" s="93">
        <v>4</v>
      </c>
      <c r="I1404" s="93" t="str">
        <f>LEFT(J1404,4)</f>
        <v>P061</v>
      </c>
      <c r="J1404" s="94" t="str">
        <f>CONCATENATE("P",TEXT(K1404,"000"),TEXT(L1404,"00"),"_",M1404)</f>
        <v>P06136_E</v>
      </c>
      <c r="K1404" s="93">
        <v>61</v>
      </c>
      <c r="L1404" s="94">
        <v>36</v>
      </c>
      <c r="M1404" s="94" t="s">
        <v>2186</v>
      </c>
      <c r="N1404" s="97" t="str">
        <f>CONCATENATE(G1404, I1404, "S", TEXT(L1404,"00"),M1404)</f>
        <v>C3P061S36E</v>
      </c>
      <c r="O1404" s="93">
        <v>556942.70535712212</v>
      </c>
      <c r="P1404" s="93">
        <v>2913903.0012311158</v>
      </c>
      <c r="Q1404" s="99">
        <v>45252</v>
      </c>
      <c r="R1404" s="93">
        <v>152</v>
      </c>
      <c r="S1404" s="93" t="s">
        <v>2199</v>
      </c>
      <c r="T1404" s="93" t="s">
        <v>2206</v>
      </c>
      <c r="U1404" s="93"/>
      <c r="V1404" s="93"/>
      <c r="W1404" s="93"/>
      <c r="X1404" s="93" t="s">
        <v>2193</v>
      </c>
      <c r="Y1404" s="93">
        <v>40</v>
      </c>
      <c r="Z1404" s="93">
        <v>42</v>
      </c>
      <c r="AA1404" s="106"/>
      <c r="AB1404" s="106" t="s">
        <v>2259</v>
      </c>
    </row>
    <row r="1405" spans="2:28">
      <c r="B1405" s="92">
        <v>1404</v>
      </c>
      <c r="C1405" s="93">
        <v>5896</v>
      </c>
      <c r="D1405" s="93">
        <v>1425</v>
      </c>
      <c r="E1405" s="93">
        <v>75</v>
      </c>
      <c r="F1405" s="93">
        <v>9</v>
      </c>
      <c r="G1405" s="93" t="s">
        <v>498</v>
      </c>
      <c r="H1405" s="93">
        <v>4</v>
      </c>
      <c r="I1405" s="93" t="str">
        <f>LEFT(J1405,4)</f>
        <v>P061</v>
      </c>
      <c r="J1405" s="94" t="str">
        <f>CONCATENATE("P",TEXT(K1405,"000"),TEXT(L1405,"00"),"_",M1405)</f>
        <v>P06136_N</v>
      </c>
      <c r="K1405" s="93">
        <v>61</v>
      </c>
      <c r="L1405" s="94">
        <v>36</v>
      </c>
      <c r="M1405" s="94" t="s">
        <v>2187</v>
      </c>
      <c r="N1405" s="97" t="str">
        <f>CONCATENATE(G1405, I1405, "S", TEXT(L1405,"00"),M1405)</f>
        <v>C3P061S36N</v>
      </c>
      <c r="O1405" s="93">
        <v>556938.23127322865</v>
      </c>
      <c r="P1405" s="93">
        <v>2913908.7429106408</v>
      </c>
      <c r="Q1405" s="99">
        <v>45252</v>
      </c>
      <c r="R1405" s="93">
        <v>145</v>
      </c>
      <c r="S1405" s="93" t="s">
        <v>2199</v>
      </c>
      <c r="T1405" s="93" t="s">
        <v>2203</v>
      </c>
      <c r="U1405" s="93"/>
      <c r="V1405" s="93"/>
      <c r="W1405" s="93"/>
      <c r="X1405" s="93" t="s">
        <v>2193</v>
      </c>
      <c r="Y1405" s="93">
        <v>41</v>
      </c>
      <c r="Z1405" s="93">
        <v>40</v>
      </c>
      <c r="AA1405" s="106"/>
      <c r="AB1405" s="106" t="s">
        <v>2259</v>
      </c>
    </row>
    <row r="1406" spans="2:28">
      <c r="B1406" s="92">
        <v>1405</v>
      </c>
      <c r="C1406" s="93">
        <v>5891</v>
      </c>
      <c r="D1406" s="93">
        <v>1420</v>
      </c>
      <c r="E1406" s="93">
        <v>70</v>
      </c>
      <c r="F1406" s="93">
        <v>4</v>
      </c>
      <c r="G1406" s="93" t="s">
        <v>498</v>
      </c>
      <c r="H1406" s="93">
        <v>4</v>
      </c>
      <c r="I1406" s="93" t="str">
        <f>LEFT(J1406,4)</f>
        <v>P061</v>
      </c>
      <c r="J1406" s="94" t="str">
        <f>CONCATENATE("P",TEXT(K1406,"000"),TEXT(L1406,"00"),"_",M1406)</f>
        <v>P06137_C</v>
      </c>
      <c r="K1406" s="93">
        <v>61</v>
      </c>
      <c r="L1406" s="94">
        <v>37</v>
      </c>
      <c r="M1406" s="94" t="s">
        <v>2185</v>
      </c>
      <c r="N1406" s="97" t="str">
        <f>CONCATENATE(G1406, I1406, "S", TEXT(L1406,"00"),M1406)</f>
        <v>C3P061S37C</v>
      </c>
      <c r="O1406" s="93">
        <v>557021.08421431447</v>
      </c>
      <c r="P1406" s="93">
        <v>2913962.1453104722</v>
      </c>
      <c r="Q1406" s="99">
        <v>45252</v>
      </c>
      <c r="R1406" s="93">
        <v>151</v>
      </c>
      <c r="S1406" s="93" t="s">
        <v>2197</v>
      </c>
      <c r="T1406" s="93" t="s">
        <v>2198</v>
      </c>
      <c r="U1406" s="93"/>
      <c r="V1406" s="93"/>
      <c r="W1406" s="93"/>
      <c r="X1406" s="93" t="s">
        <v>2195</v>
      </c>
      <c r="Y1406" s="93">
        <v>41</v>
      </c>
      <c r="Z1406" s="93">
        <v>39</v>
      </c>
      <c r="AA1406" s="106"/>
      <c r="AB1406" s="106" t="s">
        <v>2259</v>
      </c>
    </row>
    <row r="1407" spans="2:28">
      <c r="B1407" s="92">
        <v>1406</v>
      </c>
      <c r="C1407" s="93">
        <v>5892</v>
      </c>
      <c r="D1407" s="93">
        <v>1421</v>
      </c>
      <c r="E1407" s="93">
        <v>71</v>
      </c>
      <c r="F1407" s="93">
        <v>5</v>
      </c>
      <c r="G1407" s="93" t="s">
        <v>498</v>
      </c>
      <c r="H1407" s="93">
        <v>4</v>
      </c>
      <c r="I1407" s="93" t="str">
        <f>LEFT(J1407,4)</f>
        <v>P061</v>
      </c>
      <c r="J1407" s="94" t="str">
        <f>CONCATENATE("P",TEXT(K1407,"000"),TEXT(L1407,"00"),"_",M1407)</f>
        <v>P06137_E</v>
      </c>
      <c r="K1407" s="93">
        <v>61</v>
      </c>
      <c r="L1407" s="94">
        <v>37</v>
      </c>
      <c r="M1407" s="94" t="s">
        <v>2186</v>
      </c>
      <c r="N1407" s="97" t="str">
        <f>CONCATENATE(G1407, I1407, "S", TEXT(L1407,"00"),M1407)</f>
        <v>C3P061S37E</v>
      </c>
      <c r="O1407" s="93">
        <v>557027.21722386358</v>
      </c>
      <c r="P1407" s="93">
        <v>2913962.1453104722</v>
      </c>
      <c r="Q1407" s="99">
        <v>45252</v>
      </c>
      <c r="R1407" s="93">
        <v>155</v>
      </c>
      <c r="S1407" s="93" t="s">
        <v>2197</v>
      </c>
      <c r="T1407" s="93" t="s">
        <v>2198</v>
      </c>
      <c r="U1407" s="93"/>
      <c r="V1407" s="93"/>
      <c r="W1407" s="93"/>
      <c r="X1407" s="93" t="s">
        <v>2195</v>
      </c>
      <c r="Y1407" s="93">
        <v>50</v>
      </c>
      <c r="Z1407" s="93">
        <v>49</v>
      </c>
      <c r="AA1407" s="106"/>
      <c r="AB1407" s="106" t="s">
        <v>2259</v>
      </c>
    </row>
    <row r="1408" spans="2:28">
      <c r="B1408" s="92">
        <v>1407</v>
      </c>
      <c r="C1408" s="93">
        <v>5893</v>
      </c>
      <c r="D1408" s="93">
        <v>1422</v>
      </c>
      <c r="E1408" s="93">
        <v>72</v>
      </c>
      <c r="F1408" s="93">
        <v>6</v>
      </c>
      <c r="G1408" s="93" t="s">
        <v>498</v>
      </c>
      <c r="H1408" s="93">
        <v>4</v>
      </c>
      <c r="I1408" s="93" t="str">
        <f>LEFT(J1408,4)</f>
        <v>P061</v>
      </c>
      <c r="J1408" s="94" t="str">
        <f>CONCATENATE("P",TEXT(K1408,"000"),TEXT(L1408,"00"),"_",M1408)</f>
        <v>P06137_N</v>
      </c>
      <c r="K1408" s="93">
        <v>61</v>
      </c>
      <c r="L1408" s="94">
        <v>37</v>
      </c>
      <c r="M1408" s="94" t="s">
        <v>2187</v>
      </c>
      <c r="N1408" s="97" t="str">
        <f>CONCATENATE(G1408, I1408, "S", TEXT(L1408,"00"),M1408)</f>
        <v>C3P061S37N</v>
      </c>
      <c r="O1408" s="93">
        <v>557021.08421431447</v>
      </c>
      <c r="P1408" s="93">
        <v>2913972.4393331409</v>
      </c>
      <c r="Q1408" s="99">
        <v>45252</v>
      </c>
      <c r="R1408" s="93">
        <v>153</v>
      </c>
      <c r="S1408" s="93" t="s">
        <v>2197</v>
      </c>
      <c r="T1408" s="93" t="s">
        <v>2198</v>
      </c>
      <c r="U1408" s="93"/>
      <c r="V1408" s="93"/>
      <c r="W1408" s="93"/>
      <c r="X1408" s="93" t="s">
        <v>2195</v>
      </c>
      <c r="Y1408" s="93">
        <v>49</v>
      </c>
      <c r="Z1408" s="93">
        <v>50</v>
      </c>
      <c r="AA1408" s="106"/>
      <c r="AB1408" s="106" t="s">
        <v>2259</v>
      </c>
    </row>
    <row r="1409" spans="2:28">
      <c r="B1409" s="92">
        <v>1408</v>
      </c>
      <c r="C1409" s="93">
        <v>5888</v>
      </c>
      <c r="D1409" s="93">
        <v>1417</v>
      </c>
      <c r="E1409" s="93">
        <v>67</v>
      </c>
      <c r="F1409" s="93">
        <v>1</v>
      </c>
      <c r="G1409" s="93" t="s">
        <v>498</v>
      </c>
      <c r="H1409" s="93">
        <v>4</v>
      </c>
      <c r="I1409" s="93" t="str">
        <f>LEFT(J1409,4)</f>
        <v>P061</v>
      </c>
      <c r="J1409" s="94" t="str">
        <f>CONCATENATE("P",TEXT(K1409,"000"),TEXT(L1409,"00"),"_",M1409)</f>
        <v>P06140_C</v>
      </c>
      <c r="K1409" s="93">
        <v>61</v>
      </c>
      <c r="L1409" s="94">
        <v>40</v>
      </c>
      <c r="M1409" s="94" t="s">
        <v>2185</v>
      </c>
      <c r="N1409" s="97" t="str">
        <f>CONCATENATE(G1409, I1409, "S", TEXT(L1409,"00"),M1409)</f>
        <v>C3P061S40C</v>
      </c>
      <c r="O1409" s="93">
        <v>556924.64004863694</v>
      </c>
      <c r="P1409" s="93">
        <v>2913841.7244506208</v>
      </c>
      <c r="Q1409" s="99">
        <v>45252</v>
      </c>
      <c r="R1409" s="93">
        <v>153</v>
      </c>
      <c r="S1409" s="93" t="s">
        <v>2197</v>
      </c>
      <c r="T1409" s="93" t="s">
        <v>2198</v>
      </c>
      <c r="U1409" s="93"/>
      <c r="V1409" s="93"/>
      <c r="W1409" s="93"/>
      <c r="X1409" s="93" t="s">
        <v>2195</v>
      </c>
      <c r="Y1409" s="93">
        <v>42</v>
      </c>
      <c r="Z1409" s="93">
        <v>42</v>
      </c>
      <c r="AA1409" s="106"/>
      <c r="AB1409" s="106" t="s">
        <v>2259</v>
      </c>
    </row>
    <row r="1410" spans="2:28">
      <c r="B1410" s="92">
        <v>1409</v>
      </c>
      <c r="C1410" s="93">
        <v>5889</v>
      </c>
      <c r="D1410" s="93">
        <v>1418</v>
      </c>
      <c r="E1410" s="93">
        <v>68</v>
      </c>
      <c r="F1410" s="93">
        <v>2</v>
      </c>
      <c r="G1410" s="93" t="s">
        <v>498</v>
      </c>
      <c r="H1410" s="93">
        <v>4</v>
      </c>
      <c r="I1410" s="93" t="str">
        <f>LEFT(J1410,4)</f>
        <v>P061</v>
      </c>
      <c r="J1410" s="94" t="str">
        <f>CONCATENATE("P",TEXT(K1410,"000"),TEXT(L1410,"00"),"_",M1410)</f>
        <v>P06140_E</v>
      </c>
      <c r="K1410" s="93">
        <v>61</v>
      </c>
      <c r="L1410" s="94">
        <v>40</v>
      </c>
      <c r="M1410" s="94" t="s">
        <v>2186</v>
      </c>
      <c r="N1410" s="97" t="str">
        <f>CONCATENATE(G1410, I1410, "S", TEXT(L1410,"00"),M1410)</f>
        <v>C3P061S40E</v>
      </c>
      <c r="O1410" s="93">
        <v>556931.42329901387</v>
      </c>
      <c r="P1410" s="93">
        <v>2913841.7244506208</v>
      </c>
      <c r="Q1410" s="99">
        <v>45252</v>
      </c>
      <c r="R1410" s="93">
        <v>139</v>
      </c>
      <c r="S1410" s="93" t="s">
        <v>2194</v>
      </c>
      <c r="T1410" s="93" t="s">
        <v>2194</v>
      </c>
      <c r="U1410" s="93"/>
      <c r="V1410" s="93"/>
      <c r="W1410" s="93"/>
      <c r="X1410" s="93" t="s">
        <v>2195</v>
      </c>
      <c r="Y1410" s="93">
        <v>42</v>
      </c>
      <c r="Z1410" s="93">
        <v>44</v>
      </c>
      <c r="AA1410" s="106"/>
      <c r="AB1410" s="106" t="s">
        <v>2259</v>
      </c>
    </row>
    <row r="1411" spans="2:28">
      <c r="B1411" s="92">
        <v>1410</v>
      </c>
      <c r="C1411" s="93">
        <v>5890</v>
      </c>
      <c r="D1411" s="93">
        <v>1419</v>
      </c>
      <c r="E1411" s="93">
        <v>69</v>
      </c>
      <c r="F1411" s="93">
        <v>3</v>
      </c>
      <c r="G1411" s="93" t="s">
        <v>498</v>
      </c>
      <c r="H1411" s="93">
        <v>4</v>
      </c>
      <c r="I1411" s="93" t="str">
        <f>LEFT(J1411,4)</f>
        <v>P061</v>
      </c>
      <c r="J1411" s="94" t="str">
        <f>CONCATENATE("P",TEXT(K1411,"000"),TEXT(L1411,"00"),"_",M1411)</f>
        <v>P06140_N</v>
      </c>
      <c r="K1411" s="93">
        <v>61</v>
      </c>
      <c r="L1411" s="94">
        <v>40</v>
      </c>
      <c r="M1411" s="94" t="s">
        <v>2187</v>
      </c>
      <c r="N1411" s="97" t="str">
        <f>CONCATENATE(G1411, I1411, "S", TEXT(L1411,"00"),M1411)</f>
        <v>C3P061S40N</v>
      </c>
      <c r="O1411" s="93">
        <v>556924.64004863694</v>
      </c>
      <c r="P1411" s="93">
        <v>2913846.8219114812</v>
      </c>
      <c r="Q1411" s="99">
        <v>45252</v>
      </c>
      <c r="R1411" s="93">
        <v>145</v>
      </c>
      <c r="S1411" s="93" t="s">
        <v>2197</v>
      </c>
      <c r="T1411" s="93" t="s">
        <v>2198</v>
      </c>
      <c r="U1411" s="93"/>
      <c r="V1411" s="93"/>
      <c r="W1411" s="93"/>
      <c r="X1411" s="93" t="s">
        <v>2195</v>
      </c>
      <c r="Y1411" s="93">
        <v>41</v>
      </c>
      <c r="Z1411" s="93">
        <v>44</v>
      </c>
      <c r="AA1411" s="106"/>
      <c r="AB1411" s="106" t="s">
        <v>2259</v>
      </c>
    </row>
    <row r="1412" spans="2:28">
      <c r="B1412" s="92">
        <v>1411</v>
      </c>
      <c r="C1412" s="93">
        <v>5921</v>
      </c>
      <c r="D1412" s="93">
        <v>1450</v>
      </c>
      <c r="E1412" s="93">
        <v>100</v>
      </c>
      <c r="F1412" s="93">
        <v>34</v>
      </c>
      <c r="G1412" s="93" t="s">
        <v>498</v>
      </c>
      <c r="H1412" s="93">
        <v>4</v>
      </c>
      <c r="I1412" s="93" t="str">
        <f>LEFT(J1412,4)</f>
        <v>P061</v>
      </c>
      <c r="J1412" s="94" t="str">
        <f>CONCATENATE("P",TEXT(K1412,"000"),TEXT(L1412,"00"),"_",M1412)</f>
        <v>P06141_C</v>
      </c>
      <c r="K1412" s="93">
        <v>61</v>
      </c>
      <c r="L1412" s="94">
        <v>41</v>
      </c>
      <c r="M1412" s="94" t="s">
        <v>2185</v>
      </c>
      <c r="N1412" s="97" t="str">
        <f>CONCATENATE(G1412, I1412, "S", TEXT(L1412,"00"),M1412)</f>
        <v>C3P061S41C</v>
      </c>
      <c r="O1412" s="93">
        <v>555387.5509252093</v>
      </c>
      <c r="P1412" s="93">
        <v>2914367.1913411641</v>
      </c>
      <c r="Q1412" s="99">
        <v>45252</v>
      </c>
      <c r="R1412" s="93">
        <v>157</v>
      </c>
      <c r="S1412" s="93" t="s">
        <v>2199</v>
      </c>
      <c r="T1412" s="93" t="s">
        <v>2202</v>
      </c>
      <c r="U1412" s="93"/>
      <c r="V1412" s="93"/>
      <c r="W1412" s="93"/>
      <c r="X1412" s="93" t="s">
        <v>2201</v>
      </c>
      <c r="Y1412" s="93">
        <v>46</v>
      </c>
      <c r="Z1412" s="93">
        <v>45</v>
      </c>
      <c r="AA1412" s="106"/>
      <c r="AB1412" s="106" t="s">
        <v>2259</v>
      </c>
    </row>
    <row r="1413" spans="2:28">
      <c r="B1413" s="92">
        <v>1412</v>
      </c>
      <c r="C1413" s="93">
        <v>5922</v>
      </c>
      <c r="D1413" s="93">
        <v>1451</v>
      </c>
      <c r="E1413" s="93">
        <v>101</v>
      </c>
      <c r="F1413" s="93">
        <v>35</v>
      </c>
      <c r="G1413" s="93" t="s">
        <v>498</v>
      </c>
      <c r="H1413" s="93">
        <v>4</v>
      </c>
      <c r="I1413" s="93" t="str">
        <f>LEFT(J1413,4)</f>
        <v>P061</v>
      </c>
      <c r="J1413" s="94" t="str">
        <f>CONCATENATE("P",TEXT(K1413,"000"),TEXT(L1413,"00"),"_",M1413)</f>
        <v>P06141_E</v>
      </c>
      <c r="K1413" s="93">
        <v>61</v>
      </c>
      <c r="L1413" s="94">
        <v>41</v>
      </c>
      <c r="M1413" s="94" t="s">
        <v>2186</v>
      </c>
      <c r="N1413" s="97" t="str">
        <f>CONCATENATE(G1413, I1413, "S", TEXT(L1413,"00"),M1413)</f>
        <v>C3P061S41E</v>
      </c>
      <c r="O1413" s="93">
        <v>555392.76672727591</v>
      </c>
      <c r="P1413" s="93">
        <v>2914367.1913411641</v>
      </c>
      <c r="Q1413" s="99">
        <v>45252</v>
      </c>
      <c r="R1413" s="93">
        <v>149</v>
      </c>
      <c r="S1413" s="93" t="s">
        <v>2199</v>
      </c>
      <c r="T1413" s="93" t="s">
        <v>2202</v>
      </c>
      <c r="U1413" s="93"/>
      <c r="V1413" s="93"/>
      <c r="W1413" s="93"/>
      <c r="X1413" s="93" t="s">
        <v>2201</v>
      </c>
      <c r="Y1413" s="93">
        <v>42</v>
      </c>
      <c r="Z1413" s="93">
        <v>44</v>
      </c>
      <c r="AA1413" s="106"/>
      <c r="AB1413" s="106" t="s">
        <v>2259</v>
      </c>
    </row>
    <row r="1414" spans="2:28">
      <c r="B1414" s="92">
        <v>1413</v>
      </c>
      <c r="C1414" s="93">
        <v>5923</v>
      </c>
      <c r="D1414" s="93">
        <v>1452</v>
      </c>
      <c r="E1414" s="93">
        <v>102</v>
      </c>
      <c r="F1414" s="93">
        <v>36</v>
      </c>
      <c r="G1414" s="93" t="s">
        <v>498</v>
      </c>
      <c r="H1414" s="93">
        <v>4</v>
      </c>
      <c r="I1414" s="93" t="str">
        <f>LEFT(J1414,4)</f>
        <v>P061</v>
      </c>
      <c r="J1414" s="94" t="str">
        <f>CONCATENATE("P",TEXT(K1414,"000"),TEXT(L1414,"00"),"_",M1414)</f>
        <v>P06141_N</v>
      </c>
      <c r="K1414" s="93">
        <v>61</v>
      </c>
      <c r="L1414" s="94">
        <v>41</v>
      </c>
      <c r="M1414" s="94" t="s">
        <v>2187</v>
      </c>
      <c r="N1414" s="97" t="str">
        <f>CONCATENATE(G1414, I1414, "S", TEXT(L1414,"00"),M1414)</f>
        <v>C3P061S41N</v>
      </c>
      <c r="O1414" s="93">
        <v>555387.5509252093</v>
      </c>
      <c r="P1414" s="93">
        <v>2914377.7119752811</v>
      </c>
      <c r="Q1414" s="99">
        <v>45252</v>
      </c>
      <c r="R1414" s="93">
        <v>143</v>
      </c>
      <c r="S1414" s="93" t="s">
        <v>2219</v>
      </c>
      <c r="T1414" s="93" t="s">
        <v>2205</v>
      </c>
      <c r="U1414" s="93"/>
      <c r="V1414" s="93"/>
      <c r="W1414" s="93"/>
      <c r="X1414" s="93" t="s">
        <v>2201</v>
      </c>
      <c r="Y1414" s="93">
        <v>46</v>
      </c>
      <c r="Z1414" s="93">
        <v>48</v>
      </c>
      <c r="AA1414" s="106"/>
      <c r="AB1414" s="106" t="s">
        <v>2259</v>
      </c>
    </row>
    <row r="1415" spans="2:28">
      <c r="B1415" s="92">
        <v>1414</v>
      </c>
      <c r="C1415" s="93">
        <v>5915</v>
      </c>
      <c r="D1415" s="93">
        <v>1444</v>
      </c>
      <c r="E1415" s="93">
        <v>94</v>
      </c>
      <c r="F1415" s="93">
        <v>28</v>
      </c>
      <c r="G1415" s="93" t="s">
        <v>498</v>
      </c>
      <c r="H1415" s="93">
        <v>4</v>
      </c>
      <c r="I1415" s="93" t="str">
        <f>LEFT(J1415,4)</f>
        <v>P061</v>
      </c>
      <c r="J1415" s="94" t="str">
        <f>CONCATENATE("P",TEXT(K1415,"000"),TEXT(L1415,"00"),"_",M1415)</f>
        <v>P06142_C</v>
      </c>
      <c r="K1415" s="93">
        <v>61</v>
      </c>
      <c r="L1415" s="94">
        <v>42</v>
      </c>
      <c r="M1415" s="94" t="s">
        <v>2185</v>
      </c>
      <c r="N1415" s="97" t="str">
        <f>CONCATENATE(G1415, I1415, "S", TEXT(L1415,"00"),M1415)</f>
        <v>C3P061S42C</v>
      </c>
      <c r="O1415" s="93">
        <v>555455.84172827541</v>
      </c>
      <c r="P1415" s="93">
        <v>2914437.8089266079</v>
      </c>
      <c r="Q1415" s="99">
        <v>45252</v>
      </c>
      <c r="R1415" s="93">
        <v>150</v>
      </c>
      <c r="S1415" s="93" t="s">
        <v>2197</v>
      </c>
      <c r="T1415" s="93" t="s">
        <v>2198</v>
      </c>
      <c r="U1415" s="93"/>
      <c r="V1415" s="93"/>
      <c r="W1415" s="93"/>
      <c r="X1415" s="93" t="s">
        <v>2195</v>
      </c>
      <c r="Y1415" s="93">
        <v>48</v>
      </c>
      <c r="Z1415" s="93">
        <v>50</v>
      </c>
      <c r="AA1415" s="106"/>
      <c r="AB1415" s="106" t="s">
        <v>2259</v>
      </c>
    </row>
    <row r="1416" spans="2:28">
      <c r="B1416" s="92">
        <v>1415</v>
      </c>
      <c r="C1416" s="93">
        <v>5916</v>
      </c>
      <c r="D1416" s="93">
        <v>1445</v>
      </c>
      <c r="E1416" s="93">
        <v>95</v>
      </c>
      <c r="F1416" s="93">
        <v>29</v>
      </c>
      <c r="G1416" s="93" t="s">
        <v>498</v>
      </c>
      <c r="H1416" s="93">
        <v>4</v>
      </c>
      <c r="I1416" s="93" t="str">
        <f>LEFT(J1416,4)</f>
        <v>P061</v>
      </c>
      <c r="J1416" s="94" t="str">
        <f>CONCATENATE("P",TEXT(K1416,"000"),TEXT(L1416,"00"),"_",M1416)</f>
        <v>P06142_E</v>
      </c>
      <c r="K1416" s="93">
        <v>61</v>
      </c>
      <c r="L1416" s="94">
        <v>42</v>
      </c>
      <c r="M1416" s="94" t="s">
        <v>2186</v>
      </c>
      <c r="N1416" s="97" t="str">
        <f>CONCATENATE(G1416, I1416, "S", TEXT(L1416,"00"),M1416)</f>
        <v>C3P061S42E</v>
      </c>
      <c r="O1416" s="93">
        <v>555465.60712476552</v>
      </c>
      <c r="P1416" s="93">
        <v>2914437.8089266079</v>
      </c>
      <c r="Q1416" s="99">
        <v>45252</v>
      </c>
      <c r="R1416" s="93">
        <v>160</v>
      </c>
      <c r="S1416" s="93" t="s">
        <v>2197</v>
      </c>
      <c r="T1416" s="93" t="s">
        <v>2198</v>
      </c>
      <c r="U1416" s="93"/>
      <c r="V1416" s="93"/>
      <c r="W1416" s="93"/>
      <c r="X1416" s="93" t="s">
        <v>2195</v>
      </c>
      <c r="Y1416" s="93">
        <v>46</v>
      </c>
      <c r="Z1416" s="93">
        <v>50</v>
      </c>
      <c r="AA1416" s="106"/>
      <c r="AB1416" s="106" t="s">
        <v>2259</v>
      </c>
    </row>
    <row r="1417" spans="2:28">
      <c r="B1417" s="92">
        <v>1416</v>
      </c>
      <c r="C1417" s="93">
        <v>5917</v>
      </c>
      <c r="D1417" s="93">
        <v>1446</v>
      </c>
      <c r="E1417" s="93">
        <v>96</v>
      </c>
      <c r="F1417" s="93">
        <v>30</v>
      </c>
      <c r="G1417" s="93" t="s">
        <v>498</v>
      </c>
      <c r="H1417" s="93">
        <v>4</v>
      </c>
      <c r="I1417" s="93" t="str">
        <f>LEFT(J1417,4)</f>
        <v>P061</v>
      </c>
      <c r="J1417" s="94" t="str">
        <f>CONCATENATE("P",TEXT(K1417,"000"),TEXT(L1417,"00"),"_",M1417)</f>
        <v>P06142_N</v>
      </c>
      <c r="K1417" s="93">
        <v>61</v>
      </c>
      <c r="L1417" s="94">
        <v>42</v>
      </c>
      <c r="M1417" s="94" t="s">
        <v>2187</v>
      </c>
      <c r="N1417" s="97" t="str">
        <f>CONCATENATE(G1417, I1417, "S", TEXT(L1417,"00"),M1417)</f>
        <v>C3P061S42N</v>
      </c>
      <c r="O1417" s="93">
        <v>555455.84172827541</v>
      </c>
      <c r="P1417" s="93">
        <v>2914440.8300489448</v>
      </c>
      <c r="Q1417" s="99">
        <v>45252</v>
      </c>
      <c r="R1417" s="93">
        <v>141</v>
      </c>
      <c r="S1417" s="93" t="s">
        <v>2197</v>
      </c>
      <c r="T1417" s="93" t="s">
        <v>2198</v>
      </c>
      <c r="U1417" s="93"/>
      <c r="V1417" s="93"/>
      <c r="W1417" s="93"/>
      <c r="X1417" s="93" t="s">
        <v>2195</v>
      </c>
      <c r="Y1417" s="93">
        <v>50</v>
      </c>
      <c r="Z1417" s="93">
        <v>50</v>
      </c>
      <c r="AA1417" s="106"/>
      <c r="AB1417" s="106" t="s">
        <v>2259</v>
      </c>
    </row>
    <row r="1418" spans="2:28">
      <c r="B1418" s="92">
        <v>1417</v>
      </c>
      <c r="C1418" s="93">
        <v>5918</v>
      </c>
      <c r="D1418" s="93">
        <v>1447</v>
      </c>
      <c r="E1418" s="93">
        <v>97</v>
      </c>
      <c r="F1418" s="93">
        <v>31</v>
      </c>
      <c r="G1418" s="93" t="s">
        <v>498</v>
      </c>
      <c r="H1418" s="93">
        <v>4</v>
      </c>
      <c r="I1418" s="93" t="str">
        <f>LEFT(J1418,4)</f>
        <v>P061</v>
      </c>
      <c r="J1418" s="94" t="str">
        <f>CONCATENATE("P",TEXT(K1418,"000"),TEXT(L1418,"00"),"_",M1418)</f>
        <v>P06144_C</v>
      </c>
      <c r="K1418" s="93">
        <v>61</v>
      </c>
      <c r="L1418" s="94">
        <v>44</v>
      </c>
      <c r="M1418" s="94" t="s">
        <v>2185</v>
      </c>
      <c r="N1418" s="97" t="str">
        <f>CONCATENATE(G1418, I1418, "S", TEXT(L1418,"00"),M1418)</f>
        <v>C3P061S44C</v>
      </c>
      <c r="O1418" s="93">
        <v>555316.46063950355</v>
      </c>
      <c r="P1418" s="93">
        <v>2914376.7603001199</v>
      </c>
      <c r="Q1418" s="99">
        <v>45252</v>
      </c>
      <c r="R1418" s="93">
        <v>179</v>
      </c>
      <c r="S1418" s="93" t="s">
        <v>2199</v>
      </c>
      <c r="T1418" s="93" t="s">
        <v>2202</v>
      </c>
      <c r="U1418" s="93"/>
      <c r="V1418" s="93"/>
      <c r="W1418" s="93"/>
      <c r="X1418" s="93" t="s">
        <v>2193</v>
      </c>
      <c r="Y1418" s="93">
        <v>42</v>
      </c>
      <c r="Z1418" s="93">
        <v>46</v>
      </c>
      <c r="AA1418" s="106"/>
      <c r="AB1418" s="106" t="s">
        <v>2259</v>
      </c>
    </row>
    <row r="1419" spans="2:28">
      <c r="B1419" s="92">
        <v>1418</v>
      </c>
      <c r="C1419" s="93">
        <v>5919</v>
      </c>
      <c r="D1419" s="93">
        <v>1448</v>
      </c>
      <c r="E1419" s="93">
        <v>98</v>
      </c>
      <c r="F1419" s="93">
        <v>32</v>
      </c>
      <c r="G1419" s="93" t="s">
        <v>498</v>
      </c>
      <c r="H1419" s="93">
        <v>4</v>
      </c>
      <c r="I1419" s="93" t="str">
        <f>LEFT(J1419,4)</f>
        <v>P061</v>
      </c>
      <c r="J1419" s="94" t="str">
        <f>CONCATENATE("P",TEXT(K1419,"000"),TEXT(L1419,"00"),"_",M1419)</f>
        <v>P06144_E</v>
      </c>
      <c r="K1419" s="93">
        <v>61</v>
      </c>
      <c r="L1419" s="94">
        <v>44</v>
      </c>
      <c r="M1419" s="94" t="s">
        <v>2186</v>
      </c>
      <c r="N1419" s="97" t="str">
        <f>CONCATENATE(G1419, I1419, "S", TEXT(L1419,"00"),M1419)</f>
        <v>C3P061S44E</v>
      </c>
      <c r="O1419" s="93">
        <v>555341.52302946488</v>
      </c>
      <c r="P1419" s="93">
        <v>2914376.760300118</v>
      </c>
      <c r="Q1419" s="99">
        <v>45252</v>
      </c>
      <c r="R1419" s="93">
        <v>191</v>
      </c>
      <c r="S1419" s="93" t="s">
        <v>2199</v>
      </c>
      <c r="T1419" s="93" t="s">
        <v>2206</v>
      </c>
      <c r="U1419" s="93"/>
      <c r="V1419" s="93"/>
      <c r="W1419" s="93"/>
      <c r="X1419" s="93" t="s">
        <v>2193</v>
      </c>
      <c r="Y1419" s="93">
        <v>40</v>
      </c>
      <c r="Z1419" s="93">
        <v>41</v>
      </c>
      <c r="AA1419" s="106"/>
      <c r="AB1419" s="106" t="s">
        <v>2259</v>
      </c>
    </row>
    <row r="1420" spans="2:28">
      <c r="B1420" s="92">
        <v>1419</v>
      </c>
      <c r="C1420" s="93">
        <v>5920</v>
      </c>
      <c r="D1420" s="93">
        <v>1449</v>
      </c>
      <c r="E1420" s="93">
        <v>99</v>
      </c>
      <c r="F1420" s="93">
        <v>33</v>
      </c>
      <c r="G1420" s="93" t="s">
        <v>498</v>
      </c>
      <c r="H1420" s="93">
        <v>4</v>
      </c>
      <c r="I1420" s="93" t="str">
        <f>LEFT(J1420,4)</f>
        <v>P061</v>
      </c>
      <c r="J1420" s="94" t="str">
        <f>CONCATENATE("P",TEXT(K1420,"000"),TEXT(L1420,"00"),"_",M1420)</f>
        <v>P06144_N</v>
      </c>
      <c r="K1420" s="93">
        <v>61</v>
      </c>
      <c r="L1420" s="94">
        <v>44</v>
      </c>
      <c r="M1420" s="94" t="s">
        <v>2187</v>
      </c>
      <c r="N1420" s="97" t="str">
        <f>CONCATENATE(G1420, I1420, "S", TEXT(L1420,"00"),M1420)</f>
        <v>C3P061S44N</v>
      </c>
      <c r="O1420" s="93">
        <v>555316.46063950355</v>
      </c>
      <c r="P1420" s="93">
        <v>2914410.2769770552</v>
      </c>
      <c r="Q1420" s="99">
        <v>45252</v>
      </c>
      <c r="R1420" s="93">
        <v>211</v>
      </c>
      <c r="S1420" s="93" t="s">
        <v>2199</v>
      </c>
      <c r="T1420" s="93" t="s">
        <v>2206</v>
      </c>
      <c r="U1420" s="93"/>
      <c r="V1420" s="93"/>
      <c r="W1420" s="93"/>
      <c r="X1420" s="93" t="s">
        <v>2193</v>
      </c>
      <c r="Y1420" s="93">
        <v>40</v>
      </c>
      <c r="Z1420" s="93">
        <v>37</v>
      </c>
      <c r="AA1420" s="106"/>
      <c r="AB1420" s="106" t="s">
        <v>2259</v>
      </c>
    </row>
    <row r="1421" spans="2:28">
      <c r="B1421" s="92">
        <v>1420</v>
      </c>
      <c r="C1421" s="93">
        <v>5861</v>
      </c>
      <c r="D1421" s="93">
        <v>1390</v>
      </c>
      <c r="E1421" s="93">
        <v>40</v>
      </c>
      <c r="F1421" s="93">
        <v>40</v>
      </c>
      <c r="G1421" s="93" t="s">
        <v>498</v>
      </c>
      <c r="H1421" s="93">
        <v>4</v>
      </c>
      <c r="I1421" s="93" t="str">
        <f>LEFT(J1421,4)</f>
        <v>P061</v>
      </c>
      <c r="J1421" s="94" t="s">
        <v>1855</v>
      </c>
      <c r="K1421" s="93">
        <v>61</v>
      </c>
      <c r="L1421" s="94">
        <v>46</v>
      </c>
      <c r="M1421" s="94" t="s">
        <v>2185</v>
      </c>
      <c r="N1421" s="97" t="str">
        <f>CONCATENATE(G1421, I1421, "S", TEXT(L1421,"00"),M1421)</f>
        <v>C3P061S46C</v>
      </c>
      <c r="O1421" s="100">
        <v>556148.20757448382</v>
      </c>
      <c r="P1421" s="100">
        <v>2915132.5745536229</v>
      </c>
      <c r="Q1421" s="99">
        <v>45217</v>
      </c>
      <c r="R1421" s="93">
        <v>192</v>
      </c>
      <c r="S1421" s="93" t="s">
        <v>2199</v>
      </c>
      <c r="T1421" s="93" t="s">
        <v>2206</v>
      </c>
      <c r="U1421" s="93"/>
      <c r="V1421" s="93"/>
      <c r="W1421" s="93"/>
      <c r="X1421" s="93" t="s">
        <v>2193</v>
      </c>
      <c r="Y1421" s="93">
        <v>39</v>
      </c>
      <c r="Z1421" s="93">
        <v>45</v>
      </c>
      <c r="AA1421" s="106"/>
      <c r="AB1421" s="106" t="s">
        <v>2216</v>
      </c>
    </row>
    <row r="1422" spans="2:28">
      <c r="B1422" s="92">
        <v>1421</v>
      </c>
      <c r="C1422" s="93">
        <v>5862</v>
      </c>
      <c r="D1422" s="93">
        <v>1391</v>
      </c>
      <c r="E1422" s="93">
        <v>41</v>
      </c>
      <c r="F1422" s="93">
        <v>41</v>
      </c>
      <c r="G1422" s="93" t="s">
        <v>498</v>
      </c>
      <c r="H1422" s="93">
        <v>4</v>
      </c>
      <c r="I1422" s="93" t="str">
        <f>LEFT(J1422,4)</f>
        <v>P061</v>
      </c>
      <c r="J1422" s="94" t="s">
        <v>1856</v>
      </c>
      <c r="K1422" s="93">
        <v>61</v>
      </c>
      <c r="L1422" s="94">
        <v>46</v>
      </c>
      <c r="M1422" s="94" t="s">
        <v>2186</v>
      </c>
      <c r="N1422" s="97" t="str">
        <f>CONCATENATE(G1422, I1422, "S", TEXT(L1422,"00"),M1422)</f>
        <v>C3P061S46E</v>
      </c>
      <c r="O1422" s="100">
        <v>556168.90140800306</v>
      </c>
      <c r="P1422" s="100">
        <v>2915132.5745536229</v>
      </c>
      <c r="Q1422" s="99">
        <v>45217</v>
      </c>
      <c r="R1422" s="93">
        <v>189</v>
      </c>
      <c r="S1422" s="93" t="s">
        <v>2199</v>
      </c>
      <c r="T1422" s="93" t="s">
        <v>2206</v>
      </c>
      <c r="U1422" s="93"/>
      <c r="V1422" s="93"/>
      <c r="W1422" s="93"/>
      <c r="X1422" s="93" t="s">
        <v>2193</v>
      </c>
      <c r="Y1422" s="93">
        <v>39</v>
      </c>
      <c r="Z1422" s="93">
        <v>42</v>
      </c>
      <c r="AA1422" s="106"/>
      <c r="AB1422" s="106" t="s">
        <v>2216</v>
      </c>
    </row>
    <row r="1423" spans="2:28">
      <c r="B1423" s="92">
        <v>1422</v>
      </c>
      <c r="C1423" s="93">
        <v>5863</v>
      </c>
      <c r="D1423" s="93">
        <v>1392</v>
      </c>
      <c r="E1423" s="93">
        <v>42</v>
      </c>
      <c r="F1423" s="93">
        <v>42</v>
      </c>
      <c r="G1423" s="93" t="s">
        <v>498</v>
      </c>
      <c r="H1423" s="93">
        <v>4</v>
      </c>
      <c r="I1423" s="93" t="str">
        <f>LEFT(J1423,4)</f>
        <v>P061</v>
      </c>
      <c r="J1423" s="94" t="s">
        <v>1857</v>
      </c>
      <c r="K1423" s="93">
        <v>61</v>
      </c>
      <c r="L1423" s="94">
        <v>46</v>
      </c>
      <c r="M1423" s="94" t="s">
        <v>2187</v>
      </c>
      <c r="N1423" s="97" t="str">
        <f>CONCATENATE(G1423, I1423, "S", TEXT(L1423,"00"),M1423)</f>
        <v>C3P061S46N</v>
      </c>
      <c r="O1423" s="100">
        <v>556148.20757448382</v>
      </c>
      <c r="P1423" s="100">
        <v>2915148.1059493464</v>
      </c>
      <c r="Q1423" s="99">
        <v>45217</v>
      </c>
      <c r="R1423" s="93">
        <v>163</v>
      </c>
      <c r="S1423" s="93" t="s">
        <v>2199</v>
      </c>
      <c r="T1423" s="93" t="s">
        <v>2206</v>
      </c>
      <c r="U1423" s="93"/>
      <c r="V1423" s="93"/>
      <c r="W1423" s="93"/>
      <c r="X1423" s="93" t="s">
        <v>2193</v>
      </c>
      <c r="Y1423" s="93">
        <v>45</v>
      </c>
      <c r="Z1423" s="93">
        <v>42</v>
      </c>
      <c r="AA1423" s="106"/>
      <c r="AB1423" s="106" t="s">
        <v>2216</v>
      </c>
    </row>
    <row r="1424" spans="2:28">
      <c r="B1424" s="92">
        <v>1423</v>
      </c>
      <c r="C1424" s="93">
        <v>5864</v>
      </c>
      <c r="D1424" s="93">
        <v>1393</v>
      </c>
      <c r="E1424" s="93">
        <v>43</v>
      </c>
      <c r="F1424" s="93">
        <v>43</v>
      </c>
      <c r="G1424" s="93" t="s">
        <v>498</v>
      </c>
      <c r="H1424" s="93">
        <v>4</v>
      </c>
      <c r="I1424" s="93" t="str">
        <f>LEFT(J1424,4)</f>
        <v>P061</v>
      </c>
      <c r="J1424" s="94" t="s">
        <v>1858</v>
      </c>
      <c r="K1424" s="93">
        <v>61</v>
      </c>
      <c r="L1424" s="94">
        <v>49</v>
      </c>
      <c r="M1424" s="94" t="s">
        <v>2185</v>
      </c>
      <c r="N1424" s="97" t="str">
        <f>CONCATENATE(G1424, I1424, "S", TEXT(L1424,"00"),M1424)</f>
        <v>C3P061S49C</v>
      </c>
      <c r="O1424" s="100">
        <v>556105.56046815624</v>
      </c>
      <c r="P1424" s="100">
        <v>2915202.0489541255</v>
      </c>
      <c r="Q1424" s="99">
        <v>45217</v>
      </c>
      <c r="R1424" s="93">
        <v>184</v>
      </c>
      <c r="S1424" s="93" t="s">
        <v>2197</v>
      </c>
      <c r="T1424" s="93" t="s">
        <v>2198</v>
      </c>
      <c r="U1424" s="93"/>
      <c r="V1424" s="93"/>
      <c r="W1424" s="93"/>
      <c r="X1424" s="93" t="s">
        <v>2193</v>
      </c>
      <c r="Y1424" s="93">
        <v>50</v>
      </c>
      <c r="Z1424" s="93">
        <v>50</v>
      </c>
      <c r="AA1424" s="106"/>
      <c r="AB1424" s="106" t="s">
        <v>2216</v>
      </c>
    </row>
    <row r="1425" spans="2:28">
      <c r="B1425" s="92">
        <v>1424</v>
      </c>
      <c r="C1425" s="93">
        <v>5865</v>
      </c>
      <c r="D1425" s="93">
        <v>1394</v>
      </c>
      <c r="E1425" s="93">
        <v>44</v>
      </c>
      <c r="F1425" s="93">
        <v>44</v>
      </c>
      <c r="G1425" s="93" t="s">
        <v>498</v>
      </c>
      <c r="H1425" s="93">
        <v>4</v>
      </c>
      <c r="I1425" s="93" t="str">
        <f>LEFT(J1425,4)</f>
        <v>P061</v>
      </c>
      <c r="J1425" s="94" t="s">
        <v>1859</v>
      </c>
      <c r="K1425" s="93">
        <v>61</v>
      </c>
      <c r="L1425" s="94">
        <v>49</v>
      </c>
      <c r="M1425" s="94" t="s">
        <v>2186</v>
      </c>
      <c r="N1425" s="97" t="str">
        <f>CONCATENATE(G1425, I1425, "S", TEXT(L1425,"00"),M1425)</f>
        <v>C3P061S49E</v>
      </c>
      <c r="O1425" s="100">
        <v>556121.95744563197</v>
      </c>
      <c r="P1425" s="100">
        <v>2915202.0489541255</v>
      </c>
      <c r="Q1425" s="99">
        <v>45217</v>
      </c>
      <c r="R1425" s="93">
        <v>168</v>
      </c>
      <c r="S1425" s="93" t="s">
        <v>2199</v>
      </c>
      <c r="T1425" s="93" t="s">
        <v>2198</v>
      </c>
      <c r="U1425" s="93"/>
      <c r="V1425" s="93"/>
      <c r="W1425" s="93"/>
      <c r="X1425" s="93" t="s">
        <v>2193</v>
      </c>
      <c r="Y1425" s="93">
        <v>50</v>
      </c>
      <c r="Z1425" s="93">
        <v>48</v>
      </c>
      <c r="AA1425" s="106"/>
      <c r="AB1425" s="106" t="s">
        <v>2216</v>
      </c>
    </row>
    <row r="1426" spans="2:28">
      <c r="B1426" s="92">
        <v>1425</v>
      </c>
      <c r="C1426" s="93">
        <v>5866</v>
      </c>
      <c r="D1426" s="93">
        <v>1395</v>
      </c>
      <c r="E1426" s="93">
        <v>45</v>
      </c>
      <c r="F1426" s="93">
        <v>45</v>
      </c>
      <c r="G1426" s="93" t="s">
        <v>498</v>
      </c>
      <c r="H1426" s="93">
        <v>4</v>
      </c>
      <c r="I1426" s="93" t="str">
        <f>LEFT(J1426,4)</f>
        <v>P061</v>
      </c>
      <c r="J1426" s="94" t="s">
        <v>1860</v>
      </c>
      <c r="K1426" s="93">
        <v>61</v>
      </c>
      <c r="L1426" s="94">
        <v>49</v>
      </c>
      <c r="M1426" s="94" t="s">
        <v>2187</v>
      </c>
      <c r="N1426" s="97" t="str">
        <f>CONCATENATE(G1426, I1426, "S", TEXT(L1426,"00"),M1426)</f>
        <v>C3P061S49N</v>
      </c>
      <c r="O1426" s="100">
        <v>556105.56046815624</v>
      </c>
      <c r="P1426" s="100">
        <v>2915217.5241771978</v>
      </c>
      <c r="Q1426" s="99">
        <v>45217</v>
      </c>
      <c r="R1426" s="93">
        <v>175</v>
      </c>
      <c r="S1426" s="93" t="s">
        <v>2199</v>
      </c>
      <c r="T1426" s="93" t="s">
        <v>2202</v>
      </c>
      <c r="U1426" s="93"/>
      <c r="V1426" s="93"/>
      <c r="W1426" s="93"/>
      <c r="X1426" s="93" t="s">
        <v>2193</v>
      </c>
      <c r="Y1426" s="93">
        <v>52</v>
      </c>
      <c r="Z1426" s="93">
        <v>53</v>
      </c>
      <c r="AA1426" s="106"/>
      <c r="AB1426" s="106" t="s">
        <v>2216</v>
      </c>
    </row>
    <row r="1427" spans="2:28">
      <c r="B1427" s="92">
        <v>1426</v>
      </c>
      <c r="C1427" s="93">
        <v>5858</v>
      </c>
      <c r="D1427" s="93">
        <v>1387</v>
      </c>
      <c r="E1427" s="93">
        <v>37</v>
      </c>
      <c r="F1427" s="93">
        <v>37</v>
      </c>
      <c r="G1427" s="93" t="s">
        <v>498</v>
      </c>
      <c r="H1427" s="93">
        <v>4</v>
      </c>
      <c r="I1427" s="93" t="str">
        <f>LEFT(J1427,4)</f>
        <v>P061</v>
      </c>
      <c r="J1427" s="94" t="s">
        <v>1861</v>
      </c>
      <c r="K1427" s="93">
        <v>61</v>
      </c>
      <c r="L1427" s="94">
        <v>50</v>
      </c>
      <c r="M1427" s="94" t="s">
        <v>2185</v>
      </c>
      <c r="N1427" s="97" t="str">
        <f>CONCATENATE(G1427, I1427, "S", TEXT(L1427,"00"),M1427)</f>
        <v>C3P061S50C</v>
      </c>
      <c r="O1427" s="100">
        <v>556130.69686507201</v>
      </c>
      <c r="P1427" s="100">
        <v>2915063.36117286</v>
      </c>
      <c r="Q1427" s="99">
        <v>45217</v>
      </c>
      <c r="R1427" s="93">
        <v>177</v>
      </c>
      <c r="S1427" s="93" t="s">
        <v>2199</v>
      </c>
      <c r="T1427" s="93" t="s">
        <v>2206</v>
      </c>
      <c r="U1427" s="93"/>
      <c r="V1427" s="93"/>
      <c r="W1427" s="93"/>
      <c r="X1427" s="93" t="s">
        <v>2193</v>
      </c>
      <c r="Y1427" s="93">
        <v>47</v>
      </c>
      <c r="Z1427" s="93">
        <v>50</v>
      </c>
      <c r="AA1427" s="106"/>
      <c r="AB1427" s="106" t="s">
        <v>2216</v>
      </c>
    </row>
    <row r="1428" spans="2:28">
      <c r="B1428" s="92">
        <v>1427</v>
      </c>
      <c r="C1428" s="93">
        <v>5859</v>
      </c>
      <c r="D1428" s="93">
        <v>1388</v>
      </c>
      <c r="E1428" s="93">
        <v>38</v>
      </c>
      <c r="F1428" s="93">
        <v>38</v>
      </c>
      <c r="G1428" s="93" t="s">
        <v>498</v>
      </c>
      <c r="H1428" s="93">
        <v>4</v>
      </c>
      <c r="I1428" s="93" t="str">
        <f>LEFT(J1428,4)</f>
        <v>P061</v>
      </c>
      <c r="J1428" s="94" t="s">
        <v>1862</v>
      </c>
      <c r="K1428" s="93">
        <v>61</v>
      </c>
      <c r="L1428" s="94">
        <v>50</v>
      </c>
      <c r="M1428" s="94" t="s">
        <v>2186</v>
      </c>
      <c r="N1428" s="97" t="str">
        <f>CONCATENATE(G1428, I1428, "S", TEXT(L1428,"00"),M1428)</f>
        <v>C3P061S50E</v>
      </c>
      <c r="O1428" s="100">
        <v>556153.28192876664</v>
      </c>
      <c r="P1428" s="100">
        <v>2915063.36117286</v>
      </c>
      <c r="Q1428" s="99">
        <v>45217</v>
      </c>
      <c r="R1428" s="93">
        <v>187</v>
      </c>
      <c r="S1428" s="93" t="s">
        <v>2199</v>
      </c>
      <c r="T1428" s="93" t="s">
        <v>2206</v>
      </c>
      <c r="U1428" s="93"/>
      <c r="V1428" s="93"/>
      <c r="W1428" s="93"/>
      <c r="X1428" s="93" t="s">
        <v>2193</v>
      </c>
      <c r="Y1428" s="93">
        <v>43</v>
      </c>
      <c r="Z1428" s="93">
        <v>44</v>
      </c>
      <c r="AA1428" s="106"/>
      <c r="AB1428" s="106" t="s">
        <v>2216</v>
      </c>
    </row>
    <row r="1429" spans="2:28">
      <c r="B1429" s="92">
        <v>1428</v>
      </c>
      <c r="C1429" s="93">
        <v>5860</v>
      </c>
      <c r="D1429" s="93">
        <v>1389</v>
      </c>
      <c r="E1429" s="93">
        <v>39</v>
      </c>
      <c r="F1429" s="93">
        <v>39</v>
      </c>
      <c r="G1429" s="93" t="s">
        <v>498</v>
      </c>
      <c r="H1429" s="93">
        <v>4</v>
      </c>
      <c r="I1429" s="93" t="str">
        <f>LEFT(J1429,4)</f>
        <v>P061</v>
      </c>
      <c r="J1429" s="94" t="s">
        <v>1863</v>
      </c>
      <c r="K1429" s="93">
        <v>61</v>
      </c>
      <c r="L1429" s="94">
        <v>50</v>
      </c>
      <c r="M1429" s="94" t="s">
        <v>2187</v>
      </c>
      <c r="N1429" s="97" t="str">
        <f>CONCATENATE(G1429, I1429, "S", TEXT(L1429,"00"),M1429)</f>
        <v>C3P061S50N</v>
      </c>
      <c r="O1429" s="100">
        <v>556130.69686507201</v>
      </c>
      <c r="P1429" s="100">
        <v>2915071.6409473014</v>
      </c>
      <c r="Q1429" s="99">
        <v>45217</v>
      </c>
      <c r="R1429" s="93">
        <v>182</v>
      </c>
      <c r="S1429" s="93" t="s">
        <v>2199</v>
      </c>
      <c r="T1429" s="93" t="s">
        <v>2206</v>
      </c>
      <c r="U1429" s="93"/>
      <c r="V1429" s="93"/>
      <c r="W1429" s="93"/>
      <c r="X1429" s="93" t="s">
        <v>2193</v>
      </c>
      <c r="Y1429" s="93">
        <v>46</v>
      </c>
      <c r="Z1429" s="93">
        <v>45</v>
      </c>
      <c r="AA1429" s="106"/>
      <c r="AB1429" s="106" t="s">
        <v>2216</v>
      </c>
    </row>
    <row r="1430" spans="2:28">
      <c r="B1430" s="92">
        <v>1429</v>
      </c>
      <c r="C1430" s="93">
        <v>5876</v>
      </c>
      <c r="D1430" s="93">
        <v>1405</v>
      </c>
      <c r="E1430" s="93">
        <v>55</v>
      </c>
      <c r="F1430" s="93">
        <v>55</v>
      </c>
      <c r="G1430" s="93" t="s">
        <v>498</v>
      </c>
      <c r="H1430" s="93">
        <v>4</v>
      </c>
      <c r="I1430" s="93" t="str">
        <f>LEFT(J1430,4)</f>
        <v>P061</v>
      </c>
      <c r="J1430" s="94" t="s">
        <v>1864</v>
      </c>
      <c r="K1430" s="93">
        <v>61</v>
      </c>
      <c r="L1430" s="94">
        <v>51</v>
      </c>
      <c r="M1430" s="94" t="s">
        <v>2185</v>
      </c>
      <c r="N1430" s="97" t="str">
        <f>CONCATENATE(G1430, I1430, "S", TEXT(L1430,"00"),M1430)</f>
        <v>C3P061S51C</v>
      </c>
      <c r="O1430" s="100">
        <v>556685.74877115653</v>
      </c>
      <c r="P1430" s="100">
        <v>2914800.5587981539</v>
      </c>
      <c r="Q1430" s="99">
        <v>45217</v>
      </c>
      <c r="R1430" s="93">
        <v>191</v>
      </c>
      <c r="S1430" s="93" t="s">
        <v>2199</v>
      </c>
      <c r="T1430" s="93" t="s">
        <v>2206</v>
      </c>
      <c r="U1430" s="93"/>
      <c r="V1430" s="93"/>
      <c r="W1430" s="93"/>
      <c r="X1430" s="93" t="s">
        <v>2193</v>
      </c>
      <c r="Y1430" s="93">
        <v>32</v>
      </c>
      <c r="Z1430" s="93">
        <v>35</v>
      </c>
      <c r="AA1430" s="106"/>
      <c r="AB1430" s="106" t="s">
        <v>2216</v>
      </c>
    </row>
    <row r="1431" spans="2:28">
      <c r="B1431" s="92">
        <v>1430</v>
      </c>
      <c r="C1431" s="93">
        <v>5877</v>
      </c>
      <c r="D1431" s="93">
        <v>1406</v>
      </c>
      <c r="E1431" s="93">
        <v>56</v>
      </c>
      <c r="F1431" s="93">
        <v>56</v>
      </c>
      <c r="G1431" s="93" t="s">
        <v>498</v>
      </c>
      <c r="H1431" s="93">
        <v>4</v>
      </c>
      <c r="I1431" s="93" t="str">
        <f>LEFT(J1431,4)</f>
        <v>P061</v>
      </c>
      <c r="J1431" s="94" t="s">
        <v>1865</v>
      </c>
      <c r="K1431" s="93">
        <v>61</v>
      </c>
      <c r="L1431" s="94">
        <v>51</v>
      </c>
      <c r="M1431" s="94" t="s">
        <v>2186</v>
      </c>
      <c r="N1431" s="97" t="str">
        <f>CONCATENATE(G1431, I1431, "S", TEXT(L1431,"00"),M1431)</f>
        <v>C3P061S51E</v>
      </c>
      <c r="O1431" s="100">
        <v>556710.78914896876</v>
      </c>
      <c r="P1431" s="100">
        <v>2914800.5587981539</v>
      </c>
      <c r="Q1431" s="99">
        <v>45217</v>
      </c>
      <c r="R1431" s="93">
        <v>170</v>
      </c>
      <c r="S1431" s="93" t="s">
        <v>2199</v>
      </c>
      <c r="T1431" s="93" t="s">
        <v>2202</v>
      </c>
      <c r="U1431" s="93"/>
      <c r="V1431" s="93"/>
      <c r="W1431" s="93"/>
      <c r="X1431" s="93" t="s">
        <v>2201</v>
      </c>
      <c r="Y1431" s="93">
        <v>48</v>
      </c>
      <c r="Z1431" s="93">
        <v>50</v>
      </c>
      <c r="AA1431" s="106"/>
      <c r="AB1431" s="106" t="s">
        <v>2216</v>
      </c>
    </row>
    <row r="1432" spans="2:28">
      <c r="B1432" s="92">
        <v>1431</v>
      </c>
      <c r="C1432" s="93">
        <v>5878</v>
      </c>
      <c r="D1432" s="93">
        <v>1407</v>
      </c>
      <c r="E1432" s="93">
        <v>57</v>
      </c>
      <c r="F1432" s="93">
        <v>57</v>
      </c>
      <c r="G1432" s="93" t="s">
        <v>498</v>
      </c>
      <c r="H1432" s="93">
        <v>4</v>
      </c>
      <c r="I1432" s="93" t="str">
        <f>LEFT(J1432,4)</f>
        <v>P061</v>
      </c>
      <c r="J1432" s="94" t="s">
        <v>1866</v>
      </c>
      <c r="K1432" s="93">
        <v>61</v>
      </c>
      <c r="L1432" s="94">
        <v>51</v>
      </c>
      <c r="M1432" s="94" t="s">
        <v>2187</v>
      </c>
      <c r="N1432" s="97" t="str">
        <f>CONCATENATE(G1432, I1432, "S", TEXT(L1432,"00"),M1432)</f>
        <v>C3P061S51N</v>
      </c>
      <c r="O1432" s="100">
        <v>556685.74877115653</v>
      </c>
      <c r="P1432" s="100">
        <v>2914815.9571230942</v>
      </c>
      <c r="Q1432" s="99">
        <v>45217</v>
      </c>
      <c r="R1432" s="93">
        <v>188</v>
      </c>
      <c r="S1432" s="93" t="s">
        <v>2199</v>
      </c>
      <c r="T1432" s="93" t="s">
        <v>2202</v>
      </c>
      <c r="U1432" s="93"/>
      <c r="V1432" s="93"/>
      <c r="W1432" s="93"/>
      <c r="X1432" s="93" t="s">
        <v>2193</v>
      </c>
      <c r="Y1432" s="93">
        <v>46</v>
      </c>
      <c r="Z1432" s="93">
        <v>48</v>
      </c>
      <c r="AA1432" s="106"/>
      <c r="AB1432" s="106" t="s">
        <v>2216</v>
      </c>
    </row>
    <row r="1433" spans="2:28">
      <c r="B1433" s="92">
        <v>1432</v>
      </c>
      <c r="C1433" s="93">
        <v>5873</v>
      </c>
      <c r="D1433" s="93">
        <v>1402</v>
      </c>
      <c r="E1433" s="93">
        <v>52</v>
      </c>
      <c r="F1433" s="93">
        <v>52</v>
      </c>
      <c r="G1433" s="93" t="s">
        <v>498</v>
      </c>
      <c r="H1433" s="93">
        <v>4</v>
      </c>
      <c r="I1433" s="93" t="str">
        <f>LEFT(J1433,4)</f>
        <v>P061</v>
      </c>
      <c r="J1433" s="94" t="s">
        <v>1867</v>
      </c>
      <c r="K1433" s="93">
        <v>61</v>
      </c>
      <c r="L1433" s="94">
        <v>52</v>
      </c>
      <c r="M1433" s="94" t="s">
        <v>2185</v>
      </c>
      <c r="N1433" s="97" t="str">
        <f>CONCATENATE(G1433, I1433, "S", TEXT(L1433,"00"),M1433)</f>
        <v>C3P061S52C</v>
      </c>
      <c r="O1433" s="100">
        <v>556744.22211744171</v>
      </c>
      <c r="P1433" s="100">
        <v>2914936.7725384012</v>
      </c>
      <c r="Q1433" s="99">
        <v>45217</v>
      </c>
      <c r="R1433" s="93">
        <v>167</v>
      </c>
      <c r="S1433" s="93" t="s">
        <v>2199</v>
      </c>
      <c r="T1433" s="93" t="s">
        <v>2206</v>
      </c>
      <c r="U1433" s="93"/>
      <c r="V1433" s="93"/>
      <c r="W1433" s="93"/>
      <c r="X1433" s="93" t="s">
        <v>2193</v>
      </c>
      <c r="Y1433" s="93">
        <v>43</v>
      </c>
      <c r="Z1433" s="93">
        <v>44</v>
      </c>
      <c r="AA1433" s="106"/>
      <c r="AB1433" s="106" t="s">
        <v>2216</v>
      </c>
    </row>
    <row r="1434" spans="2:28">
      <c r="B1434" s="92">
        <v>1433</v>
      </c>
      <c r="C1434" s="93">
        <v>5874</v>
      </c>
      <c r="D1434" s="93">
        <v>1403</v>
      </c>
      <c r="E1434" s="93">
        <v>53</v>
      </c>
      <c r="F1434" s="93">
        <v>53</v>
      </c>
      <c r="G1434" s="93" t="s">
        <v>498</v>
      </c>
      <c r="H1434" s="93">
        <v>4</v>
      </c>
      <c r="I1434" s="93" t="str">
        <f>LEFT(J1434,4)</f>
        <v>P061</v>
      </c>
      <c r="J1434" s="94" t="s">
        <v>1868</v>
      </c>
      <c r="K1434" s="93">
        <v>61</v>
      </c>
      <c r="L1434" s="94">
        <v>52</v>
      </c>
      <c r="M1434" s="94" t="s">
        <v>2186</v>
      </c>
      <c r="N1434" s="97" t="str">
        <f>CONCATENATE(G1434, I1434, "S", TEXT(L1434,"00"),M1434)</f>
        <v>C3P061S52E</v>
      </c>
      <c r="O1434" s="100">
        <v>556775.64780213789</v>
      </c>
      <c r="P1434" s="100">
        <v>2914936.7725384012</v>
      </c>
      <c r="Q1434" s="99">
        <v>45217</v>
      </c>
      <c r="R1434" s="93">
        <v>161</v>
      </c>
      <c r="S1434" s="93" t="s">
        <v>2199</v>
      </c>
      <c r="T1434" s="93" t="s">
        <v>2202</v>
      </c>
      <c r="U1434" s="93"/>
      <c r="V1434" s="93"/>
      <c r="W1434" s="93"/>
      <c r="X1434" s="93" t="s">
        <v>2193</v>
      </c>
      <c r="Y1434" s="93">
        <v>46</v>
      </c>
      <c r="Z1434" s="93">
        <v>47</v>
      </c>
      <c r="AA1434" s="106"/>
      <c r="AB1434" s="106" t="s">
        <v>2216</v>
      </c>
    </row>
    <row r="1435" spans="2:28">
      <c r="B1435" s="92">
        <v>1434</v>
      </c>
      <c r="C1435" s="93">
        <v>5875</v>
      </c>
      <c r="D1435" s="93">
        <v>1404</v>
      </c>
      <c r="E1435" s="93">
        <v>54</v>
      </c>
      <c r="F1435" s="93">
        <v>54</v>
      </c>
      <c r="G1435" s="93" t="s">
        <v>498</v>
      </c>
      <c r="H1435" s="93">
        <v>4</v>
      </c>
      <c r="I1435" s="93" t="str">
        <f>LEFT(J1435,4)</f>
        <v>P061</v>
      </c>
      <c r="J1435" s="94" t="s">
        <v>1869</v>
      </c>
      <c r="K1435" s="93">
        <v>61</v>
      </c>
      <c r="L1435" s="94">
        <v>52</v>
      </c>
      <c r="M1435" s="94" t="s">
        <v>2187</v>
      </c>
      <c r="N1435" s="97" t="str">
        <f>CONCATENATE(G1435, I1435, "S", TEXT(L1435,"00"),M1435)</f>
        <v>C3P061S52N</v>
      </c>
      <c r="O1435" s="100">
        <v>556744.22211744171</v>
      </c>
      <c r="P1435" s="100">
        <v>2914961.5483775833</v>
      </c>
      <c r="Q1435" s="99">
        <v>45217</v>
      </c>
      <c r="R1435" s="93">
        <v>164</v>
      </c>
      <c r="S1435" s="93" t="s">
        <v>2199</v>
      </c>
      <c r="T1435" s="93" t="s">
        <v>2206</v>
      </c>
      <c r="U1435" s="93"/>
      <c r="V1435" s="93"/>
      <c r="W1435" s="93"/>
      <c r="X1435" s="93" t="s">
        <v>2193</v>
      </c>
      <c r="Y1435" s="93">
        <v>55</v>
      </c>
      <c r="Z1435" s="93">
        <v>56</v>
      </c>
      <c r="AA1435" s="106"/>
      <c r="AB1435" s="106" t="s">
        <v>2216</v>
      </c>
    </row>
    <row r="1436" spans="2:28">
      <c r="B1436" s="92">
        <v>1435</v>
      </c>
      <c r="C1436" s="93">
        <v>5879</v>
      </c>
      <c r="D1436" s="93">
        <v>1408</v>
      </c>
      <c r="E1436" s="93">
        <v>58</v>
      </c>
      <c r="F1436" s="93">
        <v>58</v>
      </c>
      <c r="G1436" s="93" t="s">
        <v>498</v>
      </c>
      <c r="H1436" s="93">
        <v>4</v>
      </c>
      <c r="I1436" s="93" t="str">
        <f>LEFT(J1436,4)</f>
        <v>P061</v>
      </c>
      <c r="J1436" s="94" t="s">
        <v>1870</v>
      </c>
      <c r="K1436" s="93">
        <v>61</v>
      </c>
      <c r="L1436" s="94">
        <v>53</v>
      </c>
      <c r="M1436" s="94" t="s">
        <v>2185</v>
      </c>
      <c r="N1436" s="97" t="str">
        <f>CONCATENATE(G1436, I1436, "S", TEXT(L1436,"00"),M1436)</f>
        <v>C3P061S53C</v>
      </c>
      <c r="O1436" s="100">
        <v>556706.25028471416</v>
      </c>
      <c r="P1436" s="100">
        <v>2914780.4769131769</v>
      </c>
      <c r="Q1436" s="99">
        <v>45217</v>
      </c>
      <c r="R1436" s="93">
        <v>188</v>
      </c>
      <c r="S1436" s="93" t="s">
        <v>2199</v>
      </c>
      <c r="T1436" s="93" t="s">
        <v>2206</v>
      </c>
      <c r="U1436" s="93"/>
      <c r="V1436" s="93"/>
      <c r="W1436" s="93"/>
      <c r="X1436" s="93" t="s">
        <v>2193</v>
      </c>
      <c r="Y1436" s="93">
        <v>36</v>
      </c>
      <c r="Z1436" s="93">
        <v>37</v>
      </c>
      <c r="AA1436" s="106"/>
      <c r="AB1436" s="106" t="s">
        <v>2216</v>
      </c>
    </row>
    <row r="1437" spans="2:28">
      <c r="B1437" s="92">
        <v>1436</v>
      </c>
      <c r="C1437" s="93">
        <v>5880</v>
      </c>
      <c r="D1437" s="93">
        <v>1409</v>
      </c>
      <c r="E1437" s="93">
        <v>59</v>
      </c>
      <c r="F1437" s="93">
        <v>59</v>
      </c>
      <c r="G1437" s="93" t="s">
        <v>498</v>
      </c>
      <c r="H1437" s="93">
        <v>4</v>
      </c>
      <c r="I1437" s="93" t="str">
        <f>LEFT(J1437,4)</f>
        <v>P061</v>
      </c>
      <c r="J1437" s="94" t="s">
        <v>1871</v>
      </c>
      <c r="K1437" s="93">
        <v>61</v>
      </c>
      <c r="L1437" s="94">
        <v>53</v>
      </c>
      <c r="M1437" s="94" t="s">
        <v>2186</v>
      </c>
      <c r="N1437" s="97" t="str">
        <f>CONCATENATE(G1437, I1437, "S", TEXT(L1437,"00"),M1437)</f>
        <v>C3P061S53E</v>
      </c>
      <c r="O1437" s="100">
        <v>556716.72293102462</v>
      </c>
      <c r="P1437" s="100">
        <v>2914780.4769131769</v>
      </c>
      <c r="Q1437" s="99">
        <v>45217</v>
      </c>
      <c r="R1437" s="93">
        <v>170</v>
      </c>
      <c r="S1437" s="93" t="s">
        <v>2197</v>
      </c>
      <c r="T1437" s="93" t="s">
        <v>2198</v>
      </c>
      <c r="U1437" s="93"/>
      <c r="V1437" s="93"/>
      <c r="W1437" s="93"/>
      <c r="X1437" s="93" t="s">
        <v>2201</v>
      </c>
      <c r="Y1437" s="93">
        <v>44</v>
      </c>
      <c r="Z1437" s="93">
        <v>45</v>
      </c>
      <c r="AA1437" s="106"/>
      <c r="AB1437" s="106" t="s">
        <v>2216</v>
      </c>
    </row>
    <row r="1438" spans="2:28">
      <c r="B1438" s="92">
        <v>1437</v>
      </c>
      <c r="C1438" s="93">
        <v>5881</v>
      </c>
      <c r="D1438" s="93">
        <v>1410</v>
      </c>
      <c r="E1438" s="93">
        <v>60</v>
      </c>
      <c r="F1438" s="93">
        <v>60</v>
      </c>
      <c r="G1438" s="93" t="s">
        <v>498</v>
      </c>
      <c r="H1438" s="93">
        <v>4</v>
      </c>
      <c r="I1438" s="93" t="str">
        <f>LEFT(J1438,4)</f>
        <v>P061</v>
      </c>
      <c r="J1438" s="94" t="s">
        <v>1872</v>
      </c>
      <c r="K1438" s="93">
        <v>61</v>
      </c>
      <c r="L1438" s="94">
        <v>53</v>
      </c>
      <c r="M1438" s="94" t="s">
        <v>2187</v>
      </c>
      <c r="N1438" s="97" t="str">
        <f>CONCATENATE(G1438, I1438, "S", TEXT(L1438,"00"),M1438)</f>
        <v>C3P061S53N</v>
      </c>
      <c r="O1438" s="100">
        <v>556706.25028471416</v>
      </c>
      <c r="P1438" s="100">
        <v>2914787.0599325891</v>
      </c>
      <c r="Q1438" s="99">
        <v>45217</v>
      </c>
      <c r="R1438" s="93">
        <v>192</v>
      </c>
      <c r="S1438" s="93" t="s">
        <v>2199</v>
      </c>
      <c r="T1438" s="93" t="s">
        <v>2206</v>
      </c>
      <c r="U1438" s="93"/>
      <c r="V1438" s="93"/>
      <c r="W1438" s="93"/>
      <c r="X1438" s="93" t="s">
        <v>2193</v>
      </c>
      <c r="Y1438" s="93">
        <v>36</v>
      </c>
      <c r="Z1438" s="93">
        <v>35</v>
      </c>
      <c r="AA1438" s="106"/>
      <c r="AB1438" s="106" t="s">
        <v>2216</v>
      </c>
    </row>
    <row r="1439" spans="2:28">
      <c r="B1439" s="92">
        <v>1438</v>
      </c>
      <c r="C1439" s="93">
        <v>5870</v>
      </c>
      <c r="D1439" s="93">
        <v>1399</v>
      </c>
      <c r="E1439" s="93">
        <v>49</v>
      </c>
      <c r="F1439" s="93">
        <v>49</v>
      </c>
      <c r="G1439" s="93" t="s">
        <v>498</v>
      </c>
      <c r="H1439" s="93">
        <v>4</v>
      </c>
      <c r="I1439" s="93" t="str">
        <f>LEFT(J1439,4)</f>
        <v>P061</v>
      </c>
      <c r="J1439" s="94" t="s">
        <v>1873</v>
      </c>
      <c r="K1439" s="93">
        <v>61</v>
      </c>
      <c r="L1439" s="94">
        <v>54</v>
      </c>
      <c r="M1439" s="94" t="s">
        <v>2185</v>
      </c>
      <c r="N1439" s="97" t="str">
        <f>CONCATENATE(G1439, I1439, "S", TEXT(L1439,"00"),M1439)</f>
        <v>C3P061S54C</v>
      </c>
      <c r="O1439" s="100">
        <v>556640.76882864931</v>
      </c>
      <c r="P1439" s="100">
        <v>2914954.128634687</v>
      </c>
      <c r="Q1439" s="99">
        <v>45217</v>
      </c>
      <c r="R1439" s="93">
        <v>170</v>
      </c>
      <c r="S1439" s="93" t="s">
        <v>2199</v>
      </c>
      <c r="T1439" s="93" t="s">
        <v>2206</v>
      </c>
      <c r="U1439" s="93"/>
      <c r="V1439" s="93"/>
      <c r="W1439" s="93"/>
      <c r="X1439" s="93" t="s">
        <v>2193</v>
      </c>
      <c r="Y1439" s="93">
        <v>47</v>
      </c>
      <c r="Z1439" s="93">
        <v>50</v>
      </c>
      <c r="AA1439" s="106"/>
      <c r="AB1439" s="106" t="s">
        <v>2216</v>
      </c>
    </row>
    <row r="1440" spans="2:28">
      <c r="B1440" s="92">
        <v>1439</v>
      </c>
      <c r="C1440" s="93">
        <v>5871</v>
      </c>
      <c r="D1440" s="93">
        <v>1400</v>
      </c>
      <c r="E1440" s="93">
        <v>50</v>
      </c>
      <c r="F1440" s="93">
        <v>50</v>
      </c>
      <c r="G1440" s="93" t="s">
        <v>498</v>
      </c>
      <c r="H1440" s="93">
        <v>4</v>
      </c>
      <c r="I1440" s="93" t="str">
        <f>LEFT(J1440,4)</f>
        <v>P061</v>
      </c>
      <c r="J1440" s="94" t="s">
        <v>1874</v>
      </c>
      <c r="K1440" s="93">
        <v>61</v>
      </c>
      <c r="L1440" s="94">
        <v>54</v>
      </c>
      <c r="M1440" s="94" t="s">
        <v>2186</v>
      </c>
      <c r="N1440" s="97" t="str">
        <f>CONCATENATE(G1440, I1440, "S", TEXT(L1440,"00"),M1440)</f>
        <v>C3P061S54E</v>
      </c>
      <c r="O1440" s="100">
        <v>556675.71787427494</v>
      </c>
      <c r="P1440" s="100">
        <v>2914954.128634687</v>
      </c>
      <c r="Q1440" s="99">
        <v>45217</v>
      </c>
      <c r="R1440" s="93">
        <v>168</v>
      </c>
      <c r="S1440" s="93" t="s">
        <v>2197</v>
      </c>
      <c r="T1440" s="93" t="s">
        <v>2198</v>
      </c>
      <c r="U1440" s="93"/>
      <c r="V1440" s="93"/>
      <c r="W1440" s="93"/>
      <c r="X1440" s="93" t="s">
        <v>2195</v>
      </c>
      <c r="Y1440" s="93">
        <v>60</v>
      </c>
      <c r="Z1440" s="93">
        <v>60</v>
      </c>
      <c r="AA1440" s="106"/>
      <c r="AB1440" s="106" t="s">
        <v>2216</v>
      </c>
    </row>
    <row r="1441" spans="2:28">
      <c r="B1441" s="92">
        <v>1440</v>
      </c>
      <c r="C1441" s="93">
        <v>5872</v>
      </c>
      <c r="D1441" s="93">
        <v>1401</v>
      </c>
      <c r="E1441" s="93">
        <v>51</v>
      </c>
      <c r="F1441" s="93">
        <v>51</v>
      </c>
      <c r="G1441" s="93" t="s">
        <v>498</v>
      </c>
      <c r="H1441" s="93">
        <v>4</v>
      </c>
      <c r="I1441" s="93" t="str">
        <f>LEFT(J1441,4)</f>
        <v>P061</v>
      </c>
      <c r="J1441" s="94" t="s">
        <v>1875</v>
      </c>
      <c r="K1441" s="93">
        <v>61</v>
      </c>
      <c r="L1441" s="94">
        <v>54</v>
      </c>
      <c r="M1441" s="94" t="s">
        <v>2187</v>
      </c>
      <c r="N1441" s="97" t="str">
        <f>CONCATENATE(G1441, I1441, "S", TEXT(L1441,"00"),M1441)</f>
        <v>C3P061S54N</v>
      </c>
      <c r="O1441" s="100">
        <v>556640.76882864931</v>
      </c>
      <c r="P1441" s="100">
        <v>2914972.1699642329</v>
      </c>
      <c r="Q1441" s="99">
        <v>45217</v>
      </c>
      <c r="R1441" s="93">
        <v>180</v>
      </c>
      <c r="S1441" s="93" t="s">
        <v>2197</v>
      </c>
      <c r="T1441" s="93" t="s">
        <v>2198</v>
      </c>
      <c r="U1441" s="93"/>
      <c r="V1441" s="93"/>
      <c r="W1441" s="93"/>
      <c r="X1441" s="93" t="s">
        <v>2195</v>
      </c>
      <c r="Y1441" s="93">
        <v>57</v>
      </c>
      <c r="Z1441" s="93">
        <v>56</v>
      </c>
      <c r="AA1441" s="106"/>
      <c r="AB1441" s="106" t="s">
        <v>2216</v>
      </c>
    </row>
    <row r="1442" spans="2:28">
      <c r="B1442" s="92">
        <v>1441</v>
      </c>
      <c r="C1442" s="93">
        <v>5867</v>
      </c>
      <c r="D1442" s="93">
        <v>1396</v>
      </c>
      <c r="E1442" s="93">
        <v>46</v>
      </c>
      <c r="F1442" s="93">
        <v>46</v>
      </c>
      <c r="G1442" s="93" t="s">
        <v>498</v>
      </c>
      <c r="H1442" s="93">
        <v>4</v>
      </c>
      <c r="I1442" s="93" t="str">
        <f>LEFT(J1442,4)</f>
        <v>P061</v>
      </c>
      <c r="J1442" s="94" t="s">
        <v>1876</v>
      </c>
      <c r="K1442" s="93">
        <v>61</v>
      </c>
      <c r="L1442" s="94">
        <v>59</v>
      </c>
      <c r="M1442" s="94" t="s">
        <v>2185</v>
      </c>
      <c r="N1442" s="97" t="str">
        <f>CONCATENATE(G1442, I1442, "S", TEXT(L1442,"00"),M1442)</f>
        <v>C3P061S59C</v>
      </c>
      <c r="O1442" s="100">
        <v>556722.28296861064</v>
      </c>
      <c r="P1442" s="100">
        <v>2915531.8727721665</v>
      </c>
      <c r="Q1442" s="99">
        <v>45217</v>
      </c>
      <c r="R1442" s="93">
        <v>227</v>
      </c>
      <c r="S1442" s="93" t="s">
        <v>2197</v>
      </c>
      <c r="T1442" s="93" t="s">
        <v>2198</v>
      </c>
      <c r="U1442" s="93"/>
      <c r="V1442" s="93"/>
      <c r="W1442" s="93"/>
      <c r="X1442" s="93" t="s">
        <v>2195</v>
      </c>
      <c r="Y1442" s="93">
        <v>53</v>
      </c>
      <c r="Z1442" s="93">
        <v>51</v>
      </c>
      <c r="AA1442" s="106"/>
      <c r="AB1442" s="106" t="s">
        <v>2216</v>
      </c>
    </row>
    <row r="1443" spans="2:28">
      <c r="B1443" s="92">
        <v>1442</v>
      </c>
      <c r="C1443" s="93">
        <v>5868</v>
      </c>
      <c r="D1443" s="93">
        <v>1397</v>
      </c>
      <c r="E1443" s="93">
        <v>47</v>
      </c>
      <c r="F1443" s="93">
        <v>47</v>
      </c>
      <c r="G1443" s="93" t="s">
        <v>498</v>
      </c>
      <c r="H1443" s="93">
        <v>4</v>
      </c>
      <c r="I1443" s="93" t="str">
        <f>LEFT(J1443,4)</f>
        <v>P061</v>
      </c>
      <c r="J1443" s="94" t="s">
        <v>1877</v>
      </c>
      <c r="K1443" s="93">
        <v>61</v>
      </c>
      <c r="L1443" s="94">
        <v>59</v>
      </c>
      <c r="M1443" s="94" t="s">
        <v>2186</v>
      </c>
      <c r="N1443" s="97" t="str">
        <f>CONCATENATE(G1443, I1443, "S", TEXT(L1443,"00"),M1443)</f>
        <v>C3P061S59E</v>
      </c>
      <c r="O1443" s="100">
        <v>556743.07964876562</v>
      </c>
      <c r="P1443" s="100">
        <v>2915531.8727721665</v>
      </c>
      <c r="Q1443" s="99">
        <v>45217</v>
      </c>
      <c r="R1443" s="93">
        <v>235</v>
      </c>
      <c r="S1443" s="93" t="s">
        <v>2197</v>
      </c>
      <c r="T1443" s="93" t="s">
        <v>2198</v>
      </c>
      <c r="U1443" s="93"/>
      <c r="V1443" s="93"/>
      <c r="W1443" s="93"/>
      <c r="X1443" s="93" t="s">
        <v>2195</v>
      </c>
      <c r="Y1443" s="93">
        <v>54</v>
      </c>
      <c r="Z1443" s="93">
        <v>55</v>
      </c>
      <c r="AA1443" s="106"/>
      <c r="AB1443" s="106" t="s">
        <v>2216</v>
      </c>
    </row>
    <row r="1444" spans="2:28">
      <c r="B1444" s="92">
        <v>1443</v>
      </c>
      <c r="C1444" s="93">
        <v>5869</v>
      </c>
      <c r="D1444" s="93">
        <v>1398</v>
      </c>
      <c r="E1444" s="93">
        <v>48</v>
      </c>
      <c r="F1444" s="93">
        <v>48</v>
      </c>
      <c r="G1444" s="93" t="s">
        <v>498</v>
      </c>
      <c r="H1444" s="93">
        <v>4</v>
      </c>
      <c r="I1444" s="93" t="str">
        <f>LEFT(J1444,4)</f>
        <v>P061</v>
      </c>
      <c r="J1444" s="94" t="s">
        <v>1878</v>
      </c>
      <c r="K1444" s="93">
        <v>61</v>
      </c>
      <c r="L1444" s="94">
        <v>59</v>
      </c>
      <c r="M1444" s="94" t="s">
        <v>2187</v>
      </c>
      <c r="N1444" s="97" t="str">
        <f>CONCATENATE(G1444, I1444, "S", TEXT(L1444,"00"),M1444)</f>
        <v>C3P061S59N</v>
      </c>
      <c r="O1444" s="100">
        <v>556722.28296861064</v>
      </c>
      <c r="P1444" s="100">
        <v>2915562.5232750443</v>
      </c>
      <c r="Q1444" s="99">
        <v>45217</v>
      </c>
      <c r="R1444" s="93">
        <v>241</v>
      </c>
      <c r="S1444" s="93" t="s">
        <v>2197</v>
      </c>
      <c r="T1444" s="93" t="s">
        <v>2198</v>
      </c>
      <c r="U1444" s="93"/>
      <c r="V1444" s="93"/>
      <c r="W1444" s="93"/>
      <c r="X1444" s="93" t="s">
        <v>2195</v>
      </c>
      <c r="Y1444" s="93">
        <v>44</v>
      </c>
      <c r="Z1444" s="93">
        <v>44</v>
      </c>
      <c r="AA1444" s="106"/>
      <c r="AB1444" s="106" t="s">
        <v>2216</v>
      </c>
    </row>
    <row r="1445" spans="2:28">
      <c r="B1445" s="92">
        <v>1444</v>
      </c>
      <c r="C1445" s="93">
        <v>5852</v>
      </c>
      <c r="D1445" s="93">
        <v>1381</v>
      </c>
      <c r="E1445" s="93">
        <v>31</v>
      </c>
      <c r="F1445" s="93">
        <v>31</v>
      </c>
      <c r="G1445" s="93" t="s">
        <v>498</v>
      </c>
      <c r="H1445" s="93">
        <v>4</v>
      </c>
      <c r="I1445" s="93" t="str">
        <f>LEFT(J1445,4)</f>
        <v>P061</v>
      </c>
      <c r="J1445" s="94" t="s">
        <v>1879</v>
      </c>
      <c r="K1445" s="93">
        <v>61</v>
      </c>
      <c r="L1445" s="94">
        <v>61</v>
      </c>
      <c r="M1445" s="94" t="s">
        <v>2185</v>
      </c>
      <c r="N1445" s="97" t="str">
        <f>CONCATENATE(G1445, I1445, "S", TEXT(L1445,"00"),M1445)</f>
        <v>C3P061S61C</v>
      </c>
      <c r="O1445" s="100">
        <v>555271.8519194558</v>
      </c>
      <c r="P1445" s="100">
        <v>2915609.3824456511</v>
      </c>
      <c r="Q1445" s="99">
        <v>45217</v>
      </c>
      <c r="R1445" s="93">
        <v>140</v>
      </c>
      <c r="S1445" s="93" t="s">
        <v>2197</v>
      </c>
      <c r="T1445" s="93" t="s">
        <v>2198</v>
      </c>
      <c r="U1445" s="93"/>
      <c r="V1445" s="93"/>
      <c r="W1445" s="93"/>
      <c r="X1445" s="93" t="s">
        <v>2195</v>
      </c>
      <c r="Y1445" s="93">
        <v>58</v>
      </c>
      <c r="Z1445" s="93">
        <v>57</v>
      </c>
      <c r="AA1445" s="106"/>
      <c r="AB1445" s="106" t="s">
        <v>2216</v>
      </c>
    </row>
    <row r="1446" spans="2:28">
      <c r="B1446" s="92">
        <v>1445</v>
      </c>
      <c r="C1446" s="93">
        <v>5853</v>
      </c>
      <c r="D1446" s="93">
        <v>1382</v>
      </c>
      <c r="E1446" s="93">
        <v>32</v>
      </c>
      <c r="F1446" s="93">
        <v>32</v>
      </c>
      <c r="G1446" s="93" t="s">
        <v>498</v>
      </c>
      <c r="H1446" s="93">
        <v>4</v>
      </c>
      <c r="I1446" s="93" t="str">
        <f>LEFT(J1446,4)</f>
        <v>P061</v>
      </c>
      <c r="J1446" s="94" t="s">
        <v>1880</v>
      </c>
      <c r="K1446" s="93">
        <v>61</v>
      </c>
      <c r="L1446" s="94">
        <v>61</v>
      </c>
      <c r="M1446" s="94" t="s">
        <v>2186</v>
      </c>
      <c r="N1446" s="97" t="str">
        <f>CONCATENATE(G1446, I1446, "S", TEXT(L1446,"00"),M1446)</f>
        <v>C3P061S61E</v>
      </c>
      <c r="O1446" s="100">
        <v>555305.4640226725</v>
      </c>
      <c r="P1446" s="100">
        <v>2915609.3824456511</v>
      </c>
      <c r="Q1446" s="99">
        <v>45217</v>
      </c>
      <c r="R1446" s="93">
        <v>168</v>
      </c>
      <c r="S1446" s="93" t="s">
        <v>2197</v>
      </c>
      <c r="T1446" s="93" t="s">
        <v>2198</v>
      </c>
      <c r="U1446" s="93"/>
      <c r="V1446" s="93"/>
      <c r="W1446" s="93"/>
      <c r="X1446" s="93" t="s">
        <v>2195</v>
      </c>
      <c r="Y1446" s="93">
        <v>59</v>
      </c>
      <c r="Z1446" s="93">
        <v>59</v>
      </c>
      <c r="AA1446" s="106"/>
      <c r="AB1446" s="106" t="s">
        <v>2216</v>
      </c>
    </row>
    <row r="1447" spans="2:28">
      <c r="B1447" s="92">
        <v>1446</v>
      </c>
      <c r="C1447" s="93">
        <v>5854</v>
      </c>
      <c r="D1447" s="93">
        <v>1383</v>
      </c>
      <c r="E1447" s="93">
        <v>33</v>
      </c>
      <c r="F1447" s="93">
        <v>33</v>
      </c>
      <c r="G1447" s="93" t="s">
        <v>498</v>
      </c>
      <c r="H1447" s="93">
        <v>4</v>
      </c>
      <c r="I1447" s="93" t="str">
        <f>LEFT(J1447,4)</f>
        <v>P061</v>
      </c>
      <c r="J1447" s="94" t="s">
        <v>1881</v>
      </c>
      <c r="K1447" s="93">
        <v>61</v>
      </c>
      <c r="L1447" s="94">
        <v>61</v>
      </c>
      <c r="M1447" s="94" t="s">
        <v>2187</v>
      </c>
      <c r="N1447" s="97" t="str">
        <f>CONCATENATE(G1447, I1447, "S", TEXT(L1447,"00"),M1447)</f>
        <v>C3P061S61N</v>
      </c>
      <c r="O1447" s="100">
        <v>555271.8519194558</v>
      </c>
      <c r="P1447" s="100">
        <v>2915643.5531977313</v>
      </c>
      <c r="Q1447" s="99">
        <v>45217</v>
      </c>
      <c r="R1447" s="93">
        <v>157</v>
      </c>
      <c r="S1447" s="93" t="s">
        <v>2197</v>
      </c>
      <c r="T1447" s="93" t="s">
        <v>2198</v>
      </c>
      <c r="U1447" s="93"/>
      <c r="V1447" s="93"/>
      <c r="W1447" s="93"/>
      <c r="X1447" s="93" t="s">
        <v>2195</v>
      </c>
      <c r="Y1447" s="93">
        <v>56</v>
      </c>
      <c r="Z1447" s="93">
        <v>57</v>
      </c>
      <c r="AA1447" s="106"/>
      <c r="AB1447" s="106" t="s">
        <v>2216</v>
      </c>
    </row>
    <row r="1448" spans="2:28">
      <c r="B1448" s="92">
        <v>1447</v>
      </c>
      <c r="C1448" s="93">
        <v>5846</v>
      </c>
      <c r="D1448" s="93">
        <v>1375</v>
      </c>
      <c r="E1448" s="93">
        <v>25</v>
      </c>
      <c r="F1448" s="93">
        <v>25</v>
      </c>
      <c r="G1448" s="93" t="s">
        <v>498</v>
      </c>
      <c r="H1448" s="93">
        <v>4</v>
      </c>
      <c r="I1448" s="93" t="str">
        <f>LEFT(J1448,4)</f>
        <v>P061</v>
      </c>
      <c r="J1448" s="94" t="s">
        <v>1882</v>
      </c>
      <c r="K1448" s="93">
        <v>61</v>
      </c>
      <c r="L1448" s="94">
        <v>62</v>
      </c>
      <c r="M1448" s="94" t="s">
        <v>2185</v>
      </c>
      <c r="N1448" s="97" t="str">
        <f>CONCATENATE(G1448, I1448, "S", TEXT(L1448,"00"),M1448)</f>
        <v>C3P061S62C</v>
      </c>
      <c r="O1448" s="100">
        <v>555308.41450888221</v>
      </c>
      <c r="P1448" s="100">
        <v>2915729.8502528924</v>
      </c>
      <c r="Q1448" s="99">
        <v>45217</v>
      </c>
      <c r="R1448" s="93">
        <v>142</v>
      </c>
      <c r="S1448" s="93" t="s">
        <v>2197</v>
      </c>
      <c r="T1448" s="93" t="s">
        <v>2198</v>
      </c>
      <c r="U1448" s="93"/>
      <c r="V1448" s="93"/>
      <c r="W1448" s="93"/>
      <c r="X1448" s="93" t="s">
        <v>2195</v>
      </c>
      <c r="Y1448" s="93">
        <v>58</v>
      </c>
      <c r="Z1448" s="93">
        <v>58</v>
      </c>
      <c r="AA1448" s="106"/>
      <c r="AB1448" s="106" t="s">
        <v>2216</v>
      </c>
    </row>
    <row r="1449" spans="2:28">
      <c r="B1449" s="92">
        <v>1448</v>
      </c>
      <c r="C1449" s="93">
        <v>5847</v>
      </c>
      <c r="D1449" s="93">
        <v>1376</v>
      </c>
      <c r="E1449" s="93">
        <v>26</v>
      </c>
      <c r="F1449" s="93">
        <v>26</v>
      </c>
      <c r="G1449" s="93" t="s">
        <v>498</v>
      </c>
      <c r="H1449" s="93">
        <v>4</v>
      </c>
      <c r="I1449" s="93" t="str">
        <f>LEFT(J1449,4)</f>
        <v>P061</v>
      </c>
      <c r="J1449" s="94" t="s">
        <v>1883</v>
      </c>
      <c r="K1449" s="93">
        <v>61</v>
      </c>
      <c r="L1449" s="94">
        <v>62</v>
      </c>
      <c r="M1449" s="94" t="s">
        <v>2186</v>
      </c>
      <c r="N1449" s="97" t="str">
        <f>CONCATENATE(G1449, I1449, "S", TEXT(L1449,"00"),M1449)</f>
        <v>C3P061S62E</v>
      </c>
      <c r="O1449" s="100">
        <v>555337.84994811518</v>
      </c>
      <c r="P1449" s="100">
        <v>2915729.8502528924</v>
      </c>
      <c r="Q1449" s="99">
        <v>45217</v>
      </c>
      <c r="R1449" s="93">
        <v>127</v>
      </c>
      <c r="S1449" s="93" t="s">
        <v>2197</v>
      </c>
      <c r="T1449" s="93" t="s">
        <v>2198</v>
      </c>
      <c r="U1449" s="93"/>
      <c r="V1449" s="93"/>
      <c r="W1449" s="93"/>
      <c r="X1449" s="93" t="s">
        <v>2195</v>
      </c>
      <c r="Y1449" s="93">
        <v>59</v>
      </c>
      <c r="Z1449" s="93">
        <v>60</v>
      </c>
      <c r="AA1449" s="92" t="s">
        <v>2309</v>
      </c>
      <c r="AB1449" s="106" t="s">
        <v>2216</v>
      </c>
    </row>
    <row r="1450" spans="2:28">
      <c r="B1450" s="92">
        <v>1449</v>
      </c>
      <c r="C1450" s="93">
        <v>5848</v>
      </c>
      <c r="D1450" s="93">
        <v>1377</v>
      </c>
      <c r="E1450" s="93">
        <v>27</v>
      </c>
      <c r="F1450" s="93">
        <v>27</v>
      </c>
      <c r="G1450" s="93" t="s">
        <v>498</v>
      </c>
      <c r="H1450" s="93">
        <v>4</v>
      </c>
      <c r="I1450" s="93" t="str">
        <f>LEFT(J1450,4)</f>
        <v>P061</v>
      </c>
      <c r="J1450" s="94" t="s">
        <v>1884</v>
      </c>
      <c r="K1450" s="93">
        <v>61</v>
      </c>
      <c r="L1450" s="94">
        <v>62</v>
      </c>
      <c r="M1450" s="94" t="s">
        <v>2187</v>
      </c>
      <c r="N1450" s="97" t="str">
        <f>CONCATENATE(G1450, I1450, "S", TEXT(L1450,"00"),M1450)</f>
        <v>C3P061S62N</v>
      </c>
      <c r="O1450" s="100">
        <v>555308.41450888221</v>
      </c>
      <c r="P1450" s="100">
        <v>2915734.4433633499</v>
      </c>
      <c r="Q1450" s="99">
        <v>45217</v>
      </c>
      <c r="R1450" s="93">
        <v>134</v>
      </c>
      <c r="S1450" s="93" t="s">
        <v>2197</v>
      </c>
      <c r="T1450" s="93" t="s">
        <v>2198</v>
      </c>
      <c r="U1450" s="93"/>
      <c r="V1450" s="93"/>
      <c r="W1450" s="93"/>
      <c r="X1450" s="93" t="s">
        <v>2201</v>
      </c>
      <c r="Y1450" s="93">
        <v>55</v>
      </c>
      <c r="Z1450" s="93">
        <v>59</v>
      </c>
      <c r="AA1450" s="106"/>
      <c r="AB1450" s="106" t="s">
        <v>2216</v>
      </c>
    </row>
    <row r="1451" spans="2:28">
      <c r="B1451" s="92">
        <v>1450</v>
      </c>
      <c r="C1451" s="93">
        <v>5855</v>
      </c>
      <c r="D1451" s="93">
        <v>1384</v>
      </c>
      <c r="E1451" s="93">
        <v>34</v>
      </c>
      <c r="F1451" s="93">
        <v>34</v>
      </c>
      <c r="G1451" s="93" t="s">
        <v>498</v>
      </c>
      <c r="H1451" s="93">
        <v>4</v>
      </c>
      <c r="I1451" s="93" t="str">
        <f>LEFT(J1451,4)</f>
        <v>P061</v>
      </c>
      <c r="J1451" s="94" t="s">
        <v>1885</v>
      </c>
      <c r="K1451" s="93">
        <v>61</v>
      </c>
      <c r="L1451" s="94">
        <v>63</v>
      </c>
      <c r="M1451" s="94" t="s">
        <v>2185</v>
      </c>
      <c r="N1451" s="97" t="str">
        <f>CONCATENATE(G1451, I1451, "S", TEXT(L1451,"00"),M1451)</f>
        <v>C3P061S63C</v>
      </c>
      <c r="O1451" s="100">
        <v>555358.1532039555</v>
      </c>
      <c r="P1451" s="100">
        <v>2915506.8285549213</v>
      </c>
      <c r="Q1451" s="99">
        <v>45217</v>
      </c>
      <c r="R1451" s="93">
        <v>155</v>
      </c>
      <c r="S1451" s="93" t="s">
        <v>2197</v>
      </c>
      <c r="T1451" s="93" t="s">
        <v>2198</v>
      </c>
      <c r="U1451" s="93"/>
      <c r="V1451" s="93"/>
      <c r="W1451" s="93"/>
      <c r="X1451" s="93" t="s">
        <v>2195</v>
      </c>
      <c r="Y1451" s="93">
        <v>57</v>
      </c>
      <c r="Z1451" s="93">
        <v>56</v>
      </c>
      <c r="AA1451" s="106"/>
      <c r="AB1451" s="106" t="s">
        <v>2216</v>
      </c>
    </row>
    <row r="1452" spans="2:28">
      <c r="B1452" s="92">
        <v>1451</v>
      </c>
      <c r="C1452" s="93">
        <v>5856</v>
      </c>
      <c r="D1452" s="93">
        <v>1385</v>
      </c>
      <c r="E1452" s="93">
        <v>35</v>
      </c>
      <c r="F1452" s="93">
        <v>35</v>
      </c>
      <c r="G1452" s="93" t="s">
        <v>498</v>
      </c>
      <c r="H1452" s="93">
        <v>4</v>
      </c>
      <c r="I1452" s="93" t="str">
        <f>LEFT(J1452,4)</f>
        <v>P061</v>
      </c>
      <c r="J1452" s="94" t="s">
        <v>1886</v>
      </c>
      <c r="K1452" s="93">
        <v>61</v>
      </c>
      <c r="L1452" s="94">
        <v>63</v>
      </c>
      <c r="M1452" s="94" t="s">
        <v>2186</v>
      </c>
      <c r="N1452" s="97" t="str">
        <f>CONCATENATE(G1452, I1452, "S", TEXT(L1452,"00"),M1452)</f>
        <v>C3P061S63E</v>
      </c>
      <c r="O1452" s="100">
        <v>555387.92807824828</v>
      </c>
      <c r="P1452" s="100">
        <v>2915506.8285549213</v>
      </c>
      <c r="Q1452" s="99">
        <v>45217</v>
      </c>
      <c r="R1452" s="93">
        <v>153</v>
      </c>
      <c r="S1452" s="93" t="s">
        <v>2197</v>
      </c>
      <c r="T1452" s="93" t="s">
        <v>2198</v>
      </c>
      <c r="U1452" s="93"/>
      <c r="V1452" s="93"/>
      <c r="W1452" s="93"/>
      <c r="X1452" s="93" t="s">
        <v>2195</v>
      </c>
      <c r="Y1452" s="93">
        <v>55</v>
      </c>
      <c r="Z1452" s="93">
        <v>58</v>
      </c>
      <c r="AA1452" s="106"/>
      <c r="AB1452" s="106" t="s">
        <v>2216</v>
      </c>
    </row>
    <row r="1453" spans="2:28">
      <c r="B1453" s="92">
        <v>1452</v>
      </c>
      <c r="C1453" s="93">
        <v>5857</v>
      </c>
      <c r="D1453" s="93">
        <v>1386</v>
      </c>
      <c r="E1453" s="93">
        <v>36</v>
      </c>
      <c r="F1453" s="93">
        <v>36</v>
      </c>
      <c r="G1453" s="93" t="s">
        <v>498</v>
      </c>
      <c r="H1453" s="93">
        <v>4</v>
      </c>
      <c r="I1453" s="93" t="str">
        <f>LEFT(J1453,4)</f>
        <v>P061</v>
      </c>
      <c r="J1453" s="94" t="s">
        <v>1887</v>
      </c>
      <c r="K1453" s="93">
        <v>61</v>
      </c>
      <c r="L1453" s="94">
        <v>63</v>
      </c>
      <c r="M1453" s="94" t="s">
        <v>2187</v>
      </c>
      <c r="N1453" s="97" t="str">
        <f>CONCATENATE(G1453, I1453, "S", TEXT(L1453,"00"),M1453)</f>
        <v>C3P061S63N</v>
      </c>
      <c r="O1453" s="100">
        <v>555358.1532039555</v>
      </c>
      <c r="P1453" s="100">
        <v>2915527.6238391334</v>
      </c>
      <c r="Q1453" s="99">
        <v>45217</v>
      </c>
      <c r="R1453" s="93">
        <v>154</v>
      </c>
      <c r="S1453" s="93" t="s">
        <v>2194</v>
      </c>
      <c r="T1453" s="93" t="s">
        <v>2194</v>
      </c>
      <c r="U1453" s="93"/>
      <c r="V1453" s="93"/>
      <c r="W1453" s="93"/>
      <c r="X1453" s="93" t="s">
        <v>2195</v>
      </c>
      <c r="Y1453" s="93">
        <v>66</v>
      </c>
      <c r="Z1453" s="93">
        <v>67</v>
      </c>
      <c r="AA1453" s="106"/>
      <c r="AB1453" s="106" t="s">
        <v>2216</v>
      </c>
    </row>
    <row r="1454" spans="2:28">
      <c r="B1454" s="92">
        <v>1453</v>
      </c>
      <c r="C1454" s="93">
        <v>5849</v>
      </c>
      <c r="D1454" s="93">
        <v>1378</v>
      </c>
      <c r="E1454" s="93">
        <v>28</v>
      </c>
      <c r="F1454" s="93">
        <v>28</v>
      </c>
      <c r="G1454" s="93" t="s">
        <v>498</v>
      </c>
      <c r="H1454" s="93">
        <v>4</v>
      </c>
      <c r="I1454" s="93" t="str">
        <f>LEFT(J1454,4)</f>
        <v>P061</v>
      </c>
      <c r="J1454" s="94" t="s">
        <v>1888</v>
      </c>
      <c r="K1454" s="93">
        <v>61</v>
      </c>
      <c r="L1454" s="94">
        <v>64</v>
      </c>
      <c r="M1454" s="94" t="s">
        <v>2185</v>
      </c>
      <c r="N1454" s="97" t="str">
        <f>CONCATENATE(G1454, I1454, "S", TEXT(L1454,"00"),M1454)</f>
        <v>C3P061S64C</v>
      </c>
      <c r="O1454" s="100">
        <v>555171.21604887093</v>
      </c>
      <c r="P1454" s="100">
        <v>2915710.3521262822</v>
      </c>
      <c r="Q1454" s="99">
        <v>45217</v>
      </c>
      <c r="R1454" s="93">
        <v>192</v>
      </c>
      <c r="S1454" s="93" t="s">
        <v>2197</v>
      </c>
      <c r="T1454" s="93" t="s">
        <v>2198</v>
      </c>
      <c r="U1454" s="93"/>
      <c r="V1454" s="93"/>
      <c r="W1454" s="93"/>
      <c r="X1454" s="93" t="s">
        <v>2195</v>
      </c>
      <c r="Y1454" s="93">
        <v>56</v>
      </c>
      <c r="Z1454" s="93">
        <v>57</v>
      </c>
      <c r="AA1454" s="106"/>
      <c r="AB1454" s="106" t="s">
        <v>2216</v>
      </c>
    </row>
    <row r="1455" spans="2:28">
      <c r="B1455" s="92">
        <v>1454</v>
      </c>
      <c r="C1455" s="93">
        <v>5850</v>
      </c>
      <c r="D1455" s="93">
        <v>1379</v>
      </c>
      <c r="E1455" s="93">
        <v>29</v>
      </c>
      <c r="F1455" s="93">
        <v>29</v>
      </c>
      <c r="G1455" s="93" t="s">
        <v>498</v>
      </c>
      <c r="H1455" s="93">
        <v>4</v>
      </c>
      <c r="I1455" s="93" t="str">
        <f>LEFT(J1455,4)</f>
        <v>P061</v>
      </c>
      <c r="J1455" s="94" t="s">
        <v>1889</v>
      </c>
      <c r="K1455" s="93">
        <v>61</v>
      </c>
      <c r="L1455" s="94">
        <v>64</v>
      </c>
      <c r="M1455" s="94" t="s">
        <v>2186</v>
      </c>
      <c r="N1455" s="97" t="str">
        <f>CONCATENATE(G1455, I1455, "S", TEXT(L1455,"00"),M1455)</f>
        <v>C3P061S64E</v>
      </c>
      <c r="O1455" s="100">
        <v>555184.23040525906</v>
      </c>
      <c r="P1455" s="100">
        <v>2915710.3521262822</v>
      </c>
      <c r="Q1455" s="99">
        <v>45217</v>
      </c>
      <c r="R1455" s="93">
        <v>216</v>
      </c>
      <c r="S1455" s="93" t="s">
        <v>2197</v>
      </c>
      <c r="T1455" s="93" t="s">
        <v>2198</v>
      </c>
      <c r="U1455" s="93"/>
      <c r="V1455" s="93"/>
      <c r="W1455" s="93"/>
      <c r="X1455" s="93" t="s">
        <v>2195</v>
      </c>
      <c r="Y1455" s="93">
        <v>52</v>
      </c>
      <c r="Z1455" s="93">
        <v>50</v>
      </c>
      <c r="AA1455" s="106"/>
      <c r="AB1455" s="106" t="s">
        <v>2216</v>
      </c>
    </row>
    <row r="1456" spans="2:28">
      <c r="B1456" s="92">
        <v>1455</v>
      </c>
      <c r="C1456" s="93">
        <v>5851</v>
      </c>
      <c r="D1456" s="93">
        <v>1380</v>
      </c>
      <c r="E1456" s="93">
        <v>30</v>
      </c>
      <c r="F1456" s="93">
        <v>30</v>
      </c>
      <c r="G1456" s="93" t="s">
        <v>498</v>
      </c>
      <c r="H1456" s="93">
        <v>4</v>
      </c>
      <c r="I1456" s="93" t="str">
        <f>LEFT(J1456,4)</f>
        <v>P061</v>
      </c>
      <c r="J1456" s="94" t="s">
        <v>1890</v>
      </c>
      <c r="K1456" s="93">
        <v>61</v>
      </c>
      <c r="L1456" s="94">
        <v>64</v>
      </c>
      <c r="M1456" s="94" t="s">
        <v>2187</v>
      </c>
      <c r="N1456" s="97" t="str">
        <f>CONCATENATE(G1456, I1456, "S", TEXT(L1456,"00"),M1456)</f>
        <v>C3P061S64N</v>
      </c>
      <c r="O1456" s="100">
        <v>555171.21604887093</v>
      </c>
      <c r="P1456" s="100">
        <v>2915726.4916974809</v>
      </c>
      <c r="Q1456" s="99">
        <v>45217</v>
      </c>
      <c r="R1456" s="93">
        <v>192</v>
      </c>
      <c r="S1456" s="93" t="s">
        <v>2197</v>
      </c>
      <c r="T1456" s="93" t="s">
        <v>2198</v>
      </c>
      <c r="U1456" s="93"/>
      <c r="V1456" s="93"/>
      <c r="W1456" s="93"/>
      <c r="X1456" s="93" t="s">
        <v>2195</v>
      </c>
      <c r="Y1456" s="93">
        <v>57</v>
      </c>
      <c r="Z1456" s="93">
        <v>57</v>
      </c>
      <c r="AA1456" s="106"/>
      <c r="AB1456" s="106" t="s">
        <v>2216</v>
      </c>
    </row>
    <row r="1457" spans="2:28">
      <c r="B1457" s="92">
        <v>1456</v>
      </c>
      <c r="C1457" s="93">
        <v>5840</v>
      </c>
      <c r="D1457" s="93">
        <v>1369</v>
      </c>
      <c r="E1457" s="93">
        <v>19</v>
      </c>
      <c r="F1457" s="93">
        <v>19</v>
      </c>
      <c r="G1457" s="93" t="s">
        <v>498</v>
      </c>
      <c r="H1457" s="93">
        <v>4</v>
      </c>
      <c r="I1457" s="93" t="str">
        <f>LEFT(J1457,4)</f>
        <v>P061</v>
      </c>
      <c r="J1457" s="94" t="s">
        <v>1891</v>
      </c>
      <c r="K1457" s="93">
        <v>61</v>
      </c>
      <c r="L1457" s="94">
        <v>66</v>
      </c>
      <c r="M1457" s="94" t="s">
        <v>2185</v>
      </c>
      <c r="N1457" s="97" t="str">
        <f>CONCATENATE(G1457, I1457, "S", TEXT(L1457,"00"),M1457)</f>
        <v>C3P061S66C</v>
      </c>
      <c r="O1457" s="100">
        <v>555704.98601000058</v>
      </c>
      <c r="P1457" s="100">
        <v>2915904.7582395277</v>
      </c>
      <c r="Q1457" s="99">
        <v>45217</v>
      </c>
      <c r="R1457" s="93">
        <v>209</v>
      </c>
      <c r="S1457" s="93" t="s">
        <v>2199</v>
      </c>
      <c r="T1457" s="93" t="s">
        <v>2206</v>
      </c>
      <c r="U1457" s="93"/>
      <c r="V1457" s="93"/>
      <c r="W1457" s="93"/>
      <c r="X1457" s="93" t="s">
        <v>2193</v>
      </c>
      <c r="Y1457" s="93">
        <v>48</v>
      </c>
      <c r="Z1457" s="93">
        <v>45</v>
      </c>
      <c r="AA1457" s="106"/>
      <c r="AB1457" s="106" t="s">
        <v>2216</v>
      </c>
    </row>
    <row r="1458" spans="2:28">
      <c r="B1458" s="92">
        <v>1457</v>
      </c>
      <c r="C1458" s="93">
        <v>5841</v>
      </c>
      <c r="D1458" s="93">
        <v>1370</v>
      </c>
      <c r="E1458" s="93">
        <v>20</v>
      </c>
      <c r="F1458" s="93">
        <v>20</v>
      </c>
      <c r="G1458" s="93" t="s">
        <v>498</v>
      </c>
      <c r="H1458" s="93">
        <v>4</v>
      </c>
      <c r="I1458" s="93" t="str">
        <f>LEFT(J1458,4)</f>
        <v>P061</v>
      </c>
      <c r="J1458" s="94" t="s">
        <v>1892</v>
      </c>
      <c r="K1458" s="93">
        <v>61</v>
      </c>
      <c r="L1458" s="94">
        <v>66</v>
      </c>
      <c r="M1458" s="94" t="s">
        <v>2186</v>
      </c>
      <c r="N1458" s="97" t="str">
        <f>CONCATENATE(G1458, I1458, "S", TEXT(L1458,"00"),M1458)</f>
        <v>C3P061S66E</v>
      </c>
      <c r="O1458" s="100">
        <v>555727.20229435049</v>
      </c>
      <c r="P1458" s="100">
        <v>2915904.7582395277</v>
      </c>
      <c r="Q1458" s="99">
        <v>45217</v>
      </c>
      <c r="R1458" s="93">
        <v>194</v>
      </c>
      <c r="S1458" s="93" t="s">
        <v>2191</v>
      </c>
      <c r="T1458" s="93" t="s">
        <v>2211</v>
      </c>
      <c r="U1458" s="93"/>
      <c r="V1458" s="93"/>
      <c r="W1458" s="93"/>
      <c r="X1458" s="93" t="s">
        <v>2193</v>
      </c>
      <c r="Y1458" s="93">
        <v>45</v>
      </c>
      <c r="Z1458" s="93">
        <v>43</v>
      </c>
      <c r="AA1458" s="106"/>
      <c r="AB1458" s="106" t="s">
        <v>2216</v>
      </c>
    </row>
    <row r="1459" spans="2:28">
      <c r="B1459" s="92">
        <v>1458</v>
      </c>
      <c r="C1459" s="93">
        <v>5842</v>
      </c>
      <c r="D1459" s="93">
        <v>1371</v>
      </c>
      <c r="E1459" s="93">
        <v>21</v>
      </c>
      <c r="F1459" s="93">
        <v>21</v>
      </c>
      <c r="G1459" s="93" t="s">
        <v>498</v>
      </c>
      <c r="H1459" s="93">
        <v>4</v>
      </c>
      <c r="I1459" s="93" t="str">
        <f>LEFT(J1459,4)</f>
        <v>P061</v>
      </c>
      <c r="J1459" s="94" t="s">
        <v>1893</v>
      </c>
      <c r="K1459" s="93">
        <v>61</v>
      </c>
      <c r="L1459" s="94">
        <v>66</v>
      </c>
      <c r="M1459" s="94" t="s">
        <v>2187</v>
      </c>
      <c r="N1459" s="97" t="str">
        <f>CONCATENATE(G1459, I1459, "S", TEXT(L1459,"00"),M1459)</f>
        <v>C3P061S66N</v>
      </c>
      <c r="O1459" s="100">
        <v>555704.98601000058</v>
      </c>
      <c r="P1459" s="100">
        <v>2915922.027926066</v>
      </c>
      <c r="Q1459" s="99">
        <v>45217</v>
      </c>
      <c r="R1459" s="93">
        <v>188</v>
      </c>
      <c r="S1459" s="93" t="s">
        <v>2191</v>
      </c>
      <c r="T1459" s="93" t="s">
        <v>2192</v>
      </c>
      <c r="U1459" s="93"/>
      <c r="V1459" s="93"/>
      <c r="W1459" s="93"/>
      <c r="X1459" s="93" t="s">
        <v>2193</v>
      </c>
      <c r="Y1459" s="93">
        <v>53</v>
      </c>
      <c r="Z1459" s="93">
        <v>50</v>
      </c>
      <c r="AA1459" s="106"/>
      <c r="AB1459" s="106" t="s">
        <v>2216</v>
      </c>
    </row>
    <row r="1460" spans="2:28">
      <c r="B1460" s="92">
        <v>1459</v>
      </c>
      <c r="C1460" s="93">
        <v>5837</v>
      </c>
      <c r="D1460" s="93">
        <v>1366</v>
      </c>
      <c r="E1460" s="93">
        <v>16</v>
      </c>
      <c r="F1460" s="93">
        <v>16</v>
      </c>
      <c r="G1460" s="93" t="s">
        <v>498</v>
      </c>
      <c r="H1460" s="93">
        <v>4</v>
      </c>
      <c r="I1460" s="93" t="str">
        <f>LEFT(J1460,4)</f>
        <v>P061</v>
      </c>
      <c r="J1460" s="94" t="s">
        <v>1894</v>
      </c>
      <c r="K1460" s="93">
        <v>61</v>
      </c>
      <c r="L1460" s="94">
        <v>69</v>
      </c>
      <c r="M1460" s="94" t="s">
        <v>2185</v>
      </c>
      <c r="N1460" s="97" t="str">
        <f>CONCATENATE(G1460, I1460, "S", TEXT(L1460,"00"),M1460)</f>
        <v>C3P061S69C</v>
      </c>
      <c r="O1460" s="100">
        <v>555662.5551788325</v>
      </c>
      <c r="P1460" s="100">
        <v>2916000.4473749623</v>
      </c>
      <c r="Q1460" s="99">
        <v>45217</v>
      </c>
      <c r="R1460" s="93">
        <v>166</v>
      </c>
      <c r="S1460" s="93" t="s">
        <v>2197</v>
      </c>
      <c r="T1460" s="93" t="s">
        <v>2198</v>
      </c>
      <c r="U1460" s="93"/>
      <c r="V1460" s="93"/>
      <c r="W1460" s="93"/>
      <c r="X1460" s="93" t="s">
        <v>2195</v>
      </c>
      <c r="Y1460" s="93">
        <v>58</v>
      </c>
      <c r="Z1460" s="93">
        <v>56</v>
      </c>
      <c r="AA1460" s="106"/>
      <c r="AB1460" s="106" t="s">
        <v>2216</v>
      </c>
    </row>
    <row r="1461" spans="2:28">
      <c r="B1461" s="92">
        <v>1460</v>
      </c>
      <c r="C1461" s="93">
        <v>5838</v>
      </c>
      <c r="D1461" s="93">
        <v>1367</v>
      </c>
      <c r="E1461" s="93">
        <v>17</v>
      </c>
      <c r="F1461" s="93">
        <v>17</v>
      </c>
      <c r="G1461" s="93" t="s">
        <v>498</v>
      </c>
      <c r="H1461" s="93">
        <v>4</v>
      </c>
      <c r="I1461" s="93" t="str">
        <f>LEFT(J1461,4)</f>
        <v>P061</v>
      </c>
      <c r="J1461" s="94" t="s">
        <v>1895</v>
      </c>
      <c r="K1461" s="93">
        <v>61</v>
      </c>
      <c r="L1461" s="94">
        <v>69</v>
      </c>
      <c r="M1461" s="94" t="s">
        <v>2186</v>
      </c>
      <c r="N1461" s="97" t="str">
        <f>CONCATENATE(G1461, I1461, "S", TEXT(L1461,"00"),M1461)</f>
        <v>C3P061S69E</v>
      </c>
      <c r="O1461" s="100">
        <v>555696.18314369861</v>
      </c>
      <c r="P1461" s="100">
        <v>2916000.4473749623</v>
      </c>
      <c r="Q1461" s="99">
        <v>45217</v>
      </c>
      <c r="R1461" s="93">
        <v>151</v>
      </c>
      <c r="S1461" s="93" t="s">
        <v>2199</v>
      </c>
      <c r="T1461" s="93" t="s">
        <v>2206</v>
      </c>
      <c r="U1461" s="93"/>
      <c r="V1461" s="93"/>
      <c r="W1461" s="93"/>
      <c r="X1461" s="93" t="s">
        <v>2193</v>
      </c>
      <c r="Y1461" s="93">
        <v>53</v>
      </c>
      <c r="Z1461" s="93">
        <v>53</v>
      </c>
      <c r="AA1461" s="106"/>
      <c r="AB1461" s="106" t="s">
        <v>2216</v>
      </c>
    </row>
    <row r="1462" spans="2:28">
      <c r="B1462" s="92">
        <v>1461</v>
      </c>
      <c r="C1462" s="93">
        <v>5839</v>
      </c>
      <c r="D1462" s="93">
        <v>1368</v>
      </c>
      <c r="E1462" s="93">
        <v>18</v>
      </c>
      <c r="F1462" s="93">
        <v>18</v>
      </c>
      <c r="G1462" s="93" t="s">
        <v>498</v>
      </c>
      <c r="H1462" s="93">
        <v>4</v>
      </c>
      <c r="I1462" s="93" t="str">
        <f>LEFT(J1462,4)</f>
        <v>P061</v>
      </c>
      <c r="J1462" s="94" t="s">
        <v>1896</v>
      </c>
      <c r="K1462" s="93">
        <v>61</v>
      </c>
      <c r="L1462" s="94">
        <v>69</v>
      </c>
      <c r="M1462" s="94" t="s">
        <v>2187</v>
      </c>
      <c r="N1462" s="97" t="str">
        <f>CONCATENATE(G1462, I1462, "S", TEXT(L1462,"00"),M1462)</f>
        <v>C3P061S69N</v>
      </c>
      <c r="O1462" s="100">
        <v>555662.5551788325</v>
      </c>
      <c r="P1462" s="100">
        <v>2916014.6913585258</v>
      </c>
      <c r="Q1462" s="99">
        <v>45217</v>
      </c>
      <c r="R1462" s="93">
        <v>171</v>
      </c>
      <c r="S1462" s="93" t="s">
        <v>2197</v>
      </c>
      <c r="T1462" s="93" t="s">
        <v>2198</v>
      </c>
      <c r="U1462" s="93"/>
      <c r="V1462" s="93"/>
      <c r="W1462" s="93"/>
      <c r="X1462" s="93" t="s">
        <v>2201</v>
      </c>
      <c r="Y1462" s="93">
        <v>51</v>
      </c>
      <c r="Z1462" s="93">
        <v>52</v>
      </c>
      <c r="AA1462" s="106"/>
      <c r="AB1462" s="106" t="s">
        <v>2216</v>
      </c>
    </row>
    <row r="1463" spans="2:28">
      <c r="B1463" s="92">
        <v>1462</v>
      </c>
      <c r="C1463" s="93">
        <v>5843</v>
      </c>
      <c r="D1463" s="93">
        <v>1372</v>
      </c>
      <c r="E1463" s="93">
        <v>22</v>
      </c>
      <c r="F1463" s="93">
        <v>22</v>
      </c>
      <c r="G1463" s="93" t="s">
        <v>498</v>
      </c>
      <c r="H1463" s="93">
        <v>4</v>
      </c>
      <c r="I1463" s="93" t="str">
        <f>LEFT(J1463,4)</f>
        <v>P061</v>
      </c>
      <c r="J1463" s="94" t="s">
        <v>1897</v>
      </c>
      <c r="K1463" s="93">
        <v>61</v>
      </c>
      <c r="L1463" s="94">
        <v>70</v>
      </c>
      <c r="M1463" s="94" t="s">
        <v>2185</v>
      </c>
      <c r="N1463" s="97" t="str">
        <f>CONCATENATE(G1463, I1463, "S", TEXT(L1463,"00"),M1463)</f>
        <v>C3P061S70C</v>
      </c>
      <c r="O1463" s="100">
        <v>555712.63594563818</v>
      </c>
      <c r="P1463" s="100">
        <v>2915848.9684967306</v>
      </c>
      <c r="Q1463" s="99">
        <v>45217</v>
      </c>
      <c r="R1463" s="93">
        <v>148</v>
      </c>
      <c r="S1463" s="93" t="s">
        <v>2191</v>
      </c>
      <c r="T1463" s="93" t="s">
        <v>2198</v>
      </c>
      <c r="U1463" s="93"/>
      <c r="V1463" s="93"/>
      <c r="W1463" s="93"/>
      <c r="X1463" s="93" t="s">
        <v>2201</v>
      </c>
      <c r="Y1463" s="93">
        <v>57</v>
      </c>
      <c r="Z1463" s="93">
        <v>57</v>
      </c>
      <c r="AA1463" s="106"/>
      <c r="AB1463" s="106" t="s">
        <v>2216</v>
      </c>
    </row>
    <row r="1464" spans="2:28">
      <c r="B1464" s="92">
        <v>1463</v>
      </c>
      <c r="C1464" s="93">
        <v>5844</v>
      </c>
      <c r="D1464" s="93">
        <v>1373</v>
      </c>
      <c r="E1464" s="93">
        <v>23</v>
      </c>
      <c r="F1464" s="93">
        <v>23</v>
      </c>
      <c r="G1464" s="93" t="s">
        <v>498</v>
      </c>
      <c r="H1464" s="93">
        <v>4</v>
      </c>
      <c r="I1464" s="93" t="str">
        <f>LEFT(J1464,4)</f>
        <v>P061</v>
      </c>
      <c r="J1464" s="94" t="s">
        <v>1898</v>
      </c>
      <c r="K1464" s="93">
        <v>61</v>
      </c>
      <c r="L1464" s="94">
        <v>70</v>
      </c>
      <c r="M1464" s="94" t="s">
        <v>2186</v>
      </c>
      <c r="N1464" s="97" t="str">
        <f>CONCATENATE(G1464, I1464, "S", TEXT(L1464,"00"),M1464)</f>
        <v>C3P061S70E</v>
      </c>
      <c r="O1464" s="100">
        <v>555726.37551949045</v>
      </c>
      <c r="P1464" s="100">
        <v>2915848.9684967306</v>
      </c>
      <c r="Q1464" s="99">
        <v>45217</v>
      </c>
      <c r="R1464" s="93">
        <v>154</v>
      </c>
      <c r="S1464" s="93" t="s">
        <v>2209</v>
      </c>
      <c r="T1464" s="93" t="s">
        <v>2210</v>
      </c>
      <c r="U1464" s="93"/>
      <c r="V1464" s="93"/>
      <c r="W1464" s="93"/>
      <c r="X1464" s="93" t="s">
        <v>2193</v>
      </c>
      <c r="Y1464" s="93">
        <v>57</v>
      </c>
      <c r="Z1464" s="93">
        <v>57</v>
      </c>
      <c r="AA1464" s="106"/>
      <c r="AB1464" s="106" t="s">
        <v>2216</v>
      </c>
    </row>
    <row r="1465" spans="2:28">
      <c r="B1465" s="92">
        <v>1464</v>
      </c>
      <c r="C1465" s="93">
        <v>5845</v>
      </c>
      <c r="D1465" s="93">
        <v>1374</v>
      </c>
      <c r="E1465" s="93">
        <v>24</v>
      </c>
      <c r="F1465" s="93">
        <v>24</v>
      </c>
      <c r="G1465" s="93" t="s">
        <v>498</v>
      </c>
      <c r="H1465" s="93">
        <v>4</v>
      </c>
      <c r="I1465" s="93" t="str">
        <f>LEFT(J1465,4)</f>
        <v>P061</v>
      </c>
      <c r="J1465" s="94" t="s">
        <v>1899</v>
      </c>
      <c r="K1465" s="93">
        <v>61</v>
      </c>
      <c r="L1465" s="94">
        <v>70</v>
      </c>
      <c r="M1465" s="94" t="s">
        <v>2187</v>
      </c>
      <c r="N1465" s="97" t="str">
        <f>CONCATENATE(G1465, I1465, "S", TEXT(L1465,"00"),M1465)</f>
        <v>C3P061S70N</v>
      </c>
      <c r="O1465" s="100">
        <v>555712.63594563818</v>
      </c>
      <c r="P1465" s="100">
        <v>2915882.0410120576</v>
      </c>
      <c r="Q1465" s="99">
        <v>45217</v>
      </c>
      <c r="R1465" s="93">
        <v>163</v>
      </c>
      <c r="S1465" s="93" t="s">
        <v>2197</v>
      </c>
      <c r="T1465" s="93" t="s">
        <v>2198</v>
      </c>
      <c r="U1465" s="93"/>
      <c r="V1465" s="93"/>
      <c r="W1465" s="93"/>
      <c r="X1465" s="93" t="s">
        <v>2201</v>
      </c>
      <c r="Y1465" s="93">
        <v>57</v>
      </c>
      <c r="Z1465" s="93">
        <v>56</v>
      </c>
      <c r="AA1465" s="106"/>
      <c r="AB1465" s="106" t="s">
        <v>2216</v>
      </c>
    </row>
    <row r="1466" spans="2:28">
      <c r="B1466" s="92">
        <v>1465</v>
      </c>
      <c r="C1466" s="93">
        <v>5831</v>
      </c>
      <c r="D1466" s="93">
        <v>1360</v>
      </c>
      <c r="E1466" s="93">
        <v>10</v>
      </c>
      <c r="F1466" s="93">
        <v>10</v>
      </c>
      <c r="G1466" s="93" t="s">
        <v>498</v>
      </c>
      <c r="H1466" s="93">
        <v>4</v>
      </c>
      <c r="I1466" s="93" t="str">
        <f>LEFT(J1466,4)</f>
        <v>P061</v>
      </c>
      <c r="J1466" s="94" t="s">
        <v>1900</v>
      </c>
      <c r="K1466" s="93">
        <v>61</v>
      </c>
      <c r="L1466" s="94">
        <v>71</v>
      </c>
      <c r="M1466" s="94" t="s">
        <v>2185</v>
      </c>
      <c r="N1466" s="97" t="str">
        <f>CONCATENATE(G1466, I1466, "S", TEXT(L1466,"00"),M1466)</f>
        <v>C3P061S71C</v>
      </c>
      <c r="O1466" s="100">
        <v>556140.54627514025</v>
      </c>
      <c r="P1466" s="100">
        <v>2916357.4493653863</v>
      </c>
      <c r="Q1466" s="99">
        <v>45217</v>
      </c>
      <c r="R1466" s="93">
        <v>218</v>
      </c>
      <c r="S1466" s="93" t="s">
        <v>2197</v>
      </c>
      <c r="T1466" s="93" t="s">
        <v>2198</v>
      </c>
      <c r="U1466" s="93"/>
      <c r="V1466" s="93"/>
      <c r="W1466" s="93"/>
      <c r="X1466" s="93" t="s">
        <v>2195</v>
      </c>
      <c r="Y1466" s="93">
        <v>52</v>
      </c>
      <c r="Z1466" s="93">
        <v>50</v>
      </c>
      <c r="AA1466" s="106"/>
      <c r="AB1466" s="106" t="s">
        <v>2216</v>
      </c>
    </row>
    <row r="1467" spans="2:28">
      <c r="B1467" s="92">
        <v>1466</v>
      </c>
      <c r="C1467" s="93">
        <v>5832</v>
      </c>
      <c r="D1467" s="93">
        <v>1361</v>
      </c>
      <c r="E1467" s="93">
        <v>11</v>
      </c>
      <c r="F1467" s="93">
        <v>11</v>
      </c>
      <c r="G1467" s="93" t="s">
        <v>498</v>
      </c>
      <c r="H1467" s="93">
        <v>4</v>
      </c>
      <c r="I1467" s="93" t="str">
        <f>LEFT(J1467,4)</f>
        <v>P061</v>
      </c>
      <c r="J1467" s="94" t="s">
        <v>1901</v>
      </c>
      <c r="K1467" s="93">
        <v>61</v>
      </c>
      <c r="L1467" s="94">
        <v>71</v>
      </c>
      <c r="M1467" s="94" t="s">
        <v>2186</v>
      </c>
      <c r="N1467" s="97" t="str">
        <f>CONCATENATE(G1467, I1467, "S", TEXT(L1467,"00"),M1467)</f>
        <v>C3P061S71E</v>
      </c>
      <c r="O1467" s="100">
        <v>556145.42117985699</v>
      </c>
      <c r="P1467" s="100">
        <v>2916357.4493653863</v>
      </c>
      <c r="Q1467" s="99">
        <v>45217</v>
      </c>
      <c r="R1467" s="93">
        <v>195</v>
      </c>
      <c r="S1467" s="93" t="s">
        <v>2197</v>
      </c>
      <c r="T1467" s="93" t="s">
        <v>2198</v>
      </c>
      <c r="U1467" s="93"/>
      <c r="V1467" s="93"/>
      <c r="W1467" s="93"/>
      <c r="X1467" s="93" t="s">
        <v>2195</v>
      </c>
      <c r="Y1467" s="93">
        <v>54</v>
      </c>
      <c r="Z1467" s="93">
        <v>55</v>
      </c>
      <c r="AA1467" s="106"/>
      <c r="AB1467" s="106" t="s">
        <v>2216</v>
      </c>
    </row>
    <row r="1468" spans="2:28">
      <c r="B1468" s="92">
        <v>1467</v>
      </c>
      <c r="C1468" s="93">
        <v>5833</v>
      </c>
      <c r="D1468" s="93">
        <v>1362</v>
      </c>
      <c r="E1468" s="93">
        <v>12</v>
      </c>
      <c r="F1468" s="93">
        <v>12</v>
      </c>
      <c r="G1468" s="93" t="s">
        <v>498</v>
      </c>
      <c r="H1468" s="93">
        <v>4</v>
      </c>
      <c r="I1468" s="93" t="str">
        <f>LEFT(J1468,4)</f>
        <v>P061</v>
      </c>
      <c r="J1468" s="94" t="s">
        <v>1902</v>
      </c>
      <c r="K1468" s="93">
        <v>61</v>
      </c>
      <c r="L1468" s="94">
        <v>71</v>
      </c>
      <c r="M1468" s="94" t="s">
        <v>2187</v>
      </c>
      <c r="N1468" s="97" t="str">
        <f>CONCATENATE(G1468, I1468, "S", TEXT(L1468,"00"),M1468)</f>
        <v>C3P061S71N</v>
      </c>
      <c r="O1468" s="100">
        <v>556140.54627514025</v>
      </c>
      <c r="P1468" s="100">
        <v>2916388.8132850388</v>
      </c>
      <c r="Q1468" s="99">
        <v>45217</v>
      </c>
      <c r="R1468" s="93">
        <v>215</v>
      </c>
      <c r="S1468" s="93" t="s">
        <v>2197</v>
      </c>
      <c r="T1468" s="93" t="s">
        <v>2198</v>
      </c>
      <c r="U1468" s="93"/>
      <c r="V1468" s="93"/>
      <c r="W1468" s="93"/>
      <c r="X1468" s="93" t="s">
        <v>2195</v>
      </c>
      <c r="Y1468" s="93">
        <v>52</v>
      </c>
      <c r="Z1468" s="93">
        <v>53</v>
      </c>
      <c r="AA1468" s="106"/>
      <c r="AB1468" s="106" t="s">
        <v>2216</v>
      </c>
    </row>
    <row r="1469" spans="2:28">
      <c r="B1469" s="92">
        <v>1468</v>
      </c>
      <c r="C1469" s="93">
        <v>5825</v>
      </c>
      <c r="D1469" s="93">
        <v>1354</v>
      </c>
      <c r="E1469" s="93">
        <v>4</v>
      </c>
      <c r="F1469" s="93">
        <v>4</v>
      </c>
      <c r="G1469" s="93" t="s">
        <v>498</v>
      </c>
      <c r="H1469" s="93">
        <v>4</v>
      </c>
      <c r="I1469" s="93" t="str">
        <f>LEFT(J1469,4)</f>
        <v>P061</v>
      </c>
      <c r="J1469" s="94" t="s">
        <v>1903</v>
      </c>
      <c r="K1469" s="93">
        <v>61</v>
      </c>
      <c r="L1469" s="94">
        <v>72</v>
      </c>
      <c r="M1469" s="94" t="s">
        <v>2185</v>
      </c>
      <c r="N1469" s="97" t="str">
        <f>CONCATENATE(G1469, I1469, "S", TEXT(L1469,"00"),M1469)</f>
        <v>C3P061S72C</v>
      </c>
      <c r="O1469" s="100">
        <v>556152.12070824055</v>
      </c>
      <c r="P1469" s="100">
        <v>2916456.9331652955</v>
      </c>
      <c r="Q1469" s="99">
        <v>45217</v>
      </c>
      <c r="R1469" s="93">
        <v>177</v>
      </c>
      <c r="S1469" s="93" t="s">
        <v>2199</v>
      </c>
      <c r="T1469" s="93" t="s">
        <v>2206</v>
      </c>
      <c r="U1469" s="93"/>
      <c r="V1469" s="93"/>
      <c r="W1469" s="93"/>
      <c r="X1469" s="93" t="s">
        <v>2201</v>
      </c>
      <c r="Y1469" s="93">
        <v>47</v>
      </c>
      <c r="Z1469" s="93">
        <v>47</v>
      </c>
      <c r="AA1469" s="106"/>
      <c r="AB1469" s="106" t="s">
        <v>2216</v>
      </c>
    </row>
    <row r="1470" spans="2:28">
      <c r="B1470" s="92">
        <v>1469</v>
      </c>
      <c r="C1470" s="93">
        <v>5826</v>
      </c>
      <c r="D1470" s="93">
        <v>1355</v>
      </c>
      <c r="E1470" s="93">
        <v>5</v>
      </c>
      <c r="F1470" s="93">
        <v>5</v>
      </c>
      <c r="G1470" s="93" t="s">
        <v>498</v>
      </c>
      <c r="H1470" s="93">
        <v>4</v>
      </c>
      <c r="I1470" s="93" t="str">
        <f>LEFT(J1470,4)</f>
        <v>P061</v>
      </c>
      <c r="J1470" s="94" t="s">
        <v>1904</v>
      </c>
      <c r="K1470" s="93">
        <v>61</v>
      </c>
      <c r="L1470" s="94">
        <v>72</v>
      </c>
      <c r="M1470" s="94" t="s">
        <v>2186</v>
      </c>
      <c r="N1470" s="97" t="str">
        <f>CONCATENATE(G1470, I1470, "S", TEXT(L1470,"00"),M1470)</f>
        <v>C3P061S72E</v>
      </c>
      <c r="O1470" s="100">
        <v>556175.60895328026</v>
      </c>
      <c r="P1470" s="100">
        <v>2916456.9331652955</v>
      </c>
      <c r="Q1470" s="99">
        <v>45217</v>
      </c>
      <c r="R1470" s="93">
        <v>147</v>
      </c>
      <c r="S1470" s="93" t="s">
        <v>2199</v>
      </c>
      <c r="T1470" s="93" t="s">
        <v>2202</v>
      </c>
      <c r="U1470" s="93"/>
      <c r="V1470" s="93"/>
      <c r="W1470" s="93"/>
      <c r="X1470" s="93" t="s">
        <v>2193</v>
      </c>
      <c r="Y1470" s="93">
        <v>51</v>
      </c>
      <c r="Z1470" s="93">
        <v>49</v>
      </c>
      <c r="AA1470" s="106"/>
      <c r="AB1470" s="106" t="s">
        <v>2216</v>
      </c>
    </row>
    <row r="1471" spans="2:28">
      <c r="B1471" s="92">
        <v>1470</v>
      </c>
      <c r="C1471" s="93">
        <v>5827</v>
      </c>
      <c r="D1471" s="93">
        <v>1356</v>
      </c>
      <c r="E1471" s="93">
        <v>6</v>
      </c>
      <c r="F1471" s="93">
        <v>6</v>
      </c>
      <c r="G1471" s="93" t="s">
        <v>498</v>
      </c>
      <c r="H1471" s="93">
        <v>4</v>
      </c>
      <c r="I1471" s="93" t="str">
        <f>LEFT(J1471,4)</f>
        <v>P061</v>
      </c>
      <c r="J1471" s="94" t="s">
        <v>1905</v>
      </c>
      <c r="K1471" s="93">
        <v>61</v>
      </c>
      <c r="L1471" s="94">
        <v>72</v>
      </c>
      <c r="M1471" s="94" t="s">
        <v>2187</v>
      </c>
      <c r="N1471" s="97" t="str">
        <f>CONCATENATE(G1471, I1471, "S", TEXT(L1471,"00"),M1471)</f>
        <v>C3P061S72N</v>
      </c>
      <c r="O1471" s="100">
        <v>556152.12070824055</v>
      </c>
      <c r="P1471" s="100">
        <v>2916460.1347103147</v>
      </c>
      <c r="Q1471" s="99">
        <v>45217</v>
      </c>
      <c r="R1471" s="93">
        <v>151</v>
      </c>
      <c r="S1471" s="93" t="s">
        <v>2197</v>
      </c>
      <c r="T1471" s="93" t="s">
        <v>2198</v>
      </c>
      <c r="U1471" s="93"/>
      <c r="V1471" s="93"/>
      <c r="W1471" s="93"/>
      <c r="X1471" s="93" t="s">
        <v>2201</v>
      </c>
      <c r="Y1471" s="93">
        <v>51</v>
      </c>
      <c r="Z1471" s="93">
        <v>54</v>
      </c>
      <c r="AA1471" s="106"/>
      <c r="AB1471" s="106" t="s">
        <v>2216</v>
      </c>
    </row>
    <row r="1472" spans="2:28">
      <c r="B1472" s="92">
        <v>1471</v>
      </c>
      <c r="C1472" s="93">
        <v>5828</v>
      </c>
      <c r="D1472" s="93">
        <v>1357</v>
      </c>
      <c r="E1472" s="93">
        <v>7</v>
      </c>
      <c r="F1472" s="93">
        <v>7</v>
      </c>
      <c r="G1472" s="93" t="s">
        <v>498</v>
      </c>
      <c r="H1472" s="93">
        <v>4</v>
      </c>
      <c r="I1472" s="93" t="str">
        <f>LEFT(J1472,4)</f>
        <v>P061</v>
      </c>
      <c r="J1472" s="94" t="s">
        <v>1906</v>
      </c>
      <c r="K1472" s="93">
        <v>61</v>
      </c>
      <c r="L1472" s="94">
        <v>74</v>
      </c>
      <c r="M1472" s="94" t="s">
        <v>2185</v>
      </c>
      <c r="N1472" s="97" t="str">
        <f>CONCATENATE(G1472, I1472, "S", TEXT(L1472,"00"),M1472)</f>
        <v>C3P061S74C</v>
      </c>
      <c r="O1472" s="100">
        <v>556092.75086360134</v>
      </c>
      <c r="P1472" s="100">
        <v>2916412.9853754584</v>
      </c>
      <c r="Q1472" s="99">
        <v>45217</v>
      </c>
      <c r="R1472" s="93">
        <v>211</v>
      </c>
      <c r="S1472" s="93" t="s">
        <v>2197</v>
      </c>
      <c r="T1472" s="93" t="s">
        <v>2198</v>
      </c>
      <c r="U1472" s="93"/>
      <c r="V1472" s="93"/>
      <c r="W1472" s="93"/>
      <c r="X1472" s="93" t="s">
        <v>2195</v>
      </c>
      <c r="Y1472" s="93">
        <v>46</v>
      </c>
      <c r="Z1472" s="93">
        <v>48</v>
      </c>
      <c r="AA1472" s="106"/>
      <c r="AB1472" s="106" t="s">
        <v>2216</v>
      </c>
    </row>
    <row r="1473" spans="2:28">
      <c r="B1473" s="92">
        <v>1472</v>
      </c>
      <c r="C1473" s="93">
        <v>5829</v>
      </c>
      <c r="D1473" s="93">
        <v>1358</v>
      </c>
      <c r="E1473" s="93">
        <v>8</v>
      </c>
      <c r="F1473" s="93">
        <v>8</v>
      </c>
      <c r="G1473" s="93" t="s">
        <v>498</v>
      </c>
      <c r="H1473" s="93">
        <v>4</v>
      </c>
      <c r="I1473" s="93" t="str">
        <f>LEFT(J1473,4)</f>
        <v>P061</v>
      </c>
      <c r="J1473" s="94" t="s">
        <v>1907</v>
      </c>
      <c r="K1473" s="93">
        <v>61</v>
      </c>
      <c r="L1473" s="94">
        <v>74</v>
      </c>
      <c r="M1473" s="94" t="s">
        <v>2186</v>
      </c>
      <c r="N1473" s="97" t="str">
        <f>CONCATENATE(G1473, I1473, "S", TEXT(L1473,"00"),M1473)</f>
        <v>C3P061S74E</v>
      </c>
      <c r="O1473" s="100">
        <v>556105.1567757536</v>
      </c>
      <c r="P1473" s="100">
        <v>2916412.9853754584</v>
      </c>
      <c r="Q1473" s="99">
        <v>45217</v>
      </c>
      <c r="R1473" s="93">
        <v>200</v>
      </c>
      <c r="S1473" s="93" t="s">
        <v>2197</v>
      </c>
      <c r="T1473" s="93" t="s">
        <v>2198</v>
      </c>
      <c r="U1473" s="93"/>
      <c r="V1473" s="93"/>
      <c r="W1473" s="93"/>
      <c r="X1473" s="93" t="s">
        <v>2195</v>
      </c>
      <c r="Y1473" s="93">
        <v>53</v>
      </c>
      <c r="Z1473" s="93">
        <v>54</v>
      </c>
      <c r="AA1473" s="106"/>
      <c r="AB1473" s="106" t="s">
        <v>2216</v>
      </c>
    </row>
    <row r="1474" spans="2:28">
      <c r="B1474" s="92">
        <v>1473</v>
      </c>
      <c r="C1474" s="93">
        <v>5830</v>
      </c>
      <c r="D1474" s="93">
        <v>1359</v>
      </c>
      <c r="E1474" s="93">
        <v>9</v>
      </c>
      <c r="F1474" s="93">
        <v>9</v>
      </c>
      <c r="G1474" s="93" t="s">
        <v>498</v>
      </c>
      <c r="H1474" s="93">
        <v>4</v>
      </c>
      <c r="I1474" s="93" t="str">
        <f>LEFT(J1474,4)</f>
        <v>P061</v>
      </c>
      <c r="J1474" s="94" t="s">
        <v>1908</v>
      </c>
      <c r="K1474" s="93">
        <v>61</v>
      </c>
      <c r="L1474" s="94">
        <v>74</v>
      </c>
      <c r="M1474" s="94" t="s">
        <v>2187</v>
      </c>
      <c r="N1474" s="97" t="str">
        <f>CONCATENATE(G1474, I1474, "S", TEXT(L1474,"00"),M1474)</f>
        <v>C3P061S74N</v>
      </c>
      <c r="O1474" s="100">
        <v>556092.75086360134</v>
      </c>
      <c r="P1474" s="100">
        <v>2916427.1153105851</v>
      </c>
      <c r="Q1474" s="99">
        <v>45217</v>
      </c>
      <c r="R1474" s="93">
        <v>205</v>
      </c>
      <c r="S1474" s="93" t="s">
        <v>2197</v>
      </c>
      <c r="T1474" s="93" t="s">
        <v>2198</v>
      </c>
      <c r="U1474" s="93"/>
      <c r="V1474" s="93"/>
      <c r="W1474" s="93"/>
      <c r="X1474" s="93" t="s">
        <v>2195</v>
      </c>
      <c r="Y1474" s="93">
        <v>54</v>
      </c>
      <c r="Z1474" s="93">
        <v>57</v>
      </c>
      <c r="AA1474" s="106"/>
      <c r="AB1474" s="106" t="s">
        <v>2216</v>
      </c>
    </row>
    <row r="1475" spans="2:28">
      <c r="B1475" s="92">
        <v>1474</v>
      </c>
      <c r="C1475" s="93">
        <v>5834</v>
      </c>
      <c r="D1475" s="93">
        <v>1363</v>
      </c>
      <c r="E1475" s="93">
        <v>13</v>
      </c>
      <c r="F1475" s="93">
        <v>13</v>
      </c>
      <c r="G1475" s="93" t="s">
        <v>498</v>
      </c>
      <c r="H1475" s="93">
        <v>4</v>
      </c>
      <c r="I1475" s="93" t="str">
        <f>LEFT(J1475,4)</f>
        <v>P061</v>
      </c>
      <c r="J1475" s="94" t="s">
        <v>1909</v>
      </c>
      <c r="K1475" s="93">
        <v>61</v>
      </c>
      <c r="L1475" s="94">
        <v>75</v>
      </c>
      <c r="M1475" s="94" t="s">
        <v>2185</v>
      </c>
      <c r="N1475" s="97" t="str">
        <f>CONCATENATE(G1475, I1475, "S", TEXT(L1475,"00"),M1475)</f>
        <v>C3P061S75C</v>
      </c>
      <c r="O1475" s="100">
        <v>556092.76069192961</v>
      </c>
      <c r="P1475" s="100">
        <v>2916346.2713574436</v>
      </c>
      <c r="Q1475" s="99">
        <v>45217</v>
      </c>
      <c r="R1475" s="93">
        <v>181</v>
      </c>
      <c r="S1475" s="93" t="s">
        <v>2197</v>
      </c>
      <c r="T1475" s="93" t="s">
        <v>2198</v>
      </c>
      <c r="U1475" s="93"/>
      <c r="V1475" s="93"/>
      <c r="W1475" s="93"/>
      <c r="X1475" s="93" t="s">
        <v>2195</v>
      </c>
      <c r="Y1475" s="93">
        <v>51</v>
      </c>
      <c r="Z1475" s="93">
        <v>53</v>
      </c>
      <c r="AA1475" s="106"/>
      <c r="AB1475" s="106" t="s">
        <v>2216</v>
      </c>
    </row>
    <row r="1476" spans="2:28">
      <c r="B1476" s="92">
        <v>1475</v>
      </c>
      <c r="C1476" s="93">
        <v>5835</v>
      </c>
      <c r="D1476" s="93">
        <v>1364</v>
      </c>
      <c r="E1476" s="93">
        <v>14</v>
      </c>
      <c r="F1476" s="93">
        <v>14</v>
      </c>
      <c r="G1476" s="93" t="s">
        <v>498</v>
      </c>
      <c r="H1476" s="93">
        <v>4</v>
      </c>
      <c r="I1476" s="93" t="str">
        <f>LEFT(J1476,4)</f>
        <v>P061</v>
      </c>
      <c r="J1476" s="94" t="s">
        <v>1910</v>
      </c>
      <c r="K1476" s="93">
        <v>61</v>
      </c>
      <c r="L1476" s="94">
        <v>75</v>
      </c>
      <c r="M1476" s="94" t="s">
        <v>2186</v>
      </c>
      <c r="N1476" s="97" t="str">
        <f>CONCATENATE(G1476, I1476, "S", TEXT(L1476,"00"),M1476)</f>
        <v>C3P061S75E</v>
      </c>
      <c r="O1476" s="100">
        <v>556108.11420959688</v>
      </c>
      <c r="P1476" s="100">
        <v>2916346.2713574436</v>
      </c>
      <c r="Q1476" s="99">
        <v>45217</v>
      </c>
      <c r="R1476" s="93">
        <v>181</v>
      </c>
      <c r="S1476" s="93" t="s">
        <v>2197</v>
      </c>
      <c r="T1476" s="93" t="s">
        <v>2198</v>
      </c>
      <c r="U1476" s="93"/>
      <c r="V1476" s="93"/>
      <c r="W1476" s="93"/>
      <c r="X1476" s="93" t="s">
        <v>2195</v>
      </c>
      <c r="Y1476" s="93">
        <v>50</v>
      </c>
      <c r="Z1476" s="93">
        <v>49</v>
      </c>
      <c r="AA1476" s="106"/>
      <c r="AB1476" s="106" t="s">
        <v>2216</v>
      </c>
    </row>
    <row r="1477" spans="2:28">
      <c r="B1477" s="92">
        <v>1476</v>
      </c>
      <c r="C1477" s="93">
        <v>5836</v>
      </c>
      <c r="D1477" s="93">
        <v>1365</v>
      </c>
      <c r="E1477" s="93">
        <v>15</v>
      </c>
      <c r="F1477" s="93">
        <v>15</v>
      </c>
      <c r="G1477" s="93" t="s">
        <v>498</v>
      </c>
      <c r="H1477" s="93">
        <v>4</v>
      </c>
      <c r="I1477" s="93" t="str">
        <f>LEFT(J1477,4)</f>
        <v>P061</v>
      </c>
      <c r="J1477" s="94" t="s">
        <v>1911</v>
      </c>
      <c r="K1477" s="93">
        <v>61</v>
      </c>
      <c r="L1477" s="94">
        <v>75</v>
      </c>
      <c r="M1477" s="94" t="s">
        <v>2187</v>
      </c>
      <c r="N1477" s="97" t="str">
        <f>CONCATENATE(G1477, I1477, "S", TEXT(L1477,"00"),M1477)</f>
        <v>C3P061S75N</v>
      </c>
      <c r="O1477" s="100">
        <v>556092.76069192961</v>
      </c>
      <c r="P1477" s="100">
        <v>2916369.9266735767</v>
      </c>
      <c r="Q1477" s="99">
        <v>45217</v>
      </c>
      <c r="R1477" s="93">
        <v>181</v>
      </c>
      <c r="S1477" s="93" t="s">
        <v>2219</v>
      </c>
      <c r="T1477" s="93" t="s">
        <v>2205</v>
      </c>
      <c r="U1477" s="93"/>
      <c r="V1477" s="93"/>
      <c r="W1477" s="93"/>
      <c r="X1477" s="93" t="s">
        <v>2195</v>
      </c>
      <c r="Y1477" s="93">
        <v>46</v>
      </c>
      <c r="Z1477" s="93">
        <v>49</v>
      </c>
      <c r="AA1477" s="106"/>
      <c r="AB1477" s="106" t="s">
        <v>2216</v>
      </c>
    </row>
    <row r="1478" spans="2:28">
      <c r="B1478" s="92">
        <v>1477</v>
      </c>
      <c r="C1478" s="93">
        <v>5822</v>
      </c>
      <c r="D1478" s="93">
        <v>1351</v>
      </c>
      <c r="E1478" s="93">
        <v>1</v>
      </c>
      <c r="F1478" s="93">
        <v>1</v>
      </c>
      <c r="G1478" s="93" t="s">
        <v>498</v>
      </c>
      <c r="H1478" s="93">
        <v>4</v>
      </c>
      <c r="I1478" s="93" t="str">
        <f>LEFT(J1478,4)</f>
        <v>P061</v>
      </c>
      <c r="J1478" s="94" t="s">
        <v>1912</v>
      </c>
      <c r="K1478" s="93">
        <v>61</v>
      </c>
      <c r="L1478" s="94">
        <v>77</v>
      </c>
      <c r="M1478" s="94" t="s">
        <v>2185</v>
      </c>
      <c r="N1478" s="97" t="str">
        <f>CONCATENATE(G1478, I1478, "S", TEXT(L1478,"00"),M1478)</f>
        <v>C3P061S77C</v>
      </c>
      <c r="O1478" s="93">
        <v>556720.57164462551</v>
      </c>
      <c r="P1478" s="93">
        <v>2916400.2103652307</v>
      </c>
      <c r="Q1478" s="99">
        <v>45217</v>
      </c>
      <c r="R1478" s="93">
        <v>211</v>
      </c>
      <c r="S1478" s="93" t="s">
        <v>2197</v>
      </c>
      <c r="T1478" s="93" t="s">
        <v>2198</v>
      </c>
      <c r="U1478" s="93"/>
      <c r="V1478" s="93"/>
      <c r="W1478" s="93"/>
      <c r="X1478" s="93" t="s">
        <v>2195</v>
      </c>
      <c r="Y1478" s="93">
        <v>47</v>
      </c>
      <c r="Z1478" s="93">
        <v>48</v>
      </c>
      <c r="AA1478" s="106"/>
      <c r="AB1478" s="106" t="s">
        <v>2216</v>
      </c>
    </row>
    <row r="1479" spans="2:28">
      <c r="B1479" s="92">
        <v>1478</v>
      </c>
      <c r="C1479" s="93">
        <v>5823</v>
      </c>
      <c r="D1479" s="93">
        <v>1352</v>
      </c>
      <c r="E1479" s="93">
        <v>2</v>
      </c>
      <c r="F1479" s="93">
        <v>2</v>
      </c>
      <c r="G1479" s="93" t="s">
        <v>498</v>
      </c>
      <c r="H1479" s="93">
        <v>4</v>
      </c>
      <c r="I1479" s="93" t="str">
        <f>LEFT(J1479,4)</f>
        <v>P061</v>
      </c>
      <c r="J1479" s="94" t="s">
        <v>1913</v>
      </c>
      <c r="K1479" s="93">
        <v>61</v>
      </c>
      <c r="L1479" s="94">
        <v>77</v>
      </c>
      <c r="M1479" s="94" t="s">
        <v>2186</v>
      </c>
      <c r="N1479" s="97" t="str">
        <f>CONCATENATE(G1479, I1479, "S", TEXT(L1479,"00"),M1479)</f>
        <v>C3P061S77E</v>
      </c>
      <c r="O1479" s="93">
        <v>556753.61849760718</v>
      </c>
      <c r="P1479" s="93">
        <v>2916400.2103652307</v>
      </c>
      <c r="Q1479" s="99">
        <v>45217</v>
      </c>
      <c r="R1479" s="93">
        <v>209</v>
      </c>
      <c r="S1479" s="93" t="s">
        <v>2197</v>
      </c>
      <c r="T1479" s="93" t="s">
        <v>2198</v>
      </c>
      <c r="U1479" s="93"/>
      <c r="V1479" s="93"/>
      <c r="W1479" s="93"/>
      <c r="X1479" s="93" t="s">
        <v>2195</v>
      </c>
      <c r="Y1479" s="93">
        <v>47</v>
      </c>
      <c r="Z1479" s="93">
        <v>48</v>
      </c>
      <c r="AA1479" s="106"/>
      <c r="AB1479" s="106" t="s">
        <v>2216</v>
      </c>
    </row>
    <row r="1480" spans="2:28">
      <c r="B1480" s="92">
        <v>1479</v>
      </c>
      <c r="C1480" s="93">
        <v>5824</v>
      </c>
      <c r="D1480" s="93">
        <v>1353</v>
      </c>
      <c r="E1480" s="93">
        <v>3</v>
      </c>
      <c r="F1480" s="93">
        <v>3</v>
      </c>
      <c r="G1480" s="93" t="s">
        <v>498</v>
      </c>
      <c r="H1480" s="93">
        <v>4</v>
      </c>
      <c r="I1480" s="93" t="str">
        <f>LEFT(J1480,4)</f>
        <v>P061</v>
      </c>
      <c r="J1480" s="94" t="s">
        <v>1914</v>
      </c>
      <c r="K1480" s="93">
        <v>61</v>
      </c>
      <c r="L1480" s="94">
        <v>77</v>
      </c>
      <c r="M1480" s="94" t="s">
        <v>2187</v>
      </c>
      <c r="N1480" s="97" t="str">
        <f>CONCATENATE(G1480, I1480, "S", TEXT(L1480,"00"),M1480)</f>
        <v>C3P061S77N</v>
      </c>
      <c r="O1480" s="93">
        <v>556720.57164462551</v>
      </c>
      <c r="P1480" s="93">
        <v>2916425.1231328114</v>
      </c>
      <c r="Q1480" s="99">
        <v>45217</v>
      </c>
      <c r="R1480" s="93">
        <v>213</v>
      </c>
      <c r="S1480" s="93" t="s">
        <v>2197</v>
      </c>
      <c r="T1480" s="93" t="s">
        <v>2198</v>
      </c>
      <c r="U1480" s="93"/>
      <c r="V1480" s="93"/>
      <c r="W1480" s="93"/>
      <c r="X1480" s="93" t="s">
        <v>2195</v>
      </c>
      <c r="Y1480" s="93">
        <v>40</v>
      </c>
      <c r="Z1480" s="93">
        <v>39</v>
      </c>
      <c r="AA1480" s="106"/>
      <c r="AB1480" s="106" t="s">
        <v>2216</v>
      </c>
    </row>
    <row r="1481" spans="2:28">
      <c r="B1481" s="92">
        <v>1480</v>
      </c>
      <c r="C1481" s="93">
        <v>5942</v>
      </c>
      <c r="D1481" s="93">
        <v>1471</v>
      </c>
      <c r="E1481" s="93">
        <v>121</v>
      </c>
      <c r="F1481" s="93">
        <v>55</v>
      </c>
      <c r="G1481" s="93" t="s">
        <v>498</v>
      </c>
      <c r="H1481" s="93">
        <v>4</v>
      </c>
      <c r="I1481" s="93" t="str">
        <f>LEFT(J1481,4)</f>
        <v>P061</v>
      </c>
      <c r="J1481" s="94" t="str">
        <f>CONCATENATE("P",TEXT(K1481,"000"),TEXT(L1481,"00"),"_",M1481)</f>
        <v>P06181_C</v>
      </c>
      <c r="K1481" s="93">
        <v>61</v>
      </c>
      <c r="L1481" s="94">
        <v>81</v>
      </c>
      <c r="M1481" s="94" t="s">
        <v>2185</v>
      </c>
      <c r="N1481" s="97" t="str">
        <f>CONCATENATE(G1481, I1481, "S", TEXT(L1481,"00"),M1481)</f>
        <v>C3P061S81C</v>
      </c>
      <c r="O1481" s="93">
        <v>556509.6679098988</v>
      </c>
      <c r="P1481" s="93">
        <v>2911664.7625291836</v>
      </c>
      <c r="Q1481" s="99">
        <v>45252</v>
      </c>
      <c r="R1481" s="93">
        <v>160</v>
      </c>
      <c r="S1481" s="93" t="s">
        <v>2199</v>
      </c>
      <c r="T1481" s="93" t="s">
        <v>2202</v>
      </c>
      <c r="U1481" s="93"/>
      <c r="V1481" s="93"/>
      <c r="W1481" s="93"/>
      <c r="X1481" s="93" t="s">
        <v>2201</v>
      </c>
      <c r="Y1481" s="93">
        <v>46</v>
      </c>
      <c r="Z1481" s="93">
        <v>50</v>
      </c>
      <c r="AA1481" s="106"/>
      <c r="AB1481" s="106" t="s">
        <v>2259</v>
      </c>
    </row>
    <row r="1482" spans="2:28">
      <c r="B1482" s="92">
        <v>1481</v>
      </c>
      <c r="C1482" s="93">
        <v>5943</v>
      </c>
      <c r="D1482" s="93">
        <v>1472</v>
      </c>
      <c r="E1482" s="93">
        <v>122</v>
      </c>
      <c r="F1482" s="93">
        <v>56</v>
      </c>
      <c r="G1482" s="93" t="s">
        <v>498</v>
      </c>
      <c r="H1482" s="93">
        <v>4</v>
      </c>
      <c r="I1482" s="93" t="str">
        <f>LEFT(J1482,4)</f>
        <v>P061</v>
      </c>
      <c r="J1482" s="94" t="str">
        <f>CONCATENATE("P",TEXT(K1482,"000"),TEXT(L1482,"00"),"_",M1482)</f>
        <v>P06181_E</v>
      </c>
      <c r="K1482" s="93">
        <v>61</v>
      </c>
      <c r="L1482" s="94">
        <v>81</v>
      </c>
      <c r="M1482" s="94" t="s">
        <v>2186</v>
      </c>
      <c r="N1482" s="97" t="str">
        <f>CONCATENATE(G1482, I1482, "S", TEXT(L1482,"00"),M1482)</f>
        <v>C3P061S81E</v>
      </c>
      <c r="O1482" s="93">
        <v>556540.81527344359</v>
      </c>
      <c r="P1482" s="93">
        <v>2911669.6950421464</v>
      </c>
      <c r="Q1482" s="99">
        <v>45252</v>
      </c>
      <c r="R1482" s="93">
        <v>164</v>
      </c>
      <c r="S1482" s="93" t="s">
        <v>2219</v>
      </c>
      <c r="T1482" s="93" t="s">
        <v>2205</v>
      </c>
      <c r="U1482" s="93"/>
      <c r="V1482" s="93"/>
      <c r="W1482" s="93"/>
      <c r="X1482" s="93" t="s">
        <v>2201</v>
      </c>
      <c r="Y1482" s="93">
        <v>46</v>
      </c>
      <c r="Z1482" s="93">
        <v>48</v>
      </c>
      <c r="AA1482" s="106"/>
      <c r="AB1482" s="106" t="s">
        <v>2259</v>
      </c>
    </row>
    <row r="1483" spans="2:28">
      <c r="B1483" s="92">
        <v>1482</v>
      </c>
      <c r="C1483" s="93">
        <v>5944</v>
      </c>
      <c r="D1483" s="93">
        <v>1473</v>
      </c>
      <c r="E1483" s="93">
        <v>123</v>
      </c>
      <c r="F1483" s="93">
        <v>57</v>
      </c>
      <c r="G1483" s="93" t="s">
        <v>498</v>
      </c>
      <c r="H1483" s="93">
        <v>4</v>
      </c>
      <c r="I1483" s="93" t="str">
        <f>LEFT(J1483,4)</f>
        <v>P061</v>
      </c>
      <c r="J1483" s="94" t="str">
        <f>CONCATENATE("P",TEXT(K1483,"000"),TEXT(L1483,"00"),"_",M1483)</f>
        <v>P06181_N</v>
      </c>
      <c r="K1483" s="93">
        <v>61</v>
      </c>
      <c r="L1483" s="94">
        <v>81</v>
      </c>
      <c r="M1483" s="94" t="s">
        <v>2187</v>
      </c>
      <c r="N1483" s="97" t="str">
        <f>CONCATENATE(G1483, I1483, "S", TEXT(L1483,"00"),M1483)</f>
        <v>C3P061S81N</v>
      </c>
      <c r="O1483" s="93">
        <v>556504.28273738851</v>
      </c>
      <c r="P1483" s="93">
        <v>2911698.7683041701</v>
      </c>
      <c r="Q1483" s="99">
        <v>45252</v>
      </c>
      <c r="R1483" s="93">
        <v>145</v>
      </c>
      <c r="S1483" s="93" t="s">
        <v>2199</v>
      </c>
      <c r="T1483" s="93" t="s">
        <v>2206</v>
      </c>
      <c r="U1483" s="93"/>
      <c r="V1483" s="93"/>
      <c r="W1483" s="93"/>
      <c r="X1483" s="93" t="s">
        <v>2193</v>
      </c>
      <c r="Y1483" s="93">
        <v>46</v>
      </c>
      <c r="Z1483" s="93">
        <v>49</v>
      </c>
      <c r="AA1483" s="106"/>
      <c r="AB1483" s="106" t="s">
        <v>2259</v>
      </c>
    </row>
    <row r="1484" spans="2:28">
      <c r="B1484" s="92">
        <v>1483</v>
      </c>
      <c r="C1484" s="93">
        <v>5897</v>
      </c>
      <c r="D1484" s="93">
        <v>1426</v>
      </c>
      <c r="E1484" s="93">
        <v>76</v>
      </c>
      <c r="F1484" s="93">
        <v>10</v>
      </c>
      <c r="G1484" s="93" t="s">
        <v>498</v>
      </c>
      <c r="H1484" s="93">
        <v>4</v>
      </c>
      <c r="I1484" s="93" t="str">
        <f>LEFT(J1484,4)</f>
        <v>P061</v>
      </c>
      <c r="J1484" s="94" t="str">
        <f>CONCATENATE("P",TEXT(K1484,"000"),TEXT(L1484,"00"),"_",M1484)</f>
        <v>P06182_C</v>
      </c>
      <c r="K1484" s="93">
        <v>61</v>
      </c>
      <c r="L1484" s="94">
        <v>82</v>
      </c>
      <c r="M1484" s="94" t="s">
        <v>2185</v>
      </c>
      <c r="N1484" s="97" t="str">
        <f>CONCATENATE(G1484, I1484, "S", TEXT(L1484,"00"),M1484)</f>
        <v>C3P061S82C</v>
      </c>
      <c r="O1484" s="93">
        <v>556630.01045609813</v>
      </c>
      <c r="P1484" s="93">
        <v>2913802.5777111216</v>
      </c>
      <c r="Q1484" s="99">
        <v>45252</v>
      </c>
      <c r="R1484" s="93">
        <v>144</v>
      </c>
      <c r="S1484" s="93" t="s">
        <v>2197</v>
      </c>
      <c r="T1484" s="93" t="s">
        <v>2198</v>
      </c>
      <c r="U1484" s="93"/>
      <c r="V1484" s="93"/>
      <c r="W1484" s="93"/>
      <c r="X1484" s="93" t="s">
        <v>2193</v>
      </c>
      <c r="Y1484" s="93">
        <v>48</v>
      </c>
      <c r="Z1484" s="93">
        <v>48</v>
      </c>
      <c r="AA1484" s="106"/>
      <c r="AB1484" s="106" t="s">
        <v>2259</v>
      </c>
    </row>
    <row r="1485" spans="2:28">
      <c r="B1485" s="92">
        <v>1484</v>
      </c>
      <c r="C1485" s="93">
        <v>5898</v>
      </c>
      <c r="D1485" s="93">
        <v>1427</v>
      </c>
      <c r="E1485" s="93">
        <v>77</v>
      </c>
      <c r="F1485" s="93">
        <v>11</v>
      </c>
      <c r="G1485" s="93" t="s">
        <v>498</v>
      </c>
      <c r="H1485" s="93">
        <v>4</v>
      </c>
      <c r="I1485" s="93" t="str">
        <f>LEFT(J1485,4)</f>
        <v>P061</v>
      </c>
      <c r="J1485" s="94" t="str">
        <f>CONCATENATE("P",TEXT(K1485,"000"),TEXT(L1485,"00"),"_",M1485)</f>
        <v>P06182_E</v>
      </c>
      <c r="K1485" s="93">
        <v>61</v>
      </c>
      <c r="L1485" s="94">
        <v>82</v>
      </c>
      <c r="M1485" s="94" t="s">
        <v>2186</v>
      </c>
      <c r="N1485" s="97" t="str">
        <f>CONCATENATE(G1485, I1485, "S", TEXT(L1485,"00"),M1485)</f>
        <v>C3P061S82E</v>
      </c>
      <c r="O1485" s="93">
        <v>556655.97812197823</v>
      </c>
      <c r="P1485" s="93">
        <v>2913806.689964423</v>
      </c>
      <c r="Q1485" s="99">
        <v>45252</v>
      </c>
      <c r="R1485" s="93">
        <v>145</v>
      </c>
      <c r="S1485" s="93" t="s">
        <v>2197</v>
      </c>
      <c r="T1485" s="93" t="s">
        <v>2198</v>
      </c>
      <c r="U1485" s="93"/>
      <c r="V1485" s="93"/>
      <c r="W1485" s="93"/>
      <c r="X1485" s="93" t="s">
        <v>2195</v>
      </c>
      <c r="Y1485" s="93">
        <v>44</v>
      </c>
      <c r="Z1485" s="93">
        <v>46</v>
      </c>
      <c r="AA1485" s="106"/>
      <c r="AB1485" s="106" t="s">
        <v>2259</v>
      </c>
    </row>
    <row r="1486" spans="2:28">
      <c r="B1486" s="92">
        <v>1485</v>
      </c>
      <c r="C1486" s="93">
        <v>5899</v>
      </c>
      <c r="D1486" s="93">
        <v>1428</v>
      </c>
      <c r="E1486" s="93">
        <v>78</v>
      </c>
      <c r="F1486" s="93">
        <v>12</v>
      </c>
      <c r="G1486" s="93" t="s">
        <v>498</v>
      </c>
      <c r="H1486" s="93">
        <v>4</v>
      </c>
      <c r="I1486" s="93" t="str">
        <f>LEFT(J1486,4)</f>
        <v>P061</v>
      </c>
      <c r="J1486" s="94" t="str">
        <f>CONCATENATE("P",TEXT(K1486,"000"),TEXT(L1486,"00"),"_",M1486)</f>
        <v>P06182_N</v>
      </c>
      <c r="K1486" s="93">
        <v>61</v>
      </c>
      <c r="L1486" s="94">
        <v>82</v>
      </c>
      <c r="M1486" s="94" t="s">
        <v>2187</v>
      </c>
      <c r="N1486" s="97" t="str">
        <f>CONCATENATE(G1486, I1486, "S", TEXT(L1486,"00"),M1486)</f>
        <v>C3P061S82N</v>
      </c>
      <c r="O1486" s="93">
        <v>556627.77576277917</v>
      </c>
      <c r="P1486" s="93">
        <v>2913816.6891398686</v>
      </c>
      <c r="Q1486" s="99">
        <v>45252</v>
      </c>
      <c r="R1486" s="93">
        <v>167</v>
      </c>
      <c r="S1486" s="93" t="s">
        <v>2197</v>
      </c>
      <c r="T1486" s="93" t="s">
        <v>2198</v>
      </c>
      <c r="U1486" s="93"/>
      <c r="V1486" s="93"/>
      <c r="W1486" s="93"/>
      <c r="X1486" s="93" t="s">
        <v>2201</v>
      </c>
      <c r="Y1486" s="93">
        <v>48</v>
      </c>
      <c r="Z1486" s="93">
        <v>46</v>
      </c>
      <c r="AA1486" s="106"/>
      <c r="AB1486" s="106" t="s">
        <v>2259</v>
      </c>
    </row>
    <row r="1487" spans="2:28">
      <c r="B1487" s="92">
        <v>1486</v>
      </c>
      <c r="C1487" s="93">
        <v>5972</v>
      </c>
      <c r="D1487" s="93">
        <v>1501</v>
      </c>
      <c r="E1487" s="93">
        <v>16</v>
      </c>
      <c r="F1487" s="93">
        <v>16</v>
      </c>
      <c r="G1487" s="116" t="s">
        <v>498</v>
      </c>
      <c r="H1487" s="116">
        <v>4</v>
      </c>
      <c r="I1487" s="93" t="s">
        <v>472</v>
      </c>
      <c r="J1487" s="94" t="s">
        <v>1915</v>
      </c>
      <c r="K1487" s="93">
        <v>62</v>
      </c>
      <c r="L1487" s="103">
        <v>1</v>
      </c>
      <c r="M1487" s="103" t="s">
        <v>2185</v>
      </c>
      <c r="N1487" s="97" t="str">
        <f>CONCATENATE(G1487, I1487, "S", TEXT(L1487,"00"),M1487)</f>
        <v>C3P062S01C</v>
      </c>
      <c r="O1487" s="117">
        <v>520521.8</v>
      </c>
      <c r="P1487" s="117">
        <v>2824493.5</v>
      </c>
      <c r="Q1487" s="115">
        <v>45237</v>
      </c>
      <c r="R1487" s="93">
        <v>76</v>
      </c>
      <c r="S1487" s="93" t="s">
        <v>2194</v>
      </c>
      <c r="T1487" s="93" t="s">
        <v>2194</v>
      </c>
      <c r="U1487" s="93"/>
      <c r="V1487" s="93"/>
      <c r="W1487" s="93"/>
      <c r="X1487" s="93" t="s">
        <v>2195</v>
      </c>
      <c r="Y1487" s="93">
        <v>66</v>
      </c>
      <c r="Z1487" s="93">
        <v>71</v>
      </c>
      <c r="AA1487" s="106"/>
      <c r="AB1487" s="118" t="s">
        <v>2252</v>
      </c>
    </row>
    <row r="1488" spans="2:28">
      <c r="B1488" s="92">
        <v>1487</v>
      </c>
      <c r="C1488" s="93">
        <v>5973</v>
      </c>
      <c r="D1488" s="93">
        <v>1502</v>
      </c>
      <c r="E1488" s="93">
        <v>17</v>
      </c>
      <c r="F1488" s="93">
        <v>17</v>
      </c>
      <c r="G1488" s="116" t="s">
        <v>498</v>
      </c>
      <c r="H1488" s="116">
        <v>4</v>
      </c>
      <c r="I1488" s="93" t="s">
        <v>472</v>
      </c>
      <c r="J1488" s="94" t="s">
        <v>1916</v>
      </c>
      <c r="K1488" s="93">
        <v>62</v>
      </c>
      <c r="L1488" s="103">
        <v>1</v>
      </c>
      <c r="M1488" s="103" t="s">
        <v>2186</v>
      </c>
      <c r="N1488" s="97" t="str">
        <f>CONCATENATE(G1488, I1488, "S", TEXT(L1488,"00"),M1488)</f>
        <v>C3P062S01E</v>
      </c>
      <c r="O1488" s="117">
        <v>520533.1</v>
      </c>
      <c r="P1488" s="117">
        <v>2824493.5</v>
      </c>
      <c r="Q1488" s="115">
        <v>45237</v>
      </c>
      <c r="R1488" s="93">
        <v>61</v>
      </c>
      <c r="S1488" s="93" t="s">
        <v>2194</v>
      </c>
      <c r="T1488" s="93" t="s">
        <v>2194</v>
      </c>
      <c r="U1488" s="93"/>
      <c r="V1488" s="93"/>
      <c r="W1488" s="93"/>
      <c r="X1488" s="93" t="s">
        <v>2195</v>
      </c>
      <c r="Y1488" s="93">
        <v>68</v>
      </c>
      <c r="Z1488" s="93">
        <v>69</v>
      </c>
      <c r="AA1488" s="106"/>
      <c r="AB1488" s="118" t="s">
        <v>2252</v>
      </c>
    </row>
    <row r="1489" spans="2:28">
      <c r="B1489" s="92">
        <v>1488</v>
      </c>
      <c r="C1489" s="93">
        <v>5974</v>
      </c>
      <c r="D1489" s="93">
        <v>1503</v>
      </c>
      <c r="E1489" s="93">
        <v>18</v>
      </c>
      <c r="F1489" s="93">
        <v>18</v>
      </c>
      <c r="G1489" s="116" t="s">
        <v>498</v>
      </c>
      <c r="H1489" s="116">
        <v>4</v>
      </c>
      <c r="I1489" s="93" t="s">
        <v>472</v>
      </c>
      <c r="J1489" s="94" t="s">
        <v>1917</v>
      </c>
      <c r="K1489" s="93">
        <v>62</v>
      </c>
      <c r="L1489" s="103">
        <v>1</v>
      </c>
      <c r="M1489" s="103" t="s">
        <v>2187</v>
      </c>
      <c r="N1489" s="97" t="str">
        <f>CONCATENATE(G1489, I1489, "S", TEXT(L1489,"00"),M1489)</f>
        <v>C3P062S01N</v>
      </c>
      <c r="O1489" s="117">
        <v>520521.8</v>
      </c>
      <c r="P1489" s="117">
        <v>2824499.3</v>
      </c>
      <c r="Q1489" s="115">
        <v>45237</v>
      </c>
      <c r="R1489" s="93">
        <v>24</v>
      </c>
      <c r="S1489" s="93" t="s">
        <v>2194</v>
      </c>
      <c r="T1489" s="93" t="s">
        <v>2194</v>
      </c>
      <c r="U1489" s="93"/>
      <c r="V1489" s="93"/>
      <c r="W1489" s="93"/>
      <c r="X1489" s="93" t="s">
        <v>2195</v>
      </c>
      <c r="Y1489" s="93">
        <v>67</v>
      </c>
      <c r="Z1489" s="93">
        <v>65</v>
      </c>
      <c r="AA1489" s="106"/>
      <c r="AB1489" s="106" t="s">
        <v>2252</v>
      </c>
    </row>
    <row r="1490" spans="2:28">
      <c r="B1490" s="92">
        <v>1489</v>
      </c>
      <c r="C1490" s="93">
        <v>5966</v>
      </c>
      <c r="D1490" s="93">
        <v>1495</v>
      </c>
      <c r="E1490" s="93">
        <v>10</v>
      </c>
      <c r="F1490" s="93">
        <v>10</v>
      </c>
      <c r="G1490" s="116" t="s">
        <v>498</v>
      </c>
      <c r="H1490" s="116">
        <v>4</v>
      </c>
      <c r="I1490" s="93" t="s">
        <v>472</v>
      </c>
      <c r="J1490" s="94" t="s">
        <v>1918</v>
      </c>
      <c r="K1490" s="93">
        <v>62</v>
      </c>
      <c r="L1490" s="103">
        <v>2</v>
      </c>
      <c r="M1490" s="103" t="s">
        <v>2185</v>
      </c>
      <c r="N1490" s="97" t="str">
        <f>CONCATENATE(G1490, I1490, "S", TEXT(L1490,"00"),M1490)</f>
        <v>C3P062S02C</v>
      </c>
      <c r="O1490" s="105">
        <v>520643.2</v>
      </c>
      <c r="P1490" s="117">
        <v>2824459.2</v>
      </c>
      <c r="Q1490" s="115">
        <v>45237</v>
      </c>
      <c r="R1490" s="93">
        <v>44</v>
      </c>
      <c r="S1490" s="93" t="s">
        <v>2199</v>
      </c>
      <c r="T1490" s="93" t="s">
        <v>2203</v>
      </c>
      <c r="U1490" s="93"/>
      <c r="V1490" s="93"/>
      <c r="W1490" s="93"/>
      <c r="X1490" s="93" t="s">
        <v>2193</v>
      </c>
      <c r="Y1490" s="93">
        <v>59</v>
      </c>
      <c r="Z1490" s="93">
        <v>58</v>
      </c>
      <c r="AA1490" s="106"/>
      <c r="AB1490" s="118" t="s">
        <v>2252</v>
      </c>
    </row>
    <row r="1491" spans="2:28">
      <c r="B1491" s="92">
        <v>1490</v>
      </c>
      <c r="C1491" s="93">
        <v>5967</v>
      </c>
      <c r="D1491" s="93">
        <v>1496</v>
      </c>
      <c r="E1491" s="93">
        <v>11</v>
      </c>
      <c r="F1491" s="93">
        <v>11</v>
      </c>
      <c r="G1491" s="116" t="s">
        <v>498</v>
      </c>
      <c r="H1491" s="116">
        <v>4</v>
      </c>
      <c r="I1491" s="93" t="s">
        <v>472</v>
      </c>
      <c r="J1491" s="94" t="s">
        <v>1919</v>
      </c>
      <c r="K1491" s="93">
        <v>62</v>
      </c>
      <c r="L1491" s="103">
        <v>2</v>
      </c>
      <c r="M1491" s="103" t="s">
        <v>2186</v>
      </c>
      <c r="N1491" s="97" t="str">
        <f>CONCATENATE(G1491, I1491, "S", TEXT(L1491,"00"),M1491)</f>
        <v>C3P062S02E</v>
      </c>
      <c r="O1491" s="117">
        <v>520675.1</v>
      </c>
      <c r="P1491" s="117">
        <v>2824459.2</v>
      </c>
      <c r="Q1491" s="115">
        <v>45237</v>
      </c>
      <c r="R1491" s="93">
        <v>83</v>
      </c>
      <c r="S1491" s="93" t="s">
        <v>2199</v>
      </c>
      <c r="T1491" s="93" t="s">
        <v>2206</v>
      </c>
      <c r="U1491" s="93"/>
      <c r="V1491" s="93"/>
      <c r="W1491" s="93"/>
      <c r="X1491" s="93" t="s">
        <v>2193</v>
      </c>
      <c r="Y1491" s="93">
        <v>54</v>
      </c>
      <c r="Z1491" s="93">
        <v>53</v>
      </c>
      <c r="AA1491" s="92" t="s">
        <v>2261</v>
      </c>
      <c r="AB1491" s="118" t="s">
        <v>2252</v>
      </c>
    </row>
    <row r="1492" spans="2:28">
      <c r="B1492" s="92">
        <v>1491</v>
      </c>
      <c r="C1492" s="93">
        <v>5968</v>
      </c>
      <c r="D1492" s="93">
        <v>1497</v>
      </c>
      <c r="E1492" s="93">
        <v>12</v>
      </c>
      <c r="F1492" s="93">
        <v>12</v>
      </c>
      <c r="G1492" s="116" t="s">
        <v>498</v>
      </c>
      <c r="H1492" s="116">
        <v>4</v>
      </c>
      <c r="I1492" s="93" t="s">
        <v>472</v>
      </c>
      <c r="J1492" s="94" t="s">
        <v>1920</v>
      </c>
      <c r="K1492" s="93">
        <v>62</v>
      </c>
      <c r="L1492" s="103">
        <v>2</v>
      </c>
      <c r="M1492" s="103" t="s">
        <v>2187</v>
      </c>
      <c r="N1492" s="97" t="str">
        <f>CONCATENATE(G1492, I1492, "S", TEXT(L1492,"00"),M1492)</f>
        <v>C3P062S02N</v>
      </c>
      <c r="O1492" s="117">
        <v>520643.2</v>
      </c>
      <c r="P1492" s="117">
        <v>2824492.9</v>
      </c>
      <c r="Q1492" s="115">
        <v>45237</v>
      </c>
      <c r="R1492" s="93">
        <v>59</v>
      </c>
      <c r="S1492" s="93" t="s">
        <v>2199</v>
      </c>
      <c r="T1492" s="93" t="s">
        <v>2200</v>
      </c>
      <c r="U1492" s="93"/>
      <c r="V1492" s="93"/>
      <c r="W1492" s="93"/>
      <c r="X1492" s="93" t="s">
        <v>2193</v>
      </c>
      <c r="Y1492" s="93">
        <v>61</v>
      </c>
      <c r="Z1492" s="93">
        <v>67</v>
      </c>
      <c r="AA1492" s="106"/>
      <c r="AB1492" s="118" t="s">
        <v>2252</v>
      </c>
    </row>
    <row r="1493" spans="2:28">
      <c r="B1493" s="92">
        <v>1492</v>
      </c>
      <c r="C1493" s="93">
        <v>5969</v>
      </c>
      <c r="D1493" s="93">
        <v>1498</v>
      </c>
      <c r="E1493" s="93">
        <v>13</v>
      </c>
      <c r="F1493" s="93">
        <v>13</v>
      </c>
      <c r="G1493" s="116" t="s">
        <v>498</v>
      </c>
      <c r="H1493" s="116">
        <v>4</v>
      </c>
      <c r="I1493" s="93" t="s">
        <v>472</v>
      </c>
      <c r="J1493" s="94" t="s">
        <v>1921</v>
      </c>
      <c r="K1493" s="93">
        <v>62</v>
      </c>
      <c r="L1493" s="103">
        <v>3</v>
      </c>
      <c r="M1493" s="103" t="s">
        <v>2185</v>
      </c>
      <c r="N1493" s="97" t="str">
        <f>CONCATENATE(G1493, I1493, "S", TEXT(L1493,"00"),M1493)</f>
        <v>C3P062S03C</v>
      </c>
      <c r="O1493" s="117">
        <v>520516.6</v>
      </c>
      <c r="P1493" s="117">
        <v>2824479.6</v>
      </c>
      <c r="Q1493" s="115">
        <v>45237</v>
      </c>
      <c r="R1493" s="93">
        <v>66</v>
      </c>
      <c r="S1493" s="93" t="s">
        <v>2194</v>
      </c>
      <c r="T1493" s="93" t="s">
        <v>2194</v>
      </c>
      <c r="U1493" s="93"/>
      <c r="V1493" s="93"/>
      <c r="W1493" s="93"/>
      <c r="X1493" s="93" t="s">
        <v>2195</v>
      </c>
      <c r="Y1493" s="93">
        <v>66</v>
      </c>
      <c r="Z1493" s="93">
        <v>67</v>
      </c>
      <c r="AA1493" s="106"/>
      <c r="AB1493" s="118" t="s">
        <v>2252</v>
      </c>
    </row>
    <row r="1494" spans="2:28">
      <c r="B1494" s="92">
        <v>1493</v>
      </c>
      <c r="C1494" s="93">
        <v>5970</v>
      </c>
      <c r="D1494" s="93">
        <v>1499</v>
      </c>
      <c r="E1494" s="93">
        <v>14</v>
      </c>
      <c r="F1494" s="93">
        <v>14</v>
      </c>
      <c r="G1494" s="116" t="s">
        <v>498</v>
      </c>
      <c r="H1494" s="116">
        <v>4</v>
      </c>
      <c r="I1494" s="93" t="s">
        <v>472</v>
      </c>
      <c r="J1494" s="94" t="s">
        <v>1922</v>
      </c>
      <c r="K1494" s="93">
        <v>62</v>
      </c>
      <c r="L1494" s="103">
        <v>3</v>
      </c>
      <c r="M1494" s="103" t="s">
        <v>2186</v>
      </c>
      <c r="N1494" s="97" t="str">
        <f>CONCATENATE(G1494, I1494, "S", TEXT(L1494,"00"),M1494)</f>
        <v>C3P062S03E</v>
      </c>
      <c r="O1494" s="117">
        <v>520540.2</v>
      </c>
      <c r="P1494" s="117">
        <v>2824479.6</v>
      </c>
      <c r="Q1494" s="115">
        <v>45237</v>
      </c>
      <c r="R1494" s="93">
        <v>33</v>
      </c>
      <c r="S1494" s="93" t="s">
        <v>2194</v>
      </c>
      <c r="T1494" s="93" t="s">
        <v>2194</v>
      </c>
      <c r="U1494" s="93"/>
      <c r="V1494" s="93"/>
      <c r="W1494" s="93"/>
      <c r="X1494" s="93" t="s">
        <v>2195</v>
      </c>
      <c r="Y1494" s="93">
        <v>71</v>
      </c>
      <c r="Z1494" s="93">
        <v>70</v>
      </c>
      <c r="AA1494" s="106"/>
      <c r="AB1494" s="118" t="s">
        <v>2252</v>
      </c>
    </row>
    <row r="1495" spans="2:28">
      <c r="B1495" s="92">
        <v>1494</v>
      </c>
      <c r="C1495" s="93">
        <v>5971</v>
      </c>
      <c r="D1495" s="93">
        <v>1500</v>
      </c>
      <c r="E1495" s="93">
        <v>15</v>
      </c>
      <c r="F1495" s="93">
        <v>15</v>
      </c>
      <c r="G1495" s="116" t="s">
        <v>498</v>
      </c>
      <c r="H1495" s="116">
        <v>4</v>
      </c>
      <c r="I1495" s="93" t="s">
        <v>472</v>
      </c>
      <c r="J1495" s="94" t="s">
        <v>1923</v>
      </c>
      <c r="K1495" s="93">
        <v>62</v>
      </c>
      <c r="L1495" s="103">
        <v>3</v>
      </c>
      <c r="M1495" s="103" t="s">
        <v>2187</v>
      </c>
      <c r="N1495" s="97" t="str">
        <f>CONCATENATE(G1495, I1495, "S", TEXT(L1495,"00"),M1495)</f>
        <v>C3P062S03N</v>
      </c>
      <c r="O1495" s="117">
        <v>520516.6</v>
      </c>
      <c r="P1495" s="117">
        <v>2824505.7</v>
      </c>
      <c r="Q1495" s="115">
        <v>45237</v>
      </c>
      <c r="R1495" s="93">
        <v>66</v>
      </c>
      <c r="S1495" s="93" t="s">
        <v>2199</v>
      </c>
      <c r="T1495" s="93" t="s">
        <v>2200</v>
      </c>
      <c r="U1495" s="93"/>
      <c r="V1495" s="93"/>
      <c r="W1495" s="93"/>
      <c r="X1495" s="93" t="s">
        <v>2201</v>
      </c>
      <c r="Y1495" s="93">
        <v>64</v>
      </c>
      <c r="Z1495" s="93">
        <v>63</v>
      </c>
      <c r="AA1495" s="106"/>
      <c r="AB1495" s="118" t="s">
        <v>2252</v>
      </c>
    </row>
    <row r="1496" spans="2:28">
      <c r="B1496" s="92">
        <v>1495</v>
      </c>
      <c r="C1496" s="93">
        <v>5975</v>
      </c>
      <c r="D1496" s="93">
        <v>1504</v>
      </c>
      <c r="E1496" s="93">
        <v>19</v>
      </c>
      <c r="F1496" s="93">
        <v>19</v>
      </c>
      <c r="G1496" s="116" t="s">
        <v>498</v>
      </c>
      <c r="H1496" s="116">
        <v>4</v>
      </c>
      <c r="I1496" s="93" t="s">
        <v>472</v>
      </c>
      <c r="J1496" s="94" t="s">
        <v>1924</v>
      </c>
      <c r="K1496" s="93">
        <v>62</v>
      </c>
      <c r="L1496" s="103">
        <v>5</v>
      </c>
      <c r="M1496" s="103" t="s">
        <v>2185</v>
      </c>
      <c r="N1496" s="97" t="str">
        <f>CONCATENATE(G1496, I1496, "S", TEXT(L1496,"00"),M1496)</f>
        <v>C3P062S05C</v>
      </c>
      <c r="O1496" s="117">
        <v>520431.2</v>
      </c>
      <c r="P1496" s="117">
        <v>2824483.8</v>
      </c>
      <c r="Q1496" s="115">
        <v>45237</v>
      </c>
      <c r="R1496" s="93">
        <v>44</v>
      </c>
      <c r="S1496" s="93" t="s">
        <v>2199</v>
      </c>
      <c r="T1496" s="93" t="s">
        <v>2200</v>
      </c>
      <c r="U1496" s="93"/>
      <c r="V1496" s="93"/>
      <c r="W1496" s="93"/>
      <c r="X1496" s="93" t="s">
        <v>2193</v>
      </c>
      <c r="Y1496" s="93">
        <v>62</v>
      </c>
      <c r="Z1496" s="93">
        <v>61</v>
      </c>
      <c r="AA1496" s="106"/>
      <c r="AB1496" s="118" t="s">
        <v>2252</v>
      </c>
    </row>
    <row r="1497" spans="2:28">
      <c r="B1497" s="92">
        <v>1496</v>
      </c>
      <c r="C1497" s="93">
        <v>5976</v>
      </c>
      <c r="D1497" s="93">
        <v>1505</v>
      </c>
      <c r="E1497" s="93">
        <v>20</v>
      </c>
      <c r="F1497" s="93">
        <v>20</v>
      </c>
      <c r="G1497" s="116" t="s">
        <v>498</v>
      </c>
      <c r="H1497" s="116">
        <v>4</v>
      </c>
      <c r="I1497" s="93" t="s">
        <v>472</v>
      </c>
      <c r="J1497" s="94" t="s">
        <v>1925</v>
      </c>
      <c r="K1497" s="93">
        <v>62</v>
      </c>
      <c r="L1497" s="103">
        <v>5</v>
      </c>
      <c r="M1497" s="103" t="s">
        <v>2186</v>
      </c>
      <c r="N1497" s="97" t="str">
        <f>CONCATENATE(G1497, I1497, "S", TEXT(L1497,"00"),M1497)</f>
        <v>C3P062S05E</v>
      </c>
      <c r="O1497" s="117">
        <v>520453.4</v>
      </c>
      <c r="P1497" s="117">
        <v>2824483.8</v>
      </c>
      <c r="Q1497" s="115">
        <v>45237</v>
      </c>
      <c r="R1497" s="93">
        <v>87</v>
      </c>
      <c r="S1497" s="93" t="s">
        <v>2199</v>
      </c>
      <c r="T1497" s="93" t="s">
        <v>2203</v>
      </c>
      <c r="U1497" s="93"/>
      <c r="V1497" s="93"/>
      <c r="W1497" s="93"/>
      <c r="X1497" s="93" t="s">
        <v>2193</v>
      </c>
      <c r="Y1497" s="93">
        <v>60</v>
      </c>
      <c r="Z1497" s="93">
        <v>59</v>
      </c>
      <c r="AA1497" s="106"/>
      <c r="AB1497" s="118" t="s">
        <v>2252</v>
      </c>
    </row>
    <row r="1498" spans="2:28">
      <c r="B1498" s="92">
        <v>1497</v>
      </c>
      <c r="C1498" s="93">
        <v>5977</v>
      </c>
      <c r="D1498" s="93">
        <v>1506</v>
      </c>
      <c r="E1498" s="93">
        <v>21</v>
      </c>
      <c r="F1498" s="93">
        <v>21</v>
      </c>
      <c r="G1498" s="116" t="s">
        <v>498</v>
      </c>
      <c r="H1498" s="116">
        <v>4</v>
      </c>
      <c r="I1498" s="93" t="s">
        <v>472</v>
      </c>
      <c r="J1498" s="94" t="s">
        <v>1926</v>
      </c>
      <c r="K1498" s="93">
        <v>62</v>
      </c>
      <c r="L1498" s="103">
        <v>5</v>
      </c>
      <c r="M1498" s="103" t="s">
        <v>2187</v>
      </c>
      <c r="N1498" s="97" t="str">
        <f>CONCATENATE(G1498, I1498, "S", TEXT(L1498,"00"),M1498)</f>
        <v>C3P062S05N</v>
      </c>
      <c r="O1498" s="117">
        <v>520431.2</v>
      </c>
      <c r="P1498" s="117">
        <v>2824515.5</v>
      </c>
      <c r="Q1498" s="115">
        <v>45237</v>
      </c>
      <c r="R1498" s="93">
        <v>63</v>
      </c>
      <c r="S1498" s="93" t="s">
        <v>2199</v>
      </c>
      <c r="T1498" s="93" t="s">
        <v>2206</v>
      </c>
      <c r="U1498" s="93"/>
      <c r="V1498" s="93"/>
      <c r="W1498" s="93"/>
      <c r="X1498" s="93" t="s">
        <v>2193</v>
      </c>
      <c r="Y1498" s="93">
        <v>64</v>
      </c>
      <c r="Z1498" s="93">
        <v>61</v>
      </c>
      <c r="AA1498" s="106"/>
      <c r="AB1498" s="118" t="s">
        <v>2252</v>
      </c>
    </row>
    <row r="1499" spans="2:28">
      <c r="B1499" s="92">
        <v>1498</v>
      </c>
      <c r="C1499" s="93">
        <v>5984</v>
      </c>
      <c r="D1499" s="93">
        <v>1513</v>
      </c>
      <c r="E1499" s="93">
        <v>28</v>
      </c>
      <c r="F1499" s="93">
        <v>28</v>
      </c>
      <c r="G1499" s="116" t="s">
        <v>498</v>
      </c>
      <c r="H1499" s="116">
        <v>4</v>
      </c>
      <c r="I1499" s="93" t="s">
        <v>472</v>
      </c>
      <c r="J1499" s="94" t="s">
        <v>1927</v>
      </c>
      <c r="K1499" s="93">
        <v>62</v>
      </c>
      <c r="L1499" s="103">
        <v>6</v>
      </c>
      <c r="M1499" s="103" t="s">
        <v>2185</v>
      </c>
      <c r="N1499" s="97" t="str">
        <f>CONCATENATE(G1499, I1499, "S", TEXT(L1499,"00"),M1499)</f>
        <v>C3P062S06C</v>
      </c>
      <c r="O1499" s="117">
        <v>521184</v>
      </c>
      <c r="P1499" s="117">
        <v>2824010</v>
      </c>
      <c r="Q1499" s="115">
        <v>45237</v>
      </c>
      <c r="R1499" s="93">
        <v>58</v>
      </c>
      <c r="S1499" s="93" t="s">
        <v>2209</v>
      </c>
      <c r="T1499" s="93" t="s">
        <v>2210</v>
      </c>
      <c r="U1499" s="93"/>
      <c r="V1499" s="93"/>
      <c r="W1499" s="93"/>
      <c r="X1499" s="93" t="s">
        <v>2193</v>
      </c>
      <c r="Y1499" s="93">
        <v>55</v>
      </c>
      <c r="Z1499" s="93">
        <v>56</v>
      </c>
      <c r="AA1499" s="106"/>
      <c r="AB1499" s="118" t="s">
        <v>2252</v>
      </c>
    </row>
    <row r="1500" spans="2:28">
      <c r="B1500" s="92">
        <v>1499</v>
      </c>
      <c r="C1500" s="93">
        <v>5985</v>
      </c>
      <c r="D1500" s="93">
        <v>1514</v>
      </c>
      <c r="E1500" s="93">
        <v>29</v>
      </c>
      <c r="F1500" s="93">
        <v>29</v>
      </c>
      <c r="G1500" s="116" t="s">
        <v>498</v>
      </c>
      <c r="H1500" s="116">
        <v>4</v>
      </c>
      <c r="I1500" s="93" t="s">
        <v>472</v>
      </c>
      <c r="J1500" s="94" t="s">
        <v>1928</v>
      </c>
      <c r="K1500" s="93">
        <v>62</v>
      </c>
      <c r="L1500" s="103">
        <v>6</v>
      </c>
      <c r="M1500" s="103" t="s">
        <v>2186</v>
      </c>
      <c r="N1500" s="97" t="str">
        <f>CONCATENATE(G1500, I1500, "S", TEXT(L1500,"00"),M1500)</f>
        <v>C3P062S06E</v>
      </c>
      <c r="O1500" s="117">
        <v>521196</v>
      </c>
      <c r="P1500" s="117">
        <v>2824010</v>
      </c>
      <c r="Q1500" s="115">
        <v>45237</v>
      </c>
      <c r="R1500" s="93">
        <v>42</v>
      </c>
      <c r="S1500" s="93" t="s">
        <v>2199</v>
      </c>
      <c r="T1500" s="93" t="s">
        <v>2203</v>
      </c>
      <c r="U1500" s="93"/>
      <c r="V1500" s="93"/>
      <c r="W1500" s="93"/>
      <c r="X1500" s="93" t="s">
        <v>2193</v>
      </c>
      <c r="Y1500" s="93">
        <v>65</v>
      </c>
      <c r="Z1500" s="93">
        <v>65</v>
      </c>
      <c r="AA1500" s="106"/>
      <c r="AB1500" s="118" t="s">
        <v>2252</v>
      </c>
    </row>
    <row r="1501" spans="2:28">
      <c r="B1501" s="92">
        <v>1500</v>
      </c>
      <c r="C1501" s="93">
        <v>5986</v>
      </c>
      <c r="D1501" s="93">
        <v>1515</v>
      </c>
      <c r="E1501" s="93">
        <v>30</v>
      </c>
      <c r="F1501" s="93">
        <v>30</v>
      </c>
      <c r="G1501" s="116" t="s">
        <v>498</v>
      </c>
      <c r="H1501" s="116">
        <v>4</v>
      </c>
      <c r="I1501" s="93" t="s">
        <v>472</v>
      </c>
      <c r="J1501" s="94" t="s">
        <v>1929</v>
      </c>
      <c r="K1501" s="93">
        <v>62</v>
      </c>
      <c r="L1501" s="103">
        <v>6</v>
      </c>
      <c r="M1501" s="103" t="s">
        <v>2187</v>
      </c>
      <c r="N1501" s="97" t="str">
        <f>CONCATENATE(G1501, I1501, "S", TEXT(L1501,"00"),M1501)</f>
        <v>C3P062S06N</v>
      </c>
      <c r="O1501" s="117">
        <v>521184</v>
      </c>
      <c r="P1501" s="117">
        <v>2824036.9</v>
      </c>
      <c r="Q1501" s="115">
        <v>45237</v>
      </c>
      <c r="R1501" s="93">
        <v>64</v>
      </c>
      <c r="S1501" s="93" t="s">
        <v>2199</v>
      </c>
      <c r="T1501" s="93" t="s">
        <v>2203</v>
      </c>
      <c r="U1501" s="93"/>
      <c r="V1501" s="93"/>
      <c r="W1501" s="93"/>
      <c r="X1501" s="93" t="s">
        <v>2193</v>
      </c>
      <c r="Y1501" s="93">
        <v>43</v>
      </c>
      <c r="Z1501" s="93">
        <v>38</v>
      </c>
      <c r="AA1501" s="106"/>
      <c r="AB1501" s="118" t="s">
        <v>2252</v>
      </c>
    </row>
    <row r="1502" spans="2:28">
      <c r="B1502" s="92">
        <v>1501</v>
      </c>
      <c r="C1502" s="93">
        <v>5981</v>
      </c>
      <c r="D1502" s="93">
        <v>1510</v>
      </c>
      <c r="E1502" s="93">
        <v>25</v>
      </c>
      <c r="F1502" s="93">
        <v>25</v>
      </c>
      <c r="G1502" s="116" t="s">
        <v>498</v>
      </c>
      <c r="H1502" s="116">
        <v>4</v>
      </c>
      <c r="I1502" s="93" t="s">
        <v>472</v>
      </c>
      <c r="J1502" s="94" t="s">
        <v>1930</v>
      </c>
      <c r="K1502" s="93">
        <v>62</v>
      </c>
      <c r="L1502" s="103">
        <v>9</v>
      </c>
      <c r="M1502" s="103" t="s">
        <v>2185</v>
      </c>
      <c r="N1502" s="97" t="str">
        <f>CONCATENATE(G1502, I1502, "S", TEXT(L1502,"00"),M1502)</f>
        <v>C3P062S09C</v>
      </c>
      <c r="O1502" s="117">
        <v>521172.6</v>
      </c>
      <c r="P1502" s="117">
        <v>2824073.6</v>
      </c>
      <c r="Q1502" s="115">
        <v>45237</v>
      </c>
      <c r="R1502" s="93">
        <v>78</v>
      </c>
      <c r="S1502" s="116" t="s">
        <v>2194</v>
      </c>
      <c r="T1502" s="116" t="s">
        <v>2194</v>
      </c>
      <c r="U1502" s="116"/>
      <c r="V1502" s="116"/>
      <c r="W1502" s="116"/>
      <c r="X1502" s="93" t="s">
        <v>2195</v>
      </c>
      <c r="Y1502" s="93">
        <v>69</v>
      </c>
      <c r="Z1502" s="93">
        <v>71</v>
      </c>
      <c r="AA1502" s="106"/>
      <c r="AB1502" s="118" t="s">
        <v>2252</v>
      </c>
    </row>
    <row r="1503" spans="2:28">
      <c r="B1503" s="92">
        <v>1502</v>
      </c>
      <c r="C1503" s="93">
        <v>5982</v>
      </c>
      <c r="D1503" s="93">
        <v>1511</v>
      </c>
      <c r="E1503" s="93">
        <v>26</v>
      </c>
      <c r="F1503" s="93">
        <v>26</v>
      </c>
      <c r="G1503" s="116" t="s">
        <v>498</v>
      </c>
      <c r="H1503" s="116">
        <v>4</v>
      </c>
      <c r="I1503" s="93" t="s">
        <v>472</v>
      </c>
      <c r="J1503" s="94" t="s">
        <v>1931</v>
      </c>
      <c r="K1503" s="93">
        <v>62</v>
      </c>
      <c r="L1503" s="103">
        <v>9</v>
      </c>
      <c r="M1503" s="103" t="s">
        <v>2186</v>
      </c>
      <c r="N1503" s="97" t="str">
        <f>CONCATENATE(G1503, I1503, "S", TEXT(L1503,"00"),M1503)</f>
        <v>C3P062S09E</v>
      </c>
      <c r="O1503" s="117">
        <v>521203</v>
      </c>
      <c r="P1503" s="117">
        <v>2824073.6</v>
      </c>
      <c r="Q1503" s="115">
        <v>45237</v>
      </c>
      <c r="R1503" s="93">
        <v>70</v>
      </c>
      <c r="S1503" s="93" t="s">
        <v>2199</v>
      </c>
      <c r="T1503" s="93" t="s">
        <v>2200</v>
      </c>
      <c r="U1503" s="93"/>
      <c r="V1503" s="93"/>
      <c r="W1503" s="93"/>
      <c r="X1503" s="93" t="s">
        <v>2193</v>
      </c>
      <c r="Y1503" s="93">
        <v>55</v>
      </c>
      <c r="Z1503" s="93">
        <v>62</v>
      </c>
      <c r="AA1503" s="106"/>
      <c r="AB1503" s="118" t="s">
        <v>2252</v>
      </c>
    </row>
    <row r="1504" spans="2:28">
      <c r="B1504" s="92">
        <v>1503</v>
      </c>
      <c r="C1504" s="93">
        <v>5983</v>
      </c>
      <c r="D1504" s="93">
        <v>1512</v>
      </c>
      <c r="E1504" s="93">
        <v>27</v>
      </c>
      <c r="F1504" s="93">
        <v>27</v>
      </c>
      <c r="G1504" s="116" t="s">
        <v>498</v>
      </c>
      <c r="H1504" s="116">
        <v>4</v>
      </c>
      <c r="I1504" s="93" t="s">
        <v>472</v>
      </c>
      <c r="J1504" s="94" t="s">
        <v>1932</v>
      </c>
      <c r="K1504" s="93">
        <v>62</v>
      </c>
      <c r="L1504" s="103">
        <v>9</v>
      </c>
      <c r="M1504" s="103" t="s">
        <v>2187</v>
      </c>
      <c r="N1504" s="97" t="str">
        <f>CONCATENATE(G1504, I1504, "S", TEXT(L1504,"00"),M1504)</f>
        <v>C3P062S09N</v>
      </c>
      <c r="O1504" s="117">
        <v>521172.6</v>
      </c>
      <c r="P1504" s="117">
        <v>2824105.8</v>
      </c>
      <c r="Q1504" s="115">
        <v>45237</v>
      </c>
      <c r="R1504" s="93">
        <v>81</v>
      </c>
      <c r="S1504" s="93" t="s">
        <v>2199</v>
      </c>
      <c r="T1504" s="93" t="s">
        <v>2200</v>
      </c>
      <c r="U1504" s="93"/>
      <c r="V1504" s="93"/>
      <c r="W1504" s="93"/>
      <c r="X1504" s="93" t="s">
        <v>2193</v>
      </c>
      <c r="Y1504" s="93">
        <v>65</v>
      </c>
      <c r="Z1504" s="93">
        <v>65</v>
      </c>
      <c r="AA1504" s="106"/>
      <c r="AB1504" s="118" t="s">
        <v>2252</v>
      </c>
    </row>
    <row r="1505" spans="2:28">
      <c r="B1505" s="92">
        <v>1504</v>
      </c>
      <c r="C1505" s="93">
        <v>5978</v>
      </c>
      <c r="D1505" s="93">
        <v>1507</v>
      </c>
      <c r="E1505" s="93">
        <v>22</v>
      </c>
      <c r="F1505" s="93">
        <v>22</v>
      </c>
      <c r="G1505" s="116" t="s">
        <v>498</v>
      </c>
      <c r="H1505" s="116">
        <v>4</v>
      </c>
      <c r="I1505" s="93" t="s">
        <v>472</v>
      </c>
      <c r="J1505" s="94" t="s">
        <v>1933</v>
      </c>
      <c r="K1505" s="93">
        <v>62</v>
      </c>
      <c r="L1505" s="103">
        <v>10</v>
      </c>
      <c r="M1505" s="103" t="s">
        <v>2185</v>
      </c>
      <c r="N1505" s="97" t="str">
        <f>CONCATENATE(G1505, I1505, "S", TEXT(L1505,"00"),M1505)</f>
        <v>C3P062S10C</v>
      </c>
      <c r="O1505" s="117">
        <v>521093.4</v>
      </c>
      <c r="P1505" s="117">
        <v>2824090.7</v>
      </c>
      <c r="Q1505" s="115">
        <v>45237</v>
      </c>
      <c r="R1505" s="93">
        <v>74</v>
      </c>
      <c r="S1505" s="93" t="s">
        <v>2199</v>
      </c>
      <c r="T1505" s="93" t="s">
        <v>2206</v>
      </c>
      <c r="U1505" s="93"/>
      <c r="V1505" s="93"/>
      <c r="W1505" s="93"/>
      <c r="X1505" s="93" t="s">
        <v>2193</v>
      </c>
      <c r="Y1505" s="93">
        <v>62</v>
      </c>
      <c r="Z1505" s="93">
        <v>62</v>
      </c>
      <c r="AA1505" s="106"/>
      <c r="AB1505" s="118" t="s">
        <v>2252</v>
      </c>
    </row>
    <row r="1506" spans="2:28">
      <c r="B1506" s="92">
        <v>1505</v>
      </c>
      <c r="C1506" s="93">
        <v>5979</v>
      </c>
      <c r="D1506" s="93">
        <v>1508</v>
      </c>
      <c r="E1506" s="93">
        <v>23</v>
      </c>
      <c r="F1506" s="93">
        <v>23</v>
      </c>
      <c r="G1506" s="116" t="s">
        <v>498</v>
      </c>
      <c r="H1506" s="116">
        <v>4</v>
      </c>
      <c r="I1506" s="93" t="s">
        <v>472</v>
      </c>
      <c r="J1506" s="94" t="s">
        <v>1934</v>
      </c>
      <c r="K1506" s="93">
        <v>62</v>
      </c>
      <c r="L1506" s="103">
        <v>10</v>
      </c>
      <c r="M1506" s="103" t="s">
        <v>2186</v>
      </c>
      <c r="N1506" s="97" t="str">
        <f>CONCATENATE(G1506, I1506, "S", TEXT(L1506,"00"),M1506)</f>
        <v>C3P062S10E</v>
      </c>
      <c r="O1506" s="117">
        <v>521106.4</v>
      </c>
      <c r="P1506" s="117">
        <v>2824090.7</v>
      </c>
      <c r="Q1506" s="115">
        <v>45237</v>
      </c>
      <c r="R1506" s="93">
        <v>91</v>
      </c>
      <c r="S1506" s="93" t="s">
        <v>2199</v>
      </c>
      <c r="T1506" s="93" t="s">
        <v>2203</v>
      </c>
      <c r="U1506" s="93"/>
      <c r="V1506" s="93"/>
      <c r="W1506" s="93"/>
      <c r="X1506" s="93" t="s">
        <v>2193</v>
      </c>
      <c r="Y1506" s="93">
        <v>53</v>
      </c>
      <c r="Z1506" s="93">
        <v>60</v>
      </c>
      <c r="AA1506" s="106"/>
      <c r="AB1506" s="118" t="s">
        <v>2252</v>
      </c>
    </row>
    <row r="1507" spans="2:28">
      <c r="B1507" s="92">
        <v>1506</v>
      </c>
      <c r="C1507" s="93">
        <v>5980</v>
      </c>
      <c r="D1507" s="93">
        <v>1509</v>
      </c>
      <c r="E1507" s="93">
        <v>24</v>
      </c>
      <c r="F1507" s="93">
        <v>24</v>
      </c>
      <c r="G1507" s="116" t="s">
        <v>498</v>
      </c>
      <c r="H1507" s="116">
        <v>4</v>
      </c>
      <c r="I1507" s="93" t="s">
        <v>472</v>
      </c>
      <c r="J1507" s="94" t="s">
        <v>1935</v>
      </c>
      <c r="K1507" s="93">
        <v>62</v>
      </c>
      <c r="L1507" s="103">
        <v>10</v>
      </c>
      <c r="M1507" s="103" t="s">
        <v>2187</v>
      </c>
      <c r="N1507" s="97" t="str">
        <f>CONCATENATE(G1507, I1507, "S", TEXT(L1507,"00"),M1507)</f>
        <v>C3P062S10N</v>
      </c>
      <c r="O1507" s="117">
        <v>521093.4</v>
      </c>
      <c r="P1507" s="117">
        <v>2824102.2</v>
      </c>
      <c r="Q1507" s="115">
        <v>45237</v>
      </c>
      <c r="R1507" s="93">
        <v>61</v>
      </c>
      <c r="S1507" s="116" t="s">
        <v>2199</v>
      </c>
      <c r="T1507" s="116" t="s">
        <v>2202</v>
      </c>
      <c r="U1507" s="116"/>
      <c r="V1507" s="116"/>
      <c r="W1507" s="116"/>
      <c r="X1507" s="93" t="s">
        <v>2193</v>
      </c>
      <c r="Y1507" s="93">
        <v>60</v>
      </c>
      <c r="Z1507" s="93">
        <v>62</v>
      </c>
      <c r="AA1507" s="106"/>
      <c r="AB1507" s="118" t="s">
        <v>2252</v>
      </c>
    </row>
    <row r="1508" spans="2:28">
      <c r="B1508" s="92">
        <v>1507</v>
      </c>
      <c r="C1508" s="93">
        <v>5990</v>
      </c>
      <c r="D1508" s="93">
        <v>1519</v>
      </c>
      <c r="E1508" s="93">
        <v>34</v>
      </c>
      <c r="F1508" s="93">
        <v>34</v>
      </c>
      <c r="G1508" s="116" t="s">
        <v>498</v>
      </c>
      <c r="H1508" s="116">
        <v>4</v>
      </c>
      <c r="I1508" s="93" t="s">
        <v>472</v>
      </c>
      <c r="J1508" s="94" t="s">
        <v>1936</v>
      </c>
      <c r="K1508" s="93">
        <v>62</v>
      </c>
      <c r="L1508" s="103">
        <v>11</v>
      </c>
      <c r="M1508" s="103" t="s">
        <v>2185</v>
      </c>
      <c r="N1508" s="97" t="str">
        <f>CONCATENATE(G1508, I1508, "S", TEXT(L1508,"00"),M1508)</f>
        <v>C3P062S11C</v>
      </c>
      <c r="O1508" s="117">
        <v>521188.3</v>
      </c>
      <c r="P1508" s="117">
        <v>2823437.1</v>
      </c>
      <c r="Q1508" s="115">
        <v>45237</v>
      </c>
      <c r="R1508" s="93">
        <v>60</v>
      </c>
      <c r="S1508" s="93" t="s">
        <v>2199</v>
      </c>
      <c r="T1508" s="93" t="s">
        <v>2200</v>
      </c>
      <c r="U1508" s="93"/>
      <c r="V1508" s="93"/>
      <c r="W1508" s="93"/>
      <c r="X1508" s="93" t="s">
        <v>2193</v>
      </c>
      <c r="Y1508" s="93">
        <v>71</v>
      </c>
      <c r="Z1508" s="93">
        <v>72</v>
      </c>
      <c r="AA1508" s="106"/>
      <c r="AB1508" s="118" t="s">
        <v>2252</v>
      </c>
    </row>
    <row r="1509" spans="2:28">
      <c r="B1509" s="92">
        <v>1508</v>
      </c>
      <c r="C1509" s="93">
        <v>5991</v>
      </c>
      <c r="D1509" s="93">
        <v>1520</v>
      </c>
      <c r="E1509" s="93">
        <v>35</v>
      </c>
      <c r="F1509" s="93">
        <v>35</v>
      </c>
      <c r="G1509" s="116" t="s">
        <v>498</v>
      </c>
      <c r="H1509" s="116">
        <v>4</v>
      </c>
      <c r="I1509" s="93" t="s">
        <v>472</v>
      </c>
      <c r="J1509" s="94" t="s">
        <v>1937</v>
      </c>
      <c r="K1509" s="93">
        <v>62</v>
      </c>
      <c r="L1509" s="103">
        <v>11</v>
      </c>
      <c r="M1509" s="103" t="s">
        <v>2186</v>
      </c>
      <c r="N1509" s="97" t="str">
        <f>CONCATENATE(G1509, I1509, "S", TEXT(L1509,"00"),M1509)</f>
        <v>C3P062S11E</v>
      </c>
      <c r="O1509" s="117">
        <v>521197.2</v>
      </c>
      <c r="P1509" s="117">
        <v>2823437.1</v>
      </c>
      <c r="Q1509" s="115">
        <v>45237</v>
      </c>
      <c r="R1509" s="93">
        <v>76</v>
      </c>
      <c r="S1509" s="93" t="s">
        <v>2194</v>
      </c>
      <c r="T1509" s="93" t="s">
        <v>2194</v>
      </c>
      <c r="U1509" s="93"/>
      <c r="V1509" s="93"/>
      <c r="W1509" s="93"/>
      <c r="X1509" s="93" t="s">
        <v>2195</v>
      </c>
      <c r="Y1509" s="93">
        <v>66</v>
      </c>
      <c r="Z1509" s="93">
        <v>66</v>
      </c>
      <c r="AA1509" s="106"/>
      <c r="AB1509" s="118" t="s">
        <v>2252</v>
      </c>
    </row>
    <row r="1510" spans="2:28">
      <c r="B1510" s="92">
        <v>1509</v>
      </c>
      <c r="C1510" s="93">
        <v>5992</v>
      </c>
      <c r="D1510" s="93">
        <v>1521</v>
      </c>
      <c r="E1510" s="93">
        <v>36</v>
      </c>
      <c r="F1510" s="93">
        <v>36</v>
      </c>
      <c r="G1510" s="116" t="s">
        <v>498</v>
      </c>
      <c r="H1510" s="116">
        <v>4</v>
      </c>
      <c r="I1510" s="93" t="s">
        <v>472</v>
      </c>
      <c r="J1510" s="94" t="s">
        <v>1938</v>
      </c>
      <c r="K1510" s="93">
        <v>62</v>
      </c>
      <c r="L1510" s="103">
        <v>11</v>
      </c>
      <c r="M1510" s="103" t="s">
        <v>2187</v>
      </c>
      <c r="N1510" s="97" t="str">
        <f>CONCATENATE(G1510, I1510, "S", TEXT(L1510,"00"),M1510)</f>
        <v>C3P062S11N</v>
      </c>
      <c r="O1510" s="117">
        <v>521188.3</v>
      </c>
      <c r="P1510" s="117">
        <v>2823466.6</v>
      </c>
      <c r="Q1510" s="115">
        <v>45237</v>
      </c>
      <c r="R1510" s="93">
        <v>44</v>
      </c>
      <c r="S1510" s="93" t="s">
        <v>2199</v>
      </c>
      <c r="T1510" s="93" t="s">
        <v>2194</v>
      </c>
      <c r="U1510" s="93"/>
      <c r="V1510" s="93"/>
      <c r="W1510" s="93"/>
      <c r="X1510" s="93" t="s">
        <v>2193</v>
      </c>
      <c r="Y1510" s="93">
        <v>67</v>
      </c>
      <c r="Z1510" s="93">
        <v>67</v>
      </c>
      <c r="AA1510" s="106"/>
      <c r="AB1510" s="118" t="s">
        <v>2252</v>
      </c>
    </row>
    <row r="1511" spans="2:28">
      <c r="B1511" s="92">
        <v>1510</v>
      </c>
      <c r="C1511" s="93">
        <v>5996</v>
      </c>
      <c r="D1511" s="93">
        <v>1525</v>
      </c>
      <c r="E1511" s="93">
        <v>40</v>
      </c>
      <c r="F1511" s="93">
        <v>40</v>
      </c>
      <c r="G1511" s="116" t="s">
        <v>498</v>
      </c>
      <c r="H1511" s="116">
        <v>4</v>
      </c>
      <c r="I1511" s="93" t="s">
        <v>472</v>
      </c>
      <c r="J1511" s="94" t="s">
        <v>1939</v>
      </c>
      <c r="K1511" s="93">
        <v>62</v>
      </c>
      <c r="L1511" s="103">
        <v>13</v>
      </c>
      <c r="M1511" s="103" t="s">
        <v>2185</v>
      </c>
      <c r="N1511" s="97" t="str">
        <f>CONCATENATE(G1511, I1511, "S", TEXT(L1511,"00"),M1511)</f>
        <v>C3P062S13C</v>
      </c>
      <c r="O1511" s="117">
        <v>521094.7</v>
      </c>
      <c r="P1511" s="117">
        <v>2823316.8</v>
      </c>
      <c r="Q1511" s="115">
        <v>45237</v>
      </c>
      <c r="R1511" s="93">
        <v>107</v>
      </c>
      <c r="S1511" s="93" t="s">
        <v>2199</v>
      </c>
      <c r="T1511" s="93" t="s">
        <v>2200</v>
      </c>
      <c r="U1511" s="93"/>
      <c r="V1511" s="93"/>
      <c r="W1511" s="93"/>
      <c r="X1511" s="93" t="s">
        <v>2193</v>
      </c>
      <c r="Y1511" s="93">
        <v>65</v>
      </c>
      <c r="Z1511" s="93">
        <v>62</v>
      </c>
      <c r="AA1511" s="106"/>
      <c r="AB1511" s="118" t="s">
        <v>2252</v>
      </c>
    </row>
    <row r="1512" spans="2:28">
      <c r="B1512" s="92">
        <v>1511</v>
      </c>
      <c r="C1512" s="93">
        <v>5997</v>
      </c>
      <c r="D1512" s="93">
        <v>1526</v>
      </c>
      <c r="E1512" s="93">
        <v>41</v>
      </c>
      <c r="F1512" s="93">
        <v>41</v>
      </c>
      <c r="G1512" s="116" t="s">
        <v>498</v>
      </c>
      <c r="H1512" s="116">
        <v>4</v>
      </c>
      <c r="I1512" s="93" t="s">
        <v>472</v>
      </c>
      <c r="J1512" s="94" t="s">
        <v>1940</v>
      </c>
      <c r="K1512" s="93">
        <v>62</v>
      </c>
      <c r="L1512" s="103">
        <v>13</v>
      </c>
      <c r="M1512" s="103" t="s">
        <v>2186</v>
      </c>
      <c r="N1512" s="97" t="str">
        <f>CONCATENATE(G1512, I1512, "S", TEXT(L1512,"00"),M1512)</f>
        <v>C3P062S13E</v>
      </c>
      <c r="O1512" s="117">
        <v>521122.2</v>
      </c>
      <c r="P1512" s="117">
        <v>2823316.8</v>
      </c>
      <c r="Q1512" s="115">
        <v>45237</v>
      </c>
      <c r="R1512" s="93">
        <v>75</v>
      </c>
      <c r="S1512" s="93" t="s">
        <v>2199</v>
      </c>
      <c r="T1512" s="93" t="s">
        <v>2203</v>
      </c>
      <c r="U1512" s="93"/>
      <c r="V1512" s="93"/>
      <c r="W1512" s="93"/>
      <c r="X1512" s="93" t="s">
        <v>2193</v>
      </c>
      <c r="Y1512" s="93">
        <v>69</v>
      </c>
      <c r="Z1512" s="93">
        <v>70</v>
      </c>
      <c r="AA1512" s="106"/>
      <c r="AB1512" s="118" t="s">
        <v>2252</v>
      </c>
    </row>
    <row r="1513" spans="2:28">
      <c r="B1513" s="92">
        <v>1512</v>
      </c>
      <c r="C1513" s="93">
        <v>5998</v>
      </c>
      <c r="D1513" s="93">
        <v>1527</v>
      </c>
      <c r="E1513" s="93">
        <v>42</v>
      </c>
      <c r="F1513" s="93">
        <v>42</v>
      </c>
      <c r="G1513" s="116" t="s">
        <v>498</v>
      </c>
      <c r="H1513" s="116">
        <v>4</v>
      </c>
      <c r="I1513" s="93" t="s">
        <v>472</v>
      </c>
      <c r="J1513" s="94" t="s">
        <v>1941</v>
      </c>
      <c r="K1513" s="93">
        <v>62</v>
      </c>
      <c r="L1513" s="103">
        <v>13</v>
      </c>
      <c r="M1513" s="103" t="s">
        <v>2187</v>
      </c>
      <c r="N1513" s="97" t="str">
        <f>CONCATENATE(G1513, I1513, "S", TEXT(L1513,"00"),M1513)</f>
        <v>C3P062S13N</v>
      </c>
      <c r="O1513" s="117">
        <v>521094.7</v>
      </c>
      <c r="P1513" s="117">
        <v>2823326.7</v>
      </c>
      <c r="Q1513" s="115">
        <v>45237</v>
      </c>
      <c r="R1513" s="93">
        <v>84</v>
      </c>
      <c r="S1513" s="93" t="s">
        <v>2199</v>
      </c>
      <c r="T1513" s="93" t="s">
        <v>2203</v>
      </c>
      <c r="U1513" s="93"/>
      <c r="V1513" s="93"/>
      <c r="W1513" s="93"/>
      <c r="X1513" s="93" t="s">
        <v>2193</v>
      </c>
      <c r="Y1513" s="93">
        <v>70</v>
      </c>
      <c r="Z1513" s="93">
        <v>68</v>
      </c>
      <c r="AA1513" s="106"/>
      <c r="AB1513" s="118" t="s">
        <v>2252</v>
      </c>
    </row>
    <row r="1514" spans="2:28">
      <c r="B1514" s="92">
        <v>1513</v>
      </c>
      <c r="C1514" s="93">
        <v>5987</v>
      </c>
      <c r="D1514" s="93">
        <v>1516</v>
      </c>
      <c r="E1514" s="93">
        <v>31</v>
      </c>
      <c r="F1514" s="93">
        <v>31</v>
      </c>
      <c r="G1514" s="116" t="s">
        <v>498</v>
      </c>
      <c r="H1514" s="116">
        <v>4</v>
      </c>
      <c r="I1514" s="93" t="s">
        <v>472</v>
      </c>
      <c r="J1514" s="94" t="s">
        <v>1942</v>
      </c>
      <c r="K1514" s="93">
        <v>62</v>
      </c>
      <c r="L1514" s="103">
        <v>14</v>
      </c>
      <c r="M1514" s="103" t="s">
        <v>2185</v>
      </c>
      <c r="N1514" s="97" t="str">
        <f>CONCATENATE(G1514, I1514, "S", TEXT(L1514,"00"),M1514)</f>
        <v>C3P062S14C</v>
      </c>
      <c r="O1514" s="117">
        <v>521165</v>
      </c>
      <c r="P1514" s="117">
        <v>2823557.3</v>
      </c>
      <c r="Q1514" s="115">
        <v>45237</v>
      </c>
      <c r="R1514" s="93">
        <v>52</v>
      </c>
      <c r="S1514" s="93" t="s">
        <v>2199</v>
      </c>
      <c r="T1514" s="93" t="s">
        <v>2202</v>
      </c>
      <c r="U1514" s="93"/>
      <c r="V1514" s="93"/>
      <c r="W1514" s="93"/>
      <c r="X1514" s="93" t="s">
        <v>2193</v>
      </c>
      <c r="Y1514" s="93">
        <v>59</v>
      </c>
      <c r="Z1514" s="93">
        <v>57</v>
      </c>
      <c r="AA1514" s="106"/>
      <c r="AB1514" s="118" t="s">
        <v>2252</v>
      </c>
    </row>
    <row r="1515" spans="2:28">
      <c r="B1515" s="92">
        <v>1514</v>
      </c>
      <c r="C1515" s="93">
        <v>5988</v>
      </c>
      <c r="D1515" s="93">
        <v>1517</v>
      </c>
      <c r="E1515" s="93">
        <v>32</v>
      </c>
      <c r="F1515" s="93">
        <v>32</v>
      </c>
      <c r="G1515" s="116" t="s">
        <v>498</v>
      </c>
      <c r="H1515" s="116">
        <v>4</v>
      </c>
      <c r="I1515" s="93" t="s">
        <v>472</v>
      </c>
      <c r="J1515" s="94" t="s">
        <v>1943</v>
      </c>
      <c r="K1515" s="93">
        <v>62</v>
      </c>
      <c r="L1515" s="103">
        <v>14</v>
      </c>
      <c r="M1515" s="103" t="s">
        <v>2186</v>
      </c>
      <c r="N1515" s="97" t="str">
        <f>CONCATENATE(G1515, I1515, "S", TEXT(L1515,"00"),M1515)</f>
        <v>C3P062S14E</v>
      </c>
      <c r="O1515" s="117">
        <v>521175.4</v>
      </c>
      <c r="P1515" s="117">
        <v>2823557.3</v>
      </c>
      <c r="Q1515" s="115">
        <v>45237</v>
      </c>
      <c r="R1515" s="93">
        <v>38</v>
      </c>
      <c r="S1515" s="93" t="s">
        <v>2199</v>
      </c>
      <c r="T1515" s="93" t="s">
        <v>2200</v>
      </c>
      <c r="U1515" s="93"/>
      <c r="V1515" s="93"/>
      <c r="W1515" s="93"/>
      <c r="X1515" s="93" t="s">
        <v>2193</v>
      </c>
      <c r="Y1515" s="93">
        <v>57</v>
      </c>
      <c r="Z1515" s="93">
        <v>57</v>
      </c>
      <c r="AA1515" s="106"/>
      <c r="AB1515" s="118" t="s">
        <v>2252</v>
      </c>
    </row>
    <row r="1516" spans="2:28">
      <c r="B1516" s="92">
        <v>1515</v>
      </c>
      <c r="C1516" s="93">
        <v>5989</v>
      </c>
      <c r="D1516" s="93">
        <v>1518</v>
      </c>
      <c r="E1516" s="93">
        <v>33</v>
      </c>
      <c r="F1516" s="93">
        <v>33</v>
      </c>
      <c r="G1516" s="116" t="s">
        <v>498</v>
      </c>
      <c r="H1516" s="116">
        <v>4</v>
      </c>
      <c r="I1516" s="93" t="s">
        <v>472</v>
      </c>
      <c r="J1516" s="94" t="s">
        <v>1944</v>
      </c>
      <c r="K1516" s="93">
        <v>62</v>
      </c>
      <c r="L1516" s="103">
        <v>14</v>
      </c>
      <c r="M1516" s="103" t="s">
        <v>2187</v>
      </c>
      <c r="N1516" s="97" t="str">
        <f>CONCATENATE(G1516, I1516, "S", TEXT(L1516,"00"),M1516)</f>
        <v>C3P062S14N</v>
      </c>
      <c r="O1516" s="117">
        <v>521165</v>
      </c>
      <c r="P1516" s="117">
        <v>2823580.7</v>
      </c>
      <c r="Q1516" s="115">
        <v>45237</v>
      </c>
      <c r="R1516" s="93">
        <v>52</v>
      </c>
      <c r="S1516" s="93" t="s">
        <v>2194</v>
      </c>
      <c r="T1516" s="93" t="s">
        <v>2194</v>
      </c>
      <c r="U1516" s="93"/>
      <c r="V1516" s="93"/>
      <c r="W1516" s="93"/>
      <c r="X1516" s="93" t="s">
        <v>2201</v>
      </c>
      <c r="Y1516" s="93">
        <v>63</v>
      </c>
      <c r="Z1516" s="93">
        <v>63</v>
      </c>
      <c r="AA1516" s="106"/>
      <c r="AB1516" s="118" t="s">
        <v>2252</v>
      </c>
    </row>
    <row r="1517" spans="2:28">
      <c r="B1517" s="92">
        <v>1516</v>
      </c>
      <c r="C1517" s="93">
        <v>5993</v>
      </c>
      <c r="D1517" s="93">
        <v>1522</v>
      </c>
      <c r="E1517" s="93">
        <v>37</v>
      </c>
      <c r="F1517" s="93">
        <v>37</v>
      </c>
      <c r="G1517" s="116" t="s">
        <v>498</v>
      </c>
      <c r="H1517" s="116">
        <v>4</v>
      </c>
      <c r="I1517" s="93" t="s">
        <v>472</v>
      </c>
      <c r="J1517" s="94" t="s">
        <v>1945</v>
      </c>
      <c r="K1517" s="93">
        <v>62</v>
      </c>
      <c r="L1517" s="103">
        <v>15</v>
      </c>
      <c r="M1517" s="103" t="s">
        <v>2185</v>
      </c>
      <c r="N1517" s="97" t="str">
        <f>CONCATENATE(G1517, I1517, "S", TEXT(L1517,"00"),M1517)</f>
        <v>C3P062S15C</v>
      </c>
      <c r="O1517" s="117">
        <v>521071.6</v>
      </c>
      <c r="P1517" s="117">
        <v>2823382.7</v>
      </c>
      <c r="Q1517" s="115">
        <v>45237</v>
      </c>
      <c r="R1517" s="93">
        <v>78</v>
      </c>
      <c r="S1517" s="93" t="s">
        <v>2199</v>
      </c>
      <c r="T1517" s="93" t="s">
        <v>2203</v>
      </c>
      <c r="U1517" s="93"/>
      <c r="V1517" s="93"/>
      <c r="W1517" s="93"/>
      <c r="X1517" s="93" t="s">
        <v>2193</v>
      </c>
      <c r="Y1517" s="93">
        <v>64</v>
      </c>
      <c r="Z1517" s="93">
        <v>64</v>
      </c>
      <c r="AA1517" s="106"/>
      <c r="AB1517" s="118" t="s">
        <v>2252</v>
      </c>
    </row>
    <row r="1518" spans="2:28">
      <c r="B1518" s="92">
        <v>1517</v>
      </c>
      <c r="C1518" s="93">
        <v>5994</v>
      </c>
      <c r="D1518" s="93">
        <v>1523</v>
      </c>
      <c r="E1518" s="93">
        <v>38</v>
      </c>
      <c r="F1518" s="93">
        <v>38</v>
      </c>
      <c r="G1518" s="116" t="s">
        <v>498</v>
      </c>
      <c r="H1518" s="116">
        <v>4</v>
      </c>
      <c r="I1518" s="93" t="s">
        <v>472</v>
      </c>
      <c r="J1518" s="94" t="s">
        <v>1946</v>
      </c>
      <c r="K1518" s="93">
        <v>62</v>
      </c>
      <c r="L1518" s="103">
        <v>15</v>
      </c>
      <c r="M1518" s="103" t="s">
        <v>2186</v>
      </c>
      <c r="N1518" s="97" t="str">
        <f>CONCATENATE(G1518, I1518, "S", TEXT(L1518,"00"),M1518)</f>
        <v>C3P062S15E</v>
      </c>
      <c r="O1518" s="117">
        <v>521094.7</v>
      </c>
      <c r="P1518" s="117">
        <v>2823382.7</v>
      </c>
      <c r="Q1518" s="115">
        <v>45237</v>
      </c>
      <c r="R1518" s="93">
        <v>90</v>
      </c>
      <c r="S1518" s="93" t="s">
        <v>2199</v>
      </c>
      <c r="T1518" s="93" t="s">
        <v>2203</v>
      </c>
      <c r="U1518" s="93"/>
      <c r="V1518" s="93"/>
      <c r="W1518" s="93"/>
      <c r="X1518" s="93" t="s">
        <v>2193</v>
      </c>
      <c r="Y1518" s="93">
        <v>59</v>
      </c>
      <c r="Z1518" s="93">
        <v>61</v>
      </c>
      <c r="AA1518" s="106"/>
      <c r="AB1518" s="118" t="s">
        <v>2252</v>
      </c>
    </row>
    <row r="1519" spans="2:28">
      <c r="B1519" s="92">
        <v>1518</v>
      </c>
      <c r="C1519" s="93">
        <v>5995</v>
      </c>
      <c r="D1519" s="93">
        <v>1524</v>
      </c>
      <c r="E1519" s="93">
        <v>39</v>
      </c>
      <c r="F1519" s="93">
        <v>39</v>
      </c>
      <c r="G1519" s="116" t="s">
        <v>498</v>
      </c>
      <c r="H1519" s="116">
        <v>4</v>
      </c>
      <c r="I1519" s="93" t="s">
        <v>472</v>
      </c>
      <c r="J1519" s="94" t="s">
        <v>1947</v>
      </c>
      <c r="K1519" s="93">
        <v>62</v>
      </c>
      <c r="L1519" s="103">
        <v>15</v>
      </c>
      <c r="M1519" s="103" t="s">
        <v>2187</v>
      </c>
      <c r="N1519" s="97" t="str">
        <f>CONCATENATE(G1519, I1519, "S", TEXT(L1519,"00"),M1519)</f>
        <v>C3P062S15N</v>
      </c>
      <c r="O1519" s="117">
        <v>521071.6</v>
      </c>
      <c r="P1519" s="117">
        <v>2823397.7</v>
      </c>
      <c r="Q1519" s="115">
        <v>45237</v>
      </c>
      <c r="R1519" s="93">
        <v>69</v>
      </c>
      <c r="S1519" s="93" t="s">
        <v>2199</v>
      </c>
      <c r="T1519" s="93" t="s">
        <v>2206</v>
      </c>
      <c r="U1519" s="93"/>
      <c r="V1519" s="93"/>
      <c r="W1519" s="93"/>
      <c r="X1519" s="93" t="s">
        <v>2193</v>
      </c>
      <c r="Y1519" s="93">
        <v>66</v>
      </c>
      <c r="Z1519" s="93">
        <v>63</v>
      </c>
      <c r="AA1519" s="106"/>
      <c r="AB1519" s="118" t="s">
        <v>2252</v>
      </c>
    </row>
    <row r="1520" spans="2:28">
      <c r="B1520" s="92">
        <v>1519</v>
      </c>
      <c r="C1520" s="93">
        <v>5999</v>
      </c>
      <c r="D1520" s="93">
        <v>1528</v>
      </c>
      <c r="E1520" s="93">
        <v>43</v>
      </c>
      <c r="F1520" s="93">
        <v>43</v>
      </c>
      <c r="G1520" s="116" t="s">
        <v>498</v>
      </c>
      <c r="H1520" s="116">
        <v>4</v>
      </c>
      <c r="I1520" s="93" t="s">
        <v>472</v>
      </c>
      <c r="J1520" s="94" t="s">
        <v>1948</v>
      </c>
      <c r="K1520" s="93">
        <v>62</v>
      </c>
      <c r="L1520" s="103">
        <v>18</v>
      </c>
      <c r="M1520" s="103" t="s">
        <v>2185</v>
      </c>
      <c r="N1520" s="97" t="str">
        <f>CONCATENATE(G1520, I1520, "S", TEXT(L1520,"00"),M1520)</f>
        <v>C3P062S18C</v>
      </c>
      <c r="O1520" s="117">
        <v>522130.4</v>
      </c>
      <c r="P1520" s="117">
        <v>2823719.2</v>
      </c>
      <c r="Q1520" s="115">
        <v>45237</v>
      </c>
      <c r="R1520" s="93">
        <v>54</v>
      </c>
      <c r="S1520" s="93" t="s">
        <v>2199</v>
      </c>
      <c r="T1520" s="93" t="s">
        <v>2203</v>
      </c>
      <c r="U1520" s="93"/>
      <c r="V1520" s="93"/>
      <c r="W1520" s="93"/>
      <c r="X1520" s="93" t="s">
        <v>2193</v>
      </c>
      <c r="Y1520" s="93">
        <v>58</v>
      </c>
      <c r="Z1520" s="93">
        <v>62</v>
      </c>
      <c r="AA1520" s="106"/>
      <c r="AB1520" s="118" t="s">
        <v>2252</v>
      </c>
    </row>
    <row r="1521" spans="2:28">
      <c r="B1521" s="92">
        <v>1520</v>
      </c>
      <c r="C1521" s="93">
        <v>6000</v>
      </c>
      <c r="D1521" s="93">
        <v>1529</v>
      </c>
      <c r="E1521" s="93">
        <v>44</v>
      </c>
      <c r="F1521" s="93">
        <v>44</v>
      </c>
      <c r="G1521" s="116" t="s">
        <v>498</v>
      </c>
      <c r="H1521" s="116">
        <v>4</v>
      </c>
      <c r="I1521" s="93" t="s">
        <v>472</v>
      </c>
      <c r="J1521" s="94" t="s">
        <v>1949</v>
      </c>
      <c r="K1521" s="93">
        <v>62</v>
      </c>
      <c r="L1521" s="103">
        <v>18</v>
      </c>
      <c r="M1521" s="103" t="s">
        <v>2186</v>
      </c>
      <c r="N1521" s="97" t="str">
        <f>CONCATENATE(G1521, I1521, "S", TEXT(L1521,"00"),M1521)</f>
        <v>C3P062S18E</v>
      </c>
      <c r="O1521" s="117">
        <v>522143.1</v>
      </c>
      <c r="P1521" s="117">
        <v>2823719.2</v>
      </c>
      <c r="Q1521" s="115">
        <v>45237</v>
      </c>
      <c r="R1521" s="93">
        <v>68</v>
      </c>
      <c r="S1521" s="93" t="s">
        <v>2199</v>
      </c>
      <c r="T1521" s="93" t="s">
        <v>2203</v>
      </c>
      <c r="U1521" s="93"/>
      <c r="V1521" s="93"/>
      <c r="W1521" s="93"/>
      <c r="X1521" s="93" t="s">
        <v>2193</v>
      </c>
      <c r="Y1521" s="93">
        <v>60</v>
      </c>
      <c r="Z1521" s="93">
        <v>61</v>
      </c>
      <c r="AA1521" s="106"/>
      <c r="AB1521" s="118" t="s">
        <v>2252</v>
      </c>
    </row>
    <row r="1522" spans="2:28">
      <c r="B1522" s="92">
        <v>1521</v>
      </c>
      <c r="C1522" s="93">
        <v>6001</v>
      </c>
      <c r="D1522" s="93">
        <v>1530</v>
      </c>
      <c r="E1522" s="93">
        <v>45</v>
      </c>
      <c r="F1522" s="93">
        <v>45</v>
      </c>
      <c r="G1522" s="116" t="s">
        <v>498</v>
      </c>
      <c r="H1522" s="116">
        <v>4</v>
      </c>
      <c r="I1522" s="93" t="s">
        <v>472</v>
      </c>
      <c r="J1522" s="94" t="s">
        <v>1950</v>
      </c>
      <c r="K1522" s="93">
        <v>62</v>
      </c>
      <c r="L1522" s="103">
        <v>18</v>
      </c>
      <c r="M1522" s="103" t="s">
        <v>2187</v>
      </c>
      <c r="N1522" s="97" t="str">
        <f>CONCATENATE(G1522, I1522, "S", TEXT(L1522,"00"),M1522)</f>
        <v>C3P062S18N</v>
      </c>
      <c r="O1522" s="117">
        <v>522130.4</v>
      </c>
      <c r="P1522" s="117">
        <v>2823726</v>
      </c>
      <c r="Q1522" s="115">
        <v>45237</v>
      </c>
      <c r="R1522" s="93">
        <v>74</v>
      </c>
      <c r="S1522" s="93" t="s">
        <v>2199</v>
      </c>
      <c r="T1522" s="93" t="s">
        <v>2202</v>
      </c>
      <c r="U1522" s="93"/>
      <c r="V1522" s="93"/>
      <c r="W1522" s="93"/>
      <c r="X1522" s="93" t="s">
        <v>2193</v>
      </c>
      <c r="Y1522" s="93">
        <v>58</v>
      </c>
      <c r="Z1522" s="93">
        <v>62</v>
      </c>
      <c r="AA1522" s="106"/>
      <c r="AB1522" s="118" t="s">
        <v>2252</v>
      </c>
    </row>
    <row r="1523" spans="2:28">
      <c r="B1523" s="92">
        <v>1522</v>
      </c>
      <c r="C1523" s="93">
        <v>6005</v>
      </c>
      <c r="D1523" s="93">
        <v>1534</v>
      </c>
      <c r="E1523" s="93">
        <v>49</v>
      </c>
      <c r="F1523" s="93">
        <v>49</v>
      </c>
      <c r="G1523" s="116" t="s">
        <v>498</v>
      </c>
      <c r="H1523" s="116">
        <v>4</v>
      </c>
      <c r="I1523" s="93" t="s">
        <v>472</v>
      </c>
      <c r="J1523" s="94" t="s">
        <v>1951</v>
      </c>
      <c r="K1523" s="93">
        <v>62</v>
      </c>
      <c r="L1523" s="103">
        <v>19</v>
      </c>
      <c r="M1523" s="103" t="s">
        <v>2185</v>
      </c>
      <c r="N1523" s="97" t="str">
        <f>CONCATENATE(G1523, I1523, "S", TEXT(L1523,"00"),M1523)</f>
        <v>C3P062S19C</v>
      </c>
      <c r="O1523" s="117">
        <v>522138</v>
      </c>
      <c r="P1523" s="117">
        <v>2823826.4</v>
      </c>
      <c r="Q1523" s="115">
        <v>45237</v>
      </c>
      <c r="R1523" s="93">
        <v>55</v>
      </c>
      <c r="S1523" s="93" t="s">
        <v>2199</v>
      </c>
      <c r="T1523" s="93" t="s">
        <v>2202</v>
      </c>
      <c r="U1523" s="93"/>
      <c r="V1523" s="93"/>
      <c r="W1523" s="93"/>
      <c r="X1523" s="93" t="s">
        <v>2193</v>
      </c>
      <c r="Y1523" s="93">
        <v>68</v>
      </c>
      <c r="Z1523" s="93">
        <v>67</v>
      </c>
      <c r="AA1523" s="106"/>
      <c r="AB1523" s="118" t="s">
        <v>2252</v>
      </c>
    </row>
    <row r="1524" spans="2:28">
      <c r="B1524" s="92">
        <v>1523</v>
      </c>
      <c r="C1524" s="93">
        <v>6006</v>
      </c>
      <c r="D1524" s="93">
        <v>1535</v>
      </c>
      <c r="E1524" s="93">
        <v>50</v>
      </c>
      <c r="F1524" s="93">
        <v>50</v>
      </c>
      <c r="G1524" s="116" t="s">
        <v>498</v>
      </c>
      <c r="H1524" s="116">
        <v>4</v>
      </c>
      <c r="I1524" s="93" t="s">
        <v>472</v>
      </c>
      <c r="J1524" s="94" t="s">
        <v>1952</v>
      </c>
      <c r="K1524" s="93">
        <v>62</v>
      </c>
      <c r="L1524" s="103">
        <v>19</v>
      </c>
      <c r="M1524" s="103" t="s">
        <v>2186</v>
      </c>
      <c r="N1524" s="97" t="str">
        <f>CONCATENATE(G1524, I1524, "S", TEXT(L1524,"00"),M1524)</f>
        <v>C3P062S19E</v>
      </c>
      <c r="O1524" s="117">
        <v>522158.5</v>
      </c>
      <c r="P1524" s="117">
        <v>2823826.4</v>
      </c>
      <c r="Q1524" s="115">
        <v>45237</v>
      </c>
      <c r="R1524" s="93">
        <v>96</v>
      </c>
      <c r="S1524" s="93" t="s">
        <v>2199</v>
      </c>
      <c r="T1524" s="93" t="s">
        <v>2203</v>
      </c>
      <c r="U1524" s="93"/>
      <c r="V1524" s="93"/>
      <c r="W1524" s="93"/>
      <c r="X1524" s="93" t="s">
        <v>2193</v>
      </c>
      <c r="Y1524" s="93">
        <v>66</v>
      </c>
      <c r="Z1524" s="93">
        <v>64</v>
      </c>
      <c r="AA1524" s="106"/>
      <c r="AB1524" s="118" t="s">
        <v>2252</v>
      </c>
    </row>
    <row r="1525" spans="2:28">
      <c r="B1525" s="92">
        <v>1524</v>
      </c>
      <c r="C1525" s="93">
        <v>6007</v>
      </c>
      <c r="D1525" s="93">
        <v>1536</v>
      </c>
      <c r="E1525" s="93">
        <v>51</v>
      </c>
      <c r="F1525" s="93">
        <v>51</v>
      </c>
      <c r="G1525" s="116" t="s">
        <v>498</v>
      </c>
      <c r="H1525" s="116">
        <v>4</v>
      </c>
      <c r="I1525" s="93" t="s">
        <v>472</v>
      </c>
      <c r="J1525" s="94" t="s">
        <v>1953</v>
      </c>
      <c r="K1525" s="93">
        <v>62</v>
      </c>
      <c r="L1525" s="103">
        <v>19</v>
      </c>
      <c r="M1525" s="103" t="s">
        <v>2187</v>
      </c>
      <c r="N1525" s="97" t="str">
        <f>CONCATENATE(G1525, I1525, "S", TEXT(L1525,"00"),M1525)</f>
        <v>C3P062S19N</v>
      </c>
      <c r="O1525" s="117">
        <v>522138</v>
      </c>
      <c r="P1525" s="117">
        <v>2823830.6</v>
      </c>
      <c r="Q1525" s="115">
        <v>45237</v>
      </c>
      <c r="R1525" s="93">
        <v>79</v>
      </c>
      <c r="S1525" s="93" t="s">
        <v>2209</v>
      </c>
      <c r="T1525" s="93" t="s">
        <v>2210</v>
      </c>
      <c r="U1525" s="93"/>
      <c r="V1525" s="93"/>
      <c r="W1525" s="93"/>
      <c r="X1525" s="93" t="s">
        <v>2193</v>
      </c>
      <c r="Y1525" s="93">
        <v>66</v>
      </c>
      <c r="Z1525" s="93">
        <v>63</v>
      </c>
      <c r="AA1525" s="106"/>
      <c r="AB1525" s="118" t="s">
        <v>2252</v>
      </c>
    </row>
    <row r="1526" spans="2:28">
      <c r="B1526" s="92">
        <v>1525</v>
      </c>
      <c r="C1526" s="93">
        <v>6002</v>
      </c>
      <c r="D1526" s="93">
        <v>1531</v>
      </c>
      <c r="E1526" s="93">
        <v>46</v>
      </c>
      <c r="F1526" s="93">
        <v>46</v>
      </c>
      <c r="G1526" s="116" t="s">
        <v>498</v>
      </c>
      <c r="H1526" s="116">
        <v>4</v>
      </c>
      <c r="I1526" s="93" t="s">
        <v>472</v>
      </c>
      <c r="J1526" s="94" t="s">
        <v>1954</v>
      </c>
      <c r="K1526" s="93">
        <v>62</v>
      </c>
      <c r="L1526" s="103">
        <v>20</v>
      </c>
      <c r="M1526" s="103" t="s">
        <v>2185</v>
      </c>
      <c r="N1526" s="97" t="str">
        <f>CONCATENATE(G1526, I1526, "S", TEXT(L1526,"00"),M1526)</f>
        <v>C3P062S20C</v>
      </c>
      <c r="O1526" s="117">
        <v>522102.8</v>
      </c>
      <c r="P1526" s="117">
        <v>2823738.2</v>
      </c>
      <c r="Q1526" s="115">
        <v>45237</v>
      </c>
      <c r="R1526" s="93">
        <v>85</v>
      </c>
      <c r="S1526" s="93" t="s">
        <v>2199</v>
      </c>
      <c r="T1526" s="93" t="s">
        <v>2203</v>
      </c>
      <c r="U1526" s="93"/>
      <c r="V1526" s="93"/>
      <c r="W1526" s="93"/>
      <c r="X1526" s="93" t="s">
        <v>2193</v>
      </c>
      <c r="Y1526" s="93">
        <v>50</v>
      </c>
      <c r="Z1526" s="93">
        <v>54</v>
      </c>
      <c r="AA1526" s="106"/>
      <c r="AB1526" s="118" t="s">
        <v>2252</v>
      </c>
    </row>
    <row r="1527" spans="2:28">
      <c r="B1527" s="92">
        <v>1526</v>
      </c>
      <c r="C1527" s="93">
        <v>6003</v>
      </c>
      <c r="D1527" s="93">
        <v>1532</v>
      </c>
      <c r="E1527" s="93">
        <v>47</v>
      </c>
      <c r="F1527" s="93">
        <v>47</v>
      </c>
      <c r="G1527" s="116" t="s">
        <v>498</v>
      </c>
      <c r="H1527" s="116">
        <v>4</v>
      </c>
      <c r="I1527" s="93" t="s">
        <v>472</v>
      </c>
      <c r="J1527" s="94" t="s">
        <v>1955</v>
      </c>
      <c r="K1527" s="93">
        <v>62</v>
      </c>
      <c r="L1527" s="103">
        <v>20</v>
      </c>
      <c r="M1527" s="103" t="s">
        <v>2186</v>
      </c>
      <c r="N1527" s="97" t="str">
        <f>CONCATENATE(G1527, I1527, "S", TEXT(L1527,"00"),M1527)</f>
        <v>C3P062S20E</v>
      </c>
      <c r="O1527" s="117">
        <v>522123.9</v>
      </c>
      <c r="P1527" s="117">
        <v>2823738.2</v>
      </c>
      <c r="Q1527" s="115">
        <v>45237</v>
      </c>
      <c r="R1527" s="93">
        <v>94</v>
      </c>
      <c r="S1527" s="93" t="s">
        <v>2199</v>
      </c>
      <c r="T1527" s="93" t="s">
        <v>2203</v>
      </c>
      <c r="U1527" s="93"/>
      <c r="V1527" s="93"/>
      <c r="W1527" s="93"/>
      <c r="X1527" s="93" t="s">
        <v>2193</v>
      </c>
      <c r="Y1527" s="93">
        <v>55</v>
      </c>
      <c r="Z1527" s="93">
        <v>56</v>
      </c>
      <c r="AA1527" s="106"/>
      <c r="AB1527" s="118" t="s">
        <v>2252</v>
      </c>
    </row>
    <row r="1528" spans="2:28">
      <c r="B1528" s="92">
        <v>1527</v>
      </c>
      <c r="C1528" s="93">
        <v>6004</v>
      </c>
      <c r="D1528" s="93">
        <v>1533</v>
      </c>
      <c r="E1528" s="93">
        <v>48</v>
      </c>
      <c r="F1528" s="93">
        <v>48</v>
      </c>
      <c r="G1528" s="116" t="s">
        <v>498</v>
      </c>
      <c r="H1528" s="116">
        <v>4</v>
      </c>
      <c r="I1528" s="93" t="s">
        <v>472</v>
      </c>
      <c r="J1528" s="94" t="s">
        <v>1956</v>
      </c>
      <c r="K1528" s="93">
        <v>62</v>
      </c>
      <c r="L1528" s="103">
        <v>20</v>
      </c>
      <c r="M1528" s="103" t="s">
        <v>2187</v>
      </c>
      <c r="N1528" s="97" t="str">
        <f>CONCATENATE(G1528, I1528, "S", TEXT(L1528,"00"),M1528)</f>
        <v>C3P062S20N</v>
      </c>
      <c r="O1528" s="117">
        <v>522102.8</v>
      </c>
      <c r="P1528" s="117">
        <v>2823771</v>
      </c>
      <c r="Q1528" s="115">
        <v>45237</v>
      </c>
      <c r="R1528" s="93">
        <v>46</v>
      </c>
      <c r="S1528" s="93" t="s">
        <v>2199</v>
      </c>
      <c r="T1528" s="93" t="s">
        <v>2206</v>
      </c>
      <c r="U1528" s="93"/>
      <c r="V1528" s="93"/>
      <c r="W1528" s="93"/>
      <c r="X1528" s="93" t="s">
        <v>2193</v>
      </c>
      <c r="Y1528" s="93">
        <v>69</v>
      </c>
      <c r="Z1528" s="93">
        <v>66</v>
      </c>
      <c r="AA1528" s="106"/>
      <c r="AB1528" s="118" t="s">
        <v>2252</v>
      </c>
    </row>
    <row r="1529" spans="2:28">
      <c r="B1529" s="92">
        <v>1528</v>
      </c>
      <c r="C1529" s="93">
        <v>5963</v>
      </c>
      <c r="D1529" s="93">
        <v>1492</v>
      </c>
      <c r="E1529" s="93">
        <v>7</v>
      </c>
      <c r="F1529" s="93">
        <v>7</v>
      </c>
      <c r="G1529" s="116" t="s">
        <v>498</v>
      </c>
      <c r="H1529" s="116">
        <v>4</v>
      </c>
      <c r="I1529" s="93" t="s">
        <v>472</v>
      </c>
      <c r="J1529" s="94" t="s">
        <v>1957</v>
      </c>
      <c r="K1529" s="93">
        <v>62</v>
      </c>
      <c r="L1529" s="103">
        <v>21</v>
      </c>
      <c r="M1529" s="103" t="s">
        <v>2185</v>
      </c>
      <c r="N1529" s="97" t="str">
        <f>CONCATENATE(G1529, I1529, "S", TEXT(L1529,"00"),M1529)</f>
        <v>C3P062S21C</v>
      </c>
      <c r="O1529" s="105">
        <v>521465.5</v>
      </c>
      <c r="P1529" s="117">
        <v>2825276.8</v>
      </c>
      <c r="Q1529" s="115">
        <v>45237</v>
      </c>
      <c r="R1529" s="93">
        <v>75</v>
      </c>
      <c r="S1529" s="93" t="s">
        <v>2199</v>
      </c>
      <c r="T1529" s="93" t="s">
        <v>2203</v>
      </c>
      <c r="U1529" s="93"/>
      <c r="V1529" s="93"/>
      <c r="W1529" s="93"/>
      <c r="X1529" s="93" t="s">
        <v>2193</v>
      </c>
      <c r="Y1529" s="93">
        <v>58</v>
      </c>
      <c r="Z1529" s="93">
        <v>59</v>
      </c>
      <c r="AA1529" s="92" t="s">
        <v>2196</v>
      </c>
      <c r="AB1529" s="110" t="s">
        <v>2252</v>
      </c>
    </row>
    <row r="1530" spans="2:28">
      <c r="B1530" s="92">
        <v>1529</v>
      </c>
      <c r="C1530" s="93">
        <v>5964</v>
      </c>
      <c r="D1530" s="93">
        <v>1493</v>
      </c>
      <c r="E1530" s="93">
        <v>8</v>
      </c>
      <c r="F1530" s="93">
        <v>8</v>
      </c>
      <c r="G1530" s="116" t="s">
        <v>498</v>
      </c>
      <c r="H1530" s="116">
        <v>4</v>
      </c>
      <c r="I1530" s="93" t="s">
        <v>472</v>
      </c>
      <c r="J1530" s="94" t="s">
        <v>1958</v>
      </c>
      <c r="K1530" s="93">
        <v>62</v>
      </c>
      <c r="L1530" s="103">
        <v>21</v>
      </c>
      <c r="M1530" s="103" t="s">
        <v>2186</v>
      </c>
      <c r="N1530" s="97" t="str">
        <f>CONCATENATE(G1530, I1530, "S", TEXT(L1530,"00"),M1530)</f>
        <v>C3P062S21E</v>
      </c>
      <c r="O1530" s="105">
        <v>521485.2</v>
      </c>
      <c r="P1530" s="117">
        <v>2825276.8</v>
      </c>
      <c r="Q1530" s="115">
        <v>45237</v>
      </c>
      <c r="R1530" s="93">
        <v>47</v>
      </c>
      <c r="S1530" s="93" t="s">
        <v>2199</v>
      </c>
      <c r="T1530" s="93" t="s">
        <v>2203</v>
      </c>
      <c r="U1530" s="93"/>
      <c r="V1530" s="93"/>
      <c r="W1530" s="93"/>
      <c r="X1530" s="93" t="s">
        <v>2201</v>
      </c>
      <c r="Y1530" s="93">
        <v>69</v>
      </c>
      <c r="Z1530" s="93">
        <v>72</v>
      </c>
      <c r="AA1530" s="92" t="s">
        <v>2196</v>
      </c>
      <c r="AB1530" s="110" t="s">
        <v>2252</v>
      </c>
    </row>
    <row r="1531" spans="2:28">
      <c r="B1531" s="92">
        <v>1530</v>
      </c>
      <c r="C1531" s="93">
        <v>5965</v>
      </c>
      <c r="D1531" s="93">
        <v>1494</v>
      </c>
      <c r="E1531" s="93">
        <v>9</v>
      </c>
      <c r="F1531" s="93">
        <v>9</v>
      </c>
      <c r="G1531" s="116" t="s">
        <v>498</v>
      </c>
      <c r="H1531" s="116">
        <v>4</v>
      </c>
      <c r="I1531" s="93" t="s">
        <v>472</v>
      </c>
      <c r="J1531" s="94" t="s">
        <v>1959</v>
      </c>
      <c r="K1531" s="93">
        <v>62</v>
      </c>
      <c r="L1531" s="103">
        <v>21</v>
      </c>
      <c r="M1531" s="103" t="s">
        <v>2187</v>
      </c>
      <c r="N1531" s="97" t="str">
        <f>CONCATENATE(G1531, I1531, "S", TEXT(L1531,"00"),M1531)</f>
        <v>C3P062S21N</v>
      </c>
      <c r="O1531" s="105">
        <v>521465.5</v>
      </c>
      <c r="P1531" s="117">
        <v>2825283.9</v>
      </c>
      <c r="Q1531" s="115">
        <v>45237</v>
      </c>
      <c r="R1531" s="93">
        <v>71</v>
      </c>
      <c r="S1531" s="93" t="s">
        <v>2199</v>
      </c>
      <c r="T1531" s="93" t="s">
        <v>2203</v>
      </c>
      <c r="U1531" s="93"/>
      <c r="V1531" s="93"/>
      <c r="W1531" s="93"/>
      <c r="X1531" s="93" t="s">
        <v>2193</v>
      </c>
      <c r="Y1531" s="93">
        <v>63</v>
      </c>
      <c r="Z1531" s="93">
        <v>65</v>
      </c>
      <c r="AA1531" s="92" t="s">
        <v>2196</v>
      </c>
      <c r="AB1531" s="110" t="s">
        <v>2252</v>
      </c>
    </row>
    <row r="1532" spans="2:28">
      <c r="B1532" s="92">
        <v>1531</v>
      </c>
      <c r="C1532" s="93">
        <v>5960</v>
      </c>
      <c r="D1532" s="93">
        <v>1489</v>
      </c>
      <c r="E1532" s="93">
        <v>4</v>
      </c>
      <c r="F1532" s="93">
        <v>4</v>
      </c>
      <c r="G1532" s="116" t="s">
        <v>498</v>
      </c>
      <c r="H1532" s="116">
        <v>4</v>
      </c>
      <c r="I1532" s="93" t="s">
        <v>472</v>
      </c>
      <c r="J1532" s="94" t="s">
        <v>1960</v>
      </c>
      <c r="K1532" s="93">
        <v>62</v>
      </c>
      <c r="L1532" s="103">
        <v>23</v>
      </c>
      <c r="M1532" s="103" t="s">
        <v>2185</v>
      </c>
      <c r="N1532" s="97" t="str">
        <f>CONCATENATE(G1532, I1532, "S", TEXT(L1532,"00"),M1532)</f>
        <v>C3P062S23C</v>
      </c>
      <c r="O1532" s="105">
        <v>521472.9</v>
      </c>
      <c r="P1532" s="117">
        <v>2825219.2</v>
      </c>
      <c r="Q1532" s="115">
        <v>45237</v>
      </c>
      <c r="R1532" s="93">
        <v>62</v>
      </c>
      <c r="S1532" s="93" t="s">
        <v>2207</v>
      </c>
      <c r="T1532" s="93" t="s">
        <v>2208</v>
      </c>
      <c r="U1532" s="93"/>
      <c r="V1532" s="93"/>
      <c r="W1532" s="93"/>
      <c r="X1532" s="93" t="s">
        <v>2201</v>
      </c>
      <c r="Y1532" s="93">
        <v>68</v>
      </c>
      <c r="Z1532" s="93">
        <v>66</v>
      </c>
      <c r="AA1532" s="106"/>
      <c r="AB1532" s="118" t="s">
        <v>2252</v>
      </c>
    </row>
    <row r="1533" spans="2:28">
      <c r="B1533" s="92">
        <v>1532</v>
      </c>
      <c r="C1533" s="93">
        <v>5961</v>
      </c>
      <c r="D1533" s="93">
        <v>1490</v>
      </c>
      <c r="E1533" s="93">
        <v>5</v>
      </c>
      <c r="F1533" s="93">
        <v>5</v>
      </c>
      <c r="G1533" s="116" t="s">
        <v>498</v>
      </c>
      <c r="H1533" s="116">
        <v>4</v>
      </c>
      <c r="I1533" s="93" t="s">
        <v>472</v>
      </c>
      <c r="J1533" s="94" t="s">
        <v>1961</v>
      </c>
      <c r="K1533" s="93">
        <v>62</v>
      </c>
      <c r="L1533" s="103">
        <v>23</v>
      </c>
      <c r="M1533" s="103" t="s">
        <v>2186</v>
      </c>
      <c r="N1533" s="97" t="str">
        <f>CONCATENATE(G1533, I1533, "S", TEXT(L1533,"00"),M1533)</f>
        <v>C3P062S23E</v>
      </c>
      <c r="O1533" s="105">
        <v>521488.3</v>
      </c>
      <c r="P1533" s="117">
        <v>2825219.2</v>
      </c>
      <c r="Q1533" s="115">
        <v>45237</v>
      </c>
      <c r="R1533" s="93">
        <v>39</v>
      </c>
      <c r="S1533" s="93" t="s">
        <v>2207</v>
      </c>
      <c r="T1533" s="93" t="s">
        <v>2208</v>
      </c>
      <c r="U1533" s="93"/>
      <c r="V1533" s="93"/>
      <c r="W1533" s="93"/>
      <c r="X1533" s="93" t="s">
        <v>2201</v>
      </c>
      <c r="Y1533" s="93">
        <v>73</v>
      </c>
      <c r="Z1533" s="93">
        <v>69</v>
      </c>
      <c r="AA1533" s="106"/>
      <c r="AB1533" s="118" t="s">
        <v>2252</v>
      </c>
    </row>
    <row r="1534" spans="2:28">
      <c r="B1534" s="92">
        <v>1533</v>
      </c>
      <c r="C1534" s="93">
        <v>5962</v>
      </c>
      <c r="D1534" s="93">
        <v>1491</v>
      </c>
      <c r="E1534" s="93">
        <v>6</v>
      </c>
      <c r="F1534" s="93">
        <v>6</v>
      </c>
      <c r="G1534" s="116" t="s">
        <v>498</v>
      </c>
      <c r="H1534" s="116">
        <v>4</v>
      </c>
      <c r="I1534" s="93" t="s">
        <v>472</v>
      </c>
      <c r="J1534" s="94" t="s">
        <v>1962</v>
      </c>
      <c r="K1534" s="93">
        <v>62</v>
      </c>
      <c r="L1534" s="103">
        <v>23</v>
      </c>
      <c r="M1534" s="103" t="s">
        <v>2187</v>
      </c>
      <c r="N1534" s="97" t="str">
        <f>CONCATENATE(G1534, I1534, "S", TEXT(L1534,"00"),M1534)</f>
        <v>C3P062S23N</v>
      </c>
      <c r="O1534" s="105">
        <v>521472.9</v>
      </c>
      <c r="P1534" s="117">
        <v>2825249.7</v>
      </c>
      <c r="Q1534" s="115">
        <v>45237</v>
      </c>
      <c r="R1534" s="93">
        <v>84</v>
      </c>
      <c r="S1534" s="93" t="s">
        <v>2199</v>
      </c>
      <c r="T1534" s="93" t="s">
        <v>2203</v>
      </c>
      <c r="U1534" s="93"/>
      <c r="V1534" s="93"/>
      <c r="W1534" s="93"/>
      <c r="X1534" s="93" t="s">
        <v>2193</v>
      </c>
      <c r="Y1534" s="93">
        <v>61</v>
      </c>
      <c r="Z1534" s="93">
        <v>62</v>
      </c>
      <c r="AA1534" s="106"/>
      <c r="AB1534" s="118" t="s">
        <v>2252</v>
      </c>
    </row>
    <row r="1535" spans="2:28">
      <c r="B1535" s="92">
        <v>1534</v>
      </c>
      <c r="C1535" s="93">
        <v>5957</v>
      </c>
      <c r="D1535" s="93">
        <v>1486</v>
      </c>
      <c r="E1535" s="93">
        <v>1</v>
      </c>
      <c r="F1535" s="93">
        <v>1</v>
      </c>
      <c r="G1535" s="116" t="s">
        <v>498</v>
      </c>
      <c r="H1535" s="116">
        <v>4</v>
      </c>
      <c r="I1535" s="93" t="s">
        <v>472</v>
      </c>
      <c r="J1535" s="94" t="s">
        <v>1963</v>
      </c>
      <c r="K1535" s="93">
        <v>62</v>
      </c>
      <c r="L1535" s="103">
        <v>25</v>
      </c>
      <c r="M1535" s="103" t="s">
        <v>2185</v>
      </c>
      <c r="N1535" s="97" t="str">
        <f>CONCATENATE(G1535, I1535, "S", TEXT(L1535,"00"),M1535)</f>
        <v>C3P062S25C</v>
      </c>
      <c r="O1535" s="105">
        <v>521402.8</v>
      </c>
      <c r="P1535" s="117">
        <v>2825232.6</v>
      </c>
      <c r="Q1535" s="115">
        <v>45237</v>
      </c>
      <c r="R1535" s="93">
        <v>36</v>
      </c>
      <c r="S1535" s="93" t="s">
        <v>2199</v>
      </c>
      <c r="T1535" s="93" t="s">
        <v>2203</v>
      </c>
      <c r="U1535" s="93"/>
      <c r="V1535" s="93"/>
      <c r="W1535" s="93"/>
      <c r="X1535" s="93" t="s">
        <v>2193</v>
      </c>
      <c r="Y1535" s="93">
        <v>66</v>
      </c>
      <c r="Z1535" s="93">
        <v>65</v>
      </c>
      <c r="AA1535" s="92" t="s">
        <v>2196</v>
      </c>
      <c r="AB1535" s="110" t="s">
        <v>2252</v>
      </c>
    </row>
    <row r="1536" spans="2:28">
      <c r="B1536" s="92">
        <v>1535</v>
      </c>
      <c r="C1536" s="93">
        <v>5958</v>
      </c>
      <c r="D1536" s="93">
        <v>1487</v>
      </c>
      <c r="E1536" s="93">
        <v>2</v>
      </c>
      <c r="F1536" s="93">
        <v>2</v>
      </c>
      <c r="G1536" s="116" t="s">
        <v>498</v>
      </c>
      <c r="H1536" s="116">
        <v>4</v>
      </c>
      <c r="I1536" s="93" t="s">
        <v>472</v>
      </c>
      <c r="J1536" s="94" t="s">
        <v>1964</v>
      </c>
      <c r="K1536" s="93">
        <v>62</v>
      </c>
      <c r="L1536" s="103">
        <v>25</v>
      </c>
      <c r="M1536" s="103" t="s">
        <v>2186</v>
      </c>
      <c r="N1536" s="97" t="str">
        <f>CONCATENATE(G1536, I1536, "S", TEXT(L1536,"00"),M1536)</f>
        <v>C3P062S25E</v>
      </c>
      <c r="O1536" s="105">
        <v>521416.3</v>
      </c>
      <c r="P1536" s="117">
        <v>2825232.6</v>
      </c>
      <c r="Q1536" s="115">
        <v>45237</v>
      </c>
      <c r="R1536" s="93">
        <v>67</v>
      </c>
      <c r="S1536" s="93" t="s">
        <v>2199</v>
      </c>
      <c r="T1536" s="93" t="s">
        <v>2203</v>
      </c>
      <c r="U1536" s="93"/>
      <c r="V1536" s="93"/>
      <c r="W1536" s="93"/>
      <c r="X1536" s="93" t="s">
        <v>2193</v>
      </c>
      <c r="Y1536" s="93">
        <v>52</v>
      </c>
      <c r="Z1536" s="93">
        <v>59</v>
      </c>
      <c r="AA1536" s="92" t="s">
        <v>2196</v>
      </c>
      <c r="AB1536" s="110" t="s">
        <v>2252</v>
      </c>
    </row>
    <row r="1537" spans="2:28">
      <c r="B1537" s="92">
        <v>1536</v>
      </c>
      <c r="C1537" s="93">
        <v>5959</v>
      </c>
      <c r="D1537" s="93">
        <v>1488</v>
      </c>
      <c r="E1537" s="93">
        <v>3</v>
      </c>
      <c r="F1537" s="93">
        <v>3</v>
      </c>
      <c r="G1537" s="116" t="s">
        <v>498</v>
      </c>
      <c r="H1537" s="116">
        <v>4</v>
      </c>
      <c r="I1537" s="93" t="s">
        <v>472</v>
      </c>
      <c r="J1537" s="94" t="s">
        <v>1965</v>
      </c>
      <c r="K1537" s="93">
        <v>62</v>
      </c>
      <c r="L1537" s="103">
        <v>25</v>
      </c>
      <c r="M1537" s="103" t="s">
        <v>2187</v>
      </c>
      <c r="N1537" s="97" t="str">
        <f>CONCATENATE(G1537, I1537, "S", TEXT(L1537,"00"),M1537)</f>
        <v>C3P062S25N</v>
      </c>
      <c r="O1537" s="105">
        <v>521402.8</v>
      </c>
      <c r="P1537" s="117">
        <v>2825236.5</v>
      </c>
      <c r="Q1537" s="115">
        <v>45237</v>
      </c>
      <c r="R1537" s="93">
        <v>80</v>
      </c>
      <c r="S1537" s="93" t="s">
        <v>2199</v>
      </c>
      <c r="T1537" s="93" t="s">
        <v>2200</v>
      </c>
      <c r="U1537" s="93"/>
      <c r="V1537" s="93"/>
      <c r="W1537" s="93"/>
      <c r="X1537" s="93" t="s">
        <v>2193</v>
      </c>
      <c r="Y1537" s="93">
        <v>69</v>
      </c>
      <c r="Z1537" s="93">
        <v>65</v>
      </c>
      <c r="AA1537" s="92" t="s">
        <v>2196</v>
      </c>
      <c r="AB1537" s="110" t="s">
        <v>2252</v>
      </c>
    </row>
    <row r="1538" spans="2:28">
      <c r="B1538" s="92">
        <v>1537</v>
      </c>
      <c r="C1538" s="93">
        <v>6044</v>
      </c>
      <c r="D1538" s="93">
        <v>1573</v>
      </c>
      <c r="E1538" s="93">
        <v>88</v>
      </c>
      <c r="F1538" s="93">
        <v>22</v>
      </c>
      <c r="G1538" s="116" t="s">
        <v>498</v>
      </c>
      <c r="H1538" s="116">
        <v>4</v>
      </c>
      <c r="I1538" s="93" t="s">
        <v>472</v>
      </c>
      <c r="J1538" s="94" t="s">
        <v>1966</v>
      </c>
      <c r="K1538" s="93">
        <v>62</v>
      </c>
      <c r="L1538" s="103">
        <v>27</v>
      </c>
      <c r="M1538" s="103" t="s">
        <v>2185</v>
      </c>
      <c r="N1538" s="97" t="str">
        <f>CONCATENATE(G1538, I1538, "S", TEXT(L1538,"00"),M1538)</f>
        <v>C3P062S27C</v>
      </c>
      <c r="O1538" s="117">
        <v>522174.4</v>
      </c>
      <c r="P1538" s="117">
        <v>2825330.3</v>
      </c>
      <c r="Q1538" s="115">
        <v>45237</v>
      </c>
      <c r="R1538" s="93">
        <v>70</v>
      </c>
      <c r="S1538" s="93" t="s">
        <v>2199</v>
      </c>
      <c r="T1538" s="93" t="s">
        <v>2202</v>
      </c>
      <c r="U1538" s="93"/>
      <c r="V1538" s="93"/>
      <c r="W1538" s="93"/>
      <c r="X1538" s="93" t="s">
        <v>2193</v>
      </c>
      <c r="Y1538" s="93">
        <v>60</v>
      </c>
      <c r="Z1538" s="93">
        <v>60</v>
      </c>
      <c r="AA1538" s="106"/>
      <c r="AB1538" s="118" t="s">
        <v>2252</v>
      </c>
    </row>
    <row r="1539" spans="2:28">
      <c r="B1539" s="92">
        <v>1538</v>
      </c>
      <c r="C1539" s="93">
        <v>6045</v>
      </c>
      <c r="D1539" s="93">
        <v>1574</v>
      </c>
      <c r="E1539" s="93">
        <v>89</v>
      </c>
      <c r="F1539" s="93">
        <v>23</v>
      </c>
      <c r="G1539" s="116" t="s">
        <v>498</v>
      </c>
      <c r="H1539" s="116">
        <v>4</v>
      </c>
      <c r="I1539" s="93" t="s">
        <v>472</v>
      </c>
      <c r="J1539" s="94" t="s">
        <v>1967</v>
      </c>
      <c r="K1539" s="93">
        <v>62</v>
      </c>
      <c r="L1539" s="103">
        <v>27</v>
      </c>
      <c r="M1539" s="103" t="s">
        <v>2186</v>
      </c>
      <c r="N1539" s="97" t="str">
        <f>CONCATENATE(G1539, I1539, "S", TEXT(L1539,"00"),M1539)</f>
        <v>C3P062S27E</v>
      </c>
      <c r="O1539" s="117">
        <v>522209</v>
      </c>
      <c r="P1539" s="117">
        <v>2825330.3</v>
      </c>
      <c r="Q1539" s="115">
        <v>45237</v>
      </c>
      <c r="R1539" s="93">
        <v>76</v>
      </c>
      <c r="S1539" s="93" t="s">
        <v>2199</v>
      </c>
      <c r="T1539" s="93" t="s">
        <v>2203</v>
      </c>
      <c r="U1539" s="93"/>
      <c r="V1539" s="93"/>
      <c r="W1539" s="93"/>
      <c r="X1539" s="93" t="s">
        <v>2193</v>
      </c>
      <c r="Y1539" s="93">
        <v>44</v>
      </c>
      <c r="Z1539" s="93">
        <v>48</v>
      </c>
      <c r="AA1539" s="106"/>
      <c r="AB1539" s="118" t="s">
        <v>2252</v>
      </c>
    </row>
    <row r="1540" spans="2:28">
      <c r="B1540" s="92">
        <v>1539</v>
      </c>
      <c r="C1540" s="93">
        <v>6046</v>
      </c>
      <c r="D1540" s="93">
        <v>1575</v>
      </c>
      <c r="E1540" s="93">
        <v>90</v>
      </c>
      <c r="F1540" s="93">
        <v>24</v>
      </c>
      <c r="G1540" s="116" t="s">
        <v>498</v>
      </c>
      <c r="H1540" s="116">
        <v>4</v>
      </c>
      <c r="I1540" s="93" t="s">
        <v>472</v>
      </c>
      <c r="J1540" s="94" t="s">
        <v>1968</v>
      </c>
      <c r="K1540" s="93">
        <v>62</v>
      </c>
      <c r="L1540" s="103">
        <v>27</v>
      </c>
      <c r="M1540" s="103" t="s">
        <v>2187</v>
      </c>
      <c r="N1540" s="97" t="str">
        <f>CONCATENATE(G1540, I1540, "S", TEXT(L1540,"00"),M1540)</f>
        <v>C3P062S27N</v>
      </c>
      <c r="O1540" s="117">
        <v>522174.4</v>
      </c>
      <c r="P1540" s="117">
        <v>2825356.1</v>
      </c>
      <c r="Q1540" s="115">
        <v>45237</v>
      </c>
      <c r="R1540" s="93">
        <v>80</v>
      </c>
      <c r="S1540" s="93" t="s">
        <v>2199</v>
      </c>
      <c r="T1540" s="93" t="s">
        <v>2203</v>
      </c>
      <c r="U1540" s="93"/>
      <c r="V1540" s="93"/>
      <c r="W1540" s="93"/>
      <c r="X1540" s="93" t="s">
        <v>2193</v>
      </c>
      <c r="Y1540" s="93">
        <v>54</v>
      </c>
      <c r="Z1540" s="93">
        <v>60</v>
      </c>
      <c r="AA1540" s="106"/>
      <c r="AB1540" s="118" t="s">
        <v>2252</v>
      </c>
    </row>
    <row r="1541" spans="2:28">
      <c r="B1541" s="92">
        <v>1540</v>
      </c>
      <c r="C1541" s="93">
        <v>6050</v>
      </c>
      <c r="D1541" s="93">
        <v>1579</v>
      </c>
      <c r="E1541" s="93">
        <v>94</v>
      </c>
      <c r="F1541" s="93">
        <v>28</v>
      </c>
      <c r="G1541" s="116" t="s">
        <v>498</v>
      </c>
      <c r="H1541" s="116">
        <v>4</v>
      </c>
      <c r="I1541" s="93" t="s">
        <v>472</v>
      </c>
      <c r="J1541" s="94" t="s">
        <v>1969</v>
      </c>
      <c r="K1541" s="93">
        <v>62</v>
      </c>
      <c r="L1541" s="103">
        <v>28</v>
      </c>
      <c r="M1541" s="103" t="s">
        <v>2185</v>
      </c>
      <c r="N1541" s="97" t="str">
        <f>CONCATENATE(G1541, I1541, "S", TEXT(L1541,"00"),M1541)</f>
        <v>C3P062S28C</v>
      </c>
      <c r="O1541" s="117">
        <v>522057</v>
      </c>
      <c r="P1541" s="117">
        <v>2825230.1</v>
      </c>
      <c r="Q1541" s="115">
        <v>45237</v>
      </c>
      <c r="R1541" s="93">
        <v>51</v>
      </c>
      <c r="S1541" s="93" t="s">
        <v>2199</v>
      </c>
      <c r="T1541" s="93" t="s">
        <v>2200</v>
      </c>
      <c r="U1541" s="93"/>
      <c r="V1541" s="93"/>
      <c r="W1541" s="93"/>
      <c r="X1541" s="93" t="s">
        <v>2193</v>
      </c>
      <c r="Y1541" s="93">
        <v>58</v>
      </c>
      <c r="Z1541" s="93">
        <v>57</v>
      </c>
      <c r="AA1541" s="106"/>
      <c r="AB1541" s="118" t="s">
        <v>2252</v>
      </c>
    </row>
    <row r="1542" spans="2:28">
      <c r="B1542" s="92">
        <v>1541</v>
      </c>
      <c r="C1542" s="93">
        <v>6051</v>
      </c>
      <c r="D1542" s="93">
        <v>1580</v>
      </c>
      <c r="E1542" s="93">
        <v>95</v>
      </c>
      <c r="F1542" s="93">
        <v>29</v>
      </c>
      <c r="G1542" s="116" t="s">
        <v>498</v>
      </c>
      <c r="H1542" s="116">
        <v>4</v>
      </c>
      <c r="I1542" s="93" t="s">
        <v>472</v>
      </c>
      <c r="J1542" s="94" t="s">
        <v>1970</v>
      </c>
      <c r="K1542" s="93">
        <v>62</v>
      </c>
      <c r="L1542" s="103">
        <v>28</v>
      </c>
      <c r="M1542" s="103" t="s">
        <v>2186</v>
      </c>
      <c r="N1542" s="97" t="str">
        <f>CONCATENATE(G1542, I1542, "S", TEXT(L1542,"00"),M1542)</f>
        <v>C3P062S28E</v>
      </c>
      <c r="O1542" s="117">
        <v>522070.2</v>
      </c>
      <c r="P1542" s="117">
        <v>2825230.1</v>
      </c>
      <c r="Q1542" s="115">
        <v>45237</v>
      </c>
      <c r="R1542" s="93">
        <v>47</v>
      </c>
      <c r="S1542" s="93" t="s">
        <v>2199</v>
      </c>
      <c r="T1542" s="93" t="s">
        <v>2200</v>
      </c>
      <c r="U1542" s="93"/>
      <c r="V1542" s="93"/>
      <c r="W1542" s="93"/>
      <c r="X1542" s="93" t="s">
        <v>2201</v>
      </c>
      <c r="Y1542" s="93">
        <v>58</v>
      </c>
      <c r="Z1542" s="93">
        <v>55</v>
      </c>
      <c r="AA1542" s="106"/>
      <c r="AB1542" s="118" t="s">
        <v>2252</v>
      </c>
    </row>
    <row r="1543" spans="2:28">
      <c r="B1543" s="92">
        <v>1542</v>
      </c>
      <c r="C1543" s="93">
        <v>6052</v>
      </c>
      <c r="D1543" s="93">
        <v>1581</v>
      </c>
      <c r="E1543" s="93">
        <v>96</v>
      </c>
      <c r="F1543" s="93">
        <v>30</v>
      </c>
      <c r="G1543" s="116" t="s">
        <v>498</v>
      </c>
      <c r="H1543" s="116">
        <v>4</v>
      </c>
      <c r="I1543" s="93" t="s">
        <v>472</v>
      </c>
      <c r="J1543" s="94" t="s">
        <v>1971</v>
      </c>
      <c r="K1543" s="93">
        <v>62</v>
      </c>
      <c r="L1543" s="103">
        <v>28</v>
      </c>
      <c r="M1543" s="103" t="s">
        <v>2187</v>
      </c>
      <c r="N1543" s="97" t="str">
        <f>CONCATENATE(G1543, I1543, "S", TEXT(L1543,"00"),M1543)</f>
        <v>C3P062S28N</v>
      </c>
      <c r="O1543" s="117">
        <v>522057</v>
      </c>
      <c r="P1543" s="117">
        <v>2825251.9</v>
      </c>
      <c r="Q1543" s="115">
        <v>45237</v>
      </c>
      <c r="R1543" s="93">
        <v>38</v>
      </c>
      <c r="S1543" s="93" t="s">
        <v>2194</v>
      </c>
      <c r="T1543" s="93" t="s">
        <v>2194</v>
      </c>
      <c r="U1543" s="93"/>
      <c r="V1543" s="93"/>
      <c r="W1543" s="93"/>
      <c r="X1543" s="93" t="s">
        <v>2201</v>
      </c>
      <c r="Y1543" s="93">
        <v>62</v>
      </c>
      <c r="Z1543" s="93">
        <v>63</v>
      </c>
      <c r="AA1543" s="106"/>
      <c r="AB1543" s="118" t="s">
        <v>2252</v>
      </c>
    </row>
    <row r="1544" spans="2:28">
      <c r="B1544" s="92">
        <v>1543</v>
      </c>
      <c r="C1544" s="93">
        <v>6047</v>
      </c>
      <c r="D1544" s="93">
        <v>1576</v>
      </c>
      <c r="E1544" s="93">
        <v>91</v>
      </c>
      <c r="F1544" s="93">
        <v>25</v>
      </c>
      <c r="G1544" s="116" t="s">
        <v>498</v>
      </c>
      <c r="H1544" s="116">
        <v>4</v>
      </c>
      <c r="I1544" s="93" t="s">
        <v>472</v>
      </c>
      <c r="J1544" s="94" t="s">
        <v>1972</v>
      </c>
      <c r="K1544" s="93">
        <v>62</v>
      </c>
      <c r="L1544" s="103">
        <v>29</v>
      </c>
      <c r="M1544" s="103" t="s">
        <v>2185</v>
      </c>
      <c r="N1544" s="97" t="str">
        <f>CONCATENATE(G1544, I1544, "S", TEXT(L1544,"00"),M1544)</f>
        <v>C3P062S29C</v>
      </c>
      <c r="O1544" s="117">
        <v>522069.1</v>
      </c>
      <c r="P1544" s="117">
        <v>2825326.2</v>
      </c>
      <c r="Q1544" s="115">
        <v>45237</v>
      </c>
      <c r="R1544" s="93">
        <v>63</v>
      </c>
      <c r="S1544" s="93" t="s">
        <v>2199</v>
      </c>
      <c r="T1544" s="93" t="s">
        <v>2202</v>
      </c>
      <c r="U1544" s="93"/>
      <c r="V1544" s="93"/>
      <c r="W1544" s="93"/>
      <c r="X1544" s="93" t="s">
        <v>2193</v>
      </c>
      <c r="Y1544" s="93">
        <v>57</v>
      </c>
      <c r="Z1544" s="93">
        <v>57</v>
      </c>
      <c r="AA1544" s="106"/>
      <c r="AB1544" s="118" t="s">
        <v>2252</v>
      </c>
    </row>
    <row r="1545" spans="2:28">
      <c r="B1545" s="92">
        <v>1544</v>
      </c>
      <c r="C1545" s="93">
        <v>6048</v>
      </c>
      <c r="D1545" s="93">
        <v>1577</v>
      </c>
      <c r="E1545" s="93">
        <v>92</v>
      </c>
      <c r="F1545" s="93">
        <v>26</v>
      </c>
      <c r="G1545" s="116" t="s">
        <v>498</v>
      </c>
      <c r="H1545" s="116">
        <v>4</v>
      </c>
      <c r="I1545" s="93" t="s">
        <v>472</v>
      </c>
      <c r="J1545" s="94" t="s">
        <v>1973</v>
      </c>
      <c r="K1545" s="93">
        <v>62</v>
      </c>
      <c r="L1545" s="103">
        <v>29</v>
      </c>
      <c r="M1545" s="103" t="s">
        <v>2186</v>
      </c>
      <c r="N1545" s="97" t="str">
        <f>CONCATENATE(G1545, I1545, "S", TEXT(L1545,"00"),M1545)</f>
        <v>C3P062S29E</v>
      </c>
      <c r="O1545" s="117">
        <v>522092.9</v>
      </c>
      <c r="P1545" s="117">
        <v>2825326.2</v>
      </c>
      <c r="Q1545" s="115">
        <v>45237</v>
      </c>
      <c r="R1545" s="93">
        <v>50</v>
      </c>
      <c r="S1545" s="93" t="s">
        <v>2194</v>
      </c>
      <c r="T1545" s="93" t="s">
        <v>2194</v>
      </c>
      <c r="U1545" s="93"/>
      <c r="V1545" s="93"/>
      <c r="W1545" s="93"/>
      <c r="X1545" s="93" t="s">
        <v>2195</v>
      </c>
      <c r="Y1545" s="93">
        <v>70</v>
      </c>
      <c r="Z1545" s="93">
        <v>68</v>
      </c>
      <c r="AA1545" s="106"/>
      <c r="AB1545" s="118" t="s">
        <v>2252</v>
      </c>
    </row>
    <row r="1546" spans="2:28">
      <c r="B1546" s="92">
        <v>1545</v>
      </c>
      <c r="C1546" s="93">
        <v>6049</v>
      </c>
      <c r="D1546" s="93">
        <v>1578</v>
      </c>
      <c r="E1546" s="93">
        <v>93</v>
      </c>
      <c r="F1546" s="93">
        <v>27</v>
      </c>
      <c r="G1546" s="116" t="s">
        <v>498</v>
      </c>
      <c r="H1546" s="116">
        <v>4</v>
      </c>
      <c r="I1546" s="93" t="s">
        <v>472</v>
      </c>
      <c r="J1546" s="94" t="s">
        <v>1974</v>
      </c>
      <c r="K1546" s="93">
        <v>62</v>
      </c>
      <c r="L1546" s="103">
        <v>29</v>
      </c>
      <c r="M1546" s="103" t="s">
        <v>2187</v>
      </c>
      <c r="N1546" s="97" t="str">
        <f>CONCATENATE(G1546, I1546, "S", TEXT(L1546,"00"),M1546)</f>
        <v>C3P062S29N</v>
      </c>
      <c r="O1546" s="117">
        <v>522069.1</v>
      </c>
      <c r="P1546" s="117">
        <v>2825342.5</v>
      </c>
      <c r="Q1546" s="115">
        <v>45237</v>
      </c>
      <c r="R1546" s="93">
        <v>107</v>
      </c>
      <c r="S1546" s="93" t="s">
        <v>2199</v>
      </c>
      <c r="T1546" s="93" t="s">
        <v>2203</v>
      </c>
      <c r="U1546" s="93"/>
      <c r="V1546" s="93"/>
      <c r="W1546" s="93"/>
      <c r="X1546" s="93" t="s">
        <v>2193</v>
      </c>
      <c r="Y1546" s="93">
        <v>48</v>
      </c>
      <c r="Z1546" s="93">
        <v>51</v>
      </c>
      <c r="AA1546" s="106"/>
      <c r="AB1546" s="118" t="s">
        <v>2252</v>
      </c>
    </row>
    <row r="1547" spans="2:28">
      <c r="B1547" s="92">
        <v>1546</v>
      </c>
      <c r="C1547" s="93">
        <v>6020</v>
      </c>
      <c r="D1547" s="93">
        <v>1549</v>
      </c>
      <c r="E1547" s="93">
        <v>64</v>
      </c>
      <c r="F1547" s="93">
        <v>64</v>
      </c>
      <c r="G1547" s="116" t="s">
        <v>498</v>
      </c>
      <c r="H1547" s="116">
        <v>4</v>
      </c>
      <c r="I1547" s="93" t="s">
        <v>472</v>
      </c>
      <c r="J1547" s="94" t="s">
        <v>1975</v>
      </c>
      <c r="K1547" s="93">
        <v>62</v>
      </c>
      <c r="L1547" s="103">
        <v>30</v>
      </c>
      <c r="M1547" s="103" t="s">
        <v>2185</v>
      </c>
      <c r="N1547" s="97" t="str">
        <f>CONCATENATE(G1547, I1547, "S", TEXT(L1547,"00"),M1547)</f>
        <v>C3P062S30C</v>
      </c>
      <c r="O1547" s="117">
        <v>521994.7</v>
      </c>
      <c r="P1547" s="117">
        <v>2825267.5</v>
      </c>
      <c r="Q1547" s="115">
        <v>45237</v>
      </c>
      <c r="R1547" s="93">
        <v>54</v>
      </c>
      <c r="S1547" s="93" t="s">
        <v>2199</v>
      </c>
      <c r="T1547" s="93" t="s">
        <v>2206</v>
      </c>
      <c r="U1547" s="93"/>
      <c r="V1547" s="93"/>
      <c r="W1547" s="93"/>
      <c r="X1547" s="93" t="s">
        <v>2193</v>
      </c>
      <c r="Y1547" s="93">
        <v>64</v>
      </c>
      <c r="Z1547" s="93">
        <v>57</v>
      </c>
      <c r="AA1547" s="106"/>
      <c r="AB1547" s="118" t="s">
        <v>2252</v>
      </c>
    </row>
    <row r="1548" spans="2:28">
      <c r="B1548" s="92">
        <v>1547</v>
      </c>
      <c r="C1548" s="93">
        <v>6021</v>
      </c>
      <c r="D1548" s="93">
        <v>1550</v>
      </c>
      <c r="E1548" s="93">
        <v>65</v>
      </c>
      <c r="F1548" s="93">
        <v>65</v>
      </c>
      <c r="G1548" s="116" t="s">
        <v>498</v>
      </c>
      <c r="H1548" s="116">
        <v>4</v>
      </c>
      <c r="I1548" s="93" t="s">
        <v>472</v>
      </c>
      <c r="J1548" s="94" t="s">
        <v>1976</v>
      </c>
      <c r="K1548" s="93">
        <v>62</v>
      </c>
      <c r="L1548" s="103">
        <v>30</v>
      </c>
      <c r="M1548" s="103" t="s">
        <v>2186</v>
      </c>
      <c r="N1548" s="97" t="str">
        <f>CONCATENATE(G1548, I1548, "S", TEXT(L1548,"00"),M1548)</f>
        <v>C3P062S30E</v>
      </c>
      <c r="O1548" s="117">
        <v>522001.8</v>
      </c>
      <c r="P1548" s="117">
        <v>2825267.5</v>
      </c>
      <c r="Q1548" s="115">
        <v>45237</v>
      </c>
      <c r="R1548" s="93">
        <v>51</v>
      </c>
      <c r="S1548" s="93" t="s">
        <v>2199</v>
      </c>
      <c r="T1548" s="93" t="s">
        <v>2203</v>
      </c>
      <c r="U1548" s="93"/>
      <c r="V1548" s="93"/>
      <c r="W1548" s="93"/>
      <c r="X1548" s="93" t="s">
        <v>2193</v>
      </c>
      <c r="Y1548" s="93">
        <v>57</v>
      </c>
      <c r="Z1548" s="93">
        <v>61</v>
      </c>
      <c r="AA1548" s="106"/>
      <c r="AB1548" s="118" t="s">
        <v>2252</v>
      </c>
    </row>
    <row r="1549" spans="2:28">
      <c r="B1549" s="92">
        <v>1548</v>
      </c>
      <c r="C1549" s="93">
        <v>6022</v>
      </c>
      <c r="D1549" s="93">
        <v>1551</v>
      </c>
      <c r="E1549" s="93">
        <v>66</v>
      </c>
      <c r="F1549" s="93">
        <v>66</v>
      </c>
      <c r="G1549" s="116" t="s">
        <v>498</v>
      </c>
      <c r="H1549" s="116">
        <v>4</v>
      </c>
      <c r="I1549" s="93" t="s">
        <v>472</v>
      </c>
      <c r="J1549" s="94" t="s">
        <v>1977</v>
      </c>
      <c r="K1549" s="93">
        <v>62</v>
      </c>
      <c r="L1549" s="103">
        <v>30</v>
      </c>
      <c r="M1549" s="103" t="s">
        <v>2187</v>
      </c>
      <c r="N1549" s="97" t="str">
        <f>CONCATENATE(G1549, I1549, "S", TEXT(L1549,"00"),M1549)</f>
        <v>C3P062S30N</v>
      </c>
      <c r="O1549" s="117">
        <v>521994.7</v>
      </c>
      <c r="P1549" s="117">
        <v>2825294.4</v>
      </c>
      <c r="Q1549" s="115">
        <v>45237</v>
      </c>
      <c r="R1549" s="93">
        <v>50</v>
      </c>
      <c r="S1549" s="93" t="s">
        <v>2199</v>
      </c>
      <c r="T1549" s="93" t="s">
        <v>2203</v>
      </c>
      <c r="U1549" s="93"/>
      <c r="V1549" s="93"/>
      <c r="W1549" s="93"/>
      <c r="X1549" s="93" t="s">
        <v>2193</v>
      </c>
      <c r="Y1549" s="93">
        <v>56</v>
      </c>
      <c r="Z1549" s="93">
        <v>61</v>
      </c>
      <c r="AA1549" s="106"/>
      <c r="AB1549" s="118" t="s">
        <v>2252</v>
      </c>
    </row>
    <row r="1550" spans="2:28">
      <c r="B1550" s="92">
        <v>1549</v>
      </c>
      <c r="C1550" s="93">
        <v>6014</v>
      </c>
      <c r="D1550" s="93">
        <v>1543</v>
      </c>
      <c r="E1550" s="93">
        <v>58</v>
      </c>
      <c r="F1550" s="93">
        <v>58</v>
      </c>
      <c r="G1550" s="116" t="s">
        <v>498</v>
      </c>
      <c r="H1550" s="116">
        <v>4</v>
      </c>
      <c r="I1550" s="93" t="s">
        <v>472</v>
      </c>
      <c r="J1550" s="94" t="s">
        <v>1978</v>
      </c>
      <c r="K1550" s="93">
        <v>62</v>
      </c>
      <c r="L1550" s="103">
        <v>31</v>
      </c>
      <c r="M1550" s="103" t="s">
        <v>2185</v>
      </c>
      <c r="N1550" s="97" t="str">
        <f>CONCATENATE(G1550, I1550, "S", TEXT(L1550,"00"),M1550)</f>
        <v>C3P062S31C</v>
      </c>
      <c r="O1550" s="117">
        <v>521825.4</v>
      </c>
      <c r="P1550" s="117">
        <v>2824593.3</v>
      </c>
      <c r="Q1550" s="115">
        <v>45237</v>
      </c>
      <c r="R1550" s="93">
        <v>94</v>
      </c>
      <c r="S1550" s="93" t="s">
        <v>2199</v>
      </c>
      <c r="T1550" s="93" t="s">
        <v>2203</v>
      </c>
      <c r="U1550" s="93"/>
      <c r="V1550" s="93"/>
      <c r="W1550" s="93"/>
      <c r="X1550" s="93" t="s">
        <v>2193</v>
      </c>
      <c r="Y1550" s="93">
        <v>47</v>
      </c>
      <c r="Z1550" s="93">
        <v>48</v>
      </c>
      <c r="AA1550" s="106"/>
      <c r="AB1550" s="118" t="s">
        <v>2252</v>
      </c>
    </row>
    <row r="1551" spans="2:28">
      <c r="B1551" s="92">
        <v>1550</v>
      </c>
      <c r="C1551" s="93">
        <v>6015</v>
      </c>
      <c r="D1551" s="93">
        <v>1544</v>
      </c>
      <c r="E1551" s="93">
        <v>59</v>
      </c>
      <c r="F1551" s="93">
        <v>59</v>
      </c>
      <c r="G1551" s="116" t="s">
        <v>498</v>
      </c>
      <c r="H1551" s="116">
        <v>4</v>
      </c>
      <c r="I1551" s="93" t="s">
        <v>472</v>
      </c>
      <c r="J1551" s="94" t="s">
        <v>1979</v>
      </c>
      <c r="K1551" s="93">
        <v>62</v>
      </c>
      <c r="L1551" s="103">
        <v>31</v>
      </c>
      <c r="M1551" s="103" t="s">
        <v>2186</v>
      </c>
      <c r="N1551" s="97" t="str">
        <f>CONCATENATE(G1551, I1551, "S", TEXT(L1551,"00"),M1551)</f>
        <v>C3P062S31E</v>
      </c>
      <c r="O1551" s="117">
        <v>521840</v>
      </c>
      <c r="P1551" s="117">
        <v>2824593.3</v>
      </c>
      <c r="Q1551" s="115">
        <v>45237</v>
      </c>
      <c r="R1551" s="93">
        <v>67</v>
      </c>
      <c r="S1551" s="93" t="s">
        <v>2199</v>
      </c>
      <c r="T1551" s="93" t="s">
        <v>2203</v>
      </c>
      <c r="U1551" s="93"/>
      <c r="V1551" s="93"/>
      <c r="W1551" s="93"/>
      <c r="X1551" s="93" t="s">
        <v>2193</v>
      </c>
      <c r="Y1551" s="93">
        <v>41</v>
      </c>
      <c r="Z1551" s="93">
        <v>41</v>
      </c>
      <c r="AA1551" s="92" t="s">
        <v>2214</v>
      </c>
      <c r="AB1551" s="106" t="s">
        <v>2252</v>
      </c>
    </row>
    <row r="1552" spans="2:28">
      <c r="B1552" s="92">
        <v>1551</v>
      </c>
      <c r="C1552" s="93">
        <v>6016</v>
      </c>
      <c r="D1552" s="93">
        <v>1545</v>
      </c>
      <c r="E1552" s="93">
        <v>60</v>
      </c>
      <c r="F1552" s="93">
        <v>60</v>
      </c>
      <c r="G1552" s="116" t="s">
        <v>498</v>
      </c>
      <c r="H1552" s="116">
        <v>4</v>
      </c>
      <c r="I1552" s="93" t="s">
        <v>472</v>
      </c>
      <c r="J1552" s="94" t="s">
        <v>1980</v>
      </c>
      <c r="K1552" s="93">
        <v>62</v>
      </c>
      <c r="L1552" s="103">
        <v>31</v>
      </c>
      <c r="M1552" s="103" t="s">
        <v>2187</v>
      </c>
      <c r="N1552" s="97" t="str">
        <f>CONCATENATE(G1552, I1552, "S", TEXT(L1552,"00"),M1552)</f>
        <v>C3P062S31N</v>
      </c>
      <c r="O1552" s="117">
        <v>521825.4</v>
      </c>
      <c r="P1552" s="117">
        <v>2824608.7</v>
      </c>
      <c r="Q1552" s="115">
        <v>45237</v>
      </c>
      <c r="R1552" s="93">
        <v>74</v>
      </c>
      <c r="S1552" s="93" t="s">
        <v>2199</v>
      </c>
      <c r="T1552" s="93" t="s">
        <v>2200</v>
      </c>
      <c r="U1552" s="93"/>
      <c r="V1552" s="93"/>
      <c r="W1552" s="93"/>
      <c r="X1552" s="93" t="s">
        <v>2193</v>
      </c>
      <c r="Y1552" s="93">
        <v>60</v>
      </c>
      <c r="Z1552" s="93">
        <v>55</v>
      </c>
      <c r="AA1552" s="106"/>
      <c r="AB1552" s="118" t="s">
        <v>2252</v>
      </c>
    </row>
    <row r="1553" spans="2:28">
      <c r="B1553" s="92">
        <v>1552</v>
      </c>
      <c r="C1553" s="93">
        <v>6008</v>
      </c>
      <c r="D1553" s="93">
        <v>1537</v>
      </c>
      <c r="E1553" s="93">
        <v>52</v>
      </c>
      <c r="F1553" s="93">
        <v>52</v>
      </c>
      <c r="G1553" s="116" t="s">
        <v>498</v>
      </c>
      <c r="H1553" s="116">
        <v>4</v>
      </c>
      <c r="I1553" s="93" t="s">
        <v>472</v>
      </c>
      <c r="J1553" s="94" t="s">
        <v>1981</v>
      </c>
      <c r="K1553" s="93">
        <v>62</v>
      </c>
      <c r="L1553" s="103">
        <v>33</v>
      </c>
      <c r="M1553" s="103" t="s">
        <v>2185</v>
      </c>
      <c r="N1553" s="97" t="str">
        <f>CONCATENATE(G1553, I1553, "S", TEXT(L1553,"00"),M1553)</f>
        <v>C3P062S33C</v>
      </c>
      <c r="O1553" s="117">
        <v>521867.2</v>
      </c>
      <c r="P1553" s="117">
        <v>2824465.3</v>
      </c>
      <c r="Q1553" s="115">
        <v>45237</v>
      </c>
      <c r="R1553" s="93">
        <v>50</v>
      </c>
      <c r="S1553" s="93" t="s">
        <v>2199</v>
      </c>
      <c r="T1553" s="93" t="s">
        <v>2203</v>
      </c>
      <c r="U1553" s="93"/>
      <c r="V1553" s="93"/>
      <c r="W1553" s="93"/>
      <c r="X1553" s="93" t="s">
        <v>2193</v>
      </c>
      <c r="Y1553" s="93">
        <v>59</v>
      </c>
      <c r="Z1553" s="93">
        <v>63</v>
      </c>
      <c r="AA1553" s="106"/>
      <c r="AB1553" s="118" t="s">
        <v>2252</v>
      </c>
    </row>
    <row r="1554" spans="2:28">
      <c r="B1554" s="92">
        <v>1553</v>
      </c>
      <c r="C1554" s="93">
        <v>6009</v>
      </c>
      <c r="D1554" s="93">
        <v>1538</v>
      </c>
      <c r="E1554" s="93">
        <v>53</v>
      </c>
      <c r="F1554" s="93">
        <v>53</v>
      </c>
      <c r="G1554" s="116" t="s">
        <v>498</v>
      </c>
      <c r="H1554" s="116">
        <v>4</v>
      </c>
      <c r="I1554" s="93" t="s">
        <v>472</v>
      </c>
      <c r="J1554" s="94" t="s">
        <v>1982</v>
      </c>
      <c r="K1554" s="93">
        <v>62</v>
      </c>
      <c r="L1554" s="103">
        <v>33</v>
      </c>
      <c r="M1554" s="103" t="s">
        <v>2186</v>
      </c>
      <c r="N1554" s="97" t="str">
        <f>CONCATENATE(G1554, I1554, "S", TEXT(L1554,"00"),M1554)</f>
        <v>C3P062S33E</v>
      </c>
      <c r="O1554" s="117">
        <v>521880.1</v>
      </c>
      <c r="P1554" s="117">
        <v>2824465.3</v>
      </c>
      <c r="Q1554" s="115">
        <v>45237</v>
      </c>
      <c r="R1554" s="93">
        <v>82</v>
      </c>
      <c r="S1554" s="93" t="s">
        <v>2199</v>
      </c>
      <c r="T1554" s="93" t="s">
        <v>2203</v>
      </c>
      <c r="U1554" s="93"/>
      <c r="V1554" s="93"/>
      <c r="W1554" s="93"/>
      <c r="X1554" s="93" t="s">
        <v>2193</v>
      </c>
      <c r="Y1554" s="93">
        <v>63</v>
      </c>
      <c r="Z1554" s="93">
        <v>60</v>
      </c>
      <c r="AA1554" s="106"/>
      <c r="AB1554" s="118" t="s">
        <v>2252</v>
      </c>
    </row>
    <row r="1555" spans="2:28">
      <c r="B1555" s="92">
        <v>1554</v>
      </c>
      <c r="C1555" s="93">
        <v>6010</v>
      </c>
      <c r="D1555" s="93">
        <v>1539</v>
      </c>
      <c r="E1555" s="93">
        <v>54</v>
      </c>
      <c r="F1555" s="93">
        <v>54</v>
      </c>
      <c r="G1555" s="116" t="s">
        <v>498</v>
      </c>
      <c r="H1555" s="116">
        <v>4</v>
      </c>
      <c r="I1555" s="93" t="s">
        <v>472</v>
      </c>
      <c r="J1555" s="94" t="s">
        <v>1983</v>
      </c>
      <c r="K1555" s="93">
        <v>62</v>
      </c>
      <c r="L1555" s="103">
        <v>33</v>
      </c>
      <c r="M1555" s="103" t="s">
        <v>2187</v>
      </c>
      <c r="N1555" s="97" t="str">
        <f>CONCATENATE(G1555, I1555, "S", TEXT(L1555,"00"),M1555)</f>
        <v>C3P062S33N</v>
      </c>
      <c r="O1555" s="117">
        <v>521867.2</v>
      </c>
      <c r="P1555" s="117">
        <v>2824471.2</v>
      </c>
      <c r="Q1555" s="115">
        <v>45237</v>
      </c>
      <c r="R1555" s="93">
        <v>81</v>
      </c>
      <c r="S1555" s="93" t="s">
        <v>2199</v>
      </c>
      <c r="T1555" s="93" t="s">
        <v>2203</v>
      </c>
      <c r="U1555" s="93"/>
      <c r="V1555" s="93"/>
      <c r="W1555" s="93"/>
      <c r="X1555" s="93" t="s">
        <v>2193</v>
      </c>
      <c r="Y1555" s="93">
        <v>65</v>
      </c>
      <c r="Z1555" s="93">
        <v>60</v>
      </c>
      <c r="AA1555" s="106"/>
      <c r="AB1555" s="118" t="s">
        <v>2252</v>
      </c>
    </row>
    <row r="1556" spans="2:28">
      <c r="B1556" s="92">
        <v>1555</v>
      </c>
      <c r="C1556" s="93">
        <v>6017</v>
      </c>
      <c r="D1556" s="93">
        <v>1546</v>
      </c>
      <c r="E1556" s="93">
        <v>61</v>
      </c>
      <c r="F1556" s="93">
        <v>61</v>
      </c>
      <c r="G1556" s="116" t="s">
        <v>498</v>
      </c>
      <c r="H1556" s="116">
        <v>4</v>
      </c>
      <c r="I1556" s="93" t="s">
        <v>472</v>
      </c>
      <c r="J1556" s="94" t="s">
        <v>1984</v>
      </c>
      <c r="K1556" s="93">
        <v>62</v>
      </c>
      <c r="L1556" s="103">
        <v>34</v>
      </c>
      <c r="M1556" s="103" t="s">
        <v>2185</v>
      </c>
      <c r="N1556" s="97" t="str">
        <f>CONCATENATE(G1556, I1556, "S", TEXT(L1556,"00"),M1556)</f>
        <v>C3P062S34C</v>
      </c>
      <c r="O1556" s="117">
        <v>521877.1</v>
      </c>
      <c r="P1556" s="117">
        <v>2824738.3</v>
      </c>
      <c r="Q1556" s="115">
        <v>45237</v>
      </c>
      <c r="R1556" s="93">
        <v>95</v>
      </c>
      <c r="S1556" s="93" t="s">
        <v>2199</v>
      </c>
      <c r="T1556" s="93" t="s">
        <v>2203</v>
      </c>
      <c r="U1556" s="93"/>
      <c r="V1556" s="93"/>
      <c r="W1556" s="93"/>
      <c r="X1556" s="93" t="s">
        <v>2193</v>
      </c>
      <c r="Y1556" s="93">
        <v>60</v>
      </c>
      <c r="Z1556" s="93">
        <v>64</v>
      </c>
      <c r="AA1556" s="106"/>
      <c r="AB1556" s="118" t="s">
        <v>2252</v>
      </c>
    </row>
    <row r="1557" spans="2:28">
      <c r="B1557" s="92">
        <v>1556</v>
      </c>
      <c r="C1557" s="93">
        <v>6018</v>
      </c>
      <c r="D1557" s="93">
        <v>1547</v>
      </c>
      <c r="E1557" s="93">
        <v>62</v>
      </c>
      <c r="F1557" s="93">
        <v>62</v>
      </c>
      <c r="G1557" s="116" t="s">
        <v>498</v>
      </c>
      <c r="H1557" s="116">
        <v>4</v>
      </c>
      <c r="I1557" s="93" t="s">
        <v>472</v>
      </c>
      <c r="J1557" s="94" t="s">
        <v>1985</v>
      </c>
      <c r="K1557" s="93">
        <v>62</v>
      </c>
      <c r="L1557" s="103">
        <v>34</v>
      </c>
      <c r="M1557" s="103" t="s">
        <v>2186</v>
      </c>
      <c r="N1557" s="97" t="str">
        <f>CONCATENATE(G1557, I1557, "S", TEXT(L1557,"00"),M1557)</f>
        <v>C3P062S34E</v>
      </c>
      <c r="O1557" s="117">
        <v>521909.2</v>
      </c>
      <c r="P1557" s="117">
        <v>2824738.3</v>
      </c>
      <c r="Q1557" s="115">
        <v>45237</v>
      </c>
      <c r="R1557" s="93">
        <v>55</v>
      </c>
      <c r="S1557" s="93" t="s">
        <v>2199</v>
      </c>
      <c r="T1557" s="93" t="s">
        <v>2203</v>
      </c>
      <c r="U1557" s="93"/>
      <c r="V1557" s="93"/>
      <c r="W1557" s="93"/>
      <c r="X1557" s="93" t="s">
        <v>2193</v>
      </c>
      <c r="Y1557" s="93">
        <v>60</v>
      </c>
      <c r="Z1557" s="93">
        <v>63</v>
      </c>
      <c r="AA1557" s="106"/>
      <c r="AB1557" s="118" t="s">
        <v>2252</v>
      </c>
    </row>
    <row r="1558" spans="2:28">
      <c r="B1558" s="92">
        <v>1557</v>
      </c>
      <c r="C1558" s="93">
        <v>6019</v>
      </c>
      <c r="D1558" s="93">
        <v>1548</v>
      </c>
      <c r="E1558" s="93">
        <v>63</v>
      </c>
      <c r="F1558" s="93">
        <v>63</v>
      </c>
      <c r="G1558" s="116" t="s">
        <v>498</v>
      </c>
      <c r="H1558" s="116">
        <v>4</v>
      </c>
      <c r="I1558" s="93" t="s">
        <v>472</v>
      </c>
      <c r="J1558" s="94" t="s">
        <v>1986</v>
      </c>
      <c r="K1558" s="93">
        <v>62</v>
      </c>
      <c r="L1558" s="103">
        <v>34</v>
      </c>
      <c r="M1558" s="103" t="s">
        <v>2187</v>
      </c>
      <c r="N1558" s="97" t="str">
        <f>CONCATENATE(G1558, I1558, "S", TEXT(L1558,"00"),M1558)</f>
        <v>C3P062S34N</v>
      </c>
      <c r="O1558" s="117">
        <v>521877.1</v>
      </c>
      <c r="P1558" s="117">
        <v>2824770.1</v>
      </c>
      <c r="Q1558" s="115">
        <v>45237</v>
      </c>
      <c r="R1558" s="93">
        <v>102</v>
      </c>
      <c r="S1558" s="93" t="s">
        <v>2199</v>
      </c>
      <c r="T1558" s="93" t="s">
        <v>2203</v>
      </c>
      <c r="U1558" s="93"/>
      <c r="V1558" s="93"/>
      <c r="W1558" s="93"/>
      <c r="X1558" s="93" t="s">
        <v>2193</v>
      </c>
      <c r="Y1558" s="93">
        <v>65</v>
      </c>
      <c r="Z1558" s="93">
        <v>64</v>
      </c>
      <c r="AA1558" s="106"/>
      <c r="AB1558" s="118" t="s">
        <v>2252</v>
      </c>
    </row>
    <row r="1559" spans="2:28">
      <c r="B1559" s="92">
        <v>1558</v>
      </c>
      <c r="C1559" s="93">
        <v>6011</v>
      </c>
      <c r="D1559" s="93">
        <v>1540</v>
      </c>
      <c r="E1559" s="93">
        <v>55</v>
      </c>
      <c r="F1559" s="93">
        <v>55</v>
      </c>
      <c r="G1559" s="116" t="s">
        <v>498</v>
      </c>
      <c r="H1559" s="116">
        <v>4</v>
      </c>
      <c r="I1559" s="93" t="s">
        <v>472</v>
      </c>
      <c r="J1559" s="94" t="s">
        <v>1987</v>
      </c>
      <c r="K1559" s="93">
        <v>62</v>
      </c>
      <c r="L1559" s="103">
        <v>35</v>
      </c>
      <c r="M1559" s="103" t="s">
        <v>2185</v>
      </c>
      <c r="N1559" s="97" t="str">
        <f>CONCATENATE(G1559, I1559, "S", TEXT(L1559,"00"),M1559)</f>
        <v>C3P062S35C</v>
      </c>
      <c r="O1559" s="117">
        <v>521749.3</v>
      </c>
      <c r="P1559" s="117">
        <v>2824513.5</v>
      </c>
      <c r="Q1559" s="115">
        <v>45237</v>
      </c>
      <c r="R1559" s="93">
        <v>67</v>
      </c>
      <c r="S1559" s="93" t="s">
        <v>2199</v>
      </c>
      <c r="T1559" s="93" t="s">
        <v>2203</v>
      </c>
      <c r="U1559" s="93"/>
      <c r="V1559" s="93"/>
      <c r="W1559" s="93"/>
      <c r="X1559" s="93" t="s">
        <v>2193</v>
      </c>
      <c r="Y1559" s="93">
        <v>54</v>
      </c>
      <c r="Z1559" s="93">
        <v>57</v>
      </c>
      <c r="AA1559" s="106"/>
      <c r="AB1559" s="118" t="s">
        <v>2252</v>
      </c>
    </row>
    <row r="1560" spans="2:28">
      <c r="B1560" s="92">
        <v>1559</v>
      </c>
      <c r="C1560" s="93">
        <v>6012</v>
      </c>
      <c r="D1560" s="93">
        <v>1541</v>
      </c>
      <c r="E1560" s="93">
        <v>56</v>
      </c>
      <c r="F1560" s="93">
        <v>56</v>
      </c>
      <c r="G1560" s="116" t="s">
        <v>498</v>
      </c>
      <c r="H1560" s="116">
        <v>4</v>
      </c>
      <c r="I1560" s="93" t="s">
        <v>472</v>
      </c>
      <c r="J1560" s="94" t="s">
        <v>1988</v>
      </c>
      <c r="K1560" s="93">
        <v>62</v>
      </c>
      <c r="L1560" s="103">
        <v>35</v>
      </c>
      <c r="M1560" s="103" t="s">
        <v>2186</v>
      </c>
      <c r="N1560" s="97" t="str">
        <f>CONCATENATE(G1560, I1560, "S", TEXT(L1560,"00"),M1560)</f>
        <v>C3P062S35E</v>
      </c>
      <c r="O1560" s="117">
        <v>521758.6</v>
      </c>
      <c r="P1560" s="117">
        <v>2824513.5</v>
      </c>
      <c r="Q1560" s="115">
        <v>45237</v>
      </c>
      <c r="R1560" s="93">
        <v>67</v>
      </c>
      <c r="S1560" s="93" t="s">
        <v>2199</v>
      </c>
      <c r="T1560" s="93" t="s">
        <v>2203</v>
      </c>
      <c r="U1560" s="93"/>
      <c r="V1560" s="93"/>
      <c r="W1560" s="93"/>
      <c r="X1560" s="93" t="s">
        <v>2193</v>
      </c>
      <c r="Y1560" s="93">
        <v>58</v>
      </c>
      <c r="Z1560" s="93">
        <v>56</v>
      </c>
      <c r="AA1560" s="106"/>
      <c r="AB1560" s="118" t="s">
        <v>2252</v>
      </c>
    </row>
    <row r="1561" spans="2:28">
      <c r="B1561" s="92">
        <v>1560</v>
      </c>
      <c r="C1561" s="93">
        <v>6013</v>
      </c>
      <c r="D1561" s="93">
        <v>1542</v>
      </c>
      <c r="E1561" s="93">
        <v>57</v>
      </c>
      <c r="F1561" s="93">
        <v>57</v>
      </c>
      <c r="G1561" s="116" t="s">
        <v>498</v>
      </c>
      <c r="H1561" s="116">
        <v>4</v>
      </c>
      <c r="I1561" s="93" t="s">
        <v>472</v>
      </c>
      <c r="J1561" s="94" t="s">
        <v>1989</v>
      </c>
      <c r="K1561" s="93">
        <v>62</v>
      </c>
      <c r="L1561" s="103">
        <v>35</v>
      </c>
      <c r="M1561" s="103" t="s">
        <v>2187</v>
      </c>
      <c r="N1561" s="97" t="str">
        <f>CONCATENATE(G1561, I1561, "S", TEXT(L1561,"00"),M1561)</f>
        <v>C3P062S35N</v>
      </c>
      <c r="O1561" s="117">
        <v>521749.3</v>
      </c>
      <c r="P1561" s="117">
        <v>2824531</v>
      </c>
      <c r="Q1561" s="115">
        <v>45237</v>
      </c>
      <c r="R1561" s="93">
        <v>87</v>
      </c>
      <c r="S1561" s="93" t="s">
        <v>2199</v>
      </c>
      <c r="T1561" s="93" t="s">
        <v>2200</v>
      </c>
      <c r="U1561" s="93"/>
      <c r="V1561" s="93"/>
      <c r="W1561" s="93"/>
      <c r="X1561" s="93" t="s">
        <v>2193</v>
      </c>
      <c r="Y1561" s="93">
        <v>60</v>
      </c>
      <c r="Z1561" s="93">
        <v>56</v>
      </c>
      <c r="AA1561" s="106"/>
      <c r="AB1561" s="118" t="s">
        <v>2252</v>
      </c>
    </row>
    <row r="1562" spans="2:28">
      <c r="B1562" s="92">
        <v>1561</v>
      </c>
      <c r="C1562" s="93">
        <v>6062</v>
      </c>
      <c r="D1562" s="93">
        <v>1591</v>
      </c>
      <c r="E1562" s="93">
        <v>106</v>
      </c>
      <c r="F1562" s="93">
        <v>40</v>
      </c>
      <c r="G1562" s="116" t="s">
        <v>498</v>
      </c>
      <c r="H1562" s="116">
        <v>4</v>
      </c>
      <c r="I1562" s="93" t="s">
        <v>472</v>
      </c>
      <c r="J1562" s="94" t="s">
        <v>1990</v>
      </c>
      <c r="K1562" s="93">
        <v>62</v>
      </c>
      <c r="L1562" s="103">
        <v>36</v>
      </c>
      <c r="M1562" s="103" t="s">
        <v>2185</v>
      </c>
      <c r="N1562" s="97" t="str">
        <f>CONCATENATE(G1562, I1562, "S", TEXT(L1562,"00"),M1562)</f>
        <v>C3P062S36C</v>
      </c>
      <c r="O1562" s="117">
        <v>522923.5</v>
      </c>
      <c r="P1562" s="117">
        <v>2824890.8</v>
      </c>
      <c r="Q1562" s="115">
        <v>45238</v>
      </c>
      <c r="R1562" s="93">
        <v>81</v>
      </c>
      <c r="S1562" s="93" t="s">
        <v>2199</v>
      </c>
      <c r="T1562" s="93" t="s">
        <v>2200</v>
      </c>
      <c r="U1562" s="93"/>
      <c r="V1562" s="93"/>
      <c r="W1562" s="93"/>
      <c r="X1562" s="93" t="s">
        <v>2193</v>
      </c>
      <c r="Y1562" s="93">
        <v>69</v>
      </c>
      <c r="Z1562" s="93">
        <v>68</v>
      </c>
      <c r="AA1562" s="106"/>
      <c r="AB1562" s="118" t="s">
        <v>2228</v>
      </c>
    </row>
    <row r="1563" spans="2:28">
      <c r="B1563" s="92">
        <v>1562</v>
      </c>
      <c r="C1563" s="93">
        <v>6063</v>
      </c>
      <c r="D1563" s="93">
        <v>1592</v>
      </c>
      <c r="E1563" s="93">
        <v>107</v>
      </c>
      <c r="F1563" s="93">
        <v>41</v>
      </c>
      <c r="G1563" s="116" t="s">
        <v>498</v>
      </c>
      <c r="H1563" s="116">
        <v>4</v>
      </c>
      <c r="I1563" s="93" t="s">
        <v>472</v>
      </c>
      <c r="J1563" s="94" t="s">
        <v>1991</v>
      </c>
      <c r="K1563" s="93">
        <v>62</v>
      </c>
      <c r="L1563" s="103">
        <v>36</v>
      </c>
      <c r="M1563" s="103" t="s">
        <v>2186</v>
      </c>
      <c r="N1563" s="97" t="str">
        <f>CONCATENATE(G1563, I1563, "S", TEXT(L1563,"00"),M1563)</f>
        <v>C3P062S36E</v>
      </c>
      <c r="O1563" s="117">
        <v>522934.3</v>
      </c>
      <c r="P1563" s="117">
        <v>2824890.8</v>
      </c>
      <c r="Q1563" s="115">
        <v>45238</v>
      </c>
      <c r="R1563" s="93">
        <v>53</v>
      </c>
      <c r="S1563" s="93" t="s">
        <v>2199</v>
      </c>
      <c r="T1563" s="93" t="s">
        <v>2202</v>
      </c>
      <c r="U1563" s="93"/>
      <c r="V1563" s="93"/>
      <c r="W1563" s="93"/>
      <c r="X1563" s="93" t="s">
        <v>2193</v>
      </c>
      <c r="Y1563" s="93">
        <v>68</v>
      </c>
      <c r="Z1563" s="93">
        <v>70</v>
      </c>
      <c r="AA1563" s="92" t="s">
        <v>2261</v>
      </c>
      <c r="AB1563" s="118" t="s">
        <v>2228</v>
      </c>
    </row>
    <row r="1564" spans="2:28">
      <c r="B1564" s="92">
        <v>1563</v>
      </c>
      <c r="C1564" s="93">
        <v>6064</v>
      </c>
      <c r="D1564" s="93">
        <v>1593</v>
      </c>
      <c r="E1564" s="93">
        <v>108</v>
      </c>
      <c r="F1564" s="93">
        <v>42</v>
      </c>
      <c r="G1564" s="116" t="s">
        <v>498</v>
      </c>
      <c r="H1564" s="116">
        <v>4</v>
      </c>
      <c r="I1564" s="93" t="s">
        <v>472</v>
      </c>
      <c r="J1564" s="94" t="s">
        <v>1992</v>
      </c>
      <c r="K1564" s="93">
        <v>62</v>
      </c>
      <c r="L1564" s="103">
        <v>36</v>
      </c>
      <c r="M1564" s="103" t="s">
        <v>2187</v>
      </c>
      <c r="N1564" s="97" t="str">
        <f>CONCATENATE(G1564, I1564, "S", TEXT(L1564,"00"),M1564)</f>
        <v>C3P062S36N</v>
      </c>
      <c r="O1564" s="117">
        <v>522923.5</v>
      </c>
      <c r="P1564" s="117">
        <v>2824903.7</v>
      </c>
      <c r="Q1564" s="115">
        <v>45238</v>
      </c>
      <c r="R1564" s="93">
        <v>52</v>
      </c>
      <c r="S1564" s="93" t="s">
        <v>2199</v>
      </c>
      <c r="T1564" s="93" t="s">
        <v>2203</v>
      </c>
      <c r="U1564" s="93"/>
      <c r="V1564" s="93"/>
      <c r="W1564" s="93"/>
      <c r="X1564" s="93" t="s">
        <v>2193</v>
      </c>
      <c r="Y1564" s="93">
        <v>68</v>
      </c>
      <c r="Z1564" s="93">
        <v>62</v>
      </c>
      <c r="AA1564" s="106"/>
      <c r="AB1564" s="118" t="s">
        <v>2228</v>
      </c>
    </row>
    <row r="1565" spans="2:28">
      <c r="B1565" s="92">
        <v>1564</v>
      </c>
      <c r="C1565" s="93">
        <v>6065</v>
      </c>
      <c r="D1565" s="93">
        <v>1594</v>
      </c>
      <c r="E1565" s="93">
        <v>109</v>
      </c>
      <c r="F1565" s="93">
        <v>43</v>
      </c>
      <c r="G1565" s="116" t="s">
        <v>498</v>
      </c>
      <c r="H1565" s="116">
        <v>4</v>
      </c>
      <c r="I1565" s="93" t="s">
        <v>472</v>
      </c>
      <c r="J1565" s="94" t="s">
        <v>1993</v>
      </c>
      <c r="K1565" s="93">
        <v>62</v>
      </c>
      <c r="L1565" s="103">
        <v>37</v>
      </c>
      <c r="M1565" s="103" t="s">
        <v>2185</v>
      </c>
      <c r="N1565" s="97" t="str">
        <f>CONCATENATE(G1565, I1565, "S", TEXT(L1565,"00"),M1565)</f>
        <v>C3P062S37C</v>
      </c>
      <c r="O1565" s="117">
        <v>523049.8</v>
      </c>
      <c r="P1565" s="117">
        <v>2824846</v>
      </c>
      <c r="Q1565" s="115">
        <v>45238</v>
      </c>
      <c r="R1565" s="93">
        <v>62</v>
      </c>
      <c r="S1565" s="93" t="s">
        <v>2194</v>
      </c>
      <c r="T1565" s="93" t="s">
        <v>2194</v>
      </c>
      <c r="U1565" s="93"/>
      <c r="V1565" s="93"/>
      <c r="W1565" s="93"/>
      <c r="X1565" s="93" t="s">
        <v>2201</v>
      </c>
      <c r="Y1565" s="93">
        <v>67</v>
      </c>
      <c r="Z1565" s="93">
        <v>68</v>
      </c>
      <c r="AA1565" s="106"/>
      <c r="AB1565" s="118" t="s">
        <v>2228</v>
      </c>
    </row>
    <row r="1566" spans="2:28">
      <c r="B1566" s="92">
        <v>1565</v>
      </c>
      <c r="C1566" s="93">
        <v>6066</v>
      </c>
      <c r="D1566" s="93">
        <v>1595</v>
      </c>
      <c r="E1566" s="93">
        <v>110</v>
      </c>
      <c r="F1566" s="93">
        <v>44</v>
      </c>
      <c r="G1566" s="116" t="s">
        <v>498</v>
      </c>
      <c r="H1566" s="116">
        <v>4</v>
      </c>
      <c r="I1566" s="93" t="s">
        <v>472</v>
      </c>
      <c r="J1566" s="94" t="s">
        <v>1994</v>
      </c>
      <c r="K1566" s="93">
        <v>62</v>
      </c>
      <c r="L1566" s="103">
        <v>37</v>
      </c>
      <c r="M1566" s="103" t="s">
        <v>2186</v>
      </c>
      <c r="N1566" s="97" t="str">
        <f>CONCATENATE(G1566, I1566, "S", TEXT(L1566,"00"),M1566)</f>
        <v>C3P062S37E</v>
      </c>
      <c r="O1566" s="117">
        <v>523078.3</v>
      </c>
      <c r="P1566" s="117">
        <v>2824846</v>
      </c>
      <c r="Q1566" s="115">
        <v>45238</v>
      </c>
      <c r="R1566" s="93">
        <v>35</v>
      </c>
      <c r="S1566" s="93" t="s">
        <v>2194</v>
      </c>
      <c r="T1566" s="93" t="s">
        <v>2194</v>
      </c>
      <c r="U1566" s="93"/>
      <c r="V1566" s="93"/>
      <c r="W1566" s="93"/>
      <c r="X1566" s="93" t="s">
        <v>2201</v>
      </c>
      <c r="Y1566" s="93">
        <v>74</v>
      </c>
      <c r="Z1566" s="93">
        <v>74</v>
      </c>
      <c r="AA1566" s="106"/>
      <c r="AB1566" s="118" t="s">
        <v>2228</v>
      </c>
    </row>
    <row r="1567" spans="2:28">
      <c r="B1567" s="92">
        <v>1566</v>
      </c>
      <c r="C1567" s="93">
        <v>6067</v>
      </c>
      <c r="D1567" s="93">
        <v>1596</v>
      </c>
      <c r="E1567" s="93">
        <v>111</v>
      </c>
      <c r="F1567" s="93">
        <v>45</v>
      </c>
      <c r="G1567" s="116" t="s">
        <v>498</v>
      </c>
      <c r="H1567" s="116">
        <v>4</v>
      </c>
      <c r="I1567" s="93" t="s">
        <v>472</v>
      </c>
      <c r="J1567" s="94" t="s">
        <v>1995</v>
      </c>
      <c r="K1567" s="93">
        <v>62</v>
      </c>
      <c r="L1567" s="103">
        <v>37</v>
      </c>
      <c r="M1567" s="103" t="s">
        <v>2187</v>
      </c>
      <c r="N1567" s="97" t="str">
        <f>CONCATENATE(G1567, I1567, "S", TEXT(L1567,"00"),M1567)</f>
        <v>C3P062S37N</v>
      </c>
      <c r="O1567" s="117">
        <v>523049.8</v>
      </c>
      <c r="P1567" s="117">
        <v>2824856.7</v>
      </c>
      <c r="Q1567" s="115">
        <v>45238</v>
      </c>
      <c r="R1567" s="93">
        <v>47</v>
      </c>
      <c r="S1567" s="93" t="s">
        <v>2199</v>
      </c>
      <c r="T1567" s="93" t="s">
        <v>2202</v>
      </c>
      <c r="U1567" s="93"/>
      <c r="V1567" s="93"/>
      <c r="W1567" s="93"/>
      <c r="X1567" s="93" t="s">
        <v>2201</v>
      </c>
      <c r="Y1567" s="93">
        <v>67</v>
      </c>
      <c r="Z1567" s="93">
        <v>69</v>
      </c>
      <c r="AA1567" s="106"/>
      <c r="AB1567" s="118" t="s">
        <v>2228</v>
      </c>
    </row>
    <row r="1568" spans="2:28">
      <c r="B1568" s="92">
        <v>1567</v>
      </c>
      <c r="C1568" s="93">
        <v>6041</v>
      </c>
      <c r="D1568" s="93">
        <v>1570</v>
      </c>
      <c r="E1568" s="93">
        <v>85</v>
      </c>
      <c r="F1568" s="93">
        <v>19</v>
      </c>
      <c r="G1568" s="116" t="s">
        <v>498</v>
      </c>
      <c r="H1568" s="116">
        <v>4</v>
      </c>
      <c r="I1568" s="93" t="s">
        <v>472</v>
      </c>
      <c r="J1568" s="94" t="s">
        <v>1996</v>
      </c>
      <c r="K1568" s="93">
        <v>62</v>
      </c>
      <c r="L1568" s="103">
        <v>42</v>
      </c>
      <c r="M1568" s="103" t="s">
        <v>2185</v>
      </c>
      <c r="N1568" s="97" t="str">
        <f>CONCATENATE(G1568, I1568, "S", TEXT(L1568,"00"),M1568)</f>
        <v>C3P062S42C</v>
      </c>
      <c r="O1568" s="117">
        <v>522586.8</v>
      </c>
      <c r="P1568" s="117">
        <v>2826325.7</v>
      </c>
      <c r="Q1568" s="115">
        <v>45237</v>
      </c>
      <c r="R1568" s="93">
        <v>78</v>
      </c>
      <c r="S1568" s="93" t="s">
        <v>2199</v>
      </c>
      <c r="T1568" s="93" t="s">
        <v>2202</v>
      </c>
      <c r="U1568" s="93"/>
      <c r="V1568" s="93"/>
      <c r="W1568" s="93"/>
      <c r="X1568" s="93" t="s">
        <v>2201</v>
      </c>
      <c r="Y1568" s="93">
        <v>53</v>
      </c>
      <c r="Z1568" s="93">
        <v>53</v>
      </c>
      <c r="AA1568" s="106"/>
      <c r="AB1568" s="118" t="s">
        <v>2252</v>
      </c>
    </row>
    <row r="1569" spans="2:28">
      <c r="B1569" s="92">
        <v>1568</v>
      </c>
      <c r="C1569" s="93">
        <v>6042</v>
      </c>
      <c r="D1569" s="93">
        <v>1571</v>
      </c>
      <c r="E1569" s="93">
        <v>86</v>
      </c>
      <c r="F1569" s="93">
        <v>20</v>
      </c>
      <c r="G1569" s="116" t="s">
        <v>498</v>
      </c>
      <c r="H1569" s="116">
        <v>4</v>
      </c>
      <c r="I1569" s="93" t="s">
        <v>472</v>
      </c>
      <c r="J1569" s="94" t="s">
        <v>1997</v>
      </c>
      <c r="K1569" s="93">
        <v>62</v>
      </c>
      <c r="L1569" s="103">
        <v>42</v>
      </c>
      <c r="M1569" s="103" t="s">
        <v>2186</v>
      </c>
      <c r="N1569" s="97" t="str">
        <f>CONCATENATE(G1569, I1569, "S", TEXT(L1569,"00"),M1569)</f>
        <v>C3P062S42E</v>
      </c>
      <c r="O1569" s="117">
        <v>522597.6</v>
      </c>
      <c r="P1569" s="117">
        <v>2826325.7</v>
      </c>
      <c r="Q1569" s="115">
        <v>45237</v>
      </c>
      <c r="R1569" s="93">
        <v>70</v>
      </c>
      <c r="S1569" s="93" t="s">
        <v>2199</v>
      </c>
      <c r="T1569" s="93" t="s">
        <v>2202</v>
      </c>
      <c r="U1569" s="93"/>
      <c r="V1569" s="93"/>
      <c r="W1569" s="93"/>
      <c r="X1569" s="93" t="s">
        <v>2201</v>
      </c>
      <c r="Y1569" s="93">
        <v>50</v>
      </c>
      <c r="Z1569" s="93">
        <v>49</v>
      </c>
      <c r="AA1569" s="106"/>
      <c r="AB1569" s="118" t="s">
        <v>2252</v>
      </c>
    </row>
    <row r="1570" spans="2:28">
      <c r="B1570" s="92">
        <v>1569</v>
      </c>
      <c r="C1570" s="93">
        <v>6043</v>
      </c>
      <c r="D1570" s="93">
        <v>1572</v>
      </c>
      <c r="E1570" s="93">
        <v>87</v>
      </c>
      <c r="F1570" s="93">
        <v>21</v>
      </c>
      <c r="G1570" s="116" t="s">
        <v>498</v>
      </c>
      <c r="H1570" s="116">
        <v>4</v>
      </c>
      <c r="I1570" s="93" t="s">
        <v>472</v>
      </c>
      <c r="J1570" s="94" t="s">
        <v>1998</v>
      </c>
      <c r="K1570" s="93">
        <v>62</v>
      </c>
      <c r="L1570" s="103">
        <v>42</v>
      </c>
      <c r="M1570" s="103" t="s">
        <v>2187</v>
      </c>
      <c r="N1570" s="97" t="str">
        <f>CONCATENATE(G1570, I1570, "S", TEXT(L1570,"00"),M1570)</f>
        <v>C3P062S42N</v>
      </c>
      <c r="O1570" s="117">
        <v>522586.8</v>
      </c>
      <c r="P1570" s="117">
        <v>2826352.5</v>
      </c>
      <c r="Q1570" s="115">
        <v>45237</v>
      </c>
      <c r="R1570" s="93">
        <v>30</v>
      </c>
      <c r="S1570" s="93" t="s">
        <v>2199</v>
      </c>
      <c r="T1570" s="93" t="s">
        <v>2206</v>
      </c>
      <c r="U1570" s="93"/>
      <c r="V1570" s="93"/>
      <c r="W1570" s="93"/>
      <c r="X1570" s="93" t="s">
        <v>2193</v>
      </c>
      <c r="Y1570" s="93">
        <v>53</v>
      </c>
      <c r="Z1570" s="93">
        <v>52</v>
      </c>
      <c r="AA1570" s="106"/>
      <c r="AB1570" s="118" t="s">
        <v>2252</v>
      </c>
    </row>
    <row r="1571" spans="2:28">
      <c r="B1571" s="92">
        <v>1570</v>
      </c>
      <c r="C1571" s="93">
        <v>6035</v>
      </c>
      <c r="D1571" s="93">
        <v>1564</v>
      </c>
      <c r="E1571" s="93">
        <v>79</v>
      </c>
      <c r="F1571" s="93">
        <v>13</v>
      </c>
      <c r="G1571" s="116" t="s">
        <v>498</v>
      </c>
      <c r="H1571" s="116">
        <v>4</v>
      </c>
      <c r="I1571" s="93" t="s">
        <v>472</v>
      </c>
      <c r="J1571" s="94" t="s">
        <v>1999</v>
      </c>
      <c r="K1571" s="93">
        <v>62</v>
      </c>
      <c r="L1571" s="103">
        <v>46</v>
      </c>
      <c r="M1571" s="103" t="s">
        <v>2185</v>
      </c>
      <c r="N1571" s="97" t="str">
        <f>CONCATENATE(G1571, I1571, "S", TEXT(L1571,"00"),M1571)</f>
        <v>C3P062S46C</v>
      </c>
      <c r="O1571" s="117">
        <v>522709.9</v>
      </c>
      <c r="P1571" s="117">
        <v>2826384</v>
      </c>
      <c r="Q1571" s="115">
        <v>45238</v>
      </c>
      <c r="R1571" s="93">
        <v>107</v>
      </c>
      <c r="S1571" s="93" t="s">
        <v>2199</v>
      </c>
      <c r="T1571" s="93" t="s">
        <v>2203</v>
      </c>
      <c r="U1571" s="93"/>
      <c r="V1571" s="93"/>
      <c r="W1571" s="93"/>
      <c r="X1571" s="93" t="s">
        <v>2193</v>
      </c>
      <c r="Y1571" s="93">
        <v>48</v>
      </c>
      <c r="Z1571" s="93">
        <v>47</v>
      </c>
      <c r="AA1571" s="106"/>
      <c r="AB1571" s="118" t="s">
        <v>2228</v>
      </c>
    </row>
    <row r="1572" spans="2:28">
      <c r="B1572" s="92">
        <v>1571</v>
      </c>
      <c r="C1572" s="93">
        <v>6036</v>
      </c>
      <c r="D1572" s="93">
        <v>1565</v>
      </c>
      <c r="E1572" s="93">
        <v>80</v>
      </c>
      <c r="F1572" s="93">
        <v>14</v>
      </c>
      <c r="G1572" s="116" t="s">
        <v>498</v>
      </c>
      <c r="H1572" s="116">
        <v>4</v>
      </c>
      <c r="I1572" s="93" t="s">
        <v>472</v>
      </c>
      <c r="J1572" s="94" t="s">
        <v>2000</v>
      </c>
      <c r="K1572" s="93">
        <v>62</v>
      </c>
      <c r="L1572" s="103">
        <v>46</v>
      </c>
      <c r="M1572" s="103" t="s">
        <v>2186</v>
      </c>
      <c r="N1572" s="97" t="str">
        <f>CONCATENATE(G1572, I1572, "S", TEXT(L1572,"00"),M1572)</f>
        <v>C3P062S46E</v>
      </c>
      <c r="O1572" s="117">
        <v>522713.8</v>
      </c>
      <c r="P1572" s="117">
        <v>2826384</v>
      </c>
      <c r="Q1572" s="115">
        <v>45238</v>
      </c>
      <c r="R1572" s="93">
        <v>109</v>
      </c>
      <c r="S1572" s="93" t="s">
        <v>2199</v>
      </c>
      <c r="T1572" s="93" t="s">
        <v>2203</v>
      </c>
      <c r="U1572" s="93"/>
      <c r="V1572" s="93"/>
      <c r="W1572" s="93"/>
      <c r="X1572" s="93" t="s">
        <v>2193</v>
      </c>
      <c r="Y1572" s="93">
        <v>53</v>
      </c>
      <c r="Z1572" s="93">
        <v>55</v>
      </c>
      <c r="AA1572" s="106"/>
      <c r="AB1572" s="118" t="s">
        <v>2228</v>
      </c>
    </row>
    <row r="1573" spans="2:28">
      <c r="B1573" s="92">
        <v>1572</v>
      </c>
      <c r="C1573" s="93">
        <v>6037</v>
      </c>
      <c r="D1573" s="93">
        <v>1566</v>
      </c>
      <c r="E1573" s="93">
        <v>81</v>
      </c>
      <c r="F1573" s="93">
        <v>15</v>
      </c>
      <c r="G1573" s="116" t="s">
        <v>498</v>
      </c>
      <c r="H1573" s="116">
        <v>4</v>
      </c>
      <c r="I1573" s="93" t="s">
        <v>472</v>
      </c>
      <c r="J1573" s="94" t="s">
        <v>2001</v>
      </c>
      <c r="K1573" s="93">
        <v>62</v>
      </c>
      <c r="L1573" s="103">
        <v>46</v>
      </c>
      <c r="M1573" s="103" t="s">
        <v>2187</v>
      </c>
      <c r="N1573" s="97" t="str">
        <f>CONCATENATE(G1573, I1573, "S", TEXT(L1573,"00"),M1573)</f>
        <v>C3P062S46N</v>
      </c>
      <c r="O1573" s="117">
        <v>522709.9</v>
      </c>
      <c r="P1573" s="117">
        <v>2826415.8</v>
      </c>
      <c r="Q1573" s="115">
        <v>45238</v>
      </c>
      <c r="R1573" s="93">
        <v>65</v>
      </c>
      <c r="S1573" s="93" t="s">
        <v>2199</v>
      </c>
      <c r="T1573" s="93" t="s">
        <v>2202</v>
      </c>
      <c r="U1573" s="93"/>
      <c r="V1573" s="93"/>
      <c r="W1573" s="93"/>
      <c r="X1573" s="93" t="s">
        <v>2193</v>
      </c>
      <c r="Y1573" s="93">
        <v>58</v>
      </c>
      <c r="Z1573" s="93">
        <v>57</v>
      </c>
      <c r="AA1573" s="106"/>
      <c r="AB1573" s="118" t="s">
        <v>2228</v>
      </c>
    </row>
    <row r="1574" spans="2:28">
      <c r="B1574" s="92">
        <v>1573</v>
      </c>
      <c r="C1574" s="93">
        <v>6032</v>
      </c>
      <c r="D1574" s="93">
        <v>1561</v>
      </c>
      <c r="E1574" s="93">
        <v>76</v>
      </c>
      <c r="F1574" s="93">
        <v>10</v>
      </c>
      <c r="G1574" s="116" t="s">
        <v>498</v>
      </c>
      <c r="H1574" s="116">
        <v>4</v>
      </c>
      <c r="I1574" s="93" t="s">
        <v>472</v>
      </c>
      <c r="J1574" s="94" t="s">
        <v>2002</v>
      </c>
      <c r="K1574" s="93">
        <v>62</v>
      </c>
      <c r="L1574" s="103">
        <v>49</v>
      </c>
      <c r="M1574" s="103" t="s">
        <v>2185</v>
      </c>
      <c r="N1574" s="97" t="str">
        <f>CONCATENATE(G1574, I1574, "S", TEXT(L1574,"00"),M1574)</f>
        <v>C3P062S49C</v>
      </c>
      <c r="O1574" s="117">
        <v>522652.7</v>
      </c>
      <c r="P1574" s="117">
        <v>2826485.2</v>
      </c>
      <c r="Q1574" s="115">
        <v>45238</v>
      </c>
      <c r="R1574" s="93">
        <v>80</v>
      </c>
      <c r="S1574" s="93" t="s">
        <v>2199</v>
      </c>
      <c r="T1574" s="93" t="s">
        <v>2202</v>
      </c>
      <c r="U1574" s="93"/>
      <c r="V1574" s="93"/>
      <c r="W1574" s="93"/>
      <c r="X1574" s="93" t="s">
        <v>2201</v>
      </c>
      <c r="Y1574" s="93">
        <v>58</v>
      </c>
      <c r="Z1574" s="93">
        <v>54</v>
      </c>
      <c r="AA1574" s="106"/>
      <c r="AB1574" s="118" t="s">
        <v>2228</v>
      </c>
    </row>
    <row r="1575" spans="2:28">
      <c r="B1575" s="92">
        <v>1574</v>
      </c>
      <c r="C1575" s="93">
        <v>6033</v>
      </c>
      <c r="D1575" s="93">
        <v>1562</v>
      </c>
      <c r="E1575" s="93">
        <v>77</v>
      </c>
      <c r="F1575" s="93">
        <v>11</v>
      </c>
      <c r="G1575" s="116" t="s">
        <v>498</v>
      </c>
      <c r="H1575" s="116">
        <v>4</v>
      </c>
      <c r="I1575" s="93" t="s">
        <v>472</v>
      </c>
      <c r="J1575" s="94" t="s">
        <v>2003</v>
      </c>
      <c r="K1575" s="93">
        <v>62</v>
      </c>
      <c r="L1575" s="103">
        <v>49</v>
      </c>
      <c r="M1575" s="103" t="s">
        <v>2186</v>
      </c>
      <c r="N1575" s="97" t="str">
        <f>CONCATENATE(G1575, I1575, "S", TEXT(L1575,"00"),M1575)</f>
        <v>C3P062S49E</v>
      </c>
      <c r="O1575" s="117">
        <v>522674.7</v>
      </c>
      <c r="P1575" s="117">
        <v>2826485.2</v>
      </c>
      <c r="Q1575" s="115">
        <v>45238</v>
      </c>
      <c r="R1575" s="93">
        <v>68</v>
      </c>
      <c r="S1575" s="104" t="s">
        <v>283</v>
      </c>
      <c r="T1575" s="93" t="s">
        <v>283</v>
      </c>
      <c r="U1575" s="93"/>
      <c r="V1575" s="93"/>
      <c r="W1575" s="93"/>
      <c r="X1575" s="93" t="s">
        <v>2201</v>
      </c>
      <c r="Y1575" s="93">
        <v>55</v>
      </c>
      <c r="Z1575" s="93">
        <v>55</v>
      </c>
      <c r="AA1575" s="106"/>
      <c r="AB1575" s="118" t="s">
        <v>2228</v>
      </c>
    </row>
    <row r="1576" spans="2:28">
      <c r="B1576" s="92">
        <v>1575</v>
      </c>
      <c r="C1576" s="93">
        <v>6034</v>
      </c>
      <c r="D1576" s="93">
        <v>1563</v>
      </c>
      <c r="E1576" s="93">
        <v>78</v>
      </c>
      <c r="F1576" s="93">
        <v>12</v>
      </c>
      <c r="G1576" s="116" t="s">
        <v>498</v>
      </c>
      <c r="H1576" s="116">
        <v>4</v>
      </c>
      <c r="I1576" s="93" t="s">
        <v>472</v>
      </c>
      <c r="J1576" s="94" t="s">
        <v>2004</v>
      </c>
      <c r="K1576" s="93">
        <v>62</v>
      </c>
      <c r="L1576" s="103">
        <v>49</v>
      </c>
      <c r="M1576" s="103" t="s">
        <v>2187</v>
      </c>
      <c r="N1576" s="97" t="str">
        <f>CONCATENATE(G1576, I1576, "S", TEXT(L1576,"00"),M1576)</f>
        <v>C3P062S49N</v>
      </c>
      <c r="O1576" s="117">
        <v>522652.7</v>
      </c>
      <c r="P1576" s="117">
        <v>2826509.2</v>
      </c>
      <c r="Q1576" s="115">
        <v>45238</v>
      </c>
      <c r="R1576" s="93">
        <v>69</v>
      </c>
      <c r="S1576" s="93" t="s">
        <v>2224</v>
      </c>
      <c r="T1576" s="93" t="s">
        <v>2224</v>
      </c>
      <c r="U1576" s="93"/>
      <c r="V1576" s="93"/>
      <c r="W1576" s="93"/>
      <c r="X1576" s="93" t="s">
        <v>2201</v>
      </c>
      <c r="Y1576" s="93">
        <v>49</v>
      </c>
      <c r="Z1576" s="93">
        <v>53</v>
      </c>
      <c r="AA1576" s="106"/>
      <c r="AB1576" s="118" t="s">
        <v>2228</v>
      </c>
    </row>
    <row r="1577" spans="2:28">
      <c r="B1577" s="92">
        <v>1576</v>
      </c>
      <c r="C1577" s="93">
        <v>6038</v>
      </c>
      <c r="D1577" s="93">
        <v>1567</v>
      </c>
      <c r="E1577" s="93">
        <v>82</v>
      </c>
      <c r="F1577" s="93">
        <v>16</v>
      </c>
      <c r="G1577" s="116" t="s">
        <v>498</v>
      </c>
      <c r="H1577" s="116">
        <v>4</v>
      </c>
      <c r="I1577" s="93" t="s">
        <v>472</v>
      </c>
      <c r="J1577" s="94" t="s">
        <v>2005</v>
      </c>
      <c r="K1577" s="93">
        <v>62</v>
      </c>
      <c r="L1577" s="103">
        <v>50</v>
      </c>
      <c r="M1577" s="103" t="s">
        <v>2185</v>
      </c>
      <c r="N1577" s="97" t="str">
        <f>CONCATENATE(G1577, I1577, "S", TEXT(L1577,"00"),M1577)</f>
        <v>C3P062S50C</v>
      </c>
      <c r="O1577" s="117">
        <v>522661.8</v>
      </c>
      <c r="P1577" s="117">
        <v>2826362.6</v>
      </c>
      <c r="Q1577" s="115">
        <v>45238</v>
      </c>
      <c r="R1577" s="93">
        <v>88</v>
      </c>
      <c r="S1577" s="93" t="s">
        <v>2199</v>
      </c>
      <c r="T1577" s="93" t="s">
        <v>2202</v>
      </c>
      <c r="U1577" s="93"/>
      <c r="V1577" s="93"/>
      <c r="W1577" s="93"/>
      <c r="X1577" s="93" t="s">
        <v>2193</v>
      </c>
      <c r="Y1577" s="93">
        <v>57</v>
      </c>
      <c r="Z1577" s="93">
        <v>57</v>
      </c>
      <c r="AA1577" s="106"/>
      <c r="AB1577" s="118" t="s">
        <v>2228</v>
      </c>
    </row>
    <row r="1578" spans="2:28">
      <c r="B1578" s="92">
        <v>1577</v>
      </c>
      <c r="C1578" s="93">
        <v>6039</v>
      </c>
      <c r="D1578" s="93">
        <v>1568</v>
      </c>
      <c r="E1578" s="93">
        <v>83</v>
      </c>
      <c r="F1578" s="93">
        <v>17</v>
      </c>
      <c r="G1578" s="116" t="s">
        <v>498</v>
      </c>
      <c r="H1578" s="116">
        <v>4</v>
      </c>
      <c r="I1578" s="93" t="s">
        <v>472</v>
      </c>
      <c r="J1578" s="94" t="s">
        <v>2006</v>
      </c>
      <c r="K1578" s="93">
        <v>62</v>
      </c>
      <c r="L1578" s="103">
        <v>50</v>
      </c>
      <c r="M1578" s="103" t="s">
        <v>2186</v>
      </c>
      <c r="N1578" s="97" t="str">
        <f>CONCATENATE(G1578, I1578, "S", TEXT(L1578,"00"),M1578)</f>
        <v>C3P062S50E</v>
      </c>
      <c r="O1578" s="117">
        <v>522666.9</v>
      </c>
      <c r="P1578" s="117">
        <v>2826362.6</v>
      </c>
      <c r="Q1578" s="115">
        <v>45238</v>
      </c>
      <c r="R1578" s="93">
        <v>81</v>
      </c>
      <c r="S1578" s="93" t="s">
        <v>2199</v>
      </c>
      <c r="T1578" s="93" t="s">
        <v>2206</v>
      </c>
      <c r="U1578" s="93"/>
      <c r="V1578" s="93"/>
      <c r="W1578" s="93"/>
      <c r="X1578" s="93" t="s">
        <v>2193</v>
      </c>
      <c r="Y1578" s="93">
        <v>57</v>
      </c>
      <c r="Z1578" s="93">
        <v>55</v>
      </c>
      <c r="AA1578" s="92" t="s">
        <v>2214</v>
      </c>
      <c r="AB1578" s="118" t="s">
        <v>2228</v>
      </c>
    </row>
    <row r="1579" spans="2:28">
      <c r="B1579" s="92">
        <v>1578</v>
      </c>
      <c r="C1579" s="93">
        <v>6040</v>
      </c>
      <c r="D1579" s="93">
        <v>1569</v>
      </c>
      <c r="E1579" s="93">
        <v>84</v>
      </c>
      <c r="F1579" s="93">
        <v>18</v>
      </c>
      <c r="G1579" s="116" t="s">
        <v>498</v>
      </c>
      <c r="H1579" s="116">
        <v>4</v>
      </c>
      <c r="I1579" s="93" t="s">
        <v>472</v>
      </c>
      <c r="J1579" s="94" t="s">
        <v>2007</v>
      </c>
      <c r="K1579" s="93">
        <v>62</v>
      </c>
      <c r="L1579" s="103">
        <v>50</v>
      </c>
      <c r="M1579" s="103" t="s">
        <v>2187</v>
      </c>
      <c r="N1579" s="97" t="str">
        <f>CONCATENATE(G1579, I1579, "S", TEXT(L1579,"00"),M1579)</f>
        <v>C3P062S50N</v>
      </c>
      <c r="O1579" s="117">
        <v>522661.8</v>
      </c>
      <c r="P1579" s="117">
        <v>2826370</v>
      </c>
      <c r="Q1579" s="115">
        <v>45238</v>
      </c>
      <c r="R1579" s="93">
        <v>94</v>
      </c>
      <c r="S1579" s="93" t="s">
        <v>2199</v>
      </c>
      <c r="T1579" s="93" t="s">
        <v>2203</v>
      </c>
      <c r="U1579" s="93"/>
      <c r="V1579" s="93"/>
      <c r="W1579" s="93"/>
      <c r="X1579" s="93" t="s">
        <v>2193</v>
      </c>
      <c r="Y1579" s="93">
        <v>53</v>
      </c>
      <c r="Z1579" s="93">
        <v>58</v>
      </c>
      <c r="AA1579" s="106"/>
      <c r="AB1579" s="118" t="s">
        <v>2228</v>
      </c>
    </row>
    <row r="1580" spans="2:28">
      <c r="B1580" s="92">
        <v>1579</v>
      </c>
      <c r="C1580" s="93">
        <v>6059</v>
      </c>
      <c r="D1580" s="93">
        <v>1588</v>
      </c>
      <c r="E1580" s="93">
        <v>103</v>
      </c>
      <c r="F1580" s="93">
        <v>37</v>
      </c>
      <c r="G1580" s="116" t="s">
        <v>498</v>
      </c>
      <c r="H1580" s="116">
        <v>4</v>
      </c>
      <c r="I1580" s="93" t="s">
        <v>472</v>
      </c>
      <c r="J1580" s="94" t="s">
        <v>2008</v>
      </c>
      <c r="K1580" s="93">
        <v>62</v>
      </c>
      <c r="L1580" s="103">
        <v>52</v>
      </c>
      <c r="M1580" s="103" t="s">
        <v>2185</v>
      </c>
      <c r="N1580" s="97" t="str">
        <f>CONCATENATE(G1580, I1580, "S", TEXT(L1580,"00"),M1580)</f>
        <v>C3P062S52C</v>
      </c>
      <c r="O1580" s="117">
        <v>522793.3</v>
      </c>
      <c r="P1580" s="117">
        <v>2825512.6</v>
      </c>
      <c r="Q1580" s="115">
        <v>45238</v>
      </c>
      <c r="R1580" s="93">
        <v>59</v>
      </c>
      <c r="S1580" s="93" t="s">
        <v>2199</v>
      </c>
      <c r="T1580" s="93" t="s">
        <v>2203</v>
      </c>
      <c r="U1580" s="93"/>
      <c r="V1580" s="93"/>
      <c r="W1580" s="93"/>
      <c r="X1580" s="93" t="s">
        <v>2193</v>
      </c>
      <c r="Y1580" s="93">
        <v>58</v>
      </c>
      <c r="Z1580" s="93">
        <v>60</v>
      </c>
      <c r="AA1580" s="106"/>
      <c r="AB1580" s="118" t="s">
        <v>2228</v>
      </c>
    </row>
    <row r="1581" spans="2:28">
      <c r="B1581" s="92">
        <v>1580</v>
      </c>
      <c r="C1581" s="93">
        <v>6060</v>
      </c>
      <c r="D1581" s="93">
        <v>1589</v>
      </c>
      <c r="E1581" s="93">
        <v>104</v>
      </c>
      <c r="F1581" s="93">
        <v>38</v>
      </c>
      <c r="G1581" s="116" t="s">
        <v>498</v>
      </c>
      <c r="H1581" s="116">
        <v>4</v>
      </c>
      <c r="I1581" s="93" t="s">
        <v>472</v>
      </c>
      <c r="J1581" s="94" t="s">
        <v>2009</v>
      </c>
      <c r="K1581" s="93">
        <v>62</v>
      </c>
      <c r="L1581" s="103">
        <v>52</v>
      </c>
      <c r="M1581" s="103" t="s">
        <v>2186</v>
      </c>
      <c r="N1581" s="97" t="str">
        <f>CONCATENATE(G1581, I1581, "S", TEXT(L1581,"00"),M1581)</f>
        <v>C3P062S52E</v>
      </c>
      <c r="O1581" s="117">
        <v>522820.1</v>
      </c>
      <c r="P1581" s="117">
        <v>2825512.6</v>
      </c>
      <c r="Q1581" s="115">
        <v>45238</v>
      </c>
      <c r="R1581" s="93">
        <v>64</v>
      </c>
      <c r="S1581" s="93" t="s">
        <v>2199</v>
      </c>
      <c r="T1581" s="93" t="s">
        <v>2200</v>
      </c>
      <c r="U1581" s="93"/>
      <c r="V1581" s="93"/>
      <c r="W1581" s="93"/>
      <c r="X1581" s="93" t="s">
        <v>2193</v>
      </c>
      <c r="Y1581" s="93">
        <v>58</v>
      </c>
      <c r="Z1581" s="93">
        <v>60</v>
      </c>
      <c r="AA1581" s="106"/>
      <c r="AB1581" s="118" t="s">
        <v>2228</v>
      </c>
    </row>
    <row r="1582" spans="2:28">
      <c r="B1582" s="92">
        <v>1581</v>
      </c>
      <c r="C1582" s="93">
        <v>6061</v>
      </c>
      <c r="D1582" s="93">
        <v>1590</v>
      </c>
      <c r="E1582" s="93">
        <v>105</v>
      </c>
      <c r="F1582" s="93">
        <v>39</v>
      </c>
      <c r="G1582" s="116" t="s">
        <v>498</v>
      </c>
      <c r="H1582" s="116">
        <v>4</v>
      </c>
      <c r="I1582" s="93" t="s">
        <v>472</v>
      </c>
      <c r="J1582" s="94" t="s">
        <v>2010</v>
      </c>
      <c r="K1582" s="93">
        <v>62</v>
      </c>
      <c r="L1582" s="103">
        <v>52</v>
      </c>
      <c r="M1582" s="103" t="s">
        <v>2187</v>
      </c>
      <c r="N1582" s="97" t="str">
        <f>CONCATENATE(G1582, I1582, "S", TEXT(L1582,"00"),M1582)</f>
        <v>C3P062S52N</v>
      </c>
      <c r="O1582" s="117">
        <v>522793.3</v>
      </c>
      <c r="P1582" s="117">
        <v>2825526.7</v>
      </c>
      <c r="Q1582" s="115">
        <v>45238</v>
      </c>
      <c r="R1582" s="93">
        <v>54</v>
      </c>
      <c r="S1582" s="93" t="s">
        <v>2199</v>
      </c>
      <c r="T1582" s="93" t="s">
        <v>2203</v>
      </c>
      <c r="U1582" s="93"/>
      <c r="V1582" s="93"/>
      <c r="W1582" s="93"/>
      <c r="X1582" s="93" t="s">
        <v>2193</v>
      </c>
      <c r="Y1582" s="93">
        <v>59</v>
      </c>
      <c r="Z1582" s="93">
        <v>60</v>
      </c>
      <c r="AA1582" s="106"/>
      <c r="AB1582" s="118" t="s">
        <v>2228</v>
      </c>
    </row>
    <row r="1583" spans="2:28">
      <c r="B1583" s="92">
        <v>1582</v>
      </c>
      <c r="C1583" s="93">
        <v>6056</v>
      </c>
      <c r="D1583" s="93">
        <v>1585</v>
      </c>
      <c r="E1583" s="93">
        <v>100</v>
      </c>
      <c r="F1583" s="93">
        <v>34</v>
      </c>
      <c r="G1583" s="116" t="s">
        <v>498</v>
      </c>
      <c r="H1583" s="116">
        <v>4</v>
      </c>
      <c r="I1583" s="93" t="s">
        <v>472</v>
      </c>
      <c r="J1583" s="94" t="s">
        <v>2011</v>
      </c>
      <c r="K1583" s="93">
        <v>62</v>
      </c>
      <c r="L1583" s="103">
        <v>54</v>
      </c>
      <c r="M1583" s="103" t="s">
        <v>2185</v>
      </c>
      <c r="N1583" s="97" t="str">
        <f>CONCATENATE(G1583, I1583, "S", TEXT(L1583,"00"),M1583)</f>
        <v>C3P062S54C</v>
      </c>
      <c r="O1583" s="117">
        <v>522691.2</v>
      </c>
      <c r="P1583" s="117">
        <v>2825496</v>
      </c>
      <c r="Q1583" s="115">
        <v>45238</v>
      </c>
      <c r="R1583" s="93">
        <v>79</v>
      </c>
      <c r="S1583" s="93" t="s">
        <v>2194</v>
      </c>
      <c r="T1583" s="93" t="s">
        <v>2194</v>
      </c>
      <c r="U1583" s="93"/>
      <c r="V1583" s="93"/>
      <c r="W1583" s="93"/>
      <c r="X1583" s="93" t="s">
        <v>2201</v>
      </c>
      <c r="Y1583" s="93">
        <v>73</v>
      </c>
      <c r="Z1583" s="93">
        <v>66</v>
      </c>
      <c r="AA1583" s="106"/>
      <c r="AB1583" s="118" t="s">
        <v>2228</v>
      </c>
    </row>
    <row r="1584" spans="2:28">
      <c r="B1584" s="92">
        <v>1583</v>
      </c>
      <c r="C1584" s="93">
        <v>6057</v>
      </c>
      <c r="D1584" s="93">
        <v>1586</v>
      </c>
      <c r="E1584" s="93">
        <v>101</v>
      </c>
      <c r="F1584" s="93">
        <v>35</v>
      </c>
      <c r="G1584" s="116" t="s">
        <v>498</v>
      </c>
      <c r="H1584" s="116">
        <v>4</v>
      </c>
      <c r="I1584" s="93" t="s">
        <v>472</v>
      </c>
      <c r="J1584" s="94" t="s">
        <v>2012</v>
      </c>
      <c r="K1584" s="93">
        <v>62</v>
      </c>
      <c r="L1584" s="103">
        <v>54</v>
      </c>
      <c r="M1584" s="103" t="s">
        <v>2186</v>
      </c>
      <c r="N1584" s="97" t="str">
        <f>CONCATENATE(G1584, I1584, "S", TEXT(L1584,"00"),M1584)</f>
        <v>C3P062S54E</v>
      </c>
      <c r="O1584" s="117">
        <v>522715.9</v>
      </c>
      <c r="P1584" s="117">
        <v>2825496</v>
      </c>
      <c r="Q1584" s="115">
        <v>45238</v>
      </c>
      <c r="R1584" s="93">
        <v>48</v>
      </c>
      <c r="S1584" s="93" t="s">
        <v>2197</v>
      </c>
      <c r="T1584" s="93" t="s">
        <v>2198</v>
      </c>
      <c r="U1584" s="93"/>
      <c r="V1584" s="93"/>
      <c r="W1584" s="93"/>
      <c r="X1584" s="93" t="s">
        <v>2201</v>
      </c>
      <c r="Y1584" s="93">
        <v>64</v>
      </c>
      <c r="Z1584" s="93">
        <v>66</v>
      </c>
      <c r="AA1584" s="106"/>
      <c r="AB1584" s="118" t="s">
        <v>2228</v>
      </c>
    </row>
    <row r="1585" spans="2:28">
      <c r="B1585" s="92">
        <v>1584</v>
      </c>
      <c r="C1585" s="93">
        <v>6058</v>
      </c>
      <c r="D1585" s="93">
        <v>1587</v>
      </c>
      <c r="E1585" s="93">
        <v>102</v>
      </c>
      <c r="F1585" s="93">
        <v>36</v>
      </c>
      <c r="G1585" s="116" t="s">
        <v>498</v>
      </c>
      <c r="H1585" s="116">
        <v>4</v>
      </c>
      <c r="I1585" s="93" t="s">
        <v>472</v>
      </c>
      <c r="J1585" s="94" t="s">
        <v>2013</v>
      </c>
      <c r="K1585" s="93">
        <v>62</v>
      </c>
      <c r="L1585" s="103">
        <v>54</v>
      </c>
      <c r="M1585" s="103" t="s">
        <v>2187</v>
      </c>
      <c r="N1585" s="97" t="str">
        <f>CONCATENATE(G1585, I1585, "S", TEXT(L1585,"00"),M1585)</f>
        <v>C3P062S54N</v>
      </c>
      <c r="O1585" s="117">
        <v>522691.2</v>
      </c>
      <c r="P1585" s="117">
        <v>2825507.4</v>
      </c>
      <c r="Q1585" s="115">
        <v>45238</v>
      </c>
      <c r="R1585" s="93">
        <v>53</v>
      </c>
      <c r="S1585" s="93" t="s">
        <v>2194</v>
      </c>
      <c r="T1585" s="93" t="s">
        <v>2194</v>
      </c>
      <c r="U1585" s="93"/>
      <c r="V1585" s="93"/>
      <c r="W1585" s="93"/>
      <c r="X1585" s="93" t="s">
        <v>2201</v>
      </c>
      <c r="Y1585" s="93">
        <v>69</v>
      </c>
      <c r="Z1585" s="93">
        <v>73</v>
      </c>
      <c r="AA1585" s="106"/>
      <c r="AB1585" s="118" t="s">
        <v>2228</v>
      </c>
    </row>
    <row r="1586" spans="2:28">
      <c r="B1586" s="92">
        <v>1585</v>
      </c>
      <c r="C1586" s="93">
        <v>6053</v>
      </c>
      <c r="D1586" s="93">
        <v>1582</v>
      </c>
      <c r="E1586" s="93">
        <v>97</v>
      </c>
      <c r="F1586" s="93">
        <v>31</v>
      </c>
      <c r="G1586" s="116" t="s">
        <v>498</v>
      </c>
      <c r="H1586" s="116">
        <v>4</v>
      </c>
      <c r="I1586" s="93" t="s">
        <v>472</v>
      </c>
      <c r="J1586" s="94" t="s">
        <v>2014</v>
      </c>
      <c r="K1586" s="93">
        <v>62</v>
      </c>
      <c r="L1586" s="103">
        <v>55</v>
      </c>
      <c r="M1586" s="103" t="s">
        <v>2185</v>
      </c>
      <c r="N1586" s="97" t="str">
        <f>CONCATENATE(G1586, I1586, "S", TEXT(L1586,"00"),M1586)</f>
        <v>C3P062S55C</v>
      </c>
      <c r="O1586" s="117">
        <v>522593.3</v>
      </c>
      <c r="P1586" s="117">
        <v>2825467.2</v>
      </c>
      <c r="Q1586" s="115">
        <v>45237</v>
      </c>
      <c r="R1586" s="93">
        <v>34</v>
      </c>
      <c r="S1586" s="93" t="s">
        <v>2194</v>
      </c>
      <c r="T1586" s="93" t="s">
        <v>2194</v>
      </c>
      <c r="U1586" s="93"/>
      <c r="V1586" s="93"/>
      <c r="W1586" s="93"/>
      <c r="X1586" s="93" t="s">
        <v>2195</v>
      </c>
      <c r="Y1586" s="93">
        <v>75</v>
      </c>
      <c r="Z1586" s="93">
        <v>76</v>
      </c>
      <c r="AA1586" s="106"/>
      <c r="AB1586" s="118" t="s">
        <v>2252</v>
      </c>
    </row>
    <row r="1587" spans="2:28">
      <c r="B1587" s="92">
        <v>1586</v>
      </c>
      <c r="C1587" s="93">
        <v>6054</v>
      </c>
      <c r="D1587" s="93">
        <v>1583</v>
      </c>
      <c r="E1587" s="93">
        <v>98</v>
      </c>
      <c r="F1587" s="93">
        <v>32</v>
      </c>
      <c r="G1587" s="116" t="s">
        <v>498</v>
      </c>
      <c r="H1587" s="116">
        <v>4</v>
      </c>
      <c r="I1587" s="93" t="s">
        <v>472</v>
      </c>
      <c r="J1587" s="94" t="s">
        <v>2015</v>
      </c>
      <c r="K1587" s="93">
        <v>62</v>
      </c>
      <c r="L1587" s="103">
        <v>55</v>
      </c>
      <c r="M1587" s="103" t="s">
        <v>2186</v>
      </c>
      <c r="N1587" s="97" t="str">
        <f>CONCATENATE(G1587, I1587, "S", TEXT(L1587,"00"),M1587)</f>
        <v>C3P062S55E</v>
      </c>
      <c r="O1587" s="117">
        <v>522602.5</v>
      </c>
      <c r="P1587" s="117">
        <v>2825467.2</v>
      </c>
      <c r="Q1587" s="115">
        <v>45237</v>
      </c>
      <c r="R1587" s="93">
        <v>52</v>
      </c>
      <c r="S1587" s="93" t="s">
        <v>2197</v>
      </c>
      <c r="T1587" s="93" t="s">
        <v>2198</v>
      </c>
      <c r="U1587" s="93"/>
      <c r="V1587" s="93"/>
      <c r="W1587" s="93"/>
      <c r="X1587" s="93" t="s">
        <v>2195</v>
      </c>
      <c r="Y1587" s="93">
        <v>64</v>
      </c>
      <c r="Z1587" s="93">
        <v>66</v>
      </c>
      <c r="AA1587" s="106"/>
      <c r="AB1587" s="118" t="s">
        <v>2252</v>
      </c>
    </row>
    <row r="1588" spans="2:28">
      <c r="B1588" s="92">
        <v>1587</v>
      </c>
      <c r="C1588" s="93">
        <v>6055</v>
      </c>
      <c r="D1588" s="93">
        <v>1584</v>
      </c>
      <c r="E1588" s="93">
        <v>99</v>
      </c>
      <c r="F1588" s="93">
        <v>33</v>
      </c>
      <c r="G1588" s="116" t="s">
        <v>498</v>
      </c>
      <c r="H1588" s="116">
        <v>4</v>
      </c>
      <c r="I1588" s="93" t="s">
        <v>472</v>
      </c>
      <c r="J1588" s="94" t="s">
        <v>2016</v>
      </c>
      <c r="K1588" s="93">
        <v>62</v>
      </c>
      <c r="L1588" s="103">
        <v>55</v>
      </c>
      <c r="M1588" s="103" t="s">
        <v>2187</v>
      </c>
      <c r="N1588" s="97" t="str">
        <f>CONCATENATE(G1588, I1588, "S", TEXT(L1588,"00"),M1588)</f>
        <v>C3P062S55N</v>
      </c>
      <c r="O1588" s="117">
        <v>522593.3</v>
      </c>
      <c r="P1588" s="117">
        <v>2825495.1</v>
      </c>
      <c r="Q1588" s="115">
        <v>45237</v>
      </c>
      <c r="R1588" s="93">
        <v>16</v>
      </c>
      <c r="S1588" s="93" t="s">
        <v>2197</v>
      </c>
      <c r="T1588" s="93" t="s">
        <v>2198</v>
      </c>
      <c r="U1588" s="93"/>
      <c r="V1588" s="93"/>
      <c r="W1588" s="93"/>
      <c r="X1588" s="93" t="s">
        <v>2195</v>
      </c>
      <c r="Y1588" s="93">
        <v>76</v>
      </c>
      <c r="Z1588" s="93">
        <v>75</v>
      </c>
      <c r="AA1588" s="106"/>
      <c r="AB1588" s="118" t="s">
        <v>2252</v>
      </c>
    </row>
    <row r="1589" spans="2:28">
      <c r="B1589" s="92">
        <v>1588</v>
      </c>
      <c r="C1589" s="93">
        <v>6068</v>
      </c>
      <c r="D1589" s="93">
        <v>1597</v>
      </c>
      <c r="E1589" s="93">
        <v>112</v>
      </c>
      <c r="F1589" s="93">
        <v>46</v>
      </c>
      <c r="G1589" s="116" t="s">
        <v>498</v>
      </c>
      <c r="H1589" s="116">
        <v>4</v>
      </c>
      <c r="I1589" s="93" t="s">
        <v>472</v>
      </c>
      <c r="J1589" s="94" t="s">
        <v>2017</v>
      </c>
      <c r="K1589" s="93">
        <v>62</v>
      </c>
      <c r="L1589" s="103">
        <v>58</v>
      </c>
      <c r="M1589" s="103" t="s">
        <v>2185</v>
      </c>
      <c r="N1589" s="97" t="str">
        <f>CONCATENATE(G1589, I1589, "S", TEXT(L1589,"00"),M1589)</f>
        <v>C3P062S58C</v>
      </c>
      <c r="O1589" s="117">
        <v>523705.3</v>
      </c>
      <c r="P1589" s="117">
        <v>2825815</v>
      </c>
      <c r="Q1589" s="115">
        <v>45238</v>
      </c>
      <c r="R1589" s="93">
        <v>74</v>
      </c>
      <c r="S1589" s="93" t="s">
        <v>2199</v>
      </c>
      <c r="T1589" s="93" t="s">
        <v>2203</v>
      </c>
      <c r="U1589" s="93"/>
      <c r="V1589" s="93"/>
      <c r="W1589" s="93"/>
      <c r="X1589" s="93" t="s">
        <v>2193</v>
      </c>
      <c r="Y1589" s="93">
        <v>59</v>
      </c>
      <c r="Z1589" s="93">
        <v>60</v>
      </c>
      <c r="AA1589" s="106"/>
      <c r="AB1589" s="118" t="s">
        <v>2228</v>
      </c>
    </row>
    <row r="1590" spans="2:28">
      <c r="B1590" s="92">
        <v>1589</v>
      </c>
      <c r="C1590" s="93">
        <v>6069</v>
      </c>
      <c r="D1590" s="93">
        <v>1598</v>
      </c>
      <c r="E1590" s="93">
        <v>113</v>
      </c>
      <c r="F1590" s="93">
        <v>47</v>
      </c>
      <c r="G1590" s="116" t="s">
        <v>498</v>
      </c>
      <c r="H1590" s="116">
        <v>4</v>
      </c>
      <c r="I1590" s="93" t="s">
        <v>472</v>
      </c>
      <c r="J1590" s="94" t="s">
        <v>2018</v>
      </c>
      <c r="K1590" s="93">
        <v>62</v>
      </c>
      <c r="L1590" s="103">
        <v>58</v>
      </c>
      <c r="M1590" s="103" t="s">
        <v>2186</v>
      </c>
      <c r="N1590" s="97" t="str">
        <f>CONCATENATE(G1590, I1590, "S", TEXT(L1590,"00"),M1590)</f>
        <v>C3P062S58E</v>
      </c>
      <c r="O1590" s="117">
        <v>523712.1</v>
      </c>
      <c r="P1590" s="117">
        <v>2825815</v>
      </c>
      <c r="Q1590" s="115">
        <v>45238</v>
      </c>
      <c r="R1590" s="93">
        <v>75</v>
      </c>
      <c r="S1590" s="93" t="s">
        <v>2199</v>
      </c>
      <c r="T1590" s="93" t="s">
        <v>2203</v>
      </c>
      <c r="U1590" s="93"/>
      <c r="V1590" s="93"/>
      <c r="W1590" s="93"/>
      <c r="X1590" s="93" t="s">
        <v>2193</v>
      </c>
      <c r="Y1590" s="93">
        <v>59</v>
      </c>
      <c r="Z1590" s="93">
        <v>62</v>
      </c>
      <c r="AA1590" s="106"/>
      <c r="AB1590" s="118" t="s">
        <v>2228</v>
      </c>
    </row>
    <row r="1591" spans="2:28">
      <c r="B1591" s="92">
        <v>1590</v>
      </c>
      <c r="C1591" s="93">
        <v>6070</v>
      </c>
      <c r="D1591" s="93">
        <v>1599</v>
      </c>
      <c r="E1591" s="93">
        <v>114</v>
      </c>
      <c r="F1591" s="93">
        <v>48</v>
      </c>
      <c r="G1591" s="116" t="s">
        <v>498</v>
      </c>
      <c r="H1591" s="116">
        <v>4</v>
      </c>
      <c r="I1591" s="93" t="s">
        <v>472</v>
      </c>
      <c r="J1591" s="94" t="s">
        <v>2019</v>
      </c>
      <c r="K1591" s="93">
        <v>62</v>
      </c>
      <c r="L1591" s="103">
        <v>58</v>
      </c>
      <c r="M1591" s="103" t="s">
        <v>2187</v>
      </c>
      <c r="N1591" s="97" t="str">
        <f>CONCATENATE(G1591, I1591, "S", TEXT(L1591,"00"),M1591)</f>
        <v>C3P062S58N</v>
      </c>
      <c r="O1591" s="117">
        <v>523705.3</v>
      </c>
      <c r="P1591" s="117">
        <v>2825837.8</v>
      </c>
      <c r="Q1591" s="115">
        <v>45238</v>
      </c>
      <c r="R1591" s="93">
        <v>91</v>
      </c>
      <c r="S1591" s="104" t="s">
        <v>283</v>
      </c>
      <c r="T1591" s="93" t="s">
        <v>283</v>
      </c>
      <c r="U1591" s="93"/>
      <c r="V1591" s="93"/>
      <c r="W1591" s="93"/>
      <c r="X1591" s="93" t="s">
        <v>2201</v>
      </c>
      <c r="Y1591" s="93">
        <v>65</v>
      </c>
      <c r="Z1591" s="93">
        <v>63</v>
      </c>
      <c r="AA1591" s="106"/>
      <c r="AB1591" s="118" t="s">
        <v>2228</v>
      </c>
    </row>
    <row r="1592" spans="2:28">
      <c r="B1592" s="92">
        <v>1591</v>
      </c>
      <c r="C1592" s="93">
        <v>6071</v>
      </c>
      <c r="D1592" s="93">
        <v>1600</v>
      </c>
      <c r="E1592" s="93">
        <v>115</v>
      </c>
      <c r="F1592" s="93">
        <v>49</v>
      </c>
      <c r="G1592" s="116" t="s">
        <v>498</v>
      </c>
      <c r="H1592" s="116">
        <v>4</v>
      </c>
      <c r="I1592" s="93" t="s">
        <v>472</v>
      </c>
      <c r="J1592" s="94" t="s">
        <v>2020</v>
      </c>
      <c r="K1592" s="93">
        <v>62</v>
      </c>
      <c r="L1592" s="103">
        <v>59</v>
      </c>
      <c r="M1592" s="103" t="s">
        <v>2185</v>
      </c>
      <c r="N1592" s="97" t="str">
        <f>CONCATENATE(G1592, I1592, "S", TEXT(L1592,"00"),M1592)</f>
        <v>C3P062S59C</v>
      </c>
      <c r="O1592" s="117">
        <v>523661.7</v>
      </c>
      <c r="P1592" s="117">
        <v>2826001</v>
      </c>
      <c r="Q1592" s="115">
        <v>45238</v>
      </c>
      <c r="R1592" s="93">
        <v>81</v>
      </c>
      <c r="S1592" s="93" t="s">
        <v>2199</v>
      </c>
      <c r="T1592" s="93" t="s">
        <v>2203</v>
      </c>
      <c r="U1592" s="93"/>
      <c r="V1592" s="93"/>
      <c r="W1592" s="93"/>
      <c r="X1592" s="93" t="s">
        <v>2193</v>
      </c>
      <c r="Y1592" s="93">
        <v>42</v>
      </c>
      <c r="Z1592" s="93">
        <v>47</v>
      </c>
      <c r="AA1592" s="106"/>
      <c r="AB1592" s="118" t="s">
        <v>2228</v>
      </c>
    </row>
    <row r="1593" spans="2:28">
      <c r="B1593" s="92">
        <v>1592</v>
      </c>
      <c r="C1593" s="93">
        <v>6072</v>
      </c>
      <c r="D1593" s="93">
        <v>1601</v>
      </c>
      <c r="E1593" s="93">
        <v>116</v>
      </c>
      <c r="F1593" s="93">
        <v>50</v>
      </c>
      <c r="G1593" s="116" t="s">
        <v>498</v>
      </c>
      <c r="H1593" s="116">
        <v>4</v>
      </c>
      <c r="I1593" s="93" t="s">
        <v>472</v>
      </c>
      <c r="J1593" s="94" t="s">
        <v>2021</v>
      </c>
      <c r="K1593" s="93">
        <v>62</v>
      </c>
      <c r="L1593" s="103">
        <v>59</v>
      </c>
      <c r="M1593" s="103" t="s">
        <v>2186</v>
      </c>
      <c r="N1593" s="97" t="str">
        <f>CONCATENATE(G1593, I1593, "S", TEXT(L1593,"00"),M1593)</f>
        <v>C3P062S59E</v>
      </c>
      <c r="O1593" s="117">
        <v>523665.1</v>
      </c>
      <c r="P1593" s="117">
        <v>2826001</v>
      </c>
      <c r="Q1593" s="115">
        <v>45238</v>
      </c>
      <c r="R1593" s="93">
        <v>81</v>
      </c>
      <c r="S1593" s="93" t="s">
        <v>2199</v>
      </c>
      <c r="T1593" s="93" t="s">
        <v>2203</v>
      </c>
      <c r="U1593" s="93"/>
      <c r="V1593" s="93"/>
      <c r="W1593" s="93"/>
      <c r="X1593" s="93" t="s">
        <v>2193</v>
      </c>
      <c r="Y1593" s="93">
        <v>45</v>
      </c>
      <c r="Z1593" s="93">
        <v>46</v>
      </c>
      <c r="AA1593" s="106"/>
      <c r="AB1593" s="118" t="s">
        <v>2228</v>
      </c>
    </row>
    <row r="1594" spans="2:28">
      <c r="B1594" s="92">
        <v>1593</v>
      </c>
      <c r="C1594" s="93">
        <v>6073</v>
      </c>
      <c r="D1594" s="93">
        <v>1602</v>
      </c>
      <c r="E1594" s="93">
        <v>117</v>
      </c>
      <c r="F1594" s="93">
        <v>51</v>
      </c>
      <c r="G1594" s="116" t="s">
        <v>498</v>
      </c>
      <c r="H1594" s="116">
        <v>4</v>
      </c>
      <c r="I1594" s="93" t="s">
        <v>472</v>
      </c>
      <c r="J1594" s="94" t="s">
        <v>2022</v>
      </c>
      <c r="K1594" s="93">
        <v>62</v>
      </c>
      <c r="L1594" s="103">
        <v>59</v>
      </c>
      <c r="M1594" s="103" t="s">
        <v>2187</v>
      </c>
      <c r="N1594" s="97" t="str">
        <f>CONCATENATE(G1594, I1594, "S", TEXT(L1594,"00"),M1594)</f>
        <v>C3P062S59N</v>
      </c>
      <c r="O1594" s="117">
        <v>523661.7</v>
      </c>
      <c r="P1594" s="117">
        <v>2826008.7</v>
      </c>
      <c r="Q1594" s="115">
        <v>45238</v>
      </c>
      <c r="R1594" s="93">
        <v>124</v>
      </c>
      <c r="S1594" s="93" t="s">
        <v>2199</v>
      </c>
      <c r="T1594" s="93" t="s">
        <v>2203</v>
      </c>
      <c r="U1594" s="93"/>
      <c r="V1594" s="93"/>
      <c r="W1594" s="93"/>
      <c r="X1594" s="93" t="s">
        <v>2193</v>
      </c>
      <c r="Y1594" s="93">
        <v>49</v>
      </c>
      <c r="Z1594" s="93">
        <v>47</v>
      </c>
      <c r="AA1594" s="106"/>
      <c r="AB1594" s="118" t="s">
        <v>2228</v>
      </c>
    </row>
    <row r="1595" spans="2:28">
      <c r="B1595" s="92">
        <v>1594</v>
      </c>
      <c r="C1595" s="93">
        <v>6029</v>
      </c>
      <c r="D1595" s="93">
        <v>1558</v>
      </c>
      <c r="E1595" s="93">
        <v>73</v>
      </c>
      <c r="F1595" s="93">
        <v>7</v>
      </c>
      <c r="G1595" s="116" t="s">
        <v>498</v>
      </c>
      <c r="H1595" s="116">
        <v>4</v>
      </c>
      <c r="I1595" s="93" t="s">
        <v>472</v>
      </c>
      <c r="J1595" s="94" t="s">
        <v>2023</v>
      </c>
      <c r="K1595" s="93">
        <v>62</v>
      </c>
      <c r="L1595" s="103">
        <v>63</v>
      </c>
      <c r="M1595" s="103" t="s">
        <v>2185</v>
      </c>
      <c r="N1595" s="97" t="str">
        <f>CONCATENATE(G1595, I1595, "S", TEXT(L1595,"00"),M1595)</f>
        <v>C3P062S63C</v>
      </c>
      <c r="O1595" s="117">
        <v>522566</v>
      </c>
      <c r="P1595" s="117">
        <v>2826733</v>
      </c>
      <c r="Q1595" s="115">
        <v>45238</v>
      </c>
      <c r="R1595" s="93">
        <v>99</v>
      </c>
      <c r="S1595" s="93" t="s">
        <v>2199</v>
      </c>
      <c r="T1595" s="93" t="s">
        <v>2203</v>
      </c>
      <c r="U1595" s="93"/>
      <c r="V1595" s="93"/>
      <c r="W1595" s="93"/>
      <c r="X1595" s="93" t="s">
        <v>2193</v>
      </c>
      <c r="Y1595" s="93">
        <v>49</v>
      </c>
      <c r="Z1595" s="93">
        <v>45</v>
      </c>
      <c r="AA1595" s="106"/>
      <c r="AB1595" s="118" t="s">
        <v>2228</v>
      </c>
    </row>
    <row r="1596" spans="2:28">
      <c r="B1596" s="92">
        <v>1595</v>
      </c>
      <c r="C1596" s="93">
        <v>6030</v>
      </c>
      <c r="D1596" s="93">
        <v>1559</v>
      </c>
      <c r="E1596" s="93">
        <v>74</v>
      </c>
      <c r="F1596" s="93">
        <v>8</v>
      </c>
      <c r="G1596" s="116" t="s">
        <v>498</v>
      </c>
      <c r="H1596" s="116">
        <v>4</v>
      </c>
      <c r="I1596" s="93" t="s">
        <v>472</v>
      </c>
      <c r="J1596" s="94" t="s">
        <v>2024</v>
      </c>
      <c r="K1596" s="93">
        <v>62</v>
      </c>
      <c r="L1596" s="103">
        <v>63</v>
      </c>
      <c r="M1596" s="103" t="s">
        <v>2186</v>
      </c>
      <c r="N1596" s="97" t="str">
        <f>CONCATENATE(G1596, I1596, "S", TEXT(L1596,"00"),M1596)</f>
        <v>C3P062S63E</v>
      </c>
      <c r="O1596" s="117">
        <v>522577</v>
      </c>
      <c r="P1596" s="117">
        <v>2826733</v>
      </c>
      <c r="Q1596" s="115">
        <v>45238</v>
      </c>
      <c r="R1596" s="93">
        <v>81</v>
      </c>
      <c r="S1596" s="93" t="s">
        <v>2199</v>
      </c>
      <c r="T1596" s="93" t="s">
        <v>2203</v>
      </c>
      <c r="U1596" s="93"/>
      <c r="V1596" s="93"/>
      <c r="W1596" s="93"/>
      <c r="X1596" s="93" t="s">
        <v>2193</v>
      </c>
      <c r="Y1596" s="93">
        <v>47</v>
      </c>
      <c r="Z1596" s="93">
        <v>44</v>
      </c>
      <c r="AA1596" s="106"/>
      <c r="AB1596" s="118" t="s">
        <v>2228</v>
      </c>
    </row>
    <row r="1597" spans="2:28">
      <c r="B1597" s="92">
        <v>1596</v>
      </c>
      <c r="C1597" s="93">
        <v>6031</v>
      </c>
      <c r="D1597" s="93">
        <v>1560</v>
      </c>
      <c r="E1597" s="93">
        <v>75</v>
      </c>
      <c r="F1597" s="93">
        <v>9</v>
      </c>
      <c r="G1597" s="116" t="s">
        <v>498</v>
      </c>
      <c r="H1597" s="116">
        <v>4</v>
      </c>
      <c r="I1597" s="93" t="s">
        <v>472</v>
      </c>
      <c r="J1597" s="94" t="s">
        <v>2025</v>
      </c>
      <c r="K1597" s="93">
        <v>62</v>
      </c>
      <c r="L1597" s="103">
        <v>63</v>
      </c>
      <c r="M1597" s="103" t="s">
        <v>2187</v>
      </c>
      <c r="N1597" s="97" t="str">
        <f>CONCATENATE(G1597, I1597, "S", TEXT(L1597,"00"),M1597)</f>
        <v>C3P062S63N</v>
      </c>
      <c r="O1597" s="117">
        <v>522566</v>
      </c>
      <c r="P1597" s="117">
        <v>2826765</v>
      </c>
      <c r="Q1597" s="115">
        <v>45238</v>
      </c>
      <c r="R1597" s="93">
        <v>76</v>
      </c>
      <c r="S1597" s="93" t="s">
        <v>2199</v>
      </c>
      <c r="T1597" s="93" t="s">
        <v>2200</v>
      </c>
      <c r="U1597" s="93"/>
      <c r="V1597" s="93"/>
      <c r="W1597" s="93"/>
      <c r="X1597" s="93" t="s">
        <v>2193</v>
      </c>
      <c r="Y1597" s="93">
        <v>56</v>
      </c>
      <c r="Z1597" s="93">
        <v>50</v>
      </c>
      <c r="AA1597" s="106"/>
      <c r="AB1597" s="118" t="s">
        <v>2228</v>
      </c>
    </row>
    <row r="1598" spans="2:28">
      <c r="B1598" s="92">
        <v>1597</v>
      </c>
      <c r="C1598" s="93">
        <v>6023</v>
      </c>
      <c r="D1598" s="93">
        <v>1552</v>
      </c>
      <c r="E1598" s="93">
        <v>67</v>
      </c>
      <c r="F1598" s="93">
        <v>1</v>
      </c>
      <c r="G1598" s="116" t="s">
        <v>498</v>
      </c>
      <c r="H1598" s="116">
        <v>4</v>
      </c>
      <c r="I1598" s="93" t="s">
        <v>472</v>
      </c>
      <c r="J1598" s="94" t="s">
        <v>2026</v>
      </c>
      <c r="K1598" s="93">
        <v>62</v>
      </c>
      <c r="L1598" s="103">
        <v>64</v>
      </c>
      <c r="M1598" s="103" t="s">
        <v>2185</v>
      </c>
      <c r="N1598" s="97" t="str">
        <f>CONCATENATE(G1598, I1598, "S", TEXT(L1598,"00"),M1598)</f>
        <v>C3P062S64C</v>
      </c>
      <c r="O1598" s="117">
        <v>523544</v>
      </c>
      <c r="P1598" s="117">
        <v>2827751</v>
      </c>
      <c r="Q1598" s="115">
        <v>45238</v>
      </c>
      <c r="R1598" s="93">
        <v>84</v>
      </c>
      <c r="S1598" s="93" t="s">
        <v>2199</v>
      </c>
      <c r="T1598" s="93" t="s">
        <v>2203</v>
      </c>
      <c r="U1598" s="93"/>
      <c r="V1598" s="93"/>
      <c r="W1598" s="93"/>
      <c r="X1598" s="93" t="s">
        <v>2193</v>
      </c>
      <c r="Y1598" s="93">
        <v>48</v>
      </c>
      <c r="Z1598" s="93">
        <v>49</v>
      </c>
      <c r="AA1598" s="92" t="s">
        <v>2310</v>
      </c>
      <c r="AB1598" s="106" t="s">
        <v>2228</v>
      </c>
    </row>
    <row r="1599" spans="2:28">
      <c r="B1599" s="92">
        <v>1598</v>
      </c>
      <c r="C1599" s="93">
        <v>6024</v>
      </c>
      <c r="D1599" s="93">
        <v>1553</v>
      </c>
      <c r="E1599" s="93">
        <v>68</v>
      </c>
      <c r="F1599" s="93">
        <v>2</v>
      </c>
      <c r="G1599" s="116" t="s">
        <v>498</v>
      </c>
      <c r="H1599" s="116">
        <v>4</v>
      </c>
      <c r="I1599" s="93" t="s">
        <v>472</v>
      </c>
      <c r="J1599" s="94" t="s">
        <v>2027</v>
      </c>
      <c r="K1599" s="93">
        <v>62</v>
      </c>
      <c r="L1599" s="103">
        <v>64</v>
      </c>
      <c r="M1599" s="103" t="s">
        <v>2186</v>
      </c>
      <c r="N1599" s="97" t="str">
        <f>CONCATENATE(G1599, I1599, "S", TEXT(L1599,"00"),M1599)</f>
        <v>C3P062S64E</v>
      </c>
      <c r="O1599" s="117">
        <v>523567</v>
      </c>
      <c r="P1599" s="117">
        <v>2827751</v>
      </c>
      <c r="Q1599" s="115">
        <v>45238</v>
      </c>
      <c r="R1599" s="93">
        <v>-999</v>
      </c>
      <c r="S1599" s="93" t="s">
        <v>283</v>
      </c>
      <c r="T1599" s="93" t="s">
        <v>283</v>
      </c>
      <c r="U1599" s="93"/>
      <c r="V1599" s="93"/>
      <c r="W1599" s="93"/>
      <c r="X1599" s="93" t="s">
        <v>283</v>
      </c>
      <c r="Y1599" s="93">
        <v>-999</v>
      </c>
      <c r="Z1599" s="93">
        <v>-999</v>
      </c>
      <c r="AA1599" s="92" t="s">
        <v>2190</v>
      </c>
      <c r="AB1599" s="106" t="s">
        <v>2228</v>
      </c>
    </row>
    <row r="1600" spans="2:28">
      <c r="B1600" s="92">
        <v>1599</v>
      </c>
      <c r="C1600" s="93">
        <v>6025</v>
      </c>
      <c r="D1600" s="93">
        <v>1554</v>
      </c>
      <c r="E1600" s="93">
        <v>69</v>
      </c>
      <c r="F1600" s="93">
        <v>3</v>
      </c>
      <c r="G1600" s="116" t="s">
        <v>498</v>
      </c>
      <c r="H1600" s="116">
        <v>4</v>
      </c>
      <c r="I1600" s="93" t="s">
        <v>472</v>
      </c>
      <c r="J1600" s="94" t="s">
        <v>2028</v>
      </c>
      <c r="K1600" s="93">
        <v>62</v>
      </c>
      <c r="L1600" s="103">
        <v>64</v>
      </c>
      <c r="M1600" s="103" t="s">
        <v>2187</v>
      </c>
      <c r="N1600" s="97" t="str">
        <f>CONCATENATE(G1600, I1600, "S", TEXT(L1600,"00"),M1600)</f>
        <v>C3P062S64N</v>
      </c>
      <c r="O1600" s="117">
        <v>523544</v>
      </c>
      <c r="P1600" s="117">
        <v>2827773</v>
      </c>
      <c r="Q1600" s="115">
        <v>45238</v>
      </c>
      <c r="R1600" s="93">
        <v>109</v>
      </c>
      <c r="S1600" s="93" t="s">
        <v>2199</v>
      </c>
      <c r="T1600" s="93" t="s">
        <v>2202</v>
      </c>
      <c r="U1600" s="93"/>
      <c r="V1600" s="93"/>
      <c r="W1600" s="93"/>
      <c r="X1600" s="93" t="s">
        <v>2193</v>
      </c>
      <c r="Y1600" s="93">
        <v>48</v>
      </c>
      <c r="Z1600" s="93">
        <v>49</v>
      </c>
      <c r="AA1600" s="106"/>
      <c r="AB1600" s="118" t="s">
        <v>2228</v>
      </c>
    </row>
    <row r="1601" spans="2:28">
      <c r="B1601" s="92">
        <v>1600</v>
      </c>
      <c r="C1601" s="93">
        <v>6026</v>
      </c>
      <c r="D1601" s="93">
        <v>1555</v>
      </c>
      <c r="E1601" s="93">
        <v>70</v>
      </c>
      <c r="F1601" s="93">
        <v>4</v>
      </c>
      <c r="G1601" s="116" t="s">
        <v>498</v>
      </c>
      <c r="H1601" s="116">
        <v>4</v>
      </c>
      <c r="I1601" s="93" t="s">
        <v>472</v>
      </c>
      <c r="J1601" s="94" t="s">
        <v>2029</v>
      </c>
      <c r="K1601" s="93">
        <v>62</v>
      </c>
      <c r="L1601" s="103">
        <v>65</v>
      </c>
      <c r="M1601" s="103" t="s">
        <v>2185</v>
      </c>
      <c r="N1601" s="97" t="str">
        <f>CONCATENATE(G1601, I1601, "S", TEXT(L1601,"00"),M1601)</f>
        <v>C3P062S65C</v>
      </c>
      <c r="O1601" s="117">
        <v>523213</v>
      </c>
      <c r="P1601" s="117">
        <v>2827413</v>
      </c>
      <c r="Q1601" s="115">
        <v>45238</v>
      </c>
      <c r="R1601" s="93">
        <v>68</v>
      </c>
      <c r="S1601" s="93" t="s">
        <v>2199</v>
      </c>
      <c r="T1601" s="93" t="s">
        <v>2203</v>
      </c>
      <c r="U1601" s="93"/>
      <c r="V1601" s="93"/>
      <c r="W1601" s="93"/>
      <c r="X1601" s="93" t="s">
        <v>2193</v>
      </c>
      <c r="Y1601" s="93">
        <v>50</v>
      </c>
      <c r="Z1601" s="93">
        <v>55</v>
      </c>
      <c r="AA1601" s="106"/>
      <c r="AB1601" s="118" t="s">
        <v>2228</v>
      </c>
    </row>
    <row r="1602" spans="2:28">
      <c r="B1602" s="92">
        <v>1601</v>
      </c>
      <c r="C1602" s="93">
        <v>6027</v>
      </c>
      <c r="D1602" s="93">
        <v>1556</v>
      </c>
      <c r="E1602" s="93">
        <v>71</v>
      </c>
      <c r="F1602" s="93">
        <v>5</v>
      </c>
      <c r="G1602" s="116" t="s">
        <v>498</v>
      </c>
      <c r="H1602" s="116">
        <v>4</v>
      </c>
      <c r="I1602" s="93" t="s">
        <v>472</v>
      </c>
      <c r="J1602" s="94" t="s">
        <v>2030</v>
      </c>
      <c r="K1602" s="93">
        <v>62</v>
      </c>
      <c r="L1602" s="103">
        <v>65</v>
      </c>
      <c r="M1602" s="103" t="s">
        <v>2186</v>
      </c>
      <c r="N1602" s="97" t="str">
        <f>CONCATENATE(G1602, I1602, "S", TEXT(L1602,"00"),M1602)</f>
        <v>C3P062S65E</v>
      </c>
      <c r="O1602" s="117">
        <v>523224</v>
      </c>
      <c r="P1602" s="117">
        <v>2827413</v>
      </c>
      <c r="Q1602" s="115">
        <v>45238</v>
      </c>
      <c r="R1602" s="93">
        <v>100</v>
      </c>
      <c r="S1602" s="93" t="s">
        <v>2199</v>
      </c>
      <c r="T1602" s="93" t="s">
        <v>2203</v>
      </c>
      <c r="U1602" s="93"/>
      <c r="V1602" s="93"/>
      <c r="W1602" s="93"/>
      <c r="X1602" s="93" t="s">
        <v>2193</v>
      </c>
      <c r="Y1602" s="93">
        <v>47</v>
      </c>
      <c r="Z1602" s="93">
        <v>45</v>
      </c>
      <c r="AA1602" s="106"/>
      <c r="AB1602" s="118" t="s">
        <v>2228</v>
      </c>
    </row>
    <row r="1603" spans="2:28">
      <c r="B1603" s="92">
        <v>1602</v>
      </c>
      <c r="C1603" s="93">
        <v>6028</v>
      </c>
      <c r="D1603" s="93">
        <v>1557</v>
      </c>
      <c r="E1603" s="93">
        <v>72</v>
      </c>
      <c r="F1603" s="93">
        <v>6</v>
      </c>
      <c r="G1603" s="116" t="s">
        <v>498</v>
      </c>
      <c r="H1603" s="116">
        <v>4</v>
      </c>
      <c r="I1603" s="93" t="s">
        <v>472</v>
      </c>
      <c r="J1603" s="94" t="s">
        <v>2031</v>
      </c>
      <c r="K1603" s="93">
        <v>62</v>
      </c>
      <c r="L1603" s="103">
        <v>65</v>
      </c>
      <c r="M1603" s="103" t="s">
        <v>2187</v>
      </c>
      <c r="N1603" s="97" t="str">
        <f>CONCATENATE(G1603, I1603, "S", TEXT(L1603,"00"),M1603)</f>
        <v>C3P062S65N</v>
      </c>
      <c r="O1603" s="117">
        <v>523213</v>
      </c>
      <c r="P1603" s="117">
        <v>2827441</v>
      </c>
      <c r="Q1603" s="115">
        <v>45238</v>
      </c>
      <c r="R1603" s="93">
        <v>115</v>
      </c>
      <c r="S1603" s="93" t="s">
        <v>2199</v>
      </c>
      <c r="T1603" s="93" t="s">
        <v>2203</v>
      </c>
      <c r="U1603" s="93"/>
      <c r="V1603" s="93"/>
      <c r="W1603" s="93"/>
      <c r="X1603" s="93" t="s">
        <v>2193</v>
      </c>
      <c r="Y1603" s="93">
        <v>46</v>
      </c>
      <c r="Z1603" s="93">
        <v>45</v>
      </c>
      <c r="AA1603" s="106"/>
      <c r="AB1603" s="118" t="s">
        <v>2228</v>
      </c>
    </row>
    <row r="1604" spans="2:28">
      <c r="B1604" s="92">
        <v>1603</v>
      </c>
      <c r="C1604" s="93">
        <v>6083</v>
      </c>
      <c r="D1604" s="93">
        <v>1612</v>
      </c>
      <c r="E1604" s="93">
        <v>127</v>
      </c>
      <c r="F1604" s="93">
        <v>61</v>
      </c>
      <c r="G1604" s="116" t="s">
        <v>498</v>
      </c>
      <c r="H1604" s="116">
        <v>4</v>
      </c>
      <c r="I1604" s="93" t="s">
        <v>472</v>
      </c>
      <c r="J1604" s="94" t="s">
        <v>2032</v>
      </c>
      <c r="K1604" s="93">
        <v>62</v>
      </c>
      <c r="L1604" s="103">
        <v>66</v>
      </c>
      <c r="M1604" s="103" t="s">
        <v>2185</v>
      </c>
      <c r="N1604" s="97" t="str">
        <f>CONCATENATE(G1604, I1604, "S", TEXT(L1604,"00"),M1604)</f>
        <v>C3P062S66C</v>
      </c>
      <c r="O1604" s="117">
        <v>523593.2</v>
      </c>
      <c r="P1604" s="117">
        <v>2827221.3</v>
      </c>
      <c r="Q1604" s="115">
        <v>45238</v>
      </c>
      <c r="R1604" s="93">
        <v>85</v>
      </c>
      <c r="S1604" s="93" t="s">
        <v>2207</v>
      </c>
      <c r="T1604" s="93" t="s">
        <v>2208</v>
      </c>
      <c r="U1604" s="93"/>
      <c r="V1604" s="93"/>
      <c r="W1604" s="93"/>
      <c r="X1604" s="93" t="s">
        <v>2201</v>
      </c>
      <c r="Y1604" s="93">
        <v>57</v>
      </c>
      <c r="Z1604" s="93">
        <v>60</v>
      </c>
      <c r="AA1604" s="106"/>
      <c r="AB1604" s="118" t="s">
        <v>2228</v>
      </c>
    </row>
    <row r="1605" spans="2:28">
      <c r="B1605" s="92">
        <v>1604</v>
      </c>
      <c r="C1605" s="93">
        <v>6084</v>
      </c>
      <c r="D1605" s="93">
        <v>1613</v>
      </c>
      <c r="E1605" s="93">
        <v>128</v>
      </c>
      <c r="F1605" s="93">
        <v>62</v>
      </c>
      <c r="G1605" s="116" t="s">
        <v>498</v>
      </c>
      <c r="H1605" s="116">
        <v>4</v>
      </c>
      <c r="I1605" s="93" t="s">
        <v>472</v>
      </c>
      <c r="J1605" s="94" t="s">
        <v>2033</v>
      </c>
      <c r="K1605" s="93">
        <v>62</v>
      </c>
      <c r="L1605" s="103">
        <v>66</v>
      </c>
      <c r="M1605" s="103" t="s">
        <v>2186</v>
      </c>
      <c r="N1605" s="97" t="str">
        <f>CONCATENATE(G1605, I1605, "S", TEXT(L1605,"00"),M1605)</f>
        <v>C3P062S66E</v>
      </c>
      <c r="O1605" s="117">
        <v>523614.5</v>
      </c>
      <c r="P1605" s="117">
        <v>2827221.3</v>
      </c>
      <c r="Q1605" s="115">
        <v>45238</v>
      </c>
      <c r="R1605" s="93">
        <v>84</v>
      </c>
      <c r="S1605" s="93" t="s">
        <v>2199</v>
      </c>
      <c r="T1605" s="93" t="s">
        <v>2203</v>
      </c>
      <c r="U1605" s="93"/>
      <c r="V1605" s="93"/>
      <c r="W1605" s="93"/>
      <c r="X1605" s="93" t="s">
        <v>2193</v>
      </c>
      <c r="Y1605" s="93">
        <v>58</v>
      </c>
      <c r="Z1605" s="93">
        <v>55</v>
      </c>
      <c r="AA1605" s="106"/>
      <c r="AB1605" s="118" t="s">
        <v>2228</v>
      </c>
    </row>
    <row r="1606" spans="2:28">
      <c r="B1606" s="92">
        <v>1605</v>
      </c>
      <c r="C1606" s="93">
        <v>6085</v>
      </c>
      <c r="D1606" s="93">
        <v>1614</v>
      </c>
      <c r="E1606" s="93">
        <v>129</v>
      </c>
      <c r="F1606" s="93">
        <v>63</v>
      </c>
      <c r="G1606" s="116" t="s">
        <v>498</v>
      </c>
      <c r="H1606" s="116">
        <v>4</v>
      </c>
      <c r="I1606" s="93" t="s">
        <v>472</v>
      </c>
      <c r="J1606" s="94" t="s">
        <v>2034</v>
      </c>
      <c r="K1606" s="93">
        <v>62</v>
      </c>
      <c r="L1606" s="103">
        <v>66</v>
      </c>
      <c r="M1606" s="103" t="s">
        <v>2187</v>
      </c>
      <c r="N1606" s="97" t="str">
        <f>CONCATENATE(G1606, I1606, "S", TEXT(L1606,"00"),M1606)</f>
        <v>C3P062S66N</v>
      </c>
      <c r="O1606" s="117">
        <v>523593.2</v>
      </c>
      <c r="P1606" s="117">
        <v>2827240.3</v>
      </c>
      <c r="Q1606" s="115">
        <v>45238</v>
      </c>
      <c r="R1606" s="93">
        <v>78</v>
      </c>
      <c r="S1606" s="93" t="s">
        <v>2199</v>
      </c>
      <c r="T1606" s="93" t="s">
        <v>2203</v>
      </c>
      <c r="U1606" s="93"/>
      <c r="V1606" s="93"/>
      <c r="W1606" s="93"/>
      <c r="X1606" s="93" t="s">
        <v>2193</v>
      </c>
      <c r="Y1606" s="93">
        <v>54</v>
      </c>
      <c r="Z1606" s="93">
        <v>54</v>
      </c>
      <c r="AA1606" s="106"/>
      <c r="AB1606" s="118" t="s">
        <v>2228</v>
      </c>
    </row>
    <row r="1607" spans="2:28">
      <c r="B1607" s="92">
        <v>1606</v>
      </c>
      <c r="C1607" s="93">
        <v>6089</v>
      </c>
      <c r="D1607" s="93">
        <v>1618</v>
      </c>
      <c r="E1607" s="93">
        <v>133</v>
      </c>
      <c r="F1607" s="93">
        <v>67</v>
      </c>
      <c r="G1607" s="116" t="s">
        <v>498</v>
      </c>
      <c r="H1607" s="116">
        <v>4</v>
      </c>
      <c r="I1607" s="93" t="s">
        <v>472</v>
      </c>
      <c r="J1607" s="94" t="s">
        <v>2035</v>
      </c>
      <c r="K1607" s="93">
        <v>62</v>
      </c>
      <c r="L1607" s="103">
        <v>67</v>
      </c>
      <c r="M1607" s="103" t="s">
        <v>2185</v>
      </c>
      <c r="N1607" s="97" t="str">
        <f>CONCATENATE(G1607, I1607, "S", TEXT(L1607,"00"),M1607)</f>
        <v>C3P062S67C</v>
      </c>
      <c r="O1607" s="117">
        <v>523767.2</v>
      </c>
      <c r="P1607" s="117">
        <v>2827282.7</v>
      </c>
      <c r="Q1607" s="115">
        <v>45238</v>
      </c>
      <c r="R1607" s="93">
        <v>77</v>
      </c>
      <c r="S1607" s="93" t="s">
        <v>2199</v>
      </c>
      <c r="T1607" s="93" t="s">
        <v>2203</v>
      </c>
      <c r="U1607" s="93"/>
      <c r="V1607" s="93"/>
      <c r="W1607" s="93"/>
      <c r="X1607" s="93" t="s">
        <v>2193</v>
      </c>
      <c r="Y1607" s="93">
        <v>63</v>
      </c>
      <c r="Z1607" s="93">
        <v>62</v>
      </c>
      <c r="AA1607" s="106"/>
      <c r="AB1607" s="118" t="s">
        <v>2228</v>
      </c>
    </row>
    <row r="1608" spans="2:28">
      <c r="B1608" s="92">
        <v>1607</v>
      </c>
      <c r="C1608" s="93">
        <v>6090</v>
      </c>
      <c r="D1608" s="93">
        <v>1619</v>
      </c>
      <c r="E1608" s="93">
        <v>134</v>
      </c>
      <c r="F1608" s="93">
        <v>68</v>
      </c>
      <c r="G1608" s="116" t="s">
        <v>498</v>
      </c>
      <c r="H1608" s="116">
        <v>4</v>
      </c>
      <c r="I1608" s="93" t="s">
        <v>472</v>
      </c>
      <c r="J1608" s="94" t="s">
        <v>2036</v>
      </c>
      <c r="K1608" s="93">
        <v>62</v>
      </c>
      <c r="L1608" s="103">
        <v>67</v>
      </c>
      <c r="M1608" s="103" t="s">
        <v>2186</v>
      </c>
      <c r="N1608" s="97" t="str">
        <f>CONCATENATE(G1608, I1608, "S", TEXT(L1608,"00"),M1608)</f>
        <v>C3P062S67E</v>
      </c>
      <c r="O1608" s="117">
        <v>523779.3</v>
      </c>
      <c r="P1608" s="117">
        <v>2827282.7</v>
      </c>
      <c r="Q1608" s="115">
        <v>45238</v>
      </c>
      <c r="R1608" s="93">
        <v>67</v>
      </c>
      <c r="S1608" s="93" t="s">
        <v>2199</v>
      </c>
      <c r="T1608" s="93" t="s">
        <v>2203</v>
      </c>
      <c r="U1608" s="93"/>
      <c r="V1608" s="93"/>
      <c r="W1608" s="93"/>
      <c r="X1608" s="93" t="s">
        <v>2193</v>
      </c>
      <c r="Y1608" s="93">
        <v>57</v>
      </c>
      <c r="Z1608" s="93">
        <v>63</v>
      </c>
      <c r="AA1608" s="106"/>
      <c r="AB1608" s="118" t="s">
        <v>2228</v>
      </c>
    </row>
    <row r="1609" spans="2:28">
      <c r="B1609" s="92">
        <v>1608</v>
      </c>
      <c r="C1609" s="93">
        <v>6091</v>
      </c>
      <c r="D1609" s="93">
        <v>1620</v>
      </c>
      <c r="E1609" s="93">
        <v>135</v>
      </c>
      <c r="F1609" s="93">
        <v>69</v>
      </c>
      <c r="G1609" s="116" t="s">
        <v>498</v>
      </c>
      <c r="H1609" s="116">
        <v>4</v>
      </c>
      <c r="I1609" s="93" t="s">
        <v>472</v>
      </c>
      <c r="J1609" s="94" t="s">
        <v>2037</v>
      </c>
      <c r="K1609" s="93">
        <v>62</v>
      </c>
      <c r="L1609" s="103">
        <v>67</v>
      </c>
      <c r="M1609" s="103" t="s">
        <v>2187</v>
      </c>
      <c r="N1609" s="97" t="str">
        <f>CONCATENATE(G1609, I1609, "S", TEXT(L1609,"00"),M1609)</f>
        <v>C3P062S67N</v>
      </c>
      <c r="O1609" s="117">
        <v>523767.2</v>
      </c>
      <c r="P1609" s="117">
        <v>2827314</v>
      </c>
      <c r="Q1609" s="115">
        <v>45238</v>
      </c>
      <c r="R1609" s="93">
        <v>126</v>
      </c>
      <c r="S1609" s="93" t="s">
        <v>2199</v>
      </c>
      <c r="T1609" s="93" t="s">
        <v>2200</v>
      </c>
      <c r="U1609" s="93"/>
      <c r="V1609" s="93"/>
      <c r="W1609" s="93"/>
      <c r="X1609" s="93" t="s">
        <v>2193</v>
      </c>
      <c r="Y1609" s="93">
        <v>64</v>
      </c>
      <c r="Z1609" s="93">
        <v>70</v>
      </c>
      <c r="AA1609" s="92" t="s">
        <v>2261</v>
      </c>
      <c r="AB1609" s="118" t="s">
        <v>2228</v>
      </c>
    </row>
    <row r="1610" spans="2:28">
      <c r="B1610" s="92">
        <v>1609</v>
      </c>
      <c r="C1610" s="93">
        <v>6080</v>
      </c>
      <c r="D1610" s="93">
        <v>1609</v>
      </c>
      <c r="E1610" s="93">
        <v>124</v>
      </c>
      <c r="F1610" s="93">
        <v>58</v>
      </c>
      <c r="G1610" s="116" t="s">
        <v>498</v>
      </c>
      <c r="H1610" s="116">
        <v>4</v>
      </c>
      <c r="I1610" s="93" t="s">
        <v>472</v>
      </c>
      <c r="J1610" s="94" t="s">
        <v>2038</v>
      </c>
      <c r="K1610" s="93">
        <v>62</v>
      </c>
      <c r="L1610" s="103">
        <v>68</v>
      </c>
      <c r="M1610" s="103" t="s">
        <v>2185</v>
      </c>
      <c r="N1610" s="97" t="str">
        <f>CONCATENATE(G1610, I1610, "S", TEXT(L1610,"00"),M1610)</f>
        <v>C3P062S68C</v>
      </c>
      <c r="O1610" s="117">
        <v>523536.8</v>
      </c>
      <c r="P1610" s="117">
        <v>2827097.4</v>
      </c>
      <c r="Q1610" s="115">
        <v>45238</v>
      </c>
      <c r="R1610" s="93">
        <v>49</v>
      </c>
      <c r="S1610" s="93" t="s">
        <v>2207</v>
      </c>
      <c r="T1610" s="93" t="s">
        <v>2208</v>
      </c>
      <c r="U1610" s="93"/>
      <c r="V1610" s="93"/>
      <c r="W1610" s="93"/>
      <c r="X1610" s="93" t="s">
        <v>2201</v>
      </c>
      <c r="Y1610" s="93">
        <v>73</v>
      </c>
      <c r="Z1610" s="93">
        <v>74</v>
      </c>
      <c r="AA1610" s="106"/>
      <c r="AB1610" s="118" t="s">
        <v>2228</v>
      </c>
    </row>
    <row r="1611" spans="2:28">
      <c r="B1611" s="92">
        <v>1610</v>
      </c>
      <c r="C1611" s="93">
        <v>6081</v>
      </c>
      <c r="D1611" s="93">
        <v>1610</v>
      </c>
      <c r="E1611" s="93">
        <v>125</v>
      </c>
      <c r="F1611" s="93">
        <v>59</v>
      </c>
      <c r="G1611" s="116" t="s">
        <v>498</v>
      </c>
      <c r="H1611" s="116">
        <v>4</v>
      </c>
      <c r="I1611" s="93" t="s">
        <v>472</v>
      </c>
      <c r="J1611" s="94" t="s">
        <v>2039</v>
      </c>
      <c r="K1611" s="93">
        <v>62</v>
      </c>
      <c r="L1611" s="103">
        <v>68</v>
      </c>
      <c r="M1611" s="103" t="s">
        <v>2186</v>
      </c>
      <c r="N1611" s="97" t="str">
        <f>CONCATENATE(G1611, I1611, "S", TEXT(L1611,"00"),M1611)</f>
        <v>C3P062S68E</v>
      </c>
      <c r="O1611" s="117">
        <v>523548.9</v>
      </c>
      <c r="P1611" s="117">
        <v>2827097.4</v>
      </c>
      <c r="Q1611" s="115">
        <v>45238</v>
      </c>
      <c r="R1611" s="93">
        <v>65</v>
      </c>
      <c r="S1611" s="93" t="s">
        <v>2199</v>
      </c>
      <c r="T1611" s="93" t="s">
        <v>2202</v>
      </c>
      <c r="U1611" s="93"/>
      <c r="V1611" s="93"/>
      <c r="W1611" s="93"/>
      <c r="X1611" s="93" t="s">
        <v>2193</v>
      </c>
      <c r="Y1611" s="93">
        <v>70</v>
      </c>
      <c r="Z1611" s="93">
        <v>68</v>
      </c>
      <c r="AA1611" s="106"/>
      <c r="AB1611" s="118" t="s">
        <v>2228</v>
      </c>
    </row>
    <row r="1612" spans="2:28">
      <c r="B1612" s="92">
        <v>1611</v>
      </c>
      <c r="C1612" s="93">
        <v>6082</v>
      </c>
      <c r="D1612" s="93">
        <v>1611</v>
      </c>
      <c r="E1612" s="93">
        <v>126</v>
      </c>
      <c r="F1612" s="93">
        <v>60</v>
      </c>
      <c r="G1612" s="116" t="s">
        <v>498</v>
      </c>
      <c r="H1612" s="116">
        <v>4</v>
      </c>
      <c r="I1612" s="93" t="s">
        <v>472</v>
      </c>
      <c r="J1612" s="94" t="s">
        <v>2040</v>
      </c>
      <c r="K1612" s="93">
        <v>62</v>
      </c>
      <c r="L1612" s="103">
        <v>68</v>
      </c>
      <c r="M1612" s="103" t="s">
        <v>2187</v>
      </c>
      <c r="N1612" s="97" t="str">
        <f>CONCATENATE(G1612, I1612, "S", TEXT(L1612,"00"),M1612)</f>
        <v>C3P062S68N</v>
      </c>
      <c r="O1612" s="117">
        <v>523536.8</v>
      </c>
      <c r="P1612" s="117">
        <v>2827122.4</v>
      </c>
      <c r="Q1612" s="115">
        <v>45238</v>
      </c>
      <c r="R1612" s="93">
        <v>68</v>
      </c>
      <c r="S1612" s="93" t="s">
        <v>2199</v>
      </c>
      <c r="T1612" s="93" t="s">
        <v>2202</v>
      </c>
      <c r="U1612" s="93"/>
      <c r="V1612" s="93"/>
      <c r="W1612" s="93"/>
      <c r="X1612" s="93" t="s">
        <v>2201</v>
      </c>
      <c r="Y1612" s="93">
        <v>68</v>
      </c>
      <c r="Z1612" s="93">
        <v>65</v>
      </c>
      <c r="AA1612" s="106"/>
      <c r="AB1612" s="118" t="s">
        <v>2228</v>
      </c>
    </row>
    <row r="1613" spans="2:28">
      <c r="B1613" s="92">
        <v>1612</v>
      </c>
      <c r="C1613" s="93">
        <v>6086</v>
      </c>
      <c r="D1613" s="93">
        <v>1615</v>
      </c>
      <c r="E1613" s="93">
        <v>130</v>
      </c>
      <c r="F1613" s="93">
        <v>64</v>
      </c>
      <c r="G1613" s="116" t="s">
        <v>498</v>
      </c>
      <c r="H1613" s="116">
        <v>4</v>
      </c>
      <c r="I1613" s="93" t="s">
        <v>472</v>
      </c>
      <c r="J1613" s="94" t="s">
        <v>2041</v>
      </c>
      <c r="K1613" s="93">
        <v>62</v>
      </c>
      <c r="L1613" s="103">
        <v>69</v>
      </c>
      <c r="M1613" s="103" t="s">
        <v>2185</v>
      </c>
      <c r="N1613" s="97" t="str">
        <f>CONCATENATE(G1613, I1613, "S", TEXT(L1613,"00"),M1613)</f>
        <v>C3P062S69C</v>
      </c>
      <c r="O1613" s="117">
        <v>523599.8</v>
      </c>
      <c r="P1613" s="117">
        <v>2827257.5</v>
      </c>
      <c r="Q1613" s="115">
        <v>45238</v>
      </c>
      <c r="R1613" s="93">
        <v>68</v>
      </c>
      <c r="S1613" s="93" t="s">
        <v>2199</v>
      </c>
      <c r="T1613" s="93" t="s">
        <v>2203</v>
      </c>
      <c r="U1613" s="93"/>
      <c r="V1613" s="93"/>
      <c r="W1613" s="93"/>
      <c r="X1613" s="93" t="s">
        <v>2193</v>
      </c>
      <c r="Y1613" s="93">
        <v>56</v>
      </c>
      <c r="Z1613" s="93">
        <v>54</v>
      </c>
      <c r="AA1613" s="106"/>
      <c r="AB1613" s="118" t="s">
        <v>2228</v>
      </c>
    </row>
    <row r="1614" spans="2:28">
      <c r="B1614" s="92">
        <v>1613</v>
      </c>
      <c r="C1614" s="93">
        <v>6087</v>
      </c>
      <c r="D1614" s="93">
        <v>1616</v>
      </c>
      <c r="E1614" s="93">
        <v>131</v>
      </c>
      <c r="F1614" s="93">
        <v>65</v>
      </c>
      <c r="G1614" s="116" t="s">
        <v>498</v>
      </c>
      <c r="H1614" s="116">
        <v>4</v>
      </c>
      <c r="I1614" s="93" t="s">
        <v>472</v>
      </c>
      <c r="J1614" s="94" t="s">
        <v>2042</v>
      </c>
      <c r="K1614" s="93">
        <v>62</v>
      </c>
      <c r="L1614" s="103">
        <v>69</v>
      </c>
      <c r="M1614" s="103" t="s">
        <v>2186</v>
      </c>
      <c r="N1614" s="97" t="str">
        <f>CONCATENATE(G1614, I1614, "S", TEXT(L1614,"00"),M1614)</f>
        <v>C3P062S69E</v>
      </c>
      <c r="O1614" s="117">
        <v>523621.5</v>
      </c>
      <c r="P1614" s="117">
        <v>2827257.5</v>
      </c>
      <c r="Q1614" s="115">
        <v>45238</v>
      </c>
      <c r="R1614" s="93">
        <v>67</v>
      </c>
      <c r="S1614" s="93" t="s">
        <v>2199</v>
      </c>
      <c r="T1614" s="93" t="s">
        <v>2200</v>
      </c>
      <c r="U1614" s="93"/>
      <c r="V1614" s="93"/>
      <c r="W1614" s="93"/>
      <c r="X1614" s="93" t="s">
        <v>2193</v>
      </c>
      <c r="Y1614" s="93">
        <v>56</v>
      </c>
      <c r="Z1614" s="93">
        <v>57</v>
      </c>
      <c r="AA1614" s="106"/>
      <c r="AB1614" s="118" t="s">
        <v>2228</v>
      </c>
    </row>
    <row r="1615" spans="2:28">
      <c r="B1615" s="92">
        <v>1614</v>
      </c>
      <c r="C1615" s="93">
        <v>6088</v>
      </c>
      <c r="D1615" s="93">
        <v>1617</v>
      </c>
      <c r="E1615" s="93">
        <v>132</v>
      </c>
      <c r="F1615" s="93">
        <v>66</v>
      </c>
      <c r="G1615" s="116" t="s">
        <v>498</v>
      </c>
      <c r="H1615" s="116">
        <v>4</v>
      </c>
      <c r="I1615" s="93" t="s">
        <v>472</v>
      </c>
      <c r="J1615" s="94" t="s">
        <v>2043</v>
      </c>
      <c r="K1615" s="93">
        <v>62</v>
      </c>
      <c r="L1615" s="103">
        <v>69</v>
      </c>
      <c r="M1615" s="103" t="s">
        <v>2187</v>
      </c>
      <c r="N1615" s="97" t="str">
        <f>CONCATENATE(G1615, I1615, "S", TEXT(L1615,"00"),M1615)</f>
        <v>C3P062S69N</v>
      </c>
      <c r="O1615" s="117">
        <v>523599.8</v>
      </c>
      <c r="P1615" s="117">
        <v>2827284</v>
      </c>
      <c r="Q1615" s="115">
        <v>45238</v>
      </c>
      <c r="R1615" s="93">
        <v>128</v>
      </c>
      <c r="S1615" s="93" t="s">
        <v>2199</v>
      </c>
      <c r="T1615" s="93" t="s">
        <v>2203</v>
      </c>
      <c r="U1615" s="93"/>
      <c r="V1615" s="93"/>
      <c r="W1615" s="93"/>
      <c r="X1615" s="93" t="s">
        <v>2193</v>
      </c>
      <c r="Y1615" s="93">
        <v>41</v>
      </c>
      <c r="Z1615" s="93">
        <v>52</v>
      </c>
      <c r="AA1615" s="106"/>
      <c r="AB1615" s="118" t="s">
        <v>2228</v>
      </c>
    </row>
    <row r="1616" spans="2:28">
      <c r="B1616" s="92">
        <v>1615</v>
      </c>
      <c r="C1616" s="93">
        <v>6074</v>
      </c>
      <c r="D1616" s="93">
        <v>1603</v>
      </c>
      <c r="E1616" s="93">
        <v>118</v>
      </c>
      <c r="F1616" s="93">
        <v>52</v>
      </c>
      <c r="G1616" s="116" t="s">
        <v>498</v>
      </c>
      <c r="H1616" s="116">
        <v>4</v>
      </c>
      <c r="I1616" s="93" t="s">
        <v>472</v>
      </c>
      <c r="J1616" s="94" t="s">
        <v>2044</v>
      </c>
      <c r="K1616" s="93">
        <v>62</v>
      </c>
      <c r="L1616" s="103">
        <v>73</v>
      </c>
      <c r="M1616" s="103" t="s">
        <v>2185</v>
      </c>
      <c r="N1616" s="97" t="str">
        <f>CONCATENATE(G1616, I1616, "S", TEXT(L1616,"00"),M1616)</f>
        <v>C3P062S73C</v>
      </c>
      <c r="O1616" s="117">
        <v>523806.3</v>
      </c>
      <c r="P1616" s="117">
        <v>2826115.6</v>
      </c>
      <c r="Q1616" s="115">
        <v>45238</v>
      </c>
      <c r="R1616" s="93">
        <v>100</v>
      </c>
      <c r="S1616" s="93" t="s">
        <v>2199</v>
      </c>
      <c r="T1616" s="93" t="s">
        <v>2200</v>
      </c>
      <c r="U1616" s="93"/>
      <c r="V1616" s="93"/>
      <c r="W1616" s="93"/>
      <c r="X1616" s="93" t="s">
        <v>2193</v>
      </c>
      <c r="Y1616" s="93">
        <v>52</v>
      </c>
      <c r="Z1616" s="93">
        <v>48</v>
      </c>
      <c r="AA1616" s="106"/>
      <c r="AB1616" s="118" t="s">
        <v>2228</v>
      </c>
    </row>
    <row r="1617" spans="2:28">
      <c r="B1617" s="92">
        <v>1616</v>
      </c>
      <c r="C1617" s="93">
        <v>6075</v>
      </c>
      <c r="D1617" s="93">
        <v>1604</v>
      </c>
      <c r="E1617" s="93">
        <v>119</v>
      </c>
      <c r="F1617" s="93">
        <v>53</v>
      </c>
      <c r="G1617" s="116" t="s">
        <v>498</v>
      </c>
      <c r="H1617" s="116">
        <v>4</v>
      </c>
      <c r="I1617" s="93" t="s">
        <v>472</v>
      </c>
      <c r="J1617" s="94" t="s">
        <v>2045</v>
      </c>
      <c r="K1617" s="93">
        <v>62</v>
      </c>
      <c r="L1617" s="103">
        <v>73</v>
      </c>
      <c r="M1617" s="103" t="s">
        <v>2186</v>
      </c>
      <c r="N1617" s="97" t="str">
        <f>CONCATENATE(G1617, I1617, "S", TEXT(L1617,"00"),M1617)</f>
        <v>C3P062S73E</v>
      </c>
      <c r="O1617" s="117">
        <v>523830.7</v>
      </c>
      <c r="P1617" s="117">
        <v>2826115.6</v>
      </c>
      <c r="Q1617" s="115">
        <v>45238</v>
      </c>
      <c r="R1617" s="93">
        <v>113</v>
      </c>
      <c r="S1617" s="93" t="s">
        <v>2199</v>
      </c>
      <c r="T1617" s="93" t="s">
        <v>2203</v>
      </c>
      <c r="U1617" s="93"/>
      <c r="V1617" s="93"/>
      <c r="W1617" s="93"/>
      <c r="X1617" s="93" t="s">
        <v>2193</v>
      </c>
      <c r="Y1617" s="93">
        <v>49</v>
      </c>
      <c r="Z1617" s="93">
        <v>52</v>
      </c>
      <c r="AA1617" s="106"/>
      <c r="AB1617" s="118" t="s">
        <v>2228</v>
      </c>
    </row>
    <row r="1618" spans="2:28">
      <c r="B1618" s="92">
        <v>1617</v>
      </c>
      <c r="C1618" s="93">
        <v>6076</v>
      </c>
      <c r="D1618" s="93">
        <v>1605</v>
      </c>
      <c r="E1618" s="93">
        <v>120</v>
      </c>
      <c r="F1618" s="93">
        <v>54</v>
      </c>
      <c r="G1618" s="116" t="s">
        <v>498</v>
      </c>
      <c r="H1618" s="116">
        <v>4</v>
      </c>
      <c r="I1618" s="93" t="s">
        <v>472</v>
      </c>
      <c r="J1618" s="94" t="s">
        <v>2046</v>
      </c>
      <c r="K1618" s="93">
        <v>62</v>
      </c>
      <c r="L1618" s="103">
        <v>73</v>
      </c>
      <c r="M1618" s="103" t="s">
        <v>2187</v>
      </c>
      <c r="N1618" s="97" t="str">
        <f>CONCATENATE(G1618, I1618, "S", TEXT(L1618,"00"),M1618)</f>
        <v>C3P062S73N</v>
      </c>
      <c r="O1618" s="117">
        <v>523806.3</v>
      </c>
      <c r="P1618" s="117">
        <v>2826149.6</v>
      </c>
      <c r="Q1618" s="115">
        <v>45238</v>
      </c>
      <c r="R1618" s="93">
        <v>67</v>
      </c>
      <c r="S1618" s="93" t="s">
        <v>2199</v>
      </c>
      <c r="T1618" s="93" t="s">
        <v>2203</v>
      </c>
      <c r="U1618" s="93"/>
      <c r="V1618" s="93"/>
      <c r="W1618" s="93"/>
      <c r="X1618" s="93" t="s">
        <v>2193</v>
      </c>
      <c r="Y1618" s="93">
        <v>50</v>
      </c>
      <c r="Z1618" s="93">
        <v>48</v>
      </c>
      <c r="AA1618" s="106"/>
      <c r="AB1618" s="118" t="s">
        <v>2228</v>
      </c>
    </row>
    <row r="1619" spans="2:28">
      <c r="B1619" s="92">
        <v>1618</v>
      </c>
      <c r="C1619" s="93">
        <v>6077</v>
      </c>
      <c r="D1619" s="93">
        <v>1606</v>
      </c>
      <c r="E1619" s="93">
        <v>121</v>
      </c>
      <c r="F1619" s="93">
        <v>55</v>
      </c>
      <c r="G1619" s="116" t="s">
        <v>498</v>
      </c>
      <c r="H1619" s="116">
        <v>4</v>
      </c>
      <c r="I1619" s="93" t="s">
        <v>472</v>
      </c>
      <c r="J1619" s="94" t="s">
        <v>2047</v>
      </c>
      <c r="K1619" s="93">
        <v>62</v>
      </c>
      <c r="L1619" s="103">
        <v>74</v>
      </c>
      <c r="M1619" s="103" t="s">
        <v>2185</v>
      </c>
      <c r="N1619" s="97" t="str">
        <f>CONCATENATE(G1619, I1619, "S", TEXT(L1619,"00"),M1619)</f>
        <v>C3P062S74C</v>
      </c>
      <c r="O1619" s="117">
        <v>523776.9</v>
      </c>
      <c r="P1619" s="117">
        <v>2826260.7</v>
      </c>
      <c r="Q1619" s="115">
        <v>45238</v>
      </c>
      <c r="R1619" s="93">
        <v>67</v>
      </c>
      <c r="S1619" s="93" t="s">
        <v>2209</v>
      </c>
      <c r="T1619" s="93" t="s">
        <v>2210</v>
      </c>
      <c r="U1619" s="93"/>
      <c r="V1619" s="93"/>
      <c r="W1619" s="93"/>
      <c r="X1619" s="93" t="s">
        <v>2193</v>
      </c>
      <c r="Y1619" s="93">
        <v>51</v>
      </c>
      <c r="Z1619" s="93">
        <v>55</v>
      </c>
      <c r="AA1619" s="106"/>
      <c r="AB1619" s="118" t="s">
        <v>2228</v>
      </c>
    </row>
    <row r="1620" spans="2:28">
      <c r="B1620" s="92">
        <v>1619</v>
      </c>
      <c r="C1620" s="93">
        <v>6078</v>
      </c>
      <c r="D1620" s="93">
        <v>1607</v>
      </c>
      <c r="E1620" s="93">
        <v>122</v>
      </c>
      <c r="F1620" s="93">
        <v>56</v>
      </c>
      <c r="G1620" s="116" t="s">
        <v>498</v>
      </c>
      <c r="H1620" s="116">
        <v>4</v>
      </c>
      <c r="I1620" s="93" t="s">
        <v>472</v>
      </c>
      <c r="J1620" s="94" t="s">
        <v>2048</v>
      </c>
      <c r="K1620" s="93">
        <v>62</v>
      </c>
      <c r="L1620" s="103">
        <v>74</v>
      </c>
      <c r="M1620" s="103" t="s">
        <v>2186</v>
      </c>
      <c r="N1620" s="97" t="str">
        <f>CONCATENATE(G1620, I1620, "S", TEXT(L1620,"00"),M1620)</f>
        <v>C3P062S74E</v>
      </c>
      <c r="O1620" s="117">
        <v>523796.2</v>
      </c>
      <c r="P1620" s="117">
        <v>2826260.7</v>
      </c>
      <c r="Q1620" s="115">
        <v>45238</v>
      </c>
      <c r="R1620" s="93">
        <v>74</v>
      </c>
      <c r="S1620" s="93" t="s">
        <v>2209</v>
      </c>
      <c r="T1620" s="93" t="s">
        <v>2210</v>
      </c>
      <c r="U1620" s="93"/>
      <c r="V1620" s="93"/>
      <c r="W1620" s="93"/>
      <c r="X1620" s="93" t="s">
        <v>2193</v>
      </c>
      <c r="Y1620" s="93">
        <v>50</v>
      </c>
      <c r="Z1620" s="93">
        <v>49</v>
      </c>
      <c r="AA1620" s="106"/>
      <c r="AB1620" s="118" t="s">
        <v>2228</v>
      </c>
    </row>
    <row r="1621" spans="2:28">
      <c r="B1621" s="92">
        <v>1620</v>
      </c>
      <c r="C1621" s="93">
        <v>6079</v>
      </c>
      <c r="D1621" s="93">
        <v>1608</v>
      </c>
      <c r="E1621" s="93">
        <v>123</v>
      </c>
      <c r="F1621" s="93">
        <v>57</v>
      </c>
      <c r="G1621" s="116" t="s">
        <v>498</v>
      </c>
      <c r="H1621" s="116">
        <v>4</v>
      </c>
      <c r="I1621" s="93" t="s">
        <v>472</v>
      </c>
      <c r="J1621" s="94" t="s">
        <v>2049</v>
      </c>
      <c r="K1621" s="93">
        <v>62</v>
      </c>
      <c r="L1621" s="103">
        <v>74</v>
      </c>
      <c r="M1621" s="103" t="s">
        <v>2187</v>
      </c>
      <c r="N1621" s="97" t="str">
        <f>CONCATENATE(G1621, I1621, "S", TEXT(L1621,"00"),M1621)</f>
        <v>C3P062S74N</v>
      </c>
      <c r="O1621" s="117">
        <v>523776.9</v>
      </c>
      <c r="P1621" s="117">
        <v>2826278.1</v>
      </c>
      <c r="Q1621" s="115">
        <v>45238</v>
      </c>
      <c r="R1621" s="93">
        <v>92</v>
      </c>
      <c r="S1621" s="93" t="s">
        <v>2199</v>
      </c>
      <c r="T1621" s="93" t="s">
        <v>2203</v>
      </c>
      <c r="U1621" s="93"/>
      <c r="V1621" s="93"/>
      <c r="W1621" s="93"/>
      <c r="X1621" s="93" t="s">
        <v>2193</v>
      </c>
      <c r="Y1621" s="93">
        <v>46</v>
      </c>
      <c r="Z1621" s="93">
        <v>45</v>
      </c>
      <c r="AA1621" s="106"/>
      <c r="AB1621" s="118" t="s">
        <v>2228</v>
      </c>
    </row>
    <row r="1622" spans="2:28">
      <c r="B1622" s="92">
        <v>1621</v>
      </c>
      <c r="C1622" s="93">
        <v>6137</v>
      </c>
      <c r="D1622" s="93">
        <v>1666</v>
      </c>
      <c r="E1622" s="102">
        <v>46</v>
      </c>
      <c r="F1622" s="102">
        <v>46</v>
      </c>
      <c r="G1622" s="102" t="s">
        <v>498</v>
      </c>
      <c r="H1622" s="102">
        <v>4</v>
      </c>
      <c r="I1622" s="102" t="s">
        <v>473</v>
      </c>
      <c r="J1622" s="94" t="s">
        <v>2050</v>
      </c>
      <c r="K1622" s="102">
        <v>63</v>
      </c>
      <c r="L1622" s="103">
        <v>1</v>
      </c>
      <c r="M1622" s="103" t="s">
        <v>2185</v>
      </c>
      <c r="N1622" s="97" t="str">
        <f>CONCATENATE(G1622, I1622, "S", TEXT(L1622,"00"),M1622)</f>
        <v>C3P063S01C</v>
      </c>
      <c r="O1622" s="105">
        <v>543257.91231678834</v>
      </c>
      <c r="P1622" s="105">
        <v>2876311.1533918148</v>
      </c>
      <c r="Q1622" s="108">
        <v>45294</v>
      </c>
      <c r="R1622" s="93">
        <v>153</v>
      </c>
      <c r="S1622" s="102" t="s">
        <v>2197</v>
      </c>
      <c r="T1622" s="102" t="s">
        <v>2198</v>
      </c>
      <c r="U1622" s="102"/>
      <c r="V1622" s="102"/>
      <c r="W1622" s="102"/>
      <c r="X1622" s="102" t="s">
        <v>2195</v>
      </c>
      <c r="Y1622" s="102">
        <v>103</v>
      </c>
      <c r="Z1622" s="102">
        <v>98</v>
      </c>
      <c r="AA1622" s="109"/>
      <c r="AB1622" s="109" t="s">
        <v>2238</v>
      </c>
    </row>
    <row r="1623" spans="2:28">
      <c r="B1623" s="92">
        <v>1622</v>
      </c>
      <c r="C1623" s="93">
        <v>6138</v>
      </c>
      <c r="D1623" s="93">
        <v>1667</v>
      </c>
      <c r="E1623" s="102">
        <v>47</v>
      </c>
      <c r="F1623" s="102">
        <v>47</v>
      </c>
      <c r="G1623" s="102" t="s">
        <v>498</v>
      </c>
      <c r="H1623" s="102">
        <v>4</v>
      </c>
      <c r="I1623" s="102" t="s">
        <v>473</v>
      </c>
      <c r="J1623" s="94" t="s">
        <v>2051</v>
      </c>
      <c r="K1623" s="102">
        <v>63</v>
      </c>
      <c r="L1623" s="103">
        <v>1</v>
      </c>
      <c r="M1623" s="103" t="s">
        <v>2186</v>
      </c>
      <c r="N1623" s="97" t="str">
        <f>CONCATENATE(G1623, I1623, "S", TEXT(L1623,"00"),M1623)</f>
        <v>C3P063S01E</v>
      </c>
      <c r="O1623" s="105">
        <v>543289.82302547747</v>
      </c>
      <c r="P1623" s="105">
        <v>2876311.1533918148</v>
      </c>
      <c r="Q1623" s="108">
        <v>45294</v>
      </c>
      <c r="R1623" s="93">
        <v>129</v>
      </c>
      <c r="S1623" s="102" t="s">
        <v>2199</v>
      </c>
      <c r="T1623" s="102" t="s">
        <v>2203</v>
      </c>
      <c r="U1623" s="102"/>
      <c r="V1623" s="102"/>
      <c r="W1623" s="102"/>
      <c r="X1623" s="102" t="s">
        <v>2193</v>
      </c>
      <c r="Y1623" s="102">
        <v>116</v>
      </c>
      <c r="Z1623" s="102">
        <v>111</v>
      </c>
      <c r="AA1623" s="109"/>
      <c r="AB1623" s="109" t="s">
        <v>2238</v>
      </c>
    </row>
    <row r="1624" spans="2:28">
      <c r="B1624" s="92">
        <v>1623</v>
      </c>
      <c r="C1624" s="93">
        <v>6139</v>
      </c>
      <c r="D1624" s="93">
        <v>1668</v>
      </c>
      <c r="E1624" s="102">
        <v>48</v>
      </c>
      <c r="F1624" s="102">
        <v>48</v>
      </c>
      <c r="G1624" s="102" t="s">
        <v>498</v>
      </c>
      <c r="H1624" s="102">
        <v>4</v>
      </c>
      <c r="I1624" s="102" t="s">
        <v>473</v>
      </c>
      <c r="J1624" s="94" t="s">
        <v>2052</v>
      </c>
      <c r="K1624" s="102">
        <v>63</v>
      </c>
      <c r="L1624" s="103">
        <v>1</v>
      </c>
      <c r="M1624" s="103" t="s">
        <v>2187</v>
      </c>
      <c r="N1624" s="97" t="str">
        <f>CONCATENATE(G1624, I1624, "S", TEXT(L1624,"00"),M1624)</f>
        <v>C3P063S01N</v>
      </c>
      <c r="O1624" s="105">
        <v>543257.91231678834</v>
      </c>
      <c r="P1624" s="105">
        <v>2876339.839037512</v>
      </c>
      <c r="Q1624" s="108">
        <v>45294</v>
      </c>
      <c r="R1624" s="93">
        <v>124</v>
      </c>
      <c r="S1624" s="102" t="s">
        <v>2197</v>
      </c>
      <c r="T1624" s="102" t="s">
        <v>2198</v>
      </c>
      <c r="U1624" s="102"/>
      <c r="V1624" s="102"/>
      <c r="W1624" s="102"/>
      <c r="X1624" s="102" t="s">
        <v>2195</v>
      </c>
      <c r="Y1624" s="102">
        <v>98</v>
      </c>
      <c r="Z1624" s="102">
        <v>100</v>
      </c>
      <c r="AA1624" s="109"/>
      <c r="AB1624" s="109" t="s">
        <v>2238</v>
      </c>
    </row>
    <row r="1625" spans="2:28">
      <c r="B1625" s="92">
        <v>1624</v>
      </c>
      <c r="C1625" s="93">
        <v>6140</v>
      </c>
      <c r="D1625" s="93">
        <v>1669</v>
      </c>
      <c r="E1625" s="102">
        <v>49</v>
      </c>
      <c r="F1625" s="102">
        <v>49</v>
      </c>
      <c r="G1625" s="102" t="s">
        <v>498</v>
      </c>
      <c r="H1625" s="102">
        <v>4</v>
      </c>
      <c r="I1625" s="102" t="s">
        <v>473</v>
      </c>
      <c r="J1625" s="94" t="s">
        <v>2053</v>
      </c>
      <c r="K1625" s="102">
        <v>63</v>
      </c>
      <c r="L1625" s="103">
        <v>2</v>
      </c>
      <c r="M1625" s="103" t="s">
        <v>2185</v>
      </c>
      <c r="N1625" s="97" t="str">
        <f>CONCATENATE(G1625, I1625, "S", TEXT(L1625,"00"),M1625)</f>
        <v>C3P063S02C</v>
      </c>
      <c r="O1625" s="105">
        <v>543300.90145500412</v>
      </c>
      <c r="P1625" s="105">
        <v>2876408.2298802226</v>
      </c>
      <c r="Q1625" s="108">
        <v>45294</v>
      </c>
      <c r="R1625" s="93">
        <v>123</v>
      </c>
      <c r="S1625" s="102" t="s">
        <v>2197</v>
      </c>
      <c r="T1625" s="102" t="s">
        <v>2198</v>
      </c>
      <c r="U1625" s="102"/>
      <c r="V1625" s="102"/>
      <c r="W1625" s="102"/>
      <c r="X1625" s="102" t="s">
        <v>2195</v>
      </c>
      <c r="Y1625" s="102">
        <v>105</v>
      </c>
      <c r="Z1625" s="102">
        <v>109</v>
      </c>
      <c r="AA1625" s="109"/>
      <c r="AB1625" s="109" t="s">
        <v>2238</v>
      </c>
    </row>
    <row r="1626" spans="2:28">
      <c r="B1626" s="92">
        <v>1625</v>
      </c>
      <c r="C1626" s="93">
        <v>6141</v>
      </c>
      <c r="D1626" s="93">
        <v>1670</v>
      </c>
      <c r="E1626" s="102">
        <v>50</v>
      </c>
      <c r="F1626" s="102">
        <v>50</v>
      </c>
      <c r="G1626" s="102" t="s">
        <v>498</v>
      </c>
      <c r="H1626" s="102">
        <v>4</v>
      </c>
      <c r="I1626" s="102" t="s">
        <v>473</v>
      </c>
      <c r="J1626" s="94" t="s">
        <v>2054</v>
      </c>
      <c r="K1626" s="102">
        <v>63</v>
      </c>
      <c r="L1626" s="103">
        <v>2</v>
      </c>
      <c r="M1626" s="103" t="s">
        <v>2186</v>
      </c>
      <c r="N1626" s="97" t="str">
        <f>CONCATENATE(G1626, I1626, "S", TEXT(L1626,"00"),M1626)</f>
        <v>C3P063S02E</v>
      </c>
      <c r="O1626" s="105">
        <v>543334.27288529684</v>
      </c>
      <c r="P1626" s="105">
        <v>2876408.2298802226</v>
      </c>
      <c r="Q1626" s="108">
        <v>45294</v>
      </c>
      <c r="R1626" s="93">
        <v>93</v>
      </c>
      <c r="S1626" s="102" t="s">
        <v>2197</v>
      </c>
      <c r="T1626" s="102" t="s">
        <v>2198</v>
      </c>
      <c r="U1626" s="102"/>
      <c r="V1626" s="102"/>
      <c r="W1626" s="102"/>
      <c r="X1626" s="102" t="s">
        <v>2195</v>
      </c>
      <c r="Y1626" s="102">
        <v>110</v>
      </c>
      <c r="Z1626" s="102">
        <v>112</v>
      </c>
      <c r="AA1626" s="109"/>
      <c r="AB1626" s="109" t="s">
        <v>2238</v>
      </c>
    </row>
    <row r="1627" spans="2:28">
      <c r="B1627" s="92">
        <v>1626</v>
      </c>
      <c r="C1627" s="93">
        <v>6142</v>
      </c>
      <c r="D1627" s="93">
        <v>1671</v>
      </c>
      <c r="E1627" s="102">
        <v>51</v>
      </c>
      <c r="F1627" s="102">
        <v>51</v>
      </c>
      <c r="G1627" s="102" t="s">
        <v>498</v>
      </c>
      <c r="H1627" s="102">
        <v>4</v>
      </c>
      <c r="I1627" s="102" t="s">
        <v>473</v>
      </c>
      <c r="J1627" s="94" t="s">
        <v>2055</v>
      </c>
      <c r="K1627" s="102">
        <v>63</v>
      </c>
      <c r="L1627" s="103">
        <v>2</v>
      </c>
      <c r="M1627" s="103" t="s">
        <v>2187</v>
      </c>
      <c r="N1627" s="97" t="str">
        <f>CONCATENATE(G1627, I1627, "S", TEXT(L1627,"00"),M1627)</f>
        <v>C3P063S02N</v>
      </c>
      <c r="O1627" s="105">
        <v>543300.90145500412</v>
      </c>
      <c r="P1627" s="105">
        <v>2876418.0556605398</v>
      </c>
      <c r="Q1627" s="108">
        <v>45294</v>
      </c>
      <c r="R1627" s="93">
        <v>127</v>
      </c>
      <c r="S1627" s="102" t="s">
        <v>2197</v>
      </c>
      <c r="T1627" s="102" t="s">
        <v>2198</v>
      </c>
      <c r="U1627" s="102"/>
      <c r="V1627" s="102"/>
      <c r="W1627" s="102"/>
      <c r="X1627" s="102" t="s">
        <v>2195</v>
      </c>
      <c r="Y1627" s="102">
        <v>98</v>
      </c>
      <c r="Z1627" s="102">
        <v>94</v>
      </c>
      <c r="AA1627" s="109"/>
      <c r="AB1627" s="109" t="s">
        <v>2238</v>
      </c>
    </row>
    <row r="1628" spans="2:28">
      <c r="B1628" s="92">
        <v>1627</v>
      </c>
      <c r="C1628" s="93">
        <v>6134</v>
      </c>
      <c r="D1628" s="93">
        <v>1663</v>
      </c>
      <c r="E1628" s="102">
        <v>43</v>
      </c>
      <c r="F1628" s="102">
        <v>43</v>
      </c>
      <c r="G1628" s="102" t="s">
        <v>498</v>
      </c>
      <c r="H1628" s="102">
        <v>4</v>
      </c>
      <c r="I1628" s="102" t="s">
        <v>473</v>
      </c>
      <c r="J1628" s="94" t="s">
        <v>2056</v>
      </c>
      <c r="K1628" s="102">
        <v>63</v>
      </c>
      <c r="L1628" s="103">
        <v>3</v>
      </c>
      <c r="M1628" s="103" t="s">
        <v>2185</v>
      </c>
      <c r="N1628" s="97" t="str">
        <f>CONCATENATE(G1628, I1628, "S", TEXT(L1628,"00"),M1628)</f>
        <v>C3P063S03C</v>
      </c>
      <c r="O1628" s="105">
        <v>543280.60775514029</v>
      </c>
      <c r="P1628" s="105">
        <v>2876261.1744360523</v>
      </c>
      <c r="Q1628" s="108">
        <v>45294</v>
      </c>
      <c r="R1628" s="93">
        <v>104</v>
      </c>
      <c r="S1628" s="102" t="s">
        <v>2197</v>
      </c>
      <c r="T1628" s="102" t="s">
        <v>2198</v>
      </c>
      <c r="U1628" s="102"/>
      <c r="V1628" s="102"/>
      <c r="W1628" s="102"/>
      <c r="X1628" s="102" t="s">
        <v>2195</v>
      </c>
      <c r="Y1628" s="102">
        <v>109</v>
      </c>
      <c r="Z1628" s="102">
        <v>108</v>
      </c>
      <c r="AA1628" s="109"/>
      <c r="AB1628" s="109" t="s">
        <v>2238</v>
      </c>
    </row>
    <row r="1629" spans="2:28">
      <c r="B1629" s="92">
        <v>1628</v>
      </c>
      <c r="C1629" s="93">
        <v>6135</v>
      </c>
      <c r="D1629" s="93">
        <v>1664</v>
      </c>
      <c r="E1629" s="102">
        <v>44</v>
      </c>
      <c r="F1629" s="102">
        <v>44</v>
      </c>
      <c r="G1629" s="102" t="s">
        <v>498</v>
      </c>
      <c r="H1629" s="102">
        <v>4</v>
      </c>
      <c r="I1629" s="102" t="s">
        <v>473</v>
      </c>
      <c r="J1629" s="94" t="s">
        <v>2057</v>
      </c>
      <c r="K1629" s="102">
        <v>63</v>
      </c>
      <c r="L1629" s="103">
        <v>3</v>
      </c>
      <c r="M1629" s="103" t="s">
        <v>2186</v>
      </c>
      <c r="N1629" s="97" t="str">
        <f>CONCATENATE(G1629, I1629, "S", TEXT(L1629,"00"),M1629)</f>
        <v>C3P063S03E</v>
      </c>
      <c r="O1629" s="105">
        <v>543311.17082229012</v>
      </c>
      <c r="P1629" s="105">
        <v>2876261.1744360523</v>
      </c>
      <c r="Q1629" s="108">
        <v>45294</v>
      </c>
      <c r="R1629" s="93">
        <v>180</v>
      </c>
      <c r="S1629" s="102" t="s">
        <v>2197</v>
      </c>
      <c r="T1629" s="102" t="s">
        <v>2198</v>
      </c>
      <c r="U1629" s="102"/>
      <c r="V1629" s="102"/>
      <c r="W1629" s="102"/>
      <c r="X1629" s="102" t="s">
        <v>2195</v>
      </c>
      <c r="Y1629" s="102">
        <v>84</v>
      </c>
      <c r="Z1629" s="102">
        <v>87</v>
      </c>
      <c r="AA1629" s="109"/>
      <c r="AB1629" s="109" t="s">
        <v>2238</v>
      </c>
    </row>
    <row r="1630" spans="2:28">
      <c r="B1630" s="92">
        <v>1629</v>
      </c>
      <c r="C1630" s="93">
        <v>6136</v>
      </c>
      <c r="D1630" s="93">
        <v>1665</v>
      </c>
      <c r="E1630" s="102">
        <v>45</v>
      </c>
      <c r="F1630" s="102">
        <v>45</v>
      </c>
      <c r="G1630" s="102" t="s">
        <v>498</v>
      </c>
      <c r="H1630" s="102">
        <v>4</v>
      </c>
      <c r="I1630" s="102" t="s">
        <v>473</v>
      </c>
      <c r="J1630" s="94" t="s">
        <v>2058</v>
      </c>
      <c r="K1630" s="102">
        <v>63</v>
      </c>
      <c r="L1630" s="103">
        <v>3</v>
      </c>
      <c r="M1630" s="103" t="s">
        <v>2187</v>
      </c>
      <c r="N1630" s="97" t="str">
        <f>CONCATENATE(G1630, I1630, "S", TEXT(L1630,"00"),M1630)</f>
        <v>C3P063S03N</v>
      </c>
      <c r="O1630" s="105">
        <v>543280.60775514029</v>
      </c>
      <c r="P1630" s="105">
        <v>2876288.2993946369</v>
      </c>
      <c r="Q1630" s="108">
        <v>45294</v>
      </c>
      <c r="R1630" s="93">
        <v>116</v>
      </c>
      <c r="S1630" s="102" t="s">
        <v>2197</v>
      </c>
      <c r="T1630" s="102" t="s">
        <v>2198</v>
      </c>
      <c r="U1630" s="102"/>
      <c r="V1630" s="102"/>
      <c r="W1630" s="102"/>
      <c r="X1630" s="102" t="s">
        <v>2195</v>
      </c>
      <c r="Y1630" s="102">
        <v>93</v>
      </c>
      <c r="Z1630" s="102">
        <v>95</v>
      </c>
      <c r="AA1630" s="109"/>
      <c r="AB1630" s="109" t="s">
        <v>2238</v>
      </c>
    </row>
    <row r="1631" spans="2:28">
      <c r="B1631" s="92">
        <v>1630</v>
      </c>
      <c r="C1631" s="93">
        <v>6128</v>
      </c>
      <c r="D1631" s="93">
        <v>1657</v>
      </c>
      <c r="E1631" s="102">
        <v>37</v>
      </c>
      <c r="F1631" s="102">
        <v>37</v>
      </c>
      <c r="G1631" s="102" t="s">
        <v>498</v>
      </c>
      <c r="H1631" s="102">
        <v>4</v>
      </c>
      <c r="I1631" s="102" t="s">
        <v>473</v>
      </c>
      <c r="J1631" s="94" t="s">
        <v>2059</v>
      </c>
      <c r="K1631" s="102">
        <v>63</v>
      </c>
      <c r="L1631" s="103">
        <v>6</v>
      </c>
      <c r="M1631" s="103" t="s">
        <v>2185</v>
      </c>
      <c r="N1631" s="97" t="str">
        <f>CONCATENATE(G1631, I1631, "S", TEXT(L1631,"00"),M1631)</f>
        <v>C3P063S06C</v>
      </c>
      <c r="O1631" s="105">
        <v>543831.55593848194</v>
      </c>
      <c r="P1631" s="105">
        <v>2876013.4404507284</v>
      </c>
      <c r="Q1631" s="108">
        <v>45294</v>
      </c>
      <c r="R1631" s="93">
        <v>134</v>
      </c>
      <c r="S1631" s="102" t="s">
        <v>2197</v>
      </c>
      <c r="T1631" s="102" t="s">
        <v>2198</v>
      </c>
      <c r="U1631" s="102"/>
      <c r="V1631" s="102"/>
      <c r="W1631" s="102"/>
      <c r="X1631" s="102" t="s">
        <v>2195</v>
      </c>
      <c r="Y1631" s="102">
        <v>97</v>
      </c>
      <c r="Z1631" s="102">
        <v>105</v>
      </c>
      <c r="AA1631" s="109"/>
      <c r="AB1631" s="109" t="s">
        <v>2238</v>
      </c>
    </row>
    <row r="1632" spans="2:28">
      <c r="B1632" s="92">
        <v>1631</v>
      </c>
      <c r="C1632" s="93">
        <v>6129</v>
      </c>
      <c r="D1632" s="93">
        <v>1658</v>
      </c>
      <c r="E1632" s="102">
        <v>38</v>
      </c>
      <c r="F1632" s="102">
        <v>38</v>
      </c>
      <c r="G1632" s="102" t="s">
        <v>498</v>
      </c>
      <c r="H1632" s="102">
        <v>4</v>
      </c>
      <c r="I1632" s="102" t="s">
        <v>473</v>
      </c>
      <c r="J1632" s="94" t="s">
        <v>2060</v>
      </c>
      <c r="K1632" s="102">
        <v>63</v>
      </c>
      <c r="L1632" s="103">
        <v>6</v>
      </c>
      <c r="M1632" s="103" t="s">
        <v>2186</v>
      </c>
      <c r="N1632" s="97" t="str">
        <f>CONCATENATE(G1632, I1632, "S", TEXT(L1632,"00"),M1632)</f>
        <v>C3P063S06E</v>
      </c>
      <c r="O1632" s="105">
        <v>543849.87024074374</v>
      </c>
      <c r="P1632" s="105">
        <v>2876013.4404507284</v>
      </c>
      <c r="Q1632" s="108">
        <v>45294</v>
      </c>
      <c r="R1632" s="93">
        <v>114</v>
      </c>
      <c r="S1632" s="102" t="s">
        <v>2197</v>
      </c>
      <c r="T1632" s="102" t="s">
        <v>2198</v>
      </c>
      <c r="U1632" s="102"/>
      <c r="V1632" s="102"/>
      <c r="W1632" s="102"/>
      <c r="X1632" s="102" t="s">
        <v>2195</v>
      </c>
      <c r="Y1632" s="102">
        <v>87</v>
      </c>
      <c r="Z1632" s="102">
        <v>88</v>
      </c>
      <c r="AA1632" s="109"/>
      <c r="AB1632" s="109" t="s">
        <v>2238</v>
      </c>
    </row>
    <row r="1633" spans="2:28">
      <c r="B1633" s="92">
        <v>1632</v>
      </c>
      <c r="C1633" s="93">
        <v>6130</v>
      </c>
      <c r="D1633" s="93">
        <v>1659</v>
      </c>
      <c r="E1633" s="102">
        <v>39</v>
      </c>
      <c r="F1633" s="102">
        <v>39</v>
      </c>
      <c r="G1633" s="102" t="s">
        <v>498</v>
      </c>
      <c r="H1633" s="102">
        <v>4</v>
      </c>
      <c r="I1633" s="102" t="s">
        <v>473</v>
      </c>
      <c r="J1633" s="94" t="s">
        <v>2061</v>
      </c>
      <c r="K1633" s="102">
        <v>63</v>
      </c>
      <c r="L1633" s="103">
        <v>6</v>
      </c>
      <c r="M1633" s="103" t="s">
        <v>2187</v>
      </c>
      <c r="N1633" s="97" t="str">
        <f>CONCATENATE(G1633, I1633, "S", TEXT(L1633,"00"),M1633)</f>
        <v>C3P063S06N</v>
      </c>
      <c r="O1633" s="105">
        <v>543831.55593848194</v>
      </c>
      <c r="P1633" s="105">
        <v>2876021.8496442349</v>
      </c>
      <c r="Q1633" s="108">
        <v>45294</v>
      </c>
      <c r="R1633" s="93">
        <v>115</v>
      </c>
      <c r="S1633" s="102" t="s">
        <v>2197</v>
      </c>
      <c r="T1633" s="102" t="s">
        <v>2198</v>
      </c>
      <c r="U1633" s="102"/>
      <c r="V1633" s="102"/>
      <c r="W1633" s="102"/>
      <c r="X1633" s="102" t="s">
        <v>2195</v>
      </c>
      <c r="Y1633" s="102">
        <v>98</v>
      </c>
      <c r="Z1633" s="102">
        <v>101</v>
      </c>
      <c r="AA1633" s="109"/>
      <c r="AB1633" s="109" t="s">
        <v>2238</v>
      </c>
    </row>
    <row r="1634" spans="2:28">
      <c r="B1634" s="92">
        <v>1633</v>
      </c>
      <c r="C1634" s="93">
        <v>6131</v>
      </c>
      <c r="D1634" s="93">
        <v>1660</v>
      </c>
      <c r="E1634" s="102">
        <v>40</v>
      </c>
      <c r="F1634" s="102">
        <v>40</v>
      </c>
      <c r="G1634" s="102" t="s">
        <v>498</v>
      </c>
      <c r="H1634" s="102">
        <v>4</v>
      </c>
      <c r="I1634" s="102" t="s">
        <v>473</v>
      </c>
      <c r="J1634" s="94" t="s">
        <v>2062</v>
      </c>
      <c r="K1634" s="102">
        <v>63</v>
      </c>
      <c r="L1634" s="103">
        <v>9</v>
      </c>
      <c r="M1634" s="103" t="s">
        <v>2185</v>
      </c>
      <c r="N1634" s="97" t="str">
        <f>CONCATENATE(G1634, I1634, "S", TEXT(L1634,"00"),M1634)</f>
        <v>C3P063S09C</v>
      </c>
      <c r="O1634" s="105">
        <v>543771.95531304402</v>
      </c>
      <c r="P1634" s="105">
        <v>2876167.9086213442</v>
      </c>
      <c r="Q1634" s="108">
        <v>45294</v>
      </c>
      <c r="R1634" s="93">
        <v>208</v>
      </c>
      <c r="S1634" s="102" t="s">
        <v>2197</v>
      </c>
      <c r="T1634" s="102" t="s">
        <v>2198</v>
      </c>
      <c r="U1634" s="102"/>
      <c r="V1634" s="102"/>
      <c r="W1634" s="102"/>
      <c r="X1634" s="102" t="s">
        <v>2195</v>
      </c>
      <c r="Y1634" s="102">
        <v>103</v>
      </c>
      <c r="Z1634" s="102">
        <v>105</v>
      </c>
      <c r="AA1634" s="109"/>
      <c r="AB1634" s="109" t="s">
        <v>2238</v>
      </c>
    </row>
    <row r="1635" spans="2:28">
      <c r="B1635" s="92">
        <v>1634</v>
      </c>
      <c r="C1635" s="93">
        <v>6132</v>
      </c>
      <c r="D1635" s="93">
        <v>1661</v>
      </c>
      <c r="E1635" s="102">
        <v>41</v>
      </c>
      <c r="F1635" s="102">
        <v>41</v>
      </c>
      <c r="G1635" s="102" t="s">
        <v>498</v>
      </c>
      <c r="H1635" s="102">
        <v>4</v>
      </c>
      <c r="I1635" s="102" t="s">
        <v>473</v>
      </c>
      <c r="J1635" s="94" t="s">
        <v>2063</v>
      </c>
      <c r="K1635" s="102">
        <v>63</v>
      </c>
      <c r="L1635" s="103">
        <v>9</v>
      </c>
      <c r="M1635" s="103" t="s">
        <v>2186</v>
      </c>
      <c r="N1635" s="97" t="str">
        <f>CONCATENATE(G1635, I1635, "S", TEXT(L1635,"00"),M1635)</f>
        <v>C3P063S09E</v>
      </c>
      <c r="O1635" s="105">
        <v>543781.68518070993</v>
      </c>
      <c r="P1635" s="105">
        <v>2876167.9086213442</v>
      </c>
      <c r="Q1635" s="108">
        <v>45294</v>
      </c>
      <c r="R1635" s="93">
        <v>113</v>
      </c>
      <c r="S1635" s="102" t="s">
        <v>2197</v>
      </c>
      <c r="T1635" s="102" t="s">
        <v>2198</v>
      </c>
      <c r="U1635" s="102"/>
      <c r="V1635" s="102"/>
      <c r="W1635" s="102"/>
      <c r="X1635" s="102" t="s">
        <v>2195</v>
      </c>
      <c r="Y1635" s="102">
        <v>105</v>
      </c>
      <c r="Z1635" s="102">
        <v>105</v>
      </c>
      <c r="AA1635" s="109"/>
      <c r="AB1635" s="109" t="s">
        <v>2238</v>
      </c>
    </row>
    <row r="1636" spans="2:28">
      <c r="B1636" s="92">
        <v>1635</v>
      </c>
      <c r="C1636" s="93">
        <v>6133</v>
      </c>
      <c r="D1636" s="93">
        <v>1662</v>
      </c>
      <c r="E1636" s="102">
        <v>42</v>
      </c>
      <c r="F1636" s="102">
        <v>42</v>
      </c>
      <c r="G1636" s="102" t="s">
        <v>498</v>
      </c>
      <c r="H1636" s="102">
        <v>4</v>
      </c>
      <c r="I1636" s="102" t="s">
        <v>473</v>
      </c>
      <c r="J1636" s="94" t="s">
        <v>2064</v>
      </c>
      <c r="K1636" s="102">
        <v>63</v>
      </c>
      <c r="L1636" s="103">
        <v>9</v>
      </c>
      <c r="M1636" s="103" t="s">
        <v>2187</v>
      </c>
      <c r="N1636" s="97" t="str">
        <f>CONCATENATE(G1636, I1636, "S", TEXT(L1636,"00"),M1636)</f>
        <v>C3P063S09N</v>
      </c>
      <c r="O1636" s="105">
        <v>543771.95531304402</v>
      </c>
      <c r="P1636" s="105">
        <v>2876172.6148433392</v>
      </c>
      <c r="Q1636" s="108">
        <v>45294</v>
      </c>
      <c r="R1636" s="93">
        <v>125</v>
      </c>
      <c r="S1636" s="102" t="s">
        <v>2197</v>
      </c>
      <c r="T1636" s="102" t="s">
        <v>2198</v>
      </c>
      <c r="U1636" s="102"/>
      <c r="V1636" s="102"/>
      <c r="W1636" s="102"/>
      <c r="X1636" s="102" t="s">
        <v>2195</v>
      </c>
      <c r="Y1636" s="102">
        <v>106</v>
      </c>
      <c r="Z1636" s="102">
        <v>106</v>
      </c>
      <c r="AA1636" s="109"/>
      <c r="AB1636" s="109" t="s">
        <v>2238</v>
      </c>
    </row>
    <row r="1637" spans="2:28">
      <c r="B1637" s="92">
        <v>1636</v>
      </c>
      <c r="C1637" s="93">
        <v>6119</v>
      </c>
      <c r="D1637" s="93">
        <v>1648</v>
      </c>
      <c r="E1637" s="102">
        <v>28</v>
      </c>
      <c r="F1637" s="102">
        <v>28</v>
      </c>
      <c r="G1637" s="102" t="s">
        <v>498</v>
      </c>
      <c r="H1637" s="102">
        <v>4</v>
      </c>
      <c r="I1637" s="102" t="s">
        <v>473</v>
      </c>
      <c r="J1637" s="94" t="s">
        <v>2065</v>
      </c>
      <c r="K1637" s="102">
        <v>63</v>
      </c>
      <c r="L1637" s="103">
        <v>11</v>
      </c>
      <c r="M1637" s="103" t="s">
        <v>2185</v>
      </c>
      <c r="N1637" s="97" t="str">
        <f>CONCATENATE(G1637, I1637, "S", TEXT(L1637,"00"),M1637)</f>
        <v>C3P063S11C</v>
      </c>
      <c r="O1637" s="105">
        <v>544352.29134898586</v>
      </c>
      <c r="P1637" s="105">
        <v>2876864.7186850603</v>
      </c>
      <c r="Q1637" s="108">
        <v>45294</v>
      </c>
      <c r="R1637" s="93">
        <v>180</v>
      </c>
      <c r="S1637" s="102" t="s">
        <v>2197</v>
      </c>
      <c r="T1637" s="102" t="s">
        <v>2198</v>
      </c>
      <c r="U1637" s="102"/>
      <c r="V1637" s="102"/>
      <c r="W1637" s="102"/>
      <c r="X1637" s="102" t="s">
        <v>2195</v>
      </c>
      <c r="Y1637" s="102">
        <v>100</v>
      </c>
      <c r="Z1637" s="102">
        <v>98</v>
      </c>
      <c r="AA1637" s="109"/>
      <c r="AB1637" s="109" t="s">
        <v>2238</v>
      </c>
    </row>
    <row r="1638" spans="2:28">
      <c r="B1638" s="92">
        <v>1637</v>
      </c>
      <c r="C1638" s="93">
        <v>6120</v>
      </c>
      <c r="D1638" s="93">
        <v>1649</v>
      </c>
      <c r="E1638" s="102">
        <v>29</v>
      </c>
      <c r="F1638" s="102">
        <v>29</v>
      </c>
      <c r="G1638" s="102" t="s">
        <v>498</v>
      </c>
      <c r="H1638" s="102">
        <v>4</v>
      </c>
      <c r="I1638" s="102" t="s">
        <v>473</v>
      </c>
      <c r="J1638" s="94" t="s">
        <v>2066</v>
      </c>
      <c r="K1638" s="102">
        <v>63</v>
      </c>
      <c r="L1638" s="103">
        <v>11</v>
      </c>
      <c r="M1638" s="103" t="s">
        <v>2186</v>
      </c>
      <c r="N1638" s="97" t="str">
        <f>CONCATENATE(G1638, I1638, "S", TEXT(L1638,"00"),M1638)</f>
        <v>C3P063S11E</v>
      </c>
      <c r="O1638" s="105">
        <v>544379.10751176544</v>
      </c>
      <c r="P1638" s="105">
        <v>2876864.7186850603</v>
      </c>
      <c r="Q1638" s="108">
        <v>45294</v>
      </c>
      <c r="R1638" s="93">
        <v>104</v>
      </c>
      <c r="S1638" s="102" t="s">
        <v>2197</v>
      </c>
      <c r="T1638" s="102" t="s">
        <v>2198</v>
      </c>
      <c r="U1638" s="102"/>
      <c r="V1638" s="102"/>
      <c r="W1638" s="102"/>
      <c r="X1638" s="102" t="s">
        <v>2195</v>
      </c>
      <c r="Y1638" s="102">
        <v>95</v>
      </c>
      <c r="Z1638" s="102">
        <v>90</v>
      </c>
      <c r="AA1638" s="109"/>
      <c r="AB1638" s="109" t="s">
        <v>2238</v>
      </c>
    </row>
    <row r="1639" spans="2:28">
      <c r="B1639" s="92">
        <v>1638</v>
      </c>
      <c r="C1639" s="93">
        <v>6121</v>
      </c>
      <c r="D1639" s="93">
        <v>1650</v>
      </c>
      <c r="E1639" s="102">
        <v>30</v>
      </c>
      <c r="F1639" s="102">
        <v>30</v>
      </c>
      <c r="G1639" s="102" t="s">
        <v>498</v>
      </c>
      <c r="H1639" s="102">
        <v>4</v>
      </c>
      <c r="I1639" s="102" t="s">
        <v>473</v>
      </c>
      <c r="J1639" s="94" t="s">
        <v>2067</v>
      </c>
      <c r="K1639" s="102">
        <v>63</v>
      </c>
      <c r="L1639" s="103">
        <v>11</v>
      </c>
      <c r="M1639" s="103" t="s">
        <v>2187</v>
      </c>
      <c r="N1639" s="97" t="str">
        <f>CONCATENATE(G1639, I1639, "S", TEXT(L1639,"00"),M1639)</f>
        <v>C3P063S11N</v>
      </c>
      <c r="O1639" s="105">
        <v>544352.29134898586</v>
      </c>
      <c r="P1639" s="105">
        <v>2876883.7232465767</v>
      </c>
      <c r="Q1639" s="108">
        <v>45294</v>
      </c>
      <c r="R1639" s="93">
        <v>132</v>
      </c>
      <c r="S1639" s="102" t="s">
        <v>2194</v>
      </c>
      <c r="T1639" s="102" t="s">
        <v>2194</v>
      </c>
      <c r="U1639" s="102"/>
      <c r="V1639" s="102"/>
      <c r="W1639" s="102"/>
      <c r="X1639" s="102" t="s">
        <v>2195</v>
      </c>
      <c r="Y1639" s="102">
        <v>100</v>
      </c>
      <c r="Z1639" s="102">
        <v>98</v>
      </c>
      <c r="AA1639" s="92" t="s">
        <v>2311</v>
      </c>
      <c r="AB1639" s="109" t="s">
        <v>2238</v>
      </c>
    </row>
    <row r="1640" spans="2:28">
      <c r="B1640" s="92">
        <v>1639</v>
      </c>
      <c r="C1640" s="93">
        <v>6122</v>
      </c>
      <c r="D1640" s="93">
        <v>1651</v>
      </c>
      <c r="E1640" s="102">
        <v>31</v>
      </c>
      <c r="F1640" s="102">
        <v>31</v>
      </c>
      <c r="G1640" s="102" t="s">
        <v>498</v>
      </c>
      <c r="H1640" s="102">
        <v>4</v>
      </c>
      <c r="I1640" s="102" t="s">
        <v>473</v>
      </c>
      <c r="J1640" s="94" t="s">
        <v>2068</v>
      </c>
      <c r="K1640" s="102">
        <v>63</v>
      </c>
      <c r="L1640" s="103">
        <v>13</v>
      </c>
      <c r="M1640" s="103" t="s">
        <v>2185</v>
      </c>
      <c r="N1640" s="97" t="str">
        <f>CONCATENATE(G1640, I1640, "S", TEXT(L1640,"00"),M1640)</f>
        <v>C3P063S13C</v>
      </c>
      <c r="O1640" s="105">
        <v>544480.25985595258</v>
      </c>
      <c r="P1640" s="105">
        <v>2876828.8442028835</v>
      </c>
      <c r="Q1640" s="108">
        <v>45294</v>
      </c>
      <c r="R1640" s="93">
        <v>42</v>
      </c>
      <c r="S1640" s="102" t="s">
        <v>2197</v>
      </c>
      <c r="T1640" s="102" t="s">
        <v>2198</v>
      </c>
      <c r="U1640" s="102"/>
      <c r="V1640" s="102"/>
      <c r="W1640" s="102"/>
      <c r="X1640" s="102" t="s">
        <v>2195</v>
      </c>
      <c r="Y1640" s="102">
        <v>99</v>
      </c>
      <c r="Z1640" s="102">
        <v>95</v>
      </c>
      <c r="AA1640" s="109"/>
      <c r="AB1640" s="109" t="s">
        <v>2238</v>
      </c>
    </row>
    <row r="1641" spans="2:28">
      <c r="B1641" s="92">
        <v>1640</v>
      </c>
      <c r="C1641" s="93">
        <v>6123</v>
      </c>
      <c r="D1641" s="93">
        <v>1652</v>
      </c>
      <c r="E1641" s="102">
        <v>32</v>
      </c>
      <c r="F1641" s="102">
        <v>32</v>
      </c>
      <c r="G1641" s="102" t="s">
        <v>498</v>
      </c>
      <c r="H1641" s="102">
        <v>4</v>
      </c>
      <c r="I1641" s="102" t="s">
        <v>473</v>
      </c>
      <c r="J1641" s="94" t="s">
        <v>2069</v>
      </c>
      <c r="K1641" s="102">
        <v>63</v>
      </c>
      <c r="L1641" s="103">
        <v>13</v>
      </c>
      <c r="M1641" s="103" t="s">
        <v>2186</v>
      </c>
      <c r="N1641" s="97" t="str">
        <f>CONCATENATE(G1641, I1641, "S", TEXT(L1641,"00"),M1641)</f>
        <v>C3P063S13E</v>
      </c>
      <c r="O1641" s="105">
        <v>544514.01401571627</v>
      </c>
      <c r="P1641" s="105">
        <v>2876828.8442028835</v>
      </c>
      <c r="Q1641" s="108">
        <v>45294</v>
      </c>
      <c r="R1641" s="93">
        <v>75</v>
      </c>
      <c r="S1641" s="102" t="s">
        <v>2197</v>
      </c>
      <c r="T1641" s="102" t="s">
        <v>2198</v>
      </c>
      <c r="U1641" s="102"/>
      <c r="V1641" s="102"/>
      <c r="W1641" s="102"/>
      <c r="X1641" s="102" t="s">
        <v>2195</v>
      </c>
      <c r="Y1641" s="102">
        <v>100</v>
      </c>
      <c r="Z1641" s="102">
        <v>100</v>
      </c>
      <c r="AA1641" s="109"/>
      <c r="AB1641" s="109" t="s">
        <v>2238</v>
      </c>
    </row>
    <row r="1642" spans="2:28">
      <c r="B1642" s="92">
        <v>1641</v>
      </c>
      <c r="C1642" s="93">
        <v>6124</v>
      </c>
      <c r="D1642" s="93">
        <v>1653</v>
      </c>
      <c r="E1642" s="102">
        <v>33</v>
      </c>
      <c r="F1642" s="102">
        <v>33</v>
      </c>
      <c r="G1642" s="102" t="s">
        <v>498</v>
      </c>
      <c r="H1642" s="102">
        <v>4</v>
      </c>
      <c r="I1642" s="102" t="s">
        <v>473</v>
      </c>
      <c r="J1642" s="94" t="s">
        <v>2070</v>
      </c>
      <c r="K1642" s="102">
        <v>63</v>
      </c>
      <c r="L1642" s="103">
        <v>13</v>
      </c>
      <c r="M1642" s="103" t="s">
        <v>2187</v>
      </c>
      <c r="N1642" s="97" t="str">
        <f>CONCATENATE(G1642, I1642, "S", TEXT(L1642,"00"),M1642)</f>
        <v>C3P063S13N</v>
      </c>
      <c r="O1642" s="105">
        <v>544480.25985595258</v>
      </c>
      <c r="P1642" s="105">
        <v>2876849.6268334002</v>
      </c>
      <c r="Q1642" s="108">
        <v>45294</v>
      </c>
      <c r="R1642" s="93">
        <v>95</v>
      </c>
      <c r="S1642" s="102" t="s">
        <v>2197</v>
      </c>
      <c r="T1642" s="102" t="s">
        <v>2198</v>
      </c>
      <c r="U1642" s="102"/>
      <c r="V1642" s="102"/>
      <c r="W1642" s="102"/>
      <c r="X1642" s="102" t="s">
        <v>2195</v>
      </c>
      <c r="Y1642" s="102">
        <v>92</v>
      </c>
      <c r="Z1642" s="102">
        <v>97</v>
      </c>
      <c r="AA1642" s="109"/>
      <c r="AB1642" s="109" t="s">
        <v>2238</v>
      </c>
    </row>
    <row r="1643" spans="2:28">
      <c r="B1643" s="92">
        <v>1642</v>
      </c>
      <c r="C1643" s="93">
        <v>6125</v>
      </c>
      <c r="D1643" s="93">
        <v>1654</v>
      </c>
      <c r="E1643" s="102">
        <v>34</v>
      </c>
      <c r="F1643" s="102">
        <v>34</v>
      </c>
      <c r="G1643" s="102" t="s">
        <v>498</v>
      </c>
      <c r="H1643" s="102">
        <v>4</v>
      </c>
      <c r="I1643" s="102" t="s">
        <v>473</v>
      </c>
      <c r="J1643" s="94" t="s">
        <v>2071</v>
      </c>
      <c r="K1643" s="102">
        <v>63</v>
      </c>
      <c r="L1643" s="103">
        <v>15</v>
      </c>
      <c r="M1643" s="103" t="s">
        <v>2185</v>
      </c>
      <c r="N1643" s="97" t="str">
        <f>CONCATENATE(G1643, I1643, "S", TEXT(L1643,"00"),M1643)</f>
        <v>C3P063S15C</v>
      </c>
      <c r="O1643" s="105">
        <v>544307.58856575622</v>
      </c>
      <c r="P1643" s="105">
        <v>2876710.3690358768</v>
      </c>
      <c r="Q1643" s="108">
        <v>45294</v>
      </c>
      <c r="R1643" s="93">
        <v>93</v>
      </c>
      <c r="S1643" s="102" t="s">
        <v>2199</v>
      </c>
      <c r="T1643" s="102" t="s">
        <v>2202</v>
      </c>
      <c r="U1643" s="102"/>
      <c r="V1643" s="102"/>
      <c r="W1643" s="102"/>
      <c r="X1643" s="102" t="s">
        <v>2201</v>
      </c>
      <c r="Y1643" s="102">
        <v>90</v>
      </c>
      <c r="Z1643" s="102">
        <v>89</v>
      </c>
      <c r="AA1643" s="109"/>
      <c r="AB1643" s="109" t="s">
        <v>2238</v>
      </c>
    </row>
    <row r="1644" spans="2:28">
      <c r="B1644" s="92">
        <v>1643</v>
      </c>
      <c r="C1644" s="93">
        <v>6126</v>
      </c>
      <c r="D1644" s="93">
        <v>1655</v>
      </c>
      <c r="E1644" s="102">
        <v>35</v>
      </c>
      <c r="F1644" s="102">
        <v>35</v>
      </c>
      <c r="G1644" s="102" t="s">
        <v>498</v>
      </c>
      <c r="H1644" s="102">
        <v>4</v>
      </c>
      <c r="I1644" s="102" t="s">
        <v>473</v>
      </c>
      <c r="J1644" s="94" t="s">
        <v>2072</v>
      </c>
      <c r="K1644" s="102">
        <v>63</v>
      </c>
      <c r="L1644" s="103">
        <v>15</v>
      </c>
      <c r="M1644" s="103" t="s">
        <v>2186</v>
      </c>
      <c r="N1644" s="97" t="str">
        <f>CONCATENATE(G1644, I1644, "S", TEXT(L1644,"00"),M1644)</f>
        <v>C3P063S15E</v>
      </c>
      <c r="O1644" s="105">
        <v>544331.04633407923</v>
      </c>
      <c r="P1644" s="105">
        <v>2876710.3690358768</v>
      </c>
      <c r="Q1644" s="108">
        <v>45294</v>
      </c>
      <c r="R1644" s="93">
        <v>97</v>
      </c>
      <c r="S1644" s="102" t="s">
        <v>2191</v>
      </c>
      <c r="T1644" s="102" t="s">
        <v>2211</v>
      </c>
      <c r="U1644" s="102"/>
      <c r="V1644" s="102"/>
      <c r="W1644" s="102"/>
      <c r="X1644" s="102" t="s">
        <v>2201</v>
      </c>
      <c r="Y1644" s="102">
        <v>111</v>
      </c>
      <c r="Z1644" s="102">
        <v>112</v>
      </c>
      <c r="AA1644" s="109"/>
      <c r="AB1644" s="109" t="s">
        <v>2238</v>
      </c>
    </row>
    <row r="1645" spans="2:28">
      <c r="B1645" s="92">
        <v>1644</v>
      </c>
      <c r="C1645" s="93">
        <v>6127</v>
      </c>
      <c r="D1645" s="93">
        <v>1656</v>
      </c>
      <c r="E1645" s="102">
        <v>36</v>
      </c>
      <c r="F1645" s="102">
        <v>36</v>
      </c>
      <c r="G1645" s="102" t="s">
        <v>498</v>
      </c>
      <c r="H1645" s="102">
        <v>4</v>
      </c>
      <c r="I1645" s="102" t="s">
        <v>473</v>
      </c>
      <c r="J1645" s="94" t="s">
        <v>2073</v>
      </c>
      <c r="K1645" s="102">
        <v>63</v>
      </c>
      <c r="L1645" s="103">
        <v>15</v>
      </c>
      <c r="M1645" s="103" t="s">
        <v>2187</v>
      </c>
      <c r="N1645" s="97" t="str">
        <f>CONCATENATE(G1645, I1645, "S", TEXT(L1645,"00"),M1645)</f>
        <v>C3P063S15N</v>
      </c>
      <c r="O1645" s="105">
        <v>544307.58856575622</v>
      </c>
      <c r="P1645" s="105">
        <v>2876715.0254254723</v>
      </c>
      <c r="Q1645" s="108">
        <v>45294</v>
      </c>
      <c r="R1645" s="93">
        <v>108</v>
      </c>
      <c r="S1645" s="102" t="s">
        <v>2197</v>
      </c>
      <c r="T1645" s="102" t="s">
        <v>2198</v>
      </c>
      <c r="U1645" s="102"/>
      <c r="V1645" s="102"/>
      <c r="W1645" s="102"/>
      <c r="X1645" s="102" t="s">
        <v>2201</v>
      </c>
      <c r="Y1645" s="102">
        <v>79</v>
      </c>
      <c r="Z1645" s="102">
        <v>80</v>
      </c>
      <c r="AA1645" s="109"/>
      <c r="AB1645" s="109" t="s">
        <v>2238</v>
      </c>
    </row>
    <row r="1646" spans="2:28">
      <c r="B1646" s="92">
        <v>1645</v>
      </c>
      <c r="C1646" s="93">
        <v>6110</v>
      </c>
      <c r="D1646" s="93">
        <v>1639</v>
      </c>
      <c r="E1646" s="102">
        <v>19</v>
      </c>
      <c r="F1646" s="102">
        <v>19</v>
      </c>
      <c r="G1646" s="102" t="s">
        <v>498</v>
      </c>
      <c r="H1646" s="102">
        <v>4</v>
      </c>
      <c r="I1646" s="102" t="s">
        <v>473</v>
      </c>
      <c r="J1646" s="94" t="s">
        <v>2074</v>
      </c>
      <c r="K1646" s="102">
        <v>63</v>
      </c>
      <c r="L1646" s="103">
        <v>16</v>
      </c>
      <c r="M1646" s="103" t="s">
        <v>2185</v>
      </c>
      <c r="N1646" s="97" t="str">
        <f>CONCATENATE(G1646, I1646, "S", TEXT(L1646,"00"),M1646)</f>
        <v>C3P063S16C</v>
      </c>
      <c r="O1646" s="105">
        <v>544558.6338470421</v>
      </c>
      <c r="P1646" s="105">
        <v>2877202.1009215461</v>
      </c>
      <c r="Q1646" s="108">
        <v>45294</v>
      </c>
      <c r="R1646" s="93">
        <v>61</v>
      </c>
      <c r="S1646" s="102" t="s">
        <v>2194</v>
      </c>
      <c r="T1646" s="102" t="s">
        <v>2194</v>
      </c>
      <c r="U1646" s="102"/>
      <c r="V1646" s="102"/>
      <c r="W1646" s="102"/>
      <c r="X1646" s="102" t="s">
        <v>2195</v>
      </c>
      <c r="Y1646" s="102">
        <v>102</v>
      </c>
      <c r="Z1646" s="102">
        <v>100</v>
      </c>
      <c r="AA1646" s="109"/>
      <c r="AB1646" s="109" t="s">
        <v>2238</v>
      </c>
    </row>
    <row r="1647" spans="2:28">
      <c r="B1647" s="92">
        <v>1646</v>
      </c>
      <c r="C1647" s="93">
        <v>6111</v>
      </c>
      <c r="D1647" s="93">
        <v>1640</v>
      </c>
      <c r="E1647" s="102">
        <v>20</v>
      </c>
      <c r="F1647" s="102">
        <v>20</v>
      </c>
      <c r="G1647" s="102" t="s">
        <v>498</v>
      </c>
      <c r="H1647" s="102">
        <v>4</v>
      </c>
      <c r="I1647" s="102" t="s">
        <v>473</v>
      </c>
      <c r="J1647" s="94" t="s">
        <v>2075</v>
      </c>
      <c r="K1647" s="102">
        <v>63</v>
      </c>
      <c r="L1647" s="103">
        <v>16</v>
      </c>
      <c r="M1647" s="103" t="s">
        <v>2186</v>
      </c>
      <c r="N1647" s="97" t="str">
        <f>CONCATENATE(G1647, I1647, "S", TEXT(L1647,"00"),M1647)</f>
        <v>C3P063S16E</v>
      </c>
      <c r="O1647" s="105">
        <v>544578.03790985991</v>
      </c>
      <c r="P1647" s="105">
        <v>2877202.1009215461</v>
      </c>
      <c r="Q1647" s="108">
        <v>45294</v>
      </c>
      <c r="R1647" s="93">
        <v>132</v>
      </c>
      <c r="S1647" s="102" t="s">
        <v>2197</v>
      </c>
      <c r="T1647" s="102" t="s">
        <v>2198</v>
      </c>
      <c r="U1647" s="102"/>
      <c r="V1647" s="102"/>
      <c r="W1647" s="102"/>
      <c r="X1647" s="102" t="s">
        <v>2195</v>
      </c>
      <c r="Y1647" s="102">
        <v>90</v>
      </c>
      <c r="Z1647" s="102">
        <v>89</v>
      </c>
      <c r="AA1647" s="109"/>
      <c r="AB1647" s="109" t="s">
        <v>2238</v>
      </c>
    </row>
    <row r="1648" spans="2:28">
      <c r="B1648" s="92">
        <v>1647</v>
      </c>
      <c r="C1648" s="93">
        <v>6112</v>
      </c>
      <c r="D1648" s="93">
        <v>1641</v>
      </c>
      <c r="E1648" s="102">
        <v>21</v>
      </c>
      <c r="F1648" s="102">
        <v>21</v>
      </c>
      <c r="G1648" s="102" t="s">
        <v>498</v>
      </c>
      <c r="H1648" s="102">
        <v>4</v>
      </c>
      <c r="I1648" s="102" t="s">
        <v>473</v>
      </c>
      <c r="J1648" s="94" t="s">
        <v>2076</v>
      </c>
      <c r="K1648" s="102">
        <v>63</v>
      </c>
      <c r="L1648" s="103">
        <v>16</v>
      </c>
      <c r="M1648" s="103" t="s">
        <v>2187</v>
      </c>
      <c r="N1648" s="97" t="str">
        <f>CONCATENATE(G1648, I1648, "S", TEXT(L1648,"00"),M1648)</f>
        <v>C3P063S16N</v>
      </c>
      <c r="O1648" s="105">
        <v>544558.6338470421</v>
      </c>
      <c r="P1648" s="105">
        <v>2877229.1697562146</v>
      </c>
      <c r="Q1648" s="108">
        <v>45294</v>
      </c>
      <c r="R1648" s="93">
        <v>47</v>
      </c>
      <c r="S1648" s="102" t="s">
        <v>2197</v>
      </c>
      <c r="T1648" s="102" t="s">
        <v>2198</v>
      </c>
      <c r="U1648" s="102"/>
      <c r="V1648" s="102"/>
      <c r="W1648" s="102"/>
      <c r="X1648" s="102" t="s">
        <v>2195</v>
      </c>
      <c r="Y1648" s="102">
        <v>82</v>
      </c>
      <c r="Z1648" s="102">
        <v>89</v>
      </c>
      <c r="AA1648" s="92" t="s">
        <v>2213</v>
      </c>
      <c r="AB1648" s="106" t="s">
        <v>2238</v>
      </c>
    </row>
    <row r="1649" spans="2:28">
      <c r="B1649" s="92">
        <v>1648</v>
      </c>
      <c r="C1649" s="93">
        <v>6113</v>
      </c>
      <c r="D1649" s="93">
        <v>1642</v>
      </c>
      <c r="E1649" s="102">
        <v>22</v>
      </c>
      <c r="F1649" s="102">
        <v>22</v>
      </c>
      <c r="G1649" s="102" t="s">
        <v>498</v>
      </c>
      <c r="H1649" s="102">
        <v>4</v>
      </c>
      <c r="I1649" s="102" t="s">
        <v>473</v>
      </c>
      <c r="J1649" s="94" t="s">
        <v>2077</v>
      </c>
      <c r="K1649" s="102">
        <v>63</v>
      </c>
      <c r="L1649" s="103">
        <v>18</v>
      </c>
      <c r="M1649" s="103" t="s">
        <v>2185</v>
      </c>
      <c r="N1649" s="97" t="str">
        <f>CONCATENATE(G1649, I1649, "S", TEXT(L1649,"00"),M1649)</f>
        <v>C3P063S18C</v>
      </c>
      <c r="O1649" s="105">
        <v>544639.27360860619</v>
      </c>
      <c r="P1649" s="105">
        <v>2877209.4432133758</v>
      </c>
      <c r="Q1649" s="108">
        <v>45294</v>
      </c>
      <c r="R1649" s="93">
        <v>76</v>
      </c>
      <c r="S1649" s="102" t="s">
        <v>2197</v>
      </c>
      <c r="T1649" s="102" t="s">
        <v>2198</v>
      </c>
      <c r="U1649" s="102"/>
      <c r="V1649" s="102"/>
      <c r="W1649" s="102"/>
      <c r="X1649" s="102" t="s">
        <v>2195</v>
      </c>
      <c r="Y1649" s="102">
        <v>90</v>
      </c>
      <c r="Z1649" s="102">
        <v>87</v>
      </c>
      <c r="AA1649" s="109"/>
      <c r="AB1649" s="109" t="s">
        <v>2238</v>
      </c>
    </row>
    <row r="1650" spans="2:28">
      <c r="B1650" s="92">
        <v>1649</v>
      </c>
      <c r="C1650" s="93">
        <v>6114</v>
      </c>
      <c r="D1650" s="93">
        <v>1643</v>
      </c>
      <c r="E1650" s="102">
        <v>23</v>
      </c>
      <c r="F1650" s="102">
        <v>23</v>
      </c>
      <c r="G1650" s="102" t="s">
        <v>498</v>
      </c>
      <c r="H1650" s="102">
        <v>4</v>
      </c>
      <c r="I1650" s="102" t="s">
        <v>473</v>
      </c>
      <c r="J1650" s="94" t="s">
        <v>2078</v>
      </c>
      <c r="K1650" s="102">
        <v>63</v>
      </c>
      <c r="L1650" s="103">
        <v>18</v>
      </c>
      <c r="M1650" s="103" t="s">
        <v>2186</v>
      </c>
      <c r="N1650" s="97" t="str">
        <f>CONCATENATE(G1650, I1650, "S", TEXT(L1650,"00"),M1650)</f>
        <v>C3P063S18E</v>
      </c>
      <c r="O1650" s="105">
        <v>544660.63031799614</v>
      </c>
      <c r="P1650" s="105">
        <v>2877209.4432133758</v>
      </c>
      <c r="Q1650" s="108">
        <v>45294</v>
      </c>
      <c r="R1650" s="93">
        <v>138</v>
      </c>
      <c r="S1650" s="102" t="s">
        <v>2194</v>
      </c>
      <c r="T1650" s="102" t="s">
        <v>2194</v>
      </c>
      <c r="U1650" s="102"/>
      <c r="V1650" s="102"/>
      <c r="W1650" s="102"/>
      <c r="X1650" s="102" t="s">
        <v>2195</v>
      </c>
      <c r="Y1650" s="102">
        <v>100</v>
      </c>
      <c r="Z1650" s="102">
        <v>99</v>
      </c>
      <c r="AA1650" s="109"/>
      <c r="AB1650" s="109" t="s">
        <v>2238</v>
      </c>
    </row>
    <row r="1651" spans="2:28">
      <c r="B1651" s="92">
        <v>1650</v>
      </c>
      <c r="C1651" s="93">
        <v>6115</v>
      </c>
      <c r="D1651" s="93">
        <v>1644</v>
      </c>
      <c r="E1651" s="102">
        <v>24</v>
      </c>
      <c r="F1651" s="102">
        <v>24</v>
      </c>
      <c r="G1651" s="102" t="s">
        <v>498</v>
      </c>
      <c r="H1651" s="102">
        <v>4</v>
      </c>
      <c r="I1651" s="102" t="s">
        <v>473</v>
      </c>
      <c r="J1651" s="94" t="s">
        <v>2079</v>
      </c>
      <c r="K1651" s="102">
        <v>63</v>
      </c>
      <c r="L1651" s="103">
        <v>18</v>
      </c>
      <c r="M1651" s="103" t="s">
        <v>2187</v>
      </c>
      <c r="N1651" s="97" t="str">
        <f>CONCATENATE(G1651, I1651, "S", TEXT(L1651,"00"),M1651)</f>
        <v>C3P063S18N</v>
      </c>
      <c r="O1651" s="105">
        <v>544639.27360860619</v>
      </c>
      <c r="P1651" s="105">
        <v>2877235.3532318119</v>
      </c>
      <c r="Q1651" s="108">
        <v>45294</v>
      </c>
      <c r="R1651" s="93">
        <v>93</v>
      </c>
      <c r="S1651" s="102" t="s">
        <v>2194</v>
      </c>
      <c r="T1651" s="102" t="s">
        <v>2194</v>
      </c>
      <c r="U1651" s="102"/>
      <c r="V1651" s="102"/>
      <c r="W1651" s="102"/>
      <c r="X1651" s="102" t="s">
        <v>2195</v>
      </c>
      <c r="Y1651" s="102">
        <v>90</v>
      </c>
      <c r="Z1651" s="102">
        <v>89</v>
      </c>
      <c r="AA1651" s="109"/>
      <c r="AB1651" s="109" t="s">
        <v>2238</v>
      </c>
    </row>
    <row r="1652" spans="2:28">
      <c r="B1652" s="92">
        <v>1651</v>
      </c>
      <c r="C1652" s="93">
        <v>6107</v>
      </c>
      <c r="D1652" s="93">
        <v>1636</v>
      </c>
      <c r="E1652" s="102">
        <v>16</v>
      </c>
      <c r="F1652" s="102">
        <v>16</v>
      </c>
      <c r="G1652" s="102" t="s">
        <v>498</v>
      </c>
      <c r="H1652" s="102">
        <v>4</v>
      </c>
      <c r="I1652" s="102" t="s">
        <v>473</v>
      </c>
      <c r="J1652" s="94" t="s">
        <v>2080</v>
      </c>
      <c r="K1652" s="102">
        <v>63</v>
      </c>
      <c r="L1652" s="103">
        <v>19</v>
      </c>
      <c r="M1652" s="103" t="s">
        <v>2185</v>
      </c>
      <c r="N1652" s="97" t="str">
        <f>CONCATENATE(G1652, I1652, "S", TEXT(L1652,"00"),M1652)</f>
        <v>C3P063S19C</v>
      </c>
      <c r="O1652" s="105">
        <v>544413.9307530527</v>
      </c>
      <c r="P1652" s="105">
        <v>2877269.1185846357</v>
      </c>
      <c r="Q1652" s="108">
        <v>45294</v>
      </c>
      <c r="R1652" s="93">
        <v>64</v>
      </c>
      <c r="S1652" s="102" t="s">
        <v>2209</v>
      </c>
      <c r="T1652" s="102" t="s">
        <v>2210</v>
      </c>
      <c r="U1652" s="102"/>
      <c r="V1652" s="102"/>
      <c r="W1652" s="102"/>
      <c r="X1652" s="102" t="s">
        <v>2201</v>
      </c>
      <c r="Y1652" s="102">
        <v>83</v>
      </c>
      <c r="Z1652" s="102">
        <v>81</v>
      </c>
      <c r="AA1652" s="109"/>
      <c r="AB1652" s="109" t="s">
        <v>2238</v>
      </c>
    </row>
    <row r="1653" spans="2:28">
      <c r="B1653" s="92">
        <v>1652</v>
      </c>
      <c r="C1653" s="93">
        <v>6108</v>
      </c>
      <c r="D1653" s="93">
        <v>1637</v>
      </c>
      <c r="E1653" s="102">
        <v>17</v>
      </c>
      <c r="F1653" s="102">
        <v>17</v>
      </c>
      <c r="G1653" s="102" t="s">
        <v>498</v>
      </c>
      <c r="H1653" s="102">
        <v>4</v>
      </c>
      <c r="I1653" s="102" t="s">
        <v>473</v>
      </c>
      <c r="J1653" s="94" t="s">
        <v>2081</v>
      </c>
      <c r="K1653" s="102">
        <v>63</v>
      </c>
      <c r="L1653" s="103">
        <v>19</v>
      </c>
      <c r="M1653" s="103" t="s">
        <v>2186</v>
      </c>
      <c r="N1653" s="97" t="str">
        <f>CONCATENATE(G1653, I1653, "S", TEXT(L1653,"00"),M1653)</f>
        <v>C3P063S19E</v>
      </c>
      <c r="O1653" s="105">
        <v>544436.69703953865</v>
      </c>
      <c r="P1653" s="105">
        <v>2877269.1185846357</v>
      </c>
      <c r="Q1653" s="108">
        <v>45294</v>
      </c>
      <c r="R1653" s="93">
        <v>56</v>
      </c>
      <c r="S1653" s="102" t="s">
        <v>2209</v>
      </c>
      <c r="T1653" s="102" t="s">
        <v>2210</v>
      </c>
      <c r="U1653" s="102"/>
      <c r="V1653" s="102"/>
      <c r="W1653" s="102"/>
      <c r="X1653" s="102" t="s">
        <v>2195</v>
      </c>
      <c r="Y1653" s="102">
        <v>94</v>
      </c>
      <c r="Z1653" s="102">
        <v>85</v>
      </c>
      <c r="AA1653" s="109"/>
      <c r="AB1653" s="109" t="s">
        <v>2238</v>
      </c>
    </row>
    <row r="1654" spans="2:28">
      <c r="B1654" s="92">
        <v>1653</v>
      </c>
      <c r="C1654" s="93">
        <v>6109</v>
      </c>
      <c r="D1654" s="93">
        <v>1638</v>
      </c>
      <c r="E1654" s="102">
        <v>18</v>
      </c>
      <c r="F1654" s="102">
        <v>18</v>
      </c>
      <c r="G1654" s="102" t="s">
        <v>498</v>
      </c>
      <c r="H1654" s="102">
        <v>4</v>
      </c>
      <c r="I1654" s="102" t="s">
        <v>473</v>
      </c>
      <c r="J1654" s="94" t="s">
        <v>2082</v>
      </c>
      <c r="K1654" s="102">
        <v>63</v>
      </c>
      <c r="L1654" s="103">
        <v>19</v>
      </c>
      <c r="M1654" s="103" t="s">
        <v>2187</v>
      </c>
      <c r="N1654" s="97" t="str">
        <f>CONCATENATE(G1654, I1654, "S", TEXT(L1654,"00"),M1654)</f>
        <v>C3P063S19N</v>
      </c>
      <c r="O1654" s="105">
        <v>544413.9307530527</v>
      </c>
      <c r="P1654" s="105">
        <v>2877272.631416142</v>
      </c>
      <c r="Q1654" s="108">
        <v>45294</v>
      </c>
      <c r="R1654" s="93">
        <v>65</v>
      </c>
      <c r="S1654" s="102" t="s">
        <v>2197</v>
      </c>
      <c r="T1654" s="102" t="s">
        <v>2198</v>
      </c>
      <c r="U1654" s="102"/>
      <c r="V1654" s="102"/>
      <c r="W1654" s="102"/>
      <c r="X1654" s="102" t="s">
        <v>2201</v>
      </c>
      <c r="Y1654" s="102">
        <v>85</v>
      </c>
      <c r="Z1654" s="102">
        <v>87</v>
      </c>
      <c r="AA1654" s="109"/>
      <c r="AB1654" s="109" t="s">
        <v>2238</v>
      </c>
    </row>
    <row r="1655" spans="2:28">
      <c r="B1655" s="92">
        <v>1654</v>
      </c>
      <c r="C1655" s="93">
        <v>6116</v>
      </c>
      <c r="D1655" s="93">
        <v>1645</v>
      </c>
      <c r="E1655" s="102">
        <v>25</v>
      </c>
      <c r="F1655" s="102">
        <v>25</v>
      </c>
      <c r="G1655" s="102" t="s">
        <v>498</v>
      </c>
      <c r="H1655" s="102">
        <v>4</v>
      </c>
      <c r="I1655" s="102" t="s">
        <v>473</v>
      </c>
      <c r="J1655" s="94" t="s">
        <v>2083</v>
      </c>
      <c r="K1655" s="102">
        <v>63</v>
      </c>
      <c r="L1655" s="103">
        <v>20</v>
      </c>
      <c r="M1655" s="103" t="s">
        <v>2185</v>
      </c>
      <c r="N1655" s="97" t="str">
        <f>CONCATENATE(G1655, I1655, "S", TEXT(L1655,"00"),M1655)</f>
        <v>C3P063S20C</v>
      </c>
      <c r="O1655" s="105">
        <v>544569.03901990072</v>
      </c>
      <c r="P1655" s="105">
        <v>2877075.821594472</v>
      </c>
      <c r="Q1655" s="108">
        <v>45294</v>
      </c>
      <c r="R1655" s="93">
        <v>136</v>
      </c>
      <c r="S1655" s="102" t="s">
        <v>2194</v>
      </c>
      <c r="T1655" s="102" t="s">
        <v>2194</v>
      </c>
      <c r="U1655" s="102"/>
      <c r="V1655" s="102"/>
      <c r="W1655" s="102"/>
      <c r="X1655" s="102" t="s">
        <v>2195</v>
      </c>
      <c r="Y1655" s="102">
        <v>73</v>
      </c>
      <c r="Z1655" s="102">
        <v>77</v>
      </c>
      <c r="AA1655" s="109"/>
      <c r="AB1655" s="109" t="s">
        <v>2238</v>
      </c>
    </row>
    <row r="1656" spans="2:28">
      <c r="B1656" s="92">
        <v>1655</v>
      </c>
      <c r="C1656" s="93">
        <v>6117</v>
      </c>
      <c r="D1656" s="93">
        <v>1646</v>
      </c>
      <c r="E1656" s="102">
        <v>26</v>
      </c>
      <c r="F1656" s="102">
        <v>26</v>
      </c>
      <c r="G1656" s="102" t="s">
        <v>498</v>
      </c>
      <c r="H1656" s="102">
        <v>4</v>
      </c>
      <c r="I1656" s="102" t="s">
        <v>473</v>
      </c>
      <c r="J1656" s="94" t="s">
        <v>2084</v>
      </c>
      <c r="K1656" s="102">
        <v>63</v>
      </c>
      <c r="L1656" s="103">
        <v>20</v>
      </c>
      <c r="M1656" s="103" t="s">
        <v>2186</v>
      </c>
      <c r="N1656" s="97" t="str">
        <f>CONCATENATE(G1656, I1656, "S", TEXT(L1656,"00"),M1656)</f>
        <v>C3P063S20E</v>
      </c>
      <c r="O1656" s="105">
        <v>544582.63266429363</v>
      </c>
      <c r="P1656" s="105">
        <v>2877075.821594472</v>
      </c>
      <c r="Q1656" s="108">
        <v>45294</v>
      </c>
      <c r="R1656" s="93">
        <v>186</v>
      </c>
      <c r="S1656" s="102" t="s">
        <v>2197</v>
      </c>
      <c r="T1656" s="102" t="s">
        <v>2198</v>
      </c>
      <c r="U1656" s="102"/>
      <c r="V1656" s="102"/>
      <c r="W1656" s="102"/>
      <c r="X1656" s="102" t="s">
        <v>2195</v>
      </c>
      <c r="Y1656" s="102">
        <v>92</v>
      </c>
      <c r="Z1656" s="102">
        <v>92</v>
      </c>
      <c r="AA1656" s="109"/>
      <c r="AB1656" s="109" t="s">
        <v>2238</v>
      </c>
    </row>
    <row r="1657" spans="2:28">
      <c r="B1657" s="92">
        <v>1656</v>
      </c>
      <c r="C1657" s="93">
        <v>6118</v>
      </c>
      <c r="D1657" s="93">
        <v>1647</v>
      </c>
      <c r="E1657" s="102">
        <v>27</v>
      </c>
      <c r="F1657" s="102">
        <v>27</v>
      </c>
      <c r="G1657" s="102" t="s">
        <v>498</v>
      </c>
      <c r="H1657" s="102">
        <v>4</v>
      </c>
      <c r="I1657" s="102" t="s">
        <v>473</v>
      </c>
      <c r="J1657" s="94" t="s">
        <v>2085</v>
      </c>
      <c r="K1657" s="102">
        <v>63</v>
      </c>
      <c r="L1657" s="103">
        <v>20</v>
      </c>
      <c r="M1657" s="103" t="s">
        <v>2187</v>
      </c>
      <c r="N1657" s="97" t="str">
        <f>CONCATENATE(G1657, I1657, "S", TEXT(L1657,"00"),M1657)</f>
        <v>C3P063S20N</v>
      </c>
      <c r="O1657" s="105">
        <v>544569.03901990072</v>
      </c>
      <c r="P1657" s="105">
        <v>2877108.6698261905</v>
      </c>
      <c r="Q1657" s="108">
        <v>45294</v>
      </c>
      <c r="R1657" s="93">
        <v>102</v>
      </c>
      <c r="S1657" s="102" t="s">
        <v>2197</v>
      </c>
      <c r="T1657" s="102" t="s">
        <v>2198</v>
      </c>
      <c r="U1657" s="102"/>
      <c r="V1657" s="102"/>
      <c r="W1657" s="102"/>
      <c r="X1657" s="102" t="s">
        <v>2201</v>
      </c>
      <c r="Y1657" s="102">
        <v>82</v>
      </c>
      <c r="Z1657" s="102">
        <v>83</v>
      </c>
      <c r="AA1657" s="109"/>
      <c r="AB1657" s="109" t="s">
        <v>2238</v>
      </c>
    </row>
    <row r="1658" spans="2:28">
      <c r="B1658" s="92">
        <v>1657</v>
      </c>
      <c r="C1658" s="93">
        <v>6146</v>
      </c>
      <c r="D1658" s="93">
        <v>1675</v>
      </c>
      <c r="E1658" s="102">
        <v>55</v>
      </c>
      <c r="F1658" s="102">
        <v>55</v>
      </c>
      <c r="G1658" s="102" t="s">
        <v>498</v>
      </c>
      <c r="H1658" s="102">
        <v>4</v>
      </c>
      <c r="I1658" s="102" t="s">
        <v>473</v>
      </c>
      <c r="J1658" s="94" t="s">
        <v>2086</v>
      </c>
      <c r="K1658" s="102">
        <v>63</v>
      </c>
      <c r="L1658" s="103">
        <v>21</v>
      </c>
      <c r="M1658" s="103" t="s">
        <v>2185</v>
      </c>
      <c r="N1658" s="97" t="str">
        <f>CONCATENATE(G1658, I1658, "S", TEXT(L1658,"00"),M1658)</f>
        <v>C3P063S21C</v>
      </c>
      <c r="O1658" s="105">
        <v>543046.60208740772</v>
      </c>
      <c r="P1658" s="105">
        <v>2876913.5095878975</v>
      </c>
      <c r="Q1658" s="108">
        <v>45294</v>
      </c>
      <c r="R1658" s="93">
        <v>116</v>
      </c>
      <c r="S1658" s="102" t="s">
        <v>2194</v>
      </c>
      <c r="T1658" s="102" t="s">
        <v>2194</v>
      </c>
      <c r="U1658" s="102"/>
      <c r="V1658" s="102"/>
      <c r="W1658" s="102"/>
      <c r="X1658" s="102" t="s">
        <v>2195</v>
      </c>
      <c r="Y1658" s="102">
        <v>100</v>
      </c>
      <c r="Z1658" s="102">
        <v>100</v>
      </c>
      <c r="AA1658" s="109"/>
      <c r="AB1658" s="109" t="s">
        <v>2238</v>
      </c>
    </row>
    <row r="1659" spans="2:28">
      <c r="B1659" s="92">
        <v>1658</v>
      </c>
      <c r="C1659" s="93">
        <v>6147</v>
      </c>
      <c r="D1659" s="93">
        <v>1676</v>
      </c>
      <c r="E1659" s="102">
        <v>56</v>
      </c>
      <c r="F1659" s="102">
        <v>56</v>
      </c>
      <c r="G1659" s="102" t="s">
        <v>498</v>
      </c>
      <c r="H1659" s="102">
        <v>4</v>
      </c>
      <c r="I1659" s="102" t="s">
        <v>473</v>
      </c>
      <c r="J1659" s="94" t="s">
        <v>2087</v>
      </c>
      <c r="K1659" s="102">
        <v>63</v>
      </c>
      <c r="L1659" s="103">
        <v>21</v>
      </c>
      <c r="M1659" s="103" t="s">
        <v>2186</v>
      </c>
      <c r="N1659" s="97" t="str">
        <f>CONCATENATE(G1659, I1659, "S", TEXT(L1659,"00"),M1659)</f>
        <v>C3P063S21E</v>
      </c>
      <c r="O1659" s="105">
        <v>543069.06943234894</v>
      </c>
      <c r="P1659" s="105">
        <v>2876913.5095878975</v>
      </c>
      <c r="Q1659" s="108">
        <v>45294</v>
      </c>
      <c r="R1659" s="93">
        <v>142</v>
      </c>
      <c r="S1659" s="102" t="s">
        <v>2199</v>
      </c>
      <c r="T1659" s="102" t="s">
        <v>2203</v>
      </c>
      <c r="U1659" s="102"/>
      <c r="V1659" s="102"/>
      <c r="W1659" s="102"/>
      <c r="X1659" s="102" t="s">
        <v>2193</v>
      </c>
      <c r="Y1659" s="102">
        <v>89</v>
      </c>
      <c r="Z1659" s="102">
        <v>91</v>
      </c>
      <c r="AA1659" s="109"/>
      <c r="AB1659" s="109" t="s">
        <v>2238</v>
      </c>
    </row>
    <row r="1660" spans="2:28">
      <c r="B1660" s="92">
        <v>1659</v>
      </c>
      <c r="C1660" s="93">
        <v>6148</v>
      </c>
      <c r="D1660" s="93">
        <v>1677</v>
      </c>
      <c r="E1660" s="102">
        <v>57</v>
      </c>
      <c r="F1660" s="102">
        <v>57</v>
      </c>
      <c r="G1660" s="102" t="s">
        <v>498</v>
      </c>
      <c r="H1660" s="102">
        <v>4</v>
      </c>
      <c r="I1660" s="102" t="s">
        <v>473</v>
      </c>
      <c r="J1660" s="94" t="s">
        <v>2088</v>
      </c>
      <c r="K1660" s="102">
        <v>63</v>
      </c>
      <c r="L1660" s="103">
        <v>21</v>
      </c>
      <c r="M1660" s="103" t="s">
        <v>2187</v>
      </c>
      <c r="N1660" s="97" t="str">
        <f>CONCATENATE(G1660, I1660, "S", TEXT(L1660,"00"),M1660)</f>
        <v>C3P063S21N</v>
      </c>
      <c r="O1660" s="105">
        <v>543046.60208740772</v>
      </c>
      <c r="P1660" s="105">
        <v>2876939.4760189499</v>
      </c>
      <c r="Q1660" s="108">
        <v>45294</v>
      </c>
      <c r="R1660" s="93">
        <v>123</v>
      </c>
      <c r="S1660" s="102" t="s">
        <v>2197</v>
      </c>
      <c r="T1660" s="102" t="s">
        <v>2198</v>
      </c>
      <c r="U1660" s="102"/>
      <c r="V1660" s="102"/>
      <c r="W1660" s="102"/>
      <c r="X1660" s="102" t="s">
        <v>2195</v>
      </c>
      <c r="Y1660" s="102">
        <v>97</v>
      </c>
      <c r="Z1660" s="102">
        <v>100</v>
      </c>
      <c r="AA1660" s="109"/>
      <c r="AB1660" s="109" t="s">
        <v>2238</v>
      </c>
    </row>
    <row r="1661" spans="2:28">
      <c r="B1661" s="92">
        <v>1660</v>
      </c>
      <c r="C1661" s="93">
        <v>6152</v>
      </c>
      <c r="D1661" s="93">
        <v>1681</v>
      </c>
      <c r="E1661" s="102">
        <v>61</v>
      </c>
      <c r="F1661" s="102">
        <v>61</v>
      </c>
      <c r="G1661" s="102" t="s">
        <v>498</v>
      </c>
      <c r="H1661" s="102">
        <v>4</v>
      </c>
      <c r="I1661" s="102" t="s">
        <v>473</v>
      </c>
      <c r="J1661" s="94" t="s">
        <v>2089</v>
      </c>
      <c r="K1661" s="102">
        <v>63</v>
      </c>
      <c r="L1661" s="103">
        <v>22</v>
      </c>
      <c r="M1661" s="103" t="s">
        <v>2185</v>
      </c>
      <c r="N1661" s="97" t="str">
        <f>CONCATENATE(G1661, I1661, "S", TEXT(L1661,"00"),M1661)</f>
        <v>C3P063S22C</v>
      </c>
      <c r="O1661" s="105">
        <v>543105.05134350772</v>
      </c>
      <c r="P1661" s="105">
        <v>2877034.3583464348</v>
      </c>
      <c r="Q1661" s="108">
        <v>45296</v>
      </c>
      <c r="R1661" s="93">
        <v>131</v>
      </c>
      <c r="S1661" s="102" t="s">
        <v>2197</v>
      </c>
      <c r="T1661" s="102" t="s">
        <v>2198</v>
      </c>
      <c r="U1661" s="102"/>
      <c r="V1661" s="102"/>
      <c r="W1661" s="102"/>
      <c r="X1661" s="102" t="s">
        <v>2195</v>
      </c>
      <c r="Y1661" s="102">
        <v>103</v>
      </c>
      <c r="Z1661" s="102">
        <v>106</v>
      </c>
      <c r="AA1661" s="106"/>
      <c r="AB1661" s="109" t="s">
        <v>2223</v>
      </c>
    </row>
    <row r="1662" spans="2:28">
      <c r="B1662" s="92">
        <v>1661</v>
      </c>
      <c r="C1662" s="93">
        <v>6153</v>
      </c>
      <c r="D1662" s="93">
        <v>1682</v>
      </c>
      <c r="E1662" s="102">
        <v>62</v>
      </c>
      <c r="F1662" s="102">
        <v>62</v>
      </c>
      <c r="G1662" s="102" t="s">
        <v>498</v>
      </c>
      <c r="H1662" s="102">
        <v>4</v>
      </c>
      <c r="I1662" s="102" t="s">
        <v>473</v>
      </c>
      <c r="J1662" s="94" t="s">
        <v>2090</v>
      </c>
      <c r="K1662" s="102">
        <v>63</v>
      </c>
      <c r="L1662" s="103">
        <v>22</v>
      </c>
      <c r="M1662" s="103" t="s">
        <v>2186</v>
      </c>
      <c r="N1662" s="97" t="str">
        <f>CONCATENATE(G1662, I1662, "S", TEXT(L1662,"00"),M1662)</f>
        <v>C3P063S22E</v>
      </c>
      <c r="O1662" s="105">
        <v>543135.34313582769</v>
      </c>
      <c r="P1662" s="105">
        <v>2877034.3583464348</v>
      </c>
      <c r="Q1662" s="108">
        <v>45296</v>
      </c>
      <c r="R1662" s="93">
        <v>220</v>
      </c>
      <c r="S1662" s="102" t="s">
        <v>2197</v>
      </c>
      <c r="T1662" s="102" t="s">
        <v>2198</v>
      </c>
      <c r="U1662" s="102"/>
      <c r="V1662" s="102"/>
      <c r="W1662" s="102"/>
      <c r="X1662" s="102" t="s">
        <v>2195</v>
      </c>
      <c r="Y1662" s="102">
        <v>99</v>
      </c>
      <c r="Z1662" s="102">
        <v>102</v>
      </c>
      <c r="AA1662" s="106"/>
      <c r="AB1662" s="109" t="s">
        <v>2223</v>
      </c>
    </row>
    <row r="1663" spans="2:28">
      <c r="B1663" s="92">
        <v>1662</v>
      </c>
      <c r="C1663" s="93">
        <v>6154</v>
      </c>
      <c r="D1663" s="93">
        <v>1683</v>
      </c>
      <c r="E1663" s="102">
        <v>63</v>
      </c>
      <c r="F1663" s="102">
        <v>63</v>
      </c>
      <c r="G1663" s="102" t="s">
        <v>498</v>
      </c>
      <c r="H1663" s="102">
        <v>4</v>
      </c>
      <c r="I1663" s="102" t="s">
        <v>473</v>
      </c>
      <c r="J1663" s="94" t="s">
        <v>2091</v>
      </c>
      <c r="K1663" s="102">
        <v>63</v>
      </c>
      <c r="L1663" s="103">
        <v>22</v>
      </c>
      <c r="M1663" s="103" t="s">
        <v>2187</v>
      </c>
      <c r="N1663" s="97" t="str">
        <f>CONCATENATE(G1663, I1663, "S", TEXT(L1663,"00"),M1663)</f>
        <v>C3P063S22N</v>
      </c>
      <c r="O1663" s="105">
        <v>543105.05134350772</v>
      </c>
      <c r="P1663" s="105">
        <v>2877061.0305228434</v>
      </c>
      <c r="Q1663" s="108">
        <v>45296</v>
      </c>
      <c r="R1663" s="93">
        <v>136</v>
      </c>
      <c r="S1663" s="102" t="s">
        <v>2194</v>
      </c>
      <c r="T1663" s="102" t="s">
        <v>2194</v>
      </c>
      <c r="U1663" s="102"/>
      <c r="V1663" s="102"/>
      <c r="W1663" s="102"/>
      <c r="X1663" s="102" t="s">
        <v>2195</v>
      </c>
      <c r="Y1663" s="102">
        <v>98</v>
      </c>
      <c r="Z1663" s="102">
        <v>102</v>
      </c>
      <c r="AA1663" s="92" t="s">
        <v>2312</v>
      </c>
      <c r="AB1663" s="109" t="s">
        <v>2223</v>
      </c>
    </row>
    <row r="1664" spans="2:28">
      <c r="B1664" s="92">
        <v>1663</v>
      </c>
      <c r="C1664" s="93">
        <v>6143</v>
      </c>
      <c r="D1664" s="93">
        <v>1672</v>
      </c>
      <c r="E1664" s="102">
        <v>52</v>
      </c>
      <c r="F1664" s="102">
        <v>52</v>
      </c>
      <c r="G1664" s="102" t="s">
        <v>498</v>
      </c>
      <c r="H1664" s="102">
        <v>4</v>
      </c>
      <c r="I1664" s="102" t="s">
        <v>473</v>
      </c>
      <c r="J1664" s="94" t="s">
        <v>2092</v>
      </c>
      <c r="K1664" s="102">
        <v>63</v>
      </c>
      <c r="L1664" s="103">
        <v>23</v>
      </c>
      <c r="M1664" s="103" t="s">
        <v>2185</v>
      </c>
      <c r="N1664" s="97" t="str">
        <f>CONCATENATE(G1664, I1664, "S", TEXT(L1664,"00"),M1664)</f>
        <v>C3P063S23C</v>
      </c>
      <c r="O1664" s="105">
        <v>543171.13080925401</v>
      </c>
      <c r="P1664" s="105">
        <v>2876843.4179723617</v>
      </c>
      <c r="Q1664" s="108">
        <v>45294</v>
      </c>
      <c r="R1664" s="93">
        <v>139</v>
      </c>
      <c r="S1664" s="102" t="s">
        <v>2197</v>
      </c>
      <c r="T1664" s="102" t="s">
        <v>2198</v>
      </c>
      <c r="U1664" s="102"/>
      <c r="V1664" s="102"/>
      <c r="W1664" s="102"/>
      <c r="X1664" s="102" t="s">
        <v>2195</v>
      </c>
      <c r="Y1664" s="102">
        <v>105</v>
      </c>
      <c r="Z1664" s="102">
        <v>107</v>
      </c>
      <c r="AA1664" s="109"/>
      <c r="AB1664" s="109" t="s">
        <v>2238</v>
      </c>
    </row>
    <row r="1665" spans="2:28">
      <c r="B1665" s="92">
        <v>1664</v>
      </c>
      <c r="C1665" s="93">
        <v>6144</v>
      </c>
      <c r="D1665" s="93">
        <v>1673</v>
      </c>
      <c r="E1665" s="102">
        <v>53</v>
      </c>
      <c r="F1665" s="102">
        <v>53</v>
      </c>
      <c r="G1665" s="102" t="s">
        <v>498</v>
      </c>
      <c r="H1665" s="102">
        <v>4</v>
      </c>
      <c r="I1665" s="102" t="s">
        <v>473</v>
      </c>
      <c r="J1665" s="94" t="s">
        <v>2093</v>
      </c>
      <c r="K1665" s="102">
        <v>63</v>
      </c>
      <c r="L1665" s="103">
        <v>23</v>
      </c>
      <c r="M1665" s="103" t="s">
        <v>2186</v>
      </c>
      <c r="N1665" s="97" t="str">
        <f>CONCATENATE(G1665, I1665, "S", TEXT(L1665,"00"),M1665)</f>
        <v>C3P063S23E</v>
      </c>
      <c r="O1665" s="105">
        <v>543195.86880486342</v>
      </c>
      <c r="P1665" s="105">
        <v>2876843.4179723617</v>
      </c>
      <c r="Q1665" s="108">
        <v>45294</v>
      </c>
      <c r="R1665" s="93">
        <v>122</v>
      </c>
      <c r="S1665" s="102" t="s">
        <v>2197</v>
      </c>
      <c r="T1665" s="102" t="s">
        <v>2198</v>
      </c>
      <c r="U1665" s="102"/>
      <c r="V1665" s="102"/>
      <c r="W1665" s="102"/>
      <c r="X1665" s="102" t="s">
        <v>2195</v>
      </c>
      <c r="Y1665" s="102">
        <v>102</v>
      </c>
      <c r="Z1665" s="102">
        <v>104</v>
      </c>
      <c r="AA1665" s="109"/>
      <c r="AB1665" s="109" t="s">
        <v>2238</v>
      </c>
    </row>
    <row r="1666" spans="2:28">
      <c r="B1666" s="92">
        <v>1665</v>
      </c>
      <c r="C1666" s="93">
        <v>6145</v>
      </c>
      <c r="D1666" s="93">
        <v>1674</v>
      </c>
      <c r="E1666" s="102">
        <v>54</v>
      </c>
      <c r="F1666" s="102">
        <v>54</v>
      </c>
      <c r="G1666" s="102" t="s">
        <v>498</v>
      </c>
      <c r="H1666" s="102">
        <v>4</v>
      </c>
      <c r="I1666" s="102" t="s">
        <v>473</v>
      </c>
      <c r="J1666" s="94" t="s">
        <v>2094</v>
      </c>
      <c r="K1666" s="102">
        <v>63</v>
      </c>
      <c r="L1666" s="103">
        <v>23</v>
      </c>
      <c r="M1666" s="103" t="s">
        <v>2187</v>
      </c>
      <c r="N1666" s="97" t="str">
        <f>CONCATENATE(G1666, I1666, "S", TEXT(L1666,"00"),M1666)</f>
        <v>C3P063S23N</v>
      </c>
      <c r="O1666" s="105">
        <v>543171.13080925401</v>
      </c>
      <c r="P1666" s="105">
        <v>2876868.4164177245</v>
      </c>
      <c r="Q1666" s="108">
        <v>45294</v>
      </c>
      <c r="R1666" s="93">
        <v>121</v>
      </c>
      <c r="S1666" s="102" t="s">
        <v>2197</v>
      </c>
      <c r="T1666" s="102" t="s">
        <v>2198</v>
      </c>
      <c r="U1666" s="102"/>
      <c r="V1666" s="102"/>
      <c r="W1666" s="102"/>
      <c r="X1666" s="102" t="s">
        <v>2195</v>
      </c>
      <c r="Y1666" s="102">
        <v>100</v>
      </c>
      <c r="Z1666" s="102">
        <v>98</v>
      </c>
      <c r="AA1666" s="109"/>
      <c r="AB1666" s="109" t="s">
        <v>2238</v>
      </c>
    </row>
    <row r="1667" spans="2:28">
      <c r="B1667" s="92">
        <v>1666</v>
      </c>
      <c r="C1667" s="93">
        <v>6149</v>
      </c>
      <c r="D1667" s="93">
        <v>1678</v>
      </c>
      <c r="E1667" s="102">
        <v>58</v>
      </c>
      <c r="F1667" s="102">
        <v>58</v>
      </c>
      <c r="G1667" s="102" t="s">
        <v>498</v>
      </c>
      <c r="H1667" s="102">
        <v>4</v>
      </c>
      <c r="I1667" s="102" t="s">
        <v>473</v>
      </c>
      <c r="J1667" s="94" t="s">
        <v>2095</v>
      </c>
      <c r="K1667" s="102">
        <v>63</v>
      </c>
      <c r="L1667" s="103">
        <v>25</v>
      </c>
      <c r="M1667" s="103" t="s">
        <v>2185</v>
      </c>
      <c r="N1667" s="97" t="str">
        <f>CONCATENATE(G1667, I1667, "S", TEXT(L1667,"00"),M1667)</f>
        <v>C3P063S25C</v>
      </c>
      <c r="O1667" s="105">
        <v>542990.7888159228</v>
      </c>
      <c r="P1667" s="105">
        <v>2876864.4484409317</v>
      </c>
      <c r="Q1667" s="108">
        <v>45296</v>
      </c>
      <c r="R1667" s="93">
        <v>173</v>
      </c>
      <c r="S1667" s="102" t="s">
        <v>2197</v>
      </c>
      <c r="T1667" s="102" t="s">
        <v>2198</v>
      </c>
      <c r="U1667" s="102"/>
      <c r="V1667" s="102"/>
      <c r="W1667" s="102"/>
      <c r="X1667" s="102" t="s">
        <v>2195</v>
      </c>
      <c r="Y1667" s="102">
        <v>83</v>
      </c>
      <c r="Z1667" s="102">
        <v>84</v>
      </c>
      <c r="AA1667" s="106"/>
      <c r="AB1667" s="109" t="s">
        <v>2223</v>
      </c>
    </row>
    <row r="1668" spans="2:28">
      <c r="B1668" s="92">
        <v>1667</v>
      </c>
      <c r="C1668" s="93">
        <v>6150</v>
      </c>
      <c r="D1668" s="93">
        <v>1679</v>
      </c>
      <c r="E1668" s="102">
        <v>59</v>
      </c>
      <c r="F1668" s="102">
        <v>59</v>
      </c>
      <c r="G1668" s="102" t="s">
        <v>498</v>
      </c>
      <c r="H1668" s="102">
        <v>4</v>
      </c>
      <c r="I1668" s="102" t="s">
        <v>473</v>
      </c>
      <c r="J1668" s="94" t="s">
        <v>2096</v>
      </c>
      <c r="K1668" s="102">
        <v>63</v>
      </c>
      <c r="L1668" s="103">
        <v>25</v>
      </c>
      <c r="M1668" s="103" t="s">
        <v>2186</v>
      </c>
      <c r="N1668" s="97" t="str">
        <f>CONCATENATE(G1668, I1668, "S", TEXT(L1668,"00"),M1668)</f>
        <v>C3P063S25E</v>
      </c>
      <c r="O1668" s="105">
        <v>542999.69843166845</v>
      </c>
      <c r="P1668" s="105">
        <v>2876864.4484409317</v>
      </c>
      <c r="Q1668" s="108">
        <v>45296</v>
      </c>
      <c r="R1668" s="93">
        <v>120</v>
      </c>
      <c r="S1668" s="102" t="s">
        <v>2197</v>
      </c>
      <c r="T1668" s="102" t="s">
        <v>2198</v>
      </c>
      <c r="U1668" s="102"/>
      <c r="V1668" s="102"/>
      <c r="W1668" s="102"/>
      <c r="X1668" s="102" t="s">
        <v>2195</v>
      </c>
      <c r="Y1668" s="102">
        <v>98</v>
      </c>
      <c r="Z1668" s="102">
        <v>95</v>
      </c>
      <c r="AA1668" s="106"/>
      <c r="AB1668" s="109" t="s">
        <v>2223</v>
      </c>
    </row>
    <row r="1669" spans="2:28">
      <c r="B1669" s="92">
        <v>1668</v>
      </c>
      <c r="C1669" s="93">
        <v>6151</v>
      </c>
      <c r="D1669" s="93">
        <v>1680</v>
      </c>
      <c r="E1669" s="102">
        <v>60</v>
      </c>
      <c r="F1669" s="102">
        <v>60</v>
      </c>
      <c r="G1669" s="102" t="s">
        <v>498</v>
      </c>
      <c r="H1669" s="102">
        <v>4</v>
      </c>
      <c r="I1669" s="102" t="s">
        <v>473</v>
      </c>
      <c r="J1669" s="94" t="s">
        <v>2097</v>
      </c>
      <c r="K1669" s="102">
        <v>63</v>
      </c>
      <c r="L1669" s="103">
        <v>25</v>
      </c>
      <c r="M1669" s="103" t="s">
        <v>2187</v>
      </c>
      <c r="N1669" s="97" t="str">
        <f>CONCATENATE(G1669, I1669, "S", TEXT(L1669,"00"),M1669)</f>
        <v>C3P063S25N</v>
      </c>
      <c r="O1669" s="105">
        <v>542990.7888159228</v>
      </c>
      <c r="P1669" s="105">
        <v>2876888.3135254709</v>
      </c>
      <c r="Q1669" s="108">
        <v>45296</v>
      </c>
      <c r="R1669" s="93">
        <v>112</v>
      </c>
      <c r="S1669" s="102" t="s">
        <v>2194</v>
      </c>
      <c r="T1669" s="102" t="s">
        <v>2194</v>
      </c>
      <c r="U1669" s="102"/>
      <c r="V1669" s="102"/>
      <c r="W1669" s="102"/>
      <c r="X1669" s="102" t="s">
        <v>2195</v>
      </c>
      <c r="Y1669" s="102">
        <v>104</v>
      </c>
      <c r="Z1669" s="102">
        <v>104</v>
      </c>
      <c r="AA1669" s="106"/>
      <c r="AB1669" s="109" t="s">
        <v>2223</v>
      </c>
    </row>
    <row r="1670" spans="2:28">
      <c r="B1670" s="92">
        <v>1669</v>
      </c>
      <c r="C1670" s="93">
        <v>6158</v>
      </c>
      <c r="D1670" s="93">
        <v>1687</v>
      </c>
      <c r="E1670" s="102">
        <v>67</v>
      </c>
      <c r="F1670" s="102">
        <v>67</v>
      </c>
      <c r="G1670" s="102" t="s">
        <v>498</v>
      </c>
      <c r="H1670" s="102">
        <v>4</v>
      </c>
      <c r="I1670" s="102" t="s">
        <v>473</v>
      </c>
      <c r="J1670" s="94" t="s">
        <v>2098</v>
      </c>
      <c r="K1670" s="102">
        <v>63</v>
      </c>
      <c r="L1670" s="103">
        <v>26</v>
      </c>
      <c r="M1670" s="103" t="s">
        <v>2185</v>
      </c>
      <c r="N1670" s="97" t="str">
        <f>CONCATENATE(G1670, I1670, "S", TEXT(L1670,"00"),M1670)</f>
        <v>C3P063S26C</v>
      </c>
      <c r="O1670" s="105">
        <v>543376.63236361288</v>
      </c>
      <c r="P1670" s="105">
        <v>2877050.7685285457</v>
      </c>
      <c r="Q1670" s="108">
        <v>45296</v>
      </c>
      <c r="R1670" s="93">
        <v>189</v>
      </c>
      <c r="S1670" s="102" t="s">
        <v>2197</v>
      </c>
      <c r="T1670" s="102" t="s">
        <v>2198</v>
      </c>
      <c r="U1670" s="102"/>
      <c r="V1670" s="102"/>
      <c r="W1670" s="102"/>
      <c r="X1670" s="102" t="s">
        <v>2195</v>
      </c>
      <c r="Y1670" s="102">
        <v>96</v>
      </c>
      <c r="Z1670" s="102">
        <v>87</v>
      </c>
      <c r="AA1670" s="106"/>
      <c r="AB1670" s="109" t="s">
        <v>2223</v>
      </c>
    </row>
    <row r="1671" spans="2:28">
      <c r="B1671" s="92">
        <v>1670</v>
      </c>
      <c r="C1671" s="93">
        <v>6159</v>
      </c>
      <c r="D1671" s="93">
        <v>1688</v>
      </c>
      <c r="E1671" s="102">
        <v>68</v>
      </c>
      <c r="F1671" s="102">
        <v>68</v>
      </c>
      <c r="G1671" s="102" t="s">
        <v>498</v>
      </c>
      <c r="H1671" s="102">
        <v>4</v>
      </c>
      <c r="I1671" s="102" t="s">
        <v>473</v>
      </c>
      <c r="J1671" s="94" t="s">
        <v>2099</v>
      </c>
      <c r="K1671" s="102">
        <v>63</v>
      </c>
      <c r="L1671" s="103">
        <v>26</v>
      </c>
      <c r="M1671" s="103" t="s">
        <v>2186</v>
      </c>
      <c r="N1671" s="97" t="str">
        <f>CONCATENATE(G1671, I1671, "S", TEXT(L1671,"00"),M1671)</f>
        <v>C3P063S26E</v>
      </c>
      <c r="O1671" s="105">
        <v>543396.16282406508</v>
      </c>
      <c r="P1671" s="105">
        <v>2877050.7685285457</v>
      </c>
      <c r="Q1671" s="108">
        <v>45296</v>
      </c>
      <c r="R1671" s="93">
        <v>158</v>
      </c>
      <c r="S1671" s="102" t="s">
        <v>2199</v>
      </c>
      <c r="T1671" s="102" t="s">
        <v>2206</v>
      </c>
      <c r="U1671" s="102"/>
      <c r="V1671" s="102"/>
      <c r="W1671" s="102"/>
      <c r="X1671" s="102" t="s">
        <v>2201</v>
      </c>
      <c r="Y1671" s="102">
        <v>90</v>
      </c>
      <c r="Z1671" s="102">
        <v>97</v>
      </c>
      <c r="AA1671" s="106"/>
      <c r="AB1671" s="109" t="s">
        <v>2223</v>
      </c>
    </row>
    <row r="1672" spans="2:28">
      <c r="B1672" s="92">
        <v>1671</v>
      </c>
      <c r="C1672" s="93">
        <v>6160</v>
      </c>
      <c r="D1672" s="93">
        <v>1689</v>
      </c>
      <c r="E1672" s="102">
        <v>69</v>
      </c>
      <c r="F1672" s="102">
        <v>69</v>
      </c>
      <c r="G1672" s="102" t="s">
        <v>498</v>
      </c>
      <c r="H1672" s="102">
        <v>4</v>
      </c>
      <c r="I1672" s="102" t="s">
        <v>473</v>
      </c>
      <c r="J1672" s="94" t="s">
        <v>2100</v>
      </c>
      <c r="K1672" s="102">
        <v>63</v>
      </c>
      <c r="L1672" s="103">
        <v>26</v>
      </c>
      <c r="M1672" s="103" t="s">
        <v>2187</v>
      </c>
      <c r="N1672" s="97" t="str">
        <f>CONCATENATE(G1672, I1672, "S", TEXT(L1672,"00"),M1672)</f>
        <v>C3P063S26N</v>
      </c>
      <c r="O1672" s="105">
        <v>543376.63236361288</v>
      </c>
      <c r="P1672" s="105">
        <v>2877053.8699720902</v>
      </c>
      <c r="Q1672" s="108">
        <v>45296</v>
      </c>
      <c r="R1672" s="93">
        <v>189</v>
      </c>
      <c r="S1672" s="102" t="s">
        <v>2197</v>
      </c>
      <c r="T1672" s="102" t="s">
        <v>2198</v>
      </c>
      <c r="U1672" s="102"/>
      <c r="V1672" s="102"/>
      <c r="W1672" s="102"/>
      <c r="X1672" s="102" t="s">
        <v>2195</v>
      </c>
      <c r="Y1672" s="102">
        <v>89</v>
      </c>
      <c r="Z1672" s="102">
        <v>84</v>
      </c>
      <c r="AA1672" s="106"/>
      <c r="AB1672" s="109" t="s">
        <v>2223</v>
      </c>
    </row>
    <row r="1673" spans="2:28">
      <c r="B1673" s="92">
        <v>1672</v>
      </c>
      <c r="C1673" s="93">
        <v>6155</v>
      </c>
      <c r="D1673" s="93">
        <v>1684</v>
      </c>
      <c r="E1673" s="102">
        <v>64</v>
      </c>
      <c r="F1673" s="102">
        <v>64</v>
      </c>
      <c r="G1673" s="102" t="s">
        <v>498</v>
      </c>
      <c r="H1673" s="102">
        <v>4</v>
      </c>
      <c r="I1673" s="102" t="s">
        <v>473</v>
      </c>
      <c r="J1673" s="94" t="s">
        <v>2101</v>
      </c>
      <c r="K1673" s="102">
        <v>63</v>
      </c>
      <c r="L1673" s="103">
        <v>29</v>
      </c>
      <c r="M1673" s="103" t="s">
        <v>2185</v>
      </c>
      <c r="N1673" s="97" t="str">
        <f>CONCATENATE(G1673, I1673, "S", TEXT(L1673,"00"),M1673)</f>
        <v>C3P063S29C</v>
      </c>
      <c r="O1673" s="105">
        <v>543247</v>
      </c>
      <c r="P1673" s="105">
        <v>2877140</v>
      </c>
      <c r="Q1673" s="108">
        <v>45296</v>
      </c>
      <c r="R1673" s="93">
        <v>187</v>
      </c>
      <c r="S1673" s="102" t="s">
        <v>2194</v>
      </c>
      <c r="T1673" s="102" t="s">
        <v>2194</v>
      </c>
      <c r="U1673" s="102"/>
      <c r="V1673" s="102"/>
      <c r="W1673" s="102"/>
      <c r="X1673" s="102" t="s">
        <v>2195</v>
      </c>
      <c r="Y1673" s="102">
        <v>115</v>
      </c>
      <c r="Z1673" s="102">
        <v>121</v>
      </c>
      <c r="AA1673" s="92" t="s">
        <v>2294</v>
      </c>
      <c r="AB1673" s="109" t="s">
        <v>2223</v>
      </c>
    </row>
    <row r="1674" spans="2:28">
      <c r="B1674" s="92">
        <v>1673</v>
      </c>
      <c r="C1674" s="93">
        <v>6156</v>
      </c>
      <c r="D1674" s="93">
        <v>1685</v>
      </c>
      <c r="E1674" s="102">
        <v>65</v>
      </c>
      <c r="F1674" s="102">
        <v>65</v>
      </c>
      <c r="G1674" s="102" t="s">
        <v>498</v>
      </c>
      <c r="H1674" s="102">
        <v>4</v>
      </c>
      <c r="I1674" s="102" t="s">
        <v>473</v>
      </c>
      <c r="J1674" s="94" t="s">
        <v>2102</v>
      </c>
      <c r="K1674" s="102">
        <v>63</v>
      </c>
      <c r="L1674" s="103">
        <v>29</v>
      </c>
      <c r="M1674" s="103" t="s">
        <v>2186</v>
      </c>
      <c r="N1674" s="97" t="str">
        <f>CONCATENATE(G1674, I1674, "S", TEXT(L1674,"00"),M1674)</f>
        <v>C3P063S29E</v>
      </c>
      <c r="O1674" s="105">
        <v>543280.58558806684</v>
      </c>
      <c r="P1674" s="105">
        <v>2877139.6881981641</v>
      </c>
      <c r="Q1674" s="108">
        <v>45296</v>
      </c>
      <c r="R1674" s="93">
        <v>23</v>
      </c>
      <c r="S1674" s="102" t="s">
        <v>2194</v>
      </c>
      <c r="T1674" s="102" t="s">
        <v>2194</v>
      </c>
      <c r="U1674" s="102"/>
      <c r="V1674" s="102"/>
      <c r="W1674" s="102"/>
      <c r="X1674" s="102" t="s">
        <v>2195</v>
      </c>
      <c r="Y1674" s="102">
        <v>84</v>
      </c>
      <c r="Z1674" s="102">
        <v>88</v>
      </c>
      <c r="AA1674" s="106"/>
      <c r="AB1674" s="109" t="s">
        <v>2223</v>
      </c>
    </row>
    <row r="1675" spans="2:28">
      <c r="B1675" s="92">
        <v>1674</v>
      </c>
      <c r="C1675" s="93">
        <v>6157</v>
      </c>
      <c r="D1675" s="93">
        <v>1686</v>
      </c>
      <c r="E1675" s="102">
        <v>66</v>
      </c>
      <c r="F1675" s="102">
        <v>66</v>
      </c>
      <c r="G1675" s="102" t="s">
        <v>498</v>
      </c>
      <c r="H1675" s="102">
        <v>4</v>
      </c>
      <c r="I1675" s="102" t="s">
        <v>473</v>
      </c>
      <c r="J1675" s="94" t="s">
        <v>2103</v>
      </c>
      <c r="K1675" s="102">
        <v>63</v>
      </c>
      <c r="L1675" s="103">
        <v>29</v>
      </c>
      <c r="M1675" s="103" t="s">
        <v>2187</v>
      </c>
      <c r="N1675" s="97" t="str">
        <f>CONCATENATE(G1675, I1675, "S", TEXT(L1675,"00"),M1675)</f>
        <v>C3P063S29N</v>
      </c>
      <c r="O1675" s="105">
        <v>543246.70375420805</v>
      </c>
      <c r="P1675" s="105">
        <v>2877161.9937066007</v>
      </c>
      <c r="Q1675" s="108">
        <v>45296</v>
      </c>
      <c r="R1675" s="93">
        <v>137</v>
      </c>
      <c r="S1675" s="102" t="s">
        <v>2194</v>
      </c>
      <c r="T1675" s="102" t="s">
        <v>2194</v>
      </c>
      <c r="U1675" s="102"/>
      <c r="V1675" s="102"/>
      <c r="W1675" s="102"/>
      <c r="X1675" s="102" t="s">
        <v>2195</v>
      </c>
      <c r="Y1675" s="102">
        <v>107</v>
      </c>
      <c r="Z1675" s="102">
        <v>113</v>
      </c>
      <c r="AA1675" s="106"/>
      <c r="AB1675" s="109" t="s">
        <v>2223</v>
      </c>
    </row>
    <row r="1676" spans="2:28">
      <c r="B1676" s="92">
        <v>1675</v>
      </c>
      <c r="C1676" s="93">
        <v>6197</v>
      </c>
      <c r="D1676" s="93">
        <v>1726</v>
      </c>
      <c r="E1676" s="102">
        <v>106</v>
      </c>
      <c r="F1676" s="102">
        <v>37</v>
      </c>
      <c r="G1676" s="102" t="s">
        <v>498</v>
      </c>
      <c r="H1676" s="102">
        <v>4</v>
      </c>
      <c r="I1676" s="102" t="s">
        <v>473</v>
      </c>
      <c r="J1676" s="94" t="s">
        <v>2104</v>
      </c>
      <c r="K1676" s="102">
        <v>63</v>
      </c>
      <c r="L1676" s="103">
        <v>33</v>
      </c>
      <c r="M1676" s="103" t="s">
        <v>2185</v>
      </c>
      <c r="N1676" s="97" t="str">
        <f>CONCATENATE(G1676, I1676, "S", TEXT(L1676,"00"),M1676)</f>
        <v>C3P063S33C</v>
      </c>
      <c r="O1676" s="105">
        <v>544180.64190189133</v>
      </c>
      <c r="P1676" s="105">
        <v>2877387.0459057176</v>
      </c>
      <c r="Q1676" s="108">
        <v>45296</v>
      </c>
      <c r="R1676" s="93">
        <v>67</v>
      </c>
      <c r="S1676" s="102" t="s">
        <v>2232</v>
      </c>
      <c r="T1676" s="102" t="s">
        <v>2202</v>
      </c>
      <c r="U1676" s="102"/>
      <c r="V1676" s="102"/>
      <c r="W1676" s="102"/>
      <c r="X1676" s="102" t="s">
        <v>2201</v>
      </c>
      <c r="Y1676" s="102">
        <v>79</v>
      </c>
      <c r="Z1676" s="102">
        <v>85</v>
      </c>
      <c r="AA1676" s="106"/>
      <c r="AB1676" s="109" t="s">
        <v>2223</v>
      </c>
    </row>
    <row r="1677" spans="2:28">
      <c r="B1677" s="92">
        <v>1676</v>
      </c>
      <c r="C1677" s="93">
        <v>6198</v>
      </c>
      <c r="D1677" s="93">
        <v>1727</v>
      </c>
      <c r="E1677" s="102">
        <v>107</v>
      </c>
      <c r="F1677" s="102">
        <v>38</v>
      </c>
      <c r="G1677" s="102" t="s">
        <v>498</v>
      </c>
      <c r="H1677" s="102">
        <v>4</v>
      </c>
      <c r="I1677" s="102" t="s">
        <v>473</v>
      </c>
      <c r="J1677" s="94" t="s">
        <v>2105</v>
      </c>
      <c r="K1677" s="102">
        <v>63</v>
      </c>
      <c r="L1677" s="103">
        <v>33</v>
      </c>
      <c r="M1677" s="103" t="s">
        <v>2186</v>
      </c>
      <c r="N1677" s="97" t="str">
        <f>CONCATENATE(G1677, I1677, "S", TEXT(L1677,"00"),M1677)</f>
        <v>C3P063S33E</v>
      </c>
      <c r="O1677" s="105">
        <v>544195.28273643332</v>
      </c>
      <c r="P1677" s="105">
        <v>2877387.0459057176</v>
      </c>
      <c r="Q1677" s="108">
        <v>45296</v>
      </c>
      <c r="R1677" s="93">
        <v>67</v>
      </c>
      <c r="S1677" s="102" t="s">
        <v>2207</v>
      </c>
      <c r="T1677" s="102" t="s">
        <v>2208</v>
      </c>
      <c r="U1677" s="102"/>
      <c r="V1677" s="102"/>
      <c r="W1677" s="102"/>
      <c r="X1677" s="102" t="s">
        <v>2201</v>
      </c>
      <c r="Y1677" s="102">
        <v>88</v>
      </c>
      <c r="Z1677" s="102">
        <v>91</v>
      </c>
      <c r="AA1677" s="106"/>
      <c r="AB1677" s="109" t="s">
        <v>2223</v>
      </c>
    </row>
    <row r="1678" spans="2:28">
      <c r="B1678" s="92">
        <v>1677</v>
      </c>
      <c r="C1678" s="93">
        <v>6199</v>
      </c>
      <c r="D1678" s="93">
        <v>1728</v>
      </c>
      <c r="E1678" s="102">
        <v>108</v>
      </c>
      <c r="F1678" s="102">
        <v>39</v>
      </c>
      <c r="G1678" s="102" t="s">
        <v>498</v>
      </c>
      <c r="H1678" s="102">
        <v>4</v>
      </c>
      <c r="I1678" s="102" t="s">
        <v>473</v>
      </c>
      <c r="J1678" s="94" t="s">
        <v>2106</v>
      </c>
      <c r="K1678" s="102">
        <v>63</v>
      </c>
      <c r="L1678" s="103">
        <v>33</v>
      </c>
      <c r="M1678" s="103" t="s">
        <v>2187</v>
      </c>
      <c r="N1678" s="97" t="str">
        <f>CONCATENATE(G1678, I1678, "S", TEXT(L1678,"00"),M1678)</f>
        <v>C3P063S33N</v>
      </c>
      <c r="O1678" s="105">
        <v>544180.64190189133</v>
      </c>
      <c r="P1678" s="105">
        <v>2877396.4541941704</v>
      </c>
      <c r="Q1678" s="108">
        <v>45296</v>
      </c>
      <c r="R1678" s="93">
        <v>93</v>
      </c>
      <c r="S1678" s="102" t="s">
        <v>2232</v>
      </c>
      <c r="T1678" s="102" t="s">
        <v>2198</v>
      </c>
      <c r="U1678" s="102"/>
      <c r="V1678" s="102"/>
      <c r="W1678" s="102"/>
      <c r="X1678" s="102" t="s">
        <v>2201</v>
      </c>
      <c r="Y1678" s="102">
        <v>82</v>
      </c>
      <c r="Z1678" s="102">
        <v>85</v>
      </c>
      <c r="AA1678" s="106"/>
      <c r="AB1678" s="109" t="s">
        <v>2223</v>
      </c>
    </row>
    <row r="1679" spans="2:28">
      <c r="B1679" s="92">
        <v>1678</v>
      </c>
      <c r="C1679" s="93">
        <v>6194</v>
      </c>
      <c r="D1679" s="93">
        <v>1723</v>
      </c>
      <c r="E1679" s="102">
        <v>103</v>
      </c>
      <c r="F1679" s="102">
        <v>34</v>
      </c>
      <c r="G1679" s="102" t="s">
        <v>498</v>
      </c>
      <c r="H1679" s="102">
        <v>4</v>
      </c>
      <c r="I1679" s="102" t="s">
        <v>473</v>
      </c>
      <c r="J1679" s="94" t="s">
        <v>2107</v>
      </c>
      <c r="K1679" s="102">
        <v>63</v>
      </c>
      <c r="L1679" s="103">
        <v>34</v>
      </c>
      <c r="M1679" s="103" t="s">
        <v>2185</v>
      </c>
      <c r="N1679" s="97" t="str">
        <f>CONCATENATE(G1679, I1679, "S", TEXT(L1679,"00"),M1679)</f>
        <v>C3P063S34C</v>
      </c>
      <c r="O1679" s="105">
        <v>543984.83488164924</v>
      </c>
      <c r="P1679" s="105">
        <v>2877538.7533343034</v>
      </c>
      <c r="Q1679" s="108">
        <v>45296</v>
      </c>
      <c r="R1679" s="93">
        <v>41</v>
      </c>
      <c r="S1679" s="102" t="s">
        <v>2197</v>
      </c>
      <c r="T1679" s="102" t="s">
        <v>2198</v>
      </c>
      <c r="U1679" s="102"/>
      <c r="V1679" s="102"/>
      <c r="W1679" s="102"/>
      <c r="X1679" s="102" t="s">
        <v>2195</v>
      </c>
      <c r="Y1679" s="102">
        <v>85</v>
      </c>
      <c r="Z1679" s="102">
        <v>89</v>
      </c>
      <c r="AA1679" s="106"/>
      <c r="AB1679" s="109" t="s">
        <v>2223</v>
      </c>
    </row>
    <row r="1680" spans="2:28">
      <c r="B1680" s="92">
        <v>1679</v>
      </c>
      <c r="C1680" s="93">
        <v>6195</v>
      </c>
      <c r="D1680" s="93">
        <v>1724</v>
      </c>
      <c r="E1680" s="102">
        <v>104</v>
      </c>
      <c r="F1680" s="102">
        <v>35</v>
      </c>
      <c r="G1680" s="102" t="s">
        <v>498</v>
      </c>
      <c r="H1680" s="102">
        <v>4</v>
      </c>
      <c r="I1680" s="102" t="s">
        <v>473</v>
      </c>
      <c r="J1680" s="94" t="s">
        <v>2108</v>
      </c>
      <c r="K1680" s="102">
        <v>63</v>
      </c>
      <c r="L1680" s="103">
        <v>34</v>
      </c>
      <c r="M1680" s="103" t="s">
        <v>2186</v>
      </c>
      <c r="N1680" s="97" t="str">
        <f>CONCATENATE(G1680, I1680, "S", TEXT(L1680,"00"),M1680)</f>
        <v>C3P063S34E</v>
      </c>
      <c r="O1680" s="105">
        <v>543999.42964050488</v>
      </c>
      <c r="P1680" s="105">
        <v>2877538.7533343034</v>
      </c>
      <c r="Q1680" s="108">
        <v>45296</v>
      </c>
      <c r="R1680" s="93">
        <v>53</v>
      </c>
      <c r="S1680" s="102" t="s">
        <v>2197</v>
      </c>
      <c r="T1680" s="102" t="s">
        <v>2198</v>
      </c>
      <c r="U1680" s="102"/>
      <c r="V1680" s="102"/>
      <c r="W1680" s="102"/>
      <c r="X1680" s="102" t="s">
        <v>2195</v>
      </c>
      <c r="Y1680" s="102">
        <v>87</v>
      </c>
      <c r="Z1680" s="102">
        <v>86</v>
      </c>
      <c r="AA1680" s="106"/>
      <c r="AB1680" s="109" t="s">
        <v>2223</v>
      </c>
    </row>
    <row r="1681" spans="2:28">
      <c r="B1681" s="92">
        <v>1680</v>
      </c>
      <c r="C1681" s="93">
        <v>6196</v>
      </c>
      <c r="D1681" s="93">
        <v>1725</v>
      </c>
      <c r="E1681" s="102">
        <v>105</v>
      </c>
      <c r="F1681" s="102">
        <v>36</v>
      </c>
      <c r="G1681" s="102" t="s">
        <v>498</v>
      </c>
      <c r="H1681" s="102">
        <v>4</v>
      </c>
      <c r="I1681" s="102" t="s">
        <v>473</v>
      </c>
      <c r="J1681" s="94" t="s">
        <v>2109</v>
      </c>
      <c r="K1681" s="102">
        <v>63</v>
      </c>
      <c r="L1681" s="103">
        <v>34</v>
      </c>
      <c r="M1681" s="103" t="s">
        <v>2187</v>
      </c>
      <c r="N1681" s="97" t="str">
        <f>CONCATENATE(G1681, I1681, "S", TEXT(L1681,"00"),M1681)</f>
        <v>C3P063S34N</v>
      </c>
      <c r="O1681" s="105">
        <v>543984.83488164924</v>
      </c>
      <c r="P1681" s="105">
        <v>2877555.1324314028</v>
      </c>
      <c r="Q1681" s="108">
        <v>45296</v>
      </c>
      <c r="R1681" s="93">
        <v>60</v>
      </c>
      <c r="S1681" s="102" t="s">
        <v>2197</v>
      </c>
      <c r="T1681" s="102" t="s">
        <v>2198</v>
      </c>
      <c r="U1681" s="102"/>
      <c r="V1681" s="102"/>
      <c r="W1681" s="102"/>
      <c r="X1681" s="102" t="s">
        <v>2195</v>
      </c>
      <c r="Y1681" s="102">
        <v>83</v>
      </c>
      <c r="Z1681" s="102">
        <v>84</v>
      </c>
      <c r="AA1681" s="106"/>
      <c r="AB1681" s="109" t="s">
        <v>2223</v>
      </c>
    </row>
    <row r="1682" spans="2:28">
      <c r="B1682" s="92">
        <v>1681</v>
      </c>
      <c r="C1682" s="93">
        <v>6200</v>
      </c>
      <c r="D1682" s="93">
        <v>1729</v>
      </c>
      <c r="E1682" s="102">
        <v>109</v>
      </c>
      <c r="F1682" s="102">
        <v>40</v>
      </c>
      <c r="G1682" s="102" t="s">
        <v>498</v>
      </c>
      <c r="H1682" s="102">
        <v>4</v>
      </c>
      <c r="I1682" s="102" t="s">
        <v>473</v>
      </c>
      <c r="J1682" s="94" t="s">
        <v>2110</v>
      </c>
      <c r="K1682" s="102">
        <v>63</v>
      </c>
      <c r="L1682" s="103">
        <v>35</v>
      </c>
      <c r="M1682" s="103" t="s">
        <v>2185</v>
      </c>
      <c r="N1682" s="97" t="str">
        <f>CONCATENATE(G1682, I1682, "S", TEXT(L1682,"00"),M1682)</f>
        <v>C3P063S35C</v>
      </c>
      <c r="O1682" s="105">
        <v>544025.90148949588</v>
      </c>
      <c r="P1682" s="105">
        <v>2877288.8173410418</v>
      </c>
      <c r="Q1682" s="108">
        <v>45296</v>
      </c>
      <c r="R1682" s="93">
        <v>40</v>
      </c>
      <c r="S1682" s="102" t="s">
        <v>2197</v>
      </c>
      <c r="T1682" s="102" t="s">
        <v>2198</v>
      </c>
      <c r="U1682" s="102"/>
      <c r="V1682" s="102"/>
      <c r="W1682" s="102"/>
      <c r="X1682" s="102" t="s">
        <v>2201</v>
      </c>
      <c r="Y1682" s="102">
        <v>70</v>
      </c>
      <c r="Z1682" s="102">
        <v>70</v>
      </c>
      <c r="AA1682" s="106"/>
      <c r="AB1682" s="109" t="s">
        <v>2223</v>
      </c>
    </row>
    <row r="1683" spans="2:28">
      <c r="B1683" s="92">
        <v>1682</v>
      </c>
      <c r="C1683" s="93">
        <v>6201</v>
      </c>
      <c r="D1683" s="93">
        <v>1730</v>
      </c>
      <c r="E1683" s="102">
        <v>110</v>
      </c>
      <c r="F1683" s="102">
        <v>41</v>
      </c>
      <c r="G1683" s="102" t="s">
        <v>498</v>
      </c>
      <c r="H1683" s="102">
        <v>4</v>
      </c>
      <c r="I1683" s="102" t="s">
        <v>473</v>
      </c>
      <c r="J1683" s="94" t="s">
        <v>2111</v>
      </c>
      <c r="K1683" s="102">
        <v>63</v>
      </c>
      <c r="L1683" s="103">
        <v>35</v>
      </c>
      <c r="M1683" s="103" t="s">
        <v>2186</v>
      </c>
      <c r="N1683" s="97" t="str">
        <f>CONCATENATE(G1683, I1683, "S", TEXT(L1683,"00"),M1683)</f>
        <v>C3P063S35E</v>
      </c>
      <c r="O1683" s="105">
        <v>544033.10145845124</v>
      </c>
      <c r="P1683" s="105">
        <v>2877288.8173410418</v>
      </c>
      <c r="Q1683" s="108">
        <v>45296</v>
      </c>
      <c r="R1683" s="93">
        <v>47</v>
      </c>
      <c r="S1683" s="102" t="s">
        <v>2199</v>
      </c>
      <c r="T1683" s="102" t="s">
        <v>2202</v>
      </c>
      <c r="U1683" s="102"/>
      <c r="V1683" s="102"/>
      <c r="W1683" s="102"/>
      <c r="X1683" s="102" t="s">
        <v>2193</v>
      </c>
      <c r="Y1683" s="102">
        <v>62</v>
      </c>
      <c r="Z1683" s="102">
        <v>60</v>
      </c>
      <c r="AA1683" s="106"/>
      <c r="AB1683" s="109" t="s">
        <v>2223</v>
      </c>
    </row>
    <row r="1684" spans="2:28">
      <c r="B1684" s="92">
        <v>1683</v>
      </c>
      <c r="C1684" s="93">
        <v>6202</v>
      </c>
      <c r="D1684" s="93">
        <v>1731</v>
      </c>
      <c r="E1684" s="102">
        <v>111</v>
      </c>
      <c r="F1684" s="102">
        <v>42</v>
      </c>
      <c r="G1684" s="102" t="s">
        <v>498</v>
      </c>
      <c r="H1684" s="102">
        <v>4</v>
      </c>
      <c r="I1684" s="102" t="s">
        <v>473</v>
      </c>
      <c r="J1684" s="94" t="s">
        <v>2112</v>
      </c>
      <c r="K1684" s="102">
        <v>63</v>
      </c>
      <c r="L1684" s="103">
        <v>35</v>
      </c>
      <c r="M1684" s="103" t="s">
        <v>2187</v>
      </c>
      <c r="N1684" s="97" t="str">
        <f>CONCATENATE(G1684, I1684, "S", TEXT(L1684,"00"),M1684)</f>
        <v>C3P063S35N</v>
      </c>
      <c r="O1684" s="105">
        <v>544025.90148949588</v>
      </c>
      <c r="P1684" s="105">
        <v>2877313.8808147619</v>
      </c>
      <c r="Q1684" s="108">
        <v>45296</v>
      </c>
      <c r="R1684" s="93">
        <v>49</v>
      </c>
      <c r="S1684" s="102" t="s">
        <v>2204</v>
      </c>
      <c r="T1684" s="93" t="s">
        <v>2205</v>
      </c>
      <c r="U1684" s="93"/>
      <c r="V1684" s="93"/>
      <c r="W1684" s="93"/>
      <c r="X1684" s="102" t="s">
        <v>2201</v>
      </c>
      <c r="Y1684" s="102">
        <v>70</v>
      </c>
      <c r="Z1684" s="102">
        <v>69</v>
      </c>
      <c r="AA1684" s="106"/>
      <c r="AB1684" s="109" t="s">
        <v>2223</v>
      </c>
    </row>
    <row r="1685" spans="2:28">
      <c r="B1685" s="92">
        <v>1684</v>
      </c>
      <c r="C1685" s="93">
        <v>6098</v>
      </c>
      <c r="D1685" s="93">
        <v>1627</v>
      </c>
      <c r="E1685" s="102">
        <v>7</v>
      </c>
      <c r="F1685" s="102">
        <v>7</v>
      </c>
      <c r="G1685" s="102" t="s">
        <v>498</v>
      </c>
      <c r="H1685" s="102">
        <v>4</v>
      </c>
      <c r="I1685" s="102" t="s">
        <v>473</v>
      </c>
      <c r="J1685" s="94" t="s">
        <v>2113</v>
      </c>
      <c r="K1685" s="102">
        <v>63</v>
      </c>
      <c r="L1685" s="103">
        <v>36</v>
      </c>
      <c r="M1685" s="103" t="s">
        <v>2185</v>
      </c>
      <c r="N1685" s="97" t="str">
        <f>CONCATENATE(G1685, I1685, "S", TEXT(L1685,"00"),M1685)</f>
        <v>C3P063S36C</v>
      </c>
      <c r="O1685" s="105">
        <v>544285.88869899022</v>
      </c>
      <c r="P1685" s="105">
        <v>2877909.8883784949</v>
      </c>
      <c r="Q1685" s="108">
        <v>45294</v>
      </c>
      <c r="R1685" s="93">
        <v>169</v>
      </c>
      <c r="S1685" s="102" t="s">
        <v>2197</v>
      </c>
      <c r="T1685" s="102" t="s">
        <v>2198</v>
      </c>
      <c r="U1685" s="102"/>
      <c r="V1685" s="102"/>
      <c r="W1685" s="102"/>
      <c r="X1685" s="102" t="s">
        <v>2195</v>
      </c>
      <c r="Y1685" s="102">
        <v>93</v>
      </c>
      <c r="Z1685" s="102">
        <v>100</v>
      </c>
      <c r="AA1685" s="109"/>
      <c r="AB1685" s="109" t="s">
        <v>2238</v>
      </c>
    </row>
    <row r="1686" spans="2:28">
      <c r="B1686" s="92">
        <v>1685</v>
      </c>
      <c r="C1686" s="93">
        <v>6099</v>
      </c>
      <c r="D1686" s="93">
        <v>1628</v>
      </c>
      <c r="E1686" s="102">
        <v>8</v>
      </c>
      <c r="F1686" s="102">
        <v>8</v>
      </c>
      <c r="G1686" s="102" t="s">
        <v>498</v>
      </c>
      <c r="H1686" s="102">
        <v>4</v>
      </c>
      <c r="I1686" s="102" t="s">
        <v>473</v>
      </c>
      <c r="J1686" s="94" t="s">
        <v>2114</v>
      </c>
      <c r="K1686" s="102">
        <v>63</v>
      </c>
      <c r="L1686" s="103">
        <v>36</v>
      </c>
      <c r="M1686" s="103" t="s">
        <v>2186</v>
      </c>
      <c r="N1686" s="97" t="str">
        <f>CONCATENATE(G1686, I1686, "S", TEXT(L1686,"00"),M1686)</f>
        <v>C3P063S36E</v>
      </c>
      <c r="O1686" s="105">
        <v>544316.07611265406</v>
      </c>
      <c r="P1686" s="105">
        <v>2877909.8883784949</v>
      </c>
      <c r="Q1686" s="108">
        <v>45294</v>
      </c>
      <c r="R1686" s="93">
        <v>22</v>
      </c>
      <c r="S1686" s="102" t="s">
        <v>2197</v>
      </c>
      <c r="T1686" s="102" t="s">
        <v>2198</v>
      </c>
      <c r="U1686" s="102"/>
      <c r="V1686" s="102"/>
      <c r="W1686" s="102"/>
      <c r="X1686" s="102" t="s">
        <v>2195</v>
      </c>
      <c r="Y1686" s="102">
        <v>102</v>
      </c>
      <c r="Z1686" s="102">
        <v>100</v>
      </c>
      <c r="AA1686" s="109"/>
      <c r="AB1686" s="109" t="s">
        <v>2238</v>
      </c>
    </row>
    <row r="1687" spans="2:28">
      <c r="B1687" s="92">
        <v>1686</v>
      </c>
      <c r="C1687" s="93">
        <v>6100</v>
      </c>
      <c r="D1687" s="93">
        <v>1629</v>
      </c>
      <c r="E1687" s="102">
        <v>9</v>
      </c>
      <c r="F1687" s="102">
        <v>9</v>
      </c>
      <c r="G1687" s="102" t="s">
        <v>498</v>
      </c>
      <c r="H1687" s="102">
        <v>4</v>
      </c>
      <c r="I1687" s="102" t="s">
        <v>473</v>
      </c>
      <c r="J1687" s="94" t="s">
        <v>2115</v>
      </c>
      <c r="K1687" s="102">
        <v>63</v>
      </c>
      <c r="L1687" s="103">
        <v>36</v>
      </c>
      <c r="M1687" s="103" t="s">
        <v>2187</v>
      </c>
      <c r="N1687" s="97" t="str">
        <f>CONCATENATE(G1687, I1687, "S", TEXT(L1687,"00"),M1687)</f>
        <v>C3P063S36N</v>
      </c>
      <c r="O1687" s="105">
        <v>544285.88869899022</v>
      </c>
      <c r="P1687" s="105">
        <v>2877942.4557166859</v>
      </c>
      <c r="Q1687" s="108">
        <v>45294</v>
      </c>
      <c r="R1687" s="93">
        <v>157</v>
      </c>
      <c r="S1687" s="102" t="s">
        <v>2197</v>
      </c>
      <c r="T1687" s="102" t="s">
        <v>2198</v>
      </c>
      <c r="U1687" s="102"/>
      <c r="V1687" s="102"/>
      <c r="W1687" s="102"/>
      <c r="X1687" s="102" t="s">
        <v>2195</v>
      </c>
      <c r="Y1687" s="102">
        <v>90</v>
      </c>
      <c r="Z1687" s="102">
        <v>96</v>
      </c>
      <c r="AA1687" s="109"/>
      <c r="AB1687" s="109" t="s">
        <v>2238</v>
      </c>
    </row>
    <row r="1688" spans="2:28">
      <c r="B1688" s="92">
        <v>1687</v>
      </c>
      <c r="C1688" s="93">
        <v>6095</v>
      </c>
      <c r="D1688" s="93">
        <v>1624</v>
      </c>
      <c r="E1688" s="102">
        <v>4</v>
      </c>
      <c r="F1688" s="102">
        <v>4</v>
      </c>
      <c r="G1688" s="102" t="s">
        <v>498</v>
      </c>
      <c r="H1688" s="102">
        <v>4</v>
      </c>
      <c r="I1688" s="102" t="s">
        <v>473</v>
      </c>
      <c r="J1688" s="94" t="s">
        <v>2116</v>
      </c>
      <c r="K1688" s="102">
        <v>63</v>
      </c>
      <c r="L1688" s="103">
        <v>37</v>
      </c>
      <c r="M1688" s="103" t="s">
        <v>2185</v>
      </c>
      <c r="N1688" s="97" t="str">
        <f>CONCATENATE(G1688, I1688, "S", TEXT(L1688,"00"),M1688)</f>
        <v>C3P063S37C</v>
      </c>
      <c r="O1688" s="105">
        <v>544255.68315573339</v>
      </c>
      <c r="P1688" s="105">
        <v>2878040.6556007555</v>
      </c>
      <c r="Q1688" s="108">
        <v>45294</v>
      </c>
      <c r="R1688" s="93">
        <v>159</v>
      </c>
      <c r="S1688" s="102" t="s">
        <v>2197</v>
      </c>
      <c r="T1688" s="102" t="s">
        <v>2198</v>
      </c>
      <c r="U1688" s="102"/>
      <c r="V1688" s="102"/>
      <c r="W1688" s="102"/>
      <c r="X1688" s="102" t="s">
        <v>2195</v>
      </c>
      <c r="Y1688" s="102">
        <v>94</v>
      </c>
      <c r="Z1688" s="102">
        <v>95</v>
      </c>
      <c r="AA1688" s="109"/>
      <c r="AB1688" s="109" t="s">
        <v>2238</v>
      </c>
    </row>
    <row r="1689" spans="2:28">
      <c r="B1689" s="92">
        <v>1688</v>
      </c>
      <c r="C1689" s="93">
        <v>6096</v>
      </c>
      <c r="D1689" s="93">
        <v>1625</v>
      </c>
      <c r="E1689" s="102">
        <v>5</v>
      </c>
      <c r="F1689" s="102">
        <v>5</v>
      </c>
      <c r="G1689" s="102" t="s">
        <v>498</v>
      </c>
      <c r="H1689" s="102">
        <v>4</v>
      </c>
      <c r="I1689" s="102" t="s">
        <v>473</v>
      </c>
      <c r="J1689" s="94" t="s">
        <v>2117</v>
      </c>
      <c r="K1689" s="102">
        <v>63</v>
      </c>
      <c r="L1689" s="103">
        <v>37</v>
      </c>
      <c r="M1689" s="103" t="s">
        <v>2186</v>
      </c>
      <c r="N1689" s="97" t="str">
        <f>CONCATENATE(G1689, I1689, "S", TEXT(L1689,"00"),M1689)</f>
        <v>C3P063S37E</v>
      </c>
      <c r="O1689" s="105">
        <v>544277.17942676297</v>
      </c>
      <c r="P1689" s="105">
        <v>2878040.6556007555</v>
      </c>
      <c r="Q1689" s="108">
        <v>45294</v>
      </c>
      <c r="R1689" s="93">
        <v>126</v>
      </c>
      <c r="S1689" s="102" t="s">
        <v>2197</v>
      </c>
      <c r="T1689" s="102" t="s">
        <v>2198</v>
      </c>
      <c r="U1689" s="102"/>
      <c r="V1689" s="102"/>
      <c r="W1689" s="102"/>
      <c r="X1689" s="102" t="s">
        <v>2195</v>
      </c>
      <c r="Y1689" s="102">
        <v>100</v>
      </c>
      <c r="Z1689" s="102">
        <v>100</v>
      </c>
      <c r="AA1689" s="109"/>
      <c r="AB1689" s="109" t="s">
        <v>2238</v>
      </c>
    </row>
    <row r="1690" spans="2:28">
      <c r="B1690" s="92">
        <v>1689</v>
      </c>
      <c r="C1690" s="93">
        <v>6097</v>
      </c>
      <c r="D1690" s="93">
        <v>1626</v>
      </c>
      <c r="E1690" s="102">
        <v>6</v>
      </c>
      <c r="F1690" s="102">
        <v>6</v>
      </c>
      <c r="G1690" s="102" t="s">
        <v>498</v>
      </c>
      <c r="H1690" s="102">
        <v>4</v>
      </c>
      <c r="I1690" s="102" t="s">
        <v>473</v>
      </c>
      <c r="J1690" s="94" t="s">
        <v>2118</v>
      </c>
      <c r="K1690" s="102">
        <v>63</v>
      </c>
      <c r="L1690" s="103">
        <v>37</v>
      </c>
      <c r="M1690" s="103" t="s">
        <v>2187</v>
      </c>
      <c r="N1690" s="97" t="str">
        <f>CONCATENATE(G1690, I1690, "S", TEXT(L1690,"00"),M1690)</f>
        <v>C3P063S37N</v>
      </c>
      <c r="O1690" s="105">
        <v>544255.68315573339</v>
      </c>
      <c r="P1690" s="105">
        <v>2878067.0788966794</v>
      </c>
      <c r="Q1690" s="108">
        <v>45294</v>
      </c>
      <c r="R1690" s="93">
        <v>127</v>
      </c>
      <c r="S1690" s="102" t="s">
        <v>2197</v>
      </c>
      <c r="T1690" s="102" t="s">
        <v>2198</v>
      </c>
      <c r="U1690" s="102"/>
      <c r="V1690" s="102"/>
      <c r="W1690" s="102"/>
      <c r="X1690" s="102" t="s">
        <v>2195</v>
      </c>
      <c r="Y1690" s="102">
        <v>98</v>
      </c>
      <c r="Z1690" s="102">
        <v>103</v>
      </c>
      <c r="AA1690" s="109"/>
      <c r="AB1690" s="109" t="s">
        <v>2238</v>
      </c>
    </row>
    <row r="1691" spans="2:28">
      <c r="B1691" s="92">
        <v>1690</v>
      </c>
      <c r="C1691" s="93">
        <v>6101</v>
      </c>
      <c r="D1691" s="93">
        <v>1630</v>
      </c>
      <c r="E1691" s="102">
        <v>10</v>
      </c>
      <c r="F1691" s="102">
        <v>10</v>
      </c>
      <c r="G1691" s="102" t="s">
        <v>498</v>
      </c>
      <c r="H1691" s="102">
        <v>4</v>
      </c>
      <c r="I1691" s="102" t="s">
        <v>473</v>
      </c>
      <c r="J1691" s="94" t="s">
        <v>2119</v>
      </c>
      <c r="K1691" s="102">
        <v>63</v>
      </c>
      <c r="L1691" s="103">
        <v>38</v>
      </c>
      <c r="M1691" s="103" t="s">
        <v>2185</v>
      </c>
      <c r="N1691" s="97" t="str">
        <f>CONCATENATE(G1691, I1691, "S", TEXT(L1691,"00"),M1691)</f>
        <v>C3P063S38C</v>
      </c>
      <c r="O1691" s="105">
        <v>544306.2704124056</v>
      </c>
      <c r="P1691" s="105">
        <v>2877888.6435826509</v>
      </c>
      <c r="Q1691" s="108">
        <v>45294</v>
      </c>
      <c r="R1691" s="93">
        <v>116</v>
      </c>
      <c r="S1691" s="102" t="s">
        <v>2197</v>
      </c>
      <c r="T1691" s="102" t="s">
        <v>2198</v>
      </c>
      <c r="U1691" s="102"/>
      <c r="V1691" s="102"/>
      <c r="W1691" s="102"/>
      <c r="X1691" s="102" t="s">
        <v>2195</v>
      </c>
      <c r="Y1691" s="102">
        <v>99</v>
      </c>
      <c r="Z1691" s="102">
        <v>100</v>
      </c>
      <c r="AA1691" s="109"/>
      <c r="AB1691" s="109" t="s">
        <v>2238</v>
      </c>
    </row>
    <row r="1692" spans="2:28">
      <c r="B1692" s="92">
        <v>1691</v>
      </c>
      <c r="C1692" s="93">
        <v>6102</v>
      </c>
      <c r="D1692" s="93">
        <v>1631</v>
      </c>
      <c r="E1692" s="102">
        <v>11</v>
      </c>
      <c r="F1692" s="102">
        <v>11</v>
      </c>
      <c r="G1692" s="102" t="s">
        <v>498</v>
      </c>
      <c r="H1692" s="102">
        <v>4</v>
      </c>
      <c r="I1692" s="102" t="s">
        <v>473</v>
      </c>
      <c r="J1692" s="94" t="s">
        <v>2120</v>
      </c>
      <c r="K1692" s="102">
        <v>63</v>
      </c>
      <c r="L1692" s="103">
        <v>38</v>
      </c>
      <c r="M1692" s="103" t="s">
        <v>2186</v>
      </c>
      <c r="N1692" s="97" t="str">
        <f>CONCATENATE(G1692, I1692, "S", TEXT(L1692,"00"),M1692)</f>
        <v>C3P063S38E</v>
      </c>
      <c r="O1692" s="105">
        <v>544331.52802599908</v>
      </c>
      <c r="P1692" s="105">
        <v>2877888.6435826509</v>
      </c>
      <c r="Q1692" s="108">
        <v>45294</v>
      </c>
      <c r="R1692" s="93">
        <v>177</v>
      </c>
      <c r="S1692" s="102" t="s">
        <v>2232</v>
      </c>
      <c r="T1692" s="102" t="s">
        <v>2210</v>
      </c>
      <c r="U1692" s="102"/>
      <c r="V1692" s="102"/>
      <c r="W1692" s="102"/>
      <c r="X1692" s="102" t="s">
        <v>2195</v>
      </c>
      <c r="Y1692" s="102">
        <v>100</v>
      </c>
      <c r="Z1692" s="102">
        <v>100</v>
      </c>
      <c r="AA1692" s="109"/>
      <c r="AB1692" s="109" t="s">
        <v>2238</v>
      </c>
    </row>
    <row r="1693" spans="2:28">
      <c r="B1693" s="92">
        <v>1692</v>
      </c>
      <c r="C1693" s="93">
        <v>6103</v>
      </c>
      <c r="D1693" s="93">
        <v>1632</v>
      </c>
      <c r="E1693" s="102">
        <v>12</v>
      </c>
      <c r="F1693" s="102">
        <v>12</v>
      </c>
      <c r="G1693" s="102" t="s">
        <v>498</v>
      </c>
      <c r="H1693" s="102">
        <v>4</v>
      </c>
      <c r="I1693" s="102" t="s">
        <v>473</v>
      </c>
      <c r="J1693" s="94" t="s">
        <v>2121</v>
      </c>
      <c r="K1693" s="102">
        <v>63</v>
      </c>
      <c r="L1693" s="103">
        <v>38</v>
      </c>
      <c r="M1693" s="103" t="s">
        <v>2187</v>
      </c>
      <c r="N1693" s="97" t="str">
        <f>CONCATENATE(G1693, I1693, "S", TEXT(L1693,"00"),M1693)</f>
        <v>C3P063S38N</v>
      </c>
      <c r="O1693" s="105">
        <v>544306.2704124056</v>
      </c>
      <c r="P1693" s="105">
        <v>2877909.5553273265</v>
      </c>
      <c r="Q1693" s="108">
        <v>45294</v>
      </c>
      <c r="R1693" s="93">
        <v>155</v>
      </c>
      <c r="S1693" s="102" t="s">
        <v>2197</v>
      </c>
      <c r="T1693" s="102" t="s">
        <v>2198</v>
      </c>
      <c r="U1693" s="102"/>
      <c r="V1693" s="102"/>
      <c r="W1693" s="102"/>
      <c r="X1693" s="102" t="s">
        <v>2195</v>
      </c>
      <c r="Y1693" s="102">
        <v>85</v>
      </c>
      <c r="Z1693" s="102">
        <v>86</v>
      </c>
      <c r="AA1693" s="109"/>
      <c r="AB1693" s="109" t="s">
        <v>2238</v>
      </c>
    </row>
    <row r="1694" spans="2:28">
      <c r="B1694" s="92">
        <v>1693</v>
      </c>
      <c r="C1694" s="93">
        <v>6092</v>
      </c>
      <c r="D1694" s="93">
        <v>1621</v>
      </c>
      <c r="E1694" s="102">
        <v>1</v>
      </c>
      <c r="F1694" s="102">
        <v>1</v>
      </c>
      <c r="G1694" s="102" t="s">
        <v>498</v>
      </c>
      <c r="H1694" s="102">
        <v>4</v>
      </c>
      <c r="I1694" s="102" t="s">
        <v>473</v>
      </c>
      <c r="J1694" s="94" t="s">
        <v>2122</v>
      </c>
      <c r="K1694" s="102">
        <v>63</v>
      </c>
      <c r="L1694" s="103">
        <v>39</v>
      </c>
      <c r="M1694" s="103" t="s">
        <v>2185</v>
      </c>
      <c r="N1694" s="97" t="str">
        <f>CONCATENATE(G1694, I1694, "S", TEXT(L1694,"00"),M1694)</f>
        <v>C3P063S39C</v>
      </c>
      <c r="O1694" s="105">
        <v>544195.40214307699</v>
      </c>
      <c r="P1694" s="105">
        <v>2877979.3051589234</v>
      </c>
      <c r="Q1694" s="108">
        <v>45294</v>
      </c>
      <c r="R1694" s="93">
        <v>137</v>
      </c>
      <c r="S1694" s="102" t="s">
        <v>2194</v>
      </c>
      <c r="T1694" s="102" t="s">
        <v>2194</v>
      </c>
      <c r="U1694" s="102"/>
      <c r="V1694" s="102"/>
      <c r="W1694" s="102"/>
      <c r="X1694" s="102" t="s">
        <v>2195</v>
      </c>
      <c r="Y1694" s="102">
        <v>100</v>
      </c>
      <c r="Z1694" s="102">
        <v>104</v>
      </c>
      <c r="AA1694" s="109"/>
      <c r="AB1694" s="109" t="s">
        <v>2238</v>
      </c>
    </row>
    <row r="1695" spans="2:28">
      <c r="B1695" s="92">
        <v>1694</v>
      </c>
      <c r="C1695" s="93">
        <v>6093</v>
      </c>
      <c r="D1695" s="93">
        <v>1622</v>
      </c>
      <c r="E1695" s="102">
        <v>2</v>
      </c>
      <c r="F1695" s="102">
        <v>2</v>
      </c>
      <c r="G1695" s="102" t="s">
        <v>498</v>
      </c>
      <c r="H1695" s="102">
        <v>4</v>
      </c>
      <c r="I1695" s="102" t="s">
        <v>473</v>
      </c>
      <c r="J1695" s="94" t="s">
        <v>2123</v>
      </c>
      <c r="K1695" s="102">
        <v>63</v>
      </c>
      <c r="L1695" s="103">
        <v>39</v>
      </c>
      <c r="M1695" s="103" t="s">
        <v>2186</v>
      </c>
      <c r="N1695" s="97" t="str">
        <f>CONCATENATE(G1695, I1695, "S", TEXT(L1695,"00"),M1695)</f>
        <v>C3P063S39E</v>
      </c>
      <c r="O1695" s="105">
        <v>544207.53546055872</v>
      </c>
      <c r="P1695" s="105">
        <v>2877979.3051589234</v>
      </c>
      <c r="Q1695" s="108">
        <v>45294</v>
      </c>
      <c r="R1695" s="93">
        <v>127</v>
      </c>
      <c r="S1695" s="102" t="s">
        <v>2194</v>
      </c>
      <c r="T1695" s="102" t="s">
        <v>2194</v>
      </c>
      <c r="U1695" s="102"/>
      <c r="V1695" s="102"/>
      <c r="W1695" s="102"/>
      <c r="X1695" s="102" t="s">
        <v>2195</v>
      </c>
      <c r="Y1695" s="102">
        <v>100</v>
      </c>
      <c r="Z1695" s="102">
        <v>103</v>
      </c>
      <c r="AA1695" s="109"/>
      <c r="AB1695" s="109" t="s">
        <v>2238</v>
      </c>
    </row>
    <row r="1696" spans="2:28">
      <c r="B1696" s="92">
        <v>1695</v>
      </c>
      <c r="C1696" s="93">
        <v>6094</v>
      </c>
      <c r="D1696" s="93">
        <v>1623</v>
      </c>
      <c r="E1696" s="102">
        <v>3</v>
      </c>
      <c r="F1696" s="102">
        <v>3</v>
      </c>
      <c r="G1696" s="102" t="s">
        <v>498</v>
      </c>
      <c r="H1696" s="102">
        <v>4</v>
      </c>
      <c r="I1696" s="102" t="s">
        <v>473</v>
      </c>
      <c r="J1696" s="94" t="s">
        <v>2124</v>
      </c>
      <c r="K1696" s="102">
        <v>63</v>
      </c>
      <c r="L1696" s="103">
        <v>39</v>
      </c>
      <c r="M1696" s="103" t="s">
        <v>2187</v>
      </c>
      <c r="N1696" s="97" t="str">
        <f>CONCATENATE(G1696, I1696, "S", TEXT(L1696,"00"),M1696)</f>
        <v>C3P063S39N</v>
      </c>
      <c r="O1696" s="105">
        <v>544195.40214307734</v>
      </c>
      <c r="P1696" s="105">
        <v>2877997.1354135699</v>
      </c>
      <c r="Q1696" s="108">
        <v>45294</v>
      </c>
      <c r="R1696" s="93">
        <v>102</v>
      </c>
      <c r="S1696" s="102" t="s">
        <v>2194</v>
      </c>
      <c r="T1696" s="102" t="s">
        <v>2194</v>
      </c>
      <c r="U1696" s="102"/>
      <c r="V1696" s="102"/>
      <c r="W1696" s="102"/>
      <c r="X1696" s="102" t="s">
        <v>2195</v>
      </c>
      <c r="Y1696" s="102">
        <v>92</v>
      </c>
      <c r="Z1696" s="102">
        <v>100</v>
      </c>
      <c r="AA1696" s="109"/>
      <c r="AB1696" s="109" t="s">
        <v>2238</v>
      </c>
    </row>
    <row r="1697" spans="2:28">
      <c r="B1697" s="92">
        <v>1696</v>
      </c>
      <c r="C1697" s="93">
        <v>6104</v>
      </c>
      <c r="D1697" s="93">
        <v>1633</v>
      </c>
      <c r="E1697" s="102">
        <v>13</v>
      </c>
      <c r="F1697" s="102">
        <v>13</v>
      </c>
      <c r="G1697" s="102" t="s">
        <v>498</v>
      </c>
      <c r="H1697" s="102">
        <v>4</v>
      </c>
      <c r="I1697" s="102" t="s">
        <v>473</v>
      </c>
      <c r="J1697" s="94" t="s">
        <v>2125</v>
      </c>
      <c r="K1697" s="102">
        <v>63</v>
      </c>
      <c r="L1697" s="103">
        <v>40</v>
      </c>
      <c r="M1697" s="103" t="s">
        <v>2185</v>
      </c>
      <c r="N1697" s="97" t="str">
        <f>CONCATENATE(G1697, I1697, "S", TEXT(L1697,"00"),M1697)</f>
        <v>C3P063S40C</v>
      </c>
      <c r="O1697" s="105">
        <v>544208.352260869</v>
      </c>
      <c r="P1697" s="105">
        <v>2877855.5101699298</v>
      </c>
      <c r="Q1697" s="108">
        <v>45294</v>
      </c>
      <c r="R1697" s="93">
        <v>234</v>
      </c>
      <c r="S1697" s="102" t="s">
        <v>2197</v>
      </c>
      <c r="T1697" s="102" t="s">
        <v>2198</v>
      </c>
      <c r="U1697" s="102"/>
      <c r="V1697" s="102"/>
      <c r="W1697" s="102"/>
      <c r="X1697" s="102" t="s">
        <v>2195</v>
      </c>
      <c r="Y1697" s="102">
        <v>105</v>
      </c>
      <c r="Z1697" s="102">
        <v>103</v>
      </c>
      <c r="AA1697" s="109"/>
      <c r="AB1697" s="109" t="s">
        <v>2238</v>
      </c>
    </row>
    <row r="1698" spans="2:28">
      <c r="B1698" s="92">
        <v>1697</v>
      </c>
      <c r="C1698" s="93">
        <v>6105</v>
      </c>
      <c r="D1698" s="93">
        <v>1634</v>
      </c>
      <c r="E1698" s="102">
        <v>14</v>
      </c>
      <c r="F1698" s="102">
        <v>14</v>
      </c>
      <c r="G1698" s="102" t="s">
        <v>498</v>
      </c>
      <c r="H1698" s="102">
        <v>4</v>
      </c>
      <c r="I1698" s="102" t="s">
        <v>473</v>
      </c>
      <c r="J1698" s="94" t="s">
        <v>2126</v>
      </c>
      <c r="K1698" s="102">
        <v>63</v>
      </c>
      <c r="L1698" s="103">
        <v>40</v>
      </c>
      <c r="M1698" s="103" t="s">
        <v>2186</v>
      </c>
      <c r="N1698" s="97" t="str">
        <f>CONCATENATE(G1698, I1698, "S", TEXT(L1698,"00"),M1698)</f>
        <v>C3P063S40E</v>
      </c>
      <c r="O1698" s="105">
        <v>544211.45469354058</v>
      </c>
      <c r="P1698" s="105">
        <v>2877855.5101699298</v>
      </c>
      <c r="Q1698" s="108">
        <v>45294</v>
      </c>
      <c r="R1698" s="93">
        <v>265</v>
      </c>
      <c r="S1698" s="102" t="s">
        <v>2197</v>
      </c>
      <c r="T1698" s="102" t="s">
        <v>2198</v>
      </c>
      <c r="U1698" s="102"/>
      <c r="V1698" s="102"/>
      <c r="W1698" s="102"/>
      <c r="X1698" s="102" t="s">
        <v>2195</v>
      </c>
      <c r="Y1698" s="102">
        <v>104</v>
      </c>
      <c r="Z1698" s="102">
        <v>104</v>
      </c>
      <c r="AA1698" s="109"/>
      <c r="AB1698" s="109" t="s">
        <v>2238</v>
      </c>
    </row>
    <row r="1699" spans="2:28">
      <c r="B1699" s="92">
        <v>1698</v>
      </c>
      <c r="C1699" s="93">
        <v>6106</v>
      </c>
      <c r="D1699" s="93">
        <v>1635</v>
      </c>
      <c r="E1699" s="102">
        <v>15</v>
      </c>
      <c r="F1699" s="102">
        <v>15</v>
      </c>
      <c r="G1699" s="102" t="s">
        <v>498</v>
      </c>
      <c r="H1699" s="102">
        <v>4</v>
      </c>
      <c r="I1699" s="102" t="s">
        <v>473</v>
      </c>
      <c r="J1699" s="94" t="s">
        <v>2127</v>
      </c>
      <c r="K1699" s="102">
        <v>63</v>
      </c>
      <c r="L1699" s="103">
        <v>40</v>
      </c>
      <c r="M1699" s="103" t="s">
        <v>2187</v>
      </c>
      <c r="N1699" s="97" t="str">
        <f>CONCATENATE(G1699, I1699, "S", TEXT(L1699,"00"),M1699)</f>
        <v>C3P063S40N</v>
      </c>
      <c r="O1699" s="105">
        <v>544208.352260869</v>
      </c>
      <c r="P1699" s="105">
        <v>2877882.8506806912</v>
      </c>
      <c r="Q1699" s="108">
        <v>45294</v>
      </c>
      <c r="R1699" s="93">
        <v>181</v>
      </c>
      <c r="S1699" s="102" t="s">
        <v>2197</v>
      </c>
      <c r="T1699" s="102" t="s">
        <v>2198</v>
      </c>
      <c r="U1699" s="102"/>
      <c r="V1699" s="102"/>
      <c r="W1699" s="102"/>
      <c r="X1699" s="102" t="s">
        <v>2195</v>
      </c>
      <c r="Y1699" s="102">
        <v>87</v>
      </c>
      <c r="Z1699" s="102">
        <v>87</v>
      </c>
      <c r="AA1699" s="109"/>
      <c r="AB1699" s="109" t="s">
        <v>2238</v>
      </c>
    </row>
    <row r="1700" spans="2:28">
      <c r="B1700" s="92">
        <v>1699</v>
      </c>
      <c r="C1700" s="93">
        <v>6218</v>
      </c>
      <c r="D1700" s="93">
        <v>1747</v>
      </c>
      <c r="E1700" s="102">
        <v>127</v>
      </c>
      <c r="F1700" s="102">
        <v>58</v>
      </c>
      <c r="G1700" s="102" t="s">
        <v>498</v>
      </c>
      <c r="H1700" s="102">
        <v>4</v>
      </c>
      <c r="I1700" s="102" t="s">
        <v>473</v>
      </c>
      <c r="J1700" s="94" t="s">
        <v>2128</v>
      </c>
      <c r="K1700" s="102">
        <v>63</v>
      </c>
      <c r="L1700" s="103">
        <v>41</v>
      </c>
      <c r="M1700" s="103" t="s">
        <v>2185</v>
      </c>
      <c r="N1700" s="97" t="str">
        <f>CONCATENATE(G1700, I1700, "S", TEXT(L1700,"00"),M1700)</f>
        <v>C3P063S41C</v>
      </c>
      <c r="O1700" s="105">
        <v>542568.20032541221</v>
      </c>
      <c r="P1700" s="105">
        <v>2878752.683520433</v>
      </c>
      <c r="Q1700" s="108">
        <v>45296</v>
      </c>
      <c r="R1700" s="93">
        <v>96</v>
      </c>
      <c r="S1700" s="102" t="s">
        <v>2194</v>
      </c>
      <c r="T1700" s="102" t="s">
        <v>2194</v>
      </c>
      <c r="U1700" s="102"/>
      <c r="V1700" s="102"/>
      <c r="W1700" s="102"/>
      <c r="X1700" s="102" t="s">
        <v>2195</v>
      </c>
      <c r="Y1700" s="102">
        <v>101</v>
      </c>
      <c r="Z1700" s="102">
        <v>101</v>
      </c>
      <c r="AA1700" s="106"/>
      <c r="AB1700" s="109" t="s">
        <v>2223</v>
      </c>
    </row>
    <row r="1701" spans="2:28">
      <c r="B1701" s="92">
        <v>1700</v>
      </c>
      <c r="C1701" s="93">
        <v>6219</v>
      </c>
      <c r="D1701" s="93">
        <v>1748</v>
      </c>
      <c r="E1701" s="102">
        <v>128</v>
      </c>
      <c r="F1701" s="102">
        <v>59</v>
      </c>
      <c r="G1701" s="102" t="s">
        <v>498</v>
      </c>
      <c r="H1701" s="102">
        <v>4</v>
      </c>
      <c r="I1701" s="102" t="s">
        <v>473</v>
      </c>
      <c r="J1701" s="94" t="s">
        <v>2129</v>
      </c>
      <c r="K1701" s="102">
        <v>63</v>
      </c>
      <c r="L1701" s="103">
        <v>41</v>
      </c>
      <c r="M1701" s="103" t="s">
        <v>2186</v>
      </c>
      <c r="N1701" s="97" t="str">
        <f>CONCATENATE(G1701, I1701, "S", TEXT(L1701,"00"),M1701)</f>
        <v>C3P063S41E</v>
      </c>
      <c r="O1701" s="105">
        <v>542597.10924288386</v>
      </c>
      <c r="P1701" s="105">
        <v>2878752.683520433</v>
      </c>
      <c r="Q1701" s="108">
        <v>45296</v>
      </c>
      <c r="R1701" s="93">
        <v>86</v>
      </c>
      <c r="S1701" s="102" t="s">
        <v>2197</v>
      </c>
      <c r="T1701" s="102" t="s">
        <v>2198</v>
      </c>
      <c r="U1701" s="102"/>
      <c r="V1701" s="102"/>
      <c r="W1701" s="102"/>
      <c r="X1701" s="102" t="s">
        <v>2195</v>
      </c>
      <c r="Y1701" s="102">
        <v>97</v>
      </c>
      <c r="Z1701" s="102">
        <v>93</v>
      </c>
      <c r="AA1701" s="106"/>
      <c r="AB1701" s="109" t="s">
        <v>2223</v>
      </c>
    </row>
    <row r="1702" spans="2:28">
      <c r="B1702" s="92">
        <v>1701</v>
      </c>
      <c r="C1702" s="93">
        <v>6220</v>
      </c>
      <c r="D1702" s="93">
        <v>1749</v>
      </c>
      <c r="E1702" s="102">
        <v>129</v>
      </c>
      <c r="F1702" s="102">
        <v>60</v>
      </c>
      <c r="G1702" s="102" t="s">
        <v>498</v>
      </c>
      <c r="H1702" s="102">
        <v>4</v>
      </c>
      <c r="I1702" s="102" t="s">
        <v>473</v>
      </c>
      <c r="J1702" s="94" t="s">
        <v>2130</v>
      </c>
      <c r="K1702" s="102">
        <v>63</v>
      </c>
      <c r="L1702" s="103">
        <v>41</v>
      </c>
      <c r="M1702" s="103" t="s">
        <v>2187</v>
      </c>
      <c r="N1702" s="97" t="str">
        <f>CONCATENATE(G1702, I1702, "S", TEXT(L1702,"00"),M1702)</f>
        <v>C3P063S41N</v>
      </c>
      <c r="O1702" s="105">
        <v>542568.20032541221</v>
      </c>
      <c r="P1702" s="105">
        <v>2878781.4947615196</v>
      </c>
      <c r="Q1702" s="108">
        <v>45296</v>
      </c>
      <c r="R1702" s="93">
        <v>108</v>
      </c>
      <c r="S1702" s="102" t="s">
        <v>2197</v>
      </c>
      <c r="T1702" s="102" t="s">
        <v>2198</v>
      </c>
      <c r="U1702" s="102"/>
      <c r="V1702" s="102"/>
      <c r="W1702" s="102"/>
      <c r="X1702" s="102" t="s">
        <v>2195</v>
      </c>
      <c r="Y1702" s="102">
        <v>100</v>
      </c>
      <c r="Z1702" s="102">
        <v>99</v>
      </c>
      <c r="AA1702" s="106"/>
      <c r="AB1702" s="109" t="s">
        <v>2223</v>
      </c>
    </row>
    <row r="1703" spans="2:28">
      <c r="B1703" s="92">
        <v>1702</v>
      </c>
      <c r="C1703" s="93">
        <v>6224</v>
      </c>
      <c r="D1703" s="93">
        <v>1753</v>
      </c>
      <c r="E1703" s="102">
        <v>133</v>
      </c>
      <c r="F1703" s="102">
        <v>64</v>
      </c>
      <c r="G1703" s="102" t="s">
        <v>498</v>
      </c>
      <c r="H1703" s="102">
        <v>4</v>
      </c>
      <c r="I1703" s="102" t="s">
        <v>473</v>
      </c>
      <c r="J1703" s="94" t="s">
        <v>2131</v>
      </c>
      <c r="K1703" s="102">
        <v>63</v>
      </c>
      <c r="L1703" s="103">
        <v>42</v>
      </c>
      <c r="M1703" s="103" t="s">
        <v>2185</v>
      </c>
      <c r="N1703" s="97" t="str">
        <f>CONCATENATE(G1703, I1703, "S", TEXT(L1703,"00"),M1703)</f>
        <v>C3P063S42C</v>
      </c>
      <c r="O1703" s="105">
        <v>542639.45077266614</v>
      </c>
      <c r="P1703" s="105">
        <v>2878831.9756224924</v>
      </c>
      <c r="Q1703" s="108">
        <v>45296</v>
      </c>
      <c r="R1703" s="93">
        <v>118</v>
      </c>
      <c r="S1703" s="102" t="s">
        <v>2197</v>
      </c>
      <c r="T1703" s="102" t="s">
        <v>2198</v>
      </c>
      <c r="U1703" s="102"/>
      <c r="V1703" s="102"/>
      <c r="W1703" s="102"/>
      <c r="X1703" s="102" t="s">
        <v>2195</v>
      </c>
      <c r="Y1703" s="102">
        <v>90</v>
      </c>
      <c r="Z1703" s="102">
        <v>95</v>
      </c>
      <c r="AA1703" s="106"/>
      <c r="AB1703" s="109" t="s">
        <v>2223</v>
      </c>
    </row>
    <row r="1704" spans="2:28">
      <c r="B1704" s="92">
        <v>1703</v>
      </c>
      <c r="C1704" s="93">
        <v>6225</v>
      </c>
      <c r="D1704" s="93">
        <v>1754</v>
      </c>
      <c r="E1704" s="102">
        <v>134</v>
      </c>
      <c r="F1704" s="102">
        <v>65</v>
      </c>
      <c r="G1704" s="102" t="s">
        <v>498</v>
      </c>
      <c r="H1704" s="102">
        <v>4</v>
      </c>
      <c r="I1704" s="102" t="s">
        <v>473</v>
      </c>
      <c r="J1704" s="94" t="s">
        <v>2132</v>
      </c>
      <c r="K1704" s="102">
        <v>63</v>
      </c>
      <c r="L1704" s="103">
        <v>42</v>
      </c>
      <c r="M1704" s="103" t="s">
        <v>2186</v>
      </c>
      <c r="N1704" s="97" t="str">
        <f>CONCATENATE(G1704, I1704, "S", TEXT(L1704,"00"),M1704)</f>
        <v>C3P063S42E</v>
      </c>
      <c r="O1704" s="105">
        <v>542673.50699508609</v>
      </c>
      <c r="P1704" s="105">
        <v>2878831.9756224924</v>
      </c>
      <c r="Q1704" s="108">
        <v>45296</v>
      </c>
      <c r="R1704" s="93">
        <v>195</v>
      </c>
      <c r="S1704" s="102" t="s">
        <v>2194</v>
      </c>
      <c r="T1704" s="102" t="s">
        <v>2194</v>
      </c>
      <c r="U1704" s="102"/>
      <c r="V1704" s="102"/>
      <c r="W1704" s="102"/>
      <c r="X1704" s="102" t="s">
        <v>2195</v>
      </c>
      <c r="Y1704" s="102">
        <v>98</v>
      </c>
      <c r="Z1704" s="102">
        <v>100</v>
      </c>
      <c r="AA1704" s="106"/>
      <c r="AB1704" s="109" t="s">
        <v>2223</v>
      </c>
    </row>
    <row r="1705" spans="2:28">
      <c r="B1705" s="92">
        <v>1704</v>
      </c>
      <c r="C1705" s="93">
        <v>6226</v>
      </c>
      <c r="D1705" s="93">
        <v>1755</v>
      </c>
      <c r="E1705" s="102">
        <v>135</v>
      </c>
      <c r="F1705" s="102">
        <v>66</v>
      </c>
      <c r="G1705" s="102" t="s">
        <v>498</v>
      </c>
      <c r="H1705" s="102">
        <v>4</v>
      </c>
      <c r="I1705" s="102" t="s">
        <v>473</v>
      </c>
      <c r="J1705" s="94" t="s">
        <v>2133</v>
      </c>
      <c r="K1705" s="102">
        <v>63</v>
      </c>
      <c r="L1705" s="103">
        <v>42</v>
      </c>
      <c r="M1705" s="103" t="s">
        <v>2187</v>
      </c>
      <c r="N1705" s="97" t="str">
        <f>CONCATENATE(G1705, I1705, "S", TEXT(L1705,"00"),M1705)</f>
        <v>C3P063S42N</v>
      </c>
      <c r="O1705" s="105">
        <v>542639.45077266614</v>
      </c>
      <c r="P1705" s="105">
        <v>2878845.3641888248</v>
      </c>
      <c r="Q1705" s="108">
        <v>45296</v>
      </c>
      <c r="R1705" s="93">
        <v>95</v>
      </c>
      <c r="S1705" s="102" t="s">
        <v>2197</v>
      </c>
      <c r="T1705" s="102" t="s">
        <v>2198</v>
      </c>
      <c r="U1705" s="102"/>
      <c r="V1705" s="102"/>
      <c r="W1705" s="102"/>
      <c r="X1705" s="102" t="s">
        <v>2195</v>
      </c>
      <c r="Y1705" s="102">
        <v>100</v>
      </c>
      <c r="Z1705" s="102">
        <v>102</v>
      </c>
      <c r="AA1705" s="106"/>
      <c r="AB1705" s="109" t="s">
        <v>2223</v>
      </c>
    </row>
    <row r="1706" spans="2:28">
      <c r="B1706" s="92">
        <v>1705</v>
      </c>
      <c r="C1706" s="93">
        <v>6215</v>
      </c>
      <c r="D1706" s="93">
        <v>1744</v>
      </c>
      <c r="E1706" s="102">
        <v>124</v>
      </c>
      <c r="F1706" s="102">
        <v>55</v>
      </c>
      <c r="G1706" s="102" t="s">
        <v>498</v>
      </c>
      <c r="H1706" s="102">
        <v>4</v>
      </c>
      <c r="I1706" s="102" t="s">
        <v>473</v>
      </c>
      <c r="J1706" s="94" t="s">
        <v>2134</v>
      </c>
      <c r="K1706" s="102">
        <v>63</v>
      </c>
      <c r="L1706" s="103">
        <v>43</v>
      </c>
      <c r="M1706" s="103" t="s">
        <v>2185</v>
      </c>
      <c r="N1706" s="97" t="str">
        <f>CONCATENATE(G1706, I1706, "S", TEXT(L1706,"00"),M1706)</f>
        <v>C3P063S43C</v>
      </c>
      <c r="O1706" s="105">
        <v>542588.05736798921</v>
      </c>
      <c r="P1706" s="105">
        <v>2878716.3539296612</v>
      </c>
      <c r="Q1706" s="108">
        <v>45296</v>
      </c>
      <c r="R1706" s="93">
        <v>62</v>
      </c>
      <c r="S1706" s="102" t="s">
        <v>2194</v>
      </c>
      <c r="T1706" s="102" t="s">
        <v>2194</v>
      </c>
      <c r="U1706" s="102"/>
      <c r="V1706" s="102"/>
      <c r="W1706" s="102"/>
      <c r="X1706" s="102" t="s">
        <v>2195</v>
      </c>
      <c r="Y1706" s="102">
        <v>106</v>
      </c>
      <c r="Z1706" s="102">
        <v>107</v>
      </c>
      <c r="AA1706" s="106"/>
      <c r="AB1706" s="109" t="s">
        <v>2223</v>
      </c>
    </row>
    <row r="1707" spans="2:28">
      <c r="B1707" s="92">
        <v>1706</v>
      </c>
      <c r="C1707" s="93">
        <v>6216</v>
      </c>
      <c r="D1707" s="93">
        <v>1745</v>
      </c>
      <c r="E1707" s="102">
        <v>125</v>
      </c>
      <c r="F1707" s="102">
        <v>56</v>
      </c>
      <c r="G1707" s="102" t="s">
        <v>498</v>
      </c>
      <c r="H1707" s="102">
        <v>4</v>
      </c>
      <c r="I1707" s="102" t="s">
        <v>473</v>
      </c>
      <c r="J1707" s="94" t="s">
        <v>2135</v>
      </c>
      <c r="K1707" s="102">
        <v>63</v>
      </c>
      <c r="L1707" s="103">
        <v>43</v>
      </c>
      <c r="M1707" s="103" t="s">
        <v>2186</v>
      </c>
      <c r="N1707" s="97" t="str">
        <f>CONCATENATE(G1707, I1707, "S", TEXT(L1707,"00"),M1707)</f>
        <v>C3P063S43E</v>
      </c>
      <c r="O1707" s="105">
        <v>542606.12725487258</v>
      </c>
      <c r="P1707" s="105">
        <v>2878716.3539296612</v>
      </c>
      <c r="Q1707" s="108">
        <v>45296</v>
      </c>
      <c r="R1707" s="93">
        <v>97</v>
      </c>
      <c r="S1707" s="102" t="s">
        <v>2199</v>
      </c>
      <c r="T1707" s="102" t="s">
        <v>2202</v>
      </c>
      <c r="U1707" s="102"/>
      <c r="V1707" s="102"/>
      <c r="W1707" s="102"/>
      <c r="X1707" s="102" t="s">
        <v>2195</v>
      </c>
      <c r="Y1707" s="102">
        <v>78</v>
      </c>
      <c r="Z1707" s="102">
        <v>83</v>
      </c>
      <c r="AA1707" s="106"/>
      <c r="AB1707" s="109" t="s">
        <v>2223</v>
      </c>
    </row>
    <row r="1708" spans="2:28">
      <c r="B1708" s="92">
        <v>1707</v>
      </c>
      <c r="C1708" s="93">
        <v>6217</v>
      </c>
      <c r="D1708" s="93">
        <v>1746</v>
      </c>
      <c r="E1708" s="102">
        <v>126</v>
      </c>
      <c r="F1708" s="102">
        <v>57</v>
      </c>
      <c r="G1708" s="102" t="s">
        <v>498</v>
      </c>
      <c r="H1708" s="102">
        <v>4</v>
      </c>
      <c r="I1708" s="102" t="s">
        <v>473</v>
      </c>
      <c r="J1708" s="94" t="s">
        <v>2136</v>
      </c>
      <c r="K1708" s="102">
        <v>63</v>
      </c>
      <c r="L1708" s="103">
        <v>43</v>
      </c>
      <c r="M1708" s="103" t="s">
        <v>2187</v>
      </c>
      <c r="N1708" s="97" t="str">
        <f>CONCATENATE(G1708, I1708, "S", TEXT(L1708,"00"),M1708)</f>
        <v>C3P063S43N</v>
      </c>
      <c r="O1708" s="105">
        <v>542588.05736798921</v>
      </c>
      <c r="P1708" s="105">
        <v>2878730.8394199423</v>
      </c>
      <c r="Q1708" s="108">
        <v>45296</v>
      </c>
      <c r="R1708" s="93">
        <v>102</v>
      </c>
      <c r="S1708" s="102" t="s">
        <v>2194</v>
      </c>
      <c r="T1708" s="102" t="s">
        <v>2194</v>
      </c>
      <c r="U1708" s="102"/>
      <c r="V1708" s="102"/>
      <c r="W1708" s="102"/>
      <c r="X1708" s="102" t="s">
        <v>2195</v>
      </c>
      <c r="Y1708" s="102">
        <v>85</v>
      </c>
      <c r="Z1708" s="102">
        <v>87</v>
      </c>
      <c r="AA1708" s="106"/>
      <c r="AB1708" s="109" t="s">
        <v>2223</v>
      </c>
    </row>
    <row r="1709" spans="2:28">
      <c r="B1709" s="92">
        <v>1708</v>
      </c>
      <c r="C1709" s="93">
        <v>6221</v>
      </c>
      <c r="D1709" s="93">
        <v>1750</v>
      </c>
      <c r="E1709" s="102">
        <v>130</v>
      </c>
      <c r="F1709" s="102">
        <v>61</v>
      </c>
      <c r="G1709" s="102" t="s">
        <v>498</v>
      </c>
      <c r="H1709" s="102">
        <v>4</v>
      </c>
      <c r="I1709" s="102" t="s">
        <v>473</v>
      </c>
      <c r="J1709" s="94" t="s">
        <v>2137</v>
      </c>
      <c r="K1709" s="102">
        <v>63</v>
      </c>
      <c r="L1709" s="103">
        <v>44</v>
      </c>
      <c r="M1709" s="103" t="s">
        <v>2185</v>
      </c>
      <c r="N1709" s="97" t="str">
        <f>CONCATENATE(G1709, I1709, "S", TEXT(L1709,"00"),M1709)</f>
        <v>C3P063S44C</v>
      </c>
      <c r="O1709" s="105">
        <v>542443.75441172021</v>
      </c>
      <c r="P1709" s="105">
        <v>2878760.2102682269</v>
      </c>
      <c r="Q1709" s="108">
        <v>45296</v>
      </c>
      <c r="R1709" s="93">
        <v>127</v>
      </c>
      <c r="S1709" s="102" t="s">
        <v>2199</v>
      </c>
      <c r="T1709" s="102" t="s">
        <v>2200</v>
      </c>
      <c r="U1709" s="102"/>
      <c r="V1709" s="102"/>
      <c r="W1709" s="102"/>
      <c r="X1709" s="102" t="s">
        <v>2193</v>
      </c>
      <c r="Y1709" s="102">
        <v>119</v>
      </c>
      <c r="Z1709" s="102">
        <v>116</v>
      </c>
      <c r="AA1709" s="106"/>
      <c r="AB1709" s="109" t="s">
        <v>2223</v>
      </c>
    </row>
    <row r="1710" spans="2:28">
      <c r="B1710" s="92">
        <v>1709</v>
      </c>
      <c r="C1710" s="93">
        <v>6222</v>
      </c>
      <c r="D1710" s="93">
        <v>1751</v>
      </c>
      <c r="E1710" s="102">
        <v>131</v>
      </c>
      <c r="F1710" s="102">
        <v>62</v>
      </c>
      <c r="G1710" s="102" t="s">
        <v>498</v>
      </c>
      <c r="H1710" s="102">
        <v>4</v>
      </c>
      <c r="I1710" s="102" t="s">
        <v>473</v>
      </c>
      <c r="J1710" s="94" t="s">
        <v>2138</v>
      </c>
      <c r="K1710" s="102">
        <v>63</v>
      </c>
      <c r="L1710" s="103">
        <v>44</v>
      </c>
      <c r="M1710" s="103" t="s">
        <v>2186</v>
      </c>
      <c r="N1710" s="97" t="str">
        <f>CONCATENATE(G1710, I1710, "S", TEXT(L1710,"00"),M1710)</f>
        <v>C3P063S44E</v>
      </c>
      <c r="O1710" s="105">
        <v>542459.30194230238</v>
      </c>
      <c r="P1710" s="105">
        <v>2878760.2102682269</v>
      </c>
      <c r="Q1710" s="108">
        <v>45296</v>
      </c>
      <c r="R1710" s="93">
        <v>184</v>
      </c>
      <c r="S1710" s="102" t="s">
        <v>2232</v>
      </c>
      <c r="T1710" s="102" t="s">
        <v>2205</v>
      </c>
      <c r="U1710" s="102"/>
      <c r="V1710" s="102"/>
      <c r="W1710" s="102"/>
      <c r="X1710" s="102" t="s">
        <v>2195</v>
      </c>
      <c r="Y1710" s="102">
        <v>93</v>
      </c>
      <c r="Z1710" s="102">
        <v>88</v>
      </c>
      <c r="AA1710" s="106"/>
      <c r="AB1710" s="109" t="s">
        <v>2223</v>
      </c>
    </row>
    <row r="1711" spans="2:28">
      <c r="B1711" s="92">
        <v>1710</v>
      </c>
      <c r="C1711" s="93">
        <v>6223</v>
      </c>
      <c r="D1711" s="93">
        <v>1752</v>
      </c>
      <c r="E1711" s="102">
        <v>132</v>
      </c>
      <c r="F1711" s="102">
        <v>63</v>
      </c>
      <c r="G1711" s="102" t="s">
        <v>498</v>
      </c>
      <c r="H1711" s="102">
        <v>4</v>
      </c>
      <c r="I1711" s="102" t="s">
        <v>473</v>
      </c>
      <c r="J1711" s="94" t="s">
        <v>2139</v>
      </c>
      <c r="K1711" s="102">
        <v>63</v>
      </c>
      <c r="L1711" s="103">
        <v>44</v>
      </c>
      <c r="M1711" s="103" t="s">
        <v>2187</v>
      </c>
      <c r="N1711" s="97" t="str">
        <f>CONCATENATE(G1711, I1711, "S", TEXT(L1711,"00"),M1711)</f>
        <v>C3P063S44N</v>
      </c>
      <c r="O1711" s="105">
        <v>542443.75441172021</v>
      </c>
      <c r="P1711" s="105">
        <v>2878795.2037308509</v>
      </c>
      <c r="Q1711" s="108">
        <v>45296</v>
      </c>
      <c r="R1711" s="93">
        <v>155</v>
      </c>
      <c r="S1711" s="102" t="s">
        <v>2194</v>
      </c>
      <c r="T1711" s="102" t="s">
        <v>2194</v>
      </c>
      <c r="U1711" s="102"/>
      <c r="V1711" s="102"/>
      <c r="W1711" s="102"/>
      <c r="X1711" s="102" t="s">
        <v>2195</v>
      </c>
      <c r="Y1711" s="102">
        <v>93</v>
      </c>
      <c r="Z1711" s="102">
        <v>96</v>
      </c>
      <c r="AA1711" s="106"/>
      <c r="AB1711" s="109" t="s">
        <v>2223</v>
      </c>
    </row>
    <row r="1712" spans="2:28">
      <c r="B1712" s="92">
        <v>1711</v>
      </c>
      <c r="C1712" s="93">
        <v>6212</v>
      </c>
      <c r="D1712" s="93">
        <v>1741</v>
      </c>
      <c r="E1712" s="102">
        <v>121</v>
      </c>
      <c r="F1712" s="102">
        <v>52</v>
      </c>
      <c r="G1712" s="102" t="s">
        <v>498</v>
      </c>
      <c r="H1712" s="102">
        <v>4</v>
      </c>
      <c r="I1712" s="102" t="s">
        <v>473</v>
      </c>
      <c r="J1712" s="94" t="s">
        <v>2140</v>
      </c>
      <c r="K1712" s="102">
        <v>63</v>
      </c>
      <c r="L1712" s="103">
        <v>45</v>
      </c>
      <c r="M1712" s="103" t="s">
        <v>2185</v>
      </c>
      <c r="N1712" s="97" t="str">
        <f>CONCATENATE(G1712, I1712, "S", TEXT(L1712,"00"),M1712)</f>
        <v>C3P063S45C</v>
      </c>
      <c r="O1712" s="105">
        <v>542512.76921996358</v>
      </c>
      <c r="P1712" s="105">
        <v>2878568.0200061095</v>
      </c>
      <c r="Q1712" s="108">
        <v>45296</v>
      </c>
      <c r="R1712" s="93">
        <v>110</v>
      </c>
      <c r="S1712" s="102" t="s">
        <v>2197</v>
      </c>
      <c r="T1712" s="102" t="s">
        <v>2198</v>
      </c>
      <c r="U1712" s="102"/>
      <c r="V1712" s="102"/>
      <c r="W1712" s="102"/>
      <c r="X1712" s="102" t="s">
        <v>2195</v>
      </c>
      <c r="Y1712" s="102">
        <v>95</v>
      </c>
      <c r="Z1712" s="102">
        <v>99</v>
      </c>
      <c r="AA1712" s="106"/>
      <c r="AB1712" s="109" t="s">
        <v>2223</v>
      </c>
    </row>
    <row r="1713" spans="2:28">
      <c r="B1713" s="92">
        <v>1712</v>
      </c>
      <c r="C1713" s="93">
        <v>6213</v>
      </c>
      <c r="D1713" s="93">
        <v>1742</v>
      </c>
      <c r="E1713" s="102">
        <v>122</v>
      </c>
      <c r="F1713" s="102">
        <v>53</v>
      </c>
      <c r="G1713" s="102" t="s">
        <v>498</v>
      </c>
      <c r="H1713" s="102">
        <v>4</v>
      </c>
      <c r="I1713" s="102" t="s">
        <v>473</v>
      </c>
      <c r="J1713" s="94" t="s">
        <v>2141</v>
      </c>
      <c r="K1713" s="102">
        <v>63</v>
      </c>
      <c r="L1713" s="103">
        <v>45</v>
      </c>
      <c r="M1713" s="103" t="s">
        <v>2186</v>
      </c>
      <c r="N1713" s="97" t="str">
        <f>CONCATENATE(G1713, I1713, "S", TEXT(L1713,"00"),M1713)</f>
        <v>C3P063S45E</v>
      </c>
      <c r="O1713" s="105">
        <v>542543.0071894998</v>
      </c>
      <c r="P1713" s="105">
        <v>2878568.0200061095</v>
      </c>
      <c r="Q1713" s="108">
        <v>45296</v>
      </c>
      <c r="R1713" s="93">
        <v>103</v>
      </c>
      <c r="S1713" s="102" t="s">
        <v>2194</v>
      </c>
      <c r="T1713" s="102" t="s">
        <v>2194</v>
      </c>
      <c r="U1713" s="102"/>
      <c r="V1713" s="102"/>
      <c r="W1713" s="102"/>
      <c r="X1713" s="102" t="s">
        <v>2195</v>
      </c>
      <c r="Y1713" s="102">
        <v>95</v>
      </c>
      <c r="Z1713" s="102">
        <v>94</v>
      </c>
      <c r="AA1713" s="106"/>
      <c r="AB1713" s="109" t="s">
        <v>2223</v>
      </c>
    </row>
    <row r="1714" spans="2:28">
      <c r="B1714" s="92">
        <v>1713</v>
      </c>
      <c r="C1714" s="93">
        <v>6214</v>
      </c>
      <c r="D1714" s="93">
        <v>1743</v>
      </c>
      <c r="E1714" s="102">
        <v>123</v>
      </c>
      <c r="F1714" s="102">
        <v>54</v>
      </c>
      <c r="G1714" s="102" t="s">
        <v>498</v>
      </c>
      <c r="H1714" s="102">
        <v>4</v>
      </c>
      <c r="I1714" s="102" t="s">
        <v>473</v>
      </c>
      <c r="J1714" s="94" t="s">
        <v>2142</v>
      </c>
      <c r="K1714" s="102">
        <v>63</v>
      </c>
      <c r="L1714" s="103">
        <v>45</v>
      </c>
      <c r="M1714" s="103" t="s">
        <v>2187</v>
      </c>
      <c r="N1714" s="97" t="str">
        <f>CONCATENATE(G1714, I1714, "S", TEXT(L1714,"00"),M1714)</f>
        <v>C3P063S45N</v>
      </c>
      <c r="O1714" s="105">
        <v>542512.76921996358</v>
      </c>
      <c r="P1714" s="105">
        <v>2878575.8377535166</v>
      </c>
      <c r="Q1714" s="108">
        <v>45296</v>
      </c>
      <c r="R1714" s="93">
        <v>106</v>
      </c>
      <c r="S1714" s="102" t="s">
        <v>2194</v>
      </c>
      <c r="T1714" s="102" t="s">
        <v>2194</v>
      </c>
      <c r="U1714" s="102"/>
      <c r="V1714" s="102"/>
      <c r="W1714" s="102"/>
      <c r="X1714" s="102" t="s">
        <v>2195</v>
      </c>
      <c r="Y1714" s="102">
        <v>97</v>
      </c>
      <c r="Z1714" s="102">
        <v>95</v>
      </c>
      <c r="AA1714" s="106"/>
      <c r="AB1714" s="109" t="s">
        <v>2223</v>
      </c>
    </row>
    <row r="1715" spans="2:28">
      <c r="B1715" s="92">
        <v>1714</v>
      </c>
      <c r="C1715" s="93">
        <v>6206</v>
      </c>
      <c r="D1715" s="93">
        <v>1735</v>
      </c>
      <c r="E1715" s="102">
        <v>115</v>
      </c>
      <c r="F1715" s="102">
        <v>46</v>
      </c>
      <c r="G1715" s="102" t="s">
        <v>498</v>
      </c>
      <c r="H1715" s="102">
        <v>4</v>
      </c>
      <c r="I1715" s="102" t="s">
        <v>473</v>
      </c>
      <c r="J1715" s="94" t="s">
        <v>2143</v>
      </c>
      <c r="K1715" s="102">
        <v>63</v>
      </c>
      <c r="L1715" s="103">
        <v>48</v>
      </c>
      <c r="M1715" s="103" t="s">
        <v>2185</v>
      </c>
      <c r="N1715" s="97" t="str">
        <f>CONCATENATE(G1715, I1715, "S", TEXT(L1715,"00"),M1715)</f>
        <v>C3P063S48C</v>
      </c>
      <c r="O1715" s="105">
        <v>543016.3446109381</v>
      </c>
      <c r="P1715" s="105">
        <v>2878300.8864401467</v>
      </c>
      <c r="Q1715" s="108">
        <v>45296</v>
      </c>
      <c r="R1715" s="93">
        <v>121</v>
      </c>
      <c r="S1715" s="102" t="s">
        <v>2197</v>
      </c>
      <c r="T1715" s="102" t="s">
        <v>2198</v>
      </c>
      <c r="U1715" s="102"/>
      <c r="V1715" s="102"/>
      <c r="W1715" s="102"/>
      <c r="X1715" s="102" t="s">
        <v>2201</v>
      </c>
      <c r="Y1715" s="102">
        <v>100</v>
      </c>
      <c r="Z1715" s="102">
        <v>97</v>
      </c>
      <c r="AA1715" s="106"/>
      <c r="AB1715" s="109" t="s">
        <v>2223</v>
      </c>
    </row>
    <row r="1716" spans="2:28">
      <c r="B1716" s="92">
        <v>1715</v>
      </c>
      <c r="C1716" s="93">
        <v>6207</v>
      </c>
      <c r="D1716" s="93">
        <v>1736</v>
      </c>
      <c r="E1716" s="102">
        <v>116</v>
      </c>
      <c r="F1716" s="102">
        <v>47</v>
      </c>
      <c r="G1716" s="102" t="s">
        <v>498</v>
      </c>
      <c r="H1716" s="102">
        <v>4</v>
      </c>
      <c r="I1716" s="102" t="s">
        <v>473</v>
      </c>
      <c r="J1716" s="94" t="s">
        <v>2144</v>
      </c>
      <c r="K1716" s="102">
        <v>63</v>
      </c>
      <c r="L1716" s="103">
        <v>48</v>
      </c>
      <c r="M1716" s="103" t="s">
        <v>2186</v>
      </c>
      <c r="N1716" s="97" t="str">
        <f>CONCATENATE(G1716, I1716, "S", TEXT(L1716,"00"),M1716)</f>
        <v>C3P063S48E</v>
      </c>
      <c r="O1716" s="105">
        <v>543044.79259099462</v>
      </c>
      <c r="P1716" s="105">
        <v>2878300.8864401467</v>
      </c>
      <c r="Q1716" s="108">
        <v>45296</v>
      </c>
      <c r="R1716" s="93">
        <v>111</v>
      </c>
      <c r="S1716" s="102" t="s">
        <v>2197</v>
      </c>
      <c r="T1716" s="102" t="s">
        <v>2198</v>
      </c>
      <c r="U1716" s="102"/>
      <c r="V1716" s="102"/>
      <c r="W1716" s="102"/>
      <c r="X1716" s="102" t="s">
        <v>2195</v>
      </c>
      <c r="Y1716" s="102">
        <v>95</v>
      </c>
      <c r="Z1716" s="102">
        <v>92</v>
      </c>
      <c r="AA1716" s="106"/>
      <c r="AB1716" s="109" t="s">
        <v>2223</v>
      </c>
    </row>
    <row r="1717" spans="2:28">
      <c r="B1717" s="92">
        <v>1716</v>
      </c>
      <c r="C1717" s="93">
        <v>6208</v>
      </c>
      <c r="D1717" s="93">
        <v>1737</v>
      </c>
      <c r="E1717" s="102">
        <v>117</v>
      </c>
      <c r="F1717" s="102">
        <v>48</v>
      </c>
      <c r="G1717" s="102" t="s">
        <v>498</v>
      </c>
      <c r="H1717" s="102">
        <v>4</v>
      </c>
      <c r="I1717" s="102" t="s">
        <v>473</v>
      </c>
      <c r="J1717" s="94" t="s">
        <v>2145</v>
      </c>
      <c r="K1717" s="102">
        <v>63</v>
      </c>
      <c r="L1717" s="103">
        <v>48</v>
      </c>
      <c r="M1717" s="103" t="s">
        <v>2187</v>
      </c>
      <c r="N1717" s="97" t="str">
        <f>CONCATENATE(G1717, I1717, "S", TEXT(L1717,"00"),M1717)</f>
        <v>C3P063S48N</v>
      </c>
      <c r="O1717" s="105">
        <v>543016.3446109381</v>
      </c>
      <c r="P1717" s="105">
        <v>2878323.7508898191</v>
      </c>
      <c r="Q1717" s="108">
        <v>45296</v>
      </c>
      <c r="R1717" s="93">
        <v>135</v>
      </c>
      <c r="S1717" s="102" t="s">
        <v>2199</v>
      </c>
      <c r="T1717" s="102" t="s">
        <v>2200</v>
      </c>
      <c r="U1717" s="102"/>
      <c r="V1717" s="102"/>
      <c r="W1717" s="102"/>
      <c r="X1717" s="102" t="s">
        <v>2201</v>
      </c>
      <c r="Y1717" s="102">
        <v>84</v>
      </c>
      <c r="Z1717" s="102">
        <v>86</v>
      </c>
      <c r="AA1717" s="106"/>
      <c r="AB1717" s="109" t="s">
        <v>2223</v>
      </c>
    </row>
    <row r="1718" spans="2:28">
      <c r="B1718" s="92">
        <v>1717</v>
      </c>
      <c r="C1718" s="93">
        <v>6209</v>
      </c>
      <c r="D1718" s="93">
        <v>1738</v>
      </c>
      <c r="E1718" s="102">
        <v>118</v>
      </c>
      <c r="F1718" s="102">
        <v>49</v>
      </c>
      <c r="G1718" s="102" t="s">
        <v>498</v>
      </c>
      <c r="H1718" s="102">
        <v>4</v>
      </c>
      <c r="I1718" s="102" t="s">
        <v>473</v>
      </c>
      <c r="J1718" s="94" t="s">
        <v>2146</v>
      </c>
      <c r="K1718" s="102">
        <v>63</v>
      </c>
      <c r="L1718" s="103">
        <v>49</v>
      </c>
      <c r="M1718" s="103" t="s">
        <v>2185</v>
      </c>
      <c r="N1718" s="97" t="str">
        <f>CONCATENATE(G1718, I1718, "S", TEXT(L1718,"00"),M1718)</f>
        <v>C3P063S49C</v>
      </c>
      <c r="O1718" s="105">
        <v>542881.35294110945</v>
      </c>
      <c r="P1718" s="105">
        <v>2878416.5545145888</v>
      </c>
      <c r="Q1718" s="108">
        <v>45296</v>
      </c>
      <c r="R1718" s="93">
        <v>117</v>
      </c>
      <c r="S1718" s="102" t="s">
        <v>2197</v>
      </c>
      <c r="T1718" s="102" t="s">
        <v>2198</v>
      </c>
      <c r="U1718" s="102"/>
      <c r="V1718" s="102"/>
      <c r="W1718" s="102"/>
      <c r="X1718" s="102" t="s">
        <v>2195</v>
      </c>
      <c r="Y1718" s="102">
        <v>97</v>
      </c>
      <c r="Z1718" s="102">
        <v>92</v>
      </c>
      <c r="AA1718" s="106"/>
      <c r="AB1718" s="109" t="s">
        <v>2223</v>
      </c>
    </row>
    <row r="1719" spans="2:28">
      <c r="B1719" s="92">
        <v>1718</v>
      </c>
      <c r="C1719" s="93">
        <v>6210</v>
      </c>
      <c r="D1719" s="93">
        <v>1739</v>
      </c>
      <c r="E1719" s="102">
        <v>119</v>
      </c>
      <c r="F1719" s="102">
        <v>50</v>
      </c>
      <c r="G1719" s="102" t="s">
        <v>498</v>
      </c>
      <c r="H1719" s="102">
        <v>4</v>
      </c>
      <c r="I1719" s="102" t="s">
        <v>473</v>
      </c>
      <c r="J1719" s="94" t="s">
        <v>2147</v>
      </c>
      <c r="K1719" s="102">
        <v>63</v>
      </c>
      <c r="L1719" s="103">
        <v>49</v>
      </c>
      <c r="M1719" s="103" t="s">
        <v>2186</v>
      </c>
      <c r="N1719" s="97" t="str">
        <f>CONCATENATE(G1719, I1719, "S", TEXT(L1719,"00"),M1719)</f>
        <v>C3P063S49E</v>
      </c>
      <c r="O1719" s="105">
        <v>542914.92991175107</v>
      </c>
      <c r="P1719" s="105">
        <v>2878416.5545145888</v>
      </c>
      <c r="Q1719" s="108">
        <v>45296</v>
      </c>
      <c r="R1719" s="93">
        <v>118</v>
      </c>
      <c r="S1719" s="102" t="s">
        <v>2197</v>
      </c>
      <c r="T1719" s="102" t="s">
        <v>2198</v>
      </c>
      <c r="U1719" s="102"/>
      <c r="V1719" s="102"/>
      <c r="W1719" s="102"/>
      <c r="X1719" s="102" t="s">
        <v>2195</v>
      </c>
      <c r="Y1719" s="102">
        <v>95</v>
      </c>
      <c r="Z1719" s="102">
        <v>95</v>
      </c>
      <c r="AA1719" s="106"/>
      <c r="AB1719" s="109" t="s">
        <v>2223</v>
      </c>
    </row>
    <row r="1720" spans="2:28">
      <c r="B1720" s="92">
        <v>1719</v>
      </c>
      <c r="C1720" s="93">
        <v>6211</v>
      </c>
      <c r="D1720" s="93">
        <v>1740</v>
      </c>
      <c r="E1720" s="102">
        <v>120</v>
      </c>
      <c r="F1720" s="102">
        <v>51</v>
      </c>
      <c r="G1720" s="102" t="s">
        <v>498</v>
      </c>
      <c r="H1720" s="102">
        <v>4</v>
      </c>
      <c r="I1720" s="102" t="s">
        <v>473</v>
      </c>
      <c r="J1720" s="94" t="s">
        <v>2148</v>
      </c>
      <c r="K1720" s="102">
        <v>63</v>
      </c>
      <c r="L1720" s="103">
        <v>49</v>
      </c>
      <c r="M1720" s="103" t="s">
        <v>2187</v>
      </c>
      <c r="N1720" s="97" t="str">
        <f>CONCATENATE(G1720, I1720, "S", TEXT(L1720,"00"),M1720)</f>
        <v>C3P063S49N</v>
      </c>
      <c r="O1720" s="105">
        <v>542881.35294110945</v>
      </c>
      <c r="P1720" s="105">
        <v>2878447.5280510001</v>
      </c>
      <c r="Q1720" s="108">
        <v>45296</v>
      </c>
      <c r="R1720" s="93">
        <v>100</v>
      </c>
      <c r="S1720" s="102" t="s">
        <v>2197</v>
      </c>
      <c r="T1720" s="102" t="s">
        <v>2198</v>
      </c>
      <c r="U1720" s="102"/>
      <c r="V1720" s="102"/>
      <c r="W1720" s="102"/>
      <c r="X1720" s="102" t="s">
        <v>2195</v>
      </c>
      <c r="Y1720" s="102">
        <v>100</v>
      </c>
      <c r="Z1720" s="102">
        <v>103</v>
      </c>
      <c r="AA1720" s="106"/>
      <c r="AB1720" s="109" t="s">
        <v>2223</v>
      </c>
    </row>
    <row r="1721" spans="2:28">
      <c r="B1721" s="92">
        <v>1720</v>
      </c>
      <c r="C1721" s="93">
        <v>6203</v>
      </c>
      <c r="D1721" s="93">
        <v>1732</v>
      </c>
      <c r="E1721" s="102">
        <v>112</v>
      </c>
      <c r="F1721" s="102">
        <v>43</v>
      </c>
      <c r="G1721" s="102" t="s">
        <v>498</v>
      </c>
      <c r="H1721" s="102">
        <v>4</v>
      </c>
      <c r="I1721" s="102" t="s">
        <v>473</v>
      </c>
      <c r="J1721" s="94" t="s">
        <v>2149</v>
      </c>
      <c r="K1721" s="102">
        <v>63</v>
      </c>
      <c r="L1721" s="103">
        <v>50</v>
      </c>
      <c r="M1721" s="103" t="s">
        <v>2185</v>
      </c>
      <c r="N1721" s="97" t="str">
        <f>CONCATENATE(G1721, I1721, "S", TEXT(L1721,"00"),M1721)</f>
        <v>C3P063S50C</v>
      </c>
      <c r="O1721" s="105">
        <v>542965.84132112283</v>
      </c>
      <c r="P1721" s="105">
        <v>2878210.3369390843</v>
      </c>
      <c r="Q1721" s="108">
        <v>45296</v>
      </c>
      <c r="R1721" s="93">
        <v>150</v>
      </c>
      <c r="S1721" s="102" t="s">
        <v>2194</v>
      </c>
      <c r="T1721" s="102" t="s">
        <v>2194</v>
      </c>
      <c r="U1721" s="102"/>
      <c r="V1721" s="102"/>
      <c r="W1721" s="102"/>
      <c r="X1721" s="102" t="s">
        <v>2195</v>
      </c>
      <c r="Y1721" s="102">
        <v>100</v>
      </c>
      <c r="Z1721" s="102">
        <v>95</v>
      </c>
      <c r="AA1721" s="106"/>
      <c r="AB1721" s="109" t="s">
        <v>2223</v>
      </c>
    </row>
    <row r="1722" spans="2:28">
      <c r="B1722" s="92">
        <v>1721</v>
      </c>
      <c r="C1722" s="93">
        <v>6204</v>
      </c>
      <c r="D1722" s="93">
        <v>1733</v>
      </c>
      <c r="E1722" s="102">
        <v>113</v>
      </c>
      <c r="F1722" s="102">
        <v>44</v>
      </c>
      <c r="G1722" s="102" t="s">
        <v>498</v>
      </c>
      <c r="H1722" s="102">
        <v>4</v>
      </c>
      <c r="I1722" s="102" t="s">
        <v>473</v>
      </c>
      <c r="J1722" s="94" t="s">
        <v>2150</v>
      </c>
      <c r="K1722" s="102">
        <v>63</v>
      </c>
      <c r="L1722" s="103">
        <v>50</v>
      </c>
      <c r="M1722" s="103" t="s">
        <v>2186</v>
      </c>
      <c r="N1722" s="97" t="str">
        <f>CONCATENATE(G1722, I1722, "S", TEXT(L1722,"00"),M1722)</f>
        <v>C3P063S50E</v>
      </c>
      <c r="O1722" s="105">
        <v>542995.87470906018</v>
      </c>
      <c r="P1722" s="105">
        <v>2878210.3369390843</v>
      </c>
      <c r="Q1722" s="108">
        <v>45296</v>
      </c>
      <c r="R1722" s="93">
        <v>121</v>
      </c>
      <c r="S1722" s="102" t="s">
        <v>2197</v>
      </c>
      <c r="T1722" s="102" t="s">
        <v>2198</v>
      </c>
      <c r="U1722" s="102"/>
      <c r="V1722" s="102"/>
      <c r="W1722" s="102"/>
      <c r="X1722" s="102" t="s">
        <v>2195</v>
      </c>
      <c r="Y1722" s="102">
        <v>102</v>
      </c>
      <c r="Z1722" s="102">
        <v>101</v>
      </c>
      <c r="AA1722" s="106"/>
      <c r="AB1722" s="109" t="s">
        <v>2223</v>
      </c>
    </row>
    <row r="1723" spans="2:28">
      <c r="B1723" s="92">
        <v>1722</v>
      </c>
      <c r="C1723" s="93">
        <v>6205</v>
      </c>
      <c r="D1723" s="93">
        <v>1734</v>
      </c>
      <c r="E1723" s="102">
        <v>114</v>
      </c>
      <c r="F1723" s="102">
        <v>45</v>
      </c>
      <c r="G1723" s="102" t="s">
        <v>498</v>
      </c>
      <c r="H1723" s="102">
        <v>4</v>
      </c>
      <c r="I1723" s="102" t="s">
        <v>473</v>
      </c>
      <c r="J1723" s="94" t="s">
        <v>2151</v>
      </c>
      <c r="K1723" s="102">
        <v>63</v>
      </c>
      <c r="L1723" s="103">
        <v>50</v>
      </c>
      <c r="M1723" s="103" t="s">
        <v>2187</v>
      </c>
      <c r="N1723" s="97" t="str">
        <f>CONCATENATE(G1723, I1723, "S", TEXT(L1723,"00"),M1723)</f>
        <v>C3P063S50N</v>
      </c>
      <c r="O1723" s="105">
        <v>542965.84132112283</v>
      </c>
      <c r="P1723" s="105">
        <v>2878218.0875597345</v>
      </c>
      <c r="Q1723" s="108">
        <v>45296</v>
      </c>
      <c r="R1723" s="93">
        <v>156</v>
      </c>
      <c r="S1723" s="102" t="s">
        <v>2194</v>
      </c>
      <c r="T1723" s="102" t="s">
        <v>2194</v>
      </c>
      <c r="U1723" s="102"/>
      <c r="V1723" s="102"/>
      <c r="W1723" s="102"/>
      <c r="X1723" s="102" t="s">
        <v>2195</v>
      </c>
      <c r="Y1723" s="102">
        <v>100</v>
      </c>
      <c r="Z1723" s="102">
        <v>102</v>
      </c>
      <c r="AA1723" s="106"/>
      <c r="AB1723" s="109" t="s">
        <v>2223</v>
      </c>
    </row>
    <row r="1724" spans="2:28">
      <c r="B1724" s="92">
        <v>1723</v>
      </c>
      <c r="C1724" s="93">
        <v>6182</v>
      </c>
      <c r="D1724" s="93">
        <v>1711</v>
      </c>
      <c r="E1724" s="102">
        <v>91</v>
      </c>
      <c r="F1724" s="102">
        <v>22</v>
      </c>
      <c r="G1724" s="102" t="s">
        <v>498</v>
      </c>
      <c r="H1724" s="102">
        <v>4</v>
      </c>
      <c r="I1724" s="102" t="s">
        <v>473</v>
      </c>
      <c r="J1724" s="94" t="s">
        <v>2152</v>
      </c>
      <c r="K1724" s="102">
        <v>63</v>
      </c>
      <c r="L1724" s="103">
        <v>51</v>
      </c>
      <c r="M1724" s="103" t="s">
        <v>2185</v>
      </c>
      <c r="N1724" s="97" t="str">
        <f>CONCATENATE(G1724, I1724, "S", TEXT(L1724,"00"),M1724)</f>
        <v>C3P063S51C</v>
      </c>
      <c r="O1724" s="105">
        <v>543619.0188807958</v>
      </c>
      <c r="P1724" s="105">
        <v>2879127.9892140506</v>
      </c>
      <c r="Q1724" s="108">
        <v>45296</v>
      </c>
      <c r="R1724" s="93">
        <v>143</v>
      </c>
      <c r="S1724" s="102" t="s">
        <v>2197</v>
      </c>
      <c r="T1724" s="102" t="s">
        <v>2198</v>
      </c>
      <c r="U1724" s="102"/>
      <c r="V1724" s="102"/>
      <c r="W1724" s="102"/>
      <c r="X1724" s="102" t="s">
        <v>2195</v>
      </c>
      <c r="Y1724" s="102">
        <v>92</v>
      </c>
      <c r="Z1724" s="102">
        <v>100</v>
      </c>
      <c r="AA1724" s="106"/>
      <c r="AB1724" s="109" t="s">
        <v>2223</v>
      </c>
    </row>
    <row r="1725" spans="2:28">
      <c r="B1725" s="92">
        <v>1724</v>
      </c>
      <c r="C1725" s="93">
        <v>6183</v>
      </c>
      <c r="D1725" s="93">
        <v>1712</v>
      </c>
      <c r="E1725" s="102">
        <v>92</v>
      </c>
      <c r="F1725" s="102">
        <v>23</v>
      </c>
      <c r="G1725" s="102" t="s">
        <v>498</v>
      </c>
      <c r="H1725" s="102">
        <v>4</v>
      </c>
      <c r="I1725" s="102" t="s">
        <v>473</v>
      </c>
      <c r="J1725" s="94" t="s">
        <v>2153</v>
      </c>
      <c r="K1725" s="102">
        <v>63</v>
      </c>
      <c r="L1725" s="103">
        <v>51</v>
      </c>
      <c r="M1725" s="103" t="s">
        <v>2186</v>
      </c>
      <c r="N1725" s="97" t="str">
        <f>CONCATENATE(G1725, I1725, "S", TEXT(L1725,"00"),M1725)</f>
        <v>C3P063S51E</v>
      </c>
      <c r="O1725" s="105">
        <v>543648.2527087247</v>
      </c>
      <c r="P1725" s="105">
        <v>2879127.9892140506</v>
      </c>
      <c r="Q1725" s="108">
        <v>45296</v>
      </c>
      <c r="R1725" s="93">
        <v>137</v>
      </c>
      <c r="S1725" s="102" t="s">
        <v>2197</v>
      </c>
      <c r="T1725" s="102" t="s">
        <v>2198</v>
      </c>
      <c r="U1725" s="102"/>
      <c r="V1725" s="102"/>
      <c r="W1725" s="102"/>
      <c r="X1725" s="102" t="s">
        <v>2195</v>
      </c>
      <c r="Y1725" s="102">
        <v>95</v>
      </c>
      <c r="Z1725" s="102">
        <v>95</v>
      </c>
      <c r="AA1725" s="106"/>
      <c r="AB1725" s="109" t="s">
        <v>2223</v>
      </c>
    </row>
    <row r="1726" spans="2:28">
      <c r="B1726" s="92">
        <v>1725</v>
      </c>
      <c r="C1726" s="93">
        <v>6184</v>
      </c>
      <c r="D1726" s="93">
        <v>1713</v>
      </c>
      <c r="E1726" s="102">
        <v>93</v>
      </c>
      <c r="F1726" s="102">
        <v>24</v>
      </c>
      <c r="G1726" s="102" t="s">
        <v>498</v>
      </c>
      <c r="H1726" s="102">
        <v>4</v>
      </c>
      <c r="I1726" s="102" t="s">
        <v>473</v>
      </c>
      <c r="J1726" s="94" t="s">
        <v>2154</v>
      </c>
      <c r="K1726" s="102">
        <v>63</v>
      </c>
      <c r="L1726" s="103">
        <v>51</v>
      </c>
      <c r="M1726" s="103" t="s">
        <v>2187</v>
      </c>
      <c r="N1726" s="97" t="str">
        <f>CONCATENATE(G1726, I1726, "S", TEXT(L1726,"00"),M1726)</f>
        <v>C3P063S51N</v>
      </c>
      <c r="O1726" s="105">
        <v>543619.0188807958</v>
      </c>
      <c r="P1726" s="105">
        <v>2879139.3615082456</v>
      </c>
      <c r="Q1726" s="108">
        <v>45296</v>
      </c>
      <c r="R1726" s="93">
        <v>154</v>
      </c>
      <c r="S1726" s="102" t="s">
        <v>2194</v>
      </c>
      <c r="T1726" s="102" t="s">
        <v>2194</v>
      </c>
      <c r="U1726" s="102"/>
      <c r="V1726" s="102"/>
      <c r="W1726" s="102"/>
      <c r="X1726" s="102" t="s">
        <v>2195</v>
      </c>
      <c r="Y1726" s="102">
        <v>94</v>
      </c>
      <c r="Z1726" s="102">
        <v>95</v>
      </c>
      <c r="AA1726" s="106"/>
      <c r="AB1726" s="109" t="s">
        <v>2223</v>
      </c>
    </row>
    <row r="1727" spans="2:28">
      <c r="B1727" s="92">
        <v>1726</v>
      </c>
      <c r="C1727" s="93">
        <v>6185</v>
      </c>
      <c r="D1727" s="93">
        <v>1714</v>
      </c>
      <c r="E1727" s="102">
        <v>94</v>
      </c>
      <c r="F1727" s="102">
        <v>25</v>
      </c>
      <c r="G1727" s="102" t="s">
        <v>498</v>
      </c>
      <c r="H1727" s="102">
        <v>4</v>
      </c>
      <c r="I1727" s="102" t="s">
        <v>473</v>
      </c>
      <c r="J1727" s="94" t="s">
        <v>2155</v>
      </c>
      <c r="K1727" s="102">
        <v>63</v>
      </c>
      <c r="L1727" s="103">
        <v>52</v>
      </c>
      <c r="M1727" s="103" t="s">
        <v>2185</v>
      </c>
      <c r="N1727" s="97" t="str">
        <f>CONCATENATE(G1727, I1727, "S", TEXT(L1727,"00"),M1727)</f>
        <v>C3P063S52C</v>
      </c>
      <c r="O1727" s="105">
        <v>543715.73357353697</v>
      </c>
      <c r="P1727" s="105">
        <v>2879209.9411789314</v>
      </c>
      <c r="Q1727" s="108">
        <v>45296</v>
      </c>
      <c r="R1727" s="93">
        <v>82</v>
      </c>
      <c r="S1727" s="102" t="s">
        <v>2194</v>
      </c>
      <c r="T1727" s="102" t="s">
        <v>2194</v>
      </c>
      <c r="U1727" s="102"/>
      <c r="V1727" s="102"/>
      <c r="W1727" s="102"/>
      <c r="X1727" s="102" t="s">
        <v>2195</v>
      </c>
      <c r="Y1727" s="102">
        <v>91</v>
      </c>
      <c r="Z1727" s="102">
        <v>95</v>
      </c>
      <c r="AA1727" s="106"/>
      <c r="AB1727" s="109" t="s">
        <v>2223</v>
      </c>
    </row>
    <row r="1728" spans="2:28">
      <c r="B1728" s="92">
        <v>1727</v>
      </c>
      <c r="C1728" s="93">
        <v>6186</v>
      </c>
      <c r="D1728" s="93">
        <v>1715</v>
      </c>
      <c r="E1728" s="102">
        <v>95</v>
      </c>
      <c r="F1728" s="102">
        <v>26</v>
      </c>
      <c r="G1728" s="102" t="s">
        <v>498</v>
      </c>
      <c r="H1728" s="102">
        <v>4</v>
      </c>
      <c r="I1728" s="102" t="s">
        <v>473</v>
      </c>
      <c r="J1728" s="94" t="s">
        <v>2156</v>
      </c>
      <c r="K1728" s="102">
        <v>63</v>
      </c>
      <c r="L1728" s="103">
        <v>52</v>
      </c>
      <c r="M1728" s="103" t="s">
        <v>2186</v>
      </c>
      <c r="N1728" s="97" t="str">
        <f>CONCATENATE(G1728, I1728, "S", TEXT(L1728,"00"),M1728)</f>
        <v>C3P063S52E</v>
      </c>
      <c r="O1728" s="105">
        <v>543734.0022914256</v>
      </c>
      <c r="P1728" s="105">
        <v>2879209.9411789314</v>
      </c>
      <c r="Q1728" s="108">
        <v>45296</v>
      </c>
      <c r="R1728" s="93">
        <v>109</v>
      </c>
      <c r="S1728" s="102" t="s">
        <v>2197</v>
      </c>
      <c r="T1728" s="102" t="s">
        <v>2198</v>
      </c>
      <c r="U1728" s="102"/>
      <c r="V1728" s="102"/>
      <c r="W1728" s="102"/>
      <c r="X1728" s="102" t="s">
        <v>2195</v>
      </c>
      <c r="Y1728" s="102">
        <v>92</v>
      </c>
      <c r="Z1728" s="102">
        <v>90</v>
      </c>
      <c r="AA1728" s="106"/>
      <c r="AB1728" s="109" t="s">
        <v>2223</v>
      </c>
    </row>
    <row r="1729" spans="2:28">
      <c r="B1729" s="92">
        <v>1728</v>
      </c>
      <c r="C1729" s="93">
        <v>6187</v>
      </c>
      <c r="D1729" s="93">
        <v>1716</v>
      </c>
      <c r="E1729" s="102">
        <v>96</v>
      </c>
      <c r="F1729" s="102">
        <v>27</v>
      </c>
      <c r="G1729" s="102" t="s">
        <v>498</v>
      </c>
      <c r="H1729" s="102">
        <v>4</v>
      </c>
      <c r="I1729" s="102" t="s">
        <v>473</v>
      </c>
      <c r="J1729" s="94" t="s">
        <v>2157</v>
      </c>
      <c r="K1729" s="102">
        <v>63</v>
      </c>
      <c r="L1729" s="103">
        <v>52</v>
      </c>
      <c r="M1729" s="103" t="s">
        <v>2187</v>
      </c>
      <c r="N1729" s="97" t="str">
        <f>CONCATENATE(G1729, I1729, "S", TEXT(L1729,"00"),M1729)</f>
        <v>C3P063S52N</v>
      </c>
      <c r="O1729" s="105">
        <v>543715.73357353697</v>
      </c>
      <c r="P1729" s="105">
        <v>2879221.3543099463</v>
      </c>
      <c r="Q1729" s="108">
        <v>45296</v>
      </c>
      <c r="R1729" s="93">
        <v>66</v>
      </c>
      <c r="S1729" s="102" t="s">
        <v>2194</v>
      </c>
      <c r="T1729" s="102" t="s">
        <v>2194</v>
      </c>
      <c r="U1729" s="102"/>
      <c r="V1729" s="102"/>
      <c r="W1729" s="102"/>
      <c r="X1729" s="102" t="s">
        <v>2195</v>
      </c>
      <c r="Y1729" s="102">
        <v>101</v>
      </c>
      <c r="Z1729" s="102">
        <v>97</v>
      </c>
      <c r="AA1729" s="106"/>
      <c r="AB1729" s="109" t="s">
        <v>2223</v>
      </c>
    </row>
    <row r="1730" spans="2:28">
      <c r="B1730" s="92">
        <v>1729</v>
      </c>
      <c r="C1730" s="93">
        <v>6179</v>
      </c>
      <c r="D1730" s="93">
        <v>1708</v>
      </c>
      <c r="E1730" s="102">
        <v>88</v>
      </c>
      <c r="F1730" s="102">
        <v>19</v>
      </c>
      <c r="G1730" s="102" t="s">
        <v>498</v>
      </c>
      <c r="H1730" s="102">
        <v>4</v>
      </c>
      <c r="I1730" s="102" t="s">
        <v>473</v>
      </c>
      <c r="J1730" s="94" t="s">
        <v>2158</v>
      </c>
      <c r="K1730" s="102">
        <v>63</v>
      </c>
      <c r="L1730" s="103">
        <v>54</v>
      </c>
      <c r="M1730" s="103" t="s">
        <v>2185</v>
      </c>
      <c r="N1730" s="97" t="str">
        <f>CONCATENATE(G1730, I1730, "S", TEXT(L1730,"00"),M1730)</f>
        <v>C3P063S54C</v>
      </c>
      <c r="O1730" s="105">
        <v>543472.77429953928</v>
      </c>
      <c r="P1730" s="105">
        <v>2879214.8653451307</v>
      </c>
      <c r="Q1730" s="108">
        <v>45296</v>
      </c>
      <c r="R1730" s="93">
        <v>76</v>
      </c>
      <c r="S1730" s="102" t="s">
        <v>2194</v>
      </c>
      <c r="T1730" s="102" t="s">
        <v>2194</v>
      </c>
      <c r="U1730" s="102"/>
      <c r="V1730" s="102"/>
      <c r="W1730" s="102"/>
      <c r="X1730" s="102" t="s">
        <v>2195</v>
      </c>
      <c r="Y1730" s="102">
        <v>105</v>
      </c>
      <c r="Z1730" s="102">
        <v>100</v>
      </c>
      <c r="AA1730" s="106"/>
      <c r="AB1730" s="109" t="s">
        <v>2223</v>
      </c>
    </row>
    <row r="1731" spans="2:28">
      <c r="B1731" s="92">
        <v>1730</v>
      </c>
      <c r="C1731" s="93">
        <v>6180</v>
      </c>
      <c r="D1731" s="93">
        <v>1709</v>
      </c>
      <c r="E1731" s="102">
        <v>89</v>
      </c>
      <c r="F1731" s="102">
        <v>20</v>
      </c>
      <c r="G1731" s="102" t="s">
        <v>498</v>
      </c>
      <c r="H1731" s="102">
        <v>4</v>
      </c>
      <c r="I1731" s="102" t="s">
        <v>473</v>
      </c>
      <c r="J1731" s="94" t="s">
        <v>2159</v>
      </c>
      <c r="K1731" s="102">
        <v>63</v>
      </c>
      <c r="L1731" s="103">
        <v>54</v>
      </c>
      <c r="M1731" s="103" t="s">
        <v>2186</v>
      </c>
      <c r="N1731" s="97" t="str">
        <f>CONCATENATE(G1731, I1731, "S", TEXT(L1731,"00"),M1731)</f>
        <v>C3P063S54E</v>
      </c>
      <c r="O1731" s="105">
        <v>543479.68787067127</v>
      </c>
      <c r="P1731" s="105">
        <v>2879214.8653451307</v>
      </c>
      <c r="Q1731" s="108">
        <v>45296</v>
      </c>
      <c r="R1731" s="93">
        <v>91</v>
      </c>
      <c r="S1731" s="102" t="s">
        <v>2199</v>
      </c>
      <c r="T1731" s="102" t="s">
        <v>2206</v>
      </c>
      <c r="U1731" s="102"/>
      <c r="V1731" s="102"/>
      <c r="W1731" s="102"/>
      <c r="X1731" s="102" t="s">
        <v>2195</v>
      </c>
      <c r="Y1731" s="102">
        <v>91</v>
      </c>
      <c r="Z1731" s="102">
        <v>91</v>
      </c>
      <c r="AA1731" s="106"/>
      <c r="AB1731" s="109" t="s">
        <v>2223</v>
      </c>
    </row>
    <row r="1732" spans="2:28">
      <c r="B1732" s="92">
        <v>1731</v>
      </c>
      <c r="C1732" s="93">
        <v>6181</v>
      </c>
      <c r="D1732" s="93">
        <v>1710</v>
      </c>
      <c r="E1732" s="102">
        <v>90</v>
      </c>
      <c r="F1732" s="102">
        <v>21</v>
      </c>
      <c r="G1732" s="102" t="s">
        <v>498</v>
      </c>
      <c r="H1732" s="102">
        <v>4</v>
      </c>
      <c r="I1732" s="102" t="s">
        <v>473</v>
      </c>
      <c r="J1732" s="94" t="s">
        <v>2160</v>
      </c>
      <c r="K1732" s="102">
        <v>63</v>
      </c>
      <c r="L1732" s="103">
        <v>54</v>
      </c>
      <c r="M1732" s="103" t="s">
        <v>2187</v>
      </c>
      <c r="N1732" s="97" t="str">
        <f>CONCATENATE(G1732, I1732, "S", TEXT(L1732,"00"),M1732)</f>
        <v>C3P063S54N</v>
      </c>
      <c r="O1732" s="105">
        <v>543472.77429953928</v>
      </c>
      <c r="P1732" s="105">
        <v>2879234.9719825503</v>
      </c>
      <c r="Q1732" s="108">
        <v>45296</v>
      </c>
      <c r="R1732" s="93">
        <v>83</v>
      </c>
      <c r="S1732" s="102" t="s">
        <v>2197</v>
      </c>
      <c r="T1732" s="102" t="s">
        <v>2198</v>
      </c>
      <c r="U1732" s="102"/>
      <c r="V1732" s="102"/>
      <c r="W1732" s="102"/>
      <c r="X1732" s="102" t="s">
        <v>2195</v>
      </c>
      <c r="Y1732" s="102">
        <v>89</v>
      </c>
      <c r="Z1732" s="102">
        <v>95</v>
      </c>
      <c r="AA1732" s="106"/>
      <c r="AB1732" s="109" t="s">
        <v>2223</v>
      </c>
    </row>
    <row r="1733" spans="2:28">
      <c r="B1733" s="92">
        <v>1732</v>
      </c>
      <c r="C1733" s="93">
        <v>6188</v>
      </c>
      <c r="D1733" s="93">
        <v>1717</v>
      </c>
      <c r="E1733" s="102">
        <v>97</v>
      </c>
      <c r="F1733" s="102">
        <v>28</v>
      </c>
      <c r="G1733" s="102" t="s">
        <v>498</v>
      </c>
      <c r="H1733" s="102">
        <v>4</v>
      </c>
      <c r="I1733" s="102" t="s">
        <v>473</v>
      </c>
      <c r="J1733" s="94" t="s">
        <v>2161</v>
      </c>
      <c r="K1733" s="102">
        <v>63</v>
      </c>
      <c r="L1733" s="103">
        <v>57</v>
      </c>
      <c r="M1733" s="103" t="s">
        <v>2185</v>
      </c>
      <c r="N1733" s="97" t="str">
        <f>CONCATENATE(G1733, I1733, "S", TEXT(L1733,"00"),M1733)</f>
        <v>C3P063S57C</v>
      </c>
      <c r="O1733" s="105">
        <v>543959.76908662065</v>
      </c>
      <c r="P1733" s="105">
        <v>2878798.0959606655</v>
      </c>
      <c r="Q1733" s="108">
        <v>45296</v>
      </c>
      <c r="R1733" s="93">
        <v>94</v>
      </c>
      <c r="S1733" s="102" t="s">
        <v>2197</v>
      </c>
      <c r="T1733" s="102" t="s">
        <v>2198</v>
      </c>
      <c r="U1733" s="102"/>
      <c r="V1733" s="102"/>
      <c r="W1733" s="102"/>
      <c r="X1733" s="102" t="s">
        <v>2195</v>
      </c>
      <c r="Y1733" s="102">
        <v>104</v>
      </c>
      <c r="Z1733" s="102">
        <v>109</v>
      </c>
      <c r="AA1733" s="106"/>
      <c r="AB1733" s="109" t="s">
        <v>2223</v>
      </c>
    </row>
    <row r="1734" spans="2:28">
      <c r="B1734" s="92">
        <v>1733</v>
      </c>
      <c r="C1734" s="93">
        <v>6189</v>
      </c>
      <c r="D1734" s="93">
        <v>1718</v>
      </c>
      <c r="E1734" s="102">
        <v>98</v>
      </c>
      <c r="F1734" s="102">
        <v>29</v>
      </c>
      <c r="G1734" s="102" t="s">
        <v>498</v>
      </c>
      <c r="H1734" s="102">
        <v>4</v>
      </c>
      <c r="I1734" s="102" t="s">
        <v>473</v>
      </c>
      <c r="J1734" s="94" t="s">
        <v>2162</v>
      </c>
      <c r="K1734" s="102">
        <v>63</v>
      </c>
      <c r="L1734" s="103">
        <v>57</v>
      </c>
      <c r="M1734" s="103" t="s">
        <v>2186</v>
      </c>
      <c r="N1734" s="97" t="str">
        <f>CONCATENATE(G1734, I1734, "S", TEXT(L1734,"00"),M1734)</f>
        <v>C3P063S57E</v>
      </c>
      <c r="O1734" s="105">
        <v>543984.95645445958</v>
      </c>
      <c r="P1734" s="105">
        <v>2878798.0959606655</v>
      </c>
      <c r="Q1734" s="108">
        <v>45296</v>
      </c>
      <c r="R1734" s="93">
        <v>77</v>
      </c>
      <c r="S1734" s="102" t="s">
        <v>2194</v>
      </c>
      <c r="T1734" s="102" t="s">
        <v>2194</v>
      </c>
      <c r="U1734" s="102"/>
      <c r="V1734" s="102"/>
      <c r="W1734" s="102"/>
      <c r="X1734" s="102" t="s">
        <v>2195</v>
      </c>
      <c r="Y1734" s="102">
        <v>108</v>
      </c>
      <c r="Z1734" s="102">
        <v>107</v>
      </c>
      <c r="AA1734" s="106"/>
      <c r="AB1734" s="109" t="s">
        <v>2223</v>
      </c>
    </row>
    <row r="1735" spans="2:28">
      <c r="B1735" s="92">
        <v>1734</v>
      </c>
      <c r="C1735" s="93">
        <v>6190</v>
      </c>
      <c r="D1735" s="93">
        <v>1719</v>
      </c>
      <c r="E1735" s="102">
        <v>99</v>
      </c>
      <c r="F1735" s="102">
        <v>30</v>
      </c>
      <c r="G1735" s="102" t="s">
        <v>498</v>
      </c>
      <c r="H1735" s="102">
        <v>4</v>
      </c>
      <c r="I1735" s="102" t="s">
        <v>473</v>
      </c>
      <c r="J1735" s="94" t="s">
        <v>2163</v>
      </c>
      <c r="K1735" s="102">
        <v>63</v>
      </c>
      <c r="L1735" s="103">
        <v>57</v>
      </c>
      <c r="M1735" s="103" t="s">
        <v>2187</v>
      </c>
      <c r="N1735" s="97" t="str">
        <f>CONCATENATE(G1735, I1735, "S", TEXT(L1735,"00"),M1735)</f>
        <v>C3P063S57N</v>
      </c>
      <c r="O1735" s="105">
        <v>543959.76908662065</v>
      </c>
      <c r="P1735" s="105">
        <v>2878824.1716292468</v>
      </c>
      <c r="Q1735" s="108">
        <v>45296</v>
      </c>
      <c r="R1735" s="93">
        <v>92</v>
      </c>
      <c r="S1735" s="102" t="s">
        <v>2197</v>
      </c>
      <c r="T1735" s="102" t="s">
        <v>2198</v>
      </c>
      <c r="U1735" s="102"/>
      <c r="V1735" s="102"/>
      <c r="W1735" s="102"/>
      <c r="X1735" s="102" t="s">
        <v>2195</v>
      </c>
      <c r="Y1735" s="102">
        <v>105</v>
      </c>
      <c r="Z1735" s="102">
        <v>103</v>
      </c>
      <c r="AA1735" s="106"/>
      <c r="AB1735" s="109" t="s">
        <v>2223</v>
      </c>
    </row>
    <row r="1736" spans="2:28">
      <c r="B1736" s="92">
        <v>1735</v>
      </c>
      <c r="C1736" s="93">
        <v>6191</v>
      </c>
      <c r="D1736" s="93">
        <v>1720</v>
      </c>
      <c r="E1736" s="102">
        <v>100</v>
      </c>
      <c r="F1736" s="102">
        <v>31</v>
      </c>
      <c r="G1736" s="102" t="s">
        <v>498</v>
      </c>
      <c r="H1736" s="102">
        <v>4</v>
      </c>
      <c r="I1736" s="102" t="s">
        <v>473</v>
      </c>
      <c r="J1736" s="94" t="s">
        <v>2164</v>
      </c>
      <c r="K1736" s="102">
        <v>63</v>
      </c>
      <c r="L1736" s="103">
        <v>58</v>
      </c>
      <c r="M1736" s="103" t="s">
        <v>2185</v>
      </c>
      <c r="N1736" s="97" t="str">
        <f>CONCATENATE(G1736, I1736, "S", TEXT(L1736,"00"),M1736)</f>
        <v>C3P063S58C</v>
      </c>
      <c r="O1736" s="105">
        <v>543981.90670422604</v>
      </c>
      <c r="P1736" s="105">
        <v>2878566.594561311</v>
      </c>
      <c r="Q1736" s="108">
        <v>45296</v>
      </c>
      <c r="R1736" s="93">
        <v>157</v>
      </c>
      <c r="S1736" s="102" t="s">
        <v>2197</v>
      </c>
      <c r="T1736" s="102" t="s">
        <v>2198</v>
      </c>
      <c r="U1736" s="102"/>
      <c r="V1736" s="102"/>
      <c r="W1736" s="102"/>
      <c r="X1736" s="102" t="s">
        <v>2195</v>
      </c>
      <c r="Y1736" s="102">
        <v>90</v>
      </c>
      <c r="Z1736" s="102">
        <v>93</v>
      </c>
      <c r="AA1736" s="106"/>
      <c r="AB1736" s="109" t="s">
        <v>2223</v>
      </c>
    </row>
    <row r="1737" spans="2:28">
      <c r="B1737" s="92">
        <v>1736</v>
      </c>
      <c r="C1737" s="93">
        <v>6192</v>
      </c>
      <c r="D1737" s="93">
        <v>1721</v>
      </c>
      <c r="E1737" s="102">
        <v>101</v>
      </c>
      <c r="F1737" s="102">
        <v>32</v>
      </c>
      <c r="G1737" s="102" t="s">
        <v>498</v>
      </c>
      <c r="H1737" s="102">
        <v>4</v>
      </c>
      <c r="I1737" s="102" t="s">
        <v>473</v>
      </c>
      <c r="J1737" s="94" t="s">
        <v>2165</v>
      </c>
      <c r="K1737" s="102">
        <v>63</v>
      </c>
      <c r="L1737" s="103">
        <v>58</v>
      </c>
      <c r="M1737" s="103" t="s">
        <v>2186</v>
      </c>
      <c r="N1737" s="97" t="str">
        <f>CONCATENATE(G1737, I1737, "S", TEXT(L1737,"00"),M1737)</f>
        <v>C3P063S58E</v>
      </c>
      <c r="O1737" s="105">
        <v>544010.24211526418</v>
      </c>
      <c r="P1737" s="105">
        <v>2878566.594561311</v>
      </c>
      <c r="Q1737" s="108">
        <v>45296</v>
      </c>
      <c r="R1737" s="93">
        <v>87</v>
      </c>
      <c r="S1737" s="102" t="s">
        <v>2194</v>
      </c>
      <c r="T1737" s="102" t="s">
        <v>2194</v>
      </c>
      <c r="U1737" s="102"/>
      <c r="V1737" s="102"/>
      <c r="W1737" s="102"/>
      <c r="X1737" s="102" t="s">
        <v>2195</v>
      </c>
      <c r="Y1737" s="102">
        <v>86</v>
      </c>
      <c r="Z1737" s="102">
        <v>85</v>
      </c>
      <c r="AA1737" s="106"/>
      <c r="AB1737" s="109" t="s">
        <v>2223</v>
      </c>
    </row>
    <row r="1738" spans="2:28">
      <c r="B1738" s="92">
        <v>1737</v>
      </c>
      <c r="C1738" s="93">
        <v>6193</v>
      </c>
      <c r="D1738" s="93">
        <v>1722</v>
      </c>
      <c r="E1738" s="102">
        <v>102</v>
      </c>
      <c r="F1738" s="102">
        <v>33</v>
      </c>
      <c r="G1738" s="102" t="s">
        <v>498</v>
      </c>
      <c r="H1738" s="102">
        <v>4</v>
      </c>
      <c r="I1738" s="102" t="s">
        <v>473</v>
      </c>
      <c r="J1738" s="94" t="s">
        <v>2166</v>
      </c>
      <c r="K1738" s="102">
        <v>63</v>
      </c>
      <c r="L1738" s="103">
        <v>58</v>
      </c>
      <c r="M1738" s="103" t="s">
        <v>2187</v>
      </c>
      <c r="N1738" s="97" t="str">
        <f>CONCATENATE(G1738, I1738, "S", TEXT(L1738,"00"),M1738)</f>
        <v>C3P063S58N</v>
      </c>
      <c r="O1738" s="105">
        <v>543981.90670422604</v>
      </c>
      <c r="P1738" s="105">
        <v>2878581.0948838391</v>
      </c>
      <c r="Q1738" s="108">
        <v>45296</v>
      </c>
      <c r="R1738" s="93">
        <v>115</v>
      </c>
      <c r="S1738" s="102" t="s">
        <v>2197</v>
      </c>
      <c r="T1738" s="102" t="s">
        <v>2198</v>
      </c>
      <c r="U1738" s="102"/>
      <c r="V1738" s="102"/>
      <c r="W1738" s="102"/>
      <c r="X1738" s="102" t="s">
        <v>2195</v>
      </c>
      <c r="Y1738" s="102">
        <v>95</v>
      </c>
      <c r="Z1738" s="102">
        <v>97</v>
      </c>
      <c r="AA1738" s="106"/>
      <c r="AB1738" s="109" t="s">
        <v>2223</v>
      </c>
    </row>
    <row r="1739" spans="2:28">
      <c r="B1739" s="92">
        <v>1738</v>
      </c>
      <c r="C1739" s="93">
        <v>6164</v>
      </c>
      <c r="D1739" s="93">
        <v>1693</v>
      </c>
      <c r="E1739" s="102">
        <v>73</v>
      </c>
      <c r="F1739" s="102">
        <v>4</v>
      </c>
      <c r="G1739" s="102" t="s">
        <v>498</v>
      </c>
      <c r="H1739" s="102">
        <v>4</v>
      </c>
      <c r="I1739" s="102" t="s">
        <v>473</v>
      </c>
      <c r="J1739" s="94" t="s">
        <v>2167</v>
      </c>
      <c r="K1739" s="102">
        <v>63</v>
      </c>
      <c r="L1739" s="103">
        <v>61</v>
      </c>
      <c r="M1739" s="103" t="s">
        <v>2185</v>
      </c>
      <c r="N1739" s="97" t="str">
        <f>CONCATENATE(G1739, I1739, "S", TEXT(L1739,"00"),M1739)</f>
        <v>C3P063S61C</v>
      </c>
      <c r="O1739" s="105">
        <v>542349.2596789978</v>
      </c>
      <c r="P1739" s="105">
        <v>2879426.0170138432</v>
      </c>
      <c r="Q1739" s="108">
        <v>45296</v>
      </c>
      <c r="R1739" s="93">
        <v>86</v>
      </c>
      <c r="S1739" s="102" t="s">
        <v>2197</v>
      </c>
      <c r="T1739" s="102" t="s">
        <v>2198</v>
      </c>
      <c r="U1739" s="102"/>
      <c r="V1739" s="102"/>
      <c r="W1739" s="102"/>
      <c r="X1739" s="102" t="s">
        <v>2195</v>
      </c>
      <c r="Y1739" s="102">
        <v>91</v>
      </c>
      <c r="Z1739" s="102">
        <v>88</v>
      </c>
      <c r="AA1739" s="106"/>
      <c r="AB1739" s="109" t="s">
        <v>2223</v>
      </c>
    </row>
    <row r="1740" spans="2:28">
      <c r="B1740" s="92">
        <v>1739</v>
      </c>
      <c r="C1740" s="93">
        <v>6165</v>
      </c>
      <c r="D1740" s="93">
        <v>1694</v>
      </c>
      <c r="E1740" s="102">
        <v>74</v>
      </c>
      <c r="F1740" s="102">
        <v>5</v>
      </c>
      <c r="G1740" s="102" t="s">
        <v>498</v>
      </c>
      <c r="H1740" s="102">
        <v>4</v>
      </c>
      <c r="I1740" s="102" t="s">
        <v>473</v>
      </c>
      <c r="J1740" s="94" t="s">
        <v>2168</v>
      </c>
      <c r="K1740" s="102">
        <v>63</v>
      </c>
      <c r="L1740" s="103">
        <v>61</v>
      </c>
      <c r="M1740" s="103" t="s">
        <v>2186</v>
      </c>
      <c r="N1740" s="97" t="str">
        <f>CONCATENATE(G1740, I1740, "S", TEXT(L1740,"00"),M1740)</f>
        <v>C3P063S61E</v>
      </c>
      <c r="O1740" s="105">
        <v>542368.90069104102</v>
      </c>
      <c r="P1740" s="105">
        <v>2879426.0170138432</v>
      </c>
      <c r="Q1740" s="108">
        <v>45296</v>
      </c>
      <c r="R1740" s="93">
        <v>81</v>
      </c>
      <c r="S1740" s="102" t="s">
        <v>2194</v>
      </c>
      <c r="T1740" s="102" t="s">
        <v>2194</v>
      </c>
      <c r="U1740" s="102"/>
      <c r="V1740" s="102"/>
      <c r="W1740" s="102"/>
      <c r="X1740" s="102" t="s">
        <v>2195</v>
      </c>
      <c r="Y1740" s="102">
        <v>83</v>
      </c>
      <c r="Z1740" s="102">
        <v>84</v>
      </c>
      <c r="AA1740" s="106"/>
      <c r="AB1740" s="109" t="s">
        <v>2223</v>
      </c>
    </row>
    <row r="1741" spans="2:28">
      <c r="B1741" s="92">
        <v>1740</v>
      </c>
      <c r="C1741" s="93">
        <v>6166</v>
      </c>
      <c r="D1741" s="93">
        <v>1695</v>
      </c>
      <c r="E1741" s="102">
        <v>75</v>
      </c>
      <c r="F1741" s="102">
        <v>6</v>
      </c>
      <c r="G1741" s="102" t="s">
        <v>498</v>
      </c>
      <c r="H1741" s="102">
        <v>4</v>
      </c>
      <c r="I1741" s="102" t="s">
        <v>473</v>
      </c>
      <c r="J1741" s="94" t="s">
        <v>2169</v>
      </c>
      <c r="K1741" s="102">
        <v>63</v>
      </c>
      <c r="L1741" s="103">
        <v>61</v>
      </c>
      <c r="M1741" s="103" t="s">
        <v>2187</v>
      </c>
      <c r="N1741" s="97" t="str">
        <f>CONCATENATE(G1741, I1741, "S", TEXT(L1741,"00"),M1741)</f>
        <v>C3P063S61N</v>
      </c>
      <c r="O1741" s="105">
        <v>542349.2596789978</v>
      </c>
      <c r="P1741" s="105">
        <v>2879460.6099993442</v>
      </c>
      <c r="Q1741" s="108">
        <v>45296</v>
      </c>
      <c r="R1741" s="93">
        <v>62</v>
      </c>
      <c r="S1741" s="102" t="s">
        <v>2194</v>
      </c>
      <c r="T1741" s="102" t="s">
        <v>2194</v>
      </c>
      <c r="U1741" s="102"/>
      <c r="V1741" s="102"/>
      <c r="W1741" s="102"/>
      <c r="X1741" s="102" t="s">
        <v>2195</v>
      </c>
      <c r="Y1741" s="102">
        <v>97</v>
      </c>
      <c r="Z1741" s="102">
        <v>98</v>
      </c>
      <c r="AA1741" s="106"/>
      <c r="AB1741" s="109" t="s">
        <v>2223</v>
      </c>
    </row>
    <row r="1742" spans="2:28">
      <c r="B1742" s="92">
        <v>1741</v>
      </c>
      <c r="C1742" s="93">
        <v>6170</v>
      </c>
      <c r="D1742" s="93">
        <v>1699</v>
      </c>
      <c r="E1742" s="102">
        <v>79</v>
      </c>
      <c r="F1742" s="102">
        <v>10</v>
      </c>
      <c r="G1742" s="102" t="s">
        <v>498</v>
      </c>
      <c r="H1742" s="102">
        <v>4</v>
      </c>
      <c r="I1742" s="102" t="s">
        <v>473</v>
      </c>
      <c r="J1742" s="94" t="s">
        <v>2170</v>
      </c>
      <c r="K1742" s="102">
        <v>63</v>
      </c>
      <c r="L1742" s="103">
        <v>62</v>
      </c>
      <c r="M1742" s="103" t="s">
        <v>2185</v>
      </c>
      <c r="N1742" s="97" t="str">
        <f>CONCATENATE(G1742, I1742, "S", TEXT(L1742,"00"),M1742)</f>
        <v>C3P063S62C</v>
      </c>
      <c r="O1742" s="105">
        <v>542405.43442651525</v>
      </c>
      <c r="P1742" s="105">
        <v>2879597.5673832651</v>
      </c>
      <c r="Q1742" s="108">
        <v>45296</v>
      </c>
      <c r="R1742" s="93">
        <v>93</v>
      </c>
      <c r="S1742" s="102" t="s">
        <v>2197</v>
      </c>
      <c r="T1742" s="102" t="s">
        <v>2198</v>
      </c>
      <c r="U1742" s="102"/>
      <c r="V1742" s="102"/>
      <c r="W1742" s="102"/>
      <c r="X1742" s="102" t="s">
        <v>2195</v>
      </c>
      <c r="Y1742" s="102">
        <v>87</v>
      </c>
      <c r="Z1742" s="102">
        <v>91</v>
      </c>
      <c r="AA1742" s="106"/>
      <c r="AB1742" s="109" t="s">
        <v>2223</v>
      </c>
    </row>
    <row r="1743" spans="2:28">
      <c r="B1743" s="92">
        <v>1742</v>
      </c>
      <c r="C1743" s="93">
        <v>6171</v>
      </c>
      <c r="D1743" s="93">
        <v>1700</v>
      </c>
      <c r="E1743" s="102">
        <v>80</v>
      </c>
      <c r="F1743" s="102">
        <v>11</v>
      </c>
      <c r="G1743" s="102" t="s">
        <v>498</v>
      </c>
      <c r="H1743" s="102">
        <v>4</v>
      </c>
      <c r="I1743" s="102" t="s">
        <v>473</v>
      </c>
      <c r="J1743" s="94" t="s">
        <v>2171</v>
      </c>
      <c r="K1743" s="102">
        <v>63</v>
      </c>
      <c r="L1743" s="103">
        <v>62</v>
      </c>
      <c r="M1743" s="103" t="s">
        <v>2186</v>
      </c>
      <c r="N1743" s="97" t="str">
        <f>CONCATENATE(G1743, I1743, "S", TEXT(L1743,"00"),M1743)</f>
        <v>C3P063S62E</v>
      </c>
      <c r="O1743" s="105">
        <v>542423.69530137465</v>
      </c>
      <c r="P1743" s="105">
        <v>2879597.5673832651</v>
      </c>
      <c r="Q1743" s="108">
        <v>45296</v>
      </c>
      <c r="R1743" s="93">
        <v>69</v>
      </c>
      <c r="S1743" s="102" t="s">
        <v>2197</v>
      </c>
      <c r="T1743" s="102" t="s">
        <v>2198</v>
      </c>
      <c r="U1743" s="102"/>
      <c r="V1743" s="102"/>
      <c r="W1743" s="102"/>
      <c r="X1743" s="102" t="s">
        <v>2195</v>
      </c>
      <c r="Y1743" s="102">
        <v>98</v>
      </c>
      <c r="Z1743" s="102">
        <v>96</v>
      </c>
      <c r="AA1743" s="106"/>
      <c r="AB1743" s="109" t="s">
        <v>2223</v>
      </c>
    </row>
    <row r="1744" spans="2:28">
      <c r="B1744" s="92">
        <v>1743</v>
      </c>
      <c r="C1744" s="93">
        <v>6172</v>
      </c>
      <c r="D1744" s="93">
        <v>1701</v>
      </c>
      <c r="E1744" s="102">
        <v>81</v>
      </c>
      <c r="F1744" s="102">
        <v>12</v>
      </c>
      <c r="G1744" s="102" t="s">
        <v>498</v>
      </c>
      <c r="H1744" s="102">
        <v>4</v>
      </c>
      <c r="I1744" s="102" t="s">
        <v>473</v>
      </c>
      <c r="J1744" s="94" t="s">
        <v>2172</v>
      </c>
      <c r="K1744" s="102">
        <v>63</v>
      </c>
      <c r="L1744" s="103">
        <v>62</v>
      </c>
      <c r="M1744" s="103" t="s">
        <v>2187</v>
      </c>
      <c r="N1744" s="97" t="str">
        <f>CONCATENATE(G1744, I1744, "S", TEXT(L1744,"00"),M1744)</f>
        <v>C3P063S62N</v>
      </c>
      <c r="O1744" s="105">
        <v>542405.43442651525</v>
      </c>
      <c r="P1744" s="105">
        <v>2879623.6471732333</v>
      </c>
      <c r="Q1744" s="108">
        <v>45296</v>
      </c>
      <c r="R1744" s="93">
        <v>83</v>
      </c>
      <c r="S1744" s="102" t="s">
        <v>2197</v>
      </c>
      <c r="T1744" s="102" t="s">
        <v>2198</v>
      </c>
      <c r="U1744" s="102"/>
      <c r="V1744" s="102"/>
      <c r="W1744" s="102"/>
      <c r="X1744" s="102" t="s">
        <v>2195</v>
      </c>
      <c r="Y1744" s="102">
        <v>92</v>
      </c>
      <c r="Z1744" s="102">
        <v>90</v>
      </c>
      <c r="AA1744" s="106"/>
      <c r="AB1744" s="109" t="s">
        <v>2223</v>
      </c>
    </row>
    <row r="1745" spans="2:28">
      <c r="B1745" s="92">
        <v>1744</v>
      </c>
      <c r="C1745" s="93">
        <v>6167</v>
      </c>
      <c r="D1745" s="93">
        <v>1696</v>
      </c>
      <c r="E1745" s="102">
        <v>76</v>
      </c>
      <c r="F1745" s="102">
        <v>7</v>
      </c>
      <c r="G1745" s="102" t="s">
        <v>498</v>
      </c>
      <c r="H1745" s="102">
        <v>4</v>
      </c>
      <c r="I1745" s="102" t="s">
        <v>473</v>
      </c>
      <c r="J1745" s="94" t="s">
        <v>2173</v>
      </c>
      <c r="K1745" s="102">
        <v>63</v>
      </c>
      <c r="L1745" s="103">
        <v>64</v>
      </c>
      <c r="M1745" s="103" t="s">
        <v>2185</v>
      </c>
      <c r="N1745" s="97" t="str">
        <f>CONCATENATE(G1745, I1745, "S", TEXT(L1745,"00"),M1745)</f>
        <v>C3P063S64C</v>
      </c>
      <c r="O1745" s="105">
        <v>542267.04480483022</v>
      </c>
      <c r="P1745" s="105">
        <v>2879561.3523240462</v>
      </c>
      <c r="Q1745" s="108">
        <v>45296</v>
      </c>
      <c r="R1745" s="93">
        <v>82</v>
      </c>
      <c r="S1745" s="102" t="s">
        <v>2194</v>
      </c>
      <c r="T1745" s="102" t="s">
        <v>2194</v>
      </c>
      <c r="U1745" s="102"/>
      <c r="V1745" s="102"/>
      <c r="W1745" s="102"/>
      <c r="X1745" s="102" t="s">
        <v>2195</v>
      </c>
      <c r="Y1745" s="102">
        <v>90</v>
      </c>
      <c r="Z1745" s="102">
        <v>89</v>
      </c>
      <c r="AA1745" s="106"/>
      <c r="AB1745" s="109" t="s">
        <v>2223</v>
      </c>
    </row>
    <row r="1746" spans="2:28">
      <c r="B1746" s="92">
        <v>1745</v>
      </c>
      <c r="C1746" s="93">
        <v>6168</v>
      </c>
      <c r="D1746" s="93">
        <v>1697</v>
      </c>
      <c r="E1746" s="102">
        <v>77</v>
      </c>
      <c r="F1746" s="102">
        <v>8</v>
      </c>
      <c r="G1746" s="102" t="s">
        <v>498</v>
      </c>
      <c r="H1746" s="102">
        <v>4</v>
      </c>
      <c r="I1746" s="102" t="s">
        <v>473</v>
      </c>
      <c r="J1746" s="94" t="s">
        <v>2174</v>
      </c>
      <c r="K1746" s="102">
        <v>63</v>
      </c>
      <c r="L1746" s="103">
        <v>64</v>
      </c>
      <c r="M1746" s="103" t="s">
        <v>2186</v>
      </c>
      <c r="N1746" s="97" t="str">
        <f>CONCATENATE(G1746, I1746, "S", TEXT(L1746,"00"),M1746)</f>
        <v>C3P063S64E</v>
      </c>
      <c r="O1746" s="105">
        <v>542287.79618051974</v>
      </c>
      <c r="P1746" s="105">
        <v>2879561.3523240462</v>
      </c>
      <c r="Q1746" s="108">
        <v>45296</v>
      </c>
      <c r="R1746" s="93">
        <v>56</v>
      </c>
      <c r="S1746" s="102" t="s">
        <v>2197</v>
      </c>
      <c r="T1746" s="102" t="s">
        <v>2198</v>
      </c>
      <c r="U1746" s="102"/>
      <c r="V1746" s="102"/>
      <c r="W1746" s="102"/>
      <c r="X1746" s="102" t="s">
        <v>2195</v>
      </c>
      <c r="Y1746" s="102">
        <v>96</v>
      </c>
      <c r="Z1746" s="102">
        <v>94</v>
      </c>
      <c r="AA1746" s="106"/>
      <c r="AB1746" s="109" t="s">
        <v>2223</v>
      </c>
    </row>
    <row r="1747" spans="2:28">
      <c r="B1747" s="92">
        <v>1746</v>
      </c>
      <c r="C1747" s="93">
        <v>6169</v>
      </c>
      <c r="D1747" s="93">
        <v>1698</v>
      </c>
      <c r="E1747" s="102">
        <v>78</v>
      </c>
      <c r="F1747" s="102">
        <v>9</v>
      </c>
      <c r="G1747" s="102" t="s">
        <v>498</v>
      </c>
      <c r="H1747" s="102">
        <v>4</v>
      </c>
      <c r="I1747" s="102" t="s">
        <v>473</v>
      </c>
      <c r="J1747" s="94" t="s">
        <v>2175</v>
      </c>
      <c r="K1747" s="102">
        <v>63</v>
      </c>
      <c r="L1747" s="103">
        <v>64</v>
      </c>
      <c r="M1747" s="103" t="s">
        <v>2187</v>
      </c>
      <c r="N1747" s="97" t="str">
        <f>CONCATENATE(G1747, I1747, "S", TEXT(L1747,"00"),M1747)</f>
        <v>C3P063S64N</v>
      </c>
      <c r="O1747" s="105">
        <v>542267.04480483022</v>
      </c>
      <c r="P1747" s="105">
        <v>2879587.9856967391</v>
      </c>
      <c r="Q1747" s="108">
        <v>45296</v>
      </c>
      <c r="R1747" s="93">
        <v>85</v>
      </c>
      <c r="S1747" s="102" t="s">
        <v>2199</v>
      </c>
      <c r="T1747" s="102" t="s">
        <v>2203</v>
      </c>
      <c r="U1747" s="102"/>
      <c r="V1747" s="102"/>
      <c r="W1747" s="102"/>
      <c r="X1747" s="102" t="s">
        <v>2193</v>
      </c>
      <c r="Y1747" s="102">
        <v>72</v>
      </c>
      <c r="Z1747" s="102">
        <v>88</v>
      </c>
      <c r="AA1747" s="92" t="s">
        <v>2215</v>
      </c>
      <c r="AB1747" s="109" t="s">
        <v>2223</v>
      </c>
    </row>
    <row r="1748" spans="2:28">
      <c r="B1748" s="92">
        <v>1747</v>
      </c>
      <c r="C1748" s="93">
        <v>6161</v>
      </c>
      <c r="D1748" s="93">
        <v>1690</v>
      </c>
      <c r="E1748" s="102">
        <v>70</v>
      </c>
      <c r="F1748" s="102">
        <v>1</v>
      </c>
      <c r="G1748" s="102" t="s">
        <v>498</v>
      </c>
      <c r="H1748" s="102">
        <v>4</v>
      </c>
      <c r="I1748" s="102" t="s">
        <v>473</v>
      </c>
      <c r="J1748" s="94" t="s">
        <v>2176</v>
      </c>
      <c r="K1748" s="102">
        <v>63</v>
      </c>
      <c r="L1748" s="103">
        <v>65</v>
      </c>
      <c r="M1748" s="103" t="s">
        <v>2185</v>
      </c>
      <c r="N1748" s="97" t="str">
        <f>CONCATENATE(G1748, I1748, "S", TEXT(L1748,"00"),M1748)</f>
        <v>C3P063S65C</v>
      </c>
      <c r="O1748" s="105">
        <v>542298.51582917036</v>
      </c>
      <c r="P1748" s="105">
        <v>2879323.3040429</v>
      </c>
      <c r="Q1748" s="108">
        <v>45296</v>
      </c>
      <c r="R1748" s="93">
        <v>103</v>
      </c>
      <c r="S1748" s="102" t="s">
        <v>2197</v>
      </c>
      <c r="T1748" s="102" t="s">
        <v>2198</v>
      </c>
      <c r="U1748" s="102"/>
      <c r="V1748" s="102"/>
      <c r="W1748" s="102"/>
      <c r="X1748" s="102" t="s">
        <v>2195</v>
      </c>
      <c r="Y1748" s="102">
        <v>99</v>
      </c>
      <c r="Z1748" s="102">
        <v>97</v>
      </c>
      <c r="AA1748" s="106"/>
      <c r="AB1748" s="109" t="s">
        <v>2223</v>
      </c>
    </row>
    <row r="1749" spans="2:28">
      <c r="B1749" s="92">
        <v>1748</v>
      </c>
      <c r="C1749" s="93">
        <v>6162</v>
      </c>
      <c r="D1749" s="93">
        <v>1691</v>
      </c>
      <c r="E1749" s="102">
        <v>71</v>
      </c>
      <c r="F1749" s="102">
        <v>2</v>
      </c>
      <c r="G1749" s="102" t="s">
        <v>498</v>
      </c>
      <c r="H1749" s="102">
        <v>4</v>
      </c>
      <c r="I1749" s="102" t="s">
        <v>473</v>
      </c>
      <c r="J1749" s="94" t="s">
        <v>2177</v>
      </c>
      <c r="K1749" s="102">
        <v>63</v>
      </c>
      <c r="L1749" s="103">
        <v>65</v>
      </c>
      <c r="M1749" s="103" t="s">
        <v>2186</v>
      </c>
      <c r="N1749" s="97" t="str">
        <f>CONCATENATE(G1749, I1749, "S", TEXT(L1749,"00"),M1749)</f>
        <v>C3P063S65E</v>
      </c>
      <c r="O1749" s="105">
        <v>542312.52633314044</v>
      </c>
      <c r="P1749" s="105">
        <v>2879323.3040429</v>
      </c>
      <c r="Q1749" s="108">
        <v>45296</v>
      </c>
      <c r="R1749" s="93">
        <v>91</v>
      </c>
      <c r="S1749" s="102" t="s">
        <v>2197</v>
      </c>
      <c r="T1749" s="102" t="s">
        <v>2198</v>
      </c>
      <c r="U1749" s="102"/>
      <c r="V1749" s="102"/>
      <c r="W1749" s="102"/>
      <c r="X1749" s="102" t="s">
        <v>2195</v>
      </c>
      <c r="Y1749" s="102">
        <v>100</v>
      </c>
      <c r="Z1749" s="102">
        <v>100</v>
      </c>
      <c r="AA1749" s="106"/>
      <c r="AB1749" s="109" t="s">
        <v>2223</v>
      </c>
    </row>
    <row r="1750" spans="2:28">
      <c r="B1750" s="92">
        <v>1749</v>
      </c>
      <c r="C1750" s="93">
        <v>6163</v>
      </c>
      <c r="D1750" s="93">
        <v>1692</v>
      </c>
      <c r="E1750" s="102">
        <v>72</v>
      </c>
      <c r="F1750" s="102">
        <v>3</v>
      </c>
      <c r="G1750" s="102" t="s">
        <v>498</v>
      </c>
      <c r="H1750" s="102">
        <v>4</v>
      </c>
      <c r="I1750" s="102" t="s">
        <v>473</v>
      </c>
      <c r="J1750" s="94" t="s">
        <v>2178</v>
      </c>
      <c r="K1750" s="102">
        <v>63</v>
      </c>
      <c r="L1750" s="103">
        <v>65</v>
      </c>
      <c r="M1750" s="103" t="s">
        <v>2187</v>
      </c>
      <c r="N1750" s="97" t="str">
        <f>CONCATENATE(G1750, I1750, "S", TEXT(L1750,"00"),M1750)</f>
        <v>C3P063S65N</v>
      </c>
      <c r="O1750" s="105">
        <v>542298.51582917036</v>
      </c>
      <c r="P1750" s="105">
        <v>2879344.3710112367</v>
      </c>
      <c r="Q1750" s="108">
        <v>45296</v>
      </c>
      <c r="R1750" s="93">
        <v>129</v>
      </c>
      <c r="S1750" s="102" t="s">
        <v>2197</v>
      </c>
      <c r="T1750" s="102" t="s">
        <v>2198</v>
      </c>
      <c r="U1750" s="102"/>
      <c r="V1750" s="102"/>
      <c r="W1750" s="102"/>
      <c r="X1750" s="102" t="s">
        <v>2195</v>
      </c>
      <c r="Y1750" s="102">
        <v>88</v>
      </c>
      <c r="Z1750" s="102">
        <v>85</v>
      </c>
      <c r="AA1750" s="106"/>
      <c r="AB1750" s="109" t="s">
        <v>2223</v>
      </c>
    </row>
    <row r="1751" spans="2:28">
      <c r="B1751" s="92">
        <v>1750</v>
      </c>
      <c r="C1751" s="93">
        <v>6176</v>
      </c>
      <c r="D1751" s="93">
        <v>1705</v>
      </c>
      <c r="E1751" s="102">
        <v>85</v>
      </c>
      <c r="F1751" s="102">
        <v>16</v>
      </c>
      <c r="G1751" s="102" t="s">
        <v>498</v>
      </c>
      <c r="H1751" s="102">
        <v>4</v>
      </c>
      <c r="I1751" s="102" t="s">
        <v>473</v>
      </c>
      <c r="J1751" s="94" t="s">
        <v>2179</v>
      </c>
      <c r="K1751" s="102">
        <v>63</v>
      </c>
      <c r="L1751" s="103">
        <v>66</v>
      </c>
      <c r="M1751" s="103" t="s">
        <v>2185</v>
      </c>
      <c r="N1751" s="97" t="str">
        <f>CONCATENATE(G1751, I1751, "S", TEXT(L1751,"00"),M1751)</f>
        <v>C3P063S66C</v>
      </c>
      <c r="O1751" s="105">
        <v>542912.77240151481</v>
      </c>
      <c r="P1751" s="105">
        <v>2879530.7806122992</v>
      </c>
      <c r="Q1751" s="108">
        <v>45296</v>
      </c>
      <c r="R1751" s="93">
        <v>73</v>
      </c>
      <c r="S1751" s="102" t="s">
        <v>2194</v>
      </c>
      <c r="T1751" s="102" t="s">
        <v>2194</v>
      </c>
      <c r="U1751" s="102"/>
      <c r="V1751" s="102"/>
      <c r="W1751" s="102"/>
      <c r="X1751" s="102" t="s">
        <v>2195</v>
      </c>
      <c r="Y1751" s="102">
        <v>94</v>
      </c>
      <c r="Z1751" s="102">
        <v>91</v>
      </c>
      <c r="AA1751" s="106"/>
      <c r="AB1751" s="109" t="s">
        <v>2223</v>
      </c>
    </row>
    <row r="1752" spans="2:28">
      <c r="B1752" s="92">
        <v>1751</v>
      </c>
      <c r="C1752" s="93">
        <v>6177</v>
      </c>
      <c r="D1752" s="93">
        <v>1706</v>
      </c>
      <c r="E1752" s="102">
        <v>86</v>
      </c>
      <c r="F1752" s="102">
        <v>17</v>
      </c>
      <c r="G1752" s="102" t="s">
        <v>498</v>
      </c>
      <c r="H1752" s="102">
        <v>4</v>
      </c>
      <c r="I1752" s="102" t="s">
        <v>473</v>
      </c>
      <c r="J1752" s="94" t="s">
        <v>2180</v>
      </c>
      <c r="K1752" s="102">
        <v>63</v>
      </c>
      <c r="L1752" s="103">
        <v>66</v>
      </c>
      <c r="M1752" s="103" t="s">
        <v>2186</v>
      </c>
      <c r="N1752" s="97" t="str">
        <f>CONCATENATE(G1752, I1752, "S", TEXT(L1752,"00"),M1752)</f>
        <v>C3P063S66E</v>
      </c>
      <c r="O1752" s="105">
        <v>542945.45901580411</v>
      </c>
      <c r="P1752" s="105">
        <v>2879530.7806122992</v>
      </c>
      <c r="Q1752" s="108">
        <v>45296</v>
      </c>
      <c r="R1752" s="93">
        <v>72</v>
      </c>
      <c r="S1752" s="102" t="s">
        <v>2194</v>
      </c>
      <c r="T1752" s="102" t="s">
        <v>2194</v>
      </c>
      <c r="U1752" s="102"/>
      <c r="V1752" s="102"/>
      <c r="W1752" s="102"/>
      <c r="X1752" s="102" t="s">
        <v>2195</v>
      </c>
      <c r="Y1752" s="102">
        <v>90</v>
      </c>
      <c r="Z1752" s="102">
        <v>93</v>
      </c>
      <c r="AA1752" s="106"/>
      <c r="AB1752" s="109" t="s">
        <v>2223</v>
      </c>
    </row>
    <row r="1753" spans="2:28">
      <c r="B1753" s="92">
        <v>1752</v>
      </c>
      <c r="C1753" s="93">
        <v>6178</v>
      </c>
      <c r="D1753" s="93">
        <v>1707</v>
      </c>
      <c r="E1753" s="102">
        <v>87</v>
      </c>
      <c r="F1753" s="102">
        <v>18</v>
      </c>
      <c r="G1753" s="102" t="s">
        <v>498</v>
      </c>
      <c r="H1753" s="102">
        <v>4</v>
      </c>
      <c r="I1753" s="102" t="s">
        <v>473</v>
      </c>
      <c r="J1753" s="94" t="s">
        <v>2181</v>
      </c>
      <c r="K1753" s="102">
        <v>63</v>
      </c>
      <c r="L1753" s="103">
        <v>66</v>
      </c>
      <c r="M1753" s="103" t="s">
        <v>2187</v>
      </c>
      <c r="N1753" s="97" t="str">
        <f>CONCATENATE(G1753, I1753, "S", TEXT(L1753,"00"),M1753)</f>
        <v>C3P063S66N</v>
      </c>
      <c r="O1753" s="105">
        <v>542912.77240151481</v>
      </c>
      <c r="P1753" s="105">
        <v>2879555.010088413</v>
      </c>
      <c r="Q1753" s="108">
        <v>45296</v>
      </c>
      <c r="R1753" s="93">
        <v>156</v>
      </c>
      <c r="S1753" s="102" t="s">
        <v>2197</v>
      </c>
      <c r="T1753" s="102" t="s">
        <v>2198</v>
      </c>
      <c r="U1753" s="102"/>
      <c r="V1753" s="102"/>
      <c r="W1753" s="102"/>
      <c r="X1753" s="102" t="s">
        <v>2195</v>
      </c>
      <c r="Y1753" s="102">
        <v>87</v>
      </c>
      <c r="Z1753" s="102">
        <v>91</v>
      </c>
      <c r="AA1753" s="106"/>
      <c r="AB1753" s="109" t="s">
        <v>2223</v>
      </c>
    </row>
    <row r="1754" spans="2:28">
      <c r="B1754" s="92">
        <v>1753</v>
      </c>
      <c r="C1754" s="93">
        <v>6173</v>
      </c>
      <c r="D1754" s="93">
        <v>1702</v>
      </c>
      <c r="E1754" s="102">
        <v>82</v>
      </c>
      <c r="F1754" s="102">
        <v>13</v>
      </c>
      <c r="G1754" s="102" t="s">
        <v>498</v>
      </c>
      <c r="H1754" s="102">
        <v>4</v>
      </c>
      <c r="I1754" s="102" t="s">
        <v>473</v>
      </c>
      <c r="J1754" s="94" t="s">
        <v>2182</v>
      </c>
      <c r="K1754" s="102">
        <v>63</v>
      </c>
      <c r="L1754" s="103">
        <v>70</v>
      </c>
      <c r="M1754" s="103" t="s">
        <v>2185</v>
      </c>
      <c r="N1754" s="97" t="str">
        <f>CONCATENATE(G1754, I1754, "S", TEXT(L1754,"00"),M1754)</f>
        <v>C3P063S70C</v>
      </c>
      <c r="O1754" s="105">
        <v>542836.28406330082</v>
      </c>
      <c r="P1754" s="105">
        <v>2879469.1110566114</v>
      </c>
      <c r="Q1754" s="108">
        <v>45296</v>
      </c>
      <c r="R1754" s="93">
        <v>185</v>
      </c>
      <c r="S1754" s="102" t="s">
        <v>2199</v>
      </c>
      <c r="T1754" s="102" t="s">
        <v>2203</v>
      </c>
      <c r="U1754" s="102"/>
      <c r="V1754" s="102"/>
      <c r="W1754" s="102"/>
      <c r="X1754" s="102" t="s">
        <v>2201</v>
      </c>
      <c r="Y1754" s="102">
        <v>81</v>
      </c>
      <c r="Z1754" s="102">
        <v>73</v>
      </c>
      <c r="AA1754" s="92" t="s">
        <v>2215</v>
      </c>
      <c r="AB1754" s="109" t="s">
        <v>2223</v>
      </c>
    </row>
    <row r="1755" spans="2:28">
      <c r="B1755" s="92">
        <v>1754</v>
      </c>
      <c r="C1755" s="93">
        <v>6174</v>
      </c>
      <c r="D1755" s="93">
        <v>1703</v>
      </c>
      <c r="E1755" s="102">
        <v>83</v>
      </c>
      <c r="F1755" s="102">
        <v>14</v>
      </c>
      <c r="G1755" s="102" t="s">
        <v>498</v>
      </c>
      <c r="H1755" s="102">
        <v>4</v>
      </c>
      <c r="I1755" s="102" t="s">
        <v>473</v>
      </c>
      <c r="J1755" s="94" t="s">
        <v>2183</v>
      </c>
      <c r="K1755" s="102">
        <v>63</v>
      </c>
      <c r="L1755" s="103">
        <v>70</v>
      </c>
      <c r="M1755" s="103" t="s">
        <v>2186</v>
      </c>
      <c r="N1755" s="97" t="str">
        <f>CONCATENATE(G1755, I1755, "S", TEXT(L1755,"00"),M1755)</f>
        <v>C3P063S70E</v>
      </c>
      <c r="O1755" s="105">
        <v>542850.55686948879</v>
      </c>
      <c r="P1755" s="105">
        <v>2879469.1110566114</v>
      </c>
      <c r="Q1755" s="108">
        <v>45296</v>
      </c>
      <c r="R1755" s="93">
        <v>235</v>
      </c>
      <c r="S1755" s="102" t="s">
        <v>2197</v>
      </c>
      <c r="T1755" s="102" t="s">
        <v>2198</v>
      </c>
      <c r="U1755" s="102"/>
      <c r="V1755" s="102"/>
      <c r="W1755" s="102"/>
      <c r="X1755" s="102" t="s">
        <v>2195</v>
      </c>
      <c r="Y1755" s="102">
        <v>98</v>
      </c>
      <c r="Z1755" s="102">
        <v>100</v>
      </c>
      <c r="AA1755" s="106"/>
      <c r="AB1755" s="109" t="s">
        <v>2223</v>
      </c>
    </row>
    <row r="1756" spans="2:28">
      <c r="B1756" s="92">
        <v>1755</v>
      </c>
      <c r="C1756" s="93">
        <v>6175</v>
      </c>
      <c r="D1756" s="93">
        <v>1704</v>
      </c>
      <c r="E1756" s="102">
        <v>84</v>
      </c>
      <c r="F1756" s="102">
        <v>15</v>
      </c>
      <c r="G1756" s="102" t="s">
        <v>498</v>
      </c>
      <c r="H1756" s="102">
        <v>4</v>
      </c>
      <c r="I1756" s="102" t="s">
        <v>473</v>
      </c>
      <c r="J1756" s="94" t="s">
        <v>2184</v>
      </c>
      <c r="K1756" s="102">
        <v>63</v>
      </c>
      <c r="L1756" s="103">
        <v>70</v>
      </c>
      <c r="M1756" s="103" t="s">
        <v>2187</v>
      </c>
      <c r="N1756" s="97" t="str">
        <f>CONCATENATE(G1756, I1756, "S", TEXT(L1756,"00"),M1756)</f>
        <v>C3P063S70N</v>
      </c>
      <c r="O1756" s="105">
        <v>542836.28406330082</v>
      </c>
      <c r="P1756" s="105">
        <v>2879479.2874636953</v>
      </c>
      <c r="Q1756" s="108">
        <v>45296</v>
      </c>
      <c r="R1756" s="93">
        <v>226</v>
      </c>
      <c r="S1756" s="102" t="s">
        <v>2199</v>
      </c>
      <c r="T1756" s="102" t="s">
        <v>2202</v>
      </c>
      <c r="U1756" s="102"/>
      <c r="V1756" s="102"/>
      <c r="W1756" s="102"/>
      <c r="X1756" s="102" t="s">
        <v>2195</v>
      </c>
      <c r="Y1756" s="102">
        <v>79</v>
      </c>
      <c r="Z1756" s="102">
        <v>83</v>
      </c>
      <c r="AA1756" s="106"/>
      <c r="AB1756" s="109" t="s">
        <v>2223</v>
      </c>
    </row>
  </sheetData>
  <autoFilter ref="AA1:AB1756" xr:uid="{AD54B545-C21A-4E94-89C2-E942C1EABC12}"/>
  <sortState xmlns:xlrd2="http://schemas.microsoft.com/office/spreadsheetml/2017/richdata2" ref="C2:AB1756">
    <sortCondition ref="K2:K1756"/>
    <sortCondition ref="L2:L1756"/>
    <sortCondition ref="M2:M1756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F077-CCE3-4991-B901-FA6CB22F52F2}">
  <sheetPr filterMode="1"/>
  <dimension ref="A1:T4820"/>
  <sheetViews>
    <sheetView workbookViewId="0">
      <pane ySplit="3144" topLeftCell="A3507" activePane="bottomLeft" state="frozen"/>
      <selection pane="bottomLeft" activeCell="F4823" sqref="F4823"/>
    </sheetView>
  </sheetViews>
  <sheetFormatPr defaultRowHeight="15"/>
  <cols>
    <col min="1" max="1" width="14" customWidth="1"/>
    <col min="2" max="2" width="11.85546875" customWidth="1"/>
    <col min="3" max="3" width="11.28515625" customWidth="1"/>
    <col min="4" max="4" width="11" customWidth="1"/>
    <col min="6" max="6" width="9.28515625" bestFit="1" customWidth="1"/>
    <col min="8" max="8" width="12.85546875" customWidth="1"/>
    <col min="9" max="10" width="9.28515625" bestFit="1" customWidth="1"/>
    <col min="12" max="12" width="12.42578125" customWidth="1"/>
    <col min="13" max="13" width="11.7109375" customWidth="1"/>
    <col min="14" max="14" width="14.140625" customWidth="1"/>
    <col min="15" max="15" width="10.7109375" bestFit="1" customWidth="1"/>
    <col min="17" max="18" width="9.28515625" bestFit="1" customWidth="1"/>
    <col min="19" max="19" width="32.7109375" customWidth="1"/>
    <col min="20" max="20" width="18.85546875" customWidth="1"/>
  </cols>
  <sheetData>
    <row r="1" spans="1:20" s="27" customFormat="1" ht="30">
      <c r="A1" s="89" t="s">
        <v>127</v>
      </c>
      <c r="B1" s="60" t="s">
        <v>47</v>
      </c>
      <c r="C1" s="60" t="s">
        <v>86</v>
      </c>
      <c r="D1" s="60" t="s">
        <v>90</v>
      </c>
      <c r="E1" s="60" t="s">
        <v>49</v>
      </c>
      <c r="F1" s="60" t="s">
        <v>50</v>
      </c>
      <c r="G1" s="60" t="s">
        <v>3</v>
      </c>
      <c r="H1" s="126" t="s">
        <v>51</v>
      </c>
      <c r="I1" s="60" t="s">
        <v>6</v>
      </c>
      <c r="J1" s="60" t="s">
        <v>54</v>
      </c>
      <c r="K1" s="60" t="s">
        <v>57</v>
      </c>
      <c r="L1" s="60" t="s">
        <v>60</v>
      </c>
      <c r="M1" s="60" t="s">
        <v>95</v>
      </c>
      <c r="N1" s="60" t="s">
        <v>64</v>
      </c>
      <c r="O1" s="127" t="s">
        <v>65</v>
      </c>
      <c r="P1" s="60" t="s">
        <v>129</v>
      </c>
      <c r="Q1" s="60" t="s">
        <v>130</v>
      </c>
      <c r="R1" s="60" t="s">
        <v>133</v>
      </c>
      <c r="S1" s="60" t="s">
        <v>124</v>
      </c>
      <c r="T1" s="24" t="s">
        <v>2757</v>
      </c>
    </row>
    <row r="2" spans="1:20" hidden="1">
      <c r="A2" s="94">
        <v>1</v>
      </c>
      <c r="B2" s="93">
        <v>4547</v>
      </c>
      <c r="C2" s="93">
        <v>76</v>
      </c>
      <c r="D2" s="93">
        <v>7</v>
      </c>
      <c r="E2" s="93" t="s">
        <v>498</v>
      </c>
      <c r="F2" s="93">
        <v>3</v>
      </c>
      <c r="G2" s="93" t="s">
        <v>461</v>
      </c>
      <c r="H2" s="94" t="s">
        <v>499</v>
      </c>
      <c r="I2" s="93">
        <v>47</v>
      </c>
      <c r="J2" s="95">
        <v>2</v>
      </c>
      <c r="K2" s="96" t="s">
        <v>2185</v>
      </c>
      <c r="L2" s="97" t="s">
        <v>2758</v>
      </c>
      <c r="M2" s="98">
        <v>540174</v>
      </c>
      <c r="N2" s="98">
        <v>2885784</v>
      </c>
      <c r="O2" s="99">
        <v>45380</v>
      </c>
      <c r="P2" s="93" t="s">
        <v>283</v>
      </c>
      <c r="Q2" s="93">
        <v>-999</v>
      </c>
      <c r="R2" s="93" t="s">
        <v>301</v>
      </c>
      <c r="S2" s="106" t="s">
        <v>2263</v>
      </c>
    </row>
    <row r="3" spans="1:20" hidden="1">
      <c r="A3" s="94">
        <v>2</v>
      </c>
      <c r="B3" s="93">
        <v>4548</v>
      </c>
      <c r="C3" s="93">
        <v>77</v>
      </c>
      <c r="D3" s="93">
        <v>8</v>
      </c>
      <c r="E3" s="93" t="s">
        <v>498</v>
      </c>
      <c r="F3" s="93">
        <v>3</v>
      </c>
      <c r="G3" s="93" t="s">
        <v>461</v>
      </c>
      <c r="H3" s="94" t="s">
        <v>500</v>
      </c>
      <c r="I3" s="93">
        <v>47</v>
      </c>
      <c r="J3" s="95">
        <v>2</v>
      </c>
      <c r="K3" s="96" t="s">
        <v>2186</v>
      </c>
      <c r="L3" s="97" t="s">
        <v>2759</v>
      </c>
      <c r="M3" s="98">
        <v>540196</v>
      </c>
      <c r="N3" s="98">
        <v>2885784</v>
      </c>
      <c r="O3" s="99">
        <v>45380</v>
      </c>
      <c r="P3" s="93" t="s">
        <v>283</v>
      </c>
      <c r="Q3" s="93">
        <v>-999</v>
      </c>
      <c r="R3" s="93" t="s">
        <v>301</v>
      </c>
      <c r="S3" s="106" t="s">
        <v>2263</v>
      </c>
    </row>
    <row r="4" spans="1:20" hidden="1">
      <c r="A4" s="94">
        <v>3</v>
      </c>
      <c r="B4" s="93">
        <v>4549</v>
      </c>
      <c r="C4" s="93">
        <v>78</v>
      </c>
      <c r="D4" s="93">
        <v>9</v>
      </c>
      <c r="E4" s="93" t="s">
        <v>498</v>
      </c>
      <c r="F4" s="93">
        <v>3</v>
      </c>
      <c r="G4" s="93" t="s">
        <v>461</v>
      </c>
      <c r="H4" s="94" t="s">
        <v>501</v>
      </c>
      <c r="I4" s="93">
        <v>47</v>
      </c>
      <c r="J4" s="95">
        <v>2</v>
      </c>
      <c r="K4" s="96" t="s">
        <v>2187</v>
      </c>
      <c r="L4" s="97" t="s">
        <v>2760</v>
      </c>
      <c r="M4" s="98">
        <v>540176</v>
      </c>
      <c r="N4" s="98">
        <v>2885789</v>
      </c>
      <c r="O4" s="99">
        <v>45380</v>
      </c>
      <c r="P4" s="93" t="s">
        <v>283</v>
      </c>
      <c r="Q4" s="93">
        <v>-999</v>
      </c>
      <c r="R4" s="93" t="s">
        <v>301</v>
      </c>
      <c r="S4" s="106" t="s">
        <v>2263</v>
      </c>
    </row>
    <row r="5" spans="1:20" hidden="1">
      <c r="A5" s="94">
        <v>4</v>
      </c>
      <c r="B5" s="93">
        <v>4541</v>
      </c>
      <c r="C5" s="93">
        <v>70</v>
      </c>
      <c r="D5" s="93">
        <v>1</v>
      </c>
      <c r="E5" s="93" t="s">
        <v>498</v>
      </c>
      <c r="F5" s="93">
        <v>3</v>
      </c>
      <c r="G5" s="93" t="s">
        <v>461</v>
      </c>
      <c r="H5" s="94" t="s">
        <v>502</v>
      </c>
      <c r="I5" s="93">
        <v>47</v>
      </c>
      <c r="J5" s="95">
        <v>3</v>
      </c>
      <c r="K5" s="96" t="s">
        <v>2185</v>
      </c>
      <c r="L5" s="97" t="s">
        <v>2761</v>
      </c>
      <c r="M5" s="98">
        <v>540290</v>
      </c>
      <c r="N5" s="98">
        <v>2885506</v>
      </c>
      <c r="O5" s="99">
        <v>45380</v>
      </c>
      <c r="P5" s="93" t="s">
        <v>283</v>
      </c>
      <c r="Q5" s="93">
        <v>-999</v>
      </c>
      <c r="R5" s="93" t="s">
        <v>301</v>
      </c>
      <c r="S5" s="106" t="s">
        <v>2263</v>
      </c>
    </row>
    <row r="6" spans="1:20" hidden="1">
      <c r="A6" s="94">
        <v>5</v>
      </c>
      <c r="B6" s="93">
        <v>4542</v>
      </c>
      <c r="C6" s="93">
        <v>71</v>
      </c>
      <c r="D6" s="93">
        <v>2</v>
      </c>
      <c r="E6" s="93" t="s">
        <v>498</v>
      </c>
      <c r="F6" s="93">
        <v>3</v>
      </c>
      <c r="G6" s="93" t="s">
        <v>461</v>
      </c>
      <c r="H6" s="94" t="s">
        <v>503</v>
      </c>
      <c r="I6" s="93">
        <v>47</v>
      </c>
      <c r="J6" s="95">
        <v>3</v>
      </c>
      <c r="K6" s="96" t="s">
        <v>2186</v>
      </c>
      <c r="L6" s="97" t="s">
        <v>2762</v>
      </c>
      <c r="M6" s="98">
        <v>540308</v>
      </c>
      <c r="N6" s="98">
        <v>2885505</v>
      </c>
      <c r="O6" s="99">
        <v>45380</v>
      </c>
      <c r="P6" s="93" t="s">
        <v>283</v>
      </c>
      <c r="Q6" s="93">
        <v>-999</v>
      </c>
      <c r="R6" s="93" t="s">
        <v>301</v>
      </c>
      <c r="S6" s="106" t="s">
        <v>2263</v>
      </c>
    </row>
    <row r="7" spans="1:20" hidden="1">
      <c r="A7" s="94">
        <v>6</v>
      </c>
      <c r="B7" s="93">
        <v>4543</v>
      </c>
      <c r="C7" s="93">
        <v>72</v>
      </c>
      <c r="D7" s="93">
        <v>3</v>
      </c>
      <c r="E7" s="93" t="s">
        <v>498</v>
      </c>
      <c r="F7" s="93">
        <v>3</v>
      </c>
      <c r="G7" s="93" t="s">
        <v>461</v>
      </c>
      <c r="H7" s="94" t="s">
        <v>504</v>
      </c>
      <c r="I7" s="93">
        <v>47</v>
      </c>
      <c r="J7" s="95">
        <v>3</v>
      </c>
      <c r="K7" s="96" t="s">
        <v>2187</v>
      </c>
      <c r="L7" s="97" t="s">
        <v>2763</v>
      </c>
      <c r="M7" s="98">
        <v>540291</v>
      </c>
      <c r="N7" s="98">
        <v>2885524</v>
      </c>
      <c r="O7" s="99">
        <v>45380</v>
      </c>
      <c r="P7" s="93" t="s">
        <v>283</v>
      </c>
      <c r="Q7" s="93">
        <v>-999</v>
      </c>
      <c r="R7" s="93" t="s">
        <v>301</v>
      </c>
      <c r="S7" s="106" t="s">
        <v>2263</v>
      </c>
    </row>
    <row r="8" spans="1:20" hidden="1">
      <c r="A8" s="94">
        <v>7</v>
      </c>
      <c r="B8" s="93">
        <v>4544</v>
      </c>
      <c r="C8" s="93">
        <v>73</v>
      </c>
      <c r="D8" s="93">
        <v>4</v>
      </c>
      <c r="E8" s="93" t="s">
        <v>498</v>
      </c>
      <c r="F8" s="93">
        <v>3</v>
      </c>
      <c r="G8" s="93" t="s">
        <v>461</v>
      </c>
      <c r="H8" s="94" t="s">
        <v>505</v>
      </c>
      <c r="I8" s="93">
        <v>47</v>
      </c>
      <c r="J8" s="95">
        <v>4</v>
      </c>
      <c r="K8" s="96" t="s">
        <v>2185</v>
      </c>
      <c r="L8" s="97" t="s">
        <v>2764</v>
      </c>
      <c r="M8" s="98">
        <v>540099</v>
      </c>
      <c r="N8" s="98">
        <v>2885646</v>
      </c>
      <c r="O8" s="99">
        <v>45380</v>
      </c>
      <c r="P8" s="93" t="s">
        <v>283</v>
      </c>
      <c r="Q8" s="93">
        <v>-999</v>
      </c>
      <c r="R8" s="93" t="s">
        <v>301</v>
      </c>
      <c r="S8" s="106" t="s">
        <v>2263</v>
      </c>
    </row>
    <row r="9" spans="1:20" hidden="1">
      <c r="A9" s="94">
        <v>8</v>
      </c>
      <c r="B9" s="93">
        <v>4545</v>
      </c>
      <c r="C9" s="93">
        <v>74</v>
      </c>
      <c r="D9" s="93">
        <v>5</v>
      </c>
      <c r="E9" s="93" t="s">
        <v>498</v>
      </c>
      <c r="F9" s="93">
        <v>3</v>
      </c>
      <c r="G9" s="93" t="s">
        <v>461</v>
      </c>
      <c r="H9" s="94" t="s">
        <v>506</v>
      </c>
      <c r="I9" s="93">
        <v>47</v>
      </c>
      <c r="J9" s="95">
        <v>4</v>
      </c>
      <c r="K9" s="96" t="s">
        <v>2186</v>
      </c>
      <c r="L9" s="97" t="s">
        <v>2765</v>
      </c>
      <c r="M9" s="98">
        <v>540117</v>
      </c>
      <c r="N9" s="98">
        <v>2885647</v>
      </c>
      <c r="O9" s="99">
        <v>45380</v>
      </c>
      <c r="P9" s="93" t="s">
        <v>283</v>
      </c>
      <c r="Q9" s="93">
        <v>-999</v>
      </c>
      <c r="R9" s="93" t="s">
        <v>301</v>
      </c>
      <c r="S9" s="106" t="s">
        <v>2263</v>
      </c>
    </row>
    <row r="10" spans="1:20" hidden="1">
      <c r="A10" s="94">
        <v>9</v>
      </c>
      <c r="B10" s="93">
        <v>4546</v>
      </c>
      <c r="C10" s="93">
        <v>75</v>
      </c>
      <c r="D10" s="93">
        <v>6</v>
      </c>
      <c r="E10" s="93" t="s">
        <v>498</v>
      </c>
      <c r="F10" s="93">
        <v>3</v>
      </c>
      <c r="G10" s="93" t="s">
        <v>461</v>
      </c>
      <c r="H10" s="94" t="s">
        <v>507</v>
      </c>
      <c r="I10" s="93">
        <v>47</v>
      </c>
      <c r="J10" s="95">
        <v>4</v>
      </c>
      <c r="K10" s="96" t="s">
        <v>2187</v>
      </c>
      <c r="L10" s="97" t="s">
        <v>2766</v>
      </c>
      <c r="M10" s="98">
        <v>540100</v>
      </c>
      <c r="N10" s="98">
        <v>2885656</v>
      </c>
      <c r="O10" s="99">
        <v>45380</v>
      </c>
      <c r="P10" s="93" t="s">
        <v>283</v>
      </c>
      <c r="Q10" s="93">
        <v>-999</v>
      </c>
      <c r="R10" s="93" t="s">
        <v>301</v>
      </c>
      <c r="S10" s="106" t="s">
        <v>2263</v>
      </c>
    </row>
    <row r="11" spans="1:20" hidden="1">
      <c r="A11" s="94">
        <v>10</v>
      </c>
      <c r="B11" s="93">
        <v>4562</v>
      </c>
      <c r="C11" s="93">
        <v>91</v>
      </c>
      <c r="D11" s="93">
        <v>22</v>
      </c>
      <c r="E11" s="93" t="s">
        <v>498</v>
      </c>
      <c r="F11" s="93">
        <v>3</v>
      </c>
      <c r="G11" s="93" t="s">
        <v>461</v>
      </c>
      <c r="H11" s="94" t="s">
        <v>508</v>
      </c>
      <c r="I11" s="93">
        <v>47</v>
      </c>
      <c r="J11" s="95">
        <v>7</v>
      </c>
      <c r="K11" s="96" t="s">
        <v>2185</v>
      </c>
      <c r="L11" s="97" t="s">
        <v>2767</v>
      </c>
      <c r="M11" s="98">
        <v>541012</v>
      </c>
      <c r="N11" s="98">
        <v>2885730</v>
      </c>
      <c r="O11" s="99">
        <v>45380</v>
      </c>
      <c r="P11" s="93" t="s">
        <v>269</v>
      </c>
      <c r="Q11" s="93">
        <v>45</v>
      </c>
      <c r="R11" s="93">
        <v>45</v>
      </c>
      <c r="S11" s="106" t="s">
        <v>2263</v>
      </c>
    </row>
    <row r="12" spans="1:20" hidden="1">
      <c r="A12" s="94">
        <v>11</v>
      </c>
      <c r="B12" s="93">
        <v>4562</v>
      </c>
      <c r="C12" s="93">
        <v>91</v>
      </c>
      <c r="D12" s="93">
        <v>22</v>
      </c>
      <c r="E12" s="93" t="s">
        <v>498</v>
      </c>
      <c r="F12" s="93">
        <v>3</v>
      </c>
      <c r="G12" s="93" t="s">
        <v>461</v>
      </c>
      <c r="H12" s="94" t="s">
        <v>508</v>
      </c>
      <c r="I12" s="93">
        <v>47</v>
      </c>
      <c r="J12" s="95">
        <v>7</v>
      </c>
      <c r="K12" s="96" t="s">
        <v>2185</v>
      </c>
      <c r="L12" s="97" t="s">
        <v>2767</v>
      </c>
      <c r="M12" s="98">
        <v>541012</v>
      </c>
      <c r="N12" s="98">
        <v>2885730</v>
      </c>
      <c r="O12" s="99">
        <v>45380</v>
      </c>
      <c r="P12" s="93" t="s">
        <v>241</v>
      </c>
      <c r="Q12" s="93">
        <v>3</v>
      </c>
      <c r="R12" s="93">
        <v>3</v>
      </c>
      <c r="S12" s="106" t="s">
        <v>2263</v>
      </c>
    </row>
    <row r="13" spans="1:20" hidden="1">
      <c r="A13" s="94">
        <v>12</v>
      </c>
      <c r="B13" s="93">
        <v>4562</v>
      </c>
      <c r="C13" s="93">
        <v>91</v>
      </c>
      <c r="D13" s="93">
        <v>22</v>
      </c>
      <c r="E13" s="93" t="s">
        <v>498</v>
      </c>
      <c r="F13" s="93">
        <v>3</v>
      </c>
      <c r="G13" s="93" t="s">
        <v>461</v>
      </c>
      <c r="H13" s="94" t="s">
        <v>508</v>
      </c>
      <c r="I13" s="93">
        <v>47</v>
      </c>
      <c r="J13" s="95">
        <v>7</v>
      </c>
      <c r="K13" s="96" t="s">
        <v>2185</v>
      </c>
      <c r="L13" s="97" t="s">
        <v>2767</v>
      </c>
      <c r="M13" s="98">
        <v>541012</v>
      </c>
      <c r="N13" s="98">
        <v>2885730</v>
      </c>
      <c r="O13" s="99">
        <v>45380</v>
      </c>
      <c r="P13" s="93" t="s">
        <v>257</v>
      </c>
      <c r="Q13" s="93">
        <v>2</v>
      </c>
      <c r="R13" s="93">
        <v>2</v>
      </c>
      <c r="S13" s="106" t="s">
        <v>2263</v>
      </c>
    </row>
    <row r="14" spans="1:20" hidden="1">
      <c r="A14" s="94">
        <v>13</v>
      </c>
      <c r="B14" s="93">
        <v>4563</v>
      </c>
      <c r="C14" s="93">
        <v>92</v>
      </c>
      <c r="D14" s="93">
        <v>23</v>
      </c>
      <c r="E14" s="93" t="s">
        <v>498</v>
      </c>
      <c r="F14" s="93">
        <v>3</v>
      </c>
      <c r="G14" s="93" t="s">
        <v>461</v>
      </c>
      <c r="H14" s="94" t="s">
        <v>509</v>
      </c>
      <c r="I14" s="93">
        <v>47</v>
      </c>
      <c r="J14" s="95">
        <v>7</v>
      </c>
      <c r="K14" s="96" t="s">
        <v>2186</v>
      </c>
      <c r="L14" s="97" t="s">
        <v>2768</v>
      </c>
      <c r="M14" s="98">
        <v>541043</v>
      </c>
      <c r="N14" s="98">
        <v>2885729</v>
      </c>
      <c r="O14" s="99">
        <v>45380</v>
      </c>
      <c r="P14" s="93" t="s">
        <v>269</v>
      </c>
      <c r="Q14" s="93">
        <v>25</v>
      </c>
      <c r="R14" s="93">
        <v>25</v>
      </c>
      <c r="S14" s="106" t="s">
        <v>2263</v>
      </c>
    </row>
    <row r="15" spans="1:20" hidden="1">
      <c r="A15" s="94">
        <v>14</v>
      </c>
      <c r="B15" s="93">
        <v>4563</v>
      </c>
      <c r="C15" s="93">
        <v>92</v>
      </c>
      <c r="D15" s="93">
        <v>23</v>
      </c>
      <c r="E15" s="93" t="s">
        <v>498</v>
      </c>
      <c r="F15" s="93">
        <v>3</v>
      </c>
      <c r="G15" s="93" t="s">
        <v>461</v>
      </c>
      <c r="H15" s="94" t="s">
        <v>509</v>
      </c>
      <c r="I15" s="93">
        <v>47</v>
      </c>
      <c r="J15" s="95">
        <v>7</v>
      </c>
      <c r="K15" s="96" t="s">
        <v>2186</v>
      </c>
      <c r="L15" s="97" t="s">
        <v>2768</v>
      </c>
      <c r="M15" s="98">
        <v>541043</v>
      </c>
      <c r="N15" s="98">
        <v>2885729</v>
      </c>
      <c r="O15" s="99">
        <v>45380</v>
      </c>
      <c r="P15" s="93" t="s">
        <v>177</v>
      </c>
      <c r="Q15" s="93">
        <v>1</v>
      </c>
      <c r="R15" s="93">
        <v>1</v>
      </c>
      <c r="S15" s="106" t="s">
        <v>2263</v>
      </c>
    </row>
    <row r="16" spans="1:20" hidden="1">
      <c r="A16" s="94">
        <v>15</v>
      </c>
      <c r="B16" s="93">
        <v>4564</v>
      </c>
      <c r="C16" s="93">
        <v>93</v>
      </c>
      <c r="D16" s="93">
        <v>24</v>
      </c>
      <c r="E16" s="93" t="s">
        <v>498</v>
      </c>
      <c r="F16" s="93">
        <v>3</v>
      </c>
      <c r="G16" s="93" t="s">
        <v>461</v>
      </c>
      <c r="H16" s="94" t="s">
        <v>510</v>
      </c>
      <c r="I16" s="93">
        <v>47</v>
      </c>
      <c r="J16" s="95">
        <v>7</v>
      </c>
      <c r="K16" s="96" t="s">
        <v>2187</v>
      </c>
      <c r="L16" s="97" t="s">
        <v>2313</v>
      </c>
      <c r="M16" s="98">
        <v>541012</v>
      </c>
      <c r="N16" s="98">
        <v>2885754</v>
      </c>
      <c r="O16" s="99">
        <v>45380</v>
      </c>
      <c r="P16" s="93" t="s">
        <v>269</v>
      </c>
      <c r="Q16" s="93">
        <v>25</v>
      </c>
      <c r="R16" s="93">
        <v>25</v>
      </c>
      <c r="S16" s="106" t="s">
        <v>2263</v>
      </c>
    </row>
    <row r="17" spans="1:19" hidden="1">
      <c r="A17" s="94">
        <v>16</v>
      </c>
      <c r="B17" s="93">
        <v>4564</v>
      </c>
      <c r="C17" s="93">
        <v>93</v>
      </c>
      <c r="D17" s="93">
        <v>24</v>
      </c>
      <c r="E17" s="93" t="s">
        <v>498</v>
      </c>
      <c r="F17" s="93">
        <v>3</v>
      </c>
      <c r="G17" s="93" t="s">
        <v>461</v>
      </c>
      <c r="H17" s="94" t="s">
        <v>510</v>
      </c>
      <c r="I17" s="93">
        <v>47</v>
      </c>
      <c r="J17" s="95">
        <v>7</v>
      </c>
      <c r="K17" s="96" t="s">
        <v>2187</v>
      </c>
      <c r="L17" s="97" t="s">
        <v>2313</v>
      </c>
      <c r="M17" s="98">
        <v>541012</v>
      </c>
      <c r="N17" s="98">
        <v>2885754</v>
      </c>
      <c r="O17" s="99">
        <v>45380</v>
      </c>
      <c r="P17" s="93" t="s">
        <v>157</v>
      </c>
      <c r="Q17" s="93">
        <v>15</v>
      </c>
      <c r="R17" s="93">
        <v>15</v>
      </c>
      <c r="S17" s="106" t="s">
        <v>2263</v>
      </c>
    </row>
    <row r="18" spans="1:19" hidden="1">
      <c r="A18" s="94">
        <v>17</v>
      </c>
      <c r="B18" s="93">
        <v>4564</v>
      </c>
      <c r="C18" s="93">
        <v>93</v>
      </c>
      <c r="D18" s="93">
        <v>24</v>
      </c>
      <c r="E18" s="93" t="s">
        <v>498</v>
      </c>
      <c r="F18" s="93">
        <v>3</v>
      </c>
      <c r="G18" s="93" t="s">
        <v>461</v>
      </c>
      <c r="H18" s="94" t="s">
        <v>510</v>
      </c>
      <c r="I18" s="93">
        <v>47</v>
      </c>
      <c r="J18" s="95">
        <v>7</v>
      </c>
      <c r="K18" s="96" t="s">
        <v>2187</v>
      </c>
      <c r="L18" s="97" t="s">
        <v>2313</v>
      </c>
      <c r="M18" s="98">
        <v>541012</v>
      </c>
      <c r="N18" s="98">
        <v>2885754</v>
      </c>
      <c r="O18" s="99">
        <v>45380</v>
      </c>
      <c r="P18" s="93" t="s">
        <v>223</v>
      </c>
      <c r="Q18" s="93">
        <v>1</v>
      </c>
      <c r="R18" s="93">
        <v>1</v>
      </c>
      <c r="S18" s="106" t="s">
        <v>2263</v>
      </c>
    </row>
    <row r="19" spans="1:19" hidden="1">
      <c r="A19" s="94">
        <v>18</v>
      </c>
      <c r="B19" s="116">
        <v>4564</v>
      </c>
      <c r="C19" s="116">
        <v>93</v>
      </c>
      <c r="D19" s="116">
        <v>24</v>
      </c>
      <c r="E19" s="116" t="s">
        <v>498</v>
      </c>
      <c r="F19" s="116">
        <v>3</v>
      </c>
      <c r="G19" s="116" t="s">
        <v>461</v>
      </c>
      <c r="H19" s="119" t="s">
        <v>510</v>
      </c>
      <c r="I19" s="116">
        <v>47</v>
      </c>
      <c r="J19" s="95">
        <v>7</v>
      </c>
      <c r="K19" s="96" t="s">
        <v>2187</v>
      </c>
      <c r="L19" s="97" t="s">
        <v>2313</v>
      </c>
      <c r="M19" s="98">
        <v>541012</v>
      </c>
      <c r="N19" s="98">
        <v>2885754</v>
      </c>
      <c r="O19" s="120">
        <v>45380</v>
      </c>
      <c r="P19" s="93" t="s">
        <v>163</v>
      </c>
      <c r="Q19" s="93">
        <v>1</v>
      </c>
      <c r="R19" s="93">
        <v>1</v>
      </c>
      <c r="S19" s="106" t="s">
        <v>2263</v>
      </c>
    </row>
    <row r="20" spans="1:19" hidden="1">
      <c r="A20" s="94">
        <v>19</v>
      </c>
      <c r="B20" s="93">
        <v>4577</v>
      </c>
      <c r="C20" s="93">
        <v>106</v>
      </c>
      <c r="D20" s="93">
        <v>37</v>
      </c>
      <c r="E20" s="93" t="s">
        <v>498</v>
      </c>
      <c r="F20" s="93">
        <v>3</v>
      </c>
      <c r="G20" s="93" t="s">
        <v>461</v>
      </c>
      <c r="H20" s="94" t="s">
        <v>511</v>
      </c>
      <c r="I20" s="93">
        <v>47</v>
      </c>
      <c r="J20" s="95">
        <v>11</v>
      </c>
      <c r="K20" s="96" t="s">
        <v>2185</v>
      </c>
      <c r="L20" s="97" t="s">
        <v>2769</v>
      </c>
      <c r="M20" s="98">
        <v>540692</v>
      </c>
      <c r="N20" s="98">
        <v>2886568</v>
      </c>
      <c r="O20" s="99">
        <v>45380</v>
      </c>
      <c r="P20" s="93" t="s">
        <v>269</v>
      </c>
      <c r="Q20" s="93">
        <v>5</v>
      </c>
      <c r="R20" s="93">
        <v>5</v>
      </c>
      <c r="S20" s="106" t="s">
        <v>2263</v>
      </c>
    </row>
    <row r="21" spans="1:19" hidden="1">
      <c r="A21" s="94">
        <v>20</v>
      </c>
      <c r="B21" s="93">
        <v>4577</v>
      </c>
      <c r="C21" s="93">
        <v>106</v>
      </c>
      <c r="D21" s="93">
        <v>37</v>
      </c>
      <c r="E21" s="93" t="s">
        <v>498</v>
      </c>
      <c r="F21" s="93">
        <v>3</v>
      </c>
      <c r="G21" s="93" t="s">
        <v>461</v>
      </c>
      <c r="H21" s="94" t="s">
        <v>511</v>
      </c>
      <c r="I21" s="93">
        <v>47</v>
      </c>
      <c r="J21" s="95">
        <v>11</v>
      </c>
      <c r="K21" s="96" t="s">
        <v>2185</v>
      </c>
      <c r="L21" s="97" t="s">
        <v>2769</v>
      </c>
      <c r="M21" s="98">
        <v>540692</v>
      </c>
      <c r="N21" s="98">
        <v>2886568</v>
      </c>
      <c r="O21" s="99">
        <v>45380</v>
      </c>
      <c r="P21" s="93" t="s">
        <v>281</v>
      </c>
      <c r="Q21" s="93">
        <v>20</v>
      </c>
      <c r="R21" s="93">
        <v>20</v>
      </c>
      <c r="S21" s="106" t="s">
        <v>2263</v>
      </c>
    </row>
    <row r="22" spans="1:19" hidden="1">
      <c r="A22" s="94">
        <v>21</v>
      </c>
      <c r="B22" s="93">
        <v>4578</v>
      </c>
      <c r="C22" s="93">
        <v>107</v>
      </c>
      <c r="D22" s="93">
        <v>38</v>
      </c>
      <c r="E22" s="93" t="s">
        <v>498</v>
      </c>
      <c r="F22" s="93">
        <v>3</v>
      </c>
      <c r="G22" s="93" t="s">
        <v>461</v>
      </c>
      <c r="H22" s="94" t="s">
        <v>512</v>
      </c>
      <c r="I22" s="93">
        <v>47</v>
      </c>
      <c r="J22" s="95">
        <v>11</v>
      </c>
      <c r="K22" s="96" t="s">
        <v>2186</v>
      </c>
      <c r="L22" s="97" t="s">
        <v>2770</v>
      </c>
      <c r="M22" s="98">
        <v>540710</v>
      </c>
      <c r="N22" s="98">
        <v>2886568</v>
      </c>
      <c r="O22" s="99">
        <v>45380</v>
      </c>
      <c r="P22" s="93" t="s">
        <v>269</v>
      </c>
      <c r="Q22" s="93">
        <v>5</v>
      </c>
      <c r="R22" s="93">
        <v>5</v>
      </c>
      <c r="S22" s="106" t="s">
        <v>2263</v>
      </c>
    </row>
    <row r="23" spans="1:19" hidden="1">
      <c r="A23" s="94">
        <v>22</v>
      </c>
      <c r="B23" s="93">
        <v>4578</v>
      </c>
      <c r="C23" s="93">
        <v>107</v>
      </c>
      <c r="D23" s="93">
        <v>38</v>
      </c>
      <c r="E23" s="93" t="s">
        <v>498</v>
      </c>
      <c r="F23" s="93">
        <v>3</v>
      </c>
      <c r="G23" s="93" t="s">
        <v>461</v>
      </c>
      <c r="H23" s="94" t="s">
        <v>512</v>
      </c>
      <c r="I23" s="93">
        <v>47</v>
      </c>
      <c r="J23" s="95">
        <v>11</v>
      </c>
      <c r="K23" s="96" t="s">
        <v>2186</v>
      </c>
      <c r="L23" s="97" t="s">
        <v>2770</v>
      </c>
      <c r="M23" s="98">
        <v>540710</v>
      </c>
      <c r="N23" s="98">
        <v>2886568</v>
      </c>
      <c r="O23" s="99">
        <v>45380</v>
      </c>
      <c r="P23" s="93" t="s">
        <v>241</v>
      </c>
      <c r="Q23" s="93">
        <v>5</v>
      </c>
      <c r="R23" s="93">
        <v>5</v>
      </c>
      <c r="S23" s="106" t="s">
        <v>2263</v>
      </c>
    </row>
    <row r="24" spans="1:19" hidden="1">
      <c r="A24" s="94">
        <v>23</v>
      </c>
      <c r="B24" s="93">
        <v>4579</v>
      </c>
      <c r="C24" s="93">
        <v>108</v>
      </c>
      <c r="D24" s="93">
        <v>39</v>
      </c>
      <c r="E24" s="93" t="s">
        <v>498</v>
      </c>
      <c r="F24" s="93">
        <v>3</v>
      </c>
      <c r="G24" s="93" t="s">
        <v>461</v>
      </c>
      <c r="H24" s="94" t="s">
        <v>513</v>
      </c>
      <c r="I24" s="93">
        <v>47</v>
      </c>
      <c r="J24" s="95">
        <v>11</v>
      </c>
      <c r="K24" s="96" t="s">
        <v>2187</v>
      </c>
      <c r="L24" s="97" t="s">
        <v>2771</v>
      </c>
      <c r="M24" s="98">
        <v>540691</v>
      </c>
      <c r="N24" s="98">
        <v>2886583</v>
      </c>
      <c r="O24" s="99">
        <v>45380</v>
      </c>
      <c r="P24" s="93" t="s">
        <v>217</v>
      </c>
      <c r="Q24" s="93">
        <v>35</v>
      </c>
      <c r="R24" s="93">
        <v>35</v>
      </c>
      <c r="S24" s="106" t="s">
        <v>2263</v>
      </c>
    </row>
    <row r="25" spans="1:19" hidden="1">
      <c r="A25" s="94">
        <v>24</v>
      </c>
      <c r="B25" s="93">
        <v>4579</v>
      </c>
      <c r="C25" s="93">
        <v>108</v>
      </c>
      <c r="D25" s="93">
        <v>39</v>
      </c>
      <c r="E25" s="93" t="s">
        <v>498</v>
      </c>
      <c r="F25" s="93">
        <v>3</v>
      </c>
      <c r="G25" s="93" t="s">
        <v>461</v>
      </c>
      <c r="H25" s="94" t="s">
        <v>513</v>
      </c>
      <c r="I25" s="93">
        <v>47</v>
      </c>
      <c r="J25" s="95">
        <v>11</v>
      </c>
      <c r="K25" s="96" t="s">
        <v>2187</v>
      </c>
      <c r="L25" s="97" t="s">
        <v>2771</v>
      </c>
      <c r="M25" s="98">
        <v>540691</v>
      </c>
      <c r="N25" s="98">
        <v>2886583</v>
      </c>
      <c r="O25" s="99">
        <v>45380</v>
      </c>
      <c r="P25" s="93" t="s">
        <v>281</v>
      </c>
      <c r="Q25" s="93">
        <v>5</v>
      </c>
      <c r="R25" s="93">
        <v>5</v>
      </c>
      <c r="S25" s="106" t="s">
        <v>2263</v>
      </c>
    </row>
    <row r="26" spans="1:19" hidden="1">
      <c r="A26" s="94">
        <v>25</v>
      </c>
      <c r="B26" s="93">
        <v>4580</v>
      </c>
      <c r="C26" s="93">
        <v>109</v>
      </c>
      <c r="D26" s="93">
        <v>40</v>
      </c>
      <c r="E26" s="93" t="s">
        <v>498</v>
      </c>
      <c r="F26" s="93">
        <v>3</v>
      </c>
      <c r="G26" s="93" t="s">
        <v>461</v>
      </c>
      <c r="H26" s="94" t="s">
        <v>514</v>
      </c>
      <c r="I26" s="93">
        <v>47</v>
      </c>
      <c r="J26" s="95">
        <v>14</v>
      </c>
      <c r="K26" s="96" t="s">
        <v>2185</v>
      </c>
      <c r="L26" s="97" t="s">
        <v>2314</v>
      </c>
      <c r="M26" s="98">
        <v>540554</v>
      </c>
      <c r="N26" s="98">
        <v>2886665</v>
      </c>
      <c r="O26" s="99">
        <v>45380</v>
      </c>
      <c r="P26" s="93" t="s">
        <v>163</v>
      </c>
      <c r="Q26" s="93">
        <v>35</v>
      </c>
      <c r="R26" s="93">
        <v>35</v>
      </c>
      <c r="S26" s="106" t="s">
        <v>2263</v>
      </c>
    </row>
    <row r="27" spans="1:19" hidden="1">
      <c r="A27" s="94">
        <v>26</v>
      </c>
      <c r="B27" s="93">
        <v>4580</v>
      </c>
      <c r="C27" s="93">
        <v>109</v>
      </c>
      <c r="D27" s="93">
        <v>40</v>
      </c>
      <c r="E27" s="93" t="s">
        <v>498</v>
      </c>
      <c r="F27" s="93">
        <v>3</v>
      </c>
      <c r="G27" s="93" t="s">
        <v>461</v>
      </c>
      <c r="H27" s="94" t="s">
        <v>514</v>
      </c>
      <c r="I27" s="93">
        <v>47</v>
      </c>
      <c r="J27" s="95">
        <v>14</v>
      </c>
      <c r="K27" s="96" t="s">
        <v>2185</v>
      </c>
      <c r="L27" s="97" t="s">
        <v>2314</v>
      </c>
      <c r="M27" s="98">
        <v>540554</v>
      </c>
      <c r="N27" s="98">
        <v>2886665</v>
      </c>
      <c r="O27" s="99">
        <v>45380</v>
      </c>
      <c r="P27" s="93" t="s">
        <v>269</v>
      </c>
      <c r="Q27" s="93">
        <v>5</v>
      </c>
      <c r="R27" s="93">
        <v>5</v>
      </c>
      <c r="S27" s="106" t="s">
        <v>2263</v>
      </c>
    </row>
    <row r="28" spans="1:19" hidden="1">
      <c r="A28" s="94">
        <v>27</v>
      </c>
      <c r="B28" s="93">
        <v>4580</v>
      </c>
      <c r="C28" s="93">
        <v>109</v>
      </c>
      <c r="D28" s="93">
        <v>40</v>
      </c>
      <c r="E28" s="93" t="s">
        <v>498</v>
      </c>
      <c r="F28" s="93">
        <v>3</v>
      </c>
      <c r="G28" s="93" t="s">
        <v>461</v>
      </c>
      <c r="H28" s="94" t="s">
        <v>514</v>
      </c>
      <c r="I28" s="93">
        <v>47</v>
      </c>
      <c r="J28" s="95">
        <v>14</v>
      </c>
      <c r="K28" s="96" t="s">
        <v>2185</v>
      </c>
      <c r="L28" s="97" t="s">
        <v>2314</v>
      </c>
      <c r="M28" s="98">
        <v>540554</v>
      </c>
      <c r="N28" s="98">
        <v>2886665</v>
      </c>
      <c r="O28" s="99">
        <v>45380</v>
      </c>
      <c r="P28" s="93" t="s">
        <v>241</v>
      </c>
      <c r="Q28" s="93">
        <v>5</v>
      </c>
      <c r="R28" s="93">
        <v>5</v>
      </c>
      <c r="S28" s="106" t="s">
        <v>2263</v>
      </c>
    </row>
    <row r="29" spans="1:19" hidden="1">
      <c r="A29" s="94">
        <v>28</v>
      </c>
      <c r="B29" s="116">
        <v>4580</v>
      </c>
      <c r="C29" s="116">
        <v>109</v>
      </c>
      <c r="D29" s="116">
        <v>40</v>
      </c>
      <c r="E29" s="116" t="s">
        <v>498</v>
      </c>
      <c r="F29" s="116">
        <v>3</v>
      </c>
      <c r="G29" s="116" t="s">
        <v>461</v>
      </c>
      <c r="H29" s="119" t="s">
        <v>514</v>
      </c>
      <c r="I29" s="116">
        <v>47</v>
      </c>
      <c r="J29" s="95">
        <v>14</v>
      </c>
      <c r="K29" s="96" t="s">
        <v>2185</v>
      </c>
      <c r="L29" s="97" t="s">
        <v>2314</v>
      </c>
      <c r="M29" s="98">
        <v>540554</v>
      </c>
      <c r="N29" s="98">
        <v>2886665</v>
      </c>
      <c r="O29" s="120">
        <v>45380</v>
      </c>
      <c r="P29" s="93" t="s">
        <v>281</v>
      </c>
      <c r="Q29" s="93">
        <v>10</v>
      </c>
      <c r="R29" s="93">
        <v>10</v>
      </c>
      <c r="S29" s="106" t="s">
        <v>2263</v>
      </c>
    </row>
    <row r="30" spans="1:19" hidden="1">
      <c r="A30" s="94">
        <v>29</v>
      </c>
      <c r="B30" s="93">
        <v>4581</v>
      </c>
      <c r="C30" s="93">
        <v>110</v>
      </c>
      <c r="D30" s="93">
        <v>41</v>
      </c>
      <c r="E30" s="93" t="s">
        <v>498</v>
      </c>
      <c r="F30" s="93">
        <v>3</v>
      </c>
      <c r="G30" s="93" t="s">
        <v>461</v>
      </c>
      <c r="H30" s="94" t="s">
        <v>515</v>
      </c>
      <c r="I30" s="93">
        <v>47</v>
      </c>
      <c r="J30" s="95">
        <v>14</v>
      </c>
      <c r="K30" s="96" t="s">
        <v>2186</v>
      </c>
      <c r="L30" s="97" t="s">
        <v>2315</v>
      </c>
      <c r="M30" s="98">
        <v>540569</v>
      </c>
      <c r="N30" s="98">
        <v>2886665</v>
      </c>
      <c r="O30" s="99">
        <v>45380</v>
      </c>
      <c r="P30" s="93" t="s">
        <v>217</v>
      </c>
      <c r="Q30" s="93">
        <v>60</v>
      </c>
      <c r="R30" s="93">
        <v>60</v>
      </c>
      <c r="S30" s="106" t="s">
        <v>2263</v>
      </c>
    </row>
    <row r="31" spans="1:19" hidden="1">
      <c r="A31" s="94">
        <v>30</v>
      </c>
      <c r="B31" s="93">
        <v>4581</v>
      </c>
      <c r="C31" s="93">
        <v>110</v>
      </c>
      <c r="D31" s="93">
        <v>41</v>
      </c>
      <c r="E31" s="93" t="s">
        <v>498</v>
      </c>
      <c r="F31" s="93">
        <v>3</v>
      </c>
      <c r="G31" s="93" t="s">
        <v>461</v>
      </c>
      <c r="H31" s="94" t="s">
        <v>515</v>
      </c>
      <c r="I31" s="93">
        <v>47</v>
      </c>
      <c r="J31" s="95">
        <v>14</v>
      </c>
      <c r="K31" s="96" t="s">
        <v>2186</v>
      </c>
      <c r="L31" s="97" t="s">
        <v>2315</v>
      </c>
      <c r="M31" s="98">
        <v>540569</v>
      </c>
      <c r="N31" s="98">
        <v>2886665</v>
      </c>
      <c r="O31" s="99">
        <v>45380</v>
      </c>
      <c r="P31" s="93" t="s">
        <v>173</v>
      </c>
      <c r="Q31" s="93">
        <v>1</v>
      </c>
      <c r="R31" s="93">
        <v>1</v>
      </c>
      <c r="S31" s="106" t="s">
        <v>2263</v>
      </c>
    </row>
    <row r="32" spans="1:19" hidden="1">
      <c r="A32" s="94">
        <v>31</v>
      </c>
      <c r="B32" s="93">
        <v>4581</v>
      </c>
      <c r="C32" s="93">
        <v>110</v>
      </c>
      <c r="D32" s="93">
        <v>41</v>
      </c>
      <c r="E32" s="93" t="s">
        <v>498</v>
      </c>
      <c r="F32" s="93">
        <v>3</v>
      </c>
      <c r="G32" s="93" t="s">
        <v>461</v>
      </c>
      <c r="H32" s="94" t="s">
        <v>515</v>
      </c>
      <c r="I32" s="93">
        <v>47</v>
      </c>
      <c r="J32" s="95">
        <v>14</v>
      </c>
      <c r="K32" s="96" t="s">
        <v>2186</v>
      </c>
      <c r="L32" s="97" t="s">
        <v>2315</v>
      </c>
      <c r="M32" s="98">
        <v>540569</v>
      </c>
      <c r="N32" s="98">
        <v>2886665</v>
      </c>
      <c r="O32" s="99">
        <v>45380</v>
      </c>
      <c r="P32" s="93" t="s">
        <v>223</v>
      </c>
      <c r="Q32" s="93">
        <v>1</v>
      </c>
      <c r="R32" s="93">
        <v>1</v>
      </c>
      <c r="S32" s="106" t="s">
        <v>2263</v>
      </c>
    </row>
    <row r="33" spans="1:19" hidden="1">
      <c r="A33" s="94">
        <v>32</v>
      </c>
      <c r="B33" s="116">
        <v>4581</v>
      </c>
      <c r="C33" s="116">
        <v>110</v>
      </c>
      <c r="D33" s="116">
        <v>41</v>
      </c>
      <c r="E33" s="116" t="s">
        <v>498</v>
      </c>
      <c r="F33" s="116">
        <v>3</v>
      </c>
      <c r="G33" s="116" t="s">
        <v>461</v>
      </c>
      <c r="H33" s="119" t="s">
        <v>515</v>
      </c>
      <c r="I33" s="116">
        <v>47</v>
      </c>
      <c r="J33" s="95">
        <v>14</v>
      </c>
      <c r="K33" s="96" t="s">
        <v>2186</v>
      </c>
      <c r="L33" s="97" t="s">
        <v>2315</v>
      </c>
      <c r="M33" s="98">
        <v>540569</v>
      </c>
      <c r="N33" s="98">
        <v>2886665</v>
      </c>
      <c r="O33" s="120">
        <v>45380</v>
      </c>
      <c r="P33" s="93" t="s">
        <v>281</v>
      </c>
      <c r="Q33" s="93">
        <v>25</v>
      </c>
      <c r="R33" s="93">
        <v>25</v>
      </c>
      <c r="S33" s="106" t="s">
        <v>2263</v>
      </c>
    </row>
    <row r="34" spans="1:19" hidden="1">
      <c r="A34" s="94">
        <v>33</v>
      </c>
      <c r="B34" s="93">
        <v>4582</v>
      </c>
      <c r="C34" s="93">
        <v>111</v>
      </c>
      <c r="D34" s="93">
        <v>42</v>
      </c>
      <c r="E34" s="93" t="s">
        <v>498</v>
      </c>
      <c r="F34" s="93">
        <v>3</v>
      </c>
      <c r="G34" s="93" t="s">
        <v>461</v>
      </c>
      <c r="H34" s="94" t="s">
        <v>516</v>
      </c>
      <c r="I34" s="93">
        <v>47</v>
      </c>
      <c r="J34" s="95">
        <v>14</v>
      </c>
      <c r="K34" s="96" t="s">
        <v>2187</v>
      </c>
      <c r="L34" s="97" t="s">
        <v>2316</v>
      </c>
      <c r="M34" s="98">
        <v>540553</v>
      </c>
      <c r="N34" s="98">
        <v>2886687</v>
      </c>
      <c r="O34" s="99">
        <v>45380</v>
      </c>
      <c r="P34" s="93" t="s">
        <v>163</v>
      </c>
      <c r="Q34" s="93">
        <v>5</v>
      </c>
      <c r="R34" s="93">
        <v>5</v>
      </c>
      <c r="S34" s="106" t="s">
        <v>2263</v>
      </c>
    </row>
    <row r="35" spans="1:19" hidden="1">
      <c r="A35" s="94">
        <v>34</v>
      </c>
      <c r="B35" s="93">
        <v>4582</v>
      </c>
      <c r="C35" s="93">
        <v>111</v>
      </c>
      <c r="D35" s="93">
        <v>42</v>
      </c>
      <c r="E35" s="93" t="s">
        <v>498</v>
      </c>
      <c r="F35" s="93">
        <v>3</v>
      </c>
      <c r="G35" s="93" t="s">
        <v>461</v>
      </c>
      <c r="H35" s="94" t="s">
        <v>516</v>
      </c>
      <c r="I35" s="93">
        <v>47</v>
      </c>
      <c r="J35" s="95">
        <v>14</v>
      </c>
      <c r="K35" s="96" t="s">
        <v>2187</v>
      </c>
      <c r="L35" s="97" t="s">
        <v>2316</v>
      </c>
      <c r="M35" s="98">
        <v>540553</v>
      </c>
      <c r="N35" s="98">
        <v>2886687</v>
      </c>
      <c r="O35" s="99">
        <v>45380</v>
      </c>
      <c r="P35" s="93" t="s">
        <v>269</v>
      </c>
      <c r="Q35" s="93">
        <v>3</v>
      </c>
      <c r="R35" s="93">
        <v>3</v>
      </c>
      <c r="S35" s="106" t="s">
        <v>2263</v>
      </c>
    </row>
    <row r="36" spans="1:19" hidden="1">
      <c r="A36" s="94">
        <v>35</v>
      </c>
      <c r="B36" s="93">
        <v>4582</v>
      </c>
      <c r="C36" s="93">
        <v>111</v>
      </c>
      <c r="D36" s="93">
        <v>42</v>
      </c>
      <c r="E36" s="93" t="s">
        <v>498</v>
      </c>
      <c r="F36" s="93">
        <v>3</v>
      </c>
      <c r="G36" s="93" t="s">
        <v>461</v>
      </c>
      <c r="H36" s="94" t="s">
        <v>516</v>
      </c>
      <c r="I36" s="93">
        <v>47</v>
      </c>
      <c r="J36" s="95">
        <v>14</v>
      </c>
      <c r="K36" s="96" t="s">
        <v>2187</v>
      </c>
      <c r="L36" s="97" t="s">
        <v>2316</v>
      </c>
      <c r="M36" s="98">
        <v>540553</v>
      </c>
      <c r="N36" s="98">
        <v>2886687</v>
      </c>
      <c r="O36" s="99">
        <v>45380</v>
      </c>
      <c r="P36" s="93" t="s">
        <v>255</v>
      </c>
      <c r="Q36" s="93">
        <v>3</v>
      </c>
      <c r="R36" s="93">
        <v>3</v>
      </c>
      <c r="S36" s="106" t="s">
        <v>2263</v>
      </c>
    </row>
    <row r="37" spans="1:19" hidden="1">
      <c r="A37" s="94">
        <v>36</v>
      </c>
      <c r="B37" s="116">
        <v>4582</v>
      </c>
      <c r="C37" s="116">
        <v>111</v>
      </c>
      <c r="D37" s="116">
        <v>42</v>
      </c>
      <c r="E37" s="116" t="s">
        <v>498</v>
      </c>
      <c r="F37" s="116">
        <v>3</v>
      </c>
      <c r="G37" s="116" t="s">
        <v>461</v>
      </c>
      <c r="H37" s="119" t="s">
        <v>516</v>
      </c>
      <c r="I37" s="116">
        <v>47</v>
      </c>
      <c r="J37" s="95">
        <v>14</v>
      </c>
      <c r="K37" s="96" t="s">
        <v>2187</v>
      </c>
      <c r="L37" s="97" t="s">
        <v>2316</v>
      </c>
      <c r="M37" s="98">
        <v>540553</v>
      </c>
      <c r="N37" s="98">
        <v>2886687</v>
      </c>
      <c r="O37" s="120">
        <v>45380</v>
      </c>
      <c r="P37" s="93" t="s">
        <v>281</v>
      </c>
      <c r="Q37" s="93">
        <v>30</v>
      </c>
      <c r="R37" s="93">
        <v>30</v>
      </c>
      <c r="S37" s="106" t="s">
        <v>2263</v>
      </c>
    </row>
    <row r="38" spans="1:19" hidden="1">
      <c r="A38" s="94">
        <v>37</v>
      </c>
      <c r="B38" s="93">
        <v>4574</v>
      </c>
      <c r="C38" s="93">
        <v>103</v>
      </c>
      <c r="D38" s="93">
        <v>34</v>
      </c>
      <c r="E38" s="93" t="s">
        <v>498</v>
      </c>
      <c r="F38" s="93">
        <v>3</v>
      </c>
      <c r="G38" s="93" t="s">
        <v>461</v>
      </c>
      <c r="H38" s="94" t="s">
        <v>517</v>
      </c>
      <c r="I38" s="93">
        <v>47</v>
      </c>
      <c r="J38" s="95">
        <v>15</v>
      </c>
      <c r="K38" s="96" t="s">
        <v>2185</v>
      </c>
      <c r="L38" s="97" t="s">
        <v>2772</v>
      </c>
      <c r="M38" s="98">
        <v>540633</v>
      </c>
      <c r="N38" s="98">
        <v>2886460</v>
      </c>
      <c r="O38" s="99">
        <v>45380</v>
      </c>
      <c r="P38" s="93" t="s">
        <v>163</v>
      </c>
      <c r="Q38" s="93">
        <v>25</v>
      </c>
      <c r="R38" s="93">
        <v>25</v>
      </c>
      <c r="S38" s="106" t="s">
        <v>2263</v>
      </c>
    </row>
    <row r="39" spans="1:19" hidden="1">
      <c r="A39" s="94">
        <v>38</v>
      </c>
      <c r="B39" s="93">
        <v>4574</v>
      </c>
      <c r="C39" s="93">
        <v>103</v>
      </c>
      <c r="D39" s="93">
        <v>34</v>
      </c>
      <c r="E39" s="93" t="s">
        <v>498</v>
      </c>
      <c r="F39" s="93">
        <v>3</v>
      </c>
      <c r="G39" s="93" t="s">
        <v>461</v>
      </c>
      <c r="H39" s="94" t="s">
        <v>517</v>
      </c>
      <c r="I39" s="93">
        <v>47</v>
      </c>
      <c r="J39" s="95">
        <v>15</v>
      </c>
      <c r="K39" s="96" t="s">
        <v>2185</v>
      </c>
      <c r="L39" s="97" t="s">
        <v>2772</v>
      </c>
      <c r="M39" s="98">
        <v>540633</v>
      </c>
      <c r="N39" s="98">
        <v>2886460</v>
      </c>
      <c r="O39" s="99">
        <v>45380</v>
      </c>
      <c r="P39" s="93" t="s">
        <v>269</v>
      </c>
      <c r="Q39" s="93">
        <v>5</v>
      </c>
      <c r="R39" s="93">
        <v>5</v>
      </c>
      <c r="S39" s="106" t="s">
        <v>2263</v>
      </c>
    </row>
    <row r="40" spans="1:19" hidden="1">
      <c r="A40" s="94">
        <v>39</v>
      </c>
      <c r="B40" s="93">
        <v>4574</v>
      </c>
      <c r="C40" s="93">
        <v>103</v>
      </c>
      <c r="D40" s="93">
        <v>34</v>
      </c>
      <c r="E40" s="93" t="s">
        <v>498</v>
      </c>
      <c r="F40" s="93">
        <v>3</v>
      </c>
      <c r="G40" s="93" t="s">
        <v>461</v>
      </c>
      <c r="H40" s="94" t="s">
        <v>517</v>
      </c>
      <c r="I40" s="93">
        <v>47</v>
      </c>
      <c r="J40" s="95">
        <v>15</v>
      </c>
      <c r="K40" s="96" t="s">
        <v>2185</v>
      </c>
      <c r="L40" s="97" t="s">
        <v>2772</v>
      </c>
      <c r="M40" s="98">
        <v>540633</v>
      </c>
      <c r="N40" s="98">
        <v>2886460</v>
      </c>
      <c r="O40" s="99">
        <v>45380</v>
      </c>
      <c r="P40" s="93" t="s">
        <v>281</v>
      </c>
      <c r="Q40" s="93">
        <v>10</v>
      </c>
      <c r="R40" s="93">
        <v>10</v>
      </c>
      <c r="S40" s="106" t="s">
        <v>2263</v>
      </c>
    </row>
    <row r="41" spans="1:19" hidden="1">
      <c r="A41" s="94">
        <v>40</v>
      </c>
      <c r="B41" s="93">
        <v>4575</v>
      </c>
      <c r="C41" s="93">
        <v>104</v>
      </c>
      <c r="D41" s="93">
        <v>35</v>
      </c>
      <c r="E41" s="93" t="s">
        <v>498</v>
      </c>
      <c r="F41" s="93">
        <v>3</v>
      </c>
      <c r="G41" s="93" t="s">
        <v>461</v>
      </c>
      <c r="H41" s="94" t="s">
        <v>518</v>
      </c>
      <c r="I41" s="93">
        <v>47</v>
      </c>
      <c r="J41" s="95">
        <v>15</v>
      </c>
      <c r="K41" s="96" t="s">
        <v>2186</v>
      </c>
      <c r="L41" s="97" t="s">
        <v>2773</v>
      </c>
      <c r="M41" s="98">
        <v>540653</v>
      </c>
      <c r="N41" s="98">
        <v>2886459</v>
      </c>
      <c r="O41" s="99">
        <v>45380</v>
      </c>
      <c r="P41" s="93" t="s">
        <v>163</v>
      </c>
      <c r="Q41" s="93">
        <v>15</v>
      </c>
      <c r="R41" s="93">
        <v>15</v>
      </c>
      <c r="S41" s="106" t="s">
        <v>2263</v>
      </c>
    </row>
    <row r="42" spans="1:19" hidden="1">
      <c r="A42" s="94">
        <v>41</v>
      </c>
      <c r="B42" s="93">
        <v>4575</v>
      </c>
      <c r="C42" s="93">
        <v>104</v>
      </c>
      <c r="D42" s="93">
        <v>35</v>
      </c>
      <c r="E42" s="93" t="s">
        <v>498</v>
      </c>
      <c r="F42" s="93">
        <v>3</v>
      </c>
      <c r="G42" s="93" t="s">
        <v>461</v>
      </c>
      <c r="H42" s="94" t="s">
        <v>518</v>
      </c>
      <c r="I42" s="93">
        <v>47</v>
      </c>
      <c r="J42" s="95">
        <v>15</v>
      </c>
      <c r="K42" s="96" t="s">
        <v>2186</v>
      </c>
      <c r="L42" s="97" t="s">
        <v>2773</v>
      </c>
      <c r="M42" s="98">
        <v>540653</v>
      </c>
      <c r="N42" s="98">
        <v>2886459</v>
      </c>
      <c r="O42" s="99">
        <v>45380</v>
      </c>
      <c r="P42" s="93" t="s">
        <v>241</v>
      </c>
      <c r="Q42" s="93">
        <v>5</v>
      </c>
      <c r="R42" s="93">
        <v>5</v>
      </c>
      <c r="S42" s="106" t="s">
        <v>2263</v>
      </c>
    </row>
    <row r="43" spans="1:19" hidden="1">
      <c r="A43" s="94">
        <v>42</v>
      </c>
      <c r="B43" s="93">
        <v>4575</v>
      </c>
      <c r="C43" s="93">
        <v>104</v>
      </c>
      <c r="D43" s="93">
        <v>35</v>
      </c>
      <c r="E43" s="93" t="s">
        <v>498</v>
      </c>
      <c r="F43" s="93">
        <v>3</v>
      </c>
      <c r="G43" s="93" t="s">
        <v>461</v>
      </c>
      <c r="H43" s="94" t="s">
        <v>518</v>
      </c>
      <c r="I43" s="93">
        <v>47</v>
      </c>
      <c r="J43" s="95">
        <v>15</v>
      </c>
      <c r="K43" s="96" t="s">
        <v>2186</v>
      </c>
      <c r="L43" s="97" t="s">
        <v>2773</v>
      </c>
      <c r="M43" s="98">
        <v>540653</v>
      </c>
      <c r="N43" s="98">
        <v>2886459</v>
      </c>
      <c r="O43" s="99">
        <v>45380</v>
      </c>
      <c r="P43" s="93" t="s">
        <v>281</v>
      </c>
      <c r="Q43" s="93">
        <v>10</v>
      </c>
      <c r="R43" s="93">
        <v>10</v>
      </c>
      <c r="S43" s="106" t="s">
        <v>2263</v>
      </c>
    </row>
    <row r="44" spans="1:19" hidden="1">
      <c r="A44" s="94">
        <v>43</v>
      </c>
      <c r="B44" s="93">
        <v>4576</v>
      </c>
      <c r="C44" s="93">
        <v>105</v>
      </c>
      <c r="D44" s="93">
        <v>36</v>
      </c>
      <c r="E44" s="93" t="s">
        <v>498</v>
      </c>
      <c r="F44" s="93">
        <v>3</v>
      </c>
      <c r="G44" s="93" t="s">
        <v>461</v>
      </c>
      <c r="H44" s="94" t="s">
        <v>519</v>
      </c>
      <c r="I44" s="93">
        <v>47</v>
      </c>
      <c r="J44" s="95">
        <v>15</v>
      </c>
      <c r="K44" s="96" t="s">
        <v>2187</v>
      </c>
      <c r="L44" s="97" t="s">
        <v>2774</v>
      </c>
      <c r="M44" s="98">
        <v>540634</v>
      </c>
      <c r="N44" s="98">
        <v>2886475</v>
      </c>
      <c r="O44" s="99">
        <v>45380</v>
      </c>
      <c r="P44" s="93" t="s">
        <v>163</v>
      </c>
      <c r="Q44" s="93">
        <v>3</v>
      </c>
      <c r="R44" s="93">
        <v>3</v>
      </c>
      <c r="S44" s="106" t="s">
        <v>2263</v>
      </c>
    </row>
    <row r="45" spans="1:19" hidden="1">
      <c r="A45" s="94">
        <v>44</v>
      </c>
      <c r="B45" s="93">
        <v>4576</v>
      </c>
      <c r="C45" s="93">
        <v>105</v>
      </c>
      <c r="D45" s="93">
        <v>36</v>
      </c>
      <c r="E45" s="93" t="s">
        <v>498</v>
      </c>
      <c r="F45" s="93">
        <v>3</v>
      </c>
      <c r="G45" s="93" t="s">
        <v>461</v>
      </c>
      <c r="H45" s="94" t="s">
        <v>519</v>
      </c>
      <c r="I45" s="93">
        <v>47</v>
      </c>
      <c r="J45" s="95">
        <v>15</v>
      </c>
      <c r="K45" s="96" t="s">
        <v>2187</v>
      </c>
      <c r="L45" s="97" t="s">
        <v>2774</v>
      </c>
      <c r="M45" s="98">
        <v>540634</v>
      </c>
      <c r="N45" s="98">
        <v>2886475</v>
      </c>
      <c r="O45" s="99">
        <v>45380</v>
      </c>
      <c r="P45" s="93" t="s">
        <v>241</v>
      </c>
      <c r="Q45" s="93">
        <v>5</v>
      </c>
      <c r="R45" s="93">
        <v>5</v>
      </c>
      <c r="S45" s="106" t="s">
        <v>2263</v>
      </c>
    </row>
    <row r="46" spans="1:19" hidden="1">
      <c r="A46" s="94">
        <v>45</v>
      </c>
      <c r="B46" s="93">
        <v>4576</v>
      </c>
      <c r="C46" s="93">
        <v>105</v>
      </c>
      <c r="D46" s="93">
        <v>36</v>
      </c>
      <c r="E46" s="93" t="s">
        <v>498</v>
      </c>
      <c r="F46" s="93">
        <v>3</v>
      </c>
      <c r="G46" s="93" t="s">
        <v>461</v>
      </c>
      <c r="H46" s="94" t="s">
        <v>519</v>
      </c>
      <c r="I46" s="93">
        <v>47</v>
      </c>
      <c r="J46" s="95">
        <v>15</v>
      </c>
      <c r="K46" s="96" t="s">
        <v>2187</v>
      </c>
      <c r="L46" s="97" t="s">
        <v>2774</v>
      </c>
      <c r="M46" s="98">
        <v>540634</v>
      </c>
      <c r="N46" s="98">
        <v>2886475</v>
      </c>
      <c r="O46" s="99">
        <v>45380</v>
      </c>
      <c r="P46" s="93" t="s">
        <v>281</v>
      </c>
      <c r="Q46" s="93">
        <v>20</v>
      </c>
      <c r="R46" s="93">
        <v>20</v>
      </c>
      <c r="S46" s="106" t="s">
        <v>2263</v>
      </c>
    </row>
    <row r="47" spans="1:19" hidden="1">
      <c r="A47" s="94">
        <v>46</v>
      </c>
      <c r="B47" s="93">
        <v>4568</v>
      </c>
      <c r="C47" s="93">
        <v>97</v>
      </c>
      <c r="D47" s="93">
        <v>28</v>
      </c>
      <c r="E47" s="93" t="s">
        <v>498</v>
      </c>
      <c r="F47" s="93">
        <v>3</v>
      </c>
      <c r="G47" s="93" t="s">
        <v>461</v>
      </c>
      <c r="H47" s="94" t="s">
        <v>520</v>
      </c>
      <c r="I47" s="93">
        <v>47</v>
      </c>
      <c r="J47" s="95">
        <v>16</v>
      </c>
      <c r="K47" s="96" t="s">
        <v>2185</v>
      </c>
      <c r="L47" s="97" t="s">
        <v>2775</v>
      </c>
      <c r="M47" s="98">
        <v>541582</v>
      </c>
      <c r="N47" s="98">
        <v>2886278</v>
      </c>
      <c r="O47" s="99">
        <v>45380</v>
      </c>
      <c r="P47" s="93" t="s">
        <v>217</v>
      </c>
      <c r="Q47" s="93">
        <v>15</v>
      </c>
      <c r="R47" s="93">
        <v>15</v>
      </c>
      <c r="S47" s="106" t="s">
        <v>2263</v>
      </c>
    </row>
    <row r="48" spans="1:19" hidden="1">
      <c r="A48" s="94">
        <v>47</v>
      </c>
      <c r="B48" s="93">
        <v>4568</v>
      </c>
      <c r="C48" s="93">
        <v>97</v>
      </c>
      <c r="D48" s="93">
        <v>28</v>
      </c>
      <c r="E48" s="93" t="s">
        <v>498</v>
      </c>
      <c r="F48" s="93">
        <v>3</v>
      </c>
      <c r="G48" s="93" t="s">
        <v>461</v>
      </c>
      <c r="H48" s="94" t="s">
        <v>520</v>
      </c>
      <c r="I48" s="93">
        <v>47</v>
      </c>
      <c r="J48" s="95">
        <v>16</v>
      </c>
      <c r="K48" s="96" t="s">
        <v>2185</v>
      </c>
      <c r="L48" s="97" t="s">
        <v>2775</v>
      </c>
      <c r="M48" s="98">
        <v>541582</v>
      </c>
      <c r="N48" s="98">
        <v>2886278</v>
      </c>
      <c r="O48" s="99">
        <v>45380</v>
      </c>
      <c r="P48" s="93" t="s">
        <v>163</v>
      </c>
      <c r="Q48" s="93">
        <v>5</v>
      </c>
      <c r="R48" s="93">
        <v>5</v>
      </c>
      <c r="S48" s="106" t="s">
        <v>2263</v>
      </c>
    </row>
    <row r="49" spans="1:19" hidden="1">
      <c r="A49" s="94">
        <v>48</v>
      </c>
      <c r="B49" s="93">
        <v>4569</v>
      </c>
      <c r="C49" s="93">
        <v>98</v>
      </c>
      <c r="D49" s="93">
        <v>29</v>
      </c>
      <c r="E49" s="93" t="s">
        <v>498</v>
      </c>
      <c r="F49" s="93">
        <v>3</v>
      </c>
      <c r="G49" s="93" t="s">
        <v>461</v>
      </c>
      <c r="H49" s="94" t="s">
        <v>521</v>
      </c>
      <c r="I49" s="93">
        <v>47</v>
      </c>
      <c r="J49" s="95">
        <v>16</v>
      </c>
      <c r="K49" s="96" t="s">
        <v>2186</v>
      </c>
      <c r="L49" s="97" t="s">
        <v>2776</v>
      </c>
      <c r="M49" s="98">
        <v>541616</v>
      </c>
      <c r="N49" s="98">
        <v>2886277</v>
      </c>
      <c r="O49" s="99">
        <v>45380</v>
      </c>
      <c r="P49" s="93" t="s">
        <v>217</v>
      </c>
      <c r="Q49" s="93">
        <v>20</v>
      </c>
      <c r="R49" s="93">
        <v>20</v>
      </c>
      <c r="S49" s="106" t="s">
        <v>2263</v>
      </c>
    </row>
    <row r="50" spans="1:19" hidden="1">
      <c r="A50" s="94">
        <v>49</v>
      </c>
      <c r="B50" s="93">
        <v>4569</v>
      </c>
      <c r="C50" s="93">
        <v>98</v>
      </c>
      <c r="D50" s="93">
        <v>29</v>
      </c>
      <c r="E50" s="93" t="s">
        <v>498</v>
      </c>
      <c r="F50" s="93">
        <v>3</v>
      </c>
      <c r="G50" s="93" t="s">
        <v>461</v>
      </c>
      <c r="H50" s="94" t="s">
        <v>521</v>
      </c>
      <c r="I50" s="93">
        <v>47</v>
      </c>
      <c r="J50" s="95">
        <v>16</v>
      </c>
      <c r="K50" s="96" t="s">
        <v>2186</v>
      </c>
      <c r="L50" s="97" t="s">
        <v>2776</v>
      </c>
      <c r="M50" s="98">
        <v>541616</v>
      </c>
      <c r="N50" s="98">
        <v>2886277</v>
      </c>
      <c r="O50" s="99">
        <v>45380</v>
      </c>
      <c r="P50" s="93" t="s">
        <v>281</v>
      </c>
      <c r="Q50" s="93">
        <v>10</v>
      </c>
      <c r="R50" s="93">
        <v>10</v>
      </c>
      <c r="S50" s="106" t="s">
        <v>2263</v>
      </c>
    </row>
    <row r="51" spans="1:19" hidden="1">
      <c r="A51" s="94">
        <v>50</v>
      </c>
      <c r="B51" s="93">
        <v>4570</v>
      </c>
      <c r="C51" s="93">
        <v>99</v>
      </c>
      <c r="D51" s="93">
        <v>30</v>
      </c>
      <c r="E51" s="93" t="s">
        <v>498</v>
      </c>
      <c r="F51" s="93">
        <v>3</v>
      </c>
      <c r="G51" s="93" t="s">
        <v>461</v>
      </c>
      <c r="H51" s="94" t="s">
        <v>522</v>
      </c>
      <c r="I51" s="93">
        <v>47</v>
      </c>
      <c r="J51" s="95">
        <v>16</v>
      </c>
      <c r="K51" s="96" t="s">
        <v>2187</v>
      </c>
      <c r="L51" s="97" t="s">
        <v>2777</v>
      </c>
      <c r="M51" s="98">
        <v>541583</v>
      </c>
      <c r="N51" s="98">
        <v>2886304</v>
      </c>
      <c r="O51" s="99">
        <v>45380</v>
      </c>
      <c r="P51" s="93" t="s">
        <v>163</v>
      </c>
      <c r="Q51" s="93">
        <v>15</v>
      </c>
      <c r="R51" s="93">
        <v>15</v>
      </c>
      <c r="S51" s="106" t="s">
        <v>2263</v>
      </c>
    </row>
    <row r="52" spans="1:19" hidden="1">
      <c r="A52" s="94">
        <v>51</v>
      </c>
      <c r="B52" s="93">
        <v>4570</v>
      </c>
      <c r="C52" s="93">
        <v>99</v>
      </c>
      <c r="D52" s="93">
        <v>30</v>
      </c>
      <c r="E52" s="93" t="s">
        <v>498</v>
      </c>
      <c r="F52" s="93">
        <v>3</v>
      </c>
      <c r="G52" s="93" t="s">
        <v>461</v>
      </c>
      <c r="H52" s="94" t="s">
        <v>522</v>
      </c>
      <c r="I52" s="93">
        <v>47</v>
      </c>
      <c r="J52" s="95">
        <v>16</v>
      </c>
      <c r="K52" s="96" t="s">
        <v>2187</v>
      </c>
      <c r="L52" s="97" t="s">
        <v>2777</v>
      </c>
      <c r="M52" s="98">
        <v>541583</v>
      </c>
      <c r="N52" s="98">
        <v>2886304</v>
      </c>
      <c r="O52" s="99">
        <v>45380</v>
      </c>
      <c r="P52" s="93" t="s">
        <v>281</v>
      </c>
      <c r="Q52" s="93">
        <v>25</v>
      </c>
      <c r="R52" s="93">
        <v>25</v>
      </c>
      <c r="S52" s="106" t="s">
        <v>2263</v>
      </c>
    </row>
    <row r="53" spans="1:19" hidden="1">
      <c r="A53" s="94">
        <v>52</v>
      </c>
      <c r="B53" s="93">
        <v>4571</v>
      </c>
      <c r="C53" s="93">
        <v>100</v>
      </c>
      <c r="D53" s="93">
        <v>31</v>
      </c>
      <c r="E53" s="93" t="s">
        <v>498</v>
      </c>
      <c r="F53" s="93">
        <v>3</v>
      </c>
      <c r="G53" s="93" t="s">
        <v>461</v>
      </c>
      <c r="H53" s="94" t="s">
        <v>523</v>
      </c>
      <c r="I53" s="93">
        <v>47</v>
      </c>
      <c r="J53" s="95">
        <v>17</v>
      </c>
      <c r="K53" s="96" t="s">
        <v>2185</v>
      </c>
      <c r="L53" s="97" t="s">
        <v>2317</v>
      </c>
      <c r="M53" s="98">
        <v>541595</v>
      </c>
      <c r="N53" s="98">
        <v>2886423</v>
      </c>
      <c r="O53" s="99">
        <v>45380</v>
      </c>
      <c r="P53" s="93" t="s">
        <v>223</v>
      </c>
      <c r="Q53" s="93">
        <v>3</v>
      </c>
      <c r="R53" s="93">
        <v>3</v>
      </c>
      <c r="S53" s="106" t="s">
        <v>2263</v>
      </c>
    </row>
    <row r="54" spans="1:19" hidden="1">
      <c r="A54" s="94">
        <v>53</v>
      </c>
      <c r="B54" s="93">
        <v>4571</v>
      </c>
      <c r="C54" s="93">
        <v>100</v>
      </c>
      <c r="D54" s="93">
        <v>31</v>
      </c>
      <c r="E54" s="93" t="s">
        <v>498</v>
      </c>
      <c r="F54" s="93">
        <v>3</v>
      </c>
      <c r="G54" s="93" t="s">
        <v>461</v>
      </c>
      <c r="H54" s="94" t="s">
        <v>523</v>
      </c>
      <c r="I54" s="93">
        <v>47</v>
      </c>
      <c r="J54" s="95">
        <v>17</v>
      </c>
      <c r="K54" s="96" t="s">
        <v>2185</v>
      </c>
      <c r="L54" s="97" t="s">
        <v>2317</v>
      </c>
      <c r="M54" s="98">
        <v>541595</v>
      </c>
      <c r="N54" s="98">
        <v>2886423</v>
      </c>
      <c r="O54" s="99">
        <v>45380</v>
      </c>
      <c r="P54" s="93" t="s">
        <v>229</v>
      </c>
      <c r="Q54" s="93">
        <v>1</v>
      </c>
      <c r="R54" s="93">
        <v>1</v>
      </c>
      <c r="S54" s="106" t="s">
        <v>2263</v>
      </c>
    </row>
    <row r="55" spans="1:19" hidden="1">
      <c r="A55" s="94">
        <v>54</v>
      </c>
      <c r="B55" s="93">
        <v>4571</v>
      </c>
      <c r="C55" s="93">
        <v>100</v>
      </c>
      <c r="D55" s="93">
        <v>31</v>
      </c>
      <c r="E55" s="93" t="s">
        <v>498</v>
      </c>
      <c r="F55" s="93">
        <v>3</v>
      </c>
      <c r="G55" s="93" t="s">
        <v>461</v>
      </c>
      <c r="H55" s="94" t="s">
        <v>523</v>
      </c>
      <c r="I55" s="93">
        <v>47</v>
      </c>
      <c r="J55" s="95">
        <v>17</v>
      </c>
      <c r="K55" s="96" t="s">
        <v>2185</v>
      </c>
      <c r="L55" s="97" t="s">
        <v>2317</v>
      </c>
      <c r="M55" s="98">
        <v>541595</v>
      </c>
      <c r="N55" s="98">
        <v>2886423</v>
      </c>
      <c r="O55" s="99">
        <v>45380</v>
      </c>
      <c r="P55" s="93" t="s">
        <v>281</v>
      </c>
      <c r="Q55" s="93">
        <v>35</v>
      </c>
      <c r="R55" s="93">
        <v>35</v>
      </c>
      <c r="S55" s="106" t="s">
        <v>2263</v>
      </c>
    </row>
    <row r="56" spans="1:19" hidden="1">
      <c r="A56" s="94">
        <v>55</v>
      </c>
      <c r="B56" s="116">
        <v>4571</v>
      </c>
      <c r="C56" s="116">
        <v>100</v>
      </c>
      <c r="D56" s="116">
        <v>31</v>
      </c>
      <c r="E56" s="116" t="s">
        <v>498</v>
      </c>
      <c r="F56" s="116">
        <v>3</v>
      </c>
      <c r="G56" s="116" t="s">
        <v>461</v>
      </c>
      <c r="H56" s="119" t="s">
        <v>523</v>
      </c>
      <c r="I56" s="116">
        <v>47</v>
      </c>
      <c r="J56" s="95">
        <v>17</v>
      </c>
      <c r="K56" s="96" t="s">
        <v>2185</v>
      </c>
      <c r="L56" s="97" t="s">
        <v>2317</v>
      </c>
      <c r="M56" s="98">
        <v>541595</v>
      </c>
      <c r="N56" s="98">
        <v>2886423</v>
      </c>
      <c r="O56" s="120">
        <v>45380</v>
      </c>
      <c r="P56" s="93" t="s">
        <v>159</v>
      </c>
      <c r="Q56" s="93">
        <v>10</v>
      </c>
      <c r="R56" s="93">
        <v>10</v>
      </c>
      <c r="S56" s="106" t="s">
        <v>2263</v>
      </c>
    </row>
    <row r="57" spans="1:19" hidden="1">
      <c r="A57" s="94">
        <v>56</v>
      </c>
      <c r="B57" s="116">
        <v>4571</v>
      </c>
      <c r="C57" s="116">
        <v>100</v>
      </c>
      <c r="D57" s="116">
        <v>31</v>
      </c>
      <c r="E57" s="116" t="s">
        <v>498</v>
      </c>
      <c r="F57" s="116">
        <v>3</v>
      </c>
      <c r="G57" s="116" t="s">
        <v>461</v>
      </c>
      <c r="H57" s="119" t="s">
        <v>523</v>
      </c>
      <c r="I57" s="116">
        <v>47</v>
      </c>
      <c r="J57" s="95">
        <v>17</v>
      </c>
      <c r="K57" s="96" t="s">
        <v>2185</v>
      </c>
      <c r="L57" s="97" t="s">
        <v>2317</v>
      </c>
      <c r="M57" s="98">
        <v>541595</v>
      </c>
      <c r="N57" s="98">
        <v>2886423</v>
      </c>
      <c r="O57" s="120">
        <v>45380</v>
      </c>
      <c r="P57" s="93" t="s">
        <v>173</v>
      </c>
      <c r="Q57" s="93">
        <v>5</v>
      </c>
      <c r="R57" s="93">
        <v>5</v>
      </c>
      <c r="S57" s="106" t="s">
        <v>2263</v>
      </c>
    </row>
    <row r="58" spans="1:19" hidden="1">
      <c r="A58" s="94">
        <v>57</v>
      </c>
      <c r="B58" s="93">
        <v>4572</v>
      </c>
      <c r="C58" s="93">
        <v>101</v>
      </c>
      <c r="D58" s="93">
        <v>32</v>
      </c>
      <c r="E58" s="93" t="s">
        <v>498</v>
      </c>
      <c r="F58" s="93">
        <v>3</v>
      </c>
      <c r="G58" s="93" t="s">
        <v>461</v>
      </c>
      <c r="H58" s="94" t="s">
        <v>524</v>
      </c>
      <c r="I58" s="93">
        <v>47</v>
      </c>
      <c r="J58" s="95">
        <v>17</v>
      </c>
      <c r="K58" s="96" t="s">
        <v>2186</v>
      </c>
      <c r="L58" s="97" t="s">
        <v>2778</v>
      </c>
      <c r="M58" s="98">
        <v>541601</v>
      </c>
      <c r="N58" s="98">
        <v>2886423</v>
      </c>
      <c r="O58" s="99">
        <v>45380</v>
      </c>
      <c r="P58" s="93" t="s">
        <v>217</v>
      </c>
      <c r="Q58" s="93">
        <v>20</v>
      </c>
      <c r="R58" s="93">
        <v>20</v>
      </c>
      <c r="S58" s="106" t="s">
        <v>2263</v>
      </c>
    </row>
    <row r="59" spans="1:19" hidden="1">
      <c r="A59" s="94">
        <v>58</v>
      </c>
      <c r="B59" s="93">
        <v>4572</v>
      </c>
      <c r="C59" s="93">
        <v>101</v>
      </c>
      <c r="D59" s="93">
        <v>32</v>
      </c>
      <c r="E59" s="93" t="s">
        <v>498</v>
      </c>
      <c r="F59" s="93">
        <v>3</v>
      </c>
      <c r="G59" s="93" t="s">
        <v>461</v>
      </c>
      <c r="H59" s="94" t="s">
        <v>524</v>
      </c>
      <c r="I59" s="93">
        <v>47</v>
      </c>
      <c r="J59" s="95">
        <v>17</v>
      </c>
      <c r="K59" s="96" t="s">
        <v>2186</v>
      </c>
      <c r="L59" s="97" t="s">
        <v>2778</v>
      </c>
      <c r="M59" s="98">
        <v>541601</v>
      </c>
      <c r="N59" s="98">
        <v>2886423</v>
      </c>
      <c r="O59" s="99">
        <v>45380</v>
      </c>
      <c r="P59" s="93" t="s">
        <v>159</v>
      </c>
      <c r="Q59" s="93">
        <v>15</v>
      </c>
      <c r="R59" s="93">
        <v>15</v>
      </c>
      <c r="S59" s="106" t="s">
        <v>2263</v>
      </c>
    </row>
    <row r="60" spans="1:19" hidden="1">
      <c r="A60" s="94">
        <v>59</v>
      </c>
      <c r="B60" s="93">
        <v>4573</v>
      </c>
      <c r="C60" s="93">
        <v>102</v>
      </c>
      <c r="D60" s="93">
        <v>33</v>
      </c>
      <c r="E60" s="93" t="s">
        <v>498</v>
      </c>
      <c r="F60" s="93">
        <v>3</v>
      </c>
      <c r="G60" s="93" t="s">
        <v>461</v>
      </c>
      <c r="H60" s="94" t="s">
        <v>525</v>
      </c>
      <c r="I60" s="93">
        <v>47</v>
      </c>
      <c r="J60" s="95">
        <v>17</v>
      </c>
      <c r="K60" s="96" t="s">
        <v>2187</v>
      </c>
      <c r="L60" s="97" t="s">
        <v>2779</v>
      </c>
      <c r="M60" s="98">
        <v>541596</v>
      </c>
      <c r="N60" s="98">
        <v>2886445</v>
      </c>
      <c r="O60" s="99">
        <v>45380</v>
      </c>
      <c r="P60" s="93" t="s">
        <v>217</v>
      </c>
      <c r="Q60" s="93">
        <v>25</v>
      </c>
      <c r="R60" s="93">
        <v>25</v>
      </c>
      <c r="S60" s="106" t="s">
        <v>2263</v>
      </c>
    </row>
    <row r="61" spans="1:19" hidden="1">
      <c r="A61" s="94">
        <v>60</v>
      </c>
      <c r="B61" s="93">
        <v>4573</v>
      </c>
      <c r="C61" s="93">
        <v>102</v>
      </c>
      <c r="D61" s="93">
        <v>33</v>
      </c>
      <c r="E61" s="93" t="s">
        <v>498</v>
      </c>
      <c r="F61" s="93">
        <v>3</v>
      </c>
      <c r="G61" s="93" t="s">
        <v>461</v>
      </c>
      <c r="H61" s="94" t="s">
        <v>525</v>
      </c>
      <c r="I61" s="93">
        <v>47</v>
      </c>
      <c r="J61" s="95">
        <v>17</v>
      </c>
      <c r="K61" s="96" t="s">
        <v>2187</v>
      </c>
      <c r="L61" s="97" t="s">
        <v>2779</v>
      </c>
      <c r="M61" s="98">
        <v>541596</v>
      </c>
      <c r="N61" s="98">
        <v>2886445</v>
      </c>
      <c r="O61" s="99">
        <v>45380</v>
      </c>
      <c r="P61" s="93" t="s">
        <v>281</v>
      </c>
      <c r="Q61" s="93">
        <v>30</v>
      </c>
      <c r="R61" s="93">
        <v>30</v>
      </c>
      <c r="S61" s="106" t="s">
        <v>2263</v>
      </c>
    </row>
    <row r="62" spans="1:19" hidden="1">
      <c r="A62" s="94">
        <v>61</v>
      </c>
      <c r="B62" s="93">
        <v>4565</v>
      </c>
      <c r="C62" s="93">
        <v>94</v>
      </c>
      <c r="D62" s="93">
        <v>25</v>
      </c>
      <c r="E62" s="93" t="s">
        <v>498</v>
      </c>
      <c r="F62" s="93">
        <v>3</v>
      </c>
      <c r="G62" s="93" t="s">
        <v>461</v>
      </c>
      <c r="H62" s="94" t="s">
        <v>526</v>
      </c>
      <c r="I62" s="93">
        <v>47</v>
      </c>
      <c r="J62" s="95">
        <v>20</v>
      </c>
      <c r="K62" s="96" t="s">
        <v>2185</v>
      </c>
      <c r="L62" s="97" t="s">
        <v>2780</v>
      </c>
      <c r="M62" s="98">
        <v>541533</v>
      </c>
      <c r="N62" s="98">
        <v>2886232</v>
      </c>
      <c r="O62" s="99">
        <v>45380</v>
      </c>
      <c r="P62" s="93" t="s">
        <v>163</v>
      </c>
      <c r="Q62" s="93">
        <v>20</v>
      </c>
      <c r="R62" s="93">
        <v>20</v>
      </c>
      <c r="S62" s="106" t="s">
        <v>2263</v>
      </c>
    </row>
    <row r="63" spans="1:19" hidden="1">
      <c r="A63" s="94">
        <v>62</v>
      </c>
      <c r="B63" s="93">
        <v>4565</v>
      </c>
      <c r="C63" s="93">
        <v>94</v>
      </c>
      <c r="D63" s="93">
        <v>25</v>
      </c>
      <c r="E63" s="93" t="s">
        <v>498</v>
      </c>
      <c r="F63" s="93">
        <v>3</v>
      </c>
      <c r="G63" s="93" t="s">
        <v>461</v>
      </c>
      <c r="H63" s="94" t="s">
        <v>526</v>
      </c>
      <c r="I63" s="93">
        <v>47</v>
      </c>
      <c r="J63" s="95">
        <v>20</v>
      </c>
      <c r="K63" s="96" t="s">
        <v>2185</v>
      </c>
      <c r="L63" s="97" t="s">
        <v>2780</v>
      </c>
      <c r="M63" s="98">
        <v>541533</v>
      </c>
      <c r="N63" s="98">
        <v>2886232</v>
      </c>
      <c r="O63" s="99">
        <v>45380</v>
      </c>
      <c r="P63" s="93" t="s">
        <v>269</v>
      </c>
      <c r="Q63" s="93">
        <v>10</v>
      </c>
      <c r="R63" s="93">
        <v>10</v>
      </c>
      <c r="S63" s="106" t="s">
        <v>2263</v>
      </c>
    </row>
    <row r="64" spans="1:19" hidden="1">
      <c r="A64" s="94">
        <v>63</v>
      </c>
      <c r="B64" s="93">
        <v>4566</v>
      </c>
      <c r="C64" s="93">
        <v>95</v>
      </c>
      <c r="D64" s="93">
        <v>26</v>
      </c>
      <c r="E64" s="93" t="s">
        <v>498</v>
      </c>
      <c r="F64" s="93">
        <v>3</v>
      </c>
      <c r="G64" s="93" t="s">
        <v>461</v>
      </c>
      <c r="H64" s="94" t="s">
        <v>527</v>
      </c>
      <c r="I64" s="93">
        <v>47</v>
      </c>
      <c r="J64" s="95">
        <v>20</v>
      </c>
      <c r="K64" s="96" t="s">
        <v>2186</v>
      </c>
      <c r="L64" s="97" t="s">
        <v>2318</v>
      </c>
      <c r="M64" s="98">
        <v>541552</v>
      </c>
      <c r="N64" s="98">
        <v>2886232</v>
      </c>
      <c r="O64" s="99">
        <v>45380</v>
      </c>
      <c r="P64" s="93" t="s">
        <v>163</v>
      </c>
      <c r="Q64" s="93">
        <v>2</v>
      </c>
      <c r="R64" s="93">
        <v>2</v>
      </c>
      <c r="S64" s="106" t="s">
        <v>2263</v>
      </c>
    </row>
    <row r="65" spans="1:19" hidden="1">
      <c r="A65" s="94">
        <v>64</v>
      </c>
      <c r="B65" s="93">
        <v>4566</v>
      </c>
      <c r="C65" s="93">
        <v>95</v>
      </c>
      <c r="D65" s="93">
        <v>26</v>
      </c>
      <c r="E65" s="93" t="s">
        <v>498</v>
      </c>
      <c r="F65" s="93">
        <v>3</v>
      </c>
      <c r="G65" s="93" t="s">
        <v>461</v>
      </c>
      <c r="H65" s="94" t="s">
        <v>527</v>
      </c>
      <c r="I65" s="93">
        <v>47</v>
      </c>
      <c r="J65" s="95">
        <v>20</v>
      </c>
      <c r="K65" s="96" t="s">
        <v>2186</v>
      </c>
      <c r="L65" s="97" t="s">
        <v>2318</v>
      </c>
      <c r="M65" s="98">
        <v>541552</v>
      </c>
      <c r="N65" s="98">
        <v>2886232</v>
      </c>
      <c r="O65" s="99">
        <v>45380</v>
      </c>
      <c r="P65" s="93" t="s">
        <v>217</v>
      </c>
      <c r="Q65" s="93">
        <v>5</v>
      </c>
      <c r="R65" s="93">
        <v>5</v>
      </c>
      <c r="S65" s="106" t="s">
        <v>2263</v>
      </c>
    </row>
    <row r="66" spans="1:19" hidden="1">
      <c r="A66" s="94">
        <v>65</v>
      </c>
      <c r="B66" s="93">
        <v>4566</v>
      </c>
      <c r="C66" s="93">
        <v>95</v>
      </c>
      <c r="D66" s="93">
        <v>26</v>
      </c>
      <c r="E66" s="93" t="s">
        <v>498</v>
      </c>
      <c r="F66" s="93">
        <v>3</v>
      </c>
      <c r="G66" s="93" t="s">
        <v>461</v>
      </c>
      <c r="H66" s="94" t="s">
        <v>527</v>
      </c>
      <c r="I66" s="93">
        <v>47</v>
      </c>
      <c r="J66" s="95">
        <v>20</v>
      </c>
      <c r="K66" s="96" t="s">
        <v>2186</v>
      </c>
      <c r="L66" s="97" t="s">
        <v>2318</v>
      </c>
      <c r="M66" s="98">
        <v>541552</v>
      </c>
      <c r="N66" s="98">
        <v>2886232</v>
      </c>
      <c r="O66" s="99">
        <v>45380</v>
      </c>
      <c r="P66" s="93" t="s">
        <v>223</v>
      </c>
      <c r="Q66" s="93">
        <v>1</v>
      </c>
      <c r="R66" s="93">
        <v>1</v>
      </c>
      <c r="S66" s="106" t="s">
        <v>2263</v>
      </c>
    </row>
    <row r="67" spans="1:19" hidden="1">
      <c r="A67" s="94">
        <v>66</v>
      </c>
      <c r="B67" s="116">
        <v>4566</v>
      </c>
      <c r="C67" s="116">
        <v>95</v>
      </c>
      <c r="D67" s="116">
        <v>26</v>
      </c>
      <c r="E67" s="116" t="s">
        <v>498</v>
      </c>
      <c r="F67" s="116">
        <v>3</v>
      </c>
      <c r="G67" s="116" t="s">
        <v>461</v>
      </c>
      <c r="H67" s="119" t="s">
        <v>527</v>
      </c>
      <c r="I67" s="116">
        <v>47</v>
      </c>
      <c r="J67" s="95">
        <v>20</v>
      </c>
      <c r="K67" s="96" t="s">
        <v>2186</v>
      </c>
      <c r="L67" s="97" t="s">
        <v>2318</v>
      </c>
      <c r="M67" s="98">
        <v>541552</v>
      </c>
      <c r="N67" s="98">
        <v>2886232</v>
      </c>
      <c r="O67" s="120">
        <v>45380</v>
      </c>
      <c r="P67" s="93" t="s">
        <v>281</v>
      </c>
      <c r="Q67" s="93">
        <v>35</v>
      </c>
      <c r="R67" s="93">
        <v>35</v>
      </c>
      <c r="S67" s="106" t="s">
        <v>2263</v>
      </c>
    </row>
    <row r="68" spans="1:19" hidden="1">
      <c r="A68" s="94">
        <v>67</v>
      </c>
      <c r="B68" s="93">
        <v>4567</v>
      </c>
      <c r="C68" s="93">
        <v>96</v>
      </c>
      <c r="D68" s="93">
        <v>27</v>
      </c>
      <c r="E68" s="93" t="s">
        <v>498</v>
      </c>
      <c r="F68" s="93">
        <v>3</v>
      </c>
      <c r="G68" s="93" t="s">
        <v>461</v>
      </c>
      <c r="H68" s="94" t="s">
        <v>528</v>
      </c>
      <c r="I68" s="93">
        <v>47</v>
      </c>
      <c r="J68" s="95">
        <v>20</v>
      </c>
      <c r="K68" s="96" t="s">
        <v>2187</v>
      </c>
      <c r="L68" s="97" t="s">
        <v>2781</v>
      </c>
      <c r="M68" s="98">
        <v>541534</v>
      </c>
      <c r="N68" s="98">
        <v>2886246</v>
      </c>
      <c r="O68" s="99">
        <v>45380</v>
      </c>
      <c r="P68" s="93" t="s">
        <v>163</v>
      </c>
      <c r="Q68" s="93">
        <v>20</v>
      </c>
      <c r="R68" s="93">
        <v>20</v>
      </c>
      <c r="S68" s="106" t="s">
        <v>2263</v>
      </c>
    </row>
    <row r="69" spans="1:19" hidden="1">
      <c r="A69" s="94">
        <v>68</v>
      </c>
      <c r="B69" s="93">
        <v>4567</v>
      </c>
      <c r="C69" s="93">
        <v>96</v>
      </c>
      <c r="D69" s="93">
        <v>27</v>
      </c>
      <c r="E69" s="93" t="s">
        <v>498</v>
      </c>
      <c r="F69" s="93">
        <v>3</v>
      </c>
      <c r="G69" s="93" t="s">
        <v>461</v>
      </c>
      <c r="H69" s="94" t="s">
        <v>528</v>
      </c>
      <c r="I69" s="93">
        <v>47</v>
      </c>
      <c r="J69" s="95">
        <v>20</v>
      </c>
      <c r="K69" s="96" t="s">
        <v>2187</v>
      </c>
      <c r="L69" s="97" t="s">
        <v>2781</v>
      </c>
      <c r="M69" s="98">
        <v>541534</v>
      </c>
      <c r="N69" s="98">
        <v>2886246</v>
      </c>
      <c r="O69" s="99">
        <v>45380</v>
      </c>
      <c r="P69" s="93" t="s">
        <v>223</v>
      </c>
      <c r="Q69" s="93">
        <v>1</v>
      </c>
      <c r="R69" s="93">
        <v>1</v>
      </c>
      <c r="S69" s="106" t="s">
        <v>2263</v>
      </c>
    </row>
    <row r="70" spans="1:19" hidden="1">
      <c r="A70" s="94">
        <v>69</v>
      </c>
      <c r="B70" s="93">
        <v>4553</v>
      </c>
      <c r="C70" s="93">
        <v>82</v>
      </c>
      <c r="D70" s="93">
        <v>13</v>
      </c>
      <c r="E70" s="93" t="s">
        <v>498</v>
      </c>
      <c r="F70" s="93">
        <v>3</v>
      </c>
      <c r="G70" s="93" t="s">
        <v>461</v>
      </c>
      <c r="H70" s="94" t="s">
        <v>529</v>
      </c>
      <c r="I70" s="93">
        <v>47</v>
      </c>
      <c r="J70" s="95">
        <v>22</v>
      </c>
      <c r="K70" s="96" t="s">
        <v>2185</v>
      </c>
      <c r="L70" s="97" t="s">
        <v>2782</v>
      </c>
      <c r="M70" s="98">
        <v>539801</v>
      </c>
      <c r="N70" s="98">
        <v>2886543</v>
      </c>
      <c r="O70" s="99">
        <v>45380</v>
      </c>
      <c r="P70" s="93" t="s">
        <v>283</v>
      </c>
      <c r="Q70" s="93">
        <v>-999</v>
      </c>
      <c r="R70" s="93" t="s">
        <v>301</v>
      </c>
      <c r="S70" s="106" t="s">
        <v>2263</v>
      </c>
    </row>
    <row r="71" spans="1:19" hidden="1">
      <c r="A71" s="94">
        <v>70</v>
      </c>
      <c r="B71" s="93">
        <v>4554</v>
      </c>
      <c r="C71" s="93">
        <v>83</v>
      </c>
      <c r="D71" s="93">
        <v>14</v>
      </c>
      <c r="E71" s="93" t="s">
        <v>498</v>
      </c>
      <c r="F71" s="93">
        <v>3</v>
      </c>
      <c r="G71" s="93" t="s">
        <v>461</v>
      </c>
      <c r="H71" s="94" t="s">
        <v>530</v>
      </c>
      <c r="I71" s="93">
        <v>47</v>
      </c>
      <c r="J71" s="95">
        <v>22</v>
      </c>
      <c r="K71" s="96" t="s">
        <v>2186</v>
      </c>
      <c r="L71" s="97" t="s">
        <v>2783</v>
      </c>
      <c r="M71" s="98">
        <v>539825</v>
      </c>
      <c r="N71" s="98">
        <v>2886543</v>
      </c>
      <c r="O71" s="99">
        <v>45380</v>
      </c>
      <c r="P71" s="93" t="s">
        <v>283</v>
      </c>
      <c r="Q71" s="93">
        <v>-999</v>
      </c>
      <c r="R71" s="93" t="s">
        <v>301</v>
      </c>
      <c r="S71" s="106" t="s">
        <v>2263</v>
      </c>
    </row>
    <row r="72" spans="1:19" hidden="1">
      <c r="A72" s="94">
        <v>71</v>
      </c>
      <c r="B72" s="93">
        <v>4555</v>
      </c>
      <c r="C72" s="93">
        <v>84</v>
      </c>
      <c r="D72" s="93">
        <v>15</v>
      </c>
      <c r="E72" s="93" t="s">
        <v>498</v>
      </c>
      <c r="F72" s="93">
        <v>3</v>
      </c>
      <c r="G72" s="93" t="s">
        <v>461</v>
      </c>
      <c r="H72" s="94" t="s">
        <v>531</v>
      </c>
      <c r="I72" s="93">
        <v>47</v>
      </c>
      <c r="J72" s="95">
        <v>22</v>
      </c>
      <c r="K72" s="96" t="s">
        <v>2187</v>
      </c>
      <c r="L72" s="97" t="s">
        <v>2784</v>
      </c>
      <c r="M72" s="98">
        <v>539801</v>
      </c>
      <c r="N72" s="98">
        <v>2886546</v>
      </c>
      <c r="O72" s="99">
        <v>45380</v>
      </c>
      <c r="P72" s="93" t="s">
        <v>283</v>
      </c>
      <c r="Q72" s="93">
        <v>-999</v>
      </c>
      <c r="R72" s="93" t="s">
        <v>301</v>
      </c>
      <c r="S72" s="106" t="s">
        <v>2263</v>
      </c>
    </row>
    <row r="73" spans="1:19" hidden="1">
      <c r="A73" s="94">
        <v>72</v>
      </c>
      <c r="B73" s="93">
        <v>4550</v>
      </c>
      <c r="C73" s="93">
        <v>79</v>
      </c>
      <c r="D73" s="93">
        <v>10</v>
      </c>
      <c r="E73" s="93" t="s">
        <v>498</v>
      </c>
      <c r="F73" s="93">
        <v>3</v>
      </c>
      <c r="G73" s="93" t="s">
        <v>461</v>
      </c>
      <c r="H73" s="94" t="s">
        <v>532</v>
      </c>
      <c r="I73" s="93">
        <v>47</v>
      </c>
      <c r="J73" s="95">
        <v>23</v>
      </c>
      <c r="K73" s="96" t="s">
        <v>2185</v>
      </c>
      <c r="L73" s="97" t="s">
        <v>2785</v>
      </c>
      <c r="M73" s="98">
        <v>539813</v>
      </c>
      <c r="N73" s="98">
        <v>2886419</v>
      </c>
      <c r="O73" s="99">
        <v>45380</v>
      </c>
      <c r="P73" s="93" t="s">
        <v>283</v>
      </c>
      <c r="Q73" s="93">
        <v>-999</v>
      </c>
      <c r="R73" s="93" t="s">
        <v>301</v>
      </c>
      <c r="S73" s="106" t="s">
        <v>2263</v>
      </c>
    </row>
    <row r="74" spans="1:19" hidden="1">
      <c r="A74" s="94">
        <v>73</v>
      </c>
      <c r="B74" s="93">
        <v>4551</v>
      </c>
      <c r="C74" s="93">
        <v>80</v>
      </c>
      <c r="D74" s="93">
        <v>11</v>
      </c>
      <c r="E74" s="93" t="s">
        <v>498</v>
      </c>
      <c r="F74" s="93">
        <v>3</v>
      </c>
      <c r="G74" s="93" t="s">
        <v>461</v>
      </c>
      <c r="H74" s="94" t="s">
        <v>533</v>
      </c>
      <c r="I74" s="93">
        <v>47</v>
      </c>
      <c r="J74" s="95">
        <v>23</v>
      </c>
      <c r="K74" s="96" t="s">
        <v>2186</v>
      </c>
      <c r="L74" s="97" t="s">
        <v>2786</v>
      </c>
      <c r="M74" s="98">
        <v>539817</v>
      </c>
      <c r="N74" s="98">
        <v>2886419</v>
      </c>
      <c r="O74" s="99">
        <v>45380</v>
      </c>
      <c r="P74" s="93" t="s">
        <v>283</v>
      </c>
      <c r="Q74" s="93">
        <v>-999</v>
      </c>
      <c r="R74" s="93" t="s">
        <v>301</v>
      </c>
      <c r="S74" s="106" t="s">
        <v>2263</v>
      </c>
    </row>
    <row r="75" spans="1:19" hidden="1">
      <c r="A75" s="94">
        <v>74</v>
      </c>
      <c r="B75" s="93">
        <v>4552</v>
      </c>
      <c r="C75" s="93">
        <v>81</v>
      </c>
      <c r="D75" s="93">
        <v>12</v>
      </c>
      <c r="E75" s="93" t="s">
        <v>498</v>
      </c>
      <c r="F75" s="93">
        <v>3</v>
      </c>
      <c r="G75" s="93" t="s">
        <v>461</v>
      </c>
      <c r="H75" s="94" t="s">
        <v>534</v>
      </c>
      <c r="I75" s="93">
        <v>47</v>
      </c>
      <c r="J75" s="95">
        <v>23</v>
      </c>
      <c r="K75" s="96" t="s">
        <v>2187</v>
      </c>
      <c r="L75" s="97" t="s">
        <v>2787</v>
      </c>
      <c r="M75" s="98">
        <v>539813</v>
      </c>
      <c r="N75" s="98">
        <v>2886453</v>
      </c>
      <c r="O75" s="99">
        <v>45380</v>
      </c>
      <c r="P75" s="93" t="s">
        <v>283</v>
      </c>
      <c r="Q75" s="93">
        <v>-999</v>
      </c>
      <c r="R75" s="93" t="s">
        <v>301</v>
      </c>
      <c r="S75" s="106" t="s">
        <v>2263</v>
      </c>
    </row>
    <row r="76" spans="1:19" hidden="1">
      <c r="A76" s="94">
        <v>75</v>
      </c>
      <c r="B76" s="93">
        <v>4556</v>
      </c>
      <c r="C76" s="93">
        <v>85</v>
      </c>
      <c r="D76" s="93">
        <v>16</v>
      </c>
      <c r="E76" s="93" t="s">
        <v>498</v>
      </c>
      <c r="F76" s="93">
        <v>3</v>
      </c>
      <c r="G76" s="93" t="s">
        <v>461</v>
      </c>
      <c r="H76" s="94" t="s">
        <v>535</v>
      </c>
      <c r="I76" s="93">
        <v>47</v>
      </c>
      <c r="J76" s="95">
        <v>24</v>
      </c>
      <c r="K76" s="96" t="s">
        <v>2185</v>
      </c>
      <c r="L76" s="97" t="s">
        <v>2788</v>
      </c>
      <c r="M76" s="98">
        <v>539682</v>
      </c>
      <c r="N76" s="98">
        <v>2886562</v>
      </c>
      <c r="O76" s="99">
        <v>45380</v>
      </c>
      <c r="P76" s="93" t="s">
        <v>283</v>
      </c>
      <c r="Q76" s="93">
        <v>-999</v>
      </c>
      <c r="R76" s="93" t="s">
        <v>301</v>
      </c>
      <c r="S76" s="106" t="s">
        <v>2263</v>
      </c>
    </row>
    <row r="77" spans="1:19" hidden="1">
      <c r="A77" s="94">
        <v>76</v>
      </c>
      <c r="B77" s="93">
        <v>4557</v>
      </c>
      <c r="C77" s="93">
        <v>86</v>
      </c>
      <c r="D77" s="93">
        <v>17</v>
      </c>
      <c r="E77" s="93" t="s">
        <v>498</v>
      </c>
      <c r="F77" s="93">
        <v>3</v>
      </c>
      <c r="G77" s="93" t="s">
        <v>461</v>
      </c>
      <c r="H77" s="94" t="s">
        <v>536</v>
      </c>
      <c r="I77" s="93">
        <v>47</v>
      </c>
      <c r="J77" s="95">
        <v>24</v>
      </c>
      <c r="K77" s="96" t="s">
        <v>2186</v>
      </c>
      <c r="L77" s="97" t="s">
        <v>2789</v>
      </c>
      <c r="M77" s="98">
        <v>539710</v>
      </c>
      <c r="N77" s="98">
        <v>2886562</v>
      </c>
      <c r="O77" s="99">
        <v>45380</v>
      </c>
      <c r="P77" s="93" t="s">
        <v>283</v>
      </c>
      <c r="Q77" s="93">
        <v>-999</v>
      </c>
      <c r="R77" s="93" t="s">
        <v>301</v>
      </c>
      <c r="S77" s="106" t="s">
        <v>2263</v>
      </c>
    </row>
    <row r="78" spans="1:19" hidden="1">
      <c r="A78" s="94">
        <v>77</v>
      </c>
      <c r="B78" s="93">
        <v>4558</v>
      </c>
      <c r="C78" s="93">
        <v>87</v>
      </c>
      <c r="D78" s="93">
        <v>18</v>
      </c>
      <c r="E78" s="93" t="s">
        <v>498</v>
      </c>
      <c r="F78" s="93">
        <v>3</v>
      </c>
      <c r="G78" s="93" t="s">
        <v>461</v>
      </c>
      <c r="H78" s="94" t="s">
        <v>537</v>
      </c>
      <c r="I78" s="93">
        <v>47</v>
      </c>
      <c r="J78" s="95">
        <v>24</v>
      </c>
      <c r="K78" s="96" t="s">
        <v>2187</v>
      </c>
      <c r="L78" s="97" t="s">
        <v>2790</v>
      </c>
      <c r="M78" s="98">
        <v>539680</v>
      </c>
      <c r="N78" s="98">
        <v>2886577</v>
      </c>
      <c r="O78" s="99">
        <v>45380</v>
      </c>
      <c r="P78" s="93" t="s">
        <v>283</v>
      </c>
      <c r="Q78" s="93">
        <v>-999</v>
      </c>
      <c r="R78" s="93" t="s">
        <v>301</v>
      </c>
      <c r="S78" s="106" t="s">
        <v>2263</v>
      </c>
    </row>
    <row r="79" spans="1:19" hidden="1">
      <c r="A79" s="94">
        <v>78</v>
      </c>
      <c r="B79" s="93">
        <v>4586</v>
      </c>
      <c r="C79" s="93">
        <v>115</v>
      </c>
      <c r="D79" s="93">
        <v>46</v>
      </c>
      <c r="E79" s="93" t="s">
        <v>498</v>
      </c>
      <c r="F79" s="93">
        <v>3</v>
      </c>
      <c r="G79" s="93" t="s">
        <v>461</v>
      </c>
      <c r="H79" s="94" t="s">
        <v>538</v>
      </c>
      <c r="I79" s="93">
        <v>47</v>
      </c>
      <c r="J79" s="95">
        <v>31</v>
      </c>
      <c r="K79" s="96" t="s">
        <v>2185</v>
      </c>
      <c r="L79" s="97" t="s">
        <v>2791</v>
      </c>
      <c r="M79" s="98">
        <v>540435</v>
      </c>
      <c r="N79" s="98">
        <v>2887349</v>
      </c>
      <c r="O79" s="99">
        <v>45380</v>
      </c>
      <c r="P79" s="93" t="s">
        <v>217</v>
      </c>
      <c r="Q79" s="93">
        <v>10</v>
      </c>
      <c r="R79" s="93">
        <v>10</v>
      </c>
      <c r="S79" s="106" t="s">
        <v>2263</v>
      </c>
    </row>
    <row r="80" spans="1:19" hidden="1">
      <c r="A80" s="94">
        <v>79</v>
      </c>
      <c r="B80" s="93">
        <v>4586</v>
      </c>
      <c r="C80" s="93">
        <v>115</v>
      </c>
      <c r="D80" s="93">
        <v>46</v>
      </c>
      <c r="E80" s="93" t="s">
        <v>498</v>
      </c>
      <c r="F80" s="93">
        <v>3</v>
      </c>
      <c r="G80" s="93" t="s">
        <v>461</v>
      </c>
      <c r="H80" s="94" t="s">
        <v>538</v>
      </c>
      <c r="I80" s="93">
        <v>47</v>
      </c>
      <c r="J80" s="95">
        <v>31</v>
      </c>
      <c r="K80" s="96" t="s">
        <v>2185</v>
      </c>
      <c r="L80" s="97" t="s">
        <v>2791</v>
      </c>
      <c r="M80" s="98">
        <v>540435</v>
      </c>
      <c r="N80" s="98">
        <v>2887349</v>
      </c>
      <c r="O80" s="99">
        <v>45380</v>
      </c>
      <c r="P80" s="93" t="s">
        <v>223</v>
      </c>
      <c r="Q80" s="93">
        <v>1</v>
      </c>
      <c r="R80" s="93">
        <v>1</v>
      </c>
      <c r="S80" s="106" t="s">
        <v>2263</v>
      </c>
    </row>
    <row r="81" spans="1:19" hidden="1">
      <c r="A81" s="94">
        <v>80</v>
      </c>
      <c r="B81" s="93">
        <v>4586</v>
      </c>
      <c r="C81" s="93">
        <v>115</v>
      </c>
      <c r="D81" s="93">
        <v>46</v>
      </c>
      <c r="E81" s="93" t="s">
        <v>498</v>
      </c>
      <c r="F81" s="93">
        <v>3</v>
      </c>
      <c r="G81" s="93" t="s">
        <v>461</v>
      </c>
      <c r="H81" s="94" t="s">
        <v>538</v>
      </c>
      <c r="I81" s="93">
        <v>47</v>
      </c>
      <c r="J81" s="95">
        <v>31</v>
      </c>
      <c r="K81" s="96" t="s">
        <v>2185</v>
      </c>
      <c r="L81" s="97" t="s">
        <v>2791</v>
      </c>
      <c r="M81" s="98">
        <v>540435</v>
      </c>
      <c r="N81" s="98">
        <v>2887349</v>
      </c>
      <c r="O81" s="99">
        <v>45380</v>
      </c>
      <c r="P81" s="93" t="s">
        <v>175</v>
      </c>
      <c r="Q81" s="93">
        <v>1</v>
      </c>
      <c r="R81" s="93">
        <v>1</v>
      </c>
      <c r="S81" s="106" t="s">
        <v>2263</v>
      </c>
    </row>
    <row r="82" spans="1:19" hidden="1">
      <c r="A82" s="94">
        <v>81</v>
      </c>
      <c r="B82" s="93">
        <v>4587</v>
      </c>
      <c r="C82" s="93">
        <v>116</v>
      </c>
      <c r="D82" s="93">
        <v>47</v>
      </c>
      <c r="E82" s="93" t="s">
        <v>498</v>
      </c>
      <c r="F82" s="93">
        <v>3</v>
      </c>
      <c r="G82" s="93" t="s">
        <v>461</v>
      </c>
      <c r="H82" s="94" t="s">
        <v>539</v>
      </c>
      <c r="I82" s="93">
        <v>47</v>
      </c>
      <c r="J82" s="95">
        <v>31</v>
      </c>
      <c r="K82" s="96" t="s">
        <v>2186</v>
      </c>
      <c r="L82" s="97" t="s">
        <v>2792</v>
      </c>
      <c r="M82" s="98">
        <v>540452</v>
      </c>
      <c r="N82" s="98">
        <v>2887350</v>
      </c>
      <c r="O82" s="99">
        <v>45380</v>
      </c>
      <c r="P82" s="93" t="s">
        <v>217</v>
      </c>
      <c r="Q82" s="93">
        <v>20</v>
      </c>
      <c r="R82" s="93">
        <v>20</v>
      </c>
      <c r="S82" s="106" t="s">
        <v>2263</v>
      </c>
    </row>
    <row r="83" spans="1:19" hidden="1">
      <c r="A83" s="94">
        <v>82</v>
      </c>
      <c r="B83" s="93">
        <v>4587</v>
      </c>
      <c r="C83" s="93">
        <v>116</v>
      </c>
      <c r="D83" s="93">
        <v>47</v>
      </c>
      <c r="E83" s="93" t="s">
        <v>498</v>
      </c>
      <c r="F83" s="93">
        <v>3</v>
      </c>
      <c r="G83" s="93" t="s">
        <v>461</v>
      </c>
      <c r="H83" s="94" t="s">
        <v>539</v>
      </c>
      <c r="I83" s="93">
        <v>47</v>
      </c>
      <c r="J83" s="95">
        <v>31</v>
      </c>
      <c r="K83" s="96" t="s">
        <v>2186</v>
      </c>
      <c r="L83" s="97" t="s">
        <v>2792</v>
      </c>
      <c r="M83" s="98">
        <v>540452</v>
      </c>
      <c r="N83" s="98">
        <v>2887350</v>
      </c>
      <c r="O83" s="99">
        <v>45380</v>
      </c>
      <c r="P83" s="93" t="s">
        <v>173</v>
      </c>
      <c r="Q83" s="93">
        <v>1</v>
      </c>
      <c r="R83" s="93">
        <v>1</v>
      </c>
      <c r="S83" s="106" t="s">
        <v>2263</v>
      </c>
    </row>
    <row r="84" spans="1:19" hidden="1">
      <c r="A84" s="94">
        <v>83</v>
      </c>
      <c r="B84" s="93">
        <v>4588</v>
      </c>
      <c r="C84" s="93">
        <v>117</v>
      </c>
      <c r="D84" s="93">
        <v>48</v>
      </c>
      <c r="E84" s="93" t="s">
        <v>498</v>
      </c>
      <c r="F84" s="93">
        <v>3</v>
      </c>
      <c r="G84" s="93" t="s">
        <v>461</v>
      </c>
      <c r="H84" s="94" t="s">
        <v>540</v>
      </c>
      <c r="I84" s="93">
        <v>47</v>
      </c>
      <c r="J84" s="95">
        <v>31</v>
      </c>
      <c r="K84" s="96" t="s">
        <v>2187</v>
      </c>
      <c r="L84" s="97" t="s">
        <v>2793</v>
      </c>
      <c r="M84" s="98">
        <v>540435</v>
      </c>
      <c r="N84" s="98">
        <v>2887360</v>
      </c>
      <c r="O84" s="99">
        <v>45380</v>
      </c>
      <c r="P84" s="93" t="s">
        <v>217</v>
      </c>
      <c r="Q84" s="93">
        <v>15</v>
      </c>
      <c r="R84" s="93">
        <v>15</v>
      </c>
      <c r="S84" s="106" t="s">
        <v>2263</v>
      </c>
    </row>
    <row r="85" spans="1:19" hidden="1">
      <c r="A85" s="94">
        <v>84</v>
      </c>
      <c r="B85" s="93">
        <v>4588</v>
      </c>
      <c r="C85" s="93">
        <v>117</v>
      </c>
      <c r="D85" s="93">
        <v>48</v>
      </c>
      <c r="E85" s="93" t="s">
        <v>498</v>
      </c>
      <c r="F85" s="93">
        <v>3</v>
      </c>
      <c r="G85" s="93" t="s">
        <v>461</v>
      </c>
      <c r="H85" s="94" t="s">
        <v>540</v>
      </c>
      <c r="I85" s="93">
        <v>47</v>
      </c>
      <c r="J85" s="95">
        <v>31</v>
      </c>
      <c r="K85" s="96" t="s">
        <v>2187</v>
      </c>
      <c r="L85" s="97" t="s">
        <v>2793</v>
      </c>
      <c r="M85" s="98">
        <v>540435</v>
      </c>
      <c r="N85" s="98">
        <v>2887360</v>
      </c>
      <c r="O85" s="99">
        <v>45380</v>
      </c>
      <c r="P85" s="93" t="s">
        <v>175</v>
      </c>
      <c r="Q85" s="93">
        <v>3</v>
      </c>
      <c r="R85" s="93">
        <v>3</v>
      </c>
      <c r="S85" s="106" t="s">
        <v>2263</v>
      </c>
    </row>
    <row r="86" spans="1:19" hidden="1">
      <c r="A86" s="94">
        <v>85</v>
      </c>
      <c r="B86" s="93">
        <v>4592</v>
      </c>
      <c r="C86" s="93">
        <v>121</v>
      </c>
      <c r="D86" s="93">
        <v>52</v>
      </c>
      <c r="E86" s="93" t="s">
        <v>498</v>
      </c>
      <c r="F86" s="93">
        <v>3</v>
      </c>
      <c r="G86" s="93" t="s">
        <v>461</v>
      </c>
      <c r="H86" s="94" t="s">
        <v>541</v>
      </c>
      <c r="I86" s="93">
        <v>47</v>
      </c>
      <c r="J86" s="95">
        <v>32</v>
      </c>
      <c r="K86" s="96" t="s">
        <v>2185</v>
      </c>
      <c r="L86" s="97" t="s">
        <v>2794</v>
      </c>
      <c r="M86" s="98">
        <v>540464</v>
      </c>
      <c r="N86" s="98">
        <v>2887477</v>
      </c>
      <c r="O86" s="99">
        <v>45380</v>
      </c>
      <c r="P86" s="93" t="s">
        <v>217</v>
      </c>
      <c r="Q86" s="93">
        <v>5</v>
      </c>
      <c r="R86" s="93">
        <v>5</v>
      </c>
      <c r="S86" s="106" t="s">
        <v>2263</v>
      </c>
    </row>
    <row r="87" spans="1:19" hidden="1">
      <c r="A87" s="94">
        <v>86</v>
      </c>
      <c r="B87" s="93">
        <v>4592</v>
      </c>
      <c r="C87" s="93">
        <v>121</v>
      </c>
      <c r="D87" s="93">
        <v>52</v>
      </c>
      <c r="E87" s="93" t="s">
        <v>498</v>
      </c>
      <c r="F87" s="93">
        <v>3</v>
      </c>
      <c r="G87" s="93" t="s">
        <v>461</v>
      </c>
      <c r="H87" s="94" t="s">
        <v>541</v>
      </c>
      <c r="I87" s="93">
        <v>47</v>
      </c>
      <c r="J87" s="95">
        <v>32</v>
      </c>
      <c r="K87" s="96" t="s">
        <v>2185</v>
      </c>
      <c r="L87" s="97" t="s">
        <v>2794</v>
      </c>
      <c r="M87" s="98">
        <v>540464</v>
      </c>
      <c r="N87" s="98">
        <v>2887477</v>
      </c>
      <c r="O87" s="99">
        <v>45380</v>
      </c>
      <c r="P87" s="93" t="s">
        <v>173</v>
      </c>
      <c r="Q87" s="93">
        <v>1</v>
      </c>
      <c r="R87" s="93">
        <v>1</v>
      </c>
      <c r="S87" s="106" t="s">
        <v>2263</v>
      </c>
    </row>
    <row r="88" spans="1:19" hidden="1">
      <c r="A88" s="94">
        <v>87</v>
      </c>
      <c r="B88" s="93">
        <v>4593</v>
      </c>
      <c r="C88" s="93">
        <v>122</v>
      </c>
      <c r="D88" s="93">
        <v>53</v>
      </c>
      <c r="E88" s="93" t="s">
        <v>498</v>
      </c>
      <c r="F88" s="93">
        <v>3</v>
      </c>
      <c r="G88" s="93" t="s">
        <v>461</v>
      </c>
      <c r="H88" s="94" t="s">
        <v>542</v>
      </c>
      <c r="I88" s="93">
        <v>47</v>
      </c>
      <c r="J88" s="95">
        <v>32</v>
      </c>
      <c r="K88" s="96" t="s">
        <v>2186</v>
      </c>
      <c r="L88" s="97" t="s">
        <v>2795</v>
      </c>
      <c r="M88" s="98">
        <v>540491</v>
      </c>
      <c r="N88" s="98">
        <v>2887478</v>
      </c>
      <c r="O88" s="99">
        <v>45380</v>
      </c>
      <c r="P88" s="93" t="s">
        <v>217</v>
      </c>
      <c r="Q88" s="93">
        <v>10</v>
      </c>
      <c r="R88" s="93">
        <v>10</v>
      </c>
      <c r="S88" s="106" t="s">
        <v>2263</v>
      </c>
    </row>
    <row r="89" spans="1:19" hidden="1">
      <c r="A89" s="94">
        <v>88</v>
      </c>
      <c r="B89" s="93">
        <v>4593</v>
      </c>
      <c r="C89" s="93">
        <v>122</v>
      </c>
      <c r="D89" s="93">
        <v>53</v>
      </c>
      <c r="E89" s="93" t="s">
        <v>498</v>
      </c>
      <c r="F89" s="93">
        <v>3</v>
      </c>
      <c r="G89" s="93" t="s">
        <v>461</v>
      </c>
      <c r="H89" s="94" t="s">
        <v>542</v>
      </c>
      <c r="I89" s="93">
        <v>47</v>
      </c>
      <c r="J89" s="95">
        <v>32</v>
      </c>
      <c r="K89" s="96" t="s">
        <v>2186</v>
      </c>
      <c r="L89" s="97" t="s">
        <v>2795</v>
      </c>
      <c r="M89" s="98">
        <v>540491</v>
      </c>
      <c r="N89" s="98">
        <v>2887478</v>
      </c>
      <c r="O89" s="99">
        <v>45380</v>
      </c>
      <c r="P89" s="93" t="s">
        <v>175</v>
      </c>
      <c r="Q89" s="93">
        <v>1</v>
      </c>
      <c r="R89" s="93">
        <v>1</v>
      </c>
      <c r="S89" s="106" t="s">
        <v>2263</v>
      </c>
    </row>
    <row r="90" spans="1:19" hidden="1">
      <c r="A90" s="94">
        <v>89</v>
      </c>
      <c r="B90" s="93">
        <v>4594</v>
      </c>
      <c r="C90" s="93">
        <v>123</v>
      </c>
      <c r="D90" s="93">
        <v>54</v>
      </c>
      <c r="E90" s="93" t="s">
        <v>498</v>
      </c>
      <c r="F90" s="93">
        <v>3</v>
      </c>
      <c r="G90" s="93" t="s">
        <v>461</v>
      </c>
      <c r="H90" s="94" t="s">
        <v>543</v>
      </c>
      <c r="I90" s="93">
        <v>47</v>
      </c>
      <c r="J90" s="95">
        <v>32</v>
      </c>
      <c r="K90" s="96" t="s">
        <v>2187</v>
      </c>
      <c r="L90" s="97" t="s">
        <v>2796</v>
      </c>
      <c r="M90" s="98">
        <v>540463</v>
      </c>
      <c r="N90" s="98">
        <v>2887501</v>
      </c>
      <c r="O90" s="99">
        <v>45380</v>
      </c>
      <c r="P90" s="93" t="s">
        <v>217</v>
      </c>
      <c r="Q90" s="93">
        <v>50</v>
      </c>
      <c r="R90" s="93">
        <v>50</v>
      </c>
      <c r="S90" s="106" t="s">
        <v>2263</v>
      </c>
    </row>
    <row r="91" spans="1:19" hidden="1">
      <c r="A91" s="94">
        <v>90</v>
      </c>
      <c r="B91" s="93">
        <v>4594</v>
      </c>
      <c r="C91" s="93">
        <v>123</v>
      </c>
      <c r="D91" s="93">
        <v>54</v>
      </c>
      <c r="E91" s="93" t="s">
        <v>498</v>
      </c>
      <c r="F91" s="93">
        <v>3</v>
      </c>
      <c r="G91" s="93" t="s">
        <v>461</v>
      </c>
      <c r="H91" s="94" t="s">
        <v>543</v>
      </c>
      <c r="I91" s="93">
        <v>47</v>
      </c>
      <c r="J91" s="95">
        <v>32</v>
      </c>
      <c r="K91" s="96" t="s">
        <v>2187</v>
      </c>
      <c r="L91" s="97" t="s">
        <v>2796</v>
      </c>
      <c r="M91" s="98">
        <v>540463</v>
      </c>
      <c r="N91" s="98">
        <v>2887501</v>
      </c>
      <c r="O91" s="99">
        <v>45380</v>
      </c>
      <c r="P91" s="93" t="s">
        <v>173</v>
      </c>
      <c r="Q91" s="93">
        <v>1</v>
      </c>
      <c r="R91" s="93">
        <v>1</v>
      </c>
      <c r="S91" s="106" t="s">
        <v>2263</v>
      </c>
    </row>
    <row r="92" spans="1:19" hidden="1">
      <c r="A92" s="94">
        <v>91</v>
      </c>
      <c r="B92" s="93">
        <v>4594</v>
      </c>
      <c r="C92" s="93">
        <v>123</v>
      </c>
      <c r="D92" s="93">
        <v>54</v>
      </c>
      <c r="E92" s="93" t="s">
        <v>498</v>
      </c>
      <c r="F92" s="93">
        <v>3</v>
      </c>
      <c r="G92" s="93" t="s">
        <v>461</v>
      </c>
      <c r="H92" s="94" t="s">
        <v>543</v>
      </c>
      <c r="I92" s="93">
        <v>47</v>
      </c>
      <c r="J92" s="95">
        <v>32</v>
      </c>
      <c r="K92" s="96" t="s">
        <v>2187</v>
      </c>
      <c r="L92" s="97" t="s">
        <v>2796</v>
      </c>
      <c r="M92" s="98">
        <v>540463</v>
      </c>
      <c r="N92" s="98">
        <v>2887501</v>
      </c>
      <c r="O92" s="99">
        <v>45380</v>
      </c>
      <c r="P92" s="93" t="s">
        <v>281</v>
      </c>
      <c r="Q92" s="93">
        <v>10</v>
      </c>
      <c r="R92" s="93">
        <v>10</v>
      </c>
      <c r="S92" s="106" t="s">
        <v>2263</v>
      </c>
    </row>
    <row r="93" spans="1:19" hidden="1">
      <c r="A93" s="94">
        <v>92</v>
      </c>
      <c r="B93" s="93">
        <v>4589</v>
      </c>
      <c r="C93" s="93">
        <v>118</v>
      </c>
      <c r="D93" s="93">
        <v>49</v>
      </c>
      <c r="E93" s="93" t="s">
        <v>498</v>
      </c>
      <c r="F93" s="93">
        <v>3</v>
      </c>
      <c r="G93" s="93" t="s">
        <v>461</v>
      </c>
      <c r="H93" s="94" t="s">
        <v>544</v>
      </c>
      <c r="I93" s="93">
        <v>47</v>
      </c>
      <c r="J93" s="95">
        <v>35</v>
      </c>
      <c r="K93" s="96" t="s">
        <v>2185</v>
      </c>
      <c r="L93" s="97" t="s">
        <v>2319</v>
      </c>
      <c r="M93" s="98">
        <v>540482</v>
      </c>
      <c r="N93" s="98">
        <v>2887409</v>
      </c>
      <c r="O93" s="99">
        <v>45380</v>
      </c>
      <c r="P93" s="93" t="s">
        <v>217</v>
      </c>
      <c r="Q93" s="93">
        <v>3</v>
      </c>
      <c r="R93" s="93">
        <v>3</v>
      </c>
      <c r="S93" s="106" t="s">
        <v>2263</v>
      </c>
    </row>
    <row r="94" spans="1:19" hidden="1">
      <c r="A94" s="94">
        <v>93</v>
      </c>
      <c r="B94" s="93">
        <v>4589</v>
      </c>
      <c r="C94" s="93">
        <v>118</v>
      </c>
      <c r="D94" s="93">
        <v>49</v>
      </c>
      <c r="E94" s="93" t="s">
        <v>498</v>
      </c>
      <c r="F94" s="93">
        <v>3</v>
      </c>
      <c r="G94" s="93" t="s">
        <v>461</v>
      </c>
      <c r="H94" s="94" t="s">
        <v>544</v>
      </c>
      <c r="I94" s="93">
        <v>47</v>
      </c>
      <c r="J94" s="95">
        <v>35</v>
      </c>
      <c r="K94" s="96" t="s">
        <v>2185</v>
      </c>
      <c r="L94" s="97" t="s">
        <v>2319</v>
      </c>
      <c r="M94" s="98">
        <v>540482</v>
      </c>
      <c r="N94" s="98">
        <v>2887409</v>
      </c>
      <c r="O94" s="99">
        <v>45380</v>
      </c>
      <c r="P94" s="93" t="s">
        <v>173</v>
      </c>
      <c r="Q94" s="93">
        <v>1</v>
      </c>
      <c r="R94" s="93">
        <v>1</v>
      </c>
      <c r="S94" s="106" t="s">
        <v>2263</v>
      </c>
    </row>
    <row r="95" spans="1:19" hidden="1">
      <c r="A95" s="94">
        <v>94</v>
      </c>
      <c r="B95" s="93">
        <v>4589</v>
      </c>
      <c r="C95" s="93">
        <v>118</v>
      </c>
      <c r="D95" s="93">
        <v>49</v>
      </c>
      <c r="E95" s="93" t="s">
        <v>498</v>
      </c>
      <c r="F95" s="93">
        <v>3</v>
      </c>
      <c r="G95" s="93" t="s">
        <v>461</v>
      </c>
      <c r="H95" s="94" t="s">
        <v>544</v>
      </c>
      <c r="I95" s="93">
        <v>47</v>
      </c>
      <c r="J95" s="95">
        <v>35</v>
      </c>
      <c r="K95" s="96" t="s">
        <v>2185</v>
      </c>
      <c r="L95" s="97" t="s">
        <v>2319</v>
      </c>
      <c r="M95" s="98">
        <v>540482</v>
      </c>
      <c r="N95" s="98">
        <v>2887409</v>
      </c>
      <c r="O95" s="99">
        <v>45380</v>
      </c>
      <c r="P95" s="93" t="s">
        <v>223</v>
      </c>
      <c r="Q95" s="93">
        <v>1</v>
      </c>
      <c r="R95" s="93">
        <v>1</v>
      </c>
      <c r="S95" s="106" t="s">
        <v>2263</v>
      </c>
    </row>
    <row r="96" spans="1:19" hidden="1">
      <c r="A96" s="94">
        <v>95</v>
      </c>
      <c r="B96" s="116">
        <v>4589</v>
      </c>
      <c r="C96" s="116">
        <v>118</v>
      </c>
      <c r="D96" s="116">
        <v>49</v>
      </c>
      <c r="E96" s="116" t="s">
        <v>498</v>
      </c>
      <c r="F96" s="116">
        <v>3</v>
      </c>
      <c r="G96" s="116" t="s">
        <v>461</v>
      </c>
      <c r="H96" s="119" t="s">
        <v>544</v>
      </c>
      <c r="I96" s="116">
        <v>47</v>
      </c>
      <c r="J96" s="95">
        <v>35</v>
      </c>
      <c r="K96" s="96" t="s">
        <v>2185</v>
      </c>
      <c r="L96" s="97" t="s">
        <v>2319</v>
      </c>
      <c r="M96" s="98">
        <v>540482</v>
      </c>
      <c r="N96" s="98">
        <v>2887409</v>
      </c>
      <c r="O96" s="120">
        <v>45380</v>
      </c>
      <c r="P96" s="93" t="s">
        <v>281</v>
      </c>
      <c r="Q96" s="93">
        <v>10</v>
      </c>
      <c r="R96" s="93">
        <v>10</v>
      </c>
      <c r="S96" s="106" t="s">
        <v>2263</v>
      </c>
    </row>
    <row r="97" spans="1:19" hidden="1">
      <c r="A97" s="94">
        <v>96</v>
      </c>
      <c r="B97" s="93">
        <v>4590</v>
      </c>
      <c r="C97" s="93">
        <v>119</v>
      </c>
      <c r="D97" s="93">
        <v>50</v>
      </c>
      <c r="E97" s="93" t="s">
        <v>498</v>
      </c>
      <c r="F97" s="93">
        <v>3</v>
      </c>
      <c r="G97" s="93" t="s">
        <v>461</v>
      </c>
      <c r="H97" s="94" t="s">
        <v>545</v>
      </c>
      <c r="I97" s="93">
        <v>47</v>
      </c>
      <c r="J97" s="95">
        <v>35</v>
      </c>
      <c r="K97" s="96" t="s">
        <v>2186</v>
      </c>
      <c r="L97" s="97" t="s">
        <v>2797</v>
      </c>
      <c r="M97" s="98">
        <v>540498</v>
      </c>
      <c r="N97" s="98">
        <v>2887410</v>
      </c>
      <c r="O97" s="99">
        <v>45380</v>
      </c>
      <c r="P97" s="93" t="s">
        <v>163</v>
      </c>
      <c r="Q97" s="93">
        <v>20</v>
      </c>
      <c r="R97" s="93">
        <v>20</v>
      </c>
      <c r="S97" s="106" t="s">
        <v>2263</v>
      </c>
    </row>
    <row r="98" spans="1:19" hidden="1">
      <c r="A98" s="94">
        <v>97</v>
      </c>
      <c r="B98" s="93">
        <v>4590</v>
      </c>
      <c r="C98" s="93">
        <v>119</v>
      </c>
      <c r="D98" s="93">
        <v>50</v>
      </c>
      <c r="E98" s="93" t="s">
        <v>498</v>
      </c>
      <c r="F98" s="93">
        <v>3</v>
      </c>
      <c r="G98" s="93" t="s">
        <v>461</v>
      </c>
      <c r="H98" s="94" t="s">
        <v>545</v>
      </c>
      <c r="I98" s="93">
        <v>47</v>
      </c>
      <c r="J98" s="95">
        <v>35</v>
      </c>
      <c r="K98" s="96" t="s">
        <v>2186</v>
      </c>
      <c r="L98" s="97" t="s">
        <v>2797</v>
      </c>
      <c r="M98" s="98">
        <v>540498</v>
      </c>
      <c r="N98" s="98">
        <v>2887410</v>
      </c>
      <c r="O98" s="99">
        <v>45380</v>
      </c>
      <c r="P98" s="93" t="s">
        <v>215</v>
      </c>
      <c r="Q98" s="93">
        <v>5</v>
      </c>
      <c r="R98" s="93">
        <v>5</v>
      </c>
      <c r="S98" s="106" t="s">
        <v>2263</v>
      </c>
    </row>
    <row r="99" spans="1:19" hidden="1">
      <c r="A99" s="94">
        <v>98</v>
      </c>
      <c r="B99" s="93">
        <v>4590</v>
      </c>
      <c r="C99" s="93">
        <v>119</v>
      </c>
      <c r="D99" s="93">
        <v>50</v>
      </c>
      <c r="E99" s="93" t="s">
        <v>498</v>
      </c>
      <c r="F99" s="93">
        <v>3</v>
      </c>
      <c r="G99" s="93" t="s">
        <v>461</v>
      </c>
      <c r="H99" s="94" t="s">
        <v>545</v>
      </c>
      <c r="I99" s="93">
        <v>47</v>
      </c>
      <c r="J99" s="95">
        <v>35</v>
      </c>
      <c r="K99" s="96" t="s">
        <v>2186</v>
      </c>
      <c r="L99" s="97" t="s">
        <v>2797</v>
      </c>
      <c r="M99" s="98">
        <v>540498</v>
      </c>
      <c r="N99" s="98">
        <v>2887410</v>
      </c>
      <c r="O99" s="99">
        <v>45380</v>
      </c>
      <c r="P99" s="93" t="s">
        <v>223</v>
      </c>
      <c r="Q99" s="93">
        <v>1</v>
      </c>
      <c r="R99" s="93">
        <v>1</v>
      </c>
      <c r="S99" s="106" t="s">
        <v>2263</v>
      </c>
    </row>
    <row r="100" spans="1:19" hidden="1">
      <c r="A100" s="94">
        <v>99</v>
      </c>
      <c r="B100" s="93">
        <v>4591</v>
      </c>
      <c r="C100" s="93">
        <v>120</v>
      </c>
      <c r="D100" s="93">
        <v>51</v>
      </c>
      <c r="E100" s="93" t="s">
        <v>498</v>
      </c>
      <c r="F100" s="93">
        <v>3</v>
      </c>
      <c r="G100" s="93" t="s">
        <v>461</v>
      </c>
      <c r="H100" s="94" t="s">
        <v>546</v>
      </c>
      <c r="I100" s="93">
        <v>47</v>
      </c>
      <c r="J100" s="95">
        <v>35</v>
      </c>
      <c r="K100" s="96" t="s">
        <v>2187</v>
      </c>
      <c r="L100" s="97" t="s">
        <v>2798</v>
      </c>
      <c r="M100" s="98">
        <v>540482</v>
      </c>
      <c r="N100" s="98">
        <v>2887421</v>
      </c>
      <c r="O100" s="99">
        <v>45380</v>
      </c>
      <c r="P100" s="93" t="s">
        <v>255</v>
      </c>
      <c r="Q100" s="93">
        <v>3</v>
      </c>
      <c r="R100" s="93">
        <v>3</v>
      </c>
      <c r="S100" s="106" t="s">
        <v>2263</v>
      </c>
    </row>
    <row r="101" spans="1:19" hidden="1">
      <c r="A101" s="94">
        <v>100</v>
      </c>
      <c r="B101" s="93">
        <v>4591</v>
      </c>
      <c r="C101" s="93">
        <v>120</v>
      </c>
      <c r="D101" s="93">
        <v>51</v>
      </c>
      <c r="E101" s="93" t="s">
        <v>498</v>
      </c>
      <c r="F101" s="93">
        <v>3</v>
      </c>
      <c r="G101" s="93" t="s">
        <v>461</v>
      </c>
      <c r="H101" s="94" t="s">
        <v>546</v>
      </c>
      <c r="I101" s="93">
        <v>47</v>
      </c>
      <c r="J101" s="95">
        <v>35</v>
      </c>
      <c r="K101" s="96" t="s">
        <v>2187</v>
      </c>
      <c r="L101" s="97" t="s">
        <v>2798</v>
      </c>
      <c r="M101" s="98">
        <v>540482</v>
      </c>
      <c r="N101" s="98">
        <v>2887421</v>
      </c>
      <c r="O101" s="99">
        <v>45380</v>
      </c>
      <c r="P101" s="93" t="s">
        <v>175</v>
      </c>
      <c r="Q101" s="93">
        <v>1</v>
      </c>
      <c r="R101" s="93">
        <v>1</v>
      </c>
      <c r="S101" s="106" t="s">
        <v>2263</v>
      </c>
    </row>
    <row r="102" spans="1:19" hidden="1">
      <c r="A102" s="94">
        <v>101</v>
      </c>
      <c r="B102" s="93">
        <v>4601</v>
      </c>
      <c r="C102" s="93">
        <v>130</v>
      </c>
      <c r="D102" s="93">
        <v>61</v>
      </c>
      <c r="E102" s="93" t="s">
        <v>498</v>
      </c>
      <c r="F102" s="93">
        <v>3</v>
      </c>
      <c r="G102" s="93" t="s">
        <v>461</v>
      </c>
      <c r="H102" s="94" t="s">
        <v>547</v>
      </c>
      <c r="I102" s="93">
        <v>47</v>
      </c>
      <c r="J102" s="95">
        <v>37</v>
      </c>
      <c r="K102" s="96" t="s">
        <v>2185</v>
      </c>
      <c r="L102" s="97" t="s">
        <v>2799</v>
      </c>
      <c r="M102" s="98">
        <v>540899</v>
      </c>
      <c r="N102" s="98">
        <v>2887811</v>
      </c>
      <c r="O102" s="99">
        <v>45380</v>
      </c>
      <c r="P102" s="93" t="s">
        <v>217</v>
      </c>
      <c r="Q102" s="93">
        <v>5</v>
      </c>
      <c r="R102" s="93">
        <v>5</v>
      </c>
      <c r="S102" s="106" t="s">
        <v>2263</v>
      </c>
    </row>
    <row r="103" spans="1:19" hidden="1">
      <c r="A103" s="94">
        <v>102</v>
      </c>
      <c r="B103" s="93">
        <v>4601</v>
      </c>
      <c r="C103" s="93">
        <v>130</v>
      </c>
      <c r="D103" s="93">
        <v>61</v>
      </c>
      <c r="E103" s="93" t="s">
        <v>498</v>
      </c>
      <c r="F103" s="93">
        <v>3</v>
      </c>
      <c r="G103" s="93" t="s">
        <v>461</v>
      </c>
      <c r="H103" s="94" t="s">
        <v>547</v>
      </c>
      <c r="I103" s="93">
        <v>47</v>
      </c>
      <c r="J103" s="95">
        <v>37</v>
      </c>
      <c r="K103" s="96" t="s">
        <v>2185</v>
      </c>
      <c r="L103" s="97" t="s">
        <v>2799</v>
      </c>
      <c r="M103" s="98">
        <v>540899</v>
      </c>
      <c r="N103" s="98">
        <v>2887811</v>
      </c>
      <c r="O103" s="99">
        <v>45380</v>
      </c>
      <c r="P103" s="93" t="s">
        <v>229</v>
      </c>
      <c r="Q103" s="93">
        <v>1</v>
      </c>
      <c r="R103" s="93">
        <v>1</v>
      </c>
      <c r="S103" s="106" t="s">
        <v>2263</v>
      </c>
    </row>
    <row r="104" spans="1:19" hidden="1">
      <c r="A104" s="94">
        <v>103</v>
      </c>
      <c r="B104" s="93">
        <v>4602</v>
      </c>
      <c r="C104" s="93">
        <v>131</v>
      </c>
      <c r="D104" s="93">
        <v>62</v>
      </c>
      <c r="E104" s="93" t="s">
        <v>498</v>
      </c>
      <c r="F104" s="93">
        <v>3</v>
      </c>
      <c r="G104" s="93" t="s">
        <v>461</v>
      </c>
      <c r="H104" s="94" t="s">
        <v>548</v>
      </c>
      <c r="I104" s="93">
        <v>47</v>
      </c>
      <c r="J104" s="95">
        <v>37</v>
      </c>
      <c r="K104" s="96" t="s">
        <v>2186</v>
      </c>
      <c r="L104" s="97" t="s">
        <v>2800</v>
      </c>
      <c r="M104" s="98">
        <v>540928</v>
      </c>
      <c r="N104" s="98">
        <v>2887816</v>
      </c>
      <c r="O104" s="99">
        <v>45380</v>
      </c>
      <c r="P104" s="93" t="s">
        <v>163</v>
      </c>
      <c r="Q104" s="93">
        <v>50</v>
      </c>
      <c r="R104" s="93">
        <v>50</v>
      </c>
      <c r="S104" s="106" t="s">
        <v>2263</v>
      </c>
    </row>
    <row r="105" spans="1:19" hidden="1">
      <c r="A105" s="94">
        <v>104</v>
      </c>
      <c r="B105" s="93">
        <v>4602</v>
      </c>
      <c r="C105" s="93">
        <v>131</v>
      </c>
      <c r="D105" s="93">
        <v>62</v>
      </c>
      <c r="E105" s="93" t="s">
        <v>498</v>
      </c>
      <c r="F105" s="93">
        <v>3</v>
      </c>
      <c r="G105" s="93" t="s">
        <v>461</v>
      </c>
      <c r="H105" s="94" t="s">
        <v>548</v>
      </c>
      <c r="I105" s="93">
        <v>47</v>
      </c>
      <c r="J105" s="95">
        <v>37</v>
      </c>
      <c r="K105" s="96" t="s">
        <v>2186</v>
      </c>
      <c r="L105" s="97" t="s">
        <v>2800</v>
      </c>
      <c r="M105" s="98">
        <v>540928</v>
      </c>
      <c r="N105" s="98">
        <v>2887816</v>
      </c>
      <c r="O105" s="99">
        <v>45380</v>
      </c>
      <c r="P105" s="93" t="s">
        <v>197</v>
      </c>
      <c r="Q105" s="93">
        <v>1</v>
      </c>
      <c r="R105" s="93">
        <v>1</v>
      </c>
      <c r="S105" s="106" t="s">
        <v>2263</v>
      </c>
    </row>
    <row r="106" spans="1:19" hidden="1">
      <c r="A106" s="94">
        <v>105</v>
      </c>
      <c r="B106" s="93">
        <v>4603</v>
      </c>
      <c r="C106" s="93">
        <v>132</v>
      </c>
      <c r="D106" s="93">
        <v>63</v>
      </c>
      <c r="E106" s="93" t="s">
        <v>498</v>
      </c>
      <c r="F106" s="93">
        <v>3</v>
      </c>
      <c r="G106" s="93" t="s">
        <v>461</v>
      </c>
      <c r="H106" s="94" t="s">
        <v>549</v>
      </c>
      <c r="I106" s="93">
        <v>47</v>
      </c>
      <c r="J106" s="95">
        <v>37</v>
      </c>
      <c r="K106" s="96" t="s">
        <v>2187</v>
      </c>
      <c r="L106" s="97" t="s">
        <v>2801</v>
      </c>
      <c r="M106" s="98">
        <v>540899</v>
      </c>
      <c r="N106" s="98">
        <v>2887817</v>
      </c>
      <c r="O106" s="99">
        <v>45380</v>
      </c>
      <c r="P106" s="93" t="s">
        <v>217</v>
      </c>
      <c r="Q106" s="93">
        <v>10</v>
      </c>
      <c r="R106" s="93">
        <v>10</v>
      </c>
      <c r="S106" s="106" t="s">
        <v>2263</v>
      </c>
    </row>
    <row r="107" spans="1:19" hidden="1">
      <c r="A107" s="94">
        <v>106</v>
      </c>
      <c r="B107" s="93">
        <v>4603</v>
      </c>
      <c r="C107" s="93">
        <v>132</v>
      </c>
      <c r="D107" s="93">
        <v>63</v>
      </c>
      <c r="E107" s="93" t="s">
        <v>498</v>
      </c>
      <c r="F107" s="93">
        <v>3</v>
      </c>
      <c r="G107" s="93" t="s">
        <v>461</v>
      </c>
      <c r="H107" s="94" t="s">
        <v>549</v>
      </c>
      <c r="I107" s="93">
        <v>47</v>
      </c>
      <c r="J107" s="95">
        <v>37</v>
      </c>
      <c r="K107" s="96" t="s">
        <v>2187</v>
      </c>
      <c r="L107" s="97" t="s">
        <v>2801</v>
      </c>
      <c r="M107" s="98">
        <v>540899</v>
      </c>
      <c r="N107" s="98">
        <v>2887817</v>
      </c>
      <c r="O107" s="99">
        <v>45380</v>
      </c>
      <c r="P107" s="93" t="s">
        <v>173</v>
      </c>
      <c r="Q107" s="93">
        <v>1</v>
      </c>
      <c r="R107" s="93">
        <v>1</v>
      </c>
      <c r="S107" s="106" t="s">
        <v>2263</v>
      </c>
    </row>
    <row r="108" spans="1:19" hidden="1">
      <c r="A108" s="94">
        <v>107</v>
      </c>
      <c r="B108" s="93">
        <v>4598</v>
      </c>
      <c r="C108" s="93">
        <v>127</v>
      </c>
      <c r="D108" s="93">
        <v>58</v>
      </c>
      <c r="E108" s="93" t="s">
        <v>498</v>
      </c>
      <c r="F108" s="93">
        <v>3</v>
      </c>
      <c r="G108" s="93" t="s">
        <v>461</v>
      </c>
      <c r="H108" s="94" t="s">
        <v>550</v>
      </c>
      <c r="I108" s="93">
        <v>47</v>
      </c>
      <c r="J108" s="95">
        <v>39</v>
      </c>
      <c r="K108" s="96" t="s">
        <v>2185</v>
      </c>
      <c r="L108" s="97" t="s">
        <v>2802</v>
      </c>
      <c r="M108" s="98">
        <v>540798</v>
      </c>
      <c r="N108" s="98">
        <v>2887712</v>
      </c>
      <c r="O108" s="99">
        <v>45380</v>
      </c>
      <c r="P108" s="93" t="s">
        <v>163</v>
      </c>
      <c r="Q108" s="93">
        <v>5</v>
      </c>
      <c r="R108" s="93">
        <v>5</v>
      </c>
      <c r="S108" s="106" t="s">
        <v>2263</v>
      </c>
    </row>
    <row r="109" spans="1:19" hidden="1">
      <c r="A109" s="94">
        <v>108</v>
      </c>
      <c r="B109" s="93">
        <v>4598</v>
      </c>
      <c r="C109" s="93">
        <v>127</v>
      </c>
      <c r="D109" s="93">
        <v>58</v>
      </c>
      <c r="E109" s="93" t="s">
        <v>498</v>
      </c>
      <c r="F109" s="93">
        <v>3</v>
      </c>
      <c r="G109" s="93" t="s">
        <v>461</v>
      </c>
      <c r="H109" s="94" t="s">
        <v>550</v>
      </c>
      <c r="I109" s="93">
        <v>47</v>
      </c>
      <c r="J109" s="95">
        <v>39</v>
      </c>
      <c r="K109" s="96" t="s">
        <v>2185</v>
      </c>
      <c r="L109" s="97" t="s">
        <v>2802</v>
      </c>
      <c r="M109" s="98">
        <v>540798</v>
      </c>
      <c r="N109" s="98">
        <v>2887712</v>
      </c>
      <c r="O109" s="99">
        <v>45380</v>
      </c>
      <c r="P109" s="93" t="s">
        <v>217</v>
      </c>
      <c r="Q109" s="93">
        <v>20</v>
      </c>
      <c r="R109" s="93">
        <v>20</v>
      </c>
      <c r="S109" s="106" t="s">
        <v>2263</v>
      </c>
    </row>
    <row r="110" spans="1:19" hidden="1">
      <c r="A110" s="94">
        <v>109</v>
      </c>
      <c r="B110" s="93">
        <v>4598</v>
      </c>
      <c r="C110" s="93">
        <v>127</v>
      </c>
      <c r="D110" s="93">
        <v>58</v>
      </c>
      <c r="E110" s="93" t="s">
        <v>498</v>
      </c>
      <c r="F110" s="93">
        <v>3</v>
      </c>
      <c r="G110" s="93" t="s">
        <v>461</v>
      </c>
      <c r="H110" s="94" t="s">
        <v>550</v>
      </c>
      <c r="I110" s="93">
        <v>47</v>
      </c>
      <c r="J110" s="95">
        <v>39</v>
      </c>
      <c r="K110" s="96" t="s">
        <v>2185</v>
      </c>
      <c r="L110" s="97" t="s">
        <v>2802</v>
      </c>
      <c r="M110" s="98">
        <v>540798</v>
      </c>
      <c r="N110" s="98">
        <v>2887712</v>
      </c>
      <c r="O110" s="99">
        <v>45380</v>
      </c>
      <c r="P110" s="93" t="s">
        <v>223</v>
      </c>
      <c r="Q110" s="93">
        <v>1</v>
      </c>
      <c r="R110" s="93">
        <v>1</v>
      </c>
      <c r="S110" s="106" t="s">
        <v>2263</v>
      </c>
    </row>
    <row r="111" spans="1:19" hidden="1">
      <c r="A111" s="94">
        <v>110</v>
      </c>
      <c r="B111" s="93">
        <v>4599</v>
      </c>
      <c r="C111" s="93">
        <v>128</v>
      </c>
      <c r="D111" s="93">
        <v>59</v>
      </c>
      <c r="E111" s="93" t="s">
        <v>498</v>
      </c>
      <c r="F111" s="93">
        <v>3</v>
      </c>
      <c r="G111" s="93" t="s">
        <v>461</v>
      </c>
      <c r="H111" s="94" t="s">
        <v>551</v>
      </c>
      <c r="I111" s="93">
        <v>47</v>
      </c>
      <c r="J111" s="95">
        <v>39</v>
      </c>
      <c r="K111" s="96" t="s">
        <v>2186</v>
      </c>
      <c r="L111" s="97" t="s">
        <v>2803</v>
      </c>
      <c r="M111" s="98">
        <v>540804</v>
      </c>
      <c r="N111" s="98">
        <v>2887712</v>
      </c>
      <c r="O111" s="99">
        <v>45380</v>
      </c>
      <c r="P111" s="93" t="s">
        <v>217</v>
      </c>
      <c r="Q111" s="93">
        <v>30</v>
      </c>
      <c r="R111" s="93">
        <v>30</v>
      </c>
      <c r="S111" s="106" t="s">
        <v>2263</v>
      </c>
    </row>
    <row r="112" spans="1:19" hidden="1">
      <c r="A112" s="94">
        <v>111</v>
      </c>
      <c r="B112" s="93">
        <v>4599</v>
      </c>
      <c r="C112" s="93">
        <v>128</v>
      </c>
      <c r="D112" s="93">
        <v>59</v>
      </c>
      <c r="E112" s="93" t="s">
        <v>498</v>
      </c>
      <c r="F112" s="93">
        <v>3</v>
      </c>
      <c r="G112" s="93" t="s">
        <v>461</v>
      </c>
      <c r="H112" s="94" t="s">
        <v>551</v>
      </c>
      <c r="I112" s="93">
        <v>47</v>
      </c>
      <c r="J112" s="95">
        <v>39</v>
      </c>
      <c r="K112" s="96" t="s">
        <v>2186</v>
      </c>
      <c r="L112" s="97" t="s">
        <v>2803</v>
      </c>
      <c r="M112" s="98">
        <v>540804</v>
      </c>
      <c r="N112" s="98">
        <v>2887712</v>
      </c>
      <c r="O112" s="99">
        <v>45380</v>
      </c>
      <c r="P112" s="93" t="s">
        <v>269</v>
      </c>
      <c r="Q112" s="93">
        <v>5</v>
      </c>
      <c r="R112" s="93">
        <v>5</v>
      </c>
      <c r="S112" s="106" t="s">
        <v>2263</v>
      </c>
    </row>
    <row r="113" spans="1:19" hidden="1">
      <c r="A113" s="94">
        <v>112</v>
      </c>
      <c r="B113" s="93">
        <v>4599</v>
      </c>
      <c r="C113" s="93">
        <v>128</v>
      </c>
      <c r="D113" s="93">
        <v>59</v>
      </c>
      <c r="E113" s="93" t="s">
        <v>498</v>
      </c>
      <c r="F113" s="93">
        <v>3</v>
      </c>
      <c r="G113" s="93" t="s">
        <v>461</v>
      </c>
      <c r="H113" s="94" t="s">
        <v>551</v>
      </c>
      <c r="I113" s="93">
        <v>47</v>
      </c>
      <c r="J113" s="95">
        <v>39</v>
      </c>
      <c r="K113" s="96" t="s">
        <v>2186</v>
      </c>
      <c r="L113" s="97" t="s">
        <v>2803</v>
      </c>
      <c r="M113" s="98">
        <v>540804</v>
      </c>
      <c r="N113" s="98">
        <v>2887712</v>
      </c>
      <c r="O113" s="99">
        <v>45380</v>
      </c>
      <c r="P113" s="93" t="s">
        <v>281</v>
      </c>
      <c r="Q113" s="93">
        <v>60</v>
      </c>
      <c r="R113" s="93">
        <v>60</v>
      </c>
      <c r="S113" s="106" t="s">
        <v>2263</v>
      </c>
    </row>
    <row r="114" spans="1:19" hidden="1">
      <c r="A114" s="94">
        <v>113</v>
      </c>
      <c r="B114" s="93">
        <v>4600</v>
      </c>
      <c r="C114" s="93">
        <v>129</v>
      </c>
      <c r="D114" s="93">
        <v>60</v>
      </c>
      <c r="E114" s="93" t="s">
        <v>498</v>
      </c>
      <c r="F114" s="93">
        <v>3</v>
      </c>
      <c r="G114" s="93" t="s">
        <v>461</v>
      </c>
      <c r="H114" s="94" t="s">
        <v>552</v>
      </c>
      <c r="I114" s="93">
        <v>47</v>
      </c>
      <c r="J114" s="95">
        <v>39</v>
      </c>
      <c r="K114" s="96" t="s">
        <v>2187</v>
      </c>
      <c r="L114" s="97" t="s">
        <v>2804</v>
      </c>
      <c r="M114" s="98">
        <v>540799</v>
      </c>
      <c r="N114" s="98">
        <v>2887744</v>
      </c>
      <c r="O114" s="99">
        <v>45380</v>
      </c>
      <c r="P114" s="93" t="s">
        <v>163</v>
      </c>
      <c r="Q114" s="93">
        <v>15</v>
      </c>
      <c r="R114" s="93">
        <v>15</v>
      </c>
      <c r="S114" s="106" t="s">
        <v>2263</v>
      </c>
    </row>
    <row r="115" spans="1:19" hidden="1">
      <c r="A115" s="94">
        <v>114</v>
      </c>
      <c r="B115" s="93">
        <v>4600</v>
      </c>
      <c r="C115" s="93">
        <v>129</v>
      </c>
      <c r="D115" s="93">
        <v>60</v>
      </c>
      <c r="E115" s="93" t="s">
        <v>498</v>
      </c>
      <c r="F115" s="93">
        <v>3</v>
      </c>
      <c r="G115" s="93" t="s">
        <v>461</v>
      </c>
      <c r="H115" s="94" t="s">
        <v>552</v>
      </c>
      <c r="I115" s="93">
        <v>47</v>
      </c>
      <c r="J115" s="95">
        <v>39</v>
      </c>
      <c r="K115" s="96" t="s">
        <v>2187</v>
      </c>
      <c r="L115" s="97" t="s">
        <v>2804</v>
      </c>
      <c r="M115" s="98">
        <v>540799</v>
      </c>
      <c r="N115" s="98">
        <v>2887744</v>
      </c>
      <c r="O115" s="99">
        <v>45380</v>
      </c>
      <c r="P115" s="93" t="s">
        <v>217</v>
      </c>
      <c r="Q115" s="93">
        <v>10</v>
      </c>
      <c r="R115" s="93">
        <v>10</v>
      </c>
      <c r="S115" s="106" t="s">
        <v>2263</v>
      </c>
    </row>
    <row r="116" spans="1:19" hidden="1">
      <c r="A116" s="94">
        <v>115</v>
      </c>
      <c r="B116" s="93">
        <v>4600</v>
      </c>
      <c r="C116" s="93">
        <v>129</v>
      </c>
      <c r="D116" s="93">
        <v>60</v>
      </c>
      <c r="E116" s="93" t="s">
        <v>498</v>
      </c>
      <c r="F116" s="93">
        <v>3</v>
      </c>
      <c r="G116" s="93" t="s">
        <v>461</v>
      </c>
      <c r="H116" s="94" t="s">
        <v>552</v>
      </c>
      <c r="I116" s="93">
        <v>47</v>
      </c>
      <c r="J116" s="95">
        <v>39</v>
      </c>
      <c r="K116" s="96" t="s">
        <v>2187</v>
      </c>
      <c r="L116" s="97" t="s">
        <v>2804</v>
      </c>
      <c r="M116" s="98">
        <v>540799</v>
      </c>
      <c r="N116" s="98">
        <v>2887744</v>
      </c>
      <c r="O116" s="99">
        <v>45380</v>
      </c>
      <c r="P116" s="93" t="s">
        <v>281</v>
      </c>
      <c r="Q116" s="93">
        <v>5</v>
      </c>
      <c r="R116" s="93">
        <v>5</v>
      </c>
      <c r="S116" s="106" t="s">
        <v>2263</v>
      </c>
    </row>
    <row r="117" spans="1:19" hidden="1">
      <c r="A117" s="94">
        <v>116</v>
      </c>
      <c r="B117" s="93">
        <v>4595</v>
      </c>
      <c r="C117" s="93">
        <v>124</v>
      </c>
      <c r="D117" s="93">
        <v>55</v>
      </c>
      <c r="E117" s="93" t="s">
        <v>498</v>
      </c>
      <c r="F117" s="93">
        <v>3</v>
      </c>
      <c r="G117" s="93" t="s">
        <v>461</v>
      </c>
      <c r="H117" s="94" t="s">
        <v>553</v>
      </c>
      <c r="I117" s="93">
        <v>47</v>
      </c>
      <c r="J117" s="95">
        <v>40</v>
      </c>
      <c r="K117" s="96" t="s">
        <v>2185</v>
      </c>
      <c r="L117" s="97" t="s">
        <v>2320</v>
      </c>
      <c r="M117" s="98">
        <v>540835</v>
      </c>
      <c r="N117" s="98">
        <v>2887647</v>
      </c>
      <c r="O117" s="99">
        <v>45380</v>
      </c>
      <c r="P117" s="93" t="s">
        <v>163</v>
      </c>
      <c r="Q117" s="93">
        <v>15</v>
      </c>
      <c r="R117" s="93">
        <v>15</v>
      </c>
      <c r="S117" s="106" t="s">
        <v>2263</v>
      </c>
    </row>
    <row r="118" spans="1:19" hidden="1">
      <c r="A118" s="94">
        <v>117</v>
      </c>
      <c r="B118" s="93">
        <v>4595</v>
      </c>
      <c r="C118" s="93">
        <v>124</v>
      </c>
      <c r="D118" s="93">
        <v>55</v>
      </c>
      <c r="E118" s="93" t="s">
        <v>498</v>
      </c>
      <c r="F118" s="93">
        <v>3</v>
      </c>
      <c r="G118" s="93" t="s">
        <v>461</v>
      </c>
      <c r="H118" s="94" t="s">
        <v>553</v>
      </c>
      <c r="I118" s="93">
        <v>47</v>
      </c>
      <c r="J118" s="95">
        <v>40</v>
      </c>
      <c r="K118" s="96" t="s">
        <v>2185</v>
      </c>
      <c r="L118" s="97" t="s">
        <v>2320</v>
      </c>
      <c r="M118" s="98">
        <v>540835</v>
      </c>
      <c r="N118" s="98">
        <v>2887647</v>
      </c>
      <c r="O118" s="99">
        <v>45380</v>
      </c>
      <c r="P118" s="93" t="s">
        <v>269</v>
      </c>
      <c r="Q118" s="93">
        <v>7</v>
      </c>
      <c r="R118" s="93">
        <v>7</v>
      </c>
      <c r="S118" s="106" t="s">
        <v>2263</v>
      </c>
    </row>
    <row r="119" spans="1:19" hidden="1">
      <c r="A119" s="94">
        <v>118</v>
      </c>
      <c r="B119" s="93">
        <v>4595</v>
      </c>
      <c r="C119" s="93">
        <v>124</v>
      </c>
      <c r="D119" s="93">
        <v>55</v>
      </c>
      <c r="E119" s="93" t="s">
        <v>498</v>
      </c>
      <c r="F119" s="93">
        <v>3</v>
      </c>
      <c r="G119" s="93" t="s">
        <v>461</v>
      </c>
      <c r="H119" s="94" t="s">
        <v>553</v>
      </c>
      <c r="I119" s="93">
        <v>47</v>
      </c>
      <c r="J119" s="95">
        <v>40</v>
      </c>
      <c r="K119" s="96" t="s">
        <v>2185</v>
      </c>
      <c r="L119" s="97" t="s">
        <v>2320</v>
      </c>
      <c r="M119" s="98">
        <v>540835</v>
      </c>
      <c r="N119" s="98">
        <v>2887647</v>
      </c>
      <c r="O119" s="99">
        <v>45380</v>
      </c>
      <c r="P119" s="93" t="s">
        <v>281</v>
      </c>
      <c r="Q119" s="93">
        <v>30</v>
      </c>
      <c r="R119" s="93">
        <v>30</v>
      </c>
      <c r="S119" s="106" t="s">
        <v>2263</v>
      </c>
    </row>
    <row r="120" spans="1:19" hidden="1">
      <c r="A120" s="94">
        <v>119</v>
      </c>
      <c r="B120" s="116">
        <v>4595</v>
      </c>
      <c r="C120" s="116">
        <v>124</v>
      </c>
      <c r="D120" s="116">
        <v>55</v>
      </c>
      <c r="E120" s="116" t="s">
        <v>498</v>
      </c>
      <c r="F120" s="116">
        <v>3</v>
      </c>
      <c r="G120" s="116" t="s">
        <v>461</v>
      </c>
      <c r="H120" s="119" t="s">
        <v>553</v>
      </c>
      <c r="I120" s="116">
        <v>47</v>
      </c>
      <c r="J120" s="95">
        <v>40</v>
      </c>
      <c r="K120" s="96" t="s">
        <v>2185</v>
      </c>
      <c r="L120" s="97" t="s">
        <v>2320</v>
      </c>
      <c r="M120" s="98">
        <v>540835</v>
      </c>
      <c r="N120" s="98">
        <v>2887647</v>
      </c>
      <c r="O120" s="120">
        <v>45380</v>
      </c>
      <c r="P120" s="93" t="s">
        <v>217</v>
      </c>
      <c r="Q120" s="93">
        <v>3</v>
      </c>
      <c r="R120" s="93">
        <v>3</v>
      </c>
      <c r="S120" s="106" t="s">
        <v>2263</v>
      </c>
    </row>
    <row r="121" spans="1:19" hidden="1">
      <c r="A121" s="94">
        <v>120</v>
      </c>
      <c r="B121" s="93">
        <v>4596</v>
      </c>
      <c r="C121" s="93">
        <v>125</v>
      </c>
      <c r="D121" s="93">
        <v>56</v>
      </c>
      <c r="E121" s="93" t="s">
        <v>498</v>
      </c>
      <c r="F121" s="93">
        <v>3</v>
      </c>
      <c r="G121" s="93" t="s">
        <v>461</v>
      </c>
      <c r="H121" s="94" t="s">
        <v>554</v>
      </c>
      <c r="I121" s="93">
        <v>47</v>
      </c>
      <c r="J121" s="95">
        <v>40</v>
      </c>
      <c r="K121" s="96" t="s">
        <v>2186</v>
      </c>
      <c r="L121" s="97" t="s">
        <v>2805</v>
      </c>
      <c r="M121" s="98">
        <v>540842</v>
      </c>
      <c r="N121" s="98">
        <v>2887648</v>
      </c>
      <c r="O121" s="99">
        <v>45380</v>
      </c>
      <c r="P121" s="93" t="s">
        <v>163</v>
      </c>
      <c r="Q121" s="93">
        <v>25</v>
      </c>
      <c r="R121" s="93">
        <v>25</v>
      </c>
      <c r="S121" s="106" t="s">
        <v>2263</v>
      </c>
    </row>
    <row r="122" spans="1:19" hidden="1">
      <c r="A122" s="94">
        <v>121</v>
      </c>
      <c r="B122" s="93">
        <v>4596</v>
      </c>
      <c r="C122" s="93">
        <v>125</v>
      </c>
      <c r="D122" s="93">
        <v>56</v>
      </c>
      <c r="E122" s="93" t="s">
        <v>498</v>
      </c>
      <c r="F122" s="93">
        <v>3</v>
      </c>
      <c r="G122" s="93" t="s">
        <v>461</v>
      </c>
      <c r="H122" s="94" t="s">
        <v>554</v>
      </c>
      <c r="I122" s="93">
        <v>47</v>
      </c>
      <c r="J122" s="95">
        <v>40</v>
      </c>
      <c r="K122" s="96" t="s">
        <v>2186</v>
      </c>
      <c r="L122" s="97" t="s">
        <v>2805</v>
      </c>
      <c r="M122" s="98">
        <v>540842</v>
      </c>
      <c r="N122" s="98">
        <v>2887648</v>
      </c>
      <c r="O122" s="99">
        <v>45380</v>
      </c>
      <c r="P122" s="93" t="s">
        <v>281</v>
      </c>
      <c r="Q122" s="93">
        <v>50</v>
      </c>
      <c r="R122" s="93">
        <v>50</v>
      </c>
      <c r="S122" s="106" t="s">
        <v>2263</v>
      </c>
    </row>
    <row r="123" spans="1:19" hidden="1">
      <c r="A123" s="94">
        <v>122</v>
      </c>
      <c r="B123" s="93">
        <v>4597</v>
      </c>
      <c r="C123" s="93">
        <v>126</v>
      </c>
      <c r="D123" s="93">
        <v>57</v>
      </c>
      <c r="E123" s="93" t="s">
        <v>498</v>
      </c>
      <c r="F123" s="93">
        <v>3</v>
      </c>
      <c r="G123" s="93" t="s">
        <v>461</v>
      </c>
      <c r="H123" s="94" t="s">
        <v>555</v>
      </c>
      <c r="I123" s="93">
        <v>47</v>
      </c>
      <c r="J123" s="95">
        <v>40</v>
      </c>
      <c r="K123" s="96" t="s">
        <v>2187</v>
      </c>
      <c r="L123" s="97" t="s">
        <v>2806</v>
      </c>
      <c r="M123" s="98">
        <v>540835</v>
      </c>
      <c r="N123" s="98">
        <v>2887652</v>
      </c>
      <c r="O123" s="99">
        <v>45380</v>
      </c>
      <c r="P123" s="93" t="s">
        <v>163</v>
      </c>
      <c r="Q123" s="93">
        <v>10</v>
      </c>
      <c r="R123" s="93">
        <v>10</v>
      </c>
      <c r="S123" s="106" t="s">
        <v>2263</v>
      </c>
    </row>
    <row r="124" spans="1:19" hidden="1">
      <c r="A124" s="94">
        <v>123</v>
      </c>
      <c r="B124" s="93">
        <v>4597</v>
      </c>
      <c r="C124" s="93">
        <v>126</v>
      </c>
      <c r="D124" s="93">
        <v>57</v>
      </c>
      <c r="E124" s="93" t="s">
        <v>498</v>
      </c>
      <c r="F124" s="93">
        <v>3</v>
      </c>
      <c r="G124" s="93" t="s">
        <v>461</v>
      </c>
      <c r="H124" s="94" t="s">
        <v>555</v>
      </c>
      <c r="I124" s="93">
        <v>47</v>
      </c>
      <c r="J124" s="95">
        <v>40</v>
      </c>
      <c r="K124" s="96" t="s">
        <v>2187</v>
      </c>
      <c r="L124" s="97" t="s">
        <v>2806</v>
      </c>
      <c r="M124" s="98">
        <v>540835</v>
      </c>
      <c r="N124" s="98">
        <v>2887652</v>
      </c>
      <c r="O124" s="99">
        <v>45380</v>
      </c>
      <c r="P124" s="93" t="s">
        <v>173</v>
      </c>
      <c r="Q124" s="93">
        <v>1</v>
      </c>
      <c r="R124" s="93">
        <v>1</v>
      </c>
      <c r="S124" s="106" t="s">
        <v>2263</v>
      </c>
    </row>
    <row r="125" spans="1:19" hidden="1">
      <c r="A125" s="94">
        <v>124</v>
      </c>
      <c r="B125" s="93">
        <v>4597</v>
      </c>
      <c r="C125" s="93">
        <v>126</v>
      </c>
      <c r="D125" s="93">
        <v>57</v>
      </c>
      <c r="E125" s="93" t="s">
        <v>498</v>
      </c>
      <c r="F125" s="93">
        <v>3</v>
      </c>
      <c r="G125" s="93" t="s">
        <v>461</v>
      </c>
      <c r="H125" s="94" t="s">
        <v>555</v>
      </c>
      <c r="I125" s="93">
        <v>47</v>
      </c>
      <c r="J125" s="95">
        <v>40</v>
      </c>
      <c r="K125" s="96" t="s">
        <v>2187</v>
      </c>
      <c r="L125" s="97" t="s">
        <v>2806</v>
      </c>
      <c r="M125" s="98">
        <v>540835</v>
      </c>
      <c r="N125" s="98">
        <v>2887652</v>
      </c>
      <c r="O125" s="99">
        <v>45380</v>
      </c>
      <c r="P125" s="93" t="s">
        <v>217</v>
      </c>
      <c r="Q125" s="93">
        <v>10</v>
      </c>
      <c r="R125" s="93">
        <v>10</v>
      </c>
      <c r="S125" s="106" t="s">
        <v>2263</v>
      </c>
    </row>
    <row r="126" spans="1:19" hidden="1">
      <c r="A126" s="94">
        <v>125</v>
      </c>
      <c r="B126" s="93">
        <v>4505</v>
      </c>
      <c r="C126" s="93">
        <v>34</v>
      </c>
      <c r="D126" s="93">
        <v>34</v>
      </c>
      <c r="E126" s="93" t="s">
        <v>498</v>
      </c>
      <c r="F126" s="93">
        <v>3</v>
      </c>
      <c r="G126" s="93" t="s">
        <v>461</v>
      </c>
      <c r="H126" s="94" t="s">
        <v>556</v>
      </c>
      <c r="I126" s="93">
        <v>47</v>
      </c>
      <c r="J126" s="95">
        <v>46</v>
      </c>
      <c r="K126" s="96" t="s">
        <v>2185</v>
      </c>
      <c r="L126" s="97" t="s">
        <v>2807</v>
      </c>
      <c r="M126" s="98">
        <v>539484</v>
      </c>
      <c r="N126" s="98">
        <v>2888540</v>
      </c>
      <c r="O126" s="99">
        <v>45380</v>
      </c>
      <c r="P126" s="93" t="s">
        <v>163</v>
      </c>
      <c r="Q126" s="93">
        <v>85</v>
      </c>
      <c r="R126" s="93">
        <v>85</v>
      </c>
      <c r="S126" s="106" t="s">
        <v>2263</v>
      </c>
    </row>
    <row r="127" spans="1:19" hidden="1">
      <c r="A127" s="94">
        <v>126</v>
      </c>
      <c r="B127" s="93">
        <v>4506</v>
      </c>
      <c r="C127" s="93">
        <v>35</v>
      </c>
      <c r="D127" s="93">
        <v>35</v>
      </c>
      <c r="E127" s="93" t="s">
        <v>498</v>
      </c>
      <c r="F127" s="93">
        <v>3</v>
      </c>
      <c r="G127" s="93" t="s">
        <v>461</v>
      </c>
      <c r="H127" s="94" t="s">
        <v>557</v>
      </c>
      <c r="I127" s="93">
        <v>47</v>
      </c>
      <c r="J127" s="95">
        <v>46</v>
      </c>
      <c r="K127" s="96" t="s">
        <v>2186</v>
      </c>
      <c r="L127" s="97" t="s">
        <v>2808</v>
      </c>
      <c r="M127" s="98">
        <v>539514</v>
      </c>
      <c r="N127" s="98">
        <v>2888540</v>
      </c>
      <c r="O127" s="99">
        <v>45380</v>
      </c>
      <c r="P127" s="93" t="s">
        <v>163</v>
      </c>
      <c r="Q127" s="93">
        <v>90</v>
      </c>
      <c r="R127" s="93">
        <v>90</v>
      </c>
      <c r="S127" s="106" t="s">
        <v>2263</v>
      </c>
    </row>
    <row r="128" spans="1:19" hidden="1">
      <c r="A128" s="94">
        <v>127</v>
      </c>
      <c r="B128" s="93">
        <v>4507</v>
      </c>
      <c r="C128" s="93">
        <v>36</v>
      </c>
      <c r="D128" s="93">
        <v>36</v>
      </c>
      <c r="E128" s="93" t="s">
        <v>498</v>
      </c>
      <c r="F128" s="93">
        <v>3</v>
      </c>
      <c r="G128" s="93" t="s">
        <v>461</v>
      </c>
      <c r="H128" s="94" t="s">
        <v>558</v>
      </c>
      <c r="I128" s="93">
        <v>47</v>
      </c>
      <c r="J128" s="95">
        <v>46</v>
      </c>
      <c r="K128" s="96" t="s">
        <v>2187</v>
      </c>
      <c r="L128" s="97" t="s">
        <v>2809</v>
      </c>
      <c r="M128" s="98">
        <v>539482</v>
      </c>
      <c r="N128" s="98">
        <v>2888548</v>
      </c>
      <c r="O128" s="99">
        <v>45380</v>
      </c>
      <c r="P128" s="93" t="s">
        <v>163</v>
      </c>
      <c r="Q128" s="93">
        <v>100</v>
      </c>
      <c r="R128" s="93">
        <v>100</v>
      </c>
      <c r="S128" s="106" t="s">
        <v>2263</v>
      </c>
    </row>
    <row r="129" spans="1:19" hidden="1">
      <c r="A129" s="94">
        <v>128</v>
      </c>
      <c r="B129" s="93">
        <v>4508</v>
      </c>
      <c r="C129" s="93">
        <v>37</v>
      </c>
      <c r="D129" s="93">
        <v>37</v>
      </c>
      <c r="E129" s="93" t="s">
        <v>498</v>
      </c>
      <c r="F129" s="93">
        <v>3</v>
      </c>
      <c r="G129" s="93" t="s">
        <v>461</v>
      </c>
      <c r="H129" s="94" t="s">
        <v>559</v>
      </c>
      <c r="I129" s="93">
        <v>47</v>
      </c>
      <c r="J129" s="95">
        <v>47</v>
      </c>
      <c r="K129" s="96" t="s">
        <v>2185</v>
      </c>
      <c r="L129" s="97" t="s">
        <v>2810</v>
      </c>
      <c r="M129" s="98">
        <v>539555</v>
      </c>
      <c r="N129" s="98">
        <v>2888628</v>
      </c>
      <c r="O129" s="99">
        <v>45380</v>
      </c>
      <c r="P129" s="93" t="s">
        <v>217</v>
      </c>
      <c r="Q129" s="93">
        <v>20</v>
      </c>
      <c r="R129" s="93">
        <v>20</v>
      </c>
      <c r="S129" s="106" t="s">
        <v>2263</v>
      </c>
    </row>
    <row r="130" spans="1:19" hidden="1">
      <c r="A130" s="94">
        <v>129</v>
      </c>
      <c r="B130" s="93">
        <v>4508</v>
      </c>
      <c r="C130" s="93">
        <v>37</v>
      </c>
      <c r="D130" s="93">
        <v>37</v>
      </c>
      <c r="E130" s="93" t="s">
        <v>498</v>
      </c>
      <c r="F130" s="93">
        <v>3</v>
      </c>
      <c r="G130" s="93" t="s">
        <v>461</v>
      </c>
      <c r="H130" s="94" t="s">
        <v>559</v>
      </c>
      <c r="I130" s="93">
        <v>47</v>
      </c>
      <c r="J130" s="95">
        <v>47</v>
      </c>
      <c r="K130" s="96" t="s">
        <v>2185</v>
      </c>
      <c r="L130" s="97" t="s">
        <v>2810</v>
      </c>
      <c r="M130" s="98">
        <v>539555</v>
      </c>
      <c r="N130" s="98">
        <v>2888628</v>
      </c>
      <c r="O130" s="99">
        <v>45380</v>
      </c>
      <c r="P130" s="93" t="s">
        <v>173</v>
      </c>
      <c r="Q130" s="93">
        <v>70</v>
      </c>
      <c r="R130" s="93">
        <v>70</v>
      </c>
      <c r="S130" s="106" t="s">
        <v>2263</v>
      </c>
    </row>
    <row r="131" spans="1:19" hidden="1">
      <c r="A131" s="94">
        <v>130</v>
      </c>
      <c r="B131" s="93">
        <v>4508</v>
      </c>
      <c r="C131" s="93">
        <v>37</v>
      </c>
      <c r="D131" s="93">
        <v>37</v>
      </c>
      <c r="E131" s="93" t="s">
        <v>498</v>
      </c>
      <c r="F131" s="93">
        <v>3</v>
      </c>
      <c r="G131" s="93" t="s">
        <v>461</v>
      </c>
      <c r="H131" s="94" t="s">
        <v>559</v>
      </c>
      <c r="I131" s="93">
        <v>47</v>
      </c>
      <c r="J131" s="95">
        <v>47</v>
      </c>
      <c r="K131" s="96" t="s">
        <v>2185</v>
      </c>
      <c r="L131" s="97" t="s">
        <v>2810</v>
      </c>
      <c r="M131" s="98">
        <v>539555</v>
      </c>
      <c r="N131" s="98">
        <v>2888628</v>
      </c>
      <c r="O131" s="99">
        <v>45380</v>
      </c>
      <c r="P131" s="93" t="s">
        <v>277</v>
      </c>
      <c r="Q131" s="93">
        <v>10</v>
      </c>
      <c r="R131" s="93">
        <v>10</v>
      </c>
      <c r="S131" s="106" t="s">
        <v>2263</v>
      </c>
    </row>
    <row r="132" spans="1:19" hidden="1">
      <c r="A132" s="94">
        <v>131</v>
      </c>
      <c r="B132" s="93">
        <v>4509</v>
      </c>
      <c r="C132" s="93">
        <v>38</v>
      </c>
      <c r="D132" s="93">
        <v>38</v>
      </c>
      <c r="E132" s="93" t="s">
        <v>498</v>
      </c>
      <c r="F132" s="93">
        <v>3</v>
      </c>
      <c r="G132" s="93" t="s">
        <v>461</v>
      </c>
      <c r="H132" s="94" t="s">
        <v>560</v>
      </c>
      <c r="I132" s="93">
        <v>47</v>
      </c>
      <c r="J132" s="95">
        <v>47</v>
      </c>
      <c r="K132" s="96" t="s">
        <v>2186</v>
      </c>
      <c r="L132" s="97" t="s">
        <v>2321</v>
      </c>
      <c r="M132" s="98">
        <v>539576</v>
      </c>
      <c r="N132" s="98">
        <v>2888628</v>
      </c>
      <c r="O132" s="99">
        <v>45380</v>
      </c>
      <c r="P132" s="93" t="s">
        <v>163</v>
      </c>
      <c r="Q132" s="93">
        <v>15</v>
      </c>
      <c r="R132" s="93">
        <v>15</v>
      </c>
      <c r="S132" s="106" t="s">
        <v>2263</v>
      </c>
    </row>
    <row r="133" spans="1:19" hidden="1">
      <c r="A133" s="94">
        <v>132</v>
      </c>
      <c r="B133" s="93">
        <v>4509</v>
      </c>
      <c r="C133" s="93">
        <v>38</v>
      </c>
      <c r="D133" s="93">
        <v>38</v>
      </c>
      <c r="E133" s="93" t="s">
        <v>498</v>
      </c>
      <c r="F133" s="93">
        <v>3</v>
      </c>
      <c r="G133" s="93" t="s">
        <v>461</v>
      </c>
      <c r="H133" s="94" t="s">
        <v>560</v>
      </c>
      <c r="I133" s="93">
        <v>47</v>
      </c>
      <c r="J133" s="95">
        <v>47</v>
      </c>
      <c r="K133" s="96" t="s">
        <v>2186</v>
      </c>
      <c r="L133" s="97" t="s">
        <v>2321</v>
      </c>
      <c r="M133" s="98">
        <v>539576</v>
      </c>
      <c r="N133" s="98">
        <v>2888628</v>
      </c>
      <c r="O133" s="99">
        <v>45380</v>
      </c>
      <c r="P133" s="93" t="s">
        <v>217</v>
      </c>
      <c r="Q133" s="93">
        <v>35</v>
      </c>
      <c r="R133" s="93">
        <v>35</v>
      </c>
      <c r="S133" s="106" t="s">
        <v>2263</v>
      </c>
    </row>
    <row r="134" spans="1:19" hidden="1">
      <c r="A134" s="94">
        <v>133</v>
      </c>
      <c r="B134" s="93">
        <v>4509</v>
      </c>
      <c r="C134" s="93">
        <v>38</v>
      </c>
      <c r="D134" s="93">
        <v>38</v>
      </c>
      <c r="E134" s="93" t="s">
        <v>498</v>
      </c>
      <c r="F134" s="93">
        <v>3</v>
      </c>
      <c r="G134" s="93" t="s">
        <v>461</v>
      </c>
      <c r="H134" s="94" t="s">
        <v>560</v>
      </c>
      <c r="I134" s="93">
        <v>47</v>
      </c>
      <c r="J134" s="95">
        <v>47</v>
      </c>
      <c r="K134" s="96" t="s">
        <v>2186</v>
      </c>
      <c r="L134" s="97" t="s">
        <v>2321</v>
      </c>
      <c r="M134" s="98">
        <v>539576</v>
      </c>
      <c r="N134" s="98">
        <v>2888628</v>
      </c>
      <c r="O134" s="99">
        <v>45380</v>
      </c>
      <c r="P134" s="93" t="s">
        <v>159</v>
      </c>
      <c r="Q134" s="93">
        <v>5</v>
      </c>
      <c r="R134" s="93">
        <v>5</v>
      </c>
      <c r="S134" s="106" t="s">
        <v>2263</v>
      </c>
    </row>
    <row r="135" spans="1:19" hidden="1">
      <c r="A135" s="94">
        <v>134</v>
      </c>
      <c r="B135" s="116">
        <v>4509</v>
      </c>
      <c r="C135" s="116">
        <v>38</v>
      </c>
      <c r="D135" s="116">
        <v>38</v>
      </c>
      <c r="E135" s="116" t="s">
        <v>498</v>
      </c>
      <c r="F135" s="116">
        <v>3</v>
      </c>
      <c r="G135" s="116" t="s">
        <v>461</v>
      </c>
      <c r="H135" s="119" t="s">
        <v>560</v>
      </c>
      <c r="I135" s="116">
        <v>47</v>
      </c>
      <c r="J135" s="95">
        <v>47</v>
      </c>
      <c r="K135" s="96" t="s">
        <v>2186</v>
      </c>
      <c r="L135" s="97" t="s">
        <v>2321</v>
      </c>
      <c r="M135" s="98">
        <v>539576</v>
      </c>
      <c r="N135" s="98">
        <v>2888628</v>
      </c>
      <c r="O135" s="120">
        <v>45380</v>
      </c>
      <c r="P135" s="93" t="s">
        <v>223</v>
      </c>
      <c r="Q135" s="93">
        <v>1</v>
      </c>
      <c r="R135" s="93">
        <v>1</v>
      </c>
      <c r="S135" s="106" t="s">
        <v>2263</v>
      </c>
    </row>
    <row r="136" spans="1:19" hidden="1">
      <c r="A136" s="94">
        <v>135</v>
      </c>
      <c r="B136" s="93">
        <v>4510</v>
      </c>
      <c r="C136" s="93">
        <v>39</v>
      </c>
      <c r="D136" s="93">
        <v>39</v>
      </c>
      <c r="E136" s="93" t="s">
        <v>498</v>
      </c>
      <c r="F136" s="93">
        <v>3</v>
      </c>
      <c r="G136" s="93" t="s">
        <v>461</v>
      </c>
      <c r="H136" s="94" t="s">
        <v>561</v>
      </c>
      <c r="I136" s="93">
        <v>47</v>
      </c>
      <c r="J136" s="95">
        <v>47</v>
      </c>
      <c r="K136" s="96" t="s">
        <v>2187</v>
      </c>
      <c r="L136" s="97" t="s">
        <v>2322</v>
      </c>
      <c r="M136" s="98">
        <v>539555</v>
      </c>
      <c r="N136" s="98">
        <v>2888641</v>
      </c>
      <c r="O136" s="99">
        <v>45380</v>
      </c>
      <c r="P136" s="93" t="s">
        <v>163</v>
      </c>
      <c r="Q136" s="93">
        <v>10</v>
      </c>
      <c r="R136" s="93">
        <v>10</v>
      </c>
      <c r="S136" s="106" t="s">
        <v>2263</v>
      </c>
    </row>
    <row r="137" spans="1:19" hidden="1">
      <c r="A137" s="94">
        <v>136</v>
      </c>
      <c r="B137" s="93">
        <v>4510</v>
      </c>
      <c r="C137" s="93">
        <v>39</v>
      </c>
      <c r="D137" s="93">
        <v>39</v>
      </c>
      <c r="E137" s="93" t="s">
        <v>498</v>
      </c>
      <c r="F137" s="93">
        <v>3</v>
      </c>
      <c r="G137" s="93" t="s">
        <v>461</v>
      </c>
      <c r="H137" s="94" t="s">
        <v>561</v>
      </c>
      <c r="I137" s="93">
        <v>47</v>
      </c>
      <c r="J137" s="95">
        <v>47</v>
      </c>
      <c r="K137" s="96" t="s">
        <v>2187</v>
      </c>
      <c r="L137" s="97" t="s">
        <v>2322</v>
      </c>
      <c r="M137" s="98">
        <v>539555</v>
      </c>
      <c r="N137" s="98">
        <v>2888641</v>
      </c>
      <c r="O137" s="99">
        <v>45380</v>
      </c>
      <c r="P137" s="93" t="s">
        <v>269</v>
      </c>
      <c r="Q137" s="93">
        <v>5</v>
      </c>
      <c r="R137" s="93">
        <v>5</v>
      </c>
      <c r="S137" s="106" t="s">
        <v>2263</v>
      </c>
    </row>
    <row r="138" spans="1:19" hidden="1">
      <c r="A138" s="94">
        <v>137</v>
      </c>
      <c r="B138" s="93">
        <v>4510</v>
      </c>
      <c r="C138" s="93">
        <v>39</v>
      </c>
      <c r="D138" s="93">
        <v>39</v>
      </c>
      <c r="E138" s="93" t="s">
        <v>498</v>
      </c>
      <c r="F138" s="93">
        <v>3</v>
      </c>
      <c r="G138" s="93" t="s">
        <v>461</v>
      </c>
      <c r="H138" s="94" t="s">
        <v>561</v>
      </c>
      <c r="I138" s="93">
        <v>47</v>
      </c>
      <c r="J138" s="95">
        <v>47</v>
      </c>
      <c r="K138" s="96" t="s">
        <v>2187</v>
      </c>
      <c r="L138" s="97" t="s">
        <v>2322</v>
      </c>
      <c r="M138" s="98">
        <v>539555</v>
      </c>
      <c r="N138" s="98">
        <v>2888641</v>
      </c>
      <c r="O138" s="99">
        <v>45380</v>
      </c>
      <c r="P138" s="93" t="s">
        <v>255</v>
      </c>
      <c r="Q138" s="93">
        <v>15</v>
      </c>
      <c r="R138" s="93">
        <v>15</v>
      </c>
      <c r="S138" s="106" t="s">
        <v>2263</v>
      </c>
    </row>
    <row r="139" spans="1:19" hidden="1">
      <c r="A139" s="94">
        <v>138</v>
      </c>
      <c r="B139" s="116">
        <v>4510</v>
      </c>
      <c r="C139" s="116">
        <v>39</v>
      </c>
      <c r="D139" s="116">
        <v>39</v>
      </c>
      <c r="E139" s="116" t="s">
        <v>498</v>
      </c>
      <c r="F139" s="116">
        <v>3</v>
      </c>
      <c r="G139" s="116" t="s">
        <v>461</v>
      </c>
      <c r="H139" s="119" t="s">
        <v>561</v>
      </c>
      <c r="I139" s="116">
        <v>47</v>
      </c>
      <c r="J139" s="95">
        <v>47</v>
      </c>
      <c r="K139" s="96" t="s">
        <v>2187</v>
      </c>
      <c r="L139" s="97" t="s">
        <v>2322</v>
      </c>
      <c r="M139" s="98">
        <v>539555</v>
      </c>
      <c r="N139" s="98">
        <v>2888641</v>
      </c>
      <c r="O139" s="120">
        <v>45380</v>
      </c>
      <c r="P139" s="93" t="s">
        <v>241</v>
      </c>
      <c r="Q139" s="93">
        <v>5</v>
      </c>
      <c r="R139" s="93">
        <v>5</v>
      </c>
      <c r="S139" s="106" t="s">
        <v>2263</v>
      </c>
    </row>
    <row r="140" spans="1:19" hidden="1">
      <c r="A140" s="94">
        <v>139</v>
      </c>
      <c r="B140" s="116">
        <v>4510</v>
      </c>
      <c r="C140" s="116">
        <v>39</v>
      </c>
      <c r="D140" s="116">
        <v>39</v>
      </c>
      <c r="E140" s="116" t="s">
        <v>498</v>
      </c>
      <c r="F140" s="116">
        <v>3</v>
      </c>
      <c r="G140" s="116" t="s">
        <v>461</v>
      </c>
      <c r="H140" s="119" t="s">
        <v>561</v>
      </c>
      <c r="I140" s="116">
        <v>47</v>
      </c>
      <c r="J140" s="95">
        <v>47</v>
      </c>
      <c r="K140" s="96" t="s">
        <v>2187</v>
      </c>
      <c r="L140" s="97" t="s">
        <v>2322</v>
      </c>
      <c r="M140" s="98">
        <v>539555</v>
      </c>
      <c r="N140" s="98">
        <v>2888641</v>
      </c>
      <c r="O140" s="120">
        <v>45380</v>
      </c>
      <c r="P140" s="93" t="s">
        <v>173</v>
      </c>
      <c r="Q140" s="93">
        <v>5</v>
      </c>
      <c r="R140" s="93">
        <v>5</v>
      </c>
      <c r="S140" s="106" t="s">
        <v>2263</v>
      </c>
    </row>
    <row r="141" spans="1:19" hidden="1">
      <c r="A141" s="94">
        <v>140</v>
      </c>
      <c r="B141" s="116">
        <v>4510</v>
      </c>
      <c r="C141" s="116">
        <v>39</v>
      </c>
      <c r="D141" s="116">
        <v>39</v>
      </c>
      <c r="E141" s="116" t="s">
        <v>498</v>
      </c>
      <c r="F141" s="116">
        <v>3</v>
      </c>
      <c r="G141" s="116" t="s">
        <v>461</v>
      </c>
      <c r="H141" s="119" t="s">
        <v>561</v>
      </c>
      <c r="I141" s="116">
        <v>47</v>
      </c>
      <c r="J141" s="95">
        <v>47</v>
      </c>
      <c r="K141" s="96" t="s">
        <v>2187</v>
      </c>
      <c r="L141" s="97" t="s">
        <v>2322</v>
      </c>
      <c r="M141" s="98">
        <v>539555</v>
      </c>
      <c r="N141" s="98">
        <v>2888641</v>
      </c>
      <c r="O141" s="120">
        <v>45380</v>
      </c>
      <c r="P141" s="93" t="s">
        <v>223</v>
      </c>
      <c r="Q141" s="93">
        <v>1</v>
      </c>
      <c r="R141" s="93">
        <v>1</v>
      </c>
      <c r="S141" s="106" t="s">
        <v>2263</v>
      </c>
    </row>
    <row r="142" spans="1:19" hidden="1">
      <c r="A142" s="94">
        <v>141</v>
      </c>
      <c r="B142" s="116">
        <v>4510</v>
      </c>
      <c r="C142" s="116">
        <v>39</v>
      </c>
      <c r="D142" s="116">
        <v>39</v>
      </c>
      <c r="E142" s="116" t="s">
        <v>498</v>
      </c>
      <c r="F142" s="116">
        <v>3</v>
      </c>
      <c r="G142" s="116" t="s">
        <v>461</v>
      </c>
      <c r="H142" s="119" t="s">
        <v>561</v>
      </c>
      <c r="I142" s="116">
        <v>47</v>
      </c>
      <c r="J142" s="95">
        <v>47</v>
      </c>
      <c r="K142" s="96" t="s">
        <v>2187</v>
      </c>
      <c r="L142" s="97" t="s">
        <v>2322</v>
      </c>
      <c r="M142" s="98">
        <v>539555</v>
      </c>
      <c r="N142" s="98">
        <v>2888641</v>
      </c>
      <c r="O142" s="120">
        <v>45380</v>
      </c>
      <c r="P142" s="93" t="s">
        <v>233</v>
      </c>
      <c r="Q142" s="93">
        <v>1</v>
      </c>
      <c r="R142" s="93">
        <v>1</v>
      </c>
      <c r="S142" s="106" t="s">
        <v>2263</v>
      </c>
    </row>
    <row r="143" spans="1:19" hidden="1">
      <c r="A143" s="94">
        <v>142</v>
      </c>
      <c r="B143" s="93">
        <v>4511</v>
      </c>
      <c r="C143" s="93">
        <v>40</v>
      </c>
      <c r="D143" s="93">
        <v>40</v>
      </c>
      <c r="E143" s="93" t="s">
        <v>498</v>
      </c>
      <c r="F143" s="93">
        <v>3</v>
      </c>
      <c r="G143" s="93" t="s">
        <v>461</v>
      </c>
      <c r="H143" s="94" t="s">
        <v>562</v>
      </c>
      <c r="I143" s="93">
        <v>47</v>
      </c>
      <c r="J143" s="95">
        <v>48</v>
      </c>
      <c r="K143" s="96" t="s">
        <v>2185</v>
      </c>
      <c r="L143" s="97" t="s">
        <v>2323</v>
      </c>
      <c r="M143" s="98">
        <v>539584</v>
      </c>
      <c r="N143" s="98">
        <v>2888456</v>
      </c>
      <c r="O143" s="99">
        <v>45380</v>
      </c>
      <c r="P143" s="93" t="s">
        <v>163</v>
      </c>
      <c r="Q143" s="93">
        <v>2</v>
      </c>
      <c r="R143" s="93">
        <v>2</v>
      </c>
      <c r="S143" s="106" t="s">
        <v>2263</v>
      </c>
    </row>
    <row r="144" spans="1:19" hidden="1">
      <c r="A144" s="94">
        <v>143</v>
      </c>
      <c r="B144" s="93">
        <v>4511</v>
      </c>
      <c r="C144" s="93">
        <v>40</v>
      </c>
      <c r="D144" s="93">
        <v>40</v>
      </c>
      <c r="E144" s="93" t="s">
        <v>498</v>
      </c>
      <c r="F144" s="93">
        <v>3</v>
      </c>
      <c r="G144" s="93" t="s">
        <v>461</v>
      </c>
      <c r="H144" s="94" t="s">
        <v>562</v>
      </c>
      <c r="I144" s="93">
        <v>47</v>
      </c>
      <c r="J144" s="95">
        <v>48</v>
      </c>
      <c r="K144" s="96" t="s">
        <v>2185</v>
      </c>
      <c r="L144" s="97" t="s">
        <v>2323</v>
      </c>
      <c r="M144" s="98">
        <v>539584</v>
      </c>
      <c r="N144" s="98">
        <v>2888456</v>
      </c>
      <c r="O144" s="99">
        <v>45380</v>
      </c>
      <c r="P144" s="93" t="s">
        <v>269</v>
      </c>
      <c r="Q144" s="93">
        <v>5</v>
      </c>
      <c r="R144" s="93">
        <v>5</v>
      </c>
      <c r="S144" s="106" t="s">
        <v>2263</v>
      </c>
    </row>
    <row r="145" spans="1:19" hidden="1">
      <c r="A145" s="94">
        <v>144</v>
      </c>
      <c r="B145" s="93">
        <v>4511</v>
      </c>
      <c r="C145" s="93">
        <v>40</v>
      </c>
      <c r="D145" s="93">
        <v>40</v>
      </c>
      <c r="E145" s="93" t="s">
        <v>498</v>
      </c>
      <c r="F145" s="93">
        <v>3</v>
      </c>
      <c r="G145" s="93" t="s">
        <v>461</v>
      </c>
      <c r="H145" s="94" t="s">
        <v>562</v>
      </c>
      <c r="I145" s="93">
        <v>47</v>
      </c>
      <c r="J145" s="95">
        <v>48</v>
      </c>
      <c r="K145" s="96" t="s">
        <v>2185</v>
      </c>
      <c r="L145" s="97" t="s">
        <v>2323</v>
      </c>
      <c r="M145" s="98">
        <v>539584</v>
      </c>
      <c r="N145" s="98">
        <v>2888456</v>
      </c>
      <c r="O145" s="99">
        <v>45380</v>
      </c>
      <c r="P145" s="93" t="s">
        <v>157</v>
      </c>
      <c r="Q145" s="93">
        <v>10</v>
      </c>
      <c r="R145" s="93">
        <v>10</v>
      </c>
      <c r="S145" s="106" t="s">
        <v>2263</v>
      </c>
    </row>
    <row r="146" spans="1:19" hidden="1">
      <c r="A146" s="94">
        <v>145</v>
      </c>
      <c r="B146" s="116">
        <v>4511</v>
      </c>
      <c r="C146" s="116">
        <v>40</v>
      </c>
      <c r="D146" s="116">
        <v>40</v>
      </c>
      <c r="E146" s="116" t="s">
        <v>498</v>
      </c>
      <c r="F146" s="116">
        <v>3</v>
      </c>
      <c r="G146" s="116" t="s">
        <v>461</v>
      </c>
      <c r="H146" s="119" t="s">
        <v>562</v>
      </c>
      <c r="I146" s="116">
        <v>47</v>
      </c>
      <c r="J146" s="95">
        <v>48</v>
      </c>
      <c r="K146" s="96" t="s">
        <v>2185</v>
      </c>
      <c r="L146" s="97" t="s">
        <v>2323</v>
      </c>
      <c r="M146" s="98">
        <v>539584</v>
      </c>
      <c r="N146" s="98">
        <v>2888456</v>
      </c>
      <c r="O146" s="120">
        <v>45380</v>
      </c>
      <c r="P146" s="93" t="s">
        <v>173</v>
      </c>
      <c r="Q146" s="93">
        <v>1</v>
      </c>
      <c r="R146" s="93">
        <v>1</v>
      </c>
      <c r="S146" s="106" t="s">
        <v>2263</v>
      </c>
    </row>
    <row r="147" spans="1:19" hidden="1">
      <c r="A147" s="94">
        <v>146</v>
      </c>
      <c r="B147" s="93">
        <v>4512</v>
      </c>
      <c r="C147" s="93">
        <v>41</v>
      </c>
      <c r="D147" s="93">
        <v>41</v>
      </c>
      <c r="E147" s="93" t="s">
        <v>498</v>
      </c>
      <c r="F147" s="93">
        <v>3</v>
      </c>
      <c r="G147" s="93" t="s">
        <v>461</v>
      </c>
      <c r="H147" s="94" t="s">
        <v>563</v>
      </c>
      <c r="I147" s="93">
        <v>47</v>
      </c>
      <c r="J147" s="95">
        <v>48</v>
      </c>
      <c r="K147" s="96" t="s">
        <v>2186</v>
      </c>
      <c r="L147" s="97" t="s">
        <v>2811</v>
      </c>
      <c r="M147" s="98">
        <v>539604</v>
      </c>
      <c r="N147" s="98">
        <v>2888455</v>
      </c>
      <c r="O147" s="99">
        <v>45380</v>
      </c>
      <c r="P147" s="93" t="s">
        <v>163</v>
      </c>
      <c r="Q147" s="93">
        <v>15</v>
      </c>
      <c r="R147" s="93">
        <v>15</v>
      </c>
      <c r="S147" s="106" t="s">
        <v>2263</v>
      </c>
    </row>
    <row r="148" spans="1:19" hidden="1">
      <c r="A148" s="94">
        <v>147</v>
      </c>
      <c r="B148" s="93">
        <v>4513</v>
      </c>
      <c r="C148" s="93">
        <v>42</v>
      </c>
      <c r="D148" s="93">
        <v>42</v>
      </c>
      <c r="E148" s="93" t="s">
        <v>498</v>
      </c>
      <c r="F148" s="93">
        <v>3</v>
      </c>
      <c r="G148" s="93" t="s">
        <v>461</v>
      </c>
      <c r="H148" s="94" t="s">
        <v>564</v>
      </c>
      <c r="I148" s="93">
        <v>47</v>
      </c>
      <c r="J148" s="95">
        <v>48</v>
      </c>
      <c r="K148" s="96" t="s">
        <v>2187</v>
      </c>
      <c r="L148" s="97" t="s">
        <v>2812</v>
      </c>
      <c r="M148" s="98">
        <v>539585</v>
      </c>
      <c r="N148" s="98">
        <v>2888485</v>
      </c>
      <c r="O148" s="99">
        <v>45380</v>
      </c>
      <c r="P148" s="93" t="s">
        <v>163</v>
      </c>
      <c r="Q148" s="93">
        <v>30</v>
      </c>
      <c r="R148" s="93">
        <v>30</v>
      </c>
      <c r="S148" s="106" t="s">
        <v>2263</v>
      </c>
    </row>
    <row r="149" spans="1:19" hidden="1">
      <c r="A149" s="94">
        <v>148</v>
      </c>
      <c r="B149" s="93">
        <v>4513</v>
      </c>
      <c r="C149" s="93">
        <v>42</v>
      </c>
      <c r="D149" s="93">
        <v>42</v>
      </c>
      <c r="E149" s="93" t="s">
        <v>498</v>
      </c>
      <c r="F149" s="93">
        <v>3</v>
      </c>
      <c r="G149" s="93" t="s">
        <v>461</v>
      </c>
      <c r="H149" s="94" t="s">
        <v>564</v>
      </c>
      <c r="I149" s="93">
        <v>47</v>
      </c>
      <c r="J149" s="95">
        <v>48</v>
      </c>
      <c r="K149" s="96" t="s">
        <v>2187</v>
      </c>
      <c r="L149" s="97" t="s">
        <v>2812</v>
      </c>
      <c r="M149" s="98">
        <v>539585</v>
      </c>
      <c r="N149" s="98">
        <v>2888485</v>
      </c>
      <c r="O149" s="99">
        <v>45380</v>
      </c>
      <c r="P149" s="93" t="s">
        <v>217</v>
      </c>
      <c r="Q149" s="93">
        <v>20</v>
      </c>
      <c r="R149" s="93">
        <v>20</v>
      </c>
      <c r="S149" s="106" t="s">
        <v>2263</v>
      </c>
    </row>
    <row r="150" spans="1:19" hidden="1">
      <c r="A150" s="94">
        <v>149</v>
      </c>
      <c r="B150" s="93">
        <v>4513</v>
      </c>
      <c r="C150" s="93">
        <v>42</v>
      </c>
      <c r="D150" s="93">
        <v>42</v>
      </c>
      <c r="E150" s="93" t="s">
        <v>498</v>
      </c>
      <c r="F150" s="93">
        <v>3</v>
      </c>
      <c r="G150" s="93" t="s">
        <v>461</v>
      </c>
      <c r="H150" s="94" t="s">
        <v>564</v>
      </c>
      <c r="I150" s="93">
        <v>47</v>
      </c>
      <c r="J150" s="95">
        <v>48</v>
      </c>
      <c r="K150" s="96" t="s">
        <v>2187</v>
      </c>
      <c r="L150" s="97" t="s">
        <v>2812</v>
      </c>
      <c r="M150" s="98">
        <v>539585</v>
      </c>
      <c r="N150" s="98">
        <v>2888485</v>
      </c>
      <c r="O150" s="99">
        <v>45380</v>
      </c>
      <c r="P150" s="93" t="s">
        <v>281</v>
      </c>
      <c r="Q150" s="93">
        <v>15</v>
      </c>
      <c r="R150" s="93">
        <v>15</v>
      </c>
      <c r="S150" s="106" t="s">
        <v>2263</v>
      </c>
    </row>
    <row r="151" spans="1:19" hidden="1">
      <c r="A151" s="94">
        <v>150</v>
      </c>
      <c r="B151" s="93">
        <v>4520</v>
      </c>
      <c r="C151" s="93">
        <v>49</v>
      </c>
      <c r="D151" s="93">
        <v>49</v>
      </c>
      <c r="E151" s="93" t="s">
        <v>498</v>
      </c>
      <c r="F151" s="93">
        <v>3</v>
      </c>
      <c r="G151" s="93" t="s">
        <v>461</v>
      </c>
      <c r="H151" s="94" t="s">
        <v>565</v>
      </c>
      <c r="I151" s="93">
        <v>47</v>
      </c>
      <c r="J151" s="95">
        <v>52</v>
      </c>
      <c r="K151" s="96" t="s">
        <v>2185</v>
      </c>
      <c r="L151" s="97" t="s">
        <v>2813</v>
      </c>
      <c r="M151" s="98">
        <v>540059</v>
      </c>
      <c r="N151" s="98">
        <v>2888171</v>
      </c>
      <c r="O151" s="99">
        <v>45380</v>
      </c>
      <c r="P151" s="93" t="s">
        <v>163</v>
      </c>
      <c r="Q151" s="93">
        <v>15</v>
      </c>
      <c r="R151" s="93">
        <v>15</v>
      </c>
      <c r="S151" s="106" t="s">
        <v>2263</v>
      </c>
    </row>
    <row r="152" spans="1:19" hidden="1">
      <c r="A152" s="94">
        <v>151</v>
      </c>
      <c r="B152" s="93">
        <v>4520</v>
      </c>
      <c r="C152" s="93">
        <v>49</v>
      </c>
      <c r="D152" s="93">
        <v>49</v>
      </c>
      <c r="E152" s="93" t="s">
        <v>498</v>
      </c>
      <c r="F152" s="93">
        <v>3</v>
      </c>
      <c r="G152" s="93" t="s">
        <v>461</v>
      </c>
      <c r="H152" s="94" t="s">
        <v>565</v>
      </c>
      <c r="I152" s="93">
        <v>47</v>
      </c>
      <c r="J152" s="95">
        <v>52</v>
      </c>
      <c r="K152" s="96" t="s">
        <v>2185</v>
      </c>
      <c r="L152" s="97" t="s">
        <v>2813</v>
      </c>
      <c r="M152" s="98">
        <v>540059</v>
      </c>
      <c r="N152" s="98">
        <v>2888171</v>
      </c>
      <c r="O152" s="99">
        <v>45380</v>
      </c>
      <c r="P152" s="93" t="s">
        <v>269</v>
      </c>
      <c r="Q152" s="93">
        <v>3</v>
      </c>
      <c r="R152" s="93">
        <v>3</v>
      </c>
      <c r="S152" s="106" t="s">
        <v>2263</v>
      </c>
    </row>
    <row r="153" spans="1:19" hidden="1">
      <c r="A153" s="94">
        <v>152</v>
      </c>
      <c r="B153" s="93">
        <v>4521</v>
      </c>
      <c r="C153" s="93">
        <v>50</v>
      </c>
      <c r="D153" s="93">
        <v>50</v>
      </c>
      <c r="E153" s="93" t="s">
        <v>498</v>
      </c>
      <c r="F153" s="93">
        <v>3</v>
      </c>
      <c r="G153" s="93" t="s">
        <v>461</v>
      </c>
      <c r="H153" s="94" t="s">
        <v>566</v>
      </c>
      <c r="I153" s="93">
        <v>47</v>
      </c>
      <c r="J153" s="95">
        <v>52</v>
      </c>
      <c r="K153" s="96" t="s">
        <v>2186</v>
      </c>
      <c r="L153" s="97" t="s">
        <v>2814</v>
      </c>
      <c r="M153" s="98">
        <v>540084</v>
      </c>
      <c r="N153" s="98">
        <v>2888172</v>
      </c>
      <c r="O153" s="99">
        <v>45380</v>
      </c>
      <c r="P153" s="93" t="s">
        <v>163</v>
      </c>
      <c r="Q153" s="93">
        <v>40</v>
      </c>
      <c r="R153" s="93">
        <v>40</v>
      </c>
      <c r="S153" s="106" t="s">
        <v>2263</v>
      </c>
    </row>
    <row r="154" spans="1:19" hidden="1">
      <c r="A154" s="94">
        <v>153</v>
      </c>
      <c r="B154" s="93">
        <v>4521</v>
      </c>
      <c r="C154" s="93">
        <v>50</v>
      </c>
      <c r="D154" s="93">
        <v>50</v>
      </c>
      <c r="E154" s="93" t="s">
        <v>498</v>
      </c>
      <c r="F154" s="93">
        <v>3</v>
      </c>
      <c r="G154" s="93" t="s">
        <v>461</v>
      </c>
      <c r="H154" s="94" t="s">
        <v>566</v>
      </c>
      <c r="I154" s="93">
        <v>47</v>
      </c>
      <c r="J154" s="95">
        <v>52</v>
      </c>
      <c r="K154" s="96" t="s">
        <v>2186</v>
      </c>
      <c r="L154" s="97" t="s">
        <v>2814</v>
      </c>
      <c r="M154" s="98">
        <v>540084</v>
      </c>
      <c r="N154" s="98">
        <v>2888172</v>
      </c>
      <c r="O154" s="99">
        <v>45380</v>
      </c>
      <c r="P154" s="93" t="s">
        <v>217</v>
      </c>
      <c r="Q154" s="93">
        <v>40</v>
      </c>
      <c r="R154" s="93">
        <v>40</v>
      </c>
      <c r="S154" s="106" t="s">
        <v>2263</v>
      </c>
    </row>
    <row r="155" spans="1:19" hidden="1">
      <c r="A155" s="94">
        <v>154</v>
      </c>
      <c r="B155" s="93">
        <v>4522</v>
      </c>
      <c r="C155" s="93">
        <v>51</v>
      </c>
      <c r="D155" s="93">
        <v>51</v>
      </c>
      <c r="E155" s="93" t="s">
        <v>498</v>
      </c>
      <c r="F155" s="93">
        <v>3</v>
      </c>
      <c r="G155" s="93" t="s">
        <v>461</v>
      </c>
      <c r="H155" s="94" t="s">
        <v>567</v>
      </c>
      <c r="I155" s="93">
        <v>47</v>
      </c>
      <c r="J155" s="95">
        <v>52</v>
      </c>
      <c r="K155" s="96" t="s">
        <v>2187</v>
      </c>
      <c r="L155" s="97" t="s">
        <v>2815</v>
      </c>
      <c r="M155" s="98">
        <v>540063</v>
      </c>
      <c r="N155" s="98">
        <v>2888191</v>
      </c>
      <c r="O155" s="99">
        <v>45380</v>
      </c>
      <c r="P155" s="93" t="s">
        <v>163</v>
      </c>
      <c r="Q155" s="93">
        <v>1</v>
      </c>
      <c r="R155" s="93">
        <v>1</v>
      </c>
      <c r="S155" s="106" t="s">
        <v>2263</v>
      </c>
    </row>
    <row r="156" spans="1:19" hidden="1">
      <c r="A156" s="94">
        <v>155</v>
      </c>
      <c r="B156" s="93">
        <v>4522</v>
      </c>
      <c r="C156" s="93">
        <v>51</v>
      </c>
      <c r="D156" s="93">
        <v>51</v>
      </c>
      <c r="E156" s="93" t="s">
        <v>498</v>
      </c>
      <c r="F156" s="93">
        <v>3</v>
      </c>
      <c r="G156" s="93" t="s">
        <v>461</v>
      </c>
      <c r="H156" s="94" t="s">
        <v>567</v>
      </c>
      <c r="I156" s="93">
        <v>47</v>
      </c>
      <c r="J156" s="95">
        <v>52</v>
      </c>
      <c r="K156" s="96" t="s">
        <v>2187</v>
      </c>
      <c r="L156" s="97" t="s">
        <v>2815</v>
      </c>
      <c r="M156" s="98">
        <v>540063</v>
      </c>
      <c r="N156" s="98">
        <v>2888191</v>
      </c>
      <c r="O156" s="99">
        <v>45380</v>
      </c>
      <c r="P156" s="93" t="s">
        <v>269</v>
      </c>
      <c r="Q156" s="93">
        <v>20</v>
      </c>
      <c r="R156" s="93">
        <v>20</v>
      </c>
      <c r="S156" s="106" t="s">
        <v>2263</v>
      </c>
    </row>
    <row r="157" spans="1:19" hidden="1">
      <c r="A157" s="94">
        <v>156</v>
      </c>
      <c r="B157" s="93">
        <v>4517</v>
      </c>
      <c r="C157" s="93">
        <v>46</v>
      </c>
      <c r="D157" s="93">
        <v>46</v>
      </c>
      <c r="E157" s="93" t="s">
        <v>498</v>
      </c>
      <c r="F157" s="93">
        <v>3</v>
      </c>
      <c r="G157" s="93" t="s">
        <v>461</v>
      </c>
      <c r="H157" s="94" t="s">
        <v>568</v>
      </c>
      <c r="I157" s="93">
        <v>47</v>
      </c>
      <c r="J157" s="95">
        <v>53</v>
      </c>
      <c r="K157" s="96" t="s">
        <v>2185</v>
      </c>
      <c r="L157" s="97" t="s">
        <v>2324</v>
      </c>
      <c r="M157" s="98">
        <v>540126</v>
      </c>
      <c r="N157" s="98">
        <v>2887991</v>
      </c>
      <c r="O157" s="99">
        <v>45380</v>
      </c>
      <c r="P157" s="93" t="s">
        <v>231</v>
      </c>
      <c r="Q157" s="93">
        <v>35</v>
      </c>
      <c r="R157" s="93">
        <v>35</v>
      </c>
      <c r="S157" s="106" t="s">
        <v>2263</v>
      </c>
    </row>
    <row r="158" spans="1:19" hidden="1">
      <c r="A158" s="94">
        <v>157</v>
      </c>
      <c r="B158" s="93">
        <v>4517</v>
      </c>
      <c r="C158" s="93">
        <v>46</v>
      </c>
      <c r="D158" s="93">
        <v>46</v>
      </c>
      <c r="E158" s="93" t="s">
        <v>498</v>
      </c>
      <c r="F158" s="93">
        <v>3</v>
      </c>
      <c r="G158" s="93" t="s">
        <v>461</v>
      </c>
      <c r="H158" s="94" t="s">
        <v>568</v>
      </c>
      <c r="I158" s="93">
        <v>47</v>
      </c>
      <c r="J158" s="95">
        <v>53</v>
      </c>
      <c r="K158" s="96" t="s">
        <v>2185</v>
      </c>
      <c r="L158" s="97" t="s">
        <v>2324</v>
      </c>
      <c r="M158" s="98">
        <v>540126</v>
      </c>
      <c r="N158" s="98">
        <v>2887991</v>
      </c>
      <c r="O158" s="99">
        <v>45380</v>
      </c>
      <c r="P158" s="93" t="s">
        <v>173</v>
      </c>
      <c r="Q158" s="93">
        <v>5</v>
      </c>
      <c r="R158" s="93">
        <v>5</v>
      </c>
      <c r="S158" s="106" t="s">
        <v>2263</v>
      </c>
    </row>
    <row r="159" spans="1:19" hidden="1">
      <c r="A159" s="94">
        <v>158</v>
      </c>
      <c r="B159" s="93">
        <v>4517</v>
      </c>
      <c r="C159" s="93">
        <v>46</v>
      </c>
      <c r="D159" s="93">
        <v>46</v>
      </c>
      <c r="E159" s="93" t="s">
        <v>498</v>
      </c>
      <c r="F159" s="93">
        <v>3</v>
      </c>
      <c r="G159" s="93" t="s">
        <v>461</v>
      </c>
      <c r="H159" s="94" t="s">
        <v>568</v>
      </c>
      <c r="I159" s="93">
        <v>47</v>
      </c>
      <c r="J159" s="95">
        <v>53</v>
      </c>
      <c r="K159" s="96" t="s">
        <v>2185</v>
      </c>
      <c r="L159" s="97" t="s">
        <v>2324</v>
      </c>
      <c r="M159" s="98">
        <v>540126</v>
      </c>
      <c r="N159" s="98">
        <v>2887991</v>
      </c>
      <c r="O159" s="99">
        <v>45380</v>
      </c>
      <c r="P159" s="93" t="s">
        <v>217</v>
      </c>
      <c r="Q159" s="93">
        <v>5</v>
      </c>
      <c r="R159" s="93">
        <v>5</v>
      </c>
      <c r="S159" s="106" t="s">
        <v>2263</v>
      </c>
    </row>
    <row r="160" spans="1:19" hidden="1">
      <c r="A160" s="94">
        <v>159</v>
      </c>
      <c r="B160" s="116">
        <v>4517</v>
      </c>
      <c r="C160" s="116">
        <v>46</v>
      </c>
      <c r="D160" s="116">
        <v>46</v>
      </c>
      <c r="E160" s="116" t="s">
        <v>498</v>
      </c>
      <c r="F160" s="116">
        <v>3</v>
      </c>
      <c r="G160" s="116" t="s">
        <v>461</v>
      </c>
      <c r="H160" s="119" t="s">
        <v>568</v>
      </c>
      <c r="I160" s="116">
        <v>47</v>
      </c>
      <c r="J160" s="95">
        <v>53</v>
      </c>
      <c r="K160" s="96" t="s">
        <v>2185</v>
      </c>
      <c r="L160" s="97" t="s">
        <v>2324</v>
      </c>
      <c r="M160" s="98">
        <v>540126</v>
      </c>
      <c r="N160" s="98">
        <v>2887991</v>
      </c>
      <c r="O160" s="120">
        <v>45380</v>
      </c>
      <c r="P160" s="93" t="s">
        <v>281</v>
      </c>
      <c r="Q160" s="93">
        <v>10</v>
      </c>
      <c r="R160" s="93">
        <v>10</v>
      </c>
      <c r="S160" s="106" t="s">
        <v>2263</v>
      </c>
    </row>
    <row r="161" spans="1:19" hidden="1">
      <c r="A161" s="94">
        <v>160</v>
      </c>
      <c r="B161" s="93">
        <v>4518</v>
      </c>
      <c r="C161" s="93">
        <v>47</v>
      </c>
      <c r="D161" s="93">
        <v>47</v>
      </c>
      <c r="E161" s="93" t="s">
        <v>498</v>
      </c>
      <c r="F161" s="93">
        <v>3</v>
      </c>
      <c r="G161" s="93" t="s">
        <v>461</v>
      </c>
      <c r="H161" s="94" t="s">
        <v>569</v>
      </c>
      <c r="I161" s="93">
        <v>47</v>
      </c>
      <c r="J161" s="95">
        <v>53</v>
      </c>
      <c r="K161" s="96" t="s">
        <v>2186</v>
      </c>
      <c r="L161" s="97" t="s">
        <v>2325</v>
      </c>
      <c r="M161" s="98">
        <v>540133</v>
      </c>
      <c r="N161" s="98">
        <v>2887991</v>
      </c>
      <c r="O161" s="99">
        <v>45380</v>
      </c>
      <c r="P161" s="93" t="s">
        <v>231</v>
      </c>
      <c r="Q161" s="93">
        <v>5</v>
      </c>
      <c r="R161" s="93">
        <v>5</v>
      </c>
      <c r="S161" s="106" t="s">
        <v>2263</v>
      </c>
    </row>
    <row r="162" spans="1:19" hidden="1">
      <c r="A162" s="94">
        <v>161</v>
      </c>
      <c r="B162" s="93">
        <v>4518</v>
      </c>
      <c r="C162" s="93">
        <v>47</v>
      </c>
      <c r="D162" s="93">
        <v>47</v>
      </c>
      <c r="E162" s="93" t="s">
        <v>498</v>
      </c>
      <c r="F162" s="93">
        <v>3</v>
      </c>
      <c r="G162" s="93" t="s">
        <v>461</v>
      </c>
      <c r="H162" s="94" t="s">
        <v>569</v>
      </c>
      <c r="I162" s="93">
        <v>47</v>
      </c>
      <c r="J162" s="95">
        <v>53</v>
      </c>
      <c r="K162" s="96" t="s">
        <v>2186</v>
      </c>
      <c r="L162" s="97" t="s">
        <v>2325</v>
      </c>
      <c r="M162" s="98">
        <v>540133</v>
      </c>
      <c r="N162" s="98">
        <v>2887991</v>
      </c>
      <c r="O162" s="99">
        <v>45380</v>
      </c>
      <c r="P162" s="93" t="s">
        <v>217</v>
      </c>
      <c r="Q162" s="93">
        <v>10</v>
      </c>
      <c r="R162" s="93">
        <v>10</v>
      </c>
      <c r="S162" s="106" t="s">
        <v>2263</v>
      </c>
    </row>
    <row r="163" spans="1:19" hidden="1">
      <c r="A163" s="94">
        <v>162</v>
      </c>
      <c r="B163" s="93">
        <v>4518</v>
      </c>
      <c r="C163" s="93">
        <v>47</v>
      </c>
      <c r="D163" s="93">
        <v>47</v>
      </c>
      <c r="E163" s="93" t="s">
        <v>498</v>
      </c>
      <c r="F163" s="93">
        <v>3</v>
      </c>
      <c r="G163" s="93" t="s">
        <v>461</v>
      </c>
      <c r="H163" s="94" t="s">
        <v>569</v>
      </c>
      <c r="I163" s="93">
        <v>47</v>
      </c>
      <c r="J163" s="95">
        <v>53</v>
      </c>
      <c r="K163" s="96" t="s">
        <v>2186</v>
      </c>
      <c r="L163" s="97" t="s">
        <v>2325</v>
      </c>
      <c r="M163" s="98">
        <v>540133</v>
      </c>
      <c r="N163" s="98">
        <v>2887991</v>
      </c>
      <c r="O163" s="99">
        <v>45380</v>
      </c>
      <c r="P163" s="93" t="s">
        <v>173</v>
      </c>
      <c r="Q163" s="93">
        <v>20</v>
      </c>
      <c r="R163" s="93">
        <v>20</v>
      </c>
      <c r="S163" s="106" t="s">
        <v>2263</v>
      </c>
    </row>
    <row r="164" spans="1:19" hidden="1">
      <c r="A164" s="94">
        <v>163</v>
      </c>
      <c r="B164" s="116">
        <v>4518</v>
      </c>
      <c r="C164" s="116">
        <v>47</v>
      </c>
      <c r="D164" s="116">
        <v>47</v>
      </c>
      <c r="E164" s="116" t="s">
        <v>498</v>
      </c>
      <c r="F164" s="116">
        <v>3</v>
      </c>
      <c r="G164" s="116" t="s">
        <v>461</v>
      </c>
      <c r="H164" s="119" t="s">
        <v>569</v>
      </c>
      <c r="I164" s="116">
        <v>47</v>
      </c>
      <c r="J164" s="95">
        <v>53</v>
      </c>
      <c r="K164" s="96" t="s">
        <v>2186</v>
      </c>
      <c r="L164" s="97" t="s">
        <v>2325</v>
      </c>
      <c r="M164" s="98">
        <v>540133</v>
      </c>
      <c r="N164" s="98">
        <v>2887991</v>
      </c>
      <c r="O164" s="120">
        <v>45380</v>
      </c>
      <c r="P164" s="93" t="s">
        <v>281</v>
      </c>
      <c r="Q164" s="93">
        <v>5</v>
      </c>
      <c r="R164" s="93">
        <v>5</v>
      </c>
      <c r="S164" s="106" t="s">
        <v>2263</v>
      </c>
    </row>
    <row r="165" spans="1:19" hidden="1">
      <c r="A165" s="94">
        <v>164</v>
      </c>
      <c r="B165" s="93">
        <v>4519</v>
      </c>
      <c r="C165" s="93">
        <v>48</v>
      </c>
      <c r="D165" s="93">
        <v>48</v>
      </c>
      <c r="E165" s="93" t="s">
        <v>498</v>
      </c>
      <c r="F165" s="93">
        <v>3</v>
      </c>
      <c r="G165" s="93" t="s">
        <v>461</v>
      </c>
      <c r="H165" s="94" t="s">
        <v>570</v>
      </c>
      <c r="I165" s="93">
        <v>47</v>
      </c>
      <c r="J165" s="95">
        <v>53</v>
      </c>
      <c r="K165" s="96" t="s">
        <v>2187</v>
      </c>
      <c r="L165" s="97" t="s">
        <v>2816</v>
      </c>
      <c r="M165" s="98">
        <v>540125</v>
      </c>
      <c r="N165" s="98">
        <v>2888020</v>
      </c>
      <c r="O165" s="99">
        <v>45380</v>
      </c>
      <c r="P165" s="93" t="s">
        <v>217</v>
      </c>
      <c r="Q165" s="93">
        <v>5</v>
      </c>
      <c r="R165" s="93">
        <v>5</v>
      </c>
      <c r="S165" s="106" t="s">
        <v>2263</v>
      </c>
    </row>
    <row r="166" spans="1:19" hidden="1">
      <c r="A166" s="94">
        <v>165</v>
      </c>
      <c r="B166" s="93">
        <v>4519</v>
      </c>
      <c r="C166" s="93">
        <v>48</v>
      </c>
      <c r="D166" s="93">
        <v>48</v>
      </c>
      <c r="E166" s="93" t="s">
        <v>498</v>
      </c>
      <c r="F166" s="93">
        <v>3</v>
      </c>
      <c r="G166" s="93" t="s">
        <v>461</v>
      </c>
      <c r="H166" s="94" t="s">
        <v>570</v>
      </c>
      <c r="I166" s="93">
        <v>47</v>
      </c>
      <c r="J166" s="95">
        <v>53</v>
      </c>
      <c r="K166" s="96" t="s">
        <v>2187</v>
      </c>
      <c r="L166" s="97" t="s">
        <v>2816</v>
      </c>
      <c r="M166" s="98">
        <v>540125</v>
      </c>
      <c r="N166" s="98">
        <v>2888020</v>
      </c>
      <c r="O166" s="99">
        <v>45380</v>
      </c>
      <c r="P166" s="93" t="s">
        <v>173</v>
      </c>
      <c r="Q166" s="93">
        <v>1</v>
      </c>
      <c r="R166" s="93">
        <v>1</v>
      </c>
      <c r="S166" s="106" t="s">
        <v>2263</v>
      </c>
    </row>
    <row r="167" spans="1:19" hidden="1">
      <c r="A167" s="94">
        <v>166</v>
      </c>
      <c r="B167" s="93">
        <v>4519</v>
      </c>
      <c r="C167" s="93">
        <v>48</v>
      </c>
      <c r="D167" s="93">
        <v>48</v>
      </c>
      <c r="E167" s="93" t="s">
        <v>498</v>
      </c>
      <c r="F167" s="93">
        <v>3</v>
      </c>
      <c r="G167" s="93" t="s">
        <v>461</v>
      </c>
      <c r="H167" s="94" t="s">
        <v>570</v>
      </c>
      <c r="I167" s="93">
        <v>47</v>
      </c>
      <c r="J167" s="95">
        <v>53</v>
      </c>
      <c r="K167" s="96" t="s">
        <v>2187</v>
      </c>
      <c r="L167" s="97" t="s">
        <v>2816</v>
      </c>
      <c r="M167" s="98">
        <v>540125</v>
      </c>
      <c r="N167" s="98">
        <v>2888020</v>
      </c>
      <c r="O167" s="99">
        <v>45380</v>
      </c>
      <c r="P167" s="93" t="s">
        <v>175</v>
      </c>
      <c r="Q167" s="93">
        <v>5</v>
      </c>
      <c r="R167" s="93">
        <v>5</v>
      </c>
      <c r="S167" s="106" t="s">
        <v>2263</v>
      </c>
    </row>
    <row r="168" spans="1:19" hidden="1">
      <c r="A168" s="94">
        <v>167</v>
      </c>
      <c r="B168" s="93">
        <v>4514</v>
      </c>
      <c r="C168" s="93">
        <v>43</v>
      </c>
      <c r="D168" s="93">
        <v>43</v>
      </c>
      <c r="E168" s="93" t="s">
        <v>498</v>
      </c>
      <c r="F168" s="93">
        <v>3</v>
      </c>
      <c r="G168" s="93" t="s">
        <v>461</v>
      </c>
      <c r="H168" s="94" t="s">
        <v>571</v>
      </c>
      <c r="I168" s="93">
        <v>47</v>
      </c>
      <c r="J168" s="95">
        <v>54</v>
      </c>
      <c r="K168" s="96" t="s">
        <v>2185</v>
      </c>
      <c r="L168" s="97" t="s">
        <v>2326</v>
      </c>
      <c r="M168" s="98">
        <v>540030</v>
      </c>
      <c r="N168" s="98">
        <v>2888072</v>
      </c>
      <c r="O168" s="99">
        <v>45380</v>
      </c>
      <c r="P168" s="93" t="s">
        <v>163</v>
      </c>
      <c r="Q168" s="93">
        <v>20</v>
      </c>
      <c r="R168" s="93">
        <v>20</v>
      </c>
      <c r="S168" s="106" t="s">
        <v>2263</v>
      </c>
    </row>
    <row r="169" spans="1:19" hidden="1">
      <c r="A169" s="94">
        <v>168</v>
      </c>
      <c r="B169" s="93">
        <v>4514</v>
      </c>
      <c r="C169" s="93">
        <v>43</v>
      </c>
      <c r="D169" s="93">
        <v>43</v>
      </c>
      <c r="E169" s="93" t="s">
        <v>498</v>
      </c>
      <c r="F169" s="93">
        <v>3</v>
      </c>
      <c r="G169" s="93" t="s">
        <v>461</v>
      </c>
      <c r="H169" s="94" t="s">
        <v>571</v>
      </c>
      <c r="I169" s="93">
        <v>47</v>
      </c>
      <c r="J169" s="95">
        <v>54</v>
      </c>
      <c r="K169" s="96" t="s">
        <v>2185</v>
      </c>
      <c r="L169" s="97" t="s">
        <v>2326</v>
      </c>
      <c r="M169" s="98">
        <v>540030</v>
      </c>
      <c r="N169" s="98">
        <v>2888072</v>
      </c>
      <c r="O169" s="99">
        <v>45380</v>
      </c>
      <c r="P169" s="93" t="s">
        <v>241</v>
      </c>
      <c r="Q169" s="93">
        <v>50</v>
      </c>
      <c r="R169" s="93">
        <v>50</v>
      </c>
      <c r="S169" s="106" t="s">
        <v>2263</v>
      </c>
    </row>
    <row r="170" spans="1:19" hidden="1">
      <c r="A170" s="94">
        <v>169</v>
      </c>
      <c r="B170" s="93">
        <v>4514</v>
      </c>
      <c r="C170" s="93">
        <v>43</v>
      </c>
      <c r="D170" s="93">
        <v>43</v>
      </c>
      <c r="E170" s="93" t="s">
        <v>498</v>
      </c>
      <c r="F170" s="93">
        <v>3</v>
      </c>
      <c r="G170" s="93" t="s">
        <v>461</v>
      </c>
      <c r="H170" s="94" t="s">
        <v>571</v>
      </c>
      <c r="I170" s="93">
        <v>47</v>
      </c>
      <c r="J170" s="95">
        <v>54</v>
      </c>
      <c r="K170" s="96" t="s">
        <v>2185</v>
      </c>
      <c r="L170" s="97" t="s">
        <v>2326</v>
      </c>
      <c r="M170" s="98">
        <v>540030</v>
      </c>
      <c r="N170" s="98">
        <v>2888072</v>
      </c>
      <c r="O170" s="99">
        <v>45380</v>
      </c>
      <c r="P170" s="93" t="s">
        <v>223</v>
      </c>
      <c r="Q170" s="93">
        <v>2</v>
      </c>
      <c r="R170" s="93">
        <v>2</v>
      </c>
      <c r="S170" s="106" t="s">
        <v>2263</v>
      </c>
    </row>
    <row r="171" spans="1:19" hidden="1">
      <c r="A171" s="94">
        <v>170</v>
      </c>
      <c r="B171" s="116">
        <v>4514</v>
      </c>
      <c r="C171" s="116">
        <v>43</v>
      </c>
      <c r="D171" s="116">
        <v>43</v>
      </c>
      <c r="E171" s="116" t="s">
        <v>498</v>
      </c>
      <c r="F171" s="116">
        <v>3</v>
      </c>
      <c r="G171" s="116" t="s">
        <v>461</v>
      </c>
      <c r="H171" s="119" t="s">
        <v>571</v>
      </c>
      <c r="I171" s="116">
        <v>47</v>
      </c>
      <c r="J171" s="95">
        <v>54</v>
      </c>
      <c r="K171" s="96" t="s">
        <v>2185</v>
      </c>
      <c r="L171" s="97" t="s">
        <v>2326</v>
      </c>
      <c r="M171" s="98">
        <v>540030</v>
      </c>
      <c r="N171" s="98">
        <v>2888072</v>
      </c>
      <c r="O171" s="120">
        <v>45380</v>
      </c>
      <c r="P171" s="93" t="s">
        <v>233</v>
      </c>
      <c r="Q171" s="93">
        <v>1</v>
      </c>
      <c r="R171" s="93">
        <v>1</v>
      </c>
      <c r="S171" s="106" t="s">
        <v>2263</v>
      </c>
    </row>
    <row r="172" spans="1:19" hidden="1">
      <c r="A172" s="94">
        <v>171</v>
      </c>
      <c r="B172" s="93">
        <v>4515</v>
      </c>
      <c r="C172" s="93">
        <v>44</v>
      </c>
      <c r="D172" s="93">
        <v>44</v>
      </c>
      <c r="E172" s="93" t="s">
        <v>498</v>
      </c>
      <c r="F172" s="93">
        <v>3</v>
      </c>
      <c r="G172" s="93" t="s">
        <v>461</v>
      </c>
      <c r="H172" s="94" t="s">
        <v>572</v>
      </c>
      <c r="I172" s="93">
        <v>47</v>
      </c>
      <c r="J172" s="95">
        <v>54</v>
      </c>
      <c r="K172" s="96" t="s">
        <v>2186</v>
      </c>
      <c r="L172" s="97" t="s">
        <v>2817</v>
      </c>
      <c r="M172" s="98">
        <v>540061</v>
      </c>
      <c r="N172" s="98">
        <v>2888071</v>
      </c>
      <c r="O172" s="99">
        <v>45380</v>
      </c>
      <c r="P172" s="93" t="s">
        <v>173</v>
      </c>
      <c r="Q172" s="93">
        <v>3</v>
      </c>
      <c r="R172" s="93">
        <v>3</v>
      </c>
      <c r="S172" s="106" t="s">
        <v>2263</v>
      </c>
    </row>
    <row r="173" spans="1:19" hidden="1">
      <c r="A173" s="94">
        <v>172</v>
      </c>
      <c r="B173" s="93">
        <v>4515</v>
      </c>
      <c r="C173" s="93">
        <v>44</v>
      </c>
      <c r="D173" s="93">
        <v>44</v>
      </c>
      <c r="E173" s="93" t="s">
        <v>498</v>
      </c>
      <c r="F173" s="93">
        <v>3</v>
      </c>
      <c r="G173" s="93" t="s">
        <v>461</v>
      </c>
      <c r="H173" s="94" t="s">
        <v>572</v>
      </c>
      <c r="I173" s="93">
        <v>47</v>
      </c>
      <c r="J173" s="95">
        <v>54</v>
      </c>
      <c r="K173" s="96" t="s">
        <v>2186</v>
      </c>
      <c r="L173" s="97" t="s">
        <v>2817</v>
      </c>
      <c r="M173" s="98">
        <v>540061</v>
      </c>
      <c r="N173" s="98">
        <v>2888071</v>
      </c>
      <c r="O173" s="99">
        <v>45380</v>
      </c>
      <c r="P173" s="93" t="s">
        <v>281</v>
      </c>
      <c r="Q173" s="93">
        <v>20</v>
      </c>
      <c r="R173" s="93">
        <v>20</v>
      </c>
      <c r="S173" s="106" t="s">
        <v>2263</v>
      </c>
    </row>
    <row r="174" spans="1:19" hidden="1">
      <c r="A174" s="94">
        <v>173</v>
      </c>
      <c r="B174" s="93">
        <v>4516</v>
      </c>
      <c r="C174" s="93">
        <v>45</v>
      </c>
      <c r="D174" s="93">
        <v>45</v>
      </c>
      <c r="E174" s="93" t="s">
        <v>498</v>
      </c>
      <c r="F174" s="93">
        <v>3</v>
      </c>
      <c r="G174" s="93" t="s">
        <v>461</v>
      </c>
      <c r="H174" s="94" t="s">
        <v>573</v>
      </c>
      <c r="I174" s="93">
        <v>47</v>
      </c>
      <c r="J174" s="95">
        <v>54</v>
      </c>
      <c r="K174" s="96" t="s">
        <v>2187</v>
      </c>
      <c r="L174" s="97" t="s">
        <v>2818</v>
      </c>
      <c r="M174" s="98">
        <v>540031</v>
      </c>
      <c r="N174" s="98">
        <v>2888090</v>
      </c>
      <c r="O174" s="99">
        <v>45380</v>
      </c>
      <c r="P174" s="93" t="s">
        <v>163</v>
      </c>
      <c r="Q174" s="93">
        <v>40</v>
      </c>
      <c r="R174" s="93">
        <v>40</v>
      </c>
      <c r="S174" s="106" t="s">
        <v>2263</v>
      </c>
    </row>
    <row r="175" spans="1:19" hidden="1">
      <c r="A175" s="94">
        <v>174</v>
      </c>
      <c r="B175" s="93">
        <v>4516</v>
      </c>
      <c r="C175" s="93">
        <v>45</v>
      </c>
      <c r="D175" s="93">
        <v>45</v>
      </c>
      <c r="E175" s="93" t="s">
        <v>498</v>
      </c>
      <c r="F175" s="93">
        <v>3</v>
      </c>
      <c r="G175" s="93" t="s">
        <v>461</v>
      </c>
      <c r="H175" s="94" t="s">
        <v>573</v>
      </c>
      <c r="I175" s="93">
        <v>47</v>
      </c>
      <c r="J175" s="95">
        <v>54</v>
      </c>
      <c r="K175" s="96" t="s">
        <v>2187</v>
      </c>
      <c r="L175" s="97" t="s">
        <v>2818</v>
      </c>
      <c r="M175" s="98">
        <v>540031</v>
      </c>
      <c r="N175" s="98">
        <v>2888090</v>
      </c>
      <c r="O175" s="99">
        <v>45380</v>
      </c>
      <c r="P175" s="93" t="s">
        <v>217</v>
      </c>
      <c r="Q175" s="93">
        <v>10</v>
      </c>
      <c r="R175" s="93">
        <v>10</v>
      </c>
      <c r="S175" s="106" t="s">
        <v>2263</v>
      </c>
    </row>
    <row r="176" spans="1:19" hidden="1">
      <c r="A176" s="94">
        <v>175</v>
      </c>
      <c r="B176" s="93">
        <v>4516</v>
      </c>
      <c r="C176" s="93">
        <v>45</v>
      </c>
      <c r="D176" s="93">
        <v>45</v>
      </c>
      <c r="E176" s="93" t="s">
        <v>498</v>
      </c>
      <c r="F176" s="93">
        <v>3</v>
      </c>
      <c r="G176" s="93" t="s">
        <v>461</v>
      </c>
      <c r="H176" s="94" t="s">
        <v>573</v>
      </c>
      <c r="I176" s="93">
        <v>47</v>
      </c>
      <c r="J176" s="95">
        <v>54</v>
      </c>
      <c r="K176" s="96" t="s">
        <v>2187</v>
      </c>
      <c r="L176" s="97" t="s">
        <v>2818</v>
      </c>
      <c r="M176" s="98">
        <v>540031</v>
      </c>
      <c r="N176" s="98">
        <v>2888090</v>
      </c>
      <c r="O176" s="99">
        <v>45380</v>
      </c>
      <c r="P176" s="93" t="s">
        <v>157</v>
      </c>
      <c r="Q176" s="93">
        <v>10</v>
      </c>
      <c r="R176" s="93">
        <v>10</v>
      </c>
      <c r="S176" s="106" t="s">
        <v>2263</v>
      </c>
    </row>
    <row r="177" spans="1:19" hidden="1">
      <c r="A177" s="94">
        <v>176</v>
      </c>
      <c r="B177" s="93">
        <v>4526</v>
      </c>
      <c r="C177" s="93">
        <v>55</v>
      </c>
      <c r="D177" s="93">
        <v>55</v>
      </c>
      <c r="E177" s="93" t="s">
        <v>498</v>
      </c>
      <c r="F177" s="93">
        <v>3</v>
      </c>
      <c r="G177" s="93" t="s">
        <v>461</v>
      </c>
      <c r="H177" s="94" t="s">
        <v>574</v>
      </c>
      <c r="I177" s="93">
        <v>47</v>
      </c>
      <c r="J177" s="95">
        <v>56</v>
      </c>
      <c r="K177" s="96" t="s">
        <v>2185</v>
      </c>
      <c r="L177" s="97" t="s">
        <v>2819</v>
      </c>
      <c r="M177" s="98">
        <v>540440</v>
      </c>
      <c r="N177" s="98">
        <v>2888687</v>
      </c>
      <c r="O177" s="99">
        <v>45380</v>
      </c>
      <c r="P177" s="93" t="s">
        <v>163</v>
      </c>
      <c r="Q177" s="93">
        <v>20</v>
      </c>
      <c r="R177" s="93">
        <v>20</v>
      </c>
      <c r="S177" s="106" t="s">
        <v>2263</v>
      </c>
    </row>
    <row r="178" spans="1:19" hidden="1">
      <c r="A178" s="94">
        <v>177</v>
      </c>
      <c r="B178" s="93">
        <v>4526</v>
      </c>
      <c r="C178" s="93">
        <v>55</v>
      </c>
      <c r="D178" s="93">
        <v>55</v>
      </c>
      <c r="E178" s="93" t="s">
        <v>498</v>
      </c>
      <c r="F178" s="93">
        <v>3</v>
      </c>
      <c r="G178" s="93" t="s">
        <v>461</v>
      </c>
      <c r="H178" s="94" t="s">
        <v>574</v>
      </c>
      <c r="I178" s="93">
        <v>47</v>
      </c>
      <c r="J178" s="95">
        <v>56</v>
      </c>
      <c r="K178" s="96" t="s">
        <v>2185</v>
      </c>
      <c r="L178" s="97" t="s">
        <v>2819</v>
      </c>
      <c r="M178" s="98">
        <v>540440</v>
      </c>
      <c r="N178" s="98">
        <v>2888687</v>
      </c>
      <c r="O178" s="99">
        <v>45380</v>
      </c>
      <c r="P178" s="93" t="s">
        <v>281</v>
      </c>
      <c r="Q178" s="93">
        <v>25</v>
      </c>
      <c r="R178" s="93">
        <v>25</v>
      </c>
      <c r="S178" s="106" t="s">
        <v>2263</v>
      </c>
    </row>
    <row r="179" spans="1:19" hidden="1">
      <c r="A179" s="94">
        <v>178</v>
      </c>
      <c r="B179" s="93">
        <v>4527</v>
      </c>
      <c r="C179" s="93">
        <v>56</v>
      </c>
      <c r="D179" s="93">
        <v>56</v>
      </c>
      <c r="E179" s="93" t="s">
        <v>498</v>
      </c>
      <c r="F179" s="93">
        <v>3</v>
      </c>
      <c r="G179" s="93" t="s">
        <v>461</v>
      </c>
      <c r="H179" s="94" t="s">
        <v>575</v>
      </c>
      <c r="I179" s="93">
        <v>47</v>
      </c>
      <c r="J179" s="95">
        <v>56</v>
      </c>
      <c r="K179" s="96" t="s">
        <v>2186</v>
      </c>
      <c r="L179" s="97" t="s">
        <v>2820</v>
      </c>
      <c r="M179" s="98">
        <v>540454</v>
      </c>
      <c r="N179" s="98">
        <v>2888687</v>
      </c>
      <c r="O179" s="99">
        <v>45380</v>
      </c>
      <c r="P179" s="93" t="s">
        <v>163</v>
      </c>
      <c r="Q179" s="93">
        <v>90</v>
      </c>
      <c r="R179" s="93">
        <v>90</v>
      </c>
      <c r="S179" s="106" t="s">
        <v>2263</v>
      </c>
    </row>
    <row r="180" spans="1:19" hidden="1">
      <c r="A180" s="94">
        <v>179</v>
      </c>
      <c r="B180" s="93">
        <v>4528</v>
      </c>
      <c r="C180" s="93">
        <v>57</v>
      </c>
      <c r="D180" s="93">
        <v>57</v>
      </c>
      <c r="E180" s="93" t="s">
        <v>498</v>
      </c>
      <c r="F180" s="93">
        <v>3</v>
      </c>
      <c r="G180" s="93" t="s">
        <v>461</v>
      </c>
      <c r="H180" s="94" t="s">
        <v>576</v>
      </c>
      <c r="I180" s="93">
        <v>47</v>
      </c>
      <c r="J180" s="95">
        <v>56</v>
      </c>
      <c r="K180" s="96" t="s">
        <v>2187</v>
      </c>
      <c r="L180" s="97" t="s">
        <v>2821</v>
      </c>
      <c r="M180" s="98">
        <v>540440</v>
      </c>
      <c r="N180" s="98">
        <v>2888702</v>
      </c>
      <c r="O180" s="99">
        <v>45380</v>
      </c>
      <c r="P180" s="93" t="s">
        <v>163</v>
      </c>
      <c r="Q180" s="93">
        <v>10</v>
      </c>
      <c r="R180" s="93">
        <v>10</v>
      </c>
      <c r="S180" s="106" t="s">
        <v>2263</v>
      </c>
    </row>
    <row r="181" spans="1:19" hidden="1">
      <c r="A181" s="94">
        <v>180</v>
      </c>
      <c r="B181" s="93">
        <v>4528</v>
      </c>
      <c r="C181" s="93">
        <v>57</v>
      </c>
      <c r="D181" s="93">
        <v>57</v>
      </c>
      <c r="E181" s="93" t="s">
        <v>498</v>
      </c>
      <c r="F181" s="93">
        <v>3</v>
      </c>
      <c r="G181" s="93" t="s">
        <v>461</v>
      </c>
      <c r="H181" s="94" t="s">
        <v>576</v>
      </c>
      <c r="I181" s="93">
        <v>47</v>
      </c>
      <c r="J181" s="95">
        <v>56</v>
      </c>
      <c r="K181" s="96" t="s">
        <v>2187</v>
      </c>
      <c r="L181" s="97" t="s">
        <v>2821</v>
      </c>
      <c r="M181" s="98">
        <v>540440</v>
      </c>
      <c r="N181" s="98">
        <v>2888702</v>
      </c>
      <c r="O181" s="99">
        <v>45380</v>
      </c>
      <c r="P181" s="93" t="s">
        <v>217</v>
      </c>
      <c r="Q181" s="93">
        <v>30</v>
      </c>
      <c r="R181" s="93">
        <v>30</v>
      </c>
      <c r="S181" s="106" t="s">
        <v>2263</v>
      </c>
    </row>
    <row r="182" spans="1:19" hidden="1">
      <c r="A182" s="94">
        <v>181</v>
      </c>
      <c r="B182" s="93">
        <v>4529</v>
      </c>
      <c r="C182" s="93">
        <v>58</v>
      </c>
      <c r="D182" s="93">
        <v>58</v>
      </c>
      <c r="E182" s="93" t="s">
        <v>498</v>
      </c>
      <c r="F182" s="93">
        <v>3</v>
      </c>
      <c r="G182" s="93" t="s">
        <v>461</v>
      </c>
      <c r="H182" s="94" t="s">
        <v>577</v>
      </c>
      <c r="I182" s="93">
        <v>47</v>
      </c>
      <c r="J182" s="95">
        <v>57</v>
      </c>
      <c r="K182" s="96" t="s">
        <v>2185</v>
      </c>
      <c r="L182" s="97" t="s">
        <v>2822</v>
      </c>
      <c r="M182" s="98">
        <v>540505</v>
      </c>
      <c r="N182" s="98">
        <v>2888721</v>
      </c>
      <c r="O182" s="99">
        <v>45380</v>
      </c>
      <c r="P182" s="93" t="s">
        <v>163</v>
      </c>
      <c r="Q182" s="93">
        <v>40</v>
      </c>
      <c r="R182" s="93">
        <v>40</v>
      </c>
      <c r="S182" s="106" t="s">
        <v>2263</v>
      </c>
    </row>
    <row r="183" spans="1:19" hidden="1">
      <c r="A183" s="94">
        <v>182</v>
      </c>
      <c r="B183" s="93">
        <v>4530</v>
      </c>
      <c r="C183" s="93">
        <v>59</v>
      </c>
      <c r="D183" s="93">
        <v>59</v>
      </c>
      <c r="E183" s="93" t="s">
        <v>498</v>
      </c>
      <c r="F183" s="93">
        <v>3</v>
      </c>
      <c r="G183" s="93" t="s">
        <v>461</v>
      </c>
      <c r="H183" s="94" t="s">
        <v>578</v>
      </c>
      <c r="I183" s="93">
        <v>47</v>
      </c>
      <c r="J183" s="95">
        <v>57</v>
      </c>
      <c r="K183" s="96" t="s">
        <v>2186</v>
      </c>
      <c r="L183" s="97" t="s">
        <v>2823</v>
      </c>
      <c r="M183" s="98">
        <v>540521</v>
      </c>
      <c r="N183" s="98">
        <v>2888721</v>
      </c>
      <c r="O183" s="99">
        <v>45380</v>
      </c>
      <c r="P183" s="93" t="s">
        <v>163</v>
      </c>
      <c r="Q183" s="93">
        <v>15</v>
      </c>
      <c r="R183" s="93">
        <v>15</v>
      </c>
      <c r="S183" s="106" t="s">
        <v>2263</v>
      </c>
    </row>
    <row r="184" spans="1:19" hidden="1">
      <c r="A184" s="94">
        <v>183</v>
      </c>
      <c r="B184" s="93">
        <v>4531</v>
      </c>
      <c r="C184" s="93">
        <v>60</v>
      </c>
      <c r="D184" s="93">
        <v>60</v>
      </c>
      <c r="E184" s="93" t="s">
        <v>498</v>
      </c>
      <c r="F184" s="93">
        <v>3</v>
      </c>
      <c r="G184" s="93" t="s">
        <v>461</v>
      </c>
      <c r="H184" s="94" t="s">
        <v>579</v>
      </c>
      <c r="I184" s="93">
        <v>47</v>
      </c>
      <c r="J184" s="95">
        <v>57</v>
      </c>
      <c r="K184" s="96" t="s">
        <v>2187</v>
      </c>
      <c r="L184" s="97" t="s">
        <v>2824</v>
      </c>
      <c r="M184" s="98">
        <v>540504</v>
      </c>
      <c r="N184" s="98">
        <v>2888756</v>
      </c>
      <c r="O184" s="99">
        <v>45380</v>
      </c>
      <c r="P184" s="93" t="s">
        <v>163</v>
      </c>
      <c r="Q184" s="93">
        <v>50</v>
      </c>
      <c r="R184" s="93">
        <v>50</v>
      </c>
      <c r="S184" s="106" t="s">
        <v>2263</v>
      </c>
    </row>
    <row r="185" spans="1:19" hidden="1">
      <c r="A185" s="94">
        <v>184</v>
      </c>
      <c r="B185" s="93">
        <v>4523</v>
      </c>
      <c r="C185" s="93">
        <v>52</v>
      </c>
      <c r="D185" s="93">
        <v>52</v>
      </c>
      <c r="E185" s="93" t="s">
        <v>498</v>
      </c>
      <c r="F185" s="93">
        <v>3</v>
      </c>
      <c r="G185" s="93" t="s">
        <v>461</v>
      </c>
      <c r="H185" s="94" t="s">
        <v>580</v>
      </c>
      <c r="I185" s="93">
        <v>47</v>
      </c>
      <c r="J185" s="95">
        <v>59</v>
      </c>
      <c r="K185" s="96" t="s">
        <v>2185</v>
      </c>
      <c r="L185" s="97" t="s">
        <v>2825</v>
      </c>
      <c r="M185" s="98">
        <v>540323</v>
      </c>
      <c r="N185" s="98">
        <v>2888761</v>
      </c>
      <c r="O185" s="99">
        <v>45380</v>
      </c>
      <c r="P185" s="93" t="s">
        <v>163</v>
      </c>
      <c r="Q185" s="93">
        <v>15</v>
      </c>
      <c r="R185" s="93">
        <v>15</v>
      </c>
      <c r="S185" s="106" t="s">
        <v>2263</v>
      </c>
    </row>
    <row r="186" spans="1:19" hidden="1">
      <c r="A186" s="94">
        <v>185</v>
      </c>
      <c r="B186" s="93">
        <v>4523</v>
      </c>
      <c r="C186" s="93">
        <v>52</v>
      </c>
      <c r="D186" s="93">
        <v>52</v>
      </c>
      <c r="E186" s="93" t="s">
        <v>498</v>
      </c>
      <c r="F186" s="93">
        <v>3</v>
      </c>
      <c r="G186" s="93" t="s">
        <v>461</v>
      </c>
      <c r="H186" s="94" t="s">
        <v>580</v>
      </c>
      <c r="I186" s="93">
        <v>47</v>
      </c>
      <c r="J186" s="95">
        <v>59</v>
      </c>
      <c r="K186" s="96" t="s">
        <v>2185</v>
      </c>
      <c r="L186" s="97" t="s">
        <v>2825</v>
      </c>
      <c r="M186" s="98">
        <v>540323</v>
      </c>
      <c r="N186" s="98">
        <v>2888761</v>
      </c>
      <c r="O186" s="99">
        <v>45380</v>
      </c>
      <c r="P186" s="93" t="s">
        <v>269</v>
      </c>
      <c r="Q186" s="93">
        <v>5</v>
      </c>
      <c r="R186" s="93">
        <v>5</v>
      </c>
      <c r="S186" s="106" t="s">
        <v>2263</v>
      </c>
    </row>
    <row r="187" spans="1:19" hidden="1">
      <c r="A187" s="94">
        <v>186</v>
      </c>
      <c r="B187" s="93">
        <v>4524</v>
      </c>
      <c r="C187" s="93">
        <v>53</v>
      </c>
      <c r="D187" s="93">
        <v>53</v>
      </c>
      <c r="E187" s="93" t="s">
        <v>498</v>
      </c>
      <c r="F187" s="93">
        <v>3</v>
      </c>
      <c r="G187" s="93" t="s">
        <v>461</v>
      </c>
      <c r="H187" s="94" t="s">
        <v>581</v>
      </c>
      <c r="I187" s="93">
        <v>47</v>
      </c>
      <c r="J187" s="95">
        <v>59</v>
      </c>
      <c r="K187" s="96" t="s">
        <v>2186</v>
      </c>
      <c r="L187" s="97" t="s">
        <v>2327</v>
      </c>
      <c r="M187" s="98">
        <v>540344</v>
      </c>
      <c r="N187" s="98">
        <v>2888761</v>
      </c>
      <c r="O187" s="99">
        <v>45380</v>
      </c>
      <c r="P187" s="93" t="s">
        <v>217</v>
      </c>
      <c r="Q187" s="93">
        <v>15</v>
      </c>
      <c r="R187" s="93">
        <v>15</v>
      </c>
      <c r="S187" s="106" t="s">
        <v>2263</v>
      </c>
    </row>
    <row r="188" spans="1:19" hidden="1">
      <c r="A188" s="94">
        <v>187</v>
      </c>
      <c r="B188" s="93">
        <v>4524</v>
      </c>
      <c r="C188" s="93">
        <v>53</v>
      </c>
      <c r="D188" s="93">
        <v>53</v>
      </c>
      <c r="E188" s="93" t="s">
        <v>498</v>
      </c>
      <c r="F188" s="93">
        <v>3</v>
      </c>
      <c r="G188" s="93" t="s">
        <v>461</v>
      </c>
      <c r="H188" s="94" t="s">
        <v>581</v>
      </c>
      <c r="I188" s="93">
        <v>47</v>
      </c>
      <c r="J188" s="95">
        <v>59</v>
      </c>
      <c r="K188" s="96" t="s">
        <v>2186</v>
      </c>
      <c r="L188" s="97" t="s">
        <v>2327</v>
      </c>
      <c r="M188" s="98">
        <v>540344</v>
      </c>
      <c r="N188" s="98">
        <v>2888761</v>
      </c>
      <c r="O188" s="99">
        <v>45380</v>
      </c>
      <c r="P188" s="93" t="s">
        <v>173</v>
      </c>
      <c r="Q188" s="93">
        <v>1</v>
      </c>
      <c r="R188" s="93">
        <v>1</v>
      </c>
      <c r="S188" s="106" t="s">
        <v>2263</v>
      </c>
    </row>
    <row r="189" spans="1:19" hidden="1">
      <c r="A189" s="94">
        <v>188</v>
      </c>
      <c r="B189" s="93">
        <v>4524</v>
      </c>
      <c r="C189" s="93">
        <v>53</v>
      </c>
      <c r="D189" s="93">
        <v>53</v>
      </c>
      <c r="E189" s="93" t="s">
        <v>498</v>
      </c>
      <c r="F189" s="93">
        <v>3</v>
      </c>
      <c r="G189" s="93" t="s">
        <v>461</v>
      </c>
      <c r="H189" s="94" t="s">
        <v>581</v>
      </c>
      <c r="I189" s="93">
        <v>47</v>
      </c>
      <c r="J189" s="95">
        <v>59</v>
      </c>
      <c r="K189" s="96" t="s">
        <v>2186</v>
      </c>
      <c r="L189" s="97" t="s">
        <v>2327</v>
      </c>
      <c r="M189" s="98">
        <v>540344</v>
      </c>
      <c r="N189" s="98">
        <v>2888761</v>
      </c>
      <c r="O189" s="99">
        <v>45380</v>
      </c>
      <c r="P189" s="93" t="s">
        <v>281</v>
      </c>
      <c r="Q189" s="93">
        <v>20</v>
      </c>
      <c r="R189" s="93">
        <v>20</v>
      </c>
      <c r="S189" s="106" t="s">
        <v>2263</v>
      </c>
    </row>
    <row r="190" spans="1:19" hidden="1">
      <c r="A190" s="94">
        <v>189</v>
      </c>
      <c r="B190" s="116">
        <v>4524</v>
      </c>
      <c r="C190" s="116">
        <v>53</v>
      </c>
      <c r="D190" s="116">
        <v>53</v>
      </c>
      <c r="E190" s="116" t="s">
        <v>498</v>
      </c>
      <c r="F190" s="116">
        <v>3</v>
      </c>
      <c r="G190" s="116" t="s">
        <v>461</v>
      </c>
      <c r="H190" s="119" t="s">
        <v>581</v>
      </c>
      <c r="I190" s="116">
        <v>47</v>
      </c>
      <c r="J190" s="95">
        <v>59</v>
      </c>
      <c r="K190" s="96" t="s">
        <v>2186</v>
      </c>
      <c r="L190" s="97" t="s">
        <v>2327</v>
      </c>
      <c r="M190" s="98">
        <v>540344</v>
      </c>
      <c r="N190" s="98">
        <v>2888761</v>
      </c>
      <c r="O190" s="120">
        <v>45380</v>
      </c>
      <c r="P190" s="93" t="s">
        <v>163</v>
      </c>
      <c r="Q190" s="93">
        <v>1</v>
      </c>
      <c r="R190" s="93">
        <v>1</v>
      </c>
      <c r="S190" s="106" t="s">
        <v>2263</v>
      </c>
    </row>
    <row r="191" spans="1:19" hidden="1">
      <c r="A191" s="94">
        <v>190</v>
      </c>
      <c r="B191" s="93">
        <v>4525</v>
      </c>
      <c r="C191" s="93">
        <v>54</v>
      </c>
      <c r="D191" s="93">
        <v>54</v>
      </c>
      <c r="E191" s="93" t="s">
        <v>498</v>
      </c>
      <c r="F191" s="93">
        <v>3</v>
      </c>
      <c r="G191" s="93" t="s">
        <v>461</v>
      </c>
      <c r="H191" s="94" t="s">
        <v>582</v>
      </c>
      <c r="I191" s="93">
        <v>47</v>
      </c>
      <c r="J191" s="95">
        <v>59</v>
      </c>
      <c r="K191" s="96" t="s">
        <v>2187</v>
      </c>
      <c r="L191" s="97" t="s">
        <v>2826</v>
      </c>
      <c r="M191" s="98">
        <v>540323</v>
      </c>
      <c r="N191" s="98">
        <v>2888765</v>
      </c>
      <c r="O191" s="99">
        <v>45380</v>
      </c>
      <c r="P191" s="93" t="s">
        <v>163</v>
      </c>
      <c r="Q191" s="93">
        <v>10</v>
      </c>
      <c r="R191" s="93">
        <v>10</v>
      </c>
      <c r="S191" s="106" t="s">
        <v>2263</v>
      </c>
    </row>
    <row r="192" spans="1:19" hidden="1">
      <c r="A192" s="94">
        <v>191</v>
      </c>
      <c r="B192" s="93">
        <v>4525</v>
      </c>
      <c r="C192" s="93">
        <v>54</v>
      </c>
      <c r="D192" s="93">
        <v>54</v>
      </c>
      <c r="E192" s="93" t="s">
        <v>498</v>
      </c>
      <c r="F192" s="93">
        <v>3</v>
      </c>
      <c r="G192" s="93" t="s">
        <v>461</v>
      </c>
      <c r="H192" s="94" t="s">
        <v>582</v>
      </c>
      <c r="I192" s="93">
        <v>47</v>
      </c>
      <c r="J192" s="95">
        <v>59</v>
      </c>
      <c r="K192" s="96" t="s">
        <v>2187</v>
      </c>
      <c r="L192" s="97" t="s">
        <v>2826</v>
      </c>
      <c r="M192" s="98">
        <v>540323</v>
      </c>
      <c r="N192" s="98">
        <v>2888765</v>
      </c>
      <c r="O192" s="99">
        <v>45380</v>
      </c>
      <c r="P192" s="93" t="s">
        <v>269</v>
      </c>
      <c r="Q192" s="93">
        <v>15</v>
      </c>
      <c r="R192" s="93">
        <v>15</v>
      </c>
      <c r="S192" s="106" t="s">
        <v>2263</v>
      </c>
    </row>
    <row r="193" spans="1:19" hidden="1">
      <c r="A193" s="94">
        <v>192</v>
      </c>
      <c r="B193" s="93">
        <v>4490</v>
      </c>
      <c r="C193" s="93">
        <v>19</v>
      </c>
      <c r="D193" s="93">
        <v>19</v>
      </c>
      <c r="E193" s="93" t="s">
        <v>498</v>
      </c>
      <c r="F193" s="93">
        <v>3</v>
      </c>
      <c r="G193" s="93" t="s">
        <v>461</v>
      </c>
      <c r="H193" s="94" t="s">
        <v>583</v>
      </c>
      <c r="I193" s="93">
        <v>47</v>
      </c>
      <c r="J193" s="95">
        <v>61</v>
      </c>
      <c r="K193" s="96" t="s">
        <v>2185</v>
      </c>
      <c r="L193" s="97" t="s">
        <v>2827</v>
      </c>
      <c r="M193" s="98">
        <v>538908</v>
      </c>
      <c r="N193" s="98">
        <v>2889390</v>
      </c>
      <c r="O193" s="99">
        <v>45380</v>
      </c>
      <c r="P193" s="93" t="s">
        <v>283</v>
      </c>
      <c r="Q193" s="93">
        <v>-999</v>
      </c>
      <c r="R193" s="93" t="s">
        <v>301</v>
      </c>
      <c r="S193" s="106" t="s">
        <v>2263</v>
      </c>
    </row>
    <row r="194" spans="1:19" hidden="1">
      <c r="A194" s="94">
        <v>193</v>
      </c>
      <c r="B194" s="93">
        <v>4491</v>
      </c>
      <c r="C194" s="93">
        <v>20</v>
      </c>
      <c r="D194" s="93">
        <v>20</v>
      </c>
      <c r="E194" s="93" t="s">
        <v>498</v>
      </c>
      <c r="F194" s="93">
        <v>3</v>
      </c>
      <c r="G194" s="93" t="s">
        <v>461</v>
      </c>
      <c r="H194" s="94" t="s">
        <v>584</v>
      </c>
      <c r="I194" s="93">
        <v>47</v>
      </c>
      <c r="J194" s="95">
        <v>61</v>
      </c>
      <c r="K194" s="96" t="s">
        <v>2186</v>
      </c>
      <c r="L194" s="97" t="s">
        <v>2828</v>
      </c>
      <c r="M194" s="98">
        <v>538930</v>
      </c>
      <c r="N194" s="98">
        <v>2889393</v>
      </c>
      <c r="O194" s="99">
        <v>45380</v>
      </c>
      <c r="P194" s="93" t="s">
        <v>283</v>
      </c>
      <c r="Q194" s="93">
        <v>-999</v>
      </c>
      <c r="R194" s="93" t="s">
        <v>301</v>
      </c>
      <c r="S194" s="106" t="s">
        <v>2263</v>
      </c>
    </row>
    <row r="195" spans="1:19" hidden="1">
      <c r="A195" s="94">
        <v>194</v>
      </c>
      <c r="B195" s="93">
        <v>4492</v>
      </c>
      <c r="C195" s="93">
        <v>21</v>
      </c>
      <c r="D195" s="93">
        <v>21</v>
      </c>
      <c r="E195" s="93" t="s">
        <v>498</v>
      </c>
      <c r="F195" s="93">
        <v>3</v>
      </c>
      <c r="G195" s="93" t="s">
        <v>461</v>
      </c>
      <c r="H195" s="94" t="s">
        <v>585</v>
      </c>
      <c r="I195" s="93">
        <v>47</v>
      </c>
      <c r="J195" s="95">
        <v>61</v>
      </c>
      <c r="K195" s="96" t="s">
        <v>2187</v>
      </c>
      <c r="L195" s="97" t="s">
        <v>2829</v>
      </c>
      <c r="M195" s="98">
        <v>538908</v>
      </c>
      <c r="N195" s="98">
        <v>2889401</v>
      </c>
      <c r="O195" s="99">
        <v>45380</v>
      </c>
      <c r="P195" s="93" t="s">
        <v>283</v>
      </c>
      <c r="Q195" s="93">
        <v>-999</v>
      </c>
      <c r="R195" s="93" t="s">
        <v>301</v>
      </c>
      <c r="S195" s="106" t="s">
        <v>2263</v>
      </c>
    </row>
    <row r="196" spans="1:19" hidden="1">
      <c r="A196" s="94">
        <v>195</v>
      </c>
      <c r="B196" s="93">
        <v>4487</v>
      </c>
      <c r="C196" s="93">
        <v>16</v>
      </c>
      <c r="D196" s="93">
        <v>16</v>
      </c>
      <c r="E196" s="93" t="s">
        <v>498</v>
      </c>
      <c r="F196" s="93">
        <v>3</v>
      </c>
      <c r="G196" s="93" t="s">
        <v>461</v>
      </c>
      <c r="H196" s="94" t="s">
        <v>586</v>
      </c>
      <c r="I196" s="93">
        <v>47</v>
      </c>
      <c r="J196" s="95">
        <v>64</v>
      </c>
      <c r="K196" s="96" t="s">
        <v>2185</v>
      </c>
      <c r="L196" s="97" t="s">
        <v>2830</v>
      </c>
      <c r="M196" s="98">
        <v>538818</v>
      </c>
      <c r="N196" s="98">
        <v>2889504</v>
      </c>
      <c r="O196" s="99">
        <v>45380</v>
      </c>
      <c r="P196" s="93" t="s">
        <v>283</v>
      </c>
      <c r="Q196" s="93">
        <v>-999</v>
      </c>
      <c r="R196" s="93" t="s">
        <v>301</v>
      </c>
      <c r="S196" s="106" t="s">
        <v>2263</v>
      </c>
    </row>
    <row r="197" spans="1:19" hidden="1">
      <c r="A197" s="94">
        <v>196</v>
      </c>
      <c r="B197" s="93">
        <v>4488</v>
      </c>
      <c r="C197" s="93">
        <v>17</v>
      </c>
      <c r="D197" s="93">
        <v>17</v>
      </c>
      <c r="E197" s="93" t="s">
        <v>498</v>
      </c>
      <c r="F197" s="93">
        <v>3</v>
      </c>
      <c r="G197" s="93" t="s">
        <v>461</v>
      </c>
      <c r="H197" s="94" t="s">
        <v>587</v>
      </c>
      <c r="I197" s="93">
        <v>47</v>
      </c>
      <c r="J197" s="95">
        <v>64</v>
      </c>
      <c r="K197" s="96" t="s">
        <v>2186</v>
      </c>
      <c r="L197" s="97" t="s">
        <v>2831</v>
      </c>
      <c r="M197" s="98">
        <v>538844</v>
      </c>
      <c r="N197" s="98">
        <v>2889504</v>
      </c>
      <c r="O197" s="99">
        <v>45380</v>
      </c>
      <c r="P197" s="93" t="s">
        <v>283</v>
      </c>
      <c r="Q197" s="93">
        <v>-999</v>
      </c>
      <c r="R197" s="93" t="s">
        <v>301</v>
      </c>
      <c r="S197" s="106" t="s">
        <v>2263</v>
      </c>
    </row>
    <row r="198" spans="1:19" hidden="1">
      <c r="A198" s="94">
        <v>197</v>
      </c>
      <c r="B198" s="93">
        <v>4489</v>
      </c>
      <c r="C198" s="93">
        <v>18</v>
      </c>
      <c r="D198" s="93">
        <v>18</v>
      </c>
      <c r="E198" s="93" t="s">
        <v>498</v>
      </c>
      <c r="F198" s="93">
        <v>3</v>
      </c>
      <c r="G198" s="93" t="s">
        <v>461</v>
      </c>
      <c r="H198" s="94" t="s">
        <v>588</v>
      </c>
      <c r="I198" s="93">
        <v>47</v>
      </c>
      <c r="J198" s="95">
        <v>64</v>
      </c>
      <c r="K198" s="96" t="s">
        <v>2187</v>
      </c>
      <c r="L198" s="97" t="s">
        <v>2832</v>
      </c>
      <c r="M198" s="98">
        <v>538820</v>
      </c>
      <c r="N198" s="98">
        <v>2889517</v>
      </c>
      <c r="O198" s="99">
        <v>45380</v>
      </c>
      <c r="P198" s="93" t="s">
        <v>283</v>
      </c>
      <c r="Q198" s="93">
        <v>-999</v>
      </c>
      <c r="R198" s="93" t="s">
        <v>301</v>
      </c>
      <c r="S198" s="106" t="s">
        <v>2263</v>
      </c>
    </row>
    <row r="199" spans="1:19" hidden="1">
      <c r="A199" s="94">
        <v>198</v>
      </c>
      <c r="B199" s="93">
        <v>4493</v>
      </c>
      <c r="C199" s="93">
        <v>22</v>
      </c>
      <c r="D199" s="93">
        <v>22</v>
      </c>
      <c r="E199" s="93" t="s">
        <v>498</v>
      </c>
      <c r="F199" s="93">
        <v>3</v>
      </c>
      <c r="G199" s="93" t="s">
        <v>461</v>
      </c>
      <c r="H199" s="94" t="s">
        <v>589</v>
      </c>
      <c r="I199" s="93">
        <v>47</v>
      </c>
      <c r="J199" s="95">
        <v>65</v>
      </c>
      <c r="K199" s="96" t="s">
        <v>2185</v>
      </c>
      <c r="L199" s="97" t="s">
        <v>2328</v>
      </c>
      <c r="M199" s="98">
        <v>538904</v>
      </c>
      <c r="N199" s="98">
        <v>2889267</v>
      </c>
      <c r="O199" s="99">
        <v>45380</v>
      </c>
      <c r="P199" s="93" t="s">
        <v>269</v>
      </c>
      <c r="Q199" s="93">
        <v>89</v>
      </c>
      <c r="R199" s="93">
        <v>89</v>
      </c>
      <c r="S199" s="106" t="s">
        <v>2263</v>
      </c>
    </row>
    <row r="200" spans="1:19" hidden="1">
      <c r="A200" s="94">
        <v>199</v>
      </c>
      <c r="B200" s="93">
        <v>4493</v>
      </c>
      <c r="C200" s="93">
        <v>22</v>
      </c>
      <c r="D200" s="93">
        <v>22</v>
      </c>
      <c r="E200" s="93" t="s">
        <v>498</v>
      </c>
      <c r="F200" s="93">
        <v>3</v>
      </c>
      <c r="G200" s="93" t="s">
        <v>461</v>
      </c>
      <c r="H200" s="94" t="s">
        <v>589</v>
      </c>
      <c r="I200" s="93">
        <v>47</v>
      </c>
      <c r="J200" s="95">
        <v>65</v>
      </c>
      <c r="K200" s="96" t="s">
        <v>2185</v>
      </c>
      <c r="L200" s="97" t="s">
        <v>2328</v>
      </c>
      <c r="M200" s="98">
        <v>538904</v>
      </c>
      <c r="N200" s="98">
        <v>2889267</v>
      </c>
      <c r="O200" s="99">
        <v>45380</v>
      </c>
      <c r="P200" s="93" t="s">
        <v>209</v>
      </c>
      <c r="Q200" s="93">
        <v>3</v>
      </c>
      <c r="R200" s="93">
        <v>3</v>
      </c>
      <c r="S200" s="106" t="s">
        <v>2263</v>
      </c>
    </row>
    <row r="201" spans="1:19" hidden="1">
      <c r="A201" s="94">
        <v>200</v>
      </c>
      <c r="B201" s="93">
        <v>4493</v>
      </c>
      <c r="C201" s="93">
        <v>22</v>
      </c>
      <c r="D201" s="93">
        <v>22</v>
      </c>
      <c r="E201" s="93" t="s">
        <v>498</v>
      </c>
      <c r="F201" s="93">
        <v>3</v>
      </c>
      <c r="G201" s="93" t="s">
        <v>461</v>
      </c>
      <c r="H201" s="94" t="s">
        <v>589</v>
      </c>
      <c r="I201" s="93">
        <v>47</v>
      </c>
      <c r="J201" s="95">
        <v>65</v>
      </c>
      <c r="K201" s="96" t="s">
        <v>2185</v>
      </c>
      <c r="L201" s="97" t="s">
        <v>2328</v>
      </c>
      <c r="M201" s="98">
        <v>538904</v>
      </c>
      <c r="N201" s="98">
        <v>2889267</v>
      </c>
      <c r="O201" s="99">
        <v>45380</v>
      </c>
      <c r="P201" s="93" t="s">
        <v>233</v>
      </c>
      <c r="Q201" s="93">
        <v>5</v>
      </c>
      <c r="R201" s="93">
        <v>5</v>
      </c>
      <c r="S201" s="106" t="s">
        <v>2263</v>
      </c>
    </row>
    <row r="202" spans="1:19" hidden="1">
      <c r="A202" s="94">
        <v>201</v>
      </c>
      <c r="B202" s="116">
        <v>4493</v>
      </c>
      <c r="C202" s="116">
        <v>22</v>
      </c>
      <c r="D202" s="116">
        <v>22</v>
      </c>
      <c r="E202" s="116" t="s">
        <v>498</v>
      </c>
      <c r="F202" s="116">
        <v>3</v>
      </c>
      <c r="G202" s="116" t="s">
        <v>461</v>
      </c>
      <c r="H202" s="119" t="s">
        <v>589</v>
      </c>
      <c r="I202" s="116">
        <v>47</v>
      </c>
      <c r="J202" s="95">
        <v>65</v>
      </c>
      <c r="K202" s="96" t="s">
        <v>2185</v>
      </c>
      <c r="L202" s="97" t="s">
        <v>2328</v>
      </c>
      <c r="M202" s="98">
        <v>538904</v>
      </c>
      <c r="N202" s="98">
        <v>2889267</v>
      </c>
      <c r="O202" s="120">
        <v>45380</v>
      </c>
      <c r="P202" s="93" t="s">
        <v>241</v>
      </c>
      <c r="Q202" s="93">
        <v>3</v>
      </c>
      <c r="R202" s="93">
        <v>3</v>
      </c>
      <c r="S202" s="106" t="s">
        <v>2263</v>
      </c>
    </row>
    <row r="203" spans="1:19" hidden="1">
      <c r="A203" s="94">
        <v>202</v>
      </c>
      <c r="B203" s="93">
        <v>4494</v>
      </c>
      <c r="C203" s="93">
        <v>23</v>
      </c>
      <c r="D203" s="93">
        <v>23</v>
      </c>
      <c r="E203" s="93" t="s">
        <v>498</v>
      </c>
      <c r="F203" s="93">
        <v>3</v>
      </c>
      <c r="G203" s="93" t="s">
        <v>461</v>
      </c>
      <c r="H203" s="94" t="s">
        <v>590</v>
      </c>
      <c r="I203" s="93">
        <v>47</v>
      </c>
      <c r="J203" s="95">
        <v>65</v>
      </c>
      <c r="K203" s="96" t="s">
        <v>2186</v>
      </c>
      <c r="L203" s="97" t="s">
        <v>2833</v>
      </c>
      <c r="M203" s="98">
        <v>538929</v>
      </c>
      <c r="N203" s="98">
        <v>2889267</v>
      </c>
      <c r="O203" s="99">
        <v>45380</v>
      </c>
      <c r="P203" s="93" t="s">
        <v>283</v>
      </c>
      <c r="Q203" s="93">
        <v>-999</v>
      </c>
      <c r="R203" s="93" t="s">
        <v>301</v>
      </c>
      <c r="S203" s="106" t="s">
        <v>2263</v>
      </c>
    </row>
    <row r="204" spans="1:19" hidden="1">
      <c r="A204" s="94">
        <v>203</v>
      </c>
      <c r="B204" s="93">
        <v>4495</v>
      </c>
      <c r="C204" s="93">
        <v>24</v>
      </c>
      <c r="D204" s="93">
        <v>24</v>
      </c>
      <c r="E204" s="93" t="s">
        <v>498</v>
      </c>
      <c r="F204" s="93">
        <v>3</v>
      </c>
      <c r="G204" s="93" t="s">
        <v>461</v>
      </c>
      <c r="H204" s="94" t="s">
        <v>591</v>
      </c>
      <c r="I204" s="93">
        <v>47</v>
      </c>
      <c r="J204" s="95">
        <v>65</v>
      </c>
      <c r="K204" s="96" t="s">
        <v>2187</v>
      </c>
      <c r="L204" s="97" t="s">
        <v>2329</v>
      </c>
      <c r="M204" s="98">
        <v>538904</v>
      </c>
      <c r="N204" s="98">
        <v>2889281</v>
      </c>
      <c r="O204" s="99">
        <v>45380</v>
      </c>
      <c r="P204" s="93" t="s">
        <v>163</v>
      </c>
      <c r="Q204" s="93">
        <v>60</v>
      </c>
      <c r="R204" s="93">
        <v>60</v>
      </c>
      <c r="S204" s="106" t="s">
        <v>2263</v>
      </c>
    </row>
    <row r="205" spans="1:19" hidden="1">
      <c r="A205" s="94">
        <v>204</v>
      </c>
      <c r="B205" s="93">
        <v>4495</v>
      </c>
      <c r="C205" s="93">
        <v>24</v>
      </c>
      <c r="D205" s="93">
        <v>24</v>
      </c>
      <c r="E205" s="93" t="s">
        <v>498</v>
      </c>
      <c r="F205" s="93">
        <v>3</v>
      </c>
      <c r="G205" s="93" t="s">
        <v>461</v>
      </c>
      <c r="H205" s="94" t="s">
        <v>591</v>
      </c>
      <c r="I205" s="93">
        <v>47</v>
      </c>
      <c r="J205" s="95">
        <v>65</v>
      </c>
      <c r="K205" s="96" t="s">
        <v>2187</v>
      </c>
      <c r="L205" s="97" t="s">
        <v>2329</v>
      </c>
      <c r="M205" s="98">
        <v>538904</v>
      </c>
      <c r="N205" s="98">
        <v>2889281</v>
      </c>
      <c r="O205" s="99">
        <v>45380</v>
      </c>
      <c r="P205" s="93" t="s">
        <v>241</v>
      </c>
      <c r="Q205" s="93">
        <v>10</v>
      </c>
      <c r="R205" s="93">
        <v>10</v>
      </c>
      <c r="S205" s="106" t="s">
        <v>2263</v>
      </c>
    </row>
    <row r="206" spans="1:19" hidden="1">
      <c r="A206" s="94">
        <v>205</v>
      </c>
      <c r="B206" s="93">
        <v>4495</v>
      </c>
      <c r="C206" s="93">
        <v>24</v>
      </c>
      <c r="D206" s="93">
        <v>24</v>
      </c>
      <c r="E206" s="93" t="s">
        <v>498</v>
      </c>
      <c r="F206" s="93">
        <v>3</v>
      </c>
      <c r="G206" s="93" t="s">
        <v>461</v>
      </c>
      <c r="H206" s="94" t="s">
        <v>591</v>
      </c>
      <c r="I206" s="93">
        <v>47</v>
      </c>
      <c r="J206" s="95">
        <v>65</v>
      </c>
      <c r="K206" s="96" t="s">
        <v>2187</v>
      </c>
      <c r="L206" s="97" t="s">
        <v>2329</v>
      </c>
      <c r="M206" s="98">
        <v>538904</v>
      </c>
      <c r="N206" s="98">
        <v>2889281</v>
      </c>
      <c r="O206" s="99">
        <v>45380</v>
      </c>
      <c r="P206" s="93" t="s">
        <v>269</v>
      </c>
      <c r="Q206" s="93">
        <v>20</v>
      </c>
      <c r="R206" s="93">
        <v>20</v>
      </c>
      <c r="S206" s="106" t="s">
        <v>2263</v>
      </c>
    </row>
    <row r="207" spans="1:19" hidden="1">
      <c r="A207" s="94">
        <v>206</v>
      </c>
      <c r="B207" s="116">
        <v>4495</v>
      </c>
      <c r="C207" s="116">
        <v>24</v>
      </c>
      <c r="D207" s="116">
        <v>24</v>
      </c>
      <c r="E207" s="116" t="s">
        <v>498</v>
      </c>
      <c r="F207" s="116">
        <v>3</v>
      </c>
      <c r="G207" s="116" t="s">
        <v>461</v>
      </c>
      <c r="H207" s="119" t="s">
        <v>591</v>
      </c>
      <c r="I207" s="116">
        <v>47</v>
      </c>
      <c r="J207" s="95">
        <v>65</v>
      </c>
      <c r="K207" s="96" t="s">
        <v>2187</v>
      </c>
      <c r="L207" s="97" t="s">
        <v>2329</v>
      </c>
      <c r="M207" s="98">
        <v>538904</v>
      </c>
      <c r="N207" s="98">
        <v>2889281</v>
      </c>
      <c r="O207" s="120">
        <v>45380</v>
      </c>
      <c r="P207" s="93" t="s">
        <v>233</v>
      </c>
      <c r="Q207" s="93">
        <v>5</v>
      </c>
      <c r="R207" s="93">
        <v>5</v>
      </c>
      <c r="S207" s="106" t="s">
        <v>2263</v>
      </c>
    </row>
    <row r="208" spans="1:19" hidden="1">
      <c r="A208" s="94">
        <v>207</v>
      </c>
      <c r="B208" s="93">
        <v>4496</v>
      </c>
      <c r="C208" s="93">
        <v>25</v>
      </c>
      <c r="D208" s="93">
        <v>25</v>
      </c>
      <c r="E208" s="93" t="s">
        <v>498</v>
      </c>
      <c r="F208" s="93">
        <v>3</v>
      </c>
      <c r="G208" s="93" t="s">
        <v>461</v>
      </c>
      <c r="H208" s="94" t="s">
        <v>592</v>
      </c>
      <c r="I208" s="93">
        <v>47</v>
      </c>
      <c r="J208" s="95">
        <v>66</v>
      </c>
      <c r="K208" s="96" t="s">
        <v>2185</v>
      </c>
      <c r="L208" s="97" t="s">
        <v>2834</v>
      </c>
      <c r="M208" s="98">
        <v>539215</v>
      </c>
      <c r="N208" s="98">
        <v>2889116</v>
      </c>
      <c r="O208" s="99">
        <v>45380</v>
      </c>
      <c r="P208" s="93" t="s">
        <v>163</v>
      </c>
      <c r="Q208" s="93">
        <v>50</v>
      </c>
      <c r="R208" s="93">
        <v>50</v>
      </c>
      <c r="S208" s="106" t="s">
        <v>2263</v>
      </c>
    </row>
    <row r="209" spans="1:19" hidden="1">
      <c r="A209" s="94">
        <v>208</v>
      </c>
      <c r="B209" s="93">
        <v>4496</v>
      </c>
      <c r="C209" s="93">
        <v>25</v>
      </c>
      <c r="D209" s="93">
        <v>25</v>
      </c>
      <c r="E209" s="93" t="s">
        <v>498</v>
      </c>
      <c r="F209" s="93">
        <v>3</v>
      </c>
      <c r="G209" s="93" t="s">
        <v>461</v>
      </c>
      <c r="H209" s="94" t="s">
        <v>592</v>
      </c>
      <c r="I209" s="93">
        <v>47</v>
      </c>
      <c r="J209" s="95">
        <v>66</v>
      </c>
      <c r="K209" s="96" t="s">
        <v>2185</v>
      </c>
      <c r="L209" s="97" t="s">
        <v>2834</v>
      </c>
      <c r="M209" s="98">
        <v>539215</v>
      </c>
      <c r="N209" s="98">
        <v>2889116</v>
      </c>
      <c r="O209" s="99">
        <v>45380</v>
      </c>
      <c r="P209" s="93" t="s">
        <v>269</v>
      </c>
      <c r="Q209" s="93">
        <v>15</v>
      </c>
      <c r="R209" s="93">
        <v>15</v>
      </c>
      <c r="S209" s="106" t="s">
        <v>2263</v>
      </c>
    </row>
    <row r="210" spans="1:19" hidden="1">
      <c r="A210" s="94">
        <v>209</v>
      </c>
      <c r="B210" s="93">
        <v>4497</v>
      </c>
      <c r="C210" s="93">
        <v>26</v>
      </c>
      <c r="D210" s="93">
        <v>26</v>
      </c>
      <c r="E210" s="93" t="s">
        <v>498</v>
      </c>
      <c r="F210" s="93">
        <v>3</v>
      </c>
      <c r="G210" s="93" t="s">
        <v>461</v>
      </c>
      <c r="H210" s="94" t="s">
        <v>593</v>
      </c>
      <c r="I210" s="93">
        <v>47</v>
      </c>
      <c r="J210" s="95">
        <v>66</v>
      </c>
      <c r="K210" s="96" t="s">
        <v>2186</v>
      </c>
      <c r="L210" s="97" t="s">
        <v>2835</v>
      </c>
      <c r="M210" s="98">
        <v>539226</v>
      </c>
      <c r="N210" s="98">
        <v>2889117</v>
      </c>
      <c r="O210" s="99">
        <v>45380</v>
      </c>
      <c r="P210" s="93" t="s">
        <v>163</v>
      </c>
      <c r="Q210" s="93">
        <v>20</v>
      </c>
      <c r="R210" s="93">
        <v>20</v>
      </c>
      <c r="S210" s="106" t="s">
        <v>2263</v>
      </c>
    </row>
    <row r="211" spans="1:19" hidden="1">
      <c r="A211" s="94">
        <v>210</v>
      </c>
      <c r="B211" s="93">
        <v>4497</v>
      </c>
      <c r="C211" s="93">
        <v>26</v>
      </c>
      <c r="D211" s="93">
        <v>26</v>
      </c>
      <c r="E211" s="93" t="s">
        <v>498</v>
      </c>
      <c r="F211" s="93">
        <v>3</v>
      </c>
      <c r="G211" s="93" t="s">
        <v>461</v>
      </c>
      <c r="H211" s="94" t="s">
        <v>593</v>
      </c>
      <c r="I211" s="93">
        <v>47</v>
      </c>
      <c r="J211" s="95">
        <v>66</v>
      </c>
      <c r="K211" s="96" t="s">
        <v>2186</v>
      </c>
      <c r="L211" s="97" t="s">
        <v>2835</v>
      </c>
      <c r="M211" s="98">
        <v>539226</v>
      </c>
      <c r="N211" s="98">
        <v>2889117</v>
      </c>
      <c r="O211" s="99">
        <v>45380</v>
      </c>
      <c r="P211" s="93" t="s">
        <v>269</v>
      </c>
      <c r="Q211" s="93">
        <v>30</v>
      </c>
      <c r="R211" s="93">
        <v>30</v>
      </c>
      <c r="S211" s="106" t="s">
        <v>2263</v>
      </c>
    </row>
    <row r="212" spans="1:19" hidden="1">
      <c r="A212" s="94">
        <v>211</v>
      </c>
      <c r="B212" s="93">
        <v>4497</v>
      </c>
      <c r="C212" s="93">
        <v>26</v>
      </c>
      <c r="D212" s="93">
        <v>26</v>
      </c>
      <c r="E212" s="93" t="s">
        <v>498</v>
      </c>
      <c r="F212" s="93">
        <v>3</v>
      </c>
      <c r="G212" s="93" t="s">
        <v>461</v>
      </c>
      <c r="H212" s="94" t="s">
        <v>593</v>
      </c>
      <c r="I212" s="93">
        <v>47</v>
      </c>
      <c r="J212" s="95">
        <v>66</v>
      </c>
      <c r="K212" s="96" t="s">
        <v>2186</v>
      </c>
      <c r="L212" s="97" t="s">
        <v>2835</v>
      </c>
      <c r="M212" s="98">
        <v>539226</v>
      </c>
      <c r="N212" s="98">
        <v>2889117</v>
      </c>
      <c r="O212" s="99">
        <v>45380</v>
      </c>
      <c r="P212" s="93" t="s">
        <v>157</v>
      </c>
      <c r="Q212" s="93">
        <v>50</v>
      </c>
      <c r="R212" s="93">
        <v>50</v>
      </c>
      <c r="S212" s="106" t="s">
        <v>2263</v>
      </c>
    </row>
    <row r="213" spans="1:19" hidden="1">
      <c r="A213" s="94">
        <v>212</v>
      </c>
      <c r="B213" s="93">
        <v>4498</v>
      </c>
      <c r="C213" s="93">
        <v>27</v>
      </c>
      <c r="D213" s="93">
        <v>27</v>
      </c>
      <c r="E213" s="93" t="s">
        <v>498</v>
      </c>
      <c r="F213" s="93">
        <v>3</v>
      </c>
      <c r="G213" s="93" t="s">
        <v>461</v>
      </c>
      <c r="H213" s="94" t="s">
        <v>594</v>
      </c>
      <c r="I213" s="93">
        <v>47</v>
      </c>
      <c r="J213" s="95">
        <v>66</v>
      </c>
      <c r="K213" s="96" t="s">
        <v>2187</v>
      </c>
      <c r="L213" s="97" t="s">
        <v>2330</v>
      </c>
      <c r="M213" s="98">
        <v>539214</v>
      </c>
      <c r="N213" s="98">
        <v>2889142</v>
      </c>
      <c r="O213" s="99">
        <v>45380</v>
      </c>
      <c r="P213" s="93" t="s">
        <v>163</v>
      </c>
      <c r="Q213" s="93">
        <v>25</v>
      </c>
      <c r="R213" s="93">
        <v>25</v>
      </c>
      <c r="S213" s="106" t="s">
        <v>2263</v>
      </c>
    </row>
    <row r="214" spans="1:19" hidden="1">
      <c r="A214" s="94">
        <v>213</v>
      </c>
      <c r="B214" s="93">
        <v>4498</v>
      </c>
      <c r="C214" s="93">
        <v>27</v>
      </c>
      <c r="D214" s="93">
        <v>27</v>
      </c>
      <c r="E214" s="93" t="s">
        <v>498</v>
      </c>
      <c r="F214" s="93">
        <v>3</v>
      </c>
      <c r="G214" s="93" t="s">
        <v>461</v>
      </c>
      <c r="H214" s="94" t="s">
        <v>594</v>
      </c>
      <c r="I214" s="93">
        <v>47</v>
      </c>
      <c r="J214" s="95">
        <v>66</v>
      </c>
      <c r="K214" s="96" t="s">
        <v>2187</v>
      </c>
      <c r="L214" s="97" t="s">
        <v>2330</v>
      </c>
      <c r="M214" s="98">
        <v>539214</v>
      </c>
      <c r="N214" s="98">
        <v>2889142</v>
      </c>
      <c r="O214" s="99">
        <v>45380</v>
      </c>
      <c r="P214" s="93" t="s">
        <v>269</v>
      </c>
      <c r="Q214" s="93">
        <v>60</v>
      </c>
      <c r="R214" s="93">
        <v>60</v>
      </c>
      <c r="S214" s="106" t="s">
        <v>2263</v>
      </c>
    </row>
    <row r="215" spans="1:19" hidden="1">
      <c r="A215" s="94">
        <v>214</v>
      </c>
      <c r="B215" s="93">
        <v>4498</v>
      </c>
      <c r="C215" s="93">
        <v>27</v>
      </c>
      <c r="D215" s="93">
        <v>27</v>
      </c>
      <c r="E215" s="93" t="s">
        <v>498</v>
      </c>
      <c r="F215" s="93">
        <v>3</v>
      </c>
      <c r="G215" s="93" t="s">
        <v>461</v>
      </c>
      <c r="H215" s="94" t="s">
        <v>594</v>
      </c>
      <c r="I215" s="93">
        <v>47</v>
      </c>
      <c r="J215" s="95">
        <v>66</v>
      </c>
      <c r="K215" s="96" t="s">
        <v>2187</v>
      </c>
      <c r="L215" s="97" t="s">
        <v>2330</v>
      </c>
      <c r="M215" s="98">
        <v>539214</v>
      </c>
      <c r="N215" s="98">
        <v>2889142</v>
      </c>
      <c r="O215" s="99">
        <v>45380</v>
      </c>
      <c r="P215" s="93" t="s">
        <v>257</v>
      </c>
      <c r="Q215" s="93">
        <v>10</v>
      </c>
      <c r="R215" s="93">
        <v>10</v>
      </c>
      <c r="S215" s="106" t="s">
        <v>2263</v>
      </c>
    </row>
    <row r="216" spans="1:19" hidden="1">
      <c r="A216" s="94">
        <v>215</v>
      </c>
      <c r="B216" s="116">
        <v>4498</v>
      </c>
      <c r="C216" s="116">
        <v>27</v>
      </c>
      <c r="D216" s="116">
        <v>27</v>
      </c>
      <c r="E216" s="116" t="s">
        <v>498</v>
      </c>
      <c r="F216" s="116">
        <v>3</v>
      </c>
      <c r="G216" s="116" t="s">
        <v>461</v>
      </c>
      <c r="H216" s="119" t="s">
        <v>594</v>
      </c>
      <c r="I216" s="116">
        <v>47</v>
      </c>
      <c r="J216" s="95">
        <v>66</v>
      </c>
      <c r="K216" s="96" t="s">
        <v>2187</v>
      </c>
      <c r="L216" s="97" t="s">
        <v>2330</v>
      </c>
      <c r="M216" s="98">
        <v>539214</v>
      </c>
      <c r="N216" s="98">
        <v>2889142</v>
      </c>
      <c r="O216" s="120">
        <v>45380</v>
      </c>
      <c r="P216" s="93" t="s">
        <v>233</v>
      </c>
      <c r="Q216" s="93">
        <v>2</v>
      </c>
      <c r="R216" s="93">
        <v>2</v>
      </c>
      <c r="S216" s="106" t="s">
        <v>2263</v>
      </c>
    </row>
    <row r="217" spans="1:19" hidden="1">
      <c r="A217" s="94">
        <v>216</v>
      </c>
      <c r="B217" s="93">
        <v>4499</v>
      </c>
      <c r="C217" s="93">
        <v>28</v>
      </c>
      <c r="D217" s="93">
        <v>28</v>
      </c>
      <c r="E217" s="93" t="s">
        <v>498</v>
      </c>
      <c r="F217" s="93">
        <v>3</v>
      </c>
      <c r="G217" s="93" t="s">
        <v>461</v>
      </c>
      <c r="H217" s="94" t="s">
        <v>595</v>
      </c>
      <c r="I217" s="93">
        <v>47</v>
      </c>
      <c r="J217" s="95">
        <v>67</v>
      </c>
      <c r="K217" s="96" t="s">
        <v>2185</v>
      </c>
      <c r="L217" s="97" t="s">
        <v>2836</v>
      </c>
      <c r="M217" s="98">
        <v>539316</v>
      </c>
      <c r="N217" s="98">
        <v>2889156</v>
      </c>
      <c r="O217" s="99">
        <v>45380</v>
      </c>
      <c r="P217" s="93" t="s">
        <v>163</v>
      </c>
      <c r="Q217" s="93">
        <v>5</v>
      </c>
      <c r="R217" s="93">
        <v>5</v>
      </c>
      <c r="S217" s="106" t="s">
        <v>2263</v>
      </c>
    </row>
    <row r="218" spans="1:19" hidden="1">
      <c r="A218" s="94">
        <v>217</v>
      </c>
      <c r="B218" s="93">
        <v>4499</v>
      </c>
      <c r="C218" s="93">
        <v>28</v>
      </c>
      <c r="D218" s="93">
        <v>28</v>
      </c>
      <c r="E218" s="93" t="s">
        <v>498</v>
      </c>
      <c r="F218" s="93">
        <v>3</v>
      </c>
      <c r="G218" s="93" t="s">
        <v>461</v>
      </c>
      <c r="H218" s="94" t="s">
        <v>595</v>
      </c>
      <c r="I218" s="93">
        <v>47</v>
      </c>
      <c r="J218" s="95">
        <v>67</v>
      </c>
      <c r="K218" s="96" t="s">
        <v>2185</v>
      </c>
      <c r="L218" s="97" t="s">
        <v>2836</v>
      </c>
      <c r="M218" s="98">
        <v>539316</v>
      </c>
      <c r="N218" s="98">
        <v>2889156</v>
      </c>
      <c r="O218" s="99">
        <v>45380</v>
      </c>
      <c r="P218" s="93" t="s">
        <v>269</v>
      </c>
      <c r="Q218" s="93">
        <v>40</v>
      </c>
      <c r="R218" s="93">
        <v>40</v>
      </c>
      <c r="S218" s="106" t="s">
        <v>2263</v>
      </c>
    </row>
    <row r="219" spans="1:19" hidden="1">
      <c r="A219" s="94">
        <v>218</v>
      </c>
      <c r="B219" s="93">
        <v>4500</v>
      </c>
      <c r="C219" s="93">
        <v>29</v>
      </c>
      <c r="D219" s="93">
        <v>29</v>
      </c>
      <c r="E219" s="93" t="s">
        <v>498</v>
      </c>
      <c r="F219" s="93">
        <v>3</v>
      </c>
      <c r="G219" s="93" t="s">
        <v>461</v>
      </c>
      <c r="H219" s="94" t="s">
        <v>596</v>
      </c>
      <c r="I219" s="93">
        <v>47</v>
      </c>
      <c r="J219" s="95">
        <v>67</v>
      </c>
      <c r="K219" s="96" t="s">
        <v>2186</v>
      </c>
      <c r="L219" s="97" t="s">
        <v>2837</v>
      </c>
      <c r="M219" s="98">
        <v>539332</v>
      </c>
      <c r="N219" s="98">
        <v>2889156</v>
      </c>
      <c r="O219" s="99">
        <v>45380</v>
      </c>
      <c r="P219" s="93" t="s">
        <v>269</v>
      </c>
      <c r="Q219" s="93">
        <v>80</v>
      </c>
      <c r="R219" s="93">
        <v>80</v>
      </c>
      <c r="S219" s="106" t="s">
        <v>2263</v>
      </c>
    </row>
    <row r="220" spans="1:19" hidden="1">
      <c r="A220" s="94">
        <v>219</v>
      </c>
      <c r="B220" s="93">
        <v>4501</v>
      </c>
      <c r="C220" s="93">
        <v>30</v>
      </c>
      <c r="D220" s="93">
        <v>30</v>
      </c>
      <c r="E220" s="93" t="s">
        <v>498</v>
      </c>
      <c r="F220" s="93">
        <v>3</v>
      </c>
      <c r="G220" s="93" t="s">
        <v>461</v>
      </c>
      <c r="H220" s="94" t="s">
        <v>597</v>
      </c>
      <c r="I220" s="93">
        <v>47</v>
      </c>
      <c r="J220" s="95">
        <v>67</v>
      </c>
      <c r="K220" s="96" t="s">
        <v>2187</v>
      </c>
      <c r="L220" s="97" t="s">
        <v>2838</v>
      </c>
      <c r="M220" s="98">
        <v>539316</v>
      </c>
      <c r="N220" s="98">
        <v>2889177</v>
      </c>
      <c r="O220" s="99">
        <v>45380</v>
      </c>
      <c r="P220" s="93" t="s">
        <v>163</v>
      </c>
      <c r="Q220" s="93">
        <v>20</v>
      </c>
      <c r="R220" s="93">
        <v>20</v>
      </c>
      <c r="S220" s="106" t="s">
        <v>2263</v>
      </c>
    </row>
    <row r="221" spans="1:19" hidden="1">
      <c r="A221" s="94">
        <v>220</v>
      </c>
      <c r="B221" s="93">
        <v>4501</v>
      </c>
      <c r="C221" s="93">
        <v>30</v>
      </c>
      <c r="D221" s="93">
        <v>30</v>
      </c>
      <c r="E221" s="93" t="s">
        <v>498</v>
      </c>
      <c r="F221" s="93">
        <v>3</v>
      </c>
      <c r="G221" s="93" t="s">
        <v>461</v>
      </c>
      <c r="H221" s="94" t="s">
        <v>597</v>
      </c>
      <c r="I221" s="93">
        <v>47</v>
      </c>
      <c r="J221" s="95">
        <v>67</v>
      </c>
      <c r="K221" s="96" t="s">
        <v>2187</v>
      </c>
      <c r="L221" s="97" t="s">
        <v>2838</v>
      </c>
      <c r="M221" s="98">
        <v>539316</v>
      </c>
      <c r="N221" s="98">
        <v>2889177</v>
      </c>
      <c r="O221" s="99">
        <v>45380</v>
      </c>
      <c r="P221" s="93" t="s">
        <v>241</v>
      </c>
      <c r="Q221" s="93">
        <v>1</v>
      </c>
      <c r="R221" s="93">
        <v>1</v>
      </c>
      <c r="S221" s="106" t="s">
        <v>2263</v>
      </c>
    </row>
    <row r="222" spans="1:19" hidden="1">
      <c r="A222" s="94">
        <v>221</v>
      </c>
      <c r="B222" s="93">
        <v>4501</v>
      </c>
      <c r="C222" s="93">
        <v>30</v>
      </c>
      <c r="D222" s="93">
        <v>30</v>
      </c>
      <c r="E222" s="93" t="s">
        <v>498</v>
      </c>
      <c r="F222" s="93">
        <v>3</v>
      </c>
      <c r="G222" s="93" t="s">
        <v>461</v>
      </c>
      <c r="H222" s="94" t="s">
        <v>597</v>
      </c>
      <c r="I222" s="93">
        <v>47</v>
      </c>
      <c r="J222" s="95">
        <v>67</v>
      </c>
      <c r="K222" s="96" t="s">
        <v>2187</v>
      </c>
      <c r="L222" s="97" t="s">
        <v>2838</v>
      </c>
      <c r="M222" s="98">
        <v>539316</v>
      </c>
      <c r="N222" s="98">
        <v>2889177</v>
      </c>
      <c r="O222" s="99">
        <v>45380</v>
      </c>
      <c r="P222" s="93" t="s">
        <v>269</v>
      </c>
      <c r="Q222" s="93">
        <v>50</v>
      </c>
      <c r="R222" s="93">
        <v>50</v>
      </c>
      <c r="S222" s="106" t="s">
        <v>2263</v>
      </c>
    </row>
    <row r="223" spans="1:19" hidden="1">
      <c r="A223" s="94">
        <v>222</v>
      </c>
      <c r="B223" s="93">
        <v>4502</v>
      </c>
      <c r="C223" s="93">
        <v>31</v>
      </c>
      <c r="D223" s="93">
        <v>31</v>
      </c>
      <c r="E223" s="93" t="s">
        <v>498</v>
      </c>
      <c r="F223" s="93">
        <v>3</v>
      </c>
      <c r="G223" s="93" t="s">
        <v>461</v>
      </c>
      <c r="H223" s="94" t="s">
        <v>598</v>
      </c>
      <c r="I223" s="93">
        <v>47</v>
      </c>
      <c r="J223" s="95">
        <v>70</v>
      </c>
      <c r="K223" s="96" t="s">
        <v>2185</v>
      </c>
      <c r="L223" s="97" t="s">
        <v>2839</v>
      </c>
      <c r="M223" s="98">
        <v>539130</v>
      </c>
      <c r="N223" s="98">
        <v>2889060</v>
      </c>
      <c r="O223" s="99">
        <v>45380</v>
      </c>
      <c r="P223" s="93" t="s">
        <v>269</v>
      </c>
      <c r="Q223" s="93">
        <v>80</v>
      </c>
      <c r="R223" s="93">
        <v>80</v>
      </c>
      <c r="S223" s="106" t="s">
        <v>2263</v>
      </c>
    </row>
    <row r="224" spans="1:19" hidden="1">
      <c r="A224" s="94">
        <v>223</v>
      </c>
      <c r="B224" s="93">
        <v>4502</v>
      </c>
      <c r="C224" s="93">
        <v>31</v>
      </c>
      <c r="D224" s="93">
        <v>31</v>
      </c>
      <c r="E224" s="93" t="s">
        <v>498</v>
      </c>
      <c r="F224" s="93">
        <v>3</v>
      </c>
      <c r="G224" s="93" t="s">
        <v>461</v>
      </c>
      <c r="H224" s="94" t="s">
        <v>598</v>
      </c>
      <c r="I224" s="93">
        <v>47</v>
      </c>
      <c r="J224" s="95">
        <v>70</v>
      </c>
      <c r="K224" s="96" t="s">
        <v>2185</v>
      </c>
      <c r="L224" s="97" t="s">
        <v>2839</v>
      </c>
      <c r="M224" s="98">
        <v>539130</v>
      </c>
      <c r="N224" s="98">
        <v>2889060</v>
      </c>
      <c r="O224" s="99">
        <v>45380</v>
      </c>
      <c r="P224" s="93" t="s">
        <v>257</v>
      </c>
      <c r="Q224" s="93">
        <v>15</v>
      </c>
      <c r="R224" s="93">
        <v>15</v>
      </c>
      <c r="S224" s="106" t="s">
        <v>2263</v>
      </c>
    </row>
    <row r="225" spans="1:19" hidden="1">
      <c r="A225" s="94">
        <v>224</v>
      </c>
      <c r="B225" s="93">
        <v>4503</v>
      </c>
      <c r="C225" s="93">
        <v>32</v>
      </c>
      <c r="D225" s="93">
        <v>32</v>
      </c>
      <c r="E225" s="93" t="s">
        <v>498</v>
      </c>
      <c r="F225" s="93">
        <v>3</v>
      </c>
      <c r="G225" s="93" t="s">
        <v>461</v>
      </c>
      <c r="H225" s="94" t="s">
        <v>599</v>
      </c>
      <c r="I225" s="93">
        <v>47</v>
      </c>
      <c r="J225" s="95">
        <v>70</v>
      </c>
      <c r="K225" s="96" t="s">
        <v>2186</v>
      </c>
      <c r="L225" s="97" t="s">
        <v>2840</v>
      </c>
      <c r="M225" s="98">
        <v>539141</v>
      </c>
      <c r="N225" s="98">
        <v>2889061</v>
      </c>
      <c r="O225" s="99">
        <v>45380</v>
      </c>
      <c r="P225" s="93" t="s">
        <v>269</v>
      </c>
      <c r="Q225" s="93">
        <v>65</v>
      </c>
      <c r="R225" s="93">
        <v>65</v>
      </c>
      <c r="S225" s="106" t="s">
        <v>2263</v>
      </c>
    </row>
    <row r="226" spans="1:19" hidden="1">
      <c r="A226" s="94">
        <v>225</v>
      </c>
      <c r="B226" s="93">
        <v>4503</v>
      </c>
      <c r="C226" s="93">
        <v>32</v>
      </c>
      <c r="D226" s="93">
        <v>32</v>
      </c>
      <c r="E226" s="93" t="s">
        <v>498</v>
      </c>
      <c r="F226" s="93">
        <v>3</v>
      </c>
      <c r="G226" s="93" t="s">
        <v>461</v>
      </c>
      <c r="H226" s="94" t="s">
        <v>599</v>
      </c>
      <c r="I226" s="93">
        <v>47</v>
      </c>
      <c r="J226" s="95">
        <v>70</v>
      </c>
      <c r="K226" s="96" t="s">
        <v>2186</v>
      </c>
      <c r="L226" s="97" t="s">
        <v>2840</v>
      </c>
      <c r="M226" s="98">
        <v>539141</v>
      </c>
      <c r="N226" s="98">
        <v>2889061</v>
      </c>
      <c r="O226" s="99">
        <v>45380</v>
      </c>
      <c r="P226" s="93" t="s">
        <v>257</v>
      </c>
      <c r="Q226" s="93">
        <v>15</v>
      </c>
      <c r="R226" s="93">
        <v>15</v>
      </c>
      <c r="S226" s="106" t="s">
        <v>2263</v>
      </c>
    </row>
    <row r="227" spans="1:19" hidden="1">
      <c r="A227" s="94">
        <v>226</v>
      </c>
      <c r="B227" s="93">
        <v>4503</v>
      </c>
      <c r="C227" s="93">
        <v>32</v>
      </c>
      <c r="D227" s="93">
        <v>32</v>
      </c>
      <c r="E227" s="93" t="s">
        <v>498</v>
      </c>
      <c r="F227" s="93">
        <v>3</v>
      </c>
      <c r="G227" s="93" t="s">
        <v>461</v>
      </c>
      <c r="H227" s="94" t="s">
        <v>599</v>
      </c>
      <c r="I227" s="93">
        <v>47</v>
      </c>
      <c r="J227" s="95">
        <v>70</v>
      </c>
      <c r="K227" s="96" t="s">
        <v>2186</v>
      </c>
      <c r="L227" s="97" t="s">
        <v>2840</v>
      </c>
      <c r="M227" s="98">
        <v>539141</v>
      </c>
      <c r="N227" s="98">
        <v>2889061</v>
      </c>
      <c r="O227" s="99">
        <v>45380</v>
      </c>
      <c r="P227" s="93" t="s">
        <v>241</v>
      </c>
      <c r="Q227" s="93">
        <v>5</v>
      </c>
      <c r="R227" s="93">
        <v>5</v>
      </c>
      <c r="S227" s="106" t="s">
        <v>2263</v>
      </c>
    </row>
    <row r="228" spans="1:19" hidden="1">
      <c r="A228" s="94">
        <v>227</v>
      </c>
      <c r="B228" s="93">
        <v>4504</v>
      </c>
      <c r="C228" s="93">
        <v>33</v>
      </c>
      <c r="D228" s="93">
        <v>33</v>
      </c>
      <c r="E228" s="93" t="s">
        <v>498</v>
      </c>
      <c r="F228" s="93">
        <v>3</v>
      </c>
      <c r="G228" s="93" t="s">
        <v>461</v>
      </c>
      <c r="H228" s="94" t="s">
        <v>600</v>
      </c>
      <c r="I228" s="93">
        <v>47</v>
      </c>
      <c r="J228" s="95">
        <v>70</v>
      </c>
      <c r="K228" s="96" t="s">
        <v>2187</v>
      </c>
      <c r="L228" s="97" t="s">
        <v>2841</v>
      </c>
      <c r="M228" s="98">
        <v>539133</v>
      </c>
      <c r="N228" s="98">
        <v>2889078</v>
      </c>
      <c r="O228" s="99">
        <v>45380</v>
      </c>
      <c r="P228" s="93" t="s">
        <v>269</v>
      </c>
      <c r="Q228" s="93">
        <v>95</v>
      </c>
      <c r="R228" s="93">
        <v>95</v>
      </c>
      <c r="S228" s="106" t="s">
        <v>2263</v>
      </c>
    </row>
    <row r="229" spans="1:19" hidden="1">
      <c r="A229" s="94">
        <v>228</v>
      </c>
      <c r="B229" s="93">
        <v>4478</v>
      </c>
      <c r="C229" s="93">
        <v>7</v>
      </c>
      <c r="D229" s="93">
        <v>7</v>
      </c>
      <c r="E229" s="93" t="s">
        <v>498</v>
      </c>
      <c r="F229" s="93">
        <v>3</v>
      </c>
      <c r="G229" s="93" t="s">
        <v>461</v>
      </c>
      <c r="H229" s="94" t="s">
        <v>601</v>
      </c>
      <c r="I229" s="93">
        <v>47</v>
      </c>
      <c r="J229" s="95">
        <v>72</v>
      </c>
      <c r="K229" s="96" t="s">
        <v>2185</v>
      </c>
      <c r="L229" s="97" t="s">
        <v>2842</v>
      </c>
      <c r="M229" s="98">
        <v>539689</v>
      </c>
      <c r="N229" s="98">
        <v>2889989</v>
      </c>
      <c r="O229" s="99">
        <v>45380</v>
      </c>
      <c r="P229" s="93" t="s">
        <v>163</v>
      </c>
      <c r="Q229" s="93">
        <v>40</v>
      </c>
      <c r="R229" s="93">
        <v>40</v>
      </c>
      <c r="S229" s="106" t="s">
        <v>2263</v>
      </c>
    </row>
    <row r="230" spans="1:19" hidden="1">
      <c r="A230" s="94">
        <v>229</v>
      </c>
      <c r="B230" s="93">
        <v>4478</v>
      </c>
      <c r="C230" s="93">
        <v>7</v>
      </c>
      <c r="D230" s="93">
        <v>7</v>
      </c>
      <c r="E230" s="93" t="s">
        <v>498</v>
      </c>
      <c r="F230" s="93">
        <v>3</v>
      </c>
      <c r="G230" s="93" t="s">
        <v>461</v>
      </c>
      <c r="H230" s="94" t="s">
        <v>601</v>
      </c>
      <c r="I230" s="93">
        <v>47</v>
      </c>
      <c r="J230" s="95">
        <v>72</v>
      </c>
      <c r="K230" s="96" t="s">
        <v>2185</v>
      </c>
      <c r="L230" s="97" t="s">
        <v>2842</v>
      </c>
      <c r="M230" s="98">
        <v>539689</v>
      </c>
      <c r="N230" s="98">
        <v>2889989</v>
      </c>
      <c r="O230" s="99">
        <v>45380</v>
      </c>
      <c r="P230" s="93" t="s">
        <v>165</v>
      </c>
      <c r="Q230" s="93">
        <v>5</v>
      </c>
      <c r="R230" s="93">
        <v>5</v>
      </c>
      <c r="S230" s="106" t="s">
        <v>2263</v>
      </c>
    </row>
    <row r="231" spans="1:19" hidden="1">
      <c r="A231" s="94">
        <v>230</v>
      </c>
      <c r="B231" s="93">
        <v>4479</v>
      </c>
      <c r="C231" s="93">
        <v>8</v>
      </c>
      <c r="D231" s="93">
        <v>8</v>
      </c>
      <c r="E231" s="93" t="s">
        <v>498</v>
      </c>
      <c r="F231" s="93">
        <v>3</v>
      </c>
      <c r="G231" s="93" t="s">
        <v>461</v>
      </c>
      <c r="H231" s="94" t="s">
        <v>602</v>
      </c>
      <c r="I231" s="93">
        <v>47</v>
      </c>
      <c r="J231" s="95">
        <v>72</v>
      </c>
      <c r="K231" s="96" t="s">
        <v>2186</v>
      </c>
      <c r="L231" s="97" t="s">
        <v>2843</v>
      </c>
      <c r="M231" s="98">
        <v>539703</v>
      </c>
      <c r="N231" s="98">
        <v>2889988</v>
      </c>
      <c r="O231" s="99">
        <v>45380</v>
      </c>
      <c r="P231" s="93" t="s">
        <v>163</v>
      </c>
      <c r="Q231" s="93">
        <v>15</v>
      </c>
      <c r="R231" s="93">
        <v>15</v>
      </c>
      <c r="S231" s="106" t="s">
        <v>2263</v>
      </c>
    </row>
    <row r="232" spans="1:19" hidden="1">
      <c r="A232" s="94">
        <v>231</v>
      </c>
      <c r="B232" s="93">
        <v>4479</v>
      </c>
      <c r="C232" s="93">
        <v>8</v>
      </c>
      <c r="D232" s="93">
        <v>8</v>
      </c>
      <c r="E232" s="93" t="s">
        <v>498</v>
      </c>
      <c r="F232" s="93">
        <v>3</v>
      </c>
      <c r="G232" s="93" t="s">
        <v>461</v>
      </c>
      <c r="H232" s="94" t="s">
        <v>602</v>
      </c>
      <c r="I232" s="93">
        <v>47</v>
      </c>
      <c r="J232" s="95">
        <v>72</v>
      </c>
      <c r="K232" s="96" t="s">
        <v>2186</v>
      </c>
      <c r="L232" s="97" t="s">
        <v>2843</v>
      </c>
      <c r="M232" s="98">
        <v>539703</v>
      </c>
      <c r="N232" s="98">
        <v>2889988</v>
      </c>
      <c r="O232" s="99">
        <v>45380</v>
      </c>
      <c r="P232" s="93" t="s">
        <v>241</v>
      </c>
      <c r="Q232" s="93">
        <v>1</v>
      </c>
      <c r="R232" s="93">
        <v>1</v>
      </c>
      <c r="S232" s="106" t="s">
        <v>2263</v>
      </c>
    </row>
    <row r="233" spans="1:19" hidden="1">
      <c r="A233" s="94">
        <v>232</v>
      </c>
      <c r="B233" s="93">
        <v>4480</v>
      </c>
      <c r="C233" s="93">
        <v>9</v>
      </c>
      <c r="D233" s="93">
        <v>9</v>
      </c>
      <c r="E233" s="93" t="s">
        <v>498</v>
      </c>
      <c r="F233" s="93">
        <v>3</v>
      </c>
      <c r="G233" s="93" t="s">
        <v>461</v>
      </c>
      <c r="H233" s="94" t="s">
        <v>603</v>
      </c>
      <c r="I233" s="93">
        <v>47</v>
      </c>
      <c r="J233" s="95">
        <v>72</v>
      </c>
      <c r="K233" s="96" t="s">
        <v>2187</v>
      </c>
      <c r="L233" s="97" t="s">
        <v>2844</v>
      </c>
      <c r="M233" s="98">
        <v>539689</v>
      </c>
      <c r="N233" s="98">
        <v>2889994</v>
      </c>
      <c r="O233" s="99">
        <v>45380</v>
      </c>
      <c r="P233" s="93" t="s">
        <v>163</v>
      </c>
      <c r="Q233" s="93">
        <v>60</v>
      </c>
      <c r="R233" s="93">
        <v>60</v>
      </c>
      <c r="S233" s="106" t="s">
        <v>2263</v>
      </c>
    </row>
    <row r="234" spans="1:19" hidden="1">
      <c r="A234" s="94">
        <v>233</v>
      </c>
      <c r="B234" s="93">
        <v>4475</v>
      </c>
      <c r="C234" s="93">
        <v>4</v>
      </c>
      <c r="D234" s="93">
        <v>4</v>
      </c>
      <c r="E234" s="93" t="s">
        <v>498</v>
      </c>
      <c r="F234" s="93">
        <v>3</v>
      </c>
      <c r="G234" s="93" t="s">
        <v>461</v>
      </c>
      <c r="H234" s="94" t="s">
        <v>604</v>
      </c>
      <c r="I234" s="93">
        <v>47</v>
      </c>
      <c r="J234" s="95">
        <v>73</v>
      </c>
      <c r="K234" s="96" t="s">
        <v>2185</v>
      </c>
      <c r="L234" s="97" t="s">
        <v>2845</v>
      </c>
      <c r="M234" s="98">
        <v>539585</v>
      </c>
      <c r="N234" s="98">
        <v>2889915</v>
      </c>
      <c r="O234" s="99">
        <v>45380</v>
      </c>
      <c r="P234" s="93" t="s">
        <v>163</v>
      </c>
      <c r="Q234" s="93">
        <v>90</v>
      </c>
      <c r="R234" s="93">
        <v>90</v>
      </c>
      <c r="S234" s="106" t="s">
        <v>2263</v>
      </c>
    </row>
    <row r="235" spans="1:19" hidden="1">
      <c r="A235" s="94">
        <v>234</v>
      </c>
      <c r="B235" s="93">
        <v>4476</v>
      </c>
      <c r="C235" s="93">
        <v>5</v>
      </c>
      <c r="D235" s="93">
        <v>5</v>
      </c>
      <c r="E235" s="93" t="s">
        <v>498</v>
      </c>
      <c r="F235" s="93">
        <v>3</v>
      </c>
      <c r="G235" s="93" t="s">
        <v>461</v>
      </c>
      <c r="H235" s="94" t="s">
        <v>605</v>
      </c>
      <c r="I235" s="93">
        <v>47</v>
      </c>
      <c r="J235" s="95">
        <v>73</v>
      </c>
      <c r="K235" s="96" t="s">
        <v>2186</v>
      </c>
      <c r="L235" s="97" t="s">
        <v>2846</v>
      </c>
      <c r="M235" s="98">
        <v>539596</v>
      </c>
      <c r="N235" s="98">
        <v>2889916</v>
      </c>
      <c r="O235" s="99">
        <v>45380</v>
      </c>
      <c r="P235" s="93" t="s">
        <v>163</v>
      </c>
      <c r="Q235" s="93">
        <v>75</v>
      </c>
      <c r="R235" s="93">
        <v>75</v>
      </c>
      <c r="S235" s="106" t="s">
        <v>2263</v>
      </c>
    </row>
    <row r="236" spans="1:19" hidden="1">
      <c r="A236" s="94">
        <v>235</v>
      </c>
      <c r="B236" s="93">
        <v>4477</v>
      </c>
      <c r="C236" s="93">
        <v>6</v>
      </c>
      <c r="D236" s="93">
        <v>6</v>
      </c>
      <c r="E236" s="93" t="s">
        <v>498</v>
      </c>
      <c r="F236" s="93">
        <v>3</v>
      </c>
      <c r="G236" s="93" t="s">
        <v>461</v>
      </c>
      <c r="H236" s="94" t="s">
        <v>606</v>
      </c>
      <c r="I236" s="93">
        <v>47</v>
      </c>
      <c r="J236" s="95">
        <v>73</v>
      </c>
      <c r="K236" s="96" t="s">
        <v>2187</v>
      </c>
      <c r="L236" s="97" t="s">
        <v>2847</v>
      </c>
      <c r="M236" s="98">
        <v>539584</v>
      </c>
      <c r="N236" s="98">
        <v>2889942</v>
      </c>
      <c r="O236" s="99">
        <v>45380</v>
      </c>
      <c r="P236" s="93" t="s">
        <v>163</v>
      </c>
      <c r="Q236" s="93">
        <v>95</v>
      </c>
      <c r="R236" s="93">
        <v>95</v>
      </c>
      <c r="S236" s="106" t="s">
        <v>2263</v>
      </c>
    </row>
    <row r="237" spans="1:19" hidden="1">
      <c r="A237" s="94">
        <v>236</v>
      </c>
      <c r="B237" s="93">
        <v>4477</v>
      </c>
      <c r="C237" s="93">
        <v>6</v>
      </c>
      <c r="D237" s="93">
        <v>6</v>
      </c>
      <c r="E237" s="93" t="s">
        <v>498</v>
      </c>
      <c r="F237" s="93">
        <v>3</v>
      </c>
      <c r="G237" s="93" t="s">
        <v>461</v>
      </c>
      <c r="H237" s="94" t="s">
        <v>606</v>
      </c>
      <c r="I237" s="93">
        <v>47</v>
      </c>
      <c r="J237" s="95">
        <v>73</v>
      </c>
      <c r="K237" s="96" t="s">
        <v>2187</v>
      </c>
      <c r="L237" s="97" t="s">
        <v>2847</v>
      </c>
      <c r="M237" s="98">
        <v>539584</v>
      </c>
      <c r="N237" s="98">
        <v>2889942</v>
      </c>
      <c r="O237" s="99">
        <v>45380</v>
      </c>
      <c r="P237" s="93" t="s">
        <v>269</v>
      </c>
      <c r="Q237" s="93">
        <v>3</v>
      </c>
      <c r="R237" s="93">
        <v>3</v>
      </c>
      <c r="S237" s="106" t="s">
        <v>2263</v>
      </c>
    </row>
    <row r="238" spans="1:19" hidden="1">
      <c r="A238" s="94">
        <v>237</v>
      </c>
      <c r="B238" s="93">
        <v>4472</v>
      </c>
      <c r="C238" s="93">
        <v>1</v>
      </c>
      <c r="D238" s="93">
        <v>1</v>
      </c>
      <c r="E238" s="93" t="s">
        <v>498</v>
      </c>
      <c r="F238" s="93">
        <v>3</v>
      </c>
      <c r="G238" s="93" t="s">
        <v>461</v>
      </c>
      <c r="H238" s="94" t="s">
        <v>607</v>
      </c>
      <c r="I238" s="93">
        <v>47</v>
      </c>
      <c r="J238" s="95">
        <v>74</v>
      </c>
      <c r="K238" s="96" t="s">
        <v>2185</v>
      </c>
      <c r="L238" s="97" t="s">
        <v>2848</v>
      </c>
      <c r="M238" s="98">
        <v>539411</v>
      </c>
      <c r="N238" s="98">
        <v>2890034</v>
      </c>
      <c r="O238" s="99">
        <v>45380</v>
      </c>
      <c r="P238" s="93" t="s">
        <v>163</v>
      </c>
      <c r="Q238" s="93">
        <v>90</v>
      </c>
      <c r="R238" s="93">
        <v>90</v>
      </c>
      <c r="S238" s="106" t="s">
        <v>2263</v>
      </c>
    </row>
    <row r="239" spans="1:19" hidden="1">
      <c r="A239" s="94">
        <v>238</v>
      </c>
      <c r="B239" s="93">
        <v>4473</v>
      </c>
      <c r="C239" s="93">
        <v>2</v>
      </c>
      <c r="D239" s="93">
        <v>2</v>
      </c>
      <c r="E239" s="93" t="s">
        <v>498</v>
      </c>
      <c r="F239" s="93">
        <v>3</v>
      </c>
      <c r="G239" s="93" t="s">
        <v>461</v>
      </c>
      <c r="H239" s="94" t="s">
        <v>608</v>
      </c>
      <c r="I239" s="93">
        <v>47</v>
      </c>
      <c r="J239" s="95">
        <v>74</v>
      </c>
      <c r="K239" s="96" t="s">
        <v>2186</v>
      </c>
      <c r="L239" s="97" t="s">
        <v>2849</v>
      </c>
      <c r="M239" s="98">
        <v>539437</v>
      </c>
      <c r="N239" s="98">
        <v>2890034</v>
      </c>
      <c r="O239" s="99">
        <v>45380</v>
      </c>
      <c r="P239" s="93" t="s">
        <v>163</v>
      </c>
      <c r="Q239" s="93">
        <v>60</v>
      </c>
      <c r="R239" s="93">
        <v>60</v>
      </c>
      <c r="S239" s="106" t="s">
        <v>2263</v>
      </c>
    </row>
    <row r="240" spans="1:19" hidden="1">
      <c r="A240" s="94">
        <v>239</v>
      </c>
      <c r="B240" s="93">
        <v>4474</v>
      </c>
      <c r="C240" s="93">
        <v>3</v>
      </c>
      <c r="D240" s="93">
        <v>3</v>
      </c>
      <c r="E240" s="93" t="s">
        <v>498</v>
      </c>
      <c r="F240" s="93">
        <v>3</v>
      </c>
      <c r="G240" s="93" t="s">
        <v>461</v>
      </c>
      <c r="H240" s="94" t="s">
        <v>609</v>
      </c>
      <c r="I240" s="93">
        <v>47</v>
      </c>
      <c r="J240" s="95">
        <v>74</v>
      </c>
      <c r="K240" s="96" t="s">
        <v>2187</v>
      </c>
      <c r="L240" s="97" t="s">
        <v>2850</v>
      </c>
      <c r="M240" s="98">
        <v>539411</v>
      </c>
      <c r="N240" s="98">
        <v>2890046</v>
      </c>
      <c r="O240" s="99">
        <v>45380</v>
      </c>
      <c r="P240" s="93" t="s">
        <v>163</v>
      </c>
      <c r="Q240" s="93">
        <v>80</v>
      </c>
      <c r="R240" s="93">
        <v>80</v>
      </c>
      <c r="S240" s="106" t="s">
        <v>2263</v>
      </c>
    </row>
    <row r="241" spans="1:19" hidden="1">
      <c r="A241" s="94">
        <v>240</v>
      </c>
      <c r="B241" s="93">
        <v>4538</v>
      </c>
      <c r="C241" s="93">
        <v>67</v>
      </c>
      <c r="D241" s="93">
        <v>67</v>
      </c>
      <c r="E241" s="93" t="s">
        <v>498</v>
      </c>
      <c r="F241" s="93">
        <v>3</v>
      </c>
      <c r="G241" s="93" t="s">
        <v>461</v>
      </c>
      <c r="H241" s="94" t="s">
        <v>610</v>
      </c>
      <c r="I241" s="93">
        <v>47</v>
      </c>
      <c r="J241" s="95">
        <v>77</v>
      </c>
      <c r="K241" s="96" t="s">
        <v>2185</v>
      </c>
      <c r="L241" s="97" t="s">
        <v>2851</v>
      </c>
      <c r="M241" s="98">
        <v>540474</v>
      </c>
      <c r="N241" s="98">
        <v>2889297</v>
      </c>
      <c r="O241" s="99">
        <v>45380</v>
      </c>
      <c r="P241" s="93" t="s">
        <v>163</v>
      </c>
      <c r="Q241" s="93">
        <v>75</v>
      </c>
      <c r="R241" s="93">
        <v>75</v>
      </c>
      <c r="S241" s="106" t="s">
        <v>2263</v>
      </c>
    </row>
    <row r="242" spans="1:19" hidden="1">
      <c r="A242" s="94">
        <v>241</v>
      </c>
      <c r="B242" s="93">
        <v>4539</v>
      </c>
      <c r="C242" s="93">
        <v>68</v>
      </c>
      <c r="D242" s="93">
        <v>68</v>
      </c>
      <c r="E242" s="93" t="s">
        <v>498</v>
      </c>
      <c r="F242" s="93">
        <v>3</v>
      </c>
      <c r="G242" s="93" t="s">
        <v>461</v>
      </c>
      <c r="H242" s="94" t="s">
        <v>611</v>
      </c>
      <c r="I242" s="93">
        <v>47</v>
      </c>
      <c r="J242" s="95">
        <v>77</v>
      </c>
      <c r="K242" s="96" t="s">
        <v>2186</v>
      </c>
      <c r="L242" s="97" t="s">
        <v>2852</v>
      </c>
      <c r="M242" s="98">
        <v>540494</v>
      </c>
      <c r="N242" s="98">
        <v>2889297</v>
      </c>
      <c r="O242" s="99">
        <v>45380</v>
      </c>
      <c r="P242" s="93" t="s">
        <v>163</v>
      </c>
      <c r="Q242" s="93">
        <v>50</v>
      </c>
      <c r="R242" s="93">
        <v>50</v>
      </c>
      <c r="S242" s="106" t="s">
        <v>2263</v>
      </c>
    </row>
    <row r="243" spans="1:19" hidden="1">
      <c r="A243" s="94">
        <v>242</v>
      </c>
      <c r="B243" s="93">
        <v>4539</v>
      </c>
      <c r="C243" s="93">
        <v>68</v>
      </c>
      <c r="D243" s="93">
        <v>68</v>
      </c>
      <c r="E243" s="93" t="s">
        <v>498</v>
      </c>
      <c r="F243" s="93">
        <v>3</v>
      </c>
      <c r="G243" s="93" t="s">
        <v>461</v>
      </c>
      <c r="H243" s="94" t="s">
        <v>611</v>
      </c>
      <c r="I243" s="93">
        <v>47</v>
      </c>
      <c r="J243" s="95">
        <v>77</v>
      </c>
      <c r="K243" s="96" t="s">
        <v>2186</v>
      </c>
      <c r="L243" s="97" t="s">
        <v>2852</v>
      </c>
      <c r="M243" s="98">
        <v>540494</v>
      </c>
      <c r="N243" s="98">
        <v>2889297</v>
      </c>
      <c r="O243" s="99">
        <v>45380</v>
      </c>
      <c r="P243" s="93" t="s">
        <v>269</v>
      </c>
      <c r="Q243" s="93">
        <v>10</v>
      </c>
      <c r="R243" s="93">
        <v>10</v>
      </c>
      <c r="S243" s="106" t="s">
        <v>2263</v>
      </c>
    </row>
    <row r="244" spans="1:19" hidden="1">
      <c r="A244" s="94">
        <v>243</v>
      </c>
      <c r="B244" s="93">
        <v>4540</v>
      </c>
      <c r="C244" s="93">
        <v>69</v>
      </c>
      <c r="D244" s="93">
        <v>69</v>
      </c>
      <c r="E244" s="93" t="s">
        <v>498</v>
      </c>
      <c r="F244" s="93">
        <v>3</v>
      </c>
      <c r="G244" s="93" t="s">
        <v>461</v>
      </c>
      <c r="H244" s="94" t="s">
        <v>612</v>
      </c>
      <c r="I244" s="93">
        <v>47</v>
      </c>
      <c r="J244" s="95">
        <v>77</v>
      </c>
      <c r="K244" s="96" t="s">
        <v>2187</v>
      </c>
      <c r="L244" s="97" t="s">
        <v>2853</v>
      </c>
      <c r="M244" s="98">
        <v>540474</v>
      </c>
      <c r="N244" s="98">
        <v>2889304</v>
      </c>
      <c r="O244" s="99">
        <v>45380</v>
      </c>
      <c r="P244" s="93" t="s">
        <v>163</v>
      </c>
      <c r="Q244" s="93">
        <v>70</v>
      </c>
      <c r="R244" s="93">
        <v>70</v>
      </c>
      <c r="S244" s="106" t="s">
        <v>2263</v>
      </c>
    </row>
    <row r="245" spans="1:19" hidden="1">
      <c r="A245" s="94">
        <v>244</v>
      </c>
      <c r="B245" s="93">
        <v>4535</v>
      </c>
      <c r="C245" s="93">
        <v>64</v>
      </c>
      <c r="D245" s="93">
        <v>64</v>
      </c>
      <c r="E245" s="93" t="s">
        <v>498</v>
      </c>
      <c r="F245" s="93">
        <v>3</v>
      </c>
      <c r="G245" s="93" t="s">
        <v>461</v>
      </c>
      <c r="H245" s="94" t="s">
        <v>613</v>
      </c>
      <c r="I245" s="93">
        <v>47</v>
      </c>
      <c r="J245" s="95">
        <v>78</v>
      </c>
      <c r="K245" s="96" t="s">
        <v>2185</v>
      </c>
      <c r="L245" s="97" t="s">
        <v>2854</v>
      </c>
      <c r="M245" s="98">
        <v>540465</v>
      </c>
      <c r="N245" s="98">
        <v>2889090</v>
      </c>
      <c r="O245" s="99">
        <v>45380</v>
      </c>
      <c r="P245" s="93" t="s">
        <v>163</v>
      </c>
      <c r="Q245" s="93">
        <v>80</v>
      </c>
      <c r="R245" s="93">
        <v>80</v>
      </c>
      <c r="S245" s="106" t="s">
        <v>2263</v>
      </c>
    </row>
    <row r="246" spans="1:19" hidden="1">
      <c r="A246" s="94">
        <v>245</v>
      </c>
      <c r="B246" s="93">
        <v>4536</v>
      </c>
      <c r="C246" s="93">
        <v>65</v>
      </c>
      <c r="D246" s="93">
        <v>65</v>
      </c>
      <c r="E246" s="93" t="s">
        <v>498</v>
      </c>
      <c r="F246" s="93">
        <v>3</v>
      </c>
      <c r="G246" s="93" t="s">
        <v>461</v>
      </c>
      <c r="H246" s="94" t="s">
        <v>614</v>
      </c>
      <c r="I246" s="93">
        <v>47</v>
      </c>
      <c r="J246" s="95">
        <v>78</v>
      </c>
      <c r="K246" s="96" t="s">
        <v>2186</v>
      </c>
      <c r="L246" s="97" t="s">
        <v>2855</v>
      </c>
      <c r="M246" s="98">
        <v>540466</v>
      </c>
      <c r="N246" s="98">
        <v>2889092</v>
      </c>
      <c r="O246" s="99">
        <v>45380</v>
      </c>
      <c r="P246" s="93" t="s">
        <v>163</v>
      </c>
      <c r="Q246" s="93">
        <v>60</v>
      </c>
      <c r="R246" s="93">
        <v>60</v>
      </c>
      <c r="S246" s="106" t="s">
        <v>2263</v>
      </c>
    </row>
    <row r="247" spans="1:19" hidden="1">
      <c r="A247" s="94">
        <v>246</v>
      </c>
      <c r="B247" s="93">
        <v>4537</v>
      </c>
      <c r="C247" s="93">
        <v>66</v>
      </c>
      <c r="D247" s="93">
        <v>66</v>
      </c>
      <c r="E247" s="93" t="s">
        <v>498</v>
      </c>
      <c r="F247" s="93">
        <v>3</v>
      </c>
      <c r="G247" s="93" t="s">
        <v>461</v>
      </c>
      <c r="H247" s="94" t="s">
        <v>615</v>
      </c>
      <c r="I247" s="93">
        <v>47</v>
      </c>
      <c r="J247" s="95">
        <v>78</v>
      </c>
      <c r="K247" s="96" t="s">
        <v>2187</v>
      </c>
      <c r="L247" s="97" t="s">
        <v>2856</v>
      </c>
      <c r="M247" s="98">
        <v>540464</v>
      </c>
      <c r="N247" s="98">
        <v>2889105</v>
      </c>
      <c r="O247" s="99">
        <v>45380</v>
      </c>
      <c r="P247" s="93" t="s">
        <v>163</v>
      </c>
      <c r="Q247" s="93">
        <v>40</v>
      </c>
      <c r="R247" s="93">
        <v>40</v>
      </c>
      <c r="S247" s="106" t="s">
        <v>2263</v>
      </c>
    </row>
    <row r="248" spans="1:19" hidden="1">
      <c r="A248" s="94">
        <v>247</v>
      </c>
      <c r="B248" s="93">
        <v>4532</v>
      </c>
      <c r="C248" s="93">
        <v>61</v>
      </c>
      <c r="D248" s="93">
        <v>61</v>
      </c>
      <c r="E248" s="93" t="s">
        <v>498</v>
      </c>
      <c r="F248" s="93">
        <v>3</v>
      </c>
      <c r="G248" s="93" t="s">
        <v>461</v>
      </c>
      <c r="H248" s="94" t="s">
        <v>616</v>
      </c>
      <c r="I248" s="93">
        <v>47</v>
      </c>
      <c r="J248" s="95">
        <v>80</v>
      </c>
      <c r="K248" s="96" t="s">
        <v>2185</v>
      </c>
      <c r="L248" s="97" t="s">
        <v>2857</v>
      </c>
      <c r="M248" s="98">
        <v>540431</v>
      </c>
      <c r="N248" s="98">
        <v>2889071</v>
      </c>
      <c r="O248" s="99">
        <v>45380</v>
      </c>
      <c r="P248" s="93" t="s">
        <v>163</v>
      </c>
      <c r="Q248" s="93">
        <v>60</v>
      </c>
      <c r="R248" s="93">
        <v>60</v>
      </c>
      <c r="S248" s="106" t="s">
        <v>2263</v>
      </c>
    </row>
    <row r="249" spans="1:19" hidden="1">
      <c r="A249" s="94">
        <v>248</v>
      </c>
      <c r="B249" s="93">
        <v>4532</v>
      </c>
      <c r="C249" s="93">
        <v>61</v>
      </c>
      <c r="D249" s="93">
        <v>61</v>
      </c>
      <c r="E249" s="93" t="s">
        <v>498</v>
      </c>
      <c r="F249" s="93">
        <v>3</v>
      </c>
      <c r="G249" s="93" t="s">
        <v>461</v>
      </c>
      <c r="H249" s="94" t="s">
        <v>616</v>
      </c>
      <c r="I249" s="93">
        <v>47</v>
      </c>
      <c r="J249" s="95">
        <v>80</v>
      </c>
      <c r="K249" s="96" t="s">
        <v>2185</v>
      </c>
      <c r="L249" s="97" t="s">
        <v>2857</v>
      </c>
      <c r="M249" s="98">
        <v>540431</v>
      </c>
      <c r="N249" s="98">
        <v>2889071</v>
      </c>
      <c r="O249" s="99">
        <v>45380</v>
      </c>
      <c r="P249" s="93" t="s">
        <v>277</v>
      </c>
      <c r="Q249" s="93">
        <v>10</v>
      </c>
      <c r="R249" s="93">
        <v>10</v>
      </c>
      <c r="S249" s="106" t="s">
        <v>2263</v>
      </c>
    </row>
    <row r="250" spans="1:19" hidden="1">
      <c r="A250" s="94">
        <v>249</v>
      </c>
      <c r="B250" s="93">
        <v>4533</v>
      </c>
      <c r="C250" s="93">
        <v>62</v>
      </c>
      <c r="D250" s="93">
        <v>62</v>
      </c>
      <c r="E250" s="93" t="s">
        <v>498</v>
      </c>
      <c r="F250" s="93">
        <v>3</v>
      </c>
      <c r="G250" s="93" t="s">
        <v>461</v>
      </c>
      <c r="H250" s="94" t="s">
        <v>617</v>
      </c>
      <c r="I250" s="93">
        <v>47</v>
      </c>
      <c r="J250" s="95">
        <v>80</v>
      </c>
      <c r="K250" s="96" t="s">
        <v>2186</v>
      </c>
      <c r="L250" s="97" t="s">
        <v>2858</v>
      </c>
      <c r="M250" s="98">
        <v>540465</v>
      </c>
      <c r="N250" s="98">
        <v>2889072</v>
      </c>
      <c r="O250" s="99">
        <v>45380</v>
      </c>
      <c r="P250" s="93" t="s">
        <v>163</v>
      </c>
      <c r="Q250" s="93">
        <v>80</v>
      </c>
      <c r="R250" s="93">
        <v>80</v>
      </c>
      <c r="S250" s="106" t="s">
        <v>2263</v>
      </c>
    </row>
    <row r="251" spans="1:19" hidden="1">
      <c r="A251" s="94">
        <v>250</v>
      </c>
      <c r="B251" s="93">
        <v>4533</v>
      </c>
      <c r="C251" s="93">
        <v>62</v>
      </c>
      <c r="D251" s="93">
        <v>62</v>
      </c>
      <c r="E251" s="93" t="s">
        <v>498</v>
      </c>
      <c r="F251" s="93">
        <v>3</v>
      </c>
      <c r="G251" s="93" t="s">
        <v>461</v>
      </c>
      <c r="H251" s="94" t="s">
        <v>617</v>
      </c>
      <c r="I251" s="93">
        <v>47</v>
      </c>
      <c r="J251" s="95">
        <v>80</v>
      </c>
      <c r="K251" s="96" t="s">
        <v>2186</v>
      </c>
      <c r="L251" s="97" t="s">
        <v>2858</v>
      </c>
      <c r="M251" s="98">
        <v>540465</v>
      </c>
      <c r="N251" s="98">
        <v>2889072</v>
      </c>
      <c r="O251" s="99">
        <v>45380</v>
      </c>
      <c r="P251" s="93" t="s">
        <v>157</v>
      </c>
      <c r="Q251" s="93">
        <v>5</v>
      </c>
      <c r="R251" s="93">
        <v>5</v>
      </c>
      <c r="S251" s="106" t="s">
        <v>2263</v>
      </c>
    </row>
    <row r="252" spans="1:19" hidden="1">
      <c r="A252" s="94">
        <v>251</v>
      </c>
      <c r="B252" s="93">
        <v>4534</v>
      </c>
      <c r="C252" s="93">
        <v>63</v>
      </c>
      <c r="D252" s="93">
        <v>63</v>
      </c>
      <c r="E252" s="93" t="s">
        <v>498</v>
      </c>
      <c r="F252" s="93">
        <v>3</v>
      </c>
      <c r="G252" s="93" t="s">
        <v>461</v>
      </c>
      <c r="H252" s="94" t="s">
        <v>618</v>
      </c>
      <c r="I252" s="93">
        <v>47</v>
      </c>
      <c r="J252" s="95">
        <v>80</v>
      </c>
      <c r="K252" s="96" t="s">
        <v>2187</v>
      </c>
      <c r="L252" s="97" t="s">
        <v>2859</v>
      </c>
      <c r="M252" s="98">
        <v>540433</v>
      </c>
      <c r="N252" s="98">
        <v>2889081</v>
      </c>
      <c r="O252" s="99">
        <v>45380</v>
      </c>
      <c r="P252" s="93" t="s">
        <v>163</v>
      </c>
      <c r="Q252" s="93">
        <v>20</v>
      </c>
      <c r="R252" s="93">
        <v>20</v>
      </c>
      <c r="S252" s="106" t="s">
        <v>2263</v>
      </c>
    </row>
    <row r="253" spans="1:19" hidden="1">
      <c r="A253" s="94">
        <v>252</v>
      </c>
      <c r="B253" s="93">
        <v>4534</v>
      </c>
      <c r="C253" s="93">
        <v>63</v>
      </c>
      <c r="D253" s="93">
        <v>63</v>
      </c>
      <c r="E253" s="93" t="s">
        <v>498</v>
      </c>
      <c r="F253" s="93">
        <v>3</v>
      </c>
      <c r="G253" s="93" t="s">
        <v>461</v>
      </c>
      <c r="H253" s="94" t="s">
        <v>618</v>
      </c>
      <c r="I253" s="93">
        <v>47</v>
      </c>
      <c r="J253" s="95">
        <v>80</v>
      </c>
      <c r="K253" s="96" t="s">
        <v>2187</v>
      </c>
      <c r="L253" s="97" t="s">
        <v>2859</v>
      </c>
      <c r="M253" s="98">
        <v>540433</v>
      </c>
      <c r="N253" s="98">
        <v>2889081</v>
      </c>
      <c r="O253" s="99">
        <v>45380</v>
      </c>
      <c r="P253" s="93" t="s">
        <v>277</v>
      </c>
      <c r="Q253" s="93">
        <v>1</v>
      </c>
      <c r="R253" s="93">
        <v>1</v>
      </c>
      <c r="S253" s="106" t="s">
        <v>2263</v>
      </c>
    </row>
    <row r="254" spans="1:19" hidden="1">
      <c r="A254" s="94">
        <v>253</v>
      </c>
      <c r="B254" s="93">
        <v>4481</v>
      </c>
      <c r="C254" s="93">
        <v>10</v>
      </c>
      <c r="D254" s="93">
        <v>10</v>
      </c>
      <c r="E254" s="93" t="s">
        <v>498</v>
      </c>
      <c r="F254" s="93">
        <v>3</v>
      </c>
      <c r="G254" s="93" t="s">
        <v>461</v>
      </c>
      <c r="H254" s="94" t="s">
        <v>619</v>
      </c>
      <c r="I254" s="93">
        <v>47</v>
      </c>
      <c r="J254" s="95">
        <v>81</v>
      </c>
      <c r="K254" s="96" t="s">
        <v>2185</v>
      </c>
      <c r="L254" s="97" t="s">
        <v>2860</v>
      </c>
      <c r="M254" s="98">
        <v>540016</v>
      </c>
      <c r="N254" s="98">
        <v>2890259</v>
      </c>
      <c r="O254" s="99">
        <v>45380</v>
      </c>
      <c r="P254" s="93" t="s">
        <v>163</v>
      </c>
      <c r="Q254" s="93">
        <v>20</v>
      </c>
      <c r="R254" s="93">
        <v>20</v>
      </c>
      <c r="S254" s="106" t="s">
        <v>2263</v>
      </c>
    </row>
    <row r="255" spans="1:19" hidden="1">
      <c r="A255" s="94">
        <v>254</v>
      </c>
      <c r="B255" s="93">
        <v>4482</v>
      </c>
      <c r="C255" s="93">
        <v>11</v>
      </c>
      <c r="D255" s="93">
        <v>11</v>
      </c>
      <c r="E255" s="93" t="s">
        <v>498</v>
      </c>
      <c r="F255" s="93">
        <v>3</v>
      </c>
      <c r="G255" s="93" t="s">
        <v>461</v>
      </c>
      <c r="H255" s="94" t="s">
        <v>620</v>
      </c>
      <c r="I255" s="93">
        <v>47</v>
      </c>
      <c r="J255" s="95">
        <v>81</v>
      </c>
      <c r="K255" s="96" t="s">
        <v>2186</v>
      </c>
      <c r="L255" s="97" t="s">
        <v>2861</v>
      </c>
      <c r="M255" s="98">
        <v>540021</v>
      </c>
      <c r="N255" s="98">
        <v>2890261</v>
      </c>
      <c r="O255" s="99">
        <v>45380</v>
      </c>
      <c r="P255" s="93" t="s">
        <v>163</v>
      </c>
      <c r="Q255" s="93">
        <v>80</v>
      </c>
      <c r="R255" s="93">
        <v>80</v>
      </c>
      <c r="S255" s="106" t="s">
        <v>2263</v>
      </c>
    </row>
    <row r="256" spans="1:19" hidden="1">
      <c r="A256" s="94">
        <v>255</v>
      </c>
      <c r="B256" s="93">
        <v>4483</v>
      </c>
      <c r="C256" s="93">
        <v>12</v>
      </c>
      <c r="D256" s="93">
        <v>12</v>
      </c>
      <c r="E256" s="93" t="s">
        <v>498</v>
      </c>
      <c r="F256" s="93">
        <v>3</v>
      </c>
      <c r="G256" s="93" t="s">
        <v>461</v>
      </c>
      <c r="H256" s="94" t="s">
        <v>621</v>
      </c>
      <c r="I256" s="93">
        <v>47</v>
      </c>
      <c r="J256" s="95">
        <v>81</v>
      </c>
      <c r="K256" s="96" t="s">
        <v>2187</v>
      </c>
      <c r="L256" s="97" t="s">
        <v>2862</v>
      </c>
      <c r="M256" s="98">
        <v>540005</v>
      </c>
      <c r="N256" s="98">
        <v>2890289</v>
      </c>
      <c r="O256" s="99">
        <v>45380</v>
      </c>
      <c r="P256" s="93" t="s">
        <v>163</v>
      </c>
      <c r="Q256" s="93">
        <v>75</v>
      </c>
      <c r="R256" s="93">
        <v>75</v>
      </c>
      <c r="S256" s="106" t="s">
        <v>2263</v>
      </c>
    </row>
    <row r="257" spans="1:19" hidden="1">
      <c r="A257" s="94">
        <v>256</v>
      </c>
      <c r="B257" s="93">
        <v>4484</v>
      </c>
      <c r="C257" s="93">
        <v>13</v>
      </c>
      <c r="D257" s="93">
        <v>13</v>
      </c>
      <c r="E257" s="93" t="s">
        <v>498</v>
      </c>
      <c r="F257" s="93">
        <v>3</v>
      </c>
      <c r="G257" s="93" t="s">
        <v>461</v>
      </c>
      <c r="H257" s="94" t="s">
        <v>622</v>
      </c>
      <c r="I257" s="93">
        <v>47</v>
      </c>
      <c r="J257" s="95">
        <v>82</v>
      </c>
      <c r="K257" s="96" t="s">
        <v>2185</v>
      </c>
      <c r="L257" s="97" t="s">
        <v>2863</v>
      </c>
      <c r="M257" s="98">
        <v>539967</v>
      </c>
      <c r="N257" s="98">
        <v>2890214</v>
      </c>
      <c r="O257" s="99">
        <v>45380</v>
      </c>
      <c r="P257" s="93" t="s">
        <v>163</v>
      </c>
      <c r="Q257" s="93">
        <v>90</v>
      </c>
      <c r="R257" s="93">
        <v>90</v>
      </c>
      <c r="S257" s="106" t="s">
        <v>2263</v>
      </c>
    </row>
    <row r="258" spans="1:19" hidden="1">
      <c r="A258" s="94">
        <v>257</v>
      </c>
      <c r="B258" s="93">
        <v>4485</v>
      </c>
      <c r="C258" s="93">
        <v>14</v>
      </c>
      <c r="D258" s="93">
        <v>14</v>
      </c>
      <c r="E258" s="93" t="s">
        <v>498</v>
      </c>
      <c r="F258" s="93">
        <v>3</v>
      </c>
      <c r="G258" s="93" t="s">
        <v>461</v>
      </c>
      <c r="H258" s="94" t="s">
        <v>623</v>
      </c>
      <c r="I258" s="93">
        <v>47</v>
      </c>
      <c r="J258" s="95">
        <v>82</v>
      </c>
      <c r="K258" s="96" t="s">
        <v>2186</v>
      </c>
      <c r="L258" s="97" t="s">
        <v>2864</v>
      </c>
      <c r="M258" s="98">
        <v>539985</v>
      </c>
      <c r="N258" s="98">
        <v>2890221</v>
      </c>
      <c r="O258" s="99">
        <v>45380</v>
      </c>
      <c r="P258" s="93" t="s">
        <v>163</v>
      </c>
      <c r="Q258" s="93">
        <v>80</v>
      </c>
      <c r="R258" s="93">
        <v>80</v>
      </c>
      <c r="S258" s="106" t="s">
        <v>2263</v>
      </c>
    </row>
    <row r="259" spans="1:19" hidden="1">
      <c r="A259" s="94">
        <v>258</v>
      </c>
      <c r="B259" s="93">
        <v>4485</v>
      </c>
      <c r="C259" s="93">
        <v>14</v>
      </c>
      <c r="D259" s="93">
        <v>14</v>
      </c>
      <c r="E259" s="93" t="s">
        <v>498</v>
      </c>
      <c r="F259" s="93">
        <v>3</v>
      </c>
      <c r="G259" s="93" t="s">
        <v>461</v>
      </c>
      <c r="H259" s="94" t="s">
        <v>623</v>
      </c>
      <c r="I259" s="93">
        <v>47</v>
      </c>
      <c r="J259" s="95">
        <v>82</v>
      </c>
      <c r="K259" s="96" t="s">
        <v>2186</v>
      </c>
      <c r="L259" s="97" t="s">
        <v>2864</v>
      </c>
      <c r="M259" s="98">
        <v>539985</v>
      </c>
      <c r="N259" s="98">
        <v>2890221</v>
      </c>
      <c r="O259" s="99">
        <v>45380</v>
      </c>
      <c r="P259" s="93" t="s">
        <v>157</v>
      </c>
      <c r="Q259" s="93">
        <v>3</v>
      </c>
      <c r="R259" s="93">
        <v>3</v>
      </c>
      <c r="S259" s="106" t="s">
        <v>2263</v>
      </c>
    </row>
    <row r="260" spans="1:19" hidden="1">
      <c r="A260" s="94">
        <v>259</v>
      </c>
      <c r="B260" s="93">
        <v>4486</v>
      </c>
      <c r="C260" s="93">
        <v>15</v>
      </c>
      <c r="D260" s="93">
        <v>15</v>
      </c>
      <c r="E260" s="93" t="s">
        <v>498</v>
      </c>
      <c r="F260" s="93">
        <v>3</v>
      </c>
      <c r="G260" s="93" t="s">
        <v>461</v>
      </c>
      <c r="H260" s="94" t="s">
        <v>624</v>
      </c>
      <c r="I260" s="93">
        <v>47</v>
      </c>
      <c r="J260" s="95">
        <v>82</v>
      </c>
      <c r="K260" s="96" t="s">
        <v>2187</v>
      </c>
      <c r="L260" s="97" t="s">
        <v>2865</v>
      </c>
      <c r="M260" s="98">
        <v>539962</v>
      </c>
      <c r="N260" s="98">
        <v>2890228</v>
      </c>
      <c r="O260" s="99">
        <v>45380</v>
      </c>
      <c r="P260" s="93" t="s">
        <v>163</v>
      </c>
      <c r="Q260" s="93">
        <v>30</v>
      </c>
      <c r="R260" s="93">
        <v>30</v>
      </c>
      <c r="S260" s="106" t="s">
        <v>2263</v>
      </c>
    </row>
    <row r="261" spans="1:19" hidden="1">
      <c r="A261" s="94">
        <v>260</v>
      </c>
      <c r="B261" s="93">
        <v>4583</v>
      </c>
      <c r="C261" s="93">
        <v>112</v>
      </c>
      <c r="D261" s="93">
        <v>43</v>
      </c>
      <c r="E261" s="93" t="s">
        <v>498</v>
      </c>
      <c r="F261" s="93">
        <v>3</v>
      </c>
      <c r="G261" s="93" t="s">
        <v>461</v>
      </c>
      <c r="H261" s="94" t="s">
        <v>625</v>
      </c>
      <c r="I261" s="93">
        <v>47</v>
      </c>
      <c r="J261" s="95">
        <v>83</v>
      </c>
      <c r="K261" s="96" t="s">
        <v>2185</v>
      </c>
      <c r="L261" s="97" t="s">
        <v>2866</v>
      </c>
      <c r="M261" s="98">
        <v>540314</v>
      </c>
      <c r="N261" s="98">
        <v>2887077</v>
      </c>
      <c r="O261" s="99">
        <v>45380</v>
      </c>
      <c r="P261" s="93" t="s">
        <v>163</v>
      </c>
      <c r="Q261" s="93">
        <v>75</v>
      </c>
      <c r="R261" s="93">
        <v>75</v>
      </c>
      <c r="S261" s="106" t="s">
        <v>2263</v>
      </c>
    </row>
    <row r="262" spans="1:19" hidden="1">
      <c r="A262" s="94">
        <v>261</v>
      </c>
      <c r="B262" s="93">
        <v>4584</v>
      </c>
      <c r="C262" s="93">
        <v>113</v>
      </c>
      <c r="D262" s="93">
        <v>44</v>
      </c>
      <c r="E262" s="93" t="s">
        <v>498</v>
      </c>
      <c r="F262" s="93">
        <v>3</v>
      </c>
      <c r="G262" s="93" t="s">
        <v>461</v>
      </c>
      <c r="H262" s="94" t="s">
        <v>626</v>
      </c>
      <c r="I262" s="93">
        <v>47</v>
      </c>
      <c r="J262" s="95">
        <v>83</v>
      </c>
      <c r="K262" s="96" t="s">
        <v>2186</v>
      </c>
      <c r="L262" s="97" t="s">
        <v>2867</v>
      </c>
      <c r="M262" s="98">
        <v>540317</v>
      </c>
      <c r="N262" s="98">
        <v>2887078</v>
      </c>
      <c r="O262" s="99">
        <v>45380</v>
      </c>
      <c r="P262" s="93" t="s">
        <v>163</v>
      </c>
      <c r="Q262" s="93">
        <v>25</v>
      </c>
      <c r="R262" s="93">
        <v>25</v>
      </c>
      <c r="S262" s="106" t="s">
        <v>2263</v>
      </c>
    </row>
    <row r="263" spans="1:19" hidden="1">
      <c r="A263" s="94">
        <v>262</v>
      </c>
      <c r="B263" s="93">
        <v>4585</v>
      </c>
      <c r="C263" s="93">
        <v>114</v>
      </c>
      <c r="D263" s="93">
        <v>45</v>
      </c>
      <c r="E263" s="93" t="s">
        <v>498</v>
      </c>
      <c r="F263" s="93">
        <v>3</v>
      </c>
      <c r="G263" s="93" t="s">
        <v>461</v>
      </c>
      <c r="H263" s="94" t="s">
        <v>627</v>
      </c>
      <c r="I263" s="93">
        <v>47</v>
      </c>
      <c r="J263" s="95">
        <v>83</v>
      </c>
      <c r="K263" s="96" t="s">
        <v>2187</v>
      </c>
      <c r="L263" s="97" t="s">
        <v>2331</v>
      </c>
      <c r="M263" s="98">
        <v>540302</v>
      </c>
      <c r="N263" s="98">
        <v>2887107</v>
      </c>
      <c r="O263" s="99">
        <v>45380</v>
      </c>
      <c r="P263" s="93" t="s">
        <v>163</v>
      </c>
      <c r="Q263" s="93">
        <v>15</v>
      </c>
      <c r="R263" s="93">
        <v>15</v>
      </c>
      <c r="S263" s="106" t="s">
        <v>2263</v>
      </c>
    </row>
    <row r="264" spans="1:19" hidden="1">
      <c r="A264" s="94">
        <v>263</v>
      </c>
      <c r="B264" s="93">
        <v>4585</v>
      </c>
      <c r="C264" s="93">
        <v>114</v>
      </c>
      <c r="D264" s="93">
        <v>45</v>
      </c>
      <c r="E264" s="93" t="s">
        <v>498</v>
      </c>
      <c r="F264" s="93">
        <v>3</v>
      </c>
      <c r="G264" s="93" t="s">
        <v>461</v>
      </c>
      <c r="H264" s="94" t="s">
        <v>627</v>
      </c>
      <c r="I264" s="93">
        <v>47</v>
      </c>
      <c r="J264" s="95">
        <v>83</v>
      </c>
      <c r="K264" s="96" t="s">
        <v>2187</v>
      </c>
      <c r="L264" s="97" t="s">
        <v>2331</v>
      </c>
      <c r="M264" s="98">
        <v>540302</v>
      </c>
      <c r="N264" s="98">
        <v>2887107</v>
      </c>
      <c r="O264" s="99">
        <v>45380</v>
      </c>
      <c r="P264" s="93" t="s">
        <v>217</v>
      </c>
      <c r="Q264" s="93">
        <v>7</v>
      </c>
      <c r="R264" s="93">
        <v>7</v>
      </c>
      <c r="S264" s="106" t="s">
        <v>2263</v>
      </c>
    </row>
    <row r="265" spans="1:19" hidden="1">
      <c r="A265" s="94">
        <v>264</v>
      </c>
      <c r="B265" s="93">
        <v>4585</v>
      </c>
      <c r="C265" s="93">
        <v>114</v>
      </c>
      <c r="D265" s="93">
        <v>45</v>
      </c>
      <c r="E265" s="93" t="s">
        <v>498</v>
      </c>
      <c r="F265" s="93">
        <v>3</v>
      </c>
      <c r="G265" s="93" t="s">
        <v>461</v>
      </c>
      <c r="H265" s="94" t="s">
        <v>627</v>
      </c>
      <c r="I265" s="93">
        <v>47</v>
      </c>
      <c r="J265" s="95">
        <v>83</v>
      </c>
      <c r="K265" s="96" t="s">
        <v>2187</v>
      </c>
      <c r="L265" s="97" t="s">
        <v>2331</v>
      </c>
      <c r="M265" s="98">
        <v>540302</v>
      </c>
      <c r="N265" s="98">
        <v>2887107</v>
      </c>
      <c r="O265" s="99">
        <v>45380</v>
      </c>
      <c r="P265" s="93" t="s">
        <v>173</v>
      </c>
      <c r="Q265" s="93">
        <v>1</v>
      </c>
      <c r="R265" s="93">
        <v>1</v>
      </c>
      <c r="S265" s="106" t="s">
        <v>2263</v>
      </c>
    </row>
    <row r="266" spans="1:19" hidden="1">
      <c r="A266" s="94">
        <v>265</v>
      </c>
      <c r="B266" s="116">
        <v>4585</v>
      </c>
      <c r="C266" s="116">
        <v>114</v>
      </c>
      <c r="D266" s="116">
        <v>45</v>
      </c>
      <c r="E266" s="116" t="s">
        <v>498</v>
      </c>
      <c r="F266" s="116">
        <v>3</v>
      </c>
      <c r="G266" s="116" t="s">
        <v>461</v>
      </c>
      <c r="H266" s="119" t="s">
        <v>627</v>
      </c>
      <c r="I266" s="116">
        <v>47</v>
      </c>
      <c r="J266" s="95">
        <v>83</v>
      </c>
      <c r="K266" s="96" t="s">
        <v>2187</v>
      </c>
      <c r="L266" s="97" t="s">
        <v>2331</v>
      </c>
      <c r="M266" s="98">
        <v>540302</v>
      </c>
      <c r="N266" s="98">
        <v>2887107</v>
      </c>
      <c r="O266" s="120">
        <v>45380</v>
      </c>
      <c r="P266" s="93" t="s">
        <v>223</v>
      </c>
      <c r="Q266" s="93">
        <v>1</v>
      </c>
      <c r="R266" s="93">
        <v>1</v>
      </c>
      <c r="S266" s="106" t="s">
        <v>2263</v>
      </c>
    </row>
    <row r="267" spans="1:19" hidden="1">
      <c r="A267" s="94">
        <v>266</v>
      </c>
      <c r="B267" s="93">
        <v>4604</v>
      </c>
      <c r="C267" s="93">
        <v>133</v>
      </c>
      <c r="D267" s="93">
        <v>64</v>
      </c>
      <c r="E267" s="93" t="s">
        <v>498</v>
      </c>
      <c r="F267" s="93">
        <v>3</v>
      </c>
      <c r="G267" s="93" t="s">
        <v>461</v>
      </c>
      <c r="H267" s="94" t="s">
        <v>628</v>
      </c>
      <c r="I267" s="93">
        <v>47</v>
      </c>
      <c r="J267" s="95">
        <v>84</v>
      </c>
      <c r="K267" s="96" t="s">
        <v>2185</v>
      </c>
      <c r="L267" s="97" t="s">
        <v>2868</v>
      </c>
      <c r="M267" s="98">
        <v>540778</v>
      </c>
      <c r="N267" s="98">
        <v>2888251</v>
      </c>
      <c r="O267" s="99">
        <v>45380</v>
      </c>
      <c r="P267" s="93" t="s">
        <v>163</v>
      </c>
      <c r="Q267" s="93">
        <v>40</v>
      </c>
      <c r="R267" s="93">
        <v>40</v>
      </c>
      <c r="S267" s="106" t="s">
        <v>2263</v>
      </c>
    </row>
    <row r="268" spans="1:19" hidden="1">
      <c r="A268" s="94">
        <v>267</v>
      </c>
      <c r="B268" s="93">
        <v>4604</v>
      </c>
      <c r="C268" s="93">
        <v>133</v>
      </c>
      <c r="D268" s="93">
        <v>64</v>
      </c>
      <c r="E268" s="93" t="s">
        <v>498</v>
      </c>
      <c r="F268" s="93">
        <v>3</v>
      </c>
      <c r="G268" s="93" t="s">
        <v>461</v>
      </c>
      <c r="H268" s="94" t="s">
        <v>628</v>
      </c>
      <c r="I268" s="93">
        <v>47</v>
      </c>
      <c r="J268" s="95">
        <v>84</v>
      </c>
      <c r="K268" s="96" t="s">
        <v>2185</v>
      </c>
      <c r="L268" s="97" t="s">
        <v>2868</v>
      </c>
      <c r="M268" s="98">
        <v>540778</v>
      </c>
      <c r="N268" s="98">
        <v>2888251</v>
      </c>
      <c r="O268" s="99">
        <v>45380</v>
      </c>
      <c r="P268" s="93" t="s">
        <v>217</v>
      </c>
      <c r="Q268" s="93">
        <v>20</v>
      </c>
      <c r="R268" s="93">
        <v>20</v>
      </c>
      <c r="S268" s="106" t="s">
        <v>2263</v>
      </c>
    </row>
    <row r="269" spans="1:19" hidden="1">
      <c r="A269" s="94">
        <v>268</v>
      </c>
      <c r="B269" s="93">
        <v>4605</v>
      </c>
      <c r="C269" s="93">
        <v>134</v>
      </c>
      <c r="D269" s="93">
        <v>65</v>
      </c>
      <c r="E269" s="93" t="s">
        <v>498</v>
      </c>
      <c r="F269" s="93">
        <v>3</v>
      </c>
      <c r="G269" s="93" t="s">
        <v>461</v>
      </c>
      <c r="H269" s="94" t="s">
        <v>629</v>
      </c>
      <c r="I269" s="93">
        <v>47</v>
      </c>
      <c r="J269" s="95">
        <v>84</v>
      </c>
      <c r="K269" s="96" t="s">
        <v>2186</v>
      </c>
      <c r="L269" s="97" t="s">
        <v>2869</v>
      </c>
      <c r="M269" s="98">
        <v>540785</v>
      </c>
      <c r="N269" s="98">
        <v>2888254</v>
      </c>
      <c r="O269" s="99">
        <v>45380</v>
      </c>
      <c r="P269" s="93" t="s">
        <v>163</v>
      </c>
      <c r="Q269" s="93">
        <v>75</v>
      </c>
      <c r="R269" s="93">
        <v>75</v>
      </c>
      <c r="S269" s="106" t="s">
        <v>2263</v>
      </c>
    </row>
    <row r="270" spans="1:19" hidden="1">
      <c r="A270" s="94">
        <v>269</v>
      </c>
      <c r="B270" s="93">
        <v>4606</v>
      </c>
      <c r="C270" s="93">
        <v>135</v>
      </c>
      <c r="D270" s="93">
        <v>66</v>
      </c>
      <c r="E270" s="93" t="s">
        <v>498</v>
      </c>
      <c r="F270" s="93">
        <v>3</v>
      </c>
      <c r="G270" s="93" t="s">
        <v>461</v>
      </c>
      <c r="H270" s="94" t="s">
        <v>630</v>
      </c>
      <c r="I270" s="93">
        <v>47</v>
      </c>
      <c r="J270" s="95">
        <v>84</v>
      </c>
      <c r="K270" s="96" t="s">
        <v>2187</v>
      </c>
      <c r="L270" s="97" t="s">
        <v>2870</v>
      </c>
      <c r="M270" s="98">
        <v>540775</v>
      </c>
      <c r="N270" s="98">
        <v>2888257</v>
      </c>
      <c r="O270" s="99">
        <v>45380</v>
      </c>
      <c r="P270" s="93" t="s">
        <v>163</v>
      </c>
      <c r="Q270" s="93">
        <v>15</v>
      </c>
      <c r="R270" s="93">
        <v>15</v>
      </c>
      <c r="S270" s="106" t="s">
        <v>2263</v>
      </c>
    </row>
    <row r="271" spans="1:19" hidden="1">
      <c r="A271" s="94">
        <v>270</v>
      </c>
      <c r="B271" s="93">
        <v>4606</v>
      </c>
      <c r="C271" s="93">
        <v>135</v>
      </c>
      <c r="D271" s="93">
        <v>66</v>
      </c>
      <c r="E271" s="93" t="s">
        <v>498</v>
      </c>
      <c r="F271" s="93">
        <v>3</v>
      </c>
      <c r="G271" s="93" t="s">
        <v>461</v>
      </c>
      <c r="H271" s="94" t="s">
        <v>630</v>
      </c>
      <c r="I271" s="93">
        <v>47</v>
      </c>
      <c r="J271" s="95">
        <v>84</v>
      </c>
      <c r="K271" s="96" t="s">
        <v>2187</v>
      </c>
      <c r="L271" s="97" t="s">
        <v>2870</v>
      </c>
      <c r="M271" s="98">
        <v>540775</v>
      </c>
      <c r="N271" s="98">
        <v>2888257</v>
      </c>
      <c r="O271" s="99">
        <v>45380</v>
      </c>
      <c r="P271" s="93" t="s">
        <v>157</v>
      </c>
      <c r="Q271" s="93">
        <v>3</v>
      </c>
      <c r="R271" s="93">
        <v>3</v>
      </c>
      <c r="S271" s="106" t="s">
        <v>2263</v>
      </c>
    </row>
    <row r="272" spans="1:19" hidden="1">
      <c r="A272" s="94">
        <v>271</v>
      </c>
      <c r="B272" s="93">
        <v>4559</v>
      </c>
      <c r="C272" s="93">
        <v>88</v>
      </c>
      <c r="D272" s="93">
        <v>19</v>
      </c>
      <c r="E272" s="93" t="s">
        <v>498</v>
      </c>
      <c r="F272" s="93">
        <v>3</v>
      </c>
      <c r="G272" s="93" t="s">
        <v>461</v>
      </c>
      <c r="H272" s="94" t="s">
        <v>631</v>
      </c>
      <c r="I272" s="93">
        <v>47</v>
      </c>
      <c r="J272" s="95">
        <v>86</v>
      </c>
      <c r="K272" s="96" t="s">
        <v>2185</v>
      </c>
      <c r="L272" s="97" t="s">
        <v>2871</v>
      </c>
      <c r="M272" s="98">
        <v>541010</v>
      </c>
      <c r="N272" s="98">
        <v>2885679</v>
      </c>
      <c r="O272" s="99">
        <v>45380</v>
      </c>
      <c r="P272" s="93" t="s">
        <v>269</v>
      </c>
      <c r="Q272" s="93">
        <v>3</v>
      </c>
      <c r="R272" s="93">
        <v>3</v>
      </c>
      <c r="S272" s="106" t="s">
        <v>2263</v>
      </c>
    </row>
    <row r="273" spans="1:19" hidden="1">
      <c r="A273" s="94">
        <v>272</v>
      </c>
      <c r="B273" s="93">
        <v>4559</v>
      </c>
      <c r="C273" s="93">
        <v>88</v>
      </c>
      <c r="D273" s="93">
        <v>19</v>
      </c>
      <c r="E273" s="93" t="s">
        <v>498</v>
      </c>
      <c r="F273" s="93">
        <v>3</v>
      </c>
      <c r="G273" s="93" t="s">
        <v>461</v>
      </c>
      <c r="H273" s="94" t="s">
        <v>631</v>
      </c>
      <c r="I273" s="93">
        <v>47</v>
      </c>
      <c r="J273" s="95">
        <v>86</v>
      </c>
      <c r="K273" s="96" t="s">
        <v>2185</v>
      </c>
      <c r="L273" s="97" t="s">
        <v>2871</v>
      </c>
      <c r="M273" s="98">
        <v>541010</v>
      </c>
      <c r="N273" s="98">
        <v>2885679</v>
      </c>
      <c r="O273" s="99">
        <v>45380</v>
      </c>
      <c r="P273" s="93" t="s">
        <v>217</v>
      </c>
      <c r="Q273" s="93">
        <v>20</v>
      </c>
      <c r="R273" s="93">
        <v>20</v>
      </c>
      <c r="S273" s="106" t="s">
        <v>2263</v>
      </c>
    </row>
    <row r="274" spans="1:19" hidden="1">
      <c r="A274" s="94">
        <v>273</v>
      </c>
      <c r="B274" s="93">
        <v>4560</v>
      </c>
      <c r="C274" s="93">
        <v>89</v>
      </c>
      <c r="D274" s="93">
        <v>20</v>
      </c>
      <c r="E274" s="93" t="s">
        <v>498</v>
      </c>
      <c r="F274" s="93">
        <v>3</v>
      </c>
      <c r="G274" s="93" t="s">
        <v>461</v>
      </c>
      <c r="H274" s="94" t="s">
        <v>632</v>
      </c>
      <c r="I274" s="93">
        <v>47</v>
      </c>
      <c r="J274" s="95">
        <v>86</v>
      </c>
      <c r="K274" s="96" t="s">
        <v>2186</v>
      </c>
      <c r="L274" s="97" t="s">
        <v>2872</v>
      </c>
      <c r="M274" s="98">
        <v>541026</v>
      </c>
      <c r="N274" s="98">
        <v>2885685</v>
      </c>
      <c r="O274" s="99">
        <v>45380</v>
      </c>
      <c r="P274" s="93" t="s">
        <v>213</v>
      </c>
      <c r="Q274" s="93">
        <v>20</v>
      </c>
      <c r="R274" s="93">
        <v>20</v>
      </c>
      <c r="S274" s="106" t="s">
        <v>2263</v>
      </c>
    </row>
    <row r="275" spans="1:19" hidden="1">
      <c r="A275" s="94">
        <v>274</v>
      </c>
      <c r="B275" s="93">
        <v>4561</v>
      </c>
      <c r="C275" s="93">
        <v>90</v>
      </c>
      <c r="D275" s="93">
        <v>21</v>
      </c>
      <c r="E275" s="93" t="s">
        <v>498</v>
      </c>
      <c r="F275" s="93">
        <v>3</v>
      </c>
      <c r="G275" s="93" t="s">
        <v>461</v>
      </c>
      <c r="H275" s="94" t="s">
        <v>633</v>
      </c>
      <c r="I275" s="93">
        <v>47</v>
      </c>
      <c r="J275" s="95">
        <v>86</v>
      </c>
      <c r="K275" s="96" t="s">
        <v>2187</v>
      </c>
      <c r="L275" s="97" t="s">
        <v>2873</v>
      </c>
      <c r="M275" s="98">
        <v>541004</v>
      </c>
      <c r="N275" s="98">
        <v>2885696</v>
      </c>
      <c r="O275" s="99">
        <v>45380</v>
      </c>
      <c r="P275" s="93" t="s">
        <v>269</v>
      </c>
      <c r="Q275" s="93">
        <v>3</v>
      </c>
      <c r="R275" s="93">
        <v>3</v>
      </c>
      <c r="S275" s="106" t="s">
        <v>2263</v>
      </c>
    </row>
    <row r="276" spans="1:19" hidden="1">
      <c r="A276" s="94">
        <v>275</v>
      </c>
      <c r="B276" s="93">
        <v>4561</v>
      </c>
      <c r="C276" s="93">
        <v>90</v>
      </c>
      <c r="D276" s="93">
        <v>21</v>
      </c>
      <c r="E276" s="93" t="s">
        <v>498</v>
      </c>
      <c r="F276" s="93">
        <v>3</v>
      </c>
      <c r="G276" s="93" t="s">
        <v>461</v>
      </c>
      <c r="H276" s="94" t="s">
        <v>633</v>
      </c>
      <c r="I276" s="93">
        <v>47</v>
      </c>
      <c r="J276" s="95">
        <v>86</v>
      </c>
      <c r="K276" s="96" t="s">
        <v>2187</v>
      </c>
      <c r="L276" s="97" t="s">
        <v>2873</v>
      </c>
      <c r="M276" s="98">
        <v>541004</v>
      </c>
      <c r="N276" s="98">
        <v>2885696</v>
      </c>
      <c r="O276" s="99">
        <v>45380</v>
      </c>
      <c r="P276" s="93" t="s">
        <v>213</v>
      </c>
      <c r="Q276" s="93">
        <v>35</v>
      </c>
      <c r="R276" s="93">
        <v>35</v>
      </c>
      <c r="S276" s="106" t="s">
        <v>2263</v>
      </c>
    </row>
    <row r="277" spans="1:19" hidden="1">
      <c r="A277" s="94">
        <v>276</v>
      </c>
      <c r="B277" s="93">
        <v>4658</v>
      </c>
      <c r="C277" s="93">
        <v>187</v>
      </c>
      <c r="D277" s="93">
        <v>52</v>
      </c>
      <c r="E277" s="93" t="s">
        <v>498</v>
      </c>
      <c r="F277" s="93">
        <v>4</v>
      </c>
      <c r="G277" s="102" t="str">
        <f t="shared" ref="G277:G315" si="0">CONCATENATE("P0", $I277)</f>
        <v>P050</v>
      </c>
      <c r="H277" s="94" t="s">
        <v>634</v>
      </c>
      <c r="I277" s="93">
        <v>50</v>
      </c>
      <c r="J277" s="103">
        <v>1</v>
      </c>
      <c r="K277" s="103" t="s">
        <v>2185</v>
      </c>
      <c r="L277" s="97" t="s">
        <v>2874</v>
      </c>
      <c r="M277" s="102">
        <v>526607.64645743999</v>
      </c>
      <c r="N277" s="102">
        <v>2832259.6924119056</v>
      </c>
      <c r="O277" s="99">
        <v>45233</v>
      </c>
      <c r="P277" s="93" t="s">
        <v>163</v>
      </c>
      <c r="Q277" s="102">
        <v>25</v>
      </c>
      <c r="R277" s="93">
        <v>25</v>
      </c>
      <c r="S277" s="106" t="s">
        <v>2212</v>
      </c>
    </row>
    <row r="278" spans="1:19" hidden="1">
      <c r="A278" s="94">
        <v>277</v>
      </c>
      <c r="B278" s="93">
        <v>4659</v>
      </c>
      <c r="C278" s="93">
        <v>188</v>
      </c>
      <c r="D278" s="93">
        <v>53</v>
      </c>
      <c r="E278" s="93" t="s">
        <v>498</v>
      </c>
      <c r="F278" s="93">
        <v>4</v>
      </c>
      <c r="G278" s="102" t="str">
        <f t="shared" si="0"/>
        <v>P050</v>
      </c>
      <c r="H278" s="94" t="s">
        <v>635</v>
      </c>
      <c r="I278" s="93">
        <v>50</v>
      </c>
      <c r="J278" s="103">
        <v>1</v>
      </c>
      <c r="K278" s="103" t="s">
        <v>2186</v>
      </c>
      <c r="L278" s="97" t="s">
        <v>2875</v>
      </c>
      <c r="M278" s="102">
        <v>526633.5765874848</v>
      </c>
      <c r="N278" s="102">
        <v>2832259.6924119056</v>
      </c>
      <c r="O278" s="99">
        <v>45233</v>
      </c>
      <c r="P278" s="93" t="s">
        <v>163</v>
      </c>
      <c r="Q278" s="102">
        <v>65</v>
      </c>
      <c r="R278" s="93">
        <v>65</v>
      </c>
      <c r="S278" s="106" t="s">
        <v>2212</v>
      </c>
    </row>
    <row r="279" spans="1:19" hidden="1">
      <c r="A279" s="94">
        <v>278</v>
      </c>
      <c r="B279" s="93">
        <v>4660</v>
      </c>
      <c r="C279" s="93">
        <v>189</v>
      </c>
      <c r="D279" s="93">
        <v>54</v>
      </c>
      <c r="E279" s="93" t="s">
        <v>498</v>
      </c>
      <c r="F279" s="93">
        <v>4</v>
      </c>
      <c r="G279" s="102" t="str">
        <f t="shared" si="0"/>
        <v>P050</v>
      </c>
      <c r="H279" s="94" t="s">
        <v>636</v>
      </c>
      <c r="I279" s="93">
        <v>50</v>
      </c>
      <c r="J279" s="103">
        <v>1</v>
      </c>
      <c r="K279" s="103" t="s">
        <v>2187</v>
      </c>
      <c r="L279" s="97" t="s">
        <v>2876</v>
      </c>
      <c r="M279" s="102">
        <v>526607.64645743999</v>
      </c>
      <c r="N279" s="102">
        <v>2832263.2527602315</v>
      </c>
      <c r="O279" s="99">
        <v>45233</v>
      </c>
      <c r="P279" s="93" t="s">
        <v>163</v>
      </c>
      <c r="Q279" s="102">
        <v>40</v>
      </c>
      <c r="R279" s="93">
        <v>40</v>
      </c>
      <c r="S279" s="106" t="s">
        <v>2212</v>
      </c>
    </row>
    <row r="280" spans="1:19" hidden="1">
      <c r="A280" s="94">
        <v>279</v>
      </c>
      <c r="B280" s="93">
        <v>4660</v>
      </c>
      <c r="C280" s="93">
        <v>189</v>
      </c>
      <c r="D280" s="93">
        <v>54</v>
      </c>
      <c r="E280" s="93" t="s">
        <v>498</v>
      </c>
      <c r="F280" s="93">
        <v>4</v>
      </c>
      <c r="G280" s="102" t="str">
        <f t="shared" si="0"/>
        <v>P050</v>
      </c>
      <c r="H280" s="94" t="s">
        <v>636</v>
      </c>
      <c r="I280" s="93">
        <v>50</v>
      </c>
      <c r="J280" s="103">
        <v>1</v>
      </c>
      <c r="K280" s="103" t="s">
        <v>2187</v>
      </c>
      <c r="L280" s="97" t="s">
        <v>2876</v>
      </c>
      <c r="M280" s="102">
        <v>526607.64645743999</v>
      </c>
      <c r="N280" s="102">
        <v>2832263.2527602315</v>
      </c>
      <c r="O280" s="99">
        <v>45233</v>
      </c>
      <c r="P280" s="93" t="s">
        <v>277</v>
      </c>
      <c r="Q280" s="102">
        <v>5</v>
      </c>
      <c r="R280" s="93">
        <v>5</v>
      </c>
      <c r="S280" s="106" t="s">
        <v>2212</v>
      </c>
    </row>
    <row r="281" spans="1:19" hidden="1">
      <c r="A281" s="94">
        <v>280</v>
      </c>
      <c r="B281" s="93">
        <v>4661</v>
      </c>
      <c r="C281" s="93">
        <v>190</v>
      </c>
      <c r="D281" s="93">
        <v>55</v>
      </c>
      <c r="E281" s="93" t="s">
        <v>498</v>
      </c>
      <c r="F281" s="93">
        <v>4</v>
      </c>
      <c r="G281" s="102" t="str">
        <f t="shared" si="0"/>
        <v>P050</v>
      </c>
      <c r="H281" s="94" t="s">
        <v>637</v>
      </c>
      <c r="I281" s="93">
        <v>50</v>
      </c>
      <c r="J281" s="103">
        <v>2</v>
      </c>
      <c r="K281" s="103" t="s">
        <v>2185</v>
      </c>
      <c r="L281" s="97" t="s">
        <v>2877</v>
      </c>
      <c r="M281" s="102">
        <v>526616.54970531212</v>
      </c>
      <c r="N281" s="102">
        <v>2832256.6389701986</v>
      </c>
      <c r="O281" s="99">
        <v>45233</v>
      </c>
      <c r="P281" s="93" t="s">
        <v>163</v>
      </c>
      <c r="Q281" s="102">
        <v>30</v>
      </c>
      <c r="R281" s="93">
        <v>30</v>
      </c>
      <c r="S281" s="106" t="s">
        <v>2212</v>
      </c>
    </row>
    <row r="282" spans="1:19" hidden="1">
      <c r="A282" s="94">
        <v>281</v>
      </c>
      <c r="B282" s="93">
        <v>4661</v>
      </c>
      <c r="C282" s="93">
        <v>190</v>
      </c>
      <c r="D282" s="93">
        <v>55</v>
      </c>
      <c r="E282" s="93" t="s">
        <v>498</v>
      </c>
      <c r="F282" s="93">
        <v>4</v>
      </c>
      <c r="G282" s="102" t="str">
        <f t="shared" si="0"/>
        <v>P050</v>
      </c>
      <c r="H282" s="94" t="s">
        <v>637</v>
      </c>
      <c r="I282" s="93">
        <v>50</v>
      </c>
      <c r="J282" s="103">
        <v>2</v>
      </c>
      <c r="K282" s="103" t="s">
        <v>2185</v>
      </c>
      <c r="L282" s="97" t="s">
        <v>2877</v>
      </c>
      <c r="M282" s="102">
        <v>526616.54970531212</v>
      </c>
      <c r="N282" s="102">
        <v>2832256.6389701986</v>
      </c>
      <c r="O282" s="99">
        <v>45233</v>
      </c>
      <c r="P282" s="93" t="s">
        <v>281</v>
      </c>
      <c r="Q282" s="102">
        <v>35</v>
      </c>
      <c r="R282" s="93">
        <v>35</v>
      </c>
      <c r="S282" s="106" t="s">
        <v>2212</v>
      </c>
    </row>
    <row r="283" spans="1:19" hidden="1">
      <c r="A283" s="94">
        <v>282</v>
      </c>
      <c r="B283" s="93">
        <v>4662</v>
      </c>
      <c r="C283" s="93">
        <v>191</v>
      </c>
      <c r="D283" s="93">
        <v>56</v>
      </c>
      <c r="E283" s="93" t="s">
        <v>498</v>
      </c>
      <c r="F283" s="93">
        <v>4</v>
      </c>
      <c r="G283" s="102" t="str">
        <f t="shared" si="0"/>
        <v>P050</v>
      </c>
      <c r="H283" s="94" t="s">
        <v>638</v>
      </c>
      <c r="I283" s="93">
        <v>50</v>
      </c>
      <c r="J283" s="103">
        <v>2</v>
      </c>
      <c r="K283" s="103" t="s">
        <v>2186</v>
      </c>
      <c r="L283" s="97" t="s">
        <v>2878</v>
      </c>
      <c r="M283" s="102">
        <v>526651.2599985454</v>
      </c>
      <c r="N283" s="102">
        <v>2832256.6389701986</v>
      </c>
      <c r="O283" s="99">
        <v>45233</v>
      </c>
      <c r="P283" s="93" t="s">
        <v>163</v>
      </c>
      <c r="Q283" s="102">
        <v>20</v>
      </c>
      <c r="R283" s="93">
        <v>20</v>
      </c>
      <c r="S283" s="106" t="s">
        <v>2212</v>
      </c>
    </row>
    <row r="284" spans="1:19" hidden="1">
      <c r="A284" s="94">
        <v>283</v>
      </c>
      <c r="B284" s="93">
        <v>4662</v>
      </c>
      <c r="C284" s="93">
        <v>191</v>
      </c>
      <c r="D284" s="93">
        <v>56</v>
      </c>
      <c r="E284" s="93" t="s">
        <v>498</v>
      </c>
      <c r="F284" s="93">
        <v>4</v>
      </c>
      <c r="G284" s="102" t="str">
        <f t="shared" si="0"/>
        <v>P050</v>
      </c>
      <c r="H284" s="94" t="s">
        <v>638</v>
      </c>
      <c r="I284" s="93">
        <v>50</v>
      </c>
      <c r="J284" s="103">
        <v>2</v>
      </c>
      <c r="K284" s="103" t="s">
        <v>2186</v>
      </c>
      <c r="L284" s="97" t="s">
        <v>2878</v>
      </c>
      <c r="M284" s="102">
        <v>526651.2599985454</v>
      </c>
      <c r="N284" s="102">
        <v>2832256.6389701986</v>
      </c>
      <c r="O284" s="99">
        <v>45233</v>
      </c>
      <c r="P284" s="93" t="s">
        <v>149</v>
      </c>
      <c r="Q284" s="102">
        <v>2</v>
      </c>
      <c r="R284" s="93">
        <v>2</v>
      </c>
      <c r="S284" s="106" t="s">
        <v>2212</v>
      </c>
    </row>
    <row r="285" spans="1:19" hidden="1">
      <c r="A285" s="94">
        <v>284</v>
      </c>
      <c r="B285" s="93">
        <v>4663</v>
      </c>
      <c r="C285" s="93">
        <v>192</v>
      </c>
      <c r="D285" s="93">
        <v>57</v>
      </c>
      <c r="E285" s="93" t="s">
        <v>498</v>
      </c>
      <c r="F285" s="93">
        <v>4</v>
      </c>
      <c r="G285" s="102" t="str">
        <f t="shared" si="0"/>
        <v>P050</v>
      </c>
      <c r="H285" s="94" t="s">
        <v>639</v>
      </c>
      <c r="I285" s="93">
        <v>50</v>
      </c>
      <c r="J285" s="103">
        <v>2</v>
      </c>
      <c r="K285" s="103" t="s">
        <v>2187</v>
      </c>
      <c r="L285" s="97" t="s">
        <v>2879</v>
      </c>
      <c r="M285" s="102">
        <v>526616.54970531212</v>
      </c>
      <c r="N285" s="102">
        <v>2832281.2568354979</v>
      </c>
      <c r="O285" s="99">
        <v>45233</v>
      </c>
      <c r="P285" s="93" t="s">
        <v>163</v>
      </c>
      <c r="Q285" s="102">
        <v>50</v>
      </c>
      <c r="R285" s="93">
        <v>50</v>
      </c>
      <c r="S285" s="106" t="s">
        <v>2212</v>
      </c>
    </row>
    <row r="286" spans="1:19" hidden="1">
      <c r="A286" s="94">
        <v>285</v>
      </c>
      <c r="B286" s="93">
        <v>4663</v>
      </c>
      <c r="C286" s="93">
        <v>192</v>
      </c>
      <c r="D286" s="93">
        <v>57</v>
      </c>
      <c r="E286" s="93" t="s">
        <v>498</v>
      </c>
      <c r="F286" s="93">
        <v>4</v>
      </c>
      <c r="G286" s="102" t="str">
        <f t="shared" si="0"/>
        <v>P050</v>
      </c>
      <c r="H286" s="94" t="s">
        <v>639</v>
      </c>
      <c r="I286" s="93">
        <v>50</v>
      </c>
      <c r="J286" s="103">
        <v>2</v>
      </c>
      <c r="K286" s="103" t="s">
        <v>2187</v>
      </c>
      <c r="L286" s="97" t="s">
        <v>2879</v>
      </c>
      <c r="M286" s="102">
        <v>526616.54970531212</v>
      </c>
      <c r="N286" s="102">
        <v>2832281.2568354979</v>
      </c>
      <c r="O286" s="99">
        <v>45233</v>
      </c>
      <c r="P286" s="93" t="s">
        <v>195</v>
      </c>
      <c r="Q286" s="102">
        <v>1</v>
      </c>
      <c r="R286" s="93">
        <v>1</v>
      </c>
      <c r="S286" s="106" t="s">
        <v>2212</v>
      </c>
    </row>
    <row r="287" spans="1:19" hidden="1">
      <c r="A287" s="94">
        <v>286</v>
      </c>
      <c r="B287" s="93">
        <v>4652</v>
      </c>
      <c r="C287" s="93">
        <v>181</v>
      </c>
      <c r="D287" s="93">
        <v>46</v>
      </c>
      <c r="E287" s="93" t="s">
        <v>498</v>
      </c>
      <c r="F287" s="93">
        <v>4</v>
      </c>
      <c r="G287" s="102" t="str">
        <f t="shared" si="0"/>
        <v>P050</v>
      </c>
      <c r="H287" s="94" t="s">
        <v>640</v>
      </c>
      <c r="I287" s="93">
        <v>50</v>
      </c>
      <c r="J287" s="103">
        <v>3</v>
      </c>
      <c r="K287" s="103" t="s">
        <v>2185</v>
      </c>
      <c r="L287" s="97" t="s">
        <v>2880</v>
      </c>
      <c r="M287" s="102">
        <v>526713.94154770777</v>
      </c>
      <c r="N287" s="102">
        <v>2832198.9175244002</v>
      </c>
      <c r="O287" s="99">
        <v>45233</v>
      </c>
      <c r="P287" s="93" t="s">
        <v>163</v>
      </c>
      <c r="Q287" s="102">
        <v>50</v>
      </c>
      <c r="R287" s="93">
        <v>50</v>
      </c>
      <c r="S287" s="106" t="s">
        <v>2212</v>
      </c>
    </row>
    <row r="288" spans="1:19" hidden="1">
      <c r="A288" s="94">
        <v>287</v>
      </c>
      <c r="B288" s="93">
        <v>4653</v>
      </c>
      <c r="C288" s="93">
        <v>182</v>
      </c>
      <c r="D288" s="93">
        <v>47</v>
      </c>
      <c r="E288" s="93" t="s">
        <v>498</v>
      </c>
      <c r="F288" s="93">
        <v>4</v>
      </c>
      <c r="G288" s="102" t="str">
        <f t="shared" si="0"/>
        <v>P050</v>
      </c>
      <c r="H288" s="94" t="s">
        <v>641</v>
      </c>
      <c r="I288" s="93">
        <v>50</v>
      </c>
      <c r="J288" s="103">
        <v>3</v>
      </c>
      <c r="K288" s="103" t="s">
        <v>2186</v>
      </c>
      <c r="L288" s="97" t="s">
        <v>2881</v>
      </c>
      <c r="M288" s="102">
        <v>526737.64867217606</v>
      </c>
      <c r="N288" s="102">
        <v>2832198.9175244002</v>
      </c>
      <c r="O288" s="99">
        <v>45233</v>
      </c>
      <c r="P288" s="93" t="s">
        <v>163</v>
      </c>
      <c r="Q288" s="102">
        <v>30</v>
      </c>
      <c r="R288" s="93">
        <v>30</v>
      </c>
      <c r="S288" s="106" t="s">
        <v>2212</v>
      </c>
    </row>
    <row r="289" spans="1:19" hidden="1">
      <c r="A289" s="94">
        <v>288</v>
      </c>
      <c r="B289" s="93">
        <v>4653</v>
      </c>
      <c r="C289" s="93">
        <v>182</v>
      </c>
      <c r="D289" s="93">
        <v>47</v>
      </c>
      <c r="E289" s="93" t="s">
        <v>498</v>
      </c>
      <c r="F289" s="93">
        <v>4</v>
      </c>
      <c r="G289" s="102" t="str">
        <f t="shared" si="0"/>
        <v>P050</v>
      </c>
      <c r="H289" s="94" t="s">
        <v>641</v>
      </c>
      <c r="I289" s="93">
        <v>50</v>
      </c>
      <c r="J289" s="103">
        <v>3</v>
      </c>
      <c r="K289" s="103" t="s">
        <v>2186</v>
      </c>
      <c r="L289" s="97" t="s">
        <v>2881</v>
      </c>
      <c r="M289" s="102">
        <v>526737.64867217606</v>
      </c>
      <c r="N289" s="102">
        <v>2832198.9175244002</v>
      </c>
      <c r="O289" s="99">
        <v>45233</v>
      </c>
      <c r="P289" s="93" t="s">
        <v>269</v>
      </c>
      <c r="Q289" s="102">
        <v>10</v>
      </c>
      <c r="R289" s="93">
        <v>10</v>
      </c>
      <c r="S289" s="106" t="s">
        <v>2212</v>
      </c>
    </row>
    <row r="290" spans="1:19" hidden="1">
      <c r="A290" s="94">
        <v>289</v>
      </c>
      <c r="B290" s="93">
        <v>4653</v>
      </c>
      <c r="C290" s="93">
        <v>182</v>
      </c>
      <c r="D290" s="93">
        <v>47</v>
      </c>
      <c r="E290" s="93" t="s">
        <v>498</v>
      </c>
      <c r="F290" s="93">
        <v>4</v>
      </c>
      <c r="G290" s="102" t="str">
        <f t="shared" si="0"/>
        <v>P050</v>
      </c>
      <c r="H290" s="94" t="s">
        <v>641</v>
      </c>
      <c r="I290" s="93">
        <v>50</v>
      </c>
      <c r="J290" s="103">
        <v>3</v>
      </c>
      <c r="K290" s="103" t="s">
        <v>2186</v>
      </c>
      <c r="L290" s="97" t="s">
        <v>2881</v>
      </c>
      <c r="M290" s="102">
        <v>526737.64867217606</v>
      </c>
      <c r="N290" s="102">
        <v>2832198.9175244002</v>
      </c>
      <c r="O290" s="99">
        <v>45233</v>
      </c>
      <c r="P290" s="93" t="s">
        <v>195</v>
      </c>
      <c r="Q290" s="93">
        <v>1</v>
      </c>
      <c r="R290" s="93">
        <v>1</v>
      </c>
      <c r="S290" s="106" t="s">
        <v>2212</v>
      </c>
    </row>
    <row r="291" spans="1:19" hidden="1">
      <c r="A291" s="94">
        <v>290</v>
      </c>
      <c r="B291" s="93">
        <v>4654</v>
      </c>
      <c r="C291" s="93">
        <v>183</v>
      </c>
      <c r="D291" s="93">
        <v>48</v>
      </c>
      <c r="E291" s="93" t="s">
        <v>498</v>
      </c>
      <c r="F291" s="93">
        <v>4</v>
      </c>
      <c r="G291" s="102" t="str">
        <f t="shared" si="0"/>
        <v>P050</v>
      </c>
      <c r="H291" s="94" t="s">
        <v>642</v>
      </c>
      <c r="I291" s="93">
        <v>50</v>
      </c>
      <c r="J291" s="103">
        <v>3</v>
      </c>
      <c r="K291" s="103" t="s">
        <v>2187</v>
      </c>
      <c r="L291" s="97" t="s">
        <v>2882</v>
      </c>
      <c r="M291" s="102">
        <v>526713.94154770777</v>
      </c>
      <c r="N291" s="102">
        <v>2832225.9830596042</v>
      </c>
      <c r="O291" s="99">
        <v>45233</v>
      </c>
      <c r="P291" s="93" t="s">
        <v>163</v>
      </c>
      <c r="Q291" s="102">
        <v>80</v>
      </c>
      <c r="R291" s="93">
        <v>80</v>
      </c>
      <c r="S291" s="106" t="s">
        <v>2212</v>
      </c>
    </row>
    <row r="292" spans="1:19" hidden="1">
      <c r="A292" s="94">
        <v>291</v>
      </c>
      <c r="B292" s="93">
        <v>4664</v>
      </c>
      <c r="C292" s="93">
        <v>193</v>
      </c>
      <c r="D292" s="93">
        <v>58</v>
      </c>
      <c r="E292" s="93" t="s">
        <v>498</v>
      </c>
      <c r="F292" s="93">
        <v>4</v>
      </c>
      <c r="G292" s="102" t="str">
        <f t="shared" si="0"/>
        <v>P050</v>
      </c>
      <c r="H292" s="94" t="s">
        <v>643</v>
      </c>
      <c r="I292" s="93">
        <v>50</v>
      </c>
      <c r="J292" s="103">
        <v>4</v>
      </c>
      <c r="K292" s="103" t="s">
        <v>2185</v>
      </c>
      <c r="L292" s="97" t="s">
        <v>2883</v>
      </c>
      <c r="M292" s="102">
        <v>526576.2277099546</v>
      </c>
      <c r="N292" s="102">
        <v>2832435.4722371669</v>
      </c>
      <c r="O292" s="99">
        <v>45233</v>
      </c>
      <c r="P292" s="93" t="s">
        <v>217</v>
      </c>
      <c r="Q292" s="102">
        <v>70</v>
      </c>
      <c r="R292" s="93">
        <v>70</v>
      </c>
      <c r="S292" s="106" t="s">
        <v>2212</v>
      </c>
    </row>
    <row r="293" spans="1:19" hidden="1">
      <c r="A293" s="94">
        <v>292</v>
      </c>
      <c r="B293" s="93">
        <v>4664</v>
      </c>
      <c r="C293" s="93">
        <v>193</v>
      </c>
      <c r="D293" s="93">
        <v>58</v>
      </c>
      <c r="E293" s="93" t="s">
        <v>498</v>
      </c>
      <c r="F293" s="93">
        <v>4</v>
      </c>
      <c r="G293" s="102" t="str">
        <f t="shared" si="0"/>
        <v>P050</v>
      </c>
      <c r="H293" s="94" t="s">
        <v>643</v>
      </c>
      <c r="I293" s="93">
        <v>50</v>
      </c>
      <c r="J293" s="103">
        <v>4</v>
      </c>
      <c r="K293" s="103" t="s">
        <v>2185</v>
      </c>
      <c r="L293" s="97" t="s">
        <v>2883</v>
      </c>
      <c r="M293" s="102">
        <v>526576.2277099546</v>
      </c>
      <c r="N293" s="102">
        <v>2832435.4722371669</v>
      </c>
      <c r="O293" s="99">
        <v>45233</v>
      </c>
      <c r="P293" s="93" t="s">
        <v>277</v>
      </c>
      <c r="Q293" s="102">
        <v>10</v>
      </c>
      <c r="R293" s="93">
        <v>10</v>
      </c>
      <c r="S293" s="106" t="s">
        <v>2212</v>
      </c>
    </row>
    <row r="294" spans="1:19" hidden="1">
      <c r="A294" s="94">
        <v>293</v>
      </c>
      <c r="B294" s="93">
        <v>4665</v>
      </c>
      <c r="C294" s="93">
        <v>194</v>
      </c>
      <c r="D294" s="93">
        <v>59</v>
      </c>
      <c r="E294" s="93" t="s">
        <v>498</v>
      </c>
      <c r="F294" s="93">
        <v>4</v>
      </c>
      <c r="G294" s="102" t="str">
        <f t="shared" si="0"/>
        <v>P050</v>
      </c>
      <c r="H294" s="94" t="s">
        <v>644</v>
      </c>
      <c r="I294" s="93">
        <v>50</v>
      </c>
      <c r="J294" s="103">
        <v>4</v>
      </c>
      <c r="K294" s="103" t="s">
        <v>2186</v>
      </c>
      <c r="L294" s="97" t="s">
        <v>2884</v>
      </c>
      <c r="M294" s="102">
        <v>526590.60021450312</v>
      </c>
      <c r="N294" s="102">
        <v>2832435.4722371669</v>
      </c>
      <c r="O294" s="99">
        <v>45233</v>
      </c>
      <c r="P294" s="93" t="s">
        <v>217</v>
      </c>
      <c r="Q294" s="102">
        <v>35</v>
      </c>
      <c r="R294" s="93">
        <v>35</v>
      </c>
      <c r="S294" s="106" t="s">
        <v>2212</v>
      </c>
    </row>
    <row r="295" spans="1:19" hidden="1">
      <c r="A295" s="94">
        <v>294</v>
      </c>
      <c r="B295" s="93">
        <v>4665</v>
      </c>
      <c r="C295" s="93">
        <v>194</v>
      </c>
      <c r="D295" s="93">
        <v>59</v>
      </c>
      <c r="E295" s="93" t="s">
        <v>498</v>
      </c>
      <c r="F295" s="93">
        <v>4</v>
      </c>
      <c r="G295" s="102" t="str">
        <f t="shared" si="0"/>
        <v>P050</v>
      </c>
      <c r="H295" s="94" t="s">
        <v>644</v>
      </c>
      <c r="I295" s="93">
        <v>50</v>
      </c>
      <c r="J295" s="103">
        <v>4</v>
      </c>
      <c r="K295" s="103" t="s">
        <v>2186</v>
      </c>
      <c r="L295" s="97" t="s">
        <v>2884</v>
      </c>
      <c r="M295" s="102">
        <v>526590.60021450312</v>
      </c>
      <c r="N295" s="102">
        <v>2832435.4722371669</v>
      </c>
      <c r="O295" s="99">
        <v>45233</v>
      </c>
      <c r="P295" s="93" t="s">
        <v>173</v>
      </c>
      <c r="Q295" s="102">
        <v>2</v>
      </c>
      <c r="R295" s="93">
        <v>2</v>
      </c>
      <c r="S295" s="106" t="s">
        <v>2212</v>
      </c>
    </row>
    <row r="296" spans="1:19" hidden="1">
      <c r="A296" s="94">
        <v>295</v>
      </c>
      <c r="B296" s="93">
        <v>4665</v>
      </c>
      <c r="C296" s="93">
        <v>194</v>
      </c>
      <c r="D296" s="93">
        <v>59</v>
      </c>
      <c r="E296" s="93" t="s">
        <v>498</v>
      </c>
      <c r="F296" s="93">
        <v>4</v>
      </c>
      <c r="G296" s="102" t="str">
        <f t="shared" si="0"/>
        <v>P050</v>
      </c>
      <c r="H296" s="94" t="s">
        <v>644</v>
      </c>
      <c r="I296" s="93">
        <v>50</v>
      </c>
      <c r="J296" s="103">
        <v>4</v>
      </c>
      <c r="K296" s="103" t="s">
        <v>2186</v>
      </c>
      <c r="L296" s="97" t="s">
        <v>2884</v>
      </c>
      <c r="M296" s="102">
        <v>526590.60021450312</v>
      </c>
      <c r="N296" s="102">
        <v>2832435.4722371669</v>
      </c>
      <c r="O296" s="99">
        <v>45233</v>
      </c>
      <c r="P296" s="93" t="s">
        <v>281</v>
      </c>
      <c r="Q296" s="93">
        <v>25</v>
      </c>
      <c r="R296" s="93">
        <v>25</v>
      </c>
      <c r="S296" s="106" t="s">
        <v>2212</v>
      </c>
    </row>
    <row r="297" spans="1:19" hidden="1">
      <c r="A297" s="94">
        <v>296</v>
      </c>
      <c r="B297" s="93">
        <v>4666</v>
      </c>
      <c r="C297" s="93">
        <v>195</v>
      </c>
      <c r="D297" s="93">
        <v>60</v>
      </c>
      <c r="E297" s="93" t="s">
        <v>498</v>
      </c>
      <c r="F297" s="93">
        <v>4</v>
      </c>
      <c r="G297" s="102" t="str">
        <f t="shared" si="0"/>
        <v>P050</v>
      </c>
      <c r="H297" s="94" t="s">
        <v>645</v>
      </c>
      <c r="I297" s="93">
        <v>50</v>
      </c>
      <c r="J297" s="103">
        <v>4</v>
      </c>
      <c r="K297" s="103" t="s">
        <v>2187</v>
      </c>
      <c r="L297" s="97" t="s">
        <v>2885</v>
      </c>
      <c r="M297" s="102">
        <v>526576.2277099546</v>
      </c>
      <c r="N297" s="102">
        <v>2832454.1218537143</v>
      </c>
      <c r="O297" s="99">
        <v>45233</v>
      </c>
      <c r="P297" s="93" t="s">
        <v>163</v>
      </c>
      <c r="Q297" s="102">
        <v>70</v>
      </c>
      <c r="R297" s="93">
        <v>70</v>
      </c>
      <c r="S297" s="106" t="s">
        <v>2212</v>
      </c>
    </row>
    <row r="298" spans="1:19" hidden="1">
      <c r="A298" s="94">
        <v>297</v>
      </c>
      <c r="B298" s="93">
        <v>4666</v>
      </c>
      <c r="C298" s="93">
        <v>195</v>
      </c>
      <c r="D298" s="93">
        <v>60</v>
      </c>
      <c r="E298" s="93" t="s">
        <v>498</v>
      </c>
      <c r="F298" s="93">
        <v>4</v>
      </c>
      <c r="G298" s="102" t="str">
        <f t="shared" si="0"/>
        <v>P050</v>
      </c>
      <c r="H298" s="94" t="s">
        <v>645</v>
      </c>
      <c r="I298" s="93">
        <v>50</v>
      </c>
      <c r="J298" s="103">
        <v>4</v>
      </c>
      <c r="K298" s="103" t="s">
        <v>2187</v>
      </c>
      <c r="L298" s="97" t="s">
        <v>2885</v>
      </c>
      <c r="M298" s="102">
        <v>526576.2277099546</v>
      </c>
      <c r="N298" s="102">
        <v>2832454.1218537143</v>
      </c>
      <c r="O298" s="99">
        <v>45233</v>
      </c>
      <c r="P298" s="93" t="s">
        <v>149</v>
      </c>
      <c r="Q298" s="102">
        <v>1</v>
      </c>
      <c r="R298" s="93">
        <v>1</v>
      </c>
      <c r="S298" s="106" t="s">
        <v>2212</v>
      </c>
    </row>
    <row r="299" spans="1:19" hidden="1">
      <c r="A299" s="94">
        <v>298</v>
      </c>
      <c r="B299" s="93">
        <v>4666</v>
      </c>
      <c r="C299" s="93">
        <v>195</v>
      </c>
      <c r="D299" s="93">
        <v>60</v>
      </c>
      <c r="E299" s="93" t="s">
        <v>498</v>
      </c>
      <c r="F299" s="93">
        <v>4</v>
      </c>
      <c r="G299" s="102" t="str">
        <f t="shared" si="0"/>
        <v>P050</v>
      </c>
      <c r="H299" s="94" t="s">
        <v>645</v>
      </c>
      <c r="I299" s="93">
        <v>50</v>
      </c>
      <c r="J299" s="103">
        <v>4</v>
      </c>
      <c r="K299" s="103" t="s">
        <v>2187</v>
      </c>
      <c r="L299" s="97" t="s">
        <v>2885</v>
      </c>
      <c r="M299" s="102">
        <v>526576.2277099546</v>
      </c>
      <c r="N299" s="102">
        <v>2832454.1218537143</v>
      </c>
      <c r="O299" s="99">
        <v>45233</v>
      </c>
      <c r="P299" s="93" t="s">
        <v>277</v>
      </c>
      <c r="Q299" s="93">
        <v>25</v>
      </c>
      <c r="R299" s="93">
        <v>25</v>
      </c>
      <c r="S299" s="106" t="s">
        <v>2212</v>
      </c>
    </row>
    <row r="300" spans="1:19" hidden="1">
      <c r="A300" s="94">
        <v>299</v>
      </c>
      <c r="B300" s="93">
        <v>4655</v>
      </c>
      <c r="C300" s="93">
        <v>184</v>
      </c>
      <c r="D300" s="93">
        <v>49</v>
      </c>
      <c r="E300" s="93" t="s">
        <v>498</v>
      </c>
      <c r="F300" s="93">
        <v>4</v>
      </c>
      <c r="G300" s="102" t="str">
        <f t="shared" si="0"/>
        <v>P050</v>
      </c>
      <c r="H300" s="94" t="s">
        <v>646</v>
      </c>
      <c r="I300" s="93">
        <v>50</v>
      </c>
      <c r="J300" s="103">
        <v>5</v>
      </c>
      <c r="K300" s="103" t="s">
        <v>2185</v>
      </c>
      <c r="L300" s="97" t="s">
        <v>2886</v>
      </c>
      <c r="M300" s="102">
        <v>526552.99642244447</v>
      </c>
      <c r="N300" s="102">
        <v>2832195.6009255196</v>
      </c>
      <c r="O300" s="99">
        <v>45233</v>
      </c>
      <c r="P300" s="93" t="s">
        <v>163</v>
      </c>
      <c r="Q300" s="102">
        <v>20</v>
      </c>
      <c r="R300" s="93">
        <v>20</v>
      </c>
      <c r="S300" s="106" t="s">
        <v>2212</v>
      </c>
    </row>
    <row r="301" spans="1:19" hidden="1">
      <c r="A301" s="94">
        <v>300</v>
      </c>
      <c r="B301" s="93">
        <v>4655</v>
      </c>
      <c r="C301" s="93">
        <v>184</v>
      </c>
      <c r="D301" s="93">
        <v>49</v>
      </c>
      <c r="E301" s="93" t="s">
        <v>498</v>
      </c>
      <c r="F301" s="93">
        <v>4</v>
      </c>
      <c r="G301" s="102" t="str">
        <f t="shared" si="0"/>
        <v>P050</v>
      </c>
      <c r="H301" s="94" t="s">
        <v>646</v>
      </c>
      <c r="I301" s="93">
        <v>50</v>
      </c>
      <c r="J301" s="103">
        <v>5</v>
      </c>
      <c r="K301" s="103" t="s">
        <v>2185</v>
      </c>
      <c r="L301" s="97" t="s">
        <v>2886</v>
      </c>
      <c r="M301" s="102">
        <v>526552.99642244447</v>
      </c>
      <c r="N301" s="102">
        <v>2832195.6009255196</v>
      </c>
      <c r="O301" s="99">
        <v>45233</v>
      </c>
      <c r="P301" s="93" t="s">
        <v>173</v>
      </c>
      <c r="Q301" s="102">
        <v>10</v>
      </c>
      <c r="R301" s="93">
        <v>10</v>
      </c>
      <c r="S301" s="106" t="s">
        <v>2212</v>
      </c>
    </row>
    <row r="302" spans="1:19" hidden="1">
      <c r="A302" s="94">
        <v>301</v>
      </c>
      <c r="B302" s="93">
        <v>4656</v>
      </c>
      <c r="C302" s="93">
        <v>185</v>
      </c>
      <c r="D302" s="93">
        <v>50</v>
      </c>
      <c r="E302" s="93" t="s">
        <v>498</v>
      </c>
      <c r="F302" s="93">
        <v>4</v>
      </c>
      <c r="G302" s="102" t="str">
        <f t="shared" si="0"/>
        <v>P050</v>
      </c>
      <c r="H302" s="94" t="s">
        <v>647</v>
      </c>
      <c r="I302" s="93">
        <v>50</v>
      </c>
      <c r="J302" s="103">
        <v>5</v>
      </c>
      <c r="K302" s="103" t="s">
        <v>2186</v>
      </c>
      <c r="L302" s="97" t="s">
        <v>2887</v>
      </c>
      <c r="M302" s="102">
        <v>526582.9402394573</v>
      </c>
      <c r="N302" s="102">
        <v>2832195.6009255196</v>
      </c>
      <c r="O302" s="99">
        <v>45233</v>
      </c>
      <c r="P302" s="93" t="s">
        <v>217</v>
      </c>
      <c r="Q302" s="102">
        <v>20</v>
      </c>
      <c r="R302" s="93">
        <v>20</v>
      </c>
      <c r="S302" s="106" t="s">
        <v>2212</v>
      </c>
    </row>
    <row r="303" spans="1:19" hidden="1">
      <c r="A303" s="94">
        <v>302</v>
      </c>
      <c r="B303" s="93">
        <v>4656</v>
      </c>
      <c r="C303" s="93">
        <v>185</v>
      </c>
      <c r="D303" s="93">
        <v>50</v>
      </c>
      <c r="E303" s="93" t="s">
        <v>498</v>
      </c>
      <c r="F303" s="93">
        <v>4</v>
      </c>
      <c r="G303" s="102" t="str">
        <f t="shared" si="0"/>
        <v>P050</v>
      </c>
      <c r="H303" s="94" t="s">
        <v>647</v>
      </c>
      <c r="I303" s="93">
        <v>50</v>
      </c>
      <c r="J303" s="103">
        <v>5</v>
      </c>
      <c r="K303" s="103" t="s">
        <v>2186</v>
      </c>
      <c r="L303" s="97" t="s">
        <v>2887</v>
      </c>
      <c r="M303" s="102">
        <v>526582.9402394573</v>
      </c>
      <c r="N303" s="102">
        <v>2832195.6009255196</v>
      </c>
      <c r="O303" s="99">
        <v>45233</v>
      </c>
      <c r="P303" s="93" t="s">
        <v>173</v>
      </c>
      <c r="Q303" s="102">
        <v>25</v>
      </c>
      <c r="R303" s="93">
        <v>25</v>
      </c>
      <c r="S303" s="106" t="s">
        <v>2212</v>
      </c>
    </row>
    <row r="304" spans="1:19" hidden="1">
      <c r="A304" s="94">
        <v>303</v>
      </c>
      <c r="B304" s="93">
        <v>4656</v>
      </c>
      <c r="C304" s="93">
        <v>185</v>
      </c>
      <c r="D304" s="93">
        <v>50</v>
      </c>
      <c r="E304" s="93" t="s">
        <v>498</v>
      </c>
      <c r="F304" s="93">
        <v>4</v>
      </c>
      <c r="G304" s="102" t="str">
        <f t="shared" si="0"/>
        <v>P050</v>
      </c>
      <c r="H304" s="94" t="s">
        <v>647</v>
      </c>
      <c r="I304" s="93">
        <v>50</v>
      </c>
      <c r="J304" s="103">
        <v>5</v>
      </c>
      <c r="K304" s="103" t="s">
        <v>2186</v>
      </c>
      <c r="L304" s="97" t="s">
        <v>2887</v>
      </c>
      <c r="M304" s="102">
        <v>526582.9402394573</v>
      </c>
      <c r="N304" s="102">
        <v>2832195.6009255196</v>
      </c>
      <c r="O304" s="99">
        <v>45233</v>
      </c>
      <c r="P304" s="93" t="s">
        <v>223</v>
      </c>
      <c r="Q304" s="93">
        <v>1</v>
      </c>
      <c r="R304" s="93">
        <v>1</v>
      </c>
      <c r="S304" s="106" t="s">
        <v>2212</v>
      </c>
    </row>
    <row r="305" spans="1:19" hidden="1">
      <c r="A305" s="94">
        <v>304</v>
      </c>
      <c r="B305" s="93">
        <v>4657</v>
      </c>
      <c r="C305" s="93">
        <v>186</v>
      </c>
      <c r="D305" s="93">
        <v>51</v>
      </c>
      <c r="E305" s="93" t="s">
        <v>498</v>
      </c>
      <c r="F305" s="93">
        <v>4</v>
      </c>
      <c r="G305" s="102" t="str">
        <f t="shared" si="0"/>
        <v>P050</v>
      </c>
      <c r="H305" s="94" t="s">
        <v>648</v>
      </c>
      <c r="I305" s="93">
        <v>50</v>
      </c>
      <c r="J305" s="103">
        <v>5</v>
      </c>
      <c r="K305" s="103" t="s">
        <v>2187</v>
      </c>
      <c r="L305" s="97" t="s">
        <v>2888</v>
      </c>
      <c r="M305" s="102">
        <v>526552.99642244447</v>
      </c>
      <c r="N305" s="102">
        <v>2832230.1058833576</v>
      </c>
      <c r="O305" s="99">
        <v>45233</v>
      </c>
      <c r="P305" s="93" t="s">
        <v>163</v>
      </c>
      <c r="Q305" s="102">
        <v>65</v>
      </c>
      <c r="R305" s="93">
        <v>65</v>
      </c>
      <c r="S305" s="106" t="s">
        <v>2212</v>
      </c>
    </row>
    <row r="306" spans="1:19" hidden="1">
      <c r="A306" s="94">
        <v>305</v>
      </c>
      <c r="B306" s="93">
        <v>4657</v>
      </c>
      <c r="C306" s="93">
        <v>186</v>
      </c>
      <c r="D306" s="93">
        <v>51</v>
      </c>
      <c r="E306" s="93" t="s">
        <v>498</v>
      </c>
      <c r="F306" s="93">
        <v>4</v>
      </c>
      <c r="G306" s="102" t="str">
        <f t="shared" si="0"/>
        <v>P050</v>
      </c>
      <c r="H306" s="94" t="s">
        <v>648</v>
      </c>
      <c r="I306" s="93">
        <v>50</v>
      </c>
      <c r="J306" s="103">
        <v>5</v>
      </c>
      <c r="K306" s="103" t="s">
        <v>2187</v>
      </c>
      <c r="L306" s="97" t="s">
        <v>2888</v>
      </c>
      <c r="M306" s="102">
        <v>526552.99642244447</v>
      </c>
      <c r="N306" s="102">
        <v>2832230.1058833576</v>
      </c>
      <c r="O306" s="99">
        <v>45233</v>
      </c>
      <c r="P306" s="93" t="s">
        <v>165</v>
      </c>
      <c r="Q306" s="102">
        <v>1</v>
      </c>
      <c r="R306" s="93">
        <v>1</v>
      </c>
      <c r="S306" s="106" t="s">
        <v>2212</v>
      </c>
    </row>
    <row r="307" spans="1:19" hidden="1">
      <c r="A307" s="94">
        <v>306</v>
      </c>
      <c r="B307" s="93">
        <v>4657</v>
      </c>
      <c r="C307" s="93">
        <v>186</v>
      </c>
      <c r="D307" s="93">
        <v>51</v>
      </c>
      <c r="E307" s="93" t="s">
        <v>498</v>
      </c>
      <c r="F307" s="93">
        <v>4</v>
      </c>
      <c r="G307" s="102" t="str">
        <f t="shared" si="0"/>
        <v>P050</v>
      </c>
      <c r="H307" s="94" t="s">
        <v>648</v>
      </c>
      <c r="I307" s="93">
        <v>50</v>
      </c>
      <c r="J307" s="103">
        <v>5</v>
      </c>
      <c r="K307" s="103" t="s">
        <v>2187</v>
      </c>
      <c r="L307" s="97" t="s">
        <v>2888</v>
      </c>
      <c r="M307" s="102">
        <v>526552.99642244447</v>
      </c>
      <c r="N307" s="102">
        <v>2832230.1058833576</v>
      </c>
      <c r="O307" s="99">
        <v>45233</v>
      </c>
      <c r="P307" s="93" t="s">
        <v>149</v>
      </c>
      <c r="Q307" s="93">
        <v>1</v>
      </c>
      <c r="R307" s="93">
        <v>1</v>
      </c>
      <c r="S307" s="106" t="s">
        <v>2212</v>
      </c>
    </row>
    <row r="308" spans="1:19" hidden="1">
      <c r="A308" s="94">
        <v>307</v>
      </c>
      <c r="B308" s="93">
        <v>4637</v>
      </c>
      <c r="C308" s="93">
        <v>166</v>
      </c>
      <c r="D308" s="93">
        <v>31</v>
      </c>
      <c r="E308" s="93" t="s">
        <v>498</v>
      </c>
      <c r="F308" s="93">
        <v>4</v>
      </c>
      <c r="G308" s="102" t="str">
        <f t="shared" si="0"/>
        <v>P050</v>
      </c>
      <c r="H308" s="94" t="s">
        <v>649</v>
      </c>
      <c r="I308" s="93">
        <v>50</v>
      </c>
      <c r="J308" s="103">
        <v>6</v>
      </c>
      <c r="K308" s="103" t="s">
        <v>2185</v>
      </c>
      <c r="L308" s="97" t="s">
        <v>2889</v>
      </c>
      <c r="M308" s="102">
        <v>527360.45606985199</v>
      </c>
      <c r="N308" s="102">
        <v>2832403.5766968718</v>
      </c>
      <c r="O308" s="99">
        <v>45233</v>
      </c>
      <c r="P308" s="93" t="s">
        <v>163</v>
      </c>
      <c r="Q308" s="102">
        <v>50</v>
      </c>
      <c r="R308" s="93">
        <v>50</v>
      </c>
      <c r="S308" s="106" t="s">
        <v>2212</v>
      </c>
    </row>
    <row r="309" spans="1:19" hidden="1">
      <c r="A309" s="94">
        <v>308</v>
      </c>
      <c r="B309" s="93">
        <v>4637</v>
      </c>
      <c r="C309" s="93">
        <v>166</v>
      </c>
      <c r="D309" s="93">
        <v>31</v>
      </c>
      <c r="E309" s="93" t="s">
        <v>498</v>
      </c>
      <c r="F309" s="93">
        <v>4</v>
      </c>
      <c r="G309" s="102" t="str">
        <f t="shared" si="0"/>
        <v>P050</v>
      </c>
      <c r="H309" s="94" t="s">
        <v>649</v>
      </c>
      <c r="I309" s="93">
        <v>50</v>
      </c>
      <c r="J309" s="103">
        <v>6</v>
      </c>
      <c r="K309" s="103" t="s">
        <v>2185</v>
      </c>
      <c r="L309" s="97" t="s">
        <v>2889</v>
      </c>
      <c r="M309" s="102">
        <v>527360.45606985199</v>
      </c>
      <c r="N309" s="102">
        <v>2832403.5766968718</v>
      </c>
      <c r="O309" s="99">
        <v>45233</v>
      </c>
      <c r="P309" s="93" t="s">
        <v>255</v>
      </c>
      <c r="Q309" s="102">
        <v>3</v>
      </c>
      <c r="R309" s="93">
        <v>3</v>
      </c>
      <c r="S309" s="106" t="s">
        <v>2212</v>
      </c>
    </row>
    <row r="310" spans="1:19" hidden="1">
      <c r="A310" s="94">
        <v>309</v>
      </c>
      <c r="B310" s="93">
        <v>4637</v>
      </c>
      <c r="C310" s="93">
        <v>166</v>
      </c>
      <c r="D310" s="93">
        <v>31</v>
      </c>
      <c r="E310" s="93" t="s">
        <v>498</v>
      </c>
      <c r="F310" s="93">
        <v>4</v>
      </c>
      <c r="G310" s="102" t="str">
        <f t="shared" si="0"/>
        <v>P050</v>
      </c>
      <c r="H310" s="94" t="s">
        <v>649</v>
      </c>
      <c r="I310" s="93">
        <v>50</v>
      </c>
      <c r="J310" s="103">
        <v>6</v>
      </c>
      <c r="K310" s="103" t="s">
        <v>2185</v>
      </c>
      <c r="L310" s="97" t="s">
        <v>2889</v>
      </c>
      <c r="M310" s="102">
        <v>527360.45606985199</v>
      </c>
      <c r="N310" s="102">
        <v>2832403.5766968718</v>
      </c>
      <c r="O310" s="99">
        <v>45233</v>
      </c>
      <c r="P310" s="93" t="s">
        <v>231</v>
      </c>
      <c r="Q310" s="93">
        <v>5</v>
      </c>
      <c r="R310" s="93">
        <v>5</v>
      </c>
      <c r="S310" s="106" t="s">
        <v>2212</v>
      </c>
    </row>
    <row r="311" spans="1:19" hidden="1">
      <c r="A311" s="94">
        <v>310</v>
      </c>
      <c r="B311" s="93">
        <v>4638</v>
      </c>
      <c r="C311" s="93">
        <v>167</v>
      </c>
      <c r="D311" s="93">
        <v>32</v>
      </c>
      <c r="E311" s="93" t="s">
        <v>498</v>
      </c>
      <c r="F311" s="93">
        <v>4</v>
      </c>
      <c r="G311" s="102" t="str">
        <f t="shared" si="0"/>
        <v>P050</v>
      </c>
      <c r="H311" s="94" t="s">
        <v>650</v>
      </c>
      <c r="I311" s="93">
        <v>50</v>
      </c>
      <c r="J311" s="103">
        <v>6</v>
      </c>
      <c r="K311" s="103" t="s">
        <v>2186</v>
      </c>
      <c r="L311" s="97" t="s">
        <v>2890</v>
      </c>
      <c r="M311" s="102">
        <v>527385.42900125543</v>
      </c>
      <c r="N311" s="102">
        <v>2832403.5766968718</v>
      </c>
      <c r="O311" s="99">
        <v>45233</v>
      </c>
      <c r="P311" s="93" t="s">
        <v>163</v>
      </c>
      <c r="Q311" s="102">
        <v>50</v>
      </c>
      <c r="R311" s="93">
        <v>50</v>
      </c>
      <c r="S311" s="106" t="s">
        <v>2212</v>
      </c>
    </row>
    <row r="312" spans="1:19" hidden="1">
      <c r="A312" s="94">
        <v>311</v>
      </c>
      <c r="B312" s="93">
        <v>4638</v>
      </c>
      <c r="C312" s="93">
        <v>167</v>
      </c>
      <c r="D312" s="93">
        <v>32</v>
      </c>
      <c r="E312" s="93" t="s">
        <v>498</v>
      </c>
      <c r="F312" s="93">
        <v>4</v>
      </c>
      <c r="G312" s="102" t="str">
        <f t="shared" si="0"/>
        <v>P050</v>
      </c>
      <c r="H312" s="94" t="s">
        <v>650</v>
      </c>
      <c r="I312" s="93">
        <v>50</v>
      </c>
      <c r="J312" s="103">
        <v>6</v>
      </c>
      <c r="K312" s="103" t="s">
        <v>2186</v>
      </c>
      <c r="L312" s="97" t="s">
        <v>2890</v>
      </c>
      <c r="M312" s="102">
        <v>527385.42900125543</v>
      </c>
      <c r="N312" s="102">
        <v>2832403.5766968718</v>
      </c>
      <c r="O312" s="99">
        <v>45233</v>
      </c>
      <c r="P312" s="93" t="s">
        <v>231</v>
      </c>
      <c r="Q312" s="102">
        <v>2</v>
      </c>
      <c r="R312" s="93">
        <v>2</v>
      </c>
      <c r="S312" s="106" t="s">
        <v>2212</v>
      </c>
    </row>
    <row r="313" spans="1:19" hidden="1">
      <c r="A313" s="94">
        <v>312</v>
      </c>
      <c r="B313" s="93">
        <v>4639</v>
      </c>
      <c r="C313" s="93">
        <v>168</v>
      </c>
      <c r="D313" s="93">
        <v>33</v>
      </c>
      <c r="E313" s="93" t="s">
        <v>498</v>
      </c>
      <c r="F313" s="93">
        <v>4</v>
      </c>
      <c r="G313" s="102" t="str">
        <f t="shared" si="0"/>
        <v>P050</v>
      </c>
      <c r="H313" s="94" t="s">
        <v>651</v>
      </c>
      <c r="I313" s="93">
        <v>50</v>
      </c>
      <c r="J313" s="103">
        <v>6</v>
      </c>
      <c r="K313" s="103" t="s">
        <v>2187</v>
      </c>
      <c r="L313" s="97" t="s">
        <v>2332</v>
      </c>
      <c r="M313" s="102">
        <v>527360.45606985199</v>
      </c>
      <c r="N313" s="102">
        <v>2832413.2009257087</v>
      </c>
      <c r="O313" s="99">
        <v>45233</v>
      </c>
      <c r="P313" s="93" t="s">
        <v>163</v>
      </c>
      <c r="Q313" s="102">
        <v>65</v>
      </c>
      <c r="R313" s="93">
        <v>65</v>
      </c>
      <c r="S313" s="106" t="s">
        <v>2212</v>
      </c>
    </row>
    <row r="314" spans="1:19" hidden="1">
      <c r="A314" s="94">
        <v>313</v>
      </c>
      <c r="B314" s="93">
        <v>4639</v>
      </c>
      <c r="C314" s="93">
        <v>168</v>
      </c>
      <c r="D314" s="93">
        <v>33</v>
      </c>
      <c r="E314" s="93" t="s">
        <v>498</v>
      </c>
      <c r="F314" s="93">
        <v>4</v>
      </c>
      <c r="G314" s="102" t="str">
        <f t="shared" si="0"/>
        <v>P050</v>
      </c>
      <c r="H314" s="94" t="s">
        <v>651</v>
      </c>
      <c r="I314" s="93">
        <v>50</v>
      </c>
      <c r="J314" s="103">
        <v>6</v>
      </c>
      <c r="K314" s="103" t="s">
        <v>2187</v>
      </c>
      <c r="L314" s="97" t="s">
        <v>2332</v>
      </c>
      <c r="M314" s="102">
        <v>527360.45606985199</v>
      </c>
      <c r="N314" s="102">
        <v>2832413.2009257087</v>
      </c>
      <c r="O314" s="99">
        <v>45233</v>
      </c>
      <c r="P314" s="93" t="s">
        <v>255</v>
      </c>
      <c r="Q314" s="102">
        <v>5</v>
      </c>
      <c r="R314" s="93">
        <v>5</v>
      </c>
      <c r="S314" s="106" t="s">
        <v>2212</v>
      </c>
    </row>
    <row r="315" spans="1:19" hidden="1">
      <c r="A315" s="94">
        <v>314</v>
      </c>
      <c r="B315" s="93">
        <v>4639</v>
      </c>
      <c r="C315" s="93">
        <v>168</v>
      </c>
      <c r="D315" s="93">
        <v>33</v>
      </c>
      <c r="E315" s="93" t="s">
        <v>498</v>
      </c>
      <c r="F315" s="93">
        <v>4</v>
      </c>
      <c r="G315" s="102" t="str">
        <f t="shared" si="0"/>
        <v>P050</v>
      </c>
      <c r="H315" s="94" t="s">
        <v>651</v>
      </c>
      <c r="I315" s="93">
        <v>50</v>
      </c>
      <c r="J315" s="103">
        <v>6</v>
      </c>
      <c r="K315" s="103" t="s">
        <v>2187</v>
      </c>
      <c r="L315" s="97" t="s">
        <v>2332</v>
      </c>
      <c r="M315" s="102">
        <v>527360.45606985199</v>
      </c>
      <c r="N315" s="102">
        <v>2832413.2009257087</v>
      </c>
      <c r="O315" s="99">
        <v>45233</v>
      </c>
      <c r="P315" s="93" t="s">
        <v>231</v>
      </c>
      <c r="Q315" s="93">
        <v>2</v>
      </c>
      <c r="R315" s="93">
        <v>2</v>
      </c>
      <c r="S315" s="106" t="s">
        <v>2212</v>
      </c>
    </row>
    <row r="316" spans="1:19" hidden="1">
      <c r="A316" s="94">
        <v>315</v>
      </c>
      <c r="B316" s="116">
        <v>4639</v>
      </c>
      <c r="C316" s="116">
        <v>168</v>
      </c>
      <c r="D316" s="116">
        <v>33</v>
      </c>
      <c r="E316" s="116" t="s">
        <v>498</v>
      </c>
      <c r="F316" s="116">
        <v>4</v>
      </c>
      <c r="G316" s="107" t="s">
        <v>462</v>
      </c>
      <c r="H316" s="119" t="s">
        <v>651</v>
      </c>
      <c r="I316" s="116">
        <v>50</v>
      </c>
      <c r="J316" s="121">
        <v>6</v>
      </c>
      <c r="K316" s="121" t="s">
        <v>2187</v>
      </c>
      <c r="L316" s="97" t="s">
        <v>2332</v>
      </c>
      <c r="M316" s="107">
        <v>527360.5</v>
      </c>
      <c r="N316" s="107">
        <v>2832413</v>
      </c>
      <c r="O316" s="120">
        <v>45233</v>
      </c>
      <c r="P316" s="93" t="s">
        <v>191</v>
      </c>
      <c r="Q316" s="93">
        <v>1</v>
      </c>
      <c r="R316" s="93">
        <v>1</v>
      </c>
      <c r="S316" s="106" t="s">
        <v>2212</v>
      </c>
    </row>
    <row r="317" spans="1:19" hidden="1">
      <c r="A317" s="94">
        <v>316</v>
      </c>
      <c r="B317" s="93">
        <v>4640</v>
      </c>
      <c r="C317" s="93">
        <v>169</v>
      </c>
      <c r="D317" s="93">
        <v>34</v>
      </c>
      <c r="E317" s="93" t="s">
        <v>498</v>
      </c>
      <c r="F317" s="93">
        <v>4</v>
      </c>
      <c r="G317" s="102" t="str">
        <f t="shared" ref="G317:G325" si="1">CONCATENATE("P0", $I317)</f>
        <v>P050</v>
      </c>
      <c r="H317" s="94" t="s">
        <v>652</v>
      </c>
      <c r="I317" s="93">
        <v>50</v>
      </c>
      <c r="J317" s="103">
        <v>7</v>
      </c>
      <c r="K317" s="103" t="s">
        <v>2185</v>
      </c>
      <c r="L317" s="97" t="s">
        <v>2891</v>
      </c>
      <c r="M317" s="102">
        <v>527439.5083354247</v>
      </c>
      <c r="N317" s="102">
        <v>2832413.2610406433</v>
      </c>
      <c r="O317" s="99">
        <v>45233</v>
      </c>
      <c r="P317" s="93" t="s">
        <v>163</v>
      </c>
      <c r="Q317" s="102">
        <v>90</v>
      </c>
      <c r="R317" s="93">
        <v>90</v>
      </c>
      <c r="S317" s="106" t="s">
        <v>2212</v>
      </c>
    </row>
    <row r="318" spans="1:19" hidden="1">
      <c r="A318" s="94">
        <v>317</v>
      </c>
      <c r="B318" s="93">
        <v>4640</v>
      </c>
      <c r="C318" s="93">
        <v>169</v>
      </c>
      <c r="D318" s="93">
        <v>34</v>
      </c>
      <c r="E318" s="93" t="s">
        <v>498</v>
      </c>
      <c r="F318" s="93">
        <v>4</v>
      </c>
      <c r="G318" s="102" t="str">
        <f t="shared" si="1"/>
        <v>P050</v>
      </c>
      <c r="H318" s="94" t="s">
        <v>652</v>
      </c>
      <c r="I318" s="93">
        <v>50</v>
      </c>
      <c r="J318" s="103">
        <v>7</v>
      </c>
      <c r="K318" s="103" t="s">
        <v>2185</v>
      </c>
      <c r="L318" s="97" t="s">
        <v>2891</v>
      </c>
      <c r="M318" s="102">
        <v>527439.5083354247</v>
      </c>
      <c r="N318" s="102">
        <v>2832413.2610406433</v>
      </c>
      <c r="O318" s="99">
        <v>45233</v>
      </c>
      <c r="P318" s="93" t="s">
        <v>153</v>
      </c>
      <c r="Q318" s="102">
        <v>3</v>
      </c>
      <c r="R318" s="93">
        <v>3</v>
      </c>
      <c r="S318" s="106" t="s">
        <v>2212</v>
      </c>
    </row>
    <row r="319" spans="1:19" hidden="1">
      <c r="A319" s="94">
        <v>318</v>
      </c>
      <c r="B319" s="93">
        <v>4640</v>
      </c>
      <c r="C319" s="93">
        <v>169</v>
      </c>
      <c r="D319" s="93">
        <v>34</v>
      </c>
      <c r="E319" s="93" t="s">
        <v>498</v>
      </c>
      <c r="F319" s="93">
        <v>4</v>
      </c>
      <c r="G319" s="102" t="str">
        <f t="shared" si="1"/>
        <v>P050</v>
      </c>
      <c r="H319" s="94" t="s">
        <v>652</v>
      </c>
      <c r="I319" s="93">
        <v>50</v>
      </c>
      <c r="J319" s="103">
        <v>7</v>
      </c>
      <c r="K319" s="103" t="s">
        <v>2185</v>
      </c>
      <c r="L319" s="97" t="s">
        <v>2891</v>
      </c>
      <c r="M319" s="102">
        <v>527439.5083354247</v>
      </c>
      <c r="N319" s="102">
        <v>2832413.2610406433</v>
      </c>
      <c r="O319" s="99">
        <v>45233</v>
      </c>
      <c r="P319" s="93" t="s">
        <v>195</v>
      </c>
      <c r="Q319" s="93">
        <v>1</v>
      </c>
      <c r="R319" s="93">
        <v>1</v>
      </c>
      <c r="S319" s="106" t="s">
        <v>2212</v>
      </c>
    </row>
    <row r="320" spans="1:19" hidden="1">
      <c r="A320" s="94">
        <v>319</v>
      </c>
      <c r="B320" s="93">
        <v>4641</v>
      </c>
      <c r="C320" s="93">
        <v>170</v>
      </c>
      <c r="D320" s="93">
        <v>35</v>
      </c>
      <c r="E320" s="93" t="s">
        <v>498</v>
      </c>
      <c r="F320" s="93">
        <v>4</v>
      </c>
      <c r="G320" s="102" t="str">
        <f t="shared" si="1"/>
        <v>P050</v>
      </c>
      <c r="H320" s="94" t="s">
        <v>653</v>
      </c>
      <c r="I320" s="93">
        <v>50</v>
      </c>
      <c r="J320" s="103">
        <v>7</v>
      </c>
      <c r="K320" s="103" t="s">
        <v>2186</v>
      </c>
      <c r="L320" s="97" t="s">
        <v>2892</v>
      </c>
      <c r="M320" s="102">
        <v>527444.18203654618</v>
      </c>
      <c r="N320" s="102">
        <v>2832413.2610406433</v>
      </c>
      <c r="O320" s="99">
        <v>45233</v>
      </c>
      <c r="P320" s="93" t="s">
        <v>163</v>
      </c>
      <c r="Q320" s="102">
        <v>65</v>
      </c>
      <c r="R320" s="93">
        <v>65</v>
      </c>
      <c r="S320" s="106" t="s">
        <v>2212</v>
      </c>
    </row>
    <row r="321" spans="1:19" hidden="1">
      <c r="A321" s="94">
        <v>320</v>
      </c>
      <c r="B321" s="93">
        <v>4641</v>
      </c>
      <c r="C321" s="93">
        <v>170</v>
      </c>
      <c r="D321" s="93">
        <v>35</v>
      </c>
      <c r="E321" s="93" t="s">
        <v>498</v>
      </c>
      <c r="F321" s="93">
        <v>4</v>
      </c>
      <c r="G321" s="102" t="str">
        <f t="shared" si="1"/>
        <v>P050</v>
      </c>
      <c r="H321" s="94" t="s">
        <v>653</v>
      </c>
      <c r="I321" s="93">
        <v>50</v>
      </c>
      <c r="J321" s="103">
        <v>7</v>
      </c>
      <c r="K321" s="103" t="s">
        <v>2186</v>
      </c>
      <c r="L321" s="97" t="s">
        <v>2892</v>
      </c>
      <c r="M321" s="102">
        <v>527444.18203654618</v>
      </c>
      <c r="N321" s="102">
        <v>2832413.2610406433</v>
      </c>
      <c r="O321" s="99">
        <v>45233</v>
      </c>
      <c r="P321" s="93" t="s">
        <v>153</v>
      </c>
      <c r="Q321" s="102">
        <v>3</v>
      </c>
      <c r="R321" s="93">
        <v>3</v>
      </c>
      <c r="S321" s="106" t="s">
        <v>2212</v>
      </c>
    </row>
    <row r="322" spans="1:19" hidden="1">
      <c r="A322" s="94">
        <v>321</v>
      </c>
      <c r="B322" s="93">
        <v>4642</v>
      </c>
      <c r="C322" s="93">
        <v>171</v>
      </c>
      <c r="D322" s="93">
        <v>36</v>
      </c>
      <c r="E322" s="93" t="s">
        <v>498</v>
      </c>
      <c r="F322" s="93">
        <v>4</v>
      </c>
      <c r="G322" s="102" t="str">
        <f t="shared" si="1"/>
        <v>P050</v>
      </c>
      <c r="H322" s="94" t="s">
        <v>654</v>
      </c>
      <c r="I322" s="93">
        <v>50</v>
      </c>
      <c r="J322" s="103">
        <v>7</v>
      </c>
      <c r="K322" s="103" t="s">
        <v>2187</v>
      </c>
      <c r="L322" s="97" t="s">
        <v>2893</v>
      </c>
      <c r="M322" s="102">
        <v>527439.5083354247</v>
      </c>
      <c r="N322" s="102">
        <v>2832447.6339558526</v>
      </c>
      <c r="O322" s="99">
        <v>45233</v>
      </c>
      <c r="P322" s="93" t="s">
        <v>163</v>
      </c>
      <c r="Q322" s="102">
        <v>100</v>
      </c>
      <c r="R322" s="93">
        <v>100</v>
      </c>
      <c r="S322" s="106" t="s">
        <v>2212</v>
      </c>
    </row>
    <row r="323" spans="1:19" hidden="1">
      <c r="A323" s="94">
        <v>322</v>
      </c>
      <c r="B323" s="93">
        <v>4643</v>
      </c>
      <c r="C323" s="93">
        <v>172</v>
      </c>
      <c r="D323" s="93">
        <v>37</v>
      </c>
      <c r="E323" s="93" t="s">
        <v>498</v>
      </c>
      <c r="F323" s="93">
        <v>4</v>
      </c>
      <c r="G323" s="102" t="str">
        <f t="shared" si="1"/>
        <v>P050</v>
      </c>
      <c r="H323" s="94" t="s">
        <v>655</v>
      </c>
      <c r="I323" s="93">
        <v>50</v>
      </c>
      <c r="J323" s="103">
        <v>8</v>
      </c>
      <c r="K323" s="103" t="s">
        <v>2185</v>
      </c>
      <c r="L323" s="97" t="s">
        <v>2333</v>
      </c>
      <c r="M323" s="102">
        <v>527364.52644846821</v>
      </c>
      <c r="N323" s="102">
        <v>2832345.1910254303</v>
      </c>
      <c r="O323" s="99">
        <v>45233</v>
      </c>
      <c r="P323" s="93" t="s">
        <v>163</v>
      </c>
      <c r="Q323" s="102">
        <v>60</v>
      </c>
      <c r="R323" s="93">
        <v>60</v>
      </c>
      <c r="S323" s="106" t="s">
        <v>2212</v>
      </c>
    </row>
    <row r="324" spans="1:19" hidden="1">
      <c r="A324" s="94">
        <v>323</v>
      </c>
      <c r="B324" s="93">
        <v>4643</v>
      </c>
      <c r="C324" s="93">
        <v>172</v>
      </c>
      <c r="D324" s="93">
        <v>37</v>
      </c>
      <c r="E324" s="93" t="s">
        <v>498</v>
      </c>
      <c r="F324" s="93">
        <v>4</v>
      </c>
      <c r="G324" s="102" t="str">
        <f t="shared" si="1"/>
        <v>P050</v>
      </c>
      <c r="H324" s="94" t="s">
        <v>655</v>
      </c>
      <c r="I324" s="93">
        <v>50</v>
      </c>
      <c r="J324" s="103">
        <v>8</v>
      </c>
      <c r="K324" s="103" t="s">
        <v>2185</v>
      </c>
      <c r="L324" s="97" t="s">
        <v>2333</v>
      </c>
      <c r="M324" s="102">
        <v>527364.52644846821</v>
      </c>
      <c r="N324" s="102">
        <v>2832345.1910254303</v>
      </c>
      <c r="O324" s="99">
        <v>45233</v>
      </c>
      <c r="P324" s="93" t="s">
        <v>231</v>
      </c>
      <c r="Q324" s="102">
        <v>10</v>
      </c>
      <c r="R324" s="93">
        <v>10</v>
      </c>
      <c r="S324" s="106" t="s">
        <v>2212</v>
      </c>
    </row>
    <row r="325" spans="1:19" hidden="1">
      <c r="A325" s="94">
        <v>324</v>
      </c>
      <c r="B325" s="93">
        <v>4643</v>
      </c>
      <c r="C325" s="93">
        <v>172</v>
      </c>
      <c r="D325" s="93">
        <v>37</v>
      </c>
      <c r="E325" s="93" t="s">
        <v>498</v>
      </c>
      <c r="F325" s="93">
        <v>4</v>
      </c>
      <c r="G325" s="102" t="str">
        <f t="shared" si="1"/>
        <v>P050</v>
      </c>
      <c r="H325" s="94" t="s">
        <v>655</v>
      </c>
      <c r="I325" s="93">
        <v>50</v>
      </c>
      <c r="J325" s="103">
        <v>8</v>
      </c>
      <c r="K325" s="103" t="s">
        <v>2185</v>
      </c>
      <c r="L325" s="97" t="s">
        <v>2333</v>
      </c>
      <c r="M325" s="102">
        <v>527364.52644846821</v>
      </c>
      <c r="N325" s="102">
        <v>2832345.1910254303</v>
      </c>
      <c r="O325" s="99">
        <v>45233</v>
      </c>
      <c r="P325" s="93" t="s">
        <v>191</v>
      </c>
      <c r="Q325" s="93">
        <v>1</v>
      </c>
      <c r="R325" s="93">
        <v>1</v>
      </c>
      <c r="S325" s="106" t="s">
        <v>2212</v>
      </c>
    </row>
    <row r="326" spans="1:19" hidden="1">
      <c r="A326" s="94">
        <v>325</v>
      </c>
      <c r="B326" s="116">
        <v>4643</v>
      </c>
      <c r="C326" s="116">
        <v>172</v>
      </c>
      <c r="D326" s="116">
        <v>37</v>
      </c>
      <c r="E326" s="116" t="s">
        <v>498</v>
      </c>
      <c r="F326" s="116">
        <v>4</v>
      </c>
      <c r="G326" s="107" t="s">
        <v>462</v>
      </c>
      <c r="H326" s="119" t="s">
        <v>655</v>
      </c>
      <c r="I326" s="116">
        <v>50</v>
      </c>
      <c r="J326" s="121">
        <v>8</v>
      </c>
      <c r="K326" s="121" t="s">
        <v>2185</v>
      </c>
      <c r="L326" s="97" t="s">
        <v>2333</v>
      </c>
      <c r="M326" s="107">
        <v>527364.5</v>
      </c>
      <c r="N326" s="107">
        <v>2832345</v>
      </c>
      <c r="O326" s="120">
        <v>45233</v>
      </c>
      <c r="P326" s="93" t="s">
        <v>157</v>
      </c>
      <c r="Q326" s="93">
        <v>5</v>
      </c>
      <c r="R326" s="93">
        <v>5</v>
      </c>
      <c r="S326" s="106" t="s">
        <v>2212</v>
      </c>
    </row>
    <row r="327" spans="1:19" hidden="1">
      <c r="A327" s="94">
        <v>326</v>
      </c>
      <c r="B327" s="93">
        <v>4644</v>
      </c>
      <c r="C327" s="93">
        <v>173</v>
      </c>
      <c r="D327" s="93">
        <v>38</v>
      </c>
      <c r="E327" s="93" t="s">
        <v>498</v>
      </c>
      <c r="F327" s="93">
        <v>4</v>
      </c>
      <c r="G327" s="102" t="str">
        <f t="shared" ref="G327:G346" si="2">CONCATENATE("P0", $I327)</f>
        <v>P050</v>
      </c>
      <c r="H327" s="94" t="s">
        <v>656</v>
      </c>
      <c r="I327" s="93">
        <v>50</v>
      </c>
      <c r="J327" s="103">
        <v>8</v>
      </c>
      <c r="K327" s="103" t="s">
        <v>2186</v>
      </c>
      <c r="L327" s="97" t="s">
        <v>2894</v>
      </c>
      <c r="M327" s="102">
        <v>527394.61883597518</v>
      </c>
      <c r="N327" s="102">
        <v>2832345.1910254303</v>
      </c>
      <c r="O327" s="99">
        <v>45233</v>
      </c>
      <c r="P327" s="93" t="s">
        <v>163</v>
      </c>
      <c r="Q327" s="102">
        <v>90</v>
      </c>
      <c r="R327" s="93">
        <v>90</v>
      </c>
      <c r="S327" s="106" t="s">
        <v>2212</v>
      </c>
    </row>
    <row r="328" spans="1:19" hidden="1">
      <c r="A328" s="94">
        <v>327</v>
      </c>
      <c r="B328" s="93">
        <v>4645</v>
      </c>
      <c r="C328" s="93">
        <v>174</v>
      </c>
      <c r="D328" s="93">
        <v>39</v>
      </c>
      <c r="E328" s="93" t="s">
        <v>498</v>
      </c>
      <c r="F328" s="93">
        <v>4</v>
      </c>
      <c r="G328" s="102" t="str">
        <f t="shared" si="2"/>
        <v>P050</v>
      </c>
      <c r="H328" s="94" t="s">
        <v>657</v>
      </c>
      <c r="I328" s="93">
        <v>50</v>
      </c>
      <c r="J328" s="103">
        <v>8</v>
      </c>
      <c r="K328" s="103" t="s">
        <v>2187</v>
      </c>
      <c r="L328" s="97" t="s">
        <v>2895</v>
      </c>
      <c r="M328" s="102">
        <v>527364.52644846821</v>
      </c>
      <c r="N328" s="102">
        <v>2832364.0081762853</v>
      </c>
      <c r="O328" s="99">
        <v>45233</v>
      </c>
      <c r="P328" s="93" t="s">
        <v>163</v>
      </c>
      <c r="Q328" s="102">
        <v>75</v>
      </c>
      <c r="R328" s="93">
        <v>75</v>
      </c>
      <c r="S328" s="106" t="s">
        <v>2212</v>
      </c>
    </row>
    <row r="329" spans="1:19" hidden="1">
      <c r="A329" s="94">
        <v>328</v>
      </c>
      <c r="B329" s="93">
        <v>4634</v>
      </c>
      <c r="C329" s="93">
        <v>163</v>
      </c>
      <c r="D329" s="93">
        <v>28</v>
      </c>
      <c r="E329" s="93" t="s">
        <v>498</v>
      </c>
      <c r="F329" s="93">
        <v>4</v>
      </c>
      <c r="G329" s="102" t="str">
        <f t="shared" si="2"/>
        <v>P050</v>
      </c>
      <c r="H329" s="94" t="s">
        <v>658</v>
      </c>
      <c r="I329" s="93">
        <v>50</v>
      </c>
      <c r="J329" s="103">
        <v>9</v>
      </c>
      <c r="K329" s="103" t="s">
        <v>2185</v>
      </c>
      <c r="L329" s="97" t="s">
        <v>2896</v>
      </c>
      <c r="M329" s="102">
        <v>527434.96638461342</v>
      </c>
      <c r="N329" s="102">
        <v>2832542.3886343478</v>
      </c>
      <c r="O329" s="99">
        <v>45233</v>
      </c>
      <c r="P329" s="93" t="s">
        <v>163</v>
      </c>
      <c r="Q329" s="102">
        <v>65</v>
      </c>
      <c r="R329" s="93">
        <v>65</v>
      </c>
      <c r="S329" s="106" t="s">
        <v>2212</v>
      </c>
    </row>
    <row r="330" spans="1:19" hidden="1">
      <c r="A330" s="94">
        <v>329</v>
      </c>
      <c r="B330" s="93">
        <v>4635</v>
      </c>
      <c r="C330" s="93">
        <v>164</v>
      </c>
      <c r="D330" s="93">
        <v>29</v>
      </c>
      <c r="E330" s="93" t="s">
        <v>498</v>
      </c>
      <c r="F330" s="93">
        <v>4</v>
      </c>
      <c r="G330" s="102" t="str">
        <f t="shared" si="2"/>
        <v>P050</v>
      </c>
      <c r="H330" s="94" t="s">
        <v>659</v>
      </c>
      <c r="I330" s="93">
        <v>50</v>
      </c>
      <c r="J330" s="103">
        <v>9</v>
      </c>
      <c r="K330" s="103" t="s">
        <v>2186</v>
      </c>
      <c r="L330" s="97" t="s">
        <v>2897</v>
      </c>
      <c r="M330" s="102">
        <v>527458.92730570608</v>
      </c>
      <c r="N330" s="102">
        <v>2832542.3886343478</v>
      </c>
      <c r="O330" s="99">
        <v>45233</v>
      </c>
      <c r="P330" s="93" t="s">
        <v>163</v>
      </c>
      <c r="Q330" s="102">
        <v>70</v>
      </c>
      <c r="R330" s="93">
        <v>70</v>
      </c>
      <c r="S330" s="106" t="s">
        <v>2212</v>
      </c>
    </row>
    <row r="331" spans="1:19" hidden="1">
      <c r="A331" s="94">
        <v>330</v>
      </c>
      <c r="B331" s="93">
        <v>4636</v>
      </c>
      <c r="C331" s="93">
        <v>165</v>
      </c>
      <c r="D331" s="93">
        <v>30</v>
      </c>
      <c r="E331" s="93" t="s">
        <v>498</v>
      </c>
      <c r="F331" s="93">
        <v>4</v>
      </c>
      <c r="G331" s="102" t="str">
        <f t="shared" si="2"/>
        <v>P050</v>
      </c>
      <c r="H331" s="94" t="s">
        <v>660</v>
      </c>
      <c r="I331" s="93">
        <v>50</v>
      </c>
      <c r="J331" s="103">
        <v>9</v>
      </c>
      <c r="K331" s="103" t="s">
        <v>2187</v>
      </c>
      <c r="L331" s="97" t="s">
        <v>2898</v>
      </c>
      <c r="M331" s="102">
        <v>527434.96638461342</v>
      </c>
      <c r="N331" s="102">
        <v>2832576.6571146669</v>
      </c>
      <c r="O331" s="99">
        <v>45233</v>
      </c>
      <c r="P331" s="93" t="s">
        <v>163</v>
      </c>
      <c r="Q331" s="102">
        <v>50</v>
      </c>
      <c r="R331" s="93">
        <v>50</v>
      </c>
      <c r="S331" s="106" t="s">
        <v>2212</v>
      </c>
    </row>
    <row r="332" spans="1:19" hidden="1">
      <c r="A332" s="94">
        <v>331</v>
      </c>
      <c r="B332" s="93">
        <v>4636</v>
      </c>
      <c r="C332" s="93">
        <v>165</v>
      </c>
      <c r="D332" s="93">
        <v>30</v>
      </c>
      <c r="E332" s="93" t="s">
        <v>498</v>
      </c>
      <c r="F332" s="93">
        <v>4</v>
      </c>
      <c r="G332" s="102" t="str">
        <f t="shared" si="2"/>
        <v>P050</v>
      </c>
      <c r="H332" s="94" t="s">
        <v>660</v>
      </c>
      <c r="I332" s="93">
        <v>50</v>
      </c>
      <c r="J332" s="103">
        <v>9</v>
      </c>
      <c r="K332" s="103" t="s">
        <v>2187</v>
      </c>
      <c r="L332" s="97" t="s">
        <v>2898</v>
      </c>
      <c r="M332" s="102">
        <v>527434.96638461342</v>
      </c>
      <c r="N332" s="102">
        <v>2832576.6571146669</v>
      </c>
      <c r="O332" s="99">
        <v>45233</v>
      </c>
      <c r="P332" s="93" t="s">
        <v>281</v>
      </c>
      <c r="Q332" s="102">
        <v>5</v>
      </c>
      <c r="R332" s="93">
        <v>5</v>
      </c>
      <c r="S332" s="106" t="s">
        <v>2212</v>
      </c>
    </row>
    <row r="333" spans="1:19" hidden="1">
      <c r="A333" s="94">
        <v>332</v>
      </c>
      <c r="B333" s="93">
        <v>4636</v>
      </c>
      <c r="C333" s="93">
        <v>165</v>
      </c>
      <c r="D333" s="93">
        <v>30</v>
      </c>
      <c r="E333" s="93" t="s">
        <v>498</v>
      </c>
      <c r="F333" s="93">
        <v>4</v>
      </c>
      <c r="G333" s="102" t="str">
        <f t="shared" si="2"/>
        <v>P050</v>
      </c>
      <c r="H333" s="94" t="s">
        <v>660</v>
      </c>
      <c r="I333" s="93">
        <v>50</v>
      </c>
      <c r="J333" s="103">
        <v>9</v>
      </c>
      <c r="K333" s="103" t="s">
        <v>2187</v>
      </c>
      <c r="L333" s="97" t="s">
        <v>2898</v>
      </c>
      <c r="M333" s="102">
        <v>527434.96638461342</v>
      </c>
      <c r="N333" s="102">
        <v>2832576.6571146669</v>
      </c>
      <c r="O333" s="99">
        <v>45233</v>
      </c>
      <c r="P333" s="93" t="s">
        <v>195</v>
      </c>
      <c r="Q333" s="93">
        <v>1</v>
      </c>
      <c r="R333" s="93">
        <v>1</v>
      </c>
      <c r="S333" s="106" t="s">
        <v>2212</v>
      </c>
    </row>
    <row r="334" spans="1:19" hidden="1">
      <c r="A334" s="94">
        <v>333</v>
      </c>
      <c r="B334" s="93">
        <v>4649</v>
      </c>
      <c r="C334" s="93">
        <v>178</v>
      </c>
      <c r="D334" s="93">
        <v>43</v>
      </c>
      <c r="E334" s="93" t="s">
        <v>498</v>
      </c>
      <c r="F334" s="93">
        <v>4</v>
      </c>
      <c r="G334" s="102" t="str">
        <f t="shared" si="2"/>
        <v>P050</v>
      </c>
      <c r="H334" s="94" t="s">
        <v>661</v>
      </c>
      <c r="I334" s="93">
        <v>50</v>
      </c>
      <c r="J334" s="103">
        <v>12</v>
      </c>
      <c r="K334" s="103" t="s">
        <v>2185</v>
      </c>
      <c r="L334" s="97" t="s">
        <v>2899</v>
      </c>
      <c r="M334" s="102">
        <v>527481.1618487204</v>
      </c>
      <c r="N334" s="102">
        <v>2831559.8708339576</v>
      </c>
      <c r="O334" s="99">
        <v>45233</v>
      </c>
      <c r="P334" s="93" t="s">
        <v>217</v>
      </c>
      <c r="Q334" s="102">
        <v>5</v>
      </c>
      <c r="R334" s="93">
        <v>5</v>
      </c>
      <c r="S334" s="106" t="s">
        <v>2212</v>
      </c>
    </row>
    <row r="335" spans="1:19" hidden="1">
      <c r="A335" s="94">
        <v>334</v>
      </c>
      <c r="B335" s="93">
        <v>4649</v>
      </c>
      <c r="C335" s="93">
        <v>178</v>
      </c>
      <c r="D335" s="93">
        <v>43</v>
      </c>
      <c r="E335" s="93" t="s">
        <v>498</v>
      </c>
      <c r="F335" s="93">
        <v>4</v>
      </c>
      <c r="G335" s="102" t="str">
        <f t="shared" si="2"/>
        <v>P050</v>
      </c>
      <c r="H335" s="94" t="s">
        <v>661</v>
      </c>
      <c r="I335" s="93">
        <v>50</v>
      </c>
      <c r="J335" s="103">
        <v>12</v>
      </c>
      <c r="K335" s="103" t="s">
        <v>2185</v>
      </c>
      <c r="L335" s="97" t="s">
        <v>2899</v>
      </c>
      <c r="M335" s="102">
        <v>527481.1618487204</v>
      </c>
      <c r="N335" s="102">
        <v>2831559.8708339576</v>
      </c>
      <c r="O335" s="99">
        <v>45233</v>
      </c>
      <c r="P335" s="93" t="s">
        <v>173</v>
      </c>
      <c r="Q335" s="102">
        <v>2</v>
      </c>
      <c r="R335" s="93">
        <v>2</v>
      </c>
      <c r="S335" s="106" t="s">
        <v>2212</v>
      </c>
    </row>
    <row r="336" spans="1:19" hidden="1">
      <c r="A336" s="94">
        <v>335</v>
      </c>
      <c r="B336" s="93">
        <v>4650</v>
      </c>
      <c r="C336" s="93">
        <v>179</v>
      </c>
      <c r="D336" s="93">
        <v>44</v>
      </c>
      <c r="E336" s="93" t="s">
        <v>498</v>
      </c>
      <c r="F336" s="93">
        <v>4</v>
      </c>
      <c r="G336" s="102" t="str">
        <f t="shared" si="2"/>
        <v>P050</v>
      </c>
      <c r="H336" s="94" t="s">
        <v>662</v>
      </c>
      <c r="I336" s="93">
        <v>50</v>
      </c>
      <c r="J336" s="103">
        <v>12</v>
      </c>
      <c r="K336" s="103" t="s">
        <v>2186</v>
      </c>
      <c r="L336" s="97" t="s">
        <v>2900</v>
      </c>
      <c r="M336" s="102">
        <v>527485.28175557614</v>
      </c>
      <c r="N336" s="102">
        <v>2831559.8708339576</v>
      </c>
      <c r="O336" s="99">
        <v>45233</v>
      </c>
      <c r="P336" s="93" t="s">
        <v>217</v>
      </c>
      <c r="Q336" s="102">
        <v>35</v>
      </c>
      <c r="R336" s="93">
        <v>35</v>
      </c>
      <c r="S336" s="106" t="s">
        <v>2212</v>
      </c>
    </row>
    <row r="337" spans="1:19" hidden="1">
      <c r="A337" s="94">
        <v>336</v>
      </c>
      <c r="B337" s="93">
        <v>4650</v>
      </c>
      <c r="C337" s="93">
        <v>179</v>
      </c>
      <c r="D337" s="93">
        <v>44</v>
      </c>
      <c r="E337" s="93" t="s">
        <v>498</v>
      </c>
      <c r="F337" s="93">
        <v>4</v>
      </c>
      <c r="G337" s="102" t="str">
        <f t="shared" si="2"/>
        <v>P050</v>
      </c>
      <c r="H337" s="94" t="s">
        <v>662</v>
      </c>
      <c r="I337" s="93">
        <v>50</v>
      </c>
      <c r="J337" s="103">
        <v>12</v>
      </c>
      <c r="K337" s="103" t="s">
        <v>2186</v>
      </c>
      <c r="L337" s="97" t="s">
        <v>2900</v>
      </c>
      <c r="M337" s="102">
        <v>527485.28175557614</v>
      </c>
      <c r="N337" s="102">
        <v>2831559.8708339576</v>
      </c>
      <c r="O337" s="99">
        <v>45233</v>
      </c>
      <c r="P337" s="93" t="s">
        <v>173</v>
      </c>
      <c r="Q337" s="102">
        <v>2</v>
      </c>
      <c r="R337" s="93">
        <v>2</v>
      </c>
      <c r="S337" s="106" t="s">
        <v>2212</v>
      </c>
    </row>
    <row r="338" spans="1:19" hidden="1">
      <c r="A338" s="94">
        <v>337</v>
      </c>
      <c r="B338" s="93">
        <v>4650</v>
      </c>
      <c r="C338" s="93">
        <v>179</v>
      </c>
      <c r="D338" s="93">
        <v>44</v>
      </c>
      <c r="E338" s="93" t="s">
        <v>498</v>
      </c>
      <c r="F338" s="93">
        <v>4</v>
      </c>
      <c r="G338" s="102" t="str">
        <f t="shared" si="2"/>
        <v>P050</v>
      </c>
      <c r="H338" s="94" t="s">
        <v>662</v>
      </c>
      <c r="I338" s="93">
        <v>50</v>
      </c>
      <c r="J338" s="103">
        <v>12</v>
      </c>
      <c r="K338" s="103" t="s">
        <v>2186</v>
      </c>
      <c r="L338" s="97" t="s">
        <v>2900</v>
      </c>
      <c r="M338" s="102">
        <v>527485.28175557614</v>
      </c>
      <c r="N338" s="102">
        <v>2831559.8708339576</v>
      </c>
      <c r="O338" s="99">
        <v>45233</v>
      </c>
      <c r="P338" s="93" t="s">
        <v>281</v>
      </c>
      <c r="Q338" s="93">
        <v>35</v>
      </c>
      <c r="R338" s="93">
        <v>35</v>
      </c>
      <c r="S338" s="106" t="s">
        <v>2212</v>
      </c>
    </row>
    <row r="339" spans="1:19" hidden="1">
      <c r="A339" s="94">
        <v>338</v>
      </c>
      <c r="B339" s="93">
        <v>4651</v>
      </c>
      <c r="C339" s="93">
        <v>180</v>
      </c>
      <c r="D339" s="93">
        <v>45</v>
      </c>
      <c r="E339" s="93" t="s">
        <v>498</v>
      </c>
      <c r="F339" s="93">
        <v>4</v>
      </c>
      <c r="G339" s="102" t="str">
        <f t="shared" si="2"/>
        <v>P050</v>
      </c>
      <c r="H339" s="94" t="s">
        <v>663</v>
      </c>
      <c r="I339" s="93">
        <v>50</v>
      </c>
      <c r="J339" s="103">
        <v>12</v>
      </c>
      <c r="K339" s="103" t="s">
        <v>2187</v>
      </c>
      <c r="L339" s="97" t="s">
        <v>2901</v>
      </c>
      <c r="M339" s="102">
        <v>527481.1618487204</v>
      </c>
      <c r="N339" s="102">
        <v>2831564.6227332735</v>
      </c>
      <c r="O339" s="99">
        <v>45233</v>
      </c>
      <c r="P339" s="93" t="s">
        <v>217</v>
      </c>
      <c r="Q339" s="102">
        <v>35</v>
      </c>
      <c r="R339" s="93">
        <v>35</v>
      </c>
      <c r="S339" s="106" t="s">
        <v>2212</v>
      </c>
    </row>
    <row r="340" spans="1:19" hidden="1">
      <c r="A340" s="94">
        <v>339</v>
      </c>
      <c r="B340" s="93">
        <v>4651</v>
      </c>
      <c r="C340" s="93">
        <v>180</v>
      </c>
      <c r="D340" s="93">
        <v>45</v>
      </c>
      <c r="E340" s="93" t="s">
        <v>498</v>
      </c>
      <c r="F340" s="93">
        <v>4</v>
      </c>
      <c r="G340" s="102" t="str">
        <f t="shared" si="2"/>
        <v>P050</v>
      </c>
      <c r="H340" s="94" t="s">
        <v>663</v>
      </c>
      <c r="I340" s="93">
        <v>50</v>
      </c>
      <c r="J340" s="103">
        <v>12</v>
      </c>
      <c r="K340" s="103" t="s">
        <v>2187</v>
      </c>
      <c r="L340" s="97" t="s">
        <v>2901</v>
      </c>
      <c r="M340" s="102">
        <v>527481.1618487204</v>
      </c>
      <c r="N340" s="102">
        <v>2831564.6227332735</v>
      </c>
      <c r="O340" s="99">
        <v>45233</v>
      </c>
      <c r="P340" s="93" t="s">
        <v>173</v>
      </c>
      <c r="Q340" s="102">
        <v>3</v>
      </c>
      <c r="R340" s="93">
        <v>3</v>
      </c>
      <c r="S340" s="106" t="s">
        <v>2212</v>
      </c>
    </row>
    <row r="341" spans="1:19" hidden="1">
      <c r="A341" s="94">
        <v>340</v>
      </c>
      <c r="B341" s="93">
        <v>4651</v>
      </c>
      <c r="C341" s="93">
        <v>180</v>
      </c>
      <c r="D341" s="93">
        <v>45</v>
      </c>
      <c r="E341" s="93" t="s">
        <v>498</v>
      </c>
      <c r="F341" s="93">
        <v>4</v>
      </c>
      <c r="G341" s="102" t="str">
        <f t="shared" si="2"/>
        <v>P050</v>
      </c>
      <c r="H341" s="94" t="s">
        <v>663</v>
      </c>
      <c r="I341" s="93">
        <v>50</v>
      </c>
      <c r="J341" s="103">
        <v>12</v>
      </c>
      <c r="K341" s="103" t="s">
        <v>2187</v>
      </c>
      <c r="L341" s="97" t="s">
        <v>2901</v>
      </c>
      <c r="M341" s="102">
        <v>527481.1618487204</v>
      </c>
      <c r="N341" s="102">
        <v>2831564.6227332735</v>
      </c>
      <c r="O341" s="99">
        <v>45233</v>
      </c>
      <c r="P341" s="93" t="s">
        <v>281</v>
      </c>
      <c r="Q341" s="93">
        <v>20</v>
      </c>
      <c r="R341" s="93">
        <v>20</v>
      </c>
      <c r="S341" s="106" t="s">
        <v>2212</v>
      </c>
    </row>
    <row r="342" spans="1:19" hidden="1">
      <c r="A342" s="94">
        <v>341</v>
      </c>
      <c r="B342" s="93">
        <v>4646</v>
      </c>
      <c r="C342" s="93">
        <v>175</v>
      </c>
      <c r="D342" s="93">
        <v>40</v>
      </c>
      <c r="E342" s="93" t="s">
        <v>498</v>
      </c>
      <c r="F342" s="93">
        <v>4</v>
      </c>
      <c r="G342" s="102" t="str">
        <f t="shared" si="2"/>
        <v>P050</v>
      </c>
      <c r="H342" s="94" t="s">
        <v>664</v>
      </c>
      <c r="I342" s="93">
        <v>50</v>
      </c>
      <c r="J342" s="103">
        <v>18</v>
      </c>
      <c r="K342" s="103" t="s">
        <v>2185</v>
      </c>
      <c r="L342" s="97" t="s">
        <v>2902</v>
      </c>
      <c r="M342" s="102">
        <v>527974.31325506896</v>
      </c>
      <c r="N342" s="102">
        <v>2831588.1573147052</v>
      </c>
      <c r="O342" s="99">
        <v>45233</v>
      </c>
      <c r="P342" s="93" t="s">
        <v>163</v>
      </c>
      <c r="Q342" s="102">
        <v>50</v>
      </c>
      <c r="R342" s="93">
        <v>50</v>
      </c>
      <c r="S342" s="106" t="s">
        <v>2212</v>
      </c>
    </row>
    <row r="343" spans="1:19" hidden="1">
      <c r="A343" s="94">
        <v>342</v>
      </c>
      <c r="B343" s="93">
        <v>4647</v>
      </c>
      <c r="C343" s="93">
        <v>176</v>
      </c>
      <c r="D343" s="93">
        <v>41</v>
      </c>
      <c r="E343" s="93" t="s">
        <v>498</v>
      </c>
      <c r="F343" s="93">
        <v>4</v>
      </c>
      <c r="G343" s="102" t="str">
        <f t="shared" si="2"/>
        <v>P050</v>
      </c>
      <c r="H343" s="94" t="s">
        <v>665</v>
      </c>
      <c r="I343" s="93">
        <v>50</v>
      </c>
      <c r="J343" s="103">
        <v>18</v>
      </c>
      <c r="K343" s="103" t="s">
        <v>2186</v>
      </c>
      <c r="L343" s="97" t="s">
        <v>2903</v>
      </c>
      <c r="M343" s="102">
        <v>527993.55112563574</v>
      </c>
      <c r="N343" s="102">
        <v>2831588.1573147052</v>
      </c>
      <c r="O343" s="99">
        <v>45233</v>
      </c>
      <c r="P343" s="93" t="s">
        <v>163</v>
      </c>
      <c r="Q343" s="102">
        <v>65</v>
      </c>
      <c r="R343" s="93">
        <v>65</v>
      </c>
      <c r="S343" s="106" t="s">
        <v>2212</v>
      </c>
    </row>
    <row r="344" spans="1:19" hidden="1">
      <c r="A344" s="94">
        <v>343</v>
      </c>
      <c r="B344" s="93">
        <v>4648</v>
      </c>
      <c r="C344" s="93">
        <v>177</v>
      </c>
      <c r="D344" s="93">
        <v>42</v>
      </c>
      <c r="E344" s="93" t="s">
        <v>498</v>
      </c>
      <c r="F344" s="93">
        <v>4</v>
      </c>
      <c r="G344" s="102" t="str">
        <f t="shared" si="2"/>
        <v>P050</v>
      </c>
      <c r="H344" s="94" t="s">
        <v>666</v>
      </c>
      <c r="I344" s="93">
        <v>50</v>
      </c>
      <c r="J344" s="103">
        <v>18</v>
      </c>
      <c r="K344" s="103" t="s">
        <v>2187</v>
      </c>
      <c r="L344" s="97" t="s">
        <v>2334</v>
      </c>
      <c r="M344" s="102">
        <v>527974.31325506896</v>
      </c>
      <c r="N344" s="102">
        <v>2831609.5953431502</v>
      </c>
      <c r="O344" s="99">
        <v>45233</v>
      </c>
      <c r="P344" s="93" t="s">
        <v>163</v>
      </c>
      <c r="Q344" s="102">
        <v>10</v>
      </c>
      <c r="R344" s="93">
        <v>10</v>
      </c>
      <c r="S344" s="106" t="s">
        <v>2212</v>
      </c>
    </row>
    <row r="345" spans="1:19" hidden="1">
      <c r="A345" s="94">
        <v>344</v>
      </c>
      <c r="B345" s="93">
        <v>4648</v>
      </c>
      <c r="C345" s="93">
        <v>177</v>
      </c>
      <c r="D345" s="93">
        <v>42</v>
      </c>
      <c r="E345" s="93" t="s">
        <v>498</v>
      </c>
      <c r="F345" s="93">
        <v>4</v>
      </c>
      <c r="G345" s="102" t="str">
        <f t="shared" si="2"/>
        <v>P050</v>
      </c>
      <c r="H345" s="94" t="s">
        <v>666</v>
      </c>
      <c r="I345" s="93">
        <v>50</v>
      </c>
      <c r="J345" s="103">
        <v>18</v>
      </c>
      <c r="K345" s="103" t="s">
        <v>2187</v>
      </c>
      <c r="L345" s="97" t="s">
        <v>2334</v>
      </c>
      <c r="M345" s="102">
        <v>527974.31325506896</v>
      </c>
      <c r="N345" s="102">
        <v>2831609.5953431502</v>
      </c>
      <c r="O345" s="99">
        <v>45233</v>
      </c>
      <c r="P345" s="93" t="s">
        <v>173</v>
      </c>
      <c r="Q345" s="102">
        <v>10</v>
      </c>
      <c r="R345" s="93">
        <v>10</v>
      </c>
      <c r="S345" s="106" t="s">
        <v>2212</v>
      </c>
    </row>
    <row r="346" spans="1:19" hidden="1">
      <c r="A346" s="94">
        <v>345</v>
      </c>
      <c r="B346" s="93">
        <v>4648</v>
      </c>
      <c r="C346" s="93">
        <v>177</v>
      </c>
      <c r="D346" s="93">
        <v>42</v>
      </c>
      <c r="E346" s="93" t="s">
        <v>498</v>
      </c>
      <c r="F346" s="93">
        <v>4</v>
      </c>
      <c r="G346" s="102" t="str">
        <f t="shared" si="2"/>
        <v>P050</v>
      </c>
      <c r="H346" s="94" t="s">
        <v>666</v>
      </c>
      <c r="I346" s="93">
        <v>50</v>
      </c>
      <c r="J346" s="103">
        <v>18</v>
      </c>
      <c r="K346" s="103" t="s">
        <v>2187</v>
      </c>
      <c r="L346" s="97" t="s">
        <v>2334</v>
      </c>
      <c r="M346" s="102">
        <v>527974.31325506896</v>
      </c>
      <c r="N346" s="102">
        <v>2831609.5953431502</v>
      </c>
      <c r="O346" s="99">
        <v>45233</v>
      </c>
      <c r="P346" s="93" t="s">
        <v>243</v>
      </c>
      <c r="Q346" s="93">
        <v>15</v>
      </c>
      <c r="R346" s="93">
        <v>15</v>
      </c>
      <c r="S346" s="106" t="s">
        <v>2212</v>
      </c>
    </row>
    <row r="347" spans="1:19" hidden="1">
      <c r="A347" s="94">
        <v>346</v>
      </c>
      <c r="B347" s="116">
        <v>4648</v>
      </c>
      <c r="C347" s="116">
        <v>177</v>
      </c>
      <c r="D347" s="116">
        <v>42</v>
      </c>
      <c r="E347" s="116" t="s">
        <v>498</v>
      </c>
      <c r="F347" s="116">
        <v>4</v>
      </c>
      <c r="G347" s="107" t="s">
        <v>462</v>
      </c>
      <c r="H347" s="119" t="s">
        <v>666</v>
      </c>
      <c r="I347" s="116">
        <v>50</v>
      </c>
      <c r="J347" s="121">
        <v>18</v>
      </c>
      <c r="K347" s="121" t="s">
        <v>2187</v>
      </c>
      <c r="L347" s="97" t="s">
        <v>2334</v>
      </c>
      <c r="M347" s="107">
        <v>527974.30000000005</v>
      </c>
      <c r="N347" s="107">
        <v>2831610</v>
      </c>
      <c r="O347" s="120">
        <v>45233</v>
      </c>
      <c r="P347" s="93" t="s">
        <v>277</v>
      </c>
      <c r="Q347" s="93">
        <v>20</v>
      </c>
      <c r="R347" s="93">
        <v>20</v>
      </c>
      <c r="S347" s="106" t="s">
        <v>2212</v>
      </c>
    </row>
    <row r="348" spans="1:19" hidden="1">
      <c r="A348" s="94">
        <v>347</v>
      </c>
      <c r="B348" s="93">
        <v>4670</v>
      </c>
      <c r="C348" s="93">
        <v>199</v>
      </c>
      <c r="D348" s="93">
        <v>64</v>
      </c>
      <c r="E348" s="93" t="s">
        <v>498</v>
      </c>
      <c r="F348" s="93">
        <v>4</v>
      </c>
      <c r="G348" s="102" t="str">
        <f>CONCATENATE("P0", $I348)</f>
        <v>P050</v>
      </c>
      <c r="H348" s="94" t="s">
        <v>667</v>
      </c>
      <c r="I348" s="93">
        <v>50</v>
      </c>
      <c r="J348" s="103">
        <v>24</v>
      </c>
      <c r="K348" s="103" t="s">
        <v>2185</v>
      </c>
      <c r="L348" s="97" t="s">
        <v>2335</v>
      </c>
      <c r="M348" s="102">
        <v>527490.71375956596</v>
      </c>
      <c r="N348" s="102">
        <v>2833808.8845784548</v>
      </c>
      <c r="O348" s="99">
        <v>45233</v>
      </c>
      <c r="P348" s="93" t="s">
        <v>217</v>
      </c>
      <c r="Q348" s="102">
        <v>25</v>
      </c>
      <c r="R348" s="93">
        <v>25</v>
      </c>
      <c r="S348" s="106" t="s">
        <v>2212</v>
      </c>
    </row>
    <row r="349" spans="1:19" hidden="1">
      <c r="A349" s="94">
        <v>348</v>
      </c>
      <c r="B349" s="93">
        <v>4670</v>
      </c>
      <c r="C349" s="93">
        <v>199</v>
      </c>
      <c r="D349" s="93">
        <v>64</v>
      </c>
      <c r="E349" s="93" t="s">
        <v>498</v>
      </c>
      <c r="F349" s="93">
        <v>4</v>
      </c>
      <c r="G349" s="102" t="str">
        <f>CONCATENATE("P0", $I349)</f>
        <v>P050</v>
      </c>
      <c r="H349" s="94" t="s">
        <v>667</v>
      </c>
      <c r="I349" s="93">
        <v>50</v>
      </c>
      <c r="J349" s="103">
        <v>24</v>
      </c>
      <c r="K349" s="103" t="s">
        <v>2185</v>
      </c>
      <c r="L349" s="97" t="s">
        <v>2335</v>
      </c>
      <c r="M349" s="102">
        <v>527490.71375956596</v>
      </c>
      <c r="N349" s="102">
        <v>2833808.8845784548</v>
      </c>
      <c r="O349" s="99">
        <v>45233</v>
      </c>
      <c r="P349" s="93" t="s">
        <v>215</v>
      </c>
      <c r="Q349" s="102">
        <v>10</v>
      </c>
      <c r="R349" s="93">
        <v>10</v>
      </c>
      <c r="S349" s="106" t="s">
        <v>2212</v>
      </c>
    </row>
    <row r="350" spans="1:19" hidden="1">
      <c r="A350" s="94">
        <v>349</v>
      </c>
      <c r="B350" s="93">
        <v>4670</v>
      </c>
      <c r="C350" s="93">
        <v>199</v>
      </c>
      <c r="D350" s="93">
        <v>64</v>
      </c>
      <c r="E350" s="93" t="s">
        <v>498</v>
      </c>
      <c r="F350" s="93">
        <v>4</v>
      </c>
      <c r="G350" s="102" t="str">
        <f>CONCATENATE("P0", $I350)</f>
        <v>P050</v>
      </c>
      <c r="H350" s="94" t="s">
        <v>667</v>
      </c>
      <c r="I350" s="93">
        <v>50</v>
      </c>
      <c r="J350" s="103">
        <v>24</v>
      </c>
      <c r="K350" s="103" t="s">
        <v>2185</v>
      </c>
      <c r="L350" s="97" t="s">
        <v>2335</v>
      </c>
      <c r="M350" s="102">
        <v>527490.71375956596</v>
      </c>
      <c r="N350" s="102">
        <v>2833808.8845784548</v>
      </c>
      <c r="O350" s="99">
        <v>45233</v>
      </c>
      <c r="P350" s="93" t="s">
        <v>173</v>
      </c>
      <c r="Q350" s="93">
        <v>3</v>
      </c>
      <c r="R350" s="93">
        <v>3</v>
      </c>
      <c r="S350" s="106" t="s">
        <v>2212</v>
      </c>
    </row>
    <row r="351" spans="1:19" hidden="1">
      <c r="A351" s="94">
        <v>350</v>
      </c>
      <c r="B351" s="116">
        <v>4670</v>
      </c>
      <c r="C351" s="116">
        <v>199</v>
      </c>
      <c r="D351" s="116">
        <v>64</v>
      </c>
      <c r="E351" s="116" t="s">
        <v>498</v>
      </c>
      <c r="F351" s="116">
        <v>4</v>
      </c>
      <c r="G351" s="107" t="s">
        <v>462</v>
      </c>
      <c r="H351" s="119" t="s">
        <v>667</v>
      </c>
      <c r="I351" s="116">
        <v>50</v>
      </c>
      <c r="J351" s="121">
        <v>24</v>
      </c>
      <c r="K351" s="121" t="s">
        <v>2185</v>
      </c>
      <c r="L351" s="97" t="s">
        <v>2335</v>
      </c>
      <c r="M351" s="107">
        <v>527490.69999999995</v>
      </c>
      <c r="N351" s="107">
        <v>2833809</v>
      </c>
      <c r="O351" s="120">
        <v>45233</v>
      </c>
      <c r="P351" s="93" t="s">
        <v>149</v>
      </c>
      <c r="Q351" s="93">
        <v>2</v>
      </c>
      <c r="R351" s="93">
        <v>2</v>
      </c>
      <c r="S351" s="106" t="s">
        <v>2212</v>
      </c>
    </row>
    <row r="352" spans="1:19" hidden="1">
      <c r="A352" s="94">
        <v>351</v>
      </c>
      <c r="B352" s="116">
        <v>4670</v>
      </c>
      <c r="C352" s="116">
        <v>199</v>
      </c>
      <c r="D352" s="116">
        <v>64</v>
      </c>
      <c r="E352" s="116" t="s">
        <v>498</v>
      </c>
      <c r="F352" s="116">
        <v>4</v>
      </c>
      <c r="G352" s="107" t="s">
        <v>462</v>
      </c>
      <c r="H352" s="119" t="s">
        <v>667</v>
      </c>
      <c r="I352" s="116">
        <v>50</v>
      </c>
      <c r="J352" s="121">
        <v>24</v>
      </c>
      <c r="K352" s="121" t="s">
        <v>2185</v>
      </c>
      <c r="L352" s="97" t="s">
        <v>2335</v>
      </c>
      <c r="M352" s="107">
        <v>527490.69999999995</v>
      </c>
      <c r="N352" s="107">
        <v>2833809</v>
      </c>
      <c r="O352" s="120">
        <v>45233</v>
      </c>
      <c r="P352" s="93" t="s">
        <v>223</v>
      </c>
      <c r="Q352" s="93">
        <v>1</v>
      </c>
      <c r="R352" s="93">
        <v>1</v>
      </c>
      <c r="S352" s="106" t="s">
        <v>2212</v>
      </c>
    </row>
    <row r="353" spans="1:19" hidden="1">
      <c r="A353" s="94">
        <v>352</v>
      </c>
      <c r="B353" s="116">
        <v>4670</v>
      </c>
      <c r="C353" s="116">
        <v>199</v>
      </c>
      <c r="D353" s="116">
        <v>64</v>
      </c>
      <c r="E353" s="116" t="s">
        <v>498</v>
      </c>
      <c r="F353" s="116">
        <v>4</v>
      </c>
      <c r="G353" s="107" t="s">
        <v>462</v>
      </c>
      <c r="H353" s="119" t="s">
        <v>667</v>
      </c>
      <c r="I353" s="116">
        <v>50</v>
      </c>
      <c r="J353" s="121">
        <v>24</v>
      </c>
      <c r="K353" s="121" t="s">
        <v>2185</v>
      </c>
      <c r="L353" s="97" t="s">
        <v>2335</v>
      </c>
      <c r="M353" s="107">
        <v>527490.69999999995</v>
      </c>
      <c r="N353" s="107">
        <v>2833809</v>
      </c>
      <c r="O353" s="120">
        <v>45233</v>
      </c>
      <c r="P353" s="93" t="s">
        <v>281</v>
      </c>
      <c r="Q353" s="93">
        <v>20</v>
      </c>
      <c r="R353" s="93">
        <v>20</v>
      </c>
      <c r="S353" s="106" t="s">
        <v>2212</v>
      </c>
    </row>
    <row r="354" spans="1:19" hidden="1">
      <c r="A354" s="94">
        <v>353</v>
      </c>
      <c r="B354" s="93">
        <v>4671</v>
      </c>
      <c r="C354" s="93">
        <v>200</v>
      </c>
      <c r="D354" s="93">
        <v>65</v>
      </c>
      <c r="E354" s="93" t="s">
        <v>498</v>
      </c>
      <c r="F354" s="93">
        <v>4</v>
      </c>
      <c r="G354" s="102" t="str">
        <f>CONCATENATE("P0", $I354)</f>
        <v>P050</v>
      </c>
      <c r="H354" s="94" t="s">
        <v>668</v>
      </c>
      <c r="I354" s="93">
        <v>50</v>
      </c>
      <c r="J354" s="103">
        <v>24</v>
      </c>
      <c r="K354" s="103" t="s">
        <v>2186</v>
      </c>
      <c r="L354" s="97" t="s">
        <v>2336</v>
      </c>
      <c r="M354" s="102">
        <v>527524.5926998317</v>
      </c>
      <c r="N354" s="102">
        <v>2833808.8845784548</v>
      </c>
      <c r="O354" s="99">
        <v>45233</v>
      </c>
      <c r="P354" s="93" t="s">
        <v>163</v>
      </c>
      <c r="Q354" s="102">
        <v>60</v>
      </c>
      <c r="R354" s="93">
        <v>60</v>
      </c>
      <c r="S354" s="106" t="s">
        <v>2212</v>
      </c>
    </row>
    <row r="355" spans="1:19" hidden="1">
      <c r="A355" s="94">
        <v>354</v>
      </c>
      <c r="B355" s="93">
        <v>4671</v>
      </c>
      <c r="C355" s="93">
        <v>200</v>
      </c>
      <c r="D355" s="93">
        <v>65</v>
      </c>
      <c r="E355" s="93" t="s">
        <v>498</v>
      </c>
      <c r="F355" s="93">
        <v>4</v>
      </c>
      <c r="G355" s="102" t="str">
        <f>CONCATENATE("P0", $I355)</f>
        <v>P050</v>
      </c>
      <c r="H355" s="94" t="s">
        <v>668</v>
      </c>
      <c r="I355" s="93">
        <v>50</v>
      </c>
      <c r="J355" s="103">
        <v>24</v>
      </c>
      <c r="K355" s="103" t="s">
        <v>2186</v>
      </c>
      <c r="L355" s="97" t="s">
        <v>2336</v>
      </c>
      <c r="M355" s="102">
        <v>527524.5926998317</v>
      </c>
      <c r="N355" s="102">
        <v>2833808.8845784548</v>
      </c>
      <c r="O355" s="99">
        <v>45233</v>
      </c>
      <c r="P355" s="93" t="s">
        <v>195</v>
      </c>
      <c r="Q355" s="102">
        <v>1</v>
      </c>
      <c r="R355" s="93">
        <v>1</v>
      </c>
      <c r="S355" s="106" t="s">
        <v>2212</v>
      </c>
    </row>
    <row r="356" spans="1:19" hidden="1">
      <c r="A356" s="94">
        <v>355</v>
      </c>
      <c r="B356" s="93">
        <v>4671</v>
      </c>
      <c r="C356" s="93">
        <v>200</v>
      </c>
      <c r="D356" s="93">
        <v>65</v>
      </c>
      <c r="E356" s="93" t="s">
        <v>498</v>
      </c>
      <c r="F356" s="93">
        <v>4</v>
      </c>
      <c r="G356" s="102" t="str">
        <f>CONCATENATE("P0", $I356)</f>
        <v>P050</v>
      </c>
      <c r="H356" s="94" t="s">
        <v>668</v>
      </c>
      <c r="I356" s="93">
        <v>50</v>
      </c>
      <c r="J356" s="103">
        <v>24</v>
      </c>
      <c r="K356" s="103" t="s">
        <v>2186</v>
      </c>
      <c r="L356" s="97" t="s">
        <v>2336</v>
      </c>
      <c r="M356" s="102">
        <v>527524.5926998317</v>
      </c>
      <c r="N356" s="102">
        <v>2833808.8845784548</v>
      </c>
      <c r="O356" s="99">
        <v>45233</v>
      </c>
      <c r="P356" s="93" t="s">
        <v>149</v>
      </c>
      <c r="Q356" s="93">
        <v>1</v>
      </c>
      <c r="R356" s="93">
        <v>1</v>
      </c>
      <c r="S356" s="106" t="s">
        <v>2212</v>
      </c>
    </row>
    <row r="357" spans="1:19" hidden="1">
      <c r="A357" s="94">
        <v>356</v>
      </c>
      <c r="B357" s="116">
        <v>4671</v>
      </c>
      <c r="C357" s="116">
        <v>200</v>
      </c>
      <c r="D357" s="116">
        <v>65</v>
      </c>
      <c r="E357" s="116" t="s">
        <v>498</v>
      </c>
      <c r="F357" s="116">
        <v>4</v>
      </c>
      <c r="G357" s="107" t="s">
        <v>462</v>
      </c>
      <c r="H357" s="119" t="s">
        <v>668</v>
      </c>
      <c r="I357" s="116">
        <v>50</v>
      </c>
      <c r="J357" s="121">
        <v>24</v>
      </c>
      <c r="K357" s="121" t="s">
        <v>2186</v>
      </c>
      <c r="L357" s="97" t="s">
        <v>2336</v>
      </c>
      <c r="M357" s="107">
        <v>527524.6</v>
      </c>
      <c r="N357" s="107">
        <v>2833809</v>
      </c>
      <c r="O357" s="120">
        <v>45233</v>
      </c>
      <c r="P357" s="93" t="s">
        <v>277</v>
      </c>
      <c r="Q357" s="93">
        <v>10</v>
      </c>
      <c r="R357" s="93">
        <v>10</v>
      </c>
      <c r="S357" s="106" t="s">
        <v>2212</v>
      </c>
    </row>
    <row r="358" spans="1:19" hidden="1">
      <c r="A358" s="94">
        <v>357</v>
      </c>
      <c r="B358" s="93">
        <v>4672</v>
      </c>
      <c r="C358" s="93">
        <v>201</v>
      </c>
      <c r="D358" s="93">
        <v>66</v>
      </c>
      <c r="E358" s="93" t="s">
        <v>498</v>
      </c>
      <c r="F358" s="93">
        <v>4</v>
      </c>
      <c r="G358" s="102" t="str">
        <f>CONCATENATE("P0", $I358)</f>
        <v>P050</v>
      </c>
      <c r="H358" s="94" t="s">
        <v>669</v>
      </c>
      <c r="I358" s="93">
        <v>50</v>
      </c>
      <c r="J358" s="103">
        <v>24</v>
      </c>
      <c r="K358" s="103" t="s">
        <v>2187</v>
      </c>
      <c r="L358" s="97" t="s">
        <v>2337</v>
      </c>
      <c r="M358" s="102">
        <v>527490.71375956596</v>
      </c>
      <c r="N358" s="102">
        <v>2833819.607665129</v>
      </c>
      <c r="O358" s="99">
        <v>45233</v>
      </c>
      <c r="P358" s="93" t="s">
        <v>163</v>
      </c>
      <c r="Q358" s="102">
        <v>10</v>
      </c>
      <c r="R358" s="93">
        <v>10</v>
      </c>
      <c r="S358" s="106" t="s">
        <v>2212</v>
      </c>
    </row>
    <row r="359" spans="1:19" hidden="1">
      <c r="A359" s="94">
        <v>358</v>
      </c>
      <c r="B359" s="93">
        <v>4672</v>
      </c>
      <c r="C359" s="93">
        <v>201</v>
      </c>
      <c r="D359" s="93">
        <v>66</v>
      </c>
      <c r="E359" s="93" t="s">
        <v>498</v>
      </c>
      <c r="F359" s="93">
        <v>4</v>
      </c>
      <c r="G359" s="102" t="str">
        <f>CONCATENATE("P0", $I359)</f>
        <v>P050</v>
      </c>
      <c r="H359" s="94" t="s">
        <v>669</v>
      </c>
      <c r="I359" s="93">
        <v>50</v>
      </c>
      <c r="J359" s="103">
        <v>24</v>
      </c>
      <c r="K359" s="103" t="s">
        <v>2187</v>
      </c>
      <c r="L359" s="97" t="s">
        <v>2337</v>
      </c>
      <c r="M359" s="102">
        <v>527490.71375956596</v>
      </c>
      <c r="N359" s="102">
        <v>2833819.607665129</v>
      </c>
      <c r="O359" s="99">
        <v>45233</v>
      </c>
      <c r="P359" s="93" t="s">
        <v>217</v>
      </c>
      <c r="Q359" s="102">
        <v>50</v>
      </c>
      <c r="R359" s="93">
        <v>50</v>
      </c>
      <c r="S359" s="106" t="s">
        <v>2212</v>
      </c>
    </row>
    <row r="360" spans="1:19" hidden="1">
      <c r="A360" s="94">
        <v>359</v>
      </c>
      <c r="B360" s="93">
        <v>4672</v>
      </c>
      <c r="C360" s="93">
        <v>201</v>
      </c>
      <c r="D360" s="93">
        <v>66</v>
      </c>
      <c r="E360" s="93" t="s">
        <v>498</v>
      </c>
      <c r="F360" s="93">
        <v>4</v>
      </c>
      <c r="G360" s="102" t="str">
        <f>CONCATENATE("P0", $I360)</f>
        <v>P050</v>
      </c>
      <c r="H360" s="94" t="s">
        <v>669</v>
      </c>
      <c r="I360" s="93">
        <v>50</v>
      </c>
      <c r="J360" s="103">
        <v>24</v>
      </c>
      <c r="K360" s="103" t="s">
        <v>2187</v>
      </c>
      <c r="L360" s="97" t="s">
        <v>2337</v>
      </c>
      <c r="M360" s="102">
        <v>527490.71375956596</v>
      </c>
      <c r="N360" s="102">
        <v>2833819.607665129</v>
      </c>
      <c r="O360" s="99">
        <v>45233</v>
      </c>
      <c r="P360" s="93" t="s">
        <v>173</v>
      </c>
      <c r="Q360" s="93">
        <v>1</v>
      </c>
      <c r="R360" s="93">
        <v>1</v>
      </c>
      <c r="S360" s="106" t="s">
        <v>2212</v>
      </c>
    </row>
    <row r="361" spans="1:19" hidden="1">
      <c r="A361" s="94">
        <v>360</v>
      </c>
      <c r="B361" s="116">
        <v>4672</v>
      </c>
      <c r="C361" s="116">
        <v>201</v>
      </c>
      <c r="D361" s="116">
        <v>66</v>
      </c>
      <c r="E361" s="116" t="s">
        <v>498</v>
      </c>
      <c r="F361" s="116">
        <v>4</v>
      </c>
      <c r="G361" s="107" t="s">
        <v>462</v>
      </c>
      <c r="H361" s="119" t="s">
        <v>669</v>
      </c>
      <c r="I361" s="116">
        <v>50</v>
      </c>
      <c r="J361" s="121">
        <v>24</v>
      </c>
      <c r="K361" s="121" t="s">
        <v>2187</v>
      </c>
      <c r="L361" s="97" t="s">
        <v>2337</v>
      </c>
      <c r="M361" s="107">
        <v>527490.69999999995</v>
      </c>
      <c r="N361" s="107">
        <v>2833820</v>
      </c>
      <c r="O361" s="120">
        <v>45233</v>
      </c>
      <c r="P361" s="93" t="s">
        <v>149</v>
      </c>
      <c r="Q361" s="93">
        <v>1</v>
      </c>
      <c r="R361" s="93">
        <v>1</v>
      </c>
      <c r="S361" s="106" t="s">
        <v>2212</v>
      </c>
    </row>
    <row r="362" spans="1:19" hidden="1">
      <c r="A362" s="94">
        <v>361</v>
      </c>
      <c r="B362" s="116">
        <v>4672</v>
      </c>
      <c r="C362" s="116">
        <v>201</v>
      </c>
      <c r="D362" s="116">
        <v>66</v>
      </c>
      <c r="E362" s="116" t="s">
        <v>498</v>
      </c>
      <c r="F362" s="116">
        <v>4</v>
      </c>
      <c r="G362" s="107" t="s">
        <v>462</v>
      </c>
      <c r="H362" s="119" t="s">
        <v>669</v>
      </c>
      <c r="I362" s="116">
        <v>50</v>
      </c>
      <c r="J362" s="121">
        <v>24</v>
      </c>
      <c r="K362" s="121" t="s">
        <v>2187</v>
      </c>
      <c r="L362" s="97" t="s">
        <v>2337</v>
      </c>
      <c r="M362" s="107">
        <v>527490.69999999995</v>
      </c>
      <c r="N362" s="107">
        <v>2833820</v>
      </c>
      <c r="O362" s="120">
        <v>45233</v>
      </c>
      <c r="P362" s="93" t="s">
        <v>281</v>
      </c>
      <c r="Q362" s="93">
        <v>25</v>
      </c>
      <c r="R362" s="93">
        <v>25</v>
      </c>
      <c r="S362" s="106" t="s">
        <v>2212</v>
      </c>
    </row>
    <row r="363" spans="1:19" hidden="1">
      <c r="A363" s="94">
        <v>362</v>
      </c>
      <c r="B363" s="93">
        <v>4667</v>
      </c>
      <c r="C363" s="93">
        <v>196</v>
      </c>
      <c r="D363" s="93">
        <v>61</v>
      </c>
      <c r="E363" s="93" t="s">
        <v>498</v>
      </c>
      <c r="F363" s="93">
        <v>4</v>
      </c>
      <c r="G363" s="102" t="str">
        <f t="shared" ref="G363:G369" si="3">CONCATENATE("P0", $I363)</f>
        <v>P050</v>
      </c>
      <c r="H363" s="94" t="s">
        <v>670</v>
      </c>
      <c r="I363" s="93">
        <v>50</v>
      </c>
      <c r="J363" s="103">
        <v>25</v>
      </c>
      <c r="K363" s="103" t="s">
        <v>2185</v>
      </c>
      <c r="L363" s="97" t="s">
        <v>2904</v>
      </c>
      <c r="M363" s="102">
        <v>527395.1877483119</v>
      </c>
      <c r="N363" s="102">
        <v>2833591.6232057498</v>
      </c>
      <c r="O363" s="99">
        <v>45233</v>
      </c>
      <c r="P363" s="93" t="s">
        <v>163</v>
      </c>
      <c r="Q363" s="102">
        <v>85</v>
      </c>
      <c r="R363" s="93">
        <v>85</v>
      </c>
      <c r="S363" s="106" t="s">
        <v>2212</v>
      </c>
    </row>
    <row r="364" spans="1:19" hidden="1">
      <c r="A364" s="94">
        <v>363</v>
      </c>
      <c r="B364" s="93">
        <v>4668</v>
      </c>
      <c r="C364" s="93">
        <v>197</v>
      </c>
      <c r="D364" s="93">
        <v>62</v>
      </c>
      <c r="E364" s="93" t="s">
        <v>498</v>
      </c>
      <c r="F364" s="93">
        <v>4</v>
      </c>
      <c r="G364" s="102" t="str">
        <f t="shared" si="3"/>
        <v>P050</v>
      </c>
      <c r="H364" s="94" t="s">
        <v>671</v>
      </c>
      <c r="I364" s="93">
        <v>50</v>
      </c>
      <c r="J364" s="103">
        <v>25</v>
      </c>
      <c r="K364" s="103" t="s">
        <v>2186</v>
      </c>
      <c r="L364" s="97" t="s">
        <v>2905</v>
      </c>
      <c r="M364" s="102">
        <v>527430.13407417526</v>
      </c>
      <c r="N364" s="102">
        <v>2833591.6232057498</v>
      </c>
      <c r="O364" s="99">
        <v>45233</v>
      </c>
      <c r="P364" s="93" t="s">
        <v>163</v>
      </c>
      <c r="Q364" s="102">
        <v>80</v>
      </c>
      <c r="R364" s="93">
        <v>80</v>
      </c>
      <c r="S364" s="106" t="s">
        <v>2212</v>
      </c>
    </row>
    <row r="365" spans="1:19" hidden="1">
      <c r="A365" s="94">
        <v>364</v>
      </c>
      <c r="B365" s="93">
        <v>4668</v>
      </c>
      <c r="C365" s="93">
        <v>197</v>
      </c>
      <c r="D365" s="93">
        <v>62</v>
      </c>
      <c r="E365" s="93" t="s">
        <v>498</v>
      </c>
      <c r="F365" s="93">
        <v>4</v>
      </c>
      <c r="G365" s="102" t="str">
        <f t="shared" si="3"/>
        <v>P050</v>
      </c>
      <c r="H365" s="94" t="s">
        <v>671</v>
      </c>
      <c r="I365" s="93">
        <v>50</v>
      </c>
      <c r="J365" s="103">
        <v>25</v>
      </c>
      <c r="K365" s="103" t="s">
        <v>2186</v>
      </c>
      <c r="L365" s="97" t="s">
        <v>2905</v>
      </c>
      <c r="M365" s="102">
        <v>527430.13407417526</v>
      </c>
      <c r="N365" s="102">
        <v>2833591.6232057498</v>
      </c>
      <c r="O365" s="99">
        <v>45233</v>
      </c>
      <c r="P365" s="93" t="s">
        <v>269</v>
      </c>
      <c r="Q365" s="102">
        <v>15</v>
      </c>
      <c r="R365" s="93">
        <v>15</v>
      </c>
      <c r="S365" s="106" t="s">
        <v>2212</v>
      </c>
    </row>
    <row r="366" spans="1:19" hidden="1">
      <c r="A366" s="94">
        <v>365</v>
      </c>
      <c r="B366" s="93">
        <v>4669</v>
      </c>
      <c r="C366" s="93">
        <v>198</v>
      </c>
      <c r="D366" s="93">
        <v>63</v>
      </c>
      <c r="E366" s="93" t="s">
        <v>498</v>
      </c>
      <c r="F366" s="93">
        <v>4</v>
      </c>
      <c r="G366" s="102" t="str">
        <f t="shared" si="3"/>
        <v>P050</v>
      </c>
      <c r="H366" s="94" t="s">
        <v>672</v>
      </c>
      <c r="I366" s="93">
        <v>50</v>
      </c>
      <c r="J366" s="103">
        <v>25</v>
      </c>
      <c r="K366" s="103" t="s">
        <v>2187</v>
      </c>
      <c r="L366" s="97" t="s">
        <v>2906</v>
      </c>
      <c r="M366" s="102">
        <v>527395.1877483119</v>
      </c>
      <c r="N366" s="102">
        <v>2833624.9453078345</v>
      </c>
      <c r="O366" s="99">
        <v>45233</v>
      </c>
      <c r="P366" s="93" t="s">
        <v>163</v>
      </c>
      <c r="Q366" s="102">
        <v>35</v>
      </c>
      <c r="R366" s="93">
        <v>35</v>
      </c>
      <c r="S366" s="106" t="s">
        <v>2212</v>
      </c>
    </row>
    <row r="367" spans="1:19" hidden="1">
      <c r="A367" s="94">
        <v>366</v>
      </c>
      <c r="B367" s="93">
        <v>4628</v>
      </c>
      <c r="C367" s="93">
        <v>157</v>
      </c>
      <c r="D367" s="93">
        <v>22</v>
      </c>
      <c r="E367" s="93" t="s">
        <v>498</v>
      </c>
      <c r="F367" s="93">
        <v>4</v>
      </c>
      <c r="G367" s="102" t="str">
        <f t="shared" si="3"/>
        <v>P050</v>
      </c>
      <c r="H367" s="94" t="s">
        <v>673</v>
      </c>
      <c r="I367" s="93">
        <v>50</v>
      </c>
      <c r="J367" s="103">
        <v>26</v>
      </c>
      <c r="K367" s="103" t="s">
        <v>2185</v>
      </c>
      <c r="L367" s="97" t="s">
        <v>2338</v>
      </c>
      <c r="M367" s="102">
        <v>527820.54717382183</v>
      </c>
      <c r="N367" s="102">
        <v>2833186.8449625685</v>
      </c>
      <c r="O367" s="99">
        <v>45233</v>
      </c>
      <c r="P367" s="93" t="s">
        <v>255</v>
      </c>
      <c r="Q367" s="102">
        <v>3</v>
      </c>
      <c r="R367" s="93">
        <v>3</v>
      </c>
      <c r="S367" s="106" t="s">
        <v>2212</v>
      </c>
    </row>
    <row r="368" spans="1:19" hidden="1">
      <c r="A368" s="94">
        <v>367</v>
      </c>
      <c r="B368" s="93">
        <v>4628</v>
      </c>
      <c r="C368" s="93">
        <v>157</v>
      </c>
      <c r="D368" s="93">
        <v>22</v>
      </c>
      <c r="E368" s="93" t="s">
        <v>498</v>
      </c>
      <c r="F368" s="93">
        <v>4</v>
      </c>
      <c r="G368" s="102" t="str">
        <f t="shared" si="3"/>
        <v>P050</v>
      </c>
      <c r="H368" s="94" t="s">
        <v>673</v>
      </c>
      <c r="I368" s="93">
        <v>50</v>
      </c>
      <c r="J368" s="103">
        <v>26</v>
      </c>
      <c r="K368" s="103" t="s">
        <v>2185</v>
      </c>
      <c r="L368" s="97" t="s">
        <v>2338</v>
      </c>
      <c r="M368" s="102">
        <v>527820.54717382183</v>
      </c>
      <c r="N368" s="102">
        <v>2833186.8449625685</v>
      </c>
      <c r="O368" s="99">
        <v>45233</v>
      </c>
      <c r="P368" s="93" t="s">
        <v>173</v>
      </c>
      <c r="Q368" s="102">
        <v>1</v>
      </c>
      <c r="R368" s="93">
        <v>1</v>
      </c>
      <c r="S368" s="106" t="s">
        <v>2212</v>
      </c>
    </row>
    <row r="369" spans="1:19" hidden="1">
      <c r="A369" s="94">
        <v>368</v>
      </c>
      <c r="B369" s="93">
        <v>4628</v>
      </c>
      <c r="C369" s="93">
        <v>157</v>
      </c>
      <c r="D369" s="93">
        <v>22</v>
      </c>
      <c r="E369" s="93" t="s">
        <v>498</v>
      </c>
      <c r="F369" s="93">
        <v>4</v>
      </c>
      <c r="G369" s="102" t="str">
        <f t="shared" si="3"/>
        <v>P050</v>
      </c>
      <c r="H369" s="94" t="s">
        <v>673</v>
      </c>
      <c r="I369" s="93">
        <v>50</v>
      </c>
      <c r="J369" s="103">
        <v>26</v>
      </c>
      <c r="K369" s="103" t="s">
        <v>2185</v>
      </c>
      <c r="L369" s="97" t="s">
        <v>2338</v>
      </c>
      <c r="M369" s="102">
        <v>527820.54717382183</v>
      </c>
      <c r="N369" s="102">
        <v>2833186.8449625685</v>
      </c>
      <c r="O369" s="99">
        <v>45233</v>
      </c>
      <c r="P369" s="93" t="s">
        <v>223</v>
      </c>
      <c r="Q369" s="93">
        <v>3</v>
      </c>
      <c r="R369" s="93">
        <v>3</v>
      </c>
      <c r="S369" s="106" t="s">
        <v>2212</v>
      </c>
    </row>
    <row r="370" spans="1:19" hidden="1">
      <c r="A370" s="94">
        <v>369</v>
      </c>
      <c r="B370" s="116">
        <v>4628</v>
      </c>
      <c r="C370" s="116">
        <v>157</v>
      </c>
      <c r="D370" s="116">
        <v>22</v>
      </c>
      <c r="E370" s="116" t="s">
        <v>498</v>
      </c>
      <c r="F370" s="116">
        <v>4</v>
      </c>
      <c r="G370" s="107" t="s">
        <v>462</v>
      </c>
      <c r="H370" s="119" t="s">
        <v>673</v>
      </c>
      <c r="I370" s="116">
        <v>50</v>
      </c>
      <c r="J370" s="121">
        <v>26</v>
      </c>
      <c r="K370" s="121" t="s">
        <v>2185</v>
      </c>
      <c r="L370" s="97" t="s">
        <v>2338</v>
      </c>
      <c r="M370" s="107">
        <v>527820.5</v>
      </c>
      <c r="N370" s="107">
        <v>2833187</v>
      </c>
      <c r="O370" s="120">
        <v>45233</v>
      </c>
      <c r="P370" s="93" t="s">
        <v>149</v>
      </c>
      <c r="Q370" s="93">
        <v>2</v>
      </c>
      <c r="R370" s="93">
        <v>2</v>
      </c>
      <c r="S370" s="106" t="s">
        <v>2212</v>
      </c>
    </row>
    <row r="371" spans="1:19" hidden="1">
      <c r="A371" s="94">
        <v>370</v>
      </c>
      <c r="B371" s="116">
        <v>4628</v>
      </c>
      <c r="C371" s="116">
        <v>157</v>
      </c>
      <c r="D371" s="116">
        <v>22</v>
      </c>
      <c r="E371" s="116" t="s">
        <v>498</v>
      </c>
      <c r="F371" s="116">
        <v>4</v>
      </c>
      <c r="G371" s="107" t="s">
        <v>462</v>
      </c>
      <c r="H371" s="119" t="s">
        <v>673</v>
      </c>
      <c r="I371" s="116">
        <v>50</v>
      </c>
      <c r="J371" s="121">
        <v>26</v>
      </c>
      <c r="K371" s="121" t="s">
        <v>2185</v>
      </c>
      <c r="L371" s="97" t="s">
        <v>2338</v>
      </c>
      <c r="M371" s="107">
        <v>527820.5</v>
      </c>
      <c r="N371" s="107">
        <v>2833187</v>
      </c>
      <c r="O371" s="120">
        <v>45233</v>
      </c>
      <c r="P371" s="93" t="s">
        <v>229</v>
      </c>
      <c r="Q371" s="93">
        <v>2</v>
      </c>
      <c r="R371" s="93">
        <v>2</v>
      </c>
      <c r="S371" s="106" t="s">
        <v>2212</v>
      </c>
    </row>
    <row r="372" spans="1:19" hidden="1">
      <c r="A372" s="94">
        <v>371</v>
      </c>
      <c r="B372" s="116">
        <v>4628</v>
      </c>
      <c r="C372" s="116">
        <v>157</v>
      </c>
      <c r="D372" s="116">
        <v>22</v>
      </c>
      <c r="E372" s="116" t="s">
        <v>498</v>
      </c>
      <c r="F372" s="116">
        <v>4</v>
      </c>
      <c r="G372" s="107" t="s">
        <v>462</v>
      </c>
      <c r="H372" s="119" t="s">
        <v>673</v>
      </c>
      <c r="I372" s="116">
        <v>50</v>
      </c>
      <c r="J372" s="121">
        <v>26</v>
      </c>
      <c r="K372" s="121" t="s">
        <v>2185</v>
      </c>
      <c r="L372" s="97" t="s">
        <v>2338</v>
      </c>
      <c r="M372" s="107">
        <v>527820.5</v>
      </c>
      <c r="N372" s="107">
        <v>2833187</v>
      </c>
      <c r="O372" s="120">
        <v>45233</v>
      </c>
      <c r="P372" s="93" t="s">
        <v>281</v>
      </c>
      <c r="Q372" s="93">
        <v>-999</v>
      </c>
      <c r="R372" s="93" t="s">
        <v>301</v>
      </c>
      <c r="S372" s="106" t="s">
        <v>2212</v>
      </c>
    </row>
    <row r="373" spans="1:19" hidden="1">
      <c r="A373" s="94">
        <v>372</v>
      </c>
      <c r="B373" s="116">
        <v>4628</v>
      </c>
      <c r="C373" s="116">
        <v>157</v>
      </c>
      <c r="D373" s="116">
        <v>22</v>
      </c>
      <c r="E373" s="116" t="s">
        <v>498</v>
      </c>
      <c r="F373" s="116">
        <v>4</v>
      </c>
      <c r="G373" s="107" t="s">
        <v>462</v>
      </c>
      <c r="H373" s="119" t="s">
        <v>673</v>
      </c>
      <c r="I373" s="116">
        <v>50</v>
      </c>
      <c r="J373" s="121">
        <v>26</v>
      </c>
      <c r="K373" s="121" t="s">
        <v>2185</v>
      </c>
      <c r="L373" s="97" t="s">
        <v>2338</v>
      </c>
      <c r="M373" s="107">
        <v>527820.5</v>
      </c>
      <c r="N373" s="107">
        <v>2833187</v>
      </c>
      <c r="O373" s="120">
        <v>45233</v>
      </c>
      <c r="P373" s="93" t="s">
        <v>175</v>
      </c>
      <c r="Q373" s="93">
        <v>5</v>
      </c>
      <c r="R373" s="93">
        <v>5</v>
      </c>
      <c r="S373" s="106" t="s">
        <v>2212</v>
      </c>
    </row>
    <row r="374" spans="1:19" hidden="1">
      <c r="A374" s="94">
        <v>373</v>
      </c>
      <c r="B374" s="93">
        <v>4629</v>
      </c>
      <c r="C374" s="93">
        <v>158</v>
      </c>
      <c r="D374" s="93">
        <v>23</v>
      </c>
      <c r="E374" s="93" t="s">
        <v>498</v>
      </c>
      <c r="F374" s="93">
        <v>4</v>
      </c>
      <c r="G374" s="102" t="str">
        <f t="shared" ref="G374:G379" si="4">CONCATENATE("P0", $I374)</f>
        <v>P050</v>
      </c>
      <c r="H374" s="94" t="s">
        <v>674</v>
      </c>
      <c r="I374" s="93">
        <v>50</v>
      </c>
      <c r="J374" s="103">
        <v>26</v>
      </c>
      <c r="K374" s="103" t="s">
        <v>2186</v>
      </c>
      <c r="L374" s="97" t="s">
        <v>2907</v>
      </c>
      <c r="M374" s="102">
        <v>527847.23462171981</v>
      </c>
      <c r="N374" s="102">
        <v>2833186.8449625685</v>
      </c>
      <c r="O374" s="99">
        <v>45233</v>
      </c>
      <c r="P374" s="93" t="s">
        <v>217</v>
      </c>
      <c r="Q374" s="102">
        <v>15</v>
      </c>
      <c r="R374" s="93">
        <v>15</v>
      </c>
      <c r="S374" s="106" t="s">
        <v>2212</v>
      </c>
    </row>
    <row r="375" spans="1:19" hidden="1">
      <c r="A375" s="94">
        <v>374</v>
      </c>
      <c r="B375" s="93">
        <v>4629</v>
      </c>
      <c r="C375" s="93">
        <v>158</v>
      </c>
      <c r="D375" s="93">
        <v>23</v>
      </c>
      <c r="E375" s="93" t="s">
        <v>498</v>
      </c>
      <c r="F375" s="93">
        <v>4</v>
      </c>
      <c r="G375" s="102" t="str">
        <f t="shared" si="4"/>
        <v>P050</v>
      </c>
      <c r="H375" s="94" t="s">
        <v>674</v>
      </c>
      <c r="I375" s="93">
        <v>50</v>
      </c>
      <c r="J375" s="103">
        <v>26</v>
      </c>
      <c r="K375" s="103" t="s">
        <v>2186</v>
      </c>
      <c r="L375" s="97" t="s">
        <v>2907</v>
      </c>
      <c r="M375" s="102">
        <v>527847.23462171981</v>
      </c>
      <c r="N375" s="102">
        <v>2833186.8449625685</v>
      </c>
      <c r="O375" s="99">
        <v>45233</v>
      </c>
      <c r="P375" s="93" t="s">
        <v>215</v>
      </c>
      <c r="Q375" s="102">
        <v>5</v>
      </c>
      <c r="R375" s="93">
        <v>5</v>
      </c>
      <c r="S375" s="106" t="s">
        <v>2212</v>
      </c>
    </row>
    <row r="376" spans="1:19" hidden="1">
      <c r="A376" s="94">
        <v>375</v>
      </c>
      <c r="B376" s="93">
        <v>4629</v>
      </c>
      <c r="C376" s="93">
        <v>158</v>
      </c>
      <c r="D376" s="93">
        <v>23</v>
      </c>
      <c r="E376" s="93" t="s">
        <v>498</v>
      </c>
      <c r="F376" s="93">
        <v>4</v>
      </c>
      <c r="G376" s="102" t="str">
        <f t="shared" si="4"/>
        <v>P050</v>
      </c>
      <c r="H376" s="94" t="s">
        <v>674</v>
      </c>
      <c r="I376" s="93">
        <v>50</v>
      </c>
      <c r="J376" s="103">
        <v>26</v>
      </c>
      <c r="K376" s="103" t="s">
        <v>2186</v>
      </c>
      <c r="L376" s="97" t="s">
        <v>2907</v>
      </c>
      <c r="M376" s="102">
        <v>527847.23462171981</v>
      </c>
      <c r="N376" s="102">
        <v>2833186.8449625685</v>
      </c>
      <c r="O376" s="99">
        <v>45233</v>
      </c>
      <c r="P376" s="93" t="s">
        <v>173</v>
      </c>
      <c r="Q376" s="93">
        <v>1</v>
      </c>
      <c r="R376" s="93">
        <v>1</v>
      </c>
      <c r="S376" s="106" t="s">
        <v>2212</v>
      </c>
    </row>
    <row r="377" spans="1:19" hidden="1">
      <c r="A377" s="94">
        <v>376</v>
      </c>
      <c r="B377" s="93">
        <v>4630</v>
      </c>
      <c r="C377" s="93">
        <v>159</v>
      </c>
      <c r="D377" s="93">
        <v>24</v>
      </c>
      <c r="E377" s="93" t="s">
        <v>498</v>
      </c>
      <c r="F377" s="93">
        <v>4</v>
      </c>
      <c r="G377" s="102" t="str">
        <f t="shared" si="4"/>
        <v>P050</v>
      </c>
      <c r="H377" s="94" t="s">
        <v>675</v>
      </c>
      <c r="I377" s="93">
        <v>50</v>
      </c>
      <c r="J377" s="103">
        <v>26</v>
      </c>
      <c r="K377" s="103" t="s">
        <v>2187</v>
      </c>
      <c r="L377" s="97" t="s">
        <v>2339</v>
      </c>
      <c r="M377" s="102">
        <v>527820.54717382183</v>
      </c>
      <c r="N377" s="102">
        <v>2833195.8200354255</v>
      </c>
      <c r="O377" s="99">
        <v>45233</v>
      </c>
      <c r="P377" s="93" t="s">
        <v>215</v>
      </c>
      <c r="Q377" s="102">
        <v>7</v>
      </c>
      <c r="R377" s="93">
        <v>7</v>
      </c>
      <c r="S377" s="106" t="s">
        <v>2212</v>
      </c>
    </row>
    <row r="378" spans="1:19" hidden="1">
      <c r="A378" s="94">
        <v>377</v>
      </c>
      <c r="B378" s="93">
        <v>4630</v>
      </c>
      <c r="C378" s="93">
        <v>159</v>
      </c>
      <c r="D378" s="93">
        <v>24</v>
      </c>
      <c r="E378" s="93" t="s">
        <v>498</v>
      </c>
      <c r="F378" s="93">
        <v>4</v>
      </c>
      <c r="G378" s="102" t="str">
        <f t="shared" si="4"/>
        <v>P050</v>
      </c>
      <c r="H378" s="94" t="s">
        <v>675</v>
      </c>
      <c r="I378" s="93">
        <v>50</v>
      </c>
      <c r="J378" s="103">
        <v>26</v>
      </c>
      <c r="K378" s="103" t="s">
        <v>2187</v>
      </c>
      <c r="L378" s="97" t="s">
        <v>2339</v>
      </c>
      <c r="M378" s="102">
        <v>527820.54717382183</v>
      </c>
      <c r="N378" s="102">
        <v>2833195.8200354255</v>
      </c>
      <c r="O378" s="99">
        <v>45233</v>
      </c>
      <c r="P378" s="93" t="s">
        <v>269</v>
      </c>
      <c r="Q378" s="102">
        <v>5</v>
      </c>
      <c r="R378" s="93">
        <v>5</v>
      </c>
      <c r="S378" s="106" t="s">
        <v>2212</v>
      </c>
    </row>
    <row r="379" spans="1:19" hidden="1">
      <c r="A379" s="94">
        <v>378</v>
      </c>
      <c r="B379" s="93">
        <v>4630</v>
      </c>
      <c r="C379" s="93">
        <v>159</v>
      </c>
      <c r="D379" s="93">
        <v>24</v>
      </c>
      <c r="E379" s="93" t="s">
        <v>498</v>
      </c>
      <c r="F379" s="93">
        <v>4</v>
      </c>
      <c r="G379" s="102" t="str">
        <f t="shared" si="4"/>
        <v>P050</v>
      </c>
      <c r="H379" s="94" t="s">
        <v>675</v>
      </c>
      <c r="I379" s="93">
        <v>50</v>
      </c>
      <c r="J379" s="103">
        <v>26</v>
      </c>
      <c r="K379" s="103" t="s">
        <v>2187</v>
      </c>
      <c r="L379" s="97" t="s">
        <v>2339</v>
      </c>
      <c r="M379" s="102">
        <v>527820.54717382183</v>
      </c>
      <c r="N379" s="102">
        <v>2833195.8200354255</v>
      </c>
      <c r="O379" s="99">
        <v>45233</v>
      </c>
      <c r="P379" s="93" t="s">
        <v>229</v>
      </c>
      <c r="Q379" s="93">
        <v>1</v>
      </c>
      <c r="R379" s="93">
        <v>1</v>
      </c>
      <c r="S379" s="106" t="s">
        <v>2212</v>
      </c>
    </row>
    <row r="380" spans="1:19" hidden="1">
      <c r="A380" s="94">
        <v>379</v>
      </c>
      <c r="B380" s="116">
        <v>4630</v>
      </c>
      <c r="C380" s="116">
        <v>159</v>
      </c>
      <c r="D380" s="116">
        <v>24</v>
      </c>
      <c r="E380" s="116" t="s">
        <v>498</v>
      </c>
      <c r="F380" s="116">
        <v>4</v>
      </c>
      <c r="G380" s="107" t="s">
        <v>462</v>
      </c>
      <c r="H380" s="119" t="s">
        <v>675</v>
      </c>
      <c r="I380" s="116">
        <v>50</v>
      </c>
      <c r="J380" s="121">
        <v>26</v>
      </c>
      <c r="K380" s="121" t="s">
        <v>2187</v>
      </c>
      <c r="L380" s="97" t="s">
        <v>2339</v>
      </c>
      <c r="M380" s="107">
        <v>527820.5</v>
      </c>
      <c r="N380" s="107">
        <v>2833196</v>
      </c>
      <c r="O380" s="120">
        <v>45233</v>
      </c>
      <c r="P380" s="93" t="s">
        <v>223</v>
      </c>
      <c r="Q380" s="93">
        <v>1</v>
      </c>
      <c r="R380" s="93">
        <v>1</v>
      </c>
      <c r="S380" s="106" t="s">
        <v>2212</v>
      </c>
    </row>
    <row r="381" spans="1:19" hidden="1">
      <c r="A381" s="94">
        <v>380</v>
      </c>
      <c r="B381" s="116">
        <v>4630</v>
      </c>
      <c r="C381" s="116">
        <v>159</v>
      </c>
      <c r="D381" s="116">
        <v>24</v>
      </c>
      <c r="E381" s="116" t="s">
        <v>498</v>
      </c>
      <c r="F381" s="116">
        <v>4</v>
      </c>
      <c r="G381" s="107" t="s">
        <v>462</v>
      </c>
      <c r="H381" s="119" t="s">
        <v>675</v>
      </c>
      <c r="I381" s="116">
        <v>50</v>
      </c>
      <c r="J381" s="121">
        <v>26</v>
      </c>
      <c r="K381" s="121" t="s">
        <v>2187</v>
      </c>
      <c r="L381" s="97" t="s">
        <v>2339</v>
      </c>
      <c r="M381" s="107">
        <v>527820.5</v>
      </c>
      <c r="N381" s="107">
        <v>2833196</v>
      </c>
      <c r="O381" s="120">
        <v>45233</v>
      </c>
      <c r="P381" s="93" t="s">
        <v>173</v>
      </c>
      <c r="Q381" s="93">
        <v>1</v>
      </c>
      <c r="R381" s="93">
        <v>1</v>
      </c>
      <c r="S381" s="106" t="s">
        <v>2212</v>
      </c>
    </row>
    <row r="382" spans="1:19" hidden="1">
      <c r="A382" s="94">
        <v>381</v>
      </c>
      <c r="B382" s="93">
        <v>4622</v>
      </c>
      <c r="C382" s="93">
        <v>151</v>
      </c>
      <c r="D382" s="93">
        <v>16</v>
      </c>
      <c r="E382" s="93" t="s">
        <v>498</v>
      </c>
      <c r="F382" s="93">
        <v>4</v>
      </c>
      <c r="G382" s="102" t="str">
        <f t="shared" ref="G382:G396" si="5">CONCATENATE("P0", $I382)</f>
        <v>P050</v>
      </c>
      <c r="H382" s="94" t="s">
        <v>676</v>
      </c>
      <c r="I382" s="93">
        <v>50</v>
      </c>
      <c r="J382" s="103">
        <v>27</v>
      </c>
      <c r="K382" s="103" t="s">
        <v>2185</v>
      </c>
      <c r="L382" s="97" t="s">
        <v>2908</v>
      </c>
      <c r="M382" s="102">
        <v>527960.08270164009</v>
      </c>
      <c r="N382" s="102">
        <v>2833185.8226242783</v>
      </c>
      <c r="O382" s="99">
        <v>45233</v>
      </c>
      <c r="P382" s="93" t="s">
        <v>163</v>
      </c>
      <c r="Q382" s="102">
        <v>30</v>
      </c>
      <c r="R382" s="93">
        <v>30</v>
      </c>
      <c r="S382" s="106" t="s">
        <v>2212</v>
      </c>
    </row>
    <row r="383" spans="1:19" hidden="1">
      <c r="A383" s="94">
        <v>382</v>
      </c>
      <c r="B383" s="93">
        <v>4623</v>
      </c>
      <c r="C383" s="93">
        <v>152</v>
      </c>
      <c r="D383" s="93">
        <v>17</v>
      </c>
      <c r="E383" s="93" t="s">
        <v>498</v>
      </c>
      <c r="F383" s="93">
        <v>4</v>
      </c>
      <c r="G383" s="102" t="str">
        <f t="shared" si="5"/>
        <v>P050</v>
      </c>
      <c r="H383" s="94" t="s">
        <v>677</v>
      </c>
      <c r="I383" s="93">
        <v>50</v>
      </c>
      <c r="J383" s="103">
        <v>27</v>
      </c>
      <c r="K383" s="103" t="s">
        <v>2186</v>
      </c>
      <c r="L383" s="97" t="s">
        <v>2909</v>
      </c>
      <c r="M383" s="102">
        <v>527990.95766275085</v>
      </c>
      <c r="N383" s="102">
        <v>2833185.8226242783</v>
      </c>
      <c r="O383" s="99">
        <v>45233</v>
      </c>
      <c r="P383" s="93" t="s">
        <v>163</v>
      </c>
      <c r="Q383" s="102">
        <v>30</v>
      </c>
      <c r="R383" s="93">
        <v>30</v>
      </c>
      <c r="S383" s="106" t="s">
        <v>2212</v>
      </c>
    </row>
    <row r="384" spans="1:19" hidden="1">
      <c r="A384" s="94">
        <v>383</v>
      </c>
      <c r="B384" s="93">
        <v>4624</v>
      </c>
      <c r="C384" s="93">
        <v>153</v>
      </c>
      <c r="D384" s="93">
        <v>18</v>
      </c>
      <c r="E384" s="93" t="s">
        <v>498</v>
      </c>
      <c r="F384" s="93">
        <v>4</v>
      </c>
      <c r="G384" s="102" t="str">
        <f t="shared" si="5"/>
        <v>P050</v>
      </c>
      <c r="H384" s="94" t="s">
        <v>678</v>
      </c>
      <c r="I384" s="93">
        <v>50</v>
      </c>
      <c r="J384" s="103">
        <v>27</v>
      </c>
      <c r="K384" s="103" t="s">
        <v>2187</v>
      </c>
      <c r="L384" s="97" t="s">
        <v>2910</v>
      </c>
      <c r="M384" s="102">
        <v>527960.08270164009</v>
      </c>
      <c r="N384" s="102">
        <v>2833194.4764350732</v>
      </c>
      <c r="O384" s="99">
        <v>45233</v>
      </c>
      <c r="P384" s="93" t="s">
        <v>163</v>
      </c>
      <c r="Q384" s="102">
        <v>25</v>
      </c>
      <c r="R384" s="93">
        <v>25</v>
      </c>
      <c r="S384" s="106" t="s">
        <v>2212</v>
      </c>
    </row>
    <row r="385" spans="1:19" hidden="1">
      <c r="A385" s="94">
        <v>384</v>
      </c>
      <c r="B385" s="93">
        <v>4624</v>
      </c>
      <c r="C385" s="93">
        <v>153</v>
      </c>
      <c r="D385" s="93">
        <v>18</v>
      </c>
      <c r="E385" s="93" t="s">
        <v>498</v>
      </c>
      <c r="F385" s="93">
        <v>4</v>
      </c>
      <c r="G385" s="102" t="str">
        <f t="shared" si="5"/>
        <v>P050</v>
      </c>
      <c r="H385" s="94" t="s">
        <v>678</v>
      </c>
      <c r="I385" s="93">
        <v>50</v>
      </c>
      <c r="J385" s="103">
        <v>27</v>
      </c>
      <c r="K385" s="103" t="s">
        <v>2187</v>
      </c>
      <c r="L385" s="97" t="s">
        <v>2910</v>
      </c>
      <c r="M385" s="102">
        <v>527960.08270164009</v>
      </c>
      <c r="N385" s="102">
        <v>2833194.4764350732</v>
      </c>
      <c r="O385" s="99">
        <v>45233</v>
      </c>
      <c r="P385" s="93" t="s">
        <v>231</v>
      </c>
      <c r="Q385" s="102">
        <v>3</v>
      </c>
      <c r="R385" s="93">
        <v>3</v>
      </c>
      <c r="S385" s="106" t="s">
        <v>2212</v>
      </c>
    </row>
    <row r="386" spans="1:19" hidden="1">
      <c r="A386" s="94">
        <v>385</v>
      </c>
      <c r="B386" s="93">
        <v>4625</v>
      </c>
      <c r="C386" s="93">
        <v>154</v>
      </c>
      <c r="D386" s="93">
        <v>19</v>
      </c>
      <c r="E386" s="93" t="s">
        <v>498</v>
      </c>
      <c r="F386" s="93">
        <v>4</v>
      </c>
      <c r="G386" s="102" t="str">
        <f t="shared" si="5"/>
        <v>P050</v>
      </c>
      <c r="H386" s="94" t="s">
        <v>679</v>
      </c>
      <c r="I386" s="93">
        <v>50</v>
      </c>
      <c r="J386" s="103">
        <v>28</v>
      </c>
      <c r="K386" s="103" t="s">
        <v>2185</v>
      </c>
      <c r="L386" s="97" t="s">
        <v>2911</v>
      </c>
      <c r="M386" s="102">
        <v>527860.52839084889</v>
      </c>
      <c r="N386" s="102">
        <v>2833096.2500022636</v>
      </c>
      <c r="O386" s="99">
        <v>45233</v>
      </c>
      <c r="P386" s="93" t="s">
        <v>163</v>
      </c>
      <c r="Q386" s="102">
        <v>35</v>
      </c>
      <c r="R386" s="93">
        <v>35</v>
      </c>
      <c r="S386" s="106" t="s">
        <v>2212</v>
      </c>
    </row>
    <row r="387" spans="1:19" hidden="1">
      <c r="A387" s="94">
        <v>386</v>
      </c>
      <c r="B387" s="93">
        <v>4625</v>
      </c>
      <c r="C387" s="93">
        <v>154</v>
      </c>
      <c r="D387" s="93">
        <v>19</v>
      </c>
      <c r="E387" s="93" t="s">
        <v>498</v>
      </c>
      <c r="F387" s="93">
        <v>4</v>
      </c>
      <c r="G387" s="102" t="str">
        <f t="shared" si="5"/>
        <v>P050</v>
      </c>
      <c r="H387" s="94" t="s">
        <v>679</v>
      </c>
      <c r="I387" s="93">
        <v>50</v>
      </c>
      <c r="J387" s="103">
        <v>28</v>
      </c>
      <c r="K387" s="103" t="s">
        <v>2185</v>
      </c>
      <c r="L387" s="97" t="s">
        <v>2911</v>
      </c>
      <c r="M387" s="102">
        <v>527860.52839084889</v>
      </c>
      <c r="N387" s="102">
        <v>2833096.2500022636</v>
      </c>
      <c r="O387" s="99">
        <v>45233</v>
      </c>
      <c r="P387" s="93" t="s">
        <v>277</v>
      </c>
      <c r="Q387" s="102">
        <v>15</v>
      </c>
      <c r="R387" s="93">
        <v>15</v>
      </c>
      <c r="S387" s="106" t="s">
        <v>2212</v>
      </c>
    </row>
    <row r="388" spans="1:19" hidden="1">
      <c r="A388" s="94">
        <v>387</v>
      </c>
      <c r="B388" s="93">
        <v>4626</v>
      </c>
      <c r="C388" s="93">
        <v>155</v>
      </c>
      <c r="D388" s="93">
        <v>20</v>
      </c>
      <c r="E388" s="93" t="s">
        <v>498</v>
      </c>
      <c r="F388" s="93">
        <v>4</v>
      </c>
      <c r="G388" s="102" t="str">
        <f t="shared" si="5"/>
        <v>P050</v>
      </c>
      <c r="H388" s="94" t="s">
        <v>680</v>
      </c>
      <c r="I388" s="93">
        <v>50</v>
      </c>
      <c r="J388" s="103">
        <v>28</v>
      </c>
      <c r="K388" s="103" t="s">
        <v>2186</v>
      </c>
      <c r="L388" s="97" t="s">
        <v>2912</v>
      </c>
      <c r="M388" s="102">
        <v>527891.4795126156</v>
      </c>
      <c r="N388" s="102">
        <v>2833096.2500022636</v>
      </c>
      <c r="O388" s="99">
        <v>45233</v>
      </c>
      <c r="P388" s="93" t="s">
        <v>163</v>
      </c>
      <c r="Q388" s="102">
        <v>15</v>
      </c>
      <c r="R388" s="93">
        <v>15</v>
      </c>
      <c r="S388" s="106" t="s">
        <v>2212</v>
      </c>
    </row>
    <row r="389" spans="1:19" hidden="1">
      <c r="A389" s="94">
        <v>388</v>
      </c>
      <c r="B389" s="93">
        <v>4626</v>
      </c>
      <c r="C389" s="93">
        <v>155</v>
      </c>
      <c r="D389" s="93">
        <v>20</v>
      </c>
      <c r="E389" s="93" t="s">
        <v>498</v>
      </c>
      <c r="F389" s="93">
        <v>4</v>
      </c>
      <c r="G389" s="102" t="str">
        <f t="shared" si="5"/>
        <v>P050</v>
      </c>
      <c r="H389" s="94" t="s">
        <v>680</v>
      </c>
      <c r="I389" s="93">
        <v>50</v>
      </c>
      <c r="J389" s="103">
        <v>28</v>
      </c>
      <c r="K389" s="103" t="s">
        <v>2186</v>
      </c>
      <c r="L389" s="97" t="s">
        <v>2912</v>
      </c>
      <c r="M389" s="102">
        <v>527891.4795126156</v>
      </c>
      <c r="N389" s="102">
        <v>2833096.2500022636</v>
      </c>
      <c r="O389" s="99">
        <v>45233</v>
      </c>
      <c r="P389" s="93" t="s">
        <v>189</v>
      </c>
      <c r="Q389" s="102">
        <v>1</v>
      </c>
      <c r="R389" s="93">
        <v>1</v>
      </c>
      <c r="S389" s="106" t="s">
        <v>2212</v>
      </c>
    </row>
    <row r="390" spans="1:19" hidden="1">
      <c r="A390" s="94">
        <v>389</v>
      </c>
      <c r="B390" s="93">
        <v>4627</v>
      </c>
      <c r="C390" s="93">
        <v>156</v>
      </c>
      <c r="D390" s="93">
        <v>21</v>
      </c>
      <c r="E390" s="93" t="s">
        <v>498</v>
      </c>
      <c r="F390" s="93">
        <v>4</v>
      </c>
      <c r="G390" s="102" t="str">
        <f t="shared" si="5"/>
        <v>P050</v>
      </c>
      <c r="H390" s="94" t="s">
        <v>681</v>
      </c>
      <c r="I390" s="93">
        <v>50</v>
      </c>
      <c r="J390" s="103">
        <v>28</v>
      </c>
      <c r="K390" s="103" t="s">
        <v>2187</v>
      </c>
      <c r="L390" s="97" t="s">
        <v>2913</v>
      </c>
      <c r="M390" s="102">
        <v>527860.52839084889</v>
      </c>
      <c r="N390" s="102">
        <v>2833100.7734753643</v>
      </c>
      <c r="O390" s="99">
        <v>45233</v>
      </c>
      <c r="P390" s="93" t="s">
        <v>163</v>
      </c>
      <c r="Q390" s="102">
        <v>40</v>
      </c>
      <c r="R390" s="93">
        <v>40</v>
      </c>
      <c r="S390" s="106" t="s">
        <v>2212</v>
      </c>
    </row>
    <row r="391" spans="1:19" hidden="1">
      <c r="A391" s="94">
        <v>390</v>
      </c>
      <c r="B391" s="93">
        <v>4631</v>
      </c>
      <c r="C391" s="93">
        <v>160</v>
      </c>
      <c r="D391" s="93">
        <v>25</v>
      </c>
      <c r="E391" s="93" t="s">
        <v>498</v>
      </c>
      <c r="F391" s="93">
        <v>4</v>
      </c>
      <c r="G391" s="102" t="str">
        <f t="shared" si="5"/>
        <v>P050</v>
      </c>
      <c r="H391" s="94" t="s">
        <v>682</v>
      </c>
      <c r="I391" s="93">
        <v>50</v>
      </c>
      <c r="J391" s="103">
        <v>30</v>
      </c>
      <c r="K391" s="103" t="s">
        <v>2185</v>
      </c>
      <c r="L391" s="97" t="s">
        <v>2914</v>
      </c>
      <c r="M391" s="102">
        <v>527728.17102702719</v>
      </c>
      <c r="N391" s="102">
        <v>2833170.0886442186</v>
      </c>
      <c r="O391" s="99">
        <v>45233</v>
      </c>
      <c r="P391" s="93" t="s">
        <v>217</v>
      </c>
      <c r="Q391" s="102">
        <v>35</v>
      </c>
      <c r="R391" s="93">
        <v>35</v>
      </c>
      <c r="S391" s="106" t="s">
        <v>2212</v>
      </c>
    </row>
    <row r="392" spans="1:19" hidden="1">
      <c r="A392" s="94">
        <v>391</v>
      </c>
      <c r="B392" s="93">
        <v>4631</v>
      </c>
      <c r="C392" s="93">
        <v>160</v>
      </c>
      <c r="D392" s="93">
        <v>25</v>
      </c>
      <c r="E392" s="93" t="s">
        <v>498</v>
      </c>
      <c r="F392" s="93">
        <v>4</v>
      </c>
      <c r="G392" s="102" t="str">
        <f t="shared" si="5"/>
        <v>P050</v>
      </c>
      <c r="H392" s="94" t="s">
        <v>682</v>
      </c>
      <c r="I392" s="93">
        <v>50</v>
      </c>
      <c r="J392" s="103">
        <v>30</v>
      </c>
      <c r="K392" s="103" t="s">
        <v>2185</v>
      </c>
      <c r="L392" s="97" t="s">
        <v>2914</v>
      </c>
      <c r="M392" s="102">
        <v>527728.17102702719</v>
      </c>
      <c r="N392" s="102">
        <v>2833170.0886442186</v>
      </c>
      <c r="O392" s="99">
        <v>45233</v>
      </c>
      <c r="P392" s="93" t="s">
        <v>173</v>
      </c>
      <c r="Q392" s="102">
        <v>1</v>
      </c>
      <c r="R392" s="93">
        <v>1</v>
      </c>
      <c r="S392" s="106" t="s">
        <v>2212</v>
      </c>
    </row>
    <row r="393" spans="1:19" hidden="1">
      <c r="A393" s="94">
        <v>392</v>
      </c>
      <c r="B393" s="93">
        <v>4631</v>
      </c>
      <c r="C393" s="93">
        <v>160</v>
      </c>
      <c r="D393" s="93">
        <v>25</v>
      </c>
      <c r="E393" s="93" t="s">
        <v>498</v>
      </c>
      <c r="F393" s="93">
        <v>4</v>
      </c>
      <c r="G393" s="102" t="str">
        <f t="shared" si="5"/>
        <v>P050</v>
      </c>
      <c r="H393" s="94" t="s">
        <v>682</v>
      </c>
      <c r="I393" s="93">
        <v>50</v>
      </c>
      <c r="J393" s="103">
        <v>30</v>
      </c>
      <c r="K393" s="103" t="s">
        <v>2185</v>
      </c>
      <c r="L393" s="97" t="s">
        <v>2914</v>
      </c>
      <c r="M393" s="102">
        <v>527728.17102702719</v>
      </c>
      <c r="N393" s="102">
        <v>2833170.0886442186</v>
      </c>
      <c r="O393" s="99">
        <v>45233</v>
      </c>
      <c r="P393" s="93" t="s">
        <v>281</v>
      </c>
      <c r="Q393" s="93">
        <v>10</v>
      </c>
      <c r="R393" s="93">
        <v>10</v>
      </c>
      <c r="S393" s="106" t="s">
        <v>2212</v>
      </c>
    </row>
    <row r="394" spans="1:19" hidden="1">
      <c r="A394" s="94">
        <v>393</v>
      </c>
      <c r="B394" s="93">
        <v>4632</v>
      </c>
      <c r="C394" s="93">
        <v>161</v>
      </c>
      <c r="D394" s="93">
        <v>26</v>
      </c>
      <c r="E394" s="93" t="s">
        <v>498</v>
      </c>
      <c r="F394" s="93">
        <v>4</v>
      </c>
      <c r="G394" s="102" t="str">
        <f t="shared" si="5"/>
        <v>P050</v>
      </c>
      <c r="H394" s="94" t="s">
        <v>683</v>
      </c>
      <c r="I394" s="93">
        <v>50</v>
      </c>
      <c r="J394" s="103">
        <v>30</v>
      </c>
      <c r="K394" s="103" t="s">
        <v>2186</v>
      </c>
      <c r="L394" s="97" t="s">
        <v>2340</v>
      </c>
      <c r="M394" s="102">
        <v>527747.12031666853</v>
      </c>
      <c r="N394" s="102">
        <v>2833170.0886442186</v>
      </c>
      <c r="O394" s="99">
        <v>45233</v>
      </c>
      <c r="P394" s="93" t="s">
        <v>217</v>
      </c>
      <c r="Q394" s="102">
        <v>35</v>
      </c>
      <c r="R394" s="93">
        <v>35</v>
      </c>
      <c r="S394" s="106" t="s">
        <v>2212</v>
      </c>
    </row>
    <row r="395" spans="1:19" hidden="1">
      <c r="A395" s="94">
        <v>394</v>
      </c>
      <c r="B395" s="93">
        <v>4632</v>
      </c>
      <c r="C395" s="93">
        <v>161</v>
      </c>
      <c r="D395" s="93">
        <v>26</v>
      </c>
      <c r="E395" s="93" t="s">
        <v>498</v>
      </c>
      <c r="F395" s="93">
        <v>4</v>
      </c>
      <c r="G395" s="102" t="str">
        <f t="shared" si="5"/>
        <v>P050</v>
      </c>
      <c r="H395" s="94" t="s">
        <v>683</v>
      </c>
      <c r="I395" s="93">
        <v>50</v>
      </c>
      <c r="J395" s="103">
        <v>30</v>
      </c>
      <c r="K395" s="103" t="s">
        <v>2186</v>
      </c>
      <c r="L395" s="97" t="s">
        <v>2340</v>
      </c>
      <c r="M395" s="102">
        <v>527747.12031666853</v>
      </c>
      <c r="N395" s="102">
        <v>2833170.0886442186</v>
      </c>
      <c r="O395" s="99">
        <v>45233</v>
      </c>
      <c r="P395" s="93" t="s">
        <v>215</v>
      </c>
      <c r="Q395" s="102">
        <v>5</v>
      </c>
      <c r="R395" s="93">
        <v>5</v>
      </c>
      <c r="S395" s="106" t="s">
        <v>2212</v>
      </c>
    </row>
    <row r="396" spans="1:19" hidden="1">
      <c r="A396" s="94">
        <v>395</v>
      </c>
      <c r="B396" s="93">
        <v>4632</v>
      </c>
      <c r="C396" s="93">
        <v>161</v>
      </c>
      <c r="D396" s="93">
        <v>26</v>
      </c>
      <c r="E396" s="93" t="s">
        <v>498</v>
      </c>
      <c r="F396" s="93">
        <v>4</v>
      </c>
      <c r="G396" s="102" t="str">
        <f t="shared" si="5"/>
        <v>P050</v>
      </c>
      <c r="H396" s="94" t="s">
        <v>683</v>
      </c>
      <c r="I396" s="93">
        <v>50</v>
      </c>
      <c r="J396" s="103">
        <v>30</v>
      </c>
      <c r="K396" s="103" t="s">
        <v>2186</v>
      </c>
      <c r="L396" s="97" t="s">
        <v>2340</v>
      </c>
      <c r="M396" s="102">
        <v>527747.12031666853</v>
      </c>
      <c r="N396" s="102">
        <v>2833170.0886442186</v>
      </c>
      <c r="O396" s="99">
        <v>45233</v>
      </c>
      <c r="P396" s="93" t="s">
        <v>173</v>
      </c>
      <c r="Q396" s="93">
        <v>1</v>
      </c>
      <c r="R396" s="93">
        <v>1</v>
      </c>
      <c r="S396" s="106" t="s">
        <v>2212</v>
      </c>
    </row>
    <row r="397" spans="1:19" hidden="1">
      <c r="A397" s="94">
        <v>396</v>
      </c>
      <c r="B397" s="116">
        <v>4632</v>
      </c>
      <c r="C397" s="116">
        <v>161</v>
      </c>
      <c r="D397" s="116">
        <v>26</v>
      </c>
      <c r="E397" s="116" t="s">
        <v>498</v>
      </c>
      <c r="F397" s="116">
        <v>4</v>
      </c>
      <c r="G397" s="107" t="s">
        <v>462</v>
      </c>
      <c r="H397" s="119" t="s">
        <v>683</v>
      </c>
      <c r="I397" s="116">
        <v>50</v>
      </c>
      <c r="J397" s="121">
        <v>30</v>
      </c>
      <c r="K397" s="121" t="s">
        <v>2186</v>
      </c>
      <c r="L397" s="97" t="s">
        <v>2340</v>
      </c>
      <c r="M397" s="107">
        <v>527747.1</v>
      </c>
      <c r="N397" s="107">
        <v>2833170</v>
      </c>
      <c r="O397" s="120">
        <v>45233</v>
      </c>
      <c r="P397" s="93" t="s">
        <v>229</v>
      </c>
      <c r="Q397" s="93">
        <v>1</v>
      </c>
      <c r="R397" s="93">
        <v>1</v>
      </c>
      <c r="S397" s="106" t="s">
        <v>2212</v>
      </c>
    </row>
    <row r="398" spans="1:19" hidden="1">
      <c r="A398" s="94">
        <v>397</v>
      </c>
      <c r="B398" s="116">
        <v>4632</v>
      </c>
      <c r="C398" s="116">
        <v>161</v>
      </c>
      <c r="D398" s="116">
        <v>26</v>
      </c>
      <c r="E398" s="116" t="s">
        <v>498</v>
      </c>
      <c r="F398" s="116">
        <v>4</v>
      </c>
      <c r="G398" s="107" t="s">
        <v>462</v>
      </c>
      <c r="H398" s="119" t="s">
        <v>683</v>
      </c>
      <c r="I398" s="116">
        <v>50</v>
      </c>
      <c r="J398" s="121">
        <v>30</v>
      </c>
      <c r="K398" s="121" t="s">
        <v>2186</v>
      </c>
      <c r="L398" s="97" t="s">
        <v>2340</v>
      </c>
      <c r="M398" s="107">
        <v>527747.1</v>
      </c>
      <c r="N398" s="107">
        <v>2833170</v>
      </c>
      <c r="O398" s="120">
        <v>45233</v>
      </c>
      <c r="P398" s="93" t="s">
        <v>281</v>
      </c>
      <c r="Q398" s="93">
        <v>30</v>
      </c>
      <c r="R398" s="93">
        <v>30</v>
      </c>
      <c r="S398" s="106" t="s">
        <v>2212</v>
      </c>
    </row>
    <row r="399" spans="1:19" hidden="1">
      <c r="A399" s="94">
        <v>398</v>
      </c>
      <c r="B399" s="93">
        <v>4633</v>
      </c>
      <c r="C399" s="93">
        <v>162</v>
      </c>
      <c r="D399" s="93">
        <v>27</v>
      </c>
      <c r="E399" s="93" t="s">
        <v>498</v>
      </c>
      <c r="F399" s="93">
        <v>4</v>
      </c>
      <c r="G399" s="102" t="str">
        <f t="shared" ref="G399:G412" si="6">CONCATENATE("P0", $I399)</f>
        <v>P050</v>
      </c>
      <c r="H399" s="94" t="s">
        <v>684</v>
      </c>
      <c r="I399" s="93">
        <v>50</v>
      </c>
      <c r="J399" s="103">
        <v>30</v>
      </c>
      <c r="K399" s="103" t="s">
        <v>2187</v>
      </c>
      <c r="L399" s="97" t="s">
        <v>2915</v>
      </c>
      <c r="M399" s="102">
        <v>527728.17102702719</v>
      </c>
      <c r="N399" s="102">
        <v>2833203.401573359</v>
      </c>
      <c r="O399" s="99">
        <v>45233</v>
      </c>
      <c r="P399" s="93" t="s">
        <v>163</v>
      </c>
      <c r="Q399" s="102">
        <v>85</v>
      </c>
      <c r="R399" s="93">
        <v>85</v>
      </c>
      <c r="S399" s="106" t="s">
        <v>2212</v>
      </c>
    </row>
    <row r="400" spans="1:19" hidden="1">
      <c r="A400" s="94">
        <v>399</v>
      </c>
      <c r="B400" s="93">
        <v>4633</v>
      </c>
      <c r="C400" s="93">
        <v>162</v>
      </c>
      <c r="D400" s="93">
        <v>27</v>
      </c>
      <c r="E400" s="93" t="s">
        <v>498</v>
      </c>
      <c r="F400" s="93">
        <v>4</v>
      </c>
      <c r="G400" s="102" t="str">
        <f t="shared" si="6"/>
        <v>P050</v>
      </c>
      <c r="H400" s="94" t="s">
        <v>684</v>
      </c>
      <c r="I400" s="93">
        <v>50</v>
      </c>
      <c r="J400" s="103">
        <v>30</v>
      </c>
      <c r="K400" s="103" t="s">
        <v>2187</v>
      </c>
      <c r="L400" s="97" t="s">
        <v>2915</v>
      </c>
      <c r="M400" s="102">
        <v>527728.17102702719</v>
      </c>
      <c r="N400" s="102">
        <v>2833203.401573359</v>
      </c>
      <c r="O400" s="99">
        <v>45233</v>
      </c>
      <c r="P400" s="93" t="s">
        <v>231</v>
      </c>
      <c r="Q400" s="102">
        <v>2</v>
      </c>
      <c r="R400" s="93">
        <v>2</v>
      </c>
      <c r="S400" s="106" t="s">
        <v>2212</v>
      </c>
    </row>
    <row r="401" spans="1:19" hidden="1">
      <c r="A401" s="94">
        <v>400</v>
      </c>
      <c r="B401" s="93">
        <v>4633</v>
      </c>
      <c r="C401" s="93">
        <v>162</v>
      </c>
      <c r="D401" s="93">
        <v>27</v>
      </c>
      <c r="E401" s="93" t="s">
        <v>498</v>
      </c>
      <c r="F401" s="93">
        <v>4</v>
      </c>
      <c r="G401" s="102" t="str">
        <f t="shared" si="6"/>
        <v>P050</v>
      </c>
      <c r="H401" s="94" t="s">
        <v>684</v>
      </c>
      <c r="I401" s="93">
        <v>50</v>
      </c>
      <c r="J401" s="103">
        <v>30</v>
      </c>
      <c r="K401" s="103" t="s">
        <v>2187</v>
      </c>
      <c r="L401" s="97" t="s">
        <v>2915</v>
      </c>
      <c r="M401" s="102">
        <v>527728.17102702719</v>
      </c>
      <c r="N401" s="102">
        <v>2833203.401573359</v>
      </c>
      <c r="O401" s="99">
        <v>45233</v>
      </c>
      <c r="P401" s="93" t="s">
        <v>195</v>
      </c>
      <c r="Q401" s="93">
        <v>1</v>
      </c>
      <c r="R401" s="93">
        <v>1</v>
      </c>
      <c r="S401" s="106" t="s">
        <v>2212</v>
      </c>
    </row>
    <row r="402" spans="1:19" hidden="1">
      <c r="A402" s="94">
        <v>401</v>
      </c>
      <c r="B402" s="93">
        <v>4616</v>
      </c>
      <c r="C402" s="93">
        <v>145</v>
      </c>
      <c r="D402" s="93">
        <v>10</v>
      </c>
      <c r="E402" s="93" t="s">
        <v>498</v>
      </c>
      <c r="F402" s="93">
        <v>4</v>
      </c>
      <c r="G402" s="102" t="str">
        <f t="shared" si="6"/>
        <v>P050</v>
      </c>
      <c r="H402" s="94" t="s">
        <v>685</v>
      </c>
      <c r="I402" s="93">
        <v>50</v>
      </c>
      <c r="J402" s="103">
        <v>33</v>
      </c>
      <c r="K402" s="103" t="s">
        <v>2185</v>
      </c>
      <c r="L402" s="97" t="s">
        <v>2916</v>
      </c>
      <c r="M402" s="102">
        <v>528138.73527922493</v>
      </c>
      <c r="N402" s="102">
        <v>2832883.8244273718</v>
      </c>
      <c r="O402" s="99">
        <v>45233</v>
      </c>
      <c r="P402" s="93" t="s">
        <v>163</v>
      </c>
      <c r="Q402" s="102">
        <v>25</v>
      </c>
      <c r="R402" s="93">
        <v>25</v>
      </c>
      <c r="S402" s="106" t="s">
        <v>2212</v>
      </c>
    </row>
    <row r="403" spans="1:19" hidden="1">
      <c r="A403" s="94">
        <v>402</v>
      </c>
      <c r="B403" s="93">
        <v>4616</v>
      </c>
      <c r="C403" s="93">
        <v>145</v>
      </c>
      <c r="D403" s="93">
        <v>10</v>
      </c>
      <c r="E403" s="93" t="s">
        <v>498</v>
      </c>
      <c r="F403" s="93">
        <v>4</v>
      </c>
      <c r="G403" s="102" t="str">
        <f t="shared" si="6"/>
        <v>P050</v>
      </c>
      <c r="H403" s="94" t="s">
        <v>685</v>
      </c>
      <c r="I403" s="93">
        <v>50</v>
      </c>
      <c r="J403" s="103">
        <v>33</v>
      </c>
      <c r="K403" s="103" t="s">
        <v>2185</v>
      </c>
      <c r="L403" s="97" t="s">
        <v>2916</v>
      </c>
      <c r="M403" s="102">
        <v>528138.73527922493</v>
      </c>
      <c r="N403" s="102">
        <v>2832883.8244273718</v>
      </c>
      <c r="O403" s="99">
        <v>45233</v>
      </c>
      <c r="P403" s="93" t="s">
        <v>173</v>
      </c>
      <c r="Q403" s="102" t="s">
        <v>2341</v>
      </c>
      <c r="R403" s="93" t="s">
        <v>2341</v>
      </c>
      <c r="S403" s="106" t="s">
        <v>2212</v>
      </c>
    </row>
    <row r="404" spans="1:19" hidden="1">
      <c r="A404" s="94">
        <v>403</v>
      </c>
      <c r="B404" s="93">
        <v>4616</v>
      </c>
      <c r="C404" s="93">
        <v>145</v>
      </c>
      <c r="D404" s="93">
        <v>10</v>
      </c>
      <c r="E404" s="93" t="s">
        <v>498</v>
      </c>
      <c r="F404" s="93">
        <v>4</v>
      </c>
      <c r="G404" s="102" t="str">
        <f t="shared" si="6"/>
        <v>P050</v>
      </c>
      <c r="H404" s="94" t="s">
        <v>685</v>
      </c>
      <c r="I404" s="93">
        <v>50</v>
      </c>
      <c r="J404" s="103">
        <v>33</v>
      </c>
      <c r="K404" s="103" t="s">
        <v>2185</v>
      </c>
      <c r="L404" s="97" t="s">
        <v>2916</v>
      </c>
      <c r="M404" s="102">
        <v>528138.73527922493</v>
      </c>
      <c r="N404" s="102">
        <v>2832883.8244273718</v>
      </c>
      <c r="O404" s="99">
        <v>45233</v>
      </c>
      <c r="P404" s="93" t="s">
        <v>281</v>
      </c>
      <c r="Q404" s="93">
        <v>10</v>
      </c>
      <c r="R404" s="93">
        <v>10</v>
      </c>
      <c r="S404" s="106" t="s">
        <v>2212</v>
      </c>
    </row>
    <row r="405" spans="1:19" hidden="1">
      <c r="A405" s="94">
        <v>404</v>
      </c>
      <c r="B405" s="93">
        <v>4617</v>
      </c>
      <c r="C405" s="93">
        <v>146</v>
      </c>
      <c r="D405" s="93">
        <v>11</v>
      </c>
      <c r="E405" s="93" t="s">
        <v>498</v>
      </c>
      <c r="F405" s="93">
        <v>4</v>
      </c>
      <c r="G405" s="102" t="str">
        <f t="shared" si="6"/>
        <v>P050</v>
      </c>
      <c r="H405" s="94" t="s">
        <v>686</v>
      </c>
      <c r="I405" s="93">
        <v>50</v>
      </c>
      <c r="J405" s="103">
        <v>33</v>
      </c>
      <c r="K405" s="103" t="s">
        <v>2186</v>
      </c>
      <c r="L405" s="97" t="s">
        <v>2917</v>
      </c>
      <c r="M405" s="102">
        <v>528165.99480965477</v>
      </c>
      <c r="N405" s="102">
        <v>2832883.8244273718</v>
      </c>
      <c r="O405" s="99">
        <v>45233</v>
      </c>
      <c r="P405" s="93" t="s">
        <v>163</v>
      </c>
      <c r="Q405" s="102">
        <v>70</v>
      </c>
      <c r="R405" s="93">
        <v>70</v>
      </c>
      <c r="S405" s="106" t="s">
        <v>2212</v>
      </c>
    </row>
    <row r="406" spans="1:19" hidden="1">
      <c r="A406" s="94">
        <v>405</v>
      </c>
      <c r="B406" s="93">
        <v>4617</v>
      </c>
      <c r="C406" s="93">
        <v>146</v>
      </c>
      <c r="D406" s="93">
        <v>11</v>
      </c>
      <c r="E406" s="93" t="s">
        <v>498</v>
      </c>
      <c r="F406" s="93">
        <v>4</v>
      </c>
      <c r="G406" s="102" t="str">
        <f t="shared" si="6"/>
        <v>P050</v>
      </c>
      <c r="H406" s="94" t="s">
        <v>686</v>
      </c>
      <c r="I406" s="93">
        <v>50</v>
      </c>
      <c r="J406" s="103">
        <v>33</v>
      </c>
      <c r="K406" s="103" t="s">
        <v>2186</v>
      </c>
      <c r="L406" s="97" t="s">
        <v>2917</v>
      </c>
      <c r="M406" s="102">
        <v>528165.99480965477</v>
      </c>
      <c r="N406" s="102">
        <v>2832883.8244273718</v>
      </c>
      <c r="O406" s="99">
        <v>45233</v>
      </c>
      <c r="P406" s="93" t="s">
        <v>231</v>
      </c>
      <c r="Q406" s="102">
        <v>2</v>
      </c>
      <c r="R406" s="93">
        <v>2</v>
      </c>
      <c r="S406" s="106" t="s">
        <v>2212</v>
      </c>
    </row>
    <row r="407" spans="1:19" hidden="1">
      <c r="A407" s="94">
        <v>406</v>
      </c>
      <c r="B407" s="93">
        <v>4617</v>
      </c>
      <c r="C407" s="93">
        <v>146</v>
      </c>
      <c r="D407" s="93">
        <v>11</v>
      </c>
      <c r="E407" s="93" t="s">
        <v>498</v>
      </c>
      <c r="F407" s="93">
        <v>4</v>
      </c>
      <c r="G407" s="102" t="str">
        <f t="shared" si="6"/>
        <v>P050</v>
      </c>
      <c r="H407" s="94" t="s">
        <v>686</v>
      </c>
      <c r="I407" s="93">
        <v>50</v>
      </c>
      <c r="J407" s="103">
        <v>33</v>
      </c>
      <c r="K407" s="103" t="s">
        <v>2186</v>
      </c>
      <c r="L407" s="97" t="s">
        <v>2917</v>
      </c>
      <c r="M407" s="102">
        <v>528165.99480965477</v>
      </c>
      <c r="N407" s="102">
        <v>2832883.8244273718</v>
      </c>
      <c r="O407" s="99">
        <v>45233</v>
      </c>
      <c r="P407" s="93" t="s">
        <v>281</v>
      </c>
      <c r="Q407" s="93">
        <v>5</v>
      </c>
      <c r="R407" s="93">
        <v>5</v>
      </c>
      <c r="S407" s="106" t="s">
        <v>2212</v>
      </c>
    </row>
    <row r="408" spans="1:19" hidden="1">
      <c r="A408" s="94">
        <v>407</v>
      </c>
      <c r="B408" s="93">
        <v>4618</v>
      </c>
      <c r="C408" s="93">
        <v>147</v>
      </c>
      <c r="D408" s="93">
        <v>12</v>
      </c>
      <c r="E408" s="93" t="s">
        <v>498</v>
      </c>
      <c r="F408" s="93">
        <v>4</v>
      </c>
      <c r="G408" s="102" t="str">
        <f t="shared" si="6"/>
        <v>P050</v>
      </c>
      <c r="H408" s="94" t="s">
        <v>687</v>
      </c>
      <c r="I408" s="93">
        <v>50</v>
      </c>
      <c r="J408" s="103">
        <v>33</v>
      </c>
      <c r="K408" s="103" t="s">
        <v>2187</v>
      </c>
      <c r="L408" s="97" t="s">
        <v>2918</v>
      </c>
      <c r="M408" s="102">
        <v>528138.73527922493</v>
      </c>
      <c r="N408" s="102">
        <v>2832901.0610902295</v>
      </c>
      <c r="O408" s="99">
        <v>45233</v>
      </c>
      <c r="P408" s="93" t="s">
        <v>163</v>
      </c>
      <c r="Q408" s="102">
        <v>8</v>
      </c>
      <c r="R408" s="93">
        <v>8</v>
      </c>
      <c r="S408" s="106" t="s">
        <v>2212</v>
      </c>
    </row>
    <row r="409" spans="1:19" hidden="1">
      <c r="A409" s="94">
        <v>408</v>
      </c>
      <c r="B409" s="93">
        <v>4618</v>
      </c>
      <c r="C409" s="93">
        <v>147</v>
      </c>
      <c r="D409" s="93">
        <v>12</v>
      </c>
      <c r="E409" s="93" t="s">
        <v>498</v>
      </c>
      <c r="F409" s="93">
        <v>4</v>
      </c>
      <c r="G409" s="102" t="str">
        <f t="shared" si="6"/>
        <v>P050</v>
      </c>
      <c r="H409" s="94" t="s">
        <v>687</v>
      </c>
      <c r="I409" s="93">
        <v>50</v>
      </c>
      <c r="J409" s="103">
        <v>33</v>
      </c>
      <c r="K409" s="103" t="s">
        <v>2187</v>
      </c>
      <c r="L409" s="97" t="s">
        <v>2918</v>
      </c>
      <c r="M409" s="102">
        <v>528138.73527922493</v>
      </c>
      <c r="N409" s="102">
        <v>2832901.0610902295</v>
      </c>
      <c r="O409" s="99">
        <v>45233</v>
      </c>
      <c r="P409" s="93" t="s">
        <v>173</v>
      </c>
      <c r="Q409" s="102">
        <v>7</v>
      </c>
      <c r="R409" s="93">
        <v>7</v>
      </c>
      <c r="S409" s="106" t="s">
        <v>2212</v>
      </c>
    </row>
    <row r="410" spans="1:19" hidden="1">
      <c r="A410" s="94">
        <v>409</v>
      </c>
      <c r="B410" s="93">
        <v>4619</v>
      </c>
      <c r="C410" s="93">
        <v>148</v>
      </c>
      <c r="D410" s="93">
        <v>13</v>
      </c>
      <c r="E410" s="93" t="s">
        <v>498</v>
      </c>
      <c r="F410" s="93">
        <v>4</v>
      </c>
      <c r="G410" s="102" t="str">
        <f t="shared" si="6"/>
        <v>P050</v>
      </c>
      <c r="H410" s="94" t="s">
        <v>688</v>
      </c>
      <c r="I410" s="93">
        <v>50</v>
      </c>
      <c r="J410" s="103">
        <v>34</v>
      </c>
      <c r="K410" s="103" t="s">
        <v>2185</v>
      </c>
      <c r="L410" s="97" t="s">
        <v>2342</v>
      </c>
      <c r="M410" s="102">
        <v>528138.06644173583</v>
      </c>
      <c r="N410" s="102">
        <v>2833186.200606626</v>
      </c>
      <c r="O410" s="99">
        <v>45233</v>
      </c>
      <c r="P410" s="93" t="s">
        <v>217</v>
      </c>
      <c r="Q410" s="102">
        <v>10</v>
      </c>
      <c r="R410" s="93">
        <v>10</v>
      </c>
      <c r="S410" s="106" t="s">
        <v>2212</v>
      </c>
    </row>
    <row r="411" spans="1:19" hidden="1">
      <c r="A411" s="94">
        <v>410</v>
      </c>
      <c r="B411" s="93">
        <v>4619</v>
      </c>
      <c r="C411" s="93">
        <v>148</v>
      </c>
      <c r="D411" s="93">
        <v>13</v>
      </c>
      <c r="E411" s="93" t="s">
        <v>498</v>
      </c>
      <c r="F411" s="93">
        <v>4</v>
      </c>
      <c r="G411" s="102" t="str">
        <f t="shared" si="6"/>
        <v>P050</v>
      </c>
      <c r="H411" s="94" t="s">
        <v>688</v>
      </c>
      <c r="I411" s="93">
        <v>50</v>
      </c>
      <c r="J411" s="103">
        <v>34</v>
      </c>
      <c r="K411" s="103" t="s">
        <v>2185</v>
      </c>
      <c r="L411" s="97" t="s">
        <v>2342</v>
      </c>
      <c r="M411" s="102">
        <v>528138.06644173583</v>
      </c>
      <c r="N411" s="102">
        <v>2833186.200606626</v>
      </c>
      <c r="O411" s="99">
        <v>45233</v>
      </c>
      <c r="P411" s="93" t="s">
        <v>215</v>
      </c>
      <c r="Q411" s="102">
        <v>10</v>
      </c>
      <c r="R411" s="93">
        <v>10</v>
      </c>
      <c r="S411" s="106" t="s">
        <v>2212</v>
      </c>
    </row>
    <row r="412" spans="1:19" hidden="1">
      <c r="A412" s="94">
        <v>411</v>
      </c>
      <c r="B412" s="93">
        <v>4619</v>
      </c>
      <c r="C412" s="93">
        <v>148</v>
      </c>
      <c r="D412" s="93">
        <v>13</v>
      </c>
      <c r="E412" s="93" t="s">
        <v>498</v>
      </c>
      <c r="F412" s="93">
        <v>4</v>
      </c>
      <c r="G412" s="102" t="str">
        <f t="shared" si="6"/>
        <v>P050</v>
      </c>
      <c r="H412" s="94" t="s">
        <v>688</v>
      </c>
      <c r="I412" s="93">
        <v>50</v>
      </c>
      <c r="J412" s="103">
        <v>34</v>
      </c>
      <c r="K412" s="103" t="s">
        <v>2185</v>
      </c>
      <c r="L412" s="97" t="s">
        <v>2342</v>
      </c>
      <c r="M412" s="102">
        <v>528138.06644173583</v>
      </c>
      <c r="N412" s="102">
        <v>2833186.200606626</v>
      </c>
      <c r="O412" s="99">
        <v>45233</v>
      </c>
      <c r="P412" s="93" t="s">
        <v>173</v>
      </c>
      <c r="Q412" s="93">
        <v>1</v>
      </c>
      <c r="R412" s="93">
        <v>1</v>
      </c>
      <c r="S412" s="106" t="s">
        <v>2212</v>
      </c>
    </row>
    <row r="413" spans="1:19" hidden="1">
      <c r="A413" s="94">
        <v>412</v>
      </c>
      <c r="B413" s="116">
        <v>4619</v>
      </c>
      <c r="C413" s="116">
        <v>148</v>
      </c>
      <c r="D413" s="116">
        <v>13</v>
      </c>
      <c r="E413" s="116" t="s">
        <v>498</v>
      </c>
      <c r="F413" s="116">
        <v>4</v>
      </c>
      <c r="G413" s="107" t="s">
        <v>462</v>
      </c>
      <c r="H413" s="119" t="s">
        <v>688</v>
      </c>
      <c r="I413" s="116">
        <v>50</v>
      </c>
      <c r="J413" s="121">
        <v>34</v>
      </c>
      <c r="K413" s="121" t="s">
        <v>2185</v>
      </c>
      <c r="L413" s="97" t="s">
        <v>2342</v>
      </c>
      <c r="M413" s="107">
        <v>528138.1</v>
      </c>
      <c r="N413" s="107">
        <v>2833186</v>
      </c>
      <c r="O413" s="120">
        <v>45233</v>
      </c>
      <c r="P413" s="93" t="s">
        <v>281</v>
      </c>
      <c r="Q413" s="93">
        <v>20</v>
      </c>
      <c r="R413" s="93">
        <v>20</v>
      </c>
      <c r="S413" s="106" t="s">
        <v>2212</v>
      </c>
    </row>
    <row r="414" spans="1:19" hidden="1">
      <c r="A414" s="94">
        <v>413</v>
      </c>
      <c r="B414" s="93">
        <v>4620</v>
      </c>
      <c r="C414" s="93">
        <v>149</v>
      </c>
      <c r="D414" s="93">
        <v>14</v>
      </c>
      <c r="E414" s="93" t="s">
        <v>498</v>
      </c>
      <c r="F414" s="93">
        <v>4</v>
      </c>
      <c r="G414" s="102" t="str">
        <f t="shared" ref="G414:G426" si="7">CONCATENATE("P0", $I414)</f>
        <v>P050</v>
      </c>
      <c r="H414" s="94" t="s">
        <v>689</v>
      </c>
      <c r="I414" s="93">
        <v>50</v>
      </c>
      <c r="J414" s="103">
        <v>34</v>
      </c>
      <c r="K414" s="103" t="s">
        <v>2186</v>
      </c>
      <c r="L414" s="97" t="s">
        <v>2919</v>
      </c>
      <c r="M414" s="102">
        <v>528157.19271582505</v>
      </c>
      <c r="N414" s="102">
        <v>2833186.200606626</v>
      </c>
      <c r="O414" s="99">
        <v>45233</v>
      </c>
      <c r="P414" s="93" t="s">
        <v>163</v>
      </c>
      <c r="Q414" s="102">
        <v>65</v>
      </c>
      <c r="R414" s="93">
        <v>65</v>
      </c>
      <c r="S414" s="106" t="s">
        <v>2212</v>
      </c>
    </row>
    <row r="415" spans="1:19" hidden="1">
      <c r="A415" s="94">
        <v>414</v>
      </c>
      <c r="B415" s="93">
        <v>4621</v>
      </c>
      <c r="C415" s="93">
        <v>150</v>
      </c>
      <c r="D415" s="93">
        <v>15</v>
      </c>
      <c r="E415" s="93" t="s">
        <v>498</v>
      </c>
      <c r="F415" s="93">
        <v>4</v>
      </c>
      <c r="G415" s="102" t="str">
        <f t="shared" si="7"/>
        <v>P050</v>
      </c>
      <c r="H415" s="94" t="s">
        <v>690</v>
      </c>
      <c r="I415" s="93">
        <v>50</v>
      </c>
      <c r="J415" s="103">
        <v>34</v>
      </c>
      <c r="K415" s="103" t="s">
        <v>2187</v>
      </c>
      <c r="L415" s="97" t="s">
        <v>2920</v>
      </c>
      <c r="M415" s="102">
        <v>528138.06644173583</v>
      </c>
      <c r="N415" s="102">
        <v>2833204.2308075256</v>
      </c>
      <c r="O415" s="99">
        <v>45233</v>
      </c>
      <c r="P415" s="93" t="s">
        <v>163</v>
      </c>
      <c r="Q415" s="102">
        <v>25</v>
      </c>
      <c r="R415" s="93">
        <v>25</v>
      </c>
      <c r="S415" s="106" t="s">
        <v>2212</v>
      </c>
    </row>
    <row r="416" spans="1:19" hidden="1">
      <c r="A416" s="94">
        <v>415</v>
      </c>
      <c r="B416" s="93">
        <v>4621</v>
      </c>
      <c r="C416" s="93">
        <v>150</v>
      </c>
      <c r="D416" s="93">
        <v>15</v>
      </c>
      <c r="E416" s="93" t="s">
        <v>498</v>
      </c>
      <c r="F416" s="93">
        <v>4</v>
      </c>
      <c r="G416" s="102" t="str">
        <f t="shared" si="7"/>
        <v>P050</v>
      </c>
      <c r="H416" s="94" t="s">
        <v>690</v>
      </c>
      <c r="I416" s="93">
        <v>50</v>
      </c>
      <c r="J416" s="103">
        <v>34</v>
      </c>
      <c r="K416" s="103" t="s">
        <v>2187</v>
      </c>
      <c r="L416" s="97" t="s">
        <v>2920</v>
      </c>
      <c r="M416" s="102">
        <v>528138.06644173583</v>
      </c>
      <c r="N416" s="102">
        <v>2833204.2308075256</v>
      </c>
      <c r="O416" s="99">
        <v>45233</v>
      </c>
      <c r="P416" s="93" t="s">
        <v>223</v>
      </c>
      <c r="Q416" s="102">
        <v>1</v>
      </c>
      <c r="R416" s="93">
        <v>1</v>
      </c>
      <c r="S416" s="106" t="s">
        <v>2212</v>
      </c>
    </row>
    <row r="417" spans="1:19" hidden="1">
      <c r="A417" s="94">
        <v>416</v>
      </c>
      <c r="B417" s="93">
        <v>4610</v>
      </c>
      <c r="C417" s="93">
        <v>139</v>
      </c>
      <c r="D417" s="93">
        <v>4</v>
      </c>
      <c r="E417" s="93" t="s">
        <v>498</v>
      </c>
      <c r="F417" s="93">
        <v>4</v>
      </c>
      <c r="G417" s="102" t="str">
        <f t="shared" si="7"/>
        <v>P050</v>
      </c>
      <c r="H417" s="94" t="s">
        <v>691</v>
      </c>
      <c r="I417" s="93">
        <v>50</v>
      </c>
      <c r="J417" s="103">
        <v>36</v>
      </c>
      <c r="K417" s="103" t="s">
        <v>2185</v>
      </c>
      <c r="L417" s="97" t="s">
        <v>2921</v>
      </c>
      <c r="M417" s="102">
        <v>528545.69723203324</v>
      </c>
      <c r="N417" s="102">
        <v>2833072.2046857197</v>
      </c>
      <c r="O417" s="99">
        <v>45233</v>
      </c>
      <c r="P417" s="93" t="s">
        <v>163</v>
      </c>
      <c r="Q417" s="102">
        <v>30</v>
      </c>
      <c r="R417" s="93">
        <v>30</v>
      </c>
      <c r="S417" s="106" t="s">
        <v>2212</v>
      </c>
    </row>
    <row r="418" spans="1:19" hidden="1">
      <c r="A418" s="94">
        <v>417</v>
      </c>
      <c r="B418" s="93">
        <v>4610</v>
      </c>
      <c r="C418" s="93">
        <v>139</v>
      </c>
      <c r="D418" s="93">
        <v>4</v>
      </c>
      <c r="E418" s="93" t="s">
        <v>498</v>
      </c>
      <c r="F418" s="93">
        <v>4</v>
      </c>
      <c r="G418" s="102" t="str">
        <f t="shared" si="7"/>
        <v>P050</v>
      </c>
      <c r="H418" s="94" t="s">
        <v>691</v>
      </c>
      <c r="I418" s="93">
        <v>50</v>
      </c>
      <c r="J418" s="103">
        <v>36</v>
      </c>
      <c r="K418" s="103" t="s">
        <v>2185</v>
      </c>
      <c r="L418" s="97" t="s">
        <v>2921</v>
      </c>
      <c r="M418" s="102">
        <v>528545.69723203324</v>
      </c>
      <c r="N418" s="102">
        <v>2833072.2046857197</v>
      </c>
      <c r="O418" s="99">
        <v>45233</v>
      </c>
      <c r="P418" s="93" t="s">
        <v>173</v>
      </c>
      <c r="Q418" s="102">
        <v>3</v>
      </c>
      <c r="R418" s="93">
        <v>3</v>
      </c>
      <c r="S418" s="106" t="s">
        <v>2212</v>
      </c>
    </row>
    <row r="419" spans="1:19" hidden="1">
      <c r="A419" s="94">
        <v>418</v>
      </c>
      <c r="B419" s="93">
        <v>4611</v>
      </c>
      <c r="C419" s="93">
        <v>140</v>
      </c>
      <c r="D419" s="93">
        <v>5</v>
      </c>
      <c r="E419" s="93" t="s">
        <v>498</v>
      </c>
      <c r="F419" s="93">
        <v>4</v>
      </c>
      <c r="G419" s="102" t="str">
        <f t="shared" si="7"/>
        <v>P050</v>
      </c>
      <c r="H419" s="94" t="s">
        <v>692</v>
      </c>
      <c r="I419" s="93">
        <v>50</v>
      </c>
      <c r="J419" s="103">
        <v>36</v>
      </c>
      <c r="K419" s="103" t="s">
        <v>2186</v>
      </c>
      <c r="L419" s="97" t="s">
        <v>2922</v>
      </c>
      <c r="M419" s="102">
        <v>528576.93927920633</v>
      </c>
      <c r="N419" s="102">
        <v>2833072.2046857197</v>
      </c>
      <c r="O419" s="99">
        <v>45233</v>
      </c>
      <c r="P419" s="93" t="s">
        <v>217</v>
      </c>
      <c r="Q419" s="102">
        <v>30</v>
      </c>
      <c r="R419" s="93">
        <v>30</v>
      </c>
      <c r="S419" s="106" t="s">
        <v>2212</v>
      </c>
    </row>
    <row r="420" spans="1:19" hidden="1">
      <c r="A420" s="94">
        <v>419</v>
      </c>
      <c r="B420" s="93">
        <v>4611</v>
      </c>
      <c r="C420" s="93">
        <v>140</v>
      </c>
      <c r="D420" s="93">
        <v>5</v>
      </c>
      <c r="E420" s="93" t="s">
        <v>498</v>
      </c>
      <c r="F420" s="93">
        <v>4</v>
      </c>
      <c r="G420" s="102" t="str">
        <f t="shared" si="7"/>
        <v>P050</v>
      </c>
      <c r="H420" s="94" t="s">
        <v>692</v>
      </c>
      <c r="I420" s="93">
        <v>50</v>
      </c>
      <c r="J420" s="103">
        <v>36</v>
      </c>
      <c r="K420" s="103" t="s">
        <v>2186</v>
      </c>
      <c r="L420" s="97" t="s">
        <v>2922</v>
      </c>
      <c r="M420" s="102">
        <v>528576.93927920633</v>
      </c>
      <c r="N420" s="102">
        <v>2833072.2046857197</v>
      </c>
      <c r="O420" s="99">
        <v>45233</v>
      </c>
      <c r="P420" s="93" t="s">
        <v>173</v>
      </c>
      <c r="Q420" s="102">
        <v>1</v>
      </c>
      <c r="R420" s="93">
        <v>1</v>
      </c>
      <c r="S420" s="106" t="s">
        <v>2212</v>
      </c>
    </row>
    <row r="421" spans="1:19" hidden="1">
      <c r="A421" s="94">
        <v>420</v>
      </c>
      <c r="B421" s="93">
        <v>4611</v>
      </c>
      <c r="C421" s="93">
        <v>140</v>
      </c>
      <c r="D421" s="93">
        <v>5</v>
      </c>
      <c r="E421" s="93" t="s">
        <v>498</v>
      </c>
      <c r="F421" s="93">
        <v>4</v>
      </c>
      <c r="G421" s="102" t="str">
        <f t="shared" si="7"/>
        <v>P050</v>
      </c>
      <c r="H421" s="94" t="s">
        <v>692</v>
      </c>
      <c r="I421" s="93">
        <v>50</v>
      </c>
      <c r="J421" s="103">
        <v>36</v>
      </c>
      <c r="K421" s="103" t="s">
        <v>2186</v>
      </c>
      <c r="L421" s="97" t="s">
        <v>2922</v>
      </c>
      <c r="M421" s="102">
        <v>528576.93927920633</v>
      </c>
      <c r="N421" s="102">
        <v>2833072.2046857197</v>
      </c>
      <c r="O421" s="99">
        <v>45233</v>
      </c>
      <c r="P421" s="93" t="s">
        <v>281</v>
      </c>
      <c r="Q421" s="93">
        <v>5</v>
      </c>
      <c r="R421" s="93">
        <v>5</v>
      </c>
      <c r="S421" s="106" t="s">
        <v>2212</v>
      </c>
    </row>
    <row r="422" spans="1:19" hidden="1">
      <c r="A422" s="94">
        <v>421</v>
      </c>
      <c r="B422" s="93">
        <v>4612</v>
      </c>
      <c r="C422" s="93">
        <v>141</v>
      </c>
      <c r="D422" s="93">
        <v>6</v>
      </c>
      <c r="E422" s="93" t="s">
        <v>498</v>
      </c>
      <c r="F422" s="93">
        <v>4</v>
      </c>
      <c r="G422" s="102" t="str">
        <f t="shared" si="7"/>
        <v>P050</v>
      </c>
      <c r="H422" s="94" t="s">
        <v>693</v>
      </c>
      <c r="I422" s="93">
        <v>50</v>
      </c>
      <c r="J422" s="103">
        <v>36</v>
      </c>
      <c r="K422" s="103" t="s">
        <v>2187</v>
      </c>
      <c r="L422" s="97" t="s">
        <v>2923</v>
      </c>
      <c r="M422" s="102">
        <v>528545.69723203324</v>
      </c>
      <c r="N422" s="102">
        <v>2833090.9008658188</v>
      </c>
      <c r="O422" s="99">
        <v>45233</v>
      </c>
      <c r="P422" s="93" t="s">
        <v>163</v>
      </c>
      <c r="Q422" s="102">
        <v>20</v>
      </c>
      <c r="R422" s="93">
        <v>20</v>
      </c>
      <c r="S422" s="106" t="s">
        <v>2212</v>
      </c>
    </row>
    <row r="423" spans="1:19" hidden="1">
      <c r="A423" s="94">
        <v>422</v>
      </c>
      <c r="B423" s="93">
        <v>4612</v>
      </c>
      <c r="C423" s="93">
        <v>141</v>
      </c>
      <c r="D423" s="93">
        <v>6</v>
      </c>
      <c r="E423" s="93" t="s">
        <v>498</v>
      </c>
      <c r="F423" s="93">
        <v>4</v>
      </c>
      <c r="G423" s="102" t="str">
        <f t="shared" si="7"/>
        <v>P050</v>
      </c>
      <c r="H423" s="94" t="s">
        <v>693</v>
      </c>
      <c r="I423" s="93">
        <v>50</v>
      </c>
      <c r="J423" s="103">
        <v>36</v>
      </c>
      <c r="K423" s="103" t="s">
        <v>2187</v>
      </c>
      <c r="L423" s="97" t="s">
        <v>2923</v>
      </c>
      <c r="M423" s="102">
        <v>528545.69723203324</v>
      </c>
      <c r="N423" s="102">
        <v>2833090.9008658188</v>
      </c>
      <c r="O423" s="99">
        <v>45233</v>
      </c>
      <c r="P423" s="93" t="s">
        <v>173</v>
      </c>
      <c r="Q423" s="102">
        <v>3</v>
      </c>
      <c r="R423" s="93">
        <v>3</v>
      </c>
      <c r="S423" s="106" t="s">
        <v>2212</v>
      </c>
    </row>
    <row r="424" spans="1:19" hidden="1">
      <c r="A424" s="94">
        <v>423</v>
      </c>
      <c r="B424" s="93">
        <v>4607</v>
      </c>
      <c r="C424" s="93">
        <v>136</v>
      </c>
      <c r="D424" s="93">
        <v>1</v>
      </c>
      <c r="E424" s="93" t="s">
        <v>498</v>
      </c>
      <c r="F424" s="93">
        <v>4</v>
      </c>
      <c r="G424" s="102" t="str">
        <f t="shared" si="7"/>
        <v>P050</v>
      </c>
      <c r="H424" s="94" t="s">
        <v>694</v>
      </c>
      <c r="I424" s="93">
        <v>50</v>
      </c>
      <c r="J424" s="103">
        <v>37</v>
      </c>
      <c r="K424" s="103" t="s">
        <v>2185</v>
      </c>
      <c r="L424" s="97" t="s">
        <v>2343</v>
      </c>
      <c r="M424" s="102">
        <v>528583.21477612469</v>
      </c>
      <c r="N424" s="102">
        <v>2833107.5500106942</v>
      </c>
      <c r="O424" s="99">
        <v>45233</v>
      </c>
      <c r="P424" s="93" t="s">
        <v>163</v>
      </c>
      <c r="Q424" s="102">
        <v>3</v>
      </c>
      <c r="R424" s="93">
        <v>3</v>
      </c>
      <c r="S424" s="106" t="s">
        <v>2212</v>
      </c>
    </row>
    <row r="425" spans="1:19" hidden="1">
      <c r="A425" s="94">
        <v>424</v>
      </c>
      <c r="B425" s="93">
        <v>4607</v>
      </c>
      <c r="C425" s="93">
        <v>136</v>
      </c>
      <c r="D425" s="93">
        <v>1</v>
      </c>
      <c r="E425" s="93" t="s">
        <v>498</v>
      </c>
      <c r="F425" s="93">
        <v>4</v>
      </c>
      <c r="G425" s="102" t="str">
        <f t="shared" si="7"/>
        <v>P050</v>
      </c>
      <c r="H425" s="94" t="s">
        <v>694</v>
      </c>
      <c r="I425" s="93">
        <v>50</v>
      </c>
      <c r="J425" s="103">
        <v>37</v>
      </c>
      <c r="K425" s="103" t="s">
        <v>2185</v>
      </c>
      <c r="L425" s="97" t="s">
        <v>2343</v>
      </c>
      <c r="M425" s="102">
        <v>528583.21477612469</v>
      </c>
      <c r="N425" s="102">
        <v>2833107.5500106942</v>
      </c>
      <c r="O425" s="99">
        <v>45233</v>
      </c>
      <c r="P425" s="93" t="s">
        <v>217</v>
      </c>
      <c r="Q425" s="102">
        <v>15</v>
      </c>
      <c r="R425" s="93">
        <v>15</v>
      </c>
      <c r="S425" s="106" t="s">
        <v>2212</v>
      </c>
    </row>
    <row r="426" spans="1:19" hidden="1">
      <c r="A426" s="94">
        <v>425</v>
      </c>
      <c r="B426" s="93">
        <v>4607</v>
      </c>
      <c r="C426" s="93">
        <v>136</v>
      </c>
      <c r="D426" s="93">
        <v>1</v>
      </c>
      <c r="E426" s="93" t="s">
        <v>498</v>
      </c>
      <c r="F426" s="93">
        <v>4</v>
      </c>
      <c r="G426" s="102" t="str">
        <f t="shared" si="7"/>
        <v>P050</v>
      </c>
      <c r="H426" s="94" t="s">
        <v>694</v>
      </c>
      <c r="I426" s="93">
        <v>50</v>
      </c>
      <c r="J426" s="103">
        <v>37</v>
      </c>
      <c r="K426" s="103" t="s">
        <v>2185</v>
      </c>
      <c r="L426" s="97" t="s">
        <v>2343</v>
      </c>
      <c r="M426" s="102">
        <v>528583.21477612469</v>
      </c>
      <c r="N426" s="102">
        <v>2833107.5500106942</v>
      </c>
      <c r="O426" s="99">
        <v>45233</v>
      </c>
      <c r="P426" s="93" t="s">
        <v>173</v>
      </c>
      <c r="Q426" s="93">
        <v>3</v>
      </c>
      <c r="R426" s="93">
        <v>3</v>
      </c>
      <c r="S426" s="106" t="s">
        <v>2212</v>
      </c>
    </row>
    <row r="427" spans="1:19" hidden="1">
      <c r="A427" s="94">
        <v>426</v>
      </c>
      <c r="B427" s="116">
        <v>4607</v>
      </c>
      <c r="C427" s="116">
        <v>136</v>
      </c>
      <c r="D427" s="116">
        <v>1</v>
      </c>
      <c r="E427" s="116" t="s">
        <v>498</v>
      </c>
      <c r="F427" s="116">
        <v>4</v>
      </c>
      <c r="G427" s="107" t="s">
        <v>462</v>
      </c>
      <c r="H427" s="119" t="s">
        <v>694</v>
      </c>
      <c r="I427" s="116">
        <v>50</v>
      </c>
      <c r="J427" s="121">
        <v>37</v>
      </c>
      <c r="K427" s="121" t="s">
        <v>2185</v>
      </c>
      <c r="L427" s="97" t="s">
        <v>2343</v>
      </c>
      <c r="M427" s="107">
        <v>528583.19999999995</v>
      </c>
      <c r="N427" s="107">
        <v>2833108</v>
      </c>
      <c r="O427" s="120">
        <v>45233</v>
      </c>
      <c r="P427" s="93" t="s">
        <v>231</v>
      </c>
      <c r="Q427" s="93">
        <v>1</v>
      </c>
      <c r="R427" s="93">
        <v>1</v>
      </c>
      <c r="S427" s="106" t="s">
        <v>2212</v>
      </c>
    </row>
    <row r="428" spans="1:19" hidden="1">
      <c r="A428" s="94">
        <v>427</v>
      </c>
      <c r="B428" s="93">
        <v>4608</v>
      </c>
      <c r="C428" s="93">
        <v>137</v>
      </c>
      <c r="D428" s="93">
        <v>2</v>
      </c>
      <c r="E428" s="93" t="s">
        <v>498</v>
      </c>
      <c r="F428" s="93">
        <v>4</v>
      </c>
      <c r="G428" s="102" t="str">
        <f t="shared" ref="G428:G436" si="8">CONCATENATE("P0", $I428)</f>
        <v>P050</v>
      </c>
      <c r="H428" s="94" t="s">
        <v>695</v>
      </c>
      <c r="I428" s="93">
        <v>50</v>
      </c>
      <c r="J428" s="103">
        <v>37</v>
      </c>
      <c r="K428" s="103" t="s">
        <v>2186</v>
      </c>
      <c r="L428" s="97" t="s">
        <v>2924</v>
      </c>
      <c r="M428" s="102">
        <v>528588.51127443952</v>
      </c>
      <c r="N428" s="102">
        <v>2833107.5500106942</v>
      </c>
      <c r="O428" s="99">
        <v>45233</v>
      </c>
      <c r="P428" s="93" t="s">
        <v>163</v>
      </c>
      <c r="Q428" s="102">
        <v>15</v>
      </c>
      <c r="R428" s="93">
        <v>15</v>
      </c>
      <c r="S428" s="106" t="s">
        <v>2212</v>
      </c>
    </row>
    <row r="429" spans="1:19" hidden="1">
      <c r="A429" s="94">
        <v>428</v>
      </c>
      <c r="B429" s="93">
        <v>4608</v>
      </c>
      <c r="C429" s="93">
        <v>137</v>
      </c>
      <c r="D429" s="93">
        <v>2</v>
      </c>
      <c r="E429" s="93" t="s">
        <v>498</v>
      </c>
      <c r="F429" s="93">
        <v>4</v>
      </c>
      <c r="G429" s="102" t="str">
        <f t="shared" si="8"/>
        <v>P050</v>
      </c>
      <c r="H429" s="94" t="s">
        <v>695</v>
      </c>
      <c r="I429" s="93">
        <v>50</v>
      </c>
      <c r="J429" s="103">
        <v>37</v>
      </c>
      <c r="K429" s="103" t="s">
        <v>2186</v>
      </c>
      <c r="L429" s="97" t="s">
        <v>2924</v>
      </c>
      <c r="M429" s="102">
        <v>528588.51127443952</v>
      </c>
      <c r="N429" s="102">
        <v>2833107.5500106942</v>
      </c>
      <c r="O429" s="99">
        <v>45233</v>
      </c>
      <c r="P429" s="93" t="s">
        <v>173</v>
      </c>
      <c r="Q429" s="102">
        <v>2</v>
      </c>
      <c r="R429" s="93">
        <v>2</v>
      </c>
      <c r="S429" s="106" t="s">
        <v>2212</v>
      </c>
    </row>
    <row r="430" spans="1:19" hidden="1">
      <c r="A430" s="94">
        <v>429</v>
      </c>
      <c r="B430" s="93">
        <v>4609</v>
      </c>
      <c r="C430" s="93">
        <v>138</v>
      </c>
      <c r="D430" s="93">
        <v>3</v>
      </c>
      <c r="E430" s="93" t="s">
        <v>498</v>
      </c>
      <c r="F430" s="93">
        <v>4</v>
      </c>
      <c r="G430" s="102" t="str">
        <f t="shared" si="8"/>
        <v>P050</v>
      </c>
      <c r="H430" s="94" t="s">
        <v>696</v>
      </c>
      <c r="I430" s="93">
        <v>50</v>
      </c>
      <c r="J430" s="103">
        <v>37</v>
      </c>
      <c r="K430" s="103" t="s">
        <v>2187</v>
      </c>
      <c r="L430" s="97" t="s">
        <v>2925</v>
      </c>
      <c r="M430" s="102">
        <v>528583.21477612469</v>
      </c>
      <c r="N430" s="102">
        <v>2833134.9620088711</v>
      </c>
      <c r="O430" s="99">
        <v>45233</v>
      </c>
      <c r="P430" s="93" t="s">
        <v>163</v>
      </c>
      <c r="Q430" s="102">
        <v>35</v>
      </c>
      <c r="R430" s="93">
        <v>35</v>
      </c>
      <c r="S430" s="106" t="s">
        <v>2212</v>
      </c>
    </row>
    <row r="431" spans="1:19" hidden="1">
      <c r="A431" s="94">
        <v>430</v>
      </c>
      <c r="B431" s="93">
        <v>4609</v>
      </c>
      <c r="C431" s="93">
        <v>138</v>
      </c>
      <c r="D431" s="93">
        <v>3</v>
      </c>
      <c r="E431" s="93" t="s">
        <v>498</v>
      </c>
      <c r="F431" s="93">
        <v>4</v>
      </c>
      <c r="G431" s="102" t="str">
        <f t="shared" si="8"/>
        <v>P050</v>
      </c>
      <c r="H431" s="94" t="s">
        <v>696</v>
      </c>
      <c r="I431" s="93">
        <v>50</v>
      </c>
      <c r="J431" s="103">
        <v>37</v>
      </c>
      <c r="K431" s="103" t="s">
        <v>2187</v>
      </c>
      <c r="L431" s="97" t="s">
        <v>2925</v>
      </c>
      <c r="M431" s="102">
        <v>528583.21477612469</v>
      </c>
      <c r="N431" s="102">
        <v>2833134.9620088711</v>
      </c>
      <c r="O431" s="99">
        <v>45233</v>
      </c>
      <c r="P431" s="93" t="s">
        <v>231</v>
      </c>
      <c r="Q431" s="102">
        <v>5</v>
      </c>
      <c r="R431" s="93">
        <v>5</v>
      </c>
      <c r="S431" s="106" t="s">
        <v>2212</v>
      </c>
    </row>
    <row r="432" spans="1:19" hidden="1">
      <c r="A432" s="94">
        <v>431</v>
      </c>
      <c r="B432" s="93">
        <v>4613</v>
      </c>
      <c r="C432" s="93">
        <v>142</v>
      </c>
      <c r="D432" s="93">
        <v>7</v>
      </c>
      <c r="E432" s="93" t="s">
        <v>498</v>
      </c>
      <c r="F432" s="93">
        <v>4</v>
      </c>
      <c r="G432" s="102" t="str">
        <f t="shared" si="8"/>
        <v>P050</v>
      </c>
      <c r="H432" s="94" t="s">
        <v>697</v>
      </c>
      <c r="I432" s="93">
        <v>50</v>
      </c>
      <c r="J432" s="103">
        <v>40</v>
      </c>
      <c r="K432" s="103" t="s">
        <v>2185</v>
      </c>
      <c r="L432" s="97" t="s">
        <v>2926</v>
      </c>
      <c r="M432" s="102">
        <v>528409.98010519857</v>
      </c>
      <c r="N432" s="102">
        <v>2833006.4020463363</v>
      </c>
      <c r="O432" s="99">
        <v>45233</v>
      </c>
      <c r="P432" s="93" t="s">
        <v>163</v>
      </c>
      <c r="Q432" s="102">
        <v>25</v>
      </c>
      <c r="R432" s="93">
        <v>25</v>
      </c>
      <c r="S432" s="106" t="s">
        <v>2212</v>
      </c>
    </row>
    <row r="433" spans="1:19" hidden="1">
      <c r="A433" s="94">
        <v>432</v>
      </c>
      <c r="B433" s="93">
        <v>4613</v>
      </c>
      <c r="C433" s="93">
        <v>142</v>
      </c>
      <c r="D433" s="93">
        <v>7</v>
      </c>
      <c r="E433" s="93" t="s">
        <v>498</v>
      </c>
      <c r="F433" s="93">
        <v>4</v>
      </c>
      <c r="G433" s="102" t="str">
        <f t="shared" si="8"/>
        <v>P050</v>
      </c>
      <c r="H433" s="94" t="s">
        <v>697</v>
      </c>
      <c r="I433" s="93">
        <v>50</v>
      </c>
      <c r="J433" s="103">
        <v>40</v>
      </c>
      <c r="K433" s="103" t="s">
        <v>2185</v>
      </c>
      <c r="L433" s="97" t="s">
        <v>2926</v>
      </c>
      <c r="M433" s="102">
        <v>528409.98010519857</v>
      </c>
      <c r="N433" s="102">
        <v>2833006.4020463363</v>
      </c>
      <c r="O433" s="99">
        <v>45233</v>
      </c>
      <c r="P433" s="93" t="s">
        <v>195</v>
      </c>
      <c r="Q433" s="102">
        <v>1</v>
      </c>
      <c r="R433" s="93">
        <v>1</v>
      </c>
      <c r="S433" s="106" t="s">
        <v>2212</v>
      </c>
    </row>
    <row r="434" spans="1:19" hidden="1">
      <c r="A434" s="94">
        <v>433</v>
      </c>
      <c r="B434" s="93">
        <v>4614</v>
      </c>
      <c r="C434" s="93">
        <v>143</v>
      </c>
      <c r="D434" s="93">
        <v>8</v>
      </c>
      <c r="E434" s="93" t="s">
        <v>498</v>
      </c>
      <c r="F434" s="93">
        <v>4</v>
      </c>
      <c r="G434" s="102" t="str">
        <f t="shared" si="8"/>
        <v>P050</v>
      </c>
      <c r="H434" s="94" t="s">
        <v>698</v>
      </c>
      <c r="I434" s="93">
        <v>50</v>
      </c>
      <c r="J434" s="103">
        <v>40</v>
      </c>
      <c r="K434" s="103" t="s">
        <v>2186</v>
      </c>
      <c r="L434" s="97" t="s">
        <v>2344</v>
      </c>
      <c r="M434" s="102">
        <v>528428.68789788906</v>
      </c>
      <c r="N434" s="102">
        <v>2833006.4020463363</v>
      </c>
      <c r="O434" s="99">
        <v>45233</v>
      </c>
      <c r="P434" s="93" t="s">
        <v>163</v>
      </c>
      <c r="Q434" s="102">
        <v>35</v>
      </c>
      <c r="R434" s="93">
        <v>35</v>
      </c>
      <c r="S434" s="106" t="s">
        <v>2212</v>
      </c>
    </row>
    <row r="435" spans="1:19" hidden="1">
      <c r="A435" s="94">
        <v>434</v>
      </c>
      <c r="B435" s="93">
        <v>4614</v>
      </c>
      <c r="C435" s="93">
        <v>143</v>
      </c>
      <c r="D435" s="93">
        <v>8</v>
      </c>
      <c r="E435" s="93" t="s">
        <v>498</v>
      </c>
      <c r="F435" s="93">
        <v>4</v>
      </c>
      <c r="G435" s="102" t="str">
        <f t="shared" si="8"/>
        <v>P050</v>
      </c>
      <c r="H435" s="94" t="s">
        <v>698</v>
      </c>
      <c r="I435" s="93">
        <v>50</v>
      </c>
      <c r="J435" s="103">
        <v>40</v>
      </c>
      <c r="K435" s="103" t="s">
        <v>2186</v>
      </c>
      <c r="L435" s="97" t="s">
        <v>2344</v>
      </c>
      <c r="M435" s="102">
        <v>528428.68789788906</v>
      </c>
      <c r="N435" s="102">
        <v>2833006.4020463363</v>
      </c>
      <c r="O435" s="99">
        <v>45233</v>
      </c>
      <c r="P435" s="93" t="s">
        <v>223</v>
      </c>
      <c r="Q435" s="102">
        <v>1</v>
      </c>
      <c r="R435" s="93">
        <v>1</v>
      </c>
      <c r="S435" s="106" t="s">
        <v>2212</v>
      </c>
    </row>
    <row r="436" spans="1:19" hidden="1">
      <c r="A436" s="94">
        <v>435</v>
      </c>
      <c r="B436" s="93">
        <v>4614</v>
      </c>
      <c r="C436" s="93">
        <v>143</v>
      </c>
      <c r="D436" s="93">
        <v>8</v>
      </c>
      <c r="E436" s="93" t="s">
        <v>498</v>
      </c>
      <c r="F436" s="93">
        <v>4</v>
      </c>
      <c r="G436" s="102" t="str">
        <f t="shared" si="8"/>
        <v>P050</v>
      </c>
      <c r="H436" s="94" t="s">
        <v>698</v>
      </c>
      <c r="I436" s="93">
        <v>50</v>
      </c>
      <c r="J436" s="103">
        <v>40</v>
      </c>
      <c r="K436" s="103" t="s">
        <v>2186</v>
      </c>
      <c r="L436" s="97" t="s">
        <v>2344</v>
      </c>
      <c r="M436" s="102">
        <v>528428.68789788906</v>
      </c>
      <c r="N436" s="102">
        <v>2833006.4020463363</v>
      </c>
      <c r="O436" s="99">
        <v>45233</v>
      </c>
      <c r="P436" s="93" t="s">
        <v>277</v>
      </c>
      <c r="Q436" s="93">
        <v>20</v>
      </c>
      <c r="R436" s="93">
        <v>20</v>
      </c>
      <c r="S436" s="106" t="s">
        <v>2212</v>
      </c>
    </row>
    <row r="437" spans="1:19" hidden="1">
      <c r="A437" s="94">
        <v>436</v>
      </c>
      <c r="B437" s="116">
        <v>4614</v>
      </c>
      <c r="C437" s="116">
        <v>143</v>
      </c>
      <c r="D437" s="116">
        <v>8</v>
      </c>
      <c r="E437" s="116" t="s">
        <v>498</v>
      </c>
      <c r="F437" s="116">
        <v>4</v>
      </c>
      <c r="G437" s="107" t="s">
        <v>462</v>
      </c>
      <c r="H437" s="119" t="s">
        <v>698</v>
      </c>
      <c r="I437" s="116">
        <v>50</v>
      </c>
      <c r="J437" s="121">
        <v>40</v>
      </c>
      <c r="K437" s="121" t="s">
        <v>2186</v>
      </c>
      <c r="L437" s="97" t="s">
        <v>2344</v>
      </c>
      <c r="M437" s="107">
        <v>528428.69999999995</v>
      </c>
      <c r="N437" s="107">
        <v>2833006</v>
      </c>
      <c r="O437" s="120">
        <v>45233</v>
      </c>
      <c r="P437" s="93" t="s">
        <v>281</v>
      </c>
      <c r="Q437" s="93">
        <v>30</v>
      </c>
      <c r="R437" s="93">
        <v>30</v>
      </c>
      <c r="S437" s="106" t="s">
        <v>2212</v>
      </c>
    </row>
    <row r="438" spans="1:19" hidden="1">
      <c r="A438" s="94">
        <v>437</v>
      </c>
      <c r="B438" s="116">
        <v>4614</v>
      </c>
      <c r="C438" s="116">
        <v>143</v>
      </c>
      <c r="D438" s="116">
        <v>8</v>
      </c>
      <c r="E438" s="116" t="s">
        <v>498</v>
      </c>
      <c r="F438" s="116">
        <v>4</v>
      </c>
      <c r="G438" s="107" t="s">
        <v>462</v>
      </c>
      <c r="H438" s="119" t="s">
        <v>698</v>
      </c>
      <c r="I438" s="116">
        <v>50</v>
      </c>
      <c r="J438" s="121">
        <v>40</v>
      </c>
      <c r="K438" s="121" t="s">
        <v>2186</v>
      </c>
      <c r="L438" s="97" t="s">
        <v>2344</v>
      </c>
      <c r="M438" s="107">
        <v>528428.69999999995</v>
      </c>
      <c r="N438" s="107">
        <v>2833006</v>
      </c>
      <c r="O438" s="120">
        <v>45233</v>
      </c>
      <c r="P438" s="93" t="s">
        <v>195</v>
      </c>
      <c r="Q438" s="93">
        <v>1</v>
      </c>
      <c r="R438" s="93">
        <v>1</v>
      </c>
      <c r="S438" s="106" t="s">
        <v>2212</v>
      </c>
    </row>
    <row r="439" spans="1:19" hidden="1">
      <c r="A439" s="94">
        <v>438</v>
      </c>
      <c r="B439" s="93">
        <v>4615</v>
      </c>
      <c r="C439" s="93">
        <v>144</v>
      </c>
      <c r="D439" s="93">
        <v>9</v>
      </c>
      <c r="E439" s="93" t="s">
        <v>498</v>
      </c>
      <c r="F439" s="93">
        <v>4</v>
      </c>
      <c r="G439" s="102" t="str">
        <f t="shared" ref="G439:G447" si="9">CONCATENATE("P0", $I439)</f>
        <v>P050</v>
      </c>
      <c r="H439" s="94" t="s">
        <v>699</v>
      </c>
      <c r="I439" s="93">
        <v>50</v>
      </c>
      <c r="J439" s="103">
        <v>40</v>
      </c>
      <c r="K439" s="103" t="s">
        <v>2187</v>
      </c>
      <c r="L439" s="97" t="s">
        <v>2927</v>
      </c>
      <c r="M439" s="102">
        <v>528409.98010519857</v>
      </c>
      <c r="N439" s="102">
        <v>2833027.7711243248</v>
      </c>
      <c r="O439" s="99">
        <v>45233</v>
      </c>
      <c r="P439" s="93" t="s">
        <v>163</v>
      </c>
      <c r="Q439" s="102">
        <v>75</v>
      </c>
      <c r="R439" s="93">
        <v>75</v>
      </c>
      <c r="S439" s="106" t="s">
        <v>2212</v>
      </c>
    </row>
    <row r="440" spans="1:19" hidden="1">
      <c r="A440" s="94">
        <v>439</v>
      </c>
      <c r="B440" s="93">
        <v>4615</v>
      </c>
      <c r="C440" s="93">
        <v>144</v>
      </c>
      <c r="D440" s="93">
        <v>9</v>
      </c>
      <c r="E440" s="93" t="s">
        <v>498</v>
      </c>
      <c r="F440" s="93">
        <v>4</v>
      </c>
      <c r="G440" s="102" t="str">
        <f t="shared" si="9"/>
        <v>P050</v>
      </c>
      <c r="H440" s="94" t="s">
        <v>699</v>
      </c>
      <c r="I440" s="93">
        <v>50</v>
      </c>
      <c r="J440" s="103">
        <v>40</v>
      </c>
      <c r="K440" s="103" t="s">
        <v>2187</v>
      </c>
      <c r="L440" s="97" t="s">
        <v>2927</v>
      </c>
      <c r="M440" s="102">
        <v>528409.98010519857</v>
      </c>
      <c r="N440" s="102">
        <v>2833027.7711243248</v>
      </c>
      <c r="O440" s="99">
        <v>45233</v>
      </c>
      <c r="P440" s="93" t="s">
        <v>231</v>
      </c>
      <c r="Q440" s="102">
        <v>10</v>
      </c>
      <c r="R440" s="93">
        <v>10</v>
      </c>
      <c r="S440" s="106" t="s">
        <v>2212</v>
      </c>
    </row>
    <row r="441" spans="1:19" hidden="1">
      <c r="A441" s="94">
        <v>440</v>
      </c>
      <c r="B441" s="93">
        <v>4615</v>
      </c>
      <c r="C441" s="93">
        <v>144</v>
      </c>
      <c r="D441" s="93">
        <v>9</v>
      </c>
      <c r="E441" s="93" t="s">
        <v>498</v>
      </c>
      <c r="F441" s="93">
        <v>4</v>
      </c>
      <c r="G441" s="102" t="str">
        <f t="shared" si="9"/>
        <v>P050</v>
      </c>
      <c r="H441" s="94" t="s">
        <v>699</v>
      </c>
      <c r="I441" s="93">
        <v>50</v>
      </c>
      <c r="J441" s="103">
        <v>40</v>
      </c>
      <c r="K441" s="103" t="s">
        <v>2187</v>
      </c>
      <c r="L441" s="97" t="s">
        <v>2927</v>
      </c>
      <c r="M441" s="102">
        <v>528409.98010519857</v>
      </c>
      <c r="N441" s="102">
        <v>2833027.7711243248</v>
      </c>
      <c r="O441" s="99">
        <v>45233</v>
      </c>
      <c r="P441" s="93" t="s">
        <v>191</v>
      </c>
      <c r="Q441" s="93">
        <v>1</v>
      </c>
      <c r="R441" s="93">
        <v>1</v>
      </c>
      <c r="S441" s="106" t="s">
        <v>2212</v>
      </c>
    </row>
    <row r="442" spans="1:19" hidden="1">
      <c r="A442" s="94">
        <v>441</v>
      </c>
      <c r="B442" s="93">
        <v>4676</v>
      </c>
      <c r="C442" s="93">
        <v>205</v>
      </c>
      <c r="D442" s="93">
        <v>1</v>
      </c>
      <c r="E442" s="93" t="s">
        <v>498</v>
      </c>
      <c r="F442" s="93">
        <v>4</v>
      </c>
      <c r="G442" s="102" t="str">
        <f t="shared" si="9"/>
        <v>P050</v>
      </c>
      <c r="H442" s="94" t="s">
        <v>700</v>
      </c>
      <c r="I442" s="93">
        <v>50</v>
      </c>
      <c r="J442" s="103">
        <v>41</v>
      </c>
      <c r="K442" s="103" t="s">
        <v>2185</v>
      </c>
      <c r="L442" s="97" t="s">
        <v>2928</v>
      </c>
      <c r="M442" s="102">
        <v>527684.45469958673</v>
      </c>
      <c r="N442" s="102">
        <v>2834003.8050830499</v>
      </c>
      <c r="O442" s="99">
        <v>45236</v>
      </c>
      <c r="P442" s="93" t="s">
        <v>163</v>
      </c>
      <c r="Q442" s="102">
        <v>70</v>
      </c>
      <c r="R442" s="93">
        <v>70</v>
      </c>
      <c r="S442" s="106" t="s">
        <v>2216</v>
      </c>
    </row>
    <row r="443" spans="1:19" hidden="1">
      <c r="A443" s="94">
        <v>442</v>
      </c>
      <c r="B443" s="93">
        <v>4677</v>
      </c>
      <c r="C443" s="93">
        <v>206</v>
      </c>
      <c r="D443" s="93">
        <v>2</v>
      </c>
      <c r="E443" s="93" t="s">
        <v>498</v>
      </c>
      <c r="F443" s="93">
        <v>4</v>
      </c>
      <c r="G443" s="102" t="str">
        <f t="shared" si="9"/>
        <v>P050</v>
      </c>
      <c r="H443" s="94" t="s">
        <v>701</v>
      </c>
      <c r="I443" s="93">
        <v>50</v>
      </c>
      <c r="J443" s="103">
        <v>41</v>
      </c>
      <c r="K443" s="103" t="s">
        <v>2186</v>
      </c>
      <c r="L443" s="97" t="s">
        <v>2929</v>
      </c>
      <c r="M443" s="102">
        <v>527713.90967276262</v>
      </c>
      <c r="N443" s="102">
        <v>2834003.8050830499</v>
      </c>
      <c r="O443" s="99">
        <v>45236</v>
      </c>
      <c r="P443" s="93" t="s">
        <v>163</v>
      </c>
      <c r="Q443" s="102">
        <v>60</v>
      </c>
      <c r="R443" s="93">
        <v>60</v>
      </c>
      <c r="S443" s="106" t="s">
        <v>2216</v>
      </c>
    </row>
    <row r="444" spans="1:19" hidden="1">
      <c r="A444" s="94">
        <v>443</v>
      </c>
      <c r="B444" s="93">
        <v>4677</v>
      </c>
      <c r="C444" s="93">
        <v>206</v>
      </c>
      <c r="D444" s="93">
        <v>2</v>
      </c>
      <c r="E444" s="93" t="s">
        <v>498</v>
      </c>
      <c r="F444" s="93">
        <v>4</v>
      </c>
      <c r="G444" s="102" t="str">
        <f t="shared" si="9"/>
        <v>P050</v>
      </c>
      <c r="H444" s="94" t="s">
        <v>701</v>
      </c>
      <c r="I444" s="93">
        <v>50</v>
      </c>
      <c r="J444" s="103">
        <v>41</v>
      </c>
      <c r="K444" s="103" t="s">
        <v>2186</v>
      </c>
      <c r="L444" s="97" t="s">
        <v>2929</v>
      </c>
      <c r="M444" s="102">
        <v>527713.90967276262</v>
      </c>
      <c r="N444" s="102">
        <v>2834003.8050830499</v>
      </c>
      <c r="O444" s="99">
        <v>45236</v>
      </c>
      <c r="P444" s="93" t="s">
        <v>195</v>
      </c>
      <c r="Q444" s="102">
        <v>1</v>
      </c>
      <c r="R444" s="93">
        <v>1</v>
      </c>
      <c r="S444" s="106" t="s">
        <v>2216</v>
      </c>
    </row>
    <row r="445" spans="1:19" hidden="1">
      <c r="A445" s="94">
        <v>444</v>
      </c>
      <c r="B445" s="93">
        <v>4678</v>
      </c>
      <c r="C445" s="93">
        <v>207</v>
      </c>
      <c r="D445" s="93">
        <v>3</v>
      </c>
      <c r="E445" s="93" t="s">
        <v>498</v>
      </c>
      <c r="F445" s="93">
        <v>4</v>
      </c>
      <c r="G445" s="102" t="str">
        <f t="shared" si="9"/>
        <v>P050</v>
      </c>
      <c r="H445" s="94" t="s">
        <v>702</v>
      </c>
      <c r="I445" s="93">
        <v>50</v>
      </c>
      <c r="J445" s="103">
        <v>41</v>
      </c>
      <c r="K445" s="103" t="s">
        <v>2187</v>
      </c>
      <c r="L445" s="97" t="s">
        <v>2345</v>
      </c>
      <c r="M445" s="102">
        <v>527684.45469958673</v>
      </c>
      <c r="N445" s="102">
        <v>2834032.8056518342</v>
      </c>
      <c r="O445" s="99">
        <v>45236</v>
      </c>
      <c r="P445" s="93" t="s">
        <v>163</v>
      </c>
      <c r="Q445" s="102">
        <v>20</v>
      </c>
      <c r="R445" s="93">
        <v>20</v>
      </c>
      <c r="S445" s="106" t="s">
        <v>2216</v>
      </c>
    </row>
    <row r="446" spans="1:19" hidden="1">
      <c r="A446" s="94">
        <v>445</v>
      </c>
      <c r="B446" s="93">
        <v>4678</v>
      </c>
      <c r="C446" s="93">
        <v>207</v>
      </c>
      <c r="D446" s="93">
        <v>3</v>
      </c>
      <c r="E446" s="93" t="s">
        <v>498</v>
      </c>
      <c r="F446" s="93">
        <v>4</v>
      </c>
      <c r="G446" s="102" t="str">
        <f t="shared" si="9"/>
        <v>P050</v>
      </c>
      <c r="H446" s="94" t="s">
        <v>702</v>
      </c>
      <c r="I446" s="93">
        <v>50</v>
      </c>
      <c r="J446" s="103">
        <v>41</v>
      </c>
      <c r="K446" s="103" t="s">
        <v>2187</v>
      </c>
      <c r="L446" s="97" t="s">
        <v>2345</v>
      </c>
      <c r="M446" s="102">
        <v>527684.45469958673</v>
      </c>
      <c r="N446" s="102">
        <v>2834032.8056518342</v>
      </c>
      <c r="O446" s="99">
        <v>45236</v>
      </c>
      <c r="P446" s="93" t="s">
        <v>173</v>
      </c>
      <c r="Q446" s="102">
        <v>2</v>
      </c>
      <c r="R446" s="93">
        <v>2</v>
      </c>
      <c r="S446" s="106" t="s">
        <v>2216</v>
      </c>
    </row>
    <row r="447" spans="1:19" hidden="1">
      <c r="A447" s="94">
        <v>446</v>
      </c>
      <c r="B447" s="93">
        <v>4678</v>
      </c>
      <c r="C447" s="93">
        <v>207</v>
      </c>
      <c r="D447" s="93">
        <v>3</v>
      </c>
      <c r="E447" s="93" t="s">
        <v>498</v>
      </c>
      <c r="F447" s="93">
        <v>4</v>
      </c>
      <c r="G447" s="102" t="str">
        <f t="shared" si="9"/>
        <v>P050</v>
      </c>
      <c r="H447" s="94" t="s">
        <v>702</v>
      </c>
      <c r="I447" s="93">
        <v>50</v>
      </c>
      <c r="J447" s="103">
        <v>41</v>
      </c>
      <c r="K447" s="103" t="s">
        <v>2187</v>
      </c>
      <c r="L447" s="97" t="s">
        <v>2345</v>
      </c>
      <c r="M447" s="102">
        <v>527684.45469958673</v>
      </c>
      <c r="N447" s="102">
        <v>2834032.8056518342</v>
      </c>
      <c r="O447" s="99">
        <v>45236</v>
      </c>
      <c r="P447" s="93" t="s">
        <v>195</v>
      </c>
      <c r="Q447" s="93">
        <v>1</v>
      </c>
      <c r="R447" s="93">
        <v>1</v>
      </c>
      <c r="S447" s="106" t="s">
        <v>2216</v>
      </c>
    </row>
    <row r="448" spans="1:19" hidden="1">
      <c r="A448" s="94">
        <v>447</v>
      </c>
      <c r="B448" s="116">
        <v>4678</v>
      </c>
      <c r="C448" s="116">
        <v>207</v>
      </c>
      <c r="D448" s="116">
        <v>3</v>
      </c>
      <c r="E448" s="116" t="s">
        <v>498</v>
      </c>
      <c r="F448" s="116">
        <v>4</v>
      </c>
      <c r="G448" s="107" t="s">
        <v>462</v>
      </c>
      <c r="H448" s="119" t="s">
        <v>702</v>
      </c>
      <c r="I448" s="116">
        <v>50</v>
      </c>
      <c r="J448" s="121">
        <v>41</v>
      </c>
      <c r="K448" s="121" t="s">
        <v>2187</v>
      </c>
      <c r="L448" s="97" t="s">
        <v>2345</v>
      </c>
      <c r="M448" s="107">
        <v>527684.5</v>
      </c>
      <c r="N448" s="107">
        <v>2834033</v>
      </c>
      <c r="O448" s="120">
        <v>45236</v>
      </c>
      <c r="P448" s="93" t="s">
        <v>149</v>
      </c>
      <c r="Q448" s="93">
        <v>2</v>
      </c>
      <c r="R448" s="93">
        <v>2</v>
      </c>
      <c r="S448" s="106" t="s">
        <v>2216</v>
      </c>
    </row>
    <row r="449" spans="1:19" hidden="1">
      <c r="A449" s="94">
        <v>448</v>
      </c>
      <c r="B449" s="116">
        <v>4678</v>
      </c>
      <c r="C449" s="116">
        <v>207</v>
      </c>
      <c r="D449" s="116">
        <v>3</v>
      </c>
      <c r="E449" s="116" t="s">
        <v>498</v>
      </c>
      <c r="F449" s="116">
        <v>4</v>
      </c>
      <c r="G449" s="107" t="s">
        <v>462</v>
      </c>
      <c r="H449" s="119" t="s">
        <v>702</v>
      </c>
      <c r="I449" s="116">
        <v>50</v>
      </c>
      <c r="J449" s="121">
        <v>41</v>
      </c>
      <c r="K449" s="121" t="s">
        <v>2187</v>
      </c>
      <c r="L449" s="97" t="s">
        <v>2345</v>
      </c>
      <c r="M449" s="107">
        <v>527684.5</v>
      </c>
      <c r="N449" s="107">
        <v>2834033</v>
      </c>
      <c r="O449" s="120">
        <v>45236</v>
      </c>
      <c r="P449" s="93" t="s">
        <v>277</v>
      </c>
      <c r="Q449" s="93">
        <v>10</v>
      </c>
      <c r="R449" s="93">
        <v>10</v>
      </c>
      <c r="S449" s="106" t="s">
        <v>2216</v>
      </c>
    </row>
    <row r="450" spans="1:19" hidden="1">
      <c r="A450" s="94">
        <v>449</v>
      </c>
      <c r="B450" s="93">
        <v>4679</v>
      </c>
      <c r="C450" s="93">
        <v>208</v>
      </c>
      <c r="D450" s="93">
        <v>4</v>
      </c>
      <c r="E450" s="93" t="s">
        <v>498</v>
      </c>
      <c r="F450" s="93">
        <v>4</v>
      </c>
      <c r="G450" s="102" t="str">
        <f>CONCATENATE("P0", $I450)</f>
        <v>P050</v>
      </c>
      <c r="H450" s="94" t="s">
        <v>703</v>
      </c>
      <c r="I450" s="93">
        <v>50</v>
      </c>
      <c r="J450" s="103">
        <v>42</v>
      </c>
      <c r="K450" s="103" t="s">
        <v>2185</v>
      </c>
      <c r="L450" s="97" t="s">
        <v>2930</v>
      </c>
      <c r="M450" s="102">
        <v>527709.70679390454</v>
      </c>
      <c r="N450" s="102">
        <v>2834003.8899833807</v>
      </c>
      <c r="O450" s="99">
        <v>45236</v>
      </c>
      <c r="P450" s="93" t="s">
        <v>163</v>
      </c>
      <c r="Q450" s="102">
        <v>4</v>
      </c>
      <c r="R450" s="93">
        <v>4</v>
      </c>
      <c r="S450" s="106" t="s">
        <v>2216</v>
      </c>
    </row>
    <row r="451" spans="1:19" hidden="1">
      <c r="A451" s="94">
        <v>450</v>
      </c>
      <c r="B451" s="93">
        <v>4679</v>
      </c>
      <c r="C451" s="93">
        <v>208</v>
      </c>
      <c r="D451" s="93">
        <v>4</v>
      </c>
      <c r="E451" s="93" t="s">
        <v>498</v>
      </c>
      <c r="F451" s="93">
        <v>4</v>
      </c>
      <c r="G451" s="102" t="str">
        <f>CONCATENATE("P0", $I451)</f>
        <v>P050</v>
      </c>
      <c r="H451" s="94" t="s">
        <v>703</v>
      </c>
      <c r="I451" s="93">
        <v>50</v>
      </c>
      <c r="J451" s="103">
        <v>42</v>
      </c>
      <c r="K451" s="103" t="s">
        <v>2185</v>
      </c>
      <c r="L451" s="97" t="s">
        <v>2930</v>
      </c>
      <c r="M451" s="102">
        <v>527709.70679390454</v>
      </c>
      <c r="N451" s="102">
        <v>2834003.8899833807</v>
      </c>
      <c r="O451" s="99">
        <v>45236</v>
      </c>
      <c r="P451" s="93" t="s">
        <v>195</v>
      </c>
      <c r="Q451" s="102">
        <v>1</v>
      </c>
      <c r="R451" s="93">
        <v>1</v>
      </c>
      <c r="S451" s="106" t="s">
        <v>2216</v>
      </c>
    </row>
    <row r="452" spans="1:19" hidden="1">
      <c r="A452" s="94">
        <v>451</v>
      </c>
      <c r="B452" s="93">
        <v>4680</v>
      </c>
      <c r="C452" s="93">
        <v>209</v>
      </c>
      <c r="D452" s="93">
        <v>5</v>
      </c>
      <c r="E452" s="93" t="s">
        <v>498</v>
      </c>
      <c r="F452" s="93">
        <v>4</v>
      </c>
      <c r="G452" s="102" t="str">
        <f>CONCATENATE("P0", $I452)</f>
        <v>P050</v>
      </c>
      <c r="H452" s="94" t="s">
        <v>704</v>
      </c>
      <c r="I452" s="93">
        <v>50</v>
      </c>
      <c r="J452" s="103">
        <v>42</v>
      </c>
      <c r="K452" s="103" t="s">
        <v>2186</v>
      </c>
      <c r="L452" s="97" t="s">
        <v>2346</v>
      </c>
      <c r="M452" s="102">
        <v>527743.42533985723</v>
      </c>
      <c r="N452" s="102">
        <v>2834003.8899833807</v>
      </c>
      <c r="O452" s="99">
        <v>45236</v>
      </c>
      <c r="P452" s="93" t="s">
        <v>163</v>
      </c>
      <c r="Q452" s="102">
        <v>15</v>
      </c>
      <c r="R452" s="93">
        <v>15</v>
      </c>
      <c r="S452" s="106" t="s">
        <v>2216</v>
      </c>
    </row>
    <row r="453" spans="1:19" hidden="1">
      <c r="A453" s="94">
        <v>452</v>
      </c>
      <c r="B453" s="93">
        <v>4680</v>
      </c>
      <c r="C453" s="93">
        <v>209</v>
      </c>
      <c r="D453" s="93">
        <v>5</v>
      </c>
      <c r="E453" s="93" t="s">
        <v>498</v>
      </c>
      <c r="F453" s="93">
        <v>4</v>
      </c>
      <c r="G453" s="102" t="str">
        <f>CONCATENATE("P0", $I453)</f>
        <v>P050</v>
      </c>
      <c r="H453" s="94" t="s">
        <v>704</v>
      </c>
      <c r="I453" s="93">
        <v>50</v>
      </c>
      <c r="J453" s="103">
        <v>42</v>
      </c>
      <c r="K453" s="103" t="s">
        <v>2186</v>
      </c>
      <c r="L453" s="97" t="s">
        <v>2346</v>
      </c>
      <c r="M453" s="102">
        <v>527743.42533985723</v>
      </c>
      <c r="N453" s="102">
        <v>2834003.8899833807</v>
      </c>
      <c r="O453" s="99">
        <v>45236</v>
      </c>
      <c r="P453" s="93" t="s">
        <v>269</v>
      </c>
      <c r="Q453" s="102">
        <v>25</v>
      </c>
      <c r="R453" s="93">
        <v>25</v>
      </c>
      <c r="S453" s="106" t="s">
        <v>2216</v>
      </c>
    </row>
    <row r="454" spans="1:19" hidden="1">
      <c r="A454" s="94">
        <v>453</v>
      </c>
      <c r="B454" s="93">
        <v>4680</v>
      </c>
      <c r="C454" s="93">
        <v>209</v>
      </c>
      <c r="D454" s="93">
        <v>5</v>
      </c>
      <c r="E454" s="93" t="s">
        <v>498</v>
      </c>
      <c r="F454" s="93">
        <v>4</v>
      </c>
      <c r="G454" s="102" t="str">
        <f>CONCATENATE("P0", $I454)</f>
        <v>P050</v>
      </c>
      <c r="H454" s="94" t="s">
        <v>704</v>
      </c>
      <c r="I454" s="93">
        <v>50</v>
      </c>
      <c r="J454" s="103">
        <v>42</v>
      </c>
      <c r="K454" s="103" t="s">
        <v>2186</v>
      </c>
      <c r="L454" s="97" t="s">
        <v>2346</v>
      </c>
      <c r="M454" s="102">
        <v>527743.42533985723</v>
      </c>
      <c r="N454" s="102">
        <v>2834003.8899833807</v>
      </c>
      <c r="O454" s="99">
        <v>45236</v>
      </c>
      <c r="P454" s="93" t="s">
        <v>195</v>
      </c>
      <c r="Q454" s="93">
        <v>1</v>
      </c>
      <c r="R454" s="93">
        <v>1</v>
      </c>
      <c r="S454" s="106" t="s">
        <v>2216</v>
      </c>
    </row>
    <row r="455" spans="1:19" hidden="1">
      <c r="A455" s="94">
        <v>454</v>
      </c>
      <c r="B455" s="116">
        <v>4680</v>
      </c>
      <c r="C455" s="116">
        <v>209</v>
      </c>
      <c r="D455" s="116">
        <v>5</v>
      </c>
      <c r="E455" s="116" t="s">
        <v>498</v>
      </c>
      <c r="F455" s="116">
        <v>4</v>
      </c>
      <c r="G455" s="107" t="s">
        <v>462</v>
      </c>
      <c r="H455" s="119" t="s">
        <v>704</v>
      </c>
      <c r="I455" s="116">
        <v>50</v>
      </c>
      <c r="J455" s="121">
        <v>42</v>
      </c>
      <c r="K455" s="121" t="s">
        <v>2186</v>
      </c>
      <c r="L455" s="97" t="s">
        <v>2346</v>
      </c>
      <c r="M455" s="107">
        <v>527743.4</v>
      </c>
      <c r="N455" s="107">
        <v>2834004</v>
      </c>
      <c r="O455" s="120">
        <v>45236</v>
      </c>
      <c r="P455" s="93" t="s">
        <v>191</v>
      </c>
      <c r="Q455" s="93">
        <v>1</v>
      </c>
      <c r="R455" s="93">
        <v>1</v>
      </c>
      <c r="S455" s="106" t="s">
        <v>2216</v>
      </c>
    </row>
    <row r="456" spans="1:19" hidden="1">
      <c r="A456" s="94">
        <v>455</v>
      </c>
      <c r="B456" s="93">
        <v>4681</v>
      </c>
      <c r="C456" s="93">
        <v>210</v>
      </c>
      <c r="D456" s="93">
        <v>6</v>
      </c>
      <c r="E456" s="93" t="s">
        <v>498</v>
      </c>
      <c r="F456" s="93">
        <v>4</v>
      </c>
      <c r="G456" s="102" t="str">
        <f>CONCATENATE("P0", $I456)</f>
        <v>P050</v>
      </c>
      <c r="H456" s="94" t="s">
        <v>705</v>
      </c>
      <c r="I456" s="93">
        <v>50</v>
      </c>
      <c r="J456" s="103">
        <v>42</v>
      </c>
      <c r="K456" s="103" t="s">
        <v>2187</v>
      </c>
      <c r="L456" s="97" t="s">
        <v>2931</v>
      </c>
      <c r="M456" s="102">
        <v>527709.70679390454</v>
      </c>
      <c r="N456" s="102">
        <v>2834030.5280824248</v>
      </c>
      <c r="O456" s="99">
        <v>45236</v>
      </c>
      <c r="P456" s="93" t="s">
        <v>163</v>
      </c>
      <c r="Q456" s="102">
        <v>50</v>
      </c>
      <c r="R456" s="93">
        <v>50</v>
      </c>
      <c r="S456" s="106" t="s">
        <v>2216</v>
      </c>
    </row>
    <row r="457" spans="1:19" hidden="1">
      <c r="A457" s="94">
        <v>456</v>
      </c>
      <c r="B457" s="93">
        <v>4681</v>
      </c>
      <c r="C457" s="93">
        <v>210</v>
      </c>
      <c r="D457" s="93">
        <v>6</v>
      </c>
      <c r="E457" s="93" t="s">
        <v>498</v>
      </c>
      <c r="F457" s="93">
        <v>4</v>
      </c>
      <c r="G457" s="102" t="str">
        <f>CONCATENATE("P0", $I457)</f>
        <v>P050</v>
      </c>
      <c r="H457" s="94" t="s">
        <v>705</v>
      </c>
      <c r="I457" s="93">
        <v>50</v>
      </c>
      <c r="J457" s="103">
        <v>42</v>
      </c>
      <c r="K457" s="103" t="s">
        <v>2187</v>
      </c>
      <c r="L457" s="97" t="s">
        <v>2931</v>
      </c>
      <c r="M457" s="102">
        <v>527709.70679390454</v>
      </c>
      <c r="N457" s="102">
        <v>2834030.5280824248</v>
      </c>
      <c r="O457" s="99">
        <v>45236</v>
      </c>
      <c r="P457" s="93" t="s">
        <v>195</v>
      </c>
      <c r="Q457" s="102">
        <v>1</v>
      </c>
      <c r="R457" s="93">
        <v>1</v>
      </c>
      <c r="S457" s="106" t="s">
        <v>2216</v>
      </c>
    </row>
    <row r="458" spans="1:19" hidden="1">
      <c r="A458" s="94">
        <v>457</v>
      </c>
      <c r="B458" s="93">
        <v>4682</v>
      </c>
      <c r="C458" s="93">
        <v>211</v>
      </c>
      <c r="D458" s="93">
        <v>7</v>
      </c>
      <c r="E458" s="93" t="s">
        <v>498</v>
      </c>
      <c r="F458" s="93">
        <v>4</v>
      </c>
      <c r="G458" s="102" t="str">
        <f>CONCATENATE("P0", $I458)</f>
        <v>P050</v>
      </c>
      <c r="H458" s="94" t="s">
        <v>706</v>
      </c>
      <c r="I458" s="93">
        <v>50</v>
      </c>
      <c r="J458" s="103">
        <v>44</v>
      </c>
      <c r="K458" s="103" t="s">
        <v>2185</v>
      </c>
      <c r="L458" s="97" t="s">
        <v>2347</v>
      </c>
      <c r="M458" s="102">
        <v>527724.18521045556</v>
      </c>
      <c r="N458" s="102">
        <v>2834124.4252528483</v>
      </c>
      <c r="O458" s="99">
        <v>45236</v>
      </c>
      <c r="P458" s="93" t="s">
        <v>163</v>
      </c>
      <c r="Q458" s="102">
        <v>35</v>
      </c>
      <c r="R458" s="93">
        <v>35</v>
      </c>
      <c r="S458" s="106" t="s">
        <v>2216</v>
      </c>
    </row>
    <row r="459" spans="1:19" hidden="1">
      <c r="A459" s="94">
        <v>458</v>
      </c>
      <c r="B459" s="93">
        <v>4682</v>
      </c>
      <c r="C459" s="93">
        <v>211</v>
      </c>
      <c r="D459" s="93">
        <v>7</v>
      </c>
      <c r="E459" s="93" t="s">
        <v>498</v>
      </c>
      <c r="F459" s="93">
        <v>4</v>
      </c>
      <c r="G459" s="102" t="str">
        <f>CONCATENATE("P0", $I459)</f>
        <v>P050</v>
      </c>
      <c r="H459" s="94" t="s">
        <v>706</v>
      </c>
      <c r="I459" s="93">
        <v>50</v>
      </c>
      <c r="J459" s="103">
        <v>44</v>
      </c>
      <c r="K459" s="103" t="s">
        <v>2185</v>
      </c>
      <c r="L459" s="97" t="s">
        <v>2347</v>
      </c>
      <c r="M459" s="102">
        <v>527724.18521045556</v>
      </c>
      <c r="N459" s="102">
        <v>2834124.4252528483</v>
      </c>
      <c r="O459" s="99">
        <v>45236</v>
      </c>
      <c r="P459" s="93" t="s">
        <v>173</v>
      </c>
      <c r="Q459" s="102">
        <v>2</v>
      </c>
      <c r="R459" s="93">
        <v>2</v>
      </c>
      <c r="S459" s="106" t="s">
        <v>2216</v>
      </c>
    </row>
    <row r="460" spans="1:19" hidden="1">
      <c r="A460" s="94">
        <v>459</v>
      </c>
      <c r="B460" s="93">
        <v>4682</v>
      </c>
      <c r="C460" s="93">
        <v>211</v>
      </c>
      <c r="D460" s="93">
        <v>7</v>
      </c>
      <c r="E460" s="93" t="s">
        <v>498</v>
      </c>
      <c r="F460" s="93">
        <v>4</v>
      </c>
      <c r="G460" s="102" t="str">
        <f>CONCATENATE("P0", $I460)</f>
        <v>P050</v>
      </c>
      <c r="H460" s="94" t="s">
        <v>706</v>
      </c>
      <c r="I460" s="93">
        <v>50</v>
      </c>
      <c r="J460" s="103">
        <v>44</v>
      </c>
      <c r="K460" s="103" t="s">
        <v>2185</v>
      </c>
      <c r="L460" s="97" t="s">
        <v>2347</v>
      </c>
      <c r="M460" s="102">
        <v>527724.18521045556</v>
      </c>
      <c r="N460" s="102">
        <v>2834124.4252528483</v>
      </c>
      <c r="O460" s="99">
        <v>45236</v>
      </c>
      <c r="P460" s="93" t="s">
        <v>195</v>
      </c>
      <c r="Q460" s="93">
        <v>1</v>
      </c>
      <c r="R460" s="93">
        <v>1</v>
      </c>
      <c r="S460" s="106" t="s">
        <v>2216</v>
      </c>
    </row>
    <row r="461" spans="1:19" hidden="1">
      <c r="A461" s="94">
        <v>460</v>
      </c>
      <c r="B461" s="116">
        <v>4682</v>
      </c>
      <c r="C461" s="116">
        <v>211</v>
      </c>
      <c r="D461" s="116">
        <v>7</v>
      </c>
      <c r="E461" s="116" t="s">
        <v>498</v>
      </c>
      <c r="F461" s="116">
        <v>4</v>
      </c>
      <c r="G461" s="107" t="s">
        <v>462</v>
      </c>
      <c r="H461" s="119" t="s">
        <v>706</v>
      </c>
      <c r="I461" s="116">
        <v>50</v>
      </c>
      <c r="J461" s="121">
        <v>44</v>
      </c>
      <c r="K461" s="121" t="s">
        <v>2185</v>
      </c>
      <c r="L461" s="97" t="s">
        <v>2347</v>
      </c>
      <c r="M461" s="107">
        <v>527724.19999999995</v>
      </c>
      <c r="N461" s="107">
        <v>2834124</v>
      </c>
      <c r="O461" s="120">
        <v>45236</v>
      </c>
      <c r="P461" s="93" t="s">
        <v>231</v>
      </c>
      <c r="Q461" s="93">
        <v>3</v>
      </c>
      <c r="R461" s="93">
        <v>3</v>
      </c>
      <c r="S461" s="106" t="s">
        <v>2216</v>
      </c>
    </row>
    <row r="462" spans="1:19" hidden="1">
      <c r="A462" s="94">
        <v>461</v>
      </c>
      <c r="B462" s="116">
        <v>4682</v>
      </c>
      <c r="C462" s="116">
        <v>211</v>
      </c>
      <c r="D462" s="116">
        <v>7</v>
      </c>
      <c r="E462" s="116" t="s">
        <v>498</v>
      </c>
      <c r="F462" s="116">
        <v>4</v>
      </c>
      <c r="G462" s="107" t="s">
        <v>462</v>
      </c>
      <c r="H462" s="119" t="s">
        <v>706</v>
      </c>
      <c r="I462" s="116">
        <v>50</v>
      </c>
      <c r="J462" s="121">
        <v>44</v>
      </c>
      <c r="K462" s="121" t="s">
        <v>2185</v>
      </c>
      <c r="L462" s="97" t="s">
        <v>2347</v>
      </c>
      <c r="M462" s="107">
        <v>527724.19999999995</v>
      </c>
      <c r="N462" s="107">
        <v>2834124</v>
      </c>
      <c r="O462" s="120">
        <v>45236</v>
      </c>
      <c r="P462" s="93" t="s">
        <v>223</v>
      </c>
      <c r="Q462" s="93">
        <v>1</v>
      </c>
      <c r="R462" s="93">
        <v>1</v>
      </c>
      <c r="S462" s="106" t="s">
        <v>2216</v>
      </c>
    </row>
    <row r="463" spans="1:19" hidden="1">
      <c r="A463" s="94">
        <v>462</v>
      </c>
      <c r="B463" s="93">
        <v>4683</v>
      </c>
      <c r="C463" s="93">
        <v>212</v>
      </c>
      <c r="D463" s="93">
        <v>8</v>
      </c>
      <c r="E463" s="93" t="s">
        <v>498</v>
      </c>
      <c r="F463" s="93">
        <v>4</v>
      </c>
      <c r="G463" s="102" t="str">
        <f>CONCATENATE("P0", $I463)</f>
        <v>P050</v>
      </c>
      <c r="H463" s="94" t="s">
        <v>707</v>
      </c>
      <c r="I463" s="93">
        <v>50</v>
      </c>
      <c r="J463" s="103">
        <v>44</v>
      </c>
      <c r="K463" s="103" t="s">
        <v>2186</v>
      </c>
      <c r="L463" s="97" t="s">
        <v>2348</v>
      </c>
      <c r="M463" s="102">
        <v>527750.94470235961</v>
      </c>
      <c r="N463" s="102">
        <v>2834124.4252528483</v>
      </c>
      <c r="O463" s="99">
        <v>45236</v>
      </c>
      <c r="P463" s="93" t="s">
        <v>217</v>
      </c>
      <c r="Q463" s="102">
        <v>45</v>
      </c>
      <c r="R463" s="93">
        <v>45</v>
      </c>
      <c r="S463" s="106" t="s">
        <v>2216</v>
      </c>
    </row>
    <row r="464" spans="1:19" hidden="1">
      <c r="A464" s="94">
        <v>463</v>
      </c>
      <c r="B464" s="93">
        <v>4683</v>
      </c>
      <c r="C464" s="93">
        <v>212</v>
      </c>
      <c r="D464" s="93">
        <v>8</v>
      </c>
      <c r="E464" s="93" t="s">
        <v>498</v>
      </c>
      <c r="F464" s="93">
        <v>4</v>
      </c>
      <c r="G464" s="102" t="str">
        <f>CONCATENATE("P0", $I464)</f>
        <v>P050</v>
      </c>
      <c r="H464" s="94" t="s">
        <v>707</v>
      </c>
      <c r="I464" s="93">
        <v>50</v>
      </c>
      <c r="J464" s="103">
        <v>44</v>
      </c>
      <c r="K464" s="103" t="s">
        <v>2186</v>
      </c>
      <c r="L464" s="97" t="s">
        <v>2348</v>
      </c>
      <c r="M464" s="102">
        <v>527750.94470235961</v>
      </c>
      <c r="N464" s="102">
        <v>2834124.4252528483</v>
      </c>
      <c r="O464" s="99">
        <v>45236</v>
      </c>
      <c r="P464" s="93" t="s">
        <v>175</v>
      </c>
      <c r="Q464" s="102">
        <v>2</v>
      </c>
      <c r="R464" s="93">
        <v>2</v>
      </c>
      <c r="S464" s="106" t="s">
        <v>2216</v>
      </c>
    </row>
    <row r="465" spans="1:19" hidden="1">
      <c r="A465" s="94">
        <v>464</v>
      </c>
      <c r="B465" s="93">
        <v>4683</v>
      </c>
      <c r="C465" s="93">
        <v>212</v>
      </c>
      <c r="D465" s="93">
        <v>8</v>
      </c>
      <c r="E465" s="93" t="s">
        <v>498</v>
      </c>
      <c r="F465" s="93">
        <v>4</v>
      </c>
      <c r="G465" s="102" t="str">
        <f>CONCATENATE("P0", $I465)</f>
        <v>P050</v>
      </c>
      <c r="H465" s="94" t="s">
        <v>707</v>
      </c>
      <c r="I465" s="93">
        <v>50</v>
      </c>
      <c r="J465" s="103">
        <v>44</v>
      </c>
      <c r="K465" s="103" t="s">
        <v>2186</v>
      </c>
      <c r="L465" s="97" t="s">
        <v>2348</v>
      </c>
      <c r="M465" s="102">
        <v>527750.94470235961</v>
      </c>
      <c r="N465" s="102">
        <v>2834124.4252528483</v>
      </c>
      <c r="O465" s="99">
        <v>45236</v>
      </c>
      <c r="P465" s="93" t="s">
        <v>229</v>
      </c>
      <c r="Q465" s="93">
        <v>2</v>
      </c>
      <c r="R465" s="93">
        <v>2</v>
      </c>
      <c r="S465" s="106" t="s">
        <v>2216</v>
      </c>
    </row>
    <row r="466" spans="1:19" hidden="1">
      <c r="A466" s="94">
        <v>465</v>
      </c>
      <c r="B466" s="116">
        <v>4683</v>
      </c>
      <c r="C466" s="116">
        <v>212</v>
      </c>
      <c r="D466" s="116">
        <v>8</v>
      </c>
      <c r="E466" s="116" t="s">
        <v>498</v>
      </c>
      <c r="F466" s="116">
        <v>4</v>
      </c>
      <c r="G466" s="107" t="s">
        <v>462</v>
      </c>
      <c r="H466" s="119" t="s">
        <v>707</v>
      </c>
      <c r="I466" s="116">
        <v>50</v>
      </c>
      <c r="J466" s="121">
        <v>44</v>
      </c>
      <c r="K466" s="121" t="s">
        <v>2186</v>
      </c>
      <c r="L466" s="97" t="s">
        <v>2348</v>
      </c>
      <c r="M466" s="107">
        <v>527750.9</v>
      </c>
      <c r="N466" s="107">
        <v>2834124</v>
      </c>
      <c r="O466" s="120">
        <v>45236</v>
      </c>
      <c r="P466" s="93" t="s">
        <v>277</v>
      </c>
      <c r="Q466" s="93">
        <v>15</v>
      </c>
      <c r="R466" s="93">
        <v>15</v>
      </c>
      <c r="S466" s="106" t="s">
        <v>2216</v>
      </c>
    </row>
    <row r="467" spans="1:19" hidden="1">
      <c r="A467" s="94">
        <v>466</v>
      </c>
      <c r="B467" s="116">
        <v>4683</v>
      </c>
      <c r="C467" s="116">
        <v>212</v>
      </c>
      <c r="D467" s="116">
        <v>8</v>
      </c>
      <c r="E467" s="116" t="s">
        <v>498</v>
      </c>
      <c r="F467" s="116">
        <v>4</v>
      </c>
      <c r="G467" s="107" t="s">
        <v>462</v>
      </c>
      <c r="H467" s="119" t="s">
        <v>707</v>
      </c>
      <c r="I467" s="116">
        <v>50</v>
      </c>
      <c r="J467" s="121">
        <v>44</v>
      </c>
      <c r="K467" s="121" t="s">
        <v>2186</v>
      </c>
      <c r="L467" s="97" t="s">
        <v>2348</v>
      </c>
      <c r="M467" s="107">
        <v>527750.9</v>
      </c>
      <c r="N467" s="107">
        <v>2834124</v>
      </c>
      <c r="O467" s="120">
        <v>45236</v>
      </c>
      <c r="P467" s="93" t="s">
        <v>281</v>
      </c>
      <c r="Q467" s="93">
        <v>15</v>
      </c>
      <c r="R467" s="93">
        <v>15</v>
      </c>
      <c r="S467" s="106" t="s">
        <v>2216</v>
      </c>
    </row>
    <row r="468" spans="1:19" hidden="1">
      <c r="A468" s="94">
        <v>467</v>
      </c>
      <c r="B468" s="116">
        <v>4683</v>
      </c>
      <c r="C468" s="116">
        <v>212</v>
      </c>
      <c r="D468" s="116">
        <v>8</v>
      </c>
      <c r="E468" s="116" t="s">
        <v>498</v>
      </c>
      <c r="F468" s="116">
        <v>4</v>
      </c>
      <c r="G468" s="107" t="s">
        <v>462</v>
      </c>
      <c r="H468" s="119" t="s">
        <v>707</v>
      </c>
      <c r="I468" s="116">
        <v>50</v>
      </c>
      <c r="J468" s="121">
        <v>44</v>
      </c>
      <c r="K468" s="121" t="s">
        <v>2186</v>
      </c>
      <c r="L468" s="97" t="s">
        <v>2348</v>
      </c>
      <c r="M468" s="107">
        <v>527750.9</v>
      </c>
      <c r="N468" s="107">
        <v>2834124</v>
      </c>
      <c r="O468" s="120">
        <v>45236</v>
      </c>
      <c r="P468" s="93" t="s">
        <v>149</v>
      </c>
      <c r="Q468" s="93">
        <v>1</v>
      </c>
      <c r="R468" s="93">
        <v>1</v>
      </c>
      <c r="S468" s="106" t="s">
        <v>2216</v>
      </c>
    </row>
    <row r="469" spans="1:19" hidden="1">
      <c r="A469" s="94">
        <v>468</v>
      </c>
      <c r="B469" s="116">
        <v>4683</v>
      </c>
      <c r="C469" s="116">
        <v>212</v>
      </c>
      <c r="D469" s="116">
        <v>8</v>
      </c>
      <c r="E469" s="116" t="s">
        <v>498</v>
      </c>
      <c r="F469" s="116">
        <v>4</v>
      </c>
      <c r="G469" s="107" t="s">
        <v>462</v>
      </c>
      <c r="H469" s="119" t="s">
        <v>707</v>
      </c>
      <c r="I469" s="116">
        <v>50</v>
      </c>
      <c r="J469" s="121">
        <v>44</v>
      </c>
      <c r="K469" s="121" t="s">
        <v>2186</v>
      </c>
      <c r="L469" s="97" t="s">
        <v>2348</v>
      </c>
      <c r="M469" s="107">
        <v>527750.9</v>
      </c>
      <c r="N469" s="107">
        <v>2834124</v>
      </c>
      <c r="O469" s="120">
        <v>45236</v>
      </c>
      <c r="P469" s="93" t="s">
        <v>231</v>
      </c>
      <c r="Q469" s="93" t="s">
        <v>2341</v>
      </c>
      <c r="R469" s="93" t="s">
        <v>2341</v>
      </c>
      <c r="S469" s="106" t="s">
        <v>2216</v>
      </c>
    </row>
    <row r="470" spans="1:19" hidden="1">
      <c r="A470" s="94">
        <v>469</v>
      </c>
      <c r="B470" s="93">
        <v>4684</v>
      </c>
      <c r="C470" s="93">
        <v>213</v>
      </c>
      <c r="D470" s="93">
        <v>9</v>
      </c>
      <c r="E470" s="93" t="s">
        <v>498</v>
      </c>
      <c r="F470" s="93">
        <v>4</v>
      </c>
      <c r="G470" s="102" t="str">
        <f>CONCATENATE("P0", $I470)</f>
        <v>P050</v>
      </c>
      <c r="H470" s="94" t="s">
        <v>708</v>
      </c>
      <c r="I470" s="93">
        <v>50</v>
      </c>
      <c r="J470" s="103">
        <v>44</v>
      </c>
      <c r="K470" s="103" t="s">
        <v>2187</v>
      </c>
      <c r="L470" s="97" t="s">
        <v>2932</v>
      </c>
      <c r="M470" s="102">
        <v>527724.18521045556</v>
      </c>
      <c r="N470" s="102">
        <v>2834147.8345708619</v>
      </c>
      <c r="O470" s="99">
        <v>45236</v>
      </c>
      <c r="P470" s="93" t="s">
        <v>163</v>
      </c>
      <c r="Q470" s="102">
        <v>60</v>
      </c>
      <c r="R470" s="93">
        <v>60</v>
      </c>
      <c r="S470" s="106" t="s">
        <v>2216</v>
      </c>
    </row>
    <row r="471" spans="1:19" hidden="1">
      <c r="A471" s="94">
        <v>470</v>
      </c>
      <c r="B471" s="93">
        <v>4673</v>
      </c>
      <c r="C471" s="93">
        <v>202</v>
      </c>
      <c r="D471" s="93">
        <v>67</v>
      </c>
      <c r="E471" s="93" t="s">
        <v>498</v>
      </c>
      <c r="F471" s="93">
        <v>4</v>
      </c>
      <c r="G471" s="102" t="str">
        <f>CONCATENATE("P0", $I471)</f>
        <v>P050</v>
      </c>
      <c r="H471" s="94" t="s">
        <v>709</v>
      </c>
      <c r="I471" s="93">
        <v>50</v>
      </c>
      <c r="J471" s="103">
        <v>45</v>
      </c>
      <c r="K471" s="103" t="s">
        <v>2185</v>
      </c>
      <c r="L471" s="97" t="s">
        <v>2933</v>
      </c>
      <c r="M471" s="102">
        <v>527582.01439562463</v>
      </c>
      <c r="N471" s="102">
        <v>2833958.1904430049</v>
      </c>
      <c r="O471" s="99">
        <v>45233</v>
      </c>
      <c r="P471" s="93" t="s">
        <v>163</v>
      </c>
      <c r="Q471" s="102">
        <v>35</v>
      </c>
      <c r="R471" s="93">
        <v>35</v>
      </c>
      <c r="S471" s="106" t="s">
        <v>2212</v>
      </c>
    </row>
    <row r="472" spans="1:19" hidden="1">
      <c r="A472" s="94">
        <v>471</v>
      </c>
      <c r="B472" s="93">
        <v>4674</v>
      </c>
      <c r="C472" s="93">
        <v>203</v>
      </c>
      <c r="D472" s="93">
        <v>68</v>
      </c>
      <c r="E472" s="93" t="s">
        <v>498</v>
      </c>
      <c r="F472" s="93">
        <v>4</v>
      </c>
      <c r="G472" s="102" t="str">
        <f>CONCATENATE("P0", $I472)</f>
        <v>P050</v>
      </c>
      <c r="H472" s="94" t="s">
        <v>710</v>
      </c>
      <c r="I472" s="93">
        <v>50</v>
      </c>
      <c r="J472" s="103">
        <v>45</v>
      </c>
      <c r="K472" s="103" t="s">
        <v>2186</v>
      </c>
      <c r="L472" s="97" t="s">
        <v>2349</v>
      </c>
      <c r="M472" s="102">
        <v>527591.65346733807</v>
      </c>
      <c r="N472" s="102">
        <v>2833958.1904430049</v>
      </c>
      <c r="O472" s="99">
        <v>45233</v>
      </c>
      <c r="P472" s="93" t="s">
        <v>217</v>
      </c>
      <c r="Q472" s="102">
        <v>10</v>
      </c>
      <c r="R472" s="93">
        <v>10</v>
      </c>
      <c r="S472" s="106" t="s">
        <v>2212</v>
      </c>
    </row>
    <row r="473" spans="1:19" hidden="1">
      <c r="A473" s="94">
        <v>472</v>
      </c>
      <c r="B473" s="93">
        <v>4674</v>
      </c>
      <c r="C473" s="93">
        <v>203</v>
      </c>
      <c r="D473" s="93">
        <v>68</v>
      </c>
      <c r="E473" s="93" t="s">
        <v>498</v>
      </c>
      <c r="F473" s="93">
        <v>4</v>
      </c>
      <c r="G473" s="102" t="str">
        <f>CONCATENATE("P0", $I473)</f>
        <v>P050</v>
      </c>
      <c r="H473" s="94" t="s">
        <v>710</v>
      </c>
      <c r="I473" s="93">
        <v>50</v>
      </c>
      <c r="J473" s="103">
        <v>45</v>
      </c>
      <c r="K473" s="103" t="s">
        <v>2186</v>
      </c>
      <c r="L473" s="97" t="s">
        <v>2349</v>
      </c>
      <c r="M473" s="102">
        <v>527591.65346733807</v>
      </c>
      <c r="N473" s="102">
        <v>2833958.1904430049</v>
      </c>
      <c r="O473" s="99">
        <v>45233</v>
      </c>
      <c r="P473" s="93" t="s">
        <v>175</v>
      </c>
      <c r="Q473" s="102">
        <v>3</v>
      </c>
      <c r="R473" s="93">
        <v>3</v>
      </c>
      <c r="S473" s="106" t="s">
        <v>2212</v>
      </c>
    </row>
    <row r="474" spans="1:19" hidden="1">
      <c r="A474" s="94">
        <v>473</v>
      </c>
      <c r="B474" s="93">
        <v>4674</v>
      </c>
      <c r="C474" s="93">
        <v>203</v>
      </c>
      <c r="D474" s="93">
        <v>68</v>
      </c>
      <c r="E474" s="93" t="s">
        <v>498</v>
      </c>
      <c r="F474" s="93">
        <v>4</v>
      </c>
      <c r="G474" s="102" t="str">
        <f>CONCATENATE("P0", $I474)</f>
        <v>P050</v>
      </c>
      <c r="H474" s="94" t="s">
        <v>710</v>
      </c>
      <c r="I474" s="93">
        <v>50</v>
      </c>
      <c r="J474" s="103">
        <v>45</v>
      </c>
      <c r="K474" s="103" t="s">
        <v>2186</v>
      </c>
      <c r="L474" s="97" t="s">
        <v>2349</v>
      </c>
      <c r="M474" s="102">
        <v>527591.65346733807</v>
      </c>
      <c r="N474" s="102">
        <v>2833958.1904430049</v>
      </c>
      <c r="O474" s="99">
        <v>45233</v>
      </c>
      <c r="P474" s="93" t="s">
        <v>229</v>
      </c>
      <c r="Q474" s="93">
        <v>2</v>
      </c>
      <c r="R474" s="93">
        <v>2</v>
      </c>
      <c r="S474" s="106" t="s">
        <v>2212</v>
      </c>
    </row>
    <row r="475" spans="1:19" hidden="1">
      <c r="A475" s="94">
        <v>474</v>
      </c>
      <c r="B475" s="116">
        <v>4674</v>
      </c>
      <c r="C475" s="116">
        <v>203</v>
      </c>
      <c r="D475" s="116">
        <v>68</v>
      </c>
      <c r="E475" s="116" t="s">
        <v>498</v>
      </c>
      <c r="F475" s="116">
        <v>4</v>
      </c>
      <c r="G475" s="107" t="s">
        <v>462</v>
      </c>
      <c r="H475" s="119" t="s">
        <v>710</v>
      </c>
      <c r="I475" s="116">
        <v>50</v>
      </c>
      <c r="J475" s="121">
        <v>45</v>
      </c>
      <c r="K475" s="121" t="s">
        <v>2186</v>
      </c>
      <c r="L475" s="97" t="s">
        <v>2349</v>
      </c>
      <c r="M475" s="107">
        <v>527591.69999999995</v>
      </c>
      <c r="N475" s="107">
        <v>2833958</v>
      </c>
      <c r="O475" s="120">
        <v>45233</v>
      </c>
      <c r="P475" s="93" t="s">
        <v>215</v>
      </c>
      <c r="Q475" s="93">
        <v>10</v>
      </c>
      <c r="R475" s="93">
        <v>10</v>
      </c>
      <c r="S475" s="106" t="s">
        <v>2212</v>
      </c>
    </row>
    <row r="476" spans="1:19" hidden="1">
      <c r="A476" s="94">
        <v>475</v>
      </c>
      <c r="B476" s="116">
        <v>4674</v>
      </c>
      <c r="C476" s="116">
        <v>203</v>
      </c>
      <c r="D476" s="116">
        <v>68</v>
      </c>
      <c r="E476" s="116" t="s">
        <v>498</v>
      </c>
      <c r="F476" s="116">
        <v>4</v>
      </c>
      <c r="G476" s="107" t="s">
        <v>462</v>
      </c>
      <c r="H476" s="119" t="s">
        <v>710</v>
      </c>
      <c r="I476" s="116">
        <v>50</v>
      </c>
      <c r="J476" s="121">
        <v>45</v>
      </c>
      <c r="K476" s="121" t="s">
        <v>2186</v>
      </c>
      <c r="L476" s="97" t="s">
        <v>2349</v>
      </c>
      <c r="M476" s="107">
        <v>527591.69999999995</v>
      </c>
      <c r="N476" s="107">
        <v>2833958</v>
      </c>
      <c r="O476" s="120">
        <v>45233</v>
      </c>
      <c r="P476" s="93" t="s">
        <v>223</v>
      </c>
      <c r="Q476" s="93">
        <v>1</v>
      </c>
      <c r="R476" s="93">
        <v>1</v>
      </c>
      <c r="S476" s="106" t="s">
        <v>2212</v>
      </c>
    </row>
    <row r="477" spans="1:19" hidden="1">
      <c r="A477" s="94">
        <v>476</v>
      </c>
      <c r="B477" s="116">
        <v>4674</v>
      </c>
      <c r="C477" s="116">
        <v>203</v>
      </c>
      <c r="D477" s="116">
        <v>68</v>
      </c>
      <c r="E477" s="116" t="s">
        <v>498</v>
      </c>
      <c r="F477" s="116">
        <v>4</v>
      </c>
      <c r="G477" s="107" t="s">
        <v>462</v>
      </c>
      <c r="H477" s="119" t="s">
        <v>710</v>
      </c>
      <c r="I477" s="116">
        <v>50</v>
      </c>
      <c r="J477" s="121">
        <v>45</v>
      </c>
      <c r="K477" s="121" t="s">
        <v>2186</v>
      </c>
      <c r="L477" s="97" t="s">
        <v>2349</v>
      </c>
      <c r="M477" s="107">
        <v>527591.69999999995</v>
      </c>
      <c r="N477" s="107">
        <v>2833958</v>
      </c>
      <c r="O477" s="120">
        <v>45233</v>
      </c>
      <c r="P477" s="93" t="s">
        <v>281</v>
      </c>
      <c r="Q477" s="93">
        <v>10</v>
      </c>
      <c r="R477" s="93">
        <v>10</v>
      </c>
      <c r="S477" s="106" t="s">
        <v>2212</v>
      </c>
    </row>
    <row r="478" spans="1:19" hidden="1">
      <c r="A478" s="94">
        <v>477</v>
      </c>
      <c r="B478" s="93">
        <v>4675</v>
      </c>
      <c r="C478" s="93">
        <v>204</v>
      </c>
      <c r="D478" s="93">
        <v>69</v>
      </c>
      <c r="E478" s="93" t="s">
        <v>498</v>
      </c>
      <c r="F478" s="93">
        <v>4</v>
      </c>
      <c r="G478" s="102" t="str">
        <f t="shared" ref="G478:G489" si="10">CONCATENATE("P0", $I478)</f>
        <v>P050</v>
      </c>
      <c r="H478" s="94" t="s">
        <v>711</v>
      </c>
      <c r="I478" s="93">
        <v>50</v>
      </c>
      <c r="J478" s="103">
        <v>45</v>
      </c>
      <c r="K478" s="103" t="s">
        <v>2187</v>
      </c>
      <c r="L478" s="97" t="s">
        <v>2934</v>
      </c>
      <c r="M478" s="102">
        <v>527582.01439562463</v>
      </c>
      <c r="N478" s="102">
        <v>2833965.2516744183</v>
      </c>
      <c r="O478" s="99">
        <v>45233</v>
      </c>
      <c r="P478" s="93" t="s">
        <v>163</v>
      </c>
      <c r="Q478" s="102">
        <v>25</v>
      </c>
      <c r="R478" s="93">
        <v>25</v>
      </c>
      <c r="S478" s="106" t="s">
        <v>2212</v>
      </c>
    </row>
    <row r="479" spans="1:19" hidden="1">
      <c r="A479" s="94">
        <v>478</v>
      </c>
      <c r="B479" s="93">
        <v>4675</v>
      </c>
      <c r="C479" s="93">
        <v>204</v>
      </c>
      <c r="D479" s="93">
        <v>69</v>
      </c>
      <c r="E479" s="93" t="s">
        <v>498</v>
      </c>
      <c r="F479" s="93">
        <v>4</v>
      </c>
      <c r="G479" s="102" t="str">
        <f t="shared" si="10"/>
        <v>P050</v>
      </c>
      <c r="H479" s="94" t="s">
        <v>711</v>
      </c>
      <c r="I479" s="93">
        <v>50</v>
      </c>
      <c r="J479" s="103">
        <v>45</v>
      </c>
      <c r="K479" s="103" t="s">
        <v>2187</v>
      </c>
      <c r="L479" s="97" t="s">
        <v>2934</v>
      </c>
      <c r="M479" s="102">
        <v>527582.01439562463</v>
      </c>
      <c r="N479" s="102">
        <v>2833965.2516744183</v>
      </c>
      <c r="O479" s="99">
        <v>45233</v>
      </c>
      <c r="P479" s="93" t="s">
        <v>215</v>
      </c>
      <c r="Q479" s="102">
        <v>5</v>
      </c>
      <c r="R479" s="93">
        <v>5</v>
      </c>
      <c r="S479" s="106" t="s">
        <v>2212</v>
      </c>
    </row>
    <row r="480" spans="1:19" hidden="1">
      <c r="A480" s="94">
        <v>479</v>
      </c>
      <c r="B480" s="93">
        <v>4703</v>
      </c>
      <c r="C480" s="93">
        <v>232</v>
      </c>
      <c r="D480" s="93">
        <v>28</v>
      </c>
      <c r="E480" s="93" t="s">
        <v>498</v>
      </c>
      <c r="F480" s="93">
        <v>4</v>
      </c>
      <c r="G480" s="102" t="str">
        <f t="shared" si="10"/>
        <v>P050</v>
      </c>
      <c r="H480" s="94" t="s">
        <v>712</v>
      </c>
      <c r="I480" s="93">
        <v>50</v>
      </c>
      <c r="J480" s="103">
        <v>46</v>
      </c>
      <c r="K480" s="103" t="s">
        <v>2185</v>
      </c>
      <c r="L480" s="97" t="s">
        <v>2935</v>
      </c>
      <c r="M480" s="102">
        <v>528546.08615394414</v>
      </c>
      <c r="N480" s="102">
        <v>2834837.2564834696</v>
      </c>
      <c r="O480" s="99">
        <v>45236</v>
      </c>
      <c r="P480" s="93" t="s">
        <v>163</v>
      </c>
      <c r="Q480" s="102">
        <v>15</v>
      </c>
      <c r="R480" s="93">
        <v>15</v>
      </c>
      <c r="S480" s="106" t="s">
        <v>2216</v>
      </c>
    </row>
    <row r="481" spans="1:19" hidden="1">
      <c r="A481" s="94">
        <v>480</v>
      </c>
      <c r="B481" s="93">
        <v>4703</v>
      </c>
      <c r="C481" s="93">
        <v>232</v>
      </c>
      <c r="D481" s="93">
        <v>28</v>
      </c>
      <c r="E481" s="93" t="s">
        <v>498</v>
      </c>
      <c r="F481" s="93">
        <v>4</v>
      </c>
      <c r="G481" s="102" t="str">
        <f t="shared" si="10"/>
        <v>P050</v>
      </c>
      <c r="H481" s="94" t="s">
        <v>712</v>
      </c>
      <c r="I481" s="93">
        <v>50</v>
      </c>
      <c r="J481" s="103">
        <v>46</v>
      </c>
      <c r="K481" s="103" t="s">
        <v>2185</v>
      </c>
      <c r="L481" s="97" t="s">
        <v>2935</v>
      </c>
      <c r="M481" s="102">
        <v>528546.08615394414</v>
      </c>
      <c r="N481" s="102">
        <v>2834837.2564834696</v>
      </c>
      <c r="O481" s="99">
        <v>45236</v>
      </c>
      <c r="P481" s="93" t="s">
        <v>173</v>
      </c>
      <c r="Q481" s="102">
        <v>15</v>
      </c>
      <c r="R481" s="93">
        <v>15</v>
      </c>
      <c r="S481" s="106" t="s">
        <v>2216</v>
      </c>
    </row>
    <row r="482" spans="1:19" hidden="1">
      <c r="A482" s="94">
        <v>481</v>
      </c>
      <c r="B482" s="93">
        <v>4703</v>
      </c>
      <c r="C482" s="93">
        <v>232</v>
      </c>
      <c r="D482" s="93">
        <v>28</v>
      </c>
      <c r="E482" s="93" t="s">
        <v>498</v>
      </c>
      <c r="F482" s="93">
        <v>4</v>
      </c>
      <c r="G482" s="102" t="str">
        <f t="shared" si="10"/>
        <v>P050</v>
      </c>
      <c r="H482" s="94" t="s">
        <v>712</v>
      </c>
      <c r="I482" s="93">
        <v>50</v>
      </c>
      <c r="J482" s="103">
        <v>46</v>
      </c>
      <c r="K482" s="103" t="s">
        <v>2185</v>
      </c>
      <c r="L482" s="97" t="s">
        <v>2935</v>
      </c>
      <c r="M482" s="102">
        <v>528546.08615394414</v>
      </c>
      <c r="N482" s="102">
        <v>2834837.2564834696</v>
      </c>
      <c r="O482" s="99">
        <v>45236</v>
      </c>
      <c r="P482" s="93" t="s">
        <v>281</v>
      </c>
      <c r="Q482" s="93">
        <v>10</v>
      </c>
      <c r="R482" s="93">
        <v>10</v>
      </c>
      <c r="S482" s="106" t="s">
        <v>2216</v>
      </c>
    </row>
    <row r="483" spans="1:19" hidden="1">
      <c r="A483" s="94">
        <v>482</v>
      </c>
      <c r="B483" s="93">
        <v>4704</v>
      </c>
      <c r="C483" s="93">
        <v>233</v>
      </c>
      <c r="D483" s="93">
        <v>29</v>
      </c>
      <c r="E483" s="93" t="s">
        <v>498</v>
      </c>
      <c r="F483" s="93">
        <v>4</v>
      </c>
      <c r="G483" s="102" t="str">
        <f t="shared" si="10"/>
        <v>P050</v>
      </c>
      <c r="H483" s="94" t="s">
        <v>713</v>
      </c>
      <c r="I483" s="93">
        <v>50</v>
      </c>
      <c r="J483" s="103">
        <v>46</v>
      </c>
      <c r="K483" s="103" t="s">
        <v>2186</v>
      </c>
      <c r="L483" s="97" t="s">
        <v>2936</v>
      </c>
      <c r="M483" s="102">
        <v>528563.70250478818</v>
      </c>
      <c r="N483" s="102">
        <v>2834837.2564834696</v>
      </c>
      <c r="O483" s="99">
        <v>45236</v>
      </c>
      <c r="P483" s="93" t="s">
        <v>163</v>
      </c>
      <c r="Q483" s="102">
        <v>50</v>
      </c>
      <c r="R483" s="93">
        <v>50</v>
      </c>
      <c r="S483" s="106" t="s">
        <v>2216</v>
      </c>
    </row>
    <row r="484" spans="1:19" hidden="1">
      <c r="A484" s="94">
        <v>483</v>
      </c>
      <c r="B484" s="93">
        <v>4704</v>
      </c>
      <c r="C484" s="93">
        <v>233</v>
      </c>
      <c r="D484" s="93">
        <v>29</v>
      </c>
      <c r="E484" s="93" t="s">
        <v>498</v>
      </c>
      <c r="F484" s="93">
        <v>4</v>
      </c>
      <c r="G484" s="102" t="str">
        <f t="shared" si="10"/>
        <v>P050</v>
      </c>
      <c r="H484" s="94" t="s">
        <v>713</v>
      </c>
      <c r="I484" s="93">
        <v>50</v>
      </c>
      <c r="J484" s="103">
        <v>46</v>
      </c>
      <c r="K484" s="103" t="s">
        <v>2186</v>
      </c>
      <c r="L484" s="97" t="s">
        <v>2936</v>
      </c>
      <c r="M484" s="102">
        <v>528563.70250478818</v>
      </c>
      <c r="N484" s="102">
        <v>2834837.2564834696</v>
      </c>
      <c r="O484" s="99">
        <v>45236</v>
      </c>
      <c r="P484" s="93" t="s">
        <v>173</v>
      </c>
      <c r="Q484" s="102">
        <v>1</v>
      </c>
      <c r="R484" s="93">
        <v>1</v>
      </c>
      <c r="S484" s="106" t="s">
        <v>2216</v>
      </c>
    </row>
    <row r="485" spans="1:19" hidden="1">
      <c r="A485" s="94">
        <v>484</v>
      </c>
      <c r="B485" s="93">
        <v>4705</v>
      </c>
      <c r="C485" s="93">
        <v>234</v>
      </c>
      <c r="D485" s="93">
        <v>30</v>
      </c>
      <c r="E485" s="93" t="s">
        <v>498</v>
      </c>
      <c r="F485" s="93">
        <v>4</v>
      </c>
      <c r="G485" s="102" t="str">
        <f t="shared" si="10"/>
        <v>P050</v>
      </c>
      <c r="H485" s="94" t="s">
        <v>714</v>
      </c>
      <c r="I485" s="93">
        <v>50</v>
      </c>
      <c r="J485" s="103">
        <v>46</v>
      </c>
      <c r="K485" s="103" t="s">
        <v>2187</v>
      </c>
      <c r="L485" s="97" t="s">
        <v>2937</v>
      </c>
      <c r="M485" s="102">
        <v>528546.08615394414</v>
      </c>
      <c r="N485" s="102">
        <v>2834844.8412487479</v>
      </c>
      <c r="O485" s="99">
        <v>45236</v>
      </c>
      <c r="P485" s="93" t="s">
        <v>163</v>
      </c>
      <c r="Q485" s="102">
        <v>60</v>
      </c>
      <c r="R485" s="93">
        <v>60</v>
      </c>
      <c r="S485" s="106" t="s">
        <v>2216</v>
      </c>
    </row>
    <row r="486" spans="1:19" hidden="1">
      <c r="A486" s="94">
        <v>485</v>
      </c>
      <c r="B486" s="93">
        <v>4705</v>
      </c>
      <c r="C486" s="93">
        <v>234</v>
      </c>
      <c r="D486" s="93">
        <v>30</v>
      </c>
      <c r="E486" s="93" t="s">
        <v>498</v>
      </c>
      <c r="F486" s="93">
        <v>4</v>
      </c>
      <c r="G486" s="102" t="str">
        <f t="shared" si="10"/>
        <v>P050</v>
      </c>
      <c r="H486" s="94" t="s">
        <v>714</v>
      </c>
      <c r="I486" s="93">
        <v>50</v>
      </c>
      <c r="J486" s="103">
        <v>46</v>
      </c>
      <c r="K486" s="103" t="s">
        <v>2187</v>
      </c>
      <c r="L486" s="97" t="s">
        <v>2937</v>
      </c>
      <c r="M486" s="102">
        <v>528546.08615394414</v>
      </c>
      <c r="N486" s="102">
        <v>2834844.8412487479</v>
      </c>
      <c r="O486" s="99">
        <v>45236</v>
      </c>
      <c r="P486" s="93" t="s">
        <v>217</v>
      </c>
      <c r="Q486" s="102">
        <v>15</v>
      </c>
      <c r="R486" s="93">
        <v>15</v>
      </c>
      <c r="S486" s="106" t="s">
        <v>2216</v>
      </c>
    </row>
    <row r="487" spans="1:19" hidden="1">
      <c r="A487" s="94">
        <v>486</v>
      </c>
      <c r="B487" s="93">
        <v>4706</v>
      </c>
      <c r="C487" s="93">
        <v>235</v>
      </c>
      <c r="D487" s="93">
        <v>31</v>
      </c>
      <c r="E487" s="93" t="s">
        <v>498</v>
      </c>
      <c r="F487" s="93">
        <v>4</v>
      </c>
      <c r="G487" s="102" t="str">
        <f t="shared" si="10"/>
        <v>P050</v>
      </c>
      <c r="H487" s="94" t="s">
        <v>715</v>
      </c>
      <c r="I487" s="93">
        <v>50</v>
      </c>
      <c r="J487" s="103">
        <v>47</v>
      </c>
      <c r="K487" s="103" t="s">
        <v>2185</v>
      </c>
      <c r="L487" s="97" t="s">
        <v>2350</v>
      </c>
      <c r="M487" s="102">
        <v>528636.79679401242</v>
      </c>
      <c r="N487" s="102">
        <v>2834820.7977169813</v>
      </c>
      <c r="O487" s="99">
        <v>45236</v>
      </c>
      <c r="P487" s="93" t="s">
        <v>163</v>
      </c>
      <c r="Q487" s="102">
        <v>90</v>
      </c>
      <c r="R487" s="93">
        <v>90</v>
      </c>
      <c r="S487" s="106" t="s">
        <v>2216</v>
      </c>
    </row>
    <row r="488" spans="1:19" hidden="1">
      <c r="A488" s="94">
        <v>487</v>
      </c>
      <c r="B488" s="93">
        <v>4706</v>
      </c>
      <c r="C488" s="93">
        <v>235</v>
      </c>
      <c r="D488" s="93">
        <v>31</v>
      </c>
      <c r="E488" s="93" t="s">
        <v>498</v>
      </c>
      <c r="F488" s="93">
        <v>4</v>
      </c>
      <c r="G488" s="102" t="str">
        <f t="shared" si="10"/>
        <v>P050</v>
      </c>
      <c r="H488" s="94" t="s">
        <v>715</v>
      </c>
      <c r="I488" s="93">
        <v>50</v>
      </c>
      <c r="J488" s="103">
        <v>47</v>
      </c>
      <c r="K488" s="103" t="s">
        <v>2185</v>
      </c>
      <c r="L488" s="97" t="s">
        <v>2350</v>
      </c>
      <c r="M488" s="102">
        <v>528636.79679401242</v>
      </c>
      <c r="N488" s="102">
        <v>2834820.7977169813</v>
      </c>
      <c r="O488" s="99">
        <v>45236</v>
      </c>
      <c r="P488" s="93" t="s">
        <v>269</v>
      </c>
      <c r="Q488" s="102">
        <v>1</v>
      </c>
      <c r="R488" s="93">
        <v>1</v>
      </c>
      <c r="S488" s="106" t="s">
        <v>2216</v>
      </c>
    </row>
    <row r="489" spans="1:19" hidden="1">
      <c r="A489" s="94">
        <v>488</v>
      </c>
      <c r="B489" s="93">
        <v>4706</v>
      </c>
      <c r="C489" s="93">
        <v>235</v>
      </c>
      <c r="D489" s="93">
        <v>31</v>
      </c>
      <c r="E489" s="93" t="s">
        <v>498</v>
      </c>
      <c r="F489" s="93">
        <v>4</v>
      </c>
      <c r="G489" s="102" t="str">
        <f t="shared" si="10"/>
        <v>P050</v>
      </c>
      <c r="H489" s="94" t="s">
        <v>715</v>
      </c>
      <c r="I489" s="93">
        <v>50</v>
      </c>
      <c r="J489" s="103">
        <v>47</v>
      </c>
      <c r="K489" s="103" t="s">
        <v>2185</v>
      </c>
      <c r="L489" s="97" t="s">
        <v>2350</v>
      </c>
      <c r="M489" s="102">
        <v>528636.79679401242</v>
      </c>
      <c r="N489" s="102">
        <v>2834820.7977169813</v>
      </c>
      <c r="O489" s="99">
        <v>45236</v>
      </c>
      <c r="P489" s="93" t="s">
        <v>153</v>
      </c>
      <c r="Q489" s="93">
        <v>5</v>
      </c>
      <c r="R489" s="93">
        <v>5</v>
      </c>
      <c r="S489" s="106" t="s">
        <v>2216</v>
      </c>
    </row>
    <row r="490" spans="1:19" hidden="1">
      <c r="A490" s="94">
        <v>489</v>
      </c>
      <c r="B490" s="116">
        <v>4706</v>
      </c>
      <c r="C490" s="116">
        <v>235</v>
      </c>
      <c r="D490" s="116">
        <v>31</v>
      </c>
      <c r="E490" s="116" t="s">
        <v>498</v>
      </c>
      <c r="F490" s="116">
        <v>4</v>
      </c>
      <c r="G490" s="107" t="s">
        <v>462</v>
      </c>
      <c r="H490" s="119" t="s">
        <v>715</v>
      </c>
      <c r="I490" s="116">
        <v>50</v>
      </c>
      <c r="J490" s="121">
        <v>47</v>
      </c>
      <c r="K490" s="121" t="s">
        <v>2185</v>
      </c>
      <c r="L490" s="97" t="s">
        <v>2350</v>
      </c>
      <c r="M490" s="107">
        <v>528636.80000000005</v>
      </c>
      <c r="N490" s="107">
        <v>2834821</v>
      </c>
      <c r="O490" s="120">
        <v>45236</v>
      </c>
      <c r="P490" s="93" t="s">
        <v>195</v>
      </c>
      <c r="Q490" s="93">
        <v>1</v>
      </c>
      <c r="R490" s="93">
        <v>1</v>
      </c>
      <c r="S490" s="106" t="s">
        <v>2216</v>
      </c>
    </row>
    <row r="491" spans="1:19" hidden="1">
      <c r="A491" s="94">
        <v>490</v>
      </c>
      <c r="B491" s="93">
        <v>4707</v>
      </c>
      <c r="C491" s="93">
        <v>236</v>
      </c>
      <c r="D491" s="93">
        <v>32</v>
      </c>
      <c r="E491" s="93" t="s">
        <v>498</v>
      </c>
      <c r="F491" s="93">
        <v>4</v>
      </c>
      <c r="G491" s="102" t="str">
        <f>CONCATENATE("P0", $I491)</f>
        <v>P050</v>
      </c>
      <c r="H491" s="94" t="s">
        <v>716</v>
      </c>
      <c r="I491" s="93">
        <v>50</v>
      </c>
      <c r="J491" s="103">
        <v>47</v>
      </c>
      <c r="K491" s="103" t="s">
        <v>2186</v>
      </c>
      <c r="L491" s="97" t="s">
        <v>2351</v>
      </c>
      <c r="M491" s="102">
        <v>528649.5136308386</v>
      </c>
      <c r="N491" s="102">
        <v>2834820.7977169813</v>
      </c>
      <c r="O491" s="99">
        <v>45236</v>
      </c>
      <c r="P491" s="93" t="s">
        <v>217</v>
      </c>
      <c r="Q491" s="102">
        <v>35</v>
      </c>
      <c r="R491" s="93">
        <v>35</v>
      </c>
      <c r="S491" s="106" t="s">
        <v>2216</v>
      </c>
    </row>
    <row r="492" spans="1:19" hidden="1">
      <c r="A492" s="94">
        <v>491</v>
      </c>
      <c r="B492" s="93">
        <v>4707</v>
      </c>
      <c r="C492" s="93">
        <v>236</v>
      </c>
      <c r="D492" s="93">
        <v>32</v>
      </c>
      <c r="E492" s="93" t="s">
        <v>498</v>
      </c>
      <c r="F492" s="93">
        <v>4</v>
      </c>
      <c r="G492" s="102" t="str">
        <f>CONCATENATE("P0", $I492)</f>
        <v>P050</v>
      </c>
      <c r="H492" s="94" t="s">
        <v>716</v>
      </c>
      <c r="I492" s="93">
        <v>50</v>
      </c>
      <c r="J492" s="103">
        <v>47</v>
      </c>
      <c r="K492" s="103" t="s">
        <v>2186</v>
      </c>
      <c r="L492" s="97" t="s">
        <v>2351</v>
      </c>
      <c r="M492" s="102">
        <v>528649.5136308386</v>
      </c>
      <c r="N492" s="102">
        <v>2834820.7977169813</v>
      </c>
      <c r="O492" s="99">
        <v>45236</v>
      </c>
      <c r="P492" s="93" t="s">
        <v>215</v>
      </c>
      <c r="Q492" s="102">
        <v>10</v>
      </c>
      <c r="R492" s="93">
        <v>10</v>
      </c>
      <c r="S492" s="106" t="s">
        <v>2216</v>
      </c>
    </row>
    <row r="493" spans="1:19" hidden="1">
      <c r="A493" s="94">
        <v>492</v>
      </c>
      <c r="B493" s="93">
        <v>4707</v>
      </c>
      <c r="C493" s="93">
        <v>236</v>
      </c>
      <c r="D493" s="93">
        <v>32</v>
      </c>
      <c r="E493" s="93" t="s">
        <v>498</v>
      </c>
      <c r="F493" s="93">
        <v>4</v>
      </c>
      <c r="G493" s="102" t="str">
        <f>CONCATENATE("P0", $I493)</f>
        <v>P050</v>
      </c>
      <c r="H493" s="94" t="s">
        <v>716</v>
      </c>
      <c r="I493" s="93">
        <v>50</v>
      </c>
      <c r="J493" s="103">
        <v>47</v>
      </c>
      <c r="K493" s="103" t="s">
        <v>2186</v>
      </c>
      <c r="L493" s="97" t="s">
        <v>2351</v>
      </c>
      <c r="M493" s="102">
        <v>528649.5136308386</v>
      </c>
      <c r="N493" s="102">
        <v>2834820.7977169813</v>
      </c>
      <c r="O493" s="99">
        <v>45236</v>
      </c>
      <c r="P493" s="93" t="s">
        <v>173</v>
      </c>
      <c r="Q493" s="93">
        <v>5</v>
      </c>
      <c r="R493" s="93">
        <v>5</v>
      </c>
      <c r="S493" s="106" t="s">
        <v>2216</v>
      </c>
    </row>
    <row r="494" spans="1:19" hidden="1">
      <c r="A494" s="94">
        <v>493</v>
      </c>
      <c r="B494" s="116">
        <v>4707</v>
      </c>
      <c r="C494" s="116">
        <v>236</v>
      </c>
      <c r="D494" s="116">
        <v>32</v>
      </c>
      <c r="E494" s="116" t="s">
        <v>498</v>
      </c>
      <c r="F494" s="116">
        <v>4</v>
      </c>
      <c r="G494" s="107" t="s">
        <v>462</v>
      </c>
      <c r="H494" s="119" t="s">
        <v>716</v>
      </c>
      <c r="I494" s="116">
        <v>50</v>
      </c>
      <c r="J494" s="121">
        <v>47</v>
      </c>
      <c r="K494" s="121" t="s">
        <v>2186</v>
      </c>
      <c r="L494" s="97" t="s">
        <v>2351</v>
      </c>
      <c r="M494" s="107">
        <v>528649.5</v>
      </c>
      <c r="N494" s="107">
        <v>2834821</v>
      </c>
      <c r="O494" s="120">
        <v>45236</v>
      </c>
      <c r="P494" s="93" t="s">
        <v>277</v>
      </c>
      <c r="Q494" s="93">
        <v>20</v>
      </c>
      <c r="R494" s="93">
        <v>20</v>
      </c>
      <c r="S494" s="106" t="s">
        <v>2216</v>
      </c>
    </row>
    <row r="495" spans="1:19" hidden="1">
      <c r="A495" s="94">
        <v>494</v>
      </c>
      <c r="B495" s="116">
        <v>4707</v>
      </c>
      <c r="C495" s="116">
        <v>236</v>
      </c>
      <c r="D495" s="116">
        <v>32</v>
      </c>
      <c r="E495" s="116" t="s">
        <v>498</v>
      </c>
      <c r="F495" s="116">
        <v>4</v>
      </c>
      <c r="G495" s="107" t="s">
        <v>462</v>
      </c>
      <c r="H495" s="119" t="s">
        <v>716</v>
      </c>
      <c r="I495" s="116">
        <v>50</v>
      </c>
      <c r="J495" s="121">
        <v>47</v>
      </c>
      <c r="K495" s="121" t="s">
        <v>2186</v>
      </c>
      <c r="L495" s="97" t="s">
        <v>2351</v>
      </c>
      <c r="M495" s="107">
        <v>528649.5</v>
      </c>
      <c r="N495" s="107">
        <v>2834821</v>
      </c>
      <c r="O495" s="120">
        <v>45236</v>
      </c>
      <c r="P495" s="93" t="s">
        <v>281</v>
      </c>
      <c r="Q495" s="93">
        <v>5</v>
      </c>
      <c r="R495" s="93">
        <v>5</v>
      </c>
      <c r="S495" s="106" t="s">
        <v>2216</v>
      </c>
    </row>
    <row r="496" spans="1:19" hidden="1">
      <c r="A496" s="94">
        <v>495</v>
      </c>
      <c r="B496" s="93">
        <v>4708</v>
      </c>
      <c r="C496" s="93">
        <v>237</v>
      </c>
      <c r="D496" s="93">
        <v>33</v>
      </c>
      <c r="E496" s="93" t="s">
        <v>498</v>
      </c>
      <c r="F496" s="93">
        <v>4</v>
      </c>
      <c r="G496" s="102" t="str">
        <f t="shared" ref="G496:G515" si="11">CONCATENATE("P0", $I496)</f>
        <v>P050</v>
      </c>
      <c r="H496" s="94" t="s">
        <v>717</v>
      </c>
      <c r="I496" s="93">
        <v>50</v>
      </c>
      <c r="J496" s="103">
        <v>47</v>
      </c>
      <c r="K496" s="103" t="s">
        <v>2187</v>
      </c>
      <c r="L496" s="97" t="s">
        <v>2938</v>
      </c>
      <c r="M496" s="102">
        <v>528636.79679401242</v>
      </c>
      <c r="N496" s="102">
        <v>2834823.926604128</v>
      </c>
      <c r="O496" s="99">
        <v>45236</v>
      </c>
      <c r="P496" s="93" t="s">
        <v>163</v>
      </c>
      <c r="Q496" s="102">
        <v>80</v>
      </c>
      <c r="R496" s="93">
        <v>80</v>
      </c>
      <c r="S496" s="106" t="s">
        <v>2216</v>
      </c>
    </row>
    <row r="497" spans="1:19" hidden="1">
      <c r="A497" s="94">
        <v>496</v>
      </c>
      <c r="B497" s="93">
        <v>4708</v>
      </c>
      <c r="C497" s="93">
        <v>237</v>
      </c>
      <c r="D497" s="93">
        <v>33</v>
      </c>
      <c r="E497" s="93" t="s">
        <v>498</v>
      </c>
      <c r="F497" s="93">
        <v>4</v>
      </c>
      <c r="G497" s="102" t="str">
        <f t="shared" si="11"/>
        <v>P050</v>
      </c>
      <c r="H497" s="94" t="s">
        <v>717</v>
      </c>
      <c r="I497" s="93">
        <v>50</v>
      </c>
      <c r="J497" s="103">
        <v>47</v>
      </c>
      <c r="K497" s="103" t="s">
        <v>2187</v>
      </c>
      <c r="L497" s="97" t="s">
        <v>2938</v>
      </c>
      <c r="M497" s="102">
        <v>528636.79679401242</v>
      </c>
      <c r="N497" s="102">
        <v>2834823.926604128</v>
      </c>
      <c r="O497" s="99">
        <v>45236</v>
      </c>
      <c r="P497" s="93" t="s">
        <v>147</v>
      </c>
      <c r="Q497" s="102">
        <v>5</v>
      </c>
      <c r="R497" s="93">
        <v>5</v>
      </c>
      <c r="S497" s="106" t="s">
        <v>2216</v>
      </c>
    </row>
    <row r="498" spans="1:19" hidden="1">
      <c r="A498" s="94">
        <v>497</v>
      </c>
      <c r="B498" s="93">
        <v>4708</v>
      </c>
      <c r="C498" s="93">
        <v>237</v>
      </c>
      <c r="D498" s="93">
        <v>33</v>
      </c>
      <c r="E498" s="93" t="s">
        <v>498</v>
      </c>
      <c r="F498" s="93">
        <v>4</v>
      </c>
      <c r="G498" s="102" t="str">
        <f t="shared" si="11"/>
        <v>P050</v>
      </c>
      <c r="H498" s="94" t="s">
        <v>717</v>
      </c>
      <c r="I498" s="93">
        <v>50</v>
      </c>
      <c r="J498" s="103">
        <v>47</v>
      </c>
      <c r="K498" s="103" t="s">
        <v>2187</v>
      </c>
      <c r="L498" s="97" t="s">
        <v>2938</v>
      </c>
      <c r="M498" s="102">
        <v>528636.79679401242</v>
      </c>
      <c r="N498" s="102">
        <v>2834823.926604128</v>
      </c>
      <c r="O498" s="99">
        <v>45236</v>
      </c>
      <c r="P498" s="93" t="s">
        <v>153</v>
      </c>
      <c r="Q498" s="93">
        <v>5</v>
      </c>
      <c r="R498" s="93">
        <v>5</v>
      </c>
      <c r="S498" s="106" t="s">
        <v>2216</v>
      </c>
    </row>
    <row r="499" spans="1:19" hidden="1">
      <c r="A499" s="94">
        <v>498</v>
      </c>
      <c r="B499" s="93">
        <v>4700</v>
      </c>
      <c r="C499" s="93">
        <v>229</v>
      </c>
      <c r="D499" s="93">
        <v>25</v>
      </c>
      <c r="E499" s="93" t="s">
        <v>498</v>
      </c>
      <c r="F499" s="93">
        <v>4</v>
      </c>
      <c r="G499" s="102" t="str">
        <f t="shared" si="11"/>
        <v>P050</v>
      </c>
      <c r="H499" s="94" t="s">
        <v>718</v>
      </c>
      <c r="I499" s="93">
        <v>50</v>
      </c>
      <c r="J499" s="103">
        <v>48</v>
      </c>
      <c r="K499" s="103" t="s">
        <v>2185</v>
      </c>
      <c r="L499" s="97" t="s">
        <v>2939</v>
      </c>
      <c r="M499" s="102">
        <v>528550.33274489723</v>
      </c>
      <c r="N499" s="102">
        <v>2834694.3717142092</v>
      </c>
      <c r="O499" s="99">
        <v>45236</v>
      </c>
      <c r="P499" s="93" t="s">
        <v>163</v>
      </c>
      <c r="Q499" s="102">
        <v>20</v>
      </c>
      <c r="R499" s="93">
        <v>20</v>
      </c>
      <c r="S499" s="106" t="s">
        <v>2216</v>
      </c>
    </row>
    <row r="500" spans="1:19" hidden="1">
      <c r="A500" s="94">
        <v>499</v>
      </c>
      <c r="B500" s="93">
        <v>4700</v>
      </c>
      <c r="C500" s="93">
        <v>229</v>
      </c>
      <c r="D500" s="93">
        <v>25</v>
      </c>
      <c r="E500" s="93" t="s">
        <v>498</v>
      </c>
      <c r="F500" s="93">
        <v>4</v>
      </c>
      <c r="G500" s="102" t="str">
        <f t="shared" si="11"/>
        <v>P050</v>
      </c>
      <c r="H500" s="94" t="s">
        <v>718</v>
      </c>
      <c r="I500" s="93">
        <v>50</v>
      </c>
      <c r="J500" s="103">
        <v>48</v>
      </c>
      <c r="K500" s="103" t="s">
        <v>2185</v>
      </c>
      <c r="L500" s="97" t="s">
        <v>2939</v>
      </c>
      <c r="M500" s="102">
        <v>528550.33274489723</v>
      </c>
      <c r="N500" s="102">
        <v>2834694.3717142092</v>
      </c>
      <c r="O500" s="99">
        <v>45236</v>
      </c>
      <c r="P500" s="93" t="s">
        <v>281</v>
      </c>
      <c r="Q500" s="102">
        <v>20</v>
      </c>
      <c r="R500" s="93">
        <v>20</v>
      </c>
      <c r="S500" s="106" t="s">
        <v>2216</v>
      </c>
    </row>
    <row r="501" spans="1:19" hidden="1">
      <c r="A501" s="94">
        <v>500</v>
      </c>
      <c r="B501" s="93">
        <v>4700</v>
      </c>
      <c r="C501" s="93">
        <v>229</v>
      </c>
      <c r="D501" s="93">
        <v>25</v>
      </c>
      <c r="E501" s="93" t="s">
        <v>498</v>
      </c>
      <c r="F501" s="93">
        <v>4</v>
      </c>
      <c r="G501" s="102" t="str">
        <f t="shared" si="11"/>
        <v>P050</v>
      </c>
      <c r="H501" s="94" t="s">
        <v>718</v>
      </c>
      <c r="I501" s="93">
        <v>50</v>
      </c>
      <c r="J501" s="103">
        <v>48</v>
      </c>
      <c r="K501" s="103" t="s">
        <v>2185</v>
      </c>
      <c r="L501" s="97" t="s">
        <v>2939</v>
      </c>
      <c r="M501" s="102">
        <v>528550.33274489723</v>
      </c>
      <c r="N501" s="102">
        <v>2834694.3717142092</v>
      </c>
      <c r="O501" s="99">
        <v>45236</v>
      </c>
      <c r="P501" s="93" t="s">
        <v>149</v>
      </c>
      <c r="Q501" s="93">
        <v>1</v>
      </c>
      <c r="R501" s="93">
        <v>1</v>
      </c>
      <c r="S501" s="106" t="s">
        <v>2216</v>
      </c>
    </row>
    <row r="502" spans="1:19" hidden="1">
      <c r="A502" s="94">
        <v>501</v>
      </c>
      <c r="B502" s="93">
        <v>4701</v>
      </c>
      <c r="C502" s="93">
        <v>230</v>
      </c>
      <c r="D502" s="93">
        <v>26</v>
      </c>
      <c r="E502" s="93" t="s">
        <v>498</v>
      </c>
      <c r="F502" s="93">
        <v>4</v>
      </c>
      <c r="G502" s="102" t="str">
        <f t="shared" si="11"/>
        <v>P050</v>
      </c>
      <c r="H502" s="94" t="s">
        <v>719</v>
      </c>
      <c r="I502" s="93">
        <v>50</v>
      </c>
      <c r="J502" s="103">
        <v>48</v>
      </c>
      <c r="K502" s="103" t="s">
        <v>2186</v>
      </c>
      <c r="L502" s="97" t="s">
        <v>2940</v>
      </c>
      <c r="M502" s="102">
        <v>528573.36339155864</v>
      </c>
      <c r="N502" s="102">
        <v>2834694.3717142092</v>
      </c>
      <c r="O502" s="99">
        <v>45236</v>
      </c>
      <c r="P502" s="93" t="s">
        <v>163</v>
      </c>
      <c r="Q502" s="102">
        <v>25</v>
      </c>
      <c r="R502" s="93">
        <v>25</v>
      </c>
      <c r="S502" s="106" t="s">
        <v>2216</v>
      </c>
    </row>
    <row r="503" spans="1:19" hidden="1">
      <c r="A503" s="94">
        <v>502</v>
      </c>
      <c r="B503" s="93">
        <v>4701</v>
      </c>
      <c r="C503" s="93">
        <v>230</v>
      </c>
      <c r="D503" s="93">
        <v>26</v>
      </c>
      <c r="E503" s="93" t="s">
        <v>498</v>
      </c>
      <c r="F503" s="93">
        <v>4</v>
      </c>
      <c r="G503" s="102" t="str">
        <f t="shared" si="11"/>
        <v>P050</v>
      </c>
      <c r="H503" s="94" t="s">
        <v>719</v>
      </c>
      <c r="I503" s="93">
        <v>50</v>
      </c>
      <c r="J503" s="103">
        <v>48</v>
      </c>
      <c r="K503" s="103" t="s">
        <v>2186</v>
      </c>
      <c r="L503" s="97" t="s">
        <v>2940</v>
      </c>
      <c r="M503" s="102">
        <v>528573.36339155864</v>
      </c>
      <c r="N503" s="102">
        <v>2834694.3717142092</v>
      </c>
      <c r="O503" s="99">
        <v>45236</v>
      </c>
      <c r="P503" s="93" t="s">
        <v>149</v>
      </c>
      <c r="Q503" s="102">
        <v>2</v>
      </c>
      <c r="R503" s="93">
        <v>2</v>
      </c>
      <c r="S503" s="106" t="s">
        <v>2216</v>
      </c>
    </row>
    <row r="504" spans="1:19" hidden="1">
      <c r="A504" s="94">
        <v>503</v>
      </c>
      <c r="B504" s="93">
        <v>4701</v>
      </c>
      <c r="C504" s="93">
        <v>230</v>
      </c>
      <c r="D504" s="93">
        <v>26</v>
      </c>
      <c r="E504" s="93" t="s">
        <v>498</v>
      </c>
      <c r="F504" s="93">
        <v>4</v>
      </c>
      <c r="G504" s="102" t="str">
        <f t="shared" si="11"/>
        <v>P050</v>
      </c>
      <c r="H504" s="94" t="s">
        <v>719</v>
      </c>
      <c r="I504" s="93">
        <v>50</v>
      </c>
      <c r="J504" s="103">
        <v>48</v>
      </c>
      <c r="K504" s="103" t="s">
        <v>2186</v>
      </c>
      <c r="L504" s="97" t="s">
        <v>2940</v>
      </c>
      <c r="M504" s="102">
        <v>528573.36339155864</v>
      </c>
      <c r="N504" s="102">
        <v>2834694.3717142092</v>
      </c>
      <c r="O504" s="99">
        <v>45236</v>
      </c>
      <c r="P504" s="93" t="s">
        <v>281</v>
      </c>
      <c r="Q504" s="93">
        <v>15</v>
      </c>
      <c r="R504" s="93">
        <v>15</v>
      </c>
      <c r="S504" s="106" t="s">
        <v>2216</v>
      </c>
    </row>
    <row r="505" spans="1:19" hidden="1">
      <c r="A505" s="94">
        <v>504</v>
      </c>
      <c r="B505" s="93">
        <v>4702</v>
      </c>
      <c r="C505" s="93">
        <v>231</v>
      </c>
      <c r="D505" s="93">
        <v>27</v>
      </c>
      <c r="E505" s="93" t="s">
        <v>498</v>
      </c>
      <c r="F505" s="93">
        <v>4</v>
      </c>
      <c r="G505" s="102" t="str">
        <f t="shared" si="11"/>
        <v>P050</v>
      </c>
      <c r="H505" s="94" t="s">
        <v>720</v>
      </c>
      <c r="I505" s="93">
        <v>50</v>
      </c>
      <c r="J505" s="103">
        <v>48</v>
      </c>
      <c r="K505" s="103" t="s">
        <v>2187</v>
      </c>
      <c r="L505" s="97" t="s">
        <v>2941</v>
      </c>
      <c r="M505" s="102">
        <v>528550.33274489723</v>
      </c>
      <c r="N505" s="102">
        <v>2834698.3100741557</v>
      </c>
      <c r="O505" s="99">
        <v>45236</v>
      </c>
      <c r="P505" s="93" t="s">
        <v>163</v>
      </c>
      <c r="Q505" s="102">
        <v>20</v>
      </c>
      <c r="R505" s="93">
        <v>20</v>
      </c>
      <c r="S505" s="106" t="s">
        <v>2216</v>
      </c>
    </row>
    <row r="506" spans="1:19" hidden="1">
      <c r="A506" s="94">
        <v>505</v>
      </c>
      <c r="B506" s="93">
        <v>4702</v>
      </c>
      <c r="C506" s="93">
        <v>231</v>
      </c>
      <c r="D506" s="93">
        <v>27</v>
      </c>
      <c r="E506" s="93" t="s">
        <v>498</v>
      </c>
      <c r="F506" s="93">
        <v>4</v>
      </c>
      <c r="G506" s="102" t="str">
        <f t="shared" si="11"/>
        <v>P050</v>
      </c>
      <c r="H506" s="94" t="s">
        <v>720</v>
      </c>
      <c r="I506" s="93">
        <v>50</v>
      </c>
      <c r="J506" s="103">
        <v>48</v>
      </c>
      <c r="K506" s="103" t="s">
        <v>2187</v>
      </c>
      <c r="L506" s="97" t="s">
        <v>2941</v>
      </c>
      <c r="M506" s="102">
        <v>528550.33274489723</v>
      </c>
      <c r="N506" s="102">
        <v>2834698.3100741557</v>
      </c>
      <c r="O506" s="99">
        <v>45236</v>
      </c>
      <c r="P506" s="93" t="s">
        <v>281</v>
      </c>
      <c r="Q506" s="102">
        <v>15</v>
      </c>
      <c r="R506" s="93">
        <v>15</v>
      </c>
      <c r="S506" s="106" t="s">
        <v>2216</v>
      </c>
    </row>
    <row r="507" spans="1:19" hidden="1">
      <c r="A507" s="94">
        <v>506</v>
      </c>
      <c r="B507" s="93">
        <v>4694</v>
      </c>
      <c r="C507" s="93">
        <v>223</v>
      </c>
      <c r="D507" s="93">
        <v>19</v>
      </c>
      <c r="E507" s="93" t="s">
        <v>498</v>
      </c>
      <c r="F507" s="93">
        <v>4</v>
      </c>
      <c r="G507" s="102" t="str">
        <f t="shared" si="11"/>
        <v>P050</v>
      </c>
      <c r="H507" s="94" t="s">
        <v>721</v>
      </c>
      <c r="I507" s="93">
        <v>50</v>
      </c>
      <c r="J507" s="103">
        <v>49</v>
      </c>
      <c r="K507" s="103" t="s">
        <v>2185</v>
      </c>
      <c r="L507" s="97" t="s">
        <v>2942</v>
      </c>
      <c r="M507" s="102">
        <v>528520.96172753046</v>
      </c>
      <c r="N507" s="102">
        <v>2835042.2735152221</v>
      </c>
      <c r="O507" s="99">
        <v>45236</v>
      </c>
      <c r="P507" s="93" t="s">
        <v>217</v>
      </c>
      <c r="Q507" s="102">
        <v>50</v>
      </c>
      <c r="R507" s="93">
        <v>50</v>
      </c>
      <c r="S507" s="106" t="s">
        <v>2216</v>
      </c>
    </row>
    <row r="508" spans="1:19" hidden="1">
      <c r="A508" s="94">
        <v>507</v>
      </c>
      <c r="B508" s="93">
        <v>4694</v>
      </c>
      <c r="C508" s="93">
        <v>223</v>
      </c>
      <c r="D508" s="93">
        <v>19</v>
      </c>
      <c r="E508" s="93" t="s">
        <v>498</v>
      </c>
      <c r="F508" s="93">
        <v>4</v>
      </c>
      <c r="G508" s="102" t="str">
        <f t="shared" si="11"/>
        <v>P050</v>
      </c>
      <c r="H508" s="94" t="s">
        <v>721</v>
      </c>
      <c r="I508" s="93">
        <v>50</v>
      </c>
      <c r="J508" s="103">
        <v>49</v>
      </c>
      <c r="K508" s="103" t="s">
        <v>2185</v>
      </c>
      <c r="L508" s="97" t="s">
        <v>2942</v>
      </c>
      <c r="M508" s="102">
        <v>528520.96172753046</v>
      </c>
      <c r="N508" s="102">
        <v>2835042.2735152221</v>
      </c>
      <c r="O508" s="99">
        <v>45236</v>
      </c>
      <c r="P508" s="93" t="s">
        <v>173</v>
      </c>
      <c r="Q508" s="102">
        <v>2</v>
      </c>
      <c r="R508" s="93">
        <v>2</v>
      </c>
      <c r="S508" s="106" t="s">
        <v>2216</v>
      </c>
    </row>
    <row r="509" spans="1:19" hidden="1">
      <c r="A509" s="94">
        <v>508</v>
      </c>
      <c r="B509" s="93">
        <v>4694</v>
      </c>
      <c r="C509" s="93">
        <v>223</v>
      </c>
      <c r="D509" s="93">
        <v>19</v>
      </c>
      <c r="E509" s="93" t="s">
        <v>498</v>
      </c>
      <c r="F509" s="93">
        <v>4</v>
      </c>
      <c r="G509" s="102" t="str">
        <f t="shared" si="11"/>
        <v>P050</v>
      </c>
      <c r="H509" s="94" t="s">
        <v>721</v>
      </c>
      <c r="I509" s="93">
        <v>50</v>
      </c>
      <c r="J509" s="103">
        <v>49</v>
      </c>
      <c r="K509" s="103" t="s">
        <v>2185</v>
      </c>
      <c r="L509" s="97" t="s">
        <v>2942</v>
      </c>
      <c r="M509" s="102">
        <v>528520.96172753046</v>
      </c>
      <c r="N509" s="102">
        <v>2835042.2735152221</v>
      </c>
      <c r="O509" s="99">
        <v>45236</v>
      </c>
      <c r="P509" s="93" t="s">
        <v>281</v>
      </c>
      <c r="Q509" s="93">
        <v>20</v>
      </c>
      <c r="R509" s="93">
        <v>20</v>
      </c>
      <c r="S509" s="106" t="s">
        <v>2216</v>
      </c>
    </row>
    <row r="510" spans="1:19" hidden="1">
      <c r="A510" s="94">
        <v>509</v>
      </c>
      <c r="B510" s="93">
        <v>4695</v>
      </c>
      <c r="C510" s="93">
        <v>224</v>
      </c>
      <c r="D510" s="93">
        <v>20</v>
      </c>
      <c r="E510" s="93" t="s">
        <v>498</v>
      </c>
      <c r="F510" s="93">
        <v>4</v>
      </c>
      <c r="G510" s="102" t="str">
        <f t="shared" si="11"/>
        <v>P050</v>
      </c>
      <c r="H510" s="94" t="s">
        <v>722</v>
      </c>
      <c r="I510" s="93">
        <v>50</v>
      </c>
      <c r="J510" s="103">
        <v>49</v>
      </c>
      <c r="K510" s="103" t="s">
        <v>2186</v>
      </c>
      <c r="L510" s="97" t="s">
        <v>2943</v>
      </c>
      <c r="M510" s="102">
        <v>528530.51227776147</v>
      </c>
      <c r="N510" s="102">
        <v>2835042.2735152221</v>
      </c>
      <c r="O510" s="99">
        <v>45236</v>
      </c>
      <c r="P510" s="93" t="s">
        <v>217</v>
      </c>
      <c r="Q510" s="102">
        <v>20</v>
      </c>
      <c r="R510" s="93">
        <v>20</v>
      </c>
      <c r="S510" s="106" t="s">
        <v>2216</v>
      </c>
    </row>
    <row r="511" spans="1:19" hidden="1">
      <c r="A511" s="94">
        <v>510</v>
      </c>
      <c r="B511" s="93">
        <v>4695</v>
      </c>
      <c r="C511" s="93">
        <v>224</v>
      </c>
      <c r="D511" s="93">
        <v>20</v>
      </c>
      <c r="E511" s="93" t="s">
        <v>498</v>
      </c>
      <c r="F511" s="93">
        <v>4</v>
      </c>
      <c r="G511" s="102" t="str">
        <f t="shared" si="11"/>
        <v>P050</v>
      </c>
      <c r="H511" s="94" t="s">
        <v>722</v>
      </c>
      <c r="I511" s="93">
        <v>50</v>
      </c>
      <c r="J511" s="103">
        <v>49</v>
      </c>
      <c r="K511" s="103" t="s">
        <v>2186</v>
      </c>
      <c r="L511" s="97" t="s">
        <v>2943</v>
      </c>
      <c r="M511" s="102">
        <v>528530.51227776147</v>
      </c>
      <c r="N511" s="102">
        <v>2835042.2735152221</v>
      </c>
      <c r="O511" s="99">
        <v>45236</v>
      </c>
      <c r="P511" s="93" t="s">
        <v>215</v>
      </c>
      <c r="Q511" s="102">
        <v>10</v>
      </c>
      <c r="R511" s="93">
        <v>10</v>
      </c>
      <c r="S511" s="106" t="s">
        <v>2216</v>
      </c>
    </row>
    <row r="512" spans="1:19" hidden="1">
      <c r="A512" s="94">
        <v>511</v>
      </c>
      <c r="B512" s="93">
        <v>4695</v>
      </c>
      <c r="C512" s="93">
        <v>224</v>
      </c>
      <c r="D512" s="93">
        <v>20</v>
      </c>
      <c r="E512" s="93" t="s">
        <v>498</v>
      </c>
      <c r="F512" s="93">
        <v>4</v>
      </c>
      <c r="G512" s="102" t="str">
        <f t="shared" si="11"/>
        <v>P050</v>
      </c>
      <c r="H512" s="94" t="s">
        <v>722</v>
      </c>
      <c r="I512" s="93">
        <v>50</v>
      </c>
      <c r="J512" s="103">
        <v>49</v>
      </c>
      <c r="K512" s="103" t="s">
        <v>2186</v>
      </c>
      <c r="L512" s="97" t="s">
        <v>2943</v>
      </c>
      <c r="M512" s="102">
        <v>528530.51227776147</v>
      </c>
      <c r="N512" s="102">
        <v>2835042.2735152221</v>
      </c>
      <c r="O512" s="99">
        <v>45236</v>
      </c>
      <c r="P512" s="93" t="s">
        <v>281</v>
      </c>
      <c r="Q512" s="93">
        <v>20</v>
      </c>
      <c r="R512" s="93">
        <v>20</v>
      </c>
      <c r="S512" s="106" t="s">
        <v>2216</v>
      </c>
    </row>
    <row r="513" spans="1:19" hidden="1">
      <c r="A513" s="94">
        <v>512</v>
      </c>
      <c r="B513" s="93">
        <v>4696</v>
      </c>
      <c r="C513" s="93">
        <v>225</v>
      </c>
      <c r="D513" s="93">
        <v>21</v>
      </c>
      <c r="E513" s="93" t="s">
        <v>498</v>
      </c>
      <c r="F513" s="93">
        <v>4</v>
      </c>
      <c r="G513" s="102" t="str">
        <f t="shared" si="11"/>
        <v>P050</v>
      </c>
      <c r="H513" s="94" t="s">
        <v>723</v>
      </c>
      <c r="I513" s="93">
        <v>50</v>
      </c>
      <c r="J513" s="103">
        <v>49</v>
      </c>
      <c r="K513" s="103" t="s">
        <v>2187</v>
      </c>
      <c r="L513" s="97" t="s">
        <v>2352</v>
      </c>
      <c r="M513" s="102">
        <v>528520.96172753046</v>
      </c>
      <c r="N513" s="102">
        <v>2835070.915633142</v>
      </c>
      <c r="O513" s="99">
        <v>45236</v>
      </c>
      <c r="P513" s="93" t="s">
        <v>217</v>
      </c>
      <c r="Q513" s="102">
        <v>35</v>
      </c>
      <c r="R513" s="93">
        <v>35</v>
      </c>
      <c r="S513" s="106" t="s">
        <v>2216</v>
      </c>
    </row>
    <row r="514" spans="1:19" hidden="1">
      <c r="A514" s="94">
        <v>513</v>
      </c>
      <c r="B514" s="93">
        <v>4696</v>
      </c>
      <c r="C514" s="93">
        <v>225</v>
      </c>
      <c r="D514" s="93">
        <v>21</v>
      </c>
      <c r="E514" s="93" t="s">
        <v>498</v>
      </c>
      <c r="F514" s="93">
        <v>4</v>
      </c>
      <c r="G514" s="102" t="str">
        <f t="shared" si="11"/>
        <v>P050</v>
      </c>
      <c r="H514" s="94" t="s">
        <v>723</v>
      </c>
      <c r="I514" s="93">
        <v>50</v>
      </c>
      <c r="J514" s="103">
        <v>49</v>
      </c>
      <c r="K514" s="103" t="s">
        <v>2187</v>
      </c>
      <c r="L514" s="97" t="s">
        <v>2352</v>
      </c>
      <c r="M514" s="102">
        <v>528520.96172753046</v>
      </c>
      <c r="N514" s="102">
        <v>2835070.915633142</v>
      </c>
      <c r="O514" s="99">
        <v>45236</v>
      </c>
      <c r="P514" s="93" t="s">
        <v>215</v>
      </c>
      <c r="Q514" s="102">
        <v>5</v>
      </c>
      <c r="R514" s="93">
        <v>5</v>
      </c>
      <c r="S514" s="106" t="s">
        <v>2216</v>
      </c>
    </row>
    <row r="515" spans="1:19" hidden="1">
      <c r="A515" s="94">
        <v>514</v>
      </c>
      <c r="B515" s="93">
        <v>4696</v>
      </c>
      <c r="C515" s="93">
        <v>225</v>
      </c>
      <c r="D515" s="93">
        <v>21</v>
      </c>
      <c r="E515" s="93" t="s">
        <v>498</v>
      </c>
      <c r="F515" s="93">
        <v>4</v>
      </c>
      <c r="G515" s="102" t="str">
        <f t="shared" si="11"/>
        <v>P050</v>
      </c>
      <c r="H515" s="94" t="s">
        <v>723</v>
      </c>
      <c r="I515" s="93">
        <v>50</v>
      </c>
      <c r="J515" s="103">
        <v>49</v>
      </c>
      <c r="K515" s="103" t="s">
        <v>2187</v>
      </c>
      <c r="L515" s="97" t="s">
        <v>2352</v>
      </c>
      <c r="M515" s="102">
        <v>528520.96172753046</v>
      </c>
      <c r="N515" s="102">
        <v>2835070.915633142</v>
      </c>
      <c r="O515" s="99">
        <v>45236</v>
      </c>
      <c r="P515" s="93" t="s">
        <v>175</v>
      </c>
      <c r="Q515" s="93">
        <v>15</v>
      </c>
      <c r="R515" s="93">
        <v>15</v>
      </c>
      <c r="S515" s="106" t="s">
        <v>2216</v>
      </c>
    </row>
    <row r="516" spans="1:19" hidden="1">
      <c r="A516" s="94">
        <v>515</v>
      </c>
      <c r="B516" s="116">
        <v>4696</v>
      </c>
      <c r="C516" s="116">
        <v>225</v>
      </c>
      <c r="D516" s="116">
        <v>21</v>
      </c>
      <c r="E516" s="116" t="s">
        <v>498</v>
      </c>
      <c r="F516" s="116">
        <v>4</v>
      </c>
      <c r="G516" s="107" t="s">
        <v>462</v>
      </c>
      <c r="H516" s="119" t="s">
        <v>723</v>
      </c>
      <c r="I516" s="116">
        <v>50</v>
      </c>
      <c r="J516" s="121">
        <v>49</v>
      </c>
      <c r="K516" s="121" t="s">
        <v>2187</v>
      </c>
      <c r="L516" s="97" t="s">
        <v>2352</v>
      </c>
      <c r="M516" s="107">
        <v>528521</v>
      </c>
      <c r="N516" s="107">
        <v>2835071</v>
      </c>
      <c r="O516" s="120">
        <v>45236</v>
      </c>
      <c r="P516" s="93" t="s">
        <v>173</v>
      </c>
      <c r="Q516" s="93">
        <v>1</v>
      </c>
      <c r="R516" s="93">
        <v>1</v>
      </c>
      <c r="S516" s="106" t="s">
        <v>2216</v>
      </c>
    </row>
    <row r="517" spans="1:19" hidden="1">
      <c r="A517" s="94">
        <v>516</v>
      </c>
      <c r="B517" s="116">
        <v>4696</v>
      </c>
      <c r="C517" s="116">
        <v>225</v>
      </c>
      <c r="D517" s="116">
        <v>21</v>
      </c>
      <c r="E517" s="116" t="s">
        <v>498</v>
      </c>
      <c r="F517" s="116">
        <v>4</v>
      </c>
      <c r="G517" s="107" t="s">
        <v>462</v>
      </c>
      <c r="H517" s="119" t="s">
        <v>723</v>
      </c>
      <c r="I517" s="116">
        <v>50</v>
      </c>
      <c r="J517" s="121">
        <v>49</v>
      </c>
      <c r="K517" s="121" t="s">
        <v>2187</v>
      </c>
      <c r="L517" s="97" t="s">
        <v>2352</v>
      </c>
      <c r="M517" s="107">
        <v>528521</v>
      </c>
      <c r="N517" s="107">
        <v>2835071</v>
      </c>
      <c r="O517" s="120">
        <v>45236</v>
      </c>
      <c r="P517" s="93" t="s">
        <v>277</v>
      </c>
      <c r="Q517" s="93">
        <v>10</v>
      </c>
      <c r="R517" s="93">
        <v>10</v>
      </c>
      <c r="S517" s="106" t="s">
        <v>2216</v>
      </c>
    </row>
    <row r="518" spans="1:19" hidden="1">
      <c r="A518" s="94">
        <v>517</v>
      </c>
      <c r="B518" s="116">
        <v>4696</v>
      </c>
      <c r="C518" s="116">
        <v>225</v>
      </c>
      <c r="D518" s="116">
        <v>21</v>
      </c>
      <c r="E518" s="116" t="s">
        <v>498</v>
      </c>
      <c r="F518" s="116">
        <v>4</v>
      </c>
      <c r="G518" s="107" t="s">
        <v>462</v>
      </c>
      <c r="H518" s="119" t="s">
        <v>723</v>
      </c>
      <c r="I518" s="116">
        <v>50</v>
      </c>
      <c r="J518" s="121">
        <v>49</v>
      </c>
      <c r="K518" s="121" t="s">
        <v>2187</v>
      </c>
      <c r="L518" s="97" t="s">
        <v>2352</v>
      </c>
      <c r="M518" s="107">
        <v>528521</v>
      </c>
      <c r="N518" s="107">
        <v>2835071</v>
      </c>
      <c r="O518" s="120">
        <v>45236</v>
      </c>
      <c r="P518" s="93" t="s">
        <v>281</v>
      </c>
      <c r="Q518" s="93">
        <v>10</v>
      </c>
      <c r="R518" s="93">
        <v>10</v>
      </c>
      <c r="S518" s="106" t="s">
        <v>2216</v>
      </c>
    </row>
    <row r="519" spans="1:19" hidden="1">
      <c r="A519" s="94">
        <v>518</v>
      </c>
      <c r="B519" s="93">
        <v>4697</v>
      </c>
      <c r="C519" s="93">
        <v>226</v>
      </c>
      <c r="D519" s="93">
        <v>22</v>
      </c>
      <c r="E519" s="93" t="s">
        <v>498</v>
      </c>
      <c r="F519" s="93">
        <v>4</v>
      </c>
      <c r="G519" s="102" t="str">
        <f>CONCATENATE("P0", $I519)</f>
        <v>P050</v>
      </c>
      <c r="H519" s="94" t="s">
        <v>724</v>
      </c>
      <c r="I519" s="93">
        <v>50</v>
      </c>
      <c r="J519" s="103">
        <v>50</v>
      </c>
      <c r="K519" s="103" t="s">
        <v>2185</v>
      </c>
      <c r="L519" s="97" t="s">
        <v>2353</v>
      </c>
      <c r="M519" s="102">
        <v>528385.00109681755</v>
      </c>
      <c r="N519" s="102">
        <v>2834793.6823781254</v>
      </c>
      <c r="O519" s="99">
        <v>45236</v>
      </c>
      <c r="P519" s="93" t="s">
        <v>163</v>
      </c>
      <c r="Q519" s="102">
        <v>15</v>
      </c>
      <c r="R519" s="93">
        <v>15</v>
      </c>
      <c r="S519" s="106" t="s">
        <v>2216</v>
      </c>
    </row>
    <row r="520" spans="1:19" hidden="1">
      <c r="A520" s="94">
        <v>519</v>
      </c>
      <c r="B520" s="93">
        <v>4697</v>
      </c>
      <c r="C520" s="93">
        <v>226</v>
      </c>
      <c r="D520" s="93">
        <v>22</v>
      </c>
      <c r="E520" s="93" t="s">
        <v>498</v>
      </c>
      <c r="F520" s="93">
        <v>4</v>
      </c>
      <c r="G520" s="102" t="str">
        <f>CONCATENATE("P0", $I520)</f>
        <v>P050</v>
      </c>
      <c r="H520" s="94" t="s">
        <v>724</v>
      </c>
      <c r="I520" s="93">
        <v>50</v>
      </c>
      <c r="J520" s="103">
        <v>50</v>
      </c>
      <c r="K520" s="103" t="s">
        <v>2185</v>
      </c>
      <c r="L520" s="97" t="s">
        <v>2353</v>
      </c>
      <c r="M520" s="102">
        <v>528385.00109681755</v>
      </c>
      <c r="N520" s="102">
        <v>2834793.6823781254</v>
      </c>
      <c r="O520" s="99">
        <v>45236</v>
      </c>
      <c r="P520" s="93" t="s">
        <v>173</v>
      </c>
      <c r="Q520" s="102">
        <v>1</v>
      </c>
      <c r="R520" s="93">
        <v>1</v>
      </c>
      <c r="S520" s="106" t="s">
        <v>2216</v>
      </c>
    </row>
    <row r="521" spans="1:19" hidden="1">
      <c r="A521" s="94">
        <v>520</v>
      </c>
      <c r="B521" s="93">
        <v>4697</v>
      </c>
      <c r="C521" s="93">
        <v>226</v>
      </c>
      <c r="D521" s="93">
        <v>22</v>
      </c>
      <c r="E521" s="93" t="s">
        <v>498</v>
      </c>
      <c r="F521" s="93">
        <v>4</v>
      </c>
      <c r="G521" s="102" t="str">
        <f>CONCATENATE("P0", $I521)</f>
        <v>P050</v>
      </c>
      <c r="H521" s="94" t="s">
        <v>724</v>
      </c>
      <c r="I521" s="93">
        <v>50</v>
      </c>
      <c r="J521" s="103">
        <v>50</v>
      </c>
      <c r="K521" s="103" t="s">
        <v>2185</v>
      </c>
      <c r="L521" s="97" t="s">
        <v>2353</v>
      </c>
      <c r="M521" s="102">
        <v>528385.00109681755</v>
      </c>
      <c r="N521" s="102">
        <v>2834793.6823781254</v>
      </c>
      <c r="O521" s="99">
        <v>45236</v>
      </c>
      <c r="P521" s="93" t="s">
        <v>217</v>
      </c>
      <c r="Q521" s="93">
        <v>5</v>
      </c>
      <c r="R521" s="93">
        <v>5</v>
      </c>
      <c r="S521" s="106" t="s">
        <v>2216</v>
      </c>
    </row>
    <row r="522" spans="1:19" hidden="1">
      <c r="A522" s="94">
        <v>521</v>
      </c>
      <c r="B522" s="116">
        <v>4697</v>
      </c>
      <c r="C522" s="116">
        <v>226</v>
      </c>
      <c r="D522" s="116">
        <v>22</v>
      </c>
      <c r="E522" s="116" t="s">
        <v>498</v>
      </c>
      <c r="F522" s="116">
        <v>4</v>
      </c>
      <c r="G522" s="107" t="s">
        <v>462</v>
      </c>
      <c r="H522" s="119" t="s">
        <v>724</v>
      </c>
      <c r="I522" s="116">
        <v>50</v>
      </c>
      <c r="J522" s="121">
        <v>50</v>
      </c>
      <c r="K522" s="121" t="s">
        <v>2185</v>
      </c>
      <c r="L522" s="97" t="s">
        <v>2353</v>
      </c>
      <c r="M522" s="107">
        <v>528385</v>
      </c>
      <c r="N522" s="107">
        <v>2834794</v>
      </c>
      <c r="O522" s="120">
        <v>45236</v>
      </c>
      <c r="P522" s="93" t="s">
        <v>149</v>
      </c>
      <c r="Q522" s="93">
        <v>1</v>
      </c>
      <c r="R522" s="93">
        <v>1</v>
      </c>
      <c r="S522" s="106" t="s">
        <v>2216</v>
      </c>
    </row>
    <row r="523" spans="1:19" hidden="1">
      <c r="A523" s="94">
        <v>522</v>
      </c>
      <c r="B523" s="116">
        <v>4697</v>
      </c>
      <c r="C523" s="116">
        <v>226</v>
      </c>
      <c r="D523" s="116">
        <v>22</v>
      </c>
      <c r="E523" s="116" t="s">
        <v>498</v>
      </c>
      <c r="F523" s="116">
        <v>4</v>
      </c>
      <c r="G523" s="107" t="s">
        <v>462</v>
      </c>
      <c r="H523" s="119" t="s">
        <v>724</v>
      </c>
      <c r="I523" s="116">
        <v>50</v>
      </c>
      <c r="J523" s="121">
        <v>50</v>
      </c>
      <c r="K523" s="121" t="s">
        <v>2185</v>
      </c>
      <c r="L523" s="97" t="s">
        <v>2353</v>
      </c>
      <c r="M523" s="107">
        <v>528385</v>
      </c>
      <c r="N523" s="107">
        <v>2834794</v>
      </c>
      <c r="O523" s="120">
        <v>45236</v>
      </c>
      <c r="P523" s="93" t="s">
        <v>277</v>
      </c>
      <c r="Q523" s="93">
        <v>10</v>
      </c>
      <c r="R523" s="93">
        <v>10</v>
      </c>
      <c r="S523" s="106" t="s">
        <v>2216</v>
      </c>
    </row>
    <row r="524" spans="1:19" hidden="1">
      <c r="A524" s="94">
        <v>523</v>
      </c>
      <c r="B524" s="93">
        <v>4698</v>
      </c>
      <c r="C524" s="93">
        <v>227</v>
      </c>
      <c r="D524" s="93">
        <v>23</v>
      </c>
      <c r="E524" s="93" t="s">
        <v>498</v>
      </c>
      <c r="F524" s="93">
        <v>4</v>
      </c>
      <c r="G524" s="102" t="str">
        <f>CONCATENATE("P0", $I524)</f>
        <v>P050</v>
      </c>
      <c r="H524" s="94" t="s">
        <v>725</v>
      </c>
      <c r="I524" s="93">
        <v>50</v>
      </c>
      <c r="J524" s="103">
        <v>50</v>
      </c>
      <c r="K524" s="103" t="s">
        <v>2186</v>
      </c>
      <c r="L524" s="97" t="s">
        <v>2354</v>
      </c>
      <c r="M524" s="102">
        <v>528388.68154144019</v>
      </c>
      <c r="N524" s="102">
        <v>2834793.6823781254</v>
      </c>
      <c r="O524" s="99">
        <v>45236</v>
      </c>
      <c r="P524" s="93" t="s">
        <v>163</v>
      </c>
      <c r="Q524" s="102">
        <v>2</v>
      </c>
      <c r="R524" s="93">
        <v>2</v>
      </c>
      <c r="S524" s="106" t="s">
        <v>2216</v>
      </c>
    </row>
    <row r="525" spans="1:19" hidden="1">
      <c r="A525" s="94">
        <v>524</v>
      </c>
      <c r="B525" s="93">
        <v>4698</v>
      </c>
      <c r="C525" s="93">
        <v>227</v>
      </c>
      <c r="D525" s="93">
        <v>23</v>
      </c>
      <c r="E525" s="93" t="s">
        <v>498</v>
      </c>
      <c r="F525" s="93">
        <v>4</v>
      </c>
      <c r="G525" s="102" t="str">
        <f>CONCATENATE("P0", $I525)</f>
        <v>P050</v>
      </c>
      <c r="H525" s="94" t="s">
        <v>725</v>
      </c>
      <c r="I525" s="93">
        <v>50</v>
      </c>
      <c r="J525" s="103">
        <v>50</v>
      </c>
      <c r="K525" s="103" t="s">
        <v>2186</v>
      </c>
      <c r="L525" s="97" t="s">
        <v>2354</v>
      </c>
      <c r="M525" s="102">
        <v>528388.68154144019</v>
      </c>
      <c r="N525" s="102">
        <v>2834793.6823781254</v>
      </c>
      <c r="O525" s="99">
        <v>45236</v>
      </c>
      <c r="P525" s="93" t="s">
        <v>217</v>
      </c>
      <c r="Q525" s="102">
        <v>25</v>
      </c>
      <c r="R525" s="93">
        <v>25</v>
      </c>
      <c r="S525" s="106" t="s">
        <v>2216</v>
      </c>
    </row>
    <row r="526" spans="1:19" hidden="1">
      <c r="A526" s="94">
        <v>525</v>
      </c>
      <c r="B526" s="93">
        <v>4698</v>
      </c>
      <c r="C526" s="93">
        <v>227</v>
      </c>
      <c r="D526" s="93">
        <v>23</v>
      </c>
      <c r="E526" s="93" t="s">
        <v>498</v>
      </c>
      <c r="F526" s="93">
        <v>4</v>
      </c>
      <c r="G526" s="102" t="str">
        <f>CONCATENATE("P0", $I526)</f>
        <v>P050</v>
      </c>
      <c r="H526" s="94" t="s">
        <v>725</v>
      </c>
      <c r="I526" s="93">
        <v>50</v>
      </c>
      <c r="J526" s="103">
        <v>50</v>
      </c>
      <c r="K526" s="103" t="s">
        <v>2186</v>
      </c>
      <c r="L526" s="97" t="s">
        <v>2354</v>
      </c>
      <c r="M526" s="102">
        <v>528388.68154144019</v>
      </c>
      <c r="N526" s="102">
        <v>2834793.6823781254</v>
      </c>
      <c r="O526" s="99">
        <v>45236</v>
      </c>
      <c r="P526" s="93" t="s">
        <v>173</v>
      </c>
      <c r="Q526" s="93">
        <v>2</v>
      </c>
      <c r="R526" s="93">
        <v>2</v>
      </c>
      <c r="S526" s="106" t="s">
        <v>2216</v>
      </c>
    </row>
    <row r="527" spans="1:19" hidden="1">
      <c r="A527" s="94">
        <v>526</v>
      </c>
      <c r="B527" s="116">
        <v>4698</v>
      </c>
      <c r="C527" s="116">
        <v>227</v>
      </c>
      <c r="D527" s="116">
        <v>23</v>
      </c>
      <c r="E527" s="116" t="s">
        <v>498</v>
      </c>
      <c r="F527" s="116">
        <v>4</v>
      </c>
      <c r="G527" s="107" t="s">
        <v>462</v>
      </c>
      <c r="H527" s="119" t="s">
        <v>725</v>
      </c>
      <c r="I527" s="116">
        <v>50</v>
      </c>
      <c r="J527" s="121">
        <v>50</v>
      </c>
      <c r="K527" s="121" t="s">
        <v>2186</v>
      </c>
      <c r="L527" s="97" t="s">
        <v>2354</v>
      </c>
      <c r="M527" s="107">
        <v>528388.69999999995</v>
      </c>
      <c r="N527" s="107">
        <v>2834794</v>
      </c>
      <c r="O527" s="120">
        <v>45236</v>
      </c>
      <c r="P527" s="93" t="s">
        <v>149</v>
      </c>
      <c r="Q527" s="93">
        <v>2</v>
      </c>
      <c r="R527" s="93">
        <v>2</v>
      </c>
      <c r="S527" s="106" t="s">
        <v>2216</v>
      </c>
    </row>
    <row r="528" spans="1:19" hidden="1">
      <c r="A528" s="94">
        <v>527</v>
      </c>
      <c r="B528" s="116">
        <v>4698</v>
      </c>
      <c r="C528" s="116">
        <v>227</v>
      </c>
      <c r="D528" s="116">
        <v>23</v>
      </c>
      <c r="E528" s="116" t="s">
        <v>498</v>
      </c>
      <c r="F528" s="116">
        <v>4</v>
      </c>
      <c r="G528" s="107" t="s">
        <v>462</v>
      </c>
      <c r="H528" s="119" t="s">
        <v>725</v>
      </c>
      <c r="I528" s="116">
        <v>50</v>
      </c>
      <c r="J528" s="121">
        <v>50</v>
      </c>
      <c r="K528" s="121" t="s">
        <v>2186</v>
      </c>
      <c r="L528" s="97" t="s">
        <v>2354</v>
      </c>
      <c r="M528" s="107">
        <v>528388.69999999995</v>
      </c>
      <c r="N528" s="107">
        <v>2834794</v>
      </c>
      <c r="O528" s="120">
        <v>45236</v>
      </c>
      <c r="P528" s="93" t="s">
        <v>277</v>
      </c>
      <c r="Q528" s="93">
        <v>15</v>
      </c>
      <c r="R528" s="93">
        <v>15</v>
      </c>
      <c r="S528" s="106" t="s">
        <v>2216</v>
      </c>
    </row>
    <row r="529" spans="1:19" hidden="1">
      <c r="A529" s="94">
        <v>528</v>
      </c>
      <c r="B529" s="116">
        <v>4698</v>
      </c>
      <c r="C529" s="116">
        <v>227</v>
      </c>
      <c r="D529" s="116">
        <v>23</v>
      </c>
      <c r="E529" s="116" t="s">
        <v>498</v>
      </c>
      <c r="F529" s="116">
        <v>4</v>
      </c>
      <c r="G529" s="107" t="s">
        <v>462</v>
      </c>
      <c r="H529" s="119" t="s">
        <v>725</v>
      </c>
      <c r="I529" s="116">
        <v>50</v>
      </c>
      <c r="J529" s="121">
        <v>50</v>
      </c>
      <c r="K529" s="121" t="s">
        <v>2186</v>
      </c>
      <c r="L529" s="97" t="s">
        <v>2354</v>
      </c>
      <c r="M529" s="107">
        <v>528388.69999999995</v>
      </c>
      <c r="N529" s="107">
        <v>2834794</v>
      </c>
      <c r="O529" s="120">
        <v>45236</v>
      </c>
      <c r="P529" s="93" t="s">
        <v>281</v>
      </c>
      <c r="Q529" s="93">
        <v>5</v>
      </c>
      <c r="R529" s="93">
        <v>5</v>
      </c>
      <c r="S529" s="106" t="s">
        <v>2216</v>
      </c>
    </row>
    <row r="530" spans="1:19" hidden="1">
      <c r="A530" s="94">
        <v>529</v>
      </c>
      <c r="B530" s="116">
        <v>4698</v>
      </c>
      <c r="C530" s="116">
        <v>227</v>
      </c>
      <c r="D530" s="116">
        <v>23</v>
      </c>
      <c r="E530" s="116" t="s">
        <v>498</v>
      </c>
      <c r="F530" s="116">
        <v>4</v>
      </c>
      <c r="G530" s="107" t="s">
        <v>462</v>
      </c>
      <c r="H530" s="119" t="s">
        <v>725</v>
      </c>
      <c r="I530" s="116">
        <v>50</v>
      </c>
      <c r="J530" s="121">
        <v>50</v>
      </c>
      <c r="K530" s="121" t="s">
        <v>2186</v>
      </c>
      <c r="L530" s="97" t="s">
        <v>2354</v>
      </c>
      <c r="M530" s="107">
        <v>528388.69999999995</v>
      </c>
      <c r="N530" s="107">
        <v>2834794</v>
      </c>
      <c r="O530" s="120">
        <v>45236</v>
      </c>
      <c r="P530" s="93" t="s">
        <v>223</v>
      </c>
      <c r="Q530" s="93">
        <v>1</v>
      </c>
      <c r="R530" s="93">
        <v>1</v>
      </c>
      <c r="S530" s="106" t="s">
        <v>2216</v>
      </c>
    </row>
    <row r="531" spans="1:19" hidden="1">
      <c r="A531" s="94">
        <v>530</v>
      </c>
      <c r="B531" s="93">
        <v>4699</v>
      </c>
      <c r="C531" s="93">
        <v>228</v>
      </c>
      <c r="D531" s="93">
        <v>24</v>
      </c>
      <c r="E531" s="93" t="s">
        <v>498</v>
      </c>
      <c r="F531" s="93">
        <v>4</v>
      </c>
      <c r="G531" s="102" t="str">
        <f>CONCATENATE("P0", $I531)</f>
        <v>P050</v>
      </c>
      <c r="H531" s="94" t="s">
        <v>726</v>
      </c>
      <c r="I531" s="93">
        <v>50</v>
      </c>
      <c r="J531" s="103">
        <v>50</v>
      </c>
      <c r="K531" s="103" t="s">
        <v>2187</v>
      </c>
      <c r="L531" s="97" t="s">
        <v>2355</v>
      </c>
      <c r="M531" s="102">
        <v>528385.00109681755</v>
      </c>
      <c r="N531" s="102">
        <v>2834799.2917385674</v>
      </c>
      <c r="O531" s="99">
        <v>45236</v>
      </c>
      <c r="P531" s="93" t="s">
        <v>217</v>
      </c>
      <c r="Q531" s="102">
        <v>15</v>
      </c>
      <c r="R531" s="93">
        <v>15</v>
      </c>
      <c r="S531" s="106" t="s">
        <v>2216</v>
      </c>
    </row>
    <row r="532" spans="1:19" hidden="1">
      <c r="A532" s="94">
        <v>531</v>
      </c>
      <c r="B532" s="93">
        <v>4699</v>
      </c>
      <c r="C532" s="93">
        <v>228</v>
      </c>
      <c r="D532" s="93">
        <v>24</v>
      </c>
      <c r="E532" s="93" t="s">
        <v>498</v>
      </c>
      <c r="F532" s="93">
        <v>4</v>
      </c>
      <c r="G532" s="102" t="str">
        <f>CONCATENATE("P0", $I532)</f>
        <v>P050</v>
      </c>
      <c r="H532" s="94" t="s">
        <v>726</v>
      </c>
      <c r="I532" s="93">
        <v>50</v>
      </c>
      <c r="J532" s="103">
        <v>50</v>
      </c>
      <c r="K532" s="103" t="s">
        <v>2187</v>
      </c>
      <c r="L532" s="97" t="s">
        <v>2355</v>
      </c>
      <c r="M532" s="102">
        <v>528385.00109681755</v>
      </c>
      <c r="N532" s="102">
        <v>2834799.2917385674</v>
      </c>
      <c r="O532" s="99">
        <v>45236</v>
      </c>
      <c r="P532" s="93" t="s">
        <v>149</v>
      </c>
      <c r="Q532" s="102">
        <v>1</v>
      </c>
      <c r="R532" s="93">
        <v>1</v>
      </c>
      <c r="S532" s="106" t="s">
        <v>2216</v>
      </c>
    </row>
    <row r="533" spans="1:19" hidden="1">
      <c r="A533" s="94">
        <v>532</v>
      </c>
      <c r="B533" s="93">
        <v>4699</v>
      </c>
      <c r="C533" s="93">
        <v>228</v>
      </c>
      <c r="D533" s="93">
        <v>24</v>
      </c>
      <c r="E533" s="93" t="s">
        <v>498</v>
      </c>
      <c r="F533" s="93">
        <v>4</v>
      </c>
      <c r="G533" s="102" t="str">
        <f>CONCATENATE("P0", $I533)</f>
        <v>P050</v>
      </c>
      <c r="H533" s="94" t="s">
        <v>726</v>
      </c>
      <c r="I533" s="93">
        <v>50</v>
      </c>
      <c r="J533" s="103">
        <v>50</v>
      </c>
      <c r="K533" s="103" t="s">
        <v>2187</v>
      </c>
      <c r="L533" s="97" t="s">
        <v>2355</v>
      </c>
      <c r="M533" s="102">
        <v>528385.00109681755</v>
      </c>
      <c r="N533" s="102">
        <v>2834799.2917385674</v>
      </c>
      <c r="O533" s="99">
        <v>45236</v>
      </c>
      <c r="P533" s="93" t="s">
        <v>223</v>
      </c>
      <c r="Q533" s="93">
        <v>1</v>
      </c>
      <c r="R533" s="93">
        <v>1</v>
      </c>
      <c r="S533" s="106" t="s">
        <v>2216</v>
      </c>
    </row>
    <row r="534" spans="1:19" hidden="1">
      <c r="A534" s="94">
        <v>533</v>
      </c>
      <c r="B534" s="116">
        <v>4699</v>
      </c>
      <c r="C534" s="116">
        <v>228</v>
      </c>
      <c r="D534" s="116">
        <v>24</v>
      </c>
      <c r="E534" s="116" t="s">
        <v>498</v>
      </c>
      <c r="F534" s="116">
        <v>4</v>
      </c>
      <c r="G534" s="107" t="s">
        <v>462</v>
      </c>
      <c r="H534" s="119" t="s">
        <v>726</v>
      </c>
      <c r="I534" s="116">
        <v>50</v>
      </c>
      <c r="J534" s="121">
        <v>50</v>
      </c>
      <c r="K534" s="121" t="s">
        <v>2187</v>
      </c>
      <c r="L534" s="97" t="s">
        <v>2355</v>
      </c>
      <c r="M534" s="107">
        <v>528385</v>
      </c>
      <c r="N534" s="107">
        <v>2834799</v>
      </c>
      <c r="O534" s="120">
        <v>45236</v>
      </c>
      <c r="P534" s="93" t="s">
        <v>173</v>
      </c>
      <c r="Q534" s="93">
        <v>3</v>
      </c>
      <c r="R534" s="93">
        <v>3</v>
      </c>
      <c r="S534" s="106" t="s">
        <v>2216</v>
      </c>
    </row>
    <row r="535" spans="1:19" hidden="1">
      <c r="A535" s="94">
        <v>534</v>
      </c>
      <c r="B535" s="116">
        <v>4699</v>
      </c>
      <c r="C535" s="116">
        <v>228</v>
      </c>
      <c r="D535" s="116">
        <v>24</v>
      </c>
      <c r="E535" s="116" t="s">
        <v>498</v>
      </c>
      <c r="F535" s="116">
        <v>4</v>
      </c>
      <c r="G535" s="107" t="s">
        <v>462</v>
      </c>
      <c r="H535" s="119" t="s">
        <v>726</v>
      </c>
      <c r="I535" s="116">
        <v>50</v>
      </c>
      <c r="J535" s="121">
        <v>50</v>
      </c>
      <c r="K535" s="121" t="s">
        <v>2187</v>
      </c>
      <c r="L535" s="97" t="s">
        <v>2355</v>
      </c>
      <c r="M535" s="107">
        <v>528385</v>
      </c>
      <c r="N535" s="107">
        <v>2834799</v>
      </c>
      <c r="O535" s="120">
        <v>45236</v>
      </c>
      <c r="P535" s="93" t="s">
        <v>277</v>
      </c>
      <c r="Q535" s="93">
        <v>15</v>
      </c>
      <c r="R535" s="93">
        <v>15</v>
      </c>
      <c r="S535" s="106" t="s">
        <v>2216</v>
      </c>
    </row>
    <row r="536" spans="1:19" hidden="1">
      <c r="A536" s="94">
        <v>535</v>
      </c>
      <c r="B536" s="116">
        <v>4699</v>
      </c>
      <c r="C536" s="116">
        <v>228</v>
      </c>
      <c r="D536" s="116">
        <v>24</v>
      </c>
      <c r="E536" s="116" t="s">
        <v>498</v>
      </c>
      <c r="F536" s="116">
        <v>4</v>
      </c>
      <c r="G536" s="107" t="s">
        <v>462</v>
      </c>
      <c r="H536" s="119" t="s">
        <v>726</v>
      </c>
      <c r="I536" s="116">
        <v>50</v>
      </c>
      <c r="J536" s="121">
        <v>50</v>
      </c>
      <c r="K536" s="121" t="s">
        <v>2187</v>
      </c>
      <c r="L536" s="97" t="s">
        <v>2355</v>
      </c>
      <c r="M536" s="107">
        <v>528385</v>
      </c>
      <c r="N536" s="107">
        <v>2834799</v>
      </c>
      <c r="O536" s="120">
        <v>45236</v>
      </c>
      <c r="P536" s="93" t="s">
        <v>281</v>
      </c>
      <c r="Q536" s="93">
        <v>10</v>
      </c>
      <c r="R536" s="93">
        <v>10</v>
      </c>
      <c r="S536" s="106" t="s">
        <v>2216</v>
      </c>
    </row>
    <row r="537" spans="1:19" hidden="1">
      <c r="A537" s="94">
        <v>536</v>
      </c>
      <c r="B537" s="93">
        <v>4733</v>
      </c>
      <c r="C537" s="93">
        <v>262</v>
      </c>
      <c r="D537" s="93">
        <v>58</v>
      </c>
      <c r="E537" s="93" t="s">
        <v>498</v>
      </c>
      <c r="F537" s="93">
        <v>4</v>
      </c>
      <c r="G537" s="102" t="str">
        <f>CONCATENATE("P0", $I537)</f>
        <v>P050</v>
      </c>
      <c r="H537" s="94" t="s">
        <v>727</v>
      </c>
      <c r="I537" s="93">
        <v>50</v>
      </c>
      <c r="J537" s="103">
        <v>52</v>
      </c>
      <c r="K537" s="103" t="s">
        <v>2185</v>
      </c>
      <c r="L537" s="97" t="s">
        <v>2356</v>
      </c>
      <c r="M537" s="102">
        <v>529048.77201801562</v>
      </c>
      <c r="N537" s="102">
        <v>2834244.7131230133</v>
      </c>
      <c r="O537" s="99">
        <v>45236</v>
      </c>
      <c r="P537" s="93" t="s">
        <v>163</v>
      </c>
      <c r="Q537" s="102">
        <v>5</v>
      </c>
      <c r="R537" s="93">
        <v>5</v>
      </c>
      <c r="S537" s="106" t="s">
        <v>2216</v>
      </c>
    </row>
    <row r="538" spans="1:19" hidden="1">
      <c r="A538" s="94">
        <v>537</v>
      </c>
      <c r="B538" s="93">
        <v>4733</v>
      </c>
      <c r="C538" s="93">
        <v>262</v>
      </c>
      <c r="D538" s="93">
        <v>58</v>
      </c>
      <c r="E538" s="93" t="s">
        <v>498</v>
      </c>
      <c r="F538" s="93">
        <v>4</v>
      </c>
      <c r="G538" s="102" t="str">
        <f>CONCATENATE("P0", $I538)</f>
        <v>P050</v>
      </c>
      <c r="H538" s="94" t="s">
        <v>727</v>
      </c>
      <c r="I538" s="93">
        <v>50</v>
      </c>
      <c r="J538" s="103">
        <v>52</v>
      </c>
      <c r="K538" s="103" t="s">
        <v>2185</v>
      </c>
      <c r="L538" s="97" t="s">
        <v>2356</v>
      </c>
      <c r="M538" s="102">
        <v>529048.77201801562</v>
      </c>
      <c r="N538" s="102">
        <v>2834244.7131230133</v>
      </c>
      <c r="O538" s="99">
        <v>45236</v>
      </c>
      <c r="P538" s="93" t="s">
        <v>173</v>
      </c>
      <c r="Q538" s="102">
        <v>7</v>
      </c>
      <c r="R538" s="93">
        <v>7</v>
      </c>
      <c r="S538" s="106" t="s">
        <v>2216</v>
      </c>
    </row>
    <row r="539" spans="1:19" hidden="1">
      <c r="A539" s="94">
        <v>538</v>
      </c>
      <c r="B539" s="93">
        <v>4733</v>
      </c>
      <c r="C539" s="93">
        <v>262</v>
      </c>
      <c r="D539" s="93">
        <v>58</v>
      </c>
      <c r="E539" s="93" t="s">
        <v>498</v>
      </c>
      <c r="F539" s="93">
        <v>4</v>
      </c>
      <c r="G539" s="102" t="str">
        <f>CONCATENATE("P0", $I539)</f>
        <v>P050</v>
      </c>
      <c r="H539" s="94" t="s">
        <v>727</v>
      </c>
      <c r="I539" s="93">
        <v>50</v>
      </c>
      <c r="J539" s="103">
        <v>52</v>
      </c>
      <c r="K539" s="103" t="s">
        <v>2185</v>
      </c>
      <c r="L539" s="97" t="s">
        <v>2356</v>
      </c>
      <c r="M539" s="102">
        <v>529048.77201801562</v>
      </c>
      <c r="N539" s="102">
        <v>2834244.7131230133</v>
      </c>
      <c r="O539" s="99">
        <v>45236</v>
      </c>
      <c r="P539" s="93" t="s">
        <v>281</v>
      </c>
      <c r="Q539" s="93">
        <v>20</v>
      </c>
      <c r="R539" s="93">
        <v>20</v>
      </c>
      <c r="S539" s="106" t="s">
        <v>2216</v>
      </c>
    </row>
    <row r="540" spans="1:19" hidden="1">
      <c r="A540" s="94">
        <v>539</v>
      </c>
      <c r="B540" s="116">
        <v>4733</v>
      </c>
      <c r="C540" s="116">
        <v>262</v>
      </c>
      <c r="D540" s="116">
        <v>58</v>
      </c>
      <c r="E540" s="116" t="s">
        <v>498</v>
      </c>
      <c r="F540" s="116">
        <v>4</v>
      </c>
      <c r="G540" s="107" t="s">
        <v>462</v>
      </c>
      <c r="H540" s="119" t="s">
        <v>727</v>
      </c>
      <c r="I540" s="116">
        <v>50</v>
      </c>
      <c r="J540" s="121">
        <v>52</v>
      </c>
      <c r="K540" s="121" t="s">
        <v>2185</v>
      </c>
      <c r="L540" s="97" t="s">
        <v>2356</v>
      </c>
      <c r="M540" s="107">
        <v>529048.80000000005</v>
      </c>
      <c r="N540" s="107">
        <v>2834245</v>
      </c>
      <c r="O540" s="120">
        <v>45236</v>
      </c>
      <c r="P540" s="93" t="s">
        <v>277</v>
      </c>
      <c r="Q540" s="93">
        <v>10</v>
      </c>
      <c r="R540" s="93">
        <v>10</v>
      </c>
      <c r="S540" s="106" t="s">
        <v>2216</v>
      </c>
    </row>
    <row r="541" spans="1:19" hidden="1">
      <c r="A541" s="94">
        <v>540</v>
      </c>
      <c r="B541" s="93">
        <v>4734</v>
      </c>
      <c r="C541" s="93">
        <v>263</v>
      </c>
      <c r="D541" s="93">
        <v>59</v>
      </c>
      <c r="E541" s="93" t="s">
        <v>498</v>
      </c>
      <c r="F541" s="93">
        <v>4</v>
      </c>
      <c r="G541" s="102" t="str">
        <f t="shared" ref="G541:G546" si="12">CONCATENATE("P0", $I541)</f>
        <v>P050</v>
      </c>
      <c r="H541" s="94" t="s">
        <v>728</v>
      </c>
      <c r="I541" s="93">
        <v>50</v>
      </c>
      <c r="J541" s="103">
        <v>52</v>
      </c>
      <c r="K541" s="103" t="s">
        <v>2186</v>
      </c>
      <c r="L541" s="97" t="s">
        <v>2944</v>
      </c>
      <c r="M541" s="102">
        <v>529081.10091125348</v>
      </c>
      <c r="N541" s="102">
        <v>2834244.7131230133</v>
      </c>
      <c r="O541" s="99">
        <v>45236</v>
      </c>
      <c r="P541" s="93" t="s">
        <v>163</v>
      </c>
      <c r="Q541" s="102">
        <v>10</v>
      </c>
      <c r="R541" s="93">
        <v>10</v>
      </c>
      <c r="S541" s="106" t="s">
        <v>2216</v>
      </c>
    </row>
    <row r="542" spans="1:19" hidden="1">
      <c r="A542" s="94">
        <v>541</v>
      </c>
      <c r="B542" s="93">
        <v>4734</v>
      </c>
      <c r="C542" s="93">
        <v>263</v>
      </c>
      <c r="D542" s="93">
        <v>59</v>
      </c>
      <c r="E542" s="93" t="s">
        <v>498</v>
      </c>
      <c r="F542" s="93">
        <v>4</v>
      </c>
      <c r="G542" s="102" t="str">
        <f t="shared" si="12"/>
        <v>P050</v>
      </c>
      <c r="H542" s="94" t="s">
        <v>728</v>
      </c>
      <c r="I542" s="93">
        <v>50</v>
      </c>
      <c r="J542" s="103">
        <v>52</v>
      </c>
      <c r="K542" s="103" t="s">
        <v>2186</v>
      </c>
      <c r="L542" s="97" t="s">
        <v>2944</v>
      </c>
      <c r="M542" s="102">
        <v>529081.10091125348</v>
      </c>
      <c r="N542" s="102">
        <v>2834244.7131230133</v>
      </c>
      <c r="O542" s="99">
        <v>45236</v>
      </c>
      <c r="P542" s="93" t="s">
        <v>173</v>
      </c>
      <c r="Q542" s="102">
        <v>10</v>
      </c>
      <c r="R542" s="93">
        <v>10</v>
      </c>
      <c r="S542" s="106" t="s">
        <v>2216</v>
      </c>
    </row>
    <row r="543" spans="1:19" hidden="1">
      <c r="A543" s="94">
        <v>542</v>
      </c>
      <c r="B543" s="93">
        <v>4734</v>
      </c>
      <c r="C543" s="93">
        <v>263</v>
      </c>
      <c r="D543" s="93">
        <v>59</v>
      </c>
      <c r="E543" s="93" t="s">
        <v>498</v>
      </c>
      <c r="F543" s="93">
        <v>4</v>
      </c>
      <c r="G543" s="102" t="str">
        <f t="shared" si="12"/>
        <v>P050</v>
      </c>
      <c r="H543" s="94" t="s">
        <v>728</v>
      </c>
      <c r="I543" s="93">
        <v>50</v>
      </c>
      <c r="J543" s="103">
        <v>52</v>
      </c>
      <c r="K543" s="103" t="s">
        <v>2186</v>
      </c>
      <c r="L543" s="97" t="s">
        <v>2944</v>
      </c>
      <c r="M543" s="102">
        <v>529081.10091125348</v>
      </c>
      <c r="N543" s="102">
        <v>2834244.7131230133</v>
      </c>
      <c r="O543" s="99">
        <v>45236</v>
      </c>
      <c r="P543" s="93" t="s">
        <v>281</v>
      </c>
      <c r="Q543" s="93">
        <v>10</v>
      </c>
      <c r="R543" s="93">
        <v>10</v>
      </c>
      <c r="S543" s="106" t="s">
        <v>2216</v>
      </c>
    </row>
    <row r="544" spans="1:19" hidden="1">
      <c r="A544" s="94">
        <v>543</v>
      </c>
      <c r="B544" s="93">
        <v>4735</v>
      </c>
      <c r="C544" s="93">
        <v>264</v>
      </c>
      <c r="D544" s="93">
        <v>60</v>
      </c>
      <c r="E544" s="93" t="s">
        <v>498</v>
      </c>
      <c r="F544" s="93">
        <v>4</v>
      </c>
      <c r="G544" s="102" t="str">
        <f t="shared" si="12"/>
        <v>P050</v>
      </c>
      <c r="H544" s="94" t="s">
        <v>729</v>
      </c>
      <c r="I544" s="93">
        <v>50</v>
      </c>
      <c r="J544" s="103">
        <v>52</v>
      </c>
      <c r="K544" s="103" t="s">
        <v>2187</v>
      </c>
      <c r="L544" s="97" t="s">
        <v>2357</v>
      </c>
      <c r="M544" s="102">
        <v>529048.77201801562</v>
      </c>
      <c r="N544" s="102">
        <v>2834253.1246752767</v>
      </c>
      <c r="O544" s="99">
        <v>45236</v>
      </c>
      <c r="P544" s="93" t="s">
        <v>163</v>
      </c>
      <c r="Q544" s="102">
        <v>15</v>
      </c>
      <c r="R544" s="93">
        <v>15</v>
      </c>
      <c r="S544" s="106" t="s">
        <v>2216</v>
      </c>
    </row>
    <row r="545" spans="1:19" hidden="1">
      <c r="A545" s="94">
        <v>544</v>
      </c>
      <c r="B545" s="93">
        <v>4735</v>
      </c>
      <c r="C545" s="93">
        <v>264</v>
      </c>
      <c r="D545" s="93">
        <v>60</v>
      </c>
      <c r="E545" s="93" t="s">
        <v>498</v>
      </c>
      <c r="F545" s="93">
        <v>4</v>
      </c>
      <c r="G545" s="102" t="str">
        <f t="shared" si="12"/>
        <v>P050</v>
      </c>
      <c r="H545" s="94" t="s">
        <v>729</v>
      </c>
      <c r="I545" s="93">
        <v>50</v>
      </c>
      <c r="J545" s="103">
        <v>52</v>
      </c>
      <c r="K545" s="103" t="s">
        <v>2187</v>
      </c>
      <c r="L545" s="97" t="s">
        <v>2357</v>
      </c>
      <c r="M545" s="102">
        <v>529048.77201801562</v>
      </c>
      <c r="N545" s="102">
        <v>2834253.1246752767</v>
      </c>
      <c r="O545" s="99">
        <v>45236</v>
      </c>
      <c r="P545" s="93" t="s">
        <v>173</v>
      </c>
      <c r="Q545" s="102">
        <v>3</v>
      </c>
      <c r="R545" s="93">
        <v>3</v>
      </c>
      <c r="S545" s="106" t="s">
        <v>2216</v>
      </c>
    </row>
    <row r="546" spans="1:19" hidden="1">
      <c r="A546" s="94">
        <v>545</v>
      </c>
      <c r="B546" s="93">
        <v>4735</v>
      </c>
      <c r="C546" s="93">
        <v>264</v>
      </c>
      <c r="D546" s="93">
        <v>60</v>
      </c>
      <c r="E546" s="93" t="s">
        <v>498</v>
      </c>
      <c r="F546" s="93">
        <v>4</v>
      </c>
      <c r="G546" s="102" t="str">
        <f t="shared" si="12"/>
        <v>P050</v>
      </c>
      <c r="H546" s="94" t="s">
        <v>729</v>
      </c>
      <c r="I546" s="93">
        <v>50</v>
      </c>
      <c r="J546" s="103">
        <v>52</v>
      </c>
      <c r="K546" s="103" t="s">
        <v>2187</v>
      </c>
      <c r="L546" s="97" t="s">
        <v>2357</v>
      </c>
      <c r="M546" s="102">
        <v>529048.77201801562</v>
      </c>
      <c r="N546" s="102">
        <v>2834253.1246752767</v>
      </c>
      <c r="O546" s="99">
        <v>45236</v>
      </c>
      <c r="P546" s="93" t="s">
        <v>165</v>
      </c>
      <c r="Q546" s="93">
        <v>2</v>
      </c>
      <c r="R546" s="93">
        <v>2</v>
      </c>
      <c r="S546" s="106" t="s">
        <v>2216</v>
      </c>
    </row>
    <row r="547" spans="1:19" hidden="1">
      <c r="A547" s="94">
        <v>546</v>
      </c>
      <c r="B547" s="116">
        <v>4735</v>
      </c>
      <c r="C547" s="116">
        <v>264</v>
      </c>
      <c r="D547" s="116">
        <v>60</v>
      </c>
      <c r="E547" s="116" t="s">
        <v>498</v>
      </c>
      <c r="F547" s="116">
        <v>4</v>
      </c>
      <c r="G547" s="107" t="s">
        <v>462</v>
      </c>
      <c r="H547" s="119" t="s">
        <v>729</v>
      </c>
      <c r="I547" s="116">
        <v>50</v>
      </c>
      <c r="J547" s="121">
        <v>52</v>
      </c>
      <c r="K547" s="121" t="s">
        <v>2187</v>
      </c>
      <c r="L547" s="97" t="s">
        <v>2357</v>
      </c>
      <c r="M547" s="107">
        <v>529048.80000000005</v>
      </c>
      <c r="N547" s="107">
        <v>2834253</v>
      </c>
      <c r="O547" s="120">
        <v>45236</v>
      </c>
      <c r="P547" s="93" t="s">
        <v>281</v>
      </c>
      <c r="Q547" s="93">
        <v>25</v>
      </c>
      <c r="R547" s="93">
        <v>25</v>
      </c>
      <c r="S547" s="106" t="s">
        <v>2216</v>
      </c>
    </row>
    <row r="548" spans="1:19" hidden="1">
      <c r="A548" s="94">
        <v>547</v>
      </c>
      <c r="B548" s="93">
        <v>4736</v>
      </c>
      <c r="C548" s="93">
        <v>265</v>
      </c>
      <c r="D548" s="93">
        <v>61</v>
      </c>
      <c r="E548" s="93" t="s">
        <v>498</v>
      </c>
      <c r="F548" s="93">
        <v>4</v>
      </c>
      <c r="G548" s="102" t="str">
        <f t="shared" ref="G548:G560" si="13">CONCATENATE("P0", $I548)</f>
        <v>P050</v>
      </c>
      <c r="H548" s="94" t="s">
        <v>730</v>
      </c>
      <c r="I548" s="93">
        <v>50</v>
      </c>
      <c r="J548" s="103">
        <v>53</v>
      </c>
      <c r="K548" s="103" t="s">
        <v>2185</v>
      </c>
      <c r="L548" s="97" t="s">
        <v>2945</v>
      </c>
      <c r="M548" s="102">
        <v>528957.43811090838</v>
      </c>
      <c r="N548" s="102">
        <v>2834030.7600086289</v>
      </c>
      <c r="O548" s="99">
        <v>45236</v>
      </c>
      <c r="P548" s="93" t="s">
        <v>163</v>
      </c>
      <c r="Q548" s="102">
        <v>20</v>
      </c>
      <c r="R548" s="93">
        <v>20</v>
      </c>
      <c r="S548" s="106" t="s">
        <v>2216</v>
      </c>
    </row>
    <row r="549" spans="1:19" hidden="1">
      <c r="A549" s="94">
        <v>548</v>
      </c>
      <c r="B549" s="93">
        <v>4736</v>
      </c>
      <c r="C549" s="93">
        <v>265</v>
      </c>
      <c r="D549" s="93">
        <v>61</v>
      </c>
      <c r="E549" s="93" t="s">
        <v>498</v>
      </c>
      <c r="F549" s="93">
        <v>4</v>
      </c>
      <c r="G549" s="102" t="str">
        <f t="shared" si="13"/>
        <v>P050</v>
      </c>
      <c r="H549" s="94" t="s">
        <v>730</v>
      </c>
      <c r="I549" s="93">
        <v>50</v>
      </c>
      <c r="J549" s="103">
        <v>53</v>
      </c>
      <c r="K549" s="103" t="s">
        <v>2185</v>
      </c>
      <c r="L549" s="97" t="s">
        <v>2945</v>
      </c>
      <c r="M549" s="102">
        <v>528957.43811090838</v>
      </c>
      <c r="N549" s="102">
        <v>2834030.7600086289</v>
      </c>
      <c r="O549" s="99">
        <v>45236</v>
      </c>
      <c r="P549" s="93" t="s">
        <v>281</v>
      </c>
      <c r="Q549" s="102">
        <v>5</v>
      </c>
      <c r="R549" s="93">
        <v>5</v>
      </c>
      <c r="S549" s="106" t="s">
        <v>2216</v>
      </c>
    </row>
    <row r="550" spans="1:19" hidden="1">
      <c r="A550" s="94">
        <v>549</v>
      </c>
      <c r="B550" s="93">
        <v>4737</v>
      </c>
      <c r="C550" s="93">
        <v>266</v>
      </c>
      <c r="D550" s="93">
        <v>62</v>
      </c>
      <c r="E550" s="93" t="s">
        <v>498</v>
      </c>
      <c r="F550" s="93">
        <v>4</v>
      </c>
      <c r="G550" s="102" t="str">
        <f t="shared" si="13"/>
        <v>P050</v>
      </c>
      <c r="H550" s="94" t="s">
        <v>731</v>
      </c>
      <c r="I550" s="93">
        <v>50</v>
      </c>
      <c r="J550" s="103">
        <v>53</v>
      </c>
      <c r="K550" s="103" t="s">
        <v>2186</v>
      </c>
      <c r="L550" s="97" t="s">
        <v>2946</v>
      </c>
      <c r="M550" s="102">
        <v>528990.86508578074</v>
      </c>
      <c r="N550" s="102">
        <v>2834030.7600086289</v>
      </c>
      <c r="O550" s="99">
        <v>45236</v>
      </c>
      <c r="P550" s="93" t="s">
        <v>163</v>
      </c>
      <c r="Q550" s="102">
        <v>15</v>
      </c>
      <c r="R550" s="93">
        <v>15</v>
      </c>
      <c r="S550" s="106" t="s">
        <v>2216</v>
      </c>
    </row>
    <row r="551" spans="1:19" hidden="1">
      <c r="A551" s="94">
        <v>550</v>
      </c>
      <c r="B551" s="93">
        <v>4737</v>
      </c>
      <c r="C551" s="93">
        <v>266</v>
      </c>
      <c r="D551" s="93">
        <v>62</v>
      </c>
      <c r="E551" s="93" t="s">
        <v>498</v>
      </c>
      <c r="F551" s="93">
        <v>4</v>
      </c>
      <c r="G551" s="102" t="str">
        <f t="shared" si="13"/>
        <v>P050</v>
      </c>
      <c r="H551" s="94" t="s">
        <v>731</v>
      </c>
      <c r="I551" s="93">
        <v>50</v>
      </c>
      <c r="J551" s="103">
        <v>53</v>
      </c>
      <c r="K551" s="103" t="s">
        <v>2186</v>
      </c>
      <c r="L551" s="97" t="s">
        <v>2946</v>
      </c>
      <c r="M551" s="102">
        <v>528990.86508578074</v>
      </c>
      <c r="N551" s="102">
        <v>2834030.7600086289</v>
      </c>
      <c r="O551" s="99">
        <v>45236</v>
      </c>
      <c r="P551" s="93" t="s">
        <v>281</v>
      </c>
      <c r="Q551" s="102">
        <v>5</v>
      </c>
      <c r="R551" s="93">
        <v>5</v>
      </c>
      <c r="S551" s="106" t="s">
        <v>2216</v>
      </c>
    </row>
    <row r="552" spans="1:19" hidden="1">
      <c r="A552" s="94">
        <v>551</v>
      </c>
      <c r="B552" s="93">
        <v>4738</v>
      </c>
      <c r="C552" s="93">
        <v>267</v>
      </c>
      <c r="D552" s="93">
        <v>63</v>
      </c>
      <c r="E552" s="93" t="s">
        <v>498</v>
      </c>
      <c r="F552" s="93">
        <v>4</v>
      </c>
      <c r="G552" s="102" t="str">
        <f t="shared" si="13"/>
        <v>P050</v>
      </c>
      <c r="H552" s="94" t="s">
        <v>732</v>
      </c>
      <c r="I552" s="93">
        <v>50</v>
      </c>
      <c r="J552" s="103">
        <v>53</v>
      </c>
      <c r="K552" s="103" t="s">
        <v>2187</v>
      </c>
      <c r="L552" s="97" t="s">
        <v>2947</v>
      </c>
      <c r="M552" s="102">
        <v>528957.43811090838</v>
      </c>
      <c r="N552" s="102">
        <v>2834062.5788820419</v>
      </c>
      <c r="O552" s="99">
        <v>45236</v>
      </c>
      <c r="P552" s="93" t="s">
        <v>163</v>
      </c>
      <c r="Q552" s="102">
        <v>20</v>
      </c>
      <c r="R552" s="93">
        <v>20</v>
      </c>
      <c r="S552" s="106" t="s">
        <v>2216</v>
      </c>
    </row>
    <row r="553" spans="1:19" hidden="1">
      <c r="A553" s="94">
        <v>552</v>
      </c>
      <c r="B553" s="93">
        <v>4738</v>
      </c>
      <c r="C553" s="93">
        <v>267</v>
      </c>
      <c r="D553" s="93">
        <v>63</v>
      </c>
      <c r="E553" s="93" t="s">
        <v>498</v>
      </c>
      <c r="F553" s="93">
        <v>4</v>
      </c>
      <c r="G553" s="102" t="str">
        <f t="shared" si="13"/>
        <v>P050</v>
      </c>
      <c r="H553" s="94" t="s">
        <v>732</v>
      </c>
      <c r="I553" s="93">
        <v>50</v>
      </c>
      <c r="J553" s="103">
        <v>53</v>
      </c>
      <c r="K553" s="103" t="s">
        <v>2187</v>
      </c>
      <c r="L553" s="97" t="s">
        <v>2947</v>
      </c>
      <c r="M553" s="102">
        <v>528957.43811090838</v>
      </c>
      <c r="N553" s="102">
        <v>2834062.5788820419</v>
      </c>
      <c r="O553" s="99">
        <v>45236</v>
      </c>
      <c r="P553" s="93" t="s">
        <v>173</v>
      </c>
      <c r="Q553" s="102">
        <v>2</v>
      </c>
      <c r="R553" s="93">
        <v>2</v>
      </c>
      <c r="S553" s="106" t="s">
        <v>2216</v>
      </c>
    </row>
    <row r="554" spans="1:19" hidden="1">
      <c r="A554" s="94">
        <v>553</v>
      </c>
      <c r="B554" s="93">
        <v>4738</v>
      </c>
      <c r="C554" s="93">
        <v>267</v>
      </c>
      <c r="D554" s="93">
        <v>63</v>
      </c>
      <c r="E554" s="93" t="s">
        <v>498</v>
      </c>
      <c r="F554" s="93">
        <v>4</v>
      </c>
      <c r="G554" s="102" t="str">
        <f t="shared" si="13"/>
        <v>P050</v>
      </c>
      <c r="H554" s="94" t="s">
        <v>732</v>
      </c>
      <c r="I554" s="93">
        <v>50</v>
      </c>
      <c r="J554" s="103">
        <v>53</v>
      </c>
      <c r="K554" s="103" t="s">
        <v>2187</v>
      </c>
      <c r="L554" s="97" t="s">
        <v>2947</v>
      </c>
      <c r="M554" s="102">
        <v>528957.43811090838</v>
      </c>
      <c r="N554" s="102">
        <v>2834062.5788820419</v>
      </c>
      <c r="O554" s="99">
        <v>45236</v>
      </c>
      <c r="P554" s="93" t="s">
        <v>175</v>
      </c>
      <c r="Q554" s="93">
        <v>5</v>
      </c>
      <c r="R554" s="93">
        <v>5</v>
      </c>
      <c r="S554" s="106" t="s">
        <v>2216</v>
      </c>
    </row>
    <row r="555" spans="1:19" hidden="1">
      <c r="A555" s="94">
        <v>554</v>
      </c>
      <c r="B555" s="93">
        <v>4739</v>
      </c>
      <c r="C555" s="93">
        <v>268</v>
      </c>
      <c r="D555" s="93">
        <v>64</v>
      </c>
      <c r="E555" s="93" t="s">
        <v>498</v>
      </c>
      <c r="F555" s="93">
        <v>4</v>
      </c>
      <c r="G555" s="102" t="str">
        <f t="shared" si="13"/>
        <v>P050</v>
      </c>
      <c r="H555" s="94" t="s">
        <v>733</v>
      </c>
      <c r="I555" s="93">
        <v>50</v>
      </c>
      <c r="J555" s="103">
        <v>58</v>
      </c>
      <c r="K555" s="103" t="s">
        <v>2185</v>
      </c>
      <c r="L555" s="97" t="s">
        <v>2948</v>
      </c>
      <c r="M555" s="102">
        <v>529311.08235142182</v>
      </c>
      <c r="N555" s="102">
        <v>2833932.6997603881</v>
      </c>
      <c r="O555" s="99">
        <v>45236</v>
      </c>
      <c r="P555" s="93" t="s">
        <v>163</v>
      </c>
      <c r="Q555" s="102">
        <v>25</v>
      </c>
      <c r="R555" s="93">
        <v>25</v>
      </c>
      <c r="S555" s="106" t="s">
        <v>2216</v>
      </c>
    </row>
    <row r="556" spans="1:19" hidden="1">
      <c r="A556" s="94">
        <v>555</v>
      </c>
      <c r="B556" s="93">
        <v>4739</v>
      </c>
      <c r="C556" s="93">
        <v>268</v>
      </c>
      <c r="D556" s="93">
        <v>64</v>
      </c>
      <c r="E556" s="93" t="s">
        <v>498</v>
      </c>
      <c r="F556" s="93">
        <v>4</v>
      </c>
      <c r="G556" s="102" t="str">
        <f t="shared" si="13"/>
        <v>P050</v>
      </c>
      <c r="H556" s="94" t="s">
        <v>733</v>
      </c>
      <c r="I556" s="93">
        <v>50</v>
      </c>
      <c r="J556" s="103">
        <v>58</v>
      </c>
      <c r="K556" s="103" t="s">
        <v>2185</v>
      </c>
      <c r="L556" s="97" t="s">
        <v>2948</v>
      </c>
      <c r="M556" s="102">
        <v>529311.08235142182</v>
      </c>
      <c r="N556" s="102">
        <v>2833932.6997603881</v>
      </c>
      <c r="O556" s="99">
        <v>45236</v>
      </c>
      <c r="P556" s="93" t="s">
        <v>195</v>
      </c>
      <c r="Q556" s="102">
        <v>1</v>
      </c>
      <c r="R556" s="93">
        <v>1</v>
      </c>
      <c r="S556" s="106" t="s">
        <v>2216</v>
      </c>
    </row>
    <row r="557" spans="1:19" hidden="1">
      <c r="A557" s="94">
        <v>556</v>
      </c>
      <c r="B557" s="93">
        <v>4739</v>
      </c>
      <c r="C557" s="93">
        <v>268</v>
      </c>
      <c r="D557" s="93">
        <v>64</v>
      </c>
      <c r="E557" s="93" t="s">
        <v>498</v>
      </c>
      <c r="F557" s="93">
        <v>4</v>
      </c>
      <c r="G557" s="102" t="str">
        <f t="shared" si="13"/>
        <v>P050</v>
      </c>
      <c r="H557" s="94" t="s">
        <v>733</v>
      </c>
      <c r="I557" s="93">
        <v>50</v>
      </c>
      <c r="J557" s="103">
        <v>58</v>
      </c>
      <c r="K557" s="103" t="s">
        <v>2185</v>
      </c>
      <c r="L557" s="97" t="s">
        <v>2948</v>
      </c>
      <c r="M557" s="102">
        <v>529311.08235142182</v>
      </c>
      <c r="N557" s="102">
        <v>2833932.6997603881</v>
      </c>
      <c r="O557" s="99">
        <v>45236</v>
      </c>
      <c r="P557" s="93" t="s">
        <v>277</v>
      </c>
      <c r="Q557" s="93">
        <v>25</v>
      </c>
      <c r="R557" s="93">
        <v>25</v>
      </c>
      <c r="S557" s="106" t="s">
        <v>2216</v>
      </c>
    </row>
    <row r="558" spans="1:19" hidden="1">
      <c r="A558" s="94">
        <v>557</v>
      </c>
      <c r="B558" s="93">
        <v>4740</v>
      </c>
      <c r="C558" s="93">
        <v>269</v>
      </c>
      <c r="D558" s="93">
        <v>65</v>
      </c>
      <c r="E558" s="93" t="s">
        <v>498</v>
      </c>
      <c r="F558" s="93">
        <v>4</v>
      </c>
      <c r="G558" s="102" t="str">
        <f t="shared" si="13"/>
        <v>P050</v>
      </c>
      <c r="H558" s="94" t="s">
        <v>734</v>
      </c>
      <c r="I558" s="93">
        <v>50</v>
      </c>
      <c r="J558" s="103">
        <v>58</v>
      </c>
      <c r="K558" s="103" t="s">
        <v>2186</v>
      </c>
      <c r="L558" s="97" t="s">
        <v>2358</v>
      </c>
      <c r="M558" s="102">
        <v>529335.04119654314</v>
      </c>
      <c r="N558" s="102">
        <v>2833932.6997603881</v>
      </c>
      <c r="O558" s="99">
        <v>45236</v>
      </c>
      <c r="P558" s="93" t="s">
        <v>163</v>
      </c>
      <c r="Q558" s="102">
        <v>25</v>
      </c>
      <c r="R558" s="93">
        <v>25</v>
      </c>
      <c r="S558" s="106" t="s">
        <v>2216</v>
      </c>
    </row>
    <row r="559" spans="1:19" hidden="1">
      <c r="A559" s="94">
        <v>558</v>
      </c>
      <c r="B559" s="93">
        <v>4740</v>
      </c>
      <c r="C559" s="93">
        <v>269</v>
      </c>
      <c r="D559" s="93">
        <v>65</v>
      </c>
      <c r="E559" s="93" t="s">
        <v>498</v>
      </c>
      <c r="F559" s="93">
        <v>4</v>
      </c>
      <c r="G559" s="102" t="str">
        <f t="shared" si="13"/>
        <v>P050</v>
      </c>
      <c r="H559" s="94" t="s">
        <v>734</v>
      </c>
      <c r="I559" s="93">
        <v>50</v>
      </c>
      <c r="J559" s="103">
        <v>58</v>
      </c>
      <c r="K559" s="103" t="s">
        <v>2186</v>
      </c>
      <c r="L559" s="97" t="s">
        <v>2358</v>
      </c>
      <c r="M559" s="102">
        <v>529335.04119654314</v>
      </c>
      <c r="N559" s="102">
        <v>2833932.6997603881</v>
      </c>
      <c r="O559" s="99">
        <v>45236</v>
      </c>
      <c r="P559" s="93" t="s">
        <v>149</v>
      </c>
      <c r="Q559" s="102">
        <v>1</v>
      </c>
      <c r="R559" s="93">
        <v>1</v>
      </c>
      <c r="S559" s="106" t="s">
        <v>2216</v>
      </c>
    </row>
    <row r="560" spans="1:19" hidden="1">
      <c r="A560" s="94">
        <v>559</v>
      </c>
      <c r="B560" s="93">
        <v>4740</v>
      </c>
      <c r="C560" s="93">
        <v>269</v>
      </c>
      <c r="D560" s="93">
        <v>65</v>
      </c>
      <c r="E560" s="93" t="s">
        <v>498</v>
      </c>
      <c r="F560" s="93">
        <v>4</v>
      </c>
      <c r="G560" s="102" t="str">
        <f t="shared" si="13"/>
        <v>P050</v>
      </c>
      <c r="H560" s="94" t="s">
        <v>734</v>
      </c>
      <c r="I560" s="93">
        <v>50</v>
      </c>
      <c r="J560" s="103">
        <v>58</v>
      </c>
      <c r="K560" s="103" t="s">
        <v>2186</v>
      </c>
      <c r="L560" s="97" t="s">
        <v>2358</v>
      </c>
      <c r="M560" s="102">
        <v>529335.04119654314</v>
      </c>
      <c r="N560" s="102">
        <v>2833932.6997603881</v>
      </c>
      <c r="O560" s="99">
        <v>45236</v>
      </c>
      <c r="P560" s="93" t="s">
        <v>173</v>
      </c>
      <c r="Q560" s="93">
        <v>1</v>
      </c>
      <c r="R560" s="93">
        <v>1</v>
      </c>
      <c r="S560" s="106" t="s">
        <v>2216</v>
      </c>
    </row>
    <row r="561" spans="1:19" hidden="1">
      <c r="A561" s="94">
        <v>560</v>
      </c>
      <c r="B561" s="116">
        <v>4740</v>
      </c>
      <c r="C561" s="116">
        <v>269</v>
      </c>
      <c r="D561" s="116">
        <v>65</v>
      </c>
      <c r="E561" s="116" t="s">
        <v>498</v>
      </c>
      <c r="F561" s="116">
        <v>4</v>
      </c>
      <c r="G561" s="107" t="s">
        <v>462</v>
      </c>
      <c r="H561" s="119" t="s">
        <v>734</v>
      </c>
      <c r="I561" s="116">
        <v>50</v>
      </c>
      <c r="J561" s="121">
        <v>58</v>
      </c>
      <c r="K561" s="121" t="s">
        <v>2186</v>
      </c>
      <c r="L561" s="97" t="s">
        <v>2358</v>
      </c>
      <c r="M561" s="107">
        <v>529335</v>
      </c>
      <c r="N561" s="107">
        <v>2833933</v>
      </c>
      <c r="O561" s="120">
        <v>45236</v>
      </c>
      <c r="P561" s="93" t="s">
        <v>195</v>
      </c>
      <c r="Q561" s="93">
        <v>1</v>
      </c>
      <c r="R561" s="93">
        <v>1</v>
      </c>
      <c r="S561" s="106" t="s">
        <v>2216</v>
      </c>
    </row>
    <row r="562" spans="1:19" hidden="1">
      <c r="A562" s="94">
        <v>561</v>
      </c>
      <c r="B562" s="93">
        <v>4741</v>
      </c>
      <c r="C562" s="93">
        <v>270</v>
      </c>
      <c r="D562" s="93">
        <v>66</v>
      </c>
      <c r="E562" s="93" t="s">
        <v>498</v>
      </c>
      <c r="F562" s="93">
        <v>4</v>
      </c>
      <c r="G562" s="102" t="str">
        <f t="shared" ref="G562:G568" si="14">CONCATENATE("P0", $I562)</f>
        <v>P050</v>
      </c>
      <c r="H562" s="94" t="s">
        <v>735</v>
      </c>
      <c r="I562" s="93">
        <v>50</v>
      </c>
      <c r="J562" s="103">
        <v>58</v>
      </c>
      <c r="K562" s="103" t="s">
        <v>2187</v>
      </c>
      <c r="L562" s="97" t="s">
        <v>2949</v>
      </c>
      <c r="M562" s="102">
        <v>529311.08235142182</v>
      </c>
      <c r="N562" s="102">
        <v>2833967.0568751912</v>
      </c>
      <c r="O562" s="99">
        <v>45236</v>
      </c>
      <c r="P562" s="93" t="s">
        <v>217</v>
      </c>
      <c r="Q562" s="102">
        <v>60</v>
      </c>
      <c r="R562" s="93">
        <v>60</v>
      </c>
      <c r="S562" s="106" t="s">
        <v>2216</v>
      </c>
    </row>
    <row r="563" spans="1:19" hidden="1">
      <c r="A563" s="94">
        <v>562</v>
      </c>
      <c r="B563" s="93">
        <v>4741</v>
      </c>
      <c r="C563" s="93">
        <v>270</v>
      </c>
      <c r="D563" s="93">
        <v>66</v>
      </c>
      <c r="E563" s="93" t="s">
        <v>498</v>
      </c>
      <c r="F563" s="93">
        <v>4</v>
      </c>
      <c r="G563" s="102" t="str">
        <f t="shared" si="14"/>
        <v>P050</v>
      </c>
      <c r="H563" s="94" t="s">
        <v>735</v>
      </c>
      <c r="I563" s="93">
        <v>50</v>
      </c>
      <c r="J563" s="103">
        <v>58</v>
      </c>
      <c r="K563" s="103" t="s">
        <v>2187</v>
      </c>
      <c r="L563" s="97" t="s">
        <v>2949</v>
      </c>
      <c r="M563" s="102">
        <v>529311.08235142182</v>
      </c>
      <c r="N563" s="102">
        <v>2833967.0568751912</v>
      </c>
      <c r="O563" s="99">
        <v>45236</v>
      </c>
      <c r="P563" s="93" t="s">
        <v>173</v>
      </c>
      <c r="Q563" s="102">
        <v>1</v>
      </c>
      <c r="R563" s="93">
        <v>1</v>
      </c>
      <c r="S563" s="106" t="s">
        <v>2216</v>
      </c>
    </row>
    <row r="564" spans="1:19" hidden="1">
      <c r="A564" s="94">
        <v>563</v>
      </c>
      <c r="B564" s="93">
        <v>4741</v>
      </c>
      <c r="C564" s="93">
        <v>270</v>
      </c>
      <c r="D564" s="93">
        <v>66</v>
      </c>
      <c r="E564" s="93" t="s">
        <v>498</v>
      </c>
      <c r="F564" s="93">
        <v>4</v>
      </c>
      <c r="G564" s="102" t="str">
        <f t="shared" si="14"/>
        <v>P050</v>
      </c>
      <c r="H564" s="94" t="s">
        <v>735</v>
      </c>
      <c r="I564" s="93">
        <v>50</v>
      </c>
      <c r="J564" s="103">
        <v>58</v>
      </c>
      <c r="K564" s="103" t="s">
        <v>2187</v>
      </c>
      <c r="L564" s="97" t="s">
        <v>2949</v>
      </c>
      <c r="M564" s="102">
        <v>529311.08235142182</v>
      </c>
      <c r="N564" s="102">
        <v>2833967.0568751912</v>
      </c>
      <c r="O564" s="99">
        <v>45236</v>
      </c>
      <c r="P564" s="93" t="s">
        <v>281</v>
      </c>
      <c r="Q564" s="93">
        <v>35</v>
      </c>
      <c r="R564" s="93">
        <v>35</v>
      </c>
      <c r="S564" s="106" t="s">
        <v>2216</v>
      </c>
    </row>
    <row r="565" spans="1:19" hidden="1">
      <c r="A565" s="94">
        <v>564</v>
      </c>
      <c r="B565" s="93">
        <v>4730</v>
      </c>
      <c r="C565" s="93">
        <v>259</v>
      </c>
      <c r="D565" s="93">
        <v>55</v>
      </c>
      <c r="E565" s="93" t="s">
        <v>498</v>
      </c>
      <c r="F565" s="93">
        <v>4</v>
      </c>
      <c r="G565" s="102" t="str">
        <f t="shared" si="14"/>
        <v>P050</v>
      </c>
      <c r="H565" s="94" t="s">
        <v>736</v>
      </c>
      <c r="I565" s="93">
        <v>50</v>
      </c>
      <c r="J565" s="103">
        <v>59</v>
      </c>
      <c r="K565" s="103" t="s">
        <v>2185</v>
      </c>
      <c r="L565" s="97" t="s">
        <v>2950</v>
      </c>
      <c r="M565" s="102">
        <v>529253.92260597157</v>
      </c>
      <c r="N565" s="102">
        <v>2834239.2806525431</v>
      </c>
      <c r="O565" s="99">
        <v>45236</v>
      </c>
      <c r="P565" s="93" t="s">
        <v>163</v>
      </c>
      <c r="Q565" s="102">
        <v>40</v>
      </c>
      <c r="R565" s="93">
        <v>40</v>
      </c>
      <c r="S565" s="106" t="s">
        <v>2216</v>
      </c>
    </row>
    <row r="566" spans="1:19" hidden="1">
      <c r="A566" s="94">
        <v>565</v>
      </c>
      <c r="B566" s="93">
        <v>4731</v>
      </c>
      <c r="C566" s="93">
        <v>260</v>
      </c>
      <c r="D566" s="93">
        <v>56</v>
      </c>
      <c r="E566" s="93" t="s">
        <v>498</v>
      </c>
      <c r="F566" s="93">
        <v>4</v>
      </c>
      <c r="G566" s="102" t="str">
        <f t="shared" si="14"/>
        <v>P050</v>
      </c>
      <c r="H566" s="94" t="s">
        <v>737</v>
      </c>
      <c r="I566" s="93">
        <v>50</v>
      </c>
      <c r="J566" s="103">
        <v>59</v>
      </c>
      <c r="K566" s="103" t="s">
        <v>2186</v>
      </c>
      <c r="L566" s="97" t="s">
        <v>2359</v>
      </c>
      <c r="M566" s="102">
        <v>529280.6846003033</v>
      </c>
      <c r="N566" s="102">
        <v>2834239.2806525431</v>
      </c>
      <c r="O566" s="99">
        <v>45236</v>
      </c>
      <c r="P566" s="93" t="s">
        <v>217</v>
      </c>
      <c r="Q566" s="102">
        <v>10</v>
      </c>
      <c r="R566" s="93">
        <v>10</v>
      </c>
      <c r="S566" s="106" t="s">
        <v>2216</v>
      </c>
    </row>
    <row r="567" spans="1:19" hidden="1">
      <c r="A567" s="94">
        <v>566</v>
      </c>
      <c r="B567" s="93">
        <v>4731</v>
      </c>
      <c r="C567" s="93">
        <v>260</v>
      </c>
      <c r="D567" s="93">
        <v>56</v>
      </c>
      <c r="E567" s="93" t="s">
        <v>498</v>
      </c>
      <c r="F567" s="93">
        <v>4</v>
      </c>
      <c r="G567" s="102" t="str">
        <f t="shared" si="14"/>
        <v>P050</v>
      </c>
      <c r="H567" s="94" t="s">
        <v>737</v>
      </c>
      <c r="I567" s="93">
        <v>50</v>
      </c>
      <c r="J567" s="103">
        <v>59</v>
      </c>
      <c r="K567" s="103" t="s">
        <v>2186</v>
      </c>
      <c r="L567" s="97" t="s">
        <v>2359</v>
      </c>
      <c r="M567" s="102">
        <v>529280.6846003033</v>
      </c>
      <c r="N567" s="102">
        <v>2834239.2806525431</v>
      </c>
      <c r="O567" s="99">
        <v>45236</v>
      </c>
      <c r="P567" s="93" t="s">
        <v>215</v>
      </c>
      <c r="Q567" s="102">
        <v>1</v>
      </c>
      <c r="R567" s="93">
        <v>1</v>
      </c>
      <c r="S567" s="106" t="s">
        <v>2216</v>
      </c>
    </row>
    <row r="568" spans="1:19" hidden="1">
      <c r="A568" s="94">
        <v>567</v>
      </c>
      <c r="B568" s="93">
        <v>4731</v>
      </c>
      <c r="C568" s="93">
        <v>260</v>
      </c>
      <c r="D568" s="93">
        <v>56</v>
      </c>
      <c r="E568" s="93" t="s">
        <v>498</v>
      </c>
      <c r="F568" s="93">
        <v>4</v>
      </c>
      <c r="G568" s="102" t="str">
        <f t="shared" si="14"/>
        <v>P050</v>
      </c>
      <c r="H568" s="94" t="s">
        <v>737</v>
      </c>
      <c r="I568" s="93">
        <v>50</v>
      </c>
      <c r="J568" s="103">
        <v>59</v>
      </c>
      <c r="K568" s="103" t="s">
        <v>2186</v>
      </c>
      <c r="L568" s="97" t="s">
        <v>2359</v>
      </c>
      <c r="M568" s="102">
        <v>529280.6846003033</v>
      </c>
      <c r="N568" s="102">
        <v>2834239.2806525431</v>
      </c>
      <c r="O568" s="99">
        <v>45236</v>
      </c>
      <c r="P568" s="93" t="s">
        <v>173</v>
      </c>
      <c r="Q568" s="93">
        <v>1</v>
      </c>
      <c r="R568" s="93">
        <v>1</v>
      </c>
      <c r="S568" s="106" t="s">
        <v>2216</v>
      </c>
    </row>
    <row r="569" spans="1:19" hidden="1">
      <c r="A569" s="94">
        <v>568</v>
      </c>
      <c r="B569" s="116">
        <v>4731</v>
      </c>
      <c r="C569" s="116">
        <v>260</v>
      </c>
      <c r="D569" s="116">
        <v>56</v>
      </c>
      <c r="E569" s="116" t="s">
        <v>498</v>
      </c>
      <c r="F569" s="116">
        <v>4</v>
      </c>
      <c r="G569" s="107" t="s">
        <v>462</v>
      </c>
      <c r="H569" s="119" t="s">
        <v>737</v>
      </c>
      <c r="I569" s="116">
        <v>50</v>
      </c>
      <c r="J569" s="121">
        <v>59</v>
      </c>
      <c r="K569" s="121" t="s">
        <v>2186</v>
      </c>
      <c r="L569" s="97" t="s">
        <v>2359</v>
      </c>
      <c r="M569" s="107">
        <v>529280.69999999995</v>
      </c>
      <c r="N569" s="107">
        <v>2834239</v>
      </c>
      <c r="O569" s="120">
        <v>45236</v>
      </c>
      <c r="P569" s="93" t="s">
        <v>229</v>
      </c>
      <c r="Q569" s="93">
        <v>1</v>
      </c>
      <c r="R569" s="93">
        <v>1</v>
      </c>
      <c r="S569" s="106" t="s">
        <v>2216</v>
      </c>
    </row>
    <row r="570" spans="1:19" hidden="1">
      <c r="A570" s="94">
        <v>569</v>
      </c>
      <c r="B570" s="93">
        <v>4732</v>
      </c>
      <c r="C570" s="93">
        <v>261</v>
      </c>
      <c r="D570" s="93">
        <v>57</v>
      </c>
      <c r="E570" s="93" t="s">
        <v>498</v>
      </c>
      <c r="F570" s="93">
        <v>4</v>
      </c>
      <c r="G570" s="102" t="str">
        <f>CONCATENATE("P0", $I570)</f>
        <v>P050</v>
      </c>
      <c r="H570" s="94" t="s">
        <v>738</v>
      </c>
      <c r="I570" s="93">
        <v>50</v>
      </c>
      <c r="J570" s="103">
        <v>59</v>
      </c>
      <c r="K570" s="103" t="s">
        <v>2187</v>
      </c>
      <c r="L570" s="97" t="s">
        <v>2951</v>
      </c>
      <c r="M570" s="102">
        <v>529253.92260597157</v>
      </c>
      <c r="N570" s="102">
        <v>2834270.775877743</v>
      </c>
      <c r="O570" s="99">
        <v>45236</v>
      </c>
      <c r="P570" s="93" t="s">
        <v>163</v>
      </c>
      <c r="Q570" s="102">
        <v>60</v>
      </c>
      <c r="R570" s="93">
        <v>60</v>
      </c>
      <c r="S570" s="106" t="s">
        <v>2216</v>
      </c>
    </row>
    <row r="571" spans="1:19" hidden="1">
      <c r="A571" s="94">
        <v>570</v>
      </c>
      <c r="B571" s="93">
        <v>4685</v>
      </c>
      <c r="C571" s="93">
        <v>214</v>
      </c>
      <c r="D571" s="93">
        <v>10</v>
      </c>
      <c r="E571" s="93" t="s">
        <v>498</v>
      </c>
      <c r="F571" s="93">
        <v>4</v>
      </c>
      <c r="G571" s="102" t="str">
        <f>CONCATENATE("P0", $I571)</f>
        <v>P050</v>
      </c>
      <c r="H571" s="94" t="s">
        <v>739</v>
      </c>
      <c r="I571" s="93">
        <v>50</v>
      </c>
      <c r="J571" s="103">
        <v>63</v>
      </c>
      <c r="K571" s="103" t="s">
        <v>2185</v>
      </c>
      <c r="L571" s="97" t="s">
        <v>2952</v>
      </c>
      <c r="M571" s="102">
        <v>528259.99386580568</v>
      </c>
      <c r="N571" s="102">
        <v>2835233.4318641899</v>
      </c>
      <c r="O571" s="99">
        <v>45236</v>
      </c>
      <c r="P571" s="93" t="s">
        <v>163</v>
      </c>
      <c r="Q571" s="102">
        <v>40</v>
      </c>
      <c r="R571" s="93">
        <v>40</v>
      </c>
      <c r="S571" s="106" t="s">
        <v>2216</v>
      </c>
    </row>
    <row r="572" spans="1:19" hidden="1">
      <c r="A572" s="94">
        <v>571</v>
      </c>
      <c r="B572" s="93">
        <v>4686</v>
      </c>
      <c r="C572" s="93">
        <v>215</v>
      </c>
      <c r="D572" s="93">
        <v>11</v>
      </c>
      <c r="E572" s="93" t="s">
        <v>498</v>
      </c>
      <c r="F572" s="93">
        <v>4</v>
      </c>
      <c r="G572" s="102" t="str">
        <f>CONCATENATE("P0", $I572)</f>
        <v>P050</v>
      </c>
      <c r="H572" s="94" t="s">
        <v>740</v>
      </c>
      <c r="I572" s="93">
        <v>50</v>
      </c>
      <c r="J572" s="103">
        <v>63</v>
      </c>
      <c r="K572" s="103" t="s">
        <v>2186</v>
      </c>
      <c r="L572" s="97" t="s">
        <v>2360</v>
      </c>
      <c r="M572" s="102">
        <v>528289.41657157044</v>
      </c>
      <c r="N572" s="102">
        <v>2835233.4318641899</v>
      </c>
      <c r="O572" s="99">
        <v>45236</v>
      </c>
      <c r="P572" s="93" t="s">
        <v>163</v>
      </c>
      <c r="Q572" s="102">
        <v>15</v>
      </c>
      <c r="R572" s="93">
        <v>15</v>
      </c>
      <c r="S572" s="106" t="s">
        <v>2216</v>
      </c>
    </row>
    <row r="573" spans="1:19" hidden="1">
      <c r="A573" s="94">
        <v>572</v>
      </c>
      <c r="B573" s="93">
        <v>4686</v>
      </c>
      <c r="C573" s="93">
        <v>215</v>
      </c>
      <c r="D573" s="93">
        <v>11</v>
      </c>
      <c r="E573" s="93" t="s">
        <v>498</v>
      </c>
      <c r="F573" s="93">
        <v>4</v>
      </c>
      <c r="G573" s="102" t="str">
        <f>CONCATENATE("P0", $I573)</f>
        <v>P050</v>
      </c>
      <c r="H573" s="94" t="s">
        <v>740</v>
      </c>
      <c r="I573" s="93">
        <v>50</v>
      </c>
      <c r="J573" s="103">
        <v>63</v>
      </c>
      <c r="K573" s="103" t="s">
        <v>2186</v>
      </c>
      <c r="L573" s="97" t="s">
        <v>2360</v>
      </c>
      <c r="M573" s="102">
        <v>528289.41657157044</v>
      </c>
      <c r="N573" s="102">
        <v>2835233.4318641899</v>
      </c>
      <c r="O573" s="99">
        <v>45236</v>
      </c>
      <c r="P573" s="93" t="s">
        <v>217</v>
      </c>
      <c r="Q573" s="102">
        <v>20</v>
      </c>
      <c r="R573" s="93">
        <v>20</v>
      </c>
      <c r="S573" s="106" t="s">
        <v>2216</v>
      </c>
    </row>
    <row r="574" spans="1:19" hidden="1">
      <c r="A574" s="94">
        <v>573</v>
      </c>
      <c r="B574" s="93">
        <v>4686</v>
      </c>
      <c r="C574" s="93">
        <v>215</v>
      </c>
      <c r="D574" s="93">
        <v>11</v>
      </c>
      <c r="E574" s="93" t="s">
        <v>498</v>
      </c>
      <c r="F574" s="93">
        <v>4</v>
      </c>
      <c r="G574" s="102" t="str">
        <f>CONCATENATE("P0", $I574)</f>
        <v>P050</v>
      </c>
      <c r="H574" s="94" t="s">
        <v>740</v>
      </c>
      <c r="I574" s="93">
        <v>50</v>
      </c>
      <c r="J574" s="103">
        <v>63</v>
      </c>
      <c r="K574" s="103" t="s">
        <v>2186</v>
      </c>
      <c r="L574" s="97" t="s">
        <v>2360</v>
      </c>
      <c r="M574" s="102">
        <v>528289.41657157044</v>
      </c>
      <c r="N574" s="102">
        <v>2835233.4318641899</v>
      </c>
      <c r="O574" s="99">
        <v>45236</v>
      </c>
      <c r="P574" s="93" t="s">
        <v>173</v>
      </c>
      <c r="Q574" s="93">
        <v>3</v>
      </c>
      <c r="R574" s="93">
        <v>3</v>
      </c>
      <c r="S574" s="106" t="s">
        <v>2216</v>
      </c>
    </row>
    <row r="575" spans="1:19" hidden="1">
      <c r="A575" s="94">
        <v>574</v>
      </c>
      <c r="B575" s="116">
        <v>4686</v>
      </c>
      <c r="C575" s="116">
        <v>215</v>
      </c>
      <c r="D575" s="116">
        <v>11</v>
      </c>
      <c r="E575" s="116" t="s">
        <v>498</v>
      </c>
      <c r="F575" s="116">
        <v>4</v>
      </c>
      <c r="G575" s="107" t="s">
        <v>462</v>
      </c>
      <c r="H575" s="119" t="s">
        <v>740</v>
      </c>
      <c r="I575" s="116">
        <v>50</v>
      </c>
      <c r="J575" s="121">
        <v>63</v>
      </c>
      <c r="K575" s="121" t="s">
        <v>2186</v>
      </c>
      <c r="L575" s="97" t="s">
        <v>2360</v>
      </c>
      <c r="M575" s="107">
        <v>528289.4</v>
      </c>
      <c r="N575" s="107">
        <v>2835233</v>
      </c>
      <c r="O575" s="120">
        <v>45236</v>
      </c>
      <c r="P575" s="93" t="s">
        <v>281</v>
      </c>
      <c r="Q575" s="93">
        <v>25</v>
      </c>
      <c r="R575" s="93">
        <v>25</v>
      </c>
      <c r="S575" s="106" t="s">
        <v>2216</v>
      </c>
    </row>
    <row r="576" spans="1:19" hidden="1">
      <c r="A576" s="94">
        <v>575</v>
      </c>
      <c r="B576" s="93">
        <v>4687</v>
      </c>
      <c r="C576" s="93">
        <v>216</v>
      </c>
      <c r="D576" s="93">
        <v>12</v>
      </c>
      <c r="E576" s="93" t="s">
        <v>498</v>
      </c>
      <c r="F576" s="93">
        <v>4</v>
      </c>
      <c r="G576" s="102" t="str">
        <f>CONCATENATE("P0", $I576)</f>
        <v>P050</v>
      </c>
      <c r="H576" s="94" t="s">
        <v>741</v>
      </c>
      <c r="I576" s="93">
        <v>50</v>
      </c>
      <c r="J576" s="103">
        <v>63</v>
      </c>
      <c r="K576" s="103" t="s">
        <v>2187</v>
      </c>
      <c r="L576" s="97" t="s">
        <v>2361</v>
      </c>
      <c r="M576" s="102">
        <v>528259.99386580568</v>
      </c>
      <c r="N576" s="102">
        <v>2835257.2240499067</v>
      </c>
      <c r="O576" s="99">
        <v>45236</v>
      </c>
      <c r="P576" s="93" t="s">
        <v>163</v>
      </c>
      <c r="Q576" s="102">
        <v>35</v>
      </c>
      <c r="R576" s="93">
        <v>35</v>
      </c>
      <c r="S576" s="106" t="s">
        <v>2216</v>
      </c>
    </row>
    <row r="577" spans="1:19" hidden="1">
      <c r="A577" s="94">
        <v>576</v>
      </c>
      <c r="B577" s="93">
        <v>4687</v>
      </c>
      <c r="C577" s="93">
        <v>216</v>
      </c>
      <c r="D577" s="93">
        <v>12</v>
      </c>
      <c r="E577" s="93" t="s">
        <v>498</v>
      </c>
      <c r="F577" s="93">
        <v>4</v>
      </c>
      <c r="G577" s="102" t="str">
        <f>CONCATENATE("P0", $I577)</f>
        <v>P050</v>
      </c>
      <c r="H577" s="94" t="s">
        <v>741</v>
      </c>
      <c r="I577" s="93">
        <v>50</v>
      </c>
      <c r="J577" s="103">
        <v>63</v>
      </c>
      <c r="K577" s="103" t="s">
        <v>2187</v>
      </c>
      <c r="L577" s="97" t="s">
        <v>2361</v>
      </c>
      <c r="M577" s="102">
        <v>528259.99386580568</v>
      </c>
      <c r="N577" s="102">
        <v>2835257.2240499067</v>
      </c>
      <c r="O577" s="99">
        <v>45236</v>
      </c>
      <c r="P577" s="93" t="s">
        <v>165</v>
      </c>
      <c r="Q577" s="102">
        <v>5</v>
      </c>
      <c r="R577" s="93">
        <v>5</v>
      </c>
      <c r="S577" s="106" t="s">
        <v>2216</v>
      </c>
    </row>
    <row r="578" spans="1:19" hidden="1">
      <c r="A578" s="94">
        <v>577</v>
      </c>
      <c r="B578" s="93">
        <v>4687</v>
      </c>
      <c r="C578" s="93">
        <v>216</v>
      </c>
      <c r="D578" s="93">
        <v>12</v>
      </c>
      <c r="E578" s="93" t="s">
        <v>498</v>
      </c>
      <c r="F578" s="93">
        <v>4</v>
      </c>
      <c r="G578" s="102" t="str">
        <f>CONCATENATE("P0", $I578)</f>
        <v>P050</v>
      </c>
      <c r="H578" s="94" t="s">
        <v>741</v>
      </c>
      <c r="I578" s="93">
        <v>50</v>
      </c>
      <c r="J578" s="103">
        <v>63</v>
      </c>
      <c r="K578" s="103" t="s">
        <v>2187</v>
      </c>
      <c r="L578" s="97" t="s">
        <v>2361</v>
      </c>
      <c r="M578" s="102">
        <v>528259.99386580568</v>
      </c>
      <c r="N578" s="102">
        <v>2835257.2240499067</v>
      </c>
      <c r="O578" s="99">
        <v>45236</v>
      </c>
      <c r="P578" s="93" t="s">
        <v>277</v>
      </c>
      <c r="Q578" s="93">
        <v>25</v>
      </c>
      <c r="R578" s="93">
        <v>25</v>
      </c>
      <c r="S578" s="106" t="s">
        <v>2216</v>
      </c>
    </row>
    <row r="579" spans="1:19" hidden="1">
      <c r="A579" s="94">
        <v>578</v>
      </c>
      <c r="B579" s="116">
        <v>4687</v>
      </c>
      <c r="C579" s="116">
        <v>216</v>
      </c>
      <c r="D579" s="116">
        <v>12</v>
      </c>
      <c r="E579" s="116" t="s">
        <v>498</v>
      </c>
      <c r="F579" s="116">
        <v>4</v>
      </c>
      <c r="G579" s="107" t="s">
        <v>462</v>
      </c>
      <c r="H579" s="119" t="s">
        <v>741</v>
      </c>
      <c r="I579" s="116">
        <v>50</v>
      </c>
      <c r="J579" s="121">
        <v>63</v>
      </c>
      <c r="K579" s="121" t="s">
        <v>2187</v>
      </c>
      <c r="L579" s="97" t="s">
        <v>2361</v>
      </c>
      <c r="M579" s="107">
        <v>528260</v>
      </c>
      <c r="N579" s="107">
        <v>2835257</v>
      </c>
      <c r="O579" s="120">
        <v>45236</v>
      </c>
      <c r="P579" s="93" t="s">
        <v>173</v>
      </c>
      <c r="Q579" s="93">
        <v>1</v>
      </c>
      <c r="R579" s="93">
        <v>1</v>
      </c>
      <c r="S579" s="106" t="s">
        <v>2216</v>
      </c>
    </row>
    <row r="580" spans="1:19" hidden="1">
      <c r="A580" s="94">
        <v>579</v>
      </c>
      <c r="B580" s="93">
        <v>4688</v>
      </c>
      <c r="C580" s="93">
        <v>217</v>
      </c>
      <c r="D580" s="93">
        <v>13</v>
      </c>
      <c r="E580" s="93" t="s">
        <v>498</v>
      </c>
      <c r="F580" s="93">
        <v>4</v>
      </c>
      <c r="G580" s="102" t="str">
        <f t="shared" ref="G580:G585" si="15">CONCATENATE("P0", $I580)</f>
        <v>P050</v>
      </c>
      <c r="H580" s="94" t="s">
        <v>742</v>
      </c>
      <c r="I580" s="93">
        <v>50</v>
      </c>
      <c r="J580" s="103">
        <v>67</v>
      </c>
      <c r="K580" s="103" t="s">
        <v>2185</v>
      </c>
      <c r="L580" s="97" t="s">
        <v>2953</v>
      </c>
      <c r="M580" s="102">
        <v>528734.39804173808</v>
      </c>
      <c r="N580" s="102">
        <v>2835381.8268315136</v>
      </c>
      <c r="O580" s="99">
        <v>45236</v>
      </c>
      <c r="P580" s="93" t="s">
        <v>163</v>
      </c>
      <c r="Q580" s="102">
        <v>25</v>
      </c>
      <c r="R580" s="93">
        <v>25</v>
      </c>
      <c r="S580" s="106" t="s">
        <v>2216</v>
      </c>
    </row>
    <row r="581" spans="1:19" hidden="1">
      <c r="A581" s="94">
        <v>580</v>
      </c>
      <c r="B581" s="93">
        <v>4689</v>
      </c>
      <c r="C581" s="93">
        <v>218</v>
      </c>
      <c r="D581" s="93">
        <v>14</v>
      </c>
      <c r="E581" s="93" t="s">
        <v>498</v>
      </c>
      <c r="F581" s="93">
        <v>4</v>
      </c>
      <c r="G581" s="102" t="str">
        <f t="shared" si="15"/>
        <v>P050</v>
      </c>
      <c r="H581" s="94" t="s">
        <v>743</v>
      </c>
      <c r="I581" s="93">
        <v>50</v>
      </c>
      <c r="J581" s="103">
        <v>67</v>
      </c>
      <c r="K581" s="103" t="s">
        <v>2186</v>
      </c>
      <c r="L581" s="97" t="s">
        <v>2954</v>
      </c>
      <c r="M581" s="102">
        <v>528769.31849029579</v>
      </c>
      <c r="N581" s="102">
        <v>2835381.8268315136</v>
      </c>
      <c r="O581" s="99">
        <v>45236</v>
      </c>
      <c r="P581" s="93" t="s">
        <v>163</v>
      </c>
      <c r="Q581" s="102">
        <v>30</v>
      </c>
      <c r="R581" s="93">
        <v>30</v>
      </c>
      <c r="S581" s="106" t="s">
        <v>2216</v>
      </c>
    </row>
    <row r="582" spans="1:19" hidden="1">
      <c r="A582" s="94">
        <v>581</v>
      </c>
      <c r="B582" s="93">
        <v>4689</v>
      </c>
      <c r="C582" s="93">
        <v>218</v>
      </c>
      <c r="D582" s="93">
        <v>14</v>
      </c>
      <c r="E582" s="93" t="s">
        <v>498</v>
      </c>
      <c r="F582" s="93">
        <v>4</v>
      </c>
      <c r="G582" s="102" t="str">
        <f t="shared" si="15"/>
        <v>P050</v>
      </c>
      <c r="H582" s="94" t="s">
        <v>743</v>
      </c>
      <c r="I582" s="93">
        <v>50</v>
      </c>
      <c r="J582" s="103">
        <v>67</v>
      </c>
      <c r="K582" s="103" t="s">
        <v>2186</v>
      </c>
      <c r="L582" s="97" t="s">
        <v>2954</v>
      </c>
      <c r="M582" s="102">
        <v>528769.31849029579</v>
      </c>
      <c r="N582" s="102">
        <v>2835381.8268315136</v>
      </c>
      <c r="O582" s="99">
        <v>45236</v>
      </c>
      <c r="P582" s="93" t="s">
        <v>165</v>
      </c>
      <c r="Q582" s="102">
        <v>1</v>
      </c>
      <c r="R582" s="93">
        <v>1</v>
      </c>
      <c r="S582" s="106" t="s">
        <v>2216</v>
      </c>
    </row>
    <row r="583" spans="1:19" hidden="1">
      <c r="A583" s="94">
        <v>582</v>
      </c>
      <c r="B583" s="93">
        <v>4690</v>
      </c>
      <c r="C583" s="93">
        <v>219</v>
      </c>
      <c r="D583" s="93">
        <v>15</v>
      </c>
      <c r="E583" s="93" t="s">
        <v>498</v>
      </c>
      <c r="F583" s="93">
        <v>4</v>
      </c>
      <c r="G583" s="102" t="str">
        <f t="shared" si="15"/>
        <v>P050</v>
      </c>
      <c r="H583" s="94" t="s">
        <v>744</v>
      </c>
      <c r="I583" s="93">
        <v>50</v>
      </c>
      <c r="J583" s="103">
        <v>67</v>
      </c>
      <c r="K583" s="103" t="s">
        <v>2187</v>
      </c>
      <c r="L583" s="97" t="s">
        <v>2362</v>
      </c>
      <c r="M583" s="102">
        <v>528734.39804173808</v>
      </c>
      <c r="N583" s="102">
        <v>2835406.2900588941</v>
      </c>
      <c r="O583" s="99">
        <v>45236</v>
      </c>
      <c r="P583" s="93" t="s">
        <v>163</v>
      </c>
      <c r="Q583" s="102">
        <v>7</v>
      </c>
      <c r="R583" s="93">
        <v>7</v>
      </c>
      <c r="S583" s="106" t="s">
        <v>2216</v>
      </c>
    </row>
    <row r="584" spans="1:19" hidden="1">
      <c r="A584" s="94">
        <v>583</v>
      </c>
      <c r="B584" s="93">
        <v>4690</v>
      </c>
      <c r="C584" s="93">
        <v>219</v>
      </c>
      <c r="D584" s="93">
        <v>15</v>
      </c>
      <c r="E584" s="93" t="s">
        <v>498</v>
      </c>
      <c r="F584" s="93">
        <v>4</v>
      </c>
      <c r="G584" s="102" t="str">
        <f t="shared" si="15"/>
        <v>P050</v>
      </c>
      <c r="H584" s="94" t="s">
        <v>744</v>
      </c>
      <c r="I584" s="93">
        <v>50</v>
      </c>
      <c r="J584" s="103">
        <v>67</v>
      </c>
      <c r="K584" s="103" t="s">
        <v>2187</v>
      </c>
      <c r="L584" s="97" t="s">
        <v>2362</v>
      </c>
      <c r="M584" s="102">
        <v>528734.39804173808</v>
      </c>
      <c r="N584" s="102">
        <v>2835406.2900588941</v>
      </c>
      <c r="O584" s="99">
        <v>45236</v>
      </c>
      <c r="P584" s="93" t="s">
        <v>173</v>
      </c>
      <c r="Q584" s="102">
        <v>10</v>
      </c>
      <c r="R584" s="93">
        <v>10</v>
      </c>
      <c r="S584" s="106" t="s">
        <v>2216</v>
      </c>
    </row>
    <row r="585" spans="1:19" hidden="1">
      <c r="A585" s="94">
        <v>584</v>
      </c>
      <c r="B585" s="93">
        <v>4690</v>
      </c>
      <c r="C585" s="93">
        <v>219</v>
      </c>
      <c r="D585" s="93">
        <v>15</v>
      </c>
      <c r="E585" s="93" t="s">
        <v>498</v>
      </c>
      <c r="F585" s="93">
        <v>4</v>
      </c>
      <c r="G585" s="102" t="str">
        <f t="shared" si="15"/>
        <v>P050</v>
      </c>
      <c r="H585" s="94" t="s">
        <v>744</v>
      </c>
      <c r="I585" s="93">
        <v>50</v>
      </c>
      <c r="J585" s="103">
        <v>67</v>
      </c>
      <c r="K585" s="103" t="s">
        <v>2187</v>
      </c>
      <c r="L585" s="97" t="s">
        <v>2362</v>
      </c>
      <c r="M585" s="102">
        <v>528734.39804173808</v>
      </c>
      <c r="N585" s="102">
        <v>2835406.2900588941</v>
      </c>
      <c r="O585" s="99">
        <v>45236</v>
      </c>
      <c r="P585" s="93" t="s">
        <v>149</v>
      </c>
      <c r="Q585" s="93">
        <v>1</v>
      </c>
      <c r="R585" s="93">
        <v>1</v>
      </c>
      <c r="S585" s="106" t="s">
        <v>2216</v>
      </c>
    </row>
    <row r="586" spans="1:19" hidden="1">
      <c r="A586" s="94">
        <v>585</v>
      </c>
      <c r="B586" s="116">
        <v>4690</v>
      </c>
      <c r="C586" s="116">
        <v>219</v>
      </c>
      <c r="D586" s="116">
        <v>15</v>
      </c>
      <c r="E586" s="116" t="s">
        <v>498</v>
      </c>
      <c r="F586" s="116">
        <v>4</v>
      </c>
      <c r="G586" s="107" t="s">
        <v>462</v>
      </c>
      <c r="H586" s="119" t="s">
        <v>744</v>
      </c>
      <c r="I586" s="116">
        <v>50</v>
      </c>
      <c r="J586" s="121">
        <v>67</v>
      </c>
      <c r="K586" s="121" t="s">
        <v>2187</v>
      </c>
      <c r="L586" s="97" t="s">
        <v>2362</v>
      </c>
      <c r="M586" s="107">
        <v>528734.4</v>
      </c>
      <c r="N586" s="107">
        <v>2835406</v>
      </c>
      <c r="O586" s="120">
        <v>45236</v>
      </c>
      <c r="P586" s="93" t="s">
        <v>281</v>
      </c>
      <c r="Q586" s="93">
        <v>20</v>
      </c>
      <c r="R586" s="93">
        <v>20</v>
      </c>
      <c r="S586" s="106" t="s">
        <v>2216</v>
      </c>
    </row>
    <row r="587" spans="1:19" hidden="1">
      <c r="A587" s="94">
        <v>586</v>
      </c>
      <c r="B587" s="93">
        <v>4691</v>
      </c>
      <c r="C587" s="93">
        <v>220</v>
      </c>
      <c r="D587" s="93">
        <v>16</v>
      </c>
      <c r="E587" s="93" t="s">
        <v>498</v>
      </c>
      <c r="F587" s="93">
        <v>4</v>
      </c>
      <c r="G587" s="102" t="str">
        <f t="shared" ref="G587:G597" si="16">CONCATENATE("P0", $I587)</f>
        <v>P050</v>
      </c>
      <c r="H587" s="94" t="s">
        <v>745</v>
      </c>
      <c r="I587" s="93">
        <v>50</v>
      </c>
      <c r="J587" s="103">
        <v>68</v>
      </c>
      <c r="K587" s="103" t="s">
        <v>2185</v>
      </c>
      <c r="L587" s="97" t="s">
        <v>2955</v>
      </c>
      <c r="M587" s="102">
        <v>528665.38267618825</v>
      </c>
      <c r="N587" s="102">
        <v>2835157.2610030291</v>
      </c>
      <c r="O587" s="99">
        <v>45236</v>
      </c>
      <c r="P587" s="93" t="s">
        <v>163</v>
      </c>
      <c r="Q587" s="102">
        <v>-999</v>
      </c>
      <c r="R587" s="93" t="s">
        <v>301</v>
      </c>
      <c r="S587" s="106" t="s">
        <v>2216</v>
      </c>
    </row>
    <row r="588" spans="1:19" hidden="1">
      <c r="A588" s="94">
        <v>587</v>
      </c>
      <c r="B588" s="93">
        <v>4691</v>
      </c>
      <c r="C588" s="93">
        <v>220</v>
      </c>
      <c r="D588" s="93">
        <v>16</v>
      </c>
      <c r="E588" s="93" t="s">
        <v>498</v>
      </c>
      <c r="F588" s="93">
        <v>4</v>
      </c>
      <c r="G588" s="102" t="str">
        <f t="shared" si="16"/>
        <v>P050</v>
      </c>
      <c r="H588" s="94" t="s">
        <v>745</v>
      </c>
      <c r="I588" s="93">
        <v>50</v>
      </c>
      <c r="J588" s="103">
        <v>68</v>
      </c>
      <c r="K588" s="103" t="s">
        <v>2185</v>
      </c>
      <c r="L588" s="97" t="s">
        <v>2955</v>
      </c>
      <c r="M588" s="102">
        <v>528665.38267618825</v>
      </c>
      <c r="N588" s="102">
        <v>2835157.2610030291</v>
      </c>
      <c r="O588" s="99">
        <v>45236</v>
      </c>
      <c r="P588" s="93" t="s">
        <v>195</v>
      </c>
      <c r="Q588" s="102">
        <v>1</v>
      </c>
      <c r="R588" s="93">
        <v>1</v>
      </c>
      <c r="S588" s="106" t="s">
        <v>2216</v>
      </c>
    </row>
    <row r="589" spans="1:19" hidden="1">
      <c r="A589" s="94">
        <v>588</v>
      </c>
      <c r="B589" s="93">
        <v>4692</v>
      </c>
      <c r="C589" s="93">
        <v>221</v>
      </c>
      <c r="D589" s="93">
        <v>17</v>
      </c>
      <c r="E589" s="93" t="s">
        <v>498</v>
      </c>
      <c r="F589" s="93">
        <v>4</v>
      </c>
      <c r="G589" s="102" t="str">
        <f t="shared" si="16"/>
        <v>P050</v>
      </c>
      <c r="H589" s="94" t="s">
        <v>746</v>
      </c>
      <c r="I589" s="93">
        <v>50</v>
      </c>
      <c r="J589" s="103">
        <v>68</v>
      </c>
      <c r="K589" s="103" t="s">
        <v>2186</v>
      </c>
      <c r="L589" s="97" t="s">
        <v>2956</v>
      </c>
      <c r="M589" s="102">
        <v>528686.16170886764</v>
      </c>
      <c r="N589" s="102">
        <v>2835157.2610030291</v>
      </c>
      <c r="O589" s="99">
        <v>45236</v>
      </c>
      <c r="P589" s="93" t="s">
        <v>163</v>
      </c>
      <c r="Q589" s="102">
        <v>30</v>
      </c>
      <c r="R589" s="93">
        <v>30</v>
      </c>
      <c r="S589" s="106" t="s">
        <v>2216</v>
      </c>
    </row>
    <row r="590" spans="1:19" hidden="1">
      <c r="A590" s="94">
        <v>589</v>
      </c>
      <c r="B590" s="93">
        <v>4692</v>
      </c>
      <c r="C590" s="93">
        <v>221</v>
      </c>
      <c r="D590" s="93">
        <v>17</v>
      </c>
      <c r="E590" s="93" t="s">
        <v>498</v>
      </c>
      <c r="F590" s="93">
        <v>4</v>
      </c>
      <c r="G590" s="102" t="str">
        <f t="shared" si="16"/>
        <v>P050</v>
      </c>
      <c r="H590" s="94" t="s">
        <v>746</v>
      </c>
      <c r="I590" s="93">
        <v>50</v>
      </c>
      <c r="J590" s="103">
        <v>68</v>
      </c>
      <c r="K590" s="103" t="s">
        <v>2186</v>
      </c>
      <c r="L590" s="97" t="s">
        <v>2956</v>
      </c>
      <c r="M590" s="102">
        <v>528686.16170886764</v>
      </c>
      <c r="N590" s="102">
        <v>2835157.2610030291</v>
      </c>
      <c r="O590" s="99">
        <v>45236</v>
      </c>
      <c r="P590" s="93" t="s">
        <v>197</v>
      </c>
      <c r="Q590" s="102">
        <v>1</v>
      </c>
      <c r="R590" s="93">
        <v>1</v>
      </c>
      <c r="S590" s="106" t="s">
        <v>2216</v>
      </c>
    </row>
    <row r="591" spans="1:19" hidden="1">
      <c r="A591" s="94">
        <v>590</v>
      </c>
      <c r="B591" s="93">
        <v>4693</v>
      </c>
      <c r="C591" s="93">
        <v>222</v>
      </c>
      <c r="D591" s="93">
        <v>18</v>
      </c>
      <c r="E591" s="93" t="s">
        <v>498</v>
      </c>
      <c r="F591" s="93">
        <v>4</v>
      </c>
      <c r="G591" s="102" t="str">
        <f t="shared" si="16"/>
        <v>P050</v>
      </c>
      <c r="H591" s="94" t="s">
        <v>747</v>
      </c>
      <c r="I591" s="93">
        <v>50</v>
      </c>
      <c r="J591" s="103">
        <v>68</v>
      </c>
      <c r="K591" s="103" t="s">
        <v>2187</v>
      </c>
      <c r="L591" s="97" t="s">
        <v>2957</v>
      </c>
      <c r="M591" s="102">
        <v>528665.38267618825</v>
      </c>
      <c r="N591" s="102">
        <v>2835188.8355316855</v>
      </c>
      <c r="O591" s="99">
        <v>45236</v>
      </c>
      <c r="P591" s="93" t="s">
        <v>163</v>
      </c>
      <c r="Q591" s="102">
        <v>95</v>
      </c>
      <c r="R591" s="93">
        <v>95</v>
      </c>
      <c r="S591" s="106" t="s">
        <v>2216</v>
      </c>
    </row>
    <row r="592" spans="1:19" hidden="1">
      <c r="A592" s="94">
        <v>591</v>
      </c>
      <c r="B592" s="93">
        <v>4709</v>
      </c>
      <c r="C592" s="93">
        <v>238</v>
      </c>
      <c r="D592" s="93">
        <v>34</v>
      </c>
      <c r="E592" s="93" t="s">
        <v>498</v>
      </c>
      <c r="F592" s="93">
        <v>4</v>
      </c>
      <c r="G592" s="102" t="str">
        <f t="shared" si="16"/>
        <v>P050</v>
      </c>
      <c r="H592" s="94" t="s">
        <v>748</v>
      </c>
      <c r="I592" s="93">
        <v>50</v>
      </c>
      <c r="J592" s="103">
        <v>71</v>
      </c>
      <c r="K592" s="103" t="s">
        <v>2185</v>
      </c>
      <c r="L592" s="97" t="s">
        <v>2958</v>
      </c>
      <c r="M592" s="102">
        <v>529025.54546268983</v>
      </c>
      <c r="N592" s="102">
        <v>2834782.0136445034</v>
      </c>
      <c r="O592" s="99">
        <v>45236</v>
      </c>
      <c r="P592" s="93" t="s">
        <v>163</v>
      </c>
      <c r="Q592" s="102">
        <v>10</v>
      </c>
      <c r="R592" s="93">
        <v>10</v>
      </c>
      <c r="S592" s="106" t="s">
        <v>2216</v>
      </c>
    </row>
    <row r="593" spans="1:19" hidden="1">
      <c r="A593" s="94">
        <v>592</v>
      </c>
      <c r="B593" s="93">
        <v>4709</v>
      </c>
      <c r="C593" s="93">
        <v>238</v>
      </c>
      <c r="D593" s="93">
        <v>34</v>
      </c>
      <c r="E593" s="93" t="s">
        <v>498</v>
      </c>
      <c r="F593" s="93">
        <v>4</v>
      </c>
      <c r="G593" s="102" t="str">
        <f t="shared" si="16"/>
        <v>P050</v>
      </c>
      <c r="H593" s="94" t="s">
        <v>748</v>
      </c>
      <c r="I593" s="93">
        <v>50</v>
      </c>
      <c r="J593" s="103">
        <v>71</v>
      </c>
      <c r="K593" s="103" t="s">
        <v>2185</v>
      </c>
      <c r="L593" s="97" t="s">
        <v>2958</v>
      </c>
      <c r="M593" s="102">
        <v>529025.54546268983</v>
      </c>
      <c r="N593" s="102">
        <v>2834782.0136445034</v>
      </c>
      <c r="O593" s="99">
        <v>45236</v>
      </c>
      <c r="P593" s="93" t="s">
        <v>173</v>
      </c>
      <c r="Q593" s="102">
        <v>10</v>
      </c>
      <c r="R593" s="93">
        <v>10</v>
      </c>
      <c r="S593" s="106" t="s">
        <v>2216</v>
      </c>
    </row>
    <row r="594" spans="1:19" hidden="1">
      <c r="A594" s="94">
        <v>593</v>
      </c>
      <c r="B594" s="93">
        <v>4709</v>
      </c>
      <c r="C594" s="93">
        <v>238</v>
      </c>
      <c r="D594" s="93">
        <v>34</v>
      </c>
      <c r="E594" s="93" t="s">
        <v>498</v>
      </c>
      <c r="F594" s="93">
        <v>4</v>
      </c>
      <c r="G594" s="102" t="str">
        <f t="shared" si="16"/>
        <v>P050</v>
      </c>
      <c r="H594" s="94" t="s">
        <v>748</v>
      </c>
      <c r="I594" s="93">
        <v>50</v>
      </c>
      <c r="J594" s="103">
        <v>71</v>
      </c>
      <c r="K594" s="103" t="s">
        <v>2185</v>
      </c>
      <c r="L594" s="97" t="s">
        <v>2958</v>
      </c>
      <c r="M594" s="102">
        <v>529025.54546268983</v>
      </c>
      <c r="N594" s="102">
        <v>2834782.0136445034</v>
      </c>
      <c r="O594" s="99">
        <v>45236</v>
      </c>
      <c r="P594" s="93" t="s">
        <v>281</v>
      </c>
      <c r="Q594" s="93">
        <v>10</v>
      </c>
      <c r="R594" s="93">
        <v>10</v>
      </c>
      <c r="S594" s="106" t="s">
        <v>2216</v>
      </c>
    </row>
    <row r="595" spans="1:19" hidden="1">
      <c r="A595" s="94">
        <v>594</v>
      </c>
      <c r="B595" s="93">
        <v>4710</v>
      </c>
      <c r="C595" s="93">
        <v>239</v>
      </c>
      <c r="D595" s="93">
        <v>35</v>
      </c>
      <c r="E595" s="93" t="s">
        <v>498</v>
      </c>
      <c r="F595" s="93">
        <v>4</v>
      </c>
      <c r="G595" s="102" t="str">
        <f t="shared" si="16"/>
        <v>P050</v>
      </c>
      <c r="H595" s="94" t="s">
        <v>749</v>
      </c>
      <c r="I595" s="93">
        <v>50</v>
      </c>
      <c r="J595" s="103">
        <v>71</v>
      </c>
      <c r="K595" s="103" t="s">
        <v>2186</v>
      </c>
      <c r="L595" s="97" t="s">
        <v>2363</v>
      </c>
      <c r="M595" s="102">
        <v>529046.4291624123</v>
      </c>
      <c r="N595" s="102">
        <v>2834782.0136445034</v>
      </c>
      <c r="O595" s="99">
        <v>45236</v>
      </c>
      <c r="P595" s="93" t="s">
        <v>163</v>
      </c>
      <c r="Q595" s="102">
        <v>30</v>
      </c>
      <c r="R595" s="93">
        <v>30</v>
      </c>
      <c r="S595" s="106" t="s">
        <v>2216</v>
      </c>
    </row>
    <row r="596" spans="1:19" hidden="1">
      <c r="A596" s="94">
        <v>595</v>
      </c>
      <c r="B596" s="93">
        <v>4710</v>
      </c>
      <c r="C596" s="93">
        <v>239</v>
      </c>
      <c r="D596" s="93">
        <v>35</v>
      </c>
      <c r="E596" s="93" t="s">
        <v>498</v>
      </c>
      <c r="F596" s="93">
        <v>4</v>
      </c>
      <c r="G596" s="102" t="str">
        <f t="shared" si="16"/>
        <v>P050</v>
      </c>
      <c r="H596" s="94" t="s">
        <v>749</v>
      </c>
      <c r="I596" s="93">
        <v>50</v>
      </c>
      <c r="J596" s="103">
        <v>71</v>
      </c>
      <c r="K596" s="103" t="s">
        <v>2186</v>
      </c>
      <c r="L596" s="97" t="s">
        <v>2363</v>
      </c>
      <c r="M596" s="102">
        <v>529046.4291624123</v>
      </c>
      <c r="N596" s="102">
        <v>2834782.0136445034</v>
      </c>
      <c r="O596" s="99">
        <v>45236</v>
      </c>
      <c r="P596" s="93" t="s">
        <v>189</v>
      </c>
      <c r="Q596" s="102">
        <v>1</v>
      </c>
      <c r="R596" s="93">
        <v>1</v>
      </c>
      <c r="S596" s="106" t="s">
        <v>2216</v>
      </c>
    </row>
    <row r="597" spans="1:19" hidden="1">
      <c r="A597" s="94">
        <v>596</v>
      </c>
      <c r="B597" s="93">
        <v>4710</v>
      </c>
      <c r="C597" s="93">
        <v>239</v>
      </c>
      <c r="D597" s="93">
        <v>35</v>
      </c>
      <c r="E597" s="93" t="s">
        <v>498</v>
      </c>
      <c r="F597" s="93">
        <v>4</v>
      </c>
      <c r="G597" s="102" t="str">
        <f t="shared" si="16"/>
        <v>P050</v>
      </c>
      <c r="H597" s="94" t="s">
        <v>749</v>
      </c>
      <c r="I597" s="93">
        <v>50</v>
      </c>
      <c r="J597" s="103">
        <v>71</v>
      </c>
      <c r="K597" s="103" t="s">
        <v>2186</v>
      </c>
      <c r="L597" s="97" t="s">
        <v>2363</v>
      </c>
      <c r="M597" s="102">
        <v>529046.4291624123</v>
      </c>
      <c r="N597" s="102">
        <v>2834782.0136445034</v>
      </c>
      <c r="O597" s="99">
        <v>45236</v>
      </c>
      <c r="P597" s="93" t="s">
        <v>149</v>
      </c>
      <c r="Q597" s="93">
        <v>1</v>
      </c>
      <c r="R597" s="93">
        <v>1</v>
      </c>
      <c r="S597" s="106" t="s">
        <v>2216</v>
      </c>
    </row>
    <row r="598" spans="1:19" hidden="1">
      <c r="A598" s="94">
        <v>597</v>
      </c>
      <c r="B598" s="116">
        <v>4710</v>
      </c>
      <c r="C598" s="116">
        <v>239</v>
      </c>
      <c r="D598" s="116">
        <v>35</v>
      </c>
      <c r="E598" s="116" t="s">
        <v>498</v>
      </c>
      <c r="F598" s="116">
        <v>4</v>
      </c>
      <c r="G598" s="107" t="s">
        <v>462</v>
      </c>
      <c r="H598" s="119" t="s">
        <v>749</v>
      </c>
      <c r="I598" s="116">
        <v>50</v>
      </c>
      <c r="J598" s="121">
        <v>71</v>
      </c>
      <c r="K598" s="121" t="s">
        <v>2186</v>
      </c>
      <c r="L598" s="97" t="s">
        <v>2363</v>
      </c>
      <c r="M598" s="107">
        <v>529046.4</v>
      </c>
      <c r="N598" s="107">
        <v>2834782</v>
      </c>
      <c r="O598" s="120">
        <v>45236</v>
      </c>
      <c r="P598" s="93" t="s">
        <v>281</v>
      </c>
      <c r="Q598" s="93">
        <v>10</v>
      </c>
      <c r="R598" s="93">
        <v>10</v>
      </c>
      <c r="S598" s="106" t="s">
        <v>2216</v>
      </c>
    </row>
    <row r="599" spans="1:19" hidden="1">
      <c r="A599" s="94">
        <v>598</v>
      </c>
      <c r="B599" s="93">
        <v>4711</v>
      </c>
      <c r="C599" s="93">
        <v>240</v>
      </c>
      <c r="D599" s="93">
        <v>36</v>
      </c>
      <c r="E599" s="93" t="s">
        <v>498</v>
      </c>
      <c r="F599" s="93">
        <v>4</v>
      </c>
      <c r="G599" s="102" t="str">
        <f>CONCATENATE("P0", $I599)</f>
        <v>P050</v>
      </c>
      <c r="H599" s="94" t="s">
        <v>750</v>
      </c>
      <c r="I599" s="93">
        <v>50</v>
      </c>
      <c r="J599" s="103">
        <v>71</v>
      </c>
      <c r="K599" s="103" t="s">
        <v>2187</v>
      </c>
      <c r="L599" s="97" t="s">
        <v>2364</v>
      </c>
      <c r="M599" s="102">
        <v>529025.54546268983</v>
      </c>
      <c r="N599" s="102">
        <v>2834792.7874468551</v>
      </c>
      <c r="O599" s="99">
        <v>45236</v>
      </c>
      <c r="P599" s="93" t="s">
        <v>163</v>
      </c>
      <c r="Q599" s="102">
        <v>15</v>
      </c>
      <c r="R599" s="93">
        <v>15</v>
      </c>
      <c r="S599" s="106" t="s">
        <v>2216</v>
      </c>
    </row>
    <row r="600" spans="1:19" hidden="1">
      <c r="A600" s="94">
        <v>599</v>
      </c>
      <c r="B600" s="93">
        <v>4711</v>
      </c>
      <c r="C600" s="93">
        <v>240</v>
      </c>
      <c r="D600" s="93">
        <v>36</v>
      </c>
      <c r="E600" s="93" t="s">
        <v>498</v>
      </c>
      <c r="F600" s="93">
        <v>4</v>
      </c>
      <c r="G600" s="102" t="str">
        <f>CONCATENATE("P0", $I600)</f>
        <v>P050</v>
      </c>
      <c r="H600" s="94" t="s">
        <v>750</v>
      </c>
      <c r="I600" s="93">
        <v>50</v>
      </c>
      <c r="J600" s="103">
        <v>71</v>
      </c>
      <c r="K600" s="103" t="s">
        <v>2187</v>
      </c>
      <c r="L600" s="97" t="s">
        <v>2364</v>
      </c>
      <c r="M600" s="102">
        <v>529025.54546268983</v>
      </c>
      <c r="N600" s="102">
        <v>2834792.7874468551</v>
      </c>
      <c r="O600" s="99">
        <v>45236</v>
      </c>
      <c r="P600" s="93" t="s">
        <v>173</v>
      </c>
      <c r="Q600" s="102">
        <v>3</v>
      </c>
      <c r="R600" s="93">
        <v>3</v>
      </c>
      <c r="S600" s="106" t="s">
        <v>2216</v>
      </c>
    </row>
    <row r="601" spans="1:19" hidden="1">
      <c r="A601" s="94">
        <v>600</v>
      </c>
      <c r="B601" s="93">
        <v>4711</v>
      </c>
      <c r="C601" s="93">
        <v>240</v>
      </c>
      <c r="D601" s="93">
        <v>36</v>
      </c>
      <c r="E601" s="93" t="s">
        <v>498</v>
      </c>
      <c r="F601" s="93">
        <v>4</v>
      </c>
      <c r="G601" s="102" t="str">
        <f>CONCATENATE("P0", $I601)</f>
        <v>P050</v>
      </c>
      <c r="H601" s="94" t="s">
        <v>750</v>
      </c>
      <c r="I601" s="93">
        <v>50</v>
      </c>
      <c r="J601" s="103">
        <v>71</v>
      </c>
      <c r="K601" s="103" t="s">
        <v>2187</v>
      </c>
      <c r="L601" s="97" t="s">
        <v>2364</v>
      </c>
      <c r="M601" s="102">
        <v>529025.54546268983</v>
      </c>
      <c r="N601" s="102">
        <v>2834792.7874468551</v>
      </c>
      <c r="O601" s="99">
        <v>45236</v>
      </c>
      <c r="P601" s="93" t="s">
        <v>149</v>
      </c>
      <c r="Q601" s="93">
        <v>1</v>
      </c>
      <c r="R601" s="93">
        <v>1</v>
      </c>
      <c r="S601" s="106" t="s">
        <v>2216</v>
      </c>
    </row>
    <row r="602" spans="1:19" hidden="1">
      <c r="A602" s="94">
        <v>601</v>
      </c>
      <c r="B602" s="116">
        <v>4711</v>
      </c>
      <c r="C602" s="116">
        <v>240</v>
      </c>
      <c r="D602" s="116">
        <v>36</v>
      </c>
      <c r="E602" s="116" t="s">
        <v>498</v>
      </c>
      <c r="F602" s="116">
        <v>4</v>
      </c>
      <c r="G602" s="107" t="s">
        <v>462</v>
      </c>
      <c r="H602" s="119" t="s">
        <v>750</v>
      </c>
      <c r="I602" s="116">
        <v>50</v>
      </c>
      <c r="J602" s="121">
        <v>71</v>
      </c>
      <c r="K602" s="121" t="s">
        <v>2187</v>
      </c>
      <c r="L602" s="97" t="s">
        <v>2364</v>
      </c>
      <c r="M602" s="107">
        <v>529025.5</v>
      </c>
      <c r="N602" s="107">
        <v>2834793</v>
      </c>
      <c r="O602" s="120">
        <v>45236</v>
      </c>
      <c r="P602" s="93" t="s">
        <v>281</v>
      </c>
      <c r="Q602" s="93">
        <v>25</v>
      </c>
      <c r="R602" s="93">
        <v>25</v>
      </c>
      <c r="S602" s="106" t="s">
        <v>2216</v>
      </c>
    </row>
    <row r="603" spans="1:19" hidden="1">
      <c r="A603" s="94">
        <v>602</v>
      </c>
      <c r="B603" s="93">
        <v>4715</v>
      </c>
      <c r="C603" s="93">
        <v>244</v>
      </c>
      <c r="D603" s="93">
        <v>40</v>
      </c>
      <c r="E603" s="93" t="s">
        <v>498</v>
      </c>
      <c r="F603" s="93">
        <v>4</v>
      </c>
      <c r="G603" s="102" t="str">
        <f t="shared" ref="G603:G611" si="17">CONCATENATE("P0", $I603)</f>
        <v>P050</v>
      </c>
      <c r="H603" s="94" t="s">
        <v>751</v>
      </c>
      <c r="I603" s="93">
        <v>50</v>
      </c>
      <c r="J603" s="103">
        <v>72</v>
      </c>
      <c r="K603" s="103" t="s">
        <v>2185</v>
      </c>
      <c r="L603" s="97" t="s">
        <v>2959</v>
      </c>
      <c r="M603" s="102">
        <v>529125.80808583472</v>
      </c>
      <c r="N603" s="102">
        <v>2834803.3875911366</v>
      </c>
      <c r="O603" s="99">
        <v>45236</v>
      </c>
      <c r="P603" s="93" t="s">
        <v>163</v>
      </c>
      <c r="Q603" s="102">
        <v>50</v>
      </c>
      <c r="R603" s="93">
        <v>50</v>
      </c>
      <c r="S603" s="106" t="s">
        <v>2216</v>
      </c>
    </row>
    <row r="604" spans="1:19" hidden="1">
      <c r="A604" s="94">
        <v>603</v>
      </c>
      <c r="B604" s="93">
        <v>4716</v>
      </c>
      <c r="C604" s="93">
        <v>245</v>
      </c>
      <c r="D604" s="93">
        <v>41</v>
      </c>
      <c r="E604" s="93" t="s">
        <v>498</v>
      </c>
      <c r="F604" s="93">
        <v>4</v>
      </c>
      <c r="G604" s="102" t="str">
        <f t="shared" si="17"/>
        <v>P050</v>
      </c>
      <c r="H604" s="94" t="s">
        <v>752</v>
      </c>
      <c r="I604" s="93">
        <v>50</v>
      </c>
      <c r="J604" s="103">
        <v>72</v>
      </c>
      <c r="K604" s="103" t="s">
        <v>2186</v>
      </c>
      <c r="L604" s="97" t="s">
        <v>2960</v>
      </c>
      <c r="M604" s="102">
        <v>529156.09980046446</v>
      </c>
      <c r="N604" s="102">
        <v>2834803.3875911366</v>
      </c>
      <c r="O604" s="99">
        <v>45236</v>
      </c>
      <c r="P604" s="93" t="s">
        <v>163</v>
      </c>
      <c r="Q604" s="102">
        <v>35</v>
      </c>
      <c r="R604" s="93">
        <v>35</v>
      </c>
      <c r="S604" s="106" t="s">
        <v>2216</v>
      </c>
    </row>
    <row r="605" spans="1:19" hidden="1">
      <c r="A605" s="94">
        <v>604</v>
      </c>
      <c r="B605" s="93">
        <v>4716</v>
      </c>
      <c r="C605" s="93">
        <v>245</v>
      </c>
      <c r="D605" s="93">
        <v>41</v>
      </c>
      <c r="E605" s="93" t="s">
        <v>498</v>
      </c>
      <c r="F605" s="93">
        <v>4</v>
      </c>
      <c r="G605" s="102" t="str">
        <f t="shared" si="17"/>
        <v>P050</v>
      </c>
      <c r="H605" s="94" t="s">
        <v>752</v>
      </c>
      <c r="I605" s="93">
        <v>50</v>
      </c>
      <c r="J605" s="103">
        <v>72</v>
      </c>
      <c r="K605" s="103" t="s">
        <v>2186</v>
      </c>
      <c r="L605" s="97" t="s">
        <v>2960</v>
      </c>
      <c r="M605" s="102">
        <v>529156.09980046446</v>
      </c>
      <c r="N605" s="102">
        <v>2834803.3875911366</v>
      </c>
      <c r="O605" s="99">
        <v>45236</v>
      </c>
      <c r="P605" s="93" t="s">
        <v>281</v>
      </c>
      <c r="Q605" s="102">
        <v>20</v>
      </c>
      <c r="R605" s="93">
        <v>20</v>
      </c>
      <c r="S605" s="106" t="s">
        <v>2216</v>
      </c>
    </row>
    <row r="606" spans="1:19" hidden="1">
      <c r="A606" s="94">
        <v>605</v>
      </c>
      <c r="B606" s="93">
        <v>4717</v>
      </c>
      <c r="C606" s="93">
        <v>246</v>
      </c>
      <c r="D606" s="93">
        <v>42</v>
      </c>
      <c r="E606" s="93" t="s">
        <v>498</v>
      </c>
      <c r="F606" s="93">
        <v>4</v>
      </c>
      <c r="G606" s="102" t="str">
        <f t="shared" si="17"/>
        <v>P050</v>
      </c>
      <c r="H606" s="94" t="s">
        <v>753</v>
      </c>
      <c r="I606" s="93">
        <v>50</v>
      </c>
      <c r="J606" s="103">
        <v>72</v>
      </c>
      <c r="K606" s="103" t="s">
        <v>2187</v>
      </c>
      <c r="L606" s="97" t="s">
        <v>2961</v>
      </c>
      <c r="M606" s="102">
        <v>529125.80808583472</v>
      </c>
      <c r="N606" s="102">
        <v>2834817.085508686</v>
      </c>
      <c r="O606" s="99">
        <v>45236</v>
      </c>
      <c r="P606" s="93" t="s">
        <v>163</v>
      </c>
      <c r="Q606" s="102">
        <v>25</v>
      </c>
      <c r="R606" s="93">
        <v>25</v>
      </c>
      <c r="S606" s="106" t="s">
        <v>2216</v>
      </c>
    </row>
    <row r="607" spans="1:19" hidden="1">
      <c r="A607" s="94">
        <v>606</v>
      </c>
      <c r="B607" s="93">
        <v>4717</v>
      </c>
      <c r="C607" s="93">
        <v>246</v>
      </c>
      <c r="D607" s="93">
        <v>42</v>
      </c>
      <c r="E607" s="93" t="s">
        <v>498</v>
      </c>
      <c r="F607" s="93">
        <v>4</v>
      </c>
      <c r="G607" s="102" t="str">
        <f t="shared" si="17"/>
        <v>P050</v>
      </c>
      <c r="H607" s="94" t="s">
        <v>753</v>
      </c>
      <c r="I607" s="93">
        <v>50</v>
      </c>
      <c r="J607" s="103">
        <v>72</v>
      </c>
      <c r="K607" s="103" t="s">
        <v>2187</v>
      </c>
      <c r="L607" s="97" t="s">
        <v>2961</v>
      </c>
      <c r="M607" s="102">
        <v>529125.80808583472</v>
      </c>
      <c r="N607" s="102">
        <v>2834817.085508686</v>
      </c>
      <c r="O607" s="99">
        <v>45236</v>
      </c>
      <c r="P607" s="93" t="s">
        <v>173</v>
      </c>
      <c r="Q607" s="102">
        <v>1</v>
      </c>
      <c r="R607" s="93">
        <v>1</v>
      </c>
      <c r="S607" s="106" t="s">
        <v>2216</v>
      </c>
    </row>
    <row r="608" spans="1:19" hidden="1">
      <c r="A608" s="94">
        <v>607</v>
      </c>
      <c r="B608" s="93">
        <v>4717</v>
      </c>
      <c r="C608" s="93">
        <v>246</v>
      </c>
      <c r="D608" s="93">
        <v>42</v>
      </c>
      <c r="E608" s="93" t="s">
        <v>498</v>
      </c>
      <c r="F608" s="93">
        <v>4</v>
      </c>
      <c r="G608" s="102" t="str">
        <f t="shared" si="17"/>
        <v>P050</v>
      </c>
      <c r="H608" s="94" t="s">
        <v>753</v>
      </c>
      <c r="I608" s="93">
        <v>50</v>
      </c>
      <c r="J608" s="103">
        <v>72</v>
      </c>
      <c r="K608" s="103" t="s">
        <v>2187</v>
      </c>
      <c r="L608" s="97" t="s">
        <v>2961</v>
      </c>
      <c r="M608" s="102">
        <v>529125.80808583472</v>
      </c>
      <c r="N608" s="102">
        <v>2834817.085508686</v>
      </c>
      <c r="O608" s="99">
        <v>45236</v>
      </c>
      <c r="P608" s="93" t="s">
        <v>281</v>
      </c>
      <c r="Q608" s="93">
        <v>5</v>
      </c>
      <c r="R608" s="93">
        <v>5</v>
      </c>
      <c r="S608" s="106" t="s">
        <v>2216</v>
      </c>
    </row>
    <row r="609" spans="1:19" hidden="1">
      <c r="A609" s="94">
        <v>608</v>
      </c>
      <c r="B609" s="93">
        <v>4712</v>
      </c>
      <c r="C609" s="93">
        <v>241</v>
      </c>
      <c r="D609" s="93">
        <v>37</v>
      </c>
      <c r="E609" s="93" t="s">
        <v>498</v>
      </c>
      <c r="F609" s="93">
        <v>4</v>
      </c>
      <c r="G609" s="102" t="str">
        <f t="shared" si="17"/>
        <v>P050</v>
      </c>
      <c r="H609" s="94" t="s">
        <v>754</v>
      </c>
      <c r="I609" s="93">
        <v>50</v>
      </c>
      <c r="J609" s="103">
        <v>74</v>
      </c>
      <c r="K609" s="103" t="s">
        <v>2185</v>
      </c>
      <c r="L609" s="97" t="s">
        <v>2365</v>
      </c>
      <c r="M609" s="102">
        <v>529034.75130208116</v>
      </c>
      <c r="N609" s="102">
        <v>2834840.9963258416</v>
      </c>
      <c r="O609" s="99">
        <v>45236</v>
      </c>
      <c r="P609" s="93" t="s">
        <v>163</v>
      </c>
      <c r="Q609" s="102">
        <v>10</v>
      </c>
      <c r="R609" s="93">
        <v>10</v>
      </c>
      <c r="S609" s="106" t="s">
        <v>2216</v>
      </c>
    </row>
    <row r="610" spans="1:19" hidden="1">
      <c r="A610" s="94">
        <v>609</v>
      </c>
      <c r="B610" s="93">
        <v>4712</v>
      </c>
      <c r="C610" s="93">
        <v>241</v>
      </c>
      <c r="D610" s="93">
        <v>37</v>
      </c>
      <c r="E610" s="93" t="s">
        <v>498</v>
      </c>
      <c r="F610" s="93">
        <v>4</v>
      </c>
      <c r="G610" s="102" t="str">
        <f t="shared" si="17"/>
        <v>P050</v>
      </c>
      <c r="H610" s="94" t="s">
        <v>754</v>
      </c>
      <c r="I610" s="93">
        <v>50</v>
      </c>
      <c r="J610" s="103">
        <v>74</v>
      </c>
      <c r="K610" s="103" t="s">
        <v>2185</v>
      </c>
      <c r="L610" s="97" t="s">
        <v>2365</v>
      </c>
      <c r="M610" s="102">
        <v>529034.75130208116</v>
      </c>
      <c r="N610" s="102">
        <v>2834840.9963258416</v>
      </c>
      <c r="O610" s="99">
        <v>45236</v>
      </c>
      <c r="P610" s="93" t="s">
        <v>173</v>
      </c>
      <c r="Q610" s="102">
        <v>20</v>
      </c>
      <c r="R610" s="93">
        <v>20</v>
      </c>
      <c r="S610" s="106" t="s">
        <v>2216</v>
      </c>
    </row>
    <row r="611" spans="1:19" hidden="1">
      <c r="A611" s="94">
        <v>610</v>
      </c>
      <c r="B611" s="93">
        <v>4712</v>
      </c>
      <c r="C611" s="93">
        <v>241</v>
      </c>
      <c r="D611" s="93">
        <v>37</v>
      </c>
      <c r="E611" s="93" t="s">
        <v>498</v>
      </c>
      <c r="F611" s="93">
        <v>4</v>
      </c>
      <c r="G611" s="102" t="str">
        <f t="shared" si="17"/>
        <v>P050</v>
      </c>
      <c r="H611" s="94" t="s">
        <v>754</v>
      </c>
      <c r="I611" s="93">
        <v>50</v>
      </c>
      <c r="J611" s="103">
        <v>74</v>
      </c>
      <c r="K611" s="103" t="s">
        <v>2185</v>
      </c>
      <c r="L611" s="97" t="s">
        <v>2365</v>
      </c>
      <c r="M611" s="102">
        <v>529034.75130208116</v>
      </c>
      <c r="N611" s="102">
        <v>2834840.9963258416</v>
      </c>
      <c r="O611" s="99">
        <v>45236</v>
      </c>
      <c r="P611" s="93" t="s">
        <v>281</v>
      </c>
      <c r="Q611" s="93">
        <v>15</v>
      </c>
      <c r="R611" s="93">
        <v>15</v>
      </c>
      <c r="S611" s="106" t="s">
        <v>2216</v>
      </c>
    </row>
    <row r="612" spans="1:19" hidden="1">
      <c r="A612" s="94">
        <v>611</v>
      </c>
      <c r="B612" s="116">
        <v>4712</v>
      </c>
      <c r="C612" s="116">
        <v>241</v>
      </c>
      <c r="D612" s="116">
        <v>37</v>
      </c>
      <c r="E612" s="116" t="s">
        <v>498</v>
      </c>
      <c r="F612" s="116">
        <v>4</v>
      </c>
      <c r="G612" s="107" t="s">
        <v>462</v>
      </c>
      <c r="H612" s="119" t="s">
        <v>754</v>
      </c>
      <c r="I612" s="116">
        <v>50</v>
      </c>
      <c r="J612" s="121">
        <v>74</v>
      </c>
      <c r="K612" s="121" t="s">
        <v>2185</v>
      </c>
      <c r="L612" s="97" t="s">
        <v>2365</v>
      </c>
      <c r="M612" s="107">
        <v>529034.80000000005</v>
      </c>
      <c r="N612" s="107">
        <v>2834841</v>
      </c>
      <c r="O612" s="120">
        <v>45236</v>
      </c>
      <c r="P612" s="93" t="s">
        <v>195</v>
      </c>
      <c r="Q612" s="93">
        <v>1</v>
      </c>
      <c r="R612" s="93">
        <v>1</v>
      </c>
      <c r="S612" s="106" t="s">
        <v>2216</v>
      </c>
    </row>
    <row r="613" spans="1:19" hidden="1">
      <c r="A613" s="94">
        <v>612</v>
      </c>
      <c r="B613" s="93">
        <v>4713</v>
      </c>
      <c r="C613" s="93">
        <v>242</v>
      </c>
      <c r="D613" s="93">
        <v>38</v>
      </c>
      <c r="E613" s="93" t="s">
        <v>498</v>
      </c>
      <c r="F613" s="93">
        <v>4</v>
      </c>
      <c r="G613" s="102" t="str">
        <f t="shared" ref="G613:G629" si="18">CONCATENATE("P0", $I613)</f>
        <v>P050</v>
      </c>
      <c r="H613" s="94" t="s">
        <v>755</v>
      </c>
      <c r="I613" s="93">
        <v>50</v>
      </c>
      <c r="J613" s="103">
        <v>74</v>
      </c>
      <c r="K613" s="103" t="s">
        <v>2186</v>
      </c>
      <c r="L613" s="97" t="s">
        <v>2962</v>
      </c>
      <c r="M613" s="102">
        <v>529047.48960833799</v>
      </c>
      <c r="N613" s="102">
        <v>2834840.9963258416</v>
      </c>
      <c r="O613" s="99">
        <v>45236</v>
      </c>
      <c r="P613" s="93" t="s">
        <v>163</v>
      </c>
      <c r="Q613" s="102">
        <v>10</v>
      </c>
      <c r="R613" s="93">
        <v>10</v>
      </c>
      <c r="S613" s="106" t="s">
        <v>2216</v>
      </c>
    </row>
    <row r="614" spans="1:19" hidden="1">
      <c r="A614" s="94">
        <v>613</v>
      </c>
      <c r="B614" s="93">
        <v>4713</v>
      </c>
      <c r="C614" s="93">
        <v>242</v>
      </c>
      <c r="D614" s="93">
        <v>38</v>
      </c>
      <c r="E614" s="93" t="s">
        <v>498</v>
      </c>
      <c r="F614" s="93">
        <v>4</v>
      </c>
      <c r="G614" s="102" t="str">
        <f t="shared" si="18"/>
        <v>P050</v>
      </c>
      <c r="H614" s="94" t="s">
        <v>755</v>
      </c>
      <c r="I614" s="93">
        <v>50</v>
      </c>
      <c r="J614" s="103">
        <v>74</v>
      </c>
      <c r="K614" s="103" t="s">
        <v>2186</v>
      </c>
      <c r="L614" s="97" t="s">
        <v>2962</v>
      </c>
      <c r="M614" s="102">
        <v>529047.48960833799</v>
      </c>
      <c r="N614" s="102">
        <v>2834840.9963258416</v>
      </c>
      <c r="O614" s="99">
        <v>45236</v>
      </c>
      <c r="P614" s="93" t="s">
        <v>173</v>
      </c>
      <c r="Q614" s="102">
        <v>7</v>
      </c>
      <c r="R614" s="93">
        <v>7</v>
      </c>
      <c r="S614" s="106" t="s">
        <v>2216</v>
      </c>
    </row>
    <row r="615" spans="1:19" hidden="1">
      <c r="A615" s="94">
        <v>614</v>
      </c>
      <c r="B615" s="93">
        <v>4714</v>
      </c>
      <c r="C615" s="93">
        <v>243</v>
      </c>
      <c r="D615" s="93">
        <v>39</v>
      </c>
      <c r="E615" s="93" t="s">
        <v>498</v>
      </c>
      <c r="F615" s="93">
        <v>4</v>
      </c>
      <c r="G615" s="102" t="str">
        <f t="shared" si="18"/>
        <v>P050</v>
      </c>
      <c r="H615" s="94" t="s">
        <v>756</v>
      </c>
      <c r="I615" s="93">
        <v>50</v>
      </c>
      <c r="J615" s="103">
        <v>74</v>
      </c>
      <c r="K615" s="103" t="s">
        <v>2187</v>
      </c>
      <c r="L615" s="97" t="s">
        <v>2963</v>
      </c>
      <c r="M615" s="102">
        <v>529034.75130208116</v>
      </c>
      <c r="N615" s="102">
        <v>2834857.094946715</v>
      </c>
      <c r="O615" s="99">
        <v>45236</v>
      </c>
      <c r="P615" s="93" t="s">
        <v>163</v>
      </c>
      <c r="Q615" s="102">
        <v>35</v>
      </c>
      <c r="R615" s="93">
        <v>35</v>
      </c>
      <c r="S615" s="106" t="s">
        <v>2216</v>
      </c>
    </row>
    <row r="616" spans="1:19" hidden="1">
      <c r="A616" s="94">
        <v>615</v>
      </c>
      <c r="B616" s="93">
        <v>4714</v>
      </c>
      <c r="C616" s="93">
        <v>243</v>
      </c>
      <c r="D616" s="93">
        <v>39</v>
      </c>
      <c r="E616" s="93" t="s">
        <v>498</v>
      </c>
      <c r="F616" s="93">
        <v>4</v>
      </c>
      <c r="G616" s="102" t="str">
        <f t="shared" si="18"/>
        <v>P050</v>
      </c>
      <c r="H616" s="94" t="s">
        <v>756</v>
      </c>
      <c r="I616" s="93">
        <v>50</v>
      </c>
      <c r="J616" s="103">
        <v>74</v>
      </c>
      <c r="K616" s="103" t="s">
        <v>2187</v>
      </c>
      <c r="L616" s="97" t="s">
        <v>2963</v>
      </c>
      <c r="M616" s="102">
        <v>529034.75130208116</v>
      </c>
      <c r="N616" s="102">
        <v>2834857.094946715</v>
      </c>
      <c r="O616" s="99">
        <v>45236</v>
      </c>
      <c r="P616" s="93" t="s">
        <v>149</v>
      </c>
      <c r="Q616" s="102">
        <v>1</v>
      </c>
      <c r="R616" s="93">
        <v>1</v>
      </c>
      <c r="S616" s="106" t="s">
        <v>2216</v>
      </c>
    </row>
    <row r="617" spans="1:19" hidden="1">
      <c r="A617" s="94">
        <v>616</v>
      </c>
      <c r="B617" s="93">
        <v>4721</v>
      </c>
      <c r="C617" s="93">
        <v>250</v>
      </c>
      <c r="D617" s="93">
        <v>46</v>
      </c>
      <c r="E617" s="93" t="s">
        <v>498</v>
      </c>
      <c r="F617" s="93">
        <v>4</v>
      </c>
      <c r="G617" s="102" t="str">
        <f t="shared" si="18"/>
        <v>P050</v>
      </c>
      <c r="H617" s="94" t="s">
        <v>757</v>
      </c>
      <c r="I617" s="93">
        <v>50</v>
      </c>
      <c r="J617" s="103">
        <v>76</v>
      </c>
      <c r="K617" s="103" t="s">
        <v>2185</v>
      </c>
      <c r="L617" s="97" t="s">
        <v>2964</v>
      </c>
      <c r="M617" s="102">
        <v>529740.82538334571</v>
      </c>
      <c r="N617" s="102">
        <v>2835034.2746900623</v>
      </c>
      <c r="O617" s="99">
        <v>45236</v>
      </c>
      <c r="P617" s="93" t="s">
        <v>163</v>
      </c>
      <c r="Q617" s="102">
        <v>85</v>
      </c>
      <c r="R617" s="93">
        <v>85</v>
      </c>
      <c r="S617" s="106" t="s">
        <v>2216</v>
      </c>
    </row>
    <row r="618" spans="1:19" hidden="1">
      <c r="A618" s="94">
        <v>617</v>
      </c>
      <c r="B618" s="93">
        <v>4722</v>
      </c>
      <c r="C618" s="93">
        <v>251</v>
      </c>
      <c r="D618" s="93">
        <v>47</v>
      </c>
      <c r="E618" s="93" t="s">
        <v>498</v>
      </c>
      <c r="F618" s="93">
        <v>4</v>
      </c>
      <c r="G618" s="102" t="str">
        <f t="shared" si="18"/>
        <v>P050</v>
      </c>
      <c r="H618" s="94" t="s">
        <v>758</v>
      </c>
      <c r="I618" s="93">
        <v>50</v>
      </c>
      <c r="J618" s="103">
        <v>76</v>
      </c>
      <c r="K618" s="103" t="s">
        <v>2186</v>
      </c>
      <c r="L618" s="97" t="s">
        <v>2965</v>
      </c>
      <c r="M618" s="102">
        <v>529767.91698974068</v>
      </c>
      <c r="N618" s="102">
        <v>2835034.2746900623</v>
      </c>
      <c r="O618" s="99">
        <v>45236</v>
      </c>
      <c r="P618" s="93" t="s">
        <v>163</v>
      </c>
      <c r="Q618" s="102">
        <v>30</v>
      </c>
      <c r="R618" s="93">
        <v>30</v>
      </c>
      <c r="S618" s="106" t="s">
        <v>2216</v>
      </c>
    </row>
    <row r="619" spans="1:19" hidden="1">
      <c r="A619" s="94">
        <v>618</v>
      </c>
      <c r="B619" s="93">
        <v>4722</v>
      </c>
      <c r="C619" s="93">
        <v>251</v>
      </c>
      <c r="D619" s="93">
        <v>47</v>
      </c>
      <c r="E619" s="93" t="s">
        <v>498</v>
      </c>
      <c r="F619" s="93">
        <v>4</v>
      </c>
      <c r="G619" s="102" t="str">
        <f t="shared" si="18"/>
        <v>P050</v>
      </c>
      <c r="H619" s="94" t="s">
        <v>758</v>
      </c>
      <c r="I619" s="93">
        <v>50</v>
      </c>
      <c r="J619" s="103">
        <v>76</v>
      </c>
      <c r="K619" s="103" t="s">
        <v>2186</v>
      </c>
      <c r="L619" s="97" t="s">
        <v>2965</v>
      </c>
      <c r="M619" s="102">
        <v>529767.91698974068</v>
      </c>
      <c r="N619" s="102">
        <v>2835034.2746900623</v>
      </c>
      <c r="O619" s="99">
        <v>45236</v>
      </c>
      <c r="P619" s="93" t="s">
        <v>195</v>
      </c>
      <c r="Q619" s="102">
        <v>1</v>
      </c>
      <c r="R619" s="93">
        <v>1</v>
      </c>
      <c r="S619" s="106" t="s">
        <v>2216</v>
      </c>
    </row>
    <row r="620" spans="1:19" hidden="1">
      <c r="A620" s="94">
        <v>619</v>
      </c>
      <c r="B620" s="93">
        <v>4723</v>
      </c>
      <c r="C620" s="93">
        <v>252</v>
      </c>
      <c r="D620" s="93">
        <v>48</v>
      </c>
      <c r="E620" s="93" t="s">
        <v>498</v>
      </c>
      <c r="F620" s="93">
        <v>4</v>
      </c>
      <c r="G620" s="102" t="str">
        <f t="shared" si="18"/>
        <v>P050</v>
      </c>
      <c r="H620" s="94" t="s">
        <v>759</v>
      </c>
      <c r="I620" s="93">
        <v>50</v>
      </c>
      <c r="J620" s="103">
        <v>76</v>
      </c>
      <c r="K620" s="103" t="s">
        <v>2187</v>
      </c>
      <c r="L620" s="97" t="s">
        <v>2966</v>
      </c>
      <c r="M620" s="102">
        <v>529740.82538334571</v>
      </c>
      <c r="N620" s="102">
        <v>2835047.2075329502</v>
      </c>
      <c r="O620" s="99">
        <v>45236</v>
      </c>
      <c r="P620" s="93" t="s">
        <v>163</v>
      </c>
      <c r="Q620" s="102">
        <v>85</v>
      </c>
      <c r="R620" s="93">
        <v>85</v>
      </c>
      <c r="S620" s="106" t="s">
        <v>2216</v>
      </c>
    </row>
    <row r="621" spans="1:19" hidden="1">
      <c r="A621" s="94">
        <v>620</v>
      </c>
      <c r="B621" s="93">
        <v>4724</v>
      </c>
      <c r="C621" s="93">
        <v>253</v>
      </c>
      <c r="D621" s="93">
        <v>49</v>
      </c>
      <c r="E621" s="93" t="s">
        <v>498</v>
      </c>
      <c r="F621" s="93">
        <v>4</v>
      </c>
      <c r="G621" s="102" t="str">
        <f t="shared" si="18"/>
        <v>P050</v>
      </c>
      <c r="H621" s="94" t="s">
        <v>760</v>
      </c>
      <c r="I621" s="93">
        <v>50</v>
      </c>
      <c r="J621" s="103">
        <v>78</v>
      </c>
      <c r="K621" s="103" t="s">
        <v>2185</v>
      </c>
      <c r="L621" s="97" t="s">
        <v>2967</v>
      </c>
      <c r="M621" s="102">
        <v>529736.74104419351</v>
      </c>
      <c r="N621" s="102">
        <v>2834963.0017982996</v>
      </c>
      <c r="O621" s="99">
        <v>45236</v>
      </c>
      <c r="P621" s="93" t="s">
        <v>163</v>
      </c>
      <c r="Q621" s="102">
        <v>35</v>
      </c>
      <c r="R621" s="93">
        <v>35</v>
      </c>
      <c r="S621" s="106" t="s">
        <v>2216</v>
      </c>
    </row>
    <row r="622" spans="1:19" hidden="1">
      <c r="A622" s="94">
        <v>621</v>
      </c>
      <c r="B622" s="93">
        <v>4724</v>
      </c>
      <c r="C622" s="93">
        <v>253</v>
      </c>
      <c r="D622" s="93">
        <v>49</v>
      </c>
      <c r="E622" s="93" t="s">
        <v>498</v>
      </c>
      <c r="F622" s="93">
        <v>4</v>
      </c>
      <c r="G622" s="102" t="str">
        <f t="shared" si="18"/>
        <v>P050</v>
      </c>
      <c r="H622" s="94" t="s">
        <v>760</v>
      </c>
      <c r="I622" s="93">
        <v>50</v>
      </c>
      <c r="J622" s="103">
        <v>78</v>
      </c>
      <c r="K622" s="103" t="s">
        <v>2185</v>
      </c>
      <c r="L622" s="97" t="s">
        <v>2967</v>
      </c>
      <c r="M622" s="102">
        <v>529736.74104419351</v>
      </c>
      <c r="N622" s="102">
        <v>2834963.0017982996</v>
      </c>
      <c r="O622" s="99">
        <v>45236</v>
      </c>
      <c r="P622" s="93" t="s">
        <v>281</v>
      </c>
      <c r="Q622" s="102">
        <v>10</v>
      </c>
      <c r="R622" s="93">
        <v>10</v>
      </c>
      <c r="S622" s="106" t="s">
        <v>2216</v>
      </c>
    </row>
    <row r="623" spans="1:19" hidden="1">
      <c r="A623" s="94">
        <v>622</v>
      </c>
      <c r="B623" s="93">
        <v>4725</v>
      </c>
      <c r="C623" s="93">
        <v>254</v>
      </c>
      <c r="D623" s="93">
        <v>50</v>
      </c>
      <c r="E623" s="93" t="s">
        <v>498</v>
      </c>
      <c r="F623" s="93">
        <v>4</v>
      </c>
      <c r="G623" s="102" t="str">
        <f t="shared" si="18"/>
        <v>P050</v>
      </c>
      <c r="H623" s="94" t="s">
        <v>761</v>
      </c>
      <c r="I623" s="93">
        <v>50</v>
      </c>
      <c r="J623" s="103">
        <v>78</v>
      </c>
      <c r="K623" s="103" t="s">
        <v>2186</v>
      </c>
      <c r="L623" s="97" t="s">
        <v>2968</v>
      </c>
      <c r="M623" s="102">
        <v>529745.6872909558</v>
      </c>
      <c r="N623" s="102">
        <v>2834963.0017982996</v>
      </c>
      <c r="O623" s="99">
        <v>45236</v>
      </c>
      <c r="P623" s="93" t="s">
        <v>163</v>
      </c>
      <c r="Q623" s="102">
        <v>60</v>
      </c>
      <c r="R623" s="93">
        <v>60</v>
      </c>
      <c r="S623" s="106" t="s">
        <v>2216</v>
      </c>
    </row>
    <row r="624" spans="1:19" hidden="1">
      <c r="A624" s="94">
        <v>623</v>
      </c>
      <c r="B624" s="93">
        <v>4725</v>
      </c>
      <c r="C624" s="93">
        <v>254</v>
      </c>
      <c r="D624" s="93">
        <v>50</v>
      </c>
      <c r="E624" s="93" t="s">
        <v>498</v>
      </c>
      <c r="F624" s="93">
        <v>4</v>
      </c>
      <c r="G624" s="102" t="str">
        <f t="shared" si="18"/>
        <v>P050</v>
      </c>
      <c r="H624" s="94" t="s">
        <v>761</v>
      </c>
      <c r="I624" s="93">
        <v>50</v>
      </c>
      <c r="J624" s="103">
        <v>78</v>
      </c>
      <c r="K624" s="103" t="s">
        <v>2186</v>
      </c>
      <c r="L624" s="97" t="s">
        <v>2968</v>
      </c>
      <c r="M624" s="102">
        <v>529745.6872909558</v>
      </c>
      <c r="N624" s="102">
        <v>2834963.0017982996</v>
      </c>
      <c r="O624" s="99">
        <v>45236</v>
      </c>
      <c r="P624" s="93" t="s">
        <v>149</v>
      </c>
      <c r="Q624" s="102">
        <v>1</v>
      </c>
      <c r="R624" s="93">
        <v>1</v>
      </c>
      <c r="S624" s="106" t="s">
        <v>2216</v>
      </c>
    </row>
    <row r="625" spans="1:19" hidden="1">
      <c r="A625" s="94">
        <v>624</v>
      </c>
      <c r="B625" s="93">
        <v>4726</v>
      </c>
      <c r="C625" s="93">
        <v>255</v>
      </c>
      <c r="D625" s="93">
        <v>51</v>
      </c>
      <c r="E625" s="93" t="s">
        <v>498</v>
      </c>
      <c r="F625" s="93">
        <v>4</v>
      </c>
      <c r="G625" s="102" t="str">
        <f t="shared" si="18"/>
        <v>P050</v>
      </c>
      <c r="H625" s="94" t="s">
        <v>762</v>
      </c>
      <c r="I625" s="93">
        <v>50</v>
      </c>
      <c r="J625" s="103">
        <v>78</v>
      </c>
      <c r="K625" s="103" t="s">
        <v>2187</v>
      </c>
      <c r="L625" s="97" t="s">
        <v>2969</v>
      </c>
      <c r="M625" s="102">
        <v>529736.74104419351</v>
      </c>
      <c r="N625" s="102">
        <v>2834968.4901194791</v>
      </c>
      <c r="O625" s="99">
        <v>45236</v>
      </c>
      <c r="P625" s="93" t="s">
        <v>163</v>
      </c>
      <c r="Q625" s="102">
        <v>50</v>
      </c>
      <c r="R625" s="93">
        <v>50</v>
      </c>
      <c r="S625" s="106" t="s">
        <v>2216</v>
      </c>
    </row>
    <row r="626" spans="1:19" hidden="1">
      <c r="A626" s="94">
        <v>625</v>
      </c>
      <c r="B626" s="93">
        <v>4726</v>
      </c>
      <c r="C626" s="93">
        <v>255</v>
      </c>
      <c r="D626" s="93">
        <v>51</v>
      </c>
      <c r="E626" s="93" t="s">
        <v>498</v>
      </c>
      <c r="F626" s="93">
        <v>4</v>
      </c>
      <c r="G626" s="102" t="str">
        <f t="shared" si="18"/>
        <v>P050</v>
      </c>
      <c r="H626" s="94" t="s">
        <v>762</v>
      </c>
      <c r="I626" s="93">
        <v>50</v>
      </c>
      <c r="J626" s="103">
        <v>78</v>
      </c>
      <c r="K626" s="103" t="s">
        <v>2187</v>
      </c>
      <c r="L626" s="97" t="s">
        <v>2969</v>
      </c>
      <c r="M626" s="102">
        <v>529736.74104419351</v>
      </c>
      <c r="N626" s="102">
        <v>2834968.4901194791</v>
      </c>
      <c r="O626" s="99">
        <v>45236</v>
      </c>
      <c r="P626" s="93" t="s">
        <v>281</v>
      </c>
      <c r="Q626" s="102">
        <v>15</v>
      </c>
      <c r="R626" s="93">
        <v>15</v>
      </c>
      <c r="S626" s="106" t="s">
        <v>2216</v>
      </c>
    </row>
    <row r="627" spans="1:19" hidden="1">
      <c r="A627" s="94">
        <v>626</v>
      </c>
      <c r="B627" s="93">
        <v>4718</v>
      </c>
      <c r="C627" s="93">
        <v>247</v>
      </c>
      <c r="D627" s="93">
        <v>43</v>
      </c>
      <c r="E627" s="93" t="s">
        <v>498</v>
      </c>
      <c r="F627" s="93">
        <v>4</v>
      </c>
      <c r="G627" s="102" t="str">
        <f t="shared" si="18"/>
        <v>P050</v>
      </c>
      <c r="H627" s="94" t="s">
        <v>763</v>
      </c>
      <c r="I627" s="93">
        <v>50</v>
      </c>
      <c r="J627" s="103">
        <v>79</v>
      </c>
      <c r="K627" s="103" t="s">
        <v>2185</v>
      </c>
      <c r="L627" s="97" t="s">
        <v>2366</v>
      </c>
      <c r="M627" s="102">
        <v>529740.86059914785</v>
      </c>
      <c r="N627" s="102">
        <v>2835109.5586821493</v>
      </c>
      <c r="O627" s="99">
        <v>45236</v>
      </c>
      <c r="P627" s="93" t="s">
        <v>163</v>
      </c>
      <c r="Q627" s="102">
        <v>7</v>
      </c>
      <c r="R627" s="93">
        <v>7</v>
      </c>
      <c r="S627" s="106" t="s">
        <v>2216</v>
      </c>
    </row>
    <row r="628" spans="1:19" hidden="1">
      <c r="A628" s="94">
        <v>627</v>
      </c>
      <c r="B628" s="93">
        <v>4718</v>
      </c>
      <c r="C628" s="93">
        <v>247</v>
      </c>
      <c r="D628" s="93">
        <v>43</v>
      </c>
      <c r="E628" s="93" t="s">
        <v>498</v>
      </c>
      <c r="F628" s="93">
        <v>4</v>
      </c>
      <c r="G628" s="102" t="str">
        <f t="shared" si="18"/>
        <v>P050</v>
      </c>
      <c r="H628" s="94" t="s">
        <v>763</v>
      </c>
      <c r="I628" s="93">
        <v>50</v>
      </c>
      <c r="J628" s="103">
        <v>79</v>
      </c>
      <c r="K628" s="103" t="s">
        <v>2185</v>
      </c>
      <c r="L628" s="97" t="s">
        <v>2366</v>
      </c>
      <c r="M628" s="102">
        <v>529740.86059914785</v>
      </c>
      <c r="N628" s="102">
        <v>2835109.5586821493</v>
      </c>
      <c r="O628" s="99">
        <v>45236</v>
      </c>
      <c r="P628" s="93" t="s">
        <v>217</v>
      </c>
      <c r="Q628" s="102">
        <v>10</v>
      </c>
      <c r="R628" s="93">
        <v>10</v>
      </c>
      <c r="S628" s="106" t="s">
        <v>2216</v>
      </c>
    </row>
    <row r="629" spans="1:19" hidden="1">
      <c r="A629" s="94">
        <v>628</v>
      </c>
      <c r="B629" s="93">
        <v>4718</v>
      </c>
      <c r="C629" s="93">
        <v>247</v>
      </c>
      <c r="D629" s="93">
        <v>43</v>
      </c>
      <c r="E629" s="93" t="s">
        <v>498</v>
      </c>
      <c r="F629" s="93">
        <v>4</v>
      </c>
      <c r="G629" s="102" t="str">
        <f t="shared" si="18"/>
        <v>P050</v>
      </c>
      <c r="H629" s="94" t="s">
        <v>763</v>
      </c>
      <c r="I629" s="93">
        <v>50</v>
      </c>
      <c r="J629" s="103">
        <v>79</v>
      </c>
      <c r="K629" s="103" t="s">
        <v>2185</v>
      </c>
      <c r="L629" s="97" t="s">
        <v>2366</v>
      </c>
      <c r="M629" s="102">
        <v>529740.86059914785</v>
      </c>
      <c r="N629" s="102">
        <v>2835109.5586821493</v>
      </c>
      <c r="O629" s="99">
        <v>45236</v>
      </c>
      <c r="P629" s="93" t="s">
        <v>173</v>
      </c>
      <c r="Q629" s="93">
        <v>5</v>
      </c>
      <c r="R629" s="93">
        <v>5</v>
      </c>
      <c r="S629" s="106" t="s">
        <v>2216</v>
      </c>
    </row>
    <row r="630" spans="1:19" hidden="1">
      <c r="A630" s="94">
        <v>629</v>
      </c>
      <c r="B630" s="116">
        <v>4718</v>
      </c>
      <c r="C630" s="116">
        <v>247</v>
      </c>
      <c r="D630" s="116">
        <v>43</v>
      </c>
      <c r="E630" s="116" t="s">
        <v>498</v>
      </c>
      <c r="F630" s="116">
        <v>4</v>
      </c>
      <c r="G630" s="107" t="s">
        <v>462</v>
      </c>
      <c r="H630" s="119" t="s">
        <v>763</v>
      </c>
      <c r="I630" s="116">
        <v>50</v>
      </c>
      <c r="J630" s="121">
        <v>79</v>
      </c>
      <c r="K630" s="121" t="s">
        <v>2185</v>
      </c>
      <c r="L630" s="97" t="s">
        <v>2366</v>
      </c>
      <c r="M630" s="107">
        <v>529740.9</v>
      </c>
      <c r="N630" s="107">
        <v>2835110</v>
      </c>
      <c r="O630" s="120">
        <v>45236</v>
      </c>
      <c r="P630" s="93" t="s">
        <v>281</v>
      </c>
      <c r="Q630" s="93">
        <v>25</v>
      </c>
      <c r="R630" s="93">
        <v>25</v>
      </c>
      <c r="S630" s="106" t="s">
        <v>2216</v>
      </c>
    </row>
    <row r="631" spans="1:19" hidden="1">
      <c r="A631" s="94">
        <v>630</v>
      </c>
      <c r="B631" s="93">
        <v>4719</v>
      </c>
      <c r="C631" s="93">
        <v>248</v>
      </c>
      <c r="D631" s="93">
        <v>44</v>
      </c>
      <c r="E631" s="93" t="s">
        <v>498</v>
      </c>
      <c r="F631" s="93">
        <v>4</v>
      </c>
      <c r="G631" s="102" t="str">
        <f>CONCATENATE("P0", $I631)</f>
        <v>P050</v>
      </c>
      <c r="H631" s="94" t="s">
        <v>764</v>
      </c>
      <c r="I631" s="93">
        <v>50</v>
      </c>
      <c r="J631" s="103">
        <v>79</v>
      </c>
      <c r="K631" s="103" t="s">
        <v>2186</v>
      </c>
      <c r="L631" s="97" t="s">
        <v>2367</v>
      </c>
      <c r="M631" s="102">
        <v>529758.64544872788</v>
      </c>
      <c r="N631" s="102">
        <v>2835109.5586821493</v>
      </c>
      <c r="O631" s="99">
        <v>45236</v>
      </c>
      <c r="P631" s="93" t="s">
        <v>163</v>
      </c>
      <c r="Q631" s="102">
        <v>3</v>
      </c>
      <c r="R631" s="93">
        <v>3</v>
      </c>
      <c r="S631" s="106" t="s">
        <v>2216</v>
      </c>
    </row>
    <row r="632" spans="1:19" hidden="1">
      <c r="A632" s="94">
        <v>631</v>
      </c>
      <c r="B632" s="93">
        <v>4719</v>
      </c>
      <c r="C632" s="93">
        <v>248</v>
      </c>
      <c r="D632" s="93">
        <v>44</v>
      </c>
      <c r="E632" s="93" t="s">
        <v>498</v>
      </c>
      <c r="F632" s="93">
        <v>4</v>
      </c>
      <c r="G632" s="102" t="str">
        <f>CONCATENATE("P0", $I632)</f>
        <v>P050</v>
      </c>
      <c r="H632" s="94" t="s">
        <v>764</v>
      </c>
      <c r="I632" s="93">
        <v>50</v>
      </c>
      <c r="J632" s="103">
        <v>79</v>
      </c>
      <c r="K632" s="103" t="s">
        <v>2186</v>
      </c>
      <c r="L632" s="97" t="s">
        <v>2367</v>
      </c>
      <c r="M632" s="102">
        <v>529758.64544872788</v>
      </c>
      <c r="N632" s="102">
        <v>2835109.5586821493</v>
      </c>
      <c r="O632" s="99">
        <v>45236</v>
      </c>
      <c r="P632" s="93" t="s">
        <v>217</v>
      </c>
      <c r="Q632" s="102">
        <v>50</v>
      </c>
      <c r="R632" s="93">
        <v>50</v>
      </c>
      <c r="S632" s="106" t="s">
        <v>2216</v>
      </c>
    </row>
    <row r="633" spans="1:19" hidden="1">
      <c r="A633" s="94">
        <v>632</v>
      </c>
      <c r="B633" s="93">
        <v>4719</v>
      </c>
      <c r="C633" s="93">
        <v>248</v>
      </c>
      <c r="D633" s="93">
        <v>44</v>
      </c>
      <c r="E633" s="93" t="s">
        <v>498</v>
      </c>
      <c r="F633" s="93">
        <v>4</v>
      </c>
      <c r="G633" s="102" t="str">
        <f>CONCATENATE("P0", $I633)</f>
        <v>P050</v>
      </c>
      <c r="H633" s="94" t="s">
        <v>764</v>
      </c>
      <c r="I633" s="93">
        <v>50</v>
      </c>
      <c r="J633" s="103">
        <v>79</v>
      </c>
      <c r="K633" s="103" t="s">
        <v>2186</v>
      </c>
      <c r="L633" s="97" t="s">
        <v>2367</v>
      </c>
      <c r="M633" s="102">
        <v>529758.64544872788</v>
      </c>
      <c r="N633" s="102">
        <v>2835109.5586821493</v>
      </c>
      <c r="O633" s="99">
        <v>45236</v>
      </c>
      <c r="P633" s="93" t="s">
        <v>173</v>
      </c>
      <c r="Q633" s="93">
        <v>1</v>
      </c>
      <c r="R633" s="93">
        <v>1</v>
      </c>
      <c r="S633" s="106" t="s">
        <v>2216</v>
      </c>
    </row>
    <row r="634" spans="1:19" hidden="1">
      <c r="A634" s="94">
        <v>633</v>
      </c>
      <c r="B634" s="116">
        <v>4719</v>
      </c>
      <c r="C634" s="116">
        <v>248</v>
      </c>
      <c r="D634" s="116">
        <v>44</v>
      </c>
      <c r="E634" s="116" t="s">
        <v>498</v>
      </c>
      <c r="F634" s="116">
        <v>4</v>
      </c>
      <c r="G634" s="107" t="s">
        <v>462</v>
      </c>
      <c r="H634" s="119" t="s">
        <v>764</v>
      </c>
      <c r="I634" s="116">
        <v>50</v>
      </c>
      <c r="J634" s="121">
        <v>79</v>
      </c>
      <c r="K634" s="121" t="s">
        <v>2186</v>
      </c>
      <c r="L634" s="97" t="s">
        <v>2367</v>
      </c>
      <c r="M634" s="107">
        <v>529758.6</v>
      </c>
      <c r="N634" s="107">
        <v>2835110</v>
      </c>
      <c r="O634" s="120">
        <v>45236</v>
      </c>
      <c r="P634" s="93" t="s">
        <v>281</v>
      </c>
      <c r="Q634" s="93">
        <v>25</v>
      </c>
      <c r="R634" s="93">
        <v>25</v>
      </c>
      <c r="S634" s="106" t="s">
        <v>2216</v>
      </c>
    </row>
    <row r="635" spans="1:19" hidden="1">
      <c r="A635" s="94">
        <v>634</v>
      </c>
      <c r="B635" s="116">
        <v>4719</v>
      </c>
      <c r="C635" s="116">
        <v>248</v>
      </c>
      <c r="D635" s="116">
        <v>44</v>
      </c>
      <c r="E635" s="116" t="s">
        <v>498</v>
      </c>
      <c r="F635" s="116">
        <v>4</v>
      </c>
      <c r="G635" s="107" t="s">
        <v>462</v>
      </c>
      <c r="H635" s="119" t="s">
        <v>764</v>
      </c>
      <c r="I635" s="116">
        <v>50</v>
      </c>
      <c r="J635" s="121">
        <v>79</v>
      </c>
      <c r="K635" s="121" t="s">
        <v>2186</v>
      </c>
      <c r="L635" s="97" t="s">
        <v>2367</v>
      </c>
      <c r="M635" s="107">
        <v>529758.6</v>
      </c>
      <c r="N635" s="107">
        <v>2835110</v>
      </c>
      <c r="O635" s="120">
        <v>45236</v>
      </c>
      <c r="P635" s="93" t="s">
        <v>215</v>
      </c>
      <c r="Q635" s="93">
        <v>5</v>
      </c>
      <c r="R635" s="93">
        <v>5</v>
      </c>
      <c r="S635" s="106" t="s">
        <v>2216</v>
      </c>
    </row>
    <row r="636" spans="1:19" hidden="1">
      <c r="A636" s="94">
        <v>635</v>
      </c>
      <c r="B636" s="93">
        <v>4720</v>
      </c>
      <c r="C636" s="93">
        <v>249</v>
      </c>
      <c r="D636" s="93">
        <v>45</v>
      </c>
      <c r="E636" s="93" t="s">
        <v>498</v>
      </c>
      <c r="F636" s="93">
        <v>4</v>
      </c>
      <c r="G636" s="102" t="str">
        <f t="shared" ref="G636:G642" si="19">CONCATENATE("P0", $I636)</f>
        <v>P050</v>
      </c>
      <c r="H636" s="94" t="s">
        <v>765</v>
      </c>
      <c r="I636" s="93">
        <v>50</v>
      </c>
      <c r="J636" s="103">
        <v>79</v>
      </c>
      <c r="K636" s="103" t="s">
        <v>2187</v>
      </c>
      <c r="L636" s="97" t="s">
        <v>2970</v>
      </c>
      <c r="M636" s="102">
        <v>529740.86059914785</v>
      </c>
      <c r="N636" s="102">
        <v>2835136.4761291766</v>
      </c>
      <c r="O636" s="99">
        <v>45236</v>
      </c>
      <c r="P636" s="93" t="s">
        <v>163</v>
      </c>
      <c r="Q636" s="102">
        <v>50</v>
      </c>
      <c r="R636" s="93">
        <v>50</v>
      </c>
      <c r="S636" s="106" t="s">
        <v>2216</v>
      </c>
    </row>
    <row r="637" spans="1:19" hidden="1">
      <c r="A637" s="94">
        <v>636</v>
      </c>
      <c r="B637" s="93">
        <v>4720</v>
      </c>
      <c r="C637" s="93">
        <v>249</v>
      </c>
      <c r="D637" s="93">
        <v>45</v>
      </c>
      <c r="E637" s="93" t="s">
        <v>498</v>
      </c>
      <c r="F637" s="93">
        <v>4</v>
      </c>
      <c r="G637" s="102" t="str">
        <f t="shared" si="19"/>
        <v>P050</v>
      </c>
      <c r="H637" s="94" t="s">
        <v>765</v>
      </c>
      <c r="I637" s="93">
        <v>50</v>
      </c>
      <c r="J637" s="103">
        <v>79</v>
      </c>
      <c r="K637" s="103" t="s">
        <v>2187</v>
      </c>
      <c r="L637" s="97" t="s">
        <v>2970</v>
      </c>
      <c r="M637" s="102">
        <v>529740.86059914785</v>
      </c>
      <c r="N637" s="102">
        <v>2835136.4761291766</v>
      </c>
      <c r="O637" s="99">
        <v>45236</v>
      </c>
      <c r="P637" s="93" t="s">
        <v>281</v>
      </c>
      <c r="Q637" s="102">
        <v>40</v>
      </c>
      <c r="R637" s="93">
        <v>40</v>
      </c>
      <c r="S637" s="106" t="s">
        <v>2216</v>
      </c>
    </row>
    <row r="638" spans="1:19" hidden="1">
      <c r="A638" s="94">
        <v>637</v>
      </c>
      <c r="B638" s="93">
        <v>4727</v>
      </c>
      <c r="C638" s="93">
        <v>256</v>
      </c>
      <c r="D638" s="93">
        <v>52</v>
      </c>
      <c r="E638" s="93" t="s">
        <v>498</v>
      </c>
      <c r="F638" s="93">
        <v>4</v>
      </c>
      <c r="G638" s="102" t="str">
        <f t="shared" si="19"/>
        <v>P050</v>
      </c>
      <c r="H638" s="94" t="s">
        <v>766</v>
      </c>
      <c r="I638" s="93">
        <v>50</v>
      </c>
      <c r="J638" s="103">
        <v>80</v>
      </c>
      <c r="K638" s="103" t="s">
        <v>2185</v>
      </c>
      <c r="L638" s="97" t="s">
        <v>2971</v>
      </c>
      <c r="M638" s="102">
        <v>529665.24421786738</v>
      </c>
      <c r="N638" s="102">
        <v>2834898.1629044204</v>
      </c>
      <c r="O638" s="99">
        <v>45236</v>
      </c>
      <c r="P638" s="93" t="s">
        <v>163</v>
      </c>
      <c r="Q638" s="102">
        <v>50</v>
      </c>
      <c r="R638" s="93">
        <v>50</v>
      </c>
      <c r="S638" s="106" t="s">
        <v>2216</v>
      </c>
    </row>
    <row r="639" spans="1:19" hidden="1">
      <c r="A639" s="94">
        <v>638</v>
      </c>
      <c r="B639" s="93">
        <v>4728</v>
      </c>
      <c r="C639" s="93">
        <v>257</v>
      </c>
      <c r="D639" s="93">
        <v>53</v>
      </c>
      <c r="E639" s="93" t="s">
        <v>498</v>
      </c>
      <c r="F639" s="93">
        <v>4</v>
      </c>
      <c r="G639" s="102" t="str">
        <f t="shared" si="19"/>
        <v>P050</v>
      </c>
      <c r="H639" s="94" t="s">
        <v>767</v>
      </c>
      <c r="I639" s="93">
        <v>50</v>
      </c>
      <c r="J639" s="103">
        <v>80</v>
      </c>
      <c r="K639" s="103" t="s">
        <v>2186</v>
      </c>
      <c r="L639" s="97" t="s">
        <v>2972</v>
      </c>
      <c r="M639" s="102">
        <v>529679.06648462242</v>
      </c>
      <c r="N639" s="102">
        <v>2834898.1629044204</v>
      </c>
      <c r="O639" s="99">
        <v>45236</v>
      </c>
      <c r="P639" s="93" t="s">
        <v>163</v>
      </c>
      <c r="Q639" s="102">
        <v>70</v>
      </c>
      <c r="R639" s="93">
        <v>70</v>
      </c>
      <c r="S639" s="106" t="s">
        <v>2216</v>
      </c>
    </row>
    <row r="640" spans="1:19" hidden="1">
      <c r="A640" s="94">
        <v>639</v>
      </c>
      <c r="B640" s="93">
        <v>4729</v>
      </c>
      <c r="C640" s="93">
        <v>258</v>
      </c>
      <c r="D640" s="93">
        <v>54</v>
      </c>
      <c r="E640" s="93" t="s">
        <v>498</v>
      </c>
      <c r="F640" s="93">
        <v>4</v>
      </c>
      <c r="G640" s="102" t="str">
        <f t="shared" si="19"/>
        <v>P050</v>
      </c>
      <c r="H640" s="94" t="s">
        <v>768</v>
      </c>
      <c r="I640" s="93">
        <v>50</v>
      </c>
      <c r="J640" s="103">
        <v>80</v>
      </c>
      <c r="K640" s="103" t="s">
        <v>2187</v>
      </c>
      <c r="L640" s="97" t="s">
        <v>2973</v>
      </c>
      <c r="M640" s="102">
        <v>529665.24421786738</v>
      </c>
      <c r="N640" s="102">
        <v>2834911.1978316479</v>
      </c>
      <c r="O640" s="99">
        <v>45236</v>
      </c>
      <c r="P640" s="93" t="s">
        <v>163</v>
      </c>
      <c r="Q640" s="102">
        <v>30</v>
      </c>
      <c r="R640" s="93">
        <v>30</v>
      </c>
      <c r="S640" s="106" t="s">
        <v>2216</v>
      </c>
    </row>
    <row r="641" spans="1:19" hidden="1">
      <c r="A641" s="94">
        <v>640</v>
      </c>
      <c r="B641" s="93">
        <v>4729</v>
      </c>
      <c r="C641" s="93">
        <v>258</v>
      </c>
      <c r="D641" s="93">
        <v>54</v>
      </c>
      <c r="E641" s="93" t="s">
        <v>498</v>
      </c>
      <c r="F641" s="93">
        <v>4</v>
      </c>
      <c r="G641" s="102" t="str">
        <f t="shared" si="19"/>
        <v>P050</v>
      </c>
      <c r="H641" s="94" t="s">
        <v>768</v>
      </c>
      <c r="I641" s="93">
        <v>50</v>
      </c>
      <c r="J641" s="103">
        <v>80</v>
      </c>
      <c r="K641" s="103" t="s">
        <v>2187</v>
      </c>
      <c r="L641" s="97" t="s">
        <v>2973</v>
      </c>
      <c r="M641" s="102">
        <v>529665.24421786738</v>
      </c>
      <c r="N641" s="102">
        <v>2834911.1978316479</v>
      </c>
      <c r="O641" s="99">
        <v>45236</v>
      </c>
      <c r="P641" s="93" t="s">
        <v>195</v>
      </c>
      <c r="Q641" s="102">
        <v>1</v>
      </c>
      <c r="R641" s="93">
        <v>1</v>
      </c>
      <c r="S641" s="106" t="s">
        <v>2216</v>
      </c>
    </row>
    <row r="642" spans="1:19" hidden="1">
      <c r="A642" s="94">
        <v>641</v>
      </c>
      <c r="B642" s="93">
        <v>4729</v>
      </c>
      <c r="C642" s="93">
        <v>258</v>
      </c>
      <c r="D642" s="93">
        <v>54</v>
      </c>
      <c r="E642" s="93" t="s">
        <v>498</v>
      </c>
      <c r="F642" s="93">
        <v>4</v>
      </c>
      <c r="G642" s="102" t="str">
        <f t="shared" si="19"/>
        <v>P050</v>
      </c>
      <c r="H642" s="94" t="s">
        <v>768</v>
      </c>
      <c r="I642" s="93">
        <v>50</v>
      </c>
      <c r="J642" s="103">
        <v>80</v>
      </c>
      <c r="K642" s="103" t="s">
        <v>2187</v>
      </c>
      <c r="L642" s="97" t="s">
        <v>2973</v>
      </c>
      <c r="M642" s="102">
        <v>529665.24421786738</v>
      </c>
      <c r="N642" s="102">
        <v>2834911.1978316479</v>
      </c>
      <c r="O642" s="99">
        <v>45236</v>
      </c>
      <c r="P642" s="93" t="s">
        <v>217</v>
      </c>
      <c r="Q642" s="93">
        <v>20</v>
      </c>
      <c r="R642" s="93">
        <v>20</v>
      </c>
      <c r="S642" s="106" t="s">
        <v>2216</v>
      </c>
    </row>
    <row r="643" spans="1:19" hidden="1">
      <c r="A643" s="94">
        <v>642</v>
      </c>
      <c r="B643" s="93">
        <v>4829</v>
      </c>
      <c r="C643" s="93">
        <v>358</v>
      </c>
      <c r="D643" s="93">
        <v>19</v>
      </c>
      <c r="E643" s="93" t="s">
        <v>498</v>
      </c>
      <c r="F643" s="93">
        <v>4</v>
      </c>
      <c r="G643" s="93" t="s">
        <v>463</v>
      </c>
      <c r="H643" s="94" t="s">
        <v>769</v>
      </c>
      <c r="I643" s="93">
        <v>51</v>
      </c>
      <c r="J643" s="103">
        <v>1</v>
      </c>
      <c r="K643" s="103" t="s">
        <v>2185</v>
      </c>
      <c r="L643" s="97" t="s">
        <v>2368</v>
      </c>
      <c r="M643" s="102">
        <v>521639.86049696867</v>
      </c>
      <c r="N643" s="102">
        <v>2899310.7520197099</v>
      </c>
      <c r="O643" s="99">
        <v>45182</v>
      </c>
      <c r="P643" s="93" t="s">
        <v>211</v>
      </c>
      <c r="Q643" s="93">
        <v>9</v>
      </c>
      <c r="R643" s="93">
        <v>9</v>
      </c>
      <c r="S643" s="106" t="s">
        <v>2220</v>
      </c>
    </row>
    <row r="644" spans="1:19" hidden="1">
      <c r="A644" s="94">
        <v>643</v>
      </c>
      <c r="B644" s="93">
        <v>4829</v>
      </c>
      <c r="C644" s="93">
        <v>358</v>
      </c>
      <c r="D644" s="93">
        <v>19</v>
      </c>
      <c r="E644" s="93" t="s">
        <v>498</v>
      </c>
      <c r="F644" s="93">
        <v>4</v>
      </c>
      <c r="G644" s="93" t="s">
        <v>463</v>
      </c>
      <c r="H644" s="94" t="s">
        <v>769</v>
      </c>
      <c r="I644" s="93">
        <v>51</v>
      </c>
      <c r="J644" s="103">
        <v>1</v>
      </c>
      <c r="K644" s="103" t="s">
        <v>2185</v>
      </c>
      <c r="L644" s="97" t="s">
        <v>2368</v>
      </c>
      <c r="M644" s="102">
        <v>521639.86049696867</v>
      </c>
      <c r="N644" s="102">
        <v>2899310.7520197099</v>
      </c>
      <c r="O644" s="99">
        <v>45182</v>
      </c>
      <c r="P644" s="93" t="s">
        <v>163</v>
      </c>
      <c r="Q644" s="93">
        <v>5</v>
      </c>
      <c r="R644" s="93">
        <v>5</v>
      </c>
      <c r="S644" s="106" t="s">
        <v>2220</v>
      </c>
    </row>
    <row r="645" spans="1:19" hidden="1">
      <c r="A645" s="94">
        <v>644</v>
      </c>
      <c r="B645" s="93">
        <v>4829</v>
      </c>
      <c r="C645" s="93">
        <v>358</v>
      </c>
      <c r="D645" s="93">
        <v>19</v>
      </c>
      <c r="E645" s="93" t="s">
        <v>498</v>
      </c>
      <c r="F645" s="93">
        <v>4</v>
      </c>
      <c r="G645" s="93" t="s">
        <v>463</v>
      </c>
      <c r="H645" s="94" t="s">
        <v>769</v>
      </c>
      <c r="I645" s="93">
        <v>51</v>
      </c>
      <c r="J645" s="103">
        <v>1</v>
      </c>
      <c r="K645" s="103" t="s">
        <v>2185</v>
      </c>
      <c r="L645" s="97" t="s">
        <v>2368</v>
      </c>
      <c r="M645" s="102">
        <v>521639.86049696867</v>
      </c>
      <c r="N645" s="102">
        <v>2899310.7520197099</v>
      </c>
      <c r="O645" s="99">
        <v>45182</v>
      </c>
      <c r="P645" s="93" t="s">
        <v>367</v>
      </c>
      <c r="Q645" s="93">
        <v>1</v>
      </c>
      <c r="R645" s="93">
        <v>1</v>
      </c>
      <c r="S645" s="106" t="s">
        <v>2220</v>
      </c>
    </row>
    <row r="646" spans="1:19" hidden="1">
      <c r="A646" s="94">
        <v>645</v>
      </c>
      <c r="B646" s="116">
        <v>4829</v>
      </c>
      <c r="C646" s="116">
        <v>358</v>
      </c>
      <c r="D646" s="116">
        <v>19</v>
      </c>
      <c r="E646" s="116" t="s">
        <v>498</v>
      </c>
      <c r="F646" s="116">
        <v>4</v>
      </c>
      <c r="G646" s="116" t="s">
        <v>463</v>
      </c>
      <c r="H646" s="119" t="s">
        <v>769</v>
      </c>
      <c r="I646" s="116">
        <v>51</v>
      </c>
      <c r="J646" s="121">
        <v>1</v>
      </c>
      <c r="K646" s="121" t="s">
        <v>2185</v>
      </c>
      <c r="L646" s="97" t="s">
        <v>2368</v>
      </c>
      <c r="M646" s="107">
        <v>521639.9</v>
      </c>
      <c r="N646" s="107">
        <v>2899311</v>
      </c>
      <c r="O646" s="120">
        <v>45182</v>
      </c>
      <c r="P646" s="93" t="s">
        <v>253</v>
      </c>
      <c r="Q646" s="93">
        <v>2</v>
      </c>
      <c r="R646" s="93">
        <v>2</v>
      </c>
      <c r="S646" s="106" t="s">
        <v>2220</v>
      </c>
    </row>
    <row r="647" spans="1:19" hidden="1">
      <c r="A647" s="94">
        <v>646</v>
      </c>
      <c r="B647" s="116">
        <v>4829</v>
      </c>
      <c r="C647" s="116">
        <v>358</v>
      </c>
      <c r="D647" s="116">
        <v>19</v>
      </c>
      <c r="E647" s="116" t="s">
        <v>498</v>
      </c>
      <c r="F647" s="116">
        <v>4</v>
      </c>
      <c r="G647" s="116" t="s">
        <v>463</v>
      </c>
      <c r="H647" s="119" t="s">
        <v>769</v>
      </c>
      <c r="I647" s="116">
        <v>51</v>
      </c>
      <c r="J647" s="121">
        <v>1</v>
      </c>
      <c r="K647" s="121" t="s">
        <v>2185</v>
      </c>
      <c r="L647" s="97" t="s">
        <v>2368</v>
      </c>
      <c r="M647" s="107">
        <v>521639.9</v>
      </c>
      <c r="N647" s="107">
        <v>2899311</v>
      </c>
      <c r="O647" s="120">
        <v>45182</v>
      </c>
      <c r="P647" s="93" t="s">
        <v>446</v>
      </c>
      <c r="Q647" s="93">
        <v>2</v>
      </c>
      <c r="R647" s="93">
        <v>2</v>
      </c>
      <c r="S647" s="106" t="s">
        <v>2220</v>
      </c>
    </row>
    <row r="648" spans="1:19" hidden="1">
      <c r="A648" s="94">
        <v>647</v>
      </c>
      <c r="B648" s="116">
        <v>4829</v>
      </c>
      <c r="C648" s="116">
        <v>358</v>
      </c>
      <c r="D648" s="116">
        <v>19</v>
      </c>
      <c r="E648" s="116" t="s">
        <v>498</v>
      </c>
      <c r="F648" s="116">
        <v>4</v>
      </c>
      <c r="G648" s="116" t="s">
        <v>463</v>
      </c>
      <c r="H648" s="119" t="s">
        <v>769</v>
      </c>
      <c r="I648" s="116">
        <v>51</v>
      </c>
      <c r="J648" s="121">
        <v>1</v>
      </c>
      <c r="K648" s="121" t="s">
        <v>2185</v>
      </c>
      <c r="L648" s="97" t="s">
        <v>2368</v>
      </c>
      <c r="M648" s="107">
        <v>521639.9</v>
      </c>
      <c r="N648" s="107">
        <v>2899311</v>
      </c>
      <c r="O648" s="120">
        <v>45182</v>
      </c>
      <c r="P648" s="93" t="s">
        <v>239</v>
      </c>
      <c r="Q648" s="93">
        <v>1</v>
      </c>
      <c r="R648" s="93">
        <v>1</v>
      </c>
      <c r="S648" s="106" t="s">
        <v>2220</v>
      </c>
    </row>
    <row r="649" spans="1:19" hidden="1">
      <c r="A649" s="94">
        <v>648</v>
      </c>
      <c r="B649" s="116">
        <v>4829</v>
      </c>
      <c r="C649" s="116">
        <v>358</v>
      </c>
      <c r="D649" s="116">
        <v>19</v>
      </c>
      <c r="E649" s="116" t="s">
        <v>498</v>
      </c>
      <c r="F649" s="116">
        <v>4</v>
      </c>
      <c r="G649" s="116" t="s">
        <v>463</v>
      </c>
      <c r="H649" s="119" t="s">
        <v>769</v>
      </c>
      <c r="I649" s="116">
        <v>51</v>
      </c>
      <c r="J649" s="121">
        <v>1</v>
      </c>
      <c r="K649" s="121" t="s">
        <v>2185</v>
      </c>
      <c r="L649" s="97" t="s">
        <v>2368</v>
      </c>
      <c r="M649" s="107">
        <v>521639.9</v>
      </c>
      <c r="N649" s="107">
        <v>2899311</v>
      </c>
      <c r="O649" s="120">
        <v>45182</v>
      </c>
      <c r="P649" s="93" t="s">
        <v>169</v>
      </c>
      <c r="Q649" s="93">
        <v>1</v>
      </c>
      <c r="R649" s="93">
        <v>1</v>
      </c>
      <c r="S649" s="106" t="s">
        <v>2220</v>
      </c>
    </row>
    <row r="650" spans="1:19" hidden="1">
      <c r="A650" s="94">
        <v>649</v>
      </c>
      <c r="B650" s="116">
        <v>4829</v>
      </c>
      <c r="C650" s="116">
        <v>358</v>
      </c>
      <c r="D650" s="116">
        <v>19</v>
      </c>
      <c r="E650" s="116" t="s">
        <v>498</v>
      </c>
      <c r="F650" s="116">
        <v>4</v>
      </c>
      <c r="G650" s="116" t="s">
        <v>463</v>
      </c>
      <c r="H650" s="119" t="s">
        <v>769</v>
      </c>
      <c r="I650" s="116">
        <v>51</v>
      </c>
      <c r="J650" s="121">
        <v>1</v>
      </c>
      <c r="K650" s="121" t="s">
        <v>2185</v>
      </c>
      <c r="L650" s="97" t="s">
        <v>2368</v>
      </c>
      <c r="M650" s="107">
        <v>521639.9</v>
      </c>
      <c r="N650" s="107">
        <v>2899311</v>
      </c>
      <c r="O650" s="120">
        <v>45182</v>
      </c>
      <c r="P650" s="93" t="s">
        <v>195</v>
      </c>
      <c r="Q650" s="93">
        <v>1</v>
      </c>
      <c r="R650" s="93">
        <v>1</v>
      </c>
      <c r="S650" s="106" t="s">
        <v>2220</v>
      </c>
    </row>
    <row r="651" spans="1:19" hidden="1">
      <c r="A651" s="94">
        <v>650</v>
      </c>
      <c r="B651" s="116">
        <v>4829</v>
      </c>
      <c r="C651" s="116">
        <v>358</v>
      </c>
      <c r="D651" s="116">
        <v>19</v>
      </c>
      <c r="E651" s="116" t="s">
        <v>498</v>
      </c>
      <c r="F651" s="116">
        <v>4</v>
      </c>
      <c r="G651" s="116" t="s">
        <v>463</v>
      </c>
      <c r="H651" s="119" t="s">
        <v>769</v>
      </c>
      <c r="I651" s="116">
        <v>51</v>
      </c>
      <c r="J651" s="121">
        <v>1</v>
      </c>
      <c r="K651" s="121" t="s">
        <v>2185</v>
      </c>
      <c r="L651" s="97" t="s">
        <v>2368</v>
      </c>
      <c r="M651" s="107">
        <v>521639.9</v>
      </c>
      <c r="N651" s="107">
        <v>2899311</v>
      </c>
      <c r="O651" s="120">
        <v>45182</v>
      </c>
      <c r="P651" s="93" t="s">
        <v>225</v>
      </c>
      <c r="Q651" s="93">
        <v>1</v>
      </c>
      <c r="R651" s="93">
        <v>1</v>
      </c>
      <c r="S651" s="106" t="s">
        <v>2220</v>
      </c>
    </row>
    <row r="652" spans="1:19" hidden="1">
      <c r="A652" s="94">
        <v>651</v>
      </c>
      <c r="B652" s="116">
        <v>4829</v>
      </c>
      <c r="C652" s="116">
        <v>358</v>
      </c>
      <c r="D652" s="116">
        <v>19</v>
      </c>
      <c r="E652" s="116" t="s">
        <v>498</v>
      </c>
      <c r="F652" s="116">
        <v>4</v>
      </c>
      <c r="G652" s="116" t="s">
        <v>463</v>
      </c>
      <c r="H652" s="119" t="s">
        <v>769</v>
      </c>
      <c r="I652" s="116">
        <v>51</v>
      </c>
      <c r="J652" s="121">
        <v>1</v>
      </c>
      <c r="K652" s="121" t="s">
        <v>2185</v>
      </c>
      <c r="L652" s="97" t="s">
        <v>2368</v>
      </c>
      <c r="M652" s="107">
        <v>521639.9</v>
      </c>
      <c r="N652" s="107">
        <v>2899311</v>
      </c>
      <c r="O652" s="120">
        <v>45182</v>
      </c>
      <c r="P652" s="93" t="s">
        <v>449</v>
      </c>
      <c r="Q652" s="93">
        <v>2</v>
      </c>
      <c r="R652" s="93">
        <v>2</v>
      </c>
      <c r="S652" s="106" t="s">
        <v>2220</v>
      </c>
    </row>
    <row r="653" spans="1:19" hidden="1">
      <c r="A653" s="94">
        <v>652</v>
      </c>
      <c r="B653" s="116">
        <v>4829</v>
      </c>
      <c r="C653" s="116">
        <v>358</v>
      </c>
      <c r="D653" s="116">
        <v>19</v>
      </c>
      <c r="E653" s="116" t="s">
        <v>498</v>
      </c>
      <c r="F653" s="116">
        <v>4</v>
      </c>
      <c r="G653" s="116" t="s">
        <v>463</v>
      </c>
      <c r="H653" s="119" t="s">
        <v>769</v>
      </c>
      <c r="I653" s="116">
        <v>51</v>
      </c>
      <c r="J653" s="121">
        <v>1</v>
      </c>
      <c r="K653" s="121" t="s">
        <v>2185</v>
      </c>
      <c r="L653" s="97" t="s">
        <v>2368</v>
      </c>
      <c r="M653" s="107">
        <v>521639.9</v>
      </c>
      <c r="N653" s="107">
        <v>2899311</v>
      </c>
      <c r="O653" s="120">
        <v>45182</v>
      </c>
      <c r="P653" s="93" t="s">
        <v>249</v>
      </c>
      <c r="Q653" s="93">
        <v>1</v>
      </c>
      <c r="R653" s="93">
        <v>1</v>
      </c>
      <c r="S653" s="106" t="s">
        <v>2220</v>
      </c>
    </row>
    <row r="654" spans="1:19" hidden="1">
      <c r="A654" s="94">
        <v>653</v>
      </c>
      <c r="B654" s="116">
        <v>4829</v>
      </c>
      <c r="C654" s="116">
        <v>358</v>
      </c>
      <c r="D654" s="116">
        <v>19</v>
      </c>
      <c r="E654" s="116" t="s">
        <v>498</v>
      </c>
      <c r="F654" s="116">
        <v>4</v>
      </c>
      <c r="G654" s="116" t="s">
        <v>463</v>
      </c>
      <c r="H654" s="119" t="s">
        <v>769</v>
      </c>
      <c r="I654" s="116">
        <v>51</v>
      </c>
      <c r="J654" s="121">
        <v>1</v>
      </c>
      <c r="K654" s="121" t="s">
        <v>2185</v>
      </c>
      <c r="L654" s="97" t="s">
        <v>2368</v>
      </c>
      <c r="M654" s="107">
        <v>521639.9</v>
      </c>
      <c r="N654" s="107">
        <v>2899311</v>
      </c>
      <c r="O654" s="120">
        <v>45182</v>
      </c>
      <c r="P654" s="93" t="s">
        <v>251</v>
      </c>
      <c r="Q654" s="93">
        <v>1</v>
      </c>
      <c r="R654" s="93">
        <v>1</v>
      </c>
      <c r="S654" s="106" t="s">
        <v>2220</v>
      </c>
    </row>
    <row r="655" spans="1:19" hidden="1">
      <c r="A655" s="94">
        <v>654</v>
      </c>
      <c r="B655" s="93">
        <v>4830</v>
      </c>
      <c r="C655" s="93">
        <v>359</v>
      </c>
      <c r="D655" s="93">
        <v>20</v>
      </c>
      <c r="E655" s="93" t="s">
        <v>498</v>
      </c>
      <c r="F655" s="93">
        <v>4</v>
      </c>
      <c r="G655" s="93" t="s">
        <v>463</v>
      </c>
      <c r="H655" s="94" t="s">
        <v>770</v>
      </c>
      <c r="I655" s="93">
        <v>51</v>
      </c>
      <c r="J655" s="103">
        <v>1</v>
      </c>
      <c r="K655" s="103" t="s">
        <v>2186</v>
      </c>
      <c r="L655" s="97" t="s">
        <v>2974</v>
      </c>
      <c r="M655" s="102">
        <v>521660.70920814271</v>
      </c>
      <c r="N655" s="102">
        <v>2899310.7520197099</v>
      </c>
      <c r="O655" s="99">
        <v>45182</v>
      </c>
      <c r="P655" s="93" t="s">
        <v>163</v>
      </c>
      <c r="Q655" s="93">
        <v>20</v>
      </c>
      <c r="R655" s="93">
        <v>20</v>
      </c>
      <c r="S655" s="106" t="s">
        <v>2220</v>
      </c>
    </row>
    <row r="656" spans="1:19" hidden="1">
      <c r="A656" s="94">
        <v>655</v>
      </c>
      <c r="B656" s="93">
        <v>4830</v>
      </c>
      <c r="C656" s="93">
        <v>359</v>
      </c>
      <c r="D656" s="93">
        <v>20</v>
      </c>
      <c r="E656" s="93" t="s">
        <v>498</v>
      </c>
      <c r="F656" s="93">
        <v>4</v>
      </c>
      <c r="G656" s="93" t="s">
        <v>463</v>
      </c>
      <c r="H656" s="94" t="s">
        <v>770</v>
      </c>
      <c r="I656" s="93">
        <v>51</v>
      </c>
      <c r="J656" s="103">
        <v>1</v>
      </c>
      <c r="K656" s="103" t="s">
        <v>2186</v>
      </c>
      <c r="L656" s="97" t="s">
        <v>2974</v>
      </c>
      <c r="M656" s="102">
        <v>521660.70920814271</v>
      </c>
      <c r="N656" s="102">
        <v>2899310.7520197099</v>
      </c>
      <c r="O656" s="99">
        <v>45182</v>
      </c>
      <c r="P656" s="93" t="s">
        <v>157</v>
      </c>
      <c r="Q656" s="93">
        <v>2</v>
      </c>
      <c r="R656" s="93">
        <v>2</v>
      </c>
      <c r="S656" s="106" t="s">
        <v>2220</v>
      </c>
    </row>
    <row r="657" spans="1:19" hidden="1">
      <c r="A657" s="94">
        <v>656</v>
      </c>
      <c r="B657" s="93">
        <v>4830</v>
      </c>
      <c r="C657" s="93">
        <v>359</v>
      </c>
      <c r="D657" s="93">
        <v>20</v>
      </c>
      <c r="E657" s="93" t="s">
        <v>498</v>
      </c>
      <c r="F657" s="93">
        <v>4</v>
      </c>
      <c r="G657" s="93" t="s">
        <v>463</v>
      </c>
      <c r="H657" s="94" t="s">
        <v>770</v>
      </c>
      <c r="I657" s="93">
        <v>51</v>
      </c>
      <c r="J657" s="103">
        <v>1</v>
      </c>
      <c r="K657" s="103" t="s">
        <v>2186</v>
      </c>
      <c r="L657" s="97" t="s">
        <v>2974</v>
      </c>
      <c r="M657" s="102">
        <v>521660.70920814271</v>
      </c>
      <c r="N657" s="102">
        <v>2899310.7520197099</v>
      </c>
      <c r="O657" s="99">
        <v>45182</v>
      </c>
      <c r="P657" s="93" t="s">
        <v>269</v>
      </c>
      <c r="Q657" s="93">
        <v>4</v>
      </c>
      <c r="R657" s="93">
        <v>4</v>
      </c>
      <c r="S657" s="106" t="s">
        <v>2220</v>
      </c>
    </row>
    <row r="658" spans="1:19" hidden="1">
      <c r="A658" s="94">
        <v>657</v>
      </c>
      <c r="B658" s="93">
        <v>4831</v>
      </c>
      <c r="C658" s="93">
        <v>360</v>
      </c>
      <c r="D658" s="93">
        <v>21</v>
      </c>
      <c r="E658" s="93" t="s">
        <v>498</v>
      </c>
      <c r="F658" s="93">
        <v>4</v>
      </c>
      <c r="G658" s="93" t="s">
        <v>463</v>
      </c>
      <c r="H658" s="94" t="s">
        <v>771</v>
      </c>
      <c r="I658" s="93">
        <v>51</v>
      </c>
      <c r="J658" s="103">
        <v>1</v>
      </c>
      <c r="K658" s="103" t="s">
        <v>2187</v>
      </c>
      <c r="L658" s="97" t="s">
        <v>2369</v>
      </c>
      <c r="M658" s="102">
        <v>521639.86049696867</v>
      </c>
      <c r="N658" s="102">
        <v>2899321.9102255269</v>
      </c>
      <c r="O658" s="99">
        <v>45182</v>
      </c>
      <c r="P658" s="93" t="s">
        <v>163</v>
      </c>
      <c r="Q658" s="93">
        <v>30</v>
      </c>
      <c r="R658" s="93">
        <v>30</v>
      </c>
      <c r="S658" s="106" t="s">
        <v>2220</v>
      </c>
    </row>
    <row r="659" spans="1:19" hidden="1">
      <c r="A659" s="94">
        <v>658</v>
      </c>
      <c r="B659" s="93">
        <v>4831</v>
      </c>
      <c r="C659" s="93">
        <v>360</v>
      </c>
      <c r="D659" s="93">
        <v>21</v>
      </c>
      <c r="E659" s="93" t="s">
        <v>498</v>
      </c>
      <c r="F659" s="93">
        <v>4</v>
      </c>
      <c r="G659" s="93" t="s">
        <v>463</v>
      </c>
      <c r="H659" s="94" t="s">
        <v>771</v>
      </c>
      <c r="I659" s="93">
        <v>51</v>
      </c>
      <c r="J659" s="103">
        <v>1</v>
      </c>
      <c r="K659" s="103" t="s">
        <v>2187</v>
      </c>
      <c r="L659" s="97" t="s">
        <v>2369</v>
      </c>
      <c r="M659" s="102">
        <v>521639.86049696867</v>
      </c>
      <c r="N659" s="102">
        <v>2899321.9102255269</v>
      </c>
      <c r="O659" s="99">
        <v>45182</v>
      </c>
      <c r="P659" s="93" t="s">
        <v>165</v>
      </c>
      <c r="Q659" s="93">
        <v>8</v>
      </c>
      <c r="R659" s="93">
        <v>8</v>
      </c>
      <c r="S659" s="106" t="s">
        <v>2220</v>
      </c>
    </row>
    <row r="660" spans="1:19" hidden="1">
      <c r="A660" s="94">
        <v>659</v>
      </c>
      <c r="B660" s="93">
        <v>4831</v>
      </c>
      <c r="C660" s="93">
        <v>360</v>
      </c>
      <c r="D660" s="93">
        <v>21</v>
      </c>
      <c r="E660" s="93" t="s">
        <v>498</v>
      </c>
      <c r="F660" s="93">
        <v>4</v>
      </c>
      <c r="G660" s="93" t="s">
        <v>463</v>
      </c>
      <c r="H660" s="94" t="s">
        <v>771</v>
      </c>
      <c r="I660" s="93">
        <v>51</v>
      </c>
      <c r="J660" s="103">
        <v>1</v>
      </c>
      <c r="K660" s="103" t="s">
        <v>2187</v>
      </c>
      <c r="L660" s="97" t="s">
        <v>2369</v>
      </c>
      <c r="M660" s="102">
        <v>521639.86049696867</v>
      </c>
      <c r="N660" s="102">
        <v>2899321.9102255269</v>
      </c>
      <c r="O660" s="99">
        <v>45182</v>
      </c>
      <c r="P660" s="93" t="s">
        <v>369</v>
      </c>
      <c r="Q660" s="93">
        <v>1</v>
      </c>
      <c r="R660" s="93">
        <v>1</v>
      </c>
      <c r="S660" s="106" t="s">
        <v>2220</v>
      </c>
    </row>
    <row r="661" spans="1:19" hidden="1">
      <c r="A661" s="94">
        <v>660</v>
      </c>
      <c r="B661" s="116">
        <v>4831</v>
      </c>
      <c r="C661" s="116">
        <v>360</v>
      </c>
      <c r="D661" s="116">
        <v>21</v>
      </c>
      <c r="E661" s="116" t="s">
        <v>498</v>
      </c>
      <c r="F661" s="116">
        <v>4</v>
      </c>
      <c r="G661" s="116" t="s">
        <v>463</v>
      </c>
      <c r="H661" s="119" t="s">
        <v>771</v>
      </c>
      <c r="I661" s="116">
        <v>51</v>
      </c>
      <c r="J661" s="121">
        <v>1</v>
      </c>
      <c r="K661" s="121" t="s">
        <v>2187</v>
      </c>
      <c r="L661" s="97" t="s">
        <v>2369</v>
      </c>
      <c r="M661" s="107">
        <v>521639.9</v>
      </c>
      <c r="N661" s="107">
        <v>2899322</v>
      </c>
      <c r="O661" s="120">
        <v>45182</v>
      </c>
      <c r="P661" s="93" t="s">
        <v>253</v>
      </c>
      <c r="Q661" s="93">
        <v>3</v>
      </c>
      <c r="R661" s="93">
        <v>3</v>
      </c>
      <c r="S661" s="106" t="s">
        <v>2220</v>
      </c>
    </row>
    <row r="662" spans="1:19" hidden="1">
      <c r="A662" s="94">
        <v>661</v>
      </c>
      <c r="B662" s="116">
        <v>4831</v>
      </c>
      <c r="C662" s="116">
        <v>360</v>
      </c>
      <c r="D662" s="116">
        <v>21</v>
      </c>
      <c r="E662" s="116" t="s">
        <v>498</v>
      </c>
      <c r="F662" s="116">
        <v>4</v>
      </c>
      <c r="G662" s="116" t="s">
        <v>463</v>
      </c>
      <c r="H662" s="119" t="s">
        <v>771</v>
      </c>
      <c r="I662" s="116">
        <v>51</v>
      </c>
      <c r="J662" s="121">
        <v>1</v>
      </c>
      <c r="K662" s="121" t="s">
        <v>2187</v>
      </c>
      <c r="L662" s="97" t="s">
        <v>2369</v>
      </c>
      <c r="M662" s="107">
        <v>521639.9</v>
      </c>
      <c r="N662" s="107">
        <v>2899322</v>
      </c>
      <c r="O662" s="120">
        <v>45182</v>
      </c>
      <c r="P662" s="93" t="s">
        <v>191</v>
      </c>
      <c r="Q662" s="93">
        <v>1</v>
      </c>
      <c r="R662" s="93">
        <v>1</v>
      </c>
      <c r="S662" s="106" t="s">
        <v>2220</v>
      </c>
    </row>
    <row r="663" spans="1:19" hidden="1">
      <c r="A663" s="94">
        <v>662</v>
      </c>
      <c r="B663" s="116">
        <v>4831</v>
      </c>
      <c r="C663" s="116">
        <v>360</v>
      </c>
      <c r="D663" s="116">
        <v>21</v>
      </c>
      <c r="E663" s="116" t="s">
        <v>498</v>
      </c>
      <c r="F663" s="116">
        <v>4</v>
      </c>
      <c r="G663" s="116" t="s">
        <v>463</v>
      </c>
      <c r="H663" s="119" t="s">
        <v>771</v>
      </c>
      <c r="I663" s="116">
        <v>51</v>
      </c>
      <c r="J663" s="121">
        <v>1</v>
      </c>
      <c r="K663" s="121" t="s">
        <v>2187</v>
      </c>
      <c r="L663" s="97" t="s">
        <v>2369</v>
      </c>
      <c r="M663" s="107">
        <v>521639.9</v>
      </c>
      <c r="N663" s="107">
        <v>2899322</v>
      </c>
      <c r="O663" s="120">
        <v>45182</v>
      </c>
      <c r="P663" s="93" t="s">
        <v>199</v>
      </c>
      <c r="Q663" s="93">
        <v>1</v>
      </c>
      <c r="R663" s="93">
        <v>1</v>
      </c>
      <c r="S663" s="106" t="s">
        <v>2220</v>
      </c>
    </row>
    <row r="664" spans="1:19" hidden="1">
      <c r="A664" s="94">
        <v>663</v>
      </c>
      <c r="B664" s="116">
        <v>4831</v>
      </c>
      <c r="C664" s="116">
        <v>360</v>
      </c>
      <c r="D664" s="116">
        <v>21</v>
      </c>
      <c r="E664" s="116" t="s">
        <v>498</v>
      </c>
      <c r="F664" s="116">
        <v>4</v>
      </c>
      <c r="G664" s="116" t="s">
        <v>463</v>
      </c>
      <c r="H664" s="119" t="s">
        <v>771</v>
      </c>
      <c r="I664" s="116">
        <v>51</v>
      </c>
      <c r="J664" s="121">
        <v>1</v>
      </c>
      <c r="K664" s="121" t="s">
        <v>2187</v>
      </c>
      <c r="L664" s="97" t="s">
        <v>2369</v>
      </c>
      <c r="M664" s="107">
        <v>521639.9</v>
      </c>
      <c r="N664" s="107">
        <v>2899322</v>
      </c>
      <c r="O664" s="120">
        <v>45182</v>
      </c>
      <c r="P664" s="93" t="s">
        <v>169</v>
      </c>
      <c r="Q664" s="93">
        <v>2</v>
      </c>
      <c r="R664" s="93">
        <v>2</v>
      </c>
      <c r="S664" s="106" t="s">
        <v>2220</v>
      </c>
    </row>
    <row r="665" spans="1:19" hidden="1">
      <c r="A665" s="94">
        <v>664</v>
      </c>
      <c r="B665" s="116">
        <v>4831</v>
      </c>
      <c r="C665" s="116">
        <v>360</v>
      </c>
      <c r="D665" s="116">
        <v>21</v>
      </c>
      <c r="E665" s="116" t="s">
        <v>498</v>
      </c>
      <c r="F665" s="116">
        <v>4</v>
      </c>
      <c r="G665" s="116" t="s">
        <v>463</v>
      </c>
      <c r="H665" s="119" t="s">
        <v>771</v>
      </c>
      <c r="I665" s="116">
        <v>51</v>
      </c>
      <c r="J665" s="121">
        <v>1</v>
      </c>
      <c r="K665" s="121" t="s">
        <v>2187</v>
      </c>
      <c r="L665" s="97" t="s">
        <v>2369</v>
      </c>
      <c r="M665" s="107">
        <v>521639.9</v>
      </c>
      <c r="N665" s="107">
        <v>2899322</v>
      </c>
      <c r="O665" s="120">
        <v>45182</v>
      </c>
      <c r="P665" s="93" t="s">
        <v>249</v>
      </c>
      <c r="Q665" s="93">
        <v>1</v>
      </c>
      <c r="R665" s="93">
        <v>1</v>
      </c>
      <c r="S665" s="106" t="s">
        <v>2220</v>
      </c>
    </row>
    <row r="666" spans="1:19" hidden="1">
      <c r="A666" s="94">
        <v>665</v>
      </c>
      <c r="B666" s="116">
        <v>4831</v>
      </c>
      <c r="C666" s="116">
        <v>360</v>
      </c>
      <c r="D666" s="116">
        <v>21</v>
      </c>
      <c r="E666" s="116" t="s">
        <v>498</v>
      </c>
      <c r="F666" s="116">
        <v>4</v>
      </c>
      <c r="G666" s="116" t="s">
        <v>463</v>
      </c>
      <c r="H666" s="119" t="s">
        <v>771</v>
      </c>
      <c r="I666" s="116">
        <v>51</v>
      </c>
      <c r="J666" s="121">
        <v>1</v>
      </c>
      <c r="K666" s="121" t="s">
        <v>2187</v>
      </c>
      <c r="L666" s="97" t="s">
        <v>2369</v>
      </c>
      <c r="M666" s="107">
        <v>521639.9</v>
      </c>
      <c r="N666" s="107">
        <v>2899322</v>
      </c>
      <c r="O666" s="120">
        <v>45182</v>
      </c>
      <c r="P666" s="93" t="s">
        <v>211</v>
      </c>
      <c r="Q666" s="93">
        <v>1</v>
      </c>
      <c r="R666" s="93">
        <v>1</v>
      </c>
      <c r="S666" s="106" t="s">
        <v>2220</v>
      </c>
    </row>
    <row r="667" spans="1:19" hidden="1">
      <c r="A667" s="94">
        <v>666</v>
      </c>
      <c r="B667" s="116">
        <v>4831</v>
      </c>
      <c r="C667" s="116">
        <v>360</v>
      </c>
      <c r="D667" s="116">
        <v>21</v>
      </c>
      <c r="E667" s="116" t="s">
        <v>498</v>
      </c>
      <c r="F667" s="116">
        <v>4</v>
      </c>
      <c r="G667" s="116" t="s">
        <v>463</v>
      </c>
      <c r="H667" s="119" t="s">
        <v>771</v>
      </c>
      <c r="I667" s="116">
        <v>51</v>
      </c>
      <c r="J667" s="121">
        <v>1</v>
      </c>
      <c r="K667" s="121" t="s">
        <v>2187</v>
      </c>
      <c r="L667" s="97" t="s">
        <v>2369</v>
      </c>
      <c r="M667" s="107">
        <v>521639.9</v>
      </c>
      <c r="N667" s="107">
        <v>2899322</v>
      </c>
      <c r="O667" s="120">
        <v>45182</v>
      </c>
      <c r="P667" s="93" t="s">
        <v>269</v>
      </c>
      <c r="Q667" s="93">
        <v>1</v>
      </c>
      <c r="R667" s="93">
        <v>1</v>
      </c>
      <c r="S667" s="106" t="s">
        <v>2220</v>
      </c>
    </row>
    <row r="668" spans="1:19" hidden="1">
      <c r="A668" s="94">
        <v>667</v>
      </c>
      <c r="B668" s="93">
        <v>4826</v>
      </c>
      <c r="C668" s="93">
        <v>355</v>
      </c>
      <c r="D668" s="93">
        <v>16</v>
      </c>
      <c r="E668" s="93" t="s">
        <v>498</v>
      </c>
      <c r="F668" s="93">
        <v>4</v>
      </c>
      <c r="G668" s="93" t="s">
        <v>463</v>
      </c>
      <c r="H668" s="94" t="s">
        <v>772</v>
      </c>
      <c r="I668" s="93">
        <v>51</v>
      </c>
      <c r="J668" s="103">
        <v>4</v>
      </c>
      <c r="K668" s="103" t="s">
        <v>2185</v>
      </c>
      <c r="L668" s="97" t="s">
        <v>2975</v>
      </c>
      <c r="M668" s="102">
        <v>521629.12527036591</v>
      </c>
      <c r="N668" s="102">
        <v>2899364.3194105662</v>
      </c>
      <c r="O668" s="99">
        <v>45182</v>
      </c>
      <c r="P668" s="93" t="s">
        <v>163</v>
      </c>
      <c r="Q668" s="93">
        <v>65</v>
      </c>
      <c r="R668" s="93">
        <v>65</v>
      </c>
      <c r="S668" s="106" t="s">
        <v>2220</v>
      </c>
    </row>
    <row r="669" spans="1:19" hidden="1">
      <c r="A669" s="94">
        <v>668</v>
      </c>
      <c r="B669" s="93">
        <v>4826</v>
      </c>
      <c r="C669" s="93">
        <v>355</v>
      </c>
      <c r="D669" s="93">
        <v>16</v>
      </c>
      <c r="E669" s="93" t="s">
        <v>498</v>
      </c>
      <c r="F669" s="93">
        <v>4</v>
      </c>
      <c r="G669" s="93" t="s">
        <v>463</v>
      </c>
      <c r="H669" s="94" t="s">
        <v>772</v>
      </c>
      <c r="I669" s="93">
        <v>51</v>
      </c>
      <c r="J669" s="103">
        <v>4</v>
      </c>
      <c r="K669" s="103" t="s">
        <v>2185</v>
      </c>
      <c r="L669" s="97" t="s">
        <v>2975</v>
      </c>
      <c r="M669" s="102">
        <v>521629.12527036591</v>
      </c>
      <c r="N669" s="102">
        <v>2899364.3194105662</v>
      </c>
      <c r="O669" s="99">
        <v>45182</v>
      </c>
      <c r="P669" s="93" t="s">
        <v>157</v>
      </c>
      <c r="Q669" s="93">
        <v>15</v>
      </c>
      <c r="R669" s="93">
        <v>15</v>
      </c>
      <c r="S669" s="106" t="s">
        <v>2220</v>
      </c>
    </row>
    <row r="670" spans="1:19" hidden="1">
      <c r="A670" s="94">
        <v>669</v>
      </c>
      <c r="B670" s="93">
        <v>4827</v>
      </c>
      <c r="C670" s="93">
        <v>356</v>
      </c>
      <c r="D670" s="93">
        <v>17</v>
      </c>
      <c r="E670" s="93" t="s">
        <v>498</v>
      </c>
      <c r="F670" s="93">
        <v>4</v>
      </c>
      <c r="G670" s="93" t="s">
        <v>463</v>
      </c>
      <c r="H670" s="94" t="s">
        <v>773</v>
      </c>
      <c r="I670" s="93">
        <v>51</v>
      </c>
      <c r="J670" s="103">
        <v>4</v>
      </c>
      <c r="K670" s="103" t="s">
        <v>2186</v>
      </c>
      <c r="L670" s="97" t="s">
        <v>2976</v>
      </c>
      <c r="M670" s="102">
        <v>521661.09722642548</v>
      </c>
      <c r="N670" s="102">
        <v>2899364.3194105662</v>
      </c>
      <c r="O670" s="99">
        <v>45182</v>
      </c>
      <c r="P670" s="93" t="s">
        <v>163</v>
      </c>
      <c r="Q670" s="93">
        <v>85</v>
      </c>
      <c r="R670" s="93">
        <v>85</v>
      </c>
      <c r="S670" s="106" t="s">
        <v>2220</v>
      </c>
    </row>
    <row r="671" spans="1:19" hidden="1">
      <c r="A671" s="94">
        <v>670</v>
      </c>
      <c r="B671" s="93">
        <v>4827</v>
      </c>
      <c r="C671" s="93">
        <v>356</v>
      </c>
      <c r="D671" s="93">
        <v>17</v>
      </c>
      <c r="E671" s="93" t="s">
        <v>498</v>
      </c>
      <c r="F671" s="93">
        <v>4</v>
      </c>
      <c r="G671" s="93" t="s">
        <v>463</v>
      </c>
      <c r="H671" s="94" t="s">
        <v>773</v>
      </c>
      <c r="I671" s="93">
        <v>51</v>
      </c>
      <c r="J671" s="103">
        <v>4</v>
      </c>
      <c r="K671" s="103" t="s">
        <v>2186</v>
      </c>
      <c r="L671" s="97" t="s">
        <v>2976</v>
      </c>
      <c r="M671" s="102">
        <v>521661.09722642548</v>
      </c>
      <c r="N671" s="102">
        <v>2899364.3194105662</v>
      </c>
      <c r="O671" s="99">
        <v>45182</v>
      </c>
      <c r="P671" s="93" t="s">
        <v>157</v>
      </c>
      <c r="Q671" s="93">
        <v>15</v>
      </c>
      <c r="R671" s="93">
        <v>15</v>
      </c>
      <c r="S671" s="106" t="s">
        <v>2220</v>
      </c>
    </row>
    <row r="672" spans="1:19" hidden="1">
      <c r="A672" s="94">
        <v>671</v>
      </c>
      <c r="B672" s="93">
        <v>4828</v>
      </c>
      <c r="C672" s="93">
        <v>357</v>
      </c>
      <c r="D672" s="93">
        <v>18</v>
      </c>
      <c r="E672" s="93" t="s">
        <v>498</v>
      </c>
      <c r="F672" s="93">
        <v>4</v>
      </c>
      <c r="G672" s="93" t="s">
        <v>463</v>
      </c>
      <c r="H672" s="94" t="s">
        <v>774</v>
      </c>
      <c r="I672" s="93">
        <v>51</v>
      </c>
      <c r="J672" s="103">
        <v>4</v>
      </c>
      <c r="K672" s="103" t="s">
        <v>2187</v>
      </c>
      <c r="L672" s="97" t="s">
        <v>2977</v>
      </c>
      <c r="M672" s="102">
        <v>521629.12527036591</v>
      </c>
      <c r="N672" s="102">
        <v>2899369.6537895817</v>
      </c>
      <c r="O672" s="99">
        <v>45182</v>
      </c>
      <c r="P672" s="93" t="s">
        <v>163</v>
      </c>
      <c r="Q672" s="93">
        <v>55</v>
      </c>
      <c r="R672" s="93">
        <v>55</v>
      </c>
      <c r="S672" s="106" t="s">
        <v>2220</v>
      </c>
    </row>
    <row r="673" spans="1:19" hidden="1">
      <c r="A673" s="94">
        <v>672</v>
      </c>
      <c r="B673" s="93">
        <v>4832</v>
      </c>
      <c r="C673" s="93">
        <v>361</v>
      </c>
      <c r="D673" s="93">
        <v>22</v>
      </c>
      <c r="E673" s="93" t="s">
        <v>498</v>
      </c>
      <c r="F673" s="93">
        <v>4</v>
      </c>
      <c r="G673" s="93" t="s">
        <v>463</v>
      </c>
      <c r="H673" s="94" t="s">
        <v>775</v>
      </c>
      <c r="I673" s="93">
        <v>51</v>
      </c>
      <c r="J673" s="103">
        <v>5</v>
      </c>
      <c r="K673" s="103" t="s">
        <v>2185</v>
      </c>
      <c r="L673" s="97" t="s">
        <v>2978</v>
      </c>
      <c r="M673" s="102">
        <v>521586.35418790183</v>
      </c>
      <c r="N673" s="102">
        <v>2899136.3381243963</v>
      </c>
      <c r="O673" s="99">
        <v>45182</v>
      </c>
      <c r="P673" s="93" t="s">
        <v>163</v>
      </c>
      <c r="Q673" s="93">
        <v>25</v>
      </c>
      <c r="R673" s="93">
        <v>25</v>
      </c>
      <c r="S673" s="106" t="s">
        <v>2220</v>
      </c>
    </row>
    <row r="674" spans="1:19" hidden="1">
      <c r="A674" s="94">
        <v>673</v>
      </c>
      <c r="B674" s="93">
        <v>4832</v>
      </c>
      <c r="C674" s="93">
        <v>361</v>
      </c>
      <c r="D674" s="93">
        <v>22</v>
      </c>
      <c r="E674" s="93" t="s">
        <v>498</v>
      </c>
      <c r="F674" s="93">
        <v>4</v>
      </c>
      <c r="G674" s="93" t="s">
        <v>463</v>
      </c>
      <c r="H674" s="94" t="s">
        <v>775</v>
      </c>
      <c r="I674" s="93">
        <v>51</v>
      </c>
      <c r="J674" s="103">
        <v>5</v>
      </c>
      <c r="K674" s="103" t="s">
        <v>2185</v>
      </c>
      <c r="L674" s="97" t="s">
        <v>2978</v>
      </c>
      <c r="M674" s="102">
        <v>521586.35418790183</v>
      </c>
      <c r="N674" s="102">
        <v>2899136.3381243963</v>
      </c>
      <c r="O674" s="99">
        <v>45182</v>
      </c>
      <c r="P674" s="93" t="s">
        <v>157</v>
      </c>
      <c r="Q674" s="93">
        <v>1</v>
      </c>
      <c r="R674" s="93">
        <v>1</v>
      </c>
      <c r="S674" s="106" t="s">
        <v>2220</v>
      </c>
    </row>
    <row r="675" spans="1:19" hidden="1">
      <c r="A675" s="94">
        <v>674</v>
      </c>
      <c r="B675" s="93">
        <v>4832</v>
      </c>
      <c r="C675" s="93">
        <v>361</v>
      </c>
      <c r="D675" s="93">
        <v>22</v>
      </c>
      <c r="E675" s="93" t="s">
        <v>498</v>
      </c>
      <c r="F675" s="93">
        <v>4</v>
      </c>
      <c r="G675" s="93" t="s">
        <v>463</v>
      </c>
      <c r="H675" s="94" t="s">
        <v>775</v>
      </c>
      <c r="I675" s="93">
        <v>51</v>
      </c>
      <c r="J675" s="103">
        <v>5</v>
      </c>
      <c r="K675" s="103" t="s">
        <v>2185</v>
      </c>
      <c r="L675" s="97" t="s">
        <v>2978</v>
      </c>
      <c r="M675" s="102">
        <v>521586.35418790183</v>
      </c>
      <c r="N675" s="102">
        <v>2899136.3381243963</v>
      </c>
      <c r="O675" s="99">
        <v>45182</v>
      </c>
      <c r="P675" s="93" t="s">
        <v>249</v>
      </c>
      <c r="Q675" s="93">
        <v>1</v>
      </c>
      <c r="R675" s="93">
        <v>1</v>
      </c>
      <c r="S675" s="106" t="s">
        <v>2220</v>
      </c>
    </row>
    <row r="676" spans="1:19" hidden="1">
      <c r="A676" s="94">
        <v>675</v>
      </c>
      <c r="B676" s="93">
        <v>4833</v>
      </c>
      <c r="C676" s="93">
        <v>362</v>
      </c>
      <c r="D676" s="93">
        <v>23</v>
      </c>
      <c r="E676" s="93" t="s">
        <v>498</v>
      </c>
      <c r="F676" s="93">
        <v>4</v>
      </c>
      <c r="G676" s="93" t="s">
        <v>463</v>
      </c>
      <c r="H676" s="94" t="s">
        <v>776</v>
      </c>
      <c r="I676" s="93">
        <v>51</v>
      </c>
      <c r="J676" s="103">
        <v>5</v>
      </c>
      <c r="K676" s="103" t="s">
        <v>2186</v>
      </c>
      <c r="L676" s="97" t="s">
        <v>2979</v>
      </c>
      <c r="M676" s="102">
        <v>521607.12376452575</v>
      </c>
      <c r="N676" s="102">
        <v>2899136.3381243963</v>
      </c>
      <c r="O676" s="99">
        <v>45182</v>
      </c>
      <c r="P676" s="93" t="s">
        <v>163</v>
      </c>
      <c r="Q676" s="93">
        <v>40</v>
      </c>
      <c r="R676" s="93">
        <v>40</v>
      </c>
      <c r="S676" s="106" t="s">
        <v>2220</v>
      </c>
    </row>
    <row r="677" spans="1:19" hidden="1">
      <c r="A677" s="94">
        <v>676</v>
      </c>
      <c r="B677" s="93">
        <v>4834</v>
      </c>
      <c r="C677" s="93">
        <v>363</v>
      </c>
      <c r="D677" s="93">
        <v>24</v>
      </c>
      <c r="E677" s="93" t="s">
        <v>498</v>
      </c>
      <c r="F677" s="93">
        <v>4</v>
      </c>
      <c r="G677" s="93" t="s">
        <v>463</v>
      </c>
      <c r="H677" s="94" t="s">
        <v>777</v>
      </c>
      <c r="I677" s="93">
        <v>51</v>
      </c>
      <c r="J677" s="103">
        <v>5</v>
      </c>
      <c r="K677" s="103" t="s">
        <v>2187</v>
      </c>
      <c r="L677" s="97" t="s">
        <v>2980</v>
      </c>
      <c r="M677" s="102">
        <v>521586.35418790183</v>
      </c>
      <c r="N677" s="102">
        <v>2899150.5127019226</v>
      </c>
      <c r="O677" s="99">
        <v>45182</v>
      </c>
      <c r="P677" s="93" t="s">
        <v>163</v>
      </c>
      <c r="Q677" s="93">
        <v>70</v>
      </c>
      <c r="R677" s="93">
        <v>70</v>
      </c>
      <c r="S677" s="106" t="s">
        <v>2220</v>
      </c>
    </row>
    <row r="678" spans="1:19" hidden="1">
      <c r="A678" s="94">
        <v>677</v>
      </c>
      <c r="B678" s="93">
        <v>4838</v>
      </c>
      <c r="C678" s="93">
        <v>367</v>
      </c>
      <c r="D678" s="93">
        <v>28</v>
      </c>
      <c r="E678" s="93" t="s">
        <v>498</v>
      </c>
      <c r="F678" s="93">
        <v>4</v>
      </c>
      <c r="G678" s="93" t="s">
        <v>463</v>
      </c>
      <c r="H678" s="94" t="s">
        <v>778</v>
      </c>
      <c r="I678" s="93">
        <v>51</v>
      </c>
      <c r="J678" s="103">
        <v>6</v>
      </c>
      <c r="K678" s="103" t="s">
        <v>2185</v>
      </c>
      <c r="L678" s="97" t="s">
        <v>2981</v>
      </c>
      <c r="M678" s="102">
        <v>522101.12512579904</v>
      </c>
      <c r="N678" s="102">
        <v>2898640.7102731075</v>
      </c>
      <c r="O678" s="99">
        <v>45182</v>
      </c>
      <c r="P678" s="93" t="s">
        <v>269</v>
      </c>
      <c r="Q678" s="93">
        <v>5</v>
      </c>
      <c r="R678" s="93">
        <v>5</v>
      </c>
      <c r="S678" s="106" t="s">
        <v>2220</v>
      </c>
    </row>
    <row r="679" spans="1:19" hidden="1">
      <c r="A679" s="94">
        <v>678</v>
      </c>
      <c r="B679" s="93">
        <v>4839</v>
      </c>
      <c r="C679" s="93">
        <v>368</v>
      </c>
      <c r="D679" s="93">
        <v>29</v>
      </c>
      <c r="E679" s="93" t="s">
        <v>498</v>
      </c>
      <c r="F679" s="93">
        <v>4</v>
      </c>
      <c r="G679" s="93" t="s">
        <v>463</v>
      </c>
      <c r="H679" s="94" t="s">
        <v>779</v>
      </c>
      <c r="I679" s="93">
        <v>51</v>
      </c>
      <c r="J679" s="103">
        <v>6</v>
      </c>
      <c r="K679" s="103" t="s">
        <v>2186</v>
      </c>
      <c r="L679" s="97" t="s">
        <v>2370</v>
      </c>
      <c r="M679" s="102">
        <v>522117.37820869964</v>
      </c>
      <c r="N679" s="102">
        <v>2898640.7102731075</v>
      </c>
      <c r="O679" s="99">
        <v>45182</v>
      </c>
      <c r="P679" s="93" t="s">
        <v>255</v>
      </c>
      <c r="Q679" s="93">
        <v>3</v>
      </c>
      <c r="R679" s="93">
        <v>3</v>
      </c>
      <c r="S679" s="106" t="s">
        <v>2220</v>
      </c>
    </row>
    <row r="680" spans="1:19" hidden="1">
      <c r="A680" s="94">
        <v>679</v>
      </c>
      <c r="B680" s="93">
        <v>4839</v>
      </c>
      <c r="C680" s="93">
        <v>368</v>
      </c>
      <c r="D680" s="93">
        <v>29</v>
      </c>
      <c r="E680" s="93" t="s">
        <v>498</v>
      </c>
      <c r="F680" s="93">
        <v>4</v>
      </c>
      <c r="G680" s="93" t="s">
        <v>463</v>
      </c>
      <c r="H680" s="94" t="s">
        <v>779</v>
      </c>
      <c r="I680" s="93">
        <v>51</v>
      </c>
      <c r="J680" s="103">
        <v>6</v>
      </c>
      <c r="K680" s="103" t="s">
        <v>2186</v>
      </c>
      <c r="L680" s="97" t="s">
        <v>2370</v>
      </c>
      <c r="M680" s="102">
        <v>522117.37820869964</v>
      </c>
      <c r="N680" s="102">
        <v>2898640.7102731075</v>
      </c>
      <c r="O680" s="99">
        <v>45182</v>
      </c>
      <c r="P680" s="93" t="s">
        <v>157</v>
      </c>
      <c r="Q680" s="93">
        <v>1</v>
      </c>
      <c r="R680" s="93">
        <v>1</v>
      </c>
      <c r="S680" s="106" t="s">
        <v>2220</v>
      </c>
    </row>
    <row r="681" spans="1:19" hidden="1">
      <c r="A681" s="94">
        <v>680</v>
      </c>
      <c r="B681" s="93">
        <v>4839</v>
      </c>
      <c r="C681" s="93">
        <v>368</v>
      </c>
      <c r="D681" s="93">
        <v>29</v>
      </c>
      <c r="E681" s="93" t="s">
        <v>498</v>
      </c>
      <c r="F681" s="93">
        <v>4</v>
      </c>
      <c r="G681" s="93" t="s">
        <v>463</v>
      </c>
      <c r="H681" s="94" t="s">
        <v>779</v>
      </c>
      <c r="I681" s="93">
        <v>51</v>
      </c>
      <c r="J681" s="103">
        <v>6</v>
      </c>
      <c r="K681" s="103" t="s">
        <v>2186</v>
      </c>
      <c r="L681" s="97" t="s">
        <v>2370</v>
      </c>
      <c r="M681" s="102">
        <v>522117.37820869964</v>
      </c>
      <c r="N681" s="102">
        <v>2898640.7102731075</v>
      </c>
      <c r="O681" s="99">
        <v>45182</v>
      </c>
      <c r="P681" s="93" t="s">
        <v>269</v>
      </c>
      <c r="Q681" s="93">
        <v>2</v>
      </c>
      <c r="R681" s="93">
        <v>2</v>
      </c>
      <c r="S681" s="106" t="s">
        <v>2220</v>
      </c>
    </row>
    <row r="682" spans="1:19" hidden="1">
      <c r="A682" s="94">
        <v>681</v>
      </c>
      <c r="B682" s="116">
        <v>4839</v>
      </c>
      <c r="C682" s="116">
        <v>368</v>
      </c>
      <c r="D682" s="116">
        <v>29</v>
      </c>
      <c r="E682" s="116" t="s">
        <v>498</v>
      </c>
      <c r="F682" s="116">
        <v>4</v>
      </c>
      <c r="G682" s="116" t="s">
        <v>463</v>
      </c>
      <c r="H682" s="119" t="s">
        <v>779</v>
      </c>
      <c r="I682" s="116">
        <v>51</v>
      </c>
      <c r="J682" s="121">
        <v>6</v>
      </c>
      <c r="K682" s="121" t="s">
        <v>2186</v>
      </c>
      <c r="L682" s="97" t="s">
        <v>2370</v>
      </c>
      <c r="M682" s="107">
        <v>522117.4</v>
      </c>
      <c r="N682" s="107">
        <v>2898641</v>
      </c>
      <c r="O682" s="120">
        <v>45182</v>
      </c>
      <c r="P682" s="93" t="s">
        <v>247</v>
      </c>
      <c r="Q682" s="93">
        <v>2</v>
      </c>
      <c r="R682" s="93">
        <v>2</v>
      </c>
      <c r="S682" s="106" t="s">
        <v>2220</v>
      </c>
    </row>
    <row r="683" spans="1:19" hidden="1">
      <c r="A683" s="94">
        <v>682</v>
      </c>
      <c r="B683" s="93">
        <v>4840</v>
      </c>
      <c r="C683" s="93">
        <v>369</v>
      </c>
      <c r="D683" s="93">
        <v>30</v>
      </c>
      <c r="E683" s="93" t="s">
        <v>498</v>
      </c>
      <c r="F683" s="93">
        <v>4</v>
      </c>
      <c r="G683" s="93" t="s">
        <v>463</v>
      </c>
      <c r="H683" s="94" t="s">
        <v>780</v>
      </c>
      <c r="I683" s="93">
        <v>51</v>
      </c>
      <c r="J683" s="103">
        <v>6</v>
      </c>
      <c r="K683" s="103" t="s">
        <v>2187</v>
      </c>
      <c r="L683" s="97" t="s">
        <v>2982</v>
      </c>
      <c r="M683" s="102">
        <v>522101.12512579904</v>
      </c>
      <c r="N683" s="102">
        <v>2898653.3682382</v>
      </c>
      <c r="O683" s="99">
        <v>45182</v>
      </c>
      <c r="P683" s="93" t="s">
        <v>269</v>
      </c>
      <c r="Q683" s="93">
        <v>1</v>
      </c>
      <c r="R683" s="93">
        <v>1</v>
      </c>
      <c r="S683" s="106" t="s">
        <v>2220</v>
      </c>
    </row>
    <row r="684" spans="1:19" hidden="1">
      <c r="A684" s="94">
        <v>683</v>
      </c>
      <c r="B684" s="93">
        <v>4840</v>
      </c>
      <c r="C684" s="93">
        <v>369</v>
      </c>
      <c r="D684" s="93">
        <v>30</v>
      </c>
      <c r="E684" s="93" t="s">
        <v>498</v>
      </c>
      <c r="F684" s="93">
        <v>4</v>
      </c>
      <c r="G684" s="93" t="s">
        <v>463</v>
      </c>
      <c r="H684" s="94" t="s">
        <v>780</v>
      </c>
      <c r="I684" s="93">
        <v>51</v>
      </c>
      <c r="J684" s="103">
        <v>6</v>
      </c>
      <c r="K684" s="103" t="s">
        <v>2187</v>
      </c>
      <c r="L684" s="97" t="s">
        <v>2982</v>
      </c>
      <c r="M684" s="102">
        <v>522101.12512579904</v>
      </c>
      <c r="N684" s="102">
        <v>2898653.3682382</v>
      </c>
      <c r="O684" s="99">
        <v>45182</v>
      </c>
      <c r="P684" s="93" t="s">
        <v>157</v>
      </c>
      <c r="Q684" s="93">
        <v>5</v>
      </c>
      <c r="R684" s="93">
        <v>5</v>
      </c>
      <c r="S684" s="106" t="s">
        <v>2220</v>
      </c>
    </row>
    <row r="685" spans="1:19" hidden="1">
      <c r="A685" s="94">
        <v>684</v>
      </c>
      <c r="B685" s="93">
        <v>4835</v>
      </c>
      <c r="C685" s="93">
        <v>364</v>
      </c>
      <c r="D685" s="93">
        <v>25</v>
      </c>
      <c r="E685" s="93" t="s">
        <v>498</v>
      </c>
      <c r="F685" s="93">
        <v>4</v>
      </c>
      <c r="G685" s="93" t="s">
        <v>463</v>
      </c>
      <c r="H685" s="94" t="s">
        <v>781</v>
      </c>
      <c r="I685" s="93">
        <v>51</v>
      </c>
      <c r="J685" s="103">
        <v>10</v>
      </c>
      <c r="K685" s="103" t="s">
        <v>2185</v>
      </c>
      <c r="L685" s="97" t="s">
        <v>2371</v>
      </c>
      <c r="M685" s="102">
        <v>522004.26971676666</v>
      </c>
      <c r="N685" s="102">
        <v>2898521.6263959454</v>
      </c>
      <c r="O685" s="99">
        <v>45182</v>
      </c>
      <c r="P685" s="93" t="s">
        <v>249</v>
      </c>
      <c r="Q685" s="93">
        <v>5</v>
      </c>
      <c r="R685" s="93">
        <v>5</v>
      </c>
      <c r="S685" s="106" t="s">
        <v>2220</v>
      </c>
    </row>
    <row r="686" spans="1:19" hidden="1">
      <c r="A686" s="94">
        <v>685</v>
      </c>
      <c r="B686" s="93">
        <v>4835</v>
      </c>
      <c r="C686" s="93">
        <v>364</v>
      </c>
      <c r="D686" s="93">
        <v>25</v>
      </c>
      <c r="E686" s="93" t="s">
        <v>498</v>
      </c>
      <c r="F686" s="93">
        <v>4</v>
      </c>
      <c r="G686" s="93" t="s">
        <v>463</v>
      </c>
      <c r="H686" s="94" t="s">
        <v>781</v>
      </c>
      <c r="I686" s="93">
        <v>51</v>
      </c>
      <c r="J686" s="103">
        <v>10</v>
      </c>
      <c r="K686" s="103" t="s">
        <v>2185</v>
      </c>
      <c r="L686" s="97" t="s">
        <v>2371</v>
      </c>
      <c r="M686" s="102">
        <v>522004.26971676666</v>
      </c>
      <c r="N686" s="102">
        <v>2898521.6263959454</v>
      </c>
      <c r="O686" s="99">
        <v>45182</v>
      </c>
      <c r="P686" s="93" t="s">
        <v>157</v>
      </c>
      <c r="Q686" s="93">
        <v>4</v>
      </c>
      <c r="R686" s="93">
        <v>4</v>
      </c>
      <c r="S686" s="106" t="s">
        <v>2220</v>
      </c>
    </row>
    <row r="687" spans="1:19" hidden="1">
      <c r="A687" s="94">
        <v>686</v>
      </c>
      <c r="B687" s="93">
        <v>4835</v>
      </c>
      <c r="C687" s="93">
        <v>364</v>
      </c>
      <c r="D687" s="93">
        <v>25</v>
      </c>
      <c r="E687" s="93" t="s">
        <v>498</v>
      </c>
      <c r="F687" s="93">
        <v>4</v>
      </c>
      <c r="G687" s="93" t="s">
        <v>463</v>
      </c>
      <c r="H687" s="94" t="s">
        <v>781</v>
      </c>
      <c r="I687" s="93">
        <v>51</v>
      </c>
      <c r="J687" s="103">
        <v>10</v>
      </c>
      <c r="K687" s="103" t="s">
        <v>2185</v>
      </c>
      <c r="L687" s="97" t="s">
        <v>2371</v>
      </c>
      <c r="M687" s="102">
        <v>522004.26971676666</v>
      </c>
      <c r="N687" s="102">
        <v>2898521.6263959454</v>
      </c>
      <c r="O687" s="99">
        <v>45182</v>
      </c>
      <c r="P687" s="93" t="s">
        <v>173</v>
      </c>
      <c r="Q687" s="93">
        <v>4</v>
      </c>
      <c r="R687" s="93">
        <v>4</v>
      </c>
      <c r="S687" s="106" t="s">
        <v>2220</v>
      </c>
    </row>
    <row r="688" spans="1:19" hidden="1">
      <c r="A688" s="94">
        <v>687</v>
      </c>
      <c r="B688" s="116">
        <v>4835</v>
      </c>
      <c r="C688" s="116">
        <v>364</v>
      </c>
      <c r="D688" s="116">
        <v>25</v>
      </c>
      <c r="E688" s="116" t="s">
        <v>498</v>
      </c>
      <c r="F688" s="116">
        <v>4</v>
      </c>
      <c r="G688" s="116" t="s">
        <v>463</v>
      </c>
      <c r="H688" s="119" t="s">
        <v>781</v>
      </c>
      <c r="I688" s="116">
        <v>51</v>
      </c>
      <c r="J688" s="121">
        <v>10</v>
      </c>
      <c r="K688" s="121" t="s">
        <v>2185</v>
      </c>
      <c r="L688" s="97" t="s">
        <v>2371</v>
      </c>
      <c r="M688" s="107">
        <v>522004.3</v>
      </c>
      <c r="N688" s="107">
        <v>2898522</v>
      </c>
      <c r="O688" s="120">
        <v>45182</v>
      </c>
      <c r="P688" s="93" t="s">
        <v>163</v>
      </c>
      <c r="Q688" s="93">
        <v>4</v>
      </c>
      <c r="R688" s="93">
        <v>4</v>
      </c>
      <c r="S688" s="106" t="s">
        <v>2220</v>
      </c>
    </row>
    <row r="689" spans="1:19" hidden="1">
      <c r="A689" s="94">
        <v>688</v>
      </c>
      <c r="B689" s="116">
        <v>4835</v>
      </c>
      <c r="C689" s="116">
        <v>364</v>
      </c>
      <c r="D689" s="116">
        <v>25</v>
      </c>
      <c r="E689" s="116" t="s">
        <v>498</v>
      </c>
      <c r="F689" s="116">
        <v>4</v>
      </c>
      <c r="G689" s="116" t="s">
        <v>463</v>
      </c>
      <c r="H689" s="119" t="s">
        <v>781</v>
      </c>
      <c r="I689" s="116">
        <v>51</v>
      </c>
      <c r="J689" s="121">
        <v>10</v>
      </c>
      <c r="K689" s="121" t="s">
        <v>2185</v>
      </c>
      <c r="L689" s="97" t="s">
        <v>2371</v>
      </c>
      <c r="M689" s="107">
        <v>522004.3</v>
      </c>
      <c r="N689" s="107">
        <v>2898522</v>
      </c>
      <c r="O689" s="120">
        <v>45182</v>
      </c>
      <c r="P689" s="93" t="s">
        <v>269</v>
      </c>
      <c r="Q689" s="93">
        <v>2</v>
      </c>
      <c r="R689" s="93">
        <v>2</v>
      </c>
      <c r="S689" s="106" t="s">
        <v>2220</v>
      </c>
    </row>
    <row r="690" spans="1:19" hidden="1">
      <c r="A690" s="94">
        <v>689</v>
      </c>
      <c r="B690" s="116">
        <v>4835</v>
      </c>
      <c r="C690" s="116">
        <v>364</v>
      </c>
      <c r="D690" s="116">
        <v>25</v>
      </c>
      <c r="E690" s="116" t="s">
        <v>498</v>
      </c>
      <c r="F690" s="116">
        <v>4</v>
      </c>
      <c r="G690" s="116" t="s">
        <v>463</v>
      </c>
      <c r="H690" s="119" t="s">
        <v>781</v>
      </c>
      <c r="I690" s="116">
        <v>51</v>
      </c>
      <c r="J690" s="121">
        <v>10</v>
      </c>
      <c r="K690" s="121" t="s">
        <v>2185</v>
      </c>
      <c r="L690" s="97" t="s">
        <v>2371</v>
      </c>
      <c r="M690" s="107">
        <v>522004.3</v>
      </c>
      <c r="N690" s="107">
        <v>2898522</v>
      </c>
      <c r="O690" s="120">
        <v>45182</v>
      </c>
      <c r="P690" s="93" t="s">
        <v>149</v>
      </c>
      <c r="Q690" s="93">
        <v>1</v>
      </c>
      <c r="R690" s="93">
        <v>1</v>
      </c>
      <c r="S690" s="106" t="s">
        <v>2220</v>
      </c>
    </row>
    <row r="691" spans="1:19" hidden="1">
      <c r="A691" s="94">
        <v>690</v>
      </c>
      <c r="B691" s="93">
        <v>4836</v>
      </c>
      <c r="C691" s="93">
        <v>365</v>
      </c>
      <c r="D691" s="93">
        <v>26</v>
      </c>
      <c r="E691" s="93" t="s">
        <v>498</v>
      </c>
      <c r="F691" s="93">
        <v>4</v>
      </c>
      <c r="G691" s="93" t="s">
        <v>463</v>
      </c>
      <c r="H691" s="94" t="s">
        <v>782</v>
      </c>
      <c r="I691" s="93">
        <v>51</v>
      </c>
      <c r="J691" s="103">
        <v>10</v>
      </c>
      <c r="K691" s="103" t="s">
        <v>2186</v>
      </c>
      <c r="L691" s="97" t="s">
        <v>2372</v>
      </c>
      <c r="M691" s="102">
        <v>522022.09276783472</v>
      </c>
      <c r="N691" s="102">
        <v>2898521.6263959454</v>
      </c>
      <c r="O691" s="99">
        <v>45182</v>
      </c>
      <c r="P691" s="93" t="s">
        <v>173</v>
      </c>
      <c r="Q691" s="93">
        <v>5</v>
      </c>
      <c r="R691" s="93">
        <v>5</v>
      </c>
      <c r="S691" s="106" t="s">
        <v>2220</v>
      </c>
    </row>
    <row r="692" spans="1:19" hidden="1">
      <c r="A692" s="94">
        <v>691</v>
      </c>
      <c r="B692" s="93">
        <v>4836</v>
      </c>
      <c r="C692" s="93">
        <v>365</v>
      </c>
      <c r="D692" s="93">
        <v>26</v>
      </c>
      <c r="E692" s="93" t="s">
        <v>498</v>
      </c>
      <c r="F692" s="93">
        <v>4</v>
      </c>
      <c r="G692" s="93" t="s">
        <v>463</v>
      </c>
      <c r="H692" s="94" t="s">
        <v>782</v>
      </c>
      <c r="I692" s="93">
        <v>51</v>
      </c>
      <c r="J692" s="103">
        <v>10</v>
      </c>
      <c r="K692" s="103" t="s">
        <v>2186</v>
      </c>
      <c r="L692" s="97" t="s">
        <v>2372</v>
      </c>
      <c r="M692" s="102">
        <v>522022.09276783472</v>
      </c>
      <c r="N692" s="102">
        <v>2898521.6263959454</v>
      </c>
      <c r="O692" s="99">
        <v>45182</v>
      </c>
      <c r="P692" s="93" t="s">
        <v>223</v>
      </c>
      <c r="Q692" s="93">
        <v>7</v>
      </c>
      <c r="R692" s="93">
        <v>7</v>
      </c>
      <c r="S692" s="106" t="s">
        <v>2220</v>
      </c>
    </row>
    <row r="693" spans="1:19" hidden="1">
      <c r="A693" s="94">
        <v>692</v>
      </c>
      <c r="B693" s="93">
        <v>4836</v>
      </c>
      <c r="C693" s="93">
        <v>365</v>
      </c>
      <c r="D693" s="93">
        <v>26</v>
      </c>
      <c r="E693" s="93" t="s">
        <v>498</v>
      </c>
      <c r="F693" s="93">
        <v>4</v>
      </c>
      <c r="G693" s="93" t="s">
        <v>463</v>
      </c>
      <c r="H693" s="94" t="s">
        <v>782</v>
      </c>
      <c r="I693" s="93">
        <v>51</v>
      </c>
      <c r="J693" s="103">
        <v>10</v>
      </c>
      <c r="K693" s="103" t="s">
        <v>2186</v>
      </c>
      <c r="L693" s="97" t="s">
        <v>2372</v>
      </c>
      <c r="M693" s="102">
        <v>522022.09276783472</v>
      </c>
      <c r="N693" s="102">
        <v>2898521.6263959454</v>
      </c>
      <c r="O693" s="99">
        <v>45182</v>
      </c>
      <c r="P693" s="93" t="s">
        <v>197</v>
      </c>
      <c r="Q693" s="93">
        <v>10</v>
      </c>
      <c r="R693" s="93">
        <v>10</v>
      </c>
      <c r="S693" s="106" t="s">
        <v>2220</v>
      </c>
    </row>
    <row r="694" spans="1:19" hidden="1">
      <c r="A694" s="94">
        <v>693</v>
      </c>
      <c r="B694" s="116">
        <v>4836</v>
      </c>
      <c r="C694" s="116">
        <v>365</v>
      </c>
      <c r="D694" s="116">
        <v>26</v>
      </c>
      <c r="E694" s="116" t="s">
        <v>498</v>
      </c>
      <c r="F694" s="116">
        <v>4</v>
      </c>
      <c r="G694" s="116" t="s">
        <v>463</v>
      </c>
      <c r="H694" s="119" t="s">
        <v>782</v>
      </c>
      <c r="I694" s="116">
        <v>51</v>
      </c>
      <c r="J694" s="121">
        <v>10</v>
      </c>
      <c r="K694" s="121" t="s">
        <v>2186</v>
      </c>
      <c r="L694" s="97" t="s">
        <v>2372</v>
      </c>
      <c r="M694" s="107">
        <v>522022.1</v>
      </c>
      <c r="N694" s="107">
        <v>2898522</v>
      </c>
      <c r="O694" s="120">
        <v>45182</v>
      </c>
      <c r="P694" s="93" t="s">
        <v>269</v>
      </c>
      <c r="Q694" s="93">
        <v>1</v>
      </c>
      <c r="R694" s="93">
        <v>1</v>
      </c>
      <c r="S694" s="106" t="s">
        <v>2220</v>
      </c>
    </row>
    <row r="695" spans="1:19" hidden="1">
      <c r="A695" s="94">
        <v>694</v>
      </c>
      <c r="B695" s="93">
        <v>4837</v>
      </c>
      <c r="C695" s="93">
        <v>366</v>
      </c>
      <c r="D695" s="93">
        <v>27</v>
      </c>
      <c r="E695" s="93" t="s">
        <v>498</v>
      </c>
      <c r="F695" s="93">
        <v>4</v>
      </c>
      <c r="G695" s="93" t="s">
        <v>463</v>
      </c>
      <c r="H695" s="94" t="s">
        <v>783</v>
      </c>
      <c r="I695" s="93">
        <v>51</v>
      </c>
      <c r="J695" s="103">
        <v>10</v>
      </c>
      <c r="K695" s="103" t="s">
        <v>2187</v>
      </c>
      <c r="L695" s="97" t="s">
        <v>2373</v>
      </c>
      <c r="M695" s="102">
        <v>522004.26971676666</v>
      </c>
      <c r="N695" s="102">
        <v>2898554.3466039766</v>
      </c>
      <c r="O695" s="99">
        <v>45182</v>
      </c>
      <c r="P695" s="93" t="s">
        <v>255</v>
      </c>
      <c r="Q695" s="93">
        <v>1</v>
      </c>
      <c r="R695" s="93">
        <v>1</v>
      </c>
      <c r="S695" s="106" t="s">
        <v>2220</v>
      </c>
    </row>
    <row r="696" spans="1:19" hidden="1">
      <c r="A696" s="94">
        <v>695</v>
      </c>
      <c r="B696" s="93">
        <v>4837</v>
      </c>
      <c r="C696" s="93">
        <v>366</v>
      </c>
      <c r="D696" s="93">
        <v>27</v>
      </c>
      <c r="E696" s="93" t="s">
        <v>498</v>
      </c>
      <c r="F696" s="93">
        <v>4</v>
      </c>
      <c r="G696" s="93" t="s">
        <v>463</v>
      </c>
      <c r="H696" s="94" t="s">
        <v>783</v>
      </c>
      <c r="I696" s="93">
        <v>51</v>
      </c>
      <c r="J696" s="103">
        <v>10</v>
      </c>
      <c r="K696" s="103" t="s">
        <v>2187</v>
      </c>
      <c r="L696" s="97" t="s">
        <v>2373</v>
      </c>
      <c r="M696" s="102">
        <v>522004.26971676666</v>
      </c>
      <c r="N696" s="102">
        <v>2898554.3466039766</v>
      </c>
      <c r="O696" s="99">
        <v>45182</v>
      </c>
      <c r="P696" s="93" t="s">
        <v>173</v>
      </c>
      <c r="Q696" s="93">
        <v>10</v>
      </c>
      <c r="R696" s="93">
        <v>10</v>
      </c>
      <c r="S696" s="106" t="s">
        <v>2220</v>
      </c>
    </row>
    <row r="697" spans="1:19" hidden="1">
      <c r="A697" s="94">
        <v>696</v>
      </c>
      <c r="B697" s="93">
        <v>4837</v>
      </c>
      <c r="C697" s="93">
        <v>366</v>
      </c>
      <c r="D697" s="93">
        <v>27</v>
      </c>
      <c r="E697" s="93" t="s">
        <v>498</v>
      </c>
      <c r="F697" s="93">
        <v>4</v>
      </c>
      <c r="G697" s="93" t="s">
        <v>463</v>
      </c>
      <c r="H697" s="94" t="s">
        <v>783</v>
      </c>
      <c r="I697" s="93">
        <v>51</v>
      </c>
      <c r="J697" s="103">
        <v>10</v>
      </c>
      <c r="K697" s="103" t="s">
        <v>2187</v>
      </c>
      <c r="L697" s="97" t="s">
        <v>2373</v>
      </c>
      <c r="M697" s="102">
        <v>522004.26971676666</v>
      </c>
      <c r="N697" s="102">
        <v>2898554.3466039766</v>
      </c>
      <c r="O697" s="99">
        <v>45182</v>
      </c>
      <c r="P697" s="93" t="s">
        <v>251</v>
      </c>
      <c r="Q697" s="93">
        <v>7</v>
      </c>
      <c r="R697" s="93">
        <v>7</v>
      </c>
      <c r="S697" s="106" t="s">
        <v>2220</v>
      </c>
    </row>
    <row r="698" spans="1:19" hidden="1">
      <c r="A698" s="94">
        <v>697</v>
      </c>
      <c r="B698" s="116">
        <v>4837</v>
      </c>
      <c r="C698" s="116">
        <v>366</v>
      </c>
      <c r="D698" s="116">
        <v>27</v>
      </c>
      <c r="E698" s="116" t="s">
        <v>498</v>
      </c>
      <c r="F698" s="116">
        <v>4</v>
      </c>
      <c r="G698" s="116" t="s">
        <v>463</v>
      </c>
      <c r="H698" s="119" t="s">
        <v>783</v>
      </c>
      <c r="I698" s="116">
        <v>51</v>
      </c>
      <c r="J698" s="121">
        <v>10</v>
      </c>
      <c r="K698" s="121" t="s">
        <v>2187</v>
      </c>
      <c r="L698" s="97" t="s">
        <v>2373</v>
      </c>
      <c r="M698" s="107">
        <v>522004.3</v>
      </c>
      <c r="N698" s="107">
        <v>2898554</v>
      </c>
      <c r="O698" s="120">
        <v>45182</v>
      </c>
      <c r="P698" s="93" t="s">
        <v>157</v>
      </c>
      <c r="Q698" s="93">
        <v>4</v>
      </c>
      <c r="R698" s="93">
        <v>4</v>
      </c>
      <c r="S698" s="106" t="s">
        <v>2220</v>
      </c>
    </row>
    <row r="699" spans="1:19" hidden="1">
      <c r="A699" s="94">
        <v>698</v>
      </c>
      <c r="B699" s="93">
        <v>4847</v>
      </c>
      <c r="C699" s="93">
        <v>376</v>
      </c>
      <c r="D699" s="93">
        <v>37</v>
      </c>
      <c r="E699" s="93" t="s">
        <v>498</v>
      </c>
      <c r="F699" s="93">
        <v>4</v>
      </c>
      <c r="G699" s="93" t="s">
        <v>463</v>
      </c>
      <c r="H699" s="94" t="s">
        <v>784</v>
      </c>
      <c r="I699" s="93">
        <v>51</v>
      </c>
      <c r="J699" s="103">
        <v>11</v>
      </c>
      <c r="K699" s="103" t="s">
        <v>2185</v>
      </c>
      <c r="L699" s="97" t="s">
        <v>2983</v>
      </c>
      <c r="M699" s="102">
        <v>522670.41530223517</v>
      </c>
      <c r="N699" s="102">
        <v>2898746.534159888</v>
      </c>
      <c r="O699" s="99">
        <v>45189</v>
      </c>
      <c r="P699" s="93" t="s">
        <v>269</v>
      </c>
      <c r="Q699" s="93">
        <v>2</v>
      </c>
      <c r="R699" s="93">
        <v>2</v>
      </c>
      <c r="S699" s="106" t="s">
        <v>2220</v>
      </c>
    </row>
    <row r="700" spans="1:19" hidden="1">
      <c r="A700" s="94">
        <v>699</v>
      </c>
      <c r="B700" s="93">
        <v>4848</v>
      </c>
      <c r="C700" s="93">
        <v>377</v>
      </c>
      <c r="D700" s="93">
        <v>38</v>
      </c>
      <c r="E700" s="93" t="s">
        <v>498</v>
      </c>
      <c r="F700" s="93">
        <v>4</v>
      </c>
      <c r="G700" s="93" t="s">
        <v>463</v>
      </c>
      <c r="H700" s="94" t="s">
        <v>785</v>
      </c>
      <c r="I700" s="93">
        <v>51</v>
      </c>
      <c r="J700" s="103">
        <v>11</v>
      </c>
      <c r="K700" s="103" t="s">
        <v>2186</v>
      </c>
      <c r="L700" s="97" t="s">
        <v>2984</v>
      </c>
      <c r="M700" s="102">
        <v>522686.99298241356</v>
      </c>
      <c r="N700" s="102">
        <v>2898746.534159888</v>
      </c>
      <c r="O700" s="99">
        <v>45189</v>
      </c>
      <c r="P700" s="93" t="s">
        <v>269</v>
      </c>
      <c r="Q700" s="93">
        <v>2</v>
      </c>
      <c r="R700" s="93">
        <v>2</v>
      </c>
      <c r="S700" s="106" t="s">
        <v>2220</v>
      </c>
    </row>
    <row r="701" spans="1:19" hidden="1">
      <c r="A701" s="94">
        <v>700</v>
      </c>
      <c r="B701" s="93">
        <v>4849</v>
      </c>
      <c r="C701" s="93">
        <v>378</v>
      </c>
      <c r="D701" s="93">
        <v>39</v>
      </c>
      <c r="E701" s="93" t="s">
        <v>498</v>
      </c>
      <c r="F701" s="93">
        <v>4</v>
      </c>
      <c r="G701" s="93" t="s">
        <v>463</v>
      </c>
      <c r="H701" s="94" t="s">
        <v>786</v>
      </c>
      <c r="I701" s="93">
        <v>51</v>
      </c>
      <c r="J701" s="103">
        <v>11</v>
      </c>
      <c r="K701" s="103" t="s">
        <v>2187</v>
      </c>
      <c r="L701" s="97" t="s">
        <v>2985</v>
      </c>
      <c r="M701" s="102">
        <v>522670.41530223517</v>
      </c>
      <c r="N701" s="102">
        <v>2898764.4821028621</v>
      </c>
      <c r="O701" s="99">
        <v>45189</v>
      </c>
      <c r="P701" s="93" t="s">
        <v>269</v>
      </c>
      <c r="Q701" s="93">
        <v>3</v>
      </c>
      <c r="R701" s="93">
        <v>3</v>
      </c>
      <c r="S701" s="106" t="s">
        <v>2220</v>
      </c>
    </row>
    <row r="702" spans="1:19" hidden="1">
      <c r="A702" s="94">
        <v>701</v>
      </c>
      <c r="B702" s="93">
        <v>4849</v>
      </c>
      <c r="C702" s="93">
        <v>378</v>
      </c>
      <c r="D702" s="93">
        <v>39</v>
      </c>
      <c r="E702" s="93" t="s">
        <v>498</v>
      </c>
      <c r="F702" s="93">
        <v>4</v>
      </c>
      <c r="G702" s="93" t="s">
        <v>463</v>
      </c>
      <c r="H702" s="94" t="s">
        <v>786</v>
      </c>
      <c r="I702" s="93">
        <v>51</v>
      </c>
      <c r="J702" s="103">
        <v>11</v>
      </c>
      <c r="K702" s="103" t="s">
        <v>2187</v>
      </c>
      <c r="L702" s="97" t="s">
        <v>2985</v>
      </c>
      <c r="M702" s="102">
        <v>522670.41530223517</v>
      </c>
      <c r="N702" s="102">
        <v>2898764.4821028621</v>
      </c>
      <c r="O702" s="99">
        <v>45189</v>
      </c>
      <c r="P702" s="93" t="s">
        <v>241</v>
      </c>
      <c r="Q702" s="93">
        <v>5</v>
      </c>
      <c r="R702" s="93">
        <v>5</v>
      </c>
      <c r="S702" s="106" t="s">
        <v>2220</v>
      </c>
    </row>
    <row r="703" spans="1:19" hidden="1">
      <c r="A703" s="94">
        <v>702</v>
      </c>
      <c r="B703" s="93">
        <v>4849</v>
      </c>
      <c r="C703" s="93">
        <v>378</v>
      </c>
      <c r="D703" s="93">
        <v>39</v>
      </c>
      <c r="E703" s="93" t="s">
        <v>498</v>
      </c>
      <c r="F703" s="93">
        <v>4</v>
      </c>
      <c r="G703" s="93" t="s">
        <v>463</v>
      </c>
      <c r="H703" s="94" t="s">
        <v>786</v>
      </c>
      <c r="I703" s="93">
        <v>51</v>
      </c>
      <c r="J703" s="103">
        <v>11</v>
      </c>
      <c r="K703" s="103" t="s">
        <v>2187</v>
      </c>
      <c r="L703" s="97" t="s">
        <v>2985</v>
      </c>
      <c r="M703" s="102">
        <v>522670.41530223517</v>
      </c>
      <c r="N703" s="102">
        <v>2898764.4821028621</v>
      </c>
      <c r="O703" s="99">
        <v>45189</v>
      </c>
      <c r="P703" s="93" t="s">
        <v>233</v>
      </c>
      <c r="Q703" s="93">
        <v>-999</v>
      </c>
      <c r="R703" s="93" t="s">
        <v>301</v>
      </c>
      <c r="S703" s="106" t="s">
        <v>2220</v>
      </c>
    </row>
    <row r="704" spans="1:19" hidden="1">
      <c r="A704" s="94">
        <v>703</v>
      </c>
      <c r="B704" s="93">
        <v>4844</v>
      </c>
      <c r="C704" s="93">
        <v>373</v>
      </c>
      <c r="D704" s="93">
        <v>34</v>
      </c>
      <c r="E704" s="93" t="s">
        <v>498</v>
      </c>
      <c r="F704" s="93">
        <v>4</v>
      </c>
      <c r="G704" s="93" t="s">
        <v>463</v>
      </c>
      <c r="H704" s="94" t="s">
        <v>787</v>
      </c>
      <c r="I704" s="93">
        <v>51</v>
      </c>
      <c r="J704" s="103">
        <v>12</v>
      </c>
      <c r="K704" s="103" t="s">
        <v>2185</v>
      </c>
      <c r="L704" s="97" t="s">
        <v>2374</v>
      </c>
      <c r="M704" s="102">
        <v>522691.10528262297</v>
      </c>
      <c r="N704" s="102">
        <v>2898899.5723867984</v>
      </c>
      <c r="O704" s="99">
        <v>45182</v>
      </c>
      <c r="P704" s="93" t="s">
        <v>269</v>
      </c>
      <c r="Q704" s="93">
        <v>9</v>
      </c>
      <c r="R704" s="93">
        <v>9</v>
      </c>
      <c r="S704" s="106" t="s">
        <v>2220</v>
      </c>
    </row>
    <row r="705" spans="1:19" hidden="1">
      <c r="A705" s="94">
        <v>704</v>
      </c>
      <c r="B705" s="93">
        <v>4844</v>
      </c>
      <c r="C705" s="93">
        <v>373</v>
      </c>
      <c r="D705" s="93">
        <v>34</v>
      </c>
      <c r="E705" s="93" t="s">
        <v>498</v>
      </c>
      <c r="F705" s="93">
        <v>4</v>
      </c>
      <c r="G705" s="93" t="s">
        <v>463</v>
      </c>
      <c r="H705" s="94" t="s">
        <v>787</v>
      </c>
      <c r="I705" s="93">
        <v>51</v>
      </c>
      <c r="J705" s="103">
        <v>12</v>
      </c>
      <c r="K705" s="103" t="s">
        <v>2185</v>
      </c>
      <c r="L705" s="97" t="s">
        <v>2374</v>
      </c>
      <c r="M705" s="102">
        <v>522691.10528262297</v>
      </c>
      <c r="N705" s="102">
        <v>2898899.5723867984</v>
      </c>
      <c r="O705" s="99">
        <v>45182</v>
      </c>
      <c r="P705" s="93" t="s">
        <v>197</v>
      </c>
      <c r="Q705" s="93">
        <v>8</v>
      </c>
      <c r="R705" s="93">
        <v>8</v>
      </c>
      <c r="S705" s="106" t="s">
        <v>2220</v>
      </c>
    </row>
    <row r="706" spans="1:19" hidden="1">
      <c r="A706" s="94">
        <v>705</v>
      </c>
      <c r="B706" s="93">
        <v>4844</v>
      </c>
      <c r="C706" s="93">
        <v>373</v>
      </c>
      <c r="D706" s="93">
        <v>34</v>
      </c>
      <c r="E706" s="93" t="s">
        <v>498</v>
      </c>
      <c r="F706" s="93">
        <v>4</v>
      </c>
      <c r="G706" s="93" t="s">
        <v>463</v>
      </c>
      <c r="H706" s="94" t="s">
        <v>787</v>
      </c>
      <c r="I706" s="93">
        <v>51</v>
      </c>
      <c r="J706" s="103">
        <v>12</v>
      </c>
      <c r="K706" s="103" t="s">
        <v>2185</v>
      </c>
      <c r="L706" s="97" t="s">
        <v>2374</v>
      </c>
      <c r="M706" s="102">
        <v>522691.10528262297</v>
      </c>
      <c r="N706" s="102">
        <v>2898899.5723867984</v>
      </c>
      <c r="O706" s="99">
        <v>45182</v>
      </c>
      <c r="P706" s="93" t="s">
        <v>255</v>
      </c>
      <c r="Q706" s="93">
        <v>5</v>
      </c>
      <c r="R706" s="93">
        <v>5</v>
      </c>
      <c r="S706" s="106" t="s">
        <v>2220</v>
      </c>
    </row>
    <row r="707" spans="1:19" hidden="1">
      <c r="A707" s="94">
        <v>706</v>
      </c>
      <c r="B707" s="116">
        <v>4844</v>
      </c>
      <c r="C707" s="116">
        <v>373</v>
      </c>
      <c r="D707" s="116">
        <v>34</v>
      </c>
      <c r="E707" s="116" t="s">
        <v>498</v>
      </c>
      <c r="F707" s="116">
        <v>4</v>
      </c>
      <c r="G707" s="116" t="s">
        <v>463</v>
      </c>
      <c r="H707" s="119" t="s">
        <v>787</v>
      </c>
      <c r="I707" s="116">
        <v>51</v>
      </c>
      <c r="J707" s="121">
        <v>12</v>
      </c>
      <c r="K707" s="121" t="s">
        <v>2185</v>
      </c>
      <c r="L707" s="97" t="s">
        <v>2374</v>
      </c>
      <c r="M707" s="107">
        <v>522691.1</v>
      </c>
      <c r="N707" s="107">
        <v>2898900</v>
      </c>
      <c r="O707" s="120">
        <v>45182</v>
      </c>
      <c r="P707" s="93" t="s">
        <v>281</v>
      </c>
      <c r="Q707" s="93">
        <v>1</v>
      </c>
      <c r="R707" s="93">
        <v>1</v>
      </c>
      <c r="S707" s="106" t="s">
        <v>2220</v>
      </c>
    </row>
    <row r="708" spans="1:19" hidden="1">
      <c r="A708" s="94">
        <v>707</v>
      </c>
      <c r="B708" s="93">
        <v>4845</v>
      </c>
      <c r="C708" s="93">
        <v>374</v>
      </c>
      <c r="D708" s="93">
        <v>35</v>
      </c>
      <c r="E708" s="93" t="s">
        <v>498</v>
      </c>
      <c r="F708" s="93">
        <v>4</v>
      </c>
      <c r="G708" s="93" t="s">
        <v>463</v>
      </c>
      <c r="H708" s="94" t="s">
        <v>788</v>
      </c>
      <c r="I708" s="93">
        <v>51</v>
      </c>
      <c r="J708" s="103">
        <v>12</v>
      </c>
      <c r="K708" s="103" t="s">
        <v>2186</v>
      </c>
      <c r="L708" s="97" t="s">
        <v>2986</v>
      </c>
      <c r="M708" s="102">
        <v>522724.77588731633</v>
      </c>
      <c r="N708" s="102">
        <v>2898899.5723867984</v>
      </c>
      <c r="O708" s="99">
        <v>45182</v>
      </c>
      <c r="P708" s="93" t="s">
        <v>269</v>
      </c>
      <c r="Q708" s="93">
        <v>10</v>
      </c>
      <c r="R708" s="93">
        <v>10</v>
      </c>
      <c r="S708" s="106" t="s">
        <v>2220</v>
      </c>
    </row>
    <row r="709" spans="1:19" hidden="1">
      <c r="A709" s="94">
        <v>708</v>
      </c>
      <c r="B709" s="93">
        <v>4846</v>
      </c>
      <c r="C709" s="93">
        <v>375</v>
      </c>
      <c r="D709" s="93">
        <v>36</v>
      </c>
      <c r="E709" s="93" t="s">
        <v>498</v>
      </c>
      <c r="F709" s="93">
        <v>4</v>
      </c>
      <c r="G709" s="93" t="s">
        <v>463</v>
      </c>
      <c r="H709" s="94" t="s">
        <v>789</v>
      </c>
      <c r="I709" s="93">
        <v>51</v>
      </c>
      <c r="J709" s="103">
        <v>12</v>
      </c>
      <c r="K709" s="103" t="s">
        <v>2187</v>
      </c>
      <c r="L709" s="97" t="s">
        <v>2987</v>
      </c>
      <c r="M709" s="102">
        <v>522691.10528262297</v>
      </c>
      <c r="N709" s="102">
        <v>2898910.070099222</v>
      </c>
      <c r="O709" s="99">
        <v>45182</v>
      </c>
      <c r="P709" s="93" t="s">
        <v>173</v>
      </c>
      <c r="Q709" s="93">
        <v>40</v>
      </c>
      <c r="R709" s="93">
        <v>40</v>
      </c>
      <c r="S709" s="106" t="s">
        <v>2220</v>
      </c>
    </row>
    <row r="710" spans="1:19" hidden="1">
      <c r="A710" s="94">
        <v>709</v>
      </c>
      <c r="B710" s="93">
        <v>4846</v>
      </c>
      <c r="C710" s="93">
        <v>375</v>
      </c>
      <c r="D710" s="93">
        <v>36</v>
      </c>
      <c r="E710" s="93" t="s">
        <v>498</v>
      </c>
      <c r="F710" s="93">
        <v>4</v>
      </c>
      <c r="G710" s="93" t="s">
        <v>463</v>
      </c>
      <c r="H710" s="94" t="s">
        <v>789</v>
      </c>
      <c r="I710" s="93">
        <v>51</v>
      </c>
      <c r="J710" s="103">
        <v>12</v>
      </c>
      <c r="K710" s="103" t="s">
        <v>2187</v>
      </c>
      <c r="L710" s="97" t="s">
        <v>2987</v>
      </c>
      <c r="M710" s="102">
        <v>522691.10528262297</v>
      </c>
      <c r="N710" s="102">
        <v>2898910.070099222</v>
      </c>
      <c r="O710" s="99">
        <v>45182</v>
      </c>
      <c r="P710" s="93" t="s">
        <v>269</v>
      </c>
      <c r="Q710" s="93">
        <v>10</v>
      </c>
      <c r="R710" s="93">
        <v>10</v>
      </c>
      <c r="S710" s="106" t="s">
        <v>2220</v>
      </c>
    </row>
    <row r="711" spans="1:19" hidden="1">
      <c r="A711" s="94">
        <v>710</v>
      </c>
      <c r="B711" s="93">
        <v>4841</v>
      </c>
      <c r="C711" s="93">
        <v>370</v>
      </c>
      <c r="D711" s="93">
        <v>31</v>
      </c>
      <c r="E711" s="93" t="s">
        <v>498</v>
      </c>
      <c r="F711" s="93">
        <v>4</v>
      </c>
      <c r="G711" s="93" t="s">
        <v>463</v>
      </c>
      <c r="H711" s="94" t="s">
        <v>790</v>
      </c>
      <c r="I711" s="93">
        <v>51</v>
      </c>
      <c r="J711" s="103">
        <v>14</v>
      </c>
      <c r="K711" s="103" t="s">
        <v>2185</v>
      </c>
      <c r="L711" s="97" t="s">
        <v>2988</v>
      </c>
      <c r="M711" s="102">
        <v>522649.71432950889</v>
      </c>
      <c r="N711" s="102">
        <v>2898851.4555698377</v>
      </c>
      <c r="O711" s="99">
        <v>45182</v>
      </c>
      <c r="P711" s="93" t="s">
        <v>269</v>
      </c>
      <c r="Q711" s="93">
        <v>1</v>
      </c>
      <c r="R711" s="93">
        <v>1</v>
      </c>
      <c r="S711" s="106" t="s">
        <v>2220</v>
      </c>
    </row>
    <row r="712" spans="1:19" hidden="1">
      <c r="A712" s="94">
        <v>711</v>
      </c>
      <c r="B712" s="93">
        <v>4842</v>
      </c>
      <c r="C712" s="93">
        <v>371</v>
      </c>
      <c r="D712" s="93">
        <v>32</v>
      </c>
      <c r="E712" s="93" t="s">
        <v>498</v>
      </c>
      <c r="F712" s="93">
        <v>4</v>
      </c>
      <c r="G712" s="93" t="s">
        <v>463</v>
      </c>
      <c r="H712" s="94" t="s">
        <v>791</v>
      </c>
      <c r="I712" s="93">
        <v>51</v>
      </c>
      <c r="J712" s="103">
        <v>14</v>
      </c>
      <c r="K712" s="103" t="s">
        <v>2186</v>
      </c>
      <c r="L712" s="97" t="s">
        <v>2375</v>
      </c>
      <c r="M712" s="102">
        <v>522670.24783434486</v>
      </c>
      <c r="N712" s="102">
        <v>2898851.4555698377</v>
      </c>
      <c r="O712" s="99">
        <v>45182</v>
      </c>
      <c r="P712" s="93" t="s">
        <v>157</v>
      </c>
      <c r="Q712" s="93">
        <v>4</v>
      </c>
      <c r="R712" s="93">
        <v>4</v>
      </c>
      <c r="S712" s="106" t="s">
        <v>2220</v>
      </c>
    </row>
    <row r="713" spans="1:19" hidden="1">
      <c r="A713" s="94">
        <v>712</v>
      </c>
      <c r="B713" s="93">
        <v>4842</v>
      </c>
      <c r="C713" s="93">
        <v>371</v>
      </c>
      <c r="D713" s="93">
        <v>32</v>
      </c>
      <c r="E713" s="93" t="s">
        <v>498</v>
      </c>
      <c r="F713" s="93">
        <v>4</v>
      </c>
      <c r="G713" s="93" t="s">
        <v>463</v>
      </c>
      <c r="H713" s="94" t="s">
        <v>791</v>
      </c>
      <c r="I713" s="93">
        <v>51</v>
      </c>
      <c r="J713" s="103">
        <v>14</v>
      </c>
      <c r="K713" s="103" t="s">
        <v>2186</v>
      </c>
      <c r="L713" s="97" t="s">
        <v>2375</v>
      </c>
      <c r="M713" s="102">
        <v>522670.24783434486</v>
      </c>
      <c r="N713" s="102">
        <v>2898851.4555698377</v>
      </c>
      <c r="O713" s="99">
        <v>45182</v>
      </c>
      <c r="P713" s="93" t="s">
        <v>173</v>
      </c>
      <c r="Q713" s="93">
        <v>15</v>
      </c>
      <c r="R713" s="93">
        <v>15</v>
      </c>
      <c r="S713" s="106" t="s">
        <v>2220</v>
      </c>
    </row>
    <row r="714" spans="1:19" hidden="1">
      <c r="A714" s="94">
        <v>713</v>
      </c>
      <c r="B714" s="93">
        <v>4842</v>
      </c>
      <c r="C714" s="93">
        <v>371</v>
      </c>
      <c r="D714" s="93">
        <v>32</v>
      </c>
      <c r="E714" s="93" t="s">
        <v>498</v>
      </c>
      <c r="F714" s="93">
        <v>4</v>
      </c>
      <c r="G714" s="93" t="s">
        <v>463</v>
      </c>
      <c r="H714" s="94" t="s">
        <v>791</v>
      </c>
      <c r="I714" s="93">
        <v>51</v>
      </c>
      <c r="J714" s="103">
        <v>14</v>
      </c>
      <c r="K714" s="103" t="s">
        <v>2186</v>
      </c>
      <c r="L714" s="97" t="s">
        <v>2375</v>
      </c>
      <c r="M714" s="102">
        <v>522670.24783434486</v>
      </c>
      <c r="N714" s="102">
        <v>2898851.4555698377</v>
      </c>
      <c r="O714" s="99">
        <v>45182</v>
      </c>
      <c r="P714" s="93" t="s">
        <v>277</v>
      </c>
      <c r="Q714" s="93">
        <v>1</v>
      </c>
      <c r="R714" s="93">
        <v>1</v>
      </c>
      <c r="S714" s="106" t="s">
        <v>2220</v>
      </c>
    </row>
    <row r="715" spans="1:19" hidden="1">
      <c r="A715" s="94">
        <v>714</v>
      </c>
      <c r="B715" s="116">
        <v>4842</v>
      </c>
      <c r="C715" s="116">
        <v>371</v>
      </c>
      <c r="D715" s="116">
        <v>32</v>
      </c>
      <c r="E715" s="116" t="s">
        <v>498</v>
      </c>
      <c r="F715" s="116">
        <v>4</v>
      </c>
      <c r="G715" s="116" t="s">
        <v>463</v>
      </c>
      <c r="H715" s="119" t="s">
        <v>791</v>
      </c>
      <c r="I715" s="116">
        <v>51</v>
      </c>
      <c r="J715" s="121">
        <v>14</v>
      </c>
      <c r="K715" s="121" t="s">
        <v>2186</v>
      </c>
      <c r="L715" s="97" t="s">
        <v>2375</v>
      </c>
      <c r="M715" s="107">
        <v>522670.2</v>
      </c>
      <c r="N715" s="107">
        <v>2898851</v>
      </c>
      <c r="O715" s="120">
        <v>45182</v>
      </c>
      <c r="P715" s="93" t="s">
        <v>269</v>
      </c>
      <c r="Q715" s="93">
        <v>2</v>
      </c>
      <c r="R715" s="93">
        <v>2</v>
      </c>
      <c r="S715" s="106" t="s">
        <v>2220</v>
      </c>
    </row>
    <row r="716" spans="1:19" hidden="1">
      <c r="A716" s="94">
        <v>715</v>
      </c>
      <c r="B716" s="116">
        <v>4842</v>
      </c>
      <c r="C716" s="116">
        <v>371</v>
      </c>
      <c r="D716" s="116">
        <v>32</v>
      </c>
      <c r="E716" s="116" t="s">
        <v>498</v>
      </c>
      <c r="F716" s="116">
        <v>4</v>
      </c>
      <c r="G716" s="116" t="s">
        <v>463</v>
      </c>
      <c r="H716" s="119" t="s">
        <v>791</v>
      </c>
      <c r="I716" s="116">
        <v>51</v>
      </c>
      <c r="J716" s="121">
        <v>14</v>
      </c>
      <c r="K716" s="121" t="s">
        <v>2186</v>
      </c>
      <c r="L716" s="97" t="s">
        <v>2375</v>
      </c>
      <c r="M716" s="107">
        <v>522670.2</v>
      </c>
      <c r="N716" s="107">
        <v>2898851</v>
      </c>
      <c r="O716" s="120">
        <v>45182</v>
      </c>
      <c r="P716" s="93" t="s">
        <v>281</v>
      </c>
      <c r="Q716" s="93">
        <v>1</v>
      </c>
      <c r="R716" s="93">
        <v>1</v>
      </c>
      <c r="S716" s="106" t="s">
        <v>2220</v>
      </c>
    </row>
    <row r="717" spans="1:19" hidden="1">
      <c r="A717" s="94">
        <v>716</v>
      </c>
      <c r="B717" s="116">
        <v>4842</v>
      </c>
      <c r="C717" s="116">
        <v>371</v>
      </c>
      <c r="D717" s="116">
        <v>32</v>
      </c>
      <c r="E717" s="116" t="s">
        <v>498</v>
      </c>
      <c r="F717" s="116">
        <v>4</v>
      </c>
      <c r="G717" s="116" t="s">
        <v>463</v>
      </c>
      <c r="H717" s="119" t="s">
        <v>791</v>
      </c>
      <c r="I717" s="116">
        <v>51</v>
      </c>
      <c r="J717" s="121">
        <v>14</v>
      </c>
      <c r="K717" s="121" t="s">
        <v>2186</v>
      </c>
      <c r="L717" s="97" t="s">
        <v>2375</v>
      </c>
      <c r="M717" s="107">
        <v>522670.2</v>
      </c>
      <c r="N717" s="107">
        <v>2898851</v>
      </c>
      <c r="O717" s="120">
        <v>45182</v>
      </c>
      <c r="P717" s="93" t="s">
        <v>149</v>
      </c>
      <c r="Q717" s="93">
        <v>2</v>
      </c>
      <c r="R717" s="93">
        <v>2</v>
      </c>
      <c r="S717" s="106" t="s">
        <v>2220</v>
      </c>
    </row>
    <row r="718" spans="1:19" hidden="1">
      <c r="A718" s="94">
        <v>717</v>
      </c>
      <c r="B718" s="93">
        <v>4843</v>
      </c>
      <c r="C718" s="93">
        <v>372</v>
      </c>
      <c r="D718" s="93">
        <v>33</v>
      </c>
      <c r="E718" s="93" t="s">
        <v>498</v>
      </c>
      <c r="F718" s="93">
        <v>4</v>
      </c>
      <c r="G718" s="93" t="s">
        <v>463</v>
      </c>
      <c r="H718" s="94" t="s">
        <v>792</v>
      </c>
      <c r="I718" s="93">
        <v>51</v>
      </c>
      <c r="J718" s="103">
        <v>14</v>
      </c>
      <c r="K718" s="103" t="s">
        <v>2187</v>
      </c>
      <c r="L718" s="97" t="s">
        <v>2989</v>
      </c>
      <c r="M718" s="102">
        <v>522649.71432950889</v>
      </c>
      <c r="N718" s="102">
        <v>2898859.9401010945</v>
      </c>
      <c r="O718" s="99">
        <v>45182</v>
      </c>
      <c r="P718" s="93" t="s">
        <v>269</v>
      </c>
      <c r="Q718" s="93">
        <v>2</v>
      </c>
      <c r="R718" s="93">
        <v>2</v>
      </c>
      <c r="S718" s="106" t="s">
        <v>2220</v>
      </c>
    </row>
    <row r="719" spans="1:19" hidden="1">
      <c r="A719" s="94">
        <v>718</v>
      </c>
      <c r="B719" s="93">
        <v>4843</v>
      </c>
      <c r="C719" s="93">
        <v>372</v>
      </c>
      <c r="D719" s="93">
        <v>33</v>
      </c>
      <c r="E719" s="93" t="s">
        <v>498</v>
      </c>
      <c r="F719" s="93">
        <v>4</v>
      </c>
      <c r="G719" s="93" t="s">
        <v>463</v>
      </c>
      <c r="H719" s="94" t="s">
        <v>792</v>
      </c>
      <c r="I719" s="93">
        <v>51</v>
      </c>
      <c r="J719" s="103">
        <v>14</v>
      </c>
      <c r="K719" s="103" t="s">
        <v>2187</v>
      </c>
      <c r="L719" s="97" t="s">
        <v>2989</v>
      </c>
      <c r="M719" s="102">
        <v>522649.71432950889</v>
      </c>
      <c r="N719" s="102">
        <v>2898859.9401010945</v>
      </c>
      <c r="O719" s="99">
        <v>45182</v>
      </c>
      <c r="P719" s="93" t="s">
        <v>173</v>
      </c>
      <c r="Q719" s="93">
        <v>6</v>
      </c>
      <c r="R719" s="93">
        <v>6</v>
      </c>
      <c r="S719" s="106" t="s">
        <v>2220</v>
      </c>
    </row>
    <row r="720" spans="1:19" hidden="1">
      <c r="A720" s="94">
        <v>719</v>
      </c>
      <c r="B720" s="93">
        <v>4843</v>
      </c>
      <c r="C720" s="93">
        <v>372</v>
      </c>
      <c r="D720" s="93">
        <v>33</v>
      </c>
      <c r="E720" s="93" t="s">
        <v>498</v>
      </c>
      <c r="F720" s="93">
        <v>4</v>
      </c>
      <c r="G720" s="93" t="s">
        <v>463</v>
      </c>
      <c r="H720" s="94" t="s">
        <v>792</v>
      </c>
      <c r="I720" s="93">
        <v>51</v>
      </c>
      <c r="J720" s="103">
        <v>14</v>
      </c>
      <c r="K720" s="103" t="s">
        <v>2187</v>
      </c>
      <c r="L720" s="97" t="s">
        <v>2989</v>
      </c>
      <c r="M720" s="102">
        <v>522649.71432950889</v>
      </c>
      <c r="N720" s="102">
        <v>2898859.9401010945</v>
      </c>
      <c r="O720" s="99">
        <v>45182</v>
      </c>
      <c r="P720" s="93" t="s">
        <v>277</v>
      </c>
      <c r="Q720" s="93">
        <v>1</v>
      </c>
      <c r="R720" s="93">
        <v>1</v>
      </c>
      <c r="S720" s="106" t="s">
        <v>2220</v>
      </c>
    </row>
    <row r="721" spans="1:19" hidden="1">
      <c r="A721" s="94">
        <v>720</v>
      </c>
      <c r="B721" s="93">
        <v>4850</v>
      </c>
      <c r="C721" s="93">
        <v>379</v>
      </c>
      <c r="D721" s="93">
        <v>40</v>
      </c>
      <c r="E721" s="93" t="s">
        <v>498</v>
      </c>
      <c r="F721" s="93">
        <v>4</v>
      </c>
      <c r="G721" s="93" t="s">
        <v>463</v>
      </c>
      <c r="H721" s="94" t="s">
        <v>793</v>
      </c>
      <c r="I721" s="93">
        <v>51</v>
      </c>
      <c r="J721" s="103">
        <v>15</v>
      </c>
      <c r="K721" s="103" t="s">
        <v>2185</v>
      </c>
      <c r="L721" s="97" t="s">
        <v>2990</v>
      </c>
      <c r="M721" s="102">
        <v>522644.92017537268</v>
      </c>
      <c r="N721" s="102">
        <v>2898681.7653156854</v>
      </c>
      <c r="O721" s="99">
        <v>45189</v>
      </c>
      <c r="P721" s="93" t="s">
        <v>149</v>
      </c>
      <c r="Q721" s="93">
        <v>1</v>
      </c>
      <c r="R721" s="93">
        <v>1</v>
      </c>
      <c r="S721" s="106" t="s">
        <v>2220</v>
      </c>
    </row>
    <row r="722" spans="1:19" hidden="1">
      <c r="A722" s="94">
        <v>721</v>
      </c>
      <c r="B722" s="93">
        <v>4850</v>
      </c>
      <c r="C722" s="93">
        <v>379</v>
      </c>
      <c r="D722" s="93">
        <v>40</v>
      </c>
      <c r="E722" s="93" t="s">
        <v>498</v>
      </c>
      <c r="F722" s="93">
        <v>4</v>
      </c>
      <c r="G722" s="93" t="s">
        <v>463</v>
      </c>
      <c r="H722" s="94" t="s">
        <v>793</v>
      </c>
      <c r="I722" s="93">
        <v>51</v>
      </c>
      <c r="J722" s="103">
        <v>15</v>
      </c>
      <c r="K722" s="103" t="s">
        <v>2185</v>
      </c>
      <c r="L722" s="97" t="s">
        <v>2990</v>
      </c>
      <c r="M722" s="102">
        <v>522644.92017537268</v>
      </c>
      <c r="N722" s="102">
        <v>2898681.7653156854</v>
      </c>
      <c r="O722" s="99">
        <v>45189</v>
      </c>
      <c r="P722" s="93" t="s">
        <v>173</v>
      </c>
      <c r="Q722" s="93">
        <v>4</v>
      </c>
      <c r="R722" s="93">
        <v>4</v>
      </c>
      <c r="S722" s="106" t="s">
        <v>2220</v>
      </c>
    </row>
    <row r="723" spans="1:19" hidden="1">
      <c r="A723" s="94">
        <v>722</v>
      </c>
      <c r="B723" s="93">
        <v>4850</v>
      </c>
      <c r="C723" s="93">
        <v>379</v>
      </c>
      <c r="D723" s="93">
        <v>40</v>
      </c>
      <c r="E723" s="93" t="s">
        <v>498</v>
      </c>
      <c r="F723" s="93">
        <v>4</v>
      </c>
      <c r="G723" s="93" t="s">
        <v>463</v>
      </c>
      <c r="H723" s="94" t="s">
        <v>793</v>
      </c>
      <c r="I723" s="93">
        <v>51</v>
      </c>
      <c r="J723" s="103">
        <v>15</v>
      </c>
      <c r="K723" s="103" t="s">
        <v>2185</v>
      </c>
      <c r="L723" s="97" t="s">
        <v>2990</v>
      </c>
      <c r="M723" s="102">
        <v>522644.92017537268</v>
      </c>
      <c r="N723" s="102">
        <v>2898681.7653156854</v>
      </c>
      <c r="O723" s="99">
        <v>45189</v>
      </c>
      <c r="P723" s="93" t="s">
        <v>165</v>
      </c>
      <c r="Q723" s="93">
        <v>2</v>
      </c>
      <c r="R723" s="93">
        <v>2</v>
      </c>
      <c r="S723" s="106" t="s">
        <v>2220</v>
      </c>
    </row>
    <row r="724" spans="1:19" hidden="1">
      <c r="A724" s="94">
        <v>723</v>
      </c>
      <c r="B724" s="93">
        <v>4851</v>
      </c>
      <c r="C724" s="93">
        <v>380</v>
      </c>
      <c r="D724" s="93">
        <v>41</v>
      </c>
      <c r="E724" s="93" t="s">
        <v>498</v>
      </c>
      <c r="F724" s="93">
        <v>4</v>
      </c>
      <c r="G724" s="93" t="s">
        <v>463</v>
      </c>
      <c r="H724" s="94" t="s">
        <v>794</v>
      </c>
      <c r="I724" s="93">
        <v>51</v>
      </c>
      <c r="J724" s="103">
        <v>15</v>
      </c>
      <c r="K724" s="103" t="s">
        <v>2186</v>
      </c>
      <c r="L724" s="97" t="s">
        <v>2376</v>
      </c>
      <c r="M724" s="102">
        <v>522661.40297247615</v>
      </c>
      <c r="N724" s="102">
        <v>2898681.7653156854</v>
      </c>
      <c r="O724" s="99">
        <v>45189</v>
      </c>
      <c r="P724" s="93" t="s">
        <v>269</v>
      </c>
      <c r="Q724" s="93">
        <v>1</v>
      </c>
      <c r="R724" s="93">
        <v>1</v>
      </c>
      <c r="S724" s="106" t="s">
        <v>2220</v>
      </c>
    </row>
    <row r="725" spans="1:19" hidden="1">
      <c r="A725" s="94">
        <v>724</v>
      </c>
      <c r="B725" s="93">
        <v>4851</v>
      </c>
      <c r="C725" s="93">
        <v>380</v>
      </c>
      <c r="D725" s="93">
        <v>41</v>
      </c>
      <c r="E725" s="93" t="s">
        <v>498</v>
      </c>
      <c r="F725" s="93">
        <v>4</v>
      </c>
      <c r="G725" s="93" t="s">
        <v>463</v>
      </c>
      <c r="H725" s="94" t="s">
        <v>794</v>
      </c>
      <c r="I725" s="93">
        <v>51</v>
      </c>
      <c r="J725" s="103">
        <v>15</v>
      </c>
      <c r="K725" s="103" t="s">
        <v>2186</v>
      </c>
      <c r="L725" s="97" t="s">
        <v>2376</v>
      </c>
      <c r="M725" s="102">
        <v>522661.40297247615</v>
      </c>
      <c r="N725" s="102">
        <v>2898681.7653156854</v>
      </c>
      <c r="O725" s="99">
        <v>45189</v>
      </c>
      <c r="P725" s="93" t="s">
        <v>173</v>
      </c>
      <c r="Q725" s="93">
        <v>1</v>
      </c>
      <c r="R725" s="93">
        <v>1</v>
      </c>
      <c r="S725" s="106" t="s">
        <v>2220</v>
      </c>
    </row>
    <row r="726" spans="1:19" hidden="1">
      <c r="A726" s="94">
        <v>725</v>
      </c>
      <c r="B726" s="93">
        <v>4851</v>
      </c>
      <c r="C726" s="93">
        <v>380</v>
      </c>
      <c r="D726" s="93">
        <v>41</v>
      </c>
      <c r="E726" s="93" t="s">
        <v>498</v>
      </c>
      <c r="F726" s="93">
        <v>4</v>
      </c>
      <c r="G726" s="93" t="s">
        <v>463</v>
      </c>
      <c r="H726" s="94" t="s">
        <v>794</v>
      </c>
      <c r="I726" s="93">
        <v>51</v>
      </c>
      <c r="J726" s="103">
        <v>15</v>
      </c>
      <c r="K726" s="103" t="s">
        <v>2186</v>
      </c>
      <c r="L726" s="97" t="s">
        <v>2376</v>
      </c>
      <c r="M726" s="102">
        <v>522661.40297247615</v>
      </c>
      <c r="N726" s="102">
        <v>2898681.7653156854</v>
      </c>
      <c r="O726" s="99">
        <v>45189</v>
      </c>
      <c r="P726" s="93" t="s">
        <v>255</v>
      </c>
      <c r="Q726" s="93">
        <v>1</v>
      </c>
      <c r="R726" s="93">
        <v>1</v>
      </c>
      <c r="S726" s="106" t="s">
        <v>2220</v>
      </c>
    </row>
    <row r="727" spans="1:19" hidden="1">
      <c r="A727" s="94">
        <v>726</v>
      </c>
      <c r="B727" s="116">
        <v>4851</v>
      </c>
      <c r="C727" s="116">
        <v>380</v>
      </c>
      <c r="D727" s="116">
        <v>41</v>
      </c>
      <c r="E727" s="116" t="s">
        <v>498</v>
      </c>
      <c r="F727" s="116">
        <v>4</v>
      </c>
      <c r="G727" s="116" t="s">
        <v>463</v>
      </c>
      <c r="H727" s="119" t="s">
        <v>794</v>
      </c>
      <c r="I727" s="116">
        <v>51</v>
      </c>
      <c r="J727" s="121">
        <v>15</v>
      </c>
      <c r="K727" s="121" t="s">
        <v>2186</v>
      </c>
      <c r="L727" s="97" t="s">
        <v>2376</v>
      </c>
      <c r="M727" s="107">
        <v>522661.4</v>
      </c>
      <c r="N727" s="107">
        <v>2898682</v>
      </c>
      <c r="O727" s="120">
        <v>45189</v>
      </c>
      <c r="P727" s="93" t="s">
        <v>165</v>
      </c>
      <c r="Q727" s="93">
        <v>1</v>
      </c>
      <c r="R727" s="93">
        <v>1</v>
      </c>
      <c r="S727" s="106" t="s">
        <v>2220</v>
      </c>
    </row>
    <row r="728" spans="1:19" hidden="1">
      <c r="A728" s="94">
        <v>727</v>
      </c>
      <c r="B728" s="93">
        <v>4852</v>
      </c>
      <c r="C728" s="93">
        <v>381</v>
      </c>
      <c r="D728" s="93">
        <v>42</v>
      </c>
      <c r="E728" s="93" t="s">
        <v>498</v>
      </c>
      <c r="F728" s="93">
        <v>4</v>
      </c>
      <c r="G728" s="93" t="s">
        <v>463</v>
      </c>
      <c r="H728" s="94" t="s">
        <v>795</v>
      </c>
      <c r="I728" s="93">
        <v>51</v>
      </c>
      <c r="J728" s="103">
        <v>15</v>
      </c>
      <c r="K728" s="103" t="s">
        <v>2187</v>
      </c>
      <c r="L728" s="97" t="s">
        <v>2991</v>
      </c>
      <c r="M728" s="102">
        <v>522644.92017537268</v>
      </c>
      <c r="N728" s="102">
        <v>2898691.6606689952</v>
      </c>
      <c r="O728" s="99">
        <v>45189</v>
      </c>
      <c r="P728" s="93" t="s">
        <v>149</v>
      </c>
      <c r="Q728" s="93">
        <v>35</v>
      </c>
      <c r="R728" s="93">
        <v>35</v>
      </c>
      <c r="S728" s="106" t="s">
        <v>2220</v>
      </c>
    </row>
    <row r="729" spans="1:19" hidden="1">
      <c r="A729" s="94">
        <v>728</v>
      </c>
      <c r="B729" s="93">
        <v>4852</v>
      </c>
      <c r="C729" s="93">
        <v>381</v>
      </c>
      <c r="D729" s="93">
        <v>42</v>
      </c>
      <c r="E729" s="93" t="s">
        <v>498</v>
      </c>
      <c r="F729" s="93">
        <v>4</v>
      </c>
      <c r="G729" s="93" t="s">
        <v>463</v>
      </c>
      <c r="H729" s="94" t="s">
        <v>795</v>
      </c>
      <c r="I729" s="93">
        <v>51</v>
      </c>
      <c r="J729" s="103">
        <v>15</v>
      </c>
      <c r="K729" s="103" t="s">
        <v>2187</v>
      </c>
      <c r="L729" s="97" t="s">
        <v>2991</v>
      </c>
      <c r="M729" s="102">
        <v>522644.92017537268</v>
      </c>
      <c r="N729" s="102">
        <v>2898691.6606689952</v>
      </c>
      <c r="O729" s="99">
        <v>45189</v>
      </c>
      <c r="P729" s="93" t="s">
        <v>173</v>
      </c>
      <c r="Q729" s="93">
        <v>2</v>
      </c>
      <c r="R729" s="93">
        <v>2</v>
      </c>
      <c r="S729" s="106" t="s">
        <v>2220</v>
      </c>
    </row>
    <row r="730" spans="1:19" hidden="1">
      <c r="A730" s="94">
        <v>729</v>
      </c>
      <c r="B730" s="93">
        <v>4852</v>
      </c>
      <c r="C730" s="93">
        <v>381</v>
      </c>
      <c r="D730" s="93">
        <v>42</v>
      </c>
      <c r="E730" s="93" t="s">
        <v>498</v>
      </c>
      <c r="F730" s="93">
        <v>4</v>
      </c>
      <c r="G730" s="93" t="s">
        <v>463</v>
      </c>
      <c r="H730" s="94" t="s">
        <v>795</v>
      </c>
      <c r="I730" s="93">
        <v>51</v>
      </c>
      <c r="J730" s="103">
        <v>15</v>
      </c>
      <c r="K730" s="103" t="s">
        <v>2187</v>
      </c>
      <c r="L730" s="97" t="s">
        <v>2991</v>
      </c>
      <c r="M730" s="102">
        <v>522644.92017537268</v>
      </c>
      <c r="N730" s="102">
        <v>2898691.6606689952</v>
      </c>
      <c r="O730" s="99">
        <v>45189</v>
      </c>
      <c r="P730" s="93" t="s">
        <v>165</v>
      </c>
      <c r="Q730" s="93">
        <v>3</v>
      </c>
      <c r="R730" s="93">
        <v>3</v>
      </c>
      <c r="S730" s="106" t="s">
        <v>2220</v>
      </c>
    </row>
    <row r="731" spans="1:19" hidden="1">
      <c r="A731" s="94">
        <v>730</v>
      </c>
      <c r="B731" s="93">
        <v>4856</v>
      </c>
      <c r="C731" s="93">
        <v>385</v>
      </c>
      <c r="D731" s="93">
        <v>46</v>
      </c>
      <c r="E731" s="93" t="s">
        <v>498</v>
      </c>
      <c r="F731" s="93">
        <v>4</v>
      </c>
      <c r="G731" s="93" t="s">
        <v>463</v>
      </c>
      <c r="H731" s="94" t="s">
        <v>796</v>
      </c>
      <c r="I731" s="93">
        <v>51</v>
      </c>
      <c r="J731" s="103">
        <v>16</v>
      </c>
      <c r="K731" s="103" t="s">
        <v>2185</v>
      </c>
      <c r="L731" s="97" t="s">
        <v>2992</v>
      </c>
      <c r="M731" s="102">
        <v>522977.45699917036</v>
      </c>
      <c r="N731" s="102">
        <v>2898655.6584406714</v>
      </c>
      <c r="O731" s="99">
        <v>45189</v>
      </c>
      <c r="P731" s="93" t="s">
        <v>251</v>
      </c>
      <c r="Q731" s="93">
        <v>1</v>
      </c>
      <c r="R731" s="93">
        <v>1</v>
      </c>
      <c r="S731" s="106" t="s">
        <v>2220</v>
      </c>
    </row>
    <row r="732" spans="1:19" hidden="1">
      <c r="A732" s="94">
        <v>731</v>
      </c>
      <c r="B732" s="93">
        <v>4856</v>
      </c>
      <c r="C732" s="93">
        <v>385</v>
      </c>
      <c r="D732" s="93">
        <v>46</v>
      </c>
      <c r="E732" s="93" t="s">
        <v>498</v>
      </c>
      <c r="F732" s="93">
        <v>4</v>
      </c>
      <c r="G732" s="93" t="s">
        <v>463</v>
      </c>
      <c r="H732" s="94" t="s">
        <v>796</v>
      </c>
      <c r="I732" s="93">
        <v>51</v>
      </c>
      <c r="J732" s="103">
        <v>16</v>
      </c>
      <c r="K732" s="103" t="s">
        <v>2185</v>
      </c>
      <c r="L732" s="97" t="s">
        <v>2992</v>
      </c>
      <c r="M732" s="102">
        <v>522977.45699917036</v>
      </c>
      <c r="N732" s="102">
        <v>2898655.6584406714</v>
      </c>
      <c r="O732" s="99">
        <v>45189</v>
      </c>
      <c r="P732" s="93" t="s">
        <v>173</v>
      </c>
      <c r="Q732" s="93">
        <v>1</v>
      </c>
      <c r="R732" s="93">
        <v>1</v>
      </c>
      <c r="S732" s="106" t="s">
        <v>2220</v>
      </c>
    </row>
    <row r="733" spans="1:19" hidden="1">
      <c r="A733" s="94">
        <v>732</v>
      </c>
      <c r="B733" s="93">
        <v>4857</v>
      </c>
      <c r="C733" s="93">
        <v>386</v>
      </c>
      <c r="D733" s="93">
        <v>47</v>
      </c>
      <c r="E733" s="93" t="s">
        <v>498</v>
      </c>
      <c r="F733" s="93">
        <v>4</v>
      </c>
      <c r="G733" s="93" t="s">
        <v>463</v>
      </c>
      <c r="H733" s="94" t="s">
        <v>797</v>
      </c>
      <c r="I733" s="93">
        <v>51</v>
      </c>
      <c r="J733" s="103">
        <v>16</v>
      </c>
      <c r="K733" s="103" t="s">
        <v>2186</v>
      </c>
      <c r="L733" s="97" t="s">
        <v>2993</v>
      </c>
      <c r="M733" s="102">
        <v>522994.64332784561</v>
      </c>
      <c r="N733" s="102">
        <v>2898655.6584406714</v>
      </c>
      <c r="O733" s="99">
        <v>45189</v>
      </c>
      <c r="P733" s="93" t="s">
        <v>163</v>
      </c>
      <c r="Q733" s="93">
        <v>8</v>
      </c>
      <c r="R733" s="93">
        <v>8</v>
      </c>
      <c r="S733" s="106" t="s">
        <v>2220</v>
      </c>
    </row>
    <row r="734" spans="1:19" hidden="1">
      <c r="A734" s="94">
        <v>733</v>
      </c>
      <c r="B734" s="93">
        <v>4858</v>
      </c>
      <c r="C734" s="93">
        <v>387</v>
      </c>
      <c r="D734" s="93">
        <v>48</v>
      </c>
      <c r="E734" s="93" t="s">
        <v>498</v>
      </c>
      <c r="F734" s="93">
        <v>4</v>
      </c>
      <c r="G734" s="93" t="s">
        <v>463</v>
      </c>
      <c r="H734" s="94" t="s">
        <v>798</v>
      </c>
      <c r="I734" s="93">
        <v>51</v>
      </c>
      <c r="J734" s="103">
        <v>16</v>
      </c>
      <c r="K734" s="103" t="s">
        <v>2187</v>
      </c>
      <c r="L734" s="97" t="s">
        <v>2994</v>
      </c>
      <c r="M734" s="102">
        <v>522977.45699917036</v>
      </c>
      <c r="N734" s="102">
        <v>2898680.5781586333</v>
      </c>
      <c r="O734" s="99">
        <v>45189</v>
      </c>
      <c r="P734" s="93" t="s">
        <v>165</v>
      </c>
      <c r="Q734" s="93">
        <v>4</v>
      </c>
      <c r="R734" s="93">
        <v>4</v>
      </c>
      <c r="S734" s="106" t="s">
        <v>2220</v>
      </c>
    </row>
    <row r="735" spans="1:19" hidden="1">
      <c r="A735" s="94">
        <v>734</v>
      </c>
      <c r="B735" s="93">
        <v>4858</v>
      </c>
      <c r="C735" s="93">
        <v>387</v>
      </c>
      <c r="D735" s="93">
        <v>48</v>
      </c>
      <c r="E735" s="93" t="s">
        <v>498</v>
      </c>
      <c r="F735" s="93">
        <v>4</v>
      </c>
      <c r="G735" s="93" t="s">
        <v>463</v>
      </c>
      <c r="H735" s="94" t="s">
        <v>798</v>
      </c>
      <c r="I735" s="93">
        <v>51</v>
      </c>
      <c r="J735" s="103">
        <v>16</v>
      </c>
      <c r="K735" s="103" t="s">
        <v>2187</v>
      </c>
      <c r="L735" s="97" t="s">
        <v>2994</v>
      </c>
      <c r="M735" s="102">
        <v>522977.45699917036</v>
      </c>
      <c r="N735" s="102">
        <v>2898680.5781586333</v>
      </c>
      <c r="O735" s="99">
        <v>45189</v>
      </c>
      <c r="P735" s="93" t="s">
        <v>173</v>
      </c>
      <c r="Q735" s="93">
        <v>5</v>
      </c>
      <c r="R735" s="93">
        <v>5</v>
      </c>
      <c r="S735" s="106" t="s">
        <v>2220</v>
      </c>
    </row>
    <row r="736" spans="1:19" hidden="1">
      <c r="A736" s="94">
        <v>735</v>
      </c>
      <c r="B736" s="93">
        <v>4858</v>
      </c>
      <c r="C736" s="93">
        <v>387</v>
      </c>
      <c r="D736" s="93">
        <v>48</v>
      </c>
      <c r="E736" s="93" t="s">
        <v>498</v>
      </c>
      <c r="F736" s="93">
        <v>4</v>
      </c>
      <c r="G736" s="93" t="s">
        <v>463</v>
      </c>
      <c r="H736" s="94" t="s">
        <v>798</v>
      </c>
      <c r="I736" s="93">
        <v>51</v>
      </c>
      <c r="J736" s="103">
        <v>16</v>
      </c>
      <c r="K736" s="103" t="s">
        <v>2187</v>
      </c>
      <c r="L736" s="97" t="s">
        <v>2994</v>
      </c>
      <c r="M736" s="102">
        <v>522977.45699917036</v>
      </c>
      <c r="N736" s="102">
        <v>2898680.5781586333</v>
      </c>
      <c r="O736" s="99">
        <v>45189</v>
      </c>
      <c r="P736" s="93" t="s">
        <v>189</v>
      </c>
      <c r="Q736" s="93">
        <v>1</v>
      </c>
      <c r="R736" s="93">
        <v>1</v>
      </c>
      <c r="S736" s="106" t="s">
        <v>2220</v>
      </c>
    </row>
    <row r="737" spans="1:19" hidden="1">
      <c r="A737" s="94">
        <v>736</v>
      </c>
      <c r="B737" s="93">
        <v>4859</v>
      </c>
      <c r="C737" s="93">
        <v>388</v>
      </c>
      <c r="D737" s="93">
        <v>49</v>
      </c>
      <c r="E737" s="93" t="s">
        <v>498</v>
      </c>
      <c r="F737" s="93">
        <v>4</v>
      </c>
      <c r="G737" s="93" t="s">
        <v>463</v>
      </c>
      <c r="H737" s="94" t="s">
        <v>799</v>
      </c>
      <c r="I737" s="93">
        <v>51</v>
      </c>
      <c r="J737" s="103">
        <v>17</v>
      </c>
      <c r="K737" s="103" t="s">
        <v>2185</v>
      </c>
      <c r="L737" s="97" t="s">
        <v>2995</v>
      </c>
      <c r="M737" s="102">
        <v>522974.3181295963</v>
      </c>
      <c r="N737" s="102">
        <v>2898712.743659778</v>
      </c>
      <c r="O737" s="99">
        <v>45189</v>
      </c>
      <c r="P737" s="93" t="s">
        <v>251</v>
      </c>
      <c r="Q737" s="93">
        <v>5</v>
      </c>
      <c r="R737" s="93">
        <v>5</v>
      </c>
      <c r="S737" s="106" t="s">
        <v>2220</v>
      </c>
    </row>
    <row r="738" spans="1:19" hidden="1">
      <c r="A738" s="94">
        <v>737</v>
      </c>
      <c r="B738" s="93">
        <v>4859</v>
      </c>
      <c r="C738" s="93">
        <v>388</v>
      </c>
      <c r="D738" s="93">
        <v>49</v>
      </c>
      <c r="E738" s="93" t="s">
        <v>498</v>
      </c>
      <c r="F738" s="93">
        <v>4</v>
      </c>
      <c r="G738" s="93" t="s">
        <v>463</v>
      </c>
      <c r="H738" s="94" t="s">
        <v>799</v>
      </c>
      <c r="I738" s="93">
        <v>51</v>
      </c>
      <c r="J738" s="103">
        <v>17</v>
      </c>
      <c r="K738" s="103" t="s">
        <v>2185</v>
      </c>
      <c r="L738" s="97" t="s">
        <v>2995</v>
      </c>
      <c r="M738" s="102">
        <v>522974.3181295963</v>
      </c>
      <c r="N738" s="102">
        <v>2898712.743659778</v>
      </c>
      <c r="O738" s="99">
        <v>45189</v>
      </c>
      <c r="P738" s="93" t="s">
        <v>157</v>
      </c>
      <c r="Q738" s="93">
        <v>1</v>
      </c>
      <c r="R738" s="93">
        <v>1</v>
      </c>
      <c r="S738" s="106" t="s">
        <v>2220</v>
      </c>
    </row>
    <row r="739" spans="1:19" hidden="1">
      <c r="A739" s="94">
        <v>738</v>
      </c>
      <c r="B739" s="93">
        <v>4859</v>
      </c>
      <c r="C739" s="93">
        <v>388</v>
      </c>
      <c r="D739" s="93">
        <v>49</v>
      </c>
      <c r="E739" s="93" t="s">
        <v>498</v>
      </c>
      <c r="F739" s="93">
        <v>4</v>
      </c>
      <c r="G739" s="93" t="s">
        <v>463</v>
      </c>
      <c r="H739" s="94" t="s">
        <v>799</v>
      </c>
      <c r="I739" s="93">
        <v>51</v>
      </c>
      <c r="J739" s="103">
        <v>17</v>
      </c>
      <c r="K739" s="103" t="s">
        <v>2185</v>
      </c>
      <c r="L739" s="97" t="s">
        <v>2995</v>
      </c>
      <c r="M739" s="102">
        <v>522974.3181295963</v>
      </c>
      <c r="N739" s="102">
        <v>2898712.743659778</v>
      </c>
      <c r="O739" s="99">
        <v>45189</v>
      </c>
      <c r="P739" s="93" t="s">
        <v>269</v>
      </c>
      <c r="Q739" s="93">
        <v>1</v>
      </c>
      <c r="R739" s="93">
        <v>1</v>
      </c>
      <c r="S739" s="106" t="s">
        <v>2220</v>
      </c>
    </row>
    <row r="740" spans="1:19" hidden="1">
      <c r="A740" s="94">
        <v>739</v>
      </c>
      <c r="B740" s="93">
        <v>4860</v>
      </c>
      <c r="C740" s="93">
        <v>389</v>
      </c>
      <c r="D740" s="93">
        <v>50</v>
      </c>
      <c r="E740" s="93" t="s">
        <v>498</v>
      </c>
      <c r="F740" s="93">
        <v>4</v>
      </c>
      <c r="G740" s="93" t="s">
        <v>463</v>
      </c>
      <c r="H740" s="94" t="s">
        <v>800</v>
      </c>
      <c r="I740" s="93">
        <v>51</v>
      </c>
      <c r="J740" s="103">
        <v>17</v>
      </c>
      <c r="K740" s="103" t="s">
        <v>2186</v>
      </c>
      <c r="L740" s="97" t="s">
        <v>2996</v>
      </c>
      <c r="M740" s="102">
        <v>522979.78886319755</v>
      </c>
      <c r="N740" s="102">
        <v>2898712.743659778</v>
      </c>
      <c r="O740" s="99">
        <v>45189</v>
      </c>
      <c r="P740" s="93" t="s">
        <v>269</v>
      </c>
      <c r="Q740" s="93">
        <v>3</v>
      </c>
      <c r="R740" s="93">
        <v>3</v>
      </c>
      <c r="S740" s="106" t="s">
        <v>2220</v>
      </c>
    </row>
    <row r="741" spans="1:19" hidden="1">
      <c r="A741" s="94">
        <v>740</v>
      </c>
      <c r="B741" s="93">
        <v>4861</v>
      </c>
      <c r="C741" s="93">
        <v>390</v>
      </c>
      <c r="D741" s="93">
        <v>51</v>
      </c>
      <c r="E741" s="93" t="s">
        <v>498</v>
      </c>
      <c r="F741" s="93">
        <v>4</v>
      </c>
      <c r="G741" s="93" t="s">
        <v>463</v>
      </c>
      <c r="H741" s="94" t="s">
        <v>801</v>
      </c>
      <c r="I741" s="93">
        <v>51</v>
      </c>
      <c r="J741" s="103">
        <v>17</v>
      </c>
      <c r="K741" s="103" t="s">
        <v>2187</v>
      </c>
      <c r="L741" s="97" t="s">
        <v>2997</v>
      </c>
      <c r="M741" s="102">
        <v>522974.3181295963</v>
      </c>
      <c r="N741" s="102">
        <v>2898746.3234717944</v>
      </c>
      <c r="O741" s="99">
        <v>45189</v>
      </c>
      <c r="P741" s="93" t="s">
        <v>269</v>
      </c>
      <c r="Q741" s="93">
        <v>20</v>
      </c>
      <c r="R741" s="93">
        <v>20</v>
      </c>
      <c r="S741" s="106" t="s">
        <v>2220</v>
      </c>
    </row>
    <row r="742" spans="1:19" hidden="1">
      <c r="A742" s="94">
        <v>741</v>
      </c>
      <c r="B742" s="93">
        <v>4861</v>
      </c>
      <c r="C742" s="93">
        <v>390</v>
      </c>
      <c r="D742" s="93">
        <v>51</v>
      </c>
      <c r="E742" s="93" t="s">
        <v>498</v>
      </c>
      <c r="F742" s="93">
        <v>4</v>
      </c>
      <c r="G742" s="93" t="s">
        <v>463</v>
      </c>
      <c r="H742" s="94" t="s">
        <v>801</v>
      </c>
      <c r="I742" s="93">
        <v>51</v>
      </c>
      <c r="J742" s="103">
        <v>17</v>
      </c>
      <c r="K742" s="103" t="s">
        <v>2187</v>
      </c>
      <c r="L742" s="97" t="s">
        <v>2997</v>
      </c>
      <c r="M742" s="102">
        <v>522974.3181295963</v>
      </c>
      <c r="N742" s="102">
        <v>2898746.3234717944</v>
      </c>
      <c r="O742" s="99">
        <v>45189</v>
      </c>
      <c r="P742" s="93" t="s">
        <v>163</v>
      </c>
      <c r="Q742" s="93">
        <v>1</v>
      </c>
      <c r="R742" s="93">
        <v>1</v>
      </c>
      <c r="S742" s="106" t="s">
        <v>2220</v>
      </c>
    </row>
    <row r="743" spans="1:19" hidden="1">
      <c r="A743" s="94">
        <v>742</v>
      </c>
      <c r="B743" s="93">
        <v>4853</v>
      </c>
      <c r="C743" s="93">
        <v>382</v>
      </c>
      <c r="D743" s="93">
        <v>43</v>
      </c>
      <c r="E743" s="93" t="s">
        <v>498</v>
      </c>
      <c r="F743" s="93">
        <v>4</v>
      </c>
      <c r="G743" s="93" t="s">
        <v>463</v>
      </c>
      <c r="H743" s="94" t="s">
        <v>802</v>
      </c>
      <c r="I743" s="93">
        <v>51</v>
      </c>
      <c r="J743" s="103">
        <v>20</v>
      </c>
      <c r="K743" s="103" t="s">
        <v>2185</v>
      </c>
      <c r="L743" s="97" t="s">
        <v>2998</v>
      </c>
      <c r="M743" s="102">
        <v>522969.08275909215</v>
      </c>
      <c r="N743" s="102">
        <v>2898600.2070219656</v>
      </c>
      <c r="O743" s="99">
        <v>45189</v>
      </c>
      <c r="P743" s="93" t="s">
        <v>157</v>
      </c>
      <c r="Q743" s="93">
        <v>1</v>
      </c>
      <c r="R743" s="93">
        <v>1</v>
      </c>
      <c r="S743" s="106" t="s">
        <v>2220</v>
      </c>
    </row>
    <row r="744" spans="1:19" hidden="1">
      <c r="A744" s="94">
        <v>743</v>
      </c>
      <c r="B744" s="93">
        <v>4854</v>
      </c>
      <c r="C744" s="93">
        <v>383</v>
      </c>
      <c r="D744" s="93">
        <v>44</v>
      </c>
      <c r="E744" s="93" t="s">
        <v>498</v>
      </c>
      <c r="F744" s="93">
        <v>4</v>
      </c>
      <c r="G744" s="93" t="s">
        <v>463</v>
      </c>
      <c r="H744" s="94" t="s">
        <v>803</v>
      </c>
      <c r="I744" s="93">
        <v>51</v>
      </c>
      <c r="J744" s="103">
        <v>20</v>
      </c>
      <c r="K744" s="103" t="s">
        <v>2186</v>
      </c>
      <c r="L744" s="97" t="s">
        <v>2999</v>
      </c>
      <c r="M744" s="102">
        <v>522976.4079715152</v>
      </c>
      <c r="N744" s="102">
        <v>2898600.2070219656</v>
      </c>
      <c r="O744" s="99">
        <v>45189</v>
      </c>
      <c r="P744" s="93" t="s">
        <v>269</v>
      </c>
      <c r="Q744" s="93">
        <v>2</v>
      </c>
      <c r="R744" s="93">
        <v>2</v>
      </c>
      <c r="S744" s="106" t="s">
        <v>2220</v>
      </c>
    </row>
    <row r="745" spans="1:19" hidden="1">
      <c r="A745" s="94">
        <v>744</v>
      </c>
      <c r="B745" s="93">
        <v>4854</v>
      </c>
      <c r="C745" s="93">
        <v>383</v>
      </c>
      <c r="D745" s="93">
        <v>44</v>
      </c>
      <c r="E745" s="93" t="s">
        <v>498</v>
      </c>
      <c r="F745" s="93">
        <v>4</v>
      </c>
      <c r="G745" s="93" t="s">
        <v>463</v>
      </c>
      <c r="H745" s="94" t="s">
        <v>803</v>
      </c>
      <c r="I745" s="93">
        <v>51</v>
      </c>
      <c r="J745" s="103">
        <v>20</v>
      </c>
      <c r="K745" s="103" t="s">
        <v>2186</v>
      </c>
      <c r="L745" s="97" t="s">
        <v>2999</v>
      </c>
      <c r="M745" s="102">
        <v>522976.4079715152</v>
      </c>
      <c r="N745" s="102">
        <v>2898600.2070219656</v>
      </c>
      <c r="O745" s="99">
        <v>45189</v>
      </c>
      <c r="P745" s="93" t="s">
        <v>157</v>
      </c>
      <c r="Q745" s="93">
        <v>3</v>
      </c>
      <c r="R745" s="93">
        <v>3</v>
      </c>
      <c r="S745" s="106" t="s">
        <v>2220</v>
      </c>
    </row>
    <row r="746" spans="1:19" hidden="1">
      <c r="A746" s="94">
        <v>745</v>
      </c>
      <c r="B746" s="93">
        <v>4854</v>
      </c>
      <c r="C746" s="93">
        <v>383</v>
      </c>
      <c r="D746" s="93">
        <v>44</v>
      </c>
      <c r="E746" s="93" t="s">
        <v>498</v>
      </c>
      <c r="F746" s="93">
        <v>4</v>
      </c>
      <c r="G746" s="93" t="s">
        <v>463</v>
      </c>
      <c r="H746" s="94" t="s">
        <v>803</v>
      </c>
      <c r="I746" s="93">
        <v>51</v>
      </c>
      <c r="J746" s="103">
        <v>20</v>
      </c>
      <c r="K746" s="103" t="s">
        <v>2186</v>
      </c>
      <c r="L746" s="97" t="s">
        <v>2999</v>
      </c>
      <c r="M746" s="102">
        <v>522976.4079715152</v>
      </c>
      <c r="N746" s="102">
        <v>2898600.2070219656</v>
      </c>
      <c r="O746" s="99">
        <v>45189</v>
      </c>
      <c r="P746" s="93" t="s">
        <v>173</v>
      </c>
      <c r="Q746" s="93">
        <v>2</v>
      </c>
      <c r="R746" s="93">
        <v>2</v>
      </c>
      <c r="S746" s="106" t="s">
        <v>2220</v>
      </c>
    </row>
    <row r="747" spans="1:19" hidden="1">
      <c r="A747" s="94">
        <v>746</v>
      </c>
      <c r="B747" s="93">
        <v>4855</v>
      </c>
      <c r="C747" s="93">
        <v>384</v>
      </c>
      <c r="D747" s="93">
        <v>45</v>
      </c>
      <c r="E747" s="93" t="s">
        <v>498</v>
      </c>
      <c r="F747" s="93">
        <v>4</v>
      </c>
      <c r="G747" s="93" t="s">
        <v>463</v>
      </c>
      <c r="H747" s="94" t="s">
        <v>804</v>
      </c>
      <c r="I747" s="93">
        <v>51</v>
      </c>
      <c r="J747" s="103">
        <v>20</v>
      </c>
      <c r="K747" s="103" t="s">
        <v>2187</v>
      </c>
      <c r="L747" s="97" t="s">
        <v>3000</v>
      </c>
      <c r="M747" s="102">
        <v>522969.08275909215</v>
      </c>
      <c r="N747" s="102">
        <v>2898631.1804334349</v>
      </c>
      <c r="O747" s="99">
        <v>45189</v>
      </c>
      <c r="P747" s="93" t="s">
        <v>269</v>
      </c>
      <c r="Q747" s="93">
        <v>1</v>
      </c>
      <c r="R747" s="93">
        <v>1</v>
      </c>
      <c r="S747" s="106" t="s">
        <v>2220</v>
      </c>
    </row>
    <row r="748" spans="1:19" hidden="1">
      <c r="A748" s="94">
        <v>747</v>
      </c>
      <c r="B748" s="93">
        <v>4855</v>
      </c>
      <c r="C748" s="93">
        <v>384</v>
      </c>
      <c r="D748" s="93">
        <v>45</v>
      </c>
      <c r="E748" s="93" t="s">
        <v>498</v>
      </c>
      <c r="F748" s="93">
        <v>4</v>
      </c>
      <c r="G748" s="93" t="s">
        <v>463</v>
      </c>
      <c r="H748" s="94" t="s">
        <v>804</v>
      </c>
      <c r="I748" s="93">
        <v>51</v>
      </c>
      <c r="J748" s="103">
        <v>20</v>
      </c>
      <c r="K748" s="103" t="s">
        <v>2187</v>
      </c>
      <c r="L748" s="97" t="s">
        <v>3000</v>
      </c>
      <c r="M748" s="102">
        <v>522969.08275909215</v>
      </c>
      <c r="N748" s="102">
        <v>2898631.1804334349</v>
      </c>
      <c r="O748" s="99">
        <v>45189</v>
      </c>
      <c r="P748" s="93" t="s">
        <v>173</v>
      </c>
      <c r="Q748" s="93">
        <v>1</v>
      </c>
      <c r="R748" s="93">
        <v>1</v>
      </c>
      <c r="S748" s="106" t="s">
        <v>2220</v>
      </c>
    </row>
    <row r="749" spans="1:19" hidden="1">
      <c r="A749" s="94">
        <v>748</v>
      </c>
      <c r="B749" s="93">
        <v>4855</v>
      </c>
      <c r="C749" s="93">
        <v>384</v>
      </c>
      <c r="D749" s="93">
        <v>45</v>
      </c>
      <c r="E749" s="93" t="s">
        <v>498</v>
      </c>
      <c r="F749" s="93">
        <v>4</v>
      </c>
      <c r="G749" s="93" t="s">
        <v>463</v>
      </c>
      <c r="H749" s="94" t="s">
        <v>804</v>
      </c>
      <c r="I749" s="93">
        <v>51</v>
      </c>
      <c r="J749" s="103">
        <v>20</v>
      </c>
      <c r="K749" s="103" t="s">
        <v>2187</v>
      </c>
      <c r="L749" s="97" t="s">
        <v>3000</v>
      </c>
      <c r="M749" s="102">
        <v>522969.08275909215</v>
      </c>
      <c r="N749" s="102">
        <v>2898631.1804334349</v>
      </c>
      <c r="O749" s="99">
        <v>45189</v>
      </c>
      <c r="P749" s="93" t="s">
        <v>255</v>
      </c>
      <c r="Q749" s="93">
        <v>1</v>
      </c>
      <c r="R749" s="93">
        <v>1</v>
      </c>
      <c r="S749" s="106" t="s">
        <v>2220</v>
      </c>
    </row>
    <row r="750" spans="1:19" hidden="1">
      <c r="A750" s="94">
        <v>749</v>
      </c>
      <c r="B750" s="93">
        <v>4823</v>
      </c>
      <c r="C750" s="93">
        <v>352</v>
      </c>
      <c r="D750" s="93">
        <v>13</v>
      </c>
      <c r="E750" s="93" t="s">
        <v>498</v>
      </c>
      <c r="F750" s="93">
        <v>4</v>
      </c>
      <c r="G750" s="93" t="s">
        <v>463</v>
      </c>
      <c r="H750" s="94" t="s">
        <v>805</v>
      </c>
      <c r="I750" s="93">
        <v>51</v>
      </c>
      <c r="J750" s="103">
        <v>23</v>
      </c>
      <c r="K750" s="103" t="s">
        <v>2185</v>
      </c>
      <c r="L750" s="97" t="s">
        <v>2377</v>
      </c>
      <c r="M750" s="102">
        <v>521411.83023978886</v>
      </c>
      <c r="N750" s="102">
        <v>2899449.3285074895</v>
      </c>
      <c r="O750" s="99">
        <v>45182</v>
      </c>
      <c r="P750" s="93" t="s">
        <v>173</v>
      </c>
      <c r="Q750" s="93">
        <v>1</v>
      </c>
      <c r="R750" s="93">
        <v>1</v>
      </c>
      <c r="S750" s="106" t="s">
        <v>2220</v>
      </c>
    </row>
    <row r="751" spans="1:19" hidden="1">
      <c r="A751" s="94">
        <v>750</v>
      </c>
      <c r="B751" s="93">
        <v>4823</v>
      </c>
      <c r="C751" s="93">
        <v>352</v>
      </c>
      <c r="D751" s="93">
        <v>13</v>
      </c>
      <c r="E751" s="93" t="s">
        <v>498</v>
      </c>
      <c r="F751" s="93">
        <v>4</v>
      </c>
      <c r="G751" s="93" t="s">
        <v>463</v>
      </c>
      <c r="H751" s="94" t="s">
        <v>805</v>
      </c>
      <c r="I751" s="93">
        <v>51</v>
      </c>
      <c r="J751" s="103">
        <v>23</v>
      </c>
      <c r="K751" s="103" t="s">
        <v>2185</v>
      </c>
      <c r="L751" s="97" t="s">
        <v>2377</v>
      </c>
      <c r="M751" s="102">
        <v>521411.83023978886</v>
      </c>
      <c r="N751" s="102">
        <v>2899449.3285074895</v>
      </c>
      <c r="O751" s="99">
        <v>45182</v>
      </c>
      <c r="P751" s="93" t="s">
        <v>247</v>
      </c>
      <c r="Q751" s="93">
        <v>2</v>
      </c>
      <c r="R751" s="93">
        <v>2</v>
      </c>
      <c r="S751" s="106" t="s">
        <v>2220</v>
      </c>
    </row>
    <row r="752" spans="1:19" hidden="1">
      <c r="A752" s="94">
        <v>751</v>
      </c>
      <c r="B752" s="93">
        <v>4823</v>
      </c>
      <c r="C752" s="93">
        <v>352</v>
      </c>
      <c r="D752" s="93">
        <v>13</v>
      </c>
      <c r="E752" s="93" t="s">
        <v>498</v>
      </c>
      <c r="F752" s="93">
        <v>4</v>
      </c>
      <c r="G752" s="93" t="s">
        <v>463</v>
      </c>
      <c r="H752" s="94" t="s">
        <v>805</v>
      </c>
      <c r="I752" s="93">
        <v>51</v>
      </c>
      <c r="J752" s="103">
        <v>23</v>
      </c>
      <c r="K752" s="103" t="s">
        <v>2185</v>
      </c>
      <c r="L752" s="97" t="s">
        <v>2377</v>
      </c>
      <c r="M752" s="102">
        <v>521411.83023978886</v>
      </c>
      <c r="N752" s="102">
        <v>2899449.3285074895</v>
      </c>
      <c r="O752" s="99">
        <v>45182</v>
      </c>
      <c r="P752" s="93" t="s">
        <v>181</v>
      </c>
      <c r="Q752" s="93">
        <v>2</v>
      </c>
      <c r="R752" s="93">
        <v>2</v>
      </c>
      <c r="S752" s="106" t="s">
        <v>2220</v>
      </c>
    </row>
    <row r="753" spans="1:19" hidden="1">
      <c r="A753" s="94">
        <v>752</v>
      </c>
      <c r="B753" s="116">
        <v>4823</v>
      </c>
      <c r="C753" s="116">
        <v>352</v>
      </c>
      <c r="D753" s="116">
        <v>13</v>
      </c>
      <c r="E753" s="116" t="s">
        <v>498</v>
      </c>
      <c r="F753" s="116">
        <v>4</v>
      </c>
      <c r="G753" s="116" t="s">
        <v>463</v>
      </c>
      <c r="H753" s="119" t="s">
        <v>805</v>
      </c>
      <c r="I753" s="116">
        <v>51</v>
      </c>
      <c r="J753" s="121">
        <v>23</v>
      </c>
      <c r="K753" s="121" t="s">
        <v>2185</v>
      </c>
      <c r="L753" s="97" t="s">
        <v>2377</v>
      </c>
      <c r="M753" s="107">
        <v>521411.8</v>
      </c>
      <c r="N753" s="107">
        <v>2899449</v>
      </c>
      <c r="O753" s="120">
        <v>45182</v>
      </c>
      <c r="P753" s="93" t="s">
        <v>239</v>
      </c>
      <c r="Q753" s="93">
        <v>2</v>
      </c>
      <c r="R753" s="93">
        <v>2</v>
      </c>
      <c r="S753" s="106" t="s">
        <v>2220</v>
      </c>
    </row>
    <row r="754" spans="1:19" hidden="1">
      <c r="A754" s="94">
        <v>753</v>
      </c>
      <c r="B754" s="116">
        <v>4823</v>
      </c>
      <c r="C754" s="116">
        <v>352</v>
      </c>
      <c r="D754" s="116">
        <v>13</v>
      </c>
      <c r="E754" s="116" t="s">
        <v>498</v>
      </c>
      <c r="F754" s="116">
        <v>4</v>
      </c>
      <c r="G754" s="116" t="s">
        <v>463</v>
      </c>
      <c r="H754" s="119" t="s">
        <v>805</v>
      </c>
      <c r="I754" s="116">
        <v>51</v>
      </c>
      <c r="J754" s="121">
        <v>23</v>
      </c>
      <c r="K754" s="121" t="s">
        <v>2185</v>
      </c>
      <c r="L754" s="97" t="s">
        <v>2377</v>
      </c>
      <c r="M754" s="107">
        <v>521411.8</v>
      </c>
      <c r="N754" s="107">
        <v>2899449</v>
      </c>
      <c r="O754" s="120">
        <v>45182</v>
      </c>
      <c r="P754" s="93" t="s">
        <v>191</v>
      </c>
      <c r="Q754" s="93">
        <v>-999</v>
      </c>
      <c r="R754" s="93" t="s">
        <v>301</v>
      </c>
      <c r="S754" s="106" t="s">
        <v>2220</v>
      </c>
    </row>
    <row r="755" spans="1:19" hidden="1">
      <c r="A755" s="94">
        <v>754</v>
      </c>
      <c r="B755" s="116">
        <v>4823</v>
      </c>
      <c r="C755" s="116">
        <v>352</v>
      </c>
      <c r="D755" s="116">
        <v>13</v>
      </c>
      <c r="E755" s="116" t="s">
        <v>498</v>
      </c>
      <c r="F755" s="116">
        <v>4</v>
      </c>
      <c r="G755" s="116" t="s">
        <v>463</v>
      </c>
      <c r="H755" s="119" t="s">
        <v>805</v>
      </c>
      <c r="I755" s="116">
        <v>51</v>
      </c>
      <c r="J755" s="121">
        <v>23</v>
      </c>
      <c r="K755" s="121" t="s">
        <v>2185</v>
      </c>
      <c r="L755" s="97" t="s">
        <v>2377</v>
      </c>
      <c r="M755" s="107">
        <v>521411.8</v>
      </c>
      <c r="N755" s="107">
        <v>2899449</v>
      </c>
      <c r="O755" s="120">
        <v>45182</v>
      </c>
      <c r="P755" s="93" t="s">
        <v>197</v>
      </c>
      <c r="Q755" s="93">
        <v>4</v>
      </c>
      <c r="R755" s="93">
        <v>4</v>
      </c>
      <c r="S755" s="106" t="s">
        <v>2220</v>
      </c>
    </row>
    <row r="756" spans="1:19" hidden="1">
      <c r="A756" s="94">
        <v>755</v>
      </c>
      <c r="B756" s="116">
        <v>4823</v>
      </c>
      <c r="C756" s="116">
        <v>352</v>
      </c>
      <c r="D756" s="116">
        <v>13</v>
      </c>
      <c r="E756" s="116" t="s">
        <v>498</v>
      </c>
      <c r="F756" s="116">
        <v>4</v>
      </c>
      <c r="G756" s="116" t="s">
        <v>463</v>
      </c>
      <c r="H756" s="119" t="s">
        <v>805</v>
      </c>
      <c r="I756" s="116">
        <v>51</v>
      </c>
      <c r="J756" s="121">
        <v>23</v>
      </c>
      <c r="K756" s="121" t="s">
        <v>2185</v>
      </c>
      <c r="L756" s="97" t="s">
        <v>2377</v>
      </c>
      <c r="M756" s="107">
        <v>521411.8</v>
      </c>
      <c r="N756" s="107">
        <v>2899449</v>
      </c>
      <c r="O756" s="120">
        <v>45182</v>
      </c>
      <c r="P756" s="93" t="s">
        <v>249</v>
      </c>
      <c r="Q756" s="93">
        <v>10</v>
      </c>
      <c r="R756" s="93">
        <v>10</v>
      </c>
      <c r="S756" s="106" t="s">
        <v>2220</v>
      </c>
    </row>
    <row r="757" spans="1:19" hidden="1">
      <c r="A757" s="94">
        <v>756</v>
      </c>
      <c r="B757" s="116">
        <v>4823</v>
      </c>
      <c r="C757" s="116">
        <v>352</v>
      </c>
      <c r="D757" s="116">
        <v>13</v>
      </c>
      <c r="E757" s="116" t="s">
        <v>498</v>
      </c>
      <c r="F757" s="116">
        <v>4</v>
      </c>
      <c r="G757" s="116" t="s">
        <v>463</v>
      </c>
      <c r="H757" s="119" t="s">
        <v>805</v>
      </c>
      <c r="I757" s="116">
        <v>51</v>
      </c>
      <c r="J757" s="121">
        <v>23</v>
      </c>
      <c r="K757" s="121" t="s">
        <v>2185</v>
      </c>
      <c r="L757" s="97" t="s">
        <v>2377</v>
      </c>
      <c r="M757" s="107">
        <v>521411.8</v>
      </c>
      <c r="N757" s="107">
        <v>2899449</v>
      </c>
      <c r="O757" s="120">
        <v>45182</v>
      </c>
      <c r="P757" s="93" t="s">
        <v>149</v>
      </c>
      <c r="Q757" s="93">
        <v>1</v>
      </c>
      <c r="R757" s="93">
        <v>1</v>
      </c>
      <c r="S757" s="106" t="s">
        <v>2220</v>
      </c>
    </row>
    <row r="758" spans="1:19" hidden="1">
      <c r="A758" s="94">
        <v>757</v>
      </c>
      <c r="B758" s="116">
        <v>4823</v>
      </c>
      <c r="C758" s="116">
        <v>352</v>
      </c>
      <c r="D758" s="116">
        <v>13</v>
      </c>
      <c r="E758" s="116" t="s">
        <v>498</v>
      </c>
      <c r="F758" s="116">
        <v>4</v>
      </c>
      <c r="G758" s="116" t="s">
        <v>463</v>
      </c>
      <c r="H758" s="119" t="s">
        <v>805</v>
      </c>
      <c r="I758" s="116">
        <v>51</v>
      </c>
      <c r="J758" s="121">
        <v>23</v>
      </c>
      <c r="K758" s="121" t="s">
        <v>2185</v>
      </c>
      <c r="L758" s="97" t="s">
        <v>2377</v>
      </c>
      <c r="M758" s="107">
        <v>521411.8</v>
      </c>
      <c r="N758" s="107">
        <v>2899449</v>
      </c>
      <c r="O758" s="120">
        <v>45182</v>
      </c>
      <c r="P758" s="93" t="s">
        <v>332</v>
      </c>
      <c r="Q758" s="93">
        <v>1</v>
      </c>
      <c r="R758" s="93">
        <v>1</v>
      </c>
      <c r="S758" s="106" t="s">
        <v>2220</v>
      </c>
    </row>
    <row r="759" spans="1:19" hidden="1">
      <c r="A759" s="94">
        <v>758</v>
      </c>
      <c r="B759" s="116">
        <v>4823</v>
      </c>
      <c r="C759" s="116">
        <v>352</v>
      </c>
      <c r="D759" s="116">
        <v>13</v>
      </c>
      <c r="E759" s="116" t="s">
        <v>498</v>
      </c>
      <c r="F759" s="116">
        <v>4</v>
      </c>
      <c r="G759" s="116" t="s">
        <v>463</v>
      </c>
      <c r="H759" s="119" t="s">
        <v>805</v>
      </c>
      <c r="I759" s="116">
        <v>51</v>
      </c>
      <c r="J759" s="121">
        <v>23</v>
      </c>
      <c r="K759" s="121" t="s">
        <v>2185</v>
      </c>
      <c r="L759" s="97" t="s">
        <v>2377</v>
      </c>
      <c r="M759" s="107">
        <v>521411.8</v>
      </c>
      <c r="N759" s="107">
        <v>2899449</v>
      </c>
      <c r="O759" s="120">
        <v>45182</v>
      </c>
      <c r="P759" s="93" t="s">
        <v>306</v>
      </c>
      <c r="Q759" s="93">
        <v>1</v>
      </c>
      <c r="R759" s="93">
        <v>1</v>
      </c>
      <c r="S759" s="106" t="s">
        <v>2220</v>
      </c>
    </row>
    <row r="760" spans="1:19" hidden="1">
      <c r="A760" s="94">
        <v>759</v>
      </c>
      <c r="B760" s="116">
        <v>4823</v>
      </c>
      <c r="C760" s="116">
        <v>352</v>
      </c>
      <c r="D760" s="116">
        <v>13</v>
      </c>
      <c r="E760" s="116" t="s">
        <v>498</v>
      </c>
      <c r="F760" s="116">
        <v>4</v>
      </c>
      <c r="G760" s="116" t="s">
        <v>463</v>
      </c>
      <c r="H760" s="119" t="s">
        <v>805</v>
      </c>
      <c r="I760" s="116">
        <v>51</v>
      </c>
      <c r="J760" s="121">
        <v>23</v>
      </c>
      <c r="K760" s="121" t="s">
        <v>2185</v>
      </c>
      <c r="L760" s="97" t="s">
        <v>2377</v>
      </c>
      <c r="M760" s="107">
        <v>521411.8</v>
      </c>
      <c r="N760" s="107">
        <v>2899449</v>
      </c>
      <c r="O760" s="120">
        <v>45182</v>
      </c>
      <c r="P760" s="93" t="s">
        <v>195</v>
      </c>
      <c r="Q760" s="93">
        <v>1</v>
      </c>
      <c r="R760" s="93">
        <v>1</v>
      </c>
      <c r="S760" s="106" t="s">
        <v>2220</v>
      </c>
    </row>
    <row r="761" spans="1:19" hidden="1">
      <c r="A761" s="94">
        <v>760</v>
      </c>
      <c r="B761" s="116">
        <v>4823</v>
      </c>
      <c r="C761" s="116">
        <v>352</v>
      </c>
      <c r="D761" s="116">
        <v>13</v>
      </c>
      <c r="E761" s="116" t="s">
        <v>498</v>
      </c>
      <c r="F761" s="116">
        <v>4</v>
      </c>
      <c r="G761" s="116" t="s">
        <v>463</v>
      </c>
      <c r="H761" s="119" t="s">
        <v>805</v>
      </c>
      <c r="I761" s="116">
        <v>51</v>
      </c>
      <c r="J761" s="121">
        <v>23</v>
      </c>
      <c r="K761" s="121" t="s">
        <v>2185</v>
      </c>
      <c r="L761" s="97" t="s">
        <v>2377</v>
      </c>
      <c r="M761" s="107">
        <v>521411.8</v>
      </c>
      <c r="N761" s="107">
        <v>2899449</v>
      </c>
      <c r="O761" s="120">
        <v>45182</v>
      </c>
      <c r="P761" s="93" t="s">
        <v>376</v>
      </c>
      <c r="Q761" s="93">
        <v>1</v>
      </c>
      <c r="R761" s="93">
        <v>1</v>
      </c>
      <c r="S761" s="106" t="s">
        <v>2220</v>
      </c>
    </row>
    <row r="762" spans="1:19" hidden="1">
      <c r="A762" s="94">
        <v>761</v>
      </c>
      <c r="B762" s="116">
        <v>4823</v>
      </c>
      <c r="C762" s="116">
        <v>352</v>
      </c>
      <c r="D762" s="116">
        <v>13</v>
      </c>
      <c r="E762" s="116" t="s">
        <v>498</v>
      </c>
      <c r="F762" s="116">
        <v>4</v>
      </c>
      <c r="G762" s="116" t="s">
        <v>463</v>
      </c>
      <c r="H762" s="119" t="s">
        <v>805</v>
      </c>
      <c r="I762" s="116">
        <v>51</v>
      </c>
      <c r="J762" s="121">
        <v>23</v>
      </c>
      <c r="K762" s="121" t="s">
        <v>2185</v>
      </c>
      <c r="L762" s="97" t="s">
        <v>2377</v>
      </c>
      <c r="M762" s="107">
        <v>521411.8</v>
      </c>
      <c r="N762" s="107">
        <v>2899449</v>
      </c>
      <c r="O762" s="120">
        <v>45182</v>
      </c>
      <c r="P762" s="93" t="s">
        <v>169</v>
      </c>
      <c r="Q762" s="93">
        <v>1</v>
      </c>
      <c r="R762" s="93">
        <v>1</v>
      </c>
      <c r="S762" s="106" t="s">
        <v>2220</v>
      </c>
    </row>
    <row r="763" spans="1:19" hidden="1">
      <c r="A763" s="94">
        <v>762</v>
      </c>
      <c r="B763" s="116">
        <v>4823</v>
      </c>
      <c r="C763" s="116">
        <v>352</v>
      </c>
      <c r="D763" s="116">
        <v>13</v>
      </c>
      <c r="E763" s="116" t="s">
        <v>498</v>
      </c>
      <c r="F763" s="116">
        <v>4</v>
      </c>
      <c r="G763" s="116" t="s">
        <v>463</v>
      </c>
      <c r="H763" s="119" t="s">
        <v>805</v>
      </c>
      <c r="I763" s="116">
        <v>51</v>
      </c>
      <c r="J763" s="121">
        <v>23</v>
      </c>
      <c r="K763" s="121" t="s">
        <v>2185</v>
      </c>
      <c r="L763" s="97" t="s">
        <v>2377</v>
      </c>
      <c r="M763" s="107">
        <v>521411.8</v>
      </c>
      <c r="N763" s="107">
        <v>2899449</v>
      </c>
      <c r="O763" s="120">
        <v>45182</v>
      </c>
      <c r="P763" s="93" t="s">
        <v>211</v>
      </c>
      <c r="Q763" s="93">
        <v>1</v>
      </c>
      <c r="R763" s="93">
        <v>1</v>
      </c>
      <c r="S763" s="106" t="s">
        <v>2220</v>
      </c>
    </row>
    <row r="764" spans="1:19" hidden="1">
      <c r="A764" s="94">
        <v>763</v>
      </c>
      <c r="B764" s="116">
        <v>4823</v>
      </c>
      <c r="C764" s="116">
        <v>352</v>
      </c>
      <c r="D764" s="116">
        <v>13</v>
      </c>
      <c r="E764" s="116" t="s">
        <v>498</v>
      </c>
      <c r="F764" s="116">
        <v>4</v>
      </c>
      <c r="G764" s="116" t="s">
        <v>463</v>
      </c>
      <c r="H764" s="119" t="s">
        <v>805</v>
      </c>
      <c r="I764" s="116">
        <v>51</v>
      </c>
      <c r="J764" s="121">
        <v>23</v>
      </c>
      <c r="K764" s="121" t="s">
        <v>2185</v>
      </c>
      <c r="L764" s="97" t="s">
        <v>2377</v>
      </c>
      <c r="M764" s="107">
        <v>521411.8</v>
      </c>
      <c r="N764" s="107">
        <v>2899449</v>
      </c>
      <c r="O764" s="120">
        <v>45182</v>
      </c>
      <c r="P764" s="93" t="s">
        <v>255</v>
      </c>
      <c r="Q764" s="93">
        <v>1</v>
      </c>
      <c r="R764" s="93">
        <v>1</v>
      </c>
      <c r="S764" s="106" t="s">
        <v>2220</v>
      </c>
    </row>
    <row r="765" spans="1:19" hidden="1">
      <c r="A765" s="94">
        <v>764</v>
      </c>
      <c r="B765" s="116">
        <v>4823</v>
      </c>
      <c r="C765" s="116">
        <v>352</v>
      </c>
      <c r="D765" s="116">
        <v>13</v>
      </c>
      <c r="E765" s="116" t="s">
        <v>498</v>
      </c>
      <c r="F765" s="116">
        <v>4</v>
      </c>
      <c r="G765" s="116" t="s">
        <v>463</v>
      </c>
      <c r="H765" s="119" t="s">
        <v>805</v>
      </c>
      <c r="I765" s="116">
        <v>51</v>
      </c>
      <c r="J765" s="121">
        <v>23</v>
      </c>
      <c r="K765" s="121" t="s">
        <v>2185</v>
      </c>
      <c r="L765" s="97" t="s">
        <v>2377</v>
      </c>
      <c r="M765" s="107">
        <v>521411.8</v>
      </c>
      <c r="N765" s="107">
        <v>2899449</v>
      </c>
      <c r="O765" s="120">
        <v>45182</v>
      </c>
      <c r="P765" s="93" t="s">
        <v>199</v>
      </c>
      <c r="Q765" s="93">
        <v>1</v>
      </c>
      <c r="R765" s="93">
        <v>1</v>
      </c>
      <c r="S765" s="106" t="s">
        <v>2220</v>
      </c>
    </row>
    <row r="766" spans="1:19" hidden="1">
      <c r="A766" s="94">
        <v>765</v>
      </c>
      <c r="B766" s="93">
        <v>4824</v>
      </c>
      <c r="C766" s="93">
        <v>353</v>
      </c>
      <c r="D766" s="93">
        <v>14</v>
      </c>
      <c r="E766" s="93" t="s">
        <v>498</v>
      </c>
      <c r="F766" s="93">
        <v>4</v>
      </c>
      <c r="G766" s="93" t="s">
        <v>463</v>
      </c>
      <c r="H766" s="94" t="s">
        <v>806</v>
      </c>
      <c r="I766" s="93">
        <v>51</v>
      </c>
      <c r="J766" s="103">
        <v>23</v>
      </c>
      <c r="K766" s="103" t="s">
        <v>2186</v>
      </c>
      <c r="L766" s="97" t="s">
        <v>2378</v>
      </c>
      <c r="M766" s="102">
        <v>521436.48379327753</v>
      </c>
      <c r="N766" s="102">
        <v>2899449.3285074895</v>
      </c>
      <c r="O766" s="99">
        <v>45182</v>
      </c>
      <c r="P766" s="93" t="s">
        <v>173</v>
      </c>
      <c r="Q766" s="93">
        <v>35</v>
      </c>
      <c r="R766" s="93">
        <v>35</v>
      </c>
      <c r="S766" s="106" t="s">
        <v>2220</v>
      </c>
    </row>
    <row r="767" spans="1:19" hidden="1">
      <c r="A767" s="94">
        <v>766</v>
      </c>
      <c r="B767" s="93">
        <v>4824</v>
      </c>
      <c r="C767" s="93">
        <v>353</v>
      </c>
      <c r="D767" s="93">
        <v>14</v>
      </c>
      <c r="E767" s="93" t="s">
        <v>498</v>
      </c>
      <c r="F767" s="93">
        <v>4</v>
      </c>
      <c r="G767" s="93" t="s">
        <v>463</v>
      </c>
      <c r="H767" s="94" t="s">
        <v>806</v>
      </c>
      <c r="I767" s="93">
        <v>51</v>
      </c>
      <c r="J767" s="103">
        <v>23</v>
      </c>
      <c r="K767" s="103" t="s">
        <v>2186</v>
      </c>
      <c r="L767" s="97" t="s">
        <v>2378</v>
      </c>
      <c r="M767" s="102">
        <v>521436.48379327753</v>
      </c>
      <c r="N767" s="102">
        <v>2899449.3285074895</v>
      </c>
      <c r="O767" s="99">
        <v>45182</v>
      </c>
      <c r="P767" s="93" t="s">
        <v>223</v>
      </c>
      <c r="Q767" s="93">
        <v>1</v>
      </c>
      <c r="R767" s="93">
        <v>1</v>
      </c>
      <c r="S767" s="106" t="s">
        <v>2220</v>
      </c>
    </row>
    <row r="768" spans="1:19" hidden="1">
      <c r="A768" s="94">
        <v>767</v>
      </c>
      <c r="B768" s="93">
        <v>4824</v>
      </c>
      <c r="C768" s="93">
        <v>353</v>
      </c>
      <c r="D768" s="93">
        <v>14</v>
      </c>
      <c r="E768" s="93" t="s">
        <v>498</v>
      </c>
      <c r="F768" s="93">
        <v>4</v>
      </c>
      <c r="G768" s="93" t="s">
        <v>463</v>
      </c>
      <c r="H768" s="94" t="s">
        <v>806</v>
      </c>
      <c r="I768" s="93">
        <v>51</v>
      </c>
      <c r="J768" s="103">
        <v>23</v>
      </c>
      <c r="K768" s="103" t="s">
        <v>2186</v>
      </c>
      <c r="L768" s="97" t="s">
        <v>2378</v>
      </c>
      <c r="M768" s="102">
        <v>521436.48379327753</v>
      </c>
      <c r="N768" s="102">
        <v>2899449.3285074895</v>
      </c>
      <c r="O768" s="99">
        <v>45182</v>
      </c>
      <c r="P768" s="93" t="s">
        <v>197</v>
      </c>
      <c r="Q768" s="93">
        <v>2</v>
      </c>
      <c r="R768" s="93">
        <v>2</v>
      </c>
      <c r="S768" s="106" t="s">
        <v>2220</v>
      </c>
    </row>
    <row r="769" spans="1:19" hidden="1">
      <c r="A769" s="94">
        <v>768</v>
      </c>
      <c r="B769" s="116">
        <v>4824</v>
      </c>
      <c r="C769" s="116">
        <v>353</v>
      </c>
      <c r="D769" s="116">
        <v>14</v>
      </c>
      <c r="E769" s="116" t="s">
        <v>498</v>
      </c>
      <c r="F769" s="116">
        <v>4</v>
      </c>
      <c r="G769" s="116" t="s">
        <v>463</v>
      </c>
      <c r="H769" s="119" t="s">
        <v>806</v>
      </c>
      <c r="I769" s="116">
        <v>51</v>
      </c>
      <c r="J769" s="121">
        <v>23</v>
      </c>
      <c r="K769" s="121" t="s">
        <v>2186</v>
      </c>
      <c r="L769" s="97" t="s">
        <v>2378</v>
      </c>
      <c r="M769" s="107">
        <v>521436.5</v>
      </c>
      <c r="N769" s="107">
        <v>2899449</v>
      </c>
      <c r="O769" s="120">
        <v>45182</v>
      </c>
      <c r="P769" s="93" t="s">
        <v>181</v>
      </c>
      <c r="Q769" s="93">
        <v>1</v>
      </c>
      <c r="R769" s="93">
        <v>1</v>
      </c>
      <c r="S769" s="106" t="s">
        <v>2220</v>
      </c>
    </row>
    <row r="770" spans="1:19" hidden="1">
      <c r="A770" s="94">
        <v>769</v>
      </c>
      <c r="B770" s="116">
        <v>4824</v>
      </c>
      <c r="C770" s="116">
        <v>353</v>
      </c>
      <c r="D770" s="116">
        <v>14</v>
      </c>
      <c r="E770" s="116" t="s">
        <v>498</v>
      </c>
      <c r="F770" s="116">
        <v>4</v>
      </c>
      <c r="G770" s="116" t="s">
        <v>463</v>
      </c>
      <c r="H770" s="119" t="s">
        <v>806</v>
      </c>
      <c r="I770" s="116">
        <v>51</v>
      </c>
      <c r="J770" s="121">
        <v>23</v>
      </c>
      <c r="K770" s="121" t="s">
        <v>2186</v>
      </c>
      <c r="L770" s="97" t="s">
        <v>2378</v>
      </c>
      <c r="M770" s="107">
        <v>521436.5</v>
      </c>
      <c r="N770" s="107">
        <v>2899449</v>
      </c>
      <c r="O770" s="120">
        <v>45182</v>
      </c>
      <c r="P770" s="93" t="s">
        <v>251</v>
      </c>
      <c r="Q770" s="93">
        <v>1</v>
      </c>
      <c r="R770" s="93">
        <v>1</v>
      </c>
      <c r="S770" s="106" t="s">
        <v>2220</v>
      </c>
    </row>
    <row r="771" spans="1:19" hidden="1">
      <c r="A771" s="94">
        <v>770</v>
      </c>
      <c r="B771" s="93">
        <v>4825</v>
      </c>
      <c r="C771" s="93">
        <v>354</v>
      </c>
      <c r="D771" s="93">
        <v>15</v>
      </c>
      <c r="E771" s="93" t="s">
        <v>498</v>
      </c>
      <c r="F771" s="93">
        <v>4</v>
      </c>
      <c r="G771" s="93" t="s">
        <v>463</v>
      </c>
      <c r="H771" s="94" t="s">
        <v>807</v>
      </c>
      <c r="I771" s="93">
        <v>51</v>
      </c>
      <c r="J771" s="103">
        <v>23</v>
      </c>
      <c r="K771" s="103" t="s">
        <v>2187</v>
      </c>
      <c r="L771" s="97" t="s">
        <v>2379</v>
      </c>
      <c r="M771" s="102">
        <v>521411.83023978886</v>
      </c>
      <c r="N771" s="102">
        <v>2899462.2858473547</v>
      </c>
      <c r="O771" s="99">
        <v>45182</v>
      </c>
      <c r="P771" s="93" t="s">
        <v>251</v>
      </c>
      <c r="Q771" s="93">
        <v>9</v>
      </c>
      <c r="R771" s="93">
        <v>9</v>
      </c>
      <c r="S771" s="106" t="s">
        <v>2220</v>
      </c>
    </row>
    <row r="772" spans="1:19" hidden="1">
      <c r="A772" s="94">
        <v>771</v>
      </c>
      <c r="B772" s="93">
        <v>4825</v>
      </c>
      <c r="C772" s="93">
        <v>354</v>
      </c>
      <c r="D772" s="93">
        <v>15</v>
      </c>
      <c r="E772" s="93" t="s">
        <v>498</v>
      </c>
      <c r="F772" s="93">
        <v>4</v>
      </c>
      <c r="G772" s="93" t="s">
        <v>463</v>
      </c>
      <c r="H772" s="94" t="s">
        <v>807</v>
      </c>
      <c r="I772" s="93">
        <v>51</v>
      </c>
      <c r="J772" s="103">
        <v>23</v>
      </c>
      <c r="K772" s="103" t="s">
        <v>2187</v>
      </c>
      <c r="L772" s="97" t="s">
        <v>2379</v>
      </c>
      <c r="M772" s="102">
        <v>521411.83023978886</v>
      </c>
      <c r="N772" s="102">
        <v>2899462.2858473547</v>
      </c>
      <c r="O772" s="99">
        <v>45182</v>
      </c>
      <c r="P772" s="93" t="s">
        <v>163</v>
      </c>
      <c r="Q772" s="93">
        <v>5</v>
      </c>
      <c r="R772" s="93">
        <v>5</v>
      </c>
      <c r="S772" s="106" t="s">
        <v>2220</v>
      </c>
    </row>
    <row r="773" spans="1:19" hidden="1">
      <c r="A773" s="94">
        <v>772</v>
      </c>
      <c r="B773" s="93">
        <v>4825</v>
      </c>
      <c r="C773" s="93">
        <v>354</v>
      </c>
      <c r="D773" s="93">
        <v>15</v>
      </c>
      <c r="E773" s="93" t="s">
        <v>498</v>
      </c>
      <c r="F773" s="93">
        <v>4</v>
      </c>
      <c r="G773" s="93" t="s">
        <v>463</v>
      </c>
      <c r="H773" s="94" t="s">
        <v>807</v>
      </c>
      <c r="I773" s="93">
        <v>51</v>
      </c>
      <c r="J773" s="103">
        <v>23</v>
      </c>
      <c r="K773" s="103" t="s">
        <v>2187</v>
      </c>
      <c r="L773" s="97" t="s">
        <v>2379</v>
      </c>
      <c r="M773" s="102">
        <v>521411.83023978886</v>
      </c>
      <c r="N773" s="102">
        <v>2899462.2858473547</v>
      </c>
      <c r="O773" s="99">
        <v>45182</v>
      </c>
      <c r="P773" s="93" t="s">
        <v>181</v>
      </c>
      <c r="Q773" s="93">
        <v>1</v>
      </c>
      <c r="R773" s="93">
        <v>1</v>
      </c>
      <c r="S773" s="106" t="s">
        <v>2220</v>
      </c>
    </row>
    <row r="774" spans="1:19" hidden="1">
      <c r="A774" s="94">
        <v>773</v>
      </c>
      <c r="B774" s="116">
        <v>4825</v>
      </c>
      <c r="C774" s="116">
        <v>354</v>
      </c>
      <c r="D774" s="116">
        <v>15</v>
      </c>
      <c r="E774" s="116" t="s">
        <v>498</v>
      </c>
      <c r="F774" s="116">
        <v>4</v>
      </c>
      <c r="G774" s="116" t="s">
        <v>463</v>
      </c>
      <c r="H774" s="119" t="s">
        <v>807</v>
      </c>
      <c r="I774" s="116">
        <v>51</v>
      </c>
      <c r="J774" s="121">
        <v>23</v>
      </c>
      <c r="K774" s="121" t="s">
        <v>2187</v>
      </c>
      <c r="L774" s="97" t="s">
        <v>2379</v>
      </c>
      <c r="M774" s="107">
        <v>521411.8</v>
      </c>
      <c r="N774" s="107">
        <v>2899462</v>
      </c>
      <c r="O774" s="120">
        <v>45182</v>
      </c>
      <c r="P774" s="93" t="s">
        <v>149</v>
      </c>
      <c r="Q774" s="93">
        <v>1</v>
      </c>
      <c r="R774" s="93">
        <v>1</v>
      </c>
      <c r="S774" s="106" t="s">
        <v>2220</v>
      </c>
    </row>
    <row r="775" spans="1:19" hidden="1">
      <c r="A775" s="94">
        <v>774</v>
      </c>
      <c r="B775" s="116">
        <v>4825</v>
      </c>
      <c r="C775" s="116">
        <v>354</v>
      </c>
      <c r="D775" s="116">
        <v>15</v>
      </c>
      <c r="E775" s="116" t="s">
        <v>498</v>
      </c>
      <c r="F775" s="116">
        <v>4</v>
      </c>
      <c r="G775" s="116" t="s">
        <v>463</v>
      </c>
      <c r="H775" s="119" t="s">
        <v>807</v>
      </c>
      <c r="I775" s="116">
        <v>51</v>
      </c>
      <c r="J775" s="121">
        <v>23</v>
      </c>
      <c r="K775" s="121" t="s">
        <v>2187</v>
      </c>
      <c r="L775" s="97" t="s">
        <v>2379</v>
      </c>
      <c r="M775" s="107">
        <v>521411.8</v>
      </c>
      <c r="N775" s="107">
        <v>2899462</v>
      </c>
      <c r="O775" s="120">
        <v>45182</v>
      </c>
      <c r="P775" s="93" t="s">
        <v>173</v>
      </c>
      <c r="Q775" s="93">
        <v>1</v>
      </c>
      <c r="R775" s="93">
        <v>1</v>
      </c>
      <c r="S775" s="106" t="s">
        <v>2220</v>
      </c>
    </row>
    <row r="776" spans="1:19" hidden="1">
      <c r="A776" s="94">
        <v>775</v>
      </c>
      <c r="B776" s="116">
        <v>4825</v>
      </c>
      <c r="C776" s="116">
        <v>354</v>
      </c>
      <c r="D776" s="116">
        <v>15</v>
      </c>
      <c r="E776" s="116" t="s">
        <v>498</v>
      </c>
      <c r="F776" s="116">
        <v>4</v>
      </c>
      <c r="G776" s="116" t="s">
        <v>463</v>
      </c>
      <c r="H776" s="119" t="s">
        <v>807</v>
      </c>
      <c r="I776" s="116">
        <v>51</v>
      </c>
      <c r="J776" s="121">
        <v>23</v>
      </c>
      <c r="K776" s="121" t="s">
        <v>2187</v>
      </c>
      <c r="L776" s="97" t="s">
        <v>2379</v>
      </c>
      <c r="M776" s="107">
        <v>521411.8</v>
      </c>
      <c r="N776" s="107">
        <v>2899462</v>
      </c>
      <c r="O776" s="120">
        <v>45182</v>
      </c>
      <c r="P776" s="93" t="s">
        <v>165</v>
      </c>
      <c r="Q776" s="93">
        <v>1</v>
      </c>
      <c r="R776" s="93">
        <v>1</v>
      </c>
      <c r="S776" s="106" t="s">
        <v>2220</v>
      </c>
    </row>
    <row r="777" spans="1:19" hidden="1">
      <c r="A777" s="94">
        <v>776</v>
      </c>
      <c r="B777" s="116">
        <v>4825</v>
      </c>
      <c r="C777" s="116">
        <v>354</v>
      </c>
      <c r="D777" s="116">
        <v>15</v>
      </c>
      <c r="E777" s="116" t="s">
        <v>498</v>
      </c>
      <c r="F777" s="116">
        <v>4</v>
      </c>
      <c r="G777" s="116" t="s">
        <v>463</v>
      </c>
      <c r="H777" s="119" t="s">
        <v>807</v>
      </c>
      <c r="I777" s="116">
        <v>51</v>
      </c>
      <c r="J777" s="121">
        <v>23</v>
      </c>
      <c r="K777" s="121" t="s">
        <v>2187</v>
      </c>
      <c r="L777" s="97" t="s">
        <v>2379</v>
      </c>
      <c r="M777" s="107">
        <v>521411.8</v>
      </c>
      <c r="N777" s="107">
        <v>2899462</v>
      </c>
      <c r="O777" s="120">
        <v>45182</v>
      </c>
      <c r="P777" s="93" t="s">
        <v>197</v>
      </c>
      <c r="Q777" s="93">
        <v>4</v>
      </c>
      <c r="R777" s="93">
        <v>4</v>
      </c>
      <c r="S777" s="106" t="s">
        <v>2220</v>
      </c>
    </row>
    <row r="778" spans="1:19" hidden="1">
      <c r="A778" s="94">
        <v>777</v>
      </c>
      <c r="B778" s="116">
        <v>4825</v>
      </c>
      <c r="C778" s="116">
        <v>354</v>
      </c>
      <c r="D778" s="116">
        <v>15</v>
      </c>
      <c r="E778" s="116" t="s">
        <v>498</v>
      </c>
      <c r="F778" s="116">
        <v>4</v>
      </c>
      <c r="G778" s="116" t="s">
        <v>463</v>
      </c>
      <c r="H778" s="119" t="s">
        <v>807</v>
      </c>
      <c r="I778" s="116">
        <v>51</v>
      </c>
      <c r="J778" s="121">
        <v>23</v>
      </c>
      <c r="K778" s="121" t="s">
        <v>2187</v>
      </c>
      <c r="L778" s="97" t="s">
        <v>2379</v>
      </c>
      <c r="M778" s="107">
        <v>521411.8</v>
      </c>
      <c r="N778" s="107">
        <v>2899462</v>
      </c>
      <c r="O778" s="120">
        <v>45182</v>
      </c>
      <c r="P778" s="93" t="s">
        <v>249</v>
      </c>
      <c r="Q778" s="93">
        <v>1</v>
      </c>
      <c r="R778" s="93">
        <v>1</v>
      </c>
      <c r="S778" s="106" t="s">
        <v>2220</v>
      </c>
    </row>
    <row r="779" spans="1:19" hidden="1">
      <c r="A779" s="94">
        <v>778</v>
      </c>
      <c r="B779" s="116">
        <v>4825</v>
      </c>
      <c r="C779" s="116">
        <v>354</v>
      </c>
      <c r="D779" s="116">
        <v>15</v>
      </c>
      <c r="E779" s="116" t="s">
        <v>498</v>
      </c>
      <c r="F779" s="116">
        <v>4</v>
      </c>
      <c r="G779" s="116" t="s">
        <v>463</v>
      </c>
      <c r="H779" s="119" t="s">
        <v>807</v>
      </c>
      <c r="I779" s="116">
        <v>51</v>
      </c>
      <c r="J779" s="121">
        <v>23</v>
      </c>
      <c r="K779" s="121" t="s">
        <v>2187</v>
      </c>
      <c r="L779" s="97" t="s">
        <v>2379</v>
      </c>
      <c r="M779" s="107">
        <v>521411.8</v>
      </c>
      <c r="N779" s="107">
        <v>2899462</v>
      </c>
      <c r="O779" s="120">
        <v>45182</v>
      </c>
      <c r="P779" s="93" t="s">
        <v>306</v>
      </c>
      <c r="Q779" s="93">
        <v>1</v>
      </c>
      <c r="R779" s="93">
        <v>1</v>
      </c>
      <c r="S779" s="106" t="s">
        <v>2220</v>
      </c>
    </row>
    <row r="780" spans="1:19" hidden="1">
      <c r="A780" s="94">
        <v>779</v>
      </c>
      <c r="B780" s="116">
        <v>4825</v>
      </c>
      <c r="C780" s="116">
        <v>354</v>
      </c>
      <c r="D780" s="116">
        <v>15</v>
      </c>
      <c r="E780" s="116" t="s">
        <v>498</v>
      </c>
      <c r="F780" s="116">
        <v>4</v>
      </c>
      <c r="G780" s="116" t="s">
        <v>463</v>
      </c>
      <c r="H780" s="119" t="s">
        <v>807</v>
      </c>
      <c r="I780" s="116">
        <v>51</v>
      </c>
      <c r="J780" s="121">
        <v>23</v>
      </c>
      <c r="K780" s="121" t="s">
        <v>2187</v>
      </c>
      <c r="L780" s="97" t="s">
        <v>2379</v>
      </c>
      <c r="M780" s="107">
        <v>521411.8</v>
      </c>
      <c r="N780" s="107">
        <v>2899462</v>
      </c>
      <c r="O780" s="120">
        <v>45182</v>
      </c>
      <c r="P780" s="93" t="s">
        <v>191</v>
      </c>
      <c r="Q780" s="93">
        <v>1</v>
      </c>
      <c r="R780" s="93">
        <v>1</v>
      </c>
      <c r="S780" s="106" t="s">
        <v>2220</v>
      </c>
    </row>
    <row r="781" spans="1:19" hidden="1">
      <c r="A781" s="94">
        <v>780</v>
      </c>
      <c r="B781" s="116">
        <v>4825</v>
      </c>
      <c r="C781" s="116">
        <v>354</v>
      </c>
      <c r="D781" s="116">
        <v>15</v>
      </c>
      <c r="E781" s="116" t="s">
        <v>498</v>
      </c>
      <c r="F781" s="116">
        <v>4</v>
      </c>
      <c r="G781" s="116" t="s">
        <v>463</v>
      </c>
      <c r="H781" s="119" t="s">
        <v>807</v>
      </c>
      <c r="I781" s="116">
        <v>51</v>
      </c>
      <c r="J781" s="121">
        <v>23</v>
      </c>
      <c r="K781" s="121" t="s">
        <v>2187</v>
      </c>
      <c r="L781" s="97" t="s">
        <v>2379</v>
      </c>
      <c r="M781" s="107">
        <v>521411.8</v>
      </c>
      <c r="N781" s="107">
        <v>2899462</v>
      </c>
      <c r="O781" s="120">
        <v>45182</v>
      </c>
      <c r="P781" s="93" t="s">
        <v>247</v>
      </c>
      <c r="Q781" s="93">
        <v>1</v>
      </c>
      <c r="R781" s="93">
        <v>1</v>
      </c>
      <c r="S781" s="106" t="s">
        <v>2220</v>
      </c>
    </row>
    <row r="782" spans="1:19" hidden="1">
      <c r="A782" s="94">
        <v>781</v>
      </c>
      <c r="B782" s="116">
        <v>4825</v>
      </c>
      <c r="C782" s="116">
        <v>354</v>
      </c>
      <c r="D782" s="116">
        <v>15</v>
      </c>
      <c r="E782" s="116" t="s">
        <v>498</v>
      </c>
      <c r="F782" s="116">
        <v>4</v>
      </c>
      <c r="G782" s="116" t="s">
        <v>463</v>
      </c>
      <c r="H782" s="119" t="s">
        <v>807</v>
      </c>
      <c r="I782" s="116">
        <v>51</v>
      </c>
      <c r="J782" s="121">
        <v>23</v>
      </c>
      <c r="K782" s="121" t="s">
        <v>2187</v>
      </c>
      <c r="L782" s="97" t="s">
        <v>2379</v>
      </c>
      <c r="M782" s="107">
        <v>521411.8</v>
      </c>
      <c r="N782" s="107">
        <v>2899462</v>
      </c>
      <c r="O782" s="120">
        <v>45182</v>
      </c>
      <c r="P782" s="93" t="s">
        <v>239</v>
      </c>
      <c r="Q782" s="93">
        <v>1</v>
      </c>
      <c r="R782" s="93">
        <v>1</v>
      </c>
      <c r="S782" s="106" t="s">
        <v>2220</v>
      </c>
    </row>
    <row r="783" spans="1:19" hidden="1">
      <c r="A783" s="94">
        <v>782</v>
      </c>
      <c r="B783" s="116">
        <v>4825</v>
      </c>
      <c r="C783" s="116">
        <v>354</v>
      </c>
      <c r="D783" s="116">
        <v>15</v>
      </c>
      <c r="E783" s="116" t="s">
        <v>498</v>
      </c>
      <c r="F783" s="116">
        <v>4</v>
      </c>
      <c r="G783" s="116" t="s">
        <v>463</v>
      </c>
      <c r="H783" s="119" t="s">
        <v>807</v>
      </c>
      <c r="I783" s="116">
        <v>51</v>
      </c>
      <c r="J783" s="121">
        <v>23</v>
      </c>
      <c r="K783" s="121" t="s">
        <v>2187</v>
      </c>
      <c r="L783" s="97" t="s">
        <v>2379</v>
      </c>
      <c r="M783" s="107">
        <v>521411.8</v>
      </c>
      <c r="N783" s="107">
        <v>2899462</v>
      </c>
      <c r="O783" s="120">
        <v>45182</v>
      </c>
      <c r="P783" s="93" t="s">
        <v>199</v>
      </c>
      <c r="Q783" s="93">
        <v>1</v>
      </c>
      <c r="R783" s="93">
        <v>1</v>
      </c>
      <c r="S783" s="106" t="s">
        <v>2220</v>
      </c>
    </row>
    <row r="784" spans="1:19" hidden="1">
      <c r="A784" s="94">
        <v>783</v>
      </c>
      <c r="B784" s="116">
        <v>4825</v>
      </c>
      <c r="C784" s="116">
        <v>354</v>
      </c>
      <c r="D784" s="116">
        <v>15</v>
      </c>
      <c r="E784" s="116" t="s">
        <v>498</v>
      </c>
      <c r="F784" s="116">
        <v>4</v>
      </c>
      <c r="G784" s="116" t="s">
        <v>463</v>
      </c>
      <c r="H784" s="119" t="s">
        <v>807</v>
      </c>
      <c r="I784" s="116">
        <v>51</v>
      </c>
      <c r="J784" s="121">
        <v>23</v>
      </c>
      <c r="K784" s="121" t="s">
        <v>2187</v>
      </c>
      <c r="L784" s="97" t="s">
        <v>2379</v>
      </c>
      <c r="M784" s="107">
        <v>521411.8</v>
      </c>
      <c r="N784" s="107">
        <v>2899462</v>
      </c>
      <c r="O784" s="120">
        <v>45182</v>
      </c>
      <c r="P784" s="93" t="s">
        <v>171</v>
      </c>
      <c r="Q784" s="93">
        <v>1</v>
      </c>
      <c r="R784" s="93">
        <v>1</v>
      </c>
      <c r="S784" s="106" t="s">
        <v>2220</v>
      </c>
    </row>
    <row r="785" spans="1:19" hidden="1">
      <c r="A785" s="94">
        <v>784</v>
      </c>
      <c r="B785" s="93">
        <v>4799</v>
      </c>
      <c r="C785" s="93">
        <v>328</v>
      </c>
      <c r="D785" s="93">
        <v>58</v>
      </c>
      <c r="E785" s="93" t="s">
        <v>498</v>
      </c>
      <c r="F785" s="93">
        <v>4</v>
      </c>
      <c r="G785" s="93" t="s">
        <v>463</v>
      </c>
      <c r="H785" s="94" t="s">
        <v>808</v>
      </c>
      <c r="I785" s="93">
        <v>51</v>
      </c>
      <c r="J785" s="94">
        <v>26</v>
      </c>
      <c r="K785" s="94" t="s">
        <v>2185</v>
      </c>
      <c r="L785" s="97" t="s">
        <v>2380</v>
      </c>
      <c r="M785" s="100">
        <v>522111.32870998216</v>
      </c>
      <c r="N785" s="100">
        <v>2899968.9850514834</v>
      </c>
      <c r="O785" s="99">
        <v>45175</v>
      </c>
      <c r="P785" s="93" t="s">
        <v>173</v>
      </c>
      <c r="Q785" s="93">
        <v>10</v>
      </c>
      <c r="R785" s="93">
        <v>10</v>
      </c>
      <c r="S785" s="106" t="s">
        <v>2223</v>
      </c>
    </row>
    <row r="786" spans="1:19" hidden="1">
      <c r="A786" s="94">
        <v>785</v>
      </c>
      <c r="B786" s="93">
        <v>4799</v>
      </c>
      <c r="C786" s="93">
        <v>328</v>
      </c>
      <c r="D786" s="93">
        <v>58</v>
      </c>
      <c r="E786" s="93" t="s">
        <v>498</v>
      </c>
      <c r="F786" s="93">
        <v>4</v>
      </c>
      <c r="G786" s="93" t="s">
        <v>463</v>
      </c>
      <c r="H786" s="94" t="s">
        <v>808</v>
      </c>
      <c r="I786" s="93">
        <v>51</v>
      </c>
      <c r="J786" s="94">
        <v>26</v>
      </c>
      <c r="K786" s="94" t="s">
        <v>2185</v>
      </c>
      <c r="L786" s="97" t="s">
        <v>2380</v>
      </c>
      <c r="M786" s="100">
        <v>522111.32870998216</v>
      </c>
      <c r="N786" s="100">
        <v>2899968.9850514834</v>
      </c>
      <c r="O786" s="99">
        <v>45175</v>
      </c>
      <c r="P786" s="93" t="s">
        <v>251</v>
      </c>
      <c r="Q786" s="93">
        <v>15</v>
      </c>
      <c r="R786" s="93">
        <v>15</v>
      </c>
      <c r="S786" s="106" t="s">
        <v>2223</v>
      </c>
    </row>
    <row r="787" spans="1:19" hidden="1">
      <c r="A787" s="94">
        <v>786</v>
      </c>
      <c r="B787" s="93">
        <v>4799</v>
      </c>
      <c r="C787" s="93">
        <v>328</v>
      </c>
      <c r="D787" s="93">
        <v>58</v>
      </c>
      <c r="E787" s="93" t="s">
        <v>498</v>
      </c>
      <c r="F787" s="93">
        <v>4</v>
      </c>
      <c r="G787" s="93" t="s">
        <v>463</v>
      </c>
      <c r="H787" s="94" t="s">
        <v>808</v>
      </c>
      <c r="I787" s="93">
        <v>51</v>
      </c>
      <c r="J787" s="94">
        <v>26</v>
      </c>
      <c r="K787" s="94" t="s">
        <v>2185</v>
      </c>
      <c r="L787" s="97" t="s">
        <v>2380</v>
      </c>
      <c r="M787" s="100">
        <v>522111.32870998216</v>
      </c>
      <c r="N787" s="100">
        <v>2899968.9850514834</v>
      </c>
      <c r="O787" s="99">
        <v>45175</v>
      </c>
      <c r="P787" s="93" t="s">
        <v>223</v>
      </c>
      <c r="Q787" s="93">
        <v>5</v>
      </c>
      <c r="R787" s="93">
        <v>5</v>
      </c>
      <c r="S787" s="106" t="s">
        <v>2223</v>
      </c>
    </row>
    <row r="788" spans="1:19" hidden="1">
      <c r="A788" s="94">
        <v>787</v>
      </c>
      <c r="B788" s="116">
        <v>4799</v>
      </c>
      <c r="C788" s="116">
        <v>328</v>
      </c>
      <c r="D788" s="116">
        <v>58</v>
      </c>
      <c r="E788" s="116" t="s">
        <v>498</v>
      </c>
      <c r="F788" s="116">
        <v>4</v>
      </c>
      <c r="G788" s="116" t="s">
        <v>463</v>
      </c>
      <c r="H788" s="119" t="s">
        <v>808</v>
      </c>
      <c r="I788" s="116">
        <v>51</v>
      </c>
      <c r="J788" s="119">
        <v>26</v>
      </c>
      <c r="K788" s="119" t="s">
        <v>2185</v>
      </c>
      <c r="L788" s="97" t="s">
        <v>2380</v>
      </c>
      <c r="M788" s="122">
        <v>522111</v>
      </c>
      <c r="N788" s="122">
        <v>2899969</v>
      </c>
      <c r="O788" s="120">
        <v>45175</v>
      </c>
      <c r="P788" s="93" t="s">
        <v>255</v>
      </c>
      <c r="Q788" s="93">
        <v>1</v>
      </c>
      <c r="R788" s="93">
        <v>1</v>
      </c>
      <c r="S788" s="106" t="s">
        <v>2223</v>
      </c>
    </row>
    <row r="789" spans="1:19" hidden="1">
      <c r="A789" s="94">
        <v>788</v>
      </c>
      <c r="B789" s="116">
        <v>4799</v>
      </c>
      <c r="C789" s="116">
        <v>328</v>
      </c>
      <c r="D789" s="116">
        <v>58</v>
      </c>
      <c r="E789" s="116" t="s">
        <v>498</v>
      </c>
      <c r="F789" s="116">
        <v>4</v>
      </c>
      <c r="G789" s="116" t="s">
        <v>463</v>
      </c>
      <c r="H789" s="119" t="s">
        <v>808</v>
      </c>
      <c r="I789" s="116">
        <v>51</v>
      </c>
      <c r="J789" s="119">
        <v>26</v>
      </c>
      <c r="K789" s="119" t="s">
        <v>2185</v>
      </c>
      <c r="L789" s="97" t="s">
        <v>2380</v>
      </c>
      <c r="M789" s="122">
        <v>522111</v>
      </c>
      <c r="N789" s="122">
        <v>2899969</v>
      </c>
      <c r="O789" s="120">
        <v>45175</v>
      </c>
      <c r="P789" s="93" t="s">
        <v>149</v>
      </c>
      <c r="Q789" s="93">
        <v>1</v>
      </c>
      <c r="R789" s="93">
        <v>1</v>
      </c>
      <c r="S789" s="106" t="s">
        <v>2223</v>
      </c>
    </row>
    <row r="790" spans="1:19" hidden="1">
      <c r="A790" s="94">
        <v>789</v>
      </c>
      <c r="B790" s="93">
        <v>4800</v>
      </c>
      <c r="C790" s="93">
        <v>329</v>
      </c>
      <c r="D790" s="93">
        <v>59</v>
      </c>
      <c r="E790" s="93" t="s">
        <v>498</v>
      </c>
      <c r="F790" s="93">
        <v>4</v>
      </c>
      <c r="G790" s="93" t="s">
        <v>463</v>
      </c>
      <c r="H790" s="94" t="s">
        <v>809</v>
      </c>
      <c r="I790" s="93">
        <v>51</v>
      </c>
      <c r="J790" s="94">
        <v>26</v>
      </c>
      <c r="K790" s="94" t="s">
        <v>2186</v>
      </c>
      <c r="L790" s="97" t="s">
        <v>2381</v>
      </c>
      <c r="M790" s="100">
        <v>522144.57171371166</v>
      </c>
      <c r="N790" s="100">
        <v>2899968.9850514834</v>
      </c>
      <c r="O790" s="99">
        <v>45175</v>
      </c>
      <c r="P790" s="93" t="s">
        <v>173</v>
      </c>
      <c r="Q790" s="93">
        <v>10</v>
      </c>
      <c r="R790" s="93">
        <v>10</v>
      </c>
      <c r="S790" s="106" t="s">
        <v>2223</v>
      </c>
    </row>
    <row r="791" spans="1:19" hidden="1">
      <c r="A791" s="94">
        <v>790</v>
      </c>
      <c r="B791" s="93">
        <v>4800</v>
      </c>
      <c r="C791" s="93">
        <v>329</v>
      </c>
      <c r="D791" s="93">
        <v>59</v>
      </c>
      <c r="E791" s="93" t="s">
        <v>498</v>
      </c>
      <c r="F791" s="93">
        <v>4</v>
      </c>
      <c r="G791" s="93" t="s">
        <v>463</v>
      </c>
      <c r="H791" s="94" t="s">
        <v>809</v>
      </c>
      <c r="I791" s="93">
        <v>51</v>
      </c>
      <c r="J791" s="94">
        <v>26</v>
      </c>
      <c r="K791" s="94" t="s">
        <v>2186</v>
      </c>
      <c r="L791" s="97" t="s">
        <v>2381</v>
      </c>
      <c r="M791" s="100">
        <v>522144.57171371166</v>
      </c>
      <c r="N791" s="100">
        <v>2899968.9850514834</v>
      </c>
      <c r="O791" s="99">
        <v>45175</v>
      </c>
      <c r="P791" s="93" t="s">
        <v>247</v>
      </c>
      <c r="Q791" s="93">
        <v>5</v>
      </c>
      <c r="R791" s="93">
        <v>5</v>
      </c>
      <c r="S791" s="106" t="s">
        <v>2223</v>
      </c>
    </row>
    <row r="792" spans="1:19" hidden="1">
      <c r="A792" s="94">
        <v>791</v>
      </c>
      <c r="B792" s="93">
        <v>4800</v>
      </c>
      <c r="C792" s="93">
        <v>329</v>
      </c>
      <c r="D792" s="93">
        <v>59</v>
      </c>
      <c r="E792" s="93" t="s">
        <v>498</v>
      </c>
      <c r="F792" s="93">
        <v>4</v>
      </c>
      <c r="G792" s="93" t="s">
        <v>463</v>
      </c>
      <c r="H792" s="94" t="s">
        <v>809</v>
      </c>
      <c r="I792" s="93">
        <v>51</v>
      </c>
      <c r="J792" s="94">
        <v>26</v>
      </c>
      <c r="K792" s="94" t="s">
        <v>2186</v>
      </c>
      <c r="L792" s="97" t="s">
        <v>2381</v>
      </c>
      <c r="M792" s="100">
        <v>522144.57171371166</v>
      </c>
      <c r="N792" s="100">
        <v>2899968.9850514834</v>
      </c>
      <c r="O792" s="99">
        <v>45175</v>
      </c>
      <c r="P792" s="93" t="s">
        <v>223</v>
      </c>
      <c r="Q792" s="93">
        <v>7</v>
      </c>
      <c r="R792" s="93">
        <v>7</v>
      </c>
      <c r="S792" s="106" t="s">
        <v>2223</v>
      </c>
    </row>
    <row r="793" spans="1:19" hidden="1">
      <c r="A793" s="94">
        <v>792</v>
      </c>
      <c r="B793" s="116">
        <v>4800</v>
      </c>
      <c r="C793" s="116">
        <v>329</v>
      </c>
      <c r="D793" s="116">
        <v>59</v>
      </c>
      <c r="E793" s="116" t="s">
        <v>498</v>
      </c>
      <c r="F793" s="116">
        <v>4</v>
      </c>
      <c r="G793" s="116" t="s">
        <v>463</v>
      </c>
      <c r="H793" s="119" t="s">
        <v>809</v>
      </c>
      <c r="I793" s="116">
        <v>51</v>
      </c>
      <c r="J793" s="119">
        <v>26</v>
      </c>
      <c r="K793" s="119" t="s">
        <v>2186</v>
      </c>
      <c r="L793" s="97" t="s">
        <v>2381</v>
      </c>
      <c r="M793" s="122">
        <v>522145</v>
      </c>
      <c r="N793" s="122">
        <v>2899969</v>
      </c>
      <c r="O793" s="120">
        <v>45175</v>
      </c>
      <c r="P793" s="93" t="s">
        <v>281</v>
      </c>
      <c r="Q793" s="93">
        <v>10</v>
      </c>
      <c r="R793" s="93">
        <v>10</v>
      </c>
      <c r="S793" s="106" t="s">
        <v>2223</v>
      </c>
    </row>
    <row r="794" spans="1:19" hidden="1">
      <c r="A794" s="94">
        <v>793</v>
      </c>
      <c r="B794" s="116">
        <v>4800</v>
      </c>
      <c r="C794" s="116">
        <v>329</v>
      </c>
      <c r="D794" s="116">
        <v>59</v>
      </c>
      <c r="E794" s="116" t="s">
        <v>498</v>
      </c>
      <c r="F794" s="116">
        <v>4</v>
      </c>
      <c r="G794" s="116" t="s">
        <v>463</v>
      </c>
      <c r="H794" s="119" t="s">
        <v>809</v>
      </c>
      <c r="I794" s="116">
        <v>51</v>
      </c>
      <c r="J794" s="119">
        <v>26</v>
      </c>
      <c r="K794" s="119" t="s">
        <v>2186</v>
      </c>
      <c r="L794" s="97" t="s">
        <v>2381</v>
      </c>
      <c r="M794" s="122">
        <v>522145</v>
      </c>
      <c r="N794" s="122">
        <v>2899969</v>
      </c>
      <c r="O794" s="120">
        <v>45175</v>
      </c>
      <c r="P794" s="93" t="s">
        <v>255</v>
      </c>
      <c r="Q794" s="93">
        <v>3</v>
      </c>
      <c r="R794" s="93">
        <v>3</v>
      </c>
      <c r="S794" s="106" t="s">
        <v>2223</v>
      </c>
    </row>
    <row r="795" spans="1:19" hidden="1">
      <c r="A795" s="94">
        <v>794</v>
      </c>
      <c r="B795" s="116">
        <v>4800</v>
      </c>
      <c r="C795" s="116">
        <v>329</v>
      </c>
      <c r="D795" s="116">
        <v>59</v>
      </c>
      <c r="E795" s="116" t="s">
        <v>498</v>
      </c>
      <c r="F795" s="116">
        <v>4</v>
      </c>
      <c r="G795" s="116" t="s">
        <v>463</v>
      </c>
      <c r="H795" s="119" t="s">
        <v>809</v>
      </c>
      <c r="I795" s="116">
        <v>51</v>
      </c>
      <c r="J795" s="119">
        <v>26</v>
      </c>
      <c r="K795" s="119" t="s">
        <v>2186</v>
      </c>
      <c r="L795" s="97" t="s">
        <v>2381</v>
      </c>
      <c r="M795" s="122">
        <v>522145</v>
      </c>
      <c r="N795" s="122">
        <v>2899969</v>
      </c>
      <c r="O795" s="120">
        <v>45175</v>
      </c>
      <c r="P795" s="93" t="s">
        <v>189</v>
      </c>
      <c r="Q795" s="93">
        <v>1</v>
      </c>
      <c r="R795" s="93">
        <v>1</v>
      </c>
      <c r="S795" s="106" t="s">
        <v>2223</v>
      </c>
    </row>
    <row r="796" spans="1:19" hidden="1">
      <c r="A796" s="94">
        <v>795</v>
      </c>
      <c r="B796" s="93">
        <v>4801</v>
      </c>
      <c r="C796" s="93">
        <v>330</v>
      </c>
      <c r="D796" s="93">
        <v>60</v>
      </c>
      <c r="E796" s="93" t="s">
        <v>498</v>
      </c>
      <c r="F796" s="93">
        <v>4</v>
      </c>
      <c r="G796" s="93" t="s">
        <v>463</v>
      </c>
      <c r="H796" s="94" t="s">
        <v>810</v>
      </c>
      <c r="I796" s="93">
        <v>51</v>
      </c>
      <c r="J796" s="94">
        <v>26</v>
      </c>
      <c r="K796" s="94" t="s">
        <v>2187</v>
      </c>
      <c r="L796" s="97" t="s">
        <v>2382</v>
      </c>
      <c r="M796" s="100">
        <v>522111.32870998216</v>
      </c>
      <c r="N796" s="100">
        <v>2899991.5470167394</v>
      </c>
      <c r="O796" s="99">
        <v>45175</v>
      </c>
      <c r="P796" s="93" t="s">
        <v>173</v>
      </c>
      <c r="Q796" s="93">
        <v>5</v>
      </c>
      <c r="R796" s="93">
        <v>5</v>
      </c>
      <c r="S796" s="106" t="s">
        <v>2223</v>
      </c>
    </row>
    <row r="797" spans="1:19" hidden="1">
      <c r="A797" s="94">
        <v>796</v>
      </c>
      <c r="B797" s="93">
        <v>4801</v>
      </c>
      <c r="C797" s="93">
        <v>330</v>
      </c>
      <c r="D797" s="93">
        <v>60</v>
      </c>
      <c r="E797" s="93" t="s">
        <v>498</v>
      </c>
      <c r="F797" s="93">
        <v>4</v>
      </c>
      <c r="G797" s="93" t="s">
        <v>463</v>
      </c>
      <c r="H797" s="94" t="s">
        <v>810</v>
      </c>
      <c r="I797" s="93">
        <v>51</v>
      </c>
      <c r="J797" s="94">
        <v>26</v>
      </c>
      <c r="K797" s="94" t="s">
        <v>2187</v>
      </c>
      <c r="L797" s="97" t="s">
        <v>2382</v>
      </c>
      <c r="M797" s="100">
        <v>522111.32870998216</v>
      </c>
      <c r="N797" s="100">
        <v>2899991.5470167394</v>
      </c>
      <c r="O797" s="99">
        <v>45175</v>
      </c>
      <c r="P797" s="93" t="s">
        <v>251</v>
      </c>
      <c r="Q797" s="93">
        <v>5</v>
      </c>
      <c r="R797" s="93">
        <v>5</v>
      </c>
      <c r="S797" s="106" t="s">
        <v>2223</v>
      </c>
    </row>
    <row r="798" spans="1:19" hidden="1">
      <c r="A798" s="94">
        <v>797</v>
      </c>
      <c r="B798" s="93">
        <v>4801</v>
      </c>
      <c r="C798" s="93">
        <v>330</v>
      </c>
      <c r="D798" s="93">
        <v>60</v>
      </c>
      <c r="E798" s="93" t="s">
        <v>498</v>
      </c>
      <c r="F798" s="93">
        <v>4</v>
      </c>
      <c r="G798" s="93" t="s">
        <v>463</v>
      </c>
      <c r="H798" s="94" t="s">
        <v>810</v>
      </c>
      <c r="I798" s="93">
        <v>51</v>
      </c>
      <c r="J798" s="94">
        <v>26</v>
      </c>
      <c r="K798" s="94" t="s">
        <v>2187</v>
      </c>
      <c r="L798" s="97" t="s">
        <v>2382</v>
      </c>
      <c r="M798" s="100">
        <v>522111.32870998216</v>
      </c>
      <c r="N798" s="100">
        <v>2899991.5470167394</v>
      </c>
      <c r="O798" s="99">
        <v>45175</v>
      </c>
      <c r="P798" s="93" t="s">
        <v>223</v>
      </c>
      <c r="Q798" s="93">
        <v>10</v>
      </c>
      <c r="R798" s="93">
        <v>10</v>
      </c>
      <c r="S798" s="106" t="s">
        <v>2223</v>
      </c>
    </row>
    <row r="799" spans="1:19" hidden="1">
      <c r="A799" s="94">
        <v>798</v>
      </c>
      <c r="B799" s="116">
        <v>4801</v>
      </c>
      <c r="C799" s="116">
        <v>330</v>
      </c>
      <c r="D799" s="116">
        <v>60</v>
      </c>
      <c r="E799" s="116" t="s">
        <v>498</v>
      </c>
      <c r="F799" s="116">
        <v>4</v>
      </c>
      <c r="G799" s="116" t="s">
        <v>463</v>
      </c>
      <c r="H799" s="119" t="s">
        <v>810</v>
      </c>
      <c r="I799" s="116">
        <v>51</v>
      </c>
      <c r="J799" s="119">
        <v>26</v>
      </c>
      <c r="K799" s="119" t="s">
        <v>2187</v>
      </c>
      <c r="L799" s="97" t="s">
        <v>2382</v>
      </c>
      <c r="M799" s="122">
        <v>522111</v>
      </c>
      <c r="N799" s="122">
        <v>2899992</v>
      </c>
      <c r="O799" s="120">
        <v>45175</v>
      </c>
      <c r="P799" s="93" t="s">
        <v>255</v>
      </c>
      <c r="Q799" s="93">
        <v>3</v>
      </c>
      <c r="R799" s="93">
        <v>3</v>
      </c>
      <c r="S799" s="106" t="s">
        <v>2223</v>
      </c>
    </row>
    <row r="800" spans="1:19" hidden="1">
      <c r="A800" s="94">
        <v>799</v>
      </c>
      <c r="B800" s="116">
        <v>4801</v>
      </c>
      <c r="C800" s="116">
        <v>330</v>
      </c>
      <c r="D800" s="116">
        <v>60</v>
      </c>
      <c r="E800" s="116" t="s">
        <v>498</v>
      </c>
      <c r="F800" s="116">
        <v>4</v>
      </c>
      <c r="G800" s="116" t="s">
        <v>463</v>
      </c>
      <c r="H800" s="119" t="s">
        <v>810</v>
      </c>
      <c r="I800" s="116">
        <v>51</v>
      </c>
      <c r="J800" s="119">
        <v>26</v>
      </c>
      <c r="K800" s="119" t="s">
        <v>2187</v>
      </c>
      <c r="L800" s="97" t="s">
        <v>2382</v>
      </c>
      <c r="M800" s="122">
        <v>522111</v>
      </c>
      <c r="N800" s="122">
        <v>2899992</v>
      </c>
      <c r="O800" s="120">
        <v>45175</v>
      </c>
      <c r="P800" s="93" t="s">
        <v>189</v>
      </c>
      <c r="Q800" s="93">
        <v>1</v>
      </c>
      <c r="R800" s="93">
        <v>1</v>
      </c>
      <c r="S800" s="106" t="s">
        <v>2223</v>
      </c>
    </row>
    <row r="801" spans="1:19" hidden="1">
      <c r="A801" s="94">
        <v>800</v>
      </c>
      <c r="B801" s="116">
        <v>4801</v>
      </c>
      <c r="C801" s="116">
        <v>330</v>
      </c>
      <c r="D801" s="116">
        <v>60</v>
      </c>
      <c r="E801" s="116" t="s">
        <v>498</v>
      </c>
      <c r="F801" s="116">
        <v>4</v>
      </c>
      <c r="G801" s="116" t="s">
        <v>463</v>
      </c>
      <c r="H801" s="119" t="s">
        <v>810</v>
      </c>
      <c r="I801" s="116">
        <v>51</v>
      </c>
      <c r="J801" s="119">
        <v>26</v>
      </c>
      <c r="K801" s="119" t="s">
        <v>2187</v>
      </c>
      <c r="L801" s="97" t="s">
        <v>2382</v>
      </c>
      <c r="M801" s="122">
        <v>522111</v>
      </c>
      <c r="N801" s="122">
        <v>2899992</v>
      </c>
      <c r="O801" s="120">
        <v>45175</v>
      </c>
      <c r="P801" s="93" t="s">
        <v>239</v>
      </c>
      <c r="Q801" s="93">
        <v>1</v>
      </c>
      <c r="R801" s="93">
        <v>1</v>
      </c>
      <c r="S801" s="106" t="s">
        <v>2223</v>
      </c>
    </row>
    <row r="802" spans="1:19" hidden="1">
      <c r="A802" s="94">
        <v>801</v>
      </c>
      <c r="B802" s="116">
        <v>4801</v>
      </c>
      <c r="C802" s="116">
        <v>330</v>
      </c>
      <c r="D802" s="116">
        <v>60</v>
      </c>
      <c r="E802" s="116" t="s">
        <v>498</v>
      </c>
      <c r="F802" s="116">
        <v>4</v>
      </c>
      <c r="G802" s="116" t="s">
        <v>463</v>
      </c>
      <c r="H802" s="119" t="s">
        <v>810</v>
      </c>
      <c r="I802" s="116">
        <v>51</v>
      </c>
      <c r="J802" s="119">
        <v>26</v>
      </c>
      <c r="K802" s="119" t="s">
        <v>2187</v>
      </c>
      <c r="L802" s="97" t="s">
        <v>2382</v>
      </c>
      <c r="M802" s="122">
        <v>522111</v>
      </c>
      <c r="N802" s="122">
        <v>2899992</v>
      </c>
      <c r="O802" s="120">
        <v>45175</v>
      </c>
      <c r="P802" s="93" t="s">
        <v>247</v>
      </c>
      <c r="Q802" s="93">
        <v>2</v>
      </c>
      <c r="R802" s="93">
        <v>2</v>
      </c>
      <c r="S802" s="106" t="s">
        <v>2223</v>
      </c>
    </row>
    <row r="803" spans="1:19" hidden="1">
      <c r="A803" s="94">
        <v>802</v>
      </c>
      <c r="B803" s="93">
        <v>4796</v>
      </c>
      <c r="C803" s="93">
        <v>325</v>
      </c>
      <c r="D803" s="93">
        <v>55</v>
      </c>
      <c r="E803" s="93" t="s">
        <v>498</v>
      </c>
      <c r="F803" s="93">
        <v>4</v>
      </c>
      <c r="G803" s="93" t="s">
        <v>463</v>
      </c>
      <c r="H803" s="94" t="s">
        <v>811</v>
      </c>
      <c r="I803" s="93">
        <v>51</v>
      </c>
      <c r="J803" s="94">
        <v>27</v>
      </c>
      <c r="K803" s="94" t="s">
        <v>2185</v>
      </c>
      <c r="L803" s="97" t="s">
        <v>2383</v>
      </c>
      <c r="M803" s="100">
        <v>522120.28918977972</v>
      </c>
      <c r="N803" s="100">
        <v>2900086.8489185749</v>
      </c>
      <c r="O803" s="99">
        <v>45175</v>
      </c>
      <c r="P803" s="93" t="s">
        <v>163</v>
      </c>
      <c r="Q803" s="93">
        <v>1</v>
      </c>
      <c r="R803" s="93">
        <v>1</v>
      </c>
      <c r="S803" s="106" t="s">
        <v>2223</v>
      </c>
    </row>
    <row r="804" spans="1:19" hidden="1">
      <c r="A804" s="94">
        <v>803</v>
      </c>
      <c r="B804" s="93">
        <v>4796</v>
      </c>
      <c r="C804" s="93">
        <v>325</v>
      </c>
      <c r="D804" s="93">
        <v>55</v>
      </c>
      <c r="E804" s="93" t="s">
        <v>498</v>
      </c>
      <c r="F804" s="93">
        <v>4</v>
      </c>
      <c r="G804" s="93" t="s">
        <v>463</v>
      </c>
      <c r="H804" s="94" t="s">
        <v>811</v>
      </c>
      <c r="I804" s="93">
        <v>51</v>
      </c>
      <c r="J804" s="94">
        <v>27</v>
      </c>
      <c r="K804" s="94" t="s">
        <v>2185</v>
      </c>
      <c r="L804" s="97" t="s">
        <v>2383</v>
      </c>
      <c r="M804" s="100">
        <v>522120.28918977972</v>
      </c>
      <c r="N804" s="100">
        <v>2900086.8489185749</v>
      </c>
      <c r="O804" s="99">
        <v>45175</v>
      </c>
      <c r="P804" s="93" t="s">
        <v>173</v>
      </c>
      <c r="Q804" s="93">
        <v>2</v>
      </c>
      <c r="R804" s="93">
        <v>2</v>
      </c>
      <c r="S804" s="106" t="s">
        <v>2223</v>
      </c>
    </row>
    <row r="805" spans="1:19" hidden="1">
      <c r="A805" s="94">
        <v>804</v>
      </c>
      <c r="B805" s="93">
        <v>4796</v>
      </c>
      <c r="C805" s="93">
        <v>325</v>
      </c>
      <c r="D805" s="93">
        <v>55</v>
      </c>
      <c r="E805" s="93" t="s">
        <v>498</v>
      </c>
      <c r="F805" s="93">
        <v>4</v>
      </c>
      <c r="G805" s="93" t="s">
        <v>463</v>
      </c>
      <c r="H805" s="94" t="s">
        <v>811</v>
      </c>
      <c r="I805" s="93">
        <v>51</v>
      </c>
      <c r="J805" s="94">
        <v>27</v>
      </c>
      <c r="K805" s="94" t="s">
        <v>2185</v>
      </c>
      <c r="L805" s="97" t="s">
        <v>2383</v>
      </c>
      <c r="M805" s="100">
        <v>522120.28918977972</v>
      </c>
      <c r="N805" s="100">
        <v>2900086.8489185749</v>
      </c>
      <c r="O805" s="99">
        <v>45175</v>
      </c>
      <c r="P805" s="93" t="s">
        <v>223</v>
      </c>
      <c r="Q805" s="93">
        <v>10</v>
      </c>
      <c r="R805" s="93">
        <v>10</v>
      </c>
      <c r="S805" s="106" t="s">
        <v>2223</v>
      </c>
    </row>
    <row r="806" spans="1:19" hidden="1">
      <c r="A806" s="94">
        <v>805</v>
      </c>
      <c r="B806" s="116">
        <v>4796</v>
      </c>
      <c r="C806" s="116">
        <v>325</v>
      </c>
      <c r="D806" s="116">
        <v>55</v>
      </c>
      <c r="E806" s="116" t="s">
        <v>498</v>
      </c>
      <c r="F806" s="116">
        <v>4</v>
      </c>
      <c r="G806" s="116" t="s">
        <v>463</v>
      </c>
      <c r="H806" s="119" t="s">
        <v>811</v>
      </c>
      <c r="I806" s="116">
        <v>51</v>
      </c>
      <c r="J806" s="119">
        <v>27</v>
      </c>
      <c r="K806" s="119" t="s">
        <v>2185</v>
      </c>
      <c r="L806" s="97" t="s">
        <v>2383</v>
      </c>
      <c r="M806" s="122">
        <v>522120</v>
      </c>
      <c r="N806" s="122">
        <v>2900087</v>
      </c>
      <c r="O806" s="120">
        <v>45175</v>
      </c>
      <c r="P806" s="93" t="s">
        <v>251</v>
      </c>
      <c r="Q806" s="93">
        <v>2</v>
      </c>
      <c r="R806" s="93">
        <v>2</v>
      </c>
      <c r="S806" s="106" t="s">
        <v>2223</v>
      </c>
    </row>
    <row r="807" spans="1:19" hidden="1">
      <c r="A807" s="94">
        <v>806</v>
      </c>
      <c r="B807" s="116">
        <v>4796</v>
      </c>
      <c r="C807" s="116">
        <v>325</v>
      </c>
      <c r="D807" s="116">
        <v>55</v>
      </c>
      <c r="E807" s="116" t="s">
        <v>498</v>
      </c>
      <c r="F807" s="116">
        <v>4</v>
      </c>
      <c r="G807" s="116" t="s">
        <v>463</v>
      </c>
      <c r="H807" s="119" t="s">
        <v>811</v>
      </c>
      <c r="I807" s="116">
        <v>51</v>
      </c>
      <c r="J807" s="119">
        <v>27</v>
      </c>
      <c r="K807" s="119" t="s">
        <v>2185</v>
      </c>
      <c r="L807" s="97" t="s">
        <v>2383</v>
      </c>
      <c r="M807" s="122">
        <v>522120</v>
      </c>
      <c r="N807" s="122">
        <v>2900087</v>
      </c>
      <c r="O807" s="120">
        <v>45175</v>
      </c>
      <c r="P807" s="93" t="s">
        <v>281</v>
      </c>
      <c r="Q807" s="93">
        <v>10</v>
      </c>
      <c r="R807" s="93">
        <v>10</v>
      </c>
      <c r="S807" s="106" t="s">
        <v>2223</v>
      </c>
    </row>
    <row r="808" spans="1:19" hidden="1">
      <c r="A808" s="94">
        <v>807</v>
      </c>
      <c r="B808" s="93">
        <v>4797</v>
      </c>
      <c r="C808" s="93">
        <v>326</v>
      </c>
      <c r="D808" s="93">
        <v>56</v>
      </c>
      <c r="E808" s="93" t="s">
        <v>498</v>
      </c>
      <c r="F808" s="93">
        <v>4</v>
      </c>
      <c r="G808" s="93" t="s">
        <v>463</v>
      </c>
      <c r="H808" s="94" t="s">
        <v>812</v>
      </c>
      <c r="I808" s="93">
        <v>51</v>
      </c>
      <c r="J808" s="94">
        <v>27</v>
      </c>
      <c r="K808" s="94" t="s">
        <v>2186</v>
      </c>
      <c r="L808" s="97" t="s">
        <v>2384</v>
      </c>
      <c r="M808" s="100">
        <v>522149.81466403842</v>
      </c>
      <c r="N808" s="100">
        <v>2900086.8489185749</v>
      </c>
      <c r="O808" s="99">
        <v>45175</v>
      </c>
      <c r="P808" s="93" t="s">
        <v>163</v>
      </c>
      <c r="Q808" s="93">
        <v>5</v>
      </c>
      <c r="R808" s="93">
        <v>5</v>
      </c>
      <c r="S808" s="106" t="s">
        <v>2223</v>
      </c>
    </row>
    <row r="809" spans="1:19" hidden="1">
      <c r="A809" s="94">
        <v>808</v>
      </c>
      <c r="B809" s="93">
        <v>4797</v>
      </c>
      <c r="C809" s="93">
        <v>326</v>
      </c>
      <c r="D809" s="93">
        <v>56</v>
      </c>
      <c r="E809" s="93" t="s">
        <v>498</v>
      </c>
      <c r="F809" s="93">
        <v>4</v>
      </c>
      <c r="G809" s="93" t="s">
        <v>463</v>
      </c>
      <c r="H809" s="94" t="s">
        <v>812</v>
      </c>
      <c r="I809" s="93">
        <v>51</v>
      </c>
      <c r="J809" s="94">
        <v>27</v>
      </c>
      <c r="K809" s="94" t="s">
        <v>2186</v>
      </c>
      <c r="L809" s="97" t="s">
        <v>2384</v>
      </c>
      <c r="M809" s="100">
        <v>522149.81466403842</v>
      </c>
      <c r="N809" s="100">
        <v>2900086.8489185749</v>
      </c>
      <c r="O809" s="99">
        <v>45175</v>
      </c>
      <c r="P809" s="93" t="s">
        <v>173</v>
      </c>
      <c r="Q809" s="93">
        <v>15</v>
      </c>
      <c r="R809" s="93">
        <v>15</v>
      </c>
      <c r="S809" s="106" t="s">
        <v>2223</v>
      </c>
    </row>
    <row r="810" spans="1:19" hidden="1">
      <c r="A810" s="94">
        <v>809</v>
      </c>
      <c r="B810" s="93">
        <v>4797</v>
      </c>
      <c r="C810" s="93">
        <v>326</v>
      </c>
      <c r="D810" s="93">
        <v>56</v>
      </c>
      <c r="E810" s="93" t="s">
        <v>498</v>
      </c>
      <c r="F810" s="93">
        <v>4</v>
      </c>
      <c r="G810" s="93" t="s">
        <v>463</v>
      </c>
      <c r="H810" s="94" t="s">
        <v>812</v>
      </c>
      <c r="I810" s="93">
        <v>51</v>
      </c>
      <c r="J810" s="94">
        <v>27</v>
      </c>
      <c r="K810" s="94" t="s">
        <v>2186</v>
      </c>
      <c r="L810" s="97" t="s">
        <v>2384</v>
      </c>
      <c r="M810" s="100">
        <v>522149.81466403842</v>
      </c>
      <c r="N810" s="100">
        <v>2900086.8489185749</v>
      </c>
      <c r="O810" s="99">
        <v>45175</v>
      </c>
      <c r="P810" s="93" t="s">
        <v>223</v>
      </c>
      <c r="Q810" s="93">
        <v>5</v>
      </c>
      <c r="R810" s="93">
        <v>5</v>
      </c>
      <c r="S810" s="106" t="s">
        <v>2223</v>
      </c>
    </row>
    <row r="811" spans="1:19" hidden="1">
      <c r="A811" s="94">
        <v>810</v>
      </c>
      <c r="B811" s="116">
        <v>4797</v>
      </c>
      <c r="C811" s="116">
        <v>326</v>
      </c>
      <c r="D811" s="116">
        <v>56</v>
      </c>
      <c r="E811" s="116" t="s">
        <v>498</v>
      </c>
      <c r="F811" s="116">
        <v>4</v>
      </c>
      <c r="G811" s="116" t="s">
        <v>463</v>
      </c>
      <c r="H811" s="119" t="s">
        <v>812</v>
      </c>
      <c r="I811" s="116">
        <v>51</v>
      </c>
      <c r="J811" s="119">
        <v>27</v>
      </c>
      <c r="K811" s="119" t="s">
        <v>2186</v>
      </c>
      <c r="L811" s="97" t="s">
        <v>2384</v>
      </c>
      <c r="M811" s="122">
        <v>522150</v>
      </c>
      <c r="N811" s="122">
        <v>2900087</v>
      </c>
      <c r="O811" s="120">
        <v>45175</v>
      </c>
      <c r="P811" s="93" t="s">
        <v>189</v>
      </c>
      <c r="Q811" s="93">
        <v>1</v>
      </c>
      <c r="R811" s="93">
        <v>1</v>
      </c>
      <c r="S811" s="106" t="s">
        <v>2223</v>
      </c>
    </row>
    <row r="812" spans="1:19" hidden="1">
      <c r="A812" s="94">
        <v>811</v>
      </c>
      <c r="B812" s="116">
        <v>4797</v>
      </c>
      <c r="C812" s="116">
        <v>326</v>
      </c>
      <c r="D812" s="116">
        <v>56</v>
      </c>
      <c r="E812" s="116" t="s">
        <v>498</v>
      </c>
      <c r="F812" s="116">
        <v>4</v>
      </c>
      <c r="G812" s="116" t="s">
        <v>463</v>
      </c>
      <c r="H812" s="119" t="s">
        <v>812</v>
      </c>
      <c r="I812" s="116">
        <v>51</v>
      </c>
      <c r="J812" s="119">
        <v>27</v>
      </c>
      <c r="K812" s="119" t="s">
        <v>2186</v>
      </c>
      <c r="L812" s="97" t="s">
        <v>2384</v>
      </c>
      <c r="M812" s="122">
        <v>522150</v>
      </c>
      <c r="N812" s="122">
        <v>2900087</v>
      </c>
      <c r="O812" s="120">
        <v>45175</v>
      </c>
      <c r="P812" s="93" t="s">
        <v>251</v>
      </c>
      <c r="Q812" s="93">
        <v>2</v>
      </c>
      <c r="R812" s="93">
        <v>2</v>
      </c>
      <c r="S812" s="106" t="s">
        <v>2223</v>
      </c>
    </row>
    <row r="813" spans="1:19" hidden="1">
      <c r="A813" s="94">
        <v>812</v>
      </c>
      <c r="B813" s="93">
        <v>4798</v>
      </c>
      <c r="C813" s="93">
        <v>327</v>
      </c>
      <c r="D813" s="93">
        <v>57</v>
      </c>
      <c r="E813" s="93" t="s">
        <v>498</v>
      </c>
      <c r="F813" s="93">
        <v>4</v>
      </c>
      <c r="G813" s="93" t="s">
        <v>463</v>
      </c>
      <c r="H813" s="94" t="s">
        <v>813</v>
      </c>
      <c r="I813" s="93">
        <v>51</v>
      </c>
      <c r="J813" s="94">
        <v>27</v>
      </c>
      <c r="K813" s="94" t="s">
        <v>2187</v>
      </c>
      <c r="L813" s="97" t="s">
        <v>2385</v>
      </c>
      <c r="M813" s="100">
        <v>522120.28918977972</v>
      </c>
      <c r="N813" s="100">
        <v>2900110.7826181273</v>
      </c>
      <c r="O813" s="99">
        <v>45175</v>
      </c>
      <c r="P813" s="93" t="s">
        <v>163</v>
      </c>
      <c r="Q813" s="93">
        <v>5</v>
      </c>
      <c r="R813" s="93">
        <v>5</v>
      </c>
      <c r="S813" s="106" t="s">
        <v>2223</v>
      </c>
    </row>
    <row r="814" spans="1:19" hidden="1">
      <c r="A814" s="94">
        <v>813</v>
      </c>
      <c r="B814" s="93">
        <v>4798</v>
      </c>
      <c r="C814" s="93">
        <v>327</v>
      </c>
      <c r="D814" s="93">
        <v>57</v>
      </c>
      <c r="E814" s="93" t="s">
        <v>498</v>
      </c>
      <c r="F814" s="93">
        <v>4</v>
      </c>
      <c r="G814" s="93" t="s">
        <v>463</v>
      </c>
      <c r="H814" s="94" t="s">
        <v>813</v>
      </c>
      <c r="I814" s="93">
        <v>51</v>
      </c>
      <c r="J814" s="94">
        <v>27</v>
      </c>
      <c r="K814" s="94" t="s">
        <v>2187</v>
      </c>
      <c r="L814" s="97" t="s">
        <v>2385</v>
      </c>
      <c r="M814" s="100">
        <v>522120.28918977972</v>
      </c>
      <c r="N814" s="100">
        <v>2900110.7826181273</v>
      </c>
      <c r="O814" s="99">
        <v>45175</v>
      </c>
      <c r="P814" s="93" t="s">
        <v>251</v>
      </c>
      <c r="Q814" s="93">
        <v>10</v>
      </c>
      <c r="R814" s="93">
        <v>10</v>
      </c>
      <c r="S814" s="106" t="s">
        <v>2223</v>
      </c>
    </row>
    <row r="815" spans="1:19" hidden="1">
      <c r="A815" s="94">
        <v>814</v>
      </c>
      <c r="B815" s="93">
        <v>4798</v>
      </c>
      <c r="C815" s="93">
        <v>327</v>
      </c>
      <c r="D815" s="93">
        <v>57</v>
      </c>
      <c r="E815" s="93" t="s">
        <v>498</v>
      </c>
      <c r="F815" s="93">
        <v>4</v>
      </c>
      <c r="G815" s="93" t="s">
        <v>463</v>
      </c>
      <c r="H815" s="94" t="s">
        <v>813</v>
      </c>
      <c r="I815" s="93">
        <v>51</v>
      </c>
      <c r="J815" s="94">
        <v>27</v>
      </c>
      <c r="K815" s="94" t="s">
        <v>2187</v>
      </c>
      <c r="L815" s="97" t="s">
        <v>2385</v>
      </c>
      <c r="M815" s="100">
        <v>522120.28918977972</v>
      </c>
      <c r="N815" s="100">
        <v>2900110.7826181273</v>
      </c>
      <c r="O815" s="99">
        <v>45175</v>
      </c>
      <c r="P815" s="93" t="s">
        <v>249</v>
      </c>
      <c r="Q815" s="93">
        <v>1</v>
      </c>
      <c r="R815" s="93">
        <v>1</v>
      </c>
      <c r="S815" s="106" t="s">
        <v>2223</v>
      </c>
    </row>
    <row r="816" spans="1:19" hidden="1">
      <c r="A816" s="94">
        <v>815</v>
      </c>
      <c r="B816" s="116">
        <v>4798</v>
      </c>
      <c r="C816" s="116">
        <v>327</v>
      </c>
      <c r="D816" s="116">
        <v>57</v>
      </c>
      <c r="E816" s="116" t="s">
        <v>498</v>
      </c>
      <c r="F816" s="116">
        <v>4</v>
      </c>
      <c r="G816" s="116" t="s">
        <v>463</v>
      </c>
      <c r="H816" s="119" t="s">
        <v>813</v>
      </c>
      <c r="I816" s="116">
        <v>51</v>
      </c>
      <c r="J816" s="119">
        <v>27</v>
      </c>
      <c r="K816" s="119" t="s">
        <v>2187</v>
      </c>
      <c r="L816" s="97" t="s">
        <v>2385</v>
      </c>
      <c r="M816" s="122">
        <v>522120</v>
      </c>
      <c r="N816" s="122">
        <v>2900111</v>
      </c>
      <c r="O816" s="120">
        <v>45175</v>
      </c>
      <c r="P816" s="93" t="s">
        <v>149</v>
      </c>
      <c r="Q816" s="93">
        <v>3</v>
      </c>
      <c r="R816" s="93">
        <v>3</v>
      </c>
      <c r="S816" s="106" t="s">
        <v>2223</v>
      </c>
    </row>
    <row r="817" spans="1:19" hidden="1">
      <c r="A817" s="94">
        <v>816</v>
      </c>
      <c r="B817" s="116">
        <v>4798</v>
      </c>
      <c r="C817" s="116">
        <v>327</v>
      </c>
      <c r="D817" s="116">
        <v>57</v>
      </c>
      <c r="E817" s="116" t="s">
        <v>498</v>
      </c>
      <c r="F817" s="116">
        <v>4</v>
      </c>
      <c r="G817" s="116" t="s">
        <v>463</v>
      </c>
      <c r="H817" s="119" t="s">
        <v>813</v>
      </c>
      <c r="I817" s="116">
        <v>51</v>
      </c>
      <c r="J817" s="119">
        <v>27</v>
      </c>
      <c r="K817" s="119" t="s">
        <v>2187</v>
      </c>
      <c r="L817" s="97" t="s">
        <v>2385</v>
      </c>
      <c r="M817" s="122">
        <v>522120</v>
      </c>
      <c r="N817" s="122">
        <v>2900111</v>
      </c>
      <c r="O817" s="120">
        <v>45175</v>
      </c>
      <c r="P817" s="93" t="s">
        <v>239</v>
      </c>
      <c r="Q817" s="93">
        <v>1</v>
      </c>
      <c r="R817" s="93">
        <v>1</v>
      </c>
      <c r="S817" s="106" t="s">
        <v>2223</v>
      </c>
    </row>
    <row r="818" spans="1:19" hidden="1">
      <c r="A818" s="94">
        <v>817</v>
      </c>
      <c r="B818" s="93">
        <v>4805</v>
      </c>
      <c r="C818" s="93">
        <v>334</v>
      </c>
      <c r="D818" s="93">
        <v>64</v>
      </c>
      <c r="E818" s="93" t="s">
        <v>498</v>
      </c>
      <c r="F818" s="93">
        <v>4</v>
      </c>
      <c r="G818" s="93" t="s">
        <v>463</v>
      </c>
      <c r="H818" s="94" t="s">
        <v>814</v>
      </c>
      <c r="I818" s="93">
        <v>51</v>
      </c>
      <c r="J818" s="94">
        <v>28</v>
      </c>
      <c r="K818" s="94" t="s">
        <v>2185</v>
      </c>
      <c r="L818" s="97" t="s">
        <v>3001</v>
      </c>
      <c r="M818" s="100">
        <v>522206.48622972338</v>
      </c>
      <c r="N818" s="100">
        <v>2899840.9371969174</v>
      </c>
      <c r="O818" s="99">
        <v>45175</v>
      </c>
      <c r="P818" s="93" t="s">
        <v>173</v>
      </c>
      <c r="Q818" s="93">
        <v>25</v>
      </c>
      <c r="R818" s="93">
        <v>25</v>
      </c>
      <c r="S818" s="106" t="s">
        <v>2223</v>
      </c>
    </row>
    <row r="819" spans="1:19" hidden="1">
      <c r="A819" s="94">
        <v>818</v>
      </c>
      <c r="B819" s="93">
        <v>4805</v>
      </c>
      <c r="C819" s="93">
        <v>334</v>
      </c>
      <c r="D819" s="93">
        <v>64</v>
      </c>
      <c r="E819" s="93" t="s">
        <v>498</v>
      </c>
      <c r="F819" s="93">
        <v>4</v>
      </c>
      <c r="G819" s="93" t="s">
        <v>463</v>
      </c>
      <c r="H819" s="94" t="s">
        <v>814</v>
      </c>
      <c r="I819" s="93">
        <v>51</v>
      </c>
      <c r="J819" s="94">
        <v>28</v>
      </c>
      <c r="K819" s="94" t="s">
        <v>2185</v>
      </c>
      <c r="L819" s="97" t="s">
        <v>3001</v>
      </c>
      <c r="M819" s="100">
        <v>522206.48622972338</v>
      </c>
      <c r="N819" s="100">
        <v>2899840.9371969174</v>
      </c>
      <c r="O819" s="99">
        <v>45175</v>
      </c>
      <c r="P819" s="93" t="s">
        <v>165</v>
      </c>
      <c r="Q819" s="93">
        <v>3</v>
      </c>
      <c r="R819" s="93">
        <v>3</v>
      </c>
      <c r="S819" s="106" t="s">
        <v>2223</v>
      </c>
    </row>
    <row r="820" spans="1:19" hidden="1">
      <c r="A820" s="94">
        <v>819</v>
      </c>
      <c r="B820" s="93">
        <v>4806</v>
      </c>
      <c r="C820" s="93">
        <v>335</v>
      </c>
      <c r="D820" s="93">
        <v>65</v>
      </c>
      <c r="E820" s="93" t="s">
        <v>498</v>
      </c>
      <c r="F820" s="93">
        <v>4</v>
      </c>
      <c r="G820" s="93" t="s">
        <v>463</v>
      </c>
      <c r="H820" s="94" t="s">
        <v>815</v>
      </c>
      <c r="I820" s="93">
        <v>51</v>
      </c>
      <c r="J820" s="94">
        <v>28</v>
      </c>
      <c r="K820" s="94" t="s">
        <v>2186</v>
      </c>
      <c r="L820" s="97" t="s">
        <v>2386</v>
      </c>
      <c r="M820" s="100">
        <v>522216.18570092623</v>
      </c>
      <c r="N820" s="100">
        <v>2899840.9371969174</v>
      </c>
      <c r="O820" s="99">
        <v>45175</v>
      </c>
      <c r="P820" s="93" t="s">
        <v>173</v>
      </c>
      <c r="Q820" s="93">
        <v>20</v>
      </c>
      <c r="R820" s="93">
        <v>20</v>
      </c>
      <c r="S820" s="106" t="s">
        <v>2223</v>
      </c>
    </row>
    <row r="821" spans="1:19" hidden="1">
      <c r="A821" s="94">
        <v>820</v>
      </c>
      <c r="B821" s="93">
        <v>4806</v>
      </c>
      <c r="C821" s="93">
        <v>335</v>
      </c>
      <c r="D821" s="93">
        <v>65</v>
      </c>
      <c r="E821" s="93" t="s">
        <v>498</v>
      </c>
      <c r="F821" s="93">
        <v>4</v>
      </c>
      <c r="G821" s="93" t="s">
        <v>463</v>
      </c>
      <c r="H821" s="94" t="s">
        <v>815</v>
      </c>
      <c r="I821" s="93">
        <v>51</v>
      </c>
      <c r="J821" s="94">
        <v>28</v>
      </c>
      <c r="K821" s="94" t="s">
        <v>2186</v>
      </c>
      <c r="L821" s="97" t="s">
        <v>2386</v>
      </c>
      <c r="M821" s="100">
        <v>522216.18570092623</v>
      </c>
      <c r="N821" s="100">
        <v>2899840.9371969174</v>
      </c>
      <c r="O821" s="99">
        <v>45175</v>
      </c>
      <c r="P821" s="93" t="s">
        <v>269</v>
      </c>
      <c r="Q821" s="93">
        <v>5</v>
      </c>
      <c r="R821" s="93">
        <v>5</v>
      </c>
      <c r="S821" s="106" t="s">
        <v>2223</v>
      </c>
    </row>
    <row r="822" spans="1:19" hidden="1">
      <c r="A822" s="94">
        <v>821</v>
      </c>
      <c r="B822" s="93">
        <v>4806</v>
      </c>
      <c r="C822" s="93">
        <v>335</v>
      </c>
      <c r="D822" s="93">
        <v>65</v>
      </c>
      <c r="E822" s="93" t="s">
        <v>498</v>
      </c>
      <c r="F822" s="93">
        <v>4</v>
      </c>
      <c r="G822" s="93" t="s">
        <v>463</v>
      </c>
      <c r="H822" s="94" t="s">
        <v>815</v>
      </c>
      <c r="I822" s="93">
        <v>51</v>
      </c>
      <c r="J822" s="94">
        <v>28</v>
      </c>
      <c r="K822" s="94" t="s">
        <v>2186</v>
      </c>
      <c r="L822" s="97" t="s">
        <v>2386</v>
      </c>
      <c r="M822" s="100">
        <v>522216.18570092623</v>
      </c>
      <c r="N822" s="100">
        <v>2899840.9371969174</v>
      </c>
      <c r="O822" s="99">
        <v>45175</v>
      </c>
      <c r="P822" s="93" t="s">
        <v>165</v>
      </c>
      <c r="Q822" s="93">
        <v>5</v>
      </c>
      <c r="R822" s="93">
        <v>5</v>
      </c>
      <c r="S822" s="106" t="s">
        <v>2223</v>
      </c>
    </row>
    <row r="823" spans="1:19" hidden="1">
      <c r="A823" s="94">
        <v>822</v>
      </c>
      <c r="B823" s="116">
        <v>4806</v>
      </c>
      <c r="C823" s="116">
        <v>335</v>
      </c>
      <c r="D823" s="116">
        <v>65</v>
      </c>
      <c r="E823" s="116" t="s">
        <v>498</v>
      </c>
      <c r="F823" s="116">
        <v>4</v>
      </c>
      <c r="G823" s="116" t="s">
        <v>463</v>
      </c>
      <c r="H823" s="119" t="s">
        <v>815</v>
      </c>
      <c r="I823" s="116">
        <v>51</v>
      </c>
      <c r="J823" s="119">
        <v>28</v>
      </c>
      <c r="K823" s="119" t="s">
        <v>2186</v>
      </c>
      <c r="L823" s="97" t="s">
        <v>2386</v>
      </c>
      <c r="M823" s="122">
        <v>522216</v>
      </c>
      <c r="N823" s="122">
        <v>2899841</v>
      </c>
      <c r="O823" s="120">
        <v>45175</v>
      </c>
      <c r="P823" s="93" t="s">
        <v>189</v>
      </c>
      <c r="Q823" s="93">
        <v>3</v>
      </c>
      <c r="R823" s="93">
        <v>3</v>
      </c>
      <c r="S823" s="106" t="s">
        <v>2223</v>
      </c>
    </row>
    <row r="824" spans="1:19" hidden="1">
      <c r="A824" s="94">
        <v>823</v>
      </c>
      <c r="B824" s="93">
        <v>4807</v>
      </c>
      <c r="C824" s="93">
        <v>336</v>
      </c>
      <c r="D824" s="93">
        <v>66</v>
      </c>
      <c r="E824" s="93" t="s">
        <v>498</v>
      </c>
      <c r="F824" s="93">
        <v>4</v>
      </c>
      <c r="G824" s="93" t="s">
        <v>463</v>
      </c>
      <c r="H824" s="94" t="s">
        <v>816</v>
      </c>
      <c r="I824" s="93">
        <v>51</v>
      </c>
      <c r="J824" s="94">
        <v>28</v>
      </c>
      <c r="K824" s="94" t="s">
        <v>2187</v>
      </c>
      <c r="L824" s="97" t="s">
        <v>3002</v>
      </c>
      <c r="M824" s="100">
        <v>522206.48622972338</v>
      </c>
      <c r="N824" s="100">
        <v>2899871.2858741567</v>
      </c>
      <c r="O824" s="99">
        <v>45175</v>
      </c>
      <c r="P824" s="93" t="s">
        <v>173</v>
      </c>
      <c r="Q824" s="93">
        <v>20</v>
      </c>
      <c r="R824" s="93">
        <v>20</v>
      </c>
      <c r="S824" s="106" t="s">
        <v>2223</v>
      </c>
    </row>
    <row r="825" spans="1:19" hidden="1">
      <c r="A825" s="94">
        <v>824</v>
      </c>
      <c r="B825" s="93">
        <v>4807</v>
      </c>
      <c r="C825" s="93">
        <v>336</v>
      </c>
      <c r="D825" s="93">
        <v>66</v>
      </c>
      <c r="E825" s="93" t="s">
        <v>498</v>
      </c>
      <c r="F825" s="93">
        <v>4</v>
      </c>
      <c r="G825" s="93" t="s">
        <v>463</v>
      </c>
      <c r="H825" s="94" t="s">
        <v>816</v>
      </c>
      <c r="I825" s="93">
        <v>51</v>
      </c>
      <c r="J825" s="94">
        <v>28</v>
      </c>
      <c r="K825" s="94" t="s">
        <v>2187</v>
      </c>
      <c r="L825" s="97" t="s">
        <v>3002</v>
      </c>
      <c r="M825" s="100">
        <v>522206.48622972338</v>
      </c>
      <c r="N825" s="100">
        <v>2899871.2858741567</v>
      </c>
      <c r="O825" s="99">
        <v>45175</v>
      </c>
      <c r="P825" s="93" t="s">
        <v>189</v>
      </c>
      <c r="Q825" s="93">
        <v>2</v>
      </c>
      <c r="R825" s="93">
        <v>2</v>
      </c>
      <c r="S825" s="106" t="s">
        <v>2223</v>
      </c>
    </row>
    <row r="826" spans="1:19" hidden="1">
      <c r="A826" s="94">
        <v>825</v>
      </c>
      <c r="B826" s="93">
        <v>4807</v>
      </c>
      <c r="C826" s="93">
        <v>336</v>
      </c>
      <c r="D826" s="93">
        <v>66</v>
      </c>
      <c r="E826" s="93" t="s">
        <v>498</v>
      </c>
      <c r="F826" s="93">
        <v>4</v>
      </c>
      <c r="G826" s="93" t="s">
        <v>463</v>
      </c>
      <c r="H826" s="94" t="s">
        <v>816</v>
      </c>
      <c r="I826" s="93">
        <v>51</v>
      </c>
      <c r="J826" s="94">
        <v>28</v>
      </c>
      <c r="K826" s="94" t="s">
        <v>2187</v>
      </c>
      <c r="L826" s="97" t="s">
        <v>3002</v>
      </c>
      <c r="M826" s="100">
        <v>522206.48622972338</v>
      </c>
      <c r="N826" s="100">
        <v>2899871.2858741567</v>
      </c>
      <c r="O826" s="99">
        <v>45175</v>
      </c>
      <c r="P826" s="93" t="s">
        <v>229</v>
      </c>
      <c r="Q826" s="93">
        <v>1</v>
      </c>
      <c r="R826" s="93">
        <v>1</v>
      </c>
      <c r="S826" s="106" t="s">
        <v>2223</v>
      </c>
    </row>
    <row r="827" spans="1:19" hidden="1">
      <c r="A827" s="94">
        <v>826</v>
      </c>
      <c r="B827" s="93">
        <v>4802</v>
      </c>
      <c r="C827" s="93">
        <v>331</v>
      </c>
      <c r="D827" s="93">
        <v>61</v>
      </c>
      <c r="E827" s="93" t="s">
        <v>498</v>
      </c>
      <c r="F827" s="93">
        <v>4</v>
      </c>
      <c r="G827" s="93" t="s">
        <v>463</v>
      </c>
      <c r="H827" s="94" t="s">
        <v>817</v>
      </c>
      <c r="I827" s="93">
        <v>51</v>
      </c>
      <c r="J827" s="94">
        <v>30</v>
      </c>
      <c r="K827" s="94" t="s">
        <v>2185</v>
      </c>
      <c r="L827" s="97" t="s">
        <v>2387</v>
      </c>
      <c r="M827" s="100">
        <v>522003.11280627601</v>
      </c>
      <c r="N827" s="100">
        <v>2899906.5571706742</v>
      </c>
      <c r="O827" s="99">
        <v>45175</v>
      </c>
      <c r="P827" s="93" t="s">
        <v>173</v>
      </c>
      <c r="Q827" s="93">
        <v>15</v>
      </c>
      <c r="R827" s="93">
        <v>15</v>
      </c>
      <c r="S827" s="106" t="s">
        <v>2223</v>
      </c>
    </row>
    <row r="828" spans="1:19" hidden="1">
      <c r="A828" s="94">
        <v>827</v>
      </c>
      <c r="B828" s="93">
        <v>4802</v>
      </c>
      <c r="C828" s="93">
        <v>331</v>
      </c>
      <c r="D828" s="93">
        <v>61</v>
      </c>
      <c r="E828" s="93" t="s">
        <v>498</v>
      </c>
      <c r="F828" s="93">
        <v>4</v>
      </c>
      <c r="G828" s="93" t="s">
        <v>463</v>
      </c>
      <c r="H828" s="94" t="s">
        <v>817</v>
      </c>
      <c r="I828" s="93">
        <v>51</v>
      </c>
      <c r="J828" s="94">
        <v>30</v>
      </c>
      <c r="K828" s="94" t="s">
        <v>2185</v>
      </c>
      <c r="L828" s="97" t="s">
        <v>2387</v>
      </c>
      <c r="M828" s="100">
        <v>522003.11280627601</v>
      </c>
      <c r="N828" s="100">
        <v>2899906.5571706742</v>
      </c>
      <c r="O828" s="99">
        <v>45175</v>
      </c>
      <c r="P828" s="93" t="s">
        <v>269</v>
      </c>
      <c r="Q828" s="93">
        <v>5</v>
      </c>
      <c r="R828" s="93">
        <v>5</v>
      </c>
      <c r="S828" s="106" t="s">
        <v>2223</v>
      </c>
    </row>
    <row r="829" spans="1:19" hidden="1">
      <c r="A829" s="94">
        <v>828</v>
      </c>
      <c r="B829" s="93">
        <v>4802</v>
      </c>
      <c r="C829" s="93">
        <v>331</v>
      </c>
      <c r="D829" s="93">
        <v>61</v>
      </c>
      <c r="E829" s="93" t="s">
        <v>498</v>
      </c>
      <c r="F829" s="93">
        <v>4</v>
      </c>
      <c r="G829" s="93" t="s">
        <v>463</v>
      </c>
      <c r="H829" s="94" t="s">
        <v>817</v>
      </c>
      <c r="I829" s="93">
        <v>51</v>
      </c>
      <c r="J829" s="94">
        <v>30</v>
      </c>
      <c r="K829" s="94" t="s">
        <v>2185</v>
      </c>
      <c r="L829" s="97" t="s">
        <v>2387</v>
      </c>
      <c r="M829" s="100">
        <v>522003.11280627601</v>
      </c>
      <c r="N829" s="100">
        <v>2899906.5571706742</v>
      </c>
      <c r="O829" s="99">
        <v>45175</v>
      </c>
      <c r="P829" s="93" t="s">
        <v>255</v>
      </c>
      <c r="Q829" s="93">
        <v>1</v>
      </c>
      <c r="R829" s="93">
        <v>1</v>
      </c>
      <c r="S829" s="106" t="s">
        <v>2223</v>
      </c>
    </row>
    <row r="830" spans="1:19" hidden="1">
      <c r="A830" s="94">
        <v>829</v>
      </c>
      <c r="B830" s="116">
        <v>4802</v>
      </c>
      <c r="C830" s="116">
        <v>331</v>
      </c>
      <c r="D830" s="116">
        <v>61</v>
      </c>
      <c r="E830" s="116" t="s">
        <v>498</v>
      </c>
      <c r="F830" s="116">
        <v>4</v>
      </c>
      <c r="G830" s="116" t="s">
        <v>463</v>
      </c>
      <c r="H830" s="119" t="s">
        <v>817</v>
      </c>
      <c r="I830" s="116">
        <v>51</v>
      </c>
      <c r="J830" s="119">
        <v>30</v>
      </c>
      <c r="K830" s="119" t="s">
        <v>2185</v>
      </c>
      <c r="L830" s="97" t="s">
        <v>2387</v>
      </c>
      <c r="M830" s="122">
        <v>522003</v>
      </c>
      <c r="N830" s="122">
        <v>2899907</v>
      </c>
      <c r="O830" s="120">
        <v>45175</v>
      </c>
      <c r="P830" s="93" t="s">
        <v>189</v>
      </c>
      <c r="Q830" s="93">
        <v>1</v>
      </c>
      <c r="R830" s="93">
        <v>1</v>
      </c>
      <c r="S830" s="106" t="s">
        <v>2223</v>
      </c>
    </row>
    <row r="831" spans="1:19" hidden="1">
      <c r="A831" s="94">
        <v>830</v>
      </c>
      <c r="B831" s="93">
        <v>4803</v>
      </c>
      <c r="C831" s="93">
        <v>332</v>
      </c>
      <c r="D831" s="93">
        <v>62</v>
      </c>
      <c r="E831" s="93" t="s">
        <v>498</v>
      </c>
      <c r="F831" s="93">
        <v>4</v>
      </c>
      <c r="G831" s="93" t="s">
        <v>463</v>
      </c>
      <c r="H831" s="94" t="s">
        <v>818</v>
      </c>
      <c r="I831" s="93">
        <v>51</v>
      </c>
      <c r="J831" s="94">
        <v>30</v>
      </c>
      <c r="K831" s="94" t="s">
        <v>2186</v>
      </c>
      <c r="L831" s="97" t="s">
        <v>3003</v>
      </c>
      <c r="M831" s="100">
        <v>522024.2626905216</v>
      </c>
      <c r="N831" s="100">
        <v>2899906.5571706742</v>
      </c>
      <c r="O831" s="99">
        <v>45175</v>
      </c>
      <c r="P831" s="93" t="s">
        <v>173</v>
      </c>
      <c r="Q831" s="93">
        <v>30</v>
      </c>
      <c r="R831" s="93">
        <v>30</v>
      </c>
      <c r="S831" s="106" t="s">
        <v>2223</v>
      </c>
    </row>
    <row r="832" spans="1:19" hidden="1">
      <c r="A832" s="94">
        <v>831</v>
      </c>
      <c r="B832" s="93">
        <v>4803</v>
      </c>
      <c r="C832" s="93">
        <v>332</v>
      </c>
      <c r="D832" s="93">
        <v>62</v>
      </c>
      <c r="E832" s="93" t="s">
        <v>498</v>
      </c>
      <c r="F832" s="93">
        <v>4</v>
      </c>
      <c r="G832" s="93" t="s">
        <v>463</v>
      </c>
      <c r="H832" s="94" t="s">
        <v>818</v>
      </c>
      <c r="I832" s="93">
        <v>51</v>
      </c>
      <c r="J832" s="94">
        <v>30</v>
      </c>
      <c r="K832" s="94" t="s">
        <v>2186</v>
      </c>
      <c r="L832" s="97" t="s">
        <v>3003</v>
      </c>
      <c r="M832" s="100">
        <v>522024.2626905216</v>
      </c>
      <c r="N832" s="100">
        <v>2899906.5571706742</v>
      </c>
      <c r="O832" s="99">
        <v>45175</v>
      </c>
      <c r="P832" s="93" t="s">
        <v>149</v>
      </c>
      <c r="Q832" s="93">
        <v>15</v>
      </c>
      <c r="R832" s="93">
        <v>15</v>
      </c>
      <c r="S832" s="106" t="s">
        <v>2223</v>
      </c>
    </row>
    <row r="833" spans="1:19" hidden="1">
      <c r="A833" s="94">
        <v>832</v>
      </c>
      <c r="B833" s="93">
        <v>4803</v>
      </c>
      <c r="C833" s="93">
        <v>332</v>
      </c>
      <c r="D833" s="93">
        <v>62</v>
      </c>
      <c r="E833" s="93" t="s">
        <v>498</v>
      </c>
      <c r="F833" s="93">
        <v>4</v>
      </c>
      <c r="G833" s="93" t="s">
        <v>463</v>
      </c>
      <c r="H833" s="94" t="s">
        <v>818</v>
      </c>
      <c r="I833" s="93">
        <v>51</v>
      </c>
      <c r="J833" s="94">
        <v>30</v>
      </c>
      <c r="K833" s="94" t="s">
        <v>2186</v>
      </c>
      <c r="L833" s="97" t="s">
        <v>3003</v>
      </c>
      <c r="M833" s="100">
        <v>522024.2626905216</v>
      </c>
      <c r="N833" s="100">
        <v>2899906.5571706742</v>
      </c>
      <c r="O833" s="99">
        <v>45175</v>
      </c>
      <c r="P833" s="93" t="s">
        <v>189</v>
      </c>
      <c r="Q833" s="93">
        <v>3</v>
      </c>
      <c r="R833" s="93">
        <v>3</v>
      </c>
      <c r="S833" s="106" t="s">
        <v>2223</v>
      </c>
    </row>
    <row r="834" spans="1:19" hidden="1">
      <c r="A834" s="94">
        <v>833</v>
      </c>
      <c r="B834" s="93">
        <v>4804</v>
      </c>
      <c r="C834" s="93">
        <v>333</v>
      </c>
      <c r="D834" s="93">
        <v>63</v>
      </c>
      <c r="E834" s="93" t="s">
        <v>498</v>
      </c>
      <c r="F834" s="93">
        <v>4</v>
      </c>
      <c r="G834" s="93" t="s">
        <v>463</v>
      </c>
      <c r="H834" s="94" t="s">
        <v>819</v>
      </c>
      <c r="I834" s="93">
        <v>51</v>
      </c>
      <c r="J834" s="94">
        <v>30</v>
      </c>
      <c r="K834" s="94" t="s">
        <v>2187</v>
      </c>
      <c r="L834" s="97" t="s">
        <v>3004</v>
      </c>
      <c r="M834" s="100">
        <v>522003.11280627601</v>
      </c>
      <c r="N834" s="100">
        <v>2899935.8966796082</v>
      </c>
      <c r="O834" s="99">
        <v>45175</v>
      </c>
      <c r="P834" s="93" t="s">
        <v>173</v>
      </c>
      <c r="Q834" s="93">
        <v>30</v>
      </c>
      <c r="R834" s="93">
        <v>30</v>
      </c>
      <c r="S834" s="106" t="s">
        <v>2223</v>
      </c>
    </row>
    <row r="835" spans="1:19" hidden="1">
      <c r="A835" s="94">
        <v>834</v>
      </c>
      <c r="B835" s="93">
        <v>4804</v>
      </c>
      <c r="C835" s="93">
        <v>333</v>
      </c>
      <c r="D835" s="93">
        <v>63</v>
      </c>
      <c r="E835" s="93" t="s">
        <v>498</v>
      </c>
      <c r="F835" s="93">
        <v>4</v>
      </c>
      <c r="G835" s="93" t="s">
        <v>463</v>
      </c>
      <c r="H835" s="94" t="s">
        <v>819</v>
      </c>
      <c r="I835" s="93">
        <v>51</v>
      </c>
      <c r="J835" s="94">
        <v>30</v>
      </c>
      <c r="K835" s="94" t="s">
        <v>2187</v>
      </c>
      <c r="L835" s="97" t="s">
        <v>3004</v>
      </c>
      <c r="M835" s="100">
        <v>522003.11280627601</v>
      </c>
      <c r="N835" s="100">
        <v>2899935.8966796082</v>
      </c>
      <c r="O835" s="99">
        <v>45175</v>
      </c>
      <c r="P835" s="93" t="s">
        <v>165</v>
      </c>
      <c r="Q835" s="93">
        <v>5</v>
      </c>
      <c r="R835" s="93">
        <v>5</v>
      </c>
      <c r="S835" s="106" t="s">
        <v>2223</v>
      </c>
    </row>
    <row r="836" spans="1:19" hidden="1">
      <c r="A836" s="94">
        <v>835</v>
      </c>
      <c r="B836" s="93">
        <v>4817</v>
      </c>
      <c r="C836" s="93">
        <v>346</v>
      </c>
      <c r="D836" s="93">
        <v>7</v>
      </c>
      <c r="E836" s="93" t="s">
        <v>498</v>
      </c>
      <c r="F836" s="93">
        <v>4</v>
      </c>
      <c r="G836" s="93" t="s">
        <v>463</v>
      </c>
      <c r="H836" s="94" t="s">
        <v>820</v>
      </c>
      <c r="I836" s="93">
        <v>51</v>
      </c>
      <c r="J836" s="103">
        <v>31</v>
      </c>
      <c r="K836" s="103" t="s">
        <v>2185</v>
      </c>
      <c r="L836" s="97" t="s">
        <v>3005</v>
      </c>
      <c r="M836" s="102">
        <v>522325</v>
      </c>
      <c r="N836" s="102">
        <v>2899786</v>
      </c>
      <c r="O836" s="99">
        <v>45182</v>
      </c>
      <c r="P836" s="93" t="s">
        <v>157</v>
      </c>
      <c r="Q836" s="93">
        <v>3</v>
      </c>
      <c r="R836" s="93">
        <v>3</v>
      </c>
      <c r="S836" s="106" t="s">
        <v>2220</v>
      </c>
    </row>
    <row r="837" spans="1:19" hidden="1">
      <c r="A837" s="94">
        <v>836</v>
      </c>
      <c r="B837" s="93">
        <v>4817</v>
      </c>
      <c r="C837" s="93">
        <v>346</v>
      </c>
      <c r="D837" s="93">
        <v>7</v>
      </c>
      <c r="E837" s="93" t="s">
        <v>498</v>
      </c>
      <c r="F837" s="93">
        <v>4</v>
      </c>
      <c r="G837" s="93" t="s">
        <v>463</v>
      </c>
      <c r="H837" s="94" t="s">
        <v>820</v>
      </c>
      <c r="I837" s="93">
        <v>51</v>
      </c>
      <c r="J837" s="103">
        <v>31</v>
      </c>
      <c r="K837" s="103" t="s">
        <v>2185</v>
      </c>
      <c r="L837" s="97" t="s">
        <v>3005</v>
      </c>
      <c r="M837" s="102">
        <v>522325</v>
      </c>
      <c r="N837" s="102">
        <v>2899786</v>
      </c>
      <c r="O837" s="99">
        <v>45182</v>
      </c>
      <c r="P837" s="93" t="s">
        <v>269</v>
      </c>
      <c r="Q837" s="93">
        <v>1</v>
      </c>
      <c r="R837" s="93">
        <v>1</v>
      </c>
      <c r="S837" s="106" t="s">
        <v>2220</v>
      </c>
    </row>
    <row r="838" spans="1:19" hidden="1">
      <c r="A838" s="94">
        <v>837</v>
      </c>
      <c r="B838" s="93">
        <v>4818</v>
      </c>
      <c r="C838" s="93">
        <v>347</v>
      </c>
      <c r="D838" s="93">
        <v>8</v>
      </c>
      <c r="E838" s="93" t="s">
        <v>498</v>
      </c>
      <c r="F838" s="93">
        <v>4</v>
      </c>
      <c r="G838" s="93" t="s">
        <v>463</v>
      </c>
      <c r="H838" s="94" t="s">
        <v>821</v>
      </c>
      <c r="I838" s="93">
        <v>51</v>
      </c>
      <c r="J838" s="103">
        <v>31</v>
      </c>
      <c r="K838" s="103" t="s">
        <v>2186</v>
      </c>
      <c r="L838" s="97" t="s">
        <v>3006</v>
      </c>
      <c r="M838" s="102">
        <v>522343</v>
      </c>
      <c r="N838" s="102">
        <v>2899786</v>
      </c>
      <c r="O838" s="99">
        <v>45182</v>
      </c>
      <c r="P838" s="93" t="s">
        <v>269</v>
      </c>
      <c r="Q838" s="93">
        <v>2</v>
      </c>
      <c r="R838" s="93">
        <v>2</v>
      </c>
      <c r="S838" s="106" t="s">
        <v>2220</v>
      </c>
    </row>
    <row r="839" spans="1:19" hidden="1">
      <c r="A839" s="94">
        <v>838</v>
      </c>
      <c r="B839" s="93">
        <v>4818</v>
      </c>
      <c r="C839" s="93">
        <v>347</v>
      </c>
      <c r="D839" s="93">
        <v>8</v>
      </c>
      <c r="E839" s="93" t="s">
        <v>498</v>
      </c>
      <c r="F839" s="93">
        <v>4</v>
      </c>
      <c r="G839" s="93" t="s">
        <v>463</v>
      </c>
      <c r="H839" s="94" t="s">
        <v>821</v>
      </c>
      <c r="I839" s="93">
        <v>51</v>
      </c>
      <c r="J839" s="103">
        <v>31</v>
      </c>
      <c r="K839" s="103" t="s">
        <v>2186</v>
      </c>
      <c r="L839" s="97" t="s">
        <v>3006</v>
      </c>
      <c r="M839" s="102">
        <v>522343</v>
      </c>
      <c r="N839" s="102">
        <v>2899786</v>
      </c>
      <c r="O839" s="99">
        <v>45182</v>
      </c>
      <c r="P839" s="93" t="s">
        <v>255</v>
      </c>
      <c r="Q839" s="93">
        <v>1</v>
      </c>
      <c r="R839" s="93">
        <v>1</v>
      </c>
      <c r="S839" s="106" t="s">
        <v>2220</v>
      </c>
    </row>
    <row r="840" spans="1:19" hidden="1">
      <c r="A840" s="94">
        <v>839</v>
      </c>
      <c r="B840" s="93">
        <v>4819</v>
      </c>
      <c r="C840" s="93">
        <v>348</v>
      </c>
      <c r="D840" s="93">
        <v>9</v>
      </c>
      <c r="E840" s="93" t="s">
        <v>498</v>
      </c>
      <c r="F840" s="93">
        <v>4</v>
      </c>
      <c r="G840" s="93" t="s">
        <v>463</v>
      </c>
      <c r="H840" s="94" t="s">
        <v>822</v>
      </c>
      <c r="I840" s="93">
        <v>51</v>
      </c>
      <c r="J840" s="103">
        <v>31</v>
      </c>
      <c r="K840" s="103" t="s">
        <v>2187</v>
      </c>
      <c r="L840" s="97" t="s">
        <v>3007</v>
      </c>
      <c r="M840" s="102">
        <v>522325</v>
      </c>
      <c r="N840" s="102">
        <v>2899792</v>
      </c>
      <c r="O840" s="99">
        <v>45182</v>
      </c>
      <c r="P840" s="93" t="s">
        <v>269</v>
      </c>
      <c r="Q840" s="93">
        <v>5</v>
      </c>
      <c r="R840" s="93">
        <v>5</v>
      </c>
      <c r="S840" s="106" t="s">
        <v>2220</v>
      </c>
    </row>
    <row r="841" spans="1:19" hidden="1">
      <c r="A841" s="94">
        <v>840</v>
      </c>
      <c r="B841" s="93">
        <v>4819</v>
      </c>
      <c r="C841" s="93">
        <v>348</v>
      </c>
      <c r="D841" s="93">
        <v>9</v>
      </c>
      <c r="E841" s="93" t="s">
        <v>498</v>
      </c>
      <c r="F841" s="93">
        <v>4</v>
      </c>
      <c r="G841" s="93" t="s">
        <v>463</v>
      </c>
      <c r="H841" s="94" t="s">
        <v>822</v>
      </c>
      <c r="I841" s="93">
        <v>51</v>
      </c>
      <c r="J841" s="103">
        <v>31</v>
      </c>
      <c r="K841" s="103" t="s">
        <v>2187</v>
      </c>
      <c r="L841" s="97" t="s">
        <v>3007</v>
      </c>
      <c r="M841" s="102">
        <v>522325</v>
      </c>
      <c r="N841" s="102">
        <v>2899792</v>
      </c>
      <c r="O841" s="99">
        <v>45182</v>
      </c>
      <c r="P841" s="93" t="s">
        <v>255</v>
      </c>
      <c r="Q841" s="93">
        <v>1</v>
      </c>
      <c r="R841" s="93">
        <v>1</v>
      </c>
      <c r="S841" s="106" t="s">
        <v>2220</v>
      </c>
    </row>
    <row r="842" spans="1:19" hidden="1">
      <c r="A842" s="94">
        <v>841</v>
      </c>
      <c r="B842" s="93">
        <v>4811</v>
      </c>
      <c r="C842" s="93">
        <v>340</v>
      </c>
      <c r="D842" s="93">
        <v>1</v>
      </c>
      <c r="E842" s="93" t="s">
        <v>498</v>
      </c>
      <c r="F842" s="93">
        <v>4</v>
      </c>
      <c r="G842" s="93" t="s">
        <v>463</v>
      </c>
      <c r="H842" s="94" t="s">
        <v>823</v>
      </c>
      <c r="I842" s="93">
        <v>51</v>
      </c>
      <c r="J842" s="94">
        <v>32</v>
      </c>
      <c r="K842" s="94" t="s">
        <v>2185</v>
      </c>
      <c r="L842" s="97" t="s">
        <v>3008</v>
      </c>
      <c r="M842" s="100">
        <v>522414.00825997023</v>
      </c>
      <c r="N842" s="100">
        <v>2899874.2766722008</v>
      </c>
      <c r="O842" s="99">
        <v>45182</v>
      </c>
      <c r="P842" s="93" t="s">
        <v>173</v>
      </c>
      <c r="Q842" s="93">
        <v>40</v>
      </c>
      <c r="R842" s="93">
        <v>40</v>
      </c>
      <c r="S842" s="106" t="s">
        <v>2220</v>
      </c>
    </row>
    <row r="843" spans="1:19" hidden="1">
      <c r="A843" s="94">
        <v>842</v>
      </c>
      <c r="B843" s="93">
        <v>4811</v>
      </c>
      <c r="C843" s="93">
        <v>340</v>
      </c>
      <c r="D843" s="93">
        <v>1</v>
      </c>
      <c r="E843" s="93" t="s">
        <v>498</v>
      </c>
      <c r="F843" s="93">
        <v>4</v>
      </c>
      <c r="G843" s="93" t="s">
        <v>463</v>
      </c>
      <c r="H843" s="94" t="s">
        <v>823</v>
      </c>
      <c r="I843" s="93">
        <v>51</v>
      </c>
      <c r="J843" s="94">
        <v>32</v>
      </c>
      <c r="K843" s="94" t="s">
        <v>2185</v>
      </c>
      <c r="L843" s="97" t="s">
        <v>3008</v>
      </c>
      <c r="M843" s="100">
        <v>522414.00825997023</v>
      </c>
      <c r="N843" s="100">
        <v>2899874.2766722008</v>
      </c>
      <c r="O843" s="99">
        <v>45182</v>
      </c>
      <c r="P843" s="93" t="s">
        <v>255</v>
      </c>
      <c r="Q843" s="93">
        <v>4</v>
      </c>
      <c r="R843" s="93">
        <v>4</v>
      </c>
      <c r="S843" s="106" t="s">
        <v>2220</v>
      </c>
    </row>
    <row r="844" spans="1:19" hidden="1">
      <c r="A844" s="94">
        <v>843</v>
      </c>
      <c r="B844" s="93">
        <v>4812</v>
      </c>
      <c r="C844" s="93">
        <v>341</v>
      </c>
      <c r="D844" s="93">
        <v>2</v>
      </c>
      <c r="E844" s="93" t="s">
        <v>498</v>
      </c>
      <c r="F844" s="93">
        <v>4</v>
      </c>
      <c r="G844" s="93" t="s">
        <v>463</v>
      </c>
      <c r="H844" s="94" t="s">
        <v>824</v>
      </c>
      <c r="I844" s="93">
        <v>51</v>
      </c>
      <c r="J844" s="94">
        <v>32</v>
      </c>
      <c r="K844" s="94" t="s">
        <v>2186</v>
      </c>
      <c r="L844" s="97" t="s">
        <v>3009</v>
      </c>
      <c r="M844" s="100">
        <v>522446.09289822291</v>
      </c>
      <c r="N844" s="100">
        <v>2899874.2766722008</v>
      </c>
      <c r="O844" s="99">
        <v>45182</v>
      </c>
      <c r="P844" s="93" t="s">
        <v>173</v>
      </c>
      <c r="Q844" s="93">
        <v>80</v>
      </c>
      <c r="R844" s="93">
        <v>80</v>
      </c>
      <c r="S844" s="106" t="s">
        <v>2220</v>
      </c>
    </row>
    <row r="845" spans="1:19" hidden="1">
      <c r="A845" s="94">
        <v>844</v>
      </c>
      <c r="B845" s="93">
        <v>4812</v>
      </c>
      <c r="C845" s="93">
        <v>341</v>
      </c>
      <c r="D845" s="93">
        <v>2</v>
      </c>
      <c r="E845" s="93" t="s">
        <v>498</v>
      </c>
      <c r="F845" s="93">
        <v>4</v>
      </c>
      <c r="G845" s="93" t="s">
        <v>463</v>
      </c>
      <c r="H845" s="94" t="s">
        <v>824</v>
      </c>
      <c r="I845" s="93">
        <v>51</v>
      </c>
      <c r="J845" s="94">
        <v>32</v>
      </c>
      <c r="K845" s="94" t="s">
        <v>2186</v>
      </c>
      <c r="L845" s="97" t="s">
        <v>3009</v>
      </c>
      <c r="M845" s="100">
        <v>522446.09289822291</v>
      </c>
      <c r="N845" s="100">
        <v>2899874.2766722008</v>
      </c>
      <c r="O845" s="99">
        <v>45182</v>
      </c>
      <c r="P845" s="93" t="s">
        <v>165</v>
      </c>
      <c r="Q845" s="93">
        <v>2</v>
      </c>
      <c r="R845" s="93">
        <v>2</v>
      </c>
      <c r="S845" s="106" t="s">
        <v>2220</v>
      </c>
    </row>
    <row r="846" spans="1:19" hidden="1">
      <c r="A846" s="94">
        <v>845</v>
      </c>
      <c r="B846" s="93">
        <v>4813</v>
      </c>
      <c r="C846" s="93">
        <v>342</v>
      </c>
      <c r="D846" s="93">
        <v>3</v>
      </c>
      <c r="E846" s="93" t="s">
        <v>498</v>
      </c>
      <c r="F846" s="93">
        <v>4</v>
      </c>
      <c r="G846" s="93" t="s">
        <v>463</v>
      </c>
      <c r="H846" s="94" t="s">
        <v>825</v>
      </c>
      <c r="I846" s="93">
        <v>51</v>
      </c>
      <c r="J846" s="94">
        <v>32</v>
      </c>
      <c r="K846" s="94" t="s">
        <v>2187</v>
      </c>
      <c r="L846" s="97" t="s">
        <v>2388</v>
      </c>
      <c r="M846" s="100">
        <v>522414.00825997023</v>
      </c>
      <c r="N846" s="100">
        <v>2899905.50595904</v>
      </c>
      <c r="O846" s="99">
        <v>45182</v>
      </c>
      <c r="P846" s="93" t="s">
        <v>173</v>
      </c>
      <c r="Q846" s="93">
        <v>30</v>
      </c>
      <c r="R846" s="93">
        <v>30</v>
      </c>
      <c r="S846" s="106" t="s">
        <v>2220</v>
      </c>
    </row>
    <row r="847" spans="1:19" hidden="1">
      <c r="A847" s="94">
        <v>846</v>
      </c>
      <c r="B847" s="93">
        <v>4813</v>
      </c>
      <c r="C847" s="93">
        <v>342</v>
      </c>
      <c r="D847" s="93">
        <v>3</v>
      </c>
      <c r="E847" s="93" t="s">
        <v>498</v>
      </c>
      <c r="F847" s="93">
        <v>4</v>
      </c>
      <c r="G847" s="93" t="s">
        <v>463</v>
      </c>
      <c r="H847" s="94" t="s">
        <v>825</v>
      </c>
      <c r="I847" s="93">
        <v>51</v>
      </c>
      <c r="J847" s="94">
        <v>32</v>
      </c>
      <c r="K847" s="94" t="s">
        <v>2187</v>
      </c>
      <c r="L847" s="97" t="s">
        <v>2388</v>
      </c>
      <c r="M847" s="100">
        <v>522414.00825997023</v>
      </c>
      <c r="N847" s="100">
        <v>2899905.50595904</v>
      </c>
      <c r="O847" s="99">
        <v>45182</v>
      </c>
      <c r="P847" s="93" t="s">
        <v>189</v>
      </c>
      <c r="Q847" s="93">
        <v>1</v>
      </c>
      <c r="R847" s="93">
        <v>1</v>
      </c>
      <c r="S847" s="106" t="s">
        <v>2220</v>
      </c>
    </row>
    <row r="848" spans="1:19" hidden="1">
      <c r="A848" s="94">
        <v>847</v>
      </c>
      <c r="B848" s="93">
        <v>4813</v>
      </c>
      <c r="C848" s="93">
        <v>342</v>
      </c>
      <c r="D848" s="93">
        <v>3</v>
      </c>
      <c r="E848" s="93" t="s">
        <v>498</v>
      </c>
      <c r="F848" s="93">
        <v>4</v>
      </c>
      <c r="G848" s="93" t="s">
        <v>463</v>
      </c>
      <c r="H848" s="94" t="s">
        <v>825</v>
      </c>
      <c r="I848" s="93">
        <v>51</v>
      </c>
      <c r="J848" s="94">
        <v>32</v>
      </c>
      <c r="K848" s="94" t="s">
        <v>2187</v>
      </c>
      <c r="L848" s="97" t="s">
        <v>2388</v>
      </c>
      <c r="M848" s="100">
        <v>522414.00825997023</v>
      </c>
      <c r="N848" s="100">
        <v>2899905.50595904</v>
      </c>
      <c r="O848" s="99">
        <v>45182</v>
      </c>
      <c r="P848" s="93" t="s">
        <v>255</v>
      </c>
      <c r="Q848" s="93">
        <v>3</v>
      </c>
      <c r="R848" s="93">
        <v>3</v>
      </c>
      <c r="S848" s="106" t="s">
        <v>2220</v>
      </c>
    </row>
    <row r="849" spans="1:19" hidden="1">
      <c r="A849" s="94">
        <v>848</v>
      </c>
      <c r="B849" s="116">
        <v>4813</v>
      </c>
      <c r="C849" s="116">
        <v>342</v>
      </c>
      <c r="D849" s="116">
        <v>3</v>
      </c>
      <c r="E849" s="116" t="s">
        <v>498</v>
      </c>
      <c r="F849" s="116">
        <v>4</v>
      </c>
      <c r="G849" s="116" t="s">
        <v>463</v>
      </c>
      <c r="H849" s="119" t="s">
        <v>825</v>
      </c>
      <c r="I849" s="116">
        <v>51</v>
      </c>
      <c r="J849" s="119">
        <v>32</v>
      </c>
      <c r="K849" s="119" t="s">
        <v>2187</v>
      </c>
      <c r="L849" s="97" t="s">
        <v>2388</v>
      </c>
      <c r="M849" s="122">
        <v>522414</v>
      </c>
      <c r="N849" s="122">
        <v>2899906</v>
      </c>
      <c r="O849" s="120">
        <v>45182</v>
      </c>
      <c r="P849" s="93" t="s">
        <v>229</v>
      </c>
      <c r="Q849" s="93">
        <v>1</v>
      </c>
      <c r="R849" s="93">
        <v>1</v>
      </c>
      <c r="S849" s="106" t="s">
        <v>2220</v>
      </c>
    </row>
    <row r="850" spans="1:19" hidden="1">
      <c r="A850" s="94">
        <v>849</v>
      </c>
      <c r="B850" s="93">
        <v>4814</v>
      </c>
      <c r="C850" s="93">
        <v>343</v>
      </c>
      <c r="D850" s="93">
        <v>4</v>
      </c>
      <c r="E850" s="93" t="s">
        <v>498</v>
      </c>
      <c r="F850" s="93">
        <v>4</v>
      </c>
      <c r="G850" s="93" t="s">
        <v>463</v>
      </c>
      <c r="H850" s="94" t="s">
        <v>826</v>
      </c>
      <c r="I850" s="93">
        <v>51</v>
      </c>
      <c r="J850" s="94">
        <v>33</v>
      </c>
      <c r="K850" s="94" t="s">
        <v>2185</v>
      </c>
      <c r="L850" s="97" t="s">
        <v>3010</v>
      </c>
      <c r="M850" s="100">
        <v>522364</v>
      </c>
      <c r="N850" s="100">
        <v>2899789</v>
      </c>
      <c r="O850" s="99">
        <v>45182</v>
      </c>
      <c r="P850" s="93" t="s">
        <v>173</v>
      </c>
      <c r="Q850" s="93">
        <v>15</v>
      </c>
      <c r="R850" s="93">
        <v>15</v>
      </c>
      <c r="S850" s="106" t="s">
        <v>2220</v>
      </c>
    </row>
    <row r="851" spans="1:19" hidden="1">
      <c r="A851" s="94">
        <v>850</v>
      </c>
      <c r="B851" s="93">
        <v>4814</v>
      </c>
      <c r="C851" s="93">
        <v>343</v>
      </c>
      <c r="D851" s="93">
        <v>4</v>
      </c>
      <c r="E851" s="93" t="s">
        <v>498</v>
      </c>
      <c r="F851" s="93">
        <v>4</v>
      </c>
      <c r="G851" s="93" t="s">
        <v>463</v>
      </c>
      <c r="H851" s="94" t="s">
        <v>826</v>
      </c>
      <c r="I851" s="93">
        <v>51</v>
      </c>
      <c r="J851" s="94">
        <v>33</v>
      </c>
      <c r="K851" s="94" t="s">
        <v>2185</v>
      </c>
      <c r="L851" s="97" t="s">
        <v>3010</v>
      </c>
      <c r="M851" s="100">
        <v>522364</v>
      </c>
      <c r="N851" s="100">
        <v>2899789</v>
      </c>
      <c r="O851" s="99">
        <v>45182</v>
      </c>
      <c r="P851" s="93" t="s">
        <v>281</v>
      </c>
      <c r="Q851" s="93">
        <v>1</v>
      </c>
      <c r="R851" s="93">
        <v>1</v>
      </c>
      <c r="S851" s="106" t="s">
        <v>2220</v>
      </c>
    </row>
    <row r="852" spans="1:19" hidden="1">
      <c r="A852" s="94">
        <v>851</v>
      </c>
      <c r="B852" s="93">
        <v>4815</v>
      </c>
      <c r="C852" s="93">
        <v>344</v>
      </c>
      <c r="D852" s="93">
        <v>5</v>
      </c>
      <c r="E852" s="93" t="s">
        <v>498</v>
      </c>
      <c r="F852" s="93">
        <v>4</v>
      </c>
      <c r="G852" s="93" t="s">
        <v>463</v>
      </c>
      <c r="H852" s="94" t="s">
        <v>827</v>
      </c>
      <c r="I852" s="93">
        <v>51</v>
      </c>
      <c r="J852" s="94">
        <v>33</v>
      </c>
      <c r="K852" s="94" t="s">
        <v>2186</v>
      </c>
      <c r="L852" s="97" t="s">
        <v>3011</v>
      </c>
      <c r="M852" s="100">
        <v>522374</v>
      </c>
      <c r="N852" s="100">
        <v>2899789</v>
      </c>
      <c r="O852" s="99">
        <v>45182</v>
      </c>
      <c r="P852" s="93" t="s">
        <v>173</v>
      </c>
      <c r="Q852" s="93">
        <v>35</v>
      </c>
      <c r="R852" s="93">
        <v>35</v>
      </c>
      <c r="S852" s="106" t="s">
        <v>2220</v>
      </c>
    </row>
    <row r="853" spans="1:19" hidden="1">
      <c r="A853" s="94">
        <v>852</v>
      </c>
      <c r="B853" s="93">
        <v>4815</v>
      </c>
      <c r="C853" s="93">
        <v>344</v>
      </c>
      <c r="D853" s="93">
        <v>5</v>
      </c>
      <c r="E853" s="93" t="s">
        <v>498</v>
      </c>
      <c r="F853" s="93">
        <v>4</v>
      </c>
      <c r="G853" s="93" t="s">
        <v>463</v>
      </c>
      <c r="H853" s="94" t="s">
        <v>827</v>
      </c>
      <c r="I853" s="93">
        <v>51</v>
      </c>
      <c r="J853" s="94">
        <v>33</v>
      </c>
      <c r="K853" s="94" t="s">
        <v>2186</v>
      </c>
      <c r="L853" s="97" t="s">
        <v>3011</v>
      </c>
      <c r="M853" s="100">
        <v>522374</v>
      </c>
      <c r="N853" s="100">
        <v>2899789</v>
      </c>
      <c r="O853" s="99">
        <v>45182</v>
      </c>
      <c r="P853" s="93" t="s">
        <v>281</v>
      </c>
      <c r="Q853" s="93">
        <v>1</v>
      </c>
      <c r="R853" s="93">
        <v>1</v>
      </c>
      <c r="S853" s="106" t="s">
        <v>2220</v>
      </c>
    </row>
    <row r="854" spans="1:19" hidden="1">
      <c r="A854" s="94">
        <v>853</v>
      </c>
      <c r="B854" s="93">
        <v>4816</v>
      </c>
      <c r="C854" s="93">
        <v>345</v>
      </c>
      <c r="D854" s="93">
        <v>6</v>
      </c>
      <c r="E854" s="93" t="s">
        <v>498</v>
      </c>
      <c r="F854" s="93">
        <v>4</v>
      </c>
      <c r="G854" s="93" t="s">
        <v>463</v>
      </c>
      <c r="H854" s="94" t="s">
        <v>828</v>
      </c>
      <c r="I854" s="93">
        <v>51</v>
      </c>
      <c r="J854" s="94">
        <v>33</v>
      </c>
      <c r="K854" s="94" t="s">
        <v>2187</v>
      </c>
      <c r="L854" s="97" t="s">
        <v>3012</v>
      </c>
      <c r="M854" s="100">
        <v>522364</v>
      </c>
      <c r="N854" s="100">
        <v>2899818</v>
      </c>
      <c r="O854" s="99">
        <v>45182</v>
      </c>
      <c r="P854" s="93" t="s">
        <v>269</v>
      </c>
      <c r="Q854" s="93">
        <v>5</v>
      </c>
      <c r="R854" s="93">
        <v>5</v>
      </c>
      <c r="S854" s="106" t="s">
        <v>2220</v>
      </c>
    </row>
    <row r="855" spans="1:19" hidden="1">
      <c r="A855" s="94">
        <v>854</v>
      </c>
      <c r="B855" s="93">
        <v>4808</v>
      </c>
      <c r="C855" s="93">
        <v>337</v>
      </c>
      <c r="D855" s="93">
        <v>67</v>
      </c>
      <c r="E855" s="93" t="s">
        <v>498</v>
      </c>
      <c r="F855" s="93">
        <v>4</v>
      </c>
      <c r="G855" s="93" t="s">
        <v>463</v>
      </c>
      <c r="H855" s="94" t="s">
        <v>829</v>
      </c>
      <c r="I855" s="93">
        <v>51</v>
      </c>
      <c r="J855" s="94">
        <v>34</v>
      </c>
      <c r="K855" s="94" t="s">
        <v>2185</v>
      </c>
      <c r="L855" s="97" t="s">
        <v>3013</v>
      </c>
      <c r="M855" s="100">
        <v>522249.13796564704</v>
      </c>
      <c r="N855" s="100">
        <v>2899864.676467028</v>
      </c>
      <c r="O855" s="99">
        <v>45175</v>
      </c>
      <c r="P855" s="93" t="s">
        <v>173</v>
      </c>
      <c r="Q855" s="93">
        <v>20</v>
      </c>
      <c r="R855" s="93">
        <v>20</v>
      </c>
      <c r="S855" s="106" t="s">
        <v>2223</v>
      </c>
    </row>
    <row r="856" spans="1:19" hidden="1">
      <c r="A856" s="94">
        <v>855</v>
      </c>
      <c r="B856" s="93">
        <v>4809</v>
      </c>
      <c r="C856" s="93">
        <v>338</v>
      </c>
      <c r="D856" s="93">
        <v>68</v>
      </c>
      <c r="E856" s="93" t="s">
        <v>498</v>
      </c>
      <c r="F856" s="93">
        <v>4</v>
      </c>
      <c r="G856" s="93" t="s">
        <v>463</v>
      </c>
      <c r="H856" s="94" t="s">
        <v>830</v>
      </c>
      <c r="I856" s="93">
        <v>51</v>
      </c>
      <c r="J856" s="94">
        <v>34</v>
      </c>
      <c r="K856" s="94" t="s">
        <v>2186</v>
      </c>
      <c r="L856" s="97" t="s">
        <v>3014</v>
      </c>
      <c r="M856" s="100">
        <v>522274.41210706916</v>
      </c>
      <c r="N856" s="100">
        <v>2899864.676467028</v>
      </c>
      <c r="O856" s="99">
        <v>45175</v>
      </c>
      <c r="P856" s="93" t="s">
        <v>173</v>
      </c>
      <c r="Q856" s="93">
        <v>10</v>
      </c>
      <c r="R856" s="93">
        <v>10</v>
      </c>
      <c r="S856" s="106" t="s">
        <v>2223</v>
      </c>
    </row>
    <row r="857" spans="1:19" hidden="1">
      <c r="A857" s="94">
        <v>856</v>
      </c>
      <c r="B857" s="93">
        <v>4809</v>
      </c>
      <c r="C857" s="93">
        <v>338</v>
      </c>
      <c r="D857" s="93">
        <v>68</v>
      </c>
      <c r="E857" s="93" t="s">
        <v>498</v>
      </c>
      <c r="F857" s="93">
        <v>4</v>
      </c>
      <c r="G857" s="93" t="s">
        <v>463</v>
      </c>
      <c r="H857" s="94" t="s">
        <v>830</v>
      </c>
      <c r="I857" s="93">
        <v>51</v>
      </c>
      <c r="J857" s="94">
        <v>34</v>
      </c>
      <c r="K857" s="94" t="s">
        <v>2186</v>
      </c>
      <c r="L857" s="97" t="s">
        <v>3014</v>
      </c>
      <c r="M857" s="100">
        <v>522274.41210706916</v>
      </c>
      <c r="N857" s="100">
        <v>2899864.676467028</v>
      </c>
      <c r="O857" s="99">
        <v>45175</v>
      </c>
      <c r="P857" s="93" t="s">
        <v>251</v>
      </c>
      <c r="Q857" s="93">
        <v>5</v>
      </c>
      <c r="R857" s="93">
        <v>5</v>
      </c>
      <c r="S857" s="106" t="s">
        <v>2223</v>
      </c>
    </row>
    <row r="858" spans="1:19" hidden="1">
      <c r="A858" s="94">
        <v>857</v>
      </c>
      <c r="B858" s="93">
        <v>4809</v>
      </c>
      <c r="C858" s="93">
        <v>338</v>
      </c>
      <c r="D858" s="93">
        <v>68</v>
      </c>
      <c r="E858" s="93" t="s">
        <v>498</v>
      </c>
      <c r="F858" s="93">
        <v>4</v>
      </c>
      <c r="G858" s="93" t="s">
        <v>463</v>
      </c>
      <c r="H858" s="94" t="s">
        <v>830</v>
      </c>
      <c r="I858" s="93">
        <v>51</v>
      </c>
      <c r="J858" s="94">
        <v>34</v>
      </c>
      <c r="K858" s="94" t="s">
        <v>2186</v>
      </c>
      <c r="L858" s="97" t="s">
        <v>3014</v>
      </c>
      <c r="M858" s="100">
        <v>522274.41210706916</v>
      </c>
      <c r="N858" s="100">
        <v>2899864.676467028</v>
      </c>
      <c r="O858" s="99">
        <v>45175</v>
      </c>
      <c r="P858" s="93" t="s">
        <v>281</v>
      </c>
      <c r="Q858" s="93">
        <v>5</v>
      </c>
      <c r="R858" s="93">
        <v>5</v>
      </c>
      <c r="S858" s="106" t="s">
        <v>2223</v>
      </c>
    </row>
    <row r="859" spans="1:19" hidden="1">
      <c r="A859" s="94">
        <v>858</v>
      </c>
      <c r="B859" s="93">
        <v>4810</v>
      </c>
      <c r="C859" s="93">
        <v>339</v>
      </c>
      <c r="D859" s="93">
        <v>69</v>
      </c>
      <c r="E859" s="93" t="s">
        <v>498</v>
      </c>
      <c r="F859" s="93">
        <v>4</v>
      </c>
      <c r="G859" s="93" t="s">
        <v>463</v>
      </c>
      <c r="H859" s="94" t="s">
        <v>831</v>
      </c>
      <c r="I859" s="93">
        <v>51</v>
      </c>
      <c r="J859" s="94">
        <v>34</v>
      </c>
      <c r="K859" s="94" t="s">
        <v>2187</v>
      </c>
      <c r="L859" s="97" t="s">
        <v>3015</v>
      </c>
      <c r="M859" s="100">
        <v>522249.13796564704</v>
      </c>
      <c r="N859" s="100">
        <v>2899869.8921101936</v>
      </c>
      <c r="O859" s="99">
        <v>45175</v>
      </c>
      <c r="P859" s="93" t="s">
        <v>173</v>
      </c>
      <c r="Q859" s="93">
        <v>20</v>
      </c>
      <c r="R859" s="93">
        <v>20</v>
      </c>
      <c r="S859" s="106" t="s">
        <v>2223</v>
      </c>
    </row>
    <row r="860" spans="1:19" hidden="1">
      <c r="A860" s="94">
        <v>859</v>
      </c>
      <c r="B860" s="93">
        <v>4810</v>
      </c>
      <c r="C860" s="93">
        <v>339</v>
      </c>
      <c r="D860" s="93">
        <v>69</v>
      </c>
      <c r="E860" s="93" t="s">
        <v>498</v>
      </c>
      <c r="F860" s="93">
        <v>4</v>
      </c>
      <c r="G860" s="93" t="s">
        <v>463</v>
      </c>
      <c r="H860" s="94" t="s">
        <v>831</v>
      </c>
      <c r="I860" s="93">
        <v>51</v>
      </c>
      <c r="J860" s="94">
        <v>34</v>
      </c>
      <c r="K860" s="94" t="s">
        <v>2187</v>
      </c>
      <c r="L860" s="97" t="s">
        <v>3015</v>
      </c>
      <c r="M860" s="100">
        <v>522249.13796564704</v>
      </c>
      <c r="N860" s="100">
        <v>2899869.8921101936</v>
      </c>
      <c r="O860" s="99">
        <v>45175</v>
      </c>
      <c r="P860" s="93" t="s">
        <v>277</v>
      </c>
      <c r="Q860" s="93">
        <v>2</v>
      </c>
      <c r="R860" s="93">
        <v>2</v>
      </c>
      <c r="S860" s="106" t="s">
        <v>2223</v>
      </c>
    </row>
    <row r="861" spans="1:19" hidden="1">
      <c r="A861" s="94">
        <v>860</v>
      </c>
      <c r="B861" s="93">
        <v>4820</v>
      </c>
      <c r="C861" s="93">
        <v>349</v>
      </c>
      <c r="D861" s="93">
        <v>10</v>
      </c>
      <c r="E861" s="93" t="s">
        <v>498</v>
      </c>
      <c r="F861" s="93">
        <v>4</v>
      </c>
      <c r="G861" s="93" t="s">
        <v>463</v>
      </c>
      <c r="H861" s="94" t="s">
        <v>832</v>
      </c>
      <c r="I861" s="93">
        <v>51</v>
      </c>
      <c r="J861" s="103">
        <v>35</v>
      </c>
      <c r="K861" s="103" t="s">
        <v>2185</v>
      </c>
      <c r="L861" s="97" t="s">
        <v>3016</v>
      </c>
      <c r="M861" s="102">
        <v>522221.49429002072</v>
      </c>
      <c r="N861" s="102">
        <v>2899741.3790995837</v>
      </c>
      <c r="O861" s="99">
        <v>45182</v>
      </c>
      <c r="P861" s="93" t="s">
        <v>173</v>
      </c>
      <c r="Q861" s="93">
        <v>17</v>
      </c>
      <c r="R861" s="93">
        <v>17</v>
      </c>
      <c r="S861" s="106" t="s">
        <v>2220</v>
      </c>
    </row>
    <row r="862" spans="1:19" hidden="1">
      <c r="A862" s="94">
        <v>861</v>
      </c>
      <c r="B862" s="93">
        <v>4820</v>
      </c>
      <c r="C862" s="93">
        <v>349</v>
      </c>
      <c r="D862" s="93">
        <v>10</v>
      </c>
      <c r="E862" s="93" t="s">
        <v>498</v>
      </c>
      <c r="F862" s="93">
        <v>4</v>
      </c>
      <c r="G862" s="93" t="s">
        <v>463</v>
      </c>
      <c r="H862" s="94" t="s">
        <v>832</v>
      </c>
      <c r="I862" s="93">
        <v>51</v>
      </c>
      <c r="J862" s="103">
        <v>35</v>
      </c>
      <c r="K862" s="103" t="s">
        <v>2185</v>
      </c>
      <c r="L862" s="97" t="s">
        <v>3016</v>
      </c>
      <c r="M862" s="102">
        <v>522221.49429002072</v>
      </c>
      <c r="N862" s="102">
        <v>2899741.3790995837</v>
      </c>
      <c r="O862" s="99">
        <v>45182</v>
      </c>
      <c r="P862" s="93" t="s">
        <v>149</v>
      </c>
      <c r="Q862" s="93">
        <v>1</v>
      </c>
      <c r="R862" s="93">
        <v>1</v>
      </c>
      <c r="S862" s="106" t="s">
        <v>2220</v>
      </c>
    </row>
    <row r="863" spans="1:19" hidden="1">
      <c r="A863" s="94">
        <v>862</v>
      </c>
      <c r="B863" s="93">
        <v>4821</v>
      </c>
      <c r="C863" s="93">
        <v>350</v>
      </c>
      <c r="D863" s="93">
        <v>11</v>
      </c>
      <c r="E863" s="93" t="s">
        <v>498</v>
      </c>
      <c r="F863" s="93">
        <v>4</v>
      </c>
      <c r="G863" s="93" t="s">
        <v>463</v>
      </c>
      <c r="H863" s="94" t="s">
        <v>833</v>
      </c>
      <c r="I863" s="93">
        <v>51</v>
      </c>
      <c r="J863" s="103">
        <v>35</v>
      </c>
      <c r="K863" s="103" t="s">
        <v>2186</v>
      </c>
      <c r="L863" s="97" t="s">
        <v>3017</v>
      </c>
      <c r="M863" s="102">
        <v>522236.80830186815</v>
      </c>
      <c r="N863" s="102">
        <v>2899741.3790995837</v>
      </c>
      <c r="O863" s="99">
        <v>45182</v>
      </c>
      <c r="P863" s="93" t="s">
        <v>173</v>
      </c>
      <c r="Q863" s="93">
        <v>40</v>
      </c>
      <c r="R863" s="93">
        <v>40</v>
      </c>
      <c r="S863" s="106" t="s">
        <v>2220</v>
      </c>
    </row>
    <row r="864" spans="1:19" hidden="1">
      <c r="A864" s="94">
        <v>863</v>
      </c>
      <c r="B864" s="93">
        <v>4821</v>
      </c>
      <c r="C864" s="93">
        <v>350</v>
      </c>
      <c r="D864" s="93">
        <v>11</v>
      </c>
      <c r="E864" s="93" t="s">
        <v>498</v>
      </c>
      <c r="F864" s="93">
        <v>4</v>
      </c>
      <c r="G864" s="93" t="s">
        <v>463</v>
      </c>
      <c r="H864" s="94" t="s">
        <v>833</v>
      </c>
      <c r="I864" s="93">
        <v>51</v>
      </c>
      <c r="J864" s="103">
        <v>35</v>
      </c>
      <c r="K864" s="103" t="s">
        <v>2186</v>
      </c>
      <c r="L864" s="97" t="s">
        <v>3017</v>
      </c>
      <c r="M864" s="102">
        <v>522236.80830186815</v>
      </c>
      <c r="N864" s="102">
        <v>2899741.3790995837</v>
      </c>
      <c r="O864" s="99">
        <v>45182</v>
      </c>
      <c r="P864" s="93" t="s">
        <v>157</v>
      </c>
      <c r="Q864" s="93">
        <v>1</v>
      </c>
      <c r="R864" s="93">
        <v>1</v>
      </c>
      <c r="S864" s="106" t="s">
        <v>2220</v>
      </c>
    </row>
    <row r="865" spans="1:19" hidden="1">
      <c r="A865" s="94">
        <v>864</v>
      </c>
      <c r="B865" s="93">
        <v>4822</v>
      </c>
      <c r="C865" s="93">
        <v>351</v>
      </c>
      <c r="D865" s="93">
        <v>12</v>
      </c>
      <c r="E865" s="93" t="s">
        <v>498</v>
      </c>
      <c r="F865" s="93">
        <v>4</v>
      </c>
      <c r="G865" s="93" t="s">
        <v>463</v>
      </c>
      <c r="H865" s="94" t="s">
        <v>834</v>
      </c>
      <c r="I865" s="93">
        <v>51</v>
      </c>
      <c r="J865" s="103">
        <v>35</v>
      </c>
      <c r="K865" s="103" t="s">
        <v>2187</v>
      </c>
      <c r="L865" s="97" t="s">
        <v>3018</v>
      </c>
      <c r="M865" s="102">
        <v>522221.49429002072</v>
      </c>
      <c r="N865" s="102">
        <v>2899762.5013326369</v>
      </c>
      <c r="O865" s="99">
        <v>45182</v>
      </c>
      <c r="P865" s="93" t="s">
        <v>173</v>
      </c>
      <c r="Q865" s="93">
        <v>75</v>
      </c>
      <c r="R865" s="93">
        <v>75</v>
      </c>
      <c r="S865" s="106" t="s">
        <v>2220</v>
      </c>
    </row>
    <row r="866" spans="1:19" hidden="1">
      <c r="A866" s="94">
        <v>865</v>
      </c>
      <c r="B866" s="93">
        <v>4822</v>
      </c>
      <c r="C866" s="93">
        <v>351</v>
      </c>
      <c r="D866" s="93">
        <v>12</v>
      </c>
      <c r="E866" s="93" t="s">
        <v>498</v>
      </c>
      <c r="F866" s="93">
        <v>4</v>
      </c>
      <c r="G866" s="93" t="s">
        <v>463</v>
      </c>
      <c r="H866" s="94" t="s">
        <v>834</v>
      </c>
      <c r="I866" s="93">
        <v>51</v>
      </c>
      <c r="J866" s="103">
        <v>35</v>
      </c>
      <c r="K866" s="103" t="s">
        <v>2187</v>
      </c>
      <c r="L866" s="97" t="s">
        <v>3018</v>
      </c>
      <c r="M866" s="102">
        <v>522221.49429002072</v>
      </c>
      <c r="N866" s="102">
        <v>2899762.5013326369</v>
      </c>
      <c r="O866" s="99">
        <v>45182</v>
      </c>
      <c r="P866" s="93" t="s">
        <v>255</v>
      </c>
      <c r="Q866" s="93">
        <v>13</v>
      </c>
      <c r="R866" s="93">
        <v>13</v>
      </c>
      <c r="S866" s="106" t="s">
        <v>2220</v>
      </c>
    </row>
    <row r="867" spans="1:19" hidden="1">
      <c r="A867" s="94">
        <v>866</v>
      </c>
      <c r="B867" s="93">
        <v>4868</v>
      </c>
      <c r="C867" s="93">
        <v>397</v>
      </c>
      <c r="D867" s="93">
        <v>58</v>
      </c>
      <c r="E867" s="93" t="s">
        <v>498</v>
      </c>
      <c r="F867" s="93">
        <v>4</v>
      </c>
      <c r="G867" s="93" t="s">
        <v>463</v>
      </c>
      <c r="H867" s="94" t="s">
        <v>835</v>
      </c>
      <c r="I867" s="93">
        <v>51</v>
      </c>
      <c r="J867" s="103">
        <v>36</v>
      </c>
      <c r="K867" s="103" t="s">
        <v>2185</v>
      </c>
      <c r="L867" s="97" t="s">
        <v>3019</v>
      </c>
      <c r="M867" s="102">
        <v>522829.34637992404</v>
      </c>
      <c r="N867" s="102">
        <v>2899732.1821257179</v>
      </c>
      <c r="O867" s="99">
        <v>45189</v>
      </c>
      <c r="P867" s="93" t="s">
        <v>269</v>
      </c>
      <c r="Q867" s="93">
        <v>1</v>
      </c>
      <c r="R867" s="93">
        <v>1</v>
      </c>
      <c r="S867" s="106" t="s">
        <v>2220</v>
      </c>
    </row>
    <row r="868" spans="1:19" hidden="1">
      <c r="A868" s="94">
        <v>867</v>
      </c>
      <c r="B868" s="93">
        <v>4869</v>
      </c>
      <c r="C868" s="93">
        <v>398</v>
      </c>
      <c r="D868" s="93">
        <v>59</v>
      </c>
      <c r="E868" s="93" t="s">
        <v>498</v>
      </c>
      <c r="F868" s="93">
        <v>4</v>
      </c>
      <c r="G868" s="93" t="s">
        <v>463</v>
      </c>
      <c r="H868" s="94" t="s">
        <v>836</v>
      </c>
      <c r="I868" s="93">
        <v>51</v>
      </c>
      <c r="J868" s="103">
        <v>36</v>
      </c>
      <c r="K868" s="103" t="s">
        <v>2186</v>
      </c>
      <c r="L868" s="97" t="s">
        <v>3020</v>
      </c>
      <c r="M868" s="102">
        <v>522847.54075297597</v>
      </c>
      <c r="N868" s="102">
        <v>2899732.1821257179</v>
      </c>
      <c r="O868" s="99">
        <v>45189</v>
      </c>
      <c r="P868" s="93" t="s">
        <v>163</v>
      </c>
      <c r="Q868" s="93">
        <v>90</v>
      </c>
      <c r="R868" s="93">
        <v>90</v>
      </c>
      <c r="S868" s="106" t="s">
        <v>2220</v>
      </c>
    </row>
    <row r="869" spans="1:19" hidden="1">
      <c r="A869" s="94">
        <v>868</v>
      </c>
      <c r="B869" s="93">
        <v>4869</v>
      </c>
      <c r="C869" s="93">
        <v>398</v>
      </c>
      <c r="D869" s="93">
        <v>59</v>
      </c>
      <c r="E869" s="93" t="s">
        <v>498</v>
      </c>
      <c r="F869" s="93">
        <v>4</v>
      </c>
      <c r="G869" s="93" t="s">
        <v>463</v>
      </c>
      <c r="H869" s="94" t="s">
        <v>836</v>
      </c>
      <c r="I869" s="93">
        <v>51</v>
      </c>
      <c r="J869" s="103">
        <v>36</v>
      </c>
      <c r="K869" s="103" t="s">
        <v>2186</v>
      </c>
      <c r="L869" s="97" t="s">
        <v>3020</v>
      </c>
      <c r="M869" s="102">
        <v>522847.54075297597</v>
      </c>
      <c r="N869" s="102">
        <v>2899732.1821257179</v>
      </c>
      <c r="O869" s="99">
        <v>45189</v>
      </c>
      <c r="P869" s="93" t="s">
        <v>173</v>
      </c>
      <c r="Q869" s="93">
        <v>2</v>
      </c>
      <c r="R869" s="93">
        <v>2</v>
      </c>
      <c r="S869" s="106" t="s">
        <v>2220</v>
      </c>
    </row>
    <row r="870" spans="1:19" hidden="1">
      <c r="A870" s="94">
        <v>869</v>
      </c>
      <c r="B870" s="93">
        <v>4870</v>
      </c>
      <c r="C870" s="93">
        <v>399</v>
      </c>
      <c r="D870" s="93">
        <v>60</v>
      </c>
      <c r="E870" s="93" t="s">
        <v>498</v>
      </c>
      <c r="F870" s="93">
        <v>4</v>
      </c>
      <c r="G870" s="93" t="s">
        <v>463</v>
      </c>
      <c r="H870" s="94" t="s">
        <v>837</v>
      </c>
      <c r="I870" s="93">
        <v>51</v>
      </c>
      <c r="J870" s="103">
        <v>36</v>
      </c>
      <c r="K870" s="103" t="s">
        <v>2187</v>
      </c>
      <c r="L870" s="97" t="s">
        <v>2389</v>
      </c>
      <c r="M870" s="102">
        <v>522829.34637992404</v>
      </c>
      <c r="N870" s="102">
        <v>2899756.4323535548</v>
      </c>
      <c r="O870" s="99">
        <v>45189</v>
      </c>
      <c r="P870" s="93" t="s">
        <v>249</v>
      </c>
      <c r="Q870" s="93">
        <v>15</v>
      </c>
      <c r="R870" s="93">
        <v>15</v>
      </c>
      <c r="S870" s="106" t="s">
        <v>2220</v>
      </c>
    </row>
    <row r="871" spans="1:19" hidden="1">
      <c r="A871" s="94">
        <v>870</v>
      </c>
      <c r="B871" s="93">
        <v>4870</v>
      </c>
      <c r="C871" s="93">
        <v>399</v>
      </c>
      <c r="D871" s="93">
        <v>60</v>
      </c>
      <c r="E871" s="93" t="s">
        <v>498</v>
      </c>
      <c r="F871" s="93">
        <v>4</v>
      </c>
      <c r="G871" s="93" t="s">
        <v>463</v>
      </c>
      <c r="H871" s="94" t="s">
        <v>837</v>
      </c>
      <c r="I871" s="93">
        <v>51</v>
      </c>
      <c r="J871" s="103">
        <v>36</v>
      </c>
      <c r="K871" s="103" t="s">
        <v>2187</v>
      </c>
      <c r="L871" s="97" t="s">
        <v>2389</v>
      </c>
      <c r="M871" s="102">
        <v>522829.34637992404</v>
      </c>
      <c r="N871" s="102">
        <v>2899756.4323535548</v>
      </c>
      <c r="O871" s="99">
        <v>45189</v>
      </c>
      <c r="P871" s="93" t="s">
        <v>163</v>
      </c>
      <c r="Q871" s="93">
        <v>1</v>
      </c>
      <c r="R871" s="93">
        <v>1</v>
      </c>
      <c r="S871" s="106" t="s">
        <v>2220</v>
      </c>
    </row>
    <row r="872" spans="1:19" hidden="1">
      <c r="A872" s="94">
        <v>871</v>
      </c>
      <c r="B872" s="93">
        <v>4870</v>
      </c>
      <c r="C872" s="93">
        <v>399</v>
      </c>
      <c r="D872" s="93">
        <v>60</v>
      </c>
      <c r="E872" s="93" t="s">
        <v>498</v>
      </c>
      <c r="F872" s="93">
        <v>4</v>
      </c>
      <c r="G872" s="93" t="s">
        <v>463</v>
      </c>
      <c r="H872" s="94" t="s">
        <v>837</v>
      </c>
      <c r="I872" s="93">
        <v>51</v>
      </c>
      <c r="J872" s="103">
        <v>36</v>
      </c>
      <c r="K872" s="103" t="s">
        <v>2187</v>
      </c>
      <c r="L872" s="97" t="s">
        <v>2389</v>
      </c>
      <c r="M872" s="102">
        <v>522829.34637992404</v>
      </c>
      <c r="N872" s="102">
        <v>2899756.4323535548</v>
      </c>
      <c r="O872" s="99">
        <v>45189</v>
      </c>
      <c r="P872" s="93" t="s">
        <v>199</v>
      </c>
      <c r="Q872" s="93">
        <v>1</v>
      </c>
      <c r="R872" s="93">
        <v>1</v>
      </c>
      <c r="S872" s="106" t="s">
        <v>2220</v>
      </c>
    </row>
    <row r="873" spans="1:19" hidden="1">
      <c r="A873" s="94">
        <v>872</v>
      </c>
      <c r="B873" s="116">
        <v>4870</v>
      </c>
      <c r="C873" s="116">
        <v>399</v>
      </c>
      <c r="D873" s="116">
        <v>60</v>
      </c>
      <c r="E873" s="116" t="s">
        <v>498</v>
      </c>
      <c r="F873" s="116">
        <v>4</v>
      </c>
      <c r="G873" s="116" t="s">
        <v>463</v>
      </c>
      <c r="H873" s="119" t="s">
        <v>837</v>
      </c>
      <c r="I873" s="116">
        <v>51</v>
      </c>
      <c r="J873" s="121">
        <v>36</v>
      </c>
      <c r="K873" s="121" t="s">
        <v>2187</v>
      </c>
      <c r="L873" s="97" t="s">
        <v>2389</v>
      </c>
      <c r="M873" s="107">
        <v>522829.3</v>
      </c>
      <c r="N873" s="107">
        <v>2899756</v>
      </c>
      <c r="O873" s="120">
        <v>45189</v>
      </c>
      <c r="P873" s="93" t="s">
        <v>239</v>
      </c>
      <c r="Q873" s="93">
        <v>1</v>
      </c>
      <c r="R873" s="93">
        <v>1</v>
      </c>
      <c r="S873" s="106" t="s">
        <v>2220</v>
      </c>
    </row>
    <row r="874" spans="1:19" hidden="1">
      <c r="A874" s="94">
        <v>873</v>
      </c>
      <c r="B874" s="116">
        <v>4870</v>
      </c>
      <c r="C874" s="116">
        <v>399</v>
      </c>
      <c r="D874" s="116">
        <v>60</v>
      </c>
      <c r="E874" s="116" t="s">
        <v>498</v>
      </c>
      <c r="F874" s="116">
        <v>4</v>
      </c>
      <c r="G874" s="116" t="s">
        <v>463</v>
      </c>
      <c r="H874" s="119" t="s">
        <v>837</v>
      </c>
      <c r="I874" s="116">
        <v>51</v>
      </c>
      <c r="J874" s="121">
        <v>36</v>
      </c>
      <c r="K874" s="121" t="s">
        <v>2187</v>
      </c>
      <c r="L874" s="97" t="s">
        <v>2389</v>
      </c>
      <c r="M874" s="107">
        <v>522829.3</v>
      </c>
      <c r="N874" s="107">
        <v>2899756</v>
      </c>
      <c r="O874" s="120">
        <v>45189</v>
      </c>
      <c r="P874" s="93" t="s">
        <v>211</v>
      </c>
      <c r="Q874" s="93">
        <v>15</v>
      </c>
      <c r="R874" s="93">
        <v>15</v>
      </c>
      <c r="S874" s="106" t="s">
        <v>2220</v>
      </c>
    </row>
    <row r="875" spans="1:19" hidden="1">
      <c r="A875" s="94">
        <v>874</v>
      </c>
      <c r="B875" s="116">
        <v>4870</v>
      </c>
      <c r="C875" s="116">
        <v>399</v>
      </c>
      <c r="D875" s="116">
        <v>60</v>
      </c>
      <c r="E875" s="116" t="s">
        <v>498</v>
      </c>
      <c r="F875" s="116">
        <v>4</v>
      </c>
      <c r="G875" s="116" t="s">
        <v>463</v>
      </c>
      <c r="H875" s="119" t="s">
        <v>837</v>
      </c>
      <c r="I875" s="116">
        <v>51</v>
      </c>
      <c r="J875" s="121">
        <v>36</v>
      </c>
      <c r="K875" s="121" t="s">
        <v>2187</v>
      </c>
      <c r="L875" s="97" t="s">
        <v>2389</v>
      </c>
      <c r="M875" s="107">
        <v>522829.3</v>
      </c>
      <c r="N875" s="107">
        <v>2899756</v>
      </c>
      <c r="O875" s="120">
        <v>45189</v>
      </c>
      <c r="P875" s="93" t="s">
        <v>251</v>
      </c>
      <c r="Q875" s="93">
        <v>7</v>
      </c>
      <c r="R875" s="93">
        <v>7</v>
      </c>
      <c r="S875" s="106" t="s">
        <v>2220</v>
      </c>
    </row>
    <row r="876" spans="1:19" hidden="1">
      <c r="A876" s="94">
        <v>875</v>
      </c>
      <c r="B876" s="116">
        <v>4870</v>
      </c>
      <c r="C876" s="116">
        <v>399</v>
      </c>
      <c r="D876" s="116">
        <v>60</v>
      </c>
      <c r="E876" s="116" t="s">
        <v>498</v>
      </c>
      <c r="F876" s="116">
        <v>4</v>
      </c>
      <c r="G876" s="116" t="s">
        <v>463</v>
      </c>
      <c r="H876" s="119" t="s">
        <v>837</v>
      </c>
      <c r="I876" s="116">
        <v>51</v>
      </c>
      <c r="J876" s="121">
        <v>36</v>
      </c>
      <c r="K876" s="121" t="s">
        <v>2187</v>
      </c>
      <c r="L876" s="97" t="s">
        <v>2389</v>
      </c>
      <c r="M876" s="107">
        <v>522829.3</v>
      </c>
      <c r="N876" s="107">
        <v>2899756</v>
      </c>
      <c r="O876" s="120">
        <v>45189</v>
      </c>
      <c r="P876" s="93" t="s">
        <v>149</v>
      </c>
      <c r="Q876" s="93">
        <v>1</v>
      </c>
      <c r="R876" s="93">
        <v>1</v>
      </c>
      <c r="S876" s="106" t="s">
        <v>2220</v>
      </c>
    </row>
    <row r="877" spans="1:19" hidden="1">
      <c r="A877" s="94">
        <v>876</v>
      </c>
      <c r="B877" s="116">
        <v>4870</v>
      </c>
      <c r="C877" s="116">
        <v>399</v>
      </c>
      <c r="D877" s="116">
        <v>60</v>
      </c>
      <c r="E877" s="116" t="s">
        <v>498</v>
      </c>
      <c r="F877" s="116">
        <v>4</v>
      </c>
      <c r="G877" s="116" t="s">
        <v>463</v>
      </c>
      <c r="H877" s="119" t="s">
        <v>837</v>
      </c>
      <c r="I877" s="116">
        <v>51</v>
      </c>
      <c r="J877" s="121">
        <v>36</v>
      </c>
      <c r="K877" s="121" t="s">
        <v>2187</v>
      </c>
      <c r="L877" s="97" t="s">
        <v>2389</v>
      </c>
      <c r="M877" s="107">
        <v>522829.3</v>
      </c>
      <c r="N877" s="107">
        <v>2899756</v>
      </c>
      <c r="O877" s="120">
        <v>45189</v>
      </c>
      <c r="P877" s="93" t="s">
        <v>197</v>
      </c>
      <c r="Q877" s="93">
        <v>2</v>
      </c>
      <c r="R877" s="93">
        <v>2</v>
      </c>
      <c r="S877" s="106" t="s">
        <v>2220</v>
      </c>
    </row>
    <row r="878" spans="1:19" hidden="1">
      <c r="A878" s="94">
        <v>877</v>
      </c>
      <c r="B878" s="116">
        <v>4870</v>
      </c>
      <c r="C878" s="116">
        <v>399</v>
      </c>
      <c r="D878" s="116">
        <v>60</v>
      </c>
      <c r="E878" s="116" t="s">
        <v>498</v>
      </c>
      <c r="F878" s="116">
        <v>4</v>
      </c>
      <c r="G878" s="116" t="s">
        <v>463</v>
      </c>
      <c r="H878" s="119" t="s">
        <v>837</v>
      </c>
      <c r="I878" s="116">
        <v>51</v>
      </c>
      <c r="J878" s="121">
        <v>36</v>
      </c>
      <c r="K878" s="121" t="s">
        <v>2187</v>
      </c>
      <c r="L878" s="97" t="s">
        <v>2389</v>
      </c>
      <c r="M878" s="107">
        <v>522829.3</v>
      </c>
      <c r="N878" s="107">
        <v>2899756</v>
      </c>
      <c r="O878" s="120">
        <v>45189</v>
      </c>
      <c r="P878" s="93" t="s">
        <v>159</v>
      </c>
      <c r="Q878" s="93">
        <v>1</v>
      </c>
      <c r="R878" s="93">
        <v>1</v>
      </c>
      <c r="S878" s="106" t="s">
        <v>2220</v>
      </c>
    </row>
    <row r="879" spans="1:19" hidden="1">
      <c r="A879" s="94">
        <v>878</v>
      </c>
      <c r="B879" s="116">
        <v>4870</v>
      </c>
      <c r="C879" s="116">
        <v>399</v>
      </c>
      <c r="D879" s="116">
        <v>60</v>
      </c>
      <c r="E879" s="116" t="s">
        <v>498</v>
      </c>
      <c r="F879" s="116">
        <v>4</v>
      </c>
      <c r="G879" s="116" t="s">
        <v>463</v>
      </c>
      <c r="H879" s="119" t="s">
        <v>837</v>
      </c>
      <c r="I879" s="116">
        <v>51</v>
      </c>
      <c r="J879" s="121">
        <v>36</v>
      </c>
      <c r="K879" s="121" t="s">
        <v>2187</v>
      </c>
      <c r="L879" s="97" t="s">
        <v>2389</v>
      </c>
      <c r="M879" s="107">
        <v>522829.3</v>
      </c>
      <c r="N879" s="107">
        <v>2899756</v>
      </c>
      <c r="O879" s="120">
        <v>45189</v>
      </c>
      <c r="P879" s="93" t="s">
        <v>195</v>
      </c>
      <c r="Q879" s="93">
        <v>1</v>
      </c>
      <c r="R879" s="93">
        <v>1</v>
      </c>
      <c r="S879" s="106" t="s">
        <v>2220</v>
      </c>
    </row>
    <row r="880" spans="1:19" hidden="1">
      <c r="A880" s="94">
        <v>879</v>
      </c>
      <c r="B880" s="116">
        <v>4870</v>
      </c>
      <c r="C880" s="116">
        <v>399</v>
      </c>
      <c r="D880" s="116">
        <v>60</v>
      </c>
      <c r="E880" s="116" t="s">
        <v>498</v>
      </c>
      <c r="F880" s="116">
        <v>4</v>
      </c>
      <c r="G880" s="116" t="s">
        <v>463</v>
      </c>
      <c r="H880" s="119" t="s">
        <v>837</v>
      </c>
      <c r="I880" s="116">
        <v>51</v>
      </c>
      <c r="J880" s="121">
        <v>36</v>
      </c>
      <c r="K880" s="121" t="s">
        <v>2187</v>
      </c>
      <c r="L880" s="97" t="s">
        <v>2389</v>
      </c>
      <c r="M880" s="107">
        <v>522829.3</v>
      </c>
      <c r="N880" s="107">
        <v>2899756</v>
      </c>
      <c r="O880" s="120">
        <v>45189</v>
      </c>
      <c r="P880" s="93" t="s">
        <v>225</v>
      </c>
      <c r="Q880" s="93">
        <v>4</v>
      </c>
      <c r="R880" s="93">
        <v>4</v>
      </c>
      <c r="S880" s="106" t="s">
        <v>2220</v>
      </c>
    </row>
    <row r="881" spans="1:19" hidden="1">
      <c r="A881" s="94">
        <v>880</v>
      </c>
      <c r="B881" s="93">
        <v>4865</v>
      </c>
      <c r="C881" s="93">
        <v>394</v>
      </c>
      <c r="D881" s="93">
        <v>55</v>
      </c>
      <c r="E881" s="93" t="s">
        <v>498</v>
      </c>
      <c r="F881" s="93">
        <v>4</v>
      </c>
      <c r="G881" s="93" t="s">
        <v>463</v>
      </c>
      <c r="H881" s="94" t="s">
        <v>838</v>
      </c>
      <c r="I881" s="93">
        <v>51</v>
      </c>
      <c r="J881" s="103">
        <v>37</v>
      </c>
      <c r="K881" s="103" t="s">
        <v>2185</v>
      </c>
      <c r="L881" s="97" t="s">
        <v>3021</v>
      </c>
      <c r="M881" s="102">
        <v>522889.3692594397</v>
      </c>
      <c r="N881" s="102">
        <v>2899761.0156152816</v>
      </c>
      <c r="O881" s="99">
        <v>45189</v>
      </c>
      <c r="P881" s="93" t="s">
        <v>269</v>
      </c>
      <c r="Q881" s="93">
        <v>3</v>
      </c>
      <c r="R881" s="93">
        <v>3</v>
      </c>
      <c r="S881" s="106" t="s">
        <v>2220</v>
      </c>
    </row>
    <row r="882" spans="1:19" hidden="1">
      <c r="A882" s="94">
        <v>881</v>
      </c>
      <c r="B882" s="93">
        <v>4866</v>
      </c>
      <c r="C882" s="93">
        <v>395</v>
      </c>
      <c r="D882" s="93">
        <v>56</v>
      </c>
      <c r="E882" s="93" t="s">
        <v>498</v>
      </c>
      <c r="F882" s="93">
        <v>4</v>
      </c>
      <c r="G882" s="93" t="s">
        <v>463</v>
      </c>
      <c r="H882" s="94" t="s">
        <v>839</v>
      </c>
      <c r="I882" s="93">
        <v>51</v>
      </c>
      <c r="J882" s="103">
        <v>37</v>
      </c>
      <c r="K882" s="103" t="s">
        <v>2186</v>
      </c>
      <c r="L882" s="97" t="s">
        <v>3022</v>
      </c>
      <c r="M882" s="102">
        <v>522895.17818542308</v>
      </c>
      <c r="N882" s="102">
        <v>2899761.0156152816</v>
      </c>
      <c r="O882" s="99">
        <v>45189</v>
      </c>
      <c r="P882" s="93" t="s">
        <v>255</v>
      </c>
      <c r="Q882" s="93">
        <v>5</v>
      </c>
      <c r="R882" s="93">
        <v>5</v>
      </c>
      <c r="S882" s="106" t="s">
        <v>2220</v>
      </c>
    </row>
    <row r="883" spans="1:19" hidden="1">
      <c r="A883" s="94">
        <v>882</v>
      </c>
      <c r="B883" s="93">
        <v>4866</v>
      </c>
      <c r="C883" s="93">
        <v>395</v>
      </c>
      <c r="D883" s="93">
        <v>56</v>
      </c>
      <c r="E883" s="93" t="s">
        <v>498</v>
      </c>
      <c r="F883" s="93">
        <v>4</v>
      </c>
      <c r="G883" s="93" t="s">
        <v>463</v>
      </c>
      <c r="H883" s="94" t="s">
        <v>839</v>
      </c>
      <c r="I883" s="93">
        <v>51</v>
      </c>
      <c r="J883" s="103">
        <v>37</v>
      </c>
      <c r="K883" s="103" t="s">
        <v>2186</v>
      </c>
      <c r="L883" s="97" t="s">
        <v>3022</v>
      </c>
      <c r="M883" s="102">
        <v>522895.17818542308</v>
      </c>
      <c r="N883" s="102">
        <v>2899761.0156152816</v>
      </c>
      <c r="O883" s="99">
        <v>45189</v>
      </c>
      <c r="P883" s="93" t="s">
        <v>241</v>
      </c>
      <c r="Q883" s="93">
        <v>1</v>
      </c>
      <c r="R883" s="93">
        <v>1</v>
      </c>
      <c r="S883" s="106" t="s">
        <v>2220</v>
      </c>
    </row>
    <row r="884" spans="1:19" hidden="1">
      <c r="A884" s="94">
        <v>883</v>
      </c>
      <c r="B884" s="93">
        <v>4866</v>
      </c>
      <c r="C884" s="93">
        <v>395</v>
      </c>
      <c r="D884" s="93">
        <v>56</v>
      </c>
      <c r="E884" s="93" t="s">
        <v>498</v>
      </c>
      <c r="F884" s="93">
        <v>4</v>
      </c>
      <c r="G884" s="93" t="s">
        <v>463</v>
      </c>
      <c r="H884" s="94" t="s">
        <v>839</v>
      </c>
      <c r="I884" s="93">
        <v>51</v>
      </c>
      <c r="J884" s="103">
        <v>37</v>
      </c>
      <c r="K884" s="103" t="s">
        <v>2186</v>
      </c>
      <c r="L884" s="97" t="s">
        <v>3022</v>
      </c>
      <c r="M884" s="102">
        <v>522895.17818542308</v>
      </c>
      <c r="N884" s="102">
        <v>2899761.0156152816</v>
      </c>
      <c r="O884" s="99">
        <v>45189</v>
      </c>
      <c r="P884" s="93" t="s">
        <v>277</v>
      </c>
      <c r="Q884" s="93">
        <v>1</v>
      </c>
      <c r="R884" s="93">
        <v>1</v>
      </c>
      <c r="S884" s="106" t="s">
        <v>2220</v>
      </c>
    </row>
    <row r="885" spans="1:19" hidden="1">
      <c r="A885" s="94">
        <v>884</v>
      </c>
      <c r="B885" s="93">
        <v>4867</v>
      </c>
      <c r="C885" s="93">
        <v>396</v>
      </c>
      <c r="D885" s="93">
        <v>57</v>
      </c>
      <c r="E885" s="93" t="s">
        <v>498</v>
      </c>
      <c r="F885" s="93">
        <v>4</v>
      </c>
      <c r="G885" s="93" t="s">
        <v>463</v>
      </c>
      <c r="H885" s="94" t="s">
        <v>840</v>
      </c>
      <c r="I885" s="93">
        <v>51</v>
      </c>
      <c r="J885" s="103">
        <v>37</v>
      </c>
      <c r="K885" s="103" t="s">
        <v>2187</v>
      </c>
      <c r="L885" s="97" t="s">
        <v>2390</v>
      </c>
      <c r="M885" s="102">
        <v>522889.3692594397</v>
      </c>
      <c r="N885" s="102">
        <v>2899793.5766571132</v>
      </c>
      <c r="O885" s="99">
        <v>45189</v>
      </c>
      <c r="P885" s="93" t="s">
        <v>255</v>
      </c>
      <c r="Q885" s="93">
        <v>7</v>
      </c>
      <c r="R885" s="93">
        <v>7</v>
      </c>
      <c r="S885" s="106" t="s">
        <v>2220</v>
      </c>
    </row>
    <row r="886" spans="1:19" hidden="1">
      <c r="A886" s="94">
        <v>885</v>
      </c>
      <c r="B886" s="93">
        <v>4867</v>
      </c>
      <c r="C886" s="93">
        <v>396</v>
      </c>
      <c r="D886" s="93">
        <v>57</v>
      </c>
      <c r="E886" s="93" t="s">
        <v>498</v>
      </c>
      <c r="F886" s="93">
        <v>4</v>
      </c>
      <c r="G886" s="93" t="s">
        <v>463</v>
      </c>
      <c r="H886" s="94" t="s">
        <v>840</v>
      </c>
      <c r="I886" s="93">
        <v>51</v>
      </c>
      <c r="J886" s="103">
        <v>37</v>
      </c>
      <c r="K886" s="103" t="s">
        <v>2187</v>
      </c>
      <c r="L886" s="97" t="s">
        <v>2390</v>
      </c>
      <c r="M886" s="102">
        <v>522889.3692594397</v>
      </c>
      <c r="N886" s="102">
        <v>2899793.5766571132</v>
      </c>
      <c r="O886" s="99">
        <v>45189</v>
      </c>
      <c r="P886" s="93" t="s">
        <v>149</v>
      </c>
      <c r="Q886" s="93">
        <v>8</v>
      </c>
      <c r="R886" s="93">
        <v>8</v>
      </c>
      <c r="S886" s="106" t="s">
        <v>2220</v>
      </c>
    </row>
    <row r="887" spans="1:19" hidden="1">
      <c r="A887" s="94">
        <v>886</v>
      </c>
      <c r="B887" s="93">
        <v>4867</v>
      </c>
      <c r="C887" s="93">
        <v>396</v>
      </c>
      <c r="D887" s="93">
        <v>57</v>
      </c>
      <c r="E887" s="93" t="s">
        <v>498</v>
      </c>
      <c r="F887" s="93">
        <v>4</v>
      </c>
      <c r="G887" s="93" t="s">
        <v>463</v>
      </c>
      <c r="H887" s="94" t="s">
        <v>840</v>
      </c>
      <c r="I887" s="93">
        <v>51</v>
      </c>
      <c r="J887" s="103">
        <v>37</v>
      </c>
      <c r="K887" s="103" t="s">
        <v>2187</v>
      </c>
      <c r="L887" s="97" t="s">
        <v>2390</v>
      </c>
      <c r="M887" s="102">
        <v>522889.3692594397</v>
      </c>
      <c r="N887" s="102">
        <v>2899793.5766571132</v>
      </c>
      <c r="O887" s="99">
        <v>45189</v>
      </c>
      <c r="P887" s="93" t="s">
        <v>277</v>
      </c>
      <c r="Q887" s="93">
        <v>1</v>
      </c>
      <c r="R887" s="93">
        <v>1</v>
      </c>
      <c r="S887" s="106" t="s">
        <v>2220</v>
      </c>
    </row>
    <row r="888" spans="1:19" hidden="1">
      <c r="A888" s="94">
        <v>887</v>
      </c>
      <c r="B888" s="116">
        <v>4867</v>
      </c>
      <c r="C888" s="116">
        <v>396</v>
      </c>
      <c r="D888" s="116">
        <v>57</v>
      </c>
      <c r="E888" s="116" t="s">
        <v>498</v>
      </c>
      <c r="F888" s="116">
        <v>4</v>
      </c>
      <c r="G888" s="116" t="s">
        <v>463</v>
      </c>
      <c r="H888" s="119" t="s">
        <v>840</v>
      </c>
      <c r="I888" s="116">
        <v>51</v>
      </c>
      <c r="J888" s="121">
        <v>37</v>
      </c>
      <c r="K888" s="121" t="s">
        <v>2187</v>
      </c>
      <c r="L888" s="97" t="s">
        <v>2390</v>
      </c>
      <c r="M888" s="107">
        <v>522889.4</v>
      </c>
      <c r="N888" s="107">
        <v>2899794</v>
      </c>
      <c r="O888" s="120">
        <v>45189</v>
      </c>
      <c r="P888" s="93" t="s">
        <v>251</v>
      </c>
      <c r="Q888" s="93">
        <v>1</v>
      </c>
      <c r="R888" s="93">
        <v>1</v>
      </c>
      <c r="S888" s="106" t="s">
        <v>2220</v>
      </c>
    </row>
    <row r="889" spans="1:19" hidden="1">
      <c r="A889" s="94">
        <v>888</v>
      </c>
      <c r="B889" s="116">
        <v>4867</v>
      </c>
      <c r="C889" s="116">
        <v>396</v>
      </c>
      <c r="D889" s="116">
        <v>57</v>
      </c>
      <c r="E889" s="116" t="s">
        <v>498</v>
      </c>
      <c r="F889" s="116">
        <v>4</v>
      </c>
      <c r="G889" s="116" t="s">
        <v>463</v>
      </c>
      <c r="H889" s="119" t="s">
        <v>840</v>
      </c>
      <c r="I889" s="116">
        <v>51</v>
      </c>
      <c r="J889" s="121">
        <v>37</v>
      </c>
      <c r="K889" s="121" t="s">
        <v>2187</v>
      </c>
      <c r="L889" s="97" t="s">
        <v>2390</v>
      </c>
      <c r="M889" s="107">
        <v>522889.4</v>
      </c>
      <c r="N889" s="107">
        <v>2899794</v>
      </c>
      <c r="O889" s="120">
        <v>45189</v>
      </c>
      <c r="P889" s="93" t="s">
        <v>269</v>
      </c>
      <c r="Q889" s="93">
        <v>1</v>
      </c>
      <c r="R889" s="93">
        <v>1</v>
      </c>
      <c r="S889" s="106" t="s">
        <v>2220</v>
      </c>
    </row>
    <row r="890" spans="1:19" hidden="1">
      <c r="A890" s="94">
        <v>889</v>
      </c>
      <c r="B890" s="93">
        <v>4862</v>
      </c>
      <c r="C890" s="93">
        <v>391</v>
      </c>
      <c r="D890" s="93">
        <v>52</v>
      </c>
      <c r="E890" s="93" t="s">
        <v>498</v>
      </c>
      <c r="F890" s="93">
        <v>4</v>
      </c>
      <c r="G890" s="93" t="s">
        <v>463</v>
      </c>
      <c r="H890" s="94" t="s">
        <v>841</v>
      </c>
      <c r="I890" s="93">
        <v>51</v>
      </c>
      <c r="J890" s="103">
        <v>38</v>
      </c>
      <c r="K890" s="103" t="s">
        <v>2185</v>
      </c>
      <c r="L890" s="97" t="s">
        <v>2391</v>
      </c>
      <c r="M890" s="102">
        <v>522937.78539963294</v>
      </c>
      <c r="N890" s="102">
        <v>2899624.0623758356</v>
      </c>
      <c r="O890" s="99">
        <v>45189</v>
      </c>
      <c r="P890" s="93" t="s">
        <v>247</v>
      </c>
      <c r="Q890" s="93">
        <v>40</v>
      </c>
      <c r="R890" s="93">
        <v>40</v>
      </c>
      <c r="S890" s="106" t="s">
        <v>2220</v>
      </c>
    </row>
    <row r="891" spans="1:19" hidden="1">
      <c r="A891" s="94">
        <v>890</v>
      </c>
      <c r="B891" s="93">
        <v>4862</v>
      </c>
      <c r="C891" s="93">
        <v>391</v>
      </c>
      <c r="D891" s="93">
        <v>52</v>
      </c>
      <c r="E891" s="93" t="s">
        <v>498</v>
      </c>
      <c r="F891" s="93">
        <v>4</v>
      </c>
      <c r="G891" s="93" t="s">
        <v>463</v>
      </c>
      <c r="H891" s="94" t="s">
        <v>841</v>
      </c>
      <c r="I891" s="93">
        <v>51</v>
      </c>
      <c r="J891" s="103">
        <v>38</v>
      </c>
      <c r="K891" s="103" t="s">
        <v>2185</v>
      </c>
      <c r="L891" s="97" t="s">
        <v>2391</v>
      </c>
      <c r="M891" s="102">
        <v>522937.78539963294</v>
      </c>
      <c r="N891" s="102">
        <v>2899624.0623758356</v>
      </c>
      <c r="O891" s="99">
        <v>45189</v>
      </c>
      <c r="P891" s="93" t="s">
        <v>255</v>
      </c>
      <c r="Q891" s="93">
        <v>2</v>
      </c>
      <c r="R891" s="93">
        <v>2</v>
      </c>
      <c r="S891" s="106" t="s">
        <v>2220</v>
      </c>
    </row>
    <row r="892" spans="1:19" hidden="1">
      <c r="A892" s="94">
        <v>891</v>
      </c>
      <c r="B892" s="93">
        <v>4862</v>
      </c>
      <c r="C892" s="93">
        <v>391</v>
      </c>
      <c r="D892" s="93">
        <v>52</v>
      </c>
      <c r="E892" s="93" t="s">
        <v>498</v>
      </c>
      <c r="F892" s="93">
        <v>4</v>
      </c>
      <c r="G892" s="93" t="s">
        <v>463</v>
      </c>
      <c r="H892" s="94" t="s">
        <v>841</v>
      </c>
      <c r="I892" s="93">
        <v>51</v>
      </c>
      <c r="J892" s="103">
        <v>38</v>
      </c>
      <c r="K892" s="103" t="s">
        <v>2185</v>
      </c>
      <c r="L892" s="97" t="s">
        <v>2391</v>
      </c>
      <c r="M892" s="102">
        <v>522937.78539963294</v>
      </c>
      <c r="N892" s="102">
        <v>2899624.0623758356</v>
      </c>
      <c r="O892" s="99">
        <v>45189</v>
      </c>
      <c r="P892" s="93" t="s">
        <v>197</v>
      </c>
      <c r="Q892" s="93">
        <v>3</v>
      </c>
      <c r="R892" s="93">
        <v>3</v>
      </c>
      <c r="S892" s="106" t="s">
        <v>2220</v>
      </c>
    </row>
    <row r="893" spans="1:19" hidden="1">
      <c r="A893" s="94">
        <v>892</v>
      </c>
      <c r="B893" s="116">
        <v>4862</v>
      </c>
      <c r="C893" s="116">
        <v>391</v>
      </c>
      <c r="D893" s="116">
        <v>52</v>
      </c>
      <c r="E893" s="116" t="s">
        <v>498</v>
      </c>
      <c r="F893" s="116">
        <v>4</v>
      </c>
      <c r="G893" s="116" t="s">
        <v>463</v>
      </c>
      <c r="H893" s="119" t="s">
        <v>841</v>
      </c>
      <c r="I893" s="116">
        <v>51</v>
      </c>
      <c r="J893" s="121">
        <v>38</v>
      </c>
      <c r="K893" s="121" t="s">
        <v>2185</v>
      </c>
      <c r="L893" s="97" t="s">
        <v>2391</v>
      </c>
      <c r="M893" s="107">
        <v>522937.8</v>
      </c>
      <c r="N893" s="107">
        <v>2899624</v>
      </c>
      <c r="O893" s="120">
        <v>45189</v>
      </c>
      <c r="P893" s="93" t="s">
        <v>191</v>
      </c>
      <c r="Q893" s="93">
        <v>1</v>
      </c>
      <c r="R893" s="93">
        <v>1</v>
      </c>
      <c r="S893" s="106" t="s">
        <v>2220</v>
      </c>
    </row>
    <row r="894" spans="1:19" hidden="1">
      <c r="A894" s="94">
        <v>893</v>
      </c>
      <c r="B894" s="116">
        <v>4862</v>
      </c>
      <c r="C894" s="116">
        <v>391</v>
      </c>
      <c r="D894" s="116">
        <v>52</v>
      </c>
      <c r="E894" s="116" t="s">
        <v>498</v>
      </c>
      <c r="F894" s="116">
        <v>4</v>
      </c>
      <c r="G894" s="116" t="s">
        <v>463</v>
      </c>
      <c r="H894" s="119" t="s">
        <v>841</v>
      </c>
      <c r="I894" s="116">
        <v>51</v>
      </c>
      <c r="J894" s="121">
        <v>38</v>
      </c>
      <c r="K894" s="121" t="s">
        <v>2185</v>
      </c>
      <c r="L894" s="97" t="s">
        <v>2391</v>
      </c>
      <c r="M894" s="107">
        <v>522937.8</v>
      </c>
      <c r="N894" s="107">
        <v>2899624</v>
      </c>
      <c r="O894" s="120">
        <v>45189</v>
      </c>
      <c r="P894" s="93" t="s">
        <v>239</v>
      </c>
      <c r="Q894" s="93">
        <v>1</v>
      </c>
      <c r="R894" s="93">
        <v>1</v>
      </c>
      <c r="S894" s="106" t="s">
        <v>2220</v>
      </c>
    </row>
    <row r="895" spans="1:19" hidden="1">
      <c r="A895" s="94">
        <v>894</v>
      </c>
      <c r="B895" s="116">
        <v>4862</v>
      </c>
      <c r="C895" s="116">
        <v>391</v>
      </c>
      <c r="D895" s="116">
        <v>52</v>
      </c>
      <c r="E895" s="116" t="s">
        <v>498</v>
      </c>
      <c r="F895" s="116">
        <v>4</v>
      </c>
      <c r="G895" s="116" t="s">
        <v>463</v>
      </c>
      <c r="H895" s="119" t="s">
        <v>841</v>
      </c>
      <c r="I895" s="116">
        <v>51</v>
      </c>
      <c r="J895" s="121">
        <v>38</v>
      </c>
      <c r="K895" s="121" t="s">
        <v>2185</v>
      </c>
      <c r="L895" s="97" t="s">
        <v>2391</v>
      </c>
      <c r="M895" s="107">
        <v>522937.8</v>
      </c>
      <c r="N895" s="107">
        <v>2899624</v>
      </c>
      <c r="O895" s="120">
        <v>45189</v>
      </c>
      <c r="P895" s="93" t="s">
        <v>149</v>
      </c>
      <c r="Q895" s="93">
        <v>2</v>
      </c>
      <c r="R895" s="93">
        <v>2</v>
      </c>
      <c r="S895" s="106" t="s">
        <v>2220</v>
      </c>
    </row>
    <row r="896" spans="1:19" hidden="1">
      <c r="A896" s="94">
        <v>895</v>
      </c>
      <c r="B896" s="116">
        <v>4862</v>
      </c>
      <c r="C896" s="116">
        <v>391</v>
      </c>
      <c r="D896" s="116">
        <v>52</v>
      </c>
      <c r="E896" s="116" t="s">
        <v>498</v>
      </c>
      <c r="F896" s="116">
        <v>4</v>
      </c>
      <c r="G896" s="116" t="s">
        <v>463</v>
      </c>
      <c r="H896" s="119" t="s">
        <v>841</v>
      </c>
      <c r="I896" s="116">
        <v>51</v>
      </c>
      <c r="J896" s="121">
        <v>38</v>
      </c>
      <c r="K896" s="121" t="s">
        <v>2185</v>
      </c>
      <c r="L896" s="97" t="s">
        <v>2391</v>
      </c>
      <c r="M896" s="107">
        <v>522937.8</v>
      </c>
      <c r="N896" s="107">
        <v>2899624</v>
      </c>
      <c r="O896" s="120">
        <v>45189</v>
      </c>
      <c r="P896" s="93" t="s">
        <v>173</v>
      </c>
      <c r="Q896" s="93">
        <v>1</v>
      </c>
      <c r="R896" s="93">
        <v>1</v>
      </c>
      <c r="S896" s="106" t="s">
        <v>2220</v>
      </c>
    </row>
    <row r="897" spans="1:19" hidden="1">
      <c r="A897" s="94">
        <v>896</v>
      </c>
      <c r="B897" s="116">
        <v>4862</v>
      </c>
      <c r="C897" s="116">
        <v>391</v>
      </c>
      <c r="D897" s="116">
        <v>52</v>
      </c>
      <c r="E897" s="116" t="s">
        <v>498</v>
      </c>
      <c r="F897" s="116">
        <v>4</v>
      </c>
      <c r="G897" s="116" t="s">
        <v>463</v>
      </c>
      <c r="H897" s="119" t="s">
        <v>841</v>
      </c>
      <c r="I897" s="116">
        <v>51</v>
      </c>
      <c r="J897" s="121">
        <v>38</v>
      </c>
      <c r="K897" s="121" t="s">
        <v>2185</v>
      </c>
      <c r="L897" s="97" t="s">
        <v>2391</v>
      </c>
      <c r="M897" s="107">
        <v>522937.8</v>
      </c>
      <c r="N897" s="107">
        <v>2899624</v>
      </c>
      <c r="O897" s="120">
        <v>45189</v>
      </c>
      <c r="P897" s="93" t="s">
        <v>249</v>
      </c>
      <c r="Q897" s="93">
        <v>1</v>
      </c>
      <c r="R897" s="93">
        <v>1</v>
      </c>
      <c r="S897" s="106" t="s">
        <v>2220</v>
      </c>
    </row>
    <row r="898" spans="1:19" hidden="1">
      <c r="A898" s="94">
        <v>897</v>
      </c>
      <c r="B898" s="93">
        <v>4863</v>
      </c>
      <c r="C898" s="93">
        <v>392</v>
      </c>
      <c r="D898" s="93">
        <v>53</v>
      </c>
      <c r="E898" s="93" t="s">
        <v>498</v>
      </c>
      <c r="F898" s="93">
        <v>4</v>
      </c>
      <c r="G898" s="93" t="s">
        <v>463</v>
      </c>
      <c r="H898" s="94" t="s">
        <v>842</v>
      </c>
      <c r="I898" s="93">
        <v>51</v>
      </c>
      <c r="J898" s="103">
        <v>38</v>
      </c>
      <c r="K898" s="103" t="s">
        <v>2186</v>
      </c>
      <c r="L898" s="97" t="s">
        <v>2392</v>
      </c>
      <c r="M898" s="102">
        <v>522972.53820145968</v>
      </c>
      <c r="N898" s="102">
        <v>2899624.0623758356</v>
      </c>
      <c r="O898" s="99">
        <v>45189</v>
      </c>
      <c r="P898" s="93" t="s">
        <v>195</v>
      </c>
      <c r="Q898" s="93">
        <v>5</v>
      </c>
      <c r="R898" s="93">
        <v>5</v>
      </c>
      <c r="S898" s="106" t="s">
        <v>2220</v>
      </c>
    </row>
    <row r="899" spans="1:19" hidden="1">
      <c r="A899" s="94">
        <v>898</v>
      </c>
      <c r="B899" s="93">
        <v>4863</v>
      </c>
      <c r="C899" s="93">
        <v>392</v>
      </c>
      <c r="D899" s="93">
        <v>53</v>
      </c>
      <c r="E899" s="93" t="s">
        <v>498</v>
      </c>
      <c r="F899" s="93">
        <v>4</v>
      </c>
      <c r="G899" s="93" t="s">
        <v>463</v>
      </c>
      <c r="H899" s="94" t="s">
        <v>842</v>
      </c>
      <c r="I899" s="93">
        <v>51</v>
      </c>
      <c r="J899" s="103">
        <v>38</v>
      </c>
      <c r="K899" s="103" t="s">
        <v>2186</v>
      </c>
      <c r="L899" s="97" t="s">
        <v>2392</v>
      </c>
      <c r="M899" s="102">
        <v>522972.53820145968</v>
      </c>
      <c r="N899" s="102">
        <v>2899624.0623758356</v>
      </c>
      <c r="O899" s="99">
        <v>45189</v>
      </c>
      <c r="P899" s="93" t="s">
        <v>173</v>
      </c>
      <c r="Q899" s="93">
        <v>2</v>
      </c>
      <c r="R899" s="93">
        <v>2</v>
      </c>
      <c r="S899" s="106" t="s">
        <v>2220</v>
      </c>
    </row>
    <row r="900" spans="1:19" hidden="1">
      <c r="A900" s="94">
        <v>899</v>
      </c>
      <c r="B900" s="93">
        <v>4863</v>
      </c>
      <c r="C900" s="93">
        <v>392</v>
      </c>
      <c r="D900" s="93">
        <v>53</v>
      </c>
      <c r="E900" s="93" t="s">
        <v>498</v>
      </c>
      <c r="F900" s="93">
        <v>4</v>
      </c>
      <c r="G900" s="93" t="s">
        <v>463</v>
      </c>
      <c r="H900" s="94" t="s">
        <v>842</v>
      </c>
      <c r="I900" s="93">
        <v>51</v>
      </c>
      <c r="J900" s="103">
        <v>38</v>
      </c>
      <c r="K900" s="103" t="s">
        <v>2186</v>
      </c>
      <c r="L900" s="97" t="s">
        <v>2392</v>
      </c>
      <c r="M900" s="102">
        <v>522972.53820145968</v>
      </c>
      <c r="N900" s="102">
        <v>2899624.0623758356</v>
      </c>
      <c r="O900" s="99">
        <v>45189</v>
      </c>
      <c r="P900" s="93" t="s">
        <v>157</v>
      </c>
      <c r="Q900" s="93">
        <v>1</v>
      </c>
      <c r="R900" s="93">
        <v>1</v>
      </c>
      <c r="S900" s="106" t="s">
        <v>2220</v>
      </c>
    </row>
    <row r="901" spans="1:19" hidden="1">
      <c r="A901" s="94">
        <v>900</v>
      </c>
      <c r="B901" s="116">
        <v>4863</v>
      </c>
      <c r="C901" s="116">
        <v>392</v>
      </c>
      <c r="D901" s="116">
        <v>53</v>
      </c>
      <c r="E901" s="116" t="s">
        <v>498</v>
      </c>
      <c r="F901" s="116">
        <v>4</v>
      </c>
      <c r="G901" s="116" t="s">
        <v>463</v>
      </c>
      <c r="H901" s="119" t="s">
        <v>842</v>
      </c>
      <c r="I901" s="116">
        <v>51</v>
      </c>
      <c r="J901" s="121">
        <v>38</v>
      </c>
      <c r="K901" s="121" t="s">
        <v>2186</v>
      </c>
      <c r="L901" s="97" t="s">
        <v>2392</v>
      </c>
      <c r="M901" s="107">
        <v>522972.5</v>
      </c>
      <c r="N901" s="107">
        <v>2899624</v>
      </c>
      <c r="O901" s="120">
        <v>45189</v>
      </c>
      <c r="P901" s="93" t="s">
        <v>329</v>
      </c>
      <c r="Q901" s="93">
        <v>1</v>
      </c>
      <c r="R901" s="93">
        <v>1</v>
      </c>
      <c r="S901" s="106" t="s">
        <v>2220</v>
      </c>
    </row>
    <row r="902" spans="1:19" hidden="1">
      <c r="A902" s="94">
        <v>901</v>
      </c>
      <c r="B902" s="116">
        <v>4863</v>
      </c>
      <c r="C902" s="116">
        <v>392</v>
      </c>
      <c r="D902" s="116">
        <v>53</v>
      </c>
      <c r="E902" s="116" t="s">
        <v>498</v>
      </c>
      <c r="F902" s="116">
        <v>4</v>
      </c>
      <c r="G902" s="116" t="s">
        <v>463</v>
      </c>
      <c r="H902" s="119" t="s">
        <v>842</v>
      </c>
      <c r="I902" s="116">
        <v>51</v>
      </c>
      <c r="J902" s="121">
        <v>38</v>
      </c>
      <c r="K902" s="121" t="s">
        <v>2186</v>
      </c>
      <c r="L902" s="97" t="s">
        <v>2392</v>
      </c>
      <c r="M902" s="107">
        <v>522972.5</v>
      </c>
      <c r="N902" s="107">
        <v>2899624</v>
      </c>
      <c r="O902" s="120">
        <v>45189</v>
      </c>
      <c r="P902" s="93" t="s">
        <v>239</v>
      </c>
      <c r="Q902" s="93">
        <v>1</v>
      </c>
      <c r="R902" s="93">
        <v>1</v>
      </c>
      <c r="S902" s="106" t="s">
        <v>2220</v>
      </c>
    </row>
    <row r="903" spans="1:19" hidden="1">
      <c r="A903" s="94">
        <v>902</v>
      </c>
      <c r="B903" s="116">
        <v>4863</v>
      </c>
      <c r="C903" s="116">
        <v>392</v>
      </c>
      <c r="D903" s="116">
        <v>53</v>
      </c>
      <c r="E903" s="116" t="s">
        <v>498</v>
      </c>
      <c r="F903" s="116">
        <v>4</v>
      </c>
      <c r="G903" s="116" t="s">
        <v>463</v>
      </c>
      <c r="H903" s="119" t="s">
        <v>842</v>
      </c>
      <c r="I903" s="116">
        <v>51</v>
      </c>
      <c r="J903" s="121">
        <v>38</v>
      </c>
      <c r="K903" s="121" t="s">
        <v>2186</v>
      </c>
      <c r="L903" s="97" t="s">
        <v>2392</v>
      </c>
      <c r="M903" s="107">
        <v>522972.5</v>
      </c>
      <c r="N903" s="107">
        <v>2899624</v>
      </c>
      <c r="O903" s="120">
        <v>45189</v>
      </c>
      <c r="P903" s="93" t="s">
        <v>255</v>
      </c>
      <c r="Q903" s="93">
        <v>1</v>
      </c>
      <c r="R903" s="93">
        <v>1</v>
      </c>
      <c r="S903" s="106" t="s">
        <v>2220</v>
      </c>
    </row>
    <row r="904" spans="1:19" hidden="1">
      <c r="A904" s="94">
        <v>903</v>
      </c>
      <c r="B904" s="116">
        <v>4863</v>
      </c>
      <c r="C904" s="116">
        <v>392</v>
      </c>
      <c r="D904" s="116">
        <v>53</v>
      </c>
      <c r="E904" s="116" t="s">
        <v>498</v>
      </c>
      <c r="F904" s="116">
        <v>4</v>
      </c>
      <c r="G904" s="116" t="s">
        <v>463</v>
      </c>
      <c r="H904" s="119" t="s">
        <v>842</v>
      </c>
      <c r="I904" s="116">
        <v>51</v>
      </c>
      <c r="J904" s="121">
        <v>38</v>
      </c>
      <c r="K904" s="121" t="s">
        <v>2186</v>
      </c>
      <c r="L904" s="97" t="s">
        <v>2392</v>
      </c>
      <c r="M904" s="107">
        <v>522972.5</v>
      </c>
      <c r="N904" s="107">
        <v>2899624</v>
      </c>
      <c r="O904" s="120">
        <v>45189</v>
      </c>
      <c r="P904" s="93" t="s">
        <v>149</v>
      </c>
      <c r="Q904" s="93">
        <v>2</v>
      </c>
      <c r="R904" s="93">
        <v>2</v>
      </c>
      <c r="S904" s="106" t="s">
        <v>2220</v>
      </c>
    </row>
    <row r="905" spans="1:19" hidden="1">
      <c r="A905" s="94">
        <v>904</v>
      </c>
      <c r="B905" s="116">
        <v>4863</v>
      </c>
      <c r="C905" s="116">
        <v>392</v>
      </c>
      <c r="D905" s="116">
        <v>53</v>
      </c>
      <c r="E905" s="116" t="s">
        <v>498</v>
      </c>
      <c r="F905" s="116">
        <v>4</v>
      </c>
      <c r="G905" s="116" t="s">
        <v>463</v>
      </c>
      <c r="H905" s="119" t="s">
        <v>842</v>
      </c>
      <c r="I905" s="116">
        <v>51</v>
      </c>
      <c r="J905" s="121">
        <v>38</v>
      </c>
      <c r="K905" s="121" t="s">
        <v>2186</v>
      </c>
      <c r="L905" s="97" t="s">
        <v>2392</v>
      </c>
      <c r="M905" s="107">
        <v>522972.5</v>
      </c>
      <c r="N905" s="107">
        <v>2899624</v>
      </c>
      <c r="O905" s="120">
        <v>45189</v>
      </c>
      <c r="P905" s="93" t="s">
        <v>253</v>
      </c>
      <c r="Q905" s="93">
        <v>2</v>
      </c>
      <c r="R905" s="93">
        <v>2</v>
      </c>
      <c r="S905" s="106" t="s">
        <v>2220</v>
      </c>
    </row>
    <row r="906" spans="1:19" hidden="1">
      <c r="A906" s="94">
        <v>905</v>
      </c>
      <c r="B906" s="116">
        <v>4863</v>
      </c>
      <c r="C906" s="116">
        <v>392</v>
      </c>
      <c r="D906" s="116">
        <v>53</v>
      </c>
      <c r="E906" s="116" t="s">
        <v>498</v>
      </c>
      <c r="F906" s="116">
        <v>4</v>
      </c>
      <c r="G906" s="116" t="s">
        <v>463</v>
      </c>
      <c r="H906" s="119" t="s">
        <v>842</v>
      </c>
      <c r="I906" s="116">
        <v>51</v>
      </c>
      <c r="J906" s="121">
        <v>38</v>
      </c>
      <c r="K906" s="121" t="s">
        <v>2186</v>
      </c>
      <c r="L906" s="97" t="s">
        <v>2392</v>
      </c>
      <c r="M906" s="107">
        <v>522972.5</v>
      </c>
      <c r="N906" s="107">
        <v>2899624</v>
      </c>
      <c r="O906" s="120">
        <v>45189</v>
      </c>
      <c r="P906" s="93" t="s">
        <v>197</v>
      </c>
      <c r="Q906" s="93">
        <v>1</v>
      </c>
      <c r="R906" s="93">
        <v>1</v>
      </c>
      <c r="S906" s="106" t="s">
        <v>2220</v>
      </c>
    </row>
    <row r="907" spans="1:19" hidden="1">
      <c r="A907" s="94">
        <v>906</v>
      </c>
      <c r="B907" s="116">
        <v>4863</v>
      </c>
      <c r="C907" s="116">
        <v>392</v>
      </c>
      <c r="D907" s="116">
        <v>53</v>
      </c>
      <c r="E907" s="116" t="s">
        <v>498</v>
      </c>
      <c r="F907" s="116">
        <v>4</v>
      </c>
      <c r="G907" s="116" t="s">
        <v>463</v>
      </c>
      <c r="H907" s="119" t="s">
        <v>842</v>
      </c>
      <c r="I907" s="116">
        <v>51</v>
      </c>
      <c r="J907" s="121">
        <v>38</v>
      </c>
      <c r="K907" s="121" t="s">
        <v>2186</v>
      </c>
      <c r="L907" s="97" t="s">
        <v>2392</v>
      </c>
      <c r="M907" s="107">
        <v>522972.5</v>
      </c>
      <c r="N907" s="107">
        <v>2899624</v>
      </c>
      <c r="O907" s="120">
        <v>45189</v>
      </c>
      <c r="P907" s="93" t="s">
        <v>163</v>
      </c>
      <c r="Q907" s="93">
        <v>10</v>
      </c>
      <c r="R907" s="93">
        <v>10</v>
      </c>
      <c r="S907" s="106" t="s">
        <v>2220</v>
      </c>
    </row>
    <row r="908" spans="1:19" hidden="1">
      <c r="A908" s="94">
        <v>907</v>
      </c>
      <c r="B908" s="116">
        <v>4863</v>
      </c>
      <c r="C908" s="116">
        <v>392</v>
      </c>
      <c r="D908" s="116">
        <v>53</v>
      </c>
      <c r="E908" s="116" t="s">
        <v>498</v>
      </c>
      <c r="F908" s="116">
        <v>4</v>
      </c>
      <c r="G908" s="116" t="s">
        <v>463</v>
      </c>
      <c r="H908" s="119" t="s">
        <v>842</v>
      </c>
      <c r="I908" s="116">
        <v>51</v>
      </c>
      <c r="J908" s="121">
        <v>38</v>
      </c>
      <c r="K908" s="121" t="s">
        <v>2186</v>
      </c>
      <c r="L908" s="97" t="s">
        <v>2392</v>
      </c>
      <c r="M908" s="107">
        <v>522972.5</v>
      </c>
      <c r="N908" s="107">
        <v>2899624</v>
      </c>
      <c r="O908" s="120">
        <v>45189</v>
      </c>
      <c r="P908" s="93" t="s">
        <v>181</v>
      </c>
      <c r="Q908" s="93">
        <v>1</v>
      </c>
      <c r="R908" s="93">
        <v>1</v>
      </c>
      <c r="S908" s="106" t="s">
        <v>2220</v>
      </c>
    </row>
    <row r="909" spans="1:19" hidden="1">
      <c r="A909" s="94">
        <v>908</v>
      </c>
      <c r="B909" s="116">
        <v>4863</v>
      </c>
      <c r="C909" s="116">
        <v>392</v>
      </c>
      <c r="D909" s="116">
        <v>53</v>
      </c>
      <c r="E909" s="116" t="s">
        <v>498</v>
      </c>
      <c r="F909" s="116">
        <v>4</v>
      </c>
      <c r="G909" s="116" t="s">
        <v>463</v>
      </c>
      <c r="H909" s="119" t="s">
        <v>842</v>
      </c>
      <c r="I909" s="116">
        <v>51</v>
      </c>
      <c r="J909" s="121">
        <v>38</v>
      </c>
      <c r="K909" s="121" t="s">
        <v>2186</v>
      </c>
      <c r="L909" s="97" t="s">
        <v>2392</v>
      </c>
      <c r="M909" s="107">
        <v>522972.5</v>
      </c>
      <c r="N909" s="107">
        <v>2899624</v>
      </c>
      <c r="O909" s="120">
        <v>45189</v>
      </c>
      <c r="P909" s="93" t="s">
        <v>367</v>
      </c>
      <c r="Q909" s="93">
        <v>0</v>
      </c>
      <c r="R909" s="93">
        <v>0</v>
      </c>
      <c r="S909" s="106" t="s">
        <v>2220</v>
      </c>
    </row>
    <row r="910" spans="1:19" hidden="1">
      <c r="A910" s="94">
        <v>909</v>
      </c>
      <c r="B910" s="116">
        <v>4863</v>
      </c>
      <c r="C910" s="116">
        <v>392</v>
      </c>
      <c r="D910" s="116">
        <v>53</v>
      </c>
      <c r="E910" s="116" t="s">
        <v>498</v>
      </c>
      <c r="F910" s="116">
        <v>4</v>
      </c>
      <c r="G910" s="116" t="s">
        <v>463</v>
      </c>
      <c r="H910" s="119" t="s">
        <v>842</v>
      </c>
      <c r="I910" s="116">
        <v>51</v>
      </c>
      <c r="J910" s="121">
        <v>38</v>
      </c>
      <c r="K910" s="121" t="s">
        <v>2186</v>
      </c>
      <c r="L910" s="97" t="s">
        <v>2392</v>
      </c>
      <c r="M910" s="107">
        <v>522972.5</v>
      </c>
      <c r="N910" s="107">
        <v>2899624</v>
      </c>
      <c r="O910" s="120">
        <v>45189</v>
      </c>
      <c r="P910" s="93" t="s">
        <v>269</v>
      </c>
      <c r="Q910" s="93">
        <v>1</v>
      </c>
      <c r="R910" s="93">
        <v>1</v>
      </c>
      <c r="S910" s="106" t="s">
        <v>2220</v>
      </c>
    </row>
    <row r="911" spans="1:19" hidden="1">
      <c r="A911" s="94">
        <v>910</v>
      </c>
      <c r="B911" s="116">
        <v>4863</v>
      </c>
      <c r="C911" s="116">
        <v>392</v>
      </c>
      <c r="D911" s="116">
        <v>53</v>
      </c>
      <c r="E911" s="116" t="s">
        <v>498</v>
      </c>
      <c r="F911" s="116">
        <v>4</v>
      </c>
      <c r="G911" s="116" t="s">
        <v>463</v>
      </c>
      <c r="H911" s="119" t="s">
        <v>842</v>
      </c>
      <c r="I911" s="116">
        <v>51</v>
      </c>
      <c r="J911" s="121">
        <v>38</v>
      </c>
      <c r="K911" s="121" t="s">
        <v>2186</v>
      </c>
      <c r="L911" s="97" t="s">
        <v>2392</v>
      </c>
      <c r="M911" s="107">
        <v>522972.5</v>
      </c>
      <c r="N911" s="107">
        <v>2899624</v>
      </c>
      <c r="O911" s="120">
        <v>45189</v>
      </c>
      <c r="P911" s="93" t="s">
        <v>249</v>
      </c>
      <c r="Q911" s="93">
        <v>1</v>
      </c>
      <c r="R911" s="93">
        <v>1</v>
      </c>
      <c r="S911" s="106" t="s">
        <v>2220</v>
      </c>
    </row>
    <row r="912" spans="1:19" hidden="1">
      <c r="A912" s="94">
        <v>911</v>
      </c>
      <c r="B912" s="93">
        <v>4864</v>
      </c>
      <c r="C912" s="93">
        <v>393</v>
      </c>
      <c r="D912" s="93">
        <v>54</v>
      </c>
      <c r="E912" s="93" t="s">
        <v>498</v>
      </c>
      <c r="F912" s="93">
        <v>4</v>
      </c>
      <c r="G912" s="93" t="s">
        <v>463</v>
      </c>
      <c r="H912" s="94" t="s">
        <v>843</v>
      </c>
      <c r="I912" s="93">
        <v>51</v>
      </c>
      <c r="J912" s="103">
        <v>38</v>
      </c>
      <c r="K912" s="103" t="s">
        <v>2187</v>
      </c>
      <c r="L912" s="97" t="s">
        <v>2393</v>
      </c>
      <c r="M912" s="102">
        <v>522937.78539963294</v>
      </c>
      <c r="N912" s="102">
        <v>2899651.9455627808</v>
      </c>
      <c r="O912" s="99">
        <v>45189</v>
      </c>
      <c r="P912" s="93" t="s">
        <v>251</v>
      </c>
      <c r="Q912" s="93">
        <v>7</v>
      </c>
      <c r="R912" s="93">
        <v>7</v>
      </c>
      <c r="S912" s="106" t="s">
        <v>2220</v>
      </c>
    </row>
    <row r="913" spans="1:19" hidden="1">
      <c r="A913" s="94">
        <v>912</v>
      </c>
      <c r="B913" s="93">
        <v>4864</v>
      </c>
      <c r="C913" s="93">
        <v>393</v>
      </c>
      <c r="D913" s="93">
        <v>54</v>
      </c>
      <c r="E913" s="93" t="s">
        <v>498</v>
      </c>
      <c r="F913" s="93">
        <v>4</v>
      </c>
      <c r="G913" s="93" t="s">
        <v>463</v>
      </c>
      <c r="H913" s="94" t="s">
        <v>843</v>
      </c>
      <c r="I913" s="93">
        <v>51</v>
      </c>
      <c r="J913" s="103">
        <v>38</v>
      </c>
      <c r="K913" s="103" t="s">
        <v>2187</v>
      </c>
      <c r="L913" s="97" t="s">
        <v>2393</v>
      </c>
      <c r="M913" s="102">
        <v>522937.78539963294</v>
      </c>
      <c r="N913" s="102">
        <v>2899651.9455627808</v>
      </c>
      <c r="O913" s="99">
        <v>45189</v>
      </c>
      <c r="P913" s="93" t="s">
        <v>197</v>
      </c>
      <c r="Q913" s="93">
        <v>1</v>
      </c>
      <c r="R913" s="93">
        <v>1</v>
      </c>
      <c r="S913" s="106" t="s">
        <v>2220</v>
      </c>
    </row>
    <row r="914" spans="1:19" hidden="1">
      <c r="A914" s="94">
        <v>913</v>
      </c>
      <c r="B914" s="93">
        <v>4864</v>
      </c>
      <c r="C914" s="93">
        <v>393</v>
      </c>
      <c r="D914" s="93">
        <v>54</v>
      </c>
      <c r="E914" s="93" t="s">
        <v>498</v>
      </c>
      <c r="F914" s="93">
        <v>4</v>
      </c>
      <c r="G914" s="93" t="s">
        <v>463</v>
      </c>
      <c r="H914" s="94" t="s">
        <v>843</v>
      </c>
      <c r="I914" s="93">
        <v>51</v>
      </c>
      <c r="J914" s="103">
        <v>38</v>
      </c>
      <c r="K914" s="103" t="s">
        <v>2187</v>
      </c>
      <c r="L914" s="97" t="s">
        <v>2393</v>
      </c>
      <c r="M914" s="102">
        <v>522937.78539963294</v>
      </c>
      <c r="N914" s="102">
        <v>2899651.9455627808</v>
      </c>
      <c r="O914" s="99">
        <v>45189</v>
      </c>
      <c r="P914" s="93" t="s">
        <v>249</v>
      </c>
      <c r="Q914" s="93">
        <v>3</v>
      </c>
      <c r="R914" s="93">
        <v>3</v>
      </c>
      <c r="S914" s="106" t="s">
        <v>2220</v>
      </c>
    </row>
    <row r="915" spans="1:19" hidden="1">
      <c r="A915" s="94">
        <v>914</v>
      </c>
      <c r="B915" s="116">
        <v>4864</v>
      </c>
      <c r="C915" s="116">
        <v>393</v>
      </c>
      <c r="D915" s="116">
        <v>54</v>
      </c>
      <c r="E915" s="116" t="s">
        <v>498</v>
      </c>
      <c r="F915" s="116">
        <v>4</v>
      </c>
      <c r="G915" s="116" t="s">
        <v>463</v>
      </c>
      <c r="H915" s="119" t="s">
        <v>843</v>
      </c>
      <c r="I915" s="116">
        <v>51</v>
      </c>
      <c r="J915" s="121">
        <v>38</v>
      </c>
      <c r="K915" s="121" t="s">
        <v>2187</v>
      </c>
      <c r="L915" s="97" t="s">
        <v>2393</v>
      </c>
      <c r="M915" s="107">
        <v>522937.8</v>
      </c>
      <c r="N915" s="107">
        <v>2899652</v>
      </c>
      <c r="O915" s="120">
        <v>45189</v>
      </c>
      <c r="P915" s="93" t="s">
        <v>195</v>
      </c>
      <c r="Q915" s="93">
        <v>3</v>
      </c>
      <c r="R915" s="93">
        <v>3</v>
      </c>
      <c r="S915" s="106" t="s">
        <v>2220</v>
      </c>
    </row>
    <row r="916" spans="1:19" hidden="1">
      <c r="A916" s="94">
        <v>915</v>
      </c>
      <c r="B916" s="116">
        <v>4864</v>
      </c>
      <c r="C916" s="116">
        <v>393</v>
      </c>
      <c r="D916" s="116">
        <v>54</v>
      </c>
      <c r="E916" s="116" t="s">
        <v>498</v>
      </c>
      <c r="F916" s="116">
        <v>4</v>
      </c>
      <c r="G916" s="116" t="s">
        <v>463</v>
      </c>
      <c r="H916" s="119" t="s">
        <v>843</v>
      </c>
      <c r="I916" s="116">
        <v>51</v>
      </c>
      <c r="J916" s="121">
        <v>38</v>
      </c>
      <c r="K916" s="121" t="s">
        <v>2187</v>
      </c>
      <c r="L916" s="97" t="s">
        <v>2393</v>
      </c>
      <c r="M916" s="107">
        <v>522937.8</v>
      </c>
      <c r="N916" s="107">
        <v>2899652</v>
      </c>
      <c r="O916" s="120">
        <v>45189</v>
      </c>
      <c r="P916" s="93" t="s">
        <v>239</v>
      </c>
      <c r="Q916" s="93">
        <v>1</v>
      </c>
      <c r="R916" s="93">
        <v>1</v>
      </c>
      <c r="S916" s="106" t="s">
        <v>2220</v>
      </c>
    </row>
    <row r="917" spans="1:19" hidden="1">
      <c r="A917" s="94">
        <v>916</v>
      </c>
      <c r="B917" s="116">
        <v>4864</v>
      </c>
      <c r="C917" s="116">
        <v>393</v>
      </c>
      <c r="D917" s="116">
        <v>54</v>
      </c>
      <c r="E917" s="116" t="s">
        <v>498</v>
      </c>
      <c r="F917" s="116">
        <v>4</v>
      </c>
      <c r="G917" s="116" t="s">
        <v>463</v>
      </c>
      <c r="H917" s="119" t="s">
        <v>843</v>
      </c>
      <c r="I917" s="116">
        <v>51</v>
      </c>
      <c r="J917" s="121">
        <v>38</v>
      </c>
      <c r="K917" s="121" t="s">
        <v>2187</v>
      </c>
      <c r="L917" s="97" t="s">
        <v>2393</v>
      </c>
      <c r="M917" s="107">
        <v>522937.8</v>
      </c>
      <c r="N917" s="107">
        <v>2899652</v>
      </c>
      <c r="O917" s="120">
        <v>45189</v>
      </c>
      <c r="P917" s="93" t="s">
        <v>157</v>
      </c>
      <c r="Q917" s="93">
        <v>4</v>
      </c>
      <c r="R917" s="93">
        <v>4</v>
      </c>
      <c r="S917" s="106" t="s">
        <v>2220</v>
      </c>
    </row>
    <row r="918" spans="1:19" hidden="1">
      <c r="A918" s="94">
        <v>917</v>
      </c>
      <c r="B918" s="116">
        <v>4864</v>
      </c>
      <c r="C918" s="116">
        <v>393</v>
      </c>
      <c r="D918" s="116">
        <v>54</v>
      </c>
      <c r="E918" s="116" t="s">
        <v>498</v>
      </c>
      <c r="F918" s="116">
        <v>4</v>
      </c>
      <c r="G918" s="116" t="s">
        <v>463</v>
      </c>
      <c r="H918" s="119" t="s">
        <v>843</v>
      </c>
      <c r="I918" s="116">
        <v>51</v>
      </c>
      <c r="J918" s="121">
        <v>38</v>
      </c>
      <c r="K918" s="121" t="s">
        <v>2187</v>
      </c>
      <c r="L918" s="97" t="s">
        <v>2393</v>
      </c>
      <c r="M918" s="107">
        <v>522937.8</v>
      </c>
      <c r="N918" s="107">
        <v>2899652</v>
      </c>
      <c r="O918" s="120">
        <v>45189</v>
      </c>
      <c r="P918" s="93" t="s">
        <v>173</v>
      </c>
      <c r="Q918" s="93">
        <v>3</v>
      </c>
      <c r="R918" s="93">
        <v>3</v>
      </c>
      <c r="S918" s="106" t="s">
        <v>2220</v>
      </c>
    </row>
    <row r="919" spans="1:19" hidden="1">
      <c r="A919" s="94">
        <v>918</v>
      </c>
      <c r="B919" s="116">
        <v>4864</v>
      </c>
      <c r="C919" s="116">
        <v>393</v>
      </c>
      <c r="D919" s="116">
        <v>54</v>
      </c>
      <c r="E919" s="116" t="s">
        <v>498</v>
      </c>
      <c r="F919" s="116">
        <v>4</v>
      </c>
      <c r="G919" s="116" t="s">
        <v>463</v>
      </c>
      <c r="H919" s="119" t="s">
        <v>843</v>
      </c>
      <c r="I919" s="116">
        <v>51</v>
      </c>
      <c r="J919" s="121">
        <v>38</v>
      </c>
      <c r="K919" s="121" t="s">
        <v>2187</v>
      </c>
      <c r="L919" s="97" t="s">
        <v>2393</v>
      </c>
      <c r="M919" s="107">
        <v>522937.8</v>
      </c>
      <c r="N919" s="107">
        <v>2899652</v>
      </c>
      <c r="O919" s="120">
        <v>45189</v>
      </c>
      <c r="P919" s="93" t="s">
        <v>255</v>
      </c>
      <c r="Q919" s="93">
        <v>2</v>
      </c>
      <c r="R919" s="93">
        <v>2</v>
      </c>
      <c r="S919" s="106" t="s">
        <v>2220</v>
      </c>
    </row>
    <row r="920" spans="1:19" hidden="1">
      <c r="A920" s="94">
        <v>919</v>
      </c>
      <c r="B920" s="116">
        <v>4864</v>
      </c>
      <c r="C920" s="116">
        <v>393</v>
      </c>
      <c r="D920" s="116">
        <v>54</v>
      </c>
      <c r="E920" s="116" t="s">
        <v>498</v>
      </c>
      <c r="F920" s="116">
        <v>4</v>
      </c>
      <c r="G920" s="116" t="s">
        <v>463</v>
      </c>
      <c r="H920" s="119" t="s">
        <v>843</v>
      </c>
      <c r="I920" s="116">
        <v>51</v>
      </c>
      <c r="J920" s="121">
        <v>38</v>
      </c>
      <c r="K920" s="121" t="s">
        <v>2187</v>
      </c>
      <c r="L920" s="97" t="s">
        <v>2393</v>
      </c>
      <c r="M920" s="107">
        <v>522937.8</v>
      </c>
      <c r="N920" s="107">
        <v>2899652</v>
      </c>
      <c r="O920" s="120">
        <v>45189</v>
      </c>
      <c r="P920" s="93" t="s">
        <v>221</v>
      </c>
      <c r="Q920" s="93">
        <v>1</v>
      </c>
      <c r="R920" s="93">
        <v>1</v>
      </c>
      <c r="S920" s="106" t="s">
        <v>2220</v>
      </c>
    </row>
    <row r="921" spans="1:19" hidden="1">
      <c r="A921" s="94">
        <v>920</v>
      </c>
      <c r="B921" s="116">
        <v>4864</v>
      </c>
      <c r="C921" s="116">
        <v>393</v>
      </c>
      <c r="D921" s="116">
        <v>54</v>
      </c>
      <c r="E921" s="116" t="s">
        <v>498</v>
      </c>
      <c r="F921" s="116">
        <v>4</v>
      </c>
      <c r="G921" s="116" t="s">
        <v>463</v>
      </c>
      <c r="H921" s="119" t="s">
        <v>843</v>
      </c>
      <c r="I921" s="116">
        <v>51</v>
      </c>
      <c r="J921" s="121">
        <v>38</v>
      </c>
      <c r="K921" s="121" t="s">
        <v>2187</v>
      </c>
      <c r="L921" s="97" t="s">
        <v>2393</v>
      </c>
      <c r="M921" s="107">
        <v>522937.8</v>
      </c>
      <c r="N921" s="107">
        <v>2899652</v>
      </c>
      <c r="O921" s="120">
        <v>45189</v>
      </c>
      <c r="P921" s="93" t="s">
        <v>189</v>
      </c>
      <c r="Q921" s="93">
        <v>1</v>
      </c>
      <c r="R921" s="93">
        <v>1</v>
      </c>
      <c r="S921" s="106" t="s">
        <v>2220</v>
      </c>
    </row>
    <row r="922" spans="1:19" hidden="1">
      <c r="A922" s="94">
        <v>921</v>
      </c>
      <c r="B922" s="93">
        <v>4871</v>
      </c>
      <c r="C922" s="93">
        <v>400</v>
      </c>
      <c r="D922" s="93">
        <v>61</v>
      </c>
      <c r="E922" s="93" t="s">
        <v>498</v>
      </c>
      <c r="F922" s="93">
        <v>4</v>
      </c>
      <c r="G922" s="93" t="s">
        <v>463</v>
      </c>
      <c r="H922" s="94" t="s">
        <v>844</v>
      </c>
      <c r="I922" s="93">
        <v>51</v>
      </c>
      <c r="J922" s="103">
        <v>39</v>
      </c>
      <c r="K922" s="103" t="s">
        <v>2185</v>
      </c>
      <c r="L922" s="97" t="s">
        <v>2394</v>
      </c>
      <c r="M922" s="102">
        <v>522764.1511851484</v>
      </c>
      <c r="N922" s="102">
        <v>2899783.7730159108</v>
      </c>
      <c r="O922" s="99">
        <v>45189</v>
      </c>
      <c r="P922" s="93" t="s">
        <v>255</v>
      </c>
      <c r="Q922" s="93">
        <v>2</v>
      </c>
      <c r="R922" s="93">
        <v>2</v>
      </c>
      <c r="S922" s="106" t="s">
        <v>2220</v>
      </c>
    </row>
    <row r="923" spans="1:19" hidden="1">
      <c r="A923" s="94">
        <v>922</v>
      </c>
      <c r="B923" s="93">
        <v>4871</v>
      </c>
      <c r="C923" s="93">
        <v>400</v>
      </c>
      <c r="D923" s="93">
        <v>61</v>
      </c>
      <c r="E923" s="93" t="s">
        <v>498</v>
      </c>
      <c r="F923" s="93">
        <v>4</v>
      </c>
      <c r="G923" s="93" t="s">
        <v>463</v>
      </c>
      <c r="H923" s="94" t="s">
        <v>844</v>
      </c>
      <c r="I923" s="93">
        <v>51</v>
      </c>
      <c r="J923" s="103">
        <v>39</v>
      </c>
      <c r="K923" s="103" t="s">
        <v>2185</v>
      </c>
      <c r="L923" s="97" t="s">
        <v>2394</v>
      </c>
      <c r="M923" s="102">
        <v>522764.1511851484</v>
      </c>
      <c r="N923" s="102">
        <v>2899783.7730159108</v>
      </c>
      <c r="O923" s="99">
        <v>45189</v>
      </c>
      <c r="P923" s="93" t="s">
        <v>173</v>
      </c>
      <c r="Q923" s="93">
        <v>1</v>
      </c>
      <c r="R923" s="93">
        <v>1</v>
      </c>
      <c r="S923" s="106" t="s">
        <v>2220</v>
      </c>
    </row>
    <row r="924" spans="1:19" hidden="1">
      <c r="A924" s="94">
        <v>923</v>
      </c>
      <c r="B924" s="93">
        <v>4871</v>
      </c>
      <c r="C924" s="93">
        <v>400</v>
      </c>
      <c r="D924" s="93">
        <v>61</v>
      </c>
      <c r="E924" s="93" t="s">
        <v>498</v>
      </c>
      <c r="F924" s="93">
        <v>4</v>
      </c>
      <c r="G924" s="93" t="s">
        <v>463</v>
      </c>
      <c r="H924" s="94" t="s">
        <v>844</v>
      </c>
      <c r="I924" s="93">
        <v>51</v>
      </c>
      <c r="J924" s="103">
        <v>39</v>
      </c>
      <c r="K924" s="103" t="s">
        <v>2185</v>
      </c>
      <c r="L924" s="97" t="s">
        <v>2394</v>
      </c>
      <c r="M924" s="102">
        <v>522764.1511851484</v>
      </c>
      <c r="N924" s="102">
        <v>2899783.7730159108</v>
      </c>
      <c r="O924" s="99">
        <v>45189</v>
      </c>
      <c r="P924" s="93" t="s">
        <v>239</v>
      </c>
      <c r="Q924" s="93">
        <v>1</v>
      </c>
      <c r="R924" s="93">
        <v>1</v>
      </c>
      <c r="S924" s="106" t="s">
        <v>2220</v>
      </c>
    </row>
    <row r="925" spans="1:19" hidden="1">
      <c r="A925" s="94">
        <v>924</v>
      </c>
      <c r="B925" s="116">
        <v>4871</v>
      </c>
      <c r="C925" s="116">
        <v>400</v>
      </c>
      <c r="D925" s="116">
        <v>61</v>
      </c>
      <c r="E925" s="116" t="s">
        <v>498</v>
      </c>
      <c r="F925" s="116">
        <v>4</v>
      </c>
      <c r="G925" s="116" t="s">
        <v>463</v>
      </c>
      <c r="H925" s="119" t="s">
        <v>844</v>
      </c>
      <c r="I925" s="116">
        <v>51</v>
      </c>
      <c r="J925" s="121">
        <v>39</v>
      </c>
      <c r="K925" s="121" t="s">
        <v>2185</v>
      </c>
      <c r="L925" s="97" t="s">
        <v>2394</v>
      </c>
      <c r="M925" s="107">
        <v>522764.2</v>
      </c>
      <c r="N925" s="107">
        <v>2899784</v>
      </c>
      <c r="O925" s="120">
        <v>45189</v>
      </c>
      <c r="P925" s="93" t="s">
        <v>195</v>
      </c>
      <c r="Q925" s="93">
        <v>1</v>
      </c>
      <c r="R925" s="93">
        <v>1</v>
      </c>
      <c r="S925" s="106" t="s">
        <v>2220</v>
      </c>
    </row>
    <row r="926" spans="1:19" hidden="1">
      <c r="A926" s="94">
        <v>925</v>
      </c>
      <c r="B926" s="116">
        <v>4871</v>
      </c>
      <c r="C926" s="116">
        <v>400</v>
      </c>
      <c r="D926" s="116">
        <v>61</v>
      </c>
      <c r="E926" s="116" t="s">
        <v>498</v>
      </c>
      <c r="F926" s="116">
        <v>4</v>
      </c>
      <c r="G926" s="116" t="s">
        <v>463</v>
      </c>
      <c r="H926" s="119" t="s">
        <v>844</v>
      </c>
      <c r="I926" s="116">
        <v>51</v>
      </c>
      <c r="J926" s="121">
        <v>39</v>
      </c>
      <c r="K926" s="121" t="s">
        <v>2185</v>
      </c>
      <c r="L926" s="97" t="s">
        <v>2394</v>
      </c>
      <c r="M926" s="107">
        <v>522764.2</v>
      </c>
      <c r="N926" s="107">
        <v>2899784</v>
      </c>
      <c r="O926" s="120">
        <v>45189</v>
      </c>
      <c r="P926" s="93" t="s">
        <v>251</v>
      </c>
      <c r="Q926" s="93">
        <v>7</v>
      </c>
      <c r="R926" s="93">
        <v>7</v>
      </c>
      <c r="S926" s="106" t="s">
        <v>2220</v>
      </c>
    </row>
    <row r="927" spans="1:19" hidden="1">
      <c r="A927" s="94">
        <v>926</v>
      </c>
      <c r="B927" s="116">
        <v>4871</v>
      </c>
      <c r="C927" s="116">
        <v>400</v>
      </c>
      <c r="D927" s="116">
        <v>61</v>
      </c>
      <c r="E927" s="116" t="s">
        <v>498</v>
      </c>
      <c r="F927" s="116">
        <v>4</v>
      </c>
      <c r="G927" s="116" t="s">
        <v>463</v>
      </c>
      <c r="H927" s="119" t="s">
        <v>844</v>
      </c>
      <c r="I927" s="116">
        <v>51</v>
      </c>
      <c r="J927" s="121">
        <v>39</v>
      </c>
      <c r="K927" s="121" t="s">
        <v>2185</v>
      </c>
      <c r="L927" s="97" t="s">
        <v>2394</v>
      </c>
      <c r="M927" s="107">
        <v>522764.2</v>
      </c>
      <c r="N927" s="107">
        <v>2899784</v>
      </c>
      <c r="O927" s="120">
        <v>45189</v>
      </c>
      <c r="P927" s="93" t="s">
        <v>149</v>
      </c>
      <c r="Q927" s="93">
        <v>3</v>
      </c>
      <c r="R927" s="93">
        <v>3</v>
      </c>
      <c r="S927" s="106" t="s">
        <v>2220</v>
      </c>
    </row>
    <row r="928" spans="1:19" hidden="1">
      <c r="A928" s="94">
        <v>927</v>
      </c>
      <c r="B928" s="116">
        <v>4871</v>
      </c>
      <c r="C928" s="116">
        <v>400</v>
      </c>
      <c r="D928" s="116">
        <v>61</v>
      </c>
      <c r="E928" s="116" t="s">
        <v>498</v>
      </c>
      <c r="F928" s="116">
        <v>4</v>
      </c>
      <c r="G928" s="116" t="s">
        <v>463</v>
      </c>
      <c r="H928" s="119" t="s">
        <v>844</v>
      </c>
      <c r="I928" s="116">
        <v>51</v>
      </c>
      <c r="J928" s="121">
        <v>39</v>
      </c>
      <c r="K928" s="121" t="s">
        <v>2185</v>
      </c>
      <c r="L928" s="97" t="s">
        <v>2394</v>
      </c>
      <c r="M928" s="107">
        <v>522764.2</v>
      </c>
      <c r="N928" s="107">
        <v>2899784</v>
      </c>
      <c r="O928" s="120">
        <v>45189</v>
      </c>
      <c r="P928" s="93" t="s">
        <v>163</v>
      </c>
      <c r="Q928" s="93">
        <v>1</v>
      </c>
      <c r="R928" s="93">
        <v>1</v>
      </c>
      <c r="S928" s="106" t="s">
        <v>2220</v>
      </c>
    </row>
    <row r="929" spans="1:19" hidden="1">
      <c r="A929" s="94">
        <v>928</v>
      </c>
      <c r="B929" s="116">
        <v>4871</v>
      </c>
      <c r="C929" s="116">
        <v>400</v>
      </c>
      <c r="D929" s="116">
        <v>61</v>
      </c>
      <c r="E929" s="116" t="s">
        <v>498</v>
      </c>
      <c r="F929" s="116">
        <v>4</v>
      </c>
      <c r="G929" s="116" t="s">
        <v>463</v>
      </c>
      <c r="H929" s="119" t="s">
        <v>844</v>
      </c>
      <c r="I929" s="116">
        <v>51</v>
      </c>
      <c r="J929" s="121">
        <v>39</v>
      </c>
      <c r="K929" s="121" t="s">
        <v>2185</v>
      </c>
      <c r="L929" s="97" t="s">
        <v>2394</v>
      </c>
      <c r="M929" s="107">
        <v>522764.2</v>
      </c>
      <c r="N929" s="107">
        <v>2899784</v>
      </c>
      <c r="O929" s="120">
        <v>45189</v>
      </c>
      <c r="P929" s="93" t="s">
        <v>197</v>
      </c>
      <c r="Q929" s="93">
        <v>1</v>
      </c>
      <c r="R929" s="93">
        <v>1</v>
      </c>
      <c r="S929" s="106" t="s">
        <v>2220</v>
      </c>
    </row>
    <row r="930" spans="1:19" hidden="1">
      <c r="A930" s="94">
        <v>929</v>
      </c>
      <c r="B930" s="93">
        <v>4872</v>
      </c>
      <c r="C930" s="93">
        <v>401</v>
      </c>
      <c r="D930" s="93">
        <v>62</v>
      </c>
      <c r="E930" s="93" t="s">
        <v>498</v>
      </c>
      <c r="F930" s="93">
        <v>4</v>
      </c>
      <c r="G930" s="93" t="s">
        <v>463</v>
      </c>
      <c r="H930" s="94" t="s">
        <v>845</v>
      </c>
      <c r="I930" s="93">
        <v>51</v>
      </c>
      <c r="J930" s="103">
        <v>39</v>
      </c>
      <c r="K930" s="103" t="s">
        <v>2186</v>
      </c>
      <c r="L930" s="97" t="s">
        <v>2395</v>
      </c>
      <c r="M930" s="102">
        <v>522779.21281211037</v>
      </c>
      <c r="N930" s="102">
        <v>2899783.7730159108</v>
      </c>
      <c r="O930" s="99">
        <v>45189</v>
      </c>
      <c r="P930" s="93" t="s">
        <v>223</v>
      </c>
      <c r="Q930" s="93">
        <v>3</v>
      </c>
      <c r="R930" s="93">
        <v>3</v>
      </c>
      <c r="S930" s="106" t="s">
        <v>2220</v>
      </c>
    </row>
    <row r="931" spans="1:19" hidden="1">
      <c r="A931" s="94">
        <v>930</v>
      </c>
      <c r="B931" s="93">
        <v>4872</v>
      </c>
      <c r="C931" s="93">
        <v>401</v>
      </c>
      <c r="D931" s="93">
        <v>62</v>
      </c>
      <c r="E931" s="93" t="s">
        <v>498</v>
      </c>
      <c r="F931" s="93">
        <v>4</v>
      </c>
      <c r="G931" s="93" t="s">
        <v>463</v>
      </c>
      <c r="H931" s="94" t="s">
        <v>845</v>
      </c>
      <c r="I931" s="93">
        <v>51</v>
      </c>
      <c r="J931" s="103">
        <v>39</v>
      </c>
      <c r="K931" s="103" t="s">
        <v>2186</v>
      </c>
      <c r="L931" s="97" t="s">
        <v>2395</v>
      </c>
      <c r="M931" s="102">
        <v>522779.21281211037</v>
      </c>
      <c r="N931" s="102">
        <v>2899783.7730159108</v>
      </c>
      <c r="O931" s="99">
        <v>45189</v>
      </c>
      <c r="P931" s="93" t="s">
        <v>173</v>
      </c>
      <c r="Q931" s="93">
        <v>1</v>
      </c>
      <c r="R931" s="93">
        <v>1</v>
      </c>
      <c r="S931" s="106" t="s">
        <v>2220</v>
      </c>
    </row>
    <row r="932" spans="1:19" hidden="1">
      <c r="A932" s="94">
        <v>931</v>
      </c>
      <c r="B932" s="93">
        <v>4872</v>
      </c>
      <c r="C932" s="93">
        <v>401</v>
      </c>
      <c r="D932" s="93">
        <v>62</v>
      </c>
      <c r="E932" s="93" t="s">
        <v>498</v>
      </c>
      <c r="F932" s="93">
        <v>4</v>
      </c>
      <c r="G932" s="93" t="s">
        <v>463</v>
      </c>
      <c r="H932" s="94" t="s">
        <v>845</v>
      </c>
      <c r="I932" s="93">
        <v>51</v>
      </c>
      <c r="J932" s="103">
        <v>39</v>
      </c>
      <c r="K932" s="103" t="s">
        <v>2186</v>
      </c>
      <c r="L932" s="97" t="s">
        <v>2395</v>
      </c>
      <c r="M932" s="102">
        <v>522779.21281211037</v>
      </c>
      <c r="N932" s="102">
        <v>2899783.7730159108</v>
      </c>
      <c r="O932" s="99">
        <v>45189</v>
      </c>
      <c r="P932" s="93" t="s">
        <v>195</v>
      </c>
      <c r="Q932" s="93">
        <v>1</v>
      </c>
      <c r="R932" s="93">
        <v>1</v>
      </c>
      <c r="S932" s="106" t="s">
        <v>2220</v>
      </c>
    </row>
    <row r="933" spans="1:19" hidden="1">
      <c r="A933" s="94">
        <v>932</v>
      </c>
      <c r="B933" s="116">
        <v>4872</v>
      </c>
      <c r="C933" s="116">
        <v>401</v>
      </c>
      <c r="D933" s="116">
        <v>62</v>
      </c>
      <c r="E933" s="116" t="s">
        <v>498</v>
      </c>
      <c r="F933" s="116">
        <v>4</v>
      </c>
      <c r="G933" s="116" t="s">
        <v>463</v>
      </c>
      <c r="H933" s="119" t="s">
        <v>845</v>
      </c>
      <c r="I933" s="116">
        <v>51</v>
      </c>
      <c r="J933" s="121">
        <v>39</v>
      </c>
      <c r="K933" s="121" t="s">
        <v>2186</v>
      </c>
      <c r="L933" s="97" t="s">
        <v>2395</v>
      </c>
      <c r="M933" s="107">
        <v>522779.2</v>
      </c>
      <c r="N933" s="107">
        <v>2899784</v>
      </c>
      <c r="O933" s="120">
        <v>45189</v>
      </c>
      <c r="P933" s="93" t="s">
        <v>225</v>
      </c>
      <c r="Q933" s="93">
        <v>4</v>
      </c>
      <c r="R933" s="93">
        <v>4</v>
      </c>
      <c r="S933" s="106" t="s">
        <v>2220</v>
      </c>
    </row>
    <row r="934" spans="1:19" hidden="1">
      <c r="A934" s="94">
        <v>933</v>
      </c>
      <c r="B934" s="116">
        <v>4872</v>
      </c>
      <c r="C934" s="116">
        <v>401</v>
      </c>
      <c r="D934" s="116">
        <v>62</v>
      </c>
      <c r="E934" s="116" t="s">
        <v>498</v>
      </c>
      <c r="F934" s="116">
        <v>4</v>
      </c>
      <c r="G934" s="116" t="s">
        <v>463</v>
      </c>
      <c r="H934" s="119" t="s">
        <v>845</v>
      </c>
      <c r="I934" s="116">
        <v>51</v>
      </c>
      <c r="J934" s="121">
        <v>39</v>
      </c>
      <c r="K934" s="121" t="s">
        <v>2186</v>
      </c>
      <c r="L934" s="97" t="s">
        <v>2395</v>
      </c>
      <c r="M934" s="107">
        <v>522779.2</v>
      </c>
      <c r="N934" s="107">
        <v>2899784</v>
      </c>
      <c r="O934" s="120">
        <v>45189</v>
      </c>
      <c r="P934" s="93" t="s">
        <v>251</v>
      </c>
      <c r="Q934" s="93">
        <v>5</v>
      </c>
      <c r="R934" s="93">
        <v>5</v>
      </c>
      <c r="S934" s="106" t="s">
        <v>2220</v>
      </c>
    </row>
    <row r="935" spans="1:19" hidden="1">
      <c r="A935" s="94">
        <v>934</v>
      </c>
      <c r="B935" s="116">
        <v>4872</v>
      </c>
      <c r="C935" s="116">
        <v>401</v>
      </c>
      <c r="D935" s="116">
        <v>62</v>
      </c>
      <c r="E935" s="116" t="s">
        <v>498</v>
      </c>
      <c r="F935" s="116">
        <v>4</v>
      </c>
      <c r="G935" s="116" t="s">
        <v>463</v>
      </c>
      <c r="H935" s="119" t="s">
        <v>845</v>
      </c>
      <c r="I935" s="116">
        <v>51</v>
      </c>
      <c r="J935" s="121">
        <v>39</v>
      </c>
      <c r="K935" s="121" t="s">
        <v>2186</v>
      </c>
      <c r="L935" s="97" t="s">
        <v>2395</v>
      </c>
      <c r="M935" s="107">
        <v>522779.2</v>
      </c>
      <c r="N935" s="107">
        <v>2899784</v>
      </c>
      <c r="O935" s="120">
        <v>45189</v>
      </c>
      <c r="P935" s="93" t="s">
        <v>149</v>
      </c>
      <c r="Q935" s="93">
        <v>1</v>
      </c>
      <c r="R935" s="93">
        <v>1</v>
      </c>
      <c r="S935" s="106" t="s">
        <v>2220</v>
      </c>
    </row>
    <row r="936" spans="1:19" hidden="1">
      <c r="A936" s="94">
        <v>935</v>
      </c>
      <c r="B936" s="116">
        <v>4872</v>
      </c>
      <c r="C936" s="116">
        <v>401</v>
      </c>
      <c r="D936" s="116">
        <v>62</v>
      </c>
      <c r="E936" s="116" t="s">
        <v>498</v>
      </c>
      <c r="F936" s="116">
        <v>4</v>
      </c>
      <c r="G936" s="116" t="s">
        <v>463</v>
      </c>
      <c r="H936" s="119" t="s">
        <v>845</v>
      </c>
      <c r="I936" s="116">
        <v>51</v>
      </c>
      <c r="J936" s="121">
        <v>39</v>
      </c>
      <c r="K936" s="121" t="s">
        <v>2186</v>
      </c>
      <c r="L936" s="97" t="s">
        <v>2395</v>
      </c>
      <c r="M936" s="107">
        <v>522779.2</v>
      </c>
      <c r="N936" s="107">
        <v>2899784</v>
      </c>
      <c r="O936" s="120">
        <v>45189</v>
      </c>
      <c r="P936" s="93" t="s">
        <v>239</v>
      </c>
      <c r="Q936" s="93">
        <v>1</v>
      </c>
      <c r="R936" s="93">
        <v>1</v>
      </c>
      <c r="S936" s="106" t="s">
        <v>2220</v>
      </c>
    </row>
    <row r="937" spans="1:19" hidden="1">
      <c r="A937" s="94">
        <v>936</v>
      </c>
      <c r="B937" s="93">
        <v>4873</v>
      </c>
      <c r="C937" s="93">
        <v>402</v>
      </c>
      <c r="D937" s="93">
        <v>63</v>
      </c>
      <c r="E937" s="93" t="s">
        <v>498</v>
      </c>
      <c r="F937" s="93">
        <v>4</v>
      </c>
      <c r="G937" s="93" t="s">
        <v>463</v>
      </c>
      <c r="H937" s="94" t="s">
        <v>846</v>
      </c>
      <c r="I937" s="93">
        <v>51</v>
      </c>
      <c r="J937" s="103">
        <v>39</v>
      </c>
      <c r="K937" s="103" t="s">
        <v>2187</v>
      </c>
      <c r="L937" s="97" t="s">
        <v>2396</v>
      </c>
      <c r="M937" s="102">
        <v>522764.1511851484</v>
      </c>
      <c r="N937" s="102">
        <v>2899797.1728380057</v>
      </c>
      <c r="O937" s="99">
        <v>45189</v>
      </c>
      <c r="P937" s="93" t="s">
        <v>255</v>
      </c>
      <c r="Q937" s="93">
        <v>2</v>
      </c>
      <c r="R937" s="93">
        <v>2</v>
      </c>
      <c r="S937" s="106" t="s">
        <v>2220</v>
      </c>
    </row>
    <row r="938" spans="1:19" hidden="1">
      <c r="A938" s="94">
        <v>937</v>
      </c>
      <c r="B938" s="93">
        <v>4873</v>
      </c>
      <c r="C938" s="93">
        <v>402</v>
      </c>
      <c r="D938" s="93">
        <v>63</v>
      </c>
      <c r="E938" s="93" t="s">
        <v>498</v>
      </c>
      <c r="F938" s="93">
        <v>4</v>
      </c>
      <c r="G938" s="93" t="s">
        <v>463</v>
      </c>
      <c r="H938" s="94" t="s">
        <v>846</v>
      </c>
      <c r="I938" s="93">
        <v>51</v>
      </c>
      <c r="J938" s="103">
        <v>39</v>
      </c>
      <c r="K938" s="103" t="s">
        <v>2187</v>
      </c>
      <c r="L938" s="97" t="s">
        <v>2396</v>
      </c>
      <c r="M938" s="102">
        <v>522764.1511851484</v>
      </c>
      <c r="N938" s="102">
        <v>2899797.1728380057</v>
      </c>
      <c r="O938" s="99">
        <v>45189</v>
      </c>
      <c r="P938" s="93" t="s">
        <v>223</v>
      </c>
      <c r="Q938" s="93">
        <v>1</v>
      </c>
      <c r="R938" s="93">
        <v>1</v>
      </c>
      <c r="S938" s="106" t="s">
        <v>2220</v>
      </c>
    </row>
    <row r="939" spans="1:19" hidden="1">
      <c r="A939" s="94">
        <v>938</v>
      </c>
      <c r="B939" s="93">
        <v>4873</v>
      </c>
      <c r="C939" s="93">
        <v>402</v>
      </c>
      <c r="D939" s="93">
        <v>63</v>
      </c>
      <c r="E939" s="93" t="s">
        <v>498</v>
      </c>
      <c r="F939" s="93">
        <v>4</v>
      </c>
      <c r="G939" s="93" t="s">
        <v>463</v>
      </c>
      <c r="H939" s="94" t="s">
        <v>846</v>
      </c>
      <c r="I939" s="93">
        <v>51</v>
      </c>
      <c r="J939" s="103">
        <v>39</v>
      </c>
      <c r="K939" s="103" t="s">
        <v>2187</v>
      </c>
      <c r="L939" s="97" t="s">
        <v>2396</v>
      </c>
      <c r="M939" s="102">
        <v>522764.1511851484</v>
      </c>
      <c r="N939" s="102">
        <v>2899797.1728380057</v>
      </c>
      <c r="O939" s="99">
        <v>45189</v>
      </c>
      <c r="P939" s="93" t="s">
        <v>173</v>
      </c>
      <c r="Q939" s="93">
        <v>1</v>
      </c>
      <c r="R939" s="93">
        <v>1</v>
      </c>
      <c r="S939" s="106" t="s">
        <v>2220</v>
      </c>
    </row>
    <row r="940" spans="1:19" hidden="1">
      <c r="A940" s="94">
        <v>939</v>
      </c>
      <c r="B940" s="116">
        <v>4873</v>
      </c>
      <c r="C940" s="116">
        <v>402</v>
      </c>
      <c r="D940" s="116">
        <v>63</v>
      </c>
      <c r="E940" s="116" t="s">
        <v>498</v>
      </c>
      <c r="F940" s="116">
        <v>4</v>
      </c>
      <c r="G940" s="116" t="s">
        <v>463</v>
      </c>
      <c r="H940" s="119" t="s">
        <v>846</v>
      </c>
      <c r="I940" s="116">
        <v>51</v>
      </c>
      <c r="J940" s="121">
        <v>39</v>
      </c>
      <c r="K940" s="121" t="s">
        <v>2187</v>
      </c>
      <c r="L940" s="97" t="s">
        <v>2396</v>
      </c>
      <c r="M940" s="107">
        <v>522764.2</v>
      </c>
      <c r="N940" s="107">
        <v>2899797</v>
      </c>
      <c r="O940" s="120">
        <v>45189</v>
      </c>
      <c r="P940" s="93" t="s">
        <v>251</v>
      </c>
      <c r="Q940" s="93">
        <v>5</v>
      </c>
      <c r="R940" s="93">
        <v>5</v>
      </c>
      <c r="S940" s="106" t="s">
        <v>2220</v>
      </c>
    </row>
    <row r="941" spans="1:19" hidden="1">
      <c r="A941" s="94">
        <v>940</v>
      </c>
      <c r="B941" s="116">
        <v>4873</v>
      </c>
      <c r="C941" s="116">
        <v>402</v>
      </c>
      <c r="D941" s="116">
        <v>63</v>
      </c>
      <c r="E941" s="116" t="s">
        <v>498</v>
      </c>
      <c r="F941" s="116">
        <v>4</v>
      </c>
      <c r="G941" s="116" t="s">
        <v>463</v>
      </c>
      <c r="H941" s="119" t="s">
        <v>846</v>
      </c>
      <c r="I941" s="116">
        <v>51</v>
      </c>
      <c r="J941" s="121">
        <v>39</v>
      </c>
      <c r="K941" s="121" t="s">
        <v>2187</v>
      </c>
      <c r="L941" s="97" t="s">
        <v>2396</v>
      </c>
      <c r="M941" s="107">
        <v>522764.2</v>
      </c>
      <c r="N941" s="107">
        <v>2899797</v>
      </c>
      <c r="O941" s="120">
        <v>45189</v>
      </c>
      <c r="P941" s="93" t="s">
        <v>195</v>
      </c>
      <c r="Q941" s="93">
        <v>1</v>
      </c>
      <c r="R941" s="93">
        <v>1</v>
      </c>
      <c r="S941" s="106" t="s">
        <v>2220</v>
      </c>
    </row>
    <row r="942" spans="1:19" hidden="1">
      <c r="A942" s="94">
        <v>941</v>
      </c>
      <c r="B942" s="116">
        <v>4873</v>
      </c>
      <c r="C942" s="116">
        <v>402</v>
      </c>
      <c r="D942" s="116">
        <v>63</v>
      </c>
      <c r="E942" s="116" t="s">
        <v>498</v>
      </c>
      <c r="F942" s="116">
        <v>4</v>
      </c>
      <c r="G942" s="116" t="s">
        <v>463</v>
      </c>
      <c r="H942" s="119" t="s">
        <v>846</v>
      </c>
      <c r="I942" s="116">
        <v>51</v>
      </c>
      <c r="J942" s="121">
        <v>39</v>
      </c>
      <c r="K942" s="121" t="s">
        <v>2187</v>
      </c>
      <c r="L942" s="97" t="s">
        <v>2396</v>
      </c>
      <c r="M942" s="107">
        <v>522764.2</v>
      </c>
      <c r="N942" s="107">
        <v>2899797</v>
      </c>
      <c r="O942" s="120">
        <v>45189</v>
      </c>
      <c r="P942" s="93" t="s">
        <v>197</v>
      </c>
      <c r="Q942" s="93">
        <v>1</v>
      </c>
      <c r="R942" s="93">
        <v>1</v>
      </c>
      <c r="S942" s="106" t="s">
        <v>2220</v>
      </c>
    </row>
    <row r="943" spans="1:19" hidden="1">
      <c r="A943" s="94">
        <v>942</v>
      </c>
      <c r="B943" s="93">
        <v>4874</v>
      </c>
      <c r="C943" s="93">
        <v>403</v>
      </c>
      <c r="D943" s="93">
        <v>64</v>
      </c>
      <c r="E943" s="93" t="s">
        <v>498</v>
      </c>
      <c r="F943" s="93">
        <v>4</v>
      </c>
      <c r="G943" s="93" t="s">
        <v>463</v>
      </c>
      <c r="H943" s="94" t="s">
        <v>847</v>
      </c>
      <c r="I943" s="93">
        <v>51</v>
      </c>
      <c r="J943" s="103">
        <v>40</v>
      </c>
      <c r="K943" s="103" t="s">
        <v>2185</v>
      </c>
      <c r="L943" s="97" t="s">
        <v>3023</v>
      </c>
      <c r="M943" s="102">
        <v>522739.59746260289</v>
      </c>
      <c r="N943" s="102">
        <v>2899618.1612903299</v>
      </c>
      <c r="O943" s="99">
        <v>45189</v>
      </c>
      <c r="P943" s="93" t="s">
        <v>163</v>
      </c>
      <c r="Q943" s="93">
        <v>80</v>
      </c>
      <c r="R943" s="93">
        <v>80</v>
      </c>
      <c r="S943" s="106" t="s">
        <v>2220</v>
      </c>
    </row>
    <row r="944" spans="1:19" hidden="1">
      <c r="A944" s="94">
        <v>943</v>
      </c>
      <c r="B944" s="93">
        <v>4874</v>
      </c>
      <c r="C944" s="93">
        <v>403</v>
      </c>
      <c r="D944" s="93">
        <v>64</v>
      </c>
      <c r="E944" s="93" t="s">
        <v>498</v>
      </c>
      <c r="F944" s="93">
        <v>4</v>
      </c>
      <c r="G944" s="93" t="s">
        <v>463</v>
      </c>
      <c r="H944" s="94" t="s">
        <v>847</v>
      </c>
      <c r="I944" s="93">
        <v>51</v>
      </c>
      <c r="J944" s="103">
        <v>40</v>
      </c>
      <c r="K944" s="103" t="s">
        <v>2185</v>
      </c>
      <c r="L944" s="97" t="s">
        <v>3023</v>
      </c>
      <c r="M944" s="102">
        <v>522739.59746260289</v>
      </c>
      <c r="N944" s="102">
        <v>2899618.1612903299</v>
      </c>
      <c r="O944" s="99">
        <v>45189</v>
      </c>
      <c r="P944" s="93" t="s">
        <v>157</v>
      </c>
      <c r="Q944" s="93">
        <v>2</v>
      </c>
      <c r="R944" s="93">
        <v>2</v>
      </c>
      <c r="S944" s="106" t="s">
        <v>2220</v>
      </c>
    </row>
    <row r="945" spans="1:19" hidden="1">
      <c r="A945" s="94">
        <v>944</v>
      </c>
      <c r="B945" s="93">
        <v>4874</v>
      </c>
      <c r="C945" s="93">
        <v>403</v>
      </c>
      <c r="D945" s="93">
        <v>64</v>
      </c>
      <c r="E945" s="93" t="s">
        <v>498</v>
      </c>
      <c r="F945" s="93">
        <v>4</v>
      </c>
      <c r="G945" s="93" t="s">
        <v>463</v>
      </c>
      <c r="H945" s="94" t="s">
        <v>847</v>
      </c>
      <c r="I945" s="93">
        <v>51</v>
      </c>
      <c r="J945" s="103">
        <v>40</v>
      </c>
      <c r="K945" s="103" t="s">
        <v>2185</v>
      </c>
      <c r="L945" s="97" t="s">
        <v>3023</v>
      </c>
      <c r="M945" s="102">
        <v>522739.59746260289</v>
      </c>
      <c r="N945" s="102">
        <v>2899618.1612903299</v>
      </c>
      <c r="O945" s="99">
        <v>45189</v>
      </c>
      <c r="P945" s="93" t="s">
        <v>269</v>
      </c>
      <c r="Q945" s="93">
        <v>3</v>
      </c>
      <c r="R945" s="93">
        <v>3</v>
      </c>
      <c r="S945" s="106" t="s">
        <v>2220</v>
      </c>
    </row>
    <row r="946" spans="1:19" hidden="1">
      <c r="A946" s="94">
        <v>945</v>
      </c>
      <c r="B946" s="93">
        <v>4875</v>
      </c>
      <c r="C946" s="93">
        <v>404</v>
      </c>
      <c r="D946" s="93">
        <v>65</v>
      </c>
      <c r="E946" s="93" t="s">
        <v>498</v>
      </c>
      <c r="F946" s="93">
        <v>4</v>
      </c>
      <c r="G946" s="93" t="s">
        <v>463</v>
      </c>
      <c r="H946" s="94" t="s">
        <v>848</v>
      </c>
      <c r="I946" s="93">
        <v>51</v>
      </c>
      <c r="J946" s="103">
        <v>40</v>
      </c>
      <c r="K946" s="103" t="s">
        <v>2186</v>
      </c>
      <c r="L946" s="97" t="s">
        <v>3024</v>
      </c>
      <c r="M946" s="102">
        <v>522753.64158325415</v>
      </c>
      <c r="N946" s="102">
        <v>2899618.1612903299</v>
      </c>
      <c r="O946" s="99">
        <v>45189</v>
      </c>
      <c r="P946" s="93" t="s">
        <v>173</v>
      </c>
      <c r="Q946" s="93">
        <v>3</v>
      </c>
      <c r="R946" s="93">
        <v>3</v>
      </c>
      <c r="S946" s="106" t="s">
        <v>2220</v>
      </c>
    </row>
    <row r="947" spans="1:19" hidden="1">
      <c r="A947" s="94">
        <v>946</v>
      </c>
      <c r="B947" s="93">
        <v>4875</v>
      </c>
      <c r="C947" s="93">
        <v>404</v>
      </c>
      <c r="D947" s="93">
        <v>65</v>
      </c>
      <c r="E947" s="93" t="s">
        <v>498</v>
      </c>
      <c r="F947" s="93">
        <v>4</v>
      </c>
      <c r="G947" s="93" t="s">
        <v>463</v>
      </c>
      <c r="H947" s="94" t="s">
        <v>848</v>
      </c>
      <c r="I947" s="93">
        <v>51</v>
      </c>
      <c r="J947" s="103">
        <v>40</v>
      </c>
      <c r="K947" s="103" t="s">
        <v>2186</v>
      </c>
      <c r="L947" s="97" t="s">
        <v>3024</v>
      </c>
      <c r="M947" s="102">
        <v>522753.64158325415</v>
      </c>
      <c r="N947" s="102">
        <v>2899618.1612903299</v>
      </c>
      <c r="O947" s="99">
        <v>45189</v>
      </c>
      <c r="P947" s="93" t="s">
        <v>163</v>
      </c>
      <c r="Q947" s="93">
        <v>70</v>
      </c>
      <c r="R947" s="93">
        <v>70</v>
      </c>
      <c r="S947" s="106" t="s">
        <v>2220</v>
      </c>
    </row>
    <row r="948" spans="1:19" hidden="1">
      <c r="A948" s="94">
        <v>947</v>
      </c>
      <c r="B948" s="93">
        <v>4876</v>
      </c>
      <c r="C948" s="93">
        <v>405</v>
      </c>
      <c r="D948" s="93">
        <v>66</v>
      </c>
      <c r="E948" s="93" t="s">
        <v>498</v>
      </c>
      <c r="F948" s="93">
        <v>4</v>
      </c>
      <c r="G948" s="93" t="s">
        <v>463</v>
      </c>
      <c r="H948" s="94" t="s">
        <v>849</v>
      </c>
      <c r="I948" s="93">
        <v>51</v>
      </c>
      <c r="J948" s="103">
        <v>40</v>
      </c>
      <c r="K948" s="103" t="s">
        <v>2187</v>
      </c>
      <c r="L948" s="97" t="s">
        <v>3025</v>
      </c>
      <c r="M948" s="102">
        <v>522739.59746260289</v>
      </c>
      <c r="N948" s="102">
        <v>2899644.0246974137</v>
      </c>
      <c r="O948" s="99">
        <v>45189</v>
      </c>
      <c r="P948" s="93" t="s">
        <v>163</v>
      </c>
      <c r="Q948" s="93">
        <v>70</v>
      </c>
      <c r="R948" s="93">
        <v>70</v>
      </c>
      <c r="S948" s="106" t="s">
        <v>2220</v>
      </c>
    </row>
    <row r="949" spans="1:19" hidden="1">
      <c r="A949" s="94">
        <v>948</v>
      </c>
      <c r="B949" s="93">
        <v>4781</v>
      </c>
      <c r="C949" s="93">
        <v>310</v>
      </c>
      <c r="D949" s="93">
        <v>40</v>
      </c>
      <c r="E949" s="93" t="s">
        <v>498</v>
      </c>
      <c r="F949" s="93">
        <v>4</v>
      </c>
      <c r="G949" s="93" t="s">
        <v>463</v>
      </c>
      <c r="H949" s="94" t="s">
        <v>850</v>
      </c>
      <c r="I949" s="93">
        <v>51</v>
      </c>
      <c r="J949" s="94">
        <v>43</v>
      </c>
      <c r="K949" s="94" t="s">
        <v>2185</v>
      </c>
      <c r="L949" s="97" t="s">
        <v>2397</v>
      </c>
      <c r="M949" s="100">
        <v>521421.8542587111</v>
      </c>
      <c r="N949" s="100">
        <v>2900959.308467695</v>
      </c>
      <c r="O949" s="99">
        <v>45175</v>
      </c>
      <c r="P949" s="93" t="s">
        <v>163</v>
      </c>
      <c r="Q949" s="93">
        <v>10</v>
      </c>
      <c r="R949" s="93">
        <v>10</v>
      </c>
      <c r="S949" s="106" t="s">
        <v>2223</v>
      </c>
    </row>
    <row r="950" spans="1:19" hidden="1">
      <c r="A950" s="94">
        <v>949</v>
      </c>
      <c r="B950" s="93">
        <v>4781</v>
      </c>
      <c r="C950" s="93">
        <v>310</v>
      </c>
      <c r="D950" s="93">
        <v>40</v>
      </c>
      <c r="E950" s="93" t="s">
        <v>498</v>
      </c>
      <c r="F950" s="93">
        <v>4</v>
      </c>
      <c r="G950" s="93" t="s">
        <v>463</v>
      </c>
      <c r="H950" s="94" t="s">
        <v>850</v>
      </c>
      <c r="I950" s="93">
        <v>51</v>
      </c>
      <c r="J950" s="94">
        <v>43</v>
      </c>
      <c r="K950" s="94" t="s">
        <v>2185</v>
      </c>
      <c r="L950" s="97" t="s">
        <v>2397</v>
      </c>
      <c r="M950" s="100">
        <v>521421.8542587111</v>
      </c>
      <c r="N950" s="100">
        <v>2900959.308467695</v>
      </c>
      <c r="O950" s="99">
        <v>45175</v>
      </c>
      <c r="P950" s="93" t="s">
        <v>221</v>
      </c>
      <c r="Q950" s="93">
        <v>5</v>
      </c>
      <c r="R950" s="93">
        <v>5</v>
      </c>
      <c r="S950" s="106" t="s">
        <v>2223</v>
      </c>
    </row>
    <row r="951" spans="1:19" hidden="1">
      <c r="A951" s="94">
        <v>950</v>
      </c>
      <c r="B951" s="93">
        <v>4781</v>
      </c>
      <c r="C951" s="93">
        <v>310</v>
      </c>
      <c r="D951" s="93">
        <v>40</v>
      </c>
      <c r="E951" s="93" t="s">
        <v>498</v>
      </c>
      <c r="F951" s="93">
        <v>4</v>
      </c>
      <c r="G951" s="93" t="s">
        <v>463</v>
      </c>
      <c r="H951" s="94" t="s">
        <v>850</v>
      </c>
      <c r="I951" s="93">
        <v>51</v>
      </c>
      <c r="J951" s="94">
        <v>43</v>
      </c>
      <c r="K951" s="94" t="s">
        <v>2185</v>
      </c>
      <c r="L951" s="97" t="s">
        <v>2397</v>
      </c>
      <c r="M951" s="100">
        <v>521421.8542587111</v>
      </c>
      <c r="N951" s="100">
        <v>2900959.308467695</v>
      </c>
      <c r="O951" s="99">
        <v>45175</v>
      </c>
      <c r="P951" s="93" t="s">
        <v>183</v>
      </c>
      <c r="Q951" s="93">
        <v>5</v>
      </c>
      <c r="R951" s="93">
        <v>5</v>
      </c>
      <c r="S951" s="106" t="s">
        <v>2223</v>
      </c>
    </row>
    <row r="952" spans="1:19" hidden="1">
      <c r="A952" s="94">
        <v>951</v>
      </c>
      <c r="B952" s="116">
        <v>4781</v>
      </c>
      <c r="C952" s="116">
        <v>310</v>
      </c>
      <c r="D952" s="116">
        <v>40</v>
      </c>
      <c r="E952" s="116" t="s">
        <v>498</v>
      </c>
      <c r="F952" s="116">
        <v>4</v>
      </c>
      <c r="G952" s="116" t="s">
        <v>463</v>
      </c>
      <c r="H952" s="119" t="s">
        <v>850</v>
      </c>
      <c r="I952" s="116">
        <v>51</v>
      </c>
      <c r="J952" s="119">
        <v>43</v>
      </c>
      <c r="K952" s="119" t="s">
        <v>2185</v>
      </c>
      <c r="L952" s="97" t="s">
        <v>2397</v>
      </c>
      <c r="M952" s="122">
        <v>521422</v>
      </c>
      <c r="N952" s="122">
        <v>2900959</v>
      </c>
      <c r="O952" s="120">
        <v>45175</v>
      </c>
      <c r="P952" s="93" t="s">
        <v>247</v>
      </c>
      <c r="Q952" s="93">
        <v>5</v>
      </c>
      <c r="R952" s="93">
        <v>5</v>
      </c>
      <c r="S952" s="106" t="s">
        <v>2223</v>
      </c>
    </row>
    <row r="953" spans="1:19" hidden="1">
      <c r="A953" s="94">
        <v>952</v>
      </c>
      <c r="B953" s="116">
        <v>4781</v>
      </c>
      <c r="C953" s="116">
        <v>310</v>
      </c>
      <c r="D953" s="116">
        <v>40</v>
      </c>
      <c r="E953" s="116" t="s">
        <v>498</v>
      </c>
      <c r="F953" s="116">
        <v>4</v>
      </c>
      <c r="G953" s="116" t="s">
        <v>463</v>
      </c>
      <c r="H953" s="119" t="s">
        <v>850</v>
      </c>
      <c r="I953" s="116">
        <v>51</v>
      </c>
      <c r="J953" s="119">
        <v>43</v>
      </c>
      <c r="K953" s="119" t="s">
        <v>2185</v>
      </c>
      <c r="L953" s="97" t="s">
        <v>2397</v>
      </c>
      <c r="M953" s="122">
        <v>521422</v>
      </c>
      <c r="N953" s="122">
        <v>2900959</v>
      </c>
      <c r="O953" s="120">
        <v>45175</v>
      </c>
      <c r="P953" s="93" t="s">
        <v>149</v>
      </c>
      <c r="Q953" s="93">
        <v>2</v>
      </c>
      <c r="R953" s="93">
        <v>2</v>
      </c>
      <c r="S953" s="106" t="s">
        <v>2223</v>
      </c>
    </row>
    <row r="954" spans="1:19" hidden="1">
      <c r="A954" s="94">
        <v>953</v>
      </c>
      <c r="B954" s="116">
        <v>4781</v>
      </c>
      <c r="C954" s="116">
        <v>310</v>
      </c>
      <c r="D954" s="116">
        <v>40</v>
      </c>
      <c r="E954" s="116" t="s">
        <v>498</v>
      </c>
      <c r="F954" s="116">
        <v>4</v>
      </c>
      <c r="G954" s="116" t="s">
        <v>463</v>
      </c>
      <c r="H954" s="119" t="s">
        <v>850</v>
      </c>
      <c r="I954" s="116">
        <v>51</v>
      </c>
      <c r="J954" s="119">
        <v>43</v>
      </c>
      <c r="K954" s="119" t="s">
        <v>2185</v>
      </c>
      <c r="L954" s="97" t="s">
        <v>2397</v>
      </c>
      <c r="M954" s="122">
        <v>521422</v>
      </c>
      <c r="N954" s="122">
        <v>2900959</v>
      </c>
      <c r="O954" s="120">
        <v>45175</v>
      </c>
      <c r="P954" s="93" t="s">
        <v>239</v>
      </c>
      <c r="Q954" s="93">
        <v>1</v>
      </c>
      <c r="R954" s="93">
        <v>1</v>
      </c>
      <c r="S954" s="106" t="s">
        <v>2223</v>
      </c>
    </row>
    <row r="955" spans="1:19" hidden="1">
      <c r="A955" s="94">
        <v>954</v>
      </c>
      <c r="B955" s="116">
        <v>4781</v>
      </c>
      <c r="C955" s="116">
        <v>310</v>
      </c>
      <c r="D955" s="116">
        <v>40</v>
      </c>
      <c r="E955" s="116" t="s">
        <v>498</v>
      </c>
      <c r="F955" s="116">
        <v>4</v>
      </c>
      <c r="G955" s="116" t="s">
        <v>463</v>
      </c>
      <c r="H955" s="119" t="s">
        <v>850</v>
      </c>
      <c r="I955" s="116">
        <v>51</v>
      </c>
      <c r="J955" s="119">
        <v>43</v>
      </c>
      <c r="K955" s="119" t="s">
        <v>2185</v>
      </c>
      <c r="L955" s="97" t="s">
        <v>2397</v>
      </c>
      <c r="M955" s="122">
        <v>521422</v>
      </c>
      <c r="N955" s="122">
        <v>2900959</v>
      </c>
      <c r="O955" s="120">
        <v>45175</v>
      </c>
      <c r="P955" s="93" t="s">
        <v>197</v>
      </c>
      <c r="Q955" s="93">
        <v>1</v>
      </c>
      <c r="R955" s="93">
        <v>1</v>
      </c>
      <c r="S955" s="106" t="s">
        <v>2223</v>
      </c>
    </row>
    <row r="956" spans="1:19" hidden="1">
      <c r="A956" s="94">
        <v>955</v>
      </c>
      <c r="B956" s="116">
        <v>4781</v>
      </c>
      <c r="C956" s="116">
        <v>310</v>
      </c>
      <c r="D956" s="116">
        <v>40</v>
      </c>
      <c r="E956" s="116" t="s">
        <v>498</v>
      </c>
      <c r="F956" s="116">
        <v>4</v>
      </c>
      <c r="G956" s="116" t="s">
        <v>463</v>
      </c>
      <c r="H956" s="119" t="s">
        <v>850</v>
      </c>
      <c r="I956" s="116">
        <v>51</v>
      </c>
      <c r="J956" s="119">
        <v>43</v>
      </c>
      <c r="K956" s="119" t="s">
        <v>2185</v>
      </c>
      <c r="L956" s="97" t="s">
        <v>2397</v>
      </c>
      <c r="M956" s="122">
        <v>521422</v>
      </c>
      <c r="N956" s="122">
        <v>2900959</v>
      </c>
      <c r="O956" s="120">
        <v>45175</v>
      </c>
      <c r="P956" s="93" t="s">
        <v>195</v>
      </c>
      <c r="Q956" s="93">
        <v>1</v>
      </c>
      <c r="R956" s="93">
        <v>1</v>
      </c>
      <c r="S956" s="106" t="s">
        <v>2223</v>
      </c>
    </row>
    <row r="957" spans="1:19" hidden="1">
      <c r="A957" s="94">
        <v>956</v>
      </c>
      <c r="B957" s="116">
        <v>4781</v>
      </c>
      <c r="C957" s="116">
        <v>310</v>
      </c>
      <c r="D957" s="116">
        <v>40</v>
      </c>
      <c r="E957" s="116" t="s">
        <v>498</v>
      </c>
      <c r="F957" s="116">
        <v>4</v>
      </c>
      <c r="G957" s="116" t="s">
        <v>463</v>
      </c>
      <c r="H957" s="119" t="s">
        <v>850</v>
      </c>
      <c r="I957" s="116">
        <v>51</v>
      </c>
      <c r="J957" s="119">
        <v>43</v>
      </c>
      <c r="K957" s="119" t="s">
        <v>2185</v>
      </c>
      <c r="L957" s="97" t="s">
        <v>2397</v>
      </c>
      <c r="M957" s="122">
        <v>521422</v>
      </c>
      <c r="N957" s="122">
        <v>2900959</v>
      </c>
      <c r="O957" s="120">
        <v>45175</v>
      </c>
      <c r="P957" s="93" t="s">
        <v>191</v>
      </c>
      <c r="Q957" s="93">
        <v>1</v>
      </c>
      <c r="R957" s="93">
        <v>1</v>
      </c>
      <c r="S957" s="106" t="s">
        <v>2223</v>
      </c>
    </row>
    <row r="958" spans="1:19" hidden="1">
      <c r="A958" s="94">
        <v>957</v>
      </c>
      <c r="B958" s="116">
        <v>4781</v>
      </c>
      <c r="C958" s="116">
        <v>310</v>
      </c>
      <c r="D958" s="116">
        <v>40</v>
      </c>
      <c r="E958" s="116" t="s">
        <v>498</v>
      </c>
      <c r="F958" s="116">
        <v>4</v>
      </c>
      <c r="G958" s="116" t="s">
        <v>463</v>
      </c>
      <c r="H958" s="119" t="s">
        <v>850</v>
      </c>
      <c r="I958" s="116">
        <v>51</v>
      </c>
      <c r="J958" s="119">
        <v>43</v>
      </c>
      <c r="K958" s="119" t="s">
        <v>2185</v>
      </c>
      <c r="L958" s="97" t="s">
        <v>2397</v>
      </c>
      <c r="M958" s="122">
        <v>521422</v>
      </c>
      <c r="N958" s="122">
        <v>2900959</v>
      </c>
      <c r="O958" s="120">
        <v>45175</v>
      </c>
      <c r="P958" s="93" t="s">
        <v>223</v>
      </c>
      <c r="Q958" s="93">
        <v>3</v>
      </c>
      <c r="R958" s="93">
        <v>3</v>
      </c>
      <c r="S958" s="106" t="s">
        <v>2223</v>
      </c>
    </row>
    <row r="959" spans="1:19" hidden="1">
      <c r="A959" s="94">
        <v>958</v>
      </c>
      <c r="B959" s="93">
        <v>4782</v>
      </c>
      <c r="C959" s="93">
        <v>311</v>
      </c>
      <c r="D959" s="93">
        <v>41</v>
      </c>
      <c r="E959" s="93" t="s">
        <v>498</v>
      </c>
      <c r="F959" s="93">
        <v>4</v>
      </c>
      <c r="G959" s="93" t="s">
        <v>463</v>
      </c>
      <c r="H959" s="94" t="s">
        <v>851</v>
      </c>
      <c r="I959" s="93">
        <v>51</v>
      </c>
      <c r="J959" s="94">
        <v>43</v>
      </c>
      <c r="K959" s="94" t="s">
        <v>2186</v>
      </c>
      <c r="L959" s="97" t="s">
        <v>2398</v>
      </c>
      <c r="M959" s="100">
        <v>521442.27588901471</v>
      </c>
      <c r="N959" s="100">
        <v>2900959.308467695</v>
      </c>
      <c r="O959" s="99">
        <v>45175</v>
      </c>
      <c r="P959" s="93" t="s">
        <v>163</v>
      </c>
      <c r="Q959" s="93">
        <v>15</v>
      </c>
      <c r="R959" s="93">
        <v>15</v>
      </c>
      <c r="S959" s="106" t="s">
        <v>2223</v>
      </c>
    </row>
    <row r="960" spans="1:19" hidden="1">
      <c r="A960" s="94">
        <v>959</v>
      </c>
      <c r="B960" s="93">
        <v>4782</v>
      </c>
      <c r="C960" s="93">
        <v>311</v>
      </c>
      <c r="D960" s="93">
        <v>41</v>
      </c>
      <c r="E960" s="93" t="s">
        <v>498</v>
      </c>
      <c r="F960" s="93">
        <v>4</v>
      </c>
      <c r="G960" s="93" t="s">
        <v>463</v>
      </c>
      <c r="H960" s="94" t="s">
        <v>851</v>
      </c>
      <c r="I960" s="93">
        <v>51</v>
      </c>
      <c r="J960" s="94">
        <v>43</v>
      </c>
      <c r="K960" s="94" t="s">
        <v>2186</v>
      </c>
      <c r="L960" s="97" t="s">
        <v>2398</v>
      </c>
      <c r="M960" s="100">
        <v>521442.27588901471</v>
      </c>
      <c r="N960" s="100">
        <v>2900959.308467695</v>
      </c>
      <c r="O960" s="99">
        <v>45175</v>
      </c>
      <c r="P960" s="93" t="s">
        <v>173</v>
      </c>
      <c r="Q960" s="93">
        <v>10</v>
      </c>
      <c r="R960" s="93">
        <v>10</v>
      </c>
      <c r="S960" s="106" t="s">
        <v>2223</v>
      </c>
    </row>
    <row r="961" spans="1:19" hidden="1">
      <c r="A961" s="94">
        <v>960</v>
      </c>
      <c r="B961" s="93">
        <v>4782</v>
      </c>
      <c r="C961" s="93">
        <v>311</v>
      </c>
      <c r="D961" s="93">
        <v>41</v>
      </c>
      <c r="E961" s="93" t="s">
        <v>498</v>
      </c>
      <c r="F961" s="93">
        <v>4</v>
      </c>
      <c r="G961" s="93" t="s">
        <v>463</v>
      </c>
      <c r="H961" s="94" t="s">
        <v>851</v>
      </c>
      <c r="I961" s="93">
        <v>51</v>
      </c>
      <c r="J961" s="94">
        <v>43</v>
      </c>
      <c r="K961" s="94" t="s">
        <v>2186</v>
      </c>
      <c r="L961" s="97" t="s">
        <v>2398</v>
      </c>
      <c r="M961" s="100">
        <v>521442.27588901471</v>
      </c>
      <c r="N961" s="100">
        <v>2900959.308467695</v>
      </c>
      <c r="O961" s="99">
        <v>45175</v>
      </c>
      <c r="P961" s="93" t="s">
        <v>247</v>
      </c>
      <c r="Q961" s="93">
        <v>15</v>
      </c>
      <c r="R961" s="93">
        <v>15</v>
      </c>
      <c r="S961" s="106" t="s">
        <v>2223</v>
      </c>
    </row>
    <row r="962" spans="1:19" hidden="1">
      <c r="A962" s="94">
        <v>961</v>
      </c>
      <c r="B962" s="116">
        <v>4782</v>
      </c>
      <c r="C962" s="116">
        <v>311</v>
      </c>
      <c r="D962" s="116">
        <v>41</v>
      </c>
      <c r="E962" s="116" t="s">
        <v>498</v>
      </c>
      <c r="F962" s="116">
        <v>4</v>
      </c>
      <c r="G962" s="116" t="s">
        <v>463</v>
      </c>
      <c r="H962" s="119" t="s">
        <v>851</v>
      </c>
      <c r="I962" s="116">
        <v>51</v>
      </c>
      <c r="J962" s="119">
        <v>43</v>
      </c>
      <c r="K962" s="119" t="s">
        <v>2186</v>
      </c>
      <c r="L962" s="97" t="s">
        <v>2398</v>
      </c>
      <c r="M962" s="122">
        <v>521442</v>
      </c>
      <c r="N962" s="122">
        <v>2900959</v>
      </c>
      <c r="O962" s="120">
        <v>45175</v>
      </c>
      <c r="P962" s="93" t="s">
        <v>165</v>
      </c>
      <c r="Q962" s="93">
        <v>10</v>
      </c>
      <c r="R962" s="93">
        <v>10</v>
      </c>
      <c r="S962" s="106" t="s">
        <v>2223</v>
      </c>
    </row>
    <row r="963" spans="1:19" hidden="1">
      <c r="A963" s="94">
        <v>962</v>
      </c>
      <c r="B963" s="116">
        <v>4782</v>
      </c>
      <c r="C963" s="116">
        <v>311</v>
      </c>
      <c r="D963" s="116">
        <v>41</v>
      </c>
      <c r="E963" s="116" t="s">
        <v>498</v>
      </c>
      <c r="F963" s="116">
        <v>4</v>
      </c>
      <c r="G963" s="116" t="s">
        <v>463</v>
      </c>
      <c r="H963" s="119" t="s">
        <v>851</v>
      </c>
      <c r="I963" s="116">
        <v>51</v>
      </c>
      <c r="J963" s="119">
        <v>43</v>
      </c>
      <c r="K963" s="119" t="s">
        <v>2186</v>
      </c>
      <c r="L963" s="97" t="s">
        <v>2398</v>
      </c>
      <c r="M963" s="122">
        <v>521442</v>
      </c>
      <c r="N963" s="122">
        <v>2900959</v>
      </c>
      <c r="O963" s="120">
        <v>45175</v>
      </c>
      <c r="P963" s="93" t="s">
        <v>195</v>
      </c>
      <c r="Q963" s="93">
        <v>1</v>
      </c>
      <c r="R963" s="93">
        <v>1</v>
      </c>
      <c r="S963" s="106" t="s">
        <v>2223</v>
      </c>
    </row>
    <row r="964" spans="1:19" hidden="1">
      <c r="A964" s="94">
        <v>963</v>
      </c>
      <c r="B964" s="116">
        <v>4782</v>
      </c>
      <c r="C964" s="116">
        <v>311</v>
      </c>
      <c r="D964" s="116">
        <v>41</v>
      </c>
      <c r="E964" s="116" t="s">
        <v>498</v>
      </c>
      <c r="F964" s="116">
        <v>4</v>
      </c>
      <c r="G964" s="116" t="s">
        <v>463</v>
      </c>
      <c r="H964" s="119" t="s">
        <v>851</v>
      </c>
      <c r="I964" s="116">
        <v>51</v>
      </c>
      <c r="J964" s="119">
        <v>43</v>
      </c>
      <c r="K964" s="119" t="s">
        <v>2186</v>
      </c>
      <c r="L964" s="97" t="s">
        <v>2398</v>
      </c>
      <c r="M964" s="122">
        <v>521442</v>
      </c>
      <c r="N964" s="122">
        <v>2900959</v>
      </c>
      <c r="O964" s="120">
        <v>45175</v>
      </c>
      <c r="P964" s="93" t="s">
        <v>233</v>
      </c>
      <c r="Q964" s="93">
        <v>1</v>
      </c>
      <c r="R964" s="93">
        <v>1</v>
      </c>
      <c r="S964" s="106" t="s">
        <v>2223</v>
      </c>
    </row>
    <row r="965" spans="1:19" hidden="1">
      <c r="A965" s="94">
        <v>964</v>
      </c>
      <c r="B965" s="116">
        <v>4782</v>
      </c>
      <c r="C965" s="116">
        <v>311</v>
      </c>
      <c r="D965" s="116">
        <v>41</v>
      </c>
      <c r="E965" s="116" t="s">
        <v>498</v>
      </c>
      <c r="F965" s="116">
        <v>4</v>
      </c>
      <c r="G965" s="116" t="s">
        <v>463</v>
      </c>
      <c r="H965" s="119" t="s">
        <v>851</v>
      </c>
      <c r="I965" s="116">
        <v>51</v>
      </c>
      <c r="J965" s="119">
        <v>43</v>
      </c>
      <c r="K965" s="119" t="s">
        <v>2186</v>
      </c>
      <c r="L965" s="97" t="s">
        <v>2398</v>
      </c>
      <c r="M965" s="122">
        <v>521442</v>
      </c>
      <c r="N965" s="122">
        <v>2900959</v>
      </c>
      <c r="O965" s="120">
        <v>45175</v>
      </c>
      <c r="P965" s="93" t="s">
        <v>367</v>
      </c>
      <c r="Q965" s="93">
        <v>1</v>
      </c>
      <c r="R965" s="93">
        <v>1</v>
      </c>
      <c r="S965" s="106" t="s">
        <v>2223</v>
      </c>
    </row>
    <row r="966" spans="1:19" hidden="1">
      <c r="A966" s="94">
        <v>965</v>
      </c>
      <c r="B966" s="116">
        <v>4782</v>
      </c>
      <c r="C966" s="116">
        <v>311</v>
      </c>
      <c r="D966" s="116">
        <v>41</v>
      </c>
      <c r="E966" s="116" t="s">
        <v>498</v>
      </c>
      <c r="F966" s="116">
        <v>4</v>
      </c>
      <c r="G966" s="116" t="s">
        <v>463</v>
      </c>
      <c r="H966" s="119" t="s">
        <v>851</v>
      </c>
      <c r="I966" s="116">
        <v>51</v>
      </c>
      <c r="J966" s="119">
        <v>43</v>
      </c>
      <c r="K966" s="119" t="s">
        <v>2186</v>
      </c>
      <c r="L966" s="97" t="s">
        <v>2398</v>
      </c>
      <c r="M966" s="122">
        <v>521442</v>
      </c>
      <c r="N966" s="122">
        <v>2900959</v>
      </c>
      <c r="O966" s="120">
        <v>45175</v>
      </c>
      <c r="P966" s="93" t="s">
        <v>191</v>
      </c>
      <c r="Q966" s="93">
        <v>1</v>
      </c>
      <c r="R966" s="93">
        <v>1</v>
      </c>
      <c r="S966" s="106" t="s">
        <v>2223</v>
      </c>
    </row>
    <row r="967" spans="1:19" hidden="1">
      <c r="A967" s="94">
        <v>966</v>
      </c>
      <c r="B967" s="93">
        <v>4783</v>
      </c>
      <c r="C967" s="93">
        <v>312</v>
      </c>
      <c r="D967" s="93">
        <v>42</v>
      </c>
      <c r="E967" s="93" t="s">
        <v>498</v>
      </c>
      <c r="F967" s="93">
        <v>4</v>
      </c>
      <c r="G967" s="93" t="s">
        <v>463</v>
      </c>
      <c r="H967" s="94" t="s">
        <v>852</v>
      </c>
      <c r="I967" s="93">
        <v>51</v>
      </c>
      <c r="J967" s="94">
        <v>43</v>
      </c>
      <c r="K967" s="94" t="s">
        <v>2187</v>
      </c>
      <c r="L967" s="97" t="s">
        <v>2399</v>
      </c>
      <c r="M967" s="100">
        <v>521421.8542587111</v>
      </c>
      <c r="N967" s="100">
        <v>2900966.8013678766</v>
      </c>
      <c r="O967" s="99">
        <v>45175</v>
      </c>
      <c r="P967" s="93" t="s">
        <v>163</v>
      </c>
      <c r="Q967" s="93">
        <v>10</v>
      </c>
      <c r="R967" s="93">
        <v>10</v>
      </c>
      <c r="S967" s="106" t="s">
        <v>2223</v>
      </c>
    </row>
    <row r="968" spans="1:19" hidden="1">
      <c r="A968" s="94">
        <v>967</v>
      </c>
      <c r="B968" s="93">
        <v>4783</v>
      </c>
      <c r="C968" s="93">
        <v>312</v>
      </c>
      <c r="D968" s="93">
        <v>42</v>
      </c>
      <c r="E968" s="93" t="s">
        <v>498</v>
      </c>
      <c r="F968" s="93">
        <v>4</v>
      </c>
      <c r="G968" s="93" t="s">
        <v>463</v>
      </c>
      <c r="H968" s="94" t="s">
        <v>852</v>
      </c>
      <c r="I968" s="93">
        <v>51</v>
      </c>
      <c r="J968" s="94">
        <v>43</v>
      </c>
      <c r="K968" s="94" t="s">
        <v>2187</v>
      </c>
      <c r="L968" s="97" t="s">
        <v>2399</v>
      </c>
      <c r="M968" s="100">
        <v>521421.8542587111</v>
      </c>
      <c r="N968" s="100">
        <v>2900966.8013678766</v>
      </c>
      <c r="O968" s="99">
        <v>45175</v>
      </c>
      <c r="P968" s="93" t="s">
        <v>173</v>
      </c>
      <c r="Q968" s="93">
        <v>35</v>
      </c>
      <c r="R968" s="93">
        <v>35</v>
      </c>
      <c r="S968" s="106" t="s">
        <v>2223</v>
      </c>
    </row>
    <row r="969" spans="1:19" hidden="1">
      <c r="A969" s="94">
        <v>968</v>
      </c>
      <c r="B969" s="93">
        <v>4783</v>
      </c>
      <c r="C969" s="93">
        <v>312</v>
      </c>
      <c r="D969" s="93">
        <v>42</v>
      </c>
      <c r="E969" s="93" t="s">
        <v>498</v>
      </c>
      <c r="F969" s="93">
        <v>4</v>
      </c>
      <c r="G969" s="93" t="s">
        <v>463</v>
      </c>
      <c r="H969" s="94" t="s">
        <v>852</v>
      </c>
      <c r="I969" s="93">
        <v>51</v>
      </c>
      <c r="J969" s="94">
        <v>43</v>
      </c>
      <c r="K969" s="94" t="s">
        <v>2187</v>
      </c>
      <c r="L969" s="97" t="s">
        <v>2399</v>
      </c>
      <c r="M969" s="100">
        <v>521421.8542587111</v>
      </c>
      <c r="N969" s="100">
        <v>2900966.8013678766</v>
      </c>
      <c r="O969" s="99">
        <v>45175</v>
      </c>
      <c r="P969" s="93" t="s">
        <v>157</v>
      </c>
      <c r="Q969" s="93">
        <v>2</v>
      </c>
      <c r="R969" s="93">
        <v>2</v>
      </c>
      <c r="S969" s="106" t="s">
        <v>2223</v>
      </c>
    </row>
    <row r="970" spans="1:19" hidden="1">
      <c r="A970" s="94">
        <v>969</v>
      </c>
      <c r="B970" s="116">
        <v>4783</v>
      </c>
      <c r="C970" s="116">
        <v>312</v>
      </c>
      <c r="D970" s="116">
        <v>42</v>
      </c>
      <c r="E970" s="116" t="s">
        <v>498</v>
      </c>
      <c r="F970" s="116">
        <v>4</v>
      </c>
      <c r="G970" s="116" t="s">
        <v>463</v>
      </c>
      <c r="H970" s="119" t="s">
        <v>852</v>
      </c>
      <c r="I970" s="116">
        <v>51</v>
      </c>
      <c r="J970" s="119">
        <v>43</v>
      </c>
      <c r="K970" s="119" t="s">
        <v>2187</v>
      </c>
      <c r="L970" s="97" t="s">
        <v>2399</v>
      </c>
      <c r="M970" s="122">
        <v>521422</v>
      </c>
      <c r="N970" s="122">
        <v>2900967</v>
      </c>
      <c r="O970" s="120">
        <v>45175</v>
      </c>
      <c r="P970" s="93" t="s">
        <v>181</v>
      </c>
      <c r="Q970" s="93">
        <v>2</v>
      </c>
      <c r="R970" s="93">
        <v>2</v>
      </c>
      <c r="S970" s="106" t="s">
        <v>2223</v>
      </c>
    </row>
    <row r="971" spans="1:19" hidden="1">
      <c r="A971" s="94">
        <v>970</v>
      </c>
      <c r="B971" s="116">
        <v>4783</v>
      </c>
      <c r="C971" s="116">
        <v>312</v>
      </c>
      <c r="D971" s="116">
        <v>42</v>
      </c>
      <c r="E971" s="116" t="s">
        <v>498</v>
      </c>
      <c r="F971" s="116">
        <v>4</v>
      </c>
      <c r="G971" s="116" t="s">
        <v>463</v>
      </c>
      <c r="H971" s="119" t="s">
        <v>852</v>
      </c>
      <c r="I971" s="116">
        <v>51</v>
      </c>
      <c r="J971" s="119">
        <v>43</v>
      </c>
      <c r="K971" s="119" t="s">
        <v>2187</v>
      </c>
      <c r="L971" s="97" t="s">
        <v>2399</v>
      </c>
      <c r="M971" s="122">
        <v>521422</v>
      </c>
      <c r="N971" s="122">
        <v>2900967</v>
      </c>
      <c r="O971" s="120">
        <v>45175</v>
      </c>
      <c r="P971" s="93" t="s">
        <v>221</v>
      </c>
      <c r="Q971" s="93">
        <v>15</v>
      </c>
      <c r="R971" s="93">
        <v>15</v>
      </c>
      <c r="S971" s="106" t="s">
        <v>2223</v>
      </c>
    </row>
    <row r="972" spans="1:19" hidden="1">
      <c r="A972" s="94">
        <v>971</v>
      </c>
      <c r="B972" s="116">
        <v>4783</v>
      </c>
      <c r="C972" s="116">
        <v>312</v>
      </c>
      <c r="D972" s="116">
        <v>42</v>
      </c>
      <c r="E972" s="116" t="s">
        <v>498</v>
      </c>
      <c r="F972" s="116">
        <v>4</v>
      </c>
      <c r="G972" s="116" t="s">
        <v>463</v>
      </c>
      <c r="H972" s="119" t="s">
        <v>852</v>
      </c>
      <c r="I972" s="116">
        <v>51</v>
      </c>
      <c r="J972" s="119">
        <v>43</v>
      </c>
      <c r="K972" s="119" t="s">
        <v>2187</v>
      </c>
      <c r="L972" s="97" t="s">
        <v>2399</v>
      </c>
      <c r="M972" s="122">
        <v>521422</v>
      </c>
      <c r="N972" s="122">
        <v>2900967</v>
      </c>
      <c r="O972" s="120">
        <v>45175</v>
      </c>
      <c r="P972" s="93" t="s">
        <v>195</v>
      </c>
      <c r="Q972" s="93">
        <v>1</v>
      </c>
      <c r="R972" s="93">
        <v>1</v>
      </c>
      <c r="S972" s="106" t="s">
        <v>2223</v>
      </c>
    </row>
    <row r="973" spans="1:19" hidden="1">
      <c r="A973" s="94">
        <v>972</v>
      </c>
      <c r="B973" s="116">
        <v>4783</v>
      </c>
      <c r="C973" s="116">
        <v>312</v>
      </c>
      <c r="D973" s="116">
        <v>42</v>
      </c>
      <c r="E973" s="116" t="s">
        <v>498</v>
      </c>
      <c r="F973" s="116">
        <v>4</v>
      </c>
      <c r="G973" s="116" t="s">
        <v>463</v>
      </c>
      <c r="H973" s="119" t="s">
        <v>852</v>
      </c>
      <c r="I973" s="116">
        <v>51</v>
      </c>
      <c r="J973" s="119">
        <v>43</v>
      </c>
      <c r="K973" s="119" t="s">
        <v>2187</v>
      </c>
      <c r="L973" s="97" t="s">
        <v>2399</v>
      </c>
      <c r="M973" s="122">
        <v>521422</v>
      </c>
      <c r="N973" s="122">
        <v>2900967</v>
      </c>
      <c r="O973" s="120">
        <v>45175</v>
      </c>
      <c r="P973" s="93" t="s">
        <v>191</v>
      </c>
      <c r="Q973" s="93">
        <v>1</v>
      </c>
      <c r="R973" s="93">
        <v>1</v>
      </c>
      <c r="S973" s="106" t="s">
        <v>2223</v>
      </c>
    </row>
    <row r="974" spans="1:19" hidden="1">
      <c r="A974" s="94">
        <v>973</v>
      </c>
      <c r="B974" s="116">
        <v>4783</v>
      </c>
      <c r="C974" s="116">
        <v>312</v>
      </c>
      <c r="D974" s="116">
        <v>42</v>
      </c>
      <c r="E974" s="116" t="s">
        <v>498</v>
      </c>
      <c r="F974" s="116">
        <v>4</v>
      </c>
      <c r="G974" s="116" t="s">
        <v>463</v>
      </c>
      <c r="H974" s="119" t="s">
        <v>852</v>
      </c>
      <c r="I974" s="116">
        <v>51</v>
      </c>
      <c r="J974" s="119">
        <v>43</v>
      </c>
      <c r="K974" s="119" t="s">
        <v>2187</v>
      </c>
      <c r="L974" s="97" t="s">
        <v>2399</v>
      </c>
      <c r="M974" s="122">
        <v>521422</v>
      </c>
      <c r="N974" s="122">
        <v>2900967</v>
      </c>
      <c r="O974" s="120">
        <v>45175</v>
      </c>
      <c r="P974" s="93" t="s">
        <v>183</v>
      </c>
      <c r="Q974" s="93">
        <v>20</v>
      </c>
      <c r="R974" s="93">
        <v>20</v>
      </c>
      <c r="S974" s="106" t="s">
        <v>2223</v>
      </c>
    </row>
    <row r="975" spans="1:19" hidden="1">
      <c r="A975" s="94">
        <v>974</v>
      </c>
      <c r="B975" s="116">
        <v>4783</v>
      </c>
      <c r="C975" s="116">
        <v>312</v>
      </c>
      <c r="D975" s="116">
        <v>42</v>
      </c>
      <c r="E975" s="116" t="s">
        <v>498</v>
      </c>
      <c r="F975" s="116">
        <v>4</v>
      </c>
      <c r="G975" s="116" t="s">
        <v>463</v>
      </c>
      <c r="H975" s="119" t="s">
        <v>852</v>
      </c>
      <c r="I975" s="116">
        <v>51</v>
      </c>
      <c r="J975" s="119">
        <v>43</v>
      </c>
      <c r="K975" s="119" t="s">
        <v>2187</v>
      </c>
      <c r="L975" s="97" t="s">
        <v>2399</v>
      </c>
      <c r="M975" s="122">
        <v>521422</v>
      </c>
      <c r="N975" s="122">
        <v>2900967</v>
      </c>
      <c r="O975" s="120">
        <v>45175</v>
      </c>
      <c r="P975" s="93" t="s">
        <v>249</v>
      </c>
      <c r="Q975" s="93">
        <v>5</v>
      </c>
      <c r="R975" s="93">
        <v>5</v>
      </c>
      <c r="S975" s="106" t="s">
        <v>2223</v>
      </c>
    </row>
    <row r="976" spans="1:19" hidden="1">
      <c r="A976" s="94">
        <v>975</v>
      </c>
      <c r="B976" s="116">
        <v>4783</v>
      </c>
      <c r="C976" s="116">
        <v>312</v>
      </c>
      <c r="D976" s="116">
        <v>42</v>
      </c>
      <c r="E976" s="116" t="s">
        <v>498</v>
      </c>
      <c r="F976" s="116">
        <v>4</v>
      </c>
      <c r="G976" s="116" t="s">
        <v>463</v>
      </c>
      <c r="H976" s="119" t="s">
        <v>852</v>
      </c>
      <c r="I976" s="116">
        <v>51</v>
      </c>
      <c r="J976" s="119">
        <v>43</v>
      </c>
      <c r="K976" s="119" t="s">
        <v>2187</v>
      </c>
      <c r="L976" s="97" t="s">
        <v>2399</v>
      </c>
      <c r="M976" s="122">
        <v>521422</v>
      </c>
      <c r="N976" s="122">
        <v>2900967</v>
      </c>
      <c r="O976" s="120">
        <v>45175</v>
      </c>
      <c r="P976" s="93" t="s">
        <v>239</v>
      </c>
      <c r="Q976" s="93">
        <v>3</v>
      </c>
      <c r="R976" s="93">
        <v>3</v>
      </c>
      <c r="S976" s="106" t="s">
        <v>2223</v>
      </c>
    </row>
    <row r="977" spans="1:19" hidden="1">
      <c r="A977" s="94">
        <v>976</v>
      </c>
      <c r="B977" s="116">
        <v>4783</v>
      </c>
      <c r="C977" s="116">
        <v>312</v>
      </c>
      <c r="D977" s="116">
        <v>42</v>
      </c>
      <c r="E977" s="116" t="s">
        <v>498</v>
      </c>
      <c r="F977" s="116">
        <v>4</v>
      </c>
      <c r="G977" s="116" t="s">
        <v>463</v>
      </c>
      <c r="H977" s="119" t="s">
        <v>852</v>
      </c>
      <c r="I977" s="116">
        <v>51</v>
      </c>
      <c r="J977" s="119">
        <v>43</v>
      </c>
      <c r="K977" s="119" t="s">
        <v>2187</v>
      </c>
      <c r="L977" s="97" t="s">
        <v>2399</v>
      </c>
      <c r="M977" s="122">
        <v>521422</v>
      </c>
      <c r="N977" s="122">
        <v>2900967</v>
      </c>
      <c r="O977" s="120">
        <v>45175</v>
      </c>
      <c r="P977" s="93" t="s">
        <v>189</v>
      </c>
      <c r="Q977" s="93">
        <v>1</v>
      </c>
      <c r="R977" s="93">
        <v>1</v>
      </c>
      <c r="S977" s="106" t="s">
        <v>2223</v>
      </c>
    </row>
    <row r="978" spans="1:19" hidden="1">
      <c r="A978" s="94">
        <v>977</v>
      </c>
      <c r="B978" s="116">
        <v>4783</v>
      </c>
      <c r="C978" s="116">
        <v>312</v>
      </c>
      <c r="D978" s="116">
        <v>42</v>
      </c>
      <c r="E978" s="116" t="s">
        <v>498</v>
      </c>
      <c r="F978" s="116">
        <v>4</v>
      </c>
      <c r="G978" s="116" t="s">
        <v>463</v>
      </c>
      <c r="H978" s="119" t="s">
        <v>852</v>
      </c>
      <c r="I978" s="116">
        <v>51</v>
      </c>
      <c r="J978" s="119">
        <v>43</v>
      </c>
      <c r="K978" s="119" t="s">
        <v>2187</v>
      </c>
      <c r="L978" s="97" t="s">
        <v>2399</v>
      </c>
      <c r="M978" s="122">
        <v>521422</v>
      </c>
      <c r="N978" s="122">
        <v>2900967</v>
      </c>
      <c r="O978" s="120">
        <v>45175</v>
      </c>
      <c r="P978" s="93" t="s">
        <v>332</v>
      </c>
      <c r="Q978" s="93">
        <v>1</v>
      </c>
      <c r="R978" s="93">
        <v>1</v>
      </c>
      <c r="S978" s="106" t="s">
        <v>2223</v>
      </c>
    </row>
    <row r="979" spans="1:19" hidden="1">
      <c r="A979" s="94">
        <v>978</v>
      </c>
      <c r="B979" s="116">
        <v>4783</v>
      </c>
      <c r="C979" s="116">
        <v>312</v>
      </c>
      <c r="D979" s="116">
        <v>42</v>
      </c>
      <c r="E979" s="116" t="s">
        <v>498</v>
      </c>
      <c r="F979" s="116">
        <v>4</v>
      </c>
      <c r="G979" s="116" t="s">
        <v>463</v>
      </c>
      <c r="H979" s="119" t="s">
        <v>852</v>
      </c>
      <c r="I979" s="116">
        <v>51</v>
      </c>
      <c r="J979" s="119">
        <v>43</v>
      </c>
      <c r="K979" s="119" t="s">
        <v>2187</v>
      </c>
      <c r="L979" s="97" t="s">
        <v>2399</v>
      </c>
      <c r="M979" s="122">
        <v>521422</v>
      </c>
      <c r="N979" s="122">
        <v>2900967</v>
      </c>
      <c r="O979" s="120">
        <v>45175</v>
      </c>
      <c r="P979" s="93" t="s">
        <v>251</v>
      </c>
      <c r="Q979" s="93">
        <v>1</v>
      </c>
      <c r="R979" s="93">
        <v>1</v>
      </c>
      <c r="S979" s="106" t="s">
        <v>2223</v>
      </c>
    </row>
    <row r="980" spans="1:19" hidden="1">
      <c r="A980" s="94">
        <v>979</v>
      </c>
      <c r="B980" s="93">
        <v>4778</v>
      </c>
      <c r="C980" s="93">
        <v>307</v>
      </c>
      <c r="D980" s="93">
        <v>37</v>
      </c>
      <c r="E980" s="93" t="s">
        <v>498</v>
      </c>
      <c r="F980" s="93">
        <v>4</v>
      </c>
      <c r="G980" s="93" t="s">
        <v>463</v>
      </c>
      <c r="H980" s="94" t="s">
        <v>853</v>
      </c>
      <c r="I980" s="93">
        <v>51</v>
      </c>
      <c r="J980" s="94">
        <v>44</v>
      </c>
      <c r="K980" s="94" t="s">
        <v>2185</v>
      </c>
      <c r="L980" s="97" t="s">
        <v>2400</v>
      </c>
      <c r="M980" s="100">
        <v>521291.30080774694</v>
      </c>
      <c r="N980" s="100">
        <v>2901220.1986396587</v>
      </c>
      <c r="O980" s="99">
        <v>45175</v>
      </c>
      <c r="P980" s="93" t="s">
        <v>173</v>
      </c>
      <c r="Q980" s="93">
        <v>25</v>
      </c>
      <c r="R980" s="93">
        <v>25</v>
      </c>
      <c r="S980" s="106" t="s">
        <v>2223</v>
      </c>
    </row>
    <row r="981" spans="1:19" hidden="1">
      <c r="A981" s="94">
        <v>980</v>
      </c>
      <c r="B981" s="93">
        <v>4778</v>
      </c>
      <c r="C981" s="93">
        <v>307</v>
      </c>
      <c r="D981" s="93">
        <v>37</v>
      </c>
      <c r="E981" s="93" t="s">
        <v>498</v>
      </c>
      <c r="F981" s="93">
        <v>4</v>
      </c>
      <c r="G981" s="93" t="s">
        <v>463</v>
      </c>
      <c r="H981" s="94" t="s">
        <v>853</v>
      </c>
      <c r="I981" s="93">
        <v>51</v>
      </c>
      <c r="J981" s="94">
        <v>44</v>
      </c>
      <c r="K981" s="94" t="s">
        <v>2185</v>
      </c>
      <c r="L981" s="97" t="s">
        <v>2400</v>
      </c>
      <c r="M981" s="100">
        <v>521291.30080774694</v>
      </c>
      <c r="N981" s="100">
        <v>2901220.1986396587</v>
      </c>
      <c r="O981" s="99">
        <v>45175</v>
      </c>
      <c r="P981" s="93" t="s">
        <v>149</v>
      </c>
      <c r="Q981" s="93">
        <v>3</v>
      </c>
      <c r="R981" s="93">
        <v>3</v>
      </c>
      <c r="S981" s="106" t="s">
        <v>2223</v>
      </c>
    </row>
    <row r="982" spans="1:19" hidden="1">
      <c r="A982" s="94">
        <v>981</v>
      </c>
      <c r="B982" s="93">
        <v>4778</v>
      </c>
      <c r="C982" s="93">
        <v>307</v>
      </c>
      <c r="D982" s="93">
        <v>37</v>
      </c>
      <c r="E982" s="93" t="s">
        <v>498</v>
      </c>
      <c r="F982" s="93">
        <v>4</v>
      </c>
      <c r="G982" s="93" t="s">
        <v>463</v>
      </c>
      <c r="H982" s="94" t="s">
        <v>853</v>
      </c>
      <c r="I982" s="93">
        <v>51</v>
      </c>
      <c r="J982" s="94">
        <v>44</v>
      </c>
      <c r="K982" s="94" t="s">
        <v>2185</v>
      </c>
      <c r="L982" s="97" t="s">
        <v>2400</v>
      </c>
      <c r="M982" s="100">
        <v>521291.30080774694</v>
      </c>
      <c r="N982" s="100">
        <v>2901220.1986396587</v>
      </c>
      <c r="O982" s="99">
        <v>45175</v>
      </c>
      <c r="P982" s="93" t="s">
        <v>251</v>
      </c>
      <c r="Q982" s="93">
        <v>3</v>
      </c>
      <c r="R982" s="93">
        <v>3</v>
      </c>
      <c r="S982" s="106" t="s">
        <v>2223</v>
      </c>
    </row>
    <row r="983" spans="1:19" hidden="1">
      <c r="A983" s="94">
        <v>982</v>
      </c>
      <c r="B983" s="116">
        <v>4778</v>
      </c>
      <c r="C983" s="116">
        <v>307</v>
      </c>
      <c r="D983" s="116">
        <v>37</v>
      </c>
      <c r="E983" s="116" t="s">
        <v>498</v>
      </c>
      <c r="F983" s="116">
        <v>4</v>
      </c>
      <c r="G983" s="116" t="s">
        <v>463</v>
      </c>
      <c r="H983" s="119" t="s">
        <v>853</v>
      </c>
      <c r="I983" s="116">
        <v>51</v>
      </c>
      <c r="J983" s="119">
        <v>44</v>
      </c>
      <c r="K983" s="119" t="s">
        <v>2185</v>
      </c>
      <c r="L983" s="97" t="s">
        <v>2400</v>
      </c>
      <c r="M983" s="122">
        <v>521291</v>
      </c>
      <c r="N983" s="122">
        <v>2901220</v>
      </c>
      <c r="O983" s="120">
        <v>45175</v>
      </c>
      <c r="P983" s="93" t="s">
        <v>195</v>
      </c>
      <c r="Q983" s="93">
        <v>1</v>
      </c>
      <c r="R983" s="93">
        <v>1</v>
      </c>
      <c r="S983" s="106" t="s">
        <v>2223</v>
      </c>
    </row>
    <row r="984" spans="1:19" hidden="1">
      <c r="A984" s="94">
        <v>983</v>
      </c>
      <c r="B984" s="93">
        <v>4779</v>
      </c>
      <c r="C984" s="93">
        <v>308</v>
      </c>
      <c r="D984" s="93">
        <v>38</v>
      </c>
      <c r="E984" s="93" t="s">
        <v>498</v>
      </c>
      <c r="F984" s="93">
        <v>4</v>
      </c>
      <c r="G984" s="93" t="s">
        <v>463</v>
      </c>
      <c r="H984" s="94" t="s">
        <v>854</v>
      </c>
      <c r="I984" s="93">
        <v>51</v>
      </c>
      <c r="J984" s="94">
        <v>44</v>
      </c>
      <c r="K984" s="94" t="s">
        <v>2186</v>
      </c>
      <c r="L984" s="97" t="s">
        <v>2401</v>
      </c>
      <c r="M984" s="100">
        <v>521304.37654702715</v>
      </c>
      <c r="N984" s="100">
        <v>2901220.1986396587</v>
      </c>
      <c r="O984" s="99">
        <v>45175</v>
      </c>
      <c r="P984" s="93" t="s">
        <v>173</v>
      </c>
      <c r="Q984" s="93">
        <v>30</v>
      </c>
      <c r="R984" s="93">
        <v>30</v>
      </c>
      <c r="S984" s="106" t="s">
        <v>2223</v>
      </c>
    </row>
    <row r="985" spans="1:19" hidden="1">
      <c r="A985" s="94">
        <v>984</v>
      </c>
      <c r="B985" s="93">
        <v>4779</v>
      </c>
      <c r="C985" s="93">
        <v>308</v>
      </c>
      <c r="D985" s="93">
        <v>38</v>
      </c>
      <c r="E985" s="93" t="s">
        <v>498</v>
      </c>
      <c r="F985" s="93">
        <v>4</v>
      </c>
      <c r="G985" s="93" t="s">
        <v>463</v>
      </c>
      <c r="H985" s="94" t="s">
        <v>854</v>
      </c>
      <c r="I985" s="93">
        <v>51</v>
      </c>
      <c r="J985" s="94">
        <v>44</v>
      </c>
      <c r="K985" s="94" t="s">
        <v>2186</v>
      </c>
      <c r="L985" s="97" t="s">
        <v>2401</v>
      </c>
      <c r="M985" s="100">
        <v>521304.37654702715</v>
      </c>
      <c r="N985" s="100">
        <v>2901220.1986396587</v>
      </c>
      <c r="O985" s="99">
        <v>45175</v>
      </c>
      <c r="P985" s="93" t="s">
        <v>251</v>
      </c>
      <c r="Q985" s="93">
        <v>1</v>
      </c>
      <c r="R985" s="93">
        <v>1</v>
      </c>
      <c r="S985" s="106" t="s">
        <v>2223</v>
      </c>
    </row>
    <row r="986" spans="1:19" hidden="1">
      <c r="A986" s="94">
        <v>985</v>
      </c>
      <c r="B986" s="93">
        <v>4779</v>
      </c>
      <c r="C986" s="93">
        <v>308</v>
      </c>
      <c r="D986" s="93">
        <v>38</v>
      </c>
      <c r="E986" s="93" t="s">
        <v>498</v>
      </c>
      <c r="F986" s="93">
        <v>4</v>
      </c>
      <c r="G986" s="93" t="s">
        <v>463</v>
      </c>
      <c r="H986" s="94" t="s">
        <v>854</v>
      </c>
      <c r="I986" s="93">
        <v>51</v>
      </c>
      <c r="J986" s="94">
        <v>44</v>
      </c>
      <c r="K986" s="94" t="s">
        <v>2186</v>
      </c>
      <c r="L986" s="97" t="s">
        <v>2401</v>
      </c>
      <c r="M986" s="100">
        <v>521304.37654702715</v>
      </c>
      <c r="N986" s="100">
        <v>2901220.1986396587</v>
      </c>
      <c r="O986" s="99">
        <v>45175</v>
      </c>
      <c r="P986" s="93" t="s">
        <v>149</v>
      </c>
      <c r="Q986" s="93">
        <v>3</v>
      </c>
      <c r="R986" s="93">
        <v>3</v>
      </c>
      <c r="S986" s="106" t="s">
        <v>2223</v>
      </c>
    </row>
    <row r="987" spans="1:19" hidden="1">
      <c r="A987" s="94">
        <v>986</v>
      </c>
      <c r="B987" s="116">
        <v>4779</v>
      </c>
      <c r="C987" s="116">
        <v>308</v>
      </c>
      <c r="D987" s="116">
        <v>38</v>
      </c>
      <c r="E987" s="116" t="s">
        <v>498</v>
      </c>
      <c r="F987" s="116">
        <v>4</v>
      </c>
      <c r="G987" s="116" t="s">
        <v>463</v>
      </c>
      <c r="H987" s="119" t="s">
        <v>854</v>
      </c>
      <c r="I987" s="116">
        <v>51</v>
      </c>
      <c r="J987" s="119">
        <v>44</v>
      </c>
      <c r="K987" s="119" t="s">
        <v>2186</v>
      </c>
      <c r="L987" s="97" t="s">
        <v>2401</v>
      </c>
      <c r="M987" s="122">
        <v>521304</v>
      </c>
      <c r="N987" s="122">
        <v>2901220</v>
      </c>
      <c r="O987" s="120">
        <v>45175</v>
      </c>
      <c r="P987" s="93" t="s">
        <v>159</v>
      </c>
      <c r="Q987" s="93">
        <v>10</v>
      </c>
      <c r="R987" s="93">
        <v>10</v>
      </c>
      <c r="S987" s="106" t="s">
        <v>2223</v>
      </c>
    </row>
    <row r="988" spans="1:19" hidden="1">
      <c r="A988" s="94">
        <v>987</v>
      </c>
      <c r="B988" s="116">
        <v>4779</v>
      </c>
      <c r="C988" s="116">
        <v>308</v>
      </c>
      <c r="D988" s="116">
        <v>38</v>
      </c>
      <c r="E988" s="116" t="s">
        <v>498</v>
      </c>
      <c r="F988" s="116">
        <v>4</v>
      </c>
      <c r="G988" s="116" t="s">
        <v>463</v>
      </c>
      <c r="H988" s="119" t="s">
        <v>854</v>
      </c>
      <c r="I988" s="116">
        <v>51</v>
      </c>
      <c r="J988" s="119">
        <v>44</v>
      </c>
      <c r="K988" s="119" t="s">
        <v>2186</v>
      </c>
      <c r="L988" s="97" t="s">
        <v>2401</v>
      </c>
      <c r="M988" s="122">
        <v>521304</v>
      </c>
      <c r="N988" s="122">
        <v>2901220</v>
      </c>
      <c r="O988" s="120">
        <v>45175</v>
      </c>
      <c r="P988" s="93" t="s">
        <v>157</v>
      </c>
      <c r="Q988" s="93">
        <v>1</v>
      </c>
      <c r="R988" s="93">
        <v>1</v>
      </c>
      <c r="S988" s="106" t="s">
        <v>2223</v>
      </c>
    </row>
    <row r="989" spans="1:19" hidden="1">
      <c r="A989" s="94">
        <v>988</v>
      </c>
      <c r="B989" s="93">
        <v>4780</v>
      </c>
      <c r="C989" s="93">
        <v>309</v>
      </c>
      <c r="D989" s="93">
        <v>39</v>
      </c>
      <c r="E989" s="93" t="s">
        <v>498</v>
      </c>
      <c r="F989" s="93">
        <v>4</v>
      </c>
      <c r="G989" s="93" t="s">
        <v>463</v>
      </c>
      <c r="H989" s="94" t="s">
        <v>855</v>
      </c>
      <c r="I989" s="93">
        <v>51</v>
      </c>
      <c r="J989" s="94">
        <v>44</v>
      </c>
      <c r="K989" s="94" t="s">
        <v>2187</v>
      </c>
      <c r="L989" s="97" t="s">
        <v>2402</v>
      </c>
      <c r="M989" s="100">
        <v>521291.30080774694</v>
      </c>
      <c r="N989" s="100">
        <v>2901227.4746707375</v>
      </c>
      <c r="O989" s="99">
        <v>45175</v>
      </c>
      <c r="P989" s="93" t="s">
        <v>173</v>
      </c>
      <c r="Q989" s="93">
        <v>20</v>
      </c>
      <c r="R989" s="93">
        <v>20</v>
      </c>
      <c r="S989" s="106" t="s">
        <v>2223</v>
      </c>
    </row>
    <row r="990" spans="1:19" hidden="1">
      <c r="A990" s="94">
        <v>989</v>
      </c>
      <c r="B990" s="93">
        <v>4780</v>
      </c>
      <c r="C990" s="93">
        <v>309</v>
      </c>
      <c r="D990" s="93">
        <v>39</v>
      </c>
      <c r="E990" s="93" t="s">
        <v>498</v>
      </c>
      <c r="F990" s="93">
        <v>4</v>
      </c>
      <c r="G990" s="93" t="s">
        <v>463</v>
      </c>
      <c r="H990" s="94" t="s">
        <v>855</v>
      </c>
      <c r="I990" s="93">
        <v>51</v>
      </c>
      <c r="J990" s="94">
        <v>44</v>
      </c>
      <c r="K990" s="94" t="s">
        <v>2187</v>
      </c>
      <c r="L990" s="97" t="s">
        <v>2402</v>
      </c>
      <c r="M990" s="100">
        <v>521291.30080774694</v>
      </c>
      <c r="N990" s="100">
        <v>2901227.4746707375</v>
      </c>
      <c r="O990" s="99">
        <v>45175</v>
      </c>
      <c r="P990" s="93" t="s">
        <v>251</v>
      </c>
      <c r="Q990" s="93">
        <v>1</v>
      </c>
      <c r="R990" s="93">
        <v>1</v>
      </c>
      <c r="S990" s="106" t="s">
        <v>2223</v>
      </c>
    </row>
    <row r="991" spans="1:19" hidden="1">
      <c r="A991" s="94">
        <v>990</v>
      </c>
      <c r="B991" s="93">
        <v>4780</v>
      </c>
      <c r="C991" s="93">
        <v>309</v>
      </c>
      <c r="D991" s="93">
        <v>39</v>
      </c>
      <c r="E991" s="93" t="s">
        <v>498</v>
      </c>
      <c r="F991" s="93">
        <v>4</v>
      </c>
      <c r="G991" s="93" t="s">
        <v>463</v>
      </c>
      <c r="H991" s="94" t="s">
        <v>855</v>
      </c>
      <c r="I991" s="93">
        <v>51</v>
      </c>
      <c r="J991" s="94">
        <v>44</v>
      </c>
      <c r="K991" s="94" t="s">
        <v>2187</v>
      </c>
      <c r="L991" s="97" t="s">
        <v>2402</v>
      </c>
      <c r="M991" s="100">
        <v>521291.30080774694</v>
      </c>
      <c r="N991" s="100">
        <v>2901227.4746707375</v>
      </c>
      <c r="O991" s="99">
        <v>45175</v>
      </c>
      <c r="P991" s="93" t="s">
        <v>195</v>
      </c>
      <c r="Q991" s="93">
        <v>3</v>
      </c>
      <c r="R991" s="93">
        <v>3</v>
      </c>
      <c r="S991" s="106" t="s">
        <v>2223</v>
      </c>
    </row>
    <row r="992" spans="1:19" hidden="1">
      <c r="A992" s="94">
        <v>991</v>
      </c>
      <c r="B992" s="116">
        <v>4780</v>
      </c>
      <c r="C992" s="116">
        <v>309</v>
      </c>
      <c r="D992" s="116">
        <v>39</v>
      </c>
      <c r="E992" s="116" t="s">
        <v>498</v>
      </c>
      <c r="F992" s="116">
        <v>4</v>
      </c>
      <c r="G992" s="116" t="s">
        <v>463</v>
      </c>
      <c r="H992" s="119" t="s">
        <v>855</v>
      </c>
      <c r="I992" s="116">
        <v>51</v>
      </c>
      <c r="J992" s="119">
        <v>44</v>
      </c>
      <c r="K992" s="119" t="s">
        <v>2187</v>
      </c>
      <c r="L992" s="97" t="s">
        <v>2402</v>
      </c>
      <c r="M992" s="122">
        <v>521291</v>
      </c>
      <c r="N992" s="122">
        <v>2901227</v>
      </c>
      <c r="O992" s="120">
        <v>45175</v>
      </c>
      <c r="P992" s="93" t="s">
        <v>149</v>
      </c>
      <c r="Q992" s="93">
        <v>3</v>
      </c>
      <c r="R992" s="93">
        <v>3</v>
      </c>
      <c r="S992" s="106" t="s">
        <v>2223</v>
      </c>
    </row>
    <row r="993" spans="1:19" hidden="1">
      <c r="A993" s="94">
        <v>992</v>
      </c>
      <c r="B993" s="93">
        <v>4787</v>
      </c>
      <c r="C993" s="93">
        <v>316</v>
      </c>
      <c r="D993" s="93">
        <v>46</v>
      </c>
      <c r="E993" s="93" t="s">
        <v>498</v>
      </c>
      <c r="F993" s="93">
        <v>4</v>
      </c>
      <c r="G993" s="93" t="s">
        <v>463</v>
      </c>
      <c r="H993" s="94" t="s">
        <v>856</v>
      </c>
      <c r="I993" s="93">
        <v>51</v>
      </c>
      <c r="J993" s="94">
        <v>47</v>
      </c>
      <c r="K993" s="94" t="s">
        <v>2185</v>
      </c>
      <c r="L993" s="97" t="s">
        <v>3026</v>
      </c>
      <c r="M993" s="100">
        <v>521815.29400268436</v>
      </c>
      <c r="N993" s="100">
        <v>2901007.5280942894</v>
      </c>
      <c r="O993" s="99">
        <v>45175</v>
      </c>
      <c r="P993" s="93" t="s">
        <v>163</v>
      </c>
      <c r="Q993" s="93">
        <v>65</v>
      </c>
      <c r="R993" s="93">
        <v>65</v>
      </c>
      <c r="S993" s="106" t="s">
        <v>2223</v>
      </c>
    </row>
    <row r="994" spans="1:19" hidden="1">
      <c r="A994" s="94">
        <v>993</v>
      </c>
      <c r="B994" s="93">
        <v>4788</v>
      </c>
      <c r="C994" s="93">
        <v>317</v>
      </c>
      <c r="D994" s="93">
        <v>47</v>
      </c>
      <c r="E994" s="93" t="s">
        <v>498</v>
      </c>
      <c r="F994" s="93">
        <v>4</v>
      </c>
      <c r="G994" s="93" t="s">
        <v>463</v>
      </c>
      <c r="H994" s="94" t="s">
        <v>857</v>
      </c>
      <c r="I994" s="93">
        <v>51</v>
      </c>
      <c r="J994" s="94">
        <v>47</v>
      </c>
      <c r="K994" s="94" t="s">
        <v>2186</v>
      </c>
      <c r="L994" s="97" t="s">
        <v>3027</v>
      </c>
      <c r="M994" s="100">
        <v>521822.28153753706</v>
      </c>
      <c r="N994" s="100">
        <v>2901007.5280942894</v>
      </c>
      <c r="O994" s="99">
        <v>45175</v>
      </c>
      <c r="P994" s="93" t="s">
        <v>157</v>
      </c>
      <c r="Q994" s="93">
        <v>15</v>
      </c>
      <c r="R994" s="93">
        <v>15</v>
      </c>
      <c r="S994" s="106" t="s">
        <v>2223</v>
      </c>
    </row>
    <row r="995" spans="1:19" hidden="1">
      <c r="A995" s="94">
        <v>994</v>
      </c>
      <c r="B995" s="93">
        <v>4789</v>
      </c>
      <c r="C995" s="93">
        <v>318</v>
      </c>
      <c r="D995" s="93">
        <v>48</v>
      </c>
      <c r="E995" s="93" t="s">
        <v>498</v>
      </c>
      <c r="F995" s="93">
        <v>4</v>
      </c>
      <c r="G995" s="93" t="s">
        <v>463</v>
      </c>
      <c r="H995" s="94" t="s">
        <v>858</v>
      </c>
      <c r="I995" s="93">
        <v>51</v>
      </c>
      <c r="J995" s="94">
        <v>47</v>
      </c>
      <c r="K995" s="94" t="s">
        <v>2187</v>
      </c>
      <c r="L995" s="97" t="s">
        <v>3028</v>
      </c>
      <c r="M995" s="100">
        <v>521815.29400268436</v>
      </c>
      <c r="N995" s="100">
        <v>2901021.9064981798</v>
      </c>
      <c r="O995" s="99">
        <v>45175</v>
      </c>
      <c r="P995" s="93" t="s">
        <v>163</v>
      </c>
      <c r="Q995" s="93">
        <v>60</v>
      </c>
      <c r="R995" s="93">
        <v>60</v>
      </c>
      <c r="S995" s="106" t="s">
        <v>2223</v>
      </c>
    </row>
    <row r="996" spans="1:19" hidden="1">
      <c r="A996" s="94">
        <v>995</v>
      </c>
      <c r="B996" s="93">
        <v>4790</v>
      </c>
      <c r="C996" s="93">
        <v>319</v>
      </c>
      <c r="D996" s="93">
        <v>49</v>
      </c>
      <c r="E996" s="93" t="s">
        <v>498</v>
      </c>
      <c r="F996" s="93">
        <v>4</v>
      </c>
      <c r="G996" s="93" t="s">
        <v>463</v>
      </c>
      <c r="H996" s="94" t="s">
        <v>859</v>
      </c>
      <c r="I996" s="93">
        <v>51</v>
      </c>
      <c r="J996" s="94">
        <v>48</v>
      </c>
      <c r="K996" s="94" t="s">
        <v>2185</v>
      </c>
      <c r="L996" s="97" t="s">
        <v>2403</v>
      </c>
      <c r="M996" s="100">
        <v>521786.7202739169</v>
      </c>
      <c r="N996" s="100">
        <v>2900862.3978349529</v>
      </c>
      <c r="O996" s="99">
        <v>45175</v>
      </c>
      <c r="P996" s="93" t="s">
        <v>173</v>
      </c>
      <c r="Q996" s="93">
        <v>15</v>
      </c>
      <c r="R996" s="93">
        <v>15</v>
      </c>
      <c r="S996" s="106" t="s">
        <v>2223</v>
      </c>
    </row>
    <row r="997" spans="1:19" hidden="1">
      <c r="A997" s="94">
        <v>996</v>
      </c>
      <c r="B997" s="93">
        <v>4790</v>
      </c>
      <c r="C997" s="93">
        <v>319</v>
      </c>
      <c r="D997" s="93">
        <v>49</v>
      </c>
      <c r="E997" s="93" t="s">
        <v>498</v>
      </c>
      <c r="F997" s="93">
        <v>4</v>
      </c>
      <c r="G997" s="93" t="s">
        <v>463</v>
      </c>
      <c r="H997" s="94" t="s">
        <v>859</v>
      </c>
      <c r="I997" s="93">
        <v>51</v>
      </c>
      <c r="J997" s="94">
        <v>48</v>
      </c>
      <c r="K997" s="94" t="s">
        <v>2185</v>
      </c>
      <c r="L997" s="97" t="s">
        <v>2403</v>
      </c>
      <c r="M997" s="100">
        <v>521786.7202739169</v>
      </c>
      <c r="N997" s="100">
        <v>2900862.3978349529</v>
      </c>
      <c r="O997" s="99">
        <v>45175</v>
      </c>
      <c r="P997" s="93" t="s">
        <v>269</v>
      </c>
      <c r="Q997" s="93">
        <v>3</v>
      </c>
      <c r="R997" s="93">
        <v>3</v>
      </c>
      <c r="S997" s="106" t="s">
        <v>2223</v>
      </c>
    </row>
    <row r="998" spans="1:19" hidden="1">
      <c r="A998" s="94">
        <v>997</v>
      </c>
      <c r="B998" s="93">
        <v>4790</v>
      </c>
      <c r="C998" s="93">
        <v>319</v>
      </c>
      <c r="D998" s="93">
        <v>49</v>
      </c>
      <c r="E998" s="93" t="s">
        <v>498</v>
      </c>
      <c r="F998" s="93">
        <v>4</v>
      </c>
      <c r="G998" s="93" t="s">
        <v>463</v>
      </c>
      <c r="H998" s="94" t="s">
        <v>859</v>
      </c>
      <c r="I998" s="93">
        <v>51</v>
      </c>
      <c r="J998" s="94">
        <v>48</v>
      </c>
      <c r="K998" s="94" t="s">
        <v>2185</v>
      </c>
      <c r="L998" s="97" t="s">
        <v>2403</v>
      </c>
      <c r="M998" s="100">
        <v>521786.7202739169</v>
      </c>
      <c r="N998" s="100">
        <v>2900862.3978349529</v>
      </c>
      <c r="O998" s="99">
        <v>45175</v>
      </c>
      <c r="P998" s="93" t="s">
        <v>251</v>
      </c>
      <c r="Q998" s="93">
        <v>5</v>
      </c>
      <c r="R998" s="93">
        <v>5</v>
      </c>
      <c r="S998" s="106" t="s">
        <v>2223</v>
      </c>
    </row>
    <row r="999" spans="1:19" hidden="1">
      <c r="A999" s="94">
        <v>998</v>
      </c>
      <c r="B999" s="116">
        <v>4790</v>
      </c>
      <c r="C999" s="116">
        <v>319</v>
      </c>
      <c r="D999" s="116">
        <v>49</v>
      </c>
      <c r="E999" s="116" t="s">
        <v>498</v>
      </c>
      <c r="F999" s="116">
        <v>4</v>
      </c>
      <c r="G999" s="116" t="s">
        <v>463</v>
      </c>
      <c r="H999" s="119" t="s">
        <v>859</v>
      </c>
      <c r="I999" s="116">
        <v>51</v>
      </c>
      <c r="J999" s="119">
        <v>48</v>
      </c>
      <c r="K999" s="119" t="s">
        <v>2185</v>
      </c>
      <c r="L999" s="97" t="s">
        <v>2403</v>
      </c>
      <c r="M999" s="122">
        <v>521787</v>
      </c>
      <c r="N999" s="122">
        <v>2900862</v>
      </c>
      <c r="O999" s="120">
        <v>45175</v>
      </c>
      <c r="P999" s="93" t="s">
        <v>195</v>
      </c>
      <c r="Q999" s="93">
        <v>1</v>
      </c>
      <c r="R999" s="93">
        <v>1</v>
      </c>
      <c r="S999" s="106" t="s">
        <v>2223</v>
      </c>
    </row>
    <row r="1000" spans="1:19" hidden="1">
      <c r="A1000" s="94">
        <v>999</v>
      </c>
      <c r="B1000" s="116">
        <v>4790</v>
      </c>
      <c r="C1000" s="116">
        <v>319</v>
      </c>
      <c r="D1000" s="116">
        <v>49</v>
      </c>
      <c r="E1000" s="116" t="s">
        <v>498</v>
      </c>
      <c r="F1000" s="116">
        <v>4</v>
      </c>
      <c r="G1000" s="116" t="s">
        <v>463</v>
      </c>
      <c r="H1000" s="119" t="s">
        <v>859</v>
      </c>
      <c r="I1000" s="116">
        <v>51</v>
      </c>
      <c r="J1000" s="119">
        <v>48</v>
      </c>
      <c r="K1000" s="119" t="s">
        <v>2185</v>
      </c>
      <c r="L1000" s="97" t="s">
        <v>2403</v>
      </c>
      <c r="M1000" s="122">
        <v>521787</v>
      </c>
      <c r="N1000" s="122">
        <v>2900862</v>
      </c>
      <c r="O1000" s="120">
        <v>45175</v>
      </c>
      <c r="P1000" s="93" t="s">
        <v>149</v>
      </c>
      <c r="Q1000" s="93">
        <v>10</v>
      </c>
      <c r="R1000" s="93">
        <v>10</v>
      </c>
      <c r="S1000" s="106" t="s">
        <v>2223</v>
      </c>
    </row>
    <row r="1001" spans="1:19" hidden="1">
      <c r="A1001" s="94">
        <v>1000</v>
      </c>
      <c r="B1001" s="93">
        <v>4791</v>
      </c>
      <c r="C1001" s="93">
        <v>320</v>
      </c>
      <c r="D1001" s="93">
        <v>50</v>
      </c>
      <c r="E1001" s="93" t="s">
        <v>498</v>
      </c>
      <c r="F1001" s="93">
        <v>4</v>
      </c>
      <c r="G1001" s="93" t="s">
        <v>463</v>
      </c>
      <c r="H1001" s="94" t="s">
        <v>860</v>
      </c>
      <c r="I1001" s="93">
        <v>51</v>
      </c>
      <c r="J1001" s="94">
        <v>48</v>
      </c>
      <c r="K1001" s="94" t="s">
        <v>2186</v>
      </c>
      <c r="L1001" s="97" t="s">
        <v>2404</v>
      </c>
      <c r="M1001" s="100">
        <v>521797.32027401502</v>
      </c>
      <c r="N1001" s="100">
        <v>2900862.3978349529</v>
      </c>
      <c r="O1001" s="99">
        <v>45175</v>
      </c>
      <c r="P1001" s="93" t="s">
        <v>173</v>
      </c>
      <c r="Q1001" s="93">
        <v>15</v>
      </c>
      <c r="R1001" s="93">
        <v>15</v>
      </c>
      <c r="S1001" s="106" t="s">
        <v>2223</v>
      </c>
    </row>
    <row r="1002" spans="1:19" hidden="1">
      <c r="A1002" s="94">
        <v>1001</v>
      </c>
      <c r="B1002" s="93">
        <v>4791</v>
      </c>
      <c r="C1002" s="93">
        <v>320</v>
      </c>
      <c r="D1002" s="93">
        <v>50</v>
      </c>
      <c r="E1002" s="93" t="s">
        <v>498</v>
      </c>
      <c r="F1002" s="93">
        <v>4</v>
      </c>
      <c r="G1002" s="93" t="s">
        <v>463</v>
      </c>
      <c r="H1002" s="94" t="s">
        <v>860</v>
      </c>
      <c r="I1002" s="93">
        <v>51</v>
      </c>
      <c r="J1002" s="94">
        <v>48</v>
      </c>
      <c r="K1002" s="94" t="s">
        <v>2186</v>
      </c>
      <c r="L1002" s="97" t="s">
        <v>2404</v>
      </c>
      <c r="M1002" s="100">
        <v>521797.32027401502</v>
      </c>
      <c r="N1002" s="100">
        <v>2900862.3978349529</v>
      </c>
      <c r="O1002" s="99">
        <v>45175</v>
      </c>
      <c r="P1002" s="93" t="s">
        <v>149</v>
      </c>
      <c r="Q1002" s="93">
        <v>15</v>
      </c>
      <c r="R1002" s="93">
        <v>15</v>
      </c>
      <c r="S1002" s="106" t="s">
        <v>2223</v>
      </c>
    </row>
    <row r="1003" spans="1:19" hidden="1">
      <c r="A1003" s="94">
        <v>1002</v>
      </c>
      <c r="B1003" s="93">
        <v>4791</v>
      </c>
      <c r="C1003" s="93">
        <v>320</v>
      </c>
      <c r="D1003" s="93">
        <v>50</v>
      </c>
      <c r="E1003" s="93" t="s">
        <v>498</v>
      </c>
      <c r="F1003" s="93">
        <v>4</v>
      </c>
      <c r="G1003" s="93" t="s">
        <v>463</v>
      </c>
      <c r="H1003" s="94" t="s">
        <v>860</v>
      </c>
      <c r="I1003" s="93">
        <v>51</v>
      </c>
      <c r="J1003" s="94">
        <v>48</v>
      </c>
      <c r="K1003" s="94" t="s">
        <v>2186</v>
      </c>
      <c r="L1003" s="97" t="s">
        <v>2404</v>
      </c>
      <c r="M1003" s="100">
        <v>521797.32027401502</v>
      </c>
      <c r="N1003" s="100">
        <v>2900862.3978349529</v>
      </c>
      <c r="O1003" s="99">
        <v>45175</v>
      </c>
      <c r="P1003" s="93" t="s">
        <v>251</v>
      </c>
      <c r="Q1003" s="93">
        <v>10</v>
      </c>
      <c r="R1003" s="93">
        <v>10</v>
      </c>
      <c r="S1003" s="106" t="s">
        <v>2223</v>
      </c>
    </row>
    <row r="1004" spans="1:19" hidden="1">
      <c r="A1004" s="94">
        <v>1003</v>
      </c>
      <c r="B1004" s="116">
        <v>4791</v>
      </c>
      <c r="C1004" s="116">
        <v>320</v>
      </c>
      <c r="D1004" s="116">
        <v>50</v>
      </c>
      <c r="E1004" s="116" t="s">
        <v>498</v>
      </c>
      <c r="F1004" s="116">
        <v>4</v>
      </c>
      <c r="G1004" s="116" t="s">
        <v>463</v>
      </c>
      <c r="H1004" s="119" t="s">
        <v>860</v>
      </c>
      <c r="I1004" s="116">
        <v>51</v>
      </c>
      <c r="J1004" s="119">
        <v>48</v>
      </c>
      <c r="K1004" s="119" t="s">
        <v>2186</v>
      </c>
      <c r="L1004" s="97" t="s">
        <v>2404</v>
      </c>
      <c r="M1004" s="122">
        <v>521797</v>
      </c>
      <c r="N1004" s="122">
        <v>2900862</v>
      </c>
      <c r="O1004" s="120">
        <v>45175</v>
      </c>
      <c r="P1004" s="93" t="s">
        <v>197</v>
      </c>
      <c r="Q1004" s="93">
        <v>1</v>
      </c>
      <c r="R1004" s="93">
        <v>1</v>
      </c>
      <c r="S1004" s="106" t="s">
        <v>2223</v>
      </c>
    </row>
    <row r="1005" spans="1:19" hidden="1">
      <c r="A1005" s="94">
        <v>1004</v>
      </c>
      <c r="B1005" s="93">
        <v>4792</v>
      </c>
      <c r="C1005" s="93">
        <v>321</v>
      </c>
      <c r="D1005" s="93">
        <v>51</v>
      </c>
      <c r="E1005" s="93" t="s">
        <v>498</v>
      </c>
      <c r="F1005" s="93">
        <v>4</v>
      </c>
      <c r="G1005" s="93" t="s">
        <v>463</v>
      </c>
      <c r="H1005" s="94" t="s">
        <v>861</v>
      </c>
      <c r="I1005" s="93">
        <v>51</v>
      </c>
      <c r="J1005" s="94">
        <v>48</v>
      </c>
      <c r="K1005" s="94" t="s">
        <v>2187</v>
      </c>
      <c r="L1005" s="97" t="s">
        <v>3029</v>
      </c>
      <c r="M1005" s="100">
        <v>521786.7202739169</v>
      </c>
      <c r="N1005" s="100">
        <v>2900877.8875334556</v>
      </c>
      <c r="O1005" s="99">
        <v>45175</v>
      </c>
      <c r="P1005" s="93" t="s">
        <v>173</v>
      </c>
      <c r="Q1005" s="93">
        <v>15</v>
      </c>
      <c r="R1005" s="93">
        <v>15</v>
      </c>
      <c r="S1005" s="106" t="s">
        <v>2223</v>
      </c>
    </row>
    <row r="1006" spans="1:19" hidden="1">
      <c r="A1006" s="94">
        <v>1005</v>
      </c>
      <c r="B1006" s="93">
        <v>4792</v>
      </c>
      <c r="C1006" s="93">
        <v>321</v>
      </c>
      <c r="D1006" s="93">
        <v>51</v>
      </c>
      <c r="E1006" s="93" t="s">
        <v>498</v>
      </c>
      <c r="F1006" s="93">
        <v>4</v>
      </c>
      <c r="G1006" s="93" t="s">
        <v>463</v>
      </c>
      <c r="H1006" s="94" t="s">
        <v>861</v>
      </c>
      <c r="I1006" s="93">
        <v>51</v>
      </c>
      <c r="J1006" s="94">
        <v>48</v>
      </c>
      <c r="K1006" s="94" t="s">
        <v>2187</v>
      </c>
      <c r="L1006" s="97" t="s">
        <v>3029</v>
      </c>
      <c r="M1006" s="100">
        <v>521786.7202739169</v>
      </c>
      <c r="N1006" s="100">
        <v>2900877.8875334556</v>
      </c>
      <c r="O1006" s="99">
        <v>45175</v>
      </c>
      <c r="P1006" s="93" t="s">
        <v>149</v>
      </c>
      <c r="Q1006" s="93">
        <v>3</v>
      </c>
      <c r="R1006" s="93">
        <v>3</v>
      </c>
      <c r="S1006" s="106" t="s">
        <v>2223</v>
      </c>
    </row>
    <row r="1007" spans="1:19" hidden="1">
      <c r="A1007" s="94">
        <v>1006</v>
      </c>
      <c r="B1007" s="93">
        <v>4784</v>
      </c>
      <c r="C1007" s="93">
        <v>313</v>
      </c>
      <c r="D1007" s="93">
        <v>43</v>
      </c>
      <c r="E1007" s="93" t="s">
        <v>498</v>
      </c>
      <c r="F1007" s="93">
        <v>4</v>
      </c>
      <c r="G1007" s="93" t="s">
        <v>463</v>
      </c>
      <c r="H1007" s="94" t="s">
        <v>862</v>
      </c>
      <c r="I1007" s="93">
        <v>51</v>
      </c>
      <c r="J1007" s="94">
        <v>49</v>
      </c>
      <c r="K1007" s="94" t="s">
        <v>2185</v>
      </c>
      <c r="L1007" s="97" t="s">
        <v>2405</v>
      </c>
      <c r="M1007" s="100">
        <v>521659.26478021598</v>
      </c>
      <c r="N1007" s="100">
        <v>2901033.3621872403</v>
      </c>
      <c r="O1007" s="99">
        <v>45175</v>
      </c>
      <c r="P1007" s="93" t="s">
        <v>173</v>
      </c>
      <c r="Q1007" s="93">
        <v>1</v>
      </c>
      <c r="R1007" s="93">
        <v>1</v>
      </c>
      <c r="S1007" s="106" t="s">
        <v>2223</v>
      </c>
    </row>
    <row r="1008" spans="1:19" hidden="1">
      <c r="A1008" s="94">
        <v>1007</v>
      </c>
      <c r="B1008" s="93">
        <v>4784</v>
      </c>
      <c r="C1008" s="93">
        <v>313</v>
      </c>
      <c r="D1008" s="93">
        <v>43</v>
      </c>
      <c r="E1008" s="93" t="s">
        <v>498</v>
      </c>
      <c r="F1008" s="93">
        <v>4</v>
      </c>
      <c r="G1008" s="93" t="s">
        <v>463</v>
      </c>
      <c r="H1008" s="94" t="s">
        <v>862</v>
      </c>
      <c r="I1008" s="93">
        <v>51</v>
      </c>
      <c r="J1008" s="94">
        <v>49</v>
      </c>
      <c r="K1008" s="94" t="s">
        <v>2185</v>
      </c>
      <c r="L1008" s="97" t="s">
        <v>2405</v>
      </c>
      <c r="M1008" s="100">
        <v>521659.26478021598</v>
      </c>
      <c r="N1008" s="100">
        <v>2901033.3621872403</v>
      </c>
      <c r="O1008" s="99">
        <v>45175</v>
      </c>
      <c r="P1008" s="93" t="s">
        <v>249</v>
      </c>
      <c r="Q1008" s="93">
        <v>1</v>
      </c>
      <c r="R1008" s="93">
        <v>1</v>
      </c>
      <c r="S1008" s="106" t="s">
        <v>2223</v>
      </c>
    </row>
    <row r="1009" spans="1:19" hidden="1">
      <c r="A1009" s="94">
        <v>1008</v>
      </c>
      <c r="B1009" s="93">
        <v>4784</v>
      </c>
      <c r="C1009" s="93">
        <v>313</v>
      </c>
      <c r="D1009" s="93">
        <v>43</v>
      </c>
      <c r="E1009" s="93" t="s">
        <v>498</v>
      </c>
      <c r="F1009" s="93">
        <v>4</v>
      </c>
      <c r="G1009" s="93" t="s">
        <v>463</v>
      </c>
      <c r="H1009" s="94" t="s">
        <v>862</v>
      </c>
      <c r="I1009" s="93">
        <v>51</v>
      </c>
      <c r="J1009" s="94">
        <v>49</v>
      </c>
      <c r="K1009" s="94" t="s">
        <v>2185</v>
      </c>
      <c r="L1009" s="97" t="s">
        <v>2405</v>
      </c>
      <c r="M1009" s="100">
        <v>521659.26478021598</v>
      </c>
      <c r="N1009" s="100">
        <v>2901033.3621872403</v>
      </c>
      <c r="O1009" s="99">
        <v>45175</v>
      </c>
      <c r="P1009" s="93" t="s">
        <v>239</v>
      </c>
      <c r="Q1009" s="93">
        <v>1</v>
      </c>
      <c r="R1009" s="93">
        <v>1</v>
      </c>
      <c r="S1009" s="106" t="s">
        <v>2223</v>
      </c>
    </row>
    <row r="1010" spans="1:19" hidden="1">
      <c r="A1010" s="94">
        <v>1009</v>
      </c>
      <c r="B1010" s="116">
        <v>4784</v>
      </c>
      <c r="C1010" s="116">
        <v>313</v>
      </c>
      <c r="D1010" s="116">
        <v>43</v>
      </c>
      <c r="E1010" s="116" t="s">
        <v>498</v>
      </c>
      <c r="F1010" s="116">
        <v>4</v>
      </c>
      <c r="G1010" s="116" t="s">
        <v>463</v>
      </c>
      <c r="H1010" s="119" t="s">
        <v>862</v>
      </c>
      <c r="I1010" s="116">
        <v>51</v>
      </c>
      <c r="J1010" s="119">
        <v>49</v>
      </c>
      <c r="K1010" s="119" t="s">
        <v>2185</v>
      </c>
      <c r="L1010" s="97" t="s">
        <v>2405</v>
      </c>
      <c r="M1010" s="122">
        <v>521659</v>
      </c>
      <c r="N1010" s="122">
        <v>2901033</v>
      </c>
      <c r="O1010" s="120">
        <v>45175</v>
      </c>
      <c r="P1010" s="93" t="s">
        <v>251</v>
      </c>
      <c r="Q1010" s="93">
        <v>25</v>
      </c>
      <c r="R1010" s="93">
        <v>25</v>
      </c>
      <c r="S1010" s="106" t="s">
        <v>2223</v>
      </c>
    </row>
    <row r="1011" spans="1:19" hidden="1">
      <c r="A1011" s="94">
        <v>1010</v>
      </c>
      <c r="B1011" s="116">
        <v>4784</v>
      </c>
      <c r="C1011" s="116">
        <v>313</v>
      </c>
      <c r="D1011" s="116">
        <v>43</v>
      </c>
      <c r="E1011" s="116" t="s">
        <v>498</v>
      </c>
      <c r="F1011" s="116">
        <v>4</v>
      </c>
      <c r="G1011" s="116" t="s">
        <v>463</v>
      </c>
      <c r="H1011" s="119" t="s">
        <v>862</v>
      </c>
      <c r="I1011" s="116">
        <v>51</v>
      </c>
      <c r="J1011" s="119">
        <v>49</v>
      </c>
      <c r="K1011" s="119" t="s">
        <v>2185</v>
      </c>
      <c r="L1011" s="97" t="s">
        <v>2405</v>
      </c>
      <c r="M1011" s="122">
        <v>521659</v>
      </c>
      <c r="N1011" s="122">
        <v>2901033</v>
      </c>
      <c r="O1011" s="120">
        <v>45175</v>
      </c>
      <c r="P1011" s="93" t="s">
        <v>149</v>
      </c>
      <c r="Q1011" s="93">
        <v>5</v>
      </c>
      <c r="R1011" s="93">
        <v>5</v>
      </c>
      <c r="S1011" s="106" t="s">
        <v>2223</v>
      </c>
    </row>
    <row r="1012" spans="1:19" hidden="1">
      <c r="A1012" s="94">
        <v>1011</v>
      </c>
      <c r="B1012" s="93">
        <v>4785</v>
      </c>
      <c r="C1012" s="93">
        <v>314</v>
      </c>
      <c r="D1012" s="93">
        <v>44</v>
      </c>
      <c r="E1012" s="93" t="s">
        <v>498</v>
      </c>
      <c r="F1012" s="93">
        <v>4</v>
      </c>
      <c r="G1012" s="93" t="s">
        <v>463</v>
      </c>
      <c r="H1012" s="94" t="s">
        <v>863</v>
      </c>
      <c r="I1012" s="93">
        <v>51</v>
      </c>
      <c r="J1012" s="94">
        <v>49</v>
      </c>
      <c r="K1012" s="94" t="s">
        <v>2186</v>
      </c>
      <c r="L1012" s="97" t="s">
        <v>2406</v>
      </c>
      <c r="M1012" s="100">
        <v>521662.90332284837</v>
      </c>
      <c r="N1012" s="100">
        <v>2901033.3621872403</v>
      </c>
      <c r="O1012" s="99">
        <v>45175</v>
      </c>
      <c r="P1012" s="93" t="s">
        <v>173</v>
      </c>
      <c r="Q1012" s="93">
        <v>5</v>
      </c>
      <c r="R1012" s="93">
        <v>5</v>
      </c>
      <c r="S1012" s="106" t="s">
        <v>2223</v>
      </c>
    </row>
    <row r="1013" spans="1:19" hidden="1">
      <c r="A1013" s="94">
        <v>1012</v>
      </c>
      <c r="B1013" s="93">
        <v>4785</v>
      </c>
      <c r="C1013" s="93">
        <v>314</v>
      </c>
      <c r="D1013" s="93">
        <v>44</v>
      </c>
      <c r="E1013" s="93" t="s">
        <v>498</v>
      </c>
      <c r="F1013" s="93">
        <v>4</v>
      </c>
      <c r="G1013" s="93" t="s">
        <v>463</v>
      </c>
      <c r="H1013" s="94" t="s">
        <v>863</v>
      </c>
      <c r="I1013" s="93">
        <v>51</v>
      </c>
      <c r="J1013" s="94">
        <v>49</v>
      </c>
      <c r="K1013" s="94" t="s">
        <v>2186</v>
      </c>
      <c r="L1013" s="97" t="s">
        <v>2406</v>
      </c>
      <c r="M1013" s="100">
        <v>521662.90332284837</v>
      </c>
      <c r="N1013" s="100">
        <v>2901033.3621872403</v>
      </c>
      <c r="O1013" s="99">
        <v>45175</v>
      </c>
      <c r="P1013" s="93" t="s">
        <v>157</v>
      </c>
      <c r="Q1013" s="93">
        <v>5</v>
      </c>
      <c r="R1013" s="93">
        <v>5</v>
      </c>
      <c r="S1013" s="106" t="s">
        <v>2223</v>
      </c>
    </row>
    <row r="1014" spans="1:19" hidden="1">
      <c r="A1014" s="94">
        <v>1013</v>
      </c>
      <c r="B1014" s="93">
        <v>4785</v>
      </c>
      <c r="C1014" s="93">
        <v>314</v>
      </c>
      <c r="D1014" s="93">
        <v>44</v>
      </c>
      <c r="E1014" s="93" t="s">
        <v>498</v>
      </c>
      <c r="F1014" s="93">
        <v>4</v>
      </c>
      <c r="G1014" s="93" t="s">
        <v>463</v>
      </c>
      <c r="H1014" s="94" t="s">
        <v>863</v>
      </c>
      <c r="I1014" s="93">
        <v>51</v>
      </c>
      <c r="J1014" s="94">
        <v>49</v>
      </c>
      <c r="K1014" s="94" t="s">
        <v>2186</v>
      </c>
      <c r="L1014" s="97" t="s">
        <v>2406</v>
      </c>
      <c r="M1014" s="100">
        <v>521662.90332284837</v>
      </c>
      <c r="N1014" s="100">
        <v>2901033.3621872403</v>
      </c>
      <c r="O1014" s="99">
        <v>45175</v>
      </c>
      <c r="P1014" s="93" t="s">
        <v>159</v>
      </c>
      <c r="Q1014" s="93">
        <v>10</v>
      </c>
      <c r="R1014" s="93">
        <v>10</v>
      </c>
      <c r="S1014" s="106" t="s">
        <v>2223</v>
      </c>
    </row>
    <row r="1015" spans="1:19" hidden="1">
      <c r="A1015" s="94">
        <v>1014</v>
      </c>
      <c r="B1015" s="116">
        <v>4785</v>
      </c>
      <c r="C1015" s="116">
        <v>314</v>
      </c>
      <c r="D1015" s="116">
        <v>44</v>
      </c>
      <c r="E1015" s="116" t="s">
        <v>498</v>
      </c>
      <c r="F1015" s="116">
        <v>4</v>
      </c>
      <c r="G1015" s="116" t="s">
        <v>463</v>
      </c>
      <c r="H1015" s="119" t="s">
        <v>863</v>
      </c>
      <c r="I1015" s="116">
        <v>51</v>
      </c>
      <c r="J1015" s="119">
        <v>49</v>
      </c>
      <c r="K1015" s="119" t="s">
        <v>2186</v>
      </c>
      <c r="L1015" s="97" t="s">
        <v>2406</v>
      </c>
      <c r="M1015" s="122">
        <v>521663</v>
      </c>
      <c r="N1015" s="122">
        <v>2901033</v>
      </c>
      <c r="O1015" s="120">
        <v>45175</v>
      </c>
      <c r="P1015" s="93" t="s">
        <v>251</v>
      </c>
      <c r="Q1015" s="93">
        <v>2</v>
      </c>
      <c r="R1015" s="93">
        <v>2</v>
      </c>
      <c r="S1015" s="106" t="s">
        <v>2223</v>
      </c>
    </row>
    <row r="1016" spans="1:19" hidden="1">
      <c r="A1016" s="94">
        <v>1015</v>
      </c>
      <c r="B1016" s="93">
        <v>4786</v>
      </c>
      <c r="C1016" s="93">
        <v>315</v>
      </c>
      <c r="D1016" s="93">
        <v>45</v>
      </c>
      <c r="E1016" s="93" t="s">
        <v>498</v>
      </c>
      <c r="F1016" s="93">
        <v>4</v>
      </c>
      <c r="G1016" s="93" t="s">
        <v>463</v>
      </c>
      <c r="H1016" s="94" t="s">
        <v>864</v>
      </c>
      <c r="I1016" s="93">
        <v>51</v>
      </c>
      <c r="J1016" s="94">
        <v>49</v>
      </c>
      <c r="K1016" s="94" t="s">
        <v>2187</v>
      </c>
      <c r="L1016" s="97" t="s">
        <v>2407</v>
      </c>
      <c r="M1016" s="100">
        <v>521659.26478021598</v>
      </c>
      <c r="N1016" s="100">
        <v>2901066.0548795997</v>
      </c>
      <c r="O1016" s="99">
        <v>45175</v>
      </c>
      <c r="P1016" s="93" t="s">
        <v>251</v>
      </c>
      <c r="Q1016" s="93">
        <v>20</v>
      </c>
      <c r="R1016" s="93">
        <v>20</v>
      </c>
      <c r="S1016" s="106" t="s">
        <v>2223</v>
      </c>
    </row>
    <row r="1017" spans="1:19" hidden="1">
      <c r="A1017" s="94">
        <v>1016</v>
      </c>
      <c r="B1017" s="93">
        <v>4786</v>
      </c>
      <c r="C1017" s="93">
        <v>315</v>
      </c>
      <c r="D1017" s="93">
        <v>45</v>
      </c>
      <c r="E1017" s="93" t="s">
        <v>498</v>
      </c>
      <c r="F1017" s="93">
        <v>4</v>
      </c>
      <c r="G1017" s="93" t="s">
        <v>463</v>
      </c>
      <c r="H1017" s="94" t="s">
        <v>864</v>
      </c>
      <c r="I1017" s="93">
        <v>51</v>
      </c>
      <c r="J1017" s="94">
        <v>49</v>
      </c>
      <c r="K1017" s="94" t="s">
        <v>2187</v>
      </c>
      <c r="L1017" s="97" t="s">
        <v>2407</v>
      </c>
      <c r="M1017" s="100">
        <v>521659.26478021598</v>
      </c>
      <c r="N1017" s="100">
        <v>2901066.0548795997</v>
      </c>
      <c r="O1017" s="99">
        <v>45175</v>
      </c>
      <c r="P1017" s="93" t="s">
        <v>173</v>
      </c>
      <c r="Q1017" s="93">
        <v>5</v>
      </c>
      <c r="R1017" s="93">
        <v>5</v>
      </c>
      <c r="S1017" s="106" t="s">
        <v>2223</v>
      </c>
    </row>
    <row r="1018" spans="1:19" hidden="1">
      <c r="A1018" s="94">
        <v>1017</v>
      </c>
      <c r="B1018" s="93">
        <v>4786</v>
      </c>
      <c r="C1018" s="93">
        <v>315</v>
      </c>
      <c r="D1018" s="93">
        <v>45</v>
      </c>
      <c r="E1018" s="93" t="s">
        <v>498</v>
      </c>
      <c r="F1018" s="93">
        <v>4</v>
      </c>
      <c r="G1018" s="93" t="s">
        <v>463</v>
      </c>
      <c r="H1018" s="94" t="s">
        <v>864</v>
      </c>
      <c r="I1018" s="93">
        <v>51</v>
      </c>
      <c r="J1018" s="94">
        <v>49</v>
      </c>
      <c r="K1018" s="94" t="s">
        <v>2187</v>
      </c>
      <c r="L1018" s="97" t="s">
        <v>2407</v>
      </c>
      <c r="M1018" s="100">
        <v>521659.26478021598</v>
      </c>
      <c r="N1018" s="100">
        <v>2901066.0548795997</v>
      </c>
      <c r="O1018" s="99">
        <v>45175</v>
      </c>
      <c r="P1018" s="93" t="s">
        <v>189</v>
      </c>
      <c r="Q1018" s="93">
        <v>2</v>
      </c>
      <c r="R1018" s="93">
        <v>2</v>
      </c>
      <c r="S1018" s="106" t="s">
        <v>2223</v>
      </c>
    </row>
    <row r="1019" spans="1:19" hidden="1">
      <c r="A1019" s="94">
        <v>1018</v>
      </c>
      <c r="B1019" s="116">
        <v>4786</v>
      </c>
      <c r="C1019" s="116">
        <v>315</v>
      </c>
      <c r="D1019" s="116">
        <v>45</v>
      </c>
      <c r="E1019" s="116" t="s">
        <v>498</v>
      </c>
      <c r="F1019" s="116">
        <v>4</v>
      </c>
      <c r="G1019" s="116" t="s">
        <v>463</v>
      </c>
      <c r="H1019" s="119" t="s">
        <v>864</v>
      </c>
      <c r="I1019" s="116">
        <v>51</v>
      </c>
      <c r="J1019" s="119">
        <v>49</v>
      </c>
      <c r="K1019" s="119" t="s">
        <v>2187</v>
      </c>
      <c r="L1019" s="97" t="s">
        <v>2407</v>
      </c>
      <c r="M1019" s="122">
        <v>521659</v>
      </c>
      <c r="N1019" s="122">
        <v>2901066</v>
      </c>
      <c r="O1019" s="120">
        <v>45175</v>
      </c>
      <c r="P1019" s="93" t="s">
        <v>195</v>
      </c>
      <c r="Q1019" s="93">
        <v>1</v>
      </c>
      <c r="R1019" s="93">
        <v>1</v>
      </c>
      <c r="S1019" s="106" t="s">
        <v>2223</v>
      </c>
    </row>
    <row r="1020" spans="1:19" hidden="1">
      <c r="A1020" s="94">
        <v>1019</v>
      </c>
      <c r="B1020" s="116">
        <v>4786</v>
      </c>
      <c r="C1020" s="116">
        <v>315</v>
      </c>
      <c r="D1020" s="116">
        <v>45</v>
      </c>
      <c r="E1020" s="116" t="s">
        <v>498</v>
      </c>
      <c r="F1020" s="116">
        <v>4</v>
      </c>
      <c r="G1020" s="116" t="s">
        <v>463</v>
      </c>
      <c r="H1020" s="119" t="s">
        <v>864</v>
      </c>
      <c r="I1020" s="116">
        <v>51</v>
      </c>
      <c r="J1020" s="119">
        <v>49</v>
      </c>
      <c r="K1020" s="119" t="s">
        <v>2187</v>
      </c>
      <c r="L1020" s="97" t="s">
        <v>2407</v>
      </c>
      <c r="M1020" s="122">
        <v>521659</v>
      </c>
      <c r="N1020" s="122">
        <v>2901066</v>
      </c>
      <c r="O1020" s="120">
        <v>45175</v>
      </c>
      <c r="P1020" s="93" t="s">
        <v>255</v>
      </c>
      <c r="Q1020" s="93">
        <v>1</v>
      </c>
      <c r="R1020" s="93">
        <v>1</v>
      </c>
      <c r="S1020" s="106" t="s">
        <v>2223</v>
      </c>
    </row>
    <row r="1021" spans="1:19" hidden="1">
      <c r="A1021" s="94">
        <v>1020</v>
      </c>
      <c r="B1021" s="93">
        <v>4793</v>
      </c>
      <c r="C1021" s="93">
        <v>322</v>
      </c>
      <c r="D1021" s="93">
        <v>52</v>
      </c>
      <c r="E1021" s="93" t="s">
        <v>498</v>
      </c>
      <c r="F1021" s="93">
        <v>4</v>
      </c>
      <c r="G1021" s="93" t="s">
        <v>463</v>
      </c>
      <c r="H1021" s="94" t="s">
        <v>865</v>
      </c>
      <c r="I1021" s="93">
        <v>51</v>
      </c>
      <c r="J1021" s="94">
        <v>50</v>
      </c>
      <c r="K1021" s="94" t="s">
        <v>2185</v>
      </c>
      <c r="L1021" s="97" t="s">
        <v>3030</v>
      </c>
      <c r="M1021" s="100">
        <v>521703.62194583128</v>
      </c>
      <c r="N1021" s="100">
        <v>2900751.9214543588</v>
      </c>
      <c r="O1021" s="99">
        <v>45175</v>
      </c>
      <c r="P1021" s="93" t="s">
        <v>251</v>
      </c>
      <c r="Q1021" s="93">
        <v>20</v>
      </c>
      <c r="R1021" s="93">
        <v>20</v>
      </c>
      <c r="S1021" s="106" t="s">
        <v>2223</v>
      </c>
    </row>
    <row r="1022" spans="1:19" hidden="1">
      <c r="A1022" s="94">
        <v>1021</v>
      </c>
      <c r="B1022" s="93">
        <v>4793</v>
      </c>
      <c r="C1022" s="93">
        <v>322</v>
      </c>
      <c r="D1022" s="93">
        <v>52</v>
      </c>
      <c r="E1022" s="93" t="s">
        <v>498</v>
      </c>
      <c r="F1022" s="93">
        <v>4</v>
      </c>
      <c r="G1022" s="93" t="s">
        <v>463</v>
      </c>
      <c r="H1022" s="94" t="s">
        <v>865</v>
      </c>
      <c r="I1022" s="93">
        <v>51</v>
      </c>
      <c r="J1022" s="94">
        <v>50</v>
      </c>
      <c r="K1022" s="94" t="s">
        <v>2185</v>
      </c>
      <c r="L1022" s="97" t="s">
        <v>3030</v>
      </c>
      <c r="M1022" s="100">
        <v>521703.62194583128</v>
      </c>
      <c r="N1022" s="100">
        <v>2900751.9214543588</v>
      </c>
      <c r="O1022" s="99">
        <v>45175</v>
      </c>
      <c r="P1022" s="93" t="s">
        <v>149</v>
      </c>
      <c r="Q1022" s="93">
        <v>1</v>
      </c>
      <c r="R1022" s="93">
        <v>1</v>
      </c>
      <c r="S1022" s="106" t="s">
        <v>2223</v>
      </c>
    </row>
    <row r="1023" spans="1:19" hidden="1">
      <c r="A1023" s="94">
        <v>1022</v>
      </c>
      <c r="B1023" s="93">
        <v>4794</v>
      </c>
      <c r="C1023" s="93">
        <v>323</v>
      </c>
      <c r="D1023" s="93">
        <v>53</v>
      </c>
      <c r="E1023" s="93" t="s">
        <v>498</v>
      </c>
      <c r="F1023" s="93">
        <v>4</v>
      </c>
      <c r="G1023" s="93" t="s">
        <v>463</v>
      </c>
      <c r="H1023" s="94" t="s">
        <v>866</v>
      </c>
      <c r="I1023" s="93">
        <v>51</v>
      </c>
      <c r="J1023" s="94">
        <v>50</v>
      </c>
      <c r="K1023" s="94" t="s">
        <v>2186</v>
      </c>
      <c r="L1023" s="97" t="s">
        <v>2408</v>
      </c>
      <c r="M1023" s="100">
        <v>521737.99145405635</v>
      </c>
      <c r="N1023" s="100">
        <v>2900751.9214543588</v>
      </c>
      <c r="O1023" s="99">
        <v>45175</v>
      </c>
      <c r="P1023" s="93" t="s">
        <v>251</v>
      </c>
      <c r="Q1023" s="93">
        <v>12</v>
      </c>
      <c r="R1023" s="93">
        <v>12</v>
      </c>
      <c r="S1023" s="106" t="s">
        <v>2223</v>
      </c>
    </row>
    <row r="1024" spans="1:19" hidden="1">
      <c r="A1024" s="94">
        <v>1023</v>
      </c>
      <c r="B1024" s="93">
        <v>4794</v>
      </c>
      <c r="C1024" s="93">
        <v>323</v>
      </c>
      <c r="D1024" s="93">
        <v>53</v>
      </c>
      <c r="E1024" s="93" t="s">
        <v>498</v>
      </c>
      <c r="F1024" s="93">
        <v>4</v>
      </c>
      <c r="G1024" s="93" t="s">
        <v>463</v>
      </c>
      <c r="H1024" s="94" t="s">
        <v>866</v>
      </c>
      <c r="I1024" s="93">
        <v>51</v>
      </c>
      <c r="J1024" s="94">
        <v>50</v>
      </c>
      <c r="K1024" s="94" t="s">
        <v>2186</v>
      </c>
      <c r="L1024" s="97" t="s">
        <v>2408</v>
      </c>
      <c r="M1024" s="100">
        <v>521737.99145405635</v>
      </c>
      <c r="N1024" s="100">
        <v>2900751.9214543588</v>
      </c>
      <c r="O1024" s="99">
        <v>45175</v>
      </c>
      <c r="P1024" s="93" t="s">
        <v>195</v>
      </c>
      <c r="Q1024" s="93">
        <v>1</v>
      </c>
      <c r="R1024" s="93">
        <v>1</v>
      </c>
      <c r="S1024" s="106" t="s">
        <v>2223</v>
      </c>
    </row>
    <row r="1025" spans="1:19" hidden="1">
      <c r="A1025" s="94">
        <v>1024</v>
      </c>
      <c r="B1025" s="93">
        <v>4794</v>
      </c>
      <c r="C1025" s="93">
        <v>323</v>
      </c>
      <c r="D1025" s="93">
        <v>53</v>
      </c>
      <c r="E1025" s="93" t="s">
        <v>498</v>
      </c>
      <c r="F1025" s="93">
        <v>4</v>
      </c>
      <c r="G1025" s="93" t="s">
        <v>463</v>
      </c>
      <c r="H1025" s="94" t="s">
        <v>866</v>
      </c>
      <c r="I1025" s="93">
        <v>51</v>
      </c>
      <c r="J1025" s="94">
        <v>50</v>
      </c>
      <c r="K1025" s="94" t="s">
        <v>2186</v>
      </c>
      <c r="L1025" s="97" t="s">
        <v>2408</v>
      </c>
      <c r="M1025" s="100">
        <v>521737.99145405635</v>
      </c>
      <c r="N1025" s="100">
        <v>2900751.9214543588</v>
      </c>
      <c r="O1025" s="99">
        <v>45175</v>
      </c>
      <c r="P1025" s="93" t="s">
        <v>239</v>
      </c>
      <c r="Q1025" s="93">
        <v>1</v>
      </c>
      <c r="R1025" s="93">
        <v>1</v>
      </c>
      <c r="S1025" s="106" t="s">
        <v>2223</v>
      </c>
    </row>
    <row r="1026" spans="1:19" hidden="1">
      <c r="A1026" s="94">
        <v>1025</v>
      </c>
      <c r="B1026" s="116">
        <v>4794</v>
      </c>
      <c r="C1026" s="116">
        <v>323</v>
      </c>
      <c r="D1026" s="116">
        <v>53</v>
      </c>
      <c r="E1026" s="116" t="s">
        <v>498</v>
      </c>
      <c r="F1026" s="116">
        <v>4</v>
      </c>
      <c r="G1026" s="116" t="s">
        <v>463</v>
      </c>
      <c r="H1026" s="119" t="s">
        <v>866</v>
      </c>
      <c r="I1026" s="116">
        <v>51</v>
      </c>
      <c r="J1026" s="119">
        <v>50</v>
      </c>
      <c r="K1026" s="119" t="s">
        <v>2186</v>
      </c>
      <c r="L1026" s="97" t="s">
        <v>2408</v>
      </c>
      <c r="M1026" s="122">
        <v>521738</v>
      </c>
      <c r="N1026" s="122">
        <v>2900752</v>
      </c>
      <c r="O1026" s="120">
        <v>45175</v>
      </c>
      <c r="P1026" s="93" t="s">
        <v>277</v>
      </c>
      <c r="Q1026" s="93">
        <v>5</v>
      </c>
      <c r="R1026" s="93">
        <v>5</v>
      </c>
      <c r="S1026" s="106" t="s">
        <v>2223</v>
      </c>
    </row>
    <row r="1027" spans="1:19" hidden="1">
      <c r="A1027" s="94">
        <v>1026</v>
      </c>
      <c r="B1027" s="116">
        <v>4794</v>
      </c>
      <c r="C1027" s="116">
        <v>323</v>
      </c>
      <c r="D1027" s="116">
        <v>53</v>
      </c>
      <c r="E1027" s="116" t="s">
        <v>498</v>
      </c>
      <c r="F1027" s="116">
        <v>4</v>
      </c>
      <c r="G1027" s="116" t="s">
        <v>463</v>
      </c>
      <c r="H1027" s="119" t="s">
        <v>866</v>
      </c>
      <c r="I1027" s="116">
        <v>51</v>
      </c>
      <c r="J1027" s="119">
        <v>50</v>
      </c>
      <c r="K1027" s="119" t="s">
        <v>2186</v>
      </c>
      <c r="L1027" s="97" t="s">
        <v>2408</v>
      </c>
      <c r="M1027" s="122">
        <v>521738</v>
      </c>
      <c r="N1027" s="122">
        <v>2900752</v>
      </c>
      <c r="O1027" s="120">
        <v>45175</v>
      </c>
      <c r="P1027" s="93" t="s">
        <v>243</v>
      </c>
      <c r="Q1027" s="93">
        <v>2</v>
      </c>
      <c r="R1027" s="93">
        <v>2</v>
      </c>
      <c r="S1027" s="106" t="s">
        <v>2223</v>
      </c>
    </row>
    <row r="1028" spans="1:19" hidden="1">
      <c r="A1028" s="94">
        <v>1027</v>
      </c>
      <c r="B1028" s="93">
        <v>4795</v>
      </c>
      <c r="C1028" s="93">
        <v>324</v>
      </c>
      <c r="D1028" s="93">
        <v>54</v>
      </c>
      <c r="E1028" s="93" t="s">
        <v>498</v>
      </c>
      <c r="F1028" s="93">
        <v>4</v>
      </c>
      <c r="G1028" s="93" t="s">
        <v>463</v>
      </c>
      <c r="H1028" s="94" t="s">
        <v>867</v>
      </c>
      <c r="I1028" s="93">
        <v>51</v>
      </c>
      <c r="J1028" s="94">
        <v>50</v>
      </c>
      <c r="K1028" s="94" t="s">
        <v>2187</v>
      </c>
      <c r="L1028" s="97" t="s">
        <v>3031</v>
      </c>
      <c r="M1028" s="100">
        <v>521703.62194583128</v>
      </c>
      <c r="N1028" s="100">
        <v>2900765.4157228041</v>
      </c>
      <c r="O1028" s="99">
        <v>45175</v>
      </c>
      <c r="P1028" s="93" t="s">
        <v>173</v>
      </c>
      <c r="Q1028" s="93">
        <v>10</v>
      </c>
      <c r="R1028" s="93">
        <v>10</v>
      </c>
      <c r="S1028" s="106" t="s">
        <v>2223</v>
      </c>
    </row>
    <row r="1029" spans="1:19" hidden="1">
      <c r="A1029" s="94">
        <v>1028</v>
      </c>
      <c r="B1029" s="93">
        <v>4757</v>
      </c>
      <c r="C1029" s="93">
        <v>286</v>
      </c>
      <c r="D1029" s="93">
        <v>16</v>
      </c>
      <c r="E1029" s="93" t="s">
        <v>498</v>
      </c>
      <c r="F1029" s="93">
        <v>4</v>
      </c>
      <c r="G1029" s="93" t="s">
        <v>463</v>
      </c>
      <c r="H1029" s="94" t="s">
        <v>868</v>
      </c>
      <c r="I1029" s="93">
        <v>51</v>
      </c>
      <c r="J1029" s="94">
        <v>51</v>
      </c>
      <c r="K1029" s="94" t="s">
        <v>2185</v>
      </c>
      <c r="L1029" s="97" t="s">
        <v>2409</v>
      </c>
      <c r="M1029" s="100">
        <v>522154.06528416212</v>
      </c>
      <c r="N1029" s="100">
        <v>2901776.870718562</v>
      </c>
      <c r="O1029" s="99">
        <v>45175</v>
      </c>
      <c r="P1029" s="93" t="s">
        <v>173</v>
      </c>
      <c r="Q1029" s="93">
        <v>10</v>
      </c>
      <c r="R1029" s="93">
        <v>10</v>
      </c>
      <c r="S1029" s="106" t="s">
        <v>2223</v>
      </c>
    </row>
    <row r="1030" spans="1:19" hidden="1">
      <c r="A1030" s="94">
        <v>1029</v>
      </c>
      <c r="B1030" s="93">
        <v>4757</v>
      </c>
      <c r="C1030" s="93">
        <v>286</v>
      </c>
      <c r="D1030" s="93">
        <v>16</v>
      </c>
      <c r="E1030" s="93" t="s">
        <v>498</v>
      </c>
      <c r="F1030" s="93">
        <v>4</v>
      </c>
      <c r="G1030" s="93" t="s">
        <v>463</v>
      </c>
      <c r="H1030" s="94" t="s">
        <v>868</v>
      </c>
      <c r="I1030" s="93">
        <v>51</v>
      </c>
      <c r="J1030" s="94">
        <v>51</v>
      </c>
      <c r="K1030" s="94" t="s">
        <v>2185</v>
      </c>
      <c r="L1030" s="97" t="s">
        <v>2409</v>
      </c>
      <c r="M1030" s="100">
        <v>522154.06528416212</v>
      </c>
      <c r="N1030" s="100">
        <v>2901776.870718562</v>
      </c>
      <c r="O1030" s="99">
        <v>45175</v>
      </c>
      <c r="P1030" s="93" t="s">
        <v>251</v>
      </c>
      <c r="Q1030" s="93">
        <v>5</v>
      </c>
      <c r="R1030" s="93">
        <v>5</v>
      </c>
      <c r="S1030" s="106" t="s">
        <v>2223</v>
      </c>
    </row>
    <row r="1031" spans="1:19" hidden="1">
      <c r="A1031" s="94">
        <v>1030</v>
      </c>
      <c r="B1031" s="93">
        <v>4757</v>
      </c>
      <c r="C1031" s="93">
        <v>286</v>
      </c>
      <c r="D1031" s="93">
        <v>16</v>
      </c>
      <c r="E1031" s="93" t="s">
        <v>498</v>
      </c>
      <c r="F1031" s="93">
        <v>4</v>
      </c>
      <c r="G1031" s="93" t="s">
        <v>463</v>
      </c>
      <c r="H1031" s="94" t="s">
        <v>868</v>
      </c>
      <c r="I1031" s="93">
        <v>51</v>
      </c>
      <c r="J1031" s="94">
        <v>51</v>
      </c>
      <c r="K1031" s="94" t="s">
        <v>2185</v>
      </c>
      <c r="L1031" s="97" t="s">
        <v>2409</v>
      </c>
      <c r="M1031" s="100">
        <v>522154.06528416212</v>
      </c>
      <c r="N1031" s="100">
        <v>2901776.870718562</v>
      </c>
      <c r="O1031" s="99">
        <v>45175</v>
      </c>
      <c r="P1031" s="93" t="s">
        <v>255</v>
      </c>
      <c r="Q1031" s="93">
        <v>7</v>
      </c>
      <c r="R1031" s="93">
        <v>7</v>
      </c>
      <c r="S1031" s="106" t="s">
        <v>2223</v>
      </c>
    </row>
    <row r="1032" spans="1:19" hidden="1">
      <c r="A1032" s="94">
        <v>1031</v>
      </c>
      <c r="B1032" s="116">
        <v>4757</v>
      </c>
      <c r="C1032" s="116">
        <v>286</v>
      </c>
      <c r="D1032" s="116">
        <v>16</v>
      </c>
      <c r="E1032" s="116" t="s">
        <v>498</v>
      </c>
      <c r="F1032" s="116">
        <v>4</v>
      </c>
      <c r="G1032" s="116" t="s">
        <v>463</v>
      </c>
      <c r="H1032" s="119" t="s">
        <v>868</v>
      </c>
      <c r="I1032" s="116">
        <v>51</v>
      </c>
      <c r="J1032" s="119">
        <v>51</v>
      </c>
      <c r="K1032" s="119" t="s">
        <v>2185</v>
      </c>
      <c r="L1032" s="97" t="s">
        <v>2409</v>
      </c>
      <c r="M1032" s="122">
        <v>522154</v>
      </c>
      <c r="N1032" s="122">
        <v>2901777</v>
      </c>
      <c r="O1032" s="120">
        <v>45175</v>
      </c>
      <c r="P1032" s="93" t="s">
        <v>223</v>
      </c>
      <c r="Q1032" s="93">
        <v>2</v>
      </c>
      <c r="R1032" s="93">
        <v>2</v>
      </c>
      <c r="S1032" s="106" t="s">
        <v>2223</v>
      </c>
    </row>
    <row r="1033" spans="1:19" hidden="1">
      <c r="A1033" s="94">
        <v>1032</v>
      </c>
      <c r="B1033" s="116">
        <v>4757</v>
      </c>
      <c r="C1033" s="116">
        <v>286</v>
      </c>
      <c r="D1033" s="116">
        <v>16</v>
      </c>
      <c r="E1033" s="116" t="s">
        <v>498</v>
      </c>
      <c r="F1033" s="116">
        <v>4</v>
      </c>
      <c r="G1033" s="116" t="s">
        <v>463</v>
      </c>
      <c r="H1033" s="119" t="s">
        <v>868</v>
      </c>
      <c r="I1033" s="116">
        <v>51</v>
      </c>
      <c r="J1033" s="119">
        <v>51</v>
      </c>
      <c r="K1033" s="119" t="s">
        <v>2185</v>
      </c>
      <c r="L1033" s="97" t="s">
        <v>2409</v>
      </c>
      <c r="M1033" s="122">
        <v>522154</v>
      </c>
      <c r="N1033" s="122">
        <v>2901777</v>
      </c>
      <c r="O1033" s="120">
        <v>45175</v>
      </c>
      <c r="P1033" s="93" t="s">
        <v>197</v>
      </c>
      <c r="Q1033" s="93">
        <v>1</v>
      </c>
      <c r="R1033" s="93">
        <v>1</v>
      </c>
      <c r="S1033" s="106" t="s">
        <v>2223</v>
      </c>
    </row>
    <row r="1034" spans="1:19" hidden="1">
      <c r="A1034" s="94">
        <v>1033</v>
      </c>
      <c r="B1034" s="93">
        <v>4758</v>
      </c>
      <c r="C1034" s="93">
        <v>287</v>
      </c>
      <c r="D1034" s="93">
        <v>17</v>
      </c>
      <c r="E1034" s="93" t="s">
        <v>498</v>
      </c>
      <c r="F1034" s="93">
        <v>4</v>
      </c>
      <c r="G1034" s="93" t="s">
        <v>463</v>
      </c>
      <c r="H1034" s="94" t="s">
        <v>869</v>
      </c>
      <c r="I1034" s="93">
        <v>51</v>
      </c>
      <c r="J1034" s="94">
        <v>51</v>
      </c>
      <c r="K1034" s="94" t="s">
        <v>2186</v>
      </c>
      <c r="L1034" s="97" t="s">
        <v>2410</v>
      </c>
      <c r="M1034" s="100">
        <v>522170.08056562016</v>
      </c>
      <c r="N1034" s="100">
        <v>2901776.870718562</v>
      </c>
      <c r="O1034" s="99">
        <v>45175</v>
      </c>
      <c r="P1034" s="93" t="s">
        <v>163</v>
      </c>
      <c r="Q1034" s="93">
        <v>5</v>
      </c>
      <c r="R1034" s="93">
        <v>5</v>
      </c>
      <c r="S1034" s="106" t="s">
        <v>2223</v>
      </c>
    </row>
    <row r="1035" spans="1:19" hidden="1">
      <c r="A1035" s="94">
        <v>1034</v>
      </c>
      <c r="B1035" s="93">
        <v>4758</v>
      </c>
      <c r="C1035" s="93">
        <v>287</v>
      </c>
      <c r="D1035" s="93">
        <v>17</v>
      </c>
      <c r="E1035" s="93" t="s">
        <v>498</v>
      </c>
      <c r="F1035" s="93">
        <v>4</v>
      </c>
      <c r="G1035" s="93" t="s">
        <v>463</v>
      </c>
      <c r="H1035" s="94" t="s">
        <v>869</v>
      </c>
      <c r="I1035" s="93">
        <v>51</v>
      </c>
      <c r="J1035" s="94">
        <v>51</v>
      </c>
      <c r="K1035" s="94" t="s">
        <v>2186</v>
      </c>
      <c r="L1035" s="97" t="s">
        <v>2410</v>
      </c>
      <c r="M1035" s="100">
        <v>522170.08056562016</v>
      </c>
      <c r="N1035" s="100">
        <v>2901776.870718562</v>
      </c>
      <c r="O1035" s="99">
        <v>45175</v>
      </c>
      <c r="P1035" s="93" t="s">
        <v>173</v>
      </c>
      <c r="Q1035" s="93">
        <v>5</v>
      </c>
      <c r="R1035" s="93">
        <v>5</v>
      </c>
      <c r="S1035" s="106" t="s">
        <v>2223</v>
      </c>
    </row>
    <row r="1036" spans="1:19" hidden="1">
      <c r="A1036" s="94">
        <v>1035</v>
      </c>
      <c r="B1036" s="93">
        <v>4758</v>
      </c>
      <c r="C1036" s="93">
        <v>287</v>
      </c>
      <c r="D1036" s="93">
        <v>17</v>
      </c>
      <c r="E1036" s="93" t="s">
        <v>498</v>
      </c>
      <c r="F1036" s="93">
        <v>4</v>
      </c>
      <c r="G1036" s="93" t="s">
        <v>463</v>
      </c>
      <c r="H1036" s="94" t="s">
        <v>869</v>
      </c>
      <c r="I1036" s="93">
        <v>51</v>
      </c>
      <c r="J1036" s="94">
        <v>51</v>
      </c>
      <c r="K1036" s="94" t="s">
        <v>2186</v>
      </c>
      <c r="L1036" s="97" t="s">
        <v>2410</v>
      </c>
      <c r="M1036" s="100">
        <v>522170.08056562016</v>
      </c>
      <c r="N1036" s="100">
        <v>2901776.870718562</v>
      </c>
      <c r="O1036" s="99">
        <v>45175</v>
      </c>
      <c r="P1036" s="93" t="s">
        <v>251</v>
      </c>
      <c r="Q1036" s="93">
        <v>15</v>
      </c>
      <c r="R1036" s="93">
        <v>15</v>
      </c>
      <c r="S1036" s="106" t="s">
        <v>2223</v>
      </c>
    </row>
    <row r="1037" spans="1:19" hidden="1">
      <c r="A1037" s="94">
        <v>1036</v>
      </c>
      <c r="B1037" s="116">
        <v>4758</v>
      </c>
      <c r="C1037" s="116">
        <v>287</v>
      </c>
      <c r="D1037" s="116">
        <v>17</v>
      </c>
      <c r="E1037" s="116" t="s">
        <v>498</v>
      </c>
      <c r="F1037" s="116">
        <v>4</v>
      </c>
      <c r="G1037" s="116" t="s">
        <v>463</v>
      </c>
      <c r="H1037" s="119" t="s">
        <v>869</v>
      </c>
      <c r="I1037" s="116">
        <v>51</v>
      </c>
      <c r="J1037" s="119">
        <v>51</v>
      </c>
      <c r="K1037" s="119" t="s">
        <v>2186</v>
      </c>
      <c r="L1037" s="97" t="s">
        <v>2410</v>
      </c>
      <c r="M1037" s="122">
        <v>522170</v>
      </c>
      <c r="N1037" s="122">
        <v>2901777</v>
      </c>
      <c r="O1037" s="120">
        <v>45175</v>
      </c>
      <c r="P1037" s="93" t="s">
        <v>149</v>
      </c>
      <c r="Q1037" s="93">
        <v>10</v>
      </c>
      <c r="R1037" s="93">
        <v>10</v>
      </c>
      <c r="S1037" s="106" t="s">
        <v>2223</v>
      </c>
    </row>
    <row r="1038" spans="1:19" hidden="1">
      <c r="A1038" s="94">
        <v>1037</v>
      </c>
      <c r="B1038" s="116">
        <v>4758</v>
      </c>
      <c r="C1038" s="116">
        <v>287</v>
      </c>
      <c r="D1038" s="116">
        <v>17</v>
      </c>
      <c r="E1038" s="116" t="s">
        <v>498</v>
      </c>
      <c r="F1038" s="116">
        <v>4</v>
      </c>
      <c r="G1038" s="116" t="s">
        <v>463</v>
      </c>
      <c r="H1038" s="119" t="s">
        <v>869</v>
      </c>
      <c r="I1038" s="116">
        <v>51</v>
      </c>
      <c r="J1038" s="119">
        <v>51</v>
      </c>
      <c r="K1038" s="119" t="s">
        <v>2186</v>
      </c>
      <c r="L1038" s="97" t="s">
        <v>2410</v>
      </c>
      <c r="M1038" s="122">
        <v>522170</v>
      </c>
      <c r="N1038" s="122">
        <v>2901777</v>
      </c>
      <c r="O1038" s="120">
        <v>45175</v>
      </c>
      <c r="P1038" s="93" t="s">
        <v>195</v>
      </c>
      <c r="Q1038" s="93">
        <v>1</v>
      </c>
      <c r="R1038" s="93">
        <v>1</v>
      </c>
      <c r="S1038" s="106" t="s">
        <v>2223</v>
      </c>
    </row>
    <row r="1039" spans="1:19" hidden="1">
      <c r="A1039" s="94">
        <v>1038</v>
      </c>
      <c r="B1039" s="116">
        <v>4758</v>
      </c>
      <c r="C1039" s="116">
        <v>287</v>
      </c>
      <c r="D1039" s="116">
        <v>17</v>
      </c>
      <c r="E1039" s="116" t="s">
        <v>498</v>
      </c>
      <c r="F1039" s="116">
        <v>4</v>
      </c>
      <c r="G1039" s="116" t="s">
        <v>463</v>
      </c>
      <c r="H1039" s="119" t="s">
        <v>869</v>
      </c>
      <c r="I1039" s="116">
        <v>51</v>
      </c>
      <c r="J1039" s="119">
        <v>51</v>
      </c>
      <c r="K1039" s="119" t="s">
        <v>2186</v>
      </c>
      <c r="L1039" s="97" t="s">
        <v>2410</v>
      </c>
      <c r="M1039" s="122">
        <v>522170</v>
      </c>
      <c r="N1039" s="122">
        <v>2901777</v>
      </c>
      <c r="O1039" s="120">
        <v>45175</v>
      </c>
      <c r="P1039" s="93" t="s">
        <v>223</v>
      </c>
      <c r="Q1039" s="93">
        <v>1</v>
      </c>
      <c r="R1039" s="93">
        <v>1</v>
      </c>
      <c r="S1039" s="106" t="s">
        <v>2223</v>
      </c>
    </row>
    <row r="1040" spans="1:19" hidden="1">
      <c r="A1040" s="94">
        <v>1039</v>
      </c>
      <c r="B1040" s="116">
        <v>4758</v>
      </c>
      <c r="C1040" s="116">
        <v>287</v>
      </c>
      <c r="D1040" s="116">
        <v>17</v>
      </c>
      <c r="E1040" s="116" t="s">
        <v>498</v>
      </c>
      <c r="F1040" s="116">
        <v>4</v>
      </c>
      <c r="G1040" s="116" t="s">
        <v>463</v>
      </c>
      <c r="H1040" s="119" t="s">
        <v>869</v>
      </c>
      <c r="I1040" s="116">
        <v>51</v>
      </c>
      <c r="J1040" s="119">
        <v>51</v>
      </c>
      <c r="K1040" s="119" t="s">
        <v>2186</v>
      </c>
      <c r="L1040" s="97" t="s">
        <v>2410</v>
      </c>
      <c r="M1040" s="122">
        <v>522170</v>
      </c>
      <c r="N1040" s="122">
        <v>2901777</v>
      </c>
      <c r="O1040" s="120">
        <v>45175</v>
      </c>
      <c r="P1040" s="93" t="s">
        <v>239</v>
      </c>
      <c r="Q1040" s="93">
        <v>2</v>
      </c>
      <c r="R1040" s="93">
        <v>2</v>
      </c>
      <c r="S1040" s="106" t="s">
        <v>2223</v>
      </c>
    </row>
    <row r="1041" spans="1:19" hidden="1">
      <c r="A1041" s="94">
        <v>1040</v>
      </c>
      <c r="B1041" s="93">
        <v>4759</v>
      </c>
      <c r="C1041" s="93">
        <v>288</v>
      </c>
      <c r="D1041" s="93">
        <v>18</v>
      </c>
      <c r="E1041" s="93" t="s">
        <v>498</v>
      </c>
      <c r="F1041" s="93">
        <v>4</v>
      </c>
      <c r="G1041" s="93" t="s">
        <v>463</v>
      </c>
      <c r="H1041" s="94" t="s">
        <v>870</v>
      </c>
      <c r="I1041" s="93">
        <v>51</v>
      </c>
      <c r="J1041" s="94">
        <v>51</v>
      </c>
      <c r="K1041" s="94" t="s">
        <v>2187</v>
      </c>
      <c r="L1041" s="97" t="s">
        <v>2411</v>
      </c>
      <c r="M1041" s="100">
        <v>522154.06528416212</v>
      </c>
      <c r="N1041" s="100">
        <v>2901799.7005154192</v>
      </c>
      <c r="O1041" s="99">
        <v>45175</v>
      </c>
      <c r="P1041" s="93" t="s">
        <v>173</v>
      </c>
      <c r="Q1041" s="93">
        <v>5</v>
      </c>
      <c r="R1041" s="93">
        <v>5</v>
      </c>
      <c r="S1041" s="106" t="s">
        <v>2223</v>
      </c>
    </row>
    <row r="1042" spans="1:19" hidden="1">
      <c r="A1042" s="94">
        <v>1041</v>
      </c>
      <c r="B1042" s="93">
        <v>4759</v>
      </c>
      <c r="C1042" s="93">
        <v>288</v>
      </c>
      <c r="D1042" s="93">
        <v>18</v>
      </c>
      <c r="E1042" s="93" t="s">
        <v>498</v>
      </c>
      <c r="F1042" s="93">
        <v>4</v>
      </c>
      <c r="G1042" s="93" t="s">
        <v>463</v>
      </c>
      <c r="H1042" s="94" t="s">
        <v>870</v>
      </c>
      <c r="I1042" s="93">
        <v>51</v>
      </c>
      <c r="J1042" s="94">
        <v>51</v>
      </c>
      <c r="K1042" s="94" t="s">
        <v>2187</v>
      </c>
      <c r="L1042" s="97" t="s">
        <v>2411</v>
      </c>
      <c r="M1042" s="100">
        <v>522154.06528416212</v>
      </c>
      <c r="N1042" s="100">
        <v>2901799.7005154192</v>
      </c>
      <c r="O1042" s="99">
        <v>45175</v>
      </c>
      <c r="P1042" s="93" t="s">
        <v>251</v>
      </c>
      <c r="Q1042" s="93">
        <v>5</v>
      </c>
      <c r="R1042" s="93">
        <v>5</v>
      </c>
      <c r="S1042" s="106" t="s">
        <v>2223</v>
      </c>
    </row>
    <row r="1043" spans="1:19" hidden="1">
      <c r="A1043" s="94">
        <v>1042</v>
      </c>
      <c r="B1043" s="93">
        <v>4759</v>
      </c>
      <c r="C1043" s="93">
        <v>288</v>
      </c>
      <c r="D1043" s="93">
        <v>18</v>
      </c>
      <c r="E1043" s="93" t="s">
        <v>498</v>
      </c>
      <c r="F1043" s="93">
        <v>4</v>
      </c>
      <c r="G1043" s="93" t="s">
        <v>463</v>
      </c>
      <c r="H1043" s="94" t="s">
        <v>870</v>
      </c>
      <c r="I1043" s="93">
        <v>51</v>
      </c>
      <c r="J1043" s="94">
        <v>51</v>
      </c>
      <c r="K1043" s="94" t="s">
        <v>2187</v>
      </c>
      <c r="L1043" s="97" t="s">
        <v>2411</v>
      </c>
      <c r="M1043" s="100">
        <v>522154.06528416212</v>
      </c>
      <c r="N1043" s="100">
        <v>2901799.7005154192</v>
      </c>
      <c r="O1043" s="99">
        <v>45175</v>
      </c>
      <c r="P1043" s="93" t="s">
        <v>229</v>
      </c>
      <c r="Q1043" s="93">
        <v>2</v>
      </c>
      <c r="R1043" s="93">
        <v>2</v>
      </c>
      <c r="S1043" s="106" t="s">
        <v>2223</v>
      </c>
    </row>
    <row r="1044" spans="1:19" hidden="1">
      <c r="A1044" s="94">
        <v>1043</v>
      </c>
      <c r="B1044" s="116">
        <v>4759</v>
      </c>
      <c r="C1044" s="116">
        <v>288</v>
      </c>
      <c r="D1044" s="116">
        <v>18</v>
      </c>
      <c r="E1044" s="116" t="s">
        <v>498</v>
      </c>
      <c r="F1044" s="116">
        <v>4</v>
      </c>
      <c r="G1044" s="116" t="s">
        <v>463</v>
      </c>
      <c r="H1044" s="119" t="s">
        <v>870</v>
      </c>
      <c r="I1044" s="116">
        <v>51</v>
      </c>
      <c r="J1044" s="119">
        <v>51</v>
      </c>
      <c r="K1044" s="119" t="s">
        <v>2187</v>
      </c>
      <c r="L1044" s="97" t="s">
        <v>2411</v>
      </c>
      <c r="M1044" s="122">
        <v>522154</v>
      </c>
      <c r="N1044" s="122">
        <v>2901800</v>
      </c>
      <c r="O1044" s="120">
        <v>45175</v>
      </c>
      <c r="P1044" s="93" t="s">
        <v>149</v>
      </c>
      <c r="Q1044" s="93">
        <v>5</v>
      </c>
      <c r="R1044" s="93">
        <v>5</v>
      </c>
      <c r="S1044" s="106" t="s">
        <v>2223</v>
      </c>
    </row>
    <row r="1045" spans="1:19" hidden="1">
      <c r="A1045" s="94">
        <v>1044</v>
      </c>
      <c r="B1045" s="116">
        <v>4759</v>
      </c>
      <c r="C1045" s="116">
        <v>288</v>
      </c>
      <c r="D1045" s="116">
        <v>18</v>
      </c>
      <c r="E1045" s="116" t="s">
        <v>498</v>
      </c>
      <c r="F1045" s="116">
        <v>4</v>
      </c>
      <c r="G1045" s="116" t="s">
        <v>463</v>
      </c>
      <c r="H1045" s="119" t="s">
        <v>870</v>
      </c>
      <c r="I1045" s="116">
        <v>51</v>
      </c>
      <c r="J1045" s="119">
        <v>51</v>
      </c>
      <c r="K1045" s="119" t="s">
        <v>2187</v>
      </c>
      <c r="L1045" s="97" t="s">
        <v>2411</v>
      </c>
      <c r="M1045" s="122">
        <v>522154</v>
      </c>
      <c r="N1045" s="122">
        <v>2901800</v>
      </c>
      <c r="O1045" s="120">
        <v>45175</v>
      </c>
      <c r="P1045" s="93" t="s">
        <v>195</v>
      </c>
      <c r="Q1045" s="93">
        <v>1</v>
      </c>
      <c r="R1045" s="93">
        <v>1</v>
      </c>
      <c r="S1045" s="106" t="s">
        <v>2223</v>
      </c>
    </row>
    <row r="1046" spans="1:19" hidden="1">
      <c r="A1046" s="94">
        <v>1045</v>
      </c>
      <c r="B1046" s="116">
        <v>4759</v>
      </c>
      <c r="C1046" s="116">
        <v>288</v>
      </c>
      <c r="D1046" s="116">
        <v>18</v>
      </c>
      <c r="E1046" s="116" t="s">
        <v>498</v>
      </c>
      <c r="F1046" s="116">
        <v>4</v>
      </c>
      <c r="G1046" s="116" t="s">
        <v>463</v>
      </c>
      <c r="H1046" s="119" t="s">
        <v>870</v>
      </c>
      <c r="I1046" s="116">
        <v>51</v>
      </c>
      <c r="J1046" s="119">
        <v>51</v>
      </c>
      <c r="K1046" s="119" t="s">
        <v>2187</v>
      </c>
      <c r="L1046" s="97" t="s">
        <v>2411</v>
      </c>
      <c r="M1046" s="122">
        <v>522154</v>
      </c>
      <c r="N1046" s="122">
        <v>2901800</v>
      </c>
      <c r="O1046" s="120">
        <v>45175</v>
      </c>
      <c r="P1046" s="93" t="s">
        <v>223</v>
      </c>
      <c r="Q1046" s="93">
        <v>1</v>
      </c>
      <c r="R1046" s="93">
        <v>1</v>
      </c>
      <c r="S1046" s="106" t="s">
        <v>2223</v>
      </c>
    </row>
    <row r="1047" spans="1:19" hidden="1">
      <c r="A1047" s="94">
        <v>1046</v>
      </c>
      <c r="B1047" s="116">
        <v>4759</v>
      </c>
      <c r="C1047" s="116">
        <v>288</v>
      </c>
      <c r="D1047" s="116">
        <v>18</v>
      </c>
      <c r="E1047" s="116" t="s">
        <v>498</v>
      </c>
      <c r="F1047" s="116">
        <v>4</v>
      </c>
      <c r="G1047" s="116" t="s">
        <v>463</v>
      </c>
      <c r="H1047" s="119" t="s">
        <v>870</v>
      </c>
      <c r="I1047" s="116">
        <v>51</v>
      </c>
      <c r="J1047" s="119">
        <v>51</v>
      </c>
      <c r="K1047" s="119" t="s">
        <v>2187</v>
      </c>
      <c r="L1047" s="97" t="s">
        <v>2411</v>
      </c>
      <c r="M1047" s="122">
        <v>522154</v>
      </c>
      <c r="N1047" s="122">
        <v>2901800</v>
      </c>
      <c r="O1047" s="120">
        <v>45175</v>
      </c>
      <c r="P1047" s="93" t="s">
        <v>277</v>
      </c>
      <c r="Q1047" s="93">
        <v>5</v>
      </c>
      <c r="R1047" s="93">
        <v>5</v>
      </c>
      <c r="S1047" s="106" t="s">
        <v>2223</v>
      </c>
    </row>
    <row r="1048" spans="1:19" hidden="1">
      <c r="A1048" s="94">
        <v>1047</v>
      </c>
      <c r="B1048" s="93">
        <v>4760</v>
      </c>
      <c r="C1048" s="93">
        <v>289</v>
      </c>
      <c r="D1048" s="93">
        <v>19</v>
      </c>
      <c r="E1048" s="93" t="s">
        <v>498</v>
      </c>
      <c r="F1048" s="93">
        <v>4</v>
      </c>
      <c r="G1048" s="93" t="s">
        <v>463</v>
      </c>
      <c r="H1048" s="94" t="s">
        <v>871</v>
      </c>
      <c r="I1048" s="93">
        <v>51</v>
      </c>
      <c r="J1048" s="94">
        <v>52</v>
      </c>
      <c r="K1048" s="94" t="s">
        <v>2185</v>
      </c>
      <c r="L1048" s="97" t="s">
        <v>2412</v>
      </c>
      <c r="M1048" s="100">
        <v>522180.14589618956</v>
      </c>
      <c r="N1048" s="100">
        <v>2901897.844930476</v>
      </c>
      <c r="O1048" s="99">
        <v>45175</v>
      </c>
      <c r="P1048" s="93" t="s">
        <v>163</v>
      </c>
      <c r="Q1048" s="93">
        <v>3</v>
      </c>
      <c r="R1048" s="93">
        <v>3</v>
      </c>
      <c r="S1048" s="106" t="s">
        <v>2223</v>
      </c>
    </row>
    <row r="1049" spans="1:19" hidden="1">
      <c r="A1049" s="94">
        <v>1048</v>
      </c>
      <c r="B1049" s="93">
        <v>4760</v>
      </c>
      <c r="C1049" s="93">
        <v>289</v>
      </c>
      <c r="D1049" s="93">
        <v>19</v>
      </c>
      <c r="E1049" s="93" t="s">
        <v>498</v>
      </c>
      <c r="F1049" s="93">
        <v>4</v>
      </c>
      <c r="G1049" s="93" t="s">
        <v>463</v>
      </c>
      <c r="H1049" s="94" t="s">
        <v>871</v>
      </c>
      <c r="I1049" s="93">
        <v>51</v>
      </c>
      <c r="J1049" s="94">
        <v>52</v>
      </c>
      <c r="K1049" s="94" t="s">
        <v>2185</v>
      </c>
      <c r="L1049" s="97" t="s">
        <v>2412</v>
      </c>
      <c r="M1049" s="100">
        <v>522180.14589618956</v>
      </c>
      <c r="N1049" s="100">
        <v>2901897.844930476</v>
      </c>
      <c r="O1049" s="99">
        <v>45175</v>
      </c>
      <c r="P1049" s="93" t="s">
        <v>173</v>
      </c>
      <c r="Q1049" s="93">
        <v>5</v>
      </c>
      <c r="R1049" s="93">
        <v>5</v>
      </c>
      <c r="S1049" s="106" t="s">
        <v>2223</v>
      </c>
    </row>
    <row r="1050" spans="1:19" hidden="1">
      <c r="A1050" s="94">
        <v>1049</v>
      </c>
      <c r="B1050" s="93">
        <v>4760</v>
      </c>
      <c r="C1050" s="93">
        <v>289</v>
      </c>
      <c r="D1050" s="93">
        <v>19</v>
      </c>
      <c r="E1050" s="93" t="s">
        <v>498</v>
      </c>
      <c r="F1050" s="93">
        <v>4</v>
      </c>
      <c r="G1050" s="93" t="s">
        <v>463</v>
      </c>
      <c r="H1050" s="94" t="s">
        <v>871</v>
      </c>
      <c r="I1050" s="93">
        <v>51</v>
      </c>
      <c r="J1050" s="94">
        <v>52</v>
      </c>
      <c r="K1050" s="94" t="s">
        <v>2185</v>
      </c>
      <c r="L1050" s="97" t="s">
        <v>2412</v>
      </c>
      <c r="M1050" s="100">
        <v>522180.14589618956</v>
      </c>
      <c r="N1050" s="100">
        <v>2901897.844930476</v>
      </c>
      <c r="O1050" s="99">
        <v>45175</v>
      </c>
      <c r="P1050" s="93" t="s">
        <v>251</v>
      </c>
      <c r="Q1050" s="93">
        <v>10</v>
      </c>
      <c r="R1050" s="93">
        <v>10</v>
      </c>
      <c r="S1050" s="106" t="s">
        <v>2223</v>
      </c>
    </row>
    <row r="1051" spans="1:19" hidden="1">
      <c r="A1051" s="94">
        <v>1050</v>
      </c>
      <c r="B1051" s="116">
        <v>4760</v>
      </c>
      <c r="C1051" s="116">
        <v>289</v>
      </c>
      <c r="D1051" s="116">
        <v>19</v>
      </c>
      <c r="E1051" s="116" t="s">
        <v>498</v>
      </c>
      <c r="F1051" s="116">
        <v>4</v>
      </c>
      <c r="G1051" s="116" t="s">
        <v>463</v>
      </c>
      <c r="H1051" s="119" t="s">
        <v>871</v>
      </c>
      <c r="I1051" s="116">
        <v>51</v>
      </c>
      <c r="J1051" s="119">
        <v>52</v>
      </c>
      <c r="K1051" s="119" t="s">
        <v>2185</v>
      </c>
      <c r="L1051" s="97" t="s">
        <v>2412</v>
      </c>
      <c r="M1051" s="122">
        <v>522180</v>
      </c>
      <c r="N1051" s="122">
        <v>2901898</v>
      </c>
      <c r="O1051" s="120">
        <v>45175</v>
      </c>
      <c r="P1051" s="93" t="s">
        <v>223</v>
      </c>
      <c r="Q1051" s="93">
        <v>3</v>
      </c>
      <c r="R1051" s="93">
        <v>3</v>
      </c>
      <c r="S1051" s="106" t="s">
        <v>2223</v>
      </c>
    </row>
    <row r="1052" spans="1:19" hidden="1">
      <c r="A1052" s="94">
        <v>1051</v>
      </c>
      <c r="B1052" s="116">
        <v>4760</v>
      </c>
      <c r="C1052" s="116">
        <v>289</v>
      </c>
      <c r="D1052" s="116">
        <v>19</v>
      </c>
      <c r="E1052" s="116" t="s">
        <v>498</v>
      </c>
      <c r="F1052" s="116">
        <v>4</v>
      </c>
      <c r="G1052" s="116" t="s">
        <v>463</v>
      </c>
      <c r="H1052" s="119" t="s">
        <v>871</v>
      </c>
      <c r="I1052" s="116">
        <v>51</v>
      </c>
      <c r="J1052" s="119">
        <v>52</v>
      </c>
      <c r="K1052" s="119" t="s">
        <v>2185</v>
      </c>
      <c r="L1052" s="97" t="s">
        <v>2412</v>
      </c>
      <c r="M1052" s="122">
        <v>522180</v>
      </c>
      <c r="N1052" s="122">
        <v>2901898</v>
      </c>
      <c r="O1052" s="120">
        <v>45175</v>
      </c>
      <c r="P1052" s="93" t="s">
        <v>149</v>
      </c>
      <c r="Q1052" s="93">
        <v>5</v>
      </c>
      <c r="R1052" s="93">
        <v>5</v>
      </c>
      <c r="S1052" s="106" t="s">
        <v>2223</v>
      </c>
    </row>
    <row r="1053" spans="1:19" hidden="1">
      <c r="A1053" s="94">
        <v>1052</v>
      </c>
      <c r="B1053" s="116">
        <v>4760</v>
      </c>
      <c r="C1053" s="116">
        <v>289</v>
      </c>
      <c r="D1053" s="116">
        <v>19</v>
      </c>
      <c r="E1053" s="116" t="s">
        <v>498</v>
      </c>
      <c r="F1053" s="116">
        <v>4</v>
      </c>
      <c r="G1053" s="116" t="s">
        <v>463</v>
      </c>
      <c r="H1053" s="119" t="s">
        <v>871</v>
      </c>
      <c r="I1053" s="116">
        <v>51</v>
      </c>
      <c r="J1053" s="119">
        <v>52</v>
      </c>
      <c r="K1053" s="119" t="s">
        <v>2185</v>
      </c>
      <c r="L1053" s="97" t="s">
        <v>2412</v>
      </c>
      <c r="M1053" s="122">
        <v>522180</v>
      </c>
      <c r="N1053" s="122">
        <v>2901898</v>
      </c>
      <c r="O1053" s="120">
        <v>45175</v>
      </c>
      <c r="P1053" s="93" t="s">
        <v>255</v>
      </c>
      <c r="Q1053" s="93">
        <v>3</v>
      </c>
      <c r="R1053" s="93">
        <v>3</v>
      </c>
      <c r="S1053" s="106" t="s">
        <v>2223</v>
      </c>
    </row>
    <row r="1054" spans="1:19" hidden="1">
      <c r="A1054" s="94">
        <v>1053</v>
      </c>
      <c r="B1054" s="93">
        <v>4761</v>
      </c>
      <c r="C1054" s="93">
        <v>290</v>
      </c>
      <c r="D1054" s="93">
        <v>20</v>
      </c>
      <c r="E1054" s="93" t="s">
        <v>498</v>
      </c>
      <c r="F1054" s="93">
        <v>4</v>
      </c>
      <c r="G1054" s="93" t="s">
        <v>463</v>
      </c>
      <c r="H1054" s="94" t="s">
        <v>872</v>
      </c>
      <c r="I1054" s="93">
        <v>51</v>
      </c>
      <c r="J1054" s="94">
        <v>52</v>
      </c>
      <c r="K1054" s="94" t="s">
        <v>2186</v>
      </c>
      <c r="L1054" s="97" t="s">
        <v>2413</v>
      </c>
      <c r="M1054" s="100">
        <v>522213.8429808208</v>
      </c>
      <c r="N1054" s="100">
        <v>2901897.844930476</v>
      </c>
      <c r="O1054" s="99">
        <v>45175</v>
      </c>
      <c r="P1054" s="93" t="s">
        <v>173</v>
      </c>
      <c r="Q1054" s="93">
        <v>5</v>
      </c>
      <c r="R1054" s="93">
        <v>5</v>
      </c>
      <c r="S1054" s="106" t="s">
        <v>2223</v>
      </c>
    </row>
    <row r="1055" spans="1:19" hidden="1">
      <c r="A1055" s="94">
        <v>1054</v>
      </c>
      <c r="B1055" s="93">
        <v>4761</v>
      </c>
      <c r="C1055" s="93">
        <v>290</v>
      </c>
      <c r="D1055" s="93">
        <v>20</v>
      </c>
      <c r="E1055" s="93" t="s">
        <v>498</v>
      </c>
      <c r="F1055" s="93">
        <v>4</v>
      </c>
      <c r="G1055" s="93" t="s">
        <v>463</v>
      </c>
      <c r="H1055" s="94" t="s">
        <v>872</v>
      </c>
      <c r="I1055" s="93">
        <v>51</v>
      </c>
      <c r="J1055" s="94">
        <v>52</v>
      </c>
      <c r="K1055" s="94" t="s">
        <v>2186</v>
      </c>
      <c r="L1055" s="97" t="s">
        <v>2413</v>
      </c>
      <c r="M1055" s="100">
        <v>522213.8429808208</v>
      </c>
      <c r="N1055" s="100">
        <v>2901897.844930476</v>
      </c>
      <c r="O1055" s="99">
        <v>45175</v>
      </c>
      <c r="P1055" s="93" t="s">
        <v>251</v>
      </c>
      <c r="Q1055" s="93">
        <v>3</v>
      </c>
      <c r="R1055" s="93">
        <v>3</v>
      </c>
      <c r="S1055" s="106" t="s">
        <v>2223</v>
      </c>
    </row>
    <row r="1056" spans="1:19" hidden="1">
      <c r="A1056" s="94">
        <v>1055</v>
      </c>
      <c r="B1056" s="93">
        <v>4761</v>
      </c>
      <c r="C1056" s="93">
        <v>290</v>
      </c>
      <c r="D1056" s="93">
        <v>20</v>
      </c>
      <c r="E1056" s="93" t="s">
        <v>498</v>
      </c>
      <c r="F1056" s="93">
        <v>4</v>
      </c>
      <c r="G1056" s="93" t="s">
        <v>463</v>
      </c>
      <c r="H1056" s="94" t="s">
        <v>872</v>
      </c>
      <c r="I1056" s="93">
        <v>51</v>
      </c>
      <c r="J1056" s="94">
        <v>52</v>
      </c>
      <c r="K1056" s="94" t="s">
        <v>2186</v>
      </c>
      <c r="L1056" s="97" t="s">
        <v>2413</v>
      </c>
      <c r="M1056" s="100">
        <v>522213.8429808208</v>
      </c>
      <c r="N1056" s="100">
        <v>2901897.844930476</v>
      </c>
      <c r="O1056" s="99">
        <v>45175</v>
      </c>
      <c r="P1056" s="93" t="s">
        <v>255</v>
      </c>
      <c r="Q1056" s="93">
        <v>1</v>
      </c>
      <c r="R1056" s="93">
        <v>1</v>
      </c>
      <c r="S1056" s="106" t="s">
        <v>2223</v>
      </c>
    </row>
    <row r="1057" spans="1:19" hidden="1">
      <c r="A1057" s="94">
        <v>1056</v>
      </c>
      <c r="B1057" s="116">
        <v>4761</v>
      </c>
      <c r="C1057" s="116">
        <v>290</v>
      </c>
      <c r="D1057" s="116">
        <v>20</v>
      </c>
      <c r="E1057" s="116" t="s">
        <v>498</v>
      </c>
      <c r="F1057" s="116">
        <v>4</v>
      </c>
      <c r="G1057" s="116" t="s">
        <v>463</v>
      </c>
      <c r="H1057" s="119" t="s">
        <v>872</v>
      </c>
      <c r="I1057" s="116">
        <v>51</v>
      </c>
      <c r="J1057" s="119">
        <v>52</v>
      </c>
      <c r="K1057" s="119" t="s">
        <v>2186</v>
      </c>
      <c r="L1057" s="97" t="s">
        <v>2413</v>
      </c>
      <c r="M1057" s="122">
        <v>522214</v>
      </c>
      <c r="N1057" s="122">
        <v>2901898</v>
      </c>
      <c r="O1057" s="120">
        <v>45175</v>
      </c>
      <c r="P1057" s="93" t="s">
        <v>149</v>
      </c>
      <c r="Q1057" s="93">
        <v>10</v>
      </c>
      <c r="R1057" s="93">
        <v>10</v>
      </c>
      <c r="S1057" s="106" t="s">
        <v>2223</v>
      </c>
    </row>
    <row r="1058" spans="1:19" hidden="1">
      <c r="A1058" s="94">
        <v>1057</v>
      </c>
      <c r="B1058" s="116">
        <v>4761</v>
      </c>
      <c r="C1058" s="116">
        <v>290</v>
      </c>
      <c r="D1058" s="116">
        <v>20</v>
      </c>
      <c r="E1058" s="116" t="s">
        <v>498</v>
      </c>
      <c r="F1058" s="116">
        <v>4</v>
      </c>
      <c r="G1058" s="116" t="s">
        <v>463</v>
      </c>
      <c r="H1058" s="119" t="s">
        <v>872</v>
      </c>
      <c r="I1058" s="116">
        <v>51</v>
      </c>
      <c r="J1058" s="119">
        <v>52</v>
      </c>
      <c r="K1058" s="119" t="s">
        <v>2186</v>
      </c>
      <c r="L1058" s="97" t="s">
        <v>2413</v>
      </c>
      <c r="M1058" s="122">
        <v>522214</v>
      </c>
      <c r="N1058" s="122">
        <v>2901898</v>
      </c>
      <c r="O1058" s="120">
        <v>45175</v>
      </c>
      <c r="P1058" s="93" t="s">
        <v>277</v>
      </c>
      <c r="Q1058" s="93">
        <v>3</v>
      </c>
      <c r="R1058" s="93">
        <v>3</v>
      </c>
      <c r="S1058" s="106" t="s">
        <v>2223</v>
      </c>
    </row>
    <row r="1059" spans="1:19" hidden="1">
      <c r="A1059" s="94">
        <v>1058</v>
      </c>
      <c r="B1059" s="116">
        <v>4761</v>
      </c>
      <c r="C1059" s="116">
        <v>290</v>
      </c>
      <c r="D1059" s="116">
        <v>20</v>
      </c>
      <c r="E1059" s="116" t="s">
        <v>498</v>
      </c>
      <c r="F1059" s="116">
        <v>4</v>
      </c>
      <c r="G1059" s="116" t="s">
        <v>463</v>
      </c>
      <c r="H1059" s="119" t="s">
        <v>872</v>
      </c>
      <c r="I1059" s="116">
        <v>51</v>
      </c>
      <c r="J1059" s="119">
        <v>52</v>
      </c>
      <c r="K1059" s="119" t="s">
        <v>2186</v>
      </c>
      <c r="L1059" s="97" t="s">
        <v>2413</v>
      </c>
      <c r="M1059" s="122">
        <v>522214</v>
      </c>
      <c r="N1059" s="122">
        <v>2901898</v>
      </c>
      <c r="O1059" s="120">
        <v>45175</v>
      </c>
      <c r="P1059" s="93" t="s">
        <v>189</v>
      </c>
      <c r="Q1059" s="93">
        <v>3</v>
      </c>
      <c r="R1059" s="93">
        <v>3</v>
      </c>
      <c r="S1059" s="106" t="s">
        <v>2223</v>
      </c>
    </row>
    <row r="1060" spans="1:19" hidden="1">
      <c r="A1060" s="94">
        <v>1059</v>
      </c>
      <c r="B1060" s="116">
        <v>4761</v>
      </c>
      <c r="C1060" s="116">
        <v>290</v>
      </c>
      <c r="D1060" s="116">
        <v>20</v>
      </c>
      <c r="E1060" s="116" t="s">
        <v>498</v>
      </c>
      <c r="F1060" s="116">
        <v>4</v>
      </c>
      <c r="G1060" s="116" t="s">
        <v>463</v>
      </c>
      <c r="H1060" s="119" t="s">
        <v>872</v>
      </c>
      <c r="I1060" s="116">
        <v>51</v>
      </c>
      <c r="J1060" s="119">
        <v>52</v>
      </c>
      <c r="K1060" s="119" t="s">
        <v>2186</v>
      </c>
      <c r="L1060" s="97" t="s">
        <v>2413</v>
      </c>
      <c r="M1060" s="122">
        <v>522214</v>
      </c>
      <c r="N1060" s="122">
        <v>2901898</v>
      </c>
      <c r="O1060" s="120">
        <v>45175</v>
      </c>
      <c r="P1060" s="93" t="s">
        <v>197</v>
      </c>
      <c r="Q1060" s="93">
        <v>1</v>
      </c>
      <c r="R1060" s="93">
        <v>1</v>
      </c>
      <c r="S1060" s="106" t="s">
        <v>2223</v>
      </c>
    </row>
    <row r="1061" spans="1:19" hidden="1">
      <c r="A1061" s="94">
        <v>1060</v>
      </c>
      <c r="B1061" s="116">
        <v>4761</v>
      </c>
      <c r="C1061" s="116">
        <v>290</v>
      </c>
      <c r="D1061" s="116">
        <v>20</v>
      </c>
      <c r="E1061" s="116" t="s">
        <v>498</v>
      </c>
      <c r="F1061" s="116">
        <v>4</v>
      </c>
      <c r="G1061" s="116" t="s">
        <v>463</v>
      </c>
      <c r="H1061" s="119" t="s">
        <v>872</v>
      </c>
      <c r="I1061" s="116">
        <v>51</v>
      </c>
      <c r="J1061" s="119">
        <v>52</v>
      </c>
      <c r="K1061" s="119" t="s">
        <v>2186</v>
      </c>
      <c r="L1061" s="97" t="s">
        <v>2413</v>
      </c>
      <c r="M1061" s="122">
        <v>522214</v>
      </c>
      <c r="N1061" s="122">
        <v>2901898</v>
      </c>
      <c r="O1061" s="120">
        <v>45175</v>
      </c>
      <c r="P1061" s="93" t="s">
        <v>239</v>
      </c>
      <c r="Q1061" s="93">
        <v>1</v>
      </c>
      <c r="R1061" s="93">
        <v>1</v>
      </c>
      <c r="S1061" s="106" t="s">
        <v>2223</v>
      </c>
    </row>
    <row r="1062" spans="1:19" hidden="1">
      <c r="A1062" s="94">
        <v>1061</v>
      </c>
      <c r="B1062" s="93">
        <v>4762</v>
      </c>
      <c r="C1062" s="93">
        <v>291</v>
      </c>
      <c r="D1062" s="93">
        <v>21</v>
      </c>
      <c r="E1062" s="93" t="s">
        <v>498</v>
      </c>
      <c r="F1062" s="93">
        <v>4</v>
      </c>
      <c r="G1062" s="93" t="s">
        <v>463</v>
      </c>
      <c r="H1062" s="94" t="s">
        <v>873</v>
      </c>
      <c r="I1062" s="93">
        <v>51</v>
      </c>
      <c r="J1062" s="94">
        <v>52</v>
      </c>
      <c r="K1062" s="94" t="s">
        <v>2187</v>
      </c>
      <c r="L1062" s="97" t="s">
        <v>2414</v>
      </c>
      <c r="M1062" s="100">
        <v>522180.14589618956</v>
      </c>
      <c r="N1062" s="100">
        <v>2901931.8997653667</v>
      </c>
      <c r="O1062" s="99">
        <v>45175</v>
      </c>
      <c r="P1062" s="93" t="s">
        <v>173</v>
      </c>
      <c r="Q1062" s="93">
        <v>10</v>
      </c>
      <c r="R1062" s="93">
        <v>10</v>
      </c>
      <c r="S1062" s="106" t="s">
        <v>2223</v>
      </c>
    </row>
    <row r="1063" spans="1:19" hidden="1">
      <c r="A1063" s="94">
        <v>1062</v>
      </c>
      <c r="B1063" s="93">
        <v>4762</v>
      </c>
      <c r="C1063" s="93">
        <v>291</v>
      </c>
      <c r="D1063" s="93">
        <v>21</v>
      </c>
      <c r="E1063" s="93" t="s">
        <v>498</v>
      </c>
      <c r="F1063" s="93">
        <v>4</v>
      </c>
      <c r="G1063" s="93" t="s">
        <v>463</v>
      </c>
      <c r="H1063" s="94" t="s">
        <v>873</v>
      </c>
      <c r="I1063" s="93">
        <v>51</v>
      </c>
      <c r="J1063" s="94">
        <v>52</v>
      </c>
      <c r="K1063" s="94" t="s">
        <v>2187</v>
      </c>
      <c r="L1063" s="97" t="s">
        <v>2414</v>
      </c>
      <c r="M1063" s="100">
        <v>522180.14589618956</v>
      </c>
      <c r="N1063" s="100">
        <v>2901931.8997653667</v>
      </c>
      <c r="O1063" s="99">
        <v>45175</v>
      </c>
      <c r="P1063" s="93" t="s">
        <v>251</v>
      </c>
      <c r="Q1063" s="93">
        <v>5</v>
      </c>
      <c r="R1063" s="93">
        <v>5</v>
      </c>
      <c r="S1063" s="106" t="s">
        <v>2223</v>
      </c>
    </row>
    <row r="1064" spans="1:19" hidden="1">
      <c r="A1064" s="94">
        <v>1063</v>
      </c>
      <c r="B1064" s="93">
        <v>4762</v>
      </c>
      <c r="C1064" s="93">
        <v>291</v>
      </c>
      <c r="D1064" s="93">
        <v>21</v>
      </c>
      <c r="E1064" s="93" t="s">
        <v>498</v>
      </c>
      <c r="F1064" s="93">
        <v>4</v>
      </c>
      <c r="G1064" s="93" t="s">
        <v>463</v>
      </c>
      <c r="H1064" s="94" t="s">
        <v>873</v>
      </c>
      <c r="I1064" s="93">
        <v>51</v>
      </c>
      <c r="J1064" s="94">
        <v>52</v>
      </c>
      <c r="K1064" s="94" t="s">
        <v>2187</v>
      </c>
      <c r="L1064" s="97" t="s">
        <v>2414</v>
      </c>
      <c r="M1064" s="100">
        <v>522180.14589618956</v>
      </c>
      <c r="N1064" s="100">
        <v>2901931.8997653667</v>
      </c>
      <c r="O1064" s="99">
        <v>45175</v>
      </c>
      <c r="P1064" s="93" t="s">
        <v>255</v>
      </c>
      <c r="Q1064" s="93">
        <v>3</v>
      </c>
      <c r="R1064" s="93">
        <v>3</v>
      </c>
      <c r="S1064" s="106" t="s">
        <v>2223</v>
      </c>
    </row>
    <row r="1065" spans="1:19" hidden="1">
      <c r="A1065" s="94">
        <v>1064</v>
      </c>
      <c r="B1065" s="116">
        <v>4762</v>
      </c>
      <c r="C1065" s="116">
        <v>291</v>
      </c>
      <c r="D1065" s="116">
        <v>21</v>
      </c>
      <c r="E1065" s="116" t="s">
        <v>498</v>
      </c>
      <c r="F1065" s="116">
        <v>4</v>
      </c>
      <c r="G1065" s="116" t="s">
        <v>463</v>
      </c>
      <c r="H1065" s="119" t="s">
        <v>873</v>
      </c>
      <c r="I1065" s="116">
        <v>51</v>
      </c>
      <c r="J1065" s="119">
        <v>52</v>
      </c>
      <c r="K1065" s="119" t="s">
        <v>2187</v>
      </c>
      <c r="L1065" s="97" t="s">
        <v>2414</v>
      </c>
      <c r="M1065" s="122">
        <v>522180</v>
      </c>
      <c r="N1065" s="122">
        <v>2901932</v>
      </c>
      <c r="O1065" s="120">
        <v>45175</v>
      </c>
      <c r="P1065" s="93" t="s">
        <v>149</v>
      </c>
      <c r="Q1065" s="93">
        <v>10</v>
      </c>
      <c r="R1065" s="93">
        <v>10</v>
      </c>
      <c r="S1065" s="106" t="s">
        <v>2223</v>
      </c>
    </row>
    <row r="1066" spans="1:19" hidden="1">
      <c r="A1066" s="94">
        <v>1065</v>
      </c>
      <c r="B1066" s="116">
        <v>4762</v>
      </c>
      <c r="C1066" s="116">
        <v>291</v>
      </c>
      <c r="D1066" s="116">
        <v>21</v>
      </c>
      <c r="E1066" s="116" t="s">
        <v>498</v>
      </c>
      <c r="F1066" s="116">
        <v>4</v>
      </c>
      <c r="G1066" s="116" t="s">
        <v>463</v>
      </c>
      <c r="H1066" s="119" t="s">
        <v>873</v>
      </c>
      <c r="I1066" s="116">
        <v>51</v>
      </c>
      <c r="J1066" s="119">
        <v>52</v>
      </c>
      <c r="K1066" s="119" t="s">
        <v>2187</v>
      </c>
      <c r="L1066" s="97" t="s">
        <v>2414</v>
      </c>
      <c r="M1066" s="122">
        <v>522180</v>
      </c>
      <c r="N1066" s="122">
        <v>2901932</v>
      </c>
      <c r="O1066" s="120">
        <v>45175</v>
      </c>
      <c r="P1066" s="93" t="s">
        <v>159</v>
      </c>
      <c r="Q1066" s="93">
        <v>1</v>
      </c>
      <c r="R1066" s="93">
        <v>1</v>
      </c>
      <c r="S1066" s="106" t="s">
        <v>2223</v>
      </c>
    </row>
    <row r="1067" spans="1:19" hidden="1">
      <c r="A1067" s="94">
        <v>1066</v>
      </c>
      <c r="B1067" s="93">
        <v>4751</v>
      </c>
      <c r="C1067" s="93">
        <v>280</v>
      </c>
      <c r="D1067" s="93">
        <v>10</v>
      </c>
      <c r="E1067" s="93" t="s">
        <v>498</v>
      </c>
      <c r="F1067" s="93">
        <v>4</v>
      </c>
      <c r="G1067" s="93" t="s">
        <v>463</v>
      </c>
      <c r="H1067" s="94" t="s">
        <v>874</v>
      </c>
      <c r="I1067" s="93">
        <v>51</v>
      </c>
      <c r="J1067" s="94">
        <v>53</v>
      </c>
      <c r="K1067" s="94" t="s">
        <v>2185</v>
      </c>
      <c r="L1067" s="97" t="s">
        <v>2415</v>
      </c>
      <c r="M1067" s="100">
        <v>522194.03222749359</v>
      </c>
      <c r="N1067" s="100">
        <v>2901660.0052361628</v>
      </c>
      <c r="O1067" s="99">
        <v>45175</v>
      </c>
      <c r="P1067" s="93" t="s">
        <v>173</v>
      </c>
      <c r="Q1067" s="93">
        <v>5</v>
      </c>
      <c r="R1067" s="93">
        <v>5</v>
      </c>
      <c r="S1067" s="106" t="s">
        <v>2223</v>
      </c>
    </row>
    <row r="1068" spans="1:19" hidden="1">
      <c r="A1068" s="94">
        <v>1067</v>
      </c>
      <c r="B1068" s="93">
        <v>4751</v>
      </c>
      <c r="C1068" s="93">
        <v>280</v>
      </c>
      <c r="D1068" s="93">
        <v>10</v>
      </c>
      <c r="E1068" s="93" t="s">
        <v>498</v>
      </c>
      <c r="F1068" s="93">
        <v>4</v>
      </c>
      <c r="G1068" s="93" t="s">
        <v>463</v>
      </c>
      <c r="H1068" s="94" t="s">
        <v>874</v>
      </c>
      <c r="I1068" s="93">
        <v>51</v>
      </c>
      <c r="J1068" s="94">
        <v>53</v>
      </c>
      <c r="K1068" s="94" t="s">
        <v>2185</v>
      </c>
      <c r="L1068" s="97" t="s">
        <v>2415</v>
      </c>
      <c r="M1068" s="100">
        <v>522194.03222749359</v>
      </c>
      <c r="N1068" s="100">
        <v>2901660.0052361628</v>
      </c>
      <c r="O1068" s="99">
        <v>45175</v>
      </c>
      <c r="P1068" s="93" t="s">
        <v>251</v>
      </c>
      <c r="Q1068" s="93">
        <v>20</v>
      </c>
      <c r="R1068" s="93">
        <v>20</v>
      </c>
      <c r="S1068" s="106" t="s">
        <v>2223</v>
      </c>
    </row>
    <row r="1069" spans="1:19" hidden="1">
      <c r="A1069" s="94">
        <v>1068</v>
      </c>
      <c r="B1069" s="93">
        <v>4751</v>
      </c>
      <c r="C1069" s="93">
        <v>280</v>
      </c>
      <c r="D1069" s="93">
        <v>10</v>
      </c>
      <c r="E1069" s="93" t="s">
        <v>498</v>
      </c>
      <c r="F1069" s="93">
        <v>4</v>
      </c>
      <c r="G1069" s="93" t="s">
        <v>463</v>
      </c>
      <c r="H1069" s="94" t="s">
        <v>874</v>
      </c>
      <c r="I1069" s="93">
        <v>51</v>
      </c>
      <c r="J1069" s="94">
        <v>53</v>
      </c>
      <c r="K1069" s="94" t="s">
        <v>2185</v>
      </c>
      <c r="L1069" s="97" t="s">
        <v>2415</v>
      </c>
      <c r="M1069" s="100">
        <v>522194.03222749359</v>
      </c>
      <c r="N1069" s="100">
        <v>2901660.0052361628</v>
      </c>
      <c r="O1069" s="99">
        <v>45175</v>
      </c>
      <c r="P1069" s="93" t="s">
        <v>149</v>
      </c>
      <c r="Q1069" s="93">
        <v>20</v>
      </c>
      <c r="R1069" s="93">
        <v>20</v>
      </c>
      <c r="S1069" s="106" t="s">
        <v>2223</v>
      </c>
    </row>
    <row r="1070" spans="1:19" hidden="1">
      <c r="A1070" s="94">
        <v>1069</v>
      </c>
      <c r="B1070" s="116">
        <v>4751</v>
      </c>
      <c r="C1070" s="116">
        <v>280</v>
      </c>
      <c r="D1070" s="116">
        <v>10</v>
      </c>
      <c r="E1070" s="116" t="s">
        <v>498</v>
      </c>
      <c r="F1070" s="116">
        <v>4</v>
      </c>
      <c r="G1070" s="116" t="s">
        <v>463</v>
      </c>
      <c r="H1070" s="119" t="s">
        <v>874</v>
      </c>
      <c r="I1070" s="116">
        <v>51</v>
      </c>
      <c r="J1070" s="119">
        <v>53</v>
      </c>
      <c r="K1070" s="119" t="s">
        <v>2185</v>
      </c>
      <c r="L1070" s="97" t="s">
        <v>2415</v>
      </c>
      <c r="M1070" s="122">
        <v>522194</v>
      </c>
      <c r="N1070" s="122">
        <v>2901660</v>
      </c>
      <c r="O1070" s="120">
        <v>45175</v>
      </c>
      <c r="P1070" s="93" t="s">
        <v>255</v>
      </c>
      <c r="Q1070" s="93">
        <v>2</v>
      </c>
      <c r="R1070" s="93">
        <v>2</v>
      </c>
      <c r="S1070" s="106" t="s">
        <v>2223</v>
      </c>
    </row>
    <row r="1071" spans="1:19" hidden="1">
      <c r="A1071" s="94">
        <v>1070</v>
      </c>
      <c r="B1071" s="116">
        <v>4751</v>
      </c>
      <c r="C1071" s="116">
        <v>280</v>
      </c>
      <c r="D1071" s="116">
        <v>10</v>
      </c>
      <c r="E1071" s="116" t="s">
        <v>498</v>
      </c>
      <c r="F1071" s="116">
        <v>4</v>
      </c>
      <c r="G1071" s="116" t="s">
        <v>463</v>
      </c>
      <c r="H1071" s="119" t="s">
        <v>874</v>
      </c>
      <c r="I1071" s="116">
        <v>51</v>
      </c>
      <c r="J1071" s="119">
        <v>53</v>
      </c>
      <c r="K1071" s="119" t="s">
        <v>2185</v>
      </c>
      <c r="L1071" s="97" t="s">
        <v>2415</v>
      </c>
      <c r="M1071" s="122">
        <v>522194</v>
      </c>
      <c r="N1071" s="122">
        <v>2901660</v>
      </c>
      <c r="O1071" s="120">
        <v>45175</v>
      </c>
      <c r="P1071" s="93" t="s">
        <v>195</v>
      </c>
      <c r="Q1071" s="93">
        <v>1</v>
      </c>
      <c r="R1071" s="93">
        <v>1</v>
      </c>
      <c r="S1071" s="106" t="s">
        <v>2223</v>
      </c>
    </row>
    <row r="1072" spans="1:19" hidden="1">
      <c r="A1072" s="94">
        <v>1071</v>
      </c>
      <c r="B1072" s="116">
        <v>4751</v>
      </c>
      <c r="C1072" s="116">
        <v>280</v>
      </c>
      <c r="D1072" s="116">
        <v>10</v>
      </c>
      <c r="E1072" s="116" t="s">
        <v>498</v>
      </c>
      <c r="F1072" s="116">
        <v>4</v>
      </c>
      <c r="G1072" s="116" t="s">
        <v>463</v>
      </c>
      <c r="H1072" s="119" t="s">
        <v>874</v>
      </c>
      <c r="I1072" s="116">
        <v>51</v>
      </c>
      <c r="J1072" s="119">
        <v>53</v>
      </c>
      <c r="K1072" s="119" t="s">
        <v>2185</v>
      </c>
      <c r="L1072" s="97" t="s">
        <v>2415</v>
      </c>
      <c r="M1072" s="122">
        <v>522194</v>
      </c>
      <c r="N1072" s="122">
        <v>2901660</v>
      </c>
      <c r="O1072" s="120">
        <v>45175</v>
      </c>
      <c r="P1072" s="93" t="s">
        <v>157</v>
      </c>
      <c r="Q1072" s="93">
        <v>2</v>
      </c>
      <c r="R1072" s="93">
        <v>2</v>
      </c>
      <c r="S1072" s="106" t="s">
        <v>2223</v>
      </c>
    </row>
    <row r="1073" spans="1:19" hidden="1">
      <c r="A1073" s="94">
        <v>1072</v>
      </c>
      <c r="B1073" s="93">
        <v>4752</v>
      </c>
      <c r="C1073" s="93">
        <v>281</v>
      </c>
      <c r="D1073" s="93">
        <v>11</v>
      </c>
      <c r="E1073" s="93" t="s">
        <v>498</v>
      </c>
      <c r="F1073" s="93">
        <v>4</v>
      </c>
      <c r="G1073" s="93" t="s">
        <v>463</v>
      </c>
      <c r="H1073" s="94" t="s">
        <v>875</v>
      </c>
      <c r="I1073" s="93">
        <v>51</v>
      </c>
      <c r="J1073" s="94">
        <v>53</v>
      </c>
      <c r="K1073" s="94" t="s">
        <v>2186</v>
      </c>
      <c r="L1073" s="97" t="s">
        <v>2416</v>
      </c>
      <c r="M1073" s="100">
        <v>522202.31138273468</v>
      </c>
      <c r="N1073" s="100">
        <v>2901660.0052361628</v>
      </c>
      <c r="O1073" s="99">
        <v>45175</v>
      </c>
      <c r="P1073" s="93" t="s">
        <v>173</v>
      </c>
      <c r="Q1073" s="93">
        <v>5</v>
      </c>
      <c r="R1073" s="93">
        <v>5</v>
      </c>
      <c r="S1073" s="106" t="s">
        <v>2223</v>
      </c>
    </row>
    <row r="1074" spans="1:19" hidden="1">
      <c r="A1074" s="94">
        <v>1073</v>
      </c>
      <c r="B1074" s="93">
        <v>4752</v>
      </c>
      <c r="C1074" s="93">
        <v>281</v>
      </c>
      <c r="D1074" s="93">
        <v>11</v>
      </c>
      <c r="E1074" s="93" t="s">
        <v>498</v>
      </c>
      <c r="F1074" s="93">
        <v>4</v>
      </c>
      <c r="G1074" s="93" t="s">
        <v>463</v>
      </c>
      <c r="H1074" s="94" t="s">
        <v>875</v>
      </c>
      <c r="I1074" s="93">
        <v>51</v>
      </c>
      <c r="J1074" s="94">
        <v>53</v>
      </c>
      <c r="K1074" s="94" t="s">
        <v>2186</v>
      </c>
      <c r="L1074" s="97" t="s">
        <v>2416</v>
      </c>
      <c r="M1074" s="100">
        <v>522202.31138273468</v>
      </c>
      <c r="N1074" s="100">
        <v>2901660.0052361628</v>
      </c>
      <c r="O1074" s="99">
        <v>45175</v>
      </c>
      <c r="P1074" s="93" t="s">
        <v>251</v>
      </c>
      <c r="Q1074" s="93">
        <v>10</v>
      </c>
      <c r="R1074" s="93">
        <v>10</v>
      </c>
      <c r="S1074" s="106" t="s">
        <v>2223</v>
      </c>
    </row>
    <row r="1075" spans="1:19" hidden="1">
      <c r="A1075" s="94">
        <v>1074</v>
      </c>
      <c r="B1075" s="93">
        <v>4752</v>
      </c>
      <c r="C1075" s="93">
        <v>281</v>
      </c>
      <c r="D1075" s="93">
        <v>11</v>
      </c>
      <c r="E1075" s="93" t="s">
        <v>498</v>
      </c>
      <c r="F1075" s="93">
        <v>4</v>
      </c>
      <c r="G1075" s="93" t="s">
        <v>463</v>
      </c>
      <c r="H1075" s="94" t="s">
        <v>875</v>
      </c>
      <c r="I1075" s="93">
        <v>51</v>
      </c>
      <c r="J1075" s="94">
        <v>53</v>
      </c>
      <c r="K1075" s="94" t="s">
        <v>2186</v>
      </c>
      <c r="L1075" s="97" t="s">
        <v>2416</v>
      </c>
      <c r="M1075" s="100">
        <v>522202.31138273468</v>
      </c>
      <c r="N1075" s="100">
        <v>2901660.0052361628</v>
      </c>
      <c r="O1075" s="99">
        <v>45175</v>
      </c>
      <c r="P1075" s="93" t="s">
        <v>221</v>
      </c>
      <c r="Q1075" s="93">
        <v>3</v>
      </c>
      <c r="R1075" s="93">
        <v>3</v>
      </c>
      <c r="S1075" s="106" t="s">
        <v>2223</v>
      </c>
    </row>
    <row r="1076" spans="1:19" hidden="1">
      <c r="A1076" s="94">
        <v>1075</v>
      </c>
      <c r="B1076" s="116">
        <v>4752</v>
      </c>
      <c r="C1076" s="116">
        <v>281</v>
      </c>
      <c r="D1076" s="116">
        <v>11</v>
      </c>
      <c r="E1076" s="116" t="s">
        <v>498</v>
      </c>
      <c r="F1076" s="116">
        <v>4</v>
      </c>
      <c r="G1076" s="116" t="s">
        <v>463</v>
      </c>
      <c r="H1076" s="119" t="s">
        <v>875</v>
      </c>
      <c r="I1076" s="116">
        <v>51</v>
      </c>
      <c r="J1076" s="119">
        <v>53</v>
      </c>
      <c r="K1076" s="119" t="s">
        <v>2186</v>
      </c>
      <c r="L1076" s="97" t="s">
        <v>2416</v>
      </c>
      <c r="M1076" s="122">
        <v>522202</v>
      </c>
      <c r="N1076" s="122">
        <v>2901660</v>
      </c>
      <c r="O1076" s="120">
        <v>45175</v>
      </c>
      <c r="P1076" s="93" t="s">
        <v>247</v>
      </c>
      <c r="Q1076" s="93">
        <v>3</v>
      </c>
      <c r="R1076" s="93">
        <v>3</v>
      </c>
      <c r="S1076" s="106" t="s">
        <v>2223</v>
      </c>
    </row>
    <row r="1077" spans="1:19" hidden="1">
      <c r="A1077" s="94">
        <v>1076</v>
      </c>
      <c r="B1077" s="116">
        <v>4752</v>
      </c>
      <c r="C1077" s="116">
        <v>281</v>
      </c>
      <c r="D1077" s="116">
        <v>11</v>
      </c>
      <c r="E1077" s="116" t="s">
        <v>498</v>
      </c>
      <c r="F1077" s="116">
        <v>4</v>
      </c>
      <c r="G1077" s="116" t="s">
        <v>463</v>
      </c>
      <c r="H1077" s="119" t="s">
        <v>875</v>
      </c>
      <c r="I1077" s="116">
        <v>51</v>
      </c>
      <c r="J1077" s="119">
        <v>53</v>
      </c>
      <c r="K1077" s="119" t="s">
        <v>2186</v>
      </c>
      <c r="L1077" s="97" t="s">
        <v>2416</v>
      </c>
      <c r="M1077" s="122">
        <v>522202</v>
      </c>
      <c r="N1077" s="122">
        <v>2901660</v>
      </c>
      <c r="O1077" s="120">
        <v>45175</v>
      </c>
      <c r="P1077" s="93" t="s">
        <v>149</v>
      </c>
      <c r="Q1077" s="93">
        <v>10</v>
      </c>
      <c r="R1077" s="93">
        <v>10</v>
      </c>
      <c r="S1077" s="106" t="s">
        <v>2223</v>
      </c>
    </row>
    <row r="1078" spans="1:19" hidden="1">
      <c r="A1078" s="94">
        <v>1077</v>
      </c>
      <c r="B1078" s="116">
        <v>4752</v>
      </c>
      <c r="C1078" s="116">
        <v>281</v>
      </c>
      <c r="D1078" s="116">
        <v>11</v>
      </c>
      <c r="E1078" s="116" t="s">
        <v>498</v>
      </c>
      <c r="F1078" s="116">
        <v>4</v>
      </c>
      <c r="G1078" s="116" t="s">
        <v>463</v>
      </c>
      <c r="H1078" s="119" t="s">
        <v>875</v>
      </c>
      <c r="I1078" s="116">
        <v>51</v>
      </c>
      <c r="J1078" s="119">
        <v>53</v>
      </c>
      <c r="K1078" s="119" t="s">
        <v>2186</v>
      </c>
      <c r="L1078" s="97" t="s">
        <v>2416</v>
      </c>
      <c r="M1078" s="122">
        <v>522202</v>
      </c>
      <c r="N1078" s="122">
        <v>2901660</v>
      </c>
      <c r="O1078" s="120">
        <v>45175</v>
      </c>
      <c r="P1078" s="93" t="s">
        <v>195</v>
      </c>
      <c r="Q1078" s="93">
        <v>1</v>
      </c>
      <c r="R1078" s="93">
        <v>1</v>
      </c>
      <c r="S1078" s="106" t="s">
        <v>2223</v>
      </c>
    </row>
    <row r="1079" spans="1:19" hidden="1">
      <c r="A1079" s="94">
        <v>1078</v>
      </c>
      <c r="B1079" s="116">
        <v>4752</v>
      </c>
      <c r="C1079" s="116">
        <v>281</v>
      </c>
      <c r="D1079" s="116">
        <v>11</v>
      </c>
      <c r="E1079" s="116" t="s">
        <v>498</v>
      </c>
      <c r="F1079" s="116">
        <v>4</v>
      </c>
      <c r="G1079" s="116" t="s">
        <v>463</v>
      </c>
      <c r="H1079" s="119" t="s">
        <v>875</v>
      </c>
      <c r="I1079" s="116">
        <v>51</v>
      </c>
      <c r="J1079" s="119">
        <v>53</v>
      </c>
      <c r="K1079" s="119" t="s">
        <v>2186</v>
      </c>
      <c r="L1079" s="97" t="s">
        <v>2416</v>
      </c>
      <c r="M1079" s="122">
        <v>522202</v>
      </c>
      <c r="N1079" s="122">
        <v>2901660</v>
      </c>
      <c r="O1079" s="120">
        <v>45175</v>
      </c>
      <c r="P1079" s="93" t="s">
        <v>255</v>
      </c>
      <c r="Q1079" s="93">
        <v>3</v>
      </c>
      <c r="R1079" s="93">
        <v>3</v>
      </c>
      <c r="S1079" s="106" t="s">
        <v>2223</v>
      </c>
    </row>
    <row r="1080" spans="1:19" hidden="1">
      <c r="A1080" s="94">
        <v>1079</v>
      </c>
      <c r="B1080" s="93">
        <v>4753</v>
      </c>
      <c r="C1080" s="93">
        <v>282</v>
      </c>
      <c r="D1080" s="93">
        <v>12</v>
      </c>
      <c r="E1080" s="93" t="s">
        <v>498</v>
      </c>
      <c r="F1080" s="93">
        <v>4</v>
      </c>
      <c r="G1080" s="93" t="s">
        <v>463</v>
      </c>
      <c r="H1080" s="94" t="s">
        <v>876</v>
      </c>
      <c r="I1080" s="93">
        <v>51</v>
      </c>
      <c r="J1080" s="94">
        <v>53</v>
      </c>
      <c r="K1080" s="94" t="s">
        <v>2187</v>
      </c>
      <c r="L1080" s="97" t="s">
        <v>2417</v>
      </c>
      <c r="M1080" s="100">
        <v>522194.03222749359</v>
      </c>
      <c r="N1080" s="100">
        <v>2901670.477656147</v>
      </c>
      <c r="O1080" s="99">
        <v>45175</v>
      </c>
      <c r="P1080" s="93" t="s">
        <v>173</v>
      </c>
      <c r="Q1080" s="93">
        <v>15</v>
      </c>
      <c r="R1080" s="93">
        <v>15</v>
      </c>
      <c r="S1080" s="106" t="s">
        <v>2223</v>
      </c>
    </row>
    <row r="1081" spans="1:19" hidden="1">
      <c r="A1081" s="94">
        <v>1080</v>
      </c>
      <c r="B1081" s="93">
        <v>4753</v>
      </c>
      <c r="C1081" s="93">
        <v>282</v>
      </c>
      <c r="D1081" s="93">
        <v>12</v>
      </c>
      <c r="E1081" s="93" t="s">
        <v>498</v>
      </c>
      <c r="F1081" s="93">
        <v>4</v>
      </c>
      <c r="G1081" s="93" t="s">
        <v>463</v>
      </c>
      <c r="H1081" s="94" t="s">
        <v>876</v>
      </c>
      <c r="I1081" s="93">
        <v>51</v>
      </c>
      <c r="J1081" s="94">
        <v>53</v>
      </c>
      <c r="K1081" s="94" t="s">
        <v>2187</v>
      </c>
      <c r="L1081" s="97" t="s">
        <v>2417</v>
      </c>
      <c r="M1081" s="100">
        <v>522194.03222749359</v>
      </c>
      <c r="N1081" s="100">
        <v>2901670.477656147</v>
      </c>
      <c r="O1081" s="99">
        <v>45175</v>
      </c>
      <c r="P1081" s="93" t="s">
        <v>251</v>
      </c>
      <c r="Q1081" s="93">
        <v>10</v>
      </c>
      <c r="R1081" s="93">
        <v>10</v>
      </c>
      <c r="S1081" s="106" t="s">
        <v>2223</v>
      </c>
    </row>
    <row r="1082" spans="1:19" hidden="1">
      <c r="A1082" s="94">
        <v>1081</v>
      </c>
      <c r="B1082" s="93">
        <v>4753</v>
      </c>
      <c r="C1082" s="93">
        <v>282</v>
      </c>
      <c r="D1082" s="93">
        <v>12</v>
      </c>
      <c r="E1082" s="93" t="s">
        <v>498</v>
      </c>
      <c r="F1082" s="93">
        <v>4</v>
      </c>
      <c r="G1082" s="93" t="s">
        <v>463</v>
      </c>
      <c r="H1082" s="94" t="s">
        <v>876</v>
      </c>
      <c r="I1082" s="93">
        <v>51</v>
      </c>
      <c r="J1082" s="94">
        <v>53</v>
      </c>
      <c r="K1082" s="94" t="s">
        <v>2187</v>
      </c>
      <c r="L1082" s="97" t="s">
        <v>2417</v>
      </c>
      <c r="M1082" s="100">
        <v>522194.03222749359</v>
      </c>
      <c r="N1082" s="100">
        <v>2901670.477656147</v>
      </c>
      <c r="O1082" s="99">
        <v>45175</v>
      </c>
      <c r="P1082" s="93" t="s">
        <v>255</v>
      </c>
      <c r="Q1082" s="93">
        <v>5</v>
      </c>
      <c r="R1082" s="93">
        <v>5</v>
      </c>
      <c r="S1082" s="106" t="s">
        <v>2223</v>
      </c>
    </row>
    <row r="1083" spans="1:19" hidden="1">
      <c r="A1083" s="94">
        <v>1082</v>
      </c>
      <c r="B1083" s="116">
        <v>4753</v>
      </c>
      <c r="C1083" s="116">
        <v>282</v>
      </c>
      <c r="D1083" s="116">
        <v>12</v>
      </c>
      <c r="E1083" s="116" t="s">
        <v>498</v>
      </c>
      <c r="F1083" s="116">
        <v>4</v>
      </c>
      <c r="G1083" s="116" t="s">
        <v>463</v>
      </c>
      <c r="H1083" s="119" t="s">
        <v>876</v>
      </c>
      <c r="I1083" s="116">
        <v>51</v>
      </c>
      <c r="J1083" s="119">
        <v>53</v>
      </c>
      <c r="K1083" s="119" t="s">
        <v>2187</v>
      </c>
      <c r="L1083" s="97" t="s">
        <v>2417</v>
      </c>
      <c r="M1083" s="122">
        <v>522194</v>
      </c>
      <c r="N1083" s="122">
        <v>2901670</v>
      </c>
      <c r="O1083" s="120">
        <v>45175</v>
      </c>
      <c r="P1083" s="93" t="s">
        <v>149</v>
      </c>
      <c r="Q1083" s="93">
        <v>5</v>
      </c>
      <c r="R1083" s="93">
        <v>5</v>
      </c>
      <c r="S1083" s="106" t="s">
        <v>2223</v>
      </c>
    </row>
    <row r="1084" spans="1:19" hidden="1">
      <c r="A1084" s="94">
        <v>1083</v>
      </c>
      <c r="B1084" s="116">
        <v>4753</v>
      </c>
      <c r="C1084" s="116">
        <v>282</v>
      </c>
      <c r="D1084" s="116">
        <v>12</v>
      </c>
      <c r="E1084" s="116" t="s">
        <v>498</v>
      </c>
      <c r="F1084" s="116">
        <v>4</v>
      </c>
      <c r="G1084" s="116" t="s">
        <v>463</v>
      </c>
      <c r="H1084" s="119" t="s">
        <v>876</v>
      </c>
      <c r="I1084" s="116">
        <v>51</v>
      </c>
      <c r="J1084" s="119">
        <v>53</v>
      </c>
      <c r="K1084" s="119" t="s">
        <v>2187</v>
      </c>
      <c r="L1084" s="97" t="s">
        <v>2417</v>
      </c>
      <c r="M1084" s="122">
        <v>522194</v>
      </c>
      <c r="N1084" s="122">
        <v>2901670</v>
      </c>
      <c r="O1084" s="120">
        <v>45175</v>
      </c>
      <c r="P1084" s="93" t="s">
        <v>247</v>
      </c>
      <c r="Q1084" s="93">
        <v>5</v>
      </c>
      <c r="R1084" s="93">
        <v>5</v>
      </c>
      <c r="S1084" s="106" t="s">
        <v>2223</v>
      </c>
    </row>
    <row r="1085" spans="1:19" hidden="1">
      <c r="A1085" s="94">
        <v>1084</v>
      </c>
      <c r="B1085" s="116">
        <v>4753</v>
      </c>
      <c r="C1085" s="116">
        <v>282</v>
      </c>
      <c r="D1085" s="116">
        <v>12</v>
      </c>
      <c r="E1085" s="116" t="s">
        <v>498</v>
      </c>
      <c r="F1085" s="116">
        <v>4</v>
      </c>
      <c r="G1085" s="116" t="s">
        <v>463</v>
      </c>
      <c r="H1085" s="119" t="s">
        <v>876</v>
      </c>
      <c r="I1085" s="116">
        <v>51</v>
      </c>
      <c r="J1085" s="119">
        <v>53</v>
      </c>
      <c r="K1085" s="119" t="s">
        <v>2187</v>
      </c>
      <c r="L1085" s="97" t="s">
        <v>2417</v>
      </c>
      <c r="M1085" s="122">
        <v>522194</v>
      </c>
      <c r="N1085" s="122">
        <v>2901670</v>
      </c>
      <c r="O1085" s="120">
        <v>45175</v>
      </c>
      <c r="P1085" s="93" t="s">
        <v>306</v>
      </c>
      <c r="Q1085" s="93">
        <v>2</v>
      </c>
      <c r="R1085" s="93">
        <v>2</v>
      </c>
      <c r="S1085" s="106" t="s">
        <v>2223</v>
      </c>
    </row>
    <row r="1086" spans="1:19" hidden="1">
      <c r="A1086" s="94">
        <v>1085</v>
      </c>
      <c r="B1086" s="116">
        <v>4753</v>
      </c>
      <c r="C1086" s="116">
        <v>282</v>
      </c>
      <c r="D1086" s="116">
        <v>12</v>
      </c>
      <c r="E1086" s="116" t="s">
        <v>498</v>
      </c>
      <c r="F1086" s="116">
        <v>4</v>
      </c>
      <c r="G1086" s="116" t="s">
        <v>463</v>
      </c>
      <c r="H1086" s="119" t="s">
        <v>876</v>
      </c>
      <c r="I1086" s="116">
        <v>51</v>
      </c>
      <c r="J1086" s="119">
        <v>53</v>
      </c>
      <c r="K1086" s="119" t="s">
        <v>2187</v>
      </c>
      <c r="L1086" s="97" t="s">
        <v>2417</v>
      </c>
      <c r="M1086" s="122">
        <v>522194</v>
      </c>
      <c r="N1086" s="122">
        <v>2901670</v>
      </c>
      <c r="O1086" s="120">
        <v>45175</v>
      </c>
      <c r="P1086" s="93" t="s">
        <v>181</v>
      </c>
      <c r="Q1086" s="93">
        <v>1</v>
      </c>
      <c r="R1086" s="93">
        <v>1</v>
      </c>
      <c r="S1086" s="106" t="s">
        <v>2223</v>
      </c>
    </row>
    <row r="1087" spans="1:19" hidden="1">
      <c r="A1087" s="94">
        <v>1086</v>
      </c>
      <c r="B1087" s="93">
        <v>4763</v>
      </c>
      <c r="C1087" s="93">
        <v>292</v>
      </c>
      <c r="D1087" s="93">
        <v>22</v>
      </c>
      <c r="E1087" s="93" t="s">
        <v>498</v>
      </c>
      <c r="F1087" s="93">
        <v>4</v>
      </c>
      <c r="G1087" s="93" t="s">
        <v>463</v>
      </c>
      <c r="H1087" s="94" t="s">
        <v>877</v>
      </c>
      <c r="I1087" s="93">
        <v>51</v>
      </c>
      <c r="J1087" s="94">
        <v>54</v>
      </c>
      <c r="K1087" s="94" t="s">
        <v>2185</v>
      </c>
      <c r="L1087" s="97" t="s">
        <v>3032</v>
      </c>
      <c r="M1087" s="100">
        <v>522049.40091951779</v>
      </c>
      <c r="N1087" s="100">
        <v>2901898.0412961133</v>
      </c>
      <c r="O1087" s="99">
        <v>45175</v>
      </c>
      <c r="P1087" s="93" t="s">
        <v>173</v>
      </c>
      <c r="Q1087" s="93">
        <v>15</v>
      </c>
      <c r="R1087" s="93">
        <v>15</v>
      </c>
      <c r="S1087" s="106" t="s">
        <v>2223</v>
      </c>
    </row>
    <row r="1088" spans="1:19" hidden="1">
      <c r="A1088" s="94">
        <v>1087</v>
      </c>
      <c r="B1088" s="93">
        <v>4763</v>
      </c>
      <c r="C1088" s="93">
        <v>292</v>
      </c>
      <c r="D1088" s="93">
        <v>22</v>
      </c>
      <c r="E1088" s="93" t="s">
        <v>498</v>
      </c>
      <c r="F1088" s="93">
        <v>4</v>
      </c>
      <c r="G1088" s="93" t="s">
        <v>463</v>
      </c>
      <c r="H1088" s="94" t="s">
        <v>877</v>
      </c>
      <c r="I1088" s="93">
        <v>51</v>
      </c>
      <c r="J1088" s="94">
        <v>54</v>
      </c>
      <c r="K1088" s="94" t="s">
        <v>2185</v>
      </c>
      <c r="L1088" s="97" t="s">
        <v>3032</v>
      </c>
      <c r="M1088" s="100">
        <v>522049.40091951779</v>
      </c>
      <c r="N1088" s="100">
        <v>2901898.0412961133</v>
      </c>
      <c r="O1088" s="99">
        <v>45175</v>
      </c>
      <c r="P1088" s="93" t="s">
        <v>251</v>
      </c>
      <c r="Q1088" s="93">
        <v>1</v>
      </c>
      <c r="R1088" s="93">
        <v>1</v>
      </c>
      <c r="S1088" s="106" t="s">
        <v>2223</v>
      </c>
    </row>
    <row r="1089" spans="1:19" hidden="1">
      <c r="A1089" s="94">
        <v>1088</v>
      </c>
      <c r="B1089" s="93">
        <v>4764</v>
      </c>
      <c r="C1089" s="93">
        <v>293</v>
      </c>
      <c r="D1089" s="93">
        <v>23</v>
      </c>
      <c r="E1089" s="93" t="s">
        <v>498</v>
      </c>
      <c r="F1089" s="93">
        <v>4</v>
      </c>
      <c r="G1089" s="93" t="s">
        <v>463</v>
      </c>
      <c r="H1089" s="94" t="s">
        <v>878</v>
      </c>
      <c r="I1089" s="93">
        <v>51</v>
      </c>
      <c r="J1089" s="94">
        <v>54</v>
      </c>
      <c r="K1089" s="94" t="s">
        <v>2186</v>
      </c>
      <c r="L1089" s="97" t="s">
        <v>2418</v>
      </c>
      <c r="M1089" s="100">
        <v>522078.62862233922</v>
      </c>
      <c r="N1089" s="100">
        <v>2901898.0412961133</v>
      </c>
      <c r="O1089" s="99">
        <v>45175</v>
      </c>
      <c r="P1089" s="93" t="s">
        <v>173</v>
      </c>
      <c r="Q1089" s="93">
        <v>5</v>
      </c>
      <c r="R1089" s="93">
        <v>5</v>
      </c>
      <c r="S1089" s="106" t="s">
        <v>2223</v>
      </c>
    </row>
    <row r="1090" spans="1:19" hidden="1">
      <c r="A1090" s="94">
        <v>1089</v>
      </c>
      <c r="B1090" s="93">
        <v>4764</v>
      </c>
      <c r="C1090" s="93">
        <v>293</v>
      </c>
      <c r="D1090" s="93">
        <v>23</v>
      </c>
      <c r="E1090" s="93" t="s">
        <v>498</v>
      </c>
      <c r="F1090" s="93">
        <v>4</v>
      </c>
      <c r="G1090" s="93" t="s">
        <v>463</v>
      </c>
      <c r="H1090" s="94" t="s">
        <v>878</v>
      </c>
      <c r="I1090" s="93">
        <v>51</v>
      </c>
      <c r="J1090" s="94">
        <v>54</v>
      </c>
      <c r="K1090" s="94" t="s">
        <v>2186</v>
      </c>
      <c r="L1090" s="97" t="s">
        <v>2418</v>
      </c>
      <c r="M1090" s="100">
        <v>522078.62862233922</v>
      </c>
      <c r="N1090" s="100">
        <v>2901898.0412961133</v>
      </c>
      <c r="O1090" s="99">
        <v>45175</v>
      </c>
      <c r="P1090" s="93" t="s">
        <v>251</v>
      </c>
      <c r="Q1090" s="93">
        <v>10</v>
      </c>
      <c r="R1090" s="93">
        <v>10</v>
      </c>
      <c r="S1090" s="106" t="s">
        <v>2223</v>
      </c>
    </row>
    <row r="1091" spans="1:19" hidden="1">
      <c r="A1091" s="94">
        <v>1090</v>
      </c>
      <c r="B1091" s="93">
        <v>4764</v>
      </c>
      <c r="C1091" s="93">
        <v>293</v>
      </c>
      <c r="D1091" s="93">
        <v>23</v>
      </c>
      <c r="E1091" s="93" t="s">
        <v>498</v>
      </c>
      <c r="F1091" s="93">
        <v>4</v>
      </c>
      <c r="G1091" s="93" t="s">
        <v>463</v>
      </c>
      <c r="H1091" s="94" t="s">
        <v>878</v>
      </c>
      <c r="I1091" s="93">
        <v>51</v>
      </c>
      <c r="J1091" s="94">
        <v>54</v>
      </c>
      <c r="K1091" s="94" t="s">
        <v>2186</v>
      </c>
      <c r="L1091" s="97" t="s">
        <v>2418</v>
      </c>
      <c r="M1091" s="100">
        <v>522078.62862233922</v>
      </c>
      <c r="N1091" s="100">
        <v>2901898.0412961133</v>
      </c>
      <c r="O1091" s="99">
        <v>45175</v>
      </c>
      <c r="P1091" s="93" t="s">
        <v>255</v>
      </c>
      <c r="Q1091" s="93">
        <v>3</v>
      </c>
      <c r="R1091" s="93">
        <v>3</v>
      </c>
      <c r="S1091" s="106" t="s">
        <v>2223</v>
      </c>
    </row>
    <row r="1092" spans="1:19" hidden="1">
      <c r="A1092" s="94">
        <v>1091</v>
      </c>
      <c r="B1092" s="116">
        <v>4764</v>
      </c>
      <c r="C1092" s="116">
        <v>293</v>
      </c>
      <c r="D1092" s="116">
        <v>23</v>
      </c>
      <c r="E1092" s="116" t="s">
        <v>498</v>
      </c>
      <c r="F1092" s="116">
        <v>4</v>
      </c>
      <c r="G1092" s="116" t="s">
        <v>463</v>
      </c>
      <c r="H1092" s="119" t="s">
        <v>878</v>
      </c>
      <c r="I1092" s="116">
        <v>51</v>
      </c>
      <c r="J1092" s="119">
        <v>54</v>
      </c>
      <c r="K1092" s="119" t="s">
        <v>2186</v>
      </c>
      <c r="L1092" s="97" t="s">
        <v>2418</v>
      </c>
      <c r="M1092" s="122">
        <v>522079</v>
      </c>
      <c r="N1092" s="122">
        <v>2901898</v>
      </c>
      <c r="O1092" s="120">
        <v>45175</v>
      </c>
      <c r="P1092" s="93" t="s">
        <v>223</v>
      </c>
      <c r="Q1092" s="93">
        <v>5</v>
      </c>
      <c r="R1092" s="93">
        <v>5</v>
      </c>
      <c r="S1092" s="106" t="s">
        <v>2223</v>
      </c>
    </row>
    <row r="1093" spans="1:19" hidden="1">
      <c r="A1093" s="94">
        <v>1092</v>
      </c>
      <c r="B1093" s="116">
        <v>4764</v>
      </c>
      <c r="C1093" s="116">
        <v>293</v>
      </c>
      <c r="D1093" s="116">
        <v>23</v>
      </c>
      <c r="E1093" s="116" t="s">
        <v>498</v>
      </c>
      <c r="F1093" s="116">
        <v>4</v>
      </c>
      <c r="G1093" s="116" t="s">
        <v>463</v>
      </c>
      <c r="H1093" s="119" t="s">
        <v>878</v>
      </c>
      <c r="I1093" s="116">
        <v>51</v>
      </c>
      <c r="J1093" s="119">
        <v>54</v>
      </c>
      <c r="K1093" s="119" t="s">
        <v>2186</v>
      </c>
      <c r="L1093" s="97" t="s">
        <v>2418</v>
      </c>
      <c r="M1093" s="122">
        <v>522079</v>
      </c>
      <c r="N1093" s="122">
        <v>2901898</v>
      </c>
      <c r="O1093" s="120">
        <v>45175</v>
      </c>
      <c r="P1093" s="93" t="s">
        <v>247</v>
      </c>
      <c r="Q1093" s="93">
        <v>5</v>
      </c>
      <c r="R1093" s="93">
        <v>5</v>
      </c>
      <c r="S1093" s="106" t="s">
        <v>2223</v>
      </c>
    </row>
    <row r="1094" spans="1:19" hidden="1">
      <c r="A1094" s="94">
        <v>1093</v>
      </c>
      <c r="B1094" s="116">
        <v>4764</v>
      </c>
      <c r="C1094" s="116">
        <v>293</v>
      </c>
      <c r="D1094" s="116">
        <v>23</v>
      </c>
      <c r="E1094" s="116" t="s">
        <v>498</v>
      </c>
      <c r="F1094" s="116">
        <v>4</v>
      </c>
      <c r="G1094" s="116" t="s">
        <v>463</v>
      </c>
      <c r="H1094" s="119" t="s">
        <v>878</v>
      </c>
      <c r="I1094" s="116">
        <v>51</v>
      </c>
      <c r="J1094" s="119">
        <v>54</v>
      </c>
      <c r="K1094" s="119" t="s">
        <v>2186</v>
      </c>
      <c r="L1094" s="97" t="s">
        <v>2418</v>
      </c>
      <c r="M1094" s="122">
        <v>522079</v>
      </c>
      <c r="N1094" s="122">
        <v>2901898</v>
      </c>
      <c r="O1094" s="120">
        <v>45175</v>
      </c>
      <c r="P1094" s="93" t="s">
        <v>149</v>
      </c>
      <c r="Q1094" s="93">
        <v>5</v>
      </c>
      <c r="R1094" s="93">
        <v>5</v>
      </c>
      <c r="S1094" s="106" t="s">
        <v>2223</v>
      </c>
    </row>
    <row r="1095" spans="1:19" hidden="1">
      <c r="A1095" s="94">
        <v>1094</v>
      </c>
      <c r="B1095" s="93">
        <v>4765</v>
      </c>
      <c r="C1095" s="93">
        <v>294</v>
      </c>
      <c r="D1095" s="93">
        <v>24</v>
      </c>
      <c r="E1095" s="93" t="s">
        <v>498</v>
      </c>
      <c r="F1095" s="93">
        <v>4</v>
      </c>
      <c r="G1095" s="93" t="s">
        <v>463</v>
      </c>
      <c r="H1095" s="94" t="s">
        <v>879</v>
      </c>
      <c r="I1095" s="93">
        <v>51</v>
      </c>
      <c r="J1095" s="94">
        <v>54</v>
      </c>
      <c r="K1095" s="94" t="s">
        <v>2187</v>
      </c>
      <c r="L1095" s="97" t="s">
        <v>3033</v>
      </c>
      <c r="M1095" s="100">
        <v>522049.40091951779</v>
      </c>
      <c r="N1095" s="100">
        <v>2901903.7296951083</v>
      </c>
      <c r="O1095" s="99">
        <v>45175</v>
      </c>
      <c r="P1095" s="93" t="s">
        <v>173</v>
      </c>
      <c r="Q1095" s="93">
        <v>20</v>
      </c>
      <c r="R1095" s="93">
        <v>20</v>
      </c>
      <c r="S1095" s="106" t="s">
        <v>2223</v>
      </c>
    </row>
    <row r="1096" spans="1:19" hidden="1">
      <c r="A1096" s="94">
        <v>1095</v>
      </c>
      <c r="B1096" s="93">
        <v>4765</v>
      </c>
      <c r="C1096" s="93">
        <v>294</v>
      </c>
      <c r="D1096" s="93">
        <v>24</v>
      </c>
      <c r="E1096" s="93" t="s">
        <v>498</v>
      </c>
      <c r="F1096" s="93">
        <v>4</v>
      </c>
      <c r="G1096" s="93" t="s">
        <v>463</v>
      </c>
      <c r="H1096" s="94" t="s">
        <v>879</v>
      </c>
      <c r="I1096" s="93">
        <v>51</v>
      </c>
      <c r="J1096" s="94">
        <v>54</v>
      </c>
      <c r="K1096" s="94" t="s">
        <v>2187</v>
      </c>
      <c r="L1096" s="97" t="s">
        <v>3033</v>
      </c>
      <c r="M1096" s="100">
        <v>522049.40091951779</v>
      </c>
      <c r="N1096" s="100">
        <v>2901903.7296951083</v>
      </c>
      <c r="O1096" s="99">
        <v>45175</v>
      </c>
      <c r="P1096" s="93" t="s">
        <v>251</v>
      </c>
      <c r="Q1096" s="93">
        <v>3</v>
      </c>
      <c r="R1096" s="93">
        <v>3</v>
      </c>
      <c r="S1096" s="106" t="s">
        <v>2223</v>
      </c>
    </row>
    <row r="1097" spans="1:19" hidden="1">
      <c r="A1097" s="94">
        <v>1096</v>
      </c>
      <c r="B1097" s="93">
        <v>4765</v>
      </c>
      <c r="C1097" s="93">
        <v>294</v>
      </c>
      <c r="D1097" s="93">
        <v>24</v>
      </c>
      <c r="E1097" s="93" t="s">
        <v>498</v>
      </c>
      <c r="F1097" s="93">
        <v>4</v>
      </c>
      <c r="G1097" s="93" t="s">
        <v>463</v>
      </c>
      <c r="H1097" s="94" t="s">
        <v>879</v>
      </c>
      <c r="I1097" s="93">
        <v>51</v>
      </c>
      <c r="J1097" s="94">
        <v>54</v>
      </c>
      <c r="K1097" s="94" t="s">
        <v>2187</v>
      </c>
      <c r="L1097" s="97" t="s">
        <v>3033</v>
      </c>
      <c r="M1097" s="100">
        <v>522049.40091951779</v>
      </c>
      <c r="N1097" s="100">
        <v>2901903.7296951083</v>
      </c>
      <c r="O1097" s="99">
        <v>45175</v>
      </c>
      <c r="P1097" s="93" t="s">
        <v>255</v>
      </c>
      <c r="Q1097" s="93">
        <v>2</v>
      </c>
      <c r="R1097" s="93">
        <v>2</v>
      </c>
      <c r="S1097" s="106" t="s">
        <v>2223</v>
      </c>
    </row>
    <row r="1098" spans="1:19" hidden="1">
      <c r="A1098" s="94">
        <v>1097</v>
      </c>
      <c r="B1098" s="93">
        <v>4754</v>
      </c>
      <c r="C1098" s="93">
        <v>283</v>
      </c>
      <c r="D1098" s="93">
        <v>13</v>
      </c>
      <c r="E1098" s="93" t="s">
        <v>498</v>
      </c>
      <c r="F1098" s="93">
        <v>4</v>
      </c>
      <c r="G1098" s="93" t="s">
        <v>463</v>
      </c>
      <c r="H1098" s="94" t="s">
        <v>880</v>
      </c>
      <c r="I1098" s="93">
        <v>51</v>
      </c>
      <c r="J1098" s="94">
        <v>55</v>
      </c>
      <c r="K1098" s="94" t="s">
        <v>2185</v>
      </c>
      <c r="L1098" s="97" t="s">
        <v>3034</v>
      </c>
      <c r="M1098" s="93">
        <v>522108.23900817818</v>
      </c>
      <c r="N1098" s="93">
        <v>2901733.5217572921</v>
      </c>
      <c r="O1098" s="99">
        <v>45175</v>
      </c>
      <c r="P1098" s="93" t="s">
        <v>251</v>
      </c>
      <c r="Q1098" s="93">
        <v>15</v>
      </c>
      <c r="R1098" s="93">
        <v>15</v>
      </c>
      <c r="S1098" s="106" t="s">
        <v>2223</v>
      </c>
    </row>
    <row r="1099" spans="1:19" hidden="1">
      <c r="A1099" s="94">
        <v>1098</v>
      </c>
      <c r="B1099" s="93">
        <v>4754</v>
      </c>
      <c r="C1099" s="93">
        <v>283</v>
      </c>
      <c r="D1099" s="93">
        <v>13</v>
      </c>
      <c r="E1099" s="93" t="s">
        <v>498</v>
      </c>
      <c r="F1099" s="93">
        <v>4</v>
      </c>
      <c r="G1099" s="93" t="s">
        <v>463</v>
      </c>
      <c r="H1099" s="94" t="s">
        <v>880</v>
      </c>
      <c r="I1099" s="93">
        <v>51</v>
      </c>
      <c r="J1099" s="94">
        <v>55</v>
      </c>
      <c r="K1099" s="94" t="s">
        <v>2185</v>
      </c>
      <c r="L1099" s="97" t="s">
        <v>3034</v>
      </c>
      <c r="M1099" s="93">
        <v>522108.23900817818</v>
      </c>
      <c r="N1099" s="93">
        <v>2901733.5217572921</v>
      </c>
      <c r="O1099" s="99">
        <v>45175</v>
      </c>
      <c r="P1099" s="93" t="s">
        <v>157</v>
      </c>
      <c r="Q1099" s="93">
        <v>5</v>
      </c>
      <c r="R1099" s="93">
        <v>5</v>
      </c>
      <c r="S1099" s="106" t="s">
        <v>2223</v>
      </c>
    </row>
    <row r="1100" spans="1:19" hidden="1">
      <c r="A1100" s="94">
        <v>1099</v>
      </c>
      <c r="B1100" s="93">
        <v>4755</v>
      </c>
      <c r="C1100" s="93">
        <v>284</v>
      </c>
      <c r="D1100" s="93">
        <v>14</v>
      </c>
      <c r="E1100" s="93" t="s">
        <v>498</v>
      </c>
      <c r="F1100" s="93">
        <v>4</v>
      </c>
      <c r="G1100" s="93" t="s">
        <v>463</v>
      </c>
      <c r="H1100" s="94" t="s">
        <v>881</v>
      </c>
      <c r="I1100" s="93">
        <v>51</v>
      </c>
      <c r="J1100" s="94">
        <v>55</v>
      </c>
      <c r="K1100" s="94" t="s">
        <v>2186</v>
      </c>
      <c r="L1100" s="97" t="s">
        <v>2419</v>
      </c>
      <c r="M1100" s="100">
        <v>522137.8681959153</v>
      </c>
      <c r="N1100" s="100">
        <v>2901733.5217572921</v>
      </c>
      <c r="O1100" s="99">
        <v>45175</v>
      </c>
      <c r="P1100" s="93" t="s">
        <v>173</v>
      </c>
      <c r="Q1100" s="93">
        <v>10</v>
      </c>
      <c r="R1100" s="93">
        <v>10</v>
      </c>
      <c r="S1100" s="106" t="s">
        <v>2223</v>
      </c>
    </row>
    <row r="1101" spans="1:19" hidden="1">
      <c r="A1101" s="94">
        <v>1100</v>
      </c>
      <c r="B1101" s="93">
        <v>4755</v>
      </c>
      <c r="C1101" s="93">
        <v>284</v>
      </c>
      <c r="D1101" s="93">
        <v>14</v>
      </c>
      <c r="E1101" s="93" t="s">
        <v>498</v>
      </c>
      <c r="F1101" s="93">
        <v>4</v>
      </c>
      <c r="G1101" s="93" t="s">
        <v>463</v>
      </c>
      <c r="H1101" s="94" t="s">
        <v>881</v>
      </c>
      <c r="I1101" s="93">
        <v>51</v>
      </c>
      <c r="J1101" s="94">
        <v>55</v>
      </c>
      <c r="K1101" s="94" t="s">
        <v>2186</v>
      </c>
      <c r="L1101" s="97" t="s">
        <v>2419</v>
      </c>
      <c r="M1101" s="100">
        <v>522137.8681959153</v>
      </c>
      <c r="N1101" s="100">
        <v>2901733.5217572921</v>
      </c>
      <c r="O1101" s="99">
        <v>45175</v>
      </c>
      <c r="P1101" s="93" t="s">
        <v>251</v>
      </c>
      <c r="Q1101" s="93">
        <v>20</v>
      </c>
      <c r="R1101" s="93">
        <v>20</v>
      </c>
      <c r="S1101" s="106" t="s">
        <v>2223</v>
      </c>
    </row>
    <row r="1102" spans="1:19" hidden="1">
      <c r="A1102" s="94">
        <v>1101</v>
      </c>
      <c r="B1102" s="93">
        <v>4755</v>
      </c>
      <c r="C1102" s="93">
        <v>284</v>
      </c>
      <c r="D1102" s="93">
        <v>14</v>
      </c>
      <c r="E1102" s="93" t="s">
        <v>498</v>
      </c>
      <c r="F1102" s="93">
        <v>4</v>
      </c>
      <c r="G1102" s="93" t="s">
        <v>463</v>
      </c>
      <c r="H1102" s="94" t="s">
        <v>881</v>
      </c>
      <c r="I1102" s="93">
        <v>51</v>
      </c>
      <c r="J1102" s="94">
        <v>55</v>
      </c>
      <c r="K1102" s="94" t="s">
        <v>2186</v>
      </c>
      <c r="L1102" s="97" t="s">
        <v>2419</v>
      </c>
      <c r="M1102" s="100">
        <v>522137.8681959153</v>
      </c>
      <c r="N1102" s="100">
        <v>2901733.5217572921</v>
      </c>
      <c r="O1102" s="99">
        <v>45175</v>
      </c>
      <c r="P1102" s="93" t="s">
        <v>149</v>
      </c>
      <c r="Q1102" s="93">
        <v>1</v>
      </c>
      <c r="R1102" s="93">
        <v>1</v>
      </c>
      <c r="S1102" s="106" t="s">
        <v>2223</v>
      </c>
    </row>
    <row r="1103" spans="1:19" hidden="1">
      <c r="A1103" s="94">
        <v>1102</v>
      </c>
      <c r="B1103" s="116">
        <v>4755</v>
      </c>
      <c r="C1103" s="116">
        <v>284</v>
      </c>
      <c r="D1103" s="116">
        <v>14</v>
      </c>
      <c r="E1103" s="116" t="s">
        <v>498</v>
      </c>
      <c r="F1103" s="116">
        <v>4</v>
      </c>
      <c r="G1103" s="116" t="s">
        <v>463</v>
      </c>
      <c r="H1103" s="119" t="s">
        <v>881</v>
      </c>
      <c r="I1103" s="116">
        <v>51</v>
      </c>
      <c r="J1103" s="119">
        <v>55</v>
      </c>
      <c r="K1103" s="119" t="s">
        <v>2186</v>
      </c>
      <c r="L1103" s="97" t="s">
        <v>2419</v>
      </c>
      <c r="M1103" s="122">
        <v>522138</v>
      </c>
      <c r="N1103" s="122">
        <v>2901734</v>
      </c>
      <c r="O1103" s="120">
        <v>45175</v>
      </c>
      <c r="P1103" s="93" t="s">
        <v>247</v>
      </c>
      <c r="Q1103" s="93">
        <v>1</v>
      </c>
      <c r="R1103" s="93">
        <v>1</v>
      </c>
      <c r="S1103" s="106" t="s">
        <v>2223</v>
      </c>
    </row>
    <row r="1104" spans="1:19" hidden="1">
      <c r="A1104" s="94">
        <v>1103</v>
      </c>
      <c r="B1104" s="116">
        <v>4755</v>
      </c>
      <c r="C1104" s="116">
        <v>284</v>
      </c>
      <c r="D1104" s="116">
        <v>14</v>
      </c>
      <c r="E1104" s="116" t="s">
        <v>498</v>
      </c>
      <c r="F1104" s="116">
        <v>4</v>
      </c>
      <c r="G1104" s="116" t="s">
        <v>463</v>
      </c>
      <c r="H1104" s="119" t="s">
        <v>881</v>
      </c>
      <c r="I1104" s="116">
        <v>51</v>
      </c>
      <c r="J1104" s="119">
        <v>55</v>
      </c>
      <c r="K1104" s="119" t="s">
        <v>2186</v>
      </c>
      <c r="L1104" s="97" t="s">
        <v>2419</v>
      </c>
      <c r="M1104" s="122">
        <v>522138</v>
      </c>
      <c r="N1104" s="122">
        <v>2901734</v>
      </c>
      <c r="O1104" s="120">
        <v>45175</v>
      </c>
      <c r="P1104" s="93" t="s">
        <v>159</v>
      </c>
      <c r="Q1104" s="93">
        <v>5</v>
      </c>
      <c r="R1104" s="93">
        <v>5</v>
      </c>
      <c r="S1104" s="106" t="s">
        <v>2223</v>
      </c>
    </row>
    <row r="1105" spans="1:19" hidden="1">
      <c r="A1105" s="94">
        <v>1104</v>
      </c>
      <c r="B1105" s="93">
        <v>4756</v>
      </c>
      <c r="C1105" s="93">
        <v>285</v>
      </c>
      <c r="D1105" s="93">
        <v>15</v>
      </c>
      <c r="E1105" s="93" t="s">
        <v>498</v>
      </c>
      <c r="F1105" s="93">
        <v>4</v>
      </c>
      <c r="G1105" s="93" t="s">
        <v>463</v>
      </c>
      <c r="H1105" s="94" t="s">
        <v>882</v>
      </c>
      <c r="I1105" s="93">
        <v>51</v>
      </c>
      <c r="J1105" s="94">
        <v>55</v>
      </c>
      <c r="K1105" s="94" t="s">
        <v>2187</v>
      </c>
      <c r="L1105" s="97" t="s">
        <v>2420</v>
      </c>
      <c r="M1105" s="100">
        <v>522108.23900817818</v>
      </c>
      <c r="N1105" s="100">
        <v>2901742.1563544772</v>
      </c>
      <c r="O1105" s="99">
        <v>45175</v>
      </c>
      <c r="P1105" s="93" t="s">
        <v>247</v>
      </c>
      <c r="Q1105" s="93">
        <v>30</v>
      </c>
      <c r="R1105" s="93">
        <v>30</v>
      </c>
      <c r="S1105" s="106" t="s">
        <v>2223</v>
      </c>
    </row>
    <row r="1106" spans="1:19" hidden="1">
      <c r="A1106" s="94">
        <v>1105</v>
      </c>
      <c r="B1106" s="93">
        <v>4756</v>
      </c>
      <c r="C1106" s="93">
        <v>285</v>
      </c>
      <c r="D1106" s="93">
        <v>15</v>
      </c>
      <c r="E1106" s="93" t="s">
        <v>498</v>
      </c>
      <c r="F1106" s="93">
        <v>4</v>
      </c>
      <c r="G1106" s="93" t="s">
        <v>463</v>
      </c>
      <c r="H1106" s="94" t="s">
        <v>882</v>
      </c>
      <c r="I1106" s="93">
        <v>51</v>
      </c>
      <c r="J1106" s="94">
        <v>55</v>
      </c>
      <c r="K1106" s="94" t="s">
        <v>2187</v>
      </c>
      <c r="L1106" s="97" t="s">
        <v>2420</v>
      </c>
      <c r="M1106" s="100">
        <v>522108.23900817818</v>
      </c>
      <c r="N1106" s="100">
        <v>2901742.1563544772</v>
      </c>
      <c r="O1106" s="99">
        <v>45175</v>
      </c>
      <c r="P1106" s="93" t="s">
        <v>255</v>
      </c>
      <c r="Q1106" s="93">
        <v>1</v>
      </c>
      <c r="R1106" s="93">
        <v>1</v>
      </c>
      <c r="S1106" s="106" t="s">
        <v>2223</v>
      </c>
    </row>
    <row r="1107" spans="1:19" hidden="1">
      <c r="A1107" s="94">
        <v>1106</v>
      </c>
      <c r="B1107" s="93">
        <v>4756</v>
      </c>
      <c r="C1107" s="93">
        <v>285</v>
      </c>
      <c r="D1107" s="93">
        <v>15</v>
      </c>
      <c r="E1107" s="93" t="s">
        <v>498</v>
      </c>
      <c r="F1107" s="93">
        <v>4</v>
      </c>
      <c r="G1107" s="93" t="s">
        <v>463</v>
      </c>
      <c r="H1107" s="94" t="s">
        <v>882</v>
      </c>
      <c r="I1107" s="93">
        <v>51</v>
      </c>
      <c r="J1107" s="94">
        <v>55</v>
      </c>
      <c r="K1107" s="94" t="s">
        <v>2187</v>
      </c>
      <c r="L1107" s="97" t="s">
        <v>2420</v>
      </c>
      <c r="M1107" s="100">
        <v>522108.23900817818</v>
      </c>
      <c r="N1107" s="100">
        <v>2901742.1563544772</v>
      </c>
      <c r="O1107" s="99">
        <v>45175</v>
      </c>
      <c r="P1107" s="93" t="s">
        <v>281</v>
      </c>
      <c r="Q1107" s="93">
        <v>5</v>
      </c>
      <c r="R1107" s="93">
        <v>5</v>
      </c>
      <c r="S1107" s="106" t="s">
        <v>2223</v>
      </c>
    </row>
    <row r="1108" spans="1:19" hidden="1">
      <c r="A1108" s="94">
        <v>1107</v>
      </c>
      <c r="B1108" s="116">
        <v>4756</v>
      </c>
      <c r="C1108" s="116">
        <v>285</v>
      </c>
      <c r="D1108" s="116">
        <v>15</v>
      </c>
      <c r="E1108" s="116" t="s">
        <v>498</v>
      </c>
      <c r="F1108" s="116">
        <v>4</v>
      </c>
      <c r="G1108" s="116" t="s">
        <v>463</v>
      </c>
      <c r="H1108" s="119" t="s">
        <v>882</v>
      </c>
      <c r="I1108" s="116">
        <v>51</v>
      </c>
      <c r="J1108" s="119">
        <v>55</v>
      </c>
      <c r="K1108" s="119" t="s">
        <v>2187</v>
      </c>
      <c r="L1108" s="97" t="s">
        <v>2420</v>
      </c>
      <c r="M1108" s="122">
        <v>522108</v>
      </c>
      <c r="N1108" s="122">
        <v>2901742</v>
      </c>
      <c r="O1108" s="120">
        <v>45175</v>
      </c>
      <c r="P1108" s="93" t="s">
        <v>173</v>
      </c>
      <c r="Q1108" s="93">
        <v>1</v>
      </c>
      <c r="R1108" s="93">
        <v>1</v>
      </c>
      <c r="S1108" s="106" t="s">
        <v>2223</v>
      </c>
    </row>
    <row r="1109" spans="1:19" hidden="1">
      <c r="A1109" s="94">
        <v>1108</v>
      </c>
      <c r="B1109" s="93">
        <v>4748</v>
      </c>
      <c r="C1109" s="93">
        <v>277</v>
      </c>
      <c r="D1109" s="93">
        <v>7</v>
      </c>
      <c r="E1109" s="93" t="s">
        <v>498</v>
      </c>
      <c r="F1109" s="93">
        <v>4</v>
      </c>
      <c r="G1109" s="93" t="s">
        <v>463</v>
      </c>
      <c r="H1109" s="94" t="s">
        <v>883</v>
      </c>
      <c r="I1109" s="93">
        <v>51</v>
      </c>
      <c r="J1109" s="94">
        <v>56</v>
      </c>
      <c r="K1109" s="94" t="s">
        <v>2185</v>
      </c>
      <c r="L1109" s="97" t="s">
        <v>2421</v>
      </c>
      <c r="M1109" s="100">
        <v>522534.2626366269</v>
      </c>
      <c r="N1109" s="100">
        <v>2901234.8605957977</v>
      </c>
      <c r="O1109" s="99">
        <v>45175</v>
      </c>
      <c r="P1109" s="93" t="s">
        <v>173</v>
      </c>
      <c r="Q1109" s="93">
        <v>5</v>
      </c>
      <c r="R1109" s="93">
        <v>5</v>
      </c>
      <c r="S1109" s="106" t="s">
        <v>2223</v>
      </c>
    </row>
    <row r="1110" spans="1:19" hidden="1">
      <c r="A1110" s="94">
        <v>1109</v>
      </c>
      <c r="B1110" s="93">
        <v>4748</v>
      </c>
      <c r="C1110" s="93">
        <v>277</v>
      </c>
      <c r="D1110" s="93">
        <v>7</v>
      </c>
      <c r="E1110" s="93" t="s">
        <v>498</v>
      </c>
      <c r="F1110" s="93">
        <v>4</v>
      </c>
      <c r="G1110" s="93" t="s">
        <v>463</v>
      </c>
      <c r="H1110" s="94" t="s">
        <v>883</v>
      </c>
      <c r="I1110" s="93">
        <v>51</v>
      </c>
      <c r="J1110" s="94">
        <v>56</v>
      </c>
      <c r="K1110" s="94" t="s">
        <v>2185</v>
      </c>
      <c r="L1110" s="97" t="s">
        <v>2421</v>
      </c>
      <c r="M1110" s="100">
        <v>522534.2626366269</v>
      </c>
      <c r="N1110" s="100">
        <v>2901234.8605957977</v>
      </c>
      <c r="O1110" s="99">
        <v>45175</v>
      </c>
      <c r="P1110" s="93" t="s">
        <v>255</v>
      </c>
      <c r="Q1110" s="93">
        <v>3</v>
      </c>
      <c r="R1110" s="93">
        <v>3</v>
      </c>
      <c r="S1110" s="106" t="s">
        <v>2223</v>
      </c>
    </row>
    <row r="1111" spans="1:19" hidden="1">
      <c r="A1111" s="94">
        <v>1110</v>
      </c>
      <c r="B1111" s="93">
        <v>4748</v>
      </c>
      <c r="C1111" s="93">
        <v>277</v>
      </c>
      <c r="D1111" s="93">
        <v>7</v>
      </c>
      <c r="E1111" s="93" t="s">
        <v>498</v>
      </c>
      <c r="F1111" s="93">
        <v>4</v>
      </c>
      <c r="G1111" s="93" t="s">
        <v>463</v>
      </c>
      <c r="H1111" s="94" t="s">
        <v>883</v>
      </c>
      <c r="I1111" s="93">
        <v>51</v>
      </c>
      <c r="J1111" s="94">
        <v>56</v>
      </c>
      <c r="K1111" s="94" t="s">
        <v>2185</v>
      </c>
      <c r="L1111" s="97" t="s">
        <v>2421</v>
      </c>
      <c r="M1111" s="100">
        <v>522534.2626366269</v>
      </c>
      <c r="N1111" s="100">
        <v>2901234.8605957977</v>
      </c>
      <c r="O1111" s="99">
        <v>45175</v>
      </c>
      <c r="P1111" s="93" t="s">
        <v>149</v>
      </c>
      <c r="Q1111" s="93">
        <v>5</v>
      </c>
      <c r="R1111" s="93">
        <v>5</v>
      </c>
      <c r="S1111" s="106" t="s">
        <v>2223</v>
      </c>
    </row>
    <row r="1112" spans="1:19" hidden="1">
      <c r="A1112" s="94">
        <v>1111</v>
      </c>
      <c r="B1112" s="116">
        <v>4748</v>
      </c>
      <c r="C1112" s="116">
        <v>277</v>
      </c>
      <c r="D1112" s="116">
        <v>7</v>
      </c>
      <c r="E1112" s="116" t="s">
        <v>498</v>
      </c>
      <c r="F1112" s="116">
        <v>4</v>
      </c>
      <c r="G1112" s="116" t="s">
        <v>463</v>
      </c>
      <c r="H1112" s="119" t="s">
        <v>883</v>
      </c>
      <c r="I1112" s="116">
        <v>51</v>
      </c>
      <c r="J1112" s="119">
        <v>56</v>
      </c>
      <c r="K1112" s="119" t="s">
        <v>2185</v>
      </c>
      <c r="L1112" s="97" t="s">
        <v>2421</v>
      </c>
      <c r="M1112" s="122">
        <v>522534</v>
      </c>
      <c r="N1112" s="122">
        <v>2901235</v>
      </c>
      <c r="O1112" s="120">
        <v>45175</v>
      </c>
      <c r="P1112" s="93" t="s">
        <v>251</v>
      </c>
      <c r="Q1112" s="93">
        <v>10</v>
      </c>
      <c r="R1112" s="93">
        <v>10</v>
      </c>
      <c r="S1112" s="106" t="s">
        <v>2223</v>
      </c>
    </row>
    <row r="1113" spans="1:19" hidden="1">
      <c r="A1113" s="94">
        <v>1112</v>
      </c>
      <c r="B1113" s="116">
        <v>4748</v>
      </c>
      <c r="C1113" s="116">
        <v>277</v>
      </c>
      <c r="D1113" s="116">
        <v>7</v>
      </c>
      <c r="E1113" s="116" t="s">
        <v>498</v>
      </c>
      <c r="F1113" s="116">
        <v>4</v>
      </c>
      <c r="G1113" s="116" t="s">
        <v>463</v>
      </c>
      <c r="H1113" s="119" t="s">
        <v>883</v>
      </c>
      <c r="I1113" s="116">
        <v>51</v>
      </c>
      <c r="J1113" s="119">
        <v>56</v>
      </c>
      <c r="K1113" s="119" t="s">
        <v>2185</v>
      </c>
      <c r="L1113" s="97" t="s">
        <v>2421</v>
      </c>
      <c r="M1113" s="122">
        <v>522534</v>
      </c>
      <c r="N1113" s="122">
        <v>2901235</v>
      </c>
      <c r="O1113" s="120">
        <v>45175</v>
      </c>
      <c r="P1113" s="93" t="s">
        <v>197</v>
      </c>
      <c r="Q1113" s="93">
        <v>1</v>
      </c>
      <c r="R1113" s="93">
        <v>1</v>
      </c>
      <c r="S1113" s="106" t="s">
        <v>2223</v>
      </c>
    </row>
    <row r="1114" spans="1:19" hidden="1">
      <c r="A1114" s="94">
        <v>1113</v>
      </c>
      <c r="B1114" s="93">
        <v>4749</v>
      </c>
      <c r="C1114" s="93">
        <v>278</v>
      </c>
      <c r="D1114" s="93">
        <v>8</v>
      </c>
      <c r="E1114" s="93" t="s">
        <v>498</v>
      </c>
      <c r="F1114" s="93">
        <v>4</v>
      </c>
      <c r="G1114" s="93" t="s">
        <v>463</v>
      </c>
      <c r="H1114" s="94" t="s">
        <v>884</v>
      </c>
      <c r="I1114" s="93">
        <v>51</v>
      </c>
      <c r="J1114" s="94">
        <v>56</v>
      </c>
      <c r="K1114" s="94" t="s">
        <v>2186</v>
      </c>
      <c r="L1114" s="97" t="s">
        <v>2422</v>
      </c>
      <c r="M1114" s="100">
        <v>522553.86846900545</v>
      </c>
      <c r="N1114" s="100">
        <v>2901234.8605957977</v>
      </c>
      <c r="O1114" s="99">
        <v>45175</v>
      </c>
      <c r="P1114" s="93" t="s">
        <v>173</v>
      </c>
      <c r="Q1114" s="93">
        <v>20</v>
      </c>
      <c r="R1114" s="93">
        <v>20</v>
      </c>
      <c r="S1114" s="106" t="s">
        <v>2223</v>
      </c>
    </row>
    <row r="1115" spans="1:19" hidden="1">
      <c r="A1115" s="94">
        <v>1114</v>
      </c>
      <c r="B1115" s="93">
        <v>4749</v>
      </c>
      <c r="C1115" s="93">
        <v>278</v>
      </c>
      <c r="D1115" s="93">
        <v>8</v>
      </c>
      <c r="E1115" s="93" t="s">
        <v>498</v>
      </c>
      <c r="F1115" s="93">
        <v>4</v>
      </c>
      <c r="G1115" s="93" t="s">
        <v>463</v>
      </c>
      <c r="H1115" s="94" t="s">
        <v>884</v>
      </c>
      <c r="I1115" s="93">
        <v>51</v>
      </c>
      <c r="J1115" s="94">
        <v>56</v>
      </c>
      <c r="K1115" s="94" t="s">
        <v>2186</v>
      </c>
      <c r="L1115" s="97" t="s">
        <v>2422</v>
      </c>
      <c r="M1115" s="100">
        <v>522553.86846900545</v>
      </c>
      <c r="N1115" s="100">
        <v>2901234.8605957977</v>
      </c>
      <c r="O1115" s="99">
        <v>45175</v>
      </c>
      <c r="P1115" s="93" t="s">
        <v>223</v>
      </c>
      <c r="Q1115" s="93">
        <v>5</v>
      </c>
      <c r="R1115" s="93">
        <v>5</v>
      </c>
      <c r="S1115" s="106" t="s">
        <v>2223</v>
      </c>
    </row>
    <row r="1116" spans="1:19" hidden="1">
      <c r="A1116" s="94">
        <v>1115</v>
      </c>
      <c r="B1116" s="93">
        <v>4749</v>
      </c>
      <c r="C1116" s="93">
        <v>278</v>
      </c>
      <c r="D1116" s="93">
        <v>8</v>
      </c>
      <c r="E1116" s="93" t="s">
        <v>498</v>
      </c>
      <c r="F1116" s="93">
        <v>4</v>
      </c>
      <c r="G1116" s="93" t="s">
        <v>463</v>
      </c>
      <c r="H1116" s="94" t="s">
        <v>884</v>
      </c>
      <c r="I1116" s="93">
        <v>51</v>
      </c>
      <c r="J1116" s="94">
        <v>56</v>
      </c>
      <c r="K1116" s="94" t="s">
        <v>2186</v>
      </c>
      <c r="L1116" s="97" t="s">
        <v>2422</v>
      </c>
      <c r="M1116" s="100">
        <v>522553.86846900545</v>
      </c>
      <c r="N1116" s="100">
        <v>2901234.8605957977</v>
      </c>
      <c r="O1116" s="99">
        <v>45175</v>
      </c>
      <c r="P1116" s="93" t="s">
        <v>149</v>
      </c>
      <c r="Q1116" s="93">
        <v>10</v>
      </c>
      <c r="R1116" s="93">
        <v>10</v>
      </c>
      <c r="S1116" s="106" t="s">
        <v>2223</v>
      </c>
    </row>
    <row r="1117" spans="1:19" hidden="1">
      <c r="A1117" s="94">
        <v>1116</v>
      </c>
      <c r="B1117" s="116">
        <v>4749</v>
      </c>
      <c r="C1117" s="116">
        <v>278</v>
      </c>
      <c r="D1117" s="116">
        <v>8</v>
      </c>
      <c r="E1117" s="116" t="s">
        <v>498</v>
      </c>
      <c r="F1117" s="116">
        <v>4</v>
      </c>
      <c r="G1117" s="116" t="s">
        <v>463</v>
      </c>
      <c r="H1117" s="119" t="s">
        <v>884</v>
      </c>
      <c r="I1117" s="116">
        <v>51</v>
      </c>
      <c r="J1117" s="119">
        <v>56</v>
      </c>
      <c r="K1117" s="119" t="s">
        <v>2186</v>
      </c>
      <c r="L1117" s="97" t="s">
        <v>2422</v>
      </c>
      <c r="M1117" s="122">
        <v>522554</v>
      </c>
      <c r="N1117" s="122">
        <v>2901235</v>
      </c>
      <c r="O1117" s="120">
        <v>45175</v>
      </c>
      <c r="P1117" s="93" t="s">
        <v>277</v>
      </c>
      <c r="Q1117" s="93">
        <v>10</v>
      </c>
      <c r="R1117" s="93">
        <v>10</v>
      </c>
      <c r="S1117" s="106" t="s">
        <v>2223</v>
      </c>
    </row>
    <row r="1118" spans="1:19" hidden="1">
      <c r="A1118" s="94">
        <v>1117</v>
      </c>
      <c r="B1118" s="116">
        <v>4749</v>
      </c>
      <c r="C1118" s="116">
        <v>278</v>
      </c>
      <c r="D1118" s="116">
        <v>8</v>
      </c>
      <c r="E1118" s="116" t="s">
        <v>498</v>
      </c>
      <c r="F1118" s="116">
        <v>4</v>
      </c>
      <c r="G1118" s="116" t="s">
        <v>463</v>
      </c>
      <c r="H1118" s="119" t="s">
        <v>884</v>
      </c>
      <c r="I1118" s="116">
        <v>51</v>
      </c>
      <c r="J1118" s="119">
        <v>56</v>
      </c>
      <c r="K1118" s="119" t="s">
        <v>2186</v>
      </c>
      <c r="L1118" s="97" t="s">
        <v>2422</v>
      </c>
      <c r="M1118" s="122">
        <v>522554</v>
      </c>
      <c r="N1118" s="122">
        <v>2901235</v>
      </c>
      <c r="O1118" s="120">
        <v>45175</v>
      </c>
      <c r="P1118" s="93" t="s">
        <v>251</v>
      </c>
      <c r="Q1118" s="93">
        <v>5</v>
      </c>
      <c r="R1118" s="93">
        <v>5</v>
      </c>
      <c r="S1118" s="106" t="s">
        <v>2223</v>
      </c>
    </row>
    <row r="1119" spans="1:19" hidden="1">
      <c r="A1119" s="94">
        <v>1118</v>
      </c>
      <c r="B1119" s="116">
        <v>4749</v>
      </c>
      <c r="C1119" s="116">
        <v>278</v>
      </c>
      <c r="D1119" s="116">
        <v>8</v>
      </c>
      <c r="E1119" s="116" t="s">
        <v>498</v>
      </c>
      <c r="F1119" s="116">
        <v>4</v>
      </c>
      <c r="G1119" s="116" t="s">
        <v>463</v>
      </c>
      <c r="H1119" s="119" t="s">
        <v>884</v>
      </c>
      <c r="I1119" s="116">
        <v>51</v>
      </c>
      <c r="J1119" s="119">
        <v>56</v>
      </c>
      <c r="K1119" s="119" t="s">
        <v>2186</v>
      </c>
      <c r="L1119" s="97" t="s">
        <v>2422</v>
      </c>
      <c r="M1119" s="122">
        <v>522554</v>
      </c>
      <c r="N1119" s="122">
        <v>2901235</v>
      </c>
      <c r="O1119" s="120">
        <v>45175</v>
      </c>
      <c r="P1119" s="93" t="s">
        <v>255</v>
      </c>
      <c r="Q1119" s="93">
        <v>3</v>
      </c>
      <c r="R1119" s="93">
        <v>3</v>
      </c>
      <c r="S1119" s="106" t="s">
        <v>2223</v>
      </c>
    </row>
    <row r="1120" spans="1:19" hidden="1">
      <c r="A1120" s="94">
        <v>1119</v>
      </c>
      <c r="B1120" s="116">
        <v>4749</v>
      </c>
      <c r="C1120" s="116">
        <v>278</v>
      </c>
      <c r="D1120" s="116">
        <v>8</v>
      </c>
      <c r="E1120" s="116" t="s">
        <v>498</v>
      </c>
      <c r="F1120" s="116">
        <v>4</v>
      </c>
      <c r="G1120" s="116" t="s">
        <v>463</v>
      </c>
      <c r="H1120" s="119" t="s">
        <v>884</v>
      </c>
      <c r="I1120" s="116">
        <v>51</v>
      </c>
      <c r="J1120" s="119">
        <v>56</v>
      </c>
      <c r="K1120" s="119" t="s">
        <v>2186</v>
      </c>
      <c r="L1120" s="97" t="s">
        <v>2422</v>
      </c>
      <c r="M1120" s="122">
        <v>522554</v>
      </c>
      <c r="N1120" s="122">
        <v>2901235</v>
      </c>
      <c r="O1120" s="120">
        <v>45175</v>
      </c>
      <c r="P1120" s="93" t="s">
        <v>197</v>
      </c>
      <c r="Q1120" s="93">
        <v>1</v>
      </c>
      <c r="R1120" s="93">
        <v>1</v>
      </c>
      <c r="S1120" s="106" t="s">
        <v>2223</v>
      </c>
    </row>
    <row r="1121" spans="1:19" hidden="1">
      <c r="A1121" s="94">
        <v>1120</v>
      </c>
      <c r="B1121" s="93">
        <v>4750</v>
      </c>
      <c r="C1121" s="93">
        <v>279</v>
      </c>
      <c r="D1121" s="93">
        <v>9</v>
      </c>
      <c r="E1121" s="93" t="s">
        <v>498</v>
      </c>
      <c r="F1121" s="93">
        <v>4</v>
      </c>
      <c r="G1121" s="93" t="s">
        <v>463</v>
      </c>
      <c r="H1121" s="94" t="s">
        <v>885</v>
      </c>
      <c r="I1121" s="93">
        <v>51</v>
      </c>
      <c r="J1121" s="94">
        <v>56</v>
      </c>
      <c r="K1121" s="94" t="s">
        <v>2187</v>
      </c>
      <c r="L1121" s="97" t="s">
        <v>3035</v>
      </c>
      <c r="M1121" s="100">
        <v>522534.2626366269</v>
      </c>
      <c r="N1121" s="100">
        <v>2901255.8293980993</v>
      </c>
      <c r="O1121" s="99">
        <v>45175</v>
      </c>
      <c r="P1121" s="93" t="s">
        <v>173</v>
      </c>
      <c r="Q1121" s="93">
        <v>5</v>
      </c>
      <c r="R1121" s="93">
        <v>5</v>
      </c>
      <c r="S1121" s="106" t="s">
        <v>2223</v>
      </c>
    </row>
    <row r="1122" spans="1:19" hidden="1">
      <c r="A1122" s="94">
        <v>1121</v>
      </c>
      <c r="B1122" s="93">
        <v>4750</v>
      </c>
      <c r="C1122" s="93">
        <v>279</v>
      </c>
      <c r="D1122" s="93">
        <v>9</v>
      </c>
      <c r="E1122" s="93" t="s">
        <v>498</v>
      </c>
      <c r="F1122" s="93">
        <v>4</v>
      </c>
      <c r="G1122" s="93" t="s">
        <v>463</v>
      </c>
      <c r="H1122" s="94" t="s">
        <v>885</v>
      </c>
      <c r="I1122" s="93">
        <v>51</v>
      </c>
      <c r="J1122" s="94">
        <v>56</v>
      </c>
      <c r="K1122" s="94" t="s">
        <v>2187</v>
      </c>
      <c r="L1122" s="97" t="s">
        <v>3035</v>
      </c>
      <c r="M1122" s="100">
        <v>522534.2626366269</v>
      </c>
      <c r="N1122" s="100">
        <v>2901255.8293980993</v>
      </c>
      <c r="O1122" s="99">
        <v>45175</v>
      </c>
      <c r="P1122" s="93" t="s">
        <v>251</v>
      </c>
      <c r="Q1122" s="93">
        <v>15</v>
      </c>
      <c r="R1122" s="93">
        <v>15</v>
      </c>
      <c r="S1122" s="106" t="s">
        <v>2223</v>
      </c>
    </row>
    <row r="1123" spans="1:19" hidden="1">
      <c r="A1123" s="94">
        <v>1122</v>
      </c>
      <c r="B1123" s="93">
        <v>4742</v>
      </c>
      <c r="C1123" s="93">
        <v>271</v>
      </c>
      <c r="D1123" s="93">
        <v>1</v>
      </c>
      <c r="E1123" s="93" t="s">
        <v>498</v>
      </c>
      <c r="F1123" s="93">
        <v>4</v>
      </c>
      <c r="G1123" s="93" t="s">
        <v>463</v>
      </c>
      <c r="H1123" s="94" t="s">
        <v>886</v>
      </c>
      <c r="I1123" s="93">
        <v>51</v>
      </c>
      <c r="J1123" s="94">
        <v>58</v>
      </c>
      <c r="K1123" s="94" t="s">
        <v>2185</v>
      </c>
      <c r="L1123" s="97" t="s">
        <v>3036</v>
      </c>
      <c r="M1123" s="100">
        <v>522609.60700809798</v>
      </c>
      <c r="N1123" s="100">
        <v>2901097.3182708723</v>
      </c>
      <c r="O1123" s="99">
        <v>45175</v>
      </c>
      <c r="P1123" s="93" t="s">
        <v>173</v>
      </c>
      <c r="Q1123" s="93">
        <v>20</v>
      </c>
      <c r="R1123" s="93">
        <v>20</v>
      </c>
      <c r="S1123" s="106" t="s">
        <v>2223</v>
      </c>
    </row>
    <row r="1124" spans="1:19" hidden="1">
      <c r="A1124" s="94">
        <v>1123</v>
      </c>
      <c r="B1124" s="93">
        <v>4742</v>
      </c>
      <c r="C1124" s="93">
        <v>271</v>
      </c>
      <c r="D1124" s="93">
        <v>1</v>
      </c>
      <c r="E1124" s="93" t="s">
        <v>498</v>
      </c>
      <c r="F1124" s="93">
        <v>4</v>
      </c>
      <c r="G1124" s="93" t="s">
        <v>463</v>
      </c>
      <c r="H1124" s="94" t="s">
        <v>886</v>
      </c>
      <c r="I1124" s="93">
        <v>51</v>
      </c>
      <c r="J1124" s="94">
        <v>58</v>
      </c>
      <c r="K1124" s="94" t="s">
        <v>2185</v>
      </c>
      <c r="L1124" s="97" t="s">
        <v>3036</v>
      </c>
      <c r="M1124" s="100">
        <v>522609.60700809798</v>
      </c>
      <c r="N1124" s="100">
        <v>2901097.3182708723</v>
      </c>
      <c r="O1124" s="99">
        <v>45175</v>
      </c>
      <c r="P1124" s="93" t="s">
        <v>453</v>
      </c>
      <c r="Q1124" s="93">
        <v>5</v>
      </c>
      <c r="R1124" s="93">
        <v>5</v>
      </c>
      <c r="S1124" s="106" t="s">
        <v>2223</v>
      </c>
    </row>
    <row r="1125" spans="1:19" hidden="1">
      <c r="A1125" s="94">
        <v>1124</v>
      </c>
      <c r="B1125" s="93">
        <v>4743</v>
      </c>
      <c r="C1125" s="93">
        <v>272</v>
      </c>
      <c r="D1125" s="93">
        <v>2</v>
      </c>
      <c r="E1125" s="93" t="s">
        <v>498</v>
      </c>
      <c r="F1125" s="93">
        <v>4</v>
      </c>
      <c r="G1125" s="93" t="s">
        <v>463</v>
      </c>
      <c r="H1125" s="94" t="s">
        <v>887</v>
      </c>
      <c r="I1125" s="93">
        <v>51</v>
      </c>
      <c r="J1125" s="94">
        <v>58</v>
      </c>
      <c r="K1125" s="94" t="s">
        <v>2186</v>
      </c>
      <c r="L1125" s="97" t="s">
        <v>3037</v>
      </c>
      <c r="M1125" s="100">
        <v>522630.01311916352</v>
      </c>
      <c r="N1125" s="100">
        <v>2901097.3182708723</v>
      </c>
      <c r="O1125" s="99">
        <v>45175</v>
      </c>
      <c r="P1125" s="93" t="s">
        <v>173</v>
      </c>
      <c r="Q1125" s="93">
        <v>5</v>
      </c>
      <c r="R1125" s="93">
        <v>5</v>
      </c>
      <c r="S1125" s="106" t="s">
        <v>2223</v>
      </c>
    </row>
    <row r="1126" spans="1:19" hidden="1">
      <c r="A1126" s="94">
        <v>1125</v>
      </c>
      <c r="B1126" s="93">
        <v>4744</v>
      </c>
      <c r="C1126" s="93">
        <v>273</v>
      </c>
      <c r="D1126" s="93">
        <v>3</v>
      </c>
      <c r="E1126" s="93" t="s">
        <v>498</v>
      </c>
      <c r="F1126" s="93">
        <v>4</v>
      </c>
      <c r="G1126" s="93" t="s">
        <v>463</v>
      </c>
      <c r="H1126" s="94" t="s">
        <v>888</v>
      </c>
      <c r="I1126" s="93">
        <v>51</v>
      </c>
      <c r="J1126" s="94">
        <v>58</v>
      </c>
      <c r="K1126" s="94" t="s">
        <v>2187</v>
      </c>
      <c r="L1126" s="97" t="s">
        <v>3038</v>
      </c>
      <c r="M1126" s="100">
        <v>522609.60700809798</v>
      </c>
      <c r="N1126" s="100">
        <v>2901100.7709548469</v>
      </c>
      <c r="O1126" s="99">
        <v>45175</v>
      </c>
      <c r="P1126" s="93" t="s">
        <v>173</v>
      </c>
      <c r="Q1126" s="93">
        <v>15</v>
      </c>
      <c r="R1126" s="93">
        <v>15</v>
      </c>
      <c r="S1126" s="106" t="s">
        <v>2223</v>
      </c>
    </row>
    <row r="1127" spans="1:19" hidden="1">
      <c r="A1127" s="94">
        <v>1126</v>
      </c>
      <c r="B1127" s="93">
        <v>4744</v>
      </c>
      <c r="C1127" s="93">
        <v>273</v>
      </c>
      <c r="D1127" s="93">
        <v>3</v>
      </c>
      <c r="E1127" s="93" t="s">
        <v>498</v>
      </c>
      <c r="F1127" s="93">
        <v>4</v>
      </c>
      <c r="G1127" s="93" t="s">
        <v>463</v>
      </c>
      <c r="H1127" s="94" t="s">
        <v>888</v>
      </c>
      <c r="I1127" s="93">
        <v>51</v>
      </c>
      <c r="J1127" s="94">
        <v>58</v>
      </c>
      <c r="K1127" s="94" t="s">
        <v>2187</v>
      </c>
      <c r="L1127" s="97" t="s">
        <v>3038</v>
      </c>
      <c r="M1127" s="100">
        <v>522609.60700809798</v>
      </c>
      <c r="N1127" s="100">
        <v>2901100.7709548469</v>
      </c>
      <c r="O1127" s="99">
        <v>45175</v>
      </c>
      <c r="P1127" s="93" t="s">
        <v>269</v>
      </c>
      <c r="Q1127" s="93">
        <v>2</v>
      </c>
      <c r="R1127" s="93">
        <v>2</v>
      </c>
      <c r="S1127" s="106" t="s">
        <v>2223</v>
      </c>
    </row>
    <row r="1128" spans="1:19" hidden="1">
      <c r="A1128" s="94">
        <v>1127</v>
      </c>
      <c r="B1128" s="93">
        <v>4745</v>
      </c>
      <c r="C1128" s="93">
        <v>274</v>
      </c>
      <c r="D1128" s="93">
        <v>4</v>
      </c>
      <c r="E1128" s="93" t="s">
        <v>498</v>
      </c>
      <c r="F1128" s="93">
        <v>4</v>
      </c>
      <c r="G1128" s="93" t="s">
        <v>463</v>
      </c>
      <c r="H1128" s="94" t="s">
        <v>889</v>
      </c>
      <c r="I1128" s="93">
        <v>51</v>
      </c>
      <c r="J1128" s="94">
        <v>60</v>
      </c>
      <c r="K1128" s="94" t="s">
        <v>2185</v>
      </c>
      <c r="L1128" s="97" t="s">
        <v>2423</v>
      </c>
      <c r="M1128" s="100">
        <v>522530.43954875198</v>
      </c>
      <c r="N1128" s="100">
        <v>2901130.6855767127</v>
      </c>
      <c r="O1128" s="99">
        <v>45175</v>
      </c>
      <c r="P1128" s="93" t="s">
        <v>173</v>
      </c>
      <c r="Q1128" s="93">
        <v>15</v>
      </c>
      <c r="R1128" s="93">
        <v>15</v>
      </c>
      <c r="S1128" s="106" t="s">
        <v>2223</v>
      </c>
    </row>
    <row r="1129" spans="1:19" hidden="1">
      <c r="A1129" s="94">
        <v>1128</v>
      </c>
      <c r="B1129" s="93">
        <v>4745</v>
      </c>
      <c r="C1129" s="93">
        <v>274</v>
      </c>
      <c r="D1129" s="93">
        <v>4</v>
      </c>
      <c r="E1129" s="93" t="s">
        <v>498</v>
      </c>
      <c r="F1129" s="93">
        <v>4</v>
      </c>
      <c r="G1129" s="93" t="s">
        <v>463</v>
      </c>
      <c r="H1129" s="94" t="s">
        <v>889</v>
      </c>
      <c r="I1129" s="93">
        <v>51</v>
      </c>
      <c r="J1129" s="94">
        <v>60</v>
      </c>
      <c r="K1129" s="94" t="s">
        <v>2185</v>
      </c>
      <c r="L1129" s="97" t="s">
        <v>2423</v>
      </c>
      <c r="M1129" s="100">
        <v>522530.43954875198</v>
      </c>
      <c r="N1129" s="100">
        <v>2901130.6855767127</v>
      </c>
      <c r="O1129" s="99">
        <v>45175</v>
      </c>
      <c r="P1129" s="93" t="s">
        <v>251</v>
      </c>
      <c r="Q1129" s="93">
        <v>1</v>
      </c>
      <c r="R1129" s="93">
        <v>1</v>
      </c>
      <c r="S1129" s="106" t="s">
        <v>2223</v>
      </c>
    </row>
    <row r="1130" spans="1:19" hidden="1">
      <c r="A1130" s="94">
        <v>1129</v>
      </c>
      <c r="B1130" s="93">
        <v>4745</v>
      </c>
      <c r="C1130" s="93">
        <v>274</v>
      </c>
      <c r="D1130" s="93">
        <v>4</v>
      </c>
      <c r="E1130" s="93" t="s">
        <v>498</v>
      </c>
      <c r="F1130" s="93">
        <v>4</v>
      </c>
      <c r="G1130" s="93" t="s">
        <v>463</v>
      </c>
      <c r="H1130" s="94" t="s">
        <v>889</v>
      </c>
      <c r="I1130" s="93">
        <v>51</v>
      </c>
      <c r="J1130" s="94">
        <v>60</v>
      </c>
      <c r="K1130" s="94" t="s">
        <v>2185</v>
      </c>
      <c r="L1130" s="97" t="s">
        <v>2423</v>
      </c>
      <c r="M1130" s="100">
        <v>522530.43954875198</v>
      </c>
      <c r="N1130" s="100">
        <v>2901130.6855767127</v>
      </c>
      <c r="O1130" s="99">
        <v>45175</v>
      </c>
      <c r="P1130" s="93" t="s">
        <v>255</v>
      </c>
      <c r="Q1130" s="93">
        <v>3</v>
      </c>
      <c r="R1130" s="93">
        <v>3</v>
      </c>
      <c r="S1130" s="106" t="s">
        <v>2223</v>
      </c>
    </row>
    <row r="1131" spans="1:19" hidden="1">
      <c r="A1131" s="94">
        <v>1130</v>
      </c>
      <c r="B1131" s="116">
        <v>4745</v>
      </c>
      <c r="C1131" s="116">
        <v>274</v>
      </c>
      <c r="D1131" s="116">
        <v>4</v>
      </c>
      <c r="E1131" s="116" t="s">
        <v>498</v>
      </c>
      <c r="F1131" s="116">
        <v>4</v>
      </c>
      <c r="G1131" s="116" t="s">
        <v>463</v>
      </c>
      <c r="H1131" s="119" t="s">
        <v>889</v>
      </c>
      <c r="I1131" s="116">
        <v>51</v>
      </c>
      <c r="J1131" s="119">
        <v>60</v>
      </c>
      <c r="K1131" s="119" t="s">
        <v>2185</v>
      </c>
      <c r="L1131" s="97" t="s">
        <v>2423</v>
      </c>
      <c r="M1131" s="122">
        <v>522530</v>
      </c>
      <c r="N1131" s="122">
        <v>2901131</v>
      </c>
      <c r="O1131" s="120">
        <v>45175</v>
      </c>
      <c r="P1131" s="93" t="s">
        <v>189</v>
      </c>
      <c r="Q1131" s="93">
        <v>2</v>
      </c>
      <c r="R1131" s="93">
        <v>2</v>
      </c>
      <c r="S1131" s="106" t="s">
        <v>2223</v>
      </c>
    </row>
    <row r="1132" spans="1:19" hidden="1">
      <c r="A1132" s="94">
        <v>1131</v>
      </c>
      <c r="B1132" s="116">
        <v>4745</v>
      </c>
      <c r="C1132" s="116">
        <v>274</v>
      </c>
      <c r="D1132" s="116">
        <v>4</v>
      </c>
      <c r="E1132" s="116" t="s">
        <v>498</v>
      </c>
      <c r="F1132" s="116">
        <v>4</v>
      </c>
      <c r="G1132" s="116" t="s">
        <v>463</v>
      </c>
      <c r="H1132" s="119" t="s">
        <v>889</v>
      </c>
      <c r="I1132" s="116">
        <v>51</v>
      </c>
      <c r="J1132" s="119">
        <v>60</v>
      </c>
      <c r="K1132" s="119" t="s">
        <v>2185</v>
      </c>
      <c r="L1132" s="97" t="s">
        <v>2423</v>
      </c>
      <c r="M1132" s="122">
        <v>522530</v>
      </c>
      <c r="N1132" s="122">
        <v>2901131</v>
      </c>
      <c r="O1132" s="120">
        <v>45175</v>
      </c>
      <c r="P1132" s="93" t="s">
        <v>149</v>
      </c>
      <c r="Q1132" s="93">
        <v>1</v>
      </c>
      <c r="R1132" s="93">
        <v>1</v>
      </c>
      <c r="S1132" s="106" t="s">
        <v>2223</v>
      </c>
    </row>
    <row r="1133" spans="1:19" hidden="1">
      <c r="A1133" s="94">
        <v>1132</v>
      </c>
      <c r="B1133" s="93">
        <v>4746</v>
      </c>
      <c r="C1133" s="93">
        <v>275</v>
      </c>
      <c r="D1133" s="93">
        <v>5</v>
      </c>
      <c r="E1133" s="93" t="s">
        <v>498</v>
      </c>
      <c r="F1133" s="93">
        <v>4</v>
      </c>
      <c r="G1133" s="93" t="s">
        <v>463</v>
      </c>
      <c r="H1133" s="94" t="s">
        <v>890</v>
      </c>
      <c r="I1133" s="93">
        <v>51</v>
      </c>
      <c r="J1133" s="94">
        <v>60</v>
      </c>
      <c r="K1133" s="94" t="s">
        <v>2186</v>
      </c>
      <c r="L1133" s="97" t="s">
        <v>2424</v>
      </c>
      <c r="M1133" s="100">
        <v>522553.56013509672</v>
      </c>
      <c r="N1133" s="100">
        <v>2901130.6855767127</v>
      </c>
      <c r="O1133" s="99">
        <v>45175</v>
      </c>
      <c r="P1133" s="93" t="s">
        <v>173</v>
      </c>
      <c r="Q1133" s="93">
        <v>25</v>
      </c>
      <c r="R1133" s="93">
        <v>25</v>
      </c>
      <c r="S1133" s="106" t="s">
        <v>2223</v>
      </c>
    </row>
    <row r="1134" spans="1:19" hidden="1">
      <c r="A1134" s="94">
        <v>1133</v>
      </c>
      <c r="B1134" s="93">
        <v>4746</v>
      </c>
      <c r="C1134" s="93">
        <v>275</v>
      </c>
      <c r="D1134" s="93">
        <v>5</v>
      </c>
      <c r="E1134" s="93" t="s">
        <v>498</v>
      </c>
      <c r="F1134" s="93">
        <v>4</v>
      </c>
      <c r="G1134" s="93" t="s">
        <v>463</v>
      </c>
      <c r="H1134" s="94" t="s">
        <v>890</v>
      </c>
      <c r="I1134" s="93">
        <v>51</v>
      </c>
      <c r="J1134" s="94">
        <v>60</v>
      </c>
      <c r="K1134" s="94" t="s">
        <v>2186</v>
      </c>
      <c r="L1134" s="97" t="s">
        <v>2424</v>
      </c>
      <c r="M1134" s="100">
        <v>522553.56013509672</v>
      </c>
      <c r="N1134" s="100">
        <v>2901130.6855767127</v>
      </c>
      <c r="O1134" s="99">
        <v>45175</v>
      </c>
      <c r="P1134" s="93" t="s">
        <v>255</v>
      </c>
      <c r="Q1134" s="93">
        <v>3</v>
      </c>
      <c r="R1134" s="93">
        <v>3</v>
      </c>
      <c r="S1134" s="106" t="s">
        <v>2223</v>
      </c>
    </row>
    <row r="1135" spans="1:19" hidden="1">
      <c r="A1135" s="94">
        <v>1134</v>
      </c>
      <c r="B1135" s="93">
        <v>4746</v>
      </c>
      <c r="C1135" s="93">
        <v>275</v>
      </c>
      <c r="D1135" s="93">
        <v>5</v>
      </c>
      <c r="E1135" s="93" t="s">
        <v>498</v>
      </c>
      <c r="F1135" s="93">
        <v>4</v>
      </c>
      <c r="G1135" s="93" t="s">
        <v>463</v>
      </c>
      <c r="H1135" s="94" t="s">
        <v>890</v>
      </c>
      <c r="I1135" s="93">
        <v>51</v>
      </c>
      <c r="J1135" s="94">
        <v>60</v>
      </c>
      <c r="K1135" s="94" t="s">
        <v>2186</v>
      </c>
      <c r="L1135" s="97" t="s">
        <v>2424</v>
      </c>
      <c r="M1135" s="100">
        <v>522553.56013509672</v>
      </c>
      <c r="N1135" s="100">
        <v>2901130.6855767127</v>
      </c>
      <c r="O1135" s="99">
        <v>45175</v>
      </c>
      <c r="P1135" s="93" t="s">
        <v>223</v>
      </c>
      <c r="Q1135" s="93">
        <v>2</v>
      </c>
      <c r="R1135" s="93">
        <v>2</v>
      </c>
      <c r="S1135" s="106" t="s">
        <v>2223</v>
      </c>
    </row>
    <row r="1136" spans="1:19" hidden="1">
      <c r="A1136" s="94">
        <v>1135</v>
      </c>
      <c r="B1136" s="116">
        <v>4746</v>
      </c>
      <c r="C1136" s="116">
        <v>275</v>
      </c>
      <c r="D1136" s="116">
        <v>5</v>
      </c>
      <c r="E1136" s="116" t="s">
        <v>498</v>
      </c>
      <c r="F1136" s="116">
        <v>4</v>
      </c>
      <c r="G1136" s="116" t="s">
        <v>463</v>
      </c>
      <c r="H1136" s="119" t="s">
        <v>890</v>
      </c>
      <c r="I1136" s="116">
        <v>51</v>
      </c>
      <c r="J1136" s="119">
        <v>60</v>
      </c>
      <c r="K1136" s="119" t="s">
        <v>2186</v>
      </c>
      <c r="L1136" s="97" t="s">
        <v>2424</v>
      </c>
      <c r="M1136" s="122">
        <v>522554</v>
      </c>
      <c r="N1136" s="122">
        <v>2901131</v>
      </c>
      <c r="O1136" s="120">
        <v>45175</v>
      </c>
      <c r="P1136" s="93" t="s">
        <v>149</v>
      </c>
      <c r="Q1136" s="93">
        <v>1</v>
      </c>
      <c r="R1136" s="93">
        <v>1</v>
      </c>
      <c r="S1136" s="106" t="s">
        <v>2223</v>
      </c>
    </row>
    <row r="1137" spans="1:19" hidden="1">
      <c r="A1137" s="94">
        <v>1136</v>
      </c>
      <c r="B1137" s="116">
        <v>4746</v>
      </c>
      <c r="C1137" s="116">
        <v>275</v>
      </c>
      <c r="D1137" s="116">
        <v>5</v>
      </c>
      <c r="E1137" s="116" t="s">
        <v>498</v>
      </c>
      <c r="F1137" s="116">
        <v>4</v>
      </c>
      <c r="G1137" s="116" t="s">
        <v>463</v>
      </c>
      <c r="H1137" s="119" t="s">
        <v>890</v>
      </c>
      <c r="I1137" s="116">
        <v>51</v>
      </c>
      <c r="J1137" s="119">
        <v>60</v>
      </c>
      <c r="K1137" s="119" t="s">
        <v>2186</v>
      </c>
      <c r="L1137" s="97" t="s">
        <v>2424</v>
      </c>
      <c r="M1137" s="122">
        <v>522554</v>
      </c>
      <c r="N1137" s="122">
        <v>2901131</v>
      </c>
      <c r="O1137" s="120">
        <v>45175</v>
      </c>
      <c r="P1137" s="93" t="s">
        <v>229</v>
      </c>
      <c r="Q1137" s="93">
        <v>1</v>
      </c>
      <c r="R1137" s="93">
        <v>1</v>
      </c>
      <c r="S1137" s="106" t="s">
        <v>2223</v>
      </c>
    </row>
    <row r="1138" spans="1:19" hidden="1">
      <c r="A1138" s="94">
        <v>1137</v>
      </c>
      <c r="B1138" s="93">
        <v>4747</v>
      </c>
      <c r="C1138" s="93">
        <v>276</v>
      </c>
      <c r="D1138" s="93">
        <v>6</v>
      </c>
      <c r="E1138" s="93" t="s">
        <v>498</v>
      </c>
      <c r="F1138" s="93">
        <v>4</v>
      </c>
      <c r="G1138" s="93" t="s">
        <v>463</v>
      </c>
      <c r="H1138" s="94" t="s">
        <v>891</v>
      </c>
      <c r="I1138" s="93">
        <v>51</v>
      </c>
      <c r="J1138" s="94">
        <v>60</v>
      </c>
      <c r="K1138" s="94" t="s">
        <v>2187</v>
      </c>
      <c r="L1138" s="97" t="s">
        <v>2425</v>
      </c>
      <c r="M1138" s="100">
        <v>522530.43954875198</v>
      </c>
      <c r="N1138" s="100">
        <v>2901154.4852338294</v>
      </c>
      <c r="O1138" s="99">
        <v>45175</v>
      </c>
      <c r="P1138" s="93" t="s">
        <v>173</v>
      </c>
      <c r="Q1138" s="93">
        <v>15</v>
      </c>
      <c r="R1138" s="93">
        <v>15</v>
      </c>
      <c r="S1138" s="106" t="s">
        <v>2223</v>
      </c>
    </row>
    <row r="1139" spans="1:19" hidden="1">
      <c r="A1139" s="94">
        <v>1138</v>
      </c>
      <c r="B1139" s="93">
        <v>4747</v>
      </c>
      <c r="C1139" s="93">
        <v>276</v>
      </c>
      <c r="D1139" s="93">
        <v>6</v>
      </c>
      <c r="E1139" s="93" t="s">
        <v>498</v>
      </c>
      <c r="F1139" s="93">
        <v>4</v>
      </c>
      <c r="G1139" s="93" t="s">
        <v>463</v>
      </c>
      <c r="H1139" s="94" t="s">
        <v>891</v>
      </c>
      <c r="I1139" s="93">
        <v>51</v>
      </c>
      <c r="J1139" s="94">
        <v>60</v>
      </c>
      <c r="K1139" s="94" t="s">
        <v>2187</v>
      </c>
      <c r="L1139" s="97" t="s">
        <v>2425</v>
      </c>
      <c r="M1139" s="100">
        <v>522530.43954875198</v>
      </c>
      <c r="N1139" s="100">
        <v>2901154.4852338294</v>
      </c>
      <c r="O1139" s="99">
        <v>45175</v>
      </c>
      <c r="P1139" s="93" t="s">
        <v>251</v>
      </c>
      <c r="Q1139" s="93">
        <v>3</v>
      </c>
      <c r="R1139" s="93">
        <v>3</v>
      </c>
      <c r="S1139" s="106" t="s">
        <v>2223</v>
      </c>
    </row>
    <row r="1140" spans="1:19" hidden="1">
      <c r="A1140" s="94">
        <v>1139</v>
      </c>
      <c r="B1140" s="93">
        <v>4747</v>
      </c>
      <c r="C1140" s="93">
        <v>276</v>
      </c>
      <c r="D1140" s="93">
        <v>6</v>
      </c>
      <c r="E1140" s="93" t="s">
        <v>498</v>
      </c>
      <c r="F1140" s="93">
        <v>4</v>
      </c>
      <c r="G1140" s="93" t="s">
        <v>463</v>
      </c>
      <c r="H1140" s="94" t="s">
        <v>891</v>
      </c>
      <c r="I1140" s="93">
        <v>51</v>
      </c>
      <c r="J1140" s="94">
        <v>60</v>
      </c>
      <c r="K1140" s="94" t="s">
        <v>2187</v>
      </c>
      <c r="L1140" s="97" t="s">
        <v>2425</v>
      </c>
      <c r="M1140" s="100">
        <v>522530.43954875198</v>
      </c>
      <c r="N1140" s="100">
        <v>2901154.4852338294</v>
      </c>
      <c r="O1140" s="99">
        <v>45175</v>
      </c>
      <c r="P1140" s="93" t="s">
        <v>255</v>
      </c>
      <c r="Q1140" s="93">
        <v>3</v>
      </c>
      <c r="R1140" s="93">
        <v>3</v>
      </c>
      <c r="S1140" s="106" t="s">
        <v>2223</v>
      </c>
    </row>
    <row r="1141" spans="1:19" hidden="1">
      <c r="A1141" s="94">
        <v>1140</v>
      </c>
      <c r="B1141" s="116">
        <v>4747</v>
      </c>
      <c r="C1141" s="116">
        <v>276</v>
      </c>
      <c r="D1141" s="116">
        <v>6</v>
      </c>
      <c r="E1141" s="116" t="s">
        <v>498</v>
      </c>
      <c r="F1141" s="116">
        <v>4</v>
      </c>
      <c r="G1141" s="116" t="s">
        <v>463</v>
      </c>
      <c r="H1141" s="119" t="s">
        <v>891</v>
      </c>
      <c r="I1141" s="116">
        <v>51</v>
      </c>
      <c r="J1141" s="119">
        <v>60</v>
      </c>
      <c r="K1141" s="119" t="s">
        <v>2187</v>
      </c>
      <c r="L1141" s="97" t="s">
        <v>2425</v>
      </c>
      <c r="M1141" s="122">
        <v>522530</v>
      </c>
      <c r="N1141" s="122">
        <v>2901154</v>
      </c>
      <c r="O1141" s="120">
        <v>45175</v>
      </c>
      <c r="P1141" s="93" t="s">
        <v>221</v>
      </c>
      <c r="Q1141" s="93">
        <v>1</v>
      </c>
      <c r="R1141" s="93">
        <v>1</v>
      </c>
      <c r="S1141" s="106" t="s">
        <v>2223</v>
      </c>
    </row>
    <row r="1142" spans="1:19" hidden="1">
      <c r="A1142" s="94">
        <v>1141</v>
      </c>
      <c r="B1142" s="116">
        <v>4747</v>
      </c>
      <c r="C1142" s="116">
        <v>276</v>
      </c>
      <c r="D1142" s="116">
        <v>6</v>
      </c>
      <c r="E1142" s="116" t="s">
        <v>498</v>
      </c>
      <c r="F1142" s="116">
        <v>4</v>
      </c>
      <c r="G1142" s="116" t="s">
        <v>463</v>
      </c>
      <c r="H1142" s="119" t="s">
        <v>891</v>
      </c>
      <c r="I1142" s="116">
        <v>51</v>
      </c>
      <c r="J1142" s="119">
        <v>60</v>
      </c>
      <c r="K1142" s="119" t="s">
        <v>2187</v>
      </c>
      <c r="L1142" s="97" t="s">
        <v>2425</v>
      </c>
      <c r="M1142" s="122">
        <v>522530</v>
      </c>
      <c r="N1142" s="122">
        <v>2901154</v>
      </c>
      <c r="O1142" s="120">
        <v>45175</v>
      </c>
      <c r="P1142" s="93" t="s">
        <v>229</v>
      </c>
      <c r="Q1142" s="93">
        <v>1</v>
      </c>
      <c r="R1142" s="93">
        <v>1</v>
      </c>
      <c r="S1142" s="106" t="s">
        <v>2223</v>
      </c>
    </row>
    <row r="1143" spans="1:19" hidden="1">
      <c r="A1143" s="94">
        <v>1142</v>
      </c>
      <c r="B1143" s="93">
        <v>4775</v>
      </c>
      <c r="C1143" s="93">
        <v>304</v>
      </c>
      <c r="D1143" s="93">
        <v>34</v>
      </c>
      <c r="E1143" s="93" t="s">
        <v>498</v>
      </c>
      <c r="F1143" s="93">
        <v>4</v>
      </c>
      <c r="G1143" s="93" t="s">
        <v>463</v>
      </c>
      <c r="H1143" s="94" t="s">
        <v>892</v>
      </c>
      <c r="I1143" s="93">
        <v>51</v>
      </c>
      <c r="J1143" s="94">
        <v>61</v>
      </c>
      <c r="K1143" s="94" t="s">
        <v>2185</v>
      </c>
      <c r="L1143" s="97" t="s">
        <v>3039</v>
      </c>
      <c r="M1143" s="100">
        <v>521063.2989081039</v>
      </c>
      <c r="N1143" s="100">
        <v>2902196.6774751307</v>
      </c>
      <c r="O1143" s="99">
        <v>45175</v>
      </c>
      <c r="P1143" s="93" t="s">
        <v>173</v>
      </c>
      <c r="Q1143" s="93">
        <v>15</v>
      </c>
      <c r="R1143" s="93">
        <v>15</v>
      </c>
      <c r="S1143" s="106" t="s">
        <v>2223</v>
      </c>
    </row>
    <row r="1144" spans="1:19" hidden="1">
      <c r="A1144" s="94">
        <v>1143</v>
      </c>
      <c r="B1144" s="93">
        <v>4775</v>
      </c>
      <c r="C1144" s="93">
        <v>304</v>
      </c>
      <c r="D1144" s="93">
        <v>34</v>
      </c>
      <c r="E1144" s="93" t="s">
        <v>498</v>
      </c>
      <c r="F1144" s="93">
        <v>4</v>
      </c>
      <c r="G1144" s="93" t="s">
        <v>463</v>
      </c>
      <c r="H1144" s="94" t="s">
        <v>892</v>
      </c>
      <c r="I1144" s="93">
        <v>51</v>
      </c>
      <c r="J1144" s="94">
        <v>61</v>
      </c>
      <c r="K1144" s="94" t="s">
        <v>2185</v>
      </c>
      <c r="L1144" s="97" t="s">
        <v>3039</v>
      </c>
      <c r="M1144" s="100">
        <v>521063.2989081039</v>
      </c>
      <c r="N1144" s="100">
        <v>2902196.6774751307</v>
      </c>
      <c r="O1144" s="99">
        <v>45175</v>
      </c>
      <c r="P1144" s="93" t="s">
        <v>239</v>
      </c>
      <c r="Q1144" s="93">
        <v>5</v>
      </c>
      <c r="R1144" s="93">
        <v>5</v>
      </c>
      <c r="S1144" s="106" t="s">
        <v>2223</v>
      </c>
    </row>
    <row r="1145" spans="1:19" hidden="1">
      <c r="A1145" s="94">
        <v>1144</v>
      </c>
      <c r="B1145" s="93">
        <v>4775</v>
      </c>
      <c r="C1145" s="93">
        <v>304</v>
      </c>
      <c r="D1145" s="93">
        <v>34</v>
      </c>
      <c r="E1145" s="93" t="s">
        <v>498</v>
      </c>
      <c r="F1145" s="93">
        <v>4</v>
      </c>
      <c r="G1145" s="93" t="s">
        <v>463</v>
      </c>
      <c r="H1145" s="94" t="s">
        <v>892</v>
      </c>
      <c r="I1145" s="93">
        <v>51</v>
      </c>
      <c r="J1145" s="94">
        <v>61</v>
      </c>
      <c r="K1145" s="94" t="s">
        <v>2185</v>
      </c>
      <c r="L1145" s="97" t="s">
        <v>3039</v>
      </c>
      <c r="M1145" s="100">
        <v>521063.2989081039</v>
      </c>
      <c r="N1145" s="100">
        <v>2902196.6774751307</v>
      </c>
      <c r="O1145" s="99">
        <v>45175</v>
      </c>
      <c r="P1145" s="93" t="s">
        <v>149</v>
      </c>
      <c r="Q1145" s="93">
        <v>10</v>
      </c>
      <c r="R1145" s="93">
        <v>10</v>
      </c>
      <c r="S1145" s="106" t="s">
        <v>2223</v>
      </c>
    </row>
    <row r="1146" spans="1:19" hidden="1">
      <c r="A1146" s="94">
        <v>1145</v>
      </c>
      <c r="B1146" s="93">
        <v>4776</v>
      </c>
      <c r="C1146" s="93">
        <v>305</v>
      </c>
      <c r="D1146" s="93">
        <v>35</v>
      </c>
      <c r="E1146" s="93" t="s">
        <v>498</v>
      </c>
      <c r="F1146" s="93">
        <v>4</v>
      </c>
      <c r="G1146" s="93" t="s">
        <v>463</v>
      </c>
      <c r="H1146" s="94" t="s">
        <v>893</v>
      </c>
      <c r="I1146" s="93">
        <v>51</v>
      </c>
      <c r="J1146" s="94">
        <v>61</v>
      </c>
      <c r="K1146" s="94" t="s">
        <v>2186</v>
      </c>
      <c r="L1146" s="97" t="s">
        <v>2426</v>
      </c>
      <c r="M1146" s="100">
        <v>521077.035528104</v>
      </c>
      <c r="N1146" s="100">
        <v>2902196.6774751307</v>
      </c>
      <c r="O1146" s="99">
        <v>45175</v>
      </c>
      <c r="P1146" s="93" t="s">
        <v>251</v>
      </c>
      <c r="Q1146" s="93">
        <v>3</v>
      </c>
      <c r="R1146" s="93">
        <v>3</v>
      </c>
      <c r="S1146" s="106" t="s">
        <v>2223</v>
      </c>
    </row>
    <row r="1147" spans="1:19" hidden="1">
      <c r="A1147" s="94">
        <v>1146</v>
      </c>
      <c r="B1147" s="93">
        <v>4776</v>
      </c>
      <c r="C1147" s="93">
        <v>305</v>
      </c>
      <c r="D1147" s="93">
        <v>35</v>
      </c>
      <c r="E1147" s="93" t="s">
        <v>498</v>
      </c>
      <c r="F1147" s="93">
        <v>4</v>
      </c>
      <c r="G1147" s="93" t="s">
        <v>463</v>
      </c>
      <c r="H1147" s="94" t="s">
        <v>893</v>
      </c>
      <c r="I1147" s="93">
        <v>51</v>
      </c>
      <c r="J1147" s="94">
        <v>61</v>
      </c>
      <c r="K1147" s="94" t="s">
        <v>2186</v>
      </c>
      <c r="L1147" s="97" t="s">
        <v>2426</v>
      </c>
      <c r="M1147" s="100">
        <v>521077.035528104</v>
      </c>
      <c r="N1147" s="100">
        <v>2902196.6774751307</v>
      </c>
      <c r="O1147" s="99">
        <v>45175</v>
      </c>
      <c r="P1147" s="93" t="s">
        <v>149</v>
      </c>
      <c r="Q1147" s="93">
        <v>15</v>
      </c>
      <c r="R1147" s="93">
        <v>15</v>
      </c>
      <c r="S1147" s="106" t="s">
        <v>2223</v>
      </c>
    </row>
    <row r="1148" spans="1:19" hidden="1">
      <c r="A1148" s="94">
        <v>1147</v>
      </c>
      <c r="B1148" s="93">
        <v>4776</v>
      </c>
      <c r="C1148" s="93">
        <v>305</v>
      </c>
      <c r="D1148" s="93">
        <v>35</v>
      </c>
      <c r="E1148" s="93" t="s">
        <v>498</v>
      </c>
      <c r="F1148" s="93">
        <v>4</v>
      </c>
      <c r="G1148" s="93" t="s">
        <v>463</v>
      </c>
      <c r="H1148" s="94" t="s">
        <v>893</v>
      </c>
      <c r="I1148" s="93">
        <v>51</v>
      </c>
      <c r="J1148" s="94">
        <v>61</v>
      </c>
      <c r="K1148" s="94" t="s">
        <v>2186</v>
      </c>
      <c r="L1148" s="97" t="s">
        <v>2426</v>
      </c>
      <c r="M1148" s="100">
        <v>521077.035528104</v>
      </c>
      <c r="N1148" s="100">
        <v>2902196.6774751307</v>
      </c>
      <c r="O1148" s="99">
        <v>45175</v>
      </c>
      <c r="P1148" s="93" t="s">
        <v>195</v>
      </c>
      <c r="Q1148" s="93">
        <v>15</v>
      </c>
      <c r="R1148" s="93">
        <v>15</v>
      </c>
      <c r="S1148" s="106" t="s">
        <v>2223</v>
      </c>
    </row>
    <row r="1149" spans="1:19" hidden="1">
      <c r="A1149" s="94">
        <v>1148</v>
      </c>
      <c r="B1149" s="116">
        <v>4776</v>
      </c>
      <c r="C1149" s="116">
        <v>305</v>
      </c>
      <c r="D1149" s="116">
        <v>35</v>
      </c>
      <c r="E1149" s="116" t="s">
        <v>498</v>
      </c>
      <c r="F1149" s="116">
        <v>4</v>
      </c>
      <c r="G1149" s="116" t="s">
        <v>463</v>
      </c>
      <c r="H1149" s="119" t="s">
        <v>893</v>
      </c>
      <c r="I1149" s="116">
        <v>51</v>
      </c>
      <c r="J1149" s="119">
        <v>61</v>
      </c>
      <c r="K1149" s="119" t="s">
        <v>2186</v>
      </c>
      <c r="L1149" s="97" t="s">
        <v>2426</v>
      </c>
      <c r="M1149" s="122">
        <v>521077</v>
      </c>
      <c r="N1149" s="122">
        <v>2902197</v>
      </c>
      <c r="O1149" s="120">
        <v>45175</v>
      </c>
      <c r="P1149" s="93" t="s">
        <v>173</v>
      </c>
      <c r="Q1149" s="93">
        <v>1</v>
      </c>
      <c r="R1149" s="93">
        <v>1</v>
      </c>
      <c r="S1149" s="106" t="s">
        <v>2223</v>
      </c>
    </row>
    <row r="1150" spans="1:19" hidden="1">
      <c r="A1150" s="94">
        <v>1149</v>
      </c>
      <c r="B1150" s="93">
        <v>4777</v>
      </c>
      <c r="C1150" s="93">
        <v>306</v>
      </c>
      <c r="D1150" s="93">
        <v>36</v>
      </c>
      <c r="E1150" s="93" t="s">
        <v>498</v>
      </c>
      <c r="F1150" s="93">
        <v>4</v>
      </c>
      <c r="G1150" s="93" t="s">
        <v>463</v>
      </c>
      <c r="H1150" s="94" t="s">
        <v>894</v>
      </c>
      <c r="I1150" s="93">
        <v>51</v>
      </c>
      <c r="J1150" s="94">
        <v>61</v>
      </c>
      <c r="K1150" s="94" t="s">
        <v>2187</v>
      </c>
      <c r="L1150" s="97" t="s">
        <v>2427</v>
      </c>
      <c r="M1150" s="100">
        <v>521063.2989081039</v>
      </c>
      <c r="N1150" s="100">
        <v>2902201.1769599267</v>
      </c>
      <c r="O1150" s="99">
        <v>45175</v>
      </c>
      <c r="P1150" s="93" t="s">
        <v>173</v>
      </c>
      <c r="Q1150" s="93">
        <v>15</v>
      </c>
      <c r="R1150" s="93">
        <v>15</v>
      </c>
      <c r="S1150" s="106" t="s">
        <v>2223</v>
      </c>
    </row>
    <row r="1151" spans="1:19" hidden="1">
      <c r="A1151" s="94">
        <v>1150</v>
      </c>
      <c r="B1151" s="93">
        <v>4777</v>
      </c>
      <c r="C1151" s="93">
        <v>306</v>
      </c>
      <c r="D1151" s="93">
        <v>36</v>
      </c>
      <c r="E1151" s="93" t="s">
        <v>498</v>
      </c>
      <c r="F1151" s="93">
        <v>4</v>
      </c>
      <c r="G1151" s="93" t="s">
        <v>463</v>
      </c>
      <c r="H1151" s="94" t="s">
        <v>894</v>
      </c>
      <c r="I1151" s="93">
        <v>51</v>
      </c>
      <c r="J1151" s="94">
        <v>61</v>
      </c>
      <c r="K1151" s="94" t="s">
        <v>2187</v>
      </c>
      <c r="L1151" s="97" t="s">
        <v>2427</v>
      </c>
      <c r="M1151" s="100">
        <v>521063.2989081039</v>
      </c>
      <c r="N1151" s="100">
        <v>2902201.1769599267</v>
      </c>
      <c r="O1151" s="99">
        <v>45175</v>
      </c>
      <c r="P1151" s="93" t="s">
        <v>247</v>
      </c>
      <c r="Q1151" s="93">
        <v>10</v>
      </c>
      <c r="R1151" s="93">
        <v>10</v>
      </c>
      <c r="S1151" s="106" t="s">
        <v>2223</v>
      </c>
    </row>
    <row r="1152" spans="1:19" hidden="1">
      <c r="A1152" s="94">
        <v>1151</v>
      </c>
      <c r="B1152" s="93">
        <v>4777</v>
      </c>
      <c r="C1152" s="93">
        <v>306</v>
      </c>
      <c r="D1152" s="93">
        <v>36</v>
      </c>
      <c r="E1152" s="93" t="s">
        <v>498</v>
      </c>
      <c r="F1152" s="93">
        <v>4</v>
      </c>
      <c r="G1152" s="93" t="s">
        <v>463</v>
      </c>
      <c r="H1152" s="94" t="s">
        <v>894</v>
      </c>
      <c r="I1152" s="93">
        <v>51</v>
      </c>
      <c r="J1152" s="94">
        <v>61</v>
      </c>
      <c r="K1152" s="94" t="s">
        <v>2187</v>
      </c>
      <c r="L1152" s="97" t="s">
        <v>2427</v>
      </c>
      <c r="M1152" s="100">
        <v>521063.2989081039</v>
      </c>
      <c r="N1152" s="100">
        <v>2902201.1769599267</v>
      </c>
      <c r="O1152" s="99">
        <v>45175</v>
      </c>
      <c r="P1152" s="93" t="s">
        <v>251</v>
      </c>
      <c r="Q1152" s="93">
        <v>3</v>
      </c>
      <c r="R1152" s="93">
        <v>3</v>
      </c>
      <c r="S1152" s="106" t="s">
        <v>2223</v>
      </c>
    </row>
    <row r="1153" spans="1:19" hidden="1">
      <c r="A1153" s="94">
        <v>1152</v>
      </c>
      <c r="B1153" s="116">
        <v>4777</v>
      </c>
      <c r="C1153" s="116">
        <v>306</v>
      </c>
      <c r="D1153" s="116">
        <v>36</v>
      </c>
      <c r="E1153" s="116" t="s">
        <v>498</v>
      </c>
      <c r="F1153" s="116">
        <v>4</v>
      </c>
      <c r="G1153" s="116" t="s">
        <v>463</v>
      </c>
      <c r="H1153" s="119" t="s">
        <v>894</v>
      </c>
      <c r="I1153" s="116">
        <v>51</v>
      </c>
      <c r="J1153" s="119">
        <v>61</v>
      </c>
      <c r="K1153" s="119" t="s">
        <v>2187</v>
      </c>
      <c r="L1153" s="97" t="s">
        <v>2427</v>
      </c>
      <c r="M1153" s="122">
        <v>521063</v>
      </c>
      <c r="N1153" s="122">
        <v>2902201</v>
      </c>
      <c r="O1153" s="120">
        <v>45175</v>
      </c>
      <c r="P1153" s="93" t="s">
        <v>149</v>
      </c>
      <c r="Q1153" s="93">
        <v>10</v>
      </c>
      <c r="R1153" s="93">
        <v>10</v>
      </c>
      <c r="S1153" s="106" t="s">
        <v>2223</v>
      </c>
    </row>
    <row r="1154" spans="1:19" hidden="1">
      <c r="A1154" s="94">
        <v>1153</v>
      </c>
      <c r="B1154" s="93">
        <v>4766</v>
      </c>
      <c r="C1154" s="93">
        <v>295</v>
      </c>
      <c r="D1154" s="93">
        <v>25</v>
      </c>
      <c r="E1154" s="93" t="s">
        <v>498</v>
      </c>
      <c r="F1154" s="93">
        <v>4</v>
      </c>
      <c r="G1154" s="93" t="s">
        <v>463</v>
      </c>
      <c r="H1154" s="94" t="s">
        <v>895</v>
      </c>
      <c r="I1154" s="93">
        <v>51</v>
      </c>
      <c r="J1154" s="94">
        <v>62</v>
      </c>
      <c r="K1154" s="94" t="s">
        <v>2185</v>
      </c>
      <c r="L1154" s="97" t="s">
        <v>3040</v>
      </c>
      <c r="M1154" s="100">
        <v>521050.72726855852</v>
      </c>
      <c r="N1154" s="100">
        <v>2902312.0689745289</v>
      </c>
      <c r="O1154" s="99">
        <v>45175</v>
      </c>
      <c r="P1154" s="93" t="s">
        <v>269</v>
      </c>
      <c r="Q1154" s="93">
        <v>15</v>
      </c>
      <c r="R1154" s="93">
        <v>15</v>
      </c>
      <c r="S1154" s="106" t="s">
        <v>2223</v>
      </c>
    </row>
    <row r="1155" spans="1:19" hidden="1">
      <c r="A1155" s="94">
        <v>1154</v>
      </c>
      <c r="B1155" s="93">
        <v>4766</v>
      </c>
      <c r="C1155" s="93">
        <v>295</v>
      </c>
      <c r="D1155" s="93">
        <v>25</v>
      </c>
      <c r="E1155" s="93" t="s">
        <v>498</v>
      </c>
      <c r="F1155" s="93">
        <v>4</v>
      </c>
      <c r="G1155" s="93" t="s">
        <v>463</v>
      </c>
      <c r="H1155" s="94" t="s">
        <v>895</v>
      </c>
      <c r="I1155" s="93">
        <v>51</v>
      </c>
      <c r="J1155" s="94">
        <v>62</v>
      </c>
      <c r="K1155" s="94" t="s">
        <v>2185</v>
      </c>
      <c r="L1155" s="97" t="s">
        <v>3040</v>
      </c>
      <c r="M1155" s="100">
        <v>521050.72726855852</v>
      </c>
      <c r="N1155" s="100">
        <v>2902312.0689745289</v>
      </c>
      <c r="O1155" s="99">
        <v>45175</v>
      </c>
      <c r="P1155" s="93" t="s">
        <v>233</v>
      </c>
      <c r="Q1155" s="93">
        <v>10</v>
      </c>
      <c r="R1155" s="93">
        <v>10</v>
      </c>
      <c r="S1155" s="106" t="s">
        <v>2223</v>
      </c>
    </row>
    <row r="1156" spans="1:19" hidden="1">
      <c r="A1156" s="94">
        <v>1155</v>
      </c>
      <c r="B1156" s="93">
        <v>4767</v>
      </c>
      <c r="C1156" s="93">
        <v>296</v>
      </c>
      <c r="D1156" s="93">
        <v>26</v>
      </c>
      <c r="E1156" s="93" t="s">
        <v>498</v>
      </c>
      <c r="F1156" s="93">
        <v>4</v>
      </c>
      <c r="G1156" s="93" t="s">
        <v>463</v>
      </c>
      <c r="H1156" s="94" t="s">
        <v>896</v>
      </c>
      <c r="I1156" s="93">
        <v>51</v>
      </c>
      <c r="J1156" s="94">
        <v>62</v>
      </c>
      <c r="K1156" s="94" t="s">
        <v>2186</v>
      </c>
      <c r="L1156" s="97" t="s">
        <v>3041</v>
      </c>
      <c r="M1156" s="100">
        <v>521083.80559810833</v>
      </c>
      <c r="N1156" s="100">
        <v>2902312.0689745289</v>
      </c>
      <c r="O1156" s="99">
        <v>45175</v>
      </c>
      <c r="P1156" s="93" t="s">
        <v>163</v>
      </c>
      <c r="Q1156" s="93">
        <v>50</v>
      </c>
      <c r="R1156" s="93">
        <v>50</v>
      </c>
      <c r="S1156" s="106" t="s">
        <v>2223</v>
      </c>
    </row>
    <row r="1157" spans="1:19" hidden="1">
      <c r="A1157" s="94">
        <v>1156</v>
      </c>
      <c r="B1157" s="93">
        <v>4767</v>
      </c>
      <c r="C1157" s="93">
        <v>296</v>
      </c>
      <c r="D1157" s="93">
        <v>26</v>
      </c>
      <c r="E1157" s="93" t="s">
        <v>498</v>
      </c>
      <c r="F1157" s="93">
        <v>4</v>
      </c>
      <c r="G1157" s="93" t="s">
        <v>463</v>
      </c>
      <c r="H1157" s="94" t="s">
        <v>896</v>
      </c>
      <c r="I1157" s="93">
        <v>51</v>
      </c>
      <c r="J1157" s="94">
        <v>62</v>
      </c>
      <c r="K1157" s="94" t="s">
        <v>2186</v>
      </c>
      <c r="L1157" s="97" t="s">
        <v>3041</v>
      </c>
      <c r="M1157" s="100">
        <v>521083.80559810833</v>
      </c>
      <c r="N1157" s="100">
        <v>2902312.0689745289</v>
      </c>
      <c r="O1157" s="99">
        <v>45175</v>
      </c>
      <c r="P1157" s="93" t="s">
        <v>159</v>
      </c>
      <c r="Q1157" s="93">
        <v>5</v>
      </c>
      <c r="R1157" s="93">
        <v>5</v>
      </c>
      <c r="S1157" s="106" t="s">
        <v>2223</v>
      </c>
    </row>
    <row r="1158" spans="1:19" hidden="1">
      <c r="A1158" s="94">
        <v>1157</v>
      </c>
      <c r="B1158" s="93">
        <v>4767</v>
      </c>
      <c r="C1158" s="93">
        <v>296</v>
      </c>
      <c r="D1158" s="93">
        <v>26</v>
      </c>
      <c r="E1158" s="93" t="s">
        <v>498</v>
      </c>
      <c r="F1158" s="93">
        <v>4</v>
      </c>
      <c r="G1158" s="93" t="s">
        <v>463</v>
      </c>
      <c r="H1158" s="94" t="s">
        <v>896</v>
      </c>
      <c r="I1158" s="93">
        <v>51</v>
      </c>
      <c r="J1158" s="94">
        <v>62</v>
      </c>
      <c r="K1158" s="94" t="s">
        <v>2186</v>
      </c>
      <c r="L1158" s="97" t="s">
        <v>3041</v>
      </c>
      <c r="M1158" s="100">
        <v>521083.80559810833</v>
      </c>
      <c r="N1158" s="100">
        <v>2902312.0689745289</v>
      </c>
      <c r="O1158" s="99">
        <v>45175</v>
      </c>
      <c r="P1158" s="93" t="s">
        <v>281</v>
      </c>
      <c r="Q1158" s="93">
        <v>10</v>
      </c>
      <c r="R1158" s="93">
        <v>10</v>
      </c>
      <c r="S1158" s="106" t="s">
        <v>2223</v>
      </c>
    </row>
    <row r="1159" spans="1:19" hidden="1">
      <c r="A1159" s="94">
        <v>1158</v>
      </c>
      <c r="B1159" s="93">
        <v>4768</v>
      </c>
      <c r="C1159" s="93">
        <v>297</v>
      </c>
      <c r="D1159" s="93">
        <v>27</v>
      </c>
      <c r="E1159" s="93" t="s">
        <v>498</v>
      </c>
      <c r="F1159" s="93">
        <v>4</v>
      </c>
      <c r="G1159" s="93" t="s">
        <v>463</v>
      </c>
      <c r="H1159" s="94" t="s">
        <v>897</v>
      </c>
      <c r="I1159" s="93">
        <v>51</v>
      </c>
      <c r="J1159" s="94">
        <v>62</v>
      </c>
      <c r="K1159" s="94" t="s">
        <v>2187</v>
      </c>
      <c r="L1159" s="97" t="s">
        <v>3042</v>
      </c>
      <c r="M1159" s="100">
        <v>521050.72726855852</v>
      </c>
      <c r="N1159" s="100">
        <v>2902317.5135628115</v>
      </c>
      <c r="O1159" s="99">
        <v>45175</v>
      </c>
      <c r="P1159" s="93" t="s">
        <v>163</v>
      </c>
      <c r="Q1159" s="93">
        <v>20</v>
      </c>
      <c r="R1159" s="93">
        <v>20</v>
      </c>
      <c r="S1159" s="106" t="s">
        <v>2223</v>
      </c>
    </row>
    <row r="1160" spans="1:19" hidden="1">
      <c r="A1160" s="94">
        <v>1159</v>
      </c>
      <c r="B1160" s="93">
        <v>4768</v>
      </c>
      <c r="C1160" s="93">
        <v>297</v>
      </c>
      <c r="D1160" s="93">
        <v>27</v>
      </c>
      <c r="E1160" s="93" t="s">
        <v>498</v>
      </c>
      <c r="F1160" s="93">
        <v>4</v>
      </c>
      <c r="G1160" s="93" t="s">
        <v>463</v>
      </c>
      <c r="H1160" s="94" t="s">
        <v>897</v>
      </c>
      <c r="I1160" s="93">
        <v>51</v>
      </c>
      <c r="J1160" s="94">
        <v>62</v>
      </c>
      <c r="K1160" s="94" t="s">
        <v>2187</v>
      </c>
      <c r="L1160" s="97" t="s">
        <v>3042</v>
      </c>
      <c r="M1160" s="100">
        <v>521050.72726855852</v>
      </c>
      <c r="N1160" s="100">
        <v>2902317.5135628115</v>
      </c>
      <c r="O1160" s="99">
        <v>45175</v>
      </c>
      <c r="P1160" s="93" t="s">
        <v>269</v>
      </c>
      <c r="Q1160" s="93">
        <v>20</v>
      </c>
      <c r="R1160" s="93">
        <v>20</v>
      </c>
      <c r="S1160" s="106" t="s">
        <v>2223</v>
      </c>
    </row>
    <row r="1161" spans="1:19" hidden="1">
      <c r="A1161" s="94">
        <v>1160</v>
      </c>
      <c r="B1161" s="93">
        <v>4768</v>
      </c>
      <c r="C1161" s="93">
        <v>297</v>
      </c>
      <c r="D1161" s="93">
        <v>27</v>
      </c>
      <c r="E1161" s="93" t="s">
        <v>498</v>
      </c>
      <c r="F1161" s="93">
        <v>4</v>
      </c>
      <c r="G1161" s="93" t="s">
        <v>463</v>
      </c>
      <c r="H1161" s="94" t="s">
        <v>897</v>
      </c>
      <c r="I1161" s="93">
        <v>51</v>
      </c>
      <c r="J1161" s="94">
        <v>62</v>
      </c>
      <c r="K1161" s="94" t="s">
        <v>2187</v>
      </c>
      <c r="L1161" s="97" t="s">
        <v>3042</v>
      </c>
      <c r="M1161" s="100">
        <v>521050.72726855852</v>
      </c>
      <c r="N1161" s="100">
        <v>2902317.5135628115</v>
      </c>
      <c r="O1161" s="99">
        <v>45175</v>
      </c>
      <c r="P1161" s="93" t="s">
        <v>231</v>
      </c>
      <c r="Q1161" s="93">
        <v>5</v>
      </c>
      <c r="R1161" s="93">
        <v>5</v>
      </c>
      <c r="S1161" s="106" t="s">
        <v>2223</v>
      </c>
    </row>
    <row r="1162" spans="1:19" hidden="1">
      <c r="A1162" s="94">
        <v>1161</v>
      </c>
      <c r="B1162" s="93">
        <v>4769</v>
      </c>
      <c r="C1162" s="93">
        <v>298</v>
      </c>
      <c r="D1162" s="93">
        <v>28</v>
      </c>
      <c r="E1162" s="93" t="s">
        <v>498</v>
      </c>
      <c r="F1162" s="93">
        <v>4</v>
      </c>
      <c r="G1162" s="93" t="s">
        <v>463</v>
      </c>
      <c r="H1162" s="94" t="s">
        <v>898</v>
      </c>
      <c r="I1162" s="93">
        <v>51</v>
      </c>
      <c r="J1162" s="94">
        <v>64</v>
      </c>
      <c r="K1162" s="94" t="s">
        <v>2185</v>
      </c>
      <c r="L1162" s="97" t="s">
        <v>2428</v>
      </c>
      <c r="M1162" s="100">
        <v>520951.05929536559</v>
      </c>
      <c r="N1162" s="100">
        <v>2902350.2142485725</v>
      </c>
      <c r="O1162" s="99">
        <v>45175</v>
      </c>
      <c r="P1162" s="93" t="s">
        <v>173</v>
      </c>
      <c r="Q1162" s="93">
        <v>10</v>
      </c>
      <c r="R1162" s="93">
        <v>10</v>
      </c>
      <c r="S1162" s="106" t="s">
        <v>2223</v>
      </c>
    </row>
    <row r="1163" spans="1:19" hidden="1">
      <c r="A1163" s="94">
        <v>1162</v>
      </c>
      <c r="B1163" s="93">
        <v>4769</v>
      </c>
      <c r="C1163" s="93">
        <v>298</v>
      </c>
      <c r="D1163" s="93">
        <v>28</v>
      </c>
      <c r="E1163" s="93" t="s">
        <v>498</v>
      </c>
      <c r="F1163" s="93">
        <v>4</v>
      </c>
      <c r="G1163" s="93" t="s">
        <v>463</v>
      </c>
      <c r="H1163" s="94" t="s">
        <v>898</v>
      </c>
      <c r="I1163" s="93">
        <v>51</v>
      </c>
      <c r="J1163" s="94">
        <v>64</v>
      </c>
      <c r="K1163" s="94" t="s">
        <v>2185</v>
      </c>
      <c r="L1163" s="97" t="s">
        <v>2428</v>
      </c>
      <c r="M1163" s="100">
        <v>520951.05929536559</v>
      </c>
      <c r="N1163" s="100">
        <v>2902350.2142485725</v>
      </c>
      <c r="O1163" s="99">
        <v>45175</v>
      </c>
      <c r="P1163" s="93" t="s">
        <v>255</v>
      </c>
      <c r="Q1163" s="93">
        <v>5</v>
      </c>
      <c r="R1163" s="93">
        <v>5</v>
      </c>
      <c r="S1163" s="106" t="s">
        <v>2223</v>
      </c>
    </row>
    <row r="1164" spans="1:19" hidden="1">
      <c r="A1164" s="94">
        <v>1163</v>
      </c>
      <c r="B1164" s="93">
        <v>4769</v>
      </c>
      <c r="C1164" s="93">
        <v>298</v>
      </c>
      <c r="D1164" s="93">
        <v>28</v>
      </c>
      <c r="E1164" s="93" t="s">
        <v>498</v>
      </c>
      <c r="F1164" s="93">
        <v>4</v>
      </c>
      <c r="G1164" s="93" t="s">
        <v>463</v>
      </c>
      <c r="H1164" s="94" t="s">
        <v>898</v>
      </c>
      <c r="I1164" s="93">
        <v>51</v>
      </c>
      <c r="J1164" s="94">
        <v>64</v>
      </c>
      <c r="K1164" s="94" t="s">
        <v>2185</v>
      </c>
      <c r="L1164" s="97" t="s">
        <v>2428</v>
      </c>
      <c r="M1164" s="100">
        <v>520951.05929536559</v>
      </c>
      <c r="N1164" s="100">
        <v>2902350.2142485725</v>
      </c>
      <c r="O1164" s="99">
        <v>45175</v>
      </c>
      <c r="P1164" s="93" t="s">
        <v>251</v>
      </c>
      <c r="Q1164" s="93">
        <v>3</v>
      </c>
      <c r="R1164" s="93">
        <v>3</v>
      </c>
      <c r="S1164" s="106" t="s">
        <v>2223</v>
      </c>
    </row>
    <row r="1165" spans="1:19" hidden="1">
      <c r="A1165" s="94">
        <v>1164</v>
      </c>
      <c r="B1165" s="116">
        <v>4769</v>
      </c>
      <c r="C1165" s="116">
        <v>298</v>
      </c>
      <c r="D1165" s="116">
        <v>28</v>
      </c>
      <c r="E1165" s="116" t="s">
        <v>498</v>
      </c>
      <c r="F1165" s="116">
        <v>4</v>
      </c>
      <c r="G1165" s="116" t="s">
        <v>463</v>
      </c>
      <c r="H1165" s="119" t="s">
        <v>898</v>
      </c>
      <c r="I1165" s="116">
        <v>51</v>
      </c>
      <c r="J1165" s="119">
        <v>64</v>
      </c>
      <c r="K1165" s="119" t="s">
        <v>2185</v>
      </c>
      <c r="L1165" s="97" t="s">
        <v>2428</v>
      </c>
      <c r="M1165" s="122">
        <v>520951</v>
      </c>
      <c r="N1165" s="122">
        <v>2902350</v>
      </c>
      <c r="O1165" s="120">
        <v>45175</v>
      </c>
      <c r="P1165" s="93" t="s">
        <v>149</v>
      </c>
      <c r="Q1165" s="93">
        <v>10</v>
      </c>
      <c r="R1165" s="93">
        <v>10</v>
      </c>
      <c r="S1165" s="106" t="s">
        <v>2223</v>
      </c>
    </row>
    <row r="1166" spans="1:19" hidden="1">
      <c r="A1166" s="94">
        <v>1165</v>
      </c>
      <c r="B1166" s="116">
        <v>4769</v>
      </c>
      <c r="C1166" s="116">
        <v>298</v>
      </c>
      <c r="D1166" s="116">
        <v>28</v>
      </c>
      <c r="E1166" s="116" t="s">
        <v>498</v>
      </c>
      <c r="F1166" s="116">
        <v>4</v>
      </c>
      <c r="G1166" s="116" t="s">
        <v>463</v>
      </c>
      <c r="H1166" s="119" t="s">
        <v>898</v>
      </c>
      <c r="I1166" s="116">
        <v>51</v>
      </c>
      <c r="J1166" s="119">
        <v>64</v>
      </c>
      <c r="K1166" s="119" t="s">
        <v>2185</v>
      </c>
      <c r="L1166" s="97" t="s">
        <v>2428</v>
      </c>
      <c r="M1166" s="122">
        <v>520951</v>
      </c>
      <c r="N1166" s="122">
        <v>2902350</v>
      </c>
      <c r="O1166" s="120">
        <v>45175</v>
      </c>
      <c r="P1166" s="93" t="s">
        <v>163</v>
      </c>
      <c r="Q1166" s="93">
        <v>2</v>
      </c>
      <c r="R1166" s="93">
        <v>2</v>
      </c>
      <c r="S1166" s="106" t="s">
        <v>2223</v>
      </c>
    </row>
    <row r="1167" spans="1:19" hidden="1">
      <c r="A1167" s="94">
        <v>1166</v>
      </c>
      <c r="B1167" s="93">
        <v>4770</v>
      </c>
      <c r="C1167" s="93">
        <v>299</v>
      </c>
      <c r="D1167" s="93">
        <v>29</v>
      </c>
      <c r="E1167" s="93" t="s">
        <v>498</v>
      </c>
      <c r="F1167" s="93">
        <v>4</v>
      </c>
      <c r="G1167" s="93" t="s">
        <v>463</v>
      </c>
      <c r="H1167" s="94" t="s">
        <v>899</v>
      </c>
      <c r="I1167" s="93">
        <v>51</v>
      </c>
      <c r="J1167" s="94">
        <v>64</v>
      </c>
      <c r="K1167" s="94" t="s">
        <v>2186</v>
      </c>
      <c r="L1167" s="97" t="s">
        <v>2429</v>
      </c>
      <c r="M1167" s="100">
        <v>520966.39954407117</v>
      </c>
      <c r="N1167" s="100">
        <v>2902350.2142485725</v>
      </c>
      <c r="O1167" s="99">
        <v>45175</v>
      </c>
      <c r="P1167" s="93" t="s">
        <v>173</v>
      </c>
      <c r="Q1167" s="93">
        <v>10</v>
      </c>
      <c r="R1167" s="93">
        <v>10</v>
      </c>
      <c r="S1167" s="106" t="s">
        <v>2223</v>
      </c>
    </row>
    <row r="1168" spans="1:19" hidden="1">
      <c r="A1168" s="94">
        <v>1167</v>
      </c>
      <c r="B1168" s="93">
        <v>4770</v>
      </c>
      <c r="C1168" s="93">
        <v>299</v>
      </c>
      <c r="D1168" s="93">
        <v>29</v>
      </c>
      <c r="E1168" s="93" t="s">
        <v>498</v>
      </c>
      <c r="F1168" s="93">
        <v>4</v>
      </c>
      <c r="G1168" s="93" t="s">
        <v>463</v>
      </c>
      <c r="H1168" s="94" t="s">
        <v>899</v>
      </c>
      <c r="I1168" s="93">
        <v>51</v>
      </c>
      <c r="J1168" s="94">
        <v>64</v>
      </c>
      <c r="K1168" s="94" t="s">
        <v>2186</v>
      </c>
      <c r="L1168" s="97" t="s">
        <v>2429</v>
      </c>
      <c r="M1168" s="100">
        <v>520966.39954407117</v>
      </c>
      <c r="N1168" s="100">
        <v>2902350.2142485725</v>
      </c>
      <c r="O1168" s="99">
        <v>45175</v>
      </c>
      <c r="P1168" s="93" t="s">
        <v>269</v>
      </c>
      <c r="Q1168" s="93">
        <v>5</v>
      </c>
      <c r="R1168" s="93">
        <v>5</v>
      </c>
      <c r="S1168" s="106" t="s">
        <v>2223</v>
      </c>
    </row>
    <row r="1169" spans="1:19" hidden="1">
      <c r="A1169" s="94">
        <v>1168</v>
      </c>
      <c r="B1169" s="93">
        <v>4770</v>
      </c>
      <c r="C1169" s="93">
        <v>299</v>
      </c>
      <c r="D1169" s="93">
        <v>29</v>
      </c>
      <c r="E1169" s="93" t="s">
        <v>498</v>
      </c>
      <c r="F1169" s="93">
        <v>4</v>
      </c>
      <c r="G1169" s="93" t="s">
        <v>463</v>
      </c>
      <c r="H1169" s="94" t="s">
        <v>899</v>
      </c>
      <c r="I1169" s="93">
        <v>51</v>
      </c>
      <c r="J1169" s="94">
        <v>64</v>
      </c>
      <c r="K1169" s="94" t="s">
        <v>2186</v>
      </c>
      <c r="L1169" s="97" t="s">
        <v>2429</v>
      </c>
      <c r="M1169" s="100">
        <v>520966.39954407117</v>
      </c>
      <c r="N1169" s="100">
        <v>2902350.2142485725</v>
      </c>
      <c r="O1169" s="99">
        <v>45175</v>
      </c>
      <c r="P1169" s="93" t="s">
        <v>255</v>
      </c>
      <c r="Q1169" s="93">
        <v>3</v>
      </c>
      <c r="R1169" s="93">
        <v>3</v>
      </c>
      <c r="S1169" s="106" t="s">
        <v>2223</v>
      </c>
    </row>
    <row r="1170" spans="1:19" hidden="1">
      <c r="A1170" s="94">
        <v>1169</v>
      </c>
      <c r="B1170" s="116">
        <v>4770</v>
      </c>
      <c r="C1170" s="116">
        <v>299</v>
      </c>
      <c r="D1170" s="116">
        <v>29</v>
      </c>
      <c r="E1170" s="116" t="s">
        <v>498</v>
      </c>
      <c r="F1170" s="116">
        <v>4</v>
      </c>
      <c r="G1170" s="116" t="s">
        <v>463</v>
      </c>
      <c r="H1170" s="119" t="s">
        <v>899</v>
      </c>
      <c r="I1170" s="116">
        <v>51</v>
      </c>
      <c r="J1170" s="119">
        <v>64</v>
      </c>
      <c r="K1170" s="119" t="s">
        <v>2186</v>
      </c>
      <c r="L1170" s="97" t="s">
        <v>2429</v>
      </c>
      <c r="M1170" s="122">
        <v>520966</v>
      </c>
      <c r="N1170" s="122">
        <v>2902350</v>
      </c>
      <c r="O1170" s="120">
        <v>45175</v>
      </c>
      <c r="P1170" s="93" t="s">
        <v>149</v>
      </c>
      <c r="Q1170" s="93">
        <v>1</v>
      </c>
      <c r="R1170" s="93">
        <v>1</v>
      </c>
      <c r="S1170" s="106" t="s">
        <v>2223</v>
      </c>
    </row>
    <row r="1171" spans="1:19" hidden="1">
      <c r="A1171" s="94">
        <v>1170</v>
      </c>
      <c r="B1171" s="93">
        <v>4771</v>
      </c>
      <c r="C1171" s="93">
        <v>300</v>
      </c>
      <c r="D1171" s="93">
        <v>30</v>
      </c>
      <c r="E1171" s="93" t="s">
        <v>498</v>
      </c>
      <c r="F1171" s="93">
        <v>4</v>
      </c>
      <c r="G1171" s="93" t="s">
        <v>463</v>
      </c>
      <c r="H1171" s="94" t="s">
        <v>900</v>
      </c>
      <c r="I1171" s="93">
        <v>51</v>
      </c>
      <c r="J1171" s="94">
        <v>64</v>
      </c>
      <c r="K1171" s="94" t="s">
        <v>2187</v>
      </c>
      <c r="L1171" s="97" t="s">
        <v>2430</v>
      </c>
      <c r="M1171" s="100">
        <v>520951.05929536559</v>
      </c>
      <c r="N1171" s="100">
        <v>2902359.7854715469</v>
      </c>
      <c r="O1171" s="99">
        <v>45175</v>
      </c>
      <c r="P1171" s="93" t="s">
        <v>173</v>
      </c>
      <c r="Q1171" s="93">
        <v>5</v>
      </c>
      <c r="R1171" s="93">
        <v>5</v>
      </c>
      <c r="S1171" s="106" t="s">
        <v>2223</v>
      </c>
    </row>
    <row r="1172" spans="1:19" hidden="1">
      <c r="A1172" s="94">
        <v>1171</v>
      </c>
      <c r="B1172" s="93">
        <v>4771</v>
      </c>
      <c r="C1172" s="93">
        <v>300</v>
      </c>
      <c r="D1172" s="93">
        <v>30</v>
      </c>
      <c r="E1172" s="93" t="s">
        <v>498</v>
      </c>
      <c r="F1172" s="93">
        <v>4</v>
      </c>
      <c r="G1172" s="93" t="s">
        <v>463</v>
      </c>
      <c r="H1172" s="94" t="s">
        <v>900</v>
      </c>
      <c r="I1172" s="93">
        <v>51</v>
      </c>
      <c r="J1172" s="94">
        <v>64</v>
      </c>
      <c r="K1172" s="94" t="s">
        <v>2187</v>
      </c>
      <c r="L1172" s="97" t="s">
        <v>2430</v>
      </c>
      <c r="M1172" s="100">
        <v>520951.05929536559</v>
      </c>
      <c r="N1172" s="100">
        <v>2902359.7854715469</v>
      </c>
      <c r="O1172" s="99">
        <v>45175</v>
      </c>
      <c r="P1172" s="93" t="s">
        <v>255</v>
      </c>
      <c r="Q1172" s="93">
        <v>5</v>
      </c>
      <c r="R1172" s="93">
        <v>5</v>
      </c>
      <c r="S1172" s="106" t="s">
        <v>2223</v>
      </c>
    </row>
    <row r="1173" spans="1:19" hidden="1">
      <c r="A1173" s="94">
        <v>1172</v>
      </c>
      <c r="B1173" s="93">
        <v>4771</v>
      </c>
      <c r="C1173" s="93">
        <v>300</v>
      </c>
      <c r="D1173" s="93">
        <v>30</v>
      </c>
      <c r="E1173" s="93" t="s">
        <v>498</v>
      </c>
      <c r="F1173" s="93">
        <v>4</v>
      </c>
      <c r="G1173" s="93" t="s">
        <v>463</v>
      </c>
      <c r="H1173" s="94" t="s">
        <v>900</v>
      </c>
      <c r="I1173" s="93">
        <v>51</v>
      </c>
      <c r="J1173" s="94">
        <v>64</v>
      </c>
      <c r="K1173" s="94" t="s">
        <v>2187</v>
      </c>
      <c r="L1173" s="97" t="s">
        <v>2430</v>
      </c>
      <c r="M1173" s="100">
        <v>520951.05929536559</v>
      </c>
      <c r="N1173" s="100">
        <v>2902359.7854715469</v>
      </c>
      <c r="O1173" s="99">
        <v>45175</v>
      </c>
      <c r="P1173" s="93" t="s">
        <v>221</v>
      </c>
      <c r="Q1173" s="93">
        <v>7</v>
      </c>
      <c r="R1173" s="93">
        <v>7</v>
      </c>
      <c r="S1173" s="106" t="s">
        <v>2223</v>
      </c>
    </row>
    <row r="1174" spans="1:19" hidden="1">
      <c r="A1174" s="94">
        <v>1173</v>
      </c>
      <c r="B1174" s="116">
        <v>4771</v>
      </c>
      <c r="C1174" s="116">
        <v>300</v>
      </c>
      <c r="D1174" s="116">
        <v>30</v>
      </c>
      <c r="E1174" s="116" t="s">
        <v>498</v>
      </c>
      <c r="F1174" s="116">
        <v>4</v>
      </c>
      <c r="G1174" s="116" t="s">
        <v>463</v>
      </c>
      <c r="H1174" s="119" t="s">
        <v>900</v>
      </c>
      <c r="I1174" s="116">
        <v>51</v>
      </c>
      <c r="J1174" s="119">
        <v>64</v>
      </c>
      <c r="K1174" s="119" t="s">
        <v>2187</v>
      </c>
      <c r="L1174" s="97" t="s">
        <v>2430</v>
      </c>
      <c r="M1174" s="122">
        <v>520951</v>
      </c>
      <c r="N1174" s="122">
        <v>2902360</v>
      </c>
      <c r="O1174" s="120">
        <v>45175</v>
      </c>
      <c r="P1174" s="93" t="s">
        <v>149</v>
      </c>
      <c r="Q1174" s="93">
        <v>30</v>
      </c>
      <c r="R1174" s="93">
        <v>30</v>
      </c>
      <c r="S1174" s="106" t="s">
        <v>2223</v>
      </c>
    </row>
    <row r="1175" spans="1:19" hidden="1">
      <c r="A1175" s="94">
        <v>1174</v>
      </c>
      <c r="B1175" s="93">
        <v>4772</v>
      </c>
      <c r="C1175" s="93">
        <v>301</v>
      </c>
      <c r="D1175" s="93">
        <v>31</v>
      </c>
      <c r="E1175" s="93" t="s">
        <v>498</v>
      </c>
      <c r="F1175" s="93">
        <v>4</v>
      </c>
      <c r="G1175" s="93" t="s">
        <v>463</v>
      </c>
      <c r="H1175" s="94" t="s">
        <v>901</v>
      </c>
      <c r="I1175" s="93">
        <v>51</v>
      </c>
      <c r="J1175" s="94">
        <v>65</v>
      </c>
      <c r="K1175" s="94" t="s">
        <v>2185</v>
      </c>
      <c r="L1175" s="97" t="s">
        <v>3043</v>
      </c>
      <c r="M1175" s="100">
        <v>520980.44918089203</v>
      </c>
      <c r="N1175" s="100">
        <v>2902165.7525879606</v>
      </c>
      <c r="O1175" s="99">
        <v>45175</v>
      </c>
      <c r="P1175" s="93" t="s">
        <v>173</v>
      </c>
      <c r="Q1175" s="93">
        <v>10</v>
      </c>
      <c r="R1175" s="93">
        <v>10</v>
      </c>
      <c r="S1175" s="106" t="s">
        <v>2223</v>
      </c>
    </row>
    <row r="1176" spans="1:19" hidden="1">
      <c r="A1176" s="94">
        <v>1175</v>
      </c>
      <c r="B1176" s="93">
        <v>4772</v>
      </c>
      <c r="C1176" s="93">
        <v>301</v>
      </c>
      <c r="D1176" s="93">
        <v>31</v>
      </c>
      <c r="E1176" s="93" t="s">
        <v>498</v>
      </c>
      <c r="F1176" s="93">
        <v>4</v>
      </c>
      <c r="G1176" s="93" t="s">
        <v>463</v>
      </c>
      <c r="H1176" s="94" t="s">
        <v>901</v>
      </c>
      <c r="I1176" s="93">
        <v>51</v>
      </c>
      <c r="J1176" s="94">
        <v>65</v>
      </c>
      <c r="K1176" s="94" t="s">
        <v>2185</v>
      </c>
      <c r="L1176" s="97" t="s">
        <v>3043</v>
      </c>
      <c r="M1176" s="100">
        <v>520980.44918089203</v>
      </c>
      <c r="N1176" s="100">
        <v>2902165.7525879606</v>
      </c>
      <c r="O1176" s="99">
        <v>45175</v>
      </c>
      <c r="P1176" s="93" t="s">
        <v>149</v>
      </c>
      <c r="Q1176" s="93">
        <v>20</v>
      </c>
      <c r="R1176" s="93">
        <v>20</v>
      </c>
      <c r="S1176" s="106" t="s">
        <v>2223</v>
      </c>
    </row>
    <row r="1177" spans="1:19" hidden="1">
      <c r="A1177" s="94">
        <v>1176</v>
      </c>
      <c r="B1177" s="93">
        <v>4773</v>
      </c>
      <c r="C1177" s="93">
        <v>302</v>
      </c>
      <c r="D1177" s="93">
        <v>32</v>
      </c>
      <c r="E1177" s="93" t="s">
        <v>498</v>
      </c>
      <c r="F1177" s="93">
        <v>4</v>
      </c>
      <c r="G1177" s="93" t="s">
        <v>463</v>
      </c>
      <c r="H1177" s="94" t="s">
        <v>902</v>
      </c>
      <c r="I1177" s="93">
        <v>51</v>
      </c>
      <c r="J1177" s="94">
        <v>65</v>
      </c>
      <c r="K1177" s="94" t="s">
        <v>2186</v>
      </c>
      <c r="L1177" s="97" t="s">
        <v>2431</v>
      </c>
      <c r="M1177" s="100">
        <v>521003.98554268247</v>
      </c>
      <c r="N1177" s="100">
        <v>2902165.7525879606</v>
      </c>
      <c r="O1177" s="99">
        <v>45175</v>
      </c>
      <c r="P1177" s="93" t="s">
        <v>173</v>
      </c>
      <c r="Q1177" s="93">
        <v>5</v>
      </c>
      <c r="R1177" s="93">
        <v>5</v>
      </c>
      <c r="S1177" s="106" t="s">
        <v>2223</v>
      </c>
    </row>
    <row r="1178" spans="1:19" hidden="1">
      <c r="A1178" s="94">
        <v>1177</v>
      </c>
      <c r="B1178" s="93">
        <v>4773</v>
      </c>
      <c r="C1178" s="93">
        <v>302</v>
      </c>
      <c r="D1178" s="93">
        <v>32</v>
      </c>
      <c r="E1178" s="93" t="s">
        <v>498</v>
      </c>
      <c r="F1178" s="93">
        <v>4</v>
      </c>
      <c r="G1178" s="93" t="s">
        <v>463</v>
      </c>
      <c r="H1178" s="94" t="s">
        <v>902</v>
      </c>
      <c r="I1178" s="93">
        <v>51</v>
      </c>
      <c r="J1178" s="94">
        <v>65</v>
      </c>
      <c r="K1178" s="94" t="s">
        <v>2186</v>
      </c>
      <c r="L1178" s="97" t="s">
        <v>2431</v>
      </c>
      <c r="M1178" s="100">
        <v>521003.98554268247</v>
      </c>
      <c r="N1178" s="100">
        <v>2902165.7525879606</v>
      </c>
      <c r="O1178" s="99">
        <v>45175</v>
      </c>
      <c r="P1178" s="93" t="s">
        <v>255</v>
      </c>
      <c r="Q1178" s="93">
        <v>20</v>
      </c>
      <c r="R1178" s="93">
        <v>20</v>
      </c>
      <c r="S1178" s="106" t="s">
        <v>2223</v>
      </c>
    </row>
    <row r="1179" spans="1:19" hidden="1">
      <c r="A1179" s="94">
        <v>1178</v>
      </c>
      <c r="B1179" s="93">
        <v>4773</v>
      </c>
      <c r="C1179" s="93">
        <v>302</v>
      </c>
      <c r="D1179" s="93">
        <v>32</v>
      </c>
      <c r="E1179" s="93" t="s">
        <v>498</v>
      </c>
      <c r="F1179" s="93">
        <v>4</v>
      </c>
      <c r="G1179" s="93" t="s">
        <v>463</v>
      </c>
      <c r="H1179" s="94" t="s">
        <v>902</v>
      </c>
      <c r="I1179" s="93">
        <v>51</v>
      </c>
      <c r="J1179" s="94">
        <v>65</v>
      </c>
      <c r="K1179" s="94" t="s">
        <v>2186</v>
      </c>
      <c r="L1179" s="97" t="s">
        <v>2431</v>
      </c>
      <c r="M1179" s="100">
        <v>521003.98554268247</v>
      </c>
      <c r="N1179" s="100">
        <v>2902165.7525879606</v>
      </c>
      <c r="O1179" s="99">
        <v>45175</v>
      </c>
      <c r="P1179" s="93" t="s">
        <v>149</v>
      </c>
      <c r="Q1179" s="93">
        <v>20</v>
      </c>
      <c r="R1179" s="93">
        <v>20</v>
      </c>
      <c r="S1179" s="106" t="s">
        <v>2223</v>
      </c>
    </row>
    <row r="1180" spans="1:19" hidden="1">
      <c r="A1180" s="94">
        <v>1179</v>
      </c>
      <c r="B1180" s="116">
        <v>4773</v>
      </c>
      <c r="C1180" s="116">
        <v>302</v>
      </c>
      <c r="D1180" s="116">
        <v>32</v>
      </c>
      <c r="E1180" s="116" t="s">
        <v>498</v>
      </c>
      <c r="F1180" s="116">
        <v>4</v>
      </c>
      <c r="G1180" s="116" t="s">
        <v>463</v>
      </c>
      <c r="H1180" s="119" t="s">
        <v>902</v>
      </c>
      <c r="I1180" s="116">
        <v>51</v>
      </c>
      <c r="J1180" s="119">
        <v>65</v>
      </c>
      <c r="K1180" s="119" t="s">
        <v>2186</v>
      </c>
      <c r="L1180" s="97" t="s">
        <v>2431</v>
      </c>
      <c r="M1180" s="122">
        <v>521004</v>
      </c>
      <c r="N1180" s="122">
        <v>2902166</v>
      </c>
      <c r="O1180" s="120">
        <v>45175</v>
      </c>
      <c r="P1180" s="93" t="s">
        <v>251</v>
      </c>
      <c r="Q1180" s="93">
        <v>1</v>
      </c>
      <c r="R1180" s="93">
        <v>1</v>
      </c>
      <c r="S1180" s="106" t="s">
        <v>2223</v>
      </c>
    </row>
    <row r="1181" spans="1:19" hidden="1">
      <c r="A1181" s="94">
        <v>1180</v>
      </c>
      <c r="B1181" s="93">
        <v>4774</v>
      </c>
      <c r="C1181" s="93">
        <v>303</v>
      </c>
      <c r="D1181" s="93">
        <v>33</v>
      </c>
      <c r="E1181" s="93" t="s">
        <v>498</v>
      </c>
      <c r="F1181" s="93">
        <v>4</v>
      </c>
      <c r="G1181" s="93" t="s">
        <v>463</v>
      </c>
      <c r="H1181" s="94" t="s">
        <v>903</v>
      </c>
      <c r="I1181" s="93">
        <v>51</v>
      </c>
      <c r="J1181" s="94">
        <v>65</v>
      </c>
      <c r="K1181" s="94" t="s">
        <v>2187</v>
      </c>
      <c r="L1181" s="97" t="s">
        <v>3044</v>
      </c>
      <c r="M1181" s="100">
        <v>520980.44918089203</v>
      </c>
      <c r="N1181" s="100">
        <v>2902187.9088099804</v>
      </c>
      <c r="O1181" s="99">
        <v>45175</v>
      </c>
      <c r="P1181" s="93" t="s">
        <v>173</v>
      </c>
      <c r="Q1181" s="93">
        <v>15</v>
      </c>
      <c r="R1181" s="93">
        <v>15</v>
      </c>
      <c r="S1181" s="106" t="s">
        <v>2223</v>
      </c>
    </row>
    <row r="1182" spans="1:19" hidden="1">
      <c r="A1182" s="94">
        <v>1181</v>
      </c>
      <c r="B1182" s="93">
        <v>4774</v>
      </c>
      <c r="C1182" s="93">
        <v>303</v>
      </c>
      <c r="D1182" s="93">
        <v>33</v>
      </c>
      <c r="E1182" s="93" t="s">
        <v>498</v>
      </c>
      <c r="F1182" s="93">
        <v>4</v>
      </c>
      <c r="G1182" s="93" t="s">
        <v>463</v>
      </c>
      <c r="H1182" s="94" t="s">
        <v>903</v>
      </c>
      <c r="I1182" s="93">
        <v>51</v>
      </c>
      <c r="J1182" s="94">
        <v>65</v>
      </c>
      <c r="K1182" s="94" t="s">
        <v>2187</v>
      </c>
      <c r="L1182" s="97" t="s">
        <v>3044</v>
      </c>
      <c r="M1182" s="100">
        <v>520980.44918089203</v>
      </c>
      <c r="N1182" s="100">
        <v>2902187.9088099804</v>
      </c>
      <c r="O1182" s="99">
        <v>45175</v>
      </c>
      <c r="P1182" s="93" t="s">
        <v>149</v>
      </c>
      <c r="Q1182" s="93">
        <v>1</v>
      </c>
      <c r="R1182" s="93">
        <v>1</v>
      </c>
      <c r="S1182" s="106" t="s">
        <v>2223</v>
      </c>
    </row>
    <row r="1183" spans="1:19" hidden="1">
      <c r="A1183" s="94">
        <v>1182</v>
      </c>
      <c r="B1183" s="93">
        <v>4774</v>
      </c>
      <c r="C1183" s="93">
        <v>303</v>
      </c>
      <c r="D1183" s="93">
        <v>33</v>
      </c>
      <c r="E1183" s="93" t="s">
        <v>498</v>
      </c>
      <c r="F1183" s="93">
        <v>4</v>
      </c>
      <c r="G1183" s="93" t="s">
        <v>463</v>
      </c>
      <c r="H1183" s="94" t="s">
        <v>903</v>
      </c>
      <c r="I1183" s="93">
        <v>51</v>
      </c>
      <c r="J1183" s="94">
        <v>65</v>
      </c>
      <c r="K1183" s="94" t="s">
        <v>2187</v>
      </c>
      <c r="L1183" s="97" t="s">
        <v>3044</v>
      </c>
      <c r="M1183" s="100">
        <v>520980.44918089203</v>
      </c>
      <c r="N1183" s="100">
        <v>2902187.9088099804</v>
      </c>
      <c r="O1183" s="99">
        <v>45175</v>
      </c>
      <c r="P1183" s="93" t="s">
        <v>281</v>
      </c>
      <c r="Q1183" s="93">
        <v>10</v>
      </c>
      <c r="R1183" s="93">
        <v>10</v>
      </c>
      <c r="S1183" s="106" t="s">
        <v>2223</v>
      </c>
    </row>
    <row r="1184" spans="1:19" hidden="1">
      <c r="A1184" s="94">
        <v>1183</v>
      </c>
      <c r="B1184" s="93">
        <v>4961</v>
      </c>
      <c r="C1184" s="93">
        <v>490</v>
      </c>
      <c r="D1184" s="93">
        <v>16</v>
      </c>
      <c r="E1184" s="93" t="s">
        <v>498</v>
      </c>
      <c r="F1184" s="93">
        <v>4</v>
      </c>
      <c r="G1184" s="93" t="s">
        <v>464</v>
      </c>
      <c r="H1184" s="94" t="s">
        <v>904</v>
      </c>
      <c r="I1184" s="93">
        <v>52</v>
      </c>
      <c r="J1184" s="94">
        <v>1</v>
      </c>
      <c r="K1184" s="94" t="s">
        <v>2185</v>
      </c>
      <c r="L1184" s="97" t="s">
        <v>2432</v>
      </c>
      <c r="M1184" s="100">
        <v>531270</v>
      </c>
      <c r="N1184" s="100">
        <v>2850267</v>
      </c>
      <c r="O1184" s="99">
        <v>45278</v>
      </c>
      <c r="P1184" s="93" t="s">
        <v>163</v>
      </c>
      <c r="Q1184" s="93">
        <v>10</v>
      </c>
      <c r="R1184" s="93">
        <v>10</v>
      </c>
      <c r="S1184" s="106" t="s">
        <v>2270</v>
      </c>
    </row>
    <row r="1185" spans="1:19" hidden="1">
      <c r="A1185" s="94">
        <v>1184</v>
      </c>
      <c r="B1185" s="93">
        <v>4961</v>
      </c>
      <c r="C1185" s="93">
        <v>490</v>
      </c>
      <c r="D1185" s="93">
        <v>16</v>
      </c>
      <c r="E1185" s="93" t="s">
        <v>498</v>
      </c>
      <c r="F1185" s="93">
        <v>4</v>
      </c>
      <c r="G1185" s="93" t="s">
        <v>464</v>
      </c>
      <c r="H1185" s="94" t="s">
        <v>904</v>
      </c>
      <c r="I1185" s="93">
        <v>52</v>
      </c>
      <c r="J1185" s="94">
        <v>1</v>
      </c>
      <c r="K1185" s="94" t="s">
        <v>2185</v>
      </c>
      <c r="L1185" s="97" t="s">
        <v>2432</v>
      </c>
      <c r="M1185" s="100">
        <v>531270</v>
      </c>
      <c r="N1185" s="100">
        <v>2850267</v>
      </c>
      <c r="O1185" s="99">
        <v>45278</v>
      </c>
      <c r="P1185" s="93" t="s">
        <v>175</v>
      </c>
      <c r="Q1185" s="93">
        <v>20</v>
      </c>
      <c r="R1185" s="93">
        <v>20</v>
      </c>
      <c r="S1185" s="106" t="s">
        <v>2270</v>
      </c>
    </row>
    <row r="1186" spans="1:19" hidden="1">
      <c r="A1186" s="94">
        <v>1185</v>
      </c>
      <c r="B1186" s="93">
        <v>4961</v>
      </c>
      <c r="C1186" s="93">
        <v>490</v>
      </c>
      <c r="D1186" s="93">
        <v>16</v>
      </c>
      <c r="E1186" s="93" t="s">
        <v>498</v>
      </c>
      <c r="F1186" s="93">
        <v>4</v>
      </c>
      <c r="G1186" s="93" t="s">
        <v>464</v>
      </c>
      <c r="H1186" s="94" t="s">
        <v>904</v>
      </c>
      <c r="I1186" s="93">
        <v>52</v>
      </c>
      <c r="J1186" s="94">
        <v>1</v>
      </c>
      <c r="K1186" s="94" t="s">
        <v>2185</v>
      </c>
      <c r="L1186" s="97" t="s">
        <v>2432</v>
      </c>
      <c r="M1186" s="100">
        <v>531270</v>
      </c>
      <c r="N1186" s="100">
        <v>2850267</v>
      </c>
      <c r="O1186" s="99">
        <v>45278</v>
      </c>
      <c r="P1186" s="93" t="s">
        <v>281</v>
      </c>
      <c r="Q1186" s="93">
        <v>5</v>
      </c>
      <c r="R1186" s="93">
        <v>5</v>
      </c>
      <c r="S1186" s="106" t="s">
        <v>2270</v>
      </c>
    </row>
    <row r="1187" spans="1:19" hidden="1">
      <c r="A1187" s="94">
        <v>1186</v>
      </c>
      <c r="B1187" s="116">
        <v>4961</v>
      </c>
      <c r="C1187" s="116">
        <v>490</v>
      </c>
      <c r="D1187" s="116">
        <v>16</v>
      </c>
      <c r="E1187" s="116" t="s">
        <v>498</v>
      </c>
      <c r="F1187" s="116">
        <v>4</v>
      </c>
      <c r="G1187" s="116" t="s">
        <v>464</v>
      </c>
      <c r="H1187" s="119" t="s">
        <v>904</v>
      </c>
      <c r="I1187" s="116">
        <v>52</v>
      </c>
      <c r="J1187" s="119">
        <v>1</v>
      </c>
      <c r="K1187" s="119" t="s">
        <v>2185</v>
      </c>
      <c r="L1187" s="97" t="s">
        <v>2432</v>
      </c>
      <c r="M1187" s="122">
        <v>531270</v>
      </c>
      <c r="N1187" s="122">
        <v>2850267</v>
      </c>
      <c r="O1187" s="120">
        <v>45278</v>
      </c>
      <c r="P1187" s="93" t="s">
        <v>251</v>
      </c>
      <c r="Q1187" s="93">
        <v>1</v>
      </c>
      <c r="R1187" s="93">
        <v>1</v>
      </c>
      <c r="S1187" s="106" t="s">
        <v>2270</v>
      </c>
    </row>
    <row r="1188" spans="1:19" hidden="1">
      <c r="A1188" s="94">
        <v>1187</v>
      </c>
      <c r="B1188" s="93">
        <v>4962</v>
      </c>
      <c r="C1188" s="93">
        <v>491</v>
      </c>
      <c r="D1188" s="93">
        <v>17</v>
      </c>
      <c r="E1188" s="93" t="s">
        <v>498</v>
      </c>
      <c r="F1188" s="93">
        <v>4</v>
      </c>
      <c r="G1188" s="93" t="s">
        <v>464</v>
      </c>
      <c r="H1188" s="94" t="s">
        <v>905</v>
      </c>
      <c r="I1188" s="93">
        <v>52</v>
      </c>
      <c r="J1188" s="94">
        <v>1</v>
      </c>
      <c r="K1188" s="94" t="s">
        <v>2186</v>
      </c>
      <c r="L1188" s="97" t="s">
        <v>3045</v>
      </c>
      <c r="M1188" s="100">
        <v>531300</v>
      </c>
      <c r="N1188" s="100">
        <v>2850267</v>
      </c>
      <c r="O1188" s="99">
        <v>45278</v>
      </c>
      <c r="P1188" s="93" t="s">
        <v>175</v>
      </c>
      <c r="Q1188" s="93">
        <v>20</v>
      </c>
      <c r="R1188" s="93">
        <v>20</v>
      </c>
      <c r="S1188" s="106" t="s">
        <v>2270</v>
      </c>
    </row>
    <row r="1189" spans="1:19" hidden="1">
      <c r="A1189" s="94">
        <v>1188</v>
      </c>
      <c r="B1189" s="93">
        <v>4962</v>
      </c>
      <c r="C1189" s="93">
        <v>491</v>
      </c>
      <c r="D1189" s="93">
        <v>17</v>
      </c>
      <c r="E1189" s="93" t="s">
        <v>498</v>
      </c>
      <c r="F1189" s="93">
        <v>4</v>
      </c>
      <c r="G1189" s="93" t="s">
        <v>464</v>
      </c>
      <c r="H1189" s="94" t="s">
        <v>905</v>
      </c>
      <c r="I1189" s="93">
        <v>52</v>
      </c>
      <c r="J1189" s="94">
        <v>1</v>
      </c>
      <c r="K1189" s="94" t="s">
        <v>2186</v>
      </c>
      <c r="L1189" s="97" t="s">
        <v>3045</v>
      </c>
      <c r="M1189" s="100">
        <v>531300</v>
      </c>
      <c r="N1189" s="100">
        <v>2850267</v>
      </c>
      <c r="O1189" s="99">
        <v>45278</v>
      </c>
      <c r="P1189" s="93" t="s">
        <v>163</v>
      </c>
      <c r="Q1189" s="93">
        <v>10</v>
      </c>
      <c r="R1189" s="93">
        <v>10</v>
      </c>
      <c r="S1189" s="106" t="s">
        <v>2270</v>
      </c>
    </row>
    <row r="1190" spans="1:19" hidden="1">
      <c r="A1190" s="94">
        <v>1189</v>
      </c>
      <c r="B1190" s="93">
        <v>4962</v>
      </c>
      <c r="C1190" s="93">
        <v>491</v>
      </c>
      <c r="D1190" s="93">
        <v>17</v>
      </c>
      <c r="E1190" s="93" t="s">
        <v>498</v>
      </c>
      <c r="F1190" s="93">
        <v>4</v>
      </c>
      <c r="G1190" s="93" t="s">
        <v>464</v>
      </c>
      <c r="H1190" s="94" t="s">
        <v>905</v>
      </c>
      <c r="I1190" s="93">
        <v>52</v>
      </c>
      <c r="J1190" s="94">
        <v>1</v>
      </c>
      <c r="K1190" s="94" t="s">
        <v>2186</v>
      </c>
      <c r="L1190" s="97" t="s">
        <v>3045</v>
      </c>
      <c r="M1190" s="100">
        <v>531300</v>
      </c>
      <c r="N1190" s="100">
        <v>2850267</v>
      </c>
      <c r="O1190" s="99">
        <v>45278</v>
      </c>
      <c r="P1190" s="93" t="s">
        <v>173</v>
      </c>
      <c r="Q1190" s="93">
        <v>1</v>
      </c>
      <c r="R1190" s="93">
        <v>1</v>
      </c>
      <c r="S1190" s="106" t="s">
        <v>2270</v>
      </c>
    </row>
    <row r="1191" spans="1:19" hidden="1">
      <c r="A1191" s="94">
        <v>1190</v>
      </c>
      <c r="B1191" s="93">
        <v>4963</v>
      </c>
      <c r="C1191" s="93">
        <v>492</v>
      </c>
      <c r="D1191" s="93">
        <v>18</v>
      </c>
      <c r="E1191" s="93" t="s">
        <v>498</v>
      </c>
      <c r="F1191" s="93">
        <v>4</v>
      </c>
      <c r="G1191" s="93" t="s">
        <v>464</v>
      </c>
      <c r="H1191" s="94" t="s">
        <v>906</v>
      </c>
      <c r="I1191" s="93">
        <v>52</v>
      </c>
      <c r="J1191" s="94">
        <v>1</v>
      </c>
      <c r="K1191" s="94" t="s">
        <v>2187</v>
      </c>
      <c r="L1191" s="97" t="s">
        <v>3046</v>
      </c>
      <c r="M1191" s="100">
        <v>531270</v>
      </c>
      <c r="N1191" s="100">
        <v>2850301</v>
      </c>
      <c r="O1191" s="99">
        <v>45278</v>
      </c>
      <c r="P1191" s="93" t="s">
        <v>283</v>
      </c>
      <c r="Q1191" s="93">
        <v>0</v>
      </c>
      <c r="R1191" s="93">
        <v>0</v>
      </c>
      <c r="S1191" s="106" t="s">
        <v>2270</v>
      </c>
    </row>
    <row r="1192" spans="1:19" hidden="1">
      <c r="A1192" s="94">
        <v>1191</v>
      </c>
      <c r="B1192" s="93">
        <v>4964</v>
      </c>
      <c r="C1192" s="93">
        <v>493</v>
      </c>
      <c r="D1192" s="93">
        <v>19</v>
      </c>
      <c r="E1192" s="93" t="s">
        <v>498</v>
      </c>
      <c r="F1192" s="93">
        <v>4</v>
      </c>
      <c r="G1192" s="93" t="s">
        <v>464</v>
      </c>
      <c r="H1192" s="94" t="s">
        <v>907</v>
      </c>
      <c r="I1192" s="93">
        <v>52</v>
      </c>
      <c r="J1192" s="94">
        <v>2</v>
      </c>
      <c r="K1192" s="94" t="s">
        <v>2185</v>
      </c>
      <c r="L1192" s="97" t="s">
        <v>2433</v>
      </c>
      <c r="M1192" s="93">
        <v>531340</v>
      </c>
      <c r="N1192" s="93">
        <v>2850343</v>
      </c>
      <c r="O1192" s="99">
        <v>45278</v>
      </c>
      <c r="P1192" s="93" t="s">
        <v>163</v>
      </c>
      <c r="Q1192" s="93">
        <v>40</v>
      </c>
      <c r="R1192" s="93">
        <v>40</v>
      </c>
      <c r="S1192" s="106" t="s">
        <v>2270</v>
      </c>
    </row>
    <row r="1193" spans="1:19" hidden="1">
      <c r="A1193" s="94">
        <v>1192</v>
      </c>
      <c r="B1193" s="93">
        <v>4964</v>
      </c>
      <c r="C1193" s="93">
        <v>493</v>
      </c>
      <c r="D1193" s="93">
        <v>19</v>
      </c>
      <c r="E1193" s="93" t="s">
        <v>498</v>
      </c>
      <c r="F1193" s="93">
        <v>4</v>
      </c>
      <c r="G1193" s="93" t="s">
        <v>464</v>
      </c>
      <c r="H1193" s="94" t="s">
        <v>907</v>
      </c>
      <c r="I1193" s="93">
        <v>52</v>
      </c>
      <c r="J1193" s="94">
        <v>2</v>
      </c>
      <c r="K1193" s="94" t="s">
        <v>2185</v>
      </c>
      <c r="L1193" s="97" t="s">
        <v>2433</v>
      </c>
      <c r="M1193" s="93">
        <v>531340</v>
      </c>
      <c r="N1193" s="93">
        <v>2850343</v>
      </c>
      <c r="O1193" s="99">
        <v>45278</v>
      </c>
      <c r="P1193" s="93" t="s">
        <v>241</v>
      </c>
      <c r="Q1193" s="93">
        <v>1</v>
      </c>
      <c r="R1193" s="93">
        <v>1</v>
      </c>
      <c r="S1193" s="106" t="s">
        <v>2270</v>
      </c>
    </row>
    <row r="1194" spans="1:19" hidden="1">
      <c r="A1194" s="94">
        <v>1193</v>
      </c>
      <c r="B1194" s="93">
        <v>4964</v>
      </c>
      <c r="C1194" s="93">
        <v>493</v>
      </c>
      <c r="D1194" s="93">
        <v>19</v>
      </c>
      <c r="E1194" s="93" t="s">
        <v>498</v>
      </c>
      <c r="F1194" s="93">
        <v>4</v>
      </c>
      <c r="G1194" s="93" t="s">
        <v>464</v>
      </c>
      <c r="H1194" s="94" t="s">
        <v>907</v>
      </c>
      <c r="I1194" s="93">
        <v>52</v>
      </c>
      <c r="J1194" s="94">
        <v>2</v>
      </c>
      <c r="K1194" s="94" t="s">
        <v>2185</v>
      </c>
      <c r="L1194" s="97" t="s">
        <v>2433</v>
      </c>
      <c r="M1194" s="93">
        <v>531340</v>
      </c>
      <c r="N1194" s="93">
        <v>2850343</v>
      </c>
      <c r="O1194" s="99">
        <v>45278</v>
      </c>
      <c r="P1194" s="93" t="s">
        <v>157</v>
      </c>
      <c r="Q1194" s="93">
        <v>1</v>
      </c>
      <c r="R1194" s="93">
        <v>1</v>
      </c>
      <c r="S1194" s="106" t="s">
        <v>2270</v>
      </c>
    </row>
    <row r="1195" spans="1:19" hidden="1">
      <c r="A1195" s="94">
        <v>1194</v>
      </c>
      <c r="B1195" s="116">
        <v>4964</v>
      </c>
      <c r="C1195" s="116">
        <v>493</v>
      </c>
      <c r="D1195" s="116">
        <v>19</v>
      </c>
      <c r="E1195" s="116" t="s">
        <v>498</v>
      </c>
      <c r="F1195" s="116">
        <v>4</v>
      </c>
      <c r="G1195" s="116" t="s">
        <v>464</v>
      </c>
      <c r="H1195" s="119" t="s">
        <v>907</v>
      </c>
      <c r="I1195" s="116">
        <v>52</v>
      </c>
      <c r="J1195" s="119">
        <v>2</v>
      </c>
      <c r="K1195" s="119" t="s">
        <v>2185</v>
      </c>
      <c r="L1195" s="97" t="s">
        <v>2433</v>
      </c>
      <c r="M1195" s="116">
        <v>531340</v>
      </c>
      <c r="N1195" s="116">
        <v>2850343</v>
      </c>
      <c r="O1195" s="120">
        <v>45278</v>
      </c>
      <c r="P1195" s="93" t="s">
        <v>165</v>
      </c>
      <c r="Q1195" s="93">
        <v>2</v>
      </c>
      <c r="R1195" s="93">
        <v>2</v>
      </c>
      <c r="S1195" s="106" t="s">
        <v>2270</v>
      </c>
    </row>
    <row r="1196" spans="1:19" hidden="1">
      <c r="A1196" s="94">
        <v>1195</v>
      </c>
      <c r="B1196" s="116">
        <v>4964</v>
      </c>
      <c r="C1196" s="116">
        <v>493</v>
      </c>
      <c r="D1196" s="116">
        <v>19</v>
      </c>
      <c r="E1196" s="116" t="s">
        <v>498</v>
      </c>
      <c r="F1196" s="116">
        <v>4</v>
      </c>
      <c r="G1196" s="116" t="s">
        <v>464</v>
      </c>
      <c r="H1196" s="119" t="s">
        <v>907</v>
      </c>
      <c r="I1196" s="116">
        <v>52</v>
      </c>
      <c r="J1196" s="119">
        <v>2</v>
      </c>
      <c r="K1196" s="119" t="s">
        <v>2185</v>
      </c>
      <c r="L1196" s="97" t="s">
        <v>2433</v>
      </c>
      <c r="M1196" s="116">
        <v>531340</v>
      </c>
      <c r="N1196" s="116">
        <v>2850343</v>
      </c>
      <c r="O1196" s="120">
        <v>45278</v>
      </c>
      <c r="P1196" s="93" t="s">
        <v>384</v>
      </c>
      <c r="Q1196" s="93">
        <v>1</v>
      </c>
      <c r="R1196" s="93">
        <v>1</v>
      </c>
      <c r="S1196" s="106" t="s">
        <v>2270</v>
      </c>
    </row>
    <row r="1197" spans="1:19" hidden="1">
      <c r="A1197" s="94">
        <v>1196</v>
      </c>
      <c r="B1197" s="93">
        <v>4965</v>
      </c>
      <c r="C1197" s="93">
        <v>494</v>
      </c>
      <c r="D1197" s="93">
        <v>20</v>
      </c>
      <c r="E1197" s="93" t="s">
        <v>498</v>
      </c>
      <c r="F1197" s="93">
        <v>4</v>
      </c>
      <c r="G1197" s="93" t="s">
        <v>464</v>
      </c>
      <c r="H1197" s="94" t="s">
        <v>908</v>
      </c>
      <c r="I1197" s="93">
        <v>52</v>
      </c>
      <c r="J1197" s="94">
        <v>2</v>
      </c>
      <c r="K1197" s="94" t="s">
        <v>2186</v>
      </c>
      <c r="L1197" s="97" t="s">
        <v>3047</v>
      </c>
      <c r="M1197" s="100">
        <v>531357</v>
      </c>
      <c r="N1197" s="100">
        <v>2850343</v>
      </c>
      <c r="O1197" s="99">
        <v>45278</v>
      </c>
      <c r="P1197" s="93" t="s">
        <v>173</v>
      </c>
      <c r="Q1197" s="93">
        <v>5</v>
      </c>
      <c r="R1197" s="93">
        <v>5</v>
      </c>
      <c r="S1197" s="106" t="s">
        <v>2270</v>
      </c>
    </row>
    <row r="1198" spans="1:19" hidden="1">
      <c r="A1198" s="94">
        <v>1197</v>
      </c>
      <c r="B1198" s="93">
        <v>4965</v>
      </c>
      <c r="C1198" s="93">
        <v>494</v>
      </c>
      <c r="D1198" s="93">
        <v>20</v>
      </c>
      <c r="E1198" s="93" t="s">
        <v>498</v>
      </c>
      <c r="F1198" s="93">
        <v>4</v>
      </c>
      <c r="G1198" s="93" t="s">
        <v>464</v>
      </c>
      <c r="H1198" s="94" t="s">
        <v>908</v>
      </c>
      <c r="I1198" s="93">
        <v>52</v>
      </c>
      <c r="J1198" s="94">
        <v>2</v>
      </c>
      <c r="K1198" s="94" t="s">
        <v>2186</v>
      </c>
      <c r="L1198" s="97" t="s">
        <v>3047</v>
      </c>
      <c r="M1198" s="100">
        <v>531357</v>
      </c>
      <c r="N1198" s="100">
        <v>2850343</v>
      </c>
      <c r="O1198" s="99">
        <v>45278</v>
      </c>
      <c r="P1198" s="93" t="s">
        <v>163</v>
      </c>
      <c r="Q1198" s="93">
        <v>1</v>
      </c>
      <c r="R1198" s="93">
        <v>1</v>
      </c>
      <c r="S1198" s="106" t="s">
        <v>2270</v>
      </c>
    </row>
    <row r="1199" spans="1:19" hidden="1">
      <c r="A1199" s="94">
        <v>1198</v>
      </c>
      <c r="B1199" s="93">
        <v>4965</v>
      </c>
      <c r="C1199" s="93">
        <v>494</v>
      </c>
      <c r="D1199" s="93">
        <v>20</v>
      </c>
      <c r="E1199" s="93" t="s">
        <v>498</v>
      </c>
      <c r="F1199" s="93">
        <v>4</v>
      </c>
      <c r="G1199" s="93" t="s">
        <v>464</v>
      </c>
      <c r="H1199" s="94" t="s">
        <v>908</v>
      </c>
      <c r="I1199" s="93">
        <v>52</v>
      </c>
      <c r="J1199" s="94">
        <v>2</v>
      </c>
      <c r="K1199" s="94" t="s">
        <v>2186</v>
      </c>
      <c r="L1199" s="97" t="s">
        <v>3047</v>
      </c>
      <c r="M1199" s="100">
        <v>531357</v>
      </c>
      <c r="N1199" s="100">
        <v>2850343</v>
      </c>
      <c r="O1199" s="99">
        <v>45278</v>
      </c>
      <c r="P1199" s="93" t="s">
        <v>175</v>
      </c>
      <c r="Q1199" s="93">
        <v>2</v>
      </c>
      <c r="R1199" s="93">
        <v>2</v>
      </c>
      <c r="S1199" s="106" t="s">
        <v>2270</v>
      </c>
    </row>
    <row r="1200" spans="1:19" hidden="1">
      <c r="A1200" s="94">
        <v>1199</v>
      </c>
      <c r="B1200" s="93">
        <v>4966</v>
      </c>
      <c r="C1200" s="93">
        <v>495</v>
      </c>
      <c r="D1200" s="93">
        <v>21</v>
      </c>
      <c r="E1200" s="93" t="s">
        <v>498</v>
      </c>
      <c r="F1200" s="93">
        <v>4</v>
      </c>
      <c r="G1200" s="93" t="s">
        <v>464</v>
      </c>
      <c r="H1200" s="94" t="s">
        <v>909</v>
      </c>
      <c r="I1200" s="93">
        <v>52</v>
      </c>
      <c r="J1200" s="94">
        <v>2</v>
      </c>
      <c r="K1200" s="94" t="s">
        <v>2187</v>
      </c>
      <c r="L1200" s="97" t="s">
        <v>3048</v>
      </c>
      <c r="M1200" s="100">
        <v>531340</v>
      </c>
      <c r="N1200" s="100">
        <v>2850356</v>
      </c>
      <c r="O1200" s="99">
        <v>45278</v>
      </c>
      <c r="P1200" s="93" t="s">
        <v>163</v>
      </c>
      <c r="Q1200" s="93">
        <v>60</v>
      </c>
      <c r="R1200" s="93">
        <v>60</v>
      </c>
      <c r="S1200" s="106" t="s">
        <v>2270</v>
      </c>
    </row>
    <row r="1201" spans="1:19" hidden="1">
      <c r="A1201" s="94">
        <v>1200</v>
      </c>
      <c r="B1201" s="93">
        <v>4966</v>
      </c>
      <c r="C1201" s="93">
        <v>495</v>
      </c>
      <c r="D1201" s="93">
        <v>21</v>
      </c>
      <c r="E1201" s="93" t="s">
        <v>498</v>
      </c>
      <c r="F1201" s="93">
        <v>4</v>
      </c>
      <c r="G1201" s="93" t="s">
        <v>464</v>
      </c>
      <c r="H1201" s="94" t="s">
        <v>909</v>
      </c>
      <c r="I1201" s="93">
        <v>52</v>
      </c>
      <c r="J1201" s="94">
        <v>2</v>
      </c>
      <c r="K1201" s="94" t="s">
        <v>2187</v>
      </c>
      <c r="L1201" s="97" t="s">
        <v>3048</v>
      </c>
      <c r="M1201" s="100">
        <v>531340</v>
      </c>
      <c r="N1201" s="100">
        <v>2850356</v>
      </c>
      <c r="O1201" s="99">
        <v>45278</v>
      </c>
      <c r="P1201" s="93" t="s">
        <v>269</v>
      </c>
      <c r="Q1201" s="93">
        <v>20</v>
      </c>
      <c r="R1201" s="93">
        <v>20</v>
      </c>
      <c r="S1201" s="106" t="s">
        <v>2270</v>
      </c>
    </row>
    <row r="1202" spans="1:19" hidden="1">
      <c r="A1202" s="94">
        <v>1201</v>
      </c>
      <c r="B1202" s="93">
        <v>4958</v>
      </c>
      <c r="C1202" s="93">
        <v>487</v>
      </c>
      <c r="D1202" s="93">
        <v>13</v>
      </c>
      <c r="E1202" s="93" t="s">
        <v>498</v>
      </c>
      <c r="F1202" s="93">
        <v>4</v>
      </c>
      <c r="G1202" s="93" t="s">
        <v>464</v>
      </c>
      <c r="H1202" s="94" t="s">
        <v>910</v>
      </c>
      <c r="I1202" s="93">
        <v>52</v>
      </c>
      <c r="J1202" s="94">
        <v>3</v>
      </c>
      <c r="K1202" s="94" t="s">
        <v>2185</v>
      </c>
      <c r="L1202" s="97" t="s">
        <v>3049</v>
      </c>
      <c r="M1202" s="100">
        <v>531350</v>
      </c>
      <c r="N1202" s="100">
        <v>2850204</v>
      </c>
      <c r="O1202" s="99">
        <v>45278</v>
      </c>
      <c r="P1202" s="93" t="s">
        <v>163</v>
      </c>
      <c r="Q1202" s="93">
        <v>30</v>
      </c>
      <c r="R1202" s="93">
        <v>30</v>
      </c>
      <c r="S1202" s="106" t="s">
        <v>2270</v>
      </c>
    </row>
    <row r="1203" spans="1:19" hidden="1">
      <c r="A1203" s="94">
        <v>1202</v>
      </c>
      <c r="B1203" s="93">
        <v>4959</v>
      </c>
      <c r="C1203" s="93">
        <v>488</v>
      </c>
      <c r="D1203" s="93">
        <v>14</v>
      </c>
      <c r="E1203" s="93" t="s">
        <v>498</v>
      </c>
      <c r="F1203" s="93">
        <v>4</v>
      </c>
      <c r="G1203" s="93" t="s">
        <v>464</v>
      </c>
      <c r="H1203" s="94" t="s">
        <v>911</v>
      </c>
      <c r="I1203" s="93">
        <v>52</v>
      </c>
      <c r="J1203" s="94">
        <v>3</v>
      </c>
      <c r="K1203" s="94" t="s">
        <v>2186</v>
      </c>
      <c r="L1203" s="97" t="s">
        <v>3050</v>
      </c>
      <c r="M1203" s="100">
        <v>531359</v>
      </c>
      <c r="N1203" s="100">
        <v>2850204</v>
      </c>
      <c r="O1203" s="99">
        <v>45278</v>
      </c>
      <c r="P1203" s="93" t="s">
        <v>163</v>
      </c>
      <c r="Q1203" s="93">
        <v>40</v>
      </c>
      <c r="R1203" s="93">
        <v>40</v>
      </c>
      <c r="S1203" s="106" t="s">
        <v>2270</v>
      </c>
    </row>
    <row r="1204" spans="1:19" hidden="1">
      <c r="A1204" s="94">
        <v>1203</v>
      </c>
      <c r="B1204" s="93">
        <v>4960</v>
      </c>
      <c r="C1204" s="93">
        <v>489</v>
      </c>
      <c r="D1204" s="93">
        <v>15</v>
      </c>
      <c r="E1204" s="93" t="s">
        <v>498</v>
      </c>
      <c r="F1204" s="93">
        <v>4</v>
      </c>
      <c r="G1204" s="93" t="s">
        <v>464</v>
      </c>
      <c r="H1204" s="94" t="s">
        <v>912</v>
      </c>
      <c r="I1204" s="93">
        <v>52</v>
      </c>
      <c r="J1204" s="94">
        <v>3</v>
      </c>
      <c r="K1204" s="94" t="s">
        <v>2187</v>
      </c>
      <c r="L1204" s="97" t="s">
        <v>3051</v>
      </c>
      <c r="M1204" s="100">
        <v>531350</v>
      </c>
      <c r="N1204" s="100">
        <v>2850228</v>
      </c>
      <c r="O1204" s="99">
        <v>45278</v>
      </c>
      <c r="P1204" s="93" t="s">
        <v>163</v>
      </c>
      <c r="Q1204" s="93">
        <v>50</v>
      </c>
      <c r="R1204" s="93">
        <v>50</v>
      </c>
      <c r="S1204" s="106" t="s">
        <v>2270</v>
      </c>
    </row>
    <row r="1205" spans="1:19" hidden="1">
      <c r="A1205" s="94">
        <v>1204</v>
      </c>
      <c r="B1205" s="93">
        <v>4967</v>
      </c>
      <c r="C1205" s="93">
        <v>496</v>
      </c>
      <c r="D1205" s="93">
        <v>22</v>
      </c>
      <c r="E1205" s="93" t="s">
        <v>498</v>
      </c>
      <c r="F1205" s="93">
        <v>4</v>
      </c>
      <c r="G1205" s="93" t="s">
        <v>464</v>
      </c>
      <c r="H1205" s="94" t="s">
        <v>913</v>
      </c>
      <c r="I1205" s="93">
        <v>52</v>
      </c>
      <c r="J1205" s="94">
        <v>4</v>
      </c>
      <c r="K1205" s="94" t="s">
        <v>2185</v>
      </c>
      <c r="L1205" s="97" t="s">
        <v>3052</v>
      </c>
      <c r="M1205" s="100">
        <v>531238</v>
      </c>
      <c r="N1205" s="100">
        <v>2850419</v>
      </c>
      <c r="O1205" s="99">
        <v>45278</v>
      </c>
      <c r="P1205" s="93" t="s">
        <v>269</v>
      </c>
      <c r="Q1205" s="93">
        <v>5</v>
      </c>
      <c r="R1205" s="93">
        <v>5</v>
      </c>
      <c r="S1205" s="106" t="s">
        <v>2270</v>
      </c>
    </row>
    <row r="1206" spans="1:19" hidden="1">
      <c r="A1206" s="94">
        <v>1205</v>
      </c>
      <c r="B1206" s="93">
        <v>4967</v>
      </c>
      <c r="C1206" s="93">
        <v>496</v>
      </c>
      <c r="D1206" s="93">
        <v>22</v>
      </c>
      <c r="E1206" s="93" t="s">
        <v>498</v>
      </c>
      <c r="F1206" s="93">
        <v>4</v>
      </c>
      <c r="G1206" s="93" t="s">
        <v>464</v>
      </c>
      <c r="H1206" s="94" t="s">
        <v>913</v>
      </c>
      <c r="I1206" s="93">
        <v>52</v>
      </c>
      <c r="J1206" s="94">
        <v>4</v>
      </c>
      <c r="K1206" s="94" t="s">
        <v>2185</v>
      </c>
      <c r="L1206" s="97" t="s">
        <v>3052</v>
      </c>
      <c r="M1206" s="100">
        <v>531238</v>
      </c>
      <c r="N1206" s="100">
        <v>2850419</v>
      </c>
      <c r="O1206" s="99">
        <v>45278</v>
      </c>
      <c r="P1206" s="93" t="s">
        <v>163</v>
      </c>
      <c r="Q1206" s="93">
        <v>40</v>
      </c>
      <c r="R1206" s="93">
        <v>40</v>
      </c>
      <c r="S1206" s="106" t="s">
        <v>2270</v>
      </c>
    </row>
    <row r="1207" spans="1:19" hidden="1">
      <c r="A1207" s="94">
        <v>1206</v>
      </c>
      <c r="B1207" s="93">
        <v>4968</v>
      </c>
      <c r="C1207" s="93">
        <v>497</v>
      </c>
      <c r="D1207" s="93">
        <v>23</v>
      </c>
      <c r="E1207" s="93" t="s">
        <v>498</v>
      </c>
      <c r="F1207" s="93">
        <v>4</v>
      </c>
      <c r="G1207" s="93" t="s">
        <v>464</v>
      </c>
      <c r="H1207" s="94" t="s">
        <v>914</v>
      </c>
      <c r="I1207" s="93">
        <v>52</v>
      </c>
      <c r="J1207" s="94">
        <v>4</v>
      </c>
      <c r="K1207" s="94" t="s">
        <v>2186</v>
      </c>
      <c r="L1207" s="97" t="s">
        <v>3053</v>
      </c>
      <c r="M1207" s="100">
        <v>531246</v>
      </c>
      <c r="N1207" s="100">
        <v>2850419</v>
      </c>
      <c r="O1207" s="99">
        <v>45278</v>
      </c>
      <c r="P1207" s="93" t="s">
        <v>163</v>
      </c>
      <c r="Q1207" s="93">
        <v>10</v>
      </c>
      <c r="R1207" s="93">
        <v>10</v>
      </c>
      <c r="S1207" s="106" t="s">
        <v>2270</v>
      </c>
    </row>
    <row r="1208" spans="1:19" hidden="1">
      <c r="A1208" s="94">
        <v>1207</v>
      </c>
      <c r="B1208" s="93">
        <v>4968</v>
      </c>
      <c r="C1208" s="93">
        <v>497</v>
      </c>
      <c r="D1208" s="93">
        <v>23</v>
      </c>
      <c r="E1208" s="93" t="s">
        <v>498</v>
      </c>
      <c r="F1208" s="93">
        <v>4</v>
      </c>
      <c r="G1208" s="93" t="s">
        <v>464</v>
      </c>
      <c r="H1208" s="94" t="s">
        <v>914</v>
      </c>
      <c r="I1208" s="93">
        <v>52</v>
      </c>
      <c r="J1208" s="94">
        <v>4</v>
      </c>
      <c r="K1208" s="94" t="s">
        <v>2186</v>
      </c>
      <c r="L1208" s="97" t="s">
        <v>3053</v>
      </c>
      <c r="M1208" s="100">
        <v>531246</v>
      </c>
      <c r="N1208" s="100">
        <v>2850419</v>
      </c>
      <c r="O1208" s="99">
        <v>45278</v>
      </c>
      <c r="P1208" s="93" t="s">
        <v>269</v>
      </c>
      <c r="Q1208" s="93">
        <v>5</v>
      </c>
      <c r="R1208" s="93">
        <v>5</v>
      </c>
      <c r="S1208" s="106" t="s">
        <v>2270</v>
      </c>
    </row>
    <row r="1209" spans="1:19" hidden="1">
      <c r="A1209" s="94">
        <v>1208</v>
      </c>
      <c r="B1209" s="93">
        <v>4968</v>
      </c>
      <c r="C1209" s="93">
        <v>497</v>
      </c>
      <c r="D1209" s="93">
        <v>23</v>
      </c>
      <c r="E1209" s="93" t="s">
        <v>498</v>
      </c>
      <c r="F1209" s="93">
        <v>4</v>
      </c>
      <c r="G1209" s="93" t="s">
        <v>464</v>
      </c>
      <c r="H1209" s="94" t="s">
        <v>914</v>
      </c>
      <c r="I1209" s="93">
        <v>52</v>
      </c>
      <c r="J1209" s="94">
        <v>4</v>
      </c>
      <c r="K1209" s="94" t="s">
        <v>2186</v>
      </c>
      <c r="L1209" s="97" t="s">
        <v>3053</v>
      </c>
      <c r="M1209" s="100">
        <v>531246</v>
      </c>
      <c r="N1209" s="100">
        <v>2850419</v>
      </c>
      <c r="O1209" s="99">
        <v>45278</v>
      </c>
      <c r="P1209" s="93" t="s">
        <v>165</v>
      </c>
      <c r="Q1209" s="93">
        <v>1</v>
      </c>
      <c r="R1209" s="93">
        <v>1</v>
      </c>
      <c r="S1209" s="106" t="s">
        <v>2270</v>
      </c>
    </row>
    <row r="1210" spans="1:19" hidden="1">
      <c r="A1210" s="94">
        <v>1209</v>
      </c>
      <c r="B1210" s="93">
        <v>4969</v>
      </c>
      <c r="C1210" s="93">
        <v>498</v>
      </c>
      <c r="D1210" s="93">
        <v>24</v>
      </c>
      <c r="E1210" s="93" t="s">
        <v>498</v>
      </c>
      <c r="F1210" s="93">
        <v>4</v>
      </c>
      <c r="G1210" s="93" t="s">
        <v>464</v>
      </c>
      <c r="H1210" s="94" t="s">
        <v>915</v>
      </c>
      <c r="I1210" s="93">
        <v>52</v>
      </c>
      <c r="J1210" s="94">
        <v>4</v>
      </c>
      <c r="K1210" s="94" t="s">
        <v>2187</v>
      </c>
      <c r="L1210" s="97" t="s">
        <v>2434</v>
      </c>
      <c r="M1210" s="100">
        <v>531238</v>
      </c>
      <c r="N1210" s="100">
        <v>2850444</v>
      </c>
      <c r="O1210" s="99">
        <v>45278</v>
      </c>
      <c r="P1210" s="93" t="s">
        <v>163</v>
      </c>
      <c r="Q1210" s="93">
        <v>15</v>
      </c>
      <c r="R1210" s="93">
        <v>15</v>
      </c>
      <c r="S1210" s="106" t="s">
        <v>2270</v>
      </c>
    </row>
    <row r="1211" spans="1:19" hidden="1">
      <c r="A1211" s="94">
        <v>1210</v>
      </c>
      <c r="B1211" s="93">
        <v>4969</v>
      </c>
      <c r="C1211" s="93">
        <v>498</v>
      </c>
      <c r="D1211" s="93">
        <v>24</v>
      </c>
      <c r="E1211" s="93" t="s">
        <v>498</v>
      </c>
      <c r="F1211" s="93">
        <v>4</v>
      </c>
      <c r="G1211" s="93" t="s">
        <v>464</v>
      </c>
      <c r="H1211" s="94" t="s">
        <v>915</v>
      </c>
      <c r="I1211" s="93">
        <v>52</v>
      </c>
      <c r="J1211" s="94">
        <v>4</v>
      </c>
      <c r="K1211" s="94" t="s">
        <v>2187</v>
      </c>
      <c r="L1211" s="97" t="s">
        <v>2434</v>
      </c>
      <c r="M1211" s="100">
        <v>531238</v>
      </c>
      <c r="N1211" s="100">
        <v>2850444</v>
      </c>
      <c r="O1211" s="99">
        <v>45278</v>
      </c>
      <c r="P1211" s="93" t="s">
        <v>197</v>
      </c>
      <c r="Q1211" s="93">
        <v>3</v>
      </c>
      <c r="R1211" s="93">
        <v>3</v>
      </c>
      <c r="S1211" s="106" t="s">
        <v>2270</v>
      </c>
    </row>
    <row r="1212" spans="1:19" hidden="1">
      <c r="A1212" s="94">
        <v>1211</v>
      </c>
      <c r="B1212" s="93">
        <v>4969</v>
      </c>
      <c r="C1212" s="93">
        <v>498</v>
      </c>
      <c r="D1212" s="93">
        <v>24</v>
      </c>
      <c r="E1212" s="93" t="s">
        <v>498</v>
      </c>
      <c r="F1212" s="93">
        <v>4</v>
      </c>
      <c r="G1212" s="93" t="s">
        <v>464</v>
      </c>
      <c r="H1212" s="94" t="s">
        <v>915</v>
      </c>
      <c r="I1212" s="93">
        <v>52</v>
      </c>
      <c r="J1212" s="94">
        <v>4</v>
      </c>
      <c r="K1212" s="94" t="s">
        <v>2187</v>
      </c>
      <c r="L1212" s="97" t="s">
        <v>2434</v>
      </c>
      <c r="M1212" s="100">
        <v>531238</v>
      </c>
      <c r="N1212" s="100">
        <v>2850444</v>
      </c>
      <c r="O1212" s="99">
        <v>45278</v>
      </c>
      <c r="P1212" s="93" t="s">
        <v>269</v>
      </c>
      <c r="Q1212" s="93">
        <v>2</v>
      </c>
      <c r="R1212" s="93">
        <v>2</v>
      </c>
      <c r="S1212" s="106" t="s">
        <v>2270</v>
      </c>
    </row>
    <row r="1213" spans="1:19" hidden="1">
      <c r="A1213" s="94">
        <v>1212</v>
      </c>
      <c r="B1213" s="116">
        <v>4969</v>
      </c>
      <c r="C1213" s="116">
        <v>498</v>
      </c>
      <c r="D1213" s="116">
        <v>24</v>
      </c>
      <c r="E1213" s="116" t="s">
        <v>498</v>
      </c>
      <c r="F1213" s="116">
        <v>4</v>
      </c>
      <c r="G1213" s="116" t="s">
        <v>464</v>
      </c>
      <c r="H1213" s="119" t="s">
        <v>915</v>
      </c>
      <c r="I1213" s="116">
        <v>52</v>
      </c>
      <c r="J1213" s="119">
        <v>4</v>
      </c>
      <c r="K1213" s="119" t="s">
        <v>2187</v>
      </c>
      <c r="L1213" s="97" t="s">
        <v>2434</v>
      </c>
      <c r="M1213" s="122">
        <v>531238</v>
      </c>
      <c r="N1213" s="122">
        <v>2850444</v>
      </c>
      <c r="O1213" s="120">
        <v>45278</v>
      </c>
      <c r="P1213" s="93" t="s">
        <v>299</v>
      </c>
      <c r="Q1213" s="93">
        <v>1</v>
      </c>
      <c r="R1213" s="93">
        <v>1</v>
      </c>
      <c r="S1213" s="106" t="s">
        <v>2270</v>
      </c>
    </row>
    <row r="1214" spans="1:19" hidden="1">
      <c r="A1214" s="94">
        <v>1213</v>
      </c>
      <c r="B1214" s="93">
        <v>4949</v>
      </c>
      <c r="C1214" s="93">
        <v>478</v>
      </c>
      <c r="D1214" s="93">
        <v>4</v>
      </c>
      <c r="E1214" s="93" t="s">
        <v>498</v>
      </c>
      <c r="F1214" s="93">
        <v>4</v>
      </c>
      <c r="G1214" s="93" t="s">
        <v>464</v>
      </c>
      <c r="H1214" s="94" t="s">
        <v>916</v>
      </c>
      <c r="I1214" s="93">
        <v>52</v>
      </c>
      <c r="J1214" s="94">
        <v>7</v>
      </c>
      <c r="K1214" s="94" t="s">
        <v>2185</v>
      </c>
      <c r="L1214" s="97" t="s">
        <v>2435</v>
      </c>
      <c r="M1214" s="100">
        <v>531895</v>
      </c>
      <c r="N1214" s="100">
        <v>2850596</v>
      </c>
      <c r="O1214" s="99">
        <v>45278</v>
      </c>
      <c r="P1214" s="93" t="s">
        <v>269</v>
      </c>
      <c r="Q1214" s="93">
        <v>25</v>
      </c>
      <c r="R1214" s="93">
        <v>25</v>
      </c>
      <c r="S1214" s="106" t="s">
        <v>2270</v>
      </c>
    </row>
    <row r="1215" spans="1:19" hidden="1">
      <c r="A1215" s="94">
        <v>1214</v>
      </c>
      <c r="B1215" s="93">
        <v>4949</v>
      </c>
      <c r="C1215" s="93">
        <v>478</v>
      </c>
      <c r="D1215" s="93">
        <v>4</v>
      </c>
      <c r="E1215" s="93" t="s">
        <v>498</v>
      </c>
      <c r="F1215" s="93">
        <v>4</v>
      </c>
      <c r="G1215" s="93" t="s">
        <v>464</v>
      </c>
      <c r="H1215" s="94" t="s">
        <v>916</v>
      </c>
      <c r="I1215" s="93">
        <v>52</v>
      </c>
      <c r="J1215" s="94">
        <v>7</v>
      </c>
      <c r="K1215" s="94" t="s">
        <v>2185</v>
      </c>
      <c r="L1215" s="97" t="s">
        <v>2435</v>
      </c>
      <c r="M1215" s="100">
        <v>531895</v>
      </c>
      <c r="N1215" s="100">
        <v>2850596</v>
      </c>
      <c r="O1215" s="99">
        <v>45278</v>
      </c>
      <c r="P1215" s="93" t="s">
        <v>241</v>
      </c>
      <c r="Q1215" s="93">
        <v>1</v>
      </c>
      <c r="R1215" s="93">
        <v>1</v>
      </c>
      <c r="S1215" s="106" t="s">
        <v>2270</v>
      </c>
    </row>
    <row r="1216" spans="1:19" hidden="1">
      <c r="A1216" s="94">
        <v>1215</v>
      </c>
      <c r="B1216" s="93">
        <v>4949</v>
      </c>
      <c r="C1216" s="93">
        <v>478</v>
      </c>
      <c r="D1216" s="93">
        <v>4</v>
      </c>
      <c r="E1216" s="93" t="s">
        <v>498</v>
      </c>
      <c r="F1216" s="93">
        <v>4</v>
      </c>
      <c r="G1216" s="93" t="s">
        <v>464</v>
      </c>
      <c r="H1216" s="94" t="s">
        <v>916</v>
      </c>
      <c r="I1216" s="93">
        <v>52</v>
      </c>
      <c r="J1216" s="94">
        <v>7</v>
      </c>
      <c r="K1216" s="94" t="s">
        <v>2185</v>
      </c>
      <c r="L1216" s="97" t="s">
        <v>2435</v>
      </c>
      <c r="M1216" s="100">
        <v>531895</v>
      </c>
      <c r="N1216" s="100">
        <v>2850596</v>
      </c>
      <c r="O1216" s="99">
        <v>45278</v>
      </c>
      <c r="P1216" s="93" t="s">
        <v>175</v>
      </c>
      <c r="Q1216" s="93">
        <v>1</v>
      </c>
      <c r="R1216" s="93">
        <v>1</v>
      </c>
      <c r="S1216" s="106" t="s">
        <v>2270</v>
      </c>
    </row>
    <row r="1217" spans="1:19" hidden="1">
      <c r="A1217" s="94">
        <v>1216</v>
      </c>
      <c r="B1217" s="116">
        <v>4949</v>
      </c>
      <c r="C1217" s="116">
        <v>478</v>
      </c>
      <c r="D1217" s="116">
        <v>4</v>
      </c>
      <c r="E1217" s="116" t="s">
        <v>498</v>
      </c>
      <c r="F1217" s="116">
        <v>4</v>
      </c>
      <c r="G1217" s="116" t="s">
        <v>464</v>
      </c>
      <c r="H1217" s="119" t="s">
        <v>916</v>
      </c>
      <c r="I1217" s="116">
        <v>52</v>
      </c>
      <c r="J1217" s="119">
        <v>7</v>
      </c>
      <c r="K1217" s="119" t="s">
        <v>2185</v>
      </c>
      <c r="L1217" s="97" t="s">
        <v>2435</v>
      </c>
      <c r="M1217" s="122">
        <v>531895</v>
      </c>
      <c r="N1217" s="122">
        <v>2850596</v>
      </c>
      <c r="O1217" s="120">
        <v>45278</v>
      </c>
      <c r="P1217" s="93" t="s">
        <v>159</v>
      </c>
      <c r="Q1217" s="93">
        <v>1</v>
      </c>
      <c r="R1217" s="93">
        <v>1</v>
      </c>
      <c r="S1217" s="106" t="s">
        <v>2270</v>
      </c>
    </row>
    <row r="1218" spans="1:19" hidden="1">
      <c r="A1218" s="94">
        <v>1217</v>
      </c>
      <c r="B1218" s="93">
        <v>4950</v>
      </c>
      <c r="C1218" s="93">
        <v>479</v>
      </c>
      <c r="D1218" s="93">
        <v>5</v>
      </c>
      <c r="E1218" s="93" t="s">
        <v>498</v>
      </c>
      <c r="F1218" s="93">
        <v>4</v>
      </c>
      <c r="G1218" s="93" t="s">
        <v>464</v>
      </c>
      <c r="H1218" s="94" t="s">
        <v>917</v>
      </c>
      <c r="I1218" s="93">
        <v>52</v>
      </c>
      <c r="J1218" s="94">
        <v>7</v>
      </c>
      <c r="K1218" s="94" t="s">
        <v>2186</v>
      </c>
      <c r="L1218" s="97" t="s">
        <v>3054</v>
      </c>
      <c r="M1218" s="100">
        <v>531923</v>
      </c>
      <c r="N1218" s="100">
        <v>2850596</v>
      </c>
      <c r="O1218" s="99">
        <v>45278</v>
      </c>
      <c r="P1218" s="93" t="s">
        <v>163</v>
      </c>
      <c r="Q1218" s="93">
        <v>65</v>
      </c>
      <c r="R1218" s="93">
        <v>65</v>
      </c>
      <c r="S1218" s="106" t="s">
        <v>2270</v>
      </c>
    </row>
    <row r="1219" spans="1:19" hidden="1">
      <c r="A1219" s="94">
        <v>1218</v>
      </c>
      <c r="B1219" s="93">
        <v>4950</v>
      </c>
      <c r="C1219" s="93">
        <v>479</v>
      </c>
      <c r="D1219" s="93">
        <v>5</v>
      </c>
      <c r="E1219" s="93" t="s">
        <v>498</v>
      </c>
      <c r="F1219" s="93">
        <v>4</v>
      </c>
      <c r="G1219" s="93" t="s">
        <v>464</v>
      </c>
      <c r="H1219" s="94" t="s">
        <v>917</v>
      </c>
      <c r="I1219" s="93">
        <v>52</v>
      </c>
      <c r="J1219" s="94">
        <v>7</v>
      </c>
      <c r="K1219" s="94" t="s">
        <v>2186</v>
      </c>
      <c r="L1219" s="97" t="s">
        <v>3054</v>
      </c>
      <c r="M1219" s="100">
        <v>531923</v>
      </c>
      <c r="N1219" s="100">
        <v>2850596</v>
      </c>
      <c r="O1219" s="99">
        <v>45278</v>
      </c>
      <c r="P1219" s="93" t="s">
        <v>269</v>
      </c>
      <c r="Q1219" s="93">
        <v>10</v>
      </c>
      <c r="R1219" s="93">
        <v>10</v>
      </c>
      <c r="S1219" s="106" t="s">
        <v>2270</v>
      </c>
    </row>
    <row r="1220" spans="1:19" hidden="1">
      <c r="A1220" s="94">
        <v>1219</v>
      </c>
      <c r="B1220" s="93">
        <v>4950</v>
      </c>
      <c r="C1220" s="93">
        <v>479</v>
      </c>
      <c r="D1220" s="93">
        <v>5</v>
      </c>
      <c r="E1220" s="93" t="s">
        <v>498</v>
      </c>
      <c r="F1220" s="93">
        <v>4</v>
      </c>
      <c r="G1220" s="93" t="s">
        <v>464</v>
      </c>
      <c r="H1220" s="94" t="s">
        <v>917</v>
      </c>
      <c r="I1220" s="93">
        <v>52</v>
      </c>
      <c r="J1220" s="94">
        <v>7</v>
      </c>
      <c r="K1220" s="94" t="s">
        <v>2186</v>
      </c>
      <c r="L1220" s="97" t="s">
        <v>3054</v>
      </c>
      <c r="M1220" s="100">
        <v>531923</v>
      </c>
      <c r="N1220" s="100">
        <v>2850596</v>
      </c>
      <c r="O1220" s="99">
        <v>45278</v>
      </c>
      <c r="P1220" s="93" t="s">
        <v>153</v>
      </c>
      <c r="Q1220" s="93">
        <v>5</v>
      </c>
      <c r="R1220" s="93">
        <v>5</v>
      </c>
      <c r="S1220" s="106" t="s">
        <v>2270</v>
      </c>
    </row>
    <row r="1221" spans="1:19" hidden="1">
      <c r="A1221" s="94">
        <v>1220</v>
      </c>
      <c r="B1221" s="93">
        <v>4951</v>
      </c>
      <c r="C1221" s="93">
        <v>480</v>
      </c>
      <c r="D1221" s="93">
        <v>6</v>
      </c>
      <c r="E1221" s="93" t="s">
        <v>498</v>
      </c>
      <c r="F1221" s="93">
        <v>4</v>
      </c>
      <c r="G1221" s="93" t="s">
        <v>464</v>
      </c>
      <c r="H1221" s="94" t="s">
        <v>918</v>
      </c>
      <c r="I1221" s="93">
        <v>52</v>
      </c>
      <c r="J1221" s="94">
        <v>7</v>
      </c>
      <c r="K1221" s="94" t="s">
        <v>2187</v>
      </c>
      <c r="L1221" s="97" t="s">
        <v>3055</v>
      </c>
      <c r="M1221" s="100">
        <v>531895</v>
      </c>
      <c r="N1221" s="100">
        <v>2850618</v>
      </c>
      <c r="O1221" s="99">
        <v>45278</v>
      </c>
      <c r="P1221" s="93" t="s">
        <v>163</v>
      </c>
      <c r="Q1221" s="93">
        <v>65</v>
      </c>
      <c r="R1221" s="93">
        <v>65</v>
      </c>
      <c r="S1221" s="106" t="s">
        <v>2270</v>
      </c>
    </row>
    <row r="1222" spans="1:19" hidden="1">
      <c r="A1222" s="94">
        <v>1221</v>
      </c>
      <c r="B1222" s="93">
        <v>4951</v>
      </c>
      <c r="C1222" s="93">
        <v>480</v>
      </c>
      <c r="D1222" s="93">
        <v>6</v>
      </c>
      <c r="E1222" s="93" t="s">
        <v>498</v>
      </c>
      <c r="F1222" s="93">
        <v>4</v>
      </c>
      <c r="G1222" s="93" t="s">
        <v>464</v>
      </c>
      <c r="H1222" s="94" t="s">
        <v>918</v>
      </c>
      <c r="I1222" s="93">
        <v>52</v>
      </c>
      <c r="J1222" s="94">
        <v>7</v>
      </c>
      <c r="K1222" s="94" t="s">
        <v>2187</v>
      </c>
      <c r="L1222" s="97" t="s">
        <v>3055</v>
      </c>
      <c r="M1222" s="100">
        <v>531895</v>
      </c>
      <c r="N1222" s="100">
        <v>2850618</v>
      </c>
      <c r="O1222" s="99">
        <v>45278</v>
      </c>
      <c r="P1222" s="93" t="s">
        <v>269</v>
      </c>
      <c r="Q1222" s="93">
        <v>15</v>
      </c>
      <c r="R1222" s="93">
        <v>15</v>
      </c>
      <c r="S1222" s="106" t="s">
        <v>2270</v>
      </c>
    </row>
    <row r="1223" spans="1:19" hidden="1">
      <c r="A1223" s="94">
        <v>1222</v>
      </c>
      <c r="B1223" s="93">
        <v>4952</v>
      </c>
      <c r="C1223" s="93">
        <v>481</v>
      </c>
      <c r="D1223" s="93">
        <v>7</v>
      </c>
      <c r="E1223" s="93" t="s">
        <v>498</v>
      </c>
      <c r="F1223" s="93">
        <v>4</v>
      </c>
      <c r="G1223" s="93" t="s">
        <v>464</v>
      </c>
      <c r="H1223" s="94" t="s">
        <v>919</v>
      </c>
      <c r="I1223" s="93">
        <v>52</v>
      </c>
      <c r="J1223" s="94">
        <v>9</v>
      </c>
      <c r="K1223" s="94" t="s">
        <v>2185</v>
      </c>
      <c r="L1223" s="97" t="s">
        <v>3056</v>
      </c>
      <c r="M1223" s="100">
        <v>531695</v>
      </c>
      <c r="N1223" s="100">
        <v>2850543</v>
      </c>
      <c r="O1223" s="99">
        <v>45278</v>
      </c>
      <c r="P1223" s="93" t="s">
        <v>283</v>
      </c>
      <c r="Q1223" s="93">
        <v>0</v>
      </c>
      <c r="R1223" s="93">
        <v>0</v>
      </c>
      <c r="S1223" s="106" t="s">
        <v>2270</v>
      </c>
    </row>
    <row r="1224" spans="1:19" hidden="1">
      <c r="A1224" s="94">
        <v>1223</v>
      </c>
      <c r="B1224" s="93">
        <v>4953</v>
      </c>
      <c r="C1224" s="93">
        <v>482</v>
      </c>
      <c r="D1224" s="93">
        <v>8</v>
      </c>
      <c r="E1224" s="93" t="s">
        <v>498</v>
      </c>
      <c r="F1224" s="93">
        <v>4</v>
      </c>
      <c r="G1224" s="93" t="s">
        <v>464</v>
      </c>
      <c r="H1224" s="94" t="s">
        <v>920</v>
      </c>
      <c r="I1224" s="93">
        <v>52</v>
      </c>
      <c r="J1224" s="94">
        <v>9</v>
      </c>
      <c r="K1224" s="94" t="s">
        <v>2186</v>
      </c>
      <c r="L1224" s="97" t="s">
        <v>3057</v>
      </c>
      <c r="M1224" s="100">
        <v>531723</v>
      </c>
      <c r="N1224" s="100">
        <v>2850543</v>
      </c>
      <c r="O1224" s="99">
        <v>45278</v>
      </c>
      <c r="P1224" s="93" t="s">
        <v>281</v>
      </c>
      <c r="Q1224" s="93">
        <v>10</v>
      </c>
      <c r="R1224" s="93">
        <v>10</v>
      </c>
      <c r="S1224" s="106" t="s">
        <v>2270</v>
      </c>
    </row>
    <row r="1225" spans="1:19" hidden="1">
      <c r="A1225" s="94">
        <v>1224</v>
      </c>
      <c r="B1225" s="93">
        <v>4953</v>
      </c>
      <c r="C1225" s="93">
        <v>482</v>
      </c>
      <c r="D1225" s="93">
        <v>8</v>
      </c>
      <c r="E1225" s="93" t="s">
        <v>498</v>
      </c>
      <c r="F1225" s="93">
        <v>4</v>
      </c>
      <c r="G1225" s="93" t="s">
        <v>464</v>
      </c>
      <c r="H1225" s="94" t="s">
        <v>920</v>
      </c>
      <c r="I1225" s="93">
        <v>52</v>
      </c>
      <c r="J1225" s="94">
        <v>9</v>
      </c>
      <c r="K1225" s="94" t="s">
        <v>2186</v>
      </c>
      <c r="L1225" s="97" t="s">
        <v>3057</v>
      </c>
      <c r="M1225" s="100">
        <v>531723</v>
      </c>
      <c r="N1225" s="100">
        <v>2850543</v>
      </c>
      <c r="O1225" s="99">
        <v>45278</v>
      </c>
      <c r="P1225" s="93" t="s">
        <v>163</v>
      </c>
      <c r="Q1225" s="93">
        <v>1</v>
      </c>
      <c r="R1225" s="93">
        <v>1</v>
      </c>
      <c r="S1225" s="106" t="s">
        <v>2270</v>
      </c>
    </row>
    <row r="1226" spans="1:19" hidden="1">
      <c r="A1226" s="94">
        <v>1225</v>
      </c>
      <c r="B1226" s="93">
        <v>4953</v>
      </c>
      <c r="C1226" s="93">
        <v>482</v>
      </c>
      <c r="D1226" s="93">
        <v>8</v>
      </c>
      <c r="E1226" s="93" t="s">
        <v>498</v>
      </c>
      <c r="F1226" s="93">
        <v>4</v>
      </c>
      <c r="G1226" s="93" t="s">
        <v>464</v>
      </c>
      <c r="H1226" s="94" t="s">
        <v>920</v>
      </c>
      <c r="I1226" s="93">
        <v>52</v>
      </c>
      <c r="J1226" s="94">
        <v>9</v>
      </c>
      <c r="K1226" s="94" t="s">
        <v>2186</v>
      </c>
      <c r="L1226" s="97" t="s">
        <v>3057</v>
      </c>
      <c r="M1226" s="100">
        <v>531723</v>
      </c>
      <c r="N1226" s="100">
        <v>2850543</v>
      </c>
      <c r="O1226" s="99">
        <v>45278</v>
      </c>
      <c r="P1226" s="93" t="s">
        <v>175</v>
      </c>
      <c r="Q1226" s="93">
        <v>35</v>
      </c>
      <c r="R1226" s="93">
        <v>35</v>
      </c>
      <c r="S1226" s="106" t="s">
        <v>2270</v>
      </c>
    </row>
    <row r="1227" spans="1:19" hidden="1">
      <c r="A1227" s="94">
        <v>1226</v>
      </c>
      <c r="B1227" s="93">
        <v>4954</v>
      </c>
      <c r="C1227" s="93">
        <v>483</v>
      </c>
      <c r="D1227" s="93">
        <v>9</v>
      </c>
      <c r="E1227" s="93" t="s">
        <v>498</v>
      </c>
      <c r="F1227" s="93">
        <v>4</v>
      </c>
      <c r="G1227" s="93" t="s">
        <v>464</v>
      </c>
      <c r="H1227" s="94" t="s">
        <v>921</v>
      </c>
      <c r="I1227" s="93">
        <v>52</v>
      </c>
      <c r="J1227" s="94">
        <v>9</v>
      </c>
      <c r="K1227" s="94" t="s">
        <v>2187</v>
      </c>
      <c r="L1227" s="97" t="s">
        <v>3058</v>
      </c>
      <c r="M1227" s="100">
        <v>531695</v>
      </c>
      <c r="N1227" s="100">
        <v>2850557</v>
      </c>
      <c r="O1227" s="99">
        <v>45278</v>
      </c>
      <c r="P1227" s="93" t="s">
        <v>213</v>
      </c>
      <c r="Q1227" s="93">
        <v>20</v>
      </c>
      <c r="R1227" s="93">
        <v>20</v>
      </c>
      <c r="S1227" s="106" t="s">
        <v>2270</v>
      </c>
    </row>
    <row r="1228" spans="1:19" hidden="1">
      <c r="A1228" s="94">
        <v>1227</v>
      </c>
      <c r="B1228" s="93">
        <v>4955</v>
      </c>
      <c r="C1228" s="93">
        <v>484</v>
      </c>
      <c r="D1228" s="93">
        <v>10</v>
      </c>
      <c r="E1228" s="93" t="s">
        <v>498</v>
      </c>
      <c r="F1228" s="93">
        <v>4</v>
      </c>
      <c r="G1228" s="93" t="s">
        <v>464</v>
      </c>
      <c r="H1228" s="94" t="s">
        <v>922</v>
      </c>
      <c r="I1228" s="93">
        <v>52</v>
      </c>
      <c r="J1228" s="94">
        <v>10</v>
      </c>
      <c r="K1228" s="94" t="s">
        <v>2185</v>
      </c>
      <c r="L1228" s="97" t="s">
        <v>2436</v>
      </c>
      <c r="M1228" s="100">
        <v>531691</v>
      </c>
      <c r="N1228" s="100">
        <v>2850374</v>
      </c>
      <c r="O1228" s="99">
        <v>45278</v>
      </c>
      <c r="P1228" s="93" t="s">
        <v>241</v>
      </c>
      <c r="Q1228" s="93">
        <v>15</v>
      </c>
      <c r="R1228" s="93">
        <v>15</v>
      </c>
      <c r="S1228" s="106" t="s">
        <v>2270</v>
      </c>
    </row>
    <row r="1229" spans="1:19" hidden="1">
      <c r="A1229" s="94">
        <v>1228</v>
      </c>
      <c r="B1229" s="93">
        <v>4955</v>
      </c>
      <c r="C1229" s="93">
        <v>484</v>
      </c>
      <c r="D1229" s="93">
        <v>10</v>
      </c>
      <c r="E1229" s="93" t="s">
        <v>498</v>
      </c>
      <c r="F1229" s="93">
        <v>4</v>
      </c>
      <c r="G1229" s="93" t="s">
        <v>464</v>
      </c>
      <c r="H1229" s="94" t="s">
        <v>922</v>
      </c>
      <c r="I1229" s="93">
        <v>52</v>
      </c>
      <c r="J1229" s="94">
        <v>10</v>
      </c>
      <c r="K1229" s="94" t="s">
        <v>2185</v>
      </c>
      <c r="L1229" s="97" t="s">
        <v>2436</v>
      </c>
      <c r="M1229" s="100">
        <v>531691</v>
      </c>
      <c r="N1229" s="100">
        <v>2850374</v>
      </c>
      <c r="O1229" s="99">
        <v>45278</v>
      </c>
      <c r="P1229" s="93" t="s">
        <v>163</v>
      </c>
      <c r="Q1229" s="93">
        <v>5</v>
      </c>
      <c r="R1229" s="93">
        <v>5</v>
      </c>
      <c r="S1229" s="106" t="s">
        <v>2270</v>
      </c>
    </row>
    <row r="1230" spans="1:19" hidden="1">
      <c r="A1230" s="94">
        <v>1229</v>
      </c>
      <c r="B1230" s="93">
        <v>4955</v>
      </c>
      <c r="C1230" s="93">
        <v>484</v>
      </c>
      <c r="D1230" s="93">
        <v>10</v>
      </c>
      <c r="E1230" s="93" t="s">
        <v>498</v>
      </c>
      <c r="F1230" s="93">
        <v>4</v>
      </c>
      <c r="G1230" s="93" t="s">
        <v>464</v>
      </c>
      <c r="H1230" s="94" t="s">
        <v>922</v>
      </c>
      <c r="I1230" s="93">
        <v>52</v>
      </c>
      <c r="J1230" s="94">
        <v>10</v>
      </c>
      <c r="K1230" s="94" t="s">
        <v>2185</v>
      </c>
      <c r="L1230" s="97" t="s">
        <v>2436</v>
      </c>
      <c r="M1230" s="100">
        <v>531691</v>
      </c>
      <c r="N1230" s="100">
        <v>2850374</v>
      </c>
      <c r="O1230" s="99">
        <v>45278</v>
      </c>
      <c r="P1230" s="93" t="s">
        <v>159</v>
      </c>
      <c r="Q1230" s="93">
        <v>10</v>
      </c>
      <c r="R1230" s="93">
        <v>10</v>
      </c>
      <c r="S1230" s="106" t="s">
        <v>2270</v>
      </c>
    </row>
    <row r="1231" spans="1:19" hidden="1">
      <c r="A1231" s="94">
        <v>1230</v>
      </c>
      <c r="B1231" s="116">
        <v>4955</v>
      </c>
      <c r="C1231" s="116">
        <v>484</v>
      </c>
      <c r="D1231" s="116">
        <v>10</v>
      </c>
      <c r="E1231" s="116" t="s">
        <v>498</v>
      </c>
      <c r="F1231" s="116">
        <v>4</v>
      </c>
      <c r="G1231" s="116" t="s">
        <v>464</v>
      </c>
      <c r="H1231" s="119" t="s">
        <v>922</v>
      </c>
      <c r="I1231" s="116">
        <v>52</v>
      </c>
      <c r="J1231" s="119">
        <v>10</v>
      </c>
      <c r="K1231" s="119" t="s">
        <v>2185</v>
      </c>
      <c r="L1231" s="97" t="s">
        <v>2436</v>
      </c>
      <c r="M1231" s="122">
        <v>531691</v>
      </c>
      <c r="N1231" s="122">
        <v>2850374</v>
      </c>
      <c r="O1231" s="120">
        <v>45278</v>
      </c>
      <c r="P1231" s="93" t="s">
        <v>233</v>
      </c>
      <c r="Q1231" s="93">
        <v>1</v>
      </c>
      <c r="R1231" s="93">
        <v>1</v>
      </c>
      <c r="S1231" s="106" t="s">
        <v>2270</v>
      </c>
    </row>
    <row r="1232" spans="1:19" hidden="1">
      <c r="A1232" s="94">
        <v>1231</v>
      </c>
      <c r="B1232" s="116">
        <v>4955</v>
      </c>
      <c r="C1232" s="116">
        <v>484</v>
      </c>
      <c r="D1232" s="116">
        <v>10</v>
      </c>
      <c r="E1232" s="116" t="s">
        <v>498</v>
      </c>
      <c r="F1232" s="116">
        <v>4</v>
      </c>
      <c r="G1232" s="116" t="s">
        <v>464</v>
      </c>
      <c r="H1232" s="119" t="s">
        <v>922</v>
      </c>
      <c r="I1232" s="116">
        <v>52</v>
      </c>
      <c r="J1232" s="119">
        <v>10</v>
      </c>
      <c r="K1232" s="119" t="s">
        <v>2185</v>
      </c>
      <c r="L1232" s="97" t="s">
        <v>2436</v>
      </c>
      <c r="M1232" s="122">
        <v>531691</v>
      </c>
      <c r="N1232" s="122">
        <v>2850374</v>
      </c>
      <c r="O1232" s="120">
        <v>45278</v>
      </c>
      <c r="P1232" s="93" t="s">
        <v>175</v>
      </c>
      <c r="Q1232" s="93">
        <v>5</v>
      </c>
      <c r="R1232" s="93">
        <v>5</v>
      </c>
      <c r="S1232" s="106" t="s">
        <v>2270</v>
      </c>
    </row>
    <row r="1233" spans="1:19" hidden="1">
      <c r="A1233" s="94">
        <v>1232</v>
      </c>
      <c r="B1233" s="93">
        <v>4956</v>
      </c>
      <c r="C1233" s="93">
        <v>485</v>
      </c>
      <c r="D1233" s="93">
        <v>11</v>
      </c>
      <c r="E1233" s="93" t="s">
        <v>498</v>
      </c>
      <c r="F1233" s="93">
        <v>4</v>
      </c>
      <c r="G1233" s="93" t="s">
        <v>464</v>
      </c>
      <c r="H1233" s="94" t="s">
        <v>923</v>
      </c>
      <c r="I1233" s="93">
        <v>52</v>
      </c>
      <c r="J1233" s="94">
        <v>10</v>
      </c>
      <c r="K1233" s="94" t="s">
        <v>2186</v>
      </c>
      <c r="L1233" s="97" t="s">
        <v>2437</v>
      </c>
      <c r="M1233" s="100">
        <v>531701</v>
      </c>
      <c r="N1233" s="100">
        <v>2850374</v>
      </c>
      <c r="O1233" s="99">
        <v>45278</v>
      </c>
      <c r="P1233" s="93" t="s">
        <v>175</v>
      </c>
      <c r="Q1233" s="93">
        <v>40</v>
      </c>
      <c r="R1233" s="93">
        <v>40</v>
      </c>
      <c r="S1233" s="106" t="s">
        <v>2270</v>
      </c>
    </row>
    <row r="1234" spans="1:19" hidden="1">
      <c r="A1234" s="94">
        <v>1233</v>
      </c>
      <c r="B1234" s="93">
        <v>4956</v>
      </c>
      <c r="C1234" s="93">
        <v>485</v>
      </c>
      <c r="D1234" s="93">
        <v>11</v>
      </c>
      <c r="E1234" s="93" t="s">
        <v>498</v>
      </c>
      <c r="F1234" s="93">
        <v>4</v>
      </c>
      <c r="G1234" s="93" t="s">
        <v>464</v>
      </c>
      <c r="H1234" s="94" t="s">
        <v>923</v>
      </c>
      <c r="I1234" s="93">
        <v>52</v>
      </c>
      <c r="J1234" s="94">
        <v>10</v>
      </c>
      <c r="K1234" s="94" t="s">
        <v>2186</v>
      </c>
      <c r="L1234" s="97" t="s">
        <v>2437</v>
      </c>
      <c r="M1234" s="100">
        <v>531701</v>
      </c>
      <c r="N1234" s="100">
        <v>2850374</v>
      </c>
      <c r="O1234" s="99">
        <v>45278</v>
      </c>
      <c r="P1234" s="93" t="s">
        <v>163</v>
      </c>
      <c r="Q1234" s="93">
        <v>1</v>
      </c>
      <c r="R1234" s="93">
        <v>1</v>
      </c>
      <c r="S1234" s="106" t="s">
        <v>2270</v>
      </c>
    </row>
    <row r="1235" spans="1:19" hidden="1">
      <c r="A1235" s="94">
        <v>1234</v>
      </c>
      <c r="B1235" s="93">
        <v>4956</v>
      </c>
      <c r="C1235" s="93">
        <v>485</v>
      </c>
      <c r="D1235" s="93">
        <v>11</v>
      </c>
      <c r="E1235" s="93" t="s">
        <v>498</v>
      </c>
      <c r="F1235" s="93">
        <v>4</v>
      </c>
      <c r="G1235" s="93" t="s">
        <v>464</v>
      </c>
      <c r="H1235" s="94" t="s">
        <v>923</v>
      </c>
      <c r="I1235" s="93">
        <v>52</v>
      </c>
      <c r="J1235" s="94">
        <v>10</v>
      </c>
      <c r="K1235" s="94" t="s">
        <v>2186</v>
      </c>
      <c r="L1235" s="97" t="s">
        <v>2437</v>
      </c>
      <c r="M1235" s="100">
        <v>531701</v>
      </c>
      <c r="N1235" s="100">
        <v>2850374</v>
      </c>
      <c r="O1235" s="99">
        <v>45278</v>
      </c>
      <c r="P1235" s="93" t="s">
        <v>217</v>
      </c>
      <c r="Q1235" s="93">
        <v>5</v>
      </c>
      <c r="R1235" s="93">
        <v>5</v>
      </c>
      <c r="S1235" s="106" t="s">
        <v>2270</v>
      </c>
    </row>
    <row r="1236" spans="1:19" hidden="1">
      <c r="A1236" s="94">
        <v>1235</v>
      </c>
      <c r="B1236" s="116">
        <v>4956</v>
      </c>
      <c r="C1236" s="116">
        <v>485</v>
      </c>
      <c r="D1236" s="116">
        <v>11</v>
      </c>
      <c r="E1236" s="116" t="s">
        <v>498</v>
      </c>
      <c r="F1236" s="116">
        <v>4</v>
      </c>
      <c r="G1236" s="116" t="s">
        <v>464</v>
      </c>
      <c r="H1236" s="119" t="s">
        <v>923</v>
      </c>
      <c r="I1236" s="116">
        <v>52</v>
      </c>
      <c r="J1236" s="119">
        <v>10</v>
      </c>
      <c r="K1236" s="119" t="s">
        <v>2186</v>
      </c>
      <c r="L1236" s="97" t="s">
        <v>2437</v>
      </c>
      <c r="M1236" s="122">
        <v>531701</v>
      </c>
      <c r="N1236" s="122">
        <v>2850374</v>
      </c>
      <c r="O1236" s="120">
        <v>45278</v>
      </c>
      <c r="P1236" s="93" t="s">
        <v>173</v>
      </c>
      <c r="Q1236" s="93">
        <v>1</v>
      </c>
      <c r="R1236" s="93">
        <v>1</v>
      </c>
      <c r="S1236" s="106" t="s">
        <v>2270</v>
      </c>
    </row>
    <row r="1237" spans="1:19" hidden="1">
      <c r="A1237" s="94">
        <v>1236</v>
      </c>
      <c r="B1237" s="116">
        <v>4956</v>
      </c>
      <c r="C1237" s="116">
        <v>485</v>
      </c>
      <c r="D1237" s="116">
        <v>11</v>
      </c>
      <c r="E1237" s="116" t="s">
        <v>498</v>
      </c>
      <c r="F1237" s="116">
        <v>4</v>
      </c>
      <c r="G1237" s="116" t="s">
        <v>464</v>
      </c>
      <c r="H1237" s="119" t="s">
        <v>923</v>
      </c>
      <c r="I1237" s="116">
        <v>52</v>
      </c>
      <c r="J1237" s="119">
        <v>10</v>
      </c>
      <c r="K1237" s="119" t="s">
        <v>2186</v>
      </c>
      <c r="L1237" s="97" t="s">
        <v>2437</v>
      </c>
      <c r="M1237" s="122">
        <v>531701</v>
      </c>
      <c r="N1237" s="122">
        <v>2850374</v>
      </c>
      <c r="O1237" s="120">
        <v>45278</v>
      </c>
      <c r="P1237" s="93" t="s">
        <v>249</v>
      </c>
      <c r="Q1237" s="93">
        <v>1</v>
      </c>
      <c r="R1237" s="93">
        <v>1</v>
      </c>
      <c r="S1237" s="106" t="s">
        <v>2270</v>
      </c>
    </row>
    <row r="1238" spans="1:19" hidden="1">
      <c r="A1238" s="94">
        <v>1237</v>
      </c>
      <c r="B1238" s="116">
        <v>4956</v>
      </c>
      <c r="C1238" s="116">
        <v>485</v>
      </c>
      <c r="D1238" s="116">
        <v>11</v>
      </c>
      <c r="E1238" s="116" t="s">
        <v>498</v>
      </c>
      <c r="F1238" s="116">
        <v>4</v>
      </c>
      <c r="G1238" s="116" t="s">
        <v>464</v>
      </c>
      <c r="H1238" s="119" t="s">
        <v>923</v>
      </c>
      <c r="I1238" s="116">
        <v>52</v>
      </c>
      <c r="J1238" s="119">
        <v>10</v>
      </c>
      <c r="K1238" s="119" t="s">
        <v>2186</v>
      </c>
      <c r="L1238" s="97" t="s">
        <v>2437</v>
      </c>
      <c r="M1238" s="122">
        <v>531701</v>
      </c>
      <c r="N1238" s="122">
        <v>2850374</v>
      </c>
      <c r="O1238" s="120">
        <v>45278</v>
      </c>
      <c r="P1238" s="93" t="s">
        <v>458</v>
      </c>
      <c r="Q1238" s="93">
        <v>1</v>
      </c>
      <c r="R1238" s="93">
        <v>1</v>
      </c>
      <c r="S1238" s="106" t="s">
        <v>2270</v>
      </c>
    </row>
    <row r="1239" spans="1:19" hidden="1">
      <c r="A1239" s="94">
        <v>1238</v>
      </c>
      <c r="B1239" s="93">
        <v>4957</v>
      </c>
      <c r="C1239" s="93">
        <v>486</v>
      </c>
      <c r="D1239" s="93">
        <v>12</v>
      </c>
      <c r="E1239" s="93" t="s">
        <v>498</v>
      </c>
      <c r="F1239" s="93">
        <v>4</v>
      </c>
      <c r="G1239" s="93" t="s">
        <v>464</v>
      </c>
      <c r="H1239" s="94" t="s">
        <v>924</v>
      </c>
      <c r="I1239" s="93">
        <v>52</v>
      </c>
      <c r="J1239" s="94">
        <v>10</v>
      </c>
      <c r="K1239" s="94" t="s">
        <v>2187</v>
      </c>
      <c r="L1239" s="97" t="s">
        <v>2438</v>
      </c>
      <c r="M1239" s="100">
        <v>531691</v>
      </c>
      <c r="N1239" s="100">
        <v>2850380</v>
      </c>
      <c r="O1239" s="99">
        <v>45278</v>
      </c>
      <c r="P1239" s="93" t="s">
        <v>163</v>
      </c>
      <c r="Q1239" s="93">
        <v>25</v>
      </c>
      <c r="R1239" s="93">
        <v>25</v>
      </c>
      <c r="S1239" s="106" t="s">
        <v>2270</v>
      </c>
    </row>
    <row r="1240" spans="1:19" hidden="1">
      <c r="A1240" s="94">
        <v>1239</v>
      </c>
      <c r="B1240" s="93">
        <v>4957</v>
      </c>
      <c r="C1240" s="93">
        <v>486</v>
      </c>
      <c r="D1240" s="93">
        <v>12</v>
      </c>
      <c r="E1240" s="93" t="s">
        <v>498</v>
      </c>
      <c r="F1240" s="93">
        <v>4</v>
      </c>
      <c r="G1240" s="93" t="s">
        <v>464</v>
      </c>
      <c r="H1240" s="94" t="s">
        <v>924</v>
      </c>
      <c r="I1240" s="93">
        <v>52</v>
      </c>
      <c r="J1240" s="94">
        <v>10</v>
      </c>
      <c r="K1240" s="94" t="s">
        <v>2187</v>
      </c>
      <c r="L1240" s="97" t="s">
        <v>2438</v>
      </c>
      <c r="M1240" s="100">
        <v>531691</v>
      </c>
      <c r="N1240" s="100">
        <v>2850380</v>
      </c>
      <c r="O1240" s="99">
        <v>45278</v>
      </c>
      <c r="P1240" s="93" t="s">
        <v>191</v>
      </c>
      <c r="Q1240" s="93">
        <v>1</v>
      </c>
      <c r="R1240" s="93">
        <v>1</v>
      </c>
      <c r="S1240" s="106" t="s">
        <v>2270</v>
      </c>
    </row>
    <row r="1241" spans="1:19" hidden="1">
      <c r="A1241" s="94">
        <v>1240</v>
      </c>
      <c r="B1241" s="93">
        <v>4957</v>
      </c>
      <c r="C1241" s="93">
        <v>486</v>
      </c>
      <c r="D1241" s="93">
        <v>12</v>
      </c>
      <c r="E1241" s="93" t="s">
        <v>498</v>
      </c>
      <c r="F1241" s="93">
        <v>4</v>
      </c>
      <c r="G1241" s="93" t="s">
        <v>464</v>
      </c>
      <c r="H1241" s="94" t="s">
        <v>924</v>
      </c>
      <c r="I1241" s="93">
        <v>52</v>
      </c>
      <c r="J1241" s="94">
        <v>10</v>
      </c>
      <c r="K1241" s="94" t="s">
        <v>2187</v>
      </c>
      <c r="L1241" s="97" t="s">
        <v>2438</v>
      </c>
      <c r="M1241" s="100">
        <v>531691</v>
      </c>
      <c r="N1241" s="100">
        <v>2850380</v>
      </c>
      <c r="O1241" s="99">
        <v>45278</v>
      </c>
      <c r="P1241" s="93" t="s">
        <v>231</v>
      </c>
      <c r="Q1241" s="93">
        <v>15</v>
      </c>
      <c r="R1241" s="93">
        <v>15</v>
      </c>
      <c r="S1241" s="106" t="s">
        <v>2270</v>
      </c>
    </row>
    <row r="1242" spans="1:19" hidden="1">
      <c r="A1242" s="94">
        <v>1241</v>
      </c>
      <c r="B1242" s="116">
        <v>4957</v>
      </c>
      <c r="C1242" s="116">
        <v>486</v>
      </c>
      <c r="D1242" s="116">
        <v>12</v>
      </c>
      <c r="E1242" s="116" t="s">
        <v>498</v>
      </c>
      <c r="F1242" s="116">
        <v>4</v>
      </c>
      <c r="G1242" s="116" t="s">
        <v>464</v>
      </c>
      <c r="H1242" s="119" t="s">
        <v>924</v>
      </c>
      <c r="I1242" s="116">
        <v>52</v>
      </c>
      <c r="J1242" s="119">
        <v>10</v>
      </c>
      <c r="K1242" s="119" t="s">
        <v>2187</v>
      </c>
      <c r="L1242" s="97" t="s">
        <v>2438</v>
      </c>
      <c r="M1242" s="122">
        <v>531691</v>
      </c>
      <c r="N1242" s="122">
        <v>2850380</v>
      </c>
      <c r="O1242" s="120">
        <v>45278</v>
      </c>
      <c r="P1242" s="93" t="s">
        <v>269</v>
      </c>
      <c r="Q1242" s="93">
        <v>1</v>
      </c>
      <c r="R1242" s="93">
        <v>1</v>
      </c>
      <c r="S1242" s="106" t="s">
        <v>2270</v>
      </c>
    </row>
    <row r="1243" spans="1:19" hidden="1">
      <c r="A1243" s="94">
        <v>1242</v>
      </c>
      <c r="B1243" s="116">
        <v>4957</v>
      </c>
      <c r="C1243" s="116">
        <v>486</v>
      </c>
      <c r="D1243" s="116">
        <v>12</v>
      </c>
      <c r="E1243" s="116" t="s">
        <v>498</v>
      </c>
      <c r="F1243" s="116">
        <v>4</v>
      </c>
      <c r="G1243" s="116" t="s">
        <v>464</v>
      </c>
      <c r="H1243" s="119" t="s">
        <v>924</v>
      </c>
      <c r="I1243" s="116">
        <v>52</v>
      </c>
      <c r="J1243" s="119">
        <v>10</v>
      </c>
      <c r="K1243" s="119" t="s">
        <v>2187</v>
      </c>
      <c r="L1243" s="97" t="s">
        <v>2438</v>
      </c>
      <c r="M1243" s="122">
        <v>531691</v>
      </c>
      <c r="N1243" s="122">
        <v>2850380</v>
      </c>
      <c r="O1243" s="120">
        <v>45278</v>
      </c>
      <c r="P1243" s="93" t="s">
        <v>165</v>
      </c>
      <c r="Q1243" s="93">
        <v>1</v>
      </c>
      <c r="R1243" s="93">
        <v>1</v>
      </c>
      <c r="S1243" s="106" t="s">
        <v>2270</v>
      </c>
    </row>
    <row r="1244" spans="1:19" hidden="1">
      <c r="A1244" s="94">
        <v>1243</v>
      </c>
      <c r="B1244" s="116">
        <v>4957</v>
      </c>
      <c r="C1244" s="116">
        <v>486</v>
      </c>
      <c r="D1244" s="116">
        <v>12</v>
      </c>
      <c r="E1244" s="116" t="s">
        <v>498</v>
      </c>
      <c r="F1244" s="116">
        <v>4</v>
      </c>
      <c r="G1244" s="116" t="s">
        <v>464</v>
      </c>
      <c r="H1244" s="119" t="s">
        <v>924</v>
      </c>
      <c r="I1244" s="116">
        <v>52</v>
      </c>
      <c r="J1244" s="119">
        <v>10</v>
      </c>
      <c r="K1244" s="119" t="s">
        <v>2187</v>
      </c>
      <c r="L1244" s="97" t="s">
        <v>2438</v>
      </c>
      <c r="M1244" s="122">
        <v>531691</v>
      </c>
      <c r="N1244" s="122">
        <v>2850380</v>
      </c>
      <c r="O1244" s="120">
        <v>45278</v>
      </c>
      <c r="P1244" s="93" t="s">
        <v>241</v>
      </c>
      <c r="Q1244" s="93">
        <v>1</v>
      </c>
      <c r="R1244" s="93">
        <v>1</v>
      </c>
      <c r="S1244" s="106" t="s">
        <v>2270</v>
      </c>
    </row>
    <row r="1245" spans="1:19" hidden="1">
      <c r="A1245" s="94">
        <v>1244</v>
      </c>
      <c r="B1245" s="93">
        <v>5006</v>
      </c>
      <c r="C1245" s="93">
        <v>535</v>
      </c>
      <c r="D1245" s="93">
        <v>61</v>
      </c>
      <c r="E1245" s="93" t="s">
        <v>498</v>
      </c>
      <c r="F1245" s="93">
        <v>4</v>
      </c>
      <c r="G1245" s="93" t="s">
        <v>464</v>
      </c>
      <c r="H1245" s="94" t="s">
        <v>925</v>
      </c>
      <c r="I1245" s="93">
        <v>52</v>
      </c>
      <c r="J1245" s="94">
        <v>11</v>
      </c>
      <c r="K1245" s="94" t="s">
        <v>2185</v>
      </c>
      <c r="L1245" s="97" t="s">
        <v>2439</v>
      </c>
      <c r="M1245" s="100">
        <v>532054</v>
      </c>
      <c r="N1245" s="100">
        <v>2850069</v>
      </c>
      <c r="O1245" s="99">
        <v>45301</v>
      </c>
      <c r="P1245" s="93" t="s">
        <v>173</v>
      </c>
      <c r="Q1245" s="93">
        <v>75</v>
      </c>
      <c r="R1245" s="93">
        <v>75</v>
      </c>
      <c r="S1245" s="106" t="s">
        <v>2228</v>
      </c>
    </row>
    <row r="1246" spans="1:19" hidden="1">
      <c r="A1246" s="94">
        <v>1245</v>
      </c>
      <c r="B1246" s="93">
        <v>5006</v>
      </c>
      <c r="C1246" s="93">
        <v>535</v>
      </c>
      <c r="D1246" s="93">
        <v>61</v>
      </c>
      <c r="E1246" s="93" t="s">
        <v>498</v>
      </c>
      <c r="F1246" s="93">
        <v>4</v>
      </c>
      <c r="G1246" s="93" t="s">
        <v>464</v>
      </c>
      <c r="H1246" s="94" t="s">
        <v>925</v>
      </c>
      <c r="I1246" s="93">
        <v>52</v>
      </c>
      <c r="J1246" s="94">
        <v>11</v>
      </c>
      <c r="K1246" s="94" t="s">
        <v>2185</v>
      </c>
      <c r="L1246" s="97" t="s">
        <v>2439</v>
      </c>
      <c r="M1246" s="100">
        <v>532054</v>
      </c>
      <c r="N1246" s="100">
        <v>2850069</v>
      </c>
      <c r="O1246" s="99">
        <v>45301</v>
      </c>
      <c r="P1246" s="93" t="s">
        <v>255</v>
      </c>
      <c r="Q1246" s="93">
        <v>3</v>
      </c>
      <c r="R1246" s="93">
        <v>3</v>
      </c>
      <c r="S1246" s="106" t="s">
        <v>2228</v>
      </c>
    </row>
    <row r="1247" spans="1:19" hidden="1">
      <c r="A1247" s="94">
        <v>1246</v>
      </c>
      <c r="B1247" s="93">
        <v>5006</v>
      </c>
      <c r="C1247" s="93">
        <v>535</v>
      </c>
      <c r="D1247" s="93">
        <v>61</v>
      </c>
      <c r="E1247" s="93" t="s">
        <v>498</v>
      </c>
      <c r="F1247" s="93">
        <v>4</v>
      </c>
      <c r="G1247" s="93" t="s">
        <v>464</v>
      </c>
      <c r="H1247" s="94" t="s">
        <v>925</v>
      </c>
      <c r="I1247" s="93">
        <v>52</v>
      </c>
      <c r="J1247" s="94">
        <v>11</v>
      </c>
      <c r="K1247" s="94" t="s">
        <v>2185</v>
      </c>
      <c r="L1247" s="97" t="s">
        <v>2439</v>
      </c>
      <c r="M1247" s="100">
        <v>532054</v>
      </c>
      <c r="N1247" s="100">
        <v>2850069</v>
      </c>
      <c r="O1247" s="99">
        <v>45301</v>
      </c>
      <c r="P1247" s="93" t="s">
        <v>269</v>
      </c>
      <c r="Q1247" s="93">
        <v>1</v>
      </c>
      <c r="R1247" s="93">
        <v>1</v>
      </c>
      <c r="S1247" s="106" t="s">
        <v>2228</v>
      </c>
    </row>
    <row r="1248" spans="1:19" hidden="1">
      <c r="A1248" s="94">
        <v>1247</v>
      </c>
      <c r="B1248" s="116">
        <v>5006</v>
      </c>
      <c r="C1248" s="116">
        <v>535</v>
      </c>
      <c r="D1248" s="116">
        <v>61</v>
      </c>
      <c r="E1248" s="116" t="s">
        <v>498</v>
      </c>
      <c r="F1248" s="116">
        <v>4</v>
      </c>
      <c r="G1248" s="116" t="s">
        <v>464</v>
      </c>
      <c r="H1248" s="119" t="s">
        <v>925</v>
      </c>
      <c r="I1248" s="116">
        <v>52</v>
      </c>
      <c r="J1248" s="119">
        <v>11</v>
      </c>
      <c r="K1248" s="119" t="s">
        <v>2185</v>
      </c>
      <c r="L1248" s="97" t="s">
        <v>2439</v>
      </c>
      <c r="M1248" s="122">
        <v>532054</v>
      </c>
      <c r="N1248" s="122">
        <v>2850069</v>
      </c>
      <c r="O1248" s="120">
        <v>45301</v>
      </c>
      <c r="P1248" s="93" t="s">
        <v>157</v>
      </c>
      <c r="Q1248" s="93">
        <v>4</v>
      </c>
      <c r="R1248" s="93">
        <v>4</v>
      </c>
      <c r="S1248" s="106" t="s">
        <v>2228</v>
      </c>
    </row>
    <row r="1249" spans="1:19" hidden="1">
      <c r="A1249" s="94">
        <v>1248</v>
      </c>
      <c r="B1249" s="116">
        <v>5006</v>
      </c>
      <c r="C1249" s="116">
        <v>535</v>
      </c>
      <c r="D1249" s="116">
        <v>61</v>
      </c>
      <c r="E1249" s="116" t="s">
        <v>498</v>
      </c>
      <c r="F1249" s="116">
        <v>4</v>
      </c>
      <c r="G1249" s="116" t="s">
        <v>464</v>
      </c>
      <c r="H1249" s="119" t="s">
        <v>925</v>
      </c>
      <c r="I1249" s="116">
        <v>52</v>
      </c>
      <c r="J1249" s="119">
        <v>11</v>
      </c>
      <c r="K1249" s="119" t="s">
        <v>2185</v>
      </c>
      <c r="L1249" s="97" t="s">
        <v>2439</v>
      </c>
      <c r="M1249" s="122">
        <v>532054</v>
      </c>
      <c r="N1249" s="122">
        <v>2850069</v>
      </c>
      <c r="O1249" s="120">
        <v>45301</v>
      </c>
      <c r="P1249" s="93" t="s">
        <v>165</v>
      </c>
      <c r="Q1249" s="93">
        <v>3</v>
      </c>
      <c r="R1249" s="93">
        <v>3</v>
      </c>
      <c r="S1249" s="106" t="s">
        <v>2228</v>
      </c>
    </row>
    <row r="1250" spans="1:19" hidden="1">
      <c r="A1250" s="94">
        <v>1249</v>
      </c>
      <c r="B1250" s="116">
        <v>5006</v>
      </c>
      <c r="C1250" s="116">
        <v>535</v>
      </c>
      <c r="D1250" s="116">
        <v>61</v>
      </c>
      <c r="E1250" s="116" t="s">
        <v>498</v>
      </c>
      <c r="F1250" s="116">
        <v>4</v>
      </c>
      <c r="G1250" s="116" t="s">
        <v>464</v>
      </c>
      <c r="H1250" s="119" t="s">
        <v>925</v>
      </c>
      <c r="I1250" s="116">
        <v>52</v>
      </c>
      <c r="J1250" s="119">
        <v>11</v>
      </c>
      <c r="K1250" s="119" t="s">
        <v>2185</v>
      </c>
      <c r="L1250" s="97" t="s">
        <v>2439</v>
      </c>
      <c r="M1250" s="122">
        <v>532054</v>
      </c>
      <c r="N1250" s="122">
        <v>2850069</v>
      </c>
      <c r="O1250" s="120">
        <v>45301</v>
      </c>
      <c r="P1250" s="93" t="s">
        <v>241</v>
      </c>
      <c r="Q1250" s="93">
        <v>1</v>
      </c>
      <c r="R1250" s="93">
        <v>1</v>
      </c>
      <c r="S1250" s="106" t="s">
        <v>2228</v>
      </c>
    </row>
    <row r="1251" spans="1:19" hidden="1">
      <c r="A1251" s="94">
        <v>1250</v>
      </c>
      <c r="B1251" s="116">
        <v>5006</v>
      </c>
      <c r="C1251" s="116">
        <v>535</v>
      </c>
      <c r="D1251" s="116">
        <v>61</v>
      </c>
      <c r="E1251" s="116" t="s">
        <v>498</v>
      </c>
      <c r="F1251" s="116">
        <v>4</v>
      </c>
      <c r="G1251" s="116" t="s">
        <v>464</v>
      </c>
      <c r="H1251" s="119" t="s">
        <v>925</v>
      </c>
      <c r="I1251" s="116">
        <v>52</v>
      </c>
      <c r="J1251" s="119">
        <v>11</v>
      </c>
      <c r="K1251" s="119" t="s">
        <v>2185</v>
      </c>
      <c r="L1251" s="97" t="s">
        <v>2439</v>
      </c>
      <c r="M1251" s="122">
        <v>532054</v>
      </c>
      <c r="N1251" s="122">
        <v>2850069</v>
      </c>
      <c r="O1251" s="120">
        <v>45301</v>
      </c>
      <c r="P1251" s="93" t="s">
        <v>231</v>
      </c>
      <c r="Q1251" s="93">
        <v>1</v>
      </c>
      <c r="R1251" s="93">
        <v>1</v>
      </c>
      <c r="S1251" s="106" t="s">
        <v>2228</v>
      </c>
    </row>
    <row r="1252" spans="1:19" hidden="1">
      <c r="A1252" s="94">
        <v>1251</v>
      </c>
      <c r="B1252" s="116">
        <v>5006</v>
      </c>
      <c r="C1252" s="116">
        <v>535</v>
      </c>
      <c r="D1252" s="116">
        <v>61</v>
      </c>
      <c r="E1252" s="116" t="s">
        <v>498</v>
      </c>
      <c r="F1252" s="116">
        <v>4</v>
      </c>
      <c r="G1252" s="116" t="s">
        <v>464</v>
      </c>
      <c r="H1252" s="119" t="s">
        <v>925</v>
      </c>
      <c r="I1252" s="116">
        <v>52</v>
      </c>
      <c r="J1252" s="119">
        <v>11</v>
      </c>
      <c r="K1252" s="119" t="s">
        <v>2185</v>
      </c>
      <c r="L1252" s="97" t="s">
        <v>2439</v>
      </c>
      <c r="M1252" s="122">
        <v>532054</v>
      </c>
      <c r="N1252" s="122">
        <v>2850069</v>
      </c>
      <c r="O1252" s="120">
        <v>45301</v>
      </c>
      <c r="P1252" s="93" t="s">
        <v>233</v>
      </c>
      <c r="Q1252" s="93">
        <v>1</v>
      </c>
      <c r="R1252" s="93">
        <v>1</v>
      </c>
      <c r="S1252" s="106" t="s">
        <v>2228</v>
      </c>
    </row>
    <row r="1253" spans="1:19" hidden="1">
      <c r="A1253" s="94">
        <v>1252</v>
      </c>
      <c r="B1253" s="93">
        <v>5007</v>
      </c>
      <c r="C1253" s="93">
        <v>536</v>
      </c>
      <c r="D1253" s="93">
        <v>62</v>
      </c>
      <c r="E1253" s="93" t="s">
        <v>498</v>
      </c>
      <c r="F1253" s="93">
        <v>4</v>
      </c>
      <c r="G1253" s="93" t="s">
        <v>464</v>
      </c>
      <c r="H1253" s="94" t="s">
        <v>926</v>
      </c>
      <c r="I1253" s="93">
        <v>52</v>
      </c>
      <c r="J1253" s="94">
        <v>11</v>
      </c>
      <c r="K1253" s="94" t="s">
        <v>2186</v>
      </c>
      <c r="L1253" s="97" t="s">
        <v>2440</v>
      </c>
      <c r="M1253" s="93">
        <v>532060</v>
      </c>
      <c r="N1253" s="93">
        <v>2850069</v>
      </c>
      <c r="O1253" s="99">
        <v>45301</v>
      </c>
      <c r="P1253" s="93" t="s">
        <v>173</v>
      </c>
      <c r="Q1253" s="93">
        <v>15</v>
      </c>
      <c r="R1253" s="93">
        <v>15</v>
      </c>
      <c r="S1253" s="106" t="s">
        <v>2228</v>
      </c>
    </row>
    <row r="1254" spans="1:19" hidden="1">
      <c r="A1254" s="94">
        <v>1253</v>
      </c>
      <c r="B1254" s="93">
        <v>5007</v>
      </c>
      <c r="C1254" s="93">
        <v>536</v>
      </c>
      <c r="D1254" s="93">
        <v>62</v>
      </c>
      <c r="E1254" s="93" t="s">
        <v>498</v>
      </c>
      <c r="F1254" s="93">
        <v>4</v>
      </c>
      <c r="G1254" s="93" t="s">
        <v>464</v>
      </c>
      <c r="H1254" s="94" t="s">
        <v>926</v>
      </c>
      <c r="I1254" s="93">
        <v>52</v>
      </c>
      <c r="J1254" s="94">
        <v>11</v>
      </c>
      <c r="K1254" s="94" t="s">
        <v>2186</v>
      </c>
      <c r="L1254" s="97" t="s">
        <v>2440</v>
      </c>
      <c r="M1254" s="93">
        <v>532060</v>
      </c>
      <c r="N1254" s="93">
        <v>2850069</v>
      </c>
      <c r="O1254" s="99">
        <v>45301</v>
      </c>
      <c r="P1254" s="93" t="s">
        <v>241</v>
      </c>
      <c r="Q1254" s="93">
        <v>3</v>
      </c>
      <c r="R1254" s="93">
        <v>3</v>
      </c>
      <c r="S1254" s="106" t="s">
        <v>2228</v>
      </c>
    </row>
    <row r="1255" spans="1:19" hidden="1">
      <c r="A1255" s="94">
        <v>1254</v>
      </c>
      <c r="B1255" s="93">
        <v>5007</v>
      </c>
      <c r="C1255" s="93">
        <v>536</v>
      </c>
      <c r="D1255" s="93">
        <v>62</v>
      </c>
      <c r="E1255" s="93" t="s">
        <v>498</v>
      </c>
      <c r="F1255" s="93">
        <v>4</v>
      </c>
      <c r="G1255" s="93" t="s">
        <v>464</v>
      </c>
      <c r="H1255" s="94" t="s">
        <v>926</v>
      </c>
      <c r="I1255" s="93">
        <v>52</v>
      </c>
      <c r="J1255" s="94">
        <v>11</v>
      </c>
      <c r="K1255" s="94" t="s">
        <v>2186</v>
      </c>
      <c r="L1255" s="97" t="s">
        <v>2440</v>
      </c>
      <c r="M1255" s="93">
        <v>532060</v>
      </c>
      <c r="N1255" s="93">
        <v>2850069</v>
      </c>
      <c r="O1255" s="99">
        <v>45301</v>
      </c>
      <c r="P1255" s="93" t="s">
        <v>223</v>
      </c>
      <c r="Q1255" s="93">
        <v>1</v>
      </c>
      <c r="R1255" s="93">
        <v>1</v>
      </c>
      <c r="S1255" s="106" t="s">
        <v>2228</v>
      </c>
    </row>
    <row r="1256" spans="1:19" hidden="1">
      <c r="A1256" s="94">
        <v>1255</v>
      </c>
      <c r="B1256" s="116">
        <v>5007</v>
      </c>
      <c r="C1256" s="116">
        <v>536</v>
      </c>
      <c r="D1256" s="116">
        <v>62</v>
      </c>
      <c r="E1256" s="116" t="s">
        <v>498</v>
      </c>
      <c r="F1256" s="116">
        <v>4</v>
      </c>
      <c r="G1256" s="116" t="s">
        <v>464</v>
      </c>
      <c r="H1256" s="119" t="s">
        <v>926</v>
      </c>
      <c r="I1256" s="116">
        <v>52</v>
      </c>
      <c r="J1256" s="119">
        <v>11</v>
      </c>
      <c r="K1256" s="119" t="s">
        <v>2186</v>
      </c>
      <c r="L1256" s="97" t="s">
        <v>2440</v>
      </c>
      <c r="M1256" s="116">
        <v>532060</v>
      </c>
      <c r="N1256" s="116">
        <v>2850069</v>
      </c>
      <c r="O1256" s="120">
        <v>45301</v>
      </c>
      <c r="P1256" s="93" t="s">
        <v>269</v>
      </c>
      <c r="Q1256" s="93">
        <v>1</v>
      </c>
      <c r="R1256" s="93">
        <v>1</v>
      </c>
      <c r="S1256" s="106" t="s">
        <v>2228</v>
      </c>
    </row>
    <row r="1257" spans="1:19" hidden="1">
      <c r="A1257" s="94">
        <v>1256</v>
      </c>
      <c r="B1257" s="116">
        <v>5007</v>
      </c>
      <c r="C1257" s="116">
        <v>536</v>
      </c>
      <c r="D1257" s="116">
        <v>62</v>
      </c>
      <c r="E1257" s="116" t="s">
        <v>498</v>
      </c>
      <c r="F1257" s="116">
        <v>4</v>
      </c>
      <c r="G1257" s="116" t="s">
        <v>464</v>
      </c>
      <c r="H1257" s="119" t="s">
        <v>926</v>
      </c>
      <c r="I1257" s="116">
        <v>52</v>
      </c>
      <c r="J1257" s="119">
        <v>11</v>
      </c>
      <c r="K1257" s="119" t="s">
        <v>2186</v>
      </c>
      <c r="L1257" s="97" t="s">
        <v>2440</v>
      </c>
      <c r="M1257" s="116">
        <v>532060</v>
      </c>
      <c r="N1257" s="116">
        <v>2850069</v>
      </c>
      <c r="O1257" s="120">
        <v>45301</v>
      </c>
      <c r="P1257" s="93" t="s">
        <v>229</v>
      </c>
      <c r="Q1257" s="93">
        <v>1</v>
      </c>
      <c r="R1257" s="93">
        <v>1</v>
      </c>
      <c r="S1257" s="106" t="s">
        <v>2228</v>
      </c>
    </row>
    <row r="1258" spans="1:19" hidden="1">
      <c r="A1258" s="94">
        <v>1257</v>
      </c>
      <c r="B1258" s="93">
        <v>5008</v>
      </c>
      <c r="C1258" s="93">
        <v>537</v>
      </c>
      <c r="D1258" s="93">
        <v>63</v>
      </c>
      <c r="E1258" s="93" t="s">
        <v>498</v>
      </c>
      <c r="F1258" s="93">
        <v>4</v>
      </c>
      <c r="G1258" s="93" t="s">
        <v>464</v>
      </c>
      <c r="H1258" s="94" t="s">
        <v>927</v>
      </c>
      <c r="I1258" s="93">
        <v>52</v>
      </c>
      <c r="J1258" s="94">
        <v>11</v>
      </c>
      <c r="K1258" s="94" t="s">
        <v>2187</v>
      </c>
      <c r="L1258" s="97" t="s">
        <v>2441</v>
      </c>
      <c r="M1258" s="100">
        <v>532054</v>
      </c>
      <c r="N1258" s="100">
        <v>2850075</v>
      </c>
      <c r="O1258" s="99">
        <v>45301</v>
      </c>
      <c r="P1258" s="93" t="s">
        <v>269</v>
      </c>
      <c r="Q1258" s="93">
        <v>5</v>
      </c>
      <c r="R1258" s="93">
        <v>5</v>
      </c>
      <c r="S1258" s="106" t="s">
        <v>2228</v>
      </c>
    </row>
    <row r="1259" spans="1:19" hidden="1">
      <c r="A1259" s="94">
        <v>1258</v>
      </c>
      <c r="B1259" s="93">
        <v>5008</v>
      </c>
      <c r="C1259" s="93">
        <v>537</v>
      </c>
      <c r="D1259" s="93">
        <v>63</v>
      </c>
      <c r="E1259" s="93" t="s">
        <v>498</v>
      </c>
      <c r="F1259" s="93">
        <v>4</v>
      </c>
      <c r="G1259" s="93" t="s">
        <v>464</v>
      </c>
      <c r="H1259" s="94" t="s">
        <v>927</v>
      </c>
      <c r="I1259" s="93">
        <v>52</v>
      </c>
      <c r="J1259" s="94">
        <v>11</v>
      </c>
      <c r="K1259" s="94" t="s">
        <v>2187</v>
      </c>
      <c r="L1259" s="97" t="s">
        <v>2441</v>
      </c>
      <c r="M1259" s="100">
        <v>532054</v>
      </c>
      <c r="N1259" s="100">
        <v>2850075</v>
      </c>
      <c r="O1259" s="99">
        <v>45301</v>
      </c>
      <c r="P1259" s="93" t="s">
        <v>173</v>
      </c>
      <c r="Q1259" s="93">
        <v>50</v>
      </c>
      <c r="R1259" s="93">
        <v>50</v>
      </c>
      <c r="S1259" s="106" t="s">
        <v>2228</v>
      </c>
    </row>
    <row r="1260" spans="1:19" hidden="1">
      <c r="A1260" s="94">
        <v>1259</v>
      </c>
      <c r="B1260" s="93">
        <v>5008</v>
      </c>
      <c r="C1260" s="93">
        <v>537</v>
      </c>
      <c r="D1260" s="93">
        <v>63</v>
      </c>
      <c r="E1260" s="93" t="s">
        <v>498</v>
      </c>
      <c r="F1260" s="93">
        <v>4</v>
      </c>
      <c r="G1260" s="93" t="s">
        <v>464</v>
      </c>
      <c r="H1260" s="94" t="s">
        <v>927</v>
      </c>
      <c r="I1260" s="93">
        <v>52</v>
      </c>
      <c r="J1260" s="94">
        <v>11</v>
      </c>
      <c r="K1260" s="94" t="s">
        <v>2187</v>
      </c>
      <c r="L1260" s="97" t="s">
        <v>2441</v>
      </c>
      <c r="M1260" s="100">
        <v>532054</v>
      </c>
      <c r="N1260" s="100">
        <v>2850075</v>
      </c>
      <c r="O1260" s="99">
        <v>45301</v>
      </c>
      <c r="P1260" s="93" t="s">
        <v>197</v>
      </c>
      <c r="Q1260" s="93">
        <v>1</v>
      </c>
      <c r="R1260" s="93">
        <v>1</v>
      </c>
      <c r="S1260" s="106" t="s">
        <v>2228</v>
      </c>
    </row>
    <row r="1261" spans="1:19" hidden="1">
      <c r="A1261" s="94">
        <v>1260</v>
      </c>
      <c r="B1261" s="116">
        <v>5008</v>
      </c>
      <c r="C1261" s="116">
        <v>537</v>
      </c>
      <c r="D1261" s="116">
        <v>63</v>
      </c>
      <c r="E1261" s="116" t="s">
        <v>498</v>
      </c>
      <c r="F1261" s="116">
        <v>4</v>
      </c>
      <c r="G1261" s="116" t="s">
        <v>464</v>
      </c>
      <c r="H1261" s="119" t="s">
        <v>927</v>
      </c>
      <c r="I1261" s="116">
        <v>52</v>
      </c>
      <c r="J1261" s="119">
        <v>11</v>
      </c>
      <c r="K1261" s="119" t="s">
        <v>2187</v>
      </c>
      <c r="L1261" s="97" t="s">
        <v>2441</v>
      </c>
      <c r="M1261" s="122">
        <v>532054</v>
      </c>
      <c r="N1261" s="122">
        <v>2850075</v>
      </c>
      <c r="O1261" s="120">
        <v>45301</v>
      </c>
      <c r="P1261" s="93" t="s">
        <v>241</v>
      </c>
      <c r="Q1261" s="93">
        <v>5</v>
      </c>
      <c r="R1261" s="93">
        <v>5</v>
      </c>
      <c r="S1261" s="106" t="s">
        <v>2228</v>
      </c>
    </row>
    <row r="1262" spans="1:19" hidden="1">
      <c r="A1262" s="94">
        <v>1261</v>
      </c>
      <c r="B1262" s="93">
        <v>5003</v>
      </c>
      <c r="C1262" s="93">
        <v>532</v>
      </c>
      <c r="D1262" s="93">
        <v>58</v>
      </c>
      <c r="E1262" s="93" t="s">
        <v>498</v>
      </c>
      <c r="F1262" s="93">
        <v>4</v>
      </c>
      <c r="G1262" s="93" t="s">
        <v>464</v>
      </c>
      <c r="H1262" s="94" t="s">
        <v>928</v>
      </c>
      <c r="I1262" s="93">
        <v>52</v>
      </c>
      <c r="J1262" s="94">
        <v>12</v>
      </c>
      <c r="K1262" s="94" t="s">
        <v>2185</v>
      </c>
      <c r="L1262" s="97" t="s">
        <v>2442</v>
      </c>
      <c r="M1262" s="100">
        <v>532060</v>
      </c>
      <c r="N1262" s="100">
        <v>2850105</v>
      </c>
      <c r="O1262" s="99">
        <v>45301</v>
      </c>
      <c r="P1262" s="93" t="s">
        <v>163</v>
      </c>
      <c r="Q1262" s="93">
        <v>10</v>
      </c>
      <c r="R1262" s="93">
        <v>10</v>
      </c>
      <c r="S1262" s="106" t="s">
        <v>2228</v>
      </c>
    </row>
    <row r="1263" spans="1:19" hidden="1">
      <c r="A1263" s="94">
        <v>1262</v>
      </c>
      <c r="B1263" s="93">
        <v>5003</v>
      </c>
      <c r="C1263" s="93">
        <v>532</v>
      </c>
      <c r="D1263" s="93">
        <v>58</v>
      </c>
      <c r="E1263" s="93" t="s">
        <v>498</v>
      </c>
      <c r="F1263" s="93">
        <v>4</v>
      </c>
      <c r="G1263" s="93" t="s">
        <v>464</v>
      </c>
      <c r="H1263" s="94" t="s">
        <v>928</v>
      </c>
      <c r="I1263" s="93">
        <v>52</v>
      </c>
      <c r="J1263" s="94">
        <v>12</v>
      </c>
      <c r="K1263" s="94" t="s">
        <v>2185</v>
      </c>
      <c r="L1263" s="97" t="s">
        <v>2442</v>
      </c>
      <c r="M1263" s="100">
        <v>532060</v>
      </c>
      <c r="N1263" s="100">
        <v>2850105</v>
      </c>
      <c r="O1263" s="99">
        <v>45301</v>
      </c>
      <c r="P1263" s="93" t="s">
        <v>157</v>
      </c>
      <c r="Q1263" s="93">
        <v>7</v>
      </c>
      <c r="R1263" s="93">
        <v>7</v>
      </c>
      <c r="S1263" s="106" t="s">
        <v>2228</v>
      </c>
    </row>
    <row r="1264" spans="1:19" hidden="1">
      <c r="A1264" s="94">
        <v>1263</v>
      </c>
      <c r="B1264" s="93">
        <v>5003</v>
      </c>
      <c r="C1264" s="93">
        <v>532</v>
      </c>
      <c r="D1264" s="93">
        <v>58</v>
      </c>
      <c r="E1264" s="93" t="s">
        <v>498</v>
      </c>
      <c r="F1264" s="93">
        <v>4</v>
      </c>
      <c r="G1264" s="93" t="s">
        <v>464</v>
      </c>
      <c r="H1264" s="94" t="s">
        <v>928</v>
      </c>
      <c r="I1264" s="93">
        <v>52</v>
      </c>
      <c r="J1264" s="94">
        <v>12</v>
      </c>
      <c r="K1264" s="94" t="s">
        <v>2185</v>
      </c>
      <c r="L1264" s="97" t="s">
        <v>2442</v>
      </c>
      <c r="M1264" s="100">
        <v>532060</v>
      </c>
      <c r="N1264" s="100">
        <v>2850105</v>
      </c>
      <c r="O1264" s="99">
        <v>45301</v>
      </c>
      <c r="P1264" s="93" t="s">
        <v>257</v>
      </c>
      <c r="Q1264" s="93">
        <v>1</v>
      </c>
      <c r="R1264" s="93">
        <v>1</v>
      </c>
      <c r="S1264" s="106" t="s">
        <v>2228</v>
      </c>
    </row>
    <row r="1265" spans="1:19" hidden="1">
      <c r="A1265" s="94">
        <v>1264</v>
      </c>
      <c r="B1265" s="116">
        <v>5003</v>
      </c>
      <c r="C1265" s="116">
        <v>532</v>
      </c>
      <c r="D1265" s="116">
        <v>58</v>
      </c>
      <c r="E1265" s="116" t="s">
        <v>498</v>
      </c>
      <c r="F1265" s="116">
        <v>4</v>
      </c>
      <c r="G1265" s="116" t="s">
        <v>464</v>
      </c>
      <c r="H1265" s="119" t="s">
        <v>928</v>
      </c>
      <c r="I1265" s="116">
        <v>52</v>
      </c>
      <c r="J1265" s="119">
        <v>12</v>
      </c>
      <c r="K1265" s="119" t="s">
        <v>2185</v>
      </c>
      <c r="L1265" s="97" t="s">
        <v>2442</v>
      </c>
      <c r="M1265" s="122">
        <v>532060</v>
      </c>
      <c r="N1265" s="122">
        <v>2850105</v>
      </c>
      <c r="O1265" s="120">
        <v>45301</v>
      </c>
      <c r="P1265" s="93" t="s">
        <v>269</v>
      </c>
      <c r="Q1265" s="93">
        <v>5</v>
      </c>
      <c r="R1265" s="93">
        <v>5</v>
      </c>
      <c r="S1265" s="106" t="s">
        <v>2228</v>
      </c>
    </row>
    <row r="1266" spans="1:19" hidden="1">
      <c r="A1266" s="94">
        <v>1265</v>
      </c>
      <c r="B1266" s="116">
        <v>5003</v>
      </c>
      <c r="C1266" s="116">
        <v>532</v>
      </c>
      <c r="D1266" s="116">
        <v>58</v>
      </c>
      <c r="E1266" s="116" t="s">
        <v>498</v>
      </c>
      <c r="F1266" s="116">
        <v>4</v>
      </c>
      <c r="G1266" s="116" t="s">
        <v>464</v>
      </c>
      <c r="H1266" s="119" t="s">
        <v>928</v>
      </c>
      <c r="I1266" s="116">
        <v>52</v>
      </c>
      <c r="J1266" s="119">
        <v>12</v>
      </c>
      <c r="K1266" s="119" t="s">
        <v>2185</v>
      </c>
      <c r="L1266" s="97" t="s">
        <v>2442</v>
      </c>
      <c r="M1266" s="122">
        <v>532060</v>
      </c>
      <c r="N1266" s="122">
        <v>2850105</v>
      </c>
      <c r="O1266" s="120">
        <v>45301</v>
      </c>
      <c r="P1266" s="93" t="s">
        <v>173</v>
      </c>
      <c r="Q1266" s="93">
        <v>10</v>
      </c>
      <c r="R1266" s="93">
        <v>10</v>
      </c>
      <c r="S1266" s="106" t="s">
        <v>2228</v>
      </c>
    </row>
    <row r="1267" spans="1:19" hidden="1">
      <c r="A1267" s="94">
        <v>1266</v>
      </c>
      <c r="B1267" s="93">
        <v>5004</v>
      </c>
      <c r="C1267" s="93">
        <v>533</v>
      </c>
      <c r="D1267" s="93">
        <v>59</v>
      </c>
      <c r="E1267" s="93" t="s">
        <v>498</v>
      </c>
      <c r="F1267" s="93">
        <v>4</v>
      </c>
      <c r="G1267" s="93" t="s">
        <v>464</v>
      </c>
      <c r="H1267" s="94" t="s">
        <v>929</v>
      </c>
      <c r="I1267" s="93">
        <v>52</v>
      </c>
      <c r="J1267" s="94">
        <v>12</v>
      </c>
      <c r="K1267" s="94" t="s">
        <v>2186</v>
      </c>
      <c r="L1267" s="97" t="s">
        <v>2443</v>
      </c>
      <c r="M1267" s="100">
        <v>532065</v>
      </c>
      <c r="N1267" s="100">
        <v>2850105</v>
      </c>
      <c r="O1267" s="99">
        <v>45301</v>
      </c>
      <c r="P1267" s="93" t="s">
        <v>269</v>
      </c>
      <c r="Q1267" s="93">
        <v>5</v>
      </c>
      <c r="R1267" s="93">
        <v>5</v>
      </c>
      <c r="S1267" s="106" t="s">
        <v>2228</v>
      </c>
    </row>
    <row r="1268" spans="1:19" hidden="1">
      <c r="A1268" s="94">
        <v>1267</v>
      </c>
      <c r="B1268" s="93">
        <v>5004</v>
      </c>
      <c r="C1268" s="93">
        <v>533</v>
      </c>
      <c r="D1268" s="93">
        <v>59</v>
      </c>
      <c r="E1268" s="93" t="s">
        <v>498</v>
      </c>
      <c r="F1268" s="93">
        <v>4</v>
      </c>
      <c r="G1268" s="93" t="s">
        <v>464</v>
      </c>
      <c r="H1268" s="94" t="s">
        <v>929</v>
      </c>
      <c r="I1268" s="93">
        <v>52</v>
      </c>
      <c r="J1268" s="94">
        <v>12</v>
      </c>
      <c r="K1268" s="94" t="s">
        <v>2186</v>
      </c>
      <c r="L1268" s="97" t="s">
        <v>2443</v>
      </c>
      <c r="M1268" s="100">
        <v>532065</v>
      </c>
      <c r="N1268" s="100">
        <v>2850105</v>
      </c>
      <c r="O1268" s="99">
        <v>45301</v>
      </c>
      <c r="P1268" s="93" t="s">
        <v>173</v>
      </c>
      <c r="Q1268" s="93">
        <v>30</v>
      </c>
      <c r="R1268" s="93">
        <v>30</v>
      </c>
      <c r="S1268" s="106" t="s">
        <v>2228</v>
      </c>
    </row>
    <row r="1269" spans="1:19" hidden="1">
      <c r="A1269" s="94">
        <v>1268</v>
      </c>
      <c r="B1269" s="93">
        <v>5004</v>
      </c>
      <c r="C1269" s="93">
        <v>533</v>
      </c>
      <c r="D1269" s="93">
        <v>59</v>
      </c>
      <c r="E1269" s="93" t="s">
        <v>498</v>
      </c>
      <c r="F1269" s="93">
        <v>4</v>
      </c>
      <c r="G1269" s="93" t="s">
        <v>464</v>
      </c>
      <c r="H1269" s="94" t="s">
        <v>929</v>
      </c>
      <c r="I1269" s="93">
        <v>52</v>
      </c>
      <c r="J1269" s="94">
        <v>12</v>
      </c>
      <c r="K1269" s="94" t="s">
        <v>2186</v>
      </c>
      <c r="L1269" s="97" t="s">
        <v>2443</v>
      </c>
      <c r="M1269" s="100">
        <v>532065</v>
      </c>
      <c r="N1269" s="100">
        <v>2850105</v>
      </c>
      <c r="O1269" s="99">
        <v>45301</v>
      </c>
      <c r="P1269" s="93" t="s">
        <v>241</v>
      </c>
      <c r="Q1269" s="93">
        <v>1</v>
      </c>
      <c r="R1269" s="93">
        <v>1</v>
      </c>
      <c r="S1269" s="106" t="s">
        <v>2228</v>
      </c>
    </row>
    <row r="1270" spans="1:19" hidden="1">
      <c r="A1270" s="94">
        <v>1269</v>
      </c>
      <c r="B1270" s="116">
        <v>5004</v>
      </c>
      <c r="C1270" s="116">
        <v>533</v>
      </c>
      <c r="D1270" s="116">
        <v>59</v>
      </c>
      <c r="E1270" s="116" t="s">
        <v>498</v>
      </c>
      <c r="F1270" s="116">
        <v>4</v>
      </c>
      <c r="G1270" s="116" t="s">
        <v>464</v>
      </c>
      <c r="H1270" s="119" t="s">
        <v>929</v>
      </c>
      <c r="I1270" s="116">
        <v>52</v>
      </c>
      <c r="J1270" s="119">
        <v>12</v>
      </c>
      <c r="K1270" s="119" t="s">
        <v>2186</v>
      </c>
      <c r="L1270" s="97" t="s">
        <v>2443</v>
      </c>
      <c r="M1270" s="122">
        <v>532065</v>
      </c>
      <c r="N1270" s="122">
        <v>2850105</v>
      </c>
      <c r="O1270" s="120">
        <v>45301</v>
      </c>
      <c r="P1270" s="93" t="s">
        <v>191</v>
      </c>
      <c r="Q1270" s="93">
        <v>1</v>
      </c>
      <c r="R1270" s="93">
        <v>1</v>
      </c>
      <c r="S1270" s="106" t="s">
        <v>2228</v>
      </c>
    </row>
    <row r="1271" spans="1:19" hidden="1">
      <c r="A1271" s="94">
        <v>1270</v>
      </c>
      <c r="B1271" s="116">
        <v>5004</v>
      </c>
      <c r="C1271" s="116">
        <v>533</v>
      </c>
      <c r="D1271" s="116">
        <v>59</v>
      </c>
      <c r="E1271" s="116" t="s">
        <v>498</v>
      </c>
      <c r="F1271" s="116">
        <v>4</v>
      </c>
      <c r="G1271" s="116" t="s">
        <v>464</v>
      </c>
      <c r="H1271" s="119" t="s">
        <v>929</v>
      </c>
      <c r="I1271" s="116">
        <v>52</v>
      </c>
      <c r="J1271" s="119">
        <v>12</v>
      </c>
      <c r="K1271" s="119" t="s">
        <v>2186</v>
      </c>
      <c r="L1271" s="97" t="s">
        <v>2443</v>
      </c>
      <c r="M1271" s="122">
        <v>532065</v>
      </c>
      <c r="N1271" s="122">
        <v>2850105</v>
      </c>
      <c r="O1271" s="120">
        <v>45301</v>
      </c>
      <c r="P1271" s="93" t="s">
        <v>233</v>
      </c>
      <c r="Q1271" s="93">
        <v>1</v>
      </c>
      <c r="R1271" s="93">
        <v>1</v>
      </c>
      <c r="S1271" s="106" t="s">
        <v>2228</v>
      </c>
    </row>
    <row r="1272" spans="1:19" hidden="1">
      <c r="A1272" s="94">
        <v>1271</v>
      </c>
      <c r="B1272" s="116">
        <v>5004</v>
      </c>
      <c r="C1272" s="116">
        <v>533</v>
      </c>
      <c r="D1272" s="116">
        <v>59</v>
      </c>
      <c r="E1272" s="116" t="s">
        <v>498</v>
      </c>
      <c r="F1272" s="116">
        <v>4</v>
      </c>
      <c r="G1272" s="116" t="s">
        <v>464</v>
      </c>
      <c r="H1272" s="119" t="s">
        <v>929</v>
      </c>
      <c r="I1272" s="116">
        <v>52</v>
      </c>
      <c r="J1272" s="119">
        <v>12</v>
      </c>
      <c r="K1272" s="119" t="s">
        <v>2186</v>
      </c>
      <c r="L1272" s="97" t="s">
        <v>2443</v>
      </c>
      <c r="M1272" s="122">
        <v>532065</v>
      </c>
      <c r="N1272" s="122">
        <v>2850105</v>
      </c>
      <c r="O1272" s="120">
        <v>45301</v>
      </c>
      <c r="P1272" s="93" t="s">
        <v>163</v>
      </c>
      <c r="Q1272" s="93">
        <v>5</v>
      </c>
      <c r="R1272" s="93">
        <v>5</v>
      </c>
      <c r="S1272" s="106" t="s">
        <v>2228</v>
      </c>
    </row>
    <row r="1273" spans="1:19" hidden="1">
      <c r="A1273" s="94">
        <v>1272</v>
      </c>
      <c r="B1273" s="93">
        <v>5005</v>
      </c>
      <c r="C1273" s="93">
        <v>534</v>
      </c>
      <c r="D1273" s="93">
        <v>60</v>
      </c>
      <c r="E1273" s="93" t="s">
        <v>498</v>
      </c>
      <c r="F1273" s="93">
        <v>4</v>
      </c>
      <c r="G1273" s="93" t="s">
        <v>464</v>
      </c>
      <c r="H1273" s="94" t="s">
        <v>930</v>
      </c>
      <c r="I1273" s="93">
        <v>52</v>
      </c>
      <c r="J1273" s="94">
        <v>12</v>
      </c>
      <c r="K1273" s="94" t="s">
        <v>2187</v>
      </c>
      <c r="L1273" s="97" t="s">
        <v>2444</v>
      </c>
      <c r="M1273" s="100">
        <v>532060</v>
      </c>
      <c r="N1273" s="100">
        <v>2850109</v>
      </c>
      <c r="O1273" s="99">
        <v>45301</v>
      </c>
      <c r="P1273" s="93" t="s">
        <v>163</v>
      </c>
      <c r="Q1273" s="93">
        <v>7</v>
      </c>
      <c r="R1273" s="93">
        <v>7</v>
      </c>
      <c r="S1273" s="106" t="s">
        <v>2228</v>
      </c>
    </row>
    <row r="1274" spans="1:19" hidden="1">
      <c r="A1274" s="94">
        <v>1273</v>
      </c>
      <c r="B1274" s="93">
        <v>5005</v>
      </c>
      <c r="C1274" s="93">
        <v>534</v>
      </c>
      <c r="D1274" s="93">
        <v>60</v>
      </c>
      <c r="E1274" s="93" t="s">
        <v>498</v>
      </c>
      <c r="F1274" s="93">
        <v>4</v>
      </c>
      <c r="G1274" s="93" t="s">
        <v>464</v>
      </c>
      <c r="H1274" s="94" t="s">
        <v>930</v>
      </c>
      <c r="I1274" s="93">
        <v>52</v>
      </c>
      <c r="J1274" s="94">
        <v>12</v>
      </c>
      <c r="K1274" s="94" t="s">
        <v>2187</v>
      </c>
      <c r="L1274" s="97" t="s">
        <v>2444</v>
      </c>
      <c r="M1274" s="100">
        <v>532060</v>
      </c>
      <c r="N1274" s="100">
        <v>2850109</v>
      </c>
      <c r="O1274" s="99">
        <v>45301</v>
      </c>
      <c r="P1274" s="93" t="s">
        <v>269</v>
      </c>
      <c r="Q1274" s="93">
        <v>5</v>
      </c>
      <c r="R1274" s="93">
        <v>5</v>
      </c>
      <c r="S1274" s="106" t="s">
        <v>2228</v>
      </c>
    </row>
    <row r="1275" spans="1:19" hidden="1">
      <c r="A1275" s="94">
        <v>1274</v>
      </c>
      <c r="B1275" s="93">
        <v>5005</v>
      </c>
      <c r="C1275" s="93">
        <v>534</v>
      </c>
      <c r="D1275" s="93">
        <v>60</v>
      </c>
      <c r="E1275" s="93" t="s">
        <v>498</v>
      </c>
      <c r="F1275" s="93">
        <v>4</v>
      </c>
      <c r="G1275" s="93" t="s">
        <v>464</v>
      </c>
      <c r="H1275" s="94" t="s">
        <v>930</v>
      </c>
      <c r="I1275" s="93">
        <v>52</v>
      </c>
      <c r="J1275" s="94">
        <v>12</v>
      </c>
      <c r="K1275" s="94" t="s">
        <v>2187</v>
      </c>
      <c r="L1275" s="97" t="s">
        <v>2444</v>
      </c>
      <c r="M1275" s="100">
        <v>532060</v>
      </c>
      <c r="N1275" s="100">
        <v>2850109</v>
      </c>
      <c r="O1275" s="99">
        <v>45301</v>
      </c>
      <c r="P1275" s="93" t="s">
        <v>173</v>
      </c>
      <c r="Q1275" s="93">
        <v>10</v>
      </c>
      <c r="R1275" s="93">
        <v>10</v>
      </c>
      <c r="S1275" s="106" t="s">
        <v>2228</v>
      </c>
    </row>
    <row r="1276" spans="1:19" hidden="1">
      <c r="A1276" s="94">
        <v>1275</v>
      </c>
      <c r="B1276" s="116">
        <v>5005</v>
      </c>
      <c r="C1276" s="116">
        <v>534</v>
      </c>
      <c r="D1276" s="116">
        <v>60</v>
      </c>
      <c r="E1276" s="116" t="s">
        <v>498</v>
      </c>
      <c r="F1276" s="116">
        <v>4</v>
      </c>
      <c r="G1276" s="116" t="s">
        <v>464</v>
      </c>
      <c r="H1276" s="119" t="s">
        <v>930</v>
      </c>
      <c r="I1276" s="116">
        <v>52</v>
      </c>
      <c r="J1276" s="119">
        <v>12</v>
      </c>
      <c r="K1276" s="119" t="s">
        <v>2187</v>
      </c>
      <c r="L1276" s="97" t="s">
        <v>2444</v>
      </c>
      <c r="M1276" s="122">
        <v>532060</v>
      </c>
      <c r="N1276" s="122">
        <v>2850109</v>
      </c>
      <c r="O1276" s="120">
        <v>45301</v>
      </c>
      <c r="P1276" s="93" t="s">
        <v>233</v>
      </c>
      <c r="Q1276" s="93">
        <v>1</v>
      </c>
      <c r="R1276" s="93">
        <v>1</v>
      </c>
      <c r="S1276" s="106" t="s">
        <v>2228</v>
      </c>
    </row>
    <row r="1277" spans="1:19" hidden="1">
      <c r="A1277" s="94">
        <v>1276</v>
      </c>
      <c r="B1277" s="116">
        <v>5005</v>
      </c>
      <c r="C1277" s="116">
        <v>534</v>
      </c>
      <c r="D1277" s="116">
        <v>60</v>
      </c>
      <c r="E1277" s="116" t="s">
        <v>498</v>
      </c>
      <c r="F1277" s="116">
        <v>4</v>
      </c>
      <c r="G1277" s="116" t="s">
        <v>464</v>
      </c>
      <c r="H1277" s="119" t="s">
        <v>930</v>
      </c>
      <c r="I1277" s="116">
        <v>52</v>
      </c>
      <c r="J1277" s="119">
        <v>12</v>
      </c>
      <c r="K1277" s="119" t="s">
        <v>2187</v>
      </c>
      <c r="L1277" s="97" t="s">
        <v>2444</v>
      </c>
      <c r="M1277" s="122">
        <v>532060</v>
      </c>
      <c r="N1277" s="122">
        <v>2850109</v>
      </c>
      <c r="O1277" s="120">
        <v>45301</v>
      </c>
      <c r="P1277" s="93" t="s">
        <v>241</v>
      </c>
      <c r="Q1277" s="93">
        <v>1</v>
      </c>
      <c r="R1277" s="93">
        <v>1</v>
      </c>
      <c r="S1277" s="106" t="s">
        <v>2228</v>
      </c>
    </row>
    <row r="1278" spans="1:19" hidden="1">
      <c r="A1278" s="94">
        <v>1277</v>
      </c>
      <c r="B1278" s="93">
        <v>5009</v>
      </c>
      <c r="C1278" s="93">
        <v>538</v>
      </c>
      <c r="D1278" s="93">
        <v>64</v>
      </c>
      <c r="E1278" s="93" t="s">
        <v>498</v>
      </c>
      <c r="F1278" s="93">
        <v>4</v>
      </c>
      <c r="G1278" s="93" t="s">
        <v>464</v>
      </c>
      <c r="H1278" s="94" t="s">
        <v>931</v>
      </c>
      <c r="I1278" s="93">
        <v>52</v>
      </c>
      <c r="J1278" s="94">
        <v>13</v>
      </c>
      <c r="K1278" s="94" t="s">
        <v>2185</v>
      </c>
      <c r="L1278" s="97" t="s">
        <v>3059</v>
      </c>
      <c r="M1278" s="93">
        <v>532050</v>
      </c>
      <c r="N1278" s="93">
        <v>2849992</v>
      </c>
      <c r="O1278" s="99">
        <v>45301</v>
      </c>
      <c r="P1278" s="93" t="s">
        <v>269</v>
      </c>
      <c r="Q1278" s="93">
        <v>3</v>
      </c>
      <c r="R1278" s="93">
        <v>3</v>
      </c>
      <c r="S1278" s="106" t="s">
        <v>2228</v>
      </c>
    </row>
    <row r="1279" spans="1:19" hidden="1">
      <c r="A1279" s="94">
        <v>1278</v>
      </c>
      <c r="B1279" s="93">
        <v>5009</v>
      </c>
      <c r="C1279" s="93">
        <v>538</v>
      </c>
      <c r="D1279" s="93">
        <v>64</v>
      </c>
      <c r="E1279" s="93" t="s">
        <v>498</v>
      </c>
      <c r="F1279" s="93">
        <v>4</v>
      </c>
      <c r="G1279" s="93" t="s">
        <v>464</v>
      </c>
      <c r="H1279" s="94" t="s">
        <v>931</v>
      </c>
      <c r="I1279" s="93">
        <v>52</v>
      </c>
      <c r="J1279" s="94">
        <v>13</v>
      </c>
      <c r="K1279" s="94" t="s">
        <v>2185</v>
      </c>
      <c r="L1279" s="97" t="s">
        <v>3059</v>
      </c>
      <c r="M1279" s="93">
        <v>532050</v>
      </c>
      <c r="N1279" s="93">
        <v>2849992</v>
      </c>
      <c r="O1279" s="99">
        <v>45301</v>
      </c>
      <c r="P1279" s="93" t="s">
        <v>173</v>
      </c>
      <c r="Q1279" s="93">
        <v>60</v>
      </c>
      <c r="R1279" s="93">
        <v>60</v>
      </c>
      <c r="S1279" s="106" t="s">
        <v>2228</v>
      </c>
    </row>
    <row r="1280" spans="1:19" hidden="1">
      <c r="A1280" s="94">
        <v>1279</v>
      </c>
      <c r="B1280" s="93">
        <v>5009</v>
      </c>
      <c r="C1280" s="93">
        <v>538</v>
      </c>
      <c r="D1280" s="93">
        <v>64</v>
      </c>
      <c r="E1280" s="93" t="s">
        <v>498</v>
      </c>
      <c r="F1280" s="93">
        <v>4</v>
      </c>
      <c r="G1280" s="93" t="s">
        <v>464</v>
      </c>
      <c r="H1280" s="94" t="s">
        <v>931</v>
      </c>
      <c r="I1280" s="93">
        <v>52</v>
      </c>
      <c r="J1280" s="94">
        <v>13</v>
      </c>
      <c r="K1280" s="94" t="s">
        <v>2185</v>
      </c>
      <c r="L1280" s="97" t="s">
        <v>3059</v>
      </c>
      <c r="M1280" s="93">
        <v>532050</v>
      </c>
      <c r="N1280" s="93">
        <v>2849992</v>
      </c>
      <c r="O1280" s="99">
        <v>45301</v>
      </c>
      <c r="P1280" s="93" t="s">
        <v>241</v>
      </c>
      <c r="Q1280" s="93">
        <v>1</v>
      </c>
      <c r="R1280" s="93">
        <v>1</v>
      </c>
      <c r="S1280" s="106" t="s">
        <v>2228</v>
      </c>
    </row>
    <row r="1281" spans="1:19" hidden="1">
      <c r="A1281" s="94">
        <v>1280</v>
      </c>
      <c r="B1281" s="93">
        <v>5010</v>
      </c>
      <c r="C1281" s="93">
        <v>539</v>
      </c>
      <c r="D1281" s="93">
        <v>65</v>
      </c>
      <c r="E1281" s="93" t="s">
        <v>498</v>
      </c>
      <c r="F1281" s="93">
        <v>4</v>
      </c>
      <c r="G1281" s="93" t="s">
        <v>464</v>
      </c>
      <c r="H1281" s="94" t="s">
        <v>932</v>
      </c>
      <c r="I1281" s="93">
        <v>52</v>
      </c>
      <c r="J1281" s="94">
        <v>13</v>
      </c>
      <c r="K1281" s="94" t="s">
        <v>2186</v>
      </c>
      <c r="L1281" s="97" t="s">
        <v>3060</v>
      </c>
      <c r="M1281" s="100">
        <v>532050</v>
      </c>
      <c r="N1281" s="100">
        <v>2849992</v>
      </c>
      <c r="O1281" s="99">
        <v>45301</v>
      </c>
      <c r="P1281" s="93" t="s">
        <v>283</v>
      </c>
      <c r="Q1281" s="93">
        <v>-999</v>
      </c>
      <c r="R1281" s="93" t="s">
        <v>301</v>
      </c>
      <c r="S1281" s="106" t="s">
        <v>2228</v>
      </c>
    </row>
    <row r="1282" spans="1:19" hidden="1">
      <c r="A1282" s="94">
        <v>1281</v>
      </c>
      <c r="B1282" s="93">
        <v>5011</v>
      </c>
      <c r="C1282" s="93">
        <v>540</v>
      </c>
      <c r="D1282" s="93">
        <v>66</v>
      </c>
      <c r="E1282" s="93" t="s">
        <v>498</v>
      </c>
      <c r="F1282" s="93">
        <v>4</v>
      </c>
      <c r="G1282" s="93" t="s">
        <v>464</v>
      </c>
      <c r="H1282" s="94" t="s">
        <v>933</v>
      </c>
      <c r="I1282" s="93">
        <v>52</v>
      </c>
      <c r="J1282" s="94">
        <v>13</v>
      </c>
      <c r="K1282" s="94" t="s">
        <v>2187</v>
      </c>
      <c r="L1282" s="97" t="s">
        <v>3061</v>
      </c>
      <c r="M1282" s="100">
        <v>532050</v>
      </c>
      <c r="N1282" s="100">
        <v>2850008</v>
      </c>
      <c r="O1282" s="99">
        <v>45301</v>
      </c>
      <c r="P1282" s="93" t="s">
        <v>163</v>
      </c>
      <c r="Q1282" s="93">
        <v>20</v>
      </c>
      <c r="R1282" s="93">
        <v>20</v>
      </c>
      <c r="S1282" s="106" t="s">
        <v>2228</v>
      </c>
    </row>
    <row r="1283" spans="1:19" hidden="1">
      <c r="A1283" s="94">
        <v>1282</v>
      </c>
      <c r="B1283" s="93">
        <v>5011</v>
      </c>
      <c r="C1283" s="93">
        <v>540</v>
      </c>
      <c r="D1283" s="93">
        <v>66</v>
      </c>
      <c r="E1283" s="93" t="s">
        <v>498</v>
      </c>
      <c r="F1283" s="93">
        <v>4</v>
      </c>
      <c r="G1283" s="93" t="s">
        <v>464</v>
      </c>
      <c r="H1283" s="94" t="s">
        <v>933</v>
      </c>
      <c r="I1283" s="93">
        <v>52</v>
      </c>
      <c r="J1283" s="94">
        <v>13</v>
      </c>
      <c r="K1283" s="94" t="s">
        <v>2187</v>
      </c>
      <c r="L1283" s="97" t="s">
        <v>3061</v>
      </c>
      <c r="M1283" s="100">
        <v>532050</v>
      </c>
      <c r="N1283" s="100">
        <v>2850008</v>
      </c>
      <c r="O1283" s="99">
        <v>45301</v>
      </c>
      <c r="P1283" s="93" t="s">
        <v>269</v>
      </c>
      <c r="Q1283" s="93">
        <v>30</v>
      </c>
      <c r="R1283" s="93">
        <v>30</v>
      </c>
      <c r="S1283" s="106" t="s">
        <v>2228</v>
      </c>
    </row>
    <row r="1284" spans="1:19" hidden="1">
      <c r="A1284" s="94">
        <v>1283</v>
      </c>
      <c r="B1284" s="93">
        <v>5011</v>
      </c>
      <c r="C1284" s="93">
        <v>540</v>
      </c>
      <c r="D1284" s="93">
        <v>66</v>
      </c>
      <c r="E1284" s="93" t="s">
        <v>498</v>
      </c>
      <c r="F1284" s="93">
        <v>4</v>
      </c>
      <c r="G1284" s="93" t="s">
        <v>464</v>
      </c>
      <c r="H1284" s="94" t="s">
        <v>933</v>
      </c>
      <c r="I1284" s="93">
        <v>52</v>
      </c>
      <c r="J1284" s="94">
        <v>13</v>
      </c>
      <c r="K1284" s="94" t="s">
        <v>2187</v>
      </c>
      <c r="L1284" s="97" t="s">
        <v>3061</v>
      </c>
      <c r="M1284" s="100">
        <v>532050</v>
      </c>
      <c r="N1284" s="100">
        <v>2850008</v>
      </c>
      <c r="O1284" s="99">
        <v>45301</v>
      </c>
      <c r="P1284" s="93" t="s">
        <v>173</v>
      </c>
      <c r="Q1284" s="93">
        <v>5</v>
      </c>
      <c r="R1284" s="93">
        <v>5</v>
      </c>
      <c r="S1284" s="106" t="s">
        <v>2228</v>
      </c>
    </row>
    <row r="1285" spans="1:19" hidden="1">
      <c r="A1285" s="94">
        <v>1284</v>
      </c>
      <c r="B1285" s="93">
        <v>4946</v>
      </c>
      <c r="C1285" s="93">
        <v>475</v>
      </c>
      <c r="D1285" s="93">
        <v>1</v>
      </c>
      <c r="E1285" s="93" t="s">
        <v>498</v>
      </c>
      <c r="F1285" s="93">
        <v>4</v>
      </c>
      <c r="G1285" s="93" t="s">
        <v>464</v>
      </c>
      <c r="H1285" s="94" t="s">
        <v>934</v>
      </c>
      <c r="I1285" s="93">
        <v>52</v>
      </c>
      <c r="J1285" s="94">
        <v>15</v>
      </c>
      <c r="K1285" s="94" t="s">
        <v>2185</v>
      </c>
      <c r="L1285" s="97" t="s">
        <v>2445</v>
      </c>
      <c r="M1285" s="93">
        <v>531887</v>
      </c>
      <c r="N1285" s="93">
        <v>2849947</v>
      </c>
      <c r="O1285" s="99">
        <v>45278</v>
      </c>
      <c r="P1285" s="93" t="s">
        <v>173</v>
      </c>
      <c r="Q1285" s="93">
        <v>1</v>
      </c>
      <c r="R1285" s="93">
        <v>1</v>
      </c>
      <c r="S1285" s="106" t="s">
        <v>2270</v>
      </c>
    </row>
    <row r="1286" spans="1:19" hidden="1">
      <c r="A1286" s="94">
        <v>1285</v>
      </c>
      <c r="B1286" s="93">
        <v>4946</v>
      </c>
      <c r="C1286" s="93">
        <v>475</v>
      </c>
      <c r="D1286" s="93">
        <v>1</v>
      </c>
      <c r="E1286" s="93" t="s">
        <v>498</v>
      </c>
      <c r="F1286" s="93">
        <v>4</v>
      </c>
      <c r="G1286" s="93" t="s">
        <v>464</v>
      </c>
      <c r="H1286" s="94" t="s">
        <v>934</v>
      </c>
      <c r="I1286" s="93">
        <v>52</v>
      </c>
      <c r="J1286" s="94">
        <v>15</v>
      </c>
      <c r="K1286" s="94" t="s">
        <v>2185</v>
      </c>
      <c r="L1286" s="97" t="s">
        <v>2445</v>
      </c>
      <c r="M1286" s="93">
        <v>531887</v>
      </c>
      <c r="N1286" s="93">
        <v>2849947</v>
      </c>
      <c r="O1286" s="99">
        <v>45278</v>
      </c>
      <c r="P1286" s="93" t="s">
        <v>269</v>
      </c>
      <c r="Q1286" s="93">
        <v>1</v>
      </c>
      <c r="R1286" s="93">
        <v>1</v>
      </c>
      <c r="S1286" s="106" t="s">
        <v>2270</v>
      </c>
    </row>
    <row r="1287" spans="1:19" hidden="1">
      <c r="A1287" s="94">
        <v>1286</v>
      </c>
      <c r="B1287" s="93">
        <v>4946</v>
      </c>
      <c r="C1287" s="93">
        <v>475</v>
      </c>
      <c r="D1287" s="93">
        <v>1</v>
      </c>
      <c r="E1287" s="93" t="s">
        <v>498</v>
      </c>
      <c r="F1287" s="93">
        <v>4</v>
      </c>
      <c r="G1287" s="93" t="s">
        <v>464</v>
      </c>
      <c r="H1287" s="94" t="s">
        <v>934</v>
      </c>
      <c r="I1287" s="93">
        <v>52</v>
      </c>
      <c r="J1287" s="94">
        <v>15</v>
      </c>
      <c r="K1287" s="94" t="s">
        <v>2185</v>
      </c>
      <c r="L1287" s="97" t="s">
        <v>2445</v>
      </c>
      <c r="M1287" s="93">
        <v>531887</v>
      </c>
      <c r="N1287" s="93">
        <v>2849947</v>
      </c>
      <c r="O1287" s="99">
        <v>45278</v>
      </c>
      <c r="P1287" s="93" t="s">
        <v>175</v>
      </c>
      <c r="Q1287" s="93">
        <v>1</v>
      </c>
      <c r="R1287" s="93">
        <v>1</v>
      </c>
      <c r="S1287" s="106" t="s">
        <v>2270</v>
      </c>
    </row>
    <row r="1288" spans="1:19" hidden="1">
      <c r="A1288" s="94">
        <v>1287</v>
      </c>
      <c r="B1288" s="116">
        <v>4946</v>
      </c>
      <c r="C1288" s="116">
        <v>475</v>
      </c>
      <c r="D1288" s="116">
        <v>1</v>
      </c>
      <c r="E1288" s="116" t="s">
        <v>498</v>
      </c>
      <c r="F1288" s="116">
        <v>4</v>
      </c>
      <c r="G1288" s="116" t="s">
        <v>464</v>
      </c>
      <c r="H1288" s="119" t="s">
        <v>934</v>
      </c>
      <c r="I1288" s="116">
        <v>52</v>
      </c>
      <c r="J1288" s="119">
        <v>15</v>
      </c>
      <c r="K1288" s="119" t="s">
        <v>2185</v>
      </c>
      <c r="L1288" s="97" t="s">
        <v>2445</v>
      </c>
      <c r="M1288" s="116">
        <v>531887</v>
      </c>
      <c r="N1288" s="116">
        <v>2849947</v>
      </c>
      <c r="O1288" s="120">
        <v>45278</v>
      </c>
      <c r="P1288" s="93" t="s">
        <v>213</v>
      </c>
      <c r="Q1288" s="93">
        <v>15</v>
      </c>
      <c r="R1288" s="93">
        <v>15</v>
      </c>
      <c r="S1288" s="106" t="s">
        <v>2270</v>
      </c>
    </row>
    <row r="1289" spans="1:19" hidden="1">
      <c r="A1289" s="94">
        <v>1288</v>
      </c>
      <c r="B1289" s="93">
        <v>4947</v>
      </c>
      <c r="C1289" s="93">
        <v>476</v>
      </c>
      <c r="D1289" s="93">
        <v>2</v>
      </c>
      <c r="E1289" s="93" t="s">
        <v>498</v>
      </c>
      <c r="F1289" s="93">
        <v>4</v>
      </c>
      <c r="G1289" s="93" t="s">
        <v>464</v>
      </c>
      <c r="H1289" s="94" t="s">
        <v>935</v>
      </c>
      <c r="I1289" s="93">
        <v>52</v>
      </c>
      <c r="J1289" s="94">
        <v>15</v>
      </c>
      <c r="K1289" s="94" t="s">
        <v>2186</v>
      </c>
      <c r="L1289" s="97" t="s">
        <v>2446</v>
      </c>
      <c r="M1289" s="100">
        <v>531887</v>
      </c>
      <c r="N1289" s="100">
        <v>2849967</v>
      </c>
      <c r="O1289" s="99">
        <v>45278</v>
      </c>
      <c r="P1289" s="93" t="s">
        <v>269</v>
      </c>
      <c r="Q1289" s="93">
        <v>30</v>
      </c>
      <c r="R1289" s="93">
        <v>30</v>
      </c>
      <c r="S1289" s="106" t="s">
        <v>2270</v>
      </c>
    </row>
    <row r="1290" spans="1:19" hidden="1">
      <c r="A1290" s="94">
        <v>1289</v>
      </c>
      <c r="B1290" s="93">
        <v>4947</v>
      </c>
      <c r="C1290" s="93">
        <v>476</v>
      </c>
      <c r="D1290" s="93">
        <v>2</v>
      </c>
      <c r="E1290" s="93" t="s">
        <v>498</v>
      </c>
      <c r="F1290" s="93">
        <v>4</v>
      </c>
      <c r="G1290" s="93" t="s">
        <v>464</v>
      </c>
      <c r="H1290" s="94" t="s">
        <v>935</v>
      </c>
      <c r="I1290" s="93">
        <v>52</v>
      </c>
      <c r="J1290" s="94">
        <v>15</v>
      </c>
      <c r="K1290" s="94" t="s">
        <v>2186</v>
      </c>
      <c r="L1290" s="97" t="s">
        <v>2446</v>
      </c>
      <c r="M1290" s="100">
        <v>531887</v>
      </c>
      <c r="N1290" s="100">
        <v>2849967</v>
      </c>
      <c r="O1290" s="99">
        <v>45278</v>
      </c>
      <c r="P1290" s="93" t="s">
        <v>163</v>
      </c>
      <c r="Q1290" s="93">
        <v>40</v>
      </c>
      <c r="R1290" s="93">
        <v>40</v>
      </c>
      <c r="S1290" s="106" t="s">
        <v>2270</v>
      </c>
    </row>
    <row r="1291" spans="1:19" hidden="1">
      <c r="A1291" s="94">
        <v>1290</v>
      </c>
      <c r="B1291" s="93">
        <v>4947</v>
      </c>
      <c r="C1291" s="93">
        <v>476</v>
      </c>
      <c r="D1291" s="93">
        <v>2</v>
      </c>
      <c r="E1291" s="93" t="s">
        <v>498</v>
      </c>
      <c r="F1291" s="93">
        <v>4</v>
      </c>
      <c r="G1291" s="93" t="s">
        <v>464</v>
      </c>
      <c r="H1291" s="94" t="s">
        <v>935</v>
      </c>
      <c r="I1291" s="93">
        <v>52</v>
      </c>
      <c r="J1291" s="94">
        <v>15</v>
      </c>
      <c r="K1291" s="94" t="s">
        <v>2186</v>
      </c>
      <c r="L1291" s="97" t="s">
        <v>2446</v>
      </c>
      <c r="M1291" s="100">
        <v>531887</v>
      </c>
      <c r="N1291" s="100">
        <v>2849967</v>
      </c>
      <c r="O1291" s="99">
        <v>45278</v>
      </c>
      <c r="P1291" s="93" t="s">
        <v>157</v>
      </c>
      <c r="Q1291" s="93">
        <v>3</v>
      </c>
      <c r="R1291" s="93">
        <v>3</v>
      </c>
      <c r="S1291" s="106" t="s">
        <v>2270</v>
      </c>
    </row>
    <row r="1292" spans="1:19" hidden="1">
      <c r="A1292" s="94">
        <v>1291</v>
      </c>
      <c r="B1292" s="116">
        <v>4947</v>
      </c>
      <c r="C1292" s="116">
        <v>476</v>
      </c>
      <c r="D1292" s="116">
        <v>2</v>
      </c>
      <c r="E1292" s="116" t="s">
        <v>498</v>
      </c>
      <c r="F1292" s="116">
        <v>4</v>
      </c>
      <c r="G1292" s="116" t="s">
        <v>464</v>
      </c>
      <c r="H1292" s="119" t="s">
        <v>935</v>
      </c>
      <c r="I1292" s="116">
        <v>52</v>
      </c>
      <c r="J1292" s="119">
        <v>15</v>
      </c>
      <c r="K1292" s="119" t="s">
        <v>2186</v>
      </c>
      <c r="L1292" s="97" t="s">
        <v>2446</v>
      </c>
      <c r="M1292" s="122">
        <v>531887</v>
      </c>
      <c r="N1292" s="122">
        <v>2849967</v>
      </c>
      <c r="O1292" s="120">
        <v>45278</v>
      </c>
      <c r="P1292" s="93" t="s">
        <v>299</v>
      </c>
      <c r="Q1292" s="93">
        <v>1</v>
      </c>
      <c r="R1292" s="93">
        <v>1</v>
      </c>
      <c r="S1292" s="106" t="s">
        <v>2270</v>
      </c>
    </row>
    <row r="1293" spans="1:19" hidden="1">
      <c r="A1293" s="94">
        <v>1292</v>
      </c>
      <c r="B1293" s="93">
        <v>4948</v>
      </c>
      <c r="C1293" s="93">
        <v>477</v>
      </c>
      <c r="D1293" s="93">
        <v>3</v>
      </c>
      <c r="E1293" s="93" t="s">
        <v>498</v>
      </c>
      <c r="F1293" s="93">
        <v>4</v>
      </c>
      <c r="G1293" s="93" t="s">
        <v>464</v>
      </c>
      <c r="H1293" s="94" t="s">
        <v>936</v>
      </c>
      <c r="I1293" s="93">
        <v>52</v>
      </c>
      <c r="J1293" s="94">
        <v>15</v>
      </c>
      <c r="K1293" s="94" t="s">
        <v>2187</v>
      </c>
      <c r="L1293" s="97" t="s">
        <v>3062</v>
      </c>
      <c r="M1293" s="100">
        <v>531914</v>
      </c>
      <c r="N1293" s="100">
        <v>2849947</v>
      </c>
      <c r="O1293" s="99">
        <v>45278</v>
      </c>
      <c r="P1293" s="93" t="s">
        <v>269</v>
      </c>
      <c r="Q1293" s="93">
        <v>10</v>
      </c>
      <c r="R1293" s="93">
        <v>10</v>
      </c>
      <c r="S1293" s="106" t="s">
        <v>2270</v>
      </c>
    </row>
    <row r="1294" spans="1:19" hidden="1">
      <c r="A1294" s="94">
        <v>1293</v>
      </c>
      <c r="B1294" s="93">
        <v>4948</v>
      </c>
      <c r="C1294" s="93">
        <v>477</v>
      </c>
      <c r="D1294" s="93">
        <v>3</v>
      </c>
      <c r="E1294" s="93" t="s">
        <v>498</v>
      </c>
      <c r="F1294" s="93">
        <v>4</v>
      </c>
      <c r="G1294" s="93" t="s">
        <v>464</v>
      </c>
      <c r="H1294" s="94" t="s">
        <v>936</v>
      </c>
      <c r="I1294" s="93">
        <v>52</v>
      </c>
      <c r="J1294" s="94">
        <v>15</v>
      </c>
      <c r="K1294" s="94" t="s">
        <v>2187</v>
      </c>
      <c r="L1294" s="97" t="s">
        <v>3062</v>
      </c>
      <c r="M1294" s="100">
        <v>531914</v>
      </c>
      <c r="N1294" s="100">
        <v>2849947</v>
      </c>
      <c r="O1294" s="99">
        <v>45278</v>
      </c>
      <c r="P1294" s="93" t="s">
        <v>213</v>
      </c>
      <c r="Q1294" s="93">
        <v>40</v>
      </c>
      <c r="R1294" s="93">
        <v>40</v>
      </c>
      <c r="S1294" s="106" t="s">
        <v>2270</v>
      </c>
    </row>
    <row r="1295" spans="1:19" hidden="1">
      <c r="A1295" s="94">
        <v>1294</v>
      </c>
      <c r="B1295" s="93">
        <v>4948</v>
      </c>
      <c r="C1295" s="93">
        <v>477</v>
      </c>
      <c r="D1295" s="93">
        <v>3</v>
      </c>
      <c r="E1295" s="93" t="s">
        <v>498</v>
      </c>
      <c r="F1295" s="93">
        <v>4</v>
      </c>
      <c r="G1295" s="93" t="s">
        <v>464</v>
      </c>
      <c r="H1295" s="94" t="s">
        <v>936</v>
      </c>
      <c r="I1295" s="93">
        <v>52</v>
      </c>
      <c r="J1295" s="94">
        <v>15</v>
      </c>
      <c r="K1295" s="94" t="s">
        <v>2187</v>
      </c>
      <c r="L1295" s="97" t="s">
        <v>3062</v>
      </c>
      <c r="M1295" s="100">
        <v>531914</v>
      </c>
      <c r="N1295" s="100">
        <v>2849947</v>
      </c>
      <c r="O1295" s="99">
        <v>45278</v>
      </c>
      <c r="P1295" s="93" t="s">
        <v>175</v>
      </c>
      <c r="Q1295" s="93">
        <v>40</v>
      </c>
      <c r="R1295" s="93">
        <v>40</v>
      </c>
      <c r="S1295" s="106" t="s">
        <v>2270</v>
      </c>
    </row>
    <row r="1296" spans="1:19" hidden="1">
      <c r="A1296" s="94">
        <v>1295</v>
      </c>
      <c r="B1296" s="93">
        <v>4997</v>
      </c>
      <c r="C1296" s="93">
        <v>526</v>
      </c>
      <c r="D1296" s="93">
        <v>52</v>
      </c>
      <c r="E1296" s="93" t="s">
        <v>498</v>
      </c>
      <c r="F1296" s="93">
        <v>4</v>
      </c>
      <c r="G1296" s="93" t="s">
        <v>464</v>
      </c>
      <c r="H1296" s="94" t="s">
        <v>937</v>
      </c>
      <c r="I1296" s="93">
        <v>52</v>
      </c>
      <c r="J1296" s="94">
        <v>16</v>
      </c>
      <c r="K1296" s="94" t="s">
        <v>2185</v>
      </c>
      <c r="L1296" s="97" t="s">
        <v>3063</v>
      </c>
      <c r="M1296" s="100">
        <v>532560</v>
      </c>
      <c r="N1296" s="100">
        <v>2850625</v>
      </c>
      <c r="O1296" s="99">
        <v>45301</v>
      </c>
      <c r="P1296" s="93" t="s">
        <v>269</v>
      </c>
      <c r="Q1296" s="93">
        <v>70</v>
      </c>
      <c r="R1296" s="93">
        <v>70</v>
      </c>
      <c r="S1296" s="106" t="s">
        <v>2228</v>
      </c>
    </row>
    <row r="1297" spans="1:19" hidden="1">
      <c r="A1297" s="94">
        <v>1296</v>
      </c>
      <c r="B1297" s="93">
        <v>4998</v>
      </c>
      <c r="C1297" s="93">
        <v>527</v>
      </c>
      <c r="D1297" s="93">
        <v>53</v>
      </c>
      <c r="E1297" s="93" t="s">
        <v>498</v>
      </c>
      <c r="F1297" s="93">
        <v>4</v>
      </c>
      <c r="G1297" s="93" t="s">
        <v>464</v>
      </c>
      <c r="H1297" s="94" t="s">
        <v>938</v>
      </c>
      <c r="I1297" s="93">
        <v>52</v>
      </c>
      <c r="J1297" s="94">
        <v>16</v>
      </c>
      <c r="K1297" s="94" t="s">
        <v>2186</v>
      </c>
      <c r="L1297" s="97" t="s">
        <v>3064</v>
      </c>
      <c r="M1297" s="100">
        <v>532578</v>
      </c>
      <c r="N1297" s="100">
        <v>2850625</v>
      </c>
      <c r="O1297" s="99">
        <v>45301</v>
      </c>
      <c r="P1297" s="93" t="s">
        <v>269</v>
      </c>
      <c r="Q1297" s="93">
        <v>90</v>
      </c>
      <c r="R1297" s="93">
        <v>90</v>
      </c>
      <c r="S1297" s="106" t="s">
        <v>2228</v>
      </c>
    </row>
    <row r="1298" spans="1:19" hidden="1">
      <c r="A1298" s="94">
        <v>1297</v>
      </c>
      <c r="B1298" s="93">
        <v>4999</v>
      </c>
      <c r="C1298" s="93">
        <v>528</v>
      </c>
      <c r="D1298" s="93">
        <v>54</v>
      </c>
      <c r="E1298" s="93" t="s">
        <v>498</v>
      </c>
      <c r="F1298" s="93">
        <v>4</v>
      </c>
      <c r="G1298" s="93" t="s">
        <v>464</v>
      </c>
      <c r="H1298" s="94" t="s">
        <v>939</v>
      </c>
      <c r="I1298" s="93">
        <v>52</v>
      </c>
      <c r="J1298" s="94">
        <v>16</v>
      </c>
      <c r="K1298" s="94" t="s">
        <v>2187</v>
      </c>
      <c r="L1298" s="97" t="s">
        <v>3065</v>
      </c>
      <c r="M1298" s="100">
        <v>532560</v>
      </c>
      <c r="N1298" s="100">
        <v>2850651</v>
      </c>
      <c r="O1298" s="99">
        <v>45301</v>
      </c>
      <c r="P1298" s="93" t="s">
        <v>163</v>
      </c>
      <c r="Q1298" s="93">
        <v>85</v>
      </c>
      <c r="R1298" s="93">
        <v>85</v>
      </c>
      <c r="S1298" s="106" t="s">
        <v>2228</v>
      </c>
    </row>
    <row r="1299" spans="1:19" hidden="1">
      <c r="A1299" s="94">
        <v>1298</v>
      </c>
      <c r="B1299" s="93">
        <v>4999</v>
      </c>
      <c r="C1299" s="93">
        <v>528</v>
      </c>
      <c r="D1299" s="93">
        <v>54</v>
      </c>
      <c r="E1299" s="93" t="s">
        <v>498</v>
      </c>
      <c r="F1299" s="93">
        <v>4</v>
      </c>
      <c r="G1299" s="93" t="s">
        <v>464</v>
      </c>
      <c r="H1299" s="94" t="s">
        <v>939</v>
      </c>
      <c r="I1299" s="93">
        <v>52</v>
      </c>
      <c r="J1299" s="94">
        <v>16</v>
      </c>
      <c r="K1299" s="94" t="s">
        <v>2187</v>
      </c>
      <c r="L1299" s="97" t="s">
        <v>3065</v>
      </c>
      <c r="M1299" s="100">
        <v>532560</v>
      </c>
      <c r="N1299" s="100">
        <v>2850651</v>
      </c>
      <c r="O1299" s="99">
        <v>45301</v>
      </c>
      <c r="P1299" s="93" t="s">
        <v>269</v>
      </c>
      <c r="Q1299" s="93">
        <v>10</v>
      </c>
      <c r="R1299" s="93">
        <v>10</v>
      </c>
      <c r="S1299" s="106" t="s">
        <v>2228</v>
      </c>
    </row>
    <row r="1300" spans="1:19" hidden="1">
      <c r="A1300" s="94">
        <v>1299</v>
      </c>
      <c r="B1300" s="93">
        <v>4994</v>
      </c>
      <c r="C1300" s="93">
        <v>523</v>
      </c>
      <c r="D1300" s="93">
        <v>49</v>
      </c>
      <c r="E1300" s="93" t="s">
        <v>498</v>
      </c>
      <c r="F1300" s="93">
        <v>4</v>
      </c>
      <c r="G1300" s="93" t="s">
        <v>464</v>
      </c>
      <c r="H1300" s="94" t="s">
        <v>940</v>
      </c>
      <c r="I1300" s="93">
        <v>52</v>
      </c>
      <c r="J1300" s="94">
        <v>19</v>
      </c>
      <c r="K1300" s="94" t="s">
        <v>2185</v>
      </c>
      <c r="L1300" s="97" t="s">
        <v>3066</v>
      </c>
      <c r="M1300" s="93">
        <v>532507</v>
      </c>
      <c r="N1300" s="93">
        <v>2850788</v>
      </c>
      <c r="O1300" s="99">
        <v>45301</v>
      </c>
      <c r="P1300" s="93" t="s">
        <v>213</v>
      </c>
      <c r="Q1300" s="93">
        <v>10</v>
      </c>
      <c r="R1300" s="93">
        <v>10</v>
      </c>
      <c r="S1300" s="106" t="s">
        <v>2228</v>
      </c>
    </row>
    <row r="1301" spans="1:19" hidden="1">
      <c r="A1301" s="94">
        <v>1300</v>
      </c>
      <c r="B1301" s="93">
        <v>4995</v>
      </c>
      <c r="C1301" s="93">
        <v>524</v>
      </c>
      <c r="D1301" s="93">
        <v>50</v>
      </c>
      <c r="E1301" s="93" t="s">
        <v>498</v>
      </c>
      <c r="F1301" s="93">
        <v>4</v>
      </c>
      <c r="G1301" s="93" t="s">
        <v>464</v>
      </c>
      <c r="H1301" s="94" t="s">
        <v>941</v>
      </c>
      <c r="I1301" s="93">
        <v>52</v>
      </c>
      <c r="J1301" s="94">
        <v>19</v>
      </c>
      <c r="K1301" s="94" t="s">
        <v>2186</v>
      </c>
      <c r="L1301" s="97" t="s">
        <v>2447</v>
      </c>
      <c r="M1301" s="100">
        <v>532535</v>
      </c>
      <c r="N1301" s="100">
        <v>2850788</v>
      </c>
      <c r="O1301" s="99">
        <v>45301</v>
      </c>
      <c r="P1301" s="93" t="s">
        <v>269</v>
      </c>
      <c r="Q1301" s="93">
        <v>17</v>
      </c>
      <c r="R1301" s="93">
        <v>17</v>
      </c>
      <c r="S1301" s="106" t="s">
        <v>2228</v>
      </c>
    </row>
    <row r="1302" spans="1:19" hidden="1">
      <c r="A1302" s="94">
        <v>1301</v>
      </c>
      <c r="B1302" s="93">
        <v>4995</v>
      </c>
      <c r="C1302" s="93">
        <v>524</v>
      </c>
      <c r="D1302" s="93">
        <v>50</v>
      </c>
      <c r="E1302" s="93" t="s">
        <v>498</v>
      </c>
      <c r="F1302" s="93">
        <v>4</v>
      </c>
      <c r="G1302" s="93" t="s">
        <v>464</v>
      </c>
      <c r="H1302" s="94" t="s">
        <v>941</v>
      </c>
      <c r="I1302" s="93">
        <v>52</v>
      </c>
      <c r="J1302" s="94">
        <v>19</v>
      </c>
      <c r="K1302" s="94" t="s">
        <v>2186</v>
      </c>
      <c r="L1302" s="97" t="s">
        <v>2447</v>
      </c>
      <c r="M1302" s="100">
        <v>532535</v>
      </c>
      <c r="N1302" s="100">
        <v>2850788</v>
      </c>
      <c r="O1302" s="99">
        <v>45301</v>
      </c>
      <c r="P1302" s="93" t="s">
        <v>157</v>
      </c>
      <c r="Q1302" s="93">
        <v>5</v>
      </c>
      <c r="R1302" s="93">
        <v>5</v>
      </c>
      <c r="S1302" s="106" t="s">
        <v>2228</v>
      </c>
    </row>
    <row r="1303" spans="1:19" hidden="1">
      <c r="A1303" s="94">
        <v>1302</v>
      </c>
      <c r="B1303" s="93">
        <v>4995</v>
      </c>
      <c r="C1303" s="93">
        <v>524</v>
      </c>
      <c r="D1303" s="93">
        <v>50</v>
      </c>
      <c r="E1303" s="93" t="s">
        <v>498</v>
      </c>
      <c r="F1303" s="93">
        <v>4</v>
      </c>
      <c r="G1303" s="93" t="s">
        <v>464</v>
      </c>
      <c r="H1303" s="94" t="s">
        <v>941</v>
      </c>
      <c r="I1303" s="93">
        <v>52</v>
      </c>
      <c r="J1303" s="94">
        <v>19</v>
      </c>
      <c r="K1303" s="94" t="s">
        <v>2186</v>
      </c>
      <c r="L1303" s="97" t="s">
        <v>2447</v>
      </c>
      <c r="M1303" s="100">
        <v>532535</v>
      </c>
      <c r="N1303" s="100">
        <v>2850788</v>
      </c>
      <c r="O1303" s="99">
        <v>45301</v>
      </c>
      <c r="P1303" s="93" t="s">
        <v>157</v>
      </c>
      <c r="Q1303" s="93">
        <v>5</v>
      </c>
      <c r="R1303" s="93">
        <v>5</v>
      </c>
      <c r="S1303" s="106" t="s">
        <v>2228</v>
      </c>
    </row>
    <row r="1304" spans="1:19" hidden="1">
      <c r="A1304" s="94">
        <v>1303</v>
      </c>
      <c r="B1304" s="116">
        <v>4995</v>
      </c>
      <c r="C1304" s="116">
        <v>524</v>
      </c>
      <c r="D1304" s="116">
        <v>50</v>
      </c>
      <c r="E1304" s="116" t="s">
        <v>498</v>
      </c>
      <c r="F1304" s="116">
        <v>4</v>
      </c>
      <c r="G1304" s="116" t="s">
        <v>464</v>
      </c>
      <c r="H1304" s="119" t="s">
        <v>941</v>
      </c>
      <c r="I1304" s="116">
        <v>52</v>
      </c>
      <c r="J1304" s="119">
        <v>19</v>
      </c>
      <c r="K1304" s="119" t="s">
        <v>2186</v>
      </c>
      <c r="L1304" s="97" t="s">
        <v>2447</v>
      </c>
      <c r="M1304" s="122">
        <v>532535</v>
      </c>
      <c r="N1304" s="122">
        <v>2850788</v>
      </c>
      <c r="O1304" s="120">
        <v>45301</v>
      </c>
      <c r="P1304" s="93" t="s">
        <v>241</v>
      </c>
      <c r="Q1304" s="93">
        <v>5</v>
      </c>
      <c r="R1304" s="93">
        <v>5</v>
      </c>
      <c r="S1304" s="106" t="s">
        <v>2228</v>
      </c>
    </row>
    <row r="1305" spans="1:19" hidden="1">
      <c r="A1305" s="94">
        <v>1304</v>
      </c>
      <c r="B1305" s="116">
        <v>4995</v>
      </c>
      <c r="C1305" s="116">
        <v>524</v>
      </c>
      <c r="D1305" s="116">
        <v>50</v>
      </c>
      <c r="E1305" s="116" t="s">
        <v>498</v>
      </c>
      <c r="F1305" s="116">
        <v>4</v>
      </c>
      <c r="G1305" s="116" t="s">
        <v>464</v>
      </c>
      <c r="H1305" s="119" t="s">
        <v>941</v>
      </c>
      <c r="I1305" s="116">
        <v>52</v>
      </c>
      <c r="J1305" s="119">
        <v>19</v>
      </c>
      <c r="K1305" s="119" t="s">
        <v>2186</v>
      </c>
      <c r="L1305" s="97" t="s">
        <v>2447</v>
      </c>
      <c r="M1305" s="122">
        <v>532535</v>
      </c>
      <c r="N1305" s="122">
        <v>2850788</v>
      </c>
      <c r="O1305" s="120">
        <v>45301</v>
      </c>
      <c r="P1305" s="93" t="s">
        <v>191</v>
      </c>
      <c r="Q1305" s="93">
        <v>1</v>
      </c>
      <c r="R1305" s="93">
        <v>1</v>
      </c>
      <c r="S1305" s="106" t="s">
        <v>2228</v>
      </c>
    </row>
    <row r="1306" spans="1:19" hidden="1">
      <c r="A1306" s="94">
        <v>1305</v>
      </c>
      <c r="B1306" s="93">
        <v>4996</v>
      </c>
      <c r="C1306" s="93">
        <v>525</v>
      </c>
      <c r="D1306" s="93">
        <v>51</v>
      </c>
      <c r="E1306" s="93" t="s">
        <v>498</v>
      </c>
      <c r="F1306" s="93">
        <v>4</v>
      </c>
      <c r="G1306" s="93" t="s">
        <v>464</v>
      </c>
      <c r="H1306" s="94" t="s">
        <v>942</v>
      </c>
      <c r="I1306" s="93">
        <v>52</v>
      </c>
      <c r="J1306" s="94">
        <v>19</v>
      </c>
      <c r="K1306" s="94" t="s">
        <v>2187</v>
      </c>
      <c r="L1306" s="97" t="s">
        <v>3067</v>
      </c>
      <c r="M1306" s="100">
        <v>532507</v>
      </c>
      <c r="N1306" s="100">
        <v>2850792</v>
      </c>
      <c r="O1306" s="99">
        <v>45301</v>
      </c>
      <c r="P1306" s="93" t="s">
        <v>213</v>
      </c>
      <c r="Q1306" s="93">
        <v>10</v>
      </c>
      <c r="R1306" s="93">
        <v>10</v>
      </c>
      <c r="S1306" s="106" t="s">
        <v>2228</v>
      </c>
    </row>
    <row r="1307" spans="1:19" hidden="1">
      <c r="A1307" s="94">
        <v>1306</v>
      </c>
      <c r="B1307" s="93">
        <v>4996</v>
      </c>
      <c r="C1307" s="93">
        <v>525</v>
      </c>
      <c r="D1307" s="93">
        <v>51</v>
      </c>
      <c r="E1307" s="93" t="s">
        <v>498</v>
      </c>
      <c r="F1307" s="93">
        <v>4</v>
      </c>
      <c r="G1307" s="93" t="s">
        <v>464</v>
      </c>
      <c r="H1307" s="94" t="s">
        <v>942</v>
      </c>
      <c r="I1307" s="93">
        <v>52</v>
      </c>
      <c r="J1307" s="94">
        <v>19</v>
      </c>
      <c r="K1307" s="94" t="s">
        <v>2187</v>
      </c>
      <c r="L1307" s="97" t="s">
        <v>3067</v>
      </c>
      <c r="M1307" s="100">
        <v>532507</v>
      </c>
      <c r="N1307" s="100">
        <v>2850792</v>
      </c>
      <c r="O1307" s="99">
        <v>45301</v>
      </c>
      <c r="P1307" s="93" t="s">
        <v>277</v>
      </c>
      <c r="Q1307" s="93">
        <v>10</v>
      </c>
      <c r="R1307" s="93">
        <v>10</v>
      </c>
      <c r="S1307" s="106" t="s">
        <v>2228</v>
      </c>
    </row>
    <row r="1308" spans="1:19" hidden="1">
      <c r="A1308" s="94">
        <v>1307</v>
      </c>
      <c r="B1308" s="93">
        <v>5000</v>
      </c>
      <c r="C1308" s="93">
        <v>529</v>
      </c>
      <c r="D1308" s="93">
        <v>55</v>
      </c>
      <c r="E1308" s="93" t="s">
        <v>498</v>
      </c>
      <c r="F1308" s="93">
        <v>4</v>
      </c>
      <c r="G1308" s="93" t="s">
        <v>464</v>
      </c>
      <c r="H1308" s="94" t="s">
        <v>943</v>
      </c>
      <c r="I1308" s="93">
        <v>52</v>
      </c>
      <c r="J1308" s="94">
        <v>20</v>
      </c>
      <c r="K1308" s="94" t="s">
        <v>2185</v>
      </c>
      <c r="L1308" s="97" t="s">
        <v>2448</v>
      </c>
      <c r="M1308" s="100">
        <v>532500</v>
      </c>
      <c r="N1308" s="100">
        <v>2850463</v>
      </c>
      <c r="O1308" s="99">
        <v>45301</v>
      </c>
      <c r="P1308" s="93" t="s">
        <v>269</v>
      </c>
      <c r="Q1308" s="93">
        <v>20</v>
      </c>
      <c r="R1308" s="93">
        <v>20</v>
      </c>
      <c r="S1308" s="106" t="s">
        <v>2228</v>
      </c>
    </row>
    <row r="1309" spans="1:19" hidden="1">
      <c r="A1309" s="94">
        <v>1308</v>
      </c>
      <c r="B1309" s="93">
        <v>5000</v>
      </c>
      <c r="C1309" s="93">
        <v>529</v>
      </c>
      <c r="D1309" s="93">
        <v>55</v>
      </c>
      <c r="E1309" s="93" t="s">
        <v>498</v>
      </c>
      <c r="F1309" s="93">
        <v>4</v>
      </c>
      <c r="G1309" s="93" t="s">
        <v>464</v>
      </c>
      <c r="H1309" s="94" t="s">
        <v>943</v>
      </c>
      <c r="I1309" s="93">
        <v>52</v>
      </c>
      <c r="J1309" s="94">
        <v>20</v>
      </c>
      <c r="K1309" s="94" t="s">
        <v>2185</v>
      </c>
      <c r="L1309" s="97" t="s">
        <v>2448</v>
      </c>
      <c r="M1309" s="100">
        <v>532500</v>
      </c>
      <c r="N1309" s="100">
        <v>2850463</v>
      </c>
      <c r="O1309" s="99">
        <v>45301</v>
      </c>
      <c r="P1309" s="93" t="s">
        <v>163</v>
      </c>
      <c r="Q1309" s="93">
        <v>10</v>
      </c>
      <c r="R1309" s="93">
        <v>10</v>
      </c>
      <c r="S1309" s="106" t="s">
        <v>2228</v>
      </c>
    </row>
    <row r="1310" spans="1:19" hidden="1">
      <c r="A1310" s="94">
        <v>1309</v>
      </c>
      <c r="B1310" s="93">
        <v>5000</v>
      </c>
      <c r="C1310" s="93">
        <v>529</v>
      </c>
      <c r="D1310" s="93">
        <v>55</v>
      </c>
      <c r="E1310" s="93" t="s">
        <v>498</v>
      </c>
      <c r="F1310" s="93">
        <v>4</v>
      </c>
      <c r="G1310" s="93" t="s">
        <v>464</v>
      </c>
      <c r="H1310" s="94" t="s">
        <v>943</v>
      </c>
      <c r="I1310" s="93">
        <v>52</v>
      </c>
      <c r="J1310" s="94">
        <v>20</v>
      </c>
      <c r="K1310" s="94" t="s">
        <v>2185</v>
      </c>
      <c r="L1310" s="97" t="s">
        <v>2448</v>
      </c>
      <c r="M1310" s="100">
        <v>532500</v>
      </c>
      <c r="N1310" s="100">
        <v>2850463</v>
      </c>
      <c r="O1310" s="99">
        <v>45301</v>
      </c>
      <c r="P1310" s="93" t="s">
        <v>213</v>
      </c>
      <c r="Q1310" s="93">
        <v>20</v>
      </c>
      <c r="R1310" s="93">
        <v>20</v>
      </c>
      <c r="S1310" s="106" t="s">
        <v>2228</v>
      </c>
    </row>
    <row r="1311" spans="1:19" hidden="1">
      <c r="A1311" s="94">
        <v>1310</v>
      </c>
      <c r="B1311" s="116">
        <v>5000</v>
      </c>
      <c r="C1311" s="116">
        <v>529</v>
      </c>
      <c r="D1311" s="116">
        <v>55</v>
      </c>
      <c r="E1311" s="116" t="s">
        <v>498</v>
      </c>
      <c r="F1311" s="116">
        <v>4</v>
      </c>
      <c r="G1311" s="116" t="s">
        <v>464</v>
      </c>
      <c r="H1311" s="119" t="s">
        <v>943</v>
      </c>
      <c r="I1311" s="116">
        <v>52</v>
      </c>
      <c r="J1311" s="119">
        <v>20</v>
      </c>
      <c r="K1311" s="119" t="s">
        <v>2185</v>
      </c>
      <c r="L1311" s="97" t="s">
        <v>2448</v>
      </c>
      <c r="M1311" s="122">
        <v>532500</v>
      </c>
      <c r="N1311" s="122">
        <v>2850463</v>
      </c>
      <c r="O1311" s="120">
        <v>45301</v>
      </c>
      <c r="P1311" s="93" t="s">
        <v>157</v>
      </c>
      <c r="Q1311" s="93">
        <v>4</v>
      </c>
      <c r="R1311" s="93">
        <v>4</v>
      </c>
      <c r="S1311" s="106" t="s">
        <v>2228</v>
      </c>
    </row>
    <row r="1312" spans="1:19" hidden="1">
      <c r="A1312" s="94">
        <v>1311</v>
      </c>
      <c r="B1312" s="93">
        <v>5001</v>
      </c>
      <c r="C1312" s="93">
        <v>530</v>
      </c>
      <c r="D1312" s="93">
        <v>56</v>
      </c>
      <c r="E1312" s="93" t="s">
        <v>498</v>
      </c>
      <c r="F1312" s="93">
        <v>4</v>
      </c>
      <c r="G1312" s="93" t="s">
        <v>464</v>
      </c>
      <c r="H1312" s="94" t="s">
        <v>944</v>
      </c>
      <c r="I1312" s="93">
        <v>52</v>
      </c>
      <c r="J1312" s="94">
        <v>20</v>
      </c>
      <c r="K1312" s="94" t="s">
        <v>2186</v>
      </c>
      <c r="L1312" s="97" t="s">
        <v>3068</v>
      </c>
      <c r="M1312" s="100">
        <v>532523</v>
      </c>
      <c r="N1312" s="100">
        <v>2850463</v>
      </c>
      <c r="O1312" s="99">
        <v>45301</v>
      </c>
      <c r="P1312" s="93" t="s">
        <v>269</v>
      </c>
      <c r="Q1312" s="93">
        <v>50</v>
      </c>
      <c r="R1312" s="93">
        <v>50</v>
      </c>
      <c r="S1312" s="106" t="s">
        <v>2228</v>
      </c>
    </row>
    <row r="1313" spans="1:19" hidden="1">
      <c r="A1313" s="94">
        <v>1312</v>
      </c>
      <c r="B1313" s="93">
        <v>5002</v>
      </c>
      <c r="C1313" s="93">
        <v>531</v>
      </c>
      <c r="D1313" s="93">
        <v>57</v>
      </c>
      <c r="E1313" s="93" t="s">
        <v>498</v>
      </c>
      <c r="F1313" s="93">
        <v>4</v>
      </c>
      <c r="G1313" s="93" t="s">
        <v>464</v>
      </c>
      <c r="H1313" s="94" t="s">
        <v>945</v>
      </c>
      <c r="I1313" s="93">
        <v>52</v>
      </c>
      <c r="J1313" s="94">
        <v>20</v>
      </c>
      <c r="K1313" s="94" t="s">
        <v>2187</v>
      </c>
      <c r="L1313" s="97" t="s">
        <v>2449</v>
      </c>
      <c r="M1313" s="100">
        <v>532500</v>
      </c>
      <c r="N1313" s="100">
        <v>2850488</v>
      </c>
      <c r="O1313" s="99">
        <v>45301</v>
      </c>
      <c r="P1313" s="93" t="s">
        <v>163</v>
      </c>
      <c r="Q1313" s="93">
        <v>2</v>
      </c>
      <c r="R1313" s="93">
        <v>2</v>
      </c>
      <c r="S1313" s="106" t="s">
        <v>2228</v>
      </c>
    </row>
    <row r="1314" spans="1:19" hidden="1">
      <c r="A1314" s="94">
        <v>1313</v>
      </c>
      <c r="B1314" s="93">
        <v>5002</v>
      </c>
      <c r="C1314" s="93">
        <v>531</v>
      </c>
      <c r="D1314" s="93">
        <v>57</v>
      </c>
      <c r="E1314" s="93" t="s">
        <v>498</v>
      </c>
      <c r="F1314" s="93">
        <v>4</v>
      </c>
      <c r="G1314" s="93" t="s">
        <v>464</v>
      </c>
      <c r="H1314" s="94" t="s">
        <v>945</v>
      </c>
      <c r="I1314" s="93">
        <v>52</v>
      </c>
      <c r="J1314" s="94">
        <v>20</v>
      </c>
      <c r="K1314" s="94" t="s">
        <v>2187</v>
      </c>
      <c r="L1314" s="97" t="s">
        <v>2449</v>
      </c>
      <c r="M1314" s="100">
        <v>532500</v>
      </c>
      <c r="N1314" s="100">
        <v>2850488</v>
      </c>
      <c r="O1314" s="99">
        <v>45301</v>
      </c>
      <c r="P1314" s="93" t="s">
        <v>269</v>
      </c>
      <c r="Q1314" s="93">
        <v>5</v>
      </c>
      <c r="R1314" s="93">
        <v>5</v>
      </c>
      <c r="S1314" s="106" t="s">
        <v>2228</v>
      </c>
    </row>
    <row r="1315" spans="1:19" hidden="1">
      <c r="A1315" s="94">
        <v>1314</v>
      </c>
      <c r="B1315" s="93">
        <v>5002</v>
      </c>
      <c r="C1315" s="93">
        <v>531</v>
      </c>
      <c r="D1315" s="93">
        <v>57</v>
      </c>
      <c r="E1315" s="93" t="s">
        <v>498</v>
      </c>
      <c r="F1315" s="93">
        <v>4</v>
      </c>
      <c r="G1315" s="93" t="s">
        <v>464</v>
      </c>
      <c r="H1315" s="94" t="s">
        <v>945</v>
      </c>
      <c r="I1315" s="93">
        <v>52</v>
      </c>
      <c r="J1315" s="94">
        <v>20</v>
      </c>
      <c r="K1315" s="94" t="s">
        <v>2187</v>
      </c>
      <c r="L1315" s="97" t="s">
        <v>2449</v>
      </c>
      <c r="M1315" s="100">
        <v>532500</v>
      </c>
      <c r="N1315" s="100">
        <v>2850488</v>
      </c>
      <c r="O1315" s="99">
        <v>45301</v>
      </c>
      <c r="P1315" s="93" t="s">
        <v>241</v>
      </c>
      <c r="Q1315" s="93">
        <v>2</v>
      </c>
      <c r="R1315" s="93">
        <v>2</v>
      </c>
      <c r="S1315" s="106" t="s">
        <v>2228</v>
      </c>
    </row>
    <row r="1316" spans="1:19" hidden="1">
      <c r="A1316" s="94">
        <v>1315</v>
      </c>
      <c r="B1316" s="116">
        <v>5002</v>
      </c>
      <c r="C1316" s="116">
        <v>531</v>
      </c>
      <c r="D1316" s="116">
        <v>57</v>
      </c>
      <c r="E1316" s="116" t="s">
        <v>498</v>
      </c>
      <c r="F1316" s="116">
        <v>4</v>
      </c>
      <c r="G1316" s="116" t="s">
        <v>464</v>
      </c>
      <c r="H1316" s="119" t="s">
        <v>945</v>
      </c>
      <c r="I1316" s="116">
        <v>52</v>
      </c>
      <c r="J1316" s="119">
        <v>20</v>
      </c>
      <c r="K1316" s="119" t="s">
        <v>2187</v>
      </c>
      <c r="L1316" s="97" t="s">
        <v>2449</v>
      </c>
      <c r="M1316" s="122">
        <v>532500</v>
      </c>
      <c r="N1316" s="122">
        <v>2850488</v>
      </c>
      <c r="O1316" s="120">
        <v>45301</v>
      </c>
      <c r="P1316" s="93" t="s">
        <v>227</v>
      </c>
      <c r="Q1316" s="93">
        <v>2</v>
      </c>
      <c r="R1316" s="93">
        <v>2</v>
      </c>
      <c r="S1316" s="106" t="s">
        <v>2228</v>
      </c>
    </row>
    <row r="1317" spans="1:19" hidden="1">
      <c r="A1317" s="94">
        <v>1316</v>
      </c>
      <c r="B1317" s="116">
        <v>5002</v>
      </c>
      <c r="C1317" s="116">
        <v>531</v>
      </c>
      <c r="D1317" s="116">
        <v>57</v>
      </c>
      <c r="E1317" s="116" t="s">
        <v>498</v>
      </c>
      <c r="F1317" s="116">
        <v>4</v>
      </c>
      <c r="G1317" s="116" t="s">
        <v>464</v>
      </c>
      <c r="H1317" s="119" t="s">
        <v>945</v>
      </c>
      <c r="I1317" s="116">
        <v>52</v>
      </c>
      <c r="J1317" s="119">
        <v>20</v>
      </c>
      <c r="K1317" s="119" t="s">
        <v>2187</v>
      </c>
      <c r="L1317" s="97" t="s">
        <v>2449</v>
      </c>
      <c r="M1317" s="122">
        <v>532500</v>
      </c>
      <c r="N1317" s="122">
        <v>2850488</v>
      </c>
      <c r="O1317" s="120">
        <v>45301</v>
      </c>
      <c r="P1317" s="93" t="s">
        <v>458</v>
      </c>
      <c r="Q1317" s="93">
        <v>1</v>
      </c>
      <c r="R1317" s="93">
        <v>1</v>
      </c>
      <c r="S1317" s="106" t="s">
        <v>2228</v>
      </c>
    </row>
    <row r="1318" spans="1:19" hidden="1">
      <c r="A1318" s="94">
        <v>1317</v>
      </c>
      <c r="B1318" s="116">
        <v>5002</v>
      </c>
      <c r="C1318" s="116">
        <v>531</v>
      </c>
      <c r="D1318" s="116">
        <v>57</v>
      </c>
      <c r="E1318" s="116" t="s">
        <v>498</v>
      </c>
      <c r="F1318" s="116">
        <v>4</v>
      </c>
      <c r="G1318" s="116" t="s">
        <v>464</v>
      </c>
      <c r="H1318" s="119" t="s">
        <v>945</v>
      </c>
      <c r="I1318" s="116">
        <v>52</v>
      </c>
      <c r="J1318" s="119">
        <v>20</v>
      </c>
      <c r="K1318" s="119" t="s">
        <v>2187</v>
      </c>
      <c r="L1318" s="97" t="s">
        <v>2449</v>
      </c>
      <c r="M1318" s="122">
        <v>532500</v>
      </c>
      <c r="N1318" s="122">
        <v>2850488</v>
      </c>
      <c r="O1318" s="120">
        <v>45301</v>
      </c>
      <c r="P1318" s="93" t="s">
        <v>151</v>
      </c>
      <c r="Q1318" s="93">
        <v>1</v>
      </c>
      <c r="R1318" s="93">
        <v>1</v>
      </c>
      <c r="S1318" s="106" t="s">
        <v>2228</v>
      </c>
    </row>
    <row r="1319" spans="1:19" hidden="1">
      <c r="A1319" s="94">
        <v>1318</v>
      </c>
      <c r="B1319" s="116">
        <v>5002</v>
      </c>
      <c r="C1319" s="116">
        <v>531</v>
      </c>
      <c r="D1319" s="116">
        <v>57</v>
      </c>
      <c r="E1319" s="116" t="s">
        <v>498</v>
      </c>
      <c r="F1319" s="116">
        <v>4</v>
      </c>
      <c r="G1319" s="116" t="s">
        <v>464</v>
      </c>
      <c r="H1319" s="119" t="s">
        <v>945</v>
      </c>
      <c r="I1319" s="116">
        <v>52</v>
      </c>
      <c r="J1319" s="119">
        <v>20</v>
      </c>
      <c r="K1319" s="119" t="s">
        <v>2187</v>
      </c>
      <c r="L1319" s="97" t="s">
        <v>2449</v>
      </c>
      <c r="M1319" s="122">
        <v>532500</v>
      </c>
      <c r="N1319" s="122">
        <v>2850488</v>
      </c>
      <c r="O1319" s="120">
        <v>45301</v>
      </c>
      <c r="P1319" s="93" t="s">
        <v>352</v>
      </c>
      <c r="Q1319" s="93">
        <v>87</v>
      </c>
      <c r="R1319" s="93">
        <v>87</v>
      </c>
      <c r="S1319" s="106" t="s">
        <v>2228</v>
      </c>
    </row>
    <row r="1320" spans="1:19" hidden="1">
      <c r="A1320" s="94">
        <v>1319</v>
      </c>
      <c r="B1320" s="93">
        <v>4970</v>
      </c>
      <c r="C1320" s="93">
        <v>499</v>
      </c>
      <c r="D1320" s="93">
        <v>25</v>
      </c>
      <c r="E1320" s="93" t="s">
        <v>498</v>
      </c>
      <c r="F1320" s="93">
        <v>4</v>
      </c>
      <c r="G1320" s="93" t="s">
        <v>464</v>
      </c>
      <c r="H1320" s="94" t="s">
        <v>946</v>
      </c>
      <c r="I1320" s="93">
        <v>52</v>
      </c>
      <c r="J1320" s="94">
        <v>23</v>
      </c>
      <c r="K1320" s="94" t="s">
        <v>2185</v>
      </c>
      <c r="L1320" s="97" t="s">
        <v>3069</v>
      </c>
      <c r="M1320" s="93">
        <v>531366</v>
      </c>
      <c r="N1320" s="93">
        <v>2851342</v>
      </c>
      <c r="O1320" s="99">
        <v>45278</v>
      </c>
      <c r="P1320" s="93" t="s">
        <v>161</v>
      </c>
      <c r="Q1320" s="93">
        <v>1</v>
      </c>
      <c r="R1320" s="93">
        <v>1</v>
      </c>
      <c r="S1320" s="106" t="s">
        <v>2270</v>
      </c>
    </row>
    <row r="1321" spans="1:19" hidden="1">
      <c r="A1321" s="94">
        <v>1320</v>
      </c>
      <c r="B1321" s="93">
        <v>4970</v>
      </c>
      <c r="C1321" s="93">
        <v>499</v>
      </c>
      <c r="D1321" s="93">
        <v>25</v>
      </c>
      <c r="E1321" s="93" t="s">
        <v>498</v>
      </c>
      <c r="F1321" s="93">
        <v>4</v>
      </c>
      <c r="G1321" s="93" t="s">
        <v>464</v>
      </c>
      <c r="H1321" s="94" t="s">
        <v>946</v>
      </c>
      <c r="I1321" s="93">
        <v>52</v>
      </c>
      <c r="J1321" s="94">
        <v>23</v>
      </c>
      <c r="K1321" s="94" t="s">
        <v>2185</v>
      </c>
      <c r="L1321" s="97" t="s">
        <v>3069</v>
      </c>
      <c r="M1321" s="93">
        <v>531366</v>
      </c>
      <c r="N1321" s="93">
        <v>2851342</v>
      </c>
      <c r="O1321" s="99">
        <v>45278</v>
      </c>
      <c r="P1321" s="93" t="s">
        <v>163</v>
      </c>
      <c r="Q1321" s="93">
        <v>55</v>
      </c>
      <c r="R1321" s="93">
        <v>55</v>
      </c>
      <c r="S1321" s="106" t="s">
        <v>2270</v>
      </c>
    </row>
    <row r="1322" spans="1:19" hidden="1">
      <c r="A1322" s="94">
        <v>1321</v>
      </c>
      <c r="B1322" s="93">
        <v>4971</v>
      </c>
      <c r="C1322" s="93">
        <v>500</v>
      </c>
      <c r="D1322" s="93">
        <v>26</v>
      </c>
      <c r="E1322" s="93" t="s">
        <v>498</v>
      </c>
      <c r="F1322" s="93">
        <v>4</v>
      </c>
      <c r="G1322" s="93" t="s">
        <v>464</v>
      </c>
      <c r="H1322" s="94" t="s">
        <v>947</v>
      </c>
      <c r="I1322" s="93">
        <v>52</v>
      </c>
      <c r="J1322" s="94">
        <v>23</v>
      </c>
      <c r="K1322" s="94" t="s">
        <v>2186</v>
      </c>
      <c r="L1322" s="97" t="s">
        <v>2450</v>
      </c>
      <c r="M1322" s="100">
        <v>531392</v>
      </c>
      <c r="N1322" s="100">
        <v>2851342</v>
      </c>
      <c r="O1322" s="99">
        <v>45278</v>
      </c>
      <c r="P1322" s="93" t="s">
        <v>163</v>
      </c>
      <c r="Q1322" s="93">
        <v>55</v>
      </c>
      <c r="R1322" s="93">
        <v>55</v>
      </c>
      <c r="S1322" s="106" t="s">
        <v>2270</v>
      </c>
    </row>
    <row r="1323" spans="1:19" hidden="1">
      <c r="A1323" s="94">
        <v>1322</v>
      </c>
      <c r="B1323" s="93">
        <v>4971</v>
      </c>
      <c r="C1323" s="93">
        <v>500</v>
      </c>
      <c r="D1323" s="93">
        <v>26</v>
      </c>
      <c r="E1323" s="93" t="s">
        <v>498</v>
      </c>
      <c r="F1323" s="93">
        <v>4</v>
      </c>
      <c r="G1323" s="93" t="s">
        <v>464</v>
      </c>
      <c r="H1323" s="94" t="s">
        <v>947</v>
      </c>
      <c r="I1323" s="93">
        <v>52</v>
      </c>
      <c r="J1323" s="94">
        <v>23</v>
      </c>
      <c r="K1323" s="94" t="s">
        <v>2186</v>
      </c>
      <c r="L1323" s="97" t="s">
        <v>2450</v>
      </c>
      <c r="M1323" s="100">
        <v>531392</v>
      </c>
      <c r="N1323" s="100">
        <v>2851342</v>
      </c>
      <c r="O1323" s="99">
        <v>45278</v>
      </c>
      <c r="P1323" s="93" t="s">
        <v>213</v>
      </c>
      <c r="Q1323" s="93">
        <v>5</v>
      </c>
      <c r="R1323" s="93">
        <v>5</v>
      </c>
      <c r="S1323" s="106" t="s">
        <v>2270</v>
      </c>
    </row>
    <row r="1324" spans="1:19" hidden="1">
      <c r="A1324" s="94">
        <v>1323</v>
      </c>
      <c r="B1324" s="93">
        <v>4971</v>
      </c>
      <c r="C1324" s="93">
        <v>500</v>
      </c>
      <c r="D1324" s="93">
        <v>26</v>
      </c>
      <c r="E1324" s="93" t="s">
        <v>498</v>
      </c>
      <c r="F1324" s="93">
        <v>4</v>
      </c>
      <c r="G1324" s="93" t="s">
        <v>464</v>
      </c>
      <c r="H1324" s="94" t="s">
        <v>947</v>
      </c>
      <c r="I1324" s="93">
        <v>52</v>
      </c>
      <c r="J1324" s="94">
        <v>23</v>
      </c>
      <c r="K1324" s="94" t="s">
        <v>2186</v>
      </c>
      <c r="L1324" s="97" t="s">
        <v>2450</v>
      </c>
      <c r="M1324" s="100">
        <v>531392</v>
      </c>
      <c r="N1324" s="100">
        <v>2851342</v>
      </c>
      <c r="O1324" s="99">
        <v>45278</v>
      </c>
      <c r="P1324" s="93" t="s">
        <v>191</v>
      </c>
      <c r="Q1324" s="93">
        <v>1</v>
      </c>
      <c r="R1324" s="93">
        <v>1</v>
      </c>
      <c r="S1324" s="106" t="s">
        <v>2270</v>
      </c>
    </row>
    <row r="1325" spans="1:19" hidden="1">
      <c r="A1325" s="94">
        <v>1324</v>
      </c>
      <c r="B1325" s="116">
        <v>4971</v>
      </c>
      <c r="C1325" s="116">
        <v>500</v>
      </c>
      <c r="D1325" s="116">
        <v>26</v>
      </c>
      <c r="E1325" s="116" t="s">
        <v>498</v>
      </c>
      <c r="F1325" s="116">
        <v>4</v>
      </c>
      <c r="G1325" s="116" t="s">
        <v>464</v>
      </c>
      <c r="H1325" s="119" t="s">
        <v>947</v>
      </c>
      <c r="I1325" s="116">
        <v>52</v>
      </c>
      <c r="J1325" s="119">
        <v>23</v>
      </c>
      <c r="K1325" s="119" t="s">
        <v>2186</v>
      </c>
      <c r="L1325" s="97" t="s">
        <v>2450</v>
      </c>
      <c r="M1325" s="122">
        <v>531392</v>
      </c>
      <c r="N1325" s="122">
        <v>2851342</v>
      </c>
      <c r="O1325" s="120">
        <v>45278</v>
      </c>
      <c r="P1325" s="93" t="s">
        <v>299</v>
      </c>
      <c r="Q1325" s="93">
        <v>2</v>
      </c>
      <c r="R1325" s="93">
        <v>2</v>
      </c>
      <c r="S1325" s="106" t="s">
        <v>2270</v>
      </c>
    </row>
    <row r="1326" spans="1:19" hidden="1">
      <c r="A1326" s="94">
        <v>1325</v>
      </c>
      <c r="B1326" s="93">
        <v>4972</v>
      </c>
      <c r="C1326" s="93">
        <v>501</v>
      </c>
      <c r="D1326" s="93">
        <v>27</v>
      </c>
      <c r="E1326" s="93" t="s">
        <v>498</v>
      </c>
      <c r="F1326" s="93">
        <v>4</v>
      </c>
      <c r="G1326" s="93" t="s">
        <v>464</v>
      </c>
      <c r="H1326" s="94" t="s">
        <v>948</v>
      </c>
      <c r="I1326" s="93">
        <v>52</v>
      </c>
      <c r="J1326" s="94">
        <v>23</v>
      </c>
      <c r="K1326" s="94" t="s">
        <v>2187</v>
      </c>
      <c r="L1326" s="97" t="s">
        <v>2451</v>
      </c>
      <c r="M1326" s="100">
        <v>531366</v>
      </c>
      <c r="N1326" s="100">
        <v>2851353</v>
      </c>
      <c r="O1326" s="99">
        <v>45278</v>
      </c>
      <c r="P1326" s="93" t="s">
        <v>173</v>
      </c>
      <c r="Q1326" s="93">
        <v>1</v>
      </c>
      <c r="R1326" s="93">
        <v>1</v>
      </c>
      <c r="S1326" s="106" t="s">
        <v>2270</v>
      </c>
    </row>
    <row r="1327" spans="1:19" hidden="1">
      <c r="A1327" s="94">
        <v>1326</v>
      </c>
      <c r="B1327" s="93">
        <v>4972</v>
      </c>
      <c r="C1327" s="93">
        <v>501</v>
      </c>
      <c r="D1327" s="93">
        <v>27</v>
      </c>
      <c r="E1327" s="93" t="s">
        <v>498</v>
      </c>
      <c r="F1327" s="93">
        <v>4</v>
      </c>
      <c r="G1327" s="93" t="s">
        <v>464</v>
      </c>
      <c r="H1327" s="94" t="s">
        <v>948</v>
      </c>
      <c r="I1327" s="93">
        <v>52</v>
      </c>
      <c r="J1327" s="94">
        <v>23</v>
      </c>
      <c r="K1327" s="94" t="s">
        <v>2187</v>
      </c>
      <c r="L1327" s="97" t="s">
        <v>2451</v>
      </c>
      <c r="M1327" s="100">
        <v>531366</v>
      </c>
      <c r="N1327" s="100">
        <v>2851353</v>
      </c>
      <c r="O1327" s="99">
        <v>45278</v>
      </c>
      <c r="P1327" s="93" t="s">
        <v>175</v>
      </c>
      <c r="Q1327" s="93">
        <v>3</v>
      </c>
      <c r="R1327" s="93">
        <v>3</v>
      </c>
      <c r="S1327" s="106" t="s">
        <v>2270</v>
      </c>
    </row>
    <row r="1328" spans="1:19" hidden="1">
      <c r="A1328" s="94">
        <v>1327</v>
      </c>
      <c r="B1328" s="93">
        <v>4972</v>
      </c>
      <c r="C1328" s="93">
        <v>501</v>
      </c>
      <c r="D1328" s="93">
        <v>27</v>
      </c>
      <c r="E1328" s="93" t="s">
        <v>498</v>
      </c>
      <c r="F1328" s="93">
        <v>4</v>
      </c>
      <c r="G1328" s="93" t="s">
        <v>464</v>
      </c>
      <c r="H1328" s="94" t="s">
        <v>948</v>
      </c>
      <c r="I1328" s="93">
        <v>52</v>
      </c>
      <c r="J1328" s="94">
        <v>23</v>
      </c>
      <c r="K1328" s="94" t="s">
        <v>2187</v>
      </c>
      <c r="L1328" s="97" t="s">
        <v>2451</v>
      </c>
      <c r="M1328" s="100">
        <v>531366</v>
      </c>
      <c r="N1328" s="100">
        <v>2851353</v>
      </c>
      <c r="O1328" s="99">
        <v>45278</v>
      </c>
      <c r="P1328" s="93" t="s">
        <v>281</v>
      </c>
      <c r="Q1328" s="93">
        <v>10</v>
      </c>
      <c r="R1328" s="93">
        <v>10</v>
      </c>
      <c r="S1328" s="106" t="s">
        <v>2270</v>
      </c>
    </row>
    <row r="1329" spans="1:19" hidden="1">
      <c r="A1329" s="94">
        <v>1328</v>
      </c>
      <c r="B1329" s="116">
        <v>4972</v>
      </c>
      <c r="C1329" s="116">
        <v>501</v>
      </c>
      <c r="D1329" s="116">
        <v>27</v>
      </c>
      <c r="E1329" s="116" t="s">
        <v>498</v>
      </c>
      <c r="F1329" s="116">
        <v>4</v>
      </c>
      <c r="G1329" s="116" t="s">
        <v>464</v>
      </c>
      <c r="H1329" s="119" t="s">
        <v>948</v>
      </c>
      <c r="I1329" s="116">
        <v>52</v>
      </c>
      <c r="J1329" s="119">
        <v>23</v>
      </c>
      <c r="K1329" s="119" t="s">
        <v>2187</v>
      </c>
      <c r="L1329" s="97" t="s">
        <v>2451</v>
      </c>
      <c r="M1329" s="122">
        <v>531366</v>
      </c>
      <c r="N1329" s="122">
        <v>2851353</v>
      </c>
      <c r="O1329" s="120">
        <v>45278</v>
      </c>
      <c r="P1329" s="93" t="s">
        <v>269</v>
      </c>
      <c r="Q1329" s="93">
        <v>1</v>
      </c>
      <c r="R1329" s="93">
        <v>1</v>
      </c>
      <c r="S1329" s="106" t="s">
        <v>2270</v>
      </c>
    </row>
    <row r="1330" spans="1:19" hidden="1">
      <c r="A1330" s="94">
        <v>1329</v>
      </c>
      <c r="B1330" s="93">
        <v>4973</v>
      </c>
      <c r="C1330" s="93">
        <v>502</v>
      </c>
      <c r="D1330" s="93">
        <v>28</v>
      </c>
      <c r="E1330" s="93" t="s">
        <v>498</v>
      </c>
      <c r="F1330" s="93">
        <v>4</v>
      </c>
      <c r="G1330" s="93" t="s">
        <v>464</v>
      </c>
      <c r="H1330" s="94" t="s">
        <v>949</v>
      </c>
      <c r="I1330" s="93">
        <v>52</v>
      </c>
      <c r="J1330" s="94">
        <v>24</v>
      </c>
      <c r="K1330" s="94" t="s">
        <v>2185</v>
      </c>
      <c r="L1330" s="97" t="s">
        <v>3070</v>
      </c>
      <c r="M1330" s="100">
        <v>531147</v>
      </c>
      <c r="N1330" s="100">
        <v>2851538</v>
      </c>
      <c r="O1330" s="99">
        <v>45278</v>
      </c>
      <c r="P1330" s="93" t="s">
        <v>229</v>
      </c>
      <c r="Q1330" s="93">
        <v>5</v>
      </c>
      <c r="R1330" s="93">
        <v>5</v>
      </c>
      <c r="S1330" s="106" t="s">
        <v>2270</v>
      </c>
    </row>
    <row r="1331" spans="1:19" hidden="1">
      <c r="A1331" s="94">
        <v>1330</v>
      </c>
      <c r="B1331" s="93">
        <v>4973</v>
      </c>
      <c r="C1331" s="93">
        <v>502</v>
      </c>
      <c r="D1331" s="93">
        <v>28</v>
      </c>
      <c r="E1331" s="93" t="s">
        <v>498</v>
      </c>
      <c r="F1331" s="93">
        <v>4</v>
      </c>
      <c r="G1331" s="93" t="s">
        <v>464</v>
      </c>
      <c r="H1331" s="94" t="s">
        <v>949</v>
      </c>
      <c r="I1331" s="93">
        <v>52</v>
      </c>
      <c r="J1331" s="94">
        <v>24</v>
      </c>
      <c r="K1331" s="94" t="s">
        <v>2185</v>
      </c>
      <c r="L1331" s="97" t="s">
        <v>3070</v>
      </c>
      <c r="M1331" s="100">
        <v>531147</v>
      </c>
      <c r="N1331" s="100">
        <v>2851538</v>
      </c>
      <c r="O1331" s="99">
        <v>45278</v>
      </c>
      <c r="P1331" s="93" t="s">
        <v>173</v>
      </c>
      <c r="Q1331" s="93">
        <v>2</v>
      </c>
      <c r="R1331" s="93">
        <v>2</v>
      </c>
      <c r="S1331" s="106" t="s">
        <v>2270</v>
      </c>
    </row>
    <row r="1332" spans="1:19" hidden="1">
      <c r="A1332" s="94">
        <v>1331</v>
      </c>
      <c r="B1332" s="93">
        <v>4974</v>
      </c>
      <c r="C1332" s="93">
        <v>503</v>
      </c>
      <c r="D1332" s="93">
        <v>29</v>
      </c>
      <c r="E1332" s="93" t="s">
        <v>498</v>
      </c>
      <c r="F1332" s="93">
        <v>4</v>
      </c>
      <c r="G1332" s="93" t="s">
        <v>464</v>
      </c>
      <c r="H1332" s="94" t="s">
        <v>950</v>
      </c>
      <c r="I1332" s="93">
        <v>52</v>
      </c>
      <c r="J1332" s="94">
        <v>24</v>
      </c>
      <c r="K1332" s="94" t="s">
        <v>2186</v>
      </c>
      <c r="L1332" s="97" t="s">
        <v>3071</v>
      </c>
      <c r="M1332" s="100">
        <v>531181</v>
      </c>
      <c r="N1332" s="100">
        <v>2851538</v>
      </c>
      <c r="O1332" s="99">
        <v>45278</v>
      </c>
      <c r="P1332" s="93" t="s">
        <v>173</v>
      </c>
      <c r="Q1332" s="93">
        <v>95</v>
      </c>
      <c r="R1332" s="93">
        <v>95</v>
      </c>
      <c r="S1332" s="106" t="s">
        <v>2270</v>
      </c>
    </row>
    <row r="1333" spans="1:19" hidden="1">
      <c r="A1333" s="94">
        <v>1332</v>
      </c>
      <c r="B1333" s="93">
        <v>4974</v>
      </c>
      <c r="C1333" s="93">
        <v>503</v>
      </c>
      <c r="D1333" s="93">
        <v>29</v>
      </c>
      <c r="E1333" s="93" t="s">
        <v>498</v>
      </c>
      <c r="F1333" s="93">
        <v>4</v>
      </c>
      <c r="G1333" s="93" t="s">
        <v>464</v>
      </c>
      <c r="H1333" s="94" t="s">
        <v>950</v>
      </c>
      <c r="I1333" s="93">
        <v>52</v>
      </c>
      <c r="J1333" s="94">
        <v>24</v>
      </c>
      <c r="K1333" s="94" t="s">
        <v>2186</v>
      </c>
      <c r="L1333" s="97" t="s">
        <v>3071</v>
      </c>
      <c r="M1333" s="100">
        <v>531181</v>
      </c>
      <c r="N1333" s="100">
        <v>2851538</v>
      </c>
      <c r="O1333" s="99">
        <v>45278</v>
      </c>
      <c r="P1333" s="93" t="s">
        <v>241</v>
      </c>
      <c r="Q1333" s="93">
        <v>5</v>
      </c>
      <c r="R1333" s="93">
        <v>5</v>
      </c>
      <c r="S1333" s="106" t="s">
        <v>2270</v>
      </c>
    </row>
    <row r="1334" spans="1:19" hidden="1">
      <c r="A1334" s="94">
        <v>1333</v>
      </c>
      <c r="B1334" s="93">
        <v>4975</v>
      </c>
      <c r="C1334" s="93">
        <v>504</v>
      </c>
      <c r="D1334" s="93">
        <v>30</v>
      </c>
      <c r="E1334" s="93" t="s">
        <v>498</v>
      </c>
      <c r="F1334" s="93">
        <v>4</v>
      </c>
      <c r="G1334" s="93" t="s">
        <v>464</v>
      </c>
      <c r="H1334" s="94" t="s">
        <v>951</v>
      </c>
      <c r="I1334" s="93">
        <v>52</v>
      </c>
      <c r="J1334" s="94">
        <v>24</v>
      </c>
      <c r="K1334" s="94" t="s">
        <v>2187</v>
      </c>
      <c r="L1334" s="97" t="s">
        <v>3072</v>
      </c>
      <c r="M1334" s="100">
        <v>531147</v>
      </c>
      <c r="N1334" s="100">
        <v>2851553</v>
      </c>
      <c r="O1334" s="99">
        <v>45278</v>
      </c>
      <c r="P1334" s="93" t="s">
        <v>173</v>
      </c>
      <c r="Q1334" s="93">
        <v>20</v>
      </c>
      <c r="R1334" s="93">
        <v>20</v>
      </c>
      <c r="S1334" s="106" t="s">
        <v>2270</v>
      </c>
    </row>
    <row r="1335" spans="1:19" hidden="1">
      <c r="A1335" s="94">
        <v>1334</v>
      </c>
      <c r="B1335" s="93">
        <v>4991</v>
      </c>
      <c r="C1335" s="93">
        <v>520</v>
      </c>
      <c r="D1335" s="93">
        <v>46</v>
      </c>
      <c r="E1335" s="93" t="s">
        <v>498</v>
      </c>
      <c r="F1335" s="93">
        <v>4</v>
      </c>
      <c r="G1335" s="93" t="s">
        <v>464</v>
      </c>
      <c r="H1335" s="94" t="s">
        <v>952</v>
      </c>
      <c r="I1335" s="93">
        <v>52</v>
      </c>
      <c r="J1335" s="94">
        <v>28</v>
      </c>
      <c r="K1335" s="94" t="s">
        <v>2185</v>
      </c>
      <c r="L1335" s="97" t="s">
        <v>2452</v>
      </c>
      <c r="M1335" s="100">
        <v>532055</v>
      </c>
      <c r="N1335" s="100">
        <v>2851206</v>
      </c>
      <c r="O1335" s="99">
        <v>45301</v>
      </c>
      <c r="P1335" s="93" t="s">
        <v>163</v>
      </c>
      <c r="Q1335" s="93">
        <v>25</v>
      </c>
      <c r="R1335" s="93">
        <v>25</v>
      </c>
      <c r="S1335" s="106" t="s">
        <v>2228</v>
      </c>
    </row>
    <row r="1336" spans="1:19" hidden="1">
      <c r="A1336" s="94">
        <v>1335</v>
      </c>
      <c r="B1336" s="93">
        <v>4991</v>
      </c>
      <c r="C1336" s="93">
        <v>520</v>
      </c>
      <c r="D1336" s="93">
        <v>46</v>
      </c>
      <c r="E1336" s="93" t="s">
        <v>498</v>
      </c>
      <c r="F1336" s="93">
        <v>4</v>
      </c>
      <c r="G1336" s="93" t="s">
        <v>464</v>
      </c>
      <c r="H1336" s="94" t="s">
        <v>952</v>
      </c>
      <c r="I1336" s="93">
        <v>52</v>
      </c>
      <c r="J1336" s="94">
        <v>28</v>
      </c>
      <c r="K1336" s="94" t="s">
        <v>2185</v>
      </c>
      <c r="L1336" s="97" t="s">
        <v>2452</v>
      </c>
      <c r="M1336" s="100">
        <v>532055</v>
      </c>
      <c r="N1336" s="100">
        <v>2851206</v>
      </c>
      <c r="O1336" s="99">
        <v>45301</v>
      </c>
      <c r="P1336" s="93" t="s">
        <v>233</v>
      </c>
      <c r="Q1336" s="93">
        <v>1</v>
      </c>
      <c r="R1336" s="93">
        <v>1</v>
      </c>
      <c r="S1336" s="106" t="s">
        <v>2228</v>
      </c>
    </row>
    <row r="1337" spans="1:19" hidden="1">
      <c r="A1337" s="94">
        <v>1336</v>
      </c>
      <c r="B1337" s="93">
        <v>4991</v>
      </c>
      <c r="C1337" s="93">
        <v>520</v>
      </c>
      <c r="D1337" s="93">
        <v>46</v>
      </c>
      <c r="E1337" s="93" t="s">
        <v>498</v>
      </c>
      <c r="F1337" s="93">
        <v>4</v>
      </c>
      <c r="G1337" s="93" t="s">
        <v>464</v>
      </c>
      <c r="H1337" s="94" t="s">
        <v>952</v>
      </c>
      <c r="I1337" s="93">
        <v>52</v>
      </c>
      <c r="J1337" s="94">
        <v>28</v>
      </c>
      <c r="K1337" s="94" t="s">
        <v>2185</v>
      </c>
      <c r="L1337" s="97" t="s">
        <v>2452</v>
      </c>
      <c r="M1337" s="100">
        <v>532055</v>
      </c>
      <c r="N1337" s="100">
        <v>2851206</v>
      </c>
      <c r="O1337" s="99">
        <v>45301</v>
      </c>
      <c r="P1337" s="93" t="s">
        <v>241</v>
      </c>
      <c r="Q1337" s="93">
        <v>2</v>
      </c>
      <c r="R1337" s="93">
        <v>2</v>
      </c>
      <c r="S1337" s="106" t="s">
        <v>2228</v>
      </c>
    </row>
    <row r="1338" spans="1:19" hidden="1">
      <c r="A1338" s="94">
        <v>1337</v>
      </c>
      <c r="B1338" s="116">
        <v>4991</v>
      </c>
      <c r="C1338" s="116">
        <v>520</v>
      </c>
      <c r="D1338" s="116">
        <v>46</v>
      </c>
      <c r="E1338" s="116" t="s">
        <v>498</v>
      </c>
      <c r="F1338" s="116">
        <v>4</v>
      </c>
      <c r="G1338" s="116" t="s">
        <v>464</v>
      </c>
      <c r="H1338" s="119" t="s">
        <v>952</v>
      </c>
      <c r="I1338" s="116">
        <v>52</v>
      </c>
      <c r="J1338" s="119">
        <v>28</v>
      </c>
      <c r="K1338" s="119" t="s">
        <v>2185</v>
      </c>
      <c r="L1338" s="97" t="s">
        <v>2452</v>
      </c>
      <c r="M1338" s="122">
        <v>532055</v>
      </c>
      <c r="N1338" s="122">
        <v>2851206</v>
      </c>
      <c r="O1338" s="120">
        <v>45301</v>
      </c>
      <c r="P1338" s="93" t="s">
        <v>157</v>
      </c>
      <c r="Q1338" s="93">
        <v>3</v>
      </c>
      <c r="R1338" s="93">
        <v>3</v>
      </c>
      <c r="S1338" s="106" t="s">
        <v>2228</v>
      </c>
    </row>
    <row r="1339" spans="1:19" hidden="1">
      <c r="A1339" s="94">
        <v>1338</v>
      </c>
      <c r="B1339" s="116">
        <v>4991</v>
      </c>
      <c r="C1339" s="116">
        <v>520</v>
      </c>
      <c r="D1339" s="116">
        <v>46</v>
      </c>
      <c r="E1339" s="116" t="s">
        <v>498</v>
      </c>
      <c r="F1339" s="116">
        <v>4</v>
      </c>
      <c r="G1339" s="116" t="s">
        <v>464</v>
      </c>
      <c r="H1339" s="119" t="s">
        <v>952</v>
      </c>
      <c r="I1339" s="116">
        <v>52</v>
      </c>
      <c r="J1339" s="119">
        <v>28</v>
      </c>
      <c r="K1339" s="119" t="s">
        <v>2185</v>
      </c>
      <c r="L1339" s="97" t="s">
        <v>2452</v>
      </c>
      <c r="M1339" s="122">
        <v>532055</v>
      </c>
      <c r="N1339" s="122">
        <v>2851206</v>
      </c>
      <c r="O1339" s="120">
        <v>45301</v>
      </c>
      <c r="P1339" s="93" t="s">
        <v>269</v>
      </c>
      <c r="Q1339" s="93">
        <v>3</v>
      </c>
      <c r="R1339" s="93">
        <v>3</v>
      </c>
      <c r="S1339" s="106" t="s">
        <v>2228</v>
      </c>
    </row>
    <row r="1340" spans="1:19" hidden="1">
      <c r="A1340" s="94">
        <v>1339</v>
      </c>
      <c r="B1340" s="93">
        <v>4992</v>
      </c>
      <c r="C1340" s="93">
        <v>521</v>
      </c>
      <c r="D1340" s="93">
        <v>47</v>
      </c>
      <c r="E1340" s="93" t="s">
        <v>498</v>
      </c>
      <c r="F1340" s="93">
        <v>4</v>
      </c>
      <c r="G1340" s="93" t="s">
        <v>464</v>
      </c>
      <c r="H1340" s="94" t="s">
        <v>953</v>
      </c>
      <c r="I1340" s="93">
        <v>52</v>
      </c>
      <c r="J1340" s="94">
        <v>28</v>
      </c>
      <c r="K1340" s="94" t="s">
        <v>2186</v>
      </c>
      <c r="L1340" s="97" t="s">
        <v>2453</v>
      </c>
      <c r="M1340" s="100">
        <v>532087</v>
      </c>
      <c r="N1340" s="100">
        <v>2851206</v>
      </c>
      <c r="O1340" s="99">
        <v>45301</v>
      </c>
      <c r="P1340" s="93" t="s">
        <v>163</v>
      </c>
      <c r="Q1340" s="93">
        <v>40</v>
      </c>
      <c r="R1340" s="93">
        <v>40</v>
      </c>
      <c r="S1340" s="106" t="s">
        <v>2228</v>
      </c>
    </row>
    <row r="1341" spans="1:19" hidden="1">
      <c r="A1341" s="94">
        <v>1340</v>
      </c>
      <c r="B1341" s="93">
        <v>4992</v>
      </c>
      <c r="C1341" s="93">
        <v>521</v>
      </c>
      <c r="D1341" s="93">
        <v>47</v>
      </c>
      <c r="E1341" s="93" t="s">
        <v>498</v>
      </c>
      <c r="F1341" s="93">
        <v>4</v>
      </c>
      <c r="G1341" s="93" t="s">
        <v>464</v>
      </c>
      <c r="H1341" s="94" t="s">
        <v>953</v>
      </c>
      <c r="I1341" s="93">
        <v>52</v>
      </c>
      <c r="J1341" s="94">
        <v>28</v>
      </c>
      <c r="K1341" s="94" t="s">
        <v>2186</v>
      </c>
      <c r="L1341" s="97" t="s">
        <v>2453</v>
      </c>
      <c r="M1341" s="100">
        <v>532087</v>
      </c>
      <c r="N1341" s="100">
        <v>2851206</v>
      </c>
      <c r="O1341" s="99">
        <v>45301</v>
      </c>
      <c r="P1341" s="93" t="s">
        <v>269</v>
      </c>
      <c r="Q1341" s="93">
        <v>12</v>
      </c>
      <c r="R1341" s="93">
        <v>12</v>
      </c>
      <c r="S1341" s="106" t="s">
        <v>2228</v>
      </c>
    </row>
    <row r="1342" spans="1:19" hidden="1">
      <c r="A1342" s="94">
        <v>1341</v>
      </c>
      <c r="B1342" s="93">
        <v>4992</v>
      </c>
      <c r="C1342" s="93">
        <v>521</v>
      </c>
      <c r="D1342" s="93">
        <v>47</v>
      </c>
      <c r="E1342" s="93" t="s">
        <v>498</v>
      </c>
      <c r="F1342" s="93">
        <v>4</v>
      </c>
      <c r="G1342" s="93" t="s">
        <v>464</v>
      </c>
      <c r="H1342" s="94" t="s">
        <v>953</v>
      </c>
      <c r="I1342" s="93">
        <v>52</v>
      </c>
      <c r="J1342" s="94">
        <v>28</v>
      </c>
      <c r="K1342" s="94" t="s">
        <v>2186</v>
      </c>
      <c r="L1342" s="97" t="s">
        <v>2453</v>
      </c>
      <c r="M1342" s="100">
        <v>532087</v>
      </c>
      <c r="N1342" s="100">
        <v>2851206</v>
      </c>
      <c r="O1342" s="99">
        <v>45301</v>
      </c>
      <c r="P1342" s="93" t="s">
        <v>241</v>
      </c>
      <c r="Q1342" s="93">
        <v>1</v>
      </c>
      <c r="R1342" s="93">
        <v>1</v>
      </c>
      <c r="S1342" s="106" t="s">
        <v>2228</v>
      </c>
    </row>
    <row r="1343" spans="1:19" hidden="1">
      <c r="A1343" s="94">
        <v>1342</v>
      </c>
      <c r="B1343" s="116">
        <v>4992</v>
      </c>
      <c r="C1343" s="116">
        <v>521</v>
      </c>
      <c r="D1343" s="116">
        <v>47</v>
      </c>
      <c r="E1343" s="116" t="s">
        <v>498</v>
      </c>
      <c r="F1343" s="116">
        <v>4</v>
      </c>
      <c r="G1343" s="116" t="s">
        <v>464</v>
      </c>
      <c r="H1343" s="119" t="s">
        <v>953</v>
      </c>
      <c r="I1343" s="116">
        <v>52</v>
      </c>
      <c r="J1343" s="119">
        <v>28</v>
      </c>
      <c r="K1343" s="119" t="s">
        <v>2186</v>
      </c>
      <c r="L1343" s="97" t="s">
        <v>2453</v>
      </c>
      <c r="M1343" s="122">
        <v>532087</v>
      </c>
      <c r="N1343" s="122">
        <v>2851206</v>
      </c>
      <c r="O1343" s="120">
        <v>45301</v>
      </c>
      <c r="P1343" s="93" t="s">
        <v>153</v>
      </c>
      <c r="Q1343" s="93">
        <v>1</v>
      </c>
      <c r="R1343" s="93">
        <v>1</v>
      </c>
      <c r="S1343" s="106" t="s">
        <v>2228</v>
      </c>
    </row>
    <row r="1344" spans="1:19" hidden="1">
      <c r="A1344" s="94">
        <v>1343</v>
      </c>
      <c r="B1344" s="93">
        <v>4993</v>
      </c>
      <c r="C1344" s="93">
        <v>522</v>
      </c>
      <c r="D1344" s="93">
        <v>48</v>
      </c>
      <c r="E1344" s="93" t="s">
        <v>498</v>
      </c>
      <c r="F1344" s="93">
        <v>4</v>
      </c>
      <c r="G1344" s="93" t="s">
        <v>464</v>
      </c>
      <c r="H1344" s="94" t="s">
        <v>954</v>
      </c>
      <c r="I1344" s="93">
        <v>52</v>
      </c>
      <c r="J1344" s="94">
        <v>28</v>
      </c>
      <c r="K1344" s="94" t="s">
        <v>2187</v>
      </c>
      <c r="L1344" s="97" t="s">
        <v>2454</v>
      </c>
      <c r="M1344" s="100">
        <v>532055</v>
      </c>
      <c r="N1344" s="100">
        <v>2851229</v>
      </c>
      <c r="O1344" s="99">
        <v>45301</v>
      </c>
      <c r="P1344" s="93" t="s">
        <v>163</v>
      </c>
      <c r="Q1344" s="93">
        <v>25</v>
      </c>
      <c r="R1344" s="93">
        <v>25</v>
      </c>
      <c r="S1344" s="106" t="s">
        <v>2228</v>
      </c>
    </row>
    <row r="1345" spans="1:19" hidden="1">
      <c r="A1345" s="94">
        <v>1344</v>
      </c>
      <c r="B1345" s="93">
        <v>4993</v>
      </c>
      <c r="C1345" s="93">
        <v>522</v>
      </c>
      <c r="D1345" s="93">
        <v>48</v>
      </c>
      <c r="E1345" s="93" t="s">
        <v>498</v>
      </c>
      <c r="F1345" s="93">
        <v>4</v>
      </c>
      <c r="G1345" s="93" t="s">
        <v>464</v>
      </c>
      <c r="H1345" s="94" t="s">
        <v>954</v>
      </c>
      <c r="I1345" s="93">
        <v>52</v>
      </c>
      <c r="J1345" s="94">
        <v>28</v>
      </c>
      <c r="K1345" s="94" t="s">
        <v>2187</v>
      </c>
      <c r="L1345" s="97" t="s">
        <v>2454</v>
      </c>
      <c r="M1345" s="100">
        <v>532055</v>
      </c>
      <c r="N1345" s="100">
        <v>2851229</v>
      </c>
      <c r="O1345" s="99">
        <v>45301</v>
      </c>
      <c r="P1345" s="93" t="s">
        <v>269</v>
      </c>
      <c r="Q1345" s="93">
        <v>35</v>
      </c>
      <c r="R1345" s="93">
        <v>35</v>
      </c>
      <c r="S1345" s="106" t="s">
        <v>2228</v>
      </c>
    </row>
    <row r="1346" spans="1:19" hidden="1">
      <c r="A1346" s="94">
        <v>1345</v>
      </c>
      <c r="B1346" s="93">
        <v>4993</v>
      </c>
      <c r="C1346" s="93">
        <v>522</v>
      </c>
      <c r="D1346" s="93">
        <v>48</v>
      </c>
      <c r="E1346" s="93" t="s">
        <v>498</v>
      </c>
      <c r="F1346" s="93">
        <v>4</v>
      </c>
      <c r="G1346" s="93" t="s">
        <v>464</v>
      </c>
      <c r="H1346" s="94" t="s">
        <v>954</v>
      </c>
      <c r="I1346" s="93">
        <v>52</v>
      </c>
      <c r="J1346" s="94">
        <v>28</v>
      </c>
      <c r="K1346" s="94" t="s">
        <v>2187</v>
      </c>
      <c r="L1346" s="97" t="s">
        <v>2454</v>
      </c>
      <c r="M1346" s="100">
        <v>532055</v>
      </c>
      <c r="N1346" s="100">
        <v>2851229</v>
      </c>
      <c r="O1346" s="99">
        <v>45301</v>
      </c>
      <c r="P1346" s="93" t="s">
        <v>157</v>
      </c>
      <c r="Q1346" s="93">
        <v>3</v>
      </c>
      <c r="R1346" s="93">
        <v>3</v>
      </c>
      <c r="S1346" s="106" t="s">
        <v>2228</v>
      </c>
    </row>
    <row r="1347" spans="1:19" hidden="1">
      <c r="A1347" s="94">
        <v>1346</v>
      </c>
      <c r="B1347" s="116">
        <v>4993</v>
      </c>
      <c r="C1347" s="116">
        <v>522</v>
      </c>
      <c r="D1347" s="116">
        <v>48</v>
      </c>
      <c r="E1347" s="116" t="s">
        <v>498</v>
      </c>
      <c r="F1347" s="116">
        <v>4</v>
      </c>
      <c r="G1347" s="116" t="s">
        <v>464</v>
      </c>
      <c r="H1347" s="119" t="s">
        <v>954</v>
      </c>
      <c r="I1347" s="116">
        <v>52</v>
      </c>
      <c r="J1347" s="119">
        <v>28</v>
      </c>
      <c r="K1347" s="119" t="s">
        <v>2187</v>
      </c>
      <c r="L1347" s="97" t="s">
        <v>2454</v>
      </c>
      <c r="M1347" s="122">
        <v>532055</v>
      </c>
      <c r="N1347" s="122">
        <v>2851229</v>
      </c>
      <c r="O1347" s="120">
        <v>45301</v>
      </c>
      <c r="P1347" s="93" t="s">
        <v>191</v>
      </c>
      <c r="Q1347" s="93">
        <v>1</v>
      </c>
      <c r="R1347" s="93">
        <v>1</v>
      </c>
      <c r="S1347" s="106" t="s">
        <v>2228</v>
      </c>
    </row>
    <row r="1348" spans="1:19" hidden="1">
      <c r="A1348" s="94">
        <v>1347</v>
      </c>
      <c r="B1348" s="93">
        <v>4988</v>
      </c>
      <c r="C1348" s="93">
        <v>517</v>
      </c>
      <c r="D1348" s="93">
        <v>43</v>
      </c>
      <c r="E1348" s="93" t="s">
        <v>498</v>
      </c>
      <c r="F1348" s="93">
        <v>4</v>
      </c>
      <c r="G1348" s="93" t="s">
        <v>464</v>
      </c>
      <c r="H1348" s="94" t="s">
        <v>955</v>
      </c>
      <c r="I1348" s="93">
        <v>52</v>
      </c>
      <c r="J1348" s="94">
        <v>29</v>
      </c>
      <c r="K1348" s="94" t="s">
        <v>2185</v>
      </c>
      <c r="L1348" s="97" t="s">
        <v>3073</v>
      </c>
      <c r="M1348" s="100">
        <v>531919</v>
      </c>
      <c r="N1348" s="100">
        <v>2851277</v>
      </c>
      <c r="O1348" s="99">
        <v>45301</v>
      </c>
      <c r="P1348" s="93" t="s">
        <v>163</v>
      </c>
      <c r="Q1348" s="93">
        <v>85</v>
      </c>
      <c r="R1348" s="93">
        <v>85</v>
      </c>
      <c r="S1348" s="106" t="s">
        <v>2228</v>
      </c>
    </row>
    <row r="1349" spans="1:19" hidden="1">
      <c r="A1349" s="94">
        <v>1348</v>
      </c>
      <c r="B1349" s="93">
        <v>4988</v>
      </c>
      <c r="C1349" s="93">
        <v>517</v>
      </c>
      <c r="D1349" s="93">
        <v>43</v>
      </c>
      <c r="E1349" s="93" t="s">
        <v>498</v>
      </c>
      <c r="F1349" s="93">
        <v>4</v>
      </c>
      <c r="G1349" s="93" t="s">
        <v>464</v>
      </c>
      <c r="H1349" s="94" t="s">
        <v>955</v>
      </c>
      <c r="I1349" s="93">
        <v>52</v>
      </c>
      <c r="J1349" s="94">
        <v>29</v>
      </c>
      <c r="K1349" s="94" t="s">
        <v>2185</v>
      </c>
      <c r="L1349" s="97" t="s">
        <v>3073</v>
      </c>
      <c r="M1349" s="100">
        <v>531919</v>
      </c>
      <c r="N1349" s="100">
        <v>2851277</v>
      </c>
      <c r="O1349" s="99">
        <v>45301</v>
      </c>
      <c r="P1349" s="93" t="s">
        <v>269</v>
      </c>
      <c r="Q1349" s="93">
        <v>5</v>
      </c>
      <c r="R1349" s="93">
        <v>5</v>
      </c>
      <c r="S1349" s="106" t="s">
        <v>2228</v>
      </c>
    </row>
    <row r="1350" spans="1:19" hidden="1">
      <c r="A1350" s="94">
        <v>1349</v>
      </c>
      <c r="B1350" s="93">
        <v>4988</v>
      </c>
      <c r="C1350" s="93">
        <v>517</v>
      </c>
      <c r="D1350" s="93">
        <v>43</v>
      </c>
      <c r="E1350" s="93" t="s">
        <v>498</v>
      </c>
      <c r="F1350" s="93">
        <v>4</v>
      </c>
      <c r="G1350" s="93" t="s">
        <v>464</v>
      </c>
      <c r="H1350" s="94" t="s">
        <v>955</v>
      </c>
      <c r="I1350" s="93">
        <v>52</v>
      </c>
      <c r="J1350" s="94">
        <v>29</v>
      </c>
      <c r="K1350" s="94" t="s">
        <v>2185</v>
      </c>
      <c r="L1350" s="97" t="s">
        <v>3073</v>
      </c>
      <c r="M1350" s="100">
        <v>531919</v>
      </c>
      <c r="N1350" s="100">
        <v>2851277</v>
      </c>
      <c r="O1350" s="99">
        <v>45301</v>
      </c>
      <c r="P1350" s="93" t="s">
        <v>255</v>
      </c>
      <c r="Q1350" s="93">
        <v>1</v>
      </c>
      <c r="R1350" s="93">
        <v>1</v>
      </c>
      <c r="S1350" s="106" t="s">
        <v>2228</v>
      </c>
    </row>
    <row r="1351" spans="1:19" hidden="1">
      <c r="A1351" s="94">
        <v>1350</v>
      </c>
      <c r="B1351" s="93">
        <v>4989</v>
      </c>
      <c r="C1351" s="93">
        <v>518</v>
      </c>
      <c r="D1351" s="93">
        <v>44</v>
      </c>
      <c r="E1351" s="93" t="s">
        <v>498</v>
      </c>
      <c r="F1351" s="93">
        <v>4</v>
      </c>
      <c r="G1351" s="93" t="s">
        <v>464</v>
      </c>
      <c r="H1351" s="94" t="s">
        <v>956</v>
      </c>
      <c r="I1351" s="93">
        <v>52</v>
      </c>
      <c r="J1351" s="94">
        <v>29</v>
      </c>
      <c r="K1351" s="94" t="s">
        <v>2186</v>
      </c>
      <c r="L1351" s="97" t="s">
        <v>2455</v>
      </c>
      <c r="M1351" s="100">
        <v>531932</v>
      </c>
      <c r="N1351" s="100">
        <v>2851277</v>
      </c>
      <c r="O1351" s="99">
        <v>45301</v>
      </c>
      <c r="P1351" s="93" t="s">
        <v>269</v>
      </c>
      <c r="Q1351" s="93">
        <v>10</v>
      </c>
      <c r="R1351" s="93">
        <v>10</v>
      </c>
      <c r="S1351" s="106" t="s">
        <v>2228</v>
      </c>
    </row>
    <row r="1352" spans="1:19" hidden="1">
      <c r="A1352" s="94">
        <v>1351</v>
      </c>
      <c r="B1352" s="93">
        <v>4989</v>
      </c>
      <c r="C1352" s="93">
        <v>518</v>
      </c>
      <c r="D1352" s="93">
        <v>44</v>
      </c>
      <c r="E1352" s="93" t="s">
        <v>498</v>
      </c>
      <c r="F1352" s="93">
        <v>4</v>
      </c>
      <c r="G1352" s="93" t="s">
        <v>464</v>
      </c>
      <c r="H1352" s="94" t="s">
        <v>956</v>
      </c>
      <c r="I1352" s="93">
        <v>52</v>
      </c>
      <c r="J1352" s="94">
        <v>29</v>
      </c>
      <c r="K1352" s="94" t="s">
        <v>2186</v>
      </c>
      <c r="L1352" s="97" t="s">
        <v>2455</v>
      </c>
      <c r="M1352" s="100">
        <v>531932</v>
      </c>
      <c r="N1352" s="100">
        <v>2851277</v>
      </c>
      <c r="O1352" s="99">
        <v>45301</v>
      </c>
      <c r="P1352" s="93" t="s">
        <v>173</v>
      </c>
      <c r="Q1352" s="93">
        <v>40</v>
      </c>
      <c r="R1352" s="93">
        <v>40</v>
      </c>
      <c r="S1352" s="106" t="s">
        <v>2228</v>
      </c>
    </row>
    <row r="1353" spans="1:19" hidden="1">
      <c r="A1353" s="94">
        <v>1352</v>
      </c>
      <c r="B1353" s="93">
        <v>4989</v>
      </c>
      <c r="C1353" s="93">
        <v>518</v>
      </c>
      <c r="D1353" s="93">
        <v>44</v>
      </c>
      <c r="E1353" s="93" t="s">
        <v>498</v>
      </c>
      <c r="F1353" s="93">
        <v>4</v>
      </c>
      <c r="G1353" s="93" t="s">
        <v>464</v>
      </c>
      <c r="H1353" s="94" t="s">
        <v>956</v>
      </c>
      <c r="I1353" s="93">
        <v>52</v>
      </c>
      <c r="J1353" s="94">
        <v>29</v>
      </c>
      <c r="K1353" s="94" t="s">
        <v>2186</v>
      </c>
      <c r="L1353" s="97" t="s">
        <v>2455</v>
      </c>
      <c r="M1353" s="100">
        <v>531932</v>
      </c>
      <c r="N1353" s="100">
        <v>2851277</v>
      </c>
      <c r="O1353" s="99">
        <v>45301</v>
      </c>
      <c r="P1353" s="93" t="s">
        <v>159</v>
      </c>
      <c r="Q1353" s="93">
        <v>10</v>
      </c>
      <c r="R1353" s="93">
        <v>10</v>
      </c>
      <c r="S1353" s="106" t="s">
        <v>2228</v>
      </c>
    </row>
    <row r="1354" spans="1:19" hidden="1">
      <c r="A1354" s="94">
        <v>1353</v>
      </c>
      <c r="B1354" s="116">
        <v>4989</v>
      </c>
      <c r="C1354" s="116">
        <v>518</v>
      </c>
      <c r="D1354" s="116">
        <v>44</v>
      </c>
      <c r="E1354" s="116" t="s">
        <v>498</v>
      </c>
      <c r="F1354" s="116">
        <v>4</v>
      </c>
      <c r="G1354" s="116" t="s">
        <v>464</v>
      </c>
      <c r="H1354" s="119" t="s">
        <v>956</v>
      </c>
      <c r="I1354" s="116">
        <v>52</v>
      </c>
      <c r="J1354" s="119">
        <v>29</v>
      </c>
      <c r="K1354" s="119" t="s">
        <v>2186</v>
      </c>
      <c r="L1354" s="97" t="s">
        <v>2455</v>
      </c>
      <c r="M1354" s="122">
        <v>531932</v>
      </c>
      <c r="N1354" s="122">
        <v>2851277</v>
      </c>
      <c r="O1354" s="120">
        <v>45301</v>
      </c>
      <c r="P1354" s="93" t="s">
        <v>233</v>
      </c>
      <c r="Q1354" s="93">
        <v>1</v>
      </c>
      <c r="R1354" s="93">
        <v>1</v>
      </c>
      <c r="S1354" s="106" t="s">
        <v>2228</v>
      </c>
    </row>
    <row r="1355" spans="1:19" hidden="1">
      <c r="A1355" s="94">
        <v>1354</v>
      </c>
      <c r="B1355" s="93">
        <v>4990</v>
      </c>
      <c r="C1355" s="93">
        <v>519</v>
      </c>
      <c r="D1355" s="93">
        <v>45</v>
      </c>
      <c r="E1355" s="93" t="s">
        <v>498</v>
      </c>
      <c r="F1355" s="93">
        <v>4</v>
      </c>
      <c r="G1355" s="93" t="s">
        <v>464</v>
      </c>
      <c r="H1355" s="94" t="s">
        <v>957</v>
      </c>
      <c r="I1355" s="93">
        <v>52</v>
      </c>
      <c r="J1355" s="94">
        <v>29</v>
      </c>
      <c r="K1355" s="94" t="s">
        <v>2187</v>
      </c>
      <c r="L1355" s="97" t="s">
        <v>3074</v>
      </c>
      <c r="M1355" s="100">
        <v>531919</v>
      </c>
      <c r="N1355" s="100">
        <v>2851289</v>
      </c>
      <c r="O1355" s="99">
        <v>45301</v>
      </c>
      <c r="P1355" s="93" t="s">
        <v>269</v>
      </c>
      <c r="Q1355" s="93">
        <v>25</v>
      </c>
      <c r="R1355" s="93">
        <v>25</v>
      </c>
      <c r="S1355" s="106" t="s">
        <v>2228</v>
      </c>
    </row>
    <row r="1356" spans="1:19" hidden="1">
      <c r="A1356" s="94">
        <v>1355</v>
      </c>
      <c r="B1356" s="93">
        <v>4990</v>
      </c>
      <c r="C1356" s="93">
        <v>519</v>
      </c>
      <c r="D1356" s="93">
        <v>45</v>
      </c>
      <c r="E1356" s="93" t="s">
        <v>498</v>
      </c>
      <c r="F1356" s="93">
        <v>4</v>
      </c>
      <c r="G1356" s="93" t="s">
        <v>464</v>
      </c>
      <c r="H1356" s="94" t="s">
        <v>957</v>
      </c>
      <c r="I1356" s="93">
        <v>52</v>
      </c>
      <c r="J1356" s="94">
        <v>29</v>
      </c>
      <c r="K1356" s="94" t="s">
        <v>2187</v>
      </c>
      <c r="L1356" s="97" t="s">
        <v>3074</v>
      </c>
      <c r="M1356" s="100">
        <v>531919</v>
      </c>
      <c r="N1356" s="100">
        <v>2851289</v>
      </c>
      <c r="O1356" s="99">
        <v>45301</v>
      </c>
      <c r="P1356" s="93" t="s">
        <v>157</v>
      </c>
      <c r="Q1356" s="93">
        <v>10</v>
      </c>
      <c r="R1356" s="93">
        <v>10</v>
      </c>
      <c r="S1356" s="106" t="s">
        <v>2228</v>
      </c>
    </row>
    <row r="1357" spans="1:19" hidden="1">
      <c r="A1357" s="94">
        <v>1356</v>
      </c>
      <c r="B1357" s="93">
        <v>4990</v>
      </c>
      <c r="C1357" s="93">
        <v>519</v>
      </c>
      <c r="D1357" s="93">
        <v>45</v>
      </c>
      <c r="E1357" s="93" t="s">
        <v>498</v>
      </c>
      <c r="F1357" s="93">
        <v>4</v>
      </c>
      <c r="G1357" s="93" t="s">
        <v>464</v>
      </c>
      <c r="H1357" s="94" t="s">
        <v>957</v>
      </c>
      <c r="I1357" s="93">
        <v>52</v>
      </c>
      <c r="J1357" s="94">
        <v>29</v>
      </c>
      <c r="K1357" s="94" t="s">
        <v>2187</v>
      </c>
      <c r="L1357" s="97" t="s">
        <v>3074</v>
      </c>
      <c r="M1357" s="100">
        <v>531919</v>
      </c>
      <c r="N1357" s="100">
        <v>2851289</v>
      </c>
      <c r="O1357" s="99">
        <v>45301</v>
      </c>
      <c r="P1357" s="93" t="s">
        <v>191</v>
      </c>
      <c r="Q1357" s="93">
        <v>2</v>
      </c>
      <c r="R1357" s="93">
        <v>2</v>
      </c>
      <c r="S1357" s="106" t="s">
        <v>2228</v>
      </c>
    </row>
    <row r="1358" spans="1:19" hidden="1">
      <c r="A1358" s="94">
        <v>1357</v>
      </c>
      <c r="B1358" s="93">
        <v>4979</v>
      </c>
      <c r="C1358" s="93">
        <v>508</v>
      </c>
      <c r="D1358" s="93">
        <v>34</v>
      </c>
      <c r="E1358" s="93" t="s">
        <v>498</v>
      </c>
      <c r="F1358" s="93">
        <v>4</v>
      </c>
      <c r="G1358" s="93" t="s">
        <v>464</v>
      </c>
      <c r="H1358" s="94" t="s">
        <v>958</v>
      </c>
      <c r="I1358" s="93">
        <v>52</v>
      </c>
      <c r="J1358" s="94">
        <v>31</v>
      </c>
      <c r="K1358" s="94" t="s">
        <v>2185</v>
      </c>
      <c r="L1358" s="97" t="s">
        <v>3075</v>
      </c>
      <c r="M1358" s="100">
        <v>532089</v>
      </c>
      <c r="N1358" s="100">
        <v>2852284</v>
      </c>
      <c r="O1358" s="99">
        <v>45278</v>
      </c>
      <c r="P1358" s="93" t="s">
        <v>213</v>
      </c>
      <c r="Q1358" s="93">
        <v>15</v>
      </c>
      <c r="R1358" s="93">
        <v>15</v>
      </c>
      <c r="S1358" s="106" t="s">
        <v>2270</v>
      </c>
    </row>
    <row r="1359" spans="1:19" hidden="1">
      <c r="A1359" s="94">
        <v>1358</v>
      </c>
      <c r="B1359" s="93">
        <v>4979</v>
      </c>
      <c r="C1359" s="93">
        <v>508</v>
      </c>
      <c r="D1359" s="93">
        <v>34</v>
      </c>
      <c r="E1359" s="93" t="s">
        <v>498</v>
      </c>
      <c r="F1359" s="93">
        <v>4</v>
      </c>
      <c r="G1359" s="93" t="s">
        <v>464</v>
      </c>
      <c r="H1359" s="94" t="s">
        <v>958</v>
      </c>
      <c r="I1359" s="93">
        <v>52</v>
      </c>
      <c r="J1359" s="94">
        <v>31</v>
      </c>
      <c r="K1359" s="94" t="s">
        <v>2185</v>
      </c>
      <c r="L1359" s="97" t="s">
        <v>3075</v>
      </c>
      <c r="M1359" s="100">
        <v>532089</v>
      </c>
      <c r="N1359" s="100">
        <v>2852284</v>
      </c>
      <c r="O1359" s="99">
        <v>45278</v>
      </c>
      <c r="P1359" s="93" t="s">
        <v>175</v>
      </c>
      <c r="Q1359" s="93">
        <v>5</v>
      </c>
      <c r="R1359" s="93">
        <v>5</v>
      </c>
      <c r="S1359" s="106" t="s">
        <v>2270</v>
      </c>
    </row>
    <row r="1360" spans="1:19" hidden="1">
      <c r="A1360" s="94">
        <v>1359</v>
      </c>
      <c r="B1360" s="93">
        <v>4980</v>
      </c>
      <c r="C1360" s="93">
        <v>509</v>
      </c>
      <c r="D1360" s="93">
        <v>35</v>
      </c>
      <c r="E1360" s="93" t="s">
        <v>498</v>
      </c>
      <c r="F1360" s="93">
        <v>4</v>
      </c>
      <c r="G1360" s="93" t="s">
        <v>464</v>
      </c>
      <c r="H1360" s="94" t="s">
        <v>959</v>
      </c>
      <c r="I1360" s="93">
        <v>52</v>
      </c>
      <c r="J1360" s="94">
        <v>31</v>
      </c>
      <c r="K1360" s="94" t="s">
        <v>2186</v>
      </c>
      <c r="L1360" s="97" t="s">
        <v>3076</v>
      </c>
      <c r="M1360" s="100">
        <v>532092</v>
      </c>
      <c r="N1360" s="100">
        <v>2852284</v>
      </c>
      <c r="O1360" s="99">
        <v>45278</v>
      </c>
      <c r="P1360" s="93" t="s">
        <v>213</v>
      </c>
      <c r="Q1360" s="93">
        <v>5</v>
      </c>
      <c r="R1360" s="93">
        <v>5</v>
      </c>
      <c r="S1360" s="106" t="s">
        <v>2270</v>
      </c>
    </row>
    <row r="1361" spans="1:19" hidden="1">
      <c r="A1361" s="94">
        <v>1360</v>
      </c>
      <c r="B1361" s="93">
        <v>4981</v>
      </c>
      <c r="C1361" s="93">
        <v>510</v>
      </c>
      <c r="D1361" s="93">
        <v>36</v>
      </c>
      <c r="E1361" s="93" t="s">
        <v>498</v>
      </c>
      <c r="F1361" s="93">
        <v>4</v>
      </c>
      <c r="G1361" s="93" t="s">
        <v>464</v>
      </c>
      <c r="H1361" s="94" t="s">
        <v>960</v>
      </c>
      <c r="I1361" s="93">
        <v>52</v>
      </c>
      <c r="J1361" s="94">
        <v>31</v>
      </c>
      <c r="K1361" s="94" t="s">
        <v>2187</v>
      </c>
      <c r="L1361" s="97" t="s">
        <v>3077</v>
      </c>
      <c r="M1361" s="100">
        <v>532089</v>
      </c>
      <c r="N1361" s="100">
        <v>2852289</v>
      </c>
      <c r="O1361" s="99">
        <v>45278</v>
      </c>
      <c r="P1361" s="93" t="s">
        <v>213</v>
      </c>
      <c r="Q1361" s="93">
        <v>20</v>
      </c>
      <c r="R1361" s="93">
        <v>20</v>
      </c>
      <c r="S1361" s="106" t="s">
        <v>2270</v>
      </c>
    </row>
    <row r="1362" spans="1:19" hidden="1">
      <c r="A1362" s="94">
        <v>1361</v>
      </c>
      <c r="B1362" s="93">
        <v>4981</v>
      </c>
      <c r="C1362" s="93">
        <v>510</v>
      </c>
      <c r="D1362" s="93">
        <v>36</v>
      </c>
      <c r="E1362" s="93" t="s">
        <v>498</v>
      </c>
      <c r="F1362" s="93">
        <v>4</v>
      </c>
      <c r="G1362" s="93" t="s">
        <v>464</v>
      </c>
      <c r="H1362" s="94" t="s">
        <v>960</v>
      </c>
      <c r="I1362" s="93">
        <v>52</v>
      </c>
      <c r="J1362" s="94">
        <v>31</v>
      </c>
      <c r="K1362" s="94" t="s">
        <v>2187</v>
      </c>
      <c r="L1362" s="97" t="s">
        <v>3077</v>
      </c>
      <c r="M1362" s="100">
        <v>532089</v>
      </c>
      <c r="N1362" s="100">
        <v>2852289</v>
      </c>
      <c r="O1362" s="99">
        <v>45278</v>
      </c>
      <c r="P1362" s="93" t="s">
        <v>175</v>
      </c>
      <c r="Q1362" s="93">
        <v>10</v>
      </c>
      <c r="R1362" s="93">
        <v>10</v>
      </c>
      <c r="S1362" s="106" t="s">
        <v>2270</v>
      </c>
    </row>
    <row r="1363" spans="1:19" hidden="1">
      <c r="A1363" s="94">
        <v>1362</v>
      </c>
      <c r="B1363" s="93">
        <v>4976</v>
      </c>
      <c r="C1363" s="93">
        <v>505</v>
      </c>
      <c r="D1363" s="93">
        <v>31</v>
      </c>
      <c r="E1363" s="93" t="s">
        <v>498</v>
      </c>
      <c r="F1363" s="93">
        <v>4</v>
      </c>
      <c r="G1363" s="93" t="s">
        <v>464</v>
      </c>
      <c r="H1363" s="94" t="s">
        <v>961</v>
      </c>
      <c r="I1363" s="93">
        <v>52</v>
      </c>
      <c r="J1363" s="94">
        <v>32</v>
      </c>
      <c r="K1363" s="94" t="s">
        <v>2185</v>
      </c>
      <c r="L1363" s="97" t="s">
        <v>3078</v>
      </c>
      <c r="M1363" s="100">
        <v>532212</v>
      </c>
      <c r="N1363" s="100">
        <v>2852336</v>
      </c>
      <c r="O1363" s="99">
        <v>45278</v>
      </c>
      <c r="P1363" s="93" t="s">
        <v>213</v>
      </c>
      <c r="Q1363" s="93">
        <v>-999</v>
      </c>
      <c r="R1363" s="93" t="s">
        <v>301</v>
      </c>
      <c r="S1363" s="106" t="s">
        <v>2270</v>
      </c>
    </row>
    <row r="1364" spans="1:19" hidden="1">
      <c r="A1364" s="94">
        <v>1363</v>
      </c>
      <c r="B1364" s="93">
        <v>4977</v>
      </c>
      <c r="C1364" s="93">
        <v>506</v>
      </c>
      <c r="D1364" s="93">
        <v>32</v>
      </c>
      <c r="E1364" s="93" t="s">
        <v>498</v>
      </c>
      <c r="F1364" s="93">
        <v>4</v>
      </c>
      <c r="G1364" s="93" t="s">
        <v>464</v>
      </c>
      <c r="H1364" s="94" t="s">
        <v>962</v>
      </c>
      <c r="I1364" s="93">
        <v>52</v>
      </c>
      <c r="J1364" s="94">
        <v>32</v>
      </c>
      <c r="K1364" s="94" t="s">
        <v>2186</v>
      </c>
      <c r="L1364" s="97" t="s">
        <v>3079</v>
      </c>
      <c r="M1364" s="100">
        <v>532226</v>
      </c>
      <c r="N1364" s="100">
        <v>2852336</v>
      </c>
      <c r="O1364" s="99">
        <v>45278</v>
      </c>
      <c r="P1364" s="93" t="s">
        <v>163</v>
      </c>
      <c r="Q1364" s="93">
        <v>20</v>
      </c>
      <c r="R1364" s="93">
        <v>20</v>
      </c>
      <c r="S1364" s="106" t="s">
        <v>2270</v>
      </c>
    </row>
    <row r="1365" spans="1:19" hidden="1">
      <c r="A1365" s="94">
        <v>1364</v>
      </c>
      <c r="B1365" s="93">
        <v>4977</v>
      </c>
      <c r="C1365" s="93">
        <v>506</v>
      </c>
      <c r="D1365" s="93">
        <v>32</v>
      </c>
      <c r="E1365" s="93" t="s">
        <v>498</v>
      </c>
      <c r="F1365" s="93">
        <v>4</v>
      </c>
      <c r="G1365" s="93" t="s">
        <v>464</v>
      </c>
      <c r="H1365" s="94" t="s">
        <v>962</v>
      </c>
      <c r="I1365" s="93">
        <v>52</v>
      </c>
      <c r="J1365" s="94">
        <v>32</v>
      </c>
      <c r="K1365" s="94" t="s">
        <v>2186</v>
      </c>
      <c r="L1365" s="97" t="s">
        <v>3079</v>
      </c>
      <c r="M1365" s="100">
        <v>532226</v>
      </c>
      <c r="N1365" s="100">
        <v>2852336</v>
      </c>
      <c r="O1365" s="99">
        <v>45278</v>
      </c>
      <c r="P1365" s="93" t="s">
        <v>269</v>
      </c>
      <c r="Q1365" s="93">
        <v>5</v>
      </c>
      <c r="R1365" s="93">
        <v>5</v>
      </c>
      <c r="S1365" s="106" t="s">
        <v>2270</v>
      </c>
    </row>
    <row r="1366" spans="1:19" hidden="1">
      <c r="A1366" s="94">
        <v>1365</v>
      </c>
      <c r="B1366" s="93">
        <v>4978</v>
      </c>
      <c r="C1366" s="93">
        <v>507</v>
      </c>
      <c r="D1366" s="93">
        <v>33</v>
      </c>
      <c r="E1366" s="93" t="s">
        <v>498</v>
      </c>
      <c r="F1366" s="93">
        <v>4</v>
      </c>
      <c r="G1366" s="93" t="s">
        <v>464</v>
      </c>
      <c r="H1366" s="94" t="s">
        <v>963</v>
      </c>
      <c r="I1366" s="93">
        <v>52</v>
      </c>
      <c r="J1366" s="94">
        <v>32</v>
      </c>
      <c r="K1366" s="94" t="s">
        <v>2187</v>
      </c>
      <c r="L1366" s="97" t="s">
        <v>2456</v>
      </c>
      <c r="M1366" s="100">
        <v>532212</v>
      </c>
      <c r="N1366" s="100">
        <v>2852355</v>
      </c>
      <c r="O1366" s="99">
        <v>45278</v>
      </c>
      <c r="P1366" s="93" t="s">
        <v>173</v>
      </c>
      <c r="Q1366" s="93">
        <v>2</v>
      </c>
      <c r="R1366" s="93">
        <v>2</v>
      </c>
      <c r="S1366" s="106" t="s">
        <v>2270</v>
      </c>
    </row>
    <row r="1367" spans="1:19" hidden="1">
      <c r="A1367" s="94">
        <v>1366</v>
      </c>
      <c r="B1367" s="93">
        <v>4978</v>
      </c>
      <c r="C1367" s="93">
        <v>507</v>
      </c>
      <c r="D1367" s="93">
        <v>33</v>
      </c>
      <c r="E1367" s="93" t="s">
        <v>498</v>
      </c>
      <c r="F1367" s="93">
        <v>4</v>
      </c>
      <c r="G1367" s="93" t="s">
        <v>464</v>
      </c>
      <c r="H1367" s="94" t="s">
        <v>963</v>
      </c>
      <c r="I1367" s="93">
        <v>52</v>
      </c>
      <c r="J1367" s="94">
        <v>32</v>
      </c>
      <c r="K1367" s="94" t="s">
        <v>2187</v>
      </c>
      <c r="L1367" s="97" t="s">
        <v>2456</v>
      </c>
      <c r="M1367" s="100">
        <v>532212</v>
      </c>
      <c r="N1367" s="100">
        <v>2852355</v>
      </c>
      <c r="O1367" s="99">
        <v>45278</v>
      </c>
      <c r="P1367" s="93" t="s">
        <v>269</v>
      </c>
      <c r="Q1367" s="93">
        <v>1</v>
      </c>
      <c r="R1367" s="93">
        <v>1</v>
      </c>
      <c r="S1367" s="106" t="s">
        <v>2270</v>
      </c>
    </row>
    <row r="1368" spans="1:19" hidden="1">
      <c r="A1368" s="94">
        <v>1367</v>
      </c>
      <c r="B1368" s="93">
        <v>4978</v>
      </c>
      <c r="C1368" s="93">
        <v>507</v>
      </c>
      <c r="D1368" s="93">
        <v>33</v>
      </c>
      <c r="E1368" s="93" t="s">
        <v>498</v>
      </c>
      <c r="F1368" s="93">
        <v>4</v>
      </c>
      <c r="G1368" s="93" t="s">
        <v>464</v>
      </c>
      <c r="H1368" s="94" t="s">
        <v>963</v>
      </c>
      <c r="I1368" s="93">
        <v>52</v>
      </c>
      <c r="J1368" s="94">
        <v>32</v>
      </c>
      <c r="K1368" s="94" t="s">
        <v>2187</v>
      </c>
      <c r="L1368" s="97" t="s">
        <v>2456</v>
      </c>
      <c r="M1368" s="100">
        <v>532212</v>
      </c>
      <c r="N1368" s="100">
        <v>2852355</v>
      </c>
      <c r="O1368" s="99">
        <v>45278</v>
      </c>
      <c r="P1368" s="93" t="s">
        <v>241</v>
      </c>
      <c r="Q1368" s="93">
        <v>3</v>
      </c>
      <c r="R1368" s="93">
        <v>3</v>
      </c>
      <c r="S1368" s="106" t="s">
        <v>2270</v>
      </c>
    </row>
    <row r="1369" spans="1:19" hidden="1">
      <c r="A1369" s="94">
        <v>1368</v>
      </c>
      <c r="B1369" s="116">
        <v>4978</v>
      </c>
      <c r="C1369" s="116">
        <v>507</v>
      </c>
      <c r="D1369" s="116">
        <v>33</v>
      </c>
      <c r="E1369" s="116" t="s">
        <v>498</v>
      </c>
      <c r="F1369" s="116">
        <v>4</v>
      </c>
      <c r="G1369" s="116" t="s">
        <v>464</v>
      </c>
      <c r="H1369" s="119" t="s">
        <v>963</v>
      </c>
      <c r="I1369" s="116">
        <v>52</v>
      </c>
      <c r="J1369" s="119">
        <v>32</v>
      </c>
      <c r="K1369" s="119" t="s">
        <v>2187</v>
      </c>
      <c r="L1369" s="97" t="s">
        <v>2456</v>
      </c>
      <c r="M1369" s="122">
        <v>532212</v>
      </c>
      <c r="N1369" s="122">
        <v>2852355</v>
      </c>
      <c r="O1369" s="120">
        <v>45278</v>
      </c>
      <c r="P1369" s="93" t="s">
        <v>175</v>
      </c>
      <c r="Q1369" s="93">
        <v>20</v>
      </c>
      <c r="R1369" s="93">
        <v>20</v>
      </c>
      <c r="S1369" s="106" t="s">
        <v>2270</v>
      </c>
    </row>
    <row r="1370" spans="1:19" hidden="1">
      <c r="A1370" s="94">
        <v>1369</v>
      </c>
      <c r="B1370" s="93">
        <v>4982</v>
      </c>
      <c r="C1370" s="93">
        <v>511</v>
      </c>
      <c r="D1370" s="93">
        <v>37</v>
      </c>
      <c r="E1370" s="93" t="s">
        <v>498</v>
      </c>
      <c r="F1370" s="93">
        <v>4</v>
      </c>
      <c r="G1370" s="93" t="s">
        <v>464</v>
      </c>
      <c r="H1370" s="94" t="s">
        <v>964</v>
      </c>
      <c r="I1370" s="93">
        <v>52</v>
      </c>
      <c r="J1370" s="94">
        <v>33</v>
      </c>
      <c r="K1370" s="94" t="s">
        <v>2185</v>
      </c>
      <c r="L1370" s="97" t="s">
        <v>3080</v>
      </c>
      <c r="M1370" s="100">
        <v>532093</v>
      </c>
      <c r="N1370" s="100">
        <v>2852230</v>
      </c>
      <c r="O1370" s="99">
        <v>45278</v>
      </c>
      <c r="P1370" s="93" t="s">
        <v>213</v>
      </c>
      <c r="Q1370" s="93">
        <v>20</v>
      </c>
      <c r="R1370" s="93">
        <v>20</v>
      </c>
      <c r="S1370" s="106" t="s">
        <v>2270</v>
      </c>
    </row>
    <row r="1371" spans="1:19" hidden="1">
      <c r="A1371" s="94">
        <v>1370</v>
      </c>
      <c r="B1371" s="93">
        <v>4983</v>
      </c>
      <c r="C1371" s="93">
        <v>512</v>
      </c>
      <c r="D1371" s="93">
        <v>38</v>
      </c>
      <c r="E1371" s="93" t="s">
        <v>498</v>
      </c>
      <c r="F1371" s="93">
        <v>4</v>
      </c>
      <c r="G1371" s="93" t="s">
        <v>464</v>
      </c>
      <c r="H1371" s="94" t="s">
        <v>965</v>
      </c>
      <c r="I1371" s="93">
        <v>52</v>
      </c>
      <c r="J1371" s="94">
        <v>33</v>
      </c>
      <c r="K1371" s="94" t="s">
        <v>2186</v>
      </c>
      <c r="L1371" s="97" t="s">
        <v>3081</v>
      </c>
      <c r="M1371" s="100">
        <v>532112</v>
      </c>
      <c r="N1371" s="100">
        <v>2852230</v>
      </c>
      <c r="O1371" s="99">
        <v>45278</v>
      </c>
      <c r="P1371" s="93" t="s">
        <v>213</v>
      </c>
      <c r="Q1371" s="93">
        <v>20</v>
      </c>
      <c r="R1371" s="93">
        <v>20</v>
      </c>
      <c r="S1371" s="106" t="s">
        <v>2270</v>
      </c>
    </row>
    <row r="1372" spans="1:19" hidden="1">
      <c r="A1372" s="94">
        <v>1371</v>
      </c>
      <c r="B1372" s="93">
        <v>4983</v>
      </c>
      <c r="C1372" s="93">
        <v>512</v>
      </c>
      <c r="D1372" s="93">
        <v>38</v>
      </c>
      <c r="E1372" s="93" t="s">
        <v>498</v>
      </c>
      <c r="F1372" s="93">
        <v>4</v>
      </c>
      <c r="G1372" s="93" t="s">
        <v>464</v>
      </c>
      <c r="H1372" s="94" t="s">
        <v>965</v>
      </c>
      <c r="I1372" s="93">
        <v>52</v>
      </c>
      <c r="J1372" s="94">
        <v>33</v>
      </c>
      <c r="K1372" s="94" t="s">
        <v>2186</v>
      </c>
      <c r="L1372" s="97" t="s">
        <v>3081</v>
      </c>
      <c r="M1372" s="100">
        <v>532112</v>
      </c>
      <c r="N1372" s="100">
        <v>2852230</v>
      </c>
      <c r="O1372" s="99">
        <v>45278</v>
      </c>
      <c r="P1372" s="93" t="s">
        <v>175</v>
      </c>
      <c r="Q1372" s="93">
        <v>10</v>
      </c>
      <c r="R1372" s="93">
        <v>10</v>
      </c>
      <c r="S1372" s="106" t="s">
        <v>2270</v>
      </c>
    </row>
    <row r="1373" spans="1:19" hidden="1">
      <c r="A1373" s="94">
        <v>1372</v>
      </c>
      <c r="B1373" s="93">
        <v>4984</v>
      </c>
      <c r="C1373" s="93">
        <v>513</v>
      </c>
      <c r="D1373" s="93">
        <v>39</v>
      </c>
      <c r="E1373" s="93" t="s">
        <v>498</v>
      </c>
      <c r="F1373" s="93">
        <v>4</v>
      </c>
      <c r="G1373" s="93" t="s">
        <v>464</v>
      </c>
      <c r="H1373" s="94" t="s">
        <v>966</v>
      </c>
      <c r="I1373" s="93">
        <v>52</v>
      </c>
      <c r="J1373" s="94">
        <v>33</v>
      </c>
      <c r="K1373" s="94" t="s">
        <v>2187</v>
      </c>
      <c r="L1373" s="97" t="s">
        <v>3082</v>
      </c>
      <c r="M1373" s="100">
        <v>532093</v>
      </c>
      <c r="N1373" s="100">
        <v>2852252</v>
      </c>
      <c r="O1373" s="99">
        <v>45278</v>
      </c>
      <c r="P1373" s="93" t="s">
        <v>175</v>
      </c>
      <c r="Q1373" s="93">
        <v>5</v>
      </c>
      <c r="R1373" s="93">
        <v>5</v>
      </c>
      <c r="S1373" s="106" t="s">
        <v>2270</v>
      </c>
    </row>
    <row r="1374" spans="1:19" hidden="1">
      <c r="A1374" s="94">
        <v>1373</v>
      </c>
      <c r="B1374" s="93">
        <v>4984</v>
      </c>
      <c r="C1374" s="93">
        <v>513</v>
      </c>
      <c r="D1374" s="93">
        <v>39</v>
      </c>
      <c r="E1374" s="93" t="s">
        <v>498</v>
      </c>
      <c r="F1374" s="93">
        <v>4</v>
      </c>
      <c r="G1374" s="93" t="s">
        <v>464</v>
      </c>
      <c r="H1374" s="94" t="s">
        <v>966</v>
      </c>
      <c r="I1374" s="93">
        <v>52</v>
      </c>
      <c r="J1374" s="94">
        <v>33</v>
      </c>
      <c r="K1374" s="94" t="s">
        <v>2187</v>
      </c>
      <c r="L1374" s="97" t="s">
        <v>3082</v>
      </c>
      <c r="M1374" s="100">
        <v>532093</v>
      </c>
      <c r="N1374" s="100">
        <v>2852252</v>
      </c>
      <c r="O1374" s="99">
        <v>45278</v>
      </c>
      <c r="P1374" s="93" t="s">
        <v>213</v>
      </c>
      <c r="Q1374" s="93">
        <v>5</v>
      </c>
      <c r="R1374" s="93">
        <v>5</v>
      </c>
      <c r="S1374" s="106" t="s">
        <v>2270</v>
      </c>
    </row>
    <row r="1375" spans="1:19" hidden="1">
      <c r="A1375" s="94">
        <v>1374</v>
      </c>
      <c r="B1375" s="93">
        <v>4985</v>
      </c>
      <c r="C1375" s="93">
        <v>514</v>
      </c>
      <c r="D1375" s="93">
        <v>40</v>
      </c>
      <c r="E1375" s="93" t="s">
        <v>498</v>
      </c>
      <c r="F1375" s="93">
        <v>4</v>
      </c>
      <c r="G1375" s="93" t="s">
        <v>464</v>
      </c>
      <c r="H1375" s="94" t="s">
        <v>967</v>
      </c>
      <c r="I1375" s="93">
        <v>52</v>
      </c>
      <c r="J1375" s="94">
        <v>35</v>
      </c>
      <c r="K1375" s="94" t="s">
        <v>2185</v>
      </c>
      <c r="L1375" s="97" t="s">
        <v>3083</v>
      </c>
      <c r="M1375" s="100">
        <v>531985</v>
      </c>
      <c r="N1375" s="100">
        <v>2852150</v>
      </c>
      <c r="O1375" s="99">
        <v>45278</v>
      </c>
      <c r="P1375" s="93" t="s">
        <v>283</v>
      </c>
      <c r="Q1375" s="93">
        <v>-999</v>
      </c>
      <c r="R1375" s="93" t="s">
        <v>301</v>
      </c>
      <c r="S1375" s="106" t="s">
        <v>2270</v>
      </c>
    </row>
    <row r="1376" spans="1:19" hidden="1">
      <c r="A1376" s="94">
        <v>1375</v>
      </c>
      <c r="B1376" s="93">
        <v>4986</v>
      </c>
      <c r="C1376" s="93">
        <v>515</v>
      </c>
      <c r="D1376" s="93">
        <v>41</v>
      </c>
      <c r="E1376" s="93" t="s">
        <v>498</v>
      </c>
      <c r="F1376" s="93">
        <v>4</v>
      </c>
      <c r="G1376" s="93" t="s">
        <v>464</v>
      </c>
      <c r="H1376" s="94" t="s">
        <v>968</v>
      </c>
      <c r="I1376" s="93">
        <v>52</v>
      </c>
      <c r="J1376" s="94">
        <v>35</v>
      </c>
      <c r="K1376" s="94" t="s">
        <v>2186</v>
      </c>
      <c r="L1376" s="97" t="s">
        <v>3084</v>
      </c>
      <c r="M1376" s="93">
        <v>532018</v>
      </c>
      <c r="N1376" s="93">
        <v>2852150</v>
      </c>
      <c r="O1376" s="99">
        <v>45278</v>
      </c>
      <c r="P1376" s="93" t="s">
        <v>269</v>
      </c>
      <c r="Q1376" s="93">
        <v>1</v>
      </c>
      <c r="R1376" s="93">
        <v>1</v>
      </c>
      <c r="S1376" s="106" t="s">
        <v>2270</v>
      </c>
    </row>
    <row r="1377" spans="1:19" hidden="1">
      <c r="A1377" s="94">
        <v>1376</v>
      </c>
      <c r="B1377" s="93">
        <v>4986</v>
      </c>
      <c r="C1377" s="93">
        <v>515</v>
      </c>
      <c r="D1377" s="93">
        <v>41</v>
      </c>
      <c r="E1377" s="93" t="s">
        <v>498</v>
      </c>
      <c r="F1377" s="93">
        <v>4</v>
      </c>
      <c r="G1377" s="93" t="s">
        <v>464</v>
      </c>
      <c r="H1377" s="94" t="s">
        <v>968</v>
      </c>
      <c r="I1377" s="93">
        <v>52</v>
      </c>
      <c r="J1377" s="94">
        <v>35</v>
      </c>
      <c r="K1377" s="94" t="s">
        <v>2186</v>
      </c>
      <c r="L1377" s="97" t="s">
        <v>3084</v>
      </c>
      <c r="M1377" s="93">
        <v>532018</v>
      </c>
      <c r="N1377" s="93">
        <v>2852150</v>
      </c>
      <c r="O1377" s="99">
        <v>45278</v>
      </c>
      <c r="P1377" s="93" t="s">
        <v>153</v>
      </c>
      <c r="Q1377" s="93">
        <v>5</v>
      </c>
      <c r="R1377" s="93">
        <v>5</v>
      </c>
      <c r="S1377" s="106" t="s">
        <v>2270</v>
      </c>
    </row>
    <row r="1378" spans="1:19" hidden="1">
      <c r="A1378" s="94">
        <v>1377</v>
      </c>
      <c r="B1378" s="93">
        <v>4986</v>
      </c>
      <c r="C1378" s="93">
        <v>515</v>
      </c>
      <c r="D1378" s="93">
        <v>41</v>
      </c>
      <c r="E1378" s="93" t="s">
        <v>498</v>
      </c>
      <c r="F1378" s="93">
        <v>4</v>
      </c>
      <c r="G1378" s="93" t="s">
        <v>464</v>
      </c>
      <c r="H1378" s="94" t="s">
        <v>968</v>
      </c>
      <c r="I1378" s="93">
        <v>52</v>
      </c>
      <c r="J1378" s="94">
        <v>35</v>
      </c>
      <c r="K1378" s="94" t="s">
        <v>2186</v>
      </c>
      <c r="L1378" s="97" t="s">
        <v>3084</v>
      </c>
      <c r="M1378" s="93">
        <v>532018</v>
      </c>
      <c r="N1378" s="93">
        <v>2852150</v>
      </c>
      <c r="O1378" s="99">
        <v>45278</v>
      </c>
      <c r="P1378" s="93" t="s">
        <v>163</v>
      </c>
      <c r="Q1378" s="93">
        <v>94</v>
      </c>
      <c r="R1378" s="93">
        <v>94</v>
      </c>
      <c r="S1378" s="106" t="s">
        <v>2270</v>
      </c>
    </row>
    <row r="1379" spans="1:19" hidden="1">
      <c r="A1379" s="94">
        <v>1378</v>
      </c>
      <c r="B1379" s="93">
        <v>4987</v>
      </c>
      <c r="C1379" s="93">
        <v>516</v>
      </c>
      <c r="D1379" s="93">
        <v>42</v>
      </c>
      <c r="E1379" s="93" t="s">
        <v>498</v>
      </c>
      <c r="F1379" s="93">
        <v>4</v>
      </c>
      <c r="G1379" s="93" t="s">
        <v>464</v>
      </c>
      <c r="H1379" s="94" t="s">
        <v>969</v>
      </c>
      <c r="I1379" s="93">
        <v>52</v>
      </c>
      <c r="J1379" s="94">
        <v>35</v>
      </c>
      <c r="K1379" s="94" t="s">
        <v>2187</v>
      </c>
      <c r="L1379" s="97" t="s">
        <v>3085</v>
      </c>
      <c r="M1379" s="100">
        <v>531985</v>
      </c>
      <c r="N1379" s="100">
        <v>2852180</v>
      </c>
      <c r="O1379" s="99">
        <v>45278</v>
      </c>
      <c r="P1379" s="93" t="s">
        <v>283</v>
      </c>
      <c r="Q1379" s="93">
        <v>-999</v>
      </c>
      <c r="R1379" s="93" t="s">
        <v>301</v>
      </c>
      <c r="S1379" s="106" t="s">
        <v>2270</v>
      </c>
    </row>
    <row r="1380" spans="1:19" hidden="1">
      <c r="A1380" s="94">
        <v>1379</v>
      </c>
      <c r="B1380" s="93">
        <v>4883</v>
      </c>
      <c r="C1380" s="93">
        <v>412</v>
      </c>
      <c r="D1380" s="93">
        <v>7</v>
      </c>
      <c r="E1380" s="93" t="s">
        <v>498</v>
      </c>
      <c r="F1380" s="93">
        <v>4</v>
      </c>
      <c r="G1380" s="93" t="s">
        <v>464</v>
      </c>
      <c r="H1380" s="94" t="s">
        <v>970</v>
      </c>
      <c r="I1380" s="93">
        <v>52</v>
      </c>
      <c r="J1380" s="94">
        <v>41</v>
      </c>
      <c r="K1380" s="94" t="s">
        <v>2185</v>
      </c>
      <c r="L1380" s="97" t="s">
        <v>2457</v>
      </c>
      <c r="M1380" s="105">
        <v>531389</v>
      </c>
      <c r="N1380" s="105">
        <v>2853101</v>
      </c>
      <c r="O1380" s="99">
        <v>45215</v>
      </c>
      <c r="P1380" s="93" t="s">
        <v>167</v>
      </c>
      <c r="Q1380" s="93">
        <v>5</v>
      </c>
      <c r="R1380" s="93">
        <v>5</v>
      </c>
      <c r="S1380" s="106" t="s">
        <v>2270</v>
      </c>
    </row>
    <row r="1381" spans="1:19" hidden="1">
      <c r="A1381" s="94">
        <v>1380</v>
      </c>
      <c r="B1381" s="93">
        <v>4883</v>
      </c>
      <c r="C1381" s="93">
        <v>412</v>
      </c>
      <c r="D1381" s="93">
        <v>7</v>
      </c>
      <c r="E1381" s="93" t="s">
        <v>498</v>
      </c>
      <c r="F1381" s="93">
        <v>4</v>
      </c>
      <c r="G1381" s="93" t="s">
        <v>464</v>
      </c>
      <c r="H1381" s="94" t="s">
        <v>970</v>
      </c>
      <c r="I1381" s="93">
        <v>52</v>
      </c>
      <c r="J1381" s="94">
        <v>41</v>
      </c>
      <c r="K1381" s="94" t="s">
        <v>2185</v>
      </c>
      <c r="L1381" s="97" t="s">
        <v>2457</v>
      </c>
      <c r="M1381" s="105">
        <v>531389</v>
      </c>
      <c r="N1381" s="105">
        <v>2853101</v>
      </c>
      <c r="O1381" s="99">
        <v>45215</v>
      </c>
      <c r="P1381" s="93" t="s">
        <v>350</v>
      </c>
      <c r="Q1381" s="93">
        <v>35</v>
      </c>
      <c r="R1381" s="93">
        <v>35</v>
      </c>
      <c r="S1381" s="106" t="s">
        <v>2270</v>
      </c>
    </row>
    <row r="1382" spans="1:19" hidden="1">
      <c r="A1382" s="94">
        <v>1381</v>
      </c>
      <c r="B1382" s="93">
        <v>4883</v>
      </c>
      <c r="C1382" s="93">
        <v>412</v>
      </c>
      <c r="D1382" s="93">
        <v>7</v>
      </c>
      <c r="E1382" s="93" t="s">
        <v>498</v>
      </c>
      <c r="F1382" s="93">
        <v>4</v>
      </c>
      <c r="G1382" s="93" t="s">
        <v>464</v>
      </c>
      <c r="H1382" s="94" t="s">
        <v>970</v>
      </c>
      <c r="I1382" s="93">
        <v>52</v>
      </c>
      <c r="J1382" s="94">
        <v>41</v>
      </c>
      <c r="K1382" s="94" t="s">
        <v>2185</v>
      </c>
      <c r="L1382" s="97" t="s">
        <v>2457</v>
      </c>
      <c r="M1382" s="105">
        <v>531389</v>
      </c>
      <c r="N1382" s="105">
        <v>2853101</v>
      </c>
      <c r="O1382" s="99">
        <v>45215</v>
      </c>
      <c r="P1382" s="93" t="s">
        <v>181</v>
      </c>
      <c r="Q1382" s="93">
        <v>2</v>
      </c>
      <c r="R1382" s="93">
        <v>2</v>
      </c>
      <c r="S1382" s="106" t="s">
        <v>2270</v>
      </c>
    </row>
    <row r="1383" spans="1:19" hidden="1">
      <c r="A1383" s="94">
        <v>1382</v>
      </c>
      <c r="B1383" s="116">
        <v>4883</v>
      </c>
      <c r="C1383" s="116">
        <v>412</v>
      </c>
      <c r="D1383" s="116">
        <v>7</v>
      </c>
      <c r="E1383" s="116" t="s">
        <v>498</v>
      </c>
      <c r="F1383" s="116">
        <v>4</v>
      </c>
      <c r="G1383" s="116" t="s">
        <v>464</v>
      </c>
      <c r="H1383" s="119" t="s">
        <v>970</v>
      </c>
      <c r="I1383" s="116">
        <v>52</v>
      </c>
      <c r="J1383" s="119">
        <v>41</v>
      </c>
      <c r="K1383" s="119" t="s">
        <v>2185</v>
      </c>
      <c r="L1383" s="97" t="s">
        <v>2457</v>
      </c>
      <c r="M1383" s="117">
        <v>531389</v>
      </c>
      <c r="N1383" s="117">
        <v>2853101</v>
      </c>
      <c r="O1383" s="120">
        <v>45215</v>
      </c>
      <c r="P1383" s="93" t="s">
        <v>163</v>
      </c>
      <c r="Q1383" s="93">
        <v>3</v>
      </c>
      <c r="R1383" s="93">
        <v>3</v>
      </c>
      <c r="S1383" s="106" t="s">
        <v>2270</v>
      </c>
    </row>
    <row r="1384" spans="1:19" hidden="1">
      <c r="A1384" s="94">
        <v>1383</v>
      </c>
      <c r="B1384" s="116">
        <v>4883</v>
      </c>
      <c r="C1384" s="116">
        <v>412</v>
      </c>
      <c r="D1384" s="116">
        <v>7</v>
      </c>
      <c r="E1384" s="116" t="s">
        <v>498</v>
      </c>
      <c r="F1384" s="116">
        <v>4</v>
      </c>
      <c r="G1384" s="116" t="s">
        <v>464</v>
      </c>
      <c r="H1384" s="119" t="s">
        <v>970</v>
      </c>
      <c r="I1384" s="116">
        <v>52</v>
      </c>
      <c r="J1384" s="119">
        <v>41</v>
      </c>
      <c r="K1384" s="119" t="s">
        <v>2185</v>
      </c>
      <c r="L1384" s="97" t="s">
        <v>2457</v>
      </c>
      <c r="M1384" s="117">
        <v>531389</v>
      </c>
      <c r="N1384" s="117">
        <v>2853101</v>
      </c>
      <c r="O1384" s="120">
        <v>45215</v>
      </c>
      <c r="P1384" s="93" t="s">
        <v>420</v>
      </c>
      <c r="Q1384" s="93">
        <v>1</v>
      </c>
      <c r="R1384" s="93">
        <v>1</v>
      </c>
      <c r="S1384" s="106" t="s">
        <v>2270</v>
      </c>
    </row>
    <row r="1385" spans="1:19" hidden="1">
      <c r="A1385" s="94">
        <v>1384</v>
      </c>
      <c r="B1385" s="116">
        <v>4883</v>
      </c>
      <c r="C1385" s="116">
        <v>412</v>
      </c>
      <c r="D1385" s="116">
        <v>7</v>
      </c>
      <c r="E1385" s="116" t="s">
        <v>498</v>
      </c>
      <c r="F1385" s="116">
        <v>4</v>
      </c>
      <c r="G1385" s="116" t="s">
        <v>464</v>
      </c>
      <c r="H1385" s="119" t="s">
        <v>970</v>
      </c>
      <c r="I1385" s="116">
        <v>52</v>
      </c>
      <c r="J1385" s="119">
        <v>41</v>
      </c>
      <c r="K1385" s="119" t="s">
        <v>2185</v>
      </c>
      <c r="L1385" s="97" t="s">
        <v>2457</v>
      </c>
      <c r="M1385" s="117">
        <v>531389</v>
      </c>
      <c r="N1385" s="117">
        <v>2853101</v>
      </c>
      <c r="O1385" s="120">
        <v>45215</v>
      </c>
      <c r="P1385" s="93" t="s">
        <v>249</v>
      </c>
      <c r="Q1385" s="93">
        <v>1</v>
      </c>
      <c r="R1385" s="93">
        <v>1</v>
      </c>
      <c r="S1385" s="106" t="s">
        <v>2270</v>
      </c>
    </row>
    <row r="1386" spans="1:19" hidden="1">
      <c r="A1386" s="94">
        <v>1385</v>
      </c>
      <c r="B1386" s="93">
        <v>4884</v>
      </c>
      <c r="C1386" s="93">
        <v>413</v>
      </c>
      <c r="D1386" s="93">
        <v>8</v>
      </c>
      <c r="E1386" s="93" t="s">
        <v>498</v>
      </c>
      <c r="F1386" s="93">
        <v>4</v>
      </c>
      <c r="G1386" s="93" t="s">
        <v>464</v>
      </c>
      <c r="H1386" s="94" t="s">
        <v>971</v>
      </c>
      <c r="I1386" s="93">
        <v>52</v>
      </c>
      <c r="J1386" s="94">
        <v>41</v>
      </c>
      <c r="K1386" s="94" t="s">
        <v>2186</v>
      </c>
      <c r="L1386" s="97" t="s">
        <v>2458</v>
      </c>
      <c r="M1386" s="105">
        <v>531404</v>
      </c>
      <c r="N1386" s="105">
        <v>2853101</v>
      </c>
      <c r="O1386" s="99">
        <v>45215</v>
      </c>
      <c r="P1386" s="93" t="s">
        <v>281</v>
      </c>
      <c r="Q1386" s="93">
        <v>10</v>
      </c>
      <c r="R1386" s="93">
        <v>10</v>
      </c>
      <c r="S1386" s="106" t="s">
        <v>2220</v>
      </c>
    </row>
    <row r="1387" spans="1:19" hidden="1">
      <c r="A1387" s="94">
        <v>1386</v>
      </c>
      <c r="B1387" s="93">
        <v>4884</v>
      </c>
      <c r="C1387" s="93">
        <v>413</v>
      </c>
      <c r="D1387" s="93">
        <v>8</v>
      </c>
      <c r="E1387" s="93" t="s">
        <v>498</v>
      </c>
      <c r="F1387" s="93">
        <v>4</v>
      </c>
      <c r="G1387" s="93" t="s">
        <v>464</v>
      </c>
      <c r="H1387" s="94" t="s">
        <v>971</v>
      </c>
      <c r="I1387" s="93">
        <v>52</v>
      </c>
      <c r="J1387" s="94">
        <v>41</v>
      </c>
      <c r="K1387" s="94" t="s">
        <v>2186</v>
      </c>
      <c r="L1387" s="97" t="s">
        <v>2458</v>
      </c>
      <c r="M1387" s="105">
        <v>531404</v>
      </c>
      <c r="N1387" s="105">
        <v>2853101</v>
      </c>
      <c r="O1387" s="99">
        <v>45215</v>
      </c>
      <c r="P1387" s="93" t="s">
        <v>175</v>
      </c>
      <c r="Q1387" s="93">
        <v>7</v>
      </c>
      <c r="R1387" s="93">
        <v>7</v>
      </c>
      <c r="S1387" s="106" t="s">
        <v>2220</v>
      </c>
    </row>
    <row r="1388" spans="1:19" hidden="1">
      <c r="A1388" s="94">
        <v>1387</v>
      </c>
      <c r="B1388" s="93">
        <v>4884</v>
      </c>
      <c r="C1388" s="93">
        <v>413</v>
      </c>
      <c r="D1388" s="93">
        <v>8</v>
      </c>
      <c r="E1388" s="93" t="s">
        <v>498</v>
      </c>
      <c r="F1388" s="93">
        <v>4</v>
      </c>
      <c r="G1388" s="93" t="s">
        <v>464</v>
      </c>
      <c r="H1388" s="94" t="s">
        <v>971</v>
      </c>
      <c r="I1388" s="93">
        <v>52</v>
      </c>
      <c r="J1388" s="94">
        <v>41</v>
      </c>
      <c r="K1388" s="94" t="s">
        <v>2186</v>
      </c>
      <c r="L1388" s="97" t="s">
        <v>2458</v>
      </c>
      <c r="M1388" s="105">
        <v>531404</v>
      </c>
      <c r="N1388" s="105">
        <v>2853101</v>
      </c>
      <c r="O1388" s="99">
        <v>45215</v>
      </c>
      <c r="P1388" s="93" t="s">
        <v>247</v>
      </c>
      <c r="Q1388" s="93">
        <v>10</v>
      </c>
      <c r="R1388" s="93">
        <v>10</v>
      </c>
      <c r="S1388" s="106" t="s">
        <v>2220</v>
      </c>
    </row>
    <row r="1389" spans="1:19" hidden="1">
      <c r="A1389" s="94">
        <v>1388</v>
      </c>
      <c r="B1389" s="116">
        <v>4884</v>
      </c>
      <c r="C1389" s="116">
        <v>413</v>
      </c>
      <c r="D1389" s="116">
        <v>8</v>
      </c>
      <c r="E1389" s="116" t="s">
        <v>498</v>
      </c>
      <c r="F1389" s="116">
        <v>4</v>
      </c>
      <c r="G1389" s="116" t="s">
        <v>464</v>
      </c>
      <c r="H1389" s="119" t="s">
        <v>971</v>
      </c>
      <c r="I1389" s="116">
        <v>52</v>
      </c>
      <c r="J1389" s="119">
        <v>41</v>
      </c>
      <c r="K1389" s="119" t="s">
        <v>2186</v>
      </c>
      <c r="L1389" s="97" t="s">
        <v>2458</v>
      </c>
      <c r="M1389" s="117">
        <v>531404</v>
      </c>
      <c r="N1389" s="117">
        <v>2853101</v>
      </c>
      <c r="O1389" s="120">
        <v>45215</v>
      </c>
      <c r="P1389" s="93" t="s">
        <v>217</v>
      </c>
      <c r="Q1389" s="93">
        <v>4</v>
      </c>
      <c r="R1389" s="93">
        <v>4</v>
      </c>
      <c r="S1389" s="106" t="s">
        <v>2220</v>
      </c>
    </row>
    <row r="1390" spans="1:19" hidden="1">
      <c r="A1390" s="94">
        <v>1389</v>
      </c>
      <c r="B1390" s="116">
        <v>4884</v>
      </c>
      <c r="C1390" s="116">
        <v>413</v>
      </c>
      <c r="D1390" s="116">
        <v>8</v>
      </c>
      <c r="E1390" s="116" t="s">
        <v>498</v>
      </c>
      <c r="F1390" s="116">
        <v>4</v>
      </c>
      <c r="G1390" s="116" t="s">
        <v>464</v>
      </c>
      <c r="H1390" s="119" t="s">
        <v>971</v>
      </c>
      <c r="I1390" s="116">
        <v>52</v>
      </c>
      <c r="J1390" s="119">
        <v>41</v>
      </c>
      <c r="K1390" s="119" t="s">
        <v>2186</v>
      </c>
      <c r="L1390" s="97" t="s">
        <v>2458</v>
      </c>
      <c r="M1390" s="117">
        <v>531404</v>
      </c>
      <c r="N1390" s="117">
        <v>2853101</v>
      </c>
      <c r="O1390" s="120">
        <v>45215</v>
      </c>
      <c r="P1390" s="93" t="s">
        <v>398</v>
      </c>
      <c r="Q1390" s="93">
        <v>1</v>
      </c>
      <c r="R1390" s="93">
        <v>1</v>
      </c>
      <c r="S1390" s="106" t="s">
        <v>2220</v>
      </c>
    </row>
    <row r="1391" spans="1:19" hidden="1">
      <c r="A1391" s="94">
        <v>1390</v>
      </c>
      <c r="B1391" s="116">
        <v>4884</v>
      </c>
      <c r="C1391" s="116">
        <v>413</v>
      </c>
      <c r="D1391" s="116">
        <v>8</v>
      </c>
      <c r="E1391" s="116" t="s">
        <v>498</v>
      </c>
      <c r="F1391" s="116">
        <v>4</v>
      </c>
      <c r="G1391" s="116" t="s">
        <v>464</v>
      </c>
      <c r="H1391" s="119" t="s">
        <v>971</v>
      </c>
      <c r="I1391" s="116">
        <v>52</v>
      </c>
      <c r="J1391" s="119">
        <v>41</v>
      </c>
      <c r="K1391" s="119" t="s">
        <v>2186</v>
      </c>
      <c r="L1391" s="97" t="s">
        <v>2458</v>
      </c>
      <c r="M1391" s="117">
        <v>531404</v>
      </c>
      <c r="N1391" s="117">
        <v>2853101</v>
      </c>
      <c r="O1391" s="120">
        <v>45215</v>
      </c>
      <c r="P1391" s="93" t="s">
        <v>215</v>
      </c>
      <c r="Q1391" s="93">
        <v>4</v>
      </c>
      <c r="R1391" s="93">
        <v>4</v>
      </c>
      <c r="S1391" s="106" t="s">
        <v>2220</v>
      </c>
    </row>
    <row r="1392" spans="1:19" hidden="1">
      <c r="A1392" s="94">
        <v>1391</v>
      </c>
      <c r="B1392" s="116">
        <v>4884</v>
      </c>
      <c r="C1392" s="116">
        <v>413</v>
      </c>
      <c r="D1392" s="116">
        <v>8</v>
      </c>
      <c r="E1392" s="116" t="s">
        <v>498</v>
      </c>
      <c r="F1392" s="116">
        <v>4</v>
      </c>
      <c r="G1392" s="116" t="s">
        <v>464</v>
      </c>
      <c r="H1392" s="119" t="s">
        <v>971</v>
      </c>
      <c r="I1392" s="116">
        <v>52</v>
      </c>
      <c r="J1392" s="119">
        <v>41</v>
      </c>
      <c r="K1392" s="119" t="s">
        <v>2186</v>
      </c>
      <c r="L1392" s="97" t="s">
        <v>2458</v>
      </c>
      <c r="M1392" s="117">
        <v>531404</v>
      </c>
      <c r="N1392" s="117">
        <v>2853101</v>
      </c>
      <c r="O1392" s="120">
        <v>45215</v>
      </c>
      <c r="P1392" s="93" t="s">
        <v>163</v>
      </c>
      <c r="Q1392" s="93">
        <v>2</v>
      </c>
      <c r="R1392" s="93">
        <v>2</v>
      </c>
      <c r="S1392" s="106" t="s">
        <v>2220</v>
      </c>
    </row>
    <row r="1393" spans="1:19" hidden="1">
      <c r="A1393" s="94">
        <v>1392</v>
      </c>
      <c r="B1393" s="93">
        <v>4885</v>
      </c>
      <c r="C1393" s="93">
        <v>414</v>
      </c>
      <c r="D1393" s="93">
        <v>9</v>
      </c>
      <c r="E1393" s="93" t="s">
        <v>498</v>
      </c>
      <c r="F1393" s="93">
        <v>4</v>
      </c>
      <c r="G1393" s="93" t="s">
        <v>464</v>
      </c>
      <c r="H1393" s="94" t="s">
        <v>972</v>
      </c>
      <c r="I1393" s="93">
        <v>52</v>
      </c>
      <c r="J1393" s="94">
        <v>41</v>
      </c>
      <c r="K1393" s="94" t="s">
        <v>2187</v>
      </c>
      <c r="L1393" s="97" t="s">
        <v>3086</v>
      </c>
      <c r="M1393" s="105">
        <v>531389</v>
      </c>
      <c r="N1393" s="105">
        <v>2853123</v>
      </c>
      <c r="O1393" s="99">
        <v>45215</v>
      </c>
      <c r="P1393" s="93" t="s">
        <v>163</v>
      </c>
      <c r="Q1393" s="93">
        <v>25</v>
      </c>
      <c r="R1393" s="93">
        <v>25</v>
      </c>
      <c r="S1393" s="106" t="s">
        <v>2220</v>
      </c>
    </row>
    <row r="1394" spans="1:19" hidden="1">
      <c r="A1394" s="94">
        <v>1393</v>
      </c>
      <c r="B1394" s="93">
        <v>4885</v>
      </c>
      <c r="C1394" s="93">
        <v>414</v>
      </c>
      <c r="D1394" s="93">
        <v>9</v>
      </c>
      <c r="E1394" s="93" t="s">
        <v>498</v>
      </c>
      <c r="F1394" s="93">
        <v>4</v>
      </c>
      <c r="G1394" s="93" t="s">
        <v>464</v>
      </c>
      <c r="H1394" s="94" t="s">
        <v>972</v>
      </c>
      <c r="I1394" s="93">
        <v>52</v>
      </c>
      <c r="J1394" s="94">
        <v>41</v>
      </c>
      <c r="K1394" s="94" t="s">
        <v>2187</v>
      </c>
      <c r="L1394" s="97" t="s">
        <v>3086</v>
      </c>
      <c r="M1394" s="105">
        <v>531389</v>
      </c>
      <c r="N1394" s="105">
        <v>2853123</v>
      </c>
      <c r="O1394" s="99">
        <v>45215</v>
      </c>
      <c r="P1394" s="93" t="s">
        <v>217</v>
      </c>
      <c r="Q1394" s="93">
        <v>8</v>
      </c>
      <c r="R1394" s="93">
        <v>8</v>
      </c>
      <c r="S1394" s="106" t="s">
        <v>2220</v>
      </c>
    </row>
    <row r="1395" spans="1:19" hidden="1">
      <c r="A1395" s="94">
        <v>1394</v>
      </c>
      <c r="B1395" s="93">
        <v>4886</v>
      </c>
      <c r="C1395" s="93">
        <v>415</v>
      </c>
      <c r="D1395" s="93">
        <v>10</v>
      </c>
      <c r="E1395" s="93" t="s">
        <v>498</v>
      </c>
      <c r="F1395" s="93">
        <v>4</v>
      </c>
      <c r="G1395" s="93" t="s">
        <v>464</v>
      </c>
      <c r="H1395" s="94" t="s">
        <v>973</v>
      </c>
      <c r="I1395" s="93">
        <v>52</v>
      </c>
      <c r="J1395" s="94">
        <v>42</v>
      </c>
      <c r="K1395" s="94" t="s">
        <v>2185</v>
      </c>
      <c r="L1395" s="97" t="s">
        <v>2459</v>
      </c>
      <c r="M1395" s="105">
        <v>531428</v>
      </c>
      <c r="N1395" s="105">
        <v>2853212</v>
      </c>
      <c r="O1395" s="99">
        <v>45215</v>
      </c>
      <c r="P1395" s="93" t="s">
        <v>173</v>
      </c>
      <c r="Q1395" s="93">
        <v>1</v>
      </c>
      <c r="R1395" s="93">
        <v>1</v>
      </c>
      <c r="S1395" s="106" t="s">
        <v>2220</v>
      </c>
    </row>
    <row r="1396" spans="1:19" hidden="1">
      <c r="A1396" s="94">
        <v>1395</v>
      </c>
      <c r="B1396" s="93">
        <v>4886</v>
      </c>
      <c r="C1396" s="93">
        <v>415</v>
      </c>
      <c r="D1396" s="93">
        <v>10</v>
      </c>
      <c r="E1396" s="93" t="s">
        <v>498</v>
      </c>
      <c r="F1396" s="93">
        <v>4</v>
      </c>
      <c r="G1396" s="93" t="s">
        <v>464</v>
      </c>
      <c r="H1396" s="94" t="s">
        <v>973</v>
      </c>
      <c r="I1396" s="93">
        <v>52</v>
      </c>
      <c r="J1396" s="94">
        <v>42</v>
      </c>
      <c r="K1396" s="94" t="s">
        <v>2185</v>
      </c>
      <c r="L1396" s="97" t="s">
        <v>2459</v>
      </c>
      <c r="M1396" s="105">
        <v>531428</v>
      </c>
      <c r="N1396" s="105">
        <v>2853212</v>
      </c>
      <c r="O1396" s="99">
        <v>45215</v>
      </c>
      <c r="P1396" s="93" t="s">
        <v>217</v>
      </c>
      <c r="Q1396" s="93">
        <v>23</v>
      </c>
      <c r="R1396" s="93">
        <v>23</v>
      </c>
      <c r="S1396" s="106" t="s">
        <v>2220</v>
      </c>
    </row>
    <row r="1397" spans="1:19" hidden="1">
      <c r="A1397" s="94">
        <v>1396</v>
      </c>
      <c r="B1397" s="93">
        <v>4886</v>
      </c>
      <c r="C1397" s="93">
        <v>415</v>
      </c>
      <c r="D1397" s="93">
        <v>10</v>
      </c>
      <c r="E1397" s="93" t="s">
        <v>498</v>
      </c>
      <c r="F1397" s="93">
        <v>4</v>
      </c>
      <c r="G1397" s="93" t="s">
        <v>464</v>
      </c>
      <c r="H1397" s="94" t="s">
        <v>973</v>
      </c>
      <c r="I1397" s="93">
        <v>52</v>
      </c>
      <c r="J1397" s="94">
        <v>42</v>
      </c>
      <c r="K1397" s="94" t="s">
        <v>2185</v>
      </c>
      <c r="L1397" s="97" t="s">
        <v>2459</v>
      </c>
      <c r="M1397" s="105">
        <v>531428</v>
      </c>
      <c r="N1397" s="105">
        <v>2853212</v>
      </c>
      <c r="O1397" s="99">
        <v>45215</v>
      </c>
      <c r="P1397" s="93" t="s">
        <v>281</v>
      </c>
      <c r="Q1397" s="93">
        <v>1</v>
      </c>
      <c r="R1397" s="93">
        <v>1</v>
      </c>
      <c r="S1397" s="106" t="s">
        <v>2220</v>
      </c>
    </row>
    <row r="1398" spans="1:19" hidden="1">
      <c r="A1398" s="94">
        <v>1397</v>
      </c>
      <c r="B1398" s="116">
        <v>4886</v>
      </c>
      <c r="C1398" s="116">
        <v>415</v>
      </c>
      <c r="D1398" s="116">
        <v>10</v>
      </c>
      <c r="E1398" s="116" t="s">
        <v>498</v>
      </c>
      <c r="F1398" s="116">
        <v>4</v>
      </c>
      <c r="G1398" s="116" t="s">
        <v>464</v>
      </c>
      <c r="H1398" s="119" t="s">
        <v>973</v>
      </c>
      <c r="I1398" s="116">
        <v>52</v>
      </c>
      <c r="J1398" s="119">
        <v>42</v>
      </c>
      <c r="K1398" s="119" t="s">
        <v>2185</v>
      </c>
      <c r="L1398" s="97" t="s">
        <v>2459</v>
      </c>
      <c r="M1398" s="117">
        <v>531428</v>
      </c>
      <c r="N1398" s="117">
        <v>2853212</v>
      </c>
      <c r="O1398" s="120">
        <v>45215</v>
      </c>
      <c r="P1398" s="93" t="s">
        <v>163</v>
      </c>
      <c r="Q1398" s="93">
        <v>1</v>
      </c>
      <c r="R1398" s="93">
        <v>1</v>
      </c>
      <c r="S1398" s="106" t="s">
        <v>2220</v>
      </c>
    </row>
    <row r="1399" spans="1:19" hidden="1">
      <c r="A1399" s="94">
        <v>1398</v>
      </c>
      <c r="B1399" s="93">
        <v>4887</v>
      </c>
      <c r="C1399" s="93">
        <v>416</v>
      </c>
      <c r="D1399" s="93">
        <v>11</v>
      </c>
      <c r="E1399" s="93" t="s">
        <v>498</v>
      </c>
      <c r="F1399" s="93">
        <v>4</v>
      </c>
      <c r="G1399" s="93" t="s">
        <v>464</v>
      </c>
      <c r="H1399" s="94" t="s">
        <v>974</v>
      </c>
      <c r="I1399" s="93">
        <v>52</v>
      </c>
      <c r="J1399" s="94">
        <v>42</v>
      </c>
      <c r="K1399" s="94" t="s">
        <v>2186</v>
      </c>
      <c r="L1399" s="97" t="s">
        <v>2460</v>
      </c>
      <c r="M1399" s="102">
        <v>531437</v>
      </c>
      <c r="N1399" s="102">
        <v>2853212</v>
      </c>
      <c r="O1399" s="99">
        <v>45215</v>
      </c>
      <c r="P1399" s="93" t="s">
        <v>163</v>
      </c>
      <c r="Q1399" s="93">
        <v>4</v>
      </c>
      <c r="R1399" s="93">
        <v>4</v>
      </c>
      <c r="S1399" s="106" t="s">
        <v>2220</v>
      </c>
    </row>
    <row r="1400" spans="1:19" hidden="1">
      <c r="A1400" s="94">
        <v>1399</v>
      </c>
      <c r="B1400" s="93">
        <v>4887</v>
      </c>
      <c r="C1400" s="93">
        <v>416</v>
      </c>
      <c r="D1400" s="93">
        <v>11</v>
      </c>
      <c r="E1400" s="93" t="s">
        <v>498</v>
      </c>
      <c r="F1400" s="93">
        <v>4</v>
      </c>
      <c r="G1400" s="93" t="s">
        <v>464</v>
      </c>
      <c r="H1400" s="94" t="s">
        <v>974</v>
      </c>
      <c r="I1400" s="93">
        <v>52</v>
      </c>
      <c r="J1400" s="94">
        <v>42</v>
      </c>
      <c r="K1400" s="94" t="s">
        <v>2186</v>
      </c>
      <c r="L1400" s="97" t="s">
        <v>2460</v>
      </c>
      <c r="M1400" s="102">
        <v>531437</v>
      </c>
      <c r="N1400" s="102">
        <v>2853212</v>
      </c>
      <c r="O1400" s="99">
        <v>45215</v>
      </c>
      <c r="P1400" s="93" t="s">
        <v>217</v>
      </c>
      <c r="Q1400" s="93">
        <v>3</v>
      </c>
      <c r="R1400" s="93">
        <v>3</v>
      </c>
      <c r="S1400" s="106" t="s">
        <v>2220</v>
      </c>
    </row>
    <row r="1401" spans="1:19" hidden="1">
      <c r="A1401" s="94">
        <v>1400</v>
      </c>
      <c r="B1401" s="93">
        <v>4887</v>
      </c>
      <c r="C1401" s="93">
        <v>416</v>
      </c>
      <c r="D1401" s="93">
        <v>11</v>
      </c>
      <c r="E1401" s="93" t="s">
        <v>498</v>
      </c>
      <c r="F1401" s="93">
        <v>4</v>
      </c>
      <c r="G1401" s="93" t="s">
        <v>464</v>
      </c>
      <c r="H1401" s="94" t="s">
        <v>974</v>
      </c>
      <c r="I1401" s="93">
        <v>52</v>
      </c>
      <c r="J1401" s="94">
        <v>42</v>
      </c>
      <c r="K1401" s="94" t="s">
        <v>2186</v>
      </c>
      <c r="L1401" s="97" t="s">
        <v>2460</v>
      </c>
      <c r="M1401" s="102">
        <v>531437</v>
      </c>
      <c r="N1401" s="102">
        <v>2853212</v>
      </c>
      <c r="O1401" s="99">
        <v>45215</v>
      </c>
      <c r="P1401" s="93" t="s">
        <v>223</v>
      </c>
      <c r="Q1401" s="93">
        <v>1</v>
      </c>
      <c r="R1401" s="93">
        <v>1</v>
      </c>
      <c r="S1401" s="106" t="s">
        <v>2220</v>
      </c>
    </row>
    <row r="1402" spans="1:19" hidden="1">
      <c r="A1402" s="94">
        <v>1401</v>
      </c>
      <c r="B1402" s="116">
        <v>4887</v>
      </c>
      <c r="C1402" s="116">
        <v>416</v>
      </c>
      <c r="D1402" s="116">
        <v>11</v>
      </c>
      <c r="E1402" s="116" t="s">
        <v>498</v>
      </c>
      <c r="F1402" s="116">
        <v>4</v>
      </c>
      <c r="G1402" s="116" t="s">
        <v>464</v>
      </c>
      <c r="H1402" s="119" t="s">
        <v>974</v>
      </c>
      <c r="I1402" s="116">
        <v>52</v>
      </c>
      <c r="J1402" s="119">
        <v>42</v>
      </c>
      <c r="K1402" s="119" t="s">
        <v>2186</v>
      </c>
      <c r="L1402" s="97" t="s">
        <v>2460</v>
      </c>
      <c r="M1402" s="107">
        <v>531437</v>
      </c>
      <c r="N1402" s="107">
        <v>2853212</v>
      </c>
      <c r="O1402" s="120">
        <v>45215</v>
      </c>
      <c r="P1402" s="93" t="s">
        <v>165</v>
      </c>
      <c r="Q1402" s="93">
        <v>2</v>
      </c>
      <c r="R1402" s="93">
        <v>2</v>
      </c>
      <c r="S1402" s="106" t="s">
        <v>2220</v>
      </c>
    </row>
    <row r="1403" spans="1:19" hidden="1">
      <c r="A1403" s="94">
        <v>1402</v>
      </c>
      <c r="B1403" s="93">
        <v>4888</v>
      </c>
      <c r="C1403" s="93">
        <v>417</v>
      </c>
      <c r="D1403" s="93">
        <v>12</v>
      </c>
      <c r="E1403" s="93" t="s">
        <v>498</v>
      </c>
      <c r="F1403" s="93">
        <v>4</v>
      </c>
      <c r="G1403" s="93" t="s">
        <v>464</v>
      </c>
      <c r="H1403" s="94" t="s">
        <v>975</v>
      </c>
      <c r="I1403" s="93">
        <v>52</v>
      </c>
      <c r="J1403" s="94">
        <v>42</v>
      </c>
      <c r="K1403" s="94" t="s">
        <v>2187</v>
      </c>
      <c r="L1403" s="97" t="s">
        <v>2461</v>
      </c>
      <c r="M1403" s="105">
        <v>531428</v>
      </c>
      <c r="N1403" s="105">
        <v>2853216</v>
      </c>
      <c r="O1403" s="99">
        <v>45215</v>
      </c>
      <c r="P1403" s="93" t="s">
        <v>163</v>
      </c>
      <c r="Q1403" s="93">
        <v>7</v>
      </c>
      <c r="R1403" s="93">
        <v>7</v>
      </c>
      <c r="S1403" s="106" t="s">
        <v>2220</v>
      </c>
    </row>
    <row r="1404" spans="1:19" hidden="1">
      <c r="A1404" s="94">
        <v>1403</v>
      </c>
      <c r="B1404" s="93">
        <v>4888</v>
      </c>
      <c r="C1404" s="93">
        <v>417</v>
      </c>
      <c r="D1404" s="93">
        <v>12</v>
      </c>
      <c r="E1404" s="93" t="s">
        <v>498</v>
      </c>
      <c r="F1404" s="93">
        <v>4</v>
      </c>
      <c r="G1404" s="93" t="s">
        <v>464</v>
      </c>
      <c r="H1404" s="94" t="s">
        <v>975</v>
      </c>
      <c r="I1404" s="93">
        <v>52</v>
      </c>
      <c r="J1404" s="94">
        <v>42</v>
      </c>
      <c r="K1404" s="94" t="s">
        <v>2187</v>
      </c>
      <c r="L1404" s="97" t="s">
        <v>2461</v>
      </c>
      <c r="M1404" s="105">
        <v>531428</v>
      </c>
      <c r="N1404" s="105">
        <v>2853216</v>
      </c>
      <c r="O1404" s="99">
        <v>45215</v>
      </c>
      <c r="P1404" s="93" t="s">
        <v>215</v>
      </c>
      <c r="Q1404" s="93">
        <v>2</v>
      </c>
      <c r="R1404" s="93">
        <v>2</v>
      </c>
      <c r="S1404" s="106" t="s">
        <v>2220</v>
      </c>
    </row>
    <row r="1405" spans="1:19" hidden="1">
      <c r="A1405" s="94">
        <v>1404</v>
      </c>
      <c r="B1405" s="93">
        <v>4888</v>
      </c>
      <c r="C1405" s="93">
        <v>417</v>
      </c>
      <c r="D1405" s="93">
        <v>12</v>
      </c>
      <c r="E1405" s="93" t="s">
        <v>498</v>
      </c>
      <c r="F1405" s="93">
        <v>4</v>
      </c>
      <c r="G1405" s="93" t="s">
        <v>464</v>
      </c>
      <c r="H1405" s="94" t="s">
        <v>975</v>
      </c>
      <c r="I1405" s="93">
        <v>52</v>
      </c>
      <c r="J1405" s="94">
        <v>42</v>
      </c>
      <c r="K1405" s="94" t="s">
        <v>2187</v>
      </c>
      <c r="L1405" s="97" t="s">
        <v>2461</v>
      </c>
      <c r="M1405" s="105">
        <v>531428</v>
      </c>
      <c r="N1405" s="105">
        <v>2853216</v>
      </c>
      <c r="O1405" s="99">
        <v>45215</v>
      </c>
      <c r="P1405" s="93" t="s">
        <v>217</v>
      </c>
      <c r="Q1405" s="93">
        <v>7</v>
      </c>
      <c r="R1405" s="93">
        <v>7</v>
      </c>
      <c r="S1405" s="106" t="s">
        <v>2220</v>
      </c>
    </row>
    <row r="1406" spans="1:19" hidden="1">
      <c r="A1406" s="94">
        <v>1405</v>
      </c>
      <c r="B1406" s="116">
        <v>4888</v>
      </c>
      <c r="C1406" s="116">
        <v>417</v>
      </c>
      <c r="D1406" s="116">
        <v>12</v>
      </c>
      <c r="E1406" s="116" t="s">
        <v>498</v>
      </c>
      <c r="F1406" s="116">
        <v>4</v>
      </c>
      <c r="G1406" s="116" t="s">
        <v>464</v>
      </c>
      <c r="H1406" s="119" t="s">
        <v>975</v>
      </c>
      <c r="I1406" s="116">
        <v>52</v>
      </c>
      <c r="J1406" s="119">
        <v>42</v>
      </c>
      <c r="K1406" s="119" t="s">
        <v>2187</v>
      </c>
      <c r="L1406" s="97" t="s">
        <v>2461</v>
      </c>
      <c r="M1406" s="117">
        <v>531428</v>
      </c>
      <c r="N1406" s="117">
        <v>2853216</v>
      </c>
      <c r="O1406" s="120">
        <v>45215</v>
      </c>
      <c r="P1406" s="93" t="s">
        <v>247</v>
      </c>
      <c r="Q1406" s="93">
        <v>3</v>
      </c>
      <c r="R1406" s="93">
        <v>3</v>
      </c>
      <c r="S1406" s="106" t="s">
        <v>2220</v>
      </c>
    </row>
    <row r="1407" spans="1:19" hidden="1">
      <c r="A1407" s="94">
        <v>1406</v>
      </c>
      <c r="B1407" s="116">
        <v>4888</v>
      </c>
      <c r="C1407" s="116">
        <v>417</v>
      </c>
      <c r="D1407" s="116">
        <v>12</v>
      </c>
      <c r="E1407" s="116" t="s">
        <v>498</v>
      </c>
      <c r="F1407" s="116">
        <v>4</v>
      </c>
      <c r="G1407" s="116" t="s">
        <v>464</v>
      </c>
      <c r="H1407" s="119" t="s">
        <v>975</v>
      </c>
      <c r="I1407" s="116">
        <v>52</v>
      </c>
      <c r="J1407" s="119">
        <v>42</v>
      </c>
      <c r="K1407" s="119" t="s">
        <v>2187</v>
      </c>
      <c r="L1407" s="97" t="s">
        <v>2461</v>
      </c>
      <c r="M1407" s="117">
        <v>531428</v>
      </c>
      <c r="N1407" s="117">
        <v>2853216</v>
      </c>
      <c r="O1407" s="120">
        <v>45215</v>
      </c>
      <c r="P1407" s="93" t="s">
        <v>173</v>
      </c>
      <c r="Q1407" s="93">
        <v>1</v>
      </c>
      <c r="R1407" s="93">
        <v>1</v>
      </c>
      <c r="S1407" s="106" t="s">
        <v>2220</v>
      </c>
    </row>
    <row r="1408" spans="1:19" hidden="1">
      <c r="A1408" s="94">
        <v>1407</v>
      </c>
      <c r="B1408" s="93">
        <v>4877</v>
      </c>
      <c r="C1408" s="93">
        <v>406</v>
      </c>
      <c r="D1408" s="93">
        <v>1</v>
      </c>
      <c r="E1408" s="93" t="s">
        <v>498</v>
      </c>
      <c r="F1408" s="93">
        <v>4</v>
      </c>
      <c r="G1408" s="93" t="s">
        <v>464</v>
      </c>
      <c r="H1408" s="94" t="s">
        <v>976</v>
      </c>
      <c r="I1408" s="93">
        <v>52</v>
      </c>
      <c r="J1408" s="94">
        <v>43</v>
      </c>
      <c r="K1408" s="94" t="s">
        <v>2185</v>
      </c>
      <c r="L1408" s="97" t="s">
        <v>2462</v>
      </c>
      <c r="M1408" s="102">
        <v>531415.5</v>
      </c>
      <c r="N1408" s="102">
        <v>2852965</v>
      </c>
      <c r="O1408" s="99">
        <v>45215</v>
      </c>
      <c r="P1408" s="93" t="s">
        <v>173</v>
      </c>
      <c r="Q1408" s="93">
        <v>1</v>
      </c>
      <c r="R1408" s="93">
        <v>1</v>
      </c>
      <c r="S1408" s="106" t="s">
        <v>2220</v>
      </c>
    </row>
    <row r="1409" spans="1:19" hidden="1">
      <c r="A1409" s="94">
        <v>1408</v>
      </c>
      <c r="B1409" s="93">
        <v>4877</v>
      </c>
      <c r="C1409" s="93">
        <v>406</v>
      </c>
      <c r="D1409" s="93">
        <v>1</v>
      </c>
      <c r="E1409" s="93" t="s">
        <v>498</v>
      </c>
      <c r="F1409" s="93">
        <v>4</v>
      </c>
      <c r="G1409" s="93" t="s">
        <v>464</v>
      </c>
      <c r="H1409" s="94" t="s">
        <v>976</v>
      </c>
      <c r="I1409" s="93">
        <v>52</v>
      </c>
      <c r="J1409" s="94">
        <v>43</v>
      </c>
      <c r="K1409" s="94" t="s">
        <v>2185</v>
      </c>
      <c r="L1409" s="97" t="s">
        <v>2462</v>
      </c>
      <c r="M1409" s="102">
        <v>531415.5</v>
      </c>
      <c r="N1409" s="102">
        <v>2852965</v>
      </c>
      <c r="O1409" s="99">
        <v>45215</v>
      </c>
      <c r="P1409" s="93" t="s">
        <v>281</v>
      </c>
      <c r="Q1409" s="93">
        <v>2</v>
      </c>
      <c r="R1409" s="93">
        <v>2</v>
      </c>
      <c r="S1409" s="106" t="s">
        <v>2220</v>
      </c>
    </row>
    <row r="1410" spans="1:19" hidden="1">
      <c r="A1410" s="94">
        <v>1409</v>
      </c>
      <c r="B1410" s="93">
        <v>4877</v>
      </c>
      <c r="C1410" s="93">
        <v>406</v>
      </c>
      <c r="D1410" s="93">
        <v>1</v>
      </c>
      <c r="E1410" s="93" t="s">
        <v>498</v>
      </c>
      <c r="F1410" s="93">
        <v>4</v>
      </c>
      <c r="G1410" s="93" t="s">
        <v>464</v>
      </c>
      <c r="H1410" s="94" t="s">
        <v>976</v>
      </c>
      <c r="I1410" s="93">
        <v>52</v>
      </c>
      <c r="J1410" s="94">
        <v>43</v>
      </c>
      <c r="K1410" s="94" t="s">
        <v>2185</v>
      </c>
      <c r="L1410" s="97" t="s">
        <v>2462</v>
      </c>
      <c r="M1410" s="102">
        <v>531415.5</v>
      </c>
      <c r="N1410" s="102">
        <v>2852965</v>
      </c>
      <c r="O1410" s="99">
        <v>45215</v>
      </c>
      <c r="P1410" s="93" t="s">
        <v>215</v>
      </c>
      <c r="Q1410" s="93">
        <v>1</v>
      </c>
      <c r="R1410" s="93">
        <v>1</v>
      </c>
      <c r="S1410" s="106" t="s">
        <v>2220</v>
      </c>
    </row>
    <row r="1411" spans="1:19" hidden="1">
      <c r="A1411" s="94">
        <v>1410</v>
      </c>
      <c r="B1411" s="116">
        <v>4877</v>
      </c>
      <c r="C1411" s="116">
        <v>406</v>
      </c>
      <c r="D1411" s="116">
        <v>1</v>
      </c>
      <c r="E1411" s="116" t="s">
        <v>498</v>
      </c>
      <c r="F1411" s="116">
        <v>4</v>
      </c>
      <c r="G1411" s="116" t="s">
        <v>464</v>
      </c>
      <c r="H1411" s="119" t="s">
        <v>976</v>
      </c>
      <c r="I1411" s="116">
        <v>52</v>
      </c>
      <c r="J1411" s="119">
        <v>43</v>
      </c>
      <c r="K1411" s="119" t="s">
        <v>2185</v>
      </c>
      <c r="L1411" s="97" t="s">
        <v>2462</v>
      </c>
      <c r="M1411" s="107">
        <v>531415.5</v>
      </c>
      <c r="N1411" s="107">
        <v>2852965</v>
      </c>
      <c r="O1411" s="120">
        <v>45215</v>
      </c>
      <c r="P1411" s="93" t="s">
        <v>223</v>
      </c>
      <c r="Q1411" s="93">
        <v>1</v>
      </c>
      <c r="R1411" s="93">
        <v>1</v>
      </c>
      <c r="S1411" s="106" t="s">
        <v>2220</v>
      </c>
    </row>
    <row r="1412" spans="1:19" hidden="1">
      <c r="A1412" s="94">
        <v>1411</v>
      </c>
      <c r="B1412" s="116">
        <v>4877</v>
      </c>
      <c r="C1412" s="116">
        <v>406</v>
      </c>
      <c r="D1412" s="116">
        <v>1</v>
      </c>
      <c r="E1412" s="116" t="s">
        <v>498</v>
      </c>
      <c r="F1412" s="116">
        <v>4</v>
      </c>
      <c r="G1412" s="116" t="s">
        <v>464</v>
      </c>
      <c r="H1412" s="119" t="s">
        <v>976</v>
      </c>
      <c r="I1412" s="116">
        <v>52</v>
      </c>
      <c r="J1412" s="119">
        <v>43</v>
      </c>
      <c r="K1412" s="119" t="s">
        <v>2185</v>
      </c>
      <c r="L1412" s="97" t="s">
        <v>2462</v>
      </c>
      <c r="M1412" s="107">
        <v>531415.5</v>
      </c>
      <c r="N1412" s="107">
        <v>2852965</v>
      </c>
      <c r="O1412" s="120">
        <v>45215</v>
      </c>
      <c r="P1412" s="93" t="s">
        <v>229</v>
      </c>
      <c r="Q1412" s="93">
        <v>1</v>
      </c>
      <c r="R1412" s="93">
        <v>1</v>
      </c>
      <c r="S1412" s="106" t="s">
        <v>2220</v>
      </c>
    </row>
    <row r="1413" spans="1:19" hidden="1">
      <c r="A1413" s="94">
        <v>1412</v>
      </c>
      <c r="B1413" s="93">
        <v>4878</v>
      </c>
      <c r="C1413" s="93">
        <v>407</v>
      </c>
      <c r="D1413" s="93">
        <v>2</v>
      </c>
      <c r="E1413" s="93" t="s">
        <v>498</v>
      </c>
      <c r="F1413" s="93">
        <v>4</v>
      </c>
      <c r="G1413" s="93" t="s">
        <v>464</v>
      </c>
      <c r="H1413" s="94" t="s">
        <v>977</v>
      </c>
      <c r="I1413" s="93">
        <v>52</v>
      </c>
      <c r="J1413" s="94">
        <v>43</v>
      </c>
      <c r="K1413" s="94" t="s">
        <v>2186</v>
      </c>
      <c r="L1413" s="97" t="s">
        <v>3087</v>
      </c>
      <c r="M1413" s="105">
        <v>531437.30000000005</v>
      </c>
      <c r="N1413" s="105">
        <v>2852965</v>
      </c>
      <c r="O1413" s="99">
        <v>45215</v>
      </c>
      <c r="P1413" s="93" t="s">
        <v>163</v>
      </c>
      <c r="Q1413" s="93">
        <v>35</v>
      </c>
      <c r="R1413" s="93">
        <v>35</v>
      </c>
      <c r="S1413" s="106" t="s">
        <v>2220</v>
      </c>
    </row>
    <row r="1414" spans="1:19" hidden="1">
      <c r="A1414" s="94">
        <v>1413</v>
      </c>
      <c r="B1414" s="93">
        <v>4878</v>
      </c>
      <c r="C1414" s="93">
        <v>407</v>
      </c>
      <c r="D1414" s="93">
        <v>2</v>
      </c>
      <c r="E1414" s="93" t="s">
        <v>498</v>
      </c>
      <c r="F1414" s="93">
        <v>4</v>
      </c>
      <c r="G1414" s="93" t="s">
        <v>464</v>
      </c>
      <c r="H1414" s="94" t="s">
        <v>977</v>
      </c>
      <c r="I1414" s="93">
        <v>52</v>
      </c>
      <c r="J1414" s="94">
        <v>43</v>
      </c>
      <c r="K1414" s="94" t="s">
        <v>2186</v>
      </c>
      <c r="L1414" s="97" t="s">
        <v>3087</v>
      </c>
      <c r="M1414" s="105">
        <v>531437.30000000005</v>
      </c>
      <c r="N1414" s="105">
        <v>2852965</v>
      </c>
      <c r="O1414" s="99">
        <v>45215</v>
      </c>
      <c r="P1414" s="93" t="s">
        <v>165</v>
      </c>
      <c r="Q1414" s="93">
        <v>1</v>
      </c>
      <c r="R1414" s="93">
        <v>1</v>
      </c>
      <c r="S1414" s="106" t="s">
        <v>2220</v>
      </c>
    </row>
    <row r="1415" spans="1:19" hidden="1">
      <c r="A1415" s="94">
        <v>1414</v>
      </c>
      <c r="B1415" s="93">
        <v>4879</v>
      </c>
      <c r="C1415" s="93">
        <v>408</v>
      </c>
      <c r="D1415" s="93">
        <v>3</v>
      </c>
      <c r="E1415" s="93" t="s">
        <v>498</v>
      </c>
      <c r="F1415" s="93">
        <v>4</v>
      </c>
      <c r="G1415" s="93" t="s">
        <v>464</v>
      </c>
      <c r="H1415" s="94" t="s">
        <v>978</v>
      </c>
      <c r="I1415" s="93">
        <v>52</v>
      </c>
      <c r="J1415" s="94">
        <v>43</v>
      </c>
      <c r="K1415" s="94" t="s">
        <v>2187</v>
      </c>
      <c r="L1415" s="97" t="s">
        <v>3088</v>
      </c>
      <c r="M1415" s="105">
        <v>531415.5</v>
      </c>
      <c r="N1415" s="105">
        <v>2852970</v>
      </c>
      <c r="O1415" s="99">
        <v>45215</v>
      </c>
      <c r="P1415" s="93" t="s">
        <v>175</v>
      </c>
      <c r="Q1415" s="93">
        <v>1</v>
      </c>
      <c r="R1415" s="93">
        <v>1</v>
      </c>
      <c r="S1415" s="106" t="s">
        <v>2220</v>
      </c>
    </row>
    <row r="1416" spans="1:19" hidden="1">
      <c r="A1416" s="94">
        <v>1415</v>
      </c>
      <c r="B1416" s="93">
        <v>4879</v>
      </c>
      <c r="C1416" s="93">
        <v>408</v>
      </c>
      <c r="D1416" s="93">
        <v>3</v>
      </c>
      <c r="E1416" s="93" t="s">
        <v>498</v>
      </c>
      <c r="F1416" s="93">
        <v>4</v>
      </c>
      <c r="G1416" s="93" t="s">
        <v>464</v>
      </c>
      <c r="H1416" s="94" t="s">
        <v>978</v>
      </c>
      <c r="I1416" s="93">
        <v>52</v>
      </c>
      <c r="J1416" s="94">
        <v>43</v>
      </c>
      <c r="K1416" s="94" t="s">
        <v>2187</v>
      </c>
      <c r="L1416" s="97" t="s">
        <v>3088</v>
      </c>
      <c r="M1416" s="105">
        <v>531415.5</v>
      </c>
      <c r="N1416" s="105">
        <v>2852970</v>
      </c>
      <c r="O1416" s="99">
        <v>45215</v>
      </c>
      <c r="P1416" s="93" t="s">
        <v>281</v>
      </c>
      <c r="Q1416" s="93">
        <v>5</v>
      </c>
      <c r="R1416" s="93">
        <v>5</v>
      </c>
      <c r="S1416" s="106" t="s">
        <v>2220</v>
      </c>
    </row>
    <row r="1417" spans="1:19" hidden="1">
      <c r="A1417" s="94">
        <v>1416</v>
      </c>
      <c r="B1417" s="93">
        <v>4879</v>
      </c>
      <c r="C1417" s="93">
        <v>408</v>
      </c>
      <c r="D1417" s="93">
        <v>3</v>
      </c>
      <c r="E1417" s="93" t="s">
        <v>498</v>
      </c>
      <c r="F1417" s="93">
        <v>4</v>
      </c>
      <c r="G1417" s="93" t="s">
        <v>464</v>
      </c>
      <c r="H1417" s="94" t="s">
        <v>978</v>
      </c>
      <c r="I1417" s="93">
        <v>52</v>
      </c>
      <c r="J1417" s="94">
        <v>43</v>
      </c>
      <c r="K1417" s="94" t="s">
        <v>2187</v>
      </c>
      <c r="L1417" s="97" t="s">
        <v>3088</v>
      </c>
      <c r="M1417" s="105">
        <v>531415.5</v>
      </c>
      <c r="N1417" s="105">
        <v>2852970</v>
      </c>
      <c r="O1417" s="99">
        <v>45215</v>
      </c>
      <c r="P1417" s="93" t="s">
        <v>217</v>
      </c>
      <c r="Q1417" s="93">
        <v>2</v>
      </c>
      <c r="R1417" s="93">
        <v>2</v>
      </c>
      <c r="S1417" s="106" t="s">
        <v>2220</v>
      </c>
    </row>
    <row r="1418" spans="1:19" hidden="1">
      <c r="A1418" s="94">
        <v>1417</v>
      </c>
      <c r="B1418" s="93">
        <v>4880</v>
      </c>
      <c r="C1418" s="93">
        <v>409</v>
      </c>
      <c r="D1418" s="93">
        <v>4</v>
      </c>
      <c r="E1418" s="93" t="s">
        <v>498</v>
      </c>
      <c r="F1418" s="93">
        <v>4</v>
      </c>
      <c r="G1418" s="93" t="s">
        <v>464</v>
      </c>
      <c r="H1418" s="94" t="s">
        <v>979</v>
      </c>
      <c r="I1418" s="93">
        <v>52</v>
      </c>
      <c r="J1418" s="94">
        <v>45</v>
      </c>
      <c r="K1418" s="94" t="s">
        <v>2185</v>
      </c>
      <c r="L1418" s="97" t="s">
        <v>3089</v>
      </c>
      <c r="M1418" s="105">
        <v>531336.80000000005</v>
      </c>
      <c r="N1418" s="105">
        <v>2853039</v>
      </c>
      <c r="O1418" s="99">
        <v>45215</v>
      </c>
      <c r="P1418" s="93" t="s">
        <v>163</v>
      </c>
      <c r="Q1418" s="93">
        <v>15</v>
      </c>
      <c r="R1418" s="93">
        <v>15</v>
      </c>
      <c r="S1418" s="106" t="s">
        <v>2220</v>
      </c>
    </row>
    <row r="1419" spans="1:19" hidden="1">
      <c r="A1419" s="94">
        <v>1418</v>
      </c>
      <c r="B1419" s="93">
        <v>4880</v>
      </c>
      <c r="C1419" s="93">
        <v>409</v>
      </c>
      <c r="D1419" s="93">
        <v>4</v>
      </c>
      <c r="E1419" s="93" t="s">
        <v>498</v>
      </c>
      <c r="F1419" s="93">
        <v>4</v>
      </c>
      <c r="G1419" s="93" t="s">
        <v>464</v>
      </c>
      <c r="H1419" s="94" t="s">
        <v>979</v>
      </c>
      <c r="I1419" s="93">
        <v>52</v>
      </c>
      <c r="J1419" s="94">
        <v>45</v>
      </c>
      <c r="K1419" s="94" t="s">
        <v>2185</v>
      </c>
      <c r="L1419" s="97" t="s">
        <v>3089</v>
      </c>
      <c r="M1419" s="105">
        <v>531336.80000000005</v>
      </c>
      <c r="N1419" s="105">
        <v>2853039</v>
      </c>
      <c r="O1419" s="99">
        <v>45215</v>
      </c>
      <c r="P1419" s="93" t="s">
        <v>173</v>
      </c>
      <c r="Q1419" s="93">
        <v>1</v>
      </c>
      <c r="R1419" s="93">
        <v>1</v>
      </c>
      <c r="S1419" s="106" t="s">
        <v>2220</v>
      </c>
    </row>
    <row r="1420" spans="1:19" hidden="1">
      <c r="A1420" s="94">
        <v>1419</v>
      </c>
      <c r="B1420" s="93">
        <v>4880</v>
      </c>
      <c r="C1420" s="93">
        <v>409</v>
      </c>
      <c r="D1420" s="93">
        <v>4</v>
      </c>
      <c r="E1420" s="93" t="s">
        <v>498</v>
      </c>
      <c r="F1420" s="93">
        <v>4</v>
      </c>
      <c r="G1420" s="93" t="s">
        <v>464</v>
      </c>
      <c r="H1420" s="94" t="s">
        <v>979</v>
      </c>
      <c r="I1420" s="93">
        <v>52</v>
      </c>
      <c r="J1420" s="94">
        <v>45</v>
      </c>
      <c r="K1420" s="94" t="s">
        <v>2185</v>
      </c>
      <c r="L1420" s="97" t="s">
        <v>3089</v>
      </c>
      <c r="M1420" s="105">
        <v>531336.80000000005</v>
      </c>
      <c r="N1420" s="105">
        <v>2853039</v>
      </c>
      <c r="O1420" s="99">
        <v>45215</v>
      </c>
      <c r="P1420" s="93" t="s">
        <v>157</v>
      </c>
      <c r="Q1420" s="93">
        <v>2</v>
      </c>
      <c r="R1420" s="93">
        <v>2</v>
      </c>
      <c r="S1420" s="106" t="s">
        <v>2220</v>
      </c>
    </row>
    <row r="1421" spans="1:19" hidden="1">
      <c r="A1421" s="94">
        <v>1420</v>
      </c>
      <c r="B1421" s="93">
        <v>4881</v>
      </c>
      <c r="C1421" s="93">
        <v>410</v>
      </c>
      <c r="D1421" s="93">
        <v>5</v>
      </c>
      <c r="E1421" s="93" t="s">
        <v>498</v>
      </c>
      <c r="F1421" s="93">
        <v>4</v>
      </c>
      <c r="G1421" s="93" t="s">
        <v>464</v>
      </c>
      <c r="H1421" s="94" t="s">
        <v>980</v>
      </c>
      <c r="I1421" s="93">
        <v>52</v>
      </c>
      <c r="J1421" s="94">
        <v>45</v>
      </c>
      <c r="K1421" s="94" t="s">
        <v>2186</v>
      </c>
      <c r="L1421" s="97" t="s">
        <v>3090</v>
      </c>
      <c r="M1421" s="105">
        <v>531352</v>
      </c>
      <c r="N1421" s="105">
        <v>2853039</v>
      </c>
      <c r="O1421" s="99">
        <v>45215</v>
      </c>
      <c r="P1421" s="93" t="s">
        <v>163</v>
      </c>
      <c r="Q1421" s="93">
        <v>90</v>
      </c>
      <c r="R1421" s="93">
        <v>90</v>
      </c>
      <c r="S1421" s="106" t="s">
        <v>2220</v>
      </c>
    </row>
    <row r="1422" spans="1:19" hidden="1">
      <c r="A1422" s="94">
        <v>1421</v>
      </c>
      <c r="B1422" s="93">
        <v>4882</v>
      </c>
      <c r="C1422" s="93">
        <v>411</v>
      </c>
      <c r="D1422" s="93">
        <v>6</v>
      </c>
      <c r="E1422" s="93" t="s">
        <v>498</v>
      </c>
      <c r="F1422" s="93">
        <v>4</v>
      </c>
      <c r="G1422" s="93" t="s">
        <v>464</v>
      </c>
      <c r="H1422" s="94" t="s">
        <v>981</v>
      </c>
      <c r="I1422" s="93">
        <v>52</v>
      </c>
      <c r="J1422" s="94">
        <v>45</v>
      </c>
      <c r="K1422" s="94" t="s">
        <v>2187</v>
      </c>
      <c r="L1422" s="97" t="s">
        <v>3091</v>
      </c>
      <c r="M1422" s="105">
        <v>531336.80000000005</v>
      </c>
      <c r="N1422" s="105">
        <v>2853065</v>
      </c>
      <c r="O1422" s="99">
        <v>45215</v>
      </c>
      <c r="P1422" s="93" t="s">
        <v>157</v>
      </c>
      <c r="Q1422" s="93">
        <v>7</v>
      </c>
      <c r="R1422" s="93">
        <v>7</v>
      </c>
      <c r="S1422" s="106" t="s">
        <v>2220</v>
      </c>
    </row>
    <row r="1423" spans="1:19" hidden="1">
      <c r="A1423" s="94">
        <v>1422</v>
      </c>
      <c r="B1423" s="93">
        <v>4882</v>
      </c>
      <c r="C1423" s="93">
        <v>411</v>
      </c>
      <c r="D1423" s="93">
        <v>6</v>
      </c>
      <c r="E1423" s="93" t="s">
        <v>498</v>
      </c>
      <c r="F1423" s="93">
        <v>4</v>
      </c>
      <c r="G1423" s="93" t="s">
        <v>464</v>
      </c>
      <c r="H1423" s="94" t="s">
        <v>981</v>
      </c>
      <c r="I1423" s="93">
        <v>52</v>
      </c>
      <c r="J1423" s="94">
        <v>45</v>
      </c>
      <c r="K1423" s="94" t="s">
        <v>2187</v>
      </c>
      <c r="L1423" s="97" t="s">
        <v>3091</v>
      </c>
      <c r="M1423" s="105">
        <v>531336.80000000005</v>
      </c>
      <c r="N1423" s="105">
        <v>2853065</v>
      </c>
      <c r="O1423" s="99">
        <v>45215</v>
      </c>
      <c r="P1423" s="93" t="s">
        <v>163</v>
      </c>
      <c r="Q1423" s="93">
        <v>20</v>
      </c>
      <c r="R1423" s="93">
        <v>20</v>
      </c>
      <c r="S1423" s="106" t="s">
        <v>2220</v>
      </c>
    </row>
    <row r="1424" spans="1:19" hidden="1">
      <c r="A1424" s="94">
        <v>1423</v>
      </c>
      <c r="B1424" s="93">
        <v>4919</v>
      </c>
      <c r="C1424" s="93">
        <v>448</v>
      </c>
      <c r="D1424" s="93">
        <v>43</v>
      </c>
      <c r="E1424" s="93" t="s">
        <v>498</v>
      </c>
      <c r="F1424" s="93">
        <v>4</v>
      </c>
      <c r="G1424" s="93" t="s">
        <v>464</v>
      </c>
      <c r="H1424" s="94" t="s">
        <v>982</v>
      </c>
      <c r="I1424" s="93">
        <v>52</v>
      </c>
      <c r="J1424" s="94">
        <v>46</v>
      </c>
      <c r="K1424" s="94" t="s">
        <v>2185</v>
      </c>
      <c r="L1424" s="97" t="s">
        <v>3092</v>
      </c>
      <c r="M1424" s="100">
        <v>531921</v>
      </c>
      <c r="N1424" s="100">
        <v>2853313</v>
      </c>
      <c r="O1424" s="99">
        <v>45250</v>
      </c>
      <c r="P1424" s="93" t="s">
        <v>163</v>
      </c>
      <c r="Q1424" s="93">
        <v>60</v>
      </c>
      <c r="R1424" s="93">
        <v>60</v>
      </c>
      <c r="S1424" s="106" t="s">
        <v>2233</v>
      </c>
    </row>
    <row r="1425" spans="1:19" hidden="1">
      <c r="A1425" s="94">
        <v>1424</v>
      </c>
      <c r="B1425" s="93">
        <v>4920</v>
      </c>
      <c r="C1425" s="93">
        <v>449</v>
      </c>
      <c r="D1425" s="93">
        <v>44</v>
      </c>
      <c r="E1425" s="93" t="s">
        <v>498</v>
      </c>
      <c r="F1425" s="93">
        <v>4</v>
      </c>
      <c r="G1425" s="93" t="s">
        <v>464</v>
      </c>
      <c r="H1425" s="94" t="s">
        <v>983</v>
      </c>
      <c r="I1425" s="93">
        <v>52</v>
      </c>
      <c r="J1425" s="94">
        <v>46</v>
      </c>
      <c r="K1425" s="94" t="s">
        <v>2186</v>
      </c>
      <c r="L1425" s="97" t="s">
        <v>3093</v>
      </c>
      <c r="M1425" s="100">
        <v>531929</v>
      </c>
      <c r="N1425" s="100">
        <v>2853313</v>
      </c>
      <c r="O1425" s="99">
        <v>45250</v>
      </c>
      <c r="P1425" s="93" t="s">
        <v>163</v>
      </c>
      <c r="Q1425" s="93">
        <v>55</v>
      </c>
      <c r="R1425" s="93">
        <v>55</v>
      </c>
      <c r="S1425" s="106" t="s">
        <v>2233</v>
      </c>
    </row>
    <row r="1426" spans="1:19" hidden="1">
      <c r="A1426" s="94">
        <v>1425</v>
      </c>
      <c r="B1426" s="93">
        <v>4921</v>
      </c>
      <c r="C1426" s="93">
        <v>450</v>
      </c>
      <c r="D1426" s="93">
        <v>45</v>
      </c>
      <c r="E1426" s="93" t="s">
        <v>498</v>
      </c>
      <c r="F1426" s="93">
        <v>4</v>
      </c>
      <c r="G1426" s="93" t="s">
        <v>464</v>
      </c>
      <c r="H1426" s="94" t="s">
        <v>984</v>
      </c>
      <c r="I1426" s="93">
        <v>52</v>
      </c>
      <c r="J1426" s="94">
        <v>46</v>
      </c>
      <c r="K1426" s="94" t="s">
        <v>2187</v>
      </c>
      <c r="L1426" s="97" t="s">
        <v>3094</v>
      </c>
      <c r="M1426" s="100">
        <v>531921</v>
      </c>
      <c r="N1426" s="100">
        <v>2853332</v>
      </c>
      <c r="O1426" s="99">
        <v>45250</v>
      </c>
      <c r="P1426" s="93" t="s">
        <v>163</v>
      </c>
      <c r="Q1426" s="93">
        <v>70</v>
      </c>
      <c r="R1426" s="93">
        <v>70</v>
      </c>
      <c r="S1426" s="106" t="s">
        <v>2233</v>
      </c>
    </row>
    <row r="1427" spans="1:19" hidden="1">
      <c r="A1427" s="94">
        <v>1426</v>
      </c>
      <c r="B1427" s="93">
        <v>4916</v>
      </c>
      <c r="C1427" s="93">
        <v>445</v>
      </c>
      <c r="D1427" s="93">
        <v>40</v>
      </c>
      <c r="E1427" s="93" t="s">
        <v>498</v>
      </c>
      <c r="F1427" s="93">
        <v>4</v>
      </c>
      <c r="G1427" s="93" t="s">
        <v>464</v>
      </c>
      <c r="H1427" s="94" t="s">
        <v>985</v>
      </c>
      <c r="I1427" s="93">
        <v>52</v>
      </c>
      <c r="J1427" s="94">
        <v>47</v>
      </c>
      <c r="K1427" s="94" t="s">
        <v>2185</v>
      </c>
      <c r="L1427" s="97" t="s">
        <v>3095</v>
      </c>
      <c r="M1427" s="93">
        <v>531936</v>
      </c>
      <c r="N1427" s="93">
        <v>2853339</v>
      </c>
      <c r="O1427" s="99">
        <v>45250</v>
      </c>
      <c r="P1427" s="93" t="s">
        <v>163</v>
      </c>
      <c r="Q1427" s="93">
        <v>75</v>
      </c>
      <c r="R1427" s="93">
        <v>75</v>
      </c>
      <c r="S1427" s="106" t="s">
        <v>2233</v>
      </c>
    </row>
    <row r="1428" spans="1:19" hidden="1">
      <c r="A1428" s="94">
        <v>1427</v>
      </c>
      <c r="B1428" s="93">
        <v>4917</v>
      </c>
      <c r="C1428" s="93">
        <v>446</v>
      </c>
      <c r="D1428" s="93">
        <v>41</v>
      </c>
      <c r="E1428" s="93" t="s">
        <v>498</v>
      </c>
      <c r="F1428" s="93">
        <v>4</v>
      </c>
      <c r="G1428" s="93" t="s">
        <v>464</v>
      </c>
      <c r="H1428" s="94" t="s">
        <v>986</v>
      </c>
      <c r="I1428" s="93">
        <v>52</v>
      </c>
      <c r="J1428" s="94">
        <v>47</v>
      </c>
      <c r="K1428" s="94" t="s">
        <v>2186</v>
      </c>
      <c r="L1428" s="97" t="s">
        <v>3096</v>
      </c>
      <c r="M1428" s="100">
        <v>531940</v>
      </c>
      <c r="N1428" s="100">
        <v>2853339</v>
      </c>
      <c r="O1428" s="99">
        <v>45250</v>
      </c>
      <c r="P1428" s="93" t="s">
        <v>163</v>
      </c>
      <c r="Q1428" s="93">
        <v>75</v>
      </c>
      <c r="R1428" s="93">
        <v>75</v>
      </c>
      <c r="S1428" s="106" t="s">
        <v>2233</v>
      </c>
    </row>
    <row r="1429" spans="1:19" hidden="1">
      <c r="A1429" s="94">
        <v>1428</v>
      </c>
      <c r="B1429" s="93">
        <v>4918</v>
      </c>
      <c r="C1429" s="93">
        <v>447</v>
      </c>
      <c r="D1429" s="93">
        <v>42</v>
      </c>
      <c r="E1429" s="93" t="s">
        <v>498</v>
      </c>
      <c r="F1429" s="93">
        <v>4</v>
      </c>
      <c r="G1429" s="93" t="s">
        <v>464</v>
      </c>
      <c r="H1429" s="94" t="s">
        <v>987</v>
      </c>
      <c r="I1429" s="93">
        <v>52</v>
      </c>
      <c r="J1429" s="94">
        <v>47</v>
      </c>
      <c r="K1429" s="94" t="s">
        <v>2187</v>
      </c>
      <c r="L1429" s="97" t="s">
        <v>2463</v>
      </c>
      <c r="M1429" s="100">
        <v>531936</v>
      </c>
      <c r="N1429" s="100">
        <v>2853365</v>
      </c>
      <c r="O1429" s="99">
        <v>45250</v>
      </c>
      <c r="P1429" s="93" t="s">
        <v>175</v>
      </c>
      <c r="Q1429" s="93">
        <v>10</v>
      </c>
      <c r="R1429" s="93">
        <v>10</v>
      </c>
      <c r="S1429" s="106" t="s">
        <v>2233</v>
      </c>
    </row>
    <row r="1430" spans="1:19" hidden="1">
      <c r="A1430" s="94">
        <v>1429</v>
      </c>
      <c r="B1430" s="93">
        <v>4918</v>
      </c>
      <c r="C1430" s="93">
        <v>447</v>
      </c>
      <c r="D1430" s="93">
        <v>42</v>
      </c>
      <c r="E1430" s="93" t="s">
        <v>498</v>
      </c>
      <c r="F1430" s="93">
        <v>4</v>
      </c>
      <c r="G1430" s="93" t="s">
        <v>464</v>
      </c>
      <c r="H1430" s="94" t="s">
        <v>987</v>
      </c>
      <c r="I1430" s="93">
        <v>52</v>
      </c>
      <c r="J1430" s="94">
        <v>47</v>
      </c>
      <c r="K1430" s="94" t="s">
        <v>2187</v>
      </c>
      <c r="L1430" s="97" t="s">
        <v>2463</v>
      </c>
      <c r="M1430" s="100">
        <v>531936</v>
      </c>
      <c r="N1430" s="100">
        <v>2853365</v>
      </c>
      <c r="O1430" s="99">
        <v>45250</v>
      </c>
      <c r="P1430" s="93" t="s">
        <v>281</v>
      </c>
      <c r="Q1430" s="93">
        <v>25</v>
      </c>
      <c r="R1430" s="93">
        <v>25</v>
      </c>
      <c r="S1430" s="106" t="s">
        <v>2233</v>
      </c>
    </row>
    <row r="1431" spans="1:19" hidden="1">
      <c r="A1431" s="94">
        <v>1430</v>
      </c>
      <c r="B1431" s="93">
        <v>4918</v>
      </c>
      <c r="C1431" s="93">
        <v>447</v>
      </c>
      <c r="D1431" s="93">
        <v>42</v>
      </c>
      <c r="E1431" s="93" t="s">
        <v>498</v>
      </c>
      <c r="F1431" s="93">
        <v>4</v>
      </c>
      <c r="G1431" s="93" t="s">
        <v>464</v>
      </c>
      <c r="H1431" s="94" t="s">
        <v>987</v>
      </c>
      <c r="I1431" s="93">
        <v>52</v>
      </c>
      <c r="J1431" s="94">
        <v>47</v>
      </c>
      <c r="K1431" s="94" t="s">
        <v>2187</v>
      </c>
      <c r="L1431" s="97" t="s">
        <v>2463</v>
      </c>
      <c r="M1431" s="100">
        <v>531936</v>
      </c>
      <c r="N1431" s="100">
        <v>2853365</v>
      </c>
      <c r="O1431" s="99">
        <v>45250</v>
      </c>
      <c r="P1431" s="93" t="s">
        <v>173</v>
      </c>
      <c r="Q1431" s="93">
        <v>1</v>
      </c>
      <c r="R1431" s="93">
        <v>1</v>
      </c>
      <c r="S1431" s="106" t="s">
        <v>2233</v>
      </c>
    </row>
    <row r="1432" spans="1:19" hidden="1">
      <c r="A1432" s="94">
        <v>1431</v>
      </c>
      <c r="B1432" s="116">
        <v>4918</v>
      </c>
      <c r="C1432" s="116">
        <v>447</v>
      </c>
      <c r="D1432" s="116">
        <v>42</v>
      </c>
      <c r="E1432" s="116" t="s">
        <v>498</v>
      </c>
      <c r="F1432" s="116">
        <v>4</v>
      </c>
      <c r="G1432" s="116" t="s">
        <v>464</v>
      </c>
      <c r="H1432" s="119" t="s">
        <v>987</v>
      </c>
      <c r="I1432" s="116">
        <v>52</v>
      </c>
      <c r="J1432" s="119">
        <v>47</v>
      </c>
      <c r="K1432" s="119" t="s">
        <v>2187</v>
      </c>
      <c r="L1432" s="97" t="s">
        <v>2463</v>
      </c>
      <c r="M1432" s="122">
        <v>531936</v>
      </c>
      <c r="N1432" s="122">
        <v>2853365</v>
      </c>
      <c r="O1432" s="120">
        <v>45250</v>
      </c>
      <c r="P1432" s="93" t="s">
        <v>223</v>
      </c>
      <c r="Q1432" s="93">
        <v>1</v>
      </c>
      <c r="R1432" s="93">
        <v>1</v>
      </c>
      <c r="S1432" s="106" t="s">
        <v>2233</v>
      </c>
    </row>
    <row r="1433" spans="1:19" hidden="1">
      <c r="A1433" s="94">
        <v>1432</v>
      </c>
      <c r="B1433" s="93">
        <v>4913</v>
      </c>
      <c r="C1433" s="93">
        <v>442</v>
      </c>
      <c r="D1433" s="93">
        <v>37</v>
      </c>
      <c r="E1433" s="93" t="s">
        <v>498</v>
      </c>
      <c r="F1433" s="93">
        <v>4</v>
      </c>
      <c r="G1433" s="93" t="s">
        <v>464</v>
      </c>
      <c r="H1433" s="94" t="s">
        <v>988</v>
      </c>
      <c r="I1433" s="93">
        <v>52</v>
      </c>
      <c r="J1433" s="94">
        <v>49</v>
      </c>
      <c r="K1433" s="94" t="s">
        <v>2185</v>
      </c>
      <c r="L1433" s="97" t="s">
        <v>3097</v>
      </c>
      <c r="M1433" s="100">
        <v>531803</v>
      </c>
      <c r="N1433" s="100">
        <v>2853422</v>
      </c>
      <c r="O1433" s="99">
        <v>45250</v>
      </c>
      <c r="P1433" s="93" t="s">
        <v>281</v>
      </c>
      <c r="Q1433" s="93">
        <v>95</v>
      </c>
      <c r="R1433" s="93">
        <v>95</v>
      </c>
      <c r="S1433" s="106" t="s">
        <v>2233</v>
      </c>
    </row>
    <row r="1434" spans="1:19" hidden="1">
      <c r="A1434" s="94">
        <v>1433</v>
      </c>
      <c r="B1434" s="93">
        <v>4913</v>
      </c>
      <c r="C1434" s="93">
        <v>442</v>
      </c>
      <c r="D1434" s="93">
        <v>37</v>
      </c>
      <c r="E1434" s="93" t="s">
        <v>498</v>
      </c>
      <c r="F1434" s="93">
        <v>4</v>
      </c>
      <c r="G1434" s="93" t="s">
        <v>464</v>
      </c>
      <c r="H1434" s="94" t="s">
        <v>988</v>
      </c>
      <c r="I1434" s="93">
        <v>52</v>
      </c>
      <c r="J1434" s="94">
        <v>49</v>
      </c>
      <c r="K1434" s="94" t="s">
        <v>2185</v>
      </c>
      <c r="L1434" s="97" t="s">
        <v>3097</v>
      </c>
      <c r="M1434" s="100">
        <v>531803</v>
      </c>
      <c r="N1434" s="100">
        <v>2853422</v>
      </c>
      <c r="O1434" s="99">
        <v>45250</v>
      </c>
      <c r="P1434" s="93" t="s">
        <v>175</v>
      </c>
      <c r="Q1434" s="93">
        <v>1</v>
      </c>
      <c r="R1434" s="93">
        <v>1</v>
      </c>
      <c r="S1434" s="106" t="s">
        <v>2233</v>
      </c>
    </row>
    <row r="1435" spans="1:19" hidden="1">
      <c r="A1435" s="94">
        <v>1434</v>
      </c>
      <c r="B1435" s="93">
        <v>4914</v>
      </c>
      <c r="C1435" s="93">
        <v>443</v>
      </c>
      <c r="D1435" s="93">
        <v>38</v>
      </c>
      <c r="E1435" s="93" t="s">
        <v>498</v>
      </c>
      <c r="F1435" s="93">
        <v>4</v>
      </c>
      <c r="G1435" s="93" t="s">
        <v>464</v>
      </c>
      <c r="H1435" s="94" t="s">
        <v>989</v>
      </c>
      <c r="I1435" s="93">
        <v>52</v>
      </c>
      <c r="J1435" s="94">
        <v>49</v>
      </c>
      <c r="K1435" s="94" t="s">
        <v>2186</v>
      </c>
      <c r="L1435" s="97" t="s">
        <v>3098</v>
      </c>
      <c r="M1435" s="100">
        <v>531825</v>
      </c>
      <c r="N1435" s="100">
        <v>2853422</v>
      </c>
      <c r="O1435" s="99">
        <v>45250</v>
      </c>
      <c r="P1435" s="93" t="s">
        <v>281</v>
      </c>
      <c r="Q1435" s="93">
        <v>85</v>
      </c>
      <c r="R1435" s="93">
        <v>85</v>
      </c>
      <c r="S1435" s="106" t="s">
        <v>2233</v>
      </c>
    </row>
    <row r="1436" spans="1:19" hidden="1">
      <c r="A1436" s="94">
        <v>1435</v>
      </c>
      <c r="B1436" s="93">
        <v>4914</v>
      </c>
      <c r="C1436" s="93">
        <v>443</v>
      </c>
      <c r="D1436" s="93">
        <v>38</v>
      </c>
      <c r="E1436" s="93" t="s">
        <v>498</v>
      </c>
      <c r="F1436" s="93">
        <v>4</v>
      </c>
      <c r="G1436" s="93" t="s">
        <v>464</v>
      </c>
      <c r="H1436" s="94" t="s">
        <v>989</v>
      </c>
      <c r="I1436" s="93">
        <v>52</v>
      </c>
      <c r="J1436" s="94">
        <v>49</v>
      </c>
      <c r="K1436" s="94" t="s">
        <v>2186</v>
      </c>
      <c r="L1436" s="97" t="s">
        <v>3098</v>
      </c>
      <c r="M1436" s="100">
        <v>531825</v>
      </c>
      <c r="N1436" s="100">
        <v>2853422</v>
      </c>
      <c r="O1436" s="99">
        <v>45250</v>
      </c>
      <c r="P1436" s="93" t="s">
        <v>175</v>
      </c>
      <c r="Q1436" s="93">
        <v>1</v>
      </c>
      <c r="R1436" s="93">
        <v>1</v>
      </c>
      <c r="S1436" s="106" t="s">
        <v>2233</v>
      </c>
    </row>
    <row r="1437" spans="1:19" hidden="1">
      <c r="A1437" s="94">
        <v>1436</v>
      </c>
      <c r="B1437" s="93">
        <v>4914</v>
      </c>
      <c r="C1437" s="93">
        <v>443</v>
      </c>
      <c r="D1437" s="93">
        <v>38</v>
      </c>
      <c r="E1437" s="93" t="s">
        <v>498</v>
      </c>
      <c r="F1437" s="93">
        <v>4</v>
      </c>
      <c r="G1437" s="93" t="s">
        <v>464</v>
      </c>
      <c r="H1437" s="94" t="s">
        <v>989</v>
      </c>
      <c r="I1437" s="93">
        <v>52</v>
      </c>
      <c r="J1437" s="94">
        <v>49</v>
      </c>
      <c r="K1437" s="94" t="s">
        <v>2186</v>
      </c>
      <c r="L1437" s="97" t="s">
        <v>3098</v>
      </c>
      <c r="M1437" s="100">
        <v>531825</v>
      </c>
      <c r="N1437" s="100">
        <v>2853422</v>
      </c>
      <c r="O1437" s="99">
        <v>45250</v>
      </c>
      <c r="P1437" s="93" t="s">
        <v>173</v>
      </c>
      <c r="Q1437" s="93" t="s">
        <v>2341</v>
      </c>
      <c r="R1437" s="93" t="s">
        <v>2341</v>
      </c>
      <c r="S1437" s="106" t="s">
        <v>2233</v>
      </c>
    </row>
    <row r="1438" spans="1:19" hidden="1">
      <c r="A1438" s="94">
        <v>1437</v>
      </c>
      <c r="B1438" s="93">
        <v>4915</v>
      </c>
      <c r="C1438" s="93">
        <v>444</v>
      </c>
      <c r="D1438" s="93">
        <v>39</v>
      </c>
      <c r="E1438" s="93" t="s">
        <v>498</v>
      </c>
      <c r="F1438" s="93">
        <v>4</v>
      </c>
      <c r="G1438" s="93" t="s">
        <v>464</v>
      </c>
      <c r="H1438" s="94" t="s">
        <v>990</v>
      </c>
      <c r="I1438" s="93">
        <v>52</v>
      </c>
      <c r="J1438" s="94">
        <v>49</v>
      </c>
      <c r="K1438" s="94" t="s">
        <v>2187</v>
      </c>
      <c r="L1438" s="97" t="s">
        <v>3099</v>
      </c>
      <c r="M1438" s="100">
        <v>531803</v>
      </c>
      <c r="N1438" s="100">
        <v>2853454</v>
      </c>
      <c r="O1438" s="99">
        <v>45250</v>
      </c>
      <c r="P1438" s="93" t="s">
        <v>175</v>
      </c>
      <c r="Q1438" s="93">
        <v>10</v>
      </c>
      <c r="R1438" s="93">
        <v>10</v>
      </c>
      <c r="S1438" s="106" t="s">
        <v>2233</v>
      </c>
    </row>
    <row r="1439" spans="1:19" hidden="1">
      <c r="A1439" s="94">
        <v>1438</v>
      </c>
      <c r="B1439" s="93">
        <v>4915</v>
      </c>
      <c r="C1439" s="93">
        <v>444</v>
      </c>
      <c r="D1439" s="93">
        <v>39</v>
      </c>
      <c r="E1439" s="93" t="s">
        <v>498</v>
      </c>
      <c r="F1439" s="93">
        <v>4</v>
      </c>
      <c r="G1439" s="93" t="s">
        <v>464</v>
      </c>
      <c r="H1439" s="94" t="s">
        <v>990</v>
      </c>
      <c r="I1439" s="93">
        <v>52</v>
      </c>
      <c r="J1439" s="94">
        <v>49</v>
      </c>
      <c r="K1439" s="94" t="s">
        <v>2187</v>
      </c>
      <c r="L1439" s="97" t="s">
        <v>3099</v>
      </c>
      <c r="M1439" s="100">
        <v>531803</v>
      </c>
      <c r="N1439" s="100">
        <v>2853454</v>
      </c>
      <c r="O1439" s="99">
        <v>45250</v>
      </c>
      <c r="P1439" s="93" t="s">
        <v>217</v>
      </c>
      <c r="Q1439" s="93">
        <v>5</v>
      </c>
      <c r="R1439" s="93">
        <v>5</v>
      </c>
      <c r="S1439" s="106" t="s">
        <v>2233</v>
      </c>
    </row>
    <row r="1440" spans="1:19" hidden="1">
      <c r="A1440" s="94">
        <v>1439</v>
      </c>
      <c r="B1440" s="93">
        <v>4915</v>
      </c>
      <c r="C1440" s="93">
        <v>444</v>
      </c>
      <c r="D1440" s="93">
        <v>39</v>
      </c>
      <c r="E1440" s="93" t="s">
        <v>498</v>
      </c>
      <c r="F1440" s="93">
        <v>4</v>
      </c>
      <c r="G1440" s="93" t="s">
        <v>464</v>
      </c>
      <c r="H1440" s="94" t="s">
        <v>990</v>
      </c>
      <c r="I1440" s="93">
        <v>52</v>
      </c>
      <c r="J1440" s="94">
        <v>49</v>
      </c>
      <c r="K1440" s="94" t="s">
        <v>2187</v>
      </c>
      <c r="L1440" s="97" t="s">
        <v>3099</v>
      </c>
      <c r="M1440" s="100">
        <v>531803</v>
      </c>
      <c r="N1440" s="100">
        <v>2853454</v>
      </c>
      <c r="O1440" s="99">
        <v>45250</v>
      </c>
      <c r="P1440" s="93" t="s">
        <v>281</v>
      </c>
      <c r="Q1440" s="93">
        <v>80</v>
      </c>
      <c r="R1440" s="93">
        <v>80</v>
      </c>
      <c r="S1440" s="106" t="s">
        <v>2233</v>
      </c>
    </row>
    <row r="1441" spans="1:19" hidden="1">
      <c r="A1441" s="94">
        <v>1440</v>
      </c>
      <c r="B1441" s="93">
        <v>4922</v>
      </c>
      <c r="C1441" s="93">
        <v>451</v>
      </c>
      <c r="D1441" s="93">
        <v>46</v>
      </c>
      <c r="E1441" s="93" t="s">
        <v>498</v>
      </c>
      <c r="F1441" s="93">
        <v>4</v>
      </c>
      <c r="G1441" s="93" t="s">
        <v>464</v>
      </c>
      <c r="H1441" s="94" t="s">
        <v>991</v>
      </c>
      <c r="I1441" s="93">
        <v>52</v>
      </c>
      <c r="J1441" s="94">
        <v>50</v>
      </c>
      <c r="K1441" s="94" t="s">
        <v>2185</v>
      </c>
      <c r="L1441" s="97" t="s">
        <v>3100</v>
      </c>
      <c r="M1441" s="93">
        <v>531900</v>
      </c>
      <c r="N1441" s="93">
        <v>2853202</v>
      </c>
      <c r="O1441" s="99">
        <v>45250</v>
      </c>
      <c r="P1441" s="93" t="s">
        <v>175</v>
      </c>
      <c r="Q1441" s="93">
        <v>40</v>
      </c>
      <c r="R1441" s="93">
        <v>40</v>
      </c>
      <c r="S1441" s="106" t="s">
        <v>2233</v>
      </c>
    </row>
    <row r="1442" spans="1:19" hidden="1">
      <c r="A1442" s="94">
        <v>1441</v>
      </c>
      <c r="B1442" s="93">
        <v>4922</v>
      </c>
      <c r="C1442" s="93">
        <v>451</v>
      </c>
      <c r="D1442" s="93">
        <v>46</v>
      </c>
      <c r="E1442" s="93" t="s">
        <v>498</v>
      </c>
      <c r="F1442" s="93">
        <v>4</v>
      </c>
      <c r="G1442" s="93" t="s">
        <v>464</v>
      </c>
      <c r="H1442" s="94" t="s">
        <v>991</v>
      </c>
      <c r="I1442" s="93">
        <v>52</v>
      </c>
      <c r="J1442" s="94">
        <v>50</v>
      </c>
      <c r="K1442" s="94" t="s">
        <v>2185</v>
      </c>
      <c r="L1442" s="97" t="s">
        <v>3100</v>
      </c>
      <c r="M1442" s="93">
        <v>531900</v>
      </c>
      <c r="N1442" s="93">
        <v>2853202</v>
      </c>
      <c r="O1442" s="99">
        <v>45250</v>
      </c>
      <c r="P1442" s="93" t="s">
        <v>269</v>
      </c>
      <c r="Q1442" s="93">
        <v>1</v>
      </c>
      <c r="R1442" s="93">
        <v>1</v>
      </c>
      <c r="S1442" s="106" t="s">
        <v>2233</v>
      </c>
    </row>
    <row r="1443" spans="1:19" hidden="1">
      <c r="A1443" s="94">
        <v>1442</v>
      </c>
      <c r="B1443" s="93">
        <v>4923</v>
      </c>
      <c r="C1443" s="93">
        <v>452</v>
      </c>
      <c r="D1443" s="93">
        <v>47</v>
      </c>
      <c r="E1443" s="93" t="s">
        <v>498</v>
      </c>
      <c r="F1443" s="93">
        <v>4</v>
      </c>
      <c r="G1443" s="93" t="s">
        <v>464</v>
      </c>
      <c r="H1443" s="94" t="s">
        <v>992</v>
      </c>
      <c r="I1443" s="93">
        <v>52</v>
      </c>
      <c r="J1443" s="94">
        <v>50</v>
      </c>
      <c r="K1443" s="94" t="s">
        <v>2186</v>
      </c>
      <c r="L1443" s="97" t="s">
        <v>2464</v>
      </c>
      <c r="M1443" s="100">
        <v>531926</v>
      </c>
      <c r="N1443" s="100">
        <v>2853202</v>
      </c>
      <c r="O1443" s="99">
        <v>45250</v>
      </c>
      <c r="P1443" s="93" t="s">
        <v>163</v>
      </c>
      <c r="Q1443" s="93">
        <v>5</v>
      </c>
      <c r="R1443" s="93">
        <v>5</v>
      </c>
      <c r="S1443" s="106" t="s">
        <v>2233</v>
      </c>
    </row>
    <row r="1444" spans="1:19" hidden="1">
      <c r="A1444" s="94">
        <v>1443</v>
      </c>
      <c r="B1444" s="93">
        <v>4923</v>
      </c>
      <c r="C1444" s="93">
        <v>452</v>
      </c>
      <c r="D1444" s="93">
        <v>47</v>
      </c>
      <c r="E1444" s="93" t="s">
        <v>498</v>
      </c>
      <c r="F1444" s="93">
        <v>4</v>
      </c>
      <c r="G1444" s="93" t="s">
        <v>464</v>
      </c>
      <c r="H1444" s="94" t="s">
        <v>992</v>
      </c>
      <c r="I1444" s="93">
        <v>52</v>
      </c>
      <c r="J1444" s="94">
        <v>50</v>
      </c>
      <c r="K1444" s="94" t="s">
        <v>2186</v>
      </c>
      <c r="L1444" s="97" t="s">
        <v>2464</v>
      </c>
      <c r="M1444" s="100">
        <v>531926</v>
      </c>
      <c r="N1444" s="100">
        <v>2853202</v>
      </c>
      <c r="O1444" s="99">
        <v>45250</v>
      </c>
      <c r="P1444" s="93" t="s">
        <v>269</v>
      </c>
      <c r="Q1444" s="93">
        <v>16</v>
      </c>
      <c r="R1444" s="93">
        <v>16</v>
      </c>
      <c r="S1444" s="106" t="s">
        <v>2233</v>
      </c>
    </row>
    <row r="1445" spans="1:19" hidden="1">
      <c r="A1445" s="94">
        <v>1444</v>
      </c>
      <c r="B1445" s="93">
        <v>4923</v>
      </c>
      <c r="C1445" s="93">
        <v>452</v>
      </c>
      <c r="D1445" s="93">
        <v>47</v>
      </c>
      <c r="E1445" s="93" t="s">
        <v>498</v>
      </c>
      <c r="F1445" s="93">
        <v>4</v>
      </c>
      <c r="G1445" s="93" t="s">
        <v>464</v>
      </c>
      <c r="H1445" s="94" t="s">
        <v>992</v>
      </c>
      <c r="I1445" s="93">
        <v>52</v>
      </c>
      <c r="J1445" s="94">
        <v>50</v>
      </c>
      <c r="K1445" s="94" t="s">
        <v>2186</v>
      </c>
      <c r="L1445" s="97" t="s">
        <v>2464</v>
      </c>
      <c r="M1445" s="100">
        <v>531926</v>
      </c>
      <c r="N1445" s="100">
        <v>2853202</v>
      </c>
      <c r="O1445" s="99">
        <v>45250</v>
      </c>
      <c r="P1445" s="93" t="s">
        <v>257</v>
      </c>
      <c r="Q1445" s="93">
        <v>1</v>
      </c>
      <c r="R1445" s="93">
        <v>1</v>
      </c>
      <c r="S1445" s="106" t="s">
        <v>2233</v>
      </c>
    </row>
    <row r="1446" spans="1:19" hidden="1">
      <c r="A1446" s="94">
        <v>1445</v>
      </c>
      <c r="B1446" s="116">
        <v>4923</v>
      </c>
      <c r="C1446" s="116">
        <v>452</v>
      </c>
      <c r="D1446" s="116">
        <v>47</v>
      </c>
      <c r="E1446" s="116" t="s">
        <v>498</v>
      </c>
      <c r="F1446" s="116">
        <v>4</v>
      </c>
      <c r="G1446" s="116" t="s">
        <v>464</v>
      </c>
      <c r="H1446" s="119" t="s">
        <v>992</v>
      </c>
      <c r="I1446" s="116">
        <v>52</v>
      </c>
      <c r="J1446" s="119">
        <v>50</v>
      </c>
      <c r="K1446" s="119" t="s">
        <v>2186</v>
      </c>
      <c r="L1446" s="97" t="s">
        <v>2464</v>
      </c>
      <c r="M1446" s="122">
        <v>531926</v>
      </c>
      <c r="N1446" s="122">
        <v>2853202</v>
      </c>
      <c r="O1446" s="120">
        <v>45250</v>
      </c>
      <c r="P1446" s="93" t="s">
        <v>197</v>
      </c>
      <c r="Q1446" s="93">
        <v>1</v>
      </c>
      <c r="R1446" s="93">
        <v>1</v>
      </c>
      <c r="S1446" s="106" t="s">
        <v>2233</v>
      </c>
    </row>
    <row r="1447" spans="1:19" hidden="1">
      <c r="A1447" s="94">
        <v>1446</v>
      </c>
      <c r="B1447" s="93">
        <v>4924</v>
      </c>
      <c r="C1447" s="93">
        <v>453</v>
      </c>
      <c r="D1447" s="93">
        <v>48</v>
      </c>
      <c r="E1447" s="93" t="s">
        <v>498</v>
      </c>
      <c r="F1447" s="93">
        <v>4</v>
      </c>
      <c r="G1447" s="93" t="s">
        <v>464</v>
      </c>
      <c r="H1447" s="94" t="s">
        <v>993</v>
      </c>
      <c r="I1447" s="93">
        <v>52</v>
      </c>
      <c r="J1447" s="94">
        <v>50</v>
      </c>
      <c r="K1447" s="94" t="s">
        <v>2187</v>
      </c>
      <c r="L1447" s="97" t="s">
        <v>2465</v>
      </c>
      <c r="M1447" s="100">
        <v>531900</v>
      </c>
      <c r="N1447" s="100">
        <v>2853214</v>
      </c>
      <c r="O1447" s="99">
        <v>45250</v>
      </c>
      <c r="P1447" s="93" t="s">
        <v>269</v>
      </c>
      <c r="Q1447" s="93">
        <v>10</v>
      </c>
      <c r="R1447" s="93">
        <v>10</v>
      </c>
      <c r="S1447" s="106" t="s">
        <v>2233</v>
      </c>
    </row>
    <row r="1448" spans="1:19" hidden="1">
      <c r="A1448" s="94">
        <v>1447</v>
      </c>
      <c r="B1448" s="93">
        <v>4924</v>
      </c>
      <c r="C1448" s="93">
        <v>453</v>
      </c>
      <c r="D1448" s="93">
        <v>48</v>
      </c>
      <c r="E1448" s="93" t="s">
        <v>498</v>
      </c>
      <c r="F1448" s="93">
        <v>4</v>
      </c>
      <c r="G1448" s="93" t="s">
        <v>464</v>
      </c>
      <c r="H1448" s="94" t="s">
        <v>993</v>
      </c>
      <c r="I1448" s="93">
        <v>52</v>
      </c>
      <c r="J1448" s="94">
        <v>50</v>
      </c>
      <c r="K1448" s="94" t="s">
        <v>2187</v>
      </c>
      <c r="L1448" s="97" t="s">
        <v>2465</v>
      </c>
      <c r="M1448" s="100">
        <v>531900</v>
      </c>
      <c r="N1448" s="100">
        <v>2853214</v>
      </c>
      <c r="O1448" s="99">
        <v>45250</v>
      </c>
      <c r="P1448" s="93" t="s">
        <v>163</v>
      </c>
      <c r="Q1448" s="93">
        <v>40</v>
      </c>
      <c r="R1448" s="93">
        <v>40</v>
      </c>
      <c r="S1448" s="106" t="s">
        <v>2233</v>
      </c>
    </row>
    <row r="1449" spans="1:19" hidden="1">
      <c r="A1449" s="94">
        <v>1448</v>
      </c>
      <c r="B1449" s="93">
        <v>4924</v>
      </c>
      <c r="C1449" s="93">
        <v>453</v>
      </c>
      <c r="D1449" s="93">
        <v>48</v>
      </c>
      <c r="E1449" s="93" t="s">
        <v>498</v>
      </c>
      <c r="F1449" s="93">
        <v>4</v>
      </c>
      <c r="G1449" s="93" t="s">
        <v>464</v>
      </c>
      <c r="H1449" s="94" t="s">
        <v>993</v>
      </c>
      <c r="I1449" s="93">
        <v>52</v>
      </c>
      <c r="J1449" s="94">
        <v>50</v>
      </c>
      <c r="K1449" s="94" t="s">
        <v>2187</v>
      </c>
      <c r="L1449" s="97" t="s">
        <v>2465</v>
      </c>
      <c r="M1449" s="100">
        <v>531900</v>
      </c>
      <c r="N1449" s="100">
        <v>2853214</v>
      </c>
      <c r="O1449" s="99">
        <v>45250</v>
      </c>
      <c r="P1449" s="93" t="s">
        <v>175</v>
      </c>
      <c r="Q1449" s="93">
        <v>1</v>
      </c>
      <c r="R1449" s="93">
        <v>1</v>
      </c>
      <c r="S1449" s="106" t="s">
        <v>2233</v>
      </c>
    </row>
    <row r="1450" spans="1:19" hidden="1">
      <c r="A1450" s="94">
        <v>1449</v>
      </c>
      <c r="B1450" s="116">
        <v>4924</v>
      </c>
      <c r="C1450" s="116">
        <v>453</v>
      </c>
      <c r="D1450" s="116">
        <v>48</v>
      </c>
      <c r="E1450" s="116" t="s">
        <v>498</v>
      </c>
      <c r="F1450" s="116">
        <v>4</v>
      </c>
      <c r="G1450" s="116" t="s">
        <v>464</v>
      </c>
      <c r="H1450" s="119" t="s">
        <v>993</v>
      </c>
      <c r="I1450" s="116">
        <v>52</v>
      </c>
      <c r="J1450" s="119">
        <v>50</v>
      </c>
      <c r="K1450" s="119" t="s">
        <v>2187</v>
      </c>
      <c r="L1450" s="97" t="s">
        <v>2465</v>
      </c>
      <c r="M1450" s="122">
        <v>531900</v>
      </c>
      <c r="N1450" s="122">
        <v>2853214</v>
      </c>
      <c r="O1450" s="120">
        <v>45250</v>
      </c>
      <c r="P1450" s="93" t="s">
        <v>384</v>
      </c>
      <c r="Q1450" s="93">
        <v>1</v>
      </c>
      <c r="R1450" s="93">
        <v>1</v>
      </c>
      <c r="S1450" s="106" t="s">
        <v>2233</v>
      </c>
    </row>
    <row r="1451" spans="1:19" hidden="1">
      <c r="A1451" s="94">
        <v>1450</v>
      </c>
      <c r="B1451" s="93">
        <v>4931</v>
      </c>
      <c r="C1451" s="93">
        <v>460</v>
      </c>
      <c r="D1451" s="93">
        <v>55</v>
      </c>
      <c r="E1451" s="93" t="s">
        <v>498</v>
      </c>
      <c r="F1451" s="93">
        <v>4</v>
      </c>
      <c r="G1451" s="93" t="s">
        <v>464</v>
      </c>
      <c r="H1451" s="94" t="s">
        <v>994</v>
      </c>
      <c r="I1451" s="93">
        <v>52</v>
      </c>
      <c r="J1451" s="94">
        <v>51</v>
      </c>
      <c r="K1451" s="94" t="s">
        <v>2185</v>
      </c>
      <c r="L1451" s="97" t="s">
        <v>3101</v>
      </c>
      <c r="M1451" s="93">
        <v>532290</v>
      </c>
      <c r="N1451" s="93">
        <v>2853403</v>
      </c>
      <c r="O1451" s="99">
        <v>45250</v>
      </c>
      <c r="P1451" s="93" t="s">
        <v>269</v>
      </c>
      <c r="Q1451" s="93">
        <v>2</v>
      </c>
      <c r="R1451" s="93">
        <v>2</v>
      </c>
      <c r="S1451" s="106" t="s">
        <v>2233</v>
      </c>
    </row>
    <row r="1452" spans="1:19" hidden="1">
      <c r="A1452" s="94">
        <v>1451</v>
      </c>
      <c r="B1452" s="93">
        <v>4931</v>
      </c>
      <c r="C1452" s="93">
        <v>460</v>
      </c>
      <c r="D1452" s="93">
        <v>55</v>
      </c>
      <c r="E1452" s="93" t="s">
        <v>498</v>
      </c>
      <c r="F1452" s="93">
        <v>4</v>
      </c>
      <c r="G1452" s="93" t="s">
        <v>464</v>
      </c>
      <c r="H1452" s="94" t="s">
        <v>994</v>
      </c>
      <c r="I1452" s="93">
        <v>52</v>
      </c>
      <c r="J1452" s="94">
        <v>51</v>
      </c>
      <c r="K1452" s="94" t="s">
        <v>2185</v>
      </c>
      <c r="L1452" s="97" t="s">
        <v>3101</v>
      </c>
      <c r="M1452" s="93">
        <v>532290</v>
      </c>
      <c r="N1452" s="93">
        <v>2853403</v>
      </c>
      <c r="O1452" s="99">
        <v>45250</v>
      </c>
      <c r="P1452" s="93" t="s">
        <v>163</v>
      </c>
      <c r="Q1452" s="93">
        <v>15</v>
      </c>
      <c r="R1452" s="93">
        <v>15</v>
      </c>
      <c r="S1452" s="106" t="s">
        <v>2233</v>
      </c>
    </row>
    <row r="1453" spans="1:19" hidden="1">
      <c r="A1453" s="94">
        <v>1452</v>
      </c>
      <c r="B1453" s="93">
        <v>4932</v>
      </c>
      <c r="C1453" s="93">
        <v>461</v>
      </c>
      <c r="D1453" s="93">
        <v>56</v>
      </c>
      <c r="E1453" s="93" t="s">
        <v>498</v>
      </c>
      <c r="F1453" s="93">
        <v>4</v>
      </c>
      <c r="G1453" s="93" t="s">
        <v>464</v>
      </c>
      <c r="H1453" s="94" t="s">
        <v>995</v>
      </c>
      <c r="I1453" s="93">
        <v>52</v>
      </c>
      <c r="J1453" s="94">
        <v>51</v>
      </c>
      <c r="K1453" s="94" t="s">
        <v>2186</v>
      </c>
      <c r="L1453" s="97" t="s">
        <v>2466</v>
      </c>
      <c r="M1453" s="100">
        <v>532323</v>
      </c>
      <c r="N1453" s="100">
        <v>2853403</v>
      </c>
      <c r="O1453" s="99">
        <v>45250</v>
      </c>
      <c r="P1453" s="93" t="s">
        <v>269</v>
      </c>
      <c r="Q1453" s="93">
        <v>10</v>
      </c>
      <c r="R1453" s="93">
        <v>10</v>
      </c>
      <c r="S1453" s="106" t="s">
        <v>2233</v>
      </c>
    </row>
    <row r="1454" spans="1:19" hidden="1">
      <c r="A1454" s="94">
        <v>1453</v>
      </c>
      <c r="B1454" s="93">
        <v>4932</v>
      </c>
      <c r="C1454" s="93">
        <v>461</v>
      </c>
      <c r="D1454" s="93">
        <v>56</v>
      </c>
      <c r="E1454" s="93" t="s">
        <v>498</v>
      </c>
      <c r="F1454" s="93">
        <v>4</v>
      </c>
      <c r="G1454" s="93" t="s">
        <v>464</v>
      </c>
      <c r="H1454" s="94" t="s">
        <v>995</v>
      </c>
      <c r="I1454" s="93">
        <v>52</v>
      </c>
      <c r="J1454" s="94">
        <v>51</v>
      </c>
      <c r="K1454" s="94" t="s">
        <v>2186</v>
      </c>
      <c r="L1454" s="97" t="s">
        <v>2466</v>
      </c>
      <c r="M1454" s="100">
        <v>532323</v>
      </c>
      <c r="N1454" s="100">
        <v>2853403</v>
      </c>
      <c r="O1454" s="99">
        <v>45250</v>
      </c>
      <c r="P1454" s="93" t="s">
        <v>163</v>
      </c>
      <c r="Q1454" s="93">
        <v>10</v>
      </c>
      <c r="R1454" s="93">
        <v>10</v>
      </c>
      <c r="S1454" s="106" t="s">
        <v>2233</v>
      </c>
    </row>
    <row r="1455" spans="1:19" hidden="1">
      <c r="A1455" s="94">
        <v>1454</v>
      </c>
      <c r="B1455" s="93">
        <v>4932</v>
      </c>
      <c r="C1455" s="93">
        <v>461</v>
      </c>
      <c r="D1455" s="93">
        <v>56</v>
      </c>
      <c r="E1455" s="93" t="s">
        <v>498</v>
      </c>
      <c r="F1455" s="93">
        <v>4</v>
      </c>
      <c r="G1455" s="93" t="s">
        <v>464</v>
      </c>
      <c r="H1455" s="94" t="s">
        <v>995</v>
      </c>
      <c r="I1455" s="93">
        <v>52</v>
      </c>
      <c r="J1455" s="94">
        <v>51</v>
      </c>
      <c r="K1455" s="94" t="s">
        <v>2186</v>
      </c>
      <c r="L1455" s="97" t="s">
        <v>2466</v>
      </c>
      <c r="M1455" s="100">
        <v>532323</v>
      </c>
      <c r="N1455" s="100">
        <v>2853403</v>
      </c>
      <c r="O1455" s="99">
        <v>45250</v>
      </c>
      <c r="P1455" s="93" t="s">
        <v>157</v>
      </c>
      <c r="Q1455" s="93">
        <v>4</v>
      </c>
      <c r="R1455" s="93">
        <v>4</v>
      </c>
      <c r="S1455" s="106" t="s">
        <v>2233</v>
      </c>
    </row>
    <row r="1456" spans="1:19" hidden="1">
      <c r="A1456" s="94">
        <v>1455</v>
      </c>
      <c r="B1456" s="116">
        <v>4932</v>
      </c>
      <c r="C1456" s="116">
        <v>461</v>
      </c>
      <c r="D1456" s="116">
        <v>56</v>
      </c>
      <c r="E1456" s="116" t="s">
        <v>498</v>
      </c>
      <c r="F1456" s="116">
        <v>4</v>
      </c>
      <c r="G1456" s="116" t="s">
        <v>464</v>
      </c>
      <c r="H1456" s="119" t="s">
        <v>995</v>
      </c>
      <c r="I1456" s="116">
        <v>52</v>
      </c>
      <c r="J1456" s="119">
        <v>51</v>
      </c>
      <c r="K1456" s="119" t="s">
        <v>2186</v>
      </c>
      <c r="L1456" s="97" t="s">
        <v>2466</v>
      </c>
      <c r="M1456" s="122">
        <v>532323</v>
      </c>
      <c r="N1456" s="122">
        <v>2853403</v>
      </c>
      <c r="O1456" s="120">
        <v>45250</v>
      </c>
      <c r="P1456" s="93" t="s">
        <v>363</v>
      </c>
      <c r="Q1456" s="93" t="s">
        <v>2341</v>
      </c>
      <c r="R1456" s="93" t="s">
        <v>2341</v>
      </c>
      <c r="S1456" s="106" t="s">
        <v>2233</v>
      </c>
    </row>
    <row r="1457" spans="1:19" hidden="1">
      <c r="A1457" s="94">
        <v>1456</v>
      </c>
      <c r="B1457" s="93">
        <v>4933</v>
      </c>
      <c r="C1457" s="93">
        <v>462</v>
      </c>
      <c r="D1457" s="93">
        <v>57</v>
      </c>
      <c r="E1457" s="93" t="s">
        <v>498</v>
      </c>
      <c r="F1457" s="93">
        <v>4</v>
      </c>
      <c r="G1457" s="93" t="s">
        <v>464</v>
      </c>
      <c r="H1457" s="94" t="s">
        <v>996</v>
      </c>
      <c r="I1457" s="93">
        <v>52</v>
      </c>
      <c r="J1457" s="94">
        <v>51</v>
      </c>
      <c r="K1457" s="94" t="s">
        <v>2187</v>
      </c>
      <c r="L1457" s="97" t="s">
        <v>3102</v>
      </c>
      <c r="M1457" s="100">
        <v>532290</v>
      </c>
      <c r="N1457" s="100">
        <v>2853425</v>
      </c>
      <c r="O1457" s="99">
        <v>45250</v>
      </c>
      <c r="P1457" s="93" t="s">
        <v>163</v>
      </c>
      <c r="Q1457" s="93">
        <v>35</v>
      </c>
      <c r="R1457" s="93">
        <v>35</v>
      </c>
      <c r="S1457" s="106" t="s">
        <v>2233</v>
      </c>
    </row>
    <row r="1458" spans="1:19" hidden="1">
      <c r="A1458" s="94">
        <v>1457</v>
      </c>
      <c r="B1458" s="93">
        <v>4933</v>
      </c>
      <c r="C1458" s="93">
        <v>462</v>
      </c>
      <c r="D1458" s="93">
        <v>57</v>
      </c>
      <c r="E1458" s="93" t="s">
        <v>498</v>
      </c>
      <c r="F1458" s="93">
        <v>4</v>
      </c>
      <c r="G1458" s="93" t="s">
        <v>464</v>
      </c>
      <c r="H1458" s="94" t="s">
        <v>996</v>
      </c>
      <c r="I1458" s="93">
        <v>52</v>
      </c>
      <c r="J1458" s="94">
        <v>51</v>
      </c>
      <c r="K1458" s="94" t="s">
        <v>2187</v>
      </c>
      <c r="L1458" s="97" t="s">
        <v>3102</v>
      </c>
      <c r="M1458" s="100">
        <v>532290</v>
      </c>
      <c r="N1458" s="100">
        <v>2853425</v>
      </c>
      <c r="O1458" s="99">
        <v>45250</v>
      </c>
      <c r="P1458" s="93" t="s">
        <v>173</v>
      </c>
      <c r="Q1458" s="93" t="s">
        <v>2341</v>
      </c>
      <c r="R1458" s="93" t="s">
        <v>2341</v>
      </c>
      <c r="S1458" s="106" t="s">
        <v>2233</v>
      </c>
    </row>
    <row r="1459" spans="1:19" hidden="1">
      <c r="A1459" s="94">
        <v>1458</v>
      </c>
      <c r="B1459" s="93">
        <v>4928</v>
      </c>
      <c r="C1459" s="93">
        <v>457</v>
      </c>
      <c r="D1459" s="93">
        <v>52</v>
      </c>
      <c r="E1459" s="93" t="s">
        <v>498</v>
      </c>
      <c r="F1459" s="93">
        <v>4</v>
      </c>
      <c r="G1459" s="93" t="s">
        <v>464</v>
      </c>
      <c r="H1459" s="94" t="s">
        <v>997</v>
      </c>
      <c r="I1459" s="93">
        <v>52</v>
      </c>
      <c r="J1459" s="94">
        <v>55</v>
      </c>
      <c r="K1459" s="94" t="s">
        <v>2185</v>
      </c>
      <c r="L1459" s="97" t="s">
        <v>3103</v>
      </c>
      <c r="M1459" s="100">
        <v>532174</v>
      </c>
      <c r="N1459" s="100">
        <v>2853349</v>
      </c>
      <c r="O1459" s="99">
        <v>45250</v>
      </c>
      <c r="P1459" s="93" t="s">
        <v>163</v>
      </c>
      <c r="Q1459" s="93">
        <v>15</v>
      </c>
      <c r="R1459" s="93">
        <v>15</v>
      </c>
      <c r="S1459" s="106" t="s">
        <v>2233</v>
      </c>
    </row>
    <row r="1460" spans="1:19" hidden="1">
      <c r="A1460" s="94">
        <v>1459</v>
      </c>
      <c r="B1460" s="93">
        <v>4929</v>
      </c>
      <c r="C1460" s="93">
        <v>458</v>
      </c>
      <c r="D1460" s="93">
        <v>53</v>
      </c>
      <c r="E1460" s="93" t="s">
        <v>498</v>
      </c>
      <c r="F1460" s="93">
        <v>4</v>
      </c>
      <c r="G1460" s="93" t="s">
        <v>464</v>
      </c>
      <c r="H1460" s="94" t="s">
        <v>998</v>
      </c>
      <c r="I1460" s="93">
        <v>52</v>
      </c>
      <c r="J1460" s="94">
        <v>55</v>
      </c>
      <c r="K1460" s="94" t="s">
        <v>2186</v>
      </c>
      <c r="L1460" s="97" t="s">
        <v>2467</v>
      </c>
      <c r="M1460" s="100">
        <v>532178</v>
      </c>
      <c r="N1460" s="100">
        <v>2853349</v>
      </c>
      <c r="O1460" s="99">
        <v>45250</v>
      </c>
      <c r="P1460" s="93" t="s">
        <v>163</v>
      </c>
      <c r="Q1460" s="93">
        <v>5</v>
      </c>
      <c r="R1460" s="93">
        <v>5</v>
      </c>
      <c r="S1460" s="106" t="s">
        <v>2233</v>
      </c>
    </row>
    <row r="1461" spans="1:19" hidden="1">
      <c r="A1461" s="94">
        <v>1460</v>
      </c>
      <c r="B1461" s="93">
        <v>4929</v>
      </c>
      <c r="C1461" s="93">
        <v>458</v>
      </c>
      <c r="D1461" s="93">
        <v>53</v>
      </c>
      <c r="E1461" s="93" t="s">
        <v>498</v>
      </c>
      <c r="F1461" s="93">
        <v>4</v>
      </c>
      <c r="G1461" s="93" t="s">
        <v>464</v>
      </c>
      <c r="H1461" s="94" t="s">
        <v>998</v>
      </c>
      <c r="I1461" s="93">
        <v>52</v>
      </c>
      <c r="J1461" s="94">
        <v>55</v>
      </c>
      <c r="K1461" s="94" t="s">
        <v>2186</v>
      </c>
      <c r="L1461" s="97" t="s">
        <v>2467</v>
      </c>
      <c r="M1461" s="100">
        <v>532178</v>
      </c>
      <c r="N1461" s="100">
        <v>2853349</v>
      </c>
      <c r="O1461" s="99">
        <v>45250</v>
      </c>
      <c r="P1461" s="93" t="s">
        <v>241</v>
      </c>
      <c r="Q1461" s="93">
        <v>10</v>
      </c>
      <c r="R1461" s="93">
        <v>10</v>
      </c>
      <c r="S1461" s="106" t="s">
        <v>2233</v>
      </c>
    </row>
    <row r="1462" spans="1:19" hidden="1">
      <c r="A1462" s="94">
        <v>1461</v>
      </c>
      <c r="B1462" s="93">
        <v>4929</v>
      </c>
      <c r="C1462" s="93">
        <v>458</v>
      </c>
      <c r="D1462" s="93">
        <v>53</v>
      </c>
      <c r="E1462" s="93" t="s">
        <v>498</v>
      </c>
      <c r="F1462" s="93">
        <v>4</v>
      </c>
      <c r="G1462" s="93" t="s">
        <v>464</v>
      </c>
      <c r="H1462" s="94" t="s">
        <v>998</v>
      </c>
      <c r="I1462" s="93">
        <v>52</v>
      </c>
      <c r="J1462" s="94">
        <v>55</v>
      </c>
      <c r="K1462" s="94" t="s">
        <v>2186</v>
      </c>
      <c r="L1462" s="97" t="s">
        <v>2467</v>
      </c>
      <c r="M1462" s="100">
        <v>532178</v>
      </c>
      <c r="N1462" s="100">
        <v>2853349</v>
      </c>
      <c r="O1462" s="99">
        <v>45250</v>
      </c>
      <c r="P1462" s="93" t="s">
        <v>281</v>
      </c>
      <c r="Q1462" s="93" t="s">
        <v>2341</v>
      </c>
      <c r="R1462" s="93" t="s">
        <v>2341</v>
      </c>
      <c r="S1462" s="106" t="s">
        <v>2233</v>
      </c>
    </row>
    <row r="1463" spans="1:19" hidden="1">
      <c r="A1463" s="94">
        <v>1462</v>
      </c>
      <c r="B1463" s="116">
        <v>4929</v>
      </c>
      <c r="C1463" s="116">
        <v>458</v>
      </c>
      <c r="D1463" s="116">
        <v>53</v>
      </c>
      <c r="E1463" s="116" t="s">
        <v>498</v>
      </c>
      <c r="F1463" s="116">
        <v>4</v>
      </c>
      <c r="G1463" s="116" t="s">
        <v>464</v>
      </c>
      <c r="H1463" s="119" t="s">
        <v>998</v>
      </c>
      <c r="I1463" s="116">
        <v>52</v>
      </c>
      <c r="J1463" s="119">
        <v>55</v>
      </c>
      <c r="K1463" s="119" t="s">
        <v>2186</v>
      </c>
      <c r="L1463" s="97" t="s">
        <v>2467</v>
      </c>
      <c r="M1463" s="122">
        <v>532178</v>
      </c>
      <c r="N1463" s="122">
        <v>2853349</v>
      </c>
      <c r="O1463" s="120">
        <v>45250</v>
      </c>
      <c r="P1463" s="93" t="s">
        <v>175</v>
      </c>
      <c r="Q1463" s="93">
        <v>2</v>
      </c>
      <c r="R1463" s="93">
        <v>2</v>
      </c>
      <c r="S1463" s="106" t="s">
        <v>2233</v>
      </c>
    </row>
    <row r="1464" spans="1:19" hidden="1">
      <c r="A1464" s="94">
        <v>1463</v>
      </c>
      <c r="B1464" s="93">
        <v>4930</v>
      </c>
      <c r="C1464" s="93">
        <v>459</v>
      </c>
      <c r="D1464" s="93">
        <v>54</v>
      </c>
      <c r="E1464" s="93" t="s">
        <v>498</v>
      </c>
      <c r="F1464" s="93">
        <v>4</v>
      </c>
      <c r="G1464" s="93" t="s">
        <v>464</v>
      </c>
      <c r="H1464" s="94" t="s">
        <v>999</v>
      </c>
      <c r="I1464" s="93">
        <v>52</v>
      </c>
      <c r="J1464" s="94">
        <v>55</v>
      </c>
      <c r="K1464" s="94" t="s">
        <v>2187</v>
      </c>
      <c r="L1464" s="97" t="s">
        <v>3104</v>
      </c>
      <c r="M1464" s="100">
        <v>532174</v>
      </c>
      <c r="N1464" s="100">
        <v>2853354</v>
      </c>
      <c r="O1464" s="99">
        <v>45250</v>
      </c>
      <c r="P1464" s="93" t="s">
        <v>163</v>
      </c>
      <c r="Q1464" s="93">
        <v>20</v>
      </c>
      <c r="R1464" s="93">
        <v>20</v>
      </c>
      <c r="S1464" s="106" t="s">
        <v>2233</v>
      </c>
    </row>
    <row r="1465" spans="1:19" hidden="1">
      <c r="A1465" s="94">
        <v>1464</v>
      </c>
      <c r="B1465" s="93">
        <v>4943</v>
      </c>
      <c r="C1465" s="93">
        <v>472</v>
      </c>
      <c r="D1465" s="93">
        <v>67</v>
      </c>
      <c r="E1465" s="93" t="s">
        <v>498</v>
      </c>
      <c r="F1465" s="93">
        <v>4</v>
      </c>
      <c r="G1465" s="93" t="s">
        <v>464</v>
      </c>
      <c r="H1465" s="94" t="s">
        <v>1000</v>
      </c>
      <c r="I1465" s="93">
        <v>52</v>
      </c>
      <c r="J1465" s="94">
        <v>59</v>
      </c>
      <c r="K1465" s="94" t="s">
        <v>2185</v>
      </c>
      <c r="L1465" s="97" t="s">
        <v>3105</v>
      </c>
      <c r="M1465" s="100">
        <v>532609</v>
      </c>
      <c r="N1465" s="100">
        <v>2853409</v>
      </c>
      <c r="O1465" s="99">
        <v>45250</v>
      </c>
      <c r="P1465" s="93" t="s">
        <v>163</v>
      </c>
      <c r="Q1465" s="93">
        <v>65</v>
      </c>
      <c r="R1465" s="93">
        <v>65</v>
      </c>
      <c r="S1465" s="106" t="s">
        <v>2233</v>
      </c>
    </row>
    <row r="1466" spans="1:19" hidden="1">
      <c r="A1466" s="94">
        <v>1465</v>
      </c>
      <c r="B1466" s="93">
        <v>4943</v>
      </c>
      <c r="C1466" s="93">
        <v>472</v>
      </c>
      <c r="D1466" s="93">
        <v>67</v>
      </c>
      <c r="E1466" s="93" t="s">
        <v>498</v>
      </c>
      <c r="F1466" s="93">
        <v>4</v>
      </c>
      <c r="G1466" s="93" t="s">
        <v>464</v>
      </c>
      <c r="H1466" s="94" t="s">
        <v>1000</v>
      </c>
      <c r="I1466" s="93">
        <v>52</v>
      </c>
      <c r="J1466" s="94">
        <v>59</v>
      </c>
      <c r="K1466" s="94" t="s">
        <v>2185</v>
      </c>
      <c r="L1466" s="97" t="s">
        <v>3105</v>
      </c>
      <c r="M1466" s="100">
        <v>532609</v>
      </c>
      <c r="N1466" s="100">
        <v>2853409</v>
      </c>
      <c r="O1466" s="99">
        <v>45250</v>
      </c>
      <c r="P1466" s="93" t="s">
        <v>269</v>
      </c>
      <c r="Q1466" s="93">
        <v>10</v>
      </c>
      <c r="R1466" s="93">
        <v>10</v>
      </c>
      <c r="S1466" s="106" t="s">
        <v>2233</v>
      </c>
    </row>
    <row r="1467" spans="1:19" hidden="1">
      <c r="A1467" s="94">
        <v>1466</v>
      </c>
      <c r="B1467" s="93">
        <v>4944</v>
      </c>
      <c r="C1467" s="93">
        <v>473</v>
      </c>
      <c r="D1467" s="93">
        <v>68</v>
      </c>
      <c r="E1467" s="93" t="s">
        <v>498</v>
      </c>
      <c r="F1467" s="93">
        <v>4</v>
      </c>
      <c r="G1467" s="93" t="s">
        <v>464</v>
      </c>
      <c r="H1467" s="94" t="s">
        <v>1001</v>
      </c>
      <c r="I1467" s="93">
        <v>52</v>
      </c>
      <c r="J1467" s="94">
        <v>59</v>
      </c>
      <c r="K1467" s="94" t="s">
        <v>2186</v>
      </c>
      <c r="L1467" s="97" t="s">
        <v>2468</v>
      </c>
      <c r="M1467" s="100">
        <v>532609</v>
      </c>
      <c r="N1467" s="100">
        <v>2853441</v>
      </c>
      <c r="O1467" s="99">
        <v>45250</v>
      </c>
      <c r="P1467" s="93" t="s">
        <v>231</v>
      </c>
      <c r="Q1467" s="93">
        <v>25</v>
      </c>
      <c r="R1467" s="93">
        <v>25</v>
      </c>
      <c r="S1467" s="106" t="s">
        <v>2233</v>
      </c>
    </row>
    <row r="1468" spans="1:19" hidden="1">
      <c r="A1468" s="94">
        <v>1467</v>
      </c>
      <c r="B1468" s="93">
        <v>4944</v>
      </c>
      <c r="C1468" s="93">
        <v>473</v>
      </c>
      <c r="D1468" s="93">
        <v>68</v>
      </c>
      <c r="E1468" s="93" t="s">
        <v>498</v>
      </c>
      <c r="F1468" s="93">
        <v>4</v>
      </c>
      <c r="G1468" s="93" t="s">
        <v>464</v>
      </c>
      <c r="H1468" s="94" t="s">
        <v>1001</v>
      </c>
      <c r="I1468" s="93">
        <v>52</v>
      </c>
      <c r="J1468" s="94">
        <v>59</v>
      </c>
      <c r="K1468" s="94" t="s">
        <v>2186</v>
      </c>
      <c r="L1468" s="97" t="s">
        <v>2468</v>
      </c>
      <c r="M1468" s="100">
        <v>532609</v>
      </c>
      <c r="N1468" s="100">
        <v>2853441</v>
      </c>
      <c r="O1468" s="99">
        <v>45250</v>
      </c>
      <c r="P1468" s="93" t="s">
        <v>163</v>
      </c>
      <c r="Q1468" s="93">
        <v>15</v>
      </c>
      <c r="R1468" s="93">
        <v>15</v>
      </c>
      <c r="S1468" s="106" t="s">
        <v>2233</v>
      </c>
    </row>
    <row r="1469" spans="1:19" hidden="1">
      <c r="A1469" s="94">
        <v>1468</v>
      </c>
      <c r="B1469" s="93">
        <v>4944</v>
      </c>
      <c r="C1469" s="93">
        <v>473</v>
      </c>
      <c r="D1469" s="93">
        <v>68</v>
      </c>
      <c r="E1469" s="93" t="s">
        <v>498</v>
      </c>
      <c r="F1469" s="93">
        <v>4</v>
      </c>
      <c r="G1469" s="93" t="s">
        <v>464</v>
      </c>
      <c r="H1469" s="94" t="s">
        <v>1001</v>
      </c>
      <c r="I1469" s="93">
        <v>52</v>
      </c>
      <c r="J1469" s="94">
        <v>59</v>
      </c>
      <c r="K1469" s="94" t="s">
        <v>2186</v>
      </c>
      <c r="L1469" s="97" t="s">
        <v>2468</v>
      </c>
      <c r="M1469" s="100">
        <v>532609</v>
      </c>
      <c r="N1469" s="100">
        <v>2853441</v>
      </c>
      <c r="O1469" s="99">
        <v>45250</v>
      </c>
      <c r="P1469" s="93" t="s">
        <v>241</v>
      </c>
      <c r="Q1469" s="93">
        <v>2</v>
      </c>
      <c r="R1469" s="93">
        <v>2</v>
      </c>
      <c r="S1469" s="106" t="s">
        <v>2233</v>
      </c>
    </row>
    <row r="1470" spans="1:19" hidden="1">
      <c r="A1470" s="94">
        <v>1469</v>
      </c>
      <c r="B1470" s="116">
        <v>4944</v>
      </c>
      <c r="C1470" s="116">
        <v>473</v>
      </c>
      <c r="D1470" s="116">
        <v>68</v>
      </c>
      <c r="E1470" s="116" t="s">
        <v>498</v>
      </c>
      <c r="F1470" s="116">
        <v>4</v>
      </c>
      <c r="G1470" s="116" t="s">
        <v>464</v>
      </c>
      <c r="H1470" s="119" t="s">
        <v>1001</v>
      </c>
      <c r="I1470" s="116">
        <v>52</v>
      </c>
      <c r="J1470" s="119">
        <v>59</v>
      </c>
      <c r="K1470" s="119" t="s">
        <v>2186</v>
      </c>
      <c r="L1470" s="97" t="s">
        <v>2468</v>
      </c>
      <c r="M1470" s="122">
        <v>532609</v>
      </c>
      <c r="N1470" s="122">
        <v>2853441</v>
      </c>
      <c r="O1470" s="120">
        <v>45250</v>
      </c>
      <c r="P1470" s="93" t="s">
        <v>157</v>
      </c>
      <c r="Q1470" s="93" t="s">
        <v>2341</v>
      </c>
      <c r="R1470" s="93" t="s">
        <v>2341</v>
      </c>
      <c r="S1470" s="106" t="s">
        <v>2233</v>
      </c>
    </row>
    <row r="1471" spans="1:19" hidden="1">
      <c r="A1471" s="94">
        <v>1470</v>
      </c>
      <c r="B1471" s="116">
        <v>4944</v>
      </c>
      <c r="C1471" s="116">
        <v>473</v>
      </c>
      <c r="D1471" s="116">
        <v>68</v>
      </c>
      <c r="E1471" s="116" t="s">
        <v>498</v>
      </c>
      <c r="F1471" s="116">
        <v>4</v>
      </c>
      <c r="G1471" s="116" t="s">
        <v>464</v>
      </c>
      <c r="H1471" s="119" t="s">
        <v>1001</v>
      </c>
      <c r="I1471" s="116">
        <v>52</v>
      </c>
      <c r="J1471" s="119">
        <v>59</v>
      </c>
      <c r="K1471" s="119" t="s">
        <v>2186</v>
      </c>
      <c r="L1471" s="97" t="s">
        <v>2468</v>
      </c>
      <c r="M1471" s="122">
        <v>532609</v>
      </c>
      <c r="N1471" s="122">
        <v>2853441</v>
      </c>
      <c r="O1471" s="120">
        <v>45250</v>
      </c>
      <c r="P1471" s="93" t="s">
        <v>223</v>
      </c>
      <c r="Q1471" s="93">
        <v>1</v>
      </c>
      <c r="R1471" s="93">
        <v>1</v>
      </c>
      <c r="S1471" s="106" t="s">
        <v>2233</v>
      </c>
    </row>
    <row r="1472" spans="1:19" hidden="1">
      <c r="A1472" s="94">
        <v>1471</v>
      </c>
      <c r="B1472" s="116">
        <v>4944</v>
      </c>
      <c r="C1472" s="116">
        <v>473</v>
      </c>
      <c r="D1472" s="116">
        <v>68</v>
      </c>
      <c r="E1472" s="116" t="s">
        <v>498</v>
      </c>
      <c r="F1472" s="116">
        <v>4</v>
      </c>
      <c r="G1472" s="116" t="s">
        <v>464</v>
      </c>
      <c r="H1472" s="119" t="s">
        <v>1001</v>
      </c>
      <c r="I1472" s="116">
        <v>52</v>
      </c>
      <c r="J1472" s="119">
        <v>59</v>
      </c>
      <c r="K1472" s="119" t="s">
        <v>2186</v>
      </c>
      <c r="L1472" s="97" t="s">
        <v>2468</v>
      </c>
      <c r="M1472" s="122">
        <v>532609</v>
      </c>
      <c r="N1472" s="122">
        <v>2853441</v>
      </c>
      <c r="O1472" s="120">
        <v>45250</v>
      </c>
      <c r="P1472" s="93" t="s">
        <v>269</v>
      </c>
      <c r="Q1472" s="93">
        <v>1</v>
      </c>
      <c r="R1472" s="93">
        <v>1</v>
      </c>
      <c r="S1472" s="106" t="s">
        <v>2233</v>
      </c>
    </row>
    <row r="1473" spans="1:19" hidden="1">
      <c r="A1473" s="94">
        <v>1472</v>
      </c>
      <c r="B1473" s="93">
        <v>4945</v>
      </c>
      <c r="C1473" s="93">
        <v>474</v>
      </c>
      <c r="D1473" s="93">
        <v>69</v>
      </c>
      <c r="E1473" s="93" t="s">
        <v>498</v>
      </c>
      <c r="F1473" s="93">
        <v>4</v>
      </c>
      <c r="G1473" s="93" t="s">
        <v>464</v>
      </c>
      <c r="H1473" s="94" t="s">
        <v>1002</v>
      </c>
      <c r="I1473" s="93">
        <v>52</v>
      </c>
      <c r="J1473" s="94">
        <v>59</v>
      </c>
      <c r="K1473" s="94" t="s">
        <v>2187</v>
      </c>
      <c r="L1473" s="97" t="s">
        <v>2469</v>
      </c>
      <c r="M1473" s="100">
        <v>532623</v>
      </c>
      <c r="N1473" s="100">
        <v>2853409</v>
      </c>
      <c r="O1473" s="99">
        <v>45250</v>
      </c>
      <c r="P1473" s="93" t="s">
        <v>269</v>
      </c>
      <c r="Q1473" s="93">
        <v>20</v>
      </c>
      <c r="R1473" s="93">
        <v>20</v>
      </c>
      <c r="S1473" s="106" t="s">
        <v>2233</v>
      </c>
    </row>
    <row r="1474" spans="1:19" hidden="1">
      <c r="A1474" s="94">
        <v>1473</v>
      </c>
      <c r="B1474" s="93">
        <v>4945</v>
      </c>
      <c r="C1474" s="93">
        <v>474</v>
      </c>
      <c r="D1474" s="93">
        <v>69</v>
      </c>
      <c r="E1474" s="93" t="s">
        <v>498</v>
      </c>
      <c r="F1474" s="93">
        <v>4</v>
      </c>
      <c r="G1474" s="93" t="s">
        <v>464</v>
      </c>
      <c r="H1474" s="94" t="s">
        <v>1002</v>
      </c>
      <c r="I1474" s="93">
        <v>52</v>
      </c>
      <c r="J1474" s="94">
        <v>59</v>
      </c>
      <c r="K1474" s="94" t="s">
        <v>2187</v>
      </c>
      <c r="L1474" s="97" t="s">
        <v>2469</v>
      </c>
      <c r="M1474" s="100">
        <v>532623</v>
      </c>
      <c r="N1474" s="100">
        <v>2853409</v>
      </c>
      <c r="O1474" s="99">
        <v>45250</v>
      </c>
      <c r="P1474" s="93" t="s">
        <v>163</v>
      </c>
      <c r="Q1474" s="93">
        <v>5</v>
      </c>
      <c r="R1474" s="93">
        <v>5</v>
      </c>
      <c r="S1474" s="106" t="s">
        <v>2233</v>
      </c>
    </row>
    <row r="1475" spans="1:19" hidden="1">
      <c r="A1475" s="94">
        <v>1474</v>
      </c>
      <c r="B1475" s="93">
        <v>4945</v>
      </c>
      <c r="C1475" s="93">
        <v>474</v>
      </c>
      <c r="D1475" s="93">
        <v>69</v>
      </c>
      <c r="E1475" s="93" t="s">
        <v>498</v>
      </c>
      <c r="F1475" s="93">
        <v>4</v>
      </c>
      <c r="G1475" s="93" t="s">
        <v>464</v>
      </c>
      <c r="H1475" s="94" t="s">
        <v>1002</v>
      </c>
      <c r="I1475" s="93">
        <v>52</v>
      </c>
      <c r="J1475" s="94">
        <v>59</v>
      </c>
      <c r="K1475" s="94" t="s">
        <v>2187</v>
      </c>
      <c r="L1475" s="97" t="s">
        <v>2469</v>
      </c>
      <c r="M1475" s="100">
        <v>532623</v>
      </c>
      <c r="N1475" s="100">
        <v>2853409</v>
      </c>
      <c r="O1475" s="99">
        <v>45250</v>
      </c>
      <c r="P1475" s="93" t="s">
        <v>157</v>
      </c>
      <c r="Q1475" s="93">
        <v>35</v>
      </c>
      <c r="R1475" s="93">
        <v>35</v>
      </c>
      <c r="S1475" s="106" t="s">
        <v>2233</v>
      </c>
    </row>
    <row r="1476" spans="1:19" hidden="1">
      <c r="A1476" s="94">
        <v>1475</v>
      </c>
      <c r="B1476" s="116">
        <v>4945</v>
      </c>
      <c r="C1476" s="116">
        <v>474</v>
      </c>
      <c r="D1476" s="116">
        <v>69</v>
      </c>
      <c r="E1476" s="116" t="s">
        <v>498</v>
      </c>
      <c r="F1476" s="116">
        <v>4</v>
      </c>
      <c r="G1476" s="116" t="s">
        <v>464</v>
      </c>
      <c r="H1476" s="119" t="s">
        <v>1002</v>
      </c>
      <c r="I1476" s="116">
        <v>52</v>
      </c>
      <c r="J1476" s="119">
        <v>59</v>
      </c>
      <c r="K1476" s="119" t="s">
        <v>2187</v>
      </c>
      <c r="L1476" s="97" t="s">
        <v>2469</v>
      </c>
      <c r="M1476" s="122">
        <v>532623</v>
      </c>
      <c r="N1476" s="122">
        <v>2853409</v>
      </c>
      <c r="O1476" s="120">
        <v>45250</v>
      </c>
      <c r="P1476" s="93" t="s">
        <v>191</v>
      </c>
      <c r="Q1476" s="93">
        <v>1</v>
      </c>
      <c r="R1476" s="93">
        <v>1</v>
      </c>
      <c r="S1476" s="106" t="s">
        <v>2233</v>
      </c>
    </row>
    <row r="1477" spans="1:19" hidden="1">
      <c r="A1477" s="94">
        <v>1476</v>
      </c>
      <c r="B1477" s="116">
        <v>4945</v>
      </c>
      <c r="C1477" s="116">
        <v>474</v>
      </c>
      <c r="D1477" s="116">
        <v>69</v>
      </c>
      <c r="E1477" s="116" t="s">
        <v>498</v>
      </c>
      <c r="F1477" s="116">
        <v>4</v>
      </c>
      <c r="G1477" s="116" t="s">
        <v>464</v>
      </c>
      <c r="H1477" s="119" t="s">
        <v>1002</v>
      </c>
      <c r="I1477" s="116">
        <v>52</v>
      </c>
      <c r="J1477" s="119">
        <v>59</v>
      </c>
      <c r="K1477" s="119" t="s">
        <v>2187</v>
      </c>
      <c r="L1477" s="97" t="s">
        <v>2469</v>
      </c>
      <c r="M1477" s="122">
        <v>532623</v>
      </c>
      <c r="N1477" s="122">
        <v>2853409</v>
      </c>
      <c r="O1477" s="120">
        <v>45250</v>
      </c>
      <c r="P1477" s="93" t="s">
        <v>241</v>
      </c>
      <c r="Q1477" s="93">
        <v>-999</v>
      </c>
      <c r="R1477" s="93" t="s">
        <v>301</v>
      </c>
      <c r="S1477" s="106" t="s">
        <v>2233</v>
      </c>
    </row>
    <row r="1478" spans="1:19" hidden="1">
      <c r="A1478" s="94">
        <v>1477</v>
      </c>
      <c r="B1478" s="116">
        <v>4945</v>
      </c>
      <c r="C1478" s="116">
        <v>474</v>
      </c>
      <c r="D1478" s="116">
        <v>69</v>
      </c>
      <c r="E1478" s="116" t="s">
        <v>498</v>
      </c>
      <c r="F1478" s="116">
        <v>4</v>
      </c>
      <c r="G1478" s="116" t="s">
        <v>464</v>
      </c>
      <c r="H1478" s="119" t="s">
        <v>1002</v>
      </c>
      <c r="I1478" s="116">
        <v>52</v>
      </c>
      <c r="J1478" s="119">
        <v>59</v>
      </c>
      <c r="K1478" s="119" t="s">
        <v>2187</v>
      </c>
      <c r="L1478" s="97" t="s">
        <v>2469</v>
      </c>
      <c r="M1478" s="122">
        <v>532623</v>
      </c>
      <c r="N1478" s="122">
        <v>2853409</v>
      </c>
      <c r="O1478" s="120">
        <v>45250</v>
      </c>
      <c r="P1478" s="93" t="s">
        <v>205</v>
      </c>
      <c r="Q1478" s="93">
        <v>2</v>
      </c>
      <c r="R1478" s="93">
        <v>2</v>
      </c>
      <c r="S1478" s="106" t="s">
        <v>2233</v>
      </c>
    </row>
    <row r="1479" spans="1:19" hidden="1">
      <c r="A1479" s="94">
        <v>1478</v>
      </c>
      <c r="B1479" s="93">
        <v>4898</v>
      </c>
      <c r="C1479" s="93">
        <v>427</v>
      </c>
      <c r="D1479" s="93">
        <v>22</v>
      </c>
      <c r="E1479" s="93" t="s">
        <v>498</v>
      </c>
      <c r="F1479" s="93">
        <v>4</v>
      </c>
      <c r="G1479" s="93" t="s">
        <v>464</v>
      </c>
      <c r="H1479" s="94" t="s">
        <v>1003</v>
      </c>
      <c r="I1479" s="93">
        <v>52</v>
      </c>
      <c r="J1479" s="94">
        <v>61</v>
      </c>
      <c r="K1479" s="94" t="s">
        <v>2185</v>
      </c>
      <c r="L1479" s="97" t="s">
        <v>2470</v>
      </c>
      <c r="M1479" s="93">
        <v>531467</v>
      </c>
      <c r="N1479" s="93">
        <v>2853994</v>
      </c>
      <c r="O1479" s="99">
        <v>45215</v>
      </c>
      <c r="P1479" s="93" t="s">
        <v>269</v>
      </c>
      <c r="Q1479" s="93">
        <v>1</v>
      </c>
      <c r="R1479" s="93">
        <v>1</v>
      </c>
      <c r="S1479" s="106" t="s">
        <v>2220</v>
      </c>
    </row>
    <row r="1480" spans="1:19" hidden="1">
      <c r="A1480" s="94">
        <v>1479</v>
      </c>
      <c r="B1480" s="93">
        <v>4898</v>
      </c>
      <c r="C1480" s="93">
        <v>427</v>
      </c>
      <c r="D1480" s="93">
        <v>22</v>
      </c>
      <c r="E1480" s="93" t="s">
        <v>498</v>
      </c>
      <c r="F1480" s="93">
        <v>4</v>
      </c>
      <c r="G1480" s="93" t="s">
        <v>464</v>
      </c>
      <c r="H1480" s="94" t="s">
        <v>1003</v>
      </c>
      <c r="I1480" s="93">
        <v>52</v>
      </c>
      <c r="J1480" s="94">
        <v>61</v>
      </c>
      <c r="K1480" s="94" t="s">
        <v>2185</v>
      </c>
      <c r="L1480" s="97" t="s">
        <v>2470</v>
      </c>
      <c r="M1480" s="93">
        <v>531467</v>
      </c>
      <c r="N1480" s="93">
        <v>2853994</v>
      </c>
      <c r="O1480" s="99">
        <v>45215</v>
      </c>
      <c r="P1480" s="93" t="s">
        <v>163</v>
      </c>
      <c r="Q1480" s="93">
        <v>25</v>
      </c>
      <c r="R1480" s="93">
        <v>25</v>
      </c>
      <c r="S1480" s="106" t="s">
        <v>2220</v>
      </c>
    </row>
    <row r="1481" spans="1:19" hidden="1">
      <c r="A1481" s="94">
        <v>1480</v>
      </c>
      <c r="B1481" s="93">
        <v>4898</v>
      </c>
      <c r="C1481" s="93">
        <v>427</v>
      </c>
      <c r="D1481" s="93">
        <v>22</v>
      </c>
      <c r="E1481" s="93" t="s">
        <v>498</v>
      </c>
      <c r="F1481" s="93">
        <v>4</v>
      </c>
      <c r="G1481" s="93" t="s">
        <v>464</v>
      </c>
      <c r="H1481" s="94" t="s">
        <v>1003</v>
      </c>
      <c r="I1481" s="93">
        <v>52</v>
      </c>
      <c r="J1481" s="94">
        <v>61</v>
      </c>
      <c r="K1481" s="94" t="s">
        <v>2185</v>
      </c>
      <c r="L1481" s="97" t="s">
        <v>2470</v>
      </c>
      <c r="M1481" s="93">
        <v>531467</v>
      </c>
      <c r="N1481" s="93">
        <v>2853994</v>
      </c>
      <c r="O1481" s="99">
        <v>45215</v>
      </c>
      <c r="P1481" s="93" t="s">
        <v>185</v>
      </c>
      <c r="Q1481" s="93">
        <v>1</v>
      </c>
      <c r="R1481" s="93">
        <v>1</v>
      </c>
      <c r="S1481" s="106" t="s">
        <v>2220</v>
      </c>
    </row>
    <row r="1482" spans="1:19" hidden="1">
      <c r="A1482" s="94">
        <v>1481</v>
      </c>
      <c r="B1482" s="116">
        <v>4898</v>
      </c>
      <c r="C1482" s="116">
        <v>427</v>
      </c>
      <c r="D1482" s="116">
        <v>22</v>
      </c>
      <c r="E1482" s="116" t="s">
        <v>498</v>
      </c>
      <c r="F1482" s="116">
        <v>4</v>
      </c>
      <c r="G1482" s="116" t="s">
        <v>464</v>
      </c>
      <c r="H1482" s="119" t="s">
        <v>1003</v>
      </c>
      <c r="I1482" s="116">
        <v>52</v>
      </c>
      <c r="J1482" s="119">
        <v>61</v>
      </c>
      <c r="K1482" s="119" t="s">
        <v>2185</v>
      </c>
      <c r="L1482" s="97" t="s">
        <v>2470</v>
      </c>
      <c r="M1482" s="116">
        <v>531467</v>
      </c>
      <c r="N1482" s="116">
        <v>2853994</v>
      </c>
      <c r="O1482" s="120">
        <v>45215</v>
      </c>
      <c r="P1482" s="93" t="s">
        <v>420</v>
      </c>
      <c r="Q1482" s="93">
        <v>2</v>
      </c>
      <c r="R1482" s="93">
        <v>2</v>
      </c>
      <c r="S1482" s="106" t="s">
        <v>2220</v>
      </c>
    </row>
    <row r="1483" spans="1:19" hidden="1">
      <c r="A1483" s="94">
        <v>1482</v>
      </c>
      <c r="B1483" s="116">
        <v>4898</v>
      </c>
      <c r="C1483" s="116">
        <v>427</v>
      </c>
      <c r="D1483" s="116">
        <v>22</v>
      </c>
      <c r="E1483" s="116" t="s">
        <v>498</v>
      </c>
      <c r="F1483" s="116">
        <v>4</v>
      </c>
      <c r="G1483" s="116" t="s">
        <v>464</v>
      </c>
      <c r="H1483" s="119" t="s">
        <v>1003</v>
      </c>
      <c r="I1483" s="116">
        <v>52</v>
      </c>
      <c r="J1483" s="119">
        <v>61</v>
      </c>
      <c r="K1483" s="119" t="s">
        <v>2185</v>
      </c>
      <c r="L1483" s="97" t="s">
        <v>2470</v>
      </c>
      <c r="M1483" s="116">
        <v>531467</v>
      </c>
      <c r="N1483" s="116">
        <v>2853994</v>
      </c>
      <c r="O1483" s="120">
        <v>45215</v>
      </c>
      <c r="P1483" s="93" t="s">
        <v>348</v>
      </c>
      <c r="Q1483" s="93">
        <v>15</v>
      </c>
      <c r="R1483" s="93">
        <v>15</v>
      </c>
      <c r="S1483" s="106" t="s">
        <v>2220</v>
      </c>
    </row>
    <row r="1484" spans="1:19" hidden="1">
      <c r="A1484" s="94">
        <v>1483</v>
      </c>
      <c r="B1484" s="116">
        <v>4898</v>
      </c>
      <c r="C1484" s="116">
        <v>427</v>
      </c>
      <c r="D1484" s="116">
        <v>22</v>
      </c>
      <c r="E1484" s="116" t="s">
        <v>498</v>
      </c>
      <c r="F1484" s="116">
        <v>4</v>
      </c>
      <c r="G1484" s="116" t="s">
        <v>464</v>
      </c>
      <c r="H1484" s="119" t="s">
        <v>1003</v>
      </c>
      <c r="I1484" s="116">
        <v>52</v>
      </c>
      <c r="J1484" s="119">
        <v>61</v>
      </c>
      <c r="K1484" s="119" t="s">
        <v>2185</v>
      </c>
      <c r="L1484" s="97" t="s">
        <v>2470</v>
      </c>
      <c r="M1484" s="116">
        <v>531467</v>
      </c>
      <c r="N1484" s="116">
        <v>2853994</v>
      </c>
      <c r="O1484" s="120">
        <v>45215</v>
      </c>
      <c r="P1484" s="93" t="s">
        <v>458</v>
      </c>
      <c r="Q1484" s="93">
        <v>1</v>
      </c>
      <c r="R1484" s="93">
        <v>1</v>
      </c>
      <c r="S1484" s="106" t="s">
        <v>2220</v>
      </c>
    </row>
    <row r="1485" spans="1:19" hidden="1">
      <c r="A1485" s="94">
        <v>1484</v>
      </c>
      <c r="B1485" s="116">
        <v>4898</v>
      </c>
      <c r="C1485" s="116">
        <v>427</v>
      </c>
      <c r="D1485" s="116">
        <v>22</v>
      </c>
      <c r="E1485" s="116" t="s">
        <v>498</v>
      </c>
      <c r="F1485" s="116">
        <v>4</v>
      </c>
      <c r="G1485" s="116" t="s">
        <v>464</v>
      </c>
      <c r="H1485" s="119" t="s">
        <v>1003</v>
      </c>
      <c r="I1485" s="116">
        <v>52</v>
      </c>
      <c r="J1485" s="119">
        <v>61</v>
      </c>
      <c r="K1485" s="119" t="s">
        <v>2185</v>
      </c>
      <c r="L1485" s="97" t="s">
        <v>2470</v>
      </c>
      <c r="M1485" s="116">
        <v>531467</v>
      </c>
      <c r="N1485" s="116">
        <v>2853994</v>
      </c>
      <c r="O1485" s="120">
        <v>45215</v>
      </c>
      <c r="P1485" s="93" t="s">
        <v>255</v>
      </c>
      <c r="Q1485" s="93">
        <v>1</v>
      </c>
      <c r="R1485" s="93">
        <v>1</v>
      </c>
      <c r="S1485" s="106" t="s">
        <v>2220</v>
      </c>
    </row>
    <row r="1486" spans="1:19" hidden="1">
      <c r="A1486" s="94">
        <v>1485</v>
      </c>
      <c r="B1486" s="116">
        <v>4898</v>
      </c>
      <c r="C1486" s="116">
        <v>427</v>
      </c>
      <c r="D1486" s="116">
        <v>22</v>
      </c>
      <c r="E1486" s="116" t="s">
        <v>498</v>
      </c>
      <c r="F1486" s="116">
        <v>4</v>
      </c>
      <c r="G1486" s="116" t="s">
        <v>464</v>
      </c>
      <c r="H1486" s="119" t="s">
        <v>1003</v>
      </c>
      <c r="I1486" s="116">
        <v>52</v>
      </c>
      <c r="J1486" s="119">
        <v>61</v>
      </c>
      <c r="K1486" s="119" t="s">
        <v>2185</v>
      </c>
      <c r="L1486" s="97" t="s">
        <v>2470</v>
      </c>
      <c r="M1486" s="116">
        <v>531467</v>
      </c>
      <c r="N1486" s="116">
        <v>2853994</v>
      </c>
      <c r="O1486" s="120">
        <v>45215</v>
      </c>
      <c r="P1486" s="93" t="s">
        <v>249</v>
      </c>
      <c r="Q1486" s="93">
        <v>1</v>
      </c>
      <c r="R1486" s="93">
        <v>1</v>
      </c>
      <c r="S1486" s="106" t="s">
        <v>2220</v>
      </c>
    </row>
    <row r="1487" spans="1:19" hidden="1">
      <c r="A1487" s="94">
        <v>1486</v>
      </c>
      <c r="B1487" s="116">
        <v>4898</v>
      </c>
      <c r="C1487" s="116">
        <v>427</v>
      </c>
      <c r="D1487" s="116">
        <v>22</v>
      </c>
      <c r="E1487" s="116" t="s">
        <v>498</v>
      </c>
      <c r="F1487" s="116">
        <v>4</v>
      </c>
      <c r="G1487" s="116" t="s">
        <v>464</v>
      </c>
      <c r="H1487" s="119" t="s">
        <v>1003</v>
      </c>
      <c r="I1487" s="116">
        <v>52</v>
      </c>
      <c r="J1487" s="119">
        <v>61</v>
      </c>
      <c r="K1487" s="119" t="s">
        <v>2185</v>
      </c>
      <c r="L1487" s="97" t="s">
        <v>2470</v>
      </c>
      <c r="M1487" s="116">
        <v>531467</v>
      </c>
      <c r="N1487" s="116">
        <v>2853994</v>
      </c>
      <c r="O1487" s="120">
        <v>45215</v>
      </c>
      <c r="P1487" s="93" t="s">
        <v>181</v>
      </c>
      <c r="Q1487" s="93">
        <v>1</v>
      </c>
      <c r="R1487" s="93">
        <v>1</v>
      </c>
      <c r="S1487" s="106" t="s">
        <v>2220</v>
      </c>
    </row>
    <row r="1488" spans="1:19" hidden="1">
      <c r="A1488" s="94">
        <v>1487</v>
      </c>
      <c r="B1488" s="116">
        <v>4898</v>
      </c>
      <c r="C1488" s="116">
        <v>427</v>
      </c>
      <c r="D1488" s="116">
        <v>22</v>
      </c>
      <c r="E1488" s="116" t="s">
        <v>498</v>
      </c>
      <c r="F1488" s="116">
        <v>4</v>
      </c>
      <c r="G1488" s="116" t="s">
        <v>464</v>
      </c>
      <c r="H1488" s="119" t="s">
        <v>1003</v>
      </c>
      <c r="I1488" s="116">
        <v>52</v>
      </c>
      <c r="J1488" s="119">
        <v>61</v>
      </c>
      <c r="K1488" s="119" t="s">
        <v>2185</v>
      </c>
      <c r="L1488" s="97" t="s">
        <v>2470</v>
      </c>
      <c r="M1488" s="116">
        <v>531467</v>
      </c>
      <c r="N1488" s="116">
        <v>2853994</v>
      </c>
      <c r="O1488" s="120">
        <v>45215</v>
      </c>
      <c r="P1488" s="93" t="s">
        <v>217</v>
      </c>
      <c r="Q1488" s="93">
        <v>1</v>
      </c>
      <c r="R1488" s="93">
        <v>1</v>
      </c>
      <c r="S1488" s="106" t="s">
        <v>2220</v>
      </c>
    </row>
    <row r="1489" spans="1:19" hidden="1">
      <c r="A1489" s="94">
        <v>1488</v>
      </c>
      <c r="B1489" s="116">
        <v>4898</v>
      </c>
      <c r="C1489" s="116">
        <v>427</v>
      </c>
      <c r="D1489" s="116">
        <v>22</v>
      </c>
      <c r="E1489" s="116" t="s">
        <v>498</v>
      </c>
      <c r="F1489" s="116">
        <v>4</v>
      </c>
      <c r="G1489" s="116" t="s">
        <v>464</v>
      </c>
      <c r="H1489" s="119" t="s">
        <v>1003</v>
      </c>
      <c r="I1489" s="116">
        <v>52</v>
      </c>
      <c r="J1489" s="119">
        <v>61</v>
      </c>
      <c r="K1489" s="119" t="s">
        <v>2185</v>
      </c>
      <c r="L1489" s="97" t="s">
        <v>2470</v>
      </c>
      <c r="M1489" s="116">
        <v>531467</v>
      </c>
      <c r="N1489" s="116">
        <v>2853994</v>
      </c>
      <c r="O1489" s="120">
        <v>45215</v>
      </c>
      <c r="P1489" s="93" t="s">
        <v>197</v>
      </c>
      <c r="Q1489" s="93">
        <v>1</v>
      </c>
      <c r="R1489" s="93">
        <v>1</v>
      </c>
      <c r="S1489" s="106" t="s">
        <v>2220</v>
      </c>
    </row>
    <row r="1490" spans="1:19" hidden="1">
      <c r="A1490" s="94">
        <v>1489</v>
      </c>
      <c r="B1490" s="116">
        <v>4898</v>
      </c>
      <c r="C1490" s="116">
        <v>427</v>
      </c>
      <c r="D1490" s="116">
        <v>22</v>
      </c>
      <c r="E1490" s="116" t="s">
        <v>498</v>
      </c>
      <c r="F1490" s="116">
        <v>4</v>
      </c>
      <c r="G1490" s="116" t="s">
        <v>464</v>
      </c>
      <c r="H1490" s="119" t="s">
        <v>1003</v>
      </c>
      <c r="I1490" s="116">
        <v>52</v>
      </c>
      <c r="J1490" s="119">
        <v>61</v>
      </c>
      <c r="K1490" s="119" t="s">
        <v>2185</v>
      </c>
      <c r="L1490" s="97" t="s">
        <v>2470</v>
      </c>
      <c r="M1490" s="116">
        <v>531467</v>
      </c>
      <c r="N1490" s="116">
        <v>2853994</v>
      </c>
      <c r="O1490" s="120">
        <v>45215</v>
      </c>
      <c r="P1490" s="93" t="s">
        <v>363</v>
      </c>
      <c r="Q1490" s="93">
        <v>2</v>
      </c>
      <c r="R1490" s="93">
        <v>2</v>
      </c>
      <c r="S1490" s="106" t="s">
        <v>2220</v>
      </c>
    </row>
    <row r="1491" spans="1:19" hidden="1">
      <c r="A1491" s="94">
        <v>1490</v>
      </c>
      <c r="B1491" s="93">
        <v>4899</v>
      </c>
      <c r="C1491" s="93">
        <v>428</v>
      </c>
      <c r="D1491" s="93">
        <v>23</v>
      </c>
      <c r="E1491" s="93" t="s">
        <v>498</v>
      </c>
      <c r="F1491" s="93">
        <v>4</v>
      </c>
      <c r="G1491" s="93" t="s">
        <v>464</v>
      </c>
      <c r="H1491" s="94" t="s">
        <v>1004</v>
      </c>
      <c r="I1491" s="93">
        <v>52</v>
      </c>
      <c r="J1491" s="94">
        <v>61</v>
      </c>
      <c r="K1491" s="94" t="s">
        <v>2186</v>
      </c>
      <c r="L1491" s="97" t="s">
        <v>3106</v>
      </c>
      <c r="M1491" s="100">
        <v>531494</v>
      </c>
      <c r="N1491" s="100">
        <v>2853994</v>
      </c>
      <c r="O1491" s="99">
        <v>45215</v>
      </c>
      <c r="P1491" s="93" t="s">
        <v>217</v>
      </c>
      <c r="Q1491" s="93">
        <v>17</v>
      </c>
      <c r="R1491" s="93">
        <v>17</v>
      </c>
      <c r="S1491" s="106" t="s">
        <v>2220</v>
      </c>
    </row>
    <row r="1492" spans="1:19" hidden="1">
      <c r="A1492" s="94">
        <v>1491</v>
      </c>
      <c r="B1492" s="93">
        <v>4899</v>
      </c>
      <c r="C1492" s="93">
        <v>428</v>
      </c>
      <c r="D1492" s="93">
        <v>23</v>
      </c>
      <c r="E1492" s="93" t="s">
        <v>498</v>
      </c>
      <c r="F1492" s="93">
        <v>4</v>
      </c>
      <c r="G1492" s="93" t="s">
        <v>464</v>
      </c>
      <c r="H1492" s="94" t="s">
        <v>1004</v>
      </c>
      <c r="I1492" s="93">
        <v>52</v>
      </c>
      <c r="J1492" s="94">
        <v>61</v>
      </c>
      <c r="K1492" s="94" t="s">
        <v>2186</v>
      </c>
      <c r="L1492" s="97" t="s">
        <v>3106</v>
      </c>
      <c r="M1492" s="100">
        <v>531494</v>
      </c>
      <c r="N1492" s="100">
        <v>2853994</v>
      </c>
      <c r="O1492" s="99">
        <v>45215</v>
      </c>
      <c r="P1492" s="93" t="s">
        <v>281</v>
      </c>
      <c r="Q1492" s="93">
        <v>5</v>
      </c>
      <c r="R1492" s="93">
        <v>5</v>
      </c>
      <c r="S1492" s="106" t="s">
        <v>2220</v>
      </c>
    </row>
    <row r="1493" spans="1:19" hidden="1">
      <c r="A1493" s="94">
        <v>1492</v>
      </c>
      <c r="B1493" s="93">
        <v>4900</v>
      </c>
      <c r="C1493" s="93">
        <v>429</v>
      </c>
      <c r="D1493" s="93">
        <v>24</v>
      </c>
      <c r="E1493" s="93" t="s">
        <v>498</v>
      </c>
      <c r="F1493" s="93">
        <v>4</v>
      </c>
      <c r="G1493" s="93" t="s">
        <v>464</v>
      </c>
      <c r="H1493" s="94" t="s">
        <v>1005</v>
      </c>
      <c r="I1493" s="93">
        <v>52</v>
      </c>
      <c r="J1493" s="94">
        <v>61</v>
      </c>
      <c r="K1493" s="94" t="s">
        <v>2187</v>
      </c>
      <c r="L1493" s="97" t="s">
        <v>3107</v>
      </c>
      <c r="M1493" s="100">
        <v>531467</v>
      </c>
      <c r="N1493" s="100">
        <v>2854027</v>
      </c>
      <c r="O1493" s="99">
        <v>45215</v>
      </c>
      <c r="P1493" s="93" t="s">
        <v>175</v>
      </c>
      <c r="Q1493" s="93">
        <v>20</v>
      </c>
      <c r="R1493" s="93">
        <v>20</v>
      </c>
      <c r="S1493" s="106" t="s">
        <v>2220</v>
      </c>
    </row>
    <row r="1494" spans="1:19" hidden="1">
      <c r="A1494" s="94">
        <v>1493</v>
      </c>
      <c r="B1494" s="93">
        <v>4900</v>
      </c>
      <c r="C1494" s="93">
        <v>429</v>
      </c>
      <c r="D1494" s="93">
        <v>24</v>
      </c>
      <c r="E1494" s="93" t="s">
        <v>498</v>
      </c>
      <c r="F1494" s="93">
        <v>4</v>
      </c>
      <c r="G1494" s="93" t="s">
        <v>464</v>
      </c>
      <c r="H1494" s="94" t="s">
        <v>1005</v>
      </c>
      <c r="I1494" s="93">
        <v>52</v>
      </c>
      <c r="J1494" s="94">
        <v>61</v>
      </c>
      <c r="K1494" s="94" t="s">
        <v>2187</v>
      </c>
      <c r="L1494" s="97" t="s">
        <v>3107</v>
      </c>
      <c r="M1494" s="100">
        <v>531467</v>
      </c>
      <c r="N1494" s="100">
        <v>2854027</v>
      </c>
      <c r="O1494" s="99">
        <v>45215</v>
      </c>
      <c r="P1494" s="93" t="s">
        <v>279</v>
      </c>
      <c r="Q1494" s="93">
        <v>1</v>
      </c>
      <c r="R1494" s="93">
        <v>1</v>
      </c>
      <c r="S1494" s="106" t="s">
        <v>2220</v>
      </c>
    </row>
    <row r="1495" spans="1:19" hidden="1">
      <c r="A1495" s="94">
        <v>1494</v>
      </c>
      <c r="B1495" s="93">
        <v>4901</v>
      </c>
      <c r="C1495" s="93">
        <v>430</v>
      </c>
      <c r="D1495" s="93">
        <v>25</v>
      </c>
      <c r="E1495" s="93" t="s">
        <v>498</v>
      </c>
      <c r="F1495" s="93">
        <v>4</v>
      </c>
      <c r="G1495" s="93" t="s">
        <v>464</v>
      </c>
      <c r="H1495" s="94" t="s">
        <v>1006</v>
      </c>
      <c r="I1495" s="93">
        <v>52</v>
      </c>
      <c r="J1495" s="94">
        <v>62</v>
      </c>
      <c r="K1495" s="94" t="s">
        <v>2185</v>
      </c>
      <c r="L1495" s="97" t="s">
        <v>2471</v>
      </c>
      <c r="M1495" s="100">
        <v>531502</v>
      </c>
      <c r="N1495" s="100">
        <v>2854040</v>
      </c>
      <c r="O1495" s="99">
        <v>45215</v>
      </c>
      <c r="P1495" s="93" t="s">
        <v>348</v>
      </c>
      <c r="Q1495" s="93">
        <v>15</v>
      </c>
      <c r="R1495" s="93">
        <v>15</v>
      </c>
      <c r="S1495" s="106" t="s">
        <v>2220</v>
      </c>
    </row>
    <row r="1496" spans="1:19" hidden="1">
      <c r="A1496" s="94">
        <v>1495</v>
      </c>
      <c r="B1496" s="93">
        <v>4901</v>
      </c>
      <c r="C1496" s="93">
        <v>430</v>
      </c>
      <c r="D1496" s="93">
        <v>25</v>
      </c>
      <c r="E1496" s="93" t="s">
        <v>498</v>
      </c>
      <c r="F1496" s="93">
        <v>4</v>
      </c>
      <c r="G1496" s="93" t="s">
        <v>464</v>
      </c>
      <c r="H1496" s="94" t="s">
        <v>1006</v>
      </c>
      <c r="I1496" s="93">
        <v>52</v>
      </c>
      <c r="J1496" s="94">
        <v>62</v>
      </c>
      <c r="K1496" s="94" t="s">
        <v>2185</v>
      </c>
      <c r="L1496" s="97" t="s">
        <v>2471</v>
      </c>
      <c r="M1496" s="100">
        <v>531502</v>
      </c>
      <c r="N1496" s="100">
        <v>2854040</v>
      </c>
      <c r="O1496" s="99">
        <v>45215</v>
      </c>
      <c r="P1496" s="93" t="s">
        <v>277</v>
      </c>
      <c r="Q1496" s="93">
        <v>2</v>
      </c>
      <c r="R1496" s="93">
        <v>2</v>
      </c>
      <c r="S1496" s="106" t="s">
        <v>2220</v>
      </c>
    </row>
    <row r="1497" spans="1:19" hidden="1">
      <c r="A1497" s="94">
        <v>1496</v>
      </c>
      <c r="B1497" s="93">
        <v>4901</v>
      </c>
      <c r="C1497" s="93">
        <v>430</v>
      </c>
      <c r="D1497" s="93">
        <v>25</v>
      </c>
      <c r="E1497" s="93" t="s">
        <v>498</v>
      </c>
      <c r="F1497" s="93">
        <v>4</v>
      </c>
      <c r="G1497" s="93" t="s">
        <v>464</v>
      </c>
      <c r="H1497" s="94" t="s">
        <v>1006</v>
      </c>
      <c r="I1497" s="93">
        <v>52</v>
      </c>
      <c r="J1497" s="94">
        <v>62</v>
      </c>
      <c r="K1497" s="94" t="s">
        <v>2185</v>
      </c>
      <c r="L1497" s="97" t="s">
        <v>2471</v>
      </c>
      <c r="M1497" s="100">
        <v>531502</v>
      </c>
      <c r="N1497" s="100">
        <v>2854040</v>
      </c>
      <c r="O1497" s="99">
        <v>45215</v>
      </c>
      <c r="P1497" s="93" t="s">
        <v>247</v>
      </c>
      <c r="Q1497" s="93">
        <v>15</v>
      </c>
      <c r="R1497" s="93">
        <v>15</v>
      </c>
      <c r="S1497" s="106" t="s">
        <v>2220</v>
      </c>
    </row>
    <row r="1498" spans="1:19" hidden="1">
      <c r="A1498" s="94">
        <v>1497</v>
      </c>
      <c r="B1498" s="116">
        <v>4901</v>
      </c>
      <c r="C1498" s="116">
        <v>430</v>
      </c>
      <c r="D1498" s="116">
        <v>25</v>
      </c>
      <c r="E1498" s="116" t="s">
        <v>498</v>
      </c>
      <c r="F1498" s="116">
        <v>4</v>
      </c>
      <c r="G1498" s="116" t="s">
        <v>464</v>
      </c>
      <c r="H1498" s="119" t="s">
        <v>1006</v>
      </c>
      <c r="I1498" s="116">
        <v>52</v>
      </c>
      <c r="J1498" s="119">
        <v>62</v>
      </c>
      <c r="K1498" s="119" t="s">
        <v>2185</v>
      </c>
      <c r="L1498" s="97" t="s">
        <v>2471</v>
      </c>
      <c r="M1498" s="122">
        <v>531502</v>
      </c>
      <c r="N1498" s="122">
        <v>2854040</v>
      </c>
      <c r="O1498" s="120">
        <v>45215</v>
      </c>
      <c r="P1498" s="93" t="s">
        <v>217</v>
      </c>
      <c r="Q1498" s="93">
        <v>1</v>
      </c>
      <c r="R1498" s="93">
        <v>1</v>
      </c>
      <c r="S1498" s="106" t="s">
        <v>2220</v>
      </c>
    </row>
    <row r="1499" spans="1:19" hidden="1">
      <c r="A1499" s="94">
        <v>1498</v>
      </c>
      <c r="B1499" s="116">
        <v>4901</v>
      </c>
      <c r="C1499" s="116">
        <v>430</v>
      </c>
      <c r="D1499" s="116">
        <v>25</v>
      </c>
      <c r="E1499" s="116" t="s">
        <v>498</v>
      </c>
      <c r="F1499" s="116">
        <v>4</v>
      </c>
      <c r="G1499" s="116" t="s">
        <v>464</v>
      </c>
      <c r="H1499" s="119" t="s">
        <v>1006</v>
      </c>
      <c r="I1499" s="116">
        <v>52</v>
      </c>
      <c r="J1499" s="119">
        <v>62</v>
      </c>
      <c r="K1499" s="119" t="s">
        <v>2185</v>
      </c>
      <c r="L1499" s="97" t="s">
        <v>2471</v>
      </c>
      <c r="M1499" s="122">
        <v>531502</v>
      </c>
      <c r="N1499" s="122">
        <v>2854040</v>
      </c>
      <c r="O1499" s="120">
        <v>45215</v>
      </c>
      <c r="P1499" s="93" t="s">
        <v>181</v>
      </c>
      <c r="Q1499" s="93">
        <v>1</v>
      </c>
      <c r="R1499" s="93">
        <v>1</v>
      </c>
      <c r="S1499" s="106" t="s">
        <v>2220</v>
      </c>
    </row>
    <row r="1500" spans="1:19" hidden="1">
      <c r="A1500" s="94">
        <v>1499</v>
      </c>
      <c r="B1500" s="116">
        <v>4901</v>
      </c>
      <c r="C1500" s="116">
        <v>430</v>
      </c>
      <c r="D1500" s="116">
        <v>25</v>
      </c>
      <c r="E1500" s="116" t="s">
        <v>498</v>
      </c>
      <c r="F1500" s="116">
        <v>4</v>
      </c>
      <c r="G1500" s="116" t="s">
        <v>464</v>
      </c>
      <c r="H1500" s="119" t="s">
        <v>1006</v>
      </c>
      <c r="I1500" s="116">
        <v>52</v>
      </c>
      <c r="J1500" s="119">
        <v>62</v>
      </c>
      <c r="K1500" s="119" t="s">
        <v>2185</v>
      </c>
      <c r="L1500" s="97" t="s">
        <v>2471</v>
      </c>
      <c r="M1500" s="122">
        <v>531502</v>
      </c>
      <c r="N1500" s="122">
        <v>2854040</v>
      </c>
      <c r="O1500" s="120">
        <v>45215</v>
      </c>
      <c r="P1500" s="93" t="s">
        <v>159</v>
      </c>
      <c r="Q1500" s="93">
        <v>1</v>
      </c>
      <c r="R1500" s="93">
        <v>1</v>
      </c>
      <c r="S1500" s="106" t="s">
        <v>2220</v>
      </c>
    </row>
    <row r="1501" spans="1:19" hidden="1">
      <c r="A1501" s="94">
        <v>1500</v>
      </c>
      <c r="B1501" s="116">
        <v>4901</v>
      </c>
      <c r="C1501" s="116">
        <v>430</v>
      </c>
      <c r="D1501" s="116">
        <v>25</v>
      </c>
      <c r="E1501" s="116" t="s">
        <v>498</v>
      </c>
      <c r="F1501" s="116">
        <v>4</v>
      </c>
      <c r="G1501" s="116" t="s">
        <v>464</v>
      </c>
      <c r="H1501" s="119" t="s">
        <v>1006</v>
      </c>
      <c r="I1501" s="116">
        <v>52</v>
      </c>
      <c r="J1501" s="119">
        <v>62</v>
      </c>
      <c r="K1501" s="119" t="s">
        <v>2185</v>
      </c>
      <c r="L1501" s="97" t="s">
        <v>2471</v>
      </c>
      <c r="M1501" s="122">
        <v>531502</v>
      </c>
      <c r="N1501" s="122">
        <v>2854040</v>
      </c>
      <c r="O1501" s="120">
        <v>45215</v>
      </c>
      <c r="P1501" s="93" t="s">
        <v>175</v>
      </c>
      <c r="Q1501" s="93">
        <v>5</v>
      </c>
      <c r="R1501" s="93">
        <v>5</v>
      </c>
      <c r="S1501" s="106" t="s">
        <v>2220</v>
      </c>
    </row>
    <row r="1502" spans="1:19" hidden="1">
      <c r="A1502" s="94">
        <v>1501</v>
      </c>
      <c r="B1502" s="116">
        <v>4901</v>
      </c>
      <c r="C1502" s="116">
        <v>430</v>
      </c>
      <c r="D1502" s="116">
        <v>25</v>
      </c>
      <c r="E1502" s="116" t="s">
        <v>498</v>
      </c>
      <c r="F1502" s="116">
        <v>4</v>
      </c>
      <c r="G1502" s="116" t="s">
        <v>464</v>
      </c>
      <c r="H1502" s="119" t="s">
        <v>1006</v>
      </c>
      <c r="I1502" s="116">
        <v>52</v>
      </c>
      <c r="J1502" s="119">
        <v>62</v>
      </c>
      <c r="K1502" s="119" t="s">
        <v>2185</v>
      </c>
      <c r="L1502" s="97" t="s">
        <v>2471</v>
      </c>
      <c r="M1502" s="122">
        <v>531502</v>
      </c>
      <c r="N1502" s="122">
        <v>2854040</v>
      </c>
      <c r="O1502" s="120">
        <v>45215</v>
      </c>
      <c r="P1502" s="93" t="s">
        <v>279</v>
      </c>
      <c r="Q1502" s="93">
        <v>2</v>
      </c>
      <c r="R1502" s="93">
        <v>2</v>
      </c>
      <c r="S1502" s="106" t="s">
        <v>2220</v>
      </c>
    </row>
    <row r="1503" spans="1:19" hidden="1">
      <c r="A1503" s="94">
        <v>1502</v>
      </c>
      <c r="B1503" s="93">
        <v>4902</v>
      </c>
      <c r="C1503" s="93">
        <v>431</v>
      </c>
      <c r="D1503" s="93">
        <v>26</v>
      </c>
      <c r="E1503" s="93" t="s">
        <v>498</v>
      </c>
      <c r="F1503" s="93">
        <v>4</v>
      </c>
      <c r="G1503" s="93" t="s">
        <v>464</v>
      </c>
      <c r="H1503" s="94" t="s">
        <v>1007</v>
      </c>
      <c r="I1503" s="93">
        <v>52</v>
      </c>
      <c r="J1503" s="94">
        <v>62</v>
      </c>
      <c r="K1503" s="94" t="s">
        <v>2186</v>
      </c>
      <c r="L1503" s="97" t="s">
        <v>3108</v>
      </c>
      <c r="M1503" s="100">
        <v>531513</v>
      </c>
      <c r="N1503" s="100">
        <v>2854040</v>
      </c>
      <c r="O1503" s="99">
        <v>45215</v>
      </c>
      <c r="P1503" s="93" t="s">
        <v>281</v>
      </c>
      <c r="Q1503" s="93">
        <v>1</v>
      </c>
      <c r="R1503" s="93">
        <v>1</v>
      </c>
      <c r="S1503" s="106" t="s">
        <v>2220</v>
      </c>
    </row>
    <row r="1504" spans="1:19" hidden="1">
      <c r="A1504" s="94">
        <v>1503</v>
      </c>
      <c r="B1504" s="93">
        <v>4902</v>
      </c>
      <c r="C1504" s="93">
        <v>431</v>
      </c>
      <c r="D1504" s="93">
        <v>26</v>
      </c>
      <c r="E1504" s="93" t="s">
        <v>498</v>
      </c>
      <c r="F1504" s="93">
        <v>4</v>
      </c>
      <c r="G1504" s="93" t="s">
        <v>464</v>
      </c>
      <c r="H1504" s="94" t="s">
        <v>1007</v>
      </c>
      <c r="I1504" s="93">
        <v>52</v>
      </c>
      <c r="J1504" s="94">
        <v>62</v>
      </c>
      <c r="K1504" s="94" t="s">
        <v>2186</v>
      </c>
      <c r="L1504" s="97" t="s">
        <v>3108</v>
      </c>
      <c r="M1504" s="100">
        <v>531513</v>
      </c>
      <c r="N1504" s="100">
        <v>2854040</v>
      </c>
      <c r="O1504" s="99">
        <v>45215</v>
      </c>
      <c r="P1504" s="93" t="s">
        <v>217</v>
      </c>
      <c r="Q1504" s="93">
        <v>10</v>
      </c>
      <c r="R1504" s="93">
        <v>10</v>
      </c>
      <c r="S1504" s="106" t="s">
        <v>2220</v>
      </c>
    </row>
    <row r="1505" spans="1:19" hidden="1">
      <c r="A1505" s="94">
        <v>1504</v>
      </c>
      <c r="B1505" s="93">
        <v>4902</v>
      </c>
      <c r="C1505" s="93">
        <v>431</v>
      </c>
      <c r="D1505" s="93">
        <v>26</v>
      </c>
      <c r="E1505" s="93" t="s">
        <v>498</v>
      </c>
      <c r="F1505" s="93">
        <v>4</v>
      </c>
      <c r="G1505" s="93" t="s">
        <v>464</v>
      </c>
      <c r="H1505" s="94" t="s">
        <v>1007</v>
      </c>
      <c r="I1505" s="93">
        <v>52</v>
      </c>
      <c r="J1505" s="94">
        <v>62</v>
      </c>
      <c r="K1505" s="94" t="s">
        <v>2186</v>
      </c>
      <c r="L1505" s="97" t="s">
        <v>3108</v>
      </c>
      <c r="M1505" s="100">
        <v>531513</v>
      </c>
      <c r="N1505" s="100">
        <v>2854040</v>
      </c>
      <c r="O1505" s="99">
        <v>45215</v>
      </c>
      <c r="P1505" s="93" t="s">
        <v>279</v>
      </c>
      <c r="Q1505" s="93">
        <v>1</v>
      </c>
      <c r="R1505" s="93">
        <v>1</v>
      </c>
      <c r="S1505" s="106" t="s">
        <v>2220</v>
      </c>
    </row>
    <row r="1506" spans="1:19" hidden="1">
      <c r="A1506" s="94">
        <v>1505</v>
      </c>
      <c r="B1506" s="93">
        <v>4903</v>
      </c>
      <c r="C1506" s="93">
        <v>432</v>
      </c>
      <c r="D1506" s="93">
        <v>27</v>
      </c>
      <c r="E1506" s="93" t="s">
        <v>498</v>
      </c>
      <c r="F1506" s="93">
        <v>4</v>
      </c>
      <c r="G1506" s="93" t="s">
        <v>464</v>
      </c>
      <c r="H1506" s="94" t="s">
        <v>1008</v>
      </c>
      <c r="I1506" s="93">
        <v>52</v>
      </c>
      <c r="J1506" s="94">
        <v>62</v>
      </c>
      <c r="K1506" s="94" t="s">
        <v>2187</v>
      </c>
      <c r="L1506" s="97" t="s">
        <v>2472</v>
      </c>
      <c r="M1506" s="100">
        <v>531502</v>
      </c>
      <c r="N1506" s="100">
        <v>2854047</v>
      </c>
      <c r="O1506" s="99">
        <v>45215</v>
      </c>
      <c r="P1506" s="93" t="s">
        <v>217</v>
      </c>
      <c r="Q1506" s="93">
        <v>20</v>
      </c>
      <c r="R1506" s="93">
        <v>20</v>
      </c>
      <c r="S1506" s="106" t="s">
        <v>2220</v>
      </c>
    </row>
    <row r="1507" spans="1:19" hidden="1">
      <c r="A1507" s="94">
        <v>1506</v>
      </c>
      <c r="B1507" s="93">
        <v>4903</v>
      </c>
      <c r="C1507" s="93">
        <v>432</v>
      </c>
      <c r="D1507" s="93">
        <v>27</v>
      </c>
      <c r="E1507" s="93" t="s">
        <v>498</v>
      </c>
      <c r="F1507" s="93">
        <v>4</v>
      </c>
      <c r="G1507" s="93" t="s">
        <v>464</v>
      </c>
      <c r="H1507" s="94" t="s">
        <v>1008</v>
      </c>
      <c r="I1507" s="93">
        <v>52</v>
      </c>
      <c r="J1507" s="94">
        <v>62</v>
      </c>
      <c r="K1507" s="94" t="s">
        <v>2187</v>
      </c>
      <c r="L1507" s="97" t="s">
        <v>2472</v>
      </c>
      <c r="M1507" s="100">
        <v>531502</v>
      </c>
      <c r="N1507" s="100">
        <v>2854047</v>
      </c>
      <c r="O1507" s="99">
        <v>45215</v>
      </c>
      <c r="P1507" s="93" t="s">
        <v>281</v>
      </c>
      <c r="Q1507" s="93">
        <v>45</v>
      </c>
      <c r="R1507" s="93">
        <v>45</v>
      </c>
      <c r="S1507" s="106" t="s">
        <v>2220</v>
      </c>
    </row>
    <row r="1508" spans="1:19" hidden="1">
      <c r="A1508" s="94">
        <v>1507</v>
      </c>
      <c r="B1508" s="93">
        <v>4903</v>
      </c>
      <c r="C1508" s="93">
        <v>432</v>
      </c>
      <c r="D1508" s="93">
        <v>27</v>
      </c>
      <c r="E1508" s="93" t="s">
        <v>498</v>
      </c>
      <c r="F1508" s="93">
        <v>4</v>
      </c>
      <c r="G1508" s="93" t="s">
        <v>464</v>
      </c>
      <c r="H1508" s="94" t="s">
        <v>1008</v>
      </c>
      <c r="I1508" s="93">
        <v>52</v>
      </c>
      <c r="J1508" s="94">
        <v>62</v>
      </c>
      <c r="K1508" s="94" t="s">
        <v>2187</v>
      </c>
      <c r="L1508" s="97" t="s">
        <v>2472</v>
      </c>
      <c r="M1508" s="100">
        <v>531502</v>
      </c>
      <c r="N1508" s="100">
        <v>2854047</v>
      </c>
      <c r="O1508" s="99">
        <v>45215</v>
      </c>
      <c r="P1508" s="93" t="s">
        <v>175</v>
      </c>
      <c r="Q1508" s="93">
        <v>5</v>
      </c>
      <c r="R1508" s="93">
        <v>5</v>
      </c>
      <c r="S1508" s="106" t="s">
        <v>2220</v>
      </c>
    </row>
    <row r="1509" spans="1:19" hidden="1">
      <c r="A1509" s="94">
        <v>1508</v>
      </c>
      <c r="B1509" s="116">
        <v>4903</v>
      </c>
      <c r="C1509" s="116">
        <v>432</v>
      </c>
      <c r="D1509" s="116">
        <v>27</v>
      </c>
      <c r="E1509" s="116" t="s">
        <v>498</v>
      </c>
      <c r="F1509" s="116">
        <v>4</v>
      </c>
      <c r="G1509" s="116" t="s">
        <v>464</v>
      </c>
      <c r="H1509" s="119" t="s">
        <v>1008</v>
      </c>
      <c r="I1509" s="116">
        <v>52</v>
      </c>
      <c r="J1509" s="119">
        <v>62</v>
      </c>
      <c r="K1509" s="119" t="s">
        <v>2187</v>
      </c>
      <c r="L1509" s="97" t="s">
        <v>2472</v>
      </c>
      <c r="M1509" s="122">
        <v>531502</v>
      </c>
      <c r="N1509" s="122">
        <v>2854047</v>
      </c>
      <c r="O1509" s="120">
        <v>45215</v>
      </c>
      <c r="P1509" s="93" t="s">
        <v>173</v>
      </c>
      <c r="Q1509" s="93">
        <v>1</v>
      </c>
      <c r="R1509" s="93">
        <v>1</v>
      </c>
      <c r="S1509" s="106" t="s">
        <v>2220</v>
      </c>
    </row>
    <row r="1510" spans="1:19" hidden="1">
      <c r="A1510" s="94">
        <v>1509</v>
      </c>
      <c r="B1510" s="93">
        <v>4889</v>
      </c>
      <c r="C1510" s="93">
        <v>418</v>
      </c>
      <c r="D1510" s="93">
        <v>13</v>
      </c>
      <c r="E1510" s="93" t="s">
        <v>498</v>
      </c>
      <c r="F1510" s="93">
        <v>4</v>
      </c>
      <c r="G1510" s="93" t="s">
        <v>464</v>
      </c>
      <c r="H1510" s="94" t="s">
        <v>1009</v>
      </c>
      <c r="I1510" s="93">
        <v>52</v>
      </c>
      <c r="J1510" s="94">
        <v>63</v>
      </c>
      <c r="K1510" s="94" t="s">
        <v>2185</v>
      </c>
      <c r="L1510" s="97" t="s">
        <v>3109</v>
      </c>
      <c r="M1510" s="105">
        <v>531535</v>
      </c>
      <c r="N1510" s="105">
        <v>2853851</v>
      </c>
      <c r="O1510" s="99">
        <v>45215</v>
      </c>
      <c r="P1510" s="93" t="s">
        <v>163</v>
      </c>
      <c r="Q1510" s="93">
        <v>35</v>
      </c>
      <c r="R1510" s="93">
        <v>35</v>
      </c>
      <c r="S1510" s="106" t="s">
        <v>2220</v>
      </c>
    </row>
    <row r="1511" spans="1:19" hidden="1">
      <c r="A1511" s="94">
        <v>1510</v>
      </c>
      <c r="B1511" s="93">
        <v>4889</v>
      </c>
      <c r="C1511" s="93">
        <v>418</v>
      </c>
      <c r="D1511" s="93">
        <v>13</v>
      </c>
      <c r="E1511" s="93" t="s">
        <v>498</v>
      </c>
      <c r="F1511" s="93">
        <v>4</v>
      </c>
      <c r="G1511" s="93" t="s">
        <v>464</v>
      </c>
      <c r="H1511" s="94" t="s">
        <v>1009</v>
      </c>
      <c r="I1511" s="93">
        <v>52</v>
      </c>
      <c r="J1511" s="94">
        <v>63</v>
      </c>
      <c r="K1511" s="94" t="s">
        <v>2185</v>
      </c>
      <c r="L1511" s="97" t="s">
        <v>3109</v>
      </c>
      <c r="M1511" s="105">
        <v>531535</v>
      </c>
      <c r="N1511" s="105">
        <v>2853851</v>
      </c>
      <c r="O1511" s="99">
        <v>45215</v>
      </c>
      <c r="P1511" s="93" t="s">
        <v>175</v>
      </c>
      <c r="Q1511" s="93">
        <v>3</v>
      </c>
      <c r="R1511" s="93">
        <v>3</v>
      </c>
      <c r="S1511" s="106" t="s">
        <v>2220</v>
      </c>
    </row>
    <row r="1512" spans="1:19" hidden="1">
      <c r="A1512" s="94">
        <v>1511</v>
      </c>
      <c r="B1512" s="93">
        <v>4889</v>
      </c>
      <c r="C1512" s="93">
        <v>418</v>
      </c>
      <c r="D1512" s="93">
        <v>13</v>
      </c>
      <c r="E1512" s="93" t="s">
        <v>498</v>
      </c>
      <c r="F1512" s="93">
        <v>4</v>
      </c>
      <c r="G1512" s="93" t="s">
        <v>464</v>
      </c>
      <c r="H1512" s="94" t="s">
        <v>1009</v>
      </c>
      <c r="I1512" s="93">
        <v>52</v>
      </c>
      <c r="J1512" s="94">
        <v>63</v>
      </c>
      <c r="K1512" s="94" t="s">
        <v>2185</v>
      </c>
      <c r="L1512" s="97" t="s">
        <v>3109</v>
      </c>
      <c r="M1512" s="105">
        <v>531535</v>
      </c>
      <c r="N1512" s="105">
        <v>2853851</v>
      </c>
      <c r="O1512" s="99">
        <v>45215</v>
      </c>
      <c r="P1512" s="93" t="s">
        <v>197</v>
      </c>
      <c r="Q1512" s="93">
        <v>1</v>
      </c>
      <c r="R1512" s="93">
        <v>1</v>
      </c>
      <c r="S1512" s="106" t="s">
        <v>2220</v>
      </c>
    </row>
    <row r="1513" spans="1:19" hidden="1">
      <c r="A1513" s="94">
        <v>1512</v>
      </c>
      <c r="B1513" s="93">
        <v>4890</v>
      </c>
      <c r="C1513" s="93">
        <v>419</v>
      </c>
      <c r="D1513" s="93">
        <v>14</v>
      </c>
      <c r="E1513" s="93" t="s">
        <v>498</v>
      </c>
      <c r="F1513" s="93">
        <v>4</v>
      </c>
      <c r="G1513" s="93" t="s">
        <v>464</v>
      </c>
      <c r="H1513" s="94" t="s">
        <v>1010</v>
      </c>
      <c r="I1513" s="93">
        <v>52</v>
      </c>
      <c r="J1513" s="94">
        <v>63</v>
      </c>
      <c r="K1513" s="94" t="s">
        <v>2186</v>
      </c>
      <c r="L1513" s="97" t="s">
        <v>2473</v>
      </c>
      <c r="M1513" s="105">
        <v>531552</v>
      </c>
      <c r="N1513" s="105">
        <v>2853851</v>
      </c>
      <c r="O1513" s="99">
        <v>45215</v>
      </c>
      <c r="P1513" s="93" t="s">
        <v>281</v>
      </c>
      <c r="Q1513" s="93">
        <v>50</v>
      </c>
      <c r="R1513" s="93">
        <v>50</v>
      </c>
      <c r="S1513" s="106" t="s">
        <v>2220</v>
      </c>
    </row>
    <row r="1514" spans="1:19" hidden="1">
      <c r="A1514" s="94">
        <v>1513</v>
      </c>
      <c r="B1514" s="93">
        <v>4890</v>
      </c>
      <c r="C1514" s="93">
        <v>419</v>
      </c>
      <c r="D1514" s="93">
        <v>14</v>
      </c>
      <c r="E1514" s="93" t="s">
        <v>498</v>
      </c>
      <c r="F1514" s="93">
        <v>4</v>
      </c>
      <c r="G1514" s="93" t="s">
        <v>464</v>
      </c>
      <c r="H1514" s="94" t="s">
        <v>1010</v>
      </c>
      <c r="I1514" s="93">
        <v>52</v>
      </c>
      <c r="J1514" s="94">
        <v>63</v>
      </c>
      <c r="K1514" s="94" t="s">
        <v>2186</v>
      </c>
      <c r="L1514" s="97" t="s">
        <v>2473</v>
      </c>
      <c r="M1514" s="105">
        <v>531552</v>
      </c>
      <c r="N1514" s="105">
        <v>2853851</v>
      </c>
      <c r="O1514" s="99">
        <v>45215</v>
      </c>
      <c r="P1514" s="93" t="s">
        <v>175</v>
      </c>
      <c r="Q1514" s="93">
        <v>1</v>
      </c>
      <c r="R1514" s="93">
        <v>1</v>
      </c>
      <c r="S1514" s="106" t="s">
        <v>2220</v>
      </c>
    </row>
    <row r="1515" spans="1:19" hidden="1">
      <c r="A1515" s="94">
        <v>1514</v>
      </c>
      <c r="B1515" s="93">
        <v>4890</v>
      </c>
      <c r="C1515" s="93">
        <v>419</v>
      </c>
      <c r="D1515" s="93">
        <v>14</v>
      </c>
      <c r="E1515" s="93" t="s">
        <v>498</v>
      </c>
      <c r="F1515" s="93">
        <v>4</v>
      </c>
      <c r="G1515" s="93" t="s">
        <v>464</v>
      </c>
      <c r="H1515" s="94" t="s">
        <v>1010</v>
      </c>
      <c r="I1515" s="93">
        <v>52</v>
      </c>
      <c r="J1515" s="94">
        <v>63</v>
      </c>
      <c r="K1515" s="94" t="s">
        <v>2186</v>
      </c>
      <c r="L1515" s="97" t="s">
        <v>2473</v>
      </c>
      <c r="M1515" s="105">
        <v>531552</v>
      </c>
      <c r="N1515" s="105">
        <v>2853851</v>
      </c>
      <c r="O1515" s="99">
        <v>45215</v>
      </c>
      <c r="P1515" s="93" t="s">
        <v>277</v>
      </c>
      <c r="Q1515" s="93">
        <v>5</v>
      </c>
      <c r="R1515" s="93">
        <v>5</v>
      </c>
      <c r="S1515" s="106" t="s">
        <v>2220</v>
      </c>
    </row>
    <row r="1516" spans="1:19" hidden="1">
      <c r="A1516" s="94">
        <v>1515</v>
      </c>
      <c r="B1516" s="116">
        <v>4890</v>
      </c>
      <c r="C1516" s="116">
        <v>419</v>
      </c>
      <c r="D1516" s="116">
        <v>14</v>
      </c>
      <c r="E1516" s="116" t="s">
        <v>498</v>
      </c>
      <c r="F1516" s="116">
        <v>4</v>
      </c>
      <c r="G1516" s="116" t="s">
        <v>464</v>
      </c>
      <c r="H1516" s="119" t="s">
        <v>1010</v>
      </c>
      <c r="I1516" s="116">
        <v>52</v>
      </c>
      <c r="J1516" s="119">
        <v>63</v>
      </c>
      <c r="K1516" s="119" t="s">
        <v>2186</v>
      </c>
      <c r="L1516" s="97" t="s">
        <v>2473</v>
      </c>
      <c r="M1516" s="117">
        <v>531552</v>
      </c>
      <c r="N1516" s="117">
        <v>2853851</v>
      </c>
      <c r="O1516" s="120">
        <v>45215</v>
      </c>
      <c r="P1516" s="93" t="s">
        <v>217</v>
      </c>
      <c r="Q1516" s="93">
        <v>10</v>
      </c>
      <c r="R1516" s="93">
        <v>10</v>
      </c>
      <c r="S1516" s="106" t="s">
        <v>2220</v>
      </c>
    </row>
    <row r="1517" spans="1:19" hidden="1">
      <c r="A1517" s="94">
        <v>1516</v>
      </c>
      <c r="B1517" s="93">
        <v>4891</v>
      </c>
      <c r="C1517" s="93">
        <v>420</v>
      </c>
      <c r="D1517" s="93">
        <v>15</v>
      </c>
      <c r="E1517" s="93" t="s">
        <v>498</v>
      </c>
      <c r="F1517" s="93">
        <v>4</v>
      </c>
      <c r="G1517" s="93" t="s">
        <v>464</v>
      </c>
      <c r="H1517" s="94" t="s">
        <v>1011</v>
      </c>
      <c r="I1517" s="93">
        <v>52</v>
      </c>
      <c r="J1517" s="94">
        <v>63</v>
      </c>
      <c r="K1517" s="94" t="s">
        <v>2187</v>
      </c>
      <c r="L1517" s="97" t="s">
        <v>2474</v>
      </c>
      <c r="M1517" s="105">
        <v>531535</v>
      </c>
      <c r="N1517" s="105">
        <v>2853858</v>
      </c>
      <c r="O1517" s="99">
        <v>45215</v>
      </c>
      <c r="P1517" s="93" t="s">
        <v>175</v>
      </c>
      <c r="Q1517" s="93">
        <v>15</v>
      </c>
      <c r="R1517" s="93">
        <v>15</v>
      </c>
      <c r="S1517" s="106" t="s">
        <v>2220</v>
      </c>
    </row>
    <row r="1518" spans="1:19" hidden="1">
      <c r="A1518" s="94">
        <v>1517</v>
      </c>
      <c r="B1518" s="93">
        <v>4891</v>
      </c>
      <c r="C1518" s="93">
        <v>420</v>
      </c>
      <c r="D1518" s="93">
        <v>15</v>
      </c>
      <c r="E1518" s="93" t="s">
        <v>498</v>
      </c>
      <c r="F1518" s="93">
        <v>4</v>
      </c>
      <c r="G1518" s="93" t="s">
        <v>464</v>
      </c>
      <c r="H1518" s="94" t="s">
        <v>1011</v>
      </c>
      <c r="I1518" s="93">
        <v>52</v>
      </c>
      <c r="J1518" s="94">
        <v>63</v>
      </c>
      <c r="K1518" s="94" t="s">
        <v>2187</v>
      </c>
      <c r="L1518" s="97" t="s">
        <v>2474</v>
      </c>
      <c r="M1518" s="105">
        <v>531535</v>
      </c>
      <c r="N1518" s="105">
        <v>2853858</v>
      </c>
      <c r="O1518" s="99">
        <v>45215</v>
      </c>
      <c r="P1518" s="93" t="s">
        <v>215</v>
      </c>
      <c r="Q1518" s="93">
        <v>15</v>
      </c>
      <c r="R1518" s="93">
        <v>15</v>
      </c>
      <c r="S1518" s="106" t="s">
        <v>2220</v>
      </c>
    </row>
    <row r="1519" spans="1:19" hidden="1">
      <c r="A1519" s="94">
        <v>1518</v>
      </c>
      <c r="B1519" s="93">
        <v>4891</v>
      </c>
      <c r="C1519" s="93">
        <v>420</v>
      </c>
      <c r="D1519" s="93">
        <v>15</v>
      </c>
      <c r="E1519" s="93" t="s">
        <v>498</v>
      </c>
      <c r="F1519" s="93">
        <v>4</v>
      </c>
      <c r="G1519" s="93" t="s">
        <v>464</v>
      </c>
      <c r="H1519" s="94" t="s">
        <v>1011</v>
      </c>
      <c r="I1519" s="93">
        <v>52</v>
      </c>
      <c r="J1519" s="94">
        <v>63</v>
      </c>
      <c r="K1519" s="94" t="s">
        <v>2187</v>
      </c>
      <c r="L1519" s="97" t="s">
        <v>2474</v>
      </c>
      <c r="M1519" s="105">
        <v>531535</v>
      </c>
      <c r="N1519" s="105">
        <v>2853858</v>
      </c>
      <c r="O1519" s="99">
        <v>45215</v>
      </c>
      <c r="P1519" s="93" t="s">
        <v>217</v>
      </c>
      <c r="Q1519" s="93">
        <v>3</v>
      </c>
      <c r="R1519" s="93">
        <v>3</v>
      </c>
      <c r="S1519" s="106" t="s">
        <v>2220</v>
      </c>
    </row>
    <row r="1520" spans="1:19" hidden="1">
      <c r="A1520" s="94">
        <v>1519</v>
      </c>
      <c r="B1520" s="116">
        <v>4891</v>
      </c>
      <c r="C1520" s="116">
        <v>420</v>
      </c>
      <c r="D1520" s="116">
        <v>15</v>
      </c>
      <c r="E1520" s="116" t="s">
        <v>498</v>
      </c>
      <c r="F1520" s="116">
        <v>4</v>
      </c>
      <c r="G1520" s="116" t="s">
        <v>464</v>
      </c>
      <c r="H1520" s="119" t="s">
        <v>1011</v>
      </c>
      <c r="I1520" s="116">
        <v>52</v>
      </c>
      <c r="J1520" s="119">
        <v>63</v>
      </c>
      <c r="K1520" s="119" t="s">
        <v>2187</v>
      </c>
      <c r="L1520" s="97" t="s">
        <v>2474</v>
      </c>
      <c r="M1520" s="117">
        <v>531535</v>
      </c>
      <c r="N1520" s="117">
        <v>2853858</v>
      </c>
      <c r="O1520" s="120">
        <v>45215</v>
      </c>
      <c r="P1520" s="93" t="s">
        <v>163</v>
      </c>
      <c r="Q1520" s="93">
        <v>2</v>
      </c>
      <c r="R1520" s="93">
        <v>2</v>
      </c>
      <c r="S1520" s="106" t="s">
        <v>2220</v>
      </c>
    </row>
    <row r="1521" spans="1:19" hidden="1">
      <c r="A1521" s="94">
        <v>1520</v>
      </c>
      <c r="B1521" s="116">
        <v>4891</v>
      </c>
      <c r="C1521" s="116">
        <v>420</v>
      </c>
      <c r="D1521" s="116">
        <v>15</v>
      </c>
      <c r="E1521" s="116" t="s">
        <v>498</v>
      </c>
      <c r="F1521" s="116">
        <v>4</v>
      </c>
      <c r="G1521" s="116" t="s">
        <v>464</v>
      </c>
      <c r="H1521" s="119" t="s">
        <v>1011</v>
      </c>
      <c r="I1521" s="116">
        <v>52</v>
      </c>
      <c r="J1521" s="119">
        <v>63</v>
      </c>
      <c r="K1521" s="119" t="s">
        <v>2187</v>
      </c>
      <c r="L1521" s="97" t="s">
        <v>2474</v>
      </c>
      <c r="M1521" s="117">
        <v>531535</v>
      </c>
      <c r="N1521" s="117">
        <v>2853858</v>
      </c>
      <c r="O1521" s="120">
        <v>45215</v>
      </c>
      <c r="P1521" s="93" t="s">
        <v>281</v>
      </c>
      <c r="Q1521" s="93">
        <v>2</v>
      </c>
      <c r="R1521" s="93">
        <v>2</v>
      </c>
      <c r="S1521" s="106" t="s">
        <v>2220</v>
      </c>
    </row>
    <row r="1522" spans="1:19" hidden="1">
      <c r="A1522" s="94">
        <v>1521</v>
      </c>
      <c r="B1522" s="93">
        <v>4892</v>
      </c>
      <c r="C1522" s="93">
        <v>421</v>
      </c>
      <c r="D1522" s="93">
        <v>16</v>
      </c>
      <c r="E1522" s="93" t="s">
        <v>498</v>
      </c>
      <c r="F1522" s="93">
        <v>4</v>
      </c>
      <c r="G1522" s="93" t="s">
        <v>464</v>
      </c>
      <c r="H1522" s="94" t="s">
        <v>1012</v>
      </c>
      <c r="I1522" s="93">
        <v>52</v>
      </c>
      <c r="J1522" s="94">
        <v>64</v>
      </c>
      <c r="K1522" s="94" t="s">
        <v>2185</v>
      </c>
      <c r="L1522" s="97" t="s">
        <v>3110</v>
      </c>
      <c r="M1522" s="105">
        <v>531412</v>
      </c>
      <c r="N1522" s="105">
        <v>2854013</v>
      </c>
      <c r="O1522" s="99">
        <v>45215</v>
      </c>
      <c r="P1522" s="93" t="s">
        <v>281</v>
      </c>
      <c r="Q1522" s="93">
        <v>10</v>
      </c>
      <c r="R1522" s="93">
        <v>10</v>
      </c>
      <c r="S1522" s="106" t="s">
        <v>2220</v>
      </c>
    </row>
    <row r="1523" spans="1:19" hidden="1">
      <c r="A1523" s="94">
        <v>1522</v>
      </c>
      <c r="B1523" s="93">
        <v>4892</v>
      </c>
      <c r="C1523" s="93">
        <v>421</v>
      </c>
      <c r="D1523" s="93">
        <v>16</v>
      </c>
      <c r="E1523" s="93" t="s">
        <v>498</v>
      </c>
      <c r="F1523" s="93">
        <v>4</v>
      </c>
      <c r="G1523" s="93" t="s">
        <v>464</v>
      </c>
      <c r="H1523" s="94" t="s">
        <v>1012</v>
      </c>
      <c r="I1523" s="93">
        <v>52</v>
      </c>
      <c r="J1523" s="94">
        <v>64</v>
      </c>
      <c r="K1523" s="94" t="s">
        <v>2185</v>
      </c>
      <c r="L1523" s="97" t="s">
        <v>3110</v>
      </c>
      <c r="M1523" s="105">
        <v>531412</v>
      </c>
      <c r="N1523" s="105">
        <v>2854013</v>
      </c>
      <c r="O1523" s="99">
        <v>45215</v>
      </c>
      <c r="P1523" s="93" t="s">
        <v>217</v>
      </c>
      <c r="Q1523" s="93">
        <v>4</v>
      </c>
      <c r="R1523" s="93">
        <v>4</v>
      </c>
      <c r="S1523" s="106" t="s">
        <v>2220</v>
      </c>
    </row>
    <row r="1524" spans="1:19" hidden="1">
      <c r="A1524" s="94">
        <v>1523</v>
      </c>
      <c r="B1524" s="93">
        <v>4893</v>
      </c>
      <c r="C1524" s="93">
        <v>422</v>
      </c>
      <c r="D1524" s="93">
        <v>17</v>
      </c>
      <c r="E1524" s="93" t="s">
        <v>498</v>
      </c>
      <c r="F1524" s="93">
        <v>4</v>
      </c>
      <c r="G1524" s="93" t="s">
        <v>464</v>
      </c>
      <c r="H1524" s="94" t="s">
        <v>1013</v>
      </c>
      <c r="I1524" s="93">
        <v>52</v>
      </c>
      <c r="J1524" s="94">
        <v>64</v>
      </c>
      <c r="K1524" s="94" t="s">
        <v>2186</v>
      </c>
      <c r="L1524" s="97" t="s">
        <v>3111</v>
      </c>
      <c r="M1524" s="105">
        <v>531429</v>
      </c>
      <c r="N1524" s="105">
        <v>2854013</v>
      </c>
      <c r="O1524" s="99">
        <v>45215</v>
      </c>
      <c r="P1524" s="93" t="s">
        <v>281</v>
      </c>
      <c r="Q1524" s="93">
        <v>40</v>
      </c>
      <c r="R1524" s="93">
        <v>40</v>
      </c>
      <c r="S1524" s="106" t="s">
        <v>2220</v>
      </c>
    </row>
    <row r="1525" spans="1:19" hidden="1">
      <c r="A1525" s="94">
        <v>1524</v>
      </c>
      <c r="B1525" s="93">
        <v>4893</v>
      </c>
      <c r="C1525" s="93">
        <v>422</v>
      </c>
      <c r="D1525" s="93">
        <v>17</v>
      </c>
      <c r="E1525" s="93" t="s">
        <v>498</v>
      </c>
      <c r="F1525" s="93">
        <v>4</v>
      </c>
      <c r="G1525" s="93" t="s">
        <v>464</v>
      </c>
      <c r="H1525" s="94" t="s">
        <v>1013</v>
      </c>
      <c r="I1525" s="93">
        <v>52</v>
      </c>
      <c r="J1525" s="94">
        <v>64</v>
      </c>
      <c r="K1525" s="94" t="s">
        <v>2186</v>
      </c>
      <c r="L1525" s="97" t="s">
        <v>3111</v>
      </c>
      <c r="M1525" s="105">
        <v>531429</v>
      </c>
      <c r="N1525" s="105">
        <v>2854013</v>
      </c>
      <c r="O1525" s="99">
        <v>45215</v>
      </c>
      <c r="P1525" s="93" t="s">
        <v>173</v>
      </c>
      <c r="Q1525" s="93">
        <v>3</v>
      </c>
      <c r="R1525" s="93">
        <v>3</v>
      </c>
      <c r="S1525" s="106" t="s">
        <v>2220</v>
      </c>
    </row>
    <row r="1526" spans="1:19" hidden="1">
      <c r="A1526" s="94">
        <v>1525</v>
      </c>
      <c r="B1526" s="93">
        <v>4893</v>
      </c>
      <c r="C1526" s="93">
        <v>422</v>
      </c>
      <c r="D1526" s="93">
        <v>17</v>
      </c>
      <c r="E1526" s="93" t="s">
        <v>498</v>
      </c>
      <c r="F1526" s="93">
        <v>4</v>
      </c>
      <c r="G1526" s="93" t="s">
        <v>464</v>
      </c>
      <c r="H1526" s="94" t="s">
        <v>1013</v>
      </c>
      <c r="I1526" s="93">
        <v>52</v>
      </c>
      <c r="J1526" s="94">
        <v>64</v>
      </c>
      <c r="K1526" s="94" t="s">
        <v>2186</v>
      </c>
      <c r="L1526" s="97" t="s">
        <v>3111</v>
      </c>
      <c r="M1526" s="105">
        <v>531429</v>
      </c>
      <c r="N1526" s="105">
        <v>2854013</v>
      </c>
      <c r="O1526" s="99">
        <v>45215</v>
      </c>
      <c r="P1526" s="93" t="s">
        <v>215</v>
      </c>
      <c r="Q1526" s="93">
        <v>20</v>
      </c>
      <c r="R1526" s="93">
        <v>20</v>
      </c>
      <c r="S1526" s="106" t="s">
        <v>2220</v>
      </c>
    </row>
    <row r="1527" spans="1:19" hidden="1">
      <c r="A1527" s="94">
        <v>1526</v>
      </c>
      <c r="B1527" s="93">
        <v>4894</v>
      </c>
      <c r="C1527" s="93">
        <v>423</v>
      </c>
      <c r="D1527" s="93">
        <v>18</v>
      </c>
      <c r="E1527" s="93" t="s">
        <v>498</v>
      </c>
      <c r="F1527" s="93">
        <v>4</v>
      </c>
      <c r="G1527" s="93" t="s">
        <v>464</v>
      </c>
      <c r="H1527" s="94" t="s">
        <v>1014</v>
      </c>
      <c r="I1527" s="93">
        <v>52</v>
      </c>
      <c r="J1527" s="94">
        <v>64</v>
      </c>
      <c r="K1527" s="94" t="s">
        <v>2187</v>
      </c>
      <c r="L1527" s="97" t="s">
        <v>2475</v>
      </c>
      <c r="M1527" s="100">
        <v>531412</v>
      </c>
      <c r="N1527" s="100">
        <v>2854038</v>
      </c>
      <c r="O1527" s="99">
        <v>45215</v>
      </c>
      <c r="P1527" s="93" t="s">
        <v>281</v>
      </c>
      <c r="Q1527" s="93">
        <v>40</v>
      </c>
      <c r="R1527" s="93">
        <v>40</v>
      </c>
      <c r="S1527" s="106" t="s">
        <v>2220</v>
      </c>
    </row>
    <row r="1528" spans="1:19" hidden="1">
      <c r="A1528" s="94">
        <v>1527</v>
      </c>
      <c r="B1528" s="93">
        <v>4894</v>
      </c>
      <c r="C1528" s="93">
        <v>423</v>
      </c>
      <c r="D1528" s="93">
        <v>18</v>
      </c>
      <c r="E1528" s="93" t="s">
        <v>498</v>
      </c>
      <c r="F1528" s="93">
        <v>4</v>
      </c>
      <c r="G1528" s="93" t="s">
        <v>464</v>
      </c>
      <c r="H1528" s="94" t="s">
        <v>1014</v>
      </c>
      <c r="I1528" s="93">
        <v>52</v>
      </c>
      <c r="J1528" s="94">
        <v>64</v>
      </c>
      <c r="K1528" s="94" t="s">
        <v>2187</v>
      </c>
      <c r="L1528" s="97" t="s">
        <v>2475</v>
      </c>
      <c r="M1528" s="100">
        <v>531412</v>
      </c>
      <c r="N1528" s="100">
        <v>2854038</v>
      </c>
      <c r="O1528" s="99">
        <v>45215</v>
      </c>
      <c r="P1528" s="93" t="s">
        <v>175</v>
      </c>
      <c r="Q1528" s="93">
        <v>1</v>
      </c>
      <c r="R1528" s="93">
        <v>1</v>
      </c>
      <c r="S1528" s="106" t="s">
        <v>2220</v>
      </c>
    </row>
    <row r="1529" spans="1:19" hidden="1">
      <c r="A1529" s="94">
        <v>1528</v>
      </c>
      <c r="B1529" s="93">
        <v>4894</v>
      </c>
      <c r="C1529" s="93">
        <v>423</v>
      </c>
      <c r="D1529" s="93">
        <v>18</v>
      </c>
      <c r="E1529" s="93" t="s">
        <v>498</v>
      </c>
      <c r="F1529" s="93">
        <v>4</v>
      </c>
      <c r="G1529" s="93" t="s">
        <v>464</v>
      </c>
      <c r="H1529" s="94" t="s">
        <v>1014</v>
      </c>
      <c r="I1529" s="93">
        <v>52</v>
      </c>
      <c r="J1529" s="94">
        <v>64</v>
      </c>
      <c r="K1529" s="94" t="s">
        <v>2187</v>
      </c>
      <c r="L1529" s="97" t="s">
        <v>2475</v>
      </c>
      <c r="M1529" s="100">
        <v>531412</v>
      </c>
      <c r="N1529" s="100">
        <v>2854038</v>
      </c>
      <c r="O1529" s="99">
        <v>45215</v>
      </c>
      <c r="P1529" s="93" t="s">
        <v>215</v>
      </c>
      <c r="Q1529" s="93">
        <v>25</v>
      </c>
      <c r="R1529" s="93">
        <v>25</v>
      </c>
      <c r="S1529" s="106" t="s">
        <v>2220</v>
      </c>
    </row>
    <row r="1530" spans="1:19" hidden="1">
      <c r="A1530" s="94">
        <v>1529</v>
      </c>
      <c r="B1530" s="116">
        <v>4894</v>
      </c>
      <c r="C1530" s="116">
        <v>423</v>
      </c>
      <c r="D1530" s="116">
        <v>18</v>
      </c>
      <c r="E1530" s="116" t="s">
        <v>498</v>
      </c>
      <c r="F1530" s="116">
        <v>4</v>
      </c>
      <c r="G1530" s="116" t="s">
        <v>464</v>
      </c>
      <c r="H1530" s="119" t="s">
        <v>1014</v>
      </c>
      <c r="I1530" s="116">
        <v>52</v>
      </c>
      <c r="J1530" s="119">
        <v>64</v>
      </c>
      <c r="K1530" s="119" t="s">
        <v>2187</v>
      </c>
      <c r="L1530" s="97" t="s">
        <v>2475</v>
      </c>
      <c r="M1530" s="122">
        <v>531412</v>
      </c>
      <c r="N1530" s="122">
        <v>2854038</v>
      </c>
      <c r="O1530" s="120">
        <v>45215</v>
      </c>
      <c r="P1530" s="93" t="s">
        <v>279</v>
      </c>
      <c r="Q1530" s="93">
        <v>1</v>
      </c>
      <c r="R1530" s="93">
        <v>1</v>
      </c>
      <c r="S1530" s="106" t="s">
        <v>2220</v>
      </c>
    </row>
    <row r="1531" spans="1:19" hidden="1">
      <c r="A1531" s="94">
        <v>1530</v>
      </c>
      <c r="B1531" s="93">
        <v>4895</v>
      </c>
      <c r="C1531" s="93">
        <v>424</v>
      </c>
      <c r="D1531" s="93">
        <v>19</v>
      </c>
      <c r="E1531" s="93" t="s">
        <v>498</v>
      </c>
      <c r="F1531" s="93">
        <v>4</v>
      </c>
      <c r="G1531" s="93" t="s">
        <v>464</v>
      </c>
      <c r="H1531" s="94" t="s">
        <v>1015</v>
      </c>
      <c r="I1531" s="93">
        <v>52</v>
      </c>
      <c r="J1531" s="94">
        <v>65</v>
      </c>
      <c r="K1531" s="94" t="s">
        <v>2185</v>
      </c>
      <c r="L1531" s="97" t="s">
        <v>2476</v>
      </c>
      <c r="M1531" s="100">
        <v>531419</v>
      </c>
      <c r="N1531" s="100">
        <v>2854007</v>
      </c>
      <c r="O1531" s="99">
        <v>45215</v>
      </c>
      <c r="P1531" s="93" t="s">
        <v>217</v>
      </c>
      <c r="Q1531" s="93">
        <v>10</v>
      </c>
      <c r="R1531" s="93">
        <v>10</v>
      </c>
      <c r="S1531" s="106" t="s">
        <v>2220</v>
      </c>
    </row>
    <row r="1532" spans="1:19" hidden="1">
      <c r="A1532" s="94">
        <v>1531</v>
      </c>
      <c r="B1532" s="93">
        <v>4895</v>
      </c>
      <c r="C1532" s="93">
        <v>424</v>
      </c>
      <c r="D1532" s="93">
        <v>19</v>
      </c>
      <c r="E1532" s="93" t="s">
        <v>498</v>
      </c>
      <c r="F1532" s="93">
        <v>4</v>
      </c>
      <c r="G1532" s="93" t="s">
        <v>464</v>
      </c>
      <c r="H1532" s="94" t="s">
        <v>1015</v>
      </c>
      <c r="I1532" s="93">
        <v>52</v>
      </c>
      <c r="J1532" s="94">
        <v>65</v>
      </c>
      <c r="K1532" s="94" t="s">
        <v>2185</v>
      </c>
      <c r="L1532" s="97" t="s">
        <v>2476</v>
      </c>
      <c r="M1532" s="100">
        <v>531419</v>
      </c>
      <c r="N1532" s="100">
        <v>2854007</v>
      </c>
      <c r="O1532" s="99">
        <v>45215</v>
      </c>
      <c r="P1532" s="93" t="s">
        <v>281</v>
      </c>
      <c r="Q1532" s="93">
        <v>40</v>
      </c>
      <c r="R1532" s="93">
        <v>40</v>
      </c>
      <c r="S1532" s="106" t="s">
        <v>2220</v>
      </c>
    </row>
    <row r="1533" spans="1:19" hidden="1">
      <c r="A1533" s="94">
        <v>1532</v>
      </c>
      <c r="B1533" s="93">
        <v>4895</v>
      </c>
      <c r="C1533" s="93">
        <v>424</v>
      </c>
      <c r="D1533" s="93">
        <v>19</v>
      </c>
      <c r="E1533" s="93" t="s">
        <v>498</v>
      </c>
      <c r="F1533" s="93">
        <v>4</v>
      </c>
      <c r="G1533" s="93" t="s">
        <v>464</v>
      </c>
      <c r="H1533" s="94" t="s">
        <v>1015</v>
      </c>
      <c r="I1533" s="93">
        <v>52</v>
      </c>
      <c r="J1533" s="94">
        <v>65</v>
      </c>
      <c r="K1533" s="94" t="s">
        <v>2185</v>
      </c>
      <c r="L1533" s="97" t="s">
        <v>2476</v>
      </c>
      <c r="M1533" s="100">
        <v>531419</v>
      </c>
      <c r="N1533" s="100">
        <v>2854007</v>
      </c>
      <c r="O1533" s="99">
        <v>45215</v>
      </c>
      <c r="P1533" s="93" t="s">
        <v>175</v>
      </c>
      <c r="Q1533" s="93">
        <v>3</v>
      </c>
      <c r="R1533" s="93">
        <v>3</v>
      </c>
      <c r="S1533" s="106" t="s">
        <v>2220</v>
      </c>
    </row>
    <row r="1534" spans="1:19" hidden="1">
      <c r="A1534" s="94">
        <v>1533</v>
      </c>
      <c r="B1534" s="116">
        <v>4895</v>
      </c>
      <c r="C1534" s="116">
        <v>424</v>
      </c>
      <c r="D1534" s="116">
        <v>19</v>
      </c>
      <c r="E1534" s="116" t="s">
        <v>498</v>
      </c>
      <c r="F1534" s="116">
        <v>4</v>
      </c>
      <c r="G1534" s="116" t="s">
        <v>464</v>
      </c>
      <c r="H1534" s="119" t="s">
        <v>1015</v>
      </c>
      <c r="I1534" s="116">
        <v>52</v>
      </c>
      <c r="J1534" s="119">
        <v>65</v>
      </c>
      <c r="K1534" s="119" t="s">
        <v>2185</v>
      </c>
      <c r="L1534" s="97" t="s">
        <v>2476</v>
      </c>
      <c r="M1534" s="122">
        <v>531419</v>
      </c>
      <c r="N1534" s="122">
        <v>2854007</v>
      </c>
      <c r="O1534" s="120">
        <v>45215</v>
      </c>
      <c r="P1534" s="93" t="s">
        <v>277</v>
      </c>
      <c r="Q1534" s="93">
        <v>1</v>
      </c>
      <c r="R1534" s="93">
        <v>1</v>
      </c>
      <c r="S1534" s="106" t="s">
        <v>2220</v>
      </c>
    </row>
    <row r="1535" spans="1:19" hidden="1">
      <c r="A1535" s="94">
        <v>1534</v>
      </c>
      <c r="B1535" s="93">
        <v>4896</v>
      </c>
      <c r="C1535" s="93">
        <v>425</v>
      </c>
      <c r="D1535" s="93">
        <v>20</v>
      </c>
      <c r="E1535" s="93" t="s">
        <v>498</v>
      </c>
      <c r="F1535" s="93">
        <v>4</v>
      </c>
      <c r="G1535" s="93" t="s">
        <v>464</v>
      </c>
      <c r="H1535" s="94" t="s">
        <v>1016</v>
      </c>
      <c r="I1535" s="93">
        <v>52</v>
      </c>
      <c r="J1535" s="94">
        <v>65</v>
      </c>
      <c r="K1535" s="94" t="s">
        <v>2186</v>
      </c>
      <c r="L1535" s="97" t="s">
        <v>3112</v>
      </c>
      <c r="M1535" s="100">
        <v>531435</v>
      </c>
      <c r="N1535" s="100">
        <v>2853983</v>
      </c>
      <c r="O1535" s="99">
        <v>45215</v>
      </c>
      <c r="P1535" s="93" t="s">
        <v>283</v>
      </c>
      <c r="Q1535" s="93">
        <v>0</v>
      </c>
      <c r="R1535" s="93">
        <v>0</v>
      </c>
      <c r="S1535" s="106" t="s">
        <v>2220</v>
      </c>
    </row>
    <row r="1536" spans="1:19" hidden="1">
      <c r="A1536" s="94">
        <v>1535</v>
      </c>
      <c r="B1536" s="93">
        <v>4897</v>
      </c>
      <c r="C1536" s="93">
        <v>426</v>
      </c>
      <c r="D1536" s="93">
        <v>21</v>
      </c>
      <c r="E1536" s="93" t="s">
        <v>498</v>
      </c>
      <c r="F1536" s="93">
        <v>4</v>
      </c>
      <c r="G1536" s="93" t="s">
        <v>464</v>
      </c>
      <c r="H1536" s="94" t="s">
        <v>1017</v>
      </c>
      <c r="I1536" s="93">
        <v>52</v>
      </c>
      <c r="J1536" s="94">
        <v>65</v>
      </c>
      <c r="K1536" s="94" t="s">
        <v>2187</v>
      </c>
      <c r="L1536" s="97" t="s">
        <v>3113</v>
      </c>
      <c r="M1536" s="93">
        <v>531419</v>
      </c>
      <c r="N1536" s="93">
        <v>2853983</v>
      </c>
      <c r="O1536" s="99">
        <v>45215</v>
      </c>
      <c r="P1536" s="93" t="s">
        <v>217</v>
      </c>
      <c r="Q1536" s="93">
        <v>35</v>
      </c>
      <c r="R1536" s="93">
        <v>35</v>
      </c>
      <c r="S1536" s="106" t="s">
        <v>2220</v>
      </c>
    </row>
    <row r="1537" spans="1:19" hidden="1">
      <c r="A1537" s="94">
        <v>1536</v>
      </c>
      <c r="B1537" s="93">
        <v>4897</v>
      </c>
      <c r="C1537" s="93">
        <v>426</v>
      </c>
      <c r="D1537" s="93">
        <v>21</v>
      </c>
      <c r="E1537" s="93" t="s">
        <v>498</v>
      </c>
      <c r="F1537" s="93">
        <v>4</v>
      </c>
      <c r="G1537" s="93" t="s">
        <v>464</v>
      </c>
      <c r="H1537" s="94" t="s">
        <v>1017</v>
      </c>
      <c r="I1537" s="93">
        <v>52</v>
      </c>
      <c r="J1537" s="94">
        <v>65</v>
      </c>
      <c r="K1537" s="94" t="s">
        <v>2187</v>
      </c>
      <c r="L1537" s="97" t="s">
        <v>3113</v>
      </c>
      <c r="M1537" s="93">
        <v>531419</v>
      </c>
      <c r="N1537" s="93">
        <v>2853983</v>
      </c>
      <c r="O1537" s="99">
        <v>45215</v>
      </c>
      <c r="P1537" s="93" t="s">
        <v>281</v>
      </c>
      <c r="Q1537" s="93">
        <v>35</v>
      </c>
      <c r="R1537" s="93">
        <v>35</v>
      </c>
      <c r="S1537" s="106" t="s">
        <v>2220</v>
      </c>
    </row>
    <row r="1538" spans="1:19" hidden="1">
      <c r="A1538" s="94">
        <v>1537</v>
      </c>
      <c r="B1538" s="93">
        <v>4904</v>
      </c>
      <c r="C1538" s="93">
        <v>433</v>
      </c>
      <c r="D1538" s="93">
        <v>28</v>
      </c>
      <c r="E1538" s="93" t="s">
        <v>498</v>
      </c>
      <c r="F1538" s="93">
        <v>4</v>
      </c>
      <c r="G1538" s="93" t="s">
        <v>464</v>
      </c>
      <c r="H1538" s="94" t="s">
        <v>1018</v>
      </c>
      <c r="I1538" s="93">
        <v>52</v>
      </c>
      <c r="J1538" s="94">
        <v>70</v>
      </c>
      <c r="K1538" s="94" t="s">
        <v>2185</v>
      </c>
      <c r="L1538" s="97" t="s">
        <v>2477</v>
      </c>
      <c r="M1538" s="100">
        <v>531638</v>
      </c>
      <c r="N1538" s="100">
        <v>2854155</v>
      </c>
      <c r="O1538" s="99">
        <v>45250</v>
      </c>
      <c r="P1538" s="93" t="s">
        <v>269</v>
      </c>
      <c r="Q1538" s="93">
        <v>17</v>
      </c>
      <c r="R1538" s="93">
        <v>17</v>
      </c>
      <c r="S1538" s="106" t="s">
        <v>2234</v>
      </c>
    </row>
    <row r="1539" spans="1:19" hidden="1">
      <c r="A1539" s="94">
        <v>1538</v>
      </c>
      <c r="B1539" s="93">
        <v>4904</v>
      </c>
      <c r="C1539" s="93">
        <v>433</v>
      </c>
      <c r="D1539" s="93">
        <v>28</v>
      </c>
      <c r="E1539" s="93" t="s">
        <v>498</v>
      </c>
      <c r="F1539" s="93">
        <v>4</v>
      </c>
      <c r="G1539" s="93" t="s">
        <v>464</v>
      </c>
      <c r="H1539" s="94" t="s">
        <v>1018</v>
      </c>
      <c r="I1539" s="93">
        <v>52</v>
      </c>
      <c r="J1539" s="94">
        <v>70</v>
      </c>
      <c r="K1539" s="94" t="s">
        <v>2185</v>
      </c>
      <c r="L1539" s="97" t="s">
        <v>2477</v>
      </c>
      <c r="M1539" s="100">
        <v>531638</v>
      </c>
      <c r="N1539" s="100">
        <v>2854155</v>
      </c>
      <c r="O1539" s="99">
        <v>45250</v>
      </c>
      <c r="P1539" s="93" t="s">
        <v>175</v>
      </c>
      <c r="Q1539" s="93">
        <v>4</v>
      </c>
      <c r="R1539" s="93">
        <v>4</v>
      </c>
      <c r="S1539" s="106" t="s">
        <v>2234</v>
      </c>
    </row>
    <row r="1540" spans="1:19" hidden="1">
      <c r="A1540" s="94">
        <v>1539</v>
      </c>
      <c r="B1540" s="93">
        <v>4904</v>
      </c>
      <c r="C1540" s="93">
        <v>433</v>
      </c>
      <c r="D1540" s="93">
        <v>28</v>
      </c>
      <c r="E1540" s="93" t="s">
        <v>498</v>
      </c>
      <c r="F1540" s="93">
        <v>4</v>
      </c>
      <c r="G1540" s="93" t="s">
        <v>464</v>
      </c>
      <c r="H1540" s="94" t="s">
        <v>1018</v>
      </c>
      <c r="I1540" s="93">
        <v>52</v>
      </c>
      <c r="J1540" s="94">
        <v>70</v>
      </c>
      <c r="K1540" s="94" t="s">
        <v>2185</v>
      </c>
      <c r="L1540" s="97" t="s">
        <v>2477</v>
      </c>
      <c r="M1540" s="100">
        <v>531638</v>
      </c>
      <c r="N1540" s="100">
        <v>2854155</v>
      </c>
      <c r="O1540" s="99">
        <v>45250</v>
      </c>
      <c r="P1540" s="93" t="s">
        <v>217</v>
      </c>
      <c r="Q1540" s="93">
        <v>1</v>
      </c>
      <c r="R1540" s="93">
        <v>1</v>
      </c>
      <c r="S1540" s="106" t="s">
        <v>2234</v>
      </c>
    </row>
    <row r="1541" spans="1:19" hidden="1">
      <c r="A1541" s="94">
        <v>1540</v>
      </c>
      <c r="B1541" s="116">
        <v>4904</v>
      </c>
      <c r="C1541" s="116">
        <v>433</v>
      </c>
      <c r="D1541" s="116">
        <v>28</v>
      </c>
      <c r="E1541" s="116" t="s">
        <v>498</v>
      </c>
      <c r="F1541" s="116">
        <v>4</v>
      </c>
      <c r="G1541" s="116" t="s">
        <v>464</v>
      </c>
      <c r="H1541" s="119" t="s">
        <v>1018</v>
      </c>
      <c r="I1541" s="116">
        <v>52</v>
      </c>
      <c r="J1541" s="119">
        <v>70</v>
      </c>
      <c r="K1541" s="119" t="s">
        <v>2185</v>
      </c>
      <c r="L1541" s="97" t="s">
        <v>2477</v>
      </c>
      <c r="M1541" s="122">
        <v>531638</v>
      </c>
      <c r="N1541" s="122">
        <v>2854155</v>
      </c>
      <c r="O1541" s="120">
        <v>45250</v>
      </c>
      <c r="P1541" s="93" t="s">
        <v>163</v>
      </c>
      <c r="Q1541" s="93">
        <v>1</v>
      </c>
      <c r="R1541" s="93">
        <v>1</v>
      </c>
      <c r="S1541" s="106" t="s">
        <v>2234</v>
      </c>
    </row>
    <row r="1542" spans="1:19" hidden="1">
      <c r="A1542" s="94">
        <v>1541</v>
      </c>
      <c r="B1542" s="116">
        <v>4904</v>
      </c>
      <c r="C1542" s="116">
        <v>433</v>
      </c>
      <c r="D1542" s="116">
        <v>28</v>
      </c>
      <c r="E1542" s="116" t="s">
        <v>498</v>
      </c>
      <c r="F1542" s="116">
        <v>4</v>
      </c>
      <c r="G1542" s="116" t="s">
        <v>464</v>
      </c>
      <c r="H1542" s="119" t="s">
        <v>1018</v>
      </c>
      <c r="I1542" s="116">
        <v>52</v>
      </c>
      <c r="J1542" s="119">
        <v>70</v>
      </c>
      <c r="K1542" s="119" t="s">
        <v>2185</v>
      </c>
      <c r="L1542" s="97" t="s">
        <v>2477</v>
      </c>
      <c r="M1542" s="122">
        <v>531638</v>
      </c>
      <c r="N1542" s="122">
        <v>2854155</v>
      </c>
      <c r="O1542" s="120">
        <v>45250</v>
      </c>
      <c r="P1542" s="93" t="s">
        <v>281</v>
      </c>
      <c r="Q1542" s="93">
        <v>2</v>
      </c>
      <c r="R1542" s="93">
        <v>2</v>
      </c>
      <c r="S1542" s="106" t="s">
        <v>2234</v>
      </c>
    </row>
    <row r="1543" spans="1:19" hidden="1">
      <c r="A1543" s="94">
        <v>1542</v>
      </c>
      <c r="B1543" s="93">
        <v>4905</v>
      </c>
      <c r="C1543" s="93">
        <v>434</v>
      </c>
      <c r="D1543" s="93">
        <v>29</v>
      </c>
      <c r="E1543" s="93" t="s">
        <v>498</v>
      </c>
      <c r="F1543" s="93">
        <v>4</v>
      </c>
      <c r="G1543" s="93" t="s">
        <v>464</v>
      </c>
      <c r="H1543" s="94" t="s">
        <v>1019</v>
      </c>
      <c r="I1543" s="93">
        <v>52</v>
      </c>
      <c r="J1543" s="94">
        <v>70</v>
      </c>
      <c r="K1543" s="94" t="s">
        <v>2186</v>
      </c>
      <c r="L1543" s="97" t="s">
        <v>2478</v>
      </c>
      <c r="M1543" s="100">
        <v>531661</v>
      </c>
      <c r="N1543" s="100">
        <v>2854155</v>
      </c>
      <c r="O1543" s="99">
        <v>45250</v>
      </c>
      <c r="P1543" s="93" t="s">
        <v>175</v>
      </c>
      <c r="Q1543" s="93">
        <v>5</v>
      </c>
      <c r="R1543" s="93">
        <v>5</v>
      </c>
      <c r="S1543" s="106" t="s">
        <v>2234</v>
      </c>
    </row>
    <row r="1544" spans="1:19" hidden="1">
      <c r="A1544" s="94">
        <v>1543</v>
      </c>
      <c r="B1544" s="93">
        <v>4905</v>
      </c>
      <c r="C1544" s="93">
        <v>434</v>
      </c>
      <c r="D1544" s="93">
        <v>29</v>
      </c>
      <c r="E1544" s="93" t="s">
        <v>498</v>
      </c>
      <c r="F1544" s="93">
        <v>4</v>
      </c>
      <c r="G1544" s="93" t="s">
        <v>464</v>
      </c>
      <c r="H1544" s="94" t="s">
        <v>1019</v>
      </c>
      <c r="I1544" s="93">
        <v>52</v>
      </c>
      <c r="J1544" s="94">
        <v>70</v>
      </c>
      <c r="K1544" s="94" t="s">
        <v>2186</v>
      </c>
      <c r="L1544" s="97" t="s">
        <v>2478</v>
      </c>
      <c r="M1544" s="100">
        <v>531661</v>
      </c>
      <c r="N1544" s="100">
        <v>2854155</v>
      </c>
      <c r="O1544" s="99">
        <v>45250</v>
      </c>
      <c r="P1544" s="93" t="s">
        <v>217</v>
      </c>
      <c r="Q1544" s="93">
        <v>8</v>
      </c>
      <c r="R1544" s="93">
        <v>8</v>
      </c>
      <c r="S1544" s="106" t="s">
        <v>2234</v>
      </c>
    </row>
    <row r="1545" spans="1:19" hidden="1">
      <c r="A1545" s="94">
        <v>1544</v>
      </c>
      <c r="B1545" s="93">
        <v>4905</v>
      </c>
      <c r="C1545" s="93">
        <v>434</v>
      </c>
      <c r="D1545" s="93">
        <v>29</v>
      </c>
      <c r="E1545" s="93" t="s">
        <v>498</v>
      </c>
      <c r="F1545" s="93">
        <v>4</v>
      </c>
      <c r="G1545" s="93" t="s">
        <v>464</v>
      </c>
      <c r="H1545" s="94" t="s">
        <v>1019</v>
      </c>
      <c r="I1545" s="93">
        <v>52</v>
      </c>
      <c r="J1545" s="94">
        <v>70</v>
      </c>
      <c r="K1545" s="94" t="s">
        <v>2186</v>
      </c>
      <c r="L1545" s="97" t="s">
        <v>2478</v>
      </c>
      <c r="M1545" s="100">
        <v>531661</v>
      </c>
      <c r="N1545" s="100">
        <v>2854155</v>
      </c>
      <c r="O1545" s="99">
        <v>45250</v>
      </c>
      <c r="P1545" s="93" t="s">
        <v>281</v>
      </c>
      <c r="Q1545" s="93">
        <v>7</v>
      </c>
      <c r="R1545" s="93">
        <v>7</v>
      </c>
      <c r="S1545" s="106" t="s">
        <v>2234</v>
      </c>
    </row>
    <row r="1546" spans="1:19" hidden="1">
      <c r="A1546" s="94">
        <v>1545</v>
      </c>
      <c r="B1546" s="116">
        <v>4905</v>
      </c>
      <c r="C1546" s="116">
        <v>434</v>
      </c>
      <c r="D1546" s="116">
        <v>29</v>
      </c>
      <c r="E1546" s="116" t="s">
        <v>498</v>
      </c>
      <c r="F1546" s="116">
        <v>4</v>
      </c>
      <c r="G1546" s="116" t="s">
        <v>464</v>
      </c>
      <c r="H1546" s="119" t="s">
        <v>1019</v>
      </c>
      <c r="I1546" s="116">
        <v>52</v>
      </c>
      <c r="J1546" s="119">
        <v>70</v>
      </c>
      <c r="K1546" s="119" t="s">
        <v>2186</v>
      </c>
      <c r="L1546" s="97" t="s">
        <v>2478</v>
      </c>
      <c r="M1546" s="122">
        <v>531661</v>
      </c>
      <c r="N1546" s="122">
        <v>2854155</v>
      </c>
      <c r="O1546" s="120">
        <v>45250</v>
      </c>
      <c r="P1546" s="93" t="s">
        <v>231</v>
      </c>
      <c r="Q1546" s="93">
        <v>2</v>
      </c>
      <c r="R1546" s="93">
        <v>2</v>
      </c>
      <c r="S1546" s="106" t="s">
        <v>2234</v>
      </c>
    </row>
    <row r="1547" spans="1:19" hidden="1">
      <c r="A1547" s="94">
        <v>1546</v>
      </c>
      <c r="B1547" s="116">
        <v>4905</v>
      </c>
      <c r="C1547" s="116">
        <v>434</v>
      </c>
      <c r="D1547" s="116">
        <v>29</v>
      </c>
      <c r="E1547" s="116" t="s">
        <v>498</v>
      </c>
      <c r="F1547" s="116">
        <v>4</v>
      </c>
      <c r="G1547" s="116" t="s">
        <v>464</v>
      </c>
      <c r="H1547" s="119" t="s">
        <v>1019</v>
      </c>
      <c r="I1547" s="116">
        <v>52</v>
      </c>
      <c r="J1547" s="119">
        <v>70</v>
      </c>
      <c r="K1547" s="119" t="s">
        <v>2186</v>
      </c>
      <c r="L1547" s="97" t="s">
        <v>2478</v>
      </c>
      <c r="M1547" s="122">
        <v>531661</v>
      </c>
      <c r="N1547" s="122">
        <v>2854155</v>
      </c>
      <c r="O1547" s="120">
        <v>45250</v>
      </c>
      <c r="P1547" s="93" t="s">
        <v>269</v>
      </c>
      <c r="Q1547" s="93">
        <v>2</v>
      </c>
      <c r="R1547" s="93">
        <v>2</v>
      </c>
      <c r="S1547" s="106" t="s">
        <v>2234</v>
      </c>
    </row>
    <row r="1548" spans="1:19" hidden="1">
      <c r="A1548" s="94">
        <v>1547</v>
      </c>
      <c r="B1548" s="116">
        <v>4905</v>
      </c>
      <c r="C1548" s="116">
        <v>434</v>
      </c>
      <c r="D1548" s="116">
        <v>29</v>
      </c>
      <c r="E1548" s="116" t="s">
        <v>498</v>
      </c>
      <c r="F1548" s="116">
        <v>4</v>
      </c>
      <c r="G1548" s="116" t="s">
        <v>464</v>
      </c>
      <c r="H1548" s="119" t="s">
        <v>1019</v>
      </c>
      <c r="I1548" s="116">
        <v>52</v>
      </c>
      <c r="J1548" s="119">
        <v>70</v>
      </c>
      <c r="K1548" s="119" t="s">
        <v>2186</v>
      </c>
      <c r="L1548" s="97" t="s">
        <v>2478</v>
      </c>
      <c r="M1548" s="122">
        <v>531661</v>
      </c>
      <c r="N1548" s="122">
        <v>2854155</v>
      </c>
      <c r="O1548" s="120">
        <v>45250</v>
      </c>
      <c r="P1548" s="93" t="s">
        <v>163</v>
      </c>
      <c r="Q1548" s="93">
        <v>6</v>
      </c>
      <c r="R1548" s="93">
        <v>6</v>
      </c>
      <c r="S1548" s="106" t="s">
        <v>2234</v>
      </c>
    </row>
    <row r="1549" spans="1:19" hidden="1">
      <c r="A1549" s="94">
        <v>1548</v>
      </c>
      <c r="B1549" s="116">
        <v>4905</v>
      </c>
      <c r="C1549" s="116">
        <v>434</v>
      </c>
      <c r="D1549" s="116">
        <v>29</v>
      </c>
      <c r="E1549" s="116" t="s">
        <v>498</v>
      </c>
      <c r="F1549" s="116">
        <v>4</v>
      </c>
      <c r="G1549" s="116" t="s">
        <v>464</v>
      </c>
      <c r="H1549" s="119" t="s">
        <v>1019</v>
      </c>
      <c r="I1549" s="116">
        <v>52</v>
      </c>
      <c r="J1549" s="119">
        <v>70</v>
      </c>
      <c r="K1549" s="119" t="s">
        <v>2186</v>
      </c>
      <c r="L1549" s="97" t="s">
        <v>2478</v>
      </c>
      <c r="M1549" s="122">
        <v>531661</v>
      </c>
      <c r="N1549" s="122">
        <v>2854155</v>
      </c>
      <c r="O1549" s="120">
        <v>45250</v>
      </c>
      <c r="P1549" s="93" t="s">
        <v>197</v>
      </c>
      <c r="Q1549" s="93">
        <v>1</v>
      </c>
      <c r="R1549" s="93">
        <v>1</v>
      </c>
      <c r="S1549" s="106" t="s">
        <v>2234</v>
      </c>
    </row>
    <row r="1550" spans="1:19" hidden="1">
      <c r="A1550" s="94">
        <v>1549</v>
      </c>
      <c r="B1550" s="93">
        <v>4906</v>
      </c>
      <c r="C1550" s="93">
        <v>435</v>
      </c>
      <c r="D1550" s="93">
        <v>30</v>
      </c>
      <c r="E1550" s="93" t="s">
        <v>498</v>
      </c>
      <c r="F1550" s="93">
        <v>4</v>
      </c>
      <c r="G1550" s="93" t="s">
        <v>464</v>
      </c>
      <c r="H1550" s="94" t="s">
        <v>1020</v>
      </c>
      <c r="I1550" s="93">
        <v>52</v>
      </c>
      <c r="J1550" s="94">
        <v>70</v>
      </c>
      <c r="K1550" s="94" t="s">
        <v>2187</v>
      </c>
      <c r="L1550" s="97" t="s">
        <v>3114</v>
      </c>
      <c r="M1550" s="100">
        <v>531638</v>
      </c>
      <c r="N1550" s="100">
        <v>2854182</v>
      </c>
      <c r="O1550" s="99">
        <v>45250</v>
      </c>
      <c r="P1550" s="93" t="s">
        <v>269</v>
      </c>
      <c r="Q1550" s="93">
        <v>20</v>
      </c>
      <c r="R1550" s="93">
        <v>20</v>
      </c>
      <c r="S1550" s="106" t="s">
        <v>2234</v>
      </c>
    </row>
    <row r="1551" spans="1:19" hidden="1">
      <c r="A1551" s="94">
        <v>1550</v>
      </c>
      <c r="B1551" s="93">
        <v>4906</v>
      </c>
      <c r="C1551" s="93">
        <v>435</v>
      </c>
      <c r="D1551" s="93">
        <v>30</v>
      </c>
      <c r="E1551" s="93" t="s">
        <v>498</v>
      </c>
      <c r="F1551" s="93">
        <v>4</v>
      </c>
      <c r="G1551" s="93" t="s">
        <v>464</v>
      </c>
      <c r="H1551" s="94" t="s">
        <v>1020</v>
      </c>
      <c r="I1551" s="93">
        <v>52</v>
      </c>
      <c r="J1551" s="94">
        <v>70</v>
      </c>
      <c r="K1551" s="94" t="s">
        <v>2187</v>
      </c>
      <c r="L1551" s="97" t="s">
        <v>3114</v>
      </c>
      <c r="M1551" s="100">
        <v>531638</v>
      </c>
      <c r="N1551" s="100">
        <v>2854182</v>
      </c>
      <c r="O1551" s="99">
        <v>45250</v>
      </c>
      <c r="P1551" s="93" t="s">
        <v>163</v>
      </c>
      <c r="Q1551" s="93">
        <v>10</v>
      </c>
      <c r="R1551" s="93">
        <v>10</v>
      </c>
      <c r="S1551" s="106" t="s">
        <v>2234</v>
      </c>
    </row>
    <row r="1552" spans="1:19" hidden="1">
      <c r="A1552" s="94">
        <v>1551</v>
      </c>
      <c r="B1552" s="93">
        <v>4906</v>
      </c>
      <c r="C1552" s="93">
        <v>435</v>
      </c>
      <c r="D1552" s="93">
        <v>30</v>
      </c>
      <c r="E1552" s="93" t="s">
        <v>498</v>
      </c>
      <c r="F1552" s="93">
        <v>4</v>
      </c>
      <c r="G1552" s="93" t="s">
        <v>464</v>
      </c>
      <c r="H1552" s="94" t="s">
        <v>1020</v>
      </c>
      <c r="I1552" s="93">
        <v>52</v>
      </c>
      <c r="J1552" s="94">
        <v>70</v>
      </c>
      <c r="K1552" s="94" t="s">
        <v>2187</v>
      </c>
      <c r="L1552" s="97" t="s">
        <v>3114</v>
      </c>
      <c r="M1552" s="100">
        <v>531638</v>
      </c>
      <c r="N1552" s="100">
        <v>2854182</v>
      </c>
      <c r="O1552" s="99">
        <v>45250</v>
      </c>
      <c r="P1552" s="93" t="s">
        <v>157</v>
      </c>
      <c r="Q1552" s="93">
        <v>1</v>
      </c>
      <c r="R1552" s="93">
        <v>1</v>
      </c>
      <c r="S1552" s="106" t="s">
        <v>2234</v>
      </c>
    </row>
    <row r="1553" spans="1:19" hidden="1">
      <c r="A1553" s="94">
        <v>1552</v>
      </c>
      <c r="B1553" s="93">
        <v>4925</v>
      </c>
      <c r="C1553" s="93">
        <v>454</v>
      </c>
      <c r="D1553" s="93">
        <v>49</v>
      </c>
      <c r="E1553" s="93" t="s">
        <v>498</v>
      </c>
      <c r="F1553" s="93">
        <v>4</v>
      </c>
      <c r="G1553" s="93" t="s">
        <v>464</v>
      </c>
      <c r="H1553" s="94" t="s">
        <v>1021</v>
      </c>
      <c r="I1553" s="93">
        <v>52</v>
      </c>
      <c r="J1553" s="94">
        <v>81</v>
      </c>
      <c r="K1553" s="94" t="s">
        <v>2185</v>
      </c>
      <c r="L1553" s="97" t="s">
        <v>2479</v>
      </c>
      <c r="M1553" s="100">
        <v>531876.69607264001</v>
      </c>
      <c r="N1553" s="100">
        <v>2853168.6147136451</v>
      </c>
      <c r="O1553" s="99">
        <v>45250</v>
      </c>
      <c r="P1553" s="93" t="s">
        <v>213</v>
      </c>
      <c r="Q1553" s="93">
        <v>30</v>
      </c>
      <c r="R1553" s="93">
        <v>30</v>
      </c>
      <c r="S1553" s="106" t="s">
        <v>2234</v>
      </c>
    </row>
    <row r="1554" spans="1:19" hidden="1">
      <c r="A1554" s="94">
        <v>1553</v>
      </c>
      <c r="B1554" s="93">
        <v>4925</v>
      </c>
      <c r="C1554" s="93">
        <v>454</v>
      </c>
      <c r="D1554" s="93">
        <v>49</v>
      </c>
      <c r="E1554" s="93" t="s">
        <v>498</v>
      </c>
      <c r="F1554" s="93">
        <v>4</v>
      </c>
      <c r="G1554" s="93" t="s">
        <v>464</v>
      </c>
      <c r="H1554" s="94" t="s">
        <v>1021</v>
      </c>
      <c r="I1554" s="93">
        <v>52</v>
      </c>
      <c r="J1554" s="94">
        <v>81</v>
      </c>
      <c r="K1554" s="94" t="s">
        <v>2185</v>
      </c>
      <c r="L1554" s="97" t="s">
        <v>2479</v>
      </c>
      <c r="M1554" s="100">
        <v>531876.69607264001</v>
      </c>
      <c r="N1554" s="100">
        <v>2853168.6147136451</v>
      </c>
      <c r="O1554" s="99">
        <v>45250</v>
      </c>
      <c r="P1554" s="93" t="s">
        <v>215</v>
      </c>
      <c r="Q1554" s="93">
        <v>1</v>
      </c>
      <c r="R1554" s="93">
        <v>1</v>
      </c>
      <c r="S1554" s="106" t="s">
        <v>2234</v>
      </c>
    </row>
    <row r="1555" spans="1:19" hidden="1">
      <c r="A1555" s="94">
        <v>1554</v>
      </c>
      <c r="B1555" s="93">
        <v>4925</v>
      </c>
      <c r="C1555" s="93">
        <v>454</v>
      </c>
      <c r="D1555" s="93">
        <v>49</v>
      </c>
      <c r="E1555" s="93" t="s">
        <v>498</v>
      </c>
      <c r="F1555" s="93">
        <v>4</v>
      </c>
      <c r="G1555" s="93" t="s">
        <v>464</v>
      </c>
      <c r="H1555" s="94" t="s">
        <v>1021</v>
      </c>
      <c r="I1555" s="93">
        <v>52</v>
      </c>
      <c r="J1555" s="94">
        <v>81</v>
      </c>
      <c r="K1555" s="94" t="s">
        <v>2185</v>
      </c>
      <c r="L1555" s="97" t="s">
        <v>2479</v>
      </c>
      <c r="M1555" s="100">
        <v>531876.69607264001</v>
      </c>
      <c r="N1555" s="100">
        <v>2853168.6147136451</v>
      </c>
      <c r="O1555" s="99">
        <v>45250</v>
      </c>
      <c r="P1555" s="93" t="s">
        <v>175</v>
      </c>
      <c r="Q1555" s="93">
        <v>1</v>
      </c>
      <c r="R1555" s="93">
        <v>1</v>
      </c>
      <c r="S1555" s="106" t="s">
        <v>2234</v>
      </c>
    </row>
    <row r="1556" spans="1:19" hidden="1">
      <c r="A1556" s="94">
        <v>1555</v>
      </c>
      <c r="B1556" s="116">
        <v>4925</v>
      </c>
      <c r="C1556" s="116">
        <v>454</v>
      </c>
      <c r="D1556" s="116">
        <v>49</v>
      </c>
      <c r="E1556" s="116" t="s">
        <v>498</v>
      </c>
      <c r="F1556" s="116">
        <v>4</v>
      </c>
      <c r="G1556" s="116" t="s">
        <v>464</v>
      </c>
      <c r="H1556" s="119" t="s">
        <v>1021</v>
      </c>
      <c r="I1556" s="116">
        <v>52</v>
      </c>
      <c r="J1556" s="119">
        <v>81</v>
      </c>
      <c r="K1556" s="119" t="s">
        <v>2185</v>
      </c>
      <c r="L1556" s="97" t="s">
        <v>2479</v>
      </c>
      <c r="M1556" s="122">
        <v>531877</v>
      </c>
      <c r="N1556" s="122">
        <v>2853169</v>
      </c>
      <c r="O1556" s="120">
        <v>45250</v>
      </c>
      <c r="P1556" s="93" t="s">
        <v>281</v>
      </c>
      <c r="Q1556" s="93">
        <v>25</v>
      </c>
      <c r="R1556" s="93">
        <v>25</v>
      </c>
      <c r="S1556" s="106" t="s">
        <v>2234</v>
      </c>
    </row>
    <row r="1557" spans="1:19" hidden="1">
      <c r="A1557" s="94">
        <v>1556</v>
      </c>
      <c r="B1557" s="93">
        <v>4926</v>
      </c>
      <c r="C1557" s="93">
        <v>455</v>
      </c>
      <c r="D1557" s="93">
        <v>50</v>
      </c>
      <c r="E1557" s="93" t="s">
        <v>498</v>
      </c>
      <c r="F1557" s="93">
        <v>4</v>
      </c>
      <c r="G1557" s="93" t="s">
        <v>464</v>
      </c>
      <c r="H1557" s="94" t="s">
        <v>1022</v>
      </c>
      <c r="I1557" s="93">
        <v>52</v>
      </c>
      <c r="J1557" s="94">
        <v>81</v>
      </c>
      <c r="K1557" s="94" t="s">
        <v>2186</v>
      </c>
      <c r="L1557" s="97" t="s">
        <v>2480</v>
      </c>
      <c r="M1557" s="100">
        <v>531900.0334171718</v>
      </c>
      <c r="N1557" s="100">
        <v>2853167.8441047943</v>
      </c>
      <c r="O1557" s="99">
        <v>45250</v>
      </c>
      <c r="P1557" s="93" t="s">
        <v>173</v>
      </c>
      <c r="Q1557" s="93">
        <v>5</v>
      </c>
      <c r="R1557" s="93">
        <v>5</v>
      </c>
      <c r="S1557" s="106" t="s">
        <v>2234</v>
      </c>
    </row>
    <row r="1558" spans="1:19" hidden="1">
      <c r="A1558" s="94">
        <v>1557</v>
      </c>
      <c r="B1558" s="93">
        <v>4926</v>
      </c>
      <c r="C1558" s="93">
        <v>455</v>
      </c>
      <c r="D1558" s="93">
        <v>50</v>
      </c>
      <c r="E1558" s="93" t="s">
        <v>498</v>
      </c>
      <c r="F1558" s="93">
        <v>4</v>
      </c>
      <c r="G1558" s="93" t="s">
        <v>464</v>
      </c>
      <c r="H1558" s="94" t="s">
        <v>1022</v>
      </c>
      <c r="I1558" s="93">
        <v>52</v>
      </c>
      <c r="J1558" s="94">
        <v>81</v>
      </c>
      <c r="K1558" s="94" t="s">
        <v>2186</v>
      </c>
      <c r="L1558" s="97" t="s">
        <v>2480</v>
      </c>
      <c r="M1558" s="100">
        <v>531900.0334171718</v>
      </c>
      <c r="N1558" s="100">
        <v>2853167.8441047943</v>
      </c>
      <c r="O1558" s="99">
        <v>45250</v>
      </c>
      <c r="P1558" s="93" t="s">
        <v>175</v>
      </c>
      <c r="Q1558" s="93">
        <v>3</v>
      </c>
      <c r="R1558" s="93">
        <v>3</v>
      </c>
      <c r="S1558" s="106" t="s">
        <v>2234</v>
      </c>
    </row>
    <row r="1559" spans="1:19" hidden="1">
      <c r="A1559" s="94">
        <v>1558</v>
      </c>
      <c r="B1559" s="93">
        <v>4926</v>
      </c>
      <c r="C1559" s="93">
        <v>455</v>
      </c>
      <c r="D1559" s="93">
        <v>50</v>
      </c>
      <c r="E1559" s="93" t="s">
        <v>498</v>
      </c>
      <c r="F1559" s="93">
        <v>4</v>
      </c>
      <c r="G1559" s="93" t="s">
        <v>464</v>
      </c>
      <c r="H1559" s="94" t="s">
        <v>1022</v>
      </c>
      <c r="I1559" s="93">
        <v>52</v>
      </c>
      <c r="J1559" s="94">
        <v>81</v>
      </c>
      <c r="K1559" s="94" t="s">
        <v>2186</v>
      </c>
      <c r="L1559" s="97" t="s">
        <v>2480</v>
      </c>
      <c r="M1559" s="100">
        <v>531900.0334171718</v>
      </c>
      <c r="N1559" s="100">
        <v>2853167.8441047943</v>
      </c>
      <c r="O1559" s="99">
        <v>45250</v>
      </c>
      <c r="P1559" s="93" t="s">
        <v>281</v>
      </c>
      <c r="Q1559" s="93">
        <v>1</v>
      </c>
      <c r="R1559" s="93">
        <v>1</v>
      </c>
      <c r="S1559" s="106" t="s">
        <v>2234</v>
      </c>
    </row>
    <row r="1560" spans="1:19" hidden="1">
      <c r="A1560" s="94">
        <v>1559</v>
      </c>
      <c r="B1560" s="116">
        <v>4926</v>
      </c>
      <c r="C1560" s="116">
        <v>455</v>
      </c>
      <c r="D1560" s="116">
        <v>50</v>
      </c>
      <c r="E1560" s="116" t="s">
        <v>498</v>
      </c>
      <c r="F1560" s="116">
        <v>4</v>
      </c>
      <c r="G1560" s="116" t="s">
        <v>464</v>
      </c>
      <c r="H1560" s="119" t="s">
        <v>1022</v>
      </c>
      <c r="I1560" s="116">
        <v>52</v>
      </c>
      <c r="J1560" s="119">
        <v>81</v>
      </c>
      <c r="K1560" s="119" t="s">
        <v>2186</v>
      </c>
      <c r="L1560" s="97" t="s">
        <v>2480</v>
      </c>
      <c r="M1560" s="122">
        <v>531900</v>
      </c>
      <c r="N1560" s="122">
        <v>2853168</v>
      </c>
      <c r="O1560" s="120">
        <v>45250</v>
      </c>
      <c r="P1560" s="93" t="s">
        <v>229</v>
      </c>
      <c r="Q1560" s="93">
        <v>3</v>
      </c>
      <c r="R1560" s="93">
        <v>3</v>
      </c>
      <c r="S1560" s="106" t="s">
        <v>2234</v>
      </c>
    </row>
    <row r="1561" spans="1:19" hidden="1">
      <c r="A1561" s="94">
        <v>1560</v>
      </c>
      <c r="B1561" s="116">
        <v>4926</v>
      </c>
      <c r="C1561" s="116">
        <v>455</v>
      </c>
      <c r="D1561" s="116">
        <v>50</v>
      </c>
      <c r="E1561" s="116" t="s">
        <v>498</v>
      </c>
      <c r="F1561" s="116">
        <v>4</v>
      </c>
      <c r="G1561" s="116" t="s">
        <v>464</v>
      </c>
      <c r="H1561" s="119" t="s">
        <v>1022</v>
      </c>
      <c r="I1561" s="116">
        <v>52</v>
      </c>
      <c r="J1561" s="119">
        <v>81</v>
      </c>
      <c r="K1561" s="119" t="s">
        <v>2186</v>
      </c>
      <c r="L1561" s="97" t="s">
        <v>2480</v>
      </c>
      <c r="M1561" s="122">
        <v>531900</v>
      </c>
      <c r="N1561" s="122">
        <v>2853168</v>
      </c>
      <c r="O1561" s="120">
        <v>45250</v>
      </c>
      <c r="P1561" s="93" t="s">
        <v>215</v>
      </c>
      <c r="Q1561" s="93">
        <v>1</v>
      </c>
      <c r="R1561" s="93">
        <v>1</v>
      </c>
      <c r="S1561" s="106" t="s">
        <v>2234</v>
      </c>
    </row>
    <row r="1562" spans="1:19" hidden="1">
      <c r="A1562" s="94">
        <v>1561</v>
      </c>
      <c r="B1562" s="93">
        <v>4927</v>
      </c>
      <c r="C1562" s="93">
        <v>456</v>
      </c>
      <c r="D1562" s="93">
        <v>51</v>
      </c>
      <c r="E1562" s="93" t="s">
        <v>498</v>
      </c>
      <c r="F1562" s="93">
        <v>4</v>
      </c>
      <c r="G1562" s="93" t="s">
        <v>464</v>
      </c>
      <c r="H1562" s="94" t="s">
        <v>1023</v>
      </c>
      <c r="I1562" s="93">
        <v>52</v>
      </c>
      <c r="J1562" s="94">
        <v>81</v>
      </c>
      <c r="K1562" s="94" t="s">
        <v>2187</v>
      </c>
      <c r="L1562" s="97" t="s">
        <v>3115</v>
      </c>
      <c r="M1562" s="100">
        <v>531876.89040281042</v>
      </c>
      <c r="N1562" s="100">
        <v>2853174.499865545</v>
      </c>
      <c r="O1562" s="99">
        <v>45250</v>
      </c>
      <c r="P1562" s="93" t="s">
        <v>213</v>
      </c>
      <c r="Q1562" s="93">
        <v>17</v>
      </c>
      <c r="R1562" s="93">
        <v>17</v>
      </c>
      <c r="S1562" s="106" t="s">
        <v>2234</v>
      </c>
    </row>
    <row r="1563" spans="1:19" hidden="1">
      <c r="A1563" s="94">
        <v>1562</v>
      </c>
      <c r="B1563" s="93">
        <v>4927</v>
      </c>
      <c r="C1563" s="93">
        <v>456</v>
      </c>
      <c r="D1563" s="93">
        <v>51</v>
      </c>
      <c r="E1563" s="93" t="s">
        <v>498</v>
      </c>
      <c r="F1563" s="93">
        <v>4</v>
      </c>
      <c r="G1563" s="93" t="s">
        <v>464</v>
      </c>
      <c r="H1563" s="94" t="s">
        <v>1023</v>
      </c>
      <c r="I1563" s="93">
        <v>52</v>
      </c>
      <c r="J1563" s="94">
        <v>81</v>
      </c>
      <c r="K1563" s="94" t="s">
        <v>2187</v>
      </c>
      <c r="L1563" s="97" t="s">
        <v>3115</v>
      </c>
      <c r="M1563" s="100">
        <v>531876.89040281042</v>
      </c>
      <c r="N1563" s="100">
        <v>2853174.499865545</v>
      </c>
      <c r="O1563" s="99">
        <v>45250</v>
      </c>
      <c r="P1563" s="93" t="s">
        <v>281</v>
      </c>
      <c r="Q1563" s="93">
        <v>85</v>
      </c>
      <c r="R1563" s="93">
        <v>85</v>
      </c>
      <c r="S1563" s="106" t="s">
        <v>2234</v>
      </c>
    </row>
    <row r="1564" spans="1:19" hidden="1">
      <c r="A1564" s="94">
        <v>1563</v>
      </c>
      <c r="B1564" s="93">
        <v>4927</v>
      </c>
      <c r="C1564" s="93">
        <v>456</v>
      </c>
      <c r="D1564" s="93">
        <v>51</v>
      </c>
      <c r="E1564" s="93" t="s">
        <v>498</v>
      </c>
      <c r="F1564" s="93">
        <v>4</v>
      </c>
      <c r="G1564" s="93" t="s">
        <v>464</v>
      </c>
      <c r="H1564" s="94" t="s">
        <v>1023</v>
      </c>
      <c r="I1564" s="93">
        <v>52</v>
      </c>
      <c r="J1564" s="94">
        <v>81</v>
      </c>
      <c r="K1564" s="94" t="s">
        <v>2187</v>
      </c>
      <c r="L1564" s="97" t="s">
        <v>3115</v>
      </c>
      <c r="M1564" s="100">
        <v>531876.89040281042</v>
      </c>
      <c r="N1564" s="100">
        <v>2853174.499865545</v>
      </c>
      <c r="O1564" s="99">
        <v>45250</v>
      </c>
      <c r="P1564" s="93" t="s">
        <v>175</v>
      </c>
      <c r="Q1564" s="93">
        <v>3</v>
      </c>
      <c r="R1564" s="93">
        <v>3</v>
      </c>
      <c r="S1564" s="106" t="s">
        <v>2234</v>
      </c>
    </row>
    <row r="1565" spans="1:19" hidden="1">
      <c r="A1565" s="94">
        <v>1564</v>
      </c>
      <c r="B1565" s="93">
        <v>4940</v>
      </c>
      <c r="C1565" s="93">
        <v>469</v>
      </c>
      <c r="D1565" s="93">
        <v>64</v>
      </c>
      <c r="E1565" s="93" t="s">
        <v>498</v>
      </c>
      <c r="F1565" s="93">
        <v>4</v>
      </c>
      <c r="G1565" s="93" t="s">
        <v>464</v>
      </c>
      <c r="H1565" s="94" t="s">
        <v>1024</v>
      </c>
      <c r="I1565" s="93">
        <v>52</v>
      </c>
      <c r="J1565" s="94">
        <v>82</v>
      </c>
      <c r="K1565" s="94" t="s">
        <v>2185</v>
      </c>
      <c r="L1565" s="97" t="s">
        <v>2481</v>
      </c>
      <c r="M1565" s="93">
        <v>532739.02603628219</v>
      </c>
      <c r="N1565" s="93">
        <v>2853481.2034202931</v>
      </c>
      <c r="O1565" s="99">
        <v>45250</v>
      </c>
      <c r="P1565" s="93" t="s">
        <v>269</v>
      </c>
      <c r="Q1565" s="93">
        <v>40</v>
      </c>
      <c r="R1565" s="93">
        <v>40</v>
      </c>
      <c r="S1565" s="106" t="s">
        <v>2234</v>
      </c>
    </row>
    <row r="1566" spans="1:19" hidden="1">
      <c r="A1566" s="94">
        <v>1565</v>
      </c>
      <c r="B1566" s="93">
        <v>4940</v>
      </c>
      <c r="C1566" s="93">
        <v>469</v>
      </c>
      <c r="D1566" s="93">
        <v>64</v>
      </c>
      <c r="E1566" s="93" t="s">
        <v>498</v>
      </c>
      <c r="F1566" s="93">
        <v>4</v>
      </c>
      <c r="G1566" s="93" t="s">
        <v>464</v>
      </c>
      <c r="H1566" s="94" t="s">
        <v>1024</v>
      </c>
      <c r="I1566" s="93">
        <v>52</v>
      </c>
      <c r="J1566" s="94">
        <v>82</v>
      </c>
      <c r="K1566" s="94" t="s">
        <v>2185</v>
      </c>
      <c r="L1566" s="97" t="s">
        <v>2481</v>
      </c>
      <c r="M1566" s="93">
        <v>532739.02603628219</v>
      </c>
      <c r="N1566" s="93">
        <v>2853481.2034202931</v>
      </c>
      <c r="O1566" s="99">
        <v>45250</v>
      </c>
      <c r="P1566" s="93" t="s">
        <v>163</v>
      </c>
      <c r="Q1566" s="93">
        <v>8</v>
      </c>
      <c r="R1566" s="93">
        <v>8</v>
      </c>
      <c r="S1566" s="106" t="s">
        <v>2234</v>
      </c>
    </row>
    <row r="1567" spans="1:19" hidden="1">
      <c r="A1567" s="94">
        <v>1566</v>
      </c>
      <c r="B1567" s="93">
        <v>4940</v>
      </c>
      <c r="C1567" s="93">
        <v>469</v>
      </c>
      <c r="D1567" s="93">
        <v>64</v>
      </c>
      <c r="E1567" s="93" t="s">
        <v>498</v>
      </c>
      <c r="F1567" s="93">
        <v>4</v>
      </c>
      <c r="G1567" s="93" t="s">
        <v>464</v>
      </c>
      <c r="H1567" s="94" t="s">
        <v>1024</v>
      </c>
      <c r="I1567" s="93">
        <v>52</v>
      </c>
      <c r="J1567" s="94">
        <v>82</v>
      </c>
      <c r="K1567" s="94" t="s">
        <v>2185</v>
      </c>
      <c r="L1567" s="97" t="s">
        <v>2481</v>
      </c>
      <c r="M1567" s="93">
        <v>532739.02603628219</v>
      </c>
      <c r="N1567" s="93">
        <v>2853481.2034202931</v>
      </c>
      <c r="O1567" s="99">
        <v>45250</v>
      </c>
      <c r="P1567" s="93" t="s">
        <v>241</v>
      </c>
      <c r="Q1567" s="93">
        <v>2</v>
      </c>
      <c r="R1567" s="93">
        <v>2</v>
      </c>
      <c r="S1567" s="106" t="s">
        <v>2234</v>
      </c>
    </row>
    <row r="1568" spans="1:19" hidden="1">
      <c r="A1568" s="94">
        <v>1567</v>
      </c>
      <c r="B1568" s="116">
        <v>4940</v>
      </c>
      <c r="C1568" s="116">
        <v>469</v>
      </c>
      <c r="D1568" s="116">
        <v>64</v>
      </c>
      <c r="E1568" s="116" t="s">
        <v>498</v>
      </c>
      <c r="F1568" s="116">
        <v>4</v>
      </c>
      <c r="G1568" s="116" t="s">
        <v>464</v>
      </c>
      <c r="H1568" s="119" t="s">
        <v>1024</v>
      </c>
      <c r="I1568" s="116">
        <v>52</v>
      </c>
      <c r="J1568" s="119">
        <v>82</v>
      </c>
      <c r="K1568" s="119" t="s">
        <v>2185</v>
      </c>
      <c r="L1568" s="97" t="s">
        <v>2481</v>
      </c>
      <c r="M1568" s="116">
        <v>532739</v>
      </c>
      <c r="N1568" s="116">
        <v>2853481</v>
      </c>
      <c r="O1568" s="120">
        <v>45250</v>
      </c>
      <c r="P1568" s="93" t="s">
        <v>213</v>
      </c>
      <c r="Q1568" s="93">
        <v>1</v>
      </c>
      <c r="R1568" s="93">
        <v>1</v>
      </c>
      <c r="S1568" s="106" t="s">
        <v>2234</v>
      </c>
    </row>
    <row r="1569" spans="1:19" hidden="1">
      <c r="A1569" s="94">
        <v>1568</v>
      </c>
      <c r="B1569" s="93">
        <v>4941</v>
      </c>
      <c r="C1569" s="93">
        <v>470</v>
      </c>
      <c r="D1569" s="93">
        <v>65</v>
      </c>
      <c r="E1569" s="93" t="s">
        <v>498</v>
      </c>
      <c r="F1569" s="93">
        <v>4</v>
      </c>
      <c r="G1569" s="93" t="s">
        <v>464</v>
      </c>
      <c r="H1569" s="94" t="s">
        <v>1025</v>
      </c>
      <c r="I1569" s="93">
        <v>52</v>
      </c>
      <c r="J1569" s="94">
        <v>82</v>
      </c>
      <c r="K1569" s="94" t="s">
        <v>2186</v>
      </c>
      <c r="L1569" s="97" t="s">
        <v>3116</v>
      </c>
      <c r="M1569" s="93">
        <v>532761.68683551508</v>
      </c>
      <c r="N1569" s="93">
        <v>2853480.4551512506</v>
      </c>
      <c r="O1569" s="99">
        <v>45250</v>
      </c>
      <c r="P1569" s="93" t="s">
        <v>163</v>
      </c>
      <c r="Q1569" s="93">
        <v>98</v>
      </c>
      <c r="R1569" s="93">
        <v>98</v>
      </c>
      <c r="S1569" s="106" t="s">
        <v>2234</v>
      </c>
    </row>
    <row r="1570" spans="1:19" hidden="1">
      <c r="A1570" s="94">
        <v>1569</v>
      </c>
      <c r="B1570" s="93">
        <v>4941</v>
      </c>
      <c r="C1570" s="93">
        <v>470</v>
      </c>
      <c r="D1570" s="93">
        <v>65</v>
      </c>
      <c r="E1570" s="93" t="s">
        <v>498</v>
      </c>
      <c r="F1570" s="93">
        <v>4</v>
      </c>
      <c r="G1570" s="93" t="s">
        <v>464</v>
      </c>
      <c r="H1570" s="94" t="s">
        <v>1025</v>
      </c>
      <c r="I1570" s="93">
        <v>52</v>
      </c>
      <c r="J1570" s="94">
        <v>82</v>
      </c>
      <c r="K1570" s="94" t="s">
        <v>2186</v>
      </c>
      <c r="L1570" s="97" t="s">
        <v>3116</v>
      </c>
      <c r="M1570" s="93">
        <v>532761.68683551508</v>
      </c>
      <c r="N1570" s="93">
        <v>2853480.4551512506</v>
      </c>
      <c r="O1570" s="99">
        <v>45250</v>
      </c>
      <c r="P1570" s="93" t="s">
        <v>163</v>
      </c>
      <c r="Q1570" s="93">
        <v>98</v>
      </c>
      <c r="R1570" s="93">
        <v>98</v>
      </c>
      <c r="S1570" s="106" t="s">
        <v>2234</v>
      </c>
    </row>
    <row r="1571" spans="1:19" hidden="1">
      <c r="A1571" s="94">
        <v>1570</v>
      </c>
      <c r="B1571" s="93">
        <v>4941</v>
      </c>
      <c r="C1571" s="93">
        <v>470</v>
      </c>
      <c r="D1571" s="93">
        <v>65</v>
      </c>
      <c r="E1571" s="93" t="s">
        <v>498</v>
      </c>
      <c r="F1571" s="93">
        <v>4</v>
      </c>
      <c r="G1571" s="93" t="s">
        <v>464</v>
      </c>
      <c r="H1571" s="94" t="s">
        <v>1025</v>
      </c>
      <c r="I1571" s="93">
        <v>52</v>
      </c>
      <c r="J1571" s="94">
        <v>82</v>
      </c>
      <c r="K1571" s="94" t="s">
        <v>2186</v>
      </c>
      <c r="L1571" s="97" t="s">
        <v>3116</v>
      </c>
      <c r="M1571" s="93">
        <v>532761.68683551508</v>
      </c>
      <c r="N1571" s="93">
        <v>2853480.4551512506</v>
      </c>
      <c r="O1571" s="99">
        <v>45250</v>
      </c>
      <c r="P1571" s="93" t="s">
        <v>269</v>
      </c>
      <c r="Q1571" s="93">
        <v>2</v>
      </c>
      <c r="R1571" s="93">
        <v>2</v>
      </c>
      <c r="S1571" s="106" t="s">
        <v>2234</v>
      </c>
    </row>
    <row r="1572" spans="1:19" hidden="1">
      <c r="A1572" s="94">
        <v>1571</v>
      </c>
      <c r="B1572" s="93">
        <v>4942</v>
      </c>
      <c r="C1572" s="93">
        <v>471</v>
      </c>
      <c r="D1572" s="93">
        <v>66</v>
      </c>
      <c r="E1572" s="93" t="s">
        <v>498</v>
      </c>
      <c r="F1572" s="93">
        <v>4</v>
      </c>
      <c r="G1572" s="93" t="s">
        <v>464</v>
      </c>
      <c r="H1572" s="94" t="s">
        <v>1026</v>
      </c>
      <c r="I1572" s="93">
        <v>52</v>
      </c>
      <c r="J1572" s="94">
        <v>82</v>
      </c>
      <c r="K1572" s="94" t="s">
        <v>2187</v>
      </c>
      <c r="L1572" s="97" t="s">
        <v>3117</v>
      </c>
      <c r="M1572" s="93">
        <v>532739.6549889528</v>
      </c>
      <c r="N1572" s="93">
        <v>2853500.2508075056</v>
      </c>
      <c r="O1572" s="99">
        <v>45250</v>
      </c>
      <c r="P1572" s="93" t="s">
        <v>269</v>
      </c>
      <c r="Q1572" s="93">
        <v>20</v>
      </c>
      <c r="R1572" s="93">
        <v>20</v>
      </c>
      <c r="S1572" s="106" t="s">
        <v>2234</v>
      </c>
    </row>
    <row r="1573" spans="1:19" hidden="1">
      <c r="A1573" s="94">
        <v>1572</v>
      </c>
      <c r="B1573" s="93">
        <v>4942</v>
      </c>
      <c r="C1573" s="93">
        <v>471</v>
      </c>
      <c r="D1573" s="93">
        <v>66</v>
      </c>
      <c r="E1573" s="93" t="s">
        <v>498</v>
      </c>
      <c r="F1573" s="93">
        <v>4</v>
      </c>
      <c r="G1573" s="93" t="s">
        <v>464</v>
      </c>
      <c r="H1573" s="94" t="s">
        <v>1026</v>
      </c>
      <c r="I1573" s="93">
        <v>52</v>
      </c>
      <c r="J1573" s="94">
        <v>82</v>
      </c>
      <c r="K1573" s="94" t="s">
        <v>2187</v>
      </c>
      <c r="L1573" s="97" t="s">
        <v>3117</v>
      </c>
      <c r="M1573" s="93">
        <v>532739.6549889528</v>
      </c>
      <c r="N1573" s="93">
        <v>2853500.2508075056</v>
      </c>
      <c r="O1573" s="99">
        <v>45250</v>
      </c>
      <c r="P1573" s="93" t="s">
        <v>163</v>
      </c>
      <c r="Q1573" s="93">
        <v>20</v>
      </c>
      <c r="R1573" s="93">
        <v>20</v>
      </c>
      <c r="S1573" s="106" t="s">
        <v>2234</v>
      </c>
    </row>
    <row r="1574" spans="1:19" hidden="1">
      <c r="A1574" s="94">
        <v>1573</v>
      </c>
      <c r="B1574" s="93">
        <v>4942</v>
      </c>
      <c r="C1574" s="93">
        <v>471</v>
      </c>
      <c r="D1574" s="93">
        <v>66</v>
      </c>
      <c r="E1574" s="93" t="s">
        <v>498</v>
      </c>
      <c r="F1574" s="93">
        <v>4</v>
      </c>
      <c r="G1574" s="93" t="s">
        <v>464</v>
      </c>
      <c r="H1574" s="94" t="s">
        <v>1026</v>
      </c>
      <c r="I1574" s="93">
        <v>52</v>
      </c>
      <c r="J1574" s="94">
        <v>82</v>
      </c>
      <c r="K1574" s="94" t="s">
        <v>2187</v>
      </c>
      <c r="L1574" s="97" t="s">
        <v>3117</v>
      </c>
      <c r="M1574" s="93">
        <v>532739.6549889528</v>
      </c>
      <c r="N1574" s="93">
        <v>2853500.2508075056</v>
      </c>
      <c r="O1574" s="99">
        <v>45250</v>
      </c>
      <c r="P1574" s="93" t="s">
        <v>241</v>
      </c>
      <c r="Q1574" s="93">
        <v>1</v>
      </c>
      <c r="R1574" s="93">
        <v>1</v>
      </c>
      <c r="S1574" s="106" t="s">
        <v>2234</v>
      </c>
    </row>
    <row r="1575" spans="1:19" hidden="1">
      <c r="A1575" s="94">
        <v>1574</v>
      </c>
      <c r="B1575" s="93">
        <v>4910</v>
      </c>
      <c r="C1575" s="93">
        <v>439</v>
      </c>
      <c r="D1575" s="93">
        <v>34</v>
      </c>
      <c r="E1575" s="93" t="s">
        <v>498</v>
      </c>
      <c r="F1575" s="93">
        <v>4</v>
      </c>
      <c r="G1575" s="93" t="s">
        <v>464</v>
      </c>
      <c r="H1575" s="94" t="s">
        <v>1027</v>
      </c>
      <c r="I1575" s="93">
        <v>52</v>
      </c>
      <c r="J1575" s="94">
        <v>83</v>
      </c>
      <c r="K1575" s="94" t="s">
        <v>2185</v>
      </c>
      <c r="L1575" s="97" t="s">
        <v>3118</v>
      </c>
      <c r="M1575" s="93">
        <v>532094.95049157797</v>
      </c>
      <c r="N1575" s="93">
        <v>2853851.4549318068</v>
      </c>
      <c r="O1575" s="99">
        <v>45250</v>
      </c>
      <c r="P1575" s="93" t="s">
        <v>163</v>
      </c>
      <c r="Q1575" s="93">
        <v>75</v>
      </c>
      <c r="R1575" s="93">
        <v>75</v>
      </c>
      <c r="S1575" s="106" t="s">
        <v>2234</v>
      </c>
    </row>
    <row r="1576" spans="1:19" hidden="1">
      <c r="A1576" s="94">
        <v>1575</v>
      </c>
      <c r="B1576" s="93">
        <v>4910</v>
      </c>
      <c r="C1576" s="93">
        <v>439</v>
      </c>
      <c r="D1576" s="93">
        <v>34</v>
      </c>
      <c r="E1576" s="93" t="s">
        <v>498</v>
      </c>
      <c r="F1576" s="93">
        <v>4</v>
      </c>
      <c r="G1576" s="93" t="s">
        <v>464</v>
      </c>
      <c r="H1576" s="94" t="s">
        <v>1027</v>
      </c>
      <c r="I1576" s="93">
        <v>52</v>
      </c>
      <c r="J1576" s="94">
        <v>83</v>
      </c>
      <c r="K1576" s="94" t="s">
        <v>2185</v>
      </c>
      <c r="L1576" s="97" t="s">
        <v>3118</v>
      </c>
      <c r="M1576" s="93">
        <v>532094.95049157797</v>
      </c>
      <c r="N1576" s="93">
        <v>2853851.4549318068</v>
      </c>
      <c r="O1576" s="99">
        <v>45250</v>
      </c>
      <c r="P1576" s="93" t="s">
        <v>281</v>
      </c>
      <c r="Q1576" s="93">
        <v>2</v>
      </c>
      <c r="R1576" s="93">
        <v>2</v>
      </c>
      <c r="S1576" s="106" t="s">
        <v>2234</v>
      </c>
    </row>
    <row r="1577" spans="1:19" hidden="1">
      <c r="A1577" s="94">
        <v>1576</v>
      </c>
      <c r="B1577" s="93">
        <v>4910</v>
      </c>
      <c r="C1577" s="93">
        <v>439</v>
      </c>
      <c r="D1577" s="93">
        <v>34</v>
      </c>
      <c r="E1577" s="93" t="s">
        <v>498</v>
      </c>
      <c r="F1577" s="93">
        <v>4</v>
      </c>
      <c r="G1577" s="93" t="s">
        <v>464</v>
      </c>
      <c r="H1577" s="94" t="s">
        <v>1027</v>
      </c>
      <c r="I1577" s="93">
        <v>52</v>
      </c>
      <c r="J1577" s="94">
        <v>83</v>
      </c>
      <c r="K1577" s="94" t="s">
        <v>2185</v>
      </c>
      <c r="L1577" s="97" t="s">
        <v>3118</v>
      </c>
      <c r="M1577" s="93">
        <v>532094.95049157797</v>
      </c>
      <c r="N1577" s="93">
        <v>2853851.4549318068</v>
      </c>
      <c r="O1577" s="99">
        <v>45250</v>
      </c>
      <c r="P1577" s="93" t="s">
        <v>175</v>
      </c>
      <c r="Q1577" s="93">
        <v>1</v>
      </c>
      <c r="R1577" s="93">
        <v>1</v>
      </c>
      <c r="S1577" s="106" t="s">
        <v>2234</v>
      </c>
    </row>
    <row r="1578" spans="1:19" hidden="1">
      <c r="A1578" s="94">
        <v>1577</v>
      </c>
      <c r="B1578" s="93">
        <v>4911</v>
      </c>
      <c r="C1578" s="93">
        <v>440</v>
      </c>
      <c r="D1578" s="93">
        <v>35</v>
      </c>
      <c r="E1578" s="93" t="s">
        <v>498</v>
      </c>
      <c r="F1578" s="93">
        <v>4</v>
      </c>
      <c r="G1578" s="93" t="s">
        <v>464</v>
      </c>
      <c r="H1578" s="94" t="s">
        <v>1028</v>
      </c>
      <c r="I1578" s="93">
        <v>52</v>
      </c>
      <c r="J1578" s="94">
        <v>83</v>
      </c>
      <c r="K1578" s="94" t="s">
        <v>2186</v>
      </c>
      <c r="L1578" s="97" t="s">
        <v>2482</v>
      </c>
      <c r="M1578" s="93">
        <v>532100.1653273243</v>
      </c>
      <c r="N1578" s="93">
        <v>2853851.2827357552</v>
      </c>
      <c r="O1578" s="99">
        <v>45250</v>
      </c>
      <c r="P1578" s="93" t="s">
        <v>213</v>
      </c>
      <c r="Q1578" s="93">
        <v>30</v>
      </c>
      <c r="R1578" s="93">
        <v>30</v>
      </c>
      <c r="S1578" s="106" t="s">
        <v>2234</v>
      </c>
    </row>
    <row r="1579" spans="1:19" hidden="1">
      <c r="A1579" s="94">
        <v>1578</v>
      </c>
      <c r="B1579" s="93">
        <v>4911</v>
      </c>
      <c r="C1579" s="93">
        <v>440</v>
      </c>
      <c r="D1579" s="93">
        <v>35</v>
      </c>
      <c r="E1579" s="93" t="s">
        <v>498</v>
      </c>
      <c r="F1579" s="93">
        <v>4</v>
      </c>
      <c r="G1579" s="93" t="s">
        <v>464</v>
      </c>
      <c r="H1579" s="94" t="s">
        <v>1028</v>
      </c>
      <c r="I1579" s="93">
        <v>52</v>
      </c>
      <c r="J1579" s="94">
        <v>83</v>
      </c>
      <c r="K1579" s="94" t="s">
        <v>2186</v>
      </c>
      <c r="L1579" s="97" t="s">
        <v>2482</v>
      </c>
      <c r="M1579" s="93">
        <v>532100.1653273243</v>
      </c>
      <c r="N1579" s="93">
        <v>2853851.2827357552</v>
      </c>
      <c r="O1579" s="99">
        <v>45250</v>
      </c>
      <c r="P1579" s="93" t="s">
        <v>229</v>
      </c>
      <c r="Q1579" s="93">
        <v>1</v>
      </c>
      <c r="R1579" s="93">
        <v>1</v>
      </c>
      <c r="S1579" s="106" t="s">
        <v>2234</v>
      </c>
    </row>
    <row r="1580" spans="1:19" hidden="1">
      <c r="A1580" s="94">
        <v>1579</v>
      </c>
      <c r="B1580" s="93">
        <v>4911</v>
      </c>
      <c r="C1580" s="93">
        <v>440</v>
      </c>
      <c r="D1580" s="93">
        <v>35</v>
      </c>
      <c r="E1580" s="93" t="s">
        <v>498</v>
      </c>
      <c r="F1580" s="93">
        <v>4</v>
      </c>
      <c r="G1580" s="93" t="s">
        <v>464</v>
      </c>
      <c r="H1580" s="94" t="s">
        <v>1028</v>
      </c>
      <c r="I1580" s="93">
        <v>52</v>
      </c>
      <c r="J1580" s="94">
        <v>83</v>
      </c>
      <c r="K1580" s="94" t="s">
        <v>2186</v>
      </c>
      <c r="L1580" s="97" t="s">
        <v>2482</v>
      </c>
      <c r="M1580" s="93">
        <v>532100.1653273243</v>
      </c>
      <c r="N1580" s="93">
        <v>2853851.2827357552</v>
      </c>
      <c r="O1580" s="99">
        <v>45250</v>
      </c>
      <c r="P1580" s="93" t="s">
        <v>281</v>
      </c>
      <c r="Q1580" s="93">
        <v>20</v>
      </c>
      <c r="R1580" s="93">
        <v>20</v>
      </c>
      <c r="S1580" s="106" t="s">
        <v>2234</v>
      </c>
    </row>
    <row r="1581" spans="1:19" hidden="1">
      <c r="A1581" s="94">
        <v>1580</v>
      </c>
      <c r="B1581" s="116">
        <v>4911</v>
      </c>
      <c r="C1581" s="116">
        <v>440</v>
      </c>
      <c r="D1581" s="116">
        <v>35</v>
      </c>
      <c r="E1581" s="116" t="s">
        <v>498</v>
      </c>
      <c r="F1581" s="116">
        <v>4</v>
      </c>
      <c r="G1581" s="116" t="s">
        <v>464</v>
      </c>
      <c r="H1581" s="119" t="s">
        <v>1028</v>
      </c>
      <c r="I1581" s="116">
        <v>52</v>
      </c>
      <c r="J1581" s="119">
        <v>83</v>
      </c>
      <c r="K1581" s="119" t="s">
        <v>2186</v>
      </c>
      <c r="L1581" s="97" t="s">
        <v>2482</v>
      </c>
      <c r="M1581" s="116">
        <v>532100.19999999995</v>
      </c>
      <c r="N1581" s="116">
        <v>2853851</v>
      </c>
      <c r="O1581" s="120">
        <v>45250</v>
      </c>
      <c r="P1581" s="93" t="s">
        <v>175</v>
      </c>
      <c r="Q1581" s="93">
        <v>10</v>
      </c>
      <c r="R1581" s="93">
        <v>10</v>
      </c>
      <c r="S1581" s="106" t="s">
        <v>2234</v>
      </c>
    </row>
    <row r="1582" spans="1:19" hidden="1">
      <c r="A1582" s="94">
        <v>1581</v>
      </c>
      <c r="B1582" s="93">
        <v>4912</v>
      </c>
      <c r="C1582" s="93">
        <v>441</v>
      </c>
      <c r="D1582" s="93">
        <v>36</v>
      </c>
      <c r="E1582" s="93" t="s">
        <v>498</v>
      </c>
      <c r="F1582" s="93">
        <v>4</v>
      </c>
      <c r="G1582" s="93" t="s">
        <v>464</v>
      </c>
      <c r="H1582" s="94" t="s">
        <v>1029</v>
      </c>
      <c r="I1582" s="93">
        <v>52</v>
      </c>
      <c r="J1582" s="94">
        <v>83</v>
      </c>
      <c r="K1582" s="94" t="s">
        <v>2187</v>
      </c>
      <c r="L1582" s="97" t="s">
        <v>3119</v>
      </c>
      <c r="M1582" s="93">
        <v>532095.96071475558</v>
      </c>
      <c r="N1582" s="93">
        <v>2853882.0488269199</v>
      </c>
      <c r="O1582" s="99">
        <v>45250</v>
      </c>
      <c r="P1582" s="93" t="s">
        <v>281</v>
      </c>
      <c r="Q1582" s="93">
        <v>15</v>
      </c>
      <c r="R1582" s="93">
        <v>15</v>
      </c>
      <c r="S1582" s="106" t="s">
        <v>2234</v>
      </c>
    </row>
    <row r="1583" spans="1:19" hidden="1">
      <c r="A1583" s="94">
        <v>1582</v>
      </c>
      <c r="B1583" s="93">
        <v>4912</v>
      </c>
      <c r="C1583" s="93">
        <v>441</v>
      </c>
      <c r="D1583" s="93">
        <v>36</v>
      </c>
      <c r="E1583" s="93" t="s">
        <v>498</v>
      </c>
      <c r="F1583" s="93">
        <v>4</v>
      </c>
      <c r="G1583" s="93" t="s">
        <v>464</v>
      </c>
      <c r="H1583" s="94" t="s">
        <v>1029</v>
      </c>
      <c r="I1583" s="93">
        <v>52</v>
      </c>
      <c r="J1583" s="94">
        <v>83</v>
      </c>
      <c r="K1583" s="94" t="s">
        <v>2187</v>
      </c>
      <c r="L1583" s="97" t="s">
        <v>3119</v>
      </c>
      <c r="M1583" s="93">
        <v>532095.96071475558</v>
      </c>
      <c r="N1583" s="93">
        <v>2853882.0488269199</v>
      </c>
      <c r="O1583" s="99">
        <v>45250</v>
      </c>
      <c r="P1583" s="93" t="s">
        <v>175</v>
      </c>
      <c r="Q1583" s="93">
        <v>3</v>
      </c>
      <c r="R1583" s="93">
        <v>3</v>
      </c>
      <c r="S1583" s="106" t="s">
        <v>2234</v>
      </c>
    </row>
    <row r="1584" spans="1:19" hidden="1">
      <c r="A1584" s="94">
        <v>1583</v>
      </c>
      <c r="B1584" s="93">
        <v>4934</v>
      </c>
      <c r="C1584" s="93">
        <v>463</v>
      </c>
      <c r="D1584" s="93">
        <v>58</v>
      </c>
      <c r="E1584" s="93" t="s">
        <v>498</v>
      </c>
      <c r="F1584" s="93">
        <v>4</v>
      </c>
      <c r="G1584" s="93" t="s">
        <v>464</v>
      </c>
      <c r="H1584" s="94" t="s">
        <v>1030</v>
      </c>
      <c r="I1584" s="93">
        <v>52</v>
      </c>
      <c r="J1584" s="94">
        <v>84</v>
      </c>
      <c r="K1584" s="94" t="s">
        <v>2185</v>
      </c>
      <c r="L1584" s="97" t="s">
        <v>3120</v>
      </c>
      <c r="M1584" s="93">
        <v>532522.3305069108</v>
      </c>
      <c r="N1584" s="93">
        <v>2853375.8250154043</v>
      </c>
      <c r="O1584" s="99">
        <v>45250</v>
      </c>
      <c r="P1584" s="93" t="s">
        <v>163</v>
      </c>
      <c r="Q1584" s="93">
        <v>75</v>
      </c>
      <c r="R1584" s="93">
        <v>75</v>
      </c>
      <c r="S1584" s="106" t="s">
        <v>2234</v>
      </c>
    </row>
    <row r="1585" spans="1:19" hidden="1">
      <c r="A1585" s="94">
        <v>1584</v>
      </c>
      <c r="B1585" s="93">
        <v>4934</v>
      </c>
      <c r="C1585" s="93">
        <v>463</v>
      </c>
      <c r="D1585" s="93">
        <v>58</v>
      </c>
      <c r="E1585" s="93" t="s">
        <v>498</v>
      </c>
      <c r="F1585" s="93">
        <v>4</v>
      </c>
      <c r="G1585" s="93" t="s">
        <v>464</v>
      </c>
      <c r="H1585" s="94" t="s">
        <v>1030</v>
      </c>
      <c r="I1585" s="93">
        <v>52</v>
      </c>
      <c r="J1585" s="94">
        <v>84</v>
      </c>
      <c r="K1585" s="94" t="s">
        <v>2185</v>
      </c>
      <c r="L1585" s="97" t="s">
        <v>3120</v>
      </c>
      <c r="M1585" s="93">
        <v>532522.3305069108</v>
      </c>
      <c r="N1585" s="93">
        <v>2853375.8250154043</v>
      </c>
      <c r="O1585" s="99">
        <v>45250</v>
      </c>
      <c r="P1585" s="93" t="s">
        <v>213</v>
      </c>
      <c r="Q1585" s="93">
        <v>3</v>
      </c>
      <c r="R1585" s="93">
        <v>3</v>
      </c>
      <c r="S1585" s="106" t="s">
        <v>2234</v>
      </c>
    </row>
    <row r="1586" spans="1:19" hidden="1">
      <c r="A1586" s="94">
        <v>1585</v>
      </c>
      <c r="B1586" s="93">
        <v>4935</v>
      </c>
      <c r="C1586" s="93">
        <v>464</v>
      </c>
      <c r="D1586" s="93">
        <v>59</v>
      </c>
      <c r="E1586" s="93" t="s">
        <v>498</v>
      </c>
      <c r="F1586" s="93">
        <v>4</v>
      </c>
      <c r="G1586" s="93" t="s">
        <v>464</v>
      </c>
      <c r="H1586" s="94" t="s">
        <v>1031</v>
      </c>
      <c r="I1586" s="93">
        <v>52</v>
      </c>
      <c r="J1586" s="94">
        <v>84</v>
      </c>
      <c r="K1586" s="94" t="s">
        <v>2186</v>
      </c>
      <c r="L1586" s="97" t="s">
        <v>2483</v>
      </c>
      <c r="M1586" s="93">
        <v>532547.50611525367</v>
      </c>
      <c r="N1586" s="93">
        <v>2853374.9937063158</v>
      </c>
      <c r="O1586" s="99">
        <v>45250</v>
      </c>
      <c r="P1586" s="93" t="s">
        <v>241</v>
      </c>
      <c r="Q1586" s="93">
        <v>30</v>
      </c>
      <c r="R1586" s="93">
        <v>30</v>
      </c>
      <c r="S1586" s="106" t="s">
        <v>2234</v>
      </c>
    </row>
    <row r="1587" spans="1:19" hidden="1">
      <c r="A1587" s="94">
        <v>1586</v>
      </c>
      <c r="B1587" s="93">
        <v>4935</v>
      </c>
      <c r="C1587" s="93">
        <v>464</v>
      </c>
      <c r="D1587" s="93">
        <v>59</v>
      </c>
      <c r="E1587" s="93" t="s">
        <v>498</v>
      </c>
      <c r="F1587" s="93">
        <v>4</v>
      </c>
      <c r="G1587" s="93" t="s">
        <v>464</v>
      </c>
      <c r="H1587" s="94" t="s">
        <v>1031</v>
      </c>
      <c r="I1587" s="93">
        <v>52</v>
      </c>
      <c r="J1587" s="94">
        <v>84</v>
      </c>
      <c r="K1587" s="94" t="s">
        <v>2186</v>
      </c>
      <c r="L1587" s="97" t="s">
        <v>2483</v>
      </c>
      <c r="M1587" s="93">
        <v>532547.50611525367</v>
      </c>
      <c r="N1587" s="93">
        <v>2853374.9937063158</v>
      </c>
      <c r="O1587" s="99">
        <v>45250</v>
      </c>
      <c r="P1587" s="93" t="s">
        <v>163</v>
      </c>
      <c r="Q1587" s="93">
        <v>3</v>
      </c>
      <c r="R1587" s="93">
        <v>3</v>
      </c>
      <c r="S1587" s="106" t="s">
        <v>2234</v>
      </c>
    </row>
    <row r="1588" spans="1:19" hidden="1">
      <c r="A1588" s="94">
        <v>1587</v>
      </c>
      <c r="B1588" s="93">
        <v>4935</v>
      </c>
      <c r="C1588" s="93">
        <v>464</v>
      </c>
      <c r="D1588" s="93">
        <v>59</v>
      </c>
      <c r="E1588" s="93" t="s">
        <v>498</v>
      </c>
      <c r="F1588" s="93">
        <v>4</v>
      </c>
      <c r="G1588" s="93" t="s">
        <v>464</v>
      </c>
      <c r="H1588" s="94" t="s">
        <v>1031</v>
      </c>
      <c r="I1588" s="93">
        <v>52</v>
      </c>
      <c r="J1588" s="94">
        <v>84</v>
      </c>
      <c r="K1588" s="94" t="s">
        <v>2186</v>
      </c>
      <c r="L1588" s="97" t="s">
        <v>2483</v>
      </c>
      <c r="M1588" s="93">
        <v>532547.50611525367</v>
      </c>
      <c r="N1588" s="93">
        <v>2853374.9937063158</v>
      </c>
      <c r="O1588" s="99">
        <v>45250</v>
      </c>
      <c r="P1588" s="93" t="s">
        <v>269</v>
      </c>
      <c r="Q1588" s="93">
        <v>10</v>
      </c>
      <c r="R1588" s="93">
        <v>10</v>
      </c>
      <c r="S1588" s="106" t="s">
        <v>2234</v>
      </c>
    </row>
    <row r="1589" spans="1:19" hidden="1">
      <c r="A1589" s="94">
        <v>1588</v>
      </c>
      <c r="B1589" s="116">
        <v>4935</v>
      </c>
      <c r="C1589" s="116">
        <v>464</v>
      </c>
      <c r="D1589" s="116">
        <v>59</v>
      </c>
      <c r="E1589" s="116" t="s">
        <v>498</v>
      </c>
      <c r="F1589" s="116">
        <v>4</v>
      </c>
      <c r="G1589" s="116" t="s">
        <v>464</v>
      </c>
      <c r="H1589" s="119" t="s">
        <v>1031</v>
      </c>
      <c r="I1589" s="116">
        <v>52</v>
      </c>
      <c r="J1589" s="119">
        <v>84</v>
      </c>
      <c r="K1589" s="119" t="s">
        <v>2186</v>
      </c>
      <c r="L1589" s="97" t="s">
        <v>2483</v>
      </c>
      <c r="M1589" s="116">
        <v>532547.5</v>
      </c>
      <c r="N1589" s="116">
        <v>2853375</v>
      </c>
      <c r="O1589" s="120">
        <v>45250</v>
      </c>
      <c r="P1589" s="93" t="s">
        <v>281</v>
      </c>
      <c r="Q1589" s="93">
        <v>1</v>
      </c>
      <c r="R1589" s="93">
        <v>1</v>
      </c>
      <c r="S1589" s="106" t="s">
        <v>2234</v>
      </c>
    </row>
    <row r="1590" spans="1:19" hidden="1">
      <c r="A1590" s="94">
        <v>1589</v>
      </c>
      <c r="B1590" s="93">
        <v>4936</v>
      </c>
      <c r="C1590" s="93">
        <v>465</v>
      </c>
      <c r="D1590" s="93">
        <v>60</v>
      </c>
      <c r="E1590" s="93" t="s">
        <v>498</v>
      </c>
      <c r="F1590" s="93">
        <v>4</v>
      </c>
      <c r="G1590" s="93" t="s">
        <v>464</v>
      </c>
      <c r="H1590" s="94" t="s">
        <v>1032</v>
      </c>
      <c r="I1590" s="93">
        <v>52</v>
      </c>
      <c r="J1590" s="94">
        <v>84</v>
      </c>
      <c r="K1590" s="94" t="s">
        <v>2187</v>
      </c>
      <c r="L1590" s="97" t="s">
        <v>3121</v>
      </c>
      <c r="M1590" s="93">
        <v>532522.55708628998</v>
      </c>
      <c r="N1590" s="93">
        <v>2853382.6868118034</v>
      </c>
      <c r="O1590" s="99">
        <v>45250</v>
      </c>
      <c r="P1590" s="93" t="s">
        <v>283</v>
      </c>
      <c r="Q1590" s="93">
        <v>0</v>
      </c>
      <c r="R1590" s="93">
        <v>0</v>
      </c>
      <c r="S1590" s="106" t="s">
        <v>2234</v>
      </c>
    </row>
    <row r="1591" spans="1:19" hidden="1">
      <c r="A1591" s="94">
        <v>1590</v>
      </c>
      <c r="B1591" s="93">
        <v>4937</v>
      </c>
      <c r="C1591" s="93">
        <v>466</v>
      </c>
      <c r="D1591" s="93">
        <v>61</v>
      </c>
      <c r="E1591" s="93" t="s">
        <v>498</v>
      </c>
      <c r="F1591" s="93">
        <v>4</v>
      </c>
      <c r="G1591" s="93" t="s">
        <v>464</v>
      </c>
      <c r="H1591" s="94" t="s">
        <v>1033</v>
      </c>
      <c r="I1591" s="93">
        <v>52</v>
      </c>
      <c r="J1591" s="94">
        <v>85</v>
      </c>
      <c r="K1591" s="94" t="s">
        <v>2185</v>
      </c>
      <c r="L1591" s="97" t="s">
        <v>3122</v>
      </c>
      <c r="M1591" s="93">
        <v>532591.80884448113</v>
      </c>
      <c r="N1591" s="93">
        <v>2853527.4795811065</v>
      </c>
      <c r="O1591" s="99">
        <v>45250</v>
      </c>
      <c r="P1591" s="93" t="s">
        <v>173</v>
      </c>
      <c r="Q1591" s="93">
        <v>15</v>
      </c>
      <c r="R1591" s="93">
        <v>15</v>
      </c>
      <c r="S1591" s="106" t="s">
        <v>2234</v>
      </c>
    </row>
    <row r="1592" spans="1:19" hidden="1">
      <c r="A1592" s="94">
        <v>1591</v>
      </c>
      <c r="B1592" s="93">
        <v>4937</v>
      </c>
      <c r="C1592" s="93">
        <v>466</v>
      </c>
      <c r="D1592" s="93">
        <v>61</v>
      </c>
      <c r="E1592" s="93" t="s">
        <v>498</v>
      </c>
      <c r="F1592" s="93">
        <v>4</v>
      </c>
      <c r="G1592" s="93" t="s">
        <v>464</v>
      </c>
      <c r="H1592" s="94" t="s">
        <v>1033</v>
      </c>
      <c r="I1592" s="93">
        <v>52</v>
      </c>
      <c r="J1592" s="94">
        <v>85</v>
      </c>
      <c r="K1592" s="94" t="s">
        <v>2185</v>
      </c>
      <c r="L1592" s="97" t="s">
        <v>3122</v>
      </c>
      <c r="M1592" s="93">
        <v>532591.80884448113</v>
      </c>
      <c r="N1592" s="93">
        <v>2853527.4795811065</v>
      </c>
      <c r="O1592" s="99">
        <v>45250</v>
      </c>
      <c r="P1592" s="93" t="s">
        <v>269</v>
      </c>
      <c r="Q1592" s="93">
        <v>2</v>
      </c>
      <c r="R1592" s="93">
        <v>2</v>
      </c>
      <c r="S1592" s="106" t="s">
        <v>2234</v>
      </c>
    </row>
    <row r="1593" spans="1:19" hidden="1">
      <c r="A1593" s="94">
        <v>1592</v>
      </c>
      <c r="B1593" s="93">
        <v>4937</v>
      </c>
      <c r="C1593" s="93">
        <v>466</v>
      </c>
      <c r="D1593" s="93">
        <v>61</v>
      </c>
      <c r="E1593" s="93" t="s">
        <v>498</v>
      </c>
      <c r="F1593" s="93">
        <v>4</v>
      </c>
      <c r="G1593" s="93" t="s">
        <v>464</v>
      </c>
      <c r="H1593" s="94" t="s">
        <v>1033</v>
      </c>
      <c r="I1593" s="93">
        <v>52</v>
      </c>
      <c r="J1593" s="94">
        <v>85</v>
      </c>
      <c r="K1593" s="94" t="s">
        <v>2185</v>
      </c>
      <c r="L1593" s="97" t="s">
        <v>3122</v>
      </c>
      <c r="M1593" s="93">
        <v>532591.80884448113</v>
      </c>
      <c r="N1593" s="93">
        <v>2853527.4795811065</v>
      </c>
      <c r="O1593" s="99">
        <v>45250</v>
      </c>
      <c r="P1593" s="93" t="s">
        <v>159</v>
      </c>
      <c r="Q1593" s="93">
        <v>7</v>
      </c>
      <c r="R1593" s="93">
        <v>7</v>
      </c>
      <c r="S1593" s="106" t="s">
        <v>2234</v>
      </c>
    </row>
    <row r="1594" spans="1:19" hidden="1">
      <c r="A1594" s="94">
        <v>1593</v>
      </c>
      <c r="B1594" s="93">
        <v>4938</v>
      </c>
      <c r="C1594" s="93">
        <v>467</v>
      </c>
      <c r="D1594" s="93">
        <v>62</v>
      </c>
      <c r="E1594" s="93" t="s">
        <v>498</v>
      </c>
      <c r="F1594" s="93">
        <v>4</v>
      </c>
      <c r="G1594" s="93" t="s">
        <v>464</v>
      </c>
      <c r="H1594" s="94" t="s">
        <v>1034</v>
      </c>
      <c r="I1594" s="93">
        <v>52</v>
      </c>
      <c r="J1594" s="94">
        <v>85</v>
      </c>
      <c r="K1594" s="94" t="s">
        <v>2186</v>
      </c>
      <c r="L1594" s="97" t="s">
        <v>3123</v>
      </c>
      <c r="M1594" s="93">
        <v>532610.41779422294</v>
      </c>
      <c r="N1594" s="93">
        <v>2853526.8651058241</v>
      </c>
      <c r="O1594" s="99">
        <v>45250</v>
      </c>
      <c r="P1594" s="93" t="s">
        <v>163</v>
      </c>
      <c r="Q1594" s="93">
        <v>5</v>
      </c>
      <c r="R1594" s="93">
        <v>5</v>
      </c>
      <c r="S1594" s="106" t="s">
        <v>2234</v>
      </c>
    </row>
    <row r="1595" spans="1:19" hidden="1">
      <c r="A1595" s="94">
        <v>1594</v>
      </c>
      <c r="B1595" s="93">
        <v>4938</v>
      </c>
      <c r="C1595" s="93">
        <v>467</v>
      </c>
      <c r="D1595" s="93">
        <v>62</v>
      </c>
      <c r="E1595" s="93" t="s">
        <v>498</v>
      </c>
      <c r="F1595" s="93">
        <v>4</v>
      </c>
      <c r="G1595" s="93" t="s">
        <v>464</v>
      </c>
      <c r="H1595" s="94" t="s">
        <v>1034</v>
      </c>
      <c r="I1595" s="93">
        <v>52</v>
      </c>
      <c r="J1595" s="94">
        <v>85</v>
      </c>
      <c r="K1595" s="94" t="s">
        <v>2186</v>
      </c>
      <c r="L1595" s="97" t="s">
        <v>3123</v>
      </c>
      <c r="M1595" s="93">
        <v>532610.41779422294</v>
      </c>
      <c r="N1595" s="93">
        <v>2853526.8651058241</v>
      </c>
      <c r="O1595" s="99">
        <v>45250</v>
      </c>
      <c r="P1595" s="93" t="s">
        <v>241</v>
      </c>
      <c r="Q1595" s="93">
        <v>15</v>
      </c>
      <c r="R1595" s="93">
        <v>15</v>
      </c>
      <c r="S1595" s="106" t="s">
        <v>2234</v>
      </c>
    </row>
    <row r="1596" spans="1:19" hidden="1">
      <c r="A1596" s="94">
        <v>1595</v>
      </c>
      <c r="B1596" s="93">
        <v>4938</v>
      </c>
      <c r="C1596" s="93">
        <v>467</v>
      </c>
      <c r="D1596" s="93">
        <v>62</v>
      </c>
      <c r="E1596" s="93" t="s">
        <v>498</v>
      </c>
      <c r="F1596" s="93">
        <v>4</v>
      </c>
      <c r="G1596" s="93" t="s">
        <v>464</v>
      </c>
      <c r="H1596" s="94" t="s">
        <v>1034</v>
      </c>
      <c r="I1596" s="93">
        <v>52</v>
      </c>
      <c r="J1596" s="94">
        <v>85</v>
      </c>
      <c r="K1596" s="94" t="s">
        <v>2186</v>
      </c>
      <c r="L1596" s="97" t="s">
        <v>3123</v>
      </c>
      <c r="M1596" s="93">
        <v>532610.41779422294</v>
      </c>
      <c r="N1596" s="93">
        <v>2853526.8651058241</v>
      </c>
      <c r="O1596" s="99">
        <v>45250</v>
      </c>
      <c r="P1596" s="93" t="s">
        <v>269</v>
      </c>
      <c r="Q1596" s="93">
        <v>2</v>
      </c>
      <c r="R1596" s="93">
        <v>2</v>
      </c>
      <c r="S1596" s="106" t="s">
        <v>2234</v>
      </c>
    </row>
    <row r="1597" spans="1:19" hidden="1">
      <c r="A1597" s="94">
        <v>1596</v>
      </c>
      <c r="B1597" s="93">
        <v>4939</v>
      </c>
      <c r="C1597" s="93">
        <v>468</v>
      </c>
      <c r="D1597" s="93">
        <v>63</v>
      </c>
      <c r="E1597" s="93" t="s">
        <v>498</v>
      </c>
      <c r="F1597" s="93">
        <v>4</v>
      </c>
      <c r="G1597" s="93" t="s">
        <v>464</v>
      </c>
      <c r="H1597" s="94" t="s">
        <v>1035</v>
      </c>
      <c r="I1597" s="93">
        <v>52</v>
      </c>
      <c r="J1597" s="94">
        <v>85</v>
      </c>
      <c r="K1597" s="94" t="s">
        <v>2187</v>
      </c>
      <c r="L1597" s="97" t="s">
        <v>3124</v>
      </c>
      <c r="M1597" s="93">
        <v>532592.24062433257</v>
      </c>
      <c r="N1597" s="93">
        <v>2853540.5557288132</v>
      </c>
      <c r="O1597" s="99">
        <v>45250</v>
      </c>
      <c r="P1597" s="93" t="s">
        <v>241</v>
      </c>
      <c r="Q1597" s="93">
        <v>12</v>
      </c>
      <c r="R1597" s="93">
        <v>12</v>
      </c>
      <c r="S1597" s="106" t="s">
        <v>2234</v>
      </c>
    </row>
    <row r="1598" spans="1:19" hidden="1">
      <c r="A1598" s="94">
        <v>1597</v>
      </c>
      <c r="B1598" s="93">
        <v>4939</v>
      </c>
      <c r="C1598" s="93">
        <v>468</v>
      </c>
      <c r="D1598" s="93">
        <v>63</v>
      </c>
      <c r="E1598" s="93" t="s">
        <v>498</v>
      </c>
      <c r="F1598" s="93">
        <v>4</v>
      </c>
      <c r="G1598" s="93" t="s">
        <v>464</v>
      </c>
      <c r="H1598" s="94" t="s">
        <v>1035</v>
      </c>
      <c r="I1598" s="93">
        <v>52</v>
      </c>
      <c r="J1598" s="94">
        <v>85</v>
      </c>
      <c r="K1598" s="94" t="s">
        <v>2187</v>
      </c>
      <c r="L1598" s="97" t="s">
        <v>3124</v>
      </c>
      <c r="M1598" s="93">
        <v>532592.24062433257</v>
      </c>
      <c r="N1598" s="93">
        <v>2853540.5557288132</v>
      </c>
      <c r="O1598" s="99">
        <v>45250</v>
      </c>
      <c r="P1598" s="93" t="s">
        <v>269</v>
      </c>
      <c r="Q1598" s="93">
        <v>4</v>
      </c>
      <c r="R1598" s="93">
        <v>4</v>
      </c>
      <c r="S1598" s="106" t="s">
        <v>2234</v>
      </c>
    </row>
    <row r="1599" spans="1:19" hidden="1">
      <c r="A1599" s="94">
        <v>1598</v>
      </c>
      <c r="B1599" s="93">
        <v>4939</v>
      </c>
      <c r="C1599" s="93">
        <v>468</v>
      </c>
      <c r="D1599" s="93">
        <v>63</v>
      </c>
      <c r="E1599" s="93" t="s">
        <v>498</v>
      </c>
      <c r="F1599" s="93">
        <v>4</v>
      </c>
      <c r="G1599" s="93" t="s">
        <v>464</v>
      </c>
      <c r="H1599" s="94" t="s">
        <v>1035</v>
      </c>
      <c r="I1599" s="93">
        <v>52</v>
      </c>
      <c r="J1599" s="94">
        <v>85</v>
      </c>
      <c r="K1599" s="94" t="s">
        <v>2187</v>
      </c>
      <c r="L1599" s="97" t="s">
        <v>3124</v>
      </c>
      <c r="M1599" s="93">
        <v>532592.24062433257</v>
      </c>
      <c r="N1599" s="93">
        <v>2853540.5557288132</v>
      </c>
      <c r="O1599" s="99">
        <v>45250</v>
      </c>
      <c r="P1599" s="93" t="s">
        <v>281</v>
      </c>
      <c r="Q1599" s="93">
        <v>1</v>
      </c>
      <c r="R1599" s="93">
        <v>1</v>
      </c>
      <c r="S1599" s="106" t="s">
        <v>2234</v>
      </c>
    </row>
    <row r="1600" spans="1:19" hidden="1">
      <c r="A1600" s="94">
        <v>1599</v>
      </c>
      <c r="B1600" s="93">
        <v>4907</v>
      </c>
      <c r="C1600" s="93">
        <v>436</v>
      </c>
      <c r="D1600" s="93">
        <v>31</v>
      </c>
      <c r="E1600" s="93" t="s">
        <v>498</v>
      </c>
      <c r="F1600" s="93">
        <v>4</v>
      </c>
      <c r="G1600" s="93" t="s">
        <v>464</v>
      </c>
      <c r="H1600" s="94" t="s">
        <v>1036</v>
      </c>
      <c r="I1600" s="93">
        <v>52</v>
      </c>
      <c r="J1600" s="94">
        <v>86</v>
      </c>
      <c r="K1600" s="94" t="s">
        <v>2185</v>
      </c>
      <c r="L1600" s="97" t="s">
        <v>3125</v>
      </c>
      <c r="M1600" s="93">
        <v>531912.35043778294</v>
      </c>
      <c r="N1600" s="93">
        <v>2854443.4628450233</v>
      </c>
      <c r="O1600" s="99">
        <v>45250</v>
      </c>
      <c r="P1600" s="93" t="s">
        <v>163</v>
      </c>
      <c r="Q1600" s="93">
        <v>17</v>
      </c>
      <c r="R1600" s="93">
        <v>17</v>
      </c>
      <c r="S1600" s="106" t="s">
        <v>2234</v>
      </c>
    </row>
    <row r="1601" spans="1:19" hidden="1">
      <c r="A1601" s="94">
        <v>1600</v>
      </c>
      <c r="B1601" s="93">
        <v>4907</v>
      </c>
      <c r="C1601" s="93">
        <v>436</v>
      </c>
      <c r="D1601" s="93">
        <v>31</v>
      </c>
      <c r="E1601" s="93" t="s">
        <v>498</v>
      </c>
      <c r="F1601" s="93">
        <v>4</v>
      </c>
      <c r="G1601" s="93" t="s">
        <v>464</v>
      </c>
      <c r="H1601" s="94" t="s">
        <v>1036</v>
      </c>
      <c r="I1601" s="93">
        <v>52</v>
      </c>
      <c r="J1601" s="94">
        <v>86</v>
      </c>
      <c r="K1601" s="94" t="s">
        <v>2185</v>
      </c>
      <c r="L1601" s="97" t="s">
        <v>3125</v>
      </c>
      <c r="M1601" s="93">
        <v>531912.35043778294</v>
      </c>
      <c r="N1601" s="93">
        <v>2854443.4628450233</v>
      </c>
      <c r="O1601" s="99">
        <v>45250</v>
      </c>
      <c r="P1601" s="93" t="s">
        <v>217</v>
      </c>
      <c r="Q1601" s="93">
        <v>40</v>
      </c>
      <c r="R1601" s="93">
        <v>40</v>
      </c>
      <c r="S1601" s="106" t="s">
        <v>2234</v>
      </c>
    </row>
    <row r="1602" spans="1:19" hidden="1">
      <c r="A1602" s="94">
        <v>1601</v>
      </c>
      <c r="B1602" s="93">
        <v>4907</v>
      </c>
      <c r="C1602" s="93">
        <v>436</v>
      </c>
      <c r="D1602" s="93">
        <v>31</v>
      </c>
      <c r="E1602" s="93" t="s">
        <v>498</v>
      </c>
      <c r="F1602" s="93">
        <v>4</v>
      </c>
      <c r="G1602" s="93" t="s">
        <v>464</v>
      </c>
      <c r="H1602" s="94" t="s">
        <v>1036</v>
      </c>
      <c r="I1602" s="93">
        <v>52</v>
      </c>
      <c r="J1602" s="94">
        <v>86</v>
      </c>
      <c r="K1602" s="94" t="s">
        <v>2185</v>
      </c>
      <c r="L1602" s="97" t="s">
        <v>3125</v>
      </c>
      <c r="M1602" s="93">
        <v>531912.35043778294</v>
      </c>
      <c r="N1602" s="93">
        <v>2854443.4628450233</v>
      </c>
      <c r="O1602" s="99">
        <v>45250</v>
      </c>
      <c r="P1602" s="93" t="s">
        <v>281</v>
      </c>
      <c r="Q1602" s="93">
        <v>2</v>
      </c>
      <c r="R1602" s="93">
        <v>2</v>
      </c>
      <c r="S1602" s="106" t="s">
        <v>2234</v>
      </c>
    </row>
    <row r="1603" spans="1:19" hidden="1">
      <c r="A1603" s="94">
        <v>1602</v>
      </c>
      <c r="B1603" s="93">
        <v>4908</v>
      </c>
      <c r="C1603" s="93">
        <v>437</v>
      </c>
      <c r="D1603" s="93">
        <v>32</v>
      </c>
      <c r="E1603" s="93" t="s">
        <v>498</v>
      </c>
      <c r="F1603" s="93">
        <v>4</v>
      </c>
      <c r="G1603" s="93" t="s">
        <v>464</v>
      </c>
      <c r="H1603" s="94" t="s">
        <v>1037</v>
      </c>
      <c r="I1603" s="93">
        <v>52</v>
      </c>
      <c r="J1603" s="94">
        <v>86</v>
      </c>
      <c r="K1603" s="94" t="s">
        <v>2186</v>
      </c>
      <c r="L1603" s="97" t="s">
        <v>3126</v>
      </c>
      <c r="M1603" s="93">
        <v>531921.3292306856</v>
      </c>
      <c r="N1603" s="93">
        <v>2854443.1663615364</v>
      </c>
      <c r="O1603" s="99">
        <v>45250</v>
      </c>
      <c r="P1603" s="93" t="s">
        <v>163</v>
      </c>
      <c r="Q1603" s="93">
        <v>35</v>
      </c>
      <c r="R1603" s="93">
        <v>35</v>
      </c>
      <c r="S1603" s="106" t="s">
        <v>2234</v>
      </c>
    </row>
    <row r="1604" spans="1:19" hidden="1">
      <c r="A1604" s="94">
        <v>1603</v>
      </c>
      <c r="B1604" s="93">
        <v>4909</v>
      </c>
      <c r="C1604" s="93">
        <v>438</v>
      </c>
      <c r="D1604" s="93">
        <v>33</v>
      </c>
      <c r="E1604" s="93" t="s">
        <v>498</v>
      </c>
      <c r="F1604" s="93">
        <v>4</v>
      </c>
      <c r="G1604" s="93" t="s">
        <v>464</v>
      </c>
      <c r="H1604" s="94" t="s">
        <v>1038</v>
      </c>
      <c r="I1604" s="93">
        <v>52</v>
      </c>
      <c r="J1604" s="94">
        <v>86</v>
      </c>
      <c r="K1604" s="94" t="s">
        <v>2187</v>
      </c>
      <c r="L1604" s="97" t="s">
        <v>2484</v>
      </c>
      <c r="M1604" s="93">
        <v>531912.59500190592</v>
      </c>
      <c r="N1604" s="93">
        <v>2854450.8692966793</v>
      </c>
      <c r="O1604" s="99">
        <v>45250</v>
      </c>
      <c r="P1604" s="93" t="s">
        <v>163</v>
      </c>
      <c r="Q1604" s="93">
        <v>2</v>
      </c>
      <c r="R1604" s="93">
        <v>2</v>
      </c>
      <c r="S1604" s="106" t="s">
        <v>2234</v>
      </c>
    </row>
    <row r="1605" spans="1:19" hidden="1">
      <c r="A1605" s="94">
        <v>1604</v>
      </c>
      <c r="B1605" s="93">
        <v>4909</v>
      </c>
      <c r="C1605" s="93">
        <v>438</v>
      </c>
      <c r="D1605" s="93">
        <v>33</v>
      </c>
      <c r="E1605" s="93" t="s">
        <v>498</v>
      </c>
      <c r="F1605" s="93">
        <v>4</v>
      </c>
      <c r="G1605" s="93" t="s">
        <v>464</v>
      </c>
      <c r="H1605" s="94" t="s">
        <v>1038</v>
      </c>
      <c r="I1605" s="93">
        <v>52</v>
      </c>
      <c r="J1605" s="94">
        <v>86</v>
      </c>
      <c r="K1605" s="94" t="s">
        <v>2187</v>
      </c>
      <c r="L1605" s="97" t="s">
        <v>2484</v>
      </c>
      <c r="M1605" s="93">
        <v>531912.59500190592</v>
      </c>
      <c r="N1605" s="93">
        <v>2854450.8692966793</v>
      </c>
      <c r="O1605" s="99">
        <v>45250</v>
      </c>
      <c r="P1605" s="93" t="s">
        <v>217</v>
      </c>
      <c r="Q1605" s="93">
        <v>35</v>
      </c>
      <c r="R1605" s="93">
        <v>35</v>
      </c>
      <c r="S1605" s="106" t="s">
        <v>2234</v>
      </c>
    </row>
    <row r="1606" spans="1:19" hidden="1">
      <c r="A1606" s="94">
        <v>1605</v>
      </c>
      <c r="B1606" s="93">
        <v>4909</v>
      </c>
      <c r="C1606" s="93">
        <v>438</v>
      </c>
      <c r="D1606" s="93">
        <v>33</v>
      </c>
      <c r="E1606" s="93" t="s">
        <v>498</v>
      </c>
      <c r="F1606" s="93">
        <v>4</v>
      </c>
      <c r="G1606" s="93" t="s">
        <v>464</v>
      </c>
      <c r="H1606" s="94" t="s">
        <v>1038</v>
      </c>
      <c r="I1606" s="93">
        <v>52</v>
      </c>
      <c r="J1606" s="94">
        <v>86</v>
      </c>
      <c r="K1606" s="94" t="s">
        <v>2187</v>
      </c>
      <c r="L1606" s="97" t="s">
        <v>2484</v>
      </c>
      <c r="M1606" s="93">
        <v>531912.59500190592</v>
      </c>
      <c r="N1606" s="93">
        <v>2854450.8692966793</v>
      </c>
      <c r="O1606" s="99">
        <v>45250</v>
      </c>
      <c r="P1606" s="93" t="s">
        <v>281</v>
      </c>
      <c r="Q1606" s="93">
        <v>20</v>
      </c>
      <c r="R1606" s="93">
        <v>20</v>
      </c>
      <c r="S1606" s="106" t="s">
        <v>2234</v>
      </c>
    </row>
    <row r="1607" spans="1:19" hidden="1">
      <c r="A1607" s="94">
        <v>1606</v>
      </c>
      <c r="B1607" s="116">
        <v>4909</v>
      </c>
      <c r="C1607" s="116">
        <v>438</v>
      </c>
      <c r="D1607" s="116">
        <v>33</v>
      </c>
      <c r="E1607" s="116" t="s">
        <v>498</v>
      </c>
      <c r="F1607" s="116">
        <v>4</v>
      </c>
      <c r="G1607" s="116" t="s">
        <v>464</v>
      </c>
      <c r="H1607" s="119" t="s">
        <v>1038</v>
      </c>
      <c r="I1607" s="116">
        <v>52</v>
      </c>
      <c r="J1607" s="119">
        <v>86</v>
      </c>
      <c r="K1607" s="119" t="s">
        <v>2187</v>
      </c>
      <c r="L1607" s="97" t="s">
        <v>2484</v>
      </c>
      <c r="M1607" s="116">
        <v>531912.6</v>
      </c>
      <c r="N1607" s="116">
        <v>2854451</v>
      </c>
      <c r="O1607" s="120">
        <v>45250</v>
      </c>
      <c r="P1607" s="93" t="s">
        <v>161</v>
      </c>
      <c r="Q1607" s="93">
        <v>1</v>
      </c>
      <c r="R1607" s="93">
        <v>1</v>
      </c>
      <c r="S1607" s="106" t="s">
        <v>2234</v>
      </c>
    </row>
    <row r="1608" spans="1:19" hidden="1">
      <c r="A1608" s="94">
        <v>1607</v>
      </c>
      <c r="B1608" s="116">
        <v>4909</v>
      </c>
      <c r="C1608" s="116">
        <v>438</v>
      </c>
      <c r="D1608" s="116">
        <v>33</v>
      </c>
      <c r="E1608" s="116" t="s">
        <v>498</v>
      </c>
      <c r="F1608" s="116">
        <v>4</v>
      </c>
      <c r="G1608" s="116" t="s">
        <v>464</v>
      </c>
      <c r="H1608" s="119" t="s">
        <v>1038</v>
      </c>
      <c r="I1608" s="116">
        <v>52</v>
      </c>
      <c r="J1608" s="119">
        <v>86</v>
      </c>
      <c r="K1608" s="119" t="s">
        <v>2187</v>
      </c>
      <c r="L1608" s="97" t="s">
        <v>2484</v>
      </c>
      <c r="M1608" s="116">
        <v>531912.6</v>
      </c>
      <c r="N1608" s="116">
        <v>2854451</v>
      </c>
      <c r="O1608" s="120">
        <v>45250</v>
      </c>
      <c r="P1608" s="93" t="s">
        <v>378</v>
      </c>
      <c r="Q1608" s="93">
        <v>1</v>
      </c>
      <c r="R1608" s="93">
        <v>1</v>
      </c>
      <c r="S1608" s="106" t="s">
        <v>2234</v>
      </c>
    </row>
    <row r="1609" spans="1:19" hidden="1">
      <c r="A1609" s="94">
        <v>1608</v>
      </c>
      <c r="B1609" s="93">
        <v>5018</v>
      </c>
      <c r="C1609" s="93">
        <v>547</v>
      </c>
      <c r="D1609" s="102">
        <v>7</v>
      </c>
      <c r="E1609" s="102" t="s">
        <v>498</v>
      </c>
      <c r="F1609" s="102">
        <v>4</v>
      </c>
      <c r="G1609" s="107" t="str">
        <f t="shared" ref="G1609:G1617" si="20">_xlfn.CONCAT("P0",I1609)</f>
        <v>P053</v>
      </c>
      <c r="H1609" s="94" t="s">
        <v>1039</v>
      </c>
      <c r="I1609" s="102">
        <v>53</v>
      </c>
      <c r="J1609" s="103">
        <v>1</v>
      </c>
      <c r="K1609" s="103" t="s">
        <v>2185</v>
      </c>
      <c r="L1609" s="97" t="s">
        <v>3127</v>
      </c>
      <c r="M1609" s="102">
        <v>562855</v>
      </c>
      <c r="N1609" s="102">
        <v>2893199</v>
      </c>
      <c r="O1609" s="108">
        <v>45259</v>
      </c>
      <c r="P1609" s="102" t="s">
        <v>217</v>
      </c>
      <c r="Q1609" s="102">
        <v>45</v>
      </c>
      <c r="R1609" s="93">
        <v>45</v>
      </c>
      <c r="S1609" s="109" t="s">
        <v>2220</v>
      </c>
    </row>
    <row r="1610" spans="1:19" hidden="1">
      <c r="A1610" s="94">
        <v>1609</v>
      </c>
      <c r="B1610" s="93">
        <v>5018</v>
      </c>
      <c r="C1610" s="93">
        <v>547</v>
      </c>
      <c r="D1610" s="102">
        <v>7</v>
      </c>
      <c r="E1610" s="102" t="s">
        <v>498</v>
      </c>
      <c r="F1610" s="102">
        <v>4</v>
      </c>
      <c r="G1610" s="107" t="str">
        <f t="shared" si="20"/>
        <v>P053</v>
      </c>
      <c r="H1610" s="94" t="s">
        <v>1039</v>
      </c>
      <c r="I1610" s="102">
        <v>53</v>
      </c>
      <c r="J1610" s="103">
        <v>1</v>
      </c>
      <c r="K1610" s="103" t="s">
        <v>2185</v>
      </c>
      <c r="L1610" s="97" t="s">
        <v>3127</v>
      </c>
      <c r="M1610" s="102">
        <v>562855</v>
      </c>
      <c r="N1610" s="102">
        <v>2893199</v>
      </c>
      <c r="O1610" s="108">
        <v>45259</v>
      </c>
      <c r="P1610" s="102" t="s">
        <v>281</v>
      </c>
      <c r="Q1610" s="102">
        <v>10</v>
      </c>
      <c r="R1610" s="93">
        <v>10</v>
      </c>
      <c r="S1610" s="109" t="s">
        <v>2220</v>
      </c>
    </row>
    <row r="1611" spans="1:19" hidden="1">
      <c r="A1611" s="94">
        <v>1610</v>
      </c>
      <c r="B1611" s="93">
        <v>5019</v>
      </c>
      <c r="C1611" s="93">
        <v>548</v>
      </c>
      <c r="D1611" s="102">
        <v>8</v>
      </c>
      <c r="E1611" s="102" t="s">
        <v>498</v>
      </c>
      <c r="F1611" s="102">
        <v>4</v>
      </c>
      <c r="G1611" s="107" t="str">
        <f t="shared" si="20"/>
        <v>P053</v>
      </c>
      <c r="H1611" s="94" t="s">
        <v>1040</v>
      </c>
      <c r="I1611" s="102">
        <v>53</v>
      </c>
      <c r="J1611" s="103">
        <v>1</v>
      </c>
      <c r="K1611" s="103" t="s">
        <v>2186</v>
      </c>
      <c r="L1611" s="97" t="s">
        <v>3128</v>
      </c>
      <c r="M1611" s="102">
        <v>562863</v>
      </c>
      <c r="N1611" s="102">
        <v>2893199</v>
      </c>
      <c r="O1611" s="108">
        <v>45259</v>
      </c>
      <c r="P1611" s="102" t="s">
        <v>217</v>
      </c>
      <c r="Q1611" s="102">
        <v>25</v>
      </c>
      <c r="R1611" s="93">
        <v>25</v>
      </c>
      <c r="S1611" s="109" t="s">
        <v>2220</v>
      </c>
    </row>
    <row r="1612" spans="1:19" hidden="1">
      <c r="A1612" s="94">
        <v>1611</v>
      </c>
      <c r="B1612" s="93">
        <v>5019</v>
      </c>
      <c r="C1612" s="93">
        <v>548</v>
      </c>
      <c r="D1612" s="102">
        <v>8</v>
      </c>
      <c r="E1612" s="102" t="s">
        <v>498</v>
      </c>
      <c r="F1612" s="102">
        <v>4</v>
      </c>
      <c r="G1612" s="107" t="str">
        <f t="shared" si="20"/>
        <v>P053</v>
      </c>
      <c r="H1612" s="94" t="s">
        <v>1040</v>
      </c>
      <c r="I1612" s="102">
        <v>53</v>
      </c>
      <c r="J1612" s="103">
        <v>1</v>
      </c>
      <c r="K1612" s="103" t="s">
        <v>2186</v>
      </c>
      <c r="L1612" s="97" t="s">
        <v>3128</v>
      </c>
      <c r="M1612" s="102">
        <v>562863</v>
      </c>
      <c r="N1612" s="102">
        <v>2893199</v>
      </c>
      <c r="O1612" s="108">
        <v>45259</v>
      </c>
      <c r="P1612" s="102" t="s">
        <v>281</v>
      </c>
      <c r="Q1612" s="102">
        <v>17</v>
      </c>
      <c r="R1612" s="93">
        <v>17</v>
      </c>
      <c r="S1612" s="109" t="s">
        <v>2220</v>
      </c>
    </row>
    <row r="1613" spans="1:19" hidden="1">
      <c r="A1613" s="94">
        <v>1612</v>
      </c>
      <c r="B1613" s="93">
        <v>5020</v>
      </c>
      <c r="C1613" s="93">
        <v>549</v>
      </c>
      <c r="D1613" s="102">
        <v>9</v>
      </c>
      <c r="E1613" s="102" t="s">
        <v>498</v>
      </c>
      <c r="F1613" s="102">
        <v>4</v>
      </c>
      <c r="G1613" s="107" t="str">
        <f t="shared" si="20"/>
        <v>P053</v>
      </c>
      <c r="H1613" s="94" t="s">
        <v>1041</v>
      </c>
      <c r="I1613" s="102">
        <v>53</v>
      </c>
      <c r="J1613" s="103">
        <v>1</v>
      </c>
      <c r="K1613" s="103" t="s">
        <v>2187</v>
      </c>
      <c r="L1613" s="97" t="s">
        <v>3129</v>
      </c>
      <c r="M1613" s="102">
        <v>562855</v>
      </c>
      <c r="N1613" s="102">
        <v>2893223</v>
      </c>
      <c r="O1613" s="108">
        <v>45259</v>
      </c>
      <c r="P1613" s="102" t="s">
        <v>217</v>
      </c>
      <c r="Q1613" s="102">
        <v>34</v>
      </c>
      <c r="R1613" s="93">
        <v>34</v>
      </c>
      <c r="S1613" s="109" t="s">
        <v>2220</v>
      </c>
    </row>
    <row r="1614" spans="1:19" hidden="1">
      <c r="A1614" s="94">
        <v>1613</v>
      </c>
      <c r="B1614" s="93">
        <v>5020</v>
      </c>
      <c r="C1614" s="93">
        <v>549</v>
      </c>
      <c r="D1614" s="102">
        <v>9</v>
      </c>
      <c r="E1614" s="102" t="s">
        <v>498</v>
      </c>
      <c r="F1614" s="102">
        <v>4</v>
      </c>
      <c r="G1614" s="107" t="str">
        <f t="shared" si="20"/>
        <v>P053</v>
      </c>
      <c r="H1614" s="94" t="s">
        <v>1041</v>
      </c>
      <c r="I1614" s="102">
        <v>53</v>
      </c>
      <c r="J1614" s="103">
        <v>1</v>
      </c>
      <c r="K1614" s="103" t="s">
        <v>2187</v>
      </c>
      <c r="L1614" s="97" t="s">
        <v>3129</v>
      </c>
      <c r="M1614" s="102">
        <v>562855</v>
      </c>
      <c r="N1614" s="102">
        <v>2893223</v>
      </c>
      <c r="O1614" s="108">
        <v>45259</v>
      </c>
      <c r="P1614" s="102" t="s">
        <v>281</v>
      </c>
      <c r="Q1614" s="102">
        <v>15</v>
      </c>
      <c r="R1614" s="93">
        <v>15</v>
      </c>
      <c r="S1614" s="109" t="s">
        <v>2220</v>
      </c>
    </row>
    <row r="1615" spans="1:19" hidden="1">
      <c r="A1615" s="94">
        <v>1614</v>
      </c>
      <c r="B1615" s="93">
        <v>5015</v>
      </c>
      <c r="C1615" s="93">
        <v>544</v>
      </c>
      <c r="D1615" s="102">
        <v>4</v>
      </c>
      <c r="E1615" s="102" t="s">
        <v>498</v>
      </c>
      <c r="F1615" s="102">
        <v>4</v>
      </c>
      <c r="G1615" s="107" t="str">
        <f t="shared" si="20"/>
        <v>P053</v>
      </c>
      <c r="H1615" s="94" t="s">
        <v>1042</v>
      </c>
      <c r="I1615" s="102">
        <v>53</v>
      </c>
      <c r="J1615" s="103">
        <v>2</v>
      </c>
      <c r="K1615" s="103" t="s">
        <v>2185</v>
      </c>
      <c r="L1615" s="97" t="s">
        <v>2485</v>
      </c>
      <c r="M1615" s="102">
        <v>562926</v>
      </c>
      <c r="N1615" s="102">
        <v>2893252</v>
      </c>
      <c r="O1615" s="108">
        <v>45259</v>
      </c>
      <c r="P1615" s="102" t="s">
        <v>173</v>
      </c>
      <c r="Q1615" s="102">
        <v>4</v>
      </c>
      <c r="R1615" s="93">
        <v>4</v>
      </c>
      <c r="S1615" s="109" t="s">
        <v>2220</v>
      </c>
    </row>
    <row r="1616" spans="1:19" hidden="1">
      <c r="A1616" s="94">
        <v>1615</v>
      </c>
      <c r="B1616" s="93">
        <v>5015</v>
      </c>
      <c r="C1616" s="93">
        <v>544</v>
      </c>
      <c r="D1616" s="102">
        <v>4</v>
      </c>
      <c r="E1616" s="102" t="s">
        <v>498</v>
      </c>
      <c r="F1616" s="102">
        <v>4</v>
      </c>
      <c r="G1616" s="107" t="str">
        <f t="shared" si="20"/>
        <v>P053</v>
      </c>
      <c r="H1616" s="94" t="s">
        <v>1042</v>
      </c>
      <c r="I1616" s="102">
        <v>53</v>
      </c>
      <c r="J1616" s="103">
        <v>2</v>
      </c>
      <c r="K1616" s="103" t="s">
        <v>2185</v>
      </c>
      <c r="L1616" s="97" t="s">
        <v>2485</v>
      </c>
      <c r="M1616" s="102">
        <v>562926</v>
      </c>
      <c r="N1616" s="102">
        <v>2893252</v>
      </c>
      <c r="O1616" s="108">
        <v>45259</v>
      </c>
      <c r="P1616" s="102" t="s">
        <v>281</v>
      </c>
      <c r="Q1616" s="102">
        <v>3</v>
      </c>
      <c r="R1616" s="93">
        <v>3</v>
      </c>
      <c r="S1616" s="109" t="s">
        <v>2220</v>
      </c>
    </row>
    <row r="1617" spans="1:19" hidden="1">
      <c r="A1617" s="94">
        <v>1616</v>
      </c>
      <c r="B1617" s="93">
        <v>5015</v>
      </c>
      <c r="C1617" s="93">
        <v>544</v>
      </c>
      <c r="D1617" s="102">
        <v>4</v>
      </c>
      <c r="E1617" s="102" t="s">
        <v>498</v>
      </c>
      <c r="F1617" s="102">
        <v>4</v>
      </c>
      <c r="G1617" s="107" t="str">
        <f t="shared" si="20"/>
        <v>P053</v>
      </c>
      <c r="H1617" s="94" t="s">
        <v>1042</v>
      </c>
      <c r="I1617" s="102">
        <v>53</v>
      </c>
      <c r="J1617" s="103">
        <v>2</v>
      </c>
      <c r="K1617" s="103" t="s">
        <v>2185</v>
      </c>
      <c r="L1617" s="97" t="s">
        <v>2485</v>
      </c>
      <c r="M1617" s="102">
        <v>562926</v>
      </c>
      <c r="N1617" s="102">
        <v>2893252</v>
      </c>
      <c r="O1617" s="108">
        <v>45259</v>
      </c>
      <c r="P1617" s="102" t="s">
        <v>217</v>
      </c>
      <c r="Q1617" s="102">
        <v>20</v>
      </c>
      <c r="R1617" s="93">
        <v>20</v>
      </c>
      <c r="S1617" s="109" t="s">
        <v>2220</v>
      </c>
    </row>
    <row r="1618" spans="1:19" hidden="1">
      <c r="A1618" s="94">
        <v>1617</v>
      </c>
      <c r="B1618" s="116">
        <v>5015</v>
      </c>
      <c r="C1618" s="116">
        <v>544</v>
      </c>
      <c r="D1618" s="107">
        <v>4</v>
      </c>
      <c r="E1618" s="107" t="s">
        <v>498</v>
      </c>
      <c r="F1618" s="107">
        <v>4</v>
      </c>
      <c r="G1618" s="107" t="s">
        <v>465</v>
      </c>
      <c r="H1618" s="119" t="s">
        <v>1042</v>
      </c>
      <c r="I1618" s="107">
        <v>53</v>
      </c>
      <c r="J1618" s="121">
        <v>2</v>
      </c>
      <c r="K1618" s="121" t="s">
        <v>2185</v>
      </c>
      <c r="L1618" s="97" t="s">
        <v>2485</v>
      </c>
      <c r="M1618" s="107">
        <v>562926</v>
      </c>
      <c r="N1618" s="107">
        <v>2893252</v>
      </c>
      <c r="O1618" s="123">
        <v>45259</v>
      </c>
      <c r="P1618" s="102" t="s">
        <v>229</v>
      </c>
      <c r="Q1618" s="102">
        <v>2</v>
      </c>
      <c r="R1618" s="93">
        <v>2</v>
      </c>
      <c r="S1618" s="109" t="s">
        <v>2220</v>
      </c>
    </row>
    <row r="1619" spans="1:19" hidden="1">
      <c r="A1619" s="94">
        <v>1618</v>
      </c>
      <c r="B1619" s="93">
        <v>5016</v>
      </c>
      <c r="C1619" s="93">
        <v>545</v>
      </c>
      <c r="D1619" s="102">
        <v>5</v>
      </c>
      <c r="E1619" s="102" t="s">
        <v>498</v>
      </c>
      <c r="F1619" s="102">
        <v>4</v>
      </c>
      <c r="G1619" s="107" t="str">
        <f t="shared" ref="G1619:G1624" si="21">_xlfn.CONCAT("P0",I1619)</f>
        <v>P053</v>
      </c>
      <c r="H1619" s="94" t="s">
        <v>1043</v>
      </c>
      <c r="I1619" s="102">
        <v>53</v>
      </c>
      <c r="J1619" s="103">
        <v>2</v>
      </c>
      <c r="K1619" s="103" t="s">
        <v>2186</v>
      </c>
      <c r="L1619" s="97" t="s">
        <v>3130</v>
      </c>
      <c r="M1619" s="102">
        <v>562938</v>
      </c>
      <c r="N1619" s="102">
        <v>2893252</v>
      </c>
      <c r="O1619" s="108">
        <v>45259</v>
      </c>
      <c r="P1619" s="102" t="s">
        <v>173</v>
      </c>
      <c r="Q1619" s="102">
        <v>3</v>
      </c>
      <c r="R1619" s="93">
        <v>3</v>
      </c>
      <c r="S1619" s="109" t="s">
        <v>2220</v>
      </c>
    </row>
    <row r="1620" spans="1:19" hidden="1">
      <c r="A1620" s="94">
        <v>1619</v>
      </c>
      <c r="B1620" s="93">
        <v>5016</v>
      </c>
      <c r="C1620" s="93">
        <v>545</v>
      </c>
      <c r="D1620" s="102">
        <v>5</v>
      </c>
      <c r="E1620" s="102" t="s">
        <v>498</v>
      </c>
      <c r="F1620" s="102">
        <v>4</v>
      </c>
      <c r="G1620" s="107" t="str">
        <f t="shared" si="21"/>
        <v>P053</v>
      </c>
      <c r="H1620" s="94" t="s">
        <v>1043</v>
      </c>
      <c r="I1620" s="102">
        <v>53</v>
      </c>
      <c r="J1620" s="103">
        <v>2</v>
      </c>
      <c r="K1620" s="103" t="s">
        <v>2186</v>
      </c>
      <c r="L1620" s="97" t="s">
        <v>3130</v>
      </c>
      <c r="M1620" s="102">
        <v>562938</v>
      </c>
      <c r="N1620" s="102">
        <v>2893252</v>
      </c>
      <c r="O1620" s="108">
        <v>45259</v>
      </c>
      <c r="P1620" s="102" t="s">
        <v>217</v>
      </c>
      <c r="Q1620" s="102">
        <v>40</v>
      </c>
      <c r="R1620" s="93">
        <v>40</v>
      </c>
      <c r="S1620" s="109" t="s">
        <v>2220</v>
      </c>
    </row>
    <row r="1621" spans="1:19" hidden="1">
      <c r="A1621" s="94">
        <v>1620</v>
      </c>
      <c r="B1621" s="93">
        <v>5016</v>
      </c>
      <c r="C1621" s="93">
        <v>545</v>
      </c>
      <c r="D1621" s="102">
        <v>5</v>
      </c>
      <c r="E1621" s="102" t="s">
        <v>498</v>
      </c>
      <c r="F1621" s="102">
        <v>4</v>
      </c>
      <c r="G1621" s="107" t="str">
        <f t="shared" si="21"/>
        <v>P053</v>
      </c>
      <c r="H1621" s="94" t="s">
        <v>1043</v>
      </c>
      <c r="I1621" s="102">
        <v>53</v>
      </c>
      <c r="J1621" s="103">
        <v>2</v>
      </c>
      <c r="K1621" s="103" t="s">
        <v>2186</v>
      </c>
      <c r="L1621" s="97" t="s">
        <v>3130</v>
      </c>
      <c r="M1621" s="102">
        <v>562938</v>
      </c>
      <c r="N1621" s="102">
        <v>2893252</v>
      </c>
      <c r="O1621" s="108">
        <v>45259</v>
      </c>
      <c r="P1621" s="102" t="s">
        <v>281</v>
      </c>
      <c r="Q1621" s="102">
        <v>5</v>
      </c>
      <c r="R1621" s="93">
        <v>5</v>
      </c>
      <c r="S1621" s="109" t="s">
        <v>2220</v>
      </c>
    </row>
    <row r="1622" spans="1:19" hidden="1">
      <c r="A1622" s="94">
        <v>1621</v>
      </c>
      <c r="B1622" s="93">
        <v>5017</v>
      </c>
      <c r="C1622" s="93">
        <v>546</v>
      </c>
      <c r="D1622" s="102">
        <v>6</v>
      </c>
      <c r="E1622" s="102" t="s">
        <v>498</v>
      </c>
      <c r="F1622" s="102">
        <v>4</v>
      </c>
      <c r="G1622" s="107" t="str">
        <f t="shared" si="21"/>
        <v>P053</v>
      </c>
      <c r="H1622" s="94" t="s">
        <v>1044</v>
      </c>
      <c r="I1622" s="102">
        <v>53</v>
      </c>
      <c r="J1622" s="103">
        <v>2</v>
      </c>
      <c r="K1622" s="103" t="s">
        <v>2187</v>
      </c>
      <c r="L1622" s="97" t="s">
        <v>2486</v>
      </c>
      <c r="M1622" s="102">
        <v>562926</v>
      </c>
      <c r="N1622" s="102">
        <v>2893278</v>
      </c>
      <c r="O1622" s="108">
        <v>45259</v>
      </c>
      <c r="P1622" s="102" t="s">
        <v>163</v>
      </c>
      <c r="Q1622" s="102">
        <v>10</v>
      </c>
      <c r="R1622" s="93">
        <v>10</v>
      </c>
      <c r="S1622" s="109" t="s">
        <v>2220</v>
      </c>
    </row>
    <row r="1623" spans="1:19" hidden="1">
      <c r="A1623" s="94">
        <v>1622</v>
      </c>
      <c r="B1623" s="93">
        <v>5017</v>
      </c>
      <c r="C1623" s="93">
        <v>546</v>
      </c>
      <c r="D1623" s="102">
        <v>6</v>
      </c>
      <c r="E1623" s="102" t="s">
        <v>498</v>
      </c>
      <c r="F1623" s="102">
        <v>4</v>
      </c>
      <c r="G1623" s="107" t="str">
        <f t="shared" si="21"/>
        <v>P053</v>
      </c>
      <c r="H1623" s="94" t="s">
        <v>1044</v>
      </c>
      <c r="I1623" s="102">
        <v>53</v>
      </c>
      <c r="J1623" s="103">
        <v>2</v>
      </c>
      <c r="K1623" s="103" t="s">
        <v>2187</v>
      </c>
      <c r="L1623" s="97" t="s">
        <v>2486</v>
      </c>
      <c r="M1623" s="102">
        <v>562926</v>
      </c>
      <c r="N1623" s="102">
        <v>2893278</v>
      </c>
      <c r="O1623" s="108">
        <v>45259</v>
      </c>
      <c r="P1623" s="102" t="s">
        <v>217</v>
      </c>
      <c r="Q1623" s="102">
        <v>4</v>
      </c>
      <c r="R1623" s="93">
        <v>4</v>
      </c>
      <c r="S1623" s="109" t="s">
        <v>2220</v>
      </c>
    </row>
    <row r="1624" spans="1:19" hidden="1">
      <c r="A1624" s="94">
        <v>1623</v>
      </c>
      <c r="B1624" s="93">
        <v>5017</v>
      </c>
      <c r="C1624" s="93">
        <v>546</v>
      </c>
      <c r="D1624" s="102">
        <v>6</v>
      </c>
      <c r="E1624" s="102" t="s">
        <v>498</v>
      </c>
      <c r="F1624" s="102">
        <v>4</v>
      </c>
      <c r="G1624" s="107" t="str">
        <f t="shared" si="21"/>
        <v>P053</v>
      </c>
      <c r="H1624" s="94" t="s">
        <v>1044</v>
      </c>
      <c r="I1624" s="102">
        <v>53</v>
      </c>
      <c r="J1624" s="103">
        <v>2</v>
      </c>
      <c r="K1624" s="103" t="s">
        <v>2187</v>
      </c>
      <c r="L1624" s="97" t="s">
        <v>2486</v>
      </c>
      <c r="M1624" s="102">
        <v>562926</v>
      </c>
      <c r="N1624" s="102">
        <v>2893278</v>
      </c>
      <c r="O1624" s="108">
        <v>45259</v>
      </c>
      <c r="P1624" s="102" t="s">
        <v>281</v>
      </c>
      <c r="Q1624" s="102">
        <v>2</v>
      </c>
      <c r="R1624" s="93">
        <v>2</v>
      </c>
      <c r="S1624" s="109" t="s">
        <v>2220</v>
      </c>
    </row>
    <row r="1625" spans="1:19" hidden="1">
      <c r="A1625" s="94">
        <v>1624</v>
      </c>
      <c r="B1625" s="116">
        <v>5017</v>
      </c>
      <c r="C1625" s="116">
        <v>546</v>
      </c>
      <c r="D1625" s="107">
        <v>6</v>
      </c>
      <c r="E1625" s="107" t="s">
        <v>498</v>
      </c>
      <c r="F1625" s="107">
        <v>4</v>
      </c>
      <c r="G1625" s="107" t="s">
        <v>465</v>
      </c>
      <c r="H1625" s="119" t="s">
        <v>1044</v>
      </c>
      <c r="I1625" s="107">
        <v>53</v>
      </c>
      <c r="J1625" s="121">
        <v>2</v>
      </c>
      <c r="K1625" s="121" t="s">
        <v>2187</v>
      </c>
      <c r="L1625" s="97" t="s">
        <v>2486</v>
      </c>
      <c r="M1625" s="107">
        <v>562926</v>
      </c>
      <c r="N1625" s="107">
        <v>2893278</v>
      </c>
      <c r="O1625" s="123">
        <v>45259</v>
      </c>
      <c r="P1625" s="102" t="s">
        <v>277</v>
      </c>
      <c r="Q1625" s="102">
        <v>1</v>
      </c>
      <c r="R1625" s="93">
        <v>1</v>
      </c>
      <c r="S1625" s="109" t="s">
        <v>2220</v>
      </c>
    </row>
    <row r="1626" spans="1:19" hidden="1">
      <c r="A1626" s="94">
        <v>1625</v>
      </c>
      <c r="B1626" s="116">
        <v>5017</v>
      </c>
      <c r="C1626" s="116">
        <v>546</v>
      </c>
      <c r="D1626" s="107">
        <v>6</v>
      </c>
      <c r="E1626" s="107" t="s">
        <v>498</v>
      </c>
      <c r="F1626" s="107">
        <v>4</v>
      </c>
      <c r="G1626" s="107" t="s">
        <v>465</v>
      </c>
      <c r="H1626" s="119" t="s">
        <v>1044</v>
      </c>
      <c r="I1626" s="107">
        <v>53</v>
      </c>
      <c r="J1626" s="121">
        <v>2</v>
      </c>
      <c r="K1626" s="121" t="s">
        <v>2187</v>
      </c>
      <c r="L1626" s="97" t="s">
        <v>2486</v>
      </c>
      <c r="M1626" s="107">
        <v>562926</v>
      </c>
      <c r="N1626" s="107">
        <v>2893278</v>
      </c>
      <c r="O1626" s="123">
        <v>45259</v>
      </c>
      <c r="P1626" s="102" t="s">
        <v>173</v>
      </c>
      <c r="Q1626" s="102">
        <v>1</v>
      </c>
      <c r="R1626" s="93">
        <v>1</v>
      </c>
      <c r="S1626" s="109" t="s">
        <v>2220</v>
      </c>
    </row>
    <row r="1627" spans="1:19" hidden="1">
      <c r="A1627" s="94">
        <v>1626</v>
      </c>
      <c r="B1627" s="93">
        <v>5021</v>
      </c>
      <c r="C1627" s="93">
        <v>550</v>
      </c>
      <c r="D1627" s="102">
        <v>10</v>
      </c>
      <c r="E1627" s="102" t="s">
        <v>498</v>
      </c>
      <c r="F1627" s="102">
        <v>4</v>
      </c>
      <c r="G1627" s="107" t="str">
        <f t="shared" ref="G1627:G1636" si="22">_xlfn.CONCAT("P0",I1627)</f>
        <v>P053</v>
      </c>
      <c r="H1627" s="94" t="s">
        <v>1045</v>
      </c>
      <c r="I1627" s="102">
        <v>53</v>
      </c>
      <c r="J1627" s="103">
        <v>3</v>
      </c>
      <c r="K1627" s="103" t="s">
        <v>2185</v>
      </c>
      <c r="L1627" s="97" t="s">
        <v>3131</v>
      </c>
      <c r="M1627" s="102">
        <v>562919</v>
      </c>
      <c r="N1627" s="102">
        <v>2893165</v>
      </c>
      <c r="O1627" s="108">
        <v>45259</v>
      </c>
      <c r="P1627" s="102" t="s">
        <v>229</v>
      </c>
      <c r="Q1627" s="102">
        <v>1</v>
      </c>
      <c r="R1627" s="93">
        <v>1</v>
      </c>
      <c r="S1627" s="109" t="s">
        <v>2220</v>
      </c>
    </row>
    <row r="1628" spans="1:19" hidden="1">
      <c r="A1628" s="94">
        <v>1627</v>
      </c>
      <c r="B1628" s="93">
        <v>5021</v>
      </c>
      <c r="C1628" s="93">
        <v>550</v>
      </c>
      <c r="D1628" s="102">
        <v>10</v>
      </c>
      <c r="E1628" s="102" t="s">
        <v>498</v>
      </c>
      <c r="F1628" s="102">
        <v>4</v>
      </c>
      <c r="G1628" s="107" t="str">
        <f t="shared" si="22"/>
        <v>P053</v>
      </c>
      <c r="H1628" s="94" t="s">
        <v>1045</v>
      </c>
      <c r="I1628" s="102">
        <v>53</v>
      </c>
      <c r="J1628" s="103">
        <v>3</v>
      </c>
      <c r="K1628" s="103" t="s">
        <v>2185</v>
      </c>
      <c r="L1628" s="97" t="s">
        <v>3131</v>
      </c>
      <c r="M1628" s="102">
        <v>562919</v>
      </c>
      <c r="N1628" s="102">
        <v>2893165</v>
      </c>
      <c r="O1628" s="108">
        <v>45259</v>
      </c>
      <c r="P1628" s="102" t="s">
        <v>217</v>
      </c>
      <c r="Q1628" s="102">
        <v>35</v>
      </c>
      <c r="R1628" s="93">
        <v>35</v>
      </c>
      <c r="S1628" s="109" t="s">
        <v>2220</v>
      </c>
    </row>
    <row r="1629" spans="1:19" hidden="1">
      <c r="A1629" s="94">
        <v>1628</v>
      </c>
      <c r="B1629" s="93">
        <v>5021</v>
      </c>
      <c r="C1629" s="93">
        <v>550</v>
      </c>
      <c r="D1629" s="102">
        <v>10</v>
      </c>
      <c r="E1629" s="102" t="s">
        <v>498</v>
      </c>
      <c r="F1629" s="102">
        <v>4</v>
      </c>
      <c r="G1629" s="107" t="str">
        <f t="shared" si="22"/>
        <v>P053</v>
      </c>
      <c r="H1629" s="94" t="s">
        <v>1045</v>
      </c>
      <c r="I1629" s="102">
        <v>53</v>
      </c>
      <c r="J1629" s="103">
        <v>3</v>
      </c>
      <c r="K1629" s="103" t="s">
        <v>2185</v>
      </c>
      <c r="L1629" s="97" t="s">
        <v>3131</v>
      </c>
      <c r="M1629" s="102">
        <v>562919</v>
      </c>
      <c r="N1629" s="102">
        <v>2893165</v>
      </c>
      <c r="O1629" s="108">
        <v>45259</v>
      </c>
      <c r="P1629" s="102" t="s">
        <v>281</v>
      </c>
      <c r="Q1629" s="102">
        <v>10</v>
      </c>
      <c r="R1629" s="93">
        <v>10</v>
      </c>
      <c r="S1629" s="109" t="s">
        <v>2220</v>
      </c>
    </row>
    <row r="1630" spans="1:19" hidden="1">
      <c r="A1630" s="94">
        <v>1629</v>
      </c>
      <c r="B1630" s="93">
        <v>5022</v>
      </c>
      <c r="C1630" s="93">
        <v>551</v>
      </c>
      <c r="D1630" s="102">
        <v>11</v>
      </c>
      <c r="E1630" s="102" t="s">
        <v>498</v>
      </c>
      <c r="F1630" s="102">
        <v>4</v>
      </c>
      <c r="G1630" s="107" t="str">
        <f t="shared" si="22"/>
        <v>P053</v>
      </c>
      <c r="H1630" s="94" t="s">
        <v>1046</v>
      </c>
      <c r="I1630" s="102">
        <v>53</v>
      </c>
      <c r="J1630" s="103">
        <v>3</v>
      </c>
      <c r="K1630" s="103" t="s">
        <v>2186</v>
      </c>
      <c r="L1630" s="97" t="s">
        <v>3132</v>
      </c>
      <c r="M1630" s="102">
        <v>562927</v>
      </c>
      <c r="N1630" s="102">
        <v>2893165</v>
      </c>
      <c r="O1630" s="108">
        <v>45259</v>
      </c>
      <c r="P1630" s="102" t="s">
        <v>217</v>
      </c>
      <c r="Q1630" s="102">
        <v>50</v>
      </c>
      <c r="R1630" s="93">
        <v>50</v>
      </c>
      <c r="S1630" s="109" t="s">
        <v>2220</v>
      </c>
    </row>
    <row r="1631" spans="1:19" hidden="1">
      <c r="A1631" s="94">
        <v>1630</v>
      </c>
      <c r="B1631" s="93">
        <v>5022</v>
      </c>
      <c r="C1631" s="93">
        <v>551</v>
      </c>
      <c r="D1631" s="102">
        <v>11</v>
      </c>
      <c r="E1631" s="102" t="s">
        <v>498</v>
      </c>
      <c r="F1631" s="102">
        <v>4</v>
      </c>
      <c r="G1631" s="107" t="str">
        <f t="shared" si="22"/>
        <v>P053</v>
      </c>
      <c r="H1631" s="94" t="s">
        <v>1046</v>
      </c>
      <c r="I1631" s="102">
        <v>53</v>
      </c>
      <c r="J1631" s="103">
        <v>3</v>
      </c>
      <c r="K1631" s="103" t="s">
        <v>2186</v>
      </c>
      <c r="L1631" s="97" t="s">
        <v>3132</v>
      </c>
      <c r="M1631" s="102">
        <v>562927</v>
      </c>
      <c r="N1631" s="102">
        <v>2893165</v>
      </c>
      <c r="O1631" s="108">
        <v>45259</v>
      </c>
      <c r="P1631" s="102" t="s">
        <v>281</v>
      </c>
      <c r="Q1631" s="102">
        <v>10</v>
      </c>
      <c r="R1631" s="93">
        <v>10</v>
      </c>
      <c r="S1631" s="109" t="s">
        <v>2220</v>
      </c>
    </row>
    <row r="1632" spans="1:19" hidden="1">
      <c r="A1632" s="94">
        <v>1631</v>
      </c>
      <c r="B1632" s="93">
        <v>5023</v>
      </c>
      <c r="C1632" s="93">
        <v>552</v>
      </c>
      <c r="D1632" s="102">
        <v>12</v>
      </c>
      <c r="E1632" s="102" t="s">
        <v>498</v>
      </c>
      <c r="F1632" s="102">
        <v>4</v>
      </c>
      <c r="G1632" s="107" t="str">
        <f t="shared" si="22"/>
        <v>P053</v>
      </c>
      <c r="H1632" s="94" t="s">
        <v>1047</v>
      </c>
      <c r="I1632" s="102">
        <v>53</v>
      </c>
      <c r="J1632" s="103">
        <v>3</v>
      </c>
      <c r="K1632" s="103" t="s">
        <v>2187</v>
      </c>
      <c r="L1632" s="97" t="s">
        <v>3133</v>
      </c>
      <c r="M1632" s="102">
        <v>562919</v>
      </c>
      <c r="N1632" s="102">
        <v>2893178</v>
      </c>
      <c r="O1632" s="108">
        <v>45259</v>
      </c>
      <c r="P1632" s="102" t="s">
        <v>217</v>
      </c>
      <c r="Q1632" s="102">
        <v>45</v>
      </c>
      <c r="R1632" s="93">
        <v>45</v>
      </c>
      <c r="S1632" s="109" t="s">
        <v>2220</v>
      </c>
    </row>
    <row r="1633" spans="1:19" hidden="1">
      <c r="A1633" s="94">
        <v>1632</v>
      </c>
      <c r="B1633" s="93">
        <v>5023</v>
      </c>
      <c r="C1633" s="93">
        <v>552</v>
      </c>
      <c r="D1633" s="102">
        <v>12</v>
      </c>
      <c r="E1633" s="102" t="s">
        <v>498</v>
      </c>
      <c r="F1633" s="102">
        <v>4</v>
      </c>
      <c r="G1633" s="107" t="str">
        <f t="shared" si="22"/>
        <v>P053</v>
      </c>
      <c r="H1633" s="94" t="s">
        <v>1047</v>
      </c>
      <c r="I1633" s="102">
        <v>53</v>
      </c>
      <c r="J1633" s="103">
        <v>3</v>
      </c>
      <c r="K1633" s="103" t="s">
        <v>2187</v>
      </c>
      <c r="L1633" s="97" t="s">
        <v>3133</v>
      </c>
      <c r="M1633" s="102">
        <v>562919</v>
      </c>
      <c r="N1633" s="102">
        <v>2893178</v>
      </c>
      <c r="O1633" s="108">
        <v>45259</v>
      </c>
      <c r="P1633" s="102" t="s">
        <v>281</v>
      </c>
      <c r="Q1633" s="102">
        <v>5</v>
      </c>
      <c r="R1633" s="93">
        <v>5</v>
      </c>
      <c r="S1633" s="109" t="s">
        <v>2220</v>
      </c>
    </row>
    <row r="1634" spans="1:19" hidden="1">
      <c r="A1634" s="94">
        <v>1633</v>
      </c>
      <c r="B1634" s="93">
        <v>5024</v>
      </c>
      <c r="C1634" s="93">
        <v>553</v>
      </c>
      <c r="D1634" s="102">
        <v>13</v>
      </c>
      <c r="E1634" s="102" t="s">
        <v>498</v>
      </c>
      <c r="F1634" s="102">
        <v>4</v>
      </c>
      <c r="G1634" s="107" t="str">
        <f t="shared" si="22"/>
        <v>P053</v>
      </c>
      <c r="H1634" s="94" t="s">
        <v>1048</v>
      </c>
      <c r="I1634" s="102">
        <v>53</v>
      </c>
      <c r="J1634" s="103">
        <v>5</v>
      </c>
      <c r="K1634" s="103" t="s">
        <v>2185</v>
      </c>
      <c r="L1634" s="97" t="s">
        <v>2487</v>
      </c>
      <c r="M1634" s="102">
        <v>562861</v>
      </c>
      <c r="N1634" s="102">
        <v>2893030</v>
      </c>
      <c r="O1634" s="108">
        <v>45259</v>
      </c>
      <c r="P1634" s="102" t="s">
        <v>163</v>
      </c>
      <c r="Q1634" s="102" t="s">
        <v>2341</v>
      </c>
      <c r="R1634" s="93" t="s">
        <v>2341</v>
      </c>
      <c r="S1634" s="109" t="s">
        <v>2220</v>
      </c>
    </row>
    <row r="1635" spans="1:19" hidden="1">
      <c r="A1635" s="94">
        <v>1634</v>
      </c>
      <c r="B1635" s="93">
        <v>5024</v>
      </c>
      <c r="C1635" s="93">
        <v>553</v>
      </c>
      <c r="D1635" s="102">
        <v>13</v>
      </c>
      <c r="E1635" s="102" t="s">
        <v>498</v>
      </c>
      <c r="F1635" s="102">
        <v>4</v>
      </c>
      <c r="G1635" s="107" t="str">
        <f t="shared" si="22"/>
        <v>P053</v>
      </c>
      <c r="H1635" s="94" t="s">
        <v>1048</v>
      </c>
      <c r="I1635" s="102">
        <v>53</v>
      </c>
      <c r="J1635" s="103">
        <v>5</v>
      </c>
      <c r="K1635" s="103" t="s">
        <v>2185</v>
      </c>
      <c r="L1635" s="97" t="s">
        <v>2487</v>
      </c>
      <c r="M1635" s="102">
        <v>562861</v>
      </c>
      <c r="N1635" s="102">
        <v>2893030</v>
      </c>
      <c r="O1635" s="108">
        <v>45259</v>
      </c>
      <c r="P1635" s="102" t="s">
        <v>217</v>
      </c>
      <c r="Q1635" s="102">
        <v>47</v>
      </c>
      <c r="R1635" s="93">
        <v>47</v>
      </c>
      <c r="S1635" s="109" t="s">
        <v>2220</v>
      </c>
    </row>
    <row r="1636" spans="1:19" hidden="1">
      <c r="A1636" s="94">
        <v>1635</v>
      </c>
      <c r="B1636" s="93">
        <v>5024</v>
      </c>
      <c r="C1636" s="93">
        <v>553</v>
      </c>
      <c r="D1636" s="102">
        <v>13</v>
      </c>
      <c r="E1636" s="102" t="s">
        <v>498</v>
      </c>
      <c r="F1636" s="102">
        <v>4</v>
      </c>
      <c r="G1636" s="107" t="str">
        <f t="shared" si="22"/>
        <v>P053</v>
      </c>
      <c r="H1636" s="94" t="s">
        <v>1048</v>
      </c>
      <c r="I1636" s="102">
        <v>53</v>
      </c>
      <c r="J1636" s="103">
        <v>5</v>
      </c>
      <c r="K1636" s="103" t="s">
        <v>2185</v>
      </c>
      <c r="L1636" s="97" t="s">
        <v>2487</v>
      </c>
      <c r="M1636" s="102">
        <v>562861</v>
      </c>
      <c r="N1636" s="102">
        <v>2893030</v>
      </c>
      <c r="O1636" s="108">
        <v>45259</v>
      </c>
      <c r="P1636" s="102" t="s">
        <v>281</v>
      </c>
      <c r="Q1636" s="102">
        <v>27</v>
      </c>
      <c r="R1636" s="93">
        <v>27</v>
      </c>
      <c r="S1636" s="109" t="s">
        <v>2220</v>
      </c>
    </row>
    <row r="1637" spans="1:19" hidden="1">
      <c r="A1637" s="94">
        <v>1636</v>
      </c>
      <c r="B1637" s="116">
        <v>5024</v>
      </c>
      <c r="C1637" s="116">
        <v>553</v>
      </c>
      <c r="D1637" s="107">
        <v>13</v>
      </c>
      <c r="E1637" s="107" t="s">
        <v>498</v>
      </c>
      <c r="F1637" s="107">
        <v>4</v>
      </c>
      <c r="G1637" s="107" t="s">
        <v>465</v>
      </c>
      <c r="H1637" s="119" t="s">
        <v>1048</v>
      </c>
      <c r="I1637" s="107">
        <v>53</v>
      </c>
      <c r="J1637" s="121">
        <v>5</v>
      </c>
      <c r="K1637" s="121" t="s">
        <v>2185</v>
      </c>
      <c r="L1637" s="97" t="s">
        <v>2487</v>
      </c>
      <c r="M1637" s="107">
        <v>562861</v>
      </c>
      <c r="N1637" s="107">
        <v>2893030</v>
      </c>
      <c r="O1637" s="123">
        <v>45259</v>
      </c>
      <c r="P1637" s="102" t="s">
        <v>277</v>
      </c>
      <c r="Q1637" s="102" t="s">
        <v>2341</v>
      </c>
      <c r="R1637" s="93" t="s">
        <v>2341</v>
      </c>
      <c r="S1637" s="109" t="s">
        <v>2220</v>
      </c>
    </row>
    <row r="1638" spans="1:19" hidden="1">
      <c r="A1638" s="94">
        <v>1637</v>
      </c>
      <c r="B1638" s="93">
        <v>5025</v>
      </c>
      <c r="C1638" s="93">
        <v>554</v>
      </c>
      <c r="D1638" s="102">
        <v>14</v>
      </c>
      <c r="E1638" s="102" t="s">
        <v>498</v>
      </c>
      <c r="F1638" s="102">
        <v>4</v>
      </c>
      <c r="G1638" s="107" t="str">
        <f>_xlfn.CONCAT("P0",I1638)</f>
        <v>P053</v>
      </c>
      <c r="H1638" s="94" t="s">
        <v>1049</v>
      </c>
      <c r="I1638" s="102">
        <v>53</v>
      </c>
      <c r="J1638" s="103">
        <v>5</v>
      </c>
      <c r="K1638" s="103" t="s">
        <v>2186</v>
      </c>
      <c r="L1638" s="97" t="s">
        <v>3134</v>
      </c>
      <c r="M1638" s="102">
        <v>562895</v>
      </c>
      <c r="N1638" s="102">
        <v>2893030</v>
      </c>
      <c r="O1638" s="108">
        <v>45259</v>
      </c>
      <c r="P1638" s="102" t="s">
        <v>217</v>
      </c>
      <c r="Q1638" s="102">
        <v>45</v>
      </c>
      <c r="R1638" s="93">
        <v>45</v>
      </c>
      <c r="S1638" s="109" t="s">
        <v>2220</v>
      </c>
    </row>
    <row r="1639" spans="1:19" hidden="1">
      <c r="A1639" s="94">
        <v>1638</v>
      </c>
      <c r="B1639" s="93">
        <v>5025</v>
      </c>
      <c r="C1639" s="93">
        <v>554</v>
      </c>
      <c r="D1639" s="102">
        <v>14</v>
      </c>
      <c r="E1639" s="102" t="s">
        <v>498</v>
      </c>
      <c r="F1639" s="102">
        <v>4</v>
      </c>
      <c r="G1639" s="107" t="str">
        <f>_xlfn.CONCAT("P0",I1639)</f>
        <v>P053</v>
      </c>
      <c r="H1639" s="94" t="s">
        <v>1049</v>
      </c>
      <c r="I1639" s="102">
        <v>53</v>
      </c>
      <c r="J1639" s="103">
        <v>5</v>
      </c>
      <c r="K1639" s="103" t="s">
        <v>2186</v>
      </c>
      <c r="L1639" s="97" t="s">
        <v>3134</v>
      </c>
      <c r="M1639" s="102">
        <v>562895</v>
      </c>
      <c r="N1639" s="102">
        <v>2893030</v>
      </c>
      <c r="O1639" s="108">
        <v>45259</v>
      </c>
      <c r="P1639" s="102" t="s">
        <v>281</v>
      </c>
      <c r="Q1639" s="102">
        <v>40</v>
      </c>
      <c r="R1639" s="93">
        <v>40</v>
      </c>
      <c r="S1639" s="109" t="s">
        <v>2220</v>
      </c>
    </row>
    <row r="1640" spans="1:19" hidden="1">
      <c r="A1640" s="94">
        <v>1639</v>
      </c>
      <c r="B1640" s="93">
        <v>5026</v>
      </c>
      <c r="C1640" s="93">
        <v>555</v>
      </c>
      <c r="D1640" s="102">
        <v>15</v>
      </c>
      <c r="E1640" s="102" t="s">
        <v>498</v>
      </c>
      <c r="F1640" s="102">
        <v>4</v>
      </c>
      <c r="G1640" s="107" t="str">
        <f>_xlfn.CONCAT("P0",I1640)</f>
        <v>P053</v>
      </c>
      <c r="H1640" s="94" t="s">
        <v>1050</v>
      </c>
      <c r="I1640" s="102">
        <v>53</v>
      </c>
      <c r="J1640" s="103">
        <v>5</v>
      </c>
      <c r="K1640" s="103" t="s">
        <v>2187</v>
      </c>
      <c r="L1640" s="97" t="s">
        <v>2488</v>
      </c>
      <c r="M1640" s="102">
        <v>562861</v>
      </c>
      <c r="N1640" s="102">
        <v>2893044</v>
      </c>
      <c r="O1640" s="108">
        <v>45259</v>
      </c>
      <c r="P1640" s="102" t="s">
        <v>163</v>
      </c>
      <c r="Q1640" s="102">
        <v>7</v>
      </c>
      <c r="R1640" s="93">
        <v>7</v>
      </c>
      <c r="S1640" s="109" t="s">
        <v>2220</v>
      </c>
    </row>
    <row r="1641" spans="1:19" hidden="1">
      <c r="A1641" s="94">
        <v>1640</v>
      </c>
      <c r="B1641" s="93">
        <v>5026</v>
      </c>
      <c r="C1641" s="93">
        <v>555</v>
      </c>
      <c r="D1641" s="102">
        <v>15</v>
      </c>
      <c r="E1641" s="102" t="s">
        <v>498</v>
      </c>
      <c r="F1641" s="102">
        <v>4</v>
      </c>
      <c r="G1641" s="107" t="str">
        <f>_xlfn.CONCAT("P0",I1641)</f>
        <v>P053</v>
      </c>
      <c r="H1641" s="94" t="s">
        <v>1050</v>
      </c>
      <c r="I1641" s="102">
        <v>53</v>
      </c>
      <c r="J1641" s="103">
        <v>5</v>
      </c>
      <c r="K1641" s="103" t="s">
        <v>2187</v>
      </c>
      <c r="L1641" s="97" t="s">
        <v>2488</v>
      </c>
      <c r="M1641" s="102">
        <v>562861</v>
      </c>
      <c r="N1641" s="102">
        <v>2893044</v>
      </c>
      <c r="O1641" s="108">
        <v>45259</v>
      </c>
      <c r="P1641" s="102" t="s">
        <v>173</v>
      </c>
      <c r="Q1641" s="102">
        <v>1</v>
      </c>
      <c r="R1641" s="93">
        <v>1</v>
      </c>
      <c r="S1641" s="109" t="s">
        <v>2220</v>
      </c>
    </row>
    <row r="1642" spans="1:19" hidden="1">
      <c r="A1642" s="94">
        <v>1641</v>
      </c>
      <c r="B1642" s="93">
        <v>5026</v>
      </c>
      <c r="C1642" s="93">
        <v>555</v>
      </c>
      <c r="D1642" s="102">
        <v>15</v>
      </c>
      <c r="E1642" s="102" t="s">
        <v>498</v>
      </c>
      <c r="F1642" s="102">
        <v>4</v>
      </c>
      <c r="G1642" s="107" t="str">
        <f>_xlfn.CONCAT("P0",I1642)</f>
        <v>P053</v>
      </c>
      <c r="H1642" s="94" t="s">
        <v>1050</v>
      </c>
      <c r="I1642" s="102">
        <v>53</v>
      </c>
      <c r="J1642" s="103">
        <v>5</v>
      </c>
      <c r="K1642" s="103" t="s">
        <v>2187</v>
      </c>
      <c r="L1642" s="97" t="s">
        <v>2488</v>
      </c>
      <c r="M1642" s="102">
        <v>562861</v>
      </c>
      <c r="N1642" s="102">
        <v>2893044</v>
      </c>
      <c r="O1642" s="108">
        <v>45259</v>
      </c>
      <c r="P1642" s="102" t="s">
        <v>281</v>
      </c>
      <c r="Q1642" s="102">
        <v>10</v>
      </c>
      <c r="R1642" s="93">
        <v>10</v>
      </c>
      <c r="S1642" s="109" t="s">
        <v>2220</v>
      </c>
    </row>
    <row r="1643" spans="1:19" hidden="1">
      <c r="A1643" s="94">
        <v>1642</v>
      </c>
      <c r="B1643" s="116">
        <v>5026</v>
      </c>
      <c r="C1643" s="116">
        <v>555</v>
      </c>
      <c r="D1643" s="107">
        <v>15</v>
      </c>
      <c r="E1643" s="107" t="s">
        <v>498</v>
      </c>
      <c r="F1643" s="107">
        <v>4</v>
      </c>
      <c r="G1643" s="107" t="s">
        <v>465</v>
      </c>
      <c r="H1643" s="119" t="s">
        <v>1050</v>
      </c>
      <c r="I1643" s="107">
        <v>53</v>
      </c>
      <c r="J1643" s="121">
        <v>5</v>
      </c>
      <c r="K1643" s="121" t="s">
        <v>2187</v>
      </c>
      <c r="L1643" s="97" t="s">
        <v>2488</v>
      </c>
      <c r="M1643" s="107">
        <v>562861</v>
      </c>
      <c r="N1643" s="107">
        <v>2893044</v>
      </c>
      <c r="O1643" s="123">
        <v>45259</v>
      </c>
      <c r="P1643" s="102" t="s">
        <v>217</v>
      </c>
      <c r="Q1643" s="102">
        <v>45</v>
      </c>
      <c r="R1643" s="93">
        <v>45</v>
      </c>
      <c r="S1643" s="109" t="s">
        <v>2220</v>
      </c>
    </row>
    <row r="1644" spans="1:19" hidden="1">
      <c r="A1644" s="94">
        <v>1643</v>
      </c>
      <c r="B1644" s="93">
        <v>5033</v>
      </c>
      <c r="C1644" s="93">
        <v>562</v>
      </c>
      <c r="D1644" s="102">
        <v>22</v>
      </c>
      <c r="E1644" s="102" t="s">
        <v>498</v>
      </c>
      <c r="F1644" s="102">
        <v>4</v>
      </c>
      <c r="G1644" s="107" t="str">
        <f>_xlfn.CONCAT("P0",I1644)</f>
        <v>P053</v>
      </c>
      <c r="H1644" s="94" t="s">
        <v>1051</v>
      </c>
      <c r="I1644" s="102">
        <v>53</v>
      </c>
      <c r="J1644" s="103">
        <v>8</v>
      </c>
      <c r="K1644" s="103" t="s">
        <v>2185</v>
      </c>
      <c r="L1644" s="97" t="s">
        <v>2489</v>
      </c>
      <c r="M1644" s="102">
        <v>563583</v>
      </c>
      <c r="N1644" s="102">
        <v>2892759</v>
      </c>
      <c r="O1644" s="108">
        <v>45259</v>
      </c>
      <c r="P1644" s="102" t="s">
        <v>163</v>
      </c>
      <c r="Q1644" s="102">
        <v>10</v>
      </c>
      <c r="R1644" s="93">
        <v>10</v>
      </c>
      <c r="S1644" s="109" t="s">
        <v>2220</v>
      </c>
    </row>
    <row r="1645" spans="1:19" hidden="1">
      <c r="A1645" s="94">
        <v>1644</v>
      </c>
      <c r="B1645" s="93">
        <v>5033</v>
      </c>
      <c r="C1645" s="93">
        <v>562</v>
      </c>
      <c r="D1645" s="102">
        <v>22</v>
      </c>
      <c r="E1645" s="102" t="s">
        <v>498</v>
      </c>
      <c r="F1645" s="102">
        <v>4</v>
      </c>
      <c r="G1645" s="107" t="str">
        <f>_xlfn.CONCAT("P0",I1645)</f>
        <v>P053</v>
      </c>
      <c r="H1645" s="94" t="s">
        <v>1051</v>
      </c>
      <c r="I1645" s="102">
        <v>53</v>
      </c>
      <c r="J1645" s="103">
        <v>8</v>
      </c>
      <c r="K1645" s="103" t="s">
        <v>2185</v>
      </c>
      <c r="L1645" s="97" t="s">
        <v>2489</v>
      </c>
      <c r="M1645" s="102">
        <v>563583</v>
      </c>
      <c r="N1645" s="102">
        <v>2892759</v>
      </c>
      <c r="O1645" s="108">
        <v>45259</v>
      </c>
      <c r="P1645" s="102" t="s">
        <v>281</v>
      </c>
      <c r="Q1645" s="102">
        <v>20</v>
      </c>
      <c r="R1645" s="93">
        <v>20</v>
      </c>
      <c r="S1645" s="109" t="s">
        <v>2220</v>
      </c>
    </row>
    <row r="1646" spans="1:19" hidden="1">
      <c r="A1646" s="94">
        <v>1645</v>
      </c>
      <c r="B1646" s="93">
        <v>5033</v>
      </c>
      <c r="C1646" s="93">
        <v>562</v>
      </c>
      <c r="D1646" s="102">
        <v>22</v>
      </c>
      <c r="E1646" s="102" t="s">
        <v>498</v>
      </c>
      <c r="F1646" s="102">
        <v>4</v>
      </c>
      <c r="G1646" s="107" t="str">
        <f>_xlfn.CONCAT("P0",I1646)</f>
        <v>P053</v>
      </c>
      <c r="H1646" s="94" t="s">
        <v>1051</v>
      </c>
      <c r="I1646" s="102">
        <v>53</v>
      </c>
      <c r="J1646" s="103">
        <v>8</v>
      </c>
      <c r="K1646" s="103" t="s">
        <v>2185</v>
      </c>
      <c r="L1646" s="97" t="s">
        <v>2489</v>
      </c>
      <c r="M1646" s="102">
        <v>563583</v>
      </c>
      <c r="N1646" s="102">
        <v>2892759</v>
      </c>
      <c r="O1646" s="108">
        <v>45259</v>
      </c>
      <c r="P1646" s="102" t="s">
        <v>223</v>
      </c>
      <c r="Q1646" s="102">
        <v>1</v>
      </c>
      <c r="R1646" s="93">
        <v>1</v>
      </c>
      <c r="S1646" s="109" t="s">
        <v>2220</v>
      </c>
    </row>
    <row r="1647" spans="1:19" hidden="1">
      <c r="A1647" s="94">
        <v>1646</v>
      </c>
      <c r="B1647" s="116">
        <v>5033</v>
      </c>
      <c r="C1647" s="116">
        <v>562</v>
      </c>
      <c r="D1647" s="107">
        <v>22</v>
      </c>
      <c r="E1647" s="107" t="s">
        <v>498</v>
      </c>
      <c r="F1647" s="107">
        <v>4</v>
      </c>
      <c r="G1647" s="107" t="s">
        <v>465</v>
      </c>
      <c r="H1647" s="119" t="s">
        <v>1051</v>
      </c>
      <c r="I1647" s="107">
        <v>53</v>
      </c>
      <c r="J1647" s="121">
        <v>8</v>
      </c>
      <c r="K1647" s="121" t="s">
        <v>2185</v>
      </c>
      <c r="L1647" s="97" t="s">
        <v>2489</v>
      </c>
      <c r="M1647" s="107">
        <v>563583</v>
      </c>
      <c r="N1647" s="107">
        <v>2892759</v>
      </c>
      <c r="O1647" s="123">
        <v>45259</v>
      </c>
      <c r="P1647" s="102" t="s">
        <v>217</v>
      </c>
      <c r="Q1647" s="102">
        <v>30</v>
      </c>
      <c r="R1647" s="93">
        <v>30</v>
      </c>
      <c r="S1647" s="109" t="s">
        <v>2220</v>
      </c>
    </row>
    <row r="1648" spans="1:19" hidden="1">
      <c r="A1648" s="94">
        <v>1647</v>
      </c>
      <c r="B1648" s="93">
        <v>5034</v>
      </c>
      <c r="C1648" s="93">
        <v>563</v>
      </c>
      <c r="D1648" s="102">
        <v>23</v>
      </c>
      <c r="E1648" s="102" t="s">
        <v>498</v>
      </c>
      <c r="F1648" s="102">
        <v>4</v>
      </c>
      <c r="G1648" s="107" t="str">
        <f t="shared" ref="G1648:G1673" si="23">_xlfn.CONCAT("P0",I1648)</f>
        <v>P053</v>
      </c>
      <c r="H1648" s="94" t="s">
        <v>1052</v>
      </c>
      <c r="I1648" s="102">
        <v>53</v>
      </c>
      <c r="J1648" s="103">
        <v>8</v>
      </c>
      <c r="K1648" s="103" t="s">
        <v>2186</v>
      </c>
      <c r="L1648" s="97" t="s">
        <v>3135</v>
      </c>
      <c r="M1648" s="102">
        <v>563611</v>
      </c>
      <c r="N1648" s="102">
        <v>2892759</v>
      </c>
      <c r="O1648" s="108">
        <v>45259</v>
      </c>
      <c r="P1648" s="102" t="s">
        <v>217</v>
      </c>
      <c r="Q1648" s="102">
        <v>40</v>
      </c>
      <c r="R1648" s="93">
        <v>40</v>
      </c>
      <c r="S1648" s="109" t="s">
        <v>2220</v>
      </c>
    </row>
    <row r="1649" spans="1:19" hidden="1">
      <c r="A1649" s="94">
        <v>1648</v>
      </c>
      <c r="B1649" s="93">
        <v>5034</v>
      </c>
      <c r="C1649" s="93">
        <v>563</v>
      </c>
      <c r="D1649" s="102">
        <v>23</v>
      </c>
      <c r="E1649" s="102" t="s">
        <v>498</v>
      </c>
      <c r="F1649" s="102">
        <v>4</v>
      </c>
      <c r="G1649" s="107" t="str">
        <f t="shared" si="23"/>
        <v>P053</v>
      </c>
      <c r="H1649" s="94" t="s">
        <v>1052</v>
      </c>
      <c r="I1649" s="102">
        <v>53</v>
      </c>
      <c r="J1649" s="103">
        <v>8</v>
      </c>
      <c r="K1649" s="103" t="s">
        <v>2186</v>
      </c>
      <c r="L1649" s="97" t="s">
        <v>3135</v>
      </c>
      <c r="M1649" s="102">
        <v>563611</v>
      </c>
      <c r="N1649" s="102">
        <v>2892759</v>
      </c>
      <c r="O1649" s="108">
        <v>45259</v>
      </c>
      <c r="P1649" s="102" t="s">
        <v>281</v>
      </c>
      <c r="Q1649" s="102">
        <v>30</v>
      </c>
      <c r="R1649" s="93">
        <v>30</v>
      </c>
      <c r="S1649" s="109" t="s">
        <v>2220</v>
      </c>
    </row>
    <row r="1650" spans="1:19" hidden="1">
      <c r="A1650" s="94">
        <v>1649</v>
      </c>
      <c r="B1650" s="93">
        <v>5034</v>
      </c>
      <c r="C1650" s="93">
        <v>563</v>
      </c>
      <c r="D1650" s="102">
        <v>23</v>
      </c>
      <c r="E1650" s="102" t="s">
        <v>498</v>
      </c>
      <c r="F1650" s="102">
        <v>4</v>
      </c>
      <c r="G1650" s="107" t="str">
        <f t="shared" si="23"/>
        <v>P053</v>
      </c>
      <c r="H1650" s="94" t="s">
        <v>1052</v>
      </c>
      <c r="I1650" s="102">
        <v>53</v>
      </c>
      <c r="J1650" s="103">
        <v>8</v>
      </c>
      <c r="K1650" s="103" t="s">
        <v>2186</v>
      </c>
      <c r="L1650" s="97" t="s">
        <v>3135</v>
      </c>
      <c r="M1650" s="102">
        <v>563611</v>
      </c>
      <c r="N1650" s="102">
        <v>2892759</v>
      </c>
      <c r="O1650" s="108">
        <v>45259</v>
      </c>
      <c r="P1650" s="102" t="s">
        <v>173</v>
      </c>
      <c r="Q1650" s="102">
        <v>1</v>
      </c>
      <c r="R1650" s="93">
        <v>1</v>
      </c>
      <c r="S1650" s="109" t="s">
        <v>2220</v>
      </c>
    </row>
    <row r="1651" spans="1:19" hidden="1">
      <c r="A1651" s="94">
        <v>1650</v>
      </c>
      <c r="B1651" s="93">
        <v>5035</v>
      </c>
      <c r="C1651" s="93">
        <v>564</v>
      </c>
      <c r="D1651" s="102">
        <v>24</v>
      </c>
      <c r="E1651" s="102" t="s">
        <v>498</v>
      </c>
      <c r="F1651" s="102">
        <v>4</v>
      </c>
      <c r="G1651" s="107" t="str">
        <f t="shared" si="23"/>
        <v>P053</v>
      </c>
      <c r="H1651" s="94" t="s">
        <v>1053</v>
      </c>
      <c r="I1651" s="102">
        <v>53</v>
      </c>
      <c r="J1651" s="103">
        <v>8</v>
      </c>
      <c r="K1651" s="103" t="s">
        <v>2187</v>
      </c>
      <c r="L1651" s="97" t="s">
        <v>3136</v>
      </c>
      <c r="M1651" s="102">
        <v>563583</v>
      </c>
      <c r="N1651" s="102">
        <v>2892773</v>
      </c>
      <c r="O1651" s="108">
        <v>45259</v>
      </c>
      <c r="P1651" s="102" t="s">
        <v>217</v>
      </c>
      <c r="Q1651" s="102">
        <v>65</v>
      </c>
      <c r="R1651" s="93">
        <v>65</v>
      </c>
      <c r="S1651" s="109" t="s">
        <v>2220</v>
      </c>
    </row>
    <row r="1652" spans="1:19" hidden="1">
      <c r="A1652" s="94">
        <v>1651</v>
      </c>
      <c r="B1652" s="93">
        <v>5035</v>
      </c>
      <c r="C1652" s="93">
        <v>564</v>
      </c>
      <c r="D1652" s="102">
        <v>24</v>
      </c>
      <c r="E1652" s="102" t="s">
        <v>498</v>
      </c>
      <c r="F1652" s="102">
        <v>4</v>
      </c>
      <c r="G1652" s="107" t="str">
        <f t="shared" si="23"/>
        <v>P053</v>
      </c>
      <c r="H1652" s="94" t="s">
        <v>1053</v>
      </c>
      <c r="I1652" s="102">
        <v>53</v>
      </c>
      <c r="J1652" s="103">
        <v>8</v>
      </c>
      <c r="K1652" s="103" t="s">
        <v>2187</v>
      </c>
      <c r="L1652" s="97" t="s">
        <v>3136</v>
      </c>
      <c r="M1652" s="102">
        <v>563583</v>
      </c>
      <c r="N1652" s="102">
        <v>2892773</v>
      </c>
      <c r="O1652" s="108">
        <v>45259</v>
      </c>
      <c r="P1652" s="102" t="s">
        <v>281</v>
      </c>
      <c r="Q1652" s="102">
        <v>15</v>
      </c>
      <c r="R1652" s="93">
        <v>15</v>
      </c>
      <c r="S1652" s="109" t="s">
        <v>2220</v>
      </c>
    </row>
    <row r="1653" spans="1:19" hidden="1">
      <c r="A1653" s="94">
        <v>1652</v>
      </c>
      <c r="B1653" s="93">
        <v>5027</v>
      </c>
      <c r="C1653" s="93">
        <v>556</v>
      </c>
      <c r="D1653" s="102">
        <v>16</v>
      </c>
      <c r="E1653" s="102" t="s">
        <v>498</v>
      </c>
      <c r="F1653" s="102">
        <v>4</v>
      </c>
      <c r="G1653" s="107" t="str">
        <f t="shared" si="23"/>
        <v>P053</v>
      </c>
      <c r="H1653" s="94" t="s">
        <v>1054</v>
      </c>
      <c r="I1653" s="102">
        <v>53</v>
      </c>
      <c r="J1653" s="103">
        <v>9</v>
      </c>
      <c r="K1653" s="103" t="s">
        <v>2185</v>
      </c>
      <c r="L1653" s="97" t="s">
        <v>3137</v>
      </c>
      <c r="M1653" s="102">
        <v>563380</v>
      </c>
      <c r="N1653" s="102">
        <v>2892922</v>
      </c>
      <c r="O1653" s="108">
        <v>45259</v>
      </c>
      <c r="P1653" s="102" t="s">
        <v>217</v>
      </c>
      <c r="Q1653" s="102">
        <v>60</v>
      </c>
      <c r="R1653" s="93">
        <v>60</v>
      </c>
      <c r="S1653" s="109" t="s">
        <v>2220</v>
      </c>
    </row>
    <row r="1654" spans="1:19" hidden="1">
      <c r="A1654" s="94">
        <v>1653</v>
      </c>
      <c r="B1654" s="93">
        <v>5027</v>
      </c>
      <c r="C1654" s="93">
        <v>556</v>
      </c>
      <c r="D1654" s="102">
        <v>16</v>
      </c>
      <c r="E1654" s="102" t="s">
        <v>498</v>
      </c>
      <c r="F1654" s="102">
        <v>4</v>
      </c>
      <c r="G1654" s="107" t="str">
        <f t="shared" si="23"/>
        <v>P053</v>
      </c>
      <c r="H1654" s="94" t="s">
        <v>1054</v>
      </c>
      <c r="I1654" s="102">
        <v>53</v>
      </c>
      <c r="J1654" s="103">
        <v>9</v>
      </c>
      <c r="K1654" s="103" t="s">
        <v>2185</v>
      </c>
      <c r="L1654" s="97" t="s">
        <v>3137</v>
      </c>
      <c r="M1654" s="102">
        <v>563380</v>
      </c>
      <c r="N1654" s="102">
        <v>2892922</v>
      </c>
      <c r="O1654" s="108">
        <v>45259</v>
      </c>
      <c r="P1654" s="102" t="s">
        <v>281</v>
      </c>
      <c r="Q1654" s="102">
        <v>20</v>
      </c>
      <c r="R1654" s="93">
        <v>20</v>
      </c>
      <c r="S1654" s="109" t="s">
        <v>2220</v>
      </c>
    </row>
    <row r="1655" spans="1:19" hidden="1">
      <c r="A1655" s="94">
        <v>1654</v>
      </c>
      <c r="B1655" s="93">
        <v>5028</v>
      </c>
      <c r="C1655" s="93">
        <v>557</v>
      </c>
      <c r="D1655" s="102">
        <v>17</v>
      </c>
      <c r="E1655" s="102" t="s">
        <v>498</v>
      </c>
      <c r="F1655" s="102">
        <v>4</v>
      </c>
      <c r="G1655" s="107" t="str">
        <f t="shared" si="23"/>
        <v>P053</v>
      </c>
      <c r="H1655" s="94" t="s">
        <v>1055</v>
      </c>
      <c r="I1655" s="102">
        <v>53</v>
      </c>
      <c r="J1655" s="103">
        <v>9</v>
      </c>
      <c r="K1655" s="103" t="s">
        <v>2186</v>
      </c>
      <c r="L1655" s="97" t="s">
        <v>3138</v>
      </c>
      <c r="M1655" s="102">
        <v>563408</v>
      </c>
      <c r="N1655" s="102">
        <v>2892922</v>
      </c>
      <c r="O1655" s="108">
        <v>45259</v>
      </c>
      <c r="P1655" s="102" t="s">
        <v>173</v>
      </c>
      <c r="Q1655" s="102">
        <v>2</v>
      </c>
      <c r="R1655" s="93">
        <v>2</v>
      </c>
      <c r="S1655" s="109" t="s">
        <v>2220</v>
      </c>
    </row>
    <row r="1656" spans="1:19" hidden="1">
      <c r="A1656" s="94">
        <v>1655</v>
      </c>
      <c r="B1656" s="93">
        <v>5028</v>
      </c>
      <c r="C1656" s="93">
        <v>557</v>
      </c>
      <c r="D1656" s="102">
        <v>17</v>
      </c>
      <c r="E1656" s="102" t="s">
        <v>498</v>
      </c>
      <c r="F1656" s="102">
        <v>4</v>
      </c>
      <c r="G1656" s="107" t="str">
        <f t="shared" si="23"/>
        <v>P053</v>
      </c>
      <c r="H1656" s="94" t="s">
        <v>1055</v>
      </c>
      <c r="I1656" s="102">
        <v>53</v>
      </c>
      <c r="J1656" s="103">
        <v>9</v>
      </c>
      <c r="K1656" s="103" t="s">
        <v>2186</v>
      </c>
      <c r="L1656" s="97" t="s">
        <v>3138</v>
      </c>
      <c r="M1656" s="102">
        <v>563408</v>
      </c>
      <c r="N1656" s="102">
        <v>2892922</v>
      </c>
      <c r="O1656" s="108">
        <v>45259</v>
      </c>
      <c r="P1656" s="102" t="s">
        <v>281</v>
      </c>
      <c r="Q1656" s="102">
        <v>20</v>
      </c>
      <c r="R1656" s="93">
        <v>20</v>
      </c>
      <c r="S1656" s="109" t="s">
        <v>2220</v>
      </c>
    </row>
    <row r="1657" spans="1:19" hidden="1">
      <c r="A1657" s="94">
        <v>1656</v>
      </c>
      <c r="B1657" s="93">
        <v>5028</v>
      </c>
      <c r="C1657" s="93">
        <v>557</v>
      </c>
      <c r="D1657" s="102">
        <v>17</v>
      </c>
      <c r="E1657" s="102" t="s">
        <v>498</v>
      </c>
      <c r="F1657" s="102">
        <v>4</v>
      </c>
      <c r="G1657" s="107" t="str">
        <f t="shared" si="23"/>
        <v>P053</v>
      </c>
      <c r="H1657" s="94" t="s">
        <v>1055</v>
      </c>
      <c r="I1657" s="102">
        <v>53</v>
      </c>
      <c r="J1657" s="103">
        <v>9</v>
      </c>
      <c r="K1657" s="103" t="s">
        <v>2186</v>
      </c>
      <c r="L1657" s="97" t="s">
        <v>3138</v>
      </c>
      <c r="M1657" s="102">
        <v>563408</v>
      </c>
      <c r="N1657" s="102">
        <v>2892922</v>
      </c>
      <c r="O1657" s="108">
        <v>45259</v>
      </c>
      <c r="P1657" s="102" t="s">
        <v>217</v>
      </c>
      <c r="Q1657" s="102">
        <v>45</v>
      </c>
      <c r="R1657" s="93">
        <v>45</v>
      </c>
      <c r="S1657" s="109" t="s">
        <v>2220</v>
      </c>
    </row>
    <row r="1658" spans="1:19" hidden="1">
      <c r="A1658" s="94">
        <v>1657</v>
      </c>
      <c r="B1658" s="93">
        <v>5029</v>
      </c>
      <c r="C1658" s="93">
        <v>558</v>
      </c>
      <c r="D1658" s="102">
        <v>18</v>
      </c>
      <c r="E1658" s="102" t="s">
        <v>498</v>
      </c>
      <c r="F1658" s="102">
        <v>4</v>
      </c>
      <c r="G1658" s="107" t="str">
        <f t="shared" si="23"/>
        <v>P053</v>
      </c>
      <c r="H1658" s="94" t="s">
        <v>1056</v>
      </c>
      <c r="I1658" s="102">
        <v>53</v>
      </c>
      <c r="J1658" s="103">
        <v>9</v>
      </c>
      <c r="K1658" s="103" t="s">
        <v>2187</v>
      </c>
      <c r="L1658" s="97" t="s">
        <v>3139</v>
      </c>
      <c r="M1658" s="102">
        <v>563380</v>
      </c>
      <c r="N1658" s="102">
        <v>2892944</v>
      </c>
      <c r="O1658" s="108">
        <v>45259</v>
      </c>
      <c r="P1658" s="102" t="s">
        <v>217</v>
      </c>
      <c r="Q1658" s="102">
        <v>75</v>
      </c>
      <c r="R1658" s="93">
        <v>75</v>
      </c>
      <c r="S1658" s="109" t="s">
        <v>2220</v>
      </c>
    </row>
    <row r="1659" spans="1:19" hidden="1">
      <c r="A1659" s="94">
        <v>1658</v>
      </c>
      <c r="B1659" s="93">
        <v>5029</v>
      </c>
      <c r="C1659" s="93">
        <v>558</v>
      </c>
      <c r="D1659" s="102">
        <v>18</v>
      </c>
      <c r="E1659" s="102" t="s">
        <v>498</v>
      </c>
      <c r="F1659" s="102">
        <v>4</v>
      </c>
      <c r="G1659" s="107" t="str">
        <f t="shared" si="23"/>
        <v>P053</v>
      </c>
      <c r="H1659" s="94" t="s">
        <v>1056</v>
      </c>
      <c r="I1659" s="102">
        <v>53</v>
      </c>
      <c r="J1659" s="103">
        <v>9</v>
      </c>
      <c r="K1659" s="103" t="s">
        <v>2187</v>
      </c>
      <c r="L1659" s="97" t="s">
        <v>3139</v>
      </c>
      <c r="M1659" s="102">
        <v>563380</v>
      </c>
      <c r="N1659" s="102">
        <v>2892944</v>
      </c>
      <c r="O1659" s="108">
        <v>45259</v>
      </c>
      <c r="P1659" s="102" t="s">
        <v>281</v>
      </c>
      <c r="Q1659" s="102">
        <v>10</v>
      </c>
      <c r="R1659" s="93">
        <v>10</v>
      </c>
      <c r="S1659" s="109" t="s">
        <v>2220</v>
      </c>
    </row>
    <row r="1660" spans="1:19" hidden="1">
      <c r="A1660" s="94">
        <v>1659</v>
      </c>
      <c r="B1660" s="93">
        <v>5030</v>
      </c>
      <c r="C1660" s="93">
        <v>559</v>
      </c>
      <c r="D1660" s="102">
        <v>19</v>
      </c>
      <c r="E1660" s="102" t="s">
        <v>498</v>
      </c>
      <c r="F1660" s="102">
        <v>4</v>
      </c>
      <c r="G1660" s="107" t="str">
        <f t="shared" si="23"/>
        <v>P053</v>
      </c>
      <c r="H1660" s="94" t="s">
        <v>1057</v>
      </c>
      <c r="I1660" s="102">
        <v>53</v>
      </c>
      <c r="J1660" s="103">
        <v>10</v>
      </c>
      <c r="K1660" s="103" t="s">
        <v>2185</v>
      </c>
      <c r="L1660" s="97" t="s">
        <v>3140</v>
      </c>
      <c r="M1660" s="102">
        <v>563456</v>
      </c>
      <c r="N1660" s="102">
        <v>2892684</v>
      </c>
      <c r="O1660" s="108">
        <v>45259</v>
      </c>
      <c r="P1660" s="102" t="s">
        <v>217</v>
      </c>
      <c r="Q1660" s="102">
        <v>50</v>
      </c>
      <c r="R1660" s="93">
        <v>50</v>
      </c>
      <c r="S1660" s="109" t="s">
        <v>2220</v>
      </c>
    </row>
    <row r="1661" spans="1:19" hidden="1">
      <c r="A1661" s="94">
        <v>1660</v>
      </c>
      <c r="B1661" s="93">
        <v>5030</v>
      </c>
      <c r="C1661" s="93">
        <v>559</v>
      </c>
      <c r="D1661" s="102">
        <v>19</v>
      </c>
      <c r="E1661" s="102" t="s">
        <v>498</v>
      </c>
      <c r="F1661" s="102">
        <v>4</v>
      </c>
      <c r="G1661" s="107" t="str">
        <f t="shared" si="23"/>
        <v>P053</v>
      </c>
      <c r="H1661" s="94" t="s">
        <v>1057</v>
      </c>
      <c r="I1661" s="102">
        <v>53</v>
      </c>
      <c r="J1661" s="103">
        <v>10</v>
      </c>
      <c r="K1661" s="103" t="s">
        <v>2185</v>
      </c>
      <c r="L1661" s="97" t="s">
        <v>3140</v>
      </c>
      <c r="M1661" s="102">
        <v>563456</v>
      </c>
      <c r="N1661" s="102">
        <v>2892684</v>
      </c>
      <c r="O1661" s="108">
        <v>45259</v>
      </c>
      <c r="P1661" s="102" t="s">
        <v>281</v>
      </c>
      <c r="Q1661" s="102">
        <v>10</v>
      </c>
      <c r="R1661" s="93">
        <v>10</v>
      </c>
      <c r="S1661" s="109" t="s">
        <v>2220</v>
      </c>
    </row>
    <row r="1662" spans="1:19" hidden="1">
      <c r="A1662" s="94">
        <v>1661</v>
      </c>
      <c r="B1662" s="93">
        <v>5030</v>
      </c>
      <c r="C1662" s="93">
        <v>559</v>
      </c>
      <c r="D1662" s="102">
        <v>19</v>
      </c>
      <c r="E1662" s="102" t="s">
        <v>498</v>
      </c>
      <c r="F1662" s="102">
        <v>4</v>
      </c>
      <c r="G1662" s="107" t="str">
        <f t="shared" si="23"/>
        <v>P053</v>
      </c>
      <c r="H1662" s="94" t="s">
        <v>1057</v>
      </c>
      <c r="I1662" s="102">
        <v>53</v>
      </c>
      <c r="J1662" s="103">
        <v>10</v>
      </c>
      <c r="K1662" s="103" t="s">
        <v>2185</v>
      </c>
      <c r="L1662" s="97" t="s">
        <v>3140</v>
      </c>
      <c r="M1662" s="102">
        <v>563456</v>
      </c>
      <c r="N1662" s="102">
        <v>2892684</v>
      </c>
      <c r="O1662" s="108">
        <v>45259</v>
      </c>
      <c r="P1662" s="102" t="s">
        <v>277</v>
      </c>
      <c r="Q1662" s="102">
        <v>1</v>
      </c>
      <c r="R1662" s="93">
        <v>1</v>
      </c>
      <c r="S1662" s="109" t="s">
        <v>2220</v>
      </c>
    </row>
    <row r="1663" spans="1:19" hidden="1">
      <c r="A1663" s="94">
        <v>1662</v>
      </c>
      <c r="B1663" s="93">
        <v>5031</v>
      </c>
      <c r="C1663" s="93">
        <v>560</v>
      </c>
      <c r="D1663" s="102">
        <v>20</v>
      </c>
      <c r="E1663" s="102" t="s">
        <v>498</v>
      </c>
      <c r="F1663" s="102">
        <v>4</v>
      </c>
      <c r="G1663" s="107" t="str">
        <f t="shared" si="23"/>
        <v>P053</v>
      </c>
      <c r="H1663" s="94" t="s">
        <v>1058</v>
      </c>
      <c r="I1663" s="102">
        <v>53</v>
      </c>
      <c r="J1663" s="103">
        <v>10</v>
      </c>
      <c r="K1663" s="103" t="s">
        <v>2186</v>
      </c>
      <c r="L1663" s="97" t="s">
        <v>3141</v>
      </c>
      <c r="M1663" s="102">
        <v>563485</v>
      </c>
      <c r="N1663" s="102">
        <v>2892684</v>
      </c>
      <c r="O1663" s="108">
        <v>45259</v>
      </c>
      <c r="P1663" s="102" t="s">
        <v>269</v>
      </c>
      <c r="Q1663" s="102">
        <v>17</v>
      </c>
      <c r="R1663" s="93">
        <v>17</v>
      </c>
      <c r="S1663" s="109" t="s">
        <v>2220</v>
      </c>
    </row>
    <row r="1664" spans="1:19" hidden="1">
      <c r="A1664" s="94">
        <v>1663</v>
      </c>
      <c r="B1664" s="93">
        <v>5031</v>
      </c>
      <c r="C1664" s="93">
        <v>560</v>
      </c>
      <c r="D1664" s="102">
        <v>20</v>
      </c>
      <c r="E1664" s="102" t="s">
        <v>498</v>
      </c>
      <c r="F1664" s="102">
        <v>4</v>
      </c>
      <c r="G1664" s="107" t="str">
        <f t="shared" si="23"/>
        <v>P053</v>
      </c>
      <c r="H1664" s="94" t="s">
        <v>1058</v>
      </c>
      <c r="I1664" s="102">
        <v>53</v>
      </c>
      <c r="J1664" s="103">
        <v>10</v>
      </c>
      <c r="K1664" s="103" t="s">
        <v>2186</v>
      </c>
      <c r="L1664" s="97" t="s">
        <v>3141</v>
      </c>
      <c r="M1664" s="102">
        <v>563485</v>
      </c>
      <c r="N1664" s="102">
        <v>2892684</v>
      </c>
      <c r="O1664" s="108">
        <v>45259</v>
      </c>
      <c r="P1664" s="102" t="s">
        <v>163</v>
      </c>
      <c r="Q1664" s="102">
        <v>30</v>
      </c>
      <c r="R1664" s="93">
        <v>30</v>
      </c>
      <c r="S1664" s="109" t="s">
        <v>2220</v>
      </c>
    </row>
    <row r="1665" spans="1:19" hidden="1">
      <c r="A1665" s="94">
        <v>1664</v>
      </c>
      <c r="B1665" s="93">
        <v>5032</v>
      </c>
      <c r="C1665" s="93">
        <v>561</v>
      </c>
      <c r="D1665" s="102">
        <v>21</v>
      </c>
      <c r="E1665" s="102" t="s">
        <v>498</v>
      </c>
      <c r="F1665" s="102">
        <v>4</v>
      </c>
      <c r="G1665" s="107" t="str">
        <f t="shared" si="23"/>
        <v>P053</v>
      </c>
      <c r="H1665" s="94" t="s">
        <v>1059</v>
      </c>
      <c r="I1665" s="102">
        <v>53</v>
      </c>
      <c r="J1665" s="103">
        <v>10</v>
      </c>
      <c r="K1665" s="103" t="s">
        <v>2187</v>
      </c>
      <c r="L1665" s="97" t="s">
        <v>3142</v>
      </c>
      <c r="M1665" s="102">
        <v>563456</v>
      </c>
      <c r="N1665" s="102">
        <v>2892688</v>
      </c>
      <c r="O1665" s="108">
        <v>45259</v>
      </c>
      <c r="P1665" s="102" t="s">
        <v>269</v>
      </c>
      <c r="Q1665" s="102">
        <v>7</v>
      </c>
      <c r="R1665" s="93">
        <v>7</v>
      </c>
      <c r="S1665" s="109" t="s">
        <v>2220</v>
      </c>
    </row>
    <row r="1666" spans="1:19" hidden="1">
      <c r="A1666" s="94">
        <v>1665</v>
      </c>
      <c r="B1666" s="93">
        <v>5032</v>
      </c>
      <c r="C1666" s="93">
        <v>561</v>
      </c>
      <c r="D1666" s="102">
        <v>21</v>
      </c>
      <c r="E1666" s="102" t="s">
        <v>498</v>
      </c>
      <c r="F1666" s="102">
        <v>4</v>
      </c>
      <c r="G1666" s="107" t="str">
        <f t="shared" si="23"/>
        <v>P053</v>
      </c>
      <c r="H1666" s="94" t="s">
        <v>1059</v>
      </c>
      <c r="I1666" s="102">
        <v>53</v>
      </c>
      <c r="J1666" s="103">
        <v>10</v>
      </c>
      <c r="K1666" s="103" t="s">
        <v>2187</v>
      </c>
      <c r="L1666" s="97" t="s">
        <v>3142</v>
      </c>
      <c r="M1666" s="102">
        <v>563456</v>
      </c>
      <c r="N1666" s="102">
        <v>2892688</v>
      </c>
      <c r="O1666" s="108">
        <v>45259</v>
      </c>
      <c r="P1666" s="102" t="s">
        <v>281</v>
      </c>
      <c r="Q1666" s="102">
        <v>20</v>
      </c>
      <c r="R1666" s="93">
        <v>20</v>
      </c>
      <c r="S1666" s="109" t="s">
        <v>2220</v>
      </c>
    </row>
    <row r="1667" spans="1:19" hidden="1">
      <c r="A1667" s="94">
        <v>1666</v>
      </c>
      <c r="B1667" s="93">
        <v>5032</v>
      </c>
      <c r="C1667" s="93">
        <v>561</v>
      </c>
      <c r="D1667" s="102">
        <v>21</v>
      </c>
      <c r="E1667" s="102" t="s">
        <v>498</v>
      </c>
      <c r="F1667" s="102">
        <v>4</v>
      </c>
      <c r="G1667" s="107" t="str">
        <f t="shared" si="23"/>
        <v>P053</v>
      </c>
      <c r="H1667" s="94" t="s">
        <v>1059</v>
      </c>
      <c r="I1667" s="102">
        <v>53</v>
      </c>
      <c r="J1667" s="103">
        <v>10</v>
      </c>
      <c r="K1667" s="103" t="s">
        <v>2187</v>
      </c>
      <c r="L1667" s="97" t="s">
        <v>3142</v>
      </c>
      <c r="M1667" s="102">
        <v>563456</v>
      </c>
      <c r="N1667" s="102">
        <v>2892688</v>
      </c>
      <c r="O1667" s="108">
        <v>45259</v>
      </c>
      <c r="P1667" s="102" t="s">
        <v>217</v>
      </c>
      <c r="Q1667" s="102">
        <v>10</v>
      </c>
      <c r="R1667" s="93">
        <v>10</v>
      </c>
      <c r="S1667" s="109" t="s">
        <v>2220</v>
      </c>
    </row>
    <row r="1668" spans="1:19" hidden="1">
      <c r="A1668" s="94">
        <v>1667</v>
      </c>
      <c r="B1668" s="93">
        <v>5057</v>
      </c>
      <c r="C1668" s="93">
        <v>586</v>
      </c>
      <c r="D1668" s="102">
        <v>46</v>
      </c>
      <c r="E1668" s="102" t="s">
        <v>498</v>
      </c>
      <c r="F1668" s="102">
        <v>4</v>
      </c>
      <c r="G1668" s="107" t="str">
        <f t="shared" si="23"/>
        <v>P053</v>
      </c>
      <c r="H1668" s="94" t="s">
        <v>1060</v>
      </c>
      <c r="I1668" s="102">
        <v>53</v>
      </c>
      <c r="J1668" s="103">
        <v>11</v>
      </c>
      <c r="K1668" s="103" t="s">
        <v>2185</v>
      </c>
      <c r="L1668" s="97" t="s">
        <v>3143</v>
      </c>
      <c r="M1668" s="102">
        <v>563658</v>
      </c>
      <c r="N1668" s="102">
        <v>2893621</v>
      </c>
      <c r="O1668" s="108">
        <v>45259</v>
      </c>
      <c r="P1668" s="102" t="s">
        <v>281</v>
      </c>
      <c r="Q1668" s="102">
        <v>70</v>
      </c>
      <c r="R1668" s="93">
        <v>70</v>
      </c>
      <c r="S1668" s="109" t="s">
        <v>2220</v>
      </c>
    </row>
    <row r="1669" spans="1:19" hidden="1">
      <c r="A1669" s="94">
        <v>1668</v>
      </c>
      <c r="B1669" s="93">
        <v>5057</v>
      </c>
      <c r="C1669" s="93">
        <v>586</v>
      </c>
      <c r="D1669" s="102">
        <v>46</v>
      </c>
      <c r="E1669" s="102" t="s">
        <v>498</v>
      </c>
      <c r="F1669" s="102">
        <v>4</v>
      </c>
      <c r="G1669" s="107" t="str">
        <f t="shared" si="23"/>
        <v>P053</v>
      </c>
      <c r="H1669" s="94" t="s">
        <v>1060</v>
      </c>
      <c r="I1669" s="102">
        <v>53</v>
      </c>
      <c r="J1669" s="103">
        <v>11</v>
      </c>
      <c r="K1669" s="103" t="s">
        <v>2185</v>
      </c>
      <c r="L1669" s="97" t="s">
        <v>3143</v>
      </c>
      <c r="M1669" s="102">
        <v>563658</v>
      </c>
      <c r="N1669" s="102">
        <v>2893621</v>
      </c>
      <c r="O1669" s="108">
        <v>45259</v>
      </c>
      <c r="P1669" s="102" t="s">
        <v>217</v>
      </c>
      <c r="Q1669" s="102">
        <v>17</v>
      </c>
      <c r="R1669" s="93">
        <v>17</v>
      </c>
      <c r="S1669" s="109" t="s">
        <v>2220</v>
      </c>
    </row>
    <row r="1670" spans="1:19" hidden="1">
      <c r="A1670" s="94">
        <v>1669</v>
      </c>
      <c r="B1670" s="93">
        <v>5057</v>
      </c>
      <c r="C1670" s="93">
        <v>586</v>
      </c>
      <c r="D1670" s="102">
        <v>46</v>
      </c>
      <c r="E1670" s="102" t="s">
        <v>498</v>
      </c>
      <c r="F1670" s="102">
        <v>4</v>
      </c>
      <c r="G1670" s="107" t="str">
        <f t="shared" si="23"/>
        <v>P053</v>
      </c>
      <c r="H1670" s="94" t="s">
        <v>1060</v>
      </c>
      <c r="I1670" s="102">
        <v>53</v>
      </c>
      <c r="J1670" s="103">
        <v>11</v>
      </c>
      <c r="K1670" s="103" t="s">
        <v>2185</v>
      </c>
      <c r="L1670" s="97" t="s">
        <v>3143</v>
      </c>
      <c r="M1670" s="102">
        <v>563658</v>
      </c>
      <c r="N1670" s="102">
        <v>2893621</v>
      </c>
      <c r="O1670" s="108">
        <v>45259</v>
      </c>
      <c r="P1670" s="102" t="s">
        <v>173</v>
      </c>
      <c r="Q1670" s="102">
        <v>1</v>
      </c>
      <c r="R1670" s="93">
        <v>1</v>
      </c>
      <c r="S1670" s="109" t="s">
        <v>2220</v>
      </c>
    </row>
    <row r="1671" spans="1:19" hidden="1">
      <c r="A1671" s="94">
        <v>1670</v>
      </c>
      <c r="B1671" s="93">
        <v>5058</v>
      </c>
      <c r="C1671" s="93">
        <v>587</v>
      </c>
      <c r="D1671" s="102">
        <v>47</v>
      </c>
      <c r="E1671" s="102" t="s">
        <v>498</v>
      </c>
      <c r="F1671" s="102">
        <v>4</v>
      </c>
      <c r="G1671" s="107" t="str">
        <f t="shared" si="23"/>
        <v>P053</v>
      </c>
      <c r="H1671" s="94" t="s">
        <v>1061</v>
      </c>
      <c r="I1671" s="102">
        <v>53</v>
      </c>
      <c r="J1671" s="103">
        <v>11</v>
      </c>
      <c r="K1671" s="103" t="s">
        <v>2186</v>
      </c>
      <c r="L1671" s="97" t="s">
        <v>2490</v>
      </c>
      <c r="M1671" s="102">
        <v>563690</v>
      </c>
      <c r="N1671" s="102">
        <v>2893621</v>
      </c>
      <c r="O1671" s="108">
        <v>45259</v>
      </c>
      <c r="P1671" s="102" t="s">
        <v>173</v>
      </c>
      <c r="Q1671" s="102">
        <v>1</v>
      </c>
      <c r="R1671" s="93">
        <v>1</v>
      </c>
      <c r="S1671" s="109" t="s">
        <v>2220</v>
      </c>
    </row>
    <row r="1672" spans="1:19" hidden="1">
      <c r="A1672" s="94">
        <v>1671</v>
      </c>
      <c r="B1672" s="93">
        <v>5058</v>
      </c>
      <c r="C1672" s="93">
        <v>587</v>
      </c>
      <c r="D1672" s="102">
        <v>47</v>
      </c>
      <c r="E1672" s="102" t="s">
        <v>498</v>
      </c>
      <c r="F1672" s="102">
        <v>4</v>
      </c>
      <c r="G1672" s="107" t="str">
        <f t="shared" si="23"/>
        <v>P053</v>
      </c>
      <c r="H1672" s="94" t="s">
        <v>1061</v>
      </c>
      <c r="I1672" s="102">
        <v>53</v>
      </c>
      <c r="J1672" s="103">
        <v>11</v>
      </c>
      <c r="K1672" s="103" t="s">
        <v>2186</v>
      </c>
      <c r="L1672" s="97" t="s">
        <v>2490</v>
      </c>
      <c r="M1672" s="102">
        <v>563690</v>
      </c>
      <c r="N1672" s="102">
        <v>2893621</v>
      </c>
      <c r="O1672" s="108">
        <v>45259</v>
      </c>
      <c r="P1672" s="102" t="s">
        <v>217</v>
      </c>
      <c r="Q1672" s="102">
        <v>50</v>
      </c>
      <c r="R1672" s="93">
        <v>50</v>
      </c>
      <c r="S1672" s="109" t="s">
        <v>2220</v>
      </c>
    </row>
    <row r="1673" spans="1:19" hidden="1">
      <c r="A1673" s="94">
        <v>1672</v>
      </c>
      <c r="B1673" s="93">
        <v>5058</v>
      </c>
      <c r="C1673" s="93">
        <v>587</v>
      </c>
      <c r="D1673" s="102">
        <v>47</v>
      </c>
      <c r="E1673" s="102" t="s">
        <v>498</v>
      </c>
      <c r="F1673" s="102">
        <v>4</v>
      </c>
      <c r="G1673" s="107" t="str">
        <f t="shared" si="23"/>
        <v>P053</v>
      </c>
      <c r="H1673" s="94" t="s">
        <v>1061</v>
      </c>
      <c r="I1673" s="102">
        <v>53</v>
      </c>
      <c r="J1673" s="103">
        <v>11</v>
      </c>
      <c r="K1673" s="103" t="s">
        <v>2186</v>
      </c>
      <c r="L1673" s="97" t="s">
        <v>2490</v>
      </c>
      <c r="M1673" s="102">
        <v>563690</v>
      </c>
      <c r="N1673" s="102">
        <v>2893621</v>
      </c>
      <c r="O1673" s="108">
        <v>45259</v>
      </c>
      <c r="P1673" s="102" t="s">
        <v>281</v>
      </c>
      <c r="Q1673" s="102">
        <v>30</v>
      </c>
      <c r="R1673" s="93">
        <v>30</v>
      </c>
      <c r="S1673" s="109" t="s">
        <v>2220</v>
      </c>
    </row>
    <row r="1674" spans="1:19" hidden="1">
      <c r="A1674" s="94">
        <v>1673</v>
      </c>
      <c r="B1674" s="116">
        <v>5058</v>
      </c>
      <c r="C1674" s="116">
        <v>587</v>
      </c>
      <c r="D1674" s="107">
        <v>47</v>
      </c>
      <c r="E1674" s="107" t="s">
        <v>498</v>
      </c>
      <c r="F1674" s="107">
        <v>4</v>
      </c>
      <c r="G1674" s="107" t="s">
        <v>465</v>
      </c>
      <c r="H1674" s="119" t="s">
        <v>1061</v>
      </c>
      <c r="I1674" s="107">
        <v>53</v>
      </c>
      <c r="J1674" s="121">
        <v>11</v>
      </c>
      <c r="K1674" s="121" t="s">
        <v>2186</v>
      </c>
      <c r="L1674" s="97" t="s">
        <v>2490</v>
      </c>
      <c r="M1674" s="107">
        <v>563690</v>
      </c>
      <c r="N1674" s="107">
        <v>2893621</v>
      </c>
      <c r="O1674" s="123">
        <v>45259</v>
      </c>
      <c r="P1674" s="102" t="s">
        <v>175</v>
      </c>
      <c r="Q1674" s="102" t="s">
        <v>2341</v>
      </c>
      <c r="R1674" s="93" t="s">
        <v>2341</v>
      </c>
      <c r="S1674" s="109" t="s">
        <v>2220</v>
      </c>
    </row>
    <row r="1675" spans="1:19" hidden="1">
      <c r="A1675" s="94">
        <v>1674</v>
      </c>
      <c r="B1675" s="116">
        <v>5058</v>
      </c>
      <c r="C1675" s="116">
        <v>587</v>
      </c>
      <c r="D1675" s="107">
        <v>47</v>
      </c>
      <c r="E1675" s="107" t="s">
        <v>498</v>
      </c>
      <c r="F1675" s="107">
        <v>4</v>
      </c>
      <c r="G1675" s="107" t="s">
        <v>465</v>
      </c>
      <c r="H1675" s="119" t="s">
        <v>1061</v>
      </c>
      <c r="I1675" s="107">
        <v>53</v>
      </c>
      <c r="J1675" s="121">
        <v>11</v>
      </c>
      <c r="K1675" s="121" t="s">
        <v>2186</v>
      </c>
      <c r="L1675" s="97" t="s">
        <v>2490</v>
      </c>
      <c r="M1675" s="107">
        <v>563690</v>
      </c>
      <c r="N1675" s="107">
        <v>2893621</v>
      </c>
      <c r="O1675" s="123">
        <v>45259</v>
      </c>
      <c r="P1675" s="102" t="s">
        <v>229</v>
      </c>
      <c r="Q1675" s="102">
        <v>1</v>
      </c>
      <c r="R1675" s="93">
        <v>1</v>
      </c>
      <c r="S1675" s="109" t="s">
        <v>2220</v>
      </c>
    </row>
    <row r="1676" spans="1:19" hidden="1">
      <c r="A1676" s="94">
        <v>1675</v>
      </c>
      <c r="B1676" s="93">
        <v>5059</v>
      </c>
      <c r="C1676" s="93">
        <v>588</v>
      </c>
      <c r="D1676" s="102">
        <v>48</v>
      </c>
      <c r="E1676" s="102" t="s">
        <v>498</v>
      </c>
      <c r="F1676" s="102">
        <v>4</v>
      </c>
      <c r="G1676" s="107" t="str">
        <f t="shared" ref="G1676:G1683" si="24">_xlfn.CONCAT("P0",I1676)</f>
        <v>P053</v>
      </c>
      <c r="H1676" s="94" t="s">
        <v>1062</v>
      </c>
      <c r="I1676" s="102">
        <v>53</v>
      </c>
      <c r="J1676" s="103">
        <v>11</v>
      </c>
      <c r="K1676" s="103" t="s">
        <v>2187</v>
      </c>
      <c r="L1676" s="97" t="s">
        <v>3144</v>
      </c>
      <c r="M1676" s="102">
        <v>563658</v>
      </c>
      <c r="N1676" s="102">
        <v>2893653</v>
      </c>
      <c r="O1676" s="108">
        <v>45259</v>
      </c>
      <c r="P1676" s="102" t="s">
        <v>217</v>
      </c>
      <c r="Q1676" s="102">
        <v>25</v>
      </c>
      <c r="R1676" s="93">
        <v>25</v>
      </c>
      <c r="S1676" s="109" t="s">
        <v>2220</v>
      </c>
    </row>
    <row r="1677" spans="1:19" hidden="1">
      <c r="A1677" s="94">
        <v>1676</v>
      </c>
      <c r="B1677" s="93">
        <v>5059</v>
      </c>
      <c r="C1677" s="93">
        <v>588</v>
      </c>
      <c r="D1677" s="102">
        <v>48</v>
      </c>
      <c r="E1677" s="102" t="s">
        <v>498</v>
      </c>
      <c r="F1677" s="102">
        <v>4</v>
      </c>
      <c r="G1677" s="107" t="str">
        <f t="shared" si="24"/>
        <v>P053</v>
      </c>
      <c r="H1677" s="94" t="s">
        <v>1062</v>
      </c>
      <c r="I1677" s="102">
        <v>53</v>
      </c>
      <c r="J1677" s="103">
        <v>11</v>
      </c>
      <c r="K1677" s="103" t="s">
        <v>2187</v>
      </c>
      <c r="L1677" s="97" t="s">
        <v>3144</v>
      </c>
      <c r="M1677" s="102">
        <v>563658</v>
      </c>
      <c r="N1677" s="102">
        <v>2893653</v>
      </c>
      <c r="O1677" s="108">
        <v>45259</v>
      </c>
      <c r="P1677" s="102" t="s">
        <v>281</v>
      </c>
      <c r="Q1677" s="102">
        <v>5</v>
      </c>
      <c r="R1677" s="93">
        <v>5</v>
      </c>
      <c r="S1677" s="109" t="s">
        <v>2220</v>
      </c>
    </row>
    <row r="1678" spans="1:19" hidden="1">
      <c r="A1678" s="94">
        <v>1677</v>
      </c>
      <c r="B1678" s="93">
        <v>5060</v>
      </c>
      <c r="C1678" s="93">
        <v>589</v>
      </c>
      <c r="D1678" s="102">
        <v>49</v>
      </c>
      <c r="E1678" s="102" t="s">
        <v>498</v>
      </c>
      <c r="F1678" s="102">
        <v>4</v>
      </c>
      <c r="G1678" s="107" t="str">
        <f t="shared" si="24"/>
        <v>P053</v>
      </c>
      <c r="H1678" s="94" t="s">
        <v>1063</v>
      </c>
      <c r="I1678" s="102">
        <v>53</v>
      </c>
      <c r="J1678" s="103">
        <v>12</v>
      </c>
      <c r="K1678" s="103" t="s">
        <v>2185</v>
      </c>
      <c r="L1678" s="97" t="s">
        <v>3145</v>
      </c>
      <c r="M1678" s="102">
        <v>563729</v>
      </c>
      <c r="N1678" s="102">
        <v>2893752</v>
      </c>
      <c r="O1678" s="108">
        <v>45259</v>
      </c>
      <c r="P1678" s="102" t="s">
        <v>281</v>
      </c>
      <c r="Q1678" s="102">
        <v>10</v>
      </c>
      <c r="R1678" s="93">
        <v>10</v>
      </c>
      <c r="S1678" s="109" t="s">
        <v>2220</v>
      </c>
    </row>
    <row r="1679" spans="1:19" hidden="1">
      <c r="A1679" s="94">
        <v>1678</v>
      </c>
      <c r="B1679" s="93">
        <v>5060</v>
      </c>
      <c r="C1679" s="93">
        <v>589</v>
      </c>
      <c r="D1679" s="102">
        <v>49</v>
      </c>
      <c r="E1679" s="102" t="s">
        <v>498</v>
      </c>
      <c r="F1679" s="102">
        <v>4</v>
      </c>
      <c r="G1679" s="107" t="str">
        <f t="shared" si="24"/>
        <v>P053</v>
      </c>
      <c r="H1679" s="94" t="s">
        <v>1063</v>
      </c>
      <c r="I1679" s="102">
        <v>53</v>
      </c>
      <c r="J1679" s="103">
        <v>12</v>
      </c>
      <c r="K1679" s="103" t="s">
        <v>2185</v>
      </c>
      <c r="L1679" s="97" t="s">
        <v>3145</v>
      </c>
      <c r="M1679" s="102">
        <v>563729</v>
      </c>
      <c r="N1679" s="102">
        <v>2893752</v>
      </c>
      <c r="O1679" s="108">
        <v>45259</v>
      </c>
      <c r="P1679" s="102" t="s">
        <v>173</v>
      </c>
      <c r="Q1679" s="102">
        <v>2</v>
      </c>
      <c r="R1679" s="93">
        <v>2</v>
      </c>
      <c r="S1679" s="109" t="s">
        <v>2220</v>
      </c>
    </row>
    <row r="1680" spans="1:19" hidden="1">
      <c r="A1680" s="94">
        <v>1679</v>
      </c>
      <c r="B1680" s="93">
        <v>5060</v>
      </c>
      <c r="C1680" s="93">
        <v>589</v>
      </c>
      <c r="D1680" s="102">
        <v>49</v>
      </c>
      <c r="E1680" s="102" t="s">
        <v>498</v>
      </c>
      <c r="F1680" s="102">
        <v>4</v>
      </c>
      <c r="G1680" s="107" t="str">
        <f t="shared" si="24"/>
        <v>P053</v>
      </c>
      <c r="H1680" s="94" t="s">
        <v>1063</v>
      </c>
      <c r="I1680" s="102">
        <v>53</v>
      </c>
      <c r="J1680" s="103">
        <v>12</v>
      </c>
      <c r="K1680" s="103" t="s">
        <v>2185</v>
      </c>
      <c r="L1680" s="97" t="s">
        <v>3145</v>
      </c>
      <c r="M1680" s="102">
        <v>563729</v>
      </c>
      <c r="N1680" s="102">
        <v>2893752</v>
      </c>
      <c r="O1680" s="108">
        <v>45259</v>
      </c>
      <c r="P1680" s="102" t="s">
        <v>217</v>
      </c>
      <c r="Q1680" s="102">
        <v>15</v>
      </c>
      <c r="R1680" s="93">
        <v>15</v>
      </c>
      <c r="S1680" s="109" t="s">
        <v>2220</v>
      </c>
    </row>
    <row r="1681" spans="1:19" hidden="1">
      <c r="A1681" s="94">
        <v>1680</v>
      </c>
      <c r="B1681" s="93">
        <v>5061</v>
      </c>
      <c r="C1681" s="93">
        <v>590</v>
      </c>
      <c r="D1681" s="102">
        <v>50</v>
      </c>
      <c r="E1681" s="102" t="s">
        <v>498</v>
      </c>
      <c r="F1681" s="102">
        <v>4</v>
      </c>
      <c r="G1681" s="107" t="str">
        <f t="shared" si="24"/>
        <v>P053</v>
      </c>
      <c r="H1681" s="94" t="s">
        <v>1064</v>
      </c>
      <c r="I1681" s="102">
        <v>53</v>
      </c>
      <c r="J1681" s="103">
        <v>12</v>
      </c>
      <c r="K1681" s="103" t="s">
        <v>2186</v>
      </c>
      <c r="L1681" s="97" t="s">
        <v>2491</v>
      </c>
      <c r="M1681" s="102">
        <v>563735</v>
      </c>
      <c r="N1681" s="102">
        <v>2893752</v>
      </c>
      <c r="O1681" s="108">
        <v>45259</v>
      </c>
      <c r="P1681" s="102" t="s">
        <v>277</v>
      </c>
      <c r="Q1681" s="102">
        <v>2</v>
      </c>
      <c r="R1681" s="93">
        <v>2</v>
      </c>
      <c r="S1681" s="109" t="s">
        <v>2220</v>
      </c>
    </row>
    <row r="1682" spans="1:19" hidden="1">
      <c r="A1682" s="94">
        <v>1681</v>
      </c>
      <c r="B1682" s="93">
        <v>5061</v>
      </c>
      <c r="C1682" s="93">
        <v>590</v>
      </c>
      <c r="D1682" s="102">
        <v>50</v>
      </c>
      <c r="E1682" s="102" t="s">
        <v>498</v>
      </c>
      <c r="F1682" s="102">
        <v>4</v>
      </c>
      <c r="G1682" s="107" t="str">
        <f t="shared" si="24"/>
        <v>P053</v>
      </c>
      <c r="H1682" s="94" t="s">
        <v>1064</v>
      </c>
      <c r="I1682" s="102">
        <v>53</v>
      </c>
      <c r="J1682" s="103">
        <v>12</v>
      </c>
      <c r="K1682" s="103" t="s">
        <v>2186</v>
      </c>
      <c r="L1682" s="97" t="s">
        <v>2491</v>
      </c>
      <c r="M1682" s="102">
        <v>563735</v>
      </c>
      <c r="N1682" s="102">
        <v>2893752</v>
      </c>
      <c r="O1682" s="108">
        <v>45259</v>
      </c>
      <c r="P1682" s="102" t="s">
        <v>281</v>
      </c>
      <c r="Q1682" s="102">
        <v>10</v>
      </c>
      <c r="R1682" s="93">
        <v>10</v>
      </c>
      <c r="S1682" s="109" t="s">
        <v>2220</v>
      </c>
    </row>
    <row r="1683" spans="1:19" hidden="1">
      <c r="A1683" s="94">
        <v>1682</v>
      </c>
      <c r="B1683" s="93">
        <v>5061</v>
      </c>
      <c r="C1683" s="93">
        <v>590</v>
      </c>
      <c r="D1683" s="102">
        <v>50</v>
      </c>
      <c r="E1683" s="102" t="s">
        <v>498</v>
      </c>
      <c r="F1683" s="102">
        <v>4</v>
      </c>
      <c r="G1683" s="107" t="str">
        <f t="shared" si="24"/>
        <v>P053</v>
      </c>
      <c r="H1683" s="94" t="s">
        <v>1064</v>
      </c>
      <c r="I1683" s="102">
        <v>53</v>
      </c>
      <c r="J1683" s="103">
        <v>12</v>
      </c>
      <c r="K1683" s="103" t="s">
        <v>2186</v>
      </c>
      <c r="L1683" s="97" t="s">
        <v>2491</v>
      </c>
      <c r="M1683" s="102">
        <v>563735</v>
      </c>
      <c r="N1683" s="102">
        <v>2893752</v>
      </c>
      <c r="O1683" s="108">
        <v>45259</v>
      </c>
      <c r="P1683" s="102" t="s">
        <v>173</v>
      </c>
      <c r="Q1683" s="102">
        <v>1</v>
      </c>
      <c r="R1683" s="93">
        <v>1</v>
      </c>
      <c r="S1683" s="109" t="s">
        <v>2220</v>
      </c>
    </row>
    <row r="1684" spans="1:19" hidden="1">
      <c r="A1684" s="94">
        <v>1683</v>
      </c>
      <c r="B1684" s="116">
        <v>5061</v>
      </c>
      <c r="C1684" s="116">
        <v>590</v>
      </c>
      <c r="D1684" s="107">
        <v>50</v>
      </c>
      <c r="E1684" s="107" t="s">
        <v>498</v>
      </c>
      <c r="F1684" s="107">
        <v>4</v>
      </c>
      <c r="G1684" s="107" t="s">
        <v>465</v>
      </c>
      <c r="H1684" s="119" t="s">
        <v>1064</v>
      </c>
      <c r="I1684" s="107">
        <v>53</v>
      </c>
      <c r="J1684" s="121">
        <v>12</v>
      </c>
      <c r="K1684" s="121" t="s">
        <v>2186</v>
      </c>
      <c r="L1684" s="97" t="s">
        <v>2491</v>
      </c>
      <c r="M1684" s="107">
        <v>563735</v>
      </c>
      <c r="N1684" s="107">
        <v>2893752</v>
      </c>
      <c r="O1684" s="123">
        <v>45259</v>
      </c>
      <c r="P1684" s="102" t="s">
        <v>217</v>
      </c>
      <c r="Q1684" s="102">
        <v>40</v>
      </c>
      <c r="R1684" s="93">
        <v>40</v>
      </c>
      <c r="S1684" s="109" t="s">
        <v>2220</v>
      </c>
    </row>
    <row r="1685" spans="1:19" hidden="1">
      <c r="A1685" s="94">
        <v>1684</v>
      </c>
      <c r="B1685" s="93">
        <v>5062</v>
      </c>
      <c r="C1685" s="93">
        <v>591</v>
      </c>
      <c r="D1685" s="102">
        <v>51</v>
      </c>
      <c r="E1685" s="102" t="s">
        <v>498</v>
      </c>
      <c r="F1685" s="102">
        <v>4</v>
      </c>
      <c r="G1685" s="107" t="str">
        <f t="shared" ref="G1685:G1709" si="25">_xlfn.CONCAT("P0",I1685)</f>
        <v>P053</v>
      </c>
      <c r="H1685" s="94" t="s">
        <v>1065</v>
      </c>
      <c r="I1685" s="102">
        <v>53</v>
      </c>
      <c r="J1685" s="103">
        <v>12</v>
      </c>
      <c r="K1685" s="103" t="s">
        <v>2187</v>
      </c>
      <c r="L1685" s="97" t="s">
        <v>3146</v>
      </c>
      <c r="M1685" s="102">
        <v>563729</v>
      </c>
      <c r="N1685" s="102">
        <v>2893759</v>
      </c>
      <c r="O1685" s="108">
        <v>45259</v>
      </c>
      <c r="P1685" s="102" t="s">
        <v>217</v>
      </c>
      <c r="Q1685" s="102">
        <v>10</v>
      </c>
      <c r="R1685" s="93">
        <v>10</v>
      </c>
      <c r="S1685" s="109" t="s">
        <v>2220</v>
      </c>
    </row>
    <row r="1686" spans="1:19" hidden="1">
      <c r="A1686" s="94">
        <v>1685</v>
      </c>
      <c r="B1686" s="93">
        <v>5062</v>
      </c>
      <c r="C1686" s="93">
        <v>591</v>
      </c>
      <c r="D1686" s="102">
        <v>51</v>
      </c>
      <c r="E1686" s="102" t="s">
        <v>498</v>
      </c>
      <c r="F1686" s="102">
        <v>4</v>
      </c>
      <c r="G1686" s="107" t="str">
        <f t="shared" si="25"/>
        <v>P053</v>
      </c>
      <c r="H1686" s="94" t="s">
        <v>1065</v>
      </c>
      <c r="I1686" s="102">
        <v>53</v>
      </c>
      <c r="J1686" s="103">
        <v>12</v>
      </c>
      <c r="K1686" s="103" t="s">
        <v>2187</v>
      </c>
      <c r="L1686" s="97" t="s">
        <v>3146</v>
      </c>
      <c r="M1686" s="102">
        <v>563729</v>
      </c>
      <c r="N1686" s="102">
        <v>2893759</v>
      </c>
      <c r="O1686" s="108">
        <v>45259</v>
      </c>
      <c r="P1686" s="102" t="s">
        <v>281</v>
      </c>
      <c r="Q1686" s="102">
        <v>25</v>
      </c>
      <c r="R1686" s="93">
        <v>25</v>
      </c>
      <c r="S1686" s="109" t="s">
        <v>2220</v>
      </c>
    </row>
    <row r="1687" spans="1:19" hidden="1">
      <c r="A1687" s="94">
        <v>1686</v>
      </c>
      <c r="B1687" s="93">
        <v>5062</v>
      </c>
      <c r="C1687" s="93">
        <v>591</v>
      </c>
      <c r="D1687" s="102">
        <v>51</v>
      </c>
      <c r="E1687" s="102" t="s">
        <v>498</v>
      </c>
      <c r="F1687" s="102">
        <v>4</v>
      </c>
      <c r="G1687" s="107" t="str">
        <f t="shared" si="25"/>
        <v>P053</v>
      </c>
      <c r="H1687" s="94" t="s">
        <v>1065</v>
      </c>
      <c r="I1687" s="102">
        <v>53</v>
      </c>
      <c r="J1687" s="103">
        <v>12</v>
      </c>
      <c r="K1687" s="103" t="s">
        <v>2187</v>
      </c>
      <c r="L1687" s="97" t="s">
        <v>3146</v>
      </c>
      <c r="M1687" s="102">
        <v>563729</v>
      </c>
      <c r="N1687" s="102">
        <v>2893759</v>
      </c>
      <c r="O1687" s="108">
        <v>45259</v>
      </c>
      <c r="P1687" s="102" t="s">
        <v>175</v>
      </c>
      <c r="Q1687" s="102">
        <v>3</v>
      </c>
      <c r="R1687" s="93">
        <v>3</v>
      </c>
      <c r="S1687" s="109" t="s">
        <v>2220</v>
      </c>
    </row>
    <row r="1688" spans="1:19" hidden="1">
      <c r="A1688" s="94">
        <v>1687</v>
      </c>
      <c r="B1688" s="93">
        <v>5051</v>
      </c>
      <c r="C1688" s="93">
        <v>580</v>
      </c>
      <c r="D1688" s="102">
        <v>40</v>
      </c>
      <c r="E1688" s="102" t="s">
        <v>498</v>
      </c>
      <c r="F1688" s="102">
        <v>4</v>
      </c>
      <c r="G1688" s="107" t="str">
        <f t="shared" si="25"/>
        <v>P053</v>
      </c>
      <c r="H1688" s="94" t="s">
        <v>1066</v>
      </c>
      <c r="I1688" s="102">
        <v>53</v>
      </c>
      <c r="J1688" s="103">
        <v>13</v>
      </c>
      <c r="K1688" s="103" t="s">
        <v>2185</v>
      </c>
      <c r="L1688" s="97" t="s">
        <v>3147</v>
      </c>
      <c r="M1688" s="102">
        <v>563759</v>
      </c>
      <c r="N1688" s="102">
        <v>2893475</v>
      </c>
      <c r="O1688" s="108">
        <v>45259</v>
      </c>
      <c r="P1688" s="102" t="s">
        <v>229</v>
      </c>
      <c r="Q1688" s="102">
        <v>1</v>
      </c>
      <c r="R1688" s="93">
        <v>1</v>
      </c>
      <c r="S1688" s="109" t="s">
        <v>2220</v>
      </c>
    </row>
    <row r="1689" spans="1:19" hidden="1">
      <c r="A1689" s="94">
        <v>1688</v>
      </c>
      <c r="B1689" s="93">
        <v>5051</v>
      </c>
      <c r="C1689" s="93">
        <v>580</v>
      </c>
      <c r="D1689" s="102">
        <v>40</v>
      </c>
      <c r="E1689" s="102" t="s">
        <v>498</v>
      </c>
      <c r="F1689" s="102">
        <v>4</v>
      </c>
      <c r="G1689" s="107" t="str">
        <f t="shared" si="25"/>
        <v>P053</v>
      </c>
      <c r="H1689" s="94" t="s">
        <v>1066</v>
      </c>
      <c r="I1689" s="102">
        <v>53</v>
      </c>
      <c r="J1689" s="103">
        <v>13</v>
      </c>
      <c r="K1689" s="103" t="s">
        <v>2185</v>
      </c>
      <c r="L1689" s="97" t="s">
        <v>3147</v>
      </c>
      <c r="M1689" s="102">
        <v>563759</v>
      </c>
      <c r="N1689" s="102">
        <v>2893475</v>
      </c>
      <c r="O1689" s="108">
        <v>45259</v>
      </c>
      <c r="P1689" s="102" t="s">
        <v>217</v>
      </c>
      <c r="Q1689" s="102">
        <v>20</v>
      </c>
      <c r="R1689" s="93">
        <v>20</v>
      </c>
      <c r="S1689" s="109" t="s">
        <v>2220</v>
      </c>
    </row>
    <row r="1690" spans="1:19" hidden="1">
      <c r="A1690" s="94">
        <v>1689</v>
      </c>
      <c r="B1690" s="93">
        <v>5051</v>
      </c>
      <c r="C1690" s="93">
        <v>580</v>
      </c>
      <c r="D1690" s="102">
        <v>40</v>
      </c>
      <c r="E1690" s="102" t="s">
        <v>498</v>
      </c>
      <c r="F1690" s="102">
        <v>4</v>
      </c>
      <c r="G1690" s="107" t="str">
        <f t="shared" si="25"/>
        <v>P053</v>
      </c>
      <c r="H1690" s="94" t="s">
        <v>1066</v>
      </c>
      <c r="I1690" s="102">
        <v>53</v>
      </c>
      <c r="J1690" s="103">
        <v>13</v>
      </c>
      <c r="K1690" s="103" t="s">
        <v>2185</v>
      </c>
      <c r="L1690" s="97" t="s">
        <v>3147</v>
      </c>
      <c r="M1690" s="102">
        <v>563759</v>
      </c>
      <c r="N1690" s="102">
        <v>2893475</v>
      </c>
      <c r="O1690" s="108">
        <v>45259</v>
      </c>
      <c r="P1690" s="102" t="s">
        <v>281</v>
      </c>
      <c r="Q1690" s="102">
        <v>5</v>
      </c>
      <c r="R1690" s="93">
        <v>5</v>
      </c>
      <c r="S1690" s="109" t="s">
        <v>2220</v>
      </c>
    </row>
    <row r="1691" spans="1:19" hidden="1">
      <c r="A1691" s="94">
        <v>1690</v>
      </c>
      <c r="B1691" s="93">
        <v>5052</v>
      </c>
      <c r="C1691" s="93">
        <v>581</v>
      </c>
      <c r="D1691" s="102">
        <v>41</v>
      </c>
      <c r="E1691" s="102" t="s">
        <v>498</v>
      </c>
      <c r="F1691" s="102">
        <v>4</v>
      </c>
      <c r="G1691" s="107" t="str">
        <f t="shared" si="25"/>
        <v>P053</v>
      </c>
      <c r="H1691" s="94" t="s">
        <v>1067</v>
      </c>
      <c r="I1691" s="102">
        <v>53</v>
      </c>
      <c r="J1691" s="103">
        <v>13</v>
      </c>
      <c r="K1691" s="103" t="s">
        <v>2186</v>
      </c>
      <c r="L1691" s="97" t="s">
        <v>3148</v>
      </c>
      <c r="M1691" s="102">
        <v>563767</v>
      </c>
      <c r="N1691" s="102">
        <v>2893475</v>
      </c>
      <c r="O1691" s="108">
        <v>45259</v>
      </c>
      <c r="P1691" s="102" t="s">
        <v>281</v>
      </c>
      <c r="Q1691" s="102">
        <v>15</v>
      </c>
      <c r="R1691" s="93">
        <v>15</v>
      </c>
      <c r="S1691" s="109" t="s">
        <v>2220</v>
      </c>
    </row>
    <row r="1692" spans="1:19" hidden="1">
      <c r="A1692" s="94">
        <v>1691</v>
      </c>
      <c r="B1692" s="93">
        <v>5052</v>
      </c>
      <c r="C1692" s="93">
        <v>581</v>
      </c>
      <c r="D1692" s="102">
        <v>41</v>
      </c>
      <c r="E1692" s="102" t="s">
        <v>498</v>
      </c>
      <c r="F1692" s="102">
        <v>4</v>
      </c>
      <c r="G1692" s="107" t="str">
        <f t="shared" si="25"/>
        <v>P053</v>
      </c>
      <c r="H1692" s="94" t="s">
        <v>1067</v>
      </c>
      <c r="I1692" s="102">
        <v>53</v>
      </c>
      <c r="J1692" s="103">
        <v>13</v>
      </c>
      <c r="K1692" s="103" t="s">
        <v>2186</v>
      </c>
      <c r="L1692" s="97" t="s">
        <v>3148</v>
      </c>
      <c r="M1692" s="102">
        <v>563767</v>
      </c>
      <c r="N1692" s="102">
        <v>2893475</v>
      </c>
      <c r="O1692" s="108">
        <v>45259</v>
      </c>
      <c r="P1692" s="102" t="s">
        <v>277</v>
      </c>
      <c r="Q1692" s="102">
        <v>1</v>
      </c>
      <c r="R1692" s="93">
        <v>1</v>
      </c>
      <c r="S1692" s="109" t="s">
        <v>2220</v>
      </c>
    </row>
    <row r="1693" spans="1:19" hidden="1">
      <c r="A1693" s="94">
        <v>1692</v>
      </c>
      <c r="B1693" s="93">
        <v>5052</v>
      </c>
      <c r="C1693" s="93">
        <v>581</v>
      </c>
      <c r="D1693" s="102">
        <v>41</v>
      </c>
      <c r="E1693" s="102" t="s">
        <v>498</v>
      </c>
      <c r="F1693" s="102">
        <v>4</v>
      </c>
      <c r="G1693" s="107" t="str">
        <f t="shared" si="25"/>
        <v>P053</v>
      </c>
      <c r="H1693" s="94" t="s">
        <v>1067</v>
      </c>
      <c r="I1693" s="102">
        <v>53</v>
      </c>
      <c r="J1693" s="103">
        <v>13</v>
      </c>
      <c r="K1693" s="103" t="s">
        <v>2186</v>
      </c>
      <c r="L1693" s="97" t="s">
        <v>3148</v>
      </c>
      <c r="M1693" s="102">
        <v>563767</v>
      </c>
      <c r="N1693" s="102">
        <v>2893475</v>
      </c>
      <c r="O1693" s="108">
        <v>45259</v>
      </c>
      <c r="P1693" s="102" t="s">
        <v>217</v>
      </c>
      <c r="Q1693" s="102">
        <v>15</v>
      </c>
      <c r="R1693" s="93">
        <v>15</v>
      </c>
      <c r="S1693" s="109" t="s">
        <v>2220</v>
      </c>
    </row>
    <row r="1694" spans="1:19" hidden="1">
      <c r="A1694" s="94">
        <v>1693</v>
      </c>
      <c r="B1694" s="93">
        <v>5053</v>
      </c>
      <c r="C1694" s="93">
        <v>582</v>
      </c>
      <c r="D1694" s="102">
        <v>42</v>
      </c>
      <c r="E1694" s="102" t="s">
        <v>498</v>
      </c>
      <c r="F1694" s="102">
        <v>4</v>
      </c>
      <c r="G1694" s="107" t="str">
        <f t="shared" si="25"/>
        <v>P053</v>
      </c>
      <c r="H1694" s="94" t="s">
        <v>1068</v>
      </c>
      <c r="I1694" s="102">
        <v>53</v>
      </c>
      <c r="J1694" s="103">
        <v>13</v>
      </c>
      <c r="K1694" s="103" t="s">
        <v>2187</v>
      </c>
      <c r="L1694" s="97" t="s">
        <v>3149</v>
      </c>
      <c r="M1694" s="102">
        <v>563759</v>
      </c>
      <c r="N1694" s="102">
        <v>2893503</v>
      </c>
      <c r="O1694" s="108">
        <v>45259</v>
      </c>
      <c r="P1694" s="102" t="s">
        <v>269</v>
      </c>
      <c r="Q1694" s="102">
        <v>10</v>
      </c>
      <c r="R1694" s="93">
        <v>10</v>
      </c>
      <c r="S1694" s="109" t="s">
        <v>2220</v>
      </c>
    </row>
    <row r="1695" spans="1:19" hidden="1">
      <c r="A1695" s="94">
        <v>1694</v>
      </c>
      <c r="B1695" s="93">
        <v>5053</v>
      </c>
      <c r="C1695" s="93">
        <v>582</v>
      </c>
      <c r="D1695" s="102">
        <v>42</v>
      </c>
      <c r="E1695" s="102" t="s">
        <v>498</v>
      </c>
      <c r="F1695" s="102">
        <v>4</v>
      </c>
      <c r="G1695" s="107" t="str">
        <f t="shared" si="25"/>
        <v>P053</v>
      </c>
      <c r="H1695" s="94" t="s">
        <v>1068</v>
      </c>
      <c r="I1695" s="102">
        <v>53</v>
      </c>
      <c r="J1695" s="103">
        <v>13</v>
      </c>
      <c r="K1695" s="103" t="s">
        <v>2187</v>
      </c>
      <c r="L1695" s="97" t="s">
        <v>3149</v>
      </c>
      <c r="M1695" s="102">
        <v>563759</v>
      </c>
      <c r="N1695" s="102">
        <v>2893503</v>
      </c>
      <c r="O1695" s="108">
        <v>45259</v>
      </c>
      <c r="P1695" s="102" t="s">
        <v>163</v>
      </c>
      <c r="Q1695" s="102">
        <v>7</v>
      </c>
      <c r="R1695" s="93">
        <v>7</v>
      </c>
      <c r="S1695" s="109" t="s">
        <v>2220</v>
      </c>
    </row>
    <row r="1696" spans="1:19" hidden="1">
      <c r="A1696" s="94">
        <v>1695</v>
      </c>
      <c r="B1696" s="93">
        <v>5053</v>
      </c>
      <c r="C1696" s="93">
        <v>582</v>
      </c>
      <c r="D1696" s="102">
        <v>42</v>
      </c>
      <c r="E1696" s="102" t="s">
        <v>498</v>
      </c>
      <c r="F1696" s="102">
        <v>4</v>
      </c>
      <c r="G1696" s="107" t="str">
        <f t="shared" si="25"/>
        <v>P053</v>
      </c>
      <c r="H1696" s="94" t="s">
        <v>1068</v>
      </c>
      <c r="I1696" s="102">
        <v>53</v>
      </c>
      <c r="J1696" s="103">
        <v>13</v>
      </c>
      <c r="K1696" s="103" t="s">
        <v>2187</v>
      </c>
      <c r="L1696" s="97" t="s">
        <v>3149</v>
      </c>
      <c r="M1696" s="102">
        <v>563759</v>
      </c>
      <c r="N1696" s="102">
        <v>2893503</v>
      </c>
      <c r="O1696" s="108">
        <v>45259</v>
      </c>
      <c r="P1696" s="102" t="s">
        <v>281</v>
      </c>
      <c r="Q1696" s="102">
        <v>17</v>
      </c>
      <c r="R1696" s="93">
        <v>17</v>
      </c>
      <c r="S1696" s="109" t="s">
        <v>2220</v>
      </c>
    </row>
    <row r="1697" spans="1:19" hidden="1">
      <c r="A1697" s="94">
        <v>1696</v>
      </c>
      <c r="B1697" s="93">
        <v>5054</v>
      </c>
      <c r="C1697" s="93">
        <v>583</v>
      </c>
      <c r="D1697" s="102">
        <v>43</v>
      </c>
      <c r="E1697" s="102" t="s">
        <v>498</v>
      </c>
      <c r="F1697" s="102">
        <v>4</v>
      </c>
      <c r="G1697" s="107" t="str">
        <f t="shared" si="25"/>
        <v>P053</v>
      </c>
      <c r="H1697" s="94" t="s">
        <v>1069</v>
      </c>
      <c r="I1697" s="102">
        <v>53</v>
      </c>
      <c r="J1697" s="103">
        <v>15</v>
      </c>
      <c r="K1697" s="103" t="s">
        <v>2185</v>
      </c>
      <c r="L1697" s="97" t="s">
        <v>3150</v>
      </c>
      <c r="M1697" s="102">
        <v>563572</v>
      </c>
      <c r="N1697" s="102">
        <v>2893537</v>
      </c>
      <c r="O1697" s="108">
        <v>45259</v>
      </c>
      <c r="P1697" s="102" t="s">
        <v>173</v>
      </c>
      <c r="Q1697" s="102">
        <v>1</v>
      </c>
      <c r="R1697" s="93">
        <v>1</v>
      </c>
      <c r="S1697" s="109" t="s">
        <v>2220</v>
      </c>
    </row>
    <row r="1698" spans="1:19" hidden="1">
      <c r="A1698" s="94">
        <v>1697</v>
      </c>
      <c r="B1698" s="93">
        <v>5054</v>
      </c>
      <c r="C1698" s="93">
        <v>583</v>
      </c>
      <c r="D1698" s="102">
        <v>43</v>
      </c>
      <c r="E1698" s="102" t="s">
        <v>498</v>
      </c>
      <c r="F1698" s="102">
        <v>4</v>
      </c>
      <c r="G1698" s="107" t="str">
        <f t="shared" si="25"/>
        <v>P053</v>
      </c>
      <c r="H1698" s="94" t="s">
        <v>1069</v>
      </c>
      <c r="I1698" s="102">
        <v>53</v>
      </c>
      <c r="J1698" s="103">
        <v>15</v>
      </c>
      <c r="K1698" s="103" t="s">
        <v>2185</v>
      </c>
      <c r="L1698" s="97" t="s">
        <v>3150</v>
      </c>
      <c r="M1698" s="102">
        <v>563572</v>
      </c>
      <c r="N1698" s="102">
        <v>2893537</v>
      </c>
      <c r="O1698" s="108">
        <v>45259</v>
      </c>
      <c r="P1698" s="102" t="s">
        <v>281</v>
      </c>
      <c r="Q1698" s="102">
        <v>45</v>
      </c>
      <c r="R1698" s="93">
        <v>45</v>
      </c>
      <c r="S1698" s="109" t="s">
        <v>2220</v>
      </c>
    </row>
    <row r="1699" spans="1:19" hidden="1">
      <c r="A1699" s="94">
        <v>1698</v>
      </c>
      <c r="B1699" s="93">
        <v>5054</v>
      </c>
      <c r="C1699" s="93">
        <v>583</v>
      </c>
      <c r="D1699" s="102">
        <v>43</v>
      </c>
      <c r="E1699" s="102" t="s">
        <v>498</v>
      </c>
      <c r="F1699" s="102">
        <v>4</v>
      </c>
      <c r="G1699" s="107" t="str">
        <f t="shared" si="25"/>
        <v>P053</v>
      </c>
      <c r="H1699" s="94" t="s">
        <v>1069</v>
      </c>
      <c r="I1699" s="102">
        <v>53</v>
      </c>
      <c r="J1699" s="103">
        <v>15</v>
      </c>
      <c r="K1699" s="103" t="s">
        <v>2185</v>
      </c>
      <c r="L1699" s="97" t="s">
        <v>3150</v>
      </c>
      <c r="M1699" s="102">
        <v>563572</v>
      </c>
      <c r="N1699" s="102">
        <v>2893537</v>
      </c>
      <c r="O1699" s="108">
        <v>45259</v>
      </c>
      <c r="P1699" s="102" t="s">
        <v>217</v>
      </c>
      <c r="Q1699" s="102">
        <v>10</v>
      </c>
      <c r="R1699" s="93">
        <v>10</v>
      </c>
      <c r="S1699" s="109" t="s">
        <v>2220</v>
      </c>
    </row>
    <row r="1700" spans="1:19" hidden="1">
      <c r="A1700" s="94">
        <v>1699</v>
      </c>
      <c r="B1700" s="93">
        <v>5055</v>
      </c>
      <c r="C1700" s="93">
        <v>584</v>
      </c>
      <c r="D1700" s="102">
        <v>44</v>
      </c>
      <c r="E1700" s="102" t="s">
        <v>498</v>
      </c>
      <c r="F1700" s="102">
        <v>4</v>
      </c>
      <c r="G1700" s="107" t="str">
        <f t="shared" si="25"/>
        <v>P053</v>
      </c>
      <c r="H1700" s="94" t="s">
        <v>1070</v>
      </c>
      <c r="I1700" s="102">
        <v>53</v>
      </c>
      <c r="J1700" s="103">
        <v>15</v>
      </c>
      <c r="K1700" s="103" t="s">
        <v>2186</v>
      </c>
      <c r="L1700" s="97" t="s">
        <v>3151</v>
      </c>
      <c r="M1700" s="102">
        <v>563606</v>
      </c>
      <c r="N1700" s="102">
        <v>2893537</v>
      </c>
      <c r="O1700" s="108">
        <v>45259</v>
      </c>
      <c r="P1700" s="102" t="s">
        <v>173</v>
      </c>
      <c r="Q1700" s="102">
        <v>1</v>
      </c>
      <c r="R1700" s="93">
        <v>1</v>
      </c>
      <c r="S1700" s="109" t="s">
        <v>2220</v>
      </c>
    </row>
    <row r="1701" spans="1:19" hidden="1">
      <c r="A1701" s="94">
        <v>1700</v>
      </c>
      <c r="B1701" s="93">
        <v>5055</v>
      </c>
      <c r="C1701" s="93">
        <v>584</v>
      </c>
      <c r="D1701" s="102">
        <v>44</v>
      </c>
      <c r="E1701" s="102" t="s">
        <v>498</v>
      </c>
      <c r="F1701" s="102">
        <v>4</v>
      </c>
      <c r="G1701" s="107" t="str">
        <f t="shared" si="25"/>
        <v>P053</v>
      </c>
      <c r="H1701" s="94" t="s">
        <v>1070</v>
      </c>
      <c r="I1701" s="102">
        <v>53</v>
      </c>
      <c r="J1701" s="103">
        <v>15</v>
      </c>
      <c r="K1701" s="103" t="s">
        <v>2186</v>
      </c>
      <c r="L1701" s="97" t="s">
        <v>3151</v>
      </c>
      <c r="M1701" s="102">
        <v>563606</v>
      </c>
      <c r="N1701" s="102">
        <v>2893537</v>
      </c>
      <c r="O1701" s="108">
        <v>45259</v>
      </c>
      <c r="P1701" s="102" t="s">
        <v>217</v>
      </c>
      <c r="Q1701" s="102">
        <v>30</v>
      </c>
      <c r="R1701" s="93">
        <v>30</v>
      </c>
      <c r="S1701" s="109" t="s">
        <v>2220</v>
      </c>
    </row>
    <row r="1702" spans="1:19" hidden="1">
      <c r="A1702" s="94">
        <v>1701</v>
      </c>
      <c r="B1702" s="93">
        <v>5055</v>
      </c>
      <c r="C1702" s="93">
        <v>584</v>
      </c>
      <c r="D1702" s="102">
        <v>44</v>
      </c>
      <c r="E1702" s="102" t="s">
        <v>498</v>
      </c>
      <c r="F1702" s="102">
        <v>4</v>
      </c>
      <c r="G1702" s="107" t="str">
        <f t="shared" si="25"/>
        <v>P053</v>
      </c>
      <c r="H1702" s="94" t="s">
        <v>1070</v>
      </c>
      <c r="I1702" s="102">
        <v>53</v>
      </c>
      <c r="J1702" s="103">
        <v>15</v>
      </c>
      <c r="K1702" s="103" t="s">
        <v>2186</v>
      </c>
      <c r="L1702" s="97" t="s">
        <v>3151</v>
      </c>
      <c r="M1702" s="102">
        <v>563606</v>
      </c>
      <c r="N1702" s="102">
        <v>2893537</v>
      </c>
      <c r="O1702" s="108">
        <v>45259</v>
      </c>
      <c r="P1702" s="102" t="s">
        <v>281</v>
      </c>
      <c r="Q1702" s="102">
        <v>20</v>
      </c>
      <c r="R1702" s="93">
        <v>20</v>
      </c>
      <c r="S1702" s="109" t="s">
        <v>2220</v>
      </c>
    </row>
    <row r="1703" spans="1:19" hidden="1">
      <c r="A1703" s="94">
        <v>1702</v>
      </c>
      <c r="B1703" s="93">
        <v>5056</v>
      </c>
      <c r="C1703" s="93">
        <v>585</v>
      </c>
      <c r="D1703" s="102">
        <v>45</v>
      </c>
      <c r="E1703" s="102" t="s">
        <v>498</v>
      </c>
      <c r="F1703" s="102">
        <v>4</v>
      </c>
      <c r="G1703" s="107" t="str">
        <f t="shared" si="25"/>
        <v>P053</v>
      </c>
      <c r="H1703" s="94" t="s">
        <v>1071</v>
      </c>
      <c r="I1703" s="102">
        <v>53</v>
      </c>
      <c r="J1703" s="103">
        <v>15</v>
      </c>
      <c r="K1703" s="103" t="s">
        <v>2187</v>
      </c>
      <c r="L1703" s="97" t="s">
        <v>3152</v>
      </c>
      <c r="M1703" s="102">
        <v>563572</v>
      </c>
      <c r="N1703" s="102">
        <v>2893555</v>
      </c>
      <c r="O1703" s="108">
        <v>45259</v>
      </c>
      <c r="P1703" s="102" t="s">
        <v>217</v>
      </c>
      <c r="Q1703" s="102">
        <v>40</v>
      </c>
      <c r="R1703" s="93">
        <v>40</v>
      </c>
      <c r="S1703" s="109" t="s">
        <v>2220</v>
      </c>
    </row>
    <row r="1704" spans="1:19" hidden="1">
      <c r="A1704" s="94">
        <v>1703</v>
      </c>
      <c r="B1704" s="93">
        <v>5042</v>
      </c>
      <c r="C1704" s="93">
        <v>571</v>
      </c>
      <c r="D1704" s="102">
        <v>31</v>
      </c>
      <c r="E1704" s="102" t="s">
        <v>498</v>
      </c>
      <c r="F1704" s="102">
        <v>4</v>
      </c>
      <c r="G1704" s="107" t="str">
        <f t="shared" si="25"/>
        <v>P053</v>
      </c>
      <c r="H1704" s="94" t="s">
        <v>1072</v>
      </c>
      <c r="I1704" s="102">
        <v>53</v>
      </c>
      <c r="J1704" s="103">
        <v>16</v>
      </c>
      <c r="K1704" s="103" t="s">
        <v>2185</v>
      </c>
      <c r="L1704" s="97" t="s">
        <v>3153</v>
      </c>
      <c r="M1704" s="102">
        <v>564394</v>
      </c>
      <c r="N1704" s="102">
        <v>2893379</v>
      </c>
      <c r="O1704" s="108">
        <v>45259</v>
      </c>
      <c r="P1704" s="102" t="s">
        <v>163</v>
      </c>
      <c r="Q1704" s="102">
        <v>1</v>
      </c>
      <c r="R1704" s="93">
        <v>1</v>
      </c>
      <c r="S1704" s="109" t="s">
        <v>2220</v>
      </c>
    </row>
    <row r="1705" spans="1:19" hidden="1">
      <c r="A1705" s="94">
        <v>1704</v>
      </c>
      <c r="B1705" s="93">
        <v>5042</v>
      </c>
      <c r="C1705" s="93">
        <v>571</v>
      </c>
      <c r="D1705" s="102">
        <v>31</v>
      </c>
      <c r="E1705" s="102" t="s">
        <v>498</v>
      </c>
      <c r="F1705" s="102">
        <v>4</v>
      </c>
      <c r="G1705" s="107" t="str">
        <f t="shared" si="25"/>
        <v>P053</v>
      </c>
      <c r="H1705" s="94" t="s">
        <v>1072</v>
      </c>
      <c r="I1705" s="102">
        <v>53</v>
      </c>
      <c r="J1705" s="103">
        <v>16</v>
      </c>
      <c r="K1705" s="103" t="s">
        <v>2185</v>
      </c>
      <c r="L1705" s="97" t="s">
        <v>3153</v>
      </c>
      <c r="M1705" s="102">
        <v>564394</v>
      </c>
      <c r="N1705" s="102">
        <v>2893379</v>
      </c>
      <c r="O1705" s="108">
        <v>45259</v>
      </c>
      <c r="P1705" s="102" t="s">
        <v>217</v>
      </c>
      <c r="Q1705" s="102">
        <v>20</v>
      </c>
      <c r="R1705" s="93">
        <v>20</v>
      </c>
      <c r="S1705" s="109" t="s">
        <v>2220</v>
      </c>
    </row>
    <row r="1706" spans="1:19" hidden="1">
      <c r="A1706" s="94">
        <v>1705</v>
      </c>
      <c r="B1706" s="93">
        <v>5042</v>
      </c>
      <c r="C1706" s="93">
        <v>571</v>
      </c>
      <c r="D1706" s="102">
        <v>31</v>
      </c>
      <c r="E1706" s="102" t="s">
        <v>498</v>
      </c>
      <c r="F1706" s="102">
        <v>4</v>
      </c>
      <c r="G1706" s="107" t="str">
        <f t="shared" si="25"/>
        <v>P053</v>
      </c>
      <c r="H1706" s="94" t="s">
        <v>1072</v>
      </c>
      <c r="I1706" s="102">
        <v>53</v>
      </c>
      <c r="J1706" s="103">
        <v>16</v>
      </c>
      <c r="K1706" s="103" t="s">
        <v>2185</v>
      </c>
      <c r="L1706" s="97" t="s">
        <v>3153</v>
      </c>
      <c r="M1706" s="102">
        <v>564394</v>
      </c>
      <c r="N1706" s="102">
        <v>2893379</v>
      </c>
      <c r="O1706" s="108">
        <v>45259</v>
      </c>
      <c r="P1706" s="102" t="s">
        <v>281</v>
      </c>
      <c r="Q1706" s="102">
        <v>30</v>
      </c>
      <c r="R1706" s="93">
        <v>30</v>
      </c>
      <c r="S1706" s="109" t="s">
        <v>2220</v>
      </c>
    </row>
    <row r="1707" spans="1:19" hidden="1">
      <c r="A1707" s="94">
        <v>1706</v>
      </c>
      <c r="B1707" s="93">
        <v>5043</v>
      </c>
      <c r="C1707" s="93">
        <v>572</v>
      </c>
      <c r="D1707" s="102">
        <v>32</v>
      </c>
      <c r="E1707" s="102" t="s">
        <v>498</v>
      </c>
      <c r="F1707" s="102">
        <v>4</v>
      </c>
      <c r="G1707" s="107" t="str">
        <f t="shared" si="25"/>
        <v>P053</v>
      </c>
      <c r="H1707" s="94" t="s">
        <v>1073</v>
      </c>
      <c r="I1707" s="102">
        <v>53</v>
      </c>
      <c r="J1707" s="103">
        <v>16</v>
      </c>
      <c r="K1707" s="103" t="s">
        <v>2186</v>
      </c>
      <c r="L1707" s="97" t="s">
        <v>2492</v>
      </c>
      <c r="M1707" s="102">
        <v>564412</v>
      </c>
      <c r="N1707" s="102">
        <v>2893379</v>
      </c>
      <c r="O1707" s="108">
        <v>45259</v>
      </c>
      <c r="P1707" s="102" t="s">
        <v>277</v>
      </c>
      <c r="Q1707" s="102">
        <v>1</v>
      </c>
      <c r="R1707" s="93">
        <v>1</v>
      </c>
      <c r="S1707" s="109" t="s">
        <v>2220</v>
      </c>
    </row>
    <row r="1708" spans="1:19" hidden="1">
      <c r="A1708" s="94">
        <v>1707</v>
      </c>
      <c r="B1708" s="93">
        <v>5043</v>
      </c>
      <c r="C1708" s="93">
        <v>572</v>
      </c>
      <c r="D1708" s="102">
        <v>32</v>
      </c>
      <c r="E1708" s="102" t="s">
        <v>498</v>
      </c>
      <c r="F1708" s="102">
        <v>4</v>
      </c>
      <c r="G1708" s="107" t="str">
        <f t="shared" si="25"/>
        <v>P053</v>
      </c>
      <c r="H1708" s="94" t="s">
        <v>1073</v>
      </c>
      <c r="I1708" s="102">
        <v>53</v>
      </c>
      <c r="J1708" s="103">
        <v>16</v>
      </c>
      <c r="K1708" s="103" t="s">
        <v>2186</v>
      </c>
      <c r="L1708" s="97" t="s">
        <v>2492</v>
      </c>
      <c r="M1708" s="102">
        <v>564412</v>
      </c>
      <c r="N1708" s="102">
        <v>2893379</v>
      </c>
      <c r="O1708" s="108">
        <v>45259</v>
      </c>
      <c r="P1708" s="102" t="s">
        <v>281</v>
      </c>
      <c r="Q1708" s="102">
        <v>27</v>
      </c>
      <c r="R1708" s="93">
        <v>27</v>
      </c>
      <c r="S1708" s="109" t="s">
        <v>2220</v>
      </c>
    </row>
    <row r="1709" spans="1:19" hidden="1">
      <c r="A1709" s="94">
        <v>1708</v>
      </c>
      <c r="B1709" s="93">
        <v>5043</v>
      </c>
      <c r="C1709" s="93">
        <v>572</v>
      </c>
      <c r="D1709" s="102">
        <v>32</v>
      </c>
      <c r="E1709" s="102" t="s">
        <v>498</v>
      </c>
      <c r="F1709" s="102">
        <v>4</v>
      </c>
      <c r="G1709" s="107" t="str">
        <f t="shared" si="25"/>
        <v>P053</v>
      </c>
      <c r="H1709" s="94" t="s">
        <v>1073</v>
      </c>
      <c r="I1709" s="102">
        <v>53</v>
      </c>
      <c r="J1709" s="103">
        <v>16</v>
      </c>
      <c r="K1709" s="103" t="s">
        <v>2186</v>
      </c>
      <c r="L1709" s="97" t="s">
        <v>2492</v>
      </c>
      <c r="M1709" s="102">
        <v>564412</v>
      </c>
      <c r="N1709" s="102">
        <v>2893379</v>
      </c>
      <c r="O1709" s="108">
        <v>45259</v>
      </c>
      <c r="P1709" s="102" t="s">
        <v>173</v>
      </c>
      <c r="Q1709" s="102">
        <v>1</v>
      </c>
      <c r="R1709" s="93">
        <v>1</v>
      </c>
      <c r="S1709" s="109" t="s">
        <v>2220</v>
      </c>
    </row>
    <row r="1710" spans="1:19" hidden="1">
      <c r="A1710" s="94">
        <v>1709</v>
      </c>
      <c r="B1710" s="116">
        <v>5043</v>
      </c>
      <c r="C1710" s="116">
        <v>572</v>
      </c>
      <c r="D1710" s="107">
        <v>32</v>
      </c>
      <c r="E1710" s="107" t="s">
        <v>498</v>
      </c>
      <c r="F1710" s="107">
        <v>4</v>
      </c>
      <c r="G1710" s="107" t="s">
        <v>465</v>
      </c>
      <c r="H1710" s="119" t="s">
        <v>1073</v>
      </c>
      <c r="I1710" s="107">
        <v>53</v>
      </c>
      <c r="J1710" s="121">
        <v>16</v>
      </c>
      <c r="K1710" s="121" t="s">
        <v>2186</v>
      </c>
      <c r="L1710" s="97" t="s">
        <v>2492</v>
      </c>
      <c r="M1710" s="107">
        <v>564412</v>
      </c>
      <c r="N1710" s="107">
        <v>2893379</v>
      </c>
      <c r="O1710" s="123">
        <v>45259</v>
      </c>
      <c r="P1710" s="102" t="s">
        <v>217</v>
      </c>
      <c r="Q1710" s="102">
        <v>30</v>
      </c>
      <c r="R1710" s="93">
        <v>30</v>
      </c>
      <c r="S1710" s="109" t="s">
        <v>2220</v>
      </c>
    </row>
    <row r="1711" spans="1:19" hidden="1">
      <c r="A1711" s="94">
        <v>1710</v>
      </c>
      <c r="B1711" s="93">
        <v>5044</v>
      </c>
      <c r="C1711" s="93">
        <v>573</v>
      </c>
      <c r="D1711" s="102">
        <v>33</v>
      </c>
      <c r="E1711" s="102" t="s">
        <v>498</v>
      </c>
      <c r="F1711" s="102">
        <v>4</v>
      </c>
      <c r="G1711" s="107" t="str">
        <f>_xlfn.CONCAT("P0",I1711)</f>
        <v>P053</v>
      </c>
      <c r="H1711" s="94" t="s">
        <v>1074</v>
      </c>
      <c r="I1711" s="102">
        <v>53</v>
      </c>
      <c r="J1711" s="103">
        <v>16</v>
      </c>
      <c r="K1711" s="103" t="s">
        <v>2187</v>
      </c>
      <c r="L1711" s="97" t="s">
        <v>2493</v>
      </c>
      <c r="M1711" s="102">
        <v>564394</v>
      </c>
      <c r="N1711" s="102">
        <v>2893394</v>
      </c>
      <c r="O1711" s="108">
        <v>45259</v>
      </c>
      <c r="P1711" s="102" t="s">
        <v>163</v>
      </c>
      <c r="Q1711" s="102">
        <v>1</v>
      </c>
      <c r="R1711" s="93">
        <v>1</v>
      </c>
      <c r="S1711" s="109" t="s">
        <v>2220</v>
      </c>
    </row>
    <row r="1712" spans="1:19" hidden="1">
      <c r="A1712" s="94">
        <v>1711</v>
      </c>
      <c r="B1712" s="93">
        <v>5044</v>
      </c>
      <c r="C1712" s="93">
        <v>573</v>
      </c>
      <c r="D1712" s="102">
        <v>33</v>
      </c>
      <c r="E1712" s="102" t="s">
        <v>498</v>
      </c>
      <c r="F1712" s="102">
        <v>4</v>
      </c>
      <c r="G1712" s="107" t="str">
        <f>_xlfn.CONCAT("P0",I1712)</f>
        <v>P053</v>
      </c>
      <c r="H1712" s="94" t="s">
        <v>1074</v>
      </c>
      <c r="I1712" s="102">
        <v>53</v>
      </c>
      <c r="J1712" s="103">
        <v>16</v>
      </c>
      <c r="K1712" s="103" t="s">
        <v>2187</v>
      </c>
      <c r="L1712" s="97" t="s">
        <v>2493</v>
      </c>
      <c r="M1712" s="102">
        <v>564394</v>
      </c>
      <c r="N1712" s="102">
        <v>2893394</v>
      </c>
      <c r="O1712" s="108">
        <v>45259</v>
      </c>
      <c r="P1712" s="102" t="s">
        <v>277</v>
      </c>
      <c r="Q1712" s="102">
        <v>1</v>
      </c>
      <c r="R1712" s="93">
        <v>1</v>
      </c>
      <c r="S1712" s="109" t="s">
        <v>2220</v>
      </c>
    </row>
    <row r="1713" spans="1:19" hidden="1">
      <c r="A1713" s="94">
        <v>1712</v>
      </c>
      <c r="B1713" s="93">
        <v>5044</v>
      </c>
      <c r="C1713" s="93">
        <v>573</v>
      </c>
      <c r="D1713" s="102">
        <v>33</v>
      </c>
      <c r="E1713" s="102" t="s">
        <v>498</v>
      </c>
      <c r="F1713" s="102">
        <v>4</v>
      </c>
      <c r="G1713" s="107" t="str">
        <f>_xlfn.CONCAT("P0",I1713)</f>
        <v>P053</v>
      </c>
      <c r="H1713" s="94" t="s">
        <v>1074</v>
      </c>
      <c r="I1713" s="102">
        <v>53</v>
      </c>
      <c r="J1713" s="103">
        <v>16</v>
      </c>
      <c r="K1713" s="103" t="s">
        <v>2187</v>
      </c>
      <c r="L1713" s="97" t="s">
        <v>2493</v>
      </c>
      <c r="M1713" s="102">
        <v>564394</v>
      </c>
      <c r="N1713" s="102">
        <v>2893394</v>
      </c>
      <c r="O1713" s="108">
        <v>45259</v>
      </c>
      <c r="P1713" s="102" t="s">
        <v>281</v>
      </c>
      <c r="Q1713" s="102">
        <v>25</v>
      </c>
      <c r="R1713" s="93">
        <v>25</v>
      </c>
      <c r="S1713" s="109" t="s">
        <v>2220</v>
      </c>
    </row>
    <row r="1714" spans="1:19" hidden="1">
      <c r="A1714" s="94">
        <v>1713</v>
      </c>
      <c r="B1714" s="116">
        <v>5044</v>
      </c>
      <c r="C1714" s="116">
        <v>573</v>
      </c>
      <c r="D1714" s="107">
        <v>33</v>
      </c>
      <c r="E1714" s="107" t="s">
        <v>498</v>
      </c>
      <c r="F1714" s="107">
        <v>4</v>
      </c>
      <c r="G1714" s="107" t="s">
        <v>465</v>
      </c>
      <c r="H1714" s="119" t="s">
        <v>1074</v>
      </c>
      <c r="I1714" s="107">
        <v>53</v>
      </c>
      <c r="J1714" s="121">
        <v>16</v>
      </c>
      <c r="K1714" s="121" t="s">
        <v>2187</v>
      </c>
      <c r="L1714" s="97" t="s">
        <v>2493</v>
      </c>
      <c r="M1714" s="107">
        <v>564394</v>
      </c>
      <c r="N1714" s="107">
        <v>2893394</v>
      </c>
      <c r="O1714" s="123">
        <v>45259</v>
      </c>
      <c r="P1714" s="102" t="s">
        <v>217</v>
      </c>
      <c r="Q1714" s="102">
        <v>60</v>
      </c>
      <c r="R1714" s="93">
        <v>60</v>
      </c>
      <c r="S1714" s="109" t="s">
        <v>2220</v>
      </c>
    </row>
    <row r="1715" spans="1:19" hidden="1">
      <c r="A1715" s="94">
        <v>1714</v>
      </c>
      <c r="B1715" s="93">
        <v>5048</v>
      </c>
      <c r="C1715" s="93">
        <v>577</v>
      </c>
      <c r="D1715" s="102">
        <v>37</v>
      </c>
      <c r="E1715" s="102" t="s">
        <v>498</v>
      </c>
      <c r="F1715" s="102">
        <v>4</v>
      </c>
      <c r="G1715" s="107" t="str">
        <f>_xlfn.CONCAT("P0",I1715)</f>
        <v>P053</v>
      </c>
      <c r="H1715" s="94" t="s">
        <v>1075</v>
      </c>
      <c r="I1715" s="102">
        <v>53</v>
      </c>
      <c r="J1715" s="103">
        <v>17</v>
      </c>
      <c r="K1715" s="103" t="s">
        <v>2185</v>
      </c>
      <c r="L1715" s="97" t="s">
        <v>2494</v>
      </c>
      <c r="M1715" s="102">
        <v>564384</v>
      </c>
      <c r="N1715" s="102">
        <v>2893527</v>
      </c>
      <c r="O1715" s="108">
        <v>45259</v>
      </c>
      <c r="P1715" s="102" t="s">
        <v>157</v>
      </c>
      <c r="Q1715" s="102">
        <v>1</v>
      </c>
      <c r="R1715" s="93">
        <v>1</v>
      </c>
      <c r="S1715" s="109" t="s">
        <v>2220</v>
      </c>
    </row>
    <row r="1716" spans="1:19" hidden="1">
      <c r="A1716" s="94">
        <v>1715</v>
      </c>
      <c r="B1716" s="93">
        <v>5048</v>
      </c>
      <c r="C1716" s="93">
        <v>577</v>
      </c>
      <c r="D1716" s="102">
        <v>37</v>
      </c>
      <c r="E1716" s="102" t="s">
        <v>498</v>
      </c>
      <c r="F1716" s="102">
        <v>4</v>
      </c>
      <c r="G1716" s="107" t="str">
        <f>_xlfn.CONCAT("P0",I1716)</f>
        <v>P053</v>
      </c>
      <c r="H1716" s="94" t="s">
        <v>1075</v>
      </c>
      <c r="I1716" s="102">
        <v>53</v>
      </c>
      <c r="J1716" s="103">
        <v>17</v>
      </c>
      <c r="K1716" s="103" t="s">
        <v>2185</v>
      </c>
      <c r="L1716" s="97" t="s">
        <v>2494</v>
      </c>
      <c r="M1716" s="102">
        <v>564384</v>
      </c>
      <c r="N1716" s="102">
        <v>2893527</v>
      </c>
      <c r="O1716" s="108">
        <v>45259</v>
      </c>
      <c r="P1716" s="102" t="s">
        <v>269</v>
      </c>
      <c r="Q1716" s="102">
        <v>5</v>
      </c>
      <c r="R1716" s="93">
        <v>5</v>
      </c>
      <c r="S1716" s="109" t="s">
        <v>2220</v>
      </c>
    </row>
    <row r="1717" spans="1:19" hidden="1">
      <c r="A1717" s="94">
        <v>1716</v>
      </c>
      <c r="B1717" s="93">
        <v>5048</v>
      </c>
      <c r="C1717" s="93">
        <v>577</v>
      </c>
      <c r="D1717" s="102">
        <v>37</v>
      </c>
      <c r="E1717" s="102" t="s">
        <v>498</v>
      </c>
      <c r="F1717" s="102">
        <v>4</v>
      </c>
      <c r="G1717" s="107" t="str">
        <f>_xlfn.CONCAT("P0",I1717)</f>
        <v>P053</v>
      </c>
      <c r="H1717" s="94" t="s">
        <v>1075</v>
      </c>
      <c r="I1717" s="102">
        <v>53</v>
      </c>
      <c r="J1717" s="103">
        <v>17</v>
      </c>
      <c r="K1717" s="103" t="s">
        <v>2185</v>
      </c>
      <c r="L1717" s="97" t="s">
        <v>2494</v>
      </c>
      <c r="M1717" s="102">
        <v>564384</v>
      </c>
      <c r="N1717" s="102">
        <v>2893527</v>
      </c>
      <c r="O1717" s="108">
        <v>45259</v>
      </c>
      <c r="P1717" s="102" t="s">
        <v>217</v>
      </c>
      <c r="Q1717" s="102">
        <v>25</v>
      </c>
      <c r="R1717" s="93">
        <v>25</v>
      </c>
      <c r="S1717" s="109" t="s">
        <v>2220</v>
      </c>
    </row>
    <row r="1718" spans="1:19" hidden="1">
      <c r="A1718" s="94">
        <v>1717</v>
      </c>
      <c r="B1718" s="116">
        <v>5048</v>
      </c>
      <c r="C1718" s="116">
        <v>577</v>
      </c>
      <c r="D1718" s="107">
        <v>37</v>
      </c>
      <c r="E1718" s="107" t="s">
        <v>498</v>
      </c>
      <c r="F1718" s="107">
        <v>4</v>
      </c>
      <c r="G1718" s="107" t="s">
        <v>465</v>
      </c>
      <c r="H1718" s="119" t="s">
        <v>1075</v>
      </c>
      <c r="I1718" s="107">
        <v>53</v>
      </c>
      <c r="J1718" s="121">
        <v>17</v>
      </c>
      <c r="K1718" s="121" t="s">
        <v>2185</v>
      </c>
      <c r="L1718" s="97" t="s">
        <v>2494</v>
      </c>
      <c r="M1718" s="107">
        <v>564384</v>
      </c>
      <c r="N1718" s="107">
        <v>2893527</v>
      </c>
      <c r="O1718" s="123">
        <v>45259</v>
      </c>
      <c r="P1718" s="102" t="s">
        <v>281</v>
      </c>
      <c r="Q1718" s="102">
        <v>25</v>
      </c>
      <c r="R1718" s="93">
        <v>25</v>
      </c>
      <c r="S1718" s="109" t="s">
        <v>2220</v>
      </c>
    </row>
    <row r="1719" spans="1:19" hidden="1">
      <c r="A1719" s="94">
        <v>1718</v>
      </c>
      <c r="B1719" s="116">
        <v>5048</v>
      </c>
      <c r="C1719" s="116">
        <v>577</v>
      </c>
      <c r="D1719" s="107">
        <v>37</v>
      </c>
      <c r="E1719" s="107" t="s">
        <v>498</v>
      </c>
      <c r="F1719" s="107">
        <v>4</v>
      </c>
      <c r="G1719" s="107" t="s">
        <v>465</v>
      </c>
      <c r="H1719" s="119" t="s">
        <v>1075</v>
      </c>
      <c r="I1719" s="107">
        <v>53</v>
      </c>
      <c r="J1719" s="121">
        <v>17</v>
      </c>
      <c r="K1719" s="121" t="s">
        <v>2185</v>
      </c>
      <c r="L1719" s="97" t="s">
        <v>2494</v>
      </c>
      <c r="M1719" s="107">
        <v>564384</v>
      </c>
      <c r="N1719" s="107">
        <v>2893527</v>
      </c>
      <c r="O1719" s="123">
        <v>45259</v>
      </c>
      <c r="P1719" s="102" t="s">
        <v>277</v>
      </c>
      <c r="Q1719" s="102">
        <v>1</v>
      </c>
      <c r="R1719" s="93">
        <v>1</v>
      </c>
      <c r="S1719" s="109" t="s">
        <v>2220</v>
      </c>
    </row>
    <row r="1720" spans="1:19" hidden="1">
      <c r="A1720" s="94">
        <v>1719</v>
      </c>
      <c r="B1720" s="116">
        <v>5048</v>
      </c>
      <c r="C1720" s="116">
        <v>577</v>
      </c>
      <c r="D1720" s="107">
        <v>37</v>
      </c>
      <c r="E1720" s="107" t="s">
        <v>498</v>
      </c>
      <c r="F1720" s="107">
        <v>4</v>
      </c>
      <c r="G1720" s="107" t="s">
        <v>465</v>
      </c>
      <c r="H1720" s="119" t="s">
        <v>1075</v>
      </c>
      <c r="I1720" s="107">
        <v>53</v>
      </c>
      <c r="J1720" s="121">
        <v>17</v>
      </c>
      <c r="K1720" s="121" t="s">
        <v>2185</v>
      </c>
      <c r="L1720" s="97" t="s">
        <v>2494</v>
      </c>
      <c r="M1720" s="107">
        <v>564384</v>
      </c>
      <c r="N1720" s="107">
        <v>2893527</v>
      </c>
      <c r="O1720" s="123">
        <v>45259</v>
      </c>
      <c r="P1720" s="102" t="s">
        <v>163</v>
      </c>
      <c r="Q1720" s="102">
        <v>1</v>
      </c>
      <c r="R1720" s="93">
        <v>1</v>
      </c>
      <c r="S1720" s="109" t="s">
        <v>2220</v>
      </c>
    </row>
    <row r="1721" spans="1:19" hidden="1">
      <c r="A1721" s="94">
        <v>1720</v>
      </c>
      <c r="B1721" s="93">
        <v>5049</v>
      </c>
      <c r="C1721" s="93">
        <v>578</v>
      </c>
      <c r="D1721" s="102">
        <v>38</v>
      </c>
      <c r="E1721" s="102" t="s">
        <v>498</v>
      </c>
      <c r="F1721" s="102">
        <v>4</v>
      </c>
      <c r="G1721" s="107" t="str">
        <f t="shared" ref="G1721:G1769" si="26">_xlfn.CONCAT("P0",I1721)</f>
        <v>P053</v>
      </c>
      <c r="H1721" s="94" t="s">
        <v>1076</v>
      </c>
      <c r="I1721" s="102">
        <v>53</v>
      </c>
      <c r="J1721" s="103">
        <v>17</v>
      </c>
      <c r="K1721" s="103" t="s">
        <v>2186</v>
      </c>
      <c r="L1721" s="97" t="s">
        <v>3154</v>
      </c>
      <c r="M1721" s="102">
        <v>564391</v>
      </c>
      <c r="N1721" s="102">
        <v>2893527</v>
      </c>
      <c r="O1721" s="108">
        <v>45259</v>
      </c>
      <c r="P1721" s="102" t="s">
        <v>269</v>
      </c>
      <c r="Q1721" s="102">
        <v>1</v>
      </c>
      <c r="R1721" s="93">
        <v>1</v>
      </c>
      <c r="S1721" s="109" t="s">
        <v>2220</v>
      </c>
    </row>
    <row r="1722" spans="1:19" hidden="1">
      <c r="A1722" s="94">
        <v>1721</v>
      </c>
      <c r="B1722" s="93">
        <v>5049</v>
      </c>
      <c r="C1722" s="93">
        <v>578</v>
      </c>
      <c r="D1722" s="102">
        <v>38</v>
      </c>
      <c r="E1722" s="102" t="s">
        <v>498</v>
      </c>
      <c r="F1722" s="102">
        <v>4</v>
      </c>
      <c r="G1722" s="107" t="str">
        <f t="shared" si="26"/>
        <v>P053</v>
      </c>
      <c r="H1722" s="94" t="s">
        <v>1076</v>
      </c>
      <c r="I1722" s="102">
        <v>53</v>
      </c>
      <c r="J1722" s="103">
        <v>17</v>
      </c>
      <c r="K1722" s="103" t="s">
        <v>2186</v>
      </c>
      <c r="L1722" s="97" t="s">
        <v>3154</v>
      </c>
      <c r="M1722" s="102">
        <v>564391</v>
      </c>
      <c r="N1722" s="102">
        <v>2893527</v>
      </c>
      <c r="O1722" s="108">
        <v>45259</v>
      </c>
      <c r="P1722" s="102" t="s">
        <v>217</v>
      </c>
      <c r="Q1722" s="102">
        <v>25</v>
      </c>
      <c r="R1722" s="93">
        <v>25</v>
      </c>
      <c r="S1722" s="109" t="s">
        <v>2220</v>
      </c>
    </row>
    <row r="1723" spans="1:19" hidden="1">
      <c r="A1723" s="94">
        <v>1722</v>
      </c>
      <c r="B1723" s="93">
        <v>5049</v>
      </c>
      <c r="C1723" s="93">
        <v>578</v>
      </c>
      <c r="D1723" s="102">
        <v>38</v>
      </c>
      <c r="E1723" s="102" t="s">
        <v>498</v>
      </c>
      <c r="F1723" s="102">
        <v>4</v>
      </c>
      <c r="G1723" s="107" t="str">
        <f t="shared" si="26"/>
        <v>P053</v>
      </c>
      <c r="H1723" s="94" t="s">
        <v>1076</v>
      </c>
      <c r="I1723" s="102">
        <v>53</v>
      </c>
      <c r="J1723" s="103">
        <v>17</v>
      </c>
      <c r="K1723" s="103" t="s">
        <v>2186</v>
      </c>
      <c r="L1723" s="97" t="s">
        <v>3154</v>
      </c>
      <c r="M1723" s="102">
        <v>564391</v>
      </c>
      <c r="N1723" s="102">
        <v>2893527</v>
      </c>
      <c r="O1723" s="108">
        <v>45259</v>
      </c>
      <c r="P1723" s="102" t="s">
        <v>281</v>
      </c>
      <c r="Q1723" s="102">
        <v>35</v>
      </c>
      <c r="R1723" s="93">
        <v>35</v>
      </c>
      <c r="S1723" s="109" t="s">
        <v>2220</v>
      </c>
    </row>
    <row r="1724" spans="1:19" hidden="1">
      <c r="A1724" s="94">
        <v>1723</v>
      </c>
      <c r="B1724" s="93">
        <v>5050</v>
      </c>
      <c r="C1724" s="93">
        <v>579</v>
      </c>
      <c r="D1724" s="102">
        <v>39</v>
      </c>
      <c r="E1724" s="102" t="s">
        <v>498</v>
      </c>
      <c r="F1724" s="102">
        <v>4</v>
      </c>
      <c r="G1724" s="107" t="str">
        <f t="shared" si="26"/>
        <v>P053</v>
      </c>
      <c r="H1724" s="94" t="s">
        <v>1077</v>
      </c>
      <c r="I1724" s="102">
        <v>53</v>
      </c>
      <c r="J1724" s="103">
        <v>17</v>
      </c>
      <c r="K1724" s="103" t="s">
        <v>2187</v>
      </c>
      <c r="L1724" s="97" t="s">
        <v>3155</v>
      </c>
      <c r="M1724" s="102">
        <v>564384</v>
      </c>
      <c r="N1724" s="102">
        <v>2893542</v>
      </c>
      <c r="O1724" s="108">
        <v>45259</v>
      </c>
      <c r="P1724" s="102" t="s">
        <v>269</v>
      </c>
      <c r="Q1724" s="102">
        <v>35</v>
      </c>
      <c r="R1724" s="93">
        <v>35</v>
      </c>
      <c r="S1724" s="109" t="s">
        <v>2220</v>
      </c>
    </row>
    <row r="1725" spans="1:19" hidden="1">
      <c r="A1725" s="94">
        <v>1724</v>
      </c>
      <c r="B1725" s="93">
        <v>5050</v>
      </c>
      <c r="C1725" s="93">
        <v>579</v>
      </c>
      <c r="D1725" s="102">
        <v>39</v>
      </c>
      <c r="E1725" s="102" t="s">
        <v>498</v>
      </c>
      <c r="F1725" s="102">
        <v>4</v>
      </c>
      <c r="G1725" s="107" t="str">
        <f t="shared" si="26"/>
        <v>P053</v>
      </c>
      <c r="H1725" s="94" t="s">
        <v>1077</v>
      </c>
      <c r="I1725" s="102">
        <v>53</v>
      </c>
      <c r="J1725" s="103">
        <v>17</v>
      </c>
      <c r="K1725" s="103" t="s">
        <v>2187</v>
      </c>
      <c r="L1725" s="97" t="s">
        <v>3155</v>
      </c>
      <c r="M1725" s="102">
        <v>564384</v>
      </c>
      <c r="N1725" s="102">
        <v>2893542</v>
      </c>
      <c r="O1725" s="108">
        <v>45259</v>
      </c>
      <c r="P1725" s="102" t="s">
        <v>163</v>
      </c>
      <c r="Q1725" s="102">
        <v>5</v>
      </c>
      <c r="R1725" s="93">
        <v>5</v>
      </c>
      <c r="S1725" s="109" t="s">
        <v>2220</v>
      </c>
    </row>
    <row r="1726" spans="1:19" hidden="1">
      <c r="A1726" s="94">
        <v>1725</v>
      </c>
      <c r="B1726" s="93">
        <v>5036</v>
      </c>
      <c r="C1726" s="93">
        <v>565</v>
      </c>
      <c r="D1726" s="102">
        <v>25</v>
      </c>
      <c r="E1726" s="102" t="s">
        <v>498</v>
      </c>
      <c r="F1726" s="102">
        <v>4</v>
      </c>
      <c r="G1726" s="107" t="str">
        <f t="shared" si="26"/>
        <v>P053</v>
      </c>
      <c r="H1726" s="94" t="s">
        <v>1078</v>
      </c>
      <c r="I1726" s="102">
        <v>53</v>
      </c>
      <c r="J1726" s="103">
        <v>18</v>
      </c>
      <c r="K1726" s="103" t="s">
        <v>2185</v>
      </c>
      <c r="L1726" s="97" t="s">
        <v>3156</v>
      </c>
      <c r="M1726" s="102">
        <v>564527</v>
      </c>
      <c r="N1726" s="102">
        <v>2893287</v>
      </c>
      <c r="O1726" s="108">
        <v>45259</v>
      </c>
      <c r="P1726" s="102" t="s">
        <v>217</v>
      </c>
      <c r="Q1726" s="102">
        <v>50</v>
      </c>
      <c r="R1726" s="93">
        <v>50</v>
      </c>
      <c r="S1726" s="109" t="s">
        <v>2220</v>
      </c>
    </row>
    <row r="1727" spans="1:19" hidden="1">
      <c r="A1727" s="94">
        <v>1726</v>
      </c>
      <c r="B1727" s="93">
        <v>5036</v>
      </c>
      <c r="C1727" s="93">
        <v>565</v>
      </c>
      <c r="D1727" s="102">
        <v>25</v>
      </c>
      <c r="E1727" s="102" t="s">
        <v>498</v>
      </c>
      <c r="F1727" s="102">
        <v>4</v>
      </c>
      <c r="G1727" s="107" t="str">
        <f t="shared" si="26"/>
        <v>P053</v>
      </c>
      <c r="H1727" s="94" t="s">
        <v>1078</v>
      </c>
      <c r="I1727" s="102">
        <v>53</v>
      </c>
      <c r="J1727" s="103">
        <v>18</v>
      </c>
      <c r="K1727" s="103" t="s">
        <v>2185</v>
      </c>
      <c r="L1727" s="97" t="s">
        <v>3156</v>
      </c>
      <c r="M1727" s="102">
        <v>564527</v>
      </c>
      <c r="N1727" s="102">
        <v>2893287</v>
      </c>
      <c r="O1727" s="108">
        <v>45259</v>
      </c>
      <c r="P1727" s="102" t="s">
        <v>281</v>
      </c>
      <c r="Q1727" s="102">
        <v>20</v>
      </c>
      <c r="R1727" s="93">
        <v>20</v>
      </c>
      <c r="S1727" s="109" t="s">
        <v>2220</v>
      </c>
    </row>
    <row r="1728" spans="1:19" hidden="1">
      <c r="A1728" s="94">
        <v>1727</v>
      </c>
      <c r="B1728" s="93">
        <v>5037</v>
      </c>
      <c r="C1728" s="93">
        <v>566</v>
      </c>
      <c r="D1728" s="102">
        <v>26</v>
      </c>
      <c r="E1728" s="102" t="s">
        <v>498</v>
      </c>
      <c r="F1728" s="102">
        <v>4</v>
      </c>
      <c r="G1728" s="107" t="str">
        <f t="shared" si="26"/>
        <v>P053</v>
      </c>
      <c r="H1728" s="94" t="s">
        <v>1079</v>
      </c>
      <c r="I1728" s="102">
        <v>53</v>
      </c>
      <c r="J1728" s="103">
        <v>18</v>
      </c>
      <c r="K1728" s="103" t="s">
        <v>2186</v>
      </c>
      <c r="L1728" s="97" t="s">
        <v>3157</v>
      </c>
      <c r="M1728" s="102">
        <v>564544</v>
      </c>
      <c r="N1728" s="102">
        <v>2893287</v>
      </c>
      <c r="O1728" s="108">
        <v>45259</v>
      </c>
      <c r="P1728" s="102" t="s">
        <v>241</v>
      </c>
      <c r="Q1728" s="102">
        <v>17</v>
      </c>
      <c r="R1728" s="93">
        <v>17</v>
      </c>
      <c r="S1728" s="109" t="s">
        <v>2220</v>
      </c>
    </row>
    <row r="1729" spans="1:19" hidden="1">
      <c r="A1729" s="94">
        <v>1728</v>
      </c>
      <c r="B1729" s="93">
        <v>5037</v>
      </c>
      <c r="C1729" s="93">
        <v>566</v>
      </c>
      <c r="D1729" s="102">
        <v>26</v>
      </c>
      <c r="E1729" s="102" t="s">
        <v>498</v>
      </c>
      <c r="F1729" s="102">
        <v>4</v>
      </c>
      <c r="G1729" s="107" t="str">
        <f t="shared" si="26"/>
        <v>P053</v>
      </c>
      <c r="H1729" s="94" t="s">
        <v>1079</v>
      </c>
      <c r="I1729" s="102">
        <v>53</v>
      </c>
      <c r="J1729" s="103">
        <v>18</v>
      </c>
      <c r="K1729" s="103" t="s">
        <v>2186</v>
      </c>
      <c r="L1729" s="97" t="s">
        <v>3157</v>
      </c>
      <c r="M1729" s="102">
        <v>564544</v>
      </c>
      <c r="N1729" s="102">
        <v>2893287</v>
      </c>
      <c r="O1729" s="108">
        <v>45259</v>
      </c>
      <c r="P1729" s="102" t="s">
        <v>163</v>
      </c>
      <c r="Q1729" s="102">
        <v>20</v>
      </c>
      <c r="R1729" s="93">
        <v>20</v>
      </c>
      <c r="S1729" s="109" t="s">
        <v>2220</v>
      </c>
    </row>
    <row r="1730" spans="1:19" hidden="1">
      <c r="A1730" s="94">
        <v>1729</v>
      </c>
      <c r="B1730" s="93">
        <v>5037</v>
      </c>
      <c r="C1730" s="93">
        <v>566</v>
      </c>
      <c r="D1730" s="102">
        <v>26</v>
      </c>
      <c r="E1730" s="102" t="s">
        <v>498</v>
      </c>
      <c r="F1730" s="102">
        <v>4</v>
      </c>
      <c r="G1730" s="107" t="str">
        <f t="shared" si="26"/>
        <v>P053</v>
      </c>
      <c r="H1730" s="94" t="s">
        <v>1079</v>
      </c>
      <c r="I1730" s="102">
        <v>53</v>
      </c>
      <c r="J1730" s="103">
        <v>18</v>
      </c>
      <c r="K1730" s="103" t="s">
        <v>2186</v>
      </c>
      <c r="L1730" s="97" t="s">
        <v>3157</v>
      </c>
      <c r="M1730" s="102">
        <v>564544</v>
      </c>
      <c r="N1730" s="102">
        <v>2893287</v>
      </c>
      <c r="O1730" s="108">
        <v>45259</v>
      </c>
      <c r="P1730" s="102" t="s">
        <v>281</v>
      </c>
      <c r="Q1730" s="102">
        <v>20</v>
      </c>
      <c r="R1730" s="93">
        <v>20</v>
      </c>
      <c r="S1730" s="109" t="s">
        <v>2220</v>
      </c>
    </row>
    <row r="1731" spans="1:19" hidden="1">
      <c r="A1731" s="94">
        <v>1730</v>
      </c>
      <c r="B1731" s="93">
        <v>5038</v>
      </c>
      <c r="C1731" s="93">
        <v>567</v>
      </c>
      <c r="D1731" s="102">
        <v>27</v>
      </c>
      <c r="E1731" s="102" t="s">
        <v>498</v>
      </c>
      <c r="F1731" s="102">
        <v>4</v>
      </c>
      <c r="G1731" s="107" t="str">
        <f t="shared" si="26"/>
        <v>P053</v>
      </c>
      <c r="H1731" s="94" t="s">
        <v>1080</v>
      </c>
      <c r="I1731" s="102">
        <v>53</v>
      </c>
      <c r="J1731" s="103">
        <v>18</v>
      </c>
      <c r="K1731" s="103" t="s">
        <v>2187</v>
      </c>
      <c r="L1731" s="97" t="s">
        <v>3158</v>
      </c>
      <c r="M1731" s="102">
        <v>564527</v>
      </c>
      <c r="N1731" s="102">
        <v>2893301</v>
      </c>
      <c r="O1731" s="108">
        <v>45259</v>
      </c>
      <c r="P1731" s="102" t="s">
        <v>163</v>
      </c>
      <c r="Q1731" s="102">
        <v>80</v>
      </c>
      <c r="R1731" s="93">
        <v>80</v>
      </c>
      <c r="S1731" s="109" t="s">
        <v>2220</v>
      </c>
    </row>
    <row r="1732" spans="1:19" hidden="1">
      <c r="A1732" s="94">
        <v>1731</v>
      </c>
      <c r="B1732" s="93">
        <v>5045</v>
      </c>
      <c r="C1732" s="93">
        <v>574</v>
      </c>
      <c r="D1732" s="102">
        <v>34</v>
      </c>
      <c r="E1732" s="102" t="s">
        <v>498</v>
      </c>
      <c r="F1732" s="102">
        <v>4</v>
      </c>
      <c r="G1732" s="107" t="str">
        <f t="shared" si="26"/>
        <v>P053</v>
      </c>
      <c r="H1732" s="94" t="s">
        <v>1081</v>
      </c>
      <c r="I1732" s="102">
        <v>53</v>
      </c>
      <c r="J1732" s="103">
        <v>19</v>
      </c>
      <c r="K1732" s="103" t="s">
        <v>2185</v>
      </c>
      <c r="L1732" s="97" t="s">
        <v>3159</v>
      </c>
      <c r="M1732" s="102">
        <v>564366</v>
      </c>
      <c r="N1732" s="102">
        <v>2893409</v>
      </c>
      <c r="O1732" s="108">
        <v>45259</v>
      </c>
      <c r="P1732" s="102" t="s">
        <v>217</v>
      </c>
      <c r="Q1732" s="102">
        <v>43</v>
      </c>
      <c r="R1732" s="93">
        <v>43</v>
      </c>
      <c r="S1732" s="109" t="s">
        <v>2220</v>
      </c>
    </row>
    <row r="1733" spans="1:19" hidden="1">
      <c r="A1733" s="94">
        <v>1732</v>
      </c>
      <c r="B1733" s="93">
        <v>5045</v>
      </c>
      <c r="C1733" s="93">
        <v>574</v>
      </c>
      <c r="D1733" s="102">
        <v>34</v>
      </c>
      <c r="E1733" s="102" t="s">
        <v>498</v>
      </c>
      <c r="F1733" s="102">
        <v>4</v>
      </c>
      <c r="G1733" s="107" t="str">
        <f t="shared" si="26"/>
        <v>P053</v>
      </c>
      <c r="H1733" s="94" t="s">
        <v>1081</v>
      </c>
      <c r="I1733" s="102">
        <v>53</v>
      </c>
      <c r="J1733" s="103">
        <v>19</v>
      </c>
      <c r="K1733" s="103" t="s">
        <v>2185</v>
      </c>
      <c r="L1733" s="97" t="s">
        <v>3159</v>
      </c>
      <c r="M1733" s="102">
        <v>564366</v>
      </c>
      <c r="N1733" s="102">
        <v>2893409</v>
      </c>
      <c r="O1733" s="108">
        <v>45259</v>
      </c>
      <c r="P1733" s="102" t="s">
        <v>281</v>
      </c>
      <c r="Q1733" s="102">
        <v>7</v>
      </c>
      <c r="R1733" s="93">
        <v>7</v>
      </c>
      <c r="S1733" s="109" t="s">
        <v>2220</v>
      </c>
    </row>
    <row r="1734" spans="1:19" hidden="1">
      <c r="A1734" s="94">
        <v>1733</v>
      </c>
      <c r="B1734" s="93">
        <v>5046</v>
      </c>
      <c r="C1734" s="93">
        <v>575</v>
      </c>
      <c r="D1734" s="102">
        <v>35</v>
      </c>
      <c r="E1734" s="102" t="s">
        <v>498</v>
      </c>
      <c r="F1734" s="102">
        <v>4</v>
      </c>
      <c r="G1734" s="107" t="str">
        <f t="shared" si="26"/>
        <v>P053</v>
      </c>
      <c r="H1734" s="94" t="s">
        <v>1082</v>
      </c>
      <c r="I1734" s="102">
        <v>53</v>
      </c>
      <c r="J1734" s="103">
        <v>19</v>
      </c>
      <c r="K1734" s="103" t="s">
        <v>2186</v>
      </c>
      <c r="L1734" s="97" t="s">
        <v>3160</v>
      </c>
      <c r="M1734" s="102">
        <v>564400</v>
      </c>
      <c r="N1734" s="102">
        <v>2893409</v>
      </c>
      <c r="O1734" s="108">
        <v>45259</v>
      </c>
      <c r="P1734" s="102" t="s">
        <v>217</v>
      </c>
      <c r="Q1734" s="102">
        <v>25</v>
      </c>
      <c r="R1734" s="93">
        <v>25</v>
      </c>
      <c r="S1734" s="109" t="s">
        <v>2220</v>
      </c>
    </row>
    <row r="1735" spans="1:19" hidden="1">
      <c r="A1735" s="94">
        <v>1734</v>
      </c>
      <c r="B1735" s="93">
        <v>5046</v>
      </c>
      <c r="C1735" s="93">
        <v>575</v>
      </c>
      <c r="D1735" s="102">
        <v>35</v>
      </c>
      <c r="E1735" s="102" t="s">
        <v>498</v>
      </c>
      <c r="F1735" s="102">
        <v>4</v>
      </c>
      <c r="G1735" s="107" t="str">
        <f t="shared" si="26"/>
        <v>P053</v>
      </c>
      <c r="H1735" s="94" t="s">
        <v>1082</v>
      </c>
      <c r="I1735" s="102">
        <v>53</v>
      </c>
      <c r="J1735" s="103">
        <v>19</v>
      </c>
      <c r="K1735" s="103" t="s">
        <v>2186</v>
      </c>
      <c r="L1735" s="97" t="s">
        <v>3160</v>
      </c>
      <c r="M1735" s="102">
        <v>564400</v>
      </c>
      <c r="N1735" s="102">
        <v>2893409</v>
      </c>
      <c r="O1735" s="108">
        <v>45259</v>
      </c>
      <c r="P1735" s="102" t="s">
        <v>173</v>
      </c>
      <c r="Q1735" s="102">
        <v>1</v>
      </c>
      <c r="R1735" s="93">
        <v>1</v>
      </c>
      <c r="S1735" s="109" t="s">
        <v>2220</v>
      </c>
    </row>
    <row r="1736" spans="1:19" hidden="1">
      <c r="A1736" s="94">
        <v>1735</v>
      </c>
      <c r="B1736" s="93">
        <v>5046</v>
      </c>
      <c r="C1736" s="93">
        <v>575</v>
      </c>
      <c r="D1736" s="102">
        <v>35</v>
      </c>
      <c r="E1736" s="102" t="s">
        <v>498</v>
      </c>
      <c r="F1736" s="102">
        <v>4</v>
      </c>
      <c r="G1736" s="107" t="str">
        <f t="shared" si="26"/>
        <v>P053</v>
      </c>
      <c r="H1736" s="94" t="s">
        <v>1082</v>
      </c>
      <c r="I1736" s="102">
        <v>53</v>
      </c>
      <c r="J1736" s="103">
        <v>19</v>
      </c>
      <c r="K1736" s="103" t="s">
        <v>2186</v>
      </c>
      <c r="L1736" s="97" t="s">
        <v>3160</v>
      </c>
      <c r="M1736" s="102">
        <v>564400</v>
      </c>
      <c r="N1736" s="102">
        <v>2893409</v>
      </c>
      <c r="O1736" s="108">
        <v>45259</v>
      </c>
      <c r="P1736" s="102" t="s">
        <v>281</v>
      </c>
      <c r="Q1736" s="102">
        <v>10</v>
      </c>
      <c r="R1736" s="93">
        <v>10</v>
      </c>
      <c r="S1736" s="109" t="s">
        <v>2220</v>
      </c>
    </row>
    <row r="1737" spans="1:19" hidden="1">
      <c r="A1737" s="94">
        <v>1736</v>
      </c>
      <c r="B1737" s="93">
        <v>5047</v>
      </c>
      <c r="C1737" s="93">
        <v>576</v>
      </c>
      <c r="D1737" s="102">
        <v>36</v>
      </c>
      <c r="E1737" s="102" t="s">
        <v>498</v>
      </c>
      <c r="F1737" s="102">
        <v>4</v>
      </c>
      <c r="G1737" s="107" t="str">
        <f t="shared" si="26"/>
        <v>P053</v>
      </c>
      <c r="H1737" s="94" t="s">
        <v>1083</v>
      </c>
      <c r="I1737" s="102">
        <v>53</v>
      </c>
      <c r="J1737" s="103">
        <v>19</v>
      </c>
      <c r="K1737" s="103" t="s">
        <v>2187</v>
      </c>
      <c r="L1737" s="97" t="s">
        <v>3161</v>
      </c>
      <c r="M1737" s="102">
        <v>564366</v>
      </c>
      <c r="N1737" s="102">
        <v>2893418</v>
      </c>
      <c r="O1737" s="108">
        <v>45259</v>
      </c>
      <c r="P1737" s="102" t="s">
        <v>217</v>
      </c>
      <c r="Q1737" s="102">
        <v>10</v>
      </c>
      <c r="R1737" s="93">
        <v>10</v>
      </c>
      <c r="S1737" s="109" t="s">
        <v>2220</v>
      </c>
    </row>
    <row r="1738" spans="1:19" hidden="1">
      <c r="A1738" s="94">
        <v>1737</v>
      </c>
      <c r="B1738" s="93">
        <v>5039</v>
      </c>
      <c r="C1738" s="93">
        <v>568</v>
      </c>
      <c r="D1738" s="102">
        <v>28</v>
      </c>
      <c r="E1738" s="102" t="s">
        <v>498</v>
      </c>
      <c r="F1738" s="102">
        <v>4</v>
      </c>
      <c r="G1738" s="107" t="str">
        <f t="shared" si="26"/>
        <v>P053</v>
      </c>
      <c r="H1738" s="94" t="s">
        <v>1084</v>
      </c>
      <c r="I1738" s="102">
        <v>53</v>
      </c>
      <c r="J1738" s="103">
        <v>20</v>
      </c>
      <c r="K1738" s="103" t="s">
        <v>2185</v>
      </c>
      <c r="L1738" s="97" t="s">
        <v>3162</v>
      </c>
      <c r="M1738" s="102">
        <v>564328</v>
      </c>
      <c r="N1738" s="102">
        <v>2893328</v>
      </c>
      <c r="O1738" s="108">
        <v>45259</v>
      </c>
      <c r="P1738" s="102" t="s">
        <v>173</v>
      </c>
      <c r="Q1738" s="102">
        <v>1</v>
      </c>
      <c r="R1738" s="93">
        <v>1</v>
      </c>
      <c r="S1738" s="109" t="s">
        <v>2220</v>
      </c>
    </row>
    <row r="1739" spans="1:19" hidden="1">
      <c r="A1739" s="94">
        <v>1738</v>
      </c>
      <c r="B1739" s="93">
        <v>5039</v>
      </c>
      <c r="C1739" s="93">
        <v>568</v>
      </c>
      <c r="D1739" s="102">
        <v>28</v>
      </c>
      <c r="E1739" s="102" t="s">
        <v>498</v>
      </c>
      <c r="F1739" s="102">
        <v>4</v>
      </c>
      <c r="G1739" s="107" t="str">
        <f t="shared" si="26"/>
        <v>P053</v>
      </c>
      <c r="H1739" s="94" t="s">
        <v>1084</v>
      </c>
      <c r="I1739" s="102">
        <v>53</v>
      </c>
      <c r="J1739" s="103">
        <v>20</v>
      </c>
      <c r="K1739" s="103" t="s">
        <v>2185</v>
      </c>
      <c r="L1739" s="97" t="s">
        <v>3162</v>
      </c>
      <c r="M1739" s="102">
        <v>564328</v>
      </c>
      <c r="N1739" s="102">
        <v>2893328</v>
      </c>
      <c r="O1739" s="108">
        <v>45259</v>
      </c>
      <c r="P1739" s="102" t="s">
        <v>281</v>
      </c>
      <c r="Q1739" s="102">
        <v>5</v>
      </c>
      <c r="R1739" s="93">
        <v>5</v>
      </c>
      <c r="S1739" s="109" t="s">
        <v>2220</v>
      </c>
    </row>
    <row r="1740" spans="1:19" hidden="1">
      <c r="A1740" s="94">
        <v>1739</v>
      </c>
      <c r="B1740" s="93">
        <v>5039</v>
      </c>
      <c r="C1740" s="93">
        <v>568</v>
      </c>
      <c r="D1740" s="102">
        <v>28</v>
      </c>
      <c r="E1740" s="102" t="s">
        <v>498</v>
      </c>
      <c r="F1740" s="102">
        <v>4</v>
      </c>
      <c r="G1740" s="107" t="str">
        <f t="shared" si="26"/>
        <v>P053</v>
      </c>
      <c r="H1740" s="94" t="s">
        <v>1084</v>
      </c>
      <c r="I1740" s="102">
        <v>53</v>
      </c>
      <c r="J1740" s="103">
        <v>20</v>
      </c>
      <c r="K1740" s="103" t="s">
        <v>2185</v>
      </c>
      <c r="L1740" s="97" t="s">
        <v>3162</v>
      </c>
      <c r="M1740" s="102">
        <v>564328</v>
      </c>
      <c r="N1740" s="102">
        <v>2893328</v>
      </c>
      <c r="O1740" s="108">
        <v>45259</v>
      </c>
      <c r="P1740" s="102" t="s">
        <v>217</v>
      </c>
      <c r="Q1740" s="102">
        <v>75</v>
      </c>
      <c r="R1740" s="93">
        <v>75</v>
      </c>
      <c r="S1740" s="109" t="s">
        <v>2220</v>
      </c>
    </row>
    <row r="1741" spans="1:19" hidden="1">
      <c r="A1741" s="94">
        <v>1740</v>
      </c>
      <c r="B1741" s="93">
        <v>5040</v>
      </c>
      <c r="C1741" s="93">
        <v>569</v>
      </c>
      <c r="D1741" s="102">
        <v>29</v>
      </c>
      <c r="E1741" s="102" t="s">
        <v>498</v>
      </c>
      <c r="F1741" s="102">
        <v>4</v>
      </c>
      <c r="G1741" s="107" t="str">
        <f t="shared" si="26"/>
        <v>P053</v>
      </c>
      <c r="H1741" s="94" t="s">
        <v>1085</v>
      </c>
      <c r="I1741" s="102">
        <v>53</v>
      </c>
      <c r="J1741" s="103">
        <v>20</v>
      </c>
      <c r="K1741" s="103" t="s">
        <v>2186</v>
      </c>
      <c r="L1741" s="97" t="s">
        <v>3163</v>
      </c>
      <c r="M1741" s="102">
        <v>564338</v>
      </c>
      <c r="N1741" s="102">
        <v>2893328</v>
      </c>
      <c r="O1741" s="108">
        <v>45259</v>
      </c>
      <c r="P1741" s="102" t="s">
        <v>277</v>
      </c>
      <c r="Q1741" s="102">
        <v>20</v>
      </c>
      <c r="R1741" s="93">
        <v>20</v>
      </c>
      <c r="S1741" s="109" t="s">
        <v>2220</v>
      </c>
    </row>
    <row r="1742" spans="1:19" hidden="1">
      <c r="A1742" s="94">
        <v>1741</v>
      </c>
      <c r="B1742" s="93">
        <v>5040</v>
      </c>
      <c r="C1742" s="93">
        <v>569</v>
      </c>
      <c r="D1742" s="102">
        <v>29</v>
      </c>
      <c r="E1742" s="102" t="s">
        <v>498</v>
      </c>
      <c r="F1742" s="102">
        <v>4</v>
      </c>
      <c r="G1742" s="107" t="str">
        <f t="shared" si="26"/>
        <v>P053</v>
      </c>
      <c r="H1742" s="94" t="s">
        <v>1085</v>
      </c>
      <c r="I1742" s="102">
        <v>53</v>
      </c>
      <c r="J1742" s="103">
        <v>20</v>
      </c>
      <c r="K1742" s="103" t="s">
        <v>2186</v>
      </c>
      <c r="L1742" s="97" t="s">
        <v>3163</v>
      </c>
      <c r="M1742" s="102">
        <v>564338</v>
      </c>
      <c r="N1742" s="102">
        <v>2893328</v>
      </c>
      <c r="O1742" s="108">
        <v>45259</v>
      </c>
      <c r="P1742" s="102" t="s">
        <v>217</v>
      </c>
      <c r="Q1742" s="102">
        <v>40</v>
      </c>
      <c r="R1742" s="93">
        <v>40</v>
      </c>
      <c r="S1742" s="109" t="s">
        <v>2220</v>
      </c>
    </row>
    <row r="1743" spans="1:19" hidden="1">
      <c r="A1743" s="94">
        <v>1742</v>
      </c>
      <c r="B1743" s="93">
        <v>5040</v>
      </c>
      <c r="C1743" s="93">
        <v>569</v>
      </c>
      <c r="D1743" s="102">
        <v>29</v>
      </c>
      <c r="E1743" s="102" t="s">
        <v>498</v>
      </c>
      <c r="F1743" s="102">
        <v>4</v>
      </c>
      <c r="G1743" s="107" t="str">
        <f t="shared" si="26"/>
        <v>P053</v>
      </c>
      <c r="H1743" s="94" t="s">
        <v>1085</v>
      </c>
      <c r="I1743" s="102">
        <v>53</v>
      </c>
      <c r="J1743" s="103">
        <v>20</v>
      </c>
      <c r="K1743" s="103" t="s">
        <v>2186</v>
      </c>
      <c r="L1743" s="97" t="s">
        <v>3163</v>
      </c>
      <c r="M1743" s="102">
        <v>564338</v>
      </c>
      <c r="N1743" s="102">
        <v>2893328</v>
      </c>
      <c r="O1743" s="108">
        <v>45259</v>
      </c>
      <c r="P1743" s="102" t="s">
        <v>281</v>
      </c>
      <c r="Q1743" s="102">
        <v>10</v>
      </c>
      <c r="R1743" s="93">
        <v>10</v>
      </c>
      <c r="S1743" s="109" t="s">
        <v>2220</v>
      </c>
    </row>
    <row r="1744" spans="1:19" hidden="1">
      <c r="A1744" s="94">
        <v>1743</v>
      </c>
      <c r="B1744" s="93">
        <v>5041</v>
      </c>
      <c r="C1744" s="93">
        <v>570</v>
      </c>
      <c r="D1744" s="102">
        <v>30</v>
      </c>
      <c r="E1744" s="102" t="s">
        <v>498</v>
      </c>
      <c r="F1744" s="102">
        <v>4</v>
      </c>
      <c r="G1744" s="107" t="str">
        <f t="shared" si="26"/>
        <v>P053</v>
      </c>
      <c r="H1744" s="94" t="s">
        <v>1086</v>
      </c>
      <c r="I1744" s="102">
        <v>53</v>
      </c>
      <c r="J1744" s="103">
        <v>20</v>
      </c>
      <c r="K1744" s="103" t="s">
        <v>2187</v>
      </c>
      <c r="L1744" s="97" t="s">
        <v>3164</v>
      </c>
      <c r="M1744" s="102">
        <v>564328</v>
      </c>
      <c r="N1744" s="102">
        <v>2893341</v>
      </c>
      <c r="O1744" s="108">
        <v>45259</v>
      </c>
      <c r="P1744" s="102" t="s">
        <v>217</v>
      </c>
      <c r="Q1744" s="102">
        <v>60</v>
      </c>
      <c r="R1744" s="93">
        <v>60</v>
      </c>
      <c r="S1744" s="109" t="s">
        <v>2220</v>
      </c>
    </row>
    <row r="1745" spans="1:19" hidden="1">
      <c r="A1745" s="94">
        <v>1744</v>
      </c>
      <c r="B1745" s="93">
        <v>5041</v>
      </c>
      <c r="C1745" s="93">
        <v>570</v>
      </c>
      <c r="D1745" s="102">
        <v>30</v>
      </c>
      <c r="E1745" s="102" t="s">
        <v>498</v>
      </c>
      <c r="F1745" s="102">
        <v>4</v>
      </c>
      <c r="G1745" s="107" t="str">
        <f t="shared" si="26"/>
        <v>P053</v>
      </c>
      <c r="H1745" s="94" t="s">
        <v>1086</v>
      </c>
      <c r="I1745" s="102">
        <v>53</v>
      </c>
      <c r="J1745" s="103">
        <v>20</v>
      </c>
      <c r="K1745" s="103" t="s">
        <v>2187</v>
      </c>
      <c r="L1745" s="97" t="s">
        <v>3164</v>
      </c>
      <c r="M1745" s="102">
        <v>564328</v>
      </c>
      <c r="N1745" s="102">
        <v>2893341</v>
      </c>
      <c r="O1745" s="108">
        <v>45259</v>
      </c>
      <c r="P1745" s="102" t="s">
        <v>281</v>
      </c>
      <c r="Q1745" s="102">
        <v>5</v>
      </c>
      <c r="R1745" s="93">
        <v>5</v>
      </c>
      <c r="S1745" s="109" t="s">
        <v>2220</v>
      </c>
    </row>
    <row r="1746" spans="1:19" hidden="1">
      <c r="A1746" s="94">
        <v>1745</v>
      </c>
      <c r="B1746" s="93">
        <v>5078</v>
      </c>
      <c r="C1746" s="93">
        <v>607</v>
      </c>
      <c r="D1746" s="102">
        <v>67</v>
      </c>
      <c r="E1746" s="102" t="s">
        <v>498</v>
      </c>
      <c r="F1746" s="102">
        <v>4</v>
      </c>
      <c r="G1746" s="107" t="str">
        <f t="shared" si="26"/>
        <v>P053</v>
      </c>
      <c r="H1746" s="94" t="s">
        <v>1087</v>
      </c>
      <c r="I1746" s="102">
        <v>53</v>
      </c>
      <c r="J1746" s="103">
        <v>21</v>
      </c>
      <c r="K1746" s="103" t="s">
        <v>2185</v>
      </c>
      <c r="L1746" s="97" t="s">
        <v>3165</v>
      </c>
      <c r="M1746" s="102">
        <v>562756</v>
      </c>
      <c r="N1746" s="102">
        <v>2894112</v>
      </c>
      <c r="O1746" s="108">
        <v>45280</v>
      </c>
      <c r="P1746" s="102" t="s">
        <v>217</v>
      </c>
      <c r="Q1746" s="102">
        <v>25</v>
      </c>
      <c r="R1746" s="93">
        <v>25</v>
      </c>
      <c r="S1746" s="109" t="s">
        <v>2238</v>
      </c>
    </row>
    <row r="1747" spans="1:19" hidden="1">
      <c r="A1747" s="94">
        <v>1746</v>
      </c>
      <c r="B1747" s="93">
        <v>5078</v>
      </c>
      <c r="C1747" s="93">
        <v>607</v>
      </c>
      <c r="D1747" s="102">
        <v>67</v>
      </c>
      <c r="E1747" s="102" t="s">
        <v>498</v>
      </c>
      <c r="F1747" s="102">
        <v>4</v>
      </c>
      <c r="G1747" s="107" t="str">
        <f t="shared" si="26"/>
        <v>P053</v>
      </c>
      <c r="H1747" s="94" t="s">
        <v>1087</v>
      </c>
      <c r="I1747" s="102">
        <v>53</v>
      </c>
      <c r="J1747" s="103">
        <v>21</v>
      </c>
      <c r="K1747" s="103" t="s">
        <v>2185</v>
      </c>
      <c r="L1747" s="97" t="s">
        <v>3165</v>
      </c>
      <c r="M1747" s="102">
        <v>562756</v>
      </c>
      <c r="N1747" s="102">
        <v>2894112</v>
      </c>
      <c r="O1747" s="108">
        <v>45280</v>
      </c>
      <c r="P1747" s="102" t="s">
        <v>281</v>
      </c>
      <c r="Q1747" s="102">
        <v>20</v>
      </c>
      <c r="R1747" s="93">
        <v>20</v>
      </c>
      <c r="S1747" s="109" t="s">
        <v>2238</v>
      </c>
    </row>
    <row r="1748" spans="1:19" hidden="1">
      <c r="A1748" s="94">
        <v>1747</v>
      </c>
      <c r="B1748" s="93">
        <v>5079</v>
      </c>
      <c r="C1748" s="93">
        <v>608</v>
      </c>
      <c r="D1748" s="102">
        <v>68</v>
      </c>
      <c r="E1748" s="102" t="s">
        <v>498</v>
      </c>
      <c r="F1748" s="102">
        <v>4</v>
      </c>
      <c r="G1748" s="107" t="str">
        <f t="shared" si="26"/>
        <v>P053</v>
      </c>
      <c r="H1748" s="94" t="s">
        <v>1088</v>
      </c>
      <c r="I1748" s="102">
        <v>53</v>
      </c>
      <c r="J1748" s="103">
        <v>21</v>
      </c>
      <c r="K1748" s="103" t="s">
        <v>2186</v>
      </c>
      <c r="L1748" s="97" t="s">
        <v>3166</v>
      </c>
      <c r="M1748" s="102">
        <v>562787</v>
      </c>
      <c r="N1748" s="102">
        <v>2894112</v>
      </c>
      <c r="O1748" s="108">
        <v>45280</v>
      </c>
      <c r="P1748" s="102" t="s">
        <v>217</v>
      </c>
      <c r="Q1748" s="102">
        <v>30</v>
      </c>
      <c r="R1748" s="93">
        <v>30</v>
      </c>
      <c r="S1748" s="109" t="s">
        <v>2238</v>
      </c>
    </row>
    <row r="1749" spans="1:19" hidden="1">
      <c r="A1749" s="94">
        <v>1748</v>
      </c>
      <c r="B1749" s="93">
        <v>5079</v>
      </c>
      <c r="C1749" s="93">
        <v>608</v>
      </c>
      <c r="D1749" s="102">
        <v>68</v>
      </c>
      <c r="E1749" s="102" t="s">
        <v>498</v>
      </c>
      <c r="F1749" s="102">
        <v>4</v>
      </c>
      <c r="G1749" s="107" t="str">
        <f t="shared" si="26"/>
        <v>P053</v>
      </c>
      <c r="H1749" s="94" t="s">
        <v>1088</v>
      </c>
      <c r="I1749" s="102">
        <v>53</v>
      </c>
      <c r="J1749" s="103">
        <v>21</v>
      </c>
      <c r="K1749" s="103" t="s">
        <v>2186</v>
      </c>
      <c r="L1749" s="97" t="s">
        <v>3166</v>
      </c>
      <c r="M1749" s="102">
        <v>562787</v>
      </c>
      <c r="N1749" s="102">
        <v>2894112</v>
      </c>
      <c r="O1749" s="108">
        <v>45280</v>
      </c>
      <c r="P1749" s="102" t="s">
        <v>281</v>
      </c>
      <c r="Q1749" s="102">
        <v>15</v>
      </c>
      <c r="R1749" s="93">
        <v>15</v>
      </c>
      <c r="S1749" s="109" t="s">
        <v>2238</v>
      </c>
    </row>
    <row r="1750" spans="1:19" hidden="1">
      <c r="A1750" s="94">
        <v>1749</v>
      </c>
      <c r="B1750" s="93">
        <v>5079</v>
      </c>
      <c r="C1750" s="93">
        <v>608</v>
      </c>
      <c r="D1750" s="102">
        <v>68</v>
      </c>
      <c r="E1750" s="102" t="s">
        <v>498</v>
      </c>
      <c r="F1750" s="102">
        <v>4</v>
      </c>
      <c r="G1750" s="107" t="str">
        <f t="shared" si="26"/>
        <v>P053</v>
      </c>
      <c r="H1750" s="94" t="s">
        <v>1088</v>
      </c>
      <c r="I1750" s="102">
        <v>53</v>
      </c>
      <c r="J1750" s="103">
        <v>21</v>
      </c>
      <c r="K1750" s="103" t="s">
        <v>2186</v>
      </c>
      <c r="L1750" s="97" t="s">
        <v>3166</v>
      </c>
      <c r="M1750" s="102">
        <v>562787</v>
      </c>
      <c r="N1750" s="102">
        <v>2894112</v>
      </c>
      <c r="O1750" s="108">
        <v>45280</v>
      </c>
      <c r="P1750" s="102" t="s">
        <v>277</v>
      </c>
      <c r="Q1750" s="102">
        <v>10</v>
      </c>
      <c r="R1750" s="93">
        <v>10</v>
      </c>
      <c r="S1750" s="109" t="s">
        <v>2238</v>
      </c>
    </row>
    <row r="1751" spans="1:19" hidden="1">
      <c r="A1751" s="94">
        <v>1750</v>
      </c>
      <c r="B1751" s="93">
        <v>5080</v>
      </c>
      <c r="C1751" s="93">
        <v>609</v>
      </c>
      <c r="D1751" s="102">
        <v>69</v>
      </c>
      <c r="E1751" s="102" t="s">
        <v>498</v>
      </c>
      <c r="F1751" s="102">
        <v>4</v>
      </c>
      <c r="G1751" s="107" t="str">
        <f t="shared" si="26"/>
        <v>P053</v>
      </c>
      <c r="H1751" s="94" t="s">
        <v>1089</v>
      </c>
      <c r="I1751" s="102">
        <v>53</v>
      </c>
      <c r="J1751" s="103">
        <v>21</v>
      </c>
      <c r="K1751" s="103" t="s">
        <v>2187</v>
      </c>
      <c r="L1751" s="97" t="s">
        <v>3167</v>
      </c>
      <c r="M1751" s="102">
        <v>562756</v>
      </c>
      <c r="N1751" s="102">
        <v>2894117</v>
      </c>
      <c r="O1751" s="108">
        <v>45280</v>
      </c>
      <c r="P1751" s="102" t="s">
        <v>217</v>
      </c>
      <c r="Q1751" s="102">
        <v>30</v>
      </c>
      <c r="R1751" s="93">
        <v>30</v>
      </c>
      <c r="S1751" s="109" t="s">
        <v>2238</v>
      </c>
    </row>
    <row r="1752" spans="1:19" hidden="1">
      <c r="A1752" s="94">
        <v>1751</v>
      </c>
      <c r="B1752" s="93">
        <v>5080</v>
      </c>
      <c r="C1752" s="93">
        <v>609</v>
      </c>
      <c r="D1752" s="102">
        <v>69</v>
      </c>
      <c r="E1752" s="102" t="s">
        <v>498</v>
      </c>
      <c r="F1752" s="102">
        <v>4</v>
      </c>
      <c r="G1752" s="107" t="str">
        <f t="shared" si="26"/>
        <v>P053</v>
      </c>
      <c r="H1752" s="94" t="s">
        <v>1089</v>
      </c>
      <c r="I1752" s="102">
        <v>53</v>
      </c>
      <c r="J1752" s="103">
        <v>21</v>
      </c>
      <c r="K1752" s="103" t="s">
        <v>2187</v>
      </c>
      <c r="L1752" s="97" t="s">
        <v>3167</v>
      </c>
      <c r="M1752" s="102">
        <v>562756</v>
      </c>
      <c r="N1752" s="102">
        <v>2894117</v>
      </c>
      <c r="O1752" s="108">
        <v>45280</v>
      </c>
      <c r="P1752" s="102" t="s">
        <v>173</v>
      </c>
      <c r="Q1752" s="102">
        <v>1</v>
      </c>
      <c r="R1752" s="93">
        <v>1</v>
      </c>
      <c r="S1752" s="109" t="s">
        <v>2238</v>
      </c>
    </row>
    <row r="1753" spans="1:19" hidden="1">
      <c r="A1753" s="94">
        <v>1752</v>
      </c>
      <c r="B1753" s="93">
        <v>5080</v>
      </c>
      <c r="C1753" s="93">
        <v>609</v>
      </c>
      <c r="D1753" s="102">
        <v>69</v>
      </c>
      <c r="E1753" s="102" t="s">
        <v>498</v>
      </c>
      <c r="F1753" s="102">
        <v>4</v>
      </c>
      <c r="G1753" s="107" t="str">
        <f t="shared" si="26"/>
        <v>P053</v>
      </c>
      <c r="H1753" s="94" t="s">
        <v>1089</v>
      </c>
      <c r="I1753" s="102">
        <v>53</v>
      </c>
      <c r="J1753" s="103">
        <v>21</v>
      </c>
      <c r="K1753" s="103" t="s">
        <v>2187</v>
      </c>
      <c r="L1753" s="97" t="s">
        <v>3167</v>
      </c>
      <c r="M1753" s="102">
        <v>562756</v>
      </c>
      <c r="N1753" s="102">
        <v>2894117</v>
      </c>
      <c r="O1753" s="108">
        <v>45280</v>
      </c>
      <c r="P1753" s="102" t="s">
        <v>281</v>
      </c>
      <c r="Q1753" s="102">
        <v>30</v>
      </c>
      <c r="R1753" s="93">
        <v>30</v>
      </c>
      <c r="S1753" s="109" t="s">
        <v>2238</v>
      </c>
    </row>
    <row r="1754" spans="1:19" hidden="1">
      <c r="A1754" s="94">
        <v>1753</v>
      </c>
      <c r="B1754" s="93">
        <v>5075</v>
      </c>
      <c r="C1754" s="93">
        <v>604</v>
      </c>
      <c r="D1754" s="102">
        <v>64</v>
      </c>
      <c r="E1754" s="102" t="s">
        <v>498</v>
      </c>
      <c r="F1754" s="102">
        <v>4</v>
      </c>
      <c r="G1754" s="107" t="str">
        <f t="shared" si="26"/>
        <v>P053</v>
      </c>
      <c r="H1754" s="94" t="s">
        <v>1090</v>
      </c>
      <c r="I1754" s="102">
        <v>53</v>
      </c>
      <c r="J1754" s="103">
        <v>25</v>
      </c>
      <c r="K1754" s="103" t="s">
        <v>2185</v>
      </c>
      <c r="L1754" s="97" t="s">
        <v>3168</v>
      </c>
      <c r="M1754" s="102">
        <v>562760</v>
      </c>
      <c r="N1754" s="102">
        <v>2894050</v>
      </c>
      <c r="O1754" s="108">
        <v>45280</v>
      </c>
      <c r="P1754" s="102" t="s">
        <v>163</v>
      </c>
      <c r="Q1754" s="102">
        <v>30</v>
      </c>
      <c r="R1754" s="93">
        <v>30</v>
      </c>
      <c r="S1754" s="109" t="s">
        <v>2238</v>
      </c>
    </row>
    <row r="1755" spans="1:19" hidden="1">
      <c r="A1755" s="94">
        <v>1754</v>
      </c>
      <c r="B1755" s="93">
        <v>5075</v>
      </c>
      <c r="C1755" s="93">
        <v>604</v>
      </c>
      <c r="D1755" s="102">
        <v>64</v>
      </c>
      <c r="E1755" s="102" t="s">
        <v>498</v>
      </c>
      <c r="F1755" s="102">
        <v>4</v>
      </c>
      <c r="G1755" s="107" t="str">
        <f t="shared" si="26"/>
        <v>P053</v>
      </c>
      <c r="H1755" s="94" t="s">
        <v>1090</v>
      </c>
      <c r="I1755" s="102">
        <v>53</v>
      </c>
      <c r="J1755" s="103">
        <v>25</v>
      </c>
      <c r="K1755" s="103" t="s">
        <v>2185</v>
      </c>
      <c r="L1755" s="97" t="s">
        <v>3168</v>
      </c>
      <c r="M1755" s="102">
        <v>562760</v>
      </c>
      <c r="N1755" s="102">
        <v>2894050</v>
      </c>
      <c r="O1755" s="108">
        <v>45280</v>
      </c>
      <c r="P1755" s="102" t="s">
        <v>269</v>
      </c>
      <c r="Q1755" s="102">
        <v>20</v>
      </c>
      <c r="R1755" s="93">
        <v>20</v>
      </c>
      <c r="S1755" s="109" t="s">
        <v>2238</v>
      </c>
    </row>
    <row r="1756" spans="1:19" hidden="1">
      <c r="A1756" s="94">
        <v>1755</v>
      </c>
      <c r="B1756" s="93">
        <v>5075</v>
      </c>
      <c r="C1756" s="93">
        <v>604</v>
      </c>
      <c r="D1756" s="102">
        <v>64</v>
      </c>
      <c r="E1756" s="102" t="s">
        <v>498</v>
      </c>
      <c r="F1756" s="102">
        <v>4</v>
      </c>
      <c r="G1756" s="107" t="str">
        <f t="shared" si="26"/>
        <v>P053</v>
      </c>
      <c r="H1756" s="94" t="s">
        <v>1090</v>
      </c>
      <c r="I1756" s="102">
        <v>53</v>
      </c>
      <c r="J1756" s="103">
        <v>25</v>
      </c>
      <c r="K1756" s="103" t="s">
        <v>2185</v>
      </c>
      <c r="L1756" s="97" t="s">
        <v>3168</v>
      </c>
      <c r="M1756" s="102">
        <v>562760</v>
      </c>
      <c r="N1756" s="102">
        <v>2894050</v>
      </c>
      <c r="O1756" s="108">
        <v>45280</v>
      </c>
      <c r="P1756" s="102" t="s">
        <v>217</v>
      </c>
      <c r="Q1756" s="102">
        <v>40</v>
      </c>
      <c r="R1756" s="93">
        <v>40</v>
      </c>
      <c r="S1756" s="109" t="s">
        <v>2238</v>
      </c>
    </row>
    <row r="1757" spans="1:19" hidden="1">
      <c r="A1757" s="94">
        <v>1756</v>
      </c>
      <c r="B1757" s="93">
        <v>5076</v>
      </c>
      <c r="C1757" s="93">
        <v>605</v>
      </c>
      <c r="D1757" s="102">
        <v>65</v>
      </c>
      <c r="E1757" s="102" t="s">
        <v>498</v>
      </c>
      <c r="F1757" s="102">
        <v>4</v>
      </c>
      <c r="G1757" s="107" t="str">
        <f t="shared" si="26"/>
        <v>P053</v>
      </c>
      <c r="H1757" s="94" t="s">
        <v>1091</v>
      </c>
      <c r="I1757" s="102">
        <v>53</v>
      </c>
      <c r="J1757" s="103">
        <v>25</v>
      </c>
      <c r="K1757" s="103" t="s">
        <v>2186</v>
      </c>
      <c r="L1757" s="97" t="s">
        <v>3169</v>
      </c>
      <c r="M1757" s="102">
        <v>562781</v>
      </c>
      <c r="N1757" s="102">
        <v>2894050</v>
      </c>
      <c r="O1757" s="108">
        <v>45280</v>
      </c>
      <c r="P1757" s="102" t="s">
        <v>217</v>
      </c>
      <c r="Q1757" s="102">
        <v>15</v>
      </c>
      <c r="R1757" s="93">
        <v>15</v>
      </c>
      <c r="S1757" s="109" t="s">
        <v>2238</v>
      </c>
    </row>
    <row r="1758" spans="1:19" hidden="1">
      <c r="A1758" s="94">
        <v>1757</v>
      </c>
      <c r="B1758" s="93">
        <v>5076</v>
      </c>
      <c r="C1758" s="93">
        <v>605</v>
      </c>
      <c r="D1758" s="102">
        <v>65</v>
      </c>
      <c r="E1758" s="102" t="s">
        <v>498</v>
      </c>
      <c r="F1758" s="102">
        <v>4</v>
      </c>
      <c r="G1758" s="107" t="str">
        <f t="shared" si="26"/>
        <v>P053</v>
      </c>
      <c r="H1758" s="94" t="s">
        <v>1091</v>
      </c>
      <c r="I1758" s="102">
        <v>53</v>
      </c>
      <c r="J1758" s="103">
        <v>25</v>
      </c>
      <c r="K1758" s="103" t="s">
        <v>2186</v>
      </c>
      <c r="L1758" s="97" t="s">
        <v>3169</v>
      </c>
      <c r="M1758" s="102">
        <v>562781</v>
      </c>
      <c r="N1758" s="102">
        <v>2894050</v>
      </c>
      <c r="O1758" s="108">
        <v>45280</v>
      </c>
      <c r="P1758" s="102" t="s">
        <v>281</v>
      </c>
      <c r="Q1758" s="102">
        <v>5</v>
      </c>
      <c r="R1758" s="93">
        <v>5</v>
      </c>
      <c r="S1758" s="109" t="s">
        <v>2238</v>
      </c>
    </row>
    <row r="1759" spans="1:19" hidden="1">
      <c r="A1759" s="94">
        <v>1758</v>
      </c>
      <c r="B1759" s="93">
        <v>5077</v>
      </c>
      <c r="C1759" s="93">
        <v>606</v>
      </c>
      <c r="D1759" s="102">
        <v>66</v>
      </c>
      <c r="E1759" s="102" t="s">
        <v>498</v>
      </c>
      <c r="F1759" s="102">
        <v>4</v>
      </c>
      <c r="G1759" s="107" t="str">
        <f t="shared" si="26"/>
        <v>P053</v>
      </c>
      <c r="H1759" s="94" t="s">
        <v>1092</v>
      </c>
      <c r="I1759" s="102">
        <v>53</v>
      </c>
      <c r="J1759" s="103">
        <v>25</v>
      </c>
      <c r="K1759" s="103" t="s">
        <v>2187</v>
      </c>
      <c r="L1759" s="97" t="s">
        <v>3170</v>
      </c>
      <c r="M1759" s="102">
        <v>562760</v>
      </c>
      <c r="N1759" s="102">
        <v>2894073</v>
      </c>
      <c r="O1759" s="108">
        <v>45280</v>
      </c>
      <c r="P1759" s="102" t="s">
        <v>217</v>
      </c>
      <c r="Q1759" s="102">
        <v>20</v>
      </c>
      <c r="R1759" s="93">
        <v>20</v>
      </c>
      <c r="S1759" s="109" t="s">
        <v>2238</v>
      </c>
    </row>
    <row r="1760" spans="1:19" hidden="1">
      <c r="A1760" s="94">
        <v>1759</v>
      </c>
      <c r="B1760" s="93">
        <v>5077</v>
      </c>
      <c r="C1760" s="93">
        <v>606</v>
      </c>
      <c r="D1760" s="102">
        <v>66</v>
      </c>
      <c r="E1760" s="102" t="s">
        <v>498</v>
      </c>
      <c r="F1760" s="102">
        <v>4</v>
      </c>
      <c r="G1760" s="107" t="str">
        <f t="shared" si="26"/>
        <v>P053</v>
      </c>
      <c r="H1760" s="94" t="s">
        <v>1092</v>
      </c>
      <c r="I1760" s="102">
        <v>53</v>
      </c>
      <c r="J1760" s="103">
        <v>25</v>
      </c>
      <c r="K1760" s="103" t="s">
        <v>2187</v>
      </c>
      <c r="L1760" s="97" t="s">
        <v>3170</v>
      </c>
      <c r="M1760" s="102">
        <v>562760</v>
      </c>
      <c r="N1760" s="102">
        <v>2894073</v>
      </c>
      <c r="O1760" s="108">
        <v>45280</v>
      </c>
      <c r="P1760" s="102" t="s">
        <v>277</v>
      </c>
      <c r="Q1760" s="102">
        <v>10</v>
      </c>
      <c r="R1760" s="93">
        <v>10</v>
      </c>
      <c r="S1760" s="109" t="s">
        <v>2238</v>
      </c>
    </row>
    <row r="1761" spans="1:19" hidden="1">
      <c r="A1761" s="94">
        <v>1760</v>
      </c>
      <c r="B1761" s="93">
        <v>5077</v>
      </c>
      <c r="C1761" s="93">
        <v>606</v>
      </c>
      <c r="D1761" s="102">
        <v>66</v>
      </c>
      <c r="E1761" s="102" t="s">
        <v>498</v>
      </c>
      <c r="F1761" s="102">
        <v>4</v>
      </c>
      <c r="G1761" s="107" t="str">
        <f t="shared" si="26"/>
        <v>P053</v>
      </c>
      <c r="H1761" s="94" t="s">
        <v>1092</v>
      </c>
      <c r="I1761" s="102">
        <v>53</v>
      </c>
      <c r="J1761" s="103">
        <v>25</v>
      </c>
      <c r="K1761" s="103" t="s">
        <v>2187</v>
      </c>
      <c r="L1761" s="97" t="s">
        <v>3170</v>
      </c>
      <c r="M1761" s="102">
        <v>562760</v>
      </c>
      <c r="N1761" s="102">
        <v>2894073</v>
      </c>
      <c r="O1761" s="108">
        <v>45280</v>
      </c>
      <c r="P1761" s="102" t="s">
        <v>281</v>
      </c>
      <c r="Q1761" s="102">
        <v>30</v>
      </c>
      <c r="R1761" s="93">
        <v>30</v>
      </c>
      <c r="S1761" s="109" t="s">
        <v>2238</v>
      </c>
    </row>
    <row r="1762" spans="1:19" hidden="1">
      <c r="A1762" s="94">
        <v>1761</v>
      </c>
      <c r="B1762" s="93">
        <v>5066</v>
      </c>
      <c r="C1762" s="93">
        <v>595</v>
      </c>
      <c r="D1762" s="102">
        <v>55</v>
      </c>
      <c r="E1762" s="102" t="s">
        <v>498</v>
      </c>
      <c r="F1762" s="102">
        <v>4</v>
      </c>
      <c r="G1762" s="107" t="str">
        <f t="shared" si="26"/>
        <v>P053</v>
      </c>
      <c r="H1762" s="94" t="s">
        <v>1093</v>
      </c>
      <c r="I1762" s="102">
        <v>53</v>
      </c>
      <c r="J1762" s="103">
        <v>26</v>
      </c>
      <c r="K1762" s="103" t="s">
        <v>2185</v>
      </c>
      <c r="L1762" s="97" t="s">
        <v>3171</v>
      </c>
      <c r="M1762" s="102">
        <v>563137</v>
      </c>
      <c r="N1762" s="102">
        <v>2893950</v>
      </c>
      <c r="O1762" s="108">
        <v>45259</v>
      </c>
      <c r="P1762" s="102" t="s">
        <v>163</v>
      </c>
      <c r="Q1762" s="102">
        <v>7</v>
      </c>
      <c r="R1762" s="93">
        <v>7</v>
      </c>
      <c r="S1762" s="109" t="s">
        <v>2238</v>
      </c>
    </row>
    <row r="1763" spans="1:19" hidden="1">
      <c r="A1763" s="94">
        <v>1762</v>
      </c>
      <c r="B1763" s="93">
        <v>5066</v>
      </c>
      <c r="C1763" s="93">
        <v>595</v>
      </c>
      <c r="D1763" s="102">
        <v>55</v>
      </c>
      <c r="E1763" s="102" t="s">
        <v>498</v>
      </c>
      <c r="F1763" s="102">
        <v>4</v>
      </c>
      <c r="G1763" s="107" t="str">
        <f t="shared" si="26"/>
        <v>P053</v>
      </c>
      <c r="H1763" s="94" t="s">
        <v>1093</v>
      </c>
      <c r="I1763" s="102">
        <v>53</v>
      </c>
      <c r="J1763" s="103">
        <v>26</v>
      </c>
      <c r="K1763" s="103" t="s">
        <v>2185</v>
      </c>
      <c r="L1763" s="97" t="s">
        <v>3171</v>
      </c>
      <c r="M1763" s="102">
        <v>563137</v>
      </c>
      <c r="N1763" s="102">
        <v>2893950</v>
      </c>
      <c r="O1763" s="108">
        <v>45259</v>
      </c>
      <c r="P1763" s="102" t="s">
        <v>269</v>
      </c>
      <c r="Q1763" s="102">
        <v>17</v>
      </c>
      <c r="R1763" s="93">
        <v>17</v>
      </c>
      <c r="S1763" s="109" t="s">
        <v>2238</v>
      </c>
    </row>
    <row r="1764" spans="1:19" hidden="1">
      <c r="A1764" s="94">
        <v>1763</v>
      </c>
      <c r="B1764" s="93">
        <v>5066</v>
      </c>
      <c r="C1764" s="93">
        <v>595</v>
      </c>
      <c r="D1764" s="102">
        <v>55</v>
      </c>
      <c r="E1764" s="102" t="s">
        <v>498</v>
      </c>
      <c r="F1764" s="102">
        <v>4</v>
      </c>
      <c r="G1764" s="107" t="str">
        <f t="shared" si="26"/>
        <v>P053</v>
      </c>
      <c r="H1764" s="94" t="s">
        <v>1093</v>
      </c>
      <c r="I1764" s="102">
        <v>53</v>
      </c>
      <c r="J1764" s="103">
        <v>26</v>
      </c>
      <c r="K1764" s="103" t="s">
        <v>2185</v>
      </c>
      <c r="L1764" s="97" t="s">
        <v>3171</v>
      </c>
      <c r="M1764" s="102">
        <v>563137</v>
      </c>
      <c r="N1764" s="102">
        <v>2893950</v>
      </c>
      <c r="O1764" s="108">
        <v>45259</v>
      </c>
      <c r="P1764" s="102" t="s">
        <v>277</v>
      </c>
      <c r="Q1764" s="102">
        <v>5</v>
      </c>
      <c r="R1764" s="93">
        <v>5</v>
      </c>
      <c r="S1764" s="109" t="s">
        <v>2238</v>
      </c>
    </row>
    <row r="1765" spans="1:19" hidden="1">
      <c r="A1765" s="94">
        <v>1764</v>
      </c>
      <c r="B1765" s="93">
        <v>5067</v>
      </c>
      <c r="C1765" s="93">
        <v>596</v>
      </c>
      <c r="D1765" s="102">
        <v>56</v>
      </c>
      <c r="E1765" s="102" t="s">
        <v>498</v>
      </c>
      <c r="F1765" s="102">
        <v>4</v>
      </c>
      <c r="G1765" s="107" t="str">
        <f t="shared" si="26"/>
        <v>P053</v>
      </c>
      <c r="H1765" s="94" t="s">
        <v>1094</v>
      </c>
      <c r="I1765" s="102">
        <v>53</v>
      </c>
      <c r="J1765" s="103">
        <v>26</v>
      </c>
      <c r="K1765" s="103" t="s">
        <v>2186</v>
      </c>
      <c r="L1765" s="97" t="s">
        <v>3172</v>
      </c>
      <c r="M1765" s="102">
        <v>563159</v>
      </c>
      <c r="N1765" s="102">
        <v>2893950</v>
      </c>
      <c r="O1765" s="108">
        <v>45259</v>
      </c>
      <c r="P1765" s="102" t="s">
        <v>163</v>
      </c>
      <c r="Q1765" s="102">
        <v>35</v>
      </c>
      <c r="R1765" s="93">
        <v>35</v>
      </c>
      <c r="S1765" s="109" t="s">
        <v>2238</v>
      </c>
    </row>
    <row r="1766" spans="1:19" hidden="1">
      <c r="A1766" s="94">
        <v>1765</v>
      </c>
      <c r="B1766" s="93">
        <v>5067</v>
      </c>
      <c r="C1766" s="93">
        <v>596</v>
      </c>
      <c r="D1766" s="102">
        <v>56</v>
      </c>
      <c r="E1766" s="102" t="s">
        <v>498</v>
      </c>
      <c r="F1766" s="102">
        <v>4</v>
      </c>
      <c r="G1766" s="107" t="str">
        <f t="shared" si="26"/>
        <v>P053</v>
      </c>
      <c r="H1766" s="94" t="s">
        <v>1094</v>
      </c>
      <c r="I1766" s="102">
        <v>53</v>
      </c>
      <c r="J1766" s="103">
        <v>26</v>
      </c>
      <c r="K1766" s="103" t="s">
        <v>2186</v>
      </c>
      <c r="L1766" s="97" t="s">
        <v>3172</v>
      </c>
      <c r="M1766" s="102">
        <v>563159</v>
      </c>
      <c r="N1766" s="102">
        <v>2893950</v>
      </c>
      <c r="O1766" s="108">
        <v>45259</v>
      </c>
      <c r="P1766" s="102" t="s">
        <v>217</v>
      </c>
      <c r="Q1766" s="102">
        <v>10</v>
      </c>
      <c r="R1766" s="93">
        <v>10</v>
      </c>
      <c r="S1766" s="109" t="s">
        <v>2238</v>
      </c>
    </row>
    <row r="1767" spans="1:19" hidden="1">
      <c r="A1767" s="94">
        <v>1766</v>
      </c>
      <c r="B1767" s="93">
        <v>5068</v>
      </c>
      <c r="C1767" s="93">
        <v>597</v>
      </c>
      <c r="D1767" s="102">
        <v>57</v>
      </c>
      <c r="E1767" s="102" t="s">
        <v>498</v>
      </c>
      <c r="F1767" s="102">
        <v>4</v>
      </c>
      <c r="G1767" s="107" t="str">
        <f t="shared" si="26"/>
        <v>P053</v>
      </c>
      <c r="H1767" s="94" t="s">
        <v>1095</v>
      </c>
      <c r="I1767" s="102">
        <v>53</v>
      </c>
      <c r="J1767" s="103">
        <v>26</v>
      </c>
      <c r="K1767" s="103" t="s">
        <v>2187</v>
      </c>
      <c r="L1767" s="97" t="s">
        <v>2495</v>
      </c>
      <c r="M1767" s="102">
        <v>563137</v>
      </c>
      <c r="N1767" s="102">
        <v>2893970</v>
      </c>
      <c r="O1767" s="108">
        <v>45259</v>
      </c>
      <c r="P1767" s="102" t="s">
        <v>163</v>
      </c>
      <c r="Q1767" s="102">
        <v>10</v>
      </c>
      <c r="R1767" s="93">
        <v>10</v>
      </c>
      <c r="S1767" s="109" t="s">
        <v>2238</v>
      </c>
    </row>
    <row r="1768" spans="1:19" hidden="1">
      <c r="A1768" s="94">
        <v>1767</v>
      </c>
      <c r="B1768" s="93">
        <v>5068</v>
      </c>
      <c r="C1768" s="93">
        <v>597</v>
      </c>
      <c r="D1768" s="102">
        <v>57</v>
      </c>
      <c r="E1768" s="102" t="s">
        <v>498</v>
      </c>
      <c r="F1768" s="102">
        <v>4</v>
      </c>
      <c r="G1768" s="107" t="str">
        <f t="shared" si="26"/>
        <v>P053</v>
      </c>
      <c r="H1768" s="94" t="s">
        <v>1095</v>
      </c>
      <c r="I1768" s="102">
        <v>53</v>
      </c>
      <c r="J1768" s="103">
        <v>26</v>
      </c>
      <c r="K1768" s="103" t="s">
        <v>2187</v>
      </c>
      <c r="L1768" s="97" t="s">
        <v>2495</v>
      </c>
      <c r="M1768" s="102">
        <v>563137</v>
      </c>
      <c r="N1768" s="102">
        <v>2893970</v>
      </c>
      <c r="O1768" s="108">
        <v>45259</v>
      </c>
      <c r="P1768" s="102" t="s">
        <v>269</v>
      </c>
      <c r="Q1768" s="102">
        <v>5</v>
      </c>
      <c r="R1768" s="93">
        <v>5</v>
      </c>
      <c r="S1768" s="109" t="s">
        <v>2238</v>
      </c>
    </row>
    <row r="1769" spans="1:19" hidden="1">
      <c r="A1769" s="94">
        <v>1768</v>
      </c>
      <c r="B1769" s="93">
        <v>5068</v>
      </c>
      <c r="C1769" s="93">
        <v>597</v>
      </c>
      <c r="D1769" s="102">
        <v>57</v>
      </c>
      <c r="E1769" s="102" t="s">
        <v>498</v>
      </c>
      <c r="F1769" s="102">
        <v>4</v>
      </c>
      <c r="G1769" s="107" t="str">
        <f t="shared" si="26"/>
        <v>P053</v>
      </c>
      <c r="H1769" s="94" t="s">
        <v>1095</v>
      </c>
      <c r="I1769" s="102">
        <v>53</v>
      </c>
      <c r="J1769" s="103">
        <v>26</v>
      </c>
      <c r="K1769" s="103" t="s">
        <v>2187</v>
      </c>
      <c r="L1769" s="97" t="s">
        <v>2495</v>
      </c>
      <c r="M1769" s="102">
        <v>563137</v>
      </c>
      <c r="N1769" s="102">
        <v>2893970</v>
      </c>
      <c r="O1769" s="108">
        <v>45259</v>
      </c>
      <c r="P1769" s="102" t="s">
        <v>217</v>
      </c>
      <c r="Q1769" s="102">
        <v>15</v>
      </c>
      <c r="R1769" s="93">
        <v>15</v>
      </c>
      <c r="S1769" s="109" t="s">
        <v>2238</v>
      </c>
    </row>
    <row r="1770" spans="1:19" hidden="1">
      <c r="A1770" s="94">
        <v>1769</v>
      </c>
      <c r="B1770" s="116">
        <v>5068</v>
      </c>
      <c r="C1770" s="116">
        <v>597</v>
      </c>
      <c r="D1770" s="107">
        <v>57</v>
      </c>
      <c r="E1770" s="107" t="s">
        <v>498</v>
      </c>
      <c r="F1770" s="107">
        <v>4</v>
      </c>
      <c r="G1770" s="107" t="s">
        <v>465</v>
      </c>
      <c r="H1770" s="119" t="s">
        <v>1095</v>
      </c>
      <c r="I1770" s="107">
        <v>53</v>
      </c>
      <c r="J1770" s="121">
        <v>26</v>
      </c>
      <c r="K1770" s="121" t="s">
        <v>2187</v>
      </c>
      <c r="L1770" s="97" t="s">
        <v>2495</v>
      </c>
      <c r="M1770" s="107">
        <v>563137</v>
      </c>
      <c r="N1770" s="107">
        <v>2893970</v>
      </c>
      <c r="O1770" s="123">
        <v>45259</v>
      </c>
      <c r="P1770" s="102" t="s">
        <v>157</v>
      </c>
      <c r="Q1770" s="102">
        <v>2</v>
      </c>
      <c r="R1770" s="93">
        <v>2</v>
      </c>
      <c r="S1770" s="109" t="s">
        <v>2238</v>
      </c>
    </row>
    <row r="1771" spans="1:19" hidden="1">
      <c r="A1771" s="94">
        <v>1770</v>
      </c>
      <c r="B1771" s="116">
        <v>5068</v>
      </c>
      <c r="C1771" s="116">
        <v>597</v>
      </c>
      <c r="D1771" s="107">
        <v>57</v>
      </c>
      <c r="E1771" s="107" t="s">
        <v>498</v>
      </c>
      <c r="F1771" s="107">
        <v>4</v>
      </c>
      <c r="G1771" s="107" t="s">
        <v>465</v>
      </c>
      <c r="H1771" s="119" t="s">
        <v>1095</v>
      </c>
      <c r="I1771" s="107">
        <v>53</v>
      </c>
      <c r="J1771" s="121">
        <v>26</v>
      </c>
      <c r="K1771" s="121" t="s">
        <v>2187</v>
      </c>
      <c r="L1771" s="97" t="s">
        <v>2495</v>
      </c>
      <c r="M1771" s="107">
        <v>563137</v>
      </c>
      <c r="N1771" s="107">
        <v>2893970</v>
      </c>
      <c r="O1771" s="123">
        <v>45259</v>
      </c>
      <c r="P1771" s="102" t="s">
        <v>281</v>
      </c>
      <c r="Q1771" s="102">
        <v>5</v>
      </c>
      <c r="R1771" s="93">
        <v>5</v>
      </c>
      <c r="S1771" s="109" t="s">
        <v>2238</v>
      </c>
    </row>
    <row r="1772" spans="1:19" hidden="1">
      <c r="A1772" s="94">
        <v>1771</v>
      </c>
      <c r="B1772" s="93">
        <v>5063</v>
      </c>
      <c r="C1772" s="93">
        <v>592</v>
      </c>
      <c r="D1772" s="102">
        <v>52</v>
      </c>
      <c r="E1772" s="102" t="s">
        <v>498</v>
      </c>
      <c r="F1772" s="102">
        <v>4</v>
      </c>
      <c r="G1772" s="107" t="str">
        <f t="shared" ref="G1772:G1780" si="27">_xlfn.CONCAT("P0",I1772)</f>
        <v>P053</v>
      </c>
      <c r="H1772" s="94" t="s">
        <v>1096</v>
      </c>
      <c r="I1772" s="102">
        <v>53</v>
      </c>
      <c r="J1772" s="103">
        <v>28</v>
      </c>
      <c r="K1772" s="103" t="s">
        <v>2185</v>
      </c>
      <c r="L1772" s="97" t="s">
        <v>3173</v>
      </c>
      <c r="M1772" s="102">
        <v>563241</v>
      </c>
      <c r="N1772" s="102">
        <v>2893919</v>
      </c>
      <c r="O1772" s="108">
        <v>45259</v>
      </c>
      <c r="P1772" s="102" t="s">
        <v>173</v>
      </c>
      <c r="Q1772" s="102">
        <v>1</v>
      </c>
      <c r="R1772" s="93">
        <v>1</v>
      </c>
      <c r="S1772" s="109" t="s">
        <v>2238</v>
      </c>
    </row>
    <row r="1773" spans="1:19" hidden="1">
      <c r="A1773" s="94">
        <v>1772</v>
      </c>
      <c r="B1773" s="93">
        <v>5063</v>
      </c>
      <c r="C1773" s="93">
        <v>592</v>
      </c>
      <c r="D1773" s="102">
        <v>52</v>
      </c>
      <c r="E1773" s="102" t="s">
        <v>498</v>
      </c>
      <c r="F1773" s="102">
        <v>4</v>
      </c>
      <c r="G1773" s="107" t="str">
        <f t="shared" si="27"/>
        <v>P053</v>
      </c>
      <c r="H1773" s="94" t="s">
        <v>1096</v>
      </c>
      <c r="I1773" s="102">
        <v>53</v>
      </c>
      <c r="J1773" s="103">
        <v>28</v>
      </c>
      <c r="K1773" s="103" t="s">
        <v>2185</v>
      </c>
      <c r="L1773" s="97" t="s">
        <v>3173</v>
      </c>
      <c r="M1773" s="102">
        <v>563241</v>
      </c>
      <c r="N1773" s="102">
        <v>2893919</v>
      </c>
      <c r="O1773" s="108">
        <v>45259</v>
      </c>
      <c r="P1773" s="102" t="s">
        <v>217</v>
      </c>
      <c r="Q1773" s="102">
        <v>50</v>
      </c>
      <c r="R1773" s="93">
        <v>50</v>
      </c>
      <c r="S1773" s="109" t="s">
        <v>2238</v>
      </c>
    </row>
    <row r="1774" spans="1:19" hidden="1">
      <c r="A1774" s="94">
        <v>1773</v>
      </c>
      <c r="B1774" s="93">
        <v>5063</v>
      </c>
      <c r="C1774" s="93">
        <v>592</v>
      </c>
      <c r="D1774" s="102">
        <v>52</v>
      </c>
      <c r="E1774" s="102" t="s">
        <v>498</v>
      </c>
      <c r="F1774" s="102">
        <v>4</v>
      </c>
      <c r="G1774" s="107" t="str">
        <f t="shared" si="27"/>
        <v>P053</v>
      </c>
      <c r="H1774" s="94" t="s">
        <v>1096</v>
      </c>
      <c r="I1774" s="102">
        <v>53</v>
      </c>
      <c r="J1774" s="103">
        <v>28</v>
      </c>
      <c r="K1774" s="103" t="s">
        <v>2185</v>
      </c>
      <c r="L1774" s="97" t="s">
        <v>3173</v>
      </c>
      <c r="M1774" s="102">
        <v>563241</v>
      </c>
      <c r="N1774" s="102">
        <v>2893919</v>
      </c>
      <c r="O1774" s="108">
        <v>45259</v>
      </c>
      <c r="P1774" s="102" t="s">
        <v>281</v>
      </c>
      <c r="Q1774" s="102">
        <v>10</v>
      </c>
      <c r="R1774" s="93">
        <v>10</v>
      </c>
      <c r="S1774" s="109" t="s">
        <v>2238</v>
      </c>
    </row>
    <row r="1775" spans="1:19" hidden="1">
      <c r="A1775" s="94">
        <v>1774</v>
      </c>
      <c r="B1775" s="93">
        <v>5064</v>
      </c>
      <c r="C1775" s="93">
        <v>593</v>
      </c>
      <c r="D1775" s="102">
        <v>53</v>
      </c>
      <c r="E1775" s="102" t="s">
        <v>498</v>
      </c>
      <c r="F1775" s="102">
        <v>4</v>
      </c>
      <c r="G1775" s="107" t="str">
        <f t="shared" si="27"/>
        <v>P053</v>
      </c>
      <c r="H1775" s="94" t="s">
        <v>1097</v>
      </c>
      <c r="I1775" s="102">
        <v>53</v>
      </c>
      <c r="J1775" s="103">
        <v>28</v>
      </c>
      <c r="K1775" s="103" t="s">
        <v>2186</v>
      </c>
      <c r="L1775" s="97" t="s">
        <v>3174</v>
      </c>
      <c r="M1775" s="102">
        <v>563247</v>
      </c>
      <c r="N1775" s="102">
        <v>2893919</v>
      </c>
      <c r="O1775" s="108">
        <v>45259</v>
      </c>
      <c r="P1775" s="102" t="s">
        <v>173</v>
      </c>
      <c r="Q1775" s="102">
        <v>1</v>
      </c>
      <c r="R1775" s="93">
        <v>1</v>
      </c>
      <c r="S1775" s="109" t="s">
        <v>2238</v>
      </c>
    </row>
    <row r="1776" spans="1:19" hidden="1">
      <c r="A1776" s="94">
        <v>1775</v>
      </c>
      <c r="B1776" s="93">
        <v>5064</v>
      </c>
      <c r="C1776" s="93">
        <v>593</v>
      </c>
      <c r="D1776" s="102">
        <v>53</v>
      </c>
      <c r="E1776" s="102" t="s">
        <v>498</v>
      </c>
      <c r="F1776" s="102">
        <v>4</v>
      </c>
      <c r="G1776" s="107" t="str">
        <f t="shared" si="27"/>
        <v>P053</v>
      </c>
      <c r="H1776" s="94" t="s">
        <v>1097</v>
      </c>
      <c r="I1776" s="102">
        <v>53</v>
      </c>
      <c r="J1776" s="103">
        <v>28</v>
      </c>
      <c r="K1776" s="103" t="s">
        <v>2186</v>
      </c>
      <c r="L1776" s="97" t="s">
        <v>3174</v>
      </c>
      <c r="M1776" s="102">
        <v>563247</v>
      </c>
      <c r="N1776" s="102">
        <v>2893919</v>
      </c>
      <c r="O1776" s="108">
        <v>45259</v>
      </c>
      <c r="P1776" s="102" t="s">
        <v>217</v>
      </c>
      <c r="Q1776" s="102">
        <v>15</v>
      </c>
      <c r="R1776" s="93">
        <v>15</v>
      </c>
      <c r="S1776" s="109" t="s">
        <v>2238</v>
      </c>
    </row>
    <row r="1777" spans="1:19" hidden="1">
      <c r="A1777" s="94">
        <v>1776</v>
      </c>
      <c r="B1777" s="93">
        <v>5064</v>
      </c>
      <c r="C1777" s="93">
        <v>593</v>
      </c>
      <c r="D1777" s="102">
        <v>53</v>
      </c>
      <c r="E1777" s="102" t="s">
        <v>498</v>
      </c>
      <c r="F1777" s="102">
        <v>4</v>
      </c>
      <c r="G1777" s="107" t="str">
        <f t="shared" si="27"/>
        <v>P053</v>
      </c>
      <c r="H1777" s="94" t="s">
        <v>1097</v>
      </c>
      <c r="I1777" s="102">
        <v>53</v>
      </c>
      <c r="J1777" s="103">
        <v>28</v>
      </c>
      <c r="K1777" s="103" t="s">
        <v>2186</v>
      </c>
      <c r="L1777" s="97" t="s">
        <v>3174</v>
      </c>
      <c r="M1777" s="102">
        <v>563247</v>
      </c>
      <c r="N1777" s="102">
        <v>2893919</v>
      </c>
      <c r="O1777" s="108">
        <v>45259</v>
      </c>
      <c r="P1777" s="102" t="s">
        <v>281</v>
      </c>
      <c r="Q1777" s="102">
        <v>25</v>
      </c>
      <c r="R1777" s="93">
        <v>25</v>
      </c>
      <c r="S1777" s="109" t="s">
        <v>2238</v>
      </c>
    </row>
    <row r="1778" spans="1:19" hidden="1">
      <c r="A1778" s="94">
        <v>1777</v>
      </c>
      <c r="B1778" s="93">
        <v>5065</v>
      </c>
      <c r="C1778" s="93">
        <v>594</v>
      </c>
      <c r="D1778" s="102">
        <v>54</v>
      </c>
      <c r="E1778" s="102" t="s">
        <v>498</v>
      </c>
      <c r="F1778" s="102">
        <v>4</v>
      </c>
      <c r="G1778" s="107" t="str">
        <f t="shared" si="27"/>
        <v>P053</v>
      </c>
      <c r="H1778" s="94" t="s">
        <v>1098</v>
      </c>
      <c r="I1778" s="102">
        <v>53</v>
      </c>
      <c r="J1778" s="103">
        <v>28</v>
      </c>
      <c r="K1778" s="103" t="s">
        <v>2187</v>
      </c>
      <c r="L1778" s="97" t="s">
        <v>2496</v>
      </c>
      <c r="M1778" s="102">
        <v>563241</v>
      </c>
      <c r="N1778" s="102">
        <v>2893950</v>
      </c>
      <c r="O1778" s="108">
        <v>45259</v>
      </c>
      <c r="P1778" s="102" t="s">
        <v>163</v>
      </c>
      <c r="Q1778" s="102">
        <v>45</v>
      </c>
      <c r="R1778" s="93">
        <v>45</v>
      </c>
      <c r="S1778" s="109" t="s">
        <v>2238</v>
      </c>
    </row>
    <row r="1779" spans="1:19" hidden="1">
      <c r="A1779" s="94">
        <v>1778</v>
      </c>
      <c r="B1779" s="93">
        <v>5065</v>
      </c>
      <c r="C1779" s="93">
        <v>594</v>
      </c>
      <c r="D1779" s="102">
        <v>54</v>
      </c>
      <c r="E1779" s="102" t="s">
        <v>498</v>
      </c>
      <c r="F1779" s="102">
        <v>4</v>
      </c>
      <c r="G1779" s="107" t="str">
        <f t="shared" si="27"/>
        <v>P053</v>
      </c>
      <c r="H1779" s="94" t="s">
        <v>1098</v>
      </c>
      <c r="I1779" s="102">
        <v>53</v>
      </c>
      <c r="J1779" s="103">
        <v>28</v>
      </c>
      <c r="K1779" s="103" t="s">
        <v>2187</v>
      </c>
      <c r="L1779" s="97" t="s">
        <v>2496</v>
      </c>
      <c r="M1779" s="102">
        <v>563241</v>
      </c>
      <c r="N1779" s="102">
        <v>2893950</v>
      </c>
      <c r="O1779" s="108">
        <v>45259</v>
      </c>
      <c r="P1779" s="102" t="s">
        <v>281</v>
      </c>
      <c r="Q1779" s="102">
        <v>1</v>
      </c>
      <c r="R1779" s="93">
        <v>1</v>
      </c>
      <c r="S1779" s="109" t="s">
        <v>2238</v>
      </c>
    </row>
    <row r="1780" spans="1:19" hidden="1">
      <c r="A1780" s="94">
        <v>1779</v>
      </c>
      <c r="B1780" s="93">
        <v>5065</v>
      </c>
      <c r="C1780" s="93">
        <v>594</v>
      </c>
      <c r="D1780" s="102">
        <v>54</v>
      </c>
      <c r="E1780" s="102" t="s">
        <v>498</v>
      </c>
      <c r="F1780" s="102">
        <v>4</v>
      </c>
      <c r="G1780" s="107" t="str">
        <f t="shared" si="27"/>
        <v>P053</v>
      </c>
      <c r="H1780" s="94" t="s">
        <v>1098</v>
      </c>
      <c r="I1780" s="102">
        <v>53</v>
      </c>
      <c r="J1780" s="103">
        <v>28</v>
      </c>
      <c r="K1780" s="103" t="s">
        <v>2187</v>
      </c>
      <c r="L1780" s="97" t="s">
        <v>2496</v>
      </c>
      <c r="M1780" s="102">
        <v>563241</v>
      </c>
      <c r="N1780" s="102">
        <v>2893950</v>
      </c>
      <c r="O1780" s="108">
        <v>45259</v>
      </c>
      <c r="P1780" s="102" t="s">
        <v>217</v>
      </c>
      <c r="Q1780" s="102">
        <v>5</v>
      </c>
      <c r="R1780" s="93">
        <v>5</v>
      </c>
      <c r="S1780" s="109" t="s">
        <v>2238</v>
      </c>
    </row>
    <row r="1781" spans="1:19" hidden="1">
      <c r="A1781" s="94">
        <v>1780</v>
      </c>
      <c r="B1781" s="116">
        <v>5065</v>
      </c>
      <c r="C1781" s="116">
        <v>594</v>
      </c>
      <c r="D1781" s="107">
        <v>54</v>
      </c>
      <c r="E1781" s="107" t="s">
        <v>498</v>
      </c>
      <c r="F1781" s="107">
        <v>4</v>
      </c>
      <c r="G1781" s="107" t="s">
        <v>465</v>
      </c>
      <c r="H1781" s="119" t="s">
        <v>1098</v>
      </c>
      <c r="I1781" s="107">
        <v>53</v>
      </c>
      <c r="J1781" s="121">
        <v>28</v>
      </c>
      <c r="K1781" s="121" t="s">
        <v>2187</v>
      </c>
      <c r="L1781" s="97" t="s">
        <v>2496</v>
      </c>
      <c r="M1781" s="107">
        <v>563241</v>
      </c>
      <c r="N1781" s="107">
        <v>2893950</v>
      </c>
      <c r="O1781" s="123">
        <v>45259</v>
      </c>
      <c r="P1781" s="102" t="s">
        <v>269</v>
      </c>
      <c r="Q1781" s="102">
        <v>5</v>
      </c>
      <c r="R1781" s="93">
        <v>5</v>
      </c>
      <c r="S1781" s="109" t="s">
        <v>2238</v>
      </c>
    </row>
    <row r="1782" spans="1:19" hidden="1">
      <c r="A1782" s="94">
        <v>1781</v>
      </c>
      <c r="B1782" s="93">
        <v>5072</v>
      </c>
      <c r="C1782" s="93">
        <v>601</v>
      </c>
      <c r="D1782" s="102">
        <v>61</v>
      </c>
      <c r="E1782" s="102" t="s">
        <v>498</v>
      </c>
      <c r="F1782" s="102">
        <v>4</v>
      </c>
      <c r="G1782" s="107" t="str">
        <f t="shared" ref="G1782:G1791" si="28">_xlfn.CONCAT("P0",I1782)</f>
        <v>P053</v>
      </c>
      <c r="H1782" s="94" t="s">
        <v>1099</v>
      </c>
      <c r="I1782" s="102">
        <v>53</v>
      </c>
      <c r="J1782" s="103">
        <v>29</v>
      </c>
      <c r="K1782" s="103" t="s">
        <v>2185</v>
      </c>
      <c r="L1782" s="97" t="s">
        <v>3175</v>
      </c>
      <c r="M1782" s="102">
        <v>562999</v>
      </c>
      <c r="N1782" s="102">
        <v>2893990</v>
      </c>
      <c r="O1782" s="108">
        <v>45280</v>
      </c>
      <c r="P1782" s="102" t="s">
        <v>163</v>
      </c>
      <c r="Q1782" s="102">
        <v>75</v>
      </c>
      <c r="R1782" s="93">
        <v>75</v>
      </c>
      <c r="S1782" s="109" t="s">
        <v>2238</v>
      </c>
    </row>
    <row r="1783" spans="1:19" hidden="1">
      <c r="A1783" s="94">
        <v>1782</v>
      </c>
      <c r="B1783" s="93">
        <v>5073</v>
      </c>
      <c r="C1783" s="93">
        <v>602</v>
      </c>
      <c r="D1783" s="102">
        <v>62</v>
      </c>
      <c r="E1783" s="102" t="s">
        <v>498</v>
      </c>
      <c r="F1783" s="102">
        <v>4</v>
      </c>
      <c r="G1783" s="107" t="str">
        <f t="shared" si="28"/>
        <v>P053</v>
      </c>
      <c r="H1783" s="94" t="s">
        <v>1100</v>
      </c>
      <c r="I1783" s="102">
        <v>53</v>
      </c>
      <c r="J1783" s="103">
        <v>29</v>
      </c>
      <c r="K1783" s="103" t="s">
        <v>2186</v>
      </c>
      <c r="L1783" s="97" t="s">
        <v>3176</v>
      </c>
      <c r="M1783" s="102">
        <v>563029</v>
      </c>
      <c r="N1783" s="102">
        <v>2893990</v>
      </c>
      <c r="O1783" s="108">
        <v>45280</v>
      </c>
      <c r="P1783" s="102" t="s">
        <v>163</v>
      </c>
      <c r="Q1783" s="102">
        <v>2</v>
      </c>
      <c r="R1783" s="93">
        <v>2</v>
      </c>
      <c r="S1783" s="109" t="s">
        <v>2238</v>
      </c>
    </row>
    <row r="1784" spans="1:19" hidden="1">
      <c r="A1784" s="94">
        <v>1783</v>
      </c>
      <c r="B1784" s="93">
        <v>5073</v>
      </c>
      <c r="C1784" s="93">
        <v>602</v>
      </c>
      <c r="D1784" s="102">
        <v>62</v>
      </c>
      <c r="E1784" s="102" t="s">
        <v>498</v>
      </c>
      <c r="F1784" s="102">
        <v>4</v>
      </c>
      <c r="G1784" s="107" t="str">
        <f t="shared" si="28"/>
        <v>P053</v>
      </c>
      <c r="H1784" s="94" t="s">
        <v>1100</v>
      </c>
      <c r="I1784" s="102">
        <v>53</v>
      </c>
      <c r="J1784" s="103">
        <v>29</v>
      </c>
      <c r="K1784" s="103" t="s">
        <v>2186</v>
      </c>
      <c r="L1784" s="97" t="s">
        <v>3176</v>
      </c>
      <c r="M1784" s="102">
        <v>563029</v>
      </c>
      <c r="N1784" s="102">
        <v>2893990</v>
      </c>
      <c r="O1784" s="108">
        <v>45280</v>
      </c>
      <c r="P1784" s="102" t="s">
        <v>217</v>
      </c>
      <c r="Q1784" s="102">
        <v>15</v>
      </c>
      <c r="R1784" s="93">
        <v>15</v>
      </c>
      <c r="S1784" s="109" t="s">
        <v>2238</v>
      </c>
    </row>
    <row r="1785" spans="1:19" hidden="1">
      <c r="A1785" s="94">
        <v>1784</v>
      </c>
      <c r="B1785" s="93">
        <v>5073</v>
      </c>
      <c r="C1785" s="93">
        <v>602</v>
      </c>
      <c r="D1785" s="102">
        <v>62</v>
      </c>
      <c r="E1785" s="102" t="s">
        <v>498</v>
      </c>
      <c r="F1785" s="102">
        <v>4</v>
      </c>
      <c r="G1785" s="107" t="str">
        <f t="shared" si="28"/>
        <v>P053</v>
      </c>
      <c r="H1785" s="94" t="s">
        <v>1100</v>
      </c>
      <c r="I1785" s="102">
        <v>53</v>
      </c>
      <c r="J1785" s="103">
        <v>29</v>
      </c>
      <c r="K1785" s="103" t="s">
        <v>2186</v>
      </c>
      <c r="L1785" s="97" t="s">
        <v>3176</v>
      </c>
      <c r="M1785" s="102">
        <v>563029</v>
      </c>
      <c r="N1785" s="102">
        <v>2893990</v>
      </c>
      <c r="O1785" s="108">
        <v>45280</v>
      </c>
      <c r="P1785" s="102" t="s">
        <v>281</v>
      </c>
      <c r="Q1785" s="102">
        <v>20</v>
      </c>
      <c r="R1785" s="93">
        <v>20</v>
      </c>
      <c r="S1785" s="109" t="s">
        <v>2238</v>
      </c>
    </row>
    <row r="1786" spans="1:19" hidden="1">
      <c r="A1786" s="94">
        <v>1785</v>
      </c>
      <c r="B1786" s="93">
        <v>5074</v>
      </c>
      <c r="C1786" s="93">
        <v>603</v>
      </c>
      <c r="D1786" s="102">
        <v>63</v>
      </c>
      <c r="E1786" s="102" t="s">
        <v>498</v>
      </c>
      <c r="F1786" s="102">
        <v>4</v>
      </c>
      <c r="G1786" s="107" t="str">
        <f t="shared" si="28"/>
        <v>P053</v>
      </c>
      <c r="H1786" s="94" t="s">
        <v>1101</v>
      </c>
      <c r="I1786" s="102">
        <v>53</v>
      </c>
      <c r="J1786" s="103">
        <v>29</v>
      </c>
      <c r="K1786" s="103" t="s">
        <v>2187</v>
      </c>
      <c r="L1786" s="97" t="s">
        <v>3177</v>
      </c>
      <c r="M1786" s="102">
        <v>562999</v>
      </c>
      <c r="N1786" s="102">
        <v>2894015</v>
      </c>
      <c r="O1786" s="108">
        <v>45280</v>
      </c>
      <c r="P1786" s="102" t="s">
        <v>163</v>
      </c>
      <c r="Q1786" s="102">
        <v>80</v>
      </c>
      <c r="R1786" s="93">
        <v>80</v>
      </c>
      <c r="S1786" s="109" t="s">
        <v>2238</v>
      </c>
    </row>
    <row r="1787" spans="1:19" hidden="1">
      <c r="A1787" s="94">
        <v>1786</v>
      </c>
      <c r="B1787" s="93">
        <v>5069</v>
      </c>
      <c r="C1787" s="93">
        <v>598</v>
      </c>
      <c r="D1787" s="102">
        <v>58</v>
      </c>
      <c r="E1787" s="102" t="s">
        <v>498</v>
      </c>
      <c r="F1787" s="102">
        <v>4</v>
      </c>
      <c r="G1787" s="107" t="str">
        <f t="shared" si="28"/>
        <v>P053</v>
      </c>
      <c r="H1787" s="94" t="s">
        <v>1102</v>
      </c>
      <c r="I1787" s="102">
        <v>53</v>
      </c>
      <c r="J1787" s="103">
        <v>30</v>
      </c>
      <c r="K1787" s="103" t="s">
        <v>2185</v>
      </c>
      <c r="L1787" s="97" t="s">
        <v>3178</v>
      </c>
      <c r="M1787" s="102">
        <v>563112</v>
      </c>
      <c r="N1787" s="102">
        <v>2893899</v>
      </c>
      <c r="O1787" s="108">
        <v>45280</v>
      </c>
      <c r="P1787" s="102" t="s">
        <v>163</v>
      </c>
      <c r="Q1787" s="102">
        <v>15</v>
      </c>
      <c r="R1787" s="93">
        <v>15</v>
      </c>
      <c r="S1787" s="109" t="s">
        <v>2238</v>
      </c>
    </row>
    <row r="1788" spans="1:19" hidden="1">
      <c r="A1788" s="94">
        <v>1787</v>
      </c>
      <c r="B1788" s="93">
        <v>5069</v>
      </c>
      <c r="C1788" s="93">
        <v>598</v>
      </c>
      <c r="D1788" s="102">
        <v>58</v>
      </c>
      <c r="E1788" s="102" t="s">
        <v>498</v>
      </c>
      <c r="F1788" s="102">
        <v>4</v>
      </c>
      <c r="G1788" s="107" t="str">
        <f t="shared" si="28"/>
        <v>P053</v>
      </c>
      <c r="H1788" s="94" t="s">
        <v>1102</v>
      </c>
      <c r="I1788" s="102">
        <v>53</v>
      </c>
      <c r="J1788" s="103">
        <v>30</v>
      </c>
      <c r="K1788" s="103" t="s">
        <v>2185</v>
      </c>
      <c r="L1788" s="97" t="s">
        <v>3178</v>
      </c>
      <c r="M1788" s="102">
        <v>563112</v>
      </c>
      <c r="N1788" s="102">
        <v>2893899</v>
      </c>
      <c r="O1788" s="108">
        <v>45280</v>
      </c>
      <c r="P1788" s="102" t="s">
        <v>223</v>
      </c>
      <c r="Q1788" s="102">
        <v>10</v>
      </c>
      <c r="R1788" s="93">
        <v>10</v>
      </c>
      <c r="S1788" s="109" t="s">
        <v>2238</v>
      </c>
    </row>
    <row r="1789" spans="1:19" hidden="1">
      <c r="A1789" s="94">
        <v>1788</v>
      </c>
      <c r="B1789" s="93">
        <v>5070</v>
      </c>
      <c r="C1789" s="93">
        <v>599</v>
      </c>
      <c r="D1789" s="102">
        <v>59</v>
      </c>
      <c r="E1789" s="102" t="s">
        <v>498</v>
      </c>
      <c r="F1789" s="102">
        <v>4</v>
      </c>
      <c r="G1789" s="107" t="str">
        <f t="shared" si="28"/>
        <v>P053</v>
      </c>
      <c r="H1789" s="94" t="s">
        <v>1103</v>
      </c>
      <c r="I1789" s="102">
        <v>53</v>
      </c>
      <c r="J1789" s="103">
        <v>30</v>
      </c>
      <c r="K1789" s="103" t="s">
        <v>2186</v>
      </c>
      <c r="L1789" s="97" t="s">
        <v>2497</v>
      </c>
      <c r="M1789" s="102">
        <v>563137</v>
      </c>
      <c r="N1789" s="102">
        <v>2893899</v>
      </c>
      <c r="O1789" s="108">
        <v>45280</v>
      </c>
      <c r="P1789" s="102" t="s">
        <v>217</v>
      </c>
      <c r="Q1789" s="102">
        <v>40</v>
      </c>
      <c r="R1789" s="93">
        <v>40</v>
      </c>
      <c r="S1789" s="109" t="s">
        <v>2238</v>
      </c>
    </row>
    <row r="1790" spans="1:19" hidden="1">
      <c r="A1790" s="94">
        <v>1789</v>
      </c>
      <c r="B1790" s="93">
        <v>5070</v>
      </c>
      <c r="C1790" s="93">
        <v>599</v>
      </c>
      <c r="D1790" s="102">
        <v>59</v>
      </c>
      <c r="E1790" s="102" t="s">
        <v>498</v>
      </c>
      <c r="F1790" s="102">
        <v>4</v>
      </c>
      <c r="G1790" s="107" t="str">
        <f t="shared" si="28"/>
        <v>P053</v>
      </c>
      <c r="H1790" s="94" t="s">
        <v>1103</v>
      </c>
      <c r="I1790" s="102">
        <v>53</v>
      </c>
      <c r="J1790" s="103">
        <v>30</v>
      </c>
      <c r="K1790" s="103" t="s">
        <v>2186</v>
      </c>
      <c r="L1790" s="97" t="s">
        <v>2497</v>
      </c>
      <c r="M1790" s="102">
        <v>563137</v>
      </c>
      <c r="N1790" s="102">
        <v>2893899</v>
      </c>
      <c r="O1790" s="108">
        <v>45280</v>
      </c>
      <c r="P1790" s="102" t="s">
        <v>173</v>
      </c>
      <c r="Q1790" s="102">
        <v>3</v>
      </c>
      <c r="R1790" s="93">
        <v>3</v>
      </c>
      <c r="S1790" s="109" t="s">
        <v>2238</v>
      </c>
    </row>
    <row r="1791" spans="1:19" hidden="1">
      <c r="A1791" s="94">
        <v>1790</v>
      </c>
      <c r="B1791" s="93">
        <v>5070</v>
      </c>
      <c r="C1791" s="93">
        <v>599</v>
      </c>
      <c r="D1791" s="102">
        <v>59</v>
      </c>
      <c r="E1791" s="102" t="s">
        <v>498</v>
      </c>
      <c r="F1791" s="102">
        <v>4</v>
      </c>
      <c r="G1791" s="107" t="str">
        <f t="shared" si="28"/>
        <v>P053</v>
      </c>
      <c r="H1791" s="94" t="s">
        <v>1103</v>
      </c>
      <c r="I1791" s="102">
        <v>53</v>
      </c>
      <c r="J1791" s="103">
        <v>30</v>
      </c>
      <c r="K1791" s="103" t="s">
        <v>2186</v>
      </c>
      <c r="L1791" s="97" t="s">
        <v>2497</v>
      </c>
      <c r="M1791" s="102">
        <v>563137</v>
      </c>
      <c r="N1791" s="102">
        <v>2893899</v>
      </c>
      <c r="O1791" s="108">
        <v>45280</v>
      </c>
      <c r="P1791" s="102" t="s">
        <v>229</v>
      </c>
      <c r="Q1791" s="102">
        <v>1</v>
      </c>
      <c r="R1791" s="93">
        <v>1</v>
      </c>
      <c r="S1791" s="109" t="s">
        <v>2238</v>
      </c>
    </row>
    <row r="1792" spans="1:19" hidden="1">
      <c r="A1792" s="94">
        <v>1791</v>
      </c>
      <c r="B1792" s="116">
        <v>5070</v>
      </c>
      <c r="C1792" s="116">
        <v>599</v>
      </c>
      <c r="D1792" s="107">
        <v>59</v>
      </c>
      <c r="E1792" s="107" t="s">
        <v>498</v>
      </c>
      <c r="F1792" s="107">
        <v>4</v>
      </c>
      <c r="G1792" s="107" t="s">
        <v>465</v>
      </c>
      <c r="H1792" s="119" t="s">
        <v>1103</v>
      </c>
      <c r="I1792" s="107">
        <v>53</v>
      </c>
      <c r="J1792" s="121">
        <v>30</v>
      </c>
      <c r="K1792" s="121" t="s">
        <v>2186</v>
      </c>
      <c r="L1792" s="97" t="s">
        <v>2497</v>
      </c>
      <c r="M1792" s="107">
        <v>563137</v>
      </c>
      <c r="N1792" s="107">
        <v>2893899</v>
      </c>
      <c r="O1792" s="123">
        <v>45280</v>
      </c>
      <c r="P1792" s="102" t="s">
        <v>269</v>
      </c>
      <c r="Q1792" s="102">
        <v>3</v>
      </c>
      <c r="R1792" s="93">
        <v>3</v>
      </c>
      <c r="S1792" s="109" t="s">
        <v>2238</v>
      </c>
    </row>
    <row r="1793" spans="1:19" hidden="1">
      <c r="A1793" s="94">
        <v>1792</v>
      </c>
      <c r="B1793" s="116">
        <v>5070</v>
      </c>
      <c r="C1793" s="116">
        <v>599</v>
      </c>
      <c r="D1793" s="107">
        <v>59</v>
      </c>
      <c r="E1793" s="107" t="s">
        <v>498</v>
      </c>
      <c r="F1793" s="107">
        <v>4</v>
      </c>
      <c r="G1793" s="107" t="s">
        <v>465</v>
      </c>
      <c r="H1793" s="119" t="s">
        <v>1103</v>
      </c>
      <c r="I1793" s="107">
        <v>53</v>
      </c>
      <c r="J1793" s="121">
        <v>30</v>
      </c>
      <c r="K1793" s="121" t="s">
        <v>2186</v>
      </c>
      <c r="L1793" s="97" t="s">
        <v>2497</v>
      </c>
      <c r="M1793" s="107">
        <v>563137</v>
      </c>
      <c r="N1793" s="107">
        <v>2893899</v>
      </c>
      <c r="O1793" s="123">
        <v>45280</v>
      </c>
      <c r="P1793" s="102" t="s">
        <v>277</v>
      </c>
      <c r="Q1793" s="102">
        <v>15</v>
      </c>
      <c r="R1793" s="93">
        <v>15</v>
      </c>
      <c r="S1793" s="109" t="s">
        <v>2238</v>
      </c>
    </row>
    <row r="1794" spans="1:19" hidden="1">
      <c r="A1794" s="94">
        <v>1793</v>
      </c>
      <c r="B1794" s="93">
        <v>5071</v>
      </c>
      <c r="C1794" s="93">
        <v>600</v>
      </c>
      <c r="D1794" s="102">
        <v>60</v>
      </c>
      <c r="E1794" s="102" t="s">
        <v>498</v>
      </c>
      <c r="F1794" s="102">
        <v>4</v>
      </c>
      <c r="G1794" s="107" t="str">
        <f t="shared" ref="G1794:G1799" si="29">_xlfn.CONCAT("P0",I1794)</f>
        <v>P053</v>
      </c>
      <c r="H1794" s="94" t="s">
        <v>1104</v>
      </c>
      <c r="I1794" s="102">
        <v>53</v>
      </c>
      <c r="J1794" s="103">
        <v>30</v>
      </c>
      <c r="K1794" s="103" t="s">
        <v>2187</v>
      </c>
      <c r="L1794" s="97" t="s">
        <v>3179</v>
      </c>
      <c r="M1794" s="102">
        <v>563112</v>
      </c>
      <c r="N1794" s="102">
        <v>2893908</v>
      </c>
      <c r="O1794" s="108">
        <v>45280</v>
      </c>
      <c r="P1794" s="102" t="s">
        <v>163</v>
      </c>
      <c r="Q1794" s="102">
        <v>10</v>
      </c>
      <c r="R1794" s="93">
        <v>10</v>
      </c>
      <c r="S1794" s="109" t="s">
        <v>2238</v>
      </c>
    </row>
    <row r="1795" spans="1:19" hidden="1">
      <c r="A1795" s="94">
        <v>1794</v>
      </c>
      <c r="B1795" s="93">
        <v>5071</v>
      </c>
      <c r="C1795" s="93">
        <v>600</v>
      </c>
      <c r="D1795" s="102">
        <v>60</v>
      </c>
      <c r="E1795" s="102" t="s">
        <v>498</v>
      </c>
      <c r="F1795" s="102">
        <v>4</v>
      </c>
      <c r="G1795" s="107" t="str">
        <f t="shared" si="29"/>
        <v>P053</v>
      </c>
      <c r="H1795" s="94" t="s">
        <v>1104</v>
      </c>
      <c r="I1795" s="102">
        <v>53</v>
      </c>
      <c r="J1795" s="103">
        <v>30</v>
      </c>
      <c r="K1795" s="103" t="s">
        <v>2187</v>
      </c>
      <c r="L1795" s="97" t="s">
        <v>3179</v>
      </c>
      <c r="M1795" s="102">
        <v>563112</v>
      </c>
      <c r="N1795" s="102">
        <v>2893908</v>
      </c>
      <c r="O1795" s="108">
        <v>45280</v>
      </c>
      <c r="P1795" s="102" t="s">
        <v>223</v>
      </c>
      <c r="Q1795" s="102">
        <v>1</v>
      </c>
      <c r="R1795" s="93">
        <v>1</v>
      </c>
      <c r="S1795" s="109" t="s">
        <v>2238</v>
      </c>
    </row>
    <row r="1796" spans="1:19" hidden="1">
      <c r="A1796" s="94">
        <v>1795</v>
      </c>
      <c r="B1796" s="93">
        <v>5071</v>
      </c>
      <c r="C1796" s="93">
        <v>600</v>
      </c>
      <c r="D1796" s="102">
        <v>60</v>
      </c>
      <c r="E1796" s="102" t="s">
        <v>498</v>
      </c>
      <c r="F1796" s="102">
        <v>4</v>
      </c>
      <c r="G1796" s="107" t="str">
        <f t="shared" si="29"/>
        <v>P053</v>
      </c>
      <c r="H1796" s="94" t="s">
        <v>1104</v>
      </c>
      <c r="I1796" s="102">
        <v>53</v>
      </c>
      <c r="J1796" s="103">
        <v>30</v>
      </c>
      <c r="K1796" s="103" t="s">
        <v>2187</v>
      </c>
      <c r="L1796" s="97" t="s">
        <v>3179</v>
      </c>
      <c r="M1796" s="102">
        <v>563112</v>
      </c>
      <c r="N1796" s="102">
        <v>2893908</v>
      </c>
      <c r="O1796" s="108">
        <v>45280</v>
      </c>
      <c r="P1796" s="102" t="s">
        <v>217</v>
      </c>
      <c r="Q1796" s="102">
        <v>40</v>
      </c>
      <c r="R1796" s="93">
        <v>40</v>
      </c>
      <c r="S1796" s="109" t="s">
        <v>2238</v>
      </c>
    </row>
    <row r="1797" spans="1:19" hidden="1">
      <c r="A1797" s="94">
        <v>1796</v>
      </c>
      <c r="B1797" s="93">
        <v>5135</v>
      </c>
      <c r="C1797" s="93">
        <v>664</v>
      </c>
      <c r="D1797" s="102">
        <v>55</v>
      </c>
      <c r="E1797" s="102" t="s">
        <v>498</v>
      </c>
      <c r="F1797" s="102">
        <v>4</v>
      </c>
      <c r="G1797" s="102" t="str">
        <f t="shared" si="29"/>
        <v>P053</v>
      </c>
      <c r="H1797" s="94" t="s">
        <v>1105</v>
      </c>
      <c r="I1797" s="102">
        <v>53</v>
      </c>
      <c r="J1797" s="103">
        <v>32</v>
      </c>
      <c r="K1797" s="103" t="s">
        <v>2185</v>
      </c>
      <c r="L1797" s="97" t="s">
        <v>2498</v>
      </c>
      <c r="M1797" s="102">
        <v>563451</v>
      </c>
      <c r="N1797" s="102">
        <v>2894741</v>
      </c>
      <c r="O1797" s="108">
        <v>45280</v>
      </c>
      <c r="P1797" s="102" t="s">
        <v>217</v>
      </c>
      <c r="Q1797" s="102">
        <v>30</v>
      </c>
      <c r="R1797" s="93">
        <v>30</v>
      </c>
      <c r="S1797" s="109" t="s">
        <v>2238</v>
      </c>
    </row>
    <row r="1798" spans="1:19" hidden="1">
      <c r="A1798" s="94">
        <v>1797</v>
      </c>
      <c r="B1798" s="93">
        <v>5135</v>
      </c>
      <c r="C1798" s="93">
        <v>664</v>
      </c>
      <c r="D1798" s="102">
        <v>55</v>
      </c>
      <c r="E1798" s="102" t="s">
        <v>498</v>
      </c>
      <c r="F1798" s="102">
        <v>4</v>
      </c>
      <c r="G1798" s="102" t="str">
        <f t="shared" si="29"/>
        <v>P053</v>
      </c>
      <c r="H1798" s="94" t="s">
        <v>1105</v>
      </c>
      <c r="I1798" s="102">
        <v>53</v>
      </c>
      <c r="J1798" s="103">
        <v>32</v>
      </c>
      <c r="K1798" s="103" t="s">
        <v>2185</v>
      </c>
      <c r="L1798" s="97" t="s">
        <v>2498</v>
      </c>
      <c r="M1798" s="102">
        <v>563451</v>
      </c>
      <c r="N1798" s="102">
        <v>2894741</v>
      </c>
      <c r="O1798" s="108">
        <v>45280</v>
      </c>
      <c r="P1798" s="102" t="s">
        <v>175</v>
      </c>
      <c r="Q1798" s="102">
        <v>2</v>
      </c>
      <c r="R1798" s="93">
        <v>2</v>
      </c>
      <c r="S1798" s="109" t="s">
        <v>2238</v>
      </c>
    </row>
    <row r="1799" spans="1:19" hidden="1">
      <c r="A1799" s="94">
        <v>1798</v>
      </c>
      <c r="B1799" s="93">
        <v>5135</v>
      </c>
      <c r="C1799" s="93">
        <v>664</v>
      </c>
      <c r="D1799" s="102">
        <v>55</v>
      </c>
      <c r="E1799" s="102" t="s">
        <v>498</v>
      </c>
      <c r="F1799" s="102">
        <v>4</v>
      </c>
      <c r="G1799" s="102" t="str">
        <f t="shared" si="29"/>
        <v>P053</v>
      </c>
      <c r="H1799" s="94" t="s">
        <v>1105</v>
      </c>
      <c r="I1799" s="102">
        <v>53</v>
      </c>
      <c r="J1799" s="103">
        <v>32</v>
      </c>
      <c r="K1799" s="103" t="s">
        <v>2185</v>
      </c>
      <c r="L1799" s="97" t="s">
        <v>2498</v>
      </c>
      <c r="M1799" s="102">
        <v>563451</v>
      </c>
      <c r="N1799" s="102">
        <v>2894741</v>
      </c>
      <c r="O1799" s="108">
        <v>45280</v>
      </c>
      <c r="P1799" s="102" t="s">
        <v>277</v>
      </c>
      <c r="Q1799" s="102">
        <v>25</v>
      </c>
      <c r="R1799" s="93">
        <v>25</v>
      </c>
      <c r="S1799" s="109" t="s">
        <v>2238</v>
      </c>
    </row>
    <row r="1800" spans="1:19" hidden="1">
      <c r="A1800" s="94">
        <v>1799</v>
      </c>
      <c r="B1800" s="116">
        <v>5135</v>
      </c>
      <c r="C1800" s="116">
        <v>664</v>
      </c>
      <c r="D1800" s="107">
        <v>55</v>
      </c>
      <c r="E1800" s="107" t="s">
        <v>498</v>
      </c>
      <c r="F1800" s="107">
        <v>4</v>
      </c>
      <c r="G1800" s="107" t="s">
        <v>465</v>
      </c>
      <c r="H1800" s="119" t="s">
        <v>1105</v>
      </c>
      <c r="I1800" s="107">
        <v>53</v>
      </c>
      <c r="J1800" s="121">
        <v>32</v>
      </c>
      <c r="K1800" s="121" t="s">
        <v>2185</v>
      </c>
      <c r="L1800" s="97" t="s">
        <v>2498</v>
      </c>
      <c r="M1800" s="107">
        <v>563451</v>
      </c>
      <c r="N1800" s="107">
        <v>2894741</v>
      </c>
      <c r="O1800" s="123">
        <v>45280</v>
      </c>
      <c r="P1800" s="102" t="s">
        <v>281</v>
      </c>
      <c r="Q1800" s="102">
        <v>20</v>
      </c>
      <c r="R1800" s="93">
        <v>20</v>
      </c>
      <c r="S1800" s="109" t="s">
        <v>2238</v>
      </c>
    </row>
    <row r="1801" spans="1:19" hidden="1">
      <c r="A1801" s="94">
        <v>1800</v>
      </c>
      <c r="B1801" s="93">
        <v>5136</v>
      </c>
      <c r="C1801" s="93">
        <v>665</v>
      </c>
      <c r="D1801" s="102">
        <v>56</v>
      </c>
      <c r="E1801" s="102" t="s">
        <v>498</v>
      </c>
      <c r="F1801" s="102">
        <v>4</v>
      </c>
      <c r="G1801" s="102" t="str">
        <f t="shared" ref="G1801:G1845" si="30">_xlfn.CONCAT("P0",I1801)</f>
        <v>P053</v>
      </c>
      <c r="H1801" s="94" t="s">
        <v>1106</v>
      </c>
      <c r="I1801" s="102">
        <v>53</v>
      </c>
      <c r="J1801" s="103">
        <v>32</v>
      </c>
      <c r="K1801" s="103" t="s">
        <v>2186</v>
      </c>
      <c r="L1801" s="97" t="s">
        <v>3180</v>
      </c>
      <c r="M1801" s="102">
        <v>563474</v>
      </c>
      <c r="N1801" s="102">
        <v>2894741</v>
      </c>
      <c r="O1801" s="108">
        <v>45280</v>
      </c>
      <c r="P1801" s="102" t="s">
        <v>217</v>
      </c>
      <c r="Q1801" s="102">
        <v>35</v>
      </c>
      <c r="R1801" s="93">
        <v>35</v>
      </c>
      <c r="S1801" s="109" t="s">
        <v>2238</v>
      </c>
    </row>
    <row r="1802" spans="1:19" hidden="1">
      <c r="A1802" s="94">
        <v>1801</v>
      </c>
      <c r="B1802" s="93">
        <v>5136</v>
      </c>
      <c r="C1802" s="93">
        <v>665</v>
      </c>
      <c r="D1802" s="102">
        <v>56</v>
      </c>
      <c r="E1802" s="102" t="s">
        <v>498</v>
      </c>
      <c r="F1802" s="102">
        <v>4</v>
      </c>
      <c r="G1802" s="102" t="str">
        <f t="shared" si="30"/>
        <v>P053</v>
      </c>
      <c r="H1802" s="94" t="s">
        <v>1106</v>
      </c>
      <c r="I1802" s="102">
        <v>53</v>
      </c>
      <c r="J1802" s="103">
        <v>32</v>
      </c>
      <c r="K1802" s="103" t="s">
        <v>2186</v>
      </c>
      <c r="L1802" s="97" t="s">
        <v>3180</v>
      </c>
      <c r="M1802" s="102">
        <v>563474</v>
      </c>
      <c r="N1802" s="102">
        <v>2894741</v>
      </c>
      <c r="O1802" s="108">
        <v>45280</v>
      </c>
      <c r="P1802" s="102" t="s">
        <v>175</v>
      </c>
      <c r="Q1802" s="102">
        <v>2</v>
      </c>
      <c r="R1802" s="93">
        <v>2</v>
      </c>
      <c r="S1802" s="109" t="s">
        <v>2238</v>
      </c>
    </row>
    <row r="1803" spans="1:19" hidden="1">
      <c r="A1803" s="94">
        <v>1802</v>
      </c>
      <c r="B1803" s="93">
        <v>5136</v>
      </c>
      <c r="C1803" s="93">
        <v>665</v>
      </c>
      <c r="D1803" s="102">
        <v>56</v>
      </c>
      <c r="E1803" s="102" t="s">
        <v>498</v>
      </c>
      <c r="F1803" s="102">
        <v>4</v>
      </c>
      <c r="G1803" s="102" t="str">
        <f t="shared" si="30"/>
        <v>P053</v>
      </c>
      <c r="H1803" s="94" t="s">
        <v>1106</v>
      </c>
      <c r="I1803" s="102">
        <v>53</v>
      </c>
      <c r="J1803" s="103">
        <v>32</v>
      </c>
      <c r="K1803" s="103" t="s">
        <v>2186</v>
      </c>
      <c r="L1803" s="97" t="s">
        <v>3180</v>
      </c>
      <c r="M1803" s="102">
        <v>563474</v>
      </c>
      <c r="N1803" s="102">
        <v>2894741</v>
      </c>
      <c r="O1803" s="108">
        <v>45280</v>
      </c>
      <c r="P1803" s="102" t="s">
        <v>281</v>
      </c>
      <c r="Q1803" s="111">
        <v>-999</v>
      </c>
      <c r="R1803" s="93" t="s">
        <v>301</v>
      </c>
      <c r="S1803" s="109" t="s">
        <v>2238</v>
      </c>
    </row>
    <row r="1804" spans="1:19" hidden="1">
      <c r="A1804" s="94">
        <v>1803</v>
      </c>
      <c r="B1804" s="93">
        <v>5137</v>
      </c>
      <c r="C1804" s="93">
        <v>666</v>
      </c>
      <c r="D1804" s="102">
        <v>57</v>
      </c>
      <c r="E1804" s="102" t="s">
        <v>498</v>
      </c>
      <c r="F1804" s="102">
        <v>4</v>
      </c>
      <c r="G1804" s="102" t="str">
        <f t="shared" si="30"/>
        <v>P053</v>
      </c>
      <c r="H1804" s="94" t="s">
        <v>1107</v>
      </c>
      <c r="I1804" s="102">
        <v>53</v>
      </c>
      <c r="J1804" s="103">
        <v>32</v>
      </c>
      <c r="K1804" s="103" t="s">
        <v>2187</v>
      </c>
      <c r="L1804" s="97" t="s">
        <v>3181</v>
      </c>
      <c r="M1804" s="102">
        <v>563451</v>
      </c>
      <c r="N1804" s="102">
        <v>2894750</v>
      </c>
      <c r="O1804" s="108">
        <v>45280</v>
      </c>
      <c r="P1804" s="102" t="s">
        <v>217</v>
      </c>
      <c r="Q1804" s="102">
        <v>25</v>
      </c>
      <c r="R1804" s="93">
        <v>25</v>
      </c>
      <c r="S1804" s="109" t="s">
        <v>2238</v>
      </c>
    </row>
    <row r="1805" spans="1:19" hidden="1">
      <c r="A1805" s="94">
        <v>1804</v>
      </c>
      <c r="B1805" s="93">
        <v>5137</v>
      </c>
      <c r="C1805" s="93">
        <v>666</v>
      </c>
      <c r="D1805" s="102">
        <v>57</v>
      </c>
      <c r="E1805" s="102" t="s">
        <v>498</v>
      </c>
      <c r="F1805" s="102">
        <v>4</v>
      </c>
      <c r="G1805" s="102" t="str">
        <f t="shared" si="30"/>
        <v>P053</v>
      </c>
      <c r="H1805" s="94" t="s">
        <v>1107</v>
      </c>
      <c r="I1805" s="102">
        <v>53</v>
      </c>
      <c r="J1805" s="103">
        <v>32</v>
      </c>
      <c r="K1805" s="103" t="s">
        <v>2187</v>
      </c>
      <c r="L1805" s="97" t="s">
        <v>3181</v>
      </c>
      <c r="M1805" s="102">
        <v>563451</v>
      </c>
      <c r="N1805" s="102">
        <v>2894750</v>
      </c>
      <c r="O1805" s="108">
        <v>45280</v>
      </c>
      <c r="P1805" s="102" t="s">
        <v>175</v>
      </c>
      <c r="Q1805" s="102">
        <v>1</v>
      </c>
      <c r="R1805" s="93">
        <v>1</v>
      </c>
      <c r="S1805" s="109" t="s">
        <v>2238</v>
      </c>
    </row>
    <row r="1806" spans="1:19" hidden="1">
      <c r="A1806" s="94">
        <v>1805</v>
      </c>
      <c r="B1806" s="93">
        <v>5141</v>
      </c>
      <c r="C1806" s="93">
        <v>670</v>
      </c>
      <c r="D1806" s="102">
        <v>61</v>
      </c>
      <c r="E1806" s="102" t="s">
        <v>498</v>
      </c>
      <c r="F1806" s="102">
        <v>4</v>
      </c>
      <c r="G1806" s="102" t="str">
        <f t="shared" si="30"/>
        <v>P053</v>
      </c>
      <c r="H1806" s="94" t="s">
        <v>1108</v>
      </c>
      <c r="I1806" s="102">
        <v>53</v>
      </c>
      <c r="J1806" s="103">
        <v>36</v>
      </c>
      <c r="K1806" s="103" t="s">
        <v>2185</v>
      </c>
      <c r="L1806" s="97" t="s">
        <v>3182</v>
      </c>
      <c r="M1806" s="102">
        <v>564083</v>
      </c>
      <c r="N1806" s="102">
        <v>2894594</v>
      </c>
      <c r="O1806" s="108">
        <v>45280</v>
      </c>
      <c r="P1806" s="102" t="s">
        <v>163</v>
      </c>
      <c r="Q1806" s="102">
        <v>40</v>
      </c>
      <c r="R1806" s="93">
        <v>40</v>
      </c>
      <c r="S1806" s="109" t="s">
        <v>2238</v>
      </c>
    </row>
    <row r="1807" spans="1:19" hidden="1">
      <c r="A1807" s="94">
        <v>1806</v>
      </c>
      <c r="B1807" s="93">
        <v>5141</v>
      </c>
      <c r="C1807" s="93">
        <v>670</v>
      </c>
      <c r="D1807" s="102">
        <v>61</v>
      </c>
      <c r="E1807" s="102" t="s">
        <v>498</v>
      </c>
      <c r="F1807" s="102">
        <v>4</v>
      </c>
      <c r="G1807" s="102" t="str">
        <f t="shared" si="30"/>
        <v>P053</v>
      </c>
      <c r="H1807" s="94" t="s">
        <v>1108</v>
      </c>
      <c r="I1807" s="102">
        <v>53</v>
      </c>
      <c r="J1807" s="103">
        <v>36</v>
      </c>
      <c r="K1807" s="103" t="s">
        <v>2185</v>
      </c>
      <c r="L1807" s="97" t="s">
        <v>3182</v>
      </c>
      <c r="M1807" s="102">
        <v>564083</v>
      </c>
      <c r="N1807" s="102">
        <v>2894594</v>
      </c>
      <c r="O1807" s="108">
        <v>45280</v>
      </c>
      <c r="P1807" s="102" t="s">
        <v>269</v>
      </c>
      <c r="Q1807" s="102">
        <v>2</v>
      </c>
      <c r="R1807" s="93">
        <v>2</v>
      </c>
      <c r="S1807" s="109" t="s">
        <v>2238</v>
      </c>
    </row>
    <row r="1808" spans="1:19" hidden="1">
      <c r="A1808" s="94">
        <v>1807</v>
      </c>
      <c r="B1808" s="93">
        <v>5142</v>
      </c>
      <c r="C1808" s="93">
        <v>671</v>
      </c>
      <c r="D1808" s="102">
        <v>62</v>
      </c>
      <c r="E1808" s="102" t="s">
        <v>498</v>
      </c>
      <c r="F1808" s="102">
        <v>4</v>
      </c>
      <c r="G1808" s="102" t="str">
        <f t="shared" si="30"/>
        <v>P053</v>
      </c>
      <c r="H1808" s="94" t="s">
        <v>1109</v>
      </c>
      <c r="I1808" s="102">
        <v>53</v>
      </c>
      <c r="J1808" s="103">
        <v>36</v>
      </c>
      <c r="K1808" s="103" t="s">
        <v>2186</v>
      </c>
      <c r="L1808" s="97" t="s">
        <v>3183</v>
      </c>
      <c r="M1808" s="102">
        <v>564103</v>
      </c>
      <c r="N1808" s="102">
        <v>2894594</v>
      </c>
      <c r="O1808" s="108">
        <v>45280</v>
      </c>
      <c r="P1808" s="102" t="s">
        <v>163</v>
      </c>
      <c r="Q1808" s="102">
        <v>25</v>
      </c>
      <c r="R1808" s="93">
        <v>25</v>
      </c>
      <c r="S1808" s="109" t="s">
        <v>2238</v>
      </c>
    </row>
    <row r="1809" spans="1:19" hidden="1">
      <c r="A1809" s="94">
        <v>1808</v>
      </c>
      <c r="B1809" s="93">
        <v>5142</v>
      </c>
      <c r="C1809" s="93">
        <v>671</v>
      </c>
      <c r="D1809" s="102">
        <v>62</v>
      </c>
      <c r="E1809" s="102" t="s">
        <v>498</v>
      </c>
      <c r="F1809" s="102">
        <v>4</v>
      </c>
      <c r="G1809" s="102" t="str">
        <f t="shared" si="30"/>
        <v>P053</v>
      </c>
      <c r="H1809" s="94" t="s">
        <v>1109</v>
      </c>
      <c r="I1809" s="102">
        <v>53</v>
      </c>
      <c r="J1809" s="103">
        <v>36</v>
      </c>
      <c r="K1809" s="103" t="s">
        <v>2186</v>
      </c>
      <c r="L1809" s="97" t="s">
        <v>3183</v>
      </c>
      <c r="M1809" s="102">
        <v>564103</v>
      </c>
      <c r="N1809" s="102">
        <v>2894594</v>
      </c>
      <c r="O1809" s="108">
        <v>45280</v>
      </c>
      <c r="P1809" s="102" t="s">
        <v>269</v>
      </c>
      <c r="Q1809" s="102">
        <v>25</v>
      </c>
      <c r="R1809" s="93">
        <v>25</v>
      </c>
      <c r="S1809" s="109" t="s">
        <v>2238</v>
      </c>
    </row>
    <row r="1810" spans="1:19" hidden="1">
      <c r="A1810" s="94">
        <v>1809</v>
      </c>
      <c r="B1810" s="93">
        <v>5143</v>
      </c>
      <c r="C1810" s="93">
        <v>672</v>
      </c>
      <c r="D1810" s="102">
        <v>63</v>
      </c>
      <c r="E1810" s="102" t="s">
        <v>498</v>
      </c>
      <c r="F1810" s="102">
        <v>4</v>
      </c>
      <c r="G1810" s="102" t="str">
        <f t="shared" si="30"/>
        <v>P053</v>
      </c>
      <c r="H1810" s="94" t="s">
        <v>1110</v>
      </c>
      <c r="I1810" s="102">
        <v>53</v>
      </c>
      <c r="J1810" s="103">
        <v>36</v>
      </c>
      <c r="K1810" s="103" t="s">
        <v>2187</v>
      </c>
      <c r="L1810" s="97" t="s">
        <v>3184</v>
      </c>
      <c r="M1810" s="102">
        <v>564083</v>
      </c>
      <c r="N1810" s="102">
        <v>2894608</v>
      </c>
      <c r="O1810" s="108">
        <v>45280</v>
      </c>
      <c r="P1810" s="102" t="s">
        <v>163</v>
      </c>
      <c r="Q1810" s="102">
        <v>3</v>
      </c>
      <c r="R1810" s="93">
        <v>3</v>
      </c>
      <c r="S1810" s="109" t="s">
        <v>2238</v>
      </c>
    </row>
    <row r="1811" spans="1:19" hidden="1">
      <c r="A1811" s="94">
        <v>1810</v>
      </c>
      <c r="B1811" s="93">
        <v>5143</v>
      </c>
      <c r="C1811" s="93">
        <v>672</v>
      </c>
      <c r="D1811" s="102">
        <v>63</v>
      </c>
      <c r="E1811" s="102" t="s">
        <v>498</v>
      </c>
      <c r="F1811" s="102">
        <v>4</v>
      </c>
      <c r="G1811" s="102" t="str">
        <f t="shared" si="30"/>
        <v>P053</v>
      </c>
      <c r="H1811" s="94" t="s">
        <v>1110</v>
      </c>
      <c r="I1811" s="102">
        <v>53</v>
      </c>
      <c r="J1811" s="103">
        <v>36</v>
      </c>
      <c r="K1811" s="103" t="s">
        <v>2187</v>
      </c>
      <c r="L1811" s="97" t="s">
        <v>3184</v>
      </c>
      <c r="M1811" s="102">
        <v>564083</v>
      </c>
      <c r="N1811" s="102">
        <v>2894608</v>
      </c>
      <c r="O1811" s="108">
        <v>45280</v>
      </c>
      <c r="P1811" s="102" t="s">
        <v>269</v>
      </c>
      <c r="Q1811" s="102">
        <v>15</v>
      </c>
      <c r="R1811" s="93">
        <v>15</v>
      </c>
      <c r="S1811" s="109" t="s">
        <v>2238</v>
      </c>
    </row>
    <row r="1812" spans="1:19" hidden="1">
      <c r="A1812" s="94">
        <v>1811</v>
      </c>
      <c r="B1812" s="93">
        <v>5138</v>
      </c>
      <c r="C1812" s="93">
        <v>667</v>
      </c>
      <c r="D1812" s="102">
        <v>58</v>
      </c>
      <c r="E1812" s="102" t="s">
        <v>498</v>
      </c>
      <c r="F1812" s="102">
        <v>4</v>
      </c>
      <c r="G1812" s="102" t="str">
        <f t="shared" si="30"/>
        <v>P053</v>
      </c>
      <c r="H1812" s="94" t="s">
        <v>1111</v>
      </c>
      <c r="I1812" s="102">
        <v>53</v>
      </c>
      <c r="J1812" s="103">
        <v>39</v>
      </c>
      <c r="K1812" s="103" t="s">
        <v>2185</v>
      </c>
      <c r="L1812" s="97" t="s">
        <v>3185</v>
      </c>
      <c r="M1812" s="102">
        <v>564015</v>
      </c>
      <c r="N1812" s="102">
        <v>2894619</v>
      </c>
      <c r="O1812" s="108">
        <v>45280</v>
      </c>
      <c r="P1812" s="102" t="s">
        <v>163</v>
      </c>
      <c r="Q1812" s="102">
        <v>75</v>
      </c>
      <c r="R1812" s="93">
        <v>75</v>
      </c>
      <c r="S1812" s="109" t="s">
        <v>2238</v>
      </c>
    </row>
    <row r="1813" spans="1:19" hidden="1">
      <c r="A1813" s="94">
        <v>1812</v>
      </c>
      <c r="B1813" s="93">
        <v>5139</v>
      </c>
      <c r="C1813" s="93">
        <v>668</v>
      </c>
      <c r="D1813" s="102">
        <v>59</v>
      </c>
      <c r="E1813" s="102" t="s">
        <v>498</v>
      </c>
      <c r="F1813" s="102">
        <v>4</v>
      </c>
      <c r="G1813" s="102" t="str">
        <f t="shared" si="30"/>
        <v>P053</v>
      </c>
      <c r="H1813" s="94" t="s">
        <v>1112</v>
      </c>
      <c r="I1813" s="102">
        <v>53</v>
      </c>
      <c r="J1813" s="103">
        <v>39</v>
      </c>
      <c r="K1813" s="103" t="s">
        <v>2186</v>
      </c>
      <c r="L1813" s="97" t="s">
        <v>3186</v>
      </c>
      <c r="M1813" s="102">
        <v>564035</v>
      </c>
      <c r="N1813" s="102">
        <v>2894619</v>
      </c>
      <c r="O1813" s="108">
        <v>45280</v>
      </c>
      <c r="P1813" s="102" t="s">
        <v>163</v>
      </c>
      <c r="Q1813" s="102">
        <v>50</v>
      </c>
      <c r="R1813" s="93">
        <v>50</v>
      </c>
      <c r="S1813" s="109" t="s">
        <v>2238</v>
      </c>
    </row>
    <row r="1814" spans="1:19" hidden="1">
      <c r="A1814" s="94">
        <v>1813</v>
      </c>
      <c r="B1814" s="93">
        <v>5140</v>
      </c>
      <c r="C1814" s="93">
        <v>669</v>
      </c>
      <c r="D1814" s="102">
        <v>60</v>
      </c>
      <c r="E1814" s="102" t="s">
        <v>498</v>
      </c>
      <c r="F1814" s="102">
        <v>4</v>
      </c>
      <c r="G1814" s="102" t="str">
        <f t="shared" si="30"/>
        <v>P053</v>
      </c>
      <c r="H1814" s="94" t="s">
        <v>1113</v>
      </c>
      <c r="I1814" s="102">
        <v>53</v>
      </c>
      <c r="J1814" s="103">
        <v>39</v>
      </c>
      <c r="K1814" s="103" t="s">
        <v>2187</v>
      </c>
      <c r="L1814" s="97" t="s">
        <v>3187</v>
      </c>
      <c r="M1814" s="102">
        <v>564015</v>
      </c>
      <c r="N1814" s="102">
        <v>2894633</v>
      </c>
      <c r="O1814" s="108">
        <v>45280</v>
      </c>
      <c r="P1814" s="102" t="s">
        <v>163</v>
      </c>
      <c r="Q1814" s="102">
        <v>50</v>
      </c>
      <c r="R1814" s="93">
        <v>50</v>
      </c>
      <c r="S1814" s="109" t="s">
        <v>2238</v>
      </c>
    </row>
    <row r="1815" spans="1:19" hidden="1">
      <c r="A1815" s="94">
        <v>1814</v>
      </c>
      <c r="B1815" s="93">
        <v>5140</v>
      </c>
      <c r="C1815" s="93">
        <v>669</v>
      </c>
      <c r="D1815" s="102">
        <v>60</v>
      </c>
      <c r="E1815" s="102" t="s">
        <v>498</v>
      </c>
      <c r="F1815" s="102">
        <v>4</v>
      </c>
      <c r="G1815" s="102" t="str">
        <f t="shared" si="30"/>
        <v>P053</v>
      </c>
      <c r="H1815" s="94" t="s">
        <v>1113</v>
      </c>
      <c r="I1815" s="102">
        <v>53</v>
      </c>
      <c r="J1815" s="103">
        <v>39</v>
      </c>
      <c r="K1815" s="103" t="s">
        <v>2187</v>
      </c>
      <c r="L1815" s="97" t="s">
        <v>3187</v>
      </c>
      <c r="M1815" s="102">
        <v>564015</v>
      </c>
      <c r="N1815" s="102">
        <v>2894633</v>
      </c>
      <c r="O1815" s="108">
        <v>45280</v>
      </c>
      <c r="P1815" s="102" t="s">
        <v>269</v>
      </c>
      <c r="Q1815" s="102">
        <v>2</v>
      </c>
      <c r="R1815" s="93">
        <v>2</v>
      </c>
      <c r="S1815" s="109" t="s">
        <v>2238</v>
      </c>
    </row>
    <row r="1816" spans="1:19" hidden="1">
      <c r="A1816" s="94">
        <v>1815</v>
      </c>
      <c r="B1816" s="93">
        <v>5084</v>
      </c>
      <c r="C1816" s="93">
        <v>613</v>
      </c>
      <c r="D1816" s="102">
        <v>4</v>
      </c>
      <c r="E1816" s="102" t="s">
        <v>498</v>
      </c>
      <c r="F1816" s="102">
        <v>4</v>
      </c>
      <c r="G1816" s="107" t="str">
        <f t="shared" si="30"/>
        <v>P053</v>
      </c>
      <c r="H1816" s="94" t="s">
        <v>1114</v>
      </c>
      <c r="I1816" s="102">
        <v>53</v>
      </c>
      <c r="J1816" s="103">
        <v>43</v>
      </c>
      <c r="K1816" s="103" t="s">
        <v>2185</v>
      </c>
      <c r="L1816" s="97" t="s">
        <v>3188</v>
      </c>
      <c r="M1816" s="102">
        <v>562223</v>
      </c>
      <c r="N1816" s="102">
        <v>2894923</v>
      </c>
      <c r="O1816" s="108">
        <v>45280</v>
      </c>
      <c r="P1816" s="102" t="s">
        <v>163</v>
      </c>
      <c r="Q1816" s="102">
        <v>40</v>
      </c>
      <c r="R1816" s="93">
        <v>40</v>
      </c>
      <c r="S1816" s="109" t="s">
        <v>2238</v>
      </c>
    </row>
    <row r="1817" spans="1:19" hidden="1">
      <c r="A1817" s="94">
        <v>1816</v>
      </c>
      <c r="B1817" s="93">
        <v>5085</v>
      </c>
      <c r="C1817" s="93">
        <v>614</v>
      </c>
      <c r="D1817" s="102">
        <v>5</v>
      </c>
      <c r="E1817" s="102" t="s">
        <v>498</v>
      </c>
      <c r="F1817" s="102">
        <v>4</v>
      </c>
      <c r="G1817" s="107" t="str">
        <f t="shared" si="30"/>
        <v>P053</v>
      </c>
      <c r="H1817" s="94" t="s">
        <v>1115</v>
      </c>
      <c r="I1817" s="102">
        <v>53</v>
      </c>
      <c r="J1817" s="103">
        <v>43</v>
      </c>
      <c r="K1817" s="103" t="s">
        <v>2186</v>
      </c>
      <c r="L1817" s="97" t="s">
        <v>3189</v>
      </c>
      <c r="M1817" s="102">
        <v>562232</v>
      </c>
      <c r="N1817" s="102">
        <v>2894923</v>
      </c>
      <c r="O1817" s="108">
        <v>45280</v>
      </c>
      <c r="P1817" s="102" t="s">
        <v>163</v>
      </c>
      <c r="Q1817" s="102">
        <v>50</v>
      </c>
      <c r="R1817" s="93">
        <v>50</v>
      </c>
      <c r="S1817" s="109" t="s">
        <v>2238</v>
      </c>
    </row>
    <row r="1818" spans="1:19" hidden="1">
      <c r="A1818" s="94">
        <v>1817</v>
      </c>
      <c r="B1818" s="93">
        <v>5086</v>
      </c>
      <c r="C1818" s="93">
        <v>615</v>
      </c>
      <c r="D1818" s="102">
        <v>6</v>
      </c>
      <c r="E1818" s="102" t="s">
        <v>498</v>
      </c>
      <c r="F1818" s="102">
        <v>4</v>
      </c>
      <c r="G1818" s="107" t="str">
        <f t="shared" si="30"/>
        <v>P053</v>
      </c>
      <c r="H1818" s="94" t="s">
        <v>1116</v>
      </c>
      <c r="I1818" s="102">
        <v>53</v>
      </c>
      <c r="J1818" s="103">
        <v>43</v>
      </c>
      <c r="K1818" s="103" t="s">
        <v>2187</v>
      </c>
      <c r="L1818" s="97" t="s">
        <v>3190</v>
      </c>
      <c r="M1818" s="102">
        <v>562223</v>
      </c>
      <c r="N1818" s="102">
        <v>2894948</v>
      </c>
      <c r="O1818" s="108">
        <v>45280</v>
      </c>
      <c r="P1818" s="102" t="s">
        <v>163</v>
      </c>
      <c r="Q1818" s="102">
        <v>35</v>
      </c>
      <c r="R1818" s="93">
        <v>35</v>
      </c>
      <c r="S1818" s="109" t="s">
        <v>2238</v>
      </c>
    </row>
    <row r="1819" spans="1:19" hidden="1">
      <c r="A1819" s="94">
        <v>1818</v>
      </c>
      <c r="B1819" s="93">
        <v>5081</v>
      </c>
      <c r="C1819" s="93">
        <v>610</v>
      </c>
      <c r="D1819" s="102">
        <v>1</v>
      </c>
      <c r="E1819" s="102" t="s">
        <v>498</v>
      </c>
      <c r="F1819" s="102">
        <v>4</v>
      </c>
      <c r="G1819" s="107" t="str">
        <f t="shared" si="30"/>
        <v>P053</v>
      </c>
      <c r="H1819" s="94" t="s">
        <v>1117</v>
      </c>
      <c r="I1819" s="102">
        <v>53</v>
      </c>
      <c r="J1819" s="103">
        <v>45</v>
      </c>
      <c r="K1819" s="103" t="s">
        <v>2185</v>
      </c>
      <c r="L1819" s="97" t="s">
        <v>3191</v>
      </c>
      <c r="M1819" s="102">
        <v>562120</v>
      </c>
      <c r="N1819" s="102">
        <v>2894927</v>
      </c>
      <c r="O1819" s="108">
        <v>45280</v>
      </c>
      <c r="P1819" s="102" t="s">
        <v>217</v>
      </c>
      <c r="Q1819" s="102">
        <v>40</v>
      </c>
      <c r="R1819" s="93">
        <v>40</v>
      </c>
      <c r="S1819" s="109" t="s">
        <v>2238</v>
      </c>
    </row>
    <row r="1820" spans="1:19" hidden="1">
      <c r="A1820" s="94">
        <v>1819</v>
      </c>
      <c r="B1820" s="93">
        <v>5081</v>
      </c>
      <c r="C1820" s="93">
        <v>610</v>
      </c>
      <c r="D1820" s="102">
        <v>1</v>
      </c>
      <c r="E1820" s="102" t="s">
        <v>498</v>
      </c>
      <c r="F1820" s="102">
        <v>4</v>
      </c>
      <c r="G1820" s="107" t="str">
        <f t="shared" si="30"/>
        <v>P053</v>
      </c>
      <c r="H1820" s="94" t="s">
        <v>1117</v>
      </c>
      <c r="I1820" s="102">
        <v>53</v>
      </c>
      <c r="J1820" s="103">
        <v>45</v>
      </c>
      <c r="K1820" s="103" t="s">
        <v>2185</v>
      </c>
      <c r="L1820" s="97" t="s">
        <v>3191</v>
      </c>
      <c r="M1820" s="102">
        <v>562120</v>
      </c>
      <c r="N1820" s="102">
        <v>2894927</v>
      </c>
      <c r="O1820" s="108">
        <v>45280</v>
      </c>
      <c r="P1820" s="102" t="s">
        <v>163</v>
      </c>
      <c r="Q1820" s="102">
        <v>1</v>
      </c>
      <c r="R1820" s="93">
        <v>1</v>
      </c>
      <c r="S1820" s="109" t="s">
        <v>2238</v>
      </c>
    </row>
    <row r="1821" spans="1:19" hidden="1">
      <c r="A1821" s="94">
        <v>1820</v>
      </c>
      <c r="B1821" s="93">
        <v>5081</v>
      </c>
      <c r="C1821" s="93">
        <v>610</v>
      </c>
      <c r="D1821" s="102">
        <v>1</v>
      </c>
      <c r="E1821" s="102" t="s">
        <v>498</v>
      </c>
      <c r="F1821" s="102">
        <v>4</v>
      </c>
      <c r="G1821" s="107" t="str">
        <f t="shared" si="30"/>
        <v>P053</v>
      </c>
      <c r="H1821" s="94" t="s">
        <v>1117</v>
      </c>
      <c r="I1821" s="102">
        <v>53</v>
      </c>
      <c r="J1821" s="103">
        <v>45</v>
      </c>
      <c r="K1821" s="103" t="s">
        <v>2185</v>
      </c>
      <c r="L1821" s="97" t="s">
        <v>3191</v>
      </c>
      <c r="M1821" s="102">
        <v>562120</v>
      </c>
      <c r="N1821" s="102">
        <v>2894927</v>
      </c>
      <c r="O1821" s="108">
        <v>45280</v>
      </c>
      <c r="P1821" s="102" t="s">
        <v>281</v>
      </c>
      <c r="Q1821" s="102">
        <v>30</v>
      </c>
      <c r="R1821" s="93">
        <v>30</v>
      </c>
      <c r="S1821" s="109" t="s">
        <v>2238</v>
      </c>
    </row>
    <row r="1822" spans="1:19" hidden="1">
      <c r="A1822" s="94">
        <v>1821</v>
      </c>
      <c r="B1822" s="93">
        <v>5082</v>
      </c>
      <c r="C1822" s="93">
        <v>611</v>
      </c>
      <c r="D1822" s="102">
        <v>2</v>
      </c>
      <c r="E1822" s="102" t="s">
        <v>498</v>
      </c>
      <c r="F1822" s="102">
        <v>4</v>
      </c>
      <c r="G1822" s="107" t="str">
        <f t="shared" si="30"/>
        <v>P053</v>
      </c>
      <c r="H1822" s="94" t="s">
        <v>1118</v>
      </c>
      <c r="I1822" s="102">
        <v>53</v>
      </c>
      <c r="J1822" s="103">
        <v>45</v>
      </c>
      <c r="K1822" s="103" t="s">
        <v>2186</v>
      </c>
      <c r="L1822" s="97" t="s">
        <v>3192</v>
      </c>
      <c r="M1822" s="102">
        <v>562147</v>
      </c>
      <c r="N1822" s="102">
        <v>2894927</v>
      </c>
      <c r="O1822" s="108">
        <v>45280</v>
      </c>
      <c r="P1822" s="102" t="s">
        <v>163</v>
      </c>
      <c r="Q1822" s="102">
        <v>40</v>
      </c>
      <c r="R1822" s="93">
        <v>40</v>
      </c>
      <c r="S1822" s="109" t="s">
        <v>2238</v>
      </c>
    </row>
    <row r="1823" spans="1:19" hidden="1">
      <c r="A1823" s="94">
        <v>1822</v>
      </c>
      <c r="B1823" s="93">
        <v>5082</v>
      </c>
      <c r="C1823" s="93">
        <v>611</v>
      </c>
      <c r="D1823" s="102">
        <v>2</v>
      </c>
      <c r="E1823" s="102" t="s">
        <v>498</v>
      </c>
      <c r="F1823" s="102">
        <v>4</v>
      </c>
      <c r="G1823" s="107" t="str">
        <f t="shared" si="30"/>
        <v>P053</v>
      </c>
      <c r="H1823" s="94" t="s">
        <v>1118</v>
      </c>
      <c r="I1823" s="102">
        <v>53</v>
      </c>
      <c r="J1823" s="103">
        <v>45</v>
      </c>
      <c r="K1823" s="103" t="s">
        <v>2186</v>
      </c>
      <c r="L1823" s="97" t="s">
        <v>3192</v>
      </c>
      <c r="M1823" s="102">
        <v>562147</v>
      </c>
      <c r="N1823" s="102">
        <v>2894927</v>
      </c>
      <c r="O1823" s="108">
        <v>45280</v>
      </c>
      <c r="P1823" s="102" t="s">
        <v>217</v>
      </c>
      <c r="Q1823" s="102">
        <v>10</v>
      </c>
      <c r="R1823" s="93">
        <v>10</v>
      </c>
      <c r="S1823" s="109" t="s">
        <v>2238</v>
      </c>
    </row>
    <row r="1824" spans="1:19" hidden="1">
      <c r="A1824" s="94">
        <v>1823</v>
      </c>
      <c r="B1824" s="93">
        <v>5083</v>
      </c>
      <c r="C1824" s="93">
        <v>612</v>
      </c>
      <c r="D1824" s="102">
        <v>3</v>
      </c>
      <c r="E1824" s="102" t="s">
        <v>498</v>
      </c>
      <c r="F1824" s="102">
        <v>4</v>
      </c>
      <c r="G1824" s="107" t="str">
        <f t="shared" si="30"/>
        <v>P053</v>
      </c>
      <c r="H1824" s="94" t="s">
        <v>1119</v>
      </c>
      <c r="I1824" s="102">
        <v>53</v>
      </c>
      <c r="J1824" s="103">
        <v>45</v>
      </c>
      <c r="K1824" s="103" t="s">
        <v>2187</v>
      </c>
      <c r="L1824" s="97" t="s">
        <v>3193</v>
      </c>
      <c r="M1824" s="102">
        <v>562120</v>
      </c>
      <c r="N1824" s="102">
        <v>2894946</v>
      </c>
      <c r="O1824" s="108">
        <v>45280</v>
      </c>
      <c r="P1824" s="102" t="s">
        <v>163</v>
      </c>
      <c r="Q1824" s="102">
        <v>40</v>
      </c>
      <c r="R1824" s="93">
        <v>40</v>
      </c>
      <c r="S1824" s="109" t="s">
        <v>2238</v>
      </c>
    </row>
    <row r="1825" spans="1:19" hidden="1">
      <c r="A1825" s="94">
        <v>1824</v>
      </c>
      <c r="B1825" s="93">
        <v>5093</v>
      </c>
      <c r="C1825" s="93">
        <v>622</v>
      </c>
      <c r="D1825" s="102">
        <v>13</v>
      </c>
      <c r="E1825" s="102" t="s">
        <v>498</v>
      </c>
      <c r="F1825" s="102">
        <v>4</v>
      </c>
      <c r="G1825" s="107" t="str">
        <f t="shared" si="30"/>
        <v>P053</v>
      </c>
      <c r="H1825" s="94" t="s">
        <v>1120</v>
      </c>
      <c r="I1825" s="102">
        <v>53</v>
      </c>
      <c r="J1825" s="103">
        <v>46</v>
      </c>
      <c r="K1825" s="103" t="s">
        <v>2185</v>
      </c>
      <c r="L1825" s="97" t="s">
        <v>3194</v>
      </c>
      <c r="M1825" s="102">
        <v>562468</v>
      </c>
      <c r="N1825" s="102">
        <v>2895334</v>
      </c>
      <c r="O1825" s="108">
        <v>45280</v>
      </c>
      <c r="P1825" s="102" t="s">
        <v>217</v>
      </c>
      <c r="Q1825" s="102">
        <v>30</v>
      </c>
      <c r="R1825" s="93">
        <v>30</v>
      </c>
      <c r="S1825" s="109" t="s">
        <v>2238</v>
      </c>
    </row>
    <row r="1826" spans="1:19" hidden="1">
      <c r="A1826" s="94">
        <v>1825</v>
      </c>
      <c r="B1826" s="93">
        <v>5093</v>
      </c>
      <c r="C1826" s="93">
        <v>622</v>
      </c>
      <c r="D1826" s="102">
        <v>13</v>
      </c>
      <c r="E1826" s="102" t="s">
        <v>498</v>
      </c>
      <c r="F1826" s="102">
        <v>4</v>
      </c>
      <c r="G1826" s="107" t="str">
        <f t="shared" si="30"/>
        <v>P053</v>
      </c>
      <c r="H1826" s="94" t="s">
        <v>1120</v>
      </c>
      <c r="I1826" s="102">
        <v>53</v>
      </c>
      <c r="J1826" s="103">
        <v>46</v>
      </c>
      <c r="K1826" s="103" t="s">
        <v>2185</v>
      </c>
      <c r="L1826" s="97" t="s">
        <v>3194</v>
      </c>
      <c r="M1826" s="102">
        <v>562468</v>
      </c>
      <c r="N1826" s="102">
        <v>2895334</v>
      </c>
      <c r="O1826" s="108">
        <v>45280</v>
      </c>
      <c r="P1826" s="102" t="s">
        <v>281</v>
      </c>
      <c r="Q1826" s="102">
        <v>10</v>
      </c>
      <c r="R1826" s="93">
        <v>10</v>
      </c>
      <c r="S1826" s="109" t="s">
        <v>2238</v>
      </c>
    </row>
    <row r="1827" spans="1:19" hidden="1">
      <c r="A1827" s="94">
        <v>1826</v>
      </c>
      <c r="B1827" s="93">
        <v>5094</v>
      </c>
      <c r="C1827" s="93">
        <v>623</v>
      </c>
      <c r="D1827" s="102">
        <v>14</v>
      </c>
      <c r="E1827" s="102" t="s">
        <v>498</v>
      </c>
      <c r="F1827" s="102">
        <v>4</v>
      </c>
      <c r="G1827" s="107" t="str">
        <f t="shared" si="30"/>
        <v>P053</v>
      </c>
      <c r="H1827" s="94" t="s">
        <v>1121</v>
      </c>
      <c r="I1827" s="102">
        <v>53</v>
      </c>
      <c r="J1827" s="103">
        <v>46</v>
      </c>
      <c r="K1827" s="103" t="s">
        <v>2186</v>
      </c>
      <c r="L1827" s="97" t="s">
        <v>3195</v>
      </c>
      <c r="M1827" s="102">
        <v>562499</v>
      </c>
      <c r="N1827" s="102">
        <v>2895334</v>
      </c>
      <c r="O1827" s="108">
        <v>45280</v>
      </c>
      <c r="P1827" s="102" t="s">
        <v>163</v>
      </c>
      <c r="Q1827" s="102">
        <v>60</v>
      </c>
      <c r="R1827" s="93">
        <v>60</v>
      </c>
      <c r="S1827" s="109" t="s">
        <v>2238</v>
      </c>
    </row>
    <row r="1828" spans="1:19" hidden="1">
      <c r="A1828" s="94">
        <v>1827</v>
      </c>
      <c r="B1828" s="93">
        <v>5095</v>
      </c>
      <c r="C1828" s="93">
        <v>624</v>
      </c>
      <c r="D1828" s="102">
        <v>15</v>
      </c>
      <c r="E1828" s="102" t="s">
        <v>498</v>
      </c>
      <c r="F1828" s="102">
        <v>4</v>
      </c>
      <c r="G1828" s="107" t="str">
        <f t="shared" si="30"/>
        <v>P053</v>
      </c>
      <c r="H1828" s="94" t="s">
        <v>1122</v>
      </c>
      <c r="I1828" s="102">
        <v>53</v>
      </c>
      <c r="J1828" s="103">
        <v>46</v>
      </c>
      <c r="K1828" s="103" t="s">
        <v>2187</v>
      </c>
      <c r="L1828" s="97" t="s">
        <v>3196</v>
      </c>
      <c r="M1828" s="102">
        <v>562468</v>
      </c>
      <c r="N1828" s="102">
        <v>2895358</v>
      </c>
      <c r="O1828" s="108">
        <v>45280</v>
      </c>
      <c r="P1828" s="102" t="s">
        <v>217</v>
      </c>
      <c r="Q1828" s="102">
        <v>25</v>
      </c>
      <c r="R1828" s="93">
        <v>25</v>
      </c>
      <c r="S1828" s="109" t="s">
        <v>2238</v>
      </c>
    </row>
    <row r="1829" spans="1:19" hidden="1">
      <c r="A1829" s="94">
        <v>1828</v>
      </c>
      <c r="B1829" s="93">
        <v>5095</v>
      </c>
      <c r="C1829" s="93">
        <v>624</v>
      </c>
      <c r="D1829" s="102">
        <v>15</v>
      </c>
      <c r="E1829" s="102" t="s">
        <v>498</v>
      </c>
      <c r="F1829" s="102">
        <v>4</v>
      </c>
      <c r="G1829" s="107" t="str">
        <f t="shared" si="30"/>
        <v>P053</v>
      </c>
      <c r="H1829" s="94" t="s">
        <v>1122</v>
      </c>
      <c r="I1829" s="102">
        <v>53</v>
      </c>
      <c r="J1829" s="103">
        <v>46</v>
      </c>
      <c r="K1829" s="103" t="s">
        <v>2187</v>
      </c>
      <c r="L1829" s="97" t="s">
        <v>3196</v>
      </c>
      <c r="M1829" s="102">
        <v>562468</v>
      </c>
      <c r="N1829" s="102">
        <v>2895358</v>
      </c>
      <c r="O1829" s="108">
        <v>45280</v>
      </c>
      <c r="P1829" s="102" t="s">
        <v>173</v>
      </c>
      <c r="Q1829" s="102">
        <v>2</v>
      </c>
      <c r="R1829" s="93">
        <v>2</v>
      </c>
      <c r="S1829" s="109" t="s">
        <v>2238</v>
      </c>
    </row>
    <row r="1830" spans="1:19" hidden="1">
      <c r="A1830" s="94">
        <v>1829</v>
      </c>
      <c r="B1830" s="93">
        <v>5096</v>
      </c>
      <c r="C1830" s="93">
        <v>625</v>
      </c>
      <c r="D1830" s="102">
        <v>16</v>
      </c>
      <c r="E1830" s="102" t="s">
        <v>498</v>
      </c>
      <c r="F1830" s="102">
        <v>4</v>
      </c>
      <c r="G1830" s="107" t="str">
        <f t="shared" si="30"/>
        <v>P053</v>
      </c>
      <c r="H1830" s="94" t="s">
        <v>1123</v>
      </c>
      <c r="I1830" s="102">
        <v>53</v>
      </c>
      <c r="J1830" s="103">
        <v>47</v>
      </c>
      <c r="K1830" s="103" t="s">
        <v>2185</v>
      </c>
      <c r="L1830" s="97" t="s">
        <v>3197</v>
      </c>
      <c r="M1830" s="102">
        <v>562525</v>
      </c>
      <c r="N1830" s="102">
        <v>2895421</v>
      </c>
      <c r="O1830" s="108">
        <v>45280</v>
      </c>
      <c r="P1830" s="102" t="s">
        <v>163</v>
      </c>
      <c r="Q1830" s="102">
        <v>40</v>
      </c>
      <c r="R1830" s="93">
        <v>40</v>
      </c>
      <c r="S1830" s="109" t="s">
        <v>2238</v>
      </c>
    </row>
    <row r="1831" spans="1:19" hidden="1">
      <c r="A1831" s="94">
        <v>1830</v>
      </c>
      <c r="B1831" s="93">
        <v>5097</v>
      </c>
      <c r="C1831" s="93">
        <v>626</v>
      </c>
      <c r="D1831" s="102">
        <v>17</v>
      </c>
      <c r="E1831" s="102" t="s">
        <v>498</v>
      </c>
      <c r="F1831" s="102">
        <v>4</v>
      </c>
      <c r="G1831" s="107" t="str">
        <f t="shared" si="30"/>
        <v>P053</v>
      </c>
      <c r="H1831" s="94" t="s">
        <v>1124</v>
      </c>
      <c r="I1831" s="102">
        <v>53</v>
      </c>
      <c r="J1831" s="103">
        <v>47</v>
      </c>
      <c r="K1831" s="103" t="s">
        <v>2186</v>
      </c>
      <c r="L1831" s="97" t="s">
        <v>3198</v>
      </c>
      <c r="M1831" s="102">
        <v>562543</v>
      </c>
      <c r="N1831" s="102">
        <v>2895421</v>
      </c>
      <c r="O1831" s="108">
        <v>45280</v>
      </c>
      <c r="P1831" s="102" t="s">
        <v>163</v>
      </c>
      <c r="Q1831" s="102">
        <v>25</v>
      </c>
      <c r="R1831" s="93">
        <v>25</v>
      </c>
      <c r="S1831" s="109" t="s">
        <v>2238</v>
      </c>
    </row>
    <row r="1832" spans="1:19" hidden="1">
      <c r="A1832" s="94">
        <v>1831</v>
      </c>
      <c r="B1832" s="93">
        <v>5097</v>
      </c>
      <c r="C1832" s="93">
        <v>626</v>
      </c>
      <c r="D1832" s="102">
        <v>17</v>
      </c>
      <c r="E1832" s="102" t="s">
        <v>498</v>
      </c>
      <c r="F1832" s="102">
        <v>4</v>
      </c>
      <c r="G1832" s="107" t="str">
        <f t="shared" si="30"/>
        <v>P053</v>
      </c>
      <c r="H1832" s="94" t="s">
        <v>1124</v>
      </c>
      <c r="I1832" s="102">
        <v>53</v>
      </c>
      <c r="J1832" s="103">
        <v>47</v>
      </c>
      <c r="K1832" s="103" t="s">
        <v>2186</v>
      </c>
      <c r="L1832" s="97" t="s">
        <v>3198</v>
      </c>
      <c r="M1832" s="102">
        <v>562543</v>
      </c>
      <c r="N1832" s="102">
        <v>2895421</v>
      </c>
      <c r="O1832" s="108">
        <v>45280</v>
      </c>
      <c r="P1832" s="102" t="s">
        <v>231</v>
      </c>
      <c r="Q1832" s="102">
        <v>1</v>
      </c>
      <c r="R1832" s="93">
        <v>1</v>
      </c>
      <c r="S1832" s="109" t="s">
        <v>2238</v>
      </c>
    </row>
    <row r="1833" spans="1:19" hidden="1">
      <c r="A1833" s="94">
        <v>1832</v>
      </c>
      <c r="B1833" s="93">
        <v>5097</v>
      </c>
      <c r="C1833" s="93">
        <v>626</v>
      </c>
      <c r="D1833" s="102">
        <v>17</v>
      </c>
      <c r="E1833" s="102" t="s">
        <v>498</v>
      </c>
      <c r="F1833" s="102">
        <v>4</v>
      </c>
      <c r="G1833" s="107" t="str">
        <f t="shared" si="30"/>
        <v>P053</v>
      </c>
      <c r="H1833" s="94" t="s">
        <v>1124</v>
      </c>
      <c r="I1833" s="102">
        <v>53</v>
      </c>
      <c r="J1833" s="103">
        <v>47</v>
      </c>
      <c r="K1833" s="103" t="s">
        <v>2186</v>
      </c>
      <c r="L1833" s="97" t="s">
        <v>3198</v>
      </c>
      <c r="M1833" s="102">
        <v>562543</v>
      </c>
      <c r="N1833" s="102">
        <v>2895421</v>
      </c>
      <c r="O1833" s="108">
        <v>45280</v>
      </c>
      <c r="P1833" s="102" t="s">
        <v>281</v>
      </c>
      <c r="Q1833" s="102">
        <v>15</v>
      </c>
      <c r="R1833" s="93">
        <v>15</v>
      </c>
      <c r="S1833" s="109" t="s">
        <v>2238</v>
      </c>
    </row>
    <row r="1834" spans="1:19" hidden="1">
      <c r="A1834" s="94">
        <v>1833</v>
      </c>
      <c r="B1834" s="93">
        <v>5098</v>
      </c>
      <c r="C1834" s="93">
        <v>627</v>
      </c>
      <c r="D1834" s="102">
        <v>18</v>
      </c>
      <c r="E1834" s="102" t="s">
        <v>498</v>
      </c>
      <c r="F1834" s="102">
        <v>4</v>
      </c>
      <c r="G1834" s="107" t="str">
        <f t="shared" si="30"/>
        <v>P053</v>
      </c>
      <c r="H1834" s="94" t="s">
        <v>1125</v>
      </c>
      <c r="I1834" s="102">
        <v>53</v>
      </c>
      <c r="J1834" s="103">
        <v>47</v>
      </c>
      <c r="K1834" s="103" t="s">
        <v>2187</v>
      </c>
      <c r="L1834" s="97" t="s">
        <v>3199</v>
      </c>
      <c r="M1834" s="102">
        <v>562525</v>
      </c>
      <c r="N1834" s="102">
        <v>2895442</v>
      </c>
      <c r="O1834" s="108">
        <v>45280</v>
      </c>
      <c r="P1834" s="102" t="s">
        <v>163</v>
      </c>
      <c r="Q1834" s="102">
        <v>30</v>
      </c>
      <c r="R1834" s="93">
        <v>30</v>
      </c>
      <c r="S1834" s="109" t="s">
        <v>2238</v>
      </c>
    </row>
    <row r="1835" spans="1:19" hidden="1">
      <c r="A1835" s="94">
        <v>1834</v>
      </c>
      <c r="B1835" s="93">
        <v>5098</v>
      </c>
      <c r="C1835" s="93">
        <v>627</v>
      </c>
      <c r="D1835" s="102">
        <v>18</v>
      </c>
      <c r="E1835" s="102" t="s">
        <v>498</v>
      </c>
      <c r="F1835" s="102">
        <v>4</v>
      </c>
      <c r="G1835" s="107" t="str">
        <f t="shared" si="30"/>
        <v>P053</v>
      </c>
      <c r="H1835" s="94" t="s">
        <v>1125</v>
      </c>
      <c r="I1835" s="102">
        <v>53</v>
      </c>
      <c r="J1835" s="103">
        <v>47</v>
      </c>
      <c r="K1835" s="103" t="s">
        <v>2187</v>
      </c>
      <c r="L1835" s="97" t="s">
        <v>3199</v>
      </c>
      <c r="M1835" s="102">
        <v>562525</v>
      </c>
      <c r="N1835" s="102">
        <v>2895442</v>
      </c>
      <c r="O1835" s="108">
        <v>45280</v>
      </c>
      <c r="P1835" s="102" t="s">
        <v>281</v>
      </c>
      <c r="Q1835" s="102">
        <v>10</v>
      </c>
      <c r="R1835" s="93">
        <v>10</v>
      </c>
      <c r="S1835" s="109" t="s">
        <v>2238</v>
      </c>
    </row>
    <row r="1836" spans="1:19" hidden="1">
      <c r="A1836" s="94">
        <v>1835</v>
      </c>
      <c r="B1836" s="93">
        <v>5090</v>
      </c>
      <c r="C1836" s="93">
        <v>619</v>
      </c>
      <c r="D1836" s="102">
        <v>10</v>
      </c>
      <c r="E1836" s="102" t="s">
        <v>498</v>
      </c>
      <c r="F1836" s="102">
        <v>4</v>
      </c>
      <c r="G1836" s="107" t="str">
        <f t="shared" si="30"/>
        <v>P053</v>
      </c>
      <c r="H1836" s="94" t="s">
        <v>1126</v>
      </c>
      <c r="I1836" s="102">
        <v>53</v>
      </c>
      <c r="J1836" s="103">
        <v>49</v>
      </c>
      <c r="K1836" s="103" t="s">
        <v>2185</v>
      </c>
      <c r="L1836" s="97" t="s">
        <v>3200</v>
      </c>
      <c r="M1836" s="102">
        <v>562442</v>
      </c>
      <c r="N1836" s="102">
        <v>2895329</v>
      </c>
      <c r="O1836" s="108">
        <v>45280</v>
      </c>
      <c r="P1836" s="102" t="s">
        <v>269</v>
      </c>
      <c r="Q1836" s="102">
        <v>1</v>
      </c>
      <c r="R1836" s="93">
        <v>1</v>
      </c>
      <c r="S1836" s="109" t="s">
        <v>2238</v>
      </c>
    </row>
    <row r="1837" spans="1:19" hidden="1">
      <c r="A1837" s="94">
        <v>1836</v>
      </c>
      <c r="B1837" s="93">
        <v>5090</v>
      </c>
      <c r="C1837" s="93">
        <v>619</v>
      </c>
      <c r="D1837" s="102">
        <v>10</v>
      </c>
      <c r="E1837" s="102" t="s">
        <v>498</v>
      </c>
      <c r="F1837" s="102">
        <v>4</v>
      </c>
      <c r="G1837" s="107" t="str">
        <f t="shared" si="30"/>
        <v>P053</v>
      </c>
      <c r="H1837" s="94" t="s">
        <v>1126</v>
      </c>
      <c r="I1837" s="102">
        <v>53</v>
      </c>
      <c r="J1837" s="103">
        <v>49</v>
      </c>
      <c r="K1837" s="103" t="s">
        <v>2185</v>
      </c>
      <c r="L1837" s="97" t="s">
        <v>3200</v>
      </c>
      <c r="M1837" s="102">
        <v>562442</v>
      </c>
      <c r="N1837" s="102">
        <v>2895329</v>
      </c>
      <c r="O1837" s="108">
        <v>45280</v>
      </c>
      <c r="P1837" s="102" t="s">
        <v>217</v>
      </c>
      <c r="Q1837" s="102">
        <v>15</v>
      </c>
      <c r="R1837" s="93">
        <v>15</v>
      </c>
      <c r="S1837" s="109" t="s">
        <v>2238</v>
      </c>
    </row>
    <row r="1838" spans="1:19" hidden="1">
      <c r="A1838" s="94">
        <v>1837</v>
      </c>
      <c r="B1838" s="93">
        <v>5090</v>
      </c>
      <c r="C1838" s="93">
        <v>619</v>
      </c>
      <c r="D1838" s="102">
        <v>10</v>
      </c>
      <c r="E1838" s="102" t="s">
        <v>498</v>
      </c>
      <c r="F1838" s="102">
        <v>4</v>
      </c>
      <c r="G1838" s="107" t="str">
        <f t="shared" si="30"/>
        <v>P053</v>
      </c>
      <c r="H1838" s="94" t="s">
        <v>1126</v>
      </c>
      <c r="I1838" s="102">
        <v>53</v>
      </c>
      <c r="J1838" s="103">
        <v>49</v>
      </c>
      <c r="K1838" s="103" t="s">
        <v>2185</v>
      </c>
      <c r="L1838" s="97" t="s">
        <v>3200</v>
      </c>
      <c r="M1838" s="102">
        <v>562442</v>
      </c>
      <c r="N1838" s="102">
        <v>2895329</v>
      </c>
      <c r="O1838" s="108">
        <v>45280</v>
      </c>
      <c r="P1838" s="102" t="s">
        <v>281</v>
      </c>
      <c r="Q1838" s="102">
        <v>15</v>
      </c>
      <c r="R1838" s="93">
        <v>15</v>
      </c>
      <c r="S1838" s="109" t="s">
        <v>2238</v>
      </c>
    </row>
    <row r="1839" spans="1:19" hidden="1">
      <c r="A1839" s="94">
        <v>1838</v>
      </c>
      <c r="B1839" s="93">
        <v>5091</v>
      </c>
      <c r="C1839" s="93">
        <v>620</v>
      </c>
      <c r="D1839" s="102">
        <v>11</v>
      </c>
      <c r="E1839" s="102" t="s">
        <v>498</v>
      </c>
      <c r="F1839" s="102">
        <v>4</v>
      </c>
      <c r="G1839" s="107" t="str">
        <f t="shared" si="30"/>
        <v>P053</v>
      </c>
      <c r="H1839" s="94" t="s">
        <v>1127</v>
      </c>
      <c r="I1839" s="102">
        <v>53</v>
      </c>
      <c r="J1839" s="103">
        <v>49</v>
      </c>
      <c r="K1839" s="103" t="s">
        <v>2186</v>
      </c>
      <c r="L1839" s="97" t="s">
        <v>3201</v>
      </c>
      <c r="M1839" s="102">
        <v>562462</v>
      </c>
      <c r="N1839" s="102">
        <v>2895329</v>
      </c>
      <c r="O1839" s="108">
        <v>45280</v>
      </c>
      <c r="P1839" s="102" t="s">
        <v>217</v>
      </c>
      <c r="Q1839" s="102">
        <v>35</v>
      </c>
      <c r="R1839" s="93">
        <v>35</v>
      </c>
      <c r="S1839" s="109" t="s">
        <v>2238</v>
      </c>
    </row>
    <row r="1840" spans="1:19" hidden="1">
      <c r="A1840" s="94">
        <v>1839</v>
      </c>
      <c r="B1840" s="93">
        <v>5091</v>
      </c>
      <c r="C1840" s="93">
        <v>620</v>
      </c>
      <c r="D1840" s="102">
        <v>11</v>
      </c>
      <c r="E1840" s="102" t="s">
        <v>498</v>
      </c>
      <c r="F1840" s="102">
        <v>4</v>
      </c>
      <c r="G1840" s="107" t="str">
        <f t="shared" si="30"/>
        <v>P053</v>
      </c>
      <c r="H1840" s="94" t="s">
        <v>1127</v>
      </c>
      <c r="I1840" s="102">
        <v>53</v>
      </c>
      <c r="J1840" s="103">
        <v>49</v>
      </c>
      <c r="K1840" s="103" t="s">
        <v>2186</v>
      </c>
      <c r="L1840" s="97" t="s">
        <v>3201</v>
      </c>
      <c r="M1840" s="102">
        <v>562462</v>
      </c>
      <c r="N1840" s="102">
        <v>2895329</v>
      </c>
      <c r="O1840" s="108">
        <v>45280</v>
      </c>
      <c r="P1840" s="102" t="s">
        <v>281</v>
      </c>
      <c r="Q1840" s="102">
        <v>15</v>
      </c>
      <c r="R1840" s="93">
        <v>15</v>
      </c>
      <c r="S1840" s="109" t="s">
        <v>2238</v>
      </c>
    </row>
    <row r="1841" spans="1:19" hidden="1">
      <c r="A1841" s="94">
        <v>1840</v>
      </c>
      <c r="B1841" s="93">
        <v>5092</v>
      </c>
      <c r="C1841" s="93">
        <v>621</v>
      </c>
      <c r="D1841" s="102">
        <v>12</v>
      </c>
      <c r="E1841" s="102" t="s">
        <v>498</v>
      </c>
      <c r="F1841" s="102">
        <v>4</v>
      </c>
      <c r="G1841" s="107" t="str">
        <f t="shared" si="30"/>
        <v>P053</v>
      </c>
      <c r="H1841" s="94" t="s">
        <v>1128</v>
      </c>
      <c r="I1841" s="102">
        <v>53</v>
      </c>
      <c r="J1841" s="103">
        <v>49</v>
      </c>
      <c r="K1841" s="103" t="s">
        <v>2187</v>
      </c>
      <c r="L1841" s="97" t="s">
        <v>3202</v>
      </c>
      <c r="M1841" s="102">
        <v>562442</v>
      </c>
      <c r="N1841" s="102">
        <v>2895347</v>
      </c>
      <c r="O1841" s="108">
        <v>45280</v>
      </c>
      <c r="P1841" s="102" t="s">
        <v>217</v>
      </c>
      <c r="Q1841" s="102">
        <v>30</v>
      </c>
      <c r="R1841" s="93">
        <v>30</v>
      </c>
      <c r="S1841" s="109" t="s">
        <v>2238</v>
      </c>
    </row>
    <row r="1842" spans="1:19" hidden="1">
      <c r="A1842" s="94">
        <v>1841</v>
      </c>
      <c r="B1842" s="93">
        <v>5092</v>
      </c>
      <c r="C1842" s="93">
        <v>621</v>
      </c>
      <c r="D1842" s="102">
        <v>12</v>
      </c>
      <c r="E1842" s="102" t="s">
        <v>498</v>
      </c>
      <c r="F1842" s="102">
        <v>4</v>
      </c>
      <c r="G1842" s="107" t="str">
        <f t="shared" si="30"/>
        <v>P053</v>
      </c>
      <c r="H1842" s="94" t="s">
        <v>1128</v>
      </c>
      <c r="I1842" s="102">
        <v>53</v>
      </c>
      <c r="J1842" s="103">
        <v>49</v>
      </c>
      <c r="K1842" s="103" t="s">
        <v>2187</v>
      </c>
      <c r="L1842" s="97" t="s">
        <v>3202</v>
      </c>
      <c r="M1842" s="102">
        <v>562442</v>
      </c>
      <c r="N1842" s="102">
        <v>2895347</v>
      </c>
      <c r="O1842" s="108">
        <v>45280</v>
      </c>
      <c r="P1842" s="102" t="s">
        <v>281</v>
      </c>
      <c r="Q1842" s="102">
        <v>20</v>
      </c>
      <c r="R1842" s="93">
        <v>20</v>
      </c>
      <c r="S1842" s="109" t="s">
        <v>2238</v>
      </c>
    </row>
    <row r="1843" spans="1:19" hidden="1">
      <c r="A1843" s="94">
        <v>1842</v>
      </c>
      <c r="B1843" s="93">
        <v>5087</v>
      </c>
      <c r="C1843" s="93">
        <v>616</v>
      </c>
      <c r="D1843" s="102">
        <v>7</v>
      </c>
      <c r="E1843" s="102" t="s">
        <v>498</v>
      </c>
      <c r="F1843" s="102">
        <v>4</v>
      </c>
      <c r="G1843" s="107" t="str">
        <f t="shared" si="30"/>
        <v>P053</v>
      </c>
      <c r="H1843" s="94" t="s">
        <v>1129</v>
      </c>
      <c r="I1843" s="102">
        <v>53</v>
      </c>
      <c r="J1843" s="103">
        <v>50</v>
      </c>
      <c r="K1843" s="103" t="s">
        <v>2185</v>
      </c>
      <c r="L1843" s="97" t="s">
        <v>2499</v>
      </c>
      <c r="M1843" s="102">
        <v>562423</v>
      </c>
      <c r="N1843" s="102">
        <v>2895209</v>
      </c>
      <c r="O1843" s="108">
        <v>45280</v>
      </c>
      <c r="P1843" s="102" t="s">
        <v>163</v>
      </c>
      <c r="Q1843" s="102">
        <v>1</v>
      </c>
      <c r="R1843" s="93">
        <v>1</v>
      </c>
      <c r="S1843" s="109" t="s">
        <v>2238</v>
      </c>
    </row>
    <row r="1844" spans="1:19" hidden="1">
      <c r="A1844" s="94">
        <v>1843</v>
      </c>
      <c r="B1844" s="93">
        <v>5087</v>
      </c>
      <c r="C1844" s="93">
        <v>616</v>
      </c>
      <c r="D1844" s="102">
        <v>7</v>
      </c>
      <c r="E1844" s="102" t="s">
        <v>498</v>
      </c>
      <c r="F1844" s="102">
        <v>4</v>
      </c>
      <c r="G1844" s="107" t="str">
        <f t="shared" si="30"/>
        <v>P053</v>
      </c>
      <c r="H1844" s="94" t="s">
        <v>1129</v>
      </c>
      <c r="I1844" s="102">
        <v>53</v>
      </c>
      <c r="J1844" s="103">
        <v>50</v>
      </c>
      <c r="K1844" s="103" t="s">
        <v>2185</v>
      </c>
      <c r="L1844" s="97" t="s">
        <v>2499</v>
      </c>
      <c r="M1844" s="102">
        <v>562423</v>
      </c>
      <c r="N1844" s="102">
        <v>2895209</v>
      </c>
      <c r="O1844" s="108">
        <v>45280</v>
      </c>
      <c r="P1844" s="102" t="s">
        <v>217</v>
      </c>
      <c r="Q1844" s="102">
        <v>15</v>
      </c>
      <c r="R1844" s="93">
        <v>15</v>
      </c>
      <c r="S1844" s="109" t="s">
        <v>2238</v>
      </c>
    </row>
    <row r="1845" spans="1:19" hidden="1">
      <c r="A1845" s="94">
        <v>1844</v>
      </c>
      <c r="B1845" s="93">
        <v>5087</v>
      </c>
      <c r="C1845" s="93">
        <v>616</v>
      </c>
      <c r="D1845" s="102">
        <v>7</v>
      </c>
      <c r="E1845" s="102" t="s">
        <v>498</v>
      </c>
      <c r="F1845" s="102">
        <v>4</v>
      </c>
      <c r="G1845" s="107" t="str">
        <f t="shared" si="30"/>
        <v>P053</v>
      </c>
      <c r="H1845" s="94" t="s">
        <v>1129</v>
      </c>
      <c r="I1845" s="102">
        <v>53</v>
      </c>
      <c r="J1845" s="103">
        <v>50</v>
      </c>
      <c r="K1845" s="103" t="s">
        <v>2185</v>
      </c>
      <c r="L1845" s="97" t="s">
        <v>2499</v>
      </c>
      <c r="M1845" s="102">
        <v>562423</v>
      </c>
      <c r="N1845" s="102">
        <v>2895209</v>
      </c>
      <c r="O1845" s="108">
        <v>45280</v>
      </c>
      <c r="P1845" s="102" t="s">
        <v>173</v>
      </c>
      <c r="Q1845" s="102">
        <v>2</v>
      </c>
      <c r="R1845" s="93">
        <v>2</v>
      </c>
      <c r="S1845" s="109" t="s">
        <v>2238</v>
      </c>
    </row>
    <row r="1846" spans="1:19" hidden="1">
      <c r="A1846" s="94">
        <v>1845</v>
      </c>
      <c r="B1846" s="116">
        <v>5087</v>
      </c>
      <c r="C1846" s="116">
        <v>616</v>
      </c>
      <c r="D1846" s="107">
        <v>7</v>
      </c>
      <c r="E1846" s="107" t="s">
        <v>498</v>
      </c>
      <c r="F1846" s="107">
        <v>4</v>
      </c>
      <c r="G1846" s="107" t="s">
        <v>465</v>
      </c>
      <c r="H1846" s="119" t="s">
        <v>1129</v>
      </c>
      <c r="I1846" s="107">
        <v>53</v>
      </c>
      <c r="J1846" s="121">
        <v>50</v>
      </c>
      <c r="K1846" s="121" t="s">
        <v>2185</v>
      </c>
      <c r="L1846" s="97" t="s">
        <v>2499</v>
      </c>
      <c r="M1846" s="107">
        <v>562423</v>
      </c>
      <c r="N1846" s="107">
        <v>2895209</v>
      </c>
      <c r="O1846" s="123">
        <v>45280</v>
      </c>
      <c r="P1846" s="102" t="s">
        <v>281</v>
      </c>
      <c r="Q1846" s="102">
        <v>10</v>
      </c>
      <c r="R1846" s="93">
        <v>10</v>
      </c>
      <c r="S1846" s="109" t="s">
        <v>2238</v>
      </c>
    </row>
    <row r="1847" spans="1:19" hidden="1">
      <c r="A1847" s="94">
        <v>1846</v>
      </c>
      <c r="B1847" s="93">
        <v>5088</v>
      </c>
      <c r="C1847" s="93">
        <v>617</v>
      </c>
      <c r="D1847" s="102">
        <v>8</v>
      </c>
      <c r="E1847" s="102" t="s">
        <v>498</v>
      </c>
      <c r="F1847" s="102">
        <v>4</v>
      </c>
      <c r="G1847" s="107" t="str">
        <f t="shared" ref="G1847:G1857" si="31">_xlfn.CONCAT("P0",I1847)</f>
        <v>P053</v>
      </c>
      <c r="H1847" s="94" t="s">
        <v>1130</v>
      </c>
      <c r="I1847" s="102">
        <v>53</v>
      </c>
      <c r="J1847" s="103">
        <v>50</v>
      </c>
      <c r="K1847" s="103" t="s">
        <v>2186</v>
      </c>
      <c r="L1847" s="97" t="s">
        <v>3203</v>
      </c>
      <c r="M1847" s="102">
        <v>562445</v>
      </c>
      <c r="N1847" s="102">
        <v>2895209</v>
      </c>
      <c r="O1847" s="108">
        <v>45280</v>
      </c>
      <c r="P1847" s="102" t="s">
        <v>163</v>
      </c>
      <c r="Q1847" s="102">
        <v>80</v>
      </c>
      <c r="R1847" s="93">
        <v>80</v>
      </c>
      <c r="S1847" s="109" t="s">
        <v>2238</v>
      </c>
    </row>
    <row r="1848" spans="1:19" hidden="1">
      <c r="A1848" s="94">
        <v>1847</v>
      </c>
      <c r="B1848" s="93">
        <v>5089</v>
      </c>
      <c r="C1848" s="93">
        <v>618</v>
      </c>
      <c r="D1848" s="102">
        <v>9</v>
      </c>
      <c r="E1848" s="102" t="s">
        <v>498</v>
      </c>
      <c r="F1848" s="102">
        <v>4</v>
      </c>
      <c r="G1848" s="107" t="str">
        <f t="shared" si="31"/>
        <v>P053</v>
      </c>
      <c r="H1848" s="94" t="s">
        <v>1131</v>
      </c>
      <c r="I1848" s="102">
        <v>53</v>
      </c>
      <c r="J1848" s="103">
        <v>50</v>
      </c>
      <c r="K1848" s="103" t="s">
        <v>2187</v>
      </c>
      <c r="L1848" s="97" t="s">
        <v>3204</v>
      </c>
      <c r="M1848" s="102">
        <v>562423</v>
      </c>
      <c r="N1848" s="102">
        <v>2895238</v>
      </c>
      <c r="O1848" s="108">
        <v>45280</v>
      </c>
      <c r="P1848" s="102" t="s">
        <v>217</v>
      </c>
      <c r="Q1848" s="102">
        <v>25</v>
      </c>
      <c r="R1848" s="93">
        <v>25</v>
      </c>
      <c r="S1848" s="109" t="s">
        <v>2238</v>
      </c>
    </row>
    <row r="1849" spans="1:19" hidden="1">
      <c r="A1849" s="94">
        <v>1848</v>
      </c>
      <c r="B1849" s="93">
        <v>5089</v>
      </c>
      <c r="C1849" s="93">
        <v>618</v>
      </c>
      <c r="D1849" s="102">
        <v>9</v>
      </c>
      <c r="E1849" s="102" t="s">
        <v>498</v>
      </c>
      <c r="F1849" s="102">
        <v>4</v>
      </c>
      <c r="G1849" s="107" t="str">
        <f t="shared" si="31"/>
        <v>P053</v>
      </c>
      <c r="H1849" s="94" t="s">
        <v>1131</v>
      </c>
      <c r="I1849" s="102">
        <v>53</v>
      </c>
      <c r="J1849" s="103">
        <v>50</v>
      </c>
      <c r="K1849" s="103" t="s">
        <v>2187</v>
      </c>
      <c r="L1849" s="97" t="s">
        <v>3204</v>
      </c>
      <c r="M1849" s="102">
        <v>562423</v>
      </c>
      <c r="N1849" s="102">
        <v>2895238</v>
      </c>
      <c r="O1849" s="108">
        <v>45280</v>
      </c>
      <c r="P1849" s="102" t="s">
        <v>173</v>
      </c>
      <c r="Q1849" s="102">
        <v>2</v>
      </c>
      <c r="R1849" s="93">
        <v>2</v>
      </c>
      <c r="S1849" s="109" t="s">
        <v>2238</v>
      </c>
    </row>
    <row r="1850" spans="1:19" hidden="1">
      <c r="A1850" s="94">
        <v>1849</v>
      </c>
      <c r="B1850" s="93">
        <v>5089</v>
      </c>
      <c r="C1850" s="93">
        <v>618</v>
      </c>
      <c r="D1850" s="102">
        <v>9</v>
      </c>
      <c r="E1850" s="102" t="s">
        <v>498</v>
      </c>
      <c r="F1850" s="102">
        <v>4</v>
      </c>
      <c r="G1850" s="107" t="str">
        <f t="shared" si="31"/>
        <v>P053</v>
      </c>
      <c r="H1850" s="94" t="s">
        <v>1131</v>
      </c>
      <c r="I1850" s="102">
        <v>53</v>
      </c>
      <c r="J1850" s="103">
        <v>50</v>
      </c>
      <c r="K1850" s="103" t="s">
        <v>2187</v>
      </c>
      <c r="L1850" s="97" t="s">
        <v>3204</v>
      </c>
      <c r="M1850" s="102">
        <v>562423</v>
      </c>
      <c r="N1850" s="102">
        <v>2895238</v>
      </c>
      <c r="O1850" s="108">
        <v>45280</v>
      </c>
      <c r="P1850" s="102" t="s">
        <v>281</v>
      </c>
      <c r="Q1850" s="102">
        <v>50</v>
      </c>
      <c r="R1850" s="93">
        <v>50</v>
      </c>
      <c r="S1850" s="109" t="s">
        <v>2238</v>
      </c>
    </row>
    <row r="1851" spans="1:19" hidden="1">
      <c r="A1851" s="94">
        <v>1850</v>
      </c>
      <c r="B1851" s="93">
        <v>5123</v>
      </c>
      <c r="C1851" s="93">
        <v>652</v>
      </c>
      <c r="D1851" s="102">
        <v>43</v>
      </c>
      <c r="E1851" s="102" t="s">
        <v>498</v>
      </c>
      <c r="F1851" s="102">
        <v>4</v>
      </c>
      <c r="G1851" s="107" t="str">
        <f t="shared" si="31"/>
        <v>P053</v>
      </c>
      <c r="H1851" s="94" t="s">
        <v>1132</v>
      </c>
      <c r="I1851" s="102">
        <v>53</v>
      </c>
      <c r="J1851" s="103">
        <v>53</v>
      </c>
      <c r="K1851" s="103" t="s">
        <v>2185</v>
      </c>
      <c r="L1851" s="97" t="s">
        <v>3205</v>
      </c>
      <c r="M1851" s="102">
        <v>562907</v>
      </c>
      <c r="N1851" s="102">
        <v>2895941</v>
      </c>
      <c r="O1851" s="108">
        <v>45280</v>
      </c>
      <c r="P1851" s="102" t="s">
        <v>163</v>
      </c>
      <c r="Q1851" s="102">
        <v>20</v>
      </c>
      <c r="R1851" s="93">
        <v>20</v>
      </c>
      <c r="S1851" s="109" t="s">
        <v>2238</v>
      </c>
    </row>
    <row r="1852" spans="1:19" hidden="1">
      <c r="A1852" s="94">
        <v>1851</v>
      </c>
      <c r="B1852" s="93">
        <v>5123</v>
      </c>
      <c r="C1852" s="93">
        <v>652</v>
      </c>
      <c r="D1852" s="102">
        <v>43</v>
      </c>
      <c r="E1852" s="102" t="s">
        <v>498</v>
      </c>
      <c r="F1852" s="102">
        <v>4</v>
      </c>
      <c r="G1852" s="107" t="str">
        <f t="shared" si="31"/>
        <v>P053</v>
      </c>
      <c r="H1852" s="94" t="s">
        <v>1132</v>
      </c>
      <c r="I1852" s="102">
        <v>53</v>
      </c>
      <c r="J1852" s="103">
        <v>53</v>
      </c>
      <c r="K1852" s="103" t="s">
        <v>2185</v>
      </c>
      <c r="L1852" s="97" t="s">
        <v>3205</v>
      </c>
      <c r="M1852" s="102">
        <v>562907</v>
      </c>
      <c r="N1852" s="102">
        <v>2895941</v>
      </c>
      <c r="O1852" s="108">
        <v>45280</v>
      </c>
      <c r="P1852" s="102" t="s">
        <v>217</v>
      </c>
      <c r="Q1852" s="102">
        <v>5</v>
      </c>
      <c r="R1852" s="93">
        <v>5</v>
      </c>
      <c r="S1852" s="109" t="s">
        <v>2238</v>
      </c>
    </row>
    <row r="1853" spans="1:19" hidden="1">
      <c r="A1853" s="94">
        <v>1852</v>
      </c>
      <c r="B1853" s="93">
        <v>5124</v>
      </c>
      <c r="C1853" s="93">
        <v>653</v>
      </c>
      <c r="D1853" s="102">
        <v>44</v>
      </c>
      <c r="E1853" s="102" t="s">
        <v>498</v>
      </c>
      <c r="F1853" s="102">
        <v>4</v>
      </c>
      <c r="G1853" s="107" t="str">
        <f t="shared" si="31"/>
        <v>P053</v>
      </c>
      <c r="H1853" s="94" t="s">
        <v>1133</v>
      </c>
      <c r="I1853" s="102">
        <v>53</v>
      </c>
      <c r="J1853" s="103">
        <v>53</v>
      </c>
      <c r="K1853" s="103" t="s">
        <v>2186</v>
      </c>
      <c r="L1853" s="97" t="s">
        <v>3206</v>
      </c>
      <c r="M1853" s="102">
        <v>562932</v>
      </c>
      <c r="N1853" s="102">
        <v>2895941</v>
      </c>
      <c r="O1853" s="108">
        <v>45280</v>
      </c>
      <c r="P1853" s="102" t="s">
        <v>163</v>
      </c>
      <c r="Q1853" s="102">
        <v>70</v>
      </c>
      <c r="R1853" s="93">
        <v>70</v>
      </c>
      <c r="S1853" s="109" t="s">
        <v>2238</v>
      </c>
    </row>
    <row r="1854" spans="1:19" hidden="1">
      <c r="A1854" s="94">
        <v>1853</v>
      </c>
      <c r="B1854" s="93">
        <v>5125</v>
      </c>
      <c r="C1854" s="93">
        <v>654</v>
      </c>
      <c r="D1854" s="102">
        <v>45</v>
      </c>
      <c r="E1854" s="102" t="s">
        <v>498</v>
      </c>
      <c r="F1854" s="102">
        <v>4</v>
      </c>
      <c r="G1854" s="107" t="str">
        <f t="shared" si="31"/>
        <v>P053</v>
      </c>
      <c r="H1854" s="94" t="s">
        <v>1134</v>
      </c>
      <c r="I1854" s="102">
        <v>53</v>
      </c>
      <c r="J1854" s="103">
        <v>53</v>
      </c>
      <c r="K1854" s="103" t="s">
        <v>2187</v>
      </c>
      <c r="L1854" s="97" t="s">
        <v>3207</v>
      </c>
      <c r="M1854" s="102">
        <v>562907</v>
      </c>
      <c r="N1854" s="102">
        <v>2895955</v>
      </c>
      <c r="O1854" s="108">
        <v>45280</v>
      </c>
      <c r="P1854" s="102" t="s">
        <v>163</v>
      </c>
      <c r="Q1854" s="102">
        <v>60</v>
      </c>
      <c r="R1854" s="93">
        <v>60</v>
      </c>
      <c r="S1854" s="109" t="s">
        <v>2238</v>
      </c>
    </row>
    <row r="1855" spans="1:19" hidden="1">
      <c r="A1855" s="94">
        <v>1854</v>
      </c>
      <c r="B1855" s="93">
        <v>5129</v>
      </c>
      <c r="C1855" s="93">
        <v>658</v>
      </c>
      <c r="D1855" s="102">
        <v>49</v>
      </c>
      <c r="E1855" s="102" t="s">
        <v>498</v>
      </c>
      <c r="F1855" s="102">
        <v>4</v>
      </c>
      <c r="G1855" s="107" t="str">
        <f t="shared" si="31"/>
        <v>P053</v>
      </c>
      <c r="H1855" s="94" t="s">
        <v>1135</v>
      </c>
      <c r="I1855" s="102">
        <v>53</v>
      </c>
      <c r="J1855" s="103">
        <v>57</v>
      </c>
      <c r="K1855" s="103" t="s">
        <v>2185</v>
      </c>
      <c r="L1855" s="97" t="s">
        <v>2500</v>
      </c>
      <c r="M1855" s="102">
        <v>563653</v>
      </c>
      <c r="N1855" s="102">
        <v>2895544</v>
      </c>
      <c r="O1855" s="108">
        <v>45280</v>
      </c>
      <c r="P1855" s="102" t="s">
        <v>217</v>
      </c>
      <c r="Q1855" s="102">
        <v>35</v>
      </c>
      <c r="R1855" s="93">
        <v>35</v>
      </c>
      <c r="S1855" s="109" t="s">
        <v>2238</v>
      </c>
    </row>
    <row r="1856" spans="1:19" hidden="1">
      <c r="A1856" s="94">
        <v>1855</v>
      </c>
      <c r="B1856" s="93">
        <v>5129</v>
      </c>
      <c r="C1856" s="93">
        <v>658</v>
      </c>
      <c r="D1856" s="102">
        <v>49</v>
      </c>
      <c r="E1856" s="102" t="s">
        <v>498</v>
      </c>
      <c r="F1856" s="102">
        <v>4</v>
      </c>
      <c r="G1856" s="107" t="str">
        <f t="shared" si="31"/>
        <v>P053</v>
      </c>
      <c r="H1856" s="94" t="s">
        <v>1135</v>
      </c>
      <c r="I1856" s="102">
        <v>53</v>
      </c>
      <c r="J1856" s="103">
        <v>57</v>
      </c>
      <c r="K1856" s="103" t="s">
        <v>2185</v>
      </c>
      <c r="L1856" s="97" t="s">
        <v>2500</v>
      </c>
      <c r="M1856" s="102">
        <v>563653</v>
      </c>
      <c r="N1856" s="102">
        <v>2895544</v>
      </c>
      <c r="O1856" s="108">
        <v>45280</v>
      </c>
      <c r="P1856" s="102" t="s">
        <v>173</v>
      </c>
      <c r="Q1856" s="102">
        <v>3</v>
      </c>
      <c r="R1856" s="93">
        <v>3</v>
      </c>
      <c r="S1856" s="109" t="s">
        <v>2238</v>
      </c>
    </row>
    <row r="1857" spans="1:19" hidden="1">
      <c r="A1857" s="94">
        <v>1856</v>
      </c>
      <c r="B1857" s="93">
        <v>5129</v>
      </c>
      <c r="C1857" s="93">
        <v>658</v>
      </c>
      <c r="D1857" s="102">
        <v>49</v>
      </c>
      <c r="E1857" s="102" t="s">
        <v>498</v>
      </c>
      <c r="F1857" s="102">
        <v>4</v>
      </c>
      <c r="G1857" s="107" t="str">
        <f t="shared" si="31"/>
        <v>P053</v>
      </c>
      <c r="H1857" s="94" t="s">
        <v>1135</v>
      </c>
      <c r="I1857" s="102">
        <v>53</v>
      </c>
      <c r="J1857" s="103">
        <v>57</v>
      </c>
      <c r="K1857" s="103" t="s">
        <v>2185</v>
      </c>
      <c r="L1857" s="97" t="s">
        <v>2500</v>
      </c>
      <c r="M1857" s="102">
        <v>563653</v>
      </c>
      <c r="N1857" s="102">
        <v>2895544</v>
      </c>
      <c r="O1857" s="108">
        <v>45280</v>
      </c>
      <c r="P1857" s="102" t="s">
        <v>281</v>
      </c>
      <c r="Q1857" s="102">
        <v>20</v>
      </c>
      <c r="R1857" s="93">
        <v>20</v>
      </c>
      <c r="S1857" s="109" t="s">
        <v>2238</v>
      </c>
    </row>
    <row r="1858" spans="1:19" hidden="1">
      <c r="A1858" s="94">
        <v>1857</v>
      </c>
      <c r="B1858" s="116">
        <v>5129</v>
      </c>
      <c r="C1858" s="116">
        <v>658</v>
      </c>
      <c r="D1858" s="107">
        <v>49</v>
      </c>
      <c r="E1858" s="107" t="s">
        <v>498</v>
      </c>
      <c r="F1858" s="107">
        <v>4</v>
      </c>
      <c r="G1858" s="107" t="s">
        <v>465</v>
      </c>
      <c r="H1858" s="119" t="s">
        <v>1135</v>
      </c>
      <c r="I1858" s="107">
        <v>53</v>
      </c>
      <c r="J1858" s="121">
        <v>57</v>
      </c>
      <c r="K1858" s="121" t="s">
        <v>2185</v>
      </c>
      <c r="L1858" s="97" t="s">
        <v>2500</v>
      </c>
      <c r="M1858" s="107">
        <v>563653</v>
      </c>
      <c r="N1858" s="107">
        <v>2895544</v>
      </c>
      <c r="O1858" s="123">
        <v>45280</v>
      </c>
      <c r="P1858" s="102" t="s">
        <v>175</v>
      </c>
      <c r="Q1858" s="102">
        <v>1</v>
      </c>
      <c r="R1858" s="93">
        <v>1</v>
      </c>
      <c r="S1858" s="109" t="s">
        <v>2238</v>
      </c>
    </row>
    <row r="1859" spans="1:19" hidden="1">
      <c r="A1859" s="94">
        <v>1858</v>
      </c>
      <c r="B1859" s="93">
        <v>5130</v>
      </c>
      <c r="C1859" s="93">
        <v>659</v>
      </c>
      <c r="D1859" s="102">
        <v>50</v>
      </c>
      <c r="E1859" s="102" t="s">
        <v>498</v>
      </c>
      <c r="F1859" s="102">
        <v>4</v>
      </c>
      <c r="G1859" s="107" t="str">
        <f t="shared" ref="G1859:G1884" si="32">_xlfn.CONCAT("P0",I1859)</f>
        <v>P053</v>
      </c>
      <c r="H1859" s="94" t="s">
        <v>1136</v>
      </c>
      <c r="I1859" s="102">
        <v>53</v>
      </c>
      <c r="J1859" s="103">
        <v>57</v>
      </c>
      <c r="K1859" s="103" t="s">
        <v>2186</v>
      </c>
      <c r="L1859" s="97" t="s">
        <v>3208</v>
      </c>
      <c r="M1859" s="102">
        <v>563683</v>
      </c>
      <c r="N1859" s="102">
        <v>2895544</v>
      </c>
      <c r="O1859" s="108">
        <v>45280</v>
      </c>
      <c r="P1859" s="102" t="s">
        <v>217</v>
      </c>
      <c r="Q1859" s="102">
        <v>50</v>
      </c>
      <c r="R1859" s="93">
        <v>50</v>
      </c>
      <c r="S1859" s="109" t="s">
        <v>2238</v>
      </c>
    </row>
    <row r="1860" spans="1:19" hidden="1">
      <c r="A1860" s="94">
        <v>1859</v>
      </c>
      <c r="B1860" s="93">
        <v>5130</v>
      </c>
      <c r="C1860" s="93">
        <v>659</v>
      </c>
      <c r="D1860" s="102">
        <v>50</v>
      </c>
      <c r="E1860" s="102" t="s">
        <v>498</v>
      </c>
      <c r="F1860" s="102">
        <v>4</v>
      </c>
      <c r="G1860" s="107" t="str">
        <f t="shared" si="32"/>
        <v>P053</v>
      </c>
      <c r="H1860" s="94" t="s">
        <v>1136</v>
      </c>
      <c r="I1860" s="102">
        <v>53</v>
      </c>
      <c r="J1860" s="103">
        <v>57</v>
      </c>
      <c r="K1860" s="103" t="s">
        <v>2186</v>
      </c>
      <c r="L1860" s="97" t="s">
        <v>3208</v>
      </c>
      <c r="M1860" s="102">
        <v>563683</v>
      </c>
      <c r="N1860" s="102">
        <v>2895544</v>
      </c>
      <c r="O1860" s="108">
        <v>45280</v>
      </c>
      <c r="P1860" s="102" t="s">
        <v>173</v>
      </c>
      <c r="Q1860" s="102">
        <v>1</v>
      </c>
      <c r="R1860" s="93">
        <v>1</v>
      </c>
      <c r="S1860" s="109" t="s">
        <v>2238</v>
      </c>
    </row>
    <row r="1861" spans="1:19" hidden="1">
      <c r="A1861" s="94">
        <v>1860</v>
      </c>
      <c r="B1861" s="93">
        <v>5130</v>
      </c>
      <c r="C1861" s="93">
        <v>659</v>
      </c>
      <c r="D1861" s="102">
        <v>50</v>
      </c>
      <c r="E1861" s="102" t="s">
        <v>498</v>
      </c>
      <c r="F1861" s="102">
        <v>4</v>
      </c>
      <c r="G1861" s="107" t="str">
        <f t="shared" si="32"/>
        <v>P053</v>
      </c>
      <c r="H1861" s="94" t="s">
        <v>1136</v>
      </c>
      <c r="I1861" s="102">
        <v>53</v>
      </c>
      <c r="J1861" s="103">
        <v>57</v>
      </c>
      <c r="K1861" s="103" t="s">
        <v>2186</v>
      </c>
      <c r="L1861" s="97" t="s">
        <v>3208</v>
      </c>
      <c r="M1861" s="102">
        <v>563683</v>
      </c>
      <c r="N1861" s="102">
        <v>2895544</v>
      </c>
      <c r="O1861" s="108">
        <v>45280</v>
      </c>
      <c r="P1861" s="102" t="s">
        <v>281</v>
      </c>
      <c r="Q1861" s="102">
        <v>15</v>
      </c>
      <c r="R1861" s="93">
        <v>15</v>
      </c>
      <c r="S1861" s="109" t="s">
        <v>2238</v>
      </c>
    </row>
    <row r="1862" spans="1:19" hidden="1">
      <c r="A1862" s="94">
        <v>1861</v>
      </c>
      <c r="B1862" s="93">
        <v>5131</v>
      </c>
      <c r="C1862" s="93">
        <v>660</v>
      </c>
      <c r="D1862" s="102">
        <v>51</v>
      </c>
      <c r="E1862" s="102" t="s">
        <v>498</v>
      </c>
      <c r="F1862" s="102">
        <v>4</v>
      </c>
      <c r="G1862" s="107" t="str">
        <f t="shared" si="32"/>
        <v>P053</v>
      </c>
      <c r="H1862" s="94" t="s">
        <v>1137</v>
      </c>
      <c r="I1862" s="102">
        <v>53</v>
      </c>
      <c r="J1862" s="103">
        <v>57</v>
      </c>
      <c r="K1862" s="103" t="s">
        <v>2187</v>
      </c>
      <c r="L1862" s="97" t="s">
        <v>3209</v>
      </c>
      <c r="M1862" s="102">
        <v>563653</v>
      </c>
      <c r="N1862" s="102">
        <v>2895566</v>
      </c>
      <c r="O1862" s="108">
        <v>45280</v>
      </c>
      <c r="P1862" s="102" t="s">
        <v>217</v>
      </c>
      <c r="Q1862" s="102">
        <v>40</v>
      </c>
      <c r="R1862" s="93">
        <v>40</v>
      </c>
      <c r="S1862" s="109" t="s">
        <v>2238</v>
      </c>
    </row>
    <row r="1863" spans="1:19" hidden="1">
      <c r="A1863" s="94">
        <v>1862</v>
      </c>
      <c r="B1863" s="93">
        <v>5131</v>
      </c>
      <c r="C1863" s="93">
        <v>660</v>
      </c>
      <c r="D1863" s="102">
        <v>51</v>
      </c>
      <c r="E1863" s="102" t="s">
        <v>498</v>
      </c>
      <c r="F1863" s="102">
        <v>4</v>
      </c>
      <c r="G1863" s="107" t="str">
        <f t="shared" si="32"/>
        <v>P053</v>
      </c>
      <c r="H1863" s="94" t="s">
        <v>1137</v>
      </c>
      <c r="I1863" s="102">
        <v>53</v>
      </c>
      <c r="J1863" s="103">
        <v>57</v>
      </c>
      <c r="K1863" s="103" t="s">
        <v>2187</v>
      </c>
      <c r="L1863" s="97" t="s">
        <v>3209</v>
      </c>
      <c r="M1863" s="102">
        <v>563653</v>
      </c>
      <c r="N1863" s="102">
        <v>2895566</v>
      </c>
      <c r="O1863" s="108">
        <v>45280</v>
      </c>
      <c r="P1863" s="102" t="s">
        <v>281</v>
      </c>
      <c r="Q1863" s="102">
        <v>25</v>
      </c>
      <c r="R1863" s="93">
        <v>25</v>
      </c>
      <c r="S1863" s="109" t="s">
        <v>2238</v>
      </c>
    </row>
    <row r="1864" spans="1:19" hidden="1">
      <c r="A1864" s="94">
        <v>1863</v>
      </c>
      <c r="B1864" s="93">
        <v>5126</v>
      </c>
      <c r="C1864" s="93">
        <v>655</v>
      </c>
      <c r="D1864" s="102">
        <v>46</v>
      </c>
      <c r="E1864" s="102" t="s">
        <v>498</v>
      </c>
      <c r="F1864" s="102">
        <v>4</v>
      </c>
      <c r="G1864" s="107" t="str">
        <f t="shared" si="32"/>
        <v>P053</v>
      </c>
      <c r="H1864" s="94" t="s">
        <v>1138</v>
      </c>
      <c r="I1864" s="102">
        <v>53</v>
      </c>
      <c r="J1864" s="103">
        <v>59</v>
      </c>
      <c r="K1864" s="103" t="s">
        <v>2185</v>
      </c>
      <c r="L1864" s="97" t="s">
        <v>3210</v>
      </c>
      <c r="M1864" s="102">
        <v>563560</v>
      </c>
      <c r="N1864" s="102">
        <v>2895467</v>
      </c>
      <c r="O1864" s="108">
        <v>45280</v>
      </c>
      <c r="P1864" s="102" t="s">
        <v>217</v>
      </c>
      <c r="Q1864" s="102">
        <v>30</v>
      </c>
      <c r="R1864" s="93">
        <v>30</v>
      </c>
      <c r="S1864" s="109" t="s">
        <v>2238</v>
      </c>
    </row>
    <row r="1865" spans="1:19" hidden="1">
      <c r="A1865" s="94">
        <v>1864</v>
      </c>
      <c r="B1865" s="93">
        <v>5126</v>
      </c>
      <c r="C1865" s="93">
        <v>655</v>
      </c>
      <c r="D1865" s="102">
        <v>46</v>
      </c>
      <c r="E1865" s="102" t="s">
        <v>498</v>
      </c>
      <c r="F1865" s="102">
        <v>4</v>
      </c>
      <c r="G1865" s="107" t="str">
        <f t="shared" si="32"/>
        <v>P053</v>
      </c>
      <c r="H1865" s="94" t="s">
        <v>1138</v>
      </c>
      <c r="I1865" s="102">
        <v>53</v>
      </c>
      <c r="J1865" s="103">
        <v>59</v>
      </c>
      <c r="K1865" s="103" t="s">
        <v>2185</v>
      </c>
      <c r="L1865" s="97" t="s">
        <v>3210</v>
      </c>
      <c r="M1865" s="102">
        <v>563560</v>
      </c>
      <c r="N1865" s="102">
        <v>2895467</v>
      </c>
      <c r="O1865" s="108">
        <v>45280</v>
      </c>
      <c r="P1865" s="102" t="s">
        <v>281</v>
      </c>
      <c r="Q1865" s="102">
        <v>25</v>
      </c>
      <c r="R1865" s="93">
        <v>25</v>
      </c>
      <c r="S1865" s="109" t="s">
        <v>2238</v>
      </c>
    </row>
    <row r="1866" spans="1:19" hidden="1">
      <c r="A1866" s="94">
        <v>1865</v>
      </c>
      <c r="B1866" s="93">
        <v>5127</v>
      </c>
      <c r="C1866" s="93">
        <v>656</v>
      </c>
      <c r="D1866" s="102">
        <v>47</v>
      </c>
      <c r="E1866" s="102" t="s">
        <v>498</v>
      </c>
      <c r="F1866" s="102">
        <v>4</v>
      </c>
      <c r="G1866" s="107" t="str">
        <f t="shared" si="32"/>
        <v>P053</v>
      </c>
      <c r="H1866" s="94" t="s">
        <v>1139</v>
      </c>
      <c r="I1866" s="102">
        <v>53</v>
      </c>
      <c r="J1866" s="103">
        <v>59</v>
      </c>
      <c r="K1866" s="103" t="s">
        <v>2186</v>
      </c>
      <c r="L1866" s="97" t="s">
        <v>3211</v>
      </c>
      <c r="M1866" s="102">
        <v>563588</v>
      </c>
      <c r="N1866" s="102">
        <v>2895467</v>
      </c>
      <c r="O1866" s="108">
        <v>45280</v>
      </c>
      <c r="P1866" s="102" t="s">
        <v>217</v>
      </c>
      <c r="Q1866" s="102">
        <v>40</v>
      </c>
      <c r="R1866" s="93">
        <v>40</v>
      </c>
      <c r="S1866" s="109" t="s">
        <v>2238</v>
      </c>
    </row>
    <row r="1867" spans="1:19" hidden="1">
      <c r="A1867" s="94">
        <v>1866</v>
      </c>
      <c r="B1867" s="93">
        <v>5127</v>
      </c>
      <c r="C1867" s="93">
        <v>656</v>
      </c>
      <c r="D1867" s="102">
        <v>47</v>
      </c>
      <c r="E1867" s="102" t="s">
        <v>498</v>
      </c>
      <c r="F1867" s="102">
        <v>4</v>
      </c>
      <c r="G1867" s="107" t="str">
        <f t="shared" si="32"/>
        <v>P053</v>
      </c>
      <c r="H1867" s="94" t="s">
        <v>1139</v>
      </c>
      <c r="I1867" s="102">
        <v>53</v>
      </c>
      <c r="J1867" s="103">
        <v>59</v>
      </c>
      <c r="K1867" s="103" t="s">
        <v>2186</v>
      </c>
      <c r="L1867" s="97" t="s">
        <v>3211</v>
      </c>
      <c r="M1867" s="102">
        <v>563588</v>
      </c>
      <c r="N1867" s="102">
        <v>2895467</v>
      </c>
      <c r="O1867" s="108">
        <v>45280</v>
      </c>
      <c r="P1867" s="102" t="s">
        <v>229</v>
      </c>
      <c r="Q1867" s="102">
        <v>1</v>
      </c>
      <c r="R1867" s="93">
        <v>1</v>
      </c>
      <c r="S1867" s="109" t="s">
        <v>2238</v>
      </c>
    </row>
    <row r="1868" spans="1:19" hidden="1">
      <c r="A1868" s="94">
        <v>1867</v>
      </c>
      <c r="B1868" s="93">
        <v>5127</v>
      </c>
      <c r="C1868" s="93">
        <v>656</v>
      </c>
      <c r="D1868" s="102">
        <v>47</v>
      </c>
      <c r="E1868" s="102" t="s">
        <v>498</v>
      </c>
      <c r="F1868" s="102">
        <v>4</v>
      </c>
      <c r="G1868" s="107" t="str">
        <f t="shared" si="32"/>
        <v>P053</v>
      </c>
      <c r="H1868" s="94" t="s">
        <v>1139</v>
      </c>
      <c r="I1868" s="102">
        <v>53</v>
      </c>
      <c r="J1868" s="103">
        <v>59</v>
      </c>
      <c r="K1868" s="103" t="s">
        <v>2186</v>
      </c>
      <c r="L1868" s="97" t="s">
        <v>3211</v>
      </c>
      <c r="M1868" s="102">
        <v>563588</v>
      </c>
      <c r="N1868" s="102">
        <v>2895467</v>
      </c>
      <c r="O1868" s="108">
        <v>45280</v>
      </c>
      <c r="P1868" s="102" t="s">
        <v>173</v>
      </c>
      <c r="Q1868" s="102">
        <v>1</v>
      </c>
      <c r="R1868" s="93">
        <v>1</v>
      </c>
      <c r="S1868" s="109" t="s">
        <v>2238</v>
      </c>
    </row>
    <row r="1869" spans="1:19" hidden="1">
      <c r="A1869" s="94">
        <v>1868</v>
      </c>
      <c r="B1869" s="93">
        <v>5128</v>
      </c>
      <c r="C1869" s="93">
        <v>657</v>
      </c>
      <c r="D1869" s="102">
        <v>48</v>
      </c>
      <c r="E1869" s="102" t="s">
        <v>498</v>
      </c>
      <c r="F1869" s="102">
        <v>4</v>
      </c>
      <c r="G1869" s="107" t="str">
        <f t="shared" si="32"/>
        <v>P053</v>
      </c>
      <c r="H1869" s="94" t="s">
        <v>1140</v>
      </c>
      <c r="I1869" s="102">
        <v>53</v>
      </c>
      <c r="J1869" s="103">
        <v>59</v>
      </c>
      <c r="K1869" s="103" t="s">
        <v>2187</v>
      </c>
      <c r="L1869" s="97" t="s">
        <v>3212</v>
      </c>
      <c r="M1869" s="102">
        <v>563560</v>
      </c>
      <c r="N1869" s="102">
        <v>2895490</v>
      </c>
      <c r="O1869" s="108">
        <v>45280</v>
      </c>
      <c r="P1869" s="102" t="s">
        <v>217</v>
      </c>
      <c r="Q1869" s="102">
        <v>35</v>
      </c>
      <c r="R1869" s="93">
        <v>35</v>
      </c>
      <c r="S1869" s="109" t="s">
        <v>2238</v>
      </c>
    </row>
    <row r="1870" spans="1:19" hidden="1">
      <c r="A1870" s="94">
        <v>1869</v>
      </c>
      <c r="B1870" s="93">
        <v>5128</v>
      </c>
      <c r="C1870" s="93">
        <v>657</v>
      </c>
      <c r="D1870" s="102">
        <v>48</v>
      </c>
      <c r="E1870" s="102" t="s">
        <v>498</v>
      </c>
      <c r="F1870" s="102">
        <v>4</v>
      </c>
      <c r="G1870" s="107" t="str">
        <f t="shared" si="32"/>
        <v>P053</v>
      </c>
      <c r="H1870" s="94" t="s">
        <v>1140</v>
      </c>
      <c r="I1870" s="102">
        <v>53</v>
      </c>
      <c r="J1870" s="103">
        <v>59</v>
      </c>
      <c r="K1870" s="103" t="s">
        <v>2187</v>
      </c>
      <c r="L1870" s="97" t="s">
        <v>3212</v>
      </c>
      <c r="M1870" s="102">
        <v>563560</v>
      </c>
      <c r="N1870" s="102">
        <v>2895490</v>
      </c>
      <c r="O1870" s="108">
        <v>45280</v>
      </c>
      <c r="P1870" s="102" t="s">
        <v>163</v>
      </c>
      <c r="Q1870" s="102">
        <v>2</v>
      </c>
      <c r="R1870" s="93">
        <v>2</v>
      </c>
      <c r="S1870" s="109" t="s">
        <v>2238</v>
      </c>
    </row>
    <row r="1871" spans="1:19" hidden="1">
      <c r="A1871" s="94">
        <v>1870</v>
      </c>
      <c r="B1871" s="93">
        <v>5132</v>
      </c>
      <c r="C1871" s="93">
        <v>661</v>
      </c>
      <c r="D1871" s="102">
        <v>52</v>
      </c>
      <c r="E1871" s="102" t="s">
        <v>498</v>
      </c>
      <c r="F1871" s="102">
        <v>4</v>
      </c>
      <c r="G1871" s="107" t="str">
        <f t="shared" si="32"/>
        <v>P053</v>
      </c>
      <c r="H1871" s="94" t="s">
        <v>1141</v>
      </c>
      <c r="I1871" s="102">
        <v>53</v>
      </c>
      <c r="J1871" s="103">
        <v>60</v>
      </c>
      <c r="K1871" s="103" t="s">
        <v>2185</v>
      </c>
      <c r="L1871" s="97" t="s">
        <v>3213</v>
      </c>
      <c r="M1871" s="102">
        <v>563644</v>
      </c>
      <c r="N1871" s="102">
        <v>2895349</v>
      </c>
      <c r="O1871" s="108">
        <v>45280</v>
      </c>
      <c r="P1871" s="102" t="s">
        <v>163</v>
      </c>
      <c r="Q1871" s="102">
        <v>40</v>
      </c>
      <c r="R1871" s="93">
        <v>40</v>
      </c>
      <c r="S1871" s="109" t="s">
        <v>2238</v>
      </c>
    </row>
    <row r="1872" spans="1:19" hidden="1">
      <c r="A1872" s="94">
        <v>1871</v>
      </c>
      <c r="B1872" s="93">
        <v>5132</v>
      </c>
      <c r="C1872" s="93">
        <v>661</v>
      </c>
      <c r="D1872" s="102">
        <v>52</v>
      </c>
      <c r="E1872" s="102" t="s">
        <v>498</v>
      </c>
      <c r="F1872" s="102">
        <v>4</v>
      </c>
      <c r="G1872" s="107" t="str">
        <f t="shared" si="32"/>
        <v>P053</v>
      </c>
      <c r="H1872" s="94" t="s">
        <v>1141</v>
      </c>
      <c r="I1872" s="102">
        <v>53</v>
      </c>
      <c r="J1872" s="103">
        <v>60</v>
      </c>
      <c r="K1872" s="103" t="s">
        <v>2185</v>
      </c>
      <c r="L1872" s="97" t="s">
        <v>3213</v>
      </c>
      <c r="M1872" s="102">
        <v>563644</v>
      </c>
      <c r="N1872" s="102">
        <v>2895349</v>
      </c>
      <c r="O1872" s="108">
        <v>45280</v>
      </c>
      <c r="P1872" s="102" t="s">
        <v>277</v>
      </c>
      <c r="Q1872" s="102">
        <v>10</v>
      </c>
      <c r="R1872" s="93">
        <v>10</v>
      </c>
      <c r="S1872" s="109" t="s">
        <v>2238</v>
      </c>
    </row>
    <row r="1873" spans="1:19" hidden="1">
      <c r="A1873" s="94">
        <v>1872</v>
      </c>
      <c r="B1873" s="93">
        <v>5133</v>
      </c>
      <c r="C1873" s="93">
        <v>662</v>
      </c>
      <c r="D1873" s="102">
        <v>53</v>
      </c>
      <c r="E1873" s="102" t="s">
        <v>498</v>
      </c>
      <c r="F1873" s="102">
        <v>4</v>
      </c>
      <c r="G1873" s="102" t="str">
        <f t="shared" si="32"/>
        <v>P053</v>
      </c>
      <c r="H1873" s="94" t="s">
        <v>1142</v>
      </c>
      <c r="I1873" s="102">
        <v>53</v>
      </c>
      <c r="J1873" s="103">
        <v>60</v>
      </c>
      <c r="K1873" s="103" t="s">
        <v>2186</v>
      </c>
      <c r="L1873" s="97" t="s">
        <v>3214</v>
      </c>
      <c r="M1873" s="102">
        <v>563669</v>
      </c>
      <c r="N1873" s="102">
        <v>2895349</v>
      </c>
      <c r="O1873" s="108">
        <v>45280</v>
      </c>
      <c r="P1873" s="102" t="s">
        <v>217</v>
      </c>
      <c r="Q1873" s="102">
        <v>25</v>
      </c>
      <c r="R1873" s="93">
        <v>25</v>
      </c>
      <c r="S1873" s="109" t="s">
        <v>2238</v>
      </c>
    </row>
    <row r="1874" spans="1:19" hidden="1">
      <c r="A1874" s="94">
        <v>1873</v>
      </c>
      <c r="B1874" s="93">
        <v>5133</v>
      </c>
      <c r="C1874" s="93">
        <v>662</v>
      </c>
      <c r="D1874" s="102">
        <v>53</v>
      </c>
      <c r="E1874" s="102" t="s">
        <v>498</v>
      </c>
      <c r="F1874" s="102">
        <v>4</v>
      </c>
      <c r="G1874" s="102" t="str">
        <f t="shared" si="32"/>
        <v>P053</v>
      </c>
      <c r="H1874" s="94" t="s">
        <v>1142</v>
      </c>
      <c r="I1874" s="102">
        <v>53</v>
      </c>
      <c r="J1874" s="103">
        <v>60</v>
      </c>
      <c r="K1874" s="103" t="s">
        <v>2186</v>
      </c>
      <c r="L1874" s="97" t="s">
        <v>3214</v>
      </c>
      <c r="M1874" s="102">
        <v>563669</v>
      </c>
      <c r="N1874" s="102">
        <v>2895349</v>
      </c>
      <c r="O1874" s="108">
        <v>45280</v>
      </c>
      <c r="P1874" s="102" t="s">
        <v>173</v>
      </c>
      <c r="Q1874" s="102">
        <v>1</v>
      </c>
      <c r="R1874" s="93">
        <v>1</v>
      </c>
      <c r="S1874" s="109" t="s">
        <v>2238</v>
      </c>
    </row>
    <row r="1875" spans="1:19" hidden="1">
      <c r="A1875" s="94">
        <v>1874</v>
      </c>
      <c r="B1875" s="93">
        <v>5133</v>
      </c>
      <c r="C1875" s="93">
        <v>662</v>
      </c>
      <c r="D1875" s="102">
        <v>53</v>
      </c>
      <c r="E1875" s="102" t="s">
        <v>498</v>
      </c>
      <c r="F1875" s="102">
        <v>4</v>
      </c>
      <c r="G1875" s="102" t="str">
        <f t="shared" si="32"/>
        <v>P053</v>
      </c>
      <c r="H1875" s="94" t="s">
        <v>1142</v>
      </c>
      <c r="I1875" s="102">
        <v>53</v>
      </c>
      <c r="J1875" s="103">
        <v>60</v>
      </c>
      <c r="K1875" s="103" t="s">
        <v>2186</v>
      </c>
      <c r="L1875" s="97" t="s">
        <v>3214</v>
      </c>
      <c r="M1875" s="102">
        <v>563669</v>
      </c>
      <c r="N1875" s="102">
        <v>2895349</v>
      </c>
      <c r="O1875" s="108">
        <v>45280</v>
      </c>
      <c r="P1875" s="102" t="s">
        <v>281</v>
      </c>
      <c r="Q1875" s="102">
        <v>10</v>
      </c>
      <c r="R1875" s="93">
        <v>10</v>
      </c>
      <c r="S1875" s="109" t="s">
        <v>2238</v>
      </c>
    </row>
    <row r="1876" spans="1:19" hidden="1">
      <c r="A1876" s="94">
        <v>1875</v>
      </c>
      <c r="B1876" s="93">
        <v>5134</v>
      </c>
      <c r="C1876" s="93">
        <v>663</v>
      </c>
      <c r="D1876" s="102">
        <v>54</v>
      </c>
      <c r="E1876" s="102" t="s">
        <v>498</v>
      </c>
      <c r="F1876" s="102">
        <v>4</v>
      </c>
      <c r="G1876" s="102" t="str">
        <f t="shared" si="32"/>
        <v>P053</v>
      </c>
      <c r="H1876" s="94" t="s">
        <v>1143</v>
      </c>
      <c r="I1876" s="102">
        <v>53</v>
      </c>
      <c r="J1876" s="103">
        <v>60</v>
      </c>
      <c r="K1876" s="103" t="s">
        <v>2187</v>
      </c>
      <c r="L1876" s="97" t="s">
        <v>3215</v>
      </c>
      <c r="M1876" s="102">
        <v>563644</v>
      </c>
      <c r="N1876" s="102">
        <v>2895367</v>
      </c>
      <c r="O1876" s="108">
        <v>45280</v>
      </c>
      <c r="P1876" s="102" t="s">
        <v>217</v>
      </c>
      <c r="Q1876" s="102">
        <v>40</v>
      </c>
      <c r="R1876" s="93">
        <v>40</v>
      </c>
      <c r="S1876" s="109" t="s">
        <v>2238</v>
      </c>
    </row>
    <row r="1877" spans="1:19" hidden="1">
      <c r="A1877" s="94">
        <v>1876</v>
      </c>
      <c r="B1877" s="93">
        <v>5134</v>
      </c>
      <c r="C1877" s="93">
        <v>663</v>
      </c>
      <c r="D1877" s="102">
        <v>54</v>
      </c>
      <c r="E1877" s="102" t="s">
        <v>498</v>
      </c>
      <c r="F1877" s="102">
        <v>4</v>
      </c>
      <c r="G1877" s="102" t="str">
        <f t="shared" si="32"/>
        <v>P053</v>
      </c>
      <c r="H1877" s="94" t="s">
        <v>1143</v>
      </c>
      <c r="I1877" s="102">
        <v>53</v>
      </c>
      <c r="J1877" s="103">
        <v>60</v>
      </c>
      <c r="K1877" s="103" t="s">
        <v>2187</v>
      </c>
      <c r="L1877" s="97" t="s">
        <v>3215</v>
      </c>
      <c r="M1877" s="102">
        <v>563644</v>
      </c>
      <c r="N1877" s="102">
        <v>2895367</v>
      </c>
      <c r="O1877" s="108">
        <v>45280</v>
      </c>
      <c r="P1877" s="102" t="s">
        <v>175</v>
      </c>
      <c r="Q1877" s="102">
        <v>2</v>
      </c>
      <c r="R1877" s="93">
        <v>2</v>
      </c>
      <c r="S1877" s="109" t="s">
        <v>2238</v>
      </c>
    </row>
    <row r="1878" spans="1:19" hidden="1">
      <c r="A1878" s="94">
        <v>1877</v>
      </c>
      <c r="B1878" s="93">
        <v>5134</v>
      </c>
      <c r="C1878" s="93">
        <v>663</v>
      </c>
      <c r="D1878" s="102">
        <v>54</v>
      </c>
      <c r="E1878" s="102" t="s">
        <v>498</v>
      </c>
      <c r="F1878" s="102">
        <v>4</v>
      </c>
      <c r="G1878" s="102" t="str">
        <f t="shared" si="32"/>
        <v>P053</v>
      </c>
      <c r="H1878" s="94" t="s">
        <v>1143</v>
      </c>
      <c r="I1878" s="102">
        <v>53</v>
      </c>
      <c r="J1878" s="103">
        <v>60</v>
      </c>
      <c r="K1878" s="103" t="s">
        <v>2187</v>
      </c>
      <c r="L1878" s="97" t="s">
        <v>3215</v>
      </c>
      <c r="M1878" s="102">
        <v>563644</v>
      </c>
      <c r="N1878" s="102">
        <v>2895367</v>
      </c>
      <c r="O1878" s="108">
        <v>45280</v>
      </c>
      <c r="P1878" s="102" t="s">
        <v>281</v>
      </c>
      <c r="Q1878" s="102">
        <v>15</v>
      </c>
      <c r="R1878" s="93">
        <v>15</v>
      </c>
      <c r="S1878" s="109" t="s">
        <v>2238</v>
      </c>
    </row>
    <row r="1879" spans="1:19" hidden="1">
      <c r="A1879" s="94">
        <v>1878</v>
      </c>
      <c r="B1879" s="93">
        <v>5105</v>
      </c>
      <c r="C1879" s="93">
        <v>634</v>
      </c>
      <c r="D1879" s="102">
        <v>25</v>
      </c>
      <c r="E1879" s="102" t="s">
        <v>498</v>
      </c>
      <c r="F1879" s="102">
        <v>4</v>
      </c>
      <c r="G1879" s="107" t="str">
        <f t="shared" si="32"/>
        <v>P053</v>
      </c>
      <c r="H1879" s="94" t="s">
        <v>1144</v>
      </c>
      <c r="I1879" s="102">
        <v>53</v>
      </c>
      <c r="J1879" s="103">
        <v>63</v>
      </c>
      <c r="K1879" s="103" t="s">
        <v>2185</v>
      </c>
      <c r="L1879" s="97" t="s">
        <v>3216</v>
      </c>
      <c r="M1879" s="102">
        <v>561868</v>
      </c>
      <c r="N1879" s="102">
        <v>2896449</v>
      </c>
      <c r="O1879" s="108">
        <v>45280</v>
      </c>
      <c r="P1879" s="102" t="s">
        <v>217</v>
      </c>
      <c r="Q1879" s="102">
        <v>10</v>
      </c>
      <c r="R1879" s="93">
        <v>10</v>
      </c>
      <c r="S1879" s="109" t="s">
        <v>2238</v>
      </c>
    </row>
    <row r="1880" spans="1:19" hidden="1">
      <c r="A1880" s="94">
        <v>1879</v>
      </c>
      <c r="B1880" s="93">
        <v>5105</v>
      </c>
      <c r="C1880" s="93">
        <v>634</v>
      </c>
      <c r="D1880" s="102">
        <v>25</v>
      </c>
      <c r="E1880" s="102" t="s">
        <v>498</v>
      </c>
      <c r="F1880" s="102">
        <v>4</v>
      </c>
      <c r="G1880" s="107" t="str">
        <f t="shared" si="32"/>
        <v>P053</v>
      </c>
      <c r="H1880" s="94" t="s">
        <v>1144</v>
      </c>
      <c r="I1880" s="102">
        <v>53</v>
      </c>
      <c r="J1880" s="103">
        <v>63</v>
      </c>
      <c r="K1880" s="103" t="s">
        <v>2185</v>
      </c>
      <c r="L1880" s="97" t="s">
        <v>3216</v>
      </c>
      <c r="M1880" s="102">
        <v>561868</v>
      </c>
      <c r="N1880" s="102">
        <v>2896449</v>
      </c>
      <c r="O1880" s="108">
        <v>45280</v>
      </c>
      <c r="P1880" s="102" t="s">
        <v>229</v>
      </c>
      <c r="Q1880" s="102">
        <v>1</v>
      </c>
      <c r="R1880" s="93">
        <v>1</v>
      </c>
      <c r="S1880" s="109" t="s">
        <v>2238</v>
      </c>
    </row>
    <row r="1881" spans="1:19" hidden="1">
      <c r="A1881" s="94">
        <v>1880</v>
      </c>
      <c r="B1881" s="93">
        <v>5105</v>
      </c>
      <c r="C1881" s="93">
        <v>634</v>
      </c>
      <c r="D1881" s="102">
        <v>25</v>
      </c>
      <c r="E1881" s="102" t="s">
        <v>498</v>
      </c>
      <c r="F1881" s="102">
        <v>4</v>
      </c>
      <c r="G1881" s="107" t="str">
        <f t="shared" si="32"/>
        <v>P053</v>
      </c>
      <c r="H1881" s="94" t="s">
        <v>1144</v>
      </c>
      <c r="I1881" s="102">
        <v>53</v>
      </c>
      <c r="J1881" s="103">
        <v>63</v>
      </c>
      <c r="K1881" s="103" t="s">
        <v>2185</v>
      </c>
      <c r="L1881" s="97" t="s">
        <v>3216</v>
      </c>
      <c r="M1881" s="102">
        <v>561868</v>
      </c>
      <c r="N1881" s="102">
        <v>2896449</v>
      </c>
      <c r="O1881" s="108">
        <v>45280</v>
      </c>
      <c r="P1881" s="102" t="s">
        <v>173</v>
      </c>
      <c r="Q1881" s="102">
        <v>1</v>
      </c>
      <c r="R1881" s="93">
        <v>1</v>
      </c>
      <c r="S1881" s="109" t="s">
        <v>2238</v>
      </c>
    </row>
    <row r="1882" spans="1:19" hidden="1">
      <c r="A1882" s="94">
        <v>1881</v>
      </c>
      <c r="B1882" s="93">
        <v>5106</v>
      </c>
      <c r="C1882" s="93">
        <v>635</v>
      </c>
      <c r="D1882" s="102">
        <v>26</v>
      </c>
      <c r="E1882" s="102" t="s">
        <v>498</v>
      </c>
      <c r="F1882" s="102">
        <v>4</v>
      </c>
      <c r="G1882" s="107" t="str">
        <f t="shared" si="32"/>
        <v>P053</v>
      </c>
      <c r="H1882" s="94" t="s">
        <v>1145</v>
      </c>
      <c r="I1882" s="102">
        <v>53</v>
      </c>
      <c r="J1882" s="103">
        <v>63</v>
      </c>
      <c r="K1882" s="103" t="s">
        <v>2186</v>
      </c>
      <c r="L1882" s="97" t="s">
        <v>2501</v>
      </c>
      <c r="M1882" s="102">
        <v>561881</v>
      </c>
      <c r="N1882" s="102">
        <v>2896449</v>
      </c>
      <c r="O1882" s="108">
        <v>45280</v>
      </c>
      <c r="P1882" s="102" t="s">
        <v>217</v>
      </c>
      <c r="Q1882" s="102">
        <v>20</v>
      </c>
      <c r="R1882" s="93">
        <v>20</v>
      </c>
      <c r="S1882" s="109" t="s">
        <v>2238</v>
      </c>
    </row>
    <row r="1883" spans="1:19" hidden="1">
      <c r="A1883" s="94">
        <v>1882</v>
      </c>
      <c r="B1883" s="93">
        <v>5106</v>
      </c>
      <c r="C1883" s="93">
        <v>635</v>
      </c>
      <c r="D1883" s="102">
        <v>26</v>
      </c>
      <c r="E1883" s="102" t="s">
        <v>498</v>
      </c>
      <c r="F1883" s="102">
        <v>4</v>
      </c>
      <c r="G1883" s="107" t="str">
        <f t="shared" si="32"/>
        <v>P053</v>
      </c>
      <c r="H1883" s="94" t="s">
        <v>1145</v>
      </c>
      <c r="I1883" s="102">
        <v>53</v>
      </c>
      <c r="J1883" s="103">
        <v>63</v>
      </c>
      <c r="K1883" s="103" t="s">
        <v>2186</v>
      </c>
      <c r="L1883" s="97" t="s">
        <v>2501</v>
      </c>
      <c r="M1883" s="102">
        <v>561881</v>
      </c>
      <c r="N1883" s="102">
        <v>2896449</v>
      </c>
      <c r="O1883" s="108">
        <v>45280</v>
      </c>
      <c r="P1883" s="102" t="s">
        <v>175</v>
      </c>
      <c r="Q1883" s="102">
        <v>1</v>
      </c>
      <c r="R1883" s="93">
        <v>1</v>
      </c>
      <c r="S1883" s="109" t="s">
        <v>2238</v>
      </c>
    </row>
    <row r="1884" spans="1:19" hidden="1">
      <c r="A1884" s="94">
        <v>1883</v>
      </c>
      <c r="B1884" s="93">
        <v>5106</v>
      </c>
      <c r="C1884" s="93">
        <v>635</v>
      </c>
      <c r="D1884" s="102">
        <v>26</v>
      </c>
      <c r="E1884" s="102" t="s">
        <v>498</v>
      </c>
      <c r="F1884" s="102">
        <v>4</v>
      </c>
      <c r="G1884" s="107" t="str">
        <f t="shared" si="32"/>
        <v>P053</v>
      </c>
      <c r="H1884" s="94" t="s">
        <v>1145</v>
      </c>
      <c r="I1884" s="102">
        <v>53</v>
      </c>
      <c r="J1884" s="103">
        <v>63</v>
      </c>
      <c r="K1884" s="103" t="s">
        <v>2186</v>
      </c>
      <c r="L1884" s="97" t="s">
        <v>2501</v>
      </c>
      <c r="M1884" s="102">
        <v>561881</v>
      </c>
      <c r="N1884" s="102">
        <v>2896449</v>
      </c>
      <c r="O1884" s="108">
        <v>45280</v>
      </c>
      <c r="P1884" s="102" t="s">
        <v>229</v>
      </c>
      <c r="Q1884" s="102">
        <v>1</v>
      </c>
      <c r="R1884" s="93">
        <v>1</v>
      </c>
      <c r="S1884" s="109" t="s">
        <v>2238</v>
      </c>
    </row>
    <row r="1885" spans="1:19" hidden="1">
      <c r="A1885" s="94">
        <v>1884</v>
      </c>
      <c r="B1885" s="116">
        <v>5106</v>
      </c>
      <c r="C1885" s="116">
        <v>635</v>
      </c>
      <c r="D1885" s="107">
        <v>26</v>
      </c>
      <c r="E1885" s="107" t="s">
        <v>498</v>
      </c>
      <c r="F1885" s="107">
        <v>4</v>
      </c>
      <c r="G1885" s="107" t="s">
        <v>465</v>
      </c>
      <c r="H1885" s="119" t="s">
        <v>1145</v>
      </c>
      <c r="I1885" s="107">
        <v>53</v>
      </c>
      <c r="J1885" s="121">
        <v>63</v>
      </c>
      <c r="K1885" s="121" t="s">
        <v>2186</v>
      </c>
      <c r="L1885" s="97" t="s">
        <v>2501</v>
      </c>
      <c r="M1885" s="107">
        <v>561881</v>
      </c>
      <c r="N1885" s="107">
        <v>2896449</v>
      </c>
      <c r="O1885" s="123">
        <v>45280</v>
      </c>
      <c r="P1885" s="102" t="s">
        <v>281</v>
      </c>
      <c r="Q1885" s="102">
        <v>5</v>
      </c>
      <c r="R1885" s="93">
        <v>5</v>
      </c>
      <c r="S1885" s="109" t="s">
        <v>2238</v>
      </c>
    </row>
    <row r="1886" spans="1:19" hidden="1">
      <c r="A1886" s="94">
        <v>1885</v>
      </c>
      <c r="B1886" s="116">
        <v>5106</v>
      </c>
      <c r="C1886" s="116">
        <v>635</v>
      </c>
      <c r="D1886" s="107">
        <v>26</v>
      </c>
      <c r="E1886" s="107" t="s">
        <v>498</v>
      </c>
      <c r="F1886" s="107">
        <v>4</v>
      </c>
      <c r="G1886" s="107" t="s">
        <v>465</v>
      </c>
      <c r="H1886" s="119" t="s">
        <v>1145</v>
      </c>
      <c r="I1886" s="107">
        <v>53</v>
      </c>
      <c r="J1886" s="121">
        <v>63</v>
      </c>
      <c r="K1886" s="121" t="s">
        <v>2186</v>
      </c>
      <c r="L1886" s="97" t="s">
        <v>2501</v>
      </c>
      <c r="M1886" s="107">
        <v>561881</v>
      </c>
      <c r="N1886" s="107">
        <v>2896449</v>
      </c>
      <c r="O1886" s="123">
        <v>45280</v>
      </c>
      <c r="P1886" s="102" t="s">
        <v>173</v>
      </c>
      <c r="Q1886" s="102">
        <v>3</v>
      </c>
      <c r="R1886" s="93">
        <v>3</v>
      </c>
      <c r="S1886" s="109" t="s">
        <v>2238</v>
      </c>
    </row>
    <row r="1887" spans="1:19" hidden="1">
      <c r="A1887" s="94">
        <v>1886</v>
      </c>
      <c r="B1887" s="93">
        <v>5107</v>
      </c>
      <c r="C1887" s="93">
        <v>636</v>
      </c>
      <c r="D1887" s="102">
        <v>27</v>
      </c>
      <c r="E1887" s="102" t="s">
        <v>498</v>
      </c>
      <c r="F1887" s="102">
        <v>4</v>
      </c>
      <c r="G1887" s="107" t="str">
        <f t="shared" ref="G1887:G1893" si="33">_xlfn.CONCAT("P0",I1887)</f>
        <v>P053</v>
      </c>
      <c r="H1887" s="94" t="s">
        <v>1146</v>
      </c>
      <c r="I1887" s="102">
        <v>53</v>
      </c>
      <c r="J1887" s="103">
        <v>63</v>
      </c>
      <c r="K1887" s="103" t="s">
        <v>2187</v>
      </c>
      <c r="L1887" s="97" t="s">
        <v>3217</v>
      </c>
      <c r="M1887" s="102">
        <v>561868</v>
      </c>
      <c r="N1887" s="102">
        <v>2896456</v>
      </c>
      <c r="O1887" s="108">
        <v>45280</v>
      </c>
      <c r="P1887" s="102" t="s">
        <v>217</v>
      </c>
      <c r="Q1887" s="102">
        <v>30</v>
      </c>
      <c r="R1887" s="93">
        <v>30</v>
      </c>
      <c r="S1887" s="109" t="s">
        <v>2238</v>
      </c>
    </row>
    <row r="1888" spans="1:19" hidden="1">
      <c r="A1888" s="94">
        <v>1887</v>
      </c>
      <c r="B1888" s="93">
        <v>5102</v>
      </c>
      <c r="C1888" s="93">
        <v>631</v>
      </c>
      <c r="D1888" s="102">
        <v>22</v>
      </c>
      <c r="E1888" s="102" t="s">
        <v>498</v>
      </c>
      <c r="F1888" s="102">
        <v>4</v>
      </c>
      <c r="G1888" s="107" t="str">
        <f t="shared" si="33"/>
        <v>P053</v>
      </c>
      <c r="H1888" s="94" t="s">
        <v>1147</v>
      </c>
      <c r="I1888" s="102">
        <v>53</v>
      </c>
      <c r="J1888" s="103">
        <v>64</v>
      </c>
      <c r="K1888" s="103" t="s">
        <v>2185</v>
      </c>
      <c r="L1888" s="97" t="s">
        <v>3218</v>
      </c>
      <c r="M1888" s="102">
        <v>561782</v>
      </c>
      <c r="N1888" s="102">
        <v>2896461</v>
      </c>
      <c r="O1888" s="108">
        <v>45280</v>
      </c>
      <c r="P1888" s="102" t="s">
        <v>163</v>
      </c>
      <c r="Q1888" s="102">
        <v>20</v>
      </c>
      <c r="R1888" s="93">
        <v>20</v>
      </c>
      <c r="S1888" s="109" t="s">
        <v>2238</v>
      </c>
    </row>
    <row r="1889" spans="1:19" hidden="1">
      <c r="A1889" s="94">
        <v>1888</v>
      </c>
      <c r="B1889" s="93">
        <v>5102</v>
      </c>
      <c r="C1889" s="93">
        <v>631</v>
      </c>
      <c r="D1889" s="102">
        <v>22</v>
      </c>
      <c r="E1889" s="102" t="s">
        <v>498</v>
      </c>
      <c r="F1889" s="102">
        <v>4</v>
      </c>
      <c r="G1889" s="107" t="str">
        <f t="shared" si="33"/>
        <v>P053</v>
      </c>
      <c r="H1889" s="94" t="s">
        <v>1147</v>
      </c>
      <c r="I1889" s="102">
        <v>53</v>
      </c>
      <c r="J1889" s="103">
        <v>64</v>
      </c>
      <c r="K1889" s="103" t="s">
        <v>2185</v>
      </c>
      <c r="L1889" s="97" t="s">
        <v>3218</v>
      </c>
      <c r="M1889" s="102">
        <v>561782</v>
      </c>
      <c r="N1889" s="102">
        <v>2896461</v>
      </c>
      <c r="O1889" s="108">
        <v>45280</v>
      </c>
      <c r="P1889" s="102" t="s">
        <v>217</v>
      </c>
      <c r="Q1889" s="102">
        <v>10</v>
      </c>
      <c r="R1889" s="93">
        <v>10</v>
      </c>
      <c r="S1889" s="109" t="s">
        <v>2238</v>
      </c>
    </row>
    <row r="1890" spans="1:19" hidden="1">
      <c r="A1890" s="94">
        <v>1889</v>
      </c>
      <c r="B1890" s="93">
        <v>5102</v>
      </c>
      <c r="C1890" s="93">
        <v>631</v>
      </c>
      <c r="D1890" s="102">
        <v>22</v>
      </c>
      <c r="E1890" s="102" t="s">
        <v>498</v>
      </c>
      <c r="F1890" s="102">
        <v>4</v>
      </c>
      <c r="G1890" s="107" t="str">
        <f t="shared" si="33"/>
        <v>P053</v>
      </c>
      <c r="H1890" s="94" t="s">
        <v>1147</v>
      </c>
      <c r="I1890" s="102">
        <v>53</v>
      </c>
      <c r="J1890" s="103">
        <v>64</v>
      </c>
      <c r="K1890" s="103" t="s">
        <v>2185</v>
      </c>
      <c r="L1890" s="97" t="s">
        <v>3218</v>
      </c>
      <c r="M1890" s="102">
        <v>561782</v>
      </c>
      <c r="N1890" s="102">
        <v>2896461</v>
      </c>
      <c r="O1890" s="108">
        <v>45280</v>
      </c>
      <c r="P1890" s="102" t="s">
        <v>281</v>
      </c>
      <c r="Q1890" s="102">
        <v>5</v>
      </c>
      <c r="R1890" s="93">
        <v>5</v>
      </c>
      <c r="S1890" s="109" t="s">
        <v>2238</v>
      </c>
    </row>
    <row r="1891" spans="1:19" hidden="1">
      <c r="A1891" s="94">
        <v>1890</v>
      </c>
      <c r="B1891" s="93">
        <v>5103</v>
      </c>
      <c r="C1891" s="93">
        <v>632</v>
      </c>
      <c r="D1891" s="102">
        <v>23</v>
      </c>
      <c r="E1891" s="102" t="s">
        <v>498</v>
      </c>
      <c r="F1891" s="102">
        <v>4</v>
      </c>
      <c r="G1891" s="107" t="str">
        <f t="shared" si="33"/>
        <v>P053</v>
      </c>
      <c r="H1891" s="94" t="s">
        <v>1148</v>
      </c>
      <c r="I1891" s="102">
        <v>53</v>
      </c>
      <c r="J1891" s="103">
        <v>64</v>
      </c>
      <c r="K1891" s="103" t="s">
        <v>2186</v>
      </c>
      <c r="L1891" s="97" t="s">
        <v>2502</v>
      </c>
      <c r="M1891" s="102">
        <v>561801</v>
      </c>
      <c r="N1891" s="102">
        <v>2896461</v>
      </c>
      <c r="O1891" s="108">
        <v>45280</v>
      </c>
      <c r="P1891" s="102" t="s">
        <v>217</v>
      </c>
      <c r="Q1891" s="102">
        <v>10</v>
      </c>
      <c r="R1891" s="93">
        <v>10</v>
      </c>
      <c r="S1891" s="109" t="s">
        <v>2238</v>
      </c>
    </row>
    <row r="1892" spans="1:19" hidden="1">
      <c r="A1892" s="94">
        <v>1891</v>
      </c>
      <c r="B1892" s="93">
        <v>5103</v>
      </c>
      <c r="C1892" s="93">
        <v>632</v>
      </c>
      <c r="D1892" s="102">
        <v>23</v>
      </c>
      <c r="E1892" s="102" t="s">
        <v>498</v>
      </c>
      <c r="F1892" s="102">
        <v>4</v>
      </c>
      <c r="G1892" s="107" t="str">
        <f t="shared" si="33"/>
        <v>P053</v>
      </c>
      <c r="H1892" s="94" t="s">
        <v>1148</v>
      </c>
      <c r="I1892" s="102">
        <v>53</v>
      </c>
      <c r="J1892" s="103">
        <v>64</v>
      </c>
      <c r="K1892" s="103" t="s">
        <v>2186</v>
      </c>
      <c r="L1892" s="97" t="s">
        <v>2502</v>
      </c>
      <c r="M1892" s="102">
        <v>561801</v>
      </c>
      <c r="N1892" s="102">
        <v>2896461</v>
      </c>
      <c r="O1892" s="108">
        <v>45280</v>
      </c>
      <c r="P1892" s="102" t="s">
        <v>163</v>
      </c>
      <c r="Q1892" s="102">
        <v>1</v>
      </c>
      <c r="R1892" s="93">
        <v>1</v>
      </c>
      <c r="S1892" s="109" t="s">
        <v>2238</v>
      </c>
    </row>
    <row r="1893" spans="1:19" hidden="1">
      <c r="A1893" s="94">
        <v>1892</v>
      </c>
      <c r="B1893" s="93">
        <v>5103</v>
      </c>
      <c r="C1893" s="93">
        <v>632</v>
      </c>
      <c r="D1893" s="102">
        <v>23</v>
      </c>
      <c r="E1893" s="102" t="s">
        <v>498</v>
      </c>
      <c r="F1893" s="102">
        <v>4</v>
      </c>
      <c r="G1893" s="107" t="str">
        <f t="shared" si="33"/>
        <v>P053</v>
      </c>
      <c r="H1893" s="94" t="s">
        <v>1148</v>
      </c>
      <c r="I1893" s="102">
        <v>53</v>
      </c>
      <c r="J1893" s="103">
        <v>64</v>
      </c>
      <c r="K1893" s="103" t="s">
        <v>2186</v>
      </c>
      <c r="L1893" s="97" t="s">
        <v>2502</v>
      </c>
      <c r="M1893" s="102">
        <v>561801</v>
      </c>
      <c r="N1893" s="102">
        <v>2896461</v>
      </c>
      <c r="O1893" s="108">
        <v>45280</v>
      </c>
      <c r="P1893" s="102" t="s">
        <v>173</v>
      </c>
      <c r="Q1893" s="102">
        <v>1</v>
      </c>
      <c r="R1893" s="93">
        <v>1</v>
      </c>
      <c r="S1893" s="109" t="s">
        <v>2238</v>
      </c>
    </row>
    <row r="1894" spans="1:19" hidden="1">
      <c r="A1894" s="94">
        <v>1893</v>
      </c>
      <c r="B1894" s="116">
        <v>5103</v>
      </c>
      <c r="C1894" s="116">
        <v>632</v>
      </c>
      <c r="D1894" s="107">
        <v>23</v>
      </c>
      <c r="E1894" s="107" t="s">
        <v>498</v>
      </c>
      <c r="F1894" s="107">
        <v>4</v>
      </c>
      <c r="G1894" s="107" t="s">
        <v>465</v>
      </c>
      <c r="H1894" s="119" t="s">
        <v>1148</v>
      </c>
      <c r="I1894" s="107">
        <v>53</v>
      </c>
      <c r="J1894" s="121">
        <v>64</v>
      </c>
      <c r="K1894" s="121" t="s">
        <v>2186</v>
      </c>
      <c r="L1894" s="97" t="s">
        <v>2502</v>
      </c>
      <c r="M1894" s="107">
        <v>561801</v>
      </c>
      <c r="N1894" s="107">
        <v>2896461</v>
      </c>
      <c r="O1894" s="123">
        <v>45280</v>
      </c>
      <c r="P1894" s="102" t="s">
        <v>281</v>
      </c>
      <c r="Q1894" s="102">
        <v>10</v>
      </c>
      <c r="R1894" s="93">
        <v>10</v>
      </c>
      <c r="S1894" s="109" t="s">
        <v>2238</v>
      </c>
    </row>
    <row r="1895" spans="1:19" hidden="1">
      <c r="A1895" s="94">
        <v>1894</v>
      </c>
      <c r="B1895" s="93">
        <v>5104</v>
      </c>
      <c r="C1895" s="93">
        <v>633</v>
      </c>
      <c r="D1895" s="102">
        <v>24</v>
      </c>
      <c r="E1895" s="102" t="s">
        <v>498</v>
      </c>
      <c r="F1895" s="102">
        <v>4</v>
      </c>
      <c r="G1895" s="107" t="str">
        <f>_xlfn.CONCAT("P0",I1895)</f>
        <v>P053</v>
      </c>
      <c r="H1895" s="94" t="s">
        <v>1149</v>
      </c>
      <c r="I1895" s="102">
        <v>53</v>
      </c>
      <c r="J1895" s="103">
        <v>64</v>
      </c>
      <c r="K1895" s="103" t="s">
        <v>2187</v>
      </c>
      <c r="L1895" s="97" t="s">
        <v>3219</v>
      </c>
      <c r="M1895" s="102">
        <v>561782</v>
      </c>
      <c r="N1895" s="102">
        <v>2896467</v>
      </c>
      <c r="O1895" s="108">
        <v>45280</v>
      </c>
      <c r="P1895" s="102" t="s">
        <v>163</v>
      </c>
      <c r="Q1895" s="102">
        <v>30</v>
      </c>
      <c r="R1895" s="93">
        <v>30</v>
      </c>
      <c r="S1895" s="109" t="s">
        <v>2238</v>
      </c>
    </row>
    <row r="1896" spans="1:19" hidden="1">
      <c r="A1896" s="94">
        <v>1895</v>
      </c>
      <c r="B1896" s="93">
        <v>5104</v>
      </c>
      <c r="C1896" s="93">
        <v>633</v>
      </c>
      <c r="D1896" s="102">
        <v>24</v>
      </c>
      <c r="E1896" s="102" t="s">
        <v>498</v>
      </c>
      <c r="F1896" s="102">
        <v>4</v>
      </c>
      <c r="G1896" s="107" t="str">
        <f>_xlfn.CONCAT("P0",I1896)</f>
        <v>P053</v>
      </c>
      <c r="H1896" s="94" t="s">
        <v>1149</v>
      </c>
      <c r="I1896" s="102">
        <v>53</v>
      </c>
      <c r="J1896" s="103">
        <v>64</v>
      </c>
      <c r="K1896" s="103" t="s">
        <v>2187</v>
      </c>
      <c r="L1896" s="97" t="s">
        <v>3219</v>
      </c>
      <c r="M1896" s="102">
        <v>561782</v>
      </c>
      <c r="N1896" s="102">
        <v>2896467</v>
      </c>
      <c r="O1896" s="108">
        <v>45280</v>
      </c>
      <c r="P1896" s="102" t="s">
        <v>281</v>
      </c>
      <c r="Q1896" s="102">
        <v>5</v>
      </c>
      <c r="R1896" s="93">
        <v>5</v>
      </c>
      <c r="S1896" s="109" t="s">
        <v>2238</v>
      </c>
    </row>
    <row r="1897" spans="1:19" hidden="1">
      <c r="A1897" s="94">
        <v>1896</v>
      </c>
      <c r="B1897" s="93">
        <v>5099</v>
      </c>
      <c r="C1897" s="93">
        <v>628</v>
      </c>
      <c r="D1897" s="102">
        <v>19</v>
      </c>
      <c r="E1897" s="102" t="s">
        <v>498</v>
      </c>
      <c r="F1897" s="102">
        <v>4</v>
      </c>
      <c r="G1897" s="107" t="str">
        <f>_xlfn.CONCAT("P0",I1897)</f>
        <v>P053</v>
      </c>
      <c r="H1897" s="94" t="s">
        <v>1150</v>
      </c>
      <c r="I1897" s="102">
        <v>53</v>
      </c>
      <c r="J1897" s="103">
        <v>65</v>
      </c>
      <c r="K1897" s="103" t="s">
        <v>2185</v>
      </c>
      <c r="L1897" s="97" t="s">
        <v>2503</v>
      </c>
      <c r="M1897" s="102">
        <v>561830</v>
      </c>
      <c r="N1897" s="102">
        <v>2896254</v>
      </c>
      <c r="O1897" s="108">
        <v>45280</v>
      </c>
      <c r="P1897" s="102" t="s">
        <v>217</v>
      </c>
      <c r="Q1897" s="102">
        <v>20</v>
      </c>
      <c r="R1897" s="93">
        <v>20</v>
      </c>
      <c r="S1897" s="109" t="s">
        <v>2238</v>
      </c>
    </row>
    <row r="1898" spans="1:19" hidden="1">
      <c r="A1898" s="94">
        <v>1897</v>
      </c>
      <c r="B1898" s="93">
        <v>5099</v>
      </c>
      <c r="C1898" s="93">
        <v>628</v>
      </c>
      <c r="D1898" s="102">
        <v>19</v>
      </c>
      <c r="E1898" s="102" t="s">
        <v>498</v>
      </c>
      <c r="F1898" s="102">
        <v>4</v>
      </c>
      <c r="G1898" s="107" t="str">
        <f>_xlfn.CONCAT("P0",I1898)</f>
        <v>P053</v>
      </c>
      <c r="H1898" s="94" t="s">
        <v>1150</v>
      </c>
      <c r="I1898" s="102">
        <v>53</v>
      </c>
      <c r="J1898" s="103">
        <v>65</v>
      </c>
      <c r="K1898" s="103" t="s">
        <v>2185</v>
      </c>
      <c r="L1898" s="97" t="s">
        <v>2503</v>
      </c>
      <c r="M1898" s="102">
        <v>561830</v>
      </c>
      <c r="N1898" s="102">
        <v>2896254</v>
      </c>
      <c r="O1898" s="108">
        <v>45280</v>
      </c>
      <c r="P1898" s="102" t="s">
        <v>269</v>
      </c>
      <c r="Q1898" s="102">
        <v>1</v>
      </c>
      <c r="R1898" s="93">
        <v>1</v>
      </c>
      <c r="S1898" s="109" t="s">
        <v>2238</v>
      </c>
    </row>
    <row r="1899" spans="1:19" hidden="1">
      <c r="A1899" s="94">
        <v>1898</v>
      </c>
      <c r="B1899" s="93">
        <v>5099</v>
      </c>
      <c r="C1899" s="93">
        <v>628</v>
      </c>
      <c r="D1899" s="102">
        <v>19</v>
      </c>
      <c r="E1899" s="102" t="s">
        <v>498</v>
      </c>
      <c r="F1899" s="102">
        <v>4</v>
      </c>
      <c r="G1899" s="107" t="str">
        <f>_xlfn.CONCAT("P0",I1899)</f>
        <v>P053</v>
      </c>
      <c r="H1899" s="94" t="s">
        <v>1150</v>
      </c>
      <c r="I1899" s="102">
        <v>53</v>
      </c>
      <c r="J1899" s="103">
        <v>65</v>
      </c>
      <c r="K1899" s="103" t="s">
        <v>2185</v>
      </c>
      <c r="L1899" s="97" t="s">
        <v>2503</v>
      </c>
      <c r="M1899" s="102">
        <v>561830</v>
      </c>
      <c r="N1899" s="102">
        <v>2896254</v>
      </c>
      <c r="O1899" s="108">
        <v>45280</v>
      </c>
      <c r="P1899" s="102" t="s">
        <v>281</v>
      </c>
      <c r="Q1899" s="102">
        <v>1</v>
      </c>
      <c r="R1899" s="93">
        <v>1</v>
      </c>
      <c r="S1899" s="109" t="s">
        <v>2238</v>
      </c>
    </row>
    <row r="1900" spans="1:19" hidden="1">
      <c r="A1900" s="94">
        <v>1899</v>
      </c>
      <c r="B1900" s="116">
        <v>5099</v>
      </c>
      <c r="C1900" s="116">
        <v>628</v>
      </c>
      <c r="D1900" s="107">
        <v>19</v>
      </c>
      <c r="E1900" s="107" t="s">
        <v>498</v>
      </c>
      <c r="F1900" s="107">
        <v>4</v>
      </c>
      <c r="G1900" s="107" t="s">
        <v>465</v>
      </c>
      <c r="H1900" s="119" t="s">
        <v>1150</v>
      </c>
      <c r="I1900" s="107">
        <v>53</v>
      </c>
      <c r="J1900" s="121">
        <v>65</v>
      </c>
      <c r="K1900" s="121" t="s">
        <v>2185</v>
      </c>
      <c r="L1900" s="97" t="s">
        <v>2503</v>
      </c>
      <c r="M1900" s="107">
        <v>561830</v>
      </c>
      <c r="N1900" s="107">
        <v>2896254</v>
      </c>
      <c r="O1900" s="123">
        <v>45280</v>
      </c>
      <c r="P1900" s="102" t="s">
        <v>175</v>
      </c>
      <c r="Q1900" s="102">
        <v>5</v>
      </c>
      <c r="R1900" s="93">
        <v>5</v>
      </c>
      <c r="S1900" s="109" t="s">
        <v>2238</v>
      </c>
    </row>
    <row r="1901" spans="1:19" hidden="1">
      <c r="A1901" s="94">
        <v>1900</v>
      </c>
      <c r="B1901" s="116">
        <v>5099</v>
      </c>
      <c r="C1901" s="116">
        <v>628</v>
      </c>
      <c r="D1901" s="107">
        <v>19</v>
      </c>
      <c r="E1901" s="107" t="s">
        <v>498</v>
      </c>
      <c r="F1901" s="107">
        <v>4</v>
      </c>
      <c r="G1901" s="107" t="s">
        <v>465</v>
      </c>
      <c r="H1901" s="119" t="s">
        <v>1150</v>
      </c>
      <c r="I1901" s="107">
        <v>53</v>
      </c>
      <c r="J1901" s="121">
        <v>65</v>
      </c>
      <c r="K1901" s="121" t="s">
        <v>2185</v>
      </c>
      <c r="L1901" s="97" t="s">
        <v>2503</v>
      </c>
      <c r="M1901" s="107">
        <v>561830</v>
      </c>
      <c r="N1901" s="107">
        <v>2896254</v>
      </c>
      <c r="O1901" s="123">
        <v>45280</v>
      </c>
      <c r="P1901" s="102" t="s">
        <v>173</v>
      </c>
      <c r="Q1901" s="102">
        <v>1</v>
      </c>
      <c r="R1901" s="93">
        <v>1</v>
      </c>
      <c r="S1901" s="109" t="s">
        <v>2238</v>
      </c>
    </row>
    <row r="1902" spans="1:19" hidden="1">
      <c r="A1902" s="94">
        <v>1901</v>
      </c>
      <c r="B1902" s="93">
        <v>5100</v>
      </c>
      <c r="C1902" s="93">
        <v>629</v>
      </c>
      <c r="D1902" s="102">
        <v>20</v>
      </c>
      <c r="E1902" s="102" t="s">
        <v>498</v>
      </c>
      <c r="F1902" s="102">
        <v>4</v>
      </c>
      <c r="G1902" s="107" t="str">
        <f t="shared" ref="G1902:G1907" si="34">_xlfn.CONCAT("P0",I1902)</f>
        <v>P053</v>
      </c>
      <c r="H1902" s="94" t="s">
        <v>1151</v>
      </c>
      <c r="I1902" s="102">
        <v>53</v>
      </c>
      <c r="J1902" s="103">
        <v>65</v>
      </c>
      <c r="K1902" s="103" t="s">
        <v>2186</v>
      </c>
      <c r="L1902" s="97" t="s">
        <v>3220</v>
      </c>
      <c r="M1902" s="102">
        <v>561842</v>
      </c>
      <c r="N1902" s="102">
        <v>2896254</v>
      </c>
      <c r="O1902" s="108">
        <v>45280</v>
      </c>
      <c r="P1902" s="102" t="s">
        <v>175</v>
      </c>
      <c r="Q1902" s="102">
        <v>7</v>
      </c>
      <c r="R1902" s="93">
        <v>7</v>
      </c>
      <c r="S1902" s="109" t="s">
        <v>2238</v>
      </c>
    </row>
    <row r="1903" spans="1:19" hidden="1">
      <c r="A1903" s="94">
        <v>1902</v>
      </c>
      <c r="B1903" s="93">
        <v>5100</v>
      </c>
      <c r="C1903" s="93">
        <v>629</v>
      </c>
      <c r="D1903" s="102">
        <v>20</v>
      </c>
      <c r="E1903" s="102" t="s">
        <v>498</v>
      </c>
      <c r="F1903" s="102">
        <v>4</v>
      </c>
      <c r="G1903" s="107" t="str">
        <f t="shared" si="34"/>
        <v>P053</v>
      </c>
      <c r="H1903" s="94" t="s">
        <v>1151</v>
      </c>
      <c r="I1903" s="102">
        <v>53</v>
      </c>
      <c r="J1903" s="103">
        <v>65</v>
      </c>
      <c r="K1903" s="103" t="s">
        <v>2186</v>
      </c>
      <c r="L1903" s="97" t="s">
        <v>3220</v>
      </c>
      <c r="M1903" s="102">
        <v>561842</v>
      </c>
      <c r="N1903" s="102">
        <v>2896254</v>
      </c>
      <c r="O1903" s="108">
        <v>45280</v>
      </c>
      <c r="P1903" s="102" t="s">
        <v>217</v>
      </c>
      <c r="Q1903" s="102">
        <v>15</v>
      </c>
      <c r="R1903" s="93">
        <v>15</v>
      </c>
      <c r="S1903" s="109" t="s">
        <v>2238</v>
      </c>
    </row>
    <row r="1904" spans="1:19" hidden="1">
      <c r="A1904" s="94">
        <v>1903</v>
      </c>
      <c r="B1904" s="93">
        <v>5100</v>
      </c>
      <c r="C1904" s="93">
        <v>629</v>
      </c>
      <c r="D1904" s="102">
        <v>20</v>
      </c>
      <c r="E1904" s="102" t="s">
        <v>498</v>
      </c>
      <c r="F1904" s="102">
        <v>4</v>
      </c>
      <c r="G1904" s="107" t="str">
        <f t="shared" si="34"/>
        <v>P053</v>
      </c>
      <c r="H1904" s="94" t="s">
        <v>1151</v>
      </c>
      <c r="I1904" s="102">
        <v>53</v>
      </c>
      <c r="J1904" s="103">
        <v>65</v>
      </c>
      <c r="K1904" s="103" t="s">
        <v>2186</v>
      </c>
      <c r="L1904" s="97" t="s">
        <v>3220</v>
      </c>
      <c r="M1904" s="102">
        <v>561842</v>
      </c>
      <c r="N1904" s="102">
        <v>2896254</v>
      </c>
      <c r="O1904" s="108">
        <v>45280</v>
      </c>
      <c r="P1904" s="102" t="s">
        <v>269</v>
      </c>
      <c r="Q1904" s="102">
        <v>1</v>
      </c>
      <c r="R1904" s="93">
        <v>1</v>
      </c>
      <c r="S1904" s="109" t="s">
        <v>2238</v>
      </c>
    </row>
    <row r="1905" spans="1:19" hidden="1">
      <c r="A1905" s="94">
        <v>1904</v>
      </c>
      <c r="B1905" s="93">
        <v>5101</v>
      </c>
      <c r="C1905" s="93">
        <v>630</v>
      </c>
      <c r="D1905" s="102">
        <v>21</v>
      </c>
      <c r="E1905" s="102" t="s">
        <v>498</v>
      </c>
      <c r="F1905" s="102">
        <v>4</v>
      </c>
      <c r="G1905" s="107" t="str">
        <f t="shared" si="34"/>
        <v>P053</v>
      </c>
      <c r="H1905" s="94" t="s">
        <v>1152</v>
      </c>
      <c r="I1905" s="102">
        <v>53</v>
      </c>
      <c r="J1905" s="103">
        <v>65</v>
      </c>
      <c r="K1905" s="103" t="s">
        <v>2187</v>
      </c>
      <c r="L1905" s="97" t="s">
        <v>2504</v>
      </c>
      <c r="M1905" s="102">
        <v>561830</v>
      </c>
      <c r="N1905" s="102">
        <v>2896268</v>
      </c>
      <c r="O1905" s="108">
        <v>45280</v>
      </c>
      <c r="P1905" s="102" t="s">
        <v>217</v>
      </c>
      <c r="Q1905" s="102">
        <v>15</v>
      </c>
      <c r="R1905" s="93">
        <v>15</v>
      </c>
      <c r="S1905" s="109" t="s">
        <v>2238</v>
      </c>
    </row>
    <row r="1906" spans="1:19" hidden="1">
      <c r="A1906" s="94">
        <v>1905</v>
      </c>
      <c r="B1906" s="93">
        <v>5101</v>
      </c>
      <c r="C1906" s="93">
        <v>630</v>
      </c>
      <c r="D1906" s="102">
        <v>21</v>
      </c>
      <c r="E1906" s="102" t="s">
        <v>498</v>
      </c>
      <c r="F1906" s="102">
        <v>4</v>
      </c>
      <c r="G1906" s="107" t="str">
        <f t="shared" si="34"/>
        <v>P053</v>
      </c>
      <c r="H1906" s="94" t="s">
        <v>1152</v>
      </c>
      <c r="I1906" s="102">
        <v>53</v>
      </c>
      <c r="J1906" s="103">
        <v>65</v>
      </c>
      <c r="K1906" s="103" t="s">
        <v>2187</v>
      </c>
      <c r="L1906" s="97" t="s">
        <v>2504</v>
      </c>
      <c r="M1906" s="102">
        <v>561830</v>
      </c>
      <c r="N1906" s="102">
        <v>2896268</v>
      </c>
      <c r="O1906" s="108">
        <v>45280</v>
      </c>
      <c r="P1906" s="102" t="s">
        <v>163</v>
      </c>
      <c r="Q1906" s="102">
        <v>3</v>
      </c>
      <c r="R1906" s="93">
        <v>3</v>
      </c>
      <c r="S1906" s="109" t="s">
        <v>2238</v>
      </c>
    </row>
    <row r="1907" spans="1:19" hidden="1">
      <c r="A1907" s="94">
        <v>1906</v>
      </c>
      <c r="B1907" s="93">
        <v>5101</v>
      </c>
      <c r="C1907" s="93">
        <v>630</v>
      </c>
      <c r="D1907" s="102">
        <v>21</v>
      </c>
      <c r="E1907" s="102" t="s">
        <v>498</v>
      </c>
      <c r="F1907" s="102">
        <v>4</v>
      </c>
      <c r="G1907" s="107" t="str">
        <f t="shared" si="34"/>
        <v>P053</v>
      </c>
      <c r="H1907" s="94" t="s">
        <v>1152</v>
      </c>
      <c r="I1907" s="102">
        <v>53</v>
      </c>
      <c r="J1907" s="103">
        <v>65</v>
      </c>
      <c r="K1907" s="103" t="s">
        <v>2187</v>
      </c>
      <c r="L1907" s="97" t="s">
        <v>2504</v>
      </c>
      <c r="M1907" s="102">
        <v>561830</v>
      </c>
      <c r="N1907" s="102">
        <v>2896268</v>
      </c>
      <c r="O1907" s="108">
        <v>45280</v>
      </c>
      <c r="P1907" s="102" t="s">
        <v>175</v>
      </c>
      <c r="Q1907" s="102">
        <v>3</v>
      </c>
      <c r="R1907" s="93">
        <v>3</v>
      </c>
      <c r="S1907" s="109" t="s">
        <v>2238</v>
      </c>
    </row>
    <row r="1908" spans="1:19" hidden="1">
      <c r="A1908" s="94">
        <v>1907</v>
      </c>
      <c r="B1908" s="116">
        <v>5101</v>
      </c>
      <c r="C1908" s="116">
        <v>630</v>
      </c>
      <c r="D1908" s="107">
        <v>21</v>
      </c>
      <c r="E1908" s="107" t="s">
        <v>498</v>
      </c>
      <c r="F1908" s="107">
        <v>4</v>
      </c>
      <c r="G1908" s="107" t="s">
        <v>465</v>
      </c>
      <c r="H1908" s="119" t="s">
        <v>1152</v>
      </c>
      <c r="I1908" s="107">
        <v>53</v>
      </c>
      <c r="J1908" s="121">
        <v>65</v>
      </c>
      <c r="K1908" s="121" t="s">
        <v>2187</v>
      </c>
      <c r="L1908" s="97" t="s">
        <v>2504</v>
      </c>
      <c r="M1908" s="107">
        <v>561830</v>
      </c>
      <c r="N1908" s="107">
        <v>2896268</v>
      </c>
      <c r="O1908" s="123">
        <v>45280</v>
      </c>
      <c r="P1908" s="102" t="s">
        <v>281</v>
      </c>
      <c r="Q1908" s="102">
        <v>10</v>
      </c>
      <c r="R1908" s="93">
        <v>10</v>
      </c>
      <c r="S1908" s="109" t="s">
        <v>2238</v>
      </c>
    </row>
    <row r="1909" spans="1:19" hidden="1">
      <c r="A1909" s="94">
        <v>1908</v>
      </c>
      <c r="B1909" s="93">
        <v>5108</v>
      </c>
      <c r="C1909" s="93">
        <v>637</v>
      </c>
      <c r="D1909" s="102">
        <v>28</v>
      </c>
      <c r="E1909" s="102" t="s">
        <v>498</v>
      </c>
      <c r="F1909" s="102">
        <v>4</v>
      </c>
      <c r="G1909" s="107" t="str">
        <f t="shared" ref="G1909:G1942" si="35">_xlfn.CONCAT("P0",I1909)</f>
        <v>P053</v>
      </c>
      <c r="H1909" s="94" t="s">
        <v>1153</v>
      </c>
      <c r="I1909" s="102">
        <v>53</v>
      </c>
      <c r="J1909" s="103">
        <v>66</v>
      </c>
      <c r="K1909" s="103" t="s">
        <v>2185</v>
      </c>
      <c r="L1909" s="97" t="s">
        <v>3221</v>
      </c>
      <c r="M1909" s="102">
        <v>562279</v>
      </c>
      <c r="N1909" s="102">
        <v>2896562</v>
      </c>
      <c r="O1909" s="108">
        <v>45280</v>
      </c>
      <c r="P1909" s="102" t="s">
        <v>163</v>
      </c>
      <c r="Q1909" s="102">
        <v>40</v>
      </c>
      <c r="R1909" s="93">
        <v>40</v>
      </c>
      <c r="S1909" s="109" t="s">
        <v>2238</v>
      </c>
    </row>
    <row r="1910" spans="1:19" hidden="1">
      <c r="A1910" s="94">
        <v>1909</v>
      </c>
      <c r="B1910" s="93">
        <v>5109</v>
      </c>
      <c r="C1910" s="93">
        <v>638</v>
      </c>
      <c r="D1910" s="102">
        <v>29</v>
      </c>
      <c r="E1910" s="102" t="s">
        <v>498</v>
      </c>
      <c r="F1910" s="102">
        <v>4</v>
      </c>
      <c r="G1910" s="107" t="str">
        <f t="shared" si="35"/>
        <v>P053</v>
      </c>
      <c r="H1910" s="94" t="s">
        <v>1154</v>
      </c>
      <c r="I1910" s="102">
        <v>53</v>
      </c>
      <c r="J1910" s="103">
        <v>66</v>
      </c>
      <c r="K1910" s="103" t="s">
        <v>2186</v>
      </c>
      <c r="L1910" s="97" t="s">
        <v>3222</v>
      </c>
      <c r="M1910" s="102">
        <v>562308</v>
      </c>
      <c r="N1910" s="102">
        <v>2896562</v>
      </c>
      <c r="O1910" s="108">
        <v>45280</v>
      </c>
      <c r="P1910" s="102" t="s">
        <v>163</v>
      </c>
      <c r="Q1910" s="102">
        <v>40</v>
      </c>
      <c r="R1910" s="93">
        <v>40</v>
      </c>
      <c r="S1910" s="109" t="s">
        <v>2238</v>
      </c>
    </row>
    <row r="1911" spans="1:19" hidden="1">
      <c r="A1911" s="94">
        <v>1910</v>
      </c>
      <c r="B1911" s="93">
        <v>5110</v>
      </c>
      <c r="C1911" s="93">
        <v>639</v>
      </c>
      <c r="D1911" s="102">
        <v>30</v>
      </c>
      <c r="E1911" s="102" t="s">
        <v>498</v>
      </c>
      <c r="F1911" s="102">
        <v>4</v>
      </c>
      <c r="G1911" s="107" t="str">
        <f t="shared" si="35"/>
        <v>P053</v>
      </c>
      <c r="H1911" s="94" t="s">
        <v>1155</v>
      </c>
      <c r="I1911" s="102">
        <v>53</v>
      </c>
      <c r="J1911" s="103">
        <v>66</v>
      </c>
      <c r="K1911" s="103" t="s">
        <v>2187</v>
      </c>
      <c r="L1911" s="97" t="s">
        <v>3223</v>
      </c>
      <c r="M1911" s="102">
        <v>562279</v>
      </c>
      <c r="N1911" s="102">
        <v>2896570</v>
      </c>
      <c r="O1911" s="108">
        <v>45280</v>
      </c>
      <c r="P1911" s="102" t="s">
        <v>163</v>
      </c>
      <c r="Q1911" s="102">
        <v>50</v>
      </c>
      <c r="R1911" s="93">
        <v>50</v>
      </c>
      <c r="S1911" s="109" t="s">
        <v>2238</v>
      </c>
    </row>
    <row r="1912" spans="1:19" hidden="1">
      <c r="A1912" s="94">
        <v>1911</v>
      </c>
      <c r="B1912" s="93">
        <v>5111</v>
      </c>
      <c r="C1912" s="93">
        <v>640</v>
      </c>
      <c r="D1912" s="102">
        <v>31</v>
      </c>
      <c r="E1912" s="102" t="s">
        <v>498</v>
      </c>
      <c r="F1912" s="102">
        <v>4</v>
      </c>
      <c r="G1912" s="107" t="str">
        <f t="shared" si="35"/>
        <v>P053</v>
      </c>
      <c r="H1912" s="94" t="s">
        <v>1156</v>
      </c>
      <c r="I1912" s="102">
        <v>53</v>
      </c>
      <c r="J1912" s="103">
        <v>67</v>
      </c>
      <c r="K1912" s="103" t="s">
        <v>2185</v>
      </c>
      <c r="L1912" s="97" t="s">
        <v>3224</v>
      </c>
      <c r="M1912" s="102">
        <v>562346</v>
      </c>
      <c r="N1912" s="102">
        <v>2896601</v>
      </c>
      <c r="O1912" s="108">
        <v>45280</v>
      </c>
      <c r="P1912" s="102" t="s">
        <v>163</v>
      </c>
      <c r="Q1912" s="102">
        <v>30</v>
      </c>
      <c r="R1912" s="93">
        <v>30</v>
      </c>
      <c r="S1912" s="109" t="s">
        <v>2238</v>
      </c>
    </row>
    <row r="1913" spans="1:19" hidden="1">
      <c r="A1913" s="94">
        <v>1912</v>
      </c>
      <c r="B1913" s="93">
        <v>5111</v>
      </c>
      <c r="C1913" s="93">
        <v>640</v>
      </c>
      <c r="D1913" s="102">
        <v>31</v>
      </c>
      <c r="E1913" s="102" t="s">
        <v>498</v>
      </c>
      <c r="F1913" s="102">
        <v>4</v>
      </c>
      <c r="G1913" s="107" t="str">
        <f t="shared" si="35"/>
        <v>P053</v>
      </c>
      <c r="H1913" s="94" t="s">
        <v>1156</v>
      </c>
      <c r="I1913" s="102">
        <v>53</v>
      </c>
      <c r="J1913" s="103">
        <v>67</v>
      </c>
      <c r="K1913" s="103" t="s">
        <v>2185</v>
      </c>
      <c r="L1913" s="97" t="s">
        <v>3224</v>
      </c>
      <c r="M1913" s="102">
        <v>562346</v>
      </c>
      <c r="N1913" s="102">
        <v>2896601</v>
      </c>
      <c r="O1913" s="108">
        <v>45280</v>
      </c>
      <c r="P1913" s="102" t="s">
        <v>173</v>
      </c>
      <c r="Q1913" s="102">
        <v>2</v>
      </c>
      <c r="R1913" s="93">
        <v>2</v>
      </c>
      <c r="S1913" s="109" t="s">
        <v>2238</v>
      </c>
    </row>
    <row r="1914" spans="1:19" hidden="1">
      <c r="A1914" s="94">
        <v>1913</v>
      </c>
      <c r="B1914" s="93">
        <v>5111</v>
      </c>
      <c r="C1914" s="93">
        <v>640</v>
      </c>
      <c r="D1914" s="102">
        <v>31</v>
      </c>
      <c r="E1914" s="102" t="s">
        <v>498</v>
      </c>
      <c r="F1914" s="102">
        <v>4</v>
      </c>
      <c r="G1914" s="107" t="str">
        <f t="shared" si="35"/>
        <v>P053</v>
      </c>
      <c r="H1914" s="94" t="s">
        <v>1156</v>
      </c>
      <c r="I1914" s="102">
        <v>53</v>
      </c>
      <c r="J1914" s="103">
        <v>67</v>
      </c>
      <c r="K1914" s="103" t="s">
        <v>2185</v>
      </c>
      <c r="L1914" s="97" t="s">
        <v>3224</v>
      </c>
      <c r="M1914" s="102">
        <v>562346</v>
      </c>
      <c r="N1914" s="102">
        <v>2896601</v>
      </c>
      <c r="O1914" s="108">
        <v>45280</v>
      </c>
      <c r="P1914" s="102" t="s">
        <v>175</v>
      </c>
      <c r="Q1914" s="102">
        <v>5</v>
      </c>
      <c r="R1914" s="93">
        <v>5</v>
      </c>
      <c r="S1914" s="109" t="s">
        <v>2238</v>
      </c>
    </row>
    <row r="1915" spans="1:19" hidden="1">
      <c r="A1915" s="94">
        <v>1914</v>
      </c>
      <c r="B1915" s="93">
        <v>5112</v>
      </c>
      <c r="C1915" s="93">
        <v>641</v>
      </c>
      <c r="D1915" s="102">
        <v>32</v>
      </c>
      <c r="E1915" s="102" t="s">
        <v>498</v>
      </c>
      <c r="F1915" s="102">
        <v>4</v>
      </c>
      <c r="G1915" s="107" t="str">
        <f t="shared" si="35"/>
        <v>P053</v>
      </c>
      <c r="H1915" s="94" t="s">
        <v>1157</v>
      </c>
      <c r="I1915" s="102">
        <v>53</v>
      </c>
      <c r="J1915" s="103">
        <v>67</v>
      </c>
      <c r="K1915" s="103" t="s">
        <v>2186</v>
      </c>
      <c r="L1915" s="97" t="s">
        <v>3225</v>
      </c>
      <c r="M1915" s="102">
        <v>562372</v>
      </c>
      <c r="N1915" s="102">
        <v>2896601</v>
      </c>
      <c r="O1915" s="108">
        <v>45280</v>
      </c>
      <c r="P1915" s="102" t="s">
        <v>163</v>
      </c>
      <c r="Q1915" s="102">
        <v>20</v>
      </c>
      <c r="R1915" s="93">
        <v>20</v>
      </c>
      <c r="S1915" s="109" t="s">
        <v>2238</v>
      </c>
    </row>
    <row r="1916" spans="1:19" hidden="1">
      <c r="A1916" s="94">
        <v>1915</v>
      </c>
      <c r="B1916" s="93">
        <v>5113</v>
      </c>
      <c r="C1916" s="93">
        <v>642</v>
      </c>
      <c r="D1916" s="102">
        <v>33</v>
      </c>
      <c r="E1916" s="102" t="s">
        <v>498</v>
      </c>
      <c r="F1916" s="102">
        <v>4</v>
      </c>
      <c r="G1916" s="107" t="str">
        <f t="shared" si="35"/>
        <v>P053</v>
      </c>
      <c r="H1916" s="94" t="s">
        <v>1158</v>
      </c>
      <c r="I1916" s="102">
        <v>53</v>
      </c>
      <c r="J1916" s="103">
        <v>67</v>
      </c>
      <c r="K1916" s="103" t="s">
        <v>2187</v>
      </c>
      <c r="L1916" s="97" t="s">
        <v>3226</v>
      </c>
      <c r="M1916" s="102">
        <v>562346</v>
      </c>
      <c r="N1916" s="102">
        <v>2896632</v>
      </c>
      <c r="O1916" s="108">
        <v>45280</v>
      </c>
      <c r="P1916" s="102" t="s">
        <v>163</v>
      </c>
      <c r="Q1916" s="102">
        <v>50</v>
      </c>
      <c r="R1916" s="93">
        <v>50</v>
      </c>
      <c r="S1916" s="109" t="s">
        <v>2238</v>
      </c>
    </row>
    <row r="1917" spans="1:19" hidden="1">
      <c r="A1917" s="94">
        <v>1916</v>
      </c>
      <c r="B1917" s="93">
        <v>5114</v>
      </c>
      <c r="C1917" s="93">
        <v>643</v>
      </c>
      <c r="D1917" s="102">
        <v>34</v>
      </c>
      <c r="E1917" s="102" t="s">
        <v>498</v>
      </c>
      <c r="F1917" s="102">
        <v>4</v>
      </c>
      <c r="G1917" s="107" t="str">
        <f t="shared" si="35"/>
        <v>P053</v>
      </c>
      <c r="H1917" s="94" t="s">
        <v>1159</v>
      </c>
      <c r="I1917" s="102">
        <v>53</v>
      </c>
      <c r="J1917" s="103">
        <v>68</v>
      </c>
      <c r="K1917" s="103" t="s">
        <v>2185</v>
      </c>
      <c r="L1917" s="97" t="s">
        <v>3227</v>
      </c>
      <c r="M1917" s="102">
        <v>562409</v>
      </c>
      <c r="N1917" s="102">
        <v>2896510</v>
      </c>
      <c r="O1917" s="108">
        <v>45280</v>
      </c>
      <c r="P1917" s="102" t="s">
        <v>163</v>
      </c>
      <c r="Q1917" s="102">
        <v>40</v>
      </c>
      <c r="R1917" s="93">
        <v>40</v>
      </c>
      <c r="S1917" s="109" t="s">
        <v>2238</v>
      </c>
    </row>
    <row r="1918" spans="1:19" hidden="1">
      <c r="A1918" s="94">
        <v>1917</v>
      </c>
      <c r="B1918" s="93">
        <v>5115</v>
      </c>
      <c r="C1918" s="93">
        <v>644</v>
      </c>
      <c r="D1918" s="102">
        <v>35</v>
      </c>
      <c r="E1918" s="102" t="s">
        <v>498</v>
      </c>
      <c r="F1918" s="102">
        <v>4</v>
      </c>
      <c r="G1918" s="107" t="str">
        <f t="shared" si="35"/>
        <v>P053</v>
      </c>
      <c r="H1918" s="94" t="s">
        <v>1160</v>
      </c>
      <c r="I1918" s="102">
        <v>53</v>
      </c>
      <c r="J1918" s="103">
        <v>68</v>
      </c>
      <c r="K1918" s="103" t="s">
        <v>2186</v>
      </c>
      <c r="L1918" s="97" t="s">
        <v>3228</v>
      </c>
      <c r="M1918" s="102">
        <v>562429</v>
      </c>
      <c r="N1918" s="102">
        <v>2896510</v>
      </c>
      <c r="O1918" s="108">
        <v>45280</v>
      </c>
      <c r="P1918" s="102" t="s">
        <v>163</v>
      </c>
      <c r="Q1918" s="102">
        <v>40</v>
      </c>
      <c r="R1918" s="93">
        <v>40</v>
      </c>
      <c r="S1918" s="109" t="s">
        <v>2238</v>
      </c>
    </row>
    <row r="1919" spans="1:19" hidden="1">
      <c r="A1919" s="94">
        <v>1918</v>
      </c>
      <c r="B1919" s="93">
        <v>5116</v>
      </c>
      <c r="C1919" s="93">
        <v>645</v>
      </c>
      <c r="D1919" s="102">
        <v>36</v>
      </c>
      <c r="E1919" s="102" t="s">
        <v>498</v>
      </c>
      <c r="F1919" s="102">
        <v>4</v>
      </c>
      <c r="G1919" s="107" t="str">
        <f t="shared" si="35"/>
        <v>P053</v>
      </c>
      <c r="H1919" s="94" t="s">
        <v>1161</v>
      </c>
      <c r="I1919" s="102">
        <v>53</v>
      </c>
      <c r="J1919" s="103">
        <v>68</v>
      </c>
      <c r="K1919" s="103" t="s">
        <v>2187</v>
      </c>
      <c r="L1919" s="97" t="s">
        <v>3229</v>
      </c>
      <c r="M1919" s="102">
        <v>562409</v>
      </c>
      <c r="N1919" s="102">
        <v>2896529</v>
      </c>
      <c r="O1919" s="108">
        <v>45280</v>
      </c>
      <c r="P1919" s="102" t="s">
        <v>163</v>
      </c>
      <c r="Q1919" s="102">
        <v>20</v>
      </c>
      <c r="R1919" s="93">
        <v>20</v>
      </c>
      <c r="S1919" s="109" t="s">
        <v>2238</v>
      </c>
    </row>
    <row r="1920" spans="1:19" hidden="1">
      <c r="A1920" s="94">
        <v>1919</v>
      </c>
      <c r="B1920" s="93">
        <v>5116</v>
      </c>
      <c r="C1920" s="93">
        <v>645</v>
      </c>
      <c r="D1920" s="102">
        <v>36</v>
      </c>
      <c r="E1920" s="102" t="s">
        <v>498</v>
      </c>
      <c r="F1920" s="102">
        <v>4</v>
      </c>
      <c r="G1920" s="107" t="str">
        <f t="shared" si="35"/>
        <v>P053</v>
      </c>
      <c r="H1920" s="94" t="s">
        <v>1161</v>
      </c>
      <c r="I1920" s="102">
        <v>53</v>
      </c>
      <c r="J1920" s="103">
        <v>68</v>
      </c>
      <c r="K1920" s="103" t="s">
        <v>2187</v>
      </c>
      <c r="L1920" s="97" t="s">
        <v>3229</v>
      </c>
      <c r="M1920" s="102">
        <v>562409</v>
      </c>
      <c r="N1920" s="102">
        <v>2896529</v>
      </c>
      <c r="O1920" s="108">
        <v>45280</v>
      </c>
      <c r="P1920" s="102" t="s">
        <v>175</v>
      </c>
      <c r="Q1920" s="102">
        <v>1</v>
      </c>
      <c r="R1920" s="93">
        <v>1</v>
      </c>
      <c r="S1920" s="109" t="s">
        <v>2238</v>
      </c>
    </row>
    <row r="1921" spans="1:19" hidden="1">
      <c r="A1921" s="94">
        <v>1920</v>
      </c>
      <c r="B1921" s="93">
        <v>5116</v>
      </c>
      <c r="C1921" s="93">
        <v>645</v>
      </c>
      <c r="D1921" s="102">
        <v>36</v>
      </c>
      <c r="E1921" s="102" t="s">
        <v>498</v>
      </c>
      <c r="F1921" s="102">
        <v>4</v>
      </c>
      <c r="G1921" s="107" t="str">
        <f t="shared" si="35"/>
        <v>P053</v>
      </c>
      <c r="H1921" s="94" t="s">
        <v>1161</v>
      </c>
      <c r="I1921" s="102">
        <v>53</v>
      </c>
      <c r="J1921" s="103">
        <v>68</v>
      </c>
      <c r="K1921" s="103" t="s">
        <v>2187</v>
      </c>
      <c r="L1921" s="97" t="s">
        <v>3229</v>
      </c>
      <c r="M1921" s="102">
        <v>562409</v>
      </c>
      <c r="N1921" s="102">
        <v>2896529</v>
      </c>
      <c r="O1921" s="108">
        <v>45280</v>
      </c>
      <c r="P1921" s="102" t="s">
        <v>217</v>
      </c>
      <c r="Q1921" s="102">
        <v>10</v>
      </c>
      <c r="R1921" s="93">
        <v>10</v>
      </c>
      <c r="S1921" s="109" t="s">
        <v>2238</v>
      </c>
    </row>
    <row r="1922" spans="1:19" hidden="1">
      <c r="A1922" s="94">
        <v>1921</v>
      </c>
      <c r="B1922" s="93">
        <v>5117</v>
      </c>
      <c r="C1922" s="93">
        <v>646</v>
      </c>
      <c r="D1922" s="102">
        <v>37</v>
      </c>
      <c r="E1922" s="102" t="s">
        <v>498</v>
      </c>
      <c r="F1922" s="102">
        <v>4</v>
      </c>
      <c r="G1922" s="107" t="str">
        <f t="shared" si="35"/>
        <v>P053</v>
      </c>
      <c r="H1922" s="94" t="s">
        <v>1162</v>
      </c>
      <c r="I1922" s="102">
        <v>53</v>
      </c>
      <c r="J1922" s="103">
        <v>71</v>
      </c>
      <c r="K1922" s="103" t="s">
        <v>2185</v>
      </c>
      <c r="L1922" s="97" t="s">
        <v>3230</v>
      </c>
      <c r="M1922" s="102">
        <v>562507</v>
      </c>
      <c r="N1922" s="102">
        <v>2897178</v>
      </c>
      <c r="O1922" s="108">
        <v>45280</v>
      </c>
      <c r="P1922" s="102" t="s">
        <v>163</v>
      </c>
      <c r="Q1922" s="102">
        <v>20</v>
      </c>
      <c r="R1922" s="93">
        <v>20</v>
      </c>
      <c r="S1922" s="109" t="s">
        <v>2238</v>
      </c>
    </row>
    <row r="1923" spans="1:19" hidden="1">
      <c r="A1923" s="94">
        <v>1922</v>
      </c>
      <c r="B1923" s="93">
        <v>5117</v>
      </c>
      <c r="C1923" s="93">
        <v>646</v>
      </c>
      <c r="D1923" s="102">
        <v>37</v>
      </c>
      <c r="E1923" s="102" t="s">
        <v>498</v>
      </c>
      <c r="F1923" s="102">
        <v>4</v>
      </c>
      <c r="G1923" s="107" t="str">
        <f t="shared" si="35"/>
        <v>P053</v>
      </c>
      <c r="H1923" s="94" t="s">
        <v>1162</v>
      </c>
      <c r="I1923" s="102">
        <v>53</v>
      </c>
      <c r="J1923" s="103">
        <v>71</v>
      </c>
      <c r="K1923" s="103" t="s">
        <v>2185</v>
      </c>
      <c r="L1923" s="97" t="s">
        <v>3230</v>
      </c>
      <c r="M1923" s="102">
        <v>562507</v>
      </c>
      <c r="N1923" s="102">
        <v>2897178</v>
      </c>
      <c r="O1923" s="108">
        <v>45280</v>
      </c>
      <c r="P1923" s="102" t="s">
        <v>277</v>
      </c>
      <c r="Q1923" s="102">
        <v>10</v>
      </c>
      <c r="R1923" s="93">
        <v>10</v>
      </c>
      <c r="S1923" s="109" t="s">
        <v>2238</v>
      </c>
    </row>
    <row r="1924" spans="1:19" hidden="1">
      <c r="A1924" s="94">
        <v>1923</v>
      </c>
      <c r="B1924" s="93">
        <v>5118</v>
      </c>
      <c r="C1924" s="93">
        <v>647</v>
      </c>
      <c r="D1924" s="102">
        <v>38</v>
      </c>
      <c r="E1924" s="102" t="s">
        <v>498</v>
      </c>
      <c r="F1924" s="102">
        <v>4</v>
      </c>
      <c r="G1924" s="107" t="str">
        <f t="shared" si="35"/>
        <v>P053</v>
      </c>
      <c r="H1924" s="94" t="s">
        <v>1163</v>
      </c>
      <c r="I1924" s="102">
        <v>53</v>
      </c>
      <c r="J1924" s="103">
        <v>71</v>
      </c>
      <c r="K1924" s="103" t="s">
        <v>2186</v>
      </c>
      <c r="L1924" s="97" t="s">
        <v>3231</v>
      </c>
      <c r="M1924" s="102">
        <v>562524</v>
      </c>
      <c r="N1924" s="102">
        <v>2897178</v>
      </c>
      <c r="O1924" s="108">
        <v>45280</v>
      </c>
      <c r="P1924" s="102" t="s">
        <v>163</v>
      </c>
      <c r="Q1924" s="102">
        <v>30</v>
      </c>
      <c r="R1924" s="93">
        <v>30</v>
      </c>
      <c r="S1924" s="109" t="s">
        <v>2238</v>
      </c>
    </row>
    <row r="1925" spans="1:19" hidden="1">
      <c r="A1925" s="94">
        <v>1924</v>
      </c>
      <c r="B1925" s="93">
        <v>5119</v>
      </c>
      <c r="C1925" s="93">
        <v>648</v>
      </c>
      <c r="D1925" s="102">
        <v>39</v>
      </c>
      <c r="E1925" s="102" t="s">
        <v>498</v>
      </c>
      <c r="F1925" s="102">
        <v>4</v>
      </c>
      <c r="G1925" s="107" t="str">
        <f t="shared" si="35"/>
        <v>P053</v>
      </c>
      <c r="H1925" s="94" t="s">
        <v>1164</v>
      </c>
      <c r="I1925" s="102">
        <v>53</v>
      </c>
      <c r="J1925" s="103">
        <v>71</v>
      </c>
      <c r="K1925" s="103" t="s">
        <v>2187</v>
      </c>
      <c r="L1925" s="97" t="s">
        <v>3232</v>
      </c>
      <c r="M1925" s="102">
        <v>562507</v>
      </c>
      <c r="N1925" s="102">
        <v>2897197</v>
      </c>
      <c r="O1925" s="108">
        <v>45280</v>
      </c>
      <c r="P1925" s="102" t="s">
        <v>163</v>
      </c>
      <c r="Q1925" s="102">
        <v>3</v>
      </c>
      <c r="R1925" s="93">
        <v>3</v>
      </c>
      <c r="S1925" s="109" t="s">
        <v>2238</v>
      </c>
    </row>
    <row r="1926" spans="1:19" hidden="1">
      <c r="A1926" s="94">
        <v>1925</v>
      </c>
      <c r="B1926" s="93">
        <v>5119</v>
      </c>
      <c r="C1926" s="93">
        <v>648</v>
      </c>
      <c r="D1926" s="102">
        <v>39</v>
      </c>
      <c r="E1926" s="102" t="s">
        <v>498</v>
      </c>
      <c r="F1926" s="102">
        <v>4</v>
      </c>
      <c r="G1926" s="107" t="str">
        <f t="shared" si="35"/>
        <v>P053</v>
      </c>
      <c r="H1926" s="94" t="s">
        <v>1164</v>
      </c>
      <c r="I1926" s="102">
        <v>53</v>
      </c>
      <c r="J1926" s="103">
        <v>71</v>
      </c>
      <c r="K1926" s="103" t="s">
        <v>2187</v>
      </c>
      <c r="L1926" s="97" t="s">
        <v>3232</v>
      </c>
      <c r="M1926" s="102">
        <v>562507</v>
      </c>
      <c r="N1926" s="102">
        <v>2897197</v>
      </c>
      <c r="O1926" s="108">
        <v>45280</v>
      </c>
      <c r="P1926" s="102" t="s">
        <v>175</v>
      </c>
      <c r="Q1926" s="102">
        <v>5</v>
      </c>
      <c r="R1926" s="93">
        <v>5</v>
      </c>
      <c r="S1926" s="109" t="s">
        <v>2238</v>
      </c>
    </row>
    <row r="1927" spans="1:19" hidden="1">
      <c r="A1927" s="94">
        <v>1926</v>
      </c>
      <c r="B1927" s="93">
        <v>5119</v>
      </c>
      <c r="C1927" s="93">
        <v>648</v>
      </c>
      <c r="D1927" s="102">
        <v>39</v>
      </c>
      <c r="E1927" s="102" t="s">
        <v>498</v>
      </c>
      <c r="F1927" s="102">
        <v>4</v>
      </c>
      <c r="G1927" s="107" t="str">
        <f t="shared" si="35"/>
        <v>P053</v>
      </c>
      <c r="H1927" s="94" t="s">
        <v>1164</v>
      </c>
      <c r="I1927" s="102">
        <v>53</v>
      </c>
      <c r="J1927" s="103">
        <v>71</v>
      </c>
      <c r="K1927" s="103" t="s">
        <v>2187</v>
      </c>
      <c r="L1927" s="97" t="s">
        <v>3232</v>
      </c>
      <c r="M1927" s="102">
        <v>562507</v>
      </c>
      <c r="N1927" s="102">
        <v>2897197</v>
      </c>
      <c r="O1927" s="108">
        <v>45280</v>
      </c>
      <c r="P1927" s="102" t="s">
        <v>217</v>
      </c>
      <c r="Q1927" s="102">
        <v>15</v>
      </c>
      <c r="R1927" s="93">
        <v>15</v>
      </c>
      <c r="S1927" s="109" t="s">
        <v>2238</v>
      </c>
    </row>
    <row r="1928" spans="1:19" hidden="1">
      <c r="A1928" s="94">
        <v>1927</v>
      </c>
      <c r="B1928" s="93">
        <v>5120</v>
      </c>
      <c r="C1928" s="93">
        <v>649</v>
      </c>
      <c r="D1928" s="102">
        <v>40</v>
      </c>
      <c r="E1928" s="102" t="s">
        <v>498</v>
      </c>
      <c r="F1928" s="102">
        <v>4</v>
      </c>
      <c r="G1928" s="107" t="str">
        <f t="shared" si="35"/>
        <v>P053</v>
      </c>
      <c r="H1928" s="94" t="s">
        <v>1165</v>
      </c>
      <c r="I1928" s="102">
        <v>53</v>
      </c>
      <c r="J1928" s="103">
        <v>73</v>
      </c>
      <c r="K1928" s="103" t="s">
        <v>2185</v>
      </c>
      <c r="L1928" s="97" t="s">
        <v>3233</v>
      </c>
      <c r="M1928" s="102">
        <v>562605</v>
      </c>
      <c r="N1928" s="102">
        <v>2897145</v>
      </c>
      <c r="O1928" s="108">
        <v>45280</v>
      </c>
      <c r="P1928" s="102" t="s">
        <v>163</v>
      </c>
      <c r="Q1928" s="102">
        <v>25</v>
      </c>
      <c r="R1928" s="93">
        <v>25</v>
      </c>
      <c r="S1928" s="109" t="s">
        <v>2238</v>
      </c>
    </row>
    <row r="1929" spans="1:19" hidden="1">
      <c r="A1929" s="94">
        <v>1928</v>
      </c>
      <c r="B1929" s="93">
        <v>5120</v>
      </c>
      <c r="C1929" s="93">
        <v>649</v>
      </c>
      <c r="D1929" s="102">
        <v>40</v>
      </c>
      <c r="E1929" s="102" t="s">
        <v>498</v>
      </c>
      <c r="F1929" s="102">
        <v>4</v>
      </c>
      <c r="G1929" s="107" t="str">
        <f t="shared" si="35"/>
        <v>P053</v>
      </c>
      <c r="H1929" s="94" t="s">
        <v>1165</v>
      </c>
      <c r="I1929" s="102">
        <v>53</v>
      </c>
      <c r="J1929" s="103">
        <v>73</v>
      </c>
      <c r="K1929" s="103" t="s">
        <v>2185</v>
      </c>
      <c r="L1929" s="97" t="s">
        <v>3233</v>
      </c>
      <c r="M1929" s="102">
        <v>562605</v>
      </c>
      <c r="N1929" s="102">
        <v>2897145</v>
      </c>
      <c r="O1929" s="108">
        <v>45280</v>
      </c>
      <c r="P1929" s="102" t="s">
        <v>269</v>
      </c>
      <c r="Q1929" s="102">
        <v>10</v>
      </c>
      <c r="R1929" s="93">
        <v>10</v>
      </c>
      <c r="S1929" s="109" t="s">
        <v>2238</v>
      </c>
    </row>
    <row r="1930" spans="1:19" hidden="1">
      <c r="A1930" s="94">
        <v>1929</v>
      </c>
      <c r="B1930" s="93">
        <v>5121</v>
      </c>
      <c r="C1930" s="93">
        <v>650</v>
      </c>
      <c r="D1930" s="102">
        <v>41</v>
      </c>
      <c r="E1930" s="102" t="s">
        <v>498</v>
      </c>
      <c r="F1930" s="102">
        <v>4</v>
      </c>
      <c r="G1930" s="107" t="str">
        <f t="shared" si="35"/>
        <v>P053</v>
      </c>
      <c r="H1930" s="94" t="s">
        <v>1166</v>
      </c>
      <c r="I1930" s="102">
        <v>53</v>
      </c>
      <c r="J1930" s="103">
        <v>73</v>
      </c>
      <c r="K1930" s="103" t="s">
        <v>2186</v>
      </c>
      <c r="L1930" s="97" t="s">
        <v>3234</v>
      </c>
      <c r="M1930" s="102">
        <v>562629</v>
      </c>
      <c r="N1930" s="102">
        <v>2897145</v>
      </c>
      <c r="O1930" s="108">
        <v>45280</v>
      </c>
      <c r="P1930" s="102" t="s">
        <v>163</v>
      </c>
      <c r="Q1930" s="102">
        <v>70</v>
      </c>
      <c r="R1930" s="93">
        <v>70</v>
      </c>
      <c r="S1930" s="109" t="s">
        <v>2238</v>
      </c>
    </row>
    <row r="1931" spans="1:19" hidden="1">
      <c r="A1931" s="94">
        <v>1930</v>
      </c>
      <c r="B1931" s="93">
        <v>5121</v>
      </c>
      <c r="C1931" s="93">
        <v>650</v>
      </c>
      <c r="D1931" s="102">
        <v>41</v>
      </c>
      <c r="E1931" s="102" t="s">
        <v>498</v>
      </c>
      <c r="F1931" s="102">
        <v>4</v>
      </c>
      <c r="G1931" s="107" t="str">
        <f t="shared" si="35"/>
        <v>P053</v>
      </c>
      <c r="H1931" s="94" t="s">
        <v>1166</v>
      </c>
      <c r="I1931" s="102">
        <v>53</v>
      </c>
      <c r="J1931" s="103">
        <v>73</v>
      </c>
      <c r="K1931" s="103" t="s">
        <v>2186</v>
      </c>
      <c r="L1931" s="97" t="s">
        <v>3234</v>
      </c>
      <c r="M1931" s="102">
        <v>562629</v>
      </c>
      <c r="N1931" s="102">
        <v>2897145</v>
      </c>
      <c r="O1931" s="108">
        <v>45280</v>
      </c>
      <c r="P1931" s="102" t="s">
        <v>269</v>
      </c>
      <c r="Q1931" s="102">
        <v>10</v>
      </c>
      <c r="R1931" s="93">
        <v>10</v>
      </c>
      <c r="S1931" s="109" t="s">
        <v>2238</v>
      </c>
    </row>
    <row r="1932" spans="1:19" hidden="1">
      <c r="A1932" s="94">
        <v>1931</v>
      </c>
      <c r="B1932" s="93">
        <v>5122</v>
      </c>
      <c r="C1932" s="93">
        <v>651</v>
      </c>
      <c r="D1932" s="102">
        <v>42</v>
      </c>
      <c r="E1932" s="102" t="s">
        <v>498</v>
      </c>
      <c r="F1932" s="102">
        <v>4</v>
      </c>
      <c r="G1932" s="107" t="str">
        <f t="shared" si="35"/>
        <v>P053</v>
      </c>
      <c r="H1932" s="94" t="s">
        <v>1167</v>
      </c>
      <c r="I1932" s="102">
        <v>53</v>
      </c>
      <c r="J1932" s="103">
        <v>73</v>
      </c>
      <c r="K1932" s="103" t="s">
        <v>2187</v>
      </c>
      <c r="L1932" s="97" t="s">
        <v>3235</v>
      </c>
      <c r="M1932" s="102">
        <v>562605</v>
      </c>
      <c r="N1932" s="102">
        <v>2897162</v>
      </c>
      <c r="O1932" s="108">
        <v>45280</v>
      </c>
      <c r="P1932" s="102" t="s">
        <v>163</v>
      </c>
      <c r="Q1932" s="102">
        <v>10</v>
      </c>
      <c r="R1932" s="93">
        <v>10</v>
      </c>
      <c r="S1932" s="109" t="s">
        <v>2238</v>
      </c>
    </row>
    <row r="1933" spans="1:19" hidden="1">
      <c r="A1933" s="94">
        <v>1932</v>
      </c>
      <c r="B1933" s="93">
        <v>5122</v>
      </c>
      <c r="C1933" s="93">
        <v>651</v>
      </c>
      <c r="D1933" s="102">
        <v>42</v>
      </c>
      <c r="E1933" s="102" t="s">
        <v>498</v>
      </c>
      <c r="F1933" s="102">
        <v>4</v>
      </c>
      <c r="G1933" s="107" t="str">
        <f t="shared" si="35"/>
        <v>P053</v>
      </c>
      <c r="H1933" s="94" t="s">
        <v>1167</v>
      </c>
      <c r="I1933" s="102">
        <v>53</v>
      </c>
      <c r="J1933" s="103">
        <v>73</v>
      </c>
      <c r="K1933" s="103" t="s">
        <v>2187</v>
      </c>
      <c r="L1933" s="97" t="s">
        <v>3235</v>
      </c>
      <c r="M1933" s="102">
        <v>562605</v>
      </c>
      <c r="N1933" s="102">
        <v>2897162</v>
      </c>
      <c r="O1933" s="108">
        <v>45280</v>
      </c>
      <c r="P1933" s="102" t="s">
        <v>269</v>
      </c>
      <c r="Q1933" s="102">
        <v>25</v>
      </c>
      <c r="R1933" s="93">
        <v>25</v>
      </c>
      <c r="S1933" s="109" t="s">
        <v>2238</v>
      </c>
    </row>
    <row r="1934" spans="1:19" hidden="1">
      <c r="A1934" s="94">
        <v>1933</v>
      </c>
      <c r="B1934" s="93">
        <v>5012</v>
      </c>
      <c r="C1934" s="93">
        <v>541</v>
      </c>
      <c r="D1934" s="102">
        <v>1</v>
      </c>
      <c r="E1934" s="102" t="s">
        <v>498</v>
      </c>
      <c r="F1934" s="102">
        <v>4</v>
      </c>
      <c r="G1934" s="107" t="str">
        <f t="shared" si="35"/>
        <v>P053</v>
      </c>
      <c r="H1934" s="94" t="s">
        <v>1168</v>
      </c>
      <c r="I1934" s="102">
        <v>53</v>
      </c>
      <c r="J1934" s="103">
        <v>81</v>
      </c>
      <c r="K1934" s="103" t="s">
        <v>2185</v>
      </c>
      <c r="L1934" s="97" t="s">
        <v>3236</v>
      </c>
      <c r="M1934" s="102">
        <v>562791</v>
      </c>
      <c r="N1934" s="102">
        <v>2893399</v>
      </c>
      <c r="O1934" s="108">
        <v>45259</v>
      </c>
      <c r="P1934" s="102" t="s">
        <v>163</v>
      </c>
      <c r="Q1934" s="102">
        <v>70</v>
      </c>
      <c r="R1934" s="93">
        <v>70</v>
      </c>
      <c r="S1934" s="109" t="s">
        <v>2238</v>
      </c>
    </row>
    <row r="1935" spans="1:19" hidden="1">
      <c r="A1935" s="94">
        <v>1934</v>
      </c>
      <c r="B1935" s="93">
        <v>5012</v>
      </c>
      <c r="C1935" s="93">
        <v>541</v>
      </c>
      <c r="D1935" s="102">
        <v>1</v>
      </c>
      <c r="E1935" s="102" t="s">
        <v>498</v>
      </c>
      <c r="F1935" s="102">
        <v>4</v>
      </c>
      <c r="G1935" s="107" t="str">
        <f t="shared" si="35"/>
        <v>P053</v>
      </c>
      <c r="H1935" s="94" t="s">
        <v>1168</v>
      </c>
      <c r="I1935" s="102">
        <v>53</v>
      </c>
      <c r="J1935" s="103">
        <v>81</v>
      </c>
      <c r="K1935" s="103" t="s">
        <v>2185</v>
      </c>
      <c r="L1935" s="97" t="s">
        <v>3236</v>
      </c>
      <c r="M1935" s="102">
        <v>562791</v>
      </c>
      <c r="N1935" s="102">
        <v>2893399</v>
      </c>
      <c r="O1935" s="108">
        <v>45259</v>
      </c>
      <c r="P1935" s="102" t="s">
        <v>269</v>
      </c>
      <c r="Q1935" s="102">
        <v>5</v>
      </c>
      <c r="R1935" s="93">
        <v>5</v>
      </c>
      <c r="S1935" s="109" t="s">
        <v>2238</v>
      </c>
    </row>
    <row r="1936" spans="1:19" hidden="1">
      <c r="A1936" s="94">
        <v>1935</v>
      </c>
      <c r="B1936" s="93">
        <v>5013</v>
      </c>
      <c r="C1936" s="93">
        <v>542</v>
      </c>
      <c r="D1936" s="102">
        <v>2</v>
      </c>
      <c r="E1936" s="102" t="s">
        <v>498</v>
      </c>
      <c r="F1936" s="102">
        <v>4</v>
      </c>
      <c r="G1936" s="107" t="str">
        <f t="shared" si="35"/>
        <v>P053</v>
      </c>
      <c r="H1936" s="94" t="s">
        <v>1169</v>
      </c>
      <c r="I1936" s="102">
        <v>53</v>
      </c>
      <c r="J1936" s="103">
        <v>81</v>
      </c>
      <c r="K1936" s="103" t="s">
        <v>2186</v>
      </c>
      <c r="L1936" s="97" t="s">
        <v>3237</v>
      </c>
      <c r="M1936" s="102">
        <v>562811</v>
      </c>
      <c r="N1936" s="102">
        <v>2893407</v>
      </c>
      <c r="O1936" s="108">
        <v>45259</v>
      </c>
      <c r="P1936" s="102" t="s">
        <v>163</v>
      </c>
      <c r="Q1936" s="102">
        <v>40</v>
      </c>
      <c r="R1936" s="93">
        <v>40</v>
      </c>
      <c r="S1936" s="109" t="s">
        <v>2238</v>
      </c>
    </row>
    <row r="1937" spans="1:19" hidden="1">
      <c r="A1937" s="94">
        <v>1936</v>
      </c>
      <c r="B1937" s="93">
        <v>5013</v>
      </c>
      <c r="C1937" s="93">
        <v>542</v>
      </c>
      <c r="D1937" s="102">
        <v>2</v>
      </c>
      <c r="E1937" s="102" t="s">
        <v>498</v>
      </c>
      <c r="F1937" s="102">
        <v>4</v>
      </c>
      <c r="G1937" s="107" t="str">
        <f t="shared" si="35"/>
        <v>P053</v>
      </c>
      <c r="H1937" s="94" t="s">
        <v>1169</v>
      </c>
      <c r="I1937" s="102">
        <v>53</v>
      </c>
      <c r="J1937" s="103">
        <v>81</v>
      </c>
      <c r="K1937" s="103" t="s">
        <v>2186</v>
      </c>
      <c r="L1937" s="97" t="s">
        <v>3237</v>
      </c>
      <c r="M1937" s="102">
        <v>562811</v>
      </c>
      <c r="N1937" s="102">
        <v>2893407</v>
      </c>
      <c r="O1937" s="108">
        <v>45259</v>
      </c>
      <c r="P1937" s="102" t="s">
        <v>269</v>
      </c>
      <c r="Q1937" s="102">
        <v>20</v>
      </c>
      <c r="R1937" s="93">
        <v>20</v>
      </c>
      <c r="S1937" s="109" t="s">
        <v>2238</v>
      </c>
    </row>
    <row r="1938" spans="1:19" hidden="1">
      <c r="A1938" s="94">
        <v>1937</v>
      </c>
      <c r="B1938" s="93">
        <v>5014</v>
      </c>
      <c r="C1938" s="93">
        <v>543</v>
      </c>
      <c r="D1938" s="102">
        <v>3</v>
      </c>
      <c r="E1938" s="102" t="s">
        <v>498</v>
      </c>
      <c r="F1938" s="102">
        <v>4</v>
      </c>
      <c r="G1938" s="107" t="str">
        <f t="shared" si="35"/>
        <v>P053</v>
      </c>
      <c r="H1938" s="94" t="s">
        <v>1170</v>
      </c>
      <c r="I1938" s="102">
        <v>53</v>
      </c>
      <c r="J1938" s="103">
        <v>81</v>
      </c>
      <c r="K1938" s="103" t="s">
        <v>2187</v>
      </c>
      <c r="L1938" s="97" t="s">
        <v>3238</v>
      </c>
      <c r="M1938" s="102">
        <v>562784</v>
      </c>
      <c r="N1938" s="102">
        <v>2893418</v>
      </c>
      <c r="O1938" s="108">
        <v>45259</v>
      </c>
      <c r="P1938" s="102" t="s">
        <v>269</v>
      </c>
      <c r="Q1938" s="102">
        <v>25</v>
      </c>
      <c r="R1938" s="93">
        <v>25</v>
      </c>
      <c r="S1938" s="109" t="s">
        <v>2238</v>
      </c>
    </row>
    <row r="1939" spans="1:19" hidden="1">
      <c r="A1939" s="94">
        <v>1938</v>
      </c>
      <c r="B1939" s="93">
        <v>5014</v>
      </c>
      <c r="C1939" s="93">
        <v>543</v>
      </c>
      <c r="D1939" s="102">
        <v>3</v>
      </c>
      <c r="E1939" s="102" t="s">
        <v>498</v>
      </c>
      <c r="F1939" s="102">
        <v>4</v>
      </c>
      <c r="G1939" s="107" t="str">
        <f t="shared" si="35"/>
        <v>P053</v>
      </c>
      <c r="H1939" s="94" t="s">
        <v>1170</v>
      </c>
      <c r="I1939" s="102">
        <v>53</v>
      </c>
      <c r="J1939" s="103">
        <v>81</v>
      </c>
      <c r="K1939" s="103" t="s">
        <v>2187</v>
      </c>
      <c r="L1939" s="97" t="s">
        <v>3238</v>
      </c>
      <c r="M1939" s="102">
        <v>562784</v>
      </c>
      <c r="N1939" s="102">
        <v>2893418</v>
      </c>
      <c r="O1939" s="108">
        <v>45259</v>
      </c>
      <c r="P1939" s="102" t="s">
        <v>163</v>
      </c>
      <c r="Q1939" s="102">
        <v>70</v>
      </c>
      <c r="R1939" s="93">
        <v>70</v>
      </c>
      <c r="S1939" s="109" t="s">
        <v>2238</v>
      </c>
    </row>
    <row r="1940" spans="1:19" hidden="1">
      <c r="A1940" s="94">
        <v>1939</v>
      </c>
      <c r="B1940" s="93">
        <v>5144</v>
      </c>
      <c r="C1940" s="93">
        <v>673</v>
      </c>
      <c r="D1940" s="102">
        <v>64</v>
      </c>
      <c r="E1940" s="102" t="s">
        <v>498</v>
      </c>
      <c r="F1940" s="102">
        <v>4</v>
      </c>
      <c r="G1940" s="107" t="str">
        <f t="shared" si="35"/>
        <v>P053</v>
      </c>
      <c r="H1940" s="94" t="s">
        <v>1171</v>
      </c>
      <c r="I1940" s="102">
        <v>53</v>
      </c>
      <c r="J1940" s="103">
        <v>82</v>
      </c>
      <c r="K1940" s="103" t="s">
        <v>2185</v>
      </c>
      <c r="L1940" s="97" t="s">
        <v>2505</v>
      </c>
      <c r="M1940" s="102">
        <v>562924</v>
      </c>
      <c r="N1940" s="102">
        <v>2894473</v>
      </c>
      <c r="O1940" s="108">
        <v>45280</v>
      </c>
      <c r="P1940" s="102" t="s">
        <v>217</v>
      </c>
      <c r="Q1940" s="102">
        <v>15</v>
      </c>
      <c r="R1940" s="93">
        <v>15</v>
      </c>
      <c r="S1940" s="109" t="s">
        <v>2238</v>
      </c>
    </row>
    <row r="1941" spans="1:19" hidden="1">
      <c r="A1941" s="94">
        <v>1940</v>
      </c>
      <c r="B1941" s="93">
        <v>5144</v>
      </c>
      <c r="C1941" s="93">
        <v>673</v>
      </c>
      <c r="D1941" s="102">
        <v>64</v>
      </c>
      <c r="E1941" s="102" t="s">
        <v>498</v>
      </c>
      <c r="F1941" s="102">
        <v>4</v>
      </c>
      <c r="G1941" s="107" t="str">
        <f t="shared" si="35"/>
        <v>P053</v>
      </c>
      <c r="H1941" s="94" t="s">
        <v>1171</v>
      </c>
      <c r="I1941" s="102">
        <v>53</v>
      </c>
      <c r="J1941" s="103">
        <v>82</v>
      </c>
      <c r="K1941" s="103" t="s">
        <v>2185</v>
      </c>
      <c r="L1941" s="97" t="s">
        <v>2505</v>
      </c>
      <c r="M1941" s="102">
        <v>562924</v>
      </c>
      <c r="N1941" s="102">
        <v>2894473</v>
      </c>
      <c r="O1941" s="108">
        <v>45280</v>
      </c>
      <c r="P1941" s="102" t="s">
        <v>173</v>
      </c>
      <c r="Q1941" s="102">
        <v>2</v>
      </c>
      <c r="R1941" s="93">
        <v>2</v>
      </c>
      <c r="S1941" s="109" t="s">
        <v>2238</v>
      </c>
    </row>
    <row r="1942" spans="1:19" hidden="1">
      <c r="A1942" s="94">
        <v>1941</v>
      </c>
      <c r="B1942" s="93">
        <v>5144</v>
      </c>
      <c r="C1942" s="93">
        <v>673</v>
      </c>
      <c r="D1942" s="102">
        <v>64</v>
      </c>
      <c r="E1942" s="102" t="s">
        <v>498</v>
      </c>
      <c r="F1942" s="102">
        <v>4</v>
      </c>
      <c r="G1942" s="107" t="str">
        <f t="shared" si="35"/>
        <v>P053</v>
      </c>
      <c r="H1942" s="94" t="s">
        <v>1171</v>
      </c>
      <c r="I1942" s="102">
        <v>53</v>
      </c>
      <c r="J1942" s="103">
        <v>82</v>
      </c>
      <c r="K1942" s="103" t="s">
        <v>2185</v>
      </c>
      <c r="L1942" s="97" t="s">
        <v>2505</v>
      </c>
      <c r="M1942" s="102">
        <v>562924</v>
      </c>
      <c r="N1942" s="102">
        <v>2894473</v>
      </c>
      <c r="O1942" s="108">
        <v>45280</v>
      </c>
      <c r="P1942" s="102" t="s">
        <v>163</v>
      </c>
      <c r="Q1942" s="102">
        <v>1</v>
      </c>
      <c r="R1942" s="93">
        <v>1</v>
      </c>
      <c r="S1942" s="109" t="s">
        <v>2238</v>
      </c>
    </row>
    <row r="1943" spans="1:19" hidden="1">
      <c r="A1943" s="94">
        <v>1942</v>
      </c>
      <c r="B1943" s="116">
        <v>5144</v>
      </c>
      <c r="C1943" s="116">
        <v>673</v>
      </c>
      <c r="D1943" s="107">
        <v>64</v>
      </c>
      <c r="E1943" s="107" t="s">
        <v>498</v>
      </c>
      <c r="F1943" s="107">
        <v>4</v>
      </c>
      <c r="G1943" s="107" t="s">
        <v>465</v>
      </c>
      <c r="H1943" s="119" t="s">
        <v>1171</v>
      </c>
      <c r="I1943" s="107">
        <v>53</v>
      </c>
      <c r="J1943" s="121">
        <v>82</v>
      </c>
      <c r="K1943" s="121" t="s">
        <v>2185</v>
      </c>
      <c r="L1943" s="97" t="s">
        <v>2505</v>
      </c>
      <c r="M1943" s="107">
        <v>562924</v>
      </c>
      <c r="N1943" s="107">
        <v>2894473</v>
      </c>
      <c r="O1943" s="123">
        <v>45280</v>
      </c>
      <c r="P1943" s="102" t="s">
        <v>281</v>
      </c>
      <c r="Q1943" s="102">
        <v>10</v>
      </c>
      <c r="R1943" s="93">
        <v>10</v>
      </c>
      <c r="S1943" s="109" t="s">
        <v>2238</v>
      </c>
    </row>
    <row r="1944" spans="1:19" hidden="1">
      <c r="A1944" s="94">
        <v>1943</v>
      </c>
      <c r="B1944" s="93">
        <v>5145</v>
      </c>
      <c r="C1944" s="93">
        <v>674</v>
      </c>
      <c r="D1944" s="102">
        <v>65</v>
      </c>
      <c r="E1944" s="102" t="s">
        <v>498</v>
      </c>
      <c r="F1944" s="102">
        <v>4</v>
      </c>
      <c r="G1944" s="107" t="str">
        <f>_xlfn.CONCAT("P0",I1944)</f>
        <v>P053</v>
      </c>
      <c r="H1944" s="94" t="s">
        <v>1172</v>
      </c>
      <c r="I1944" s="102">
        <v>53</v>
      </c>
      <c r="J1944" s="103">
        <v>82</v>
      </c>
      <c r="K1944" s="103" t="s">
        <v>2186</v>
      </c>
      <c r="L1944" s="97" t="s">
        <v>2506</v>
      </c>
      <c r="M1944" s="102">
        <v>562934</v>
      </c>
      <c r="N1944" s="102">
        <v>2894477</v>
      </c>
      <c r="O1944" s="108">
        <v>45280</v>
      </c>
      <c r="P1944" s="102" t="s">
        <v>217</v>
      </c>
      <c r="Q1944" s="102">
        <v>20</v>
      </c>
      <c r="R1944" s="93">
        <v>20</v>
      </c>
      <c r="S1944" s="109" t="s">
        <v>2238</v>
      </c>
    </row>
    <row r="1945" spans="1:19" hidden="1">
      <c r="A1945" s="94">
        <v>1944</v>
      </c>
      <c r="B1945" s="93">
        <v>5145</v>
      </c>
      <c r="C1945" s="93">
        <v>674</v>
      </c>
      <c r="D1945" s="102">
        <v>65</v>
      </c>
      <c r="E1945" s="102" t="s">
        <v>498</v>
      </c>
      <c r="F1945" s="102">
        <v>4</v>
      </c>
      <c r="G1945" s="107" t="str">
        <f>_xlfn.CONCAT("P0",I1945)</f>
        <v>P053</v>
      </c>
      <c r="H1945" s="94" t="s">
        <v>1172</v>
      </c>
      <c r="I1945" s="102">
        <v>53</v>
      </c>
      <c r="J1945" s="103">
        <v>82</v>
      </c>
      <c r="K1945" s="103" t="s">
        <v>2186</v>
      </c>
      <c r="L1945" s="97" t="s">
        <v>2506</v>
      </c>
      <c r="M1945" s="102">
        <v>562934</v>
      </c>
      <c r="N1945" s="102">
        <v>2894477</v>
      </c>
      <c r="O1945" s="108">
        <v>45280</v>
      </c>
      <c r="P1945" s="102" t="s">
        <v>163</v>
      </c>
      <c r="Q1945" s="102">
        <v>5</v>
      </c>
      <c r="R1945" s="93">
        <v>5</v>
      </c>
      <c r="S1945" s="109" t="s">
        <v>2238</v>
      </c>
    </row>
    <row r="1946" spans="1:19" hidden="1">
      <c r="A1946" s="94">
        <v>1945</v>
      </c>
      <c r="B1946" s="93">
        <v>5145</v>
      </c>
      <c r="C1946" s="93">
        <v>674</v>
      </c>
      <c r="D1946" s="102">
        <v>65</v>
      </c>
      <c r="E1946" s="102" t="s">
        <v>498</v>
      </c>
      <c r="F1946" s="102">
        <v>4</v>
      </c>
      <c r="G1946" s="107" t="str">
        <f>_xlfn.CONCAT("P0",I1946)</f>
        <v>P053</v>
      </c>
      <c r="H1946" s="94" t="s">
        <v>1172</v>
      </c>
      <c r="I1946" s="102">
        <v>53</v>
      </c>
      <c r="J1946" s="103">
        <v>82</v>
      </c>
      <c r="K1946" s="103" t="s">
        <v>2186</v>
      </c>
      <c r="L1946" s="97" t="s">
        <v>2506</v>
      </c>
      <c r="M1946" s="102">
        <v>562934</v>
      </c>
      <c r="N1946" s="102">
        <v>2894477</v>
      </c>
      <c r="O1946" s="108">
        <v>45280</v>
      </c>
      <c r="P1946" s="102" t="s">
        <v>281</v>
      </c>
      <c r="Q1946" s="102">
        <v>10</v>
      </c>
      <c r="R1946" s="93">
        <v>10</v>
      </c>
      <c r="S1946" s="109" t="s">
        <v>2238</v>
      </c>
    </row>
    <row r="1947" spans="1:19" hidden="1">
      <c r="A1947" s="94">
        <v>1946</v>
      </c>
      <c r="B1947" s="116">
        <v>5145</v>
      </c>
      <c r="C1947" s="116">
        <v>674</v>
      </c>
      <c r="D1947" s="107">
        <v>65</v>
      </c>
      <c r="E1947" s="107" t="s">
        <v>498</v>
      </c>
      <c r="F1947" s="107">
        <v>4</v>
      </c>
      <c r="G1947" s="107" t="s">
        <v>465</v>
      </c>
      <c r="H1947" s="119" t="s">
        <v>1172</v>
      </c>
      <c r="I1947" s="107">
        <v>53</v>
      </c>
      <c r="J1947" s="121">
        <v>82</v>
      </c>
      <c r="K1947" s="121" t="s">
        <v>2186</v>
      </c>
      <c r="L1947" s="97" t="s">
        <v>2506</v>
      </c>
      <c r="M1947" s="107">
        <v>562934</v>
      </c>
      <c r="N1947" s="107">
        <v>2894477</v>
      </c>
      <c r="O1947" s="123">
        <v>45280</v>
      </c>
      <c r="P1947" s="102" t="s">
        <v>173</v>
      </c>
      <c r="Q1947" s="102">
        <v>1</v>
      </c>
      <c r="R1947" s="93">
        <v>1</v>
      </c>
      <c r="S1947" s="109" t="s">
        <v>2238</v>
      </c>
    </row>
    <row r="1948" spans="1:19" hidden="1">
      <c r="A1948" s="94">
        <v>1947</v>
      </c>
      <c r="B1948" s="93">
        <v>5146</v>
      </c>
      <c r="C1948" s="93">
        <v>675</v>
      </c>
      <c r="D1948" s="102">
        <v>66</v>
      </c>
      <c r="E1948" s="102" t="s">
        <v>498</v>
      </c>
      <c r="F1948" s="102">
        <v>4</v>
      </c>
      <c r="G1948" s="107" t="str">
        <f>_xlfn.CONCAT("P0",I1948)</f>
        <v>P053</v>
      </c>
      <c r="H1948" s="94" t="s">
        <v>1173</v>
      </c>
      <c r="I1948" s="102">
        <v>53</v>
      </c>
      <c r="J1948" s="103">
        <v>82</v>
      </c>
      <c r="K1948" s="103" t="s">
        <v>2187</v>
      </c>
      <c r="L1948" s="97" t="s">
        <v>2507</v>
      </c>
      <c r="M1948" s="102">
        <v>562916</v>
      </c>
      <c r="N1948" s="102">
        <v>2894493</v>
      </c>
      <c r="O1948" s="108">
        <v>45280</v>
      </c>
      <c r="P1948" s="102" t="s">
        <v>217</v>
      </c>
      <c r="Q1948" s="102">
        <v>40</v>
      </c>
      <c r="R1948" s="93">
        <v>40</v>
      </c>
      <c r="S1948" s="109" t="s">
        <v>2238</v>
      </c>
    </row>
    <row r="1949" spans="1:19" hidden="1">
      <c r="A1949" s="94">
        <v>1948</v>
      </c>
      <c r="B1949" s="93">
        <v>5146</v>
      </c>
      <c r="C1949" s="93">
        <v>675</v>
      </c>
      <c r="D1949" s="102">
        <v>66</v>
      </c>
      <c r="E1949" s="102" t="s">
        <v>498</v>
      </c>
      <c r="F1949" s="102">
        <v>4</v>
      </c>
      <c r="G1949" s="107" t="str">
        <f>_xlfn.CONCAT("P0",I1949)</f>
        <v>P053</v>
      </c>
      <c r="H1949" s="94" t="s">
        <v>1173</v>
      </c>
      <c r="I1949" s="102">
        <v>53</v>
      </c>
      <c r="J1949" s="103">
        <v>82</v>
      </c>
      <c r="K1949" s="103" t="s">
        <v>2187</v>
      </c>
      <c r="L1949" s="97" t="s">
        <v>2507</v>
      </c>
      <c r="M1949" s="102">
        <v>562916</v>
      </c>
      <c r="N1949" s="102">
        <v>2894493</v>
      </c>
      <c r="O1949" s="108">
        <v>45280</v>
      </c>
      <c r="P1949" s="102" t="s">
        <v>173</v>
      </c>
      <c r="Q1949" s="102">
        <v>1</v>
      </c>
      <c r="R1949" s="93">
        <v>1</v>
      </c>
      <c r="S1949" s="109" t="s">
        <v>2238</v>
      </c>
    </row>
    <row r="1950" spans="1:19" hidden="1">
      <c r="A1950" s="94">
        <v>1949</v>
      </c>
      <c r="B1950" s="93">
        <v>5146</v>
      </c>
      <c r="C1950" s="93">
        <v>675</v>
      </c>
      <c r="D1950" s="102">
        <v>66</v>
      </c>
      <c r="E1950" s="102" t="s">
        <v>498</v>
      </c>
      <c r="F1950" s="102">
        <v>4</v>
      </c>
      <c r="G1950" s="107" t="str">
        <f>_xlfn.CONCAT("P0",I1950)</f>
        <v>P053</v>
      </c>
      <c r="H1950" s="94" t="s">
        <v>1173</v>
      </c>
      <c r="I1950" s="102">
        <v>53</v>
      </c>
      <c r="J1950" s="103">
        <v>82</v>
      </c>
      <c r="K1950" s="103" t="s">
        <v>2187</v>
      </c>
      <c r="L1950" s="97" t="s">
        <v>2507</v>
      </c>
      <c r="M1950" s="102">
        <v>562916</v>
      </c>
      <c r="N1950" s="102">
        <v>2894493</v>
      </c>
      <c r="O1950" s="108">
        <v>45280</v>
      </c>
      <c r="P1950" s="102" t="s">
        <v>175</v>
      </c>
      <c r="Q1950" s="102">
        <v>2</v>
      </c>
      <c r="R1950" s="93">
        <v>2</v>
      </c>
      <c r="S1950" s="109" t="s">
        <v>2238</v>
      </c>
    </row>
    <row r="1951" spans="1:19" hidden="1">
      <c r="A1951" s="94">
        <v>1950</v>
      </c>
      <c r="B1951" s="116">
        <v>5146</v>
      </c>
      <c r="C1951" s="116">
        <v>675</v>
      </c>
      <c r="D1951" s="107">
        <v>66</v>
      </c>
      <c r="E1951" s="107" t="s">
        <v>498</v>
      </c>
      <c r="F1951" s="107">
        <v>4</v>
      </c>
      <c r="G1951" s="107" t="s">
        <v>465</v>
      </c>
      <c r="H1951" s="119" t="s">
        <v>1173</v>
      </c>
      <c r="I1951" s="107">
        <v>53</v>
      </c>
      <c r="J1951" s="121">
        <v>82</v>
      </c>
      <c r="K1951" s="121" t="s">
        <v>2187</v>
      </c>
      <c r="L1951" s="97" t="s">
        <v>2507</v>
      </c>
      <c r="M1951" s="107">
        <v>562916</v>
      </c>
      <c r="N1951" s="107">
        <v>2894493</v>
      </c>
      <c r="O1951" s="123">
        <v>45280</v>
      </c>
      <c r="P1951" s="102" t="s">
        <v>281</v>
      </c>
      <c r="Q1951" s="102">
        <v>10</v>
      </c>
      <c r="R1951" s="93">
        <v>10</v>
      </c>
      <c r="S1951" s="109" t="s">
        <v>2238</v>
      </c>
    </row>
    <row r="1952" spans="1:19" hidden="1">
      <c r="A1952" s="94">
        <v>1951</v>
      </c>
      <c r="B1952" s="93">
        <v>5174</v>
      </c>
      <c r="C1952" s="93">
        <v>703</v>
      </c>
      <c r="D1952" s="93">
        <v>28</v>
      </c>
      <c r="E1952" s="102" t="s">
        <v>498</v>
      </c>
      <c r="F1952" s="102">
        <v>4</v>
      </c>
      <c r="G1952" s="93" t="s">
        <v>466</v>
      </c>
      <c r="H1952" s="94" t="s">
        <v>1174</v>
      </c>
      <c r="I1952" s="93">
        <v>54</v>
      </c>
      <c r="J1952" s="94">
        <v>1</v>
      </c>
      <c r="K1952" s="94" t="s">
        <v>2185</v>
      </c>
      <c r="L1952" s="97" t="s">
        <v>2508</v>
      </c>
      <c r="M1952" s="93">
        <v>515738.79499818699</v>
      </c>
      <c r="N1952" s="93">
        <v>2825278.8392707072</v>
      </c>
      <c r="O1952" s="99">
        <v>45168</v>
      </c>
      <c r="P1952" s="93" t="s">
        <v>163</v>
      </c>
      <c r="Q1952" s="93">
        <v>5</v>
      </c>
      <c r="R1952" s="93">
        <v>5</v>
      </c>
      <c r="S1952" s="106" t="s">
        <v>2223</v>
      </c>
    </row>
    <row r="1953" spans="1:19" hidden="1">
      <c r="A1953" s="94">
        <v>1952</v>
      </c>
      <c r="B1953" s="93">
        <v>5174</v>
      </c>
      <c r="C1953" s="93">
        <v>703</v>
      </c>
      <c r="D1953" s="93">
        <v>28</v>
      </c>
      <c r="E1953" s="102" t="s">
        <v>498</v>
      </c>
      <c r="F1953" s="102">
        <v>4</v>
      </c>
      <c r="G1953" s="93" t="s">
        <v>466</v>
      </c>
      <c r="H1953" s="94" t="s">
        <v>1174</v>
      </c>
      <c r="I1953" s="93">
        <v>54</v>
      </c>
      <c r="J1953" s="94">
        <v>1</v>
      </c>
      <c r="K1953" s="94" t="s">
        <v>2185</v>
      </c>
      <c r="L1953" s="97" t="s">
        <v>2508</v>
      </c>
      <c r="M1953" s="93">
        <v>515738.79499818699</v>
      </c>
      <c r="N1953" s="93">
        <v>2825278.8392707072</v>
      </c>
      <c r="O1953" s="99">
        <v>45168</v>
      </c>
      <c r="P1953" s="93" t="s">
        <v>173</v>
      </c>
      <c r="Q1953" s="93">
        <v>15</v>
      </c>
      <c r="R1953" s="93">
        <v>15</v>
      </c>
      <c r="S1953" s="106" t="s">
        <v>2223</v>
      </c>
    </row>
    <row r="1954" spans="1:19" hidden="1">
      <c r="A1954" s="94">
        <v>1953</v>
      </c>
      <c r="B1954" s="93">
        <v>5174</v>
      </c>
      <c r="C1954" s="93">
        <v>703</v>
      </c>
      <c r="D1954" s="93">
        <v>28</v>
      </c>
      <c r="E1954" s="102" t="s">
        <v>498</v>
      </c>
      <c r="F1954" s="102">
        <v>4</v>
      </c>
      <c r="G1954" s="93" t="s">
        <v>466</v>
      </c>
      <c r="H1954" s="94" t="s">
        <v>1174</v>
      </c>
      <c r="I1954" s="93">
        <v>54</v>
      </c>
      <c r="J1954" s="94">
        <v>1</v>
      </c>
      <c r="K1954" s="94" t="s">
        <v>2185</v>
      </c>
      <c r="L1954" s="97" t="s">
        <v>2508</v>
      </c>
      <c r="M1954" s="93">
        <v>515738.79499818699</v>
      </c>
      <c r="N1954" s="93">
        <v>2825278.8392707072</v>
      </c>
      <c r="O1954" s="99">
        <v>45168</v>
      </c>
      <c r="P1954" s="93" t="s">
        <v>149</v>
      </c>
      <c r="Q1954" s="93">
        <v>5</v>
      </c>
      <c r="R1954" s="93">
        <v>5</v>
      </c>
      <c r="S1954" s="106" t="s">
        <v>2223</v>
      </c>
    </row>
    <row r="1955" spans="1:19" hidden="1">
      <c r="A1955" s="94">
        <v>1954</v>
      </c>
      <c r="B1955" s="116">
        <v>5174</v>
      </c>
      <c r="C1955" s="116">
        <v>703</v>
      </c>
      <c r="D1955" s="116">
        <v>28</v>
      </c>
      <c r="E1955" s="107" t="s">
        <v>498</v>
      </c>
      <c r="F1955" s="107">
        <v>4</v>
      </c>
      <c r="G1955" s="116" t="s">
        <v>466</v>
      </c>
      <c r="H1955" s="119" t="s">
        <v>1174</v>
      </c>
      <c r="I1955" s="116">
        <v>54</v>
      </c>
      <c r="J1955" s="119">
        <v>1</v>
      </c>
      <c r="K1955" s="119" t="s">
        <v>2185</v>
      </c>
      <c r="L1955" s="97" t="s">
        <v>2508</v>
      </c>
      <c r="M1955" s="116">
        <v>515738.8</v>
      </c>
      <c r="N1955" s="116">
        <v>2825279</v>
      </c>
      <c r="O1955" s="120">
        <v>45168</v>
      </c>
      <c r="P1955" s="93" t="s">
        <v>223</v>
      </c>
      <c r="Q1955" s="93">
        <v>1</v>
      </c>
      <c r="R1955" s="93">
        <v>1</v>
      </c>
      <c r="S1955" s="106" t="s">
        <v>2223</v>
      </c>
    </row>
    <row r="1956" spans="1:19" hidden="1">
      <c r="A1956" s="94">
        <v>1955</v>
      </c>
      <c r="B1956" s="116">
        <v>5174</v>
      </c>
      <c r="C1956" s="116">
        <v>703</v>
      </c>
      <c r="D1956" s="116">
        <v>28</v>
      </c>
      <c r="E1956" s="107" t="s">
        <v>498</v>
      </c>
      <c r="F1956" s="107">
        <v>4</v>
      </c>
      <c r="G1956" s="116" t="s">
        <v>466</v>
      </c>
      <c r="H1956" s="119" t="s">
        <v>1174</v>
      </c>
      <c r="I1956" s="116">
        <v>54</v>
      </c>
      <c r="J1956" s="119">
        <v>1</v>
      </c>
      <c r="K1956" s="119" t="s">
        <v>2185</v>
      </c>
      <c r="L1956" s="97" t="s">
        <v>2508</v>
      </c>
      <c r="M1956" s="116">
        <v>515738.8</v>
      </c>
      <c r="N1956" s="116">
        <v>2825279</v>
      </c>
      <c r="O1956" s="120">
        <v>45168</v>
      </c>
      <c r="P1956" s="93" t="s">
        <v>281</v>
      </c>
      <c r="Q1956" s="93">
        <v>15</v>
      </c>
      <c r="R1956" s="93">
        <v>15</v>
      </c>
      <c r="S1956" s="106" t="s">
        <v>2223</v>
      </c>
    </row>
    <row r="1957" spans="1:19" hidden="1">
      <c r="A1957" s="94">
        <v>1956</v>
      </c>
      <c r="B1957" s="116">
        <v>5174</v>
      </c>
      <c r="C1957" s="116">
        <v>703</v>
      </c>
      <c r="D1957" s="116">
        <v>28</v>
      </c>
      <c r="E1957" s="107" t="s">
        <v>498</v>
      </c>
      <c r="F1957" s="107">
        <v>4</v>
      </c>
      <c r="G1957" s="116" t="s">
        <v>466</v>
      </c>
      <c r="H1957" s="119" t="s">
        <v>1174</v>
      </c>
      <c r="I1957" s="116">
        <v>54</v>
      </c>
      <c r="J1957" s="119">
        <v>1</v>
      </c>
      <c r="K1957" s="119" t="s">
        <v>2185</v>
      </c>
      <c r="L1957" s="97" t="s">
        <v>2508</v>
      </c>
      <c r="M1957" s="116">
        <v>515738.8</v>
      </c>
      <c r="N1957" s="116">
        <v>2825279</v>
      </c>
      <c r="O1957" s="120">
        <v>45168</v>
      </c>
      <c r="P1957" s="93" t="s">
        <v>195</v>
      </c>
      <c r="Q1957" s="93">
        <v>1</v>
      </c>
      <c r="R1957" s="93">
        <v>1</v>
      </c>
      <c r="S1957" s="106" t="s">
        <v>2223</v>
      </c>
    </row>
    <row r="1958" spans="1:19" hidden="1">
      <c r="A1958" s="94">
        <v>1957</v>
      </c>
      <c r="B1958" s="93">
        <v>5175</v>
      </c>
      <c r="C1958" s="93">
        <v>704</v>
      </c>
      <c r="D1958" s="93">
        <v>29</v>
      </c>
      <c r="E1958" s="102" t="s">
        <v>498</v>
      </c>
      <c r="F1958" s="102">
        <v>4</v>
      </c>
      <c r="G1958" s="93" t="s">
        <v>466</v>
      </c>
      <c r="H1958" s="94" t="s">
        <v>1175</v>
      </c>
      <c r="I1958" s="93">
        <v>54</v>
      </c>
      <c r="J1958" s="94">
        <v>1</v>
      </c>
      <c r="K1958" s="94" t="s">
        <v>2186</v>
      </c>
      <c r="L1958" s="97" t="s">
        <v>3239</v>
      </c>
      <c r="M1958" s="100">
        <v>515765.41458010871</v>
      </c>
      <c r="N1958" s="100">
        <v>2825278.8392707072</v>
      </c>
      <c r="O1958" s="99">
        <v>45168</v>
      </c>
      <c r="P1958" s="93" t="s">
        <v>163</v>
      </c>
      <c r="Q1958" s="93">
        <v>10</v>
      </c>
      <c r="R1958" s="93">
        <v>10</v>
      </c>
      <c r="S1958" s="106" t="s">
        <v>2223</v>
      </c>
    </row>
    <row r="1959" spans="1:19" hidden="1">
      <c r="A1959" s="94">
        <v>1958</v>
      </c>
      <c r="B1959" s="93">
        <v>5175</v>
      </c>
      <c r="C1959" s="93">
        <v>704</v>
      </c>
      <c r="D1959" s="93">
        <v>29</v>
      </c>
      <c r="E1959" s="102" t="s">
        <v>498</v>
      </c>
      <c r="F1959" s="102">
        <v>4</v>
      </c>
      <c r="G1959" s="93" t="s">
        <v>466</v>
      </c>
      <c r="H1959" s="94" t="s">
        <v>1175</v>
      </c>
      <c r="I1959" s="93">
        <v>54</v>
      </c>
      <c r="J1959" s="94">
        <v>1</v>
      </c>
      <c r="K1959" s="94" t="s">
        <v>2186</v>
      </c>
      <c r="L1959" s="97" t="s">
        <v>3239</v>
      </c>
      <c r="M1959" s="100">
        <v>515765.41458010871</v>
      </c>
      <c r="N1959" s="100">
        <v>2825278.8392707072</v>
      </c>
      <c r="O1959" s="99">
        <v>45168</v>
      </c>
      <c r="P1959" s="93" t="s">
        <v>173</v>
      </c>
      <c r="Q1959" s="93">
        <v>15</v>
      </c>
      <c r="R1959" s="93">
        <v>15</v>
      </c>
      <c r="S1959" s="106" t="s">
        <v>2223</v>
      </c>
    </row>
    <row r="1960" spans="1:19" hidden="1">
      <c r="A1960" s="94">
        <v>1959</v>
      </c>
      <c r="B1960" s="93">
        <v>5175</v>
      </c>
      <c r="C1960" s="93">
        <v>704</v>
      </c>
      <c r="D1960" s="93">
        <v>29</v>
      </c>
      <c r="E1960" s="102" t="s">
        <v>498</v>
      </c>
      <c r="F1960" s="102">
        <v>4</v>
      </c>
      <c r="G1960" s="93" t="s">
        <v>466</v>
      </c>
      <c r="H1960" s="94" t="s">
        <v>1175</v>
      </c>
      <c r="I1960" s="93">
        <v>54</v>
      </c>
      <c r="J1960" s="94">
        <v>1</v>
      </c>
      <c r="K1960" s="94" t="s">
        <v>2186</v>
      </c>
      <c r="L1960" s="97" t="s">
        <v>3239</v>
      </c>
      <c r="M1960" s="100">
        <v>515765.41458010871</v>
      </c>
      <c r="N1960" s="100">
        <v>2825278.8392707072</v>
      </c>
      <c r="O1960" s="99">
        <v>45168</v>
      </c>
      <c r="P1960" s="93" t="s">
        <v>281</v>
      </c>
      <c r="Q1960" s="93">
        <v>10</v>
      </c>
      <c r="R1960" s="93">
        <v>10</v>
      </c>
      <c r="S1960" s="106" t="s">
        <v>2223</v>
      </c>
    </row>
    <row r="1961" spans="1:19" hidden="1">
      <c r="A1961" s="94">
        <v>1960</v>
      </c>
      <c r="B1961" s="93">
        <v>5176</v>
      </c>
      <c r="C1961" s="93">
        <v>705</v>
      </c>
      <c r="D1961" s="93">
        <v>30</v>
      </c>
      <c r="E1961" s="102" t="s">
        <v>498</v>
      </c>
      <c r="F1961" s="102">
        <v>4</v>
      </c>
      <c r="G1961" s="93" t="s">
        <v>466</v>
      </c>
      <c r="H1961" s="94" t="s">
        <v>1176</v>
      </c>
      <c r="I1961" s="93">
        <v>54</v>
      </c>
      <c r="J1961" s="94">
        <v>1</v>
      </c>
      <c r="K1961" s="94" t="s">
        <v>2187</v>
      </c>
      <c r="L1961" s="97" t="s">
        <v>2509</v>
      </c>
      <c r="M1961" s="100">
        <v>515738.79499818699</v>
      </c>
      <c r="N1961" s="100">
        <v>2825288.0162305231</v>
      </c>
      <c r="O1961" s="99">
        <v>45168</v>
      </c>
      <c r="P1961" s="93" t="s">
        <v>163</v>
      </c>
      <c r="Q1961" s="93">
        <v>15</v>
      </c>
      <c r="R1961" s="93">
        <v>15</v>
      </c>
      <c r="S1961" s="106" t="s">
        <v>2223</v>
      </c>
    </row>
    <row r="1962" spans="1:19" hidden="1">
      <c r="A1962" s="94">
        <v>1961</v>
      </c>
      <c r="B1962" s="93">
        <v>5176</v>
      </c>
      <c r="C1962" s="93">
        <v>705</v>
      </c>
      <c r="D1962" s="93">
        <v>30</v>
      </c>
      <c r="E1962" s="102" t="s">
        <v>498</v>
      </c>
      <c r="F1962" s="102">
        <v>4</v>
      </c>
      <c r="G1962" s="93" t="s">
        <v>466</v>
      </c>
      <c r="H1962" s="94" t="s">
        <v>1176</v>
      </c>
      <c r="I1962" s="93">
        <v>54</v>
      </c>
      <c r="J1962" s="94">
        <v>1</v>
      </c>
      <c r="K1962" s="94" t="s">
        <v>2187</v>
      </c>
      <c r="L1962" s="97" t="s">
        <v>2509</v>
      </c>
      <c r="M1962" s="100">
        <v>515738.79499818699</v>
      </c>
      <c r="N1962" s="100">
        <v>2825288.0162305231</v>
      </c>
      <c r="O1962" s="99">
        <v>45168</v>
      </c>
      <c r="P1962" s="93" t="s">
        <v>173</v>
      </c>
      <c r="Q1962" s="93">
        <v>20</v>
      </c>
      <c r="R1962" s="93">
        <v>20</v>
      </c>
      <c r="S1962" s="106" t="s">
        <v>2223</v>
      </c>
    </row>
    <row r="1963" spans="1:19" hidden="1">
      <c r="A1963" s="94">
        <v>1962</v>
      </c>
      <c r="B1963" s="93">
        <v>5176</v>
      </c>
      <c r="C1963" s="93">
        <v>705</v>
      </c>
      <c r="D1963" s="93">
        <v>30</v>
      </c>
      <c r="E1963" s="102" t="s">
        <v>498</v>
      </c>
      <c r="F1963" s="102">
        <v>4</v>
      </c>
      <c r="G1963" s="93" t="s">
        <v>466</v>
      </c>
      <c r="H1963" s="94" t="s">
        <v>1176</v>
      </c>
      <c r="I1963" s="93">
        <v>54</v>
      </c>
      <c r="J1963" s="94">
        <v>1</v>
      </c>
      <c r="K1963" s="94" t="s">
        <v>2187</v>
      </c>
      <c r="L1963" s="97" t="s">
        <v>2509</v>
      </c>
      <c r="M1963" s="100">
        <v>515738.79499818699</v>
      </c>
      <c r="N1963" s="100">
        <v>2825288.0162305231</v>
      </c>
      <c r="O1963" s="99">
        <v>45168</v>
      </c>
      <c r="P1963" s="93" t="s">
        <v>281</v>
      </c>
      <c r="Q1963" s="93">
        <v>10</v>
      </c>
      <c r="R1963" s="93">
        <v>10</v>
      </c>
      <c r="S1963" s="106" t="s">
        <v>2223</v>
      </c>
    </row>
    <row r="1964" spans="1:19" hidden="1">
      <c r="A1964" s="94">
        <v>1963</v>
      </c>
      <c r="B1964" s="116">
        <v>5176</v>
      </c>
      <c r="C1964" s="116">
        <v>705</v>
      </c>
      <c r="D1964" s="116">
        <v>30</v>
      </c>
      <c r="E1964" s="107" t="s">
        <v>498</v>
      </c>
      <c r="F1964" s="107">
        <v>4</v>
      </c>
      <c r="G1964" s="116" t="s">
        <v>466</v>
      </c>
      <c r="H1964" s="119" t="s">
        <v>1176</v>
      </c>
      <c r="I1964" s="116">
        <v>54</v>
      </c>
      <c r="J1964" s="119">
        <v>1</v>
      </c>
      <c r="K1964" s="119" t="s">
        <v>2187</v>
      </c>
      <c r="L1964" s="97" t="s">
        <v>2509</v>
      </c>
      <c r="M1964" s="122">
        <v>515739</v>
      </c>
      <c r="N1964" s="122">
        <v>2825288</v>
      </c>
      <c r="O1964" s="120">
        <v>45168</v>
      </c>
      <c r="P1964" s="93" t="s">
        <v>159</v>
      </c>
      <c r="Q1964" s="93">
        <v>5</v>
      </c>
      <c r="R1964" s="93">
        <v>5</v>
      </c>
      <c r="S1964" s="106" t="s">
        <v>2223</v>
      </c>
    </row>
    <row r="1965" spans="1:19" hidden="1">
      <c r="A1965" s="94">
        <v>1964</v>
      </c>
      <c r="B1965" s="93">
        <v>5168</v>
      </c>
      <c r="C1965" s="93">
        <v>697</v>
      </c>
      <c r="D1965" s="93">
        <v>22</v>
      </c>
      <c r="E1965" s="102" t="s">
        <v>498</v>
      </c>
      <c r="F1965" s="102">
        <v>4</v>
      </c>
      <c r="G1965" s="93" t="s">
        <v>466</v>
      </c>
      <c r="H1965" s="94" t="s">
        <v>1177</v>
      </c>
      <c r="I1965" s="93">
        <v>54</v>
      </c>
      <c r="J1965" s="94">
        <v>3</v>
      </c>
      <c r="K1965" s="94" t="s">
        <v>2185</v>
      </c>
      <c r="L1965" s="97" t="s">
        <v>3240</v>
      </c>
      <c r="M1965" s="93">
        <v>515682.36741890729</v>
      </c>
      <c r="N1965" s="93">
        <v>2825192.6374510322</v>
      </c>
      <c r="O1965" s="99">
        <v>45168</v>
      </c>
      <c r="P1965" s="93" t="s">
        <v>163</v>
      </c>
      <c r="Q1965" s="93">
        <v>30</v>
      </c>
      <c r="R1965" s="93">
        <v>30</v>
      </c>
      <c r="S1965" s="106" t="s">
        <v>2223</v>
      </c>
    </row>
    <row r="1966" spans="1:19" hidden="1">
      <c r="A1966" s="94">
        <v>1965</v>
      </c>
      <c r="B1966" s="93">
        <v>5168</v>
      </c>
      <c r="C1966" s="93">
        <v>697</v>
      </c>
      <c r="D1966" s="93">
        <v>22</v>
      </c>
      <c r="E1966" s="102" t="s">
        <v>498</v>
      </c>
      <c r="F1966" s="102">
        <v>4</v>
      </c>
      <c r="G1966" s="93" t="s">
        <v>466</v>
      </c>
      <c r="H1966" s="94" t="s">
        <v>1177</v>
      </c>
      <c r="I1966" s="93">
        <v>54</v>
      </c>
      <c r="J1966" s="94">
        <v>3</v>
      </c>
      <c r="K1966" s="94" t="s">
        <v>2185</v>
      </c>
      <c r="L1966" s="97" t="s">
        <v>3240</v>
      </c>
      <c r="M1966" s="93">
        <v>515682.36741890729</v>
      </c>
      <c r="N1966" s="93">
        <v>2825192.6374510322</v>
      </c>
      <c r="O1966" s="99">
        <v>45168</v>
      </c>
      <c r="P1966" s="93" t="s">
        <v>149</v>
      </c>
      <c r="Q1966" s="93">
        <v>2</v>
      </c>
      <c r="R1966" s="93">
        <v>2</v>
      </c>
      <c r="S1966" s="106" t="s">
        <v>2223</v>
      </c>
    </row>
    <row r="1967" spans="1:19" hidden="1">
      <c r="A1967" s="94">
        <v>1966</v>
      </c>
      <c r="B1967" s="93">
        <v>5169</v>
      </c>
      <c r="C1967" s="93">
        <v>698</v>
      </c>
      <c r="D1967" s="93">
        <v>23</v>
      </c>
      <c r="E1967" s="102" t="s">
        <v>498</v>
      </c>
      <c r="F1967" s="102">
        <v>4</v>
      </c>
      <c r="G1967" s="93" t="s">
        <v>466</v>
      </c>
      <c r="H1967" s="94" t="s">
        <v>1178</v>
      </c>
      <c r="I1967" s="93">
        <v>54</v>
      </c>
      <c r="J1967" s="94">
        <v>3</v>
      </c>
      <c r="K1967" s="94" t="s">
        <v>2186</v>
      </c>
      <c r="L1967" s="97" t="s">
        <v>3241</v>
      </c>
      <c r="M1967" s="100">
        <v>515690.57056448905</v>
      </c>
      <c r="N1967" s="100">
        <v>2825192.6374510322</v>
      </c>
      <c r="O1967" s="99">
        <v>45168</v>
      </c>
      <c r="P1967" s="93" t="s">
        <v>163</v>
      </c>
      <c r="Q1967" s="93">
        <v>30</v>
      </c>
      <c r="R1967" s="93">
        <v>30</v>
      </c>
      <c r="S1967" s="106" t="s">
        <v>2223</v>
      </c>
    </row>
    <row r="1968" spans="1:19" hidden="1">
      <c r="A1968" s="94">
        <v>1967</v>
      </c>
      <c r="B1968" s="93">
        <v>5170</v>
      </c>
      <c r="C1968" s="93">
        <v>699</v>
      </c>
      <c r="D1968" s="93">
        <v>24</v>
      </c>
      <c r="E1968" s="102" t="s">
        <v>498</v>
      </c>
      <c r="F1968" s="102">
        <v>4</v>
      </c>
      <c r="G1968" s="93" t="s">
        <v>466</v>
      </c>
      <c r="H1968" s="94" t="s">
        <v>1179</v>
      </c>
      <c r="I1968" s="93">
        <v>54</v>
      </c>
      <c r="J1968" s="94">
        <v>3</v>
      </c>
      <c r="K1968" s="94" t="s">
        <v>2187</v>
      </c>
      <c r="L1968" s="97" t="s">
        <v>2510</v>
      </c>
      <c r="M1968" s="100">
        <v>515682.36741890729</v>
      </c>
      <c r="N1968" s="100">
        <v>2825214.023221164</v>
      </c>
      <c r="O1968" s="99">
        <v>45168</v>
      </c>
      <c r="P1968" s="93" t="s">
        <v>163</v>
      </c>
      <c r="Q1968" s="93">
        <v>15</v>
      </c>
      <c r="R1968" s="93">
        <v>15</v>
      </c>
      <c r="S1968" s="106" t="s">
        <v>2223</v>
      </c>
    </row>
    <row r="1969" spans="1:19" hidden="1">
      <c r="A1969" s="94">
        <v>1968</v>
      </c>
      <c r="B1969" s="93">
        <v>5170</v>
      </c>
      <c r="C1969" s="93">
        <v>699</v>
      </c>
      <c r="D1969" s="93">
        <v>24</v>
      </c>
      <c r="E1969" s="102" t="s">
        <v>498</v>
      </c>
      <c r="F1969" s="102">
        <v>4</v>
      </c>
      <c r="G1969" s="93" t="s">
        <v>466</v>
      </c>
      <c r="H1969" s="94" t="s">
        <v>1179</v>
      </c>
      <c r="I1969" s="93">
        <v>54</v>
      </c>
      <c r="J1969" s="94">
        <v>3</v>
      </c>
      <c r="K1969" s="94" t="s">
        <v>2187</v>
      </c>
      <c r="L1969" s="97" t="s">
        <v>2510</v>
      </c>
      <c r="M1969" s="100">
        <v>515682.36741890729</v>
      </c>
      <c r="N1969" s="100">
        <v>2825214.023221164</v>
      </c>
      <c r="O1969" s="99">
        <v>45168</v>
      </c>
      <c r="P1969" s="93" t="s">
        <v>173</v>
      </c>
      <c r="Q1969" s="93">
        <v>2</v>
      </c>
      <c r="R1969" s="93">
        <v>2</v>
      </c>
      <c r="S1969" s="106" t="s">
        <v>2223</v>
      </c>
    </row>
    <row r="1970" spans="1:19" hidden="1">
      <c r="A1970" s="94">
        <v>1969</v>
      </c>
      <c r="B1970" s="93">
        <v>5170</v>
      </c>
      <c r="C1970" s="93">
        <v>699</v>
      </c>
      <c r="D1970" s="93">
        <v>24</v>
      </c>
      <c r="E1970" s="102" t="s">
        <v>498</v>
      </c>
      <c r="F1970" s="102">
        <v>4</v>
      </c>
      <c r="G1970" s="93" t="s">
        <v>466</v>
      </c>
      <c r="H1970" s="94" t="s">
        <v>1179</v>
      </c>
      <c r="I1970" s="93">
        <v>54</v>
      </c>
      <c r="J1970" s="94">
        <v>3</v>
      </c>
      <c r="K1970" s="94" t="s">
        <v>2187</v>
      </c>
      <c r="L1970" s="97" t="s">
        <v>2510</v>
      </c>
      <c r="M1970" s="100">
        <v>515682.36741890729</v>
      </c>
      <c r="N1970" s="100">
        <v>2825214.023221164</v>
      </c>
      <c r="O1970" s="99">
        <v>45168</v>
      </c>
      <c r="P1970" s="93" t="s">
        <v>223</v>
      </c>
      <c r="Q1970" s="93">
        <v>1</v>
      </c>
      <c r="R1970" s="93">
        <v>1</v>
      </c>
      <c r="S1970" s="106" t="s">
        <v>2223</v>
      </c>
    </row>
    <row r="1971" spans="1:19" hidden="1">
      <c r="A1971" s="94">
        <v>1970</v>
      </c>
      <c r="B1971" s="116">
        <v>5170</v>
      </c>
      <c r="C1971" s="116">
        <v>699</v>
      </c>
      <c r="D1971" s="116">
        <v>24</v>
      </c>
      <c r="E1971" s="107" t="s">
        <v>498</v>
      </c>
      <c r="F1971" s="107">
        <v>4</v>
      </c>
      <c r="G1971" s="116" t="s">
        <v>466</v>
      </c>
      <c r="H1971" s="119" t="s">
        <v>1179</v>
      </c>
      <c r="I1971" s="116">
        <v>54</v>
      </c>
      <c r="J1971" s="119">
        <v>3</v>
      </c>
      <c r="K1971" s="119" t="s">
        <v>2187</v>
      </c>
      <c r="L1971" s="97" t="s">
        <v>2510</v>
      </c>
      <c r="M1971" s="122">
        <v>515682</v>
      </c>
      <c r="N1971" s="122">
        <v>2825214</v>
      </c>
      <c r="O1971" s="120">
        <v>45168</v>
      </c>
      <c r="P1971" s="93" t="s">
        <v>195</v>
      </c>
      <c r="Q1971" s="93">
        <v>1</v>
      </c>
      <c r="R1971" s="93">
        <v>1</v>
      </c>
      <c r="S1971" s="106" t="s">
        <v>2223</v>
      </c>
    </row>
    <row r="1972" spans="1:19" hidden="1">
      <c r="A1972" s="94">
        <v>1971</v>
      </c>
      <c r="B1972" s="116">
        <v>5170</v>
      </c>
      <c r="C1972" s="116">
        <v>699</v>
      </c>
      <c r="D1972" s="116">
        <v>24</v>
      </c>
      <c r="E1972" s="107" t="s">
        <v>498</v>
      </c>
      <c r="F1972" s="107">
        <v>4</v>
      </c>
      <c r="G1972" s="116" t="s">
        <v>466</v>
      </c>
      <c r="H1972" s="119" t="s">
        <v>1179</v>
      </c>
      <c r="I1972" s="116">
        <v>54</v>
      </c>
      <c r="J1972" s="119">
        <v>3</v>
      </c>
      <c r="K1972" s="119" t="s">
        <v>2187</v>
      </c>
      <c r="L1972" s="97" t="s">
        <v>2510</v>
      </c>
      <c r="M1972" s="122">
        <v>515682</v>
      </c>
      <c r="N1972" s="122">
        <v>2825214</v>
      </c>
      <c r="O1972" s="120">
        <v>45168</v>
      </c>
      <c r="P1972" s="93" t="s">
        <v>281</v>
      </c>
      <c r="Q1972" s="93">
        <v>15</v>
      </c>
      <c r="R1972" s="93">
        <v>15</v>
      </c>
      <c r="S1972" s="106" t="s">
        <v>2223</v>
      </c>
    </row>
    <row r="1973" spans="1:19" hidden="1">
      <c r="A1973" s="94">
        <v>1972</v>
      </c>
      <c r="B1973" s="93">
        <v>5171</v>
      </c>
      <c r="C1973" s="93">
        <v>700</v>
      </c>
      <c r="D1973" s="93">
        <v>25</v>
      </c>
      <c r="E1973" s="102" t="s">
        <v>498</v>
      </c>
      <c r="F1973" s="102">
        <v>4</v>
      </c>
      <c r="G1973" s="93" t="s">
        <v>466</v>
      </c>
      <c r="H1973" s="94" t="s">
        <v>1180</v>
      </c>
      <c r="I1973" s="93">
        <v>54</v>
      </c>
      <c r="J1973" s="94">
        <v>5</v>
      </c>
      <c r="K1973" s="94" t="s">
        <v>2185</v>
      </c>
      <c r="L1973" s="97" t="s">
        <v>3242</v>
      </c>
      <c r="M1973" s="93">
        <v>515700.43818953214</v>
      </c>
      <c r="N1973" s="93">
        <v>2825270.4830535511</v>
      </c>
      <c r="O1973" s="99">
        <v>45168</v>
      </c>
      <c r="P1973" s="93" t="s">
        <v>163</v>
      </c>
      <c r="Q1973" s="93">
        <v>50</v>
      </c>
      <c r="R1973" s="93">
        <v>50</v>
      </c>
      <c r="S1973" s="106" t="s">
        <v>2223</v>
      </c>
    </row>
    <row r="1974" spans="1:19" hidden="1">
      <c r="A1974" s="94">
        <v>1973</v>
      </c>
      <c r="B1974" s="93">
        <v>5171</v>
      </c>
      <c r="C1974" s="93">
        <v>700</v>
      </c>
      <c r="D1974" s="93">
        <v>25</v>
      </c>
      <c r="E1974" s="102" t="s">
        <v>498</v>
      </c>
      <c r="F1974" s="102">
        <v>4</v>
      </c>
      <c r="G1974" s="93" t="s">
        <v>466</v>
      </c>
      <c r="H1974" s="94" t="s">
        <v>1180</v>
      </c>
      <c r="I1974" s="93">
        <v>54</v>
      </c>
      <c r="J1974" s="94">
        <v>5</v>
      </c>
      <c r="K1974" s="94" t="s">
        <v>2185</v>
      </c>
      <c r="L1974" s="97" t="s">
        <v>3242</v>
      </c>
      <c r="M1974" s="93">
        <v>515700.43818953214</v>
      </c>
      <c r="N1974" s="93">
        <v>2825270.4830535511</v>
      </c>
      <c r="O1974" s="99">
        <v>45168</v>
      </c>
      <c r="P1974" s="93" t="s">
        <v>173</v>
      </c>
      <c r="Q1974" s="93">
        <v>10</v>
      </c>
      <c r="R1974" s="93">
        <v>10</v>
      </c>
      <c r="S1974" s="106" t="s">
        <v>2223</v>
      </c>
    </row>
    <row r="1975" spans="1:19" hidden="1">
      <c r="A1975" s="94">
        <v>1974</v>
      </c>
      <c r="B1975" s="93">
        <v>5171</v>
      </c>
      <c r="C1975" s="93">
        <v>700</v>
      </c>
      <c r="D1975" s="93">
        <v>25</v>
      </c>
      <c r="E1975" s="102" t="s">
        <v>498</v>
      </c>
      <c r="F1975" s="102">
        <v>4</v>
      </c>
      <c r="G1975" s="93" t="s">
        <v>466</v>
      </c>
      <c r="H1975" s="94" t="s">
        <v>1180</v>
      </c>
      <c r="I1975" s="93">
        <v>54</v>
      </c>
      <c r="J1975" s="94">
        <v>5</v>
      </c>
      <c r="K1975" s="94" t="s">
        <v>2185</v>
      </c>
      <c r="L1975" s="97" t="s">
        <v>3242</v>
      </c>
      <c r="M1975" s="93">
        <v>515700.43818953214</v>
      </c>
      <c r="N1975" s="93">
        <v>2825270.4830535511</v>
      </c>
      <c r="O1975" s="99">
        <v>45168</v>
      </c>
      <c r="P1975" s="93" t="s">
        <v>255</v>
      </c>
      <c r="Q1975" s="93">
        <v>7</v>
      </c>
      <c r="R1975" s="93">
        <v>7</v>
      </c>
      <c r="S1975" s="106" t="s">
        <v>2223</v>
      </c>
    </row>
    <row r="1976" spans="1:19" hidden="1">
      <c r="A1976" s="94">
        <v>1975</v>
      </c>
      <c r="B1976" s="93">
        <v>5172</v>
      </c>
      <c r="C1976" s="93">
        <v>701</v>
      </c>
      <c r="D1976" s="93">
        <v>26</v>
      </c>
      <c r="E1976" s="102" t="s">
        <v>498</v>
      </c>
      <c r="F1976" s="102">
        <v>4</v>
      </c>
      <c r="G1976" s="93" t="s">
        <v>466</v>
      </c>
      <c r="H1976" s="94" t="s">
        <v>1181</v>
      </c>
      <c r="I1976" s="93">
        <v>54</v>
      </c>
      <c r="J1976" s="94">
        <v>5</v>
      </c>
      <c r="K1976" s="94" t="s">
        <v>2186</v>
      </c>
      <c r="L1976" s="97" t="s">
        <v>2511</v>
      </c>
      <c r="M1976" s="100">
        <v>515713.63489243813</v>
      </c>
      <c r="N1976" s="100">
        <v>2825270.4830535511</v>
      </c>
      <c r="O1976" s="99">
        <v>45168</v>
      </c>
      <c r="P1976" s="93" t="s">
        <v>163</v>
      </c>
      <c r="Q1976" s="93">
        <v>20</v>
      </c>
      <c r="R1976" s="93">
        <v>20</v>
      </c>
      <c r="S1976" s="106" t="s">
        <v>2223</v>
      </c>
    </row>
    <row r="1977" spans="1:19" hidden="1">
      <c r="A1977" s="94">
        <v>1976</v>
      </c>
      <c r="B1977" s="93">
        <v>5172</v>
      </c>
      <c r="C1977" s="93">
        <v>701</v>
      </c>
      <c r="D1977" s="93">
        <v>26</v>
      </c>
      <c r="E1977" s="102" t="s">
        <v>498</v>
      </c>
      <c r="F1977" s="102">
        <v>4</v>
      </c>
      <c r="G1977" s="93" t="s">
        <v>466</v>
      </c>
      <c r="H1977" s="94" t="s">
        <v>1181</v>
      </c>
      <c r="I1977" s="93">
        <v>54</v>
      </c>
      <c r="J1977" s="94">
        <v>5</v>
      </c>
      <c r="K1977" s="94" t="s">
        <v>2186</v>
      </c>
      <c r="L1977" s="97" t="s">
        <v>2511</v>
      </c>
      <c r="M1977" s="100">
        <v>515713.63489243813</v>
      </c>
      <c r="N1977" s="100">
        <v>2825270.4830535511</v>
      </c>
      <c r="O1977" s="99">
        <v>45168</v>
      </c>
      <c r="P1977" s="93" t="s">
        <v>173</v>
      </c>
      <c r="Q1977" s="93">
        <v>10</v>
      </c>
      <c r="R1977" s="93">
        <v>10</v>
      </c>
      <c r="S1977" s="106" t="s">
        <v>2223</v>
      </c>
    </row>
    <row r="1978" spans="1:19" hidden="1">
      <c r="A1978" s="94">
        <v>1977</v>
      </c>
      <c r="B1978" s="93">
        <v>5172</v>
      </c>
      <c r="C1978" s="93">
        <v>701</v>
      </c>
      <c r="D1978" s="93">
        <v>26</v>
      </c>
      <c r="E1978" s="102" t="s">
        <v>498</v>
      </c>
      <c r="F1978" s="102">
        <v>4</v>
      </c>
      <c r="G1978" s="93" t="s">
        <v>466</v>
      </c>
      <c r="H1978" s="94" t="s">
        <v>1181</v>
      </c>
      <c r="I1978" s="93">
        <v>54</v>
      </c>
      <c r="J1978" s="94">
        <v>5</v>
      </c>
      <c r="K1978" s="94" t="s">
        <v>2186</v>
      </c>
      <c r="L1978" s="97" t="s">
        <v>2511</v>
      </c>
      <c r="M1978" s="100">
        <v>515713.63489243813</v>
      </c>
      <c r="N1978" s="100">
        <v>2825270.4830535511</v>
      </c>
      <c r="O1978" s="99">
        <v>45168</v>
      </c>
      <c r="P1978" s="93" t="s">
        <v>149</v>
      </c>
      <c r="Q1978" s="93">
        <v>2</v>
      </c>
      <c r="R1978" s="93">
        <v>2</v>
      </c>
      <c r="S1978" s="106" t="s">
        <v>2223</v>
      </c>
    </row>
    <row r="1979" spans="1:19" hidden="1">
      <c r="A1979" s="94">
        <v>1978</v>
      </c>
      <c r="B1979" s="116">
        <v>5172</v>
      </c>
      <c r="C1979" s="116">
        <v>701</v>
      </c>
      <c r="D1979" s="116">
        <v>26</v>
      </c>
      <c r="E1979" s="107" t="s">
        <v>498</v>
      </c>
      <c r="F1979" s="107">
        <v>4</v>
      </c>
      <c r="G1979" s="116" t="s">
        <v>466</v>
      </c>
      <c r="H1979" s="119" t="s">
        <v>1181</v>
      </c>
      <c r="I1979" s="116">
        <v>54</v>
      </c>
      <c r="J1979" s="119">
        <v>5</v>
      </c>
      <c r="K1979" s="119" t="s">
        <v>2186</v>
      </c>
      <c r="L1979" s="97" t="s">
        <v>2511</v>
      </c>
      <c r="M1979" s="122">
        <v>515714</v>
      </c>
      <c r="N1979" s="122">
        <v>2825270</v>
      </c>
      <c r="O1979" s="120">
        <v>45168</v>
      </c>
      <c r="P1979" s="93" t="s">
        <v>251</v>
      </c>
      <c r="Q1979" s="93">
        <v>1</v>
      </c>
      <c r="R1979" s="93">
        <v>1</v>
      </c>
      <c r="S1979" s="106" t="s">
        <v>2223</v>
      </c>
    </row>
    <row r="1980" spans="1:19" hidden="1">
      <c r="A1980" s="94">
        <v>1979</v>
      </c>
      <c r="B1980" s="116">
        <v>5172</v>
      </c>
      <c r="C1980" s="116">
        <v>701</v>
      </c>
      <c r="D1980" s="116">
        <v>26</v>
      </c>
      <c r="E1980" s="107" t="s">
        <v>498</v>
      </c>
      <c r="F1980" s="107">
        <v>4</v>
      </c>
      <c r="G1980" s="116" t="s">
        <v>466</v>
      </c>
      <c r="H1980" s="119" t="s">
        <v>1181</v>
      </c>
      <c r="I1980" s="116">
        <v>54</v>
      </c>
      <c r="J1980" s="119">
        <v>5</v>
      </c>
      <c r="K1980" s="119" t="s">
        <v>2186</v>
      </c>
      <c r="L1980" s="97" t="s">
        <v>2511</v>
      </c>
      <c r="M1980" s="122">
        <v>515714</v>
      </c>
      <c r="N1980" s="122">
        <v>2825270</v>
      </c>
      <c r="O1980" s="120">
        <v>45168</v>
      </c>
      <c r="P1980" s="93" t="s">
        <v>165</v>
      </c>
      <c r="Q1980" s="93">
        <v>3</v>
      </c>
      <c r="R1980" s="93">
        <v>3</v>
      </c>
      <c r="S1980" s="106" t="s">
        <v>2223</v>
      </c>
    </row>
    <row r="1981" spans="1:19" hidden="1">
      <c r="A1981" s="94">
        <v>1980</v>
      </c>
      <c r="B1981" s="93">
        <v>5173</v>
      </c>
      <c r="C1981" s="93">
        <v>702</v>
      </c>
      <c r="D1981" s="93">
        <v>27</v>
      </c>
      <c r="E1981" s="102" t="s">
        <v>498</v>
      </c>
      <c r="F1981" s="102">
        <v>4</v>
      </c>
      <c r="G1981" s="93" t="s">
        <v>466</v>
      </c>
      <c r="H1981" s="94" t="s">
        <v>1182</v>
      </c>
      <c r="I1981" s="93">
        <v>54</v>
      </c>
      <c r="J1981" s="94">
        <v>5</v>
      </c>
      <c r="K1981" s="94" t="s">
        <v>2187</v>
      </c>
      <c r="L1981" s="97" t="s">
        <v>2512</v>
      </c>
      <c r="M1981" s="93">
        <v>515700.43818953214</v>
      </c>
      <c r="N1981" s="93">
        <v>2825286.3586239982</v>
      </c>
      <c r="O1981" s="99">
        <v>45168</v>
      </c>
      <c r="P1981" s="93" t="s">
        <v>163</v>
      </c>
      <c r="Q1981" s="93">
        <v>10</v>
      </c>
      <c r="R1981" s="93">
        <v>10</v>
      </c>
      <c r="S1981" s="106" t="s">
        <v>2223</v>
      </c>
    </row>
    <row r="1982" spans="1:19" hidden="1">
      <c r="A1982" s="94">
        <v>1981</v>
      </c>
      <c r="B1982" s="93">
        <v>5173</v>
      </c>
      <c r="C1982" s="93">
        <v>702</v>
      </c>
      <c r="D1982" s="93">
        <v>27</v>
      </c>
      <c r="E1982" s="102" t="s">
        <v>498</v>
      </c>
      <c r="F1982" s="102">
        <v>4</v>
      </c>
      <c r="G1982" s="93" t="s">
        <v>466</v>
      </c>
      <c r="H1982" s="94" t="s">
        <v>1182</v>
      </c>
      <c r="I1982" s="93">
        <v>54</v>
      </c>
      <c r="J1982" s="94">
        <v>5</v>
      </c>
      <c r="K1982" s="94" t="s">
        <v>2187</v>
      </c>
      <c r="L1982" s="97" t="s">
        <v>2512</v>
      </c>
      <c r="M1982" s="93">
        <v>515700.43818953214</v>
      </c>
      <c r="N1982" s="93">
        <v>2825286.3586239982</v>
      </c>
      <c r="O1982" s="99">
        <v>45168</v>
      </c>
      <c r="P1982" s="93" t="s">
        <v>173</v>
      </c>
      <c r="Q1982" s="93">
        <v>10</v>
      </c>
      <c r="R1982" s="93">
        <v>10</v>
      </c>
      <c r="S1982" s="106" t="s">
        <v>2223</v>
      </c>
    </row>
    <row r="1983" spans="1:19" hidden="1">
      <c r="A1983" s="94">
        <v>1982</v>
      </c>
      <c r="B1983" s="93">
        <v>5173</v>
      </c>
      <c r="C1983" s="93">
        <v>702</v>
      </c>
      <c r="D1983" s="93">
        <v>27</v>
      </c>
      <c r="E1983" s="102" t="s">
        <v>498</v>
      </c>
      <c r="F1983" s="102">
        <v>4</v>
      </c>
      <c r="G1983" s="93" t="s">
        <v>466</v>
      </c>
      <c r="H1983" s="94" t="s">
        <v>1182</v>
      </c>
      <c r="I1983" s="93">
        <v>54</v>
      </c>
      <c r="J1983" s="94">
        <v>5</v>
      </c>
      <c r="K1983" s="94" t="s">
        <v>2187</v>
      </c>
      <c r="L1983" s="97" t="s">
        <v>2512</v>
      </c>
      <c r="M1983" s="93">
        <v>515700.43818953214</v>
      </c>
      <c r="N1983" s="93">
        <v>2825286.3586239982</v>
      </c>
      <c r="O1983" s="99">
        <v>45168</v>
      </c>
      <c r="P1983" s="93" t="s">
        <v>251</v>
      </c>
      <c r="Q1983" s="93">
        <v>1</v>
      </c>
      <c r="R1983" s="93">
        <v>1</v>
      </c>
      <c r="S1983" s="106" t="s">
        <v>2223</v>
      </c>
    </row>
    <row r="1984" spans="1:19" hidden="1">
      <c r="A1984" s="94">
        <v>1983</v>
      </c>
      <c r="B1984" s="116">
        <v>5173</v>
      </c>
      <c r="C1984" s="116">
        <v>702</v>
      </c>
      <c r="D1984" s="116">
        <v>27</v>
      </c>
      <c r="E1984" s="107" t="s">
        <v>498</v>
      </c>
      <c r="F1984" s="107">
        <v>4</v>
      </c>
      <c r="G1984" s="116" t="s">
        <v>466</v>
      </c>
      <c r="H1984" s="119" t="s">
        <v>1182</v>
      </c>
      <c r="I1984" s="116">
        <v>54</v>
      </c>
      <c r="J1984" s="119">
        <v>5</v>
      </c>
      <c r="K1984" s="119" t="s">
        <v>2187</v>
      </c>
      <c r="L1984" s="97" t="s">
        <v>2512</v>
      </c>
      <c r="M1984" s="116">
        <v>515700.4</v>
      </c>
      <c r="N1984" s="116">
        <v>2825286</v>
      </c>
      <c r="O1984" s="120">
        <v>45168</v>
      </c>
      <c r="P1984" s="93" t="s">
        <v>281</v>
      </c>
      <c r="Q1984" s="93">
        <v>10</v>
      </c>
      <c r="R1984" s="93">
        <v>10</v>
      </c>
      <c r="S1984" s="106" t="s">
        <v>2223</v>
      </c>
    </row>
    <row r="1985" spans="1:19" hidden="1">
      <c r="A1985" s="94">
        <v>1984</v>
      </c>
      <c r="B1985" s="93">
        <v>5165</v>
      </c>
      <c r="C1985" s="93">
        <v>694</v>
      </c>
      <c r="D1985" s="93">
        <v>19</v>
      </c>
      <c r="E1985" s="102" t="s">
        <v>498</v>
      </c>
      <c r="F1985" s="102">
        <v>4</v>
      </c>
      <c r="G1985" s="93" t="s">
        <v>466</v>
      </c>
      <c r="H1985" s="94" t="s">
        <v>1183</v>
      </c>
      <c r="I1985" s="93">
        <v>54</v>
      </c>
      <c r="J1985" s="94">
        <v>8</v>
      </c>
      <c r="K1985" s="94" t="s">
        <v>2185</v>
      </c>
      <c r="L1985" s="97" t="s">
        <v>3243</v>
      </c>
      <c r="M1985" s="100">
        <v>515955.97269116336</v>
      </c>
      <c r="N1985" s="100">
        <v>2825020.263803693</v>
      </c>
      <c r="O1985" s="99">
        <v>45168</v>
      </c>
      <c r="P1985" s="93" t="s">
        <v>163</v>
      </c>
      <c r="Q1985" s="93">
        <v>15</v>
      </c>
      <c r="R1985" s="93">
        <v>15</v>
      </c>
      <c r="S1985" s="106" t="s">
        <v>2223</v>
      </c>
    </row>
    <row r="1986" spans="1:19" hidden="1">
      <c r="A1986" s="94">
        <v>1985</v>
      </c>
      <c r="B1986" s="93">
        <v>5165</v>
      </c>
      <c r="C1986" s="93">
        <v>694</v>
      </c>
      <c r="D1986" s="93">
        <v>19</v>
      </c>
      <c r="E1986" s="102" t="s">
        <v>498</v>
      </c>
      <c r="F1986" s="102">
        <v>4</v>
      </c>
      <c r="G1986" s="93" t="s">
        <v>466</v>
      </c>
      <c r="H1986" s="94" t="s">
        <v>1183</v>
      </c>
      <c r="I1986" s="93">
        <v>54</v>
      </c>
      <c r="J1986" s="94">
        <v>8</v>
      </c>
      <c r="K1986" s="94" t="s">
        <v>2185</v>
      </c>
      <c r="L1986" s="97" t="s">
        <v>3243</v>
      </c>
      <c r="M1986" s="100">
        <v>515955.97269116336</v>
      </c>
      <c r="N1986" s="100">
        <v>2825020.263803693</v>
      </c>
      <c r="O1986" s="99">
        <v>45168</v>
      </c>
      <c r="P1986" s="93" t="s">
        <v>173</v>
      </c>
      <c r="Q1986" s="93">
        <v>30</v>
      </c>
      <c r="R1986" s="93">
        <v>30</v>
      </c>
      <c r="S1986" s="106" t="s">
        <v>2223</v>
      </c>
    </row>
    <row r="1987" spans="1:19" hidden="1">
      <c r="A1987" s="94">
        <v>1986</v>
      </c>
      <c r="B1987" s="93">
        <v>5166</v>
      </c>
      <c r="C1987" s="93">
        <v>695</v>
      </c>
      <c r="D1987" s="93">
        <v>20</v>
      </c>
      <c r="E1987" s="102" t="s">
        <v>498</v>
      </c>
      <c r="F1987" s="102">
        <v>4</v>
      </c>
      <c r="G1987" s="93" t="s">
        <v>466</v>
      </c>
      <c r="H1987" s="94" t="s">
        <v>1184</v>
      </c>
      <c r="I1987" s="93">
        <v>54</v>
      </c>
      <c r="J1987" s="94">
        <v>8</v>
      </c>
      <c r="K1987" s="94" t="s">
        <v>2186</v>
      </c>
      <c r="L1987" s="97" t="s">
        <v>3244</v>
      </c>
      <c r="M1987" s="100">
        <v>515975.61753847485</v>
      </c>
      <c r="N1987" s="100">
        <v>2825020.263803693</v>
      </c>
      <c r="O1987" s="99">
        <v>45168</v>
      </c>
      <c r="P1987" s="93" t="s">
        <v>163</v>
      </c>
      <c r="Q1987" s="93">
        <v>40</v>
      </c>
      <c r="R1987" s="93">
        <v>40</v>
      </c>
      <c r="S1987" s="106" t="s">
        <v>2223</v>
      </c>
    </row>
    <row r="1988" spans="1:19" hidden="1">
      <c r="A1988" s="94">
        <v>1987</v>
      </c>
      <c r="B1988" s="93">
        <v>5166</v>
      </c>
      <c r="C1988" s="93">
        <v>695</v>
      </c>
      <c r="D1988" s="93">
        <v>20</v>
      </c>
      <c r="E1988" s="102" t="s">
        <v>498</v>
      </c>
      <c r="F1988" s="102">
        <v>4</v>
      </c>
      <c r="G1988" s="93" t="s">
        <v>466</v>
      </c>
      <c r="H1988" s="94" t="s">
        <v>1184</v>
      </c>
      <c r="I1988" s="93">
        <v>54</v>
      </c>
      <c r="J1988" s="94">
        <v>8</v>
      </c>
      <c r="K1988" s="94" t="s">
        <v>2186</v>
      </c>
      <c r="L1988" s="97" t="s">
        <v>3244</v>
      </c>
      <c r="M1988" s="100">
        <v>515975.61753847485</v>
      </c>
      <c r="N1988" s="100">
        <v>2825020.263803693</v>
      </c>
      <c r="O1988" s="99">
        <v>45168</v>
      </c>
      <c r="P1988" s="93" t="s">
        <v>173</v>
      </c>
      <c r="Q1988" s="93">
        <v>10</v>
      </c>
      <c r="R1988" s="93">
        <v>10</v>
      </c>
      <c r="S1988" s="106" t="s">
        <v>2223</v>
      </c>
    </row>
    <row r="1989" spans="1:19" hidden="1">
      <c r="A1989" s="94">
        <v>1988</v>
      </c>
      <c r="B1989" s="93">
        <v>5167</v>
      </c>
      <c r="C1989" s="93">
        <v>696</v>
      </c>
      <c r="D1989" s="93">
        <v>21</v>
      </c>
      <c r="E1989" s="102" t="s">
        <v>498</v>
      </c>
      <c r="F1989" s="102">
        <v>4</v>
      </c>
      <c r="G1989" s="93" t="s">
        <v>466</v>
      </c>
      <c r="H1989" s="94" t="s">
        <v>1185</v>
      </c>
      <c r="I1989" s="93">
        <v>54</v>
      </c>
      <c r="J1989" s="94">
        <v>8</v>
      </c>
      <c r="K1989" s="94" t="s">
        <v>2187</v>
      </c>
      <c r="L1989" s="97" t="s">
        <v>3245</v>
      </c>
      <c r="M1989" s="100">
        <v>515955.97269116336</v>
      </c>
      <c r="N1989" s="100">
        <v>2825046.324542433</v>
      </c>
      <c r="O1989" s="99">
        <v>45168</v>
      </c>
      <c r="P1989" s="93" t="s">
        <v>163</v>
      </c>
      <c r="Q1989" s="93">
        <v>20</v>
      </c>
      <c r="R1989" s="93">
        <v>20</v>
      </c>
      <c r="S1989" s="106" t="s">
        <v>2223</v>
      </c>
    </row>
    <row r="1990" spans="1:19" hidden="1">
      <c r="A1990" s="94">
        <v>1989</v>
      </c>
      <c r="B1990" s="93">
        <v>5167</v>
      </c>
      <c r="C1990" s="93">
        <v>696</v>
      </c>
      <c r="D1990" s="93">
        <v>21</v>
      </c>
      <c r="E1990" s="102" t="s">
        <v>498</v>
      </c>
      <c r="F1990" s="102">
        <v>4</v>
      </c>
      <c r="G1990" s="93" t="s">
        <v>466</v>
      </c>
      <c r="H1990" s="94" t="s">
        <v>1185</v>
      </c>
      <c r="I1990" s="93">
        <v>54</v>
      </c>
      <c r="J1990" s="94">
        <v>8</v>
      </c>
      <c r="K1990" s="94" t="s">
        <v>2187</v>
      </c>
      <c r="L1990" s="97" t="s">
        <v>3245</v>
      </c>
      <c r="M1990" s="100">
        <v>515955.97269116336</v>
      </c>
      <c r="N1990" s="100">
        <v>2825046.324542433</v>
      </c>
      <c r="O1990" s="99">
        <v>45168</v>
      </c>
      <c r="P1990" s="93" t="s">
        <v>173</v>
      </c>
      <c r="Q1990" s="93">
        <v>15</v>
      </c>
      <c r="R1990" s="93">
        <v>15</v>
      </c>
      <c r="S1990" s="106" t="s">
        <v>2223</v>
      </c>
    </row>
    <row r="1991" spans="1:19" hidden="1">
      <c r="A1991" s="94">
        <v>1990</v>
      </c>
      <c r="B1991" s="93">
        <v>5167</v>
      </c>
      <c r="C1991" s="93">
        <v>696</v>
      </c>
      <c r="D1991" s="93">
        <v>21</v>
      </c>
      <c r="E1991" s="102" t="s">
        <v>498</v>
      </c>
      <c r="F1991" s="102">
        <v>4</v>
      </c>
      <c r="G1991" s="93" t="s">
        <v>466</v>
      </c>
      <c r="H1991" s="94" t="s">
        <v>1185</v>
      </c>
      <c r="I1991" s="93">
        <v>54</v>
      </c>
      <c r="J1991" s="94">
        <v>8</v>
      </c>
      <c r="K1991" s="94" t="s">
        <v>2187</v>
      </c>
      <c r="L1991" s="97" t="s">
        <v>3245</v>
      </c>
      <c r="M1991" s="100">
        <v>515955.97269116336</v>
      </c>
      <c r="N1991" s="100">
        <v>2825046.324542433</v>
      </c>
      <c r="O1991" s="99">
        <v>45168</v>
      </c>
      <c r="P1991" s="93" t="s">
        <v>255</v>
      </c>
      <c r="Q1991" s="93">
        <v>1</v>
      </c>
      <c r="R1991" s="93">
        <v>1</v>
      </c>
      <c r="S1991" s="106" t="s">
        <v>2223</v>
      </c>
    </row>
    <row r="1992" spans="1:19" hidden="1">
      <c r="A1992" s="94">
        <v>1991</v>
      </c>
      <c r="B1992" s="93">
        <v>5180</v>
      </c>
      <c r="C1992" s="93">
        <v>709</v>
      </c>
      <c r="D1992" s="93">
        <v>34</v>
      </c>
      <c r="E1992" s="102" t="s">
        <v>498</v>
      </c>
      <c r="F1992" s="102">
        <v>4</v>
      </c>
      <c r="G1992" s="93" t="s">
        <v>466</v>
      </c>
      <c r="H1992" s="94" t="s">
        <v>1186</v>
      </c>
      <c r="I1992" s="93">
        <v>54</v>
      </c>
      <c r="J1992" s="94">
        <v>9</v>
      </c>
      <c r="K1992" s="94" t="s">
        <v>2185</v>
      </c>
      <c r="L1992" s="97" t="s">
        <v>3246</v>
      </c>
      <c r="M1992" s="93">
        <v>516027.04838181142</v>
      </c>
      <c r="N1992" s="93">
        <v>2825231.1596738328</v>
      </c>
      <c r="O1992" s="99">
        <v>45168</v>
      </c>
      <c r="P1992" s="93" t="s">
        <v>163</v>
      </c>
      <c r="Q1992" s="93">
        <v>60</v>
      </c>
      <c r="R1992" s="93">
        <v>60</v>
      </c>
      <c r="S1992" s="106" t="s">
        <v>2223</v>
      </c>
    </row>
    <row r="1993" spans="1:19" hidden="1">
      <c r="A1993" s="94">
        <v>1992</v>
      </c>
      <c r="B1993" s="93">
        <v>5180</v>
      </c>
      <c r="C1993" s="93">
        <v>709</v>
      </c>
      <c r="D1993" s="93">
        <v>34</v>
      </c>
      <c r="E1993" s="102" t="s">
        <v>498</v>
      </c>
      <c r="F1993" s="102">
        <v>4</v>
      </c>
      <c r="G1993" s="93" t="s">
        <v>466</v>
      </c>
      <c r="H1993" s="94" t="s">
        <v>1186</v>
      </c>
      <c r="I1993" s="93">
        <v>54</v>
      </c>
      <c r="J1993" s="94">
        <v>9</v>
      </c>
      <c r="K1993" s="94" t="s">
        <v>2185</v>
      </c>
      <c r="L1993" s="97" t="s">
        <v>3246</v>
      </c>
      <c r="M1993" s="93">
        <v>516027.04838181142</v>
      </c>
      <c r="N1993" s="93">
        <v>2825231.1596738328</v>
      </c>
      <c r="O1993" s="99">
        <v>45168</v>
      </c>
      <c r="P1993" s="93" t="s">
        <v>173</v>
      </c>
      <c r="Q1993" s="93">
        <v>3</v>
      </c>
      <c r="R1993" s="93">
        <v>3</v>
      </c>
      <c r="S1993" s="106" t="s">
        <v>2223</v>
      </c>
    </row>
    <row r="1994" spans="1:19" hidden="1">
      <c r="A1994" s="94">
        <v>1993</v>
      </c>
      <c r="B1994" s="93">
        <v>5181</v>
      </c>
      <c r="C1994" s="93">
        <v>710</v>
      </c>
      <c r="D1994" s="93">
        <v>35</v>
      </c>
      <c r="E1994" s="102" t="s">
        <v>498</v>
      </c>
      <c r="F1994" s="102">
        <v>4</v>
      </c>
      <c r="G1994" s="93" t="s">
        <v>466</v>
      </c>
      <c r="H1994" s="94" t="s">
        <v>1187</v>
      </c>
      <c r="I1994" s="93">
        <v>54</v>
      </c>
      <c r="J1994" s="94">
        <v>9</v>
      </c>
      <c r="K1994" s="94" t="s">
        <v>2186</v>
      </c>
      <c r="L1994" s="97" t="s">
        <v>3247</v>
      </c>
      <c r="M1994" s="100">
        <v>516053.84187729855</v>
      </c>
      <c r="N1994" s="100">
        <v>2825231.1596738328</v>
      </c>
      <c r="O1994" s="99">
        <v>45168</v>
      </c>
      <c r="P1994" s="93" t="s">
        <v>163</v>
      </c>
      <c r="Q1994" s="93">
        <v>50</v>
      </c>
      <c r="R1994" s="93">
        <v>50</v>
      </c>
      <c r="S1994" s="106" t="s">
        <v>2223</v>
      </c>
    </row>
    <row r="1995" spans="1:19" hidden="1">
      <c r="A1995" s="94">
        <v>1994</v>
      </c>
      <c r="B1995" s="93">
        <v>5182</v>
      </c>
      <c r="C1995" s="93">
        <v>711</v>
      </c>
      <c r="D1995" s="93">
        <v>36</v>
      </c>
      <c r="E1995" s="102" t="s">
        <v>498</v>
      </c>
      <c r="F1995" s="102">
        <v>4</v>
      </c>
      <c r="G1995" s="93" t="s">
        <v>466</v>
      </c>
      <c r="H1995" s="94" t="s">
        <v>1188</v>
      </c>
      <c r="I1995" s="93">
        <v>54</v>
      </c>
      <c r="J1995" s="94">
        <v>9</v>
      </c>
      <c r="K1995" s="94" t="s">
        <v>2187</v>
      </c>
      <c r="L1995" s="97" t="s">
        <v>3248</v>
      </c>
      <c r="M1995" s="100">
        <v>516027.04838181142</v>
      </c>
      <c r="N1995" s="100">
        <v>2825253.7156039779</v>
      </c>
      <c r="O1995" s="99">
        <v>45168</v>
      </c>
      <c r="P1995" s="93" t="s">
        <v>163</v>
      </c>
      <c r="Q1995" s="93">
        <v>15</v>
      </c>
      <c r="R1995" s="93">
        <v>15</v>
      </c>
      <c r="S1995" s="106" t="s">
        <v>2223</v>
      </c>
    </row>
    <row r="1996" spans="1:19" hidden="1">
      <c r="A1996" s="94">
        <v>1995</v>
      </c>
      <c r="B1996" s="93">
        <v>5182</v>
      </c>
      <c r="C1996" s="93">
        <v>711</v>
      </c>
      <c r="D1996" s="93">
        <v>36</v>
      </c>
      <c r="E1996" s="102" t="s">
        <v>498</v>
      </c>
      <c r="F1996" s="102">
        <v>4</v>
      </c>
      <c r="G1996" s="93" t="s">
        <v>466</v>
      </c>
      <c r="H1996" s="94" t="s">
        <v>1188</v>
      </c>
      <c r="I1996" s="93">
        <v>54</v>
      </c>
      <c r="J1996" s="94">
        <v>9</v>
      </c>
      <c r="K1996" s="94" t="s">
        <v>2187</v>
      </c>
      <c r="L1996" s="97" t="s">
        <v>3248</v>
      </c>
      <c r="M1996" s="100">
        <v>516027.04838181142</v>
      </c>
      <c r="N1996" s="100">
        <v>2825253.7156039779</v>
      </c>
      <c r="O1996" s="99">
        <v>45168</v>
      </c>
      <c r="P1996" s="93" t="s">
        <v>173</v>
      </c>
      <c r="Q1996" s="93">
        <v>15</v>
      </c>
      <c r="R1996" s="93">
        <v>15</v>
      </c>
      <c r="S1996" s="106" t="s">
        <v>2223</v>
      </c>
    </row>
    <row r="1997" spans="1:19" hidden="1">
      <c r="A1997" s="94">
        <v>1996</v>
      </c>
      <c r="B1997" s="93">
        <v>5177</v>
      </c>
      <c r="C1997" s="93">
        <v>706</v>
      </c>
      <c r="D1997" s="93">
        <v>31</v>
      </c>
      <c r="E1997" s="102" t="s">
        <v>498</v>
      </c>
      <c r="F1997" s="102">
        <v>4</v>
      </c>
      <c r="G1997" s="93" t="s">
        <v>466</v>
      </c>
      <c r="H1997" s="94" t="s">
        <v>1189</v>
      </c>
      <c r="I1997" s="93">
        <v>54</v>
      </c>
      <c r="J1997" s="94">
        <v>10</v>
      </c>
      <c r="K1997" s="94" t="s">
        <v>2185</v>
      </c>
      <c r="L1997" s="97" t="s">
        <v>3249</v>
      </c>
      <c r="M1997" s="93">
        <v>515998.76670220582</v>
      </c>
      <c r="N1997" s="93">
        <v>2825196.8890526118</v>
      </c>
      <c r="O1997" s="99">
        <v>45168</v>
      </c>
      <c r="P1997" s="93" t="s">
        <v>163</v>
      </c>
      <c r="Q1997" s="93">
        <v>25</v>
      </c>
      <c r="R1997" s="93">
        <v>25</v>
      </c>
      <c r="S1997" s="106" t="s">
        <v>2223</v>
      </c>
    </row>
    <row r="1998" spans="1:19" hidden="1">
      <c r="A1998" s="94">
        <v>1997</v>
      </c>
      <c r="B1998" s="93">
        <v>5177</v>
      </c>
      <c r="C1998" s="93">
        <v>706</v>
      </c>
      <c r="D1998" s="93">
        <v>31</v>
      </c>
      <c r="E1998" s="102" t="s">
        <v>498</v>
      </c>
      <c r="F1998" s="102">
        <v>4</v>
      </c>
      <c r="G1998" s="93" t="s">
        <v>466</v>
      </c>
      <c r="H1998" s="94" t="s">
        <v>1189</v>
      </c>
      <c r="I1998" s="93">
        <v>54</v>
      </c>
      <c r="J1998" s="94">
        <v>10</v>
      </c>
      <c r="K1998" s="94" t="s">
        <v>2185</v>
      </c>
      <c r="L1998" s="97" t="s">
        <v>3249</v>
      </c>
      <c r="M1998" s="93">
        <v>515998.76670220582</v>
      </c>
      <c r="N1998" s="93">
        <v>2825196.8890526118</v>
      </c>
      <c r="O1998" s="99">
        <v>45168</v>
      </c>
      <c r="P1998" s="93" t="s">
        <v>173</v>
      </c>
      <c r="Q1998" s="93">
        <v>15</v>
      </c>
      <c r="R1998" s="93">
        <v>15</v>
      </c>
      <c r="S1998" s="106" t="s">
        <v>2223</v>
      </c>
    </row>
    <row r="1999" spans="1:19" hidden="1">
      <c r="A1999" s="94">
        <v>1998</v>
      </c>
      <c r="B1999" s="93">
        <v>5178</v>
      </c>
      <c r="C1999" s="93">
        <v>707</v>
      </c>
      <c r="D1999" s="93">
        <v>32</v>
      </c>
      <c r="E1999" s="102" t="s">
        <v>498</v>
      </c>
      <c r="F1999" s="102">
        <v>4</v>
      </c>
      <c r="G1999" s="93" t="s">
        <v>466</v>
      </c>
      <c r="H1999" s="94" t="s">
        <v>1190</v>
      </c>
      <c r="I1999" s="93">
        <v>54</v>
      </c>
      <c r="J1999" s="94">
        <v>10</v>
      </c>
      <c r="K1999" s="94" t="s">
        <v>2186</v>
      </c>
      <c r="L1999" s="97" t="s">
        <v>3250</v>
      </c>
      <c r="M1999" s="100">
        <v>516008.20534815534</v>
      </c>
      <c r="N1999" s="100">
        <v>2825196.8890526118</v>
      </c>
      <c r="O1999" s="99">
        <v>45168</v>
      </c>
      <c r="P1999" s="93" t="s">
        <v>163</v>
      </c>
      <c r="Q1999" s="93">
        <v>40</v>
      </c>
      <c r="R1999" s="93">
        <v>40</v>
      </c>
      <c r="S1999" s="106" t="s">
        <v>2223</v>
      </c>
    </row>
    <row r="2000" spans="1:19" hidden="1">
      <c r="A2000" s="94">
        <v>1999</v>
      </c>
      <c r="B2000" s="93">
        <v>5179</v>
      </c>
      <c r="C2000" s="93">
        <v>708</v>
      </c>
      <c r="D2000" s="93">
        <v>33</v>
      </c>
      <c r="E2000" s="102" t="s">
        <v>498</v>
      </c>
      <c r="F2000" s="102">
        <v>4</v>
      </c>
      <c r="G2000" s="93" t="s">
        <v>466</v>
      </c>
      <c r="H2000" s="94" t="s">
        <v>1191</v>
      </c>
      <c r="I2000" s="93">
        <v>54</v>
      </c>
      <c r="J2000" s="94">
        <v>10</v>
      </c>
      <c r="K2000" s="94" t="s">
        <v>2187</v>
      </c>
      <c r="L2000" s="97" t="s">
        <v>3251</v>
      </c>
      <c r="M2000" s="100">
        <v>515998.76670220582</v>
      </c>
      <c r="N2000" s="100">
        <v>2825222.6791436458</v>
      </c>
      <c r="O2000" s="99">
        <v>45168</v>
      </c>
      <c r="P2000" s="93" t="s">
        <v>163</v>
      </c>
      <c r="Q2000" s="93">
        <v>80</v>
      </c>
      <c r="R2000" s="93">
        <v>80</v>
      </c>
      <c r="S2000" s="106" t="s">
        <v>2223</v>
      </c>
    </row>
    <row r="2001" spans="1:19" hidden="1">
      <c r="A2001" s="94">
        <v>2000</v>
      </c>
      <c r="B2001" s="93">
        <v>5159</v>
      </c>
      <c r="C2001" s="93">
        <v>688</v>
      </c>
      <c r="D2001" s="93">
        <v>13</v>
      </c>
      <c r="E2001" s="102" t="s">
        <v>498</v>
      </c>
      <c r="F2001" s="102">
        <v>4</v>
      </c>
      <c r="G2001" s="93" t="s">
        <v>466</v>
      </c>
      <c r="H2001" s="94" t="s">
        <v>1192</v>
      </c>
      <c r="I2001" s="93">
        <v>54</v>
      </c>
      <c r="J2001" s="94">
        <v>12</v>
      </c>
      <c r="K2001" s="94" t="s">
        <v>2185</v>
      </c>
      <c r="L2001" s="97" t="s">
        <v>3252</v>
      </c>
      <c r="M2001" s="100">
        <v>516028.76087156165</v>
      </c>
      <c r="N2001" s="100">
        <v>2824228.4700894915</v>
      </c>
      <c r="O2001" s="99">
        <v>45168</v>
      </c>
      <c r="P2001" s="93" t="s">
        <v>163</v>
      </c>
      <c r="Q2001" s="93">
        <v>30</v>
      </c>
      <c r="R2001" s="93">
        <v>30</v>
      </c>
      <c r="S2001" s="106" t="s">
        <v>2223</v>
      </c>
    </row>
    <row r="2002" spans="1:19" hidden="1">
      <c r="A2002" s="94">
        <v>2001</v>
      </c>
      <c r="B2002" s="93">
        <v>5159</v>
      </c>
      <c r="C2002" s="93">
        <v>688</v>
      </c>
      <c r="D2002" s="93">
        <v>13</v>
      </c>
      <c r="E2002" s="102" t="s">
        <v>498</v>
      </c>
      <c r="F2002" s="102">
        <v>4</v>
      </c>
      <c r="G2002" s="93" t="s">
        <v>466</v>
      </c>
      <c r="H2002" s="94" t="s">
        <v>1192</v>
      </c>
      <c r="I2002" s="93">
        <v>54</v>
      </c>
      <c r="J2002" s="94">
        <v>12</v>
      </c>
      <c r="K2002" s="94" t="s">
        <v>2185</v>
      </c>
      <c r="L2002" s="97" t="s">
        <v>3252</v>
      </c>
      <c r="M2002" s="100">
        <v>516028.76087156165</v>
      </c>
      <c r="N2002" s="100">
        <v>2824228.4700894915</v>
      </c>
      <c r="O2002" s="99">
        <v>45168</v>
      </c>
      <c r="P2002" s="93" t="s">
        <v>173</v>
      </c>
      <c r="Q2002" s="93">
        <v>7</v>
      </c>
      <c r="R2002" s="93">
        <v>7</v>
      </c>
      <c r="S2002" s="106" t="s">
        <v>2223</v>
      </c>
    </row>
    <row r="2003" spans="1:19" hidden="1">
      <c r="A2003" s="94">
        <v>2002</v>
      </c>
      <c r="B2003" s="93">
        <v>5160</v>
      </c>
      <c r="C2003" s="93">
        <v>689</v>
      </c>
      <c r="D2003" s="93">
        <v>14</v>
      </c>
      <c r="E2003" s="102" t="s">
        <v>498</v>
      </c>
      <c r="F2003" s="102">
        <v>4</v>
      </c>
      <c r="G2003" s="93" t="s">
        <v>466</v>
      </c>
      <c r="H2003" s="94" t="s">
        <v>1193</v>
      </c>
      <c r="I2003" s="93">
        <v>54</v>
      </c>
      <c r="J2003" s="94">
        <v>12</v>
      </c>
      <c r="K2003" s="94" t="s">
        <v>2186</v>
      </c>
      <c r="L2003" s="97" t="s">
        <v>3253</v>
      </c>
      <c r="M2003" s="100">
        <v>516045.36627719947</v>
      </c>
      <c r="N2003" s="100">
        <v>2824228.4700894915</v>
      </c>
      <c r="O2003" s="99">
        <v>45168</v>
      </c>
      <c r="P2003" s="93" t="s">
        <v>163</v>
      </c>
      <c r="Q2003" s="93">
        <v>70</v>
      </c>
      <c r="R2003" s="93">
        <v>70</v>
      </c>
      <c r="S2003" s="106" t="s">
        <v>2223</v>
      </c>
    </row>
    <row r="2004" spans="1:19" hidden="1">
      <c r="A2004" s="94">
        <v>2003</v>
      </c>
      <c r="B2004" s="93">
        <v>5160</v>
      </c>
      <c r="C2004" s="93">
        <v>689</v>
      </c>
      <c r="D2004" s="93">
        <v>14</v>
      </c>
      <c r="E2004" s="102" t="s">
        <v>498</v>
      </c>
      <c r="F2004" s="102">
        <v>4</v>
      </c>
      <c r="G2004" s="93" t="s">
        <v>466</v>
      </c>
      <c r="H2004" s="94" t="s">
        <v>1193</v>
      </c>
      <c r="I2004" s="93">
        <v>54</v>
      </c>
      <c r="J2004" s="94">
        <v>12</v>
      </c>
      <c r="K2004" s="94" t="s">
        <v>2186</v>
      </c>
      <c r="L2004" s="97" t="s">
        <v>3253</v>
      </c>
      <c r="M2004" s="100">
        <v>516045.36627719947</v>
      </c>
      <c r="N2004" s="100">
        <v>2824228.4700894915</v>
      </c>
      <c r="O2004" s="99">
        <v>45168</v>
      </c>
      <c r="P2004" s="93" t="s">
        <v>195</v>
      </c>
      <c r="Q2004" s="93">
        <v>1</v>
      </c>
      <c r="R2004" s="93">
        <v>1</v>
      </c>
      <c r="S2004" s="106" t="s">
        <v>2223</v>
      </c>
    </row>
    <row r="2005" spans="1:19" hidden="1">
      <c r="A2005" s="94">
        <v>2004</v>
      </c>
      <c r="B2005" s="93">
        <v>5161</v>
      </c>
      <c r="C2005" s="93">
        <v>690</v>
      </c>
      <c r="D2005" s="93">
        <v>15</v>
      </c>
      <c r="E2005" s="102" t="s">
        <v>498</v>
      </c>
      <c r="F2005" s="102">
        <v>4</v>
      </c>
      <c r="G2005" s="93" t="s">
        <v>466</v>
      </c>
      <c r="H2005" s="94" t="s">
        <v>1194</v>
      </c>
      <c r="I2005" s="93">
        <v>54</v>
      </c>
      <c r="J2005" s="94">
        <v>12</v>
      </c>
      <c r="K2005" s="94" t="s">
        <v>2187</v>
      </c>
      <c r="L2005" s="97" t="s">
        <v>3254</v>
      </c>
      <c r="M2005" s="100">
        <v>516028.76087156165</v>
      </c>
      <c r="N2005" s="100">
        <v>2824263.2919279668</v>
      </c>
      <c r="O2005" s="99">
        <v>45168</v>
      </c>
      <c r="P2005" s="93" t="s">
        <v>163</v>
      </c>
      <c r="Q2005" s="93">
        <v>40</v>
      </c>
      <c r="R2005" s="93">
        <v>40</v>
      </c>
      <c r="S2005" s="106" t="s">
        <v>2223</v>
      </c>
    </row>
    <row r="2006" spans="1:19" hidden="1">
      <c r="A2006" s="94">
        <v>2005</v>
      </c>
      <c r="B2006" s="93">
        <v>5161</v>
      </c>
      <c r="C2006" s="93">
        <v>690</v>
      </c>
      <c r="D2006" s="93">
        <v>15</v>
      </c>
      <c r="E2006" s="102" t="s">
        <v>498</v>
      </c>
      <c r="F2006" s="102">
        <v>4</v>
      </c>
      <c r="G2006" s="93" t="s">
        <v>466</v>
      </c>
      <c r="H2006" s="94" t="s">
        <v>1194</v>
      </c>
      <c r="I2006" s="93">
        <v>54</v>
      </c>
      <c r="J2006" s="94">
        <v>12</v>
      </c>
      <c r="K2006" s="94" t="s">
        <v>2187</v>
      </c>
      <c r="L2006" s="97" t="s">
        <v>3254</v>
      </c>
      <c r="M2006" s="100">
        <v>516028.76087156165</v>
      </c>
      <c r="N2006" s="100">
        <v>2824263.2919279668</v>
      </c>
      <c r="O2006" s="99">
        <v>45168</v>
      </c>
      <c r="P2006" s="93" t="s">
        <v>173</v>
      </c>
      <c r="Q2006" s="93">
        <v>5</v>
      </c>
      <c r="R2006" s="93">
        <v>5</v>
      </c>
      <c r="S2006" s="106" t="s">
        <v>2223</v>
      </c>
    </row>
    <row r="2007" spans="1:19" hidden="1">
      <c r="A2007" s="94">
        <v>2006</v>
      </c>
      <c r="B2007" s="93">
        <v>5156</v>
      </c>
      <c r="C2007" s="93">
        <v>685</v>
      </c>
      <c r="D2007" s="93">
        <v>10</v>
      </c>
      <c r="E2007" s="102" t="s">
        <v>498</v>
      </c>
      <c r="F2007" s="102">
        <v>4</v>
      </c>
      <c r="G2007" s="93" t="s">
        <v>466</v>
      </c>
      <c r="H2007" s="94" t="s">
        <v>1195</v>
      </c>
      <c r="I2007" s="93">
        <v>54</v>
      </c>
      <c r="J2007" s="94">
        <v>13</v>
      </c>
      <c r="K2007" s="94" t="s">
        <v>2185</v>
      </c>
      <c r="L2007" s="97" t="s">
        <v>3255</v>
      </c>
      <c r="M2007" s="100">
        <v>515831.4026190521</v>
      </c>
      <c r="N2007" s="100">
        <v>2824069.6043078853</v>
      </c>
      <c r="O2007" s="99">
        <v>45168</v>
      </c>
      <c r="P2007" s="93" t="s">
        <v>163</v>
      </c>
      <c r="Q2007" s="93">
        <v>25</v>
      </c>
      <c r="R2007" s="93">
        <v>25</v>
      </c>
      <c r="S2007" s="106" t="s">
        <v>2223</v>
      </c>
    </row>
    <row r="2008" spans="1:19" hidden="1">
      <c r="A2008" s="94">
        <v>2007</v>
      </c>
      <c r="B2008" s="93">
        <v>5156</v>
      </c>
      <c r="C2008" s="93">
        <v>685</v>
      </c>
      <c r="D2008" s="93">
        <v>10</v>
      </c>
      <c r="E2008" s="102" t="s">
        <v>498</v>
      </c>
      <c r="F2008" s="102">
        <v>4</v>
      </c>
      <c r="G2008" s="93" t="s">
        <v>466</v>
      </c>
      <c r="H2008" s="94" t="s">
        <v>1195</v>
      </c>
      <c r="I2008" s="93">
        <v>54</v>
      </c>
      <c r="J2008" s="94">
        <v>13</v>
      </c>
      <c r="K2008" s="94" t="s">
        <v>2185</v>
      </c>
      <c r="L2008" s="97" t="s">
        <v>3255</v>
      </c>
      <c r="M2008" s="100">
        <v>515831.4026190521</v>
      </c>
      <c r="N2008" s="100">
        <v>2824069.6043078853</v>
      </c>
      <c r="O2008" s="99">
        <v>45168</v>
      </c>
      <c r="P2008" s="93" t="s">
        <v>173</v>
      </c>
      <c r="Q2008" s="93">
        <v>1</v>
      </c>
      <c r="R2008" s="93">
        <v>1</v>
      </c>
      <c r="S2008" s="106" t="s">
        <v>2223</v>
      </c>
    </row>
    <row r="2009" spans="1:19" hidden="1">
      <c r="A2009" s="94">
        <v>2008</v>
      </c>
      <c r="B2009" s="93">
        <v>5157</v>
      </c>
      <c r="C2009" s="93">
        <v>686</v>
      </c>
      <c r="D2009" s="93">
        <v>11</v>
      </c>
      <c r="E2009" s="102" t="s">
        <v>498</v>
      </c>
      <c r="F2009" s="102">
        <v>4</v>
      </c>
      <c r="G2009" s="93" t="s">
        <v>466</v>
      </c>
      <c r="H2009" s="94" t="s">
        <v>1196</v>
      </c>
      <c r="I2009" s="93">
        <v>54</v>
      </c>
      <c r="J2009" s="94">
        <v>13</v>
      </c>
      <c r="K2009" s="94" t="s">
        <v>2186</v>
      </c>
      <c r="L2009" s="97" t="s">
        <v>2513</v>
      </c>
      <c r="M2009" s="100">
        <v>515835.66979039373</v>
      </c>
      <c r="N2009" s="100">
        <v>2824069.6043078853</v>
      </c>
      <c r="O2009" s="99">
        <v>45168</v>
      </c>
      <c r="P2009" s="93" t="s">
        <v>163</v>
      </c>
      <c r="Q2009" s="93">
        <v>5</v>
      </c>
      <c r="R2009" s="93">
        <v>5</v>
      </c>
      <c r="S2009" s="106" t="s">
        <v>2223</v>
      </c>
    </row>
    <row r="2010" spans="1:19" hidden="1">
      <c r="A2010" s="94">
        <v>2009</v>
      </c>
      <c r="B2010" s="93">
        <v>5157</v>
      </c>
      <c r="C2010" s="93">
        <v>686</v>
      </c>
      <c r="D2010" s="93">
        <v>11</v>
      </c>
      <c r="E2010" s="102" t="s">
        <v>498</v>
      </c>
      <c r="F2010" s="102">
        <v>4</v>
      </c>
      <c r="G2010" s="93" t="s">
        <v>466</v>
      </c>
      <c r="H2010" s="94" t="s">
        <v>1196</v>
      </c>
      <c r="I2010" s="93">
        <v>54</v>
      </c>
      <c r="J2010" s="94">
        <v>13</v>
      </c>
      <c r="K2010" s="94" t="s">
        <v>2186</v>
      </c>
      <c r="L2010" s="97" t="s">
        <v>2513</v>
      </c>
      <c r="M2010" s="100">
        <v>515835.66979039373</v>
      </c>
      <c r="N2010" s="100">
        <v>2824069.6043078853</v>
      </c>
      <c r="O2010" s="99">
        <v>45168</v>
      </c>
      <c r="P2010" s="93" t="s">
        <v>173</v>
      </c>
      <c r="Q2010" s="93">
        <v>25</v>
      </c>
      <c r="R2010" s="93">
        <v>25</v>
      </c>
      <c r="S2010" s="106" t="s">
        <v>2223</v>
      </c>
    </row>
    <row r="2011" spans="1:19" hidden="1">
      <c r="A2011" s="94">
        <v>2010</v>
      </c>
      <c r="B2011" s="93">
        <v>5157</v>
      </c>
      <c r="C2011" s="93">
        <v>686</v>
      </c>
      <c r="D2011" s="93">
        <v>11</v>
      </c>
      <c r="E2011" s="102" t="s">
        <v>498</v>
      </c>
      <c r="F2011" s="102">
        <v>4</v>
      </c>
      <c r="G2011" s="93" t="s">
        <v>466</v>
      </c>
      <c r="H2011" s="94" t="s">
        <v>1196</v>
      </c>
      <c r="I2011" s="93">
        <v>54</v>
      </c>
      <c r="J2011" s="94">
        <v>13</v>
      </c>
      <c r="K2011" s="94" t="s">
        <v>2186</v>
      </c>
      <c r="L2011" s="97" t="s">
        <v>2513</v>
      </c>
      <c r="M2011" s="100">
        <v>515835.66979039373</v>
      </c>
      <c r="N2011" s="100">
        <v>2824069.6043078853</v>
      </c>
      <c r="O2011" s="99">
        <v>45168</v>
      </c>
      <c r="P2011" s="93" t="s">
        <v>251</v>
      </c>
      <c r="Q2011" s="93">
        <v>1</v>
      </c>
      <c r="R2011" s="93">
        <v>1</v>
      </c>
      <c r="S2011" s="106" t="s">
        <v>2223</v>
      </c>
    </row>
    <row r="2012" spans="1:19" hidden="1">
      <c r="A2012" s="94">
        <v>2011</v>
      </c>
      <c r="B2012" s="116">
        <v>5157</v>
      </c>
      <c r="C2012" s="116">
        <v>686</v>
      </c>
      <c r="D2012" s="116">
        <v>11</v>
      </c>
      <c r="E2012" s="107" t="s">
        <v>498</v>
      </c>
      <c r="F2012" s="107">
        <v>4</v>
      </c>
      <c r="G2012" s="116" t="s">
        <v>466</v>
      </c>
      <c r="H2012" s="119" t="s">
        <v>1196</v>
      </c>
      <c r="I2012" s="116">
        <v>54</v>
      </c>
      <c r="J2012" s="119">
        <v>13</v>
      </c>
      <c r="K2012" s="119" t="s">
        <v>2186</v>
      </c>
      <c r="L2012" s="97" t="s">
        <v>2513</v>
      </c>
      <c r="M2012" s="122">
        <v>515836</v>
      </c>
      <c r="N2012" s="122">
        <v>2824070</v>
      </c>
      <c r="O2012" s="120">
        <v>45168</v>
      </c>
      <c r="P2012" s="93" t="s">
        <v>281</v>
      </c>
      <c r="Q2012" s="93">
        <v>5</v>
      </c>
      <c r="R2012" s="93">
        <v>5</v>
      </c>
      <c r="S2012" s="106" t="s">
        <v>2223</v>
      </c>
    </row>
    <row r="2013" spans="1:19" hidden="1">
      <c r="A2013" s="94">
        <v>2012</v>
      </c>
      <c r="B2013" s="93">
        <v>5158</v>
      </c>
      <c r="C2013" s="93">
        <v>687</v>
      </c>
      <c r="D2013" s="93">
        <v>12</v>
      </c>
      <c r="E2013" s="102" t="s">
        <v>498</v>
      </c>
      <c r="F2013" s="102">
        <v>4</v>
      </c>
      <c r="G2013" s="93" t="s">
        <v>466</v>
      </c>
      <c r="H2013" s="94" t="s">
        <v>1197</v>
      </c>
      <c r="I2013" s="93">
        <v>54</v>
      </c>
      <c r="J2013" s="94">
        <v>13</v>
      </c>
      <c r="K2013" s="94" t="s">
        <v>2187</v>
      </c>
      <c r="L2013" s="97" t="s">
        <v>2514</v>
      </c>
      <c r="M2013" s="93">
        <v>515831.4026190521</v>
      </c>
      <c r="N2013" s="93">
        <v>2824103.8372365646</v>
      </c>
      <c r="O2013" s="99">
        <v>45168</v>
      </c>
      <c r="P2013" s="93" t="s">
        <v>163</v>
      </c>
      <c r="Q2013" s="93">
        <v>3</v>
      </c>
      <c r="R2013" s="93">
        <v>3</v>
      </c>
      <c r="S2013" s="106" t="s">
        <v>2223</v>
      </c>
    </row>
    <row r="2014" spans="1:19" hidden="1">
      <c r="A2014" s="94">
        <v>2013</v>
      </c>
      <c r="B2014" s="93">
        <v>5158</v>
      </c>
      <c r="C2014" s="93">
        <v>687</v>
      </c>
      <c r="D2014" s="93">
        <v>12</v>
      </c>
      <c r="E2014" s="102" t="s">
        <v>498</v>
      </c>
      <c r="F2014" s="102">
        <v>4</v>
      </c>
      <c r="G2014" s="93" t="s">
        <v>466</v>
      </c>
      <c r="H2014" s="94" t="s">
        <v>1197</v>
      </c>
      <c r="I2014" s="93">
        <v>54</v>
      </c>
      <c r="J2014" s="94">
        <v>13</v>
      </c>
      <c r="K2014" s="94" t="s">
        <v>2187</v>
      </c>
      <c r="L2014" s="97" t="s">
        <v>2514</v>
      </c>
      <c r="M2014" s="93">
        <v>515831.4026190521</v>
      </c>
      <c r="N2014" s="93">
        <v>2824103.8372365646</v>
      </c>
      <c r="O2014" s="99">
        <v>45168</v>
      </c>
      <c r="P2014" s="93" t="s">
        <v>173</v>
      </c>
      <c r="Q2014" s="93">
        <v>30</v>
      </c>
      <c r="R2014" s="93">
        <v>30</v>
      </c>
      <c r="S2014" s="106" t="s">
        <v>2223</v>
      </c>
    </row>
    <row r="2015" spans="1:19" hidden="1">
      <c r="A2015" s="94">
        <v>2014</v>
      </c>
      <c r="B2015" s="93">
        <v>5158</v>
      </c>
      <c r="C2015" s="93">
        <v>687</v>
      </c>
      <c r="D2015" s="93">
        <v>12</v>
      </c>
      <c r="E2015" s="102" t="s">
        <v>498</v>
      </c>
      <c r="F2015" s="102">
        <v>4</v>
      </c>
      <c r="G2015" s="93" t="s">
        <v>466</v>
      </c>
      <c r="H2015" s="94" t="s">
        <v>1197</v>
      </c>
      <c r="I2015" s="93">
        <v>54</v>
      </c>
      <c r="J2015" s="94">
        <v>13</v>
      </c>
      <c r="K2015" s="94" t="s">
        <v>2187</v>
      </c>
      <c r="L2015" s="97" t="s">
        <v>2514</v>
      </c>
      <c r="M2015" s="93">
        <v>515831.4026190521</v>
      </c>
      <c r="N2015" s="93">
        <v>2824103.8372365646</v>
      </c>
      <c r="O2015" s="99">
        <v>45168</v>
      </c>
      <c r="P2015" s="93" t="s">
        <v>281</v>
      </c>
      <c r="Q2015" s="93">
        <v>20</v>
      </c>
      <c r="R2015" s="93">
        <v>20</v>
      </c>
      <c r="S2015" s="106" t="s">
        <v>2223</v>
      </c>
    </row>
    <row r="2016" spans="1:19" hidden="1">
      <c r="A2016" s="94">
        <v>2015</v>
      </c>
      <c r="B2016" s="116">
        <v>5158</v>
      </c>
      <c r="C2016" s="116">
        <v>687</v>
      </c>
      <c r="D2016" s="116">
        <v>12</v>
      </c>
      <c r="E2016" s="107" t="s">
        <v>498</v>
      </c>
      <c r="F2016" s="107">
        <v>4</v>
      </c>
      <c r="G2016" s="116" t="s">
        <v>466</v>
      </c>
      <c r="H2016" s="119" t="s">
        <v>1197</v>
      </c>
      <c r="I2016" s="116">
        <v>54</v>
      </c>
      <c r="J2016" s="119">
        <v>13</v>
      </c>
      <c r="K2016" s="119" t="s">
        <v>2187</v>
      </c>
      <c r="L2016" s="97" t="s">
        <v>2514</v>
      </c>
      <c r="M2016" s="116">
        <v>515831.4</v>
      </c>
      <c r="N2016" s="116">
        <v>2824104</v>
      </c>
      <c r="O2016" s="120">
        <v>45168</v>
      </c>
      <c r="P2016" s="93" t="s">
        <v>159</v>
      </c>
      <c r="Q2016" s="93">
        <v>5</v>
      </c>
      <c r="R2016" s="93">
        <v>5</v>
      </c>
      <c r="S2016" s="106" t="s">
        <v>2223</v>
      </c>
    </row>
    <row r="2017" spans="1:19" hidden="1">
      <c r="A2017" s="94">
        <v>2016</v>
      </c>
      <c r="B2017" s="93">
        <v>5162</v>
      </c>
      <c r="C2017" s="93">
        <v>691</v>
      </c>
      <c r="D2017" s="93">
        <v>16</v>
      </c>
      <c r="E2017" s="102" t="s">
        <v>498</v>
      </c>
      <c r="F2017" s="102">
        <v>4</v>
      </c>
      <c r="G2017" s="93" t="s">
        <v>466</v>
      </c>
      <c r="H2017" s="94" t="s">
        <v>1198</v>
      </c>
      <c r="I2017" s="93">
        <v>54</v>
      </c>
      <c r="J2017" s="94">
        <v>14</v>
      </c>
      <c r="K2017" s="94" t="s">
        <v>2185</v>
      </c>
      <c r="L2017" s="97" t="s">
        <v>3256</v>
      </c>
      <c r="M2017" s="100">
        <v>515947.21127346717</v>
      </c>
      <c r="N2017" s="100">
        <v>2824343.7279041102</v>
      </c>
      <c r="O2017" s="99">
        <v>45168</v>
      </c>
      <c r="P2017" s="93" t="s">
        <v>163</v>
      </c>
      <c r="Q2017" s="93">
        <v>85</v>
      </c>
      <c r="R2017" s="93">
        <v>85</v>
      </c>
      <c r="S2017" s="106" t="s">
        <v>2223</v>
      </c>
    </row>
    <row r="2018" spans="1:19" hidden="1">
      <c r="A2018" s="94">
        <v>2017</v>
      </c>
      <c r="B2018" s="93">
        <v>5162</v>
      </c>
      <c r="C2018" s="93">
        <v>691</v>
      </c>
      <c r="D2018" s="93">
        <v>16</v>
      </c>
      <c r="E2018" s="102" t="s">
        <v>498</v>
      </c>
      <c r="F2018" s="102">
        <v>4</v>
      </c>
      <c r="G2018" s="93" t="s">
        <v>466</v>
      </c>
      <c r="H2018" s="94" t="s">
        <v>1198</v>
      </c>
      <c r="I2018" s="93">
        <v>54</v>
      </c>
      <c r="J2018" s="94">
        <v>14</v>
      </c>
      <c r="K2018" s="94" t="s">
        <v>2185</v>
      </c>
      <c r="L2018" s="97" t="s">
        <v>3256</v>
      </c>
      <c r="M2018" s="100">
        <v>515947.21127346717</v>
      </c>
      <c r="N2018" s="100">
        <v>2824343.7279041102</v>
      </c>
      <c r="O2018" s="99">
        <v>45168</v>
      </c>
      <c r="P2018" s="93" t="s">
        <v>195</v>
      </c>
      <c r="Q2018" s="93">
        <v>1</v>
      </c>
      <c r="R2018" s="93">
        <v>1</v>
      </c>
      <c r="S2018" s="106" t="s">
        <v>2223</v>
      </c>
    </row>
    <row r="2019" spans="1:19" hidden="1">
      <c r="A2019" s="94">
        <v>2018</v>
      </c>
      <c r="B2019" s="93">
        <v>5163</v>
      </c>
      <c r="C2019" s="93">
        <v>692</v>
      </c>
      <c r="D2019" s="93">
        <v>17</v>
      </c>
      <c r="E2019" s="102" t="s">
        <v>498</v>
      </c>
      <c r="F2019" s="102">
        <v>4</v>
      </c>
      <c r="G2019" s="93" t="s">
        <v>466</v>
      </c>
      <c r="H2019" s="94" t="s">
        <v>1199</v>
      </c>
      <c r="I2019" s="93">
        <v>54</v>
      </c>
      <c r="J2019" s="94">
        <v>14</v>
      </c>
      <c r="K2019" s="94" t="s">
        <v>2186</v>
      </c>
      <c r="L2019" s="97" t="s">
        <v>3257</v>
      </c>
      <c r="M2019" s="100">
        <v>515962.55309750198</v>
      </c>
      <c r="N2019" s="100">
        <v>2824343.7279041102</v>
      </c>
      <c r="O2019" s="99">
        <v>45168</v>
      </c>
      <c r="P2019" s="93" t="s">
        <v>163</v>
      </c>
      <c r="Q2019" s="93">
        <v>85</v>
      </c>
      <c r="R2019" s="93">
        <v>85</v>
      </c>
      <c r="S2019" s="106" t="s">
        <v>2223</v>
      </c>
    </row>
    <row r="2020" spans="1:19" hidden="1">
      <c r="A2020" s="94">
        <v>2019</v>
      </c>
      <c r="B2020" s="93">
        <v>5164</v>
      </c>
      <c r="C2020" s="93">
        <v>693</v>
      </c>
      <c r="D2020" s="93">
        <v>18</v>
      </c>
      <c r="E2020" s="102" t="s">
        <v>498</v>
      </c>
      <c r="F2020" s="102">
        <v>4</v>
      </c>
      <c r="G2020" s="93" t="s">
        <v>466</v>
      </c>
      <c r="H2020" s="94" t="s">
        <v>1200</v>
      </c>
      <c r="I2020" s="93">
        <v>54</v>
      </c>
      <c r="J2020" s="94">
        <v>14</v>
      </c>
      <c r="K2020" s="94" t="s">
        <v>2187</v>
      </c>
      <c r="L2020" s="97" t="s">
        <v>3258</v>
      </c>
      <c r="M2020" s="100">
        <v>515947.21127346717</v>
      </c>
      <c r="N2020" s="100">
        <v>2824362.9282499538</v>
      </c>
      <c r="O2020" s="99">
        <v>45168</v>
      </c>
      <c r="P2020" s="93" t="s">
        <v>163</v>
      </c>
      <c r="Q2020" s="93">
        <v>80</v>
      </c>
      <c r="R2020" s="93">
        <v>80</v>
      </c>
      <c r="S2020" s="106" t="s">
        <v>2223</v>
      </c>
    </row>
    <row r="2021" spans="1:19" hidden="1">
      <c r="A2021" s="94">
        <v>2020</v>
      </c>
      <c r="B2021" s="93">
        <v>5164</v>
      </c>
      <c r="C2021" s="93">
        <v>693</v>
      </c>
      <c r="D2021" s="93">
        <v>18</v>
      </c>
      <c r="E2021" s="102" t="s">
        <v>498</v>
      </c>
      <c r="F2021" s="102">
        <v>4</v>
      </c>
      <c r="G2021" s="93" t="s">
        <v>466</v>
      </c>
      <c r="H2021" s="94" t="s">
        <v>1200</v>
      </c>
      <c r="I2021" s="93">
        <v>54</v>
      </c>
      <c r="J2021" s="94">
        <v>14</v>
      </c>
      <c r="K2021" s="94" t="s">
        <v>2187</v>
      </c>
      <c r="L2021" s="97" t="s">
        <v>3258</v>
      </c>
      <c r="M2021" s="100">
        <v>515947.21127346717</v>
      </c>
      <c r="N2021" s="100">
        <v>2824362.9282499538</v>
      </c>
      <c r="O2021" s="99">
        <v>45168</v>
      </c>
      <c r="P2021" s="93" t="s">
        <v>195</v>
      </c>
      <c r="Q2021" s="93">
        <v>2</v>
      </c>
      <c r="R2021" s="93">
        <v>2</v>
      </c>
      <c r="S2021" s="106" t="s">
        <v>2223</v>
      </c>
    </row>
    <row r="2022" spans="1:19" hidden="1">
      <c r="A2022" s="94">
        <v>2021</v>
      </c>
      <c r="B2022" s="93">
        <v>5147</v>
      </c>
      <c r="C2022" s="93">
        <v>676</v>
      </c>
      <c r="D2022" s="93">
        <v>1</v>
      </c>
      <c r="E2022" s="102" t="s">
        <v>498</v>
      </c>
      <c r="F2022" s="102">
        <v>4</v>
      </c>
      <c r="G2022" s="93" t="s">
        <v>466</v>
      </c>
      <c r="H2022" s="94" t="s">
        <v>1201</v>
      </c>
      <c r="I2022" s="93">
        <v>54</v>
      </c>
      <c r="J2022" s="94">
        <v>19</v>
      </c>
      <c r="K2022" s="94" t="s">
        <v>2185</v>
      </c>
      <c r="L2022" s="97" t="s">
        <v>3259</v>
      </c>
      <c r="M2022" s="93">
        <v>516512.19413777138</v>
      </c>
      <c r="N2022" s="93">
        <v>2823944.9277857002</v>
      </c>
      <c r="O2022" s="99">
        <v>45168</v>
      </c>
      <c r="P2022" s="93" t="s">
        <v>173</v>
      </c>
      <c r="Q2022" s="93">
        <v>15</v>
      </c>
      <c r="R2022" s="93">
        <v>15</v>
      </c>
      <c r="S2022" s="106" t="s">
        <v>2223</v>
      </c>
    </row>
    <row r="2023" spans="1:19" hidden="1">
      <c r="A2023" s="94">
        <v>2022</v>
      </c>
      <c r="B2023" s="93">
        <v>5147</v>
      </c>
      <c r="C2023" s="93">
        <v>676</v>
      </c>
      <c r="D2023" s="93">
        <v>1</v>
      </c>
      <c r="E2023" s="102" t="s">
        <v>498</v>
      </c>
      <c r="F2023" s="102">
        <v>4</v>
      </c>
      <c r="G2023" s="93" t="s">
        <v>466</v>
      </c>
      <c r="H2023" s="94" t="s">
        <v>1201</v>
      </c>
      <c r="I2023" s="93">
        <v>54</v>
      </c>
      <c r="J2023" s="94">
        <v>19</v>
      </c>
      <c r="K2023" s="94" t="s">
        <v>2185</v>
      </c>
      <c r="L2023" s="97" t="s">
        <v>3259</v>
      </c>
      <c r="M2023" s="93">
        <v>516512.19413777138</v>
      </c>
      <c r="N2023" s="93">
        <v>2823944.9277857002</v>
      </c>
      <c r="O2023" s="99">
        <v>45168</v>
      </c>
      <c r="P2023" s="93" t="s">
        <v>281</v>
      </c>
      <c r="Q2023" s="93">
        <v>15</v>
      </c>
      <c r="R2023" s="93">
        <v>15</v>
      </c>
      <c r="S2023" s="106" t="s">
        <v>2223</v>
      </c>
    </row>
    <row r="2024" spans="1:19" hidden="1">
      <c r="A2024" s="94">
        <v>2023</v>
      </c>
      <c r="B2024" s="93">
        <v>5147</v>
      </c>
      <c r="C2024" s="93">
        <v>676</v>
      </c>
      <c r="D2024" s="93">
        <v>1</v>
      </c>
      <c r="E2024" s="102" t="s">
        <v>498</v>
      </c>
      <c r="F2024" s="102">
        <v>4</v>
      </c>
      <c r="G2024" s="93" t="s">
        <v>466</v>
      </c>
      <c r="H2024" s="94" t="s">
        <v>1201</v>
      </c>
      <c r="I2024" s="93">
        <v>54</v>
      </c>
      <c r="J2024" s="94">
        <v>19</v>
      </c>
      <c r="K2024" s="94" t="s">
        <v>2185</v>
      </c>
      <c r="L2024" s="97" t="s">
        <v>3259</v>
      </c>
      <c r="M2024" s="93">
        <v>516512.19413777138</v>
      </c>
      <c r="N2024" s="93">
        <v>2823944.9277857002</v>
      </c>
      <c r="O2024" s="99">
        <v>45168</v>
      </c>
      <c r="P2024" s="93" t="s">
        <v>255</v>
      </c>
      <c r="Q2024" s="93">
        <v>1</v>
      </c>
      <c r="R2024" s="93">
        <v>1</v>
      </c>
      <c r="S2024" s="106" t="s">
        <v>2223</v>
      </c>
    </row>
    <row r="2025" spans="1:19" hidden="1">
      <c r="A2025" s="94">
        <v>2024</v>
      </c>
      <c r="B2025" s="93">
        <v>5148</v>
      </c>
      <c r="C2025" s="93">
        <v>677</v>
      </c>
      <c r="D2025" s="93">
        <v>2</v>
      </c>
      <c r="E2025" s="102" t="s">
        <v>498</v>
      </c>
      <c r="F2025" s="102">
        <v>4</v>
      </c>
      <c r="G2025" s="93" t="s">
        <v>466</v>
      </c>
      <c r="H2025" s="94" t="s">
        <v>1202</v>
      </c>
      <c r="I2025" s="93">
        <v>54</v>
      </c>
      <c r="J2025" s="94">
        <v>19</v>
      </c>
      <c r="K2025" s="94" t="s">
        <v>2186</v>
      </c>
      <c r="L2025" s="97" t="s">
        <v>3260</v>
      </c>
      <c r="M2025" s="100">
        <v>516518.15287288325</v>
      </c>
      <c r="N2025" s="100">
        <v>2823944.9277857002</v>
      </c>
      <c r="O2025" s="99">
        <v>45168</v>
      </c>
      <c r="P2025" s="93" t="s">
        <v>173</v>
      </c>
      <c r="Q2025" s="93">
        <v>15</v>
      </c>
      <c r="R2025" s="93">
        <v>15</v>
      </c>
      <c r="S2025" s="106" t="s">
        <v>2223</v>
      </c>
    </row>
    <row r="2026" spans="1:19" hidden="1">
      <c r="A2026" s="94">
        <v>2025</v>
      </c>
      <c r="B2026" s="93">
        <v>5148</v>
      </c>
      <c r="C2026" s="93">
        <v>677</v>
      </c>
      <c r="D2026" s="93">
        <v>2</v>
      </c>
      <c r="E2026" s="102" t="s">
        <v>498</v>
      </c>
      <c r="F2026" s="102">
        <v>4</v>
      </c>
      <c r="G2026" s="93" t="s">
        <v>466</v>
      </c>
      <c r="H2026" s="94" t="s">
        <v>1202</v>
      </c>
      <c r="I2026" s="93">
        <v>54</v>
      </c>
      <c r="J2026" s="94">
        <v>19</v>
      </c>
      <c r="K2026" s="94" t="s">
        <v>2186</v>
      </c>
      <c r="L2026" s="97" t="s">
        <v>3260</v>
      </c>
      <c r="M2026" s="100">
        <v>516518.15287288325</v>
      </c>
      <c r="N2026" s="100">
        <v>2823944.9277857002</v>
      </c>
      <c r="O2026" s="99">
        <v>45168</v>
      </c>
      <c r="P2026" s="93" t="s">
        <v>281</v>
      </c>
      <c r="Q2026" s="93">
        <v>20</v>
      </c>
      <c r="R2026" s="93">
        <v>20</v>
      </c>
      <c r="S2026" s="106" t="s">
        <v>2223</v>
      </c>
    </row>
    <row r="2027" spans="1:19" hidden="1">
      <c r="A2027" s="94">
        <v>2026</v>
      </c>
      <c r="B2027" s="93">
        <v>5148</v>
      </c>
      <c r="C2027" s="93">
        <v>677</v>
      </c>
      <c r="D2027" s="93">
        <v>2</v>
      </c>
      <c r="E2027" s="102" t="s">
        <v>498</v>
      </c>
      <c r="F2027" s="102">
        <v>4</v>
      </c>
      <c r="G2027" s="93" t="s">
        <v>466</v>
      </c>
      <c r="H2027" s="94" t="s">
        <v>1202</v>
      </c>
      <c r="I2027" s="93">
        <v>54</v>
      </c>
      <c r="J2027" s="94">
        <v>19</v>
      </c>
      <c r="K2027" s="94" t="s">
        <v>2186</v>
      </c>
      <c r="L2027" s="97" t="s">
        <v>3260</v>
      </c>
      <c r="M2027" s="100">
        <v>516518.15287288325</v>
      </c>
      <c r="N2027" s="100">
        <v>2823944.9277857002</v>
      </c>
      <c r="O2027" s="99">
        <v>45168</v>
      </c>
      <c r="P2027" s="93" t="s">
        <v>255</v>
      </c>
      <c r="Q2027" s="93">
        <v>2</v>
      </c>
      <c r="R2027" s="93">
        <v>2</v>
      </c>
      <c r="S2027" s="106" t="s">
        <v>2223</v>
      </c>
    </row>
    <row r="2028" spans="1:19" hidden="1">
      <c r="A2028" s="94">
        <v>2027</v>
      </c>
      <c r="B2028" s="93">
        <v>5149</v>
      </c>
      <c r="C2028" s="93">
        <v>678</v>
      </c>
      <c r="D2028" s="93">
        <v>3</v>
      </c>
      <c r="E2028" s="102" t="s">
        <v>498</v>
      </c>
      <c r="F2028" s="102">
        <v>4</v>
      </c>
      <c r="G2028" s="93" t="s">
        <v>466</v>
      </c>
      <c r="H2028" s="94" t="s">
        <v>1203</v>
      </c>
      <c r="I2028" s="93">
        <v>54</v>
      </c>
      <c r="J2028" s="94">
        <v>19</v>
      </c>
      <c r="K2028" s="94" t="s">
        <v>2187</v>
      </c>
      <c r="L2028" s="97" t="s">
        <v>2515</v>
      </c>
      <c r="M2028" s="100">
        <v>516512.19413777138</v>
      </c>
      <c r="N2028" s="100">
        <v>2823949.9212360941</v>
      </c>
      <c r="O2028" s="99">
        <v>45168</v>
      </c>
      <c r="P2028" s="93" t="s">
        <v>173</v>
      </c>
      <c r="Q2028" s="93">
        <v>5</v>
      </c>
      <c r="R2028" s="93">
        <v>5</v>
      </c>
      <c r="S2028" s="106" t="s">
        <v>2223</v>
      </c>
    </row>
    <row r="2029" spans="1:19" hidden="1">
      <c r="A2029" s="94">
        <v>2028</v>
      </c>
      <c r="B2029" s="93">
        <v>5149</v>
      </c>
      <c r="C2029" s="93">
        <v>678</v>
      </c>
      <c r="D2029" s="93">
        <v>3</v>
      </c>
      <c r="E2029" s="102" t="s">
        <v>498</v>
      </c>
      <c r="F2029" s="102">
        <v>4</v>
      </c>
      <c r="G2029" s="93" t="s">
        <v>466</v>
      </c>
      <c r="H2029" s="94" t="s">
        <v>1203</v>
      </c>
      <c r="I2029" s="93">
        <v>54</v>
      </c>
      <c r="J2029" s="94">
        <v>19</v>
      </c>
      <c r="K2029" s="94" t="s">
        <v>2187</v>
      </c>
      <c r="L2029" s="97" t="s">
        <v>2515</v>
      </c>
      <c r="M2029" s="100">
        <v>516512.19413777138</v>
      </c>
      <c r="N2029" s="100">
        <v>2823949.9212360941</v>
      </c>
      <c r="O2029" s="99">
        <v>45168</v>
      </c>
      <c r="P2029" s="93" t="s">
        <v>251</v>
      </c>
      <c r="Q2029" s="93">
        <v>1</v>
      </c>
      <c r="R2029" s="93">
        <v>1</v>
      </c>
      <c r="S2029" s="106" t="s">
        <v>2223</v>
      </c>
    </row>
    <row r="2030" spans="1:19" hidden="1">
      <c r="A2030" s="94">
        <v>2029</v>
      </c>
      <c r="B2030" s="93">
        <v>5149</v>
      </c>
      <c r="C2030" s="93">
        <v>678</v>
      </c>
      <c r="D2030" s="93">
        <v>3</v>
      </c>
      <c r="E2030" s="102" t="s">
        <v>498</v>
      </c>
      <c r="F2030" s="102">
        <v>4</v>
      </c>
      <c r="G2030" s="93" t="s">
        <v>466</v>
      </c>
      <c r="H2030" s="94" t="s">
        <v>1203</v>
      </c>
      <c r="I2030" s="93">
        <v>54</v>
      </c>
      <c r="J2030" s="94">
        <v>19</v>
      </c>
      <c r="K2030" s="94" t="s">
        <v>2187</v>
      </c>
      <c r="L2030" s="97" t="s">
        <v>2515</v>
      </c>
      <c r="M2030" s="100">
        <v>516512.19413777138</v>
      </c>
      <c r="N2030" s="100">
        <v>2823949.9212360941</v>
      </c>
      <c r="O2030" s="99">
        <v>45168</v>
      </c>
      <c r="P2030" s="93" t="s">
        <v>217</v>
      </c>
      <c r="Q2030" s="93">
        <v>10</v>
      </c>
      <c r="R2030" s="93">
        <v>10</v>
      </c>
      <c r="S2030" s="106" t="s">
        <v>2223</v>
      </c>
    </row>
    <row r="2031" spans="1:19" hidden="1">
      <c r="A2031" s="94">
        <v>2030</v>
      </c>
      <c r="B2031" s="116">
        <v>5149</v>
      </c>
      <c r="C2031" s="116">
        <v>678</v>
      </c>
      <c r="D2031" s="116">
        <v>3</v>
      </c>
      <c r="E2031" s="107" t="s">
        <v>498</v>
      </c>
      <c r="F2031" s="107">
        <v>4</v>
      </c>
      <c r="G2031" s="116" t="s">
        <v>466</v>
      </c>
      <c r="H2031" s="119" t="s">
        <v>1203</v>
      </c>
      <c r="I2031" s="116">
        <v>54</v>
      </c>
      <c r="J2031" s="119">
        <v>19</v>
      </c>
      <c r="K2031" s="119" t="s">
        <v>2187</v>
      </c>
      <c r="L2031" s="97" t="s">
        <v>2515</v>
      </c>
      <c r="M2031" s="122">
        <v>516512</v>
      </c>
      <c r="N2031" s="122">
        <v>2823950</v>
      </c>
      <c r="O2031" s="120">
        <v>45168</v>
      </c>
      <c r="P2031" s="93" t="s">
        <v>281</v>
      </c>
      <c r="Q2031" s="93">
        <v>35</v>
      </c>
      <c r="R2031" s="93">
        <v>35</v>
      </c>
      <c r="S2031" s="106" t="s">
        <v>2223</v>
      </c>
    </row>
    <row r="2032" spans="1:19" hidden="1">
      <c r="A2032" s="94">
        <v>2031</v>
      </c>
      <c r="B2032" s="116">
        <v>5149</v>
      </c>
      <c r="C2032" s="116">
        <v>678</v>
      </c>
      <c r="D2032" s="116">
        <v>3</v>
      </c>
      <c r="E2032" s="107" t="s">
        <v>498</v>
      </c>
      <c r="F2032" s="107">
        <v>4</v>
      </c>
      <c r="G2032" s="116" t="s">
        <v>466</v>
      </c>
      <c r="H2032" s="119" t="s">
        <v>1203</v>
      </c>
      <c r="I2032" s="116">
        <v>54</v>
      </c>
      <c r="J2032" s="119">
        <v>19</v>
      </c>
      <c r="K2032" s="119" t="s">
        <v>2187</v>
      </c>
      <c r="L2032" s="97" t="s">
        <v>2515</v>
      </c>
      <c r="M2032" s="122">
        <v>516512</v>
      </c>
      <c r="N2032" s="122">
        <v>2823950</v>
      </c>
      <c r="O2032" s="120">
        <v>45168</v>
      </c>
      <c r="P2032" s="93" t="s">
        <v>255</v>
      </c>
      <c r="Q2032" s="93">
        <v>2</v>
      </c>
      <c r="R2032" s="93">
        <v>2</v>
      </c>
      <c r="S2032" s="106" t="s">
        <v>2223</v>
      </c>
    </row>
    <row r="2033" spans="1:19" hidden="1">
      <c r="A2033" s="94">
        <v>2032</v>
      </c>
      <c r="B2033" s="116">
        <v>5149</v>
      </c>
      <c r="C2033" s="116">
        <v>678</v>
      </c>
      <c r="D2033" s="116">
        <v>3</v>
      </c>
      <c r="E2033" s="107" t="s">
        <v>498</v>
      </c>
      <c r="F2033" s="107">
        <v>4</v>
      </c>
      <c r="G2033" s="116" t="s">
        <v>466</v>
      </c>
      <c r="H2033" s="119" t="s">
        <v>1203</v>
      </c>
      <c r="I2033" s="116">
        <v>54</v>
      </c>
      <c r="J2033" s="119">
        <v>19</v>
      </c>
      <c r="K2033" s="119" t="s">
        <v>2187</v>
      </c>
      <c r="L2033" s="97" t="s">
        <v>2515</v>
      </c>
      <c r="M2033" s="122">
        <v>516512</v>
      </c>
      <c r="N2033" s="122">
        <v>2823950</v>
      </c>
      <c r="O2033" s="120">
        <v>45168</v>
      </c>
      <c r="P2033" s="93" t="s">
        <v>223</v>
      </c>
      <c r="Q2033" s="93">
        <v>2</v>
      </c>
      <c r="R2033" s="93">
        <v>2</v>
      </c>
      <c r="S2033" s="106" t="s">
        <v>2223</v>
      </c>
    </row>
    <row r="2034" spans="1:19" hidden="1">
      <c r="A2034" s="94">
        <v>2033</v>
      </c>
      <c r="B2034" s="93">
        <v>5183</v>
      </c>
      <c r="C2034" s="93">
        <v>712</v>
      </c>
      <c r="D2034" s="93">
        <v>37</v>
      </c>
      <c r="E2034" s="102" t="s">
        <v>498</v>
      </c>
      <c r="F2034" s="102">
        <v>4</v>
      </c>
      <c r="G2034" s="93" t="s">
        <v>466</v>
      </c>
      <c r="H2034" s="94" t="s">
        <v>1204</v>
      </c>
      <c r="I2034" s="93">
        <v>54</v>
      </c>
      <c r="J2034" s="94">
        <v>25</v>
      </c>
      <c r="K2034" s="94" t="s">
        <v>2185</v>
      </c>
      <c r="L2034" s="97" t="s">
        <v>3261</v>
      </c>
      <c r="M2034" s="100">
        <v>516481.84728446475</v>
      </c>
      <c r="N2034" s="100">
        <v>2825807.0772851487</v>
      </c>
      <c r="O2034" s="99">
        <v>45168</v>
      </c>
      <c r="P2034" s="93" t="s">
        <v>163</v>
      </c>
      <c r="Q2034" s="93">
        <v>20</v>
      </c>
      <c r="R2034" s="93">
        <v>20</v>
      </c>
      <c r="S2034" s="106" t="s">
        <v>2223</v>
      </c>
    </row>
    <row r="2035" spans="1:19" hidden="1">
      <c r="A2035" s="94">
        <v>2034</v>
      </c>
      <c r="B2035" s="93">
        <v>5183</v>
      </c>
      <c r="C2035" s="93">
        <v>712</v>
      </c>
      <c r="D2035" s="93">
        <v>37</v>
      </c>
      <c r="E2035" s="102" t="s">
        <v>498</v>
      </c>
      <c r="F2035" s="102">
        <v>4</v>
      </c>
      <c r="G2035" s="93" t="s">
        <v>466</v>
      </c>
      <c r="H2035" s="94" t="s">
        <v>1204</v>
      </c>
      <c r="I2035" s="93">
        <v>54</v>
      </c>
      <c r="J2035" s="94">
        <v>25</v>
      </c>
      <c r="K2035" s="94" t="s">
        <v>2185</v>
      </c>
      <c r="L2035" s="97" t="s">
        <v>3261</v>
      </c>
      <c r="M2035" s="100">
        <v>516481.84728446475</v>
      </c>
      <c r="N2035" s="100">
        <v>2825807.0772851487</v>
      </c>
      <c r="O2035" s="99">
        <v>45168</v>
      </c>
      <c r="P2035" s="93" t="s">
        <v>173</v>
      </c>
      <c r="Q2035" s="93">
        <v>10</v>
      </c>
      <c r="R2035" s="93">
        <v>10</v>
      </c>
      <c r="S2035" s="106" t="s">
        <v>2223</v>
      </c>
    </row>
    <row r="2036" spans="1:19" hidden="1">
      <c r="A2036" s="94">
        <v>2035</v>
      </c>
      <c r="B2036" s="93">
        <v>5183</v>
      </c>
      <c r="C2036" s="93">
        <v>712</v>
      </c>
      <c r="D2036" s="93">
        <v>37</v>
      </c>
      <c r="E2036" s="102" t="s">
        <v>498</v>
      </c>
      <c r="F2036" s="102">
        <v>4</v>
      </c>
      <c r="G2036" s="93" t="s">
        <v>466</v>
      </c>
      <c r="H2036" s="94" t="s">
        <v>1204</v>
      </c>
      <c r="I2036" s="93">
        <v>54</v>
      </c>
      <c r="J2036" s="94">
        <v>25</v>
      </c>
      <c r="K2036" s="94" t="s">
        <v>2185</v>
      </c>
      <c r="L2036" s="97" t="s">
        <v>3261</v>
      </c>
      <c r="M2036" s="100">
        <v>516481.84728446475</v>
      </c>
      <c r="N2036" s="100">
        <v>2825807.0772851487</v>
      </c>
      <c r="O2036" s="99">
        <v>45168</v>
      </c>
      <c r="P2036" s="93" t="s">
        <v>281</v>
      </c>
      <c r="Q2036" s="93">
        <v>10</v>
      </c>
      <c r="R2036" s="93">
        <v>10</v>
      </c>
      <c r="S2036" s="106" t="s">
        <v>2223</v>
      </c>
    </row>
    <row r="2037" spans="1:19" hidden="1">
      <c r="A2037" s="94">
        <v>2036</v>
      </c>
      <c r="B2037" s="93">
        <v>5184</v>
      </c>
      <c r="C2037" s="93">
        <v>713</v>
      </c>
      <c r="D2037" s="93">
        <v>38</v>
      </c>
      <c r="E2037" s="102" t="s">
        <v>498</v>
      </c>
      <c r="F2037" s="102">
        <v>4</v>
      </c>
      <c r="G2037" s="93" t="s">
        <v>466</v>
      </c>
      <c r="H2037" s="94" t="s">
        <v>1205</v>
      </c>
      <c r="I2037" s="93">
        <v>54</v>
      </c>
      <c r="J2037" s="94">
        <v>25</v>
      </c>
      <c r="K2037" s="94" t="s">
        <v>2186</v>
      </c>
      <c r="L2037" s="97" t="s">
        <v>3262</v>
      </c>
      <c r="M2037" s="100">
        <v>516513.3271613731</v>
      </c>
      <c r="N2037" s="100">
        <v>2825807.0772851487</v>
      </c>
      <c r="O2037" s="99">
        <v>45168</v>
      </c>
      <c r="P2037" s="93" t="s">
        <v>163</v>
      </c>
      <c r="Q2037" s="93">
        <v>35</v>
      </c>
      <c r="R2037" s="93">
        <v>35</v>
      </c>
      <c r="S2037" s="106" t="s">
        <v>2223</v>
      </c>
    </row>
    <row r="2038" spans="1:19" hidden="1">
      <c r="A2038" s="94">
        <v>2037</v>
      </c>
      <c r="B2038" s="93">
        <v>5184</v>
      </c>
      <c r="C2038" s="93">
        <v>713</v>
      </c>
      <c r="D2038" s="93">
        <v>38</v>
      </c>
      <c r="E2038" s="102" t="s">
        <v>498</v>
      </c>
      <c r="F2038" s="102">
        <v>4</v>
      </c>
      <c r="G2038" s="93" t="s">
        <v>466</v>
      </c>
      <c r="H2038" s="94" t="s">
        <v>1205</v>
      </c>
      <c r="I2038" s="93">
        <v>54</v>
      </c>
      <c r="J2038" s="94">
        <v>25</v>
      </c>
      <c r="K2038" s="94" t="s">
        <v>2186</v>
      </c>
      <c r="L2038" s="97" t="s">
        <v>3262</v>
      </c>
      <c r="M2038" s="100">
        <v>516513.3271613731</v>
      </c>
      <c r="N2038" s="100">
        <v>2825807.0772851487</v>
      </c>
      <c r="O2038" s="99">
        <v>45168</v>
      </c>
      <c r="P2038" s="93" t="s">
        <v>173</v>
      </c>
      <c r="Q2038" s="93">
        <v>7</v>
      </c>
      <c r="R2038" s="93">
        <v>7</v>
      </c>
      <c r="S2038" s="106" t="s">
        <v>2223</v>
      </c>
    </row>
    <row r="2039" spans="1:19" hidden="1">
      <c r="A2039" s="94">
        <v>2038</v>
      </c>
      <c r="B2039" s="93">
        <v>5185</v>
      </c>
      <c r="C2039" s="93">
        <v>714</v>
      </c>
      <c r="D2039" s="93">
        <v>39</v>
      </c>
      <c r="E2039" s="102" t="s">
        <v>498</v>
      </c>
      <c r="F2039" s="102">
        <v>4</v>
      </c>
      <c r="G2039" s="93" t="s">
        <v>466</v>
      </c>
      <c r="H2039" s="94" t="s">
        <v>1206</v>
      </c>
      <c r="I2039" s="93">
        <v>54</v>
      </c>
      <c r="J2039" s="94">
        <v>25</v>
      </c>
      <c r="K2039" s="94" t="s">
        <v>2187</v>
      </c>
      <c r="L2039" s="97" t="s">
        <v>3263</v>
      </c>
      <c r="M2039" s="93">
        <v>516481.84728446475</v>
      </c>
      <c r="N2039" s="93">
        <v>2825840.1986263064</v>
      </c>
      <c r="O2039" s="99">
        <v>45168</v>
      </c>
      <c r="P2039" s="93" t="s">
        <v>163</v>
      </c>
      <c r="Q2039" s="93">
        <v>35</v>
      </c>
      <c r="R2039" s="93">
        <v>35</v>
      </c>
      <c r="S2039" s="106" t="s">
        <v>2223</v>
      </c>
    </row>
    <row r="2040" spans="1:19" hidden="1">
      <c r="A2040" s="94">
        <v>2039</v>
      </c>
      <c r="B2040" s="93">
        <v>5185</v>
      </c>
      <c r="C2040" s="93">
        <v>714</v>
      </c>
      <c r="D2040" s="93">
        <v>39</v>
      </c>
      <c r="E2040" s="102" t="s">
        <v>498</v>
      </c>
      <c r="F2040" s="102">
        <v>4</v>
      </c>
      <c r="G2040" s="93" t="s">
        <v>466</v>
      </c>
      <c r="H2040" s="94" t="s">
        <v>1206</v>
      </c>
      <c r="I2040" s="93">
        <v>54</v>
      </c>
      <c r="J2040" s="94">
        <v>25</v>
      </c>
      <c r="K2040" s="94" t="s">
        <v>2187</v>
      </c>
      <c r="L2040" s="97" t="s">
        <v>3263</v>
      </c>
      <c r="M2040" s="93">
        <v>516481.84728446475</v>
      </c>
      <c r="N2040" s="93">
        <v>2825840.1986263064</v>
      </c>
      <c r="O2040" s="99">
        <v>45168</v>
      </c>
      <c r="P2040" s="93" t="s">
        <v>173</v>
      </c>
      <c r="Q2040" s="93">
        <v>5</v>
      </c>
      <c r="R2040" s="93">
        <v>5</v>
      </c>
      <c r="S2040" s="106" t="s">
        <v>2223</v>
      </c>
    </row>
    <row r="2041" spans="1:19" hidden="1">
      <c r="A2041" s="94">
        <v>2040</v>
      </c>
      <c r="B2041" s="93">
        <v>5185</v>
      </c>
      <c r="C2041" s="93">
        <v>714</v>
      </c>
      <c r="D2041" s="93">
        <v>39</v>
      </c>
      <c r="E2041" s="102" t="s">
        <v>498</v>
      </c>
      <c r="F2041" s="102">
        <v>4</v>
      </c>
      <c r="G2041" s="93" t="s">
        <v>466</v>
      </c>
      <c r="H2041" s="94" t="s">
        <v>1206</v>
      </c>
      <c r="I2041" s="93">
        <v>54</v>
      </c>
      <c r="J2041" s="94">
        <v>25</v>
      </c>
      <c r="K2041" s="94" t="s">
        <v>2187</v>
      </c>
      <c r="L2041" s="97" t="s">
        <v>3263</v>
      </c>
      <c r="M2041" s="93">
        <v>516481.84728446475</v>
      </c>
      <c r="N2041" s="93">
        <v>2825840.1986263064</v>
      </c>
      <c r="O2041" s="99">
        <v>45168</v>
      </c>
      <c r="P2041" s="93" t="s">
        <v>277</v>
      </c>
      <c r="Q2041" s="93">
        <v>20</v>
      </c>
      <c r="R2041" s="93">
        <v>20</v>
      </c>
      <c r="S2041" s="106" t="s">
        <v>2223</v>
      </c>
    </row>
    <row r="2042" spans="1:19" hidden="1">
      <c r="A2042" s="94">
        <v>2041</v>
      </c>
      <c r="B2042" s="93">
        <v>5189</v>
      </c>
      <c r="C2042" s="93">
        <v>718</v>
      </c>
      <c r="D2042" s="93">
        <v>43</v>
      </c>
      <c r="E2042" s="102" t="s">
        <v>498</v>
      </c>
      <c r="F2042" s="102">
        <v>4</v>
      </c>
      <c r="G2042" s="93" t="s">
        <v>466</v>
      </c>
      <c r="H2042" s="94" t="s">
        <v>1207</v>
      </c>
      <c r="I2042" s="93">
        <v>54</v>
      </c>
      <c r="J2042" s="94">
        <v>31</v>
      </c>
      <c r="K2042" s="94" t="s">
        <v>2185</v>
      </c>
      <c r="L2042" s="97" t="s">
        <v>3264</v>
      </c>
      <c r="M2042" s="93">
        <v>516680.30153667042</v>
      </c>
      <c r="N2042" s="93">
        <v>2825095.2134609935</v>
      </c>
      <c r="O2042" s="99">
        <v>45168</v>
      </c>
      <c r="P2042" s="93" t="s">
        <v>163</v>
      </c>
      <c r="Q2042" s="93">
        <v>50</v>
      </c>
      <c r="R2042" s="93">
        <v>50</v>
      </c>
      <c r="S2042" s="106" t="s">
        <v>2223</v>
      </c>
    </row>
    <row r="2043" spans="1:19" hidden="1">
      <c r="A2043" s="94">
        <v>2042</v>
      </c>
      <c r="B2043" s="93">
        <v>5190</v>
      </c>
      <c r="C2043" s="93">
        <v>719</v>
      </c>
      <c r="D2043" s="93">
        <v>44</v>
      </c>
      <c r="E2043" s="102" t="s">
        <v>498</v>
      </c>
      <c r="F2043" s="102">
        <v>4</v>
      </c>
      <c r="G2043" s="93" t="s">
        <v>466</v>
      </c>
      <c r="H2043" s="94" t="s">
        <v>1208</v>
      </c>
      <c r="I2043" s="93">
        <v>54</v>
      </c>
      <c r="J2043" s="94">
        <v>31</v>
      </c>
      <c r="K2043" s="94" t="s">
        <v>2186</v>
      </c>
      <c r="L2043" s="97" t="s">
        <v>2516</v>
      </c>
      <c r="M2043" s="100">
        <v>516712.93448502419</v>
      </c>
      <c r="N2043" s="100">
        <v>2825095.2134609935</v>
      </c>
      <c r="O2043" s="99">
        <v>45168</v>
      </c>
      <c r="P2043" s="93" t="s">
        <v>163</v>
      </c>
      <c r="Q2043" s="93">
        <v>10</v>
      </c>
      <c r="R2043" s="93">
        <v>10</v>
      </c>
      <c r="S2043" s="106" t="s">
        <v>2223</v>
      </c>
    </row>
    <row r="2044" spans="1:19" hidden="1">
      <c r="A2044" s="94">
        <v>2043</v>
      </c>
      <c r="B2044" s="93">
        <v>5190</v>
      </c>
      <c r="C2044" s="93">
        <v>719</v>
      </c>
      <c r="D2044" s="93">
        <v>44</v>
      </c>
      <c r="E2044" s="102" t="s">
        <v>498</v>
      </c>
      <c r="F2044" s="102">
        <v>4</v>
      </c>
      <c r="G2044" s="93" t="s">
        <v>466</v>
      </c>
      <c r="H2044" s="94" t="s">
        <v>1208</v>
      </c>
      <c r="I2044" s="93">
        <v>54</v>
      </c>
      <c r="J2044" s="94">
        <v>31</v>
      </c>
      <c r="K2044" s="94" t="s">
        <v>2186</v>
      </c>
      <c r="L2044" s="97" t="s">
        <v>2516</v>
      </c>
      <c r="M2044" s="100">
        <v>516712.93448502419</v>
      </c>
      <c r="N2044" s="100">
        <v>2825095.2134609935</v>
      </c>
      <c r="O2044" s="99">
        <v>45168</v>
      </c>
      <c r="P2044" s="93" t="s">
        <v>251</v>
      </c>
      <c r="Q2044" s="93">
        <v>1</v>
      </c>
      <c r="R2044" s="93">
        <v>1</v>
      </c>
      <c r="S2044" s="106" t="s">
        <v>2223</v>
      </c>
    </row>
    <row r="2045" spans="1:19" hidden="1">
      <c r="A2045" s="94">
        <v>2044</v>
      </c>
      <c r="B2045" s="93">
        <v>5190</v>
      </c>
      <c r="C2045" s="93">
        <v>719</v>
      </c>
      <c r="D2045" s="93">
        <v>44</v>
      </c>
      <c r="E2045" s="102" t="s">
        <v>498</v>
      </c>
      <c r="F2045" s="102">
        <v>4</v>
      </c>
      <c r="G2045" s="93" t="s">
        <v>466</v>
      </c>
      <c r="H2045" s="94" t="s">
        <v>1208</v>
      </c>
      <c r="I2045" s="93">
        <v>54</v>
      </c>
      <c r="J2045" s="94">
        <v>31</v>
      </c>
      <c r="K2045" s="94" t="s">
        <v>2186</v>
      </c>
      <c r="L2045" s="97" t="s">
        <v>2516</v>
      </c>
      <c r="M2045" s="100">
        <v>516712.93448502419</v>
      </c>
      <c r="N2045" s="100">
        <v>2825095.2134609935</v>
      </c>
      <c r="O2045" s="99">
        <v>45168</v>
      </c>
      <c r="P2045" s="93" t="s">
        <v>249</v>
      </c>
      <c r="Q2045" s="93">
        <v>1</v>
      </c>
      <c r="R2045" s="93">
        <v>1</v>
      </c>
      <c r="S2045" s="106" t="s">
        <v>2223</v>
      </c>
    </row>
    <row r="2046" spans="1:19" hidden="1">
      <c r="A2046" s="94">
        <v>2045</v>
      </c>
      <c r="B2046" s="116">
        <v>5190</v>
      </c>
      <c r="C2046" s="116">
        <v>719</v>
      </c>
      <c r="D2046" s="116">
        <v>44</v>
      </c>
      <c r="E2046" s="107" t="s">
        <v>498</v>
      </c>
      <c r="F2046" s="107">
        <v>4</v>
      </c>
      <c r="G2046" s="116" t="s">
        <v>466</v>
      </c>
      <c r="H2046" s="119" t="s">
        <v>1208</v>
      </c>
      <c r="I2046" s="116">
        <v>54</v>
      </c>
      <c r="J2046" s="119">
        <v>31</v>
      </c>
      <c r="K2046" s="119" t="s">
        <v>2186</v>
      </c>
      <c r="L2046" s="97" t="s">
        <v>2516</v>
      </c>
      <c r="M2046" s="122">
        <v>516713</v>
      </c>
      <c r="N2046" s="122">
        <v>2825095</v>
      </c>
      <c r="O2046" s="120">
        <v>45168</v>
      </c>
      <c r="P2046" s="93" t="s">
        <v>225</v>
      </c>
      <c r="Q2046" s="93">
        <v>7</v>
      </c>
      <c r="R2046" s="93">
        <v>7</v>
      </c>
      <c r="S2046" s="106" t="s">
        <v>2223</v>
      </c>
    </row>
    <row r="2047" spans="1:19" hidden="1">
      <c r="A2047" s="94">
        <v>2046</v>
      </c>
      <c r="B2047" s="116">
        <v>5190</v>
      </c>
      <c r="C2047" s="116">
        <v>719</v>
      </c>
      <c r="D2047" s="116">
        <v>44</v>
      </c>
      <c r="E2047" s="107" t="s">
        <v>498</v>
      </c>
      <c r="F2047" s="107">
        <v>4</v>
      </c>
      <c r="G2047" s="116" t="s">
        <v>466</v>
      </c>
      <c r="H2047" s="119" t="s">
        <v>1208</v>
      </c>
      <c r="I2047" s="116">
        <v>54</v>
      </c>
      <c r="J2047" s="119">
        <v>31</v>
      </c>
      <c r="K2047" s="119" t="s">
        <v>2186</v>
      </c>
      <c r="L2047" s="97" t="s">
        <v>2516</v>
      </c>
      <c r="M2047" s="122">
        <v>516713</v>
      </c>
      <c r="N2047" s="122">
        <v>2825095</v>
      </c>
      <c r="O2047" s="120">
        <v>45168</v>
      </c>
      <c r="P2047" s="93" t="s">
        <v>173</v>
      </c>
      <c r="Q2047" s="93">
        <v>5</v>
      </c>
      <c r="R2047" s="93">
        <v>5</v>
      </c>
      <c r="S2047" s="106" t="s">
        <v>2223</v>
      </c>
    </row>
    <row r="2048" spans="1:19" hidden="1">
      <c r="A2048" s="94">
        <v>2047</v>
      </c>
      <c r="B2048" s="116">
        <v>5190</v>
      </c>
      <c r="C2048" s="116">
        <v>719</v>
      </c>
      <c r="D2048" s="116">
        <v>44</v>
      </c>
      <c r="E2048" s="107" t="s">
        <v>498</v>
      </c>
      <c r="F2048" s="107">
        <v>4</v>
      </c>
      <c r="G2048" s="116" t="s">
        <v>466</v>
      </c>
      <c r="H2048" s="119" t="s">
        <v>1208</v>
      </c>
      <c r="I2048" s="116">
        <v>54</v>
      </c>
      <c r="J2048" s="119">
        <v>31</v>
      </c>
      <c r="K2048" s="119" t="s">
        <v>2186</v>
      </c>
      <c r="L2048" s="97" t="s">
        <v>2516</v>
      </c>
      <c r="M2048" s="122">
        <v>516713</v>
      </c>
      <c r="N2048" s="122">
        <v>2825095</v>
      </c>
      <c r="O2048" s="120">
        <v>45168</v>
      </c>
      <c r="P2048" s="93" t="s">
        <v>159</v>
      </c>
      <c r="Q2048" s="93">
        <v>5</v>
      </c>
      <c r="R2048" s="93">
        <v>5</v>
      </c>
      <c r="S2048" s="106" t="s">
        <v>2223</v>
      </c>
    </row>
    <row r="2049" spans="1:19" hidden="1">
      <c r="A2049" s="94">
        <v>2048</v>
      </c>
      <c r="B2049" s="93">
        <v>5191</v>
      </c>
      <c r="C2049" s="93">
        <v>720</v>
      </c>
      <c r="D2049" s="93">
        <v>45</v>
      </c>
      <c r="E2049" s="102" t="s">
        <v>498</v>
      </c>
      <c r="F2049" s="102">
        <v>4</v>
      </c>
      <c r="G2049" s="93" t="s">
        <v>466</v>
      </c>
      <c r="H2049" s="94" t="s">
        <v>1209</v>
      </c>
      <c r="I2049" s="93">
        <v>54</v>
      </c>
      <c r="J2049" s="94">
        <v>31</v>
      </c>
      <c r="K2049" s="94" t="s">
        <v>2187</v>
      </c>
      <c r="L2049" s="97" t="s">
        <v>3265</v>
      </c>
      <c r="M2049" s="100">
        <v>516680.30153667042</v>
      </c>
      <c r="N2049" s="100">
        <v>2825126.9342065486</v>
      </c>
      <c r="O2049" s="99">
        <v>45168</v>
      </c>
      <c r="P2049" s="93" t="s">
        <v>173</v>
      </c>
      <c r="Q2049" s="93">
        <v>20</v>
      </c>
      <c r="R2049" s="93">
        <v>20</v>
      </c>
      <c r="S2049" s="106" t="s">
        <v>2223</v>
      </c>
    </row>
    <row r="2050" spans="1:19" hidden="1">
      <c r="A2050" s="94">
        <v>2049</v>
      </c>
      <c r="B2050" s="93">
        <v>5191</v>
      </c>
      <c r="C2050" s="93">
        <v>720</v>
      </c>
      <c r="D2050" s="93">
        <v>45</v>
      </c>
      <c r="E2050" s="102" t="s">
        <v>498</v>
      </c>
      <c r="F2050" s="102">
        <v>4</v>
      </c>
      <c r="G2050" s="93" t="s">
        <v>466</v>
      </c>
      <c r="H2050" s="94" t="s">
        <v>1209</v>
      </c>
      <c r="I2050" s="93">
        <v>54</v>
      </c>
      <c r="J2050" s="94">
        <v>31</v>
      </c>
      <c r="K2050" s="94" t="s">
        <v>2187</v>
      </c>
      <c r="L2050" s="97" t="s">
        <v>3265</v>
      </c>
      <c r="M2050" s="100">
        <v>516680.30153667042</v>
      </c>
      <c r="N2050" s="100">
        <v>2825126.9342065486</v>
      </c>
      <c r="O2050" s="99">
        <v>45168</v>
      </c>
      <c r="P2050" s="93" t="s">
        <v>281</v>
      </c>
      <c r="Q2050" s="93">
        <v>30</v>
      </c>
      <c r="R2050" s="93">
        <v>30</v>
      </c>
      <c r="S2050" s="106" t="s">
        <v>2223</v>
      </c>
    </row>
    <row r="2051" spans="1:19" hidden="1">
      <c r="A2051" s="94">
        <v>2050</v>
      </c>
      <c r="B2051" s="93">
        <v>5191</v>
      </c>
      <c r="C2051" s="93">
        <v>720</v>
      </c>
      <c r="D2051" s="93">
        <v>45</v>
      </c>
      <c r="E2051" s="102" t="s">
        <v>498</v>
      </c>
      <c r="F2051" s="102">
        <v>4</v>
      </c>
      <c r="G2051" s="93" t="s">
        <v>466</v>
      </c>
      <c r="H2051" s="94" t="s">
        <v>1209</v>
      </c>
      <c r="I2051" s="93">
        <v>54</v>
      </c>
      <c r="J2051" s="94">
        <v>31</v>
      </c>
      <c r="K2051" s="94" t="s">
        <v>2187</v>
      </c>
      <c r="L2051" s="97" t="s">
        <v>3265</v>
      </c>
      <c r="M2051" s="100">
        <v>516680.30153667042</v>
      </c>
      <c r="N2051" s="100">
        <v>2825126.9342065486</v>
      </c>
      <c r="O2051" s="99">
        <v>45168</v>
      </c>
      <c r="P2051" s="93" t="s">
        <v>251</v>
      </c>
      <c r="Q2051" s="93">
        <v>1</v>
      </c>
      <c r="R2051" s="93">
        <v>1</v>
      </c>
      <c r="S2051" s="106" t="s">
        <v>2223</v>
      </c>
    </row>
    <row r="2052" spans="1:19" hidden="1">
      <c r="A2052" s="94">
        <v>2051</v>
      </c>
      <c r="B2052" s="93">
        <v>5186</v>
      </c>
      <c r="C2052" s="93">
        <v>715</v>
      </c>
      <c r="D2052" s="93">
        <v>40</v>
      </c>
      <c r="E2052" s="102" t="s">
        <v>498</v>
      </c>
      <c r="F2052" s="102">
        <v>4</v>
      </c>
      <c r="G2052" s="93" t="s">
        <v>466</v>
      </c>
      <c r="H2052" s="94" t="s">
        <v>1210</v>
      </c>
      <c r="I2052" s="93">
        <v>54</v>
      </c>
      <c r="J2052" s="94">
        <v>35</v>
      </c>
      <c r="K2052" s="94" t="s">
        <v>2185</v>
      </c>
      <c r="L2052" s="97" t="s">
        <v>2517</v>
      </c>
      <c r="M2052" s="93">
        <v>516607.35409922182</v>
      </c>
      <c r="N2052" s="93">
        <v>2825168.1156758429</v>
      </c>
      <c r="O2052" s="99">
        <v>45168</v>
      </c>
      <c r="P2052" s="93" t="s">
        <v>163</v>
      </c>
      <c r="Q2052" s="93">
        <v>3</v>
      </c>
      <c r="R2052" s="93">
        <v>3</v>
      </c>
      <c r="S2052" s="106" t="s">
        <v>2223</v>
      </c>
    </row>
    <row r="2053" spans="1:19" hidden="1">
      <c r="A2053" s="94">
        <v>2052</v>
      </c>
      <c r="B2053" s="93">
        <v>5186</v>
      </c>
      <c r="C2053" s="93">
        <v>715</v>
      </c>
      <c r="D2053" s="93">
        <v>40</v>
      </c>
      <c r="E2053" s="102" t="s">
        <v>498</v>
      </c>
      <c r="F2053" s="102">
        <v>4</v>
      </c>
      <c r="G2053" s="93" t="s">
        <v>466</v>
      </c>
      <c r="H2053" s="94" t="s">
        <v>1210</v>
      </c>
      <c r="I2053" s="93">
        <v>54</v>
      </c>
      <c r="J2053" s="94">
        <v>35</v>
      </c>
      <c r="K2053" s="94" t="s">
        <v>2185</v>
      </c>
      <c r="L2053" s="97" t="s">
        <v>2517</v>
      </c>
      <c r="M2053" s="93">
        <v>516607.35409922182</v>
      </c>
      <c r="N2053" s="93">
        <v>2825168.1156758429</v>
      </c>
      <c r="O2053" s="99">
        <v>45168</v>
      </c>
      <c r="P2053" s="93" t="s">
        <v>173</v>
      </c>
      <c r="Q2053" s="93">
        <v>25</v>
      </c>
      <c r="R2053" s="93">
        <v>25</v>
      </c>
      <c r="S2053" s="106" t="s">
        <v>2223</v>
      </c>
    </row>
    <row r="2054" spans="1:19" hidden="1">
      <c r="A2054" s="94">
        <v>2053</v>
      </c>
      <c r="B2054" s="93">
        <v>5186</v>
      </c>
      <c r="C2054" s="93">
        <v>715</v>
      </c>
      <c r="D2054" s="93">
        <v>40</v>
      </c>
      <c r="E2054" s="102" t="s">
        <v>498</v>
      </c>
      <c r="F2054" s="102">
        <v>4</v>
      </c>
      <c r="G2054" s="93" t="s">
        <v>466</v>
      </c>
      <c r="H2054" s="94" t="s">
        <v>1210</v>
      </c>
      <c r="I2054" s="93">
        <v>54</v>
      </c>
      <c r="J2054" s="94">
        <v>35</v>
      </c>
      <c r="K2054" s="94" t="s">
        <v>2185</v>
      </c>
      <c r="L2054" s="97" t="s">
        <v>2517</v>
      </c>
      <c r="M2054" s="93">
        <v>516607.35409922182</v>
      </c>
      <c r="N2054" s="93">
        <v>2825168.1156758429</v>
      </c>
      <c r="O2054" s="99">
        <v>45168</v>
      </c>
      <c r="P2054" s="93" t="s">
        <v>231</v>
      </c>
      <c r="Q2054" s="93">
        <v>2</v>
      </c>
      <c r="R2054" s="93">
        <v>2</v>
      </c>
      <c r="S2054" s="106" t="s">
        <v>2223</v>
      </c>
    </row>
    <row r="2055" spans="1:19" hidden="1">
      <c r="A2055" s="94">
        <v>2054</v>
      </c>
      <c r="B2055" s="116">
        <v>5186</v>
      </c>
      <c r="C2055" s="116">
        <v>715</v>
      </c>
      <c r="D2055" s="116">
        <v>40</v>
      </c>
      <c r="E2055" s="107" t="s">
        <v>498</v>
      </c>
      <c r="F2055" s="107">
        <v>4</v>
      </c>
      <c r="G2055" s="116" t="s">
        <v>466</v>
      </c>
      <c r="H2055" s="119" t="s">
        <v>1210</v>
      </c>
      <c r="I2055" s="116">
        <v>54</v>
      </c>
      <c r="J2055" s="119">
        <v>35</v>
      </c>
      <c r="K2055" s="119" t="s">
        <v>2185</v>
      </c>
      <c r="L2055" s="97" t="s">
        <v>2517</v>
      </c>
      <c r="M2055" s="116">
        <v>516607.4</v>
      </c>
      <c r="N2055" s="116">
        <v>2825168</v>
      </c>
      <c r="O2055" s="120">
        <v>45168</v>
      </c>
      <c r="P2055" s="93" t="s">
        <v>281</v>
      </c>
      <c r="Q2055" s="93">
        <v>15</v>
      </c>
      <c r="R2055" s="93">
        <v>15</v>
      </c>
      <c r="S2055" s="106" t="s">
        <v>2223</v>
      </c>
    </row>
    <row r="2056" spans="1:19" hidden="1">
      <c r="A2056" s="94">
        <v>2055</v>
      </c>
      <c r="B2056" s="116">
        <v>5186</v>
      </c>
      <c r="C2056" s="116">
        <v>715</v>
      </c>
      <c r="D2056" s="116">
        <v>40</v>
      </c>
      <c r="E2056" s="107" t="s">
        <v>498</v>
      </c>
      <c r="F2056" s="107">
        <v>4</v>
      </c>
      <c r="G2056" s="116" t="s">
        <v>466</v>
      </c>
      <c r="H2056" s="119" t="s">
        <v>1210</v>
      </c>
      <c r="I2056" s="116">
        <v>54</v>
      </c>
      <c r="J2056" s="119">
        <v>35</v>
      </c>
      <c r="K2056" s="119" t="s">
        <v>2185</v>
      </c>
      <c r="L2056" s="97" t="s">
        <v>2517</v>
      </c>
      <c r="M2056" s="116">
        <v>516607.4</v>
      </c>
      <c r="N2056" s="116">
        <v>2825168</v>
      </c>
      <c r="O2056" s="120">
        <v>45168</v>
      </c>
      <c r="P2056" s="93" t="s">
        <v>195</v>
      </c>
      <c r="Q2056" s="93">
        <v>1</v>
      </c>
      <c r="R2056" s="93">
        <v>1</v>
      </c>
      <c r="S2056" s="106" t="s">
        <v>2223</v>
      </c>
    </row>
    <row r="2057" spans="1:19" hidden="1">
      <c r="A2057" s="94">
        <v>2056</v>
      </c>
      <c r="B2057" s="93">
        <v>5187</v>
      </c>
      <c r="C2057" s="93">
        <v>716</v>
      </c>
      <c r="D2057" s="93">
        <v>41</v>
      </c>
      <c r="E2057" s="102" t="s">
        <v>498</v>
      </c>
      <c r="F2057" s="102">
        <v>4</v>
      </c>
      <c r="G2057" s="93" t="s">
        <v>466</v>
      </c>
      <c r="H2057" s="94" t="s">
        <v>1211</v>
      </c>
      <c r="I2057" s="93">
        <v>54</v>
      </c>
      <c r="J2057" s="94">
        <v>35</v>
      </c>
      <c r="K2057" s="94" t="s">
        <v>2186</v>
      </c>
      <c r="L2057" s="97" t="s">
        <v>2518</v>
      </c>
      <c r="M2057" s="93">
        <v>516619.1511757038</v>
      </c>
      <c r="N2057" s="93">
        <v>2825168.1156758429</v>
      </c>
      <c r="O2057" s="99">
        <v>45168</v>
      </c>
      <c r="P2057" s="93" t="s">
        <v>173</v>
      </c>
      <c r="Q2057" s="93">
        <v>15</v>
      </c>
      <c r="R2057" s="93">
        <v>15</v>
      </c>
      <c r="S2057" s="106" t="s">
        <v>2223</v>
      </c>
    </row>
    <row r="2058" spans="1:19" hidden="1">
      <c r="A2058" s="94">
        <v>2057</v>
      </c>
      <c r="B2058" s="93">
        <v>5187</v>
      </c>
      <c r="C2058" s="93">
        <v>716</v>
      </c>
      <c r="D2058" s="93">
        <v>41</v>
      </c>
      <c r="E2058" s="102" t="s">
        <v>498</v>
      </c>
      <c r="F2058" s="102">
        <v>4</v>
      </c>
      <c r="G2058" s="93" t="s">
        <v>466</v>
      </c>
      <c r="H2058" s="94" t="s">
        <v>1211</v>
      </c>
      <c r="I2058" s="93">
        <v>54</v>
      </c>
      <c r="J2058" s="94">
        <v>35</v>
      </c>
      <c r="K2058" s="94" t="s">
        <v>2186</v>
      </c>
      <c r="L2058" s="97" t="s">
        <v>2518</v>
      </c>
      <c r="M2058" s="93">
        <v>516619.1511757038</v>
      </c>
      <c r="N2058" s="93">
        <v>2825168.1156758429</v>
      </c>
      <c r="O2058" s="99">
        <v>45168</v>
      </c>
      <c r="P2058" s="93" t="s">
        <v>149</v>
      </c>
      <c r="Q2058" s="93">
        <v>10</v>
      </c>
      <c r="R2058" s="93">
        <v>10</v>
      </c>
      <c r="S2058" s="106" t="s">
        <v>2223</v>
      </c>
    </row>
    <row r="2059" spans="1:19" hidden="1">
      <c r="A2059" s="94">
        <v>2058</v>
      </c>
      <c r="B2059" s="93">
        <v>5187</v>
      </c>
      <c r="C2059" s="93">
        <v>716</v>
      </c>
      <c r="D2059" s="93">
        <v>41</v>
      </c>
      <c r="E2059" s="102" t="s">
        <v>498</v>
      </c>
      <c r="F2059" s="102">
        <v>4</v>
      </c>
      <c r="G2059" s="93" t="s">
        <v>466</v>
      </c>
      <c r="H2059" s="94" t="s">
        <v>1211</v>
      </c>
      <c r="I2059" s="93">
        <v>54</v>
      </c>
      <c r="J2059" s="94">
        <v>35</v>
      </c>
      <c r="K2059" s="94" t="s">
        <v>2186</v>
      </c>
      <c r="L2059" s="97" t="s">
        <v>2518</v>
      </c>
      <c r="M2059" s="93">
        <v>516619.1511757038</v>
      </c>
      <c r="N2059" s="93">
        <v>2825168.1156758429</v>
      </c>
      <c r="O2059" s="99">
        <v>45168</v>
      </c>
      <c r="P2059" s="93" t="s">
        <v>251</v>
      </c>
      <c r="Q2059" s="93">
        <v>1</v>
      </c>
      <c r="R2059" s="93">
        <v>1</v>
      </c>
      <c r="S2059" s="106" t="s">
        <v>2223</v>
      </c>
    </row>
    <row r="2060" spans="1:19" hidden="1">
      <c r="A2060" s="94">
        <v>2059</v>
      </c>
      <c r="B2060" s="116">
        <v>5187</v>
      </c>
      <c r="C2060" s="116">
        <v>716</v>
      </c>
      <c r="D2060" s="116">
        <v>41</v>
      </c>
      <c r="E2060" s="107" t="s">
        <v>498</v>
      </c>
      <c r="F2060" s="107">
        <v>4</v>
      </c>
      <c r="G2060" s="116" t="s">
        <v>466</v>
      </c>
      <c r="H2060" s="119" t="s">
        <v>1211</v>
      </c>
      <c r="I2060" s="116">
        <v>54</v>
      </c>
      <c r="J2060" s="119">
        <v>35</v>
      </c>
      <c r="K2060" s="119" t="s">
        <v>2186</v>
      </c>
      <c r="L2060" s="97" t="s">
        <v>2518</v>
      </c>
      <c r="M2060" s="116">
        <v>516619.2</v>
      </c>
      <c r="N2060" s="116">
        <v>2825168</v>
      </c>
      <c r="O2060" s="120">
        <v>45168</v>
      </c>
      <c r="P2060" s="93" t="s">
        <v>281</v>
      </c>
      <c r="Q2060" s="93">
        <v>20</v>
      </c>
      <c r="R2060" s="93">
        <v>20</v>
      </c>
      <c r="S2060" s="106" t="s">
        <v>2223</v>
      </c>
    </row>
    <row r="2061" spans="1:19" hidden="1">
      <c r="A2061" s="94">
        <v>2060</v>
      </c>
      <c r="B2061" s="93">
        <v>5188</v>
      </c>
      <c r="C2061" s="93">
        <v>717</v>
      </c>
      <c r="D2061" s="93">
        <v>42</v>
      </c>
      <c r="E2061" s="102" t="s">
        <v>498</v>
      </c>
      <c r="F2061" s="102">
        <v>4</v>
      </c>
      <c r="G2061" s="93" t="s">
        <v>466</v>
      </c>
      <c r="H2061" s="94" t="s">
        <v>1212</v>
      </c>
      <c r="I2061" s="93">
        <v>54</v>
      </c>
      <c r="J2061" s="94">
        <v>35</v>
      </c>
      <c r="K2061" s="94" t="s">
        <v>2187</v>
      </c>
      <c r="L2061" s="97" t="s">
        <v>2519</v>
      </c>
      <c r="M2061" s="100">
        <v>516607.35409922182</v>
      </c>
      <c r="N2061" s="100">
        <v>2825184.4587374283</v>
      </c>
      <c r="O2061" s="99">
        <v>45168</v>
      </c>
      <c r="P2061" s="93" t="s">
        <v>163</v>
      </c>
      <c r="Q2061" s="93">
        <v>80</v>
      </c>
      <c r="R2061" s="93">
        <v>80</v>
      </c>
      <c r="S2061" s="106" t="s">
        <v>2223</v>
      </c>
    </row>
    <row r="2062" spans="1:19" hidden="1">
      <c r="A2062" s="94">
        <v>2061</v>
      </c>
      <c r="B2062" s="93">
        <v>5188</v>
      </c>
      <c r="C2062" s="93">
        <v>717</v>
      </c>
      <c r="D2062" s="93">
        <v>42</v>
      </c>
      <c r="E2062" s="102" t="s">
        <v>498</v>
      </c>
      <c r="F2062" s="102">
        <v>4</v>
      </c>
      <c r="G2062" s="93" t="s">
        <v>466</v>
      </c>
      <c r="H2062" s="94" t="s">
        <v>1212</v>
      </c>
      <c r="I2062" s="93">
        <v>54</v>
      </c>
      <c r="J2062" s="94">
        <v>35</v>
      </c>
      <c r="K2062" s="94" t="s">
        <v>2187</v>
      </c>
      <c r="L2062" s="97" t="s">
        <v>2519</v>
      </c>
      <c r="M2062" s="100">
        <v>516607.35409922182</v>
      </c>
      <c r="N2062" s="100">
        <v>2825184.4587374283</v>
      </c>
      <c r="O2062" s="99">
        <v>45168</v>
      </c>
      <c r="P2062" s="93" t="s">
        <v>191</v>
      </c>
      <c r="Q2062" s="93">
        <v>1</v>
      </c>
      <c r="R2062" s="93">
        <v>1</v>
      </c>
      <c r="S2062" s="106" t="s">
        <v>2223</v>
      </c>
    </row>
    <row r="2063" spans="1:19" hidden="1">
      <c r="A2063" s="94">
        <v>2062</v>
      </c>
      <c r="B2063" s="93">
        <v>5188</v>
      </c>
      <c r="C2063" s="93">
        <v>717</v>
      </c>
      <c r="D2063" s="93">
        <v>42</v>
      </c>
      <c r="E2063" s="102" t="s">
        <v>498</v>
      </c>
      <c r="F2063" s="102">
        <v>4</v>
      </c>
      <c r="G2063" s="93" t="s">
        <v>466</v>
      </c>
      <c r="H2063" s="94" t="s">
        <v>1212</v>
      </c>
      <c r="I2063" s="93">
        <v>54</v>
      </c>
      <c r="J2063" s="94">
        <v>35</v>
      </c>
      <c r="K2063" s="94" t="s">
        <v>2187</v>
      </c>
      <c r="L2063" s="97" t="s">
        <v>2519</v>
      </c>
      <c r="M2063" s="100">
        <v>516607.35409922182</v>
      </c>
      <c r="N2063" s="100">
        <v>2825184.4587374283</v>
      </c>
      <c r="O2063" s="99">
        <v>45168</v>
      </c>
      <c r="P2063" s="93" t="s">
        <v>195</v>
      </c>
      <c r="Q2063" s="93">
        <v>1</v>
      </c>
      <c r="R2063" s="93">
        <v>1</v>
      </c>
      <c r="S2063" s="106" t="s">
        <v>2223</v>
      </c>
    </row>
    <row r="2064" spans="1:19" hidden="1">
      <c r="A2064" s="94">
        <v>2063</v>
      </c>
      <c r="B2064" s="116">
        <v>5188</v>
      </c>
      <c r="C2064" s="116">
        <v>717</v>
      </c>
      <c r="D2064" s="116">
        <v>42</v>
      </c>
      <c r="E2064" s="107" t="s">
        <v>498</v>
      </c>
      <c r="F2064" s="107">
        <v>4</v>
      </c>
      <c r="G2064" s="116" t="s">
        <v>466</v>
      </c>
      <c r="H2064" s="119" t="s">
        <v>1212</v>
      </c>
      <c r="I2064" s="116">
        <v>54</v>
      </c>
      <c r="J2064" s="119">
        <v>35</v>
      </c>
      <c r="K2064" s="119" t="s">
        <v>2187</v>
      </c>
      <c r="L2064" s="97" t="s">
        <v>2519</v>
      </c>
      <c r="M2064" s="122">
        <v>516607</v>
      </c>
      <c r="N2064" s="122">
        <v>2825184</v>
      </c>
      <c r="O2064" s="120">
        <v>45168</v>
      </c>
      <c r="P2064" s="93" t="s">
        <v>153</v>
      </c>
      <c r="Q2064" s="93">
        <v>5</v>
      </c>
      <c r="R2064" s="93">
        <v>5</v>
      </c>
      <c r="S2064" s="106" t="s">
        <v>2223</v>
      </c>
    </row>
    <row r="2065" spans="1:19" hidden="1">
      <c r="A2065" s="94">
        <v>2064</v>
      </c>
      <c r="B2065" s="93">
        <v>5201</v>
      </c>
      <c r="C2065" s="93">
        <v>730</v>
      </c>
      <c r="D2065" s="93">
        <v>55</v>
      </c>
      <c r="E2065" s="102" t="s">
        <v>498</v>
      </c>
      <c r="F2065" s="102">
        <v>4</v>
      </c>
      <c r="G2065" s="93" t="s">
        <v>466</v>
      </c>
      <c r="H2065" s="94" t="s">
        <v>1213</v>
      </c>
      <c r="I2065" s="93">
        <v>54</v>
      </c>
      <c r="J2065" s="94">
        <v>37</v>
      </c>
      <c r="K2065" s="94" t="s">
        <v>2185</v>
      </c>
      <c r="L2065" s="97" t="s">
        <v>3266</v>
      </c>
      <c r="M2065" s="100">
        <v>517645.4433072065</v>
      </c>
      <c r="N2065" s="100">
        <v>2824781.1543423925</v>
      </c>
      <c r="O2065" s="99">
        <v>45168</v>
      </c>
      <c r="P2065" s="93" t="s">
        <v>163</v>
      </c>
      <c r="Q2065" s="93">
        <v>75</v>
      </c>
      <c r="R2065" s="93">
        <v>75</v>
      </c>
      <c r="S2065" s="106" t="s">
        <v>2223</v>
      </c>
    </row>
    <row r="2066" spans="1:19" hidden="1">
      <c r="A2066" s="94">
        <v>2065</v>
      </c>
      <c r="B2066" s="93">
        <v>5201</v>
      </c>
      <c r="C2066" s="93">
        <v>730</v>
      </c>
      <c r="D2066" s="93">
        <v>55</v>
      </c>
      <c r="E2066" s="102" t="s">
        <v>498</v>
      </c>
      <c r="F2066" s="102">
        <v>4</v>
      </c>
      <c r="G2066" s="93" t="s">
        <v>466</v>
      </c>
      <c r="H2066" s="94" t="s">
        <v>1213</v>
      </c>
      <c r="I2066" s="93">
        <v>54</v>
      </c>
      <c r="J2066" s="94">
        <v>37</v>
      </c>
      <c r="K2066" s="94" t="s">
        <v>2185</v>
      </c>
      <c r="L2066" s="97" t="s">
        <v>3266</v>
      </c>
      <c r="M2066" s="100">
        <v>517645.4433072065</v>
      </c>
      <c r="N2066" s="100">
        <v>2824781.1543423925</v>
      </c>
      <c r="O2066" s="99">
        <v>45168</v>
      </c>
      <c r="P2066" s="93" t="s">
        <v>173</v>
      </c>
      <c r="Q2066" s="93">
        <v>1</v>
      </c>
      <c r="R2066" s="93">
        <v>1</v>
      </c>
      <c r="S2066" s="106" t="s">
        <v>2223</v>
      </c>
    </row>
    <row r="2067" spans="1:19" hidden="1">
      <c r="A2067" s="94">
        <v>2066</v>
      </c>
      <c r="B2067" s="93">
        <v>5202</v>
      </c>
      <c r="C2067" s="93">
        <v>731</v>
      </c>
      <c r="D2067" s="93">
        <v>56</v>
      </c>
      <c r="E2067" s="102" t="s">
        <v>498</v>
      </c>
      <c r="F2067" s="102">
        <v>4</v>
      </c>
      <c r="G2067" s="93" t="s">
        <v>466</v>
      </c>
      <c r="H2067" s="94" t="s">
        <v>1214</v>
      </c>
      <c r="I2067" s="93">
        <v>54</v>
      </c>
      <c r="J2067" s="94">
        <v>37</v>
      </c>
      <c r="K2067" s="94" t="s">
        <v>2186</v>
      </c>
      <c r="L2067" s="97" t="s">
        <v>3267</v>
      </c>
      <c r="M2067" s="100">
        <v>517666.03264742577</v>
      </c>
      <c r="N2067" s="100">
        <v>2824781.1543423925</v>
      </c>
      <c r="O2067" s="99">
        <v>45168</v>
      </c>
      <c r="P2067" s="93" t="s">
        <v>163</v>
      </c>
      <c r="Q2067" s="93">
        <v>45</v>
      </c>
      <c r="R2067" s="93">
        <v>45</v>
      </c>
      <c r="S2067" s="106" t="s">
        <v>2223</v>
      </c>
    </row>
    <row r="2068" spans="1:19" hidden="1">
      <c r="A2068" s="94">
        <v>2067</v>
      </c>
      <c r="B2068" s="93">
        <v>5202</v>
      </c>
      <c r="C2068" s="93">
        <v>731</v>
      </c>
      <c r="D2068" s="93">
        <v>56</v>
      </c>
      <c r="E2068" s="102" t="s">
        <v>498</v>
      </c>
      <c r="F2068" s="102">
        <v>4</v>
      </c>
      <c r="G2068" s="93" t="s">
        <v>466</v>
      </c>
      <c r="H2068" s="94" t="s">
        <v>1214</v>
      </c>
      <c r="I2068" s="93">
        <v>54</v>
      </c>
      <c r="J2068" s="94">
        <v>37</v>
      </c>
      <c r="K2068" s="94" t="s">
        <v>2186</v>
      </c>
      <c r="L2068" s="97" t="s">
        <v>3267</v>
      </c>
      <c r="M2068" s="100">
        <v>517666.03264742577</v>
      </c>
      <c r="N2068" s="100">
        <v>2824781.1543423925</v>
      </c>
      <c r="O2068" s="99">
        <v>45168</v>
      </c>
      <c r="P2068" s="93" t="s">
        <v>173</v>
      </c>
      <c r="Q2068" s="93">
        <v>5</v>
      </c>
      <c r="R2068" s="93">
        <v>5</v>
      </c>
      <c r="S2068" s="106" t="s">
        <v>2223</v>
      </c>
    </row>
    <row r="2069" spans="1:19" hidden="1">
      <c r="A2069" s="94">
        <v>2068</v>
      </c>
      <c r="B2069" s="93">
        <v>5203</v>
      </c>
      <c r="C2069" s="93">
        <v>732</v>
      </c>
      <c r="D2069" s="93">
        <v>57</v>
      </c>
      <c r="E2069" s="102" t="s">
        <v>498</v>
      </c>
      <c r="F2069" s="102">
        <v>4</v>
      </c>
      <c r="G2069" s="93" t="s">
        <v>466</v>
      </c>
      <c r="H2069" s="94" t="s">
        <v>1215</v>
      </c>
      <c r="I2069" s="93">
        <v>54</v>
      </c>
      <c r="J2069" s="94">
        <v>37</v>
      </c>
      <c r="K2069" s="94" t="s">
        <v>2187</v>
      </c>
      <c r="L2069" s="97" t="s">
        <v>3268</v>
      </c>
      <c r="M2069" s="93">
        <v>517645.4433072065</v>
      </c>
      <c r="N2069" s="93">
        <v>2824784.2960665161</v>
      </c>
      <c r="O2069" s="99">
        <v>45168</v>
      </c>
      <c r="P2069" s="93" t="s">
        <v>163</v>
      </c>
      <c r="Q2069" s="93">
        <v>90</v>
      </c>
      <c r="R2069" s="93">
        <v>90</v>
      </c>
      <c r="S2069" s="106" t="s">
        <v>2223</v>
      </c>
    </row>
    <row r="2070" spans="1:19" hidden="1">
      <c r="A2070" s="94">
        <v>2069</v>
      </c>
      <c r="B2070" s="93">
        <v>5198</v>
      </c>
      <c r="C2070" s="93">
        <v>727</v>
      </c>
      <c r="D2070" s="93">
        <v>52</v>
      </c>
      <c r="E2070" s="102" t="s">
        <v>498</v>
      </c>
      <c r="F2070" s="102">
        <v>4</v>
      </c>
      <c r="G2070" s="93" t="s">
        <v>466</v>
      </c>
      <c r="H2070" s="94" t="s">
        <v>1216</v>
      </c>
      <c r="I2070" s="93">
        <v>54</v>
      </c>
      <c r="J2070" s="94">
        <v>39</v>
      </c>
      <c r="K2070" s="94" t="s">
        <v>2185</v>
      </c>
      <c r="L2070" s="97" t="s">
        <v>3269</v>
      </c>
      <c r="M2070" s="93">
        <v>517551.6660036653</v>
      </c>
      <c r="N2070" s="93">
        <v>2824922.6940087993</v>
      </c>
      <c r="O2070" s="99">
        <v>45168</v>
      </c>
      <c r="P2070" s="93" t="s">
        <v>163</v>
      </c>
      <c r="Q2070" s="93">
        <v>100</v>
      </c>
      <c r="R2070" s="93">
        <v>100</v>
      </c>
      <c r="S2070" s="106" t="s">
        <v>2223</v>
      </c>
    </row>
    <row r="2071" spans="1:19" hidden="1">
      <c r="A2071" s="94">
        <v>2070</v>
      </c>
      <c r="B2071" s="93">
        <v>5198</v>
      </c>
      <c r="C2071" s="93">
        <v>727</v>
      </c>
      <c r="D2071" s="93">
        <v>52</v>
      </c>
      <c r="E2071" s="102" t="s">
        <v>498</v>
      </c>
      <c r="F2071" s="102">
        <v>4</v>
      </c>
      <c r="G2071" s="93" t="s">
        <v>466</v>
      </c>
      <c r="H2071" s="94" t="s">
        <v>1216</v>
      </c>
      <c r="I2071" s="93">
        <v>54</v>
      </c>
      <c r="J2071" s="94">
        <v>39</v>
      </c>
      <c r="K2071" s="94" t="s">
        <v>2185</v>
      </c>
      <c r="L2071" s="97" t="s">
        <v>3269</v>
      </c>
      <c r="M2071" s="93">
        <v>517551.6660036653</v>
      </c>
      <c r="N2071" s="93">
        <v>2824922.6940087993</v>
      </c>
      <c r="O2071" s="99">
        <v>45168</v>
      </c>
      <c r="P2071" s="93" t="s">
        <v>195</v>
      </c>
      <c r="Q2071" s="93">
        <v>1</v>
      </c>
      <c r="R2071" s="93">
        <v>1</v>
      </c>
      <c r="S2071" s="106" t="s">
        <v>2223</v>
      </c>
    </row>
    <row r="2072" spans="1:19" hidden="1">
      <c r="A2072" s="94">
        <v>2071</v>
      </c>
      <c r="B2072" s="93">
        <v>5199</v>
      </c>
      <c r="C2072" s="93">
        <v>728</v>
      </c>
      <c r="D2072" s="93">
        <v>53</v>
      </c>
      <c r="E2072" s="102" t="s">
        <v>498</v>
      </c>
      <c r="F2072" s="102">
        <v>4</v>
      </c>
      <c r="G2072" s="93" t="s">
        <v>466</v>
      </c>
      <c r="H2072" s="94" t="s">
        <v>1217</v>
      </c>
      <c r="I2072" s="93">
        <v>54</v>
      </c>
      <c r="J2072" s="94">
        <v>39</v>
      </c>
      <c r="K2072" s="94" t="s">
        <v>2186</v>
      </c>
      <c r="L2072" s="97" t="s">
        <v>3270</v>
      </c>
      <c r="M2072" s="100">
        <v>517570.06288976315</v>
      </c>
      <c r="N2072" s="100">
        <v>2824922.6940087993</v>
      </c>
      <c r="O2072" s="99">
        <v>45168</v>
      </c>
      <c r="P2072" s="93" t="s">
        <v>283</v>
      </c>
      <c r="Q2072" s="93">
        <v>-999</v>
      </c>
      <c r="R2072" s="93" t="s">
        <v>301</v>
      </c>
      <c r="S2072" s="106" t="s">
        <v>2223</v>
      </c>
    </row>
    <row r="2073" spans="1:19" hidden="1">
      <c r="A2073" s="94">
        <v>2072</v>
      </c>
      <c r="B2073" s="93">
        <v>5200</v>
      </c>
      <c r="C2073" s="93">
        <v>729</v>
      </c>
      <c r="D2073" s="93">
        <v>54</v>
      </c>
      <c r="E2073" s="102" t="s">
        <v>498</v>
      </c>
      <c r="F2073" s="102">
        <v>4</v>
      </c>
      <c r="G2073" s="93" t="s">
        <v>466</v>
      </c>
      <c r="H2073" s="94" t="s">
        <v>1218</v>
      </c>
      <c r="I2073" s="93">
        <v>54</v>
      </c>
      <c r="J2073" s="94">
        <v>39</v>
      </c>
      <c r="K2073" s="94" t="s">
        <v>2187</v>
      </c>
      <c r="L2073" s="97" t="s">
        <v>3271</v>
      </c>
      <c r="M2073" s="100">
        <v>517551.6660036653</v>
      </c>
      <c r="N2073" s="100">
        <v>2824942.2034723391</v>
      </c>
      <c r="O2073" s="99">
        <v>45168</v>
      </c>
      <c r="P2073" s="93" t="s">
        <v>163</v>
      </c>
      <c r="Q2073" s="93">
        <v>65</v>
      </c>
      <c r="R2073" s="93">
        <v>65</v>
      </c>
      <c r="S2073" s="106" t="s">
        <v>2223</v>
      </c>
    </row>
    <row r="2074" spans="1:19" hidden="1">
      <c r="A2074" s="94">
        <v>2073</v>
      </c>
      <c r="B2074" s="93">
        <v>5200</v>
      </c>
      <c r="C2074" s="93">
        <v>729</v>
      </c>
      <c r="D2074" s="93">
        <v>54</v>
      </c>
      <c r="E2074" s="102" t="s">
        <v>498</v>
      </c>
      <c r="F2074" s="102">
        <v>4</v>
      </c>
      <c r="G2074" s="93" t="s">
        <v>466</v>
      </c>
      <c r="H2074" s="94" t="s">
        <v>1218</v>
      </c>
      <c r="I2074" s="93">
        <v>54</v>
      </c>
      <c r="J2074" s="94">
        <v>39</v>
      </c>
      <c r="K2074" s="94" t="s">
        <v>2187</v>
      </c>
      <c r="L2074" s="97" t="s">
        <v>3271</v>
      </c>
      <c r="M2074" s="100">
        <v>517551.6660036653</v>
      </c>
      <c r="N2074" s="100">
        <v>2824942.2034723391</v>
      </c>
      <c r="O2074" s="99">
        <v>45168</v>
      </c>
      <c r="P2074" s="93" t="s">
        <v>195</v>
      </c>
      <c r="Q2074" s="93">
        <v>1</v>
      </c>
      <c r="R2074" s="93">
        <v>1</v>
      </c>
      <c r="S2074" s="106" t="s">
        <v>2223</v>
      </c>
    </row>
    <row r="2075" spans="1:19" hidden="1">
      <c r="A2075" s="94">
        <v>2074</v>
      </c>
      <c r="B2075" s="93">
        <v>5200</v>
      </c>
      <c r="C2075" s="93">
        <v>729</v>
      </c>
      <c r="D2075" s="93">
        <v>54</v>
      </c>
      <c r="E2075" s="102" t="s">
        <v>498</v>
      </c>
      <c r="F2075" s="102">
        <v>4</v>
      </c>
      <c r="G2075" s="93" t="s">
        <v>466</v>
      </c>
      <c r="H2075" s="94" t="s">
        <v>1218</v>
      </c>
      <c r="I2075" s="93">
        <v>54</v>
      </c>
      <c r="J2075" s="94">
        <v>39</v>
      </c>
      <c r="K2075" s="94" t="s">
        <v>2187</v>
      </c>
      <c r="L2075" s="97" t="s">
        <v>3271</v>
      </c>
      <c r="M2075" s="100">
        <v>517551.6660036653</v>
      </c>
      <c r="N2075" s="100">
        <v>2824942.2034723391</v>
      </c>
      <c r="O2075" s="99">
        <v>45168</v>
      </c>
      <c r="P2075" s="93" t="s">
        <v>269</v>
      </c>
      <c r="Q2075" s="93">
        <v>3</v>
      </c>
      <c r="R2075" s="93">
        <v>3</v>
      </c>
      <c r="S2075" s="106" t="s">
        <v>2223</v>
      </c>
    </row>
    <row r="2076" spans="1:19" hidden="1">
      <c r="A2076" s="94">
        <v>2075</v>
      </c>
      <c r="B2076" s="93">
        <v>5195</v>
      </c>
      <c r="C2076" s="93">
        <v>724</v>
      </c>
      <c r="D2076" s="93">
        <v>49</v>
      </c>
      <c r="E2076" s="102" t="s">
        <v>498</v>
      </c>
      <c r="F2076" s="102">
        <v>4</v>
      </c>
      <c r="G2076" s="93" t="s">
        <v>466</v>
      </c>
      <c r="H2076" s="94" t="s">
        <v>1219</v>
      </c>
      <c r="I2076" s="93">
        <v>54</v>
      </c>
      <c r="J2076" s="94">
        <v>40</v>
      </c>
      <c r="K2076" s="94" t="s">
        <v>2185</v>
      </c>
      <c r="L2076" s="97" t="s">
        <v>3272</v>
      </c>
      <c r="M2076" s="100">
        <v>517465.68156677583</v>
      </c>
      <c r="N2076" s="100">
        <v>2824835.2102059214</v>
      </c>
      <c r="O2076" s="99">
        <v>45168</v>
      </c>
      <c r="P2076" s="93" t="s">
        <v>163</v>
      </c>
      <c r="Q2076" s="93">
        <v>70</v>
      </c>
      <c r="R2076" s="93">
        <v>70</v>
      </c>
      <c r="S2076" s="106" t="s">
        <v>2223</v>
      </c>
    </row>
    <row r="2077" spans="1:19" hidden="1">
      <c r="A2077" s="94">
        <v>2076</v>
      </c>
      <c r="B2077" s="93">
        <v>5195</v>
      </c>
      <c r="C2077" s="93">
        <v>724</v>
      </c>
      <c r="D2077" s="93">
        <v>49</v>
      </c>
      <c r="E2077" s="102" t="s">
        <v>498</v>
      </c>
      <c r="F2077" s="102">
        <v>4</v>
      </c>
      <c r="G2077" s="93" t="s">
        <v>466</v>
      </c>
      <c r="H2077" s="94" t="s">
        <v>1219</v>
      </c>
      <c r="I2077" s="93">
        <v>54</v>
      </c>
      <c r="J2077" s="94">
        <v>40</v>
      </c>
      <c r="K2077" s="94" t="s">
        <v>2185</v>
      </c>
      <c r="L2077" s="97" t="s">
        <v>3272</v>
      </c>
      <c r="M2077" s="100">
        <v>517465.68156677583</v>
      </c>
      <c r="N2077" s="100">
        <v>2824835.2102059214</v>
      </c>
      <c r="O2077" s="99">
        <v>45168</v>
      </c>
      <c r="P2077" s="93" t="s">
        <v>173</v>
      </c>
      <c r="Q2077" s="93">
        <v>10</v>
      </c>
      <c r="R2077" s="93">
        <v>10</v>
      </c>
      <c r="S2077" s="106" t="s">
        <v>2223</v>
      </c>
    </row>
    <row r="2078" spans="1:19" hidden="1">
      <c r="A2078" s="94">
        <v>2077</v>
      </c>
      <c r="B2078" s="93">
        <v>5195</v>
      </c>
      <c r="C2078" s="93">
        <v>724</v>
      </c>
      <c r="D2078" s="93">
        <v>49</v>
      </c>
      <c r="E2078" s="102" t="s">
        <v>498</v>
      </c>
      <c r="F2078" s="102">
        <v>4</v>
      </c>
      <c r="G2078" s="93" t="s">
        <v>466</v>
      </c>
      <c r="H2078" s="94" t="s">
        <v>1219</v>
      </c>
      <c r="I2078" s="93">
        <v>54</v>
      </c>
      <c r="J2078" s="94">
        <v>40</v>
      </c>
      <c r="K2078" s="94" t="s">
        <v>2185</v>
      </c>
      <c r="L2078" s="97" t="s">
        <v>3272</v>
      </c>
      <c r="M2078" s="100">
        <v>517465.68156677583</v>
      </c>
      <c r="N2078" s="100">
        <v>2824835.2102059214</v>
      </c>
      <c r="O2078" s="99">
        <v>45168</v>
      </c>
      <c r="P2078" s="93" t="s">
        <v>215</v>
      </c>
      <c r="Q2078" s="93">
        <v>5</v>
      </c>
      <c r="R2078" s="93">
        <v>5</v>
      </c>
      <c r="S2078" s="106" t="s">
        <v>2223</v>
      </c>
    </row>
    <row r="2079" spans="1:19" hidden="1">
      <c r="A2079" s="94">
        <v>2078</v>
      </c>
      <c r="B2079" s="93">
        <v>5196</v>
      </c>
      <c r="C2079" s="93">
        <v>725</v>
      </c>
      <c r="D2079" s="93">
        <v>50</v>
      </c>
      <c r="E2079" s="102" t="s">
        <v>498</v>
      </c>
      <c r="F2079" s="102">
        <v>4</v>
      </c>
      <c r="G2079" s="93" t="s">
        <v>466</v>
      </c>
      <c r="H2079" s="94" t="s">
        <v>1220</v>
      </c>
      <c r="I2079" s="93">
        <v>54</v>
      </c>
      <c r="J2079" s="94">
        <v>40</v>
      </c>
      <c r="K2079" s="94" t="s">
        <v>2186</v>
      </c>
      <c r="L2079" s="97" t="s">
        <v>2520</v>
      </c>
      <c r="M2079" s="93">
        <v>517499.80120485753</v>
      </c>
      <c r="N2079" s="93">
        <v>2824835.2102059214</v>
      </c>
      <c r="O2079" s="99">
        <v>45168</v>
      </c>
      <c r="P2079" s="93" t="s">
        <v>163</v>
      </c>
      <c r="Q2079" s="93">
        <v>5</v>
      </c>
      <c r="R2079" s="93">
        <v>5</v>
      </c>
      <c r="S2079" s="106" t="s">
        <v>2223</v>
      </c>
    </row>
    <row r="2080" spans="1:19" hidden="1">
      <c r="A2080" s="94">
        <v>2079</v>
      </c>
      <c r="B2080" s="93">
        <v>5196</v>
      </c>
      <c r="C2080" s="93">
        <v>725</v>
      </c>
      <c r="D2080" s="93">
        <v>50</v>
      </c>
      <c r="E2080" s="102" t="s">
        <v>498</v>
      </c>
      <c r="F2080" s="102">
        <v>4</v>
      </c>
      <c r="G2080" s="93" t="s">
        <v>466</v>
      </c>
      <c r="H2080" s="94" t="s">
        <v>1220</v>
      </c>
      <c r="I2080" s="93">
        <v>54</v>
      </c>
      <c r="J2080" s="94">
        <v>40</v>
      </c>
      <c r="K2080" s="94" t="s">
        <v>2186</v>
      </c>
      <c r="L2080" s="97" t="s">
        <v>2520</v>
      </c>
      <c r="M2080" s="93">
        <v>517499.80120485753</v>
      </c>
      <c r="N2080" s="93">
        <v>2824835.2102059214</v>
      </c>
      <c r="O2080" s="99">
        <v>45168</v>
      </c>
      <c r="P2080" s="93" t="s">
        <v>173</v>
      </c>
      <c r="Q2080" s="93">
        <v>60</v>
      </c>
      <c r="R2080" s="93">
        <v>60</v>
      </c>
      <c r="S2080" s="106" t="s">
        <v>2223</v>
      </c>
    </row>
    <row r="2081" spans="1:19" hidden="1">
      <c r="A2081" s="94">
        <v>2080</v>
      </c>
      <c r="B2081" s="93">
        <v>5196</v>
      </c>
      <c r="C2081" s="93">
        <v>725</v>
      </c>
      <c r="D2081" s="93">
        <v>50</v>
      </c>
      <c r="E2081" s="102" t="s">
        <v>498</v>
      </c>
      <c r="F2081" s="102">
        <v>4</v>
      </c>
      <c r="G2081" s="93" t="s">
        <v>466</v>
      </c>
      <c r="H2081" s="94" t="s">
        <v>1220</v>
      </c>
      <c r="I2081" s="93">
        <v>54</v>
      </c>
      <c r="J2081" s="94">
        <v>40</v>
      </c>
      <c r="K2081" s="94" t="s">
        <v>2186</v>
      </c>
      <c r="L2081" s="97" t="s">
        <v>2520</v>
      </c>
      <c r="M2081" s="93">
        <v>517499.80120485753</v>
      </c>
      <c r="N2081" s="93">
        <v>2824835.2102059214</v>
      </c>
      <c r="O2081" s="99">
        <v>45168</v>
      </c>
      <c r="P2081" s="93" t="s">
        <v>255</v>
      </c>
      <c r="Q2081" s="93">
        <v>3</v>
      </c>
      <c r="R2081" s="93">
        <v>3</v>
      </c>
      <c r="S2081" s="106" t="s">
        <v>2223</v>
      </c>
    </row>
    <row r="2082" spans="1:19" hidden="1">
      <c r="A2082" s="94">
        <v>2081</v>
      </c>
      <c r="B2082" s="116">
        <v>5196</v>
      </c>
      <c r="C2082" s="116">
        <v>725</v>
      </c>
      <c r="D2082" s="116">
        <v>50</v>
      </c>
      <c r="E2082" s="107" t="s">
        <v>498</v>
      </c>
      <c r="F2082" s="107">
        <v>4</v>
      </c>
      <c r="G2082" s="116" t="s">
        <v>466</v>
      </c>
      <c r="H2082" s="119" t="s">
        <v>1220</v>
      </c>
      <c r="I2082" s="116">
        <v>54</v>
      </c>
      <c r="J2082" s="119">
        <v>40</v>
      </c>
      <c r="K2082" s="119" t="s">
        <v>2186</v>
      </c>
      <c r="L2082" s="97" t="s">
        <v>2520</v>
      </c>
      <c r="M2082" s="116">
        <v>517499.8</v>
      </c>
      <c r="N2082" s="116">
        <v>2824835</v>
      </c>
      <c r="O2082" s="120">
        <v>45168</v>
      </c>
      <c r="P2082" s="93" t="s">
        <v>223</v>
      </c>
      <c r="Q2082" s="93">
        <v>1</v>
      </c>
      <c r="R2082" s="93">
        <v>1</v>
      </c>
      <c r="S2082" s="106" t="s">
        <v>2223</v>
      </c>
    </row>
    <row r="2083" spans="1:19" hidden="1">
      <c r="A2083" s="94">
        <v>2082</v>
      </c>
      <c r="B2083" s="116">
        <v>5196</v>
      </c>
      <c r="C2083" s="116">
        <v>725</v>
      </c>
      <c r="D2083" s="116">
        <v>50</v>
      </c>
      <c r="E2083" s="107" t="s">
        <v>498</v>
      </c>
      <c r="F2083" s="107">
        <v>4</v>
      </c>
      <c r="G2083" s="116" t="s">
        <v>466</v>
      </c>
      <c r="H2083" s="119" t="s">
        <v>1220</v>
      </c>
      <c r="I2083" s="116">
        <v>54</v>
      </c>
      <c r="J2083" s="119">
        <v>40</v>
      </c>
      <c r="K2083" s="119" t="s">
        <v>2186</v>
      </c>
      <c r="L2083" s="97" t="s">
        <v>2520</v>
      </c>
      <c r="M2083" s="116">
        <v>517499.8</v>
      </c>
      <c r="N2083" s="116">
        <v>2824835</v>
      </c>
      <c r="O2083" s="120">
        <v>45168</v>
      </c>
      <c r="P2083" s="93" t="s">
        <v>231</v>
      </c>
      <c r="Q2083" s="93">
        <v>-999</v>
      </c>
      <c r="R2083" s="93" t="s">
        <v>301</v>
      </c>
      <c r="S2083" s="106" t="s">
        <v>2223</v>
      </c>
    </row>
    <row r="2084" spans="1:19" hidden="1">
      <c r="A2084" s="94">
        <v>2083</v>
      </c>
      <c r="B2084" s="93">
        <v>5197</v>
      </c>
      <c r="C2084" s="93">
        <v>726</v>
      </c>
      <c r="D2084" s="93">
        <v>51</v>
      </c>
      <c r="E2084" s="102" t="s">
        <v>498</v>
      </c>
      <c r="F2084" s="102">
        <v>4</v>
      </c>
      <c r="G2084" s="93" t="s">
        <v>466</v>
      </c>
      <c r="H2084" s="94" t="s">
        <v>1221</v>
      </c>
      <c r="I2084" s="93">
        <v>54</v>
      </c>
      <c r="J2084" s="94">
        <v>40</v>
      </c>
      <c r="K2084" s="94" t="s">
        <v>2187</v>
      </c>
      <c r="L2084" s="97" t="s">
        <v>3273</v>
      </c>
      <c r="M2084" s="100">
        <v>517465.68156677583</v>
      </c>
      <c r="N2084" s="100">
        <v>2824865.872378659</v>
      </c>
      <c r="O2084" s="99">
        <v>45168</v>
      </c>
      <c r="P2084" s="93" t="s">
        <v>163</v>
      </c>
      <c r="Q2084" s="93">
        <v>90</v>
      </c>
      <c r="R2084" s="93">
        <v>90</v>
      </c>
      <c r="S2084" s="106" t="s">
        <v>2223</v>
      </c>
    </row>
    <row r="2085" spans="1:19" hidden="1">
      <c r="A2085" s="94">
        <v>2084</v>
      </c>
      <c r="B2085" s="93">
        <v>5204</v>
      </c>
      <c r="C2085" s="93">
        <v>733</v>
      </c>
      <c r="D2085" s="93">
        <v>58</v>
      </c>
      <c r="E2085" s="102" t="s">
        <v>498</v>
      </c>
      <c r="F2085" s="102">
        <v>4</v>
      </c>
      <c r="G2085" s="93" t="s">
        <v>466</v>
      </c>
      <c r="H2085" s="94" t="s">
        <v>1222</v>
      </c>
      <c r="I2085" s="93">
        <v>54</v>
      </c>
      <c r="J2085" s="94">
        <v>56</v>
      </c>
      <c r="K2085" s="94" t="s">
        <v>2185</v>
      </c>
      <c r="L2085" s="97" t="s">
        <v>3274</v>
      </c>
      <c r="M2085" s="93">
        <v>517939.97359374171</v>
      </c>
      <c r="N2085" s="93">
        <v>2825267.2724875915</v>
      </c>
      <c r="O2085" s="99">
        <v>45170</v>
      </c>
      <c r="P2085" s="93" t="s">
        <v>163</v>
      </c>
      <c r="Q2085" s="93">
        <v>85</v>
      </c>
      <c r="R2085" s="93">
        <v>85</v>
      </c>
      <c r="S2085" s="106" t="s">
        <v>2223</v>
      </c>
    </row>
    <row r="2086" spans="1:19" hidden="1">
      <c r="A2086" s="94">
        <v>2085</v>
      </c>
      <c r="B2086" s="93">
        <v>5204</v>
      </c>
      <c r="C2086" s="93">
        <v>733</v>
      </c>
      <c r="D2086" s="93">
        <v>58</v>
      </c>
      <c r="E2086" s="102" t="s">
        <v>498</v>
      </c>
      <c r="F2086" s="102">
        <v>4</v>
      </c>
      <c r="G2086" s="93" t="s">
        <v>466</v>
      </c>
      <c r="H2086" s="94" t="s">
        <v>1222</v>
      </c>
      <c r="I2086" s="93">
        <v>54</v>
      </c>
      <c r="J2086" s="94">
        <v>56</v>
      </c>
      <c r="K2086" s="94" t="s">
        <v>2185</v>
      </c>
      <c r="L2086" s="97" t="s">
        <v>3274</v>
      </c>
      <c r="M2086" s="93">
        <v>517939.97359374171</v>
      </c>
      <c r="N2086" s="93">
        <v>2825267.2724875915</v>
      </c>
      <c r="O2086" s="99">
        <v>45170</v>
      </c>
      <c r="P2086" s="93" t="s">
        <v>195</v>
      </c>
      <c r="Q2086" s="93">
        <v>1</v>
      </c>
      <c r="R2086" s="93">
        <v>1</v>
      </c>
      <c r="S2086" s="106" t="s">
        <v>2223</v>
      </c>
    </row>
    <row r="2087" spans="1:19" hidden="1">
      <c r="A2087" s="94">
        <v>2086</v>
      </c>
      <c r="B2087" s="93">
        <v>5205</v>
      </c>
      <c r="C2087" s="93">
        <v>734</v>
      </c>
      <c r="D2087" s="93">
        <v>59</v>
      </c>
      <c r="E2087" s="102" t="s">
        <v>498</v>
      </c>
      <c r="F2087" s="102">
        <v>4</v>
      </c>
      <c r="G2087" s="93" t="s">
        <v>466</v>
      </c>
      <c r="H2087" s="94" t="s">
        <v>1223</v>
      </c>
      <c r="I2087" s="93">
        <v>54</v>
      </c>
      <c r="J2087" s="94">
        <v>56</v>
      </c>
      <c r="K2087" s="94" t="s">
        <v>2186</v>
      </c>
      <c r="L2087" s="97" t="s">
        <v>3275</v>
      </c>
      <c r="M2087" s="100">
        <v>517964.03143456636</v>
      </c>
      <c r="N2087" s="100">
        <v>2825267.2724875915</v>
      </c>
      <c r="O2087" s="99">
        <v>45170</v>
      </c>
      <c r="P2087" s="93" t="s">
        <v>163</v>
      </c>
      <c r="Q2087" s="93">
        <v>80</v>
      </c>
      <c r="R2087" s="93">
        <v>80</v>
      </c>
      <c r="S2087" s="106" t="s">
        <v>2223</v>
      </c>
    </row>
    <row r="2088" spans="1:19" hidden="1">
      <c r="A2088" s="94">
        <v>2087</v>
      </c>
      <c r="B2088" s="93">
        <v>5205</v>
      </c>
      <c r="C2088" s="93">
        <v>734</v>
      </c>
      <c r="D2088" s="93">
        <v>59</v>
      </c>
      <c r="E2088" s="102" t="s">
        <v>498</v>
      </c>
      <c r="F2088" s="102">
        <v>4</v>
      </c>
      <c r="G2088" s="93" t="s">
        <v>466</v>
      </c>
      <c r="H2088" s="94" t="s">
        <v>1223</v>
      </c>
      <c r="I2088" s="93">
        <v>54</v>
      </c>
      <c r="J2088" s="94">
        <v>56</v>
      </c>
      <c r="K2088" s="94" t="s">
        <v>2186</v>
      </c>
      <c r="L2088" s="97" t="s">
        <v>3275</v>
      </c>
      <c r="M2088" s="100">
        <v>517964.03143456636</v>
      </c>
      <c r="N2088" s="100">
        <v>2825267.2724875915</v>
      </c>
      <c r="O2088" s="99">
        <v>45170</v>
      </c>
      <c r="P2088" s="93" t="s">
        <v>231</v>
      </c>
      <c r="Q2088" s="93">
        <v>5</v>
      </c>
      <c r="R2088" s="93">
        <v>5</v>
      </c>
      <c r="S2088" s="106" t="s">
        <v>2223</v>
      </c>
    </row>
    <row r="2089" spans="1:19" hidden="1">
      <c r="A2089" s="94">
        <v>2088</v>
      </c>
      <c r="B2089" s="93">
        <v>5206</v>
      </c>
      <c r="C2089" s="93">
        <v>735</v>
      </c>
      <c r="D2089" s="93">
        <v>60</v>
      </c>
      <c r="E2089" s="102" t="s">
        <v>498</v>
      </c>
      <c r="F2089" s="102">
        <v>4</v>
      </c>
      <c r="G2089" s="93" t="s">
        <v>466</v>
      </c>
      <c r="H2089" s="94" t="s">
        <v>1224</v>
      </c>
      <c r="I2089" s="93">
        <v>54</v>
      </c>
      <c r="J2089" s="94">
        <v>56</v>
      </c>
      <c r="K2089" s="94" t="s">
        <v>2187</v>
      </c>
      <c r="L2089" s="97" t="s">
        <v>3276</v>
      </c>
      <c r="M2089" s="100">
        <v>517939.97359374171</v>
      </c>
      <c r="N2089" s="100">
        <v>2825294.7276561386</v>
      </c>
      <c r="O2089" s="99">
        <v>45170</v>
      </c>
      <c r="P2089" s="93" t="s">
        <v>163</v>
      </c>
      <c r="Q2089" s="93">
        <v>90</v>
      </c>
      <c r="R2089" s="93">
        <v>90</v>
      </c>
      <c r="S2089" s="106" t="s">
        <v>2223</v>
      </c>
    </row>
    <row r="2090" spans="1:19" hidden="1">
      <c r="A2090" s="94">
        <v>2089</v>
      </c>
      <c r="B2090" s="93">
        <v>5206</v>
      </c>
      <c r="C2090" s="93">
        <v>735</v>
      </c>
      <c r="D2090" s="93">
        <v>60</v>
      </c>
      <c r="E2090" s="102" t="s">
        <v>498</v>
      </c>
      <c r="F2090" s="102">
        <v>4</v>
      </c>
      <c r="G2090" s="93" t="s">
        <v>466</v>
      </c>
      <c r="H2090" s="94" t="s">
        <v>1224</v>
      </c>
      <c r="I2090" s="93">
        <v>54</v>
      </c>
      <c r="J2090" s="94">
        <v>56</v>
      </c>
      <c r="K2090" s="94" t="s">
        <v>2187</v>
      </c>
      <c r="L2090" s="97" t="s">
        <v>3276</v>
      </c>
      <c r="M2090" s="100">
        <v>517939.97359374171</v>
      </c>
      <c r="N2090" s="100">
        <v>2825294.7276561386</v>
      </c>
      <c r="O2090" s="99">
        <v>45170</v>
      </c>
      <c r="P2090" s="93" t="s">
        <v>195</v>
      </c>
      <c r="Q2090" s="93">
        <v>1</v>
      </c>
      <c r="R2090" s="93">
        <v>1</v>
      </c>
      <c r="S2090" s="106" t="s">
        <v>2223</v>
      </c>
    </row>
    <row r="2091" spans="1:19" hidden="1">
      <c r="A2091" s="94">
        <v>2090</v>
      </c>
      <c r="B2091" s="93">
        <v>5207</v>
      </c>
      <c r="C2091" s="93">
        <v>736</v>
      </c>
      <c r="D2091" s="93">
        <v>61</v>
      </c>
      <c r="E2091" s="102" t="s">
        <v>498</v>
      </c>
      <c r="F2091" s="102">
        <v>4</v>
      </c>
      <c r="G2091" s="93" t="s">
        <v>466</v>
      </c>
      <c r="H2091" s="94" t="s">
        <v>1225</v>
      </c>
      <c r="I2091" s="93">
        <v>54</v>
      </c>
      <c r="J2091" s="94">
        <v>57</v>
      </c>
      <c r="K2091" s="94" t="s">
        <v>2185</v>
      </c>
      <c r="L2091" s="97" t="s">
        <v>3277</v>
      </c>
      <c r="M2091" s="100">
        <v>518037.91464120633</v>
      </c>
      <c r="N2091" s="100">
        <v>2825258.797283323</v>
      </c>
      <c r="O2091" s="99">
        <v>45170</v>
      </c>
      <c r="P2091" s="93" t="s">
        <v>163</v>
      </c>
      <c r="Q2091" s="93">
        <v>90</v>
      </c>
      <c r="R2091" s="93">
        <v>90</v>
      </c>
      <c r="S2091" s="106" t="s">
        <v>2223</v>
      </c>
    </row>
    <row r="2092" spans="1:19" hidden="1">
      <c r="A2092" s="94">
        <v>2091</v>
      </c>
      <c r="B2092" s="93">
        <v>5208</v>
      </c>
      <c r="C2092" s="93">
        <v>737</v>
      </c>
      <c r="D2092" s="93">
        <v>62</v>
      </c>
      <c r="E2092" s="102" t="s">
        <v>498</v>
      </c>
      <c r="F2092" s="102">
        <v>4</v>
      </c>
      <c r="G2092" s="93" t="s">
        <v>466</v>
      </c>
      <c r="H2092" s="94" t="s">
        <v>1226</v>
      </c>
      <c r="I2092" s="93">
        <v>54</v>
      </c>
      <c r="J2092" s="94">
        <v>57</v>
      </c>
      <c r="K2092" s="94" t="s">
        <v>2186</v>
      </c>
      <c r="L2092" s="97" t="s">
        <v>3278</v>
      </c>
      <c r="M2092" s="93">
        <v>518042.77454713121</v>
      </c>
      <c r="N2092" s="93">
        <v>2825258.797283323</v>
      </c>
      <c r="O2092" s="99">
        <v>45170</v>
      </c>
      <c r="P2092" s="93" t="s">
        <v>163</v>
      </c>
      <c r="Q2092" s="93">
        <v>85</v>
      </c>
      <c r="R2092" s="93">
        <v>85</v>
      </c>
      <c r="S2092" s="106" t="s">
        <v>2223</v>
      </c>
    </row>
    <row r="2093" spans="1:19" hidden="1">
      <c r="A2093" s="94">
        <v>2092</v>
      </c>
      <c r="B2093" s="93">
        <v>5208</v>
      </c>
      <c r="C2093" s="93">
        <v>737</v>
      </c>
      <c r="D2093" s="93">
        <v>62</v>
      </c>
      <c r="E2093" s="102" t="s">
        <v>498</v>
      </c>
      <c r="F2093" s="102">
        <v>4</v>
      </c>
      <c r="G2093" s="93" t="s">
        <v>466</v>
      </c>
      <c r="H2093" s="94" t="s">
        <v>1226</v>
      </c>
      <c r="I2093" s="93">
        <v>54</v>
      </c>
      <c r="J2093" s="94">
        <v>57</v>
      </c>
      <c r="K2093" s="94" t="s">
        <v>2186</v>
      </c>
      <c r="L2093" s="97" t="s">
        <v>3278</v>
      </c>
      <c r="M2093" s="93">
        <v>518042.77454713121</v>
      </c>
      <c r="N2093" s="93">
        <v>2825258.797283323</v>
      </c>
      <c r="O2093" s="99">
        <v>45170</v>
      </c>
      <c r="P2093" s="93" t="s">
        <v>231</v>
      </c>
      <c r="Q2093" s="93">
        <v>10</v>
      </c>
      <c r="R2093" s="93">
        <v>10</v>
      </c>
      <c r="S2093" s="106" t="s">
        <v>2223</v>
      </c>
    </row>
    <row r="2094" spans="1:19" hidden="1">
      <c r="A2094" s="94">
        <v>2093</v>
      </c>
      <c r="B2094" s="93">
        <v>5209</v>
      </c>
      <c r="C2094" s="93">
        <v>738</v>
      </c>
      <c r="D2094" s="93">
        <v>63</v>
      </c>
      <c r="E2094" s="102" t="s">
        <v>498</v>
      </c>
      <c r="F2094" s="102">
        <v>4</v>
      </c>
      <c r="G2094" s="93" t="s">
        <v>466</v>
      </c>
      <c r="H2094" s="94" t="s">
        <v>1227</v>
      </c>
      <c r="I2094" s="93">
        <v>54</v>
      </c>
      <c r="J2094" s="94">
        <v>57</v>
      </c>
      <c r="K2094" s="94" t="s">
        <v>2187</v>
      </c>
      <c r="L2094" s="97" t="s">
        <v>3279</v>
      </c>
      <c r="M2094" s="93">
        <v>518037.91464120633</v>
      </c>
      <c r="N2094" s="93">
        <v>2825284.1783675351</v>
      </c>
      <c r="O2094" s="99">
        <v>45170</v>
      </c>
      <c r="P2094" s="93" t="s">
        <v>163</v>
      </c>
      <c r="Q2094" s="93">
        <v>75</v>
      </c>
      <c r="R2094" s="93">
        <v>75</v>
      </c>
      <c r="S2094" s="106" t="s">
        <v>2223</v>
      </c>
    </row>
    <row r="2095" spans="1:19" hidden="1">
      <c r="A2095" s="94">
        <v>2094</v>
      </c>
      <c r="B2095" s="93">
        <v>5258</v>
      </c>
      <c r="C2095" s="93">
        <v>787</v>
      </c>
      <c r="D2095" s="93">
        <v>46</v>
      </c>
      <c r="E2095" s="102" t="s">
        <v>498</v>
      </c>
      <c r="F2095" s="102">
        <v>4</v>
      </c>
      <c r="G2095" s="93" t="s">
        <v>466</v>
      </c>
      <c r="H2095" s="94" t="s">
        <v>1228</v>
      </c>
      <c r="I2095" s="93">
        <v>54</v>
      </c>
      <c r="J2095" s="94">
        <v>61</v>
      </c>
      <c r="K2095" s="94" t="s">
        <v>2185</v>
      </c>
      <c r="L2095" s="97" t="s">
        <v>3280</v>
      </c>
      <c r="M2095" s="93">
        <v>518007.01068771607</v>
      </c>
      <c r="N2095" s="93">
        <v>2827250.3317474299</v>
      </c>
      <c r="O2095" s="99">
        <v>45170</v>
      </c>
      <c r="P2095" s="93" t="s">
        <v>173</v>
      </c>
      <c r="Q2095" s="93">
        <v>15</v>
      </c>
      <c r="R2095" s="93">
        <v>15</v>
      </c>
      <c r="S2095" s="106" t="s">
        <v>2223</v>
      </c>
    </row>
    <row r="2096" spans="1:19" hidden="1">
      <c r="A2096" s="94">
        <v>2095</v>
      </c>
      <c r="B2096" s="93">
        <v>5258</v>
      </c>
      <c r="C2096" s="93">
        <v>787</v>
      </c>
      <c r="D2096" s="93">
        <v>46</v>
      </c>
      <c r="E2096" s="102" t="s">
        <v>498</v>
      </c>
      <c r="F2096" s="102">
        <v>4</v>
      </c>
      <c r="G2096" s="93" t="s">
        <v>466</v>
      </c>
      <c r="H2096" s="94" t="s">
        <v>1228</v>
      </c>
      <c r="I2096" s="93">
        <v>54</v>
      </c>
      <c r="J2096" s="94">
        <v>61</v>
      </c>
      <c r="K2096" s="94" t="s">
        <v>2185</v>
      </c>
      <c r="L2096" s="97" t="s">
        <v>3280</v>
      </c>
      <c r="M2096" s="93">
        <v>518007.01068771607</v>
      </c>
      <c r="N2096" s="93">
        <v>2827250.3317474299</v>
      </c>
      <c r="O2096" s="99">
        <v>45170</v>
      </c>
      <c r="P2096" s="93" t="s">
        <v>281</v>
      </c>
      <c r="Q2096" s="93">
        <v>20</v>
      </c>
      <c r="R2096" s="93">
        <v>20</v>
      </c>
      <c r="S2096" s="106" t="s">
        <v>2223</v>
      </c>
    </row>
    <row r="2097" spans="1:19" hidden="1">
      <c r="A2097" s="94">
        <v>2096</v>
      </c>
      <c r="B2097" s="93">
        <v>5258</v>
      </c>
      <c r="C2097" s="93">
        <v>787</v>
      </c>
      <c r="D2097" s="93">
        <v>46</v>
      </c>
      <c r="E2097" s="102" t="s">
        <v>498</v>
      </c>
      <c r="F2097" s="102">
        <v>4</v>
      </c>
      <c r="G2097" s="93" t="s">
        <v>466</v>
      </c>
      <c r="H2097" s="94" t="s">
        <v>1228</v>
      </c>
      <c r="I2097" s="93">
        <v>54</v>
      </c>
      <c r="J2097" s="94">
        <v>61</v>
      </c>
      <c r="K2097" s="94" t="s">
        <v>2185</v>
      </c>
      <c r="L2097" s="97" t="s">
        <v>3280</v>
      </c>
      <c r="M2097" s="93">
        <v>518007.01068771607</v>
      </c>
      <c r="N2097" s="93">
        <v>2827250.3317474299</v>
      </c>
      <c r="O2097" s="99">
        <v>45170</v>
      </c>
      <c r="P2097" s="93" t="s">
        <v>277</v>
      </c>
      <c r="Q2097" s="93">
        <v>5</v>
      </c>
      <c r="R2097" s="93">
        <v>5</v>
      </c>
      <c r="S2097" s="106" t="s">
        <v>2223</v>
      </c>
    </row>
    <row r="2098" spans="1:19" hidden="1">
      <c r="A2098" s="94">
        <v>2097</v>
      </c>
      <c r="B2098" s="93">
        <v>5259</v>
      </c>
      <c r="C2098" s="93">
        <v>788</v>
      </c>
      <c r="D2098" s="93">
        <v>47</v>
      </c>
      <c r="E2098" s="102" t="s">
        <v>498</v>
      </c>
      <c r="F2098" s="102">
        <v>4</v>
      </c>
      <c r="G2098" s="93" t="s">
        <v>466</v>
      </c>
      <c r="H2098" s="94" t="s">
        <v>1229</v>
      </c>
      <c r="I2098" s="93">
        <v>54</v>
      </c>
      <c r="J2098" s="94">
        <v>61</v>
      </c>
      <c r="K2098" s="94" t="s">
        <v>2186</v>
      </c>
      <c r="L2098" s="97" t="s">
        <v>2521</v>
      </c>
      <c r="M2098" s="100">
        <v>518035.87682643329</v>
      </c>
      <c r="N2098" s="100">
        <v>2827250.3317474299</v>
      </c>
      <c r="O2098" s="99">
        <v>45170</v>
      </c>
      <c r="P2098" s="93" t="s">
        <v>163</v>
      </c>
      <c r="Q2098" s="93">
        <v>10</v>
      </c>
      <c r="R2098" s="93">
        <v>10</v>
      </c>
      <c r="S2098" s="106" t="s">
        <v>2223</v>
      </c>
    </row>
    <row r="2099" spans="1:19" hidden="1">
      <c r="A2099" s="94">
        <v>2098</v>
      </c>
      <c r="B2099" s="93">
        <v>5259</v>
      </c>
      <c r="C2099" s="93">
        <v>788</v>
      </c>
      <c r="D2099" s="93">
        <v>47</v>
      </c>
      <c r="E2099" s="102" t="s">
        <v>498</v>
      </c>
      <c r="F2099" s="102">
        <v>4</v>
      </c>
      <c r="G2099" s="93" t="s">
        <v>466</v>
      </c>
      <c r="H2099" s="94" t="s">
        <v>1229</v>
      </c>
      <c r="I2099" s="93">
        <v>54</v>
      </c>
      <c r="J2099" s="94">
        <v>61</v>
      </c>
      <c r="K2099" s="94" t="s">
        <v>2186</v>
      </c>
      <c r="L2099" s="97" t="s">
        <v>2521</v>
      </c>
      <c r="M2099" s="100">
        <v>518035.87682643329</v>
      </c>
      <c r="N2099" s="100">
        <v>2827250.3317474299</v>
      </c>
      <c r="O2099" s="99">
        <v>45170</v>
      </c>
      <c r="P2099" s="93" t="s">
        <v>173</v>
      </c>
      <c r="Q2099" s="93">
        <v>10</v>
      </c>
      <c r="R2099" s="93">
        <v>10</v>
      </c>
      <c r="S2099" s="106" t="s">
        <v>2223</v>
      </c>
    </row>
    <row r="2100" spans="1:19" hidden="1">
      <c r="A2100" s="94">
        <v>2099</v>
      </c>
      <c r="B2100" s="93">
        <v>5259</v>
      </c>
      <c r="C2100" s="93">
        <v>788</v>
      </c>
      <c r="D2100" s="93">
        <v>47</v>
      </c>
      <c r="E2100" s="102" t="s">
        <v>498</v>
      </c>
      <c r="F2100" s="102">
        <v>4</v>
      </c>
      <c r="G2100" s="93" t="s">
        <v>466</v>
      </c>
      <c r="H2100" s="94" t="s">
        <v>1229</v>
      </c>
      <c r="I2100" s="93">
        <v>54</v>
      </c>
      <c r="J2100" s="94">
        <v>61</v>
      </c>
      <c r="K2100" s="94" t="s">
        <v>2186</v>
      </c>
      <c r="L2100" s="97" t="s">
        <v>2521</v>
      </c>
      <c r="M2100" s="100">
        <v>518035.87682643329</v>
      </c>
      <c r="N2100" s="100">
        <v>2827250.3317474299</v>
      </c>
      <c r="O2100" s="99">
        <v>45170</v>
      </c>
      <c r="P2100" s="93" t="s">
        <v>149</v>
      </c>
      <c r="Q2100" s="93">
        <v>2</v>
      </c>
      <c r="R2100" s="93">
        <v>2</v>
      </c>
      <c r="S2100" s="106" t="s">
        <v>2223</v>
      </c>
    </row>
    <row r="2101" spans="1:19" hidden="1">
      <c r="A2101" s="94">
        <v>2100</v>
      </c>
      <c r="B2101" s="116">
        <v>5259</v>
      </c>
      <c r="C2101" s="116">
        <v>788</v>
      </c>
      <c r="D2101" s="116">
        <v>47</v>
      </c>
      <c r="E2101" s="107" t="s">
        <v>498</v>
      </c>
      <c r="F2101" s="107">
        <v>4</v>
      </c>
      <c r="G2101" s="116" t="s">
        <v>466</v>
      </c>
      <c r="H2101" s="119" t="s">
        <v>1229</v>
      </c>
      <c r="I2101" s="116">
        <v>54</v>
      </c>
      <c r="J2101" s="119">
        <v>61</v>
      </c>
      <c r="K2101" s="119" t="s">
        <v>2186</v>
      </c>
      <c r="L2101" s="97" t="s">
        <v>2521</v>
      </c>
      <c r="M2101" s="122">
        <v>518036</v>
      </c>
      <c r="N2101" s="122">
        <v>2827250</v>
      </c>
      <c r="O2101" s="120">
        <v>45170</v>
      </c>
      <c r="P2101" s="93" t="s">
        <v>251</v>
      </c>
      <c r="Q2101" s="93">
        <v>1</v>
      </c>
      <c r="R2101" s="93">
        <v>1</v>
      </c>
      <c r="S2101" s="106" t="s">
        <v>2223</v>
      </c>
    </row>
    <row r="2102" spans="1:19" hidden="1">
      <c r="A2102" s="94">
        <v>2101</v>
      </c>
      <c r="B2102" s="93">
        <v>5260</v>
      </c>
      <c r="C2102" s="93">
        <v>789</v>
      </c>
      <c r="D2102" s="93">
        <v>48</v>
      </c>
      <c r="E2102" s="102" t="s">
        <v>498</v>
      </c>
      <c r="F2102" s="102">
        <v>4</v>
      </c>
      <c r="G2102" s="93" t="s">
        <v>466</v>
      </c>
      <c r="H2102" s="94" t="s">
        <v>1230</v>
      </c>
      <c r="I2102" s="93">
        <v>54</v>
      </c>
      <c r="J2102" s="94">
        <v>61</v>
      </c>
      <c r="K2102" s="94" t="s">
        <v>2187</v>
      </c>
      <c r="L2102" s="97" t="s">
        <v>3281</v>
      </c>
      <c r="M2102" s="100">
        <v>518007.01068771607</v>
      </c>
      <c r="N2102" s="100">
        <v>2827284.2372403485</v>
      </c>
      <c r="O2102" s="99">
        <v>45170</v>
      </c>
      <c r="P2102" s="93" t="s">
        <v>173</v>
      </c>
      <c r="Q2102" s="93">
        <v>10</v>
      </c>
      <c r="R2102" s="93">
        <v>10</v>
      </c>
      <c r="S2102" s="106" t="s">
        <v>2223</v>
      </c>
    </row>
    <row r="2103" spans="1:19" hidden="1">
      <c r="A2103" s="94">
        <v>2102</v>
      </c>
      <c r="B2103" s="93">
        <v>5260</v>
      </c>
      <c r="C2103" s="93">
        <v>789</v>
      </c>
      <c r="D2103" s="93">
        <v>48</v>
      </c>
      <c r="E2103" s="102" t="s">
        <v>498</v>
      </c>
      <c r="F2103" s="102">
        <v>4</v>
      </c>
      <c r="G2103" s="93" t="s">
        <v>466</v>
      </c>
      <c r="H2103" s="94" t="s">
        <v>1230</v>
      </c>
      <c r="I2103" s="93">
        <v>54</v>
      </c>
      <c r="J2103" s="94">
        <v>61</v>
      </c>
      <c r="K2103" s="94" t="s">
        <v>2187</v>
      </c>
      <c r="L2103" s="97" t="s">
        <v>3281</v>
      </c>
      <c r="M2103" s="100">
        <v>518007.01068771607</v>
      </c>
      <c r="N2103" s="100">
        <v>2827284.2372403485</v>
      </c>
      <c r="O2103" s="99">
        <v>45170</v>
      </c>
      <c r="P2103" s="93" t="s">
        <v>149</v>
      </c>
      <c r="Q2103" s="93">
        <v>3</v>
      </c>
      <c r="R2103" s="93">
        <v>3</v>
      </c>
      <c r="S2103" s="106" t="s">
        <v>2223</v>
      </c>
    </row>
    <row r="2104" spans="1:19" hidden="1">
      <c r="A2104" s="94">
        <v>2103</v>
      </c>
      <c r="B2104" s="93">
        <v>5261</v>
      </c>
      <c r="C2104" s="93">
        <v>790</v>
      </c>
      <c r="D2104" s="93">
        <v>49</v>
      </c>
      <c r="E2104" s="102" t="s">
        <v>498</v>
      </c>
      <c r="F2104" s="102">
        <v>4</v>
      </c>
      <c r="G2104" s="93" t="s">
        <v>466</v>
      </c>
      <c r="H2104" s="94" t="s">
        <v>1231</v>
      </c>
      <c r="I2104" s="93">
        <v>54</v>
      </c>
      <c r="J2104" s="94">
        <v>62</v>
      </c>
      <c r="K2104" s="94" t="s">
        <v>2185</v>
      </c>
      <c r="L2104" s="97" t="s">
        <v>3282</v>
      </c>
      <c r="M2104" s="93">
        <v>518055.63379758835</v>
      </c>
      <c r="N2104" s="93">
        <v>2827275.0920858034</v>
      </c>
      <c r="O2104" s="99">
        <v>45170</v>
      </c>
      <c r="P2104" s="93" t="s">
        <v>163</v>
      </c>
      <c r="Q2104" s="93">
        <v>35</v>
      </c>
      <c r="R2104" s="93">
        <v>35</v>
      </c>
      <c r="S2104" s="106" t="s">
        <v>2223</v>
      </c>
    </row>
    <row r="2105" spans="1:19" hidden="1">
      <c r="A2105" s="94">
        <v>2104</v>
      </c>
      <c r="B2105" s="93">
        <v>5261</v>
      </c>
      <c r="C2105" s="93">
        <v>790</v>
      </c>
      <c r="D2105" s="93">
        <v>49</v>
      </c>
      <c r="E2105" s="102" t="s">
        <v>498</v>
      </c>
      <c r="F2105" s="102">
        <v>4</v>
      </c>
      <c r="G2105" s="93" t="s">
        <v>466</v>
      </c>
      <c r="H2105" s="94" t="s">
        <v>1231</v>
      </c>
      <c r="I2105" s="93">
        <v>54</v>
      </c>
      <c r="J2105" s="94">
        <v>62</v>
      </c>
      <c r="K2105" s="94" t="s">
        <v>2185</v>
      </c>
      <c r="L2105" s="97" t="s">
        <v>3282</v>
      </c>
      <c r="M2105" s="93">
        <v>518055.63379758835</v>
      </c>
      <c r="N2105" s="93">
        <v>2827275.0920858034</v>
      </c>
      <c r="O2105" s="99">
        <v>45170</v>
      </c>
      <c r="P2105" s="93" t="s">
        <v>173</v>
      </c>
      <c r="Q2105" s="93">
        <v>20</v>
      </c>
      <c r="R2105" s="93">
        <v>20</v>
      </c>
      <c r="S2105" s="106" t="s">
        <v>2223</v>
      </c>
    </row>
    <row r="2106" spans="1:19" hidden="1">
      <c r="A2106" s="94">
        <v>2105</v>
      </c>
      <c r="B2106" s="93">
        <v>5262</v>
      </c>
      <c r="C2106" s="93">
        <v>791</v>
      </c>
      <c r="D2106" s="93">
        <v>50</v>
      </c>
      <c r="E2106" s="102" t="s">
        <v>498</v>
      </c>
      <c r="F2106" s="102">
        <v>4</v>
      </c>
      <c r="G2106" s="93" t="s">
        <v>466</v>
      </c>
      <c r="H2106" s="94" t="s">
        <v>1232</v>
      </c>
      <c r="I2106" s="93">
        <v>54</v>
      </c>
      <c r="J2106" s="94">
        <v>62</v>
      </c>
      <c r="K2106" s="94" t="s">
        <v>2186</v>
      </c>
      <c r="L2106" s="97" t="s">
        <v>3283</v>
      </c>
      <c r="M2106" s="100">
        <v>518077.38404569775</v>
      </c>
      <c r="N2106" s="100">
        <v>2827275.0920858034</v>
      </c>
      <c r="O2106" s="99">
        <v>45170</v>
      </c>
      <c r="P2106" s="93" t="s">
        <v>163</v>
      </c>
      <c r="Q2106" s="93">
        <v>80</v>
      </c>
      <c r="R2106" s="93">
        <v>80</v>
      </c>
      <c r="S2106" s="106" t="s">
        <v>2223</v>
      </c>
    </row>
    <row r="2107" spans="1:19" hidden="1">
      <c r="A2107" s="94">
        <v>2106</v>
      </c>
      <c r="B2107" s="93">
        <v>5262</v>
      </c>
      <c r="C2107" s="93">
        <v>791</v>
      </c>
      <c r="D2107" s="93">
        <v>50</v>
      </c>
      <c r="E2107" s="102" t="s">
        <v>498</v>
      </c>
      <c r="F2107" s="102">
        <v>4</v>
      </c>
      <c r="G2107" s="93" t="s">
        <v>466</v>
      </c>
      <c r="H2107" s="94" t="s">
        <v>1232</v>
      </c>
      <c r="I2107" s="93">
        <v>54</v>
      </c>
      <c r="J2107" s="94">
        <v>62</v>
      </c>
      <c r="K2107" s="94" t="s">
        <v>2186</v>
      </c>
      <c r="L2107" s="97" t="s">
        <v>3283</v>
      </c>
      <c r="M2107" s="100">
        <v>518077.38404569775</v>
      </c>
      <c r="N2107" s="100">
        <v>2827275.0920858034</v>
      </c>
      <c r="O2107" s="99">
        <v>45170</v>
      </c>
      <c r="P2107" s="93" t="s">
        <v>195</v>
      </c>
      <c r="Q2107" s="93">
        <v>1</v>
      </c>
      <c r="R2107" s="93">
        <v>1</v>
      </c>
      <c r="S2107" s="106" t="s">
        <v>2223</v>
      </c>
    </row>
    <row r="2108" spans="1:19" hidden="1">
      <c r="A2108" s="94">
        <v>2107</v>
      </c>
      <c r="B2108" s="93">
        <v>5263</v>
      </c>
      <c r="C2108" s="93">
        <v>792</v>
      </c>
      <c r="D2108" s="93">
        <v>51</v>
      </c>
      <c r="E2108" s="102" t="s">
        <v>498</v>
      </c>
      <c r="F2108" s="102">
        <v>4</v>
      </c>
      <c r="G2108" s="93" t="s">
        <v>466</v>
      </c>
      <c r="H2108" s="94" t="s">
        <v>1233</v>
      </c>
      <c r="I2108" s="93">
        <v>54</v>
      </c>
      <c r="J2108" s="94">
        <v>62</v>
      </c>
      <c r="K2108" s="94" t="s">
        <v>2187</v>
      </c>
      <c r="L2108" s="97" t="s">
        <v>2522</v>
      </c>
      <c r="M2108" s="100">
        <v>518055.63379758835</v>
      </c>
      <c r="N2108" s="100">
        <v>2827304.1002570209</v>
      </c>
      <c r="O2108" s="99">
        <v>45170</v>
      </c>
      <c r="P2108" s="93" t="s">
        <v>173</v>
      </c>
      <c r="Q2108" s="93">
        <v>10</v>
      </c>
      <c r="R2108" s="93">
        <v>10</v>
      </c>
      <c r="S2108" s="106" t="s">
        <v>2223</v>
      </c>
    </row>
    <row r="2109" spans="1:19" hidden="1">
      <c r="A2109" s="94">
        <v>2108</v>
      </c>
      <c r="B2109" s="93">
        <v>5263</v>
      </c>
      <c r="C2109" s="93">
        <v>792</v>
      </c>
      <c r="D2109" s="93">
        <v>51</v>
      </c>
      <c r="E2109" s="102" t="s">
        <v>498</v>
      </c>
      <c r="F2109" s="102">
        <v>4</v>
      </c>
      <c r="G2109" s="93" t="s">
        <v>466</v>
      </c>
      <c r="H2109" s="94" t="s">
        <v>1233</v>
      </c>
      <c r="I2109" s="93">
        <v>54</v>
      </c>
      <c r="J2109" s="94">
        <v>62</v>
      </c>
      <c r="K2109" s="94" t="s">
        <v>2187</v>
      </c>
      <c r="L2109" s="97" t="s">
        <v>2522</v>
      </c>
      <c r="M2109" s="100">
        <v>518055.63379758835</v>
      </c>
      <c r="N2109" s="100">
        <v>2827304.1002570209</v>
      </c>
      <c r="O2109" s="99">
        <v>45170</v>
      </c>
      <c r="P2109" s="93" t="s">
        <v>255</v>
      </c>
      <c r="Q2109" s="93">
        <v>1</v>
      </c>
      <c r="R2109" s="93">
        <v>1</v>
      </c>
      <c r="S2109" s="106" t="s">
        <v>2223</v>
      </c>
    </row>
    <row r="2110" spans="1:19" hidden="1">
      <c r="A2110" s="94">
        <v>2109</v>
      </c>
      <c r="B2110" s="93">
        <v>5263</v>
      </c>
      <c r="C2110" s="93">
        <v>792</v>
      </c>
      <c r="D2110" s="93">
        <v>51</v>
      </c>
      <c r="E2110" s="102" t="s">
        <v>498</v>
      </c>
      <c r="F2110" s="102">
        <v>4</v>
      </c>
      <c r="G2110" s="93" t="s">
        <v>466</v>
      </c>
      <c r="H2110" s="94" t="s">
        <v>1233</v>
      </c>
      <c r="I2110" s="93">
        <v>54</v>
      </c>
      <c r="J2110" s="94">
        <v>62</v>
      </c>
      <c r="K2110" s="94" t="s">
        <v>2187</v>
      </c>
      <c r="L2110" s="97" t="s">
        <v>2522</v>
      </c>
      <c r="M2110" s="100">
        <v>518055.63379758835</v>
      </c>
      <c r="N2110" s="100">
        <v>2827304.1002570209</v>
      </c>
      <c r="O2110" s="99">
        <v>45170</v>
      </c>
      <c r="P2110" s="93" t="s">
        <v>251</v>
      </c>
      <c r="Q2110" s="93">
        <v>1</v>
      </c>
      <c r="R2110" s="93">
        <v>1</v>
      </c>
      <c r="S2110" s="106" t="s">
        <v>2223</v>
      </c>
    </row>
    <row r="2111" spans="1:19" hidden="1">
      <c r="A2111" s="94">
        <v>2110</v>
      </c>
      <c r="B2111" s="116">
        <v>5263</v>
      </c>
      <c r="C2111" s="116">
        <v>792</v>
      </c>
      <c r="D2111" s="116">
        <v>51</v>
      </c>
      <c r="E2111" s="107" t="s">
        <v>498</v>
      </c>
      <c r="F2111" s="107">
        <v>4</v>
      </c>
      <c r="G2111" s="116" t="s">
        <v>466</v>
      </c>
      <c r="H2111" s="119" t="s">
        <v>1233</v>
      </c>
      <c r="I2111" s="116">
        <v>54</v>
      </c>
      <c r="J2111" s="119">
        <v>62</v>
      </c>
      <c r="K2111" s="119" t="s">
        <v>2187</v>
      </c>
      <c r="L2111" s="97" t="s">
        <v>2522</v>
      </c>
      <c r="M2111" s="122">
        <v>518056</v>
      </c>
      <c r="N2111" s="122">
        <v>2827304</v>
      </c>
      <c r="O2111" s="120">
        <v>45170</v>
      </c>
      <c r="P2111" s="93" t="s">
        <v>277</v>
      </c>
      <c r="Q2111" s="93">
        <v>3</v>
      </c>
      <c r="R2111" s="93">
        <v>3</v>
      </c>
      <c r="S2111" s="106" t="s">
        <v>2223</v>
      </c>
    </row>
    <row r="2112" spans="1:19" hidden="1">
      <c r="A2112" s="94">
        <v>2111</v>
      </c>
      <c r="B2112" s="93">
        <v>5246</v>
      </c>
      <c r="C2112" s="93">
        <v>775</v>
      </c>
      <c r="D2112" s="93">
        <v>34</v>
      </c>
      <c r="E2112" s="102" t="s">
        <v>498</v>
      </c>
      <c r="F2112" s="102">
        <v>4</v>
      </c>
      <c r="G2112" s="93" t="s">
        <v>466</v>
      </c>
      <c r="H2112" s="94" t="s">
        <v>1234</v>
      </c>
      <c r="I2112" s="93">
        <v>54</v>
      </c>
      <c r="J2112" s="94">
        <v>63</v>
      </c>
      <c r="K2112" s="94" t="s">
        <v>2185</v>
      </c>
      <c r="L2112" s="97" t="s">
        <v>3284</v>
      </c>
      <c r="M2112" s="93">
        <v>518050.26593791158</v>
      </c>
      <c r="N2112" s="93">
        <v>2827192.6825256506</v>
      </c>
      <c r="O2112" s="99">
        <v>45170</v>
      </c>
      <c r="P2112" s="93" t="s">
        <v>163</v>
      </c>
      <c r="Q2112" s="93">
        <v>95</v>
      </c>
      <c r="R2112" s="93">
        <v>95</v>
      </c>
      <c r="S2112" s="106" t="s">
        <v>2223</v>
      </c>
    </row>
    <row r="2113" spans="1:19" hidden="1">
      <c r="A2113" s="94">
        <v>2112</v>
      </c>
      <c r="B2113" s="93">
        <v>5247</v>
      </c>
      <c r="C2113" s="93">
        <v>776</v>
      </c>
      <c r="D2113" s="93">
        <v>35</v>
      </c>
      <c r="E2113" s="102" t="s">
        <v>498</v>
      </c>
      <c r="F2113" s="102">
        <v>4</v>
      </c>
      <c r="G2113" s="93" t="s">
        <v>466</v>
      </c>
      <c r="H2113" s="94" t="s">
        <v>1235</v>
      </c>
      <c r="I2113" s="93">
        <v>54</v>
      </c>
      <c r="J2113" s="94">
        <v>63</v>
      </c>
      <c r="K2113" s="94" t="s">
        <v>2186</v>
      </c>
      <c r="L2113" s="97" t="s">
        <v>3285</v>
      </c>
      <c r="M2113" s="100">
        <v>518055.09400732483</v>
      </c>
      <c r="N2113" s="100">
        <v>2827192.6825256506</v>
      </c>
      <c r="O2113" s="99">
        <v>45170</v>
      </c>
      <c r="P2113" s="93" t="s">
        <v>163</v>
      </c>
      <c r="Q2113" s="93">
        <v>90</v>
      </c>
      <c r="R2113" s="93">
        <v>90</v>
      </c>
      <c r="S2113" s="106" t="s">
        <v>2223</v>
      </c>
    </row>
    <row r="2114" spans="1:19" hidden="1">
      <c r="A2114" s="94">
        <v>2113</v>
      </c>
      <c r="B2114" s="93">
        <v>5248</v>
      </c>
      <c r="C2114" s="93">
        <v>777</v>
      </c>
      <c r="D2114" s="93">
        <v>36</v>
      </c>
      <c r="E2114" s="102" t="s">
        <v>498</v>
      </c>
      <c r="F2114" s="102">
        <v>4</v>
      </c>
      <c r="G2114" s="93" t="s">
        <v>466</v>
      </c>
      <c r="H2114" s="94" t="s">
        <v>1236</v>
      </c>
      <c r="I2114" s="93">
        <v>54</v>
      </c>
      <c r="J2114" s="94">
        <v>63</v>
      </c>
      <c r="K2114" s="94" t="s">
        <v>2187</v>
      </c>
      <c r="L2114" s="97" t="s">
        <v>3286</v>
      </c>
      <c r="M2114" s="100">
        <v>518050.26593791158</v>
      </c>
      <c r="N2114" s="100">
        <v>2827199.0011408129</v>
      </c>
      <c r="O2114" s="99">
        <v>45170</v>
      </c>
      <c r="P2114" s="93" t="s">
        <v>163</v>
      </c>
      <c r="Q2114" s="93">
        <v>80</v>
      </c>
      <c r="R2114" s="93">
        <v>80</v>
      </c>
      <c r="S2114" s="106" t="s">
        <v>2223</v>
      </c>
    </row>
    <row r="2115" spans="1:19" hidden="1">
      <c r="A2115" s="94">
        <v>2114</v>
      </c>
      <c r="B2115" s="93">
        <v>5264</v>
      </c>
      <c r="C2115" s="93">
        <v>793</v>
      </c>
      <c r="D2115" s="93">
        <v>52</v>
      </c>
      <c r="E2115" s="102" t="s">
        <v>498</v>
      </c>
      <c r="F2115" s="102">
        <v>4</v>
      </c>
      <c r="G2115" s="93" t="s">
        <v>466</v>
      </c>
      <c r="H2115" s="94" t="s">
        <v>1237</v>
      </c>
      <c r="I2115" s="93">
        <v>54</v>
      </c>
      <c r="J2115" s="94">
        <v>64</v>
      </c>
      <c r="K2115" s="94" t="s">
        <v>2185</v>
      </c>
      <c r="L2115" s="97" t="s">
        <v>3287</v>
      </c>
      <c r="M2115" s="93">
        <v>517974.67215746298</v>
      </c>
      <c r="N2115" s="93">
        <v>2827357.1259852601</v>
      </c>
      <c r="O2115" s="99">
        <v>45170</v>
      </c>
      <c r="P2115" s="93" t="s">
        <v>163</v>
      </c>
      <c r="Q2115" s="93">
        <v>20</v>
      </c>
      <c r="R2115" s="93">
        <v>20</v>
      </c>
      <c r="S2115" s="106" t="s">
        <v>2223</v>
      </c>
    </row>
    <row r="2116" spans="1:19" hidden="1">
      <c r="A2116" s="94">
        <v>2115</v>
      </c>
      <c r="B2116" s="93">
        <v>5264</v>
      </c>
      <c r="C2116" s="93">
        <v>793</v>
      </c>
      <c r="D2116" s="93">
        <v>52</v>
      </c>
      <c r="E2116" s="102" t="s">
        <v>498</v>
      </c>
      <c r="F2116" s="102">
        <v>4</v>
      </c>
      <c r="G2116" s="93" t="s">
        <v>466</v>
      </c>
      <c r="H2116" s="94" t="s">
        <v>1237</v>
      </c>
      <c r="I2116" s="93">
        <v>54</v>
      </c>
      <c r="J2116" s="94">
        <v>64</v>
      </c>
      <c r="K2116" s="94" t="s">
        <v>2185</v>
      </c>
      <c r="L2116" s="97" t="s">
        <v>3287</v>
      </c>
      <c r="M2116" s="93">
        <v>517974.67215746298</v>
      </c>
      <c r="N2116" s="93">
        <v>2827357.1259852601</v>
      </c>
      <c r="O2116" s="99">
        <v>45170</v>
      </c>
      <c r="P2116" s="93" t="s">
        <v>173</v>
      </c>
      <c r="Q2116" s="93">
        <v>10</v>
      </c>
      <c r="R2116" s="93">
        <v>10</v>
      </c>
      <c r="S2116" s="106" t="s">
        <v>2223</v>
      </c>
    </row>
    <row r="2117" spans="1:19" hidden="1">
      <c r="A2117" s="94">
        <v>2116</v>
      </c>
      <c r="B2117" s="93">
        <v>5265</v>
      </c>
      <c r="C2117" s="93">
        <v>794</v>
      </c>
      <c r="D2117" s="93">
        <v>53</v>
      </c>
      <c r="E2117" s="102" t="s">
        <v>498</v>
      </c>
      <c r="F2117" s="102">
        <v>4</v>
      </c>
      <c r="G2117" s="93" t="s">
        <v>466</v>
      </c>
      <c r="H2117" s="94" t="s">
        <v>1238</v>
      </c>
      <c r="I2117" s="93">
        <v>54</v>
      </c>
      <c r="J2117" s="94">
        <v>64</v>
      </c>
      <c r="K2117" s="94" t="s">
        <v>2186</v>
      </c>
      <c r="L2117" s="97" t="s">
        <v>3288</v>
      </c>
      <c r="M2117" s="100">
        <v>517984.97507420497</v>
      </c>
      <c r="N2117" s="100">
        <v>2827357.1259852601</v>
      </c>
      <c r="O2117" s="99">
        <v>45170</v>
      </c>
      <c r="P2117" s="93" t="s">
        <v>163</v>
      </c>
      <c r="Q2117" s="93">
        <v>25</v>
      </c>
      <c r="R2117" s="93">
        <v>25</v>
      </c>
      <c r="S2117" s="106" t="s">
        <v>2223</v>
      </c>
    </row>
    <row r="2118" spans="1:19" hidden="1">
      <c r="A2118" s="94">
        <v>2117</v>
      </c>
      <c r="B2118" s="93">
        <v>5265</v>
      </c>
      <c r="C2118" s="93">
        <v>794</v>
      </c>
      <c r="D2118" s="93">
        <v>53</v>
      </c>
      <c r="E2118" s="102" t="s">
        <v>498</v>
      </c>
      <c r="F2118" s="102">
        <v>4</v>
      </c>
      <c r="G2118" s="93" t="s">
        <v>466</v>
      </c>
      <c r="H2118" s="94" t="s">
        <v>1238</v>
      </c>
      <c r="I2118" s="93">
        <v>54</v>
      </c>
      <c r="J2118" s="94">
        <v>64</v>
      </c>
      <c r="K2118" s="94" t="s">
        <v>2186</v>
      </c>
      <c r="L2118" s="97" t="s">
        <v>3288</v>
      </c>
      <c r="M2118" s="100">
        <v>517984.97507420497</v>
      </c>
      <c r="N2118" s="100">
        <v>2827357.1259852601</v>
      </c>
      <c r="O2118" s="99">
        <v>45170</v>
      </c>
      <c r="P2118" s="93" t="s">
        <v>173</v>
      </c>
      <c r="Q2118" s="93">
        <v>10</v>
      </c>
      <c r="R2118" s="93">
        <v>10</v>
      </c>
      <c r="S2118" s="106" t="s">
        <v>2223</v>
      </c>
    </row>
    <row r="2119" spans="1:19" hidden="1">
      <c r="A2119" s="94">
        <v>2118</v>
      </c>
      <c r="B2119" s="93">
        <v>5266</v>
      </c>
      <c r="C2119" s="93">
        <v>795</v>
      </c>
      <c r="D2119" s="93">
        <v>54</v>
      </c>
      <c r="E2119" s="102" t="s">
        <v>498</v>
      </c>
      <c r="F2119" s="102">
        <v>4</v>
      </c>
      <c r="G2119" s="93" t="s">
        <v>466</v>
      </c>
      <c r="H2119" s="94" t="s">
        <v>1239</v>
      </c>
      <c r="I2119" s="93">
        <v>54</v>
      </c>
      <c r="J2119" s="94">
        <v>64</v>
      </c>
      <c r="K2119" s="94" t="s">
        <v>2187</v>
      </c>
      <c r="L2119" s="97" t="s">
        <v>3289</v>
      </c>
      <c r="M2119" s="100">
        <v>517974.67215746298</v>
      </c>
      <c r="N2119" s="100">
        <v>2827364.6064344519</v>
      </c>
      <c r="O2119" s="99">
        <v>45170</v>
      </c>
      <c r="P2119" s="93" t="s">
        <v>163</v>
      </c>
      <c r="Q2119" s="93">
        <v>30</v>
      </c>
      <c r="R2119" s="93">
        <v>30</v>
      </c>
      <c r="S2119" s="106" t="s">
        <v>2223</v>
      </c>
    </row>
    <row r="2120" spans="1:19" hidden="1">
      <c r="A2120" s="94">
        <v>2119</v>
      </c>
      <c r="B2120" s="93">
        <v>5266</v>
      </c>
      <c r="C2120" s="93">
        <v>795</v>
      </c>
      <c r="D2120" s="93">
        <v>54</v>
      </c>
      <c r="E2120" s="102" t="s">
        <v>498</v>
      </c>
      <c r="F2120" s="102">
        <v>4</v>
      </c>
      <c r="G2120" s="93" t="s">
        <v>466</v>
      </c>
      <c r="H2120" s="94" t="s">
        <v>1239</v>
      </c>
      <c r="I2120" s="93">
        <v>54</v>
      </c>
      <c r="J2120" s="94">
        <v>64</v>
      </c>
      <c r="K2120" s="94" t="s">
        <v>2187</v>
      </c>
      <c r="L2120" s="97" t="s">
        <v>3289</v>
      </c>
      <c r="M2120" s="100">
        <v>517974.67215746298</v>
      </c>
      <c r="N2120" s="100">
        <v>2827364.6064344519</v>
      </c>
      <c r="O2120" s="99">
        <v>45170</v>
      </c>
      <c r="P2120" s="93" t="s">
        <v>173</v>
      </c>
      <c r="Q2120" s="93">
        <v>10</v>
      </c>
      <c r="R2120" s="93">
        <v>10</v>
      </c>
      <c r="S2120" s="106" t="s">
        <v>2223</v>
      </c>
    </row>
    <row r="2121" spans="1:19" hidden="1">
      <c r="A2121" s="94">
        <v>2120</v>
      </c>
      <c r="B2121" s="93">
        <v>5249</v>
      </c>
      <c r="C2121" s="93">
        <v>778</v>
      </c>
      <c r="D2121" s="93">
        <v>37</v>
      </c>
      <c r="E2121" s="102" t="s">
        <v>498</v>
      </c>
      <c r="F2121" s="102">
        <v>4</v>
      </c>
      <c r="G2121" s="93" t="s">
        <v>466</v>
      </c>
      <c r="H2121" s="94" t="s">
        <v>1240</v>
      </c>
      <c r="I2121" s="93">
        <v>54</v>
      </c>
      <c r="J2121" s="94">
        <v>65</v>
      </c>
      <c r="K2121" s="94" t="s">
        <v>2185</v>
      </c>
      <c r="L2121" s="97" t="s">
        <v>3290</v>
      </c>
      <c r="M2121" s="100">
        <v>517943.07147231273</v>
      </c>
      <c r="N2121" s="100">
        <v>2827209.7215550477</v>
      </c>
      <c r="O2121" s="99">
        <v>45170</v>
      </c>
      <c r="P2121" s="93" t="s">
        <v>163</v>
      </c>
      <c r="Q2121" s="93">
        <v>5</v>
      </c>
      <c r="R2121" s="93">
        <v>5</v>
      </c>
      <c r="S2121" s="106" t="s">
        <v>2223</v>
      </c>
    </row>
    <row r="2122" spans="1:19" hidden="1">
      <c r="A2122" s="94">
        <v>2121</v>
      </c>
      <c r="B2122" s="93">
        <v>5249</v>
      </c>
      <c r="C2122" s="93">
        <v>778</v>
      </c>
      <c r="D2122" s="93">
        <v>37</v>
      </c>
      <c r="E2122" s="102" t="s">
        <v>498</v>
      </c>
      <c r="F2122" s="102">
        <v>4</v>
      </c>
      <c r="G2122" s="93" t="s">
        <v>466</v>
      </c>
      <c r="H2122" s="94" t="s">
        <v>1240</v>
      </c>
      <c r="I2122" s="93">
        <v>54</v>
      </c>
      <c r="J2122" s="94">
        <v>65</v>
      </c>
      <c r="K2122" s="94" t="s">
        <v>2185</v>
      </c>
      <c r="L2122" s="97" t="s">
        <v>3290</v>
      </c>
      <c r="M2122" s="100">
        <v>517943.07147231273</v>
      </c>
      <c r="N2122" s="100">
        <v>2827209.7215550477</v>
      </c>
      <c r="O2122" s="99">
        <v>45170</v>
      </c>
      <c r="P2122" s="93" t="s">
        <v>173</v>
      </c>
      <c r="Q2122" s="93">
        <v>5</v>
      </c>
      <c r="R2122" s="93">
        <v>5</v>
      </c>
      <c r="S2122" s="106" t="s">
        <v>2223</v>
      </c>
    </row>
    <row r="2123" spans="1:19" hidden="1">
      <c r="A2123" s="94">
        <v>2122</v>
      </c>
      <c r="B2123" s="93">
        <v>5249</v>
      </c>
      <c r="C2123" s="93">
        <v>778</v>
      </c>
      <c r="D2123" s="93">
        <v>37</v>
      </c>
      <c r="E2123" s="102" t="s">
        <v>498</v>
      </c>
      <c r="F2123" s="102">
        <v>4</v>
      </c>
      <c r="G2123" s="93" t="s">
        <v>466</v>
      </c>
      <c r="H2123" s="94" t="s">
        <v>1240</v>
      </c>
      <c r="I2123" s="93">
        <v>54</v>
      </c>
      <c r="J2123" s="94">
        <v>65</v>
      </c>
      <c r="K2123" s="94" t="s">
        <v>2185</v>
      </c>
      <c r="L2123" s="97" t="s">
        <v>3290</v>
      </c>
      <c r="M2123" s="100">
        <v>517943.07147231273</v>
      </c>
      <c r="N2123" s="100">
        <v>2827209.7215550477</v>
      </c>
      <c r="O2123" s="99">
        <v>45170</v>
      </c>
      <c r="P2123" s="93" t="s">
        <v>281</v>
      </c>
      <c r="Q2123" s="93">
        <v>10</v>
      </c>
      <c r="R2123" s="93">
        <v>10</v>
      </c>
      <c r="S2123" s="106" t="s">
        <v>2223</v>
      </c>
    </row>
    <row r="2124" spans="1:19" hidden="1">
      <c r="A2124" s="94">
        <v>2123</v>
      </c>
      <c r="B2124" s="93">
        <v>5250</v>
      </c>
      <c r="C2124" s="93">
        <v>779</v>
      </c>
      <c r="D2124" s="93">
        <v>38</v>
      </c>
      <c r="E2124" s="102" t="s">
        <v>498</v>
      </c>
      <c r="F2124" s="102">
        <v>4</v>
      </c>
      <c r="G2124" s="93" t="s">
        <v>466</v>
      </c>
      <c r="H2124" s="94" t="s">
        <v>1241</v>
      </c>
      <c r="I2124" s="93">
        <v>54</v>
      </c>
      <c r="J2124" s="94">
        <v>65</v>
      </c>
      <c r="K2124" s="94" t="s">
        <v>2186</v>
      </c>
      <c r="L2124" s="97" t="s">
        <v>2523</v>
      </c>
      <c r="M2124" s="93">
        <v>517969.83118141064</v>
      </c>
      <c r="N2124" s="93">
        <v>2827209.7215550477</v>
      </c>
      <c r="O2124" s="99">
        <v>45170</v>
      </c>
      <c r="P2124" s="93" t="s">
        <v>173</v>
      </c>
      <c r="Q2124" s="93">
        <v>10</v>
      </c>
      <c r="R2124" s="93">
        <v>10</v>
      </c>
      <c r="S2124" s="106" t="s">
        <v>2223</v>
      </c>
    </row>
    <row r="2125" spans="1:19" hidden="1">
      <c r="A2125" s="94">
        <v>2124</v>
      </c>
      <c r="B2125" s="93">
        <v>5250</v>
      </c>
      <c r="C2125" s="93">
        <v>779</v>
      </c>
      <c r="D2125" s="93">
        <v>38</v>
      </c>
      <c r="E2125" s="102" t="s">
        <v>498</v>
      </c>
      <c r="F2125" s="102">
        <v>4</v>
      </c>
      <c r="G2125" s="93" t="s">
        <v>466</v>
      </c>
      <c r="H2125" s="94" t="s">
        <v>1241</v>
      </c>
      <c r="I2125" s="93">
        <v>54</v>
      </c>
      <c r="J2125" s="94">
        <v>65</v>
      </c>
      <c r="K2125" s="94" t="s">
        <v>2186</v>
      </c>
      <c r="L2125" s="97" t="s">
        <v>2523</v>
      </c>
      <c r="M2125" s="93">
        <v>517969.83118141064</v>
      </c>
      <c r="N2125" s="93">
        <v>2827209.7215550477</v>
      </c>
      <c r="O2125" s="99">
        <v>45170</v>
      </c>
      <c r="P2125" s="93" t="s">
        <v>197</v>
      </c>
      <c r="Q2125" s="93">
        <v>2</v>
      </c>
      <c r="R2125" s="93">
        <v>2</v>
      </c>
      <c r="S2125" s="106" t="s">
        <v>2223</v>
      </c>
    </row>
    <row r="2126" spans="1:19" hidden="1">
      <c r="A2126" s="94">
        <v>2125</v>
      </c>
      <c r="B2126" s="93">
        <v>5250</v>
      </c>
      <c r="C2126" s="93">
        <v>779</v>
      </c>
      <c r="D2126" s="93">
        <v>38</v>
      </c>
      <c r="E2126" s="102" t="s">
        <v>498</v>
      </c>
      <c r="F2126" s="102">
        <v>4</v>
      </c>
      <c r="G2126" s="93" t="s">
        <v>466</v>
      </c>
      <c r="H2126" s="94" t="s">
        <v>1241</v>
      </c>
      <c r="I2126" s="93">
        <v>54</v>
      </c>
      <c r="J2126" s="94">
        <v>65</v>
      </c>
      <c r="K2126" s="94" t="s">
        <v>2186</v>
      </c>
      <c r="L2126" s="97" t="s">
        <v>2523</v>
      </c>
      <c r="M2126" s="93">
        <v>517969.83118141064</v>
      </c>
      <c r="N2126" s="93">
        <v>2827209.7215550477</v>
      </c>
      <c r="O2126" s="99">
        <v>45170</v>
      </c>
      <c r="P2126" s="93" t="s">
        <v>251</v>
      </c>
      <c r="Q2126" s="93">
        <v>1</v>
      </c>
      <c r="R2126" s="93">
        <v>1</v>
      </c>
      <c r="S2126" s="106" t="s">
        <v>2223</v>
      </c>
    </row>
    <row r="2127" spans="1:19" hidden="1">
      <c r="A2127" s="94">
        <v>2126</v>
      </c>
      <c r="B2127" s="116">
        <v>5250</v>
      </c>
      <c r="C2127" s="116">
        <v>779</v>
      </c>
      <c r="D2127" s="116">
        <v>38</v>
      </c>
      <c r="E2127" s="107" t="s">
        <v>498</v>
      </c>
      <c r="F2127" s="107">
        <v>4</v>
      </c>
      <c r="G2127" s="116" t="s">
        <v>466</v>
      </c>
      <c r="H2127" s="119" t="s">
        <v>1241</v>
      </c>
      <c r="I2127" s="116">
        <v>54</v>
      </c>
      <c r="J2127" s="119">
        <v>65</v>
      </c>
      <c r="K2127" s="119" t="s">
        <v>2186</v>
      </c>
      <c r="L2127" s="97" t="s">
        <v>2523</v>
      </c>
      <c r="M2127" s="116">
        <v>517969.8</v>
      </c>
      <c r="N2127" s="116">
        <v>2827210</v>
      </c>
      <c r="O2127" s="120">
        <v>45170</v>
      </c>
      <c r="P2127" s="93" t="s">
        <v>229</v>
      </c>
      <c r="Q2127" s="93">
        <v>2</v>
      </c>
      <c r="R2127" s="93">
        <v>2</v>
      </c>
      <c r="S2127" s="106" t="s">
        <v>2223</v>
      </c>
    </row>
    <row r="2128" spans="1:19" hidden="1">
      <c r="A2128" s="94">
        <v>2127</v>
      </c>
      <c r="B2128" s="116">
        <v>5250</v>
      </c>
      <c r="C2128" s="116">
        <v>779</v>
      </c>
      <c r="D2128" s="116">
        <v>38</v>
      </c>
      <c r="E2128" s="107" t="s">
        <v>498</v>
      </c>
      <c r="F2128" s="107">
        <v>4</v>
      </c>
      <c r="G2128" s="116" t="s">
        <v>466</v>
      </c>
      <c r="H2128" s="119" t="s">
        <v>1241</v>
      </c>
      <c r="I2128" s="116">
        <v>54</v>
      </c>
      <c r="J2128" s="119">
        <v>65</v>
      </c>
      <c r="K2128" s="119" t="s">
        <v>2186</v>
      </c>
      <c r="L2128" s="97" t="s">
        <v>2523</v>
      </c>
      <c r="M2128" s="116">
        <v>517969.8</v>
      </c>
      <c r="N2128" s="116">
        <v>2827210</v>
      </c>
      <c r="O2128" s="120">
        <v>45170</v>
      </c>
      <c r="P2128" s="93" t="s">
        <v>281</v>
      </c>
      <c r="Q2128" s="93">
        <v>20</v>
      </c>
      <c r="R2128" s="93">
        <v>20</v>
      </c>
      <c r="S2128" s="106" t="s">
        <v>2223</v>
      </c>
    </row>
    <row r="2129" spans="1:19" hidden="1">
      <c r="A2129" s="94">
        <v>2128</v>
      </c>
      <c r="B2129" s="93">
        <v>5251</v>
      </c>
      <c r="C2129" s="93">
        <v>780</v>
      </c>
      <c r="D2129" s="93">
        <v>39</v>
      </c>
      <c r="E2129" s="102" t="s">
        <v>498</v>
      </c>
      <c r="F2129" s="102">
        <v>4</v>
      </c>
      <c r="G2129" s="93" t="s">
        <v>466</v>
      </c>
      <c r="H2129" s="94" t="s">
        <v>1242</v>
      </c>
      <c r="I2129" s="93">
        <v>54</v>
      </c>
      <c r="J2129" s="94">
        <v>65</v>
      </c>
      <c r="K2129" s="94" t="s">
        <v>2187</v>
      </c>
      <c r="L2129" s="97" t="s">
        <v>3291</v>
      </c>
      <c r="M2129" s="100">
        <v>517943.07147231273</v>
      </c>
      <c r="N2129" s="100">
        <v>2827225.3406927967</v>
      </c>
      <c r="O2129" s="99">
        <v>45170</v>
      </c>
      <c r="P2129" s="93" t="s">
        <v>163</v>
      </c>
      <c r="Q2129" s="93">
        <v>25</v>
      </c>
      <c r="R2129" s="93">
        <v>25</v>
      </c>
      <c r="S2129" s="106" t="s">
        <v>2223</v>
      </c>
    </row>
    <row r="2130" spans="1:19" hidden="1">
      <c r="A2130" s="94">
        <v>2129</v>
      </c>
      <c r="B2130" s="93">
        <v>5251</v>
      </c>
      <c r="C2130" s="93">
        <v>780</v>
      </c>
      <c r="D2130" s="93">
        <v>39</v>
      </c>
      <c r="E2130" s="102" t="s">
        <v>498</v>
      </c>
      <c r="F2130" s="102">
        <v>4</v>
      </c>
      <c r="G2130" s="93" t="s">
        <v>466</v>
      </c>
      <c r="H2130" s="94" t="s">
        <v>1242</v>
      </c>
      <c r="I2130" s="93">
        <v>54</v>
      </c>
      <c r="J2130" s="94">
        <v>65</v>
      </c>
      <c r="K2130" s="94" t="s">
        <v>2187</v>
      </c>
      <c r="L2130" s="97" t="s">
        <v>3291</v>
      </c>
      <c r="M2130" s="100">
        <v>517943.07147231273</v>
      </c>
      <c r="N2130" s="100">
        <v>2827225.3406927967</v>
      </c>
      <c r="O2130" s="99">
        <v>45170</v>
      </c>
      <c r="P2130" s="93" t="s">
        <v>173</v>
      </c>
      <c r="Q2130" s="93">
        <v>5</v>
      </c>
      <c r="R2130" s="93">
        <v>5</v>
      </c>
      <c r="S2130" s="106" t="s">
        <v>2223</v>
      </c>
    </row>
    <row r="2131" spans="1:19" hidden="1">
      <c r="A2131" s="94">
        <v>2130</v>
      </c>
      <c r="B2131" s="93">
        <v>5251</v>
      </c>
      <c r="C2131" s="93">
        <v>780</v>
      </c>
      <c r="D2131" s="93">
        <v>39</v>
      </c>
      <c r="E2131" s="102" t="s">
        <v>498</v>
      </c>
      <c r="F2131" s="102">
        <v>4</v>
      </c>
      <c r="G2131" s="93" t="s">
        <v>466</v>
      </c>
      <c r="H2131" s="94" t="s">
        <v>1242</v>
      </c>
      <c r="I2131" s="93">
        <v>54</v>
      </c>
      <c r="J2131" s="94">
        <v>65</v>
      </c>
      <c r="K2131" s="94" t="s">
        <v>2187</v>
      </c>
      <c r="L2131" s="97" t="s">
        <v>3291</v>
      </c>
      <c r="M2131" s="100">
        <v>517943.07147231273</v>
      </c>
      <c r="N2131" s="100">
        <v>2827225.3406927967</v>
      </c>
      <c r="O2131" s="99">
        <v>45170</v>
      </c>
      <c r="P2131" s="93" t="s">
        <v>281</v>
      </c>
      <c r="Q2131" s="93">
        <v>10</v>
      </c>
      <c r="R2131" s="93">
        <v>10</v>
      </c>
      <c r="S2131" s="106" t="s">
        <v>2223</v>
      </c>
    </row>
    <row r="2132" spans="1:19" hidden="1">
      <c r="A2132" s="94">
        <v>2131</v>
      </c>
      <c r="B2132" s="93">
        <v>5279</v>
      </c>
      <c r="C2132" s="93">
        <v>808</v>
      </c>
      <c r="D2132" s="93">
        <v>67</v>
      </c>
      <c r="E2132" s="102" t="s">
        <v>498</v>
      </c>
      <c r="F2132" s="102">
        <v>4</v>
      </c>
      <c r="G2132" s="93" t="s">
        <v>466</v>
      </c>
      <c r="H2132" s="94" t="s">
        <v>1243</v>
      </c>
      <c r="I2132" s="93">
        <v>54</v>
      </c>
      <c r="J2132" s="94">
        <v>66</v>
      </c>
      <c r="K2132" s="94" t="s">
        <v>2185</v>
      </c>
      <c r="L2132" s="97" t="s">
        <v>3292</v>
      </c>
      <c r="M2132" s="93">
        <v>518395.2475561985</v>
      </c>
      <c r="N2132" s="93">
        <v>2827346.9605938005</v>
      </c>
      <c r="O2132" s="99">
        <v>45170</v>
      </c>
      <c r="P2132" s="93" t="s">
        <v>163</v>
      </c>
      <c r="Q2132" s="93">
        <v>100</v>
      </c>
      <c r="R2132" s="93">
        <v>100</v>
      </c>
      <c r="S2132" s="106" t="s">
        <v>2223</v>
      </c>
    </row>
    <row r="2133" spans="1:19" hidden="1">
      <c r="A2133" s="94">
        <v>2132</v>
      </c>
      <c r="B2133" s="93">
        <v>5280</v>
      </c>
      <c r="C2133" s="93">
        <v>809</v>
      </c>
      <c r="D2133" s="93">
        <v>68</v>
      </c>
      <c r="E2133" s="102" t="s">
        <v>498</v>
      </c>
      <c r="F2133" s="102">
        <v>4</v>
      </c>
      <c r="G2133" s="93" t="s">
        <v>466</v>
      </c>
      <c r="H2133" s="94" t="s">
        <v>1244</v>
      </c>
      <c r="I2133" s="93">
        <v>54</v>
      </c>
      <c r="J2133" s="94">
        <v>66</v>
      </c>
      <c r="K2133" s="94" t="s">
        <v>2186</v>
      </c>
      <c r="L2133" s="97" t="s">
        <v>3293</v>
      </c>
      <c r="M2133" s="100">
        <v>518402.30120981799</v>
      </c>
      <c r="N2133" s="100">
        <v>2827346.9605938005</v>
      </c>
      <c r="O2133" s="99">
        <v>45170</v>
      </c>
      <c r="P2133" s="93" t="s">
        <v>163</v>
      </c>
      <c r="Q2133" s="93">
        <v>100</v>
      </c>
      <c r="R2133" s="93">
        <v>100</v>
      </c>
      <c r="S2133" s="106" t="s">
        <v>2223</v>
      </c>
    </row>
    <row r="2134" spans="1:19" hidden="1">
      <c r="A2134" s="94">
        <v>2133</v>
      </c>
      <c r="B2134" s="93">
        <v>5281</v>
      </c>
      <c r="C2134" s="93">
        <v>810</v>
      </c>
      <c r="D2134" s="93">
        <v>69</v>
      </c>
      <c r="E2134" s="102" t="s">
        <v>498</v>
      </c>
      <c r="F2134" s="102">
        <v>4</v>
      </c>
      <c r="G2134" s="93" t="s">
        <v>466</v>
      </c>
      <c r="H2134" s="94" t="s">
        <v>1245</v>
      </c>
      <c r="I2134" s="93">
        <v>54</v>
      </c>
      <c r="J2134" s="94">
        <v>66</v>
      </c>
      <c r="K2134" s="94" t="s">
        <v>2187</v>
      </c>
      <c r="L2134" s="97" t="s">
        <v>3294</v>
      </c>
      <c r="M2134" s="100">
        <v>518395.2475561985</v>
      </c>
      <c r="N2134" s="100">
        <v>2827375.1138279932</v>
      </c>
      <c r="O2134" s="99">
        <v>45170</v>
      </c>
      <c r="P2134" s="93" t="s">
        <v>163</v>
      </c>
      <c r="Q2134" s="93">
        <v>100</v>
      </c>
      <c r="R2134" s="93">
        <v>100</v>
      </c>
      <c r="S2134" s="106" t="s">
        <v>2223</v>
      </c>
    </row>
    <row r="2135" spans="1:19" hidden="1">
      <c r="A2135" s="94">
        <v>2134</v>
      </c>
      <c r="B2135" s="93">
        <v>5276</v>
      </c>
      <c r="C2135" s="93">
        <v>805</v>
      </c>
      <c r="D2135" s="93">
        <v>64</v>
      </c>
      <c r="E2135" s="102" t="s">
        <v>498</v>
      </c>
      <c r="F2135" s="102">
        <v>4</v>
      </c>
      <c r="G2135" s="93" t="s">
        <v>466</v>
      </c>
      <c r="H2135" s="94" t="s">
        <v>1246</v>
      </c>
      <c r="I2135" s="93">
        <v>54</v>
      </c>
      <c r="J2135" s="94">
        <v>67</v>
      </c>
      <c r="K2135" s="94" t="s">
        <v>2185</v>
      </c>
      <c r="L2135" s="97" t="s">
        <v>3295</v>
      </c>
      <c r="M2135" s="100">
        <v>518447.73328863957</v>
      </c>
      <c r="N2135" s="100">
        <v>2827364.5808283449</v>
      </c>
      <c r="O2135" s="99">
        <v>45170</v>
      </c>
      <c r="P2135" s="93" t="s">
        <v>163</v>
      </c>
      <c r="Q2135" s="93">
        <v>90</v>
      </c>
      <c r="R2135" s="93">
        <v>90</v>
      </c>
      <c r="S2135" s="106" t="s">
        <v>2223</v>
      </c>
    </row>
    <row r="2136" spans="1:19" hidden="1">
      <c r="A2136" s="94">
        <v>2135</v>
      </c>
      <c r="B2136" s="93">
        <v>5277</v>
      </c>
      <c r="C2136" s="93">
        <v>806</v>
      </c>
      <c r="D2136" s="93">
        <v>65</v>
      </c>
      <c r="E2136" s="102" t="s">
        <v>498</v>
      </c>
      <c r="F2136" s="102">
        <v>4</v>
      </c>
      <c r="G2136" s="93" t="s">
        <v>466</v>
      </c>
      <c r="H2136" s="94" t="s">
        <v>1247</v>
      </c>
      <c r="I2136" s="93">
        <v>54</v>
      </c>
      <c r="J2136" s="94">
        <v>67</v>
      </c>
      <c r="K2136" s="94" t="s">
        <v>2186</v>
      </c>
      <c r="L2136" s="97" t="s">
        <v>3296</v>
      </c>
      <c r="M2136" s="93">
        <v>518457.62177984172</v>
      </c>
      <c r="N2136" s="93">
        <v>2827364.5808283449</v>
      </c>
      <c r="O2136" s="99">
        <v>45170</v>
      </c>
      <c r="P2136" s="93" t="s">
        <v>163</v>
      </c>
      <c r="Q2136" s="93">
        <v>100</v>
      </c>
      <c r="R2136" s="93">
        <v>100</v>
      </c>
      <c r="S2136" s="106" t="s">
        <v>2223</v>
      </c>
    </row>
    <row r="2137" spans="1:19" hidden="1">
      <c r="A2137" s="94">
        <v>2136</v>
      </c>
      <c r="B2137" s="93">
        <v>5278</v>
      </c>
      <c r="C2137" s="93">
        <v>807</v>
      </c>
      <c r="D2137" s="93">
        <v>66</v>
      </c>
      <c r="E2137" s="102" t="s">
        <v>498</v>
      </c>
      <c r="F2137" s="102">
        <v>4</v>
      </c>
      <c r="G2137" s="93" t="s">
        <v>466</v>
      </c>
      <c r="H2137" s="94" t="s">
        <v>1248</v>
      </c>
      <c r="I2137" s="93">
        <v>54</v>
      </c>
      <c r="J2137" s="94">
        <v>67</v>
      </c>
      <c r="K2137" s="94" t="s">
        <v>2187</v>
      </c>
      <c r="L2137" s="97" t="s">
        <v>3297</v>
      </c>
      <c r="M2137" s="100">
        <v>518447.73328863957</v>
      </c>
      <c r="N2137" s="100">
        <v>2827389.0107416851</v>
      </c>
      <c r="O2137" s="99">
        <v>45170</v>
      </c>
      <c r="P2137" s="93" t="s">
        <v>163</v>
      </c>
      <c r="Q2137" s="93">
        <v>85</v>
      </c>
      <c r="R2137" s="93">
        <v>85</v>
      </c>
      <c r="S2137" s="106" t="s">
        <v>2223</v>
      </c>
    </row>
    <row r="2138" spans="1:19" hidden="1">
      <c r="A2138" s="94">
        <v>2137</v>
      </c>
      <c r="B2138" s="93">
        <v>5278</v>
      </c>
      <c r="C2138" s="93">
        <v>807</v>
      </c>
      <c r="D2138" s="93">
        <v>66</v>
      </c>
      <c r="E2138" s="102" t="s">
        <v>498</v>
      </c>
      <c r="F2138" s="102">
        <v>4</v>
      </c>
      <c r="G2138" s="93" t="s">
        <v>466</v>
      </c>
      <c r="H2138" s="94" t="s">
        <v>1248</v>
      </c>
      <c r="I2138" s="93">
        <v>54</v>
      </c>
      <c r="J2138" s="94">
        <v>67</v>
      </c>
      <c r="K2138" s="94" t="s">
        <v>2187</v>
      </c>
      <c r="L2138" s="97" t="s">
        <v>3297</v>
      </c>
      <c r="M2138" s="100">
        <v>518447.73328863957</v>
      </c>
      <c r="N2138" s="100">
        <v>2827389.0107416851</v>
      </c>
      <c r="O2138" s="99">
        <v>45170</v>
      </c>
      <c r="P2138" s="93" t="s">
        <v>269</v>
      </c>
      <c r="Q2138" s="93">
        <v>15</v>
      </c>
      <c r="R2138" s="93">
        <v>15</v>
      </c>
      <c r="S2138" s="106" t="s">
        <v>2223</v>
      </c>
    </row>
    <row r="2139" spans="1:19" hidden="1">
      <c r="A2139" s="94">
        <v>2138</v>
      </c>
      <c r="B2139" s="93">
        <v>5243</v>
      </c>
      <c r="C2139" s="93">
        <v>772</v>
      </c>
      <c r="D2139" s="93">
        <v>31</v>
      </c>
      <c r="E2139" s="102" t="s">
        <v>498</v>
      </c>
      <c r="F2139" s="102">
        <v>4</v>
      </c>
      <c r="G2139" s="93" t="s">
        <v>466</v>
      </c>
      <c r="H2139" s="94" t="s">
        <v>1249</v>
      </c>
      <c r="I2139" s="93">
        <v>54</v>
      </c>
      <c r="J2139" s="94">
        <v>68</v>
      </c>
      <c r="K2139" s="94" t="s">
        <v>2185</v>
      </c>
      <c r="L2139" s="97" t="s">
        <v>3298</v>
      </c>
      <c r="M2139" s="93">
        <v>518327.87488635321</v>
      </c>
      <c r="N2139" s="93">
        <v>2827189.8618844678</v>
      </c>
      <c r="O2139" s="99">
        <v>45170</v>
      </c>
      <c r="P2139" s="93" t="s">
        <v>163</v>
      </c>
      <c r="Q2139" s="93">
        <v>100</v>
      </c>
      <c r="R2139" s="93">
        <v>100</v>
      </c>
      <c r="S2139" s="106" t="s">
        <v>2223</v>
      </c>
    </row>
    <row r="2140" spans="1:19" hidden="1">
      <c r="A2140" s="94">
        <v>2139</v>
      </c>
      <c r="B2140" s="93">
        <v>5244</v>
      </c>
      <c r="C2140" s="93">
        <v>773</v>
      </c>
      <c r="D2140" s="93">
        <v>32</v>
      </c>
      <c r="E2140" s="102" t="s">
        <v>498</v>
      </c>
      <c r="F2140" s="102">
        <v>4</v>
      </c>
      <c r="G2140" s="93" t="s">
        <v>466</v>
      </c>
      <c r="H2140" s="94" t="s">
        <v>1250</v>
      </c>
      <c r="I2140" s="93">
        <v>54</v>
      </c>
      <c r="J2140" s="94">
        <v>68</v>
      </c>
      <c r="K2140" s="94" t="s">
        <v>2186</v>
      </c>
      <c r="L2140" s="97" t="s">
        <v>3299</v>
      </c>
      <c r="M2140" s="100">
        <v>518341.39137245703</v>
      </c>
      <c r="N2140" s="100">
        <v>2827189.8618844678</v>
      </c>
      <c r="O2140" s="99">
        <v>45170</v>
      </c>
      <c r="P2140" s="93" t="s">
        <v>163</v>
      </c>
      <c r="Q2140" s="93">
        <v>15</v>
      </c>
      <c r="R2140" s="93">
        <v>15</v>
      </c>
      <c r="S2140" s="106" t="s">
        <v>2223</v>
      </c>
    </row>
    <row r="2141" spans="1:19" hidden="1">
      <c r="A2141" s="94">
        <v>2140</v>
      </c>
      <c r="B2141" s="93">
        <v>5244</v>
      </c>
      <c r="C2141" s="93">
        <v>773</v>
      </c>
      <c r="D2141" s="93">
        <v>32</v>
      </c>
      <c r="E2141" s="102" t="s">
        <v>498</v>
      </c>
      <c r="F2141" s="102">
        <v>4</v>
      </c>
      <c r="G2141" s="93" t="s">
        <v>466</v>
      </c>
      <c r="H2141" s="94" t="s">
        <v>1250</v>
      </c>
      <c r="I2141" s="93">
        <v>54</v>
      </c>
      <c r="J2141" s="94">
        <v>68</v>
      </c>
      <c r="K2141" s="94" t="s">
        <v>2186</v>
      </c>
      <c r="L2141" s="97" t="s">
        <v>3299</v>
      </c>
      <c r="M2141" s="100">
        <v>518341.39137245703</v>
      </c>
      <c r="N2141" s="100">
        <v>2827189.8618844678</v>
      </c>
      <c r="O2141" s="99">
        <v>45170</v>
      </c>
      <c r="P2141" s="93" t="s">
        <v>173</v>
      </c>
      <c r="Q2141" s="93">
        <v>50</v>
      </c>
      <c r="R2141" s="93">
        <v>50</v>
      </c>
      <c r="S2141" s="106" t="s">
        <v>2223</v>
      </c>
    </row>
    <row r="2142" spans="1:19" hidden="1">
      <c r="A2142" s="94">
        <v>2141</v>
      </c>
      <c r="B2142" s="93">
        <v>5244</v>
      </c>
      <c r="C2142" s="93">
        <v>773</v>
      </c>
      <c r="D2142" s="93">
        <v>32</v>
      </c>
      <c r="E2142" s="102" t="s">
        <v>498</v>
      </c>
      <c r="F2142" s="102">
        <v>4</v>
      </c>
      <c r="G2142" s="93" t="s">
        <v>466</v>
      </c>
      <c r="H2142" s="94" t="s">
        <v>1250</v>
      </c>
      <c r="I2142" s="93">
        <v>54</v>
      </c>
      <c r="J2142" s="94">
        <v>68</v>
      </c>
      <c r="K2142" s="94" t="s">
        <v>2186</v>
      </c>
      <c r="L2142" s="97" t="s">
        <v>3299</v>
      </c>
      <c r="M2142" s="100">
        <v>518341.39137245703</v>
      </c>
      <c r="N2142" s="100">
        <v>2827189.8618844678</v>
      </c>
      <c r="O2142" s="99">
        <v>45170</v>
      </c>
      <c r="P2142" s="93" t="s">
        <v>241</v>
      </c>
      <c r="Q2142" s="93">
        <v>10</v>
      </c>
      <c r="R2142" s="93">
        <v>10</v>
      </c>
      <c r="S2142" s="106" t="s">
        <v>2223</v>
      </c>
    </row>
    <row r="2143" spans="1:19" hidden="1">
      <c r="A2143" s="94">
        <v>2142</v>
      </c>
      <c r="B2143" s="93">
        <v>5245</v>
      </c>
      <c r="C2143" s="93">
        <v>774</v>
      </c>
      <c r="D2143" s="93">
        <v>33</v>
      </c>
      <c r="E2143" s="102" t="s">
        <v>498</v>
      </c>
      <c r="F2143" s="102">
        <v>4</v>
      </c>
      <c r="G2143" s="93" t="s">
        <v>466</v>
      </c>
      <c r="H2143" s="94" t="s">
        <v>1251</v>
      </c>
      <c r="I2143" s="93">
        <v>54</v>
      </c>
      <c r="J2143" s="94">
        <v>68</v>
      </c>
      <c r="K2143" s="94" t="s">
        <v>2187</v>
      </c>
      <c r="L2143" s="97" t="s">
        <v>2524</v>
      </c>
      <c r="M2143" s="100">
        <v>518327.87488635321</v>
      </c>
      <c r="N2143" s="100">
        <v>2827216.4014681871</v>
      </c>
      <c r="O2143" s="99">
        <v>45170</v>
      </c>
      <c r="P2143" s="93" t="s">
        <v>163</v>
      </c>
      <c r="Q2143" s="93">
        <v>50</v>
      </c>
      <c r="R2143" s="93">
        <v>50</v>
      </c>
      <c r="S2143" s="106" t="s">
        <v>2223</v>
      </c>
    </row>
    <row r="2144" spans="1:19" hidden="1">
      <c r="A2144" s="94">
        <v>2143</v>
      </c>
      <c r="B2144" s="93">
        <v>5245</v>
      </c>
      <c r="C2144" s="93">
        <v>774</v>
      </c>
      <c r="D2144" s="93">
        <v>33</v>
      </c>
      <c r="E2144" s="102" t="s">
        <v>498</v>
      </c>
      <c r="F2144" s="102">
        <v>4</v>
      </c>
      <c r="G2144" s="93" t="s">
        <v>466</v>
      </c>
      <c r="H2144" s="94" t="s">
        <v>1251</v>
      </c>
      <c r="I2144" s="93">
        <v>54</v>
      </c>
      <c r="J2144" s="94">
        <v>68</v>
      </c>
      <c r="K2144" s="94" t="s">
        <v>2187</v>
      </c>
      <c r="L2144" s="97" t="s">
        <v>2524</v>
      </c>
      <c r="M2144" s="100">
        <v>518327.87488635321</v>
      </c>
      <c r="N2144" s="100">
        <v>2827216.4014681871</v>
      </c>
      <c r="O2144" s="99">
        <v>45170</v>
      </c>
      <c r="P2144" s="93" t="s">
        <v>173</v>
      </c>
      <c r="Q2144" s="93">
        <v>3</v>
      </c>
      <c r="R2144" s="93">
        <v>3</v>
      </c>
      <c r="S2144" s="106" t="s">
        <v>2223</v>
      </c>
    </row>
    <row r="2145" spans="1:19" hidden="1">
      <c r="A2145" s="94">
        <v>2144</v>
      </c>
      <c r="B2145" s="93">
        <v>5245</v>
      </c>
      <c r="C2145" s="93">
        <v>774</v>
      </c>
      <c r="D2145" s="93">
        <v>33</v>
      </c>
      <c r="E2145" s="102" t="s">
        <v>498</v>
      </c>
      <c r="F2145" s="102">
        <v>4</v>
      </c>
      <c r="G2145" s="93" t="s">
        <v>466</v>
      </c>
      <c r="H2145" s="94" t="s">
        <v>1251</v>
      </c>
      <c r="I2145" s="93">
        <v>54</v>
      </c>
      <c r="J2145" s="94">
        <v>68</v>
      </c>
      <c r="K2145" s="94" t="s">
        <v>2187</v>
      </c>
      <c r="L2145" s="97" t="s">
        <v>2524</v>
      </c>
      <c r="M2145" s="100">
        <v>518327.87488635321</v>
      </c>
      <c r="N2145" s="100">
        <v>2827216.4014681871</v>
      </c>
      <c r="O2145" s="99">
        <v>45170</v>
      </c>
      <c r="P2145" s="93" t="s">
        <v>255</v>
      </c>
      <c r="Q2145" s="93">
        <v>1</v>
      </c>
      <c r="R2145" s="93">
        <v>1</v>
      </c>
      <c r="S2145" s="106" t="s">
        <v>2223</v>
      </c>
    </row>
    <row r="2146" spans="1:19" hidden="1">
      <c r="A2146" s="94">
        <v>2145</v>
      </c>
      <c r="B2146" s="116">
        <v>5245</v>
      </c>
      <c r="C2146" s="116">
        <v>774</v>
      </c>
      <c r="D2146" s="116">
        <v>33</v>
      </c>
      <c r="E2146" s="107" t="s">
        <v>498</v>
      </c>
      <c r="F2146" s="107">
        <v>4</v>
      </c>
      <c r="G2146" s="116" t="s">
        <v>466</v>
      </c>
      <c r="H2146" s="119" t="s">
        <v>1251</v>
      </c>
      <c r="I2146" s="116">
        <v>54</v>
      </c>
      <c r="J2146" s="119">
        <v>68</v>
      </c>
      <c r="K2146" s="119" t="s">
        <v>2187</v>
      </c>
      <c r="L2146" s="97" t="s">
        <v>2524</v>
      </c>
      <c r="M2146" s="122">
        <v>518328</v>
      </c>
      <c r="N2146" s="122">
        <v>2827216</v>
      </c>
      <c r="O2146" s="120">
        <v>45170</v>
      </c>
      <c r="P2146" s="93" t="s">
        <v>277</v>
      </c>
      <c r="Q2146" s="93">
        <v>10</v>
      </c>
      <c r="R2146" s="93">
        <v>10</v>
      </c>
      <c r="S2146" s="106" t="s">
        <v>2223</v>
      </c>
    </row>
    <row r="2147" spans="1:19" hidden="1">
      <c r="A2147" s="94">
        <v>2146</v>
      </c>
      <c r="B2147" s="93">
        <v>5273</v>
      </c>
      <c r="C2147" s="93">
        <v>802</v>
      </c>
      <c r="D2147" s="93">
        <v>61</v>
      </c>
      <c r="E2147" s="102" t="s">
        <v>498</v>
      </c>
      <c r="F2147" s="102">
        <v>4</v>
      </c>
      <c r="G2147" s="93" t="s">
        <v>466</v>
      </c>
      <c r="H2147" s="94" t="s">
        <v>1252</v>
      </c>
      <c r="I2147" s="93">
        <v>54</v>
      </c>
      <c r="J2147" s="94">
        <v>69</v>
      </c>
      <c r="K2147" s="94" t="s">
        <v>2185</v>
      </c>
      <c r="L2147" s="97" t="s">
        <v>3300</v>
      </c>
      <c r="M2147" s="93">
        <v>518412.67051968601</v>
      </c>
      <c r="N2147" s="93">
        <v>2827396.748851723</v>
      </c>
      <c r="O2147" s="99">
        <v>45170</v>
      </c>
      <c r="P2147" s="93" t="s">
        <v>163</v>
      </c>
      <c r="Q2147" s="93">
        <v>60</v>
      </c>
      <c r="R2147" s="93">
        <v>60</v>
      </c>
      <c r="S2147" s="106" t="s">
        <v>2223</v>
      </c>
    </row>
    <row r="2148" spans="1:19" hidden="1">
      <c r="A2148" s="94">
        <v>2147</v>
      </c>
      <c r="B2148" s="93">
        <v>5273</v>
      </c>
      <c r="C2148" s="93">
        <v>802</v>
      </c>
      <c r="D2148" s="93">
        <v>61</v>
      </c>
      <c r="E2148" s="102" t="s">
        <v>498</v>
      </c>
      <c r="F2148" s="102">
        <v>4</v>
      </c>
      <c r="G2148" s="93" t="s">
        <v>466</v>
      </c>
      <c r="H2148" s="94" t="s">
        <v>1252</v>
      </c>
      <c r="I2148" s="93">
        <v>54</v>
      </c>
      <c r="J2148" s="94">
        <v>69</v>
      </c>
      <c r="K2148" s="94" t="s">
        <v>2185</v>
      </c>
      <c r="L2148" s="97" t="s">
        <v>3300</v>
      </c>
      <c r="M2148" s="93">
        <v>518412.67051968601</v>
      </c>
      <c r="N2148" s="93">
        <v>2827396.748851723</v>
      </c>
      <c r="O2148" s="99">
        <v>45170</v>
      </c>
      <c r="P2148" s="93" t="s">
        <v>269</v>
      </c>
      <c r="Q2148" s="93">
        <v>35</v>
      </c>
      <c r="R2148" s="93">
        <v>35</v>
      </c>
      <c r="S2148" s="106" t="s">
        <v>2223</v>
      </c>
    </row>
    <row r="2149" spans="1:19" hidden="1">
      <c r="A2149" s="94">
        <v>2148</v>
      </c>
      <c r="B2149" s="93">
        <v>5274</v>
      </c>
      <c r="C2149" s="93">
        <v>803</v>
      </c>
      <c r="D2149" s="93">
        <v>62</v>
      </c>
      <c r="E2149" s="102" t="s">
        <v>498</v>
      </c>
      <c r="F2149" s="102">
        <v>4</v>
      </c>
      <c r="G2149" s="93" t="s">
        <v>466</v>
      </c>
      <c r="H2149" s="94" t="s">
        <v>1253</v>
      </c>
      <c r="I2149" s="93">
        <v>54</v>
      </c>
      <c r="J2149" s="94">
        <v>69</v>
      </c>
      <c r="K2149" s="94" t="s">
        <v>2186</v>
      </c>
      <c r="L2149" s="97" t="s">
        <v>3301</v>
      </c>
      <c r="M2149" s="100">
        <v>518447.47265186335</v>
      </c>
      <c r="N2149" s="100">
        <v>2827396.748851723</v>
      </c>
      <c r="O2149" s="99">
        <v>45170</v>
      </c>
      <c r="P2149" s="93" t="s">
        <v>163</v>
      </c>
      <c r="Q2149" s="93">
        <v>95</v>
      </c>
      <c r="R2149" s="93">
        <v>95</v>
      </c>
      <c r="S2149" s="106" t="s">
        <v>2223</v>
      </c>
    </row>
    <row r="2150" spans="1:19" hidden="1">
      <c r="A2150" s="94">
        <v>2149</v>
      </c>
      <c r="B2150" s="93">
        <v>5274</v>
      </c>
      <c r="C2150" s="93">
        <v>803</v>
      </c>
      <c r="D2150" s="93">
        <v>62</v>
      </c>
      <c r="E2150" s="102" t="s">
        <v>498</v>
      </c>
      <c r="F2150" s="102">
        <v>4</v>
      </c>
      <c r="G2150" s="93" t="s">
        <v>466</v>
      </c>
      <c r="H2150" s="94" t="s">
        <v>1253</v>
      </c>
      <c r="I2150" s="93">
        <v>54</v>
      </c>
      <c r="J2150" s="94">
        <v>69</v>
      </c>
      <c r="K2150" s="94" t="s">
        <v>2186</v>
      </c>
      <c r="L2150" s="97" t="s">
        <v>3301</v>
      </c>
      <c r="M2150" s="100">
        <v>518447.47265186335</v>
      </c>
      <c r="N2150" s="100">
        <v>2827396.748851723</v>
      </c>
      <c r="O2150" s="99">
        <v>45170</v>
      </c>
      <c r="P2150" s="93" t="s">
        <v>255</v>
      </c>
      <c r="Q2150" s="93">
        <v>3</v>
      </c>
      <c r="R2150" s="93">
        <v>3</v>
      </c>
      <c r="S2150" s="106" t="s">
        <v>2223</v>
      </c>
    </row>
    <row r="2151" spans="1:19" hidden="1">
      <c r="A2151" s="94">
        <v>2150</v>
      </c>
      <c r="B2151" s="93">
        <v>5275</v>
      </c>
      <c r="C2151" s="93">
        <v>804</v>
      </c>
      <c r="D2151" s="93">
        <v>63</v>
      </c>
      <c r="E2151" s="102" t="s">
        <v>498</v>
      </c>
      <c r="F2151" s="102">
        <v>4</v>
      </c>
      <c r="G2151" s="93" t="s">
        <v>466</v>
      </c>
      <c r="H2151" s="94" t="s">
        <v>1254</v>
      </c>
      <c r="I2151" s="93">
        <v>54</v>
      </c>
      <c r="J2151" s="94">
        <v>69</v>
      </c>
      <c r="K2151" s="94" t="s">
        <v>2187</v>
      </c>
      <c r="L2151" s="97" t="s">
        <v>3302</v>
      </c>
      <c r="M2151" s="100">
        <v>518412.67051968601</v>
      </c>
      <c r="N2151" s="100">
        <v>2827401.4073953126</v>
      </c>
      <c r="O2151" s="99">
        <v>45170</v>
      </c>
      <c r="P2151" s="93" t="s">
        <v>163</v>
      </c>
      <c r="Q2151" s="93">
        <v>80</v>
      </c>
      <c r="R2151" s="93">
        <v>80</v>
      </c>
      <c r="S2151" s="106" t="s">
        <v>2223</v>
      </c>
    </row>
    <row r="2152" spans="1:19" hidden="1">
      <c r="A2152" s="94">
        <v>2151</v>
      </c>
      <c r="B2152" s="93">
        <v>5275</v>
      </c>
      <c r="C2152" s="93">
        <v>804</v>
      </c>
      <c r="D2152" s="93">
        <v>63</v>
      </c>
      <c r="E2152" s="102" t="s">
        <v>498</v>
      </c>
      <c r="F2152" s="102">
        <v>4</v>
      </c>
      <c r="G2152" s="93" t="s">
        <v>466</v>
      </c>
      <c r="H2152" s="94" t="s">
        <v>1254</v>
      </c>
      <c r="I2152" s="93">
        <v>54</v>
      </c>
      <c r="J2152" s="94">
        <v>69</v>
      </c>
      <c r="K2152" s="94" t="s">
        <v>2187</v>
      </c>
      <c r="L2152" s="97" t="s">
        <v>3302</v>
      </c>
      <c r="M2152" s="100">
        <v>518412.67051968601</v>
      </c>
      <c r="N2152" s="100">
        <v>2827401.4073953126</v>
      </c>
      <c r="O2152" s="99">
        <v>45170</v>
      </c>
      <c r="P2152" s="93" t="s">
        <v>269</v>
      </c>
      <c r="Q2152" s="93">
        <v>15</v>
      </c>
      <c r="R2152" s="93">
        <v>15</v>
      </c>
      <c r="S2152" s="106" t="s">
        <v>2223</v>
      </c>
    </row>
    <row r="2153" spans="1:19" hidden="1">
      <c r="A2153" s="94">
        <v>2152</v>
      </c>
      <c r="B2153" s="93">
        <v>5275</v>
      </c>
      <c r="C2153" s="93">
        <v>804</v>
      </c>
      <c r="D2153" s="93">
        <v>63</v>
      </c>
      <c r="E2153" s="102" t="s">
        <v>498</v>
      </c>
      <c r="F2153" s="102">
        <v>4</v>
      </c>
      <c r="G2153" s="93" t="s">
        <v>466</v>
      </c>
      <c r="H2153" s="94" t="s">
        <v>1254</v>
      </c>
      <c r="I2153" s="93">
        <v>54</v>
      </c>
      <c r="J2153" s="94">
        <v>69</v>
      </c>
      <c r="K2153" s="94" t="s">
        <v>2187</v>
      </c>
      <c r="L2153" s="97" t="s">
        <v>3302</v>
      </c>
      <c r="M2153" s="100">
        <v>518412.67051968601</v>
      </c>
      <c r="N2153" s="100">
        <v>2827401.4073953126</v>
      </c>
      <c r="O2153" s="99">
        <v>45170</v>
      </c>
      <c r="P2153" s="93" t="s">
        <v>231</v>
      </c>
      <c r="Q2153" s="93">
        <v>1</v>
      </c>
      <c r="R2153" s="93">
        <v>1</v>
      </c>
      <c r="S2153" s="106" t="s">
        <v>2223</v>
      </c>
    </row>
    <row r="2154" spans="1:19" hidden="1">
      <c r="A2154" s="94">
        <v>2153</v>
      </c>
      <c r="B2154" s="93">
        <v>5270</v>
      </c>
      <c r="C2154" s="93">
        <v>799</v>
      </c>
      <c r="D2154" s="93">
        <v>58</v>
      </c>
      <c r="E2154" s="102" t="s">
        <v>498</v>
      </c>
      <c r="F2154" s="102">
        <v>4</v>
      </c>
      <c r="G2154" s="93" t="s">
        <v>466</v>
      </c>
      <c r="H2154" s="94" t="s">
        <v>1255</v>
      </c>
      <c r="I2154" s="93">
        <v>54</v>
      </c>
      <c r="J2154" s="94">
        <v>70</v>
      </c>
      <c r="K2154" s="94" t="s">
        <v>2185</v>
      </c>
      <c r="L2154" s="97" t="s">
        <v>3303</v>
      </c>
      <c r="M2154" s="100">
        <v>518316.31099389814</v>
      </c>
      <c r="N2154" s="100">
        <v>2827413.3270025579</v>
      </c>
      <c r="O2154" s="99">
        <v>45170</v>
      </c>
      <c r="P2154" s="93" t="s">
        <v>163</v>
      </c>
      <c r="Q2154" s="93">
        <v>100</v>
      </c>
      <c r="R2154" s="93">
        <v>100</v>
      </c>
      <c r="S2154" s="106" t="s">
        <v>2223</v>
      </c>
    </row>
    <row r="2155" spans="1:19" hidden="1">
      <c r="A2155" s="94">
        <v>2154</v>
      </c>
      <c r="B2155" s="93">
        <v>5270</v>
      </c>
      <c r="C2155" s="93">
        <v>799</v>
      </c>
      <c r="D2155" s="93">
        <v>58</v>
      </c>
      <c r="E2155" s="102" t="s">
        <v>498</v>
      </c>
      <c r="F2155" s="102">
        <v>4</v>
      </c>
      <c r="G2155" s="93" t="s">
        <v>466</v>
      </c>
      <c r="H2155" s="94" t="s">
        <v>1255</v>
      </c>
      <c r="I2155" s="93">
        <v>54</v>
      </c>
      <c r="J2155" s="94">
        <v>70</v>
      </c>
      <c r="K2155" s="94" t="s">
        <v>2185</v>
      </c>
      <c r="L2155" s="97" t="s">
        <v>3303</v>
      </c>
      <c r="M2155" s="100">
        <v>518316.31099389814</v>
      </c>
      <c r="N2155" s="100">
        <v>2827413.3270025579</v>
      </c>
      <c r="O2155" s="99">
        <v>45170</v>
      </c>
      <c r="P2155" s="93" t="s">
        <v>195</v>
      </c>
      <c r="Q2155" s="93">
        <v>1</v>
      </c>
      <c r="R2155" s="93">
        <v>1</v>
      </c>
      <c r="S2155" s="106" t="s">
        <v>2223</v>
      </c>
    </row>
    <row r="2156" spans="1:19" hidden="1">
      <c r="A2156" s="94">
        <v>2155</v>
      </c>
      <c r="B2156" s="93">
        <v>5271</v>
      </c>
      <c r="C2156" s="93">
        <v>800</v>
      </c>
      <c r="D2156" s="93">
        <v>59</v>
      </c>
      <c r="E2156" s="102" t="s">
        <v>498</v>
      </c>
      <c r="F2156" s="102">
        <v>4</v>
      </c>
      <c r="G2156" s="93" t="s">
        <v>466</v>
      </c>
      <c r="H2156" s="94" t="s">
        <v>1256</v>
      </c>
      <c r="I2156" s="93">
        <v>54</v>
      </c>
      <c r="J2156" s="94">
        <v>70</v>
      </c>
      <c r="K2156" s="94" t="s">
        <v>2186</v>
      </c>
      <c r="L2156" s="97" t="s">
        <v>3304</v>
      </c>
      <c r="M2156" s="93">
        <v>518337.83574326138</v>
      </c>
      <c r="N2156" s="93">
        <v>2827413.3270025579</v>
      </c>
      <c r="O2156" s="99">
        <v>45170</v>
      </c>
      <c r="P2156" s="93" t="s">
        <v>163</v>
      </c>
      <c r="Q2156" s="93">
        <v>90</v>
      </c>
      <c r="R2156" s="93">
        <v>90</v>
      </c>
      <c r="S2156" s="106" t="s">
        <v>2223</v>
      </c>
    </row>
    <row r="2157" spans="1:19" hidden="1">
      <c r="A2157" s="94">
        <v>2156</v>
      </c>
      <c r="B2157" s="93">
        <v>5272</v>
      </c>
      <c r="C2157" s="93">
        <v>801</v>
      </c>
      <c r="D2157" s="93">
        <v>60</v>
      </c>
      <c r="E2157" s="102" t="s">
        <v>498</v>
      </c>
      <c r="F2157" s="102">
        <v>4</v>
      </c>
      <c r="G2157" s="93" t="s">
        <v>466</v>
      </c>
      <c r="H2157" s="94" t="s">
        <v>1257</v>
      </c>
      <c r="I2157" s="93">
        <v>54</v>
      </c>
      <c r="J2157" s="94">
        <v>70</v>
      </c>
      <c r="K2157" s="94" t="s">
        <v>2187</v>
      </c>
      <c r="L2157" s="97" t="s">
        <v>3305</v>
      </c>
      <c r="M2157" s="100">
        <v>518316.31099389814</v>
      </c>
      <c r="N2157" s="100">
        <v>2827441.8461143114</v>
      </c>
      <c r="O2157" s="99">
        <v>45170</v>
      </c>
      <c r="P2157" s="93" t="s">
        <v>163</v>
      </c>
      <c r="Q2157" s="93">
        <v>75</v>
      </c>
      <c r="R2157" s="93">
        <v>75</v>
      </c>
      <c r="S2157" s="106" t="s">
        <v>2223</v>
      </c>
    </row>
    <row r="2158" spans="1:19" hidden="1">
      <c r="A2158" s="94">
        <v>2157</v>
      </c>
      <c r="B2158" s="93">
        <v>5237</v>
      </c>
      <c r="C2158" s="93">
        <v>766</v>
      </c>
      <c r="D2158" s="93">
        <v>25</v>
      </c>
      <c r="E2158" s="102" t="s">
        <v>498</v>
      </c>
      <c r="F2158" s="102">
        <v>4</v>
      </c>
      <c r="G2158" s="93" t="s">
        <v>466</v>
      </c>
      <c r="H2158" s="94" t="s">
        <v>1258</v>
      </c>
      <c r="I2158" s="93">
        <v>54</v>
      </c>
      <c r="J2158" s="94">
        <v>71</v>
      </c>
      <c r="K2158" s="94" t="s">
        <v>2185</v>
      </c>
      <c r="L2158" s="97" t="s">
        <v>2525</v>
      </c>
      <c r="M2158" s="93">
        <v>518791.70179821685</v>
      </c>
      <c r="N2158" s="93">
        <v>2826745.4616046199</v>
      </c>
      <c r="O2158" s="99">
        <v>45170</v>
      </c>
      <c r="P2158" s="93" t="s">
        <v>173</v>
      </c>
      <c r="Q2158" s="93">
        <v>15</v>
      </c>
      <c r="R2158" s="93">
        <v>15</v>
      </c>
      <c r="S2158" s="106" t="s">
        <v>2223</v>
      </c>
    </row>
    <row r="2159" spans="1:19" hidden="1">
      <c r="A2159" s="94">
        <v>2158</v>
      </c>
      <c r="B2159" s="93">
        <v>5237</v>
      </c>
      <c r="C2159" s="93">
        <v>766</v>
      </c>
      <c r="D2159" s="93">
        <v>25</v>
      </c>
      <c r="E2159" s="102" t="s">
        <v>498</v>
      </c>
      <c r="F2159" s="102">
        <v>4</v>
      </c>
      <c r="G2159" s="93" t="s">
        <v>466</v>
      </c>
      <c r="H2159" s="94" t="s">
        <v>1258</v>
      </c>
      <c r="I2159" s="93">
        <v>54</v>
      </c>
      <c r="J2159" s="94">
        <v>71</v>
      </c>
      <c r="K2159" s="94" t="s">
        <v>2185</v>
      </c>
      <c r="L2159" s="97" t="s">
        <v>2525</v>
      </c>
      <c r="M2159" s="93">
        <v>518791.70179821685</v>
      </c>
      <c r="N2159" s="93">
        <v>2826745.4616046199</v>
      </c>
      <c r="O2159" s="99">
        <v>45170</v>
      </c>
      <c r="P2159" s="93" t="s">
        <v>223</v>
      </c>
      <c r="Q2159" s="93">
        <v>1</v>
      </c>
      <c r="R2159" s="93">
        <v>1</v>
      </c>
      <c r="S2159" s="106" t="s">
        <v>2223</v>
      </c>
    </row>
    <row r="2160" spans="1:19" hidden="1">
      <c r="A2160" s="94">
        <v>2159</v>
      </c>
      <c r="B2160" s="93">
        <v>5237</v>
      </c>
      <c r="C2160" s="93">
        <v>766</v>
      </c>
      <c r="D2160" s="93">
        <v>25</v>
      </c>
      <c r="E2160" s="102" t="s">
        <v>498</v>
      </c>
      <c r="F2160" s="102">
        <v>4</v>
      </c>
      <c r="G2160" s="93" t="s">
        <v>466</v>
      </c>
      <c r="H2160" s="94" t="s">
        <v>1258</v>
      </c>
      <c r="I2160" s="93">
        <v>54</v>
      </c>
      <c r="J2160" s="94">
        <v>71</v>
      </c>
      <c r="K2160" s="94" t="s">
        <v>2185</v>
      </c>
      <c r="L2160" s="97" t="s">
        <v>2525</v>
      </c>
      <c r="M2160" s="93">
        <v>518791.70179821685</v>
      </c>
      <c r="N2160" s="93">
        <v>2826745.4616046199</v>
      </c>
      <c r="O2160" s="99">
        <v>45170</v>
      </c>
      <c r="P2160" s="93" t="s">
        <v>277</v>
      </c>
      <c r="Q2160" s="93">
        <v>15</v>
      </c>
      <c r="R2160" s="93">
        <v>15</v>
      </c>
      <c r="S2160" s="106" t="s">
        <v>2223</v>
      </c>
    </row>
    <row r="2161" spans="1:19" hidden="1">
      <c r="A2161" s="94">
        <v>2160</v>
      </c>
      <c r="B2161" s="116">
        <v>5237</v>
      </c>
      <c r="C2161" s="116">
        <v>766</v>
      </c>
      <c r="D2161" s="116">
        <v>25</v>
      </c>
      <c r="E2161" s="107" t="s">
        <v>498</v>
      </c>
      <c r="F2161" s="107">
        <v>4</v>
      </c>
      <c r="G2161" s="116" t="s">
        <v>466</v>
      </c>
      <c r="H2161" s="119" t="s">
        <v>1258</v>
      </c>
      <c r="I2161" s="116">
        <v>54</v>
      </c>
      <c r="J2161" s="119">
        <v>71</v>
      </c>
      <c r="K2161" s="119" t="s">
        <v>2185</v>
      </c>
      <c r="L2161" s="97" t="s">
        <v>2525</v>
      </c>
      <c r="M2161" s="116">
        <v>518791.7</v>
      </c>
      <c r="N2161" s="116">
        <v>2826745</v>
      </c>
      <c r="O2161" s="120">
        <v>45170</v>
      </c>
      <c r="P2161" s="93" t="s">
        <v>281</v>
      </c>
      <c r="Q2161" s="93">
        <v>20</v>
      </c>
      <c r="R2161" s="93">
        <v>20</v>
      </c>
      <c r="S2161" s="106" t="s">
        <v>2223</v>
      </c>
    </row>
    <row r="2162" spans="1:19" hidden="1">
      <c r="A2162" s="94">
        <v>2161</v>
      </c>
      <c r="B2162" s="93">
        <v>5238</v>
      </c>
      <c r="C2162" s="93">
        <v>767</v>
      </c>
      <c r="D2162" s="93">
        <v>26</v>
      </c>
      <c r="E2162" s="102" t="s">
        <v>498</v>
      </c>
      <c r="F2162" s="102">
        <v>4</v>
      </c>
      <c r="G2162" s="93" t="s">
        <v>466</v>
      </c>
      <c r="H2162" s="94" t="s">
        <v>1259</v>
      </c>
      <c r="I2162" s="93">
        <v>54</v>
      </c>
      <c r="J2162" s="94">
        <v>71</v>
      </c>
      <c r="K2162" s="94" t="s">
        <v>2186</v>
      </c>
      <c r="L2162" s="97" t="s">
        <v>3306</v>
      </c>
      <c r="M2162" s="100">
        <v>518804.28262756864</v>
      </c>
      <c r="N2162" s="100">
        <v>2826745.4616046199</v>
      </c>
      <c r="O2162" s="99">
        <v>45170</v>
      </c>
      <c r="P2162" s="93" t="s">
        <v>173</v>
      </c>
      <c r="Q2162" s="93">
        <v>15</v>
      </c>
      <c r="R2162" s="93">
        <v>15</v>
      </c>
      <c r="S2162" s="106" t="s">
        <v>2223</v>
      </c>
    </row>
    <row r="2163" spans="1:19" hidden="1">
      <c r="A2163" s="94">
        <v>2162</v>
      </c>
      <c r="B2163" s="93">
        <v>5238</v>
      </c>
      <c r="C2163" s="93">
        <v>767</v>
      </c>
      <c r="D2163" s="93">
        <v>26</v>
      </c>
      <c r="E2163" s="102" t="s">
        <v>498</v>
      </c>
      <c r="F2163" s="102">
        <v>4</v>
      </c>
      <c r="G2163" s="93" t="s">
        <v>466</v>
      </c>
      <c r="H2163" s="94" t="s">
        <v>1259</v>
      </c>
      <c r="I2163" s="93">
        <v>54</v>
      </c>
      <c r="J2163" s="94">
        <v>71</v>
      </c>
      <c r="K2163" s="94" t="s">
        <v>2186</v>
      </c>
      <c r="L2163" s="97" t="s">
        <v>3306</v>
      </c>
      <c r="M2163" s="100">
        <v>518804.28262756864</v>
      </c>
      <c r="N2163" s="100">
        <v>2826745.4616046199</v>
      </c>
      <c r="O2163" s="99">
        <v>45170</v>
      </c>
      <c r="P2163" s="93" t="s">
        <v>277</v>
      </c>
      <c r="Q2163" s="93">
        <v>5</v>
      </c>
      <c r="R2163" s="93">
        <v>5</v>
      </c>
      <c r="S2163" s="106" t="s">
        <v>2223</v>
      </c>
    </row>
    <row r="2164" spans="1:19" hidden="1">
      <c r="A2164" s="94">
        <v>2163</v>
      </c>
      <c r="B2164" s="93">
        <v>5238</v>
      </c>
      <c r="C2164" s="93">
        <v>767</v>
      </c>
      <c r="D2164" s="93">
        <v>26</v>
      </c>
      <c r="E2164" s="102" t="s">
        <v>498</v>
      </c>
      <c r="F2164" s="102">
        <v>4</v>
      </c>
      <c r="G2164" s="93" t="s">
        <v>466</v>
      </c>
      <c r="H2164" s="94" t="s">
        <v>1259</v>
      </c>
      <c r="I2164" s="93">
        <v>54</v>
      </c>
      <c r="J2164" s="94">
        <v>71</v>
      </c>
      <c r="K2164" s="94" t="s">
        <v>2186</v>
      </c>
      <c r="L2164" s="97" t="s">
        <v>3306</v>
      </c>
      <c r="M2164" s="100">
        <v>518804.28262756864</v>
      </c>
      <c r="N2164" s="100">
        <v>2826745.4616046199</v>
      </c>
      <c r="O2164" s="99">
        <v>45170</v>
      </c>
      <c r="P2164" s="93" t="s">
        <v>281</v>
      </c>
      <c r="Q2164" s="93">
        <v>5</v>
      </c>
      <c r="R2164" s="93">
        <v>5</v>
      </c>
      <c r="S2164" s="106" t="s">
        <v>2223</v>
      </c>
    </row>
    <row r="2165" spans="1:19" hidden="1">
      <c r="A2165" s="94">
        <v>2164</v>
      </c>
      <c r="B2165" s="93">
        <v>5239</v>
      </c>
      <c r="C2165" s="93">
        <v>768</v>
      </c>
      <c r="D2165" s="93">
        <v>27</v>
      </c>
      <c r="E2165" s="102" t="s">
        <v>498</v>
      </c>
      <c r="F2165" s="102">
        <v>4</v>
      </c>
      <c r="G2165" s="93" t="s">
        <v>466</v>
      </c>
      <c r="H2165" s="94" t="s">
        <v>1260</v>
      </c>
      <c r="I2165" s="93">
        <v>54</v>
      </c>
      <c r="J2165" s="94">
        <v>71</v>
      </c>
      <c r="K2165" s="94" t="s">
        <v>2187</v>
      </c>
      <c r="L2165" s="97" t="s">
        <v>3307</v>
      </c>
      <c r="M2165" s="100">
        <v>518791.70179821685</v>
      </c>
      <c r="N2165" s="100">
        <v>2826751.3197867884</v>
      </c>
      <c r="O2165" s="99">
        <v>45170</v>
      </c>
      <c r="P2165" s="93" t="s">
        <v>173</v>
      </c>
      <c r="Q2165" s="93">
        <v>15</v>
      </c>
      <c r="R2165" s="93">
        <v>15</v>
      </c>
      <c r="S2165" s="106" t="s">
        <v>2223</v>
      </c>
    </row>
    <row r="2166" spans="1:19" hidden="1">
      <c r="A2166" s="94">
        <v>2165</v>
      </c>
      <c r="B2166" s="93">
        <v>5239</v>
      </c>
      <c r="C2166" s="93">
        <v>768</v>
      </c>
      <c r="D2166" s="93">
        <v>27</v>
      </c>
      <c r="E2166" s="102" t="s">
        <v>498</v>
      </c>
      <c r="F2166" s="102">
        <v>4</v>
      </c>
      <c r="G2166" s="93" t="s">
        <v>466</v>
      </c>
      <c r="H2166" s="94" t="s">
        <v>1260</v>
      </c>
      <c r="I2166" s="93">
        <v>54</v>
      </c>
      <c r="J2166" s="94">
        <v>71</v>
      </c>
      <c r="K2166" s="94" t="s">
        <v>2187</v>
      </c>
      <c r="L2166" s="97" t="s">
        <v>3307</v>
      </c>
      <c r="M2166" s="100">
        <v>518791.70179821685</v>
      </c>
      <c r="N2166" s="100">
        <v>2826751.3197867884</v>
      </c>
      <c r="O2166" s="99">
        <v>45170</v>
      </c>
      <c r="P2166" s="93" t="s">
        <v>277</v>
      </c>
      <c r="Q2166" s="93">
        <v>10</v>
      </c>
      <c r="R2166" s="93">
        <v>10</v>
      </c>
      <c r="S2166" s="106" t="s">
        <v>2223</v>
      </c>
    </row>
    <row r="2167" spans="1:19" hidden="1">
      <c r="A2167" s="94">
        <v>2166</v>
      </c>
      <c r="B2167" s="93">
        <v>5239</v>
      </c>
      <c r="C2167" s="93">
        <v>768</v>
      </c>
      <c r="D2167" s="93">
        <v>27</v>
      </c>
      <c r="E2167" s="102" t="s">
        <v>498</v>
      </c>
      <c r="F2167" s="102">
        <v>4</v>
      </c>
      <c r="G2167" s="93" t="s">
        <v>466</v>
      </c>
      <c r="H2167" s="94" t="s">
        <v>1260</v>
      </c>
      <c r="I2167" s="93">
        <v>54</v>
      </c>
      <c r="J2167" s="94">
        <v>71</v>
      </c>
      <c r="K2167" s="94" t="s">
        <v>2187</v>
      </c>
      <c r="L2167" s="97" t="s">
        <v>3307</v>
      </c>
      <c r="M2167" s="100">
        <v>518791.70179821685</v>
      </c>
      <c r="N2167" s="100">
        <v>2826751.3197867884</v>
      </c>
      <c r="O2167" s="99">
        <v>45170</v>
      </c>
      <c r="P2167" s="93" t="s">
        <v>281</v>
      </c>
      <c r="Q2167" s="93">
        <v>25</v>
      </c>
      <c r="R2167" s="93">
        <v>25</v>
      </c>
      <c r="S2167" s="106" t="s">
        <v>2223</v>
      </c>
    </row>
    <row r="2168" spans="1:19" hidden="1">
      <c r="A2168" s="94">
        <v>2167</v>
      </c>
      <c r="B2168" s="93">
        <v>5228</v>
      </c>
      <c r="C2168" s="93">
        <v>757</v>
      </c>
      <c r="D2168" s="93">
        <v>16</v>
      </c>
      <c r="E2168" s="102" t="s">
        <v>498</v>
      </c>
      <c r="F2168" s="102">
        <v>4</v>
      </c>
      <c r="G2168" s="93" t="s">
        <v>466</v>
      </c>
      <c r="H2168" s="94" t="s">
        <v>1261</v>
      </c>
      <c r="I2168" s="93">
        <v>54</v>
      </c>
      <c r="J2168" s="94">
        <v>72</v>
      </c>
      <c r="K2168" s="94" t="s">
        <v>2185</v>
      </c>
      <c r="L2168" s="97" t="s">
        <v>3308</v>
      </c>
      <c r="M2168" s="100">
        <v>518886.50472268526</v>
      </c>
      <c r="N2168" s="100">
        <v>2826700.9751343373</v>
      </c>
      <c r="O2168" s="99">
        <v>45170</v>
      </c>
      <c r="P2168" s="93" t="s">
        <v>163</v>
      </c>
      <c r="Q2168" s="93">
        <v>60</v>
      </c>
      <c r="R2168" s="93">
        <v>60</v>
      </c>
      <c r="S2168" s="106" t="s">
        <v>2223</v>
      </c>
    </row>
    <row r="2169" spans="1:19" hidden="1">
      <c r="A2169" s="94">
        <v>2168</v>
      </c>
      <c r="B2169" s="93">
        <v>5229</v>
      </c>
      <c r="C2169" s="93">
        <v>758</v>
      </c>
      <c r="D2169" s="93">
        <v>17</v>
      </c>
      <c r="E2169" s="102" t="s">
        <v>498</v>
      </c>
      <c r="F2169" s="102">
        <v>4</v>
      </c>
      <c r="G2169" s="93" t="s">
        <v>466</v>
      </c>
      <c r="H2169" s="94" t="s">
        <v>1262</v>
      </c>
      <c r="I2169" s="93">
        <v>54</v>
      </c>
      <c r="J2169" s="94">
        <v>72</v>
      </c>
      <c r="K2169" s="94" t="s">
        <v>2186</v>
      </c>
      <c r="L2169" s="97" t="s">
        <v>2526</v>
      </c>
      <c r="M2169" s="93">
        <v>518912.6780108285</v>
      </c>
      <c r="N2169" s="93">
        <v>2826700.9751343373</v>
      </c>
      <c r="O2169" s="99">
        <v>45170</v>
      </c>
      <c r="P2169" s="93" t="s">
        <v>163</v>
      </c>
      <c r="Q2169" s="93">
        <v>3</v>
      </c>
      <c r="R2169" s="93">
        <v>3</v>
      </c>
      <c r="S2169" s="106" t="s">
        <v>2223</v>
      </c>
    </row>
    <row r="2170" spans="1:19" hidden="1">
      <c r="A2170" s="94">
        <v>2169</v>
      </c>
      <c r="B2170" s="93">
        <v>5229</v>
      </c>
      <c r="C2170" s="93">
        <v>758</v>
      </c>
      <c r="D2170" s="93">
        <v>17</v>
      </c>
      <c r="E2170" s="102" t="s">
        <v>498</v>
      </c>
      <c r="F2170" s="102">
        <v>4</v>
      </c>
      <c r="G2170" s="93" t="s">
        <v>466</v>
      </c>
      <c r="H2170" s="94" t="s">
        <v>1262</v>
      </c>
      <c r="I2170" s="93">
        <v>54</v>
      </c>
      <c r="J2170" s="94">
        <v>72</v>
      </c>
      <c r="K2170" s="94" t="s">
        <v>2186</v>
      </c>
      <c r="L2170" s="97" t="s">
        <v>2526</v>
      </c>
      <c r="M2170" s="93">
        <v>518912.6780108285</v>
      </c>
      <c r="N2170" s="93">
        <v>2826700.9751343373</v>
      </c>
      <c r="O2170" s="99">
        <v>45170</v>
      </c>
      <c r="P2170" s="93" t="s">
        <v>173</v>
      </c>
      <c r="Q2170" s="93">
        <v>15</v>
      </c>
      <c r="R2170" s="93">
        <v>15</v>
      </c>
      <c r="S2170" s="106" t="s">
        <v>2223</v>
      </c>
    </row>
    <row r="2171" spans="1:19" hidden="1">
      <c r="A2171" s="94">
        <v>2170</v>
      </c>
      <c r="B2171" s="93">
        <v>5229</v>
      </c>
      <c r="C2171" s="93">
        <v>758</v>
      </c>
      <c r="D2171" s="93">
        <v>17</v>
      </c>
      <c r="E2171" s="102" t="s">
        <v>498</v>
      </c>
      <c r="F2171" s="102">
        <v>4</v>
      </c>
      <c r="G2171" s="93" t="s">
        <v>466</v>
      </c>
      <c r="H2171" s="94" t="s">
        <v>1262</v>
      </c>
      <c r="I2171" s="93">
        <v>54</v>
      </c>
      <c r="J2171" s="94">
        <v>72</v>
      </c>
      <c r="K2171" s="94" t="s">
        <v>2186</v>
      </c>
      <c r="L2171" s="97" t="s">
        <v>2526</v>
      </c>
      <c r="M2171" s="93">
        <v>518912.6780108285</v>
      </c>
      <c r="N2171" s="93">
        <v>2826700.9751343373</v>
      </c>
      <c r="O2171" s="99">
        <v>45170</v>
      </c>
      <c r="P2171" s="93" t="s">
        <v>277</v>
      </c>
      <c r="Q2171" s="93">
        <v>15</v>
      </c>
      <c r="R2171" s="93">
        <v>15</v>
      </c>
      <c r="S2171" s="106" t="s">
        <v>2223</v>
      </c>
    </row>
    <row r="2172" spans="1:19" hidden="1">
      <c r="A2172" s="94">
        <v>2171</v>
      </c>
      <c r="B2172" s="116">
        <v>5229</v>
      </c>
      <c r="C2172" s="116">
        <v>758</v>
      </c>
      <c r="D2172" s="116">
        <v>17</v>
      </c>
      <c r="E2172" s="107" t="s">
        <v>498</v>
      </c>
      <c r="F2172" s="107">
        <v>4</v>
      </c>
      <c r="G2172" s="116" t="s">
        <v>466</v>
      </c>
      <c r="H2172" s="119" t="s">
        <v>1262</v>
      </c>
      <c r="I2172" s="116">
        <v>54</v>
      </c>
      <c r="J2172" s="119">
        <v>72</v>
      </c>
      <c r="K2172" s="119" t="s">
        <v>2186</v>
      </c>
      <c r="L2172" s="97" t="s">
        <v>2526</v>
      </c>
      <c r="M2172" s="116">
        <v>518912.7</v>
      </c>
      <c r="N2172" s="116">
        <v>2826701</v>
      </c>
      <c r="O2172" s="120">
        <v>45170</v>
      </c>
      <c r="P2172" s="93" t="s">
        <v>251</v>
      </c>
      <c r="Q2172" s="93">
        <v>1</v>
      </c>
      <c r="R2172" s="93">
        <v>1</v>
      </c>
      <c r="S2172" s="106" t="s">
        <v>2223</v>
      </c>
    </row>
    <row r="2173" spans="1:19" hidden="1">
      <c r="A2173" s="94">
        <v>2172</v>
      </c>
      <c r="B2173" s="116">
        <v>5229</v>
      </c>
      <c r="C2173" s="116">
        <v>758</v>
      </c>
      <c r="D2173" s="116">
        <v>17</v>
      </c>
      <c r="E2173" s="107" t="s">
        <v>498</v>
      </c>
      <c r="F2173" s="107">
        <v>4</v>
      </c>
      <c r="G2173" s="116" t="s">
        <v>466</v>
      </c>
      <c r="H2173" s="119" t="s">
        <v>1262</v>
      </c>
      <c r="I2173" s="116">
        <v>54</v>
      </c>
      <c r="J2173" s="119">
        <v>72</v>
      </c>
      <c r="K2173" s="119" t="s">
        <v>2186</v>
      </c>
      <c r="L2173" s="97" t="s">
        <v>2526</v>
      </c>
      <c r="M2173" s="116">
        <v>518912.7</v>
      </c>
      <c r="N2173" s="116">
        <v>2826701</v>
      </c>
      <c r="O2173" s="120">
        <v>45170</v>
      </c>
      <c r="P2173" s="93" t="s">
        <v>223</v>
      </c>
      <c r="Q2173" s="93">
        <v>1</v>
      </c>
      <c r="R2173" s="93">
        <v>1</v>
      </c>
      <c r="S2173" s="106" t="s">
        <v>2223</v>
      </c>
    </row>
    <row r="2174" spans="1:19" hidden="1">
      <c r="A2174" s="94">
        <v>2173</v>
      </c>
      <c r="B2174" s="93">
        <v>5230</v>
      </c>
      <c r="C2174" s="93">
        <v>759</v>
      </c>
      <c r="D2174" s="93">
        <v>18</v>
      </c>
      <c r="E2174" s="102" t="s">
        <v>498</v>
      </c>
      <c r="F2174" s="102">
        <v>4</v>
      </c>
      <c r="G2174" s="93" t="s">
        <v>466</v>
      </c>
      <c r="H2174" s="94" t="s">
        <v>1263</v>
      </c>
      <c r="I2174" s="93">
        <v>54</v>
      </c>
      <c r="J2174" s="94">
        <v>72</v>
      </c>
      <c r="K2174" s="94" t="s">
        <v>2187</v>
      </c>
      <c r="L2174" s="97" t="s">
        <v>3309</v>
      </c>
      <c r="M2174" s="100">
        <v>518886.50472268526</v>
      </c>
      <c r="N2174" s="100">
        <v>2826728.5298224008</v>
      </c>
      <c r="O2174" s="99">
        <v>45170</v>
      </c>
      <c r="P2174" s="93" t="s">
        <v>163</v>
      </c>
      <c r="Q2174" s="93">
        <v>80</v>
      </c>
      <c r="R2174" s="93">
        <v>80</v>
      </c>
      <c r="S2174" s="106" t="s">
        <v>2223</v>
      </c>
    </row>
    <row r="2175" spans="1:19" hidden="1">
      <c r="A2175" s="94">
        <v>2174</v>
      </c>
      <c r="B2175" s="93">
        <v>5230</v>
      </c>
      <c r="C2175" s="93">
        <v>759</v>
      </c>
      <c r="D2175" s="93">
        <v>18</v>
      </c>
      <c r="E2175" s="102" t="s">
        <v>498</v>
      </c>
      <c r="F2175" s="102">
        <v>4</v>
      </c>
      <c r="G2175" s="93" t="s">
        <v>466</v>
      </c>
      <c r="H2175" s="94" t="s">
        <v>1263</v>
      </c>
      <c r="I2175" s="93">
        <v>54</v>
      </c>
      <c r="J2175" s="94">
        <v>72</v>
      </c>
      <c r="K2175" s="94" t="s">
        <v>2187</v>
      </c>
      <c r="L2175" s="97" t="s">
        <v>3309</v>
      </c>
      <c r="M2175" s="100">
        <v>518886.50472268526</v>
      </c>
      <c r="N2175" s="100">
        <v>2826728.5298224008</v>
      </c>
      <c r="O2175" s="99">
        <v>45170</v>
      </c>
      <c r="P2175" s="93" t="s">
        <v>195</v>
      </c>
      <c r="Q2175" s="93">
        <v>1</v>
      </c>
      <c r="R2175" s="93">
        <v>1</v>
      </c>
      <c r="S2175" s="106" t="s">
        <v>2223</v>
      </c>
    </row>
    <row r="2176" spans="1:19" hidden="1">
      <c r="A2176" s="94">
        <v>2175</v>
      </c>
      <c r="B2176" s="93">
        <v>5231</v>
      </c>
      <c r="C2176" s="93">
        <v>760</v>
      </c>
      <c r="D2176" s="93">
        <v>19</v>
      </c>
      <c r="E2176" s="102" t="s">
        <v>498</v>
      </c>
      <c r="F2176" s="102">
        <v>4</v>
      </c>
      <c r="G2176" s="93" t="s">
        <v>466</v>
      </c>
      <c r="H2176" s="94" t="s">
        <v>1264</v>
      </c>
      <c r="I2176" s="93">
        <v>54</v>
      </c>
      <c r="J2176" s="94">
        <v>73</v>
      </c>
      <c r="K2176" s="94" t="s">
        <v>2185</v>
      </c>
      <c r="L2176" s="97" t="s">
        <v>2527</v>
      </c>
      <c r="M2176" s="100">
        <v>518806.67906221491</v>
      </c>
      <c r="N2176" s="100">
        <v>2826625.2050325675</v>
      </c>
      <c r="O2176" s="99">
        <v>45170</v>
      </c>
      <c r="P2176" s="93" t="s">
        <v>163</v>
      </c>
      <c r="Q2176" s="93">
        <v>5</v>
      </c>
      <c r="R2176" s="93">
        <v>5</v>
      </c>
      <c r="S2176" s="106" t="s">
        <v>2223</v>
      </c>
    </row>
    <row r="2177" spans="1:19" hidden="1">
      <c r="A2177" s="94">
        <v>2176</v>
      </c>
      <c r="B2177" s="93">
        <v>5231</v>
      </c>
      <c r="C2177" s="93">
        <v>760</v>
      </c>
      <c r="D2177" s="93">
        <v>19</v>
      </c>
      <c r="E2177" s="102" t="s">
        <v>498</v>
      </c>
      <c r="F2177" s="102">
        <v>4</v>
      </c>
      <c r="G2177" s="93" t="s">
        <v>466</v>
      </c>
      <c r="H2177" s="94" t="s">
        <v>1264</v>
      </c>
      <c r="I2177" s="93">
        <v>54</v>
      </c>
      <c r="J2177" s="94">
        <v>73</v>
      </c>
      <c r="K2177" s="94" t="s">
        <v>2185</v>
      </c>
      <c r="L2177" s="97" t="s">
        <v>2527</v>
      </c>
      <c r="M2177" s="100">
        <v>518806.67906221491</v>
      </c>
      <c r="N2177" s="100">
        <v>2826625.2050325675</v>
      </c>
      <c r="O2177" s="99">
        <v>45170</v>
      </c>
      <c r="P2177" s="93" t="s">
        <v>173</v>
      </c>
      <c r="Q2177" s="93">
        <v>10</v>
      </c>
      <c r="R2177" s="93">
        <v>10</v>
      </c>
      <c r="S2177" s="106" t="s">
        <v>2223</v>
      </c>
    </row>
    <row r="2178" spans="1:19" hidden="1">
      <c r="A2178" s="94">
        <v>2177</v>
      </c>
      <c r="B2178" s="93">
        <v>5231</v>
      </c>
      <c r="C2178" s="93">
        <v>760</v>
      </c>
      <c r="D2178" s="93">
        <v>19</v>
      </c>
      <c r="E2178" s="102" t="s">
        <v>498</v>
      </c>
      <c r="F2178" s="102">
        <v>4</v>
      </c>
      <c r="G2178" s="93" t="s">
        <v>466</v>
      </c>
      <c r="H2178" s="94" t="s">
        <v>1264</v>
      </c>
      <c r="I2178" s="93">
        <v>54</v>
      </c>
      <c r="J2178" s="94">
        <v>73</v>
      </c>
      <c r="K2178" s="94" t="s">
        <v>2185</v>
      </c>
      <c r="L2178" s="97" t="s">
        <v>2527</v>
      </c>
      <c r="M2178" s="100">
        <v>518806.67906221491</v>
      </c>
      <c r="N2178" s="100">
        <v>2826625.2050325675</v>
      </c>
      <c r="O2178" s="99">
        <v>45170</v>
      </c>
      <c r="P2178" s="93" t="s">
        <v>149</v>
      </c>
      <c r="Q2178" s="93">
        <v>2</v>
      </c>
      <c r="R2178" s="93">
        <v>2</v>
      </c>
      <c r="S2178" s="106" t="s">
        <v>2223</v>
      </c>
    </row>
    <row r="2179" spans="1:19" hidden="1">
      <c r="A2179" s="94">
        <v>2178</v>
      </c>
      <c r="B2179" s="116">
        <v>5231</v>
      </c>
      <c r="C2179" s="116">
        <v>760</v>
      </c>
      <c r="D2179" s="116">
        <v>19</v>
      </c>
      <c r="E2179" s="107" t="s">
        <v>498</v>
      </c>
      <c r="F2179" s="107">
        <v>4</v>
      </c>
      <c r="G2179" s="116" t="s">
        <v>466</v>
      </c>
      <c r="H2179" s="119" t="s">
        <v>1264</v>
      </c>
      <c r="I2179" s="116">
        <v>54</v>
      </c>
      <c r="J2179" s="119">
        <v>73</v>
      </c>
      <c r="K2179" s="119" t="s">
        <v>2185</v>
      </c>
      <c r="L2179" s="97" t="s">
        <v>2527</v>
      </c>
      <c r="M2179" s="122">
        <v>518807</v>
      </c>
      <c r="N2179" s="122">
        <v>2826625</v>
      </c>
      <c r="O2179" s="120">
        <v>45170</v>
      </c>
      <c r="P2179" s="93" t="s">
        <v>142</v>
      </c>
      <c r="Q2179" s="93">
        <v>3</v>
      </c>
      <c r="R2179" s="93">
        <v>3</v>
      </c>
      <c r="S2179" s="106" t="s">
        <v>2223</v>
      </c>
    </row>
    <row r="2180" spans="1:19" hidden="1">
      <c r="A2180" s="94">
        <v>2179</v>
      </c>
      <c r="B2180" s="93">
        <v>5232</v>
      </c>
      <c r="C2180" s="93">
        <v>761</v>
      </c>
      <c r="D2180" s="93">
        <v>20</v>
      </c>
      <c r="E2180" s="102" t="s">
        <v>498</v>
      </c>
      <c r="F2180" s="102">
        <v>4</v>
      </c>
      <c r="G2180" s="93" t="s">
        <v>466</v>
      </c>
      <c r="H2180" s="94" t="s">
        <v>1265</v>
      </c>
      <c r="I2180" s="93">
        <v>54</v>
      </c>
      <c r="J2180" s="94">
        <v>73</v>
      </c>
      <c r="K2180" s="94" t="s">
        <v>2186</v>
      </c>
      <c r="L2180" s="97" t="s">
        <v>2528</v>
      </c>
      <c r="M2180" s="100">
        <v>518823.2362593314</v>
      </c>
      <c r="N2180" s="100">
        <v>2826625.2050325675</v>
      </c>
      <c r="O2180" s="99">
        <v>45170</v>
      </c>
      <c r="P2180" s="93" t="s">
        <v>163</v>
      </c>
      <c r="Q2180" s="93">
        <v>2</v>
      </c>
      <c r="R2180" s="93">
        <v>2</v>
      </c>
      <c r="S2180" s="106" t="s">
        <v>2223</v>
      </c>
    </row>
    <row r="2181" spans="1:19" hidden="1">
      <c r="A2181" s="94">
        <v>2180</v>
      </c>
      <c r="B2181" s="93">
        <v>5232</v>
      </c>
      <c r="C2181" s="93">
        <v>761</v>
      </c>
      <c r="D2181" s="93">
        <v>20</v>
      </c>
      <c r="E2181" s="102" t="s">
        <v>498</v>
      </c>
      <c r="F2181" s="102">
        <v>4</v>
      </c>
      <c r="G2181" s="93" t="s">
        <v>466</v>
      </c>
      <c r="H2181" s="94" t="s">
        <v>1265</v>
      </c>
      <c r="I2181" s="93">
        <v>54</v>
      </c>
      <c r="J2181" s="94">
        <v>73</v>
      </c>
      <c r="K2181" s="94" t="s">
        <v>2186</v>
      </c>
      <c r="L2181" s="97" t="s">
        <v>2528</v>
      </c>
      <c r="M2181" s="100">
        <v>518823.2362593314</v>
      </c>
      <c r="N2181" s="100">
        <v>2826625.2050325675</v>
      </c>
      <c r="O2181" s="99">
        <v>45170</v>
      </c>
      <c r="P2181" s="93" t="s">
        <v>223</v>
      </c>
      <c r="Q2181" s="93">
        <v>3</v>
      </c>
      <c r="R2181" s="93">
        <v>3</v>
      </c>
      <c r="S2181" s="106" t="s">
        <v>2223</v>
      </c>
    </row>
    <row r="2182" spans="1:19" hidden="1">
      <c r="A2182" s="94">
        <v>2181</v>
      </c>
      <c r="B2182" s="93">
        <v>5232</v>
      </c>
      <c r="C2182" s="93">
        <v>761</v>
      </c>
      <c r="D2182" s="93">
        <v>20</v>
      </c>
      <c r="E2182" s="102" t="s">
        <v>498</v>
      </c>
      <c r="F2182" s="102">
        <v>4</v>
      </c>
      <c r="G2182" s="93" t="s">
        <v>466</v>
      </c>
      <c r="H2182" s="94" t="s">
        <v>1265</v>
      </c>
      <c r="I2182" s="93">
        <v>54</v>
      </c>
      <c r="J2182" s="94">
        <v>73</v>
      </c>
      <c r="K2182" s="94" t="s">
        <v>2186</v>
      </c>
      <c r="L2182" s="97" t="s">
        <v>2528</v>
      </c>
      <c r="M2182" s="100">
        <v>518823.2362593314</v>
      </c>
      <c r="N2182" s="100">
        <v>2826625.2050325675</v>
      </c>
      <c r="O2182" s="99">
        <v>45170</v>
      </c>
      <c r="P2182" s="93" t="s">
        <v>173</v>
      </c>
      <c r="Q2182" s="93">
        <v>10</v>
      </c>
      <c r="R2182" s="93">
        <v>10</v>
      </c>
      <c r="S2182" s="106" t="s">
        <v>2223</v>
      </c>
    </row>
    <row r="2183" spans="1:19" hidden="1">
      <c r="A2183" s="94">
        <v>2182</v>
      </c>
      <c r="B2183" s="116">
        <v>5232</v>
      </c>
      <c r="C2183" s="116">
        <v>761</v>
      </c>
      <c r="D2183" s="116">
        <v>20</v>
      </c>
      <c r="E2183" s="107" t="s">
        <v>498</v>
      </c>
      <c r="F2183" s="107">
        <v>4</v>
      </c>
      <c r="G2183" s="116" t="s">
        <v>466</v>
      </c>
      <c r="H2183" s="119" t="s">
        <v>1265</v>
      </c>
      <c r="I2183" s="116">
        <v>54</v>
      </c>
      <c r="J2183" s="119">
        <v>73</v>
      </c>
      <c r="K2183" s="119" t="s">
        <v>2186</v>
      </c>
      <c r="L2183" s="97" t="s">
        <v>2528</v>
      </c>
      <c r="M2183" s="122">
        <v>518823</v>
      </c>
      <c r="N2183" s="122">
        <v>2826625</v>
      </c>
      <c r="O2183" s="120">
        <v>45170</v>
      </c>
      <c r="P2183" s="93" t="s">
        <v>251</v>
      </c>
      <c r="Q2183" s="93">
        <v>2</v>
      </c>
      <c r="R2183" s="93">
        <v>2</v>
      </c>
      <c r="S2183" s="106" t="s">
        <v>2223</v>
      </c>
    </row>
    <row r="2184" spans="1:19" hidden="1">
      <c r="A2184" s="94">
        <v>2183</v>
      </c>
      <c r="B2184" s="116">
        <v>5232</v>
      </c>
      <c r="C2184" s="116">
        <v>761</v>
      </c>
      <c r="D2184" s="116">
        <v>20</v>
      </c>
      <c r="E2184" s="107" t="s">
        <v>498</v>
      </c>
      <c r="F2184" s="107">
        <v>4</v>
      </c>
      <c r="G2184" s="116" t="s">
        <v>466</v>
      </c>
      <c r="H2184" s="119" t="s">
        <v>1265</v>
      </c>
      <c r="I2184" s="116">
        <v>54</v>
      </c>
      <c r="J2184" s="119">
        <v>73</v>
      </c>
      <c r="K2184" s="119" t="s">
        <v>2186</v>
      </c>
      <c r="L2184" s="97" t="s">
        <v>2528</v>
      </c>
      <c r="M2184" s="122">
        <v>518823</v>
      </c>
      <c r="N2184" s="122">
        <v>2826625</v>
      </c>
      <c r="O2184" s="120">
        <v>45170</v>
      </c>
      <c r="P2184" s="93" t="s">
        <v>142</v>
      </c>
      <c r="Q2184" s="93">
        <v>3</v>
      </c>
      <c r="R2184" s="93">
        <v>3</v>
      </c>
      <c r="S2184" s="106" t="s">
        <v>2223</v>
      </c>
    </row>
    <row r="2185" spans="1:19" hidden="1">
      <c r="A2185" s="94">
        <v>2184</v>
      </c>
      <c r="B2185" s="93">
        <v>5233</v>
      </c>
      <c r="C2185" s="93">
        <v>762</v>
      </c>
      <c r="D2185" s="93">
        <v>21</v>
      </c>
      <c r="E2185" s="102" t="s">
        <v>498</v>
      </c>
      <c r="F2185" s="102">
        <v>4</v>
      </c>
      <c r="G2185" s="93" t="s">
        <v>466</v>
      </c>
      <c r="H2185" s="94" t="s">
        <v>1266</v>
      </c>
      <c r="I2185" s="93">
        <v>54</v>
      </c>
      <c r="J2185" s="94">
        <v>73</v>
      </c>
      <c r="K2185" s="94" t="s">
        <v>2187</v>
      </c>
      <c r="L2185" s="97" t="s">
        <v>3310</v>
      </c>
      <c r="M2185" s="100">
        <v>518806.67906221491</v>
      </c>
      <c r="N2185" s="100">
        <v>2826645.5054089716</v>
      </c>
      <c r="O2185" s="99">
        <v>45170</v>
      </c>
      <c r="P2185" s="93" t="s">
        <v>163</v>
      </c>
      <c r="Q2185" s="93">
        <v>90</v>
      </c>
      <c r="R2185" s="93">
        <v>90</v>
      </c>
      <c r="S2185" s="106" t="s">
        <v>2223</v>
      </c>
    </row>
    <row r="2186" spans="1:19" hidden="1">
      <c r="A2186" s="94">
        <v>2185</v>
      </c>
      <c r="B2186" s="93">
        <v>5240</v>
      </c>
      <c r="C2186" s="93">
        <v>769</v>
      </c>
      <c r="D2186" s="93">
        <v>28</v>
      </c>
      <c r="E2186" s="102" t="s">
        <v>498</v>
      </c>
      <c r="F2186" s="102">
        <v>4</v>
      </c>
      <c r="G2186" s="93" t="s">
        <v>466</v>
      </c>
      <c r="H2186" s="94" t="s">
        <v>1267</v>
      </c>
      <c r="I2186" s="93">
        <v>54</v>
      </c>
      <c r="J2186" s="94">
        <v>74</v>
      </c>
      <c r="K2186" s="94" t="s">
        <v>2185</v>
      </c>
      <c r="L2186" s="97" t="s">
        <v>2529</v>
      </c>
      <c r="M2186" s="93">
        <v>518873.4064187195</v>
      </c>
      <c r="N2186" s="93">
        <v>2826868.7633700045</v>
      </c>
      <c r="O2186" s="99">
        <v>45170</v>
      </c>
      <c r="P2186" s="93" t="s">
        <v>163</v>
      </c>
      <c r="Q2186" s="93">
        <v>10</v>
      </c>
      <c r="R2186" s="93">
        <v>10</v>
      </c>
      <c r="S2186" s="106" t="s">
        <v>2223</v>
      </c>
    </row>
    <row r="2187" spans="1:19" hidden="1">
      <c r="A2187" s="94">
        <v>2186</v>
      </c>
      <c r="B2187" s="93">
        <v>5240</v>
      </c>
      <c r="C2187" s="93">
        <v>769</v>
      </c>
      <c r="D2187" s="93">
        <v>28</v>
      </c>
      <c r="E2187" s="102" t="s">
        <v>498</v>
      </c>
      <c r="F2187" s="102">
        <v>4</v>
      </c>
      <c r="G2187" s="93" t="s">
        <v>466</v>
      </c>
      <c r="H2187" s="94" t="s">
        <v>1267</v>
      </c>
      <c r="I2187" s="93">
        <v>54</v>
      </c>
      <c r="J2187" s="94">
        <v>74</v>
      </c>
      <c r="K2187" s="94" t="s">
        <v>2185</v>
      </c>
      <c r="L2187" s="97" t="s">
        <v>2529</v>
      </c>
      <c r="M2187" s="93">
        <v>518873.4064187195</v>
      </c>
      <c r="N2187" s="93">
        <v>2826868.7633700045</v>
      </c>
      <c r="O2187" s="99">
        <v>45170</v>
      </c>
      <c r="P2187" s="93" t="s">
        <v>173</v>
      </c>
      <c r="Q2187" s="93">
        <v>20</v>
      </c>
      <c r="R2187" s="93">
        <v>20</v>
      </c>
      <c r="S2187" s="106" t="s">
        <v>2223</v>
      </c>
    </row>
    <row r="2188" spans="1:19" hidden="1">
      <c r="A2188" s="94">
        <v>2187</v>
      </c>
      <c r="B2188" s="93">
        <v>5240</v>
      </c>
      <c r="C2188" s="93">
        <v>769</v>
      </c>
      <c r="D2188" s="93">
        <v>28</v>
      </c>
      <c r="E2188" s="102" t="s">
        <v>498</v>
      </c>
      <c r="F2188" s="102">
        <v>4</v>
      </c>
      <c r="G2188" s="93" t="s">
        <v>466</v>
      </c>
      <c r="H2188" s="94" t="s">
        <v>1267</v>
      </c>
      <c r="I2188" s="93">
        <v>54</v>
      </c>
      <c r="J2188" s="94">
        <v>74</v>
      </c>
      <c r="K2188" s="94" t="s">
        <v>2185</v>
      </c>
      <c r="L2188" s="97" t="s">
        <v>2529</v>
      </c>
      <c r="M2188" s="93">
        <v>518873.4064187195</v>
      </c>
      <c r="N2188" s="93">
        <v>2826868.7633700045</v>
      </c>
      <c r="O2188" s="99">
        <v>45170</v>
      </c>
      <c r="P2188" s="93" t="s">
        <v>223</v>
      </c>
      <c r="Q2188" s="93">
        <v>1</v>
      </c>
      <c r="R2188" s="93">
        <v>1</v>
      </c>
      <c r="S2188" s="106" t="s">
        <v>2223</v>
      </c>
    </row>
    <row r="2189" spans="1:19" hidden="1">
      <c r="A2189" s="94">
        <v>2188</v>
      </c>
      <c r="B2189" s="116">
        <v>5240</v>
      </c>
      <c r="C2189" s="116">
        <v>769</v>
      </c>
      <c r="D2189" s="116">
        <v>28</v>
      </c>
      <c r="E2189" s="107" t="s">
        <v>498</v>
      </c>
      <c r="F2189" s="107">
        <v>4</v>
      </c>
      <c r="G2189" s="116" t="s">
        <v>466</v>
      </c>
      <c r="H2189" s="119" t="s">
        <v>1267</v>
      </c>
      <c r="I2189" s="116">
        <v>54</v>
      </c>
      <c r="J2189" s="119">
        <v>74</v>
      </c>
      <c r="K2189" s="119" t="s">
        <v>2185</v>
      </c>
      <c r="L2189" s="97" t="s">
        <v>2529</v>
      </c>
      <c r="M2189" s="116">
        <v>518873.4</v>
      </c>
      <c r="N2189" s="116">
        <v>2826869</v>
      </c>
      <c r="O2189" s="120">
        <v>45170</v>
      </c>
      <c r="P2189" s="93" t="s">
        <v>277</v>
      </c>
      <c r="Q2189" s="93">
        <v>10</v>
      </c>
      <c r="R2189" s="93">
        <v>10</v>
      </c>
      <c r="S2189" s="106" t="s">
        <v>2223</v>
      </c>
    </row>
    <row r="2190" spans="1:19" hidden="1">
      <c r="A2190" s="94">
        <v>2189</v>
      </c>
      <c r="B2190" s="93">
        <v>5241</v>
      </c>
      <c r="C2190" s="93">
        <v>770</v>
      </c>
      <c r="D2190" s="93">
        <v>29</v>
      </c>
      <c r="E2190" s="102" t="s">
        <v>498</v>
      </c>
      <c r="F2190" s="102">
        <v>4</v>
      </c>
      <c r="G2190" s="93" t="s">
        <v>466</v>
      </c>
      <c r="H2190" s="94" t="s">
        <v>1268</v>
      </c>
      <c r="I2190" s="93">
        <v>54</v>
      </c>
      <c r="J2190" s="94">
        <v>74</v>
      </c>
      <c r="K2190" s="94" t="s">
        <v>2186</v>
      </c>
      <c r="L2190" s="97" t="s">
        <v>3311</v>
      </c>
      <c r="M2190" s="100">
        <v>518889.1202205476</v>
      </c>
      <c r="N2190" s="100">
        <v>2826868.7633700045</v>
      </c>
      <c r="O2190" s="99">
        <v>45170</v>
      </c>
      <c r="P2190" s="93" t="s">
        <v>163</v>
      </c>
      <c r="Q2190" s="93">
        <v>35</v>
      </c>
      <c r="R2190" s="93">
        <v>35</v>
      </c>
      <c r="S2190" s="106" t="s">
        <v>2223</v>
      </c>
    </row>
    <row r="2191" spans="1:19" hidden="1">
      <c r="A2191" s="94">
        <v>2190</v>
      </c>
      <c r="B2191" s="93">
        <v>5241</v>
      </c>
      <c r="C2191" s="93">
        <v>770</v>
      </c>
      <c r="D2191" s="93">
        <v>29</v>
      </c>
      <c r="E2191" s="102" t="s">
        <v>498</v>
      </c>
      <c r="F2191" s="102">
        <v>4</v>
      </c>
      <c r="G2191" s="93" t="s">
        <v>466</v>
      </c>
      <c r="H2191" s="94" t="s">
        <v>1268</v>
      </c>
      <c r="I2191" s="93">
        <v>54</v>
      </c>
      <c r="J2191" s="94">
        <v>74</v>
      </c>
      <c r="K2191" s="94" t="s">
        <v>2186</v>
      </c>
      <c r="L2191" s="97" t="s">
        <v>3311</v>
      </c>
      <c r="M2191" s="100">
        <v>518889.1202205476</v>
      </c>
      <c r="N2191" s="100">
        <v>2826868.7633700045</v>
      </c>
      <c r="O2191" s="99">
        <v>45170</v>
      </c>
      <c r="P2191" s="93" t="s">
        <v>173</v>
      </c>
      <c r="Q2191" s="93">
        <v>5</v>
      </c>
      <c r="R2191" s="93">
        <v>5</v>
      </c>
      <c r="S2191" s="106" t="s">
        <v>2223</v>
      </c>
    </row>
    <row r="2192" spans="1:19" hidden="1">
      <c r="A2192" s="94">
        <v>2191</v>
      </c>
      <c r="B2192" s="93">
        <v>5242</v>
      </c>
      <c r="C2192" s="93">
        <v>771</v>
      </c>
      <c r="D2192" s="93">
        <v>30</v>
      </c>
      <c r="E2192" s="102" t="s">
        <v>498</v>
      </c>
      <c r="F2192" s="102">
        <v>4</v>
      </c>
      <c r="G2192" s="93" t="s">
        <v>466</v>
      </c>
      <c r="H2192" s="94" t="s">
        <v>1269</v>
      </c>
      <c r="I2192" s="93">
        <v>54</v>
      </c>
      <c r="J2192" s="94">
        <v>74</v>
      </c>
      <c r="K2192" s="94" t="s">
        <v>2187</v>
      </c>
      <c r="L2192" s="97" t="s">
        <v>2530</v>
      </c>
      <c r="M2192" s="100">
        <v>518873.4064187195</v>
      </c>
      <c r="N2192" s="100">
        <v>2826893.7613542452</v>
      </c>
      <c r="O2192" s="99">
        <v>45170</v>
      </c>
      <c r="P2192" s="93" t="s">
        <v>173</v>
      </c>
      <c r="Q2192" s="93">
        <v>15</v>
      </c>
      <c r="R2192" s="93">
        <v>15</v>
      </c>
      <c r="S2192" s="106" t="s">
        <v>2223</v>
      </c>
    </row>
    <row r="2193" spans="1:19" hidden="1">
      <c r="A2193" s="94">
        <v>2192</v>
      </c>
      <c r="B2193" s="93">
        <v>5242</v>
      </c>
      <c r="C2193" s="93">
        <v>771</v>
      </c>
      <c r="D2193" s="93">
        <v>30</v>
      </c>
      <c r="E2193" s="102" t="s">
        <v>498</v>
      </c>
      <c r="F2193" s="102">
        <v>4</v>
      </c>
      <c r="G2193" s="93" t="s">
        <v>466</v>
      </c>
      <c r="H2193" s="94" t="s">
        <v>1269</v>
      </c>
      <c r="I2193" s="93">
        <v>54</v>
      </c>
      <c r="J2193" s="94">
        <v>74</v>
      </c>
      <c r="K2193" s="94" t="s">
        <v>2187</v>
      </c>
      <c r="L2193" s="97" t="s">
        <v>2530</v>
      </c>
      <c r="M2193" s="100">
        <v>518873.4064187195</v>
      </c>
      <c r="N2193" s="100">
        <v>2826893.7613542452</v>
      </c>
      <c r="O2193" s="99">
        <v>45170</v>
      </c>
      <c r="P2193" s="93" t="s">
        <v>223</v>
      </c>
      <c r="Q2193" s="93">
        <v>1</v>
      </c>
      <c r="R2193" s="93">
        <v>1</v>
      </c>
      <c r="S2193" s="106" t="s">
        <v>2223</v>
      </c>
    </row>
    <row r="2194" spans="1:19" hidden="1">
      <c r="A2194" s="94">
        <v>2193</v>
      </c>
      <c r="B2194" s="93">
        <v>5242</v>
      </c>
      <c r="C2194" s="93">
        <v>771</v>
      </c>
      <c r="D2194" s="93">
        <v>30</v>
      </c>
      <c r="E2194" s="102" t="s">
        <v>498</v>
      </c>
      <c r="F2194" s="102">
        <v>4</v>
      </c>
      <c r="G2194" s="93" t="s">
        <v>466</v>
      </c>
      <c r="H2194" s="94" t="s">
        <v>1269</v>
      </c>
      <c r="I2194" s="93">
        <v>54</v>
      </c>
      <c r="J2194" s="94">
        <v>74</v>
      </c>
      <c r="K2194" s="94" t="s">
        <v>2187</v>
      </c>
      <c r="L2194" s="97" t="s">
        <v>2530</v>
      </c>
      <c r="M2194" s="100">
        <v>518873.4064187195</v>
      </c>
      <c r="N2194" s="100">
        <v>2826893.7613542452</v>
      </c>
      <c r="O2194" s="99">
        <v>45170</v>
      </c>
      <c r="P2194" s="93" t="s">
        <v>281</v>
      </c>
      <c r="Q2194" s="93">
        <v>25</v>
      </c>
      <c r="R2194" s="93">
        <v>25</v>
      </c>
      <c r="S2194" s="106" t="s">
        <v>2223</v>
      </c>
    </row>
    <row r="2195" spans="1:19" hidden="1">
      <c r="A2195" s="94">
        <v>2194</v>
      </c>
      <c r="B2195" s="116">
        <v>5242</v>
      </c>
      <c r="C2195" s="116">
        <v>771</v>
      </c>
      <c r="D2195" s="116">
        <v>30</v>
      </c>
      <c r="E2195" s="107" t="s">
        <v>498</v>
      </c>
      <c r="F2195" s="107">
        <v>4</v>
      </c>
      <c r="G2195" s="116" t="s">
        <v>466</v>
      </c>
      <c r="H2195" s="119" t="s">
        <v>1269</v>
      </c>
      <c r="I2195" s="116">
        <v>54</v>
      </c>
      <c r="J2195" s="119">
        <v>74</v>
      </c>
      <c r="K2195" s="119" t="s">
        <v>2187</v>
      </c>
      <c r="L2195" s="97" t="s">
        <v>2530</v>
      </c>
      <c r="M2195" s="122">
        <v>518873</v>
      </c>
      <c r="N2195" s="122">
        <v>2826894</v>
      </c>
      <c r="O2195" s="120">
        <v>45170</v>
      </c>
      <c r="P2195" s="93" t="s">
        <v>229</v>
      </c>
      <c r="Q2195" s="93">
        <v>1</v>
      </c>
      <c r="R2195" s="93">
        <v>1</v>
      </c>
      <c r="S2195" s="106" t="s">
        <v>2223</v>
      </c>
    </row>
    <row r="2196" spans="1:19" hidden="1">
      <c r="A2196" s="94">
        <v>2195</v>
      </c>
      <c r="B2196" s="93">
        <v>5234</v>
      </c>
      <c r="C2196" s="93">
        <v>763</v>
      </c>
      <c r="D2196" s="93">
        <v>22</v>
      </c>
      <c r="E2196" s="102" t="s">
        <v>498</v>
      </c>
      <c r="F2196" s="102">
        <v>4</v>
      </c>
      <c r="G2196" s="93" t="s">
        <v>466</v>
      </c>
      <c r="H2196" s="94" t="s">
        <v>1270</v>
      </c>
      <c r="I2196" s="93">
        <v>54</v>
      </c>
      <c r="J2196" s="94">
        <v>75</v>
      </c>
      <c r="K2196" s="94" t="s">
        <v>2185</v>
      </c>
      <c r="L2196" s="97" t="s">
        <v>3312</v>
      </c>
      <c r="M2196" s="100">
        <v>518697.37056127784</v>
      </c>
      <c r="N2196" s="100">
        <v>2826679.6192171141</v>
      </c>
      <c r="O2196" s="99">
        <v>45170</v>
      </c>
      <c r="P2196" s="93" t="s">
        <v>163</v>
      </c>
      <c r="Q2196" s="93">
        <v>35</v>
      </c>
      <c r="R2196" s="93">
        <v>35</v>
      </c>
      <c r="S2196" s="106" t="s">
        <v>2223</v>
      </c>
    </row>
    <row r="2197" spans="1:19" hidden="1">
      <c r="A2197" s="94">
        <v>2196</v>
      </c>
      <c r="B2197" s="93">
        <v>5234</v>
      </c>
      <c r="C2197" s="93">
        <v>763</v>
      </c>
      <c r="D2197" s="93">
        <v>22</v>
      </c>
      <c r="E2197" s="102" t="s">
        <v>498</v>
      </c>
      <c r="F2197" s="102">
        <v>4</v>
      </c>
      <c r="G2197" s="93" t="s">
        <v>466</v>
      </c>
      <c r="H2197" s="94" t="s">
        <v>1270</v>
      </c>
      <c r="I2197" s="93">
        <v>54</v>
      </c>
      <c r="J2197" s="94">
        <v>75</v>
      </c>
      <c r="K2197" s="94" t="s">
        <v>2185</v>
      </c>
      <c r="L2197" s="97" t="s">
        <v>3312</v>
      </c>
      <c r="M2197" s="100">
        <v>518697.37056127784</v>
      </c>
      <c r="N2197" s="100">
        <v>2826679.6192171141</v>
      </c>
      <c r="O2197" s="99">
        <v>45170</v>
      </c>
      <c r="P2197" s="93" t="s">
        <v>173</v>
      </c>
      <c r="Q2197" s="93">
        <v>5</v>
      </c>
      <c r="R2197" s="93">
        <v>5</v>
      </c>
      <c r="S2197" s="106" t="s">
        <v>2223</v>
      </c>
    </row>
    <row r="2198" spans="1:19" hidden="1">
      <c r="A2198" s="94">
        <v>2197</v>
      </c>
      <c r="B2198" s="93">
        <v>5234</v>
      </c>
      <c r="C2198" s="93">
        <v>763</v>
      </c>
      <c r="D2198" s="93">
        <v>22</v>
      </c>
      <c r="E2198" s="102" t="s">
        <v>498</v>
      </c>
      <c r="F2198" s="102">
        <v>4</v>
      </c>
      <c r="G2198" s="93" t="s">
        <v>466</v>
      </c>
      <c r="H2198" s="94" t="s">
        <v>1270</v>
      </c>
      <c r="I2198" s="93">
        <v>54</v>
      </c>
      <c r="J2198" s="94">
        <v>75</v>
      </c>
      <c r="K2198" s="94" t="s">
        <v>2185</v>
      </c>
      <c r="L2198" s="97" t="s">
        <v>3312</v>
      </c>
      <c r="M2198" s="100">
        <v>518697.37056127784</v>
      </c>
      <c r="N2198" s="100">
        <v>2826679.6192171141</v>
      </c>
      <c r="O2198" s="99">
        <v>45170</v>
      </c>
      <c r="P2198" s="93" t="s">
        <v>281</v>
      </c>
      <c r="Q2198" s="93">
        <v>20</v>
      </c>
      <c r="R2198" s="93">
        <v>20</v>
      </c>
      <c r="S2198" s="106" t="s">
        <v>2223</v>
      </c>
    </row>
    <row r="2199" spans="1:19" hidden="1">
      <c r="A2199" s="94">
        <v>2198</v>
      </c>
      <c r="B2199" s="93">
        <v>5235</v>
      </c>
      <c r="C2199" s="93">
        <v>764</v>
      </c>
      <c r="D2199" s="93">
        <v>23</v>
      </c>
      <c r="E2199" s="102" t="s">
        <v>498</v>
      </c>
      <c r="F2199" s="102">
        <v>4</v>
      </c>
      <c r="G2199" s="93" t="s">
        <v>466</v>
      </c>
      <c r="H2199" s="94" t="s">
        <v>1271</v>
      </c>
      <c r="I2199" s="93">
        <v>54</v>
      </c>
      <c r="J2199" s="94">
        <v>75</v>
      </c>
      <c r="K2199" s="94" t="s">
        <v>2186</v>
      </c>
      <c r="L2199" s="97" t="s">
        <v>3313</v>
      </c>
      <c r="M2199" s="100">
        <v>518720.63789766404</v>
      </c>
      <c r="N2199" s="100">
        <v>2826679.6192171141</v>
      </c>
      <c r="O2199" s="99">
        <v>45170</v>
      </c>
      <c r="P2199" s="93" t="s">
        <v>163</v>
      </c>
      <c r="Q2199" s="93">
        <v>60</v>
      </c>
      <c r="R2199" s="93">
        <v>60</v>
      </c>
      <c r="S2199" s="106" t="s">
        <v>2223</v>
      </c>
    </row>
    <row r="2200" spans="1:19" hidden="1">
      <c r="A2200" s="94">
        <v>2199</v>
      </c>
      <c r="B2200" s="93">
        <v>5235</v>
      </c>
      <c r="C2200" s="93">
        <v>764</v>
      </c>
      <c r="D2200" s="93">
        <v>23</v>
      </c>
      <c r="E2200" s="102" t="s">
        <v>498</v>
      </c>
      <c r="F2200" s="102">
        <v>4</v>
      </c>
      <c r="G2200" s="93" t="s">
        <v>466</v>
      </c>
      <c r="H2200" s="94" t="s">
        <v>1271</v>
      </c>
      <c r="I2200" s="93">
        <v>54</v>
      </c>
      <c r="J2200" s="94">
        <v>75</v>
      </c>
      <c r="K2200" s="94" t="s">
        <v>2186</v>
      </c>
      <c r="L2200" s="97" t="s">
        <v>3313</v>
      </c>
      <c r="M2200" s="100">
        <v>518720.63789766404</v>
      </c>
      <c r="N2200" s="100">
        <v>2826679.6192171141</v>
      </c>
      <c r="O2200" s="99">
        <v>45170</v>
      </c>
      <c r="P2200" s="93" t="s">
        <v>173</v>
      </c>
      <c r="Q2200" s="93">
        <v>2</v>
      </c>
      <c r="R2200" s="93">
        <v>2</v>
      </c>
      <c r="S2200" s="106" t="s">
        <v>2223</v>
      </c>
    </row>
    <row r="2201" spans="1:19" hidden="1">
      <c r="A2201" s="94">
        <v>2200</v>
      </c>
      <c r="B2201" s="93">
        <v>5236</v>
      </c>
      <c r="C2201" s="93">
        <v>765</v>
      </c>
      <c r="D2201" s="93">
        <v>24</v>
      </c>
      <c r="E2201" s="102" t="s">
        <v>498</v>
      </c>
      <c r="F2201" s="102">
        <v>4</v>
      </c>
      <c r="G2201" s="93" t="s">
        <v>466</v>
      </c>
      <c r="H2201" s="94" t="s">
        <v>1272</v>
      </c>
      <c r="I2201" s="93">
        <v>54</v>
      </c>
      <c r="J2201" s="94">
        <v>75</v>
      </c>
      <c r="K2201" s="94" t="s">
        <v>2187</v>
      </c>
      <c r="L2201" s="97" t="s">
        <v>3314</v>
      </c>
      <c r="M2201" s="100">
        <v>518697.37056127784</v>
      </c>
      <c r="N2201" s="100">
        <v>2826695.0856238492</v>
      </c>
      <c r="O2201" s="99">
        <v>45170</v>
      </c>
      <c r="P2201" s="93" t="s">
        <v>163</v>
      </c>
      <c r="Q2201" s="93">
        <v>20</v>
      </c>
      <c r="R2201" s="93">
        <v>20</v>
      </c>
      <c r="S2201" s="106" t="s">
        <v>2223</v>
      </c>
    </row>
    <row r="2202" spans="1:19" hidden="1">
      <c r="A2202" s="94">
        <v>2201</v>
      </c>
      <c r="B2202" s="93">
        <v>5236</v>
      </c>
      <c r="C2202" s="93">
        <v>765</v>
      </c>
      <c r="D2202" s="93">
        <v>24</v>
      </c>
      <c r="E2202" s="102" t="s">
        <v>498</v>
      </c>
      <c r="F2202" s="102">
        <v>4</v>
      </c>
      <c r="G2202" s="93" t="s">
        <v>466</v>
      </c>
      <c r="H2202" s="94" t="s">
        <v>1272</v>
      </c>
      <c r="I2202" s="93">
        <v>54</v>
      </c>
      <c r="J2202" s="94">
        <v>75</v>
      </c>
      <c r="K2202" s="94" t="s">
        <v>2187</v>
      </c>
      <c r="L2202" s="97" t="s">
        <v>3314</v>
      </c>
      <c r="M2202" s="100">
        <v>518697.37056127784</v>
      </c>
      <c r="N2202" s="100">
        <v>2826695.0856238492</v>
      </c>
      <c r="O2202" s="99">
        <v>45170</v>
      </c>
      <c r="P2202" s="93" t="s">
        <v>173</v>
      </c>
      <c r="Q2202" s="93">
        <v>10</v>
      </c>
      <c r="R2202" s="93">
        <v>10</v>
      </c>
      <c r="S2202" s="106" t="s">
        <v>2223</v>
      </c>
    </row>
    <row r="2203" spans="1:19" hidden="1">
      <c r="A2203" s="94">
        <v>2202</v>
      </c>
      <c r="B2203" s="93">
        <v>5213</v>
      </c>
      <c r="C2203" s="93">
        <v>742</v>
      </c>
      <c r="D2203" s="93">
        <v>1</v>
      </c>
      <c r="E2203" s="102" t="s">
        <v>498</v>
      </c>
      <c r="F2203" s="102">
        <v>4</v>
      </c>
      <c r="G2203" s="93" t="s">
        <v>466</v>
      </c>
      <c r="H2203" s="94" t="s">
        <v>1273</v>
      </c>
      <c r="I2203" s="93">
        <v>54</v>
      </c>
      <c r="J2203" s="94">
        <v>77</v>
      </c>
      <c r="K2203" s="94" t="s">
        <v>2185</v>
      </c>
      <c r="L2203" s="97" t="s">
        <v>3315</v>
      </c>
      <c r="M2203" s="93">
        <v>519045.47441954224</v>
      </c>
      <c r="N2203" s="93">
        <v>2826475.6103778938</v>
      </c>
      <c r="O2203" s="99">
        <v>45170</v>
      </c>
      <c r="P2203" s="93" t="s">
        <v>173</v>
      </c>
      <c r="Q2203" s="93">
        <v>15</v>
      </c>
      <c r="R2203" s="93">
        <v>15</v>
      </c>
      <c r="S2203" s="106" t="s">
        <v>2223</v>
      </c>
    </row>
    <row r="2204" spans="1:19" hidden="1">
      <c r="A2204" s="94">
        <v>2203</v>
      </c>
      <c r="B2204" s="93">
        <v>5213</v>
      </c>
      <c r="C2204" s="93">
        <v>742</v>
      </c>
      <c r="D2204" s="93">
        <v>1</v>
      </c>
      <c r="E2204" s="102" t="s">
        <v>498</v>
      </c>
      <c r="F2204" s="102">
        <v>4</v>
      </c>
      <c r="G2204" s="93" t="s">
        <v>466</v>
      </c>
      <c r="H2204" s="94" t="s">
        <v>1273</v>
      </c>
      <c r="I2204" s="93">
        <v>54</v>
      </c>
      <c r="J2204" s="94">
        <v>77</v>
      </c>
      <c r="K2204" s="94" t="s">
        <v>2185</v>
      </c>
      <c r="L2204" s="97" t="s">
        <v>3315</v>
      </c>
      <c r="M2204" s="93">
        <v>519045.47441954224</v>
      </c>
      <c r="N2204" s="93">
        <v>2826475.6103778938</v>
      </c>
      <c r="O2204" s="99">
        <v>45170</v>
      </c>
      <c r="P2204" s="93" t="s">
        <v>223</v>
      </c>
      <c r="Q2204" s="93">
        <v>1</v>
      </c>
      <c r="R2204" s="93">
        <v>1</v>
      </c>
      <c r="S2204" s="106" t="s">
        <v>2223</v>
      </c>
    </row>
    <row r="2205" spans="1:19" hidden="1">
      <c r="A2205" s="94">
        <v>2204</v>
      </c>
      <c r="B2205" s="93">
        <v>5213</v>
      </c>
      <c r="C2205" s="93">
        <v>742</v>
      </c>
      <c r="D2205" s="93">
        <v>1</v>
      </c>
      <c r="E2205" s="102" t="s">
        <v>498</v>
      </c>
      <c r="F2205" s="102">
        <v>4</v>
      </c>
      <c r="G2205" s="93" t="s">
        <v>466</v>
      </c>
      <c r="H2205" s="94" t="s">
        <v>1273</v>
      </c>
      <c r="I2205" s="93">
        <v>54</v>
      </c>
      <c r="J2205" s="94">
        <v>77</v>
      </c>
      <c r="K2205" s="94" t="s">
        <v>2185</v>
      </c>
      <c r="L2205" s="97" t="s">
        <v>3315</v>
      </c>
      <c r="M2205" s="93">
        <v>519045.47441954224</v>
      </c>
      <c r="N2205" s="93">
        <v>2826475.6103778938</v>
      </c>
      <c r="O2205" s="99">
        <v>45170</v>
      </c>
      <c r="P2205" s="93" t="s">
        <v>281</v>
      </c>
      <c r="Q2205" s="93">
        <v>20</v>
      </c>
      <c r="R2205" s="93">
        <v>20</v>
      </c>
      <c r="S2205" s="106" t="s">
        <v>2223</v>
      </c>
    </row>
    <row r="2206" spans="1:19" hidden="1">
      <c r="A2206" s="94">
        <v>2205</v>
      </c>
      <c r="B2206" s="93">
        <v>5214</v>
      </c>
      <c r="C2206" s="93">
        <v>743</v>
      </c>
      <c r="D2206" s="93">
        <v>2</v>
      </c>
      <c r="E2206" s="102" t="s">
        <v>498</v>
      </c>
      <c r="F2206" s="102">
        <v>4</v>
      </c>
      <c r="G2206" s="93" t="s">
        <v>466</v>
      </c>
      <c r="H2206" s="94" t="s">
        <v>1274</v>
      </c>
      <c r="I2206" s="93">
        <v>54</v>
      </c>
      <c r="J2206" s="94">
        <v>77</v>
      </c>
      <c r="K2206" s="94" t="s">
        <v>2186</v>
      </c>
      <c r="L2206" s="97" t="s">
        <v>3316</v>
      </c>
      <c r="M2206" s="100">
        <v>519060.778221738</v>
      </c>
      <c r="N2206" s="100">
        <v>2826475.6103778938</v>
      </c>
      <c r="O2206" s="99">
        <v>45170</v>
      </c>
      <c r="P2206" s="93" t="s">
        <v>173</v>
      </c>
      <c r="Q2206" s="93">
        <v>15</v>
      </c>
      <c r="R2206" s="93">
        <v>15</v>
      </c>
      <c r="S2206" s="106" t="s">
        <v>2223</v>
      </c>
    </row>
    <row r="2207" spans="1:19" hidden="1">
      <c r="A2207" s="94">
        <v>2206</v>
      </c>
      <c r="B2207" s="93">
        <v>5214</v>
      </c>
      <c r="C2207" s="93">
        <v>743</v>
      </c>
      <c r="D2207" s="93">
        <v>2</v>
      </c>
      <c r="E2207" s="102" t="s">
        <v>498</v>
      </c>
      <c r="F2207" s="102">
        <v>4</v>
      </c>
      <c r="G2207" s="93" t="s">
        <v>466</v>
      </c>
      <c r="H2207" s="94" t="s">
        <v>1274</v>
      </c>
      <c r="I2207" s="93">
        <v>54</v>
      </c>
      <c r="J2207" s="94">
        <v>77</v>
      </c>
      <c r="K2207" s="94" t="s">
        <v>2186</v>
      </c>
      <c r="L2207" s="97" t="s">
        <v>3316</v>
      </c>
      <c r="M2207" s="100">
        <v>519060.778221738</v>
      </c>
      <c r="N2207" s="100">
        <v>2826475.6103778938</v>
      </c>
      <c r="O2207" s="99">
        <v>45170</v>
      </c>
      <c r="P2207" s="93" t="s">
        <v>149</v>
      </c>
      <c r="Q2207" s="93">
        <v>1</v>
      </c>
      <c r="R2207" s="93">
        <v>1</v>
      </c>
      <c r="S2207" s="106" t="s">
        <v>2223</v>
      </c>
    </row>
    <row r="2208" spans="1:19" hidden="1">
      <c r="A2208" s="94">
        <v>2207</v>
      </c>
      <c r="B2208" s="93">
        <v>5214</v>
      </c>
      <c r="C2208" s="93">
        <v>743</v>
      </c>
      <c r="D2208" s="93">
        <v>2</v>
      </c>
      <c r="E2208" s="102" t="s">
        <v>498</v>
      </c>
      <c r="F2208" s="102">
        <v>4</v>
      </c>
      <c r="G2208" s="93" t="s">
        <v>466</v>
      </c>
      <c r="H2208" s="94" t="s">
        <v>1274</v>
      </c>
      <c r="I2208" s="93">
        <v>54</v>
      </c>
      <c r="J2208" s="94">
        <v>77</v>
      </c>
      <c r="K2208" s="94" t="s">
        <v>2186</v>
      </c>
      <c r="L2208" s="97" t="s">
        <v>3316</v>
      </c>
      <c r="M2208" s="100">
        <v>519060.778221738</v>
      </c>
      <c r="N2208" s="100">
        <v>2826475.6103778938</v>
      </c>
      <c r="O2208" s="99">
        <v>45170</v>
      </c>
      <c r="P2208" s="93" t="s">
        <v>251</v>
      </c>
      <c r="Q2208" s="93">
        <v>1</v>
      </c>
      <c r="R2208" s="93">
        <v>1</v>
      </c>
      <c r="S2208" s="106" t="s">
        <v>2223</v>
      </c>
    </row>
    <row r="2209" spans="1:19" hidden="1">
      <c r="A2209" s="94">
        <v>2208</v>
      </c>
      <c r="B2209" s="93">
        <v>5215</v>
      </c>
      <c r="C2209" s="93">
        <v>744</v>
      </c>
      <c r="D2209" s="93">
        <v>3</v>
      </c>
      <c r="E2209" s="102" t="s">
        <v>498</v>
      </c>
      <c r="F2209" s="102">
        <v>4</v>
      </c>
      <c r="G2209" s="93" t="s">
        <v>466</v>
      </c>
      <c r="H2209" s="94" t="s">
        <v>1275</v>
      </c>
      <c r="I2209" s="93">
        <v>54</v>
      </c>
      <c r="J2209" s="94">
        <v>77</v>
      </c>
      <c r="K2209" s="94" t="s">
        <v>2187</v>
      </c>
      <c r="L2209" s="97" t="s">
        <v>3317</v>
      </c>
      <c r="M2209" s="100">
        <v>519045.47441954224</v>
      </c>
      <c r="N2209" s="100">
        <v>2826504.1334522376</v>
      </c>
      <c r="O2209" s="99">
        <v>45170</v>
      </c>
      <c r="P2209" s="93" t="s">
        <v>173</v>
      </c>
      <c r="Q2209" s="93">
        <v>20</v>
      </c>
      <c r="R2209" s="93">
        <v>20</v>
      </c>
      <c r="S2209" s="106" t="s">
        <v>2223</v>
      </c>
    </row>
    <row r="2210" spans="1:19" hidden="1">
      <c r="A2210" s="94">
        <v>2209</v>
      </c>
      <c r="B2210" s="93">
        <v>5215</v>
      </c>
      <c r="C2210" s="93">
        <v>744</v>
      </c>
      <c r="D2210" s="93">
        <v>3</v>
      </c>
      <c r="E2210" s="102" t="s">
        <v>498</v>
      </c>
      <c r="F2210" s="102">
        <v>4</v>
      </c>
      <c r="G2210" s="93" t="s">
        <v>466</v>
      </c>
      <c r="H2210" s="94" t="s">
        <v>1275</v>
      </c>
      <c r="I2210" s="93">
        <v>54</v>
      </c>
      <c r="J2210" s="94">
        <v>77</v>
      </c>
      <c r="K2210" s="94" t="s">
        <v>2187</v>
      </c>
      <c r="L2210" s="97" t="s">
        <v>3317</v>
      </c>
      <c r="M2210" s="100">
        <v>519045.47441954224</v>
      </c>
      <c r="N2210" s="100">
        <v>2826504.1334522376</v>
      </c>
      <c r="O2210" s="99">
        <v>45170</v>
      </c>
      <c r="P2210" s="93" t="s">
        <v>281</v>
      </c>
      <c r="Q2210" s="93">
        <v>20</v>
      </c>
      <c r="R2210" s="93">
        <v>20</v>
      </c>
      <c r="S2210" s="106" t="s">
        <v>2223</v>
      </c>
    </row>
    <row r="2211" spans="1:19" hidden="1">
      <c r="A2211" s="94">
        <v>2210</v>
      </c>
      <c r="B2211" s="93">
        <v>5219</v>
      </c>
      <c r="C2211" s="93">
        <v>748</v>
      </c>
      <c r="D2211" s="93">
        <v>7</v>
      </c>
      <c r="E2211" s="102" t="s">
        <v>498</v>
      </c>
      <c r="F2211" s="102">
        <v>4</v>
      </c>
      <c r="G2211" s="93" t="s">
        <v>466</v>
      </c>
      <c r="H2211" s="94" t="s">
        <v>1276</v>
      </c>
      <c r="I2211" s="93">
        <v>54</v>
      </c>
      <c r="J2211" s="94">
        <v>78</v>
      </c>
      <c r="K2211" s="94" t="s">
        <v>2185</v>
      </c>
      <c r="L2211" s="97" t="s">
        <v>3318</v>
      </c>
      <c r="M2211" s="100">
        <v>518958.04220127471</v>
      </c>
      <c r="N2211" s="100">
        <v>2826409.9920241768</v>
      </c>
      <c r="O2211" s="99">
        <v>45170</v>
      </c>
      <c r="P2211" s="93" t="s">
        <v>163</v>
      </c>
      <c r="Q2211" s="93">
        <v>35</v>
      </c>
      <c r="R2211" s="93">
        <v>35</v>
      </c>
      <c r="S2211" s="106" t="s">
        <v>2223</v>
      </c>
    </row>
    <row r="2212" spans="1:19" hidden="1">
      <c r="A2212" s="94">
        <v>2211</v>
      </c>
      <c r="B2212" s="93">
        <v>5219</v>
      </c>
      <c r="C2212" s="93">
        <v>748</v>
      </c>
      <c r="D2212" s="93">
        <v>7</v>
      </c>
      <c r="E2212" s="102" t="s">
        <v>498</v>
      </c>
      <c r="F2212" s="102">
        <v>4</v>
      </c>
      <c r="G2212" s="93" t="s">
        <v>466</v>
      </c>
      <c r="H2212" s="94" t="s">
        <v>1276</v>
      </c>
      <c r="I2212" s="93">
        <v>54</v>
      </c>
      <c r="J2212" s="94">
        <v>78</v>
      </c>
      <c r="K2212" s="94" t="s">
        <v>2185</v>
      </c>
      <c r="L2212" s="97" t="s">
        <v>3318</v>
      </c>
      <c r="M2212" s="100">
        <v>518958.04220127471</v>
      </c>
      <c r="N2212" s="100">
        <v>2826409.9920241768</v>
      </c>
      <c r="O2212" s="99">
        <v>45170</v>
      </c>
      <c r="P2212" s="93" t="s">
        <v>173</v>
      </c>
      <c r="Q2212" s="93">
        <v>3</v>
      </c>
      <c r="R2212" s="93">
        <v>3</v>
      </c>
      <c r="S2212" s="106" t="s">
        <v>2223</v>
      </c>
    </row>
    <row r="2213" spans="1:19" hidden="1">
      <c r="A2213" s="94">
        <v>2212</v>
      </c>
      <c r="B2213" s="93">
        <v>5219</v>
      </c>
      <c r="C2213" s="93">
        <v>748</v>
      </c>
      <c r="D2213" s="93">
        <v>7</v>
      </c>
      <c r="E2213" s="102" t="s">
        <v>498</v>
      </c>
      <c r="F2213" s="102">
        <v>4</v>
      </c>
      <c r="G2213" s="93" t="s">
        <v>466</v>
      </c>
      <c r="H2213" s="94" t="s">
        <v>1276</v>
      </c>
      <c r="I2213" s="93">
        <v>54</v>
      </c>
      <c r="J2213" s="94">
        <v>78</v>
      </c>
      <c r="K2213" s="94" t="s">
        <v>2185</v>
      </c>
      <c r="L2213" s="97" t="s">
        <v>3318</v>
      </c>
      <c r="M2213" s="100">
        <v>518958.04220127471</v>
      </c>
      <c r="N2213" s="100">
        <v>2826409.9920241768</v>
      </c>
      <c r="O2213" s="99">
        <v>45170</v>
      </c>
      <c r="P2213" s="93" t="s">
        <v>277</v>
      </c>
      <c r="Q2213" s="93">
        <v>25</v>
      </c>
      <c r="R2213" s="93">
        <v>25</v>
      </c>
      <c r="S2213" s="106" t="s">
        <v>2223</v>
      </c>
    </row>
    <row r="2214" spans="1:19" hidden="1">
      <c r="A2214" s="94">
        <v>2213</v>
      </c>
      <c r="B2214" s="93">
        <v>5220</v>
      </c>
      <c r="C2214" s="93">
        <v>749</v>
      </c>
      <c r="D2214" s="93">
        <v>8</v>
      </c>
      <c r="E2214" s="102" t="s">
        <v>498</v>
      </c>
      <c r="F2214" s="102">
        <v>4</v>
      </c>
      <c r="G2214" s="93" t="s">
        <v>466</v>
      </c>
      <c r="H2214" s="94" t="s">
        <v>1277</v>
      </c>
      <c r="I2214" s="93">
        <v>54</v>
      </c>
      <c r="J2214" s="94">
        <v>78</v>
      </c>
      <c r="K2214" s="94" t="s">
        <v>2186</v>
      </c>
      <c r="L2214" s="97" t="s">
        <v>3319</v>
      </c>
      <c r="M2214" s="100">
        <v>518968.32106910559</v>
      </c>
      <c r="N2214" s="100">
        <v>2826409.9920241768</v>
      </c>
      <c r="O2214" s="99">
        <v>45170</v>
      </c>
      <c r="P2214" s="93" t="s">
        <v>163</v>
      </c>
      <c r="Q2214" s="93">
        <v>15</v>
      </c>
      <c r="R2214" s="93">
        <v>15</v>
      </c>
      <c r="S2214" s="106" t="s">
        <v>2223</v>
      </c>
    </row>
    <row r="2215" spans="1:19" hidden="1">
      <c r="A2215" s="94">
        <v>2214</v>
      </c>
      <c r="B2215" s="93">
        <v>5220</v>
      </c>
      <c r="C2215" s="93">
        <v>749</v>
      </c>
      <c r="D2215" s="93">
        <v>8</v>
      </c>
      <c r="E2215" s="102" t="s">
        <v>498</v>
      </c>
      <c r="F2215" s="102">
        <v>4</v>
      </c>
      <c r="G2215" s="93" t="s">
        <v>466</v>
      </c>
      <c r="H2215" s="94" t="s">
        <v>1277</v>
      </c>
      <c r="I2215" s="93">
        <v>54</v>
      </c>
      <c r="J2215" s="94">
        <v>78</v>
      </c>
      <c r="K2215" s="94" t="s">
        <v>2186</v>
      </c>
      <c r="L2215" s="97" t="s">
        <v>3319</v>
      </c>
      <c r="M2215" s="100">
        <v>518968.32106910559</v>
      </c>
      <c r="N2215" s="100">
        <v>2826409.9920241768</v>
      </c>
      <c r="O2215" s="99">
        <v>45170</v>
      </c>
      <c r="P2215" s="93" t="s">
        <v>173</v>
      </c>
      <c r="Q2215" s="93">
        <v>15</v>
      </c>
      <c r="R2215" s="93">
        <v>15</v>
      </c>
      <c r="S2215" s="106" t="s">
        <v>2223</v>
      </c>
    </row>
    <row r="2216" spans="1:19" hidden="1">
      <c r="A2216" s="94">
        <v>2215</v>
      </c>
      <c r="B2216" s="93">
        <v>5221</v>
      </c>
      <c r="C2216" s="93">
        <v>750</v>
      </c>
      <c r="D2216" s="93">
        <v>9</v>
      </c>
      <c r="E2216" s="102" t="s">
        <v>498</v>
      </c>
      <c r="F2216" s="102">
        <v>4</v>
      </c>
      <c r="G2216" s="93" t="s">
        <v>466</v>
      </c>
      <c r="H2216" s="94" t="s">
        <v>1278</v>
      </c>
      <c r="I2216" s="93">
        <v>54</v>
      </c>
      <c r="J2216" s="94">
        <v>78</v>
      </c>
      <c r="K2216" s="94" t="s">
        <v>2187</v>
      </c>
      <c r="L2216" s="97" t="s">
        <v>3320</v>
      </c>
      <c r="M2216" s="100">
        <v>518958.04220127471</v>
      </c>
      <c r="N2216" s="100">
        <v>2826429.6623485289</v>
      </c>
      <c r="O2216" s="99">
        <v>45170</v>
      </c>
      <c r="P2216" s="93" t="s">
        <v>163</v>
      </c>
      <c r="Q2216" s="93">
        <v>2</v>
      </c>
      <c r="R2216" s="93">
        <v>2</v>
      </c>
      <c r="S2216" s="106" t="s">
        <v>2223</v>
      </c>
    </row>
    <row r="2217" spans="1:19" hidden="1">
      <c r="A2217" s="94">
        <v>2216</v>
      </c>
      <c r="B2217" s="93">
        <v>5221</v>
      </c>
      <c r="C2217" s="93">
        <v>750</v>
      </c>
      <c r="D2217" s="93">
        <v>9</v>
      </c>
      <c r="E2217" s="102" t="s">
        <v>498</v>
      </c>
      <c r="F2217" s="102">
        <v>4</v>
      </c>
      <c r="G2217" s="93" t="s">
        <v>466</v>
      </c>
      <c r="H2217" s="94" t="s">
        <v>1278</v>
      </c>
      <c r="I2217" s="93">
        <v>54</v>
      </c>
      <c r="J2217" s="94">
        <v>78</v>
      </c>
      <c r="K2217" s="94" t="s">
        <v>2187</v>
      </c>
      <c r="L2217" s="97" t="s">
        <v>3320</v>
      </c>
      <c r="M2217" s="100">
        <v>518958.04220127471</v>
      </c>
      <c r="N2217" s="100">
        <v>2826429.6623485289</v>
      </c>
      <c r="O2217" s="99">
        <v>45170</v>
      </c>
      <c r="P2217" s="93" t="s">
        <v>173</v>
      </c>
      <c r="Q2217" s="93">
        <v>15</v>
      </c>
      <c r="R2217" s="93">
        <v>15</v>
      </c>
      <c r="S2217" s="106" t="s">
        <v>2223</v>
      </c>
    </row>
    <row r="2218" spans="1:19" hidden="1">
      <c r="A2218" s="94">
        <v>2217</v>
      </c>
      <c r="B2218" s="93">
        <v>5216</v>
      </c>
      <c r="C2218" s="93">
        <v>745</v>
      </c>
      <c r="D2218" s="93">
        <v>4</v>
      </c>
      <c r="E2218" s="102" t="s">
        <v>498</v>
      </c>
      <c r="F2218" s="102">
        <v>4</v>
      </c>
      <c r="G2218" s="93" t="s">
        <v>466</v>
      </c>
      <c r="H2218" s="94" t="s">
        <v>1279</v>
      </c>
      <c r="I2218" s="93">
        <v>54</v>
      </c>
      <c r="J2218" s="94">
        <v>79</v>
      </c>
      <c r="K2218" s="94" t="s">
        <v>2185</v>
      </c>
      <c r="L2218" s="97" t="s">
        <v>3321</v>
      </c>
      <c r="M2218" s="100">
        <v>519000.77064715693</v>
      </c>
      <c r="N2218" s="100">
        <v>2826517.6115061641</v>
      </c>
      <c r="O2218" s="99">
        <v>45170</v>
      </c>
      <c r="P2218" s="93" t="s">
        <v>163</v>
      </c>
      <c r="Q2218" s="93">
        <v>75</v>
      </c>
      <c r="R2218" s="93">
        <v>75</v>
      </c>
      <c r="S2218" s="106" t="s">
        <v>2223</v>
      </c>
    </row>
    <row r="2219" spans="1:19" hidden="1">
      <c r="A2219" s="94">
        <v>2218</v>
      </c>
      <c r="B2219" s="93">
        <v>5217</v>
      </c>
      <c r="C2219" s="93">
        <v>746</v>
      </c>
      <c r="D2219" s="93">
        <v>5</v>
      </c>
      <c r="E2219" s="102" t="s">
        <v>498</v>
      </c>
      <c r="F2219" s="102">
        <v>4</v>
      </c>
      <c r="G2219" s="93" t="s">
        <v>466</v>
      </c>
      <c r="H2219" s="94" t="s">
        <v>1280</v>
      </c>
      <c r="I2219" s="93">
        <v>54</v>
      </c>
      <c r="J2219" s="94">
        <v>79</v>
      </c>
      <c r="K2219" s="94" t="s">
        <v>2186</v>
      </c>
      <c r="L2219" s="97" t="s">
        <v>2531</v>
      </c>
      <c r="M2219" s="93">
        <v>519033.79805645684</v>
      </c>
      <c r="N2219" s="93">
        <v>2826517.6115061641</v>
      </c>
      <c r="O2219" s="99">
        <v>45170</v>
      </c>
      <c r="P2219" s="93" t="s">
        <v>173</v>
      </c>
      <c r="Q2219" s="93">
        <v>20</v>
      </c>
      <c r="R2219" s="93">
        <v>20</v>
      </c>
      <c r="S2219" s="106" t="s">
        <v>2223</v>
      </c>
    </row>
    <row r="2220" spans="1:19" hidden="1">
      <c r="A2220" s="94">
        <v>2219</v>
      </c>
      <c r="B2220" s="93">
        <v>5217</v>
      </c>
      <c r="C2220" s="93">
        <v>746</v>
      </c>
      <c r="D2220" s="93">
        <v>5</v>
      </c>
      <c r="E2220" s="102" t="s">
        <v>498</v>
      </c>
      <c r="F2220" s="102">
        <v>4</v>
      </c>
      <c r="G2220" s="93" t="s">
        <v>466</v>
      </c>
      <c r="H2220" s="94" t="s">
        <v>1280</v>
      </c>
      <c r="I2220" s="93">
        <v>54</v>
      </c>
      <c r="J2220" s="94">
        <v>79</v>
      </c>
      <c r="K2220" s="94" t="s">
        <v>2186</v>
      </c>
      <c r="L2220" s="97" t="s">
        <v>2531</v>
      </c>
      <c r="M2220" s="93">
        <v>519033.79805645684</v>
      </c>
      <c r="N2220" s="93">
        <v>2826517.6115061641</v>
      </c>
      <c r="O2220" s="99">
        <v>45170</v>
      </c>
      <c r="P2220" s="93" t="s">
        <v>281</v>
      </c>
      <c r="Q2220" s="93">
        <v>25</v>
      </c>
      <c r="R2220" s="93">
        <v>25</v>
      </c>
      <c r="S2220" s="106" t="s">
        <v>2223</v>
      </c>
    </row>
    <row r="2221" spans="1:19" hidden="1">
      <c r="A2221" s="94">
        <v>2220</v>
      </c>
      <c r="B2221" s="93">
        <v>5217</v>
      </c>
      <c r="C2221" s="93">
        <v>746</v>
      </c>
      <c r="D2221" s="93">
        <v>5</v>
      </c>
      <c r="E2221" s="102" t="s">
        <v>498</v>
      </c>
      <c r="F2221" s="102">
        <v>4</v>
      </c>
      <c r="G2221" s="93" t="s">
        <v>466</v>
      </c>
      <c r="H2221" s="94" t="s">
        <v>1280</v>
      </c>
      <c r="I2221" s="93">
        <v>54</v>
      </c>
      <c r="J2221" s="94">
        <v>79</v>
      </c>
      <c r="K2221" s="94" t="s">
        <v>2186</v>
      </c>
      <c r="L2221" s="97" t="s">
        <v>2531</v>
      </c>
      <c r="M2221" s="93">
        <v>519033.79805645684</v>
      </c>
      <c r="N2221" s="93">
        <v>2826517.6115061641</v>
      </c>
      <c r="O2221" s="99">
        <v>45170</v>
      </c>
      <c r="P2221" s="93" t="s">
        <v>251</v>
      </c>
      <c r="Q2221" s="93">
        <v>1</v>
      </c>
      <c r="R2221" s="93">
        <v>1</v>
      </c>
      <c r="S2221" s="106" t="s">
        <v>2223</v>
      </c>
    </row>
    <row r="2222" spans="1:19" hidden="1">
      <c r="A2222" s="94">
        <v>2221</v>
      </c>
      <c r="B2222" s="116">
        <v>5217</v>
      </c>
      <c r="C2222" s="116">
        <v>746</v>
      </c>
      <c r="D2222" s="116">
        <v>5</v>
      </c>
      <c r="E2222" s="107" t="s">
        <v>498</v>
      </c>
      <c r="F2222" s="107">
        <v>4</v>
      </c>
      <c r="G2222" s="116" t="s">
        <v>466</v>
      </c>
      <c r="H2222" s="119" t="s">
        <v>1280</v>
      </c>
      <c r="I2222" s="116">
        <v>54</v>
      </c>
      <c r="J2222" s="119">
        <v>79</v>
      </c>
      <c r="K2222" s="119" t="s">
        <v>2186</v>
      </c>
      <c r="L2222" s="97" t="s">
        <v>2531</v>
      </c>
      <c r="M2222" s="116">
        <v>519033.8</v>
      </c>
      <c r="N2222" s="116">
        <v>2826518</v>
      </c>
      <c r="O2222" s="120">
        <v>45170</v>
      </c>
      <c r="P2222" s="93" t="s">
        <v>255</v>
      </c>
      <c r="Q2222" s="93">
        <v>-999</v>
      </c>
      <c r="R2222" s="93" t="s">
        <v>301</v>
      </c>
      <c r="S2222" s="106" t="s">
        <v>2223</v>
      </c>
    </row>
    <row r="2223" spans="1:19" hidden="1">
      <c r="A2223" s="94">
        <v>2222</v>
      </c>
      <c r="B2223" s="93">
        <v>5218</v>
      </c>
      <c r="C2223" s="93">
        <v>747</v>
      </c>
      <c r="D2223" s="93">
        <v>6</v>
      </c>
      <c r="E2223" s="102" t="s">
        <v>498</v>
      </c>
      <c r="F2223" s="102">
        <v>4</v>
      </c>
      <c r="G2223" s="93" t="s">
        <v>466</v>
      </c>
      <c r="H2223" s="94" t="s">
        <v>1281</v>
      </c>
      <c r="I2223" s="93">
        <v>54</v>
      </c>
      <c r="J2223" s="94">
        <v>79</v>
      </c>
      <c r="K2223" s="94" t="s">
        <v>2187</v>
      </c>
      <c r="L2223" s="97" t="s">
        <v>2532</v>
      </c>
      <c r="M2223" s="100">
        <v>519000.77064715693</v>
      </c>
      <c r="N2223" s="100">
        <v>2826547.1153129754</v>
      </c>
      <c r="O2223" s="99">
        <v>45170</v>
      </c>
      <c r="P2223" s="93" t="s">
        <v>163</v>
      </c>
      <c r="Q2223" s="93">
        <v>10</v>
      </c>
      <c r="R2223" s="93">
        <v>10</v>
      </c>
      <c r="S2223" s="106" t="s">
        <v>2223</v>
      </c>
    </row>
    <row r="2224" spans="1:19" hidden="1">
      <c r="A2224" s="94">
        <v>2223</v>
      </c>
      <c r="B2224" s="93">
        <v>5218</v>
      </c>
      <c r="C2224" s="93">
        <v>747</v>
      </c>
      <c r="D2224" s="93">
        <v>6</v>
      </c>
      <c r="E2224" s="102" t="s">
        <v>498</v>
      </c>
      <c r="F2224" s="102">
        <v>4</v>
      </c>
      <c r="G2224" s="93" t="s">
        <v>466</v>
      </c>
      <c r="H2224" s="94" t="s">
        <v>1281</v>
      </c>
      <c r="I2224" s="93">
        <v>54</v>
      </c>
      <c r="J2224" s="94">
        <v>79</v>
      </c>
      <c r="K2224" s="94" t="s">
        <v>2187</v>
      </c>
      <c r="L2224" s="97" t="s">
        <v>2532</v>
      </c>
      <c r="M2224" s="100">
        <v>519000.77064715693</v>
      </c>
      <c r="N2224" s="100">
        <v>2826547.1153129754</v>
      </c>
      <c r="O2224" s="99">
        <v>45170</v>
      </c>
      <c r="P2224" s="93" t="s">
        <v>173</v>
      </c>
      <c r="Q2224" s="93">
        <v>5</v>
      </c>
      <c r="R2224" s="93">
        <v>5</v>
      </c>
      <c r="S2224" s="106" t="s">
        <v>2223</v>
      </c>
    </row>
    <row r="2225" spans="1:19" hidden="1">
      <c r="A2225" s="94">
        <v>2224</v>
      </c>
      <c r="B2225" s="93">
        <v>5218</v>
      </c>
      <c r="C2225" s="93">
        <v>747</v>
      </c>
      <c r="D2225" s="93">
        <v>6</v>
      </c>
      <c r="E2225" s="102" t="s">
        <v>498</v>
      </c>
      <c r="F2225" s="102">
        <v>4</v>
      </c>
      <c r="G2225" s="93" t="s">
        <v>466</v>
      </c>
      <c r="H2225" s="94" t="s">
        <v>1281</v>
      </c>
      <c r="I2225" s="93">
        <v>54</v>
      </c>
      <c r="J2225" s="94">
        <v>79</v>
      </c>
      <c r="K2225" s="94" t="s">
        <v>2187</v>
      </c>
      <c r="L2225" s="97" t="s">
        <v>2532</v>
      </c>
      <c r="M2225" s="100">
        <v>519000.77064715693</v>
      </c>
      <c r="N2225" s="100">
        <v>2826547.1153129754</v>
      </c>
      <c r="O2225" s="99">
        <v>45170</v>
      </c>
      <c r="P2225" s="93" t="s">
        <v>255</v>
      </c>
      <c r="Q2225" s="93">
        <v>1</v>
      </c>
      <c r="R2225" s="93">
        <v>1</v>
      </c>
      <c r="S2225" s="106" t="s">
        <v>2223</v>
      </c>
    </row>
    <row r="2226" spans="1:19" hidden="1">
      <c r="A2226" s="94">
        <v>2225</v>
      </c>
      <c r="B2226" s="116">
        <v>5218</v>
      </c>
      <c r="C2226" s="116">
        <v>747</v>
      </c>
      <c r="D2226" s="116">
        <v>6</v>
      </c>
      <c r="E2226" s="107" t="s">
        <v>498</v>
      </c>
      <c r="F2226" s="107">
        <v>4</v>
      </c>
      <c r="G2226" s="116" t="s">
        <v>466</v>
      </c>
      <c r="H2226" s="119" t="s">
        <v>1281</v>
      </c>
      <c r="I2226" s="116">
        <v>54</v>
      </c>
      <c r="J2226" s="119">
        <v>79</v>
      </c>
      <c r="K2226" s="119" t="s">
        <v>2187</v>
      </c>
      <c r="L2226" s="97" t="s">
        <v>2532</v>
      </c>
      <c r="M2226" s="122">
        <v>519001</v>
      </c>
      <c r="N2226" s="122">
        <v>2826547</v>
      </c>
      <c r="O2226" s="120">
        <v>45170</v>
      </c>
      <c r="P2226" s="93" t="s">
        <v>281</v>
      </c>
      <c r="Q2226" s="93">
        <v>10</v>
      </c>
      <c r="R2226" s="93">
        <v>10</v>
      </c>
      <c r="S2226" s="106" t="s">
        <v>2223</v>
      </c>
    </row>
    <row r="2227" spans="1:19" hidden="1">
      <c r="A2227" s="94">
        <v>2226</v>
      </c>
      <c r="B2227" s="93">
        <v>5225</v>
      </c>
      <c r="C2227" s="93">
        <v>754</v>
      </c>
      <c r="D2227" s="93">
        <v>13</v>
      </c>
      <c r="E2227" s="102" t="s">
        <v>498</v>
      </c>
      <c r="F2227" s="102">
        <v>4</v>
      </c>
      <c r="G2227" s="93" t="s">
        <v>466</v>
      </c>
      <c r="H2227" s="94" t="s">
        <v>1282</v>
      </c>
      <c r="I2227" s="93">
        <v>54</v>
      </c>
      <c r="J2227" s="94">
        <v>80</v>
      </c>
      <c r="K2227" s="94" t="s">
        <v>2185</v>
      </c>
      <c r="L2227" s="97" t="s">
        <v>2533</v>
      </c>
      <c r="M2227" s="100">
        <v>518875.90763347468</v>
      </c>
      <c r="N2227" s="100">
        <v>2826409.5336110494</v>
      </c>
      <c r="O2227" s="99">
        <v>45170</v>
      </c>
      <c r="P2227" s="93" t="s">
        <v>173</v>
      </c>
      <c r="Q2227" s="93">
        <v>15</v>
      </c>
      <c r="R2227" s="93">
        <v>15</v>
      </c>
      <c r="S2227" s="106" t="s">
        <v>2223</v>
      </c>
    </row>
    <row r="2228" spans="1:19" hidden="1">
      <c r="A2228" s="94">
        <v>2227</v>
      </c>
      <c r="B2228" s="93">
        <v>5225</v>
      </c>
      <c r="C2228" s="93">
        <v>754</v>
      </c>
      <c r="D2228" s="93">
        <v>13</v>
      </c>
      <c r="E2228" s="102" t="s">
        <v>498</v>
      </c>
      <c r="F2228" s="102">
        <v>4</v>
      </c>
      <c r="G2228" s="93" t="s">
        <v>466</v>
      </c>
      <c r="H2228" s="94" t="s">
        <v>1282</v>
      </c>
      <c r="I2228" s="93">
        <v>54</v>
      </c>
      <c r="J2228" s="94">
        <v>80</v>
      </c>
      <c r="K2228" s="94" t="s">
        <v>2185</v>
      </c>
      <c r="L2228" s="97" t="s">
        <v>2533</v>
      </c>
      <c r="M2228" s="100">
        <v>518875.90763347468</v>
      </c>
      <c r="N2228" s="100">
        <v>2826409.5336110494</v>
      </c>
      <c r="O2228" s="99">
        <v>45170</v>
      </c>
      <c r="P2228" s="93" t="s">
        <v>223</v>
      </c>
      <c r="Q2228" s="93">
        <v>1</v>
      </c>
      <c r="R2228" s="93">
        <v>1</v>
      </c>
      <c r="S2228" s="106" t="s">
        <v>2223</v>
      </c>
    </row>
    <row r="2229" spans="1:19" hidden="1">
      <c r="A2229" s="94">
        <v>2228</v>
      </c>
      <c r="B2229" s="93">
        <v>5225</v>
      </c>
      <c r="C2229" s="93">
        <v>754</v>
      </c>
      <c r="D2229" s="93">
        <v>13</v>
      </c>
      <c r="E2229" s="102" t="s">
        <v>498</v>
      </c>
      <c r="F2229" s="102">
        <v>4</v>
      </c>
      <c r="G2229" s="93" t="s">
        <v>466</v>
      </c>
      <c r="H2229" s="94" t="s">
        <v>1282</v>
      </c>
      <c r="I2229" s="93">
        <v>54</v>
      </c>
      <c r="J2229" s="94">
        <v>80</v>
      </c>
      <c r="K2229" s="94" t="s">
        <v>2185</v>
      </c>
      <c r="L2229" s="97" t="s">
        <v>2533</v>
      </c>
      <c r="M2229" s="100">
        <v>518875.90763347468</v>
      </c>
      <c r="N2229" s="100">
        <v>2826409.5336110494</v>
      </c>
      <c r="O2229" s="99">
        <v>45170</v>
      </c>
      <c r="P2229" s="93" t="s">
        <v>251</v>
      </c>
      <c r="Q2229" s="93">
        <v>1</v>
      </c>
      <c r="R2229" s="93">
        <v>1</v>
      </c>
      <c r="S2229" s="106" t="s">
        <v>2223</v>
      </c>
    </row>
    <row r="2230" spans="1:19" hidden="1">
      <c r="A2230" s="94">
        <v>2229</v>
      </c>
      <c r="B2230" s="116">
        <v>5225</v>
      </c>
      <c r="C2230" s="116">
        <v>754</v>
      </c>
      <c r="D2230" s="116">
        <v>13</v>
      </c>
      <c r="E2230" s="107" t="s">
        <v>498</v>
      </c>
      <c r="F2230" s="107">
        <v>4</v>
      </c>
      <c r="G2230" s="116" t="s">
        <v>466</v>
      </c>
      <c r="H2230" s="119" t="s">
        <v>1282</v>
      </c>
      <c r="I2230" s="116">
        <v>54</v>
      </c>
      <c r="J2230" s="119">
        <v>80</v>
      </c>
      <c r="K2230" s="119" t="s">
        <v>2185</v>
      </c>
      <c r="L2230" s="97" t="s">
        <v>2533</v>
      </c>
      <c r="M2230" s="122">
        <v>518876</v>
      </c>
      <c r="N2230" s="122">
        <v>2826410</v>
      </c>
      <c r="O2230" s="120">
        <v>45170</v>
      </c>
      <c r="P2230" s="93" t="s">
        <v>281</v>
      </c>
      <c r="Q2230" s="93">
        <v>20</v>
      </c>
      <c r="R2230" s="93">
        <v>20</v>
      </c>
      <c r="S2230" s="106" t="s">
        <v>2223</v>
      </c>
    </row>
    <row r="2231" spans="1:19" hidden="1">
      <c r="A2231" s="94">
        <v>2230</v>
      </c>
      <c r="B2231" s="93">
        <v>5226</v>
      </c>
      <c r="C2231" s="93">
        <v>755</v>
      </c>
      <c r="D2231" s="93">
        <v>14</v>
      </c>
      <c r="E2231" s="102" t="s">
        <v>498</v>
      </c>
      <c r="F2231" s="102">
        <v>4</v>
      </c>
      <c r="G2231" s="93" t="s">
        <v>466</v>
      </c>
      <c r="H2231" s="94" t="s">
        <v>1283</v>
      </c>
      <c r="I2231" s="93">
        <v>54</v>
      </c>
      <c r="J2231" s="94">
        <v>80</v>
      </c>
      <c r="K2231" s="94" t="s">
        <v>2186</v>
      </c>
      <c r="L2231" s="97" t="s">
        <v>2534</v>
      </c>
      <c r="M2231" s="100">
        <v>518907.80859077675</v>
      </c>
      <c r="N2231" s="100">
        <v>2826409.5336110494</v>
      </c>
      <c r="O2231" s="99">
        <v>45170</v>
      </c>
      <c r="P2231" s="93" t="s">
        <v>173</v>
      </c>
      <c r="Q2231" s="93">
        <v>15</v>
      </c>
      <c r="R2231" s="93">
        <v>15</v>
      </c>
      <c r="S2231" s="106" t="s">
        <v>2223</v>
      </c>
    </row>
    <row r="2232" spans="1:19" hidden="1">
      <c r="A2232" s="94">
        <v>2231</v>
      </c>
      <c r="B2232" s="93">
        <v>5226</v>
      </c>
      <c r="C2232" s="93">
        <v>755</v>
      </c>
      <c r="D2232" s="93">
        <v>14</v>
      </c>
      <c r="E2232" s="102" t="s">
        <v>498</v>
      </c>
      <c r="F2232" s="102">
        <v>4</v>
      </c>
      <c r="G2232" s="93" t="s">
        <v>466</v>
      </c>
      <c r="H2232" s="94" t="s">
        <v>1283</v>
      </c>
      <c r="I2232" s="93">
        <v>54</v>
      </c>
      <c r="J2232" s="94">
        <v>80</v>
      </c>
      <c r="K2232" s="94" t="s">
        <v>2186</v>
      </c>
      <c r="L2232" s="97" t="s">
        <v>2534</v>
      </c>
      <c r="M2232" s="100">
        <v>518907.80859077675</v>
      </c>
      <c r="N2232" s="100">
        <v>2826409.5336110494</v>
      </c>
      <c r="O2232" s="99">
        <v>45170</v>
      </c>
      <c r="P2232" s="93" t="s">
        <v>277</v>
      </c>
      <c r="Q2232" s="93">
        <v>5</v>
      </c>
      <c r="R2232" s="93">
        <v>5</v>
      </c>
      <c r="S2232" s="106" t="s">
        <v>2223</v>
      </c>
    </row>
    <row r="2233" spans="1:19" hidden="1">
      <c r="A2233" s="94">
        <v>2232</v>
      </c>
      <c r="B2233" s="93">
        <v>5226</v>
      </c>
      <c r="C2233" s="93">
        <v>755</v>
      </c>
      <c r="D2233" s="93">
        <v>14</v>
      </c>
      <c r="E2233" s="102" t="s">
        <v>498</v>
      </c>
      <c r="F2233" s="102">
        <v>4</v>
      </c>
      <c r="G2233" s="93" t="s">
        <v>466</v>
      </c>
      <c r="H2233" s="94" t="s">
        <v>1283</v>
      </c>
      <c r="I2233" s="93">
        <v>54</v>
      </c>
      <c r="J2233" s="94">
        <v>80</v>
      </c>
      <c r="K2233" s="94" t="s">
        <v>2186</v>
      </c>
      <c r="L2233" s="97" t="s">
        <v>2534</v>
      </c>
      <c r="M2233" s="100">
        <v>518907.80859077675</v>
      </c>
      <c r="N2233" s="100">
        <v>2826409.5336110494</v>
      </c>
      <c r="O2233" s="99">
        <v>45170</v>
      </c>
      <c r="P2233" s="93" t="s">
        <v>251</v>
      </c>
      <c r="Q2233" s="93">
        <v>1</v>
      </c>
      <c r="R2233" s="93">
        <v>1</v>
      </c>
      <c r="S2233" s="106" t="s">
        <v>2223</v>
      </c>
    </row>
    <row r="2234" spans="1:19" hidden="1">
      <c r="A2234" s="94">
        <v>2233</v>
      </c>
      <c r="B2234" s="116">
        <v>5226</v>
      </c>
      <c r="C2234" s="116">
        <v>755</v>
      </c>
      <c r="D2234" s="116">
        <v>14</v>
      </c>
      <c r="E2234" s="107" t="s">
        <v>498</v>
      </c>
      <c r="F2234" s="107">
        <v>4</v>
      </c>
      <c r="G2234" s="116" t="s">
        <v>466</v>
      </c>
      <c r="H2234" s="119" t="s">
        <v>1283</v>
      </c>
      <c r="I2234" s="116">
        <v>54</v>
      </c>
      <c r="J2234" s="119">
        <v>80</v>
      </c>
      <c r="K2234" s="119" t="s">
        <v>2186</v>
      </c>
      <c r="L2234" s="97" t="s">
        <v>2534</v>
      </c>
      <c r="M2234" s="122">
        <v>518908</v>
      </c>
      <c r="N2234" s="122">
        <v>2826410</v>
      </c>
      <c r="O2234" s="120">
        <v>45170</v>
      </c>
      <c r="P2234" s="93" t="s">
        <v>281</v>
      </c>
      <c r="Q2234" s="93">
        <v>25</v>
      </c>
      <c r="R2234" s="93">
        <v>25</v>
      </c>
      <c r="S2234" s="106" t="s">
        <v>2223</v>
      </c>
    </row>
    <row r="2235" spans="1:19" hidden="1">
      <c r="A2235" s="94">
        <v>2234</v>
      </c>
      <c r="B2235" s="93">
        <v>5227</v>
      </c>
      <c r="C2235" s="93">
        <v>756</v>
      </c>
      <c r="D2235" s="93">
        <v>15</v>
      </c>
      <c r="E2235" s="102" t="s">
        <v>498</v>
      </c>
      <c r="F2235" s="102">
        <v>4</v>
      </c>
      <c r="G2235" s="93" t="s">
        <v>466</v>
      </c>
      <c r="H2235" s="94" t="s">
        <v>1284</v>
      </c>
      <c r="I2235" s="93">
        <v>54</v>
      </c>
      <c r="J2235" s="94">
        <v>80</v>
      </c>
      <c r="K2235" s="94" t="s">
        <v>2187</v>
      </c>
      <c r="L2235" s="97" t="s">
        <v>3322</v>
      </c>
      <c r="M2235" s="100">
        <v>518875.90763347468</v>
      </c>
      <c r="N2235" s="100">
        <v>2826432.8831830998</v>
      </c>
      <c r="O2235" s="99">
        <v>45170</v>
      </c>
      <c r="P2235" s="93" t="s">
        <v>173</v>
      </c>
      <c r="Q2235" s="93">
        <v>5</v>
      </c>
      <c r="R2235" s="93">
        <v>5</v>
      </c>
      <c r="S2235" s="106" t="s">
        <v>2223</v>
      </c>
    </row>
    <row r="2236" spans="1:19" hidden="1">
      <c r="A2236" s="94">
        <v>2235</v>
      </c>
      <c r="B2236" s="93">
        <v>5227</v>
      </c>
      <c r="C2236" s="93">
        <v>756</v>
      </c>
      <c r="D2236" s="93">
        <v>15</v>
      </c>
      <c r="E2236" s="102" t="s">
        <v>498</v>
      </c>
      <c r="F2236" s="102">
        <v>4</v>
      </c>
      <c r="G2236" s="93" t="s">
        <v>466</v>
      </c>
      <c r="H2236" s="94" t="s">
        <v>1284</v>
      </c>
      <c r="I2236" s="93">
        <v>54</v>
      </c>
      <c r="J2236" s="94">
        <v>80</v>
      </c>
      <c r="K2236" s="94" t="s">
        <v>2187</v>
      </c>
      <c r="L2236" s="97" t="s">
        <v>3322</v>
      </c>
      <c r="M2236" s="100">
        <v>518875.90763347468</v>
      </c>
      <c r="N2236" s="100">
        <v>2826432.8831830998</v>
      </c>
      <c r="O2236" s="99">
        <v>45170</v>
      </c>
      <c r="P2236" s="93" t="s">
        <v>251</v>
      </c>
      <c r="Q2236" s="93">
        <v>1</v>
      </c>
      <c r="R2236" s="93">
        <v>1</v>
      </c>
      <c r="S2236" s="106" t="s">
        <v>2223</v>
      </c>
    </row>
    <row r="2237" spans="1:19" hidden="1">
      <c r="A2237" s="94">
        <v>2236</v>
      </c>
      <c r="B2237" s="93">
        <v>5227</v>
      </c>
      <c r="C2237" s="93">
        <v>756</v>
      </c>
      <c r="D2237" s="93">
        <v>15</v>
      </c>
      <c r="E2237" s="102" t="s">
        <v>498</v>
      </c>
      <c r="F2237" s="102">
        <v>4</v>
      </c>
      <c r="G2237" s="93" t="s">
        <v>466</v>
      </c>
      <c r="H2237" s="94" t="s">
        <v>1284</v>
      </c>
      <c r="I2237" s="93">
        <v>54</v>
      </c>
      <c r="J2237" s="94">
        <v>80</v>
      </c>
      <c r="K2237" s="94" t="s">
        <v>2187</v>
      </c>
      <c r="L2237" s="97" t="s">
        <v>3322</v>
      </c>
      <c r="M2237" s="100">
        <v>518875.90763347468</v>
      </c>
      <c r="N2237" s="100">
        <v>2826432.8831830998</v>
      </c>
      <c r="O2237" s="99">
        <v>45170</v>
      </c>
      <c r="P2237" s="93" t="s">
        <v>281</v>
      </c>
      <c r="Q2237" s="93">
        <v>1</v>
      </c>
      <c r="R2237" s="93">
        <v>1</v>
      </c>
      <c r="S2237" s="106" t="s">
        <v>2223</v>
      </c>
    </row>
    <row r="2238" spans="1:19" hidden="1">
      <c r="A2238" s="94">
        <v>2237</v>
      </c>
      <c r="B2238" s="93">
        <v>5150</v>
      </c>
      <c r="C2238" s="93">
        <v>679</v>
      </c>
      <c r="D2238" s="93">
        <v>4</v>
      </c>
      <c r="E2238" s="102" t="s">
        <v>498</v>
      </c>
      <c r="F2238" s="102">
        <v>4</v>
      </c>
      <c r="G2238" s="93" t="s">
        <v>466</v>
      </c>
      <c r="H2238" s="94" t="s">
        <v>1285</v>
      </c>
      <c r="I2238" s="93">
        <v>54</v>
      </c>
      <c r="J2238" s="94">
        <v>81</v>
      </c>
      <c r="K2238" s="94" t="s">
        <v>2185</v>
      </c>
      <c r="L2238" s="97" t="s">
        <v>2535</v>
      </c>
      <c r="M2238" s="93">
        <v>516239.69265494612</v>
      </c>
      <c r="N2238" s="93">
        <v>2823722.4389410736</v>
      </c>
      <c r="O2238" s="99">
        <v>45168</v>
      </c>
      <c r="P2238" s="93" t="s">
        <v>163</v>
      </c>
      <c r="Q2238" s="93">
        <v>25</v>
      </c>
      <c r="R2238" s="93">
        <v>25</v>
      </c>
      <c r="S2238" s="106" t="s">
        <v>2223</v>
      </c>
    </row>
    <row r="2239" spans="1:19" hidden="1">
      <c r="A2239" s="94">
        <v>2238</v>
      </c>
      <c r="B2239" s="93">
        <v>5150</v>
      </c>
      <c r="C2239" s="93">
        <v>679</v>
      </c>
      <c r="D2239" s="93">
        <v>4</v>
      </c>
      <c r="E2239" s="102" t="s">
        <v>498</v>
      </c>
      <c r="F2239" s="102">
        <v>4</v>
      </c>
      <c r="G2239" s="93" t="s">
        <v>466</v>
      </c>
      <c r="H2239" s="94" t="s">
        <v>1285</v>
      </c>
      <c r="I2239" s="93">
        <v>54</v>
      </c>
      <c r="J2239" s="94">
        <v>81</v>
      </c>
      <c r="K2239" s="94" t="s">
        <v>2185</v>
      </c>
      <c r="L2239" s="97" t="s">
        <v>2535</v>
      </c>
      <c r="M2239" s="93">
        <v>516239.69265494612</v>
      </c>
      <c r="N2239" s="93">
        <v>2823722.4389410736</v>
      </c>
      <c r="O2239" s="99">
        <v>45168</v>
      </c>
      <c r="P2239" s="93" t="s">
        <v>173</v>
      </c>
      <c r="Q2239" s="93">
        <v>15</v>
      </c>
      <c r="R2239" s="93">
        <v>15</v>
      </c>
      <c r="S2239" s="106" t="s">
        <v>2223</v>
      </c>
    </row>
    <row r="2240" spans="1:19" hidden="1">
      <c r="A2240" s="94">
        <v>2239</v>
      </c>
      <c r="B2240" s="93">
        <v>5150</v>
      </c>
      <c r="C2240" s="93">
        <v>679</v>
      </c>
      <c r="D2240" s="93">
        <v>4</v>
      </c>
      <c r="E2240" s="102" t="s">
        <v>498</v>
      </c>
      <c r="F2240" s="102">
        <v>4</v>
      </c>
      <c r="G2240" s="93" t="s">
        <v>466</v>
      </c>
      <c r="H2240" s="94" t="s">
        <v>1285</v>
      </c>
      <c r="I2240" s="93">
        <v>54</v>
      </c>
      <c r="J2240" s="94">
        <v>81</v>
      </c>
      <c r="K2240" s="94" t="s">
        <v>2185</v>
      </c>
      <c r="L2240" s="97" t="s">
        <v>2535</v>
      </c>
      <c r="M2240" s="93">
        <v>516239.69265494612</v>
      </c>
      <c r="N2240" s="93">
        <v>2823722.4389410736</v>
      </c>
      <c r="O2240" s="99">
        <v>45168</v>
      </c>
      <c r="P2240" s="93" t="s">
        <v>149</v>
      </c>
      <c r="Q2240" s="93">
        <v>3</v>
      </c>
      <c r="R2240" s="93">
        <v>3</v>
      </c>
      <c r="S2240" s="106" t="s">
        <v>2223</v>
      </c>
    </row>
    <row r="2241" spans="1:19" hidden="1">
      <c r="A2241" s="94">
        <v>2240</v>
      </c>
      <c r="B2241" s="116">
        <v>5150</v>
      </c>
      <c r="C2241" s="116">
        <v>679</v>
      </c>
      <c r="D2241" s="116">
        <v>4</v>
      </c>
      <c r="E2241" s="107" t="s">
        <v>498</v>
      </c>
      <c r="F2241" s="107">
        <v>4</v>
      </c>
      <c r="G2241" s="116" t="s">
        <v>466</v>
      </c>
      <c r="H2241" s="119" t="s">
        <v>1285</v>
      </c>
      <c r="I2241" s="116">
        <v>54</v>
      </c>
      <c r="J2241" s="119">
        <v>81</v>
      </c>
      <c r="K2241" s="119" t="s">
        <v>2185</v>
      </c>
      <c r="L2241" s="97" t="s">
        <v>2535</v>
      </c>
      <c r="M2241" s="116">
        <v>516239.7</v>
      </c>
      <c r="N2241" s="116">
        <v>2823722</v>
      </c>
      <c r="O2241" s="120">
        <v>45168</v>
      </c>
      <c r="P2241" s="93" t="s">
        <v>223</v>
      </c>
      <c r="Q2241" s="93">
        <v>1</v>
      </c>
      <c r="R2241" s="93">
        <v>1</v>
      </c>
      <c r="S2241" s="106" t="s">
        <v>2223</v>
      </c>
    </row>
    <row r="2242" spans="1:19" hidden="1">
      <c r="A2242" s="94">
        <v>2241</v>
      </c>
      <c r="B2242" s="116">
        <v>5150</v>
      </c>
      <c r="C2242" s="116">
        <v>679</v>
      </c>
      <c r="D2242" s="116">
        <v>4</v>
      </c>
      <c r="E2242" s="107" t="s">
        <v>498</v>
      </c>
      <c r="F2242" s="107">
        <v>4</v>
      </c>
      <c r="G2242" s="116" t="s">
        <v>466</v>
      </c>
      <c r="H2242" s="119" t="s">
        <v>1285</v>
      </c>
      <c r="I2242" s="116">
        <v>54</v>
      </c>
      <c r="J2242" s="119">
        <v>81</v>
      </c>
      <c r="K2242" s="119" t="s">
        <v>2185</v>
      </c>
      <c r="L2242" s="97" t="s">
        <v>2535</v>
      </c>
      <c r="M2242" s="116">
        <v>516239.7</v>
      </c>
      <c r="N2242" s="116">
        <v>2823722</v>
      </c>
      <c r="O2242" s="120">
        <v>45168</v>
      </c>
      <c r="P2242" s="93" t="s">
        <v>195</v>
      </c>
      <c r="Q2242" s="93">
        <v>2</v>
      </c>
      <c r="R2242" s="93">
        <v>2</v>
      </c>
      <c r="S2242" s="106" t="s">
        <v>2223</v>
      </c>
    </row>
    <row r="2243" spans="1:19" hidden="1">
      <c r="A2243" s="94">
        <v>2242</v>
      </c>
      <c r="B2243" s="93">
        <v>5151</v>
      </c>
      <c r="C2243" s="93">
        <v>680</v>
      </c>
      <c r="D2243" s="93">
        <v>5</v>
      </c>
      <c r="E2243" s="102" t="s">
        <v>498</v>
      </c>
      <c r="F2243" s="102">
        <v>4</v>
      </c>
      <c r="G2243" s="93" t="s">
        <v>466</v>
      </c>
      <c r="H2243" s="94" t="s">
        <v>1286</v>
      </c>
      <c r="I2243" s="93">
        <v>54</v>
      </c>
      <c r="J2243" s="94">
        <v>81</v>
      </c>
      <c r="K2243" s="94" t="s">
        <v>2186</v>
      </c>
      <c r="L2243" s="97" t="s">
        <v>3323</v>
      </c>
      <c r="M2243" s="93">
        <v>516251.71649157495</v>
      </c>
      <c r="N2243" s="93">
        <v>2823709.3807714693</v>
      </c>
      <c r="O2243" s="99">
        <v>45168</v>
      </c>
      <c r="P2243" s="93" t="s">
        <v>163</v>
      </c>
      <c r="Q2243" s="93">
        <v>40</v>
      </c>
      <c r="R2243" s="93">
        <v>40</v>
      </c>
      <c r="S2243" s="106" t="s">
        <v>2223</v>
      </c>
    </row>
    <row r="2244" spans="1:19" hidden="1">
      <c r="A2244" s="94">
        <v>2243</v>
      </c>
      <c r="B2244" s="93">
        <v>5152</v>
      </c>
      <c r="C2244" s="93">
        <v>681</v>
      </c>
      <c r="D2244" s="93">
        <v>6</v>
      </c>
      <c r="E2244" s="102" t="s">
        <v>498</v>
      </c>
      <c r="F2244" s="102">
        <v>4</v>
      </c>
      <c r="G2244" s="93" t="s">
        <v>466</v>
      </c>
      <c r="H2244" s="94" t="s">
        <v>1287</v>
      </c>
      <c r="I2244" s="93">
        <v>54</v>
      </c>
      <c r="J2244" s="94">
        <v>81</v>
      </c>
      <c r="K2244" s="94" t="s">
        <v>2187</v>
      </c>
      <c r="L2244" s="97" t="s">
        <v>2536</v>
      </c>
      <c r="M2244" s="93">
        <v>516253.78648683388</v>
      </c>
      <c r="N2244" s="93">
        <v>2823735.4164055442</v>
      </c>
      <c r="O2244" s="99">
        <v>45168</v>
      </c>
      <c r="P2244" s="93" t="s">
        <v>163</v>
      </c>
      <c r="Q2244" s="93">
        <v>20</v>
      </c>
      <c r="R2244" s="93">
        <v>20</v>
      </c>
      <c r="S2244" s="106" t="s">
        <v>2223</v>
      </c>
    </row>
    <row r="2245" spans="1:19" hidden="1">
      <c r="A2245" s="94">
        <v>2244</v>
      </c>
      <c r="B2245" s="93">
        <v>5152</v>
      </c>
      <c r="C2245" s="93">
        <v>681</v>
      </c>
      <c r="D2245" s="93">
        <v>6</v>
      </c>
      <c r="E2245" s="102" t="s">
        <v>498</v>
      </c>
      <c r="F2245" s="102">
        <v>4</v>
      </c>
      <c r="G2245" s="93" t="s">
        <v>466</v>
      </c>
      <c r="H2245" s="94" t="s">
        <v>1287</v>
      </c>
      <c r="I2245" s="93">
        <v>54</v>
      </c>
      <c r="J2245" s="94">
        <v>81</v>
      </c>
      <c r="K2245" s="94" t="s">
        <v>2187</v>
      </c>
      <c r="L2245" s="97" t="s">
        <v>2536</v>
      </c>
      <c r="M2245" s="93">
        <v>516253.78648683388</v>
      </c>
      <c r="N2245" s="93">
        <v>2823735.4164055442</v>
      </c>
      <c r="O2245" s="99">
        <v>45168</v>
      </c>
      <c r="P2245" s="93" t="s">
        <v>195</v>
      </c>
      <c r="Q2245" s="93">
        <v>1</v>
      </c>
      <c r="R2245" s="93">
        <v>1</v>
      </c>
      <c r="S2245" s="106" t="s">
        <v>2223</v>
      </c>
    </row>
    <row r="2246" spans="1:19" hidden="1">
      <c r="A2246" s="94">
        <v>2245</v>
      </c>
      <c r="B2246" s="93">
        <v>5152</v>
      </c>
      <c r="C2246" s="93">
        <v>681</v>
      </c>
      <c r="D2246" s="93">
        <v>6</v>
      </c>
      <c r="E2246" s="102" t="s">
        <v>498</v>
      </c>
      <c r="F2246" s="102">
        <v>4</v>
      </c>
      <c r="G2246" s="93" t="s">
        <v>466</v>
      </c>
      <c r="H2246" s="94" t="s">
        <v>1287</v>
      </c>
      <c r="I2246" s="93">
        <v>54</v>
      </c>
      <c r="J2246" s="94">
        <v>81</v>
      </c>
      <c r="K2246" s="94" t="s">
        <v>2187</v>
      </c>
      <c r="L2246" s="97" t="s">
        <v>2536</v>
      </c>
      <c r="M2246" s="93">
        <v>516253.78648683388</v>
      </c>
      <c r="N2246" s="93">
        <v>2823735.4164055442</v>
      </c>
      <c r="O2246" s="99">
        <v>45168</v>
      </c>
      <c r="P2246" s="93" t="s">
        <v>173</v>
      </c>
      <c r="Q2246" s="93">
        <v>20</v>
      </c>
      <c r="R2246" s="93">
        <v>20</v>
      </c>
      <c r="S2246" s="106" t="s">
        <v>2223</v>
      </c>
    </row>
    <row r="2247" spans="1:19" hidden="1">
      <c r="A2247" s="94">
        <v>2246</v>
      </c>
      <c r="B2247" s="116">
        <v>5152</v>
      </c>
      <c r="C2247" s="116">
        <v>681</v>
      </c>
      <c r="D2247" s="116">
        <v>6</v>
      </c>
      <c r="E2247" s="107" t="s">
        <v>498</v>
      </c>
      <c r="F2247" s="107">
        <v>4</v>
      </c>
      <c r="G2247" s="116" t="s">
        <v>466</v>
      </c>
      <c r="H2247" s="119" t="s">
        <v>1287</v>
      </c>
      <c r="I2247" s="116">
        <v>54</v>
      </c>
      <c r="J2247" s="119">
        <v>81</v>
      </c>
      <c r="K2247" s="119" t="s">
        <v>2187</v>
      </c>
      <c r="L2247" s="97" t="s">
        <v>2536</v>
      </c>
      <c r="M2247" s="116">
        <v>516253.8</v>
      </c>
      <c r="N2247" s="116">
        <v>2823735</v>
      </c>
      <c r="O2247" s="120">
        <v>45168</v>
      </c>
      <c r="P2247" s="93" t="s">
        <v>277</v>
      </c>
      <c r="Q2247" s="93">
        <v>20</v>
      </c>
      <c r="R2247" s="93">
        <v>20</v>
      </c>
      <c r="S2247" s="106" t="s">
        <v>2223</v>
      </c>
    </row>
    <row r="2248" spans="1:19" hidden="1">
      <c r="A2248" s="94">
        <v>2247</v>
      </c>
      <c r="B2248" s="116">
        <v>5152</v>
      </c>
      <c r="C2248" s="116">
        <v>681</v>
      </c>
      <c r="D2248" s="116">
        <v>6</v>
      </c>
      <c r="E2248" s="107" t="s">
        <v>498</v>
      </c>
      <c r="F2248" s="107">
        <v>4</v>
      </c>
      <c r="G2248" s="116" t="s">
        <v>466</v>
      </c>
      <c r="H2248" s="119" t="s">
        <v>1287</v>
      </c>
      <c r="I2248" s="116">
        <v>54</v>
      </c>
      <c r="J2248" s="119">
        <v>81</v>
      </c>
      <c r="K2248" s="119" t="s">
        <v>2187</v>
      </c>
      <c r="L2248" s="97" t="s">
        <v>2536</v>
      </c>
      <c r="M2248" s="116">
        <v>516253.8</v>
      </c>
      <c r="N2248" s="116">
        <v>2823735</v>
      </c>
      <c r="O2248" s="120">
        <v>45168</v>
      </c>
      <c r="P2248" s="93" t="s">
        <v>149</v>
      </c>
      <c r="Q2248" s="93">
        <v>3</v>
      </c>
      <c r="R2248" s="93">
        <v>3</v>
      </c>
      <c r="S2248" s="106" t="s">
        <v>2223</v>
      </c>
    </row>
    <row r="2249" spans="1:19" hidden="1">
      <c r="A2249" s="94">
        <v>2248</v>
      </c>
      <c r="B2249" s="93">
        <v>5153</v>
      </c>
      <c r="C2249" s="93">
        <v>682</v>
      </c>
      <c r="D2249" s="93">
        <v>7</v>
      </c>
      <c r="E2249" s="102" t="s">
        <v>498</v>
      </c>
      <c r="F2249" s="102">
        <v>4</v>
      </c>
      <c r="G2249" s="93" t="s">
        <v>466</v>
      </c>
      <c r="H2249" s="94" t="s">
        <v>1288</v>
      </c>
      <c r="I2249" s="93">
        <v>54</v>
      </c>
      <c r="J2249" s="94">
        <v>82</v>
      </c>
      <c r="K2249" s="94" t="s">
        <v>2185</v>
      </c>
      <c r="L2249" s="97" t="s">
        <v>2537</v>
      </c>
      <c r="M2249" s="93">
        <v>515677.20772925817</v>
      </c>
      <c r="N2249" s="93">
        <v>2823997.3548650774</v>
      </c>
      <c r="O2249" s="99">
        <v>45168</v>
      </c>
      <c r="P2249" s="93" t="s">
        <v>173</v>
      </c>
      <c r="Q2249" s="93">
        <v>25</v>
      </c>
      <c r="R2249" s="93">
        <v>25</v>
      </c>
      <c r="S2249" s="106" t="s">
        <v>2223</v>
      </c>
    </row>
    <row r="2250" spans="1:19" hidden="1">
      <c r="A2250" s="94">
        <v>2249</v>
      </c>
      <c r="B2250" s="93">
        <v>5153</v>
      </c>
      <c r="C2250" s="93">
        <v>682</v>
      </c>
      <c r="D2250" s="93">
        <v>7</v>
      </c>
      <c r="E2250" s="102" t="s">
        <v>498</v>
      </c>
      <c r="F2250" s="102">
        <v>4</v>
      </c>
      <c r="G2250" s="93" t="s">
        <v>466</v>
      </c>
      <c r="H2250" s="94" t="s">
        <v>1288</v>
      </c>
      <c r="I2250" s="93">
        <v>54</v>
      </c>
      <c r="J2250" s="94">
        <v>82</v>
      </c>
      <c r="K2250" s="94" t="s">
        <v>2185</v>
      </c>
      <c r="L2250" s="97" t="s">
        <v>2537</v>
      </c>
      <c r="M2250" s="93">
        <v>515677.20772925817</v>
      </c>
      <c r="N2250" s="93">
        <v>2823997.3548650774</v>
      </c>
      <c r="O2250" s="99">
        <v>45168</v>
      </c>
      <c r="P2250" s="93" t="s">
        <v>255</v>
      </c>
      <c r="Q2250" s="93">
        <v>7</v>
      </c>
      <c r="R2250" s="93">
        <v>7</v>
      </c>
      <c r="S2250" s="106" t="s">
        <v>2223</v>
      </c>
    </row>
    <row r="2251" spans="1:19" hidden="1">
      <c r="A2251" s="94">
        <v>2250</v>
      </c>
      <c r="B2251" s="93">
        <v>5153</v>
      </c>
      <c r="C2251" s="93">
        <v>682</v>
      </c>
      <c r="D2251" s="93">
        <v>7</v>
      </c>
      <c r="E2251" s="102" t="s">
        <v>498</v>
      </c>
      <c r="F2251" s="102">
        <v>4</v>
      </c>
      <c r="G2251" s="93" t="s">
        <v>466</v>
      </c>
      <c r="H2251" s="94" t="s">
        <v>1288</v>
      </c>
      <c r="I2251" s="93">
        <v>54</v>
      </c>
      <c r="J2251" s="94">
        <v>82</v>
      </c>
      <c r="K2251" s="94" t="s">
        <v>2185</v>
      </c>
      <c r="L2251" s="97" t="s">
        <v>2537</v>
      </c>
      <c r="M2251" s="93">
        <v>515677.20772925817</v>
      </c>
      <c r="N2251" s="93">
        <v>2823997.3548650774</v>
      </c>
      <c r="O2251" s="99">
        <v>45168</v>
      </c>
      <c r="P2251" s="93" t="s">
        <v>251</v>
      </c>
      <c r="Q2251" s="93">
        <v>1</v>
      </c>
      <c r="R2251" s="93">
        <v>1</v>
      </c>
      <c r="S2251" s="106" t="s">
        <v>2223</v>
      </c>
    </row>
    <row r="2252" spans="1:19" hidden="1">
      <c r="A2252" s="94">
        <v>2251</v>
      </c>
      <c r="B2252" s="116">
        <v>5153</v>
      </c>
      <c r="C2252" s="116">
        <v>682</v>
      </c>
      <c r="D2252" s="116">
        <v>7</v>
      </c>
      <c r="E2252" s="107" t="s">
        <v>498</v>
      </c>
      <c r="F2252" s="107">
        <v>4</v>
      </c>
      <c r="G2252" s="116" t="s">
        <v>466</v>
      </c>
      <c r="H2252" s="119" t="s">
        <v>1288</v>
      </c>
      <c r="I2252" s="116">
        <v>54</v>
      </c>
      <c r="J2252" s="119">
        <v>82</v>
      </c>
      <c r="K2252" s="119" t="s">
        <v>2185</v>
      </c>
      <c r="L2252" s="97" t="s">
        <v>2537</v>
      </c>
      <c r="M2252" s="116">
        <v>515677.2</v>
      </c>
      <c r="N2252" s="116">
        <v>2823997</v>
      </c>
      <c r="O2252" s="120">
        <v>45168</v>
      </c>
      <c r="P2252" s="93" t="s">
        <v>281</v>
      </c>
      <c r="Q2252" s="93">
        <v>15</v>
      </c>
      <c r="R2252" s="93">
        <v>15</v>
      </c>
      <c r="S2252" s="106" t="s">
        <v>2223</v>
      </c>
    </row>
    <row r="2253" spans="1:19" hidden="1">
      <c r="A2253" s="94">
        <v>2252</v>
      </c>
      <c r="B2253" s="93">
        <v>5154</v>
      </c>
      <c r="C2253" s="93">
        <v>683</v>
      </c>
      <c r="D2253" s="93">
        <v>8</v>
      </c>
      <c r="E2253" s="102" t="s">
        <v>498</v>
      </c>
      <c r="F2253" s="102">
        <v>4</v>
      </c>
      <c r="G2253" s="93" t="s">
        <v>466</v>
      </c>
      <c r="H2253" s="94" t="s">
        <v>1289</v>
      </c>
      <c r="I2253" s="93">
        <v>54</v>
      </c>
      <c r="J2253" s="94">
        <v>82</v>
      </c>
      <c r="K2253" s="94" t="s">
        <v>2186</v>
      </c>
      <c r="L2253" s="97" t="s">
        <v>2538</v>
      </c>
      <c r="M2253" s="93">
        <v>515683.90909731033</v>
      </c>
      <c r="N2253" s="93">
        <v>2823990.0770216309</v>
      </c>
      <c r="O2253" s="99">
        <v>45168</v>
      </c>
      <c r="P2253" s="93" t="s">
        <v>163</v>
      </c>
      <c r="Q2253" s="93">
        <v>10</v>
      </c>
      <c r="R2253" s="93">
        <v>10</v>
      </c>
      <c r="S2253" s="106" t="s">
        <v>2223</v>
      </c>
    </row>
    <row r="2254" spans="1:19" hidden="1">
      <c r="A2254" s="94">
        <v>2253</v>
      </c>
      <c r="B2254" s="93">
        <v>5154</v>
      </c>
      <c r="C2254" s="93">
        <v>683</v>
      </c>
      <c r="D2254" s="93">
        <v>8</v>
      </c>
      <c r="E2254" s="102" t="s">
        <v>498</v>
      </c>
      <c r="F2254" s="102">
        <v>4</v>
      </c>
      <c r="G2254" s="93" t="s">
        <v>466</v>
      </c>
      <c r="H2254" s="94" t="s">
        <v>1289</v>
      </c>
      <c r="I2254" s="93">
        <v>54</v>
      </c>
      <c r="J2254" s="94">
        <v>82</v>
      </c>
      <c r="K2254" s="94" t="s">
        <v>2186</v>
      </c>
      <c r="L2254" s="97" t="s">
        <v>2538</v>
      </c>
      <c r="M2254" s="93">
        <v>515683.90909731033</v>
      </c>
      <c r="N2254" s="93">
        <v>2823990.0770216309</v>
      </c>
      <c r="O2254" s="99">
        <v>45168</v>
      </c>
      <c r="P2254" s="93" t="s">
        <v>173</v>
      </c>
      <c r="Q2254" s="93">
        <v>20</v>
      </c>
      <c r="R2254" s="93">
        <v>20</v>
      </c>
      <c r="S2254" s="106" t="s">
        <v>2223</v>
      </c>
    </row>
    <row r="2255" spans="1:19" hidden="1">
      <c r="A2255" s="94">
        <v>2254</v>
      </c>
      <c r="B2255" s="93">
        <v>5154</v>
      </c>
      <c r="C2255" s="93">
        <v>683</v>
      </c>
      <c r="D2255" s="93">
        <v>8</v>
      </c>
      <c r="E2255" s="102" t="s">
        <v>498</v>
      </c>
      <c r="F2255" s="102">
        <v>4</v>
      </c>
      <c r="G2255" s="93" t="s">
        <v>466</v>
      </c>
      <c r="H2255" s="94" t="s">
        <v>1289</v>
      </c>
      <c r="I2255" s="93">
        <v>54</v>
      </c>
      <c r="J2255" s="94">
        <v>82</v>
      </c>
      <c r="K2255" s="94" t="s">
        <v>2186</v>
      </c>
      <c r="L2255" s="97" t="s">
        <v>2538</v>
      </c>
      <c r="M2255" s="93">
        <v>515683.90909731033</v>
      </c>
      <c r="N2255" s="93">
        <v>2823990.0770216309</v>
      </c>
      <c r="O2255" s="99">
        <v>45168</v>
      </c>
      <c r="P2255" s="93" t="s">
        <v>281</v>
      </c>
      <c r="Q2255" s="93">
        <v>20</v>
      </c>
      <c r="R2255" s="93">
        <v>20</v>
      </c>
      <c r="S2255" s="106" t="s">
        <v>2223</v>
      </c>
    </row>
    <row r="2256" spans="1:19" hidden="1">
      <c r="A2256" s="94">
        <v>2255</v>
      </c>
      <c r="B2256" s="116">
        <v>5154</v>
      </c>
      <c r="C2256" s="116">
        <v>683</v>
      </c>
      <c r="D2256" s="116">
        <v>8</v>
      </c>
      <c r="E2256" s="107" t="s">
        <v>498</v>
      </c>
      <c r="F2256" s="107">
        <v>4</v>
      </c>
      <c r="G2256" s="116" t="s">
        <v>466</v>
      </c>
      <c r="H2256" s="119" t="s">
        <v>1289</v>
      </c>
      <c r="I2256" s="116">
        <v>54</v>
      </c>
      <c r="J2256" s="119">
        <v>82</v>
      </c>
      <c r="K2256" s="119" t="s">
        <v>2186</v>
      </c>
      <c r="L2256" s="97" t="s">
        <v>2538</v>
      </c>
      <c r="M2256" s="116">
        <v>515683.9</v>
      </c>
      <c r="N2256" s="116">
        <v>2823990</v>
      </c>
      <c r="O2256" s="120">
        <v>45168</v>
      </c>
      <c r="P2256" s="93" t="s">
        <v>159</v>
      </c>
      <c r="Q2256" s="93">
        <v>2</v>
      </c>
      <c r="R2256" s="93">
        <v>2</v>
      </c>
      <c r="S2256" s="106" t="s">
        <v>2223</v>
      </c>
    </row>
    <row r="2257" spans="1:19" hidden="1">
      <c r="A2257" s="94">
        <v>2256</v>
      </c>
      <c r="B2257" s="93">
        <v>5155</v>
      </c>
      <c r="C2257" s="93">
        <v>684</v>
      </c>
      <c r="D2257" s="93">
        <v>9</v>
      </c>
      <c r="E2257" s="102" t="s">
        <v>498</v>
      </c>
      <c r="F2257" s="102">
        <v>4</v>
      </c>
      <c r="G2257" s="93" t="s">
        <v>466</v>
      </c>
      <c r="H2257" s="94" t="s">
        <v>1290</v>
      </c>
      <c r="I2257" s="93">
        <v>54</v>
      </c>
      <c r="J2257" s="94">
        <v>82</v>
      </c>
      <c r="K2257" s="94" t="s">
        <v>2187</v>
      </c>
      <c r="L2257" s="97" t="s">
        <v>2539</v>
      </c>
      <c r="M2257" s="93">
        <v>515681.42816352582</v>
      </c>
      <c r="N2257" s="93">
        <v>2824001.2410002458</v>
      </c>
      <c r="O2257" s="99">
        <v>45168</v>
      </c>
      <c r="P2257" s="93" t="s">
        <v>163</v>
      </c>
      <c r="Q2257" s="93">
        <v>1</v>
      </c>
      <c r="R2257" s="93">
        <v>1</v>
      </c>
      <c r="S2257" s="106" t="s">
        <v>2223</v>
      </c>
    </row>
    <row r="2258" spans="1:19" hidden="1">
      <c r="A2258" s="94">
        <v>2257</v>
      </c>
      <c r="B2258" s="93">
        <v>5155</v>
      </c>
      <c r="C2258" s="93">
        <v>684</v>
      </c>
      <c r="D2258" s="93">
        <v>9</v>
      </c>
      <c r="E2258" s="102" t="s">
        <v>498</v>
      </c>
      <c r="F2258" s="102">
        <v>4</v>
      </c>
      <c r="G2258" s="93" t="s">
        <v>466</v>
      </c>
      <c r="H2258" s="94" t="s">
        <v>1290</v>
      </c>
      <c r="I2258" s="93">
        <v>54</v>
      </c>
      <c r="J2258" s="94">
        <v>82</v>
      </c>
      <c r="K2258" s="94" t="s">
        <v>2187</v>
      </c>
      <c r="L2258" s="97" t="s">
        <v>2539</v>
      </c>
      <c r="M2258" s="93">
        <v>515681.42816352582</v>
      </c>
      <c r="N2258" s="93">
        <v>2824001.2410002458</v>
      </c>
      <c r="O2258" s="99">
        <v>45168</v>
      </c>
      <c r="P2258" s="93" t="s">
        <v>173</v>
      </c>
      <c r="Q2258" s="93">
        <v>15</v>
      </c>
      <c r="R2258" s="93">
        <v>15</v>
      </c>
      <c r="S2258" s="106" t="s">
        <v>2223</v>
      </c>
    </row>
    <row r="2259" spans="1:19" hidden="1">
      <c r="A2259" s="94">
        <v>2258</v>
      </c>
      <c r="B2259" s="93">
        <v>5155</v>
      </c>
      <c r="C2259" s="93">
        <v>684</v>
      </c>
      <c r="D2259" s="93">
        <v>9</v>
      </c>
      <c r="E2259" s="102" t="s">
        <v>498</v>
      </c>
      <c r="F2259" s="102">
        <v>4</v>
      </c>
      <c r="G2259" s="93" t="s">
        <v>466</v>
      </c>
      <c r="H2259" s="94" t="s">
        <v>1290</v>
      </c>
      <c r="I2259" s="93">
        <v>54</v>
      </c>
      <c r="J2259" s="94">
        <v>82</v>
      </c>
      <c r="K2259" s="94" t="s">
        <v>2187</v>
      </c>
      <c r="L2259" s="97" t="s">
        <v>2539</v>
      </c>
      <c r="M2259" s="93">
        <v>515681.42816352582</v>
      </c>
      <c r="N2259" s="93">
        <v>2824001.2410002458</v>
      </c>
      <c r="O2259" s="99">
        <v>45168</v>
      </c>
      <c r="P2259" s="93" t="s">
        <v>251</v>
      </c>
      <c r="Q2259" s="93">
        <v>2</v>
      </c>
      <c r="R2259" s="93">
        <v>2</v>
      </c>
      <c r="S2259" s="106" t="s">
        <v>2223</v>
      </c>
    </row>
    <row r="2260" spans="1:19" hidden="1">
      <c r="A2260" s="94">
        <v>2259</v>
      </c>
      <c r="B2260" s="116">
        <v>5155</v>
      </c>
      <c r="C2260" s="116">
        <v>684</v>
      </c>
      <c r="D2260" s="116">
        <v>9</v>
      </c>
      <c r="E2260" s="107" t="s">
        <v>498</v>
      </c>
      <c r="F2260" s="107">
        <v>4</v>
      </c>
      <c r="G2260" s="116" t="s">
        <v>466</v>
      </c>
      <c r="H2260" s="119" t="s">
        <v>1290</v>
      </c>
      <c r="I2260" s="116">
        <v>54</v>
      </c>
      <c r="J2260" s="119">
        <v>82</v>
      </c>
      <c r="K2260" s="119" t="s">
        <v>2187</v>
      </c>
      <c r="L2260" s="97" t="s">
        <v>2539</v>
      </c>
      <c r="M2260" s="116">
        <v>515681.4</v>
      </c>
      <c r="N2260" s="116">
        <v>2824001</v>
      </c>
      <c r="O2260" s="120">
        <v>45168</v>
      </c>
      <c r="P2260" s="93" t="s">
        <v>159</v>
      </c>
      <c r="Q2260" s="93">
        <v>10</v>
      </c>
      <c r="R2260" s="93">
        <v>10</v>
      </c>
      <c r="S2260" s="106" t="s">
        <v>2223</v>
      </c>
    </row>
    <row r="2261" spans="1:19" hidden="1">
      <c r="A2261" s="94">
        <v>2260</v>
      </c>
      <c r="B2261" s="116">
        <v>5155</v>
      </c>
      <c r="C2261" s="116">
        <v>684</v>
      </c>
      <c r="D2261" s="116">
        <v>9</v>
      </c>
      <c r="E2261" s="107" t="s">
        <v>498</v>
      </c>
      <c r="F2261" s="107">
        <v>4</v>
      </c>
      <c r="G2261" s="116" t="s">
        <v>466</v>
      </c>
      <c r="H2261" s="119" t="s">
        <v>1290</v>
      </c>
      <c r="I2261" s="116">
        <v>54</v>
      </c>
      <c r="J2261" s="119">
        <v>82</v>
      </c>
      <c r="K2261" s="119" t="s">
        <v>2187</v>
      </c>
      <c r="L2261" s="97" t="s">
        <v>2539</v>
      </c>
      <c r="M2261" s="116">
        <v>515681.4</v>
      </c>
      <c r="N2261" s="116">
        <v>2824001</v>
      </c>
      <c r="O2261" s="120">
        <v>45168</v>
      </c>
      <c r="P2261" s="93" t="s">
        <v>281</v>
      </c>
      <c r="Q2261" s="93">
        <v>20</v>
      </c>
      <c r="R2261" s="93">
        <v>20</v>
      </c>
      <c r="S2261" s="106" t="s">
        <v>2223</v>
      </c>
    </row>
    <row r="2262" spans="1:19" hidden="1">
      <c r="A2262" s="94">
        <v>2261</v>
      </c>
      <c r="B2262" s="93">
        <v>5252</v>
      </c>
      <c r="C2262" s="93">
        <v>781</v>
      </c>
      <c r="D2262" s="93">
        <v>40</v>
      </c>
      <c r="E2262" s="102" t="s">
        <v>498</v>
      </c>
      <c r="F2262" s="102">
        <v>4</v>
      </c>
      <c r="G2262" s="93" t="s">
        <v>466</v>
      </c>
      <c r="H2262" s="94" t="s">
        <v>1291</v>
      </c>
      <c r="I2262" s="93">
        <v>54</v>
      </c>
      <c r="J2262" s="94">
        <v>83</v>
      </c>
      <c r="K2262" s="94" t="s">
        <v>2185</v>
      </c>
      <c r="L2262" s="97" t="s">
        <v>3324</v>
      </c>
      <c r="M2262" s="100">
        <v>517577.06970028108</v>
      </c>
      <c r="N2262" s="100">
        <v>2826921.64937896</v>
      </c>
      <c r="O2262" s="99">
        <v>45170</v>
      </c>
      <c r="P2262" s="93" t="s">
        <v>163</v>
      </c>
      <c r="Q2262" s="93">
        <v>15</v>
      </c>
      <c r="R2262" s="93">
        <v>15</v>
      </c>
      <c r="S2262" s="106" t="s">
        <v>2223</v>
      </c>
    </row>
    <row r="2263" spans="1:19" hidden="1">
      <c r="A2263" s="94">
        <v>2262</v>
      </c>
      <c r="B2263" s="93">
        <v>5252</v>
      </c>
      <c r="C2263" s="93">
        <v>781</v>
      </c>
      <c r="D2263" s="93">
        <v>40</v>
      </c>
      <c r="E2263" s="102" t="s">
        <v>498</v>
      </c>
      <c r="F2263" s="102">
        <v>4</v>
      </c>
      <c r="G2263" s="93" t="s">
        <v>466</v>
      </c>
      <c r="H2263" s="94" t="s">
        <v>1291</v>
      </c>
      <c r="I2263" s="93">
        <v>54</v>
      </c>
      <c r="J2263" s="94">
        <v>83</v>
      </c>
      <c r="K2263" s="94" t="s">
        <v>2185</v>
      </c>
      <c r="L2263" s="97" t="s">
        <v>3324</v>
      </c>
      <c r="M2263" s="100">
        <v>517577.06970028108</v>
      </c>
      <c r="N2263" s="100">
        <v>2826921.64937896</v>
      </c>
      <c r="O2263" s="99">
        <v>45170</v>
      </c>
      <c r="P2263" s="93" t="s">
        <v>173</v>
      </c>
      <c r="Q2263" s="93">
        <v>15</v>
      </c>
      <c r="R2263" s="93">
        <v>15</v>
      </c>
      <c r="S2263" s="106" t="s">
        <v>2223</v>
      </c>
    </row>
    <row r="2264" spans="1:19" hidden="1">
      <c r="A2264" s="94">
        <v>2263</v>
      </c>
      <c r="B2264" s="93">
        <v>5252</v>
      </c>
      <c r="C2264" s="93">
        <v>781</v>
      </c>
      <c r="D2264" s="93">
        <v>40</v>
      </c>
      <c r="E2264" s="102" t="s">
        <v>498</v>
      </c>
      <c r="F2264" s="102">
        <v>4</v>
      </c>
      <c r="G2264" s="93" t="s">
        <v>466</v>
      </c>
      <c r="H2264" s="94" t="s">
        <v>1291</v>
      </c>
      <c r="I2264" s="93">
        <v>54</v>
      </c>
      <c r="J2264" s="94">
        <v>83</v>
      </c>
      <c r="K2264" s="94" t="s">
        <v>2185</v>
      </c>
      <c r="L2264" s="97" t="s">
        <v>3324</v>
      </c>
      <c r="M2264" s="100">
        <v>517577.06970028108</v>
      </c>
      <c r="N2264" s="100">
        <v>2826921.64937896</v>
      </c>
      <c r="O2264" s="99">
        <v>45170</v>
      </c>
      <c r="P2264" s="93" t="s">
        <v>251</v>
      </c>
      <c r="Q2264" s="93">
        <v>1</v>
      </c>
      <c r="R2264" s="93">
        <v>1</v>
      </c>
      <c r="S2264" s="106" t="s">
        <v>2223</v>
      </c>
    </row>
    <row r="2265" spans="1:19" hidden="1">
      <c r="A2265" s="94">
        <v>2264</v>
      </c>
      <c r="B2265" s="93">
        <v>5253</v>
      </c>
      <c r="C2265" s="93">
        <v>782</v>
      </c>
      <c r="D2265" s="93">
        <v>41</v>
      </c>
      <c r="E2265" s="102" t="s">
        <v>498</v>
      </c>
      <c r="F2265" s="102">
        <v>4</v>
      </c>
      <c r="G2265" s="93" t="s">
        <v>466</v>
      </c>
      <c r="H2265" s="94" t="s">
        <v>1292</v>
      </c>
      <c r="I2265" s="93">
        <v>54</v>
      </c>
      <c r="J2265" s="94">
        <v>83</v>
      </c>
      <c r="K2265" s="94" t="s">
        <v>2186</v>
      </c>
      <c r="L2265" s="97" t="s">
        <v>3325</v>
      </c>
      <c r="M2265" s="100">
        <v>517585.96798961045</v>
      </c>
      <c r="N2265" s="100">
        <v>2826911.9856272941</v>
      </c>
      <c r="O2265" s="99">
        <v>45170</v>
      </c>
      <c r="P2265" s="93" t="s">
        <v>283</v>
      </c>
      <c r="Q2265" s="93">
        <v>-999</v>
      </c>
      <c r="R2265" s="93" t="s">
        <v>301</v>
      </c>
      <c r="S2265" s="106" t="s">
        <v>2223</v>
      </c>
    </row>
    <row r="2266" spans="1:19" hidden="1">
      <c r="A2266" s="94">
        <v>2265</v>
      </c>
      <c r="B2266" s="93">
        <v>5254</v>
      </c>
      <c r="C2266" s="93">
        <v>783</v>
      </c>
      <c r="D2266" s="93">
        <v>42</v>
      </c>
      <c r="E2266" s="102" t="s">
        <v>498</v>
      </c>
      <c r="F2266" s="102">
        <v>4</v>
      </c>
      <c r="G2266" s="93" t="s">
        <v>466</v>
      </c>
      <c r="H2266" s="94" t="s">
        <v>1293</v>
      </c>
      <c r="I2266" s="93">
        <v>54</v>
      </c>
      <c r="J2266" s="94">
        <v>83</v>
      </c>
      <c r="K2266" s="94" t="s">
        <v>2187</v>
      </c>
      <c r="L2266" s="97" t="s">
        <v>3326</v>
      </c>
      <c r="M2266" s="100">
        <v>517584.99278895109</v>
      </c>
      <c r="N2266" s="100">
        <v>2826928.9448825908</v>
      </c>
      <c r="O2266" s="99">
        <v>45170</v>
      </c>
      <c r="P2266" s="93" t="s">
        <v>163</v>
      </c>
      <c r="Q2266" s="93">
        <v>15</v>
      </c>
      <c r="R2266" s="93">
        <v>15</v>
      </c>
      <c r="S2266" s="106" t="s">
        <v>2223</v>
      </c>
    </row>
    <row r="2267" spans="1:19" hidden="1">
      <c r="A2267" s="94">
        <v>2266</v>
      </c>
      <c r="B2267" s="93">
        <v>5254</v>
      </c>
      <c r="C2267" s="93">
        <v>783</v>
      </c>
      <c r="D2267" s="93">
        <v>42</v>
      </c>
      <c r="E2267" s="102" t="s">
        <v>498</v>
      </c>
      <c r="F2267" s="102">
        <v>4</v>
      </c>
      <c r="G2267" s="93" t="s">
        <v>466</v>
      </c>
      <c r="H2267" s="94" t="s">
        <v>1293</v>
      </c>
      <c r="I2267" s="93">
        <v>54</v>
      </c>
      <c r="J2267" s="94">
        <v>83</v>
      </c>
      <c r="K2267" s="94" t="s">
        <v>2187</v>
      </c>
      <c r="L2267" s="97" t="s">
        <v>3326</v>
      </c>
      <c r="M2267" s="100">
        <v>517584.99278895109</v>
      </c>
      <c r="N2267" s="100">
        <v>2826928.9448825908</v>
      </c>
      <c r="O2267" s="99">
        <v>45170</v>
      </c>
      <c r="P2267" s="93" t="s">
        <v>173</v>
      </c>
      <c r="Q2267" s="93">
        <v>20</v>
      </c>
      <c r="R2267" s="93">
        <v>20</v>
      </c>
      <c r="S2267" s="106" t="s">
        <v>2223</v>
      </c>
    </row>
    <row r="2268" spans="1:19" hidden="1">
      <c r="A2268" s="94">
        <v>2267</v>
      </c>
      <c r="B2268" s="93">
        <v>5254</v>
      </c>
      <c r="C2268" s="93">
        <v>783</v>
      </c>
      <c r="D2268" s="93">
        <v>42</v>
      </c>
      <c r="E2268" s="102" t="s">
        <v>498</v>
      </c>
      <c r="F2268" s="102">
        <v>4</v>
      </c>
      <c r="G2268" s="93" t="s">
        <v>466</v>
      </c>
      <c r="H2268" s="94" t="s">
        <v>1293</v>
      </c>
      <c r="I2268" s="93">
        <v>54</v>
      </c>
      <c r="J2268" s="94">
        <v>83</v>
      </c>
      <c r="K2268" s="94" t="s">
        <v>2187</v>
      </c>
      <c r="L2268" s="97" t="s">
        <v>3326</v>
      </c>
      <c r="M2268" s="100">
        <v>517584.99278895109</v>
      </c>
      <c r="N2268" s="100">
        <v>2826928.9448825908</v>
      </c>
      <c r="O2268" s="99">
        <v>45170</v>
      </c>
      <c r="P2268" s="93" t="s">
        <v>251</v>
      </c>
      <c r="Q2268" s="93">
        <v>3</v>
      </c>
      <c r="R2268" s="93">
        <v>3</v>
      </c>
      <c r="S2268" s="106" t="s">
        <v>2223</v>
      </c>
    </row>
    <row r="2269" spans="1:19" hidden="1">
      <c r="A2269" s="94">
        <v>2268</v>
      </c>
      <c r="B2269" s="93">
        <v>5192</v>
      </c>
      <c r="C2269" s="93">
        <v>721</v>
      </c>
      <c r="D2269" s="93">
        <v>46</v>
      </c>
      <c r="E2269" s="102" t="s">
        <v>498</v>
      </c>
      <c r="F2269" s="102">
        <v>4</v>
      </c>
      <c r="G2269" s="93" t="s">
        <v>466</v>
      </c>
      <c r="H2269" s="94" t="s">
        <v>1294</v>
      </c>
      <c r="I2269" s="93">
        <v>54</v>
      </c>
      <c r="J2269" s="94">
        <v>84</v>
      </c>
      <c r="K2269" s="94" t="s">
        <v>2185</v>
      </c>
      <c r="L2269" s="97" t="s">
        <v>3327</v>
      </c>
      <c r="M2269" s="100">
        <v>516821.32528070855</v>
      </c>
      <c r="N2269" s="100">
        <v>2824610.5429459512</v>
      </c>
      <c r="O2269" s="99">
        <v>45168</v>
      </c>
      <c r="P2269" s="93" t="s">
        <v>163</v>
      </c>
      <c r="Q2269" s="93">
        <v>90</v>
      </c>
      <c r="R2269" s="93">
        <v>90</v>
      </c>
      <c r="S2269" s="106" t="s">
        <v>2223</v>
      </c>
    </row>
    <row r="2270" spans="1:19" hidden="1">
      <c r="A2270" s="94">
        <v>2269</v>
      </c>
      <c r="B2270" s="93">
        <v>5192</v>
      </c>
      <c r="C2270" s="93">
        <v>721</v>
      </c>
      <c r="D2270" s="93">
        <v>46</v>
      </c>
      <c r="E2270" s="102" t="s">
        <v>498</v>
      </c>
      <c r="F2270" s="102">
        <v>4</v>
      </c>
      <c r="G2270" s="93" t="s">
        <v>466</v>
      </c>
      <c r="H2270" s="94" t="s">
        <v>1294</v>
      </c>
      <c r="I2270" s="93">
        <v>54</v>
      </c>
      <c r="J2270" s="94">
        <v>84</v>
      </c>
      <c r="K2270" s="94" t="s">
        <v>2185</v>
      </c>
      <c r="L2270" s="97" t="s">
        <v>3327</v>
      </c>
      <c r="M2270" s="100">
        <v>516821.32528070855</v>
      </c>
      <c r="N2270" s="100">
        <v>2824610.5429459512</v>
      </c>
      <c r="O2270" s="99">
        <v>45168</v>
      </c>
      <c r="P2270" s="93" t="s">
        <v>142</v>
      </c>
      <c r="Q2270" s="93">
        <v>1</v>
      </c>
      <c r="R2270" s="93">
        <v>1</v>
      </c>
      <c r="S2270" s="106" t="s">
        <v>2223</v>
      </c>
    </row>
    <row r="2271" spans="1:19" hidden="1">
      <c r="A2271" s="94">
        <v>2270</v>
      </c>
      <c r="B2271" s="93">
        <v>5192</v>
      </c>
      <c r="C2271" s="93">
        <v>721</v>
      </c>
      <c r="D2271" s="93">
        <v>46</v>
      </c>
      <c r="E2271" s="102" t="s">
        <v>498</v>
      </c>
      <c r="F2271" s="102">
        <v>4</v>
      </c>
      <c r="G2271" s="93" t="s">
        <v>466</v>
      </c>
      <c r="H2271" s="94" t="s">
        <v>1294</v>
      </c>
      <c r="I2271" s="93">
        <v>54</v>
      </c>
      <c r="J2271" s="94">
        <v>84</v>
      </c>
      <c r="K2271" s="94" t="s">
        <v>2185</v>
      </c>
      <c r="L2271" s="97" t="s">
        <v>3327</v>
      </c>
      <c r="M2271" s="100">
        <v>516821.32528070855</v>
      </c>
      <c r="N2271" s="100">
        <v>2824610.5429459512</v>
      </c>
      <c r="O2271" s="99">
        <v>45168</v>
      </c>
      <c r="P2271" s="93" t="s">
        <v>195</v>
      </c>
      <c r="Q2271" s="93">
        <v>1</v>
      </c>
      <c r="R2271" s="93">
        <v>1</v>
      </c>
      <c r="S2271" s="106" t="s">
        <v>2223</v>
      </c>
    </row>
    <row r="2272" spans="1:19" hidden="1">
      <c r="A2272" s="94">
        <v>2271</v>
      </c>
      <c r="B2272" s="93">
        <v>5193</v>
      </c>
      <c r="C2272" s="93">
        <v>722</v>
      </c>
      <c r="D2272" s="93">
        <v>47</v>
      </c>
      <c r="E2272" s="102" t="s">
        <v>498</v>
      </c>
      <c r="F2272" s="102">
        <v>4</v>
      </c>
      <c r="G2272" s="93" t="s">
        <v>466</v>
      </c>
      <c r="H2272" s="94" t="s">
        <v>1295</v>
      </c>
      <c r="I2272" s="93">
        <v>54</v>
      </c>
      <c r="J2272" s="94">
        <v>84</v>
      </c>
      <c r="K2272" s="94" t="s">
        <v>2186</v>
      </c>
      <c r="L2272" s="97" t="s">
        <v>2540</v>
      </c>
      <c r="M2272" s="100">
        <v>516826.27166109619</v>
      </c>
      <c r="N2272" s="100">
        <v>2824605.1710604187</v>
      </c>
      <c r="O2272" s="99">
        <v>45168</v>
      </c>
      <c r="P2272" s="93" t="s">
        <v>163</v>
      </c>
      <c r="Q2272" s="93">
        <v>35</v>
      </c>
      <c r="R2272" s="93">
        <v>35</v>
      </c>
      <c r="S2272" s="106" t="s">
        <v>2223</v>
      </c>
    </row>
    <row r="2273" spans="1:19" hidden="1">
      <c r="A2273" s="94">
        <v>2272</v>
      </c>
      <c r="B2273" s="93">
        <v>5193</v>
      </c>
      <c r="C2273" s="93">
        <v>722</v>
      </c>
      <c r="D2273" s="93">
        <v>47</v>
      </c>
      <c r="E2273" s="102" t="s">
        <v>498</v>
      </c>
      <c r="F2273" s="102">
        <v>4</v>
      </c>
      <c r="G2273" s="93" t="s">
        <v>466</v>
      </c>
      <c r="H2273" s="94" t="s">
        <v>1295</v>
      </c>
      <c r="I2273" s="93">
        <v>54</v>
      </c>
      <c r="J2273" s="94">
        <v>84</v>
      </c>
      <c r="K2273" s="94" t="s">
        <v>2186</v>
      </c>
      <c r="L2273" s="97" t="s">
        <v>2540</v>
      </c>
      <c r="M2273" s="100">
        <v>516826.27166109619</v>
      </c>
      <c r="N2273" s="100">
        <v>2824605.1710604187</v>
      </c>
      <c r="O2273" s="99">
        <v>45168</v>
      </c>
      <c r="P2273" s="93" t="s">
        <v>269</v>
      </c>
      <c r="Q2273" s="93">
        <v>20</v>
      </c>
      <c r="R2273" s="93">
        <v>20</v>
      </c>
      <c r="S2273" s="106" t="s">
        <v>2223</v>
      </c>
    </row>
    <row r="2274" spans="1:19" hidden="1">
      <c r="A2274" s="94">
        <v>2273</v>
      </c>
      <c r="B2274" s="93">
        <v>5193</v>
      </c>
      <c r="C2274" s="93">
        <v>722</v>
      </c>
      <c r="D2274" s="93">
        <v>47</v>
      </c>
      <c r="E2274" s="102" t="s">
        <v>498</v>
      </c>
      <c r="F2274" s="102">
        <v>4</v>
      </c>
      <c r="G2274" s="93" t="s">
        <v>466</v>
      </c>
      <c r="H2274" s="94" t="s">
        <v>1295</v>
      </c>
      <c r="I2274" s="93">
        <v>54</v>
      </c>
      <c r="J2274" s="94">
        <v>84</v>
      </c>
      <c r="K2274" s="94" t="s">
        <v>2186</v>
      </c>
      <c r="L2274" s="97" t="s">
        <v>2540</v>
      </c>
      <c r="M2274" s="100">
        <v>516826.27166109619</v>
      </c>
      <c r="N2274" s="100">
        <v>2824605.1710604187</v>
      </c>
      <c r="O2274" s="99">
        <v>45168</v>
      </c>
      <c r="P2274" s="93" t="s">
        <v>241</v>
      </c>
      <c r="Q2274" s="93">
        <v>5</v>
      </c>
      <c r="R2274" s="93">
        <v>5</v>
      </c>
      <c r="S2274" s="106" t="s">
        <v>2223</v>
      </c>
    </row>
    <row r="2275" spans="1:19" hidden="1">
      <c r="A2275" s="94">
        <v>2274</v>
      </c>
      <c r="B2275" s="116">
        <v>5193</v>
      </c>
      <c r="C2275" s="116">
        <v>722</v>
      </c>
      <c r="D2275" s="116">
        <v>47</v>
      </c>
      <c r="E2275" s="107" t="s">
        <v>498</v>
      </c>
      <c r="F2275" s="107">
        <v>4</v>
      </c>
      <c r="G2275" s="116" t="s">
        <v>466</v>
      </c>
      <c r="H2275" s="119" t="s">
        <v>1295</v>
      </c>
      <c r="I2275" s="116">
        <v>54</v>
      </c>
      <c r="J2275" s="119">
        <v>84</v>
      </c>
      <c r="K2275" s="119" t="s">
        <v>2186</v>
      </c>
      <c r="L2275" s="97" t="s">
        <v>2540</v>
      </c>
      <c r="M2275" s="122">
        <v>516826</v>
      </c>
      <c r="N2275" s="122">
        <v>2824605</v>
      </c>
      <c r="O2275" s="120">
        <v>45168</v>
      </c>
      <c r="P2275" s="93" t="s">
        <v>165</v>
      </c>
      <c r="Q2275" s="93">
        <v>7</v>
      </c>
      <c r="R2275" s="93">
        <v>7</v>
      </c>
      <c r="S2275" s="106" t="s">
        <v>2223</v>
      </c>
    </row>
    <row r="2276" spans="1:19" hidden="1">
      <c r="A2276" s="94">
        <v>2275</v>
      </c>
      <c r="B2276" s="116">
        <v>5193</v>
      </c>
      <c r="C2276" s="116">
        <v>722</v>
      </c>
      <c r="D2276" s="116">
        <v>47</v>
      </c>
      <c r="E2276" s="107" t="s">
        <v>498</v>
      </c>
      <c r="F2276" s="107">
        <v>4</v>
      </c>
      <c r="G2276" s="116" t="s">
        <v>466</v>
      </c>
      <c r="H2276" s="119" t="s">
        <v>1295</v>
      </c>
      <c r="I2276" s="116">
        <v>54</v>
      </c>
      <c r="J2276" s="119">
        <v>84</v>
      </c>
      <c r="K2276" s="119" t="s">
        <v>2186</v>
      </c>
      <c r="L2276" s="97" t="s">
        <v>2540</v>
      </c>
      <c r="M2276" s="122">
        <v>516826</v>
      </c>
      <c r="N2276" s="122">
        <v>2824605</v>
      </c>
      <c r="O2276" s="120">
        <v>45168</v>
      </c>
      <c r="P2276" s="93" t="s">
        <v>173</v>
      </c>
      <c r="Q2276" s="93">
        <v>2</v>
      </c>
      <c r="R2276" s="93">
        <v>2</v>
      </c>
      <c r="S2276" s="106" t="s">
        <v>2223</v>
      </c>
    </row>
    <row r="2277" spans="1:19" hidden="1">
      <c r="A2277" s="94">
        <v>2276</v>
      </c>
      <c r="B2277" s="116">
        <v>5193</v>
      </c>
      <c r="C2277" s="116">
        <v>722</v>
      </c>
      <c r="D2277" s="116">
        <v>47</v>
      </c>
      <c r="E2277" s="107" t="s">
        <v>498</v>
      </c>
      <c r="F2277" s="107">
        <v>4</v>
      </c>
      <c r="G2277" s="116" t="s">
        <v>466</v>
      </c>
      <c r="H2277" s="119" t="s">
        <v>1295</v>
      </c>
      <c r="I2277" s="116">
        <v>54</v>
      </c>
      <c r="J2277" s="119">
        <v>84</v>
      </c>
      <c r="K2277" s="119" t="s">
        <v>2186</v>
      </c>
      <c r="L2277" s="97" t="s">
        <v>2540</v>
      </c>
      <c r="M2277" s="122">
        <v>516826</v>
      </c>
      <c r="N2277" s="122">
        <v>2824605</v>
      </c>
      <c r="O2277" s="120">
        <v>45168</v>
      </c>
      <c r="P2277" s="93" t="s">
        <v>255</v>
      </c>
      <c r="Q2277" s="93">
        <v>1</v>
      </c>
      <c r="R2277" s="93">
        <v>1</v>
      </c>
      <c r="S2277" s="106" t="s">
        <v>2223</v>
      </c>
    </row>
    <row r="2278" spans="1:19" hidden="1">
      <c r="A2278" s="94">
        <v>2277</v>
      </c>
      <c r="B2278" s="116">
        <v>5193</v>
      </c>
      <c r="C2278" s="116">
        <v>722</v>
      </c>
      <c r="D2278" s="116">
        <v>47</v>
      </c>
      <c r="E2278" s="107" t="s">
        <v>498</v>
      </c>
      <c r="F2278" s="107">
        <v>4</v>
      </c>
      <c r="G2278" s="116" t="s">
        <v>466</v>
      </c>
      <c r="H2278" s="119" t="s">
        <v>1295</v>
      </c>
      <c r="I2278" s="116">
        <v>54</v>
      </c>
      <c r="J2278" s="119">
        <v>84</v>
      </c>
      <c r="K2278" s="119" t="s">
        <v>2186</v>
      </c>
      <c r="L2278" s="97" t="s">
        <v>2540</v>
      </c>
      <c r="M2278" s="122">
        <v>516826</v>
      </c>
      <c r="N2278" s="122">
        <v>2824605</v>
      </c>
      <c r="O2278" s="120">
        <v>45168</v>
      </c>
      <c r="P2278" s="93" t="s">
        <v>195</v>
      </c>
      <c r="Q2278" s="93">
        <v>1</v>
      </c>
      <c r="R2278" s="93">
        <v>1</v>
      </c>
      <c r="S2278" s="106" t="s">
        <v>2223</v>
      </c>
    </row>
    <row r="2279" spans="1:19" hidden="1">
      <c r="A2279" s="94">
        <v>2278</v>
      </c>
      <c r="B2279" s="116">
        <v>5193</v>
      </c>
      <c r="C2279" s="116">
        <v>722</v>
      </c>
      <c r="D2279" s="116">
        <v>47</v>
      </c>
      <c r="E2279" s="107" t="s">
        <v>498</v>
      </c>
      <c r="F2279" s="107">
        <v>4</v>
      </c>
      <c r="G2279" s="116" t="s">
        <v>466</v>
      </c>
      <c r="H2279" s="119" t="s">
        <v>1295</v>
      </c>
      <c r="I2279" s="116">
        <v>54</v>
      </c>
      <c r="J2279" s="119">
        <v>84</v>
      </c>
      <c r="K2279" s="119" t="s">
        <v>2186</v>
      </c>
      <c r="L2279" s="97" t="s">
        <v>2540</v>
      </c>
      <c r="M2279" s="122">
        <v>516826</v>
      </c>
      <c r="N2279" s="122">
        <v>2824605</v>
      </c>
      <c r="O2279" s="120">
        <v>45168</v>
      </c>
      <c r="P2279" s="93" t="s">
        <v>231</v>
      </c>
      <c r="Q2279" s="93">
        <v>1</v>
      </c>
      <c r="R2279" s="93">
        <v>1</v>
      </c>
      <c r="S2279" s="106" t="s">
        <v>2223</v>
      </c>
    </row>
    <row r="2280" spans="1:19" hidden="1">
      <c r="A2280" s="94">
        <v>2279</v>
      </c>
      <c r="B2280" s="116">
        <v>5193</v>
      </c>
      <c r="C2280" s="116">
        <v>722</v>
      </c>
      <c r="D2280" s="116">
        <v>47</v>
      </c>
      <c r="E2280" s="107" t="s">
        <v>498</v>
      </c>
      <c r="F2280" s="107">
        <v>4</v>
      </c>
      <c r="G2280" s="116" t="s">
        <v>466</v>
      </c>
      <c r="H2280" s="119" t="s">
        <v>1295</v>
      </c>
      <c r="I2280" s="116">
        <v>54</v>
      </c>
      <c r="J2280" s="119">
        <v>84</v>
      </c>
      <c r="K2280" s="119" t="s">
        <v>2186</v>
      </c>
      <c r="L2280" s="97" t="s">
        <v>2540</v>
      </c>
      <c r="M2280" s="122">
        <v>516826</v>
      </c>
      <c r="N2280" s="122">
        <v>2824605</v>
      </c>
      <c r="O2280" s="120">
        <v>45168</v>
      </c>
      <c r="P2280" s="93" t="s">
        <v>149</v>
      </c>
      <c r="Q2280" s="93">
        <v>1</v>
      </c>
      <c r="R2280" s="93">
        <v>1</v>
      </c>
      <c r="S2280" s="106" t="s">
        <v>2223</v>
      </c>
    </row>
    <row r="2281" spans="1:19" hidden="1">
      <c r="A2281" s="94">
        <v>2280</v>
      </c>
      <c r="B2281" s="116">
        <v>5193</v>
      </c>
      <c r="C2281" s="116">
        <v>722</v>
      </c>
      <c r="D2281" s="116">
        <v>47</v>
      </c>
      <c r="E2281" s="107" t="s">
        <v>498</v>
      </c>
      <c r="F2281" s="107">
        <v>4</v>
      </c>
      <c r="G2281" s="116" t="s">
        <v>466</v>
      </c>
      <c r="H2281" s="119" t="s">
        <v>1295</v>
      </c>
      <c r="I2281" s="116">
        <v>54</v>
      </c>
      <c r="J2281" s="119">
        <v>84</v>
      </c>
      <c r="K2281" s="119" t="s">
        <v>2186</v>
      </c>
      <c r="L2281" s="97" t="s">
        <v>2540</v>
      </c>
      <c r="M2281" s="122">
        <v>516826</v>
      </c>
      <c r="N2281" s="122">
        <v>2824605</v>
      </c>
      <c r="O2281" s="120">
        <v>45168</v>
      </c>
      <c r="P2281" s="93" t="s">
        <v>197</v>
      </c>
      <c r="Q2281" s="93">
        <v>1</v>
      </c>
      <c r="R2281" s="93">
        <v>1</v>
      </c>
      <c r="S2281" s="106" t="s">
        <v>2223</v>
      </c>
    </row>
    <row r="2282" spans="1:19" hidden="1">
      <c r="A2282" s="94">
        <v>2281</v>
      </c>
      <c r="B2282" s="93">
        <v>5194</v>
      </c>
      <c r="C2282" s="93">
        <v>723</v>
      </c>
      <c r="D2282" s="93">
        <v>48</v>
      </c>
      <c r="E2282" s="102" t="s">
        <v>498</v>
      </c>
      <c r="F2282" s="102">
        <v>4</v>
      </c>
      <c r="G2282" s="93" t="s">
        <v>466</v>
      </c>
      <c r="H2282" s="94" t="s">
        <v>1296</v>
      </c>
      <c r="I2282" s="93">
        <v>54</v>
      </c>
      <c r="J2282" s="94">
        <v>84</v>
      </c>
      <c r="K2282" s="94" t="s">
        <v>2187</v>
      </c>
      <c r="L2282" s="97" t="s">
        <v>2541</v>
      </c>
      <c r="M2282" s="100">
        <v>516837.92904507765</v>
      </c>
      <c r="N2282" s="100">
        <v>2824625.8315320429</v>
      </c>
      <c r="O2282" s="99">
        <v>45168</v>
      </c>
      <c r="P2282" s="93" t="s">
        <v>163</v>
      </c>
      <c r="Q2282" s="93">
        <v>40</v>
      </c>
      <c r="R2282" s="93">
        <v>40</v>
      </c>
      <c r="S2282" s="106" t="s">
        <v>2223</v>
      </c>
    </row>
    <row r="2283" spans="1:19" hidden="1">
      <c r="A2283" s="94">
        <v>2282</v>
      </c>
      <c r="B2283" s="93">
        <v>5194</v>
      </c>
      <c r="C2283" s="93">
        <v>723</v>
      </c>
      <c r="D2283" s="93">
        <v>48</v>
      </c>
      <c r="E2283" s="102" t="s">
        <v>498</v>
      </c>
      <c r="F2283" s="102">
        <v>4</v>
      </c>
      <c r="G2283" s="93" t="s">
        <v>466</v>
      </c>
      <c r="H2283" s="94" t="s">
        <v>1296</v>
      </c>
      <c r="I2283" s="93">
        <v>54</v>
      </c>
      <c r="J2283" s="94">
        <v>84</v>
      </c>
      <c r="K2283" s="94" t="s">
        <v>2187</v>
      </c>
      <c r="L2283" s="97" t="s">
        <v>2541</v>
      </c>
      <c r="M2283" s="100">
        <v>516837.92904507765</v>
      </c>
      <c r="N2283" s="100">
        <v>2824625.8315320429</v>
      </c>
      <c r="O2283" s="99">
        <v>45168</v>
      </c>
      <c r="P2283" s="93" t="s">
        <v>173</v>
      </c>
      <c r="Q2283" s="93">
        <v>5</v>
      </c>
      <c r="R2283" s="93">
        <v>5</v>
      </c>
      <c r="S2283" s="106" t="s">
        <v>2223</v>
      </c>
    </row>
    <row r="2284" spans="1:19" hidden="1">
      <c r="A2284" s="94">
        <v>2283</v>
      </c>
      <c r="B2284" s="93">
        <v>5194</v>
      </c>
      <c r="C2284" s="93">
        <v>723</v>
      </c>
      <c r="D2284" s="93">
        <v>48</v>
      </c>
      <c r="E2284" s="102" t="s">
        <v>498</v>
      </c>
      <c r="F2284" s="102">
        <v>4</v>
      </c>
      <c r="G2284" s="93" t="s">
        <v>466</v>
      </c>
      <c r="H2284" s="94" t="s">
        <v>1296</v>
      </c>
      <c r="I2284" s="93">
        <v>54</v>
      </c>
      <c r="J2284" s="94">
        <v>84</v>
      </c>
      <c r="K2284" s="94" t="s">
        <v>2187</v>
      </c>
      <c r="L2284" s="97" t="s">
        <v>2541</v>
      </c>
      <c r="M2284" s="100">
        <v>516837.92904507765</v>
      </c>
      <c r="N2284" s="100">
        <v>2824625.8315320429</v>
      </c>
      <c r="O2284" s="99">
        <v>45168</v>
      </c>
      <c r="P2284" s="93" t="s">
        <v>149</v>
      </c>
      <c r="Q2284" s="93">
        <v>2</v>
      </c>
      <c r="R2284" s="93">
        <v>2</v>
      </c>
      <c r="S2284" s="106" t="s">
        <v>2223</v>
      </c>
    </row>
    <row r="2285" spans="1:19" hidden="1">
      <c r="A2285" s="94">
        <v>2284</v>
      </c>
      <c r="B2285" s="116">
        <v>5194</v>
      </c>
      <c r="C2285" s="116">
        <v>723</v>
      </c>
      <c r="D2285" s="116">
        <v>48</v>
      </c>
      <c r="E2285" s="107" t="s">
        <v>498</v>
      </c>
      <c r="F2285" s="107">
        <v>4</v>
      </c>
      <c r="G2285" s="116" t="s">
        <v>466</v>
      </c>
      <c r="H2285" s="119" t="s">
        <v>1296</v>
      </c>
      <c r="I2285" s="116">
        <v>54</v>
      </c>
      <c r="J2285" s="119">
        <v>84</v>
      </c>
      <c r="K2285" s="119" t="s">
        <v>2187</v>
      </c>
      <c r="L2285" s="97" t="s">
        <v>2541</v>
      </c>
      <c r="M2285" s="122">
        <v>516838</v>
      </c>
      <c r="N2285" s="122">
        <v>2824626</v>
      </c>
      <c r="O2285" s="120">
        <v>45168</v>
      </c>
      <c r="P2285" s="93" t="s">
        <v>165</v>
      </c>
      <c r="Q2285" s="93">
        <v>15</v>
      </c>
      <c r="R2285" s="93">
        <v>15</v>
      </c>
      <c r="S2285" s="106" t="s">
        <v>2223</v>
      </c>
    </row>
    <row r="2286" spans="1:19" hidden="1">
      <c r="A2286" s="94">
        <v>2285</v>
      </c>
      <c r="B2286" s="116">
        <v>5194</v>
      </c>
      <c r="C2286" s="116">
        <v>723</v>
      </c>
      <c r="D2286" s="116">
        <v>48</v>
      </c>
      <c r="E2286" s="107" t="s">
        <v>498</v>
      </c>
      <c r="F2286" s="107">
        <v>4</v>
      </c>
      <c r="G2286" s="116" t="s">
        <v>466</v>
      </c>
      <c r="H2286" s="119" t="s">
        <v>1296</v>
      </c>
      <c r="I2286" s="116">
        <v>54</v>
      </c>
      <c r="J2286" s="119">
        <v>84</v>
      </c>
      <c r="K2286" s="119" t="s">
        <v>2187</v>
      </c>
      <c r="L2286" s="97" t="s">
        <v>2541</v>
      </c>
      <c r="M2286" s="122">
        <v>516838</v>
      </c>
      <c r="N2286" s="122">
        <v>2824626</v>
      </c>
      <c r="O2286" s="120">
        <v>45168</v>
      </c>
      <c r="P2286" s="93" t="s">
        <v>231</v>
      </c>
      <c r="Q2286" s="93">
        <v>2</v>
      </c>
      <c r="R2286" s="93">
        <v>2</v>
      </c>
      <c r="S2286" s="106" t="s">
        <v>2223</v>
      </c>
    </row>
    <row r="2287" spans="1:19" hidden="1">
      <c r="A2287" s="94">
        <v>2286</v>
      </c>
      <c r="B2287" s="116">
        <v>5194</v>
      </c>
      <c r="C2287" s="116">
        <v>723</v>
      </c>
      <c r="D2287" s="116">
        <v>48</v>
      </c>
      <c r="E2287" s="107" t="s">
        <v>498</v>
      </c>
      <c r="F2287" s="107">
        <v>4</v>
      </c>
      <c r="G2287" s="116" t="s">
        <v>466</v>
      </c>
      <c r="H2287" s="119" t="s">
        <v>1296</v>
      </c>
      <c r="I2287" s="116">
        <v>54</v>
      </c>
      <c r="J2287" s="119">
        <v>84</v>
      </c>
      <c r="K2287" s="119" t="s">
        <v>2187</v>
      </c>
      <c r="L2287" s="97" t="s">
        <v>2541</v>
      </c>
      <c r="M2287" s="122">
        <v>516838</v>
      </c>
      <c r="N2287" s="122">
        <v>2824626</v>
      </c>
      <c r="O2287" s="120">
        <v>45168</v>
      </c>
      <c r="P2287" s="93" t="s">
        <v>197</v>
      </c>
      <c r="Q2287" s="93">
        <v>1</v>
      </c>
      <c r="R2287" s="93">
        <v>1</v>
      </c>
      <c r="S2287" s="106" t="s">
        <v>2223</v>
      </c>
    </row>
    <row r="2288" spans="1:19" hidden="1">
      <c r="A2288" s="94">
        <v>2287</v>
      </c>
      <c r="B2288" s="116">
        <v>5194</v>
      </c>
      <c r="C2288" s="116">
        <v>723</v>
      </c>
      <c r="D2288" s="116">
        <v>48</v>
      </c>
      <c r="E2288" s="107" t="s">
        <v>498</v>
      </c>
      <c r="F2288" s="107">
        <v>4</v>
      </c>
      <c r="G2288" s="116" t="s">
        <v>466</v>
      </c>
      <c r="H2288" s="119" t="s">
        <v>1296</v>
      </c>
      <c r="I2288" s="116">
        <v>54</v>
      </c>
      <c r="J2288" s="119">
        <v>84</v>
      </c>
      <c r="K2288" s="119" t="s">
        <v>2187</v>
      </c>
      <c r="L2288" s="97" t="s">
        <v>2541</v>
      </c>
      <c r="M2288" s="122">
        <v>516838</v>
      </c>
      <c r="N2288" s="122">
        <v>2824626</v>
      </c>
      <c r="O2288" s="120">
        <v>45168</v>
      </c>
      <c r="P2288" s="93" t="s">
        <v>195</v>
      </c>
      <c r="Q2288" s="93">
        <v>1</v>
      </c>
      <c r="R2288" s="93">
        <v>1</v>
      </c>
      <c r="S2288" s="106" t="s">
        <v>2223</v>
      </c>
    </row>
    <row r="2289" spans="1:19" hidden="1">
      <c r="A2289" s="94">
        <v>2288</v>
      </c>
      <c r="B2289" s="116">
        <v>5194</v>
      </c>
      <c r="C2289" s="116">
        <v>723</v>
      </c>
      <c r="D2289" s="116">
        <v>48</v>
      </c>
      <c r="E2289" s="107" t="s">
        <v>498</v>
      </c>
      <c r="F2289" s="107">
        <v>4</v>
      </c>
      <c r="G2289" s="116" t="s">
        <v>466</v>
      </c>
      <c r="H2289" s="119" t="s">
        <v>1296</v>
      </c>
      <c r="I2289" s="116">
        <v>54</v>
      </c>
      <c r="J2289" s="119">
        <v>84</v>
      </c>
      <c r="K2289" s="119" t="s">
        <v>2187</v>
      </c>
      <c r="L2289" s="97" t="s">
        <v>2541</v>
      </c>
      <c r="M2289" s="122">
        <v>516838</v>
      </c>
      <c r="N2289" s="122">
        <v>2824626</v>
      </c>
      <c r="O2289" s="120">
        <v>45168</v>
      </c>
      <c r="P2289" s="93" t="s">
        <v>199</v>
      </c>
      <c r="Q2289" s="93">
        <v>1</v>
      </c>
      <c r="R2289" s="93">
        <v>1</v>
      </c>
      <c r="S2289" s="106" t="s">
        <v>2223</v>
      </c>
    </row>
    <row r="2290" spans="1:19" hidden="1">
      <c r="A2290" s="94">
        <v>2289</v>
      </c>
      <c r="B2290" s="116">
        <v>5194</v>
      </c>
      <c r="C2290" s="116">
        <v>723</v>
      </c>
      <c r="D2290" s="116">
        <v>48</v>
      </c>
      <c r="E2290" s="107" t="s">
        <v>498</v>
      </c>
      <c r="F2290" s="107">
        <v>4</v>
      </c>
      <c r="G2290" s="116" t="s">
        <v>466</v>
      </c>
      <c r="H2290" s="119" t="s">
        <v>1296</v>
      </c>
      <c r="I2290" s="116">
        <v>54</v>
      </c>
      <c r="J2290" s="119">
        <v>84</v>
      </c>
      <c r="K2290" s="119" t="s">
        <v>2187</v>
      </c>
      <c r="L2290" s="97" t="s">
        <v>2541</v>
      </c>
      <c r="M2290" s="122">
        <v>516838</v>
      </c>
      <c r="N2290" s="122">
        <v>2824626</v>
      </c>
      <c r="O2290" s="120">
        <v>45168</v>
      </c>
      <c r="P2290" s="93" t="s">
        <v>239</v>
      </c>
      <c r="Q2290" s="93">
        <v>1</v>
      </c>
      <c r="R2290" s="93">
        <v>1</v>
      </c>
      <c r="S2290" s="106" t="s">
        <v>2223</v>
      </c>
    </row>
    <row r="2291" spans="1:19" hidden="1">
      <c r="A2291" s="94">
        <v>2290</v>
      </c>
      <c r="B2291" s="93">
        <v>5210</v>
      </c>
      <c r="C2291" s="93">
        <v>739</v>
      </c>
      <c r="D2291" s="93">
        <v>64</v>
      </c>
      <c r="E2291" s="102" t="s">
        <v>498</v>
      </c>
      <c r="F2291" s="102">
        <v>4</v>
      </c>
      <c r="G2291" s="93" t="s">
        <v>466</v>
      </c>
      <c r="H2291" s="94" t="s">
        <v>1297</v>
      </c>
      <c r="I2291" s="93">
        <v>54</v>
      </c>
      <c r="J2291" s="94">
        <v>85</v>
      </c>
      <c r="K2291" s="94" t="s">
        <v>2185</v>
      </c>
      <c r="L2291" s="97" t="s">
        <v>2542</v>
      </c>
      <c r="M2291" s="93">
        <v>518277.19276868255</v>
      </c>
      <c r="N2291" s="93">
        <v>2825821.4619732732</v>
      </c>
      <c r="O2291" s="99">
        <v>45170</v>
      </c>
      <c r="P2291" s="93" t="s">
        <v>163</v>
      </c>
      <c r="Q2291" s="93">
        <v>50</v>
      </c>
      <c r="R2291" s="93">
        <v>50</v>
      </c>
      <c r="S2291" s="106" t="s">
        <v>2223</v>
      </c>
    </row>
    <row r="2292" spans="1:19" hidden="1">
      <c r="A2292" s="94">
        <v>2291</v>
      </c>
      <c r="B2292" s="93">
        <v>5210</v>
      </c>
      <c r="C2292" s="93">
        <v>739</v>
      </c>
      <c r="D2292" s="93">
        <v>64</v>
      </c>
      <c r="E2292" s="102" t="s">
        <v>498</v>
      </c>
      <c r="F2292" s="102">
        <v>4</v>
      </c>
      <c r="G2292" s="93" t="s">
        <v>466</v>
      </c>
      <c r="H2292" s="94" t="s">
        <v>1297</v>
      </c>
      <c r="I2292" s="93">
        <v>54</v>
      </c>
      <c r="J2292" s="94">
        <v>85</v>
      </c>
      <c r="K2292" s="94" t="s">
        <v>2185</v>
      </c>
      <c r="L2292" s="97" t="s">
        <v>2542</v>
      </c>
      <c r="M2292" s="93">
        <v>518277.19276868255</v>
      </c>
      <c r="N2292" s="93">
        <v>2825821.4619732732</v>
      </c>
      <c r="O2292" s="99">
        <v>45170</v>
      </c>
      <c r="P2292" s="93" t="s">
        <v>269</v>
      </c>
      <c r="Q2292" s="93">
        <v>5</v>
      </c>
      <c r="R2292" s="93">
        <v>5</v>
      </c>
      <c r="S2292" s="106" t="s">
        <v>2223</v>
      </c>
    </row>
    <row r="2293" spans="1:19" hidden="1">
      <c r="A2293" s="94">
        <v>2292</v>
      </c>
      <c r="B2293" s="93">
        <v>5210</v>
      </c>
      <c r="C2293" s="93">
        <v>739</v>
      </c>
      <c r="D2293" s="93">
        <v>64</v>
      </c>
      <c r="E2293" s="102" t="s">
        <v>498</v>
      </c>
      <c r="F2293" s="102">
        <v>4</v>
      </c>
      <c r="G2293" s="93" t="s">
        <v>466</v>
      </c>
      <c r="H2293" s="94" t="s">
        <v>1297</v>
      </c>
      <c r="I2293" s="93">
        <v>54</v>
      </c>
      <c r="J2293" s="94">
        <v>85</v>
      </c>
      <c r="K2293" s="94" t="s">
        <v>2185</v>
      </c>
      <c r="L2293" s="97" t="s">
        <v>2542</v>
      </c>
      <c r="M2293" s="93">
        <v>518277.19276868255</v>
      </c>
      <c r="N2293" s="93">
        <v>2825821.4619732732</v>
      </c>
      <c r="O2293" s="99">
        <v>45170</v>
      </c>
      <c r="P2293" s="93" t="s">
        <v>173</v>
      </c>
      <c r="Q2293" s="93">
        <v>3</v>
      </c>
      <c r="R2293" s="93">
        <v>3</v>
      </c>
      <c r="S2293" s="106" t="s">
        <v>2223</v>
      </c>
    </row>
    <row r="2294" spans="1:19" hidden="1">
      <c r="A2294" s="94">
        <v>2293</v>
      </c>
      <c r="B2294" s="116">
        <v>5210</v>
      </c>
      <c r="C2294" s="116">
        <v>739</v>
      </c>
      <c r="D2294" s="116">
        <v>64</v>
      </c>
      <c r="E2294" s="107" t="s">
        <v>498</v>
      </c>
      <c r="F2294" s="107">
        <v>4</v>
      </c>
      <c r="G2294" s="116" t="s">
        <v>466</v>
      </c>
      <c r="H2294" s="119" t="s">
        <v>1297</v>
      </c>
      <c r="I2294" s="116">
        <v>54</v>
      </c>
      <c r="J2294" s="119">
        <v>85</v>
      </c>
      <c r="K2294" s="119" t="s">
        <v>2185</v>
      </c>
      <c r="L2294" s="97" t="s">
        <v>2542</v>
      </c>
      <c r="M2294" s="116">
        <v>518277.2</v>
      </c>
      <c r="N2294" s="116">
        <v>2825821</v>
      </c>
      <c r="O2294" s="120">
        <v>45170</v>
      </c>
      <c r="P2294" s="93" t="s">
        <v>241</v>
      </c>
      <c r="Q2294" s="93">
        <v>30</v>
      </c>
      <c r="R2294" s="93">
        <v>30</v>
      </c>
      <c r="S2294" s="106" t="s">
        <v>2223</v>
      </c>
    </row>
    <row r="2295" spans="1:19" hidden="1">
      <c r="A2295" s="94">
        <v>2294</v>
      </c>
      <c r="B2295" s="116">
        <v>5210</v>
      </c>
      <c r="C2295" s="116">
        <v>739</v>
      </c>
      <c r="D2295" s="116">
        <v>64</v>
      </c>
      <c r="E2295" s="107" t="s">
        <v>498</v>
      </c>
      <c r="F2295" s="107">
        <v>4</v>
      </c>
      <c r="G2295" s="116" t="s">
        <v>466</v>
      </c>
      <c r="H2295" s="119" t="s">
        <v>1297</v>
      </c>
      <c r="I2295" s="116">
        <v>54</v>
      </c>
      <c r="J2295" s="119">
        <v>85</v>
      </c>
      <c r="K2295" s="119" t="s">
        <v>2185</v>
      </c>
      <c r="L2295" s="97" t="s">
        <v>2542</v>
      </c>
      <c r="M2295" s="116">
        <v>518277.2</v>
      </c>
      <c r="N2295" s="116">
        <v>2825821</v>
      </c>
      <c r="O2295" s="120">
        <v>45170</v>
      </c>
      <c r="P2295" s="93" t="s">
        <v>195</v>
      </c>
      <c r="Q2295" s="93">
        <v>1</v>
      </c>
      <c r="R2295" s="93">
        <v>1</v>
      </c>
      <c r="S2295" s="106" t="s">
        <v>2223</v>
      </c>
    </row>
    <row r="2296" spans="1:19" hidden="1">
      <c r="A2296" s="94">
        <v>2295</v>
      </c>
      <c r="B2296" s="116">
        <v>5210</v>
      </c>
      <c r="C2296" s="116">
        <v>739</v>
      </c>
      <c r="D2296" s="116">
        <v>64</v>
      </c>
      <c r="E2296" s="107" t="s">
        <v>498</v>
      </c>
      <c r="F2296" s="107">
        <v>4</v>
      </c>
      <c r="G2296" s="116" t="s">
        <v>466</v>
      </c>
      <c r="H2296" s="119" t="s">
        <v>1297</v>
      </c>
      <c r="I2296" s="116">
        <v>54</v>
      </c>
      <c r="J2296" s="119">
        <v>85</v>
      </c>
      <c r="K2296" s="119" t="s">
        <v>2185</v>
      </c>
      <c r="L2296" s="97" t="s">
        <v>2542</v>
      </c>
      <c r="M2296" s="116">
        <v>518277.2</v>
      </c>
      <c r="N2296" s="116">
        <v>2825821</v>
      </c>
      <c r="O2296" s="120">
        <v>45170</v>
      </c>
      <c r="P2296" s="93" t="s">
        <v>255</v>
      </c>
      <c r="Q2296" s="93">
        <v>2</v>
      </c>
      <c r="R2296" s="93">
        <v>2</v>
      </c>
      <c r="S2296" s="106" t="s">
        <v>2223</v>
      </c>
    </row>
    <row r="2297" spans="1:19" hidden="1">
      <c r="A2297" s="94">
        <v>2296</v>
      </c>
      <c r="B2297" s="93">
        <v>5211</v>
      </c>
      <c r="C2297" s="93">
        <v>740</v>
      </c>
      <c r="D2297" s="93">
        <v>65</v>
      </c>
      <c r="E2297" s="102" t="s">
        <v>498</v>
      </c>
      <c r="F2297" s="102">
        <v>4</v>
      </c>
      <c r="G2297" s="93" t="s">
        <v>466</v>
      </c>
      <c r="H2297" s="94" t="s">
        <v>1298</v>
      </c>
      <c r="I2297" s="93">
        <v>54</v>
      </c>
      <c r="J2297" s="94">
        <v>85</v>
      </c>
      <c r="K2297" s="94" t="s">
        <v>2186</v>
      </c>
      <c r="L2297" s="97" t="s">
        <v>3328</v>
      </c>
      <c r="M2297" s="100">
        <v>518295.04239909514</v>
      </c>
      <c r="N2297" s="100">
        <v>2825802.0768544879</v>
      </c>
      <c r="O2297" s="99">
        <v>45170</v>
      </c>
      <c r="P2297" s="93" t="s">
        <v>163</v>
      </c>
      <c r="Q2297" s="93">
        <v>70</v>
      </c>
      <c r="R2297" s="93">
        <v>70</v>
      </c>
      <c r="S2297" s="106" t="s">
        <v>2223</v>
      </c>
    </row>
    <row r="2298" spans="1:19" hidden="1">
      <c r="A2298" s="94">
        <v>2297</v>
      </c>
      <c r="B2298" s="93">
        <v>5211</v>
      </c>
      <c r="C2298" s="93">
        <v>740</v>
      </c>
      <c r="D2298" s="93">
        <v>65</v>
      </c>
      <c r="E2298" s="102" t="s">
        <v>498</v>
      </c>
      <c r="F2298" s="102">
        <v>4</v>
      </c>
      <c r="G2298" s="93" t="s">
        <v>466</v>
      </c>
      <c r="H2298" s="94" t="s">
        <v>1298</v>
      </c>
      <c r="I2298" s="93">
        <v>54</v>
      </c>
      <c r="J2298" s="94">
        <v>85</v>
      </c>
      <c r="K2298" s="94" t="s">
        <v>2186</v>
      </c>
      <c r="L2298" s="97" t="s">
        <v>3328</v>
      </c>
      <c r="M2298" s="100">
        <v>518295.04239909514</v>
      </c>
      <c r="N2298" s="100">
        <v>2825802.0768544879</v>
      </c>
      <c r="O2298" s="99">
        <v>45170</v>
      </c>
      <c r="P2298" s="93" t="s">
        <v>173</v>
      </c>
      <c r="Q2298" s="93">
        <v>2</v>
      </c>
      <c r="R2298" s="93">
        <v>2</v>
      </c>
      <c r="S2298" s="106" t="s">
        <v>2223</v>
      </c>
    </row>
    <row r="2299" spans="1:19" hidden="1">
      <c r="A2299" s="94">
        <v>2298</v>
      </c>
      <c r="B2299" s="93">
        <v>5212</v>
      </c>
      <c r="C2299" s="93">
        <v>741</v>
      </c>
      <c r="D2299" s="93">
        <v>66</v>
      </c>
      <c r="E2299" s="102" t="s">
        <v>498</v>
      </c>
      <c r="F2299" s="102">
        <v>4</v>
      </c>
      <c r="G2299" s="93" t="s">
        <v>466</v>
      </c>
      <c r="H2299" s="94" t="s">
        <v>1299</v>
      </c>
      <c r="I2299" s="93">
        <v>54</v>
      </c>
      <c r="J2299" s="94">
        <v>85</v>
      </c>
      <c r="K2299" s="94" t="s">
        <v>2187</v>
      </c>
      <c r="L2299" s="97" t="s">
        <v>3329</v>
      </c>
      <c r="M2299" s="93">
        <v>518295.97342054651</v>
      </c>
      <c r="N2299" s="93">
        <v>2825838.7550163744</v>
      </c>
      <c r="O2299" s="99">
        <v>45170</v>
      </c>
      <c r="P2299" s="93" t="s">
        <v>163</v>
      </c>
      <c r="Q2299" s="93">
        <v>70</v>
      </c>
      <c r="R2299" s="93">
        <v>70</v>
      </c>
      <c r="S2299" s="106" t="s">
        <v>2223</v>
      </c>
    </row>
    <row r="2300" spans="1:19" hidden="1">
      <c r="A2300" s="94">
        <v>2299</v>
      </c>
      <c r="B2300" s="93">
        <v>5212</v>
      </c>
      <c r="C2300" s="93">
        <v>741</v>
      </c>
      <c r="D2300" s="93">
        <v>66</v>
      </c>
      <c r="E2300" s="102" t="s">
        <v>498</v>
      </c>
      <c r="F2300" s="102">
        <v>4</v>
      </c>
      <c r="G2300" s="93" t="s">
        <v>466</v>
      </c>
      <c r="H2300" s="94" t="s">
        <v>1299</v>
      </c>
      <c r="I2300" s="93">
        <v>54</v>
      </c>
      <c r="J2300" s="94">
        <v>85</v>
      </c>
      <c r="K2300" s="94" t="s">
        <v>2187</v>
      </c>
      <c r="L2300" s="97" t="s">
        <v>3329</v>
      </c>
      <c r="M2300" s="93">
        <v>518295.97342054651</v>
      </c>
      <c r="N2300" s="93">
        <v>2825838.7550163744</v>
      </c>
      <c r="O2300" s="99">
        <v>45170</v>
      </c>
      <c r="P2300" s="93" t="s">
        <v>269</v>
      </c>
      <c r="Q2300" s="93">
        <v>20</v>
      </c>
      <c r="R2300" s="93">
        <v>20</v>
      </c>
      <c r="S2300" s="106" t="s">
        <v>2223</v>
      </c>
    </row>
    <row r="2301" spans="1:19" hidden="1">
      <c r="A2301" s="94">
        <v>2300</v>
      </c>
      <c r="B2301" s="93">
        <v>5255</v>
      </c>
      <c r="C2301" s="93">
        <v>784</v>
      </c>
      <c r="D2301" s="93">
        <v>43</v>
      </c>
      <c r="E2301" s="102" t="s">
        <v>498</v>
      </c>
      <c r="F2301" s="102">
        <v>4</v>
      </c>
      <c r="G2301" s="93" t="s">
        <v>466</v>
      </c>
      <c r="H2301" s="94" t="s">
        <v>1300</v>
      </c>
      <c r="I2301" s="93">
        <v>54</v>
      </c>
      <c r="J2301" s="94">
        <v>86</v>
      </c>
      <c r="K2301" s="94" t="s">
        <v>2185</v>
      </c>
      <c r="L2301" s="97" t="s">
        <v>3330</v>
      </c>
      <c r="M2301" s="100">
        <v>517416.95031777833</v>
      </c>
      <c r="N2301" s="100">
        <v>2826806.9238804611</v>
      </c>
      <c r="O2301" s="99">
        <v>45170</v>
      </c>
      <c r="P2301" s="93" t="s">
        <v>173</v>
      </c>
      <c r="Q2301" s="93">
        <v>15</v>
      </c>
      <c r="R2301" s="93">
        <v>15</v>
      </c>
      <c r="S2301" s="106" t="s">
        <v>2223</v>
      </c>
    </row>
    <row r="2302" spans="1:19" hidden="1">
      <c r="A2302" s="94">
        <v>2301</v>
      </c>
      <c r="B2302" s="93">
        <v>5255</v>
      </c>
      <c r="C2302" s="93">
        <v>784</v>
      </c>
      <c r="D2302" s="93">
        <v>43</v>
      </c>
      <c r="E2302" s="102" t="s">
        <v>498</v>
      </c>
      <c r="F2302" s="102">
        <v>4</v>
      </c>
      <c r="G2302" s="93" t="s">
        <v>466</v>
      </c>
      <c r="H2302" s="94" t="s">
        <v>1300</v>
      </c>
      <c r="I2302" s="93">
        <v>54</v>
      </c>
      <c r="J2302" s="94">
        <v>86</v>
      </c>
      <c r="K2302" s="94" t="s">
        <v>2185</v>
      </c>
      <c r="L2302" s="97" t="s">
        <v>3330</v>
      </c>
      <c r="M2302" s="100">
        <v>517416.95031777833</v>
      </c>
      <c r="N2302" s="100">
        <v>2826806.9238804611</v>
      </c>
      <c r="O2302" s="99">
        <v>45170</v>
      </c>
      <c r="P2302" s="93" t="s">
        <v>251</v>
      </c>
      <c r="Q2302" s="93">
        <v>3</v>
      </c>
      <c r="R2302" s="93">
        <v>3</v>
      </c>
      <c r="S2302" s="106" t="s">
        <v>2223</v>
      </c>
    </row>
    <row r="2303" spans="1:19" hidden="1">
      <c r="A2303" s="94">
        <v>2302</v>
      </c>
      <c r="B2303" s="93">
        <v>5255</v>
      </c>
      <c r="C2303" s="93">
        <v>784</v>
      </c>
      <c r="D2303" s="93">
        <v>43</v>
      </c>
      <c r="E2303" s="102" t="s">
        <v>498</v>
      </c>
      <c r="F2303" s="102">
        <v>4</v>
      </c>
      <c r="G2303" s="93" t="s">
        <v>466</v>
      </c>
      <c r="H2303" s="94" t="s">
        <v>1300</v>
      </c>
      <c r="I2303" s="93">
        <v>54</v>
      </c>
      <c r="J2303" s="94">
        <v>86</v>
      </c>
      <c r="K2303" s="94" t="s">
        <v>2185</v>
      </c>
      <c r="L2303" s="97" t="s">
        <v>3330</v>
      </c>
      <c r="M2303" s="100">
        <v>517416.95031777833</v>
      </c>
      <c r="N2303" s="100">
        <v>2826806.9238804611</v>
      </c>
      <c r="O2303" s="99">
        <v>45170</v>
      </c>
      <c r="P2303" s="93" t="s">
        <v>281</v>
      </c>
      <c r="Q2303" s="93">
        <v>20</v>
      </c>
      <c r="R2303" s="93">
        <v>20</v>
      </c>
      <c r="S2303" s="106" t="s">
        <v>2223</v>
      </c>
    </row>
    <row r="2304" spans="1:19" hidden="1">
      <c r="A2304" s="94">
        <v>2303</v>
      </c>
      <c r="B2304" s="93">
        <v>5256</v>
      </c>
      <c r="C2304" s="93">
        <v>785</v>
      </c>
      <c r="D2304" s="93">
        <v>44</v>
      </c>
      <c r="E2304" s="102" t="s">
        <v>498</v>
      </c>
      <c r="F2304" s="102">
        <v>4</v>
      </c>
      <c r="G2304" s="93" t="s">
        <v>466</v>
      </c>
      <c r="H2304" s="94" t="s">
        <v>1301</v>
      </c>
      <c r="I2304" s="93">
        <v>54</v>
      </c>
      <c r="J2304" s="94">
        <v>86</v>
      </c>
      <c r="K2304" s="94" t="s">
        <v>2186</v>
      </c>
      <c r="L2304" s="97" t="s">
        <v>3331</v>
      </c>
      <c r="M2304" s="100">
        <v>517421.44100096729</v>
      </c>
      <c r="N2304" s="100">
        <v>2826802.0468928129</v>
      </c>
      <c r="O2304" s="99">
        <v>45170</v>
      </c>
      <c r="P2304" s="93" t="s">
        <v>163</v>
      </c>
      <c r="Q2304" s="93">
        <v>20</v>
      </c>
      <c r="R2304" s="93">
        <v>20</v>
      </c>
      <c r="S2304" s="106" t="s">
        <v>2223</v>
      </c>
    </row>
    <row r="2305" spans="1:19" hidden="1">
      <c r="A2305" s="94">
        <v>2304</v>
      </c>
      <c r="B2305" s="93">
        <v>5256</v>
      </c>
      <c r="C2305" s="93">
        <v>785</v>
      </c>
      <c r="D2305" s="93">
        <v>44</v>
      </c>
      <c r="E2305" s="102" t="s">
        <v>498</v>
      </c>
      <c r="F2305" s="102">
        <v>4</v>
      </c>
      <c r="G2305" s="93" t="s">
        <v>466</v>
      </c>
      <c r="H2305" s="94" t="s">
        <v>1301</v>
      </c>
      <c r="I2305" s="93">
        <v>54</v>
      </c>
      <c r="J2305" s="94">
        <v>86</v>
      </c>
      <c r="K2305" s="94" t="s">
        <v>2186</v>
      </c>
      <c r="L2305" s="97" t="s">
        <v>3331</v>
      </c>
      <c r="M2305" s="100">
        <v>517421.44100096729</v>
      </c>
      <c r="N2305" s="100">
        <v>2826802.0468928129</v>
      </c>
      <c r="O2305" s="99">
        <v>45170</v>
      </c>
      <c r="P2305" s="93" t="s">
        <v>173</v>
      </c>
      <c r="Q2305" s="93">
        <v>20</v>
      </c>
      <c r="R2305" s="93">
        <v>20</v>
      </c>
      <c r="S2305" s="106" t="s">
        <v>2223</v>
      </c>
    </row>
    <row r="2306" spans="1:19" hidden="1">
      <c r="A2306" s="94">
        <v>2305</v>
      </c>
      <c r="B2306" s="93">
        <v>5257</v>
      </c>
      <c r="C2306" s="93">
        <v>786</v>
      </c>
      <c r="D2306" s="93">
        <v>45</v>
      </c>
      <c r="E2306" s="102" t="s">
        <v>498</v>
      </c>
      <c r="F2306" s="102">
        <v>4</v>
      </c>
      <c r="G2306" s="93" t="s">
        <v>466</v>
      </c>
      <c r="H2306" s="94" t="s">
        <v>1302</v>
      </c>
      <c r="I2306" s="93">
        <v>54</v>
      </c>
      <c r="J2306" s="94">
        <v>86</v>
      </c>
      <c r="K2306" s="94" t="s">
        <v>2187</v>
      </c>
      <c r="L2306" s="97" t="s">
        <v>2543</v>
      </c>
      <c r="M2306" s="100">
        <v>517440.22187591402</v>
      </c>
      <c r="N2306" s="100">
        <v>2826828.3521067435</v>
      </c>
      <c r="O2306" s="99">
        <v>45170</v>
      </c>
      <c r="P2306" s="93" t="s">
        <v>173</v>
      </c>
      <c r="Q2306" s="93">
        <v>12</v>
      </c>
      <c r="R2306" s="93">
        <v>12</v>
      </c>
      <c r="S2306" s="106" t="s">
        <v>2223</v>
      </c>
    </row>
    <row r="2307" spans="1:19" hidden="1">
      <c r="A2307" s="94">
        <v>2306</v>
      </c>
      <c r="B2307" s="93">
        <v>5257</v>
      </c>
      <c r="C2307" s="93">
        <v>786</v>
      </c>
      <c r="D2307" s="93">
        <v>45</v>
      </c>
      <c r="E2307" s="102" t="s">
        <v>498</v>
      </c>
      <c r="F2307" s="102">
        <v>4</v>
      </c>
      <c r="G2307" s="93" t="s">
        <v>466</v>
      </c>
      <c r="H2307" s="94" t="s">
        <v>1302</v>
      </c>
      <c r="I2307" s="93">
        <v>54</v>
      </c>
      <c r="J2307" s="94">
        <v>86</v>
      </c>
      <c r="K2307" s="94" t="s">
        <v>2187</v>
      </c>
      <c r="L2307" s="97" t="s">
        <v>2543</v>
      </c>
      <c r="M2307" s="100">
        <v>517440.22187591402</v>
      </c>
      <c r="N2307" s="100">
        <v>2826828.3521067435</v>
      </c>
      <c r="O2307" s="99">
        <v>45170</v>
      </c>
      <c r="P2307" s="93" t="s">
        <v>255</v>
      </c>
      <c r="Q2307" s="93">
        <v>3</v>
      </c>
      <c r="R2307" s="93">
        <v>3</v>
      </c>
      <c r="S2307" s="106" t="s">
        <v>2223</v>
      </c>
    </row>
    <row r="2308" spans="1:19" hidden="1">
      <c r="A2308" s="94">
        <v>2307</v>
      </c>
      <c r="B2308" s="93">
        <v>5257</v>
      </c>
      <c r="C2308" s="93">
        <v>786</v>
      </c>
      <c r="D2308" s="93">
        <v>45</v>
      </c>
      <c r="E2308" s="102" t="s">
        <v>498</v>
      </c>
      <c r="F2308" s="102">
        <v>4</v>
      </c>
      <c r="G2308" s="93" t="s">
        <v>466</v>
      </c>
      <c r="H2308" s="94" t="s">
        <v>1302</v>
      </c>
      <c r="I2308" s="93">
        <v>54</v>
      </c>
      <c r="J2308" s="94">
        <v>86</v>
      </c>
      <c r="K2308" s="94" t="s">
        <v>2187</v>
      </c>
      <c r="L2308" s="97" t="s">
        <v>2543</v>
      </c>
      <c r="M2308" s="100">
        <v>517440.22187591402</v>
      </c>
      <c r="N2308" s="100">
        <v>2826828.3521067435</v>
      </c>
      <c r="O2308" s="99">
        <v>45170</v>
      </c>
      <c r="P2308" s="93" t="s">
        <v>149</v>
      </c>
      <c r="Q2308" s="93">
        <v>3</v>
      </c>
      <c r="R2308" s="93">
        <v>3</v>
      </c>
      <c r="S2308" s="106" t="s">
        <v>2223</v>
      </c>
    </row>
    <row r="2309" spans="1:19" hidden="1">
      <c r="A2309" s="94">
        <v>2308</v>
      </c>
      <c r="B2309" s="116">
        <v>5257</v>
      </c>
      <c r="C2309" s="116">
        <v>786</v>
      </c>
      <c r="D2309" s="116">
        <v>45</v>
      </c>
      <c r="E2309" s="107" t="s">
        <v>498</v>
      </c>
      <c r="F2309" s="107">
        <v>4</v>
      </c>
      <c r="G2309" s="116" t="s">
        <v>466</v>
      </c>
      <c r="H2309" s="119" t="s">
        <v>1302</v>
      </c>
      <c r="I2309" s="116">
        <v>54</v>
      </c>
      <c r="J2309" s="119">
        <v>86</v>
      </c>
      <c r="K2309" s="119" t="s">
        <v>2187</v>
      </c>
      <c r="L2309" s="97" t="s">
        <v>2543</v>
      </c>
      <c r="M2309" s="122">
        <v>517440</v>
      </c>
      <c r="N2309" s="122">
        <v>2826828</v>
      </c>
      <c r="O2309" s="120">
        <v>45170</v>
      </c>
      <c r="P2309" s="93" t="s">
        <v>281</v>
      </c>
      <c r="Q2309" s="93">
        <v>20</v>
      </c>
      <c r="R2309" s="93">
        <v>20</v>
      </c>
      <c r="S2309" s="106" t="s">
        <v>2223</v>
      </c>
    </row>
    <row r="2310" spans="1:19" hidden="1">
      <c r="A2310" s="94">
        <v>2309</v>
      </c>
      <c r="B2310" s="116">
        <v>5257</v>
      </c>
      <c r="C2310" s="116">
        <v>786</v>
      </c>
      <c r="D2310" s="116">
        <v>45</v>
      </c>
      <c r="E2310" s="107" t="s">
        <v>498</v>
      </c>
      <c r="F2310" s="107">
        <v>4</v>
      </c>
      <c r="G2310" s="116" t="s">
        <v>466</v>
      </c>
      <c r="H2310" s="119" t="s">
        <v>1302</v>
      </c>
      <c r="I2310" s="116">
        <v>54</v>
      </c>
      <c r="J2310" s="119">
        <v>86</v>
      </c>
      <c r="K2310" s="119" t="s">
        <v>2187</v>
      </c>
      <c r="L2310" s="97" t="s">
        <v>2543</v>
      </c>
      <c r="M2310" s="122">
        <v>517440</v>
      </c>
      <c r="N2310" s="122">
        <v>2826828</v>
      </c>
      <c r="O2310" s="120">
        <v>45170</v>
      </c>
      <c r="P2310" s="93" t="s">
        <v>251</v>
      </c>
      <c r="Q2310" s="93">
        <v>3</v>
      </c>
      <c r="R2310" s="93">
        <v>3</v>
      </c>
      <c r="S2310" s="106" t="s">
        <v>2223</v>
      </c>
    </row>
    <row r="2311" spans="1:19" hidden="1">
      <c r="A2311" s="94">
        <v>2310</v>
      </c>
      <c r="B2311" s="116">
        <v>5257</v>
      </c>
      <c r="C2311" s="116">
        <v>786</v>
      </c>
      <c r="D2311" s="116">
        <v>45</v>
      </c>
      <c r="E2311" s="107" t="s">
        <v>498</v>
      </c>
      <c r="F2311" s="107">
        <v>4</v>
      </c>
      <c r="G2311" s="116" t="s">
        <v>466</v>
      </c>
      <c r="H2311" s="119" t="s">
        <v>1302</v>
      </c>
      <c r="I2311" s="116">
        <v>54</v>
      </c>
      <c r="J2311" s="119">
        <v>86</v>
      </c>
      <c r="K2311" s="119" t="s">
        <v>2187</v>
      </c>
      <c r="L2311" s="97" t="s">
        <v>2543</v>
      </c>
      <c r="M2311" s="122">
        <v>517440</v>
      </c>
      <c r="N2311" s="122">
        <v>2826828</v>
      </c>
      <c r="O2311" s="120">
        <v>45170</v>
      </c>
      <c r="P2311" s="93" t="s">
        <v>159</v>
      </c>
      <c r="Q2311" s="93">
        <v>20</v>
      </c>
      <c r="R2311" s="93">
        <v>20</v>
      </c>
      <c r="S2311" s="106" t="s">
        <v>2223</v>
      </c>
    </row>
    <row r="2312" spans="1:19" hidden="1">
      <c r="A2312" s="94">
        <v>2311</v>
      </c>
      <c r="B2312" s="93">
        <v>5222</v>
      </c>
      <c r="C2312" s="93">
        <v>751</v>
      </c>
      <c r="D2312" s="93">
        <v>10</v>
      </c>
      <c r="E2312" s="102" t="s">
        <v>498</v>
      </c>
      <c r="F2312" s="102">
        <v>4</v>
      </c>
      <c r="G2312" s="93" t="s">
        <v>466</v>
      </c>
      <c r="H2312" s="94" t="s">
        <v>1303</v>
      </c>
      <c r="I2312" s="93">
        <v>54</v>
      </c>
      <c r="J2312" s="94">
        <v>87</v>
      </c>
      <c r="K2312" s="94" t="s">
        <v>2185</v>
      </c>
      <c r="L2312" s="97" t="s">
        <v>3332</v>
      </c>
      <c r="M2312" s="100">
        <v>518802.36235647701</v>
      </c>
      <c r="N2312" s="100">
        <v>2826248.3577409717</v>
      </c>
      <c r="O2312" s="99">
        <v>45170</v>
      </c>
      <c r="P2312" s="93" t="s">
        <v>163</v>
      </c>
      <c r="Q2312" s="93">
        <v>30</v>
      </c>
      <c r="R2312" s="93">
        <v>30</v>
      </c>
      <c r="S2312" s="106" t="s">
        <v>2223</v>
      </c>
    </row>
    <row r="2313" spans="1:19" hidden="1">
      <c r="A2313" s="94">
        <v>2312</v>
      </c>
      <c r="B2313" s="93">
        <v>5222</v>
      </c>
      <c r="C2313" s="93">
        <v>751</v>
      </c>
      <c r="D2313" s="93">
        <v>10</v>
      </c>
      <c r="E2313" s="102" t="s">
        <v>498</v>
      </c>
      <c r="F2313" s="102">
        <v>4</v>
      </c>
      <c r="G2313" s="93" t="s">
        <v>466</v>
      </c>
      <c r="H2313" s="94" t="s">
        <v>1303</v>
      </c>
      <c r="I2313" s="93">
        <v>54</v>
      </c>
      <c r="J2313" s="94">
        <v>87</v>
      </c>
      <c r="K2313" s="94" t="s">
        <v>2185</v>
      </c>
      <c r="L2313" s="97" t="s">
        <v>3332</v>
      </c>
      <c r="M2313" s="100">
        <v>518802.36235647701</v>
      </c>
      <c r="N2313" s="100">
        <v>2826248.3577409717</v>
      </c>
      <c r="O2313" s="99">
        <v>45170</v>
      </c>
      <c r="P2313" s="93" t="s">
        <v>173</v>
      </c>
      <c r="Q2313" s="93">
        <v>5</v>
      </c>
      <c r="R2313" s="93">
        <v>5</v>
      </c>
      <c r="S2313" s="106" t="s">
        <v>2223</v>
      </c>
    </row>
    <row r="2314" spans="1:19" hidden="1">
      <c r="A2314" s="94">
        <v>2313</v>
      </c>
      <c r="B2314" s="93">
        <v>5223</v>
      </c>
      <c r="C2314" s="93">
        <v>752</v>
      </c>
      <c r="D2314" s="93">
        <v>11</v>
      </c>
      <c r="E2314" s="102" t="s">
        <v>498</v>
      </c>
      <c r="F2314" s="102">
        <v>4</v>
      </c>
      <c r="G2314" s="93" t="s">
        <v>466</v>
      </c>
      <c r="H2314" s="94" t="s">
        <v>1304</v>
      </c>
      <c r="I2314" s="93">
        <v>54</v>
      </c>
      <c r="J2314" s="94">
        <v>87</v>
      </c>
      <c r="K2314" s="94" t="s">
        <v>2186</v>
      </c>
      <c r="L2314" s="97" t="s">
        <v>3333</v>
      </c>
      <c r="M2314" s="100">
        <v>518811.58746389154</v>
      </c>
      <c r="N2314" s="100">
        <v>2826238.3390571722</v>
      </c>
      <c r="O2314" s="99">
        <v>45170</v>
      </c>
      <c r="P2314" s="93" t="s">
        <v>163</v>
      </c>
      <c r="Q2314" s="93">
        <v>20</v>
      </c>
      <c r="R2314" s="93">
        <v>20</v>
      </c>
      <c r="S2314" s="106" t="s">
        <v>2223</v>
      </c>
    </row>
    <row r="2315" spans="1:19" hidden="1">
      <c r="A2315" s="94">
        <v>2314</v>
      </c>
      <c r="B2315" s="93">
        <v>5223</v>
      </c>
      <c r="C2315" s="93">
        <v>752</v>
      </c>
      <c r="D2315" s="93">
        <v>11</v>
      </c>
      <c r="E2315" s="102" t="s">
        <v>498</v>
      </c>
      <c r="F2315" s="102">
        <v>4</v>
      </c>
      <c r="G2315" s="93" t="s">
        <v>466</v>
      </c>
      <c r="H2315" s="94" t="s">
        <v>1304</v>
      </c>
      <c r="I2315" s="93">
        <v>54</v>
      </c>
      <c r="J2315" s="94">
        <v>87</v>
      </c>
      <c r="K2315" s="94" t="s">
        <v>2186</v>
      </c>
      <c r="L2315" s="97" t="s">
        <v>3333</v>
      </c>
      <c r="M2315" s="100">
        <v>518811.58746389154</v>
      </c>
      <c r="N2315" s="100">
        <v>2826238.3390571722</v>
      </c>
      <c r="O2315" s="99">
        <v>45170</v>
      </c>
      <c r="P2315" s="93" t="s">
        <v>173</v>
      </c>
      <c r="Q2315" s="93">
        <v>5</v>
      </c>
      <c r="R2315" s="93">
        <v>5</v>
      </c>
      <c r="S2315" s="106" t="s">
        <v>2223</v>
      </c>
    </row>
    <row r="2316" spans="1:19" hidden="1">
      <c r="A2316" s="94">
        <v>2315</v>
      </c>
      <c r="B2316" s="93">
        <v>5224</v>
      </c>
      <c r="C2316" s="93">
        <v>753</v>
      </c>
      <c r="D2316" s="93">
        <v>12</v>
      </c>
      <c r="E2316" s="102" t="s">
        <v>498</v>
      </c>
      <c r="F2316" s="102">
        <v>4</v>
      </c>
      <c r="G2316" s="93" t="s">
        <v>466</v>
      </c>
      <c r="H2316" s="94" t="s">
        <v>1305</v>
      </c>
      <c r="I2316" s="93">
        <v>54</v>
      </c>
      <c r="J2316" s="94">
        <v>87</v>
      </c>
      <c r="K2316" s="94" t="s">
        <v>2187</v>
      </c>
      <c r="L2316" s="97" t="s">
        <v>2544</v>
      </c>
      <c r="M2316" s="100">
        <v>518819.22283379466</v>
      </c>
      <c r="N2316" s="100">
        <v>2826263.8827058706</v>
      </c>
      <c r="O2316" s="99">
        <v>45170</v>
      </c>
      <c r="P2316" s="93" t="s">
        <v>173</v>
      </c>
      <c r="Q2316" s="93">
        <v>15</v>
      </c>
      <c r="R2316" s="93">
        <v>15</v>
      </c>
      <c r="S2316" s="106" t="s">
        <v>2223</v>
      </c>
    </row>
    <row r="2317" spans="1:19" hidden="1">
      <c r="A2317" s="94">
        <v>2316</v>
      </c>
      <c r="B2317" s="93">
        <v>5224</v>
      </c>
      <c r="C2317" s="93">
        <v>753</v>
      </c>
      <c r="D2317" s="93">
        <v>12</v>
      </c>
      <c r="E2317" s="102" t="s">
        <v>498</v>
      </c>
      <c r="F2317" s="102">
        <v>4</v>
      </c>
      <c r="G2317" s="93" t="s">
        <v>466</v>
      </c>
      <c r="H2317" s="94" t="s">
        <v>1305</v>
      </c>
      <c r="I2317" s="93">
        <v>54</v>
      </c>
      <c r="J2317" s="94">
        <v>87</v>
      </c>
      <c r="K2317" s="94" t="s">
        <v>2187</v>
      </c>
      <c r="L2317" s="97" t="s">
        <v>2544</v>
      </c>
      <c r="M2317" s="100">
        <v>518819.22283379466</v>
      </c>
      <c r="N2317" s="100">
        <v>2826263.8827058706</v>
      </c>
      <c r="O2317" s="99">
        <v>45170</v>
      </c>
      <c r="P2317" s="93" t="s">
        <v>281</v>
      </c>
      <c r="Q2317" s="93">
        <v>20</v>
      </c>
      <c r="R2317" s="93">
        <v>20</v>
      </c>
      <c r="S2317" s="106" t="s">
        <v>2223</v>
      </c>
    </row>
    <row r="2318" spans="1:19" hidden="1">
      <c r="A2318" s="94">
        <v>2317</v>
      </c>
      <c r="B2318" s="93">
        <v>5224</v>
      </c>
      <c r="C2318" s="93">
        <v>753</v>
      </c>
      <c r="D2318" s="93">
        <v>12</v>
      </c>
      <c r="E2318" s="102" t="s">
        <v>498</v>
      </c>
      <c r="F2318" s="102">
        <v>4</v>
      </c>
      <c r="G2318" s="93" t="s">
        <v>466</v>
      </c>
      <c r="H2318" s="94" t="s">
        <v>1305</v>
      </c>
      <c r="I2318" s="93">
        <v>54</v>
      </c>
      <c r="J2318" s="94">
        <v>87</v>
      </c>
      <c r="K2318" s="94" t="s">
        <v>2187</v>
      </c>
      <c r="L2318" s="97" t="s">
        <v>2544</v>
      </c>
      <c r="M2318" s="100">
        <v>518819.22283379466</v>
      </c>
      <c r="N2318" s="100">
        <v>2826263.8827058706</v>
      </c>
      <c r="O2318" s="99">
        <v>45170</v>
      </c>
      <c r="P2318" s="93" t="s">
        <v>159</v>
      </c>
      <c r="Q2318" s="93">
        <v>5</v>
      </c>
      <c r="R2318" s="93">
        <v>5</v>
      </c>
      <c r="S2318" s="106" t="s">
        <v>2223</v>
      </c>
    </row>
    <row r="2319" spans="1:19" hidden="1">
      <c r="A2319" s="94">
        <v>2318</v>
      </c>
      <c r="B2319" s="116">
        <v>5224</v>
      </c>
      <c r="C2319" s="116">
        <v>753</v>
      </c>
      <c r="D2319" s="116">
        <v>12</v>
      </c>
      <c r="E2319" s="107" t="s">
        <v>498</v>
      </c>
      <c r="F2319" s="107">
        <v>4</v>
      </c>
      <c r="G2319" s="116" t="s">
        <v>466</v>
      </c>
      <c r="H2319" s="119" t="s">
        <v>1305</v>
      </c>
      <c r="I2319" s="116">
        <v>54</v>
      </c>
      <c r="J2319" s="119">
        <v>87</v>
      </c>
      <c r="K2319" s="119" t="s">
        <v>2187</v>
      </c>
      <c r="L2319" s="97" t="s">
        <v>2544</v>
      </c>
      <c r="M2319" s="122">
        <v>518819</v>
      </c>
      <c r="N2319" s="122">
        <v>2826264</v>
      </c>
      <c r="O2319" s="120">
        <v>45170</v>
      </c>
      <c r="P2319" s="93" t="s">
        <v>251</v>
      </c>
      <c r="Q2319" s="93">
        <v>1</v>
      </c>
      <c r="R2319" s="93">
        <v>1</v>
      </c>
      <c r="S2319" s="106" t="s">
        <v>2223</v>
      </c>
    </row>
    <row r="2320" spans="1:19" hidden="1">
      <c r="A2320" s="94">
        <v>2319</v>
      </c>
      <c r="B2320" s="93">
        <v>5267</v>
      </c>
      <c r="C2320" s="93">
        <v>796</v>
      </c>
      <c r="D2320" s="93">
        <v>55</v>
      </c>
      <c r="E2320" s="102" t="s">
        <v>498</v>
      </c>
      <c r="F2320" s="102">
        <v>4</v>
      </c>
      <c r="G2320" s="93" t="s">
        <v>466</v>
      </c>
      <c r="H2320" s="94" t="s">
        <v>1306</v>
      </c>
      <c r="I2320" s="93">
        <v>54</v>
      </c>
      <c r="J2320" s="94">
        <v>88</v>
      </c>
      <c r="K2320" s="94" t="s">
        <v>2185</v>
      </c>
      <c r="L2320" s="97" t="s">
        <v>2545</v>
      </c>
      <c r="M2320" s="93">
        <v>518365.07091710943</v>
      </c>
      <c r="N2320" s="93">
        <v>2827769.2858198378</v>
      </c>
      <c r="O2320" s="99">
        <v>45170</v>
      </c>
      <c r="P2320" s="93" t="s">
        <v>163</v>
      </c>
      <c r="Q2320" s="93">
        <v>10</v>
      </c>
      <c r="R2320" s="93">
        <v>10</v>
      </c>
      <c r="S2320" s="106" t="s">
        <v>2223</v>
      </c>
    </row>
    <row r="2321" spans="1:19" hidden="1">
      <c r="A2321" s="94">
        <v>2320</v>
      </c>
      <c r="B2321" s="93">
        <v>5267</v>
      </c>
      <c r="C2321" s="93">
        <v>796</v>
      </c>
      <c r="D2321" s="93">
        <v>55</v>
      </c>
      <c r="E2321" s="102" t="s">
        <v>498</v>
      </c>
      <c r="F2321" s="102">
        <v>4</v>
      </c>
      <c r="G2321" s="93" t="s">
        <v>466</v>
      </c>
      <c r="H2321" s="94" t="s">
        <v>1306</v>
      </c>
      <c r="I2321" s="93">
        <v>54</v>
      </c>
      <c r="J2321" s="94">
        <v>88</v>
      </c>
      <c r="K2321" s="94" t="s">
        <v>2185</v>
      </c>
      <c r="L2321" s="97" t="s">
        <v>2545</v>
      </c>
      <c r="M2321" s="93">
        <v>518365.07091710943</v>
      </c>
      <c r="N2321" s="93">
        <v>2827769.2858198378</v>
      </c>
      <c r="O2321" s="99">
        <v>45170</v>
      </c>
      <c r="P2321" s="93" t="s">
        <v>142</v>
      </c>
      <c r="Q2321" s="93">
        <v>3</v>
      </c>
      <c r="R2321" s="93">
        <v>3</v>
      </c>
      <c r="S2321" s="106" t="s">
        <v>2223</v>
      </c>
    </row>
    <row r="2322" spans="1:19" hidden="1">
      <c r="A2322" s="94">
        <v>2321</v>
      </c>
      <c r="B2322" s="93">
        <v>5267</v>
      </c>
      <c r="C2322" s="93">
        <v>796</v>
      </c>
      <c r="D2322" s="93">
        <v>55</v>
      </c>
      <c r="E2322" s="102" t="s">
        <v>498</v>
      </c>
      <c r="F2322" s="102">
        <v>4</v>
      </c>
      <c r="G2322" s="93" t="s">
        <v>466</v>
      </c>
      <c r="H2322" s="94" t="s">
        <v>1306</v>
      </c>
      <c r="I2322" s="93">
        <v>54</v>
      </c>
      <c r="J2322" s="94">
        <v>88</v>
      </c>
      <c r="K2322" s="94" t="s">
        <v>2185</v>
      </c>
      <c r="L2322" s="97" t="s">
        <v>2545</v>
      </c>
      <c r="M2322" s="93">
        <v>518365.07091710943</v>
      </c>
      <c r="N2322" s="93">
        <v>2827769.2858198378</v>
      </c>
      <c r="O2322" s="99">
        <v>45170</v>
      </c>
      <c r="P2322" s="93" t="s">
        <v>173</v>
      </c>
      <c r="Q2322" s="93">
        <v>10</v>
      </c>
      <c r="R2322" s="93">
        <v>10</v>
      </c>
      <c r="S2322" s="106" t="s">
        <v>2223</v>
      </c>
    </row>
    <row r="2323" spans="1:19" hidden="1">
      <c r="A2323" s="94">
        <v>2322</v>
      </c>
      <c r="B2323" s="116">
        <v>5267</v>
      </c>
      <c r="C2323" s="116">
        <v>796</v>
      </c>
      <c r="D2323" s="116">
        <v>55</v>
      </c>
      <c r="E2323" s="107" t="s">
        <v>498</v>
      </c>
      <c r="F2323" s="107">
        <v>4</v>
      </c>
      <c r="G2323" s="116" t="s">
        <v>466</v>
      </c>
      <c r="H2323" s="119" t="s">
        <v>1306</v>
      </c>
      <c r="I2323" s="116">
        <v>54</v>
      </c>
      <c r="J2323" s="119">
        <v>88</v>
      </c>
      <c r="K2323" s="119" t="s">
        <v>2185</v>
      </c>
      <c r="L2323" s="97" t="s">
        <v>2545</v>
      </c>
      <c r="M2323" s="116">
        <v>518365.1</v>
      </c>
      <c r="N2323" s="116">
        <v>2827769</v>
      </c>
      <c r="O2323" s="120">
        <v>45170</v>
      </c>
      <c r="P2323" s="93" t="s">
        <v>231</v>
      </c>
      <c r="Q2323" s="93">
        <v>1</v>
      </c>
      <c r="R2323" s="93">
        <v>1</v>
      </c>
      <c r="S2323" s="106" t="s">
        <v>2223</v>
      </c>
    </row>
    <row r="2324" spans="1:19" hidden="1">
      <c r="A2324" s="94">
        <v>2323</v>
      </c>
      <c r="B2324" s="116">
        <v>5267</v>
      </c>
      <c r="C2324" s="116">
        <v>796</v>
      </c>
      <c r="D2324" s="116">
        <v>55</v>
      </c>
      <c r="E2324" s="107" t="s">
        <v>498</v>
      </c>
      <c r="F2324" s="107">
        <v>4</v>
      </c>
      <c r="G2324" s="116" t="s">
        <v>466</v>
      </c>
      <c r="H2324" s="119" t="s">
        <v>1306</v>
      </c>
      <c r="I2324" s="116">
        <v>54</v>
      </c>
      <c r="J2324" s="119">
        <v>88</v>
      </c>
      <c r="K2324" s="119" t="s">
        <v>2185</v>
      </c>
      <c r="L2324" s="97" t="s">
        <v>2545</v>
      </c>
      <c r="M2324" s="116">
        <v>518365.1</v>
      </c>
      <c r="N2324" s="116">
        <v>2827769</v>
      </c>
      <c r="O2324" s="120">
        <v>45170</v>
      </c>
      <c r="P2324" s="93" t="s">
        <v>149</v>
      </c>
      <c r="Q2324" s="93">
        <v>1</v>
      </c>
      <c r="R2324" s="93">
        <v>1</v>
      </c>
      <c r="S2324" s="106" t="s">
        <v>2223</v>
      </c>
    </row>
    <row r="2325" spans="1:19" hidden="1">
      <c r="A2325" s="94">
        <v>2324</v>
      </c>
      <c r="B2325" s="116">
        <v>5267</v>
      </c>
      <c r="C2325" s="116">
        <v>796</v>
      </c>
      <c r="D2325" s="116">
        <v>55</v>
      </c>
      <c r="E2325" s="107" t="s">
        <v>498</v>
      </c>
      <c r="F2325" s="107">
        <v>4</v>
      </c>
      <c r="G2325" s="116" t="s">
        <v>466</v>
      </c>
      <c r="H2325" s="119" t="s">
        <v>1306</v>
      </c>
      <c r="I2325" s="116">
        <v>54</v>
      </c>
      <c r="J2325" s="119">
        <v>88</v>
      </c>
      <c r="K2325" s="119" t="s">
        <v>2185</v>
      </c>
      <c r="L2325" s="97" t="s">
        <v>2545</v>
      </c>
      <c r="M2325" s="116">
        <v>518365.1</v>
      </c>
      <c r="N2325" s="116">
        <v>2827769</v>
      </c>
      <c r="O2325" s="120">
        <v>45170</v>
      </c>
      <c r="P2325" s="93" t="s">
        <v>195</v>
      </c>
      <c r="Q2325" s="93">
        <v>1</v>
      </c>
      <c r="R2325" s="93">
        <v>1</v>
      </c>
      <c r="S2325" s="106" t="s">
        <v>2223</v>
      </c>
    </row>
    <row r="2326" spans="1:19" hidden="1">
      <c r="A2326" s="94">
        <v>2325</v>
      </c>
      <c r="B2326" s="93">
        <v>5268</v>
      </c>
      <c r="C2326" s="93">
        <v>797</v>
      </c>
      <c r="D2326" s="93">
        <v>56</v>
      </c>
      <c r="E2326" s="102" t="s">
        <v>498</v>
      </c>
      <c r="F2326" s="102">
        <v>4</v>
      </c>
      <c r="G2326" s="93" t="s">
        <v>466</v>
      </c>
      <c r="H2326" s="94" t="s">
        <v>1307</v>
      </c>
      <c r="I2326" s="93">
        <v>54</v>
      </c>
      <c r="J2326" s="94">
        <v>88</v>
      </c>
      <c r="K2326" s="94" t="s">
        <v>2186</v>
      </c>
      <c r="L2326" s="97" t="s">
        <v>2546</v>
      </c>
      <c r="M2326" s="100">
        <v>518370.74416188826</v>
      </c>
      <c r="N2326" s="100">
        <v>2827763.1245424673</v>
      </c>
      <c r="O2326" s="99">
        <v>45170</v>
      </c>
      <c r="P2326" s="93" t="s">
        <v>163</v>
      </c>
      <c r="Q2326" s="93">
        <v>10</v>
      </c>
      <c r="R2326" s="93">
        <v>10</v>
      </c>
      <c r="S2326" s="106" t="s">
        <v>2223</v>
      </c>
    </row>
    <row r="2327" spans="1:19" hidden="1">
      <c r="A2327" s="94">
        <v>2326</v>
      </c>
      <c r="B2327" s="93">
        <v>5268</v>
      </c>
      <c r="C2327" s="93">
        <v>797</v>
      </c>
      <c r="D2327" s="93">
        <v>56</v>
      </c>
      <c r="E2327" s="102" t="s">
        <v>498</v>
      </c>
      <c r="F2327" s="102">
        <v>4</v>
      </c>
      <c r="G2327" s="93" t="s">
        <v>466</v>
      </c>
      <c r="H2327" s="94" t="s">
        <v>1307</v>
      </c>
      <c r="I2327" s="93">
        <v>54</v>
      </c>
      <c r="J2327" s="94">
        <v>88</v>
      </c>
      <c r="K2327" s="94" t="s">
        <v>2186</v>
      </c>
      <c r="L2327" s="97" t="s">
        <v>2546</v>
      </c>
      <c r="M2327" s="100">
        <v>518370.74416188826</v>
      </c>
      <c r="N2327" s="100">
        <v>2827763.1245424673</v>
      </c>
      <c r="O2327" s="99">
        <v>45170</v>
      </c>
      <c r="P2327" s="93" t="s">
        <v>173</v>
      </c>
      <c r="Q2327" s="93">
        <v>25</v>
      </c>
      <c r="R2327" s="93">
        <v>25</v>
      </c>
      <c r="S2327" s="106" t="s">
        <v>2223</v>
      </c>
    </row>
    <row r="2328" spans="1:19" hidden="1">
      <c r="A2328" s="94">
        <v>2327</v>
      </c>
      <c r="B2328" s="93">
        <v>5268</v>
      </c>
      <c r="C2328" s="93">
        <v>797</v>
      </c>
      <c r="D2328" s="93">
        <v>56</v>
      </c>
      <c r="E2328" s="102" t="s">
        <v>498</v>
      </c>
      <c r="F2328" s="102">
        <v>4</v>
      </c>
      <c r="G2328" s="93" t="s">
        <v>466</v>
      </c>
      <c r="H2328" s="94" t="s">
        <v>1307</v>
      </c>
      <c r="I2328" s="93">
        <v>54</v>
      </c>
      <c r="J2328" s="94">
        <v>88</v>
      </c>
      <c r="K2328" s="94" t="s">
        <v>2186</v>
      </c>
      <c r="L2328" s="97" t="s">
        <v>2546</v>
      </c>
      <c r="M2328" s="100">
        <v>518370.74416188826</v>
      </c>
      <c r="N2328" s="100">
        <v>2827763.1245424673</v>
      </c>
      <c r="O2328" s="99">
        <v>45170</v>
      </c>
      <c r="P2328" s="93" t="s">
        <v>195</v>
      </c>
      <c r="Q2328" s="93">
        <v>1</v>
      </c>
      <c r="R2328" s="93">
        <v>1</v>
      </c>
      <c r="S2328" s="106" t="s">
        <v>2223</v>
      </c>
    </row>
    <row r="2329" spans="1:19" hidden="1">
      <c r="A2329" s="94">
        <v>2328</v>
      </c>
      <c r="B2329" s="116">
        <v>5268</v>
      </c>
      <c r="C2329" s="116">
        <v>797</v>
      </c>
      <c r="D2329" s="116">
        <v>56</v>
      </c>
      <c r="E2329" s="107" t="s">
        <v>498</v>
      </c>
      <c r="F2329" s="107">
        <v>4</v>
      </c>
      <c r="G2329" s="116" t="s">
        <v>466</v>
      </c>
      <c r="H2329" s="119" t="s">
        <v>1307</v>
      </c>
      <c r="I2329" s="116">
        <v>54</v>
      </c>
      <c r="J2329" s="119">
        <v>88</v>
      </c>
      <c r="K2329" s="119" t="s">
        <v>2186</v>
      </c>
      <c r="L2329" s="97" t="s">
        <v>2546</v>
      </c>
      <c r="M2329" s="122">
        <v>518371</v>
      </c>
      <c r="N2329" s="122">
        <v>2827763</v>
      </c>
      <c r="O2329" s="120">
        <v>45170</v>
      </c>
      <c r="P2329" s="93" t="s">
        <v>149</v>
      </c>
      <c r="Q2329" s="93">
        <v>1</v>
      </c>
      <c r="R2329" s="93">
        <v>1</v>
      </c>
      <c r="S2329" s="106" t="s">
        <v>2223</v>
      </c>
    </row>
    <row r="2330" spans="1:19" hidden="1">
      <c r="A2330" s="94">
        <v>2329</v>
      </c>
      <c r="B2330" s="116">
        <v>5268</v>
      </c>
      <c r="C2330" s="116">
        <v>797</v>
      </c>
      <c r="D2330" s="116">
        <v>56</v>
      </c>
      <c r="E2330" s="107" t="s">
        <v>498</v>
      </c>
      <c r="F2330" s="107">
        <v>4</v>
      </c>
      <c r="G2330" s="116" t="s">
        <v>466</v>
      </c>
      <c r="H2330" s="119" t="s">
        <v>1307</v>
      </c>
      <c r="I2330" s="116">
        <v>54</v>
      </c>
      <c r="J2330" s="119">
        <v>88</v>
      </c>
      <c r="K2330" s="119" t="s">
        <v>2186</v>
      </c>
      <c r="L2330" s="97" t="s">
        <v>2546</v>
      </c>
      <c r="M2330" s="122">
        <v>518371</v>
      </c>
      <c r="N2330" s="122">
        <v>2827763</v>
      </c>
      <c r="O2330" s="120">
        <v>45170</v>
      </c>
      <c r="P2330" s="93" t="s">
        <v>281</v>
      </c>
      <c r="Q2330" s="93">
        <v>10</v>
      </c>
      <c r="R2330" s="93">
        <v>10</v>
      </c>
      <c r="S2330" s="106" t="s">
        <v>2223</v>
      </c>
    </row>
    <row r="2331" spans="1:19" hidden="1">
      <c r="A2331" s="94">
        <v>2330</v>
      </c>
      <c r="B2331" s="116">
        <v>5268</v>
      </c>
      <c r="C2331" s="116">
        <v>797</v>
      </c>
      <c r="D2331" s="116">
        <v>56</v>
      </c>
      <c r="E2331" s="107" t="s">
        <v>498</v>
      </c>
      <c r="F2331" s="107">
        <v>4</v>
      </c>
      <c r="G2331" s="116" t="s">
        <v>466</v>
      </c>
      <c r="H2331" s="119" t="s">
        <v>1307</v>
      </c>
      <c r="I2331" s="116">
        <v>54</v>
      </c>
      <c r="J2331" s="119">
        <v>88</v>
      </c>
      <c r="K2331" s="119" t="s">
        <v>2186</v>
      </c>
      <c r="L2331" s="97" t="s">
        <v>2546</v>
      </c>
      <c r="M2331" s="122">
        <v>518371</v>
      </c>
      <c r="N2331" s="122">
        <v>2827763</v>
      </c>
      <c r="O2331" s="120">
        <v>45170</v>
      </c>
      <c r="P2331" s="93" t="s">
        <v>231</v>
      </c>
      <c r="Q2331" s="93">
        <v>3</v>
      </c>
      <c r="R2331" s="93">
        <v>3</v>
      </c>
      <c r="S2331" s="106" t="s">
        <v>2223</v>
      </c>
    </row>
    <row r="2332" spans="1:19" hidden="1">
      <c r="A2332" s="94">
        <v>2331</v>
      </c>
      <c r="B2332" s="116">
        <v>5268</v>
      </c>
      <c r="C2332" s="116">
        <v>797</v>
      </c>
      <c r="D2332" s="116">
        <v>56</v>
      </c>
      <c r="E2332" s="107" t="s">
        <v>498</v>
      </c>
      <c r="F2332" s="107">
        <v>4</v>
      </c>
      <c r="G2332" s="116" t="s">
        <v>466</v>
      </c>
      <c r="H2332" s="119" t="s">
        <v>1307</v>
      </c>
      <c r="I2332" s="116">
        <v>54</v>
      </c>
      <c r="J2332" s="119">
        <v>88</v>
      </c>
      <c r="K2332" s="119" t="s">
        <v>2186</v>
      </c>
      <c r="L2332" s="97" t="s">
        <v>2546</v>
      </c>
      <c r="M2332" s="122">
        <v>518371</v>
      </c>
      <c r="N2332" s="122">
        <v>2827763</v>
      </c>
      <c r="O2332" s="120">
        <v>45170</v>
      </c>
      <c r="P2332" s="93" t="s">
        <v>142</v>
      </c>
      <c r="Q2332" s="93">
        <v>1</v>
      </c>
      <c r="R2332" s="93">
        <v>1</v>
      </c>
      <c r="S2332" s="106" t="s">
        <v>2223</v>
      </c>
    </row>
    <row r="2333" spans="1:19" hidden="1">
      <c r="A2333" s="94">
        <v>2332</v>
      </c>
      <c r="B2333" s="93">
        <v>5269</v>
      </c>
      <c r="C2333" s="93">
        <v>798</v>
      </c>
      <c r="D2333" s="93">
        <v>57</v>
      </c>
      <c r="E2333" s="102" t="s">
        <v>498</v>
      </c>
      <c r="F2333" s="102">
        <v>4</v>
      </c>
      <c r="G2333" s="93" t="s">
        <v>466</v>
      </c>
      <c r="H2333" s="94" t="s">
        <v>1308</v>
      </c>
      <c r="I2333" s="93">
        <v>54</v>
      </c>
      <c r="J2333" s="94">
        <v>88</v>
      </c>
      <c r="K2333" s="94" t="s">
        <v>2187</v>
      </c>
      <c r="L2333" s="97" t="s">
        <v>3334</v>
      </c>
      <c r="M2333" s="100">
        <v>518380.54642354499</v>
      </c>
      <c r="N2333" s="100">
        <v>2827783.5355169061</v>
      </c>
      <c r="O2333" s="99">
        <v>45170</v>
      </c>
      <c r="P2333" s="93" t="s">
        <v>163</v>
      </c>
      <c r="Q2333" s="93">
        <v>3</v>
      </c>
      <c r="R2333" s="93">
        <v>3</v>
      </c>
      <c r="S2333" s="106" t="s">
        <v>2223</v>
      </c>
    </row>
    <row r="2334" spans="1:19" hidden="1">
      <c r="A2334" s="94">
        <v>2333</v>
      </c>
      <c r="B2334" s="93">
        <v>5269</v>
      </c>
      <c r="C2334" s="93">
        <v>798</v>
      </c>
      <c r="D2334" s="93">
        <v>57</v>
      </c>
      <c r="E2334" s="102" t="s">
        <v>498</v>
      </c>
      <c r="F2334" s="102">
        <v>4</v>
      </c>
      <c r="G2334" s="93" t="s">
        <v>466</v>
      </c>
      <c r="H2334" s="94" t="s">
        <v>1308</v>
      </c>
      <c r="I2334" s="93">
        <v>54</v>
      </c>
      <c r="J2334" s="94">
        <v>88</v>
      </c>
      <c r="K2334" s="94" t="s">
        <v>2187</v>
      </c>
      <c r="L2334" s="97" t="s">
        <v>3334</v>
      </c>
      <c r="M2334" s="100">
        <v>518380.54642354499</v>
      </c>
      <c r="N2334" s="100">
        <v>2827783.5355169061</v>
      </c>
      <c r="O2334" s="99">
        <v>45170</v>
      </c>
      <c r="P2334" s="93" t="s">
        <v>173</v>
      </c>
      <c r="Q2334" s="93">
        <v>20</v>
      </c>
      <c r="R2334" s="93">
        <v>20</v>
      </c>
      <c r="S2334" s="106" t="s">
        <v>2223</v>
      </c>
    </row>
    <row r="2335" spans="1:19" hidden="1">
      <c r="A2335" s="94">
        <v>2334</v>
      </c>
      <c r="B2335" s="93">
        <v>5269</v>
      </c>
      <c r="C2335" s="93">
        <v>798</v>
      </c>
      <c r="D2335" s="93">
        <v>57</v>
      </c>
      <c r="E2335" s="102" t="s">
        <v>498</v>
      </c>
      <c r="F2335" s="102">
        <v>4</v>
      </c>
      <c r="G2335" s="93" t="s">
        <v>466</v>
      </c>
      <c r="H2335" s="94" t="s">
        <v>1308</v>
      </c>
      <c r="I2335" s="93">
        <v>54</v>
      </c>
      <c r="J2335" s="94">
        <v>88</v>
      </c>
      <c r="K2335" s="94" t="s">
        <v>2187</v>
      </c>
      <c r="L2335" s="97" t="s">
        <v>3334</v>
      </c>
      <c r="M2335" s="100">
        <v>518380.54642354499</v>
      </c>
      <c r="N2335" s="100">
        <v>2827783.5355169061</v>
      </c>
      <c r="O2335" s="99">
        <v>45170</v>
      </c>
      <c r="P2335" s="93" t="s">
        <v>281</v>
      </c>
      <c r="Q2335" s="93">
        <v>15</v>
      </c>
      <c r="R2335" s="93">
        <v>15</v>
      </c>
      <c r="S2335" s="106" t="s">
        <v>2223</v>
      </c>
    </row>
    <row r="2336" spans="1:19" hidden="1">
      <c r="A2336" s="94">
        <v>2335</v>
      </c>
      <c r="B2336" s="93">
        <v>5315</v>
      </c>
      <c r="C2336" s="93">
        <v>844</v>
      </c>
      <c r="D2336" s="102">
        <v>34</v>
      </c>
      <c r="E2336" s="102" t="s">
        <v>498</v>
      </c>
      <c r="F2336" s="102">
        <v>4</v>
      </c>
      <c r="G2336" s="102" t="str">
        <f t="shared" ref="G2336:G2348" si="36">CONCATENATE("P0", $I2336)</f>
        <v>P055</v>
      </c>
      <c r="H2336" s="94" t="s">
        <v>1309</v>
      </c>
      <c r="I2336" s="102">
        <v>55</v>
      </c>
      <c r="J2336" s="112">
        <v>3</v>
      </c>
      <c r="K2336" s="103" t="s">
        <v>2185</v>
      </c>
      <c r="L2336" s="97" t="s">
        <v>3335</v>
      </c>
      <c r="M2336" s="102">
        <v>521008.39718021947</v>
      </c>
      <c r="N2336" s="102">
        <v>2873785.5710928878</v>
      </c>
      <c r="O2336" s="108">
        <v>45194</v>
      </c>
      <c r="P2336" s="102" t="s">
        <v>217</v>
      </c>
      <c r="Q2336" s="102">
        <v>10</v>
      </c>
      <c r="R2336" s="93">
        <v>10</v>
      </c>
      <c r="S2336" s="109" t="s">
        <v>2238</v>
      </c>
    </row>
    <row r="2337" spans="1:19" hidden="1">
      <c r="A2337" s="94">
        <v>2336</v>
      </c>
      <c r="B2337" s="93">
        <v>5315</v>
      </c>
      <c r="C2337" s="93">
        <v>844</v>
      </c>
      <c r="D2337" s="102">
        <v>34</v>
      </c>
      <c r="E2337" s="102" t="s">
        <v>498</v>
      </c>
      <c r="F2337" s="102">
        <v>4</v>
      </c>
      <c r="G2337" s="102" t="str">
        <f t="shared" si="36"/>
        <v>P055</v>
      </c>
      <c r="H2337" s="94" t="s">
        <v>1309</v>
      </c>
      <c r="I2337" s="102">
        <v>55</v>
      </c>
      <c r="J2337" s="112">
        <v>3</v>
      </c>
      <c r="K2337" s="103" t="s">
        <v>2185</v>
      </c>
      <c r="L2337" s="97" t="s">
        <v>3335</v>
      </c>
      <c r="M2337" s="102">
        <v>521008.39718021947</v>
      </c>
      <c r="N2337" s="102">
        <v>2873785.5710928878</v>
      </c>
      <c r="O2337" s="108">
        <v>45194</v>
      </c>
      <c r="P2337" s="102" t="s">
        <v>215</v>
      </c>
      <c r="Q2337" s="102">
        <v>5</v>
      </c>
      <c r="R2337" s="93">
        <v>5</v>
      </c>
      <c r="S2337" s="109" t="s">
        <v>2238</v>
      </c>
    </row>
    <row r="2338" spans="1:19" hidden="1">
      <c r="A2338" s="94">
        <v>2337</v>
      </c>
      <c r="B2338" s="93">
        <v>5315</v>
      </c>
      <c r="C2338" s="93">
        <v>844</v>
      </c>
      <c r="D2338" s="102">
        <v>34</v>
      </c>
      <c r="E2338" s="102" t="s">
        <v>498</v>
      </c>
      <c r="F2338" s="102">
        <v>4</v>
      </c>
      <c r="G2338" s="102" t="str">
        <f t="shared" si="36"/>
        <v>P055</v>
      </c>
      <c r="H2338" s="94" t="s">
        <v>1309</v>
      </c>
      <c r="I2338" s="102">
        <v>55</v>
      </c>
      <c r="J2338" s="112">
        <v>3</v>
      </c>
      <c r="K2338" s="103" t="s">
        <v>2185</v>
      </c>
      <c r="L2338" s="97" t="s">
        <v>3335</v>
      </c>
      <c r="M2338" s="102">
        <v>521008.39718021947</v>
      </c>
      <c r="N2338" s="102">
        <v>2873785.5710928878</v>
      </c>
      <c r="O2338" s="108">
        <v>45194</v>
      </c>
      <c r="P2338" s="102" t="s">
        <v>173</v>
      </c>
      <c r="Q2338" s="102">
        <v>1</v>
      </c>
      <c r="R2338" s="93">
        <v>1</v>
      </c>
      <c r="S2338" s="109" t="s">
        <v>2238</v>
      </c>
    </row>
    <row r="2339" spans="1:19" hidden="1">
      <c r="A2339" s="94">
        <v>2338</v>
      </c>
      <c r="B2339" s="93">
        <v>5316</v>
      </c>
      <c r="C2339" s="93">
        <v>845</v>
      </c>
      <c r="D2339" s="102">
        <v>35</v>
      </c>
      <c r="E2339" s="102" t="s">
        <v>498</v>
      </c>
      <c r="F2339" s="102">
        <v>4</v>
      </c>
      <c r="G2339" s="102" t="str">
        <f t="shared" si="36"/>
        <v>P055</v>
      </c>
      <c r="H2339" s="94" t="s">
        <v>1310</v>
      </c>
      <c r="I2339" s="102">
        <v>55</v>
      </c>
      <c r="J2339" s="112">
        <v>3</v>
      </c>
      <c r="K2339" s="103" t="s">
        <v>2186</v>
      </c>
      <c r="L2339" s="97" t="s">
        <v>3336</v>
      </c>
      <c r="M2339" s="102">
        <v>521033.41231518646</v>
      </c>
      <c r="N2339" s="102">
        <v>2873785.5710928878</v>
      </c>
      <c r="O2339" s="108">
        <v>45194</v>
      </c>
      <c r="P2339" s="102" t="s">
        <v>217</v>
      </c>
      <c r="Q2339" s="102">
        <v>10</v>
      </c>
      <c r="R2339" s="93">
        <v>10</v>
      </c>
      <c r="S2339" s="109" t="s">
        <v>2238</v>
      </c>
    </row>
    <row r="2340" spans="1:19" hidden="1">
      <c r="A2340" s="94">
        <v>2339</v>
      </c>
      <c r="B2340" s="93">
        <v>5316</v>
      </c>
      <c r="C2340" s="93">
        <v>845</v>
      </c>
      <c r="D2340" s="102">
        <v>35</v>
      </c>
      <c r="E2340" s="102" t="s">
        <v>498</v>
      </c>
      <c r="F2340" s="102">
        <v>4</v>
      </c>
      <c r="G2340" s="102" t="str">
        <f t="shared" si="36"/>
        <v>P055</v>
      </c>
      <c r="H2340" s="94" t="s">
        <v>1310</v>
      </c>
      <c r="I2340" s="102">
        <v>55</v>
      </c>
      <c r="J2340" s="112">
        <v>3</v>
      </c>
      <c r="K2340" s="103" t="s">
        <v>2186</v>
      </c>
      <c r="L2340" s="97" t="s">
        <v>3336</v>
      </c>
      <c r="M2340" s="102">
        <v>521033.41231518646</v>
      </c>
      <c r="N2340" s="102">
        <v>2873785.5710928878</v>
      </c>
      <c r="O2340" s="108">
        <v>45194</v>
      </c>
      <c r="P2340" s="102" t="s">
        <v>175</v>
      </c>
      <c r="Q2340" s="102">
        <v>1</v>
      </c>
      <c r="R2340" s="93">
        <v>1</v>
      </c>
      <c r="S2340" s="109" t="s">
        <v>2238</v>
      </c>
    </row>
    <row r="2341" spans="1:19" hidden="1">
      <c r="A2341" s="94">
        <v>2340</v>
      </c>
      <c r="B2341" s="93">
        <v>5317</v>
      </c>
      <c r="C2341" s="93">
        <v>846</v>
      </c>
      <c r="D2341" s="102">
        <v>36</v>
      </c>
      <c r="E2341" s="102" t="s">
        <v>498</v>
      </c>
      <c r="F2341" s="102">
        <v>4</v>
      </c>
      <c r="G2341" s="102" t="str">
        <f t="shared" si="36"/>
        <v>P055</v>
      </c>
      <c r="H2341" s="94" t="s">
        <v>1311</v>
      </c>
      <c r="I2341" s="102">
        <v>55</v>
      </c>
      <c r="J2341" s="112">
        <v>3</v>
      </c>
      <c r="K2341" s="103" t="s">
        <v>2187</v>
      </c>
      <c r="L2341" s="97" t="s">
        <v>3337</v>
      </c>
      <c r="M2341" s="102">
        <v>521008.39718021947</v>
      </c>
      <c r="N2341" s="102">
        <v>2873790.5081577003</v>
      </c>
      <c r="O2341" s="108">
        <v>45194</v>
      </c>
      <c r="P2341" s="102" t="s">
        <v>217</v>
      </c>
      <c r="Q2341" s="102">
        <v>15</v>
      </c>
      <c r="R2341" s="93">
        <v>15</v>
      </c>
      <c r="S2341" s="109" t="s">
        <v>2238</v>
      </c>
    </row>
    <row r="2342" spans="1:19" hidden="1">
      <c r="A2342" s="94">
        <v>2341</v>
      </c>
      <c r="B2342" s="93">
        <v>5317</v>
      </c>
      <c r="C2342" s="93">
        <v>846</v>
      </c>
      <c r="D2342" s="102">
        <v>36</v>
      </c>
      <c r="E2342" s="102" t="s">
        <v>498</v>
      </c>
      <c r="F2342" s="102">
        <v>4</v>
      </c>
      <c r="G2342" s="102" t="str">
        <f t="shared" si="36"/>
        <v>P055</v>
      </c>
      <c r="H2342" s="94" t="s">
        <v>1311</v>
      </c>
      <c r="I2342" s="102">
        <v>55</v>
      </c>
      <c r="J2342" s="112">
        <v>3</v>
      </c>
      <c r="K2342" s="103" t="s">
        <v>2187</v>
      </c>
      <c r="L2342" s="97" t="s">
        <v>3337</v>
      </c>
      <c r="M2342" s="102">
        <v>521008.39718021947</v>
      </c>
      <c r="N2342" s="102">
        <v>2873790.5081577003</v>
      </c>
      <c r="O2342" s="108">
        <v>45194</v>
      </c>
      <c r="P2342" s="102" t="s">
        <v>215</v>
      </c>
      <c r="Q2342" s="102">
        <v>5</v>
      </c>
      <c r="R2342" s="93">
        <v>5</v>
      </c>
      <c r="S2342" s="109" t="s">
        <v>2238</v>
      </c>
    </row>
    <row r="2343" spans="1:19" hidden="1">
      <c r="A2343" s="94">
        <v>2342</v>
      </c>
      <c r="B2343" s="93">
        <v>5317</v>
      </c>
      <c r="C2343" s="93">
        <v>846</v>
      </c>
      <c r="D2343" s="102">
        <v>36</v>
      </c>
      <c r="E2343" s="102" t="s">
        <v>498</v>
      </c>
      <c r="F2343" s="102">
        <v>4</v>
      </c>
      <c r="G2343" s="102" t="str">
        <f t="shared" si="36"/>
        <v>P055</v>
      </c>
      <c r="H2343" s="94" t="s">
        <v>1311</v>
      </c>
      <c r="I2343" s="102">
        <v>55</v>
      </c>
      <c r="J2343" s="112">
        <v>3</v>
      </c>
      <c r="K2343" s="103" t="s">
        <v>2187</v>
      </c>
      <c r="L2343" s="97" t="s">
        <v>3337</v>
      </c>
      <c r="M2343" s="102">
        <v>521008.39718021947</v>
      </c>
      <c r="N2343" s="102">
        <v>2873790.5081577003</v>
      </c>
      <c r="O2343" s="108">
        <v>45194</v>
      </c>
      <c r="P2343" s="102" t="s">
        <v>173</v>
      </c>
      <c r="Q2343" s="102">
        <v>3</v>
      </c>
      <c r="R2343" s="93">
        <v>3</v>
      </c>
      <c r="S2343" s="109" t="s">
        <v>2238</v>
      </c>
    </row>
    <row r="2344" spans="1:19" hidden="1">
      <c r="A2344" s="94">
        <v>2343</v>
      </c>
      <c r="B2344" s="93">
        <v>5318</v>
      </c>
      <c r="C2344" s="93">
        <v>847</v>
      </c>
      <c r="D2344" s="102">
        <v>37</v>
      </c>
      <c r="E2344" s="102" t="s">
        <v>498</v>
      </c>
      <c r="F2344" s="102">
        <v>4</v>
      </c>
      <c r="G2344" s="102" t="str">
        <f t="shared" si="36"/>
        <v>P055</v>
      </c>
      <c r="H2344" s="94" t="s">
        <v>1312</v>
      </c>
      <c r="I2344" s="102">
        <v>55</v>
      </c>
      <c r="J2344" s="112">
        <v>5</v>
      </c>
      <c r="K2344" s="103" t="s">
        <v>2185</v>
      </c>
      <c r="L2344" s="97" t="s">
        <v>3338</v>
      </c>
      <c r="M2344" s="102">
        <v>520913.22995509231</v>
      </c>
      <c r="N2344" s="102">
        <v>2873857.1282580388</v>
      </c>
      <c r="O2344" s="108">
        <v>45194</v>
      </c>
      <c r="P2344" s="102" t="s">
        <v>217</v>
      </c>
      <c r="Q2344" s="102">
        <v>40</v>
      </c>
      <c r="R2344" s="93">
        <v>40</v>
      </c>
      <c r="S2344" s="109" t="s">
        <v>2238</v>
      </c>
    </row>
    <row r="2345" spans="1:19" hidden="1">
      <c r="A2345" s="94">
        <v>2344</v>
      </c>
      <c r="B2345" s="93">
        <v>5318</v>
      </c>
      <c r="C2345" s="93">
        <v>847</v>
      </c>
      <c r="D2345" s="102">
        <v>37</v>
      </c>
      <c r="E2345" s="102" t="s">
        <v>498</v>
      </c>
      <c r="F2345" s="102">
        <v>4</v>
      </c>
      <c r="G2345" s="102" t="str">
        <f t="shared" si="36"/>
        <v>P055</v>
      </c>
      <c r="H2345" s="94" t="s">
        <v>1312</v>
      </c>
      <c r="I2345" s="102">
        <v>55</v>
      </c>
      <c r="J2345" s="112">
        <v>5</v>
      </c>
      <c r="K2345" s="103" t="s">
        <v>2185</v>
      </c>
      <c r="L2345" s="97" t="s">
        <v>3338</v>
      </c>
      <c r="M2345" s="102">
        <v>520913.22995509231</v>
      </c>
      <c r="N2345" s="102">
        <v>2873857.1282580388</v>
      </c>
      <c r="O2345" s="108">
        <v>45194</v>
      </c>
      <c r="P2345" s="102" t="s">
        <v>173</v>
      </c>
      <c r="Q2345" s="102">
        <v>1</v>
      </c>
      <c r="R2345" s="93">
        <v>1</v>
      </c>
      <c r="S2345" s="109" t="s">
        <v>2238</v>
      </c>
    </row>
    <row r="2346" spans="1:19" hidden="1">
      <c r="A2346" s="94">
        <v>2345</v>
      </c>
      <c r="B2346" s="93">
        <v>5319</v>
      </c>
      <c r="C2346" s="93">
        <v>848</v>
      </c>
      <c r="D2346" s="102">
        <v>38</v>
      </c>
      <c r="E2346" s="102" t="s">
        <v>498</v>
      </c>
      <c r="F2346" s="102">
        <v>4</v>
      </c>
      <c r="G2346" s="102" t="str">
        <f t="shared" si="36"/>
        <v>P055</v>
      </c>
      <c r="H2346" s="94" t="s">
        <v>1313</v>
      </c>
      <c r="I2346" s="102">
        <v>55</v>
      </c>
      <c r="J2346" s="112">
        <v>5</v>
      </c>
      <c r="K2346" s="103" t="s">
        <v>2186</v>
      </c>
      <c r="L2346" s="97" t="s">
        <v>2547</v>
      </c>
      <c r="M2346" s="102">
        <v>520930.897124507</v>
      </c>
      <c r="N2346" s="102">
        <v>2873857.1282580388</v>
      </c>
      <c r="O2346" s="108">
        <v>45194</v>
      </c>
      <c r="P2346" s="102" t="s">
        <v>217</v>
      </c>
      <c r="Q2346" s="102">
        <v>50</v>
      </c>
      <c r="R2346" s="93">
        <v>50</v>
      </c>
      <c r="S2346" s="109" t="s">
        <v>2238</v>
      </c>
    </row>
    <row r="2347" spans="1:19" hidden="1">
      <c r="A2347" s="94">
        <v>2346</v>
      </c>
      <c r="B2347" s="93">
        <v>5319</v>
      </c>
      <c r="C2347" s="93">
        <v>848</v>
      </c>
      <c r="D2347" s="102">
        <v>38</v>
      </c>
      <c r="E2347" s="102" t="s">
        <v>498</v>
      </c>
      <c r="F2347" s="102">
        <v>4</v>
      </c>
      <c r="G2347" s="102" t="str">
        <f t="shared" si="36"/>
        <v>P055</v>
      </c>
      <c r="H2347" s="94" t="s">
        <v>1313</v>
      </c>
      <c r="I2347" s="102">
        <v>55</v>
      </c>
      <c r="J2347" s="112">
        <v>5</v>
      </c>
      <c r="K2347" s="103" t="s">
        <v>2186</v>
      </c>
      <c r="L2347" s="97" t="s">
        <v>2547</v>
      </c>
      <c r="M2347" s="102">
        <v>520930.897124507</v>
      </c>
      <c r="N2347" s="102">
        <v>2873857.1282580388</v>
      </c>
      <c r="O2347" s="108">
        <v>45194</v>
      </c>
      <c r="P2347" s="102" t="s">
        <v>173</v>
      </c>
      <c r="Q2347" s="102">
        <v>1</v>
      </c>
      <c r="R2347" s="93">
        <v>1</v>
      </c>
      <c r="S2347" s="109" t="s">
        <v>2238</v>
      </c>
    </row>
    <row r="2348" spans="1:19" hidden="1">
      <c r="A2348" s="94">
        <v>2347</v>
      </c>
      <c r="B2348" s="93">
        <v>5319</v>
      </c>
      <c r="C2348" s="93">
        <v>848</v>
      </c>
      <c r="D2348" s="102">
        <v>38</v>
      </c>
      <c r="E2348" s="102" t="s">
        <v>498</v>
      </c>
      <c r="F2348" s="102">
        <v>4</v>
      </c>
      <c r="G2348" s="102" t="str">
        <f t="shared" si="36"/>
        <v>P055</v>
      </c>
      <c r="H2348" s="94" t="s">
        <v>1313</v>
      </c>
      <c r="I2348" s="102">
        <v>55</v>
      </c>
      <c r="J2348" s="112">
        <v>5</v>
      </c>
      <c r="K2348" s="103" t="s">
        <v>2186</v>
      </c>
      <c r="L2348" s="97" t="s">
        <v>2547</v>
      </c>
      <c r="M2348" s="102">
        <v>520930.897124507</v>
      </c>
      <c r="N2348" s="102">
        <v>2873857.1282580388</v>
      </c>
      <c r="O2348" s="108">
        <v>45194</v>
      </c>
      <c r="P2348" s="102" t="s">
        <v>215</v>
      </c>
      <c r="Q2348" s="102">
        <v>1</v>
      </c>
      <c r="R2348" s="93">
        <v>1</v>
      </c>
      <c r="S2348" s="109" t="s">
        <v>2238</v>
      </c>
    </row>
    <row r="2349" spans="1:19" hidden="1">
      <c r="A2349" s="94">
        <v>2348</v>
      </c>
      <c r="B2349" s="116">
        <v>5319</v>
      </c>
      <c r="C2349" s="116">
        <v>848</v>
      </c>
      <c r="D2349" s="107">
        <v>38</v>
      </c>
      <c r="E2349" s="107" t="s">
        <v>498</v>
      </c>
      <c r="F2349" s="107">
        <v>4</v>
      </c>
      <c r="G2349" s="107" t="s">
        <v>467</v>
      </c>
      <c r="H2349" s="119" t="s">
        <v>1313</v>
      </c>
      <c r="I2349" s="107">
        <v>55</v>
      </c>
      <c r="J2349" s="124">
        <v>5</v>
      </c>
      <c r="K2349" s="121" t="s">
        <v>2186</v>
      </c>
      <c r="L2349" s="97" t="s">
        <v>2547</v>
      </c>
      <c r="M2349" s="107">
        <v>520930.9</v>
      </c>
      <c r="N2349" s="107">
        <v>2873857</v>
      </c>
      <c r="O2349" s="123">
        <v>45194</v>
      </c>
      <c r="P2349" s="102" t="s">
        <v>173</v>
      </c>
      <c r="Q2349" s="102">
        <v>2</v>
      </c>
      <c r="R2349" s="93">
        <v>2</v>
      </c>
      <c r="S2349" s="109" t="s">
        <v>2238</v>
      </c>
    </row>
    <row r="2350" spans="1:19" hidden="1">
      <c r="A2350" s="94">
        <v>2349</v>
      </c>
      <c r="B2350" s="93">
        <v>5320</v>
      </c>
      <c r="C2350" s="93">
        <v>849</v>
      </c>
      <c r="D2350" s="102">
        <v>39</v>
      </c>
      <c r="E2350" s="102" t="s">
        <v>498</v>
      </c>
      <c r="F2350" s="102">
        <v>4</v>
      </c>
      <c r="G2350" s="102" t="str">
        <f>CONCATENATE("P0", $I2350)</f>
        <v>P055</v>
      </c>
      <c r="H2350" s="94" t="s">
        <v>1314</v>
      </c>
      <c r="I2350" s="102">
        <v>55</v>
      </c>
      <c r="J2350" s="112">
        <v>5</v>
      </c>
      <c r="K2350" s="103" t="s">
        <v>2187</v>
      </c>
      <c r="L2350" s="97" t="s">
        <v>2548</v>
      </c>
      <c r="M2350" s="102">
        <v>520913.22995509231</v>
      </c>
      <c r="N2350" s="102">
        <v>2873873.7823917307</v>
      </c>
      <c r="O2350" s="108">
        <v>45194</v>
      </c>
      <c r="P2350" s="102" t="s">
        <v>217</v>
      </c>
      <c r="Q2350" s="102">
        <v>10</v>
      </c>
      <c r="R2350" s="93">
        <v>10</v>
      </c>
      <c r="S2350" s="109" t="s">
        <v>2238</v>
      </c>
    </row>
    <row r="2351" spans="1:19" hidden="1">
      <c r="A2351" s="94">
        <v>2350</v>
      </c>
      <c r="B2351" s="93">
        <v>5320</v>
      </c>
      <c r="C2351" s="93">
        <v>849</v>
      </c>
      <c r="D2351" s="102">
        <v>39</v>
      </c>
      <c r="E2351" s="102" t="s">
        <v>498</v>
      </c>
      <c r="F2351" s="102">
        <v>4</v>
      </c>
      <c r="G2351" s="102" t="str">
        <f>CONCATENATE("P0", $I2351)</f>
        <v>P055</v>
      </c>
      <c r="H2351" s="94" t="s">
        <v>1314</v>
      </c>
      <c r="I2351" s="102">
        <v>55</v>
      </c>
      <c r="J2351" s="112">
        <v>5</v>
      </c>
      <c r="K2351" s="103" t="s">
        <v>2187</v>
      </c>
      <c r="L2351" s="97" t="s">
        <v>2548</v>
      </c>
      <c r="M2351" s="102">
        <v>520913.22995509231</v>
      </c>
      <c r="N2351" s="102">
        <v>2873873.7823917307</v>
      </c>
      <c r="O2351" s="108">
        <v>45194</v>
      </c>
      <c r="P2351" s="102" t="s">
        <v>215</v>
      </c>
      <c r="Q2351" s="102">
        <v>3</v>
      </c>
      <c r="R2351" s="93">
        <v>3</v>
      </c>
      <c r="S2351" s="109" t="s">
        <v>2238</v>
      </c>
    </row>
    <row r="2352" spans="1:19" hidden="1">
      <c r="A2352" s="94">
        <v>2351</v>
      </c>
      <c r="B2352" s="93">
        <v>5320</v>
      </c>
      <c r="C2352" s="93">
        <v>849</v>
      </c>
      <c r="D2352" s="102">
        <v>39</v>
      </c>
      <c r="E2352" s="102" t="s">
        <v>498</v>
      </c>
      <c r="F2352" s="102">
        <v>4</v>
      </c>
      <c r="G2352" s="102" t="str">
        <f>CONCATENATE("P0", $I2352)</f>
        <v>P055</v>
      </c>
      <c r="H2352" s="94" t="s">
        <v>1314</v>
      </c>
      <c r="I2352" s="102">
        <v>55</v>
      </c>
      <c r="J2352" s="112">
        <v>5</v>
      </c>
      <c r="K2352" s="103" t="s">
        <v>2187</v>
      </c>
      <c r="L2352" s="97" t="s">
        <v>2548</v>
      </c>
      <c r="M2352" s="102">
        <v>520913.22995509231</v>
      </c>
      <c r="N2352" s="102">
        <v>2873873.7823917307</v>
      </c>
      <c r="O2352" s="108">
        <v>45194</v>
      </c>
      <c r="P2352" s="102" t="s">
        <v>173</v>
      </c>
      <c r="Q2352" s="102">
        <v>1</v>
      </c>
      <c r="R2352" s="93">
        <v>1</v>
      </c>
      <c r="S2352" s="109" t="s">
        <v>2238</v>
      </c>
    </row>
    <row r="2353" spans="1:19" hidden="1">
      <c r="A2353" s="94">
        <v>2352</v>
      </c>
      <c r="B2353" s="116">
        <v>5320</v>
      </c>
      <c r="C2353" s="116">
        <v>849</v>
      </c>
      <c r="D2353" s="107">
        <v>39</v>
      </c>
      <c r="E2353" s="107" t="s">
        <v>498</v>
      </c>
      <c r="F2353" s="107">
        <v>4</v>
      </c>
      <c r="G2353" s="107" t="s">
        <v>467</v>
      </c>
      <c r="H2353" s="119" t="s">
        <v>1314</v>
      </c>
      <c r="I2353" s="107">
        <v>55</v>
      </c>
      <c r="J2353" s="124">
        <v>5</v>
      </c>
      <c r="K2353" s="121" t="s">
        <v>2187</v>
      </c>
      <c r="L2353" s="97" t="s">
        <v>2548</v>
      </c>
      <c r="M2353" s="107">
        <v>520913.2</v>
      </c>
      <c r="N2353" s="107">
        <v>2873874</v>
      </c>
      <c r="O2353" s="123">
        <v>45194</v>
      </c>
      <c r="P2353" s="102" t="s">
        <v>229</v>
      </c>
      <c r="Q2353" s="102">
        <v>1</v>
      </c>
      <c r="R2353" s="93">
        <v>1</v>
      </c>
      <c r="S2353" s="109" t="s">
        <v>2238</v>
      </c>
    </row>
    <row r="2354" spans="1:19" hidden="1">
      <c r="A2354" s="94">
        <v>2353</v>
      </c>
      <c r="B2354" s="93">
        <v>5309</v>
      </c>
      <c r="C2354" s="93">
        <v>838</v>
      </c>
      <c r="D2354" s="102">
        <v>28</v>
      </c>
      <c r="E2354" s="102" t="s">
        <v>498</v>
      </c>
      <c r="F2354" s="102">
        <v>4</v>
      </c>
      <c r="G2354" s="102" t="str">
        <f>CONCATENATE("P0", $I2354)</f>
        <v>P055</v>
      </c>
      <c r="H2354" s="94" t="s">
        <v>1315</v>
      </c>
      <c r="I2354" s="102">
        <v>55</v>
      </c>
      <c r="J2354" s="112">
        <v>9</v>
      </c>
      <c r="K2354" s="103" t="s">
        <v>2185</v>
      </c>
      <c r="L2354" s="97" t="s">
        <v>2549</v>
      </c>
      <c r="M2354" s="102">
        <v>521481.45613672311</v>
      </c>
      <c r="N2354" s="102">
        <v>2874190.3052134053</v>
      </c>
      <c r="O2354" s="108">
        <v>45194</v>
      </c>
      <c r="P2354" s="102" t="s">
        <v>217</v>
      </c>
      <c r="Q2354" s="102">
        <v>30</v>
      </c>
      <c r="R2354" s="93">
        <v>30</v>
      </c>
      <c r="S2354" s="109" t="s">
        <v>2238</v>
      </c>
    </row>
    <row r="2355" spans="1:19" hidden="1">
      <c r="A2355" s="94">
        <v>2354</v>
      </c>
      <c r="B2355" s="93">
        <v>5309</v>
      </c>
      <c r="C2355" s="93">
        <v>838</v>
      </c>
      <c r="D2355" s="102">
        <v>28</v>
      </c>
      <c r="E2355" s="102" t="s">
        <v>498</v>
      </c>
      <c r="F2355" s="102">
        <v>4</v>
      </c>
      <c r="G2355" s="102" t="str">
        <f>CONCATENATE("P0", $I2355)</f>
        <v>P055</v>
      </c>
      <c r="H2355" s="94" t="s">
        <v>1315</v>
      </c>
      <c r="I2355" s="102">
        <v>55</v>
      </c>
      <c r="J2355" s="112">
        <v>9</v>
      </c>
      <c r="K2355" s="103" t="s">
        <v>2185</v>
      </c>
      <c r="L2355" s="97" t="s">
        <v>2549</v>
      </c>
      <c r="M2355" s="102">
        <v>521481.45613672311</v>
      </c>
      <c r="N2355" s="102">
        <v>2874190.3052134053</v>
      </c>
      <c r="O2355" s="108">
        <v>45194</v>
      </c>
      <c r="P2355" s="102" t="s">
        <v>175</v>
      </c>
      <c r="Q2355" s="102">
        <v>2</v>
      </c>
      <c r="R2355" s="93">
        <v>2</v>
      </c>
      <c r="S2355" s="109" t="s">
        <v>2238</v>
      </c>
    </row>
    <row r="2356" spans="1:19" hidden="1">
      <c r="A2356" s="94">
        <v>2355</v>
      </c>
      <c r="B2356" s="93">
        <v>5309</v>
      </c>
      <c r="C2356" s="93">
        <v>838</v>
      </c>
      <c r="D2356" s="102">
        <v>28</v>
      </c>
      <c r="E2356" s="102" t="s">
        <v>498</v>
      </c>
      <c r="F2356" s="102">
        <v>4</v>
      </c>
      <c r="G2356" s="102" t="str">
        <f>CONCATENATE("P0", $I2356)</f>
        <v>P055</v>
      </c>
      <c r="H2356" s="94" t="s">
        <v>1315</v>
      </c>
      <c r="I2356" s="102">
        <v>55</v>
      </c>
      <c r="J2356" s="112">
        <v>9</v>
      </c>
      <c r="K2356" s="103" t="s">
        <v>2185</v>
      </c>
      <c r="L2356" s="97" t="s">
        <v>2549</v>
      </c>
      <c r="M2356" s="102">
        <v>521481.45613672311</v>
      </c>
      <c r="N2356" s="102">
        <v>2874190.3052134053</v>
      </c>
      <c r="O2356" s="108">
        <v>45194</v>
      </c>
      <c r="P2356" s="102" t="s">
        <v>173</v>
      </c>
      <c r="Q2356" s="102">
        <v>1</v>
      </c>
      <c r="R2356" s="93">
        <v>1</v>
      </c>
      <c r="S2356" s="109" t="s">
        <v>2238</v>
      </c>
    </row>
    <row r="2357" spans="1:19" hidden="1">
      <c r="A2357" s="94">
        <v>2356</v>
      </c>
      <c r="B2357" s="116">
        <v>5309</v>
      </c>
      <c r="C2357" s="116">
        <v>838</v>
      </c>
      <c r="D2357" s="107">
        <v>28</v>
      </c>
      <c r="E2357" s="107" t="s">
        <v>498</v>
      </c>
      <c r="F2357" s="107">
        <v>4</v>
      </c>
      <c r="G2357" s="107" t="s">
        <v>467</v>
      </c>
      <c r="H2357" s="119" t="s">
        <v>1315</v>
      </c>
      <c r="I2357" s="107">
        <v>55</v>
      </c>
      <c r="J2357" s="124">
        <v>9</v>
      </c>
      <c r="K2357" s="121" t="s">
        <v>2185</v>
      </c>
      <c r="L2357" s="97" t="s">
        <v>2549</v>
      </c>
      <c r="M2357" s="107">
        <v>521481.5</v>
      </c>
      <c r="N2357" s="107">
        <v>2874190</v>
      </c>
      <c r="O2357" s="123">
        <v>45194</v>
      </c>
      <c r="P2357" s="102" t="s">
        <v>149</v>
      </c>
      <c r="Q2357" s="102">
        <v>3</v>
      </c>
      <c r="R2357" s="93">
        <v>3</v>
      </c>
      <c r="S2357" s="109" t="s">
        <v>2238</v>
      </c>
    </row>
    <row r="2358" spans="1:19" hidden="1">
      <c r="A2358" s="94">
        <v>2357</v>
      </c>
      <c r="B2358" s="93">
        <v>5310</v>
      </c>
      <c r="C2358" s="93">
        <v>839</v>
      </c>
      <c r="D2358" s="102">
        <v>29</v>
      </c>
      <c r="E2358" s="102" t="s">
        <v>498</v>
      </c>
      <c r="F2358" s="102">
        <v>4</v>
      </c>
      <c r="G2358" s="102" t="str">
        <f t="shared" ref="G2358:G2373" si="37">CONCATENATE("P0", $I2358)</f>
        <v>P055</v>
      </c>
      <c r="H2358" s="94" t="s">
        <v>1316</v>
      </c>
      <c r="I2358" s="102">
        <v>55</v>
      </c>
      <c r="J2358" s="112">
        <v>9</v>
      </c>
      <c r="K2358" s="103" t="s">
        <v>2186</v>
      </c>
      <c r="L2358" s="97" t="s">
        <v>3339</v>
      </c>
      <c r="M2358" s="102">
        <v>521512</v>
      </c>
      <c r="N2358" s="102">
        <v>2874190</v>
      </c>
      <c r="O2358" s="108">
        <v>45194</v>
      </c>
      <c r="P2358" s="102" t="s">
        <v>217</v>
      </c>
      <c r="Q2358" s="102">
        <v>30</v>
      </c>
      <c r="R2358" s="93">
        <v>30</v>
      </c>
      <c r="S2358" s="109" t="s">
        <v>2238</v>
      </c>
    </row>
    <row r="2359" spans="1:19" hidden="1">
      <c r="A2359" s="94">
        <v>2358</v>
      </c>
      <c r="B2359" s="93">
        <v>5310</v>
      </c>
      <c r="C2359" s="93">
        <v>839</v>
      </c>
      <c r="D2359" s="102">
        <v>29</v>
      </c>
      <c r="E2359" s="102" t="s">
        <v>498</v>
      </c>
      <c r="F2359" s="102">
        <v>4</v>
      </c>
      <c r="G2359" s="102" t="str">
        <f t="shared" si="37"/>
        <v>P055</v>
      </c>
      <c r="H2359" s="94" t="s">
        <v>1316</v>
      </c>
      <c r="I2359" s="102">
        <v>55</v>
      </c>
      <c r="J2359" s="112">
        <v>9</v>
      </c>
      <c r="K2359" s="103" t="s">
        <v>2186</v>
      </c>
      <c r="L2359" s="97" t="s">
        <v>3339</v>
      </c>
      <c r="M2359" s="102">
        <v>521512</v>
      </c>
      <c r="N2359" s="102">
        <v>2874190</v>
      </c>
      <c r="O2359" s="108">
        <v>45194</v>
      </c>
      <c r="P2359" s="102" t="s">
        <v>173</v>
      </c>
      <c r="Q2359" s="102">
        <v>1</v>
      </c>
      <c r="R2359" s="93">
        <v>1</v>
      </c>
      <c r="S2359" s="109" t="s">
        <v>2238</v>
      </c>
    </row>
    <row r="2360" spans="1:19" hidden="1">
      <c r="A2360" s="94">
        <v>2359</v>
      </c>
      <c r="B2360" s="93">
        <v>5311</v>
      </c>
      <c r="C2360" s="93">
        <v>840</v>
      </c>
      <c r="D2360" s="102">
        <v>30</v>
      </c>
      <c r="E2360" s="102" t="s">
        <v>498</v>
      </c>
      <c r="F2360" s="102">
        <v>4</v>
      </c>
      <c r="G2360" s="102" t="str">
        <f t="shared" si="37"/>
        <v>P055</v>
      </c>
      <c r="H2360" s="94" t="s">
        <v>1317</v>
      </c>
      <c r="I2360" s="102">
        <v>55</v>
      </c>
      <c r="J2360" s="112">
        <v>9</v>
      </c>
      <c r="K2360" s="103" t="s">
        <v>2187</v>
      </c>
      <c r="L2360" s="97" t="s">
        <v>3340</v>
      </c>
      <c r="M2360" s="102">
        <v>521481</v>
      </c>
      <c r="N2360" s="102">
        <v>2874203</v>
      </c>
      <c r="O2360" s="108">
        <v>45194</v>
      </c>
      <c r="P2360" s="102" t="s">
        <v>217</v>
      </c>
      <c r="Q2360" s="102">
        <v>20</v>
      </c>
      <c r="R2360" s="93">
        <v>20</v>
      </c>
      <c r="S2360" s="109" t="s">
        <v>2238</v>
      </c>
    </row>
    <row r="2361" spans="1:19" hidden="1">
      <c r="A2361" s="94">
        <v>2360</v>
      </c>
      <c r="B2361" s="93">
        <v>5311</v>
      </c>
      <c r="C2361" s="93">
        <v>840</v>
      </c>
      <c r="D2361" s="102">
        <v>30</v>
      </c>
      <c r="E2361" s="102" t="s">
        <v>498</v>
      </c>
      <c r="F2361" s="102">
        <v>4</v>
      </c>
      <c r="G2361" s="102" t="str">
        <f t="shared" si="37"/>
        <v>P055</v>
      </c>
      <c r="H2361" s="94" t="s">
        <v>1317</v>
      </c>
      <c r="I2361" s="102">
        <v>55</v>
      </c>
      <c r="J2361" s="112">
        <v>9</v>
      </c>
      <c r="K2361" s="103" t="s">
        <v>2187</v>
      </c>
      <c r="L2361" s="97" t="s">
        <v>3340</v>
      </c>
      <c r="M2361" s="102">
        <v>521481</v>
      </c>
      <c r="N2361" s="102">
        <v>2874203</v>
      </c>
      <c r="O2361" s="108">
        <v>45194</v>
      </c>
      <c r="P2361" s="102" t="s">
        <v>215</v>
      </c>
      <c r="Q2361" s="102">
        <v>5</v>
      </c>
      <c r="R2361" s="93">
        <v>5</v>
      </c>
      <c r="S2361" s="109" t="s">
        <v>2238</v>
      </c>
    </row>
    <row r="2362" spans="1:19" hidden="1">
      <c r="A2362" s="94">
        <v>2361</v>
      </c>
      <c r="B2362" s="93">
        <v>5311</v>
      </c>
      <c r="C2362" s="93">
        <v>840</v>
      </c>
      <c r="D2362" s="102">
        <v>30</v>
      </c>
      <c r="E2362" s="102" t="s">
        <v>498</v>
      </c>
      <c r="F2362" s="102">
        <v>4</v>
      </c>
      <c r="G2362" s="102" t="str">
        <f t="shared" si="37"/>
        <v>P055</v>
      </c>
      <c r="H2362" s="94" t="s">
        <v>1317</v>
      </c>
      <c r="I2362" s="102">
        <v>55</v>
      </c>
      <c r="J2362" s="112">
        <v>9</v>
      </c>
      <c r="K2362" s="103" t="s">
        <v>2187</v>
      </c>
      <c r="L2362" s="97" t="s">
        <v>3340</v>
      </c>
      <c r="M2362" s="102">
        <v>521481</v>
      </c>
      <c r="N2362" s="102">
        <v>2874203</v>
      </c>
      <c r="O2362" s="108">
        <v>45194</v>
      </c>
      <c r="P2362" s="102" t="s">
        <v>175</v>
      </c>
      <c r="Q2362" s="102">
        <v>3</v>
      </c>
      <c r="R2362" s="93">
        <v>3</v>
      </c>
      <c r="S2362" s="109" t="s">
        <v>2238</v>
      </c>
    </row>
    <row r="2363" spans="1:19" hidden="1">
      <c r="A2363" s="94">
        <v>2362</v>
      </c>
      <c r="B2363" s="93">
        <v>5312</v>
      </c>
      <c r="C2363" s="93">
        <v>841</v>
      </c>
      <c r="D2363" s="102">
        <v>31</v>
      </c>
      <c r="E2363" s="102" t="s">
        <v>498</v>
      </c>
      <c r="F2363" s="102">
        <v>4</v>
      </c>
      <c r="G2363" s="102" t="str">
        <f t="shared" si="37"/>
        <v>P055</v>
      </c>
      <c r="H2363" s="94" t="s">
        <v>1318</v>
      </c>
      <c r="I2363" s="102">
        <v>55</v>
      </c>
      <c r="J2363" s="112">
        <v>10</v>
      </c>
      <c r="K2363" s="103" t="s">
        <v>2185</v>
      </c>
      <c r="L2363" s="97" t="s">
        <v>3341</v>
      </c>
      <c r="M2363" s="102">
        <v>521504</v>
      </c>
      <c r="N2363" s="102">
        <v>2874114.7626743442</v>
      </c>
      <c r="O2363" s="108">
        <v>45194</v>
      </c>
      <c r="P2363" s="102" t="s">
        <v>163</v>
      </c>
      <c r="Q2363" s="102">
        <v>65</v>
      </c>
      <c r="R2363" s="93">
        <v>65</v>
      </c>
      <c r="S2363" s="109" t="s">
        <v>2238</v>
      </c>
    </row>
    <row r="2364" spans="1:19" hidden="1">
      <c r="A2364" s="94">
        <v>2363</v>
      </c>
      <c r="B2364" s="93">
        <v>5313</v>
      </c>
      <c r="C2364" s="93">
        <v>842</v>
      </c>
      <c r="D2364" s="102">
        <v>32</v>
      </c>
      <c r="E2364" s="102" t="s">
        <v>498</v>
      </c>
      <c r="F2364" s="102">
        <v>4</v>
      </c>
      <c r="G2364" s="102" t="str">
        <f t="shared" si="37"/>
        <v>P055</v>
      </c>
      <c r="H2364" s="94" t="s">
        <v>1319</v>
      </c>
      <c r="I2364" s="102">
        <v>55</v>
      </c>
      <c r="J2364" s="112">
        <v>10</v>
      </c>
      <c r="K2364" s="103" t="s">
        <v>2186</v>
      </c>
      <c r="L2364" s="97" t="s">
        <v>3342</v>
      </c>
      <c r="M2364" s="102">
        <v>521511.63702696824</v>
      </c>
      <c r="N2364" s="102">
        <v>2874114.7626743442</v>
      </c>
      <c r="O2364" s="108">
        <v>45194</v>
      </c>
      <c r="P2364" s="102" t="s">
        <v>163</v>
      </c>
      <c r="Q2364" s="102">
        <v>40</v>
      </c>
      <c r="R2364" s="93">
        <v>40</v>
      </c>
      <c r="S2364" s="109" t="s">
        <v>2238</v>
      </c>
    </row>
    <row r="2365" spans="1:19" hidden="1">
      <c r="A2365" s="94">
        <v>2364</v>
      </c>
      <c r="B2365" s="93">
        <v>5314</v>
      </c>
      <c r="C2365" s="93">
        <v>843</v>
      </c>
      <c r="D2365" s="102">
        <v>33</v>
      </c>
      <c r="E2365" s="102" t="s">
        <v>498</v>
      </c>
      <c r="F2365" s="102">
        <v>4</v>
      </c>
      <c r="G2365" s="102" t="str">
        <f t="shared" si="37"/>
        <v>P055</v>
      </c>
      <c r="H2365" s="94" t="s">
        <v>1320</v>
      </c>
      <c r="I2365" s="102">
        <v>55</v>
      </c>
      <c r="J2365" s="112">
        <v>10</v>
      </c>
      <c r="K2365" s="103" t="s">
        <v>2187</v>
      </c>
      <c r="L2365" s="97" t="s">
        <v>3343</v>
      </c>
      <c r="M2365" s="102">
        <v>521504.42254784185</v>
      </c>
      <c r="N2365" s="102">
        <v>2874145.4148362316</v>
      </c>
      <c r="O2365" s="108">
        <v>45194</v>
      </c>
      <c r="P2365" s="102" t="s">
        <v>163</v>
      </c>
      <c r="Q2365" s="102">
        <v>35</v>
      </c>
      <c r="R2365" s="93">
        <v>35</v>
      </c>
      <c r="S2365" s="109" t="s">
        <v>2238</v>
      </c>
    </row>
    <row r="2366" spans="1:19" hidden="1">
      <c r="A2366" s="94">
        <v>2365</v>
      </c>
      <c r="B2366" s="93">
        <v>5314</v>
      </c>
      <c r="C2366" s="93">
        <v>843</v>
      </c>
      <c r="D2366" s="102">
        <v>33</v>
      </c>
      <c r="E2366" s="102" t="s">
        <v>498</v>
      </c>
      <c r="F2366" s="102">
        <v>4</v>
      </c>
      <c r="G2366" s="102" t="str">
        <f t="shared" si="37"/>
        <v>P055</v>
      </c>
      <c r="H2366" s="94" t="s">
        <v>1320</v>
      </c>
      <c r="I2366" s="102">
        <v>55</v>
      </c>
      <c r="J2366" s="112">
        <v>10</v>
      </c>
      <c r="K2366" s="103" t="s">
        <v>2187</v>
      </c>
      <c r="L2366" s="97" t="s">
        <v>3343</v>
      </c>
      <c r="M2366" s="102">
        <v>521504.42254784185</v>
      </c>
      <c r="N2366" s="102">
        <v>2874145.4148362316</v>
      </c>
      <c r="O2366" s="108">
        <v>45194</v>
      </c>
      <c r="P2366" s="102" t="s">
        <v>165</v>
      </c>
      <c r="Q2366" s="102">
        <v>3</v>
      </c>
      <c r="R2366" s="93">
        <v>3</v>
      </c>
      <c r="S2366" s="109" t="s">
        <v>2238</v>
      </c>
    </row>
    <row r="2367" spans="1:19" hidden="1">
      <c r="A2367" s="94">
        <v>2366</v>
      </c>
      <c r="B2367" s="93">
        <v>5314</v>
      </c>
      <c r="C2367" s="93">
        <v>843</v>
      </c>
      <c r="D2367" s="102">
        <v>33</v>
      </c>
      <c r="E2367" s="102" t="s">
        <v>498</v>
      </c>
      <c r="F2367" s="102">
        <v>4</v>
      </c>
      <c r="G2367" s="102" t="str">
        <f t="shared" si="37"/>
        <v>P055</v>
      </c>
      <c r="H2367" s="94" t="s">
        <v>1320</v>
      </c>
      <c r="I2367" s="102">
        <v>55</v>
      </c>
      <c r="J2367" s="112">
        <v>10</v>
      </c>
      <c r="K2367" s="103" t="s">
        <v>2187</v>
      </c>
      <c r="L2367" s="97" t="s">
        <v>3343</v>
      </c>
      <c r="M2367" s="102">
        <v>521504.42254784185</v>
      </c>
      <c r="N2367" s="102">
        <v>2874145.4148362316</v>
      </c>
      <c r="O2367" s="108">
        <v>45194</v>
      </c>
      <c r="P2367" s="102" t="s">
        <v>217</v>
      </c>
      <c r="Q2367" s="102">
        <v>3</v>
      </c>
      <c r="R2367" s="93">
        <v>3</v>
      </c>
      <c r="S2367" s="109" t="s">
        <v>2238</v>
      </c>
    </row>
    <row r="2368" spans="1:19" hidden="1">
      <c r="A2368" s="94">
        <v>2367</v>
      </c>
      <c r="B2368" s="93">
        <v>5297</v>
      </c>
      <c r="C2368" s="93">
        <v>826</v>
      </c>
      <c r="D2368" s="102">
        <v>16</v>
      </c>
      <c r="E2368" s="102" t="s">
        <v>498</v>
      </c>
      <c r="F2368" s="102">
        <v>4</v>
      </c>
      <c r="G2368" s="102" t="str">
        <f t="shared" si="37"/>
        <v>P055</v>
      </c>
      <c r="H2368" s="94" t="s">
        <v>1321</v>
      </c>
      <c r="I2368" s="102">
        <v>55</v>
      </c>
      <c r="J2368" s="112">
        <v>12</v>
      </c>
      <c r="K2368" s="103" t="s">
        <v>2185</v>
      </c>
      <c r="L2368" s="97" t="s">
        <v>3344</v>
      </c>
      <c r="M2368" s="102">
        <v>522106.79315489641</v>
      </c>
      <c r="N2368" s="102">
        <v>2874187.8533873712</v>
      </c>
      <c r="O2368" s="108">
        <v>45194</v>
      </c>
      <c r="P2368" s="102" t="s">
        <v>217</v>
      </c>
      <c r="Q2368" s="102">
        <v>10</v>
      </c>
      <c r="R2368" s="93">
        <v>10</v>
      </c>
      <c r="S2368" s="109" t="s">
        <v>2238</v>
      </c>
    </row>
    <row r="2369" spans="1:19" hidden="1">
      <c r="A2369" s="94">
        <v>2368</v>
      </c>
      <c r="B2369" s="93">
        <v>5297</v>
      </c>
      <c r="C2369" s="93">
        <v>826</v>
      </c>
      <c r="D2369" s="102">
        <v>16</v>
      </c>
      <c r="E2369" s="102" t="s">
        <v>498</v>
      </c>
      <c r="F2369" s="102">
        <v>4</v>
      </c>
      <c r="G2369" s="102" t="str">
        <f t="shared" si="37"/>
        <v>P055</v>
      </c>
      <c r="H2369" s="94" t="s">
        <v>1321</v>
      </c>
      <c r="I2369" s="102">
        <v>55</v>
      </c>
      <c r="J2369" s="112">
        <v>12</v>
      </c>
      <c r="K2369" s="103" t="s">
        <v>2185</v>
      </c>
      <c r="L2369" s="97" t="s">
        <v>3344</v>
      </c>
      <c r="M2369" s="102">
        <v>522106.79315489641</v>
      </c>
      <c r="N2369" s="102">
        <v>2874187.8533873712</v>
      </c>
      <c r="O2369" s="108">
        <v>45194</v>
      </c>
      <c r="P2369" s="102" t="s">
        <v>173</v>
      </c>
      <c r="Q2369" s="102">
        <v>1</v>
      </c>
      <c r="R2369" s="93">
        <v>1</v>
      </c>
      <c r="S2369" s="109" t="s">
        <v>2238</v>
      </c>
    </row>
    <row r="2370" spans="1:19" hidden="1">
      <c r="A2370" s="94">
        <v>2369</v>
      </c>
      <c r="B2370" s="93">
        <v>5297</v>
      </c>
      <c r="C2370" s="93">
        <v>826</v>
      </c>
      <c r="D2370" s="102">
        <v>16</v>
      </c>
      <c r="E2370" s="102" t="s">
        <v>498</v>
      </c>
      <c r="F2370" s="102">
        <v>4</v>
      </c>
      <c r="G2370" s="102" t="str">
        <f t="shared" si="37"/>
        <v>P055</v>
      </c>
      <c r="H2370" s="94" t="s">
        <v>1321</v>
      </c>
      <c r="I2370" s="102">
        <v>55</v>
      </c>
      <c r="J2370" s="112">
        <v>12</v>
      </c>
      <c r="K2370" s="103" t="s">
        <v>2185</v>
      </c>
      <c r="L2370" s="97" t="s">
        <v>3344</v>
      </c>
      <c r="M2370" s="102">
        <v>522106.79315489641</v>
      </c>
      <c r="N2370" s="102">
        <v>2874187.8533873712</v>
      </c>
      <c r="O2370" s="108">
        <v>45194</v>
      </c>
      <c r="P2370" s="102" t="s">
        <v>281</v>
      </c>
      <c r="Q2370" s="102">
        <v>25</v>
      </c>
      <c r="R2370" s="93">
        <v>25</v>
      </c>
      <c r="S2370" s="109" t="s">
        <v>2238</v>
      </c>
    </row>
    <row r="2371" spans="1:19" hidden="1">
      <c r="A2371" s="94">
        <v>2370</v>
      </c>
      <c r="B2371" s="93">
        <v>5298</v>
      </c>
      <c r="C2371" s="93">
        <v>827</v>
      </c>
      <c r="D2371" s="102">
        <v>17</v>
      </c>
      <c r="E2371" s="102" t="s">
        <v>498</v>
      </c>
      <c r="F2371" s="102">
        <v>4</v>
      </c>
      <c r="G2371" s="102" t="str">
        <f t="shared" si="37"/>
        <v>P055</v>
      </c>
      <c r="H2371" s="94" t="s">
        <v>1322</v>
      </c>
      <c r="I2371" s="102">
        <v>55</v>
      </c>
      <c r="J2371" s="112">
        <v>12</v>
      </c>
      <c r="K2371" s="103" t="s">
        <v>2186</v>
      </c>
      <c r="L2371" s="97" t="s">
        <v>2550</v>
      </c>
      <c r="M2371" s="102">
        <v>522120.87373400322</v>
      </c>
      <c r="N2371" s="102">
        <v>2874187.8533873712</v>
      </c>
      <c r="O2371" s="108">
        <v>45194</v>
      </c>
      <c r="P2371" s="102" t="s">
        <v>217</v>
      </c>
      <c r="Q2371" s="102">
        <v>10</v>
      </c>
      <c r="R2371" s="93">
        <v>10</v>
      </c>
      <c r="S2371" s="109" t="s">
        <v>2238</v>
      </c>
    </row>
    <row r="2372" spans="1:19" hidden="1">
      <c r="A2372" s="94">
        <v>2371</v>
      </c>
      <c r="B2372" s="93">
        <v>5298</v>
      </c>
      <c r="C2372" s="93">
        <v>827</v>
      </c>
      <c r="D2372" s="102">
        <v>17</v>
      </c>
      <c r="E2372" s="102" t="s">
        <v>498</v>
      </c>
      <c r="F2372" s="102">
        <v>4</v>
      </c>
      <c r="G2372" s="102" t="str">
        <f t="shared" si="37"/>
        <v>P055</v>
      </c>
      <c r="H2372" s="94" t="s">
        <v>1322</v>
      </c>
      <c r="I2372" s="102">
        <v>55</v>
      </c>
      <c r="J2372" s="112">
        <v>12</v>
      </c>
      <c r="K2372" s="103" t="s">
        <v>2186</v>
      </c>
      <c r="L2372" s="97" t="s">
        <v>2550</v>
      </c>
      <c r="M2372" s="102">
        <v>522120.87373400322</v>
      </c>
      <c r="N2372" s="102">
        <v>2874187.8533873712</v>
      </c>
      <c r="O2372" s="108">
        <v>45194</v>
      </c>
      <c r="P2372" s="102" t="s">
        <v>215</v>
      </c>
      <c r="Q2372" s="102">
        <v>3</v>
      </c>
      <c r="R2372" s="93">
        <v>3</v>
      </c>
      <c r="S2372" s="109" t="s">
        <v>2238</v>
      </c>
    </row>
    <row r="2373" spans="1:19" hidden="1">
      <c r="A2373" s="94">
        <v>2372</v>
      </c>
      <c r="B2373" s="93">
        <v>5298</v>
      </c>
      <c r="C2373" s="93">
        <v>827</v>
      </c>
      <c r="D2373" s="102">
        <v>17</v>
      </c>
      <c r="E2373" s="102" t="s">
        <v>498</v>
      </c>
      <c r="F2373" s="102">
        <v>4</v>
      </c>
      <c r="G2373" s="102" t="str">
        <f t="shared" si="37"/>
        <v>P055</v>
      </c>
      <c r="H2373" s="94" t="s">
        <v>1322</v>
      </c>
      <c r="I2373" s="102">
        <v>55</v>
      </c>
      <c r="J2373" s="112">
        <v>12</v>
      </c>
      <c r="K2373" s="103" t="s">
        <v>2186</v>
      </c>
      <c r="L2373" s="97" t="s">
        <v>2550</v>
      </c>
      <c r="M2373" s="102">
        <v>522120.87373400322</v>
      </c>
      <c r="N2373" s="102">
        <v>2874187.8533873712</v>
      </c>
      <c r="O2373" s="108">
        <v>45194</v>
      </c>
      <c r="P2373" s="102" t="s">
        <v>173</v>
      </c>
      <c r="Q2373" s="102">
        <v>2</v>
      </c>
      <c r="R2373" s="93">
        <v>2</v>
      </c>
      <c r="S2373" s="109" t="s">
        <v>2238</v>
      </c>
    </row>
    <row r="2374" spans="1:19" hidden="1">
      <c r="A2374" s="94">
        <v>2373</v>
      </c>
      <c r="B2374" s="116">
        <v>5298</v>
      </c>
      <c r="C2374" s="116">
        <v>827</v>
      </c>
      <c r="D2374" s="107">
        <v>17</v>
      </c>
      <c r="E2374" s="107" t="s">
        <v>498</v>
      </c>
      <c r="F2374" s="107">
        <v>4</v>
      </c>
      <c r="G2374" s="107" t="s">
        <v>467</v>
      </c>
      <c r="H2374" s="119" t="s">
        <v>1322</v>
      </c>
      <c r="I2374" s="107">
        <v>55</v>
      </c>
      <c r="J2374" s="124">
        <v>12</v>
      </c>
      <c r="K2374" s="121" t="s">
        <v>2186</v>
      </c>
      <c r="L2374" s="97" t="s">
        <v>2550</v>
      </c>
      <c r="M2374" s="107">
        <v>522120.9</v>
      </c>
      <c r="N2374" s="107">
        <v>2874188</v>
      </c>
      <c r="O2374" s="123">
        <v>45194</v>
      </c>
      <c r="P2374" s="102" t="s">
        <v>281</v>
      </c>
      <c r="Q2374" s="102">
        <v>10</v>
      </c>
      <c r="R2374" s="93">
        <v>10</v>
      </c>
      <c r="S2374" s="109" t="s">
        <v>2238</v>
      </c>
    </row>
    <row r="2375" spans="1:19" hidden="1">
      <c r="A2375" s="94">
        <v>2374</v>
      </c>
      <c r="B2375" s="93">
        <v>5299</v>
      </c>
      <c r="C2375" s="93">
        <v>828</v>
      </c>
      <c r="D2375" s="102">
        <v>18</v>
      </c>
      <c r="E2375" s="102" t="s">
        <v>498</v>
      </c>
      <c r="F2375" s="102">
        <v>4</v>
      </c>
      <c r="G2375" s="102" t="str">
        <f>CONCATENATE("P0", $I2375)</f>
        <v>P055</v>
      </c>
      <c r="H2375" s="94" t="s">
        <v>1323</v>
      </c>
      <c r="I2375" s="102">
        <v>55</v>
      </c>
      <c r="J2375" s="112">
        <v>12</v>
      </c>
      <c r="K2375" s="103" t="s">
        <v>2187</v>
      </c>
      <c r="L2375" s="97" t="s">
        <v>2551</v>
      </c>
      <c r="M2375" s="102">
        <v>522106.79315489641</v>
      </c>
      <c r="N2375" s="102">
        <v>2874219.594191269</v>
      </c>
      <c r="O2375" s="108">
        <v>45194</v>
      </c>
      <c r="P2375" s="102" t="s">
        <v>173</v>
      </c>
      <c r="Q2375" s="102">
        <v>60</v>
      </c>
      <c r="R2375" s="93">
        <v>60</v>
      </c>
      <c r="S2375" s="109" t="s">
        <v>2238</v>
      </c>
    </row>
    <row r="2376" spans="1:19" hidden="1">
      <c r="A2376" s="94">
        <v>2375</v>
      </c>
      <c r="B2376" s="93">
        <v>5299</v>
      </c>
      <c r="C2376" s="93">
        <v>828</v>
      </c>
      <c r="D2376" s="102">
        <v>18</v>
      </c>
      <c r="E2376" s="102" t="s">
        <v>498</v>
      </c>
      <c r="F2376" s="102">
        <v>4</v>
      </c>
      <c r="G2376" s="102" t="str">
        <f>CONCATENATE("P0", $I2376)</f>
        <v>P055</v>
      </c>
      <c r="H2376" s="94" t="s">
        <v>1323</v>
      </c>
      <c r="I2376" s="102">
        <v>55</v>
      </c>
      <c r="J2376" s="112">
        <v>12</v>
      </c>
      <c r="K2376" s="103" t="s">
        <v>2187</v>
      </c>
      <c r="L2376" s="97" t="s">
        <v>2551</v>
      </c>
      <c r="M2376" s="102">
        <v>522106.79315489641</v>
      </c>
      <c r="N2376" s="102">
        <v>2874219.594191269</v>
      </c>
      <c r="O2376" s="108">
        <v>45194</v>
      </c>
      <c r="P2376" s="102" t="s">
        <v>255</v>
      </c>
      <c r="Q2376" s="102">
        <v>20</v>
      </c>
      <c r="R2376" s="93">
        <v>20</v>
      </c>
      <c r="S2376" s="109" t="s">
        <v>2238</v>
      </c>
    </row>
    <row r="2377" spans="1:19" hidden="1">
      <c r="A2377" s="94">
        <v>2376</v>
      </c>
      <c r="B2377" s="93">
        <v>5299</v>
      </c>
      <c r="C2377" s="93">
        <v>828</v>
      </c>
      <c r="D2377" s="102">
        <v>18</v>
      </c>
      <c r="E2377" s="102" t="s">
        <v>498</v>
      </c>
      <c r="F2377" s="102">
        <v>4</v>
      </c>
      <c r="G2377" s="102" t="str">
        <f>CONCATENATE("P0", $I2377)</f>
        <v>P055</v>
      </c>
      <c r="H2377" s="94" t="s">
        <v>1323</v>
      </c>
      <c r="I2377" s="102">
        <v>55</v>
      </c>
      <c r="J2377" s="112">
        <v>12</v>
      </c>
      <c r="K2377" s="103" t="s">
        <v>2187</v>
      </c>
      <c r="L2377" s="97" t="s">
        <v>2551</v>
      </c>
      <c r="M2377" s="102">
        <v>522106.79315489641</v>
      </c>
      <c r="N2377" s="102">
        <v>2874219.594191269</v>
      </c>
      <c r="O2377" s="108">
        <v>45194</v>
      </c>
      <c r="P2377" s="102" t="s">
        <v>231</v>
      </c>
      <c r="Q2377" s="102">
        <v>5</v>
      </c>
      <c r="R2377" s="93">
        <v>5</v>
      </c>
      <c r="S2377" s="109" t="s">
        <v>2238</v>
      </c>
    </row>
    <row r="2378" spans="1:19" hidden="1">
      <c r="A2378" s="94">
        <v>2377</v>
      </c>
      <c r="B2378" s="116">
        <v>5299</v>
      </c>
      <c r="C2378" s="116">
        <v>828</v>
      </c>
      <c r="D2378" s="107">
        <v>18</v>
      </c>
      <c r="E2378" s="107" t="s">
        <v>498</v>
      </c>
      <c r="F2378" s="107">
        <v>4</v>
      </c>
      <c r="G2378" s="107" t="s">
        <v>467</v>
      </c>
      <c r="H2378" s="119" t="s">
        <v>1323</v>
      </c>
      <c r="I2378" s="107">
        <v>55</v>
      </c>
      <c r="J2378" s="124">
        <v>12</v>
      </c>
      <c r="K2378" s="121" t="s">
        <v>2187</v>
      </c>
      <c r="L2378" s="97" t="s">
        <v>2551</v>
      </c>
      <c r="M2378" s="107">
        <v>522106.8</v>
      </c>
      <c r="N2378" s="107">
        <v>2874220</v>
      </c>
      <c r="O2378" s="123">
        <v>45194</v>
      </c>
      <c r="P2378" s="102" t="s">
        <v>189</v>
      </c>
      <c r="Q2378" s="102">
        <v>2</v>
      </c>
      <c r="R2378" s="93">
        <v>2</v>
      </c>
      <c r="S2378" s="109" t="s">
        <v>2238</v>
      </c>
    </row>
    <row r="2379" spans="1:19" hidden="1">
      <c r="A2379" s="94">
        <v>2378</v>
      </c>
      <c r="B2379" s="93">
        <v>5300</v>
      </c>
      <c r="C2379" s="93">
        <v>829</v>
      </c>
      <c r="D2379" s="102">
        <v>19</v>
      </c>
      <c r="E2379" s="102" t="s">
        <v>498</v>
      </c>
      <c r="F2379" s="102">
        <v>4</v>
      </c>
      <c r="G2379" s="102" t="str">
        <f>CONCATENATE("P0", $I2379)</f>
        <v>P055</v>
      </c>
      <c r="H2379" s="94" t="s">
        <v>1324</v>
      </c>
      <c r="I2379" s="102">
        <v>55</v>
      </c>
      <c r="J2379" s="112">
        <v>13</v>
      </c>
      <c r="K2379" s="103" t="s">
        <v>2185</v>
      </c>
      <c r="L2379" s="97" t="s">
        <v>2552</v>
      </c>
      <c r="M2379" s="102">
        <v>522218.71504251583</v>
      </c>
      <c r="N2379" s="102">
        <v>2874016.4978975672</v>
      </c>
      <c r="O2379" s="108">
        <v>45194</v>
      </c>
      <c r="P2379" s="102" t="s">
        <v>217</v>
      </c>
      <c r="Q2379" s="102">
        <v>35</v>
      </c>
      <c r="R2379" s="93">
        <v>35</v>
      </c>
      <c r="S2379" s="109" t="s">
        <v>2238</v>
      </c>
    </row>
    <row r="2380" spans="1:19" hidden="1">
      <c r="A2380" s="94">
        <v>2379</v>
      </c>
      <c r="B2380" s="93">
        <v>5300</v>
      </c>
      <c r="C2380" s="93">
        <v>829</v>
      </c>
      <c r="D2380" s="102">
        <v>19</v>
      </c>
      <c r="E2380" s="102" t="s">
        <v>498</v>
      </c>
      <c r="F2380" s="102">
        <v>4</v>
      </c>
      <c r="G2380" s="102" t="str">
        <f>CONCATENATE("P0", $I2380)</f>
        <v>P055</v>
      </c>
      <c r="H2380" s="94" t="s">
        <v>1324</v>
      </c>
      <c r="I2380" s="102">
        <v>55</v>
      </c>
      <c r="J2380" s="112">
        <v>13</v>
      </c>
      <c r="K2380" s="103" t="s">
        <v>2185</v>
      </c>
      <c r="L2380" s="97" t="s">
        <v>2552</v>
      </c>
      <c r="M2380" s="102">
        <v>522218.71504251583</v>
      </c>
      <c r="N2380" s="102">
        <v>2874016.4978975672</v>
      </c>
      <c r="O2380" s="108">
        <v>45194</v>
      </c>
      <c r="P2380" s="102" t="s">
        <v>189</v>
      </c>
      <c r="Q2380" s="102">
        <v>1</v>
      </c>
      <c r="R2380" s="93">
        <v>1</v>
      </c>
      <c r="S2380" s="109" t="s">
        <v>2238</v>
      </c>
    </row>
    <row r="2381" spans="1:19" hidden="1">
      <c r="A2381" s="94">
        <v>2380</v>
      </c>
      <c r="B2381" s="93">
        <v>5300</v>
      </c>
      <c r="C2381" s="93">
        <v>829</v>
      </c>
      <c r="D2381" s="102">
        <v>19</v>
      </c>
      <c r="E2381" s="102" t="s">
        <v>498</v>
      </c>
      <c r="F2381" s="102">
        <v>4</v>
      </c>
      <c r="G2381" s="102" t="str">
        <f>CONCATENATE("P0", $I2381)</f>
        <v>P055</v>
      </c>
      <c r="H2381" s="94" t="s">
        <v>1324</v>
      </c>
      <c r="I2381" s="102">
        <v>55</v>
      </c>
      <c r="J2381" s="112">
        <v>13</v>
      </c>
      <c r="K2381" s="103" t="s">
        <v>2185</v>
      </c>
      <c r="L2381" s="97" t="s">
        <v>2552</v>
      </c>
      <c r="M2381" s="102">
        <v>522218.71504251583</v>
      </c>
      <c r="N2381" s="102">
        <v>2874016.4978975672</v>
      </c>
      <c r="O2381" s="108">
        <v>45194</v>
      </c>
      <c r="P2381" s="102" t="s">
        <v>173</v>
      </c>
      <c r="Q2381" s="102">
        <v>1</v>
      </c>
      <c r="R2381" s="93">
        <v>1</v>
      </c>
      <c r="S2381" s="109" t="s">
        <v>2238</v>
      </c>
    </row>
    <row r="2382" spans="1:19" hidden="1">
      <c r="A2382" s="94">
        <v>2381</v>
      </c>
      <c r="B2382" s="116">
        <v>5300</v>
      </c>
      <c r="C2382" s="116">
        <v>829</v>
      </c>
      <c r="D2382" s="107">
        <v>19</v>
      </c>
      <c r="E2382" s="107" t="s">
        <v>498</v>
      </c>
      <c r="F2382" s="107">
        <v>4</v>
      </c>
      <c r="G2382" s="107" t="s">
        <v>467</v>
      </c>
      <c r="H2382" s="119" t="s">
        <v>1324</v>
      </c>
      <c r="I2382" s="107">
        <v>55</v>
      </c>
      <c r="J2382" s="124">
        <v>13</v>
      </c>
      <c r="K2382" s="121" t="s">
        <v>2185</v>
      </c>
      <c r="L2382" s="97" t="s">
        <v>2552</v>
      </c>
      <c r="M2382" s="107">
        <v>522218.7</v>
      </c>
      <c r="N2382" s="107">
        <v>2874016</v>
      </c>
      <c r="O2382" s="123">
        <v>45194</v>
      </c>
      <c r="P2382" s="102" t="s">
        <v>175</v>
      </c>
      <c r="Q2382" s="102">
        <v>3</v>
      </c>
      <c r="R2382" s="93">
        <v>3</v>
      </c>
      <c r="S2382" s="109" t="s">
        <v>2238</v>
      </c>
    </row>
    <row r="2383" spans="1:19" hidden="1">
      <c r="A2383" s="94">
        <v>2382</v>
      </c>
      <c r="B2383" s="116">
        <v>5300</v>
      </c>
      <c r="C2383" s="116">
        <v>829</v>
      </c>
      <c r="D2383" s="107">
        <v>19</v>
      </c>
      <c r="E2383" s="107" t="s">
        <v>498</v>
      </c>
      <c r="F2383" s="107">
        <v>4</v>
      </c>
      <c r="G2383" s="107" t="s">
        <v>467</v>
      </c>
      <c r="H2383" s="119" t="s">
        <v>1324</v>
      </c>
      <c r="I2383" s="107">
        <v>55</v>
      </c>
      <c r="J2383" s="124">
        <v>13</v>
      </c>
      <c r="K2383" s="121" t="s">
        <v>2185</v>
      </c>
      <c r="L2383" s="97" t="s">
        <v>2552</v>
      </c>
      <c r="M2383" s="107">
        <v>522218.7</v>
      </c>
      <c r="N2383" s="107">
        <v>2874016</v>
      </c>
      <c r="O2383" s="123">
        <v>45194</v>
      </c>
      <c r="P2383" s="102" t="s">
        <v>229</v>
      </c>
      <c r="Q2383" s="102">
        <v>2</v>
      </c>
      <c r="R2383" s="93">
        <v>2</v>
      </c>
      <c r="S2383" s="109" t="s">
        <v>2238</v>
      </c>
    </row>
    <row r="2384" spans="1:19" hidden="1">
      <c r="A2384" s="94">
        <v>2383</v>
      </c>
      <c r="B2384" s="93">
        <v>5301</v>
      </c>
      <c r="C2384" s="93">
        <v>830</v>
      </c>
      <c r="D2384" s="102">
        <v>20</v>
      </c>
      <c r="E2384" s="102" t="s">
        <v>498</v>
      </c>
      <c r="F2384" s="102">
        <v>4</v>
      </c>
      <c r="G2384" s="102" t="str">
        <f>CONCATENATE("P0", $I2384)</f>
        <v>P055</v>
      </c>
      <c r="H2384" s="94" t="s">
        <v>1325</v>
      </c>
      <c r="I2384" s="102">
        <v>55</v>
      </c>
      <c r="J2384" s="112">
        <v>13</v>
      </c>
      <c r="K2384" s="103" t="s">
        <v>2186</v>
      </c>
      <c r="L2384" s="97" t="s">
        <v>2553</v>
      </c>
      <c r="M2384" s="102">
        <v>522245.17130074679</v>
      </c>
      <c r="N2384" s="102">
        <v>2874016.4978975672</v>
      </c>
      <c r="O2384" s="108">
        <v>45194</v>
      </c>
      <c r="P2384" s="102" t="s">
        <v>217</v>
      </c>
      <c r="Q2384" s="102">
        <v>60</v>
      </c>
      <c r="R2384" s="93">
        <v>60</v>
      </c>
      <c r="S2384" s="109" t="s">
        <v>2238</v>
      </c>
    </row>
    <row r="2385" spans="1:19" hidden="1">
      <c r="A2385" s="94">
        <v>2384</v>
      </c>
      <c r="B2385" s="93">
        <v>5301</v>
      </c>
      <c r="C2385" s="93">
        <v>830</v>
      </c>
      <c r="D2385" s="102">
        <v>20</v>
      </c>
      <c r="E2385" s="102" t="s">
        <v>498</v>
      </c>
      <c r="F2385" s="102">
        <v>4</v>
      </c>
      <c r="G2385" s="102" t="str">
        <f>CONCATENATE("P0", $I2385)</f>
        <v>P055</v>
      </c>
      <c r="H2385" s="94" t="s">
        <v>1325</v>
      </c>
      <c r="I2385" s="102">
        <v>55</v>
      </c>
      <c r="J2385" s="112">
        <v>13</v>
      </c>
      <c r="K2385" s="103" t="s">
        <v>2186</v>
      </c>
      <c r="L2385" s="97" t="s">
        <v>2553</v>
      </c>
      <c r="M2385" s="102">
        <v>522245.17130074679</v>
      </c>
      <c r="N2385" s="102">
        <v>2874016.4978975672</v>
      </c>
      <c r="O2385" s="108">
        <v>45194</v>
      </c>
      <c r="P2385" s="102" t="s">
        <v>175</v>
      </c>
      <c r="Q2385" s="102">
        <v>3</v>
      </c>
      <c r="R2385" s="93">
        <v>3</v>
      </c>
      <c r="S2385" s="109" t="s">
        <v>2238</v>
      </c>
    </row>
    <row r="2386" spans="1:19" hidden="1">
      <c r="A2386" s="94">
        <v>2385</v>
      </c>
      <c r="B2386" s="93">
        <v>5301</v>
      </c>
      <c r="C2386" s="93">
        <v>830</v>
      </c>
      <c r="D2386" s="102">
        <v>20</v>
      </c>
      <c r="E2386" s="102" t="s">
        <v>498</v>
      </c>
      <c r="F2386" s="102">
        <v>4</v>
      </c>
      <c r="G2386" s="102" t="str">
        <f>CONCATENATE("P0", $I2386)</f>
        <v>P055</v>
      </c>
      <c r="H2386" s="94" t="s">
        <v>1325</v>
      </c>
      <c r="I2386" s="102">
        <v>55</v>
      </c>
      <c r="J2386" s="112">
        <v>13</v>
      </c>
      <c r="K2386" s="103" t="s">
        <v>2186</v>
      </c>
      <c r="L2386" s="97" t="s">
        <v>2553</v>
      </c>
      <c r="M2386" s="102">
        <v>522245.17130074679</v>
      </c>
      <c r="N2386" s="102">
        <v>2874016.4978975672</v>
      </c>
      <c r="O2386" s="108">
        <v>45194</v>
      </c>
      <c r="P2386" s="102" t="s">
        <v>281</v>
      </c>
      <c r="Q2386" s="102">
        <v>25</v>
      </c>
      <c r="R2386" s="93">
        <v>25</v>
      </c>
      <c r="S2386" s="109" t="s">
        <v>2238</v>
      </c>
    </row>
    <row r="2387" spans="1:19" hidden="1">
      <c r="A2387" s="94">
        <v>2386</v>
      </c>
      <c r="B2387" s="116">
        <v>5301</v>
      </c>
      <c r="C2387" s="116">
        <v>830</v>
      </c>
      <c r="D2387" s="107">
        <v>20</v>
      </c>
      <c r="E2387" s="107" t="s">
        <v>498</v>
      </c>
      <c r="F2387" s="107">
        <v>4</v>
      </c>
      <c r="G2387" s="107" t="s">
        <v>467</v>
      </c>
      <c r="H2387" s="119" t="s">
        <v>1325</v>
      </c>
      <c r="I2387" s="107">
        <v>55</v>
      </c>
      <c r="J2387" s="124">
        <v>13</v>
      </c>
      <c r="K2387" s="121" t="s">
        <v>2186</v>
      </c>
      <c r="L2387" s="97" t="s">
        <v>2553</v>
      </c>
      <c r="M2387" s="107">
        <v>522245.2</v>
      </c>
      <c r="N2387" s="107">
        <v>2874016</v>
      </c>
      <c r="O2387" s="123">
        <v>45194</v>
      </c>
      <c r="P2387" s="102" t="s">
        <v>165</v>
      </c>
      <c r="Q2387" s="102">
        <v>1</v>
      </c>
      <c r="R2387" s="93">
        <v>1</v>
      </c>
      <c r="S2387" s="109" t="s">
        <v>2238</v>
      </c>
    </row>
    <row r="2388" spans="1:19" hidden="1">
      <c r="A2388" s="94">
        <v>2387</v>
      </c>
      <c r="B2388" s="93">
        <v>5302</v>
      </c>
      <c r="C2388" s="93">
        <v>831</v>
      </c>
      <c r="D2388" s="102">
        <v>21</v>
      </c>
      <c r="E2388" s="102" t="s">
        <v>498</v>
      </c>
      <c r="F2388" s="102">
        <v>4</v>
      </c>
      <c r="G2388" s="102" t="str">
        <f>CONCATENATE("P0", $I2388)</f>
        <v>P055</v>
      </c>
      <c r="H2388" s="94" t="s">
        <v>1326</v>
      </c>
      <c r="I2388" s="102">
        <v>55</v>
      </c>
      <c r="J2388" s="112">
        <v>13</v>
      </c>
      <c r="K2388" s="103" t="s">
        <v>2187</v>
      </c>
      <c r="L2388" s="97" t="s">
        <v>2554</v>
      </c>
      <c r="M2388" s="102">
        <v>522218.71504251583</v>
      </c>
      <c r="N2388" s="102">
        <v>2874051.3240066431</v>
      </c>
      <c r="O2388" s="108">
        <v>45194</v>
      </c>
      <c r="P2388" s="102" t="s">
        <v>217</v>
      </c>
      <c r="Q2388" s="102">
        <v>5</v>
      </c>
      <c r="R2388" s="93">
        <v>5</v>
      </c>
      <c r="S2388" s="109" t="s">
        <v>2238</v>
      </c>
    </row>
    <row r="2389" spans="1:19" hidden="1">
      <c r="A2389" s="94">
        <v>2388</v>
      </c>
      <c r="B2389" s="93">
        <v>5302</v>
      </c>
      <c r="C2389" s="93">
        <v>831</v>
      </c>
      <c r="D2389" s="102">
        <v>21</v>
      </c>
      <c r="E2389" s="102" t="s">
        <v>498</v>
      </c>
      <c r="F2389" s="102">
        <v>4</v>
      </c>
      <c r="G2389" s="102" t="str">
        <f>CONCATENATE("P0", $I2389)</f>
        <v>P055</v>
      </c>
      <c r="H2389" s="94" t="s">
        <v>1326</v>
      </c>
      <c r="I2389" s="102">
        <v>55</v>
      </c>
      <c r="J2389" s="112">
        <v>13</v>
      </c>
      <c r="K2389" s="103" t="s">
        <v>2187</v>
      </c>
      <c r="L2389" s="97" t="s">
        <v>2554</v>
      </c>
      <c r="M2389" s="102">
        <v>522218.71504251583</v>
      </c>
      <c r="N2389" s="102">
        <v>2874051.3240066431</v>
      </c>
      <c r="O2389" s="108">
        <v>45194</v>
      </c>
      <c r="P2389" s="102" t="s">
        <v>173</v>
      </c>
      <c r="Q2389" s="111">
        <v>-999</v>
      </c>
      <c r="R2389" s="93" t="s">
        <v>301</v>
      </c>
      <c r="S2389" s="109" t="s">
        <v>2238</v>
      </c>
    </row>
    <row r="2390" spans="1:19" hidden="1">
      <c r="A2390" s="94">
        <v>2389</v>
      </c>
      <c r="B2390" s="93">
        <v>5302</v>
      </c>
      <c r="C2390" s="93">
        <v>831</v>
      </c>
      <c r="D2390" s="102">
        <v>21</v>
      </c>
      <c r="E2390" s="102" t="s">
        <v>498</v>
      </c>
      <c r="F2390" s="102">
        <v>4</v>
      </c>
      <c r="G2390" s="102" t="str">
        <f>CONCATENATE("P0", $I2390)</f>
        <v>P055</v>
      </c>
      <c r="H2390" s="94" t="s">
        <v>1326</v>
      </c>
      <c r="I2390" s="102">
        <v>55</v>
      </c>
      <c r="J2390" s="112">
        <v>13</v>
      </c>
      <c r="K2390" s="103" t="s">
        <v>2187</v>
      </c>
      <c r="L2390" s="97" t="s">
        <v>2554</v>
      </c>
      <c r="M2390" s="102">
        <v>522218.71504251583</v>
      </c>
      <c r="N2390" s="102">
        <v>2874051.3240066431</v>
      </c>
      <c r="O2390" s="108">
        <v>45194</v>
      </c>
      <c r="P2390" s="102" t="s">
        <v>223</v>
      </c>
      <c r="Q2390" s="102">
        <v>2</v>
      </c>
      <c r="R2390" s="93">
        <v>2</v>
      </c>
      <c r="S2390" s="109" t="s">
        <v>2238</v>
      </c>
    </row>
    <row r="2391" spans="1:19" hidden="1">
      <c r="A2391" s="94">
        <v>2390</v>
      </c>
      <c r="B2391" s="116">
        <v>5302</v>
      </c>
      <c r="C2391" s="116">
        <v>831</v>
      </c>
      <c r="D2391" s="107">
        <v>21</v>
      </c>
      <c r="E2391" s="107" t="s">
        <v>498</v>
      </c>
      <c r="F2391" s="107">
        <v>4</v>
      </c>
      <c r="G2391" s="107" t="s">
        <v>467</v>
      </c>
      <c r="H2391" s="119" t="s">
        <v>1326</v>
      </c>
      <c r="I2391" s="107">
        <v>55</v>
      </c>
      <c r="J2391" s="124">
        <v>13</v>
      </c>
      <c r="K2391" s="121" t="s">
        <v>2187</v>
      </c>
      <c r="L2391" s="97" t="s">
        <v>2554</v>
      </c>
      <c r="M2391" s="107">
        <v>522218.7</v>
      </c>
      <c r="N2391" s="107">
        <v>2874051</v>
      </c>
      <c r="O2391" s="123">
        <v>45194</v>
      </c>
      <c r="P2391" s="102" t="s">
        <v>229</v>
      </c>
      <c r="Q2391" s="102">
        <v>1</v>
      </c>
      <c r="R2391" s="93">
        <v>1</v>
      </c>
      <c r="S2391" s="109" t="s">
        <v>2238</v>
      </c>
    </row>
    <row r="2392" spans="1:19" hidden="1">
      <c r="A2392" s="94">
        <v>2391</v>
      </c>
      <c r="B2392" s="93">
        <v>5306</v>
      </c>
      <c r="C2392" s="93">
        <v>835</v>
      </c>
      <c r="D2392" s="102">
        <v>25</v>
      </c>
      <c r="E2392" s="102" t="s">
        <v>498</v>
      </c>
      <c r="F2392" s="102">
        <v>4</v>
      </c>
      <c r="G2392" s="102" t="str">
        <f>CONCATENATE("P0", $I2392)</f>
        <v>P055</v>
      </c>
      <c r="H2392" s="94" t="s">
        <v>1327</v>
      </c>
      <c r="I2392" s="102">
        <v>55</v>
      </c>
      <c r="J2392" s="112">
        <v>14</v>
      </c>
      <c r="K2392" s="103" t="s">
        <v>2185</v>
      </c>
      <c r="L2392" s="97" t="s">
        <v>2555</v>
      </c>
      <c r="M2392" s="102">
        <v>521991.64823880233</v>
      </c>
      <c r="N2392" s="102">
        <v>2874120.0948900958</v>
      </c>
      <c r="O2392" s="108">
        <v>45194</v>
      </c>
      <c r="P2392" s="102" t="s">
        <v>217</v>
      </c>
      <c r="Q2392" s="102">
        <v>5</v>
      </c>
      <c r="R2392" s="93">
        <v>5</v>
      </c>
      <c r="S2392" s="109" t="s">
        <v>2238</v>
      </c>
    </row>
    <row r="2393" spans="1:19" hidden="1">
      <c r="A2393" s="94">
        <v>2392</v>
      </c>
      <c r="B2393" s="93">
        <v>5306</v>
      </c>
      <c r="C2393" s="93">
        <v>835</v>
      </c>
      <c r="D2393" s="102">
        <v>25</v>
      </c>
      <c r="E2393" s="102" t="s">
        <v>498</v>
      </c>
      <c r="F2393" s="102">
        <v>4</v>
      </c>
      <c r="G2393" s="102" t="str">
        <f>CONCATENATE("P0", $I2393)</f>
        <v>P055</v>
      </c>
      <c r="H2393" s="94" t="s">
        <v>1327</v>
      </c>
      <c r="I2393" s="102">
        <v>55</v>
      </c>
      <c r="J2393" s="112">
        <v>14</v>
      </c>
      <c r="K2393" s="103" t="s">
        <v>2185</v>
      </c>
      <c r="L2393" s="97" t="s">
        <v>2555</v>
      </c>
      <c r="M2393" s="102">
        <v>521991.64823880233</v>
      </c>
      <c r="N2393" s="102">
        <v>2874120.0948900958</v>
      </c>
      <c r="O2393" s="108">
        <v>45194</v>
      </c>
      <c r="P2393" s="102" t="s">
        <v>189</v>
      </c>
      <c r="Q2393" s="102">
        <v>1</v>
      </c>
      <c r="R2393" s="93">
        <v>1</v>
      </c>
      <c r="S2393" s="109" t="s">
        <v>2238</v>
      </c>
    </row>
    <row r="2394" spans="1:19" hidden="1">
      <c r="A2394" s="94">
        <v>2393</v>
      </c>
      <c r="B2394" s="93">
        <v>5306</v>
      </c>
      <c r="C2394" s="93">
        <v>835</v>
      </c>
      <c r="D2394" s="102">
        <v>25</v>
      </c>
      <c r="E2394" s="102" t="s">
        <v>498</v>
      </c>
      <c r="F2394" s="102">
        <v>4</v>
      </c>
      <c r="G2394" s="102" t="str">
        <f>CONCATENATE("P0", $I2394)</f>
        <v>P055</v>
      </c>
      <c r="H2394" s="94" t="s">
        <v>1327</v>
      </c>
      <c r="I2394" s="102">
        <v>55</v>
      </c>
      <c r="J2394" s="112">
        <v>14</v>
      </c>
      <c r="K2394" s="103" t="s">
        <v>2185</v>
      </c>
      <c r="L2394" s="97" t="s">
        <v>2555</v>
      </c>
      <c r="M2394" s="102">
        <v>521991.64823880233</v>
      </c>
      <c r="N2394" s="102">
        <v>2874120.0948900958</v>
      </c>
      <c r="O2394" s="108">
        <v>45194</v>
      </c>
      <c r="P2394" s="102" t="s">
        <v>229</v>
      </c>
      <c r="Q2394" s="102">
        <v>2</v>
      </c>
      <c r="R2394" s="93">
        <v>2</v>
      </c>
      <c r="S2394" s="109" t="s">
        <v>2238</v>
      </c>
    </row>
    <row r="2395" spans="1:19" hidden="1">
      <c r="A2395" s="94">
        <v>2394</v>
      </c>
      <c r="B2395" s="116">
        <v>5306</v>
      </c>
      <c r="C2395" s="116">
        <v>835</v>
      </c>
      <c r="D2395" s="107">
        <v>25</v>
      </c>
      <c r="E2395" s="107" t="s">
        <v>498</v>
      </c>
      <c r="F2395" s="107">
        <v>4</v>
      </c>
      <c r="G2395" s="107" t="s">
        <v>467</v>
      </c>
      <c r="H2395" s="119" t="s">
        <v>1327</v>
      </c>
      <c r="I2395" s="107">
        <v>55</v>
      </c>
      <c r="J2395" s="124">
        <v>14</v>
      </c>
      <c r="K2395" s="121" t="s">
        <v>2185</v>
      </c>
      <c r="L2395" s="97" t="s">
        <v>2555</v>
      </c>
      <c r="M2395" s="107">
        <v>521991.6</v>
      </c>
      <c r="N2395" s="107">
        <v>2874120</v>
      </c>
      <c r="O2395" s="123">
        <v>45194</v>
      </c>
      <c r="P2395" s="102" t="s">
        <v>223</v>
      </c>
      <c r="Q2395" s="102">
        <v>1</v>
      </c>
      <c r="R2395" s="93">
        <v>1</v>
      </c>
      <c r="S2395" s="109" t="s">
        <v>2238</v>
      </c>
    </row>
    <row r="2396" spans="1:19" hidden="1">
      <c r="A2396" s="94">
        <v>2395</v>
      </c>
      <c r="B2396" s="93">
        <v>5307</v>
      </c>
      <c r="C2396" s="93">
        <v>836</v>
      </c>
      <c r="D2396" s="102">
        <v>26</v>
      </c>
      <c r="E2396" s="102" t="s">
        <v>498</v>
      </c>
      <c r="F2396" s="102">
        <v>4</v>
      </c>
      <c r="G2396" s="102" t="str">
        <f t="shared" ref="G2396:G2406" si="38">CONCATENATE("P0", $I2396)</f>
        <v>P055</v>
      </c>
      <c r="H2396" s="94" t="s">
        <v>1328</v>
      </c>
      <c r="I2396" s="102">
        <v>55</v>
      </c>
      <c r="J2396" s="112">
        <v>14</v>
      </c>
      <c r="K2396" s="103" t="s">
        <v>2186</v>
      </c>
      <c r="L2396" s="97" t="s">
        <v>3345</v>
      </c>
      <c r="M2396" s="102">
        <v>522008.56831487425</v>
      </c>
      <c r="N2396" s="102">
        <v>2874120.0948900958</v>
      </c>
      <c r="O2396" s="108">
        <v>45194</v>
      </c>
      <c r="P2396" s="102" t="s">
        <v>217</v>
      </c>
      <c r="Q2396" s="102">
        <v>30</v>
      </c>
      <c r="R2396" s="93">
        <v>30</v>
      </c>
      <c r="S2396" s="109" t="s">
        <v>2238</v>
      </c>
    </row>
    <row r="2397" spans="1:19" hidden="1">
      <c r="A2397" s="94">
        <v>2396</v>
      </c>
      <c r="B2397" s="93">
        <v>5307</v>
      </c>
      <c r="C2397" s="93">
        <v>836</v>
      </c>
      <c r="D2397" s="102">
        <v>26</v>
      </c>
      <c r="E2397" s="102" t="s">
        <v>498</v>
      </c>
      <c r="F2397" s="102">
        <v>4</v>
      </c>
      <c r="G2397" s="102" t="str">
        <f t="shared" si="38"/>
        <v>P055</v>
      </c>
      <c r="H2397" s="94" t="s">
        <v>1328</v>
      </c>
      <c r="I2397" s="102">
        <v>55</v>
      </c>
      <c r="J2397" s="112">
        <v>14</v>
      </c>
      <c r="K2397" s="103" t="s">
        <v>2186</v>
      </c>
      <c r="L2397" s="97" t="s">
        <v>3345</v>
      </c>
      <c r="M2397" s="102">
        <v>522008.56831487425</v>
      </c>
      <c r="N2397" s="102">
        <v>2874120.0948900958</v>
      </c>
      <c r="O2397" s="108">
        <v>45194</v>
      </c>
      <c r="P2397" s="102" t="s">
        <v>215</v>
      </c>
      <c r="Q2397" s="102">
        <v>5</v>
      </c>
      <c r="R2397" s="93">
        <v>5</v>
      </c>
      <c r="S2397" s="109" t="s">
        <v>2238</v>
      </c>
    </row>
    <row r="2398" spans="1:19" hidden="1">
      <c r="A2398" s="94">
        <v>2397</v>
      </c>
      <c r="B2398" s="93">
        <v>5307</v>
      </c>
      <c r="C2398" s="93">
        <v>836</v>
      </c>
      <c r="D2398" s="102">
        <v>26</v>
      </c>
      <c r="E2398" s="102" t="s">
        <v>498</v>
      </c>
      <c r="F2398" s="102">
        <v>4</v>
      </c>
      <c r="G2398" s="102" t="str">
        <f t="shared" si="38"/>
        <v>P055</v>
      </c>
      <c r="H2398" s="94" t="s">
        <v>1328</v>
      </c>
      <c r="I2398" s="102">
        <v>55</v>
      </c>
      <c r="J2398" s="112">
        <v>14</v>
      </c>
      <c r="K2398" s="103" t="s">
        <v>2186</v>
      </c>
      <c r="L2398" s="97" t="s">
        <v>3345</v>
      </c>
      <c r="M2398" s="102">
        <v>522008.56831487425</v>
      </c>
      <c r="N2398" s="102">
        <v>2874120.0948900958</v>
      </c>
      <c r="O2398" s="108">
        <v>45194</v>
      </c>
      <c r="P2398" s="102" t="s">
        <v>189</v>
      </c>
      <c r="Q2398" s="102">
        <v>1</v>
      </c>
      <c r="R2398" s="93">
        <v>1</v>
      </c>
      <c r="S2398" s="109" t="s">
        <v>2238</v>
      </c>
    </row>
    <row r="2399" spans="1:19" hidden="1">
      <c r="A2399" s="94">
        <v>2398</v>
      </c>
      <c r="B2399" s="93">
        <v>5308</v>
      </c>
      <c r="C2399" s="93">
        <v>837</v>
      </c>
      <c r="D2399" s="102">
        <v>27</v>
      </c>
      <c r="E2399" s="102" t="s">
        <v>498</v>
      </c>
      <c r="F2399" s="102">
        <v>4</v>
      </c>
      <c r="G2399" s="102" t="str">
        <f t="shared" si="38"/>
        <v>P055</v>
      </c>
      <c r="H2399" s="94" t="s">
        <v>1329</v>
      </c>
      <c r="I2399" s="102">
        <v>55</v>
      </c>
      <c r="J2399" s="112">
        <v>14</v>
      </c>
      <c r="K2399" s="103" t="s">
        <v>2187</v>
      </c>
      <c r="L2399" s="97" t="s">
        <v>3346</v>
      </c>
      <c r="M2399" s="102">
        <v>521991.64823880233</v>
      </c>
      <c r="N2399" s="102">
        <v>2874129.9234343781</v>
      </c>
      <c r="O2399" s="108">
        <v>45194</v>
      </c>
      <c r="P2399" s="102" t="s">
        <v>217</v>
      </c>
      <c r="Q2399" s="102">
        <v>15</v>
      </c>
      <c r="R2399" s="93">
        <v>15</v>
      </c>
      <c r="S2399" s="109" t="s">
        <v>2238</v>
      </c>
    </row>
    <row r="2400" spans="1:19" hidden="1">
      <c r="A2400" s="94">
        <v>2399</v>
      </c>
      <c r="B2400" s="93">
        <v>5308</v>
      </c>
      <c r="C2400" s="93">
        <v>837</v>
      </c>
      <c r="D2400" s="102">
        <v>27</v>
      </c>
      <c r="E2400" s="102" t="s">
        <v>498</v>
      </c>
      <c r="F2400" s="102">
        <v>4</v>
      </c>
      <c r="G2400" s="102" t="str">
        <f t="shared" si="38"/>
        <v>P055</v>
      </c>
      <c r="H2400" s="94" t="s">
        <v>1329</v>
      </c>
      <c r="I2400" s="102">
        <v>55</v>
      </c>
      <c r="J2400" s="112">
        <v>14</v>
      </c>
      <c r="K2400" s="103" t="s">
        <v>2187</v>
      </c>
      <c r="L2400" s="97" t="s">
        <v>3346</v>
      </c>
      <c r="M2400" s="102">
        <v>521991.64823880233</v>
      </c>
      <c r="N2400" s="102">
        <v>2874129.9234343781</v>
      </c>
      <c r="O2400" s="108">
        <v>45194</v>
      </c>
      <c r="P2400" s="102" t="s">
        <v>175</v>
      </c>
      <c r="Q2400" s="102">
        <v>3</v>
      </c>
      <c r="R2400" s="93">
        <v>3</v>
      </c>
      <c r="S2400" s="109" t="s">
        <v>2238</v>
      </c>
    </row>
    <row r="2401" spans="1:19" hidden="1">
      <c r="A2401" s="94">
        <v>2400</v>
      </c>
      <c r="B2401" s="93">
        <v>5308</v>
      </c>
      <c r="C2401" s="93">
        <v>837</v>
      </c>
      <c r="D2401" s="102">
        <v>27</v>
      </c>
      <c r="E2401" s="102" t="s">
        <v>498</v>
      </c>
      <c r="F2401" s="102">
        <v>4</v>
      </c>
      <c r="G2401" s="102" t="str">
        <f t="shared" si="38"/>
        <v>P055</v>
      </c>
      <c r="H2401" s="94" t="s">
        <v>1329</v>
      </c>
      <c r="I2401" s="102">
        <v>55</v>
      </c>
      <c r="J2401" s="112">
        <v>14</v>
      </c>
      <c r="K2401" s="103" t="s">
        <v>2187</v>
      </c>
      <c r="L2401" s="97" t="s">
        <v>3346</v>
      </c>
      <c r="M2401" s="102">
        <v>521991.64823880233</v>
      </c>
      <c r="N2401" s="102">
        <v>2874129.9234343781</v>
      </c>
      <c r="O2401" s="108">
        <v>45194</v>
      </c>
      <c r="P2401" s="102" t="s">
        <v>281</v>
      </c>
      <c r="Q2401" s="102">
        <v>35</v>
      </c>
      <c r="R2401" s="93">
        <v>35</v>
      </c>
      <c r="S2401" s="109" t="s">
        <v>2238</v>
      </c>
    </row>
    <row r="2402" spans="1:19" hidden="1">
      <c r="A2402" s="94">
        <v>2401</v>
      </c>
      <c r="B2402" s="93">
        <v>5303</v>
      </c>
      <c r="C2402" s="93">
        <v>832</v>
      </c>
      <c r="D2402" s="102">
        <v>22</v>
      </c>
      <c r="E2402" s="102" t="s">
        <v>498</v>
      </c>
      <c r="F2402" s="102">
        <v>4</v>
      </c>
      <c r="G2402" s="102" t="str">
        <f t="shared" si="38"/>
        <v>P055</v>
      </c>
      <c r="H2402" s="94" t="s">
        <v>1330</v>
      </c>
      <c r="I2402" s="102">
        <v>55</v>
      </c>
      <c r="J2402" s="112">
        <v>15</v>
      </c>
      <c r="K2402" s="103" t="s">
        <v>2185</v>
      </c>
      <c r="L2402" s="97" t="s">
        <v>3347</v>
      </c>
      <c r="M2402" s="102">
        <v>522123.17866116087</v>
      </c>
      <c r="N2402" s="102">
        <v>2873981.2252384289</v>
      </c>
      <c r="O2402" s="108">
        <v>45194</v>
      </c>
      <c r="P2402" s="102" t="s">
        <v>163</v>
      </c>
      <c r="Q2402" s="102">
        <v>80</v>
      </c>
      <c r="R2402" s="93">
        <v>80</v>
      </c>
      <c r="S2402" s="109" t="s">
        <v>2238</v>
      </c>
    </row>
    <row r="2403" spans="1:19" hidden="1">
      <c r="A2403" s="94">
        <v>2402</v>
      </c>
      <c r="B2403" s="93">
        <v>5303</v>
      </c>
      <c r="C2403" s="93">
        <v>832</v>
      </c>
      <c r="D2403" s="102">
        <v>22</v>
      </c>
      <c r="E2403" s="102" t="s">
        <v>498</v>
      </c>
      <c r="F2403" s="102">
        <v>4</v>
      </c>
      <c r="G2403" s="102" t="str">
        <f t="shared" si="38"/>
        <v>P055</v>
      </c>
      <c r="H2403" s="94" t="s">
        <v>1330</v>
      </c>
      <c r="I2403" s="102">
        <v>55</v>
      </c>
      <c r="J2403" s="112">
        <v>15</v>
      </c>
      <c r="K2403" s="103" t="s">
        <v>2185</v>
      </c>
      <c r="L2403" s="97" t="s">
        <v>3347</v>
      </c>
      <c r="M2403" s="102">
        <v>522123.17866116087</v>
      </c>
      <c r="N2403" s="102">
        <v>2873981.2252384289</v>
      </c>
      <c r="O2403" s="108">
        <v>45194</v>
      </c>
      <c r="P2403" s="102" t="s">
        <v>219</v>
      </c>
      <c r="Q2403" s="102">
        <v>5</v>
      </c>
      <c r="R2403" s="93">
        <v>5</v>
      </c>
      <c r="S2403" s="109" t="s">
        <v>2238</v>
      </c>
    </row>
    <row r="2404" spans="1:19" hidden="1">
      <c r="A2404" s="94">
        <v>2403</v>
      </c>
      <c r="B2404" s="93">
        <v>5304</v>
      </c>
      <c r="C2404" s="93">
        <v>833</v>
      </c>
      <c r="D2404" s="102">
        <v>23</v>
      </c>
      <c r="E2404" s="102" t="s">
        <v>498</v>
      </c>
      <c r="F2404" s="102">
        <v>4</v>
      </c>
      <c r="G2404" s="102" t="str">
        <f t="shared" si="38"/>
        <v>P055</v>
      </c>
      <c r="H2404" s="94" t="s">
        <v>1331</v>
      </c>
      <c r="I2404" s="102">
        <v>55</v>
      </c>
      <c r="J2404" s="112">
        <v>15</v>
      </c>
      <c r="K2404" s="103" t="s">
        <v>2186</v>
      </c>
      <c r="L2404" s="97" t="s">
        <v>2556</v>
      </c>
      <c r="M2404" s="102">
        <v>522133.9051617618</v>
      </c>
      <c r="N2404" s="102">
        <v>2873981.2252384289</v>
      </c>
      <c r="O2404" s="108">
        <v>45194</v>
      </c>
      <c r="P2404" s="102" t="s">
        <v>163</v>
      </c>
      <c r="Q2404" s="102">
        <v>75</v>
      </c>
      <c r="R2404" s="93">
        <v>75</v>
      </c>
      <c r="S2404" s="109" t="s">
        <v>2238</v>
      </c>
    </row>
    <row r="2405" spans="1:19" hidden="1">
      <c r="A2405" s="94">
        <v>2404</v>
      </c>
      <c r="B2405" s="93">
        <v>5304</v>
      </c>
      <c r="C2405" s="93">
        <v>833</v>
      </c>
      <c r="D2405" s="102">
        <v>23</v>
      </c>
      <c r="E2405" s="102" t="s">
        <v>498</v>
      </c>
      <c r="F2405" s="102">
        <v>4</v>
      </c>
      <c r="G2405" s="102" t="str">
        <f t="shared" si="38"/>
        <v>P055</v>
      </c>
      <c r="H2405" s="94" t="s">
        <v>1331</v>
      </c>
      <c r="I2405" s="102">
        <v>55</v>
      </c>
      <c r="J2405" s="112">
        <v>15</v>
      </c>
      <c r="K2405" s="103" t="s">
        <v>2186</v>
      </c>
      <c r="L2405" s="97" t="s">
        <v>2556</v>
      </c>
      <c r="M2405" s="102">
        <v>522133.9051617618</v>
      </c>
      <c r="N2405" s="102">
        <v>2873981.2252384289</v>
      </c>
      <c r="O2405" s="108">
        <v>45194</v>
      </c>
      <c r="P2405" s="102" t="s">
        <v>269</v>
      </c>
      <c r="Q2405" s="102">
        <v>5</v>
      </c>
      <c r="R2405" s="93">
        <v>5</v>
      </c>
      <c r="S2405" s="109" t="s">
        <v>2238</v>
      </c>
    </row>
    <row r="2406" spans="1:19" hidden="1">
      <c r="A2406" s="94">
        <v>2405</v>
      </c>
      <c r="B2406" s="93">
        <v>5304</v>
      </c>
      <c r="C2406" s="93">
        <v>833</v>
      </c>
      <c r="D2406" s="102">
        <v>23</v>
      </c>
      <c r="E2406" s="102" t="s">
        <v>498</v>
      </c>
      <c r="F2406" s="102">
        <v>4</v>
      </c>
      <c r="G2406" s="102" t="str">
        <f t="shared" si="38"/>
        <v>P055</v>
      </c>
      <c r="H2406" s="94" t="s">
        <v>1331</v>
      </c>
      <c r="I2406" s="102">
        <v>55</v>
      </c>
      <c r="J2406" s="112">
        <v>15</v>
      </c>
      <c r="K2406" s="103" t="s">
        <v>2186</v>
      </c>
      <c r="L2406" s="97" t="s">
        <v>2556</v>
      </c>
      <c r="M2406" s="102">
        <v>522133.9051617618</v>
      </c>
      <c r="N2406" s="102">
        <v>2873981.2252384289</v>
      </c>
      <c r="O2406" s="108">
        <v>45194</v>
      </c>
      <c r="P2406" s="102" t="s">
        <v>153</v>
      </c>
      <c r="Q2406" s="102">
        <v>5</v>
      </c>
      <c r="R2406" s="93">
        <v>5</v>
      </c>
      <c r="S2406" s="109" t="s">
        <v>2238</v>
      </c>
    </row>
    <row r="2407" spans="1:19" hidden="1">
      <c r="A2407" s="94">
        <v>2406</v>
      </c>
      <c r="B2407" s="116">
        <v>5304</v>
      </c>
      <c r="C2407" s="116">
        <v>833</v>
      </c>
      <c r="D2407" s="107">
        <v>23</v>
      </c>
      <c r="E2407" s="107" t="s">
        <v>498</v>
      </c>
      <c r="F2407" s="107">
        <v>4</v>
      </c>
      <c r="G2407" s="107" t="s">
        <v>467</v>
      </c>
      <c r="H2407" s="119" t="s">
        <v>1331</v>
      </c>
      <c r="I2407" s="107">
        <v>55</v>
      </c>
      <c r="J2407" s="124">
        <v>15</v>
      </c>
      <c r="K2407" s="121" t="s">
        <v>2186</v>
      </c>
      <c r="L2407" s="97" t="s">
        <v>2556</v>
      </c>
      <c r="M2407" s="107">
        <v>522133.9</v>
      </c>
      <c r="N2407" s="107">
        <v>2873981</v>
      </c>
      <c r="O2407" s="123">
        <v>45194</v>
      </c>
      <c r="P2407" s="102" t="s">
        <v>157</v>
      </c>
      <c r="Q2407" s="102">
        <v>3</v>
      </c>
      <c r="R2407" s="93">
        <v>3</v>
      </c>
      <c r="S2407" s="109" t="s">
        <v>2238</v>
      </c>
    </row>
    <row r="2408" spans="1:19" hidden="1">
      <c r="A2408" s="94">
        <v>2407</v>
      </c>
      <c r="B2408" s="93">
        <v>5305</v>
      </c>
      <c r="C2408" s="93">
        <v>834</v>
      </c>
      <c r="D2408" s="102">
        <v>24</v>
      </c>
      <c r="E2408" s="102" t="s">
        <v>498</v>
      </c>
      <c r="F2408" s="102">
        <v>4</v>
      </c>
      <c r="G2408" s="102" t="str">
        <f>CONCATENATE("P0", $I2408)</f>
        <v>P055</v>
      </c>
      <c r="H2408" s="94" t="s">
        <v>1332</v>
      </c>
      <c r="I2408" s="102">
        <v>55</v>
      </c>
      <c r="J2408" s="112">
        <v>15</v>
      </c>
      <c r="K2408" s="103" t="s">
        <v>2187</v>
      </c>
      <c r="L2408" s="97" t="s">
        <v>2557</v>
      </c>
      <c r="M2408" s="102">
        <v>522123.17866116087</v>
      </c>
      <c r="N2408" s="102">
        <v>2874014.46251223</v>
      </c>
      <c r="O2408" s="108">
        <v>45194</v>
      </c>
      <c r="P2408" s="102" t="s">
        <v>163</v>
      </c>
      <c r="Q2408" s="102">
        <v>55</v>
      </c>
      <c r="R2408" s="93">
        <v>55</v>
      </c>
      <c r="S2408" s="109" t="s">
        <v>2238</v>
      </c>
    </row>
    <row r="2409" spans="1:19" hidden="1">
      <c r="A2409" s="94">
        <v>2408</v>
      </c>
      <c r="B2409" s="93">
        <v>5305</v>
      </c>
      <c r="C2409" s="93">
        <v>834</v>
      </c>
      <c r="D2409" s="102">
        <v>24</v>
      </c>
      <c r="E2409" s="102" t="s">
        <v>498</v>
      </c>
      <c r="F2409" s="102">
        <v>4</v>
      </c>
      <c r="G2409" s="102" t="str">
        <f>CONCATENATE("P0", $I2409)</f>
        <v>P055</v>
      </c>
      <c r="H2409" s="94" t="s">
        <v>1332</v>
      </c>
      <c r="I2409" s="102">
        <v>55</v>
      </c>
      <c r="J2409" s="112">
        <v>15</v>
      </c>
      <c r="K2409" s="103" t="s">
        <v>2187</v>
      </c>
      <c r="L2409" s="97" t="s">
        <v>2557</v>
      </c>
      <c r="M2409" s="102">
        <v>522123.17866116087</v>
      </c>
      <c r="N2409" s="102">
        <v>2874014.46251223</v>
      </c>
      <c r="O2409" s="108">
        <v>45194</v>
      </c>
      <c r="P2409" s="102" t="s">
        <v>161</v>
      </c>
      <c r="Q2409" s="102">
        <v>40</v>
      </c>
      <c r="R2409" s="93">
        <v>40</v>
      </c>
      <c r="S2409" s="109" t="s">
        <v>2238</v>
      </c>
    </row>
    <row r="2410" spans="1:19" hidden="1">
      <c r="A2410" s="94">
        <v>2409</v>
      </c>
      <c r="B2410" s="93">
        <v>5305</v>
      </c>
      <c r="C2410" s="93">
        <v>834</v>
      </c>
      <c r="D2410" s="102">
        <v>24</v>
      </c>
      <c r="E2410" s="102" t="s">
        <v>498</v>
      </c>
      <c r="F2410" s="102">
        <v>4</v>
      </c>
      <c r="G2410" s="102" t="str">
        <f>CONCATENATE("P0", $I2410)</f>
        <v>P055</v>
      </c>
      <c r="H2410" s="94" t="s">
        <v>1332</v>
      </c>
      <c r="I2410" s="102">
        <v>55</v>
      </c>
      <c r="J2410" s="112">
        <v>15</v>
      </c>
      <c r="K2410" s="103" t="s">
        <v>2187</v>
      </c>
      <c r="L2410" s="97" t="s">
        <v>2557</v>
      </c>
      <c r="M2410" s="102">
        <v>522123.17866116087</v>
      </c>
      <c r="N2410" s="102">
        <v>2874014.46251223</v>
      </c>
      <c r="O2410" s="108">
        <v>45194</v>
      </c>
      <c r="P2410" s="102" t="s">
        <v>157</v>
      </c>
      <c r="Q2410" s="102">
        <v>2</v>
      </c>
      <c r="R2410" s="93">
        <v>2</v>
      </c>
      <c r="S2410" s="109" t="s">
        <v>2238</v>
      </c>
    </row>
    <row r="2411" spans="1:19" hidden="1">
      <c r="A2411" s="94">
        <v>2410</v>
      </c>
      <c r="B2411" s="116">
        <v>5305</v>
      </c>
      <c r="C2411" s="116">
        <v>834</v>
      </c>
      <c r="D2411" s="107">
        <v>24</v>
      </c>
      <c r="E2411" s="107" t="s">
        <v>498</v>
      </c>
      <c r="F2411" s="107">
        <v>4</v>
      </c>
      <c r="G2411" s="107" t="s">
        <v>467</v>
      </c>
      <c r="H2411" s="119" t="s">
        <v>1332</v>
      </c>
      <c r="I2411" s="107">
        <v>55</v>
      </c>
      <c r="J2411" s="124">
        <v>15</v>
      </c>
      <c r="K2411" s="121" t="s">
        <v>2187</v>
      </c>
      <c r="L2411" s="97" t="s">
        <v>2557</v>
      </c>
      <c r="M2411" s="107">
        <v>522123.2</v>
      </c>
      <c r="N2411" s="107">
        <v>2874014</v>
      </c>
      <c r="O2411" s="123">
        <v>45194</v>
      </c>
      <c r="P2411" s="102" t="s">
        <v>195</v>
      </c>
      <c r="Q2411" s="102">
        <v>1</v>
      </c>
      <c r="R2411" s="93">
        <v>1</v>
      </c>
      <c r="S2411" s="109" t="s">
        <v>2238</v>
      </c>
    </row>
    <row r="2412" spans="1:19" hidden="1">
      <c r="A2412" s="94">
        <v>2411</v>
      </c>
      <c r="B2412" s="93">
        <v>5288</v>
      </c>
      <c r="C2412" s="93">
        <v>817</v>
      </c>
      <c r="D2412" s="102">
        <v>7</v>
      </c>
      <c r="E2412" s="102" t="s">
        <v>498</v>
      </c>
      <c r="F2412" s="102">
        <v>4</v>
      </c>
      <c r="G2412" s="102" t="str">
        <f>CONCATENATE("P0", $I2412)</f>
        <v>P055</v>
      </c>
      <c r="H2412" s="94" t="s">
        <v>1333</v>
      </c>
      <c r="I2412" s="102">
        <v>55</v>
      </c>
      <c r="J2412" s="112">
        <v>16</v>
      </c>
      <c r="K2412" s="103" t="s">
        <v>2185</v>
      </c>
      <c r="L2412" s="97" t="s">
        <v>2558</v>
      </c>
      <c r="M2412" s="102">
        <v>522085.3300659472</v>
      </c>
      <c r="N2412" s="102">
        <v>2875097.7728035017</v>
      </c>
      <c r="O2412" s="108">
        <v>45194</v>
      </c>
      <c r="P2412" s="102" t="s">
        <v>217</v>
      </c>
      <c r="Q2412" s="102">
        <v>10</v>
      </c>
      <c r="R2412" s="93">
        <v>10</v>
      </c>
      <c r="S2412" s="109" t="s">
        <v>2238</v>
      </c>
    </row>
    <row r="2413" spans="1:19" hidden="1">
      <c r="A2413" s="94">
        <v>2412</v>
      </c>
      <c r="B2413" s="93">
        <v>5288</v>
      </c>
      <c r="C2413" s="93">
        <v>817</v>
      </c>
      <c r="D2413" s="102">
        <v>7</v>
      </c>
      <c r="E2413" s="102" t="s">
        <v>498</v>
      </c>
      <c r="F2413" s="102">
        <v>4</v>
      </c>
      <c r="G2413" s="102" t="str">
        <f>CONCATENATE("P0", $I2413)</f>
        <v>P055</v>
      </c>
      <c r="H2413" s="94" t="s">
        <v>1333</v>
      </c>
      <c r="I2413" s="102">
        <v>55</v>
      </c>
      <c r="J2413" s="112">
        <v>16</v>
      </c>
      <c r="K2413" s="103" t="s">
        <v>2185</v>
      </c>
      <c r="L2413" s="97" t="s">
        <v>2558</v>
      </c>
      <c r="M2413" s="102">
        <v>522085.3300659472</v>
      </c>
      <c r="N2413" s="102">
        <v>2875097.7728035017</v>
      </c>
      <c r="O2413" s="108">
        <v>45194</v>
      </c>
      <c r="P2413" s="102" t="s">
        <v>215</v>
      </c>
      <c r="Q2413" s="102">
        <v>10</v>
      </c>
      <c r="R2413" s="93">
        <v>10</v>
      </c>
      <c r="S2413" s="109" t="s">
        <v>2238</v>
      </c>
    </row>
    <row r="2414" spans="1:19" hidden="1">
      <c r="A2414" s="94">
        <v>2413</v>
      </c>
      <c r="B2414" s="93">
        <v>5288</v>
      </c>
      <c r="C2414" s="93">
        <v>817</v>
      </c>
      <c r="D2414" s="102">
        <v>7</v>
      </c>
      <c r="E2414" s="102" t="s">
        <v>498</v>
      </c>
      <c r="F2414" s="102">
        <v>4</v>
      </c>
      <c r="G2414" s="102" t="str">
        <f>CONCATENATE("P0", $I2414)</f>
        <v>P055</v>
      </c>
      <c r="H2414" s="94" t="s">
        <v>1333</v>
      </c>
      <c r="I2414" s="102">
        <v>55</v>
      </c>
      <c r="J2414" s="112">
        <v>16</v>
      </c>
      <c r="K2414" s="103" t="s">
        <v>2185</v>
      </c>
      <c r="L2414" s="97" t="s">
        <v>2558</v>
      </c>
      <c r="M2414" s="102">
        <v>522085.3300659472</v>
      </c>
      <c r="N2414" s="102">
        <v>2875097.7728035017</v>
      </c>
      <c r="O2414" s="108">
        <v>45194</v>
      </c>
      <c r="P2414" s="102" t="s">
        <v>173</v>
      </c>
      <c r="Q2414" s="102">
        <v>3</v>
      </c>
      <c r="R2414" s="93">
        <v>3</v>
      </c>
      <c r="S2414" s="109" t="s">
        <v>2238</v>
      </c>
    </row>
    <row r="2415" spans="1:19" hidden="1">
      <c r="A2415" s="94">
        <v>2414</v>
      </c>
      <c r="B2415" s="116">
        <v>5288</v>
      </c>
      <c r="C2415" s="116">
        <v>817</v>
      </c>
      <c r="D2415" s="107">
        <v>7</v>
      </c>
      <c r="E2415" s="107" t="s">
        <v>498</v>
      </c>
      <c r="F2415" s="107">
        <v>4</v>
      </c>
      <c r="G2415" s="107" t="s">
        <v>467</v>
      </c>
      <c r="H2415" s="119" t="s">
        <v>1333</v>
      </c>
      <c r="I2415" s="107">
        <v>55</v>
      </c>
      <c r="J2415" s="124">
        <v>16</v>
      </c>
      <c r="K2415" s="121" t="s">
        <v>2185</v>
      </c>
      <c r="L2415" s="97" t="s">
        <v>2558</v>
      </c>
      <c r="M2415" s="107">
        <v>522085.3</v>
      </c>
      <c r="N2415" s="107">
        <v>2875098</v>
      </c>
      <c r="O2415" s="123">
        <v>45194</v>
      </c>
      <c r="P2415" s="102" t="s">
        <v>229</v>
      </c>
      <c r="Q2415" s="102">
        <v>1</v>
      </c>
      <c r="R2415" s="93">
        <v>1</v>
      </c>
      <c r="S2415" s="109" t="s">
        <v>2238</v>
      </c>
    </row>
    <row r="2416" spans="1:19" hidden="1">
      <c r="A2416" s="94">
        <v>2415</v>
      </c>
      <c r="B2416" s="116">
        <v>5288</v>
      </c>
      <c r="C2416" s="116">
        <v>817</v>
      </c>
      <c r="D2416" s="107">
        <v>7</v>
      </c>
      <c r="E2416" s="107" t="s">
        <v>498</v>
      </c>
      <c r="F2416" s="107">
        <v>4</v>
      </c>
      <c r="G2416" s="107" t="s">
        <v>467</v>
      </c>
      <c r="H2416" s="119" t="s">
        <v>1333</v>
      </c>
      <c r="I2416" s="107">
        <v>55</v>
      </c>
      <c r="J2416" s="124">
        <v>16</v>
      </c>
      <c r="K2416" s="121" t="s">
        <v>2185</v>
      </c>
      <c r="L2416" s="97" t="s">
        <v>2558</v>
      </c>
      <c r="M2416" s="107">
        <v>522085.3</v>
      </c>
      <c r="N2416" s="107">
        <v>2875098</v>
      </c>
      <c r="O2416" s="123">
        <v>45194</v>
      </c>
      <c r="P2416" s="102" t="s">
        <v>149</v>
      </c>
      <c r="Q2416" s="102">
        <v>2</v>
      </c>
      <c r="R2416" s="93">
        <v>2</v>
      </c>
      <c r="S2416" s="109" t="s">
        <v>2238</v>
      </c>
    </row>
    <row r="2417" spans="1:19" hidden="1">
      <c r="A2417" s="94">
        <v>2416</v>
      </c>
      <c r="B2417" s="116">
        <v>5288</v>
      </c>
      <c r="C2417" s="116">
        <v>817</v>
      </c>
      <c r="D2417" s="107">
        <v>7</v>
      </c>
      <c r="E2417" s="107" t="s">
        <v>498</v>
      </c>
      <c r="F2417" s="107">
        <v>4</v>
      </c>
      <c r="G2417" s="107" t="s">
        <v>467</v>
      </c>
      <c r="H2417" s="119" t="s">
        <v>1333</v>
      </c>
      <c r="I2417" s="107">
        <v>55</v>
      </c>
      <c r="J2417" s="124">
        <v>16</v>
      </c>
      <c r="K2417" s="121" t="s">
        <v>2185</v>
      </c>
      <c r="L2417" s="97" t="s">
        <v>2558</v>
      </c>
      <c r="M2417" s="107">
        <v>522085.3</v>
      </c>
      <c r="N2417" s="107">
        <v>2875098</v>
      </c>
      <c r="O2417" s="123">
        <v>45194</v>
      </c>
      <c r="P2417" s="102" t="s">
        <v>251</v>
      </c>
      <c r="Q2417" s="102">
        <v>3</v>
      </c>
      <c r="R2417" s="93">
        <v>3</v>
      </c>
      <c r="S2417" s="109" t="s">
        <v>2238</v>
      </c>
    </row>
    <row r="2418" spans="1:19" hidden="1">
      <c r="A2418" s="94">
        <v>2417</v>
      </c>
      <c r="B2418" s="116">
        <v>5288</v>
      </c>
      <c r="C2418" s="116">
        <v>817</v>
      </c>
      <c r="D2418" s="107">
        <v>7</v>
      </c>
      <c r="E2418" s="107" t="s">
        <v>498</v>
      </c>
      <c r="F2418" s="107">
        <v>4</v>
      </c>
      <c r="G2418" s="107" t="s">
        <v>467</v>
      </c>
      <c r="H2418" s="119" t="s">
        <v>1333</v>
      </c>
      <c r="I2418" s="107">
        <v>55</v>
      </c>
      <c r="J2418" s="124">
        <v>16</v>
      </c>
      <c r="K2418" s="121" t="s">
        <v>2185</v>
      </c>
      <c r="L2418" s="97" t="s">
        <v>2558</v>
      </c>
      <c r="M2418" s="107">
        <v>522085.3</v>
      </c>
      <c r="N2418" s="107">
        <v>2875098</v>
      </c>
      <c r="O2418" s="123">
        <v>45194</v>
      </c>
      <c r="P2418" s="102" t="s">
        <v>175</v>
      </c>
      <c r="Q2418" s="102">
        <v>65</v>
      </c>
      <c r="R2418" s="93">
        <v>65</v>
      </c>
      <c r="S2418" s="109" t="s">
        <v>2238</v>
      </c>
    </row>
    <row r="2419" spans="1:19" hidden="1">
      <c r="A2419" s="94">
        <v>2418</v>
      </c>
      <c r="B2419" s="116">
        <v>5288</v>
      </c>
      <c r="C2419" s="116">
        <v>817</v>
      </c>
      <c r="D2419" s="107">
        <v>7</v>
      </c>
      <c r="E2419" s="107" t="s">
        <v>498</v>
      </c>
      <c r="F2419" s="107">
        <v>4</v>
      </c>
      <c r="G2419" s="107" t="s">
        <v>467</v>
      </c>
      <c r="H2419" s="119" t="s">
        <v>1333</v>
      </c>
      <c r="I2419" s="107">
        <v>55</v>
      </c>
      <c r="J2419" s="124">
        <v>16</v>
      </c>
      <c r="K2419" s="121" t="s">
        <v>2185</v>
      </c>
      <c r="L2419" s="97" t="s">
        <v>2558</v>
      </c>
      <c r="M2419" s="107">
        <v>522085.3</v>
      </c>
      <c r="N2419" s="107">
        <v>2875098</v>
      </c>
      <c r="O2419" s="123">
        <v>45194</v>
      </c>
      <c r="P2419" s="102" t="s">
        <v>223</v>
      </c>
      <c r="Q2419" s="102">
        <v>3</v>
      </c>
      <c r="R2419" s="93">
        <v>3</v>
      </c>
      <c r="S2419" s="109" t="s">
        <v>2238</v>
      </c>
    </row>
    <row r="2420" spans="1:19" hidden="1">
      <c r="A2420" s="94">
        <v>2419</v>
      </c>
      <c r="B2420" s="93">
        <v>5289</v>
      </c>
      <c r="C2420" s="93">
        <v>818</v>
      </c>
      <c r="D2420" s="102">
        <v>8</v>
      </c>
      <c r="E2420" s="102" t="s">
        <v>498</v>
      </c>
      <c r="F2420" s="102">
        <v>4</v>
      </c>
      <c r="G2420" s="102" t="str">
        <f t="shared" ref="G2420:G2429" si="39">CONCATENATE("P0", $I2420)</f>
        <v>P055</v>
      </c>
      <c r="H2420" s="94" t="s">
        <v>1334</v>
      </c>
      <c r="I2420" s="102">
        <v>55</v>
      </c>
      <c r="J2420" s="112">
        <v>16</v>
      </c>
      <c r="K2420" s="103" t="s">
        <v>2186</v>
      </c>
      <c r="L2420" s="97" t="s">
        <v>3348</v>
      </c>
      <c r="M2420" s="102">
        <v>522095.08308836637</v>
      </c>
      <c r="N2420" s="102">
        <v>2875097.7728035017</v>
      </c>
      <c r="O2420" s="108">
        <v>45194</v>
      </c>
      <c r="P2420" s="102" t="s">
        <v>163</v>
      </c>
      <c r="Q2420" s="102">
        <v>35</v>
      </c>
      <c r="R2420" s="93">
        <v>35</v>
      </c>
      <c r="S2420" s="109" t="s">
        <v>2238</v>
      </c>
    </row>
    <row r="2421" spans="1:19" hidden="1">
      <c r="A2421" s="94">
        <v>2420</v>
      </c>
      <c r="B2421" s="93">
        <v>5289</v>
      </c>
      <c r="C2421" s="93">
        <v>818</v>
      </c>
      <c r="D2421" s="102">
        <v>8</v>
      </c>
      <c r="E2421" s="102" t="s">
        <v>498</v>
      </c>
      <c r="F2421" s="102">
        <v>4</v>
      </c>
      <c r="G2421" s="102" t="str">
        <f t="shared" si="39"/>
        <v>P055</v>
      </c>
      <c r="H2421" s="94" t="s">
        <v>1334</v>
      </c>
      <c r="I2421" s="102">
        <v>55</v>
      </c>
      <c r="J2421" s="112">
        <v>16</v>
      </c>
      <c r="K2421" s="103" t="s">
        <v>2186</v>
      </c>
      <c r="L2421" s="97" t="s">
        <v>3348</v>
      </c>
      <c r="M2421" s="102">
        <v>522095.08308836637</v>
      </c>
      <c r="N2421" s="102">
        <v>2875097.7728035017</v>
      </c>
      <c r="O2421" s="108">
        <v>45194</v>
      </c>
      <c r="P2421" s="102" t="s">
        <v>195</v>
      </c>
      <c r="Q2421" s="102">
        <v>3</v>
      </c>
      <c r="R2421" s="93">
        <v>3</v>
      </c>
      <c r="S2421" s="109" t="s">
        <v>2238</v>
      </c>
    </row>
    <row r="2422" spans="1:19" hidden="1">
      <c r="A2422" s="94">
        <v>2421</v>
      </c>
      <c r="B2422" s="93">
        <v>5289</v>
      </c>
      <c r="C2422" s="93">
        <v>818</v>
      </c>
      <c r="D2422" s="102">
        <v>8</v>
      </c>
      <c r="E2422" s="102" t="s">
        <v>498</v>
      </c>
      <c r="F2422" s="102">
        <v>4</v>
      </c>
      <c r="G2422" s="102" t="str">
        <f t="shared" si="39"/>
        <v>P055</v>
      </c>
      <c r="H2422" s="94" t="s">
        <v>1334</v>
      </c>
      <c r="I2422" s="102">
        <v>55</v>
      </c>
      <c r="J2422" s="112">
        <v>16</v>
      </c>
      <c r="K2422" s="103" t="s">
        <v>2186</v>
      </c>
      <c r="L2422" s="97" t="s">
        <v>3348</v>
      </c>
      <c r="M2422" s="102">
        <v>522095.08308836637</v>
      </c>
      <c r="N2422" s="102">
        <v>2875097.7728035017</v>
      </c>
      <c r="O2422" s="108">
        <v>45194</v>
      </c>
      <c r="P2422" s="102" t="s">
        <v>157</v>
      </c>
      <c r="Q2422" s="102">
        <v>2</v>
      </c>
      <c r="R2422" s="93">
        <v>2</v>
      </c>
      <c r="S2422" s="109" t="s">
        <v>2238</v>
      </c>
    </row>
    <row r="2423" spans="1:19" hidden="1">
      <c r="A2423" s="94">
        <v>2422</v>
      </c>
      <c r="B2423" s="93">
        <v>5290</v>
      </c>
      <c r="C2423" s="93">
        <v>819</v>
      </c>
      <c r="D2423" s="102">
        <v>9</v>
      </c>
      <c r="E2423" s="102" t="s">
        <v>498</v>
      </c>
      <c r="F2423" s="102">
        <v>4</v>
      </c>
      <c r="G2423" s="102" t="str">
        <f t="shared" si="39"/>
        <v>P055</v>
      </c>
      <c r="H2423" s="94" t="s">
        <v>1335</v>
      </c>
      <c r="I2423" s="102">
        <v>55</v>
      </c>
      <c r="J2423" s="112">
        <v>16</v>
      </c>
      <c r="K2423" s="103" t="s">
        <v>2187</v>
      </c>
      <c r="L2423" s="97" t="s">
        <v>3349</v>
      </c>
      <c r="M2423" s="102">
        <v>522085.3300659472</v>
      </c>
      <c r="N2423" s="102">
        <v>2875107.0233976585</v>
      </c>
      <c r="O2423" s="108">
        <v>45194</v>
      </c>
      <c r="P2423" s="102" t="s">
        <v>163</v>
      </c>
      <c r="Q2423" s="102">
        <v>40</v>
      </c>
      <c r="R2423" s="93">
        <v>40</v>
      </c>
      <c r="S2423" s="109" t="s">
        <v>2238</v>
      </c>
    </row>
    <row r="2424" spans="1:19" hidden="1">
      <c r="A2424" s="94">
        <v>2423</v>
      </c>
      <c r="B2424" s="93">
        <v>5290</v>
      </c>
      <c r="C2424" s="93">
        <v>819</v>
      </c>
      <c r="D2424" s="102">
        <v>9</v>
      </c>
      <c r="E2424" s="102" t="s">
        <v>498</v>
      </c>
      <c r="F2424" s="102">
        <v>4</v>
      </c>
      <c r="G2424" s="102" t="str">
        <f t="shared" si="39"/>
        <v>P055</v>
      </c>
      <c r="H2424" s="94" t="s">
        <v>1335</v>
      </c>
      <c r="I2424" s="102">
        <v>55</v>
      </c>
      <c r="J2424" s="112">
        <v>16</v>
      </c>
      <c r="K2424" s="103" t="s">
        <v>2187</v>
      </c>
      <c r="L2424" s="97" t="s">
        <v>3349</v>
      </c>
      <c r="M2424" s="102">
        <v>522085.3300659472</v>
      </c>
      <c r="N2424" s="102">
        <v>2875107.0233976585</v>
      </c>
      <c r="O2424" s="108">
        <v>45194</v>
      </c>
      <c r="P2424" s="102" t="s">
        <v>195</v>
      </c>
      <c r="Q2424" s="102">
        <v>1</v>
      </c>
      <c r="R2424" s="93">
        <v>1</v>
      </c>
      <c r="S2424" s="109" t="s">
        <v>2238</v>
      </c>
    </row>
    <row r="2425" spans="1:19" hidden="1">
      <c r="A2425" s="94">
        <v>2424</v>
      </c>
      <c r="B2425" s="93">
        <v>5290</v>
      </c>
      <c r="C2425" s="93">
        <v>819</v>
      </c>
      <c r="D2425" s="102">
        <v>9</v>
      </c>
      <c r="E2425" s="102" t="s">
        <v>498</v>
      </c>
      <c r="F2425" s="102">
        <v>4</v>
      </c>
      <c r="G2425" s="102" t="str">
        <f t="shared" si="39"/>
        <v>P055</v>
      </c>
      <c r="H2425" s="94" t="s">
        <v>1335</v>
      </c>
      <c r="I2425" s="102">
        <v>55</v>
      </c>
      <c r="J2425" s="112">
        <v>16</v>
      </c>
      <c r="K2425" s="103" t="s">
        <v>2187</v>
      </c>
      <c r="L2425" s="97" t="s">
        <v>3349</v>
      </c>
      <c r="M2425" s="102">
        <v>522085.3300659472</v>
      </c>
      <c r="N2425" s="102">
        <v>2875107.0233976585</v>
      </c>
      <c r="O2425" s="108">
        <v>45194</v>
      </c>
      <c r="P2425" s="102" t="s">
        <v>157</v>
      </c>
      <c r="Q2425" s="102">
        <v>1</v>
      </c>
      <c r="R2425" s="93">
        <v>1</v>
      </c>
      <c r="S2425" s="109" t="s">
        <v>2238</v>
      </c>
    </row>
    <row r="2426" spans="1:19" hidden="1">
      <c r="A2426" s="94">
        <v>2425</v>
      </c>
      <c r="B2426" s="93">
        <v>5282</v>
      </c>
      <c r="C2426" s="93">
        <v>811</v>
      </c>
      <c r="D2426" s="102">
        <v>1</v>
      </c>
      <c r="E2426" s="102" t="s">
        <v>498</v>
      </c>
      <c r="F2426" s="102">
        <v>4</v>
      </c>
      <c r="G2426" s="102" t="str">
        <f t="shared" si="39"/>
        <v>P055</v>
      </c>
      <c r="H2426" s="94" t="s">
        <v>1336</v>
      </c>
      <c r="I2426" s="102">
        <v>55</v>
      </c>
      <c r="J2426" s="112">
        <v>17</v>
      </c>
      <c r="K2426" s="103" t="s">
        <v>2185</v>
      </c>
      <c r="L2426" s="97" t="s">
        <v>3350</v>
      </c>
      <c r="M2426" s="102">
        <v>522135.14806696441</v>
      </c>
      <c r="N2426" s="102">
        <v>2875270.8238422549</v>
      </c>
      <c r="O2426" s="108">
        <v>45194</v>
      </c>
      <c r="P2426" s="102" t="s">
        <v>163</v>
      </c>
      <c r="Q2426" s="102">
        <v>90</v>
      </c>
      <c r="R2426" s="93">
        <v>90</v>
      </c>
      <c r="S2426" s="109" t="s">
        <v>2238</v>
      </c>
    </row>
    <row r="2427" spans="1:19" hidden="1">
      <c r="A2427" s="94">
        <v>2426</v>
      </c>
      <c r="B2427" s="93">
        <v>5283</v>
      </c>
      <c r="C2427" s="93">
        <v>812</v>
      </c>
      <c r="D2427" s="102">
        <v>2</v>
      </c>
      <c r="E2427" s="102" t="s">
        <v>498</v>
      </c>
      <c r="F2427" s="102">
        <v>4</v>
      </c>
      <c r="G2427" s="102" t="str">
        <f t="shared" si="39"/>
        <v>P055</v>
      </c>
      <c r="H2427" s="94" t="s">
        <v>1337</v>
      </c>
      <c r="I2427" s="102">
        <v>55</v>
      </c>
      <c r="J2427" s="112">
        <v>17</v>
      </c>
      <c r="K2427" s="103" t="s">
        <v>2186</v>
      </c>
      <c r="L2427" s="97" t="s">
        <v>2559</v>
      </c>
      <c r="M2427" s="102">
        <v>522156.72408170812</v>
      </c>
      <c r="N2427" s="102">
        <v>2875270.8238422549</v>
      </c>
      <c r="O2427" s="108">
        <v>45194</v>
      </c>
      <c r="P2427" s="102" t="s">
        <v>163</v>
      </c>
      <c r="Q2427" s="102">
        <v>2</v>
      </c>
      <c r="R2427" s="93">
        <v>2</v>
      </c>
      <c r="S2427" s="109" t="s">
        <v>2238</v>
      </c>
    </row>
    <row r="2428" spans="1:19" hidden="1">
      <c r="A2428" s="94">
        <v>2427</v>
      </c>
      <c r="B2428" s="93">
        <v>5283</v>
      </c>
      <c r="C2428" s="93">
        <v>812</v>
      </c>
      <c r="D2428" s="102">
        <v>2</v>
      </c>
      <c r="E2428" s="102" t="s">
        <v>498</v>
      </c>
      <c r="F2428" s="102">
        <v>4</v>
      </c>
      <c r="G2428" s="102" t="str">
        <f t="shared" si="39"/>
        <v>P055</v>
      </c>
      <c r="H2428" s="94" t="s">
        <v>1337</v>
      </c>
      <c r="I2428" s="102">
        <v>55</v>
      </c>
      <c r="J2428" s="112">
        <v>17</v>
      </c>
      <c r="K2428" s="103" t="s">
        <v>2186</v>
      </c>
      <c r="L2428" s="97" t="s">
        <v>2559</v>
      </c>
      <c r="M2428" s="102">
        <v>522156.72408170812</v>
      </c>
      <c r="N2428" s="102">
        <v>2875270.8238422549</v>
      </c>
      <c r="O2428" s="108">
        <v>45194</v>
      </c>
      <c r="P2428" s="102" t="s">
        <v>217</v>
      </c>
      <c r="Q2428" s="102">
        <v>40</v>
      </c>
      <c r="R2428" s="93">
        <v>40</v>
      </c>
      <c r="S2428" s="109" t="s">
        <v>2238</v>
      </c>
    </row>
    <row r="2429" spans="1:19" hidden="1">
      <c r="A2429" s="94">
        <v>2428</v>
      </c>
      <c r="B2429" s="93">
        <v>5283</v>
      </c>
      <c r="C2429" s="93">
        <v>812</v>
      </c>
      <c r="D2429" s="102">
        <v>2</v>
      </c>
      <c r="E2429" s="102" t="s">
        <v>498</v>
      </c>
      <c r="F2429" s="102">
        <v>4</v>
      </c>
      <c r="G2429" s="102" t="str">
        <f t="shared" si="39"/>
        <v>P055</v>
      </c>
      <c r="H2429" s="94" t="s">
        <v>1337</v>
      </c>
      <c r="I2429" s="102">
        <v>55</v>
      </c>
      <c r="J2429" s="112">
        <v>17</v>
      </c>
      <c r="K2429" s="103" t="s">
        <v>2186</v>
      </c>
      <c r="L2429" s="97" t="s">
        <v>2559</v>
      </c>
      <c r="M2429" s="102">
        <v>522156.72408170812</v>
      </c>
      <c r="N2429" s="102">
        <v>2875270.8238422549</v>
      </c>
      <c r="O2429" s="108">
        <v>45194</v>
      </c>
      <c r="P2429" s="102" t="s">
        <v>215</v>
      </c>
      <c r="Q2429" s="102">
        <v>2</v>
      </c>
      <c r="R2429" s="93">
        <v>2</v>
      </c>
      <c r="S2429" s="109" t="s">
        <v>2238</v>
      </c>
    </row>
    <row r="2430" spans="1:19" hidden="1">
      <c r="A2430" s="94">
        <v>2429</v>
      </c>
      <c r="B2430" s="116">
        <v>5283</v>
      </c>
      <c r="C2430" s="116">
        <v>812</v>
      </c>
      <c r="D2430" s="107">
        <v>2</v>
      </c>
      <c r="E2430" s="107" t="s">
        <v>498</v>
      </c>
      <c r="F2430" s="107">
        <v>4</v>
      </c>
      <c r="G2430" s="107" t="s">
        <v>467</v>
      </c>
      <c r="H2430" s="119" t="s">
        <v>1337</v>
      </c>
      <c r="I2430" s="107">
        <v>55</v>
      </c>
      <c r="J2430" s="124">
        <v>17</v>
      </c>
      <c r="K2430" s="121" t="s">
        <v>2186</v>
      </c>
      <c r="L2430" s="97" t="s">
        <v>2559</v>
      </c>
      <c r="M2430" s="107">
        <v>522156.7</v>
      </c>
      <c r="N2430" s="107">
        <v>2875271</v>
      </c>
      <c r="O2430" s="123">
        <v>45194</v>
      </c>
      <c r="P2430" s="102" t="s">
        <v>223</v>
      </c>
      <c r="Q2430" s="102">
        <v>2</v>
      </c>
      <c r="R2430" s="93">
        <v>2</v>
      </c>
      <c r="S2430" s="109" t="s">
        <v>2238</v>
      </c>
    </row>
    <row r="2431" spans="1:19" hidden="1">
      <c r="A2431" s="94">
        <v>2430</v>
      </c>
      <c r="B2431" s="116">
        <v>5283</v>
      </c>
      <c r="C2431" s="116">
        <v>812</v>
      </c>
      <c r="D2431" s="107">
        <v>2</v>
      </c>
      <c r="E2431" s="107" t="s">
        <v>498</v>
      </c>
      <c r="F2431" s="107">
        <v>4</v>
      </c>
      <c r="G2431" s="107" t="s">
        <v>467</v>
      </c>
      <c r="H2431" s="119" t="s">
        <v>1337</v>
      </c>
      <c r="I2431" s="107">
        <v>55</v>
      </c>
      <c r="J2431" s="124">
        <v>17</v>
      </c>
      <c r="K2431" s="121" t="s">
        <v>2186</v>
      </c>
      <c r="L2431" s="97" t="s">
        <v>2559</v>
      </c>
      <c r="M2431" s="107">
        <v>522156.7</v>
      </c>
      <c r="N2431" s="107">
        <v>2875271</v>
      </c>
      <c r="O2431" s="123">
        <v>45194</v>
      </c>
      <c r="P2431" s="102" t="s">
        <v>165</v>
      </c>
      <c r="Q2431" s="102">
        <v>2</v>
      </c>
      <c r="R2431" s="93">
        <v>2</v>
      </c>
      <c r="S2431" s="109" t="s">
        <v>2238</v>
      </c>
    </row>
    <row r="2432" spans="1:19" hidden="1">
      <c r="A2432" s="94">
        <v>2431</v>
      </c>
      <c r="B2432" s="116">
        <v>5283</v>
      </c>
      <c r="C2432" s="116">
        <v>812</v>
      </c>
      <c r="D2432" s="107">
        <v>2</v>
      </c>
      <c r="E2432" s="107" t="s">
        <v>498</v>
      </c>
      <c r="F2432" s="107">
        <v>4</v>
      </c>
      <c r="G2432" s="107" t="s">
        <v>467</v>
      </c>
      <c r="H2432" s="119" t="s">
        <v>1337</v>
      </c>
      <c r="I2432" s="107">
        <v>55</v>
      </c>
      <c r="J2432" s="124">
        <v>17</v>
      </c>
      <c r="K2432" s="121" t="s">
        <v>2186</v>
      </c>
      <c r="L2432" s="97" t="s">
        <v>2559</v>
      </c>
      <c r="M2432" s="107">
        <v>522156.7</v>
      </c>
      <c r="N2432" s="107">
        <v>2875271</v>
      </c>
      <c r="O2432" s="123">
        <v>45194</v>
      </c>
      <c r="P2432" s="102" t="s">
        <v>251</v>
      </c>
      <c r="Q2432" s="102">
        <v>3</v>
      </c>
      <c r="R2432" s="93">
        <v>3</v>
      </c>
      <c r="S2432" s="109" t="s">
        <v>2238</v>
      </c>
    </row>
    <row r="2433" spans="1:19" hidden="1">
      <c r="A2433" s="94">
        <v>2432</v>
      </c>
      <c r="B2433" s="116">
        <v>5283</v>
      </c>
      <c r="C2433" s="116">
        <v>812</v>
      </c>
      <c r="D2433" s="107">
        <v>2</v>
      </c>
      <c r="E2433" s="107" t="s">
        <v>498</v>
      </c>
      <c r="F2433" s="107">
        <v>4</v>
      </c>
      <c r="G2433" s="107" t="s">
        <v>467</v>
      </c>
      <c r="H2433" s="119" t="s">
        <v>1337</v>
      </c>
      <c r="I2433" s="107">
        <v>55</v>
      </c>
      <c r="J2433" s="124">
        <v>17</v>
      </c>
      <c r="K2433" s="121" t="s">
        <v>2186</v>
      </c>
      <c r="L2433" s="97" t="s">
        <v>2559</v>
      </c>
      <c r="M2433" s="107">
        <v>522156.7</v>
      </c>
      <c r="N2433" s="107">
        <v>2875271</v>
      </c>
      <c r="O2433" s="123">
        <v>45194</v>
      </c>
      <c r="P2433" s="102" t="s">
        <v>149</v>
      </c>
      <c r="Q2433" s="102">
        <v>3</v>
      </c>
      <c r="R2433" s="93">
        <v>3</v>
      </c>
      <c r="S2433" s="109" t="s">
        <v>2238</v>
      </c>
    </row>
    <row r="2434" spans="1:19" hidden="1">
      <c r="A2434" s="94">
        <v>2433</v>
      </c>
      <c r="B2434" s="116">
        <v>5283</v>
      </c>
      <c r="C2434" s="116">
        <v>812</v>
      </c>
      <c r="D2434" s="107">
        <v>2</v>
      </c>
      <c r="E2434" s="107" t="s">
        <v>498</v>
      </c>
      <c r="F2434" s="107">
        <v>4</v>
      </c>
      <c r="G2434" s="107" t="s">
        <v>467</v>
      </c>
      <c r="H2434" s="119" t="s">
        <v>1337</v>
      </c>
      <c r="I2434" s="107">
        <v>55</v>
      </c>
      <c r="J2434" s="124">
        <v>17</v>
      </c>
      <c r="K2434" s="121" t="s">
        <v>2186</v>
      </c>
      <c r="L2434" s="97" t="s">
        <v>2559</v>
      </c>
      <c r="M2434" s="107">
        <v>522156.7</v>
      </c>
      <c r="N2434" s="107">
        <v>2875271</v>
      </c>
      <c r="O2434" s="123">
        <v>45194</v>
      </c>
      <c r="P2434" s="102" t="s">
        <v>175</v>
      </c>
      <c r="Q2434" s="102">
        <v>2</v>
      </c>
      <c r="R2434" s="93">
        <v>2</v>
      </c>
      <c r="S2434" s="109" t="s">
        <v>2238</v>
      </c>
    </row>
    <row r="2435" spans="1:19" hidden="1">
      <c r="A2435" s="94">
        <v>2434</v>
      </c>
      <c r="B2435" s="116">
        <v>5283</v>
      </c>
      <c r="C2435" s="116">
        <v>812</v>
      </c>
      <c r="D2435" s="107">
        <v>2</v>
      </c>
      <c r="E2435" s="107" t="s">
        <v>498</v>
      </c>
      <c r="F2435" s="107">
        <v>4</v>
      </c>
      <c r="G2435" s="107" t="s">
        <v>467</v>
      </c>
      <c r="H2435" s="119" t="s">
        <v>1337</v>
      </c>
      <c r="I2435" s="107">
        <v>55</v>
      </c>
      <c r="J2435" s="124">
        <v>17</v>
      </c>
      <c r="K2435" s="121" t="s">
        <v>2186</v>
      </c>
      <c r="L2435" s="97" t="s">
        <v>2559</v>
      </c>
      <c r="M2435" s="107">
        <v>522156.7</v>
      </c>
      <c r="N2435" s="107">
        <v>2875271</v>
      </c>
      <c r="O2435" s="123">
        <v>45194</v>
      </c>
      <c r="P2435" s="102" t="s">
        <v>173</v>
      </c>
      <c r="Q2435" s="102">
        <v>1</v>
      </c>
      <c r="R2435" s="93">
        <v>1</v>
      </c>
      <c r="S2435" s="109" t="s">
        <v>2238</v>
      </c>
    </row>
    <row r="2436" spans="1:19" hidden="1">
      <c r="A2436" s="94">
        <v>2435</v>
      </c>
      <c r="B2436" s="93">
        <v>5284</v>
      </c>
      <c r="C2436" s="93">
        <v>813</v>
      </c>
      <c r="D2436" s="102">
        <v>3</v>
      </c>
      <c r="E2436" s="102" t="s">
        <v>498</v>
      </c>
      <c r="F2436" s="102">
        <v>4</v>
      </c>
      <c r="G2436" s="102" t="str">
        <f t="shared" ref="G2436:G2450" si="40">CONCATENATE("P0", $I2436)</f>
        <v>P055</v>
      </c>
      <c r="H2436" s="94" t="s">
        <v>1338</v>
      </c>
      <c r="I2436" s="102">
        <v>55</v>
      </c>
      <c r="J2436" s="112">
        <v>17</v>
      </c>
      <c r="K2436" s="103" t="s">
        <v>2187</v>
      </c>
      <c r="L2436" s="97" t="s">
        <v>3351</v>
      </c>
      <c r="M2436" s="102">
        <v>522135.14806696441</v>
      </c>
      <c r="N2436" s="102">
        <v>2875299.3282668255</v>
      </c>
      <c r="O2436" s="108">
        <v>45194</v>
      </c>
      <c r="P2436" s="102" t="s">
        <v>163</v>
      </c>
      <c r="Q2436" s="102">
        <v>25</v>
      </c>
      <c r="R2436" s="93">
        <v>25</v>
      </c>
      <c r="S2436" s="109" t="s">
        <v>2238</v>
      </c>
    </row>
    <row r="2437" spans="1:19" hidden="1">
      <c r="A2437" s="94">
        <v>2436</v>
      </c>
      <c r="B2437" s="93">
        <v>5284</v>
      </c>
      <c r="C2437" s="93">
        <v>813</v>
      </c>
      <c r="D2437" s="102">
        <v>3</v>
      </c>
      <c r="E2437" s="102" t="s">
        <v>498</v>
      </c>
      <c r="F2437" s="102">
        <v>4</v>
      </c>
      <c r="G2437" s="102" t="str">
        <f t="shared" si="40"/>
        <v>P055</v>
      </c>
      <c r="H2437" s="94" t="s">
        <v>1338</v>
      </c>
      <c r="I2437" s="102">
        <v>55</v>
      </c>
      <c r="J2437" s="112">
        <v>17</v>
      </c>
      <c r="K2437" s="103" t="s">
        <v>2187</v>
      </c>
      <c r="L2437" s="97" t="s">
        <v>3351</v>
      </c>
      <c r="M2437" s="102">
        <v>522135.14806696441</v>
      </c>
      <c r="N2437" s="102">
        <v>2875299.3282668255</v>
      </c>
      <c r="O2437" s="108">
        <v>45194</v>
      </c>
      <c r="P2437" s="102" t="s">
        <v>195</v>
      </c>
      <c r="Q2437" s="102">
        <v>1</v>
      </c>
      <c r="R2437" s="93">
        <v>1</v>
      </c>
      <c r="S2437" s="109" t="s">
        <v>2238</v>
      </c>
    </row>
    <row r="2438" spans="1:19" hidden="1">
      <c r="A2438" s="94">
        <v>2437</v>
      </c>
      <c r="B2438" s="93">
        <v>5294</v>
      </c>
      <c r="C2438" s="93">
        <v>823</v>
      </c>
      <c r="D2438" s="102">
        <v>13</v>
      </c>
      <c r="E2438" s="102" t="s">
        <v>498</v>
      </c>
      <c r="F2438" s="102">
        <v>4</v>
      </c>
      <c r="G2438" s="102" t="str">
        <f t="shared" si="40"/>
        <v>P055</v>
      </c>
      <c r="H2438" s="94" t="s">
        <v>1339</v>
      </c>
      <c r="I2438" s="102">
        <v>55</v>
      </c>
      <c r="J2438" s="112">
        <v>18</v>
      </c>
      <c r="K2438" s="103" t="s">
        <v>2185</v>
      </c>
      <c r="L2438" s="97" t="s">
        <v>3352</v>
      </c>
      <c r="M2438" s="102">
        <v>522126.25077506795</v>
      </c>
      <c r="N2438" s="102">
        <v>2875031.483248977</v>
      </c>
      <c r="O2438" s="108">
        <v>45194</v>
      </c>
      <c r="P2438" s="102" t="s">
        <v>163</v>
      </c>
      <c r="Q2438" s="102">
        <v>50</v>
      </c>
      <c r="R2438" s="93">
        <v>50</v>
      </c>
      <c r="S2438" s="109" t="s">
        <v>2238</v>
      </c>
    </row>
    <row r="2439" spans="1:19" hidden="1">
      <c r="A2439" s="94">
        <v>2438</v>
      </c>
      <c r="B2439" s="93">
        <v>5294</v>
      </c>
      <c r="C2439" s="93">
        <v>823</v>
      </c>
      <c r="D2439" s="102">
        <v>13</v>
      </c>
      <c r="E2439" s="102" t="s">
        <v>498</v>
      </c>
      <c r="F2439" s="102">
        <v>4</v>
      </c>
      <c r="G2439" s="102" t="str">
        <f t="shared" si="40"/>
        <v>P055</v>
      </c>
      <c r="H2439" s="94" t="s">
        <v>1339</v>
      </c>
      <c r="I2439" s="102">
        <v>55</v>
      </c>
      <c r="J2439" s="112">
        <v>18</v>
      </c>
      <c r="K2439" s="103" t="s">
        <v>2185</v>
      </c>
      <c r="L2439" s="97" t="s">
        <v>3352</v>
      </c>
      <c r="M2439" s="102">
        <v>522126.25077506795</v>
      </c>
      <c r="N2439" s="102">
        <v>2875031.483248977</v>
      </c>
      <c r="O2439" s="108">
        <v>45194</v>
      </c>
      <c r="P2439" s="102" t="s">
        <v>231</v>
      </c>
      <c r="Q2439" s="102">
        <v>15</v>
      </c>
      <c r="R2439" s="93">
        <v>15</v>
      </c>
      <c r="S2439" s="109" t="s">
        <v>2238</v>
      </c>
    </row>
    <row r="2440" spans="1:19" hidden="1">
      <c r="A2440" s="94">
        <v>2439</v>
      </c>
      <c r="B2440" s="93">
        <v>5294</v>
      </c>
      <c r="C2440" s="93">
        <v>823</v>
      </c>
      <c r="D2440" s="102">
        <v>13</v>
      </c>
      <c r="E2440" s="102" t="s">
        <v>498</v>
      </c>
      <c r="F2440" s="102">
        <v>4</v>
      </c>
      <c r="G2440" s="102" t="str">
        <f t="shared" si="40"/>
        <v>P055</v>
      </c>
      <c r="H2440" s="94" t="s">
        <v>1339</v>
      </c>
      <c r="I2440" s="102">
        <v>55</v>
      </c>
      <c r="J2440" s="112">
        <v>18</v>
      </c>
      <c r="K2440" s="103" t="s">
        <v>2185</v>
      </c>
      <c r="L2440" s="97" t="s">
        <v>3352</v>
      </c>
      <c r="M2440" s="102">
        <v>522126.25077506795</v>
      </c>
      <c r="N2440" s="102">
        <v>2875031.483248977</v>
      </c>
      <c r="O2440" s="108">
        <v>45194</v>
      </c>
      <c r="P2440" s="102" t="s">
        <v>195</v>
      </c>
      <c r="Q2440" s="102">
        <v>1</v>
      </c>
      <c r="R2440" s="93">
        <v>1</v>
      </c>
      <c r="S2440" s="109" t="s">
        <v>2238</v>
      </c>
    </row>
    <row r="2441" spans="1:19" hidden="1">
      <c r="A2441" s="94">
        <v>2440</v>
      </c>
      <c r="B2441" s="93">
        <v>5295</v>
      </c>
      <c r="C2441" s="93">
        <v>824</v>
      </c>
      <c r="D2441" s="102">
        <v>14</v>
      </c>
      <c r="E2441" s="102" t="s">
        <v>498</v>
      </c>
      <c r="F2441" s="102">
        <v>4</v>
      </c>
      <c r="G2441" s="102" t="str">
        <f t="shared" si="40"/>
        <v>P055</v>
      </c>
      <c r="H2441" s="94" t="s">
        <v>1340</v>
      </c>
      <c r="I2441" s="102">
        <v>55</v>
      </c>
      <c r="J2441" s="112">
        <v>18</v>
      </c>
      <c r="K2441" s="103" t="s">
        <v>2186</v>
      </c>
      <c r="L2441" s="97" t="s">
        <v>3353</v>
      </c>
      <c r="M2441" s="102">
        <v>522158.67336055043</v>
      </c>
      <c r="N2441" s="102">
        <v>2875031.483248977</v>
      </c>
      <c r="O2441" s="108">
        <v>45194</v>
      </c>
      <c r="P2441" s="102" t="s">
        <v>163</v>
      </c>
      <c r="Q2441" s="102">
        <v>35</v>
      </c>
      <c r="R2441" s="93">
        <v>35</v>
      </c>
      <c r="S2441" s="109" t="s">
        <v>2238</v>
      </c>
    </row>
    <row r="2442" spans="1:19" hidden="1">
      <c r="A2442" s="94">
        <v>2441</v>
      </c>
      <c r="B2442" s="93">
        <v>5295</v>
      </c>
      <c r="C2442" s="93">
        <v>824</v>
      </c>
      <c r="D2442" s="102">
        <v>14</v>
      </c>
      <c r="E2442" s="102" t="s">
        <v>498</v>
      </c>
      <c r="F2442" s="102">
        <v>4</v>
      </c>
      <c r="G2442" s="102" t="str">
        <f t="shared" si="40"/>
        <v>P055</v>
      </c>
      <c r="H2442" s="94" t="s">
        <v>1340</v>
      </c>
      <c r="I2442" s="102">
        <v>55</v>
      </c>
      <c r="J2442" s="112">
        <v>18</v>
      </c>
      <c r="K2442" s="103" t="s">
        <v>2186</v>
      </c>
      <c r="L2442" s="97" t="s">
        <v>3353</v>
      </c>
      <c r="M2442" s="102">
        <v>522158.67336055043</v>
      </c>
      <c r="N2442" s="102">
        <v>2875031.483248977</v>
      </c>
      <c r="O2442" s="108">
        <v>45194</v>
      </c>
      <c r="P2442" s="102" t="s">
        <v>223</v>
      </c>
      <c r="Q2442" s="102">
        <v>1</v>
      </c>
      <c r="R2442" s="93">
        <v>1</v>
      </c>
      <c r="S2442" s="109" t="s">
        <v>2238</v>
      </c>
    </row>
    <row r="2443" spans="1:19" hidden="1">
      <c r="A2443" s="94">
        <v>2442</v>
      </c>
      <c r="B2443" s="93">
        <v>5296</v>
      </c>
      <c r="C2443" s="93">
        <v>825</v>
      </c>
      <c r="D2443" s="102">
        <v>15</v>
      </c>
      <c r="E2443" s="102" t="s">
        <v>498</v>
      </c>
      <c r="F2443" s="102">
        <v>4</v>
      </c>
      <c r="G2443" s="102" t="str">
        <f t="shared" si="40"/>
        <v>P055</v>
      </c>
      <c r="H2443" s="94" t="s">
        <v>1341</v>
      </c>
      <c r="I2443" s="102">
        <v>55</v>
      </c>
      <c r="J2443" s="112">
        <v>18</v>
      </c>
      <c r="K2443" s="103" t="s">
        <v>2187</v>
      </c>
      <c r="L2443" s="97" t="s">
        <v>3354</v>
      </c>
      <c r="M2443" s="102">
        <v>522126.25077506795</v>
      </c>
      <c r="N2443" s="102">
        <v>2875035.2137263408</v>
      </c>
      <c r="O2443" s="108">
        <v>45194</v>
      </c>
      <c r="P2443" s="102" t="s">
        <v>163</v>
      </c>
      <c r="Q2443" s="102">
        <v>85</v>
      </c>
      <c r="R2443" s="93">
        <v>85</v>
      </c>
      <c r="S2443" s="109" t="s">
        <v>2238</v>
      </c>
    </row>
    <row r="2444" spans="1:19" hidden="1">
      <c r="A2444" s="94">
        <v>2443</v>
      </c>
      <c r="B2444" s="93">
        <v>5296</v>
      </c>
      <c r="C2444" s="93">
        <v>825</v>
      </c>
      <c r="D2444" s="102">
        <v>15</v>
      </c>
      <c r="E2444" s="102" t="s">
        <v>498</v>
      </c>
      <c r="F2444" s="102">
        <v>4</v>
      </c>
      <c r="G2444" s="102" t="str">
        <f t="shared" si="40"/>
        <v>P055</v>
      </c>
      <c r="H2444" s="94" t="s">
        <v>1341</v>
      </c>
      <c r="I2444" s="102">
        <v>55</v>
      </c>
      <c r="J2444" s="112">
        <v>18</v>
      </c>
      <c r="K2444" s="103" t="s">
        <v>2187</v>
      </c>
      <c r="L2444" s="97" t="s">
        <v>3354</v>
      </c>
      <c r="M2444" s="102">
        <v>522126.25077506795</v>
      </c>
      <c r="N2444" s="102">
        <v>2875035.2137263408</v>
      </c>
      <c r="O2444" s="108">
        <v>45194</v>
      </c>
      <c r="P2444" s="102" t="s">
        <v>157</v>
      </c>
      <c r="Q2444" s="102">
        <v>2</v>
      </c>
      <c r="R2444" s="93">
        <v>2</v>
      </c>
      <c r="S2444" s="109" t="s">
        <v>2238</v>
      </c>
    </row>
    <row r="2445" spans="1:19" hidden="1">
      <c r="A2445" s="94">
        <v>2444</v>
      </c>
      <c r="B2445" s="93">
        <v>5285</v>
      </c>
      <c r="C2445" s="93">
        <v>814</v>
      </c>
      <c r="D2445" s="102">
        <v>4</v>
      </c>
      <c r="E2445" s="102" t="s">
        <v>498</v>
      </c>
      <c r="F2445" s="102">
        <v>4</v>
      </c>
      <c r="G2445" s="102" t="str">
        <f t="shared" si="40"/>
        <v>P055</v>
      </c>
      <c r="H2445" s="94" t="s">
        <v>1342</v>
      </c>
      <c r="I2445" s="102">
        <v>55</v>
      </c>
      <c r="J2445" s="112">
        <v>19</v>
      </c>
      <c r="K2445" s="103" t="s">
        <v>2185</v>
      </c>
      <c r="L2445" s="97" t="s">
        <v>3355</v>
      </c>
      <c r="M2445" s="102">
        <v>521940.84033470054</v>
      </c>
      <c r="N2445" s="102">
        <v>2875129.0275033512</v>
      </c>
      <c r="O2445" s="108">
        <v>45194</v>
      </c>
      <c r="P2445" s="102" t="s">
        <v>217</v>
      </c>
      <c r="Q2445" s="102">
        <v>15</v>
      </c>
      <c r="R2445" s="93">
        <v>15</v>
      </c>
      <c r="S2445" s="109" t="s">
        <v>2238</v>
      </c>
    </row>
    <row r="2446" spans="1:19" hidden="1">
      <c r="A2446" s="94">
        <v>2445</v>
      </c>
      <c r="B2446" s="93">
        <v>5285</v>
      </c>
      <c r="C2446" s="93">
        <v>814</v>
      </c>
      <c r="D2446" s="102">
        <v>4</v>
      </c>
      <c r="E2446" s="102" t="s">
        <v>498</v>
      </c>
      <c r="F2446" s="102">
        <v>4</v>
      </c>
      <c r="G2446" s="102" t="str">
        <f t="shared" si="40"/>
        <v>P055</v>
      </c>
      <c r="H2446" s="94" t="s">
        <v>1342</v>
      </c>
      <c r="I2446" s="102">
        <v>55</v>
      </c>
      <c r="J2446" s="112">
        <v>19</v>
      </c>
      <c r="K2446" s="103" t="s">
        <v>2185</v>
      </c>
      <c r="L2446" s="97" t="s">
        <v>3355</v>
      </c>
      <c r="M2446" s="102">
        <v>521940.84033470054</v>
      </c>
      <c r="N2446" s="102">
        <v>2875129.0275033512</v>
      </c>
      <c r="O2446" s="108">
        <v>45194</v>
      </c>
      <c r="P2446" s="102" t="s">
        <v>277</v>
      </c>
      <c r="Q2446" s="102">
        <v>35</v>
      </c>
      <c r="R2446" s="93">
        <v>35</v>
      </c>
      <c r="S2446" s="109" t="s">
        <v>2238</v>
      </c>
    </row>
    <row r="2447" spans="1:19" hidden="1">
      <c r="A2447" s="94">
        <v>2446</v>
      </c>
      <c r="B2447" s="93">
        <v>5285</v>
      </c>
      <c r="C2447" s="93">
        <v>814</v>
      </c>
      <c r="D2447" s="102">
        <v>4</v>
      </c>
      <c r="E2447" s="102" t="s">
        <v>498</v>
      </c>
      <c r="F2447" s="102">
        <v>4</v>
      </c>
      <c r="G2447" s="102" t="str">
        <f t="shared" si="40"/>
        <v>P055</v>
      </c>
      <c r="H2447" s="94" t="s">
        <v>1342</v>
      </c>
      <c r="I2447" s="102">
        <v>55</v>
      </c>
      <c r="J2447" s="112">
        <v>19</v>
      </c>
      <c r="K2447" s="103" t="s">
        <v>2185</v>
      </c>
      <c r="L2447" s="97" t="s">
        <v>3355</v>
      </c>
      <c r="M2447" s="102">
        <v>521940.84033470054</v>
      </c>
      <c r="N2447" s="102">
        <v>2875129.0275033512</v>
      </c>
      <c r="O2447" s="108">
        <v>45194</v>
      </c>
      <c r="P2447" s="102" t="s">
        <v>223</v>
      </c>
      <c r="Q2447" s="102">
        <v>1</v>
      </c>
      <c r="R2447" s="93">
        <v>1</v>
      </c>
      <c r="S2447" s="109" t="s">
        <v>2238</v>
      </c>
    </row>
    <row r="2448" spans="1:19" hidden="1">
      <c r="A2448" s="94">
        <v>2447</v>
      </c>
      <c r="B2448" s="93">
        <v>5286</v>
      </c>
      <c r="C2448" s="93">
        <v>815</v>
      </c>
      <c r="D2448" s="102">
        <v>5</v>
      </c>
      <c r="E2448" s="102" t="s">
        <v>498</v>
      </c>
      <c r="F2448" s="102">
        <v>4</v>
      </c>
      <c r="G2448" s="102" t="str">
        <f t="shared" si="40"/>
        <v>P055</v>
      </c>
      <c r="H2448" s="94" t="s">
        <v>1343</v>
      </c>
      <c r="I2448" s="102">
        <v>55</v>
      </c>
      <c r="J2448" s="112">
        <v>19</v>
      </c>
      <c r="K2448" s="103" t="s">
        <v>2186</v>
      </c>
      <c r="L2448" s="97" t="s">
        <v>2560</v>
      </c>
      <c r="M2448" s="102">
        <v>521956.86316537071</v>
      </c>
      <c r="N2448" s="102">
        <v>2875129.0275033512</v>
      </c>
      <c r="O2448" s="108">
        <v>45194</v>
      </c>
      <c r="P2448" s="102" t="s">
        <v>163</v>
      </c>
      <c r="Q2448" s="102">
        <v>2</v>
      </c>
      <c r="R2448" s="93">
        <v>2</v>
      </c>
      <c r="S2448" s="109" t="s">
        <v>2238</v>
      </c>
    </row>
    <row r="2449" spans="1:19" hidden="1">
      <c r="A2449" s="94">
        <v>2448</v>
      </c>
      <c r="B2449" s="93">
        <v>5286</v>
      </c>
      <c r="C2449" s="93">
        <v>815</v>
      </c>
      <c r="D2449" s="102">
        <v>5</v>
      </c>
      <c r="E2449" s="102" t="s">
        <v>498</v>
      </c>
      <c r="F2449" s="102">
        <v>4</v>
      </c>
      <c r="G2449" s="102" t="str">
        <f t="shared" si="40"/>
        <v>P055</v>
      </c>
      <c r="H2449" s="94" t="s">
        <v>1343</v>
      </c>
      <c r="I2449" s="102">
        <v>55</v>
      </c>
      <c r="J2449" s="112">
        <v>19</v>
      </c>
      <c r="K2449" s="103" t="s">
        <v>2186</v>
      </c>
      <c r="L2449" s="97" t="s">
        <v>2560</v>
      </c>
      <c r="M2449" s="102">
        <v>521956.86316537071</v>
      </c>
      <c r="N2449" s="102">
        <v>2875129.0275033512</v>
      </c>
      <c r="O2449" s="108">
        <v>45194</v>
      </c>
      <c r="P2449" s="102" t="s">
        <v>217</v>
      </c>
      <c r="Q2449" s="102">
        <v>45</v>
      </c>
      <c r="R2449" s="93">
        <v>45</v>
      </c>
      <c r="S2449" s="109" t="s">
        <v>2238</v>
      </c>
    </row>
    <row r="2450" spans="1:19" hidden="1">
      <c r="A2450" s="94">
        <v>2449</v>
      </c>
      <c r="B2450" s="93">
        <v>5286</v>
      </c>
      <c r="C2450" s="93">
        <v>815</v>
      </c>
      <c r="D2450" s="102">
        <v>5</v>
      </c>
      <c r="E2450" s="102" t="s">
        <v>498</v>
      </c>
      <c r="F2450" s="102">
        <v>4</v>
      </c>
      <c r="G2450" s="102" t="str">
        <f t="shared" si="40"/>
        <v>P055</v>
      </c>
      <c r="H2450" s="94" t="s">
        <v>1343</v>
      </c>
      <c r="I2450" s="102">
        <v>55</v>
      </c>
      <c r="J2450" s="112">
        <v>19</v>
      </c>
      <c r="K2450" s="103" t="s">
        <v>2186</v>
      </c>
      <c r="L2450" s="97" t="s">
        <v>2560</v>
      </c>
      <c r="M2450" s="102">
        <v>521956.86316537071</v>
      </c>
      <c r="N2450" s="102">
        <v>2875129.0275033512</v>
      </c>
      <c r="O2450" s="108">
        <v>45194</v>
      </c>
      <c r="P2450" s="102" t="s">
        <v>223</v>
      </c>
      <c r="Q2450" s="102">
        <v>1</v>
      </c>
      <c r="R2450" s="93">
        <v>1</v>
      </c>
      <c r="S2450" s="109" t="s">
        <v>2238</v>
      </c>
    </row>
    <row r="2451" spans="1:19" hidden="1">
      <c r="A2451" s="94">
        <v>2450</v>
      </c>
      <c r="B2451" s="116">
        <v>5286</v>
      </c>
      <c r="C2451" s="116">
        <v>815</v>
      </c>
      <c r="D2451" s="107">
        <v>5</v>
      </c>
      <c r="E2451" s="107" t="s">
        <v>498</v>
      </c>
      <c r="F2451" s="107">
        <v>4</v>
      </c>
      <c r="G2451" s="107" t="s">
        <v>467</v>
      </c>
      <c r="H2451" s="119" t="s">
        <v>1343</v>
      </c>
      <c r="I2451" s="107">
        <v>55</v>
      </c>
      <c r="J2451" s="124">
        <v>19</v>
      </c>
      <c r="K2451" s="121" t="s">
        <v>2186</v>
      </c>
      <c r="L2451" s="97" t="s">
        <v>2560</v>
      </c>
      <c r="M2451" s="107">
        <v>521956.9</v>
      </c>
      <c r="N2451" s="107">
        <v>2875129</v>
      </c>
      <c r="O2451" s="123">
        <v>45194</v>
      </c>
      <c r="P2451" s="102" t="s">
        <v>195</v>
      </c>
      <c r="Q2451" s="102">
        <v>1</v>
      </c>
      <c r="R2451" s="93">
        <v>1</v>
      </c>
      <c r="S2451" s="109" t="s">
        <v>2238</v>
      </c>
    </row>
    <row r="2452" spans="1:19" hidden="1">
      <c r="A2452" s="94">
        <v>2451</v>
      </c>
      <c r="B2452" s="116">
        <v>5286</v>
      </c>
      <c r="C2452" s="116">
        <v>815</v>
      </c>
      <c r="D2452" s="107">
        <v>5</v>
      </c>
      <c r="E2452" s="107" t="s">
        <v>498</v>
      </c>
      <c r="F2452" s="107">
        <v>4</v>
      </c>
      <c r="G2452" s="107" t="s">
        <v>467</v>
      </c>
      <c r="H2452" s="119" t="s">
        <v>1343</v>
      </c>
      <c r="I2452" s="107">
        <v>55</v>
      </c>
      <c r="J2452" s="124">
        <v>19</v>
      </c>
      <c r="K2452" s="121" t="s">
        <v>2186</v>
      </c>
      <c r="L2452" s="97" t="s">
        <v>2560</v>
      </c>
      <c r="M2452" s="107">
        <v>521956.9</v>
      </c>
      <c r="N2452" s="107">
        <v>2875129</v>
      </c>
      <c r="O2452" s="123">
        <v>45194</v>
      </c>
      <c r="P2452" s="102" t="s">
        <v>229</v>
      </c>
      <c r="Q2452" s="102">
        <v>2</v>
      </c>
      <c r="R2452" s="93">
        <v>2</v>
      </c>
      <c r="S2452" s="109" t="s">
        <v>2238</v>
      </c>
    </row>
    <row r="2453" spans="1:19" hidden="1">
      <c r="A2453" s="94">
        <v>2452</v>
      </c>
      <c r="B2453" s="116">
        <v>5286</v>
      </c>
      <c r="C2453" s="116">
        <v>815</v>
      </c>
      <c r="D2453" s="107">
        <v>5</v>
      </c>
      <c r="E2453" s="107" t="s">
        <v>498</v>
      </c>
      <c r="F2453" s="107">
        <v>4</v>
      </c>
      <c r="G2453" s="107" t="s">
        <v>467</v>
      </c>
      <c r="H2453" s="119" t="s">
        <v>1343</v>
      </c>
      <c r="I2453" s="107">
        <v>55</v>
      </c>
      <c r="J2453" s="124">
        <v>19</v>
      </c>
      <c r="K2453" s="121" t="s">
        <v>2186</v>
      </c>
      <c r="L2453" s="97" t="s">
        <v>2560</v>
      </c>
      <c r="M2453" s="107">
        <v>521956.9</v>
      </c>
      <c r="N2453" s="107">
        <v>2875129</v>
      </c>
      <c r="O2453" s="123">
        <v>45194</v>
      </c>
      <c r="P2453" s="102" t="s">
        <v>215</v>
      </c>
      <c r="Q2453" s="102">
        <v>3</v>
      </c>
      <c r="R2453" s="93">
        <v>3</v>
      </c>
      <c r="S2453" s="109" t="s">
        <v>2238</v>
      </c>
    </row>
    <row r="2454" spans="1:19" hidden="1">
      <c r="A2454" s="94">
        <v>2453</v>
      </c>
      <c r="B2454" s="116">
        <v>5286</v>
      </c>
      <c r="C2454" s="116">
        <v>815</v>
      </c>
      <c r="D2454" s="107">
        <v>5</v>
      </c>
      <c r="E2454" s="107" t="s">
        <v>498</v>
      </c>
      <c r="F2454" s="107">
        <v>4</v>
      </c>
      <c r="G2454" s="107" t="s">
        <v>467</v>
      </c>
      <c r="H2454" s="119" t="s">
        <v>1343</v>
      </c>
      <c r="I2454" s="107">
        <v>55</v>
      </c>
      <c r="J2454" s="124">
        <v>19</v>
      </c>
      <c r="K2454" s="121" t="s">
        <v>2186</v>
      </c>
      <c r="L2454" s="97" t="s">
        <v>2560</v>
      </c>
      <c r="M2454" s="107">
        <v>521956.9</v>
      </c>
      <c r="N2454" s="107">
        <v>2875129</v>
      </c>
      <c r="O2454" s="123">
        <v>45194</v>
      </c>
      <c r="P2454" s="102" t="s">
        <v>165</v>
      </c>
      <c r="Q2454" s="102">
        <v>1</v>
      </c>
      <c r="R2454" s="93">
        <v>1</v>
      </c>
      <c r="S2454" s="109" t="s">
        <v>2238</v>
      </c>
    </row>
    <row r="2455" spans="1:19" hidden="1">
      <c r="A2455" s="94">
        <v>2454</v>
      </c>
      <c r="B2455" s="116">
        <v>5286</v>
      </c>
      <c r="C2455" s="116">
        <v>815</v>
      </c>
      <c r="D2455" s="107">
        <v>5</v>
      </c>
      <c r="E2455" s="107" t="s">
        <v>498</v>
      </c>
      <c r="F2455" s="107">
        <v>4</v>
      </c>
      <c r="G2455" s="107" t="s">
        <v>467</v>
      </c>
      <c r="H2455" s="119" t="s">
        <v>1343</v>
      </c>
      <c r="I2455" s="107">
        <v>55</v>
      </c>
      <c r="J2455" s="124">
        <v>19</v>
      </c>
      <c r="K2455" s="121" t="s">
        <v>2186</v>
      </c>
      <c r="L2455" s="97" t="s">
        <v>2560</v>
      </c>
      <c r="M2455" s="107">
        <v>521956.9</v>
      </c>
      <c r="N2455" s="107">
        <v>2875129</v>
      </c>
      <c r="O2455" s="123">
        <v>45194</v>
      </c>
      <c r="P2455" s="102" t="s">
        <v>173</v>
      </c>
      <c r="Q2455" s="102">
        <v>1</v>
      </c>
      <c r="R2455" s="93">
        <v>1</v>
      </c>
      <c r="S2455" s="109" t="s">
        <v>2238</v>
      </c>
    </row>
    <row r="2456" spans="1:19" hidden="1">
      <c r="A2456" s="94">
        <v>2455</v>
      </c>
      <c r="B2456" s="116">
        <v>5286</v>
      </c>
      <c r="C2456" s="116">
        <v>815</v>
      </c>
      <c r="D2456" s="107">
        <v>5</v>
      </c>
      <c r="E2456" s="107" t="s">
        <v>498</v>
      </c>
      <c r="F2456" s="107">
        <v>4</v>
      </c>
      <c r="G2456" s="107" t="s">
        <v>467</v>
      </c>
      <c r="H2456" s="119" t="s">
        <v>1343</v>
      </c>
      <c r="I2456" s="107">
        <v>55</v>
      </c>
      <c r="J2456" s="124">
        <v>19</v>
      </c>
      <c r="K2456" s="121" t="s">
        <v>2186</v>
      </c>
      <c r="L2456" s="97" t="s">
        <v>2560</v>
      </c>
      <c r="M2456" s="107">
        <v>521956.9</v>
      </c>
      <c r="N2456" s="107">
        <v>2875129</v>
      </c>
      <c r="O2456" s="123">
        <v>45194</v>
      </c>
      <c r="P2456" s="102" t="s">
        <v>281</v>
      </c>
      <c r="Q2456" s="102">
        <v>25</v>
      </c>
      <c r="R2456" s="93">
        <v>25</v>
      </c>
      <c r="S2456" s="109" t="s">
        <v>2238</v>
      </c>
    </row>
    <row r="2457" spans="1:19" hidden="1">
      <c r="A2457" s="94">
        <v>2456</v>
      </c>
      <c r="B2457" s="93">
        <v>5287</v>
      </c>
      <c r="C2457" s="93">
        <v>816</v>
      </c>
      <c r="D2457" s="102">
        <v>6</v>
      </c>
      <c r="E2457" s="102" t="s">
        <v>498</v>
      </c>
      <c r="F2457" s="102">
        <v>4</v>
      </c>
      <c r="G2457" s="102" t="str">
        <f>CONCATENATE("P0", $I2457)</f>
        <v>P055</v>
      </c>
      <c r="H2457" s="94" t="s">
        <v>1344</v>
      </c>
      <c r="I2457" s="102">
        <v>55</v>
      </c>
      <c r="J2457" s="112">
        <v>19</v>
      </c>
      <c r="K2457" s="103" t="s">
        <v>2187</v>
      </c>
      <c r="L2457" s="97" t="s">
        <v>2561</v>
      </c>
      <c r="M2457" s="102">
        <v>521940.84033470054</v>
      </c>
      <c r="N2457" s="102">
        <v>2875147.9339211066</v>
      </c>
      <c r="O2457" s="108">
        <v>45194</v>
      </c>
      <c r="P2457" s="102" t="s">
        <v>217</v>
      </c>
      <c r="Q2457" s="102">
        <v>60</v>
      </c>
      <c r="R2457" s="93">
        <v>60</v>
      </c>
      <c r="S2457" s="109" t="s">
        <v>2238</v>
      </c>
    </row>
    <row r="2458" spans="1:19" hidden="1">
      <c r="A2458" s="94">
        <v>2457</v>
      </c>
      <c r="B2458" s="93">
        <v>5287</v>
      </c>
      <c r="C2458" s="93">
        <v>816</v>
      </c>
      <c r="D2458" s="102">
        <v>6</v>
      </c>
      <c r="E2458" s="102" t="s">
        <v>498</v>
      </c>
      <c r="F2458" s="102">
        <v>4</v>
      </c>
      <c r="G2458" s="102" t="str">
        <f>CONCATENATE("P0", $I2458)</f>
        <v>P055</v>
      </c>
      <c r="H2458" s="94" t="s">
        <v>1344</v>
      </c>
      <c r="I2458" s="102">
        <v>55</v>
      </c>
      <c r="J2458" s="112">
        <v>19</v>
      </c>
      <c r="K2458" s="103" t="s">
        <v>2187</v>
      </c>
      <c r="L2458" s="97" t="s">
        <v>2561</v>
      </c>
      <c r="M2458" s="102">
        <v>521940.84033470054</v>
      </c>
      <c r="N2458" s="102">
        <v>2875147.9339211066</v>
      </c>
      <c r="O2458" s="108">
        <v>45194</v>
      </c>
      <c r="P2458" s="102" t="s">
        <v>215</v>
      </c>
      <c r="Q2458" s="102">
        <v>5</v>
      </c>
      <c r="R2458" s="93">
        <v>5</v>
      </c>
      <c r="S2458" s="109" t="s">
        <v>2238</v>
      </c>
    </row>
    <row r="2459" spans="1:19" hidden="1">
      <c r="A2459" s="94">
        <v>2458</v>
      </c>
      <c r="B2459" s="93">
        <v>5287</v>
      </c>
      <c r="C2459" s="93">
        <v>816</v>
      </c>
      <c r="D2459" s="102">
        <v>6</v>
      </c>
      <c r="E2459" s="102" t="s">
        <v>498</v>
      </c>
      <c r="F2459" s="102">
        <v>4</v>
      </c>
      <c r="G2459" s="102" t="str">
        <f>CONCATENATE("P0", $I2459)</f>
        <v>P055</v>
      </c>
      <c r="H2459" s="94" t="s">
        <v>1344</v>
      </c>
      <c r="I2459" s="102">
        <v>55</v>
      </c>
      <c r="J2459" s="112">
        <v>19</v>
      </c>
      <c r="K2459" s="103" t="s">
        <v>2187</v>
      </c>
      <c r="L2459" s="97" t="s">
        <v>2561</v>
      </c>
      <c r="M2459" s="102">
        <v>521940.84033470054</v>
      </c>
      <c r="N2459" s="102">
        <v>2875147.9339211066</v>
      </c>
      <c r="O2459" s="108">
        <v>45194</v>
      </c>
      <c r="P2459" s="102" t="s">
        <v>223</v>
      </c>
      <c r="Q2459" s="102">
        <v>2</v>
      </c>
      <c r="R2459" s="93">
        <v>2</v>
      </c>
      <c r="S2459" s="109" t="s">
        <v>2238</v>
      </c>
    </row>
    <row r="2460" spans="1:19" hidden="1">
      <c r="A2460" s="94">
        <v>2459</v>
      </c>
      <c r="B2460" s="116">
        <v>5287</v>
      </c>
      <c r="C2460" s="116">
        <v>816</v>
      </c>
      <c r="D2460" s="107">
        <v>6</v>
      </c>
      <c r="E2460" s="107" t="s">
        <v>498</v>
      </c>
      <c r="F2460" s="107">
        <v>4</v>
      </c>
      <c r="G2460" s="107" t="s">
        <v>467</v>
      </c>
      <c r="H2460" s="119" t="s">
        <v>1344</v>
      </c>
      <c r="I2460" s="107">
        <v>55</v>
      </c>
      <c r="J2460" s="124">
        <v>19</v>
      </c>
      <c r="K2460" s="121" t="s">
        <v>2187</v>
      </c>
      <c r="L2460" s="97" t="s">
        <v>2561</v>
      </c>
      <c r="M2460" s="107">
        <v>521940.8</v>
      </c>
      <c r="N2460" s="107">
        <v>2875148</v>
      </c>
      <c r="O2460" s="123">
        <v>45194</v>
      </c>
      <c r="P2460" s="102" t="s">
        <v>175</v>
      </c>
      <c r="Q2460" s="102">
        <v>5</v>
      </c>
      <c r="R2460" s="93">
        <v>5</v>
      </c>
      <c r="S2460" s="109" t="s">
        <v>2238</v>
      </c>
    </row>
    <row r="2461" spans="1:19" hidden="1">
      <c r="A2461" s="94">
        <v>2460</v>
      </c>
      <c r="B2461" s="116">
        <v>5287</v>
      </c>
      <c r="C2461" s="116">
        <v>816</v>
      </c>
      <c r="D2461" s="107">
        <v>6</v>
      </c>
      <c r="E2461" s="107" t="s">
        <v>498</v>
      </c>
      <c r="F2461" s="107">
        <v>4</v>
      </c>
      <c r="G2461" s="107" t="s">
        <v>467</v>
      </c>
      <c r="H2461" s="119" t="s">
        <v>1344</v>
      </c>
      <c r="I2461" s="107">
        <v>55</v>
      </c>
      <c r="J2461" s="124">
        <v>19</v>
      </c>
      <c r="K2461" s="121" t="s">
        <v>2187</v>
      </c>
      <c r="L2461" s="97" t="s">
        <v>2561</v>
      </c>
      <c r="M2461" s="107">
        <v>521940.8</v>
      </c>
      <c r="N2461" s="107">
        <v>2875148</v>
      </c>
      <c r="O2461" s="123">
        <v>45194</v>
      </c>
      <c r="P2461" s="102" t="s">
        <v>281</v>
      </c>
      <c r="Q2461" s="102">
        <v>10</v>
      </c>
      <c r="R2461" s="93">
        <v>10</v>
      </c>
      <c r="S2461" s="109" t="s">
        <v>2238</v>
      </c>
    </row>
    <row r="2462" spans="1:19" hidden="1">
      <c r="A2462" s="94">
        <v>2461</v>
      </c>
      <c r="B2462" s="116">
        <v>5287</v>
      </c>
      <c r="C2462" s="116">
        <v>816</v>
      </c>
      <c r="D2462" s="107">
        <v>6</v>
      </c>
      <c r="E2462" s="107" t="s">
        <v>498</v>
      </c>
      <c r="F2462" s="107">
        <v>4</v>
      </c>
      <c r="G2462" s="107" t="s">
        <v>467</v>
      </c>
      <c r="H2462" s="119" t="s">
        <v>1344</v>
      </c>
      <c r="I2462" s="107">
        <v>55</v>
      </c>
      <c r="J2462" s="124">
        <v>19</v>
      </c>
      <c r="K2462" s="121" t="s">
        <v>2187</v>
      </c>
      <c r="L2462" s="97" t="s">
        <v>2561</v>
      </c>
      <c r="M2462" s="107">
        <v>521940.8</v>
      </c>
      <c r="N2462" s="107">
        <v>2875148</v>
      </c>
      <c r="O2462" s="123">
        <v>45194</v>
      </c>
      <c r="P2462" s="102" t="s">
        <v>229</v>
      </c>
      <c r="Q2462" s="102">
        <v>1</v>
      </c>
      <c r="R2462" s="93">
        <v>1</v>
      </c>
      <c r="S2462" s="109" t="s">
        <v>2238</v>
      </c>
    </row>
    <row r="2463" spans="1:19" hidden="1">
      <c r="A2463" s="94">
        <v>2462</v>
      </c>
      <c r="B2463" s="116">
        <v>5287</v>
      </c>
      <c r="C2463" s="116">
        <v>816</v>
      </c>
      <c r="D2463" s="107">
        <v>6</v>
      </c>
      <c r="E2463" s="107" t="s">
        <v>498</v>
      </c>
      <c r="F2463" s="107">
        <v>4</v>
      </c>
      <c r="G2463" s="107" t="s">
        <v>467</v>
      </c>
      <c r="H2463" s="119" t="s">
        <v>1344</v>
      </c>
      <c r="I2463" s="107">
        <v>55</v>
      </c>
      <c r="J2463" s="124">
        <v>19</v>
      </c>
      <c r="K2463" s="121" t="s">
        <v>2187</v>
      </c>
      <c r="L2463" s="97" t="s">
        <v>2561</v>
      </c>
      <c r="M2463" s="107">
        <v>521940.8</v>
      </c>
      <c r="N2463" s="107">
        <v>2875148</v>
      </c>
      <c r="O2463" s="123">
        <v>45194</v>
      </c>
      <c r="P2463" s="102" t="s">
        <v>173</v>
      </c>
      <c r="Q2463" s="102">
        <v>2</v>
      </c>
      <c r="R2463" s="93">
        <v>2</v>
      </c>
      <c r="S2463" s="109" t="s">
        <v>2238</v>
      </c>
    </row>
    <row r="2464" spans="1:19" hidden="1">
      <c r="A2464" s="94">
        <v>2463</v>
      </c>
      <c r="B2464" s="93">
        <v>5327</v>
      </c>
      <c r="C2464" s="93">
        <v>856</v>
      </c>
      <c r="D2464" s="102">
        <v>46</v>
      </c>
      <c r="E2464" s="102" t="s">
        <v>498</v>
      </c>
      <c r="F2464" s="102">
        <v>4</v>
      </c>
      <c r="G2464" s="102" t="str">
        <f t="shared" ref="G2464:G2472" si="41">CONCATENATE("P0", $I2464)</f>
        <v>P055</v>
      </c>
      <c r="H2464" s="94" t="s">
        <v>1345</v>
      </c>
      <c r="I2464" s="102">
        <v>55</v>
      </c>
      <c r="J2464" s="112">
        <v>21</v>
      </c>
      <c r="K2464" s="103" t="s">
        <v>2185</v>
      </c>
      <c r="L2464" s="97" t="s">
        <v>3356</v>
      </c>
      <c r="M2464" s="102">
        <v>520669.00985260209</v>
      </c>
      <c r="N2464" s="102">
        <v>2874680.1904125055</v>
      </c>
      <c r="O2464" s="108">
        <v>45194</v>
      </c>
      <c r="P2464" s="102" t="s">
        <v>217</v>
      </c>
      <c r="Q2464" s="102">
        <v>20</v>
      </c>
      <c r="R2464" s="93">
        <v>20</v>
      </c>
      <c r="S2464" s="109" t="s">
        <v>2238</v>
      </c>
    </row>
    <row r="2465" spans="1:19" hidden="1">
      <c r="A2465" s="94">
        <v>2464</v>
      </c>
      <c r="B2465" s="93">
        <v>5327</v>
      </c>
      <c r="C2465" s="93">
        <v>856</v>
      </c>
      <c r="D2465" s="102">
        <v>46</v>
      </c>
      <c r="E2465" s="102" t="s">
        <v>498</v>
      </c>
      <c r="F2465" s="102">
        <v>4</v>
      </c>
      <c r="G2465" s="102" t="str">
        <f t="shared" si="41"/>
        <v>P055</v>
      </c>
      <c r="H2465" s="94" t="s">
        <v>1345</v>
      </c>
      <c r="I2465" s="102">
        <v>55</v>
      </c>
      <c r="J2465" s="112">
        <v>21</v>
      </c>
      <c r="K2465" s="103" t="s">
        <v>2185</v>
      </c>
      <c r="L2465" s="97" t="s">
        <v>3356</v>
      </c>
      <c r="M2465" s="102">
        <v>520669.00985260209</v>
      </c>
      <c r="N2465" s="102">
        <v>2874680.1904125055</v>
      </c>
      <c r="O2465" s="108">
        <v>45194</v>
      </c>
      <c r="P2465" s="102" t="s">
        <v>173</v>
      </c>
      <c r="Q2465" s="102">
        <v>-999</v>
      </c>
      <c r="R2465" s="93" t="s">
        <v>301</v>
      </c>
      <c r="S2465" s="109" t="s">
        <v>2238</v>
      </c>
    </row>
    <row r="2466" spans="1:19" hidden="1">
      <c r="A2466" s="94">
        <v>2465</v>
      </c>
      <c r="B2466" s="93">
        <v>5328</v>
      </c>
      <c r="C2466" s="93">
        <v>857</v>
      </c>
      <c r="D2466" s="102">
        <v>47</v>
      </c>
      <c r="E2466" s="102" t="s">
        <v>498</v>
      </c>
      <c r="F2466" s="102">
        <v>4</v>
      </c>
      <c r="G2466" s="102" t="str">
        <f t="shared" si="41"/>
        <v>P055</v>
      </c>
      <c r="H2466" s="94" t="s">
        <v>1346</v>
      </c>
      <c r="I2466" s="102">
        <v>55</v>
      </c>
      <c r="J2466" s="112">
        <v>21</v>
      </c>
      <c r="K2466" s="103" t="s">
        <v>2186</v>
      </c>
      <c r="L2466" s="97" t="s">
        <v>3357</v>
      </c>
      <c r="M2466" s="102">
        <v>520683.35650359665</v>
      </c>
      <c r="N2466" s="102">
        <v>2874680.1904125055</v>
      </c>
      <c r="O2466" s="108">
        <v>45194</v>
      </c>
      <c r="P2466" s="102" t="s">
        <v>217</v>
      </c>
      <c r="Q2466" s="102">
        <v>25</v>
      </c>
      <c r="R2466" s="93">
        <v>25</v>
      </c>
      <c r="S2466" s="109" t="s">
        <v>2238</v>
      </c>
    </row>
    <row r="2467" spans="1:19" hidden="1">
      <c r="A2467" s="94">
        <v>2466</v>
      </c>
      <c r="B2467" s="93">
        <v>5328</v>
      </c>
      <c r="C2467" s="93">
        <v>857</v>
      </c>
      <c r="D2467" s="102">
        <v>47</v>
      </c>
      <c r="E2467" s="102" t="s">
        <v>498</v>
      </c>
      <c r="F2467" s="102">
        <v>4</v>
      </c>
      <c r="G2467" s="102" t="str">
        <f t="shared" si="41"/>
        <v>P055</v>
      </c>
      <c r="H2467" s="94" t="s">
        <v>1346</v>
      </c>
      <c r="I2467" s="102">
        <v>55</v>
      </c>
      <c r="J2467" s="112">
        <v>21</v>
      </c>
      <c r="K2467" s="103" t="s">
        <v>2186</v>
      </c>
      <c r="L2467" s="97" t="s">
        <v>3357</v>
      </c>
      <c r="M2467" s="102">
        <v>520683.35650359665</v>
      </c>
      <c r="N2467" s="102">
        <v>2874680.1904125055</v>
      </c>
      <c r="O2467" s="108">
        <v>45194</v>
      </c>
      <c r="P2467" s="102" t="s">
        <v>173</v>
      </c>
      <c r="Q2467" s="102">
        <v>3</v>
      </c>
      <c r="R2467" s="93">
        <v>3</v>
      </c>
      <c r="S2467" s="109" t="s">
        <v>2238</v>
      </c>
    </row>
    <row r="2468" spans="1:19" hidden="1">
      <c r="A2468" s="94">
        <v>2467</v>
      </c>
      <c r="B2468" s="93">
        <v>5329</v>
      </c>
      <c r="C2468" s="93">
        <v>858</v>
      </c>
      <c r="D2468" s="102">
        <v>48</v>
      </c>
      <c r="E2468" s="102" t="s">
        <v>498</v>
      </c>
      <c r="F2468" s="102">
        <v>4</v>
      </c>
      <c r="G2468" s="102" t="str">
        <f t="shared" si="41"/>
        <v>P055</v>
      </c>
      <c r="H2468" s="94" t="s">
        <v>1347</v>
      </c>
      <c r="I2468" s="102">
        <v>55</v>
      </c>
      <c r="J2468" s="112">
        <v>21</v>
      </c>
      <c r="K2468" s="103" t="s">
        <v>2187</v>
      </c>
      <c r="L2468" s="97" t="s">
        <v>3358</v>
      </c>
      <c r="M2468" s="102">
        <v>520669.00985260209</v>
      </c>
      <c r="N2468" s="102">
        <v>2874695.6511004679</v>
      </c>
      <c r="O2468" s="108">
        <v>45194</v>
      </c>
      <c r="P2468" s="102" t="s">
        <v>217</v>
      </c>
      <c r="Q2468" s="102">
        <v>30</v>
      </c>
      <c r="R2468" s="93">
        <v>30</v>
      </c>
      <c r="S2468" s="109" t="s">
        <v>2238</v>
      </c>
    </row>
    <row r="2469" spans="1:19" hidden="1">
      <c r="A2469" s="94">
        <v>2468</v>
      </c>
      <c r="B2469" s="93">
        <v>5329</v>
      </c>
      <c r="C2469" s="93">
        <v>858</v>
      </c>
      <c r="D2469" s="102">
        <v>48</v>
      </c>
      <c r="E2469" s="102" t="s">
        <v>498</v>
      </c>
      <c r="F2469" s="102">
        <v>4</v>
      </c>
      <c r="G2469" s="102" t="str">
        <f t="shared" si="41"/>
        <v>P055</v>
      </c>
      <c r="H2469" s="94" t="s">
        <v>1347</v>
      </c>
      <c r="I2469" s="102">
        <v>55</v>
      </c>
      <c r="J2469" s="112">
        <v>21</v>
      </c>
      <c r="K2469" s="103" t="s">
        <v>2187</v>
      </c>
      <c r="L2469" s="97" t="s">
        <v>3358</v>
      </c>
      <c r="M2469" s="102">
        <v>520669.00985260209</v>
      </c>
      <c r="N2469" s="102">
        <v>2874695.6511004679</v>
      </c>
      <c r="O2469" s="108">
        <v>45194</v>
      </c>
      <c r="P2469" s="102" t="s">
        <v>173</v>
      </c>
      <c r="Q2469" s="102">
        <v>1</v>
      </c>
      <c r="R2469" s="93">
        <v>1</v>
      </c>
      <c r="S2469" s="109" t="s">
        <v>2238</v>
      </c>
    </row>
    <row r="2470" spans="1:19" hidden="1">
      <c r="A2470" s="94">
        <v>2469</v>
      </c>
      <c r="B2470" s="93">
        <v>5333</v>
      </c>
      <c r="C2470" s="93">
        <v>862</v>
      </c>
      <c r="D2470" s="102">
        <v>52</v>
      </c>
      <c r="E2470" s="102" t="s">
        <v>498</v>
      </c>
      <c r="F2470" s="102">
        <v>4</v>
      </c>
      <c r="G2470" s="102" t="str">
        <f t="shared" si="41"/>
        <v>P055</v>
      </c>
      <c r="H2470" s="94" t="s">
        <v>1348</v>
      </c>
      <c r="I2470" s="102">
        <v>55</v>
      </c>
      <c r="J2470" s="112">
        <v>22</v>
      </c>
      <c r="K2470" s="103" t="s">
        <v>2185</v>
      </c>
      <c r="L2470" s="97" t="s">
        <v>2562</v>
      </c>
      <c r="M2470" s="102">
        <v>520754.08428200334</v>
      </c>
      <c r="N2470" s="102">
        <v>2874780.7517964016</v>
      </c>
      <c r="O2470" s="108">
        <v>45194</v>
      </c>
      <c r="P2470" s="102" t="s">
        <v>217</v>
      </c>
      <c r="Q2470" s="102">
        <v>20</v>
      </c>
      <c r="R2470" s="93">
        <v>20</v>
      </c>
      <c r="S2470" s="109" t="s">
        <v>2238</v>
      </c>
    </row>
    <row r="2471" spans="1:19" hidden="1">
      <c r="A2471" s="94">
        <v>2470</v>
      </c>
      <c r="B2471" s="93">
        <v>5333</v>
      </c>
      <c r="C2471" s="93">
        <v>862</v>
      </c>
      <c r="D2471" s="102">
        <v>52</v>
      </c>
      <c r="E2471" s="102" t="s">
        <v>498</v>
      </c>
      <c r="F2471" s="102">
        <v>4</v>
      </c>
      <c r="G2471" s="102" t="str">
        <f t="shared" si="41"/>
        <v>P055</v>
      </c>
      <c r="H2471" s="94" t="s">
        <v>1348</v>
      </c>
      <c r="I2471" s="102">
        <v>55</v>
      </c>
      <c r="J2471" s="112">
        <v>22</v>
      </c>
      <c r="K2471" s="103" t="s">
        <v>2185</v>
      </c>
      <c r="L2471" s="97" t="s">
        <v>2562</v>
      </c>
      <c r="M2471" s="102">
        <v>520754.08428200334</v>
      </c>
      <c r="N2471" s="102">
        <v>2874780.7517964016</v>
      </c>
      <c r="O2471" s="108">
        <v>45194</v>
      </c>
      <c r="P2471" s="102" t="s">
        <v>215</v>
      </c>
      <c r="Q2471" s="102">
        <v>3</v>
      </c>
      <c r="R2471" s="93">
        <v>3</v>
      </c>
      <c r="S2471" s="109" t="s">
        <v>2238</v>
      </c>
    </row>
    <row r="2472" spans="1:19" hidden="1">
      <c r="A2472" s="94">
        <v>2471</v>
      </c>
      <c r="B2472" s="93">
        <v>5333</v>
      </c>
      <c r="C2472" s="93">
        <v>862</v>
      </c>
      <c r="D2472" s="102">
        <v>52</v>
      </c>
      <c r="E2472" s="102" t="s">
        <v>498</v>
      </c>
      <c r="F2472" s="102">
        <v>4</v>
      </c>
      <c r="G2472" s="102" t="str">
        <f t="shared" si="41"/>
        <v>P055</v>
      </c>
      <c r="H2472" s="94" t="s">
        <v>1348</v>
      </c>
      <c r="I2472" s="102">
        <v>55</v>
      </c>
      <c r="J2472" s="112">
        <v>22</v>
      </c>
      <c r="K2472" s="103" t="s">
        <v>2185</v>
      </c>
      <c r="L2472" s="97" t="s">
        <v>2562</v>
      </c>
      <c r="M2472" s="102">
        <v>520754.08428200334</v>
      </c>
      <c r="N2472" s="102">
        <v>2874780.7517964016</v>
      </c>
      <c r="O2472" s="108">
        <v>45194</v>
      </c>
      <c r="P2472" s="102" t="s">
        <v>229</v>
      </c>
      <c r="Q2472" s="102">
        <v>1</v>
      </c>
      <c r="R2472" s="93">
        <v>1</v>
      </c>
      <c r="S2472" s="109" t="s">
        <v>2238</v>
      </c>
    </row>
    <row r="2473" spans="1:19" hidden="1">
      <c r="A2473" s="94">
        <v>2472</v>
      </c>
      <c r="B2473" s="116">
        <v>5333</v>
      </c>
      <c r="C2473" s="116">
        <v>862</v>
      </c>
      <c r="D2473" s="107">
        <v>52</v>
      </c>
      <c r="E2473" s="107" t="s">
        <v>498</v>
      </c>
      <c r="F2473" s="107">
        <v>4</v>
      </c>
      <c r="G2473" s="107" t="s">
        <v>467</v>
      </c>
      <c r="H2473" s="119" t="s">
        <v>1348</v>
      </c>
      <c r="I2473" s="107">
        <v>55</v>
      </c>
      <c r="J2473" s="124">
        <v>22</v>
      </c>
      <c r="K2473" s="121" t="s">
        <v>2185</v>
      </c>
      <c r="L2473" s="97" t="s">
        <v>2562</v>
      </c>
      <c r="M2473" s="107">
        <v>520754.1</v>
      </c>
      <c r="N2473" s="107">
        <v>2874781</v>
      </c>
      <c r="O2473" s="123">
        <v>45194</v>
      </c>
      <c r="P2473" s="102" t="s">
        <v>173</v>
      </c>
      <c r="Q2473" s="102">
        <v>1</v>
      </c>
      <c r="R2473" s="93">
        <v>1</v>
      </c>
      <c r="S2473" s="109" t="s">
        <v>2238</v>
      </c>
    </row>
    <row r="2474" spans="1:19" hidden="1">
      <c r="A2474" s="94">
        <v>2473</v>
      </c>
      <c r="B2474" s="93">
        <v>5334</v>
      </c>
      <c r="C2474" s="93">
        <v>863</v>
      </c>
      <c r="D2474" s="102">
        <v>53</v>
      </c>
      <c r="E2474" s="102" t="s">
        <v>498</v>
      </c>
      <c r="F2474" s="102">
        <v>4</v>
      </c>
      <c r="G2474" s="102" t="str">
        <f>CONCATENATE("P0", $I2474)</f>
        <v>P055</v>
      </c>
      <c r="H2474" s="94" t="s">
        <v>1349</v>
      </c>
      <c r="I2474" s="102">
        <v>55</v>
      </c>
      <c r="J2474" s="112">
        <v>22</v>
      </c>
      <c r="K2474" s="103" t="s">
        <v>2186</v>
      </c>
      <c r="L2474" s="97" t="s">
        <v>2563</v>
      </c>
      <c r="M2474" s="102">
        <v>520758.01930253656</v>
      </c>
      <c r="N2474" s="102">
        <v>2874780.7517964016</v>
      </c>
      <c r="O2474" s="108">
        <v>45194</v>
      </c>
      <c r="P2474" s="102" t="s">
        <v>217</v>
      </c>
      <c r="Q2474" s="102">
        <v>30</v>
      </c>
      <c r="R2474" s="93">
        <v>30</v>
      </c>
      <c r="S2474" s="109" t="s">
        <v>2238</v>
      </c>
    </row>
    <row r="2475" spans="1:19" hidden="1">
      <c r="A2475" s="94">
        <v>2474</v>
      </c>
      <c r="B2475" s="93">
        <v>5334</v>
      </c>
      <c r="C2475" s="93">
        <v>863</v>
      </c>
      <c r="D2475" s="102">
        <v>53</v>
      </c>
      <c r="E2475" s="102" t="s">
        <v>498</v>
      </c>
      <c r="F2475" s="102">
        <v>4</v>
      </c>
      <c r="G2475" s="102" t="str">
        <f>CONCATENATE("P0", $I2475)</f>
        <v>P055</v>
      </c>
      <c r="H2475" s="94" t="s">
        <v>1349</v>
      </c>
      <c r="I2475" s="102">
        <v>55</v>
      </c>
      <c r="J2475" s="112">
        <v>22</v>
      </c>
      <c r="K2475" s="103" t="s">
        <v>2186</v>
      </c>
      <c r="L2475" s="97" t="s">
        <v>2563</v>
      </c>
      <c r="M2475" s="102">
        <v>520758.01930253656</v>
      </c>
      <c r="N2475" s="102">
        <v>2874780.7517964016</v>
      </c>
      <c r="O2475" s="108">
        <v>45194</v>
      </c>
      <c r="P2475" s="102" t="s">
        <v>173</v>
      </c>
      <c r="Q2475" s="102">
        <v>3</v>
      </c>
      <c r="R2475" s="93">
        <v>3</v>
      </c>
      <c r="S2475" s="109" t="s">
        <v>2238</v>
      </c>
    </row>
    <row r="2476" spans="1:19" hidden="1">
      <c r="A2476" s="94">
        <v>2475</v>
      </c>
      <c r="B2476" s="93">
        <v>5334</v>
      </c>
      <c r="C2476" s="93">
        <v>863</v>
      </c>
      <c r="D2476" s="102">
        <v>53</v>
      </c>
      <c r="E2476" s="102" t="s">
        <v>498</v>
      </c>
      <c r="F2476" s="102">
        <v>4</v>
      </c>
      <c r="G2476" s="102" t="str">
        <f>CONCATENATE("P0", $I2476)</f>
        <v>P055</v>
      </c>
      <c r="H2476" s="94" t="s">
        <v>1349</v>
      </c>
      <c r="I2476" s="102">
        <v>55</v>
      </c>
      <c r="J2476" s="112">
        <v>22</v>
      </c>
      <c r="K2476" s="103" t="s">
        <v>2186</v>
      </c>
      <c r="L2476" s="97" t="s">
        <v>2563</v>
      </c>
      <c r="M2476" s="102">
        <v>520758.01930253656</v>
      </c>
      <c r="N2476" s="102">
        <v>2874780.7517964016</v>
      </c>
      <c r="O2476" s="108">
        <v>45194</v>
      </c>
      <c r="P2476" s="102" t="s">
        <v>175</v>
      </c>
      <c r="Q2476" s="102">
        <v>2</v>
      </c>
      <c r="R2476" s="93">
        <v>2</v>
      </c>
      <c r="S2476" s="109" t="s">
        <v>2238</v>
      </c>
    </row>
    <row r="2477" spans="1:19" hidden="1">
      <c r="A2477" s="94">
        <v>2476</v>
      </c>
      <c r="B2477" s="116">
        <v>5334</v>
      </c>
      <c r="C2477" s="116">
        <v>863</v>
      </c>
      <c r="D2477" s="107">
        <v>53</v>
      </c>
      <c r="E2477" s="107" t="s">
        <v>498</v>
      </c>
      <c r="F2477" s="107">
        <v>4</v>
      </c>
      <c r="G2477" s="107" t="s">
        <v>467</v>
      </c>
      <c r="H2477" s="119" t="s">
        <v>1349</v>
      </c>
      <c r="I2477" s="107">
        <v>55</v>
      </c>
      <c r="J2477" s="124">
        <v>22</v>
      </c>
      <c r="K2477" s="121" t="s">
        <v>2186</v>
      </c>
      <c r="L2477" s="97" t="s">
        <v>2563</v>
      </c>
      <c r="M2477" s="107">
        <v>520758</v>
      </c>
      <c r="N2477" s="107">
        <v>2874781</v>
      </c>
      <c r="O2477" s="123">
        <v>45194</v>
      </c>
      <c r="P2477" s="102" t="s">
        <v>281</v>
      </c>
      <c r="Q2477" s="102">
        <v>20</v>
      </c>
      <c r="R2477" s="93">
        <v>20</v>
      </c>
      <c r="S2477" s="109" t="s">
        <v>2238</v>
      </c>
    </row>
    <row r="2478" spans="1:19" hidden="1">
      <c r="A2478" s="94">
        <v>2477</v>
      </c>
      <c r="B2478" s="93">
        <v>5335</v>
      </c>
      <c r="C2478" s="93">
        <v>864</v>
      </c>
      <c r="D2478" s="102">
        <v>54</v>
      </c>
      <c r="E2478" s="102" t="s">
        <v>498</v>
      </c>
      <c r="F2478" s="102">
        <v>4</v>
      </c>
      <c r="G2478" s="102" t="str">
        <f>CONCATENATE("P0", $I2478)</f>
        <v>P055</v>
      </c>
      <c r="H2478" s="94" t="s">
        <v>1350</v>
      </c>
      <c r="I2478" s="102">
        <v>55</v>
      </c>
      <c r="J2478" s="112">
        <v>22</v>
      </c>
      <c r="K2478" s="103" t="s">
        <v>2187</v>
      </c>
      <c r="L2478" s="97" t="s">
        <v>2564</v>
      </c>
      <c r="M2478" s="102">
        <v>520754.08428200334</v>
      </c>
      <c r="N2478" s="102">
        <v>2874809.4387599584</v>
      </c>
      <c r="O2478" s="108">
        <v>45194</v>
      </c>
      <c r="P2478" s="102" t="s">
        <v>163</v>
      </c>
      <c r="Q2478" s="102">
        <v>3</v>
      </c>
      <c r="R2478" s="93">
        <v>3</v>
      </c>
      <c r="S2478" s="109" t="s">
        <v>2238</v>
      </c>
    </row>
    <row r="2479" spans="1:19" hidden="1">
      <c r="A2479" s="94">
        <v>2478</v>
      </c>
      <c r="B2479" s="93">
        <v>5335</v>
      </c>
      <c r="C2479" s="93">
        <v>864</v>
      </c>
      <c r="D2479" s="102">
        <v>54</v>
      </c>
      <c r="E2479" s="102" t="s">
        <v>498</v>
      </c>
      <c r="F2479" s="102">
        <v>4</v>
      </c>
      <c r="G2479" s="102" t="str">
        <f>CONCATENATE("P0", $I2479)</f>
        <v>P055</v>
      </c>
      <c r="H2479" s="94" t="s">
        <v>1350</v>
      </c>
      <c r="I2479" s="102">
        <v>55</v>
      </c>
      <c r="J2479" s="112">
        <v>22</v>
      </c>
      <c r="K2479" s="103" t="s">
        <v>2187</v>
      </c>
      <c r="L2479" s="97" t="s">
        <v>2564</v>
      </c>
      <c r="M2479" s="102">
        <v>520754.08428200334</v>
      </c>
      <c r="N2479" s="102">
        <v>2874809.4387599584</v>
      </c>
      <c r="O2479" s="108">
        <v>45194</v>
      </c>
      <c r="P2479" s="102" t="s">
        <v>165</v>
      </c>
      <c r="Q2479" s="102">
        <v>3</v>
      </c>
      <c r="R2479" s="93">
        <v>3</v>
      </c>
      <c r="S2479" s="109" t="s">
        <v>2238</v>
      </c>
    </row>
    <row r="2480" spans="1:19" hidden="1">
      <c r="A2480" s="94">
        <v>2479</v>
      </c>
      <c r="B2480" s="93">
        <v>5335</v>
      </c>
      <c r="C2480" s="93">
        <v>864</v>
      </c>
      <c r="D2480" s="102">
        <v>54</v>
      </c>
      <c r="E2480" s="102" t="s">
        <v>498</v>
      </c>
      <c r="F2480" s="102">
        <v>4</v>
      </c>
      <c r="G2480" s="102" t="str">
        <f>CONCATENATE("P0", $I2480)</f>
        <v>P055</v>
      </c>
      <c r="H2480" s="94" t="s">
        <v>1350</v>
      </c>
      <c r="I2480" s="102">
        <v>55</v>
      </c>
      <c r="J2480" s="112">
        <v>22</v>
      </c>
      <c r="K2480" s="103" t="s">
        <v>2187</v>
      </c>
      <c r="L2480" s="97" t="s">
        <v>2564</v>
      </c>
      <c r="M2480" s="102">
        <v>520754.08428200334</v>
      </c>
      <c r="N2480" s="102">
        <v>2874809.4387599584</v>
      </c>
      <c r="O2480" s="108">
        <v>45194</v>
      </c>
      <c r="P2480" s="102" t="s">
        <v>217</v>
      </c>
      <c r="Q2480" s="102">
        <v>15</v>
      </c>
      <c r="R2480" s="93">
        <v>15</v>
      </c>
      <c r="S2480" s="109" t="s">
        <v>2238</v>
      </c>
    </row>
    <row r="2481" spans="1:19" hidden="1">
      <c r="A2481" s="94">
        <v>2480</v>
      </c>
      <c r="B2481" s="116">
        <v>5335</v>
      </c>
      <c r="C2481" s="116">
        <v>864</v>
      </c>
      <c r="D2481" s="107">
        <v>54</v>
      </c>
      <c r="E2481" s="107" t="s">
        <v>498</v>
      </c>
      <c r="F2481" s="107">
        <v>4</v>
      </c>
      <c r="G2481" s="107" t="s">
        <v>467</v>
      </c>
      <c r="H2481" s="119" t="s">
        <v>1350</v>
      </c>
      <c r="I2481" s="107">
        <v>55</v>
      </c>
      <c r="J2481" s="124">
        <v>22</v>
      </c>
      <c r="K2481" s="121" t="s">
        <v>2187</v>
      </c>
      <c r="L2481" s="97" t="s">
        <v>2564</v>
      </c>
      <c r="M2481" s="107">
        <v>520754.1</v>
      </c>
      <c r="N2481" s="107">
        <v>2874809</v>
      </c>
      <c r="O2481" s="123">
        <v>45194</v>
      </c>
      <c r="P2481" s="102" t="s">
        <v>173</v>
      </c>
      <c r="Q2481" s="102">
        <v>2</v>
      </c>
      <c r="R2481" s="93">
        <v>2</v>
      </c>
      <c r="S2481" s="109" t="s">
        <v>2238</v>
      </c>
    </row>
    <row r="2482" spans="1:19" hidden="1">
      <c r="A2482" s="94">
        <v>2481</v>
      </c>
      <c r="B2482" s="116">
        <v>5335</v>
      </c>
      <c r="C2482" s="116">
        <v>864</v>
      </c>
      <c r="D2482" s="107">
        <v>54</v>
      </c>
      <c r="E2482" s="107" t="s">
        <v>498</v>
      </c>
      <c r="F2482" s="107">
        <v>4</v>
      </c>
      <c r="G2482" s="107" t="s">
        <v>467</v>
      </c>
      <c r="H2482" s="119" t="s">
        <v>1350</v>
      </c>
      <c r="I2482" s="107">
        <v>55</v>
      </c>
      <c r="J2482" s="124">
        <v>22</v>
      </c>
      <c r="K2482" s="121" t="s">
        <v>2187</v>
      </c>
      <c r="L2482" s="97" t="s">
        <v>2564</v>
      </c>
      <c r="M2482" s="107">
        <v>520754.1</v>
      </c>
      <c r="N2482" s="107">
        <v>2874809</v>
      </c>
      <c r="O2482" s="123">
        <v>45194</v>
      </c>
      <c r="P2482" s="102" t="s">
        <v>195</v>
      </c>
      <c r="Q2482" s="102">
        <v>1</v>
      </c>
      <c r="R2482" s="93">
        <v>1</v>
      </c>
      <c r="S2482" s="109" t="s">
        <v>2238</v>
      </c>
    </row>
    <row r="2483" spans="1:19" hidden="1">
      <c r="A2483" s="94">
        <v>2482</v>
      </c>
      <c r="B2483" s="116">
        <v>5335</v>
      </c>
      <c r="C2483" s="116">
        <v>864</v>
      </c>
      <c r="D2483" s="107">
        <v>54</v>
      </c>
      <c r="E2483" s="107" t="s">
        <v>498</v>
      </c>
      <c r="F2483" s="107">
        <v>4</v>
      </c>
      <c r="G2483" s="107" t="s">
        <v>467</v>
      </c>
      <c r="H2483" s="119" t="s">
        <v>1350</v>
      </c>
      <c r="I2483" s="107">
        <v>55</v>
      </c>
      <c r="J2483" s="124">
        <v>22</v>
      </c>
      <c r="K2483" s="121" t="s">
        <v>2187</v>
      </c>
      <c r="L2483" s="97" t="s">
        <v>2564</v>
      </c>
      <c r="M2483" s="107">
        <v>520754.1</v>
      </c>
      <c r="N2483" s="107">
        <v>2874809</v>
      </c>
      <c r="O2483" s="123">
        <v>45194</v>
      </c>
      <c r="P2483" s="102" t="s">
        <v>175</v>
      </c>
      <c r="Q2483" s="102">
        <v>3</v>
      </c>
      <c r="R2483" s="93">
        <v>3</v>
      </c>
      <c r="S2483" s="109" t="s">
        <v>2238</v>
      </c>
    </row>
    <row r="2484" spans="1:19" hidden="1">
      <c r="A2484" s="94">
        <v>2483</v>
      </c>
      <c r="B2484" s="116">
        <v>5335</v>
      </c>
      <c r="C2484" s="116">
        <v>864</v>
      </c>
      <c r="D2484" s="107">
        <v>54</v>
      </c>
      <c r="E2484" s="107" t="s">
        <v>498</v>
      </c>
      <c r="F2484" s="107">
        <v>4</v>
      </c>
      <c r="G2484" s="107" t="s">
        <v>467</v>
      </c>
      <c r="H2484" s="119" t="s">
        <v>1350</v>
      </c>
      <c r="I2484" s="107">
        <v>55</v>
      </c>
      <c r="J2484" s="124">
        <v>22</v>
      </c>
      <c r="K2484" s="121" t="s">
        <v>2187</v>
      </c>
      <c r="L2484" s="97" t="s">
        <v>2564</v>
      </c>
      <c r="M2484" s="107">
        <v>520754.1</v>
      </c>
      <c r="N2484" s="107">
        <v>2874809</v>
      </c>
      <c r="O2484" s="123">
        <v>45194</v>
      </c>
      <c r="P2484" s="102" t="s">
        <v>149</v>
      </c>
      <c r="Q2484" s="102">
        <v>2</v>
      </c>
      <c r="R2484" s="93">
        <v>2</v>
      </c>
      <c r="S2484" s="109" t="s">
        <v>2238</v>
      </c>
    </row>
    <row r="2485" spans="1:19" hidden="1">
      <c r="A2485" s="94">
        <v>2484</v>
      </c>
      <c r="B2485" s="93">
        <v>5330</v>
      </c>
      <c r="C2485" s="93">
        <v>859</v>
      </c>
      <c r="D2485" s="102">
        <v>49</v>
      </c>
      <c r="E2485" s="102" t="s">
        <v>498</v>
      </c>
      <c r="F2485" s="102">
        <v>4</v>
      </c>
      <c r="G2485" s="102" t="str">
        <f>CONCATENATE("P0", $I2485)</f>
        <v>P055</v>
      </c>
      <c r="H2485" s="94" t="s">
        <v>1351</v>
      </c>
      <c r="I2485" s="102">
        <v>55</v>
      </c>
      <c r="J2485" s="112">
        <v>23</v>
      </c>
      <c r="K2485" s="103" t="s">
        <v>2185</v>
      </c>
      <c r="L2485" s="97" t="s">
        <v>2565</v>
      </c>
      <c r="M2485" s="102">
        <v>520679.13850513974</v>
      </c>
      <c r="N2485" s="102">
        <v>2874678.1609879858</v>
      </c>
      <c r="O2485" s="108">
        <v>45194</v>
      </c>
      <c r="P2485" s="102" t="s">
        <v>217</v>
      </c>
      <c r="Q2485" s="102">
        <v>25</v>
      </c>
      <c r="R2485" s="93">
        <v>25</v>
      </c>
      <c r="S2485" s="109" t="s">
        <v>2238</v>
      </c>
    </row>
    <row r="2486" spans="1:19" hidden="1">
      <c r="A2486" s="94">
        <v>2485</v>
      </c>
      <c r="B2486" s="93">
        <v>5330</v>
      </c>
      <c r="C2486" s="93">
        <v>859</v>
      </c>
      <c r="D2486" s="102">
        <v>49</v>
      </c>
      <c r="E2486" s="102" t="s">
        <v>498</v>
      </c>
      <c r="F2486" s="102">
        <v>4</v>
      </c>
      <c r="G2486" s="102" t="str">
        <f>CONCATENATE("P0", $I2486)</f>
        <v>P055</v>
      </c>
      <c r="H2486" s="94" t="s">
        <v>1351</v>
      </c>
      <c r="I2486" s="102">
        <v>55</v>
      </c>
      <c r="J2486" s="112">
        <v>23</v>
      </c>
      <c r="K2486" s="103" t="s">
        <v>2185</v>
      </c>
      <c r="L2486" s="97" t="s">
        <v>2565</v>
      </c>
      <c r="M2486" s="102">
        <v>520679.13850513974</v>
      </c>
      <c r="N2486" s="102">
        <v>2874678.1609879858</v>
      </c>
      <c r="O2486" s="108">
        <v>45194</v>
      </c>
      <c r="P2486" s="102" t="s">
        <v>173</v>
      </c>
      <c r="Q2486" s="102">
        <v>1</v>
      </c>
      <c r="R2486" s="93">
        <v>1</v>
      </c>
      <c r="S2486" s="109" t="s">
        <v>2238</v>
      </c>
    </row>
    <row r="2487" spans="1:19" hidden="1">
      <c r="A2487" s="94">
        <v>2486</v>
      </c>
      <c r="B2487" s="93">
        <v>5330</v>
      </c>
      <c r="C2487" s="93">
        <v>859</v>
      </c>
      <c r="D2487" s="102">
        <v>49</v>
      </c>
      <c r="E2487" s="102" t="s">
        <v>498</v>
      </c>
      <c r="F2487" s="102">
        <v>4</v>
      </c>
      <c r="G2487" s="102" t="str">
        <f>CONCATENATE("P0", $I2487)</f>
        <v>P055</v>
      </c>
      <c r="H2487" s="94" t="s">
        <v>1351</v>
      </c>
      <c r="I2487" s="102">
        <v>55</v>
      </c>
      <c r="J2487" s="112">
        <v>23</v>
      </c>
      <c r="K2487" s="103" t="s">
        <v>2185</v>
      </c>
      <c r="L2487" s="97" t="s">
        <v>2565</v>
      </c>
      <c r="M2487" s="102">
        <v>520679.13850513974</v>
      </c>
      <c r="N2487" s="102">
        <v>2874678.1609879858</v>
      </c>
      <c r="O2487" s="108">
        <v>45194</v>
      </c>
      <c r="P2487" s="102" t="s">
        <v>175</v>
      </c>
      <c r="Q2487" s="102">
        <v>25</v>
      </c>
      <c r="R2487" s="93">
        <v>25</v>
      </c>
      <c r="S2487" s="109" t="s">
        <v>2238</v>
      </c>
    </row>
    <row r="2488" spans="1:19" hidden="1">
      <c r="A2488" s="94">
        <v>2487</v>
      </c>
      <c r="B2488" s="116">
        <v>5330</v>
      </c>
      <c r="C2488" s="116">
        <v>859</v>
      </c>
      <c r="D2488" s="107">
        <v>49</v>
      </c>
      <c r="E2488" s="107" t="s">
        <v>498</v>
      </c>
      <c r="F2488" s="107">
        <v>4</v>
      </c>
      <c r="G2488" s="107" t="s">
        <v>467</v>
      </c>
      <c r="H2488" s="119" t="s">
        <v>1351</v>
      </c>
      <c r="I2488" s="107">
        <v>55</v>
      </c>
      <c r="J2488" s="124">
        <v>23</v>
      </c>
      <c r="K2488" s="121" t="s">
        <v>2185</v>
      </c>
      <c r="L2488" s="97" t="s">
        <v>2565</v>
      </c>
      <c r="M2488" s="107">
        <v>520679.1</v>
      </c>
      <c r="N2488" s="107">
        <v>2874678</v>
      </c>
      <c r="O2488" s="123">
        <v>45194</v>
      </c>
      <c r="P2488" s="102" t="s">
        <v>281</v>
      </c>
      <c r="Q2488" s="102">
        <v>20</v>
      </c>
      <c r="R2488" s="93">
        <v>20</v>
      </c>
      <c r="S2488" s="109" t="s">
        <v>2238</v>
      </c>
    </row>
    <row r="2489" spans="1:19" hidden="1">
      <c r="A2489" s="94">
        <v>2488</v>
      </c>
      <c r="B2489" s="93">
        <v>5331</v>
      </c>
      <c r="C2489" s="93">
        <v>860</v>
      </c>
      <c r="D2489" s="102">
        <v>50</v>
      </c>
      <c r="E2489" s="102" t="s">
        <v>498</v>
      </c>
      <c r="F2489" s="102">
        <v>4</v>
      </c>
      <c r="G2489" s="102" t="str">
        <f>CONCATENATE("P0", $I2489)</f>
        <v>P055</v>
      </c>
      <c r="H2489" s="94" t="s">
        <v>1352</v>
      </c>
      <c r="I2489" s="102">
        <v>55</v>
      </c>
      <c r="J2489" s="112">
        <v>23</v>
      </c>
      <c r="K2489" s="103" t="s">
        <v>2186</v>
      </c>
      <c r="L2489" s="97" t="s">
        <v>2566</v>
      </c>
      <c r="M2489" s="102">
        <v>520700.71312770981</v>
      </c>
      <c r="N2489" s="102">
        <v>2874678.1609879858</v>
      </c>
      <c r="O2489" s="108">
        <v>45194</v>
      </c>
      <c r="P2489" s="102" t="s">
        <v>217</v>
      </c>
      <c r="Q2489" s="102">
        <v>25</v>
      </c>
      <c r="R2489" s="93">
        <v>25</v>
      </c>
      <c r="S2489" s="109" t="s">
        <v>2238</v>
      </c>
    </row>
    <row r="2490" spans="1:19" hidden="1">
      <c r="A2490" s="94">
        <v>2489</v>
      </c>
      <c r="B2490" s="93">
        <v>5331</v>
      </c>
      <c r="C2490" s="93">
        <v>860</v>
      </c>
      <c r="D2490" s="102">
        <v>50</v>
      </c>
      <c r="E2490" s="102" t="s">
        <v>498</v>
      </c>
      <c r="F2490" s="102">
        <v>4</v>
      </c>
      <c r="G2490" s="102" t="str">
        <f>CONCATENATE("P0", $I2490)</f>
        <v>P055</v>
      </c>
      <c r="H2490" s="94" t="s">
        <v>1352</v>
      </c>
      <c r="I2490" s="102">
        <v>55</v>
      </c>
      <c r="J2490" s="112">
        <v>23</v>
      </c>
      <c r="K2490" s="103" t="s">
        <v>2186</v>
      </c>
      <c r="L2490" s="97" t="s">
        <v>2566</v>
      </c>
      <c r="M2490" s="102">
        <v>520700.71312770981</v>
      </c>
      <c r="N2490" s="102">
        <v>2874678.1609879858</v>
      </c>
      <c r="O2490" s="108">
        <v>45194</v>
      </c>
      <c r="P2490" s="102" t="s">
        <v>173</v>
      </c>
      <c r="Q2490" s="102">
        <v>5</v>
      </c>
      <c r="R2490" s="93">
        <v>5</v>
      </c>
      <c r="S2490" s="109" t="s">
        <v>2238</v>
      </c>
    </row>
    <row r="2491" spans="1:19" hidden="1">
      <c r="A2491" s="94">
        <v>2490</v>
      </c>
      <c r="B2491" s="93">
        <v>5331</v>
      </c>
      <c r="C2491" s="93">
        <v>860</v>
      </c>
      <c r="D2491" s="102">
        <v>50</v>
      </c>
      <c r="E2491" s="102" t="s">
        <v>498</v>
      </c>
      <c r="F2491" s="102">
        <v>4</v>
      </c>
      <c r="G2491" s="102" t="str">
        <f>CONCATENATE("P0", $I2491)</f>
        <v>P055</v>
      </c>
      <c r="H2491" s="94" t="s">
        <v>1352</v>
      </c>
      <c r="I2491" s="102">
        <v>55</v>
      </c>
      <c r="J2491" s="112">
        <v>23</v>
      </c>
      <c r="K2491" s="103" t="s">
        <v>2186</v>
      </c>
      <c r="L2491" s="97" t="s">
        <v>2566</v>
      </c>
      <c r="M2491" s="102">
        <v>520700.71312770981</v>
      </c>
      <c r="N2491" s="102">
        <v>2874678.1609879858</v>
      </c>
      <c r="O2491" s="108">
        <v>45194</v>
      </c>
      <c r="P2491" s="102" t="s">
        <v>223</v>
      </c>
      <c r="Q2491" s="102">
        <v>1</v>
      </c>
      <c r="R2491" s="93">
        <v>1</v>
      </c>
      <c r="S2491" s="109" t="s">
        <v>2238</v>
      </c>
    </row>
    <row r="2492" spans="1:19" hidden="1">
      <c r="A2492" s="94">
        <v>2491</v>
      </c>
      <c r="B2492" s="116">
        <v>5331</v>
      </c>
      <c r="C2492" s="116">
        <v>860</v>
      </c>
      <c r="D2492" s="107">
        <v>50</v>
      </c>
      <c r="E2492" s="107" t="s">
        <v>498</v>
      </c>
      <c r="F2492" s="107">
        <v>4</v>
      </c>
      <c r="G2492" s="107" t="s">
        <v>467</v>
      </c>
      <c r="H2492" s="119" t="s">
        <v>1352</v>
      </c>
      <c r="I2492" s="107">
        <v>55</v>
      </c>
      <c r="J2492" s="124">
        <v>23</v>
      </c>
      <c r="K2492" s="121" t="s">
        <v>2186</v>
      </c>
      <c r="L2492" s="97" t="s">
        <v>2566</v>
      </c>
      <c r="M2492" s="107">
        <v>520700.7</v>
      </c>
      <c r="N2492" s="107">
        <v>2874678</v>
      </c>
      <c r="O2492" s="123">
        <v>45194</v>
      </c>
      <c r="P2492" s="102" t="s">
        <v>165</v>
      </c>
      <c r="Q2492" s="102">
        <v>2</v>
      </c>
      <c r="R2492" s="93">
        <v>2</v>
      </c>
      <c r="S2492" s="109" t="s">
        <v>2238</v>
      </c>
    </row>
    <row r="2493" spans="1:19" hidden="1">
      <c r="A2493" s="94">
        <v>2492</v>
      </c>
      <c r="B2493" s="116">
        <v>5331</v>
      </c>
      <c r="C2493" s="116">
        <v>860</v>
      </c>
      <c r="D2493" s="107">
        <v>50</v>
      </c>
      <c r="E2493" s="107" t="s">
        <v>498</v>
      </c>
      <c r="F2493" s="107">
        <v>4</v>
      </c>
      <c r="G2493" s="107" t="s">
        <v>467</v>
      </c>
      <c r="H2493" s="119" t="s">
        <v>1352</v>
      </c>
      <c r="I2493" s="107">
        <v>55</v>
      </c>
      <c r="J2493" s="124">
        <v>23</v>
      </c>
      <c r="K2493" s="121" t="s">
        <v>2186</v>
      </c>
      <c r="L2493" s="97" t="s">
        <v>2566</v>
      </c>
      <c r="M2493" s="107">
        <v>520700.7</v>
      </c>
      <c r="N2493" s="107">
        <v>2874678</v>
      </c>
      <c r="O2493" s="123">
        <v>45194</v>
      </c>
      <c r="P2493" s="102" t="s">
        <v>251</v>
      </c>
      <c r="Q2493" s="102">
        <v>3</v>
      </c>
      <c r="R2493" s="93">
        <v>3</v>
      </c>
      <c r="S2493" s="109" t="s">
        <v>2238</v>
      </c>
    </row>
    <row r="2494" spans="1:19" hidden="1">
      <c r="A2494" s="94">
        <v>2493</v>
      </c>
      <c r="B2494" s="93">
        <v>5332</v>
      </c>
      <c r="C2494" s="93">
        <v>861</v>
      </c>
      <c r="D2494" s="102">
        <v>51</v>
      </c>
      <c r="E2494" s="102" t="s">
        <v>498</v>
      </c>
      <c r="F2494" s="102">
        <v>4</v>
      </c>
      <c r="G2494" s="102" t="str">
        <f t="shared" ref="G2494:G2511" si="42">CONCATENATE("P0", $I2494)</f>
        <v>P055</v>
      </c>
      <c r="H2494" s="94" t="s">
        <v>1353</v>
      </c>
      <c r="I2494" s="102">
        <v>55</v>
      </c>
      <c r="J2494" s="112">
        <v>23</v>
      </c>
      <c r="K2494" s="103" t="s">
        <v>2187</v>
      </c>
      <c r="L2494" s="97" t="s">
        <v>3359</v>
      </c>
      <c r="M2494" s="102">
        <v>520679.13850513974</v>
      </c>
      <c r="N2494" s="102">
        <v>2874692.7296063835</v>
      </c>
      <c r="O2494" s="108">
        <v>45194</v>
      </c>
      <c r="P2494" s="102" t="s">
        <v>217</v>
      </c>
      <c r="Q2494" s="102">
        <v>15</v>
      </c>
      <c r="R2494" s="93">
        <v>15</v>
      </c>
      <c r="S2494" s="109" t="s">
        <v>2238</v>
      </c>
    </row>
    <row r="2495" spans="1:19" hidden="1">
      <c r="A2495" s="94">
        <v>2494</v>
      </c>
      <c r="B2495" s="93">
        <v>5332</v>
      </c>
      <c r="C2495" s="93">
        <v>861</v>
      </c>
      <c r="D2495" s="102">
        <v>51</v>
      </c>
      <c r="E2495" s="102" t="s">
        <v>498</v>
      </c>
      <c r="F2495" s="102">
        <v>4</v>
      </c>
      <c r="G2495" s="102" t="str">
        <f t="shared" si="42"/>
        <v>P055</v>
      </c>
      <c r="H2495" s="94" t="s">
        <v>1353</v>
      </c>
      <c r="I2495" s="102">
        <v>55</v>
      </c>
      <c r="J2495" s="112">
        <v>23</v>
      </c>
      <c r="K2495" s="103" t="s">
        <v>2187</v>
      </c>
      <c r="L2495" s="97" t="s">
        <v>3359</v>
      </c>
      <c r="M2495" s="102">
        <v>520679.13850513974</v>
      </c>
      <c r="N2495" s="102">
        <v>2874692.7296063835</v>
      </c>
      <c r="O2495" s="108">
        <v>45194</v>
      </c>
      <c r="P2495" s="102" t="s">
        <v>173</v>
      </c>
      <c r="Q2495" s="102">
        <v>3</v>
      </c>
      <c r="R2495" s="93">
        <v>3</v>
      </c>
      <c r="S2495" s="109" t="s">
        <v>2238</v>
      </c>
    </row>
    <row r="2496" spans="1:19" hidden="1">
      <c r="A2496" s="94">
        <v>2495</v>
      </c>
      <c r="B2496" s="93">
        <v>5332</v>
      </c>
      <c r="C2496" s="93">
        <v>861</v>
      </c>
      <c r="D2496" s="102">
        <v>51</v>
      </c>
      <c r="E2496" s="102" t="s">
        <v>498</v>
      </c>
      <c r="F2496" s="102">
        <v>4</v>
      </c>
      <c r="G2496" s="102" t="str">
        <f t="shared" si="42"/>
        <v>P055</v>
      </c>
      <c r="H2496" s="94" t="s">
        <v>1353</v>
      </c>
      <c r="I2496" s="102">
        <v>55</v>
      </c>
      <c r="J2496" s="112">
        <v>23</v>
      </c>
      <c r="K2496" s="103" t="s">
        <v>2187</v>
      </c>
      <c r="L2496" s="97" t="s">
        <v>3359</v>
      </c>
      <c r="M2496" s="102">
        <v>520679.13850513974</v>
      </c>
      <c r="N2496" s="102">
        <v>2874692.7296063835</v>
      </c>
      <c r="O2496" s="108">
        <v>45194</v>
      </c>
      <c r="P2496" s="102" t="s">
        <v>223</v>
      </c>
      <c r="Q2496" s="102">
        <v>2</v>
      </c>
      <c r="R2496" s="93">
        <v>2</v>
      </c>
      <c r="S2496" s="109" t="s">
        <v>2238</v>
      </c>
    </row>
    <row r="2497" spans="1:19" hidden="1">
      <c r="A2497" s="94">
        <v>2496</v>
      </c>
      <c r="B2497" s="93">
        <v>5324</v>
      </c>
      <c r="C2497" s="93">
        <v>853</v>
      </c>
      <c r="D2497" s="102">
        <v>43</v>
      </c>
      <c r="E2497" s="102" t="s">
        <v>498</v>
      </c>
      <c r="F2497" s="102">
        <v>4</v>
      </c>
      <c r="G2497" s="102" t="str">
        <f t="shared" si="42"/>
        <v>P055</v>
      </c>
      <c r="H2497" s="94" t="s">
        <v>1354</v>
      </c>
      <c r="I2497" s="102">
        <v>55</v>
      </c>
      <c r="J2497" s="112">
        <v>24</v>
      </c>
      <c r="K2497" s="103" t="s">
        <v>2185</v>
      </c>
      <c r="L2497" s="97" t="s">
        <v>3360</v>
      </c>
      <c r="M2497" s="102">
        <v>520540.97637983318</v>
      </c>
      <c r="N2497" s="102">
        <v>2874705.6042317539</v>
      </c>
      <c r="O2497" s="108">
        <v>45194</v>
      </c>
      <c r="P2497" s="102" t="s">
        <v>217</v>
      </c>
      <c r="Q2497" s="102">
        <v>30</v>
      </c>
      <c r="R2497" s="93">
        <v>30</v>
      </c>
      <c r="S2497" s="109" t="s">
        <v>2238</v>
      </c>
    </row>
    <row r="2498" spans="1:19" hidden="1">
      <c r="A2498" s="94">
        <v>2497</v>
      </c>
      <c r="B2498" s="93">
        <v>5324</v>
      </c>
      <c r="C2498" s="93">
        <v>853</v>
      </c>
      <c r="D2498" s="102">
        <v>43</v>
      </c>
      <c r="E2498" s="102" t="s">
        <v>498</v>
      </c>
      <c r="F2498" s="102">
        <v>4</v>
      </c>
      <c r="G2498" s="102" t="str">
        <f t="shared" si="42"/>
        <v>P055</v>
      </c>
      <c r="H2498" s="94" t="s">
        <v>1354</v>
      </c>
      <c r="I2498" s="102">
        <v>55</v>
      </c>
      <c r="J2498" s="112">
        <v>24</v>
      </c>
      <c r="K2498" s="103" t="s">
        <v>2185</v>
      </c>
      <c r="L2498" s="97" t="s">
        <v>3360</v>
      </c>
      <c r="M2498" s="102">
        <v>520540.97637983318</v>
      </c>
      <c r="N2498" s="102">
        <v>2874705.6042317539</v>
      </c>
      <c r="O2498" s="108">
        <v>45194</v>
      </c>
      <c r="P2498" s="102" t="s">
        <v>173</v>
      </c>
      <c r="Q2498" s="102">
        <v>1</v>
      </c>
      <c r="R2498" s="93">
        <v>1</v>
      </c>
      <c r="S2498" s="109" t="s">
        <v>2238</v>
      </c>
    </row>
    <row r="2499" spans="1:19" hidden="1">
      <c r="A2499" s="94">
        <v>2498</v>
      </c>
      <c r="B2499" s="93">
        <v>5324</v>
      </c>
      <c r="C2499" s="93">
        <v>853</v>
      </c>
      <c r="D2499" s="102">
        <v>43</v>
      </c>
      <c r="E2499" s="102" t="s">
        <v>498</v>
      </c>
      <c r="F2499" s="102">
        <v>4</v>
      </c>
      <c r="G2499" s="102" t="str">
        <f t="shared" si="42"/>
        <v>P055</v>
      </c>
      <c r="H2499" s="94" t="s">
        <v>1354</v>
      </c>
      <c r="I2499" s="102">
        <v>55</v>
      </c>
      <c r="J2499" s="112">
        <v>24</v>
      </c>
      <c r="K2499" s="103" t="s">
        <v>2185</v>
      </c>
      <c r="L2499" s="97" t="s">
        <v>3360</v>
      </c>
      <c r="M2499" s="102">
        <v>520540.97637983318</v>
      </c>
      <c r="N2499" s="102">
        <v>2874705.6042317539</v>
      </c>
      <c r="O2499" s="108">
        <v>45194</v>
      </c>
      <c r="P2499" s="102" t="s">
        <v>277</v>
      </c>
      <c r="Q2499" s="102">
        <v>10</v>
      </c>
      <c r="R2499" s="93">
        <v>10</v>
      </c>
      <c r="S2499" s="109" t="s">
        <v>2238</v>
      </c>
    </row>
    <row r="2500" spans="1:19" hidden="1">
      <c r="A2500" s="94">
        <v>2499</v>
      </c>
      <c r="B2500" s="93">
        <v>5325</v>
      </c>
      <c r="C2500" s="93">
        <v>854</v>
      </c>
      <c r="D2500" s="102">
        <v>44</v>
      </c>
      <c r="E2500" s="102" t="s">
        <v>498</v>
      </c>
      <c r="F2500" s="102">
        <v>4</v>
      </c>
      <c r="G2500" s="102" t="str">
        <f t="shared" si="42"/>
        <v>P055</v>
      </c>
      <c r="H2500" s="94" t="s">
        <v>1355</v>
      </c>
      <c r="I2500" s="102">
        <v>55</v>
      </c>
      <c r="J2500" s="112">
        <v>24</v>
      </c>
      <c r="K2500" s="103" t="s">
        <v>2186</v>
      </c>
      <c r="L2500" s="97" t="s">
        <v>3361</v>
      </c>
      <c r="M2500" s="102">
        <v>520571.9613486426</v>
      </c>
      <c r="N2500" s="102">
        <v>2874705.6042317539</v>
      </c>
      <c r="O2500" s="108">
        <v>45194</v>
      </c>
      <c r="P2500" s="102" t="s">
        <v>163</v>
      </c>
      <c r="Q2500" s="102">
        <v>95</v>
      </c>
      <c r="R2500" s="93">
        <v>95</v>
      </c>
      <c r="S2500" s="109" t="s">
        <v>2238</v>
      </c>
    </row>
    <row r="2501" spans="1:19" hidden="1">
      <c r="A2501" s="94">
        <v>2500</v>
      </c>
      <c r="B2501" s="93">
        <v>5326</v>
      </c>
      <c r="C2501" s="93">
        <v>855</v>
      </c>
      <c r="D2501" s="102">
        <v>45</v>
      </c>
      <c r="E2501" s="102" t="s">
        <v>498</v>
      </c>
      <c r="F2501" s="102">
        <v>4</v>
      </c>
      <c r="G2501" s="102" t="str">
        <f t="shared" si="42"/>
        <v>P055</v>
      </c>
      <c r="H2501" s="94" t="s">
        <v>1356</v>
      </c>
      <c r="I2501" s="102">
        <v>55</v>
      </c>
      <c r="J2501" s="112">
        <v>24</v>
      </c>
      <c r="K2501" s="103" t="s">
        <v>2187</v>
      </c>
      <c r="L2501" s="97" t="s">
        <v>3362</v>
      </c>
      <c r="M2501" s="102">
        <v>520540.97637983318</v>
      </c>
      <c r="N2501" s="102">
        <v>2874719.0242034798</v>
      </c>
      <c r="O2501" s="108">
        <v>45194</v>
      </c>
      <c r="P2501" s="102" t="s">
        <v>217</v>
      </c>
      <c r="Q2501" s="102">
        <v>40</v>
      </c>
      <c r="R2501" s="93">
        <v>40</v>
      </c>
      <c r="S2501" s="109" t="s">
        <v>2238</v>
      </c>
    </row>
    <row r="2502" spans="1:19" hidden="1">
      <c r="A2502" s="94">
        <v>2501</v>
      </c>
      <c r="B2502" s="93">
        <v>5326</v>
      </c>
      <c r="C2502" s="93">
        <v>855</v>
      </c>
      <c r="D2502" s="102">
        <v>45</v>
      </c>
      <c r="E2502" s="102" t="s">
        <v>498</v>
      </c>
      <c r="F2502" s="102">
        <v>4</v>
      </c>
      <c r="G2502" s="102" t="str">
        <f t="shared" si="42"/>
        <v>P055</v>
      </c>
      <c r="H2502" s="94" t="s">
        <v>1356</v>
      </c>
      <c r="I2502" s="102">
        <v>55</v>
      </c>
      <c r="J2502" s="112">
        <v>24</v>
      </c>
      <c r="K2502" s="103" t="s">
        <v>2187</v>
      </c>
      <c r="L2502" s="97" t="s">
        <v>3362</v>
      </c>
      <c r="M2502" s="102">
        <v>520540.97637983318</v>
      </c>
      <c r="N2502" s="102">
        <v>2874719.0242034798</v>
      </c>
      <c r="O2502" s="108">
        <v>45194</v>
      </c>
      <c r="P2502" s="102" t="s">
        <v>229</v>
      </c>
      <c r="Q2502" s="102">
        <v>1</v>
      </c>
      <c r="R2502" s="93">
        <v>1</v>
      </c>
      <c r="S2502" s="109" t="s">
        <v>2238</v>
      </c>
    </row>
    <row r="2503" spans="1:19" hidden="1">
      <c r="A2503" s="94">
        <v>2502</v>
      </c>
      <c r="B2503" s="93">
        <v>5326</v>
      </c>
      <c r="C2503" s="93">
        <v>855</v>
      </c>
      <c r="D2503" s="102">
        <v>45</v>
      </c>
      <c r="E2503" s="102" t="s">
        <v>498</v>
      </c>
      <c r="F2503" s="102">
        <v>4</v>
      </c>
      <c r="G2503" s="102" t="str">
        <f t="shared" si="42"/>
        <v>P055</v>
      </c>
      <c r="H2503" s="94" t="s">
        <v>1356</v>
      </c>
      <c r="I2503" s="102">
        <v>55</v>
      </c>
      <c r="J2503" s="112">
        <v>24</v>
      </c>
      <c r="K2503" s="103" t="s">
        <v>2187</v>
      </c>
      <c r="L2503" s="97" t="s">
        <v>3362</v>
      </c>
      <c r="M2503" s="102">
        <v>520540.97637983318</v>
      </c>
      <c r="N2503" s="102">
        <v>2874719.0242034798</v>
      </c>
      <c r="O2503" s="108">
        <v>45194</v>
      </c>
      <c r="P2503" s="102" t="s">
        <v>173</v>
      </c>
      <c r="Q2503" s="102">
        <v>2</v>
      </c>
      <c r="R2503" s="93">
        <v>2</v>
      </c>
      <c r="S2503" s="109" t="s">
        <v>2238</v>
      </c>
    </row>
    <row r="2504" spans="1:19" hidden="1">
      <c r="A2504" s="94">
        <v>2503</v>
      </c>
      <c r="B2504" s="93">
        <v>5321</v>
      </c>
      <c r="C2504" s="93">
        <v>850</v>
      </c>
      <c r="D2504" s="102">
        <v>40</v>
      </c>
      <c r="E2504" s="102" t="s">
        <v>498</v>
      </c>
      <c r="F2504" s="102">
        <v>4</v>
      </c>
      <c r="G2504" s="102" t="str">
        <f t="shared" si="42"/>
        <v>P055</v>
      </c>
      <c r="H2504" s="94" t="s">
        <v>1357</v>
      </c>
      <c r="I2504" s="102">
        <v>55</v>
      </c>
      <c r="J2504" s="112">
        <v>25</v>
      </c>
      <c r="K2504" s="103" t="s">
        <v>2185</v>
      </c>
      <c r="L2504" s="97" t="s">
        <v>3363</v>
      </c>
      <c r="M2504" s="102">
        <v>520559.93706464459</v>
      </c>
      <c r="N2504" s="102">
        <v>2874629.1525462237</v>
      </c>
      <c r="O2504" s="108">
        <v>45194</v>
      </c>
      <c r="P2504" s="102" t="s">
        <v>217</v>
      </c>
      <c r="Q2504" s="102">
        <v>15</v>
      </c>
      <c r="R2504" s="93">
        <v>15</v>
      </c>
      <c r="S2504" s="109" t="s">
        <v>2238</v>
      </c>
    </row>
    <row r="2505" spans="1:19" hidden="1">
      <c r="A2505" s="94">
        <v>2504</v>
      </c>
      <c r="B2505" s="93">
        <v>5321</v>
      </c>
      <c r="C2505" s="93">
        <v>850</v>
      </c>
      <c r="D2505" s="102">
        <v>40</v>
      </c>
      <c r="E2505" s="102" t="s">
        <v>498</v>
      </c>
      <c r="F2505" s="102">
        <v>4</v>
      </c>
      <c r="G2505" s="102" t="str">
        <f t="shared" si="42"/>
        <v>P055</v>
      </c>
      <c r="H2505" s="94" t="s">
        <v>1357</v>
      </c>
      <c r="I2505" s="102">
        <v>55</v>
      </c>
      <c r="J2505" s="112">
        <v>25</v>
      </c>
      <c r="K2505" s="103" t="s">
        <v>2185</v>
      </c>
      <c r="L2505" s="97" t="s">
        <v>3363</v>
      </c>
      <c r="M2505" s="102">
        <v>520559.93706464459</v>
      </c>
      <c r="N2505" s="102">
        <v>2874629.1525462237</v>
      </c>
      <c r="O2505" s="108">
        <v>45194</v>
      </c>
      <c r="P2505" s="102" t="s">
        <v>173</v>
      </c>
      <c r="Q2505" s="102">
        <v>1</v>
      </c>
      <c r="R2505" s="93">
        <v>1</v>
      </c>
      <c r="S2505" s="109" t="s">
        <v>2238</v>
      </c>
    </row>
    <row r="2506" spans="1:19" hidden="1">
      <c r="A2506" s="94">
        <v>2505</v>
      </c>
      <c r="B2506" s="93">
        <v>5322</v>
      </c>
      <c r="C2506" s="93">
        <v>851</v>
      </c>
      <c r="D2506" s="102">
        <v>41</v>
      </c>
      <c r="E2506" s="102" t="s">
        <v>498</v>
      </c>
      <c r="F2506" s="102">
        <v>4</v>
      </c>
      <c r="G2506" s="102" t="str">
        <f t="shared" si="42"/>
        <v>P055</v>
      </c>
      <c r="H2506" s="94" t="s">
        <v>1358</v>
      </c>
      <c r="I2506" s="102">
        <v>55</v>
      </c>
      <c r="J2506" s="112">
        <v>25</v>
      </c>
      <c r="K2506" s="103" t="s">
        <v>2186</v>
      </c>
      <c r="L2506" s="97" t="s">
        <v>3364</v>
      </c>
      <c r="M2506" s="102">
        <v>520582.12405459379</v>
      </c>
      <c r="N2506" s="102">
        <v>2874629.1525462237</v>
      </c>
      <c r="O2506" s="108">
        <v>45194</v>
      </c>
      <c r="P2506" s="102" t="s">
        <v>217</v>
      </c>
      <c r="Q2506" s="102">
        <v>30</v>
      </c>
      <c r="R2506" s="93">
        <v>30</v>
      </c>
      <c r="S2506" s="109" t="s">
        <v>2238</v>
      </c>
    </row>
    <row r="2507" spans="1:19" hidden="1">
      <c r="A2507" s="94">
        <v>2506</v>
      </c>
      <c r="B2507" s="93">
        <v>5322</v>
      </c>
      <c r="C2507" s="93">
        <v>851</v>
      </c>
      <c r="D2507" s="102">
        <v>41</v>
      </c>
      <c r="E2507" s="102" t="s">
        <v>498</v>
      </c>
      <c r="F2507" s="102">
        <v>4</v>
      </c>
      <c r="G2507" s="102" t="str">
        <f t="shared" si="42"/>
        <v>P055</v>
      </c>
      <c r="H2507" s="94" t="s">
        <v>1358</v>
      </c>
      <c r="I2507" s="102">
        <v>55</v>
      </c>
      <c r="J2507" s="112">
        <v>25</v>
      </c>
      <c r="K2507" s="103" t="s">
        <v>2186</v>
      </c>
      <c r="L2507" s="97" t="s">
        <v>3364</v>
      </c>
      <c r="M2507" s="102">
        <v>520582.12405459379</v>
      </c>
      <c r="N2507" s="102">
        <v>2874629.1525462237</v>
      </c>
      <c r="O2507" s="108">
        <v>45194</v>
      </c>
      <c r="P2507" s="102" t="s">
        <v>189</v>
      </c>
      <c r="Q2507" s="102">
        <v>1</v>
      </c>
      <c r="R2507" s="93">
        <v>1</v>
      </c>
      <c r="S2507" s="109" t="s">
        <v>2238</v>
      </c>
    </row>
    <row r="2508" spans="1:19" hidden="1">
      <c r="A2508" s="94">
        <v>2507</v>
      </c>
      <c r="B2508" s="93">
        <v>5322</v>
      </c>
      <c r="C2508" s="93">
        <v>851</v>
      </c>
      <c r="D2508" s="102">
        <v>41</v>
      </c>
      <c r="E2508" s="102" t="s">
        <v>498</v>
      </c>
      <c r="F2508" s="102">
        <v>4</v>
      </c>
      <c r="G2508" s="102" t="str">
        <f t="shared" si="42"/>
        <v>P055</v>
      </c>
      <c r="H2508" s="94" t="s">
        <v>1358</v>
      </c>
      <c r="I2508" s="102">
        <v>55</v>
      </c>
      <c r="J2508" s="112">
        <v>25</v>
      </c>
      <c r="K2508" s="103" t="s">
        <v>2186</v>
      </c>
      <c r="L2508" s="97" t="s">
        <v>3364</v>
      </c>
      <c r="M2508" s="102">
        <v>520582.12405459379</v>
      </c>
      <c r="N2508" s="102">
        <v>2874629.1525462237</v>
      </c>
      <c r="O2508" s="108">
        <v>45194</v>
      </c>
      <c r="P2508" s="102" t="s">
        <v>173</v>
      </c>
      <c r="Q2508" s="102">
        <v>1</v>
      </c>
      <c r="R2508" s="93">
        <v>1</v>
      </c>
      <c r="S2508" s="109" t="s">
        <v>2238</v>
      </c>
    </row>
    <row r="2509" spans="1:19" hidden="1">
      <c r="A2509" s="94">
        <v>2508</v>
      </c>
      <c r="B2509" s="93">
        <v>5323</v>
      </c>
      <c r="C2509" s="93">
        <v>852</v>
      </c>
      <c r="D2509" s="102">
        <v>42</v>
      </c>
      <c r="E2509" s="102" t="s">
        <v>498</v>
      </c>
      <c r="F2509" s="102">
        <v>4</v>
      </c>
      <c r="G2509" s="102" t="str">
        <f t="shared" si="42"/>
        <v>P055</v>
      </c>
      <c r="H2509" s="94" t="s">
        <v>1359</v>
      </c>
      <c r="I2509" s="102">
        <v>55</v>
      </c>
      <c r="J2509" s="112">
        <v>25</v>
      </c>
      <c r="K2509" s="103" t="s">
        <v>2187</v>
      </c>
      <c r="L2509" s="97" t="s">
        <v>2567</v>
      </c>
      <c r="M2509" s="102">
        <v>520559.93706464459</v>
      </c>
      <c r="N2509" s="102">
        <v>2874635.3366876869</v>
      </c>
      <c r="O2509" s="108">
        <v>45194</v>
      </c>
      <c r="P2509" s="102" t="s">
        <v>217</v>
      </c>
      <c r="Q2509" s="102">
        <v>25</v>
      </c>
      <c r="R2509" s="93">
        <v>25</v>
      </c>
      <c r="S2509" s="109" t="s">
        <v>2238</v>
      </c>
    </row>
    <row r="2510" spans="1:19" hidden="1">
      <c r="A2510" s="94">
        <v>2509</v>
      </c>
      <c r="B2510" s="93">
        <v>5323</v>
      </c>
      <c r="C2510" s="93">
        <v>852</v>
      </c>
      <c r="D2510" s="102">
        <v>42</v>
      </c>
      <c r="E2510" s="102" t="s">
        <v>498</v>
      </c>
      <c r="F2510" s="102">
        <v>4</v>
      </c>
      <c r="G2510" s="102" t="str">
        <f t="shared" si="42"/>
        <v>P055</v>
      </c>
      <c r="H2510" s="94" t="s">
        <v>1359</v>
      </c>
      <c r="I2510" s="102">
        <v>55</v>
      </c>
      <c r="J2510" s="112">
        <v>25</v>
      </c>
      <c r="K2510" s="103" t="s">
        <v>2187</v>
      </c>
      <c r="L2510" s="97" t="s">
        <v>2567</v>
      </c>
      <c r="M2510" s="102">
        <v>520559.93706464459</v>
      </c>
      <c r="N2510" s="102">
        <v>2874635.3366876869</v>
      </c>
      <c r="O2510" s="108">
        <v>45194</v>
      </c>
      <c r="P2510" s="102" t="s">
        <v>215</v>
      </c>
      <c r="Q2510" s="102">
        <v>5</v>
      </c>
      <c r="R2510" s="93">
        <v>5</v>
      </c>
      <c r="S2510" s="109" t="s">
        <v>2238</v>
      </c>
    </row>
    <row r="2511" spans="1:19" hidden="1">
      <c r="A2511" s="94">
        <v>2510</v>
      </c>
      <c r="B2511" s="93">
        <v>5323</v>
      </c>
      <c r="C2511" s="93">
        <v>852</v>
      </c>
      <c r="D2511" s="102">
        <v>42</v>
      </c>
      <c r="E2511" s="102" t="s">
        <v>498</v>
      </c>
      <c r="F2511" s="102">
        <v>4</v>
      </c>
      <c r="G2511" s="102" t="str">
        <f t="shared" si="42"/>
        <v>P055</v>
      </c>
      <c r="H2511" s="94" t="s">
        <v>1359</v>
      </c>
      <c r="I2511" s="102">
        <v>55</v>
      </c>
      <c r="J2511" s="112">
        <v>25</v>
      </c>
      <c r="K2511" s="103" t="s">
        <v>2187</v>
      </c>
      <c r="L2511" s="97" t="s">
        <v>2567</v>
      </c>
      <c r="M2511" s="102">
        <v>520559.93706464459</v>
      </c>
      <c r="N2511" s="102">
        <v>2874635.3366876869</v>
      </c>
      <c r="O2511" s="108">
        <v>45194</v>
      </c>
      <c r="P2511" s="102" t="s">
        <v>173</v>
      </c>
      <c r="Q2511" s="102">
        <v>1</v>
      </c>
      <c r="R2511" s="93">
        <v>1</v>
      </c>
      <c r="S2511" s="109" t="s">
        <v>2238</v>
      </c>
    </row>
    <row r="2512" spans="1:19" hidden="1">
      <c r="A2512" s="94">
        <v>2511</v>
      </c>
      <c r="B2512" s="116">
        <v>5323</v>
      </c>
      <c r="C2512" s="116">
        <v>852</v>
      </c>
      <c r="D2512" s="107">
        <v>42</v>
      </c>
      <c r="E2512" s="107" t="s">
        <v>498</v>
      </c>
      <c r="F2512" s="107">
        <v>4</v>
      </c>
      <c r="G2512" s="107" t="s">
        <v>467</v>
      </c>
      <c r="H2512" s="119" t="s">
        <v>1359</v>
      </c>
      <c r="I2512" s="107">
        <v>55</v>
      </c>
      <c r="J2512" s="124">
        <v>25</v>
      </c>
      <c r="K2512" s="121" t="s">
        <v>2187</v>
      </c>
      <c r="L2512" s="97" t="s">
        <v>2567</v>
      </c>
      <c r="M2512" s="107">
        <v>520559.9</v>
      </c>
      <c r="N2512" s="107">
        <v>2874635</v>
      </c>
      <c r="O2512" s="123">
        <v>45194</v>
      </c>
      <c r="P2512" s="102" t="s">
        <v>281</v>
      </c>
      <c r="Q2512" s="102">
        <v>10</v>
      </c>
      <c r="R2512" s="93">
        <v>10</v>
      </c>
      <c r="S2512" s="109" t="s">
        <v>2238</v>
      </c>
    </row>
    <row r="2513" spans="1:19" hidden="1">
      <c r="A2513" s="94">
        <v>2512</v>
      </c>
      <c r="B2513" s="93">
        <v>5381</v>
      </c>
      <c r="C2513" s="93">
        <v>910</v>
      </c>
      <c r="D2513" s="102">
        <v>34</v>
      </c>
      <c r="E2513" s="102" t="s">
        <v>498</v>
      </c>
      <c r="F2513" s="102">
        <v>4</v>
      </c>
      <c r="G2513" s="102" t="str">
        <f t="shared" ref="G2513:G2530" si="43">CONCATENATE("P0", $I2513)</f>
        <v>P055</v>
      </c>
      <c r="H2513" s="94" t="s">
        <v>1360</v>
      </c>
      <c r="I2513" s="102">
        <v>55</v>
      </c>
      <c r="J2513" s="112">
        <v>28</v>
      </c>
      <c r="K2513" s="103" t="s">
        <v>2185</v>
      </c>
      <c r="L2513" s="97" t="s">
        <v>3365</v>
      </c>
      <c r="M2513" s="102">
        <v>521062.95638709702</v>
      </c>
      <c r="N2513" s="102">
        <v>2875189.9880152405</v>
      </c>
      <c r="O2513" s="108">
        <v>45198</v>
      </c>
      <c r="P2513" s="102" t="s">
        <v>163</v>
      </c>
      <c r="Q2513" s="102">
        <v>60</v>
      </c>
      <c r="R2513" s="93">
        <v>60</v>
      </c>
      <c r="S2513" s="109" t="s">
        <v>2249</v>
      </c>
    </row>
    <row r="2514" spans="1:19" hidden="1">
      <c r="A2514" s="94">
        <v>2513</v>
      </c>
      <c r="B2514" s="93">
        <v>5382</v>
      </c>
      <c r="C2514" s="93">
        <v>911</v>
      </c>
      <c r="D2514" s="102">
        <v>35</v>
      </c>
      <c r="E2514" s="102" t="s">
        <v>498</v>
      </c>
      <c r="F2514" s="102">
        <v>4</v>
      </c>
      <c r="G2514" s="102" t="str">
        <f t="shared" si="43"/>
        <v>P055</v>
      </c>
      <c r="H2514" s="94" t="s">
        <v>1361</v>
      </c>
      <c r="I2514" s="102">
        <v>55</v>
      </c>
      <c r="J2514" s="112">
        <v>28</v>
      </c>
      <c r="K2514" s="103" t="s">
        <v>2186</v>
      </c>
      <c r="L2514" s="97" t="s">
        <v>3366</v>
      </c>
      <c r="M2514" s="102">
        <v>521085.05364013062</v>
      </c>
      <c r="N2514" s="102">
        <v>2875189.9880152405</v>
      </c>
      <c r="O2514" s="108">
        <v>45198</v>
      </c>
      <c r="P2514" s="102" t="s">
        <v>163</v>
      </c>
      <c r="Q2514" s="102">
        <v>3</v>
      </c>
      <c r="R2514" s="93">
        <v>3</v>
      </c>
      <c r="S2514" s="109" t="s">
        <v>2249</v>
      </c>
    </row>
    <row r="2515" spans="1:19" hidden="1">
      <c r="A2515" s="94">
        <v>2514</v>
      </c>
      <c r="B2515" s="93">
        <v>5382</v>
      </c>
      <c r="C2515" s="93">
        <v>911</v>
      </c>
      <c r="D2515" s="102">
        <v>35</v>
      </c>
      <c r="E2515" s="102" t="s">
        <v>498</v>
      </c>
      <c r="F2515" s="102">
        <v>4</v>
      </c>
      <c r="G2515" s="102" t="str">
        <f t="shared" si="43"/>
        <v>P055</v>
      </c>
      <c r="H2515" s="94" t="s">
        <v>1361</v>
      </c>
      <c r="I2515" s="102">
        <v>55</v>
      </c>
      <c r="J2515" s="112">
        <v>28</v>
      </c>
      <c r="K2515" s="103" t="s">
        <v>2186</v>
      </c>
      <c r="L2515" s="97" t="s">
        <v>3366</v>
      </c>
      <c r="M2515" s="102">
        <v>521085.05364013062</v>
      </c>
      <c r="N2515" s="102">
        <v>2875189.9880152405</v>
      </c>
      <c r="O2515" s="108">
        <v>45198</v>
      </c>
      <c r="P2515" s="102" t="s">
        <v>217</v>
      </c>
      <c r="Q2515" s="102">
        <v>40</v>
      </c>
      <c r="R2515" s="93">
        <v>40</v>
      </c>
      <c r="S2515" s="109" t="s">
        <v>2249</v>
      </c>
    </row>
    <row r="2516" spans="1:19" hidden="1">
      <c r="A2516" s="94">
        <v>2515</v>
      </c>
      <c r="B2516" s="93">
        <v>5382</v>
      </c>
      <c r="C2516" s="93">
        <v>911</v>
      </c>
      <c r="D2516" s="102">
        <v>35</v>
      </c>
      <c r="E2516" s="102" t="s">
        <v>498</v>
      </c>
      <c r="F2516" s="102">
        <v>4</v>
      </c>
      <c r="G2516" s="102" t="str">
        <f t="shared" si="43"/>
        <v>P055</v>
      </c>
      <c r="H2516" s="94" t="s">
        <v>1361</v>
      </c>
      <c r="I2516" s="102">
        <v>55</v>
      </c>
      <c r="J2516" s="112">
        <v>28</v>
      </c>
      <c r="K2516" s="103" t="s">
        <v>2186</v>
      </c>
      <c r="L2516" s="97" t="s">
        <v>3366</v>
      </c>
      <c r="M2516" s="102">
        <v>521085.05364013062</v>
      </c>
      <c r="N2516" s="102">
        <v>2875189.9880152405</v>
      </c>
      <c r="O2516" s="108">
        <v>45198</v>
      </c>
      <c r="P2516" s="102" t="s">
        <v>173</v>
      </c>
      <c r="Q2516" s="102">
        <v>1</v>
      </c>
      <c r="R2516" s="93">
        <v>1</v>
      </c>
      <c r="S2516" s="109" t="s">
        <v>2249</v>
      </c>
    </row>
    <row r="2517" spans="1:19" hidden="1">
      <c r="A2517" s="94">
        <v>2516</v>
      </c>
      <c r="B2517" s="93">
        <v>5383</v>
      </c>
      <c r="C2517" s="93">
        <v>912</v>
      </c>
      <c r="D2517" s="102">
        <v>36</v>
      </c>
      <c r="E2517" s="102" t="s">
        <v>498</v>
      </c>
      <c r="F2517" s="102">
        <v>4</v>
      </c>
      <c r="G2517" s="102" t="str">
        <f t="shared" si="43"/>
        <v>P055</v>
      </c>
      <c r="H2517" s="94" t="s">
        <v>1362</v>
      </c>
      <c r="I2517" s="102">
        <v>55</v>
      </c>
      <c r="J2517" s="112">
        <v>28</v>
      </c>
      <c r="K2517" s="103" t="s">
        <v>2187</v>
      </c>
      <c r="L2517" s="97" t="s">
        <v>3367</v>
      </c>
      <c r="M2517" s="102">
        <v>521062.95638709702</v>
      </c>
      <c r="N2517" s="102">
        <v>2875197.9461701266</v>
      </c>
      <c r="O2517" s="108">
        <v>45198</v>
      </c>
      <c r="P2517" s="102" t="s">
        <v>163</v>
      </c>
      <c r="Q2517" s="102">
        <v>20</v>
      </c>
      <c r="R2517" s="93">
        <v>20</v>
      </c>
      <c r="S2517" s="109" t="s">
        <v>2249</v>
      </c>
    </row>
    <row r="2518" spans="1:19" hidden="1">
      <c r="A2518" s="94">
        <v>2517</v>
      </c>
      <c r="B2518" s="93">
        <v>5383</v>
      </c>
      <c r="C2518" s="93">
        <v>912</v>
      </c>
      <c r="D2518" s="102">
        <v>36</v>
      </c>
      <c r="E2518" s="102" t="s">
        <v>498</v>
      </c>
      <c r="F2518" s="102">
        <v>4</v>
      </c>
      <c r="G2518" s="102" t="str">
        <f t="shared" si="43"/>
        <v>P055</v>
      </c>
      <c r="H2518" s="94" t="s">
        <v>1362</v>
      </c>
      <c r="I2518" s="102">
        <v>55</v>
      </c>
      <c r="J2518" s="112">
        <v>28</v>
      </c>
      <c r="K2518" s="103" t="s">
        <v>2187</v>
      </c>
      <c r="L2518" s="97" t="s">
        <v>3367</v>
      </c>
      <c r="M2518" s="102">
        <v>521062.95638709702</v>
      </c>
      <c r="N2518" s="102">
        <v>2875197.9461701266</v>
      </c>
      <c r="O2518" s="108">
        <v>45198</v>
      </c>
      <c r="P2518" s="102" t="s">
        <v>173</v>
      </c>
      <c r="Q2518" s="102">
        <v>3</v>
      </c>
      <c r="R2518" s="93">
        <v>3</v>
      </c>
      <c r="S2518" s="109" t="s">
        <v>2249</v>
      </c>
    </row>
    <row r="2519" spans="1:19" hidden="1">
      <c r="A2519" s="94">
        <v>2518</v>
      </c>
      <c r="B2519" s="93">
        <v>5383</v>
      </c>
      <c r="C2519" s="93">
        <v>912</v>
      </c>
      <c r="D2519" s="102">
        <v>36</v>
      </c>
      <c r="E2519" s="102" t="s">
        <v>498</v>
      </c>
      <c r="F2519" s="102">
        <v>4</v>
      </c>
      <c r="G2519" s="102" t="str">
        <f t="shared" si="43"/>
        <v>P055</v>
      </c>
      <c r="H2519" s="94" t="s">
        <v>1362</v>
      </c>
      <c r="I2519" s="102">
        <v>55</v>
      </c>
      <c r="J2519" s="112">
        <v>28</v>
      </c>
      <c r="K2519" s="103" t="s">
        <v>2187</v>
      </c>
      <c r="L2519" s="97" t="s">
        <v>3367</v>
      </c>
      <c r="M2519" s="102">
        <v>521062.95638709702</v>
      </c>
      <c r="N2519" s="102">
        <v>2875197.9461701266</v>
      </c>
      <c r="O2519" s="108">
        <v>45198</v>
      </c>
      <c r="P2519" s="102" t="s">
        <v>195</v>
      </c>
      <c r="Q2519" s="102">
        <v>2</v>
      </c>
      <c r="R2519" s="93">
        <v>2</v>
      </c>
      <c r="S2519" s="109" t="s">
        <v>2249</v>
      </c>
    </row>
    <row r="2520" spans="1:19" hidden="1">
      <c r="A2520" s="94">
        <v>2519</v>
      </c>
      <c r="B2520" s="93">
        <v>5387</v>
      </c>
      <c r="C2520" s="93">
        <v>916</v>
      </c>
      <c r="D2520" s="102">
        <v>40</v>
      </c>
      <c r="E2520" s="102" t="s">
        <v>498</v>
      </c>
      <c r="F2520" s="102">
        <v>4</v>
      </c>
      <c r="G2520" s="102" t="str">
        <f t="shared" si="43"/>
        <v>P055</v>
      </c>
      <c r="H2520" s="94" t="s">
        <v>1363</v>
      </c>
      <c r="I2520" s="102">
        <v>55</v>
      </c>
      <c r="J2520" s="112">
        <v>29</v>
      </c>
      <c r="K2520" s="103" t="s">
        <v>2185</v>
      </c>
      <c r="L2520" s="97" t="s">
        <v>3368</v>
      </c>
      <c r="M2520" s="102">
        <v>520871.24395258515</v>
      </c>
      <c r="N2520" s="102">
        <v>2875301.0656556878</v>
      </c>
      <c r="O2520" s="108">
        <v>45198</v>
      </c>
      <c r="P2520" s="102" t="s">
        <v>217</v>
      </c>
      <c r="Q2520" s="102">
        <v>15</v>
      </c>
      <c r="R2520" s="93">
        <v>15</v>
      </c>
      <c r="S2520" s="109" t="s">
        <v>2249</v>
      </c>
    </row>
    <row r="2521" spans="1:19" hidden="1">
      <c r="A2521" s="94">
        <v>2520</v>
      </c>
      <c r="B2521" s="93">
        <v>5387</v>
      </c>
      <c r="C2521" s="93">
        <v>916</v>
      </c>
      <c r="D2521" s="102">
        <v>40</v>
      </c>
      <c r="E2521" s="102" t="s">
        <v>498</v>
      </c>
      <c r="F2521" s="102">
        <v>4</v>
      </c>
      <c r="G2521" s="102" t="str">
        <f t="shared" si="43"/>
        <v>P055</v>
      </c>
      <c r="H2521" s="94" t="s">
        <v>1363</v>
      </c>
      <c r="I2521" s="102">
        <v>55</v>
      </c>
      <c r="J2521" s="112">
        <v>29</v>
      </c>
      <c r="K2521" s="103" t="s">
        <v>2185</v>
      </c>
      <c r="L2521" s="97" t="s">
        <v>3368</v>
      </c>
      <c r="M2521" s="102">
        <v>520871.24395258515</v>
      </c>
      <c r="N2521" s="102">
        <v>2875301.0656556878</v>
      </c>
      <c r="O2521" s="108">
        <v>45198</v>
      </c>
      <c r="P2521" s="102" t="s">
        <v>215</v>
      </c>
      <c r="Q2521" s="102">
        <v>15</v>
      </c>
      <c r="R2521" s="93">
        <v>15</v>
      </c>
      <c r="S2521" s="109" t="s">
        <v>2249</v>
      </c>
    </row>
    <row r="2522" spans="1:19" hidden="1">
      <c r="A2522" s="94">
        <v>2521</v>
      </c>
      <c r="B2522" s="93">
        <v>5387</v>
      </c>
      <c r="C2522" s="93">
        <v>916</v>
      </c>
      <c r="D2522" s="102">
        <v>40</v>
      </c>
      <c r="E2522" s="102" t="s">
        <v>498</v>
      </c>
      <c r="F2522" s="102">
        <v>4</v>
      </c>
      <c r="G2522" s="102" t="str">
        <f t="shared" si="43"/>
        <v>P055</v>
      </c>
      <c r="H2522" s="94" t="s">
        <v>1363</v>
      </c>
      <c r="I2522" s="102">
        <v>55</v>
      </c>
      <c r="J2522" s="112">
        <v>29</v>
      </c>
      <c r="K2522" s="103" t="s">
        <v>2185</v>
      </c>
      <c r="L2522" s="97" t="s">
        <v>3368</v>
      </c>
      <c r="M2522" s="102">
        <v>520871.24395258515</v>
      </c>
      <c r="N2522" s="102">
        <v>2875301.0656556878</v>
      </c>
      <c r="O2522" s="108">
        <v>45198</v>
      </c>
      <c r="P2522" s="102" t="s">
        <v>223</v>
      </c>
      <c r="Q2522" s="102">
        <v>1</v>
      </c>
      <c r="R2522" s="93">
        <v>1</v>
      </c>
      <c r="S2522" s="109" t="s">
        <v>2249</v>
      </c>
    </row>
    <row r="2523" spans="1:19" hidden="1">
      <c r="A2523" s="94">
        <v>2522</v>
      </c>
      <c r="B2523" s="93">
        <v>5388</v>
      </c>
      <c r="C2523" s="93">
        <v>917</v>
      </c>
      <c r="D2523" s="102">
        <v>41</v>
      </c>
      <c r="E2523" s="102" t="s">
        <v>498</v>
      </c>
      <c r="F2523" s="102">
        <v>4</v>
      </c>
      <c r="G2523" s="102" t="str">
        <f t="shared" si="43"/>
        <v>P055</v>
      </c>
      <c r="H2523" s="94" t="s">
        <v>1364</v>
      </c>
      <c r="I2523" s="102">
        <v>55</v>
      </c>
      <c r="J2523" s="112">
        <v>29</v>
      </c>
      <c r="K2523" s="103" t="s">
        <v>2186</v>
      </c>
      <c r="L2523" s="97" t="s">
        <v>3369</v>
      </c>
      <c r="M2523" s="102">
        <v>520899.90676149813</v>
      </c>
      <c r="N2523" s="102">
        <v>2875301.0656556878</v>
      </c>
      <c r="O2523" s="108">
        <v>45198</v>
      </c>
      <c r="P2523" s="102" t="s">
        <v>217</v>
      </c>
      <c r="Q2523" s="102">
        <v>15</v>
      </c>
      <c r="R2523" s="93">
        <v>15</v>
      </c>
      <c r="S2523" s="109" t="s">
        <v>2249</v>
      </c>
    </row>
    <row r="2524" spans="1:19" hidden="1">
      <c r="A2524" s="94">
        <v>2523</v>
      </c>
      <c r="B2524" s="93">
        <v>5388</v>
      </c>
      <c r="C2524" s="93">
        <v>917</v>
      </c>
      <c r="D2524" s="102">
        <v>41</v>
      </c>
      <c r="E2524" s="102" t="s">
        <v>498</v>
      </c>
      <c r="F2524" s="102">
        <v>4</v>
      </c>
      <c r="G2524" s="102" t="str">
        <f t="shared" si="43"/>
        <v>P055</v>
      </c>
      <c r="H2524" s="94" t="s">
        <v>1364</v>
      </c>
      <c r="I2524" s="102">
        <v>55</v>
      </c>
      <c r="J2524" s="112">
        <v>29</v>
      </c>
      <c r="K2524" s="103" t="s">
        <v>2186</v>
      </c>
      <c r="L2524" s="97" t="s">
        <v>3369</v>
      </c>
      <c r="M2524" s="102">
        <v>520899.90676149813</v>
      </c>
      <c r="N2524" s="102">
        <v>2875301.0656556878</v>
      </c>
      <c r="O2524" s="108">
        <v>45198</v>
      </c>
      <c r="P2524" s="102" t="s">
        <v>215</v>
      </c>
      <c r="Q2524" s="102">
        <v>10</v>
      </c>
      <c r="R2524" s="93">
        <v>10</v>
      </c>
      <c r="S2524" s="109" t="s">
        <v>2249</v>
      </c>
    </row>
    <row r="2525" spans="1:19" hidden="1">
      <c r="A2525" s="94">
        <v>2524</v>
      </c>
      <c r="B2525" s="93">
        <v>5388</v>
      </c>
      <c r="C2525" s="93">
        <v>917</v>
      </c>
      <c r="D2525" s="102">
        <v>41</v>
      </c>
      <c r="E2525" s="102" t="s">
        <v>498</v>
      </c>
      <c r="F2525" s="102">
        <v>4</v>
      </c>
      <c r="G2525" s="102" t="str">
        <f t="shared" si="43"/>
        <v>P055</v>
      </c>
      <c r="H2525" s="94" t="s">
        <v>1364</v>
      </c>
      <c r="I2525" s="102">
        <v>55</v>
      </c>
      <c r="J2525" s="112">
        <v>29</v>
      </c>
      <c r="K2525" s="103" t="s">
        <v>2186</v>
      </c>
      <c r="L2525" s="97" t="s">
        <v>3369</v>
      </c>
      <c r="M2525" s="102">
        <v>520899.90676149813</v>
      </c>
      <c r="N2525" s="102">
        <v>2875301.0656556878</v>
      </c>
      <c r="O2525" s="108">
        <v>45198</v>
      </c>
      <c r="P2525" s="102" t="s">
        <v>229</v>
      </c>
      <c r="Q2525" s="102">
        <v>1</v>
      </c>
      <c r="R2525" s="93">
        <v>1</v>
      </c>
      <c r="S2525" s="109" t="s">
        <v>2249</v>
      </c>
    </row>
    <row r="2526" spans="1:19" hidden="1">
      <c r="A2526" s="94">
        <v>2525</v>
      </c>
      <c r="B2526" s="93">
        <v>5389</v>
      </c>
      <c r="C2526" s="93">
        <v>918</v>
      </c>
      <c r="D2526" s="102">
        <v>42</v>
      </c>
      <c r="E2526" s="102" t="s">
        <v>498</v>
      </c>
      <c r="F2526" s="102">
        <v>4</v>
      </c>
      <c r="G2526" s="102" t="str">
        <f t="shared" si="43"/>
        <v>P055</v>
      </c>
      <c r="H2526" s="94" t="s">
        <v>1365</v>
      </c>
      <c r="I2526" s="102">
        <v>55</v>
      </c>
      <c r="J2526" s="112">
        <v>29</v>
      </c>
      <c r="K2526" s="103" t="s">
        <v>2187</v>
      </c>
      <c r="L2526" s="97" t="s">
        <v>3370</v>
      </c>
      <c r="M2526" s="102">
        <v>520871.24395258515</v>
      </c>
      <c r="N2526" s="102">
        <v>2875330.2917938987</v>
      </c>
      <c r="O2526" s="108">
        <v>45198</v>
      </c>
      <c r="P2526" s="102" t="s">
        <v>163</v>
      </c>
      <c r="Q2526" s="102">
        <v>40</v>
      </c>
      <c r="R2526" s="93">
        <v>40</v>
      </c>
      <c r="S2526" s="109" t="s">
        <v>2249</v>
      </c>
    </row>
    <row r="2527" spans="1:19" hidden="1">
      <c r="A2527" s="94">
        <v>2526</v>
      </c>
      <c r="B2527" s="93">
        <v>5389</v>
      </c>
      <c r="C2527" s="93">
        <v>918</v>
      </c>
      <c r="D2527" s="102">
        <v>42</v>
      </c>
      <c r="E2527" s="102" t="s">
        <v>498</v>
      </c>
      <c r="F2527" s="102">
        <v>4</v>
      </c>
      <c r="G2527" s="102" t="str">
        <f t="shared" si="43"/>
        <v>P055</v>
      </c>
      <c r="H2527" s="94" t="s">
        <v>1365</v>
      </c>
      <c r="I2527" s="102">
        <v>55</v>
      </c>
      <c r="J2527" s="112">
        <v>29</v>
      </c>
      <c r="K2527" s="103" t="s">
        <v>2187</v>
      </c>
      <c r="L2527" s="97" t="s">
        <v>3370</v>
      </c>
      <c r="M2527" s="102">
        <v>520871.24395258515</v>
      </c>
      <c r="N2527" s="102">
        <v>2875330.2917938987</v>
      </c>
      <c r="O2527" s="108">
        <v>45198</v>
      </c>
      <c r="P2527" s="102" t="s">
        <v>195</v>
      </c>
      <c r="Q2527" s="102">
        <v>3</v>
      </c>
      <c r="R2527" s="93">
        <v>3</v>
      </c>
      <c r="S2527" s="109" t="s">
        <v>2249</v>
      </c>
    </row>
    <row r="2528" spans="1:19" hidden="1">
      <c r="A2528" s="94">
        <v>2527</v>
      </c>
      <c r="B2528" s="93">
        <v>5384</v>
      </c>
      <c r="C2528" s="93">
        <v>913</v>
      </c>
      <c r="D2528" s="102">
        <v>37</v>
      </c>
      <c r="E2528" s="102" t="s">
        <v>498</v>
      </c>
      <c r="F2528" s="102">
        <v>4</v>
      </c>
      <c r="G2528" s="102" t="str">
        <f t="shared" si="43"/>
        <v>P055</v>
      </c>
      <c r="H2528" s="94" t="s">
        <v>1366</v>
      </c>
      <c r="I2528" s="102">
        <v>55</v>
      </c>
      <c r="J2528" s="112">
        <v>30</v>
      </c>
      <c r="K2528" s="103" t="s">
        <v>2185</v>
      </c>
      <c r="L2528" s="97" t="s">
        <v>2568</v>
      </c>
      <c r="M2528" s="102">
        <v>520966.84134465252</v>
      </c>
      <c r="N2528" s="102">
        <v>2875146.8594295182</v>
      </c>
      <c r="O2528" s="108">
        <v>45198</v>
      </c>
      <c r="P2528" s="102" t="s">
        <v>217</v>
      </c>
      <c r="Q2528" s="102">
        <v>45</v>
      </c>
      <c r="R2528" s="93">
        <v>45</v>
      </c>
      <c r="S2528" s="109" t="s">
        <v>2249</v>
      </c>
    </row>
    <row r="2529" spans="1:19" hidden="1">
      <c r="A2529" s="94">
        <v>2528</v>
      </c>
      <c r="B2529" s="93">
        <v>5384</v>
      </c>
      <c r="C2529" s="93">
        <v>913</v>
      </c>
      <c r="D2529" s="102">
        <v>37</v>
      </c>
      <c r="E2529" s="102" t="s">
        <v>498</v>
      </c>
      <c r="F2529" s="102">
        <v>4</v>
      </c>
      <c r="G2529" s="102" t="str">
        <f t="shared" si="43"/>
        <v>P055</v>
      </c>
      <c r="H2529" s="94" t="s">
        <v>1366</v>
      </c>
      <c r="I2529" s="102">
        <v>55</v>
      </c>
      <c r="J2529" s="112">
        <v>30</v>
      </c>
      <c r="K2529" s="103" t="s">
        <v>2185</v>
      </c>
      <c r="L2529" s="97" t="s">
        <v>2568</v>
      </c>
      <c r="M2529" s="102">
        <v>520966.84134465252</v>
      </c>
      <c r="N2529" s="102">
        <v>2875146.8594295182</v>
      </c>
      <c r="O2529" s="108">
        <v>45198</v>
      </c>
      <c r="P2529" s="102" t="s">
        <v>215</v>
      </c>
      <c r="Q2529" s="102">
        <v>5</v>
      </c>
      <c r="R2529" s="93">
        <v>5</v>
      </c>
      <c r="S2529" s="109" t="s">
        <v>2249</v>
      </c>
    </row>
    <row r="2530" spans="1:19" hidden="1">
      <c r="A2530" s="94">
        <v>2529</v>
      </c>
      <c r="B2530" s="93">
        <v>5384</v>
      </c>
      <c r="C2530" s="93">
        <v>913</v>
      </c>
      <c r="D2530" s="102">
        <v>37</v>
      </c>
      <c r="E2530" s="102" t="s">
        <v>498</v>
      </c>
      <c r="F2530" s="102">
        <v>4</v>
      </c>
      <c r="G2530" s="102" t="str">
        <f t="shared" si="43"/>
        <v>P055</v>
      </c>
      <c r="H2530" s="94" t="s">
        <v>1366</v>
      </c>
      <c r="I2530" s="102">
        <v>55</v>
      </c>
      <c r="J2530" s="112">
        <v>30</v>
      </c>
      <c r="K2530" s="103" t="s">
        <v>2185</v>
      </c>
      <c r="L2530" s="97" t="s">
        <v>2568</v>
      </c>
      <c r="M2530" s="102">
        <v>520966.84134465252</v>
      </c>
      <c r="N2530" s="102">
        <v>2875146.8594295182</v>
      </c>
      <c r="O2530" s="108">
        <v>45198</v>
      </c>
      <c r="P2530" s="102" t="s">
        <v>175</v>
      </c>
      <c r="Q2530" s="102">
        <v>1</v>
      </c>
      <c r="R2530" s="93">
        <v>1</v>
      </c>
      <c r="S2530" s="109" t="s">
        <v>2249</v>
      </c>
    </row>
    <row r="2531" spans="1:19" hidden="1">
      <c r="A2531" s="94">
        <v>2530</v>
      </c>
      <c r="B2531" s="116">
        <v>5384</v>
      </c>
      <c r="C2531" s="116">
        <v>913</v>
      </c>
      <c r="D2531" s="107">
        <v>37</v>
      </c>
      <c r="E2531" s="107" t="s">
        <v>498</v>
      </c>
      <c r="F2531" s="107">
        <v>4</v>
      </c>
      <c r="G2531" s="107" t="s">
        <v>467</v>
      </c>
      <c r="H2531" s="119" t="s">
        <v>1366</v>
      </c>
      <c r="I2531" s="107">
        <v>55</v>
      </c>
      <c r="J2531" s="124">
        <v>30</v>
      </c>
      <c r="K2531" s="121" t="s">
        <v>2185</v>
      </c>
      <c r="L2531" s="97" t="s">
        <v>2568</v>
      </c>
      <c r="M2531" s="107">
        <v>520966.8</v>
      </c>
      <c r="N2531" s="107">
        <v>2875147</v>
      </c>
      <c r="O2531" s="123">
        <v>45198</v>
      </c>
      <c r="P2531" s="102" t="s">
        <v>149</v>
      </c>
      <c r="Q2531" s="102">
        <v>1</v>
      </c>
      <c r="R2531" s="93">
        <v>1</v>
      </c>
      <c r="S2531" s="109" t="s">
        <v>2249</v>
      </c>
    </row>
    <row r="2532" spans="1:19" hidden="1">
      <c r="A2532" s="94">
        <v>2531</v>
      </c>
      <c r="B2532" s="116">
        <v>5384</v>
      </c>
      <c r="C2532" s="116">
        <v>913</v>
      </c>
      <c r="D2532" s="107">
        <v>37</v>
      </c>
      <c r="E2532" s="107" t="s">
        <v>498</v>
      </c>
      <c r="F2532" s="107">
        <v>4</v>
      </c>
      <c r="G2532" s="107" t="s">
        <v>467</v>
      </c>
      <c r="H2532" s="119" t="s">
        <v>1366</v>
      </c>
      <c r="I2532" s="107">
        <v>55</v>
      </c>
      <c r="J2532" s="124">
        <v>30</v>
      </c>
      <c r="K2532" s="121" t="s">
        <v>2185</v>
      </c>
      <c r="L2532" s="97" t="s">
        <v>2568</v>
      </c>
      <c r="M2532" s="107">
        <v>520966.8</v>
      </c>
      <c r="N2532" s="107">
        <v>2875147</v>
      </c>
      <c r="O2532" s="123">
        <v>45198</v>
      </c>
      <c r="P2532" s="102" t="s">
        <v>281</v>
      </c>
      <c r="Q2532" s="102">
        <v>10</v>
      </c>
      <c r="R2532" s="93">
        <v>10</v>
      </c>
      <c r="S2532" s="109" t="s">
        <v>2249</v>
      </c>
    </row>
    <row r="2533" spans="1:19" hidden="1">
      <c r="A2533" s="94">
        <v>2532</v>
      </c>
      <c r="B2533" s="93">
        <v>5385</v>
      </c>
      <c r="C2533" s="93">
        <v>914</v>
      </c>
      <c r="D2533" s="102">
        <v>38</v>
      </c>
      <c r="E2533" s="102" t="s">
        <v>498</v>
      </c>
      <c r="F2533" s="102">
        <v>4</v>
      </c>
      <c r="G2533" s="102" t="str">
        <f t="shared" ref="G2533:G2545" si="44">CONCATENATE("P0", $I2533)</f>
        <v>P055</v>
      </c>
      <c r="H2533" s="94" t="s">
        <v>1367</v>
      </c>
      <c r="I2533" s="102">
        <v>55</v>
      </c>
      <c r="J2533" s="112">
        <v>30</v>
      </c>
      <c r="K2533" s="103" t="s">
        <v>2186</v>
      </c>
      <c r="L2533" s="97" t="s">
        <v>3371</v>
      </c>
      <c r="M2533" s="102">
        <v>520982.82096476801</v>
      </c>
      <c r="N2533" s="102">
        <v>2875146.8594295182</v>
      </c>
      <c r="O2533" s="108">
        <v>45198</v>
      </c>
      <c r="P2533" s="102" t="s">
        <v>217</v>
      </c>
      <c r="Q2533" s="102">
        <v>25</v>
      </c>
      <c r="R2533" s="93">
        <v>25</v>
      </c>
      <c r="S2533" s="109" t="s">
        <v>2249</v>
      </c>
    </row>
    <row r="2534" spans="1:19" hidden="1">
      <c r="A2534" s="94">
        <v>2533</v>
      </c>
      <c r="B2534" s="93">
        <v>5385</v>
      </c>
      <c r="C2534" s="93">
        <v>914</v>
      </c>
      <c r="D2534" s="102">
        <v>38</v>
      </c>
      <c r="E2534" s="102" t="s">
        <v>498</v>
      </c>
      <c r="F2534" s="102">
        <v>4</v>
      </c>
      <c r="G2534" s="102" t="str">
        <f t="shared" si="44"/>
        <v>P055</v>
      </c>
      <c r="H2534" s="94" t="s">
        <v>1367</v>
      </c>
      <c r="I2534" s="102">
        <v>55</v>
      </c>
      <c r="J2534" s="112">
        <v>30</v>
      </c>
      <c r="K2534" s="103" t="s">
        <v>2186</v>
      </c>
      <c r="L2534" s="97" t="s">
        <v>3371</v>
      </c>
      <c r="M2534" s="102">
        <v>520982.82096476801</v>
      </c>
      <c r="N2534" s="102">
        <v>2875146.8594295182</v>
      </c>
      <c r="O2534" s="108">
        <v>45198</v>
      </c>
      <c r="P2534" s="102" t="s">
        <v>215</v>
      </c>
      <c r="Q2534" s="102">
        <v>3</v>
      </c>
      <c r="R2534" s="93">
        <v>3</v>
      </c>
      <c r="S2534" s="109" t="s">
        <v>2249</v>
      </c>
    </row>
    <row r="2535" spans="1:19" hidden="1">
      <c r="A2535" s="94">
        <v>2534</v>
      </c>
      <c r="B2535" s="93">
        <v>5386</v>
      </c>
      <c r="C2535" s="93">
        <v>915</v>
      </c>
      <c r="D2535" s="102">
        <v>39</v>
      </c>
      <c r="E2535" s="102" t="s">
        <v>498</v>
      </c>
      <c r="F2535" s="102">
        <v>4</v>
      </c>
      <c r="G2535" s="102" t="str">
        <f t="shared" si="44"/>
        <v>P055</v>
      </c>
      <c r="H2535" s="94" t="s">
        <v>1368</v>
      </c>
      <c r="I2535" s="102">
        <v>55</v>
      </c>
      <c r="J2535" s="112">
        <v>30</v>
      </c>
      <c r="K2535" s="103" t="s">
        <v>2187</v>
      </c>
      <c r="L2535" s="97" t="s">
        <v>3372</v>
      </c>
      <c r="M2535" s="102">
        <v>520966.84134465252</v>
      </c>
      <c r="N2535" s="102">
        <v>2875167.8364380086</v>
      </c>
      <c r="O2535" s="108">
        <v>45198</v>
      </c>
      <c r="P2535" s="102" t="s">
        <v>217</v>
      </c>
      <c r="Q2535" s="102">
        <v>40</v>
      </c>
      <c r="R2535" s="93">
        <v>40</v>
      </c>
      <c r="S2535" s="109" t="s">
        <v>2249</v>
      </c>
    </row>
    <row r="2536" spans="1:19" hidden="1">
      <c r="A2536" s="94">
        <v>2535</v>
      </c>
      <c r="B2536" s="93">
        <v>5386</v>
      </c>
      <c r="C2536" s="93">
        <v>915</v>
      </c>
      <c r="D2536" s="102">
        <v>39</v>
      </c>
      <c r="E2536" s="102" t="s">
        <v>498</v>
      </c>
      <c r="F2536" s="102">
        <v>4</v>
      </c>
      <c r="G2536" s="102" t="str">
        <f t="shared" si="44"/>
        <v>P055</v>
      </c>
      <c r="H2536" s="94" t="s">
        <v>1368</v>
      </c>
      <c r="I2536" s="102">
        <v>55</v>
      </c>
      <c r="J2536" s="112">
        <v>30</v>
      </c>
      <c r="K2536" s="103" t="s">
        <v>2187</v>
      </c>
      <c r="L2536" s="97" t="s">
        <v>3372</v>
      </c>
      <c r="M2536" s="102">
        <v>520966.84134465252</v>
      </c>
      <c r="N2536" s="102">
        <v>2875167.8364380086</v>
      </c>
      <c r="O2536" s="108">
        <v>45198</v>
      </c>
      <c r="P2536" s="102" t="s">
        <v>215</v>
      </c>
      <c r="Q2536" s="102">
        <v>10</v>
      </c>
      <c r="R2536" s="93">
        <v>10</v>
      </c>
      <c r="S2536" s="109" t="s">
        <v>2249</v>
      </c>
    </row>
    <row r="2537" spans="1:19" hidden="1">
      <c r="A2537" s="94">
        <v>2536</v>
      </c>
      <c r="B2537" s="93">
        <v>5378</v>
      </c>
      <c r="C2537" s="93">
        <v>907</v>
      </c>
      <c r="D2537" s="102">
        <v>31</v>
      </c>
      <c r="E2537" s="102" t="s">
        <v>498</v>
      </c>
      <c r="F2537" s="102">
        <v>4</v>
      </c>
      <c r="G2537" s="102" t="str">
        <f t="shared" si="44"/>
        <v>P055</v>
      </c>
      <c r="H2537" s="94" t="s">
        <v>1369</v>
      </c>
      <c r="I2537" s="102">
        <v>55</v>
      </c>
      <c r="J2537" s="112">
        <v>31</v>
      </c>
      <c r="K2537" s="103" t="s">
        <v>2185</v>
      </c>
      <c r="L2537" s="97" t="s">
        <v>3373</v>
      </c>
      <c r="M2537" s="102">
        <v>521162.32318998274</v>
      </c>
      <c r="N2537" s="102">
        <v>2875871.2663761461</v>
      </c>
      <c r="O2537" s="108">
        <v>45198</v>
      </c>
      <c r="P2537" s="102" t="s">
        <v>217</v>
      </c>
      <c r="Q2537" s="102">
        <v>15</v>
      </c>
      <c r="R2537" s="93">
        <v>15</v>
      </c>
      <c r="S2537" s="109" t="s">
        <v>2249</v>
      </c>
    </row>
    <row r="2538" spans="1:19" hidden="1">
      <c r="A2538" s="94">
        <v>2537</v>
      </c>
      <c r="B2538" s="93">
        <v>5378</v>
      </c>
      <c r="C2538" s="93">
        <v>907</v>
      </c>
      <c r="D2538" s="102">
        <v>31</v>
      </c>
      <c r="E2538" s="102" t="s">
        <v>498</v>
      </c>
      <c r="F2538" s="102">
        <v>4</v>
      </c>
      <c r="G2538" s="102" t="str">
        <f t="shared" si="44"/>
        <v>P055</v>
      </c>
      <c r="H2538" s="94" t="s">
        <v>1369</v>
      </c>
      <c r="I2538" s="102">
        <v>55</v>
      </c>
      <c r="J2538" s="112">
        <v>31</v>
      </c>
      <c r="K2538" s="103" t="s">
        <v>2185</v>
      </c>
      <c r="L2538" s="97" t="s">
        <v>3373</v>
      </c>
      <c r="M2538" s="102">
        <v>521162.32318998274</v>
      </c>
      <c r="N2538" s="102">
        <v>2875871.2663761461</v>
      </c>
      <c r="O2538" s="108">
        <v>45198</v>
      </c>
      <c r="P2538" s="102" t="s">
        <v>215</v>
      </c>
      <c r="Q2538" s="102">
        <v>7</v>
      </c>
      <c r="R2538" s="93">
        <v>7</v>
      </c>
      <c r="S2538" s="109" t="s">
        <v>2249</v>
      </c>
    </row>
    <row r="2539" spans="1:19" hidden="1">
      <c r="A2539" s="94">
        <v>2538</v>
      </c>
      <c r="B2539" s="93">
        <v>5378</v>
      </c>
      <c r="C2539" s="93">
        <v>907</v>
      </c>
      <c r="D2539" s="102">
        <v>31</v>
      </c>
      <c r="E2539" s="102" t="s">
        <v>498</v>
      </c>
      <c r="F2539" s="102">
        <v>4</v>
      </c>
      <c r="G2539" s="102" t="str">
        <f t="shared" si="44"/>
        <v>P055</v>
      </c>
      <c r="H2539" s="94" t="s">
        <v>1369</v>
      </c>
      <c r="I2539" s="102">
        <v>55</v>
      </c>
      <c r="J2539" s="112">
        <v>31</v>
      </c>
      <c r="K2539" s="103" t="s">
        <v>2185</v>
      </c>
      <c r="L2539" s="97" t="s">
        <v>3373</v>
      </c>
      <c r="M2539" s="102">
        <v>521162.32318998274</v>
      </c>
      <c r="N2539" s="102">
        <v>2875871.2663761461</v>
      </c>
      <c r="O2539" s="108">
        <v>45198</v>
      </c>
      <c r="P2539" s="102" t="s">
        <v>175</v>
      </c>
      <c r="Q2539" s="102">
        <v>7</v>
      </c>
      <c r="R2539" s="93">
        <v>7</v>
      </c>
      <c r="S2539" s="109" t="s">
        <v>2249</v>
      </c>
    </row>
    <row r="2540" spans="1:19" hidden="1">
      <c r="A2540" s="94">
        <v>2539</v>
      </c>
      <c r="B2540" s="93">
        <v>5379</v>
      </c>
      <c r="C2540" s="93">
        <v>908</v>
      </c>
      <c r="D2540" s="102">
        <v>32</v>
      </c>
      <c r="E2540" s="102" t="s">
        <v>498</v>
      </c>
      <c r="F2540" s="102">
        <v>4</v>
      </c>
      <c r="G2540" s="102" t="str">
        <f t="shared" si="44"/>
        <v>P055</v>
      </c>
      <c r="H2540" s="94" t="s">
        <v>1370</v>
      </c>
      <c r="I2540" s="102">
        <v>55</v>
      </c>
      <c r="J2540" s="112">
        <v>31</v>
      </c>
      <c r="K2540" s="103" t="s">
        <v>2186</v>
      </c>
      <c r="L2540" s="97" t="s">
        <v>3374</v>
      </c>
      <c r="M2540" s="102">
        <v>521170.15528117446</v>
      </c>
      <c r="N2540" s="102">
        <v>2875871.2663761461</v>
      </c>
      <c r="O2540" s="108">
        <v>45198</v>
      </c>
      <c r="P2540" s="102" t="s">
        <v>217</v>
      </c>
      <c r="Q2540" s="102">
        <v>45</v>
      </c>
      <c r="R2540" s="93">
        <v>45</v>
      </c>
      <c r="S2540" s="109" t="s">
        <v>2249</v>
      </c>
    </row>
    <row r="2541" spans="1:19" hidden="1">
      <c r="A2541" s="94">
        <v>2540</v>
      </c>
      <c r="B2541" s="93">
        <v>5379</v>
      </c>
      <c r="C2541" s="93">
        <v>908</v>
      </c>
      <c r="D2541" s="102">
        <v>32</v>
      </c>
      <c r="E2541" s="102" t="s">
        <v>498</v>
      </c>
      <c r="F2541" s="102">
        <v>4</v>
      </c>
      <c r="G2541" s="102" t="str">
        <f t="shared" si="44"/>
        <v>P055</v>
      </c>
      <c r="H2541" s="94" t="s">
        <v>1370</v>
      </c>
      <c r="I2541" s="102">
        <v>55</v>
      </c>
      <c r="J2541" s="112">
        <v>31</v>
      </c>
      <c r="K2541" s="103" t="s">
        <v>2186</v>
      </c>
      <c r="L2541" s="97" t="s">
        <v>3374</v>
      </c>
      <c r="M2541" s="102">
        <v>521170.15528117446</v>
      </c>
      <c r="N2541" s="102">
        <v>2875871.2663761461</v>
      </c>
      <c r="O2541" s="108">
        <v>45198</v>
      </c>
      <c r="P2541" s="102" t="s">
        <v>173</v>
      </c>
      <c r="Q2541" s="102">
        <v>1</v>
      </c>
      <c r="R2541" s="93">
        <v>1</v>
      </c>
      <c r="S2541" s="109" t="s">
        <v>2249</v>
      </c>
    </row>
    <row r="2542" spans="1:19" hidden="1">
      <c r="A2542" s="94">
        <v>2541</v>
      </c>
      <c r="B2542" s="93">
        <v>5379</v>
      </c>
      <c r="C2542" s="93">
        <v>908</v>
      </c>
      <c r="D2542" s="102">
        <v>32</v>
      </c>
      <c r="E2542" s="102" t="s">
        <v>498</v>
      </c>
      <c r="F2542" s="102">
        <v>4</v>
      </c>
      <c r="G2542" s="102" t="str">
        <f t="shared" si="44"/>
        <v>P055</v>
      </c>
      <c r="H2542" s="94" t="s">
        <v>1370</v>
      </c>
      <c r="I2542" s="102">
        <v>55</v>
      </c>
      <c r="J2542" s="112">
        <v>31</v>
      </c>
      <c r="K2542" s="103" t="s">
        <v>2186</v>
      </c>
      <c r="L2542" s="97" t="s">
        <v>3374</v>
      </c>
      <c r="M2542" s="102">
        <v>521170.15528117446</v>
      </c>
      <c r="N2542" s="102">
        <v>2875871.2663761461</v>
      </c>
      <c r="O2542" s="108">
        <v>45198</v>
      </c>
      <c r="P2542" s="102" t="s">
        <v>281</v>
      </c>
      <c r="Q2542" s="102">
        <v>15</v>
      </c>
      <c r="R2542" s="93">
        <v>15</v>
      </c>
      <c r="S2542" s="109" t="s">
        <v>2249</v>
      </c>
    </row>
    <row r="2543" spans="1:19" hidden="1">
      <c r="A2543" s="94">
        <v>2542</v>
      </c>
      <c r="B2543" s="93">
        <v>5380</v>
      </c>
      <c r="C2543" s="93">
        <v>909</v>
      </c>
      <c r="D2543" s="102">
        <v>33</v>
      </c>
      <c r="E2543" s="102" t="s">
        <v>498</v>
      </c>
      <c r="F2543" s="102">
        <v>4</v>
      </c>
      <c r="G2543" s="102" t="str">
        <f t="shared" si="44"/>
        <v>P055</v>
      </c>
      <c r="H2543" s="94" t="s">
        <v>1371</v>
      </c>
      <c r="I2543" s="102">
        <v>55</v>
      </c>
      <c r="J2543" s="112">
        <v>31</v>
      </c>
      <c r="K2543" s="103" t="s">
        <v>2187</v>
      </c>
      <c r="L2543" s="97" t="s">
        <v>2569</v>
      </c>
      <c r="M2543" s="102">
        <v>521162.32318998274</v>
      </c>
      <c r="N2543" s="102">
        <v>2875880.9287133073</v>
      </c>
      <c r="O2543" s="108">
        <v>45198</v>
      </c>
      <c r="P2543" s="102" t="s">
        <v>217</v>
      </c>
      <c r="Q2543" s="102">
        <v>10</v>
      </c>
      <c r="R2543" s="93">
        <v>10</v>
      </c>
      <c r="S2543" s="109" t="s">
        <v>2249</v>
      </c>
    </row>
    <row r="2544" spans="1:19" hidden="1">
      <c r="A2544" s="94">
        <v>2543</v>
      </c>
      <c r="B2544" s="93">
        <v>5380</v>
      </c>
      <c r="C2544" s="93">
        <v>909</v>
      </c>
      <c r="D2544" s="102">
        <v>33</v>
      </c>
      <c r="E2544" s="102" t="s">
        <v>498</v>
      </c>
      <c r="F2544" s="102">
        <v>4</v>
      </c>
      <c r="G2544" s="102" t="str">
        <f t="shared" si="44"/>
        <v>P055</v>
      </c>
      <c r="H2544" s="94" t="s">
        <v>1371</v>
      </c>
      <c r="I2544" s="102">
        <v>55</v>
      </c>
      <c r="J2544" s="112">
        <v>31</v>
      </c>
      <c r="K2544" s="103" t="s">
        <v>2187</v>
      </c>
      <c r="L2544" s="97" t="s">
        <v>2569</v>
      </c>
      <c r="M2544" s="102">
        <v>521162.32318998274</v>
      </c>
      <c r="N2544" s="102">
        <v>2875880.9287133073</v>
      </c>
      <c r="O2544" s="108">
        <v>45198</v>
      </c>
      <c r="P2544" s="102" t="s">
        <v>215</v>
      </c>
      <c r="Q2544" s="102">
        <v>10</v>
      </c>
      <c r="R2544" s="93">
        <v>10</v>
      </c>
      <c r="S2544" s="109" t="s">
        <v>2249</v>
      </c>
    </row>
    <row r="2545" spans="1:19" hidden="1">
      <c r="A2545" s="94">
        <v>2544</v>
      </c>
      <c r="B2545" s="93">
        <v>5380</v>
      </c>
      <c r="C2545" s="93">
        <v>909</v>
      </c>
      <c r="D2545" s="102">
        <v>33</v>
      </c>
      <c r="E2545" s="102" t="s">
        <v>498</v>
      </c>
      <c r="F2545" s="102">
        <v>4</v>
      </c>
      <c r="G2545" s="102" t="str">
        <f t="shared" si="44"/>
        <v>P055</v>
      </c>
      <c r="H2545" s="94" t="s">
        <v>1371</v>
      </c>
      <c r="I2545" s="102">
        <v>55</v>
      </c>
      <c r="J2545" s="112">
        <v>31</v>
      </c>
      <c r="K2545" s="103" t="s">
        <v>2187</v>
      </c>
      <c r="L2545" s="97" t="s">
        <v>2569</v>
      </c>
      <c r="M2545" s="102">
        <v>521162.32318998274</v>
      </c>
      <c r="N2545" s="102">
        <v>2875880.9287133073</v>
      </c>
      <c r="O2545" s="108">
        <v>45198</v>
      </c>
      <c r="P2545" s="102" t="s">
        <v>229</v>
      </c>
      <c r="Q2545" s="102">
        <v>1</v>
      </c>
      <c r="R2545" s="93">
        <v>1</v>
      </c>
      <c r="S2545" s="109" t="s">
        <v>2249</v>
      </c>
    </row>
    <row r="2546" spans="1:19" hidden="1">
      <c r="A2546" s="94">
        <v>2545</v>
      </c>
      <c r="B2546" s="116">
        <v>5380</v>
      </c>
      <c r="C2546" s="116">
        <v>909</v>
      </c>
      <c r="D2546" s="107">
        <v>33</v>
      </c>
      <c r="E2546" s="107" t="s">
        <v>498</v>
      </c>
      <c r="F2546" s="107">
        <v>4</v>
      </c>
      <c r="G2546" s="107" t="s">
        <v>467</v>
      </c>
      <c r="H2546" s="119" t="s">
        <v>1371</v>
      </c>
      <c r="I2546" s="107">
        <v>55</v>
      </c>
      <c r="J2546" s="124">
        <v>31</v>
      </c>
      <c r="K2546" s="121" t="s">
        <v>2187</v>
      </c>
      <c r="L2546" s="97" t="s">
        <v>2569</v>
      </c>
      <c r="M2546" s="107">
        <v>521162.3</v>
      </c>
      <c r="N2546" s="107">
        <v>2875881</v>
      </c>
      <c r="O2546" s="123">
        <v>45198</v>
      </c>
      <c r="P2546" s="102" t="s">
        <v>281</v>
      </c>
      <c r="Q2546" s="102">
        <v>25</v>
      </c>
      <c r="R2546" s="93">
        <v>25</v>
      </c>
      <c r="S2546" s="109" t="s">
        <v>2249</v>
      </c>
    </row>
    <row r="2547" spans="1:19" hidden="1">
      <c r="A2547" s="94">
        <v>2546</v>
      </c>
      <c r="B2547" s="116">
        <v>5380</v>
      </c>
      <c r="C2547" s="116">
        <v>909</v>
      </c>
      <c r="D2547" s="107">
        <v>33</v>
      </c>
      <c r="E2547" s="107" t="s">
        <v>498</v>
      </c>
      <c r="F2547" s="107">
        <v>4</v>
      </c>
      <c r="G2547" s="107" t="s">
        <v>467</v>
      </c>
      <c r="H2547" s="119" t="s">
        <v>1371</v>
      </c>
      <c r="I2547" s="107">
        <v>55</v>
      </c>
      <c r="J2547" s="124">
        <v>31</v>
      </c>
      <c r="K2547" s="121" t="s">
        <v>2187</v>
      </c>
      <c r="L2547" s="97" t="s">
        <v>2569</v>
      </c>
      <c r="M2547" s="107">
        <v>521162.3</v>
      </c>
      <c r="N2547" s="107">
        <v>2875881</v>
      </c>
      <c r="O2547" s="123">
        <v>45198</v>
      </c>
      <c r="P2547" s="102" t="s">
        <v>189</v>
      </c>
      <c r="Q2547" s="102">
        <v>1</v>
      </c>
      <c r="R2547" s="93">
        <v>1</v>
      </c>
      <c r="S2547" s="109" t="s">
        <v>2249</v>
      </c>
    </row>
    <row r="2548" spans="1:19" hidden="1">
      <c r="A2548" s="94">
        <v>2547</v>
      </c>
      <c r="B2548" s="116">
        <v>5380</v>
      </c>
      <c r="C2548" s="116">
        <v>909</v>
      </c>
      <c r="D2548" s="107">
        <v>33</v>
      </c>
      <c r="E2548" s="107" t="s">
        <v>498</v>
      </c>
      <c r="F2548" s="107">
        <v>4</v>
      </c>
      <c r="G2548" s="107" t="s">
        <v>467</v>
      </c>
      <c r="H2548" s="119" t="s">
        <v>1371</v>
      </c>
      <c r="I2548" s="107">
        <v>55</v>
      </c>
      <c r="J2548" s="124">
        <v>31</v>
      </c>
      <c r="K2548" s="121" t="s">
        <v>2187</v>
      </c>
      <c r="L2548" s="97" t="s">
        <v>2569</v>
      </c>
      <c r="M2548" s="107">
        <v>521162.3</v>
      </c>
      <c r="N2548" s="107">
        <v>2875881</v>
      </c>
      <c r="O2548" s="123">
        <v>45198</v>
      </c>
      <c r="P2548" s="102" t="s">
        <v>223</v>
      </c>
      <c r="Q2548" s="102">
        <v>1</v>
      </c>
      <c r="R2548" s="93">
        <v>1</v>
      </c>
      <c r="S2548" s="109" t="s">
        <v>2249</v>
      </c>
    </row>
    <row r="2549" spans="1:19" hidden="1">
      <c r="A2549" s="94">
        <v>2548</v>
      </c>
      <c r="B2549" s="116">
        <v>5380</v>
      </c>
      <c r="C2549" s="116">
        <v>909</v>
      </c>
      <c r="D2549" s="107">
        <v>33</v>
      </c>
      <c r="E2549" s="107" t="s">
        <v>498</v>
      </c>
      <c r="F2549" s="107">
        <v>4</v>
      </c>
      <c r="G2549" s="107" t="s">
        <v>467</v>
      </c>
      <c r="H2549" s="119" t="s">
        <v>1371</v>
      </c>
      <c r="I2549" s="107">
        <v>55</v>
      </c>
      <c r="J2549" s="124">
        <v>31</v>
      </c>
      <c r="K2549" s="121" t="s">
        <v>2187</v>
      </c>
      <c r="L2549" s="97" t="s">
        <v>2569</v>
      </c>
      <c r="M2549" s="107">
        <v>521162.3</v>
      </c>
      <c r="N2549" s="107">
        <v>2875881</v>
      </c>
      <c r="O2549" s="123">
        <v>45198</v>
      </c>
      <c r="P2549" s="102" t="s">
        <v>175</v>
      </c>
      <c r="Q2549" s="102">
        <v>1</v>
      </c>
      <c r="R2549" s="93">
        <v>1</v>
      </c>
      <c r="S2549" s="109" t="s">
        <v>2249</v>
      </c>
    </row>
    <row r="2550" spans="1:19" hidden="1">
      <c r="A2550" s="94">
        <v>2549</v>
      </c>
      <c r="B2550" s="93">
        <v>5372</v>
      </c>
      <c r="C2550" s="93">
        <v>901</v>
      </c>
      <c r="D2550" s="102">
        <v>25</v>
      </c>
      <c r="E2550" s="102" t="s">
        <v>498</v>
      </c>
      <c r="F2550" s="102">
        <v>4</v>
      </c>
      <c r="G2550" s="102" t="str">
        <f>CONCATENATE("P0", $I2550)</f>
        <v>P055</v>
      </c>
      <c r="H2550" s="94" t="s">
        <v>1372</v>
      </c>
      <c r="I2550" s="102">
        <v>55</v>
      </c>
      <c r="J2550" s="112">
        <v>32</v>
      </c>
      <c r="K2550" s="103" t="s">
        <v>2185</v>
      </c>
      <c r="L2550" s="97" t="s">
        <v>2570</v>
      </c>
      <c r="M2550" s="102">
        <v>521229.91774900083</v>
      </c>
      <c r="N2550" s="102">
        <v>2875958.1133982036</v>
      </c>
      <c r="O2550" s="108">
        <v>45198</v>
      </c>
      <c r="P2550" s="102" t="s">
        <v>215</v>
      </c>
      <c r="Q2550" s="102">
        <v>20</v>
      </c>
      <c r="R2550" s="93">
        <v>20</v>
      </c>
      <c r="S2550" s="109" t="s">
        <v>2249</v>
      </c>
    </row>
    <row r="2551" spans="1:19" hidden="1">
      <c r="A2551" s="94">
        <v>2550</v>
      </c>
      <c r="B2551" s="93">
        <v>5372</v>
      </c>
      <c r="C2551" s="93">
        <v>901</v>
      </c>
      <c r="D2551" s="102">
        <v>25</v>
      </c>
      <c r="E2551" s="102" t="s">
        <v>498</v>
      </c>
      <c r="F2551" s="102">
        <v>4</v>
      </c>
      <c r="G2551" s="102" t="str">
        <f>CONCATENATE("P0", $I2551)</f>
        <v>P055</v>
      </c>
      <c r="H2551" s="94" t="s">
        <v>1372</v>
      </c>
      <c r="I2551" s="102">
        <v>55</v>
      </c>
      <c r="J2551" s="112">
        <v>32</v>
      </c>
      <c r="K2551" s="103" t="s">
        <v>2185</v>
      </c>
      <c r="L2551" s="97" t="s">
        <v>2570</v>
      </c>
      <c r="M2551" s="102">
        <v>521229.91774900083</v>
      </c>
      <c r="N2551" s="102">
        <v>2875958.1133982036</v>
      </c>
      <c r="O2551" s="108">
        <v>45198</v>
      </c>
      <c r="P2551" s="102" t="s">
        <v>217</v>
      </c>
      <c r="Q2551" s="102">
        <v>5</v>
      </c>
      <c r="R2551" s="93">
        <v>5</v>
      </c>
      <c r="S2551" s="109" t="s">
        <v>2249</v>
      </c>
    </row>
    <row r="2552" spans="1:19" hidden="1">
      <c r="A2552" s="94">
        <v>2551</v>
      </c>
      <c r="B2552" s="93">
        <v>5372</v>
      </c>
      <c r="C2552" s="93">
        <v>901</v>
      </c>
      <c r="D2552" s="102">
        <v>25</v>
      </c>
      <c r="E2552" s="102" t="s">
        <v>498</v>
      </c>
      <c r="F2552" s="102">
        <v>4</v>
      </c>
      <c r="G2552" s="102" t="str">
        <f>CONCATENATE("P0", $I2552)</f>
        <v>P055</v>
      </c>
      <c r="H2552" s="94" t="s">
        <v>1372</v>
      </c>
      <c r="I2552" s="102">
        <v>55</v>
      </c>
      <c r="J2552" s="112">
        <v>32</v>
      </c>
      <c r="K2552" s="103" t="s">
        <v>2185</v>
      </c>
      <c r="L2552" s="97" t="s">
        <v>2570</v>
      </c>
      <c r="M2552" s="102">
        <v>521229.91774900083</v>
      </c>
      <c r="N2552" s="102">
        <v>2875958.1133982036</v>
      </c>
      <c r="O2552" s="108">
        <v>45198</v>
      </c>
      <c r="P2552" s="102" t="s">
        <v>281</v>
      </c>
      <c r="Q2552" s="102">
        <v>30</v>
      </c>
      <c r="R2552" s="93">
        <v>30</v>
      </c>
      <c r="S2552" s="109" t="s">
        <v>2249</v>
      </c>
    </row>
    <row r="2553" spans="1:19" hidden="1">
      <c r="A2553" s="94">
        <v>2552</v>
      </c>
      <c r="B2553" s="116">
        <v>5372</v>
      </c>
      <c r="C2553" s="116">
        <v>901</v>
      </c>
      <c r="D2553" s="107">
        <v>25</v>
      </c>
      <c r="E2553" s="107" t="s">
        <v>498</v>
      </c>
      <c r="F2553" s="107">
        <v>4</v>
      </c>
      <c r="G2553" s="107" t="s">
        <v>467</v>
      </c>
      <c r="H2553" s="119" t="s">
        <v>1372</v>
      </c>
      <c r="I2553" s="107">
        <v>55</v>
      </c>
      <c r="J2553" s="124">
        <v>32</v>
      </c>
      <c r="K2553" s="121" t="s">
        <v>2185</v>
      </c>
      <c r="L2553" s="97" t="s">
        <v>2570</v>
      </c>
      <c r="M2553" s="107">
        <v>521229.9</v>
      </c>
      <c r="N2553" s="107">
        <v>2875958</v>
      </c>
      <c r="O2553" s="123">
        <v>45198</v>
      </c>
      <c r="P2553" s="102" t="s">
        <v>175</v>
      </c>
      <c r="Q2553" s="102">
        <v>3</v>
      </c>
      <c r="R2553" s="93">
        <v>3</v>
      </c>
      <c r="S2553" s="109" t="s">
        <v>2249</v>
      </c>
    </row>
    <row r="2554" spans="1:19" hidden="1">
      <c r="A2554" s="94">
        <v>2553</v>
      </c>
      <c r="B2554" s="116">
        <v>5372</v>
      </c>
      <c r="C2554" s="116">
        <v>901</v>
      </c>
      <c r="D2554" s="107">
        <v>25</v>
      </c>
      <c r="E2554" s="107" t="s">
        <v>498</v>
      </c>
      <c r="F2554" s="107">
        <v>4</v>
      </c>
      <c r="G2554" s="107" t="s">
        <v>467</v>
      </c>
      <c r="H2554" s="119" t="s">
        <v>1372</v>
      </c>
      <c r="I2554" s="107">
        <v>55</v>
      </c>
      <c r="J2554" s="124">
        <v>32</v>
      </c>
      <c r="K2554" s="121" t="s">
        <v>2185</v>
      </c>
      <c r="L2554" s="97" t="s">
        <v>2570</v>
      </c>
      <c r="M2554" s="107">
        <v>521229.9</v>
      </c>
      <c r="N2554" s="107">
        <v>2875958</v>
      </c>
      <c r="O2554" s="123">
        <v>45198</v>
      </c>
      <c r="P2554" s="102" t="s">
        <v>223</v>
      </c>
      <c r="Q2554" s="102">
        <v>1</v>
      </c>
      <c r="R2554" s="93">
        <v>1</v>
      </c>
      <c r="S2554" s="109" t="s">
        <v>2249</v>
      </c>
    </row>
    <row r="2555" spans="1:19" hidden="1">
      <c r="A2555" s="94">
        <v>2554</v>
      </c>
      <c r="B2555" s="93">
        <v>5373</v>
      </c>
      <c r="C2555" s="93">
        <v>902</v>
      </c>
      <c r="D2555" s="102">
        <v>26</v>
      </c>
      <c r="E2555" s="102" t="s">
        <v>498</v>
      </c>
      <c r="F2555" s="102">
        <v>4</v>
      </c>
      <c r="G2555" s="102" t="str">
        <f>CONCATENATE("P0", $I2555)</f>
        <v>P055</v>
      </c>
      <c r="H2555" s="94" t="s">
        <v>1373</v>
      </c>
      <c r="I2555" s="102">
        <v>55</v>
      </c>
      <c r="J2555" s="112">
        <v>32</v>
      </c>
      <c r="K2555" s="103" t="s">
        <v>2186</v>
      </c>
      <c r="L2555" s="97" t="s">
        <v>2571</v>
      </c>
      <c r="M2555" s="102">
        <v>521244.53115955368</v>
      </c>
      <c r="N2555" s="102">
        <v>2875958.1133982036</v>
      </c>
      <c r="O2555" s="108">
        <v>45198</v>
      </c>
      <c r="P2555" s="102" t="s">
        <v>217</v>
      </c>
      <c r="Q2555" s="102">
        <v>30</v>
      </c>
      <c r="R2555" s="93">
        <v>30</v>
      </c>
      <c r="S2555" s="109" t="s">
        <v>2249</v>
      </c>
    </row>
    <row r="2556" spans="1:19" hidden="1">
      <c r="A2556" s="94">
        <v>2555</v>
      </c>
      <c r="B2556" s="93">
        <v>5373</v>
      </c>
      <c r="C2556" s="93">
        <v>902</v>
      </c>
      <c r="D2556" s="102">
        <v>26</v>
      </c>
      <c r="E2556" s="102" t="s">
        <v>498</v>
      </c>
      <c r="F2556" s="102">
        <v>4</v>
      </c>
      <c r="G2556" s="102" t="str">
        <f>CONCATENATE("P0", $I2556)</f>
        <v>P055</v>
      </c>
      <c r="H2556" s="94" t="s">
        <v>1373</v>
      </c>
      <c r="I2556" s="102">
        <v>55</v>
      </c>
      <c r="J2556" s="112">
        <v>32</v>
      </c>
      <c r="K2556" s="103" t="s">
        <v>2186</v>
      </c>
      <c r="L2556" s="97" t="s">
        <v>2571</v>
      </c>
      <c r="M2556" s="102">
        <v>521244.53115955368</v>
      </c>
      <c r="N2556" s="102">
        <v>2875958.1133982036</v>
      </c>
      <c r="O2556" s="108">
        <v>45198</v>
      </c>
      <c r="P2556" s="102" t="s">
        <v>175</v>
      </c>
      <c r="Q2556" s="102">
        <v>3</v>
      </c>
      <c r="R2556" s="93">
        <v>3</v>
      </c>
      <c r="S2556" s="109" t="s">
        <v>2249</v>
      </c>
    </row>
    <row r="2557" spans="1:19" hidden="1">
      <c r="A2557" s="94">
        <v>2556</v>
      </c>
      <c r="B2557" s="93">
        <v>5373</v>
      </c>
      <c r="C2557" s="93">
        <v>902</v>
      </c>
      <c r="D2557" s="102">
        <v>26</v>
      </c>
      <c r="E2557" s="102" t="s">
        <v>498</v>
      </c>
      <c r="F2557" s="102">
        <v>4</v>
      </c>
      <c r="G2557" s="102" t="str">
        <f>CONCATENATE("P0", $I2557)</f>
        <v>P055</v>
      </c>
      <c r="H2557" s="94" t="s">
        <v>1373</v>
      </c>
      <c r="I2557" s="102">
        <v>55</v>
      </c>
      <c r="J2557" s="112">
        <v>32</v>
      </c>
      <c r="K2557" s="103" t="s">
        <v>2186</v>
      </c>
      <c r="L2557" s="97" t="s">
        <v>2571</v>
      </c>
      <c r="M2557" s="102">
        <v>521244.53115955368</v>
      </c>
      <c r="N2557" s="102">
        <v>2875958.1133982036</v>
      </c>
      <c r="O2557" s="108">
        <v>45198</v>
      </c>
      <c r="P2557" s="102" t="s">
        <v>173</v>
      </c>
      <c r="Q2557" s="102">
        <v>2</v>
      </c>
      <c r="R2557" s="93">
        <v>2</v>
      </c>
      <c r="S2557" s="109" t="s">
        <v>2249</v>
      </c>
    </row>
    <row r="2558" spans="1:19" hidden="1">
      <c r="A2558" s="94">
        <v>2557</v>
      </c>
      <c r="B2558" s="116">
        <v>5373</v>
      </c>
      <c r="C2558" s="116">
        <v>902</v>
      </c>
      <c r="D2558" s="107">
        <v>26</v>
      </c>
      <c r="E2558" s="107" t="s">
        <v>498</v>
      </c>
      <c r="F2558" s="107">
        <v>4</v>
      </c>
      <c r="G2558" s="107" t="s">
        <v>467</v>
      </c>
      <c r="H2558" s="119" t="s">
        <v>1373</v>
      </c>
      <c r="I2558" s="107">
        <v>55</v>
      </c>
      <c r="J2558" s="124">
        <v>32</v>
      </c>
      <c r="K2558" s="121" t="s">
        <v>2186</v>
      </c>
      <c r="L2558" s="97" t="s">
        <v>2571</v>
      </c>
      <c r="M2558" s="107">
        <v>521244.5</v>
      </c>
      <c r="N2558" s="107">
        <v>2875958</v>
      </c>
      <c r="O2558" s="123">
        <v>45198</v>
      </c>
      <c r="P2558" s="102" t="s">
        <v>281</v>
      </c>
      <c r="Q2558" s="111">
        <v>-999</v>
      </c>
      <c r="R2558" s="93" t="s">
        <v>301</v>
      </c>
      <c r="S2558" s="109" t="s">
        <v>2249</v>
      </c>
    </row>
    <row r="2559" spans="1:19" hidden="1">
      <c r="A2559" s="94">
        <v>2558</v>
      </c>
      <c r="B2559" s="93">
        <v>5374</v>
      </c>
      <c r="C2559" s="93">
        <v>903</v>
      </c>
      <c r="D2559" s="102">
        <v>27</v>
      </c>
      <c r="E2559" s="102" t="s">
        <v>498</v>
      </c>
      <c r="F2559" s="102">
        <v>4</v>
      </c>
      <c r="G2559" s="102" t="str">
        <f t="shared" ref="G2559:G2577" si="45">CONCATENATE("P0", $I2559)</f>
        <v>P055</v>
      </c>
      <c r="H2559" s="94" t="s">
        <v>1374</v>
      </c>
      <c r="I2559" s="102">
        <v>55</v>
      </c>
      <c r="J2559" s="112">
        <v>32</v>
      </c>
      <c r="K2559" s="103" t="s">
        <v>2187</v>
      </c>
      <c r="L2559" s="97" t="s">
        <v>3375</v>
      </c>
      <c r="M2559" s="102">
        <v>521229.91774900083</v>
      </c>
      <c r="N2559" s="102">
        <v>2875966.6784305773</v>
      </c>
      <c r="O2559" s="108">
        <v>45198</v>
      </c>
      <c r="P2559" s="102" t="s">
        <v>217</v>
      </c>
      <c r="Q2559" s="102">
        <v>30</v>
      </c>
      <c r="R2559" s="93">
        <v>30</v>
      </c>
      <c r="S2559" s="109" t="s">
        <v>2249</v>
      </c>
    </row>
    <row r="2560" spans="1:19" hidden="1">
      <c r="A2560" s="94">
        <v>2559</v>
      </c>
      <c r="B2560" s="93">
        <v>5374</v>
      </c>
      <c r="C2560" s="93">
        <v>903</v>
      </c>
      <c r="D2560" s="102">
        <v>27</v>
      </c>
      <c r="E2560" s="102" t="s">
        <v>498</v>
      </c>
      <c r="F2560" s="102">
        <v>4</v>
      </c>
      <c r="G2560" s="102" t="str">
        <f t="shared" si="45"/>
        <v>P055</v>
      </c>
      <c r="H2560" s="94" t="s">
        <v>1374</v>
      </c>
      <c r="I2560" s="102">
        <v>55</v>
      </c>
      <c r="J2560" s="112">
        <v>32</v>
      </c>
      <c r="K2560" s="103" t="s">
        <v>2187</v>
      </c>
      <c r="L2560" s="97" t="s">
        <v>3375</v>
      </c>
      <c r="M2560" s="102">
        <v>521229.91774900083</v>
      </c>
      <c r="N2560" s="102">
        <v>2875966.6784305773</v>
      </c>
      <c r="O2560" s="108">
        <v>45198</v>
      </c>
      <c r="P2560" s="102" t="s">
        <v>173</v>
      </c>
      <c r="Q2560" s="102">
        <v>2</v>
      </c>
      <c r="R2560" s="93">
        <v>2</v>
      </c>
      <c r="S2560" s="109" t="s">
        <v>2249</v>
      </c>
    </row>
    <row r="2561" spans="1:19" hidden="1">
      <c r="A2561" s="94">
        <v>2560</v>
      </c>
      <c r="B2561" s="93">
        <v>5375</v>
      </c>
      <c r="C2561" s="93">
        <v>904</v>
      </c>
      <c r="D2561" s="102">
        <v>28</v>
      </c>
      <c r="E2561" s="102" t="s">
        <v>498</v>
      </c>
      <c r="F2561" s="102">
        <v>4</v>
      </c>
      <c r="G2561" s="102" t="str">
        <f t="shared" si="45"/>
        <v>P055</v>
      </c>
      <c r="H2561" s="94" t="s">
        <v>1375</v>
      </c>
      <c r="I2561" s="102">
        <v>55</v>
      </c>
      <c r="J2561" s="112">
        <v>33</v>
      </c>
      <c r="K2561" s="103" t="s">
        <v>2185</v>
      </c>
      <c r="L2561" s="97" t="s">
        <v>3376</v>
      </c>
      <c r="M2561" s="102">
        <v>521290.46616723429</v>
      </c>
      <c r="N2561" s="102">
        <v>2875882.2302706484</v>
      </c>
      <c r="O2561" s="108">
        <v>45198</v>
      </c>
      <c r="P2561" s="102" t="s">
        <v>163</v>
      </c>
      <c r="Q2561" s="102">
        <v>5</v>
      </c>
      <c r="R2561" s="93">
        <v>5</v>
      </c>
      <c r="S2561" s="109" t="s">
        <v>2249</v>
      </c>
    </row>
    <row r="2562" spans="1:19" hidden="1">
      <c r="A2562" s="94">
        <v>2561</v>
      </c>
      <c r="B2562" s="93">
        <v>5375</v>
      </c>
      <c r="C2562" s="93">
        <v>904</v>
      </c>
      <c r="D2562" s="102">
        <v>28</v>
      </c>
      <c r="E2562" s="102" t="s">
        <v>498</v>
      </c>
      <c r="F2562" s="102">
        <v>4</v>
      </c>
      <c r="G2562" s="102" t="str">
        <f t="shared" si="45"/>
        <v>P055</v>
      </c>
      <c r="H2562" s="94" t="s">
        <v>1375</v>
      </c>
      <c r="I2562" s="102">
        <v>55</v>
      </c>
      <c r="J2562" s="112">
        <v>33</v>
      </c>
      <c r="K2562" s="103" t="s">
        <v>2185</v>
      </c>
      <c r="L2562" s="97" t="s">
        <v>3376</v>
      </c>
      <c r="M2562" s="102">
        <v>521290.46616723429</v>
      </c>
      <c r="N2562" s="102">
        <v>2875882.2302706484</v>
      </c>
      <c r="O2562" s="108">
        <v>45198</v>
      </c>
      <c r="P2562" s="102" t="s">
        <v>173</v>
      </c>
      <c r="Q2562" s="102">
        <v>3</v>
      </c>
      <c r="R2562" s="93">
        <v>3</v>
      </c>
      <c r="S2562" s="109" t="s">
        <v>2249</v>
      </c>
    </row>
    <row r="2563" spans="1:19" hidden="1">
      <c r="A2563" s="94">
        <v>2562</v>
      </c>
      <c r="B2563" s="93">
        <v>5375</v>
      </c>
      <c r="C2563" s="93">
        <v>904</v>
      </c>
      <c r="D2563" s="102">
        <v>28</v>
      </c>
      <c r="E2563" s="102" t="s">
        <v>498</v>
      </c>
      <c r="F2563" s="102">
        <v>4</v>
      </c>
      <c r="G2563" s="102" t="str">
        <f t="shared" si="45"/>
        <v>P055</v>
      </c>
      <c r="H2563" s="94" t="s">
        <v>1375</v>
      </c>
      <c r="I2563" s="102">
        <v>55</v>
      </c>
      <c r="J2563" s="112">
        <v>33</v>
      </c>
      <c r="K2563" s="103" t="s">
        <v>2185</v>
      </c>
      <c r="L2563" s="97" t="s">
        <v>3376</v>
      </c>
      <c r="M2563" s="102">
        <v>521290.46616723429</v>
      </c>
      <c r="N2563" s="102">
        <v>2875882.2302706484</v>
      </c>
      <c r="O2563" s="108">
        <v>45198</v>
      </c>
      <c r="P2563" s="102" t="s">
        <v>165</v>
      </c>
      <c r="Q2563" s="102">
        <v>3</v>
      </c>
      <c r="R2563" s="93">
        <v>3</v>
      </c>
      <c r="S2563" s="109" t="s">
        <v>2249</v>
      </c>
    </row>
    <row r="2564" spans="1:19" hidden="1">
      <c r="A2564" s="94">
        <v>2563</v>
      </c>
      <c r="B2564" s="93">
        <v>5376</v>
      </c>
      <c r="C2564" s="93">
        <v>905</v>
      </c>
      <c r="D2564" s="102">
        <v>29</v>
      </c>
      <c r="E2564" s="102" t="s">
        <v>498</v>
      </c>
      <c r="F2564" s="102">
        <v>4</v>
      </c>
      <c r="G2564" s="102" t="str">
        <f t="shared" si="45"/>
        <v>P055</v>
      </c>
      <c r="H2564" s="94" t="s">
        <v>1376</v>
      </c>
      <c r="I2564" s="102">
        <v>55</v>
      </c>
      <c r="J2564" s="112">
        <v>33</v>
      </c>
      <c r="K2564" s="103" t="s">
        <v>2186</v>
      </c>
      <c r="L2564" s="97" t="s">
        <v>3377</v>
      </c>
      <c r="M2564" s="102">
        <v>521313.0018244597</v>
      </c>
      <c r="N2564" s="102">
        <v>2875882.2302706484</v>
      </c>
      <c r="O2564" s="108">
        <v>45198</v>
      </c>
      <c r="P2564" s="102" t="s">
        <v>163</v>
      </c>
      <c r="Q2564" s="102">
        <v>3</v>
      </c>
      <c r="R2564" s="93">
        <v>3</v>
      </c>
      <c r="S2564" s="109" t="s">
        <v>2249</v>
      </c>
    </row>
    <row r="2565" spans="1:19" hidden="1">
      <c r="A2565" s="94">
        <v>2564</v>
      </c>
      <c r="B2565" s="93">
        <v>5376</v>
      </c>
      <c r="C2565" s="93">
        <v>905</v>
      </c>
      <c r="D2565" s="102">
        <v>29</v>
      </c>
      <c r="E2565" s="102" t="s">
        <v>498</v>
      </c>
      <c r="F2565" s="102">
        <v>4</v>
      </c>
      <c r="G2565" s="102" t="str">
        <f t="shared" si="45"/>
        <v>P055</v>
      </c>
      <c r="H2565" s="94" t="s">
        <v>1376</v>
      </c>
      <c r="I2565" s="102">
        <v>55</v>
      </c>
      <c r="J2565" s="112">
        <v>33</v>
      </c>
      <c r="K2565" s="103" t="s">
        <v>2186</v>
      </c>
      <c r="L2565" s="97" t="s">
        <v>3377</v>
      </c>
      <c r="M2565" s="102">
        <v>521313.0018244597</v>
      </c>
      <c r="N2565" s="102">
        <v>2875882.2302706484</v>
      </c>
      <c r="O2565" s="108">
        <v>45198</v>
      </c>
      <c r="P2565" s="102" t="s">
        <v>173</v>
      </c>
      <c r="Q2565" s="102">
        <v>20</v>
      </c>
      <c r="R2565" s="93">
        <v>20</v>
      </c>
      <c r="S2565" s="109" t="s">
        <v>2249</v>
      </c>
    </row>
    <row r="2566" spans="1:19" hidden="1">
      <c r="A2566" s="94">
        <v>2565</v>
      </c>
      <c r="B2566" s="93">
        <v>5376</v>
      </c>
      <c r="C2566" s="93">
        <v>905</v>
      </c>
      <c r="D2566" s="102">
        <v>29</v>
      </c>
      <c r="E2566" s="102" t="s">
        <v>498</v>
      </c>
      <c r="F2566" s="102">
        <v>4</v>
      </c>
      <c r="G2566" s="102" t="str">
        <f t="shared" si="45"/>
        <v>P055</v>
      </c>
      <c r="H2566" s="94" t="s">
        <v>1376</v>
      </c>
      <c r="I2566" s="102">
        <v>55</v>
      </c>
      <c r="J2566" s="112">
        <v>33</v>
      </c>
      <c r="K2566" s="103" t="s">
        <v>2186</v>
      </c>
      <c r="L2566" s="97" t="s">
        <v>3377</v>
      </c>
      <c r="M2566" s="102">
        <v>521313.0018244597</v>
      </c>
      <c r="N2566" s="102">
        <v>2875882.2302706484</v>
      </c>
      <c r="O2566" s="108">
        <v>45198</v>
      </c>
      <c r="P2566" s="102" t="s">
        <v>247</v>
      </c>
      <c r="Q2566" s="111">
        <v>-999</v>
      </c>
      <c r="R2566" s="93" t="s">
        <v>301</v>
      </c>
      <c r="S2566" s="109" t="s">
        <v>2249</v>
      </c>
    </row>
    <row r="2567" spans="1:19" hidden="1">
      <c r="A2567" s="94">
        <v>2566</v>
      </c>
      <c r="B2567" s="93">
        <v>5377</v>
      </c>
      <c r="C2567" s="93">
        <v>906</v>
      </c>
      <c r="D2567" s="102">
        <v>30</v>
      </c>
      <c r="E2567" s="102" t="s">
        <v>498</v>
      </c>
      <c r="F2567" s="102">
        <v>4</v>
      </c>
      <c r="G2567" s="102" t="str">
        <f t="shared" si="45"/>
        <v>P055</v>
      </c>
      <c r="H2567" s="94" t="s">
        <v>1377</v>
      </c>
      <c r="I2567" s="102">
        <v>55</v>
      </c>
      <c r="J2567" s="112">
        <v>33</v>
      </c>
      <c r="K2567" s="103" t="s">
        <v>2187</v>
      </c>
      <c r="L2567" s="97" t="s">
        <v>3378</v>
      </c>
      <c r="M2567" s="102">
        <v>521290.46616723429</v>
      </c>
      <c r="N2567" s="102">
        <v>2875896.6700727488</v>
      </c>
      <c r="O2567" s="108">
        <v>45198</v>
      </c>
      <c r="P2567" s="102" t="s">
        <v>163</v>
      </c>
      <c r="Q2567" s="102">
        <v>5</v>
      </c>
      <c r="R2567" s="93">
        <v>5</v>
      </c>
      <c r="S2567" s="109" t="s">
        <v>2249</v>
      </c>
    </row>
    <row r="2568" spans="1:19" hidden="1">
      <c r="A2568" s="94">
        <v>2567</v>
      </c>
      <c r="B2568" s="93">
        <v>5377</v>
      </c>
      <c r="C2568" s="93">
        <v>906</v>
      </c>
      <c r="D2568" s="102">
        <v>30</v>
      </c>
      <c r="E2568" s="102" t="s">
        <v>498</v>
      </c>
      <c r="F2568" s="102">
        <v>4</v>
      </c>
      <c r="G2568" s="102" t="str">
        <f t="shared" si="45"/>
        <v>P055</v>
      </c>
      <c r="H2568" s="94" t="s">
        <v>1377</v>
      </c>
      <c r="I2568" s="102">
        <v>55</v>
      </c>
      <c r="J2568" s="112">
        <v>33</v>
      </c>
      <c r="K2568" s="103" t="s">
        <v>2187</v>
      </c>
      <c r="L2568" s="97" t="s">
        <v>3378</v>
      </c>
      <c r="M2568" s="102">
        <v>521290.46616723429</v>
      </c>
      <c r="N2568" s="102">
        <v>2875896.6700727488</v>
      </c>
      <c r="O2568" s="108">
        <v>45198</v>
      </c>
      <c r="P2568" s="102" t="s">
        <v>173</v>
      </c>
      <c r="Q2568" s="102">
        <v>5</v>
      </c>
      <c r="R2568" s="93">
        <v>5</v>
      </c>
      <c r="S2568" s="109" t="s">
        <v>2249</v>
      </c>
    </row>
    <row r="2569" spans="1:19" hidden="1">
      <c r="A2569" s="94">
        <v>2568</v>
      </c>
      <c r="B2569" s="93">
        <v>5377</v>
      </c>
      <c r="C2569" s="93">
        <v>906</v>
      </c>
      <c r="D2569" s="102">
        <v>30</v>
      </c>
      <c r="E2569" s="102" t="s">
        <v>498</v>
      </c>
      <c r="F2569" s="102">
        <v>4</v>
      </c>
      <c r="G2569" s="102" t="str">
        <f t="shared" si="45"/>
        <v>P055</v>
      </c>
      <c r="H2569" s="94" t="s">
        <v>1377</v>
      </c>
      <c r="I2569" s="102">
        <v>55</v>
      </c>
      <c r="J2569" s="112">
        <v>33</v>
      </c>
      <c r="K2569" s="103" t="s">
        <v>2187</v>
      </c>
      <c r="L2569" s="97" t="s">
        <v>3378</v>
      </c>
      <c r="M2569" s="102">
        <v>521290.46616723429</v>
      </c>
      <c r="N2569" s="102">
        <v>2875896.6700727488</v>
      </c>
      <c r="O2569" s="108">
        <v>45198</v>
      </c>
      <c r="P2569" s="102" t="s">
        <v>149</v>
      </c>
      <c r="Q2569" s="102">
        <v>5</v>
      </c>
      <c r="R2569" s="93">
        <v>5</v>
      </c>
      <c r="S2569" s="109" t="s">
        <v>2249</v>
      </c>
    </row>
    <row r="2570" spans="1:19" hidden="1">
      <c r="A2570" s="94">
        <v>2569</v>
      </c>
      <c r="B2570" s="93">
        <v>5291</v>
      </c>
      <c r="C2570" s="93">
        <v>820</v>
      </c>
      <c r="D2570" s="102">
        <v>10</v>
      </c>
      <c r="E2570" s="102" t="s">
        <v>498</v>
      </c>
      <c r="F2570" s="102">
        <v>4</v>
      </c>
      <c r="G2570" s="102" t="str">
        <f t="shared" si="45"/>
        <v>P055</v>
      </c>
      <c r="H2570" s="94" t="s">
        <v>1378</v>
      </c>
      <c r="I2570" s="102">
        <v>55</v>
      </c>
      <c r="J2570" s="112">
        <v>38</v>
      </c>
      <c r="K2570" s="103" t="s">
        <v>2185</v>
      </c>
      <c r="L2570" s="97" t="s">
        <v>3379</v>
      </c>
      <c r="M2570" s="102">
        <v>522063.06989255885</v>
      </c>
      <c r="N2570" s="102">
        <v>2875087.4276246266</v>
      </c>
      <c r="O2570" s="108">
        <v>45194</v>
      </c>
      <c r="P2570" s="102" t="s">
        <v>217</v>
      </c>
      <c r="Q2570" s="102">
        <v>35</v>
      </c>
      <c r="R2570" s="93">
        <v>35</v>
      </c>
      <c r="S2570" s="109" t="s">
        <v>2238</v>
      </c>
    </row>
    <row r="2571" spans="1:19" hidden="1">
      <c r="A2571" s="94">
        <v>2570</v>
      </c>
      <c r="B2571" s="93">
        <v>5291</v>
      </c>
      <c r="C2571" s="93">
        <v>820</v>
      </c>
      <c r="D2571" s="102">
        <v>10</v>
      </c>
      <c r="E2571" s="102" t="s">
        <v>498</v>
      </c>
      <c r="F2571" s="102">
        <v>4</v>
      </c>
      <c r="G2571" s="102" t="str">
        <f t="shared" si="45"/>
        <v>P055</v>
      </c>
      <c r="H2571" s="94" t="s">
        <v>1378</v>
      </c>
      <c r="I2571" s="102">
        <v>55</v>
      </c>
      <c r="J2571" s="112">
        <v>38</v>
      </c>
      <c r="K2571" s="103" t="s">
        <v>2185</v>
      </c>
      <c r="L2571" s="97" t="s">
        <v>3379</v>
      </c>
      <c r="M2571" s="102">
        <v>522063.06989255885</v>
      </c>
      <c r="N2571" s="102">
        <v>2875087.4276246266</v>
      </c>
      <c r="O2571" s="108">
        <v>45194</v>
      </c>
      <c r="P2571" s="102" t="s">
        <v>173</v>
      </c>
      <c r="Q2571" s="102">
        <v>1</v>
      </c>
      <c r="R2571" s="93">
        <v>1</v>
      </c>
      <c r="S2571" s="109" t="s">
        <v>2238</v>
      </c>
    </row>
    <row r="2572" spans="1:19" hidden="1">
      <c r="A2572" s="94">
        <v>2571</v>
      </c>
      <c r="B2572" s="93">
        <v>5292</v>
      </c>
      <c r="C2572" s="93">
        <v>821</v>
      </c>
      <c r="D2572" s="102">
        <v>11</v>
      </c>
      <c r="E2572" s="102" t="s">
        <v>498</v>
      </c>
      <c r="F2572" s="102">
        <v>4</v>
      </c>
      <c r="G2572" s="102" t="str">
        <f t="shared" si="45"/>
        <v>P055</v>
      </c>
      <c r="H2572" s="94" t="s">
        <v>1379</v>
      </c>
      <c r="I2572" s="102">
        <v>55</v>
      </c>
      <c r="J2572" s="112">
        <v>38</v>
      </c>
      <c r="K2572" s="103" t="s">
        <v>2186</v>
      </c>
      <c r="L2572" s="97" t="s">
        <v>3380</v>
      </c>
      <c r="M2572" s="102">
        <v>522073.44091324968</v>
      </c>
      <c r="N2572" s="102">
        <v>2875087.4276246266</v>
      </c>
      <c r="O2572" s="108">
        <v>45194</v>
      </c>
      <c r="P2572" s="102" t="s">
        <v>217</v>
      </c>
      <c r="Q2572" s="102">
        <v>20</v>
      </c>
      <c r="R2572" s="93">
        <v>20</v>
      </c>
      <c r="S2572" s="109" t="s">
        <v>2238</v>
      </c>
    </row>
    <row r="2573" spans="1:19" hidden="1">
      <c r="A2573" s="94">
        <v>2572</v>
      </c>
      <c r="B2573" s="93">
        <v>5292</v>
      </c>
      <c r="C2573" s="93">
        <v>821</v>
      </c>
      <c r="D2573" s="102">
        <v>11</v>
      </c>
      <c r="E2573" s="102" t="s">
        <v>498</v>
      </c>
      <c r="F2573" s="102">
        <v>4</v>
      </c>
      <c r="G2573" s="102" t="str">
        <f t="shared" si="45"/>
        <v>P055</v>
      </c>
      <c r="H2573" s="94" t="s">
        <v>1379</v>
      </c>
      <c r="I2573" s="102">
        <v>55</v>
      </c>
      <c r="J2573" s="112">
        <v>38</v>
      </c>
      <c r="K2573" s="103" t="s">
        <v>2186</v>
      </c>
      <c r="L2573" s="97" t="s">
        <v>3380</v>
      </c>
      <c r="M2573" s="102">
        <v>522073.44091324968</v>
      </c>
      <c r="N2573" s="102">
        <v>2875087.4276246266</v>
      </c>
      <c r="O2573" s="108">
        <v>45194</v>
      </c>
      <c r="P2573" s="102" t="s">
        <v>229</v>
      </c>
      <c r="Q2573" s="102">
        <v>1</v>
      </c>
      <c r="R2573" s="93">
        <v>1</v>
      </c>
      <c r="S2573" s="109" t="s">
        <v>2238</v>
      </c>
    </row>
    <row r="2574" spans="1:19" hidden="1">
      <c r="A2574" s="94">
        <v>2573</v>
      </c>
      <c r="B2574" s="93">
        <v>5292</v>
      </c>
      <c r="C2574" s="93">
        <v>821</v>
      </c>
      <c r="D2574" s="102">
        <v>11</v>
      </c>
      <c r="E2574" s="102" t="s">
        <v>498</v>
      </c>
      <c r="F2574" s="102">
        <v>4</v>
      </c>
      <c r="G2574" s="102" t="str">
        <f t="shared" si="45"/>
        <v>P055</v>
      </c>
      <c r="H2574" s="94" t="s">
        <v>1379</v>
      </c>
      <c r="I2574" s="102">
        <v>55</v>
      </c>
      <c r="J2574" s="112">
        <v>38</v>
      </c>
      <c r="K2574" s="103" t="s">
        <v>2186</v>
      </c>
      <c r="L2574" s="97" t="s">
        <v>3380</v>
      </c>
      <c r="M2574" s="102">
        <v>522073.44091324968</v>
      </c>
      <c r="N2574" s="102">
        <v>2875087.4276246266</v>
      </c>
      <c r="O2574" s="108">
        <v>45194</v>
      </c>
      <c r="P2574" s="102" t="s">
        <v>281</v>
      </c>
      <c r="Q2574" s="102">
        <v>20</v>
      </c>
      <c r="R2574" s="93">
        <v>20</v>
      </c>
      <c r="S2574" s="109" t="s">
        <v>2238</v>
      </c>
    </row>
    <row r="2575" spans="1:19" hidden="1">
      <c r="A2575" s="94">
        <v>2574</v>
      </c>
      <c r="B2575" s="93">
        <v>5293</v>
      </c>
      <c r="C2575" s="93">
        <v>822</v>
      </c>
      <c r="D2575" s="102">
        <v>12</v>
      </c>
      <c r="E2575" s="102" t="s">
        <v>498</v>
      </c>
      <c r="F2575" s="102">
        <v>4</v>
      </c>
      <c r="G2575" s="102" t="str">
        <f t="shared" si="45"/>
        <v>P055</v>
      </c>
      <c r="H2575" s="94" t="s">
        <v>1380</v>
      </c>
      <c r="I2575" s="102">
        <v>55</v>
      </c>
      <c r="J2575" s="112">
        <v>38</v>
      </c>
      <c r="K2575" s="103" t="s">
        <v>2187</v>
      </c>
      <c r="L2575" s="97" t="s">
        <v>2572</v>
      </c>
      <c r="M2575" s="102">
        <v>522063.06989255885</v>
      </c>
      <c r="N2575" s="102">
        <v>2875091.8252801243</v>
      </c>
      <c r="O2575" s="108">
        <v>45194</v>
      </c>
      <c r="P2575" s="102" t="s">
        <v>217</v>
      </c>
      <c r="Q2575" s="102">
        <v>30</v>
      </c>
      <c r="R2575" s="93">
        <v>30</v>
      </c>
      <c r="S2575" s="109" t="s">
        <v>2238</v>
      </c>
    </row>
    <row r="2576" spans="1:19" hidden="1">
      <c r="A2576" s="94">
        <v>2575</v>
      </c>
      <c r="B2576" s="93">
        <v>5293</v>
      </c>
      <c r="C2576" s="93">
        <v>822</v>
      </c>
      <c r="D2576" s="102">
        <v>12</v>
      </c>
      <c r="E2576" s="102" t="s">
        <v>498</v>
      </c>
      <c r="F2576" s="102">
        <v>4</v>
      </c>
      <c r="G2576" s="102" t="str">
        <f t="shared" si="45"/>
        <v>P055</v>
      </c>
      <c r="H2576" s="94" t="s">
        <v>1380</v>
      </c>
      <c r="I2576" s="102">
        <v>55</v>
      </c>
      <c r="J2576" s="112">
        <v>38</v>
      </c>
      <c r="K2576" s="103" t="s">
        <v>2187</v>
      </c>
      <c r="L2576" s="97" t="s">
        <v>2572</v>
      </c>
      <c r="M2576" s="102">
        <v>522063.06989255885</v>
      </c>
      <c r="N2576" s="102">
        <v>2875091.8252801243</v>
      </c>
      <c r="O2576" s="108">
        <v>45194</v>
      </c>
      <c r="P2576" s="102" t="s">
        <v>215</v>
      </c>
      <c r="Q2576" s="102">
        <v>5</v>
      </c>
      <c r="R2576" s="93">
        <v>5</v>
      </c>
      <c r="S2576" s="109" t="s">
        <v>2238</v>
      </c>
    </row>
    <row r="2577" spans="1:19" hidden="1">
      <c r="A2577" s="94">
        <v>2576</v>
      </c>
      <c r="B2577" s="93">
        <v>5293</v>
      </c>
      <c r="C2577" s="93">
        <v>822</v>
      </c>
      <c r="D2577" s="102">
        <v>12</v>
      </c>
      <c r="E2577" s="102" t="s">
        <v>498</v>
      </c>
      <c r="F2577" s="102">
        <v>4</v>
      </c>
      <c r="G2577" s="102" t="str">
        <f t="shared" si="45"/>
        <v>P055</v>
      </c>
      <c r="H2577" s="94" t="s">
        <v>1380</v>
      </c>
      <c r="I2577" s="102">
        <v>55</v>
      </c>
      <c r="J2577" s="112">
        <v>38</v>
      </c>
      <c r="K2577" s="103" t="s">
        <v>2187</v>
      </c>
      <c r="L2577" s="97" t="s">
        <v>2572</v>
      </c>
      <c r="M2577" s="102">
        <v>522063.06989255885</v>
      </c>
      <c r="N2577" s="102">
        <v>2875091.8252801243</v>
      </c>
      <c r="O2577" s="108">
        <v>45194</v>
      </c>
      <c r="P2577" s="102" t="s">
        <v>175</v>
      </c>
      <c r="Q2577" s="102">
        <v>3</v>
      </c>
      <c r="R2577" s="93">
        <v>3</v>
      </c>
      <c r="S2577" s="109" t="s">
        <v>2238</v>
      </c>
    </row>
    <row r="2578" spans="1:19" hidden="1">
      <c r="A2578" s="94">
        <v>2577</v>
      </c>
      <c r="B2578" s="116">
        <v>5293</v>
      </c>
      <c r="C2578" s="116">
        <v>822</v>
      </c>
      <c r="D2578" s="107">
        <v>12</v>
      </c>
      <c r="E2578" s="107" t="s">
        <v>498</v>
      </c>
      <c r="F2578" s="107">
        <v>4</v>
      </c>
      <c r="G2578" s="107" t="s">
        <v>467</v>
      </c>
      <c r="H2578" s="119" t="s">
        <v>1380</v>
      </c>
      <c r="I2578" s="107">
        <v>55</v>
      </c>
      <c r="J2578" s="124">
        <v>38</v>
      </c>
      <c r="K2578" s="121" t="s">
        <v>2187</v>
      </c>
      <c r="L2578" s="97" t="s">
        <v>2572</v>
      </c>
      <c r="M2578" s="107">
        <v>522063.1</v>
      </c>
      <c r="N2578" s="107">
        <v>2875092</v>
      </c>
      <c r="O2578" s="123">
        <v>45194</v>
      </c>
      <c r="P2578" s="102" t="s">
        <v>277</v>
      </c>
      <c r="Q2578" s="102">
        <v>25</v>
      </c>
      <c r="R2578" s="93">
        <v>25</v>
      </c>
      <c r="S2578" s="109" t="s">
        <v>2238</v>
      </c>
    </row>
    <row r="2579" spans="1:19" hidden="1">
      <c r="A2579" s="94">
        <v>2578</v>
      </c>
      <c r="B2579" s="116">
        <v>5293</v>
      </c>
      <c r="C2579" s="116">
        <v>822</v>
      </c>
      <c r="D2579" s="107">
        <v>12</v>
      </c>
      <c r="E2579" s="107" t="s">
        <v>498</v>
      </c>
      <c r="F2579" s="107">
        <v>4</v>
      </c>
      <c r="G2579" s="107" t="s">
        <v>467</v>
      </c>
      <c r="H2579" s="119" t="s">
        <v>1380</v>
      </c>
      <c r="I2579" s="107">
        <v>55</v>
      </c>
      <c r="J2579" s="124">
        <v>38</v>
      </c>
      <c r="K2579" s="121" t="s">
        <v>2187</v>
      </c>
      <c r="L2579" s="97" t="s">
        <v>2572</v>
      </c>
      <c r="M2579" s="107">
        <v>522063.1</v>
      </c>
      <c r="N2579" s="107">
        <v>2875092</v>
      </c>
      <c r="O2579" s="123">
        <v>45194</v>
      </c>
      <c r="P2579" s="102" t="s">
        <v>281</v>
      </c>
      <c r="Q2579" s="102">
        <v>10</v>
      </c>
      <c r="R2579" s="93">
        <v>10</v>
      </c>
      <c r="S2579" s="109" t="s">
        <v>2238</v>
      </c>
    </row>
    <row r="2580" spans="1:19" hidden="1">
      <c r="A2580" s="94">
        <v>2579</v>
      </c>
      <c r="B2580" s="93">
        <v>5339</v>
      </c>
      <c r="C2580" s="93">
        <v>868</v>
      </c>
      <c r="D2580" s="102">
        <v>58</v>
      </c>
      <c r="E2580" s="102" t="s">
        <v>498</v>
      </c>
      <c r="F2580" s="102">
        <v>4</v>
      </c>
      <c r="G2580" s="102" t="str">
        <f t="shared" ref="G2580:G2585" si="46">CONCATENATE("P0", $I2580)</f>
        <v>P055</v>
      </c>
      <c r="H2580" s="94" t="s">
        <v>1381</v>
      </c>
      <c r="I2580" s="102">
        <v>55</v>
      </c>
      <c r="J2580" s="112">
        <v>41</v>
      </c>
      <c r="K2580" s="103" t="s">
        <v>2185</v>
      </c>
      <c r="L2580" s="97" t="s">
        <v>3381</v>
      </c>
      <c r="M2580" s="102">
        <v>520197.43775460694</v>
      </c>
      <c r="N2580" s="102">
        <v>2876029.4501193049</v>
      </c>
      <c r="O2580" s="108">
        <v>45194</v>
      </c>
      <c r="P2580" s="102" t="s">
        <v>217</v>
      </c>
      <c r="Q2580" s="102">
        <v>15</v>
      </c>
      <c r="R2580" s="93">
        <v>15</v>
      </c>
      <c r="S2580" s="109" t="s">
        <v>2238</v>
      </c>
    </row>
    <row r="2581" spans="1:19" hidden="1">
      <c r="A2581" s="94">
        <v>2580</v>
      </c>
      <c r="B2581" s="93">
        <v>5339</v>
      </c>
      <c r="C2581" s="93">
        <v>868</v>
      </c>
      <c r="D2581" s="102">
        <v>58</v>
      </c>
      <c r="E2581" s="102" t="s">
        <v>498</v>
      </c>
      <c r="F2581" s="102">
        <v>4</v>
      </c>
      <c r="G2581" s="102" t="str">
        <f t="shared" si="46"/>
        <v>P055</v>
      </c>
      <c r="H2581" s="94" t="s">
        <v>1381</v>
      </c>
      <c r="I2581" s="102">
        <v>55</v>
      </c>
      <c r="J2581" s="112">
        <v>41</v>
      </c>
      <c r="K2581" s="103" t="s">
        <v>2185</v>
      </c>
      <c r="L2581" s="97" t="s">
        <v>3381</v>
      </c>
      <c r="M2581" s="102">
        <v>520197.43775460694</v>
      </c>
      <c r="N2581" s="102">
        <v>2876029.4501193049</v>
      </c>
      <c r="O2581" s="108">
        <v>45194</v>
      </c>
      <c r="P2581" s="102" t="s">
        <v>223</v>
      </c>
      <c r="Q2581" s="102">
        <v>3</v>
      </c>
      <c r="R2581" s="93">
        <v>3</v>
      </c>
      <c r="S2581" s="109" t="s">
        <v>2238</v>
      </c>
    </row>
    <row r="2582" spans="1:19" hidden="1">
      <c r="A2582" s="94">
        <v>2581</v>
      </c>
      <c r="B2582" s="93">
        <v>5339</v>
      </c>
      <c r="C2582" s="93">
        <v>868</v>
      </c>
      <c r="D2582" s="102">
        <v>58</v>
      </c>
      <c r="E2582" s="102" t="s">
        <v>498</v>
      </c>
      <c r="F2582" s="102">
        <v>4</v>
      </c>
      <c r="G2582" s="102" t="str">
        <f t="shared" si="46"/>
        <v>P055</v>
      </c>
      <c r="H2582" s="94" t="s">
        <v>1381</v>
      </c>
      <c r="I2582" s="102">
        <v>55</v>
      </c>
      <c r="J2582" s="112">
        <v>41</v>
      </c>
      <c r="K2582" s="103" t="s">
        <v>2185</v>
      </c>
      <c r="L2582" s="97" t="s">
        <v>3381</v>
      </c>
      <c r="M2582" s="102">
        <v>520197.43775460694</v>
      </c>
      <c r="N2582" s="102">
        <v>2876029.4501193049</v>
      </c>
      <c r="O2582" s="108">
        <v>45194</v>
      </c>
      <c r="P2582" s="102" t="s">
        <v>229</v>
      </c>
      <c r="Q2582" s="102">
        <v>1</v>
      </c>
      <c r="R2582" s="93">
        <v>1</v>
      </c>
      <c r="S2582" s="109" t="s">
        <v>2238</v>
      </c>
    </row>
    <row r="2583" spans="1:19" hidden="1">
      <c r="A2583" s="94">
        <v>2582</v>
      </c>
      <c r="B2583" s="93">
        <v>5340</v>
      </c>
      <c r="C2583" s="93">
        <v>869</v>
      </c>
      <c r="D2583" s="102">
        <v>59</v>
      </c>
      <c r="E2583" s="102" t="s">
        <v>498</v>
      </c>
      <c r="F2583" s="102">
        <v>4</v>
      </c>
      <c r="G2583" s="102" t="str">
        <f t="shared" si="46"/>
        <v>P055</v>
      </c>
      <c r="H2583" s="94" t="s">
        <v>1382</v>
      </c>
      <c r="I2583" s="102">
        <v>55</v>
      </c>
      <c r="J2583" s="112">
        <v>41</v>
      </c>
      <c r="K2583" s="103" t="s">
        <v>2186</v>
      </c>
      <c r="L2583" s="97" t="s">
        <v>2573</v>
      </c>
      <c r="M2583" s="102">
        <v>520216.16903450183</v>
      </c>
      <c r="N2583" s="102">
        <v>2876029.4501193049</v>
      </c>
      <c r="O2583" s="108">
        <v>45194</v>
      </c>
      <c r="P2583" s="102" t="s">
        <v>217</v>
      </c>
      <c r="Q2583" s="102">
        <v>30</v>
      </c>
      <c r="R2583" s="93">
        <v>30</v>
      </c>
      <c r="S2583" s="109" t="s">
        <v>2238</v>
      </c>
    </row>
    <row r="2584" spans="1:19" hidden="1">
      <c r="A2584" s="94">
        <v>2583</v>
      </c>
      <c r="B2584" s="93">
        <v>5340</v>
      </c>
      <c r="C2584" s="93">
        <v>869</v>
      </c>
      <c r="D2584" s="102">
        <v>59</v>
      </c>
      <c r="E2584" s="102" t="s">
        <v>498</v>
      </c>
      <c r="F2584" s="102">
        <v>4</v>
      </c>
      <c r="G2584" s="102" t="str">
        <f t="shared" si="46"/>
        <v>P055</v>
      </c>
      <c r="H2584" s="94" t="s">
        <v>1382</v>
      </c>
      <c r="I2584" s="102">
        <v>55</v>
      </c>
      <c r="J2584" s="112">
        <v>41</v>
      </c>
      <c r="K2584" s="103" t="s">
        <v>2186</v>
      </c>
      <c r="L2584" s="97" t="s">
        <v>2573</v>
      </c>
      <c r="M2584" s="102">
        <v>520216.16903450183</v>
      </c>
      <c r="N2584" s="102">
        <v>2876029.4501193049</v>
      </c>
      <c r="O2584" s="108">
        <v>45194</v>
      </c>
      <c r="P2584" s="102" t="s">
        <v>223</v>
      </c>
      <c r="Q2584" s="102">
        <v>3</v>
      </c>
      <c r="R2584" s="93">
        <v>3</v>
      </c>
      <c r="S2584" s="109" t="s">
        <v>2238</v>
      </c>
    </row>
    <row r="2585" spans="1:19" hidden="1">
      <c r="A2585" s="94">
        <v>2584</v>
      </c>
      <c r="B2585" s="93">
        <v>5340</v>
      </c>
      <c r="C2585" s="93">
        <v>869</v>
      </c>
      <c r="D2585" s="102">
        <v>59</v>
      </c>
      <c r="E2585" s="102" t="s">
        <v>498</v>
      </c>
      <c r="F2585" s="102">
        <v>4</v>
      </c>
      <c r="G2585" s="102" t="str">
        <f t="shared" si="46"/>
        <v>P055</v>
      </c>
      <c r="H2585" s="94" t="s">
        <v>1382</v>
      </c>
      <c r="I2585" s="102">
        <v>55</v>
      </c>
      <c r="J2585" s="112">
        <v>41</v>
      </c>
      <c r="K2585" s="103" t="s">
        <v>2186</v>
      </c>
      <c r="L2585" s="97" t="s">
        <v>2573</v>
      </c>
      <c r="M2585" s="102">
        <v>520216.16903450183</v>
      </c>
      <c r="N2585" s="102">
        <v>2876029.4501193049</v>
      </c>
      <c r="O2585" s="108">
        <v>45194</v>
      </c>
      <c r="P2585" s="102" t="s">
        <v>247</v>
      </c>
      <c r="Q2585" s="102">
        <v>5</v>
      </c>
      <c r="R2585" s="93">
        <v>5</v>
      </c>
      <c r="S2585" s="109" t="s">
        <v>2238</v>
      </c>
    </row>
    <row r="2586" spans="1:19" hidden="1">
      <c r="A2586" s="94">
        <v>2585</v>
      </c>
      <c r="B2586" s="116">
        <v>5340</v>
      </c>
      <c r="C2586" s="116">
        <v>869</v>
      </c>
      <c r="D2586" s="107">
        <v>59</v>
      </c>
      <c r="E2586" s="107" t="s">
        <v>498</v>
      </c>
      <c r="F2586" s="107">
        <v>4</v>
      </c>
      <c r="G2586" s="107" t="s">
        <v>467</v>
      </c>
      <c r="H2586" s="119" t="s">
        <v>1382</v>
      </c>
      <c r="I2586" s="107">
        <v>55</v>
      </c>
      <c r="J2586" s="124">
        <v>41</v>
      </c>
      <c r="K2586" s="121" t="s">
        <v>2186</v>
      </c>
      <c r="L2586" s="97" t="s">
        <v>2573</v>
      </c>
      <c r="M2586" s="107">
        <v>520216.2</v>
      </c>
      <c r="N2586" s="107">
        <v>2876029</v>
      </c>
      <c r="O2586" s="123">
        <v>45194</v>
      </c>
      <c r="P2586" s="102" t="s">
        <v>251</v>
      </c>
      <c r="Q2586" s="102">
        <v>2</v>
      </c>
      <c r="R2586" s="93">
        <v>2</v>
      </c>
      <c r="S2586" s="109" t="s">
        <v>2238</v>
      </c>
    </row>
    <row r="2587" spans="1:19" hidden="1">
      <c r="A2587" s="94">
        <v>2586</v>
      </c>
      <c r="B2587" s="116">
        <v>5340</v>
      </c>
      <c r="C2587" s="116">
        <v>869</v>
      </c>
      <c r="D2587" s="107">
        <v>59</v>
      </c>
      <c r="E2587" s="107" t="s">
        <v>498</v>
      </c>
      <c r="F2587" s="107">
        <v>4</v>
      </c>
      <c r="G2587" s="107" t="s">
        <v>467</v>
      </c>
      <c r="H2587" s="119" t="s">
        <v>1382</v>
      </c>
      <c r="I2587" s="107">
        <v>55</v>
      </c>
      <c r="J2587" s="124">
        <v>41</v>
      </c>
      <c r="K2587" s="121" t="s">
        <v>2186</v>
      </c>
      <c r="L2587" s="97" t="s">
        <v>2573</v>
      </c>
      <c r="M2587" s="107">
        <v>520216.2</v>
      </c>
      <c r="N2587" s="107">
        <v>2876029</v>
      </c>
      <c r="O2587" s="123">
        <v>45194</v>
      </c>
      <c r="P2587" s="102" t="s">
        <v>229</v>
      </c>
      <c r="Q2587" s="102">
        <v>1</v>
      </c>
      <c r="R2587" s="93">
        <v>1</v>
      </c>
      <c r="S2587" s="109" t="s">
        <v>2238</v>
      </c>
    </row>
    <row r="2588" spans="1:19" hidden="1">
      <c r="A2588" s="94">
        <v>2587</v>
      </c>
      <c r="B2588" s="93">
        <v>5341</v>
      </c>
      <c r="C2588" s="93">
        <v>870</v>
      </c>
      <c r="D2588" s="102">
        <v>60</v>
      </c>
      <c r="E2588" s="102" t="s">
        <v>498</v>
      </c>
      <c r="F2588" s="102">
        <v>4</v>
      </c>
      <c r="G2588" s="102" t="str">
        <f>CONCATENATE("P0", $I2588)</f>
        <v>P055</v>
      </c>
      <c r="H2588" s="94" t="s">
        <v>1383</v>
      </c>
      <c r="I2588" s="102">
        <v>55</v>
      </c>
      <c r="J2588" s="112">
        <v>41</v>
      </c>
      <c r="K2588" s="103" t="s">
        <v>2187</v>
      </c>
      <c r="L2588" s="97" t="s">
        <v>2574</v>
      </c>
      <c r="M2588" s="102">
        <v>520197.43775460694</v>
      </c>
      <c r="N2588" s="102">
        <v>2876041.6772378655</v>
      </c>
      <c r="O2588" s="108">
        <v>45194</v>
      </c>
      <c r="P2588" s="102" t="s">
        <v>217</v>
      </c>
      <c r="Q2588" s="102">
        <v>15</v>
      </c>
      <c r="R2588" s="93">
        <v>15</v>
      </c>
      <c r="S2588" s="109" t="s">
        <v>2238</v>
      </c>
    </row>
    <row r="2589" spans="1:19" hidden="1">
      <c r="A2589" s="94">
        <v>2588</v>
      </c>
      <c r="B2589" s="93">
        <v>5341</v>
      </c>
      <c r="C2589" s="93">
        <v>870</v>
      </c>
      <c r="D2589" s="102">
        <v>60</v>
      </c>
      <c r="E2589" s="102" t="s">
        <v>498</v>
      </c>
      <c r="F2589" s="102">
        <v>4</v>
      </c>
      <c r="G2589" s="102" t="str">
        <f>CONCATENATE("P0", $I2589)</f>
        <v>P055</v>
      </c>
      <c r="H2589" s="94" t="s">
        <v>1383</v>
      </c>
      <c r="I2589" s="102">
        <v>55</v>
      </c>
      <c r="J2589" s="112">
        <v>41</v>
      </c>
      <c r="K2589" s="103" t="s">
        <v>2187</v>
      </c>
      <c r="L2589" s="97" t="s">
        <v>2574</v>
      </c>
      <c r="M2589" s="102">
        <v>520197.43775460694</v>
      </c>
      <c r="N2589" s="102">
        <v>2876041.6772378655</v>
      </c>
      <c r="O2589" s="108">
        <v>45194</v>
      </c>
      <c r="P2589" s="102" t="s">
        <v>247</v>
      </c>
      <c r="Q2589" s="111">
        <v>-999</v>
      </c>
      <c r="R2589" s="93" t="s">
        <v>301</v>
      </c>
      <c r="S2589" s="109" t="s">
        <v>2238</v>
      </c>
    </row>
    <row r="2590" spans="1:19" hidden="1">
      <c r="A2590" s="94">
        <v>2589</v>
      </c>
      <c r="B2590" s="93">
        <v>5341</v>
      </c>
      <c r="C2590" s="93">
        <v>870</v>
      </c>
      <c r="D2590" s="102">
        <v>60</v>
      </c>
      <c r="E2590" s="102" t="s">
        <v>498</v>
      </c>
      <c r="F2590" s="102">
        <v>4</v>
      </c>
      <c r="G2590" s="102" t="str">
        <f>CONCATENATE("P0", $I2590)</f>
        <v>P055</v>
      </c>
      <c r="H2590" s="94" t="s">
        <v>1383</v>
      </c>
      <c r="I2590" s="102">
        <v>55</v>
      </c>
      <c r="J2590" s="112">
        <v>41</v>
      </c>
      <c r="K2590" s="103" t="s">
        <v>2187</v>
      </c>
      <c r="L2590" s="97" t="s">
        <v>2574</v>
      </c>
      <c r="M2590" s="102">
        <v>520197.43775460694</v>
      </c>
      <c r="N2590" s="102">
        <v>2876041.6772378655</v>
      </c>
      <c r="O2590" s="108">
        <v>45194</v>
      </c>
      <c r="P2590" s="102" t="s">
        <v>229</v>
      </c>
      <c r="Q2590" s="102">
        <v>2</v>
      </c>
      <c r="R2590" s="93">
        <v>2</v>
      </c>
      <c r="S2590" s="109" t="s">
        <v>2238</v>
      </c>
    </row>
    <row r="2591" spans="1:19" hidden="1">
      <c r="A2591" s="94">
        <v>2590</v>
      </c>
      <c r="B2591" s="116">
        <v>5341</v>
      </c>
      <c r="C2591" s="116">
        <v>870</v>
      </c>
      <c r="D2591" s="107">
        <v>60</v>
      </c>
      <c r="E2591" s="107" t="s">
        <v>498</v>
      </c>
      <c r="F2591" s="107">
        <v>4</v>
      </c>
      <c r="G2591" s="107" t="s">
        <v>467</v>
      </c>
      <c r="H2591" s="119" t="s">
        <v>1383</v>
      </c>
      <c r="I2591" s="107">
        <v>55</v>
      </c>
      <c r="J2591" s="124">
        <v>41</v>
      </c>
      <c r="K2591" s="121" t="s">
        <v>2187</v>
      </c>
      <c r="L2591" s="97" t="s">
        <v>2574</v>
      </c>
      <c r="M2591" s="107">
        <v>520197.4</v>
      </c>
      <c r="N2591" s="107">
        <v>2876042</v>
      </c>
      <c r="O2591" s="123">
        <v>45194</v>
      </c>
      <c r="P2591" s="102" t="s">
        <v>251</v>
      </c>
      <c r="Q2591" s="102">
        <v>10</v>
      </c>
      <c r="R2591" s="93">
        <v>10</v>
      </c>
      <c r="S2591" s="109" t="s">
        <v>2238</v>
      </c>
    </row>
    <row r="2592" spans="1:19" hidden="1">
      <c r="A2592" s="94">
        <v>2591</v>
      </c>
      <c r="B2592" s="116">
        <v>5341</v>
      </c>
      <c r="C2592" s="116">
        <v>870</v>
      </c>
      <c r="D2592" s="107">
        <v>60</v>
      </c>
      <c r="E2592" s="107" t="s">
        <v>498</v>
      </c>
      <c r="F2592" s="107">
        <v>4</v>
      </c>
      <c r="G2592" s="107" t="s">
        <v>467</v>
      </c>
      <c r="H2592" s="119" t="s">
        <v>1383</v>
      </c>
      <c r="I2592" s="107">
        <v>55</v>
      </c>
      <c r="J2592" s="124">
        <v>41</v>
      </c>
      <c r="K2592" s="121" t="s">
        <v>2187</v>
      </c>
      <c r="L2592" s="97" t="s">
        <v>2574</v>
      </c>
      <c r="M2592" s="107">
        <v>520197.4</v>
      </c>
      <c r="N2592" s="107">
        <v>2876042</v>
      </c>
      <c r="O2592" s="123">
        <v>45194</v>
      </c>
      <c r="P2592" s="102" t="s">
        <v>223</v>
      </c>
      <c r="Q2592" s="102">
        <v>3</v>
      </c>
      <c r="R2592" s="93">
        <v>3</v>
      </c>
      <c r="S2592" s="109" t="s">
        <v>2238</v>
      </c>
    </row>
    <row r="2593" spans="1:19" hidden="1">
      <c r="A2593" s="94">
        <v>2592</v>
      </c>
      <c r="B2593" s="116">
        <v>5341</v>
      </c>
      <c r="C2593" s="116">
        <v>870</v>
      </c>
      <c r="D2593" s="107">
        <v>60</v>
      </c>
      <c r="E2593" s="107" t="s">
        <v>498</v>
      </c>
      <c r="F2593" s="107">
        <v>4</v>
      </c>
      <c r="G2593" s="107" t="s">
        <v>467</v>
      </c>
      <c r="H2593" s="119" t="s">
        <v>1383</v>
      </c>
      <c r="I2593" s="107">
        <v>55</v>
      </c>
      <c r="J2593" s="124">
        <v>41</v>
      </c>
      <c r="K2593" s="121" t="s">
        <v>2187</v>
      </c>
      <c r="L2593" s="97" t="s">
        <v>2574</v>
      </c>
      <c r="M2593" s="107">
        <v>520197.4</v>
      </c>
      <c r="N2593" s="107">
        <v>2876042</v>
      </c>
      <c r="O2593" s="123">
        <v>45194</v>
      </c>
      <c r="P2593" s="102" t="s">
        <v>173</v>
      </c>
      <c r="Q2593" s="102">
        <v>1</v>
      </c>
      <c r="R2593" s="93">
        <v>1</v>
      </c>
      <c r="S2593" s="109" t="s">
        <v>2238</v>
      </c>
    </row>
    <row r="2594" spans="1:19" hidden="1">
      <c r="A2594" s="94">
        <v>2593</v>
      </c>
      <c r="B2594" s="93">
        <v>5342</v>
      </c>
      <c r="C2594" s="93">
        <v>871</v>
      </c>
      <c r="D2594" s="102">
        <v>61</v>
      </c>
      <c r="E2594" s="102" t="s">
        <v>498</v>
      </c>
      <c r="F2594" s="102">
        <v>4</v>
      </c>
      <c r="G2594" s="102" t="str">
        <f t="shared" ref="G2594:G2605" si="47">CONCATENATE("P0", $I2594)</f>
        <v>P055</v>
      </c>
      <c r="H2594" s="94" t="s">
        <v>1384</v>
      </c>
      <c r="I2594" s="102">
        <v>55</v>
      </c>
      <c r="J2594" s="112">
        <v>42</v>
      </c>
      <c r="K2594" s="103" t="s">
        <v>2185</v>
      </c>
      <c r="L2594" s="97" t="s">
        <v>3382</v>
      </c>
      <c r="M2594" s="102">
        <v>520206.79908021516</v>
      </c>
      <c r="N2594" s="102">
        <v>2876067.0075371531</v>
      </c>
      <c r="O2594" s="108">
        <v>45198</v>
      </c>
      <c r="P2594" s="102" t="s">
        <v>163</v>
      </c>
      <c r="Q2594" s="102">
        <v>70</v>
      </c>
      <c r="R2594" s="93">
        <v>70</v>
      </c>
      <c r="S2594" s="109" t="s">
        <v>2249</v>
      </c>
    </row>
    <row r="2595" spans="1:19" hidden="1">
      <c r="A2595" s="94">
        <v>2594</v>
      </c>
      <c r="B2595" s="93">
        <v>5343</v>
      </c>
      <c r="C2595" s="93">
        <v>872</v>
      </c>
      <c r="D2595" s="102">
        <v>62</v>
      </c>
      <c r="E2595" s="102" t="s">
        <v>498</v>
      </c>
      <c r="F2595" s="102">
        <v>4</v>
      </c>
      <c r="G2595" s="102" t="str">
        <f t="shared" si="47"/>
        <v>P055</v>
      </c>
      <c r="H2595" s="94" t="s">
        <v>1385</v>
      </c>
      <c r="I2595" s="102">
        <v>55</v>
      </c>
      <c r="J2595" s="112">
        <v>42</v>
      </c>
      <c r="K2595" s="103" t="s">
        <v>2186</v>
      </c>
      <c r="L2595" s="97" t="s">
        <v>3383</v>
      </c>
      <c r="M2595" s="102">
        <v>520224.87584261684</v>
      </c>
      <c r="N2595" s="102">
        <v>2876067.0075371531</v>
      </c>
      <c r="O2595" s="108">
        <v>45198</v>
      </c>
      <c r="P2595" s="102" t="s">
        <v>163</v>
      </c>
      <c r="Q2595" s="102">
        <v>75</v>
      </c>
      <c r="R2595" s="93">
        <v>75</v>
      </c>
      <c r="S2595" s="109" t="s">
        <v>2249</v>
      </c>
    </row>
    <row r="2596" spans="1:19" hidden="1">
      <c r="A2596" s="94">
        <v>2595</v>
      </c>
      <c r="B2596" s="93">
        <v>5343</v>
      </c>
      <c r="C2596" s="93">
        <v>872</v>
      </c>
      <c r="D2596" s="102">
        <v>62</v>
      </c>
      <c r="E2596" s="102" t="s">
        <v>498</v>
      </c>
      <c r="F2596" s="102">
        <v>4</v>
      </c>
      <c r="G2596" s="102" t="str">
        <f t="shared" si="47"/>
        <v>P055</v>
      </c>
      <c r="H2596" s="94" t="s">
        <v>1385</v>
      </c>
      <c r="I2596" s="102">
        <v>55</v>
      </c>
      <c r="J2596" s="112">
        <v>42</v>
      </c>
      <c r="K2596" s="103" t="s">
        <v>2186</v>
      </c>
      <c r="L2596" s="97" t="s">
        <v>3383</v>
      </c>
      <c r="M2596" s="102">
        <v>520224.87584261684</v>
      </c>
      <c r="N2596" s="102">
        <v>2876067.0075371531</v>
      </c>
      <c r="O2596" s="108">
        <v>45198</v>
      </c>
      <c r="P2596" s="102" t="s">
        <v>195</v>
      </c>
      <c r="Q2596" s="102">
        <v>1</v>
      </c>
      <c r="R2596" s="93">
        <v>1</v>
      </c>
      <c r="S2596" s="109" t="s">
        <v>2249</v>
      </c>
    </row>
    <row r="2597" spans="1:19" hidden="1">
      <c r="A2597" s="94">
        <v>2596</v>
      </c>
      <c r="B2597" s="93">
        <v>5344</v>
      </c>
      <c r="C2597" s="93">
        <v>873</v>
      </c>
      <c r="D2597" s="102">
        <v>63</v>
      </c>
      <c r="E2597" s="102" t="s">
        <v>498</v>
      </c>
      <c r="F2597" s="102">
        <v>4</v>
      </c>
      <c r="G2597" s="102" t="str">
        <f t="shared" si="47"/>
        <v>P055</v>
      </c>
      <c r="H2597" s="94" t="s">
        <v>1386</v>
      </c>
      <c r="I2597" s="102">
        <v>55</v>
      </c>
      <c r="J2597" s="112">
        <v>42</v>
      </c>
      <c r="K2597" s="103" t="s">
        <v>2187</v>
      </c>
      <c r="L2597" s="97" t="s">
        <v>3384</v>
      </c>
      <c r="M2597" s="102">
        <v>520206.79908021516</v>
      </c>
      <c r="N2597" s="102">
        <v>2876092.9807773517</v>
      </c>
      <c r="O2597" s="108">
        <v>45198</v>
      </c>
      <c r="P2597" s="102" t="s">
        <v>163</v>
      </c>
      <c r="Q2597" s="102">
        <v>7</v>
      </c>
      <c r="R2597" s="93">
        <v>7</v>
      </c>
      <c r="S2597" s="109" t="s">
        <v>2249</v>
      </c>
    </row>
    <row r="2598" spans="1:19" hidden="1">
      <c r="A2598" s="94">
        <v>2597</v>
      </c>
      <c r="B2598" s="93">
        <v>5344</v>
      </c>
      <c r="C2598" s="93">
        <v>873</v>
      </c>
      <c r="D2598" s="102">
        <v>63</v>
      </c>
      <c r="E2598" s="102" t="s">
        <v>498</v>
      </c>
      <c r="F2598" s="102">
        <v>4</v>
      </c>
      <c r="G2598" s="102" t="str">
        <f t="shared" si="47"/>
        <v>P055</v>
      </c>
      <c r="H2598" s="94" t="s">
        <v>1386</v>
      </c>
      <c r="I2598" s="102">
        <v>55</v>
      </c>
      <c r="J2598" s="112">
        <v>42</v>
      </c>
      <c r="K2598" s="103" t="s">
        <v>2187</v>
      </c>
      <c r="L2598" s="97" t="s">
        <v>3384</v>
      </c>
      <c r="M2598" s="102">
        <v>520206.79908021516</v>
      </c>
      <c r="N2598" s="102">
        <v>2876092.9807773517</v>
      </c>
      <c r="O2598" s="108">
        <v>45198</v>
      </c>
      <c r="P2598" s="102" t="s">
        <v>173</v>
      </c>
      <c r="Q2598" s="102">
        <v>2</v>
      </c>
      <c r="R2598" s="93">
        <v>2</v>
      </c>
      <c r="S2598" s="109" t="s">
        <v>2249</v>
      </c>
    </row>
    <row r="2599" spans="1:19" hidden="1">
      <c r="A2599" s="94">
        <v>2598</v>
      </c>
      <c r="B2599" s="93">
        <v>5344</v>
      </c>
      <c r="C2599" s="93">
        <v>873</v>
      </c>
      <c r="D2599" s="102">
        <v>63</v>
      </c>
      <c r="E2599" s="102" t="s">
        <v>498</v>
      </c>
      <c r="F2599" s="102">
        <v>4</v>
      </c>
      <c r="G2599" s="102" t="str">
        <f t="shared" si="47"/>
        <v>P055</v>
      </c>
      <c r="H2599" s="94" t="s">
        <v>1386</v>
      </c>
      <c r="I2599" s="102">
        <v>55</v>
      </c>
      <c r="J2599" s="112">
        <v>42</v>
      </c>
      <c r="K2599" s="103" t="s">
        <v>2187</v>
      </c>
      <c r="L2599" s="97" t="s">
        <v>3384</v>
      </c>
      <c r="M2599" s="102">
        <v>520206.79908021516</v>
      </c>
      <c r="N2599" s="102">
        <v>2876092.9807773517</v>
      </c>
      <c r="O2599" s="108">
        <v>45198</v>
      </c>
      <c r="P2599" s="102" t="s">
        <v>165</v>
      </c>
      <c r="Q2599" s="102">
        <v>2</v>
      </c>
      <c r="R2599" s="93">
        <v>2</v>
      </c>
      <c r="S2599" s="109" t="s">
        <v>2249</v>
      </c>
    </row>
    <row r="2600" spans="1:19" hidden="1">
      <c r="A2600" s="94">
        <v>2599</v>
      </c>
      <c r="B2600" s="93">
        <v>5336</v>
      </c>
      <c r="C2600" s="93">
        <v>865</v>
      </c>
      <c r="D2600" s="102">
        <v>55</v>
      </c>
      <c r="E2600" s="102" t="s">
        <v>498</v>
      </c>
      <c r="F2600" s="102">
        <v>4</v>
      </c>
      <c r="G2600" s="102" t="str">
        <f t="shared" si="47"/>
        <v>P055</v>
      </c>
      <c r="H2600" s="94" t="s">
        <v>1387</v>
      </c>
      <c r="I2600" s="102">
        <v>55</v>
      </c>
      <c r="J2600" s="112">
        <v>43</v>
      </c>
      <c r="K2600" s="103" t="s">
        <v>2185</v>
      </c>
      <c r="L2600" s="97" t="s">
        <v>3385</v>
      </c>
      <c r="M2600" s="102">
        <v>520241.4517379328</v>
      </c>
      <c r="N2600" s="102">
        <v>2876001.4721464491</v>
      </c>
      <c r="O2600" s="108">
        <v>45194</v>
      </c>
      <c r="P2600" s="102" t="s">
        <v>215</v>
      </c>
      <c r="Q2600" s="102">
        <v>6</v>
      </c>
      <c r="R2600" s="93">
        <v>6</v>
      </c>
      <c r="S2600" s="109" t="s">
        <v>2238</v>
      </c>
    </row>
    <row r="2601" spans="1:19" hidden="1">
      <c r="A2601" s="94">
        <v>2600</v>
      </c>
      <c r="B2601" s="93">
        <v>5336</v>
      </c>
      <c r="C2601" s="93">
        <v>865</v>
      </c>
      <c r="D2601" s="102">
        <v>55</v>
      </c>
      <c r="E2601" s="102" t="s">
        <v>498</v>
      </c>
      <c r="F2601" s="102">
        <v>4</v>
      </c>
      <c r="G2601" s="102" t="str">
        <f t="shared" si="47"/>
        <v>P055</v>
      </c>
      <c r="H2601" s="94" t="s">
        <v>1387</v>
      </c>
      <c r="I2601" s="102">
        <v>55</v>
      </c>
      <c r="J2601" s="112">
        <v>43</v>
      </c>
      <c r="K2601" s="103" t="s">
        <v>2185</v>
      </c>
      <c r="L2601" s="97" t="s">
        <v>3385</v>
      </c>
      <c r="M2601" s="102">
        <v>520241.4517379328</v>
      </c>
      <c r="N2601" s="102">
        <v>2876001.4721464491</v>
      </c>
      <c r="O2601" s="108">
        <v>45194</v>
      </c>
      <c r="P2601" s="102" t="s">
        <v>173</v>
      </c>
      <c r="Q2601" s="102">
        <v>3</v>
      </c>
      <c r="R2601" s="93">
        <v>3</v>
      </c>
      <c r="S2601" s="109" t="s">
        <v>2238</v>
      </c>
    </row>
    <row r="2602" spans="1:19" hidden="1">
      <c r="A2602" s="94">
        <v>2601</v>
      </c>
      <c r="B2602" s="93">
        <v>5336</v>
      </c>
      <c r="C2602" s="93">
        <v>865</v>
      </c>
      <c r="D2602" s="102">
        <v>55</v>
      </c>
      <c r="E2602" s="102" t="s">
        <v>498</v>
      </c>
      <c r="F2602" s="102">
        <v>4</v>
      </c>
      <c r="G2602" s="102" t="str">
        <f t="shared" si="47"/>
        <v>P055</v>
      </c>
      <c r="H2602" s="94" t="s">
        <v>1387</v>
      </c>
      <c r="I2602" s="102">
        <v>55</v>
      </c>
      <c r="J2602" s="112">
        <v>43</v>
      </c>
      <c r="K2602" s="103" t="s">
        <v>2185</v>
      </c>
      <c r="L2602" s="97" t="s">
        <v>3385</v>
      </c>
      <c r="M2602" s="102">
        <v>520241.4517379328</v>
      </c>
      <c r="N2602" s="102">
        <v>2876001.4721464491</v>
      </c>
      <c r="O2602" s="108">
        <v>45194</v>
      </c>
      <c r="P2602" s="102" t="s">
        <v>223</v>
      </c>
      <c r="Q2602" s="102">
        <v>1</v>
      </c>
      <c r="R2602" s="93">
        <v>1</v>
      </c>
      <c r="S2602" s="109" t="s">
        <v>2238</v>
      </c>
    </row>
    <row r="2603" spans="1:19" hidden="1">
      <c r="A2603" s="94">
        <v>2602</v>
      </c>
      <c r="B2603" s="93">
        <v>5337</v>
      </c>
      <c r="C2603" s="93">
        <v>866</v>
      </c>
      <c r="D2603" s="102">
        <v>56</v>
      </c>
      <c r="E2603" s="102" t="s">
        <v>498</v>
      </c>
      <c r="F2603" s="102">
        <v>4</v>
      </c>
      <c r="G2603" s="102" t="str">
        <f t="shared" si="47"/>
        <v>P055</v>
      </c>
      <c r="H2603" s="94" t="s">
        <v>1388</v>
      </c>
      <c r="I2603" s="102">
        <v>55</v>
      </c>
      <c r="J2603" s="112">
        <v>43</v>
      </c>
      <c r="K2603" s="103" t="s">
        <v>2186</v>
      </c>
      <c r="L2603" s="97" t="s">
        <v>2575</v>
      </c>
      <c r="M2603" s="102">
        <v>520269.99313665874</v>
      </c>
      <c r="N2603" s="102">
        <v>2876001.4721464491</v>
      </c>
      <c r="O2603" s="108">
        <v>45194</v>
      </c>
      <c r="P2603" s="102" t="s">
        <v>217</v>
      </c>
      <c r="Q2603" s="102">
        <v>20</v>
      </c>
      <c r="R2603" s="93">
        <v>20</v>
      </c>
      <c r="S2603" s="109" t="s">
        <v>2238</v>
      </c>
    </row>
    <row r="2604" spans="1:19" hidden="1">
      <c r="A2604" s="94">
        <v>2603</v>
      </c>
      <c r="B2604" s="93">
        <v>5337</v>
      </c>
      <c r="C2604" s="93">
        <v>866</v>
      </c>
      <c r="D2604" s="102">
        <v>56</v>
      </c>
      <c r="E2604" s="102" t="s">
        <v>498</v>
      </c>
      <c r="F2604" s="102">
        <v>4</v>
      </c>
      <c r="G2604" s="102" t="str">
        <f t="shared" si="47"/>
        <v>P055</v>
      </c>
      <c r="H2604" s="94" t="s">
        <v>1388</v>
      </c>
      <c r="I2604" s="102">
        <v>55</v>
      </c>
      <c r="J2604" s="112">
        <v>43</v>
      </c>
      <c r="K2604" s="103" t="s">
        <v>2186</v>
      </c>
      <c r="L2604" s="97" t="s">
        <v>2575</v>
      </c>
      <c r="M2604" s="102">
        <v>520269.99313665874</v>
      </c>
      <c r="N2604" s="102">
        <v>2876001.4721464491</v>
      </c>
      <c r="O2604" s="108">
        <v>45194</v>
      </c>
      <c r="P2604" s="102" t="s">
        <v>173</v>
      </c>
      <c r="Q2604" s="102">
        <v>3</v>
      </c>
      <c r="R2604" s="93">
        <v>3</v>
      </c>
      <c r="S2604" s="109" t="s">
        <v>2238</v>
      </c>
    </row>
    <row r="2605" spans="1:19" hidden="1">
      <c r="A2605" s="94">
        <v>2604</v>
      </c>
      <c r="B2605" s="93">
        <v>5337</v>
      </c>
      <c r="C2605" s="93">
        <v>866</v>
      </c>
      <c r="D2605" s="102">
        <v>56</v>
      </c>
      <c r="E2605" s="102" t="s">
        <v>498</v>
      </c>
      <c r="F2605" s="102">
        <v>4</v>
      </c>
      <c r="G2605" s="102" t="str">
        <f t="shared" si="47"/>
        <v>P055</v>
      </c>
      <c r="H2605" s="94" t="s">
        <v>1388</v>
      </c>
      <c r="I2605" s="102">
        <v>55</v>
      </c>
      <c r="J2605" s="112">
        <v>43</v>
      </c>
      <c r="K2605" s="103" t="s">
        <v>2186</v>
      </c>
      <c r="L2605" s="97" t="s">
        <v>2575</v>
      </c>
      <c r="M2605" s="102">
        <v>520269.99313665874</v>
      </c>
      <c r="N2605" s="102">
        <v>2876001.4721464491</v>
      </c>
      <c r="O2605" s="108">
        <v>45194</v>
      </c>
      <c r="P2605" s="102" t="s">
        <v>229</v>
      </c>
      <c r="Q2605" s="102">
        <v>1</v>
      </c>
      <c r="R2605" s="93">
        <v>1</v>
      </c>
      <c r="S2605" s="109" t="s">
        <v>2238</v>
      </c>
    </row>
    <row r="2606" spans="1:19" hidden="1">
      <c r="A2606" s="94">
        <v>2605</v>
      </c>
      <c r="B2606" s="116">
        <v>5337</v>
      </c>
      <c r="C2606" s="116">
        <v>866</v>
      </c>
      <c r="D2606" s="107">
        <v>56</v>
      </c>
      <c r="E2606" s="107" t="s">
        <v>498</v>
      </c>
      <c r="F2606" s="107">
        <v>4</v>
      </c>
      <c r="G2606" s="107" t="s">
        <v>467</v>
      </c>
      <c r="H2606" s="119" t="s">
        <v>1388</v>
      </c>
      <c r="I2606" s="107">
        <v>55</v>
      </c>
      <c r="J2606" s="124">
        <v>43</v>
      </c>
      <c r="K2606" s="121" t="s">
        <v>2186</v>
      </c>
      <c r="L2606" s="97" t="s">
        <v>2575</v>
      </c>
      <c r="M2606" s="107">
        <v>520270</v>
      </c>
      <c r="N2606" s="107">
        <v>2876001</v>
      </c>
      <c r="O2606" s="123">
        <v>45194</v>
      </c>
      <c r="P2606" s="102" t="s">
        <v>223</v>
      </c>
      <c r="Q2606" s="102">
        <v>2</v>
      </c>
      <c r="R2606" s="93">
        <v>2</v>
      </c>
      <c r="S2606" s="109" t="s">
        <v>2238</v>
      </c>
    </row>
    <row r="2607" spans="1:19" hidden="1">
      <c r="A2607" s="94">
        <v>2606</v>
      </c>
      <c r="B2607" s="93">
        <v>5338</v>
      </c>
      <c r="C2607" s="93">
        <v>867</v>
      </c>
      <c r="D2607" s="102">
        <v>57</v>
      </c>
      <c r="E2607" s="102" t="s">
        <v>498</v>
      </c>
      <c r="F2607" s="102">
        <v>4</v>
      </c>
      <c r="G2607" s="102" t="str">
        <f t="shared" ref="G2607:G2614" si="48">CONCATENATE("P0", $I2607)</f>
        <v>P055</v>
      </c>
      <c r="H2607" s="94" t="s">
        <v>1389</v>
      </c>
      <c r="I2607" s="102">
        <v>55</v>
      </c>
      <c r="J2607" s="112">
        <v>43</v>
      </c>
      <c r="K2607" s="103" t="s">
        <v>2187</v>
      </c>
      <c r="L2607" s="97" t="s">
        <v>3386</v>
      </c>
      <c r="M2607" s="102">
        <v>520241.4517379328</v>
      </c>
      <c r="N2607" s="102">
        <v>2876005.1532234466</v>
      </c>
      <c r="O2607" s="108">
        <v>45194</v>
      </c>
      <c r="P2607" s="102" t="s">
        <v>217</v>
      </c>
      <c r="Q2607" s="102">
        <v>10</v>
      </c>
      <c r="R2607" s="93">
        <v>10</v>
      </c>
      <c r="S2607" s="109" t="s">
        <v>2238</v>
      </c>
    </row>
    <row r="2608" spans="1:19" hidden="1">
      <c r="A2608" s="94">
        <v>2607</v>
      </c>
      <c r="B2608" s="93">
        <v>5338</v>
      </c>
      <c r="C2608" s="93">
        <v>867</v>
      </c>
      <c r="D2608" s="102">
        <v>57</v>
      </c>
      <c r="E2608" s="102" t="s">
        <v>498</v>
      </c>
      <c r="F2608" s="102">
        <v>4</v>
      </c>
      <c r="G2608" s="102" t="str">
        <f t="shared" si="48"/>
        <v>P055</v>
      </c>
      <c r="H2608" s="94" t="s">
        <v>1389</v>
      </c>
      <c r="I2608" s="102">
        <v>55</v>
      </c>
      <c r="J2608" s="112">
        <v>43</v>
      </c>
      <c r="K2608" s="103" t="s">
        <v>2187</v>
      </c>
      <c r="L2608" s="97" t="s">
        <v>3386</v>
      </c>
      <c r="M2608" s="102">
        <v>520241.4517379328</v>
      </c>
      <c r="N2608" s="102">
        <v>2876005.1532234466</v>
      </c>
      <c r="O2608" s="108">
        <v>45194</v>
      </c>
      <c r="P2608" s="102" t="s">
        <v>229</v>
      </c>
      <c r="Q2608" s="102">
        <v>1</v>
      </c>
      <c r="R2608" s="93">
        <v>1</v>
      </c>
      <c r="S2608" s="109" t="s">
        <v>2238</v>
      </c>
    </row>
    <row r="2609" spans="1:19" hidden="1">
      <c r="A2609" s="94">
        <v>2608</v>
      </c>
      <c r="B2609" s="93">
        <v>5338</v>
      </c>
      <c r="C2609" s="93">
        <v>867</v>
      </c>
      <c r="D2609" s="102">
        <v>57</v>
      </c>
      <c r="E2609" s="102" t="s">
        <v>498</v>
      </c>
      <c r="F2609" s="102">
        <v>4</v>
      </c>
      <c r="G2609" s="102" t="str">
        <f t="shared" si="48"/>
        <v>P055</v>
      </c>
      <c r="H2609" s="94" t="s">
        <v>1389</v>
      </c>
      <c r="I2609" s="102">
        <v>55</v>
      </c>
      <c r="J2609" s="112">
        <v>43</v>
      </c>
      <c r="K2609" s="103" t="s">
        <v>2187</v>
      </c>
      <c r="L2609" s="97" t="s">
        <v>3386</v>
      </c>
      <c r="M2609" s="102">
        <v>520241.4517379328</v>
      </c>
      <c r="N2609" s="102">
        <v>2876005.1532234466</v>
      </c>
      <c r="O2609" s="108">
        <v>45194</v>
      </c>
      <c r="P2609" s="102" t="s">
        <v>173</v>
      </c>
      <c r="Q2609" s="102">
        <v>2</v>
      </c>
      <c r="R2609" s="93">
        <v>2</v>
      </c>
      <c r="S2609" s="109" t="s">
        <v>2238</v>
      </c>
    </row>
    <row r="2610" spans="1:19" hidden="1">
      <c r="A2610" s="94">
        <v>2609</v>
      </c>
      <c r="B2610" s="93">
        <v>5345</v>
      </c>
      <c r="C2610" s="93">
        <v>874</v>
      </c>
      <c r="D2610" s="102">
        <v>64</v>
      </c>
      <c r="E2610" s="102" t="s">
        <v>498</v>
      </c>
      <c r="F2610" s="102">
        <v>4</v>
      </c>
      <c r="G2610" s="102" t="str">
        <f t="shared" si="48"/>
        <v>P055</v>
      </c>
      <c r="H2610" s="94" t="s">
        <v>1390</v>
      </c>
      <c r="I2610" s="102">
        <v>55</v>
      </c>
      <c r="J2610" s="112">
        <v>44</v>
      </c>
      <c r="K2610" s="103" t="s">
        <v>2185</v>
      </c>
      <c r="L2610" s="97" t="s">
        <v>3387</v>
      </c>
      <c r="M2610" s="102">
        <v>520104.73447324254</v>
      </c>
      <c r="N2610" s="102">
        <v>2876163.7575565754</v>
      </c>
      <c r="O2610" s="108">
        <v>45198</v>
      </c>
      <c r="P2610" s="102" t="s">
        <v>173</v>
      </c>
      <c r="Q2610" s="102">
        <v>7</v>
      </c>
      <c r="R2610" s="93">
        <v>7</v>
      </c>
      <c r="S2610" s="109" t="s">
        <v>2249</v>
      </c>
    </row>
    <row r="2611" spans="1:19" hidden="1">
      <c r="A2611" s="94">
        <v>2610</v>
      </c>
      <c r="B2611" s="93">
        <v>5345</v>
      </c>
      <c r="C2611" s="93">
        <v>874</v>
      </c>
      <c r="D2611" s="102">
        <v>64</v>
      </c>
      <c r="E2611" s="102" t="s">
        <v>498</v>
      </c>
      <c r="F2611" s="102">
        <v>4</v>
      </c>
      <c r="G2611" s="102" t="str">
        <f t="shared" si="48"/>
        <v>P055</v>
      </c>
      <c r="H2611" s="94" t="s">
        <v>1390</v>
      </c>
      <c r="I2611" s="102">
        <v>55</v>
      </c>
      <c r="J2611" s="112">
        <v>44</v>
      </c>
      <c r="K2611" s="103" t="s">
        <v>2185</v>
      </c>
      <c r="L2611" s="97" t="s">
        <v>3387</v>
      </c>
      <c r="M2611" s="102">
        <v>520104.73447324254</v>
      </c>
      <c r="N2611" s="102">
        <v>2876163.7575565754</v>
      </c>
      <c r="O2611" s="108">
        <v>45198</v>
      </c>
      <c r="P2611" s="102" t="s">
        <v>217</v>
      </c>
      <c r="Q2611" s="102">
        <v>5</v>
      </c>
      <c r="R2611" s="93">
        <v>5</v>
      </c>
      <c r="S2611" s="109" t="s">
        <v>2249</v>
      </c>
    </row>
    <row r="2612" spans="1:19" hidden="1">
      <c r="A2612" s="94">
        <v>2611</v>
      </c>
      <c r="B2612" s="93">
        <v>5346</v>
      </c>
      <c r="C2612" s="93">
        <v>875</v>
      </c>
      <c r="D2612" s="102">
        <v>65</v>
      </c>
      <c r="E2612" s="102" t="s">
        <v>498</v>
      </c>
      <c r="F2612" s="102">
        <v>4</v>
      </c>
      <c r="G2612" s="102" t="str">
        <f t="shared" si="48"/>
        <v>P055</v>
      </c>
      <c r="H2612" s="94" t="s">
        <v>1391</v>
      </c>
      <c r="I2612" s="102">
        <v>55</v>
      </c>
      <c r="J2612" s="112">
        <v>44</v>
      </c>
      <c r="K2612" s="103" t="s">
        <v>2186</v>
      </c>
      <c r="L2612" s="97" t="s">
        <v>2576</v>
      </c>
      <c r="M2612" s="102">
        <v>520122.8425203964</v>
      </c>
      <c r="N2612" s="102">
        <v>2876163.7575565754</v>
      </c>
      <c r="O2612" s="108">
        <v>45198</v>
      </c>
      <c r="P2612" s="102" t="s">
        <v>173</v>
      </c>
      <c r="Q2612" s="102">
        <v>2</v>
      </c>
      <c r="R2612" s="93">
        <v>2</v>
      </c>
      <c r="S2612" s="109" t="s">
        <v>2249</v>
      </c>
    </row>
    <row r="2613" spans="1:19" hidden="1">
      <c r="A2613" s="94">
        <v>2612</v>
      </c>
      <c r="B2613" s="93">
        <v>5346</v>
      </c>
      <c r="C2613" s="93">
        <v>875</v>
      </c>
      <c r="D2613" s="102">
        <v>65</v>
      </c>
      <c r="E2613" s="102" t="s">
        <v>498</v>
      </c>
      <c r="F2613" s="102">
        <v>4</v>
      </c>
      <c r="G2613" s="102" t="str">
        <f t="shared" si="48"/>
        <v>P055</v>
      </c>
      <c r="H2613" s="94" t="s">
        <v>1391</v>
      </c>
      <c r="I2613" s="102">
        <v>55</v>
      </c>
      <c r="J2613" s="112">
        <v>44</v>
      </c>
      <c r="K2613" s="103" t="s">
        <v>2186</v>
      </c>
      <c r="L2613" s="97" t="s">
        <v>2576</v>
      </c>
      <c r="M2613" s="102">
        <v>520122.8425203964</v>
      </c>
      <c r="N2613" s="102">
        <v>2876163.7575565754</v>
      </c>
      <c r="O2613" s="108">
        <v>45198</v>
      </c>
      <c r="P2613" s="102" t="s">
        <v>175</v>
      </c>
      <c r="Q2613" s="102">
        <v>10</v>
      </c>
      <c r="R2613" s="93">
        <v>10</v>
      </c>
      <c r="S2613" s="109" t="s">
        <v>2249</v>
      </c>
    </row>
    <row r="2614" spans="1:19" hidden="1">
      <c r="A2614" s="94">
        <v>2613</v>
      </c>
      <c r="B2614" s="93">
        <v>5346</v>
      </c>
      <c r="C2614" s="93">
        <v>875</v>
      </c>
      <c r="D2614" s="102">
        <v>65</v>
      </c>
      <c r="E2614" s="102" t="s">
        <v>498</v>
      </c>
      <c r="F2614" s="102">
        <v>4</v>
      </c>
      <c r="G2614" s="102" t="str">
        <f t="shared" si="48"/>
        <v>P055</v>
      </c>
      <c r="H2614" s="94" t="s">
        <v>1391</v>
      </c>
      <c r="I2614" s="102">
        <v>55</v>
      </c>
      <c r="J2614" s="112">
        <v>44</v>
      </c>
      <c r="K2614" s="103" t="s">
        <v>2186</v>
      </c>
      <c r="L2614" s="97" t="s">
        <v>2576</v>
      </c>
      <c r="M2614" s="102">
        <v>520122.8425203964</v>
      </c>
      <c r="N2614" s="102">
        <v>2876163.7575565754</v>
      </c>
      <c r="O2614" s="108">
        <v>45198</v>
      </c>
      <c r="P2614" s="102" t="s">
        <v>281</v>
      </c>
      <c r="Q2614" s="102">
        <v>20</v>
      </c>
      <c r="R2614" s="93">
        <v>20</v>
      </c>
      <c r="S2614" s="109" t="s">
        <v>2249</v>
      </c>
    </row>
    <row r="2615" spans="1:19" hidden="1">
      <c r="A2615" s="94">
        <v>2614</v>
      </c>
      <c r="B2615" s="116">
        <v>5346</v>
      </c>
      <c r="C2615" s="116">
        <v>875</v>
      </c>
      <c r="D2615" s="107">
        <v>65</v>
      </c>
      <c r="E2615" s="107" t="s">
        <v>498</v>
      </c>
      <c r="F2615" s="107">
        <v>4</v>
      </c>
      <c r="G2615" s="107" t="s">
        <v>467</v>
      </c>
      <c r="H2615" s="119" t="s">
        <v>1391</v>
      </c>
      <c r="I2615" s="107">
        <v>55</v>
      </c>
      <c r="J2615" s="124">
        <v>44</v>
      </c>
      <c r="K2615" s="121" t="s">
        <v>2186</v>
      </c>
      <c r="L2615" s="97" t="s">
        <v>2576</v>
      </c>
      <c r="M2615" s="107">
        <v>520122.8</v>
      </c>
      <c r="N2615" s="107">
        <v>2876164</v>
      </c>
      <c r="O2615" s="123">
        <v>45198</v>
      </c>
      <c r="P2615" s="102" t="s">
        <v>223</v>
      </c>
      <c r="Q2615" s="102">
        <v>1</v>
      </c>
      <c r="R2615" s="93">
        <v>1</v>
      </c>
      <c r="S2615" s="109" t="s">
        <v>2249</v>
      </c>
    </row>
    <row r="2616" spans="1:19" hidden="1">
      <c r="A2616" s="94">
        <v>2615</v>
      </c>
      <c r="B2616" s="93">
        <v>5347</v>
      </c>
      <c r="C2616" s="93">
        <v>876</v>
      </c>
      <c r="D2616" s="102">
        <v>66</v>
      </c>
      <c r="E2616" s="102" t="s">
        <v>498</v>
      </c>
      <c r="F2616" s="102">
        <v>4</v>
      </c>
      <c r="G2616" s="102" t="str">
        <f>CONCATENATE("P0", $I2616)</f>
        <v>P055</v>
      </c>
      <c r="H2616" s="94" t="s">
        <v>1392</v>
      </c>
      <c r="I2616" s="102">
        <v>55</v>
      </c>
      <c r="J2616" s="112">
        <v>44</v>
      </c>
      <c r="K2616" s="103" t="s">
        <v>2187</v>
      </c>
      <c r="L2616" s="97" t="s">
        <v>3388</v>
      </c>
      <c r="M2616" s="102">
        <v>520104.73447324254</v>
      </c>
      <c r="N2616" s="102">
        <v>2876182.3915180126</v>
      </c>
      <c r="O2616" s="108">
        <v>45198</v>
      </c>
      <c r="P2616" s="102" t="s">
        <v>217</v>
      </c>
      <c r="Q2616" s="102">
        <v>10</v>
      </c>
      <c r="R2616" s="93">
        <v>10</v>
      </c>
      <c r="S2616" s="109" t="s">
        <v>2249</v>
      </c>
    </row>
    <row r="2617" spans="1:19" hidden="1">
      <c r="A2617" s="94">
        <v>2616</v>
      </c>
      <c r="B2617" s="93">
        <v>5347</v>
      </c>
      <c r="C2617" s="93">
        <v>876</v>
      </c>
      <c r="D2617" s="102">
        <v>66</v>
      </c>
      <c r="E2617" s="102" t="s">
        <v>498</v>
      </c>
      <c r="F2617" s="102">
        <v>4</v>
      </c>
      <c r="G2617" s="102" t="str">
        <f>CONCATENATE("P0", $I2617)</f>
        <v>P055</v>
      </c>
      <c r="H2617" s="94" t="s">
        <v>1392</v>
      </c>
      <c r="I2617" s="102">
        <v>55</v>
      </c>
      <c r="J2617" s="112">
        <v>44</v>
      </c>
      <c r="K2617" s="103" t="s">
        <v>2187</v>
      </c>
      <c r="L2617" s="97" t="s">
        <v>3388</v>
      </c>
      <c r="M2617" s="102">
        <v>520104.73447324254</v>
      </c>
      <c r="N2617" s="102">
        <v>2876182.3915180126</v>
      </c>
      <c r="O2617" s="108">
        <v>45198</v>
      </c>
      <c r="P2617" s="102" t="s">
        <v>173</v>
      </c>
      <c r="Q2617" s="102">
        <v>3</v>
      </c>
      <c r="R2617" s="93">
        <v>3</v>
      </c>
      <c r="S2617" s="109" t="s">
        <v>2249</v>
      </c>
    </row>
    <row r="2618" spans="1:19" hidden="1">
      <c r="A2618" s="94">
        <v>2617</v>
      </c>
      <c r="B2618" s="93">
        <v>5369</v>
      </c>
      <c r="C2618" s="93">
        <v>898</v>
      </c>
      <c r="D2618" s="102">
        <v>22</v>
      </c>
      <c r="E2618" s="102" t="s">
        <v>498</v>
      </c>
      <c r="F2618" s="102">
        <v>4</v>
      </c>
      <c r="G2618" s="102" t="str">
        <f>CONCATENATE("P0", $I2618)</f>
        <v>P055</v>
      </c>
      <c r="H2618" s="94" t="s">
        <v>1393</v>
      </c>
      <c r="I2618" s="102">
        <v>55</v>
      </c>
      <c r="J2618" s="112">
        <v>46</v>
      </c>
      <c r="K2618" s="103" t="s">
        <v>2185</v>
      </c>
      <c r="L2618" s="97" t="s">
        <v>2577</v>
      </c>
      <c r="M2618" s="102">
        <v>520812.23960323777</v>
      </c>
      <c r="N2618" s="102">
        <v>2876438.7674618647</v>
      </c>
      <c r="O2618" s="108">
        <v>45198</v>
      </c>
      <c r="P2618" s="102" t="s">
        <v>217</v>
      </c>
      <c r="Q2618" s="102">
        <v>35</v>
      </c>
      <c r="R2618" s="93">
        <v>35</v>
      </c>
      <c r="S2618" s="109" t="s">
        <v>2249</v>
      </c>
    </row>
    <row r="2619" spans="1:19" hidden="1">
      <c r="A2619" s="94">
        <v>2618</v>
      </c>
      <c r="B2619" s="93">
        <v>5369</v>
      </c>
      <c r="C2619" s="93">
        <v>898</v>
      </c>
      <c r="D2619" s="102">
        <v>22</v>
      </c>
      <c r="E2619" s="102" t="s">
        <v>498</v>
      </c>
      <c r="F2619" s="102">
        <v>4</v>
      </c>
      <c r="G2619" s="102" t="str">
        <f>CONCATENATE("P0", $I2619)</f>
        <v>P055</v>
      </c>
      <c r="H2619" s="94" t="s">
        <v>1393</v>
      </c>
      <c r="I2619" s="102">
        <v>55</v>
      </c>
      <c r="J2619" s="112">
        <v>46</v>
      </c>
      <c r="K2619" s="103" t="s">
        <v>2185</v>
      </c>
      <c r="L2619" s="97" t="s">
        <v>2577</v>
      </c>
      <c r="M2619" s="102">
        <v>520812.23960323777</v>
      </c>
      <c r="N2619" s="102">
        <v>2876438.7674618647</v>
      </c>
      <c r="O2619" s="108">
        <v>45198</v>
      </c>
      <c r="P2619" s="102" t="s">
        <v>215</v>
      </c>
      <c r="Q2619" s="102">
        <v>5</v>
      </c>
      <c r="R2619" s="93">
        <v>5</v>
      </c>
      <c r="S2619" s="109" t="s">
        <v>2249</v>
      </c>
    </row>
    <row r="2620" spans="1:19" hidden="1">
      <c r="A2620" s="94">
        <v>2619</v>
      </c>
      <c r="B2620" s="93">
        <v>5369</v>
      </c>
      <c r="C2620" s="93">
        <v>898</v>
      </c>
      <c r="D2620" s="102">
        <v>22</v>
      </c>
      <c r="E2620" s="102" t="s">
        <v>498</v>
      </c>
      <c r="F2620" s="102">
        <v>4</v>
      </c>
      <c r="G2620" s="102" t="str">
        <f>CONCATENATE("P0", $I2620)</f>
        <v>P055</v>
      </c>
      <c r="H2620" s="94" t="s">
        <v>1393</v>
      </c>
      <c r="I2620" s="102">
        <v>55</v>
      </c>
      <c r="J2620" s="112">
        <v>46</v>
      </c>
      <c r="K2620" s="103" t="s">
        <v>2185</v>
      </c>
      <c r="L2620" s="97" t="s">
        <v>2577</v>
      </c>
      <c r="M2620" s="102">
        <v>520812.23960323777</v>
      </c>
      <c r="N2620" s="102">
        <v>2876438.7674618647</v>
      </c>
      <c r="O2620" s="108">
        <v>45198</v>
      </c>
      <c r="P2620" s="102" t="s">
        <v>223</v>
      </c>
      <c r="Q2620" s="102">
        <v>2</v>
      </c>
      <c r="R2620" s="93">
        <v>2</v>
      </c>
      <c r="S2620" s="109" t="s">
        <v>2249</v>
      </c>
    </row>
    <row r="2621" spans="1:19" hidden="1">
      <c r="A2621" s="94">
        <v>2620</v>
      </c>
      <c r="B2621" s="116">
        <v>5369</v>
      </c>
      <c r="C2621" s="116">
        <v>898</v>
      </c>
      <c r="D2621" s="107">
        <v>22</v>
      </c>
      <c r="E2621" s="107" t="s">
        <v>498</v>
      </c>
      <c r="F2621" s="107">
        <v>4</v>
      </c>
      <c r="G2621" s="107" t="s">
        <v>467</v>
      </c>
      <c r="H2621" s="119" t="s">
        <v>1393</v>
      </c>
      <c r="I2621" s="107">
        <v>55</v>
      </c>
      <c r="J2621" s="124">
        <v>46</v>
      </c>
      <c r="K2621" s="121" t="s">
        <v>2185</v>
      </c>
      <c r="L2621" s="97" t="s">
        <v>2577</v>
      </c>
      <c r="M2621" s="107">
        <v>520812.2</v>
      </c>
      <c r="N2621" s="107">
        <v>2876439</v>
      </c>
      <c r="O2621" s="123">
        <v>45198</v>
      </c>
      <c r="P2621" s="102" t="s">
        <v>281</v>
      </c>
      <c r="Q2621" s="102">
        <v>15</v>
      </c>
      <c r="R2621" s="93">
        <v>15</v>
      </c>
      <c r="S2621" s="109" t="s">
        <v>2249</v>
      </c>
    </row>
    <row r="2622" spans="1:19" hidden="1">
      <c r="A2622" s="94">
        <v>2621</v>
      </c>
      <c r="B2622" s="116">
        <v>5369</v>
      </c>
      <c r="C2622" s="116">
        <v>898</v>
      </c>
      <c r="D2622" s="107">
        <v>22</v>
      </c>
      <c r="E2622" s="107" t="s">
        <v>498</v>
      </c>
      <c r="F2622" s="107">
        <v>4</v>
      </c>
      <c r="G2622" s="107" t="s">
        <v>467</v>
      </c>
      <c r="H2622" s="119" t="s">
        <v>1393</v>
      </c>
      <c r="I2622" s="107">
        <v>55</v>
      </c>
      <c r="J2622" s="124">
        <v>46</v>
      </c>
      <c r="K2622" s="121" t="s">
        <v>2185</v>
      </c>
      <c r="L2622" s="97" t="s">
        <v>2577</v>
      </c>
      <c r="M2622" s="107">
        <v>520812.2</v>
      </c>
      <c r="N2622" s="107">
        <v>2876439</v>
      </c>
      <c r="O2622" s="123">
        <v>45198</v>
      </c>
      <c r="P2622" s="102" t="s">
        <v>173</v>
      </c>
      <c r="Q2622" s="102">
        <v>1</v>
      </c>
      <c r="R2622" s="93">
        <v>1</v>
      </c>
      <c r="S2622" s="109" t="s">
        <v>2249</v>
      </c>
    </row>
    <row r="2623" spans="1:19" hidden="1">
      <c r="A2623" s="94">
        <v>2622</v>
      </c>
      <c r="B2623" s="93">
        <v>5370</v>
      </c>
      <c r="C2623" s="93">
        <v>899</v>
      </c>
      <c r="D2623" s="102">
        <v>23</v>
      </c>
      <c r="E2623" s="102" t="s">
        <v>498</v>
      </c>
      <c r="F2623" s="102">
        <v>4</v>
      </c>
      <c r="G2623" s="102" t="str">
        <f t="shared" ref="G2623:G2631" si="49">CONCATENATE("P0", $I2623)</f>
        <v>P055</v>
      </c>
      <c r="H2623" s="94" t="s">
        <v>1394</v>
      </c>
      <c r="I2623" s="102">
        <v>55</v>
      </c>
      <c r="J2623" s="112">
        <v>46</v>
      </c>
      <c r="K2623" s="103" t="s">
        <v>2186</v>
      </c>
      <c r="L2623" s="97" t="s">
        <v>3389</v>
      </c>
      <c r="M2623" s="102">
        <v>520845.51518059982</v>
      </c>
      <c r="N2623" s="102">
        <v>2876438.7674618647</v>
      </c>
      <c r="O2623" s="108">
        <v>45198</v>
      </c>
      <c r="P2623" s="102" t="s">
        <v>217</v>
      </c>
      <c r="Q2623" s="102">
        <v>20</v>
      </c>
      <c r="R2623" s="93">
        <v>20</v>
      </c>
      <c r="S2623" s="109" t="s">
        <v>2249</v>
      </c>
    </row>
    <row r="2624" spans="1:19" hidden="1">
      <c r="A2624" s="94">
        <v>2623</v>
      </c>
      <c r="B2624" s="93">
        <v>5370</v>
      </c>
      <c r="C2624" s="93">
        <v>899</v>
      </c>
      <c r="D2624" s="102">
        <v>23</v>
      </c>
      <c r="E2624" s="102" t="s">
        <v>498</v>
      </c>
      <c r="F2624" s="102">
        <v>4</v>
      </c>
      <c r="G2624" s="102" t="str">
        <f t="shared" si="49"/>
        <v>P055</v>
      </c>
      <c r="H2624" s="94" t="s">
        <v>1394</v>
      </c>
      <c r="I2624" s="102">
        <v>55</v>
      </c>
      <c r="J2624" s="112">
        <v>46</v>
      </c>
      <c r="K2624" s="103" t="s">
        <v>2186</v>
      </c>
      <c r="L2624" s="97" t="s">
        <v>3389</v>
      </c>
      <c r="M2624" s="102">
        <v>520845.51518059982</v>
      </c>
      <c r="N2624" s="102">
        <v>2876438.7674618647</v>
      </c>
      <c r="O2624" s="108">
        <v>45198</v>
      </c>
      <c r="P2624" s="102" t="s">
        <v>173</v>
      </c>
      <c r="Q2624" s="102">
        <v>2</v>
      </c>
      <c r="R2624" s="93">
        <v>2</v>
      </c>
      <c r="S2624" s="109" t="s">
        <v>2249</v>
      </c>
    </row>
    <row r="2625" spans="1:19" hidden="1">
      <c r="A2625" s="94">
        <v>2624</v>
      </c>
      <c r="B2625" s="93">
        <v>5370</v>
      </c>
      <c r="C2625" s="93">
        <v>899</v>
      </c>
      <c r="D2625" s="102">
        <v>23</v>
      </c>
      <c r="E2625" s="102" t="s">
        <v>498</v>
      </c>
      <c r="F2625" s="102">
        <v>4</v>
      </c>
      <c r="G2625" s="102" t="str">
        <f t="shared" si="49"/>
        <v>P055</v>
      </c>
      <c r="H2625" s="94" t="s">
        <v>1394</v>
      </c>
      <c r="I2625" s="102">
        <v>55</v>
      </c>
      <c r="J2625" s="112">
        <v>46</v>
      </c>
      <c r="K2625" s="103" t="s">
        <v>2186</v>
      </c>
      <c r="L2625" s="97" t="s">
        <v>3389</v>
      </c>
      <c r="M2625" s="102">
        <v>520845.51518059982</v>
      </c>
      <c r="N2625" s="102">
        <v>2876438.7674618647</v>
      </c>
      <c r="O2625" s="108">
        <v>45198</v>
      </c>
      <c r="P2625" s="102" t="s">
        <v>223</v>
      </c>
      <c r="Q2625" s="102">
        <v>3</v>
      </c>
      <c r="R2625" s="93">
        <v>3</v>
      </c>
      <c r="S2625" s="109" t="s">
        <v>2249</v>
      </c>
    </row>
    <row r="2626" spans="1:19" hidden="1">
      <c r="A2626" s="94">
        <v>2625</v>
      </c>
      <c r="B2626" s="93">
        <v>5371</v>
      </c>
      <c r="C2626" s="93">
        <v>900</v>
      </c>
      <c r="D2626" s="102">
        <v>24</v>
      </c>
      <c r="E2626" s="102" t="s">
        <v>498</v>
      </c>
      <c r="F2626" s="102">
        <v>4</v>
      </c>
      <c r="G2626" s="102" t="str">
        <f t="shared" si="49"/>
        <v>P055</v>
      </c>
      <c r="H2626" s="94" t="s">
        <v>1395</v>
      </c>
      <c r="I2626" s="102">
        <v>55</v>
      </c>
      <c r="J2626" s="112">
        <v>46</v>
      </c>
      <c r="K2626" s="103" t="s">
        <v>2187</v>
      </c>
      <c r="L2626" s="97" t="s">
        <v>3390</v>
      </c>
      <c r="M2626" s="102">
        <v>520812.23960323777</v>
      </c>
      <c r="N2626" s="102">
        <v>2876447.5063559264</v>
      </c>
      <c r="O2626" s="108">
        <v>45198</v>
      </c>
      <c r="P2626" s="102" t="s">
        <v>173</v>
      </c>
      <c r="Q2626" s="102">
        <v>5</v>
      </c>
      <c r="R2626" s="93">
        <v>5</v>
      </c>
      <c r="S2626" s="109" t="s">
        <v>2249</v>
      </c>
    </row>
    <row r="2627" spans="1:19" hidden="1">
      <c r="A2627" s="94">
        <v>2626</v>
      </c>
      <c r="B2627" s="93">
        <v>5371</v>
      </c>
      <c r="C2627" s="93">
        <v>900</v>
      </c>
      <c r="D2627" s="102">
        <v>24</v>
      </c>
      <c r="E2627" s="102" t="s">
        <v>498</v>
      </c>
      <c r="F2627" s="102">
        <v>4</v>
      </c>
      <c r="G2627" s="102" t="str">
        <f t="shared" si="49"/>
        <v>P055</v>
      </c>
      <c r="H2627" s="94" t="s">
        <v>1395</v>
      </c>
      <c r="I2627" s="102">
        <v>55</v>
      </c>
      <c r="J2627" s="112">
        <v>46</v>
      </c>
      <c r="K2627" s="103" t="s">
        <v>2187</v>
      </c>
      <c r="L2627" s="97" t="s">
        <v>3390</v>
      </c>
      <c r="M2627" s="102">
        <v>520812.23960323777</v>
      </c>
      <c r="N2627" s="102">
        <v>2876447.5063559264</v>
      </c>
      <c r="O2627" s="108">
        <v>45198</v>
      </c>
      <c r="P2627" s="102" t="s">
        <v>223</v>
      </c>
      <c r="Q2627" s="102">
        <v>3</v>
      </c>
      <c r="R2627" s="93">
        <v>3</v>
      </c>
      <c r="S2627" s="109" t="s">
        <v>2249</v>
      </c>
    </row>
    <row r="2628" spans="1:19" hidden="1">
      <c r="A2628" s="94">
        <v>2627</v>
      </c>
      <c r="B2628" s="93">
        <v>5371</v>
      </c>
      <c r="C2628" s="93">
        <v>900</v>
      </c>
      <c r="D2628" s="102">
        <v>24</v>
      </c>
      <c r="E2628" s="102" t="s">
        <v>498</v>
      </c>
      <c r="F2628" s="102">
        <v>4</v>
      </c>
      <c r="G2628" s="102" t="str">
        <f t="shared" si="49"/>
        <v>P055</v>
      </c>
      <c r="H2628" s="94" t="s">
        <v>1395</v>
      </c>
      <c r="I2628" s="102">
        <v>55</v>
      </c>
      <c r="J2628" s="112">
        <v>46</v>
      </c>
      <c r="K2628" s="103" t="s">
        <v>2187</v>
      </c>
      <c r="L2628" s="97" t="s">
        <v>3390</v>
      </c>
      <c r="M2628" s="102">
        <v>520812.23960323777</v>
      </c>
      <c r="N2628" s="102">
        <v>2876447.5063559264</v>
      </c>
      <c r="O2628" s="108">
        <v>45198</v>
      </c>
      <c r="P2628" s="102" t="s">
        <v>217</v>
      </c>
      <c r="Q2628" s="102">
        <v>5</v>
      </c>
      <c r="R2628" s="93">
        <v>5</v>
      </c>
      <c r="S2628" s="109" t="s">
        <v>2249</v>
      </c>
    </row>
    <row r="2629" spans="1:19" hidden="1">
      <c r="A2629" s="94">
        <v>2628</v>
      </c>
      <c r="B2629" s="93">
        <v>5363</v>
      </c>
      <c r="C2629" s="93">
        <v>892</v>
      </c>
      <c r="D2629" s="102">
        <v>16</v>
      </c>
      <c r="E2629" s="102" t="s">
        <v>498</v>
      </c>
      <c r="F2629" s="102">
        <v>4</v>
      </c>
      <c r="G2629" s="102" t="str">
        <f t="shared" si="49"/>
        <v>P055</v>
      </c>
      <c r="H2629" s="94" t="s">
        <v>1396</v>
      </c>
      <c r="I2629" s="102">
        <v>55</v>
      </c>
      <c r="J2629" s="112">
        <v>47</v>
      </c>
      <c r="K2629" s="103" t="s">
        <v>2185</v>
      </c>
      <c r="L2629" s="97" t="s">
        <v>2578</v>
      </c>
      <c r="M2629" s="102">
        <v>520843.68500450742</v>
      </c>
      <c r="N2629" s="102">
        <v>2876515.647021939</v>
      </c>
      <c r="O2629" s="108">
        <v>45198</v>
      </c>
      <c r="P2629" s="102" t="s">
        <v>217</v>
      </c>
      <c r="Q2629" s="102">
        <v>15</v>
      </c>
      <c r="R2629" s="93">
        <v>15</v>
      </c>
      <c r="S2629" s="109" t="s">
        <v>2249</v>
      </c>
    </row>
    <row r="2630" spans="1:19" hidden="1">
      <c r="A2630" s="94">
        <v>2629</v>
      </c>
      <c r="B2630" s="93">
        <v>5363</v>
      </c>
      <c r="C2630" s="93">
        <v>892</v>
      </c>
      <c r="D2630" s="102">
        <v>16</v>
      </c>
      <c r="E2630" s="102" t="s">
        <v>498</v>
      </c>
      <c r="F2630" s="102">
        <v>4</v>
      </c>
      <c r="G2630" s="102" t="str">
        <f t="shared" si="49"/>
        <v>P055</v>
      </c>
      <c r="H2630" s="94" t="s">
        <v>1396</v>
      </c>
      <c r="I2630" s="102">
        <v>55</v>
      </c>
      <c r="J2630" s="112">
        <v>47</v>
      </c>
      <c r="K2630" s="103" t="s">
        <v>2185</v>
      </c>
      <c r="L2630" s="97" t="s">
        <v>2578</v>
      </c>
      <c r="M2630" s="102">
        <v>520843.68500450742</v>
      </c>
      <c r="N2630" s="102">
        <v>2876515.647021939</v>
      </c>
      <c r="O2630" s="108">
        <v>45198</v>
      </c>
      <c r="P2630" s="102" t="s">
        <v>281</v>
      </c>
      <c r="Q2630" s="102">
        <v>40</v>
      </c>
      <c r="R2630" s="93">
        <v>40</v>
      </c>
      <c r="S2630" s="109" t="s">
        <v>2249</v>
      </c>
    </row>
    <row r="2631" spans="1:19" hidden="1">
      <c r="A2631" s="94">
        <v>2630</v>
      </c>
      <c r="B2631" s="93">
        <v>5363</v>
      </c>
      <c r="C2631" s="93">
        <v>892</v>
      </c>
      <c r="D2631" s="102">
        <v>16</v>
      </c>
      <c r="E2631" s="102" t="s">
        <v>498</v>
      </c>
      <c r="F2631" s="102">
        <v>4</v>
      </c>
      <c r="G2631" s="102" t="str">
        <f t="shared" si="49"/>
        <v>P055</v>
      </c>
      <c r="H2631" s="94" t="s">
        <v>1396</v>
      </c>
      <c r="I2631" s="102">
        <v>55</v>
      </c>
      <c r="J2631" s="112">
        <v>47</v>
      </c>
      <c r="K2631" s="103" t="s">
        <v>2185</v>
      </c>
      <c r="L2631" s="97" t="s">
        <v>2578</v>
      </c>
      <c r="M2631" s="102">
        <v>520843.68500450742</v>
      </c>
      <c r="N2631" s="102">
        <v>2876515.647021939</v>
      </c>
      <c r="O2631" s="108">
        <v>45198</v>
      </c>
      <c r="P2631" s="102" t="s">
        <v>173</v>
      </c>
      <c r="Q2631" s="102">
        <v>3</v>
      </c>
      <c r="R2631" s="93">
        <v>3</v>
      </c>
      <c r="S2631" s="109" t="s">
        <v>2249</v>
      </c>
    </row>
    <row r="2632" spans="1:19" hidden="1">
      <c r="A2632" s="94">
        <v>2631</v>
      </c>
      <c r="B2632" s="116">
        <v>5363</v>
      </c>
      <c r="C2632" s="116">
        <v>892</v>
      </c>
      <c r="D2632" s="107">
        <v>16</v>
      </c>
      <c r="E2632" s="107" t="s">
        <v>498</v>
      </c>
      <c r="F2632" s="107">
        <v>4</v>
      </c>
      <c r="G2632" s="107" t="s">
        <v>467</v>
      </c>
      <c r="H2632" s="119" t="s">
        <v>1396</v>
      </c>
      <c r="I2632" s="107">
        <v>55</v>
      </c>
      <c r="J2632" s="124">
        <v>47</v>
      </c>
      <c r="K2632" s="121" t="s">
        <v>2185</v>
      </c>
      <c r="L2632" s="97" t="s">
        <v>2578</v>
      </c>
      <c r="M2632" s="107">
        <v>520843.7</v>
      </c>
      <c r="N2632" s="107">
        <v>2876516</v>
      </c>
      <c r="O2632" s="123">
        <v>45198</v>
      </c>
      <c r="P2632" s="102" t="s">
        <v>215</v>
      </c>
      <c r="Q2632" s="102">
        <v>3</v>
      </c>
      <c r="R2632" s="93">
        <v>3</v>
      </c>
      <c r="S2632" s="109" t="s">
        <v>2249</v>
      </c>
    </row>
    <row r="2633" spans="1:19" hidden="1">
      <c r="A2633" s="94">
        <v>2632</v>
      </c>
      <c r="B2633" s="93">
        <v>5364</v>
      </c>
      <c r="C2633" s="93">
        <v>893</v>
      </c>
      <c r="D2633" s="102">
        <v>17</v>
      </c>
      <c r="E2633" s="102" t="s">
        <v>498</v>
      </c>
      <c r="F2633" s="102">
        <v>4</v>
      </c>
      <c r="G2633" s="102" t="str">
        <f>CONCATENATE("P0", $I2633)</f>
        <v>P055</v>
      </c>
      <c r="H2633" s="94" t="s">
        <v>1397</v>
      </c>
      <c r="I2633" s="102">
        <v>55</v>
      </c>
      <c r="J2633" s="112">
        <v>47</v>
      </c>
      <c r="K2633" s="103" t="s">
        <v>2186</v>
      </c>
      <c r="L2633" s="97" t="s">
        <v>2579</v>
      </c>
      <c r="M2633" s="102">
        <v>520853.38595548092</v>
      </c>
      <c r="N2633" s="102">
        <v>2876515.647021939</v>
      </c>
      <c r="O2633" s="108">
        <v>45198</v>
      </c>
      <c r="P2633" s="102" t="s">
        <v>217</v>
      </c>
      <c r="Q2633" s="102">
        <v>15</v>
      </c>
      <c r="R2633" s="93">
        <v>15</v>
      </c>
      <c r="S2633" s="109" t="s">
        <v>2249</v>
      </c>
    </row>
    <row r="2634" spans="1:19" hidden="1">
      <c r="A2634" s="94">
        <v>2633</v>
      </c>
      <c r="B2634" s="93">
        <v>5364</v>
      </c>
      <c r="C2634" s="93">
        <v>893</v>
      </c>
      <c r="D2634" s="102">
        <v>17</v>
      </c>
      <c r="E2634" s="102" t="s">
        <v>498</v>
      </c>
      <c r="F2634" s="102">
        <v>4</v>
      </c>
      <c r="G2634" s="102" t="str">
        <f>CONCATENATE("P0", $I2634)</f>
        <v>P055</v>
      </c>
      <c r="H2634" s="94" t="s">
        <v>1397</v>
      </c>
      <c r="I2634" s="102">
        <v>55</v>
      </c>
      <c r="J2634" s="112">
        <v>47</v>
      </c>
      <c r="K2634" s="103" t="s">
        <v>2186</v>
      </c>
      <c r="L2634" s="97" t="s">
        <v>2579</v>
      </c>
      <c r="M2634" s="102">
        <v>520853.38595548092</v>
      </c>
      <c r="N2634" s="102">
        <v>2876515.647021939</v>
      </c>
      <c r="O2634" s="108">
        <v>45198</v>
      </c>
      <c r="P2634" s="102" t="s">
        <v>215</v>
      </c>
      <c r="Q2634" s="102">
        <v>3</v>
      </c>
      <c r="R2634" s="93">
        <v>3</v>
      </c>
      <c r="S2634" s="109" t="s">
        <v>2249</v>
      </c>
    </row>
    <row r="2635" spans="1:19" hidden="1">
      <c r="A2635" s="94">
        <v>2634</v>
      </c>
      <c r="B2635" s="93">
        <v>5364</v>
      </c>
      <c r="C2635" s="93">
        <v>893</v>
      </c>
      <c r="D2635" s="102">
        <v>17</v>
      </c>
      <c r="E2635" s="102" t="s">
        <v>498</v>
      </c>
      <c r="F2635" s="102">
        <v>4</v>
      </c>
      <c r="G2635" s="102" t="str">
        <f>CONCATENATE("P0", $I2635)</f>
        <v>P055</v>
      </c>
      <c r="H2635" s="94" t="s">
        <v>1397</v>
      </c>
      <c r="I2635" s="102">
        <v>55</v>
      </c>
      <c r="J2635" s="112">
        <v>47</v>
      </c>
      <c r="K2635" s="103" t="s">
        <v>2186</v>
      </c>
      <c r="L2635" s="97" t="s">
        <v>2579</v>
      </c>
      <c r="M2635" s="102">
        <v>520853.38595548092</v>
      </c>
      <c r="N2635" s="102">
        <v>2876515.647021939</v>
      </c>
      <c r="O2635" s="108">
        <v>45198</v>
      </c>
      <c r="P2635" s="102" t="s">
        <v>175</v>
      </c>
      <c r="Q2635" s="102">
        <v>3</v>
      </c>
      <c r="R2635" s="93">
        <v>3</v>
      </c>
      <c r="S2635" s="109" t="s">
        <v>2249</v>
      </c>
    </row>
    <row r="2636" spans="1:19" hidden="1">
      <c r="A2636" s="94">
        <v>2635</v>
      </c>
      <c r="B2636" s="116">
        <v>5364</v>
      </c>
      <c r="C2636" s="116">
        <v>893</v>
      </c>
      <c r="D2636" s="107">
        <v>17</v>
      </c>
      <c r="E2636" s="107" t="s">
        <v>498</v>
      </c>
      <c r="F2636" s="107">
        <v>4</v>
      </c>
      <c r="G2636" s="107" t="s">
        <v>467</v>
      </c>
      <c r="H2636" s="119" t="s">
        <v>1397</v>
      </c>
      <c r="I2636" s="107">
        <v>55</v>
      </c>
      <c r="J2636" s="124">
        <v>47</v>
      </c>
      <c r="K2636" s="121" t="s">
        <v>2186</v>
      </c>
      <c r="L2636" s="97" t="s">
        <v>2579</v>
      </c>
      <c r="M2636" s="107">
        <v>520853.4</v>
      </c>
      <c r="N2636" s="107">
        <v>2876516</v>
      </c>
      <c r="O2636" s="123">
        <v>45198</v>
      </c>
      <c r="P2636" s="102" t="s">
        <v>281</v>
      </c>
      <c r="Q2636" s="102">
        <v>30</v>
      </c>
      <c r="R2636" s="93">
        <v>30</v>
      </c>
      <c r="S2636" s="109" t="s">
        <v>2249</v>
      </c>
    </row>
    <row r="2637" spans="1:19" hidden="1">
      <c r="A2637" s="94">
        <v>2636</v>
      </c>
      <c r="B2637" s="93">
        <v>5365</v>
      </c>
      <c r="C2637" s="93">
        <v>894</v>
      </c>
      <c r="D2637" s="102">
        <v>18</v>
      </c>
      <c r="E2637" s="102" t="s">
        <v>498</v>
      </c>
      <c r="F2637" s="102">
        <v>4</v>
      </c>
      <c r="G2637" s="102" t="str">
        <f t="shared" ref="G2637:G2653" si="50">CONCATENATE("P0", $I2637)</f>
        <v>P055</v>
      </c>
      <c r="H2637" s="94" t="s">
        <v>1398</v>
      </c>
      <c r="I2637" s="102">
        <v>55</v>
      </c>
      <c r="J2637" s="112">
        <v>47</v>
      </c>
      <c r="K2637" s="103" t="s">
        <v>2187</v>
      </c>
      <c r="L2637" s="97" t="s">
        <v>3391</v>
      </c>
      <c r="M2637" s="102">
        <v>520843.68500450742</v>
      </c>
      <c r="N2637" s="102">
        <v>2876547.1228820654</v>
      </c>
      <c r="O2637" s="108">
        <v>45198</v>
      </c>
      <c r="P2637" s="102" t="s">
        <v>173</v>
      </c>
      <c r="Q2637" s="102">
        <v>5</v>
      </c>
      <c r="R2637" s="93">
        <v>5</v>
      </c>
      <c r="S2637" s="109" t="s">
        <v>2249</v>
      </c>
    </row>
    <row r="2638" spans="1:19" hidden="1">
      <c r="A2638" s="94">
        <v>2637</v>
      </c>
      <c r="B2638" s="93">
        <v>5365</v>
      </c>
      <c r="C2638" s="93">
        <v>894</v>
      </c>
      <c r="D2638" s="102">
        <v>18</v>
      </c>
      <c r="E2638" s="102" t="s">
        <v>498</v>
      </c>
      <c r="F2638" s="102">
        <v>4</v>
      </c>
      <c r="G2638" s="102" t="str">
        <f t="shared" si="50"/>
        <v>P055</v>
      </c>
      <c r="H2638" s="94" t="s">
        <v>1398</v>
      </c>
      <c r="I2638" s="102">
        <v>55</v>
      </c>
      <c r="J2638" s="112">
        <v>47</v>
      </c>
      <c r="K2638" s="103" t="s">
        <v>2187</v>
      </c>
      <c r="L2638" s="97" t="s">
        <v>3391</v>
      </c>
      <c r="M2638" s="102">
        <v>520843.68500450742</v>
      </c>
      <c r="N2638" s="102">
        <v>2876547.1228820654</v>
      </c>
      <c r="O2638" s="108">
        <v>45198</v>
      </c>
      <c r="P2638" s="102" t="s">
        <v>175</v>
      </c>
      <c r="Q2638" s="102">
        <v>1</v>
      </c>
      <c r="R2638" s="93">
        <v>1</v>
      </c>
      <c r="S2638" s="109" t="s">
        <v>2249</v>
      </c>
    </row>
    <row r="2639" spans="1:19" hidden="1">
      <c r="A2639" s="94">
        <v>2638</v>
      </c>
      <c r="B2639" s="93">
        <v>5365</v>
      </c>
      <c r="C2639" s="93">
        <v>894</v>
      </c>
      <c r="D2639" s="102">
        <v>18</v>
      </c>
      <c r="E2639" s="102" t="s">
        <v>498</v>
      </c>
      <c r="F2639" s="102">
        <v>4</v>
      </c>
      <c r="G2639" s="102" t="str">
        <f t="shared" si="50"/>
        <v>P055</v>
      </c>
      <c r="H2639" s="94" t="s">
        <v>1398</v>
      </c>
      <c r="I2639" s="102">
        <v>55</v>
      </c>
      <c r="J2639" s="112">
        <v>47</v>
      </c>
      <c r="K2639" s="103" t="s">
        <v>2187</v>
      </c>
      <c r="L2639" s="97" t="s">
        <v>3391</v>
      </c>
      <c r="M2639" s="102">
        <v>520843.68500450742</v>
      </c>
      <c r="N2639" s="102">
        <v>2876547.1228820654</v>
      </c>
      <c r="O2639" s="108">
        <v>45198</v>
      </c>
      <c r="P2639" s="102" t="s">
        <v>215</v>
      </c>
      <c r="Q2639" s="102">
        <v>10</v>
      </c>
      <c r="R2639" s="93">
        <v>10</v>
      </c>
      <c r="S2639" s="109" t="s">
        <v>2249</v>
      </c>
    </row>
    <row r="2640" spans="1:19" hidden="1">
      <c r="A2640" s="94">
        <v>2639</v>
      </c>
      <c r="B2640" s="93">
        <v>5366</v>
      </c>
      <c r="C2640" s="93">
        <v>895</v>
      </c>
      <c r="D2640" s="102">
        <v>19</v>
      </c>
      <c r="E2640" s="102" t="s">
        <v>498</v>
      </c>
      <c r="F2640" s="102">
        <v>4</v>
      </c>
      <c r="G2640" s="102" t="str">
        <f t="shared" si="50"/>
        <v>P055</v>
      </c>
      <c r="H2640" s="94" t="s">
        <v>1399</v>
      </c>
      <c r="I2640" s="102">
        <v>55</v>
      </c>
      <c r="J2640" s="112">
        <v>49</v>
      </c>
      <c r="K2640" s="103" t="s">
        <v>2185</v>
      </c>
      <c r="L2640" s="97" t="s">
        <v>3392</v>
      </c>
      <c r="M2640" s="102">
        <v>520704.60476419964</v>
      </c>
      <c r="N2640" s="102">
        <v>2876458.28640506</v>
      </c>
      <c r="O2640" s="108">
        <v>45198</v>
      </c>
      <c r="P2640" s="102" t="s">
        <v>173</v>
      </c>
      <c r="Q2640" s="102">
        <v>5</v>
      </c>
      <c r="R2640" s="93">
        <v>5</v>
      </c>
      <c r="S2640" s="109" t="s">
        <v>2249</v>
      </c>
    </row>
    <row r="2641" spans="1:19" hidden="1">
      <c r="A2641" s="94">
        <v>2640</v>
      </c>
      <c r="B2641" s="93">
        <v>5366</v>
      </c>
      <c r="C2641" s="93">
        <v>895</v>
      </c>
      <c r="D2641" s="102">
        <v>19</v>
      </c>
      <c r="E2641" s="102" t="s">
        <v>498</v>
      </c>
      <c r="F2641" s="102">
        <v>4</v>
      </c>
      <c r="G2641" s="102" t="str">
        <f t="shared" si="50"/>
        <v>P055</v>
      </c>
      <c r="H2641" s="94" t="s">
        <v>1399</v>
      </c>
      <c r="I2641" s="102">
        <v>55</v>
      </c>
      <c r="J2641" s="112">
        <v>49</v>
      </c>
      <c r="K2641" s="103" t="s">
        <v>2185</v>
      </c>
      <c r="L2641" s="97" t="s">
        <v>3392</v>
      </c>
      <c r="M2641" s="102">
        <v>520704.60476419964</v>
      </c>
      <c r="N2641" s="102">
        <v>2876458.28640506</v>
      </c>
      <c r="O2641" s="108">
        <v>45198</v>
      </c>
      <c r="P2641" s="102" t="s">
        <v>217</v>
      </c>
      <c r="Q2641" s="102">
        <v>5</v>
      </c>
      <c r="R2641" s="93">
        <v>5</v>
      </c>
      <c r="S2641" s="109" t="s">
        <v>2249</v>
      </c>
    </row>
    <row r="2642" spans="1:19" hidden="1">
      <c r="A2642" s="94">
        <v>2641</v>
      </c>
      <c r="B2642" s="93">
        <v>5366</v>
      </c>
      <c r="C2642" s="93">
        <v>895</v>
      </c>
      <c r="D2642" s="102">
        <v>19</v>
      </c>
      <c r="E2642" s="102" t="s">
        <v>498</v>
      </c>
      <c r="F2642" s="102">
        <v>4</v>
      </c>
      <c r="G2642" s="102" t="str">
        <f t="shared" si="50"/>
        <v>P055</v>
      </c>
      <c r="H2642" s="94" t="s">
        <v>1399</v>
      </c>
      <c r="I2642" s="102">
        <v>55</v>
      </c>
      <c r="J2642" s="112">
        <v>49</v>
      </c>
      <c r="K2642" s="103" t="s">
        <v>2185</v>
      </c>
      <c r="L2642" s="97" t="s">
        <v>3392</v>
      </c>
      <c r="M2642" s="102">
        <v>520704.60476419964</v>
      </c>
      <c r="N2642" s="102">
        <v>2876458.28640506</v>
      </c>
      <c r="O2642" s="108">
        <v>45198</v>
      </c>
      <c r="P2642" s="102" t="s">
        <v>281</v>
      </c>
      <c r="Q2642" s="102">
        <v>20</v>
      </c>
      <c r="R2642" s="93">
        <v>20</v>
      </c>
      <c r="S2642" s="109" t="s">
        <v>2249</v>
      </c>
    </row>
    <row r="2643" spans="1:19" hidden="1">
      <c r="A2643" s="94">
        <v>2642</v>
      </c>
      <c r="B2643" s="93">
        <v>5367</v>
      </c>
      <c r="C2643" s="93">
        <v>896</v>
      </c>
      <c r="D2643" s="102">
        <v>20</v>
      </c>
      <c r="E2643" s="102" t="s">
        <v>498</v>
      </c>
      <c r="F2643" s="102">
        <v>4</v>
      </c>
      <c r="G2643" s="102" t="str">
        <f t="shared" si="50"/>
        <v>P055</v>
      </c>
      <c r="H2643" s="94" t="s">
        <v>1400</v>
      </c>
      <c r="I2643" s="102">
        <v>55</v>
      </c>
      <c r="J2643" s="112">
        <v>49</v>
      </c>
      <c r="K2643" s="103" t="s">
        <v>2186</v>
      </c>
      <c r="L2643" s="97" t="s">
        <v>3393</v>
      </c>
      <c r="M2643" s="102">
        <v>520708.14089431491</v>
      </c>
      <c r="N2643" s="102">
        <v>2876458.28640506</v>
      </c>
      <c r="O2643" s="108">
        <v>45198</v>
      </c>
      <c r="P2643" s="102" t="s">
        <v>173</v>
      </c>
      <c r="Q2643" s="102">
        <v>7</v>
      </c>
      <c r="R2643" s="93">
        <v>7</v>
      </c>
      <c r="S2643" s="109" t="s">
        <v>2249</v>
      </c>
    </row>
    <row r="2644" spans="1:19" hidden="1">
      <c r="A2644" s="94">
        <v>2643</v>
      </c>
      <c r="B2644" s="93">
        <v>5367</v>
      </c>
      <c r="C2644" s="93">
        <v>896</v>
      </c>
      <c r="D2644" s="102">
        <v>20</v>
      </c>
      <c r="E2644" s="102" t="s">
        <v>498</v>
      </c>
      <c r="F2644" s="102">
        <v>4</v>
      </c>
      <c r="G2644" s="102" t="str">
        <f t="shared" si="50"/>
        <v>P055</v>
      </c>
      <c r="H2644" s="94" t="s">
        <v>1400</v>
      </c>
      <c r="I2644" s="102">
        <v>55</v>
      </c>
      <c r="J2644" s="112">
        <v>49</v>
      </c>
      <c r="K2644" s="103" t="s">
        <v>2186</v>
      </c>
      <c r="L2644" s="97" t="s">
        <v>3393</v>
      </c>
      <c r="M2644" s="102">
        <v>520708.14089431491</v>
      </c>
      <c r="N2644" s="102">
        <v>2876458.28640506</v>
      </c>
      <c r="O2644" s="108">
        <v>45198</v>
      </c>
      <c r="P2644" s="102" t="s">
        <v>223</v>
      </c>
      <c r="Q2644" s="102">
        <v>1</v>
      </c>
      <c r="R2644" s="93">
        <v>1</v>
      </c>
      <c r="S2644" s="109" t="s">
        <v>2249</v>
      </c>
    </row>
    <row r="2645" spans="1:19" hidden="1">
      <c r="A2645" s="94">
        <v>2644</v>
      </c>
      <c r="B2645" s="93">
        <v>5367</v>
      </c>
      <c r="C2645" s="93">
        <v>896</v>
      </c>
      <c r="D2645" s="102">
        <v>20</v>
      </c>
      <c r="E2645" s="102" t="s">
        <v>498</v>
      </c>
      <c r="F2645" s="102">
        <v>4</v>
      </c>
      <c r="G2645" s="102" t="str">
        <f t="shared" si="50"/>
        <v>P055</v>
      </c>
      <c r="H2645" s="94" t="s">
        <v>1400</v>
      </c>
      <c r="I2645" s="102">
        <v>55</v>
      </c>
      <c r="J2645" s="112">
        <v>49</v>
      </c>
      <c r="K2645" s="103" t="s">
        <v>2186</v>
      </c>
      <c r="L2645" s="97" t="s">
        <v>3393</v>
      </c>
      <c r="M2645" s="102">
        <v>520708.14089431491</v>
      </c>
      <c r="N2645" s="102">
        <v>2876458.28640506</v>
      </c>
      <c r="O2645" s="108">
        <v>45198</v>
      </c>
      <c r="P2645" s="102" t="s">
        <v>281</v>
      </c>
      <c r="Q2645" s="102">
        <v>10</v>
      </c>
      <c r="R2645" s="93">
        <v>10</v>
      </c>
      <c r="S2645" s="109" t="s">
        <v>2249</v>
      </c>
    </row>
    <row r="2646" spans="1:19" hidden="1">
      <c r="A2646" s="94">
        <v>2645</v>
      </c>
      <c r="B2646" s="93">
        <v>5368</v>
      </c>
      <c r="C2646" s="93">
        <v>897</v>
      </c>
      <c r="D2646" s="102">
        <v>21</v>
      </c>
      <c r="E2646" s="102" t="s">
        <v>498</v>
      </c>
      <c r="F2646" s="102">
        <v>4</v>
      </c>
      <c r="G2646" s="102" t="str">
        <f t="shared" si="50"/>
        <v>P055</v>
      </c>
      <c r="H2646" s="94" t="s">
        <v>1401</v>
      </c>
      <c r="I2646" s="102">
        <v>55</v>
      </c>
      <c r="J2646" s="112">
        <v>49</v>
      </c>
      <c r="K2646" s="103" t="s">
        <v>2187</v>
      </c>
      <c r="L2646" s="97" t="s">
        <v>3394</v>
      </c>
      <c r="M2646" s="102">
        <v>520704.60476419964</v>
      </c>
      <c r="N2646" s="102">
        <v>2876472.8528698129</v>
      </c>
      <c r="O2646" s="108">
        <v>45198</v>
      </c>
      <c r="P2646" s="102" t="s">
        <v>173</v>
      </c>
      <c r="Q2646" s="102">
        <v>5</v>
      </c>
      <c r="R2646" s="93">
        <v>5</v>
      </c>
      <c r="S2646" s="109" t="s">
        <v>2249</v>
      </c>
    </row>
    <row r="2647" spans="1:19" hidden="1">
      <c r="A2647" s="94">
        <v>2646</v>
      </c>
      <c r="B2647" s="93">
        <v>5368</v>
      </c>
      <c r="C2647" s="93">
        <v>897</v>
      </c>
      <c r="D2647" s="102">
        <v>21</v>
      </c>
      <c r="E2647" s="102" t="s">
        <v>498</v>
      </c>
      <c r="F2647" s="102">
        <v>4</v>
      </c>
      <c r="G2647" s="102" t="str">
        <f t="shared" si="50"/>
        <v>P055</v>
      </c>
      <c r="H2647" s="94" t="s">
        <v>1401</v>
      </c>
      <c r="I2647" s="102">
        <v>55</v>
      </c>
      <c r="J2647" s="112">
        <v>49</v>
      </c>
      <c r="K2647" s="103" t="s">
        <v>2187</v>
      </c>
      <c r="L2647" s="97" t="s">
        <v>3394</v>
      </c>
      <c r="M2647" s="102">
        <v>520704.60476419964</v>
      </c>
      <c r="N2647" s="102">
        <v>2876472.8528698129</v>
      </c>
      <c r="O2647" s="108">
        <v>45198</v>
      </c>
      <c r="P2647" s="102" t="s">
        <v>223</v>
      </c>
      <c r="Q2647" s="102">
        <v>1</v>
      </c>
      <c r="R2647" s="93">
        <v>1</v>
      </c>
      <c r="S2647" s="109" t="s">
        <v>2249</v>
      </c>
    </row>
    <row r="2648" spans="1:19" hidden="1">
      <c r="A2648" s="94">
        <v>2647</v>
      </c>
      <c r="B2648" s="93">
        <v>5368</v>
      </c>
      <c r="C2648" s="93">
        <v>897</v>
      </c>
      <c r="D2648" s="102">
        <v>21</v>
      </c>
      <c r="E2648" s="102" t="s">
        <v>498</v>
      </c>
      <c r="F2648" s="102">
        <v>4</v>
      </c>
      <c r="G2648" s="102" t="str">
        <f t="shared" si="50"/>
        <v>P055</v>
      </c>
      <c r="H2648" s="94" t="s">
        <v>1401</v>
      </c>
      <c r="I2648" s="102">
        <v>55</v>
      </c>
      <c r="J2648" s="112">
        <v>49</v>
      </c>
      <c r="K2648" s="103" t="s">
        <v>2187</v>
      </c>
      <c r="L2648" s="97" t="s">
        <v>3394</v>
      </c>
      <c r="M2648" s="102">
        <v>520704.60476419964</v>
      </c>
      <c r="N2648" s="102">
        <v>2876472.8528698129</v>
      </c>
      <c r="O2648" s="108">
        <v>45198</v>
      </c>
      <c r="P2648" s="102" t="s">
        <v>281</v>
      </c>
      <c r="Q2648" s="102">
        <v>10</v>
      </c>
      <c r="R2648" s="93">
        <v>10</v>
      </c>
      <c r="S2648" s="109" t="s">
        <v>2249</v>
      </c>
    </row>
    <row r="2649" spans="1:19" hidden="1">
      <c r="A2649" s="94">
        <v>2648</v>
      </c>
      <c r="B2649" s="93">
        <v>5360</v>
      </c>
      <c r="C2649" s="93">
        <v>889</v>
      </c>
      <c r="D2649" s="102">
        <v>13</v>
      </c>
      <c r="E2649" s="102" t="s">
        <v>498</v>
      </c>
      <c r="F2649" s="102">
        <v>4</v>
      </c>
      <c r="G2649" s="102" t="str">
        <f t="shared" si="50"/>
        <v>P055</v>
      </c>
      <c r="H2649" s="94" t="s">
        <v>1402</v>
      </c>
      <c r="I2649" s="102">
        <v>55</v>
      </c>
      <c r="J2649" s="112">
        <v>51</v>
      </c>
      <c r="K2649" s="103" t="s">
        <v>2185</v>
      </c>
      <c r="L2649" s="97" t="s">
        <v>3395</v>
      </c>
      <c r="M2649" s="102">
        <v>520986.42419539246</v>
      </c>
      <c r="N2649" s="102">
        <v>2877180.1848394978</v>
      </c>
      <c r="O2649" s="108">
        <v>45198</v>
      </c>
      <c r="P2649" s="102" t="s">
        <v>163</v>
      </c>
      <c r="Q2649" s="102">
        <v>30</v>
      </c>
      <c r="R2649" s="93">
        <v>30</v>
      </c>
      <c r="S2649" s="109" t="s">
        <v>2249</v>
      </c>
    </row>
    <row r="2650" spans="1:19" hidden="1">
      <c r="A2650" s="94">
        <v>2649</v>
      </c>
      <c r="B2650" s="93">
        <v>5360</v>
      </c>
      <c r="C2650" s="93">
        <v>889</v>
      </c>
      <c r="D2650" s="102">
        <v>13</v>
      </c>
      <c r="E2650" s="102" t="s">
        <v>498</v>
      </c>
      <c r="F2650" s="102">
        <v>4</v>
      </c>
      <c r="G2650" s="102" t="str">
        <f t="shared" si="50"/>
        <v>P055</v>
      </c>
      <c r="H2650" s="94" t="s">
        <v>1402</v>
      </c>
      <c r="I2650" s="102">
        <v>55</v>
      </c>
      <c r="J2650" s="112">
        <v>51</v>
      </c>
      <c r="K2650" s="103" t="s">
        <v>2185</v>
      </c>
      <c r="L2650" s="97" t="s">
        <v>3395</v>
      </c>
      <c r="M2650" s="102">
        <v>520986.42419539246</v>
      </c>
      <c r="N2650" s="102">
        <v>2877180.1848394978</v>
      </c>
      <c r="O2650" s="108">
        <v>45198</v>
      </c>
      <c r="P2650" s="102" t="s">
        <v>157</v>
      </c>
      <c r="Q2650" s="102">
        <v>1</v>
      </c>
      <c r="R2650" s="93">
        <v>1</v>
      </c>
      <c r="S2650" s="109" t="s">
        <v>2249</v>
      </c>
    </row>
    <row r="2651" spans="1:19" hidden="1">
      <c r="A2651" s="94">
        <v>2650</v>
      </c>
      <c r="B2651" s="93">
        <v>5361</v>
      </c>
      <c r="C2651" s="93">
        <v>890</v>
      </c>
      <c r="D2651" s="102">
        <v>14</v>
      </c>
      <c r="E2651" s="102" t="s">
        <v>498</v>
      </c>
      <c r="F2651" s="102">
        <v>4</v>
      </c>
      <c r="G2651" s="102" t="str">
        <f t="shared" si="50"/>
        <v>P055</v>
      </c>
      <c r="H2651" s="94" t="s">
        <v>1403</v>
      </c>
      <c r="I2651" s="102">
        <v>55</v>
      </c>
      <c r="J2651" s="112">
        <v>51</v>
      </c>
      <c r="K2651" s="103" t="s">
        <v>2186</v>
      </c>
      <c r="L2651" s="97" t="s">
        <v>2580</v>
      </c>
      <c r="M2651" s="102">
        <v>521014.39630820981</v>
      </c>
      <c r="N2651" s="102">
        <v>2877180.1848394978</v>
      </c>
      <c r="O2651" s="108">
        <v>45198</v>
      </c>
      <c r="P2651" s="102" t="s">
        <v>217</v>
      </c>
      <c r="Q2651" s="102">
        <v>25</v>
      </c>
      <c r="R2651" s="93">
        <v>25</v>
      </c>
      <c r="S2651" s="109" t="s">
        <v>2249</v>
      </c>
    </row>
    <row r="2652" spans="1:19" hidden="1">
      <c r="A2652" s="94">
        <v>2651</v>
      </c>
      <c r="B2652" s="93">
        <v>5361</v>
      </c>
      <c r="C2652" s="93">
        <v>890</v>
      </c>
      <c r="D2652" s="102">
        <v>14</v>
      </c>
      <c r="E2652" s="102" t="s">
        <v>498</v>
      </c>
      <c r="F2652" s="102">
        <v>4</v>
      </c>
      <c r="G2652" s="102" t="str">
        <f t="shared" si="50"/>
        <v>P055</v>
      </c>
      <c r="H2652" s="94" t="s">
        <v>1403</v>
      </c>
      <c r="I2652" s="102">
        <v>55</v>
      </c>
      <c r="J2652" s="112">
        <v>51</v>
      </c>
      <c r="K2652" s="103" t="s">
        <v>2186</v>
      </c>
      <c r="L2652" s="97" t="s">
        <v>2580</v>
      </c>
      <c r="M2652" s="102">
        <v>521014.39630820981</v>
      </c>
      <c r="N2652" s="102">
        <v>2877180.1848394978</v>
      </c>
      <c r="O2652" s="108">
        <v>45198</v>
      </c>
      <c r="P2652" s="102" t="s">
        <v>173</v>
      </c>
      <c r="Q2652" s="102">
        <v>5</v>
      </c>
      <c r="R2652" s="93">
        <v>5</v>
      </c>
      <c r="S2652" s="109" t="s">
        <v>2249</v>
      </c>
    </row>
    <row r="2653" spans="1:19" hidden="1">
      <c r="A2653" s="94">
        <v>2652</v>
      </c>
      <c r="B2653" s="93">
        <v>5361</v>
      </c>
      <c r="C2653" s="93">
        <v>890</v>
      </c>
      <c r="D2653" s="102">
        <v>14</v>
      </c>
      <c r="E2653" s="102" t="s">
        <v>498</v>
      </c>
      <c r="F2653" s="102">
        <v>4</v>
      </c>
      <c r="G2653" s="102" t="str">
        <f t="shared" si="50"/>
        <v>P055</v>
      </c>
      <c r="H2653" s="94" t="s">
        <v>1403</v>
      </c>
      <c r="I2653" s="102">
        <v>55</v>
      </c>
      <c r="J2653" s="112">
        <v>51</v>
      </c>
      <c r="K2653" s="103" t="s">
        <v>2186</v>
      </c>
      <c r="L2653" s="97" t="s">
        <v>2580</v>
      </c>
      <c r="M2653" s="102">
        <v>521014.39630820981</v>
      </c>
      <c r="N2653" s="102">
        <v>2877180.1848394978</v>
      </c>
      <c r="O2653" s="108">
        <v>45198</v>
      </c>
      <c r="P2653" s="102" t="s">
        <v>223</v>
      </c>
      <c r="Q2653" s="102">
        <v>1</v>
      </c>
      <c r="R2653" s="93">
        <v>1</v>
      </c>
      <c r="S2653" s="109" t="s">
        <v>2249</v>
      </c>
    </row>
    <row r="2654" spans="1:19" hidden="1">
      <c r="A2654" s="94">
        <v>2653</v>
      </c>
      <c r="B2654" s="116">
        <v>5361</v>
      </c>
      <c r="C2654" s="116">
        <v>890</v>
      </c>
      <c r="D2654" s="107">
        <v>14</v>
      </c>
      <c r="E2654" s="107" t="s">
        <v>498</v>
      </c>
      <c r="F2654" s="107">
        <v>4</v>
      </c>
      <c r="G2654" s="107" t="s">
        <v>467</v>
      </c>
      <c r="H2654" s="119" t="s">
        <v>1403</v>
      </c>
      <c r="I2654" s="107">
        <v>55</v>
      </c>
      <c r="J2654" s="124">
        <v>51</v>
      </c>
      <c r="K2654" s="121" t="s">
        <v>2186</v>
      </c>
      <c r="L2654" s="97" t="s">
        <v>2580</v>
      </c>
      <c r="M2654" s="107">
        <v>521014.4</v>
      </c>
      <c r="N2654" s="107">
        <v>2877180</v>
      </c>
      <c r="O2654" s="123">
        <v>45198</v>
      </c>
      <c r="P2654" s="102" t="s">
        <v>149</v>
      </c>
      <c r="Q2654" s="102">
        <v>10</v>
      </c>
      <c r="R2654" s="93">
        <v>10</v>
      </c>
      <c r="S2654" s="109" t="s">
        <v>2249</v>
      </c>
    </row>
    <row r="2655" spans="1:19" hidden="1">
      <c r="A2655" s="94">
        <v>2654</v>
      </c>
      <c r="B2655" s="93">
        <v>5362</v>
      </c>
      <c r="C2655" s="93">
        <v>891</v>
      </c>
      <c r="D2655" s="102">
        <v>15</v>
      </c>
      <c r="E2655" s="102" t="s">
        <v>498</v>
      </c>
      <c r="F2655" s="102">
        <v>4</v>
      </c>
      <c r="G2655" s="102" t="str">
        <f t="shared" ref="G2655:G2661" si="51">CONCATENATE("P0", $I2655)</f>
        <v>P055</v>
      </c>
      <c r="H2655" s="94" t="s">
        <v>1404</v>
      </c>
      <c r="I2655" s="102">
        <v>55</v>
      </c>
      <c r="J2655" s="112">
        <v>51</v>
      </c>
      <c r="K2655" s="103" t="s">
        <v>2187</v>
      </c>
      <c r="L2655" s="97" t="s">
        <v>3396</v>
      </c>
      <c r="M2655" s="102">
        <v>520986.42419539246</v>
      </c>
      <c r="N2655" s="102">
        <v>2877205.340631594</v>
      </c>
      <c r="O2655" s="108">
        <v>45198</v>
      </c>
      <c r="P2655" s="102" t="s">
        <v>163</v>
      </c>
      <c r="Q2655" s="102">
        <v>65</v>
      </c>
      <c r="R2655" s="93">
        <v>65</v>
      </c>
      <c r="S2655" s="109" t="s">
        <v>2249</v>
      </c>
    </row>
    <row r="2656" spans="1:19" hidden="1">
      <c r="A2656" s="94">
        <v>2655</v>
      </c>
      <c r="B2656" s="93">
        <v>5362</v>
      </c>
      <c r="C2656" s="93">
        <v>891</v>
      </c>
      <c r="D2656" s="102">
        <v>15</v>
      </c>
      <c r="E2656" s="102" t="s">
        <v>498</v>
      </c>
      <c r="F2656" s="102">
        <v>4</v>
      </c>
      <c r="G2656" s="102" t="str">
        <f t="shared" si="51"/>
        <v>P055</v>
      </c>
      <c r="H2656" s="94" t="s">
        <v>1404</v>
      </c>
      <c r="I2656" s="102">
        <v>55</v>
      </c>
      <c r="J2656" s="112">
        <v>51</v>
      </c>
      <c r="K2656" s="103" t="s">
        <v>2187</v>
      </c>
      <c r="L2656" s="97" t="s">
        <v>3396</v>
      </c>
      <c r="M2656" s="102">
        <v>520986.42419539246</v>
      </c>
      <c r="N2656" s="102">
        <v>2877205.340631594</v>
      </c>
      <c r="O2656" s="108">
        <v>45198</v>
      </c>
      <c r="P2656" s="102" t="s">
        <v>157</v>
      </c>
      <c r="Q2656" s="102">
        <v>10</v>
      </c>
      <c r="R2656" s="93">
        <v>10</v>
      </c>
      <c r="S2656" s="109" t="s">
        <v>2249</v>
      </c>
    </row>
    <row r="2657" spans="1:19" hidden="1">
      <c r="A2657" s="94">
        <v>2656</v>
      </c>
      <c r="B2657" s="93">
        <v>5354</v>
      </c>
      <c r="C2657" s="93">
        <v>883</v>
      </c>
      <c r="D2657" s="102">
        <v>7</v>
      </c>
      <c r="E2657" s="102" t="s">
        <v>498</v>
      </c>
      <c r="F2657" s="102">
        <v>4</v>
      </c>
      <c r="G2657" s="102" t="str">
        <f t="shared" si="51"/>
        <v>P055</v>
      </c>
      <c r="H2657" s="94" t="s">
        <v>1405</v>
      </c>
      <c r="I2657" s="102">
        <v>55</v>
      </c>
      <c r="J2657" s="112">
        <v>52</v>
      </c>
      <c r="K2657" s="103" t="s">
        <v>2185</v>
      </c>
      <c r="L2657" s="97" t="s">
        <v>3397</v>
      </c>
      <c r="M2657" s="102">
        <v>520972.98888685851</v>
      </c>
      <c r="N2657" s="102">
        <v>2877329.2020134297</v>
      </c>
      <c r="O2657" s="108">
        <v>45198</v>
      </c>
      <c r="P2657" s="102" t="s">
        <v>163</v>
      </c>
      <c r="Q2657" s="102">
        <v>25</v>
      </c>
      <c r="R2657" s="93">
        <v>25</v>
      </c>
      <c r="S2657" s="109" t="s">
        <v>2249</v>
      </c>
    </row>
    <row r="2658" spans="1:19" hidden="1">
      <c r="A2658" s="94">
        <v>2657</v>
      </c>
      <c r="B2658" s="93">
        <v>5354</v>
      </c>
      <c r="C2658" s="93">
        <v>883</v>
      </c>
      <c r="D2658" s="102">
        <v>7</v>
      </c>
      <c r="E2658" s="102" t="s">
        <v>498</v>
      </c>
      <c r="F2658" s="102">
        <v>4</v>
      </c>
      <c r="G2658" s="102" t="str">
        <f t="shared" si="51"/>
        <v>P055</v>
      </c>
      <c r="H2658" s="94" t="s">
        <v>1405</v>
      </c>
      <c r="I2658" s="102">
        <v>55</v>
      </c>
      <c r="J2658" s="112">
        <v>52</v>
      </c>
      <c r="K2658" s="103" t="s">
        <v>2185</v>
      </c>
      <c r="L2658" s="97" t="s">
        <v>3397</v>
      </c>
      <c r="M2658" s="102">
        <v>520972.98888685851</v>
      </c>
      <c r="N2658" s="102">
        <v>2877329.2020134297</v>
      </c>
      <c r="O2658" s="108">
        <v>45198</v>
      </c>
      <c r="P2658" s="102" t="s">
        <v>281</v>
      </c>
      <c r="Q2658" s="102">
        <v>10</v>
      </c>
      <c r="R2658" s="93">
        <v>10</v>
      </c>
      <c r="S2658" s="109" t="s">
        <v>2249</v>
      </c>
    </row>
    <row r="2659" spans="1:19" hidden="1">
      <c r="A2659" s="94">
        <v>2658</v>
      </c>
      <c r="B2659" s="93">
        <v>5355</v>
      </c>
      <c r="C2659" s="93">
        <v>884</v>
      </c>
      <c r="D2659" s="102">
        <v>8</v>
      </c>
      <c r="E2659" s="102" t="s">
        <v>498</v>
      </c>
      <c r="F2659" s="102">
        <v>4</v>
      </c>
      <c r="G2659" s="102" t="str">
        <f t="shared" si="51"/>
        <v>P055</v>
      </c>
      <c r="H2659" s="94" t="s">
        <v>1406</v>
      </c>
      <c r="I2659" s="102">
        <v>55</v>
      </c>
      <c r="J2659" s="112">
        <v>52</v>
      </c>
      <c r="K2659" s="103" t="s">
        <v>2186</v>
      </c>
      <c r="L2659" s="97" t="s">
        <v>2581</v>
      </c>
      <c r="M2659" s="102">
        <v>520994.71233437728</v>
      </c>
      <c r="N2659" s="102">
        <v>2877329.2020134297</v>
      </c>
      <c r="O2659" s="108">
        <v>45198</v>
      </c>
      <c r="P2659" s="102" t="s">
        <v>163</v>
      </c>
      <c r="Q2659" s="102">
        <v>5</v>
      </c>
      <c r="R2659" s="93">
        <v>5</v>
      </c>
      <c r="S2659" s="109" t="s">
        <v>2249</v>
      </c>
    </row>
    <row r="2660" spans="1:19" hidden="1">
      <c r="A2660" s="94">
        <v>2659</v>
      </c>
      <c r="B2660" s="93">
        <v>5355</v>
      </c>
      <c r="C2660" s="93">
        <v>884</v>
      </c>
      <c r="D2660" s="102">
        <v>8</v>
      </c>
      <c r="E2660" s="102" t="s">
        <v>498</v>
      </c>
      <c r="F2660" s="102">
        <v>4</v>
      </c>
      <c r="G2660" s="102" t="str">
        <f t="shared" si="51"/>
        <v>P055</v>
      </c>
      <c r="H2660" s="94" t="s">
        <v>1406</v>
      </c>
      <c r="I2660" s="102">
        <v>55</v>
      </c>
      <c r="J2660" s="112">
        <v>52</v>
      </c>
      <c r="K2660" s="103" t="s">
        <v>2186</v>
      </c>
      <c r="L2660" s="97" t="s">
        <v>2581</v>
      </c>
      <c r="M2660" s="102">
        <v>520994.71233437728</v>
      </c>
      <c r="N2660" s="102">
        <v>2877329.2020134297</v>
      </c>
      <c r="O2660" s="108">
        <v>45198</v>
      </c>
      <c r="P2660" s="102" t="s">
        <v>173</v>
      </c>
      <c r="Q2660" s="102">
        <v>5</v>
      </c>
      <c r="R2660" s="93">
        <v>5</v>
      </c>
      <c r="S2660" s="109" t="s">
        <v>2249</v>
      </c>
    </row>
    <row r="2661" spans="1:19" hidden="1">
      <c r="A2661" s="94">
        <v>2660</v>
      </c>
      <c r="B2661" s="93">
        <v>5355</v>
      </c>
      <c r="C2661" s="93">
        <v>884</v>
      </c>
      <c r="D2661" s="102">
        <v>8</v>
      </c>
      <c r="E2661" s="102" t="s">
        <v>498</v>
      </c>
      <c r="F2661" s="102">
        <v>4</v>
      </c>
      <c r="G2661" s="102" t="str">
        <f t="shared" si="51"/>
        <v>P055</v>
      </c>
      <c r="H2661" s="94" t="s">
        <v>1406</v>
      </c>
      <c r="I2661" s="102">
        <v>55</v>
      </c>
      <c r="J2661" s="112">
        <v>52</v>
      </c>
      <c r="K2661" s="103" t="s">
        <v>2186</v>
      </c>
      <c r="L2661" s="97" t="s">
        <v>2581</v>
      </c>
      <c r="M2661" s="102">
        <v>520994.71233437728</v>
      </c>
      <c r="N2661" s="102">
        <v>2877329.2020134297</v>
      </c>
      <c r="O2661" s="108">
        <v>45198</v>
      </c>
      <c r="P2661" s="102" t="s">
        <v>251</v>
      </c>
      <c r="Q2661" s="102">
        <v>5</v>
      </c>
      <c r="R2661" s="93">
        <v>5</v>
      </c>
      <c r="S2661" s="109" t="s">
        <v>2249</v>
      </c>
    </row>
    <row r="2662" spans="1:19" hidden="1">
      <c r="A2662" s="94">
        <v>2661</v>
      </c>
      <c r="B2662" s="116">
        <v>5355</v>
      </c>
      <c r="C2662" s="116">
        <v>884</v>
      </c>
      <c r="D2662" s="107">
        <v>8</v>
      </c>
      <c r="E2662" s="107" t="s">
        <v>498</v>
      </c>
      <c r="F2662" s="107">
        <v>4</v>
      </c>
      <c r="G2662" s="107" t="s">
        <v>467</v>
      </c>
      <c r="H2662" s="119" t="s">
        <v>1406</v>
      </c>
      <c r="I2662" s="107">
        <v>55</v>
      </c>
      <c r="J2662" s="124">
        <v>52</v>
      </c>
      <c r="K2662" s="121" t="s">
        <v>2186</v>
      </c>
      <c r="L2662" s="97" t="s">
        <v>2581</v>
      </c>
      <c r="M2662" s="107">
        <v>520994.7</v>
      </c>
      <c r="N2662" s="107">
        <v>2877329</v>
      </c>
      <c r="O2662" s="123">
        <v>45198</v>
      </c>
      <c r="P2662" s="102" t="s">
        <v>165</v>
      </c>
      <c r="Q2662" s="102">
        <v>3</v>
      </c>
      <c r="R2662" s="93">
        <v>3</v>
      </c>
      <c r="S2662" s="109" t="s">
        <v>2249</v>
      </c>
    </row>
    <row r="2663" spans="1:19" hidden="1">
      <c r="A2663" s="94">
        <v>2662</v>
      </c>
      <c r="B2663" s="93">
        <v>5356</v>
      </c>
      <c r="C2663" s="93">
        <v>885</v>
      </c>
      <c r="D2663" s="102">
        <v>9</v>
      </c>
      <c r="E2663" s="102" t="s">
        <v>498</v>
      </c>
      <c r="F2663" s="102">
        <v>4</v>
      </c>
      <c r="G2663" s="102" t="str">
        <f t="shared" ref="G2663:G2681" si="52">CONCATENATE("P0", $I2663)</f>
        <v>P055</v>
      </c>
      <c r="H2663" s="94" t="s">
        <v>1407</v>
      </c>
      <c r="I2663" s="102">
        <v>55</v>
      </c>
      <c r="J2663" s="112">
        <v>52</v>
      </c>
      <c r="K2663" s="103" t="s">
        <v>2187</v>
      </c>
      <c r="L2663" s="97" t="s">
        <v>3398</v>
      </c>
      <c r="M2663" s="102">
        <v>520972.98888685851</v>
      </c>
      <c r="N2663" s="102">
        <v>2877349.0190924052</v>
      </c>
      <c r="O2663" s="108">
        <v>45198</v>
      </c>
      <c r="P2663" s="102" t="s">
        <v>163</v>
      </c>
      <c r="Q2663" s="102">
        <v>35</v>
      </c>
      <c r="R2663" s="93">
        <v>35</v>
      </c>
      <c r="S2663" s="109" t="s">
        <v>2249</v>
      </c>
    </row>
    <row r="2664" spans="1:19" hidden="1">
      <c r="A2664" s="94">
        <v>2663</v>
      </c>
      <c r="B2664" s="93">
        <v>5356</v>
      </c>
      <c r="C2664" s="93">
        <v>885</v>
      </c>
      <c r="D2664" s="102">
        <v>9</v>
      </c>
      <c r="E2664" s="102" t="s">
        <v>498</v>
      </c>
      <c r="F2664" s="102">
        <v>4</v>
      </c>
      <c r="G2664" s="102" t="str">
        <f t="shared" si="52"/>
        <v>P055</v>
      </c>
      <c r="H2664" s="94" t="s">
        <v>1407</v>
      </c>
      <c r="I2664" s="102">
        <v>55</v>
      </c>
      <c r="J2664" s="112">
        <v>52</v>
      </c>
      <c r="K2664" s="103" t="s">
        <v>2187</v>
      </c>
      <c r="L2664" s="97" t="s">
        <v>3398</v>
      </c>
      <c r="M2664" s="102">
        <v>520972.98888685851</v>
      </c>
      <c r="N2664" s="102">
        <v>2877349.0190924052</v>
      </c>
      <c r="O2664" s="108">
        <v>45198</v>
      </c>
      <c r="P2664" s="102" t="s">
        <v>157</v>
      </c>
      <c r="Q2664" s="102">
        <v>1</v>
      </c>
      <c r="R2664" s="93">
        <v>1</v>
      </c>
      <c r="S2664" s="109" t="s">
        <v>2249</v>
      </c>
    </row>
    <row r="2665" spans="1:19" hidden="1">
      <c r="A2665" s="94">
        <v>2664</v>
      </c>
      <c r="B2665" s="93">
        <v>5357</v>
      </c>
      <c r="C2665" s="93">
        <v>886</v>
      </c>
      <c r="D2665" s="102">
        <v>10</v>
      </c>
      <c r="E2665" s="102" t="s">
        <v>498</v>
      </c>
      <c r="F2665" s="102">
        <v>4</v>
      </c>
      <c r="G2665" s="102" t="str">
        <f t="shared" si="52"/>
        <v>P055</v>
      </c>
      <c r="H2665" s="94" t="s">
        <v>1408</v>
      </c>
      <c r="I2665" s="102">
        <v>55</v>
      </c>
      <c r="J2665" s="112">
        <v>54</v>
      </c>
      <c r="K2665" s="103" t="s">
        <v>2185</v>
      </c>
      <c r="L2665" s="97" t="s">
        <v>3399</v>
      </c>
      <c r="M2665" s="102">
        <v>520866.01805862162</v>
      </c>
      <c r="N2665" s="102">
        <v>2877272.0674538692</v>
      </c>
      <c r="O2665" s="108">
        <v>45198</v>
      </c>
      <c r="P2665" s="102" t="s">
        <v>163</v>
      </c>
      <c r="Q2665" s="102">
        <v>65</v>
      </c>
      <c r="R2665" s="93">
        <v>65</v>
      </c>
      <c r="S2665" s="109" t="s">
        <v>2249</v>
      </c>
    </row>
    <row r="2666" spans="1:19" hidden="1">
      <c r="A2666" s="94">
        <v>2665</v>
      </c>
      <c r="B2666" s="93">
        <v>5357</v>
      </c>
      <c r="C2666" s="93">
        <v>886</v>
      </c>
      <c r="D2666" s="102">
        <v>10</v>
      </c>
      <c r="E2666" s="102" t="s">
        <v>498</v>
      </c>
      <c r="F2666" s="102">
        <v>4</v>
      </c>
      <c r="G2666" s="102" t="str">
        <f t="shared" si="52"/>
        <v>P055</v>
      </c>
      <c r="H2666" s="94" t="s">
        <v>1408</v>
      </c>
      <c r="I2666" s="102">
        <v>55</v>
      </c>
      <c r="J2666" s="112">
        <v>54</v>
      </c>
      <c r="K2666" s="103" t="s">
        <v>2185</v>
      </c>
      <c r="L2666" s="97" t="s">
        <v>3399</v>
      </c>
      <c r="M2666" s="102">
        <v>520866.01805862162</v>
      </c>
      <c r="N2666" s="102">
        <v>2877272.0674538692</v>
      </c>
      <c r="O2666" s="108">
        <v>45198</v>
      </c>
      <c r="P2666" s="102" t="s">
        <v>153</v>
      </c>
      <c r="Q2666" s="102">
        <v>30</v>
      </c>
      <c r="R2666" s="93">
        <v>30</v>
      </c>
      <c r="S2666" s="109" t="s">
        <v>2249</v>
      </c>
    </row>
    <row r="2667" spans="1:19" hidden="1">
      <c r="A2667" s="94">
        <v>2666</v>
      </c>
      <c r="B2667" s="93">
        <v>5358</v>
      </c>
      <c r="C2667" s="93">
        <v>887</v>
      </c>
      <c r="D2667" s="102">
        <v>11</v>
      </c>
      <c r="E2667" s="102" t="s">
        <v>498</v>
      </c>
      <c r="F2667" s="102">
        <v>4</v>
      </c>
      <c r="G2667" s="102" t="str">
        <f t="shared" si="52"/>
        <v>P055</v>
      </c>
      <c r="H2667" s="94" t="s">
        <v>1409</v>
      </c>
      <c r="I2667" s="102">
        <v>55</v>
      </c>
      <c r="J2667" s="112">
        <v>54</v>
      </c>
      <c r="K2667" s="103" t="s">
        <v>2186</v>
      </c>
      <c r="L2667" s="97" t="s">
        <v>3400</v>
      </c>
      <c r="M2667" s="102">
        <v>520879.86997033731</v>
      </c>
      <c r="N2667" s="102">
        <v>2877272.0674538692</v>
      </c>
      <c r="O2667" s="108">
        <v>45198</v>
      </c>
      <c r="P2667" s="102" t="s">
        <v>163</v>
      </c>
      <c r="Q2667" s="102">
        <v>20</v>
      </c>
      <c r="R2667" s="93">
        <v>20</v>
      </c>
      <c r="S2667" s="109" t="s">
        <v>2249</v>
      </c>
    </row>
    <row r="2668" spans="1:19" hidden="1">
      <c r="A2668" s="94">
        <v>2667</v>
      </c>
      <c r="B2668" s="93">
        <v>5358</v>
      </c>
      <c r="C2668" s="93">
        <v>887</v>
      </c>
      <c r="D2668" s="102">
        <v>11</v>
      </c>
      <c r="E2668" s="102" t="s">
        <v>498</v>
      </c>
      <c r="F2668" s="102">
        <v>4</v>
      </c>
      <c r="G2668" s="102" t="str">
        <f t="shared" si="52"/>
        <v>P055</v>
      </c>
      <c r="H2668" s="94" t="s">
        <v>1409</v>
      </c>
      <c r="I2668" s="102">
        <v>55</v>
      </c>
      <c r="J2668" s="112">
        <v>54</v>
      </c>
      <c r="K2668" s="103" t="s">
        <v>2186</v>
      </c>
      <c r="L2668" s="97" t="s">
        <v>3400</v>
      </c>
      <c r="M2668" s="102">
        <v>520879.86997033731</v>
      </c>
      <c r="N2668" s="102">
        <v>2877272.0674538692</v>
      </c>
      <c r="O2668" s="108">
        <v>45198</v>
      </c>
      <c r="P2668" s="102" t="s">
        <v>277</v>
      </c>
      <c r="Q2668" s="102">
        <v>20</v>
      </c>
      <c r="R2668" s="93">
        <v>20</v>
      </c>
      <c r="S2668" s="109" t="s">
        <v>2249</v>
      </c>
    </row>
    <row r="2669" spans="1:19" hidden="1">
      <c r="A2669" s="94">
        <v>2668</v>
      </c>
      <c r="B2669" s="93">
        <v>5358</v>
      </c>
      <c r="C2669" s="93">
        <v>887</v>
      </c>
      <c r="D2669" s="102">
        <v>11</v>
      </c>
      <c r="E2669" s="102" t="s">
        <v>498</v>
      </c>
      <c r="F2669" s="102">
        <v>4</v>
      </c>
      <c r="G2669" s="102" t="str">
        <f t="shared" si="52"/>
        <v>P055</v>
      </c>
      <c r="H2669" s="94" t="s">
        <v>1409</v>
      </c>
      <c r="I2669" s="102">
        <v>55</v>
      </c>
      <c r="J2669" s="112">
        <v>54</v>
      </c>
      <c r="K2669" s="103" t="s">
        <v>2186</v>
      </c>
      <c r="L2669" s="97" t="s">
        <v>3400</v>
      </c>
      <c r="M2669" s="102">
        <v>520879.86997033731</v>
      </c>
      <c r="N2669" s="102">
        <v>2877272.0674538692</v>
      </c>
      <c r="O2669" s="108">
        <v>45198</v>
      </c>
      <c r="P2669" s="102" t="s">
        <v>157</v>
      </c>
      <c r="Q2669" s="102">
        <v>7</v>
      </c>
      <c r="R2669" s="93">
        <v>7</v>
      </c>
      <c r="S2669" s="109" t="s">
        <v>2249</v>
      </c>
    </row>
    <row r="2670" spans="1:19" hidden="1">
      <c r="A2670" s="94">
        <v>2669</v>
      </c>
      <c r="B2670" s="93">
        <v>5359</v>
      </c>
      <c r="C2670" s="93">
        <v>888</v>
      </c>
      <c r="D2670" s="102">
        <v>12</v>
      </c>
      <c r="E2670" s="102" t="s">
        <v>498</v>
      </c>
      <c r="F2670" s="102">
        <v>4</v>
      </c>
      <c r="G2670" s="102" t="str">
        <f t="shared" si="52"/>
        <v>P055</v>
      </c>
      <c r="H2670" s="94" t="s">
        <v>1410</v>
      </c>
      <c r="I2670" s="102">
        <v>55</v>
      </c>
      <c r="J2670" s="112">
        <v>54</v>
      </c>
      <c r="K2670" s="103" t="s">
        <v>2187</v>
      </c>
      <c r="L2670" s="97" t="s">
        <v>3401</v>
      </c>
      <c r="M2670" s="102">
        <v>520866.01805862162</v>
      </c>
      <c r="N2670" s="102">
        <v>2877294.4578569517</v>
      </c>
      <c r="O2670" s="108">
        <v>45198</v>
      </c>
      <c r="P2670" s="102" t="s">
        <v>163</v>
      </c>
      <c r="Q2670" s="102">
        <v>12</v>
      </c>
      <c r="R2670" s="93">
        <v>12</v>
      </c>
      <c r="S2670" s="109" t="s">
        <v>2249</v>
      </c>
    </row>
    <row r="2671" spans="1:19" hidden="1">
      <c r="A2671" s="94">
        <v>2670</v>
      </c>
      <c r="B2671" s="93">
        <v>5359</v>
      </c>
      <c r="C2671" s="93">
        <v>888</v>
      </c>
      <c r="D2671" s="102">
        <v>12</v>
      </c>
      <c r="E2671" s="102" t="s">
        <v>498</v>
      </c>
      <c r="F2671" s="102">
        <v>4</v>
      </c>
      <c r="G2671" s="102" t="str">
        <f t="shared" si="52"/>
        <v>P055</v>
      </c>
      <c r="H2671" s="94" t="s">
        <v>1410</v>
      </c>
      <c r="I2671" s="102">
        <v>55</v>
      </c>
      <c r="J2671" s="112">
        <v>54</v>
      </c>
      <c r="K2671" s="103" t="s">
        <v>2187</v>
      </c>
      <c r="L2671" s="97" t="s">
        <v>3401</v>
      </c>
      <c r="M2671" s="102">
        <v>520866.01805862162</v>
      </c>
      <c r="N2671" s="102">
        <v>2877294.4578569517</v>
      </c>
      <c r="O2671" s="108">
        <v>45198</v>
      </c>
      <c r="P2671" s="102" t="s">
        <v>157</v>
      </c>
      <c r="Q2671" s="102">
        <v>5</v>
      </c>
      <c r="R2671" s="93">
        <v>5</v>
      </c>
      <c r="S2671" s="109" t="s">
        <v>2249</v>
      </c>
    </row>
    <row r="2672" spans="1:19" hidden="1">
      <c r="A2672" s="94">
        <v>2671</v>
      </c>
      <c r="B2672" s="93">
        <v>5351</v>
      </c>
      <c r="C2672" s="93">
        <v>880</v>
      </c>
      <c r="D2672" s="102">
        <v>4</v>
      </c>
      <c r="E2672" s="102" t="s">
        <v>498</v>
      </c>
      <c r="F2672" s="102">
        <v>4</v>
      </c>
      <c r="G2672" s="102" t="str">
        <f t="shared" si="52"/>
        <v>P055</v>
      </c>
      <c r="H2672" s="94" t="s">
        <v>1411</v>
      </c>
      <c r="I2672" s="102">
        <v>55</v>
      </c>
      <c r="J2672" s="112">
        <v>56</v>
      </c>
      <c r="K2672" s="103" t="s">
        <v>2185</v>
      </c>
      <c r="L2672" s="97" t="s">
        <v>3402</v>
      </c>
      <c r="M2672" s="102">
        <v>521290</v>
      </c>
      <c r="N2672" s="102">
        <v>2877368</v>
      </c>
      <c r="O2672" s="114">
        <v>45198</v>
      </c>
      <c r="P2672" s="102" t="s">
        <v>283</v>
      </c>
      <c r="Q2672" s="102">
        <v>-999</v>
      </c>
      <c r="R2672" s="93" t="s">
        <v>301</v>
      </c>
      <c r="S2672" s="109" t="s">
        <v>2249</v>
      </c>
    </row>
    <row r="2673" spans="1:19" hidden="1">
      <c r="A2673" s="94">
        <v>2672</v>
      </c>
      <c r="B2673" s="93">
        <v>5352</v>
      </c>
      <c r="C2673" s="93">
        <v>881</v>
      </c>
      <c r="D2673" s="102">
        <v>5</v>
      </c>
      <c r="E2673" s="102" t="s">
        <v>498</v>
      </c>
      <c r="F2673" s="102">
        <v>4</v>
      </c>
      <c r="G2673" s="102" t="str">
        <f t="shared" si="52"/>
        <v>P055</v>
      </c>
      <c r="H2673" s="94" t="s">
        <v>1412</v>
      </c>
      <c r="I2673" s="102">
        <v>55</v>
      </c>
      <c r="J2673" s="112">
        <v>56</v>
      </c>
      <c r="K2673" s="103" t="s">
        <v>2186</v>
      </c>
      <c r="L2673" s="97" t="s">
        <v>3403</v>
      </c>
      <c r="M2673" s="102">
        <v>521322</v>
      </c>
      <c r="N2673" s="102">
        <v>2877356</v>
      </c>
      <c r="O2673" s="108">
        <v>45198</v>
      </c>
      <c r="P2673" s="102" t="s">
        <v>163</v>
      </c>
      <c r="Q2673" s="102">
        <v>97</v>
      </c>
      <c r="R2673" s="93">
        <v>97</v>
      </c>
      <c r="S2673" s="109" t="s">
        <v>2249</v>
      </c>
    </row>
    <row r="2674" spans="1:19" hidden="1">
      <c r="A2674" s="94">
        <v>2673</v>
      </c>
      <c r="B2674" s="93">
        <v>5352</v>
      </c>
      <c r="C2674" s="93">
        <v>881</v>
      </c>
      <c r="D2674" s="102">
        <v>5</v>
      </c>
      <c r="E2674" s="102" t="s">
        <v>498</v>
      </c>
      <c r="F2674" s="102">
        <v>4</v>
      </c>
      <c r="G2674" s="102" t="str">
        <f t="shared" si="52"/>
        <v>P055</v>
      </c>
      <c r="H2674" s="94" t="s">
        <v>1412</v>
      </c>
      <c r="I2674" s="102">
        <v>55</v>
      </c>
      <c r="J2674" s="112">
        <v>56</v>
      </c>
      <c r="K2674" s="103" t="s">
        <v>2186</v>
      </c>
      <c r="L2674" s="97" t="s">
        <v>3403</v>
      </c>
      <c r="M2674" s="102">
        <v>521322</v>
      </c>
      <c r="N2674" s="102">
        <v>2877356</v>
      </c>
      <c r="O2674" s="108">
        <v>45198</v>
      </c>
      <c r="P2674" s="102" t="s">
        <v>157</v>
      </c>
      <c r="Q2674" s="102">
        <v>3</v>
      </c>
      <c r="R2674" s="93">
        <v>3</v>
      </c>
      <c r="S2674" s="109" t="s">
        <v>2249</v>
      </c>
    </row>
    <row r="2675" spans="1:19" hidden="1">
      <c r="A2675" s="94">
        <v>2674</v>
      </c>
      <c r="B2675" s="93">
        <v>5353</v>
      </c>
      <c r="C2675" s="93">
        <v>882</v>
      </c>
      <c r="D2675" s="102">
        <v>6</v>
      </c>
      <c r="E2675" s="102" t="s">
        <v>498</v>
      </c>
      <c r="F2675" s="102">
        <v>4</v>
      </c>
      <c r="G2675" s="102" t="str">
        <f t="shared" si="52"/>
        <v>P055</v>
      </c>
      <c r="H2675" s="94" t="s">
        <v>1413</v>
      </c>
      <c r="I2675" s="102">
        <v>55</v>
      </c>
      <c r="J2675" s="112">
        <v>56</v>
      </c>
      <c r="K2675" s="103" t="s">
        <v>2187</v>
      </c>
      <c r="L2675" s="97" t="s">
        <v>3404</v>
      </c>
      <c r="M2675" s="102">
        <v>521290</v>
      </c>
      <c r="N2675" s="102">
        <v>2877356</v>
      </c>
      <c r="O2675" s="114">
        <v>45198</v>
      </c>
      <c r="P2675" s="102" t="s">
        <v>211</v>
      </c>
      <c r="Q2675" s="102">
        <v>-999</v>
      </c>
      <c r="R2675" s="93" t="s">
        <v>301</v>
      </c>
      <c r="S2675" s="109" t="s">
        <v>2249</v>
      </c>
    </row>
    <row r="2676" spans="1:19" hidden="1">
      <c r="A2676" s="94">
        <v>2675</v>
      </c>
      <c r="B2676" s="93">
        <v>5353</v>
      </c>
      <c r="C2676" s="93">
        <v>882</v>
      </c>
      <c r="D2676" s="102">
        <v>6</v>
      </c>
      <c r="E2676" s="102" t="s">
        <v>498</v>
      </c>
      <c r="F2676" s="102">
        <v>4</v>
      </c>
      <c r="G2676" s="102" t="str">
        <f t="shared" si="52"/>
        <v>P055</v>
      </c>
      <c r="H2676" s="94" t="s">
        <v>1413</v>
      </c>
      <c r="I2676" s="102">
        <v>55</v>
      </c>
      <c r="J2676" s="112">
        <v>56</v>
      </c>
      <c r="K2676" s="103" t="s">
        <v>2187</v>
      </c>
      <c r="L2676" s="97" t="s">
        <v>3404</v>
      </c>
      <c r="M2676" s="102">
        <v>521290</v>
      </c>
      <c r="N2676" s="102">
        <v>2877356</v>
      </c>
      <c r="O2676" s="114">
        <v>45198</v>
      </c>
      <c r="P2676" s="102" t="s">
        <v>153</v>
      </c>
      <c r="Q2676" s="102">
        <v>-999</v>
      </c>
      <c r="R2676" s="93" t="s">
        <v>301</v>
      </c>
      <c r="S2676" s="109" t="s">
        <v>2249</v>
      </c>
    </row>
    <row r="2677" spans="1:19" hidden="1">
      <c r="A2677" s="94">
        <v>2676</v>
      </c>
      <c r="B2677" s="93">
        <v>5399</v>
      </c>
      <c r="C2677" s="93">
        <v>928</v>
      </c>
      <c r="D2677" s="102">
        <v>52</v>
      </c>
      <c r="E2677" s="102" t="s">
        <v>498</v>
      </c>
      <c r="F2677" s="102">
        <v>4</v>
      </c>
      <c r="G2677" s="102" t="str">
        <f t="shared" si="52"/>
        <v>P055</v>
      </c>
      <c r="H2677" s="94" t="s">
        <v>1414</v>
      </c>
      <c r="I2677" s="102">
        <v>55</v>
      </c>
      <c r="J2677" s="112">
        <v>61</v>
      </c>
      <c r="K2677" s="103" t="s">
        <v>2185</v>
      </c>
      <c r="L2677" s="97" t="s">
        <v>3405</v>
      </c>
      <c r="M2677" s="102">
        <v>519730.42397219565</v>
      </c>
      <c r="N2677" s="102">
        <v>2877011.1894569285</v>
      </c>
      <c r="O2677" s="108">
        <v>45198</v>
      </c>
      <c r="P2677" s="102" t="s">
        <v>175</v>
      </c>
      <c r="Q2677" s="102">
        <v>5</v>
      </c>
      <c r="R2677" s="93">
        <v>5</v>
      </c>
      <c r="S2677" s="109" t="s">
        <v>2249</v>
      </c>
    </row>
    <row r="2678" spans="1:19" hidden="1">
      <c r="A2678" s="94">
        <v>2677</v>
      </c>
      <c r="B2678" s="93">
        <v>5399</v>
      </c>
      <c r="C2678" s="93">
        <v>928</v>
      </c>
      <c r="D2678" s="102">
        <v>52</v>
      </c>
      <c r="E2678" s="102" t="s">
        <v>498</v>
      </c>
      <c r="F2678" s="102">
        <v>4</v>
      </c>
      <c r="G2678" s="102" t="str">
        <f t="shared" si="52"/>
        <v>P055</v>
      </c>
      <c r="H2678" s="94" t="s">
        <v>1414</v>
      </c>
      <c r="I2678" s="102">
        <v>55</v>
      </c>
      <c r="J2678" s="112">
        <v>61</v>
      </c>
      <c r="K2678" s="103" t="s">
        <v>2185</v>
      </c>
      <c r="L2678" s="97" t="s">
        <v>3405</v>
      </c>
      <c r="M2678" s="102">
        <v>519730.42397219565</v>
      </c>
      <c r="N2678" s="102">
        <v>2877011.1894569285</v>
      </c>
      <c r="O2678" s="108">
        <v>45198</v>
      </c>
      <c r="P2678" s="102" t="s">
        <v>229</v>
      </c>
      <c r="Q2678" s="102">
        <v>2</v>
      </c>
      <c r="R2678" s="93">
        <v>2</v>
      </c>
      <c r="S2678" s="109" t="s">
        <v>2249</v>
      </c>
    </row>
    <row r="2679" spans="1:19" hidden="1">
      <c r="A2679" s="94">
        <v>2678</v>
      </c>
      <c r="B2679" s="93">
        <v>5400</v>
      </c>
      <c r="C2679" s="93">
        <v>929</v>
      </c>
      <c r="D2679" s="102">
        <v>53</v>
      </c>
      <c r="E2679" s="102" t="s">
        <v>498</v>
      </c>
      <c r="F2679" s="102">
        <v>4</v>
      </c>
      <c r="G2679" s="102" t="str">
        <f t="shared" si="52"/>
        <v>P055</v>
      </c>
      <c r="H2679" s="94" t="s">
        <v>1415</v>
      </c>
      <c r="I2679" s="102">
        <v>55</v>
      </c>
      <c r="J2679" s="112">
        <v>61</v>
      </c>
      <c r="K2679" s="103" t="s">
        <v>2186</v>
      </c>
      <c r="L2679" s="97" t="s">
        <v>2582</v>
      </c>
      <c r="M2679" s="102">
        <v>519756.4479155044</v>
      </c>
      <c r="N2679" s="102">
        <v>2877011.1894569285</v>
      </c>
      <c r="O2679" s="108">
        <v>45198</v>
      </c>
      <c r="P2679" s="102" t="s">
        <v>217</v>
      </c>
      <c r="Q2679" s="102">
        <v>30</v>
      </c>
      <c r="R2679" s="93">
        <v>30</v>
      </c>
      <c r="S2679" s="109" t="s">
        <v>2249</v>
      </c>
    </row>
    <row r="2680" spans="1:19" hidden="1">
      <c r="A2680" s="94">
        <v>2679</v>
      </c>
      <c r="B2680" s="93">
        <v>5400</v>
      </c>
      <c r="C2680" s="93">
        <v>929</v>
      </c>
      <c r="D2680" s="102">
        <v>53</v>
      </c>
      <c r="E2680" s="102" t="s">
        <v>498</v>
      </c>
      <c r="F2680" s="102">
        <v>4</v>
      </c>
      <c r="G2680" s="102" t="str">
        <f t="shared" si="52"/>
        <v>P055</v>
      </c>
      <c r="H2680" s="94" t="s">
        <v>1415</v>
      </c>
      <c r="I2680" s="102">
        <v>55</v>
      </c>
      <c r="J2680" s="112">
        <v>61</v>
      </c>
      <c r="K2680" s="103" t="s">
        <v>2186</v>
      </c>
      <c r="L2680" s="97" t="s">
        <v>2582</v>
      </c>
      <c r="M2680" s="102">
        <v>519756.4479155044</v>
      </c>
      <c r="N2680" s="102">
        <v>2877011.1894569285</v>
      </c>
      <c r="O2680" s="108">
        <v>45198</v>
      </c>
      <c r="P2680" s="102" t="s">
        <v>173</v>
      </c>
      <c r="Q2680" s="102">
        <v>1</v>
      </c>
      <c r="R2680" s="93">
        <v>1</v>
      </c>
      <c r="S2680" s="109" t="s">
        <v>2249</v>
      </c>
    </row>
    <row r="2681" spans="1:19" hidden="1">
      <c r="A2681" s="94">
        <v>2680</v>
      </c>
      <c r="B2681" s="93">
        <v>5400</v>
      </c>
      <c r="C2681" s="93">
        <v>929</v>
      </c>
      <c r="D2681" s="102">
        <v>53</v>
      </c>
      <c r="E2681" s="102" t="s">
        <v>498</v>
      </c>
      <c r="F2681" s="102">
        <v>4</v>
      </c>
      <c r="G2681" s="102" t="str">
        <f t="shared" si="52"/>
        <v>P055</v>
      </c>
      <c r="H2681" s="94" t="s">
        <v>1415</v>
      </c>
      <c r="I2681" s="102">
        <v>55</v>
      </c>
      <c r="J2681" s="112">
        <v>61</v>
      </c>
      <c r="K2681" s="103" t="s">
        <v>2186</v>
      </c>
      <c r="L2681" s="97" t="s">
        <v>2582</v>
      </c>
      <c r="M2681" s="102">
        <v>519756.4479155044</v>
      </c>
      <c r="N2681" s="102">
        <v>2877011.1894569285</v>
      </c>
      <c r="O2681" s="108">
        <v>45198</v>
      </c>
      <c r="P2681" s="102" t="s">
        <v>223</v>
      </c>
      <c r="Q2681" s="102">
        <v>1</v>
      </c>
      <c r="R2681" s="93">
        <v>1</v>
      </c>
      <c r="S2681" s="109" t="s">
        <v>2249</v>
      </c>
    </row>
    <row r="2682" spans="1:19" hidden="1">
      <c r="A2682" s="94">
        <v>2681</v>
      </c>
      <c r="B2682" s="116">
        <v>5400</v>
      </c>
      <c r="C2682" s="116">
        <v>929</v>
      </c>
      <c r="D2682" s="107">
        <v>53</v>
      </c>
      <c r="E2682" s="107" t="s">
        <v>498</v>
      </c>
      <c r="F2682" s="107">
        <v>4</v>
      </c>
      <c r="G2682" s="107" t="s">
        <v>467</v>
      </c>
      <c r="H2682" s="119" t="s">
        <v>1415</v>
      </c>
      <c r="I2682" s="107">
        <v>55</v>
      </c>
      <c r="J2682" s="124">
        <v>61</v>
      </c>
      <c r="K2682" s="121" t="s">
        <v>2186</v>
      </c>
      <c r="L2682" s="97" t="s">
        <v>2582</v>
      </c>
      <c r="M2682" s="107">
        <v>519756.4</v>
      </c>
      <c r="N2682" s="107">
        <v>2877011</v>
      </c>
      <c r="O2682" s="123">
        <v>45198</v>
      </c>
      <c r="P2682" s="102" t="s">
        <v>281</v>
      </c>
      <c r="Q2682" s="102">
        <v>10</v>
      </c>
      <c r="R2682" s="93">
        <v>10</v>
      </c>
      <c r="S2682" s="109" t="s">
        <v>2249</v>
      </c>
    </row>
    <row r="2683" spans="1:19" hidden="1">
      <c r="A2683" s="94">
        <v>2682</v>
      </c>
      <c r="B2683" s="93">
        <v>5401</v>
      </c>
      <c r="C2683" s="93">
        <v>930</v>
      </c>
      <c r="D2683" s="102">
        <v>54</v>
      </c>
      <c r="E2683" s="102" t="s">
        <v>498</v>
      </c>
      <c r="F2683" s="102">
        <v>4</v>
      </c>
      <c r="G2683" s="102" t="str">
        <f t="shared" ref="G2683:G2693" si="53">CONCATENATE("P0", $I2683)</f>
        <v>P055</v>
      </c>
      <c r="H2683" s="94" t="s">
        <v>1416</v>
      </c>
      <c r="I2683" s="102">
        <v>55</v>
      </c>
      <c r="J2683" s="112">
        <v>61</v>
      </c>
      <c r="K2683" s="103" t="s">
        <v>2187</v>
      </c>
      <c r="L2683" s="97" t="s">
        <v>3406</v>
      </c>
      <c r="M2683" s="102">
        <v>519730.42397219565</v>
      </c>
      <c r="N2683" s="102">
        <v>2877039.8200858869</v>
      </c>
      <c r="O2683" s="108">
        <v>45198</v>
      </c>
      <c r="P2683" s="102" t="s">
        <v>217</v>
      </c>
      <c r="Q2683" s="102">
        <v>10</v>
      </c>
      <c r="R2683" s="93">
        <v>10</v>
      </c>
      <c r="S2683" s="109" t="s">
        <v>2249</v>
      </c>
    </row>
    <row r="2684" spans="1:19" hidden="1">
      <c r="A2684" s="94">
        <v>2683</v>
      </c>
      <c r="B2684" s="93">
        <v>5401</v>
      </c>
      <c r="C2684" s="93">
        <v>930</v>
      </c>
      <c r="D2684" s="102">
        <v>54</v>
      </c>
      <c r="E2684" s="102" t="s">
        <v>498</v>
      </c>
      <c r="F2684" s="102">
        <v>4</v>
      </c>
      <c r="G2684" s="102" t="str">
        <f t="shared" si="53"/>
        <v>P055</v>
      </c>
      <c r="H2684" s="94" t="s">
        <v>1416</v>
      </c>
      <c r="I2684" s="102">
        <v>55</v>
      </c>
      <c r="J2684" s="112">
        <v>61</v>
      </c>
      <c r="K2684" s="103" t="s">
        <v>2187</v>
      </c>
      <c r="L2684" s="97" t="s">
        <v>3406</v>
      </c>
      <c r="M2684" s="102">
        <v>519730.42397219565</v>
      </c>
      <c r="N2684" s="102">
        <v>2877039.8200858869</v>
      </c>
      <c r="O2684" s="108">
        <v>45198</v>
      </c>
      <c r="P2684" s="102" t="s">
        <v>175</v>
      </c>
      <c r="Q2684" s="102">
        <v>7</v>
      </c>
      <c r="R2684" s="93">
        <v>7</v>
      </c>
      <c r="S2684" s="109" t="s">
        <v>2249</v>
      </c>
    </row>
    <row r="2685" spans="1:19" hidden="1">
      <c r="A2685" s="94">
        <v>2684</v>
      </c>
      <c r="B2685" s="93">
        <v>5401</v>
      </c>
      <c r="C2685" s="93">
        <v>930</v>
      </c>
      <c r="D2685" s="102">
        <v>54</v>
      </c>
      <c r="E2685" s="102" t="s">
        <v>498</v>
      </c>
      <c r="F2685" s="102">
        <v>4</v>
      </c>
      <c r="G2685" s="102" t="str">
        <f t="shared" si="53"/>
        <v>P055</v>
      </c>
      <c r="H2685" s="94" t="s">
        <v>1416</v>
      </c>
      <c r="I2685" s="102">
        <v>55</v>
      </c>
      <c r="J2685" s="112">
        <v>61</v>
      </c>
      <c r="K2685" s="103" t="s">
        <v>2187</v>
      </c>
      <c r="L2685" s="97" t="s">
        <v>3406</v>
      </c>
      <c r="M2685" s="102">
        <v>519730.42397219565</v>
      </c>
      <c r="N2685" s="102">
        <v>2877039.8200858869</v>
      </c>
      <c r="O2685" s="108">
        <v>45198</v>
      </c>
      <c r="P2685" s="102" t="s">
        <v>281</v>
      </c>
      <c r="Q2685" s="102">
        <v>20</v>
      </c>
      <c r="R2685" s="93">
        <v>20</v>
      </c>
      <c r="S2685" s="109" t="s">
        <v>2249</v>
      </c>
    </row>
    <row r="2686" spans="1:19" hidden="1">
      <c r="A2686" s="94">
        <v>2685</v>
      </c>
      <c r="B2686" s="93">
        <v>5396</v>
      </c>
      <c r="C2686" s="93">
        <v>925</v>
      </c>
      <c r="D2686" s="102">
        <v>49</v>
      </c>
      <c r="E2686" s="102" t="s">
        <v>498</v>
      </c>
      <c r="F2686" s="102">
        <v>4</v>
      </c>
      <c r="G2686" s="102" t="str">
        <f t="shared" si="53"/>
        <v>P055</v>
      </c>
      <c r="H2686" s="94" t="s">
        <v>1417</v>
      </c>
      <c r="I2686" s="102">
        <v>55</v>
      </c>
      <c r="J2686" s="112">
        <v>63</v>
      </c>
      <c r="K2686" s="103" t="s">
        <v>2185</v>
      </c>
      <c r="L2686" s="97" t="s">
        <v>3407</v>
      </c>
      <c r="M2686" s="102">
        <v>519855.32491782948</v>
      </c>
      <c r="N2686" s="102">
        <v>2876997.1145501132</v>
      </c>
      <c r="O2686" s="108">
        <v>45198</v>
      </c>
      <c r="P2686" s="102" t="s">
        <v>163</v>
      </c>
      <c r="Q2686" s="102">
        <v>30</v>
      </c>
      <c r="R2686" s="93">
        <v>30</v>
      </c>
      <c r="S2686" s="109" t="s">
        <v>2249</v>
      </c>
    </row>
    <row r="2687" spans="1:19" hidden="1">
      <c r="A2687" s="94">
        <v>2686</v>
      </c>
      <c r="B2687" s="93">
        <v>5396</v>
      </c>
      <c r="C2687" s="93">
        <v>925</v>
      </c>
      <c r="D2687" s="102">
        <v>49</v>
      </c>
      <c r="E2687" s="102" t="s">
        <v>498</v>
      </c>
      <c r="F2687" s="102">
        <v>4</v>
      </c>
      <c r="G2687" s="102" t="str">
        <f t="shared" si="53"/>
        <v>P055</v>
      </c>
      <c r="H2687" s="94" t="s">
        <v>1417</v>
      </c>
      <c r="I2687" s="102">
        <v>55</v>
      </c>
      <c r="J2687" s="112">
        <v>63</v>
      </c>
      <c r="K2687" s="103" t="s">
        <v>2185</v>
      </c>
      <c r="L2687" s="97" t="s">
        <v>3407</v>
      </c>
      <c r="M2687" s="102">
        <v>519855.32491782948</v>
      </c>
      <c r="N2687" s="102">
        <v>2876997.1145501132</v>
      </c>
      <c r="O2687" s="108">
        <v>45198</v>
      </c>
      <c r="P2687" s="102" t="s">
        <v>165</v>
      </c>
      <c r="Q2687" s="102">
        <v>10</v>
      </c>
      <c r="R2687" s="93">
        <v>10</v>
      </c>
      <c r="S2687" s="109" t="s">
        <v>2249</v>
      </c>
    </row>
    <row r="2688" spans="1:19" hidden="1">
      <c r="A2688" s="94">
        <v>2687</v>
      </c>
      <c r="B2688" s="93">
        <v>5397</v>
      </c>
      <c r="C2688" s="93">
        <v>926</v>
      </c>
      <c r="D2688" s="102">
        <v>50</v>
      </c>
      <c r="E2688" s="102" t="s">
        <v>498</v>
      </c>
      <c r="F2688" s="102">
        <v>4</v>
      </c>
      <c r="G2688" s="102" t="str">
        <f t="shared" si="53"/>
        <v>P055</v>
      </c>
      <c r="H2688" s="94" t="s">
        <v>1418</v>
      </c>
      <c r="I2688" s="102">
        <v>55</v>
      </c>
      <c r="J2688" s="112">
        <v>63</v>
      </c>
      <c r="K2688" s="103" t="s">
        <v>2186</v>
      </c>
      <c r="L2688" s="97" t="s">
        <v>3408</v>
      </c>
      <c r="M2688" s="102">
        <v>519874.25186927716</v>
      </c>
      <c r="N2688" s="102">
        <v>2876997.1145501132</v>
      </c>
      <c r="O2688" s="108">
        <v>45198</v>
      </c>
      <c r="P2688" s="102" t="s">
        <v>163</v>
      </c>
      <c r="Q2688" s="102">
        <v>60</v>
      </c>
      <c r="R2688" s="93">
        <v>60</v>
      </c>
      <c r="S2688" s="109" t="s">
        <v>2249</v>
      </c>
    </row>
    <row r="2689" spans="1:19" hidden="1">
      <c r="A2689" s="94">
        <v>2688</v>
      </c>
      <c r="B2689" s="93">
        <v>5397</v>
      </c>
      <c r="C2689" s="93">
        <v>926</v>
      </c>
      <c r="D2689" s="102">
        <v>50</v>
      </c>
      <c r="E2689" s="102" t="s">
        <v>498</v>
      </c>
      <c r="F2689" s="102">
        <v>4</v>
      </c>
      <c r="G2689" s="102" t="str">
        <f t="shared" si="53"/>
        <v>P055</v>
      </c>
      <c r="H2689" s="94" t="s">
        <v>1418</v>
      </c>
      <c r="I2689" s="102">
        <v>55</v>
      </c>
      <c r="J2689" s="112">
        <v>63</v>
      </c>
      <c r="K2689" s="103" t="s">
        <v>2186</v>
      </c>
      <c r="L2689" s="97" t="s">
        <v>3408</v>
      </c>
      <c r="M2689" s="102">
        <v>519874.25186927716</v>
      </c>
      <c r="N2689" s="102">
        <v>2876997.1145501132</v>
      </c>
      <c r="O2689" s="108">
        <v>45198</v>
      </c>
      <c r="P2689" s="102" t="s">
        <v>157</v>
      </c>
      <c r="Q2689" s="102">
        <v>7</v>
      </c>
      <c r="R2689" s="93">
        <v>7</v>
      </c>
      <c r="S2689" s="109" t="s">
        <v>2249</v>
      </c>
    </row>
    <row r="2690" spans="1:19" hidden="1">
      <c r="A2690" s="94">
        <v>2689</v>
      </c>
      <c r="B2690" s="93">
        <v>5397</v>
      </c>
      <c r="C2690" s="93">
        <v>926</v>
      </c>
      <c r="D2690" s="102">
        <v>50</v>
      </c>
      <c r="E2690" s="102" t="s">
        <v>498</v>
      </c>
      <c r="F2690" s="102">
        <v>4</v>
      </c>
      <c r="G2690" s="102" t="str">
        <f t="shared" si="53"/>
        <v>P055</v>
      </c>
      <c r="H2690" s="94" t="s">
        <v>1418</v>
      </c>
      <c r="I2690" s="102">
        <v>55</v>
      </c>
      <c r="J2690" s="112">
        <v>63</v>
      </c>
      <c r="K2690" s="103" t="s">
        <v>2186</v>
      </c>
      <c r="L2690" s="97" t="s">
        <v>3408</v>
      </c>
      <c r="M2690" s="102">
        <v>519874.25186927716</v>
      </c>
      <c r="N2690" s="102">
        <v>2876997.1145501132</v>
      </c>
      <c r="O2690" s="108">
        <v>45198</v>
      </c>
      <c r="P2690" s="102" t="s">
        <v>195</v>
      </c>
      <c r="Q2690" s="102">
        <v>1</v>
      </c>
      <c r="R2690" s="93">
        <v>1</v>
      </c>
      <c r="S2690" s="109" t="s">
        <v>2249</v>
      </c>
    </row>
    <row r="2691" spans="1:19" hidden="1">
      <c r="A2691" s="94">
        <v>2690</v>
      </c>
      <c r="B2691" s="93">
        <v>5398</v>
      </c>
      <c r="C2691" s="93">
        <v>927</v>
      </c>
      <c r="D2691" s="102">
        <v>51</v>
      </c>
      <c r="E2691" s="102" t="s">
        <v>498</v>
      </c>
      <c r="F2691" s="102">
        <v>4</v>
      </c>
      <c r="G2691" s="102" t="str">
        <f t="shared" si="53"/>
        <v>P055</v>
      </c>
      <c r="H2691" s="94" t="s">
        <v>1419</v>
      </c>
      <c r="I2691" s="102">
        <v>55</v>
      </c>
      <c r="J2691" s="112">
        <v>63</v>
      </c>
      <c r="K2691" s="103" t="s">
        <v>2187</v>
      </c>
      <c r="L2691" s="97" t="s">
        <v>2583</v>
      </c>
      <c r="M2691" s="102">
        <v>519855.32491782948</v>
      </c>
      <c r="N2691" s="102">
        <v>2877006.0801899452</v>
      </c>
      <c r="O2691" s="108">
        <v>45198</v>
      </c>
      <c r="P2691" s="102" t="s">
        <v>163</v>
      </c>
      <c r="Q2691" s="102">
        <v>50</v>
      </c>
      <c r="R2691" s="93">
        <v>50</v>
      </c>
      <c r="S2691" s="109" t="s">
        <v>2249</v>
      </c>
    </row>
    <row r="2692" spans="1:19" hidden="1">
      <c r="A2692" s="94">
        <v>2691</v>
      </c>
      <c r="B2692" s="93">
        <v>5398</v>
      </c>
      <c r="C2692" s="93">
        <v>927</v>
      </c>
      <c r="D2692" s="102">
        <v>51</v>
      </c>
      <c r="E2692" s="102" t="s">
        <v>498</v>
      </c>
      <c r="F2692" s="102">
        <v>4</v>
      </c>
      <c r="G2692" s="102" t="str">
        <f t="shared" si="53"/>
        <v>P055</v>
      </c>
      <c r="H2692" s="94" t="s">
        <v>1419</v>
      </c>
      <c r="I2692" s="102">
        <v>55</v>
      </c>
      <c r="J2692" s="112">
        <v>63</v>
      </c>
      <c r="K2692" s="103" t="s">
        <v>2187</v>
      </c>
      <c r="L2692" s="97" t="s">
        <v>2583</v>
      </c>
      <c r="M2692" s="102">
        <v>519855.32491782948</v>
      </c>
      <c r="N2692" s="102">
        <v>2877006.0801899452</v>
      </c>
      <c r="O2692" s="108">
        <v>45198</v>
      </c>
      <c r="P2692" s="102" t="s">
        <v>157</v>
      </c>
      <c r="Q2692" s="102">
        <v>5</v>
      </c>
      <c r="R2692" s="93">
        <v>5</v>
      </c>
      <c r="S2692" s="109" t="s">
        <v>2249</v>
      </c>
    </row>
    <row r="2693" spans="1:19" hidden="1">
      <c r="A2693" s="94">
        <v>2692</v>
      </c>
      <c r="B2693" s="93">
        <v>5398</v>
      </c>
      <c r="C2693" s="93">
        <v>927</v>
      </c>
      <c r="D2693" s="102">
        <v>51</v>
      </c>
      <c r="E2693" s="102" t="s">
        <v>498</v>
      </c>
      <c r="F2693" s="102">
        <v>4</v>
      </c>
      <c r="G2693" s="102" t="str">
        <f t="shared" si="53"/>
        <v>P055</v>
      </c>
      <c r="H2693" s="94" t="s">
        <v>1419</v>
      </c>
      <c r="I2693" s="102">
        <v>55</v>
      </c>
      <c r="J2693" s="112">
        <v>63</v>
      </c>
      <c r="K2693" s="103" t="s">
        <v>2187</v>
      </c>
      <c r="L2693" s="97" t="s">
        <v>2583</v>
      </c>
      <c r="M2693" s="102">
        <v>519855.32491782948</v>
      </c>
      <c r="N2693" s="102">
        <v>2877006.0801899452</v>
      </c>
      <c r="O2693" s="108">
        <v>45198</v>
      </c>
      <c r="P2693" s="102" t="s">
        <v>195</v>
      </c>
      <c r="Q2693" s="102">
        <v>1</v>
      </c>
      <c r="R2693" s="93">
        <v>1</v>
      </c>
      <c r="S2693" s="109" t="s">
        <v>2249</v>
      </c>
    </row>
    <row r="2694" spans="1:19" hidden="1">
      <c r="A2694" s="94">
        <v>2693</v>
      </c>
      <c r="B2694" s="116">
        <v>5398</v>
      </c>
      <c r="C2694" s="116">
        <v>927</v>
      </c>
      <c r="D2694" s="107">
        <v>51</v>
      </c>
      <c r="E2694" s="107" t="s">
        <v>498</v>
      </c>
      <c r="F2694" s="107">
        <v>4</v>
      </c>
      <c r="G2694" s="107" t="s">
        <v>467</v>
      </c>
      <c r="H2694" s="119" t="s">
        <v>1419</v>
      </c>
      <c r="I2694" s="107">
        <v>55</v>
      </c>
      <c r="J2694" s="124">
        <v>63</v>
      </c>
      <c r="K2694" s="121" t="s">
        <v>2187</v>
      </c>
      <c r="L2694" s="97" t="s">
        <v>2583</v>
      </c>
      <c r="M2694" s="107">
        <v>519855.3</v>
      </c>
      <c r="N2694" s="107">
        <v>2877006</v>
      </c>
      <c r="O2694" s="123">
        <v>45198</v>
      </c>
      <c r="P2694" s="102" t="s">
        <v>191</v>
      </c>
      <c r="Q2694" s="102">
        <v>1</v>
      </c>
      <c r="R2694" s="93">
        <v>1</v>
      </c>
      <c r="S2694" s="109" t="s">
        <v>2249</v>
      </c>
    </row>
    <row r="2695" spans="1:19" hidden="1">
      <c r="A2695" s="94">
        <v>2694</v>
      </c>
      <c r="B2695" s="93">
        <v>5402</v>
      </c>
      <c r="C2695" s="93">
        <v>931</v>
      </c>
      <c r="D2695" s="102">
        <v>55</v>
      </c>
      <c r="E2695" s="102" t="s">
        <v>498</v>
      </c>
      <c r="F2695" s="102">
        <v>4</v>
      </c>
      <c r="G2695" s="102" t="str">
        <f t="shared" ref="G2695:G2700" si="54">CONCATENATE("P0", $I2695)</f>
        <v>P055</v>
      </c>
      <c r="H2695" s="94" t="s">
        <v>1420</v>
      </c>
      <c r="I2695" s="102">
        <v>55</v>
      </c>
      <c r="J2695" s="112">
        <v>64</v>
      </c>
      <c r="K2695" s="103" t="s">
        <v>2185</v>
      </c>
      <c r="L2695" s="97" t="s">
        <v>3409</v>
      </c>
      <c r="M2695" s="102">
        <v>519673.59707966016</v>
      </c>
      <c r="N2695" s="102">
        <v>2877080.3827933464</v>
      </c>
      <c r="O2695" s="108">
        <v>45198</v>
      </c>
      <c r="P2695" s="102" t="s">
        <v>173</v>
      </c>
      <c r="Q2695" s="102">
        <v>1</v>
      </c>
      <c r="R2695" s="93">
        <v>1</v>
      </c>
      <c r="S2695" s="109" t="s">
        <v>2249</v>
      </c>
    </row>
    <row r="2696" spans="1:19" hidden="1">
      <c r="A2696" s="94">
        <v>2695</v>
      </c>
      <c r="B2696" s="93">
        <v>5402</v>
      </c>
      <c r="C2696" s="93">
        <v>931</v>
      </c>
      <c r="D2696" s="102">
        <v>55</v>
      </c>
      <c r="E2696" s="102" t="s">
        <v>498</v>
      </c>
      <c r="F2696" s="102">
        <v>4</v>
      </c>
      <c r="G2696" s="102" t="str">
        <f t="shared" si="54"/>
        <v>P055</v>
      </c>
      <c r="H2696" s="94" t="s">
        <v>1420</v>
      </c>
      <c r="I2696" s="102">
        <v>55</v>
      </c>
      <c r="J2696" s="112">
        <v>64</v>
      </c>
      <c r="K2696" s="103" t="s">
        <v>2185</v>
      </c>
      <c r="L2696" s="97" t="s">
        <v>3409</v>
      </c>
      <c r="M2696" s="102">
        <v>519673.59707966016</v>
      </c>
      <c r="N2696" s="102">
        <v>2877080.3827933464</v>
      </c>
      <c r="O2696" s="108">
        <v>45198</v>
      </c>
      <c r="P2696" s="102" t="s">
        <v>175</v>
      </c>
      <c r="Q2696" s="102">
        <v>10</v>
      </c>
      <c r="R2696" s="93">
        <v>10</v>
      </c>
      <c r="S2696" s="109" t="s">
        <v>2249</v>
      </c>
    </row>
    <row r="2697" spans="1:19" hidden="1">
      <c r="A2697" s="94">
        <v>2696</v>
      </c>
      <c r="B2697" s="93">
        <v>5402</v>
      </c>
      <c r="C2697" s="93">
        <v>931</v>
      </c>
      <c r="D2697" s="102">
        <v>55</v>
      </c>
      <c r="E2697" s="102" t="s">
        <v>498</v>
      </c>
      <c r="F2697" s="102">
        <v>4</v>
      </c>
      <c r="G2697" s="102" t="str">
        <f t="shared" si="54"/>
        <v>P055</v>
      </c>
      <c r="H2697" s="94" t="s">
        <v>1420</v>
      </c>
      <c r="I2697" s="102">
        <v>55</v>
      </c>
      <c r="J2697" s="112">
        <v>64</v>
      </c>
      <c r="K2697" s="103" t="s">
        <v>2185</v>
      </c>
      <c r="L2697" s="97" t="s">
        <v>3409</v>
      </c>
      <c r="M2697" s="102">
        <v>519673.59707966016</v>
      </c>
      <c r="N2697" s="102">
        <v>2877080.3827933464</v>
      </c>
      <c r="O2697" s="108">
        <v>45198</v>
      </c>
      <c r="P2697" s="102" t="s">
        <v>223</v>
      </c>
      <c r="Q2697" s="102">
        <v>1</v>
      </c>
      <c r="R2697" s="93">
        <v>1</v>
      </c>
      <c r="S2697" s="109" t="s">
        <v>2249</v>
      </c>
    </row>
    <row r="2698" spans="1:19" hidden="1">
      <c r="A2698" s="94">
        <v>2697</v>
      </c>
      <c r="B2698" s="93">
        <v>5403</v>
      </c>
      <c r="C2698" s="93">
        <v>932</v>
      </c>
      <c r="D2698" s="102">
        <v>56</v>
      </c>
      <c r="E2698" s="102" t="s">
        <v>498</v>
      </c>
      <c r="F2698" s="102">
        <v>4</v>
      </c>
      <c r="G2698" s="102" t="str">
        <f t="shared" si="54"/>
        <v>P055</v>
      </c>
      <c r="H2698" s="94" t="s">
        <v>1421</v>
      </c>
      <c r="I2698" s="102">
        <v>55</v>
      </c>
      <c r="J2698" s="112">
        <v>64</v>
      </c>
      <c r="K2698" s="103" t="s">
        <v>2186</v>
      </c>
      <c r="L2698" s="97" t="s">
        <v>2584</v>
      </c>
      <c r="M2698" s="102">
        <v>519703.94719899684</v>
      </c>
      <c r="N2698" s="102">
        <v>2877080.3827933464</v>
      </c>
      <c r="O2698" s="108">
        <v>45198</v>
      </c>
      <c r="P2698" s="102" t="s">
        <v>217</v>
      </c>
      <c r="Q2698" s="102">
        <v>35</v>
      </c>
      <c r="R2698" s="93">
        <v>35</v>
      </c>
      <c r="S2698" s="109" t="s">
        <v>2249</v>
      </c>
    </row>
    <row r="2699" spans="1:19" hidden="1">
      <c r="A2699" s="94">
        <v>2698</v>
      </c>
      <c r="B2699" s="93">
        <v>5403</v>
      </c>
      <c r="C2699" s="93">
        <v>932</v>
      </c>
      <c r="D2699" s="102">
        <v>56</v>
      </c>
      <c r="E2699" s="102" t="s">
        <v>498</v>
      </c>
      <c r="F2699" s="102">
        <v>4</v>
      </c>
      <c r="G2699" s="102" t="str">
        <f t="shared" si="54"/>
        <v>P055</v>
      </c>
      <c r="H2699" s="94" t="s">
        <v>1421</v>
      </c>
      <c r="I2699" s="102">
        <v>55</v>
      </c>
      <c r="J2699" s="112">
        <v>64</v>
      </c>
      <c r="K2699" s="103" t="s">
        <v>2186</v>
      </c>
      <c r="L2699" s="97" t="s">
        <v>2584</v>
      </c>
      <c r="M2699" s="102">
        <v>519703.94719899684</v>
      </c>
      <c r="N2699" s="102">
        <v>2877080.3827933464</v>
      </c>
      <c r="O2699" s="108">
        <v>45198</v>
      </c>
      <c r="P2699" s="102" t="s">
        <v>173</v>
      </c>
      <c r="Q2699" s="102">
        <v>3</v>
      </c>
      <c r="R2699" s="93">
        <v>3</v>
      </c>
      <c r="S2699" s="109" t="s">
        <v>2249</v>
      </c>
    </row>
    <row r="2700" spans="1:19" hidden="1">
      <c r="A2700" s="94">
        <v>2699</v>
      </c>
      <c r="B2700" s="93">
        <v>5403</v>
      </c>
      <c r="C2700" s="93">
        <v>932</v>
      </c>
      <c r="D2700" s="102">
        <v>56</v>
      </c>
      <c r="E2700" s="102" t="s">
        <v>498</v>
      </c>
      <c r="F2700" s="102">
        <v>4</v>
      </c>
      <c r="G2700" s="102" t="str">
        <f t="shared" si="54"/>
        <v>P055</v>
      </c>
      <c r="H2700" s="94" t="s">
        <v>1421</v>
      </c>
      <c r="I2700" s="102">
        <v>55</v>
      </c>
      <c r="J2700" s="112">
        <v>64</v>
      </c>
      <c r="K2700" s="103" t="s">
        <v>2186</v>
      </c>
      <c r="L2700" s="97" t="s">
        <v>2584</v>
      </c>
      <c r="M2700" s="102">
        <v>519703.94719899684</v>
      </c>
      <c r="N2700" s="102">
        <v>2877080.3827933464</v>
      </c>
      <c r="O2700" s="108">
        <v>45198</v>
      </c>
      <c r="P2700" s="102" t="s">
        <v>281</v>
      </c>
      <c r="Q2700" s="102">
        <v>10</v>
      </c>
      <c r="R2700" s="93">
        <v>10</v>
      </c>
      <c r="S2700" s="109" t="s">
        <v>2249</v>
      </c>
    </row>
    <row r="2701" spans="1:19" hidden="1">
      <c r="A2701" s="94">
        <v>2700</v>
      </c>
      <c r="B2701" s="116">
        <v>5403</v>
      </c>
      <c r="C2701" s="116">
        <v>932</v>
      </c>
      <c r="D2701" s="107">
        <v>56</v>
      </c>
      <c r="E2701" s="107" t="s">
        <v>498</v>
      </c>
      <c r="F2701" s="107">
        <v>4</v>
      </c>
      <c r="G2701" s="107" t="s">
        <v>467</v>
      </c>
      <c r="H2701" s="119" t="s">
        <v>1421</v>
      </c>
      <c r="I2701" s="107">
        <v>55</v>
      </c>
      <c r="J2701" s="124">
        <v>64</v>
      </c>
      <c r="K2701" s="121" t="s">
        <v>2186</v>
      </c>
      <c r="L2701" s="97" t="s">
        <v>2584</v>
      </c>
      <c r="M2701" s="107">
        <v>519703.9</v>
      </c>
      <c r="N2701" s="107">
        <v>2877080</v>
      </c>
      <c r="O2701" s="123">
        <v>45198</v>
      </c>
      <c r="P2701" s="102" t="s">
        <v>223</v>
      </c>
      <c r="Q2701" s="102">
        <v>1</v>
      </c>
      <c r="R2701" s="93">
        <v>1</v>
      </c>
      <c r="S2701" s="109" t="s">
        <v>2249</v>
      </c>
    </row>
    <row r="2702" spans="1:19" hidden="1">
      <c r="A2702" s="94">
        <v>2701</v>
      </c>
      <c r="B2702" s="116">
        <v>5403</v>
      </c>
      <c r="C2702" s="116">
        <v>932</v>
      </c>
      <c r="D2702" s="107">
        <v>56</v>
      </c>
      <c r="E2702" s="107" t="s">
        <v>498</v>
      </c>
      <c r="F2702" s="107">
        <v>4</v>
      </c>
      <c r="G2702" s="107" t="s">
        <v>467</v>
      </c>
      <c r="H2702" s="119" t="s">
        <v>1421</v>
      </c>
      <c r="I2702" s="107">
        <v>55</v>
      </c>
      <c r="J2702" s="124">
        <v>64</v>
      </c>
      <c r="K2702" s="121" t="s">
        <v>2186</v>
      </c>
      <c r="L2702" s="97" t="s">
        <v>2584</v>
      </c>
      <c r="M2702" s="107">
        <v>519703.9</v>
      </c>
      <c r="N2702" s="107">
        <v>2877080</v>
      </c>
      <c r="O2702" s="123">
        <v>45198</v>
      </c>
      <c r="P2702" s="102" t="s">
        <v>149</v>
      </c>
      <c r="Q2702" s="102">
        <v>3</v>
      </c>
      <c r="R2702" s="93">
        <v>3</v>
      </c>
      <c r="S2702" s="109" t="s">
        <v>2249</v>
      </c>
    </row>
    <row r="2703" spans="1:19" hidden="1">
      <c r="A2703" s="94">
        <v>2702</v>
      </c>
      <c r="B2703" s="93">
        <v>5404</v>
      </c>
      <c r="C2703" s="93">
        <v>933</v>
      </c>
      <c r="D2703" s="102">
        <v>57</v>
      </c>
      <c r="E2703" s="102" t="s">
        <v>498</v>
      </c>
      <c r="F2703" s="102">
        <v>4</v>
      </c>
      <c r="G2703" s="102" t="str">
        <f t="shared" ref="G2703:G2710" si="55">CONCATENATE("P0", $I2703)</f>
        <v>P055</v>
      </c>
      <c r="H2703" s="94" t="s">
        <v>1422</v>
      </c>
      <c r="I2703" s="102">
        <v>55</v>
      </c>
      <c r="J2703" s="112">
        <v>64</v>
      </c>
      <c r="K2703" s="103" t="s">
        <v>2187</v>
      </c>
      <c r="L2703" s="97" t="s">
        <v>3410</v>
      </c>
      <c r="M2703" s="102">
        <v>519673.59707966016</v>
      </c>
      <c r="N2703" s="102">
        <v>2877105.7266450073</v>
      </c>
      <c r="O2703" s="108">
        <v>45198</v>
      </c>
      <c r="P2703" s="102" t="s">
        <v>173</v>
      </c>
      <c r="Q2703" s="102">
        <v>4</v>
      </c>
      <c r="R2703" s="93">
        <v>4</v>
      </c>
      <c r="S2703" s="109" t="s">
        <v>2249</v>
      </c>
    </row>
    <row r="2704" spans="1:19" hidden="1">
      <c r="A2704" s="94">
        <v>2703</v>
      </c>
      <c r="B2704" s="93">
        <v>5404</v>
      </c>
      <c r="C2704" s="93">
        <v>933</v>
      </c>
      <c r="D2704" s="102">
        <v>57</v>
      </c>
      <c r="E2704" s="102" t="s">
        <v>498</v>
      </c>
      <c r="F2704" s="102">
        <v>4</v>
      </c>
      <c r="G2704" s="102" t="str">
        <f t="shared" si="55"/>
        <v>P055</v>
      </c>
      <c r="H2704" s="94" t="s">
        <v>1422</v>
      </c>
      <c r="I2704" s="102">
        <v>55</v>
      </c>
      <c r="J2704" s="112">
        <v>64</v>
      </c>
      <c r="K2704" s="103" t="s">
        <v>2187</v>
      </c>
      <c r="L2704" s="97" t="s">
        <v>3410</v>
      </c>
      <c r="M2704" s="102">
        <v>519673.59707966016</v>
      </c>
      <c r="N2704" s="102">
        <v>2877105.7266450073</v>
      </c>
      <c r="O2704" s="108">
        <v>45198</v>
      </c>
      <c r="P2704" s="102" t="s">
        <v>215</v>
      </c>
      <c r="Q2704" s="102">
        <v>3</v>
      </c>
      <c r="R2704" s="93">
        <v>3</v>
      </c>
      <c r="S2704" s="109" t="s">
        <v>2249</v>
      </c>
    </row>
    <row r="2705" spans="1:19" hidden="1">
      <c r="A2705" s="94">
        <v>2704</v>
      </c>
      <c r="B2705" s="93">
        <v>5404</v>
      </c>
      <c r="C2705" s="93">
        <v>933</v>
      </c>
      <c r="D2705" s="102">
        <v>57</v>
      </c>
      <c r="E2705" s="102" t="s">
        <v>498</v>
      </c>
      <c r="F2705" s="102">
        <v>4</v>
      </c>
      <c r="G2705" s="102" t="str">
        <f t="shared" si="55"/>
        <v>P055</v>
      </c>
      <c r="H2705" s="94" t="s">
        <v>1422</v>
      </c>
      <c r="I2705" s="102">
        <v>55</v>
      </c>
      <c r="J2705" s="112">
        <v>64</v>
      </c>
      <c r="K2705" s="103" t="s">
        <v>2187</v>
      </c>
      <c r="L2705" s="97" t="s">
        <v>3410</v>
      </c>
      <c r="M2705" s="102">
        <v>519673.59707966016</v>
      </c>
      <c r="N2705" s="102">
        <v>2877105.7266450073</v>
      </c>
      <c r="O2705" s="108">
        <v>45198</v>
      </c>
      <c r="P2705" s="102" t="s">
        <v>281</v>
      </c>
      <c r="Q2705" s="102">
        <v>10</v>
      </c>
      <c r="R2705" s="93">
        <v>10</v>
      </c>
      <c r="S2705" s="109" t="s">
        <v>2249</v>
      </c>
    </row>
    <row r="2706" spans="1:19" hidden="1">
      <c r="A2706" s="94">
        <v>2705</v>
      </c>
      <c r="B2706" s="93">
        <v>5393</v>
      </c>
      <c r="C2706" s="93">
        <v>922</v>
      </c>
      <c r="D2706" s="102">
        <v>46</v>
      </c>
      <c r="E2706" s="102" t="s">
        <v>498</v>
      </c>
      <c r="F2706" s="102">
        <v>4</v>
      </c>
      <c r="G2706" s="102" t="str">
        <f t="shared" si="55"/>
        <v>P055</v>
      </c>
      <c r="H2706" s="94" t="s">
        <v>1423</v>
      </c>
      <c r="I2706" s="102">
        <v>55</v>
      </c>
      <c r="J2706" s="112">
        <v>65</v>
      </c>
      <c r="K2706" s="103" t="s">
        <v>2185</v>
      </c>
      <c r="L2706" s="97" t="s">
        <v>3411</v>
      </c>
      <c r="M2706" s="102">
        <v>519721.65458561952</v>
      </c>
      <c r="N2706" s="102">
        <v>2876882.8077327544</v>
      </c>
      <c r="O2706" s="108">
        <v>45198</v>
      </c>
      <c r="P2706" s="102" t="s">
        <v>163</v>
      </c>
      <c r="Q2706" s="102">
        <v>15</v>
      </c>
      <c r="R2706" s="93">
        <v>15</v>
      </c>
      <c r="S2706" s="109" t="s">
        <v>2249</v>
      </c>
    </row>
    <row r="2707" spans="1:19" hidden="1">
      <c r="A2707" s="94">
        <v>2706</v>
      </c>
      <c r="B2707" s="93">
        <v>5393</v>
      </c>
      <c r="C2707" s="93">
        <v>922</v>
      </c>
      <c r="D2707" s="102">
        <v>46</v>
      </c>
      <c r="E2707" s="102" t="s">
        <v>498</v>
      </c>
      <c r="F2707" s="102">
        <v>4</v>
      </c>
      <c r="G2707" s="102" t="str">
        <f t="shared" si="55"/>
        <v>P055</v>
      </c>
      <c r="H2707" s="94" t="s">
        <v>1423</v>
      </c>
      <c r="I2707" s="102">
        <v>55</v>
      </c>
      <c r="J2707" s="112">
        <v>65</v>
      </c>
      <c r="K2707" s="103" t="s">
        <v>2185</v>
      </c>
      <c r="L2707" s="97" t="s">
        <v>3411</v>
      </c>
      <c r="M2707" s="102">
        <v>519721.65458561952</v>
      </c>
      <c r="N2707" s="102">
        <v>2876882.8077327544</v>
      </c>
      <c r="O2707" s="108">
        <v>45198</v>
      </c>
      <c r="P2707" s="102" t="s">
        <v>223</v>
      </c>
      <c r="Q2707" s="102">
        <v>1</v>
      </c>
      <c r="R2707" s="93">
        <v>1</v>
      </c>
      <c r="S2707" s="109" t="s">
        <v>2249</v>
      </c>
    </row>
    <row r="2708" spans="1:19" hidden="1">
      <c r="A2708" s="94">
        <v>2707</v>
      </c>
      <c r="B2708" s="93">
        <v>5394</v>
      </c>
      <c r="C2708" s="93">
        <v>923</v>
      </c>
      <c r="D2708" s="102">
        <v>47</v>
      </c>
      <c r="E2708" s="102" t="s">
        <v>498</v>
      </c>
      <c r="F2708" s="102">
        <v>4</v>
      </c>
      <c r="G2708" s="102" t="str">
        <f t="shared" si="55"/>
        <v>P055</v>
      </c>
      <c r="H2708" s="94" t="s">
        <v>1424</v>
      </c>
      <c r="I2708" s="102">
        <v>55</v>
      </c>
      <c r="J2708" s="112">
        <v>65</v>
      </c>
      <c r="K2708" s="103" t="s">
        <v>2186</v>
      </c>
      <c r="L2708" s="97" t="s">
        <v>2585</v>
      </c>
      <c r="M2708" s="102">
        <v>519732.80679319846</v>
      </c>
      <c r="N2708" s="102">
        <v>2876882.8077327544</v>
      </c>
      <c r="O2708" s="108">
        <v>45198</v>
      </c>
      <c r="P2708" s="102" t="s">
        <v>217</v>
      </c>
      <c r="Q2708" s="102">
        <v>15</v>
      </c>
      <c r="R2708" s="93">
        <v>15</v>
      </c>
      <c r="S2708" s="109" t="s">
        <v>2249</v>
      </c>
    </row>
    <row r="2709" spans="1:19" hidden="1">
      <c r="A2709" s="94">
        <v>2708</v>
      </c>
      <c r="B2709" s="93">
        <v>5394</v>
      </c>
      <c r="C2709" s="93">
        <v>923</v>
      </c>
      <c r="D2709" s="102">
        <v>47</v>
      </c>
      <c r="E2709" s="102" t="s">
        <v>498</v>
      </c>
      <c r="F2709" s="102">
        <v>4</v>
      </c>
      <c r="G2709" s="102" t="str">
        <f t="shared" si="55"/>
        <v>P055</v>
      </c>
      <c r="H2709" s="94" t="s">
        <v>1424</v>
      </c>
      <c r="I2709" s="102">
        <v>55</v>
      </c>
      <c r="J2709" s="112">
        <v>65</v>
      </c>
      <c r="K2709" s="103" t="s">
        <v>2186</v>
      </c>
      <c r="L2709" s="97" t="s">
        <v>2585</v>
      </c>
      <c r="M2709" s="102">
        <v>519732.80679319846</v>
      </c>
      <c r="N2709" s="102">
        <v>2876882.8077327544</v>
      </c>
      <c r="O2709" s="108">
        <v>45198</v>
      </c>
      <c r="P2709" s="102" t="s">
        <v>173</v>
      </c>
      <c r="Q2709" s="102">
        <v>5</v>
      </c>
      <c r="R2709" s="93">
        <v>5</v>
      </c>
      <c r="S2709" s="109" t="s">
        <v>2249</v>
      </c>
    </row>
    <row r="2710" spans="1:19" hidden="1">
      <c r="A2710" s="94">
        <v>2709</v>
      </c>
      <c r="B2710" s="93">
        <v>5394</v>
      </c>
      <c r="C2710" s="93">
        <v>923</v>
      </c>
      <c r="D2710" s="102">
        <v>47</v>
      </c>
      <c r="E2710" s="102" t="s">
        <v>498</v>
      </c>
      <c r="F2710" s="102">
        <v>4</v>
      </c>
      <c r="G2710" s="102" t="str">
        <f t="shared" si="55"/>
        <v>P055</v>
      </c>
      <c r="H2710" s="94" t="s">
        <v>1424</v>
      </c>
      <c r="I2710" s="102">
        <v>55</v>
      </c>
      <c r="J2710" s="112">
        <v>65</v>
      </c>
      <c r="K2710" s="103" t="s">
        <v>2186</v>
      </c>
      <c r="L2710" s="97" t="s">
        <v>2585</v>
      </c>
      <c r="M2710" s="102">
        <v>519732.80679319846</v>
      </c>
      <c r="N2710" s="102">
        <v>2876882.8077327544</v>
      </c>
      <c r="O2710" s="108">
        <v>45198</v>
      </c>
      <c r="P2710" s="102" t="s">
        <v>229</v>
      </c>
      <c r="Q2710" s="102">
        <v>2</v>
      </c>
      <c r="R2710" s="93">
        <v>2</v>
      </c>
      <c r="S2710" s="109" t="s">
        <v>2249</v>
      </c>
    </row>
    <row r="2711" spans="1:19" hidden="1">
      <c r="A2711" s="94">
        <v>2710</v>
      </c>
      <c r="B2711" s="116">
        <v>5394</v>
      </c>
      <c r="C2711" s="116">
        <v>923</v>
      </c>
      <c r="D2711" s="107">
        <v>47</v>
      </c>
      <c r="E2711" s="107" t="s">
        <v>498</v>
      </c>
      <c r="F2711" s="107">
        <v>4</v>
      </c>
      <c r="G2711" s="107" t="s">
        <v>467</v>
      </c>
      <c r="H2711" s="119" t="s">
        <v>1424</v>
      </c>
      <c r="I2711" s="107">
        <v>55</v>
      </c>
      <c r="J2711" s="124">
        <v>65</v>
      </c>
      <c r="K2711" s="121" t="s">
        <v>2186</v>
      </c>
      <c r="L2711" s="97" t="s">
        <v>2585</v>
      </c>
      <c r="M2711" s="107">
        <v>519732.8</v>
      </c>
      <c r="N2711" s="107">
        <v>2876883</v>
      </c>
      <c r="O2711" s="123">
        <v>45198</v>
      </c>
      <c r="P2711" s="102" t="s">
        <v>215</v>
      </c>
      <c r="Q2711" s="102">
        <v>2</v>
      </c>
      <c r="R2711" s="93">
        <v>2</v>
      </c>
      <c r="S2711" s="109" t="s">
        <v>2249</v>
      </c>
    </row>
    <row r="2712" spans="1:19" hidden="1">
      <c r="A2712" s="94">
        <v>2711</v>
      </c>
      <c r="B2712" s="93">
        <v>5395</v>
      </c>
      <c r="C2712" s="93">
        <v>924</v>
      </c>
      <c r="D2712" s="102">
        <v>48</v>
      </c>
      <c r="E2712" s="102" t="s">
        <v>498</v>
      </c>
      <c r="F2712" s="102">
        <v>4</v>
      </c>
      <c r="G2712" s="102" t="str">
        <f>CONCATENATE("P0", $I2712)</f>
        <v>P055</v>
      </c>
      <c r="H2712" s="94" t="s">
        <v>1425</v>
      </c>
      <c r="I2712" s="102">
        <v>55</v>
      </c>
      <c r="J2712" s="112">
        <v>65</v>
      </c>
      <c r="K2712" s="103" t="s">
        <v>2187</v>
      </c>
      <c r="L2712" s="97" t="s">
        <v>3412</v>
      </c>
      <c r="M2712" s="102">
        <v>519721.65458561952</v>
      </c>
      <c r="N2712" s="102">
        <v>2876888.720466075</v>
      </c>
      <c r="O2712" s="108">
        <v>45198</v>
      </c>
      <c r="P2712" s="102" t="s">
        <v>163</v>
      </c>
      <c r="Q2712" s="102">
        <v>10</v>
      </c>
      <c r="R2712" s="93">
        <v>10</v>
      </c>
      <c r="S2712" s="109" t="s">
        <v>2249</v>
      </c>
    </row>
    <row r="2713" spans="1:19" hidden="1">
      <c r="A2713" s="94">
        <v>2712</v>
      </c>
      <c r="B2713" s="93">
        <v>5395</v>
      </c>
      <c r="C2713" s="93">
        <v>924</v>
      </c>
      <c r="D2713" s="102">
        <v>48</v>
      </c>
      <c r="E2713" s="102" t="s">
        <v>498</v>
      </c>
      <c r="F2713" s="102">
        <v>4</v>
      </c>
      <c r="G2713" s="102" t="str">
        <f>CONCATENATE("P0", $I2713)</f>
        <v>P055</v>
      </c>
      <c r="H2713" s="94" t="s">
        <v>1425</v>
      </c>
      <c r="I2713" s="102">
        <v>55</v>
      </c>
      <c r="J2713" s="112">
        <v>65</v>
      </c>
      <c r="K2713" s="103" t="s">
        <v>2187</v>
      </c>
      <c r="L2713" s="97" t="s">
        <v>3412</v>
      </c>
      <c r="M2713" s="102">
        <v>519721.65458561952</v>
      </c>
      <c r="N2713" s="102">
        <v>2876888.720466075</v>
      </c>
      <c r="O2713" s="108">
        <v>45198</v>
      </c>
      <c r="P2713" s="102" t="s">
        <v>223</v>
      </c>
      <c r="Q2713" s="102">
        <v>1</v>
      </c>
      <c r="R2713" s="93">
        <v>1</v>
      </c>
      <c r="S2713" s="109" t="s">
        <v>2249</v>
      </c>
    </row>
    <row r="2714" spans="1:19" hidden="1">
      <c r="A2714" s="94">
        <v>2713</v>
      </c>
      <c r="B2714" s="93">
        <v>5411</v>
      </c>
      <c r="C2714" s="93">
        <v>940</v>
      </c>
      <c r="D2714" s="102">
        <v>64</v>
      </c>
      <c r="E2714" s="102" t="s">
        <v>498</v>
      </c>
      <c r="F2714" s="102">
        <v>4</v>
      </c>
      <c r="G2714" s="102" t="str">
        <f>CONCATENATE("P0", $I2714)</f>
        <v>P055</v>
      </c>
      <c r="H2714" s="94" t="s">
        <v>1426</v>
      </c>
      <c r="I2714" s="102">
        <v>55</v>
      </c>
      <c r="J2714" s="112">
        <v>66</v>
      </c>
      <c r="K2714" s="103" t="s">
        <v>2185</v>
      </c>
      <c r="L2714" s="97" t="s">
        <v>2586</v>
      </c>
      <c r="M2714" s="102">
        <v>519829.59738815652</v>
      </c>
      <c r="N2714" s="102">
        <v>2877862.3261284255</v>
      </c>
      <c r="O2714" s="108">
        <v>45198</v>
      </c>
      <c r="P2714" s="102" t="s">
        <v>163</v>
      </c>
      <c r="Q2714" s="102">
        <v>30</v>
      </c>
      <c r="R2714" s="93">
        <v>30</v>
      </c>
      <c r="S2714" s="109" t="s">
        <v>2249</v>
      </c>
    </row>
    <row r="2715" spans="1:19" hidden="1">
      <c r="A2715" s="94">
        <v>2714</v>
      </c>
      <c r="B2715" s="93">
        <v>5411</v>
      </c>
      <c r="C2715" s="93">
        <v>940</v>
      </c>
      <c r="D2715" s="102">
        <v>64</v>
      </c>
      <c r="E2715" s="102" t="s">
        <v>498</v>
      </c>
      <c r="F2715" s="102">
        <v>4</v>
      </c>
      <c r="G2715" s="102" t="str">
        <f>CONCATENATE("P0", $I2715)</f>
        <v>P055</v>
      </c>
      <c r="H2715" s="94" t="s">
        <v>1426</v>
      </c>
      <c r="I2715" s="102">
        <v>55</v>
      </c>
      <c r="J2715" s="112">
        <v>66</v>
      </c>
      <c r="K2715" s="103" t="s">
        <v>2185</v>
      </c>
      <c r="L2715" s="97" t="s">
        <v>2586</v>
      </c>
      <c r="M2715" s="102">
        <v>519829.59738815652</v>
      </c>
      <c r="N2715" s="102">
        <v>2877862.3261284255</v>
      </c>
      <c r="O2715" s="108">
        <v>45198</v>
      </c>
      <c r="P2715" s="102" t="s">
        <v>195</v>
      </c>
      <c r="Q2715" s="102">
        <v>1</v>
      </c>
      <c r="R2715" s="93">
        <v>1</v>
      </c>
      <c r="S2715" s="109" t="s">
        <v>2249</v>
      </c>
    </row>
    <row r="2716" spans="1:19" hidden="1">
      <c r="A2716" s="94">
        <v>2715</v>
      </c>
      <c r="B2716" s="93">
        <v>5411</v>
      </c>
      <c r="C2716" s="93">
        <v>940</v>
      </c>
      <c r="D2716" s="102">
        <v>64</v>
      </c>
      <c r="E2716" s="102" t="s">
        <v>498</v>
      </c>
      <c r="F2716" s="102">
        <v>4</v>
      </c>
      <c r="G2716" s="102" t="str">
        <f>CONCATENATE("P0", $I2716)</f>
        <v>P055</v>
      </c>
      <c r="H2716" s="94" t="s">
        <v>1426</v>
      </c>
      <c r="I2716" s="102">
        <v>55</v>
      </c>
      <c r="J2716" s="112">
        <v>66</v>
      </c>
      <c r="K2716" s="103" t="s">
        <v>2185</v>
      </c>
      <c r="L2716" s="97" t="s">
        <v>2586</v>
      </c>
      <c r="M2716" s="102">
        <v>519829.59738815652</v>
      </c>
      <c r="N2716" s="102">
        <v>2877862.3261284255</v>
      </c>
      <c r="O2716" s="108">
        <v>45198</v>
      </c>
      <c r="P2716" s="102" t="s">
        <v>191</v>
      </c>
      <c r="Q2716" s="102">
        <v>1</v>
      </c>
      <c r="R2716" s="93">
        <v>1</v>
      </c>
      <c r="S2716" s="109" t="s">
        <v>2249</v>
      </c>
    </row>
    <row r="2717" spans="1:19" hidden="1">
      <c r="A2717" s="94">
        <v>2716</v>
      </c>
      <c r="B2717" s="116">
        <v>5411</v>
      </c>
      <c r="C2717" s="116">
        <v>940</v>
      </c>
      <c r="D2717" s="107">
        <v>64</v>
      </c>
      <c r="E2717" s="107" t="s">
        <v>498</v>
      </c>
      <c r="F2717" s="107">
        <v>4</v>
      </c>
      <c r="G2717" s="107" t="s">
        <v>467</v>
      </c>
      <c r="H2717" s="119" t="s">
        <v>1426</v>
      </c>
      <c r="I2717" s="107">
        <v>55</v>
      </c>
      <c r="J2717" s="124">
        <v>66</v>
      </c>
      <c r="K2717" s="121" t="s">
        <v>2185</v>
      </c>
      <c r="L2717" s="97" t="s">
        <v>2586</v>
      </c>
      <c r="M2717" s="107">
        <v>519829.6</v>
      </c>
      <c r="N2717" s="107">
        <v>2877862</v>
      </c>
      <c r="O2717" s="123">
        <v>45198</v>
      </c>
      <c r="P2717" s="102" t="s">
        <v>247</v>
      </c>
      <c r="Q2717" s="102">
        <v>3</v>
      </c>
      <c r="R2717" s="93">
        <v>3</v>
      </c>
      <c r="S2717" s="109" t="s">
        <v>2249</v>
      </c>
    </row>
    <row r="2718" spans="1:19" hidden="1">
      <c r="A2718" s="94">
        <v>2717</v>
      </c>
      <c r="B2718" s="93">
        <v>5412</v>
      </c>
      <c r="C2718" s="93">
        <v>941</v>
      </c>
      <c r="D2718" s="102">
        <v>65</v>
      </c>
      <c r="E2718" s="102" t="s">
        <v>498</v>
      </c>
      <c r="F2718" s="102">
        <v>4</v>
      </c>
      <c r="G2718" s="102" t="str">
        <f t="shared" ref="G2718:G2727" si="56">CONCATENATE("P0", $I2718)</f>
        <v>P055</v>
      </c>
      <c r="H2718" s="94" t="s">
        <v>1427</v>
      </c>
      <c r="I2718" s="102">
        <v>55</v>
      </c>
      <c r="J2718" s="112">
        <v>66</v>
      </c>
      <c r="K2718" s="103" t="s">
        <v>2186</v>
      </c>
      <c r="L2718" s="97" t="s">
        <v>3413</v>
      </c>
      <c r="M2718" s="102">
        <v>519845.54774306522</v>
      </c>
      <c r="N2718" s="102">
        <v>2877862.3261284255</v>
      </c>
      <c r="O2718" s="108">
        <v>45198</v>
      </c>
      <c r="P2718" s="102" t="s">
        <v>163</v>
      </c>
      <c r="Q2718" s="102">
        <v>25</v>
      </c>
      <c r="R2718" s="93">
        <v>25</v>
      </c>
      <c r="S2718" s="109" t="s">
        <v>2249</v>
      </c>
    </row>
    <row r="2719" spans="1:19" hidden="1">
      <c r="A2719" s="94">
        <v>2718</v>
      </c>
      <c r="B2719" s="93">
        <v>5412</v>
      </c>
      <c r="C2719" s="93">
        <v>941</v>
      </c>
      <c r="D2719" s="102">
        <v>65</v>
      </c>
      <c r="E2719" s="102" t="s">
        <v>498</v>
      </c>
      <c r="F2719" s="102">
        <v>4</v>
      </c>
      <c r="G2719" s="102" t="str">
        <f t="shared" si="56"/>
        <v>P055</v>
      </c>
      <c r="H2719" s="94" t="s">
        <v>1427</v>
      </c>
      <c r="I2719" s="102">
        <v>55</v>
      </c>
      <c r="J2719" s="112">
        <v>66</v>
      </c>
      <c r="K2719" s="103" t="s">
        <v>2186</v>
      </c>
      <c r="L2719" s="97" t="s">
        <v>3413</v>
      </c>
      <c r="M2719" s="102">
        <v>519845.54774306522</v>
      </c>
      <c r="N2719" s="102">
        <v>2877862.3261284255</v>
      </c>
      <c r="O2719" s="108">
        <v>45198</v>
      </c>
      <c r="P2719" s="102" t="s">
        <v>247</v>
      </c>
      <c r="Q2719" s="102">
        <v>25</v>
      </c>
      <c r="R2719" s="93">
        <v>25</v>
      </c>
      <c r="S2719" s="109" t="s">
        <v>2249</v>
      </c>
    </row>
    <row r="2720" spans="1:19" hidden="1">
      <c r="A2720" s="94">
        <v>2719</v>
      </c>
      <c r="B2720" s="93">
        <v>5413</v>
      </c>
      <c r="C2720" s="93">
        <v>942</v>
      </c>
      <c r="D2720" s="102">
        <v>66</v>
      </c>
      <c r="E2720" s="102" t="s">
        <v>498</v>
      </c>
      <c r="F2720" s="102">
        <v>4</v>
      </c>
      <c r="G2720" s="102" t="str">
        <f t="shared" si="56"/>
        <v>P055</v>
      </c>
      <c r="H2720" s="94" t="s">
        <v>1428</v>
      </c>
      <c r="I2720" s="102">
        <v>55</v>
      </c>
      <c r="J2720" s="112">
        <v>66</v>
      </c>
      <c r="K2720" s="103" t="s">
        <v>2187</v>
      </c>
      <c r="L2720" s="97" t="s">
        <v>3414</v>
      </c>
      <c r="M2720" s="102">
        <v>519829.59738815652</v>
      </c>
      <c r="N2720" s="102">
        <v>2877884.0841132808</v>
      </c>
      <c r="O2720" s="108">
        <v>45198</v>
      </c>
      <c r="P2720" s="102" t="s">
        <v>163</v>
      </c>
      <c r="Q2720" s="102">
        <v>30</v>
      </c>
      <c r="R2720" s="93">
        <v>30</v>
      </c>
      <c r="S2720" s="109" t="s">
        <v>2249</v>
      </c>
    </row>
    <row r="2721" spans="1:19" hidden="1">
      <c r="A2721" s="94">
        <v>2720</v>
      </c>
      <c r="B2721" s="93">
        <v>5413</v>
      </c>
      <c r="C2721" s="93">
        <v>942</v>
      </c>
      <c r="D2721" s="102">
        <v>66</v>
      </c>
      <c r="E2721" s="102" t="s">
        <v>498</v>
      </c>
      <c r="F2721" s="102">
        <v>4</v>
      </c>
      <c r="G2721" s="102" t="str">
        <f t="shared" si="56"/>
        <v>P055</v>
      </c>
      <c r="H2721" s="94" t="s">
        <v>1428</v>
      </c>
      <c r="I2721" s="102">
        <v>55</v>
      </c>
      <c r="J2721" s="112">
        <v>66</v>
      </c>
      <c r="K2721" s="103" t="s">
        <v>2187</v>
      </c>
      <c r="L2721" s="97" t="s">
        <v>3414</v>
      </c>
      <c r="M2721" s="102">
        <v>519829.59738815652</v>
      </c>
      <c r="N2721" s="102">
        <v>2877884.0841132808</v>
      </c>
      <c r="O2721" s="108">
        <v>45198</v>
      </c>
      <c r="P2721" s="102" t="s">
        <v>247</v>
      </c>
      <c r="Q2721" s="102">
        <v>20</v>
      </c>
      <c r="R2721" s="93">
        <v>20</v>
      </c>
      <c r="S2721" s="109" t="s">
        <v>2249</v>
      </c>
    </row>
    <row r="2722" spans="1:19" hidden="1">
      <c r="A2722" s="94">
        <v>2721</v>
      </c>
      <c r="B2722" s="93">
        <v>5414</v>
      </c>
      <c r="C2722" s="93">
        <v>943</v>
      </c>
      <c r="D2722" s="102">
        <v>67</v>
      </c>
      <c r="E2722" s="102" t="s">
        <v>498</v>
      </c>
      <c r="F2722" s="102">
        <v>4</v>
      </c>
      <c r="G2722" s="102" t="str">
        <f t="shared" si="56"/>
        <v>P055</v>
      </c>
      <c r="H2722" s="94" t="s">
        <v>1429</v>
      </c>
      <c r="I2722" s="102">
        <v>55</v>
      </c>
      <c r="J2722" s="112">
        <v>68</v>
      </c>
      <c r="K2722" s="103" t="s">
        <v>2185</v>
      </c>
      <c r="L2722" s="97" t="s">
        <v>3415</v>
      </c>
      <c r="M2722" s="102">
        <v>519872.35112000245</v>
      </c>
      <c r="N2722" s="102">
        <v>2877814.1169540347</v>
      </c>
      <c r="O2722" s="108">
        <v>45198</v>
      </c>
      <c r="P2722" s="102" t="s">
        <v>163</v>
      </c>
      <c r="Q2722" s="102">
        <v>25</v>
      </c>
      <c r="R2722" s="93">
        <v>25</v>
      </c>
      <c r="S2722" s="109" t="s">
        <v>2249</v>
      </c>
    </row>
    <row r="2723" spans="1:19" hidden="1">
      <c r="A2723" s="94">
        <v>2722</v>
      </c>
      <c r="B2723" s="93">
        <v>5414</v>
      </c>
      <c r="C2723" s="93">
        <v>943</v>
      </c>
      <c r="D2723" s="102">
        <v>67</v>
      </c>
      <c r="E2723" s="102" t="s">
        <v>498</v>
      </c>
      <c r="F2723" s="102">
        <v>4</v>
      </c>
      <c r="G2723" s="102" t="str">
        <f t="shared" si="56"/>
        <v>P055</v>
      </c>
      <c r="H2723" s="94" t="s">
        <v>1429</v>
      </c>
      <c r="I2723" s="102">
        <v>55</v>
      </c>
      <c r="J2723" s="112">
        <v>68</v>
      </c>
      <c r="K2723" s="103" t="s">
        <v>2185</v>
      </c>
      <c r="L2723" s="97" t="s">
        <v>3415</v>
      </c>
      <c r="M2723" s="102">
        <v>519872.35112000245</v>
      </c>
      <c r="N2723" s="102">
        <v>2877814.1169540347</v>
      </c>
      <c r="O2723" s="108">
        <v>45198</v>
      </c>
      <c r="P2723" s="102" t="s">
        <v>211</v>
      </c>
      <c r="Q2723" s="102">
        <v>50</v>
      </c>
      <c r="R2723" s="93">
        <v>50</v>
      </c>
      <c r="S2723" s="109" t="s">
        <v>2249</v>
      </c>
    </row>
    <row r="2724" spans="1:19" hidden="1">
      <c r="A2724" s="94">
        <v>2723</v>
      </c>
      <c r="B2724" s="93">
        <v>5414</v>
      </c>
      <c r="C2724" s="93">
        <v>943</v>
      </c>
      <c r="D2724" s="102">
        <v>67</v>
      </c>
      <c r="E2724" s="102" t="s">
        <v>498</v>
      </c>
      <c r="F2724" s="102">
        <v>4</v>
      </c>
      <c r="G2724" s="102" t="str">
        <f t="shared" si="56"/>
        <v>P055</v>
      </c>
      <c r="H2724" s="94" t="s">
        <v>1429</v>
      </c>
      <c r="I2724" s="102">
        <v>55</v>
      </c>
      <c r="J2724" s="112">
        <v>68</v>
      </c>
      <c r="K2724" s="103" t="s">
        <v>2185</v>
      </c>
      <c r="L2724" s="97" t="s">
        <v>3415</v>
      </c>
      <c r="M2724" s="102">
        <v>519872.35112000245</v>
      </c>
      <c r="N2724" s="102">
        <v>2877814.1169540347</v>
      </c>
      <c r="O2724" s="108">
        <v>45198</v>
      </c>
      <c r="P2724" s="102" t="s">
        <v>157</v>
      </c>
      <c r="Q2724" s="102">
        <v>3</v>
      </c>
      <c r="R2724" s="93">
        <v>3</v>
      </c>
      <c r="S2724" s="109" t="s">
        <v>2249</v>
      </c>
    </row>
    <row r="2725" spans="1:19" hidden="1">
      <c r="A2725" s="94">
        <v>2724</v>
      </c>
      <c r="B2725" s="93">
        <v>5415</v>
      </c>
      <c r="C2725" s="93">
        <v>944</v>
      </c>
      <c r="D2725" s="102">
        <v>68</v>
      </c>
      <c r="E2725" s="102" t="s">
        <v>498</v>
      </c>
      <c r="F2725" s="102">
        <v>4</v>
      </c>
      <c r="G2725" s="102" t="str">
        <f t="shared" si="56"/>
        <v>P055</v>
      </c>
      <c r="H2725" s="94" t="s">
        <v>1430</v>
      </c>
      <c r="I2725" s="102">
        <v>55</v>
      </c>
      <c r="J2725" s="112">
        <v>68</v>
      </c>
      <c r="K2725" s="103" t="s">
        <v>2186</v>
      </c>
      <c r="L2725" s="97" t="s">
        <v>2587</v>
      </c>
      <c r="M2725" s="102">
        <v>519895.38744273846</v>
      </c>
      <c r="N2725" s="102">
        <v>2877814.1169540347</v>
      </c>
      <c r="O2725" s="108">
        <v>45198</v>
      </c>
      <c r="P2725" s="102" t="s">
        <v>163</v>
      </c>
      <c r="Q2725" s="102">
        <v>40</v>
      </c>
      <c r="R2725" s="93">
        <v>40</v>
      </c>
      <c r="S2725" s="109" t="s">
        <v>2249</v>
      </c>
    </row>
    <row r="2726" spans="1:19" hidden="1">
      <c r="A2726" s="94">
        <v>2725</v>
      </c>
      <c r="B2726" s="93">
        <v>5415</v>
      </c>
      <c r="C2726" s="93">
        <v>944</v>
      </c>
      <c r="D2726" s="102">
        <v>68</v>
      </c>
      <c r="E2726" s="102" t="s">
        <v>498</v>
      </c>
      <c r="F2726" s="102">
        <v>4</v>
      </c>
      <c r="G2726" s="102" t="str">
        <f t="shared" si="56"/>
        <v>P055</v>
      </c>
      <c r="H2726" s="94" t="s">
        <v>1430</v>
      </c>
      <c r="I2726" s="102">
        <v>55</v>
      </c>
      <c r="J2726" s="112">
        <v>68</v>
      </c>
      <c r="K2726" s="103" t="s">
        <v>2186</v>
      </c>
      <c r="L2726" s="97" t="s">
        <v>2587</v>
      </c>
      <c r="M2726" s="102">
        <v>519895.38744273846</v>
      </c>
      <c r="N2726" s="102">
        <v>2877814.1169540347</v>
      </c>
      <c r="O2726" s="108">
        <v>45198</v>
      </c>
      <c r="P2726" s="102" t="s">
        <v>153</v>
      </c>
      <c r="Q2726" s="102">
        <v>25</v>
      </c>
      <c r="R2726" s="93">
        <v>25</v>
      </c>
      <c r="S2726" s="109" t="s">
        <v>2249</v>
      </c>
    </row>
    <row r="2727" spans="1:19" hidden="1">
      <c r="A2727" s="94">
        <v>2726</v>
      </c>
      <c r="B2727" s="93">
        <v>5415</v>
      </c>
      <c r="C2727" s="93">
        <v>944</v>
      </c>
      <c r="D2727" s="102">
        <v>68</v>
      </c>
      <c r="E2727" s="102" t="s">
        <v>498</v>
      </c>
      <c r="F2727" s="102">
        <v>4</v>
      </c>
      <c r="G2727" s="102" t="str">
        <f t="shared" si="56"/>
        <v>P055</v>
      </c>
      <c r="H2727" s="94" t="s">
        <v>1430</v>
      </c>
      <c r="I2727" s="102">
        <v>55</v>
      </c>
      <c r="J2727" s="112">
        <v>68</v>
      </c>
      <c r="K2727" s="103" t="s">
        <v>2186</v>
      </c>
      <c r="L2727" s="97" t="s">
        <v>2587</v>
      </c>
      <c r="M2727" s="102">
        <v>519895.38744273846</v>
      </c>
      <c r="N2727" s="102">
        <v>2877814.1169540347</v>
      </c>
      <c r="O2727" s="108">
        <v>45198</v>
      </c>
      <c r="P2727" s="102" t="s">
        <v>157</v>
      </c>
      <c r="Q2727" s="102">
        <v>5</v>
      </c>
      <c r="R2727" s="93">
        <v>5</v>
      </c>
      <c r="S2727" s="109" t="s">
        <v>2249</v>
      </c>
    </row>
    <row r="2728" spans="1:19" hidden="1">
      <c r="A2728" s="94">
        <v>2727</v>
      </c>
      <c r="B2728" s="116">
        <v>5415</v>
      </c>
      <c r="C2728" s="116">
        <v>944</v>
      </c>
      <c r="D2728" s="107">
        <v>68</v>
      </c>
      <c r="E2728" s="107" t="s">
        <v>498</v>
      </c>
      <c r="F2728" s="107">
        <v>4</v>
      </c>
      <c r="G2728" s="107" t="s">
        <v>467</v>
      </c>
      <c r="H2728" s="119" t="s">
        <v>1430</v>
      </c>
      <c r="I2728" s="107">
        <v>55</v>
      </c>
      <c r="J2728" s="124">
        <v>68</v>
      </c>
      <c r="K2728" s="121" t="s">
        <v>2186</v>
      </c>
      <c r="L2728" s="97" t="s">
        <v>2587</v>
      </c>
      <c r="M2728" s="107">
        <v>519895.4</v>
      </c>
      <c r="N2728" s="107">
        <v>2877814</v>
      </c>
      <c r="O2728" s="123">
        <v>45198</v>
      </c>
      <c r="P2728" s="102" t="s">
        <v>219</v>
      </c>
      <c r="Q2728" s="102">
        <v>4</v>
      </c>
      <c r="R2728" s="93">
        <v>4</v>
      </c>
      <c r="S2728" s="109" t="s">
        <v>2249</v>
      </c>
    </row>
    <row r="2729" spans="1:19" hidden="1">
      <c r="A2729" s="94">
        <v>2728</v>
      </c>
      <c r="B2729" s="93">
        <v>5416</v>
      </c>
      <c r="C2729" s="93">
        <v>945</v>
      </c>
      <c r="D2729" s="102">
        <v>69</v>
      </c>
      <c r="E2729" s="102" t="s">
        <v>498</v>
      </c>
      <c r="F2729" s="102">
        <v>4</v>
      </c>
      <c r="G2729" s="102" t="str">
        <f>CONCATENATE("P0", $I2729)</f>
        <v>P055</v>
      </c>
      <c r="H2729" s="94" t="s">
        <v>1431</v>
      </c>
      <c r="I2729" s="102">
        <v>55</v>
      </c>
      <c r="J2729" s="112">
        <v>68</v>
      </c>
      <c r="K2729" s="103" t="s">
        <v>2187</v>
      </c>
      <c r="L2729" s="97" t="s">
        <v>3416</v>
      </c>
      <c r="M2729" s="102">
        <v>519872.35112000245</v>
      </c>
      <c r="N2729" s="102">
        <v>2877843.4204934477</v>
      </c>
      <c r="O2729" s="108">
        <v>45198</v>
      </c>
      <c r="P2729" s="102" t="s">
        <v>163</v>
      </c>
      <c r="Q2729" s="102">
        <v>60</v>
      </c>
      <c r="R2729" s="93">
        <v>60</v>
      </c>
      <c r="S2729" s="109" t="s">
        <v>2249</v>
      </c>
    </row>
    <row r="2730" spans="1:19" hidden="1">
      <c r="A2730" s="94">
        <v>2729</v>
      </c>
      <c r="B2730" s="93">
        <v>5416</v>
      </c>
      <c r="C2730" s="93">
        <v>945</v>
      </c>
      <c r="D2730" s="102">
        <v>69</v>
      </c>
      <c r="E2730" s="102" t="s">
        <v>498</v>
      </c>
      <c r="F2730" s="102">
        <v>4</v>
      </c>
      <c r="G2730" s="102" t="str">
        <f>CONCATENATE("P0", $I2730)</f>
        <v>P055</v>
      </c>
      <c r="H2730" s="94" t="s">
        <v>1431</v>
      </c>
      <c r="I2730" s="102">
        <v>55</v>
      </c>
      <c r="J2730" s="112">
        <v>68</v>
      </c>
      <c r="K2730" s="103" t="s">
        <v>2187</v>
      </c>
      <c r="L2730" s="97" t="s">
        <v>3416</v>
      </c>
      <c r="M2730" s="102">
        <v>519872.35112000245</v>
      </c>
      <c r="N2730" s="102">
        <v>2877843.4204934477</v>
      </c>
      <c r="O2730" s="108">
        <v>45198</v>
      </c>
      <c r="P2730" s="102" t="s">
        <v>157</v>
      </c>
      <c r="Q2730" s="102">
        <v>5</v>
      </c>
      <c r="R2730" s="93">
        <v>5</v>
      </c>
      <c r="S2730" s="109" t="s">
        <v>2249</v>
      </c>
    </row>
    <row r="2731" spans="1:19" hidden="1">
      <c r="A2731" s="94">
        <v>2730</v>
      </c>
      <c r="B2731" s="93">
        <v>5408</v>
      </c>
      <c r="C2731" s="93">
        <v>937</v>
      </c>
      <c r="D2731" s="102">
        <v>61</v>
      </c>
      <c r="E2731" s="102" t="s">
        <v>498</v>
      </c>
      <c r="F2731" s="102">
        <v>4</v>
      </c>
      <c r="G2731" s="102" t="str">
        <f>CONCATENATE("P0", $I2731)</f>
        <v>P055</v>
      </c>
      <c r="H2731" s="94" t="s">
        <v>1432</v>
      </c>
      <c r="I2731" s="102">
        <v>55</v>
      </c>
      <c r="J2731" s="112">
        <v>69</v>
      </c>
      <c r="K2731" s="103" t="s">
        <v>2185</v>
      </c>
      <c r="L2731" s="97" t="s">
        <v>2588</v>
      </c>
      <c r="M2731" s="102">
        <v>519768.95478006435</v>
      </c>
      <c r="N2731" s="102">
        <v>2877942.2979570455</v>
      </c>
      <c r="O2731" s="108">
        <v>45198</v>
      </c>
      <c r="P2731" s="102" t="s">
        <v>163</v>
      </c>
      <c r="Q2731" s="102">
        <v>30</v>
      </c>
      <c r="R2731" s="93">
        <v>30</v>
      </c>
      <c r="S2731" s="109" t="s">
        <v>2249</v>
      </c>
    </row>
    <row r="2732" spans="1:19" hidden="1">
      <c r="A2732" s="94">
        <v>2731</v>
      </c>
      <c r="B2732" s="93">
        <v>5408</v>
      </c>
      <c r="C2732" s="93">
        <v>937</v>
      </c>
      <c r="D2732" s="102">
        <v>61</v>
      </c>
      <c r="E2732" s="102" t="s">
        <v>498</v>
      </c>
      <c r="F2732" s="102">
        <v>4</v>
      </c>
      <c r="G2732" s="102" t="str">
        <f>CONCATENATE("P0", $I2732)</f>
        <v>P055</v>
      </c>
      <c r="H2732" s="94" t="s">
        <v>1432</v>
      </c>
      <c r="I2732" s="102">
        <v>55</v>
      </c>
      <c r="J2732" s="112">
        <v>69</v>
      </c>
      <c r="K2732" s="103" t="s">
        <v>2185</v>
      </c>
      <c r="L2732" s="97" t="s">
        <v>2588</v>
      </c>
      <c r="M2732" s="102">
        <v>519768.95478006435</v>
      </c>
      <c r="N2732" s="102">
        <v>2877942.2979570455</v>
      </c>
      <c r="O2732" s="108">
        <v>45198</v>
      </c>
      <c r="P2732" s="102" t="s">
        <v>233</v>
      </c>
      <c r="Q2732" s="102">
        <v>5</v>
      </c>
      <c r="R2732" s="93">
        <v>5</v>
      </c>
      <c r="S2732" s="109" t="s">
        <v>2249</v>
      </c>
    </row>
    <row r="2733" spans="1:19" hidden="1">
      <c r="A2733" s="94">
        <v>2732</v>
      </c>
      <c r="B2733" s="93">
        <v>5408</v>
      </c>
      <c r="C2733" s="93">
        <v>937</v>
      </c>
      <c r="D2733" s="102">
        <v>61</v>
      </c>
      <c r="E2733" s="102" t="s">
        <v>498</v>
      </c>
      <c r="F2733" s="102">
        <v>4</v>
      </c>
      <c r="G2733" s="102" t="str">
        <f>CONCATENATE("P0", $I2733)</f>
        <v>P055</v>
      </c>
      <c r="H2733" s="94" t="s">
        <v>1432</v>
      </c>
      <c r="I2733" s="102">
        <v>55</v>
      </c>
      <c r="J2733" s="112">
        <v>69</v>
      </c>
      <c r="K2733" s="103" t="s">
        <v>2185</v>
      </c>
      <c r="L2733" s="97" t="s">
        <v>2588</v>
      </c>
      <c r="M2733" s="102">
        <v>519768.95478006435</v>
      </c>
      <c r="N2733" s="102">
        <v>2877942.2979570455</v>
      </c>
      <c r="O2733" s="108">
        <v>45198</v>
      </c>
      <c r="P2733" s="102" t="s">
        <v>247</v>
      </c>
      <c r="Q2733" s="102">
        <v>3</v>
      </c>
      <c r="R2733" s="93">
        <v>3</v>
      </c>
      <c r="S2733" s="109" t="s">
        <v>2249</v>
      </c>
    </row>
    <row r="2734" spans="1:19" hidden="1">
      <c r="A2734" s="94">
        <v>2733</v>
      </c>
      <c r="B2734" s="116">
        <v>5408</v>
      </c>
      <c r="C2734" s="116">
        <v>937</v>
      </c>
      <c r="D2734" s="107">
        <v>61</v>
      </c>
      <c r="E2734" s="107" t="s">
        <v>498</v>
      </c>
      <c r="F2734" s="107">
        <v>4</v>
      </c>
      <c r="G2734" s="107" t="s">
        <v>467</v>
      </c>
      <c r="H2734" s="119" t="s">
        <v>1432</v>
      </c>
      <c r="I2734" s="107">
        <v>55</v>
      </c>
      <c r="J2734" s="124">
        <v>69</v>
      </c>
      <c r="K2734" s="121" t="s">
        <v>2185</v>
      </c>
      <c r="L2734" s="97" t="s">
        <v>2588</v>
      </c>
      <c r="M2734" s="107">
        <v>519769</v>
      </c>
      <c r="N2734" s="107">
        <v>2877942</v>
      </c>
      <c r="O2734" s="123">
        <v>45198</v>
      </c>
      <c r="P2734" s="102" t="s">
        <v>165</v>
      </c>
      <c r="Q2734" s="102">
        <v>5</v>
      </c>
      <c r="R2734" s="93">
        <v>5</v>
      </c>
      <c r="S2734" s="109" t="s">
        <v>2249</v>
      </c>
    </row>
    <row r="2735" spans="1:19" hidden="1">
      <c r="A2735" s="94">
        <v>2734</v>
      </c>
      <c r="B2735" s="116">
        <v>5408</v>
      </c>
      <c r="C2735" s="116">
        <v>937</v>
      </c>
      <c r="D2735" s="107">
        <v>61</v>
      </c>
      <c r="E2735" s="107" t="s">
        <v>498</v>
      </c>
      <c r="F2735" s="107">
        <v>4</v>
      </c>
      <c r="G2735" s="107" t="s">
        <v>467</v>
      </c>
      <c r="H2735" s="119" t="s">
        <v>1432</v>
      </c>
      <c r="I2735" s="107">
        <v>55</v>
      </c>
      <c r="J2735" s="124">
        <v>69</v>
      </c>
      <c r="K2735" s="121" t="s">
        <v>2185</v>
      </c>
      <c r="L2735" s="97" t="s">
        <v>2588</v>
      </c>
      <c r="M2735" s="107">
        <v>519769</v>
      </c>
      <c r="N2735" s="107">
        <v>2877942</v>
      </c>
      <c r="O2735" s="123">
        <v>45198</v>
      </c>
      <c r="P2735" s="102" t="s">
        <v>173</v>
      </c>
      <c r="Q2735" s="102">
        <v>1</v>
      </c>
      <c r="R2735" s="93">
        <v>1</v>
      </c>
      <c r="S2735" s="109" t="s">
        <v>2249</v>
      </c>
    </row>
    <row r="2736" spans="1:19" hidden="1">
      <c r="A2736" s="94">
        <v>2735</v>
      </c>
      <c r="B2736" s="93">
        <v>5409</v>
      </c>
      <c r="C2736" s="93">
        <v>938</v>
      </c>
      <c r="D2736" s="102">
        <v>62</v>
      </c>
      <c r="E2736" s="102" t="s">
        <v>498</v>
      </c>
      <c r="F2736" s="102">
        <v>4</v>
      </c>
      <c r="G2736" s="102" t="str">
        <f>CONCATENATE("P0", $I2736)</f>
        <v>P055</v>
      </c>
      <c r="H2736" s="94" t="s">
        <v>1433</v>
      </c>
      <c r="I2736" s="102">
        <v>55</v>
      </c>
      <c r="J2736" s="112">
        <v>69</v>
      </c>
      <c r="K2736" s="103" t="s">
        <v>2186</v>
      </c>
      <c r="L2736" s="97" t="s">
        <v>2589</v>
      </c>
      <c r="M2736" s="102">
        <v>519797.85103720252</v>
      </c>
      <c r="N2736" s="102">
        <v>2877942.2979570455</v>
      </c>
      <c r="O2736" s="108">
        <v>45198</v>
      </c>
      <c r="P2736" s="102" t="s">
        <v>173</v>
      </c>
      <c r="Q2736" s="102">
        <v>15</v>
      </c>
      <c r="R2736" s="93">
        <v>15</v>
      </c>
      <c r="S2736" s="109" t="s">
        <v>2249</v>
      </c>
    </row>
    <row r="2737" spans="1:19" hidden="1">
      <c r="A2737" s="94">
        <v>2736</v>
      </c>
      <c r="B2737" s="93">
        <v>5409</v>
      </c>
      <c r="C2737" s="93">
        <v>938</v>
      </c>
      <c r="D2737" s="102">
        <v>62</v>
      </c>
      <c r="E2737" s="102" t="s">
        <v>498</v>
      </c>
      <c r="F2737" s="102">
        <v>4</v>
      </c>
      <c r="G2737" s="102" t="str">
        <f>CONCATENATE("P0", $I2737)</f>
        <v>P055</v>
      </c>
      <c r="H2737" s="94" t="s">
        <v>1433</v>
      </c>
      <c r="I2737" s="102">
        <v>55</v>
      </c>
      <c r="J2737" s="112">
        <v>69</v>
      </c>
      <c r="K2737" s="103" t="s">
        <v>2186</v>
      </c>
      <c r="L2737" s="97" t="s">
        <v>2589</v>
      </c>
      <c r="M2737" s="102">
        <v>519797.85103720252</v>
      </c>
      <c r="N2737" s="102">
        <v>2877942.2979570455</v>
      </c>
      <c r="O2737" s="108">
        <v>45198</v>
      </c>
      <c r="P2737" s="102" t="s">
        <v>223</v>
      </c>
      <c r="Q2737" s="102">
        <v>1</v>
      </c>
      <c r="R2737" s="93">
        <v>1</v>
      </c>
      <c r="S2737" s="109" t="s">
        <v>2249</v>
      </c>
    </row>
    <row r="2738" spans="1:19" hidden="1">
      <c r="A2738" s="94">
        <v>2737</v>
      </c>
      <c r="B2738" s="93">
        <v>5409</v>
      </c>
      <c r="C2738" s="93">
        <v>938</v>
      </c>
      <c r="D2738" s="102">
        <v>62</v>
      </c>
      <c r="E2738" s="102" t="s">
        <v>498</v>
      </c>
      <c r="F2738" s="102">
        <v>4</v>
      </c>
      <c r="G2738" s="102" t="str">
        <f>CONCATENATE("P0", $I2738)</f>
        <v>P055</v>
      </c>
      <c r="H2738" s="94" t="s">
        <v>1433</v>
      </c>
      <c r="I2738" s="102">
        <v>55</v>
      </c>
      <c r="J2738" s="112">
        <v>69</v>
      </c>
      <c r="K2738" s="103" t="s">
        <v>2186</v>
      </c>
      <c r="L2738" s="97" t="s">
        <v>2589</v>
      </c>
      <c r="M2738" s="102">
        <v>519797.85103720252</v>
      </c>
      <c r="N2738" s="102">
        <v>2877942.2979570455</v>
      </c>
      <c r="O2738" s="108">
        <v>45198</v>
      </c>
      <c r="P2738" s="102" t="s">
        <v>229</v>
      </c>
      <c r="Q2738" s="102">
        <v>1</v>
      </c>
      <c r="R2738" s="93">
        <v>1</v>
      </c>
      <c r="S2738" s="109" t="s">
        <v>2249</v>
      </c>
    </row>
    <row r="2739" spans="1:19" hidden="1">
      <c r="A2739" s="94">
        <v>2738</v>
      </c>
      <c r="B2739" s="116">
        <v>5409</v>
      </c>
      <c r="C2739" s="116">
        <v>938</v>
      </c>
      <c r="D2739" s="107">
        <v>62</v>
      </c>
      <c r="E2739" s="107" t="s">
        <v>498</v>
      </c>
      <c r="F2739" s="107">
        <v>4</v>
      </c>
      <c r="G2739" s="107" t="s">
        <v>467</v>
      </c>
      <c r="H2739" s="119" t="s">
        <v>1433</v>
      </c>
      <c r="I2739" s="107">
        <v>55</v>
      </c>
      <c r="J2739" s="124">
        <v>69</v>
      </c>
      <c r="K2739" s="121" t="s">
        <v>2186</v>
      </c>
      <c r="L2739" s="97" t="s">
        <v>2589</v>
      </c>
      <c r="M2739" s="107">
        <v>519797.9</v>
      </c>
      <c r="N2739" s="107">
        <v>2877942</v>
      </c>
      <c r="O2739" s="123">
        <v>45198</v>
      </c>
      <c r="P2739" s="102" t="s">
        <v>251</v>
      </c>
      <c r="Q2739" s="102">
        <v>1</v>
      </c>
      <c r="R2739" s="93">
        <v>1</v>
      </c>
      <c r="S2739" s="109" t="s">
        <v>2249</v>
      </c>
    </row>
    <row r="2740" spans="1:19" hidden="1">
      <c r="A2740" s="94">
        <v>2739</v>
      </c>
      <c r="B2740" s="93">
        <v>5410</v>
      </c>
      <c r="C2740" s="93">
        <v>939</v>
      </c>
      <c r="D2740" s="102">
        <v>63</v>
      </c>
      <c r="E2740" s="102" t="s">
        <v>498</v>
      </c>
      <c r="F2740" s="102">
        <v>4</v>
      </c>
      <c r="G2740" s="102" t="str">
        <f>CONCATENATE("P0", $I2740)</f>
        <v>P055</v>
      </c>
      <c r="H2740" s="94" t="s">
        <v>1434</v>
      </c>
      <c r="I2740" s="102">
        <v>55</v>
      </c>
      <c r="J2740" s="112">
        <v>69</v>
      </c>
      <c r="K2740" s="103" t="s">
        <v>2187</v>
      </c>
      <c r="L2740" s="97" t="s">
        <v>2590</v>
      </c>
      <c r="M2740" s="102">
        <v>519768.95478006435</v>
      </c>
      <c r="N2740" s="102">
        <v>2877958.2178475638</v>
      </c>
      <c r="O2740" s="108">
        <v>45198</v>
      </c>
      <c r="P2740" s="102" t="s">
        <v>163</v>
      </c>
      <c r="Q2740" s="102">
        <v>10</v>
      </c>
      <c r="R2740" s="93">
        <v>10</v>
      </c>
      <c r="S2740" s="109" t="s">
        <v>2249</v>
      </c>
    </row>
    <row r="2741" spans="1:19" hidden="1">
      <c r="A2741" s="94">
        <v>2740</v>
      </c>
      <c r="B2741" s="93">
        <v>5410</v>
      </c>
      <c r="C2741" s="93">
        <v>939</v>
      </c>
      <c r="D2741" s="102">
        <v>63</v>
      </c>
      <c r="E2741" s="102" t="s">
        <v>498</v>
      </c>
      <c r="F2741" s="102">
        <v>4</v>
      </c>
      <c r="G2741" s="102" t="str">
        <f>CONCATENATE("P0", $I2741)</f>
        <v>P055</v>
      </c>
      <c r="H2741" s="94" t="s">
        <v>1434</v>
      </c>
      <c r="I2741" s="102">
        <v>55</v>
      </c>
      <c r="J2741" s="112">
        <v>69</v>
      </c>
      <c r="K2741" s="103" t="s">
        <v>2187</v>
      </c>
      <c r="L2741" s="97" t="s">
        <v>2590</v>
      </c>
      <c r="M2741" s="102">
        <v>519768.95478006435</v>
      </c>
      <c r="N2741" s="102">
        <v>2877958.2178475638</v>
      </c>
      <c r="O2741" s="108">
        <v>45198</v>
      </c>
      <c r="P2741" s="102" t="s">
        <v>255</v>
      </c>
      <c r="Q2741" s="102">
        <v>13</v>
      </c>
      <c r="R2741" s="93">
        <v>13</v>
      </c>
      <c r="S2741" s="109" t="s">
        <v>2249</v>
      </c>
    </row>
    <row r="2742" spans="1:19" hidden="1">
      <c r="A2742" s="94">
        <v>2741</v>
      </c>
      <c r="B2742" s="93">
        <v>5410</v>
      </c>
      <c r="C2742" s="93">
        <v>939</v>
      </c>
      <c r="D2742" s="102">
        <v>63</v>
      </c>
      <c r="E2742" s="102" t="s">
        <v>498</v>
      </c>
      <c r="F2742" s="102">
        <v>4</v>
      </c>
      <c r="G2742" s="102" t="str">
        <f>CONCATENATE("P0", $I2742)</f>
        <v>P055</v>
      </c>
      <c r="H2742" s="94" t="s">
        <v>1434</v>
      </c>
      <c r="I2742" s="102">
        <v>55</v>
      </c>
      <c r="J2742" s="112">
        <v>69</v>
      </c>
      <c r="K2742" s="103" t="s">
        <v>2187</v>
      </c>
      <c r="L2742" s="97" t="s">
        <v>2590</v>
      </c>
      <c r="M2742" s="102">
        <v>519768.95478006435</v>
      </c>
      <c r="N2742" s="102">
        <v>2877958.2178475638</v>
      </c>
      <c r="O2742" s="108">
        <v>45198</v>
      </c>
      <c r="P2742" s="102" t="s">
        <v>233</v>
      </c>
      <c r="Q2742" s="102">
        <v>15</v>
      </c>
      <c r="R2742" s="93">
        <v>15</v>
      </c>
      <c r="S2742" s="109" t="s">
        <v>2249</v>
      </c>
    </row>
    <row r="2743" spans="1:19" hidden="1">
      <c r="A2743" s="94">
        <v>2742</v>
      </c>
      <c r="B2743" s="116">
        <v>5410</v>
      </c>
      <c r="C2743" s="116">
        <v>939</v>
      </c>
      <c r="D2743" s="107">
        <v>63</v>
      </c>
      <c r="E2743" s="107" t="s">
        <v>498</v>
      </c>
      <c r="F2743" s="107">
        <v>4</v>
      </c>
      <c r="G2743" s="107" t="s">
        <v>467</v>
      </c>
      <c r="H2743" s="119" t="s">
        <v>1434</v>
      </c>
      <c r="I2743" s="107">
        <v>55</v>
      </c>
      <c r="J2743" s="124">
        <v>69</v>
      </c>
      <c r="K2743" s="121" t="s">
        <v>2187</v>
      </c>
      <c r="L2743" s="97" t="s">
        <v>2590</v>
      </c>
      <c r="M2743" s="107">
        <v>519769</v>
      </c>
      <c r="N2743" s="107">
        <v>2877958</v>
      </c>
      <c r="O2743" s="123">
        <v>45198</v>
      </c>
      <c r="P2743" s="102" t="s">
        <v>149</v>
      </c>
      <c r="Q2743" s="102">
        <v>5</v>
      </c>
      <c r="R2743" s="93">
        <v>5</v>
      </c>
      <c r="S2743" s="109" t="s">
        <v>2249</v>
      </c>
    </row>
    <row r="2744" spans="1:19" hidden="1">
      <c r="A2744" s="94">
        <v>2743</v>
      </c>
      <c r="B2744" s="116">
        <v>5410</v>
      </c>
      <c r="C2744" s="116">
        <v>939</v>
      </c>
      <c r="D2744" s="107">
        <v>63</v>
      </c>
      <c r="E2744" s="107" t="s">
        <v>498</v>
      </c>
      <c r="F2744" s="107">
        <v>4</v>
      </c>
      <c r="G2744" s="107" t="s">
        <v>467</v>
      </c>
      <c r="H2744" s="119" t="s">
        <v>1434</v>
      </c>
      <c r="I2744" s="107">
        <v>55</v>
      </c>
      <c r="J2744" s="124">
        <v>69</v>
      </c>
      <c r="K2744" s="121" t="s">
        <v>2187</v>
      </c>
      <c r="L2744" s="97" t="s">
        <v>2590</v>
      </c>
      <c r="M2744" s="107">
        <v>519769</v>
      </c>
      <c r="N2744" s="107">
        <v>2877958</v>
      </c>
      <c r="O2744" s="123">
        <v>45198</v>
      </c>
      <c r="P2744" s="102" t="s">
        <v>281</v>
      </c>
      <c r="Q2744" s="102">
        <v>10</v>
      </c>
      <c r="R2744" s="93">
        <v>10</v>
      </c>
      <c r="S2744" s="109" t="s">
        <v>2249</v>
      </c>
    </row>
    <row r="2745" spans="1:19" hidden="1">
      <c r="A2745" s="94">
        <v>2744</v>
      </c>
      <c r="B2745" s="116">
        <v>5410</v>
      </c>
      <c r="C2745" s="116">
        <v>939</v>
      </c>
      <c r="D2745" s="107">
        <v>63</v>
      </c>
      <c r="E2745" s="107" t="s">
        <v>498</v>
      </c>
      <c r="F2745" s="107">
        <v>4</v>
      </c>
      <c r="G2745" s="107" t="s">
        <v>467</v>
      </c>
      <c r="H2745" s="119" t="s">
        <v>1434</v>
      </c>
      <c r="I2745" s="107">
        <v>55</v>
      </c>
      <c r="J2745" s="124">
        <v>69</v>
      </c>
      <c r="K2745" s="121" t="s">
        <v>2187</v>
      </c>
      <c r="L2745" s="97" t="s">
        <v>2590</v>
      </c>
      <c r="M2745" s="107">
        <v>519769</v>
      </c>
      <c r="N2745" s="107">
        <v>2877958</v>
      </c>
      <c r="O2745" s="123">
        <v>45198</v>
      </c>
      <c r="P2745" s="102" t="s">
        <v>165</v>
      </c>
      <c r="Q2745" s="102">
        <v>2</v>
      </c>
      <c r="R2745" s="93">
        <v>2</v>
      </c>
      <c r="S2745" s="109" t="s">
        <v>2249</v>
      </c>
    </row>
    <row r="2746" spans="1:19" hidden="1">
      <c r="A2746" s="94">
        <v>2745</v>
      </c>
      <c r="B2746" s="93">
        <v>5405</v>
      </c>
      <c r="C2746" s="93">
        <v>934</v>
      </c>
      <c r="D2746" s="102">
        <v>58</v>
      </c>
      <c r="E2746" s="102" t="s">
        <v>498</v>
      </c>
      <c r="F2746" s="102">
        <v>4</v>
      </c>
      <c r="G2746" s="102" t="str">
        <f>CONCATENATE("P0", $I2746)</f>
        <v>P055</v>
      </c>
      <c r="H2746" s="94" t="s">
        <v>1435</v>
      </c>
      <c r="I2746" s="102">
        <v>55</v>
      </c>
      <c r="J2746" s="112">
        <v>70</v>
      </c>
      <c r="K2746" s="103" t="s">
        <v>2185</v>
      </c>
      <c r="L2746" s="97" t="s">
        <v>2591</v>
      </c>
      <c r="M2746" s="102">
        <v>519766.8324029955</v>
      </c>
      <c r="N2746" s="102">
        <v>2877757.5067184293</v>
      </c>
      <c r="O2746" s="108">
        <v>45198</v>
      </c>
      <c r="P2746" s="102" t="s">
        <v>173</v>
      </c>
      <c r="Q2746" s="102">
        <v>35</v>
      </c>
      <c r="R2746" s="93">
        <v>35</v>
      </c>
      <c r="S2746" s="109" t="s">
        <v>2249</v>
      </c>
    </row>
    <row r="2747" spans="1:19" hidden="1">
      <c r="A2747" s="94">
        <v>2746</v>
      </c>
      <c r="B2747" s="93">
        <v>5405</v>
      </c>
      <c r="C2747" s="93">
        <v>934</v>
      </c>
      <c r="D2747" s="102">
        <v>58</v>
      </c>
      <c r="E2747" s="102" t="s">
        <v>498</v>
      </c>
      <c r="F2747" s="102">
        <v>4</v>
      </c>
      <c r="G2747" s="102" t="str">
        <f>CONCATENATE("P0", $I2747)</f>
        <v>P055</v>
      </c>
      <c r="H2747" s="94" t="s">
        <v>1435</v>
      </c>
      <c r="I2747" s="102">
        <v>55</v>
      </c>
      <c r="J2747" s="112">
        <v>70</v>
      </c>
      <c r="K2747" s="103" t="s">
        <v>2185</v>
      </c>
      <c r="L2747" s="97" t="s">
        <v>2591</v>
      </c>
      <c r="M2747" s="102">
        <v>519766.8324029955</v>
      </c>
      <c r="N2747" s="102">
        <v>2877757.5067184293</v>
      </c>
      <c r="O2747" s="108">
        <v>45198</v>
      </c>
      <c r="P2747" s="102" t="s">
        <v>251</v>
      </c>
      <c r="Q2747" s="102">
        <v>5</v>
      </c>
      <c r="R2747" s="93">
        <v>5</v>
      </c>
      <c r="S2747" s="109" t="s">
        <v>2249</v>
      </c>
    </row>
    <row r="2748" spans="1:19" hidden="1">
      <c r="A2748" s="94">
        <v>2747</v>
      </c>
      <c r="B2748" s="93">
        <v>5405</v>
      </c>
      <c r="C2748" s="93">
        <v>934</v>
      </c>
      <c r="D2748" s="102">
        <v>58</v>
      </c>
      <c r="E2748" s="102" t="s">
        <v>498</v>
      </c>
      <c r="F2748" s="102">
        <v>4</v>
      </c>
      <c r="G2748" s="102" t="str">
        <f>CONCATENATE("P0", $I2748)</f>
        <v>P055</v>
      </c>
      <c r="H2748" s="94" t="s">
        <v>1435</v>
      </c>
      <c r="I2748" s="102">
        <v>55</v>
      </c>
      <c r="J2748" s="112">
        <v>70</v>
      </c>
      <c r="K2748" s="103" t="s">
        <v>2185</v>
      </c>
      <c r="L2748" s="97" t="s">
        <v>2591</v>
      </c>
      <c r="M2748" s="102">
        <v>519766.8324029955</v>
      </c>
      <c r="N2748" s="102">
        <v>2877757.5067184293</v>
      </c>
      <c r="O2748" s="108">
        <v>45198</v>
      </c>
      <c r="P2748" s="102" t="s">
        <v>229</v>
      </c>
      <c r="Q2748" s="102">
        <v>1</v>
      </c>
      <c r="R2748" s="93">
        <v>1</v>
      </c>
      <c r="S2748" s="109" t="s">
        <v>2249</v>
      </c>
    </row>
    <row r="2749" spans="1:19" hidden="1">
      <c r="A2749" s="94">
        <v>2748</v>
      </c>
      <c r="B2749" s="116">
        <v>5405</v>
      </c>
      <c r="C2749" s="116">
        <v>934</v>
      </c>
      <c r="D2749" s="107">
        <v>58</v>
      </c>
      <c r="E2749" s="107" t="s">
        <v>498</v>
      </c>
      <c r="F2749" s="107">
        <v>4</v>
      </c>
      <c r="G2749" s="107" t="s">
        <v>467</v>
      </c>
      <c r="H2749" s="119" t="s">
        <v>1435</v>
      </c>
      <c r="I2749" s="107">
        <v>55</v>
      </c>
      <c r="J2749" s="124">
        <v>70</v>
      </c>
      <c r="K2749" s="121" t="s">
        <v>2185</v>
      </c>
      <c r="L2749" s="97" t="s">
        <v>2591</v>
      </c>
      <c r="M2749" s="107">
        <v>519766.8</v>
      </c>
      <c r="N2749" s="107">
        <v>2877758</v>
      </c>
      <c r="O2749" s="123">
        <v>45198</v>
      </c>
      <c r="P2749" s="102" t="s">
        <v>223</v>
      </c>
      <c r="Q2749" s="102">
        <v>2</v>
      </c>
      <c r="R2749" s="93">
        <v>2</v>
      </c>
      <c r="S2749" s="109" t="s">
        <v>2249</v>
      </c>
    </row>
    <row r="2750" spans="1:19" hidden="1">
      <c r="A2750" s="94">
        <v>2749</v>
      </c>
      <c r="B2750" s="93">
        <v>5406</v>
      </c>
      <c r="C2750" s="93">
        <v>935</v>
      </c>
      <c r="D2750" s="102">
        <v>59</v>
      </c>
      <c r="E2750" s="102" t="s">
        <v>498</v>
      </c>
      <c r="F2750" s="102">
        <v>4</v>
      </c>
      <c r="G2750" s="102" t="str">
        <f>CONCATENATE("P0", $I2750)</f>
        <v>P055</v>
      </c>
      <c r="H2750" s="94" t="s">
        <v>1436</v>
      </c>
      <c r="I2750" s="102">
        <v>55</v>
      </c>
      <c r="J2750" s="112">
        <v>70</v>
      </c>
      <c r="K2750" s="103" t="s">
        <v>2186</v>
      </c>
      <c r="L2750" s="97" t="s">
        <v>2592</v>
      </c>
      <c r="M2750" s="102">
        <v>519780.66082380817</v>
      </c>
      <c r="N2750" s="102">
        <v>2877757.5067184293</v>
      </c>
      <c r="O2750" s="108">
        <v>45198</v>
      </c>
      <c r="P2750" s="102" t="s">
        <v>163</v>
      </c>
      <c r="Q2750" s="102">
        <v>10</v>
      </c>
      <c r="R2750" s="93">
        <v>10</v>
      </c>
      <c r="S2750" s="109" t="s">
        <v>2249</v>
      </c>
    </row>
    <row r="2751" spans="1:19" hidden="1">
      <c r="A2751" s="94">
        <v>2750</v>
      </c>
      <c r="B2751" s="93">
        <v>5406</v>
      </c>
      <c r="C2751" s="93">
        <v>935</v>
      </c>
      <c r="D2751" s="102">
        <v>59</v>
      </c>
      <c r="E2751" s="102" t="s">
        <v>498</v>
      </c>
      <c r="F2751" s="102">
        <v>4</v>
      </c>
      <c r="G2751" s="102" t="str">
        <f>CONCATENATE("P0", $I2751)</f>
        <v>P055</v>
      </c>
      <c r="H2751" s="94" t="s">
        <v>1436</v>
      </c>
      <c r="I2751" s="102">
        <v>55</v>
      </c>
      <c r="J2751" s="112">
        <v>70</v>
      </c>
      <c r="K2751" s="103" t="s">
        <v>2186</v>
      </c>
      <c r="L2751" s="97" t="s">
        <v>2592</v>
      </c>
      <c r="M2751" s="102">
        <v>519780.66082380817</v>
      </c>
      <c r="N2751" s="102">
        <v>2877757.5067184293</v>
      </c>
      <c r="O2751" s="108">
        <v>45198</v>
      </c>
      <c r="P2751" s="102" t="s">
        <v>217</v>
      </c>
      <c r="Q2751" s="102">
        <v>20</v>
      </c>
      <c r="R2751" s="93">
        <v>20</v>
      </c>
      <c r="S2751" s="109" t="s">
        <v>2249</v>
      </c>
    </row>
    <row r="2752" spans="1:19" hidden="1">
      <c r="A2752" s="94">
        <v>2751</v>
      </c>
      <c r="B2752" s="93">
        <v>5406</v>
      </c>
      <c r="C2752" s="93">
        <v>935</v>
      </c>
      <c r="D2752" s="102">
        <v>59</v>
      </c>
      <c r="E2752" s="102" t="s">
        <v>498</v>
      </c>
      <c r="F2752" s="102">
        <v>4</v>
      </c>
      <c r="G2752" s="102" t="str">
        <f>CONCATENATE("P0", $I2752)</f>
        <v>P055</v>
      </c>
      <c r="H2752" s="94" t="s">
        <v>1436</v>
      </c>
      <c r="I2752" s="102">
        <v>55</v>
      </c>
      <c r="J2752" s="112">
        <v>70</v>
      </c>
      <c r="K2752" s="103" t="s">
        <v>2186</v>
      </c>
      <c r="L2752" s="97" t="s">
        <v>2592</v>
      </c>
      <c r="M2752" s="102">
        <v>519780.66082380817</v>
      </c>
      <c r="N2752" s="102">
        <v>2877757.5067184293</v>
      </c>
      <c r="O2752" s="108">
        <v>45198</v>
      </c>
      <c r="P2752" s="102" t="s">
        <v>173</v>
      </c>
      <c r="Q2752" s="102">
        <v>3</v>
      </c>
      <c r="R2752" s="93">
        <v>3</v>
      </c>
      <c r="S2752" s="109" t="s">
        <v>2249</v>
      </c>
    </row>
    <row r="2753" spans="1:19" hidden="1">
      <c r="A2753" s="94">
        <v>2752</v>
      </c>
      <c r="B2753" s="116">
        <v>5406</v>
      </c>
      <c r="C2753" s="116">
        <v>935</v>
      </c>
      <c r="D2753" s="107">
        <v>59</v>
      </c>
      <c r="E2753" s="107" t="s">
        <v>498</v>
      </c>
      <c r="F2753" s="107">
        <v>4</v>
      </c>
      <c r="G2753" s="107" t="s">
        <v>467</v>
      </c>
      <c r="H2753" s="119" t="s">
        <v>1436</v>
      </c>
      <c r="I2753" s="107">
        <v>55</v>
      </c>
      <c r="J2753" s="124">
        <v>70</v>
      </c>
      <c r="K2753" s="121" t="s">
        <v>2186</v>
      </c>
      <c r="L2753" s="97" t="s">
        <v>2592</v>
      </c>
      <c r="M2753" s="107">
        <v>519780.7</v>
      </c>
      <c r="N2753" s="107">
        <v>2877758</v>
      </c>
      <c r="O2753" s="123">
        <v>45198</v>
      </c>
      <c r="P2753" s="102" t="s">
        <v>165</v>
      </c>
      <c r="Q2753" s="102">
        <v>1</v>
      </c>
      <c r="R2753" s="93">
        <v>1</v>
      </c>
      <c r="S2753" s="109" t="s">
        <v>2249</v>
      </c>
    </row>
    <row r="2754" spans="1:19" hidden="1">
      <c r="A2754" s="94">
        <v>2753</v>
      </c>
      <c r="B2754" s="116">
        <v>5406</v>
      </c>
      <c r="C2754" s="116">
        <v>935</v>
      </c>
      <c r="D2754" s="107">
        <v>59</v>
      </c>
      <c r="E2754" s="107" t="s">
        <v>498</v>
      </c>
      <c r="F2754" s="107">
        <v>4</v>
      </c>
      <c r="G2754" s="107" t="s">
        <v>467</v>
      </c>
      <c r="H2754" s="119" t="s">
        <v>1436</v>
      </c>
      <c r="I2754" s="107">
        <v>55</v>
      </c>
      <c r="J2754" s="124">
        <v>70</v>
      </c>
      <c r="K2754" s="121" t="s">
        <v>2186</v>
      </c>
      <c r="L2754" s="97" t="s">
        <v>2592</v>
      </c>
      <c r="M2754" s="107">
        <v>519780.7</v>
      </c>
      <c r="N2754" s="107">
        <v>2877758</v>
      </c>
      <c r="O2754" s="123">
        <v>45198</v>
      </c>
      <c r="P2754" s="102" t="s">
        <v>175</v>
      </c>
      <c r="Q2754" s="102">
        <v>5</v>
      </c>
      <c r="R2754" s="93">
        <v>5</v>
      </c>
      <c r="S2754" s="109" t="s">
        <v>2249</v>
      </c>
    </row>
    <row r="2755" spans="1:19" hidden="1">
      <c r="A2755" s="94">
        <v>2754</v>
      </c>
      <c r="B2755" s="116">
        <v>5406</v>
      </c>
      <c r="C2755" s="116">
        <v>935</v>
      </c>
      <c r="D2755" s="107">
        <v>59</v>
      </c>
      <c r="E2755" s="107" t="s">
        <v>498</v>
      </c>
      <c r="F2755" s="107">
        <v>4</v>
      </c>
      <c r="G2755" s="107" t="s">
        <v>467</v>
      </c>
      <c r="H2755" s="119" t="s">
        <v>1436</v>
      </c>
      <c r="I2755" s="107">
        <v>55</v>
      </c>
      <c r="J2755" s="124">
        <v>70</v>
      </c>
      <c r="K2755" s="121" t="s">
        <v>2186</v>
      </c>
      <c r="L2755" s="97" t="s">
        <v>2592</v>
      </c>
      <c r="M2755" s="107">
        <v>519780.7</v>
      </c>
      <c r="N2755" s="107">
        <v>2877758</v>
      </c>
      <c r="O2755" s="123">
        <v>45198</v>
      </c>
      <c r="P2755" s="102" t="s">
        <v>223</v>
      </c>
      <c r="Q2755" s="102">
        <v>2</v>
      </c>
      <c r="R2755" s="93">
        <v>2</v>
      </c>
      <c r="S2755" s="109" t="s">
        <v>2249</v>
      </c>
    </row>
    <row r="2756" spans="1:19" hidden="1">
      <c r="A2756" s="94">
        <v>2755</v>
      </c>
      <c r="B2756" s="116">
        <v>5406</v>
      </c>
      <c r="C2756" s="116">
        <v>935</v>
      </c>
      <c r="D2756" s="107">
        <v>59</v>
      </c>
      <c r="E2756" s="107" t="s">
        <v>498</v>
      </c>
      <c r="F2756" s="107">
        <v>4</v>
      </c>
      <c r="G2756" s="107" t="s">
        <v>467</v>
      </c>
      <c r="H2756" s="119" t="s">
        <v>1436</v>
      </c>
      <c r="I2756" s="107">
        <v>55</v>
      </c>
      <c r="J2756" s="124">
        <v>70</v>
      </c>
      <c r="K2756" s="121" t="s">
        <v>2186</v>
      </c>
      <c r="L2756" s="97" t="s">
        <v>2592</v>
      </c>
      <c r="M2756" s="107">
        <v>519780.7</v>
      </c>
      <c r="N2756" s="107">
        <v>2877758</v>
      </c>
      <c r="O2756" s="123">
        <v>45198</v>
      </c>
      <c r="P2756" s="102" t="s">
        <v>251</v>
      </c>
      <c r="Q2756" s="102">
        <v>2</v>
      </c>
      <c r="R2756" s="93">
        <v>2</v>
      </c>
      <c r="S2756" s="109" t="s">
        <v>2249</v>
      </c>
    </row>
    <row r="2757" spans="1:19" hidden="1">
      <c r="A2757" s="94">
        <v>2756</v>
      </c>
      <c r="B2757" s="93">
        <v>5407</v>
      </c>
      <c r="C2757" s="93">
        <v>936</v>
      </c>
      <c r="D2757" s="102">
        <v>60</v>
      </c>
      <c r="E2757" s="102" t="s">
        <v>498</v>
      </c>
      <c r="F2757" s="102">
        <v>4</v>
      </c>
      <c r="G2757" s="102" t="str">
        <f>CONCATENATE("P0", $I2757)</f>
        <v>P055</v>
      </c>
      <c r="H2757" s="94" t="s">
        <v>1437</v>
      </c>
      <c r="I2757" s="102">
        <v>55</v>
      </c>
      <c r="J2757" s="112">
        <v>70</v>
      </c>
      <c r="K2757" s="103" t="s">
        <v>2187</v>
      </c>
      <c r="L2757" s="97" t="s">
        <v>2593</v>
      </c>
      <c r="M2757" s="102">
        <v>519766.8324029955</v>
      </c>
      <c r="N2757" s="102">
        <v>2877780.9251824729</v>
      </c>
      <c r="O2757" s="108">
        <v>45198</v>
      </c>
      <c r="P2757" s="102" t="s">
        <v>163</v>
      </c>
      <c r="Q2757" s="102">
        <v>10</v>
      </c>
      <c r="R2757" s="93">
        <v>10</v>
      </c>
      <c r="S2757" s="109" t="s">
        <v>2249</v>
      </c>
    </row>
    <row r="2758" spans="1:19" hidden="1">
      <c r="A2758" s="94">
        <v>2757</v>
      </c>
      <c r="B2758" s="93">
        <v>5407</v>
      </c>
      <c r="C2758" s="93">
        <v>936</v>
      </c>
      <c r="D2758" s="102">
        <v>60</v>
      </c>
      <c r="E2758" s="102" t="s">
        <v>498</v>
      </c>
      <c r="F2758" s="102">
        <v>4</v>
      </c>
      <c r="G2758" s="102" t="str">
        <f>CONCATENATE("P0", $I2758)</f>
        <v>P055</v>
      </c>
      <c r="H2758" s="94" t="s">
        <v>1437</v>
      </c>
      <c r="I2758" s="102">
        <v>55</v>
      </c>
      <c r="J2758" s="112">
        <v>70</v>
      </c>
      <c r="K2758" s="103" t="s">
        <v>2187</v>
      </c>
      <c r="L2758" s="97" t="s">
        <v>2593</v>
      </c>
      <c r="M2758" s="102">
        <v>519766.8324029955</v>
      </c>
      <c r="N2758" s="102">
        <v>2877780.9251824729</v>
      </c>
      <c r="O2758" s="108">
        <v>45198</v>
      </c>
      <c r="P2758" s="102" t="s">
        <v>173</v>
      </c>
      <c r="Q2758" s="102">
        <v>1</v>
      </c>
      <c r="R2758" s="93">
        <v>1</v>
      </c>
      <c r="S2758" s="109" t="s">
        <v>2249</v>
      </c>
    </row>
    <row r="2759" spans="1:19" hidden="1">
      <c r="A2759" s="94">
        <v>2758</v>
      </c>
      <c r="B2759" s="93">
        <v>5407</v>
      </c>
      <c r="C2759" s="93">
        <v>936</v>
      </c>
      <c r="D2759" s="102">
        <v>60</v>
      </c>
      <c r="E2759" s="102" t="s">
        <v>498</v>
      </c>
      <c r="F2759" s="102">
        <v>4</v>
      </c>
      <c r="G2759" s="102" t="str">
        <f>CONCATENATE("P0", $I2759)</f>
        <v>P055</v>
      </c>
      <c r="H2759" s="94" t="s">
        <v>1437</v>
      </c>
      <c r="I2759" s="102">
        <v>55</v>
      </c>
      <c r="J2759" s="112">
        <v>70</v>
      </c>
      <c r="K2759" s="103" t="s">
        <v>2187</v>
      </c>
      <c r="L2759" s="97" t="s">
        <v>2593</v>
      </c>
      <c r="M2759" s="102">
        <v>519766.8324029955</v>
      </c>
      <c r="N2759" s="102">
        <v>2877780.9251824729</v>
      </c>
      <c r="O2759" s="108">
        <v>45198</v>
      </c>
      <c r="P2759" s="102" t="s">
        <v>191</v>
      </c>
      <c r="Q2759" s="102">
        <v>1</v>
      </c>
      <c r="R2759" s="93">
        <v>1</v>
      </c>
      <c r="S2759" s="109" t="s">
        <v>2249</v>
      </c>
    </row>
    <row r="2760" spans="1:19" hidden="1">
      <c r="A2760" s="94">
        <v>2759</v>
      </c>
      <c r="B2760" s="116">
        <v>5407</v>
      </c>
      <c r="C2760" s="116">
        <v>936</v>
      </c>
      <c r="D2760" s="107">
        <v>60</v>
      </c>
      <c r="E2760" s="107" t="s">
        <v>498</v>
      </c>
      <c r="F2760" s="107">
        <v>4</v>
      </c>
      <c r="G2760" s="107" t="s">
        <v>467</v>
      </c>
      <c r="H2760" s="119" t="s">
        <v>1437</v>
      </c>
      <c r="I2760" s="107">
        <v>55</v>
      </c>
      <c r="J2760" s="124">
        <v>70</v>
      </c>
      <c r="K2760" s="121" t="s">
        <v>2187</v>
      </c>
      <c r="L2760" s="97" t="s">
        <v>2593</v>
      </c>
      <c r="M2760" s="107">
        <v>519766.8</v>
      </c>
      <c r="N2760" s="107">
        <v>2877781</v>
      </c>
      <c r="O2760" s="123">
        <v>45198</v>
      </c>
      <c r="P2760" s="102" t="s">
        <v>251</v>
      </c>
      <c r="Q2760" s="102">
        <v>10</v>
      </c>
      <c r="R2760" s="93">
        <v>10</v>
      </c>
      <c r="S2760" s="109" t="s">
        <v>2249</v>
      </c>
    </row>
    <row r="2761" spans="1:19" hidden="1">
      <c r="A2761" s="94">
        <v>2760</v>
      </c>
      <c r="B2761" s="93">
        <v>5348</v>
      </c>
      <c r="C2761" s="93">
        <v>877</v>
      </c>
      <c r="D2761" s="102">
        <v>1</v>
      </c>
      <c r="E2761" s="102" t="s">
        <v>498</v>
      </c>
      <c r="F2761" s="102">
        <v>4</v>
      </c>
      <c r="G2761" s="102" t="str">
        <f t="shared" ref="G2761:G2773" si="57">CONCATENATE("P0", $I2761)</f>
        <v>P055</v>
      </c>
      <c r="H2761" s="94" t="s">
        <v>1438</v>
      </c>
      <c r="I2761" s="102">
        <v>55</v>
      </c>
      <c r="J2761" s="112">
        <v>73</v>
      </c>
      <c r="K2761" s="103" t="s">
        <v>2185</v>
      </c>
      <c r="L2761" s="97" t="s">
        <v>3417</v>
      </c>
      <c r="M2761" s="102">
        <v>520569.71871429624</v>
      </c>
      <c r="N2761" s="102">
        <v>2877723.8602925814</v>
      </c>
      <c r="O2761" s="108">
        <v>45198</v>
      </c>
      <c r="P2761" s="102" t="s">
        <v>163</v>
      </c>
      <c r="Q2761" s="102">
        <v>-999</v>
      </c>
      <c r="R2761" s="93" t="s">
        <v>301</v>
      </c>
      <c r="S2761" s="109" t="s">
        <v>2249</v>
      </c>
    </row>
    <row r="2762" spans="1:19" hidden="1">
      <c r="A2762" s="94">
        <v>2761</v>
      </c>
      <c r="B2762" s="93">
        <v>5349</v>
      </c>
      <c r="C2762" s="93">
        <v>878</v>
      </c>
      <c r="D2762" s="102">
        <v>2</v>
      </c>
      <c r="E2762" s="102" t="s">
        <v>498</v>
      </c>
      <c r="F2762" s="102">
        <v>4</v>
      </c>
      <c r="G2762" s="102" t="str">
        <f t="shared" si="57"/>
        <v>P055</v>
      </c>
      <c r="H2762" s="94" t="s">
        <v>1439</v>
      </c>
      <c r="I2762" s="102">
        <v>55</v>
      </c>
      <c r="J2762" s="112">
        <v>73</v>
      </c>
      <c r="K2762" s="103" t="s">
        <v>2186</v>
      </c>
      <c r="L2762" s="97" t="s">
        <v>3418</v>
      </c>
      <c r="M2762" s="102">
        <v>520573.1380669488</v>
      </c>
      <c r="N2762" s="102">
        <v>2877723.8602925814</v>
      </c>
      <c r="O2762" s="108">
        <v>45198</v>
      </c>
      <c r="P2762" s="102" t="s">
        <v>163</v>
      </c>
      <c r="Q2762" s="102">
        <v>15</v>
      </c>
      <c r="R2762" s="93">
        <v>15</v>
      </c>
      <c r="S2762" s="109" t="s">
        <v>2249</v>
      </c>
    </row>
    <row r="2763" spans="1:19" hidden="1">
      <c r="A2763" s="94">
        <v>2762</v>
      </c>
      <c r="B2763" s="93">
        <v>5349</v>
      </c>
      <c r="C2763" s="93">
        <v>878</v>
      </c>
      <c r="D2763" s="102">
        <v>2</v>
      </c>
      <c r="E2763" s="102" t="s">
        <v>498</v>
      </c>
      <c r="F2763" s="102">
        <v>4</v>
      </c>
      <c r="G2763" s="102" t="str">
        <f t="shared" si="57"/>
        <v>P055</v>
      </c>
      <c r="H2763" s="94" t="s">
        <v>1439</v>
      </c>
      <c r="I2763" s="102">
        <v>55</v>
      </c>
      <c r="J2763" s="112">
        <v>73</v>
      </c>
      <c r="K2763" s="103" t="s">
        <v>2186</v>
      </c>
      <c r="L2763" s="97" t="s">
        <v>3418</v>
      </c>
      <c r="M2763" s="102">
        <v>520573.1380669488</v>
      </c>
      <c r="N2763" s="102">
        <v>2877723.8602925814</v>
      </c>
      <c r="O2763" s="108">
        <v>45198</v>
      </c>
      <c r="P2763" s="102" t="s">
        <v>173</v>
      </c>
      <c r="Q2763" s="102">
        <v>5</v>
      </c>
      <c r="R2763" s="93">
        <v>5</v>
      </c>
      <c r="S2763" s="109" t="s">
        <v>2249</v>
      </c>
    </row>
    <row r="2764" spans="1:19" hidden="1">
      <c r="A2764" s="94">
        <v>2763</v>
      </c>
      <c r="B2764" s="93">
        <v>5349</v>
      </c>
      <c r="C2764" s="93">
        <v>878</v>
      </c>
      <c r="D2764" s="102">
        <v>2</v>
      </c>
      <c r="E2764" s="102" t="s">
        <v>498</v>
      </c>
      <c r="F2764" s="102">
        <v>4</v>
      </c>
      <c r="G2764" s="102" t="str">
        <f t="shared" si="57"/>
        <v>P055</v>
      </c>
      <c r="H2764" s="94" t="s">
        <v>1439</v>
      </c>
      <c r="I2764" s="102">
        <v>55</v>
      </c>
      <c r="J2764" s="112">
        <v>73</v>
      </c>
      <c r="K2764" s="103" t="s">
        <v>2186</v>
      </c>
      <c r="L2764" s="97" t="s">
        <v>3418</v>
      </c>
      <c r="M2764" s="102">
        <v>520573.1380669488</v>
      </c>
      <c r="N2764" s="102">
        <v>2877723.8602925814</v>
      </c>
      <c r="O2764" s="108">
        <v>45198</v>
      </c>
      <c r="P2764" s="102" t="s">
        <v>195</v>
      </c>
      <c r="Q2764" s="102">
        <v>1</v>
      </c>
      <c r="R2764" s="93">
        <v>1</v>
      </c>
      <c r="S2764" s="109" t="s">
        <v>2249</v>
      </c>
    </row>
    <row r="2765" spans="1:19" hidden="1">
      <c r="A2765" s="94">
        <v>2764</v>
      </c>
      <c r="B2765" s="93">
        <v>5350</v>
      </c>
      <c r="C2765" s="93">
        <v>879</v>
      </c>
      <c r="D2765" s="102">
        <v>3</v>
      </c>
      <c r="E2765" s="102" t="s">
        <v>498</v>
      </c>
      <c r="F2765" s="102">
        <v>4</v>
      </c>
      <c r="G2765" s="102" t="str">
        <f t="shared" si="57"/>
        <v>P055</v>
      </c>
      <c r="H2765" s="94" t="s">
        <v>1440</v>
      </c>
      <c r="I2765" s="102">
        <v>55</v>
      </c>
      <c r="J2765" s="112">
        <v>73</v>
      </c>
      <c r="K2765" s="103" t="s">
        <v>2187</v>
      </c>
      <c r="L2765" s="97" t="s">
        <v>3419</v>
      </c>
      <c r="M2765" s="102">
        <v>520569.71871429624</v>
      </c>
      <c r="N2765" s="102">
        <v>2877754.8421030524</v>
      </c>
      <c r="O2765" s="108">
        <v>45198</v>
      </c>
      <c r="P2765" s="102" t="s">
        <v>163</v>
      </c>
      <c r="Q2765" s="102">
        <v>10</v>
      </c>
      <c r="R2765" s="93">
        <v>10</v>
      </c>
      <c r="S2765" s="109" t="s">
        <v>2249</v>
      </c>
    </row>
    <row r="2766" spans="1:19" hidden="1">
      <c r="A2766" s="94">
        <v>2765</v>
      </c>
      <c r="B2766" s="93">
        <v>5350</v>
      </c>
      <c r="C2766" s="93">
        <v>879</v>
      </c>
      <c r="D2766" s="102">
        <v>3</v>
      </c>
      <c r="E2766" s="102" t="s">
        <v>498</v>
      </c>
      <c r="F2766" s="102">
        <v>4</v>
      </c>
      <c r="G2766" s="102" t="str">
        <f t="shared" si="57"/>
        <v>P055</v>
      </c>
      <c r="H2766" s="94" t="s">
        <v>1440</v>
      </c>
      <c r="I2766" s="102">
        <v>55</v>
      </c>
      <c r="J2766" s="112">
        <v>73</v>
      </c>
      <c r="K2766" s="103" t="s">
        <v>2187</v>
      </c>
      <c r="L2766" s="97" t="s">
        <v>3419</v>
      </c>
      <c r="M2766" s="102">
        <v>520569.71871429624</v>
      </c>
      <c r="N2766" s="102">
        <v>2877754.8421030524</v>
      </c>
      <c r="O2766" s="108">
        <v>45198</v>
      </c>
      <c r="P2766" s="102" t="s">
        <v>165</v>
      </c>
      <c r="Q2766" s="102">
        <v>5</v>
      </c>
      <c r="R2766" s="93">
        <v>5</v>
      </c>
      <c r="S2766" s="109" t="s">
        <v>2249</v>
      </c>
    </row>
    <row r="2767" spans="1:19" hidden="1">
      <c r="A2767" s="94">
        <v>2766</v>
      </c>
      <c r="B2767" s="93">
        <v>5350</v>
      </c>
      <c r="C2767" s="93">
        <v>879</v>
      </c>
      <c r="D2767" s="102">
        <v>3</v>
      </c>
      <c r="E2767" s="102" t="s">
        <v>498</v>
      </c>
      <c r="F2767" s="102">
        <v>4</v>
      </c>
      <c r="G2767" s="102" t="str">
        <f t="shared" si="57"/>
        <v>P055</v>
      </c>
      <c r="H2767" s="94" t="s">
        <v>1440</v>
      </c>
      <c r="I2767" s="102">
        <v>55</v>
      </c>
      <c r="J2767" s="112">
        <v>73</v>
      </c>
      <c r="K2767" s="103" t="s">
        <v>2187</v>
      </c>
      <c r="L2767" s="97" t="s">
        <v>3419</v>
      </c>
      <c r="M2767" s="102">
        <v>520569.71871429624</v>
      </c>
      <c r="N2767" s="102">
        <v>2877754.8421030524</v>
      </c>
      <c r="O2767" s="108">
        <v>45198</v>
      </c>
      <c r="P2767" s="102" t="s">
        <v>173</v>
      </c>
      <c r="Q2767" s="102">
        <v>5</v>
      </c>
      <c r="R2767" s="93">
        <v>5</v>
      </c>
      <c r="S2767" s="109" t="s">
        <v>2249</v>
      </c>
    </row>
    <row r="2768" spans="1:19" hidden="1">
      <c r="A2768" s="94">
        <v>2767</v>
      </c>
      <c r="B2768" s="93">
        <v>5390</v>
      </c>
      <c r="C2768" s="93">
        <v>919</v>
      </c>
      <c r="D2768" s="102">
        <v>43</v>
      </c>
      <c r="E2768" s="102" t="s">
        <v>498</v>
      </c>
      <c r="F2768" s="102">
        <v>4</v>
      </c>
      <c r="G2768" s="102" t="str">
        <f t="shared" si="57"/>
        <v>P055</v>
      </c>
      <c r="H2768" s="94" t="s">
        <v>1441</v>
      </c>
      <c r="I2768" s="102">
        <v>55</v>
      </c>
      <c r="J2768" s="112">
        <v>81</v>
      </c>
      <c r="K2768" s="103" t="s">
        <v>2185</v>
      </c>
      <c r="L2768" s="97" t="s">
        <v>3420</v>
      </c>
      <c r="M2768" s="102">
        <v>520104.45133894554</v>
      </c>
      <c r="N2768" s="102">
        <v>2876747.3104059664</v>
      </c>
      <c r="O2768" s="108">
        <v>45198</v>
      </c>
      <c r="P2768" s="102" t="s">
        <v>173</v>
      </c>
      <c r="Q2768" s="102">
        <v>3</v>
      </c>
      <c r="R2768" s="93">
        <v>3</v>
      </c>
      <c r="S2768" s="109" t="s">
        <v>2249</v>
      </c>
    </row>
    <row r="2769" spans="1:19" hidden="1">
      <c r="A2769" s="94">
        <v>2768</v>
      </c>
      <c r="B2769" s="93">
        <v>5390</v>
      </c>
      <c r="C2769" s="93">
        <v>919</v>
      </c>
      <c r="D2769" s="102">
        <v>43</v>
      </c>
      <c r="E2769" s="102" t="s">
        <v>498</v>
      </c>
      <c r="F2769" s="102">
        <v>4</v>
      </c>
      <c r="G2769" s="102" t="str">
        <f t="shared" si="57"/>
        <v>P055</v>
      </c>
      <c r="H2769" s="94" t="s">
        <v>1441</v>
      </c>
      <c r="I2769" s="102">
        <v>55</v>
      </c>
      <c r="J2769" s="112">
        <v>81</v>
      </c>
      <c r="K2769" s="103" t="s">
        <v>2185</v>
      </c>
      <c r="L2769" s="97" t="s">
        <v>3420</v>
      </c>
      <c r="M2769" s="102">
        <v>520104.45133894554</v>
      </c>
      <c r="N2769" s="102">
        <v>2876747.3104059664</v>
      </c>
      <c r="O2769" s="108">
        <v>45198</v>
      </c>
      <c r="P2769" s="102" t="s">
        <v>223</v>
      </c>
      <c r="Q2769" s="102">
        <v>1</v>
      </c>
      <c r="R2769" s="93">
        <v>1</v>
      </c>
      <c r="S2769" s="109" t="s">
        <v>2249</v>
      </c>
    </row>
    <row r="2770" spans="1:19" hidden="1">
      <c r="A2770" s="94">
        <v>2769</v>
      </c>
      <c r="B2770" s="93">
        <v>5390</v>
      </c>
      <c r="C2770" s="93">
        <v>919</v>
      </c>
      <c r="D2770" s="102">
        <v>43</v>
      </c>
      <c r="E2770" s="102" t="s">
        <v>498</v>
      </c>
      <c r="F2770" s="102">
        <v>4</v>
      </c>
      <c r="G2770" s="102" t="str">
        <f t="shared" si="57"/>
        <v>P055</v>
      </c>
      <c r="H2770" s="94" t="s">
        <v>1441</v>
      </c>
      <c r="I2770" s="102">
        <v>55</v>
      </c>
      <c r="J2770" s="112">
        <v>81</v>
      </c>
      <c r="K2770" s="103" t="s">
        <v>2185</v>
      </c>
      <c r="L2770" s="97" t="s">
        <v>3420</v>
      </c>
      <c r="M2770" s="102">
        <v>520104.45133894554</v>
      </c>
      <c r="N2770" s="102">
        <v>2876747.3104059664</v>
      </c>
      <c r="O2770" s="108">
        <v>45198</v>
      </c>
      <c r="P2770" s="102" t="s">
        <v>217</v>
      </c>
      <c r="Q2770" s="102">
        <v>5</v>
      </c>
      <c r="R2770" s="93">
        <v>5</v>
      </c>
      <c r="S2770" s="109" t="s">
        <v>2249</v>
      </c>
    </row>
    <row r="2771" spans="1:19" hidden="1">
      <c r="A2771" s="94">
        <v>2770</v>
      </c>
      <c r="B2771" s="93">
        <v>5391</v>
      </c>
      <c r="C2771" s="93">
        <v>920</v>
      </c>
      <c r="D2771" s="102">
        <v>44</v>
      </c>
      <c r="E2771" s="102" t="s">
        <v>498</v>
      </c>
      <c r="F2771" s="102">
        <v>4</v>
      </c>
      <c r="G2771" s="102" t="str">
        <f t="shared" si="57"/>
        <v>P055</v>
      </c>
      <c r="H2771" s="94" t="s">
        <v>1442</v>
      </c>
      <c r="I2771" s="102">
        <v>55</v>
      </c>
      <c r="J2771" s="112">
        <v>81</v>
      </c>
      <c r="K2771" s="103" t="s">
        <v>2186</v>
      </c>
      <c r="L2771" s="97" t="s">
        <v>2594</v>
      </c>
      <c r="M2771" s="102">
        <v>520118.20424724912</v>
      </c>
      <c r="N2771" s="102">
        <v>2876752.4326277096</v>
      </c>
      <c r="O2771" s="108">
        <v>45198</v>
      </c>
      <c r="P2771" s="102" t="s">
        <v>173</v>
      </c>
      <c r="Q2771" s="102">
        <v>5</v>
      </c>
      <c r="R2771" s="93">
        <v>5</v>
      </c>
      <c r="S2771" s="109" t="s">
        <v>2249</v>
      </c>
    </row>
    <row r="2772" spans="1:19" hidden="1">
      <c r="A2772" s="94">
        <v>2771</v>
      </c>
      <c r="B2772" s="93">
        <v>5391</v>
      </c>
      <c r="C2772" s="93">
        <v>920</v>
      </c>
      <c r="D2772" s="102">
        <v>44</v>
      </c>
      <c r="E2772" s="102" t="s">
        <v>498</v>
      </c>
      <c r="F2772" s="102">
        <v>4</v>
      </c>
      <c r="G2772" s="102" t="str">
        <f t="shared" si="57"/>
        <v>P055</v>
      </c>
      <c r="H2772" s="94" t="s">
        <v>1442</v>
      </c>
      <c r="I2772" s="102">
        <v>55</v>
      </c>
      <c r="J2772" s="112">
        <v>81</v>
      </c>
      <c r="K2772" s="103" t="s">
        <v>2186</v>
      </c>
      <c r="L2772" s="97" t="s">
        <v>2594</v>
      </c>
      <c r="M2772" s="102">
        <v>520118.20424724912</v>
      </c>
      <c r="N2772" s="102">
        <v>2876752.4326277096</v>
      </c>
      <c r="O2772" s="108">
        <v>45198</v>
      </c>
      <c r="P2772" s="102" t="s">
        <v>215</v>
      </c>
      <c r="Q2772" s="102">
        <v>5</v>
      </c>
      <c r="R2772" s="93">
        <v>5</v>
      </c>
      <c r="S2772" s="109" t="s">
        <v>2249</v>
      </c>
    </row>
    <row r="2773" spans="1:19" hidden="1">
      <c r="A2773" s="94">
        <v>2772</v>
      </c>
      <c r="B2773" s="93">
        <v>5391</v>
      </c>
      <c r="C2773" s="93">
        <v>920</v>
      </c>
      <c r="D2773" s="102">
        <v>44</v>
      </c>
      <c r="E2773" s="102" t="s">
        <v>498</v>
      </c>
      <c r="F2773" s="102">
        <v>4</v>
      </c>
      <c r="G2773" s="102" t="str">
        <f t="shared" si="57"/>
        <v>P055</v>
      </c>
      <c r="H2773" s="94" t="s">
        <v>1442</v>
      </c>
      <c r="I2773" s="102">
        <v>55</v>
      </c>
      <c r="J2773" s="112">
        <v>81</v>
      </c>
      <c r="K2773" s="103" t="s">
        <v>2186</v>
      </c>
      <c r="L2773" s="97" t="s">
        <v>2594</v>
      </c>
      <c r="M2773" s="102">
        <v>520118.20424724912</v>
      </c>
      <c r="N2773" s="102">
        <v>2876752.4326277096</v>
      </c>
      <c r="O2773" s="108">
        <v>45198</v>
      </c>
      <c r="P2773" s="102" t="s">
        <v>229</v>
      </c>
      <c r="Q2773" s="102">
        <v>1</v>
      </c>
      <c r="R2773" s="93">
        <v>1</v>
      </c>
      <c r="S2773" s="109" t="s">
        <v>2249</v>
      </c>
    </row>
    <row r="2774" spans="1:19" hidden="1">
      <c r="A2774" s="94">
        <v>2773</v>
      </c>
      <c r="B2774" s="116">
        <v>5391</v>
      </c>
      <c r="C2774" s="116">
        <v>920</v>
      </c>
      <c r="D2774" s="107">
        <v>44</v>
      </c>
      <c r="E2774" s="107" t="s">
        <v>498</v>
      </c>
      <c r="F2774" s="107">
        <v>4</v>
      </c>
      <c r="G2774" s="107" t="s">
        <v>467</v>
      </c>
      <c r="H2774" s="119" t="s">
        <v>1442</v>
      </c>
      <c r="I2774" s="107">
        <v>55</v>
      </c>
      <c r="J2774" s="124">
        <v>81</v>
      </c>
      <c r="K2774" s="121" t="s">
        <v>2186</v>
      </c>
      <c r="L2774" s="97" t="s">
        <v>2594</v>
      </c>
      <c r="M2774" s="107">
        <v>520118.2</v>
      </c>
      <c r="N2774" s="107">
        <v>2876752</v>
      </c>
      <c r="O2774" s="123">
        <v>45198</v>
      </c>
      <c r="P2774" s="102" t="s">
        <v>223</v>
      </c>
      <c r="Q2774" s="102">
        <v>1</v>
      </c>
      <c r="R2774" s="93">
        <v>1</v>
      </c>
      <c r="S2774" s="109" t="s">
        <v>2249</v>
      </c>
    </row>
    <row r="2775" spans="1:19" hidden="1">
      <c r="A2775" s="94">
        <v>2774</v>
      </c>
      <c r="B2775" s="93">
        <v>5392</v>
      </c>
      <c r="C2775" s="93">
        <v>921</v>
      </c>
      <c r="D2775" s="102">
        <v>45</v>
      </c>
      <c r="E2775" s="102" t="s">
        <v>498</v>
      </c>
      <c r="F2775" s="102">
        <v>4</v>
      </c>
      <c r="G2775" s="102" t="str">
        <f>CONCATENATE("P0", $I2775)</f>
        <v>P055</v>
      </c>
      <c r="H2775" s="94" t="s">
        <v>1443</v>
      </c>
      <c r="I2775" s="102">
        <v>55</v>
      </c>
      <c r="J2775" s="112">
        <v>81</v>
      </c>
      <c r="K2775" s="103" t="s">
        <v>2187</v>
      </c>
      <c r="L2775" s="97" t="s">
        <v>2595</v>
      </c>
      <c r="M2775" s="102">
        <v>520094.78593530756</v>
      </c>
      <c r="N2775" s="102">
        <v>2876773.2615296426</v>
      </c>
      <c r="O2775" s="108">
        <v>45198</v>
      </c>
      <c r="P2775" s="102" t="s">
        <v>173</v>
      </c>
      <c r="Q2775" s="102">
        <v>2</v>
      </c>
      <c r="R2775" s="93">
        <v>2</v>
      </c>
      <c r="S2775" s="109" t="s">
        <v>2249</v>
      </c>
    </row>
    <row r="2776" spans="1:19" hidden="1">
      <c r="A2776" s="94">
        <v>2775</v>
      </c>
      <c r="B2776" s="93">
        <v>5392</v>
      </c>
      <c r="C2776" s="93">
        <v>921</v>
      </c>
      <c r="D2776" s="102">
        <v>45</v>
      </c>
      <c r="E2776" s="102" t="s">
        <v>498</v>
      </c>
      <c r="F2776" s="102">
        <v>4</v>
      </c>
      <c r="G2776" s="102" t="str">
        <f>CONCATENATE("P0", $I2776)</f>
        <v>P055</v>
      </c>
      <c r="H2776" s="94" t="s">
        <v>1443</v>
      </c>
      <c r="I2776" s="102">
        <v>55</v>
      </c>
      <c r="J2776" s="112">
        <v>81</v>
      </c>
      <c r="K2776" s="103" t="s">
        <v>2187</v>
      </c>
      <c r="L2776" s="97" t="s">
        <v>2595</v>
      </c>
      <c r="M2776" s="102">
        <v>520094.78593530756</v>
      </c>
      <c r="N2776" s="102">
        <v>2876773.2615296426</v>
      </c>
      <c r="O2776" s="108">
        <v>45198</v>
      </c>
      <c r="P2776" s="102" t="s">
        <v>217</v>
      </c>
      <c r="Q2776" s="102">
        <v>5</v>
      </c>
      <c r="R2776" s="93">
        <v>5</v>
      </c>
      <c r="S2776" s="109" t="s">
        <v>2249</v>
      </c>
    </row>
    <row r="2777" spans="1:19" hidden="1">
      <c r="A2777" s="94">
        <v>2776</v>
      </c>
      <c r="B2777" s="93">
        <v>5392</v>
      </c>
      <c r="C2777" s="93">
        <v>921</v>
      </c>
      <c r="D2777" s="102">
        <v>45</v>
      </c>
      <c r="E2777" s="102" t="s">
        <v>498</v>
      </c>
      <c r="F2777" s="102">
        <v>4</v>
      </c>
      <c r="G2777" s="102" t="str">
        <f>CONCATENATE("P0", $I2777)</f>
        <v>P055</v>
      </c>
      <c r="H2777" s="94" t="s">
        <v>1443</v>
      </c>
      <c r="I2777" s="102">
        <v>55</v>
      </c>
      <c r="J2777" s="112">
        <v>81</v>
      </c>
      <c r="K2777" s="103" t="s">
        <v>2187</v>
      </c>
      <c r="L2777" s="97" t="s">
        <v>2595</v>
      </c>
      <c r="M2777" s="102">
        <v>520094.78593530756</v>
      </c>
      <c r="N2777" s="102">
        <v>2876773.2615296426</v>
      </c>
      <c r="O2777" s="108">
        <v>45198</v>
      </c>
      <c r="P2777" s="102" t="s">
        <v>223</v>
      </c>
      <c r="Q2777" s="102">
        <v>10</v>
      </c>
      <c r="R2777" s="93">
        <v>10</v>
      </c>
      <c r="S2777" s="109" t="s">
        <v>2249</v>
      </c>
    </row>
    <row r="2778" spans="1:19" hidden="1">
      <c r="A2778" s="94">
        <v>2777</v>
      </c>
      <c r="B2778" s="116">
        <v>5392</v>
      </c>
      <c r="C2778" s="116">
        <v>921</v>
      </c>
      <c r="D2778" s="107">
        <v>45</v>
      </c>
      <c r="E2778" s="107" t="s">
        <v>498</v>
      </c>
      <c r="F2778" s="107">
        <v>4</v>
      </c>
      <c r="G2778" s="107" t="s">
        <v>467</v>
      </c>
      <c r="H2778" s="119" t="s">
        <v>1443</v>
      </c>
      <c r="I2778" s="107">
        <v>55</v>
      </c>
      <c r="J2778" s="124">
        <v>81</v>
      </c>
      <c r="K2778" s="121" t="s">
        <v>2187</v>
      </c>
      <c r="L2778" s="97" t="s">
        <v>2595</v>
      </c>
      <c r="M2778" s="107">
        <v>520094.8</v>
      </c>
      <c r="N2778" s="107">
        <v>2876773</v>
      </c>
      <c r="O2778" s="123">
        <v>45198</v>
      </c>
      <c r="P2778" s="102" t="s">
        <v>281</v>
      </c>
      <c r="Q2778" s="111">
        <v>-999</v>
      </c>
      <c r="R2778" s="93" t="s">
        <v>301</v>
      </c>
      <c r="S2778" s="109" t="s">
        <v>2249</v>
      </c>
    </row>
    <row r="2779" spans="1:19" hidden="1">
      <c r="A2779" s="94">
        <v>2778</v>
      </c>
      <c r="B2779" s="93">
        <v>5426</v>
      </c>
      <c r="C2779" s="93">
        <v>955</v>
      </c>
      <c r="D2779" s="93">
        <v>10</v>
      </c>
      <c r="E2779" s="93" t="s">
        <v>498</v>
      </c>
      <c r="F2779" s="93">
        <v>4</v>
      </c>
      <c r="G2779" s="93" t="str">
        <f t="shared" ref="G2779:G2821" si="58">CONCATENATE("P0",I2779)</f>
        <v>P056</v>
      </c>
      <c r="H2779" s="94" t="s">
        <v>1444</v>
      </c>
      <c r="I2779" s="93">
        <v>56</v>
      </c>
      <c r="J2779" s="94">
        <v>1</v>
      </c>
      <c r="K2779" s="94" t="s">
        <v>2185</v>
      </c>
      <c r="L2779" s="97" t="s">
        <v>3421</v>
      </c>
      <c r="M2779" s="100">
        <v>537591.26289996214</v>
      </c>
      <c r="N2779" s="100">
        <v>2841985.3694482986</v>
      </c>
      <c r="O2779" s="99">
        <v>45226</v>
      </c>
      <c r="P2779" s="93" t="s">
        <v>163</v>
      </c>
      <c r="Q2779" s="93">
        <v>65</v>
      </c>
      <c r="R2779" s="93">
        <v>65</v>
      </c>
      <c r="S2779" s="106" t="s">
        <v>2251</v>
      </c>
    </row>
    <row r="2780" spans="1:19" hidden="1">
      <c r="A2780" s="94">
        <v>2779</v>
      </c>
      <c r="B2780" s="93">
        <v>5426</v>
      </c>
      <c r="C2780" s="93">
        <v>955</v>
      </c>
      <c r="D2780" s="93">
        <v>10</v>
      </c>
      <c r="E2780" s="93" t="s">
        <v>498</v>
      </c>
      <c r="F2780" s="93">
        <v>4</v>
      </c>
      <c r="G2780" s="93" t="str">
        <f t="shared" si="58"/>
        <v>P056</v>
      </c>
      <c r="H2780" s="94" t="s">
        <v>1444</v>
      </c>
      <c r="I2780" s="93">
        <v>56</v>
      </c>
      <c r="J2780" s="94">
        <v>1</v>
      </c>
      <c r="K2780" s="94" t="s">
        <v>2185</v>
      </c>
      <c r="L2780" s="97" t="s">
        <v>3421</v>
      </c>
      <c r="M2780" s="100">
        <v>537591.26289996214</v>
      </c>
      <c r="N2780" s="100">
        <v>2841985.3694482986</v>
      </c>
      <c r="O2780" s="99">
        <v>45226</v>
      </c>
      <c r="P2780" s="93" t="s">
        <v>281</v>
      </c>
      <c r="Q2780" s="93">
        <v>15</v>
      </c>
      <c r="R2780" s="93">
        <v>15</v>
      </c>
      <c r="S2780" s="106" t="s">
        <v>2251</v>
      </c>
    </row>
    <row r="2781" spans="1:19" hidden="1">
      <c r="A2781" s="94">
        <v>2780</v>
      </c>
      <c r="B2781" s="93">
        <v>5427</v>
      </c>
      <c r="C2781" s="93">
        <v>956</v>
      </c>
      <c r="D2781" s="93">
        <v>11</v>
      </c>
      <c r="E2781" s="93" t="s">
        <v>498</v>
      </c>
      <c r="F2781" s="93">
        <v>4</v>
      </c>
      <c r="G2781" s="93" t="str">
        <f t="shared" si="58"/>
        <v>P056</v>
      </c>
      <c r="H2781" s="94" t="s">
        <v>1445</v>
      </c>
      <c r="I2781" s="93">
        <v>56</v>
      </c>
      <c r="J2781" s="94">
        <v>1</v>
      </c>
      <c r="K2781" s="94" t="s">
        <v>2186</v>
      </c>
      <c r="L2781" s="97" t="s">
        <v>3422</v>
      </c>
      <c r="M2781" s="100">
        <v>537598.91784352786</v>
      </c>
      <c r="N2781" s="100">
        <v>2841985.3694482986</v>
      </c>
      <c r="O2781" s="99">
        <v>45226</v>
      </c>
      <c r="P2781" s="93" t="s">
        <v>163</v>
      </c>
      <c r="Q2781" s="93">
        <v>30</v>
      </c>
      <c r="R2781" s="93">
        <v>30</v>
      </c>
      <c r="S2781" s="106" t="s">
        <v>2251</v>
      </c>
    </row>
    <row r="2782" spans="1:19" hidden="1">
      <c r="A2782" s="94">
        <v>2781</v>
      </c>
      <c r="B2782" s="93">
        <v>5428</v>
      </c>
      <c r="C2782" s="93">
        <v>957</v>
      </c>
      <c r="D2782" s="93">
        <v>12</v>
      </c>
      <c r="E2782" s="93" t="s">
        <v>498</v>
      </c>
      <c r="F2782" s="93">
        <v>4</v>
      </c>
      <c r="G2782" s="93" t="str">
        <f t="shared" si="58"/>
        <v>P056</v>
      </c>
      <c r="H2782" s="94" t="s">
        <v>1446</v>
      </c>
      <c r="I2782" s="93">
        <v>56</v>
      </c>
      <c r="J2782" s="94">
        <v>1</v>
      </c>
      <c r="K2782" s="94" t="s">
        <v>2187</v>
      </c>
      <c r="L2782" s="97" t="s">
        <v>3423</v>
      </c>
      <c r="M2782" s="100">
        <v>537591.26289996214</v>
      </c>
      <c r="N2782" s="100">
        <v>2842009.4133260828</v>
      </c>
      <c r="O2782" s="99">
        <v>45226</v>
      </c>
      <c r="P2782" s="93" t="s">
        <v>163</v>
      </c>
      <c r="Q2782" s="93">
        <v>15</v>
      </c>
      <c r="R2782" s="93">
        <v>15</v>
      </c>
      <c r="S2782" s="106" t="s">
        <v>2251</v>
      </c>
    </row>
    <row r="2783" spans="1:19" hidden="1">
      <c r="A2783" s="94">
        <v>2782</v>
      </c>
      <c r="B2783" s="93">
        <v>5428</v>
      </c>
      <c r="C2783" s="93">
        <v>957</v>
      </c>
      <c r="D2783" s="93">
        <v>12</v>
      </c>
      <c r="E2783" s="93" t="s">
        <v>498</v>
      </c>
      <c r="F2783" s="93">
        <v>4</v>
      </c>
      <c r="G2783" s="93" t="str">
        <f t="shared" si="58"/>
        <v>P056</v>
      </c>
      <c r="H2783" s="94" t="s">
        <v>1446</v>
      </c>
      <c r="I2783" s="93">
        <v>56</v>
      </c>
      <c r="J2783" s="94">
        <v>1</v>
      </c>
      <c r="K2783" s="94" t="s">
        <v>2187</v>
      </c>
      <c r="L2783" s="97" t="s">
        <v>3423</v>
      </c>
      <c r="M2783" s="100">
        <v>537591.26289996214</v>
      </c>
      <c r="N2783" s="100">
        <v>2842009.4133260828</v>
      </c>
      <c r="O2783" s="99">
        <v>45226</v>
      </c>
      <c r="P2783" s="93" t="s">
        <v>281</v>
      </c>
      <c r="Q2783" s="93">
        <v>15</v>
      </c>
      <c r="R2783" s="93">
        <v>15</v>
      </c>
      <c r="S2783" s="106" t="s">
        <v>2251</v>
      </c>
    </row>
    <row r="2784" spans="1:19" hidden="1">
      <c r="A2784" s="94">
        <v>2783</v>
      </c>
      <c r="B2784" s="93">
        <v>5429</v>
      </c>
      <c r="C2784" s="93">
        <v>958</v>
      </c>
      <c r="D2784" s="93">
        <v>13</v>
      </c>
      <c r="E2784" s="93" t="s">
        <v>498</v>
      </c>
      <c r="F2784" s="93">
        <v>4</v>
      </c>
      <c r="G2784" s="93" t="str">
        <f t="shared" si="58"/>
        <v>P056</v>
      </c>
      <c r="H2784" s="94" t="s">
        <v>1447</v>
      </c>
      <c r="I2784" s="93">
        <v>56</v>
      </c>
      <c r="J2784" s="94">
        <v>2</v>
      </c>
      <c r="K2784" s="94" t="s">
        <v>2185</v>
      </c>
      <c r="L2784" s="97" t="s">
        <v>3424</v>
      </c>
      <c r="M2784" s="100">
        <v>537715.87194577651</v>
      </c>
      <c r="N2784" s="100">
        <v>2841978.6727920142</v>
      </c>
      <c r="O2784" s="99">
        <v>45226</v>
      </c>
      <c r="P2784" s="93" t="s">
        <v>163</v>
      </c>
      <c r="Q2784" s="93">
        <v>70</v>
      </c>
      <c r="R2784" s="93">
        <v>70</v>
      </c>
      <c r="S2784" s="106" t="s">
        <v>2251</v>
      </c>
    </row>
    <row r="2785" spans="1:19" hidden="1">
      <c r="A2785" s="94">
        <v>2784</v>
      </c>
      <c r="B2785" s="93">
        <v>5429</v>
      </c>
      <c r="C2785" s="93">
        <v>958</v>
      </c>
      <c r="D2785" s="93">
        <v>13</v>
      </c>
      <c r="E2785" s="93" t="s">
        <v>498</v>
      </c>
      <c r="F2785" s="93">
        <v>4</v>
      </c>
      <c r="G2785" s="93" t="str">
        <f t="shared" si="58"/>
        <v>P056</v>
      </c>
      <c r="H2785" s="94" t="s">
        <v>1447</v>
      </c>
      <c r="I2785" s="93">
        <v>56</v>
      </c>
      <c r="J2785" s="94">
        <v>2</v>
      </c>
      <c r="K2785" s="94" t="s">
        <v>2185</v>
      </c>
      <c r="L2785" s="97" t="s">
        <v>3424</v>
      </c>
      <c r="M2785" s="100">
        <v>537715.87194577651</v>
      </c>
      <c r="N2785" s="100">
        <v>2841978.6727920142</v>
      </c>
      <c r="O2785" s="99">
        <v>45226</v>
      </c>
      <c r="P2785" s="93" t="s">
        <v>281</v>
      </c>
      <c r="Q2785" s="93">
        <v>10</v>
      </c>
      <c r="R2785" s="93">
        <v>10</v>
      </c>
      <c r="S2785" s="106" t="s">
        <v>2251</v>
      </c>
    </row>
    <row r="2786" spans="1:19" hidden="1">
      <c r="A2786" s="94">
        <v>2785</v>
      </c>
      <c r="B2786" s="93">
        <v>5430</v>
      </c>
      <c r="C2786" s="93">
        <v>959</v>
      </c>
      <c r="D2786" s="93">
        <v>14</v>
      </c>
      <c r="E2786" s="93" t="s">
        <v>498</v>
      </c>
      <c r="F2786" s="93">
        <v>4</v>
      </c>
      <c r="G2786" s="93" t="str">
        <f t="shared" si="58"/>
        <v>P056</v>
      </c>
      <c r="H2786" s="94" t="s">
        <v>1448</v>
      </c>
      <c r="I2786" s="93">
        <v>56</v>
      </c>
      <c r="J2786" s="94">
        <v>2</v>
      </c>
      <c r="K2786" s="94" t="s">
        <v>2186</v>
      </c>
      <c r="L2786" s="97" t="s">
        <v>3425</v>
      </c>
      <c r="M2786" s="100">
        <v>537747.06956458511</v>
      </c>
      <c r="N2786" s="100">
        <v>2841978.6727920142</v>
      </c>
      <c r="O2786" s="99">
        <v>45226</v>
      </c>
      <c r="P2786" s="93" t="s">
        <v>163</v>
      </c>
      <c r="Q2786" s="93">
        <v>20</v>
      </c>
      <c r="R2786" s="93">
        <v>20</v>
      </c>
      <c r="S2786" s="106" t="s">
        <v>2251</v>
      </c>
    </row>
    <row r="2787" spans="1:19" hidden="1">
      <c r="A2787" s="94">
        <v>2786</v>
      </c>
      <c r="B2787" s="93">
        <v>5430</v>
      </c>
      <c r="C2787" s="93">
        <v>959</v>
      </c>
      <c r="D2787" s="93">
        <v>14</v>
      </c>
      <c r="E2787" s="93" t="s">
        <v>498</v>
      </c>
      <c r="F2787" s="93">
        <v>4</v>
      </c>
      <c r="G2787" s="93" t="str">
        <f t="shared" si="58"/>
        <v>P056</v>
      </c>
      <c r="H2787" s="94" t="s">
        <v>1448</v>
      </c>
      <c r="I2787" s="93">
        <v>56</v>
      </c>
      <c r="J2787" s="94">
        <v>2</v>
      </c>
      <c r="K2787" s="94" t="s">
        <v>2186</v>
      </c>
      <c r="L2787" s="97" t="s">
        <v>3425</v>
      </c>
      <c r="M2787" s="100">
        <v>537747.06956458511</v>
      </c>
      <c r="N2787" s="100">
        <v>2841978.6727920142</v>
      </c>
      <c r="O2787" s="99">
        <v>45226</v>
      </c>
      <c r="P2787" s="93" t="s">
        <v>173</v>
      </c>
      <c r="Q2787" s="93">
        <v>1</v>
      </c>
      <c r="R2787" s="93">
        <v>1</v>
      </c>
      <c r="S2787" s="106" t="s">
        <v>2251</v>
      </c>
    </row>
    <row r="2788" spans="1:19" hidden="1">
      <c r="A2788" s="94">
        <v>2787</v>
      </c>
      <c r="B2788" s="93">
        <v>5430</v>
      </c>
      <c r="C2788" s="93">
        <v>959</v>
      </c>
      <c r="D2788" s="93">
        <v>14</v>
      </c>
      <c r="E2788" s="93" t="s">
        <v>498</v>
      </c>
      <c r="F2788" s="93">
        <v>4</v>
      </c>
      <c r="G2788" s="93" t="str">
        <f t="shared" si="58"/>
        <v>P056</v>
      </c>
      <c r="H2788" s="94" t="s">
        <v>1448</v>
      </c>
      <c r="I2788" s="93">
        <v>56</v>
      </c>
      <c r="J2788" s="94">
        <v>2</v>
      </c>
      <c r="K2788" s="94" t="s">
        <v>2186</v>
      </c>
      <c r="L2788" s="97" t="s">
        <v>3425</v>
      </c>
      <c r="M2788" s="100">
        <v>537747.06956458511</v>
      </c>
      <c r="N2788" s="100">
        <v>2841978.6727920142</v>
      </c>
      <c r="O2788" s="99">
        <v>45226</v>
      </c>
      <c r="P2788" s="93" t="s">
        <v>281</v>
      </c>
      <c r="Q2788" s="93">
        <v>10</v>
      </c>
      <c r="R2788" s="93">
        <v>10</v>
      </c>
      <c r="S2788" s="106" t="s">
        <v>2251</v>
      </c>
    </row>
    <row r="2789" spans="1:19" hidden="1">
      <c r="A2789" s="94">
        <v>2788</v>
      </c>
      <c r="B2789" s="93">
        <v>5431</v>
      </c>
      <c r="C2789" s="93">
        <v>960</v>
      </c>
      <c r="D2789" s="93">
        <v>15</v>
      </c>
      <c r="E2789" s="93" t="s">
        <v>498</v>
      </c>
      <c r="F2789" s="93">
        <v>4</v>
      </c>
      <c r="G2789" s="93" t="str">
        <f t="shared" si="58"/>
        <v>P056</v>
      </c>
      <c r="H2789" s="94" t="s">
        <v>1449</v>
      </c>
      <c r="I2789" s="93">
        <v>56</v>
      </c>
      <c r="J2789" s="94">
        <v>2</v>
      </c>
      <c r="K2789" s="94" t="s">
        <v>2187</v>
      </c>
      <c r="L2789" s="97" t="s">
        <v>3426</v>
      </c>
      <c r="M2789" s="100">
        <v>537715.87194577651</v>
      </c>
      <c r="N2789" s="100">
        <v>2842001.3301090291</v>
      </c>
      <c r="O2789" s="99">
        <v>45226</v>
      </c>
      <c r="P2789" s="93" t="s">
        <v>163</v>
      </c>
      <c r="Q2789" s="93">
        <v>40</v>
      </c>
      <c r="R2789" s="93">
        <v>40</v>
      </c>
      <c r="S2789" s="106" t="s">
        <v>2251</v>
      </c>
    </row>
    <row r="2790" spans="1:19" hidden="1">
      <c r="A2790" s="94">
        <v>2789</v>
      </c>
      <c r="B2790" s="93">
        <v>5431</v>
      </c>
      <c r="C2790" s="93">
        <v>960</v>
      </c>
      <c r="D2790" s="93">
        <v>15</v>
      </c>
      <c r="E2790" s="93" t="s">
        <v>498</v>
      </c>
      <c r="F2790" s="93">
        <v>4</v>
      </c>
      <c r="G2790" s="93" t="str">
        <f t="shared" si="58"/>
        <v>P056</v>
      </c>
      <c r="H2790" s="94" t="s">
        <v>1449</v>
      </c>
      <c r="I2790" s="93">
        <v>56</v>
      </c>
      <c r="J2790" s="94">
        <v>2</v>
      </c>
      <c r="K2790" s="94" t="s">
        <v>2187</v>
      </c>
      <c r="L2790" s="97" t="s">
        <v>3426</v>
      </c>
      <c r="M2790" s="100">
        <v>537715.87194577651</v>
      </c>
      <c r="N2790" s="100">
        <v>2842001.3301090291</v>
      </c>
      <c r="O2790" s="99">
        <v>45226</v>
      </c>
      <c r="P2790" s="93" t="s">
        <v>189</v>
      </c>
      <c r="Q2790" s="93">
        <v>1</v>
      </c>
      <c r="R2790" s="93">
        <v>1</v>
      </c>
      <c r="S2790" s="106" t="s">
        <v>2251</v>
      </c>
    </row>
    <row r="2791" spans="1:19" hidden="1">
      <c r="A2791" s="94">
        <v>2790</v>
      </c>
      <c r="B2791" s="93">
        <v>5432</v>
      </c>
      <c r="C2791" s="93">
        <v>961</v>
      </c>
      <c r="D2791" s="93">
        <v>16</v>
      </c>
      <c r="E2791" s="93" t="s">
        <v>498</v>
      </c>
      <c r="F2791" s="93">
        <v>4</v>
      </c>
      <c r="G2791" s="93" t="str">
        <f t="shared" si="58"/>
        <v>P056</v>
      </c>
      <c r="H2791" s="94" t="s">
        <v>1450</v>
      </c>
      <c r="I2791" s="93">
        <v>56</v>
      </c>
      <c r="J2791" s="94">
        <v>3</v>
      </c>
      <c r="K2791" s="94" t="s">
        <v>2185</v>
      </c>
      <c r="L2791" s="97" t="s">
        <v>3427</v>
      </c>
      <c r="M2791" s="100">
        <v>537651.02711412928</v>
      </c>
      <c r="N2791" s="100">
        <v>2841824.8149446328</v>
      </c>
      <c r="O2791" s="99">
        <v>45226</v>
      </c>
      <c r="P2791" s="93" t="s">
        <v>163</v>
      </c>
      <c r="Q2791" s="93">
        <v>25</v>
      </c>
      <c r="R2791" s="93">
        <v>25</v>
      </c>
      <c r="S2791" s="106" t="s">
        <v>2251</v>
      </c>
    </row>
    <row r="2792" spans="1:19" hidden="1">
      <c r="A2792" s="94">
        <v>2791</v>
      </c>
      <c r="B2792" s="93">
        <v>5432</v>
      </c>
      <c r="C2792" s="93">
        <v>961</v>
      </c>
      <c r="D2792" s="93">
        <v>16</v>
      </c>
      <c r="E2792" s="93" t="s">
        <v>498</v>
      </c>
      <c r="F2792" s="93">
        <v>4</v>
      </c>
      <c r="G2792" s="93" t="str">
        <f t="shared" si="58"/>
        <v>P056</v>
      </c>
      <c r="H2792" s="94" t="s">
        <v>1450</v>
      </c>
      <c r="I2792" s="93">
        <v>56</v>
      </c>
      <c r="J2792" s="94">
        <v>3</v>
      </c>
      <c r="K2792" s="94" t="s">
        <v>2185</v>
      </c>
      <c r="L2792" s="97" t="s">
        <v>3427</v>
      </c>
      <c r="M2792" s="100">
        <v>537651.02711412928</v>
      </c>
      <c r="N2792" s="100">
        <v>2841824.8149446328</v>
      </c>
      <c r="O2792" s="99">
        <v>45226</v>
      </c>
      <c r="P2792" s="93" t="s">
        <v>281</v>
      </c>
      <c r="Q2792" s="93">
        <v>15</v>
      </c>
      <c r="R2792" s="93">
        <v>15</v>
      </c>
      <c r="S2792" s="106" t="s">
        <v>2251</v>
      </c>
    </row>
    <row r="2793" spans="1:19" hidden="1">
      <c r="A2793" s="94">
        <v>2792</v>
      </c>
      <c r="B2793" s="93">
        <v>5433</v>
      </c>
      <c r="C2793" s="93">
        <v>962</v>
      </c>
      <c r="D2793" s="93">
        <v>17</v>
      </c>
      <c r="E2793" s="93" t="s">
        <v>498</v>
      </c>
      <c r="F2793" s="93">
        <v>4</v>
      </c>
      <c r="G2793" s="93" t="str">
        <f t="shared" si="58"/>
        <v>P056</v>
      </c>
      <c r="H2793" s="94" t="s">
        <v>1451</v>
      </c>
      <c r="I2793" s="93">
        <v>56</v>
      </c>
      <c r="J2793" s="94">
        <v>3</v>
      </c>
      <c r="K2793" s="94" t="s">
        <v>2186</v>
      </c>
      <c r="L2793" s="97" t="s">
        <v>3428</v>
      </c>
      <c r="M2793" s="100">
        <v>537661.36690576561</v>
      </c>
      <c r="N2793" s="100">
        <v>2841824.8149446328</v>
      </c>
      <c r="O2793" s="99">
        <v>45226</v>
      </c>
      <c r="P2793" s="93" t="s">
        <v>163</v>
      </c>
      <c r="Q2793" s="93">
        <v>40</v>
      </c>
      <c r="R2793" s="93">
        <v>40</v>
      </c>
      <c r="S2793" s="106" t="s">
        <v>2251</v>
      </c>
    </row>
    <row r="2794" spans="1:19" hidden="1">
      <c r="A2794" s="94">
        <v>2793</v>
      </c>
      <c r="B2794" s="93">
        <v>5434</v>
      </c>
      <c r="C2794" s="93">
        <v>963</v>
      </c>
      <c r="D2794" s="93">
        <v>18</v>
      </c>
      <c r="E2794" s="93" t="s">
        <v>498</v>
      </c>
      <c r="F2794" s="93">
        <v>4</v>
      </c>
      <c r="G2794" s="93" t="str">
        <f t="shared" si="58"/>
        <v>P056</v>
      </c>
      <c r="H2794" s="94" t="s">
        <v>1452</v>
      </c>
      <c r="I2794" s="93">
        <v>56</v>
      </c>
      <c r="J2794" s="94">
        <v>3</v>
      </c>
      <c r="K2794" s="94" t="s">
        <v>2187</v>
      </c>
      <c r="L2794" s="97" t="s">
        <v>3429</v>
      </c>
      <c r="M2794" s="100">
        <v>537651.02711412928</v>
      </c>
      <c r="N2794" s="100">
        <v>2841842.6771225091</v>
      </c>
      <c r="O2794" s="99">
        <v>45226</v>
      </c>
      <c r="P2794" s="93" t="s">
        <v>163</v>
      </c>
      <c r="Q2794" s="93">
        <v>20</v>
      </c>
      <c r="R2794" s="93">
        <v>20</v>
      </c>
      <c r="S2794" s="106" t="s">
        <v>2251</v>
      </c>
    </row>
    <row r="2795" spans="1:19" hidden="1">
      <c r="A2795" s="94">
        <v>2794</v>
      </c>
      <c r="B2795" s="93">
        <v>5434</v>
      </c>
      <c r="C2795" s="93">
        <v>963</v>
      </c>
      <c r="D2795" s="93">
        <v>18</v>
      </c>
      <c r="E2795" s="93" t="s">
        <v>498</v>
      </c>
      <c r="F2795" s="93">
        <v>4</v>
      </c>
      <c r="G2795" s="93" t="str">
        <f t="shared" si="58"/>
        <v>P056</v>
      </c>
      <c r="H2795" s="94" t="s">
        <v>1452</v>
      </c>
      <c r="I2795" s="93">
        <v>56</v>
      </c>
      <c r="J2795" s="94">
        <v>3</v>
      </c>
      <c r="K2795" s="94" t="s">
        <v>2187</v>
      </c>
      <c r="L2795" s="97" t="s">
        <v>3429</v>
      </c>
      <c r="M2795" s="100">
        <v>537651.02711412928</v>
      </c>
      <c r="N2795" s="100">
        <v>2841842.6771225091</v>
      </c>
      <c r="O2795" s="99">
        <v>45226</v>
      </c>
      <c r="P2795" s="93" t="s">
        <v>281</v>
      </c>
      <c r="Q2795" s="93">
        <v>10</v>
      </c>
      <c r="R2795" s="93">
        <v>10</v>
      </c>
      <c r="S2795" s="106" t="s">
        <v>2251</v>
      </c>
    </row>
    <row r="2796" spans="1:19" hidden="1">
      <c r="A2796" s="94">
        <v>2795</v>
      </c>
      <c r="B2796" s="93">
        <v>5434</v>
      </c>
      <c r="C2796" s="93">
        <v>963</v>
      </c>
      <c r="D2796" s="93">
        <v>18</v>
      </c>
      <c r="E2796" s="93" t="s">
        <v>498</v>
      </c>
      <c r="F2796" s="93">
        <v>4</v>
      </c>
      <c r="G2796" s="93" t="str">
        <f t="shared" si="58"/>
        <v>P056</v>
      </c>
      <c r="H2796" s="94" t="s">
        <v>1452</v>
      </c>
      <c r="I2796" s="93">
        <v>56</v>
      </c>
      <c r="J2796" s="94">
        <v>3</v>
      </c>
      <c r="K2796" s="94" t="s">
        <v>2187</v>
      </c>
      <c r="L2796" s="97" t="s">
        <v>3429</v>
      </c>
      <c r="M2796" s="100">
        <v>537651.02711412928</v>
      </c>
      <c r="N2796" s="100">
        <v>2841842.6771225091</v>
      </c>
      <c r="O2796" s="99">
        <v>45226</v>
      </c>
      <c r="P2796" s="93" t="s">
        <v>281</v>
      </c>
      <c r="Q2796" s="93">
        <v>25</v>
      </c>
      <c r="R2796" s="93">
        <v>25</v>
      </c>
      <c r="S2796" s="106" t="s">
        <v>2251</v>
      </c>
    </row>
    <row r="2797" spans="1:19" hidden="1">
      <c r="A2797" s="94">
        <v>2796</v>
      </c>
      <c r="B2797" s="93">
        <v>5423</v>
      </c>
      <c r="C2797" s="93">
        <v>952</v>
      </c>
      <c r="D2797" s="93">
        <v>7</v>
      </c>
      <c r="E2797" s="93" t="s">
        <v>498</v>
      </c>
      <c r="F2797" s="93">
        <v>4</v>
      </c>
      <c r="G2797" s="93" t="str">
        <f t="shared" si="58"/>
        <v>P056</v>
      </c>
      <c r="H2797" s="94" t="s">
        <v>1453</v>
      </c>
      <c r="I2797" s="93">
        <v>56</v>
      </c>
      <c r="J2797" s="94">
        <v>4</v>
      </c>
      <c r="K2797" s="94" t="s">
        <v>2185</v>
      </c>
      <c r="L2797" s="97" t="s">
        <v>3430</v>
      </c>
      <c r="M2797" s="100">
        <v>537521.6187525827</v>
      </c>
      <c r="N2797" s="100">
        <v>2842088.5188112692</v>
      </c>
      <c r="O2797" s="99">
        <v>45226</v>
      </c>
      <c r="P2797" s="93" t="s">
        <v>163</v>
      </c>
      <c r="Q2797" s="93">
        <v>60</v>
      </c>
      <c r="R2797" s="93">
        <v>60</v>
      </c>
      <c r="S2797" s="106" t="s">
        <v>2251</v>
      </c>
    </row>
    <row r="2798" spans="1:19" hidden="1">
      <c r="A2798" s="94">
        <v>2797</v>
      </c>
      <c r="B2798" s="93">
        <v>5424</v>
      </c>
      <c r="C2798" s="93">
        <v>953</v>
      </c>
      <c r="D2798" s="93">
        <v>8</v>
      </c>
      <c r="E2798" s="93" t="s">
        <v>498</v>
      </c>
      <c r="F2798" s="93">
        <v>4</v>
      </c>
      <c r="G2798" s="93" t="str">
        <f t="shared" si="58"/>
        <v>P056</v>
      </c>
      <c r="H2798" s="94" t="s">
        <v>1454</v>
      </c>
      <c r="I2798" s="93">
        <v>56</v>
      </c>
      <c r="J2798" s="94">
        <v>4</v>
      </c>
      <c r="K2798" s="94" t="s">
        <v>2186</v>
      </c>
      <c r="L2798" s="97" t="s">
        <v>3431</v>
      </c>
      <c r="M2798" s="100">
        <v>537544.77802168287</v>
      </c>
      <c r="N2798" s="100">
        <v>2842088.5188112692</v>
      </c>
      <c r="O2798" s="99">
        <v>45226</v>
      </c>
      <c r="P2798" s="93" t="s">
        <v>163</v>
      </c>
      <c r="Q2798" s="93">
        <v>35</v>
      </c>
      <c r="R2798" s="93">
        <v>35</v>
      </c>
      <c r="S2798" s="106" t="s">
        <v>2251</v>
      </c>
    </row>
    <row r="2799" spans="1:19" hidden="1">
      <c r="A2799" s="94">
        <v>2798</v>
      </c>
      <c r="B2799" s="93">
        <v>5425</v>
      </c>
      <c r="C2799" s="93">
        <v>954</v>
      </c>
      <c r="D2799" s="93">
        <v>9</v>
      </c>
      <c r="E2799" s="93" t="s">
        <v>498</v>
      </c>
      <c r="F2799" s="93">
        <v>4</v>
      </c>
      <c r="G2799" s="93" t="str">
        <f t="shared" si="58"/>
        <v>P056</v>
      </c>
      <c r="H2799" s="94" t="s">
        <v>1455</v>
      </c>
      <c r="I2799" s="93">
        <v>56</v>
      </c>
      <c r="J2799" s="94">
        <v>4</v>
      </c>
      <c r="K2799" s="94" t="s">
        <v>2187</v>
      </c>
      <c r="L2799" s="97" t="s">
        <v>3432</v>
      </c>
      <c r="M2799" s="100">
        <v>537521.6187525827</v>
      </c>
      <c r="N2799" s="100">
        <v>2842112.9411338028</v>
      </c>
      <c r="O2799" s="99">
        <v>45226</v>
      </c>
      <c r="P2799" s="93" t="s">
        <v>163</v>
      </c>
      <c r="Q2799" s="93">
        <v>25</v>
      </c>
      <c r="R2799" s="93">
        <v>25</v>
      </c>
      <c r="S2799" s="106" t="s">
        <v>2251</v>
      </c>
    </row>
    <row r="2800" spans="1:19" hidden="1">
      <c r="A2800" s="94">
        <v>2799</v>
      </c>
      <c r="B2800" s="93">
        <v>5435</v>
      </c>
      <c r="C2800" s="93">
        <v>964</v>
      </c>
      <c r="D2800" s="93">
        <v>19</v>
      </c>
      <c r="E2800" s="93" t="s">
        <v>498</v>
      </c>
      <c r="F2800" s="93">
        <v>4</v>
      </c>
      <c r="G2800" s="93" t="str">
        <f t="shared" si="58"/>
        <v>P056</v>
      </c>
      <c r="H2800" s="94" t="s">
        <v>1456</v>
      </c>
      <c r="I2800" s="93">
        <v>56</v>
      </c>
      <c r="J2800" s="94">
        <v>7</v>
      </c>
      <c r="K2800" s="94" t="s">
        <v>2185</v>
      </c>
      <c r="L2800" s="97" t="s">
        <v>3433</v>
      </c>
      <c r="M2800" s="100">
        <v>537928.57508033805</v>
      </c>
      <c r="N2800" s="100">
        <v>2841455.4358953573</v>
      </c>
      <c r="O2800" s="99">
        <v>45226</v>
      </c>
      <c r="P2800" s="93" t="s">
        <v>163</v>
      </c>
      <c r="Q2800" s="93">
        <v>35</v>
      </c>
      <c r="R2800" s="93">
        <v>35</v>
      </c>
      <c r="S2800" s="106" t="s">
        <v>2251</v>
      </c>
    </row>
    <row r="2801" spans="1:19" hidden="1">
      <c r="A2801" s="94">
        <v>2800</v>
      </c>
      <c r="B2801" s="93">
        <v>5435</v>
      </c>
      <c r="C2801" s="93">
        <v>964</v>
      </c>
      <c r="D2801" s="93">
        <v>19</v>
      </c>
      <c r="E2801" s="93" t="s">
        <v>498</v>
      </c>
      <c r="F2801" s="93">
        <v>4</v>
      </c>
      <c r="G2801" s="93" t="str">
        <f t="shared" si="58"/>
        <v>P056</v>
      </c>
      <c r="H2801" s="94" t="s">
        <v>1456</v>
      </c>
      <c r="I2801" s="93">
        <v>56</v>
      </c>
      <c r="J2801" s="94">
        <v>7</v>
      </c>
      <c r="K2801" s="94" t="s">
        <v>2185</v>
      </c>
      <c r="L2801" s="97" t="s">
        <v>3433</v>
      </c>
      <c r="M2801" s="100">
        <v>537928.57508033805</v>
      </c>
      <c r="N2801" s="100">
        <v>2841455.4358953573</v>
      </c>
      <c r="O2801" s="99">
        <v>45226</v>
      </c>
      <c r="P2801" s="93" t="s">
        <v>281</v>
      </c>
      <c r="Q2801" s="93">
        <v>5</v>
      </c>
      <c r="R2801" s="93">
        <v>5</v>
      </c>
      <c r="S2801" s="106" t="s">
        <v>2251</v>
      </c>
    </row>
    <row r="2802" spans="1:19" hidden="1">
      <c r="A2802" s="94">
        <v>2801</v>
      </c>
      <c r="B2802" s="93">
        <v>5436</v>
      </c>
      <c r="C2802" s="93">
        <v>965</v>
      </c>
      <c r="D2802" s="93">
        <v>20</v>
      </c>
      <c r="E2802" s="93" t="s">
        <v>498</v>
      </c>
      <c r="F2802" s="93">
        <v>4</v>
      </c>
      <c r="G2802" s="93" t="str">
        <f t="shared" si="58"/>
        <v>P056</v>
      </c>
      <c r="H2802" s="94" t="s">
        <v>1457</v>
      </c>
      <c r="I2802" s="93">
        <v>56</v>
      </c>
      <c r="J2802" s="94">
        <v>7</v>
      </c>
      <c r="K2802" s="94" t="s">
        <v>2186</v>
      </c>
      <c r="L2802" s="97" t="s">
        <v>3434</v>
      </c>
      <c r="M2802" s="100">
        <v>537947.50860118784</v>
      </c>
      <c r="N2802" s="100">
        <v>2841455.4358953573</v>
      </c>
      <c r="O2802" s="99">
        <v>45226</v>
      </c>
      <c r="P2802" s="93" t="s">
        <v>163</v>
      </c>
      <c r="Q2802" s="93">
        <v>15</v>
      </c>
      <c r="R2802" s="93">
        <v>15</v>
      </c>
      <c r="S2802" s="106" t="s">
        <v>2251</v>
      </c>
    </row>
    <row r="2803" spans="1:19" hidden="1">
      <c r="A2803" s="94">
        <v>2802</v>
      </c>
      <c r="B2803" s="93">
        <v>5436</v>
      </c>
      <c r="C2803" s="93">
        <v>965</v>
      </c>
      <c r="D2803" s="93">
        <v>20</v>
      </c>
      <c r="E2803" s="93" t="s">
        <v>498</v>
      </c>
      <c r="F2803" s="93">
        <v>4</v>
      </c>
      <c r="G2803" s="93" t="str">
        <f t="shared" si="58"/>
        <v>P056</v>
      </c>
      <c r="H2803" s="94" t="s">
        <v>1457</v>
      </c>
      <c r="I2803" s="93">
        <v>56</v>
      </c>
      <c r="J2803" s="94">
        <v>7</v>
      </c>
      <c r="K2803" s="94" t="s">
        <v>2186</v>
      </c>
      <c r="L2803" s="97" t="s">
        <v>3434</v>
      </c>
      <c r="M2803" s="100">
        <v>537947.50860118784</v>
      </c>
      <c r="N2803" s="100">
        <v>2841455.4358953573</v>
      </c>
      <c r="O2803" s="99">
        <v>45226</v>
      </c>
      <c r="P2803" s="93" t="s">
        <v>197</v>
      </c>
      <c r="Q2803" s="93">
        <v>1</v>
      </c>
      <c r="R2803" s="93">
        <v>1</v>
      </c>
      <c r="S2803" s="106" t="s">
        <v>2251</v>
      </c>
    </row>
    <row r="2804" spans="1:19" hidden="1">
      <c r="A2804" s="94">
        <v>2803</v>
      </c>
      <c r="B2804" s="93">
        <v>5437</v>
      </c>
      <c r="C2804" s="93">
        <v>966</v>
      </c>
      <c r="D2804" s="93">
        <v>21</v>
      </c>
      <c r="E2804" s="93" t="s">
        <v>498</v>
      </c>
      <c r="F2804" s="93">
        <v>4</v>
      </c>
      <c r="G2804" s="93" t="str">
        <f t="shared" si="58"/>
        <v>P056</v>
      </c>
      <c r="H2804" s="94" t="s">
        <v>1458</v>
      </c>
      <c r="I2804" s="93">
        <v>56</v>
      </c>
      <c r="J2804" s="94">
        <v>7</v>
      </c>
      <c r="K2804" s="94" t="s">
        <v>2187</v>
      </c>
      <c r="L2804" s="97" t="s">
        <v>3435</v>
      </c>
      <c r="M2804" s="100">
        <v>537928.57508033805</v>
      </c>
      <c r="N2804" s="100">
        <v>2841473.039481042</v>
      </c>
      <c r="O2804" s="99">
        <v>45226</v>
      </c>
      <c r="P2804" s="93" t="s">
        <v>163</v>
      </c>
      <c r="Q2804" s="93">
        <v>35</v>
      </c>
      <c r="R2804" s="93">
        <v>35</v>
      </c>
      <c r="S2804" s="106" t="s">
        <v>2251</v>
      </c>
    </row>
    <row r="2805" spans="1:19" hidden="1">
      <c r="A2805" s="94">
        <v>2804</v>
      </c>
      <c r="B2805" s="93">
        <v>5437</v>
      </c>
      <c r="C2805" s="93">
        <v>966</v>
      </c>
      <c r="D2805" s="93">
        <v>21</v>
      </c>
      <c r="E2805" s="93" t="s">
        <v>498</v>
      </c>
      <c r="F2805" s="93">
        <v>4</v>
      </c>
      <c r="G2805" s="93" t="str">
        <f t="shared" si="58"/>
        <v>P056</v>
      </c>
      <c r="H2805" s="94" t="s">
        <v>1458</v>
      </c>
      <c r="I2805" s="93">
        <v>56</v>
      </c>
      <c r="J2805" s="94">
        <v>7</v>
      </c>
      <c r="K2805" s="94" t="s">
        <v>2187</v>
      </c>
      <c r="L2805" s="97" t="s">
        <v>3435</v>
      </c>
      <c r="M2805" s="100">
        <v>537928.57508033805</v>
      </c>
      <c r="N2805" s="100">
        <v>2841473.039481042</v>
      </c>
      <c r="O2805" s="99">
        <v>45226</v>
      </c>
      <c r="P2805" s="93" t="s">
        <v>281</v>
      </c>
      <c r="Q2805" s="93">
        <v>10</v>
      </c>
      <c r="R2805" s="93">
        <v>10</v>
      </c>
      <c r="S2805" s="106" t="s">
        <v>2251</v>
      </c>
    </row>
    <row r="2806" spans="1:19" hidden="1">
      <c r="A2806" s="94">
        <v>2805</v>
      </c>
      <c r="B2806" s="93">
        <v>5438</v>
      </c>
      <c r="C2806" s="93">
        <v>967</v>
      </c>
      <c r="D2806" s="93">
        <v>22</v>
      </c>
      <c r="E2806" s="93" t="s">
        <v>498</v>
      </c>
      <c r="F2806" s="93">
        <v>4</v>
      </c>
      <c r="G2806" s="93" t="str">
        <f t="shared" si="58"/>
        <v>P056</v>
      </c>
      <c r="H2806" s="94" t="s">
        <v>1459</v>
      </c>
      <c r="I2806" s="93">
        <v>56</v>
      </c>
      <c r="J2806" s="94">
        <v>10</v>
      </c>
      <c r="K2806" s="94" t="s">
        <v>2185</v>
      </c>
      <c r="L2806" s="97" t="s">
        <v>3436</v>
      </c>
      <c r="M2806" s="100">
        <v>537745.71091731521</v>
      </c>
      <c r="N2806" s="100">
        <v>2841279.6465471582</v>
      </c>
      <c r="O2806" s="99">
        <v>45226</v>
      </c>
      <c r="P2806" s="93" t="s">
        <v>163</v>
      </c>
      <c r="Q2806" s="93">
        <v>25</v>
      </c>
      <c r="R2806" s="93">
        <v>25</v>
      </c>
      <c r="S2806" s="106" t="s">
        <v>2251</v>
      </c>
    </row>
    <row r="2807" spans="1:19" hidden="1">
      <c r="A2807" s="94">
        <v>2806</v>
      </c>
      <c r="B2807" s="93">
        <v>5439</v>
      </c>
      <c r="C2807" s="93">
        <v>968</v>
      </c>
      <c r="D2807" s="93">
        <v>23</v>
      </c>
      <c r="E2807" s="93" t="s">
        <v>498</v>
      </c>
      <c r="F2807" s="93">
        <v>4</v>
      </c>
      <c r="G2807" s="93" t="str">
        <f t="shared" si="58"/>
        <v>P056</v>
      </c>
      <c r="H2807" s="94" t="s">
        <v>1460</v>
      </c>
      <c r="I2807" s="93">
        <v>56</v>
      </c>
      <c r="J2807" s="94">
        <v>10</v>
      </c>
      <c r="K2807" s="94" t="s">
        <v>2186</v>
      </c>
      <c r="L2807" s="97" t="s">
        <v>3437</v>
      </c>
      <c r="M2807" s="100">
        <v>537756.82416280324</v>
      </c>
      <c r="N2807" s="100">
        <v>2841279.6465471582</v>
      </c>
      <c r="O2807" s="99">
        <v>45226</v>
      </c>
      <c r="P2807" s="93" t="s">
        <v>163</v>
      </c>
      <c r="Q2807" s="93">
        <v>85</v>
      </c>
      <c r="R2807" s="93">
        <v>85</v>
      </c>
      <c r="S2807" s="106" t="s">
        <v>2251</v>
      </c>
    </row>
    <row r="2808" spans="1:19" hidden="1">
      <c r="A2808" s="94">
        <v>2807</v>
      </c>
      <c r="B2808" s="93">
        <v>5440</v>
      </c>
      <c r="C2808" s="93">
        <v>969</v>
      </c>
      <c r="D2808" s="93">
        <v>24</v>
      </c>
      <c r="E2808" s="93" t="s">
        <v>498</v>
      </c>
      <c r="F2808" s="93">
        <v>4</v>
      </c>
      <c r="G2808" s="93" t="str">
        <f t="shared" si="58"/>
        <v>P056</v>
      </c>
      <c r="H2808" s="94" t="s">
        <v>1461</v>
      </c>
      <c r="I2808" s="93">
        <v>56</v>
      </c>
      <c r="J2808" s="94">
        <v>10</v>
      </c>
      <c r="K2808" s="94" t="s">
        <v>2187</v>
      </c>
      <c r="L2808" s="97" t="s">
        <v>3438</v>
      </c>
      <c r="M2808" s="100">
        <v>537745.71091731521</v>
      </c>
      <c r="N2808" s="100">
        <v>2841301.4509518975</v>
      </c>
      <c r="O2808" s="99">
        <v>45226</v>
      </c>
      <c r="P2808" s="93" t="s">
        <v>163</v>
      </c>
      <c r="Q2808" s="93">
        <v>70</v>
      </c>
      <c r="R2808" s="93">
        <v>70</v>
      </c>
      <c r="S2808" s="106" t="s">
        <v>2251</v>
      </c>
    </row>
    <row r="2809" spans="1:19" hidden="1">
      <c r="A2809" s="94">
        <v>2808</v>
      </c>
      <c r="B2809" s="93">
        <v>5440</v>
      </c>
      <c r="C2809" s="93">
        <v>969</v>
      </c>
      <c r="D2809" s="93">
        <v>24</v>
      </c>
      <c r="E2809" s="93" t="s">
        <v>498</v>
      </c>
      <c r="F2809" s="93">
        <v>4</v>
      </c>
      <c r="G2809" s="93" t="str">
        <f t="shared" si="58"/>
        <v>P056</v>
      </c>
      <c r="H2809" s="94" t="s">
        <v>1461</v>
      </c>
      <c r="I2809" s="93">
        <v>56</v>
      </c>
      <c r="J2809" s="94">
        <v>10</v>
      </c>
      <c r="K2809" s="94" t="s">
        <v>2187</v>
      </c>
      <c r="L2809" s="97" t="s">
        <v>3438</v>
      </c>
      <c r="M2809" s="100">
        <v>537745.71091731521</v>
      </c>
      <c r="N2809" s="100">
        <v>2841301.4509518975</v>
      </c>
      <c r="O2809" s="99">
        <v>45226</v>
      </c>
      <c r="P2809" s="93" t="s">
        <v>281</v>
      </c>
      <c r="Q2809" s="93">
        <v>10</v>
      </c>
      <c r="R2809" s="93">
        <v>10</v>
      </c>
      <c r="S2809" s="106" t="s">
        <v>2251</v>
      </c>
    </row>
    <row r="2810" spans="1:19" hidden="1">
      <c r="A2810" s="94">
        <v>2809</v>
      </c>
      <c r="B2810" s="93">
        <v>5456</v>
      </c>
      <c r="C2810" s="93">
        <v>985</v>
      </c>
      <c r="D2810" s="93">
        <v>40</v>
      </c>
      <c r="E2810" s="93" t="s">
        <v>498</v>
      </c>
      <c r="F2810" s="93">
        <v>4</v>
      </c>
      <c r="G2810" s="93" t="str">
        <f t="shared" si="58"/>
        <v>P056</v>
      </c>
      <c r="H2810" s="94" t="s">
        <v>1462</v>
      </c>
      <c r="I2810" s="93">
        <v>56</v>
      </c>
      <c r="J2810" s="94">
        <v>11</v>
      </c>
      <c r="K2810" s="94" t="s">
        <v>2185</v>
      </c>
      <c r="L2810" s="97" t="s">
        <v>3439</v>
      </c>
      <c r="M2810" s="100">
        <v>538705.22743580304</v>
      </c>
      <c r="N2810" s="100">
        <v>2841507.0473675951</v>
      </c>
      <c r="O2810" s="99">
        <v>45226</v>
      </c>
      <c r="P2810" s="93" t="s">
        <v>163</v>
      </c>
      <c r="Q2810" s="93">
        <v>5</v>
      </c>
      <c r="R2810" s="93">
        <v>5</v>
      </c>
      <c r="S2810" s="106" t="s">
        <v>2251</v>
      </c>
    </row>
    <row r="2811" spans="1:19" hidden="1">
      <c r="A2811" s="94">
        <v>2810</v>
      </c>
      <c r="B2811" s="93">
        <v>5456</v>
      </c>
      <c r="C2811" s="93">
        <v>985</v>
      </c>
      <c r="D2811" s="93">
        <v>40</v>
      </c>
      <c r="E2811" s="93" t="s">
        <v>498</v>
      </c>
      <c r="F2811" s="93">
        <v>4</v>
      </c>
      <c r="G2811" s="93" t="str">
        <f t="shared" si="58"/>
        <v>P056</v>
      </c>
      <c r="H2811" s="94" t="s">
        <v>1462</v>
      </c>
      <c r="I2811" s="93">
        <v>56</v>
      </c>
      <c r="J2811" s="94">
        <v>11</v>
      </c>
      <c r="K2811" s="94" t="s">
        <v>2185</v>
      </c>
      <c r="L2811" s="97" t="s">
        <v>3439</v>
      </c>
      <c r="M2811" s="100">
        <v>538705.22743580304</v>
      </c>
      <c r="N2811" s="100">
        <v>2841507.0473675951</v>
      </c>
      <c r="O2811" s="99">
        <v>45226</v>
      </c>
      <c r="P2811" s="93" t="s">
        <v>173</v>
      </c>
      <c r="Q2811" s="93">
        <v>3</v>
      </c>
      <c r="R2811" s="93">
        <v>3</v>
      </c>
      <c r="S2811" s="106" t="s">
        <v>2251</v>
      </c>
    </row>
    <row r="2812" spans="1:19" hidden="1">
      <c r="A2812" s="94">
        <v>2811</v>
      </c>
      <c r="B2812" s="93">
        <v>5456</v>
      </c>
      <c r="C2812" s="93">
        <v>985</v>
      </c>
      <c r="D2812" s="93">
        <v>40</v>
      </c>
      <c r="E2812" s="93" t="s">
        <v>498</v>
      </c>
      <c r="F2812" s="93">
        <v>4</v>
      </c>
      <c r="G2812" s="93" t="str">
        <f t="shared" si="58"/>
        <v>P056</v>
      </c>
      <c r="H2812" s="94" t="s">
        <v>1462</v>
      </c>
      <c r="I2812" s="93">
        <v>56</v>
      </c>
      <c r="J2812" s="94">
        <v>11</v>
      </c>
      <c r="K2812" s="94" t="s">
        <v>2185</v>
      </c>
      <c r="L2812" s="97" t="s">
        <v>3439</v>
      </c>
      <c r="M2812" s="100">
        <v>538705.22743580304</v>
      </c>
      <c r="N2812" s="100">
        <v>2841507.0473675951</v>
      </c>
      <c r="O2812" s="99">
        <v>45226</v>
      </c>
      <c r="P2812" s="93" t="s">
        <v>277</v>
      </c>
      <c r="Q2812" s="93">
        <v>10</v>
      </c>
      <c r="R2812" s="93">
        <v>10</v>
      </c>
      <c r="S2812" s="106" t="s">
        <v>2251</v>
      </c>
    </row>
    <row r="2813" spans="1:19" hidden="1">
      <c r="A2813" s="94">
        <v>2812</v>
      </c>
      <c r="B2813" s="93">
        <v>5457</v>
      </c>
      <c r="C2813" s="93">
        <v>986</v>
      </c>
      <c r="D2813" s="93">
        <v>41</v>
      </c>
      <c r="E2813" s="93" t="s">
        <v>498</v>
      </c>
      <c r="F2813" s="93">
        <v>4</v>
      </c>
      <c r="G2813" s="93" t="str">
        <f t="shared" si="58"/>
        <v>P056</v>
      </c>
      <c r="H2813" s="94" t="s">
        <v>1463</v>
      </c>
      <c r="I2813" s="93">
        <v>56</v>
      </c>
      <c r="J2813" s="94">
        <v>11</v>
      </c>
      <c r="K2813" s="94" t="s">
        <v>2186</v>
      </c>
      <c r="L2813" s="97" t="s">
        <v>3440</v>
      </c>
      <c r="M2813" s="100">
        <v>538739.69819623453</v>
      </c>
      <c r="N2813" s="100">
        <v>2841507.0473675951</v>
      </c>
      <c r="O2813" s="99">
        <v>45226</v>
      </c>
      <c r="P2813" s="93" t="s">
        <v>163</v>
      </c>
      <c r="Q2813" s="93">
        <v>60</v>
      </c>
      <c r="R2813" s="93">
        <v>60</v>
      </c>
      <c r="S2813" s="106" t="s">
        <v>2251</v>
      </c>
    </row>
    <row r="2814" spans="1:19" hidden="1">
      <c r="A2814" s="94">
        <v>2813</v>
      </c>
      <c r="B2814" s="93">
        <v>5458</v>
      </c>
      <c r="C2814" s="93">
        <v>987</v>
      </c>
      <c r="D2814" s="93">
        <v>42</v>
      </c>
      <c r="E2814" s="93" t="s">
        <v>498</v>
      </c>
      <c r="F2814" s="93">
        <v>4</v>
      </c>
      <c r="G2814" s="93" t="str">
        <f t="shared" si="58"/>
        <v>P056</v>
      </c>
      <c r="H2814" s="94" t="s">
        <v>1464</v>
      </c>
      <c r="I2814" s="93">
        <v>56</v>
      </c>
      <c r="J2814" s="94">
        <v>11</v>
      </c>
      <c r="K2814" s="94" t="s">
        <v>2187</v>
      </c>
      <c r="L2814" s="97" t="s">
        <v>3441</v>
      </c>
      <c r="M2814" s="100">
        <v>538705.22743580304</v>
      </c>
      <c r="N2814" s="100">
        <v>2841539.4917179933</v>
      </c>
      <c r="O2814" s="99">
        <v>45226</v>
      </c>
      <c r="P2814" s="93" t="s">
        <v>163</v>
      </c>
      <c r="Q2814" s="93">
        <v>5</v>
      </c>
      <c r="R2814" s="93">
        <v>5</v>
      </c>
      <c r="S2814" s="106" t="s">
        <v>2251</v>
      </c>
    </row>
    <row r="2815" spans="1:19" hidden="1">
      <c r="A2815" s="94">
        <v>2814</v>
      </c>
      <c r="B2815" s="93">
        <v>5458</v>
      </c>
      <c r="C2815" s="93">
        <v>987</v>
      </c>
      <c r="D2815" s="93">
        <v>42</v>
      </c>
      <c r="E2815" s="93" t="s">
        <v>498</v>
      </c>
      <c r="F2815" s="93">
        <v>4</v>
      </c>
      <c r="G2815" s="93" t="str">
        <f t="shared" si="58"/>
        <v>P056</v>
      </c>
      <c r="H2815" s="94" t="s">
        <v>1464</v>
      </c>
      <c r="I2815" s="93">
        <v>56</v>
      </c>
      <c r="J2815" s="94">
        <v>11</v>
      </c>
      <c r="K2815" s="94" t="s">
        <v>2187</v>
      </c>
      <c r="L2815" s="97" t="s">
        <v>3441</v>
      </c>
      <c r="M2815" s="100">
        <v>538705.22743580304</v>
      </c>
      <c r="N2815" s="100">
        <v>2841539.4917179933</v>
      </c>
      <c r="O2815" s="99">
        <v>45226</v>
      </c>
      <c r="P2815" s="93" t="s">
        <v>173</v>
      </c>
      <c r="Q2815" s="93">
        <v>2</v>
      </c>
      <c r="R2815" s="93">
        <v>2</v>
      </c>
      <c r="S2815" s="106" t="s">
        <v>2251</v>
      </c>
    </row>
    <row r="2816" spans="1:19" hidden="1">
      <c r="A2816" s="94">
        <v>2815</v>
      </c>
      <c r="B2816" s="93">
        <v>5462</v>
      </c>
      <c r="C2816" s="93">
        <v>991</v>
      </c>
      <c r="D2816" s="93">
        <v>46</v>
      </c>
      <c r="E2816" s="93" t="s">
        <v>498</v>
      </c>
      <c r="F2816" s="93">
        <v>4</v>
      </c>
      <c r="G2816" s="93" t="str">
        <f t="shared" si="58"/>
        <v>P056</v>
      </c>
      <c r="H2816" s="94" t="s">
        <v>1465</v>
      </c>
      <c r="I2816" s="93">
        <v>56</v>
      </c>
      <c r="J2816" s="94">
        <v>12</v>
      </c>
      <c r="K2816" s="94" t="s">
        <v>2185</v>
      </c>
      <c r="L2816" s="97" t="s">
        <v>3442</v>
      </c>
      <c r="M2816" s="100">
        <v>538805.28717111622</v>
      </c>
      <c r="N2816" s="100">
        <v>2841630.1679531867</v>
      </c>
      <c r="O2816" s="99">
        <v>45226</v>
      </c>
      <c r="P2816" s="93" t="s">
        <v>163</v>
      </c>
      <c r="Q2816" s="93">
        <v>1</v>
      </c>
      <c r="R2816" s="93">
        <v>1</v>
      </c>
      <c r="S2816" s="106" t="s">
        <v>2251</v>
      </c>
    </row>
    <row r="2817" spans="1:19" hidden="1">
      <c r="A2817" s="94">
        <v>2816</v>
      </c>
      <c r="B2817" s="93">
        <v>5462</v>
      </c>
      <c r="C2817" s="93">
        <v>991</v>
      </c>
      <c r="D2817" s="93">
        <v>46</v>
      </c>
      <c r="E2817" s="93" t="s">
        <v>498</v>
      </c>
      <c r="F2817" s="93">
        <v>4</v>
      </c>
      <c r="G2817" s="93" t="str">
        <f t="shared" si="58"/>
        <v>P056</v>
      </c>
      <c r="H2817" s="94" t="s">
        <v>1465</v>
      </c>
      <c r="I2817" s="93">
        <v>56</v>
      </c>
      <c r="J2817" s="94">
        <v>12</v>
      </c>
      <c r="K2817" s="94" t="s">
        <v>2185</v>
      </c>
      <c r="L2817" s="97" t="s">
        <v>3442</v>
      </c>
      <c r="M2817" s="100">
        <v>538805.28717111622</v>
      </c>
      <c r="N2817" s="100">
        <v>2841630.1679531867</v>
      </c>
      <c r="O2817" s="99">
        <v>45226</v>
      </c>
      <c r="P2817" s="93" t="s">
        <v>173</v>
      </c>
      <c r="Q2817" s="93">
        <v>2</v>
      </c>
      <c r="R2817" s="93">
        <v>2</v>
      </c>
      <c r="S2817" s="106" t="s">
        <v>2251</v>
      </c>
    </row>
    <row r="2818" spans="1:19" hidden="1">
      <c r="A2818" s="94">
        <v>2817</v>
      </c>
      <c r="B2818" s="93">
        <v>5462</v>
      </c>
      <c r="C2818" s="93">
        <v>991</v>
      </c>
      <c r="D2818" s="93">
        <v>46</v>
      </c>
      <c r="E2818" s="93" t="s">
        <v>498</v>
      </c>
      <c r="F2818" s="93">
        <v>4</v>
      </c>
      <c r="G2818" s="93" t="str">
        <f t="shared" si="58"/>
        <v>P056</v>
      </c>
      <c r="H2818" s="94" t="s">
        <v>1465</v>
      </c>
      <c r="I2818" s="93">
        <v>56</v>
      </c>
      <c r="J2818" s="94">
        <v>12</v>
      </c>
      <c r="K2818" s="94" t="s">
        <v>2185</v>
      </c>
      <c r="L2818" s="97" t="s">
        <v>3442</v>
      </c>
      <c r="M2818" s="100">
        <v>538805.28717111622</v>
      </c>
      <c r="N2818" s="100">
        <v>2841630.1679531867</v>
      </c>
      <c r="O2818" s="99">
        <v>45226</v>
      </c>
      <c r="P2818" s="93" t="s">
        <v>277</v>
      </c>
      <c r="Q2818" s="93">
        <v>10</v>
      </c>
      <c r="R2818" s="93">
        <v>10</v>
      </c>
      <c r="S2818" s="106" t="s">
        <v>2251</v>
      </c>
    </row>
    <row r="2819" spans="1:19" hidden="1">
      <c r="A2819" s="94">
        <v>2818</v>
      </c>
      <c r="B2819" s="93">
        <v>5463</v>
      </c>
      <c r="C2819" s="93">
        <v>992</v>
      </c>
      <c r="D2819" s="93">
        <v>47</v>
      </c>
      <c r="E2819" s="93" t="s">
        <v>498</v>
      </c>
      <c r="F2819" s="93">
        <v>4</v>
      </c>
      <c r="G2819" s="93" t="str">
        <f t="shared" si="58"/>
        <v>P056</v>
      </c>
      <c r="H2819" s="94" t="s">
        <v>1466</v>
      </c>
      <c r="I2819" s="93">
        <v>56</v>
      </c>
      <c r="J2819" s="94">
        <v>12</v>
      </c>
      <c r="K2819" s="94" t="s">
        <v>2186</v>
      </c>
      <c r="L2819" s="97" t="s">
        <v>2596</v>
      </c>
      <c r="M2819" s="100">
        <v>538837.40587519924</v>
      </c>
      <c r="N2819" s="100">
        <v>2841630.1679531867</v>
      </c>
      <c r="O2819" s="99">
        <v>45226</v>
      </c>
      <c r="P2819" s="93" t="s">
        <v>163</v>
      </c>
      <c r="Q2819" s="93">
        <v>1</v>
      </c>
      <c r="R2819" s="93">
        <v>1</v>
      </c>
      <c r="S2819" s="106" t="s">
        <v>2251</v>
      </c>
    </row>
    <row r="2820" spans="1:19" hidden="1">
      <c r="A2820" s="94">
        <v>2819</v>
      </c>
      <c r="B2820" s="93">
        <v>5463</v>
      </c>
      <c r="C2820" s="93">
        <v>992</v>
      </c>
      <c r="D2820" s="93">
        <v>47</v>
      </c>
      <c r="E2820" s="93" t="s">
        <v>498</v>
      </c>
      <c r="F2820" s="93">
        <v>4</v>
      </c>
      <c r="G2820" s="93" t="str">
        <f t="shared" si="58"/>
        <v>P056</v>
      </c>
      <c r="H2820" s="94" t="s">
        <v>1466</v>
      </c>
      <c r="I2820" s="93">
        <v>56</v>
      </c>
      <c r="J2820" s="94">
        <v>12</v>
      </c>
      <c r="K2820" s="94" t="s">
        <v>2186</v>
      </c>
      <c r="L2820" s="97" t="s">
        <v>2596</v>
      </c>
      <c r="M2820" s="100">
        <v>538837.40587519924</v>
      </c>
      <c r="N2820" s="100">
        <v>2841630.1679531867</v>
      </c>
      <c r="O2820" s="99">
        <v>45226</v>
      </c>
      <c r="P2820" s="93" t="s">
        <v>173</v>
      </c>
      <c r="Q2820" s="93">
        <v>3</v>
      </c>
      <c r="R2820" s="93">
        <v>3</v>
      </c>
      <c r="S2820" s="106" t="s">
        <v>2251</v>
      </c>
    </row>
    <row r="2821" spans="1:19" hidden="1">
      <c r="A2821" s="94">
        <v>2820</v>
      </c>
      <c r="B2821" s="93">
        <v>5463</v>
      </c>
      <c r="C2821" s="93">
        <v>992</v>
      </c>
      <c r="D2821" s="93">
        <v>47</v>
      </c>
      <c r="E2821" s="93" t="s">
        <v>498</v>
      </c>
      <c r="F2821" s="93">
        <v>4</v>
      </c>
      <c r="G2821" s="93" t="str">
        <f t="shared" si="58"/>
        <v>P056</v>
      </c>
      <c r="H2821" s="94" t="s">
        <v>1466</v>
      </c>
      <c r="I2821" s="93">
        <v>56</v>
      </c>
      <c r="J2821" s="94">
        <v>12</v>
      </c>
      <c r="K2821" s="94" t="s">
        <v>2186</v>
      </c>
      <c r="L2821" s="97" t="s">
        <v>2596</v>
      </c>
      <c r="M2821" s="100">
        <v>538837.40587519924</v>
      </c>
      <c r="N2821" s="100">
        <v>2841630.1679531867</v>
      </c>
      <c r="O2821" s="99">
        <v>45226</v>
      </c>
      <c r="P2821" s="93" t="s">
        <v>277</v>
      </c>
      <c r="Q2821" s="93">
        <v>5</v>
      </c>
      <c r="R2821" s="93">
        <v>5</v>
      </c>
      <c r="S2821" s="106" t="s">
        <v>2251</v>
      </c>
    </row>
    <row r="2822" spans="1:19" hidden="1">
      <c r="A2822" s="94">
        <v>2821</v>
      </c>
      <c r="B2822" s="116">
        <v>5463</v>
      </c>
      <c r="C2822" s="116">
        <v>992</v>
      </c>
      <c r="D2822" s="116">
        <v>47</v>
      </c>
      <c r="E2822" s="116" t="s">
        <v>498</v>
      </c>
      <c r="F2822" s="116">
        <v>4</v>
      </c>
      <c r="G2822" s="116" t="s">
        <v>468</v>
      </c>
      <c r="H2822" s="119" t="s">
        <v>1466</v>
      </c>
      <c r="I2822" s="116">
        <v>56</v>
      </c>
      <c r="J2822" s="119">
        <v>12</v>
      </c>
      <c r="K2822" s="119" t="s">
        <v>2186</v>
      </c>
      <c r="L2822" s="97" t="s">
        <v>2596</v>
      </c>
      <c r="M2822" s="122">
        <v>538837</v>
      </c>
      <c r="N2822" s="122">
        <v>2841630</v>
      </c>
      <c r="O2822" s="120">
        <v>45226</v>
      </c>
      <c r="P2822" s="93" t="s">
        <v>281</v>
      </c>
      <c r="Q2822" s="93">
        <v>5</v>
      </c>
      <c r="R2822" s="93">
        <v>5</v>
      </c>
      <c r="S2822" s="106" t="s">
        <v>2251</v>
      </c>
    </row>
    <row r="2823" spans="1:19" hidden="1">
      <c r="A2823" s="94">
        <v>2822</v>
      </c>
      <c r="B2823" s="93">
        <v>5464</v>
      </c>
      <c r="C2823" s="93">
        <v>993</v>
      </c>
      <c r="D2823" s="93">
        <v>48</v>
      </c>
      <c r="E2823" s="93" t="s">
        <v>498</v>
      </c>
      <c r="F2823" s="93">
        <v>4</v>
      </c>
      <c r="G2823" s="93" t="str">
        <f t="shared" ref="G2823:G2832" si="59">CONCATENATE("P0",I2823)</f>
        <v>P056</v>
      </c>
      <c r="H2823" s="94" t="s">
        <v>1467</v>
      </c>
      <c r="I2823" s="93">
        <v>56</v>
      </c>
      <c r="J2823" s="94">
        <v>12</v>
      </c>
      <c r="K2823" s="94" t="s">
        <v>2187</v>
      </c>
      <c r="L2823" s="97" t="s">
        <v>3443</v>
      </c>
      <c r="M2823" s="100">
        <v>538805.28717111622</v>
      </c>
      <c r="N2823" s="100">
        <v>2841657.5566380788</v>
      </c>
      <c r="O2823" s="99">
        <v>45226</v>
      </c>
      <c r="P2823" s="93" t="s">
        <v>163</v>
      </c>
      <c r="Q2823" s="93">
        <v>5</v>
      </c>
      <c r="R2823" s="93">
        <v>5</v>
      </c>
      <c r="S2823" s="106" t="s">
        <v>2251</v>
      </c>
    </row>
    <row r="2824" spans="1:19" hidden="1">
      <c r="A2824" s="94">
        <v>2823</v>
      </c>
      <c r="B2824" s="93">
        <v>5464</v>
      </c>
      <c r="C2824" s="93">
        <v>993</v>
      </c>
      <c r="D2824" s="93">
        <v>48</v>
      </c>
      <c r="E2824" s="93" t="s">
        <v>498</v>
      </c>
      <c r="F2824" s="93">
        <v>4</v>
      </c>
      <c r="G2824" s="93" t="str">
        <f t="shared" si="59"/>
        <v>P056</v>
      </c>
      <c r="H2824" s="94" t="s">
        <v>1467</v>
      </c>
      <c r="I2824" s="93">
        <v>56</v>
      </c>
      <c r="J2824" s="94">
        <v>12</v>
      </c>
      <c r="K2824" s="94" t="s">
        <v>2187</v>
      </c>
      <c r="L2824" s="97" t="s">
        <v>3443</v>
      </c>
      <c r="M2824" s="100">
        <v>538805.28717111622</v>
      </c>
      <c r="N2824" s="100">
        <v>2841657.5566380788</v>
      </c>
      <c r="O2824" s="99">
        <v>45226</v>
      </c>
      <c r="P2824" s="93" t="s">
        <v>173</v>
      </c>
      <c r="Q2824" s="93">
        <v>3</v>
      </c>
      <c r="R2824" s="93">
        <v>3</v>
      </c>
      <c r="S2824" s="106" t="s">
        <v>2251</v>
      </c>
    </row>
    <row r="2825" spans="1:19" hidden="1">
      <c r="A2825" s="94">
        <v>2824</v>
      </c>
      <c r="B2825" s="93">
        <v>5464</v>
      </c>
      <c r="C2825" s="93">
        <v>993</v>
      </c>
      <c r="D2825" s="93">
        <v>48</v>
      </c>
      <c r="E2825" s="93" t="s">
        <v>498</v>
      </c>
      <c r="F2825" s="93">
        <v>4</v>
      </c>
      <c r="G2825" s="93" t="str">
        <f t="shared" si="59"/>
        <v>P056</v>
      </c>
      <c r="H2825" s="94" t="s">
        <v>1467</v>
      </c>
      <c r="I2825" s="93">
        <v>56</v>
      </c>
      <c r="J2825" s="94">
        <v>12</v>
      </c>
      <c r="K2825" s="94" t="s">
        <v>2187</v>
      </c>
      <c r="L2825" s="97" t="s">
        <v>3443</v>
      </c>
      <c r="M2825" s="100">
        <v>538805.28717111622</v>
      </c>
      <c r="N2825" s="100">
        <v>2841657.5566380788</v>
      </c>
      <c r="O2825" s="99">
        <v>45226</v>
      </c>
      <c r="P2825" s="93" t="s">
        <v>281</v>
      </c>
      <c r="Q2825" s="93">
        <v>5</v>
      </c>
      <c r="R2825" s="93">
        <v>5</v>
      </c>
      <c r="S2825" s="106" t="s">
        <v>2251</v>
      </c>
    </row>
    <row r="2826" spans="1:19" hidden="1">
      <c r="A2826" s="94">
        <v>2825</v>
      </c>
      <c r="B2826" s="93">
        <v>5459</v>
      </c>
      <c r="C2826" s="93">
        <v>988</v>
      </c>
      <c r="D2826" s="93">
        <v>43</v>
      </c>
      <c r="E2826" s="93" t="s">
        <v>498</v>
      </c>
      <c r="F2826" s="93">
        <v>4</v>
      </c>
      <c r="G2826" s="93" t="str">
        <f t="shared" si="59"/>
        <v>P056</v>
      </c>
      <c r="H2826" s="94" t="s">
        <v>1468</v>
      </c>
      <c r="I2826" s="93">
        <v>56</v>
      </c>
      <c r="J2826" s="94">
        <v>14</v>
      </c>
      <c r="K2826" s="94" t="s">
        <v>2185</v>
      </c>
      <c r="L2826" s="97" t="s">
        <v>3444</v>
      </c>
      <c r="M2826" s="100">
        <v>538693.83299254824</v>
      </c>
      <c r="N2826" s="100">
        <v>2841611.6525718714</v>
      </c>
      <c r="O2826" s="99">
        <v>45226</v>
      </c>
      <c r="P2826" s="93" t="s">
        <v>163</v>
      </c>
      <c r="Q2826" s="93">
        <v>70</v>
      </c>
      <c r="R2826" s="93">
        <v>70</v>
      </c>
      <c r="S2826" s="106" t="s">
        <v>2251</v>
      </c>
    </row>
    <row r="2827" spans="1:19" hidden="1">
      <c r="A2827" s="94">
        <v>2826</v>
      </c>
      <c r="B2827" s="93">
        <v>5459</v>
      </c>
      <c r="C2827" s="93">
        <v>988</v>
      </c>
      <c r="D2827" s="93">
        <v>43</v>
      </c>
      <c r="E2827" s="93" t="s">
        <v>498</v>
      </c>
      <c r="F2827" s="93">
        <v>4</v>
      </c>
      <c r="G2827" s="93" t="str">
        <f t="shared" si="59"/>
        <v>P056</v>
      </c>
      <c r="H2827" s="94" t="s">
        <v>1468</v>
      </c>
      <c r="I2827" s="93">
        <v>56</v>
      </c>
      <c r="J2827" s="94">
        <v>14</v>
      </c>
      <c r="K2827" s="94" t="s">
        <v>2185</v>
      </c>
      <c r="L2827" s="97" t="s">
        <v>3444</v>
      </c>
      <c r="M2827" s="100">
        <v>538693.83299254824</v>
      </c>
      <c r="N2827" s="100">
        <v>2841611.6525718714</v>
      </c>
      <c r="O2827" s="99">
        <v>45226</v>
      </c>
      <c r="P2827" s="93" t="s">
        <v>269</v>
      </c>
      <c r="Q2827" s="93">
        <v>15</v>
      </c>
      <c r="R2827" s="93">
        <v>15</v>
      </c>
      <c r="S2827" s="106" t="s">
        <v>2251</v>
      </c>
    </row>
    <row r="2828" spans="1:19" hidden="1">
      <c r="A2828" s="94">
        <v>2827</v>
      </c>
      <c r="B2828" s="93">
        <v>5460</v>
      </c>
      <c r="C2828" s="93">
        <v>989</v>
      </c>
      <c r="D2828" s="93">
        <v>44</v>
      </c>
      <c r="E2828" s="93" t="s">
        <v>498</v>
      </c>
      <c r="F2828" s="93">
        <v>4</v>
      </c>
      <c r="G2828" s="93" t="str">
        <f t="shared" si="59"/>
        <v>P056</v>
      </c>
      <c r="H2828" s="94" t="s">
        <v>1469</v>
      </c>
      <c r="I2828" s="93">
        <v>56</v>
      </c>
      <c r="J2828" s="94">
        <v>14</v>
      </c>
      <c r="K2828" s="94" t="s">
        <v>2186</v>
      </c>
      <c r="L2828" s="97" t="s">
        <v>3445</v>
      </c>
      <c r="M2828" s="100">
        <v>538697.55013491842</v>
      </c>
      <c r="N2828" s="100">
        <v>2841611.6525718714</v>
      </c>
      <c r="O2828" s="99">
        <v>45226</v>
      </c>
      <c r="P2828" s="93" t="s">
        <v>163</v>
      </c>
      <c r="Q2828" s="93">
        <v>35</v>
      </c>
      <c r="R2828" s="93">
        <v>35</v>
      </c>
      <c r="S2828" s="106" t="s">
        <v>2251</v>
      </c>
    </row>
    <row r="2829" spans="1:19" hidden="1">
      <c r="A2829" s="94">
        <v>2828</v>
      </c>
      <c r="B2829" s="93">
        <v>5460</v>
      </c>
      <c r="C2829" s="93">
        <v>989</v>
      </c>
      <c r="D2829" s="93">
        <v>44</v>
      </c>
      <c r="E2829" s="93" t="s">
        <v>498</v>
      </c>
      <c r="F2829" s="93">
        <v>4</v>
      </c>
      <c r="G2829" s="93" t="str">
        <f t="shared" si="59"/>
        <v>P056</v>
      </c>
      <c r="H2829" s="94" t="s">
        <v>1469</v>
      </c>
      <c r="I2829" s="93">
        <v>56</v>
      </c>
      <c r="J2829" s="94">
        <v>14</v>
      </c>
      <c r="K2829" s="94" t="s">
        <v>2186</v>
      </c>
      <c r="L2829" s="97" t="s">
        <v>3445</v>
      </c>
      <c r="M2829" s="100">
        <v>538697.55013491842</v>
      </c>
      <c r="N2829" s="100">
        <v>2841611.6525718714</v>
      </c>
      <c r="O2829" s="99">
        <v>45226</v>
      </c>
      <c r="P2829" s="93" t="s">
        <v>269</v>
      </c>
      <c r="Q2829" s="93">
        <v>50</v>
      </c>
      <c r="R2829" s="93">
        <v>50</v>
      </c>
      <c r="S2829" s="106" t="s">
        <v>2251</v>
      </c>
    </row>
    <row r="2830" spans="1:19" hidden="1">
      <c r="A2830" s="94">
        <v>2829</v>
      </c>
      <c r="B2830" s="93">
        <v>5461</v>
      </c>
      <c r="C2830" s="93">
        <v>990</v>
      </c>
      <c r="D2830" s="93">
        <v>45</v>
      </c>
      <c r="E2830" s="93" t="s">
        <v>498</v>
      </c>
      <c r="F2830" s="93">
        <v>4</v>
      </c>
      <c r="G2830" s="93" t="str">
        <f t="shared" si="59"/>
        <v>P056</v>
      </c>
      <c r="H2830" s="94" t="s">
        <v>1470</v>
      </c>
      <c r="I2830" s="93">
        <v>56</v>
      </c>
      <c r="J2830" s="94">
        <v>14</v>
      </c>
      <c r="K2830" s="94" t="s">
        <v>2187</v>
      </c>
      <c r="L2830" s="97" t="s">
        <v>2597</v>
      </c>
      <c r="M2830" s="100">
        <v>538693.83299254824</v>
      </c>
      <c r="N2830" s="100">
        <v>2841619.1558336359</v>
      </c>
      <c r="O2830" s="99">
        <v>45226</v>
      </c>
      <c r="P2830" s="93" t="s">
        <v>163</v>
      </c>
      <c r="Q2830" s="93">
        <v>80</v>
      </c>
      <c r="R2830" s="93">
        <v>80</v>
      </c>
      <c r="S2830" s="106" t="s">
        <v>2251</v>
      </c>
    </row>
    <row r="2831" spans="1:19" hidden="1">
      <c r="A2831" s="94">
        <v>2830</v>
      </c>
      <c r="B2831" s="93">
        <v>5461</v>
      </c>
      <c r="C2831" s="93">
        <v>990</v>
      </c>
      <c r="D2831" s="93">
        <v>45</v>
      </c>
      <c r="E2831" s="93" t="s">
        <v>498</v>
      </c>
      <c r="F2831" s="93">
        <v>4</v>
      </c>
      <c r="G2831" s="93" t="str">
        <f t="shared" si="59"/>
        <v>P056</v>
      </c>
      <c r="H2831" s="94" t="s">
        <v>1470</v>
      </c>
      <c r="I2831" s="93">
        <v>56</v>
      </c>
      <c r="J2831" s="94">
        <v>14</v>
      </c>
      <c r="K2831" s="94" t="s">
        <v>2187</v>
      </c>
      <c r="L2831" s="97" t="s">
        <v>2597</v>
      </c>
      <c r="M2831" s="100">
        <v>538693.83299254824</v>
      </c>
      <c r="N2831" s="100">
        <v>2841619.1558336359</v>
      </c>
      <c r="O2831" s="99">
        <v>45226</v>
      </c>
      <c r="P2831" s="93" t="s">
        <v>269</v>
      </c>
      <c r="Q2831" s="93">
        <v>5</v>
      </c>
      <c r="R2831" s="93">
        <v>5</v>
      </c>
      <c r="S2831" s="106" t="s">
        <v>2251</v>
      </c>
    </row>
    <row r="2832" spans="1:19" hidden="1">
      <c r="A2832" s="94">
        <v>2831</v>
      </c>
      <c r="B2832" s="93">
        <v>5461</v>
      </c>
      <c r="C2832" s="93">
        <v>990</v>
      </c>
      <c r="D2832" s="93">
        <v>45</v>
      </c>
      <c r="E2832" s="93" t="s">
        <v>498</v>
      </c>
      <c r="F2832" s="93">
        <v>4</v>
      </c>
      <c r="G2832" s="93" t="str">
        <f t="shared" si="59"/>
        <v>P056</v>
      </c>
      <c r="H2832" s="94" t="s">
        <v>1470</v>
      </c>
      <c r="I2832" s="93">
        <v>56</v>
      </c>
      <c r="J2832" s="94">
        <v>14</v>
      </c>
      <c r="K2832" s="94" t="s">
        <v>2187</v>
      </c>
      <c r="L2832" s="97" t="s">
        <v>2597</v>
      </c>
      <c r="M2832" s="100">
        <v>538693.83299254824</v>
      </c>
      <c r="N2832" s="100">
        <v>2841619.1558336359</v>
      </c>
      <c r="O2832" s="99">
        <v>45226</v>
      </c>
      <c r="P2832" s="93" t="s">
        <v>195</v>
      </c>
      <c r="Q2832" s="93">
        <v>1</v>
      </c>
      <c r="R2832" s="93">
        <v>1</v>
      </c>
      <c r="S2832" s="106" t="s">
        <v>2251</v>
      </c>
    </row>
    <row r="2833" spans="1:19" hidden="1">
      <c r="A2833" s="94">
        <v>2832</v>
      </c>
      <c r="B2833" s="116">
        <v>5461</v>
      </c>
      <c r="C2833" s="116">
        <v>990</v>
      </c>
      <c r="D2833" s="116">
        <v>45</v>
      </c>
      <c r="E2833" s="116" t="s">
        <v>498</v>
      </c>
      <c r="F2833" s="116">
        <v>4</v>
      </c>
      <c r="G2833" s="116" t="s">
        <v>468</v>
      </c>
      <c r="H2833" s="119" t="s">
        <v>1470</v>
      </c>
      <c r="I2833" s="116">
        <v>56</v>
      </c>
      <c r="J2833" s="119">
        <v>14</v>
      </c>
      <c r="K2833" s="119" t="s">
        <v>2187</v>
      </c>
      <c r="L2833" s="97" t="s">
        <v>2597</v>
      </c>
      <c r="M2833" s="122">
        <v>538694</v>
      </c>
      <c r="N2833" s="122">
        <v>2841619</v>
      </c>
      <c r="O2833" s="120">
        <v>45226</v>
      </c>
      <c r="P2833" s="93" t="s">
        <v>281</v>
      </c>
      <c r="Q2833" s="93">
        <v>5</v>
      </c>
      <c r="R2833" s="93">
        <v>5</v>
      </c>
      <c r="S2833" s="106" t="s">
        <v>2251</v>
      </c>
    </row>
    <row r="2834" spans="1:19" hidden="1">
      <c r="A2834" s="94">
        <v>2833</v>
      </c>
      <c r="B2834" s="93">
        <v>5453</v>
      </c>
      <c r="C2834" s="93">
        <v>982</v>
      </c>
      <c r="D2834" s="93">
        <v>37</v>
      </c>
      <c r="E2834" s="93" t="s">
        <v>498</v>
      </c>
      <c r="F2834" s="93">
        <v>4</v>
      </c>
      <c r="G2834" s="93" t="str">
        <f t="shared" ref="G2834:G2874" si="60">CONCATENATE("P0",I2834)</f>
        <v>P056</v>
      </c>
      <c r="H2834" s="94" t="s">
        <v>1471</v>
      </c>
      <c r="I2834" s="93">
        <v>56</v>
      </c>
      <c r="J2834" s="94">
        <v>15</v>
      </c>
      <c r="K2834" s="94" t="s">
        <v>2185</v>
      </c>
      <c r="L2834" s="97" t="s">
        <v>3446</v>
      </c>
      <c r="M2834" s="100">
        <v>538661.42931752244</v>
      </c>
      <c r="N2834" s="100">
        <v>2841359.8924032557</v>
      </c>
      <c r="O2834" s="99">
        <v>45226</v>
      </c>
      <c r="P2834" s="93" t="s">
        <v>163</v>
      </c>
      <c r="Q2834" s="93">
        <v>40</v>
      </c>
      <c r="R2834" s="93">
        <v>40</v>
      </c>
      <c r="S2834" s="106" t="s">
        <v>2251</v>
      </c>
    </row>
    <row r="2835" spans="1:19" hidden="1">
      <c r="A2835" s="94">
        <v>2834</v>
      </c>
      <c r="B2835" s="93">
        <v>5454</v>
      </c>
      <c r="C2835" s="93">
        <v>983</v>
      </c>
      <c r="D2835" s="93">
        <v>38</v>
      </c>
      <c r="E2835" s="93" t="s">
        <v>498</v>
      </c>
      <c r="F2835" s="93">
        <v>4</v>
      </c>
      <c r="G2835" s="93" t="str">
        <f t="shared" si="60"/>
        <v>P056</v>
      </c>
      <c r="H2835" s="94" t="s">
        <v>1472</v>
      </c>
      <c r="I2835" s="93">
        <v>56</v>
      </c>
      <c r="J2835" s="94">
        <v>15</v>
      </c>
      <c r="K2835" s="94" t="s">
        <v>2186</v>
      </c>
      <c r="L2835" s="97" t="s">
        <v>3447</v>
      </c>
      <c r="M2835" s="100">
        <v>538673.71344932483</v>
      </c>
      <c r="N2835" s="100">
        <v>2841359.8924032557</v>
      </c>
      <c r="O2835" s="99">
        <v>45226</v>
      </c>
      <c r="P2835" s="93" t="s">
        <v>163</v>
      </c>
      <c r="Q2835" s="93">
        <v>35</v>
      </c>
      <c r="R2835" s="93">
        <v>35</v>
      </c>
      <c r="S2835" s="106" t="s">
        <v>2251</v>
      </c>
    </row>
    <row r="2836" spans="1:19" hidden="1">
      <c r="A2836" s="94">
        <v>2835</v>
      </c>
      <c r="B2836" s="93">
        <v>5455</v>
      </c>
      <c r="C2836" s="93">
        <v>984</v>
      </c>
      <c r="D2836" s="93">
        <v>39</v>
      </c>
      <c r="E2836" s="93" t="s">
        <v>498</v>
      </c>
      <c r="F2836" s="93">
        <v>4</v>
      </c>
      <c r="G2836" s="93" t="str">
        <f t="shared" si="60"/>
        <v>P056</v>
      </c>
      <c r="H2836" s="94" t="s">
        <v>1473</v>
      </c>
      <c r="I2836" s="93">
        <v>56</v>
      </c>
      <c r="J2836" s="94">
        <v>15</v>
      </c>
      <c r="K2836" s="94" t="s">
        <v>2187</v>
      </c>
      <c r="L2836" s="97" t="s">
        <v>3448</v>
      </c>
      <c r="M2836" s="100">
        <v>538661.42931752244</v>
      </c>
      <c r="N2836" s="100">
        <v>2841373.4115784918</v>
      </c>
      <c r="O2836" s="99">
        <v>45226</v>
      </c>
      <c r="P2836" s="93" t="s">
        <v>163</v>
      </c>
      <c r="Q2836" s="93">
        <v>30</v>
      </c>
      <c r="R2836" s="93">
        <v>30</v>
      </c>
      <c r="S2836" s="106" t="s">
        <v>2251</v>
      </c>
    </row>
    <row r="2837" spans="1:19" hidden="1">
      <c r="A2837" s="94">
        <v>2836</v>
      </c>
      <c r="B2837" s="93">
        <v>5455</v>
      </c>
      <c r="C2837" s="93">
        <v>984</v>
      </c>
      <c r="D2837" s="93">
        <v>39</v>
      </c>
      <c r="E2837" s="93" t="s">
        <v>498</v>
      </c>
      <c r="F2837" s="93">
        <v>4</v>
      </c>
      <c r="G2837" s="93" t="str">
        <f t="shared" si="60"/>
        <v>P056</v>
      </c>
      <c r="H2837" s="94" t="s">
        <v>1473</v>
      </c>
      <c r="I2837" s="93">
        <v>56</v>
      </c>
      <c r="J2837" s="94">
        <v>15</v>
      </c>
      <c r="K2837" s="94" t="s">
        <v>2187</v>
      </c>
      <c r="L2837" s="97" t="s">
        <v>3448</v>
      </c>
      <c r="M2837" s="100">
        <v>538661.42931752244</v>
      </c>
      <c r="N2837" s="100">
        <v>2841373.4115784918</v>
      </c>
      <c r="O2837" s="99">
        <v>45226</v>
      </c>
      <c r="P2837" s="93" t="s">
        <v>281</v>
      </c>
      <c r="Q2837" s="93">
        <v>15</v>
      </c>
      <c r="R2837" s="93">
        <v>15</v>
      </c>
      <c r="S2837" s="106" t="s">
        <v>2251</v>
      </c>
    </row>
    <row r="2838" spans="1:19" hidden="1">
      <c r="A2838" s="94">
        <v>2837</v>
      </c>
      <c r="B2838" s="93">
        <v>5447</v>
      </c>
      <c r="C2838" s="93">
        <v>976</v>
      </c>
      <c r="D2838" s="93">
        <v>31</v>
      </c>
      <c r="E2838" s="93" t="s">
        <v>498</v>
      </c>
      <c r="F2838" s="93">
        <v>4</v>
      </c>
      <c r="G2838" s="93" t="str">
        <f t="shared" si="60"/>
        <v>P056</v>
      </c>
      <c r="H2838" s="94" t="s">
        <v>1474</v>
      </c>
      <c r="I2838" s="93">
        <v>56</v>
      </c>
      <c r="J2838" s="94">
        <v>16</v>
      </c>
      <c r="K2838" s="94" t="s">
        <v>2185</v>
      </c>
      <c r="L2838" s="97" t="s">
        <v>3449</v>
      </c>
      <c r="M2838" s="100">
        <v>538849.60981060483</v>
      </c>
      <c r="N2838" s="100">
        <v>2841002.0525855958</v>
      </c>
      <c r="O2838" s="99">
        <v>45226</v>
      </c>
      <c r="P2838" s="93" t="s">
        <v>163</v>
      </c>
      <c r="Q2838" s="93">
        <v>10</v>
      </c>
      <c r="R2838" s="93">
        <v>10</v>
      </c>
      <c r="S2838" s="106" t="s">
        <v>2251</v>
      </c>
    </row>
    <row r="2839" spans="1:19" hidden="1">
      <c r="A2839" s="94">
        <v>2838</v>
      </c>
      <c r="B2839" s="93">
        <v>5447</v>
      </c>
      <c r="C2839" s="93">
        <v>976</v>
      </c>
      <c r="D2839" s="93">
        <v>31</v>
      </c>
      <c r="E2839" s="93" t="s">
        <v>498</v>
      </c>
      <c r="F2839" s="93">
        <v>4</v>
      </c>
      <c r="G2839" s="93" t="str">
        <f t="shared" si="60"/>
        <v>P056</v>
      </c>
      <c r="H2839" s="94" t="s">
        <v>1474</v>
      </c>
      <c r="I2839" s="93">
        <v>56</v>
      </c>
      <c r="J2839" s="94">
        <v>16</v>
      </c>
      <c r="K2839" s="94" t="s">
        <v>2185</v>
      </c>
      <c r="L2839" s="97" t="s">
        <v>3449</v>
      </c>
      <c r="M2839" s="100">
        <v>538849.60981060483</v>
      </c>
      <c r="N2839" s="100">
        <v>2841002.0525855958</v>
      </c>
      <c r="O2839" s="99">
        <v>45226</v>
      </c>
      <c r="P2839" s="93" t="s">
        <v>173</v>
      </c>
      <c r="Q2839" s="93">
        <v>5</v>
      </c>
      <c r="R2839" s="93">
        <v>5</v>
      </c>
      <c r="S2839" s="106" t="s">
        <v>2251</v>
      </c>
    </row>
    <row r="2840" spans="1:19" hidden="1">
      <c r="A2840" s="94">
        <v>2839</v>
      </c>
      <c r="B2840" s="93">
        <v>5447</v>
      </c>
      <c r="C2840" s="93">
        <v>976</v>
      </c>
      <c r="D2840" s="93">
        <v>31</v>
      </c>
      <c r="E2840" s="93" t="s">
        <v>498</v>
      </c>
      <c r="F2840" s="93">
        <v>4</v>
      </c>
      <c r="G2840" s="93" t="str">
        <f t="shared" si="60"/>
        <v>P056</v>
      </c>
      <c r="H2840" s="94" t="s">
        <v>1474</v>
      </c>
      <c r="I2840" s="93">
        <v>56</v>
      </c>
      <c r="J2840" s="94">
        <v>16</v>
      </c>
      <c r="K2840" s="94" t="s">
        <v>2185</v>
      </c>
      <c r="L2840" s="97" t="s">
        <v>3449</v>
      </c>
      <c r="M2840" s="100">
        <v>538849.60981060483</v>
      </c>
      <c r="N2840" s="100">
        <v>2841002.0525855958</v>
      </c>
      <c r="O2840" s="99">
        <v>45226</v>
      </c>
      <c r="P2840" s="93" t="s">
        <v>281</v>
      </c>
      <c r="Q2840" s="93">
        <v>20</v>
      </c>
      <c r="R2840" s="93">
        <v>20</v>
      </c>
      <c r="S2840" s="106" t="s">
        <v>2251</v>
      </c>
    </row>
    <row r="2841" spans="1:19" hidden="1">
      <c r="A2841" s="94">
        <v>2840</v>
      </c>
      <c r="B2841" s="93">
        <v>5448</v>
      </c>
      <c r="C2841" s="93">
        <v>977</v>
      </c>
      <c r="D2841" s="93">
        <v>32</v>
      </c>
      <c r="E2841" s="93" t="s">
        <v>498</v>
      </c>
      <c r="F2841" s="93">
        <v>4</v>
      </c>
      <c r="G2841" s="93" t="str">
        <f t="shared" si="60"/>
        <v>P056</v>
      </c>
      <c r="H2841" s="94" t="s">
        <v>1475</v>
      </c>
      <c r="I2841" s="93">
        <v>56</v>
      </c>
      <c r="J2841" s="94">
        <v>16</v>
      </c>
      <c r="K2841" s="94" t="s">
        <v>2186</v>
      </c>
      <c r="L2841" s="97" t="s">
        <v>3450</v>
      </c>
      <c r="M2841" s="100">
        <v>538881.84108173428</v>
      </c>
      <c r="N2841" s="100">
        <v>2841002.0525855958</v>
      </c>
      <c r="O2841" s="99">
        <v>45226</v>
      </c>
      <c r="P2841" s="93" t="s">
        <v>163</v>
      </c>
      <c r="Q2841" s="93">
        <v>35</v>
      </c>
      <c r="R2841" s="93">
        <v>35</v>
      </c>
      <c r="S2841" s="106" t="s">
        <v>2251</v>
      </c>
    </row>
    <row r="2842" spans="1:19" hidden="1">
      <c r="A2842" s="94">
        <v>2841</v>
      </c>
      <c r="B2842" s="93">
        <v>5448</v>
      </c>
      <c r="C2842" s="93">
        <v>977</v>
      </c>
      <c r="D2842" s="93">
        <v>32</v>
      </c>
      <c r="E2842" s="93" t="s">
        <v>498</v>
      </c>
      <c r="F2842" s="93">
        <v>4</v>
      </c>
      <c r="G2842" s="93" t="str">
        <f t="shared" si="60"/>
        <v>P056</v>
      </c>
      <c r="H2842" s="94" t="s">
        <v>1475</v>
      </c>
      <c r="I2842" s="93">
        <v>56</v>
      </c>
      <c r="J2842" s="94">
        <v>16</v>
      </c>
      <c r="K2842" s="94" t="s">
        <v>2186</v>
      </c>
      <c r="L2842" s="97" t="s">
        <v>3450</v>
      </c>
      <c r="M2842" s="100">
        <v>538881.84108173428</v>
      </c>
      <c r="N2842" s="100">
        <v>2841002.0525855958</v>
      </c>
      <c r="O2842" s="99">
        <v>45226</v>
      </c>
      <c r="P2842" s="93" t="s">
        <v>173</v>
      </c>
      <c r="Q2842" s="93">
        <v>1</v>
      </c>
      <c r="R2842" s="93">
        <v>1</v>
      </c>
      <c r="S2842" s="106" t="s">
        <v>2251</v>
      </c>
    </row>
    <row r="2843" spans="1:19" hidden="1">
      <c r="A2843" s="94">
        <v>2842</v>
      </c>
      <c r="B2843" s="93">
        <v>5448</v>
      </c>
      <c r="C2843" s="93">
        <v>977</v>
      </c>
      <c r="D2843" s="93">
        <v>32</v>
      </c>
      <c r="E2843" s="93" t="s">
        <v>498</v>
      </c>
      <c r="F2843" s="93">
        <v>4</v>
      </c>
      <c r="G2843" s="93" t="str">
        <f t="shared" si="60"/>
        <v>P056</v>
      </c>
      <c r="H2843" s="94" t="s">
        <v>1475</v>
      </c>
      <c r="I2843" s="93">
        <v>56</v>
      </c>
      <c r="J2843" s="94">
        <v>16</v>
      </c>
      <c r="K2843" s="94" t="s">
        <v>2186</v>
      </c>
      <c r="L2843" s="97" t="s">
        <v>3450</v>
      </c>
      <c r="M2843" s="100">
        <v>538881.84108173428</v>
      </c>
      <c r="N2843" s="100">
        <v>2841002.0525855958</v>
      </c>
      <c r="O2843" s="99">
        <v>45226</v>
      </c>
      <c r="P2843" s="93" t="s">
        <v>281</v>
      </c>
      <c r="Q2843" s="93">
        <v>10</v>
      </c>
      <c r="R2843" s="93">
        <v>10</v>
      </c>
      <c r="S2843" s="106" t="s">
        <v>2251</v>
      </c>
    </row>
    <row r="2844" spans="1:19" hidden="1">
      <c r="A2844" s="94">
        <v>2843</v>
      </c>
      <c r="B2844" s="93">
        <v>5449</v>
      </c>
      <c r="C2844" s="93">
        <v>978</v>
      </c>
      <c r="D2844" s="93">
        <v>33</v>
      </c>
      <c r="E2844" s="93" t="s">
        <v>498</v>
      </c>
      <c r="F2844" s="93">
        <v>4</v>
      </c>
      <c r="G2844" s="93" t="str">
        <f t="shared" si="60"/>
        <v>P056</v>
      </c>
      <c r="H2844" s="94" t="s">
        <v>1476</v>
      </c>
      <c r="I2844" s="93">
        <v>56</v>
      </c>
      <c r="J2844" s="94">
        <v>16</v>
      </c>
      <c r="K2844" s="94" t="s">
        <v>2187</v>
      </c>
      <c r="L2844" s="97" t="s">
        <v>3451</v>
      </c>
      <c r="M2844" s="100">
        <v>538849.60981060483</v>
      </c>
      <c r="N2844" s="100">
        <v>2841035.3875795528</v>
      </c>
      <c r="O2844" s="99">
        <v>45226</v>
      </c>
      <c r="P2844" s="93" t="s">
        <v>163</v>
      </c>
      <c r="Q2844" s="93">
        <v>2</v>
      </c>
      <c r="R2844" s="93">
        <v>2</v>
      </c>
      <c r="S2844" s="106" t="s">
        <v>2251</v>
      </c>
    </row>
    <row r="2845" spans="1:19" hidden="1">
      <c r="A2845" s="94">
        <v>2844</v>
      </c>
      <c r="B2845" s="93">
        <v>5449</v>
      </c>
      <c r="C2845" s="93">
        <v>978</v>
      </c>
      <c r="D2845" s="93">
        <v>33</v>
      </c>
      <c r="E2845" s="93" t="s">
        <v>498</v>
      </c>
      <c r="F2845" s="93">
        <v>4</v>
      </c>
      <c r="G2845" s="93" t="str">
        <f t="shared" si="60"/>
        <v>P056</v>
      </c>
      <c r="H2845" s="94" t="s">
        <v>1476</v>
      </c>
      <c r="I2845" s="93">
        <v>56</v>
      </c>
      <c r="J2845" s="94">
        <v>16</v>
      </c>
      <c r="K2845" s="94" t="s">
        <v>2187</v>
      </c>
      <c r="L2845" s="97" t="s">
        <v>3451</v>
      </c>
      <c r="M2845" s="100">
        <v>538849.60981060483</v>
      </c>
      <c r="N2845" s="100">
        <v>2841035.3875795528</v>
      </c>
      <c r="O2845" s="99">
        <v>45226</v>
      </c>
      <c r="P2845" s="93" t="s">
        <v>173</v>
      </c>
      <c r="Q2845" s="93">
        <v>2</v>
      </c>
      <c r="R2845" s="93">
        <v>2</v>
      </c>
      <c r="S2845" s="106" t="s">
        <v>2251</v>
      </c>
    </row>
    <row r="2846" spans="1:19" hidden="1">
      <c r="A2846" s="94">
        <v>2845</v>
      </c>
      <c r="B2846" s="93">
        <v>5449</v>
      </c>
      <c r="C2846" s="93">
        <v>978</v>
      </c>
      <c r="D2846" s="93">
        <v>33</v>
      </c>
      <c r="E2846" s="93" t="s">
        <v>498</v>
      </c>
      <c r="F2846" s="93">
        <v>4</v>
      </c>
      <c r="G2846" s="93" t="str">
        <f t="shared" si="60"/>
        <v>P056</v>
      </c>
      <c r="H2846" s="94" t="s">
        <v>1476</v>
      </c>
      <c r="I2846" s="93">
        <v>56</v>
      </c>
      <c r="J2846" s="94">
        <v>16</v>
      </c>
      <c r="K2846" s="94" t="s">
        <v>2187</v>
      </c>
      <c r="L2846" s="97" t="s">
        <v>3451</v>
      </c>
      <c r="M2846" s="100">
        <v>538849.60981060483</v>
      </c>
      <c r="N2846" s="100">
        <v>2841035.3875795528</v>
      </c>
      <c r="O2846" s="99">
        <v>45226</v>
      </c>
      <c r="P2846" s="93" t="s">
        <v>281</v>
      </c>
      <c r="Q2846" s="93">
        <v>40</v>
      </c>
      <c r="R2846" s="93">
        <v>40</v>
      </c>
      <c r="S2846" s="106" t="s">
        <v>2251</v>
      </c>
    </row>
    <row r="2847" spans="1:19" hidden="1">
      <c r="A2847" s="94">
        <v>2846</v>
      </c>
      <c r="B2847" s="93">
        <v>5444</v>
      </c>
      <c r="C2847" s="93">
        <v>973</v>
      </c>
      <c r="D2847" s="93">
        <v>28</v>
      </c>
      <c r="E2847" s="93" t="s">
        <v>498</v>
      </c>
      <c r="F2847" s="93">
        <v>4</v>
      </c>
      <c r="G2847" s="93" t="str">
        <f t="shared" si="60"/>
        <v>P056</v>
      </c>
      <c r="H2847" s="94" t="s">
        <v>1477</v>
      </c>
      <c r="I2847" s="93">
        <v>56</v>
      </c>
      <c r="J2847" s="94">
        <v>18</v>
      </c>
      <c r="K2847" s="94" t="s">
        <v>2185</v>
      </c>
      <c r="L2847" s="97" t="s">
        <v>3452</v>
      </c>
      <c r="M2847" s="100">
        <v>538907.62204373069</v>
      </c>
      <c r="N2847" s="100">
        <v>2840949.9245999944</v>
      </c>
      <c r="O2847" s="99">
        <v>45226</v>
      </c>
      <c r="P2847" s="93" t="s">
        <v>163</v>
      </c>
      <c r="Q2847" s="93">
        <v>5</v>
      </c>
      <c r="R2847" s="93">
        <v>5</v>
      </c>
      <c r="S2847" s="106" t="s">
        <v>2251</v>
      </c>
    </row>
    <row r="2848" spans="1:19" hidden="1">
      <c r="A2848" s="94">
        <v>2847</v>
      </c>
      <c r="B2848" s="93">
        <v>5444</v>
      </c>
      <c r="C2848" s="93">
        <v>973</v>
      </c>
      <c r="D2848" s="93">
        <v>28</v>
      </c>
      <c r="E2848" s="93" t="s">
        <v>498</v>
      </c>
      <c r="F2848" s="93">
        <v>4</v>
      </c>
      <c r="G2848" s="93" t="str">
        <f t="shared" si="60"/>
        <v>P056</v>
      </c>
      <c r="H2848" s="94" t="s">
        <v>1477</v>
      </c>
      <c r="I2848" s="93">
        <v>56</v>
      </c>
      <c r="J2848" s="94">
        <v>18</v>
      </c>
      <c r="K2848" s="94" t="s">
        <v>2185</v>
      </c>
      <c r="L2848" s="97" t="s">
        <v>3452</v>
      </c>
      <c r="M2848" s="100">
        <v>538907.62204373069</v>
      </c>
      <c r="N2848" s="100">
        <v>2840949.9245999944</v>
      </c>
      <c r="O2848" s="99">
        <v>45226</v>
      </c>
      <c r="P2848" s="93" t="s">
        <v>173</v>
      </c>
      <c r="Q2848" s="93">
        <v>3</v>
      </c>
      <c r="R2848" s="93">
        <v>3</v>
      </c>
      <c r="S2848" s="106" t="s">
        <v>2251</v>
      </c>
    </row>
    <row r="2849" spans="1:19" hidden="1">
      <c r="A2849" s="94">
        <v>2848</v>
      </c>
      <c r="B2849" s="93">
        <v>5444</v>
      </c>
      <c r="C2849" s="93">
        <v>973</v>
      </c>
      <c r="D2849" s="93">
        <v>28</v>
      </c>
      <c r="E2849" s="93" t="s">
        <v>498</v>
      </c>
      <c r="F2849" s="93">
        <v>4</v>
      </c>
      <c r="G2849" s="93" t="str">
        <f t="shared" si="60"/>
        <v>P056</v>
      </c>
      <c r="H2849" s="94" t="s">
        <v>1477</v>
      </c>
      <c r="I2849" s="93">
        <v>56</v>
      </c>
      <c r="J2849" s="94">
        <v>18</v>
      </c>
      <c r="K2849" s="94" t="s">
        <v>2185</v>
      </c>
      <c r="L2849" s="97" t="s">
        <v>3452</v>
      </c>
      <c r="M2849" s="100">
        <v>538907.62204373069</v>
      </c>
      <c r="N2849" s="100">
        <v>2840949.9245999944</v>
      </c>
      <c r="O2849" s="99">
        <v>45226</v>
      </c>
      <c r="P2849" s="93" t="s">
        <v>281</v>
      </c>
      <c r="Q2849" s="93">
        <v>40</v>
      </c>
      <c r="R2849" s="93">
        <v>40</v>
      </c>
      <c r="S2849" s="106" t="s">
        <v>2251</v>
      </c>
    </row>
    <row r="2850" spans="1:19" hidden="1">
      <c r="A2850" s="94">
        <v>2849</v>
      </c>
      <c r="B2850" s="93">
        <v>5445</v>
      </c>
      <c r="C2850" s="93">
        <v>974</v>
      </c>
      <c r="D2850" s="93">
        <v>29</v>
      </c>
      <c r="E2850" s="93" t="s">
        <v>498</v>
      </c>
      <c r="F2850" s="93">
        <v>4</v>
      </c>
      <c r="G2850" s="93" t="str">
        <f t="shared" si="60"/>
        <v>P056</v>
      </c>
      <c r="H2850" s="94" t="s">
        <v>1478</v>
      </c>
      <c r="I2850" s="93">
        <v>56</v>
      </c>
      <c r="J2850" s="94">
        <v>18</v>
      </c>
      <c r="K2850" s="94" t="s">
        <v>2186</v>
      </c>
      <c r="L2850" s="97" t="s">
        <v>3453</v>
      </c>
      <c r="M2850" s="100">
        <v>538935.36775335064</v>
      </c>
      <c r="N2850" s="100">
        <v>2840949.9245999944</v>
      </c>
      <c r="O2850" s="99">
        <v>45226</v>
      </c>
      <c r="P2850" s="93" t="s">
        <v>163</v>
      </c>
      <c r="Q2850" s="93">
        <v>3</v>
      </c>
      <c r="R2850" s="93">
        <v>3</v>
      </c>
      <c r="S2850" s="106" t="s">
        <v>2251</v>
      </c>
    </row>
    <row r="2851" spans="1:19" hidden="1">
      <c r="A2851" s="94">
        <v>2850</v>
      </c>
      <c r="B2851" s="93">
        <v>5445</v>
      </c>
      <c r="C2851" s="93">
        <v>974</v>
      </c>
      <c r="D2851" s="93">
        <v>29</v>
      </c>
      <c r="E2851" s="93" t="s">
        <v>498</v>
      </c>
      <c r="F2851" s="93">
        <v>4</v>
      </c>
      <c r="G2851" s="93" t="str">
        <f t="shared" si="60"/>
        <v>P056</v>
      </c>
      <c r="H2851" s="94" t="s">
        <v>1478</v>
      </c>
      <c r="I2851" s="93">
        <v>56</v>
      </c>
      <c r="J2851" s="94">
        <v>18</v>
      </c>
      <c r="K2851" s="94" t="s">
        <v>2186</v>
      </c>
      <c r="L2851" s="97" t="s">
        <v>3453</v>
      </c>
      <c r="M2851" s="100">
        <v>538935.36775335064</v>
      </c>
      <c r="N2851" s="100">
        <v>2840949.9245999944</v>
      </c>
      <c r="O2851" s="99">
        <v>45226</v>
      </c>
      <c r="P2851" s="93" t="s">
        <v>173</v>
      </c>
      <c r="Q2851" s="93">
        <v>5</v>
      </c>
      <c r="R2851" s="93">
        <v>5</v>
      </c>
      <c r="S2851" s="106" t="s">
        <v>2251</v>
      </c>
    </row>
    <row r="2852" spans="1:19" hidden="1">
      <c r="A2852" s="94">
        <v>2851</v>
      </c>
      <c r="B2852" s="93">
        <v>5445</v>
      </c>
      <c r="C2852" s="93">
        <v>974</v>
      </c>
      <c r="D2852" s="93">
        <v>29</v>
      </c>
      <c r="E2852" s="93" t="s">
        <v>498</v>
      </c>
      <c r="F2852" s="93">
        <v>4</v>
      </c>
      <c r="G2852" s="93" t="str">
        <f t="shared" si="60"/>
        <v>P056</v>
      </c>
      <c r="H2852" s="94" t="s">
        <v>1478</v>
      </c>
      <c r="I2852" s="93">
        <v>56</v>
      </c>
      <c r="J2852" s="94">
        <v>18</v>
      </c>
      <c r="K2852" s="94" t="s">
        <v>2186</v>
      </c>
      <c r="L2852" s="97" t="s">
        <v>3453</v>
      </c>
      <c r="M2852" s="100">
        <v>538935.36775335064</v>
      </c>
      <c r="N2852" s="100">
        <v>2840949.9245999944</v>
      </c>
      <c r="O2852" s="99">
        <v>45226</v>
      </c>
      <c r="P2852" s="93" t="s">
        <v>281</v>
      </c>
      <c r="Q2852" s="93">
        <v>10</v>
      </c>
      <c r="R2852" s="93">
        <v>10</v>
      </c>
      <c r="S2852" s="106" t="s">
        <v>2251</v>
      </c>
    </row>
    <row r="2853" spans="1:19" hidden="1">
      <c r="A2853" s="94">
        <v>2852</v>
      </c>
      <c r="B2853" s="93">
        <v>5446</v>
      </c>
      <c r="C2853" s="93">
        <v>975</v>
      </c>
      <c r="D2853" s="93">
        <v>30</v>
      </c>
      <c r="E2853" s="93" t="s">
        <v>498</v>
      </c>
      <c r="F2853" s="93">
        <v>4</v>
      </c>
      <c r="G2853" s="93" t="str">
        <f t="shared" si="60"/>
        <v>P056</v>
      </c>
      <c r="H2853" s="94" t="s">
        <v>1479</v>
      </c>
      <c r="I2853" s="93">
        <v>56</v>
      </c>
      <c r="J2853" s="94">
        <v>18</v>
      </c>
      <c r="K2853" s="94" t="s">
        <v>2187</v>
      </c>
      <c r="L2853" s="97" t="s">
        <v>3454</v>
      </c>
      <c r="M2853" s="100">
        <v>538907.62204373069</v>
      </c>
      <c r="N2853" s="100">
        <v>2840961.1702467911</v>
      </c>
      <c r="O2853" s="99">
        <v>45226</v>
      </c>
      <c r="P2853" s="93" t="s">
        <v>163</v>
      </c>
      <c r="Q2853" s="93">
        <v>7</v>
      </c>
      <c r="R2853" s="93">
        <v>7</v>
      </c>
      <c r="S2853" s="106" t="s">
        <v>2251</v>
      </c>
    </row>
    <row r="2854" spans="1:19" hidden="1">
      <c r="A2854" s="94">
        <v>2853</v>
      </c>
      <c r="B2854" s="93">
        <v>5446</v>
      </c>
      <c r="C2854" s="93">
        <v>975</v>
      </c>
      <c r="D2854" s="93">
        <v>30</v>
      </c>
      <c r="E2854" s="93" t="s">
        <v>498</v>
      </c>
      <c r="F2854" s="93">
        <v>4</v>
      </c>
      <c r="G2854" s="93" t="str">
        <f t="shared" si="60"/>
        <v>P056</v>
      </c>
      <c r="H2854" s="94" t="s">
        <v>1479</v>
      </c>
      <c r="I2854" s="93">
        <v>56</v>
      </c>
      <c r="J2854" s="94">
        <v>18</v>
      </c>
      <c r="K2854" s="94" t="s">
        <v>2187</v>
      </c>
      <c r="L2854" s="97" t="s">
        <v>3454</v>
      </c>
      <c r="M2854" s="100">
        <v>538907.62204373069</v>
      </c>
      <c r="N2854" s="100">
        <v>2840961.1702467911</v>
      </c>
      <c r="O2854" s="99">
        <v>45226</v>
      </c>
      <c r="P2854" s="93" t="s">
        <v>173</v>
      </c>
      <c r="Q2854" s="93">
        <v>3</v>
      </c>
      <c r="R2854" s="93">
        <v>3</v>
      </c>
      <c r="S2854" s="106" t="s">
        <v>2251</v>
      </c>
    </row>
    <row r="2855" spans="1:19" hidden="1">
      <c r="A2855" s="94">
        <v>2854</v>
      </c>
      <c r="B2855" s="93">
        <v>5446</v>
      </c>
      <c r="C2855" s="93">
        <v>975</v>
      </c>
      <c r="D2855" s="93">
        <v>30</v>
      </c>
      <c r="E2855" s="93" t="s">
        <v>498</v>
      </c>
      <c r="F2855" s="93">
        <v>4</v>
      </c>
      <c r="G2855" s="93" t="str">
        <f t="shared" si="60"/>
        <v>P056</v>
      </c>
      <c r="H2855" s="94" t="s">
        <v>1479</v>
      </c>
      <c r="I2855" s="93">
        <v>56</v>
      </c>
      <c r="J2855" s="94">
        <v>18</v>
      </c>
      <c r="K2855" s="94" t="s">
        <v>2187</v>
      </c>
      <c r="L2855" s="97" t="s">
        <v>3454</v>
      </c>
      <c r="M2855" s="100">
        <v>538907.62204373069</v>
      </c>
      <c r="N2855" s="100">
        <v>2840961.1702467911</v>
      </c>
      <c r="O2855" s="99">
        <v>45226</v>
      </c>
      <c r="P2855" s="93" t="s">
        <v>281</v>
      </c>
      <c r="Q2855" s="93">
        <v>5</v>
      </c>
      <c r="R2855" s="93">
        <v>5</v>
      </c>
      <c r="S2855" s="106" t="s">
        <v>2251</v>
      </c>
    </row>
    <row r="2856" spans="1:19" hidden="1">
      <c r="A2856" s="94">
        <v>2855</v>
      </c>
      <c r="B2856" s="93">
        <v>5450</v>
      </c>
      <c r="C2856" s="93">
        <v>979</v>
      </c>
      <c r="D2856" s="93">
        <v>34</v>
      </c>
      <c r="E2856" s="93" t="s">
        <v>498</v>
      </c>
      <c r="F2856" s="93">
        <v>4</v>
      </c>
      <c r="G2856" s="93" t="str">
        <f t="shared" si="60"/>
        <v>P056</v>
      </c>
      <c r="H2856" s="94" t="s">
        <v>1480</v>
      </c>
      <c r="I2856" s="93">
        <v>56</v>
      </c>
      <c r="J2856" s="94">
        <v>19</v>
      </c>
      <c r="K2856" s="94" t="s">
        <v>2185</v>
      </c>
      <c r="L2856" s="97" t="s">
        <v>3455</v>
      </c>
      <c r="M2856" s="100">
        <v>538826.76439063577</v>
      </c>
      <c r="N2856" s="100">
        <v>2841088.2889163666</v>
      </c>
      <c r="O2856" s="99">
        <v>45226</v>
      </c>
      <c r="P2856" s="93" t="s">
        <v>163</v>
      </c>
      <c r="Q2856" s="93">
        <v>25</v>
      </c>
      <c r="R2856" s="93">
        <v>25</v>
      </c>
      <c r="S2856" s="106" t="s">
        <v>2251</v>
      </c>
    </row>
    <row r="2857" spans="1:19" hidden="1">
      <c r="A2857" s="94">
        <v>2856</v>
      </c>
      <c r="B2857" s="93">
        <v>5450</v>
      </c>
      <c r="C2857" s="93">
        <v>979</v>
      </c>
      <c r="D2857" s="93">
        <v>34</v>
      </c>
      <c r="E2857" s="93" t="s">
        <v>498</v>
      </c>
      <c r="F2857" s="93">
        <v>4</v>
      </c>
      <c r="G2857" s="93" t="str">
        <f t="shared" si="60"/>
        <v>P056</v>
      </c>
      <c r="H2857" s="94" t="s">
        <v>1480</v>
      </c>
      <c r="I2857" s="93">
        <v>56</v>
      </c>
      <c r="J2857" s="94">
        <v>19</v>
      </c>
      <c r="K2857" s="94" t="s">
        <v>2185</v>
      </c>
      <c r="L2857" s="97" t="s">
        <v>3455</v>
      </c>
      <c r="M2857" s="100">
        <v>538826.76439063577</v>
      </c>
      <c r="N2857" s="100">
        <v>2841088.2889163666</v>
      </c>
      <c r="O2857" s="99">
        <v>45226</v>
      </c>
      <c r="P2857" s="93" t="s">
        <v>173</v>
      </c>
      <c r="Q2857" s="93">
        <v>1</v>
      </c>
      <c r="R2857" s="93">
        <v>1</v>
      </c>
      <c r="S2857" s="106" t="s">
        <v>2251</v>
      </c>
    </row>
    <row r="2858" spans="1:19" hidden="1">
      <c r="A2858" s="94">
        <v>2857</v>
      </c>
      <c r="B2858" s="93">
        <v>5450</v>
      </c>
      <c r="C2858" s="93">
        <v>979</v>
      </c>
      <c r="D2858" s="93">
        <v>34</v>
      </c>
      <c r="E2858" s="93" t="s">
        <v>498</v>
      </c>
      <c r="F2858" s="93">
        <v>4</v>
      </c>
      <c r="G2858" s="93" t="str">
        <f t="shared" si="60"/>
        <v>P056</v>
      </c>
      <c r="H2858" s="94" t="s">
        <v>1480</v>
      </c>
      <c r="I2858" s="93">
        <v>56</v>
      </c>
      <c r="J2858" s="94">
        <v>19</v>
      </c>
      <c r="K2858" s="94" t="s">
        <v>2185</v>
      </c>
      <c r="L2858" s="97" t="s">
        <v>3455</v>
      </c>
      <c r="M2858" s="100">
        <v>538826.76439063577</v>
      </c>
      <c r="N2858" s="100">
        <v>2841088.2889163666</v>
      </c>
      <c r="O2858" s="99">
        <v>45226</v>
      </c>
      <c r="P2858" s="93" t="s">
        <v>281</v>
      </c>
      <c r="Q2858" s="93">
        <v>15</v>
      </c>
      <c r="R2858" s="93">
        <v>15</v>
      </c>
      <c r="S2858" s="106" t="s">
        <v>2251</v>
      </c>
    </row>
    <row r="2859" spans="1:19" hidden="1">
      <c r="A2859" s="94">
        <v>2858</v>
      </c>
      <c r="B2859" s="93">
        <v>5451</v>
      </c>
      <c r="C2859" s="93">
        <v>980</v>
      </c>
      <c r="D2859" s="93">
        <v>35</v>
      </c>
      <c r="E2859" s="93" t="s">
        <v>498</v>
      </c>
      <c r="F2859" s="93">
        <v>4</v>
      </c>
      <c r="G2859" s="93" t="str">
        <f t="shared" si="60"/>
        <v>P056</v>
      </c>
      <c r="H2859" s="94" t="s">
        <v>1481</v>
      </c>
      <c r="I2859" s="93">
        <v>56</v>
      </c>
      <c r="J2859" s="94">
        <v>19</v>
      </c>
      <c r="K2859" s="94" t="s">
        <v>2186</v>
      </c>
      <c r="L2859" s="97" t="s">
        <v>3456</v>
      </c>
      <c r="M2859" s="100">
        <v>538861.64561873593</v>
      </c>
      <c r="N2859" s="100">
        <v>2841088.2889163666</v>
      </c>
      <c r="O2859" s="99">
        <v>45226</v>
      </c>
      <c r="P2859" s="93" t="s">
        <v>163</v>
      </c>
      <c r="Q2859" s="93">
        <v>75</v>
      </c>
      <c r="R2859" s="93">
        <v>75</v>
      </c>
      <c r="S2859" s="106" t="s">
        <v>2251</v>
      </c>
    </row>
    <row r="2860" spans="1:19" hidden="1">
      <c r="A2860" s="94">
        <v>2859</v>
      </c>
      <c r="B2860" s="93">
        <v>5452</v>
      </c>
      <c r="C2860" s="93">
        <v>981</v>
      </c>
      <c r="D2860" s="93">
        <v>36</v>
      </c>
      <c r="E2860" s="93" t="s">
        <v>498</v>
      </c>
      <c r="F2860" s="93">
        <v>4</v>
      </c>
      <c r="G2860" s="93" t="str">
        <f t="shared" si="60"/>
        <v>P056</v>
      </c>
      <c r="H2860" s="94" t="s">
        <v>1482</v>
      </c>
      <c r="I2860" s="93">
        <v>56</v>
      </c>
      <c r="J2860" s="94">
        <v>19</v>
      </c>
      <c r="K2860" s="94" t="s">
        <v>2187</v>
      </c>
      <c r="L2860" s="97" t="s">
        <v>3457</v>
      </c>
      <c r="M2860" s="100">
        <v>538826.76439063577</v>
      </c>
      <c r="N2860" s="100">
        <v>2841105.6789954184</v>
      </c>
      <c r="O2860" s="99">
        <v>45226</v>
      </c>
      <c r="P2860" s="93" t="s">
        <v>163</v>
      </c>
      <c r="Q2860" s="93">
        <v>65</v>
      </c>
      <c r="R2860" s="93">
        <v>65</v>
      </c>
      <c r="S2860" s="106" t="s">
        <v>2251</v>
      </c>
    </row>
    <row r="2861" spans="1:19" hidden="1">
      <c r="A2861" s="94">
        <v>2860</v>
      </c>
      <c r="B2861" s="93">
        <v>5452</v>
      </c>
      <c r="C2861" s="93">
        <v>981</v>
      </c>
      <c r="D2861" s="93">
        <v>36</v>
      </c>
      <c r="E2861" s="93" t="s">
        <v>498</v>
      </c>
      <c r="F2861" s="93">
        <v>4</v>
      </c>
      <c r="G2861" s="93" t="str">
        <f t="shared" si="60"/>
        <v>P056</v>
      </c>
      <c r="H2861" s="94" t="s">
        <v>1482</v>
      </c>
      <c r="I2861" s="93">
        <v>56</v>
      </c>
      <c r="J2861" s="94">
        <v>19</v>
      </c>
      <c r="K2861" s="94" t="s">
        <v>2187</v>
      </c>
      <c r="L2861" s="97" t="s">
        <v>3457</v>
      </c>
      <c r="M2861" s="100">
        <v>538826.76439063577</v>
      </c>
      <c r="N2861" s="100">
        <v>2841105.6789954184</v>
      </c>
      <c r="O2861" s="99">
        <v>45226</v>
      </c>
      <c r="P2861" s="93" t="s">
        <v>281</v>
      </c>
      <c r="Q2861" s="93">
        <v>15</v>
      </c>
      <c r="R2861" s="93">
        <v>15</v>
      </c>
      <c r="S2861" s="106" t="s">
        <v>2251</v>
      </c>
    </row>
    <row r="2862" spans="1:19" hidden="1">
      <c r="A2862" s="94">
        <v>2861</v>
      </c>
      <c r="B2862" s="93">
        <v>5441</v>
      </c>
      <c r="C2862" s="93">
        <v>970</v>
      </c>
      <c r="D2862" s="93">
        <v>25</v>
      </c>
      <c r="E2862" s="93" t="s">
        <v>498</v>
      </c>
      <c r="F2862" s="93">
        <v>4</v>
      </c>
      <c r="G2862" s="93" t="str">
        <f t="shared" si="60"/>
        <v>P056</v>
      </c>
      <c r="H2862" s="94" t="s">
        <v>1483</v>
      </c>
      <c r="I2862" s="93">
        <v>56</v>
      </c>
      <c r="J2862" s="94">
        <v>20</v>
      </c>
      <c r="K2862" s="94" t="s">
        <v>2185</v>
      </c>
      <c r="L2862" s="97" t="s">
        <v>3458</v>
      </c>
      <c r="M2862" s="100">
        <v>538761.58729112369</v>
      </c>
      <c r="N2862" s="100">
        <v>2840936.3460835</v>
      </c>
      <c r="O2862" s="99">
        <v>45226</v>
      </c>
      <c r="P2862" s="93" t="s">
        <v>163</v>
      </c>
      <c r="Q2862" s="93">
        <v>2</v>
      </c>
      <c r="R2862" s="93">
        <v>2</v>
      </c>
      <c r="S2862" s="106" t="s">
        <v>2251</v>
      </c>
    </row>
    <row r="2863" spans="1:19" hidden="1">
      <c r="A2863" s="94">
        <v>2862</v>
      </c>
      <c r="B2863" s="93">
        <v>5441</v>
      </c>
      <c r="C2863" s="93">
        <v>970</v>
      </c>
      <c r="D2863" s="93">
        <v>25</v>
      </c>
      <c r="E2863" s="93" t="s">
        <v>498</v>
      </c>
      <c r="F2863" s="93">
        <v>4</v>
      </c>
      <c r="G2863" s="93" t="str">
        <f t="shared" si="60"/>
        <v>P056</v>
      </c>
      <c r="H2863" s="94" t="s">
        <v>1483</v>
      </c>
      <c r="I2863" s="93">
        <v>56</v>
      </c>
      <c r="J2863" s="94">
        <v>20</v>
      </c>
      <c r="K2863" s="94" t="s">
        <v>2185</v>
      </c>
      <c r="L2863" s="97" t="s">
        <v>3458</v>
      </c>
      <c r="M2863" s="100">
        <v>538761.58729112369</v>
      </c>
      <c r="N2863" s="100">
        <v>2840936.3460835</v>
      </c>
      <c r="O2863" s="99">
        <v>45226</v>
      </c>
      <c r="P2863" s="93" t="s">
        <v>173</v>
      </c>
      <c r="Q2863" s="93">
        <v>3</v>
      </c>
      <c r="R2863" s="93">
        <v>3</v>
      </c>
      <c r="S2863" s="106" t="s">
        <v>2251</v>
      </c>
    </row>
    <row r="2864" spans="1:19" hidden="1">
      <c r="A2864" s="94">
        <v>2863</v>
      </c>
      <c r="B2864" s="93">
        <v>5441</v>
      </c>
      <c r="C2864" s="93">
        <v>970</v>
      </c>
      <c r="D2864" s="93">
        <v>25</v>
      </c>
      <c r="E2864" s="93" t="s">
        <v>498</v>
      </c>
      <c r="F2864" s="93">
        <v>4</v>
      </c>
      <c r="G2864" s="93" t="str">
        <f t="shared" si="60"/>
        <v>P056</v>
      </c>
      <c r="H2864" s="94" t="s">
        <v>1483</v>
      </c>
      <c r="I2864" s="93">
        <v>56</v>
      </c>
      <c r="J2864" s="94">
        <v>20</v>
      </c>
      <c r="K2864" s="94" t="s">
        <v>2185</v>
      </c>
      <c r="L2864" s="97" t="s">
        <v>3458</v>
      </c>
      <c r="M2864" s="100">
        <v>538761.58729112369</v>
      </c>
      <c r="N2864" s="100">
        <v>2840936.3460835</v>
      </c>
      <c r="O2864" s="99">
        <v>45226</v>
      </c>
      <c r="P2864" s="104" t="s">
        <v>453</v>
      </c>
      <c r="Q2864" s="104">
        <v>-999</v>
      </c>
      <c r="R2864" s="93" t="s">
        <v>301</v>
      </c>
      <c r="S2864" s="106" t="s">
        <v>2251</v>
      </c>
    </row>
    <row r="2865" spans="1:19" hidden="1">
      <c r="A2865" s="94">
        <v>2864</v>
      </c>
      <c r="B2865" s="93">
        <v>5442</v>
      </c>
      <c r="C2865" s="93">
        <v>971</v>
      </c>
      <c r="D2865" s="93">
        <v>26</v>
      </c>
      <c r="E2865" s="93" t="s">
        <v>498</v>
      </c>
      <c r="F2865" s="93">
        <v>4</v>
      </c>
      <c r="G2865" s="93" t="str">
        <f t="shared" si="60"/>
        <v>P056</v>
      </c>
      <c r="H2865" s="94" t="s">
        <v>1484</v>
      </c>
      <c r="I2865" s="93">
        <v>56</v>
      </c>
      <c r="J2865" s="94">
        <v>20</v>
      </c>
      <c r="K2865" s="94" t="s">
        <v>2186</v>
      </c>
      <c r="L2865" s="97" t="s">
        <v>3459</v>
      </c>
      <c r="M2865" s="100">
        <v>538784.24885915546</v>
      </c>
      <c r="N2865" s="100">
        <v>2840936.3460835</v>
      </c>
      <c r="O2865" s="99">
        <v>45226</v>
      </c>
      <c r="P2865" s="93" t="s">
        <v>163</v>
      </c>
      <c r="Q2865" s="93">
        <v>1</v>
      </c>
      <c r="R2865" s="93">
        <v>1</v>
      </c>
      <c r="S2865" s="106" t="s">
        <v>2251</v>
      </c>
    </row>
    <row r="2866" spans="1:19" hidden="1">
      <c r="A2866" s="94">
        <v>2865</v>
      </c>
      <c r="B2866" s="93">
        <v>5442</v>
      </c>
      <c r="C2866" s="93">
        <v>971</v>
      </c>
      <c r="D2866" s="93">
        <v>26</v>
      </c>
      <c r="E2866" s="93" t="s">
        <v>498</v>
      </c>
      <c r="F2866" s="93">
        <v>4</v>
      </c>
      <c r="G2866" s="93" t="str">
        <f t="shared" si="60"/>
        <v>P056</v>
      </c>
      <c r="H2866" s="94" t="s">
        <v>1484</v>
      </c>
      <c r="I2866" s="93">
        <v>56</v>
      </c>
      <c r="J2866" s="94">
        <v>20</v>
      </c>
      <c r="K2866" s="94" t="s">
        <v>2186</v>
      </c>
      <c r="L2866" s="97" t="s">
        <v>3459</v>
      </c>
      <c r="M2866" s="100">
        <v>538784.24885915546</v>
      </c>
      <c r="N2866" s="100">
        <v>2840936.3460835</v>
      </c>
      <c r="O2866" s="99">
        <v>45226</v>
      </c>
      <c r="P2866" s="93" t="s">
        <v>173</v>
      </c>
      <c r="Q2866" s="93">
        <v>3</v>
      </c>
      <c r="R2866" s="93">
        <v>3</v>
      </c>
      <c r="S2866" s="106" t="s">
        <v>2251</v>
      </c>
    </row>
    <row r="2867" spans="1:19" hidden="1">
      <c r="A2867" s="94">
        <v>2866</v>
      </c>
      <c r="B2867" s="93">
        <v>5442</v>
      </c>
      <c r="C2867" s="93">
        <v>971</v>
      </c>
      <c r="D2867" s="93">
        <v>26</v>
      </c>
      <c r="E2867" s="93" t="s">
        <v>498</v>
      </c>
      <c r="F2867" s="93">
        <v>4</v>
      </c>
      <c r="G2867" s="93" t="str">
        <f t="shared" si="60"/>
        <v>P056</v>
      </c>
      <c r="H2867" s="94" t="s">
        <v>1484</v>
      </c>
      <c r="I2867" s="93">
        <v>56</v>
      </c>
      <c r="J2867" s="94">
        <v>20</v>
      </c>
      <c r="K2867" s="94" t="s">
        <v>2186</v>
      </c>
      <c r="L2867" s="97" t="s">
        <v>3459</v>
      </c>
      <c r="M2867" s="100">
        <v>538784.24885915546</v>
      </c>
      <c r="N2867" s="100">
        <v>2840936.3460835</v>
      </c>
      <c r="O2867" s="99">
        <v>45226</v>
      </c>
      <c r="P2867" s="93" t="s">
        <v>281</v>
      </c>
      <c r="Q2867" s="93">
        <v>25</v>
      </c>
      <c r="R2867" s="93">
        <v>25</v>
      </c>
      <c r="S2867" s="106" t="s">
        <v>2251</v>
      </c>
    </row>
    <row r="2868" spans="1:19" hidden="1">
      <c r="A2868" s="94">
        <v>2867</v>
      </c>
      <c r="B2868" s="93">
        <v>5443</v>
      </c>
      <c r="C2868" s="93">
        <v>972</v>
      </c>
      <c r="D2868" s="93">
        <v>27</v>
      </c>
      <c r="E2868" s="93" t="s">
        <v>498</v>
      </c>
      <c r="F2868" s="93">
        <v>4</v>
      </c>
      <c r="G2868" s="93" t="str">
        <f t="shared" si="60"/>
        <v>P056</v>
      </c>
      <c r="H2868" s="94" t="s">
        <v>1485</v>
      </c>
      <c r="I2868" s="93">
        <v>56</v>
      </c>
      <c r="J2868" s="94">
        <v>20</v>
      </c>
      <c r="K2868" s="94" t="s">
        <v>2187</v>
      </c>
      <c r="L2868" s="97" t="s">
        <v>3460</v>
      </c>
      <c r="M2868" s="100">
        <v>538761.58729112369</v>
      </c>
      <c r="N2868" s="100">
        <v>2840950.4243512247</v>
      </c>
      <c r="O2868" s="99">
        <v>45226</v>
      </c>
      <c r="P2868" s="93" t="s">
        <v>163</v>
      </c>
      <c r="Q2868" s="93">
        <v>1</v>
      </c>
      <c r="R2868" s="93">
        <v>1</v>
      </c>
      <c r="S2868" s="106" t="s">
        <v>2251</v>
      </c>
    </row>
    <row r="2869" spans="1:19" hidden="1">
      <c r="A2869" s="94">
        <v>2868</v>
      </c>
      <c r="B2869" s="93">
        <v>5443</v>
      </c>
      <c r="C2869" s="93">
        <v>972</v>
      </c>
      <c r="D2869" s="93">
        <v>27</v>
      </c>
      <c r="E2869" s="93" t="s">
        <v>498</v>
      </c>
      <c r="F2869" s="93">
        <v>4</v>
      </c>
      <c r="G2869" s="93" t="str">
        <f t="shared" si="60"/>
        <v>P056</v>
      </c>
      <c r="H2869" s="94" t="s">
        <v>1485</v>
      </c>
      <c r="I2869" s="93">
        <v>56</v>
      </c>
      <c r="J2869" s="94">
        <v>20</v>
      </c>
      <c r="K2869" s="94" t="s">
        <v>2187</v>
      </c>
      <c r="L2869" s="97" t="s">
        <v>3460</v>
      </c>
      <c r="M2869" s="100">
        <v>538761.58729112369</v>
      </c>
      <c r="N2869" s="100">
        <v>2840950.4243512247</v>
      </c>
      <c r="O2869" s="99">
        <v>45226</v>
      </c>
      <c r="P2869" s="93" t="s">
        <v>173</v>
      </c>
      <c r="Q2869" s="93">
        <v>2</v>
      </c>
      <c r="R2869" s="93">
        <v>2</v>
      </c>
      <c r="S2869" s="106" t="s">
        <v>2251</v>
      </c>
    </row>
    <row r="2870" spans="1:19" hidden="1">
      <c r="A2870" s="94">
        <v>2869</v>
      </c>
      <c r="B2870" s="93">
        <v>5443</v>
      </c>
      <c r="C2870" s="93">
        <v>972</v>
      </c>
      <c r="D2870" s="93">
        <v>27</v>
      </c>
      <c r="E2870" s="93" t="s">
        <v>498</v>
      </c>
      <c r="F2870" s="93">
        <v>4</v>
      </c>
      <c r="G2870" s="93" t="str">
        <f t="shared" si="60"/>
        <v>P056</v>
      </c>
      <c r="H2870" s="94" t="s">
        <v>1485</v>
      </c>
      <c r="I2870" s="93">
        <v>56</v>
      </c>
      <c r="J2870" s="94">
        <v>20</v>
      </c>
      <c r="K2870" s="94" t="s">
        <v>2187</v>
      </c>
      <c r="L2870" s="97" t="s">
        <v>3460</v>
      </c>
      <c r="M2870" s="100">
        <v>538761.58729112369</v>
      </c>
      <c r="N2870" s="100">
        <v>2840950.4243512247</v>
      </c>
      <c r="O2870" s="99">
        <v>45226</v>
      </c>
      <c r="P2870" s="93" t="s">
        <v>281</v>
      </c>
      <c r="Q2870" s="93">
        <v>20</v>
      </c>
      <c r="R2870" s="93">
        <v>20</v>
      </c>
      <c r="S2870" s="106" t="s">
        <v>2251</v>
      </c>
    </row>
    <row r="2871" spans="1:19" hidden="1">
      <c r="A2871" s="94">
        <v>2870</v>
      </c>
      <c r="B2871" s="93">
        <v>5420</v>
      </c>
      <c r="C2871" s="93">
        <v>949</v>
      </c>
      <c r="D2871" s="93">
        <v>4</v>
      </c>
      <c r="E2871" s="93" t="s">
        <v>498</v>
      </c>
      <c r="F2871" s="93">
        <v>4</v>
      </c>
      <c r="G2871" s="93" t="str">
        <f t="shared" si="60"/>
        <v>P056</v>
      </c>
      <c r="H2871" s="94" t="s">
        <v>1486</v>
      </c>
      <c r="I2871" s="93">
        <v>56</v>
      </c>
      <c r="J2871" s="94">
        <v>23</v>
      </c>
      <c r="K2871" s="94" t="s">
        <v>2185</v>
      </c>
      <c r="L2871" s="97" t="s">
        <v>3461</v>
      </c>
      <c r="M2871" s="100">
        <v>537936.49766628467</v>
      </c>
      <c r="N2871" s="100">
        <v>2842378.4397703274</v>
      </c>
      <c r="O2871" s="99">
        <v>45226</v>
      </c>
      <c r="P2871" s="93" t="s">
        <v>163</v>
      </c>
      <c r="Q2871" s="93">
        <v>60</v>
      </c>
      <c r="R2871" s="93">
        <v>60</v>
      </c>
      <c r="S2871" s="106" t="s">
        <v>2251</v>
      </c>
    </row>
    <row r="2872" spans="1:19" hidden="1">
      <c r="A2872" s="94">
        <v>2871</v>
      </c>
      <c r="B2872" s="93">
        <v>5421</v>
      </c>
      <c r="C2872" s="93">
        <v>950</v>
      </c>
      <c r="D2872" s="93">
        <v>5</v>
      </c>
      <c r="E2872" s="93" t="s">
        <v>498</v>
      </c>
      <c r="F2872" s="93">
        <v>4</v>
      </c>
      <c r="G2872" s="93" t="str">
        <f t="shared" si="60"/>
        <v>P056</v>
      </c>
      <c r="H2872" s="94" t="s">
        <v>1487</v>
      </c>
      <c r="I2872" s="93">
        <v>56</v>
      </c>
      <c r="J2872" s="94">
        <v>23</v>
      </c>
      <c r="K2872" s="94" t="s">
        <v>2186</v>
      </c>
      <c r="L2872" s="97" t="s">
        <v>2598</v>
      </c>
      <c r="M2872" s="100">
        <v>537956.34133341804</v>
      </c>
      <c r="N2872" s="100">
        <v>2842378.4397703274</v>
      </c>
      <c r="O2872" s="99">
        <v>45226</v>
      </c>
      <c r="P2872" s="93" t="s">
        <v>163</v>
      </c>
      <c r="Q2872" s="93">
        <v>10</v>
      </c>
      <c r="R2872" s="93">
        <v>10</v>
      </c>
      <c r="S2872" s="106" t="s">
        <v>2251</v>
      </c>
    </row>
    <row r="2873" spans="1:19" hidden="1">
      <c r="A2873" s="94">
        <v>2872</v>
      </c>
      <c r="B2873" s="93">
        <v>5421</v>
      </c>
      <c r="C2873" s="93">
        <v>950</v>
      </c>
      <c r="D2873" s="93">
        <v>5</v>
      </c>
      <c r="E2873" s="93" t="s">
        <v>498</v>
      </c>
      <c r="F2873" s="93">
        <v>4</v>
      </c>
      <c r="G2873" s="93" t="str">
        <f t="shared" si="60"/>
        <v>P056</v>
      </c>
      <c r="H2873" s="94" t="s">
        <v>1487</v>
      </c>
      <c r="I2873" s="93">
        <v>56</v>
      </c>
      <c r="J2873" s="94">
        <v>23</v>
      </c>
      <c r="K2873" s="94" t="s">
        <v>2186</v>
      </c>
      <c r="L2873" s="97" t="s">
        <v>2598</v>
      </c>
      <c r="M2873" s="100">
        <v>537956.34133341804</v>
      </c>
      <c r="N2873" s="100">
        <v>2842378.4397703274</v>
      </c>
      <c r="O2873" s="99">
        <v>45226</v>
      </c>
      <c r="P2873" s="93" t="s">
        <v>173</v>
      </c>
      <c r="Q2873" s="93">
        <v>5</v>
      </c>
      <c r="R2873" s="93">
        <v>5</v>
      </c>
      <c r="S2873" s="106" t="s">
        <v>2251</v>
      </c>
    </row>
    <row r="2874" spans="1:19" hidden="1">
      <c r="A2874" s="94">
        <v>2873</v>
      </c>
      <c r="B2874" s="93">
        <v>5421</v>
      </c>
      <c r="C2874" s="93">
        <v>950</v>
      </c>
      <c r="D2874" s="93">
        <v>5</v>
      </c>
      <c r="E2874" s="93" t="s">
        <v>498</v>
      </c>
      <c r="F2874" s="93">
        <v>4</v>
      </c>
      <c r="G2874" s="93" t="str">
        <f t="shared" si="60"/>
        <v>P056</v>
      </c>
      <c r="H2874" s="94" t="s">
        <v>1487</v>
      </c>
      <c r="I2874" s="93">
        <v>56</v>
      </c>
      <c r="J2874" s="94">
        <v>23</v>
      </c>
      <c r="K2874" s="94" t="s">
        <v>2186</v>
      </c>
      <c r="L2874" s="97" t="s">
        <v>2598</v>
      </c>
      <c r="M2874" s="100">
        <v>537956.34133341804</v>
      </c>
      <c r="N2874" s="100">
        <v>2842378.4397703274</v>
      </c>
      <c r="O2874" s="99">
        <v>45226</v>
      </c>
      <c r="P2874" s="93" t="s">
        <v>277</v>
      </c>
      <c r="Q2874" s="93">
        <v>5</v>
      </c>
      <c r="R2874" s="93">
        <v>5</v>
      </c>
      <c r="S2874" s="106" t="s">
        <v>2251</v>
      </c>
    </row>
    <row r="2875" spans="1:19" hidden="1">
      <c r="A2875" s="94">
        <v>2874</v>
      </c>
      <c r="B2875" s="116">
        <v>5421</v>
      </c>
      <c r="C2875" s="116">
        <v>950</v>
      </c>
      <c r="D2875" s="116">
        <v>5</v>
      </c>
      <c r="E2875" s="116" t="s">
        <v>498</v>
      </c>
      <c r="F2875" s="116">
        <v>4</v>
      </c>
      <c r="G2875" s="116" t="s">
        <v>468</v>
      </c>
      <c r="H2875" s="119" t="s">
        <v>1487</v>
      </c>
      <c r="I2875" s="116">
        <v>56</v>
      </c>
      <c r="J2875" s="119">
        <v>23</v>
      </c>
      <c r="K2875" s="119" t="s">
        <v>2186</v>
      </c>
      <c r="L2875" s="97" t="s">
        <v>2598</v>
      </c>
      <c r="M2875" s="122">
        <v>537956</v>
      </c>
      <c r="N2875" s="122">
        <v>2842378</v>
      </c>
      <c r="O2875" s="120">
        <v>45226</v>
      </c>
      <c r="P2875" s="93" t="s">
        <v>149</v>
      </c>
      <c r="Q2875" s="93">
        <v>1</v>
      </c>
      <c r="R2875" s="93">
        <v>1</v>
      </c>
      <c r="S2875" s="106" t="s">
        <v>2251</v>
      </c>
    </row>
    <row r="2876" spans="1:19" hidden="1">
      <c r="A2876" s="94">
        <v>2875</v>
      </c>
      <c r="B2876" s="93">
        <v>5422</v>
      </c>
      <c r="C2876" s="93">
        <v>951</v>
      </c>
      <c r="D2876" s="93">
        <v>6</v>
      </c>
      <c r="E2876" s="93" t="s">
        <v>498</v>
      </c>
      <c r="F2876" s="93">
        <v>4</v>
      </c>
      <c r="G2876" s="93" t="str">
        <f>CONCATENATE("P0",I2876)</f>
        <v>P056</v>
      </c>
      <c r="H2876" s="94" t="s">
        <v>1488</v>
      </c>
      <c r="I2876" s="93">
        <v>56</v>
      </c>
      <c r="J2876" s="94">
        <v>23</v>
      </c>
      <c r="K2876" s="94" t="s">
        <v>2187</v>
      </c>
      <c r="L2876" s="97" t="s">
        <v>3462</v>
      </c>
      <c r="M2876" s="100">
        <v>537936.49766628467</v>
      </c>
      <c r="N2876" s="100">
        <v>2842386.3531655958</v>
      </c>
      <c r="O2876" s="99">
        <v>45226</v>
      </c>
      <c r="P2876" s="93" t="s">
        <v>163</v>
      </c>
      <c r="Q2876" s="93">
        <v>50</v>
      </c>
      <c r="R2876" s="93">
        <v>50</v>
      </c>
      <c r="S2876" s="106" t="s">
        <v>2251</v>
      </c>
    </row>
    <row r="2877" spans="1:19" hidden="1">
      <c r="A2877" s="94">
        <v>2876</v>
      </c>
      <c r="B2877" s="93">
        <v>5417</v>
      </c>
      <c r="C2877" s="93">
        <v>946</v>
      </c>
      <c r="D2877" s="93">
        <v>1</v>
      </c>
      <c r="E2877" s="93" t="s">
        <v>498</v>
      </c>
      <c r="F2877" s="93">
        <v>4</v>
      </c>
      <c r="G2877" s="93" t="str">
        <f>CONCATENATE("P0",I2877)</f>
        <v>P056</v>
      </c>
      <c r="H2877" s="94" t="s">
        <v>1489</v>
      </c>
      <c r="I2877" s="93">
        <v>56</v>
      </c>
      <c r="J2877" s="94">
        <v>24</v>
      </c>
      <c r="K2877" s="94" t="s">
        <v>2185</v>
      </c>
      <c r="L2877" s="97" t="s">
        <v>2599</v>
      </c>
      <c r="M2877" s="100">
        <v>537883.8295860074</v>
      </c>
      <c r="N2877" s="100">
        <v>2842582.4320702609</v>
      </c>
      <c r="O2877" s="99">
        <v>45226</v>
      </c>
      <c r="P2877" s="93" t="s">
        <v>163</v>
      </c>
      <c r="Q2877" s="93">
        <v>1</v>
      </c>
      <c r="R2877" s="93">
        <v>1</v>
      </c>
      <c r="S2877" s="106" t="s">
        <v>2251</v>
      </c>
    </row>
    <row r="2878" spans="1:19" hidden="1">
      <c r="A2878" s="94">
        <v>2877</v>
      </c>
      <c r="B2878" s="93">
        <v>5417</v>
      </c>
      <c r="C2878" s="93">
        <v>946</v>
      </c>
      <c r="D2878" s="93">
        <v>1</v>
      </c>
      <c r="E2878" s="93" t="s">
        <v>498</v>
      </c>
      <c r="F2878" s="93">
        <v>4</v>
      </c>
      <c r="G2878" s="93" t="str">
        <f>CONCATENATE("P0",I2878)</f>
        <v>P056</v>
      </c>
      <c r="H2878" s="94" t="s">
        <v>1489</v>
      </c>
      <c r="I2878" s="93">
        <v>56</v>
      </c>
      <c r="J2878" s="94">
        <v>24</v>
      </c>
      <c r="K2878" s="94" t="s">
        <v>2185</v>
      </c>
      <c r="L2878" s="97" t="s">
        <v>2599</v>
      </c>
      <c r="M2878" s="100">
        <v>537883.8295860074</v>
      </c>
      <c r="N2878" s="100">
        <v>2842582.4320702609</v>
      </c>
      <c r="O2878" s="99">
        <v>45226</v>
      </c>
      <c r="P2878" s="93" t="s">
        <v>269</v>
      </c>
      <c r="Q2878" s="93">
        <v>10</v>
      </c>
      <c r="R2878" s="93">
        <v>10</v>
      </c>
      <c r="S2878" s="106" t="s">
        <v>2251</v>
      </c>
    </row>
    <row r="2879" spans="1:19" hidden="1">
      <c r="A2879" s="94">
        <v>2878</v>
      </c>
      <c r="B2879" s="93">
        <v>5417</v>
      </c>
      <c r="C2879" s="93">
        <v>946</v>
      </c>
      <c r="D2879" s="93">
        <v>1</v>
      </c>
      <c r="E2879" s="93" t="s">
        <v>498</v>
      </c>
      <c r="F2879" s="93">
        <v>4</v>
      </c>
      <c r="G2879" s="93" t="str">
        <f>CONCATENATE("P0",I2879)</f>
        <v>P056</v>
      </c>
      <c r="H2879" s="94" t="s">
        <v>1489</v>
      </c>
      <c r="I2879" s="93">
        <v>56</v>
      </c>
      <c r="J2879" s="94">
        <v>24</v>
      </c>
      <c r="K2879" s="94" t="s">
        <v>2185</v>
      </c>
      <c r="L2879" s="97" t="s">
        <v>2599</v>
      </c>
      <c r="M2879" s="100">
        <v>537883.8295860074</v>
      </c>
      <c r="N2879" s="100">
        <v>2842582.4320702609</v>
      </c>
      <c r="O2879" s="99">
        <v>45226</v>
      </c>
      <c r="P2879" s="93" t="s">
        <v>173</v>
      </c>
      <c r="Q2879" s="93">
        <v>1</v>
      </c>
      <c r="R2879" s="93">
        <v>1</v>
      </c>
      <c r="S2879" s="106" t="s">
        <v>2251</v>
      </c>
    </row>
    <row r="2880" spans="1:19" hidden="1">
      <c r="A2880" s="94">
        <v>2879</v>
      </c>
      <c r="B2880" s="116">
        <v>5417</v>
      </c>
      <c r="C2880" s="116">
        <v>946</v>
      </c>
      <c r="D2880" s="116">
        <v>1</v>
      </c>
      <c r="E2880" s="116" t="s">
        <v>498</v>
      </c>
      <c r="F2880" s="116">
        <v>4</v>
      </c>
      <c r="G2880" s="116" t="s">
        <v>468</v>
      </c>
      <c r="H2880" s="119" t="s">
        <v>1489</v>
      </c>
      <c r="I2880" s="116">
        <v>56</v>
      </c>
      <c r="J2880" s="119">
        <v>24</v>
      </c>
      <c r="K2880" s="119" t="s">
        <v>2185</v>
      </c>
      <c r="L2880" s="97" t="s">
        <v>2599</v>
      </c>
      <c r="M2880" s="122">
        <v>537884</v>
      </c>
      <c r="N2880" s="122">
        <v>2842582</v>
      </c>
      <c r="O2880" s="120">
        <v>45226</v>
      </c>
      <c r="P2880" s="93" t="s">
        <v>159</v>
      </c>
      <c r="Q2880" s="93">
        <v>85</v>
      </c>
      <c r="R2880" s="93">
        <v>85</v>
      </c>
      <c r="S2880" s="106" t="s">
        <v>2251</v>
      </c>
    </row>
    <row r="2881" spans="1:19" hidden="1">
      <c r="A2881" s="94">
        <v>2880</v>
      </c>
      <c r="B2881" s="93">
        <v>5418</v>
      </c>
      <c r="C2881" s="93">
        <v>947</v>
      </c>
      <c r="D2881" s="93">
        <v>2</v>
      </c>
      <c r="E2881" s="93" t="s">
        <v>498</v>
      </c>
      <c r="F2881" s="93">
        <v>4</v>
      </c>
      <c r="G2881" s="93" t="str">
        <f>CONCATENATE("P0",I2881)</f>
        <v>P056</v>
      </c>
      <c r="H2881" s="94" t="s">
        <v>1490</v>
      </c>
      <c r="I2881" s="93">
        <v>56</v>
      </c>
      <c r="J2881" s="94">
        <v>24</v>
      </c>
      <c r="K2881" s="94" t="s">
        <v>2186</v>
      </c>
      <c r="L2881" s="97" t="s">
        <v>2600</v>
      </c>
      <c r="M2881" s="100">
        <v>537894.88595426467</v>
      </c>
      <c r="N2881" s="100">
        <v>2842582.4320702609</v>
      </c>
      <c r="O2881" s="99">
        <v>45226</v>
      </c>
      <c r="P2881" s="93" t="s">
        <v>163</v>
      </c>
      <c r="Q2881" s="93">
        <v>7</v>
      </c>
      <c r="R2881" s="93">
        <v>7</v>
      </c>
      <c r="S2881" s="106" t="s">
        <v>2251</v>
      </c>
    </row>
    <row r="2882" spans="1:19" hidden="1">
      <c r="A2882" s="94">
        <v>2881</v>
      </c>
      <c r="B2882" s="93">
        <v>5418</v>
      </c>
      <c r="C2882" s="93">
        <v>947</v>
      </c>
      <c r="D2882" s="93">
        <v>2</v>
      </c>
      <c r="E2882" s="93" t="s">
        <v>498</v>
      </c>
      <c r="F2882" s="93">
        <v>4</v>
      </c>
      <c r="G2882" s="93" t="str">
        <f>CONCATENATE("P0",I2882)</f>
        <v>P056</v>
      </c>
      <c r="H2882" s="94" t="s">
        <v>1490</v>
      </c>
      <c r="I2882" s="93">
        <v>56</v>
      </c>
      <c r="J2882" s="94">
        <v>24</v>
      </c>
      <c r="K2882" s="94" t="s">
        <v>2186</v>
      </c>
      <c r="L2882" s="97" t="s">
        <v>2600</v>
      </c>
      <c r="M2882" s="100">
        <v>537894.88595426467</v>
      </c>
      <c r="N2882" s="100">
        <v>2842582.4320702609</v>
      </c>
      <c r="O2882" s="99">
        <v>45226</v>
      </c>
      <c r="P2882" s="93" t="s">
        <v>269</v>
      </c>
      <c r="Q2882" s="93">
        <v>5</v>
      </c>
      <c r="R2882" s="93">
        <v>5</v>
      </c>
      <c r="S2882" s="106" t="s">
        <v>2251</v>
      </c>
    </row>
    <row r="2883" spans="1:19" hidden="1">
      <c r="A2883" s="94">
        <v>2882</v>
      </c>
      <c r="B2883" s="93">
        <v>5418</v>
      </c>
      <c r="C2883" s="93">
        <v>947</v>
      </c>
      <c r="D2883" s="93">
        <v>2</v>
      </c>
      <c r="E2883" s="93" t="s">
        <v>498</v>
      </c>
      <c r="F2883" s="93">
        <v>4</v>
      </c>
      <c r="G2883" s="93" t="str">
        <f>CONCATENATE("P0",I2883)</f>
        <v>P056</v>
      </c>
      <c r="H2883" s="94" t="s">
        <v>1490</v>
      </c>
      <c r="I2883" s="93">
        <v>56</v>
      </c>
      <c r="J2883" s="94">
        <v>24</v>
      </c>
      <c r="K2883" s="94" t="s">
        <v>2186</v>
      </c>
      <c r="L2883" s="97" t="s">
        <v>2600</v>
      </c>
      <c r="M2883" s="100">
        <v>537894.88595426467</v>
      </c>
      <c r="N2883" s="100">
        <v>2842582.4320702609</v>
      </c>
      <c r="O2883" s="99">
        <v>45226</v>
      </c>
      <c r="P2883" s="93" t="s">
        <v>241</v>
      </c>
      <c r="Q2883" s="93">
        <v>5</v>
      </c>
      <c r="R2883" s="93">
        <v>5</v>
      </c>
      <c r="S2883" s="106" t="s">
        <v>2251</v>
      </c>
    </row>
    <row r="2884" spans="1:19" hidden="1">
      <c r="A2884" s="94">
        <v>2883</v>
      </c>
      <c r="B2884" s="116">
        <v>5418</v>
      </c>
      <c r="C2884" s="116">
        <v>947</v>
      </c>
      <c r="D2884" s="116">
        <v>2</v>
      </c>
      <c r="E2884" s="116" t="s">
        <v>498</v>
      </c>
      <c r="F2884" s="116">
        <v>4</v>
      </c>
      <c r="G2884" s="116" t="s">
        <v>468</v>
      </c>
      <c r="H2884" s="119" t="s">
        <v>1490</v>
      </c>
      <c r="I2884" s="116">
        <v>56</v>
      </c>
      <c r="J2884" s="119">
        <v>24</v>
      </c>
      <c r="K2884" s="119" t="s">
        <v>2186</v>
      </c>
      <c r="L2884" s="97" t="s">
        <v>2600</v>
      </c>
      <c r="M2884" s="122">
        <v>537895</v>
      </c>
      <c r="N2884" s="122">
        <v>2842582</v>
      </c>
      <c r="O2884" s="120">
        <v>45226</v>
      </c>
      <c r="P2884" s="93" t="s">
        <v>197</v>
      </c>
      <c r="Q2884" s="93" t="s">
        <v>2341</v>
      </c>
      <c r="R2884" s="93" t="s">
        <v>2341</v>
      </c>
      <c r="S2884" s="106" t="s">
        <v>2251</v>
      </c>
    </row>
    <row r="2885" spans="1:19" hidden="1">
      <c r="A2885" s="94">
        <v>2884</v>
      </c>
      <c r="B2885" s="116">
        <v>5418</v>
      </c>
      <c r="C2885" s="116">
        <v>947</v>
      </c>
      <c r="D2885" s="116">
        <v>2</v>
      </c>
      <c r="E2885" s="116" t="s">
        <v>498</v>
      </c>
      <c r="F2885" s="116">
        <v>4</v>
      </c>
      <c r="G2885" s="116" t="s">
        <v>468</v>
      </c>
      <c r="H2885" s="119" t="s">
        <v>1490</v>
      </c>
      <c r="I2885" s="116">
        <v>56</v>
      </c>
      <c r="J2885" s="119">
        <v>24</v>
      </c>
      <c r="K2885" s="119" t="s">
        <v>2186</v>
      </c>
      <c r="L2885" s="97" t="s">
        <v>2600</v>
      </c>
      <c r="M2885" s="122">
        <v>537895</v>
      </c>
      <c r="N2885" s="122">
        <v>2842582</v>
      </c>
      <c r="O2885" s="120">
        <v>45226</v>
      </c>
      <c r="P2885" s="93" t="s">
        <v>159</v>
      </c>
      <c r="Q2885" s="93">
        <v>80</v>
      </c>
      <c r="R2885" s="93">
        <v>80</v>
      </c>
      <c r="S2885" s="106" t="s">
        <v>2251</v>
      </c>
    </row>
    <row r="2886" spans="1:19" hidden="1">
      <c r="A2886" s="94">
        <v>2885</v>
      </c>
      <c r="B2886" s="93">
        <v>5419</v>
      </c>
      <c r="C2886" s="93">
        <v>948</v>
      </c>
      <c r="D2886" s="93">
        <v>3</v>
      </c>
      <c r="E2886" s="93" t="s">
        <v>498</v>
      </c>
      <c r="F2886" s="93">
        <v>4</v>
      </c>
      <c r="G2886" s="93" t="str">
        <f>CONCATENATE("P0",I2886)</f>
        <v>P056</v>
      </c>
      <c r="H2886" s="94" t="s">
        <v>1491</v>
      </c>
      <c r="I2886" s="93">
        <v>56</v>
      </c>
      <c r="J2886" s="94">
        <v>24</v>
      </c>
      <c r="K2886" s="94" t="s">
        <v>2187</v>
      </c>
      <c r="L2886" s="97" t="s">
        <v>2601</v>
      </c>
      <c r="M2886" s="100">
        <v>537883.8295860074</v>
      </c>
      <c r="N2886" s="100">
        <v>2842598.2312311768</v>
      </c>
      <c r="O2886" s="99">
        <v>45226</v>
      </c>
      <c r="P2886" s="93" t="s">
        <v>163</v>
      </c>
      <c r="Q2886" s="93">
        <v>20</v>
      </c>
      <c r="R2886" s="93">
        <v>20</v>
      </c>
      <c r="S2886" s="106" t="s">
        <v>2251</v>
      </c>
    </row>
    <row r="2887" spans="1:19" hidden="1">
      <c r="A2887" s="94">
        <v>2886</v>
      </c>
      <c r="B2887" s="93">
        <v>5419</v>
      </c>
      <c r="C2887" s="93">
        <v>948</v>
      </c>
      <c r="D2887" s="93">
        <v>3</v>
      </c>
      <c r="E2887" s="93" t="s">
        <v>498</v>
      </c>
      <c r="F2887" s="93">
        <v>4</v>
      </c>
      <c r="G2887" s="93" t="str">
        <f>CONCATENATE("P0",I2887)</f>
        <v>P056</v>
      </c>
      <c r="H2887" s="94" t="s">
        <v>1491</v>
      </c>
      <c r="I2887" s="93">
        <v>56</v>
      </c>
      <c r="J2887" s="94">
        <v>24</v>
      </c>
      <c r="K2887" s="94" t="s">
        <v>2187</v>
      </c>
      <c r="L2887" s="97" t="s">
        <v>2601</v>
      </c>
      <c r="M2887" s="100">
        <v>537883.8295860074</v>
      </c>
      <c r="N2887" s="100">
        <v>2842598.2312311768</v>
      </c>
      <c r="O2887" s="99">
        <v>45226</v>
      </c>
      <c r="P2887" s="93" t="s">
        <v>269</v>
      </c>
      <c r="Q2887" s="93">
        <v>5</v>
      </c>
      <c r="R2887" s="93">
        <v>5</v>
      </c>
      <c r="S2887" s="106" t="s">
        <v>2251</v>
      </c>
    </row>
    <row r="2888" spans="1:19" hidden="1">
      <c r="A2888" s="94">
        <v>2887</v>
      </c>
      <c r="B2888" s="93">
        <v>5419</v>
      </c>
      <c r="C2888" s="93">
        <v>948</v>
      </c>
      <c r="D2888" s="93">
        <v>3</v>
      </c>
      <c r="E2888" s="93" t="s">
        <v>498</v>
      </c>
      <c r="F2888" s="93">
        <v>4</v>
      </c>
      <c r="G2888" s="93" t="str">
        <f>CONCATENATE("P0",I2888)</f>
        <v>P056</v>
      </c>
      <c r="H2888" s="94" t="s">
        <v>1491</v>
      </c>
      <c r="I2888" s="93">
        <v>56</v>
      </c>
      <c r="J2888" s="94">
        <v>24</v>
      </c>
      <c r="K2888" s="94" t="s">
        <v>2187</v>
      </c>
      <c r="L2888" s="97" t="s">
        <v>2601</v>
      </c>
      <c r="M2888" s="100">
        <v>537883.8295860074</v>
      </c>
      <c r="N2888" s="100">
        <v>2842598.2312311768</v>
      </c>
      <c r="O2888" s="99">
        <v>45226</v>
      </c>
      <c r="P2888" s="93" t="s">
        <v>241</v>
      </c>
      <c r="Q2888" s="93">
        <v>5</v>
      </c>
      <c r="R2888" s="93">
        <v>5</v>
      </c>
      <c r="S2888" s="106" t="s">
        <v>2251</v>
      </c>
    </row>
    <row r="2889" spans="1:19" hidden="1">
      <c r="A2889" s="94">
        <v>2888</v>
      </c>
      <c r="B2889" s="116">
        <v>5419</v>
      </c>
      <c r="C2889" s="116">
        <v>948</v>
      </c>
      <c r="D2889" s="116">
        <v>3</v>
      </c>
      <c r="E2889" s="116" t="s">
        <v>498</v>
      </c>
      <c r="F2889" s="116">
        <v>4</v>
      </c>
      <c r="G2889" s="116" t="s">
        <v>468</v>
      </c>
      <c r="H2889" s="119" t="s">
        <v>1491</v>
      </c>
      <c r="I2889" s="116">
        <v>56</v>
      </c>
      <c r="J2889" s="119">
        <v>24</v>
      </c>
      <c r="K2889" s="119" t="s">
        <v>2187</v>
      </c>
      <c r="L2889" s="97" t="s">
        <v>2601</v>
      </c>
      <c r="M2889" s="122">
        <v>537884</v>
      </c>
      <c r="N2889" s="122">
        <v>2842598</v>
      </c>
      <c r="O2889" s="120">
        <v>45226</v>
      </c>
      <c r="P2889" s="93" t="s">
        <v>277</v>
      </c>
      <c r="Q2889" s="93">
        <v>5</v>
      </c>
      <c r="R2889" s="93">
        <v>5</v>
      </c>
      <c r="S2889" s="106" t="s">
        <v>2251</v>
      </c>
    </row>
    <row r="2890" spans="1:19" hidden="1">
      <c r="A2890" s="94">
        <v>2889</v>
      </c>
      <c r="B2890" s="93">
        <v>5516</v>
      </c>
      <c r="C2890" s="93">
        <v>1045</v>
      </c>
      <c r="D2890" s="93">
        <v>34</v>
      </c>
      <c r="E2890" s="93" t="s">
        <v>498</v>
      </c>
      <c r="F2890" s="93">
        <v>4</v>
      </c>
      <c r="G2890" s="93" t="str">
        <f t="shared" ref="G2890:G2905" si="61">CONCATENATE("P0",I2890)</f>
        <v>P056</v>
      </c>
      <c r="H2890" s="94" t="s">
        <v>1492</v>
      </c>
      <c r="I2890" s="93">
        <v>56</v>
      </c>
      <c r="J2890" s="94">
        <v>26</v>
      </c>
      <c r="K2890" s="94" t="s">
        <v>2185</v>
      </c>
      <c r="L2890" s="97" t="s">
        <v>3463</v>
      </c>
      <c r="M2890" s="100">
        <v>538649.36797659914</v>
      </c>
      <c r="N2890" s="100">
        <v>2842966.0047764378</v>
      </c>
      <c r="O2890" s="115">
        <v>45238</v>
      </c>
      <c r="P2890" s="93" t="s">
        <v>163</v>
      </c>
      <c r="Q2890" s="93">
        <v>25</v>
      </c>
      <c r="R2890" s="93">
        <v>25</v>
      </c>
      <c r="S2890" s="106" t="s">
        <v>2228</v>
      </c>
    </row>
    <row r="2891" spans="1:19" hidden="1">
      <c r="A2891" s="94">
        <v>2890</v>
      </c>
      <c r="B2891" s="93">
        <v>5516</v>
      </c>
      <c r="C2891" s="93">
        <v>1045</v>
      </c>
      <c r="D2891" s="93">
        <v>34</v>
      </c>
      <c r="E2891" s="93" t="s">
        <v>498</v>
      </c>
      <c r="F2891" s="93">
        <v>4</v>
      </c>
      <c r="G2891" s="93" t="str">
        <f t="shared" si="61"/>
        <v>P056</v>
      </c>
      <c r="H2891" s="94" t="s">
        <v>1492</v>
      </c>
      <c r="I2891" s="93">
        <v>56</v>
      </c>
      <c r="J2891" s="94">
        <v>26</v>
      </c>
      <c r="K2891" s="94" t="s">
        <v>2185</v>
      </c>
      <c r="L2891" s="97" t="s">
        <v>3463</v>
      </c>
      <c r="M2891" s="100">
        <v>538649.36797659914</v>
      </c>
      <c r="N2891" s="100">
        <v>2842966.0047764378</v>
      </c>
      <c r="O2891" s="115">
        <v>45238</v>
      </c>
      <c r="P2891" s="93" t="s">
        <v>165</v>
      </c>
      <c r="Q2891" s="93">
        <v>1</v>
      </c>
      <c r="R2891" s="93">
        <v>1</v>
      </c>
      <c r="S2891" s="106" t="s">
        <v>2228</v>
      </c>
    </row>
    <row r="2892" spans="1:19" hidden="1">
      <c r="A2892" s="94">
        <v>2891</v>
      </c>
      <c r="B2892" s="93">
        <v>5516</v>
      </c>
      <c r="C2892" s="93">
        <v>1045</v>
      </c>
      <c r="D2892" s="93">
        <v>34</v>
      </c>
      <c r="E2892" s="93" t="s">
        <v>498</v>
      </c>
      <c r="F2892" s="93">
        <v>4</v>
      </c>
      <c r="G2892" s="93" t="str">
        <f t="shared" si="61"/>
        <v>P056</v>
      </c>
      <c r="H2892" s="94" t="s">
        <v>1492</v>
      </c>
      <c r="I2892" s="93">
        <v>56</v>
      </c>
      <c r="J2892" s="94">
        <v>26</v>
      </c>
      <c r="K2892" s="94" t="s">
        <v>2185</v>
      </c>
      <c r="L2892" s="97" t="s">
        <v>3463</v>
      </c>
      <c r="M2892" s="100">
        <v>538649.36797659914</v>
      </c>
      <c r="N2892" s="100">
        <v>2842966.0047764378</v>
      </c>
      <c r="O2892" s="115">
        <v>45238</v>
      </c>
      <c r="P2892" s="93" t="s">
        <v>195</v>
      </c>
      <c r="Q2892" s="93">
        <v>1</v>
      </c>
      <c r="R2892" s="93">
        <v>1</v>
      </c>
      <c r="S2892" s="106" t="s">
        <v>2228</v>
      </c>
    </row>
    <row r="2893" spans="1:19" hidden="1">
      <c r="A2893" s="94">
        <v>2892</v>
      </c>
      <c r="B2893" s="93">
        <v>5517</v>
      </c>
      <c r="C2893" s="93">
        <v>1046</v>
      </c>
      <c r="D2893" s="93">
        <v>35</v>
      </c>
      <c r="E2893" s="93" t="s">
        <v>498</v>
      </c>
      <c r="F2893" s="93">
        <v>4</v>
      </c>
      <c r="G2893" s="93" t="str">
        <f t="shared" si="61"/>
        <v>P056</v>
      </c>
      <c r="H2893" s="94" t="s">
        <v>1493</v>
      </c>
      <c r="I2893" s="93">
        <v>56</v>
      </c>
      <c r="J2893" s="94">
        <v>26</v>
      </c>
      <c r="K2893" s="94" t="s">
        <v>2186</v>
      </c>
      <c r="L2893" s="97" t="s">
        <v>3464</v>
      </c>
      <c r="M2893" s="100">
        <v>538679.18001455453</v>
      </c>
      <c r="N2893" s="100">
        <v>2842966.0047764378</v>
      </c>
      <c r="O2893" s="115">
        <v>45238</v>
      </c>
      <c r="P2893" s="93" t="s">
        <v>163</v>
      </c>
      <c r="Q2893" s="93">
        <v>20</v>
      </c>
      <c r="R2893" s="93">
        <v>20</v>
      </c>
      <c r="S2893" s="106" t="s">
        <v>2228</v>
      </c>
    </row>
    <row r="2894" spans="1:19" hidden="1">
      <c r="A2894" s="94">
        <v>2893</v>
      </c>
      <c r="B2894" s="93">
        <v>5517</v>
      </c>
      <c r="C2894" s="93">
        <v>1046</v>
      </c>
      <c r="D2894" s="93">
        <v>35</v>
      </c>
      <c r="E2894" s="93" t="s">
        <v>498</v>
      </c>
      <c r="F2894" s="93">
        <v>4</v>
      </c>
      <c r="G2894" s="93" t="str">
        <f t="shared" si="61"/>
        <v>P056</v>
      </c>
      <c r="H2894" s="94" t="s">
        <v>1493</v>
      </c>
      <c r="I2894" s="93">
        <v>56</v>
      </c>
      <c r="J2894" s="94">
        <v>26</v>
      </c>
      <c r="K2894" s="94" t="s">
        <v>2186</v>
      </c>
      <c r="L2894" s="97" t="s">
        <v>3464</v>
      </c>
      <c r="M2894" s="100">
        <v>538679.18001455453</v>
      </c>
      <c r="N2894" s="100">
        <v>2842966.0047764378</v>
      </c>
      <c r="O2894" s="115">
        <v>45238</v>
      </c>
      <c r="P2894" s="93" t="s">
        <v>149</v>
      </c>
      <c r="Q2894" s="93">
        <v>5</v>
      </c>
      <c r="R2894" s="93">
        <v>5</v>
      </c>
      <c r="S2894" s="106" t="s">
        <v>2228</v>
      </c>
    </row>
    <row r="2895" spans="1:19" hidden="1">
      <c r="A2895" s="94">
        <v>2894</v>
      </c>
      <c r="B2895" s="93">
        <v>5517</v>
      </c>
      <c r="C2895" s="93">
        <v>1046</v>
      </c>
      <c r="D2895" s="93">
        <v>35</v>
      </c>
      <c r="E2895" s="93" t="s">
        <v>498</v>
      </c>
      <c r="F2895" s="93">
        <v>4</v>
      </c>
      <c r="G2895" s="93" t="str">
        <f t="shared" si="61"/>
        <v>P056</v>
      </c>
      <c r="H2895" s="94" t="s">
        <v>1493</v>
      </c>
      <c r="I2895" s="93">
        <v>56</v>
      </c>
      <c r="J2895" s="94">
        <v>26</v>
      </c>
      <c r="K2895" s="94" t="s">
        <v>2186</v>
      </c>
      <c r="L2895" s="97" t="s">
        <v>3464</v>
      </c>
      <c r="M2895" s="100">
        <v>538679.18001455453</v>
      </c>
      <c r="N2895" s="100">
        <v>2842966.0047764378</v>
      </c>
      <c r="O2895" s="115">
        <v>45238</v>
      </c>
      <c r="P2895" s="93" t="s">
        <v>281</v>
      </c>
      <c r="Q2895" s="93">
        <v>5</v>
      </c>
      <c r="R2895" s="93">
        <v>5</v>
      </c>
      <c r="S2895" s="106" t="s">
        <v>2228</v>
      </c>
    </row>
    <row r="2896" spans="1:19" hidden="1">
      <c r="A2896" s="94">
        <v>2895</v>
      </c>
      <c r="B2896" s="93">
        <v>5518</v>
      </c>
      <c r="C2896" s="93">
        <v>1047</v>
      </c>
      <c r="D2896" s="93">
        <v>36</v>
      </c>
      <c r="E2896" s="93" t="s">
        <v>498</v>
      </c>
      <c r="F2896" s="93">
        <v>4</v>
      </c>
      <c r="G2896" s="93" t="str">
        <f t="shared" si="61"/>
        <v>P056</v>
      </c>
      <c r="H2896" s="94" t="s">
        <v>1494</v>
      </c>
      <c r="I2896" s="93">
        <v>56</v>
      </c>
      <c r="J2896" s="94">
        <v>26</v>
      </c>
      <c r="K2896" s="94" t="s">
        <v>2187</v>
      </c>
      <c r="L2896" s="97" t="s">
        <v>3465</v>
      </c>
      <c r="M2896" s="100">
        <v>538649.36797659914</v>
      </c>
      <c r="N2896" s="100">
        <v>2842977.9379475513</v>
      </c>
      <c r="O2896" s="115">
        <v>45238</v>
      </c>
      <c r="P2896" s="93" t="s">
        <v>163</v>
      </c>
      <c r="Q2896" s="93">
        <v>15</v>
      </c>
      <c r="R2896" s="93">
        <v>15</v>
      </c>
      <c r="S2896" s="106" t="s">
        <v>2228</v>
      </c>
    </row>
    <row r="2897" spans="1:19" hidden="1">
      <c r="A2897" s="94">
        <v>2896</v>
      </c>
      <c r="B2897" s="93">
        <v>5518</v>
      </c>
      <c r="C2897" s="93">
        <v>1047</v>
      </c>
      <c r="D2897" s="93">
        <v>36</v>
      </c>
      <c r="E2897" s="93" t="s">
        <v>498</v>
      </c>
      <c r="F2897" s="93">
        <v>4</v>
      </c>
      <c r="G2897" s="93" t="str">
        <f t="shared" si="61"/>
        <v>P056</v>
      </c>
      <c r="H2897" s="94" t="s">
        <v>1494</v>
      </c>
      <c r="I2897" s="93">
        <v>56</v>
      </c>
      <c r="J2897" s="94">
        <v>26</v>
      </c>
      <c r="K2897" s="94" t="s">
        <v>2187</v>
      </c>
      <c r="L2897" s="97" t="s">
        <v>3465</v>
      </c>
      <c r="M2897" s="100">
        <v>538649.36797659914</v>
      </c>
      <c r="N2897" s="100">
        <v>2842977.9379475513</v>
      </c>
      <c r="O2897" s="115">
        <v>45238</v>
      </c>
      <c r="P2897" s="93" t="s">
        <v>281</v>
      </c>
      <c r="Q2897" s="93">
        <v>10</v>
      </c>
      <c r="R2897" s="93">
        <v>10</v>
      </c>
      <c r="S2897" s="106" t="s">
        <v>2228</v>
      </c>
    </row>
    <row r="2898" spans="1:19" hidden="1">
      <c r="A2898" s="94">
        <v>2897</v>
      </c>
      <c r="B2898" s="93">
        <v>5519</v>
      </c>
      <c r="C2898" s="93">
        <v>1048</v>
      </c>
      <c r="D2898" s="93">
        <v>37</v>
      </c>
      <c r="E2898" s="93" t="s">
        <v>498</v>
      </c>
      <c r="F2898" s="93">
        <v>4</v>
      </c>
      <c r="G2898" s="93" t="str">
        <f t="shared" si="61"/>
        <v>P056</v>
      </c>
      <c r="H2898" s="94" t="s">
        <v>1495</v>
      </c>
      <c r="I2898" s="93">
        <v>56</v>
      </c>
      <c r="J2898" s="94">
        <v>27</v>
      </c>
      <c r="K2898" s="94" t="s">
        <v>2185</v>
      </c>
      <c r="L2898" s="97" t="s">
        <v>3466</v>
      </c>
      <c r="M2898" s="100">
        <v>538713.60643129994</v>
      </c>
      <c r="N2898" s="100">
        <v>2843045.6197870784</v>
      </c>
      <c r="O2898" s="115">
        <v>45238</v>
      </c>
      <c r="P2898" s="93" t="s">
        <v>163</v>
      </c>
      <c r="Q2898" s="93">
        <v>20</v>
      </c>
      <c r="R2898" s="93">
        <v>20</v>
      </c>
      <c r="S2898" s="106" t="s">
        <v>2228</v>
      </c>
    </row>
    <row r="2899" spans="1:19" hidden="1">
      <c r="A2899" s="94">
        <v>2898</v>
      </c>
      <c r="B2899" s="93">
        <v>5519</v>
      </c>
      <c r="C2899" s="93">
        <v>1048</v>
      </c>
      <c r="D2899" s="93">
        <v>37</v>
      </c>
      <c r="E2899" s="93" t="s">
        <v>498</v>
      </c>
      <c r="F2899" s="93">
        <v>4</v>
      </c>
      <c r="G2899" s="93" t="str">
        <f t="shared" si="61"/>
        <v>P056</v>
      </c>
      <c r="H2899" s="94" t="s">
        <v>1495</v>
      </c>
      <c r="I2899" s="93">
        <v>56</v>
      </c>
      <c r="J2899" s="94">
        <v>27</v>
      </c>
      <c r="K2899" s="94" t="s">
        <v>2185</v>
      </c>
      <c r="L2899" s="97" t="s">
        <v>3466</v>
      </c>
      <c r="M2899" s="100">
        <v>538713.60643129994</v>
      </c>
      <c r="N2899" s="100">
        <v>2843045.6197870784</v>
      </c>
      <c r="O2899" s="115">
        <v>45238</v>
      </c>
      <c r="P2899" s="93" t="s">
        <v>281</v>
      </c>
      <c r="Q2899" s="93">
        <v>10</v>
      </c>
      <c r="R2899" s="93">
        <v>10</v>
      </c>
      <c r="S2899" s="106" t="s">
        <v>2228</v>
      </c>
    </row>
    <row r="2900" spans="1:19" hidden="1">
      <c r="A2900" s="94">
        <v>2899</v>
      </c>
      <c r="B2900" s="93">
        <v>5520</v>
      </c>
      <c r="C2900" s="93">
        <v>1049</v>
      </c>
      <c r="D2900" s="93">
        <v>38</v>
      </c>
      <c r="E2900" s="93" t="s">
        <v>498</v>
      </c>
      <c r="F2900" s="93">
        <v>4</v>
      </c>
      <c r="G2900" s="93" t="str">
        <f t="shared" si="61"/>
        <v>P056</v>
      </c>
      <c r="H2900" s="94" t="s">
        <v>1496</v>
      </c>
      <c r="I2900" s="93">
        <v>56</v>
      </c>
      <c r="J2900" s="94">
        <v>27</v>
      </c>
      <c r="K2900" s="94" t="s">
        <v>2186</v>
      </c>
      <c r="L2900" s="97" t="s">
        <v>3467</v>
      </c>
      <c r="M2900" s="100">
        <v>538734.85887610086</v>
      </c>
      <c r="N2900" s="100">
        <v>2843045.6197870784</v>
      </c>
      <c r="O2900" s="115">
        <v>45238</v>
      </c>
      <c r="P2900" s="93" t="s">
        <v>163</v>
      </c>
      <c r="Q2900" s="93">
        <v>50</v>
      </c>
      <c r="R2900" s="93">
        <v>50</v>
      </c>
      <c r="S2900" s="106" t="s">
        <v>2228</v>
      </c>
    </row>
    <row r="2901" spans="1:19" hidden="1">
      <c r="A2901" s="94">
        <v>2900</v>
      </c>
      <c r="B2901" s="93">
        <v>5520</v>
      </c>
      <c r="C2901" s="93">
        <v>1049</v>
      </c>
      <c r="D2901" s="93">
        <v>38</v>
      </c>
      <c r="E2901" s="93" t="s">
        <v>498</v>
      </c>
      <c r="F2901" s="93">
        <v>4</v>
      </c>
      <c r="G2901" s="93" t="str">
        <f t="shared" si="61"/>
        <v>P056</v>
      </c>
      <c r="H2901" s="94" t="s">
        <v>1496</v>
      </c>
      <c r="I2901" s="93">
        <v>56</v>
      </c>
      <c r="J2901" s="94">
        <v>27</v>
      </c>
      <c r="K2901" s="94" t="s">
        <v>2186</v>
      </c>
      <c r="L2901" s="97" t="s">
        <v>3467</v>
      </c>
      <c r="M2901" s="100">
        <v>538734.85887610086</v>
      </c>
      <c r="N2901" s="100">
        <v>2843045.6197870784</v>
      </c>
      <c r="O2901" s="115">
        <v>45238</v>
      </c>
      <c r="P2901" s="93" t="s">
        <v>281</v>
      </c>
      <c r="Q2901" s="93">
        <v>10</v>
      </c>
      <c r="R2901" s="93">
        <v>10</v>
      </c>
      <c r="S2901" s="106" t="s">
        <v>2228</v>
      </c>
    </row>
    <row r="2902" spans="1:19" hidden="1">
      <c r="A2902" s="94">
        <v>2901</v>
      </c>
      <c r="B2902" s="93">
        <v>5521</v>
      </c>
      <c r="C2902" s="93">
        <v>1050</v>
      </c>
      <c r="D2902" s="93">
        <v>39</v>
      </c>
      <c r="E2902" s="93" t="s">
        <v>498</v>
      </c>
      <c r="F2902" s="93">
        <v>4</v>
      </c>
      <c r="G2902" s="93" t="str">
        <f t="shared" si="61"/>
        <v>P056</v>
      </c>
      <c r="H2902" s="94" t="s">
        <v>1497</v>
      </c>
      <c r="I2902" s="93">
        <v>56</v>
      </c>
      <c r="J2902" s="94">
        <v>27</v>
      </c>
      <c r="K2902" s="94" t="s">
        <v>2187</v>
      </c>
      <c r="L2902" s="97" t="s">
        <v>3468</v>
      </c>
      <c r="M2902" s="100">
        <v>538713.60643129994</v>
      </c>
      <c r="N2902" s="100">
        <v>2843062.4419598887</v>
      </c>
      <c r="O2902" s="115">
        <v>45238</v>
      </c>
      <c r="P2902" s="93" t="s">
        <v>163</v>
      </c>
      <c r="Q2902" s="93">
        <v>75</v>
      </c>
      <c r="R2902" s="93">
        <v>75</v>
      </c>
      <c r="S2902" s="106" t="s">
        <v>2228</v>
      </c>
    </row>
    <row r="2903" spans="1:19" hidden="1">
      <c r="A2903" s="94">
        <v>2902</v>
      </c>
      <c r="B2903" s="93">
        <v>5513</v>
      </c>
      <c r="C2903" s="93">
        <v>1042</v>
      </c>
      <c r="D2903" s="93">
        <v>31</v>
      </c>
      <c r="E2903" s="93" t="s">
        <v>498</v>
      </c>
      <c r="F2903" s="93">
        <v>4</v>
      </c>
      <c r="G2903" s="93" t="str">
        <f t="shared" si="61"/>
        <v>P056</v>
      </c>
      <c r="H2903" s="94" t="s">
        <v>1498</v>
      </c>
      <c r="I2903" s="93">
        <v>56</v>
      </c>
      <c r="J2903" s="94">
        <v>28</v>
      </c>
      <c r="K2903" s="94" t="s">
        <v>2185</v>
      </c>
      <c r="L2903" s="97" t="s">
        <v>2602</v>
      </c>
      <c r="M2903" s="100">
        <v>538741.03497678693</v>
      </c>
      <c r="N2903" s="100">
        <v>2842897.0194264939</v>
      </c>
      <c r="O2903" s="115">
        <v>45238</v>
      </c>
      <c r="P2903" s="93" t="s">
        <v>163</v>
      </c>
      <c r="Q2903" s="93">
        <v>17</v>
      </c>
      <c r="R2903" s="93">
        <v>17</v>
      </c>
      <c r="S2903" s="106" t="s">
        <v>2228</v>
      </c>
    </row>
    <row r="2904" spans="1:19" hidden="1">
      <c r="A2904" s="94">
        <v>2903</v>
      </c>
      <c r="B2904" s="93">
        <v>5513</v>
      </c>
      <c r="C2904" s="93">
        <v>1042</v>
      </c>
      <c r="D2904" s="93">
        <v>31</v>
      </c>
      <c r="E2904" s="93" t="s">
        <v>498</v>
      </c>
      <c r="F2904" s="93">
        <v>4</v>
      </c>
      <c r="G2904" s="93" t="str">
        <f t="shared" si="61"/>
        <v>P056</v>
      </c>
      <c r="H2904" s="94" t="s">
        <v>1498</v>
      </c>
      <c r="I2904" s="93">
        <v>56</v>
      </c>
      <c r="J2904" s="94">
        <v>28</v>
      </c>
      <c r="K2904" s="94" t="s">
        <v>2185</v>
      </c>
      <c r="L2904" s="97" t="s">
        <v>2602</v>
      </c>
      <c r="M2904" s="100">
        <v>538741.03497678693</v>
      </c>
      <c r="N2904" s="100">
        <v>2842897.0194264939</v>
      </c>
      <c r="O2904" s="115">
        <v>45238</v>
      </c>
      <c r="P2904" s="93" t="s">
        <v>173</v>
      </c>
      <c r="Q2904" s="93">
        <v>1</v>
      </c>
      <c r="R2904" s="93">
        <v>1</v>
      </c>
      <c r="S2904" s="106" t="s">
        <v>2228</v>
      </c>
    </row>
    <row r="2905" spans="1:19" hidden="1">
      <c r="A2905" s="94">
        <v>2904</v>
      </c>
      <c r="B2905" s="93">
        <v>5513</v>
      </c>
      <c r="C2905" s="93">
        <v>1042</v>
      </c>
      <c r="D2905" s="93">
        <v>31</v>
      </c>
      <c r="E2905" s="93" t="s">
        <v>498</v>
      </c>
      <c r="F2905" s="93">
        <v>4</v>
      </c>
      <c r="G2905" s="93" t="str">
        <f t="shared" si="61"/>
        <v>P056</v>
      </c>
      <c r="H2905" s="94" t="s">
        <v>1498</v>
      </c>
      <c r="I2905" s="93">
        <v>56</v>
      </c>
      <c r="J2905" s="94">
        <v>28</v>
      </c>
      <c r="K2905" s="94" t="s">
        <v>2185</v>
      </c>
      <c r="L2905" s="97" t="s">
        <v>2602</v>
      </c>
      <c r="M2905" s="100">
        <v>538741.03497678693</v>
      </c>
      <c r="N2905" s="100">
        <v>2842897.0194264939</v>
      </c>
      <c r="O2905" s="115">
        <v>45238</v>
      </c>
      <c r="P2905" s="93" t="s">
        <v>157</v>
      </c>
      <c r="Q2905" s="93">
        <v>1</v>
      </c>
      <c r="R2905" s="93">
        <v>1</v>
      </c>
      <c r="S2905" s="106" t="s">
        <v>2228</v>
      </c>
    </row>
    <row r="2906" spans="1:19" hidden="1">
      <c r="A2906" s="94">
        <v>2905</v>
      </c>
      <c r="B2906" s="116">
        <v>5513</v>
      </c>
      <c r="C2906" s="116">
        <v>1042</v>
      </c>
      <c r="D2906" s="116">
        <v>31</v>
      </c>
      <c r="E2906" s="116" t="s">
        <v>498</v>
      </c>
      <c r="F2906" s="116">
        <v>4</v>
      </c>
      <c r="G2906" s="116" t="s">
        <v>468</v>
      </c>
      <c r="H2906" s="119" t="s">
        <v>1498</v>
      </c>
      <c r="I2906" s="116">
        <v>56</v>
      </c>
      <c r="J2906" s="119">
        <v>28</v>
      </c>
      <c r="K2906" s="119" t="s">
        <v>2185</v>
      </c>
      <c r="L2906" s="97" t="s">
        <v>2602</v>
      </c>
      <c r="M2906" s="122">
        <v>538741</v>
      </c>
      <c r="N2906" s="122">
        <v>2842897</v>
      </c>
      <c r="O2906" s="125">
        <v>45238</v>
      </c>
      <c r="P2906" s="93" t="s">
        <v>281</v>
      </c>
      <c r="Q2906" s="93">
        <v>5</v>
      </c>
      <c r="R2906" s="93">
        <v>5</v>
      </c>
      <c r="S2906" s="106" t="s">
        <v>2228</v>
      </c>
    </row>
    <row r="2907" spans="1:19" hidden="1">
      <c r="A2907" s="94">
        <v>2906</v>
      </c>
      <c r="B2907" s="93">
        <v>5514</v>
      </c>
      <c r="C2907" s="93">
        <v>1043</v>
      </c>
      <c r="D2907" s="93">
        <v>32</v>
      </c>
      <c r="E2907" s="93" t="s">
        <v>498</v>
      </c>
      <c r="F2907" s="93">
        <v>4</v>
      </c>
      <c r="G2907" s="93" t="str">
        <f t="shared" ref="G2907:G2912" si="62">CONCATENATE("P0",I2907)</f>
        <v>P056</v>
      </c>
      <c r="H2907" s="94" t="s">
        <v>1499</v>
      </c>
      <c r="I2907" s="93">
        <v>56</v>
      </c>
      <c r="J2907" s="94">
        <v>28</v>
      </c>
      <c r="K2907" s="94" t="s">
        <v>2186</v>
      </c>
      <c r="L2907" s="97" t="s">
        <v>3469</v>
      </c>
      <c r="M2907" s="100">
        <v>538761.20739259478</v>
      </c>
      <c r="N2907" s="100">
        <v>2842897.0194264939</v>
      </c>
      <c r="O2907" s="115">
        <v>45238</v>
      </c>
      <c r="P2907" s="93" t="s">
        <v>163</v>
      </c>
      <c r="Q2907" s="93">
        <v>15</v>
      </c>
      <c r="R2907" s="93">
        <v>15</v>
      </c>
      <c r="S2907" s="106" t="s">
        <v>2228</v>
      </c>
    </row>
    <row r="2908" spans="1:19" hidden="1">
      <c r="A2908" s="94">
        <v>2907</v>
      </c>
      <c r="B2908" s="93">
        <v>5514</v>
      </c>
      <c r="C2908" s="93">
        <v>1043</v>
      </c>
      <c r="D2908" s="93">
        <v>32</v>
      </c>
      <c r="E2908" s="93" t="s">
        <v>498</v>
      </c>
      <c r="F2908" s="93">
        <v>4</v>
      </c>
      <c r="G2908" s="93" t="str">
        <f t="shared" si="62"/>
        <v>P056</v>
      </c>
      <c r="H2908" s="94" t="s">
        <v>1499</v>
      </c>
      <c r="I2908" s="93">
        <v>56</v>
      </c>
      <c r="J2908" s="94">
        <v>28</v>
      </c>
      <c r="K2908" s="94" t="s">
        <v>2186</v>
      </c>
      <c r="L2908" s="97" t="s">
        <v>3469</v>
      </c>
      <c r="M2908" s="100">
        <v>538761.20739259478</v>
      </c>
      <c r="N2908" s="100">
        <v>2842897.0194264939</v>
      </c>
      <c r="O2908" s="115">
        <v>45238</v>
      </c>
      <c r="P2908" s="93" t="s">
        <v>149</v>
      </c>
      <c r="Q2908" s="93">
        <v>5</v>
      </c>
      <c r="R2908" s="93">
        <v>5</v>
      </c>
      <c r="S2908" s="106" t="s">
        <v>2228</v>
      </c>
    </row>
    <row r="2909" spans="1:19" hidden="1">
      <c r="A2909" s="94">
        <v>2908</v>
      </c>
      <c r="B2909" s="93">
        <v>5514</v>
      </c>
      <c r="C2909" s="93">
        <v>1043</v>
      </c>
      <c r="D2909" s="93">
        <v>32</v>
      </c>
      <c r="E2909" s="93" t="s">
        <v>498</v>
      </c>
      <c r="F2909" s="93">
        <v>4</v>
      </c>
      <c r="G2909" s="93" t="str">
        <f t="shared" si="62"/>
        <v>P056</v>
      </c>
      <c r="H2909" s="94" t="s">
        <v>1499</v>
      </c>
      <c r="I2909" s="93">
        <v>56</v>
      </c>
      <c r="J2909" s="94">
        <v>28</v>
      </c>
      <c r="K2909" s="94" t="s">
        <v>2186</v>
      </c>
      <c r="L2909" s="97" t="s">
        <v>3469</v>
      </c>
      <c r="M2909" s="100">
        <v>538761.20739259478</v>
      </c>
      <c r="N2909" s="100">
        <v>2842897.0194264939</v>
      </c>
      <c r="O2909" s="115">
        <v>45238</v>
      </c>
      <c r="P2909" s="93" t="s">
        <v>281</v>
      </c>
      <c r="Q2909" s="93">
        <v>5</v>
      </c>
      <c r="R2909" s="93">
        <v>5</v>
      </c>
      <c r="S2909" s="106" t="s">
        <v>2228</v>
      </c>
    </row>
    <row r="2910" spans="1:19" hidden="1">
      <c r="A2910" s="94">
        <v>2909</v>
      </c>
      <c r="B2910" s="93">
        <v>5515</v>
      </c>
      <c r="C2910" s="93">
        <v>1044</v>
      </c>
      <c r="D2910" s="93">
        <v>33</v>
      </c>
      <c r="E2910" s="93" t="s">
        <v>498</v>
      </c>
      <c r="F2910" s="93">
        <v>4</v>
      </c>
      <c r="G2910" s="93" t="str">
        <f t="shared" si="62"/>
        <v>P056</v>
      </c>
      <c r="H2910" s="94" t="s">
        <v>1500</v>
      </c>
      <c r="I2910" s="93">
        <v>56</v>
      </c>
      <c r="J2910" s="94">
        <v>28</v>
      </c>
      <c r="K2910" s="94" t="s">
        <v>2187</v>
      </c>
      <c r="L2910" s="97" t="s">
        <v>2603</v>
      </c>
      <c r="M2910" s="100">
        <v>538741.03497678693</v>
      </c>
      <c r="N2910" s="100">
        <v>2842921.0059268554</v>
      </c>
      <c r="O2910" s="115">
        <v>45238</v>
      </c>
      <c r="P2910" s="93" t="s">
        <v>163</v>
      </c>
      <c r="Q2910" s="93">
        <v>15</v>
      </c>
      <c r="R2910" s="93">
        <v>15</v>
      </c>
      <c r="S2910" s="106" t="s">
        <v>2228</v>
      </c>
    </row>
    <row r="2911" spans="1:19" hidden="1">
      <c r="A2911" s="94">
        <v>2910</v>
      </c>
      <c r="B2911" s="93">
        <v>5515</v>
      </c>
      <c r="C2911" s="93">
        <v>1044</v>
      </c>
      <c r="D2911" s="93">
        <v>33</v>
      </c>
      <c r="E2911" s="93" t="s">
        <v>498</v>
      </c>
      <c r="F2911" s="93">
        <v>4</v>
      </c>
      <c r="G2911" s="93" t="str">
        <f t="shared" si="62"/>
        <v>P056</v>
      </c>
      <c r="H2911" s="94" t="s">
        <v>1500</v>
      </c>
      <c r="I2911" s="93">
        <v>56</v>
      </c>
      <c r="J2911" s="94">
        <v>28</v>
      </c>
      <c r="K2911" s="94" t="s">
        <v>2187</v>
      </c>
      <c r="L2911" s="97" t="s">
        <v>2603</v>
      </c>
      <c r="M2911" s="100">
        <v>538741.03497678693</v>
      </c>
      <c r="N2911" s="100">
        <v>2842921.0059268554</v>
      </c>
      <c r="O2911" s="115">
        <v>45238</v>
      </c>
      <c r="P2911" s="93" t="s">
        <v>149</v>
      </c>
      <c r="Q2911" s="93">
        <v>2</v>
      </c>
      <c r="R2911" s="93">
        <v>2</v>
      </c>
      <c r="S2911" s="106" t="s">
        <v>2228</v>
      </c>
    </row>
    <row r="2912" spans="1:19" hidden="1">
      <c r="A2912" s="94">
        <v>2911</v>
      </c>
      <c r="B2912" s="93">
        <v>5515</v>
      </c>
      <c r="C2912" s="93">
        <v>1044</v>
      </c>
      <c r="D2912" s="93">
        <v>33</v>
      </c>
      <c r="E2912" s="93" t="s">
        <v>498</v>
      </c>
      <c r="F2912" s="93">
        <v>4</v>
      </c>
      <c r="G2912" s="93" t="str">
        <f t="shared" si="62"/>
        <v>P056</v>
      </c>
      <c r="H2912" s="94" t="s">
        <v>1500</v>
      </c>
      <c r="I2912" s="93">
        <v>56</v>
      </c>
      <c r="J2912" s="94">
        <v>28</v>
      </c>
      <c r="K2912" s="94" t="s">
        <v>2187</v>
      </c>
      <c r="L2912" s="97" t="s">
        <v>2603</v>
      </c>
      <c r="M2912" s="100">
        <v>538741.03497678693</v>
      </c>
      <c r="N2912" s="100">
        <v>2842921.0059268554</v>
      </c>
      <c r="O2912" s="115">
        <v>45238</v>
      </c>
      <c r="P2912" s="93" t="s">
        <v>173</v>
      </c>
      <c r="Q2912" s="93">
        <v>5</v>
      </c>
      <c r="R2912" s="93">
        <v>5</v>
      </c>
      <c r="S2912" s="106" t="s">
        <v>2228</v>
      </c>
    </row>
    <row r="2913" spans="1:19" hidden="1">
      <c r="A2913" s="94">
        <v>2912</v>
      </c>
      <c r="B2913" s="116">
        <v>5515</v>
      </c>
      <c r="C2913" s="116">
        <v>1044</v>
      </c>
      <c r="D2913" s="116">
        <v>33</v>
      </c>
      <c r="E2913" s="116" t="s">
        <v>498</v>
      </c>
      <c r="F2913" s="116">
        <v>4</v>
      </c>
      <c r="G2913" s="116" t="s">
        <v>468</v>
      </c>
      <c r="H2913" s="119" t="s">
        <v>1500</v>
      </c>
      <c r="I2913" s="116">
        <v>56</v>
      </c>
      <c r="J2913" s="119">
        <v>28</v>
      </c>
      <c r="K2913" s="119" t="s">
        <v>2187</v>
      </c>
      <c r="L2913" s="97" t="s">
        <v>2603</v>
      </c>
      <c r="M2913" s="122">
        <v>538741</v>
      </c>
      <c r="N2913" s="122">
        <v>2842921</v>
      </c>
      <c r="O2913" s="125">
        <v>45238</v>
      </c>
      <c r="P2913" s="93" t="s">
        <v>277</v>
      </c>
      <c r="Q2913" s="93">
        <v>3</v>
      </c>
      <c r="R2913" s="93">
        <v>3</v>
      </c>
      <c r="S2913" s="106" t="s">
        <v>2228</v>
      </c>
    </row>
    <row r="2914" spans="1:19" hidden="1">
      <c r="A2914" s="94">
        <v>2913</v>
      </c>
      <c r="B2914" s="93">
        <v>5507</v>
      </c>
      <c r="C2914" s="93">
        <v>1036</v>
      </c>
      <c r="D2914" s="93">
        <v>25</v>
      </c>
      <c r="E2914" s="93" t="s">
        <v>498</v>
      </c>
      <c r="F2914" s="93">
        <v>4</v>
      </c>
      <c r="G2914" s="93" t="str">
        <f>CONCATENATE("P0",I2914)</f>
        <v>P056</v>
      </c>
      <c r="H2914" s="94" t="s">
        <v>1501</v>
      </c>
      <c r="I2914" s="93">
        <v>56</v>
      </c>
      <c r="J2914" s="94">
        <v>29</v>
      </c>
      <c r="K2914" s="94" t="s">
        <v>2185</v>
      </c>
      <c r="L2914" s="97" t="s">
        <v>2604</v>
      </c>
      <c r="M2914" s="100">
        <v>538537.24749758968</v>
      </c>
      <c r="N2914" s="100">
        <v>2843003.4222980281</v>
      </c>
      <c r="O2914" s="115">
        <v>45238</v>
      </c>
      <c r="P2914" s="93" t="s">
        <v>163</v>
      </c>
      <c r="Q2914" s="93">
        <v>20</v>
      </c>
      <c r="R2914" s="93">
        <v>20</v>
      </c>
      <c r="S2914" s="106" t="s">
        <v>2228</v>
      </c>
    </row>
    <row r="2915" spans="1:19" hidden="1">
      <c r="A2915" s="94">
        <v>2914</v>
      </c>
      <c r="B2915" s="93">
        <v>5507</v>
      </c>
      <c r="C2915" s="93">
        <v>1036</v>
      </c>
      <c r="D2915" s="93">
        <v>25</v>
      </c>
      <c r="E2915" s="93" t="s">
        <v>498</v>
      </c>
      <c r="F2915" s="93">
        <v>4</v>
      </c>
      <c r="G2915" s="93" t="str">
        <f>CONCATENATE("P0",I2915)</f>
        <v>P056</v>
      </c>
      <c r="H2915" s="94" t="s">
        <v>1501</v>
      </c>
      <c r="I2915" s="93">
        <v>56</v>
      </c>
      <c r="J2915" s="94">
        <v>29</v>
      </c>
      <c r="K2915" s="94" t="s">
        <v>2185</v>
      </c>
      <c r="L2915" s="97" t="s">
        <v>2604</v>
      </c>
      <c r="M2915" s="100">
        <v>538537.24749758968</v>
      </c>
      <c r="N2915" s="100">
        <v>2843003.4222980281</v>
      </c>
      <c r="O2915" s="115">
        <v>45238</v>
      </c>
      <c r="P2915" s="93" t="s">
        <v>149</v>
      </c>
      <c r="Q2915" s="93">
        <v>1</v>
      </c>
      <c r="R2915" s="93">
        <v>1</v>
      </c>
      <c r="S2915" s="106" t="s">
        <v>2228</v>
      </c>
    </row>
    <row r="2916" spans="1:19" hidden="1">
      <c r="A2916" s="94">
        <v>2915</v>
      </c>
      <c r="B2916" s="93">
        <v>5507</v>
      </c>
      <c r="C2916" s="93">
        <v>1036</v>
      </c>
      <c r="D2916" s="93">
        <v>25</v>
      </c>
      <c r="E2916" s="93" t="s">
        <v>498</v>
      </c>
      <c r="F2916" s="93">
        <v>4</v>
      </c>
      <c r="G2916" s="93" t="str">
        <f>CONCATENATE("P0",I2916)</f>
        <v>P056</v>
      </c>
      <c r="H2916" s="94" t="s">
        <v>1501</v>
      </c>
      <c r="I2916" s="93">
        <v>56</v>
      </c>
      <c r="J2916" s="94">
        <v>29</v>
      </c>
      <c r="K2916" s="94" t="s">
        <v>2185</v>
      </c>
      <c r="L2916" s="97" t="s">
        <v>2604</v>
      </c>
      <c r="M2916" s="100">
        <v>538537.24749758968</v>
      </c>
      <c r="N2916" s="100">
        <v>2843003.4222980281</v>
      </c>
      <c r="O2916" s="115">
        <v>45238</v>
      </c>
      <c r="P2916" s="93" t="s">
        <v>173</v>
      </c>
      <c r="Q2916" s="93">
        <v>1</v>
      </c>
      <c r="R2916" s="93">
        <v>1</v>
      </c>
      <c r="S2916" s="106" t="s">
        <v>2228</v>
      </c>
    </row>
    <row r="2917" spans="1:19" hidden="1">
      <c r="A2917" s="94">
        <v>2916</v>
      </c>
      <c r="B2917" s="116">
        <v>5507</v>
      </c>
      <c r="C2917" s="116">
        <v>1036</v>
      </c>
      <c r="D2917" s="116">
        <v>25</v>
      </c>
      <c r="E2917" s="116" t="s">
        <v>498</v>
      </c>
      <c r="F2917" s="116">
        <v>4</v>
      </c>
      <c r="G2917" s="116" t="s">
        <v>468</v>
      </c>
      <c r="H2917" s="119" t="s">
        <v>1501</v>
      </c>
      <c r="I2917" s="116">
        <v>56</v>
      </c>
      <c r="J2917" s="119">
        <v>29</v>
      </c>
      <c r="K2917" s="119" t="s">
        <v>2185</v>
      </c>
      <c r="L2917" s="97" t="s">
        <v>2604</v>
      </c>
      <c r="M2917" s="122">
        <v>538537</v>
      </c>
      <c r="N2917" s="122">
        <v>2843003</v>
      </c>
      <c r="O2917" s="125">
        <v>45238</v>
      </c>
      <c r="P2917" s="93" t="s">
        <v>281</v>
      </c>
      <c r="Q2917" s="93">
        <v>2</v>
      </c>
      <c r="R2917" s="93">
        <v>2</v>
      </c>
      <c r="S2917" s="106" t="s">
        <v>2228</v>
      </c>
    </row>
    <row r="2918" spans="1:19" hidden="1">
      <c r="A2918" s="94">
        <v>2917</v>
      </c>
      <c r="B2918" s="93">
        <v>5508</v>
      </c>
      <c r="C2918" s="93">
        <v>1037</v>
      </c>
      <c r="D2918" s="93">
        <v>26</v>
      </c>
      <c r="E2918" s="93" t="s">
        <v>498</v>
      </c>
      <c r="F2918" s="93">
        <v>4</v>
      </c>
      <c r="G2918" s="93" t="str">
        <f t="shared" ref="G2918:G2952" si="63">CONCATENATE("P0",I2918)</f>
        <v>P056</v>
      </c>
      <c r="H2918" s="94" t="s">
        <v>1502</v>
      </c>
      <c r="I2918" s="93">
        <v>56</v>
      </c>
      <c r="J2918" s="94">
        <v>29</v>
      </c>
      <c r="K2918" s="94" t="s">
        <v>2186</v>
      </c>
      <c r="L2918" s="97" t="s">
        <v>3470</v>
      </c>
      <c r="M2918" s="100">
        <v>538557.50713954668</v>
      </c>
      <c r="N2918" s="100">
        <v>2843003.4222980281</v>
      </c>
      <c r="O2918" s="115">
        <v>45238</v>
      </c>
      <c r="P2918" s="93" t="s">
        <v>163</v>
      </c>
      <c r="Q2918" s="93">
        <v>30</v>
      </c>
      <c r="R2918" s="93">
        <v>30</v>
      </c>
      <c r="S2918" s="106" t="s">
        <v>2228</v>
      </c>
    </row>
    <row r="2919" spans="1:19" hidden="1">
      <c r="A2919" s="94">
        <v>2918</v>
      </c>
      <c r="B2919" s="93">
        <v>5508</v>
      </c>
      <c r="C2919" s="93">
        <v>1037</v>
      </c>
      <c r="D2919" s="93">
        <v>26</v>
      </c>
      <c r="E2919" s="93" t="s">
        <v>498</v>
      </c>
      <c r="F2919" s="93">
        <v>4</v>
      </c>
      <c r="G2919" s="93" t="str">
        <f t="shared" si="63"/>
        <v>P056</v>
      </c>
      <c r="H2919" s="94" t="s">
        <v>1502</v>
      </c>
      <c r="I2919" s="93">
        <v>56</v>
      </c>
      <c r="J2919" s="94">
        <v>29</v>
      </c>
      <c r="K2919" s="94" t="s">
        <v>2186</v>
      </c>
      <c r="L2919" s="97" t="s">
        <v>3470</v>
      </c>
      <c r="M2919" s="100">
        <v>538557.50713954668</v>
      </c>
      <c r="N2919" s="100">
        <v>2843003.4222980281</v>
      </c>
      <c r="O2919" s="115">
        <v>45238</v>
      </c>
      <c r="P2919" s="93" t="s">
        <v>173</v>
      </c>
      <c r="Q2919" s="93">
        <v>1</v>
      </c>
      <c r="R2919" s="93">
        <v>1</v>
      </c>
      <c r="S2919" s="106" t="s">
        <v>2228</v>
      </c>
    </row>
    <row r="2920" spans="1:19" hidden="1">
      <c r="A2920" s="94">
        <v>2919</v>
      </c>
      <c r="B2920" s="93">
        <v>5508</v>
      </c>
      <c r="C2920" s="93">
        <v>1037</v>
      </c>
      <c r="D2920" s="93">
        <v>26</v>
      </c>
      <c r="E2920" s="93" t="s">
        <v>498</v>
      </c>
      <c r="F2920" s="93">
        <v>4</v>
      </c>
      <c r="G2920" s="93" t="str">
        <f t="shared" si="63"/>
        <v>P056</v>
      </c>
      <c r="H2920" s="94" t="s">
        <v>1502</v>
      </c>
      <c r="I2920" s="93">
        <v>56</v>
      </c>
      <c r="J2920" s="94">
        <v>29</v>
      </c>
      <c r="K2920" s="94" t="s">
        <v>2186</v>
      </c>
      <c r="L2920" s="97" t="s">
        <v>3470</v>
      </c>
      <c r="M2920" s="100">
        <v>538557.50713954668</v>
      </c>
      <c r="N2920" s="100">
        <v>2843003.4222980281</v>
      </c>
      <c r="O2920" s="115">
        <v>45238</v>
      </c>
      <c r="P2920" s="93" t="s">
        <v>281</v>
      </c>
      <c r="Q2920" s="93">
        <v>5</v>
      </c>
      <c r="R2920" s="93">
        <v>5</v>
      </c>
      <c r="S2920" s="106" t="s">
        <v>2228</v>
      </c>
    </row>
    <row r="2921" spans="1:19" hidden="1">
      <c r="A2921" s="94">
        <v>2920</v>
      </c>
      <c r="B2921" s="93">
        <v>5509</v>
      </c>
      <c r="C2921" s="93">
        <v>1038</v>
      </c>
      <c r="D2921" s="93">
        <v>27</v>
      </c>
      <c r="E2921" s="93" t="s">
        <v>498</v>
      </c>
      <c r="F2921" s="93">
        <v>4</v>
      </c>
      <c r="G2921" s="93" t="str">
        <f t="shared" si="63"/>
        <v>P056</v>
      </c>
      <c r="H2921" s="94" t="s">
        <v>1503</v>
      </c>
      <c r="I2921" s="93">
        <v>56</v>
      </c>
      <c r="J2921" s="94">
        <v>29</v>
      </c>
      <c r="K2921" s="94" t="s">
        <v>2187</v>
      </c>
      <c r="L2921" s="97" t="s">
        <v>3471</v>
      </c>
      <c r="M2921" s="100">
        <v>538537.24749758968</v>
      </c>
      <c r="N2921" s="100">
        <v>2843028.0674347281</v>
      </c>
      <c r="O2921" s="115">
        <v>45238</v>
      </c>
      <c r="P2921" s="93" t="s">
        <v>163</v>
      </c>
      <c r="Q2921" s="93">
        <v>27</v>
      </c>
      <c r="R2921" s="93">
        <v>27</v>
      </c>
      <c r="S2921" s="106" t="s">
        <v>2228</v>
      </c>
    </row>
    <row r="2922" spans="1:19" hidden="1">
      <c r="A2922" s="94">
        <v>2921</v>
      </c>
      <c r="B2922" s="93">
        <v>5509</v>
      </c>
      <c r="C2922" s="93">
        <v>1038</v>
      </c>
      <c r="D2922" s="93">
        <v>27</v>
      </c>
      <c r="E2922" s="93" t="s">
        <v>498</v>
      </c>
      <c r="F2922" s="93">
        <v>4</v>
      </c>
      <c r="G2922" s="93" t="str">
        <f t="shared" si="63"/>
        <v>P056</v>
      </c>
      <c r="H2922" s="94" t="s">
        <v>1503</v>
      </c>
      <c r="I2922" s="93">
        <v>56</v>
      </c>
      <c r="J2922" s="94">
        <v>29</v>
      </c>
      <c r="K2922" s="94" t="s">
        <v>2187</v>
      </c>
      <c r="L2922" s="97" t="s">
        <v>3471</v>
      </c>
      <c r="M2922" s="100">
        <v>538537.24749758968</v>
      </c>
      <c r="N2922" s="100">
        <v>2843028.0674347281</v>
      </c>
      <c r="O2922" s="115">
        <v>45238</v>
      </c>
      <c r="P2922" s="93" t="s">
        <v>173</v>
      </c>
      <c r="Q2922" s="93">
        <v>2</v>
      </c>
      <c r="R2922" s="93">
        <v>2</v>
      </c>
      <c r="S2922" s="106" t="s">
        <v>2228</v>
      </c>
    </row>
    <row r="2923" spans="1:19" hidden="1">
      <c r="A2923" s="94">
        <v>2922</v>
      </c>
      <c r="B2923" s="93">
        <v>5509</v>
      </c>
      <c r="C2923" s="93">
        <v>1038</v>
      </c>
      <c r="D2923" s="93">
        <v>27</v>
      </c>
      <c r="E2923" s="93" t="s">
        <v>498</v>
      </c>
      <c r="F2923" s="93">
        <v>4</v>
      </c>
      <c r="G2923" s="93" t="str">
        <f t="shared" si="63"/>
        <v>P056</v>
      </c>
      <c r="H2923" s="94" t="s">
        <v>1503</v>
      </c>
      <c r="I2923" s="93">
        <v>56</v>
      </c>
      <c r="J2923" s="94">
        <v>29</v>
      </c>
      <c r="K2923" s="94" t="s">
        <v>2187</v>
      </c>
      <c r="L2923" s="97" t="s">
        <v>3471</v>
      </c>
      <c r="M2923" s="100">
        <v>538537.24749758968</v>
      </c>
      <c r="N2923" s="100">
        <v>2843028.0674347281</v>
      </c>
      <c r="O2923" s="115">
        <v>45238</v>
      </c>
      <c r="P2923" s="93" t="s">
        <v>149</v>
      </c>
      <c r="Q2923" s="93">
        <v>1</v>
      </c>
      <c r="R2923" s="93">
        <v>1</v>
      </c>
      <c r="S2923" s="106" t="s">
        <v>2228</v>
      </c>
    </row>
    <row r="2924" spans="1:19" hidden="1">
      <c r="A2924" s="94">
        <v>2923</v>
      </c>
      <c r="B2924" s="93">
        <v>5510</v>
      </c>
      <c r="C2924" s="93">
        <v>1039</v>
      </c>
      <c r="D2924" s="93">
        <v>28</v>
      </c>
      <c r="E2924" s="93" t="s">
        <v>498</v>
      </c>
      <c r="F2924" s="93">
        <v>4</v>
      </c>
      <c r="G2924" s="93" t="str">
        <f t="shared" si="63"/>
        <v>P056</v>
      </c>
      <c r="H2924" s="94" t="s">
        <v>1504</v>
      </c>
      <c r="I2924" s="93">
        <v>56</v>
      </c>
      <c r="J2924" s="94">
        <v>30</v>
      </c>
      <c r="K2924" s="94" t="s">
        <v>2185</v>
      </c>
      <c r="L2924" s="97" t="s">
        <v>3472</v>
      </c>
      <c r="M2924" s="100">
        <v>538577.52365259582</v>
      </c>
      <c r="N2924" s="100">
        <v>2842843.3467153427</v>
      </c>
      <c r="O2924" s="115">
        <v>45238</v>
      </c>
      <c r="P2924" s="93" t="s">
        <v>163</v>
      </c>
      <c r="Q2924" s="93">
        <v>40</v>
      </c>
      <c r="R2924" s="93">
        <v>40</v>
      </c>
      <c r="S2924" s="106" t="s">
        <v>2228</v>
      </c>
    </row>
    <row r="2925" spans="1:19" hidden="1">
      <c r="A2925" s="94">
        <v>2924</v>
      </c>
      <c r="B2925" s="93">
        <v>5511</v>
      </c>
      <c r="C2925" s="93">
        <v>1040</v>
      </c>
      <c r="D2925" s="93">
        <v>29</v>
      </c>
      <c r="E2925" s="93" t="s">
        <v>498</v>
      </c>
      <c r="F2925" s="93">
        <v>4</v>
      </c>
      <c r="G2925" s="93" t="str">
        <f t="shared" si="63"/>
        <v>P056</v>
      </c>
      <c r="H2925" s="94" t="s">
        <v>1505</v>
      </c>
      <c r="I2925" s="93">
        <v>56</v>
      </c>
      <c r="J2925" s="94">
        <v>30</v>
      </c>
      <c r="K2925" s="94" t="s">
        <v>2186</v>
      </c>
      <c r="L2925" s="97" t="s">
        <v>3473</v>
      </c>
      <c r="M2925" s="100">
        <v>538586.31825684546</v>
      </c>
      <c r="N2925" s="100">
        <v>2842843.3467153427</v>
      </c>
      <c r="O2925" s="115">
        <v>45238</v>
      </c>
      <c r="P2925" s="93" t="s">
        <v>163</v>
      </c>
      <c r="Q2925" s="93">
        <v>45</v>
      </c>
      <c r="R2925" s="93">
        <v>45</v>
      </c>
      <c r="S2925" s="106" t="s">
        <v>2228</v>
      </c>
    </row>
    <row r="2926" spans="1:19" hidden="1">
      <c r="A2926" s="94">
        <v>2925</v>
      </c>
      <c r="B2926" s="93">
        <v>5511</v>
      </c>
      <c r="C2926" s="93">
        <v>1040</v>
      </c>
      <c r="D2926" s="93">
        <v>29</v>
      </c>
      <c r="E2926" s="93" t="s">
        <v>498</v>
      </c>
      <c r="F2926" s="93">
        <v>4</v>
      </c>
      <c r="G2926" s="93" t="str">
        <f t="shared" si="63"/>
        <v>P056</v>
      </c>
      <c r="H2926" s="94" t="s">
        <v>1505</v>
      </c>
      <c r="I2926" s="93">
        <v>56</v>
      </c>
      <c r="J2926" s="94">
        <v>30</v>
      </c>
      <c r="K2926" s="94" t="s">
        <v>2186</v>
      </c>
      <c r="L2926" s="97" t="s">
        <v>3473</v>
      </c>
      <c r="M2926" s="100">
        <v>538586.31825684546</v>
      </c>
      <c r="N2926" s="100">
        <v>2842843.3467153427</v>
      </c>
      <c r="O2926" s="115">
        <v>45238</v>
      </c>
      <c r="P2926" s="93" t="s">
        <v>231</v>
      </c>
      <c r="Q2926" s="93">
        <v>15</v>
      </c>
      <c r="R2926" s="93">
        <v>15</v>
      </c>
      <c r="S2926" s="106" t="s">
        <v>2228</v>
      </c>
    </row>
    <row r="2927" spans="1:19" hidden="1">
      <c r="A2927" s="94">
        <v>2926</v>
      </c>
      <c r="B2927" s="93">
        <v>5511</v>
      </c>
      <c r="C2927" s="93">
        <v>1040</v>
      </c>
      <c r="D2927" s="93">
        <v>29</v>
      </c>
      <c r="E2927" s="93" t="s">
        <v>498</v>
      </c>
      <c r="F2927" s="93">
        <v>4</v>
      </c>
      <c r="G2927" s="93" t="str">
        <f t="shared" si="63"/>
        <v>P056</v>
      </c>
      <c r="H2927" s="94" t="s">
        <v>1505</v>
      </c>
      <c r="I2927" s="93">
        <v>56</v>
      </c>
      <c r="J2927" s="94">
        <v>30</v>
      </c>
      <c r="K2927" s="94" t="s">
        <v>2186</v>
      </c>
      <c r="L2927" s="97" t="s">
        <v>3473</v>
      </c>
      <c r="M2927" s="100">
        <v>538586.31825684546</v>
      </c>
      <c r="N2927" s="100">
        <v>2842843.3467153427</v>
      </c>
      <c r="O2927" s="115">
        <v>45238</v>
      </c>
      <c r="P2927" s="93" t="s">
        <v>281</v>
      </c>
      <c r="Q2927" s="93">
        <v>30</v>
      </c>
      <c r="R2927" s="93">
        <v>30</v>
      </c>
      <c r="S2927" s="106" t="s">
        <v>2228</v>
      </c>
    </row>
    <row r="2928" spans="1:19" hidden="1">
      <c r="A2928" s="94">
        <v>2927</v>
      </c>
      <c r="B2928" s="93">
        <v>5512</v>
      </c>
      <c r="C2928" s="93">
        <v>1041</v>
      </c>
      <c r="D2928" s="93">
        <v>30</v>
      </c>
      <c r="E2928" s="93" t="s">
        <v>498</v>
      </c>
      <c r="F2928" s="93">
        <v>4</v>
      </c>
      <c r="G2928" s="93" t="str">
        <f t="shared" si="63"/>
        <v>P056</v>
      </c>
      <c r="H2928" s="94" t="s">
        <v>1506</v>
      </c>
      <c r="I2928" s="93">
        <v>56</v>
      </c>
      <c r="J2928" s="94">
        <v>30</v>
      </c>
      <c r="K2928" s="94" t="s">
        <v>2187</v>
      </c>
      <c r="L2928" s="97" t="s">
        <v>3474</v>
      </c>
      <c r="M2928" s="100">
        <v>538577.52365259582</v>
      </c>
      <c r="N2928" s="100">
        <v>2842861.4956067568</v>
      </c>
      <c r="O2928" s="115">
        <v>45238</v>
      </c>
      <c r="P2928" s="93" t="s">
        <v>163</v>
      </c>
      <c r="Q2928" s="93">
        <v>20</v>
      </c>
      <c r="R2928" s="93">
        <v>20</v>
      </c>
      <c r="S2928" s="106" t="s">
        <v>2228</v>
      </c>
    </row>
    <row r="2929" spans="1:19" hidden="1">
      <c r="A2929" s="94">
        <v>2928</v>
      </c>
      <c r="B2929" s="93">
        <v>5512</v>
      </c>
      <c r="C2929" s="93">
        <v>1041</v>
      </c>
      <c r="D2929" s="93">
        <v>30</v>
      </c>
      <c r="E2929" s="93" t="s">
        <v>498</v>
      </c>
      <c r="F2929" s="93">
        <v>4</v>
      </c>
      <c r="G2929" s="93" t="str">
        <f t="shared" si="63"/>
        <v>P056</v>
      </c>
      <c r="H2929" s="94" t="s">
        <v>1506</v>
      </c>
      <c r="I2929" s="93">
        <v>56</v>
      </c>
      <c r="J2929" s="94">
        <v>30</v>
      </c>
      <c r="K2929" s="94" t="s">
        <v>2187</v>
      </c>
      <c r="L2929" s="97" t="s">
        <v>3474</v>
      </c>
      <c r="M2929" s="100">
        <v>538577.52365259582</v>
      </c>
      <c r="N2929" s="100">
        <v>2842861.4956067568</v>
      </c>
      <c r="O2929" s="115">
        <v>45238</v>
      </c>
      <c r="P2929" s="93" t="s">
        <v>195</v>
      </c>
      <c r="Q2929" s="93">
        <v>1</v>
      </c>
      <c r="R2929" s="93">
        <v>1</v>
      </c>
      <c r="S2929" s="106" t="s">
        <v>2228</v>
      </c>
    </row>
    <row r="2930" spans="1:19" hidden="1">
      <c r="A2930" s="94">
        <v>2929</v>
      </c>
      <c r="B2930" s="93">
        <v>5512</v>
      </c>
      <c r="C2930" s="93">
        <v>1041</v>
      </c>
      <c r="D2930" s="93">
        <v>30</v>
      </c>
      <c r="E2930" s="93" t="s">
        <v>498</v>
      </c>
      <c r="F2930" s="93">
        <v>4</v>
      </c>
      <c r="G2930" s="93" t="str">
        <f t="shared" si="63"/>
        <v>P056</v>
      </c>
      <c r="H2930" s="94" t="s">
        <v>1506</v>
      </c>
      <c r="I2930" s="93">
        <v>56</v>
      </c>
      <c r="J2930" s="94">
        <v>30</v>
      </c>
      <c r="K2930" s="94" t="s">
        <v>2187</v>
      </c>
      <c r="L2930" s="97" t="s">
        <v>3474</v>
      </c>
      <c r="M2930" s="100">
        <v>538577.52365259582</v>
      </c>
      <c r="N2930" s="100">
        <v>2842861.4956067568</v>
      </c>
      <c r="O2930" s="115">
        <v>45238</v>
      </c>
      <c r="P2930" s="93" t="s">
        <v>197</v>
      </c>
      <c r="Q2930" s="93">
        <v>1</v>
      </c>
      <c r="R2930" s="93">
        <v>1</v>
      </c>
      <c r="S2930" s="106" t="s">
        <v>2228</v>
      </c>
    </row>
    <row r="2931" spans="1:19" hidden="1">
      <c r="A2931" s="94">
        <v>2930</v>
      </c>
      <c r="B2931" s="93">
        <v>5471</v>
      </c>
      <c r="C2931" s="93">
        <v>1000</v>
      </c>
      <c r="D2931" s="93">
        <v>55</v>
      </c>
      <c r="E2931" s="93" t="s">
        <v>498</v>
      </c>
      <c r="F2931" s="93">
        <v>4</v>
      </c>
      <c r="G2931" s="93" t="str">
        <f t="shared" si="63"/>
        <v>P056</v>
      </c>
      <c r="H2931" s="94" t="s">
        <v>1507</v>
      </c>
      <c r="I2931" s="93">
        <v>56</v>
      </c>
      <c r="J2931" s="94">
        <v>33</v>
      </c>
      <c r="K2931" s="94" t="s">
        <v>2185</v>
      </c>
      <c r="L2931" s="97" t="s">
        <v>3475</v>
      </c>
      <c r="M2931" s="100">
        <v>538769.58950041712</v>
      </c>
      <c r="N2931" s="100">
        <v>2842193.6682961755</v>
      </c>
      <c r="O2931" s="115">
        <v>45237</v>
      </c>
      <c r="P2931" s="93" t="s">
        <v>163</v>
      </c>
      <c r="Q2931" s="93">
        <v>40</v>
      </c>
      <c r="R2931" s="93">
        <v>40</v>
      </c>
      <c r="S2931" s="106" t="s">
        <v>2252</v>
      </c>
    </row>
    <row r="2932" spans="1:19" hidden="1">
      <c r="A2932" s="94">
        <v>2931</v>
      </c>
      <c r="B2932" s="93">
        <v>5472</v>
      </c>
      <c r="C2932" s="93">
        <v>1001</v>
      </c>
      <c r="D2932" s="93">
        <v>56</v>
      </c>
      <c r="E2932" s="93" t="s">
        <v>498</v>
      </c>
      <c r="F2932" s="93">
        <v>4</v>
      </c>
      <c r="G2932" s="93" t="str">
        <f t="shared" si="63"/>
        <v>P056</v>
      </c>
      <c r="H2932" s="94" t="s">
        <v>1508</v>
      </c>
      <c r="I2932" s="93">
        <v>56</v>
      </c>
      <c r="J2932" s="94">
        <v>33</v>
      </c>
      <c r="K2932" s="94" t="s">
        <v>2186</v>
      </c>
      <c r="L2932" s="97" t="s">
        <v>3476</v>
      </c>
      <c r="M2932" s="100">
        <v>538784.88888472377</v>
      </c>
      <c r="N2932" s="100">
        <v>2842193.6682961755</v>
      </c>
      <c r="O2932" s="115">
        <v>45237</v>
      </c>
      <c r="P2932" s="93" t="s">
        <v>163</v>
      </c>
      <c r="Q2932" s="93">
        <v>40</v>
      </c>
      <c r="R2932" s="93">
        <v>40</v>
      </c>
      <c r="S2932" s="106" t="s">
        <v>2252</v>
      </c>
    </row>
    <row r="2933" spans="1:19" hidden="1">
      <c r="A2933" s="94">
        <v>2932</v>
      </c>
      <c r="B2933" s="93">
        <v>5473</v>
      </c>
      <c r="C2933" s="93">
        <v>1002</v>
      </c>
      <c r="D2933" s="93">
        <v>57</v>
      </c>
      <c r="E2933" s="93" t="s">
        <v>498</v>
      </c>
      <c r="F2933" s="93">
        <v>4</v>
      </c>
      <c r="G2933" s="93" t="str">
        <f t="shared" si="63"/>
        <v>P056</v>
      </c>
      <c r="H2933" s="94" t="s">
        <v>1509</v>
      </c>
      <c r="I2933" s="93">
        <v>56</v>
      </c>
      <c r="J2933" s="94">
        <v>33</v>
      </c>
      <c r="K2933" s="94" t="s">
        <v>2187</v>
      </c>
      <c r="L2933" s="97" t="s">
        <v>3477</v>
      </c>
      <c r="M2933" s="100">
        <v>538769.58950041712</v>
      </c>
      <c r="N2933" s="100">
        <v>2842210.910489291</v>
      </c>
      <c r="O2933" s="115">
        <v>45237</v>
      </c>
      <c r="P2933" s="93" t="s">
        <v>163</v>
      </c>
      <c r="Q2933" s="93">
        <v>50</v>
      </c>
      <c r="R2933" s="93">
        <v>50</v>
      </c>
      <c r="S2933" s="106" t="s">
        <v>2252</v>
      </c>
    </row>
    <row r="2934" spans="1:19" hidden="1">
      <c r="A2934" s="94">
        <v>2933</v>
      </c>
      <c r="B2934" s="93">
        <v>5477</v>
      </c>
      <c r="C2934" s="93">
        <v>1006</v>
      </c>
      <c r="D2934" s="93">
        <v>61</v>
      </c>
      <c r="E2934" s="93" t="s">
        <v>498</v>
      </c>
      <c r="F2934" s="93">
        <v>4</v>
      </c>
      <c r="G2934" s="93" t="str">
        <f t="shared" si="63"/>
        <v>P056</v>
      </c>
      <c r="H2934" s="94" t="s">
        <v>1510</v>
      </c>
      <c r="I2934" s="93">
        <v>56</v>
      </c>
      <c r="J2934" s="94">
        <v>34</v>
      </c>
      <c r="K2934" s="94" t="s">
        <v>2185</v>
      </c>
      <c r="L2934" s="97" t="s">
        <v>3478</v>
      </c>
      <c r="M2934" s="100">
        <v>538686.47388770443</v>
      </c>
      <c r="N2934" s="100">
        <v>2842405.9927412565</v>
      </c>
      <c r="O2934" s="115">
        <v>45237</v>
      </c>
      <c r="P2934" s="93" t="s">
        <v>163</v>
      </c>
      <c r="Q2934" s="93">
        <v>75</v>
      </c>
      <c r="R2934" s="93">
        <v>75</v>
      </c>
      <c r="S2934" s="106" t="s">
        <v>2252</v>
      </c>
    </row>
    <row r="2935" spans="1:19" hidden="1">
      <c r="A2935" s="94">
        <v>2934</v>
      </c>
      <c r="B2935" s="93">
        <v>5478</v>
      </c>
      <c r="C2935" s="93">
        <v>1007</v>
      </c>
      <c r="D2935" s="93">
        <v>62</v>
      </c>
      <c r="E2935" s="93" t="s">
        <v>498</v>
      </c>
      <c r="F2935" s="93">
        <v>4</v>
      </c>
      <c r="G2935" s="93" t="str">
        <f t="shared" si="63"/>
        <v>P056</v>
      </c>
      <c r="H2935" s="94" t="s">
        <v>1511</v>
      </c>
      <c r="I2935" s="93">
        <v>56</v>
      </c>
      <c r="J2935" s="94">
        <v>34</v>
      </c>
      <c r="K2935" s="94" t="s">
        <v>2186</v>
      </c>
      <c r="L2935" s="97" t="s">
        <v>3479</v>
      </c>
      <c r="M2935" s="100">
        <v>538710.7131951116</v>
      </c>
      <c r="N2935" s="100">
        <v>2842405.9927412565</v>
      </c>
      <c r="O2935" s="115">
        <v>45237</v>
      </c>
      <c r="P2935" s="93" t="s">
        <v>163</v>
      </c>
      <c r="Q2935" s="93">
        <v>35</v>
      </c>
      <c r="R2935" s="93">
        <v>35</v>
      </c>
      <c r="S2935" s="106" t="s">
        <v>2252</v>
      </c>
    </row>
    <row r="2936" spans="1:19" hidden="1">
      <c r="A2936" s="94">
        <v>2935</v>
      </c>
      <c r="B2936" s="93">
        <v>5478</v>
      </c>
      <c r="C2936" s="93">
        <v>1007</v>
      </c>
      <c r="D2936" s="93">
        <v>62</v>
      </c>
      <c r="E2936" s="93" t="s">
        <v>498</v>
      </c>
      <c r="F2936" s="93">
        <v>4</v>
      </c>
      <c r="G2936" s="93" t="str">
        <f t="shared" si="63"/>
        <v>P056</v>
      </c>
      <c r="H2936" s="94" t="s">
        <v>1511</v>
      </c>
      <c r="I2936" s="93">
        <v>56</v>
      </c>
      <c r="J2936" s="94">
        <v>34</v>
      </c>
      <c r="K2936" s="94" t="s">
        <v>2186</v>
      </c>
      <c r="L2936" s="97" t="s">
        <v>3479</v>
      </c>
      <c r="M2936" s="100">
        <v>538710.7131951116</v>
      </c>
      <c r="N2936" s="100">
        <v>2842405.9927412565</v>
      </c>
      <c r="O2936" s="115">
        <v>45237</v>
      </c>
      <c r="P2936" s="93" t="s">
        <v>195</v>
      </c>
      <c r="Q2936" s="93">
        <v>1</v>
      </c>
      <c r="R2936" s="93">
        <v>1</v>
      </c>
      <c r="S2936" s="106" t="s">
        <v>2252</v>
      </c>
    </row>
    <row r="2937" spans="1:19" hidden="1">
      <c r="A2937" s="94">
        <v>2936</v>
      </c>
      <c r="B2937" s="93">
        <v>5478</v>
      </c>
      <c r="C2937" s="93">
        <v>1007</v>
      </c>
      <c r="D2937" s="93">
        <v>62</v>
      </c>
      <c r="E2937" s="93" t="s">
        <v>498</v>
      </c>
      <c r="F2937" s="93">
        <v>4</v>
      </c>
      <c r="G2937" s="93" t="str">
        <f t="shared" si="63"/>
        <v>P056</v>
      </c>
      <c r="H2937" s="94" t="s">
        <v>1511</v>
      </c>
      <c r="I2937" s="93">
        <v>56</v>
      </c>
      <c r="J2937" s="94">
        <v>34</v>
      </c>
      <c r="K2937" s="94" t="s">
        <v>2186</v>
      </c>
      <c r="L2937" s="97" t="s">
        <v>3479</v>
      </c>
      <c r="M2937" s="100">
        <v>538710.7131951116</v>
      </c>
      <c r="N2937" s="100">
        <v>2842405.9927412565</v>
      </c>
      <c r="O2937" s="115">
        <v>45237</v>
      </c>
      <c r="P2937" s="93" t="s">
        <v>281</v>
      </c>
      <c r="Q2937" s="93">
        <v>10</v>
      </c>
      <c r="R2937" s="93">
        <v>10</v>
      </c>
      <c r="S2937" s="106" t="s">
        <v>2252</v>
      </c>
    </row>
    <row r="2938" spans="1:19" hidden="1">
      <c r="A2938" s="94">
        <v>2937</v>
      </c>
      <c r="B2938" s="93">
        <v>5479</v>
      </c>
      <c r="C2938" s="93">
        <v>1008</v>
      </c>
      <c r="D2938" s="93">
        <v>63</v>
      </c>
      <c r="E2938" s="93" t="s">
        <v>498</v>
      </c>
      <c r="F2938" s="93">
        <v>4</v>
      </c>
      <c r="G2938" s="93" t="str">
        <f t="shared" si="63"/>
        <v>P056</v>
      </c>
      <c r="H2938" s="94" t="s">
        <v>1512</v>
      </c>
      <c r="I2938" s="93">
        <v>56</v>
      </c>
      <c r="J2938" s="94">
        <v>34</v>
      </c>
      <c r="K2938" s="94" t="s">
        <v>2187</v>
      </c>
      <c r="L2938" s="97" t="s">
        <v>3480</v>
      </c>
      <c r="M2938" s="100">
        <v>538686.47388770443</v>
      </c>
      <c r="N2938" s="100">
        <v>2842421.0230669351</v>
      </c>
      <c r="O2938" s="115">
        <v>45237</v>
      </c>
      <c r="P2938" s="93" t="s">
        <v>163</v>
      </c>
      <c r="Q2938" s="93">
        <v>90</v>
      </c>
      <c r="R2938" s="93">
        <v>90</v>
      </c>
      <c r="S2938" s="106" t="s">
        <v>2252</v>
      </c>
    </row>
    <row r="2939" spans="1:19" hidden="1">
      <c r="A2939" s="94">
        <v>2938</v>
      </c>
      <c r="B2939" s="93">
        <v>5474</v>
      </c>
      <c r="C2939" s="93">
        <v>1003</v>
      </c>
      <c r="D2939" s="93">
        <v>58</v>
      </c>
      <c r="E2939" s="93" t="s">
        <v>498</v>
      </c>
      <c r="F2939" s="93">
        <v>4</v>
      </c>
      <c r="G2939" s="93" t="str">
        <f t="shared" si="63"/>
        <v>P056</v>
      </c>
      <c r="H2939" s="94" t="s">
        <v>1513</v>
      </c>
      <c r="I2939" s="93">
        <v>56</v>
      </c>
      <c r="J2939" s="94">
        <v>35</v>
      </c>
      <c r="K2939" s="94" t="s">
        <v>2185</v>
      </c>
      <c r="L2939" s="97" t="s">
        <v>3481</v>
      </c>
      <c r="M2939" s="100">
        <v>538685.30057322339</v>
      </c>
      <c r="N2939" s="100">
        <v>2842224.6582477507</v>
      </c>
      <c r="O2939" s="115">
        <v>45237</v>
      </c>
      <c r="P2939" s="93" t="s">
        <v>163</v>
      </c>
      <c r="Q2939" s="93">
        <v>10</v>
      </c>
      <c r="R2939" s="93">
        <v>10</v>
      </c>
      <c r="S2939" s="106" t="s">
        <v>2252</v>
      </c>
    </row>
    <row r="2940" spans="1:19" hidden="1">
      <c r="A2940" s="94">
        <v>2939</v>
      </c>
      <c r="B2940" s="93">
        <v>5474</v>
      </c>
      <c r="C2940" s="93">
        <v>1003</v>
      </c>
      <c r="D2940" s="93">
        <v>58</v>
      </c>
      <c r="E2940" s="93" t="s">
        <v>498</v>
      </c>
      <c r="F2940" s="93">
        <v>4</v>
      </c>
      <c r="G2940" s="93" t="str">
        <f t="shared" si="63"/>
        <v>P056</v>
      </c>
      <c r="H2940" s="94" t="s">
        <v>1513</v>
      </c>
      <c r="I2940" s="93">
        <v>56</v>
      </c>
      <c r="J2940" s="94">
        <v>35</v>
      </c>
      <c r="K2940" s="94" t="s">
        <v>2185</v>
      </c>
      <c r="L2940" s="97" t="s">
        <v>3481</v>
      </c>
      <c r="M2940" s="100">
        <v>538685.30057322339</v>
      </c>
      <c r="N2940" s="100">
        <v>2842224.6582477507</v>
      </c>
      <c r="O2940" s="115">
        <v>45237</v>
      </c>
      <c r="P2940" s="93" t="s">
        <v>173</v>
      </c>
      <c r="Q2940" s="93">
        <v>3</v>
      </c>
      <c r="R2940" s="93">
        <v>3</v>
      </c>
      <c r="S2940" s="106" t="s">
        <v>2252</v>
      </c>
    </row>
    <row r="2941" spans="1:19" hidden="1">
      <c r="A2941" s="94">
        <v>2940</v>
      </c>
      <c r="B2941" s="93">
        <v>5474</v>
      </c>
      <c r="C2941" s="93">
        <v>1003</v>
      </c>
      <c r="D2941" s="93">
        <v>58</v>
      </c>
      <c r="E2941" s="93" t="s">
        <v>498</v>
      </c>
      <c r="F2941" s="93">
        <v>4</v>
      </c>
      <c r="G2941" s="93" t="str">
        <f t="shared" si="63"/>
        <v>P056</v>
      </c>
      <c r="H2941" s="94" t="s">
        <v>1513</v>
      </c>
      <c r="I2941" s="93">
        <v>56</v>
      </c>
      <c r="J2941" s="94">
        <v>35</v>
      </c>
      <c r="K2941" s="94" t="s">
        <v>2185</v>
      </c>
      <c r="L2941" s="97" t="s">
        <v>3481</v>
      </c>
      <c r="M2941" s="100">
        <v>538685.30057322339</v>
      </c>
      <c r="N2941" s="100">
        <v>2842224.6582477507</v>
      </c>
      <c r="O2941" s="115">
        <v>45237</v>
      </c>
      <c r="P2941" s="93" t="s">
        <v>281</v>
      </c>
      <c r="Q2941" s="93">
        <v>15</v>
      </c>
      <c r="R2941" s="93">
        <v>15</v>
      </c>
      <c r="S2941" s="106" t="s">
        <v>2252</v>
      </c>
    </row>
    <row r="2942" spans="1:19" hidden="1">
      <c r="A2942" s="94">
        <v>2941</v>
      </c>
      <c r="B2942" s="93">
        <v>5475</v>
      </c>
      <c r="C2942" s="93">
        <v>1004</v>
      </c>
      <c r="D2942" s="93">
        <v>59</v>
      </c>
      <c r="E2942" s="93" t="s">
        <v>498</v>
      </c>
      <c r="F2942" s="93">
        <v>4</v>
      </c>
      <c r="G2942" s="93" t="str">
        <f t="shared" si="63"/>
        <v>P056</v>
      </c>
      <c r="H2942" s="94" t="s">
        <v>1514</v>
      </c>
      <c r="I2942" s="93">
        <v>56</v>
      </c>
      <c r="J2942" s="94">
        <v>35</v>
      </c>
      <c r="K2942" s="94" t="s">
        <v>2186</v>
      </c>
      <c r="L2942" s="97" t="s">
        <v>3482</v>
      </c>
      <c r="M2942" s="100">
        <v>538691.82772360533</v>
      </c>
      <c r="N2942" s="100">
        <v>2842224.6582477507</v>
      </c>
      <c r="O2942" s="115">
        <v>45237</v>
      </c>
      <c r="P2942" s="93" t="s">
        <v>163</v>
      </c>
      <c r="Q2942" s="93">
        <v>12</v>
      </c>
      <c r="R2942" s="93">
        <v>12</v>
      </c>
      <c r="S2942" s="106" t="s">
        <v>2252</v>
      </c>
    </row>
    <row r="2943" spans="1:19" hidden="1">
      <c r="A2943" s="94">
        <v>2942</v>
      </c>
      <c r="B2943" s="93">
        <v>5475</v>
      </c>
      <c r="C2943" s="93">
        <v>1004</v>
      </c>
      <c r="D2943" s="93">
        <v>59</v>
      </c>
      <c r="E2943" s="93" t="s">
        <v>498</v>
      </c>
      <c r="F2943" s="93">
        <v>4</v>
      </c>
      <c r="G2943" s="93" t="str">
        <f t="shared" si="63"/>
        <v>P056</v>
      </c>
      <c r="H2943" s="94" t="s">
        <v>1514</v>
      </c>
      <c r="I2943" s="93">
        <v>56</v>
      </c>
      <c r="J2943" s="94">
        <v>35</v>
      </c>
      <c r="K2943" s="94" t="s">
        <v>2186</v>
      </c>
      <c r="L2943" s="97" t="s">
        <v>3482</v>
      </c>
      <c r="M2943" s="100">
        <v>538691.82772360533</v>
      </c>
      <c r="N2943" s="100">
        <v>2842224.6582477507</v>
      </c>
      <c r="O2943" s="115">
        <v>45237</v>
      </c>
      <c r="P2943" s="93" t="s">
        <v>173</v>
      </c>
      <c r="Q2943" s="93">
        <v>5</v>
      </c>
      <c r="R2943" s="93">
        <v>5</v>
      </c>
      <c r="S2943" s="106" t="s">
        <v>2252</v>
      </c>
    </row>
    <row r="2944" spans="1:19" hidden="1">
      <c r="A2944" s="94">
        <v>2943</v>
      </c>
      <c r="B2944" s="93">
        <v>5475</v>
      </c>
      <c r="C2944" s="93">
        <v>1004</v>
      </c>
      <c r="D2944" s="93">
        <v>59</v>
      </c>
      <c r="E2944" s="93" t="s">
        <v>498</v>
      </c>
      <c r="F2944" s="93">
        <v>4</v>
      </c>
      <c r="G2944" s="93" t="str">
        <f t="shared" si="63"/>
        <v>P056</v>
      </c>
      <c r="H2944" s="94" t="s">
        <v>1514</v>
      </c>
      <c r="I2944" s="93">
        <v>56</v>
      </c>
      <c r="J2944" s="94">
        <v>35</v>
      </c>
      <c r="K2944" s="94" t="s">
        <v>2186</v>
      </c>
      <c r="L2944" s="97" t="s">
        <v>3482</v>
      </c>
      <c r="M2944" s="100">
        <v>538691.82772360533</v>
      </c>
      <c r="N2944" s="100">
        <v>2842224.6582477507</v>
      </c>
      <c r="O2944" s="115">
        <v>45237</v>
      </c>
      <c r="P2944" s="93" t="s">
        <v>277</v>
      </c>
      <c r="Q2944" s="93">
        <v>15</v>
      </c>
      <c r="R2944" s="93">
        <v>15</v>
      </c>
      <c r="S2944" s="106" t="s">
        <v>2252</v>
      </c>
    </row>
    <row r="2945" spans="1:19" hidden="1">
      <c r="A2945" s="94">
        <v>2944</v>
      </c>
      <c r="B2945" s="93">
        <v>5476</v>
      </c>
      <c r="C2945" s="93">
        <v>1005</v>
      </c>
      <c r="D2945" s="93">
        <v>60</v>
      </c>
      <c r="E2945" s="93" t="s">
        <v>498</v>
      </c>
      <c r="F2945" s="93">
        <v>4</v>
      </c>
      <c r="G2945" s="93" t="str">
        <f t="shared" si="63"/>
        <v>P056</v>
      </c>
      <c r="H2945" s="94" t="s">
        <v>1515</v>
      </c>
      <c r="I2945" s="93">
        <v>56</v>
      </c>
      <c r="J2945" s="94">
        <v>35</v>
      </c>
      <c r="K2945" s="94" t="s">
        <v>2187</v>
      </c>
      <c r="L2945" s="97" t="s">
        <v>3483</v>
      </c>
      <c r="M2945" s="100">
        <v>538685.30057322339</v>
      </c>
      <c r="N2945" s="100">
        <v>2842227.8110819226</v>
      </c>
      <c r="O2945" s="115">
        <v>45237</v>
      </c>
      <c r="P2945" s="93" t="s">
        <v>163</v>
      </c>
      <c r="Q2945" s="93">
        <v>10</v>
      </c>
      <c r="R2945" s="93">
        <v>10</v>
      </c>
      <c r="S2945" s="106" t="s">
        <v>2252</v>
      </c>
    </row>
    <row r="2946" spans="1:19" hidden="1">
      <c r="A2946" s="94">
        <v>2945</v>
      </c>
      <c r="B2946" s="93">
        <v>5476</v>
      </c>
      <c r="C2946" s="93">
        <v>1005</v>
      </c>
      <c r="D2946" s="93">
        <v>60</v>
      </c>
      <c r="E2946" s="93" t="s">
        <v>498</v>
      </c>
      <c r="F2946" s="93">
        <v>4</v>
      </c>
      <c r="G2946" s="93" t="str">
        <f t="shared" si="63"/>
        <v>P056</v>
      </c>
      <c r="H2946" s="94" t="s">
        <v>1515</v>
      </c>
      <c r="I2946" s="93">
        <v>56</v>
      </c>
      <c r="J2946" s="94">
        <v>35</v>
      </c>
      <c r="K2946" s="94" t="s">
        <v>2187</v>
      </c>
      <c r="L2946" s="97" t="s">
        <v>3483</v>
      </c>
      <c r="M2946" s="100">
        <v>538685.30057322339</v>
      </c>
      <c r="N2946" s="100">
        <v>2842227.8110819226</v>
      </c>
      <c r="O2946" s="115">
        <v>45237</v>
      </c>
      <c r="P2946" s="93" t="s">
        <v>173</v>
      </c>
      <c r="Q2946" s="93">
        <v>3</v>
      </c>
      <c r="R2946" s="93">
        <v>3</v>
      </c>
      <c r="S2946" s="106" t="s">
        <v>2252</v>
      </c>
    </row>
    <row r="2947" spans="1:19" hidden="1">
      <c r="A2947" s="94">
        <v>2946</v>
      </c>
      <c r="B2947" s="93">
        <v>5476</v>
      </c>
      <c r="C2947" s="93">
        <v>1005</v>
      </c>
      <c r="D2947" s="93">
        <v>60</v>
      </c>
      <c r="E2947" s="93" t="s">
        <v>498</v>
      </c>
      <c r="F2947" s="93">
        <v>4</v>
      </c>
      <c r="G2947" s="93" t="str">
        <f t="shared" si="63"/>
        <v>P056</v>
      </c>
      <c r="H2947" s="94" t="s">
        <v>1515</v>
      </c>
      <c r="I2947" s="93">
        <v>56</v>
      </c>
      <c r="J2947" s="94">
        <v>35</v>
      </c>
      <c r="K2947" s="94" t="s">
        <v>2187</v>
      </c>
      <c r="L2947" s="97" t="s">
        <v>3483</v>
      </c>
      <c r="M2947" s="100">
        <v>538685.30057322339</v>
      </c>
      <c r="N2947" s="100">
        <v>2842227.8110819226</v>
      </c>
      <c r="O2947" s="115">
        <v>45237</v>
      </c>
      <c r="P2947" s="93" t="s">
        <v>277</v>
      </c>
      <c r="Q2947" s="93">
        <v>20</v>
      </c>
      <c r="R2947" s="93">
        <v>20</v>
      </c>
      <c r="S2947" s="106" t="s">
        <v>2252</v>
      </c>
    </row>
    <row r="2948" spans="1:19" hidden="1">
      <c r="A2948" s="94">
        <v>2947</v>
      </c>
      <c r="B2948" s="93">
        <v>5465</v>
      </c>
      <c r="C2948" s="93">
        <v>994</v>
      </c>
      <c r="D2948" s="93">
        <v>49</v>
      </c>
      <c r="E2948" s="93" t="s">
        <v>498</v>
      </c>
      <c r="F2948" s="93">
        <v>4</v>
      </c>
      <c r="G2948" s="93" t="str">
        <f t="shared" si="63"/>
        <v>P056</v>
      </c>
      <c r="H2948" s="94" t="s">
        <v>1516</v>
      </c>
      <c r="I2948" s="93">
        <v>56</v>
      </c>
      <c r="J2948" s="94">
        <v>36</v>
      </c>
      <c r="K2948" s="94" t="s">
        <v>2185</v>
      </c>
      <c r="L2948" s="97" t="s">
        <v>3484</v>
      </c>
      <c r="M2948" s="100">
        <v>539130.98875074449</v>
      </c>
      <c r="N2948" s="100">
        <v>2841913.7712330115</v>
      </c>
      <c r="O2948" s="99">
        <v>45226</v>
      </c>
      <c r="P2948" s="93" t="s">
        <v>163</v>
      </c>
      <c r="Q2948" s="93">
        <v>20</v>
      </c>
      <c r="R2948" s="93">
        <v>20</v>
      </c>
      <c r="S2948" s="106" t="s">
        <v>2251</v>
      </c>
    </row>
    <row r="2949" spans="1:19" hidden="1">
      <c r="A2949" s="94">
        <v>2948</v>
      </c>
      <c r="B2949" s="93">
        <v>5465</v>
      </c>
      <c r="C2949" s="93">
        <v>994</v>
      </c>
      <c r="D2949" s="93">
        <v>49</v>
      </c>
      <c r="E2949" s="93" t="s">
        <v>498</v>
      </c>
      <c r="F2949" s="93">
        <v>4</v>
      </c>
      <c r="G2949" s="93" t="str">
        <f t="shared" si="63"/>
        <v>P056</v>
      </c>
      <c r="H2949" s="94" t="s">
        <v>1516</v>
      </c>
      <c r="I2949" s="93">
        <v>56</v>
      </c>
      <c r="J2949" s="94">
        <v>36</v>
      </c>
      <c r="K2949" s="94" t="s">
        <v>2185</v>
      </c>
      <c r="L2949" s="97" t="s">
        <v>3484</v>
      </c>
      <c r="M2949" s="100">
        <v>539130.98875074449</v>
      </c>
      <c r="N2949" s="100">
        <v>2841913.7712330115</v>
      </c>
      <c r="O2949" s="99">
        <v>45226</v>
      </c>
      <c r="P2949" s="93" t="s">
        <v>281</v>
      </c>
      <c r="Q2949" s="93">
        <v>30</v>
      </c>
      <c r="R2949" s="93">
        <v>30</v>
      </c>
      <c r="S2949" s="106" t="s">
        <v>2251</v>
      </c>
    </row>
    <row r="2950" spans="1:19" hidden="1">
      <c r="A2950" s="94">
        <v>2949</v>
      </c>
      <c r="B2950" s="93">
        <v>5466</v>
      </c>
      <c r="C2950" s="93">
        <v>995</v>
      </c>
      <c r="D2950" s="93">
        <v>50</v>
      </c>
      <c r="E2950" s="93" t="s">
        <v>498</v>
      </c>
      <c r="F2950" s="93">
        <v>4</v>
      </c>
      <c r="G2950" s="93" t="str">
        <f t="shared" si="63"/>
        <v>P056</v>
      </c>
      <c r="H2950" s="94" t="s">
        <v>1517</v>
      </c>
      <c r="I2950" s="93">
        <v>56</v>
      </c>
      <c r="J2950" s="94">
        <v>36</v>
      </c>
      <c r="K2950" s="94" t="s">
        <v>2186</v>
      </c>
      <c r="L2950" s="97" t="s">
        <v>2605</v>
      </c>
      <c r="M2950" s="100">
        <v>539163.30338292685</v>
      </c>
      <c r="N2950" s="100">
        <v>2841913.7712330115</v>
      </c>
      <c r="O2950" s="99">
        <v>45226</v>
      </c>
      <c r="P2950" s="93" t="s">
        <v>163</v>
      </c>
      <c r="Q2950" s="93">
        <v>2</v>
      </c>
      <c r="R2950" s="93">
        <v>2</v>
      </c>
      <c r="S2950" s="106" t="s">
        <v>2251</v>
      </c>
    </row>
    <row r="2951" spans="1:19" hidden="1">
      <c r="A2951" s="94">
        <v>2950</v>
      </c>
      <c r="B2951" s="93">
        <v>5466</v>
      </c>
      <c r="C2951" s="93">
        <v>995</v>
      </c>
      <c r="D2951" s="93">
        <v>50</v>
      </c>
      <c r="E2951" s="93" t="s">
        <v>498</v>
      </c>
      <c r="F2951" s="93">
        <v>4</v>
      </c>
      <c r="G2951" s="93" t="str">
        <f t="shared" si="63"/>
        <v>P056</v>
      </c>
      <c r="H2951" s="94" t="s">
        <v>1517</v>
      </c>
      <c r="I2951" s="93">
        <v>56</v>
      </c>
      <c r="J2951" s="94">
        <v>36</v>
      </c>
      <c r="K2951" s="94" t="s">
        <v>2186</v>
      </c>
      <c r="L2951" s="97" t="s">
        <v>2605</v>
      </c>
      <c r="M2951" s="100">
        <v>539163.30338292685</v>
      </c>
      <c r="N2951" s="100">
        <v>2841913.7712330115</v>
      </c>
      <c r="O2951" s="99">
        <v>45226</v>
      </c>
      <c r="P2951" s="93" t="s">
        <v>173</v>
      </c>
      <c r="Q2951" s="93">
        <v>3</v>
      </c>
      <c r="R2951" s="93">
        <v>3</v>
      </c>
      <c r="S2951" s="106" t="s">
        <v>2251</v>
      </c>
    </row>
    <row r="2952" spans="1:19" hidden="1">
      <c r="A2952" s="94">
        <v>2951</v>
      </c>
      <c r="B2952" s="93">
        <v>5466</v>
      </c>
      <c r="C2952" s="93">
        <v>995</v>
      </c>
      <c r="D2952" s="93">
        <v>50</v>
      </c>
      <c r="E2952" s="93" t="s">
        <v>498</v>
      </c>
      <c r="F2952" s="93">
        <v>4</v>
      </c>
      <c r="G2952" s="93" t="str">
        <f t="shared" si="63"/>
        <v>P056</v>
      </c>
      <c r="H2952" s="94" t="s">
        <v>1517</v>
      </c>
      <c r="I2952" s="93">
        <v>56</v>
      </c>
      <c r="J2952" s="94">
        <v>36</v>
      </c>
      <c r="K2952" s="94" t="s">
        <v>2186</v>
      </c>
      <c r="L2952" s="97" t="s">
        <v>2605</v>
      </c>
      <c r="M2952" s="100">
        <v>539163.30338292685</v>
      </c>
      <c r="N2952" s="100">
        <v>2841913.7712330115</v>
      </c>
      <c r="O2952" s="99">
        <v>45226</v>
      </c>
      <c r="P2952" s="93" t="s">
        <v>277</v>
      </c>
      <c r="Q2952" s="93">
        <v>5</v>
      </c>
      <c r="R2952" s="93">
        <v>5</v>
      </c>
      <c r="S2952" s="106" t="s">
        <v>2251</v>
      </c>
    </row>
    <row r="2953" spans="1:19" hidden="1">
      <c r="A2953" s="94">
        <v>2952</v>
      </c>
      <c r="B2953" s="116">
        <v>5466</v>
      </c>
      <c r="C2953" s="116">
        <v>995</v>
      </c>
      <c r="D2953" s="116">
        <v>50</v>
      </c>
      <c r="E2953" s="116" t="s">
        <v>498</v>
      </c>
      <c r="F2953" s="116">
        <v>4</v>
      </c>
      <c r="G2953" s="116" t="s">
        <v>468</v>
      </c>
      <c r="H2953" s="119" t="s">
        <v>1517</v>
      </c>
      <c r="I2953" s="116">
        <v>56</v>
      </c>
      <c r="J2953" s="119">
        <v>36</v>
      </c>
      <c r="K2953" s="119" t="s">
        <v>2186</v>
      </c>
      <c r="L2953" s="97" t="s">
        <v>2605</v>
      </c>
      <c r="M2953" s="122">
        <v>539163</v>
      </c>
      <c r="N2953" s="122">
        <v>2841914</v>
      </c>
      <c r="O2953" s="120">
        <v>45226</v>
      </c>
      <c r="P2953" s="93" t="s">
        <v>281</v>
      </c>
      <c r="Q2953" s="93">
        <v>10</v>
      </c>
      <c r="R2953" s="93">
        <v>10</v>
      </c>
      <c r="S2953" s="106" t="s">
        <v>2251</v>
      </c>
    </row>
    <row r="2954" spans="1:19" hidden="1">
      <c r="A2954" s="94">
        <v>2953</v>
      </c>
      <c r="B2954" s="93">
        <v>5467</v>
      </c>
      <c r="C2954" s="93">
        <v>996</v>
      </c>
      <c r="D2954" s="93">
        <v>51</v>
      </c>
      <c r="E2954" s="93" t="s">
        <v>498</v>
      </c>
      <c r="F2954" s="93">
        <v>4</v>
      </c>
      <c r="G2954" s="93" t="str">
        <f t="shared" ref="G2954:G2960" si="64">CONCATENATE("P0",I2954)</f>
        <v>P056</v>
      </c>
      <c r="H2954" s="94" t="s">
        <v>1518</v>
      </c>
      <c r="I2954" s="93">
        <v>56</v>
      </c>
      <c r="J2954" s="94">
        <v>36</v>
      </c>
      <c r="K2954" s="94" t="s">
        <v>2187</v>
      </c>
      <c r="L2954" s="97" t="s">
        <v>3485</v>
      </c>
      <c r="M2954" s="100">
        <v>539130.98875074449</v>
      </c>
      <c r="N2954" s="100">
        <v>2841927.3747560424</v>
      </c>
      <c r="O2954" s="99">
        <v>45226</v>
      </c>
      <c r="P2954" s="93" t="s">
        <v>163</v>
      </c>
      <c r="Q2954" s="93">
        <v>30</v>
      </c>
      <c r="R2954" s="93">
        <v>30</v>
      </c>
      <c r="S2954" s="106" t="s">
        <v>2251</v>
      </c>
    </row>
    <row r="2955" spans="1:19" hidden="1">
      <c r="A2955" s="94">
        <v>2954</v>
      </c>
      <c r="B2955" s="93">
        <v>5467</v>
      </c>
      <c r="C2955" s="93">
        <v>996</v>
      </c>
      <c r="D2955" s="93">
        <v>51</v>
      </c>
      <c r="E2955" s="93" t="s">
        <v>498</v>
      </c>
      <c r="F2955" s="93">
        <v>4</v>
      </c>
      <c r="G2955" s="93" t="str">
        <f t="shared" si="64"/>
        <v>P056</v>
      </c>
      <c r="H2955" s="94" t="s">
        <v>1518</v>
      </c>
      <c r="I2955" s="93">
        <v>56</v>
      </c>
      <c r="J2955" s="94">
        <v>36</v>
      </c>
      <c r="K2955" s="94" t="s">
        <v>2187</v>
      </c>
      <c r="L2955" s="97" t="s">
        <v>3485</v>
      </c>
      <c r="M2955" s="100">
        <v>539130.98875074449</v>
      </c>
      <c r="N2955" s="100">
        <v>2841927.3747560424</v>
      </c>
      <c r="O2955" s="99">
        <v>45226</v>
      </c>
      <c r="P2955" s="93" t="s">
        <v>281</v>
      </c>
      <c r="Q2955" s="93">
        <v>15</v>
      </c>
      <c r="R2955" s="93">
        <v>15</v>
      </c>
      <c r="S2955" s="106" t="s">
        <v>2251</v>
      </c>
    </row>
    <row r="2956" spans="1:19" hidden="1">
      <c r="A2956" s="94">
        <v>2955</v>
      </c>
      <c r="B2956" s="93">
        <v>5468</v>
      </c>
      <c r="C2956" s="93">
        <v>997</v>
      </c>
      <c r="D2956" s="93">
        <v>52</v>
      </c>
      <c r="E2956" s="93" t="s">
        <v>498</v>
      </c>
      <c r="F2956" s="93">
        <v>4</v>
      </c>
      <c r="G2956" s="93" t="str">
        <f t="shared" si="64"/>
        <v>P056</v>
      </c>
      <c r="H2956" s="94" t="s">
        <v>1519</v>
      </c>
      <c r="I2956" s="93">
        <v>56</v>
      </c>
      <c r="J2956" s="94">
        <v>39</v>
      </c>
      <c r="K2956" s="94" t="s">
        <v>2185</v>
      </c>
      <c r="L2956" s="97" t="s">
        <v>3486</v>
      </c>
      <c r="M2956" s="100">
        <v>539040.63611867791</v>
      </c>
      <c r="N2956" s="100">
        <v>2842005.1142681134</v>
      </c>
      <c r="O2956" s="115">
        <v>45237</v>
      </c>
      <c r="P2956" s="93" t="s">
        <v>163</v>
      </c>
      <c r="Q2956" s="93">
        <v>40</v>
      </c>
      <c r="R2956" s="93">
        <v>40</v>
      </c>
      <c r="S2956" s="106" t="s">
        <v>2252</v>
      </c>
    </row>
    <row r="2957" spans="1:19" hidden="1">
      <c r="A2957" s="94">
        <v>2956</v>
      </c>
      <c r="B2957" s="93">
        <v>5468</v>
      </c>
      <c r="C2957" s="93">
        <v>997</v>
      </c>
      <c r="D2957" s="93">
        <v>52</v>
      </c>
      <c r="E2957" s="93" t="s">
        <v>498</v>
      </c>
      <c r="F2957" s="93">
        <v>4</v>
      </c>
      <c r="G2957" s="93" t="str">
        <f t="shared" si="64"/>
        <v>P056</v>
      </c>
      <c r="H2957" s="94" t="s">
        <v>1519</v>
      </c>
      <c r="I2957" s="93">
        <v>56</v>
      </c>
      <c r="J2957" s="94">
        <v>39</v>
      </c>
      <c r="K2957" s="94" t="s">
        <v>2185</v>
      </c>
      <c r="L2957" s="97" t="s">
        <v>3486</v>
      </c>
      <c r="M2957" s="100">
        <v>539040.63611867791</v>
      </c>
      <c r="N2957" s="100">
        <v>2842005.1142681134</v>
      </c>
      <c r="O2957" s="115">
        <v>45237</v>
      </c>
      <c r="P2957" s="93" t="s">
        <v>281</v>
      </c>
      <c r="Q2957" s="93">
        <v>5</v>
      </c>
      <c r="R2957" s="93">
        <v>5</v>
      </c>
      <c r="S2957" s="106" t="s">
        <v>2252</v>
      </c>
    </row>
    <row r="2958" spans="1:19" hidden="1">
      <c r="A2958" s="94">
        <v>2957</v>
      </c>
      <c r="B2958" s="93">
        <v>5469</v>
      </c>
      <c r="C2958" s="93">
        <v>998</v>
      </c>
      <c r="D2958" s="93">
        <v>53</v>
      </c>
      <c r="E2958" s="93" t="s">
        <v>498</v>
      </c>
      <c r="F2958" s="93">
        <v>4</v>
      </c>
      <c r="G2958" s="93" t="str">
        <f t="shared" si="64"/>
        <v>P056</v>
      </c>
      <c r="H2958" s="94" t="s">
        <v>1520</v>
      </c>
      <c r="I2958" s="93">
        <v>56</v>
      </c>
      <c r="J2958" s="94">
        <v>39</v>
      </c>
      <c r="K2958" s="94" t="s">
        <v>2186</v>
      </c>
      <c r="L2958" s="97" t="s">
        <v>2606</v>
      </c>
      <c r="M2958" s="100">
        <v>539065.53098744282</v>
      </c>
      <c r="N2958" s="100">
        <v>2842005.1142681134</v>
      </c>
      <c r="O2958" s="115">
        <v>45237</v>
      </c>
      <c r="P2958" s="93" t="s">
        <v>163</v>
      </c>
      <c r="Q2958" s="93">
        <v>3</v>
      </c>
      <c r="R2958" s="93">
        <v>3</v>
      </c>
      <c r="S2958" s="106" t="s">
        <v>2252</v>
      </c>
    </row>
    <row r="2959" spans="1:19" hidden="1">
      <c r="A2959" s="94">
        <v>2958</v>
      </c>
      <c r="B2959" s="93">
        <v>5469</v>
      </c>
      <c r="C2959" s="93">
        <v>998</v>
      </c>
      <c r="D2959" s="93">
        <v>53</v>
      </c>
      <c r="E2959" s="93" t="s">
        <v>498</v>
      </c>
      <c r="F2959" s="93">
        <v>4</v>
      </c>
      <c r="G2959" s="93" t="str">
        <f t="shared" si="64"/>
        <v>P056</v>
      </c>
      <c r="H2959" s="94" t="s">
        <v>1520</v>
      </c>
      <c r="I2959" s="93">
        <v>56</v>
      </c>
      <c r="J2959" s="94">
        <v>39</v>
      </c>
      <c r="K2959" s="94" t="s">
        <v>2186</v>
      </c>
      <c r="L2959" s="97" t="s">
        <v>2606</v>
      </c>
      <c r="M2959" s="100">
        <v>539065.53098744282</v>
      </c>
      <c r="N2959" s="100">
        <v>2842005.1142681134</v>
      </c>
      <c r="O2959" s="115">
        <v>45237</v>
      </c>
      <c r="P2959" s="93" t="s">
        <v>173</v>
      </c>
      <c r="Q2959" s="93">
        <v>3</v>
      </c>
      <c r="R2959" s="93">
        <v>3</v>
      </c>
      <c r="S2959" s="106" t="s">
        <v>2252</v>
      </c>
    </row>
    <row r="2960" spans="1:19" hidden="1">
      <c r="A2960" s="94">
        <v>2959</v>
      </c>
      <c r="B2960" s="93">
        <v>5469</v>
      </c>
      <c r="C2960" s="93">
        <v>998</v>
      </c>
      <c r="D2960" s="93">
        <v>53</v>
      </c>
      <c r="E2960" s="93" t="s">
        <v>498</v>
      </c>
      <c r="F2960" s="93">
        <v>4</v>
      </c>
      <c r="G2960" s="93" t="str">
        <f t="shared" si="64"/>
        <v>P056</v>
      </c>
      <c r="H2960" s="94" t="s">
        <v>1520</v>
      </c>
      <c r="I2960" s="93">
        <v>56</v>
      </c>
      <c r="J2960" s="94">
        <v>39</v>
      </c>
      <c r="K2960" s="94" t="s">
        <v>2186</v>
      </c>
      <c r="L2960" s="97" t="s">
        <v>2606</v>
      </c>
      <c r="M2960" s="100">
        <v>539065.53098744282</v>
      </c>
      <c r="N2960" s="100">
        <v>2842005.1142681134</v>
      </c>
      <c r="O2960" s="115">
        <v>45237</v>
      </c>
      <c r="P2960" s="93" t="s">
        <v>281</v>
      </c>
      <c r="Q2960" s="93">
        <v>5</v>
      </c>
      <c r="R2960" s="93">
        <v>5</v>
      </c>
      <c r="S2960" s="106" t="s">
        <v>2252</v>
      </c>
    </row>
    <row r="2961" spans="1:19" hidden="1">
      <c r="A2961" s="94">
        <v>2960</v>
      </c>
      <c r="B2961" s="116">
        <v>5469</v>
      </c>
      <c r="C2961" s="116">
        <v>998</v>
      </c>
      <c r="D2961" s="116">
        <v>53</v>
      </c>
      <c r="E2961" s="116" t="s">
        <v>498</v>
      </c>
      <c r="F2961" s="116">
        <v>4</v>
      </c>
      <c r="G2961" s="116" t="s">
        <v>468</v>
      </c>
      <c r="H2961" s="119" t="s">
        <v>1520</v>
      </c>
      <c r="I2961" s="116">
        <v>56</v>
      </c>
      <c r="J2961" s="119">
        <v>39</v>
      </c>
      <c r="K2961" s="119" t="s">
        <v>2186</v>
      </c>
      <c r="L2961" s="97" t="s">
        <v>2606</v>
      </c>
      <c r="M2961" s="122">
        <v>539066</v>
      </c>
      <c r="N2961" s="122">
        <v>2842005</v>
      </c>
      <c r="O2961" s="125">
        <v>45237</v>
      </c>
      <c r="P2961" s="93" t="s">
        <v>277</v>
      </c>
      <c r="Q2961" s="93">
        <v>20</v>
      </c>
      <c r="R2961" s="93">
        <v>20</v>
      </c>
      <c r="S2961" s="106" t="s">
        <v>2252</v>
      </c>
    </row>
    <row r="2962" spans="1:19" hidden="1">
      <c r="A2962" s="94">
        <v>2961</v>
      </c>
      <c r="B2962" s="93">
        <v>5470</v>
      </c>
      <c r="C2962" s="93">
        <v>999</v>
      </c>
      <c r="D2962" s="93">
        <v>54</v>
      </c>
      <c r="E2962" s="93" t="s">
        <v>498</v>
      </c>
      <c r="F2962" s="93">
        <v>4</v>
      </c>
      <c r="G2962" s="93" t="str">
        <f t="shared" ref="G2962:G2977" si="65">CONCATENATE("P0",I2962)</f>
        <v>P056</v>
      </c>
      <c r="H2962" s="94" t="s">
        <v>1521</v>
      </c>
      <c r="I2962" s="93">
        <v>56</v>
      </c>
      <c r="J2962" s="94">
        <v>39</v>
      </c>
      <c r="K2962" s="94" t="s">
        <v>2187</v>
      </c>
      <c r="L2962" s="97" t="s">
        <v>3487</v>
      </c>
      <c r="M2962" s="100">
        <v>539040.63611867791</v>
      </c>
      <c r="N2962" s="100">
        <v>2842030.1487588631</v>
      </c>
      <c r="O2962" s="115">
        <v>45237</v>
      </c>
      <c r="P2962" s="93" t="s">
        <v>163</v>
      </c>
      <c r="Q2962" s="93">
        <v>2</v>
      </c>
      <c r="R2962" s="93">
        <v>2</v>
      </c>
      <c r="S2962" s="106" t="s">
        <v>2252</v>
      </c>
    </row>
    <row r="2963" spans="1:19" hidden="1">
      <c r="A2963" s="94">
        <v>2962</v>
      </c>
      <c r="B2963" s="93">
        <v>5470</v>
      </c>
      <c r="C2963" s="93">
        <v>999</v>
      </c>
      <c r="D2963" s="93">
        <v>54</v>
      </c>
      <c r="E2963" s="93" t="s">
        <v>498</v>
      </c>
      <c r="F2963" s="93">
        <v>4</v>
      </c>
      <c r="G2963" s="93" t="str">
        <f t="shared" si="65"/>
        <v>P056</v>
      </c>
      <c r="H2963" s="94" t="s">
        <v>1521</v>
      </c>
      <c r="I2963" s="93">
        <v>56</v>
      </c>
      <c r="J2963" s="94">
        <v>39</v>
      </c>
      <c r="K2963" s="94" t="s">
        <v>2187</v>
      </c>
      <c r="L2963" s="97" t="s">
        <v>3487</v>
      </c>
      <c r="M2963" s="100">
        <v>539040.63611867791</v>
      </c>
      <c r="N2963" s="100">
        <v>2842030.1487588631</v>
      </c>
      <c r="O2963" s="115">
        <v>45237</v>
      </c>
      <c r="P2963" s="93" t="s">
        <v>173</v>
      </c>
      <c r="Q2963" s="93">
        <v>3</v>
      </c>
      <c r="R2963" s="93">
        <v>3</v>
      </c>
      <c r="S2963" s="106" t="s">
        <v>2252</v>
      </c>
    </row>
    <row r="2964" spans="1:19" hidden="1">
      <c r="A2964" s="94">
        <v>2963</v>
      </c>
      <c r="B2964" s="93">
        <v>5470</v>
      </c>
      <c r="C2964" s="93">
        <v>999</v>
      </c>
      <c r="D2964" s="93">
        <v>54</v>
      </c>
      <c r="E2964" s="93" t="s">
        <v>498</v>
      </c>
      <c r="F2964" s="93">
        <v>4</v>
      </c>
      <c r="G2964" s="93" t="str">
        <f t="shared" si="65"/>
        <v>P056</v>
      </c>
      <c r="H2964" s="94" t="s">
        <v>1521</v>
      </c>
      <c r="I2964" s="93">
        <v>56</v>
      </c>
      <c r="J2964" s="94">
        <v>39</v>
      </c>
      <c r="K2964" s="94" t="s">
        <v>2187</v>
      </c>
      <c r="L2964" s="97" t="s">
        <v>3487</v>
      </c>
      <c r="M2964" s="100">
        <v>539040.63611867791</v>
      </c>
      <c r="N2964" s="100">
        <v>2842030.1487588631</v>
      </c>
      <c r="O2964" s="115">
        <v>45237</v>
      </c>
      <c r="P2964" s="93" t="s">
        <v>281</v>
      </c>
      <c r="Q2964" s="93">
        <v>20</v>
      </c>
      <c r="R2964" s="93">
        <v>20</v>
      </c>
      <c r="S2964" s="106" t="s">
        <v>2252</v>
      </c>
    </row>
    <row r="2965" spans="1:19" hidden="1">
      <c r="A2965" s="94">
        <v>2964</v>
      </c>
      <c r="B2965" s="93">
        <v>5495</v>
      </c>
      <c r="C2965" s="93">
        <v>1024</v>
      </c>
      <c r="D2965" s="93">
        <v>13</v>
      </c>
      <c r="E2965" s="93" t="s">
        <v>498</v>
      </c>
      <c r="F2965" s="93">
        <v>4</v>
      </c>
      <c r="G2965" s="93" t="str">
        <f t="shared" si="65"/>
        <v>P056</v>
      </c>
      <c r="H2965" s="94" t="s">
        <v>1522</v>
      </c>
      <c r="I2965" s="93">
        <v>56</v>
      </c>
      <c r="J2965" s="94">
        <v>41</v>
      </c>
      <c r="K2965" s="94" t="s">
        <v>2185</v>
      </c>
      <c r="L2965" s="97" t="s">
        <v>3488</v>
      </c>
      <c r="M2965" s="100">
        <v>538488.43264031864</v>
      </c>
      <c r="N2965" s="100">
        <v>2844299.2042429605</v>
      </c>
      <c r="O2965" s="99">
        <v>45219</v>
      </c>
      <c r="P2965" s="93" t="s">
        <v>163</v>
      </c>
      <c r="Q2965" s="93">
        <v>66</v>
      </c>
      <c r="R2965" s="93">
        <v>66</v>
      </c>
      <c r="S2965" s="106" t="s">
        <v>2253</v>
      </c>
    </row>
    <row r="2966" spans="1:19" hidden="1">
      <c r="A2966" s="94">
        <v>2965</v>
      </c>
      <c r="B2966" s="93">
        <v>5496</v>
      </c>
      <c r="C2966" s="93">
        <v>1025</v>
      </c>
      <c r="D2966" s="93">
        <v>14</v>
      </c>
      <c r="E2966" s="93" t="s">
        <v>498</v>
      </c>
      <c r="F2966" s="93">
        <v>4</v>
      </c>
      <c r="G2966" s="93" t="str">
        <f t="shared" si="65"/>
        <v>P056</v>
      </c>
      <c r="H2966" s="94" t="s">
        <v>1523</v>
      </c>
      <c r="I2966" s="93">
        <v>56</v>
      </c>
      <c r="J2966" s="94">
        <v>41</v>
      </c>
      <c r="K2966" s="94" t="s">
        <v>2186</v>
      </c>
      <c r="L2966" s="97" t="s">
        <v>3489</v>
      </c>
      <c r="M2966" s="100">
        <v>538522.94856465538</v>
      </c>
      <c r="N2966" s="100">
        <v>2844299.2042429605</v>
      </c>
      <c r="O2966" s="99">
        <v>45219</v>
      </c>
      <c r="P2966" s="93" t="s">
        <v>163</v>
      </c>
      <c r="Q2966" s="93">
        <v>66</v>
      </c>
      <c r="R2966" s="93">
        <v>66</v>
      </c>
      <c r="S2966" s="106" t="s">
        <v>2253</v>
      </c>
    </row>
    <row r="2967" spans="1:19" hidden="1">
      <c r="A2967" s="94">
        <v>2966</v>
      </c>
      <c r="B2967" s="93">
        <v>5497</v>
      </c>
      <c r="C2967" s="93">
        <v>1026</v>
      </c>
      <c r="D2967" s="93">
        <v>15</v>
      </c>
      <c r="E2967" s="93" t="s">
        <v>498</v>
      </c>
      <c r="F2967" s="93">
        <v>4</v>
      </c>
      <c r="G2967" s="93" t="str">
        <f t="shared" si="65"/>
        <v>P056</v>
      </c>
      <c r="H2967" s="94" t="s">
        <v>1524</v>
      </c>
      <c r="I2967" s="93">
        <v>56</v>
      </c>
      <c r="J2967" s="94">
        <v>41</v>
      </c>
      <c r="K2967" s="94" t="s">
        <v>2187</v>
      </c>
      <c r="L2967" s="97" t="s">
        <v>3490</v>
      </c>
      <c r="M2967" s="100">
        <v>538488.43264031864</v>
      </c>
      <c r="N2967" s="100">
        <v>2844319.8729176354</v>
      </c>
      <c r="O2967" s="99">
        <v>45219</v>
      </c>
      <c r="P2967" s="93" t="s">
        <v>173</v>
      </c>
      <c r="Q2967" s="93">
        <v>3</v>
      </c>
      <c r="R2967" s="93">
        <v>3</v>
      </c>
      <c r="S2967" s="106" t="s">
        <v>2253</v>
      </c>
    </row>
    <row r="2968" spans="1:19" hidden="1">
      <c r="A2968" s="94">
        <v>2967</v>
      </c>
      <c r="B2968" s="93">
        <v>5497</v>
      </c>
      <c r="C2968" s="93">
        <v>1026</v>
      </c>
      <c r="D2968" s="93">
        <v>15</v>
      </c>
      <c r="E2968" s="93" t="s">
        <v>498</v>
      </c>
      <c r="F2968" s="93">
        <v>4</v>
      </c>
      <c r="G2968" s="93" t="str">
        <f t="shared" si="65"/>
        <v>P056</v>
      </c>
      <c r="H2968" s="94" t="s">
        <v>1524</v>
      </c>
      <c r="I2968" s="93">
        <v>56</v>
      </c>
      <c r="J2968" s="94">
        <v>41</v>
      </c>
      <c r="K2968" s="94" t="s">
        <v>2187</v>
      </c>
      <c r="L2968" s="97" t="s">
        <v>3490</v>
      </c>
      <c r="M2968" s="100">
        <v>538488.43264031864</v>
      </c>
      <c r="N2968" s="100">
        <v>2844319.8729176354</v>
      </c>
      <c r="O2968" s="99">
        <v>45219</v>
      </c>
      <c r="P2968" s="93" t="s">
        <v>281</v>
      </c>
      <c r="Q2968" s="93">
        <v>33</v>
      </c>
      <c r="R2968" s="93">
        <v>33</v>
      </c>
      <c r="S2968" s="106" t="s">
        <v>2253</v>
      </c>
    </row>
    <row r="2969" spans="1:19" hidden="1">
      <c r="A2969" s="94">
        <v>2968</v>
      </c>
      <c r="B2969" s="93">
        <v>5492</v>
      </c>
      <c r="C2969" s="93">
        <v>1021</v>
      </c>
      <c r="D2969" s="93">
        <v>10</v>
      </c>
      <c r="E2969" s="93" t="s">
        <v>498</v>
      </c>
      <c r="F2969" s="93">
        <v>4</v>
      </c>
      <c r="G2969" s="93" t="str">
        <f t="shared" si="65"/>
        <v>P056</v>
      </c>
      <c r="H2969" s="94" t="s">
        <v>1525</v>
      </c>
      <c r="I2969" s="93">
        <v>56</v>
      </c>
      <c r="J2969" s="94">
        <v>42</v>
      </c>
      <c r="K2969" s="94" t="s">
        <v>2185</v>
      </c>
      <c r="L2969" s="97" t="s">
        <v>3491</v>
      </c>
      <c r="M2969" s="100">
        <v>538537.51332360518</v>
      </c>
      <c r="N2969" s="100">
        <v>2844407.3195996871</v>
      </c>
      <c r="O2969" s="99">
        <v>45219</v>
      </c>
      <c r="P2969" s="93" t="s">
        <v>163</v>
      </c>
      <c r="Q2969" s="93">
        <v>50</v>
      </c>
      <c r="R2969" s="93">
        <v>50</v>
      </c>
      <c r="S2969" s="106" t="s">
        <v>2253</v>
      </c>
    </row>
    <row r="2970" spans="1:19" hidden="1">
      <c r="A2970" s="94">
        <v>2969</v>
      </c>
      <c r="B2970" s="93">
        <v>5492</v>
      </c>
      <c r="C2970" s="93">
        <v>1021</v>
      </c>
      <c r="D2970" s="93">
        <v>10</v>
      </c>
      <c r="E2970" s="93" t="s">
        <v>498</v>
      </c>
      <c r="F2970" s="93">
        <v>4</v>
      </c>
      <c r="G2970" s="93" t="str">
        <f t="shared" si="65"/>
        <v>P056</v>
      </c>
      <c r="H2970" s="94" t="s">
        <v>1525</v>
      </c>
      <c r="I2970" s="93">
        <v>56</v>
      </c>
      <c r="J2970" s="94">
        <v>42</v>
      </c>
      <c r="K2970" s="94" t="s">
        <v>2185</v>
      </c>
      <c r="L2970" s="97" t="s">
        <v>3491</v>
      </c>
      <c r="M2970" s="100">
        <v>538537.51332360518</v>
      </c>
      <c r="N2970" s="100">
        <v>2844407.3195996871</v>
      </c>
      <c r="O2970" s="99">
        <v>45219</v>
      </c>
      <c r="P2970" s="93" t="s">
        <v>269</v>
      </c>
      <c r="Q2970" s="93">
        <v>10</v>
      </c>
      <c r="R2970" s="93">
        <v>10</v>
      </c>
      <c r="S2970" s="106" t="s">
        <v>2253</v>
      </c>
    </row>
    <row r="2971" spans="1:19" hidden="1">
      <c r="A2971" s="94">
        <v>2970</v>
      </c>
      <c r="B2971" s="93">
        <v>5493</v>
      </c>
      <c r="C2971" s="93">
        <v>1022</v>
      </c>
      <c r="D2971" s="93">
        <v>11</v>
      </c>
      <c r="E2971" s="93" t="s">
        <v>498</v>
      </c>
      <c r="F2971" s="93">
        <v>4</v>
      </c>
      <c r="G2971" s="93" t="str">
        <f t="shared" si="65"/>
        <v>P056</v>
      </c>
      <c r="H2971" s="94" t="s">
        <v>1526</v>
      </c>
      <c r="I2971" s="93">
        <v>56</v>
      </c>
      <c r="J2971" s="94">
        <v>42</v>
      </c>
      <c r="K2971" s="94" t="s">
        <v>2186</v>
      </c>
      <c r="L2971" s="97" t="s">
        <v>3492</v>
      </c>
      <c r="M2971" s="100">
        <v>538565.87515270908</v>
      </c>
      <c r="N2971" s="100">
        <v>2844407.3195996871</v>
      </c>
      <c r="O2971" s="99">
        <v>45219</v>
      </c>
      <c r="P2971" s="93" t="s">
        <v>163</v>
      </c>
      <c r="Q2971" s="93">
        <v>90</v>
      </c>
      <c r="R2971" s="93">
        <v>90</v>
      </c>
      <c r="S2971" s="106" t="s">
        <v>2253</v>
      </c>
    </row>
    <row r="2972" spans="1:19" hidden="1">
      <c r="A2972" s="94">
        <v>2971</v>
      </c>
      <c r="B2972" s="93">
        <v>5494</v>
      </c>
      <c r="C2972" s="93">
        <v>1023</v>
      </c>
      <c r="D2972" s="93">
        <v>12</v>
      </c>
      <c r="E2972" s="93" t="s">
        <v>498</v>
      </c>
      <c r="F2972" s="93">
        <v>4</v>
      </c>
      <c r="G2972" s="93" t="str">
        <f t="shared" si="65"/>
        <v>P056</v>
      </c>
      <c r="H2972" s="94" t="s">
        <v>1527</v>
      </c>
      <c r="I2972" s="93">
        <v>56</v>
      </c>
      <c r="J2972" s="94">
        <v>42</v>
      </c>
      <c r="K2972" s="94" t="s">
        <v>2187</v>
      </c>
      <c r="L2972" s="97" t="s">
        <v>3493</v>
      </c>
      <c r="M2972" s="100">
        <v>538537.51332360518</v>
      </c>
      <c r="N2972" s="100">
        <v>2844435.2280349969</v>
      </c>
      <c r="O2972" s="99">
        <v>45219</v>
      </c>
      <c r="P2972" s="93" t="s">
        <v>163</v>
      </c>
      <c r="Q2972" s="93">
        <v>33</v>
      </c>
      <c r="R2972" s="93">
        <v>33</v>
      </c>
      <c r="S2972" s="106" t="s">
        <v>2253</v>
      </c>
    </row>
    <row r="2973" spans="1:19" hidden="1">
      <c r="A2973" s="94">
        <v>2972</v>
      </c>
      <c r="B2973" s="93">
        <v>5494</v>
      </c>
      <c r="C2973" s="93">
        <v>1023</v>
      </c>
      <c r="D2973" s="93">
        <v>12</v>
      </c>
      <c r="E2973" s="93" t="s">
        <v>498</v>
      </c>
      <c r="F2973" s="93">
        <v>4</v>
      </c>
      <c r="G2973" s="93" t="str">
        <f t="shared" si="65"/>
        <v>P056</v>
      </c>
      <c r="H2973" s="94" t="s">
        <v>1527</v>
      </c>
      <c r="I2973" s="93">
        <v>56</v>
      </c>
      <c r="J2973" s="94">
        <v>42</v>
      </c>
      <c r="K2973" s="94" t="s">
        <v>2187</v>
      </c>
      <c r="L2973" s="97" t="s">
        <v>3493</v>
      </c>
      <c r="M2973" s="100">
        <v>538537.51332360518</v>
      </c>
      <c r="N2973" s="100">
        <v>2844435.2280349969</v>
      </c>
      <c r="O2973" s="99">
        <v>45219</v>
      </c>
      <c r="P2973" s="93" t="s">
        <v>269</v>
      </c>
      <c r="Q2973" s="93">
        <v>10</v>
      </c>
      <c r="R2973" s="93">
        <v>10</v>
      </c>
      <c r="S2973" s="106" t="s">
        <v>2253</v>
      </c>
    </row>
    <row r="2974" spans="1:19" hidden="1">
      <c r="A2974" s="94">
        <v>2973</v>
      </c>
      <c r="B2974" s="93">
        <v>5498</v>
      </c>
      <c r="C2974" s="93">
        <v>1027</v>
      </c>
      <c r="D2974" s="93">
        <v>16</v>
      </c>
      <c r="E2974" s="93" t="s">
        <v>498</v>
      </c>
      <c r="F2974" s="93">
        <v>4</v>
      </c>
      <c r="G2974" s="93" t="str">
        <f t="shared" si="65"/>
        <v>P056</v>
      </c>
      <c r="H2974" s="94" t="s">
        <v>1528</v>
      </c>
      <c r="I2974" s="93">
        <v>56</v>
      </c>
      <c r="J2974" s="94">
        <v>43</v>
      </c>
      <c r="K2974" s="94" t="s">
        <v>2185</v>
      </c>
      <c r="L2974" s="97" t="s">
        <v>3494</v>
      </c>
      <c r="M2974" s="100">
        <v>538482.06482787663</v>
      </c>
      <c r="N2974" s="100">
        <v>2844128.414979239</v>
      </c>
      <c r="O2974" s="99">
        <v>45219</v>
      </c>
      <c r="P2974" s="93" t="s">
        <v>163</v>
      </c>
      <c r="Q2974" s="93">
        <v>75</v>
      </c>
      <c r="R2974" s="93">
        <v>75</v>
      </c>
      <c r="S2974" s="106" t="s">
        <v>2253</v>
      </c>
    </row>
    <row r="2975" spans="1:19" hidden="1">
      <c r="A2975" s="94">
        <v>2974</v>
      </c>
      <c r="B2975" s="93">
        <v>5499</v>
      </c>
      <c r="C2975" s="93">
        <v>1028</v>
      </c>
      <c r="D2975" s="93">
        <v>17</v>
      </c>
      <c r="E2975" s="93" t="s">
        <v>498</v>
      </c>
      <c r="F2975" s="93">
        <v>4</v>
      </c>
      <c r="G2975" s="93" t="str">
        <f t="shared" si="65"/>
        <v>P056</v>
      </c>
      <c r="H2975" s="94" t="s">
        <v>1529</v>
      </c>
      <c r="I2975" s="93">
        <v>56</v>
      </c>
      <c r="J2975" s="94">
        <v>43</v>
      </c>
      <c r="K2975" s="94" t="s">
        <v>2186</v>
      </c>
      <c r="L2975" s="97" t="s">
        <v>2607</v>
      </c>
      <c r="M2975" s="100">
        <v>538493.27635346795</v>
      </c>
      <c r="N2975" s="100">
        <v>2844128.414979239</v>
      </c>
      <c r="O2975" s="99">
        <v>45219</v>
      </c>
      <c r="P2975" s="93" t="s">
        <v>215</v>
      </c>
      <c r="Q2975" s="93">
        <v>33</v>
      </c>
      <c r="R2975" s="93">
        <v>33</v>
      </c>
      <c r="S2975" s="106" t="s">
        <v>2253</v>
      </c>
    </row>
    <row r="2976" spans="1:19" hidden="1">
      <c r="A2976" s="94">
        <v>2975</v>
      </c>
      <c r="B2976" s="93">
        <v>5499</v>
      </c>
      <c r="C2976" s="93">
        <v>1028</v>
      </c>
      <c r="D2976" s="93">
        <v>17</v>
      </c>
      <c r="E2976" s="93" t="s">
        <v>498</v>
      </c>
      <c r="F2976" s="93">
        <v>4</v>
      </c>
      <c r="G2976" s="93" t="str">
        <f t="shared" si="65"/>
        <v>P056</v>
      </c>
      <c r="H2976" s="94" t="s">
        <v>1529</v>
      </c>
      <c r="I2976" s="93">
        <v>56</v>
      </c>
      <c r="J2976" s="94">
        <v>43</v>
      </c>
      <c r="K2976" s="94" t="s">
        <v>2186</v>
      </c>
      <c r="L2976" s="97" t="s">
        <v>2607</v>
      </c>
      <c r="M2976" s="100">
        <v>538493.27635346795</v>
      </c>
      <c r="N2976" s="100">
        <v>2844128.414979239</v>
      </c>
      <c r="O2976" s="99">
        <v>45219</v>
      </c>
      <c r="P2976" s="93" t="s">
        <v>163</v>
      </c>
      <c r="Q2976" s="93">
        <v>15</v>
      </c>
      <c r="R2976" s="93">
        <v>15</v>
      </c>
      <c r="S2976" s="106" t="s">
        <v>2253</v>
      </c>
    </row>
    <row r="2977" spans="1:19" hidden="1">
      <c r="A2977" s="94">
        <v>2976</v>
      </c>
      <c r="B2977" s="93">
        <v>5499</v>
      </c>
      <c r="C2977" s="93">
        <v>1028</v>
      </c>
      <c r="D2977" s="93">
        <v>17</v>
      </c>
      <c r="E2977" s="93" t="s">
        <v>498</v>
      </c>
      <c r="F2977" s="93">
        <v>4</v>
      </c>
      <c r="G2977" s="93" t="str">
        <f t="shared" si="65"/>
        <v>P056</v>
      </c>
      <c r="H2977" s="94" t="s">
        <v>1529</v>
      </c>
      <c r="I2977" s="93">
        <v>56</v>
      </c>
      <c r="J2977" s="94">
        <v>43</v>
      </c>
      <c r="K2977" s="94" t="s">
        <v>2186</v>
      </c>
      <c r="L2977" s="97" t="s">
        <v>2607</v>
      </c>
      <c r="M2977" s="100">
        <v>538493.27635346795</v>
      </c>
      <c r="N2977" s="100">
        <v>2844128.414979239</v>
      </c>
      <c r="O2977" s="99">
        <v>45219</v>
      </c>
      <c r="P2977" s="93" t="s">
        <v>223</v>
      </c>
      <c r="Q2977" s="93">
        <v>2</v>
      </c>
      <c r="R2977" s="93">
        <v>2</v>
      </c>
      <c r="S2977" s="106" t="s">
        <v>2253</v>
      </c>
    </row>
    <row r="2978" spans="1:19" hidden="1">
      <c r="A2978" s="94">
        <v>2977</v>
      </c>
      <c r="B2978" s="116">
        <v>5499</v>
      </c>
      <c r="C2978" s="116">
        <v>1028</v>
      </c>
      <c r="D2978" s="116">
        <v>17</v>
      </c>
      <c r="E2978" s="116" t="s">
        <v>498</v>
      </c>
      <c r="F2978" s="116">
        <v>4</v>
      </c>
      <c r="G2978" s="116" t="s">
        <v>468</v>
      </c>
      <c r="H2978" s="119" t="s">
        <v>1529</v>
      </c>
      <c r="I2978" s="116">
        <v>56</v>
      </c>
      <c r="J2978" s="119">
        <v>43</v>
      </c>
      <c r="K2978" s="119" t="s">
        <v>2186</v>
      </c>
      <c r="L2978" s="97" t="s">
        <v>2607</v>
      </c>
      <c r="M2978" s="122">
        <v>538493</v>
      </c>
      <c r="N2978" s="122">
        <v>2844128</v>
      </c>
      <c r="O2978" s="120">
        <v>45219</v>
      </c>
      <c r="P2978" s="93" t="s">
        <v>149</v>
      </c>
      <c r="Q2978" s="93">
        <v>10</v>
      </c>
      <c r="R2978" s="93">
        <v>10</v>
      </c>
      <c r="S2978" s="106" t="s">
        <v>2253</v>
      </c>
    </row>
    <row r="2979" spans="1:19" hidden="1">
      <c r="A2979" s="94">
        <v>2978</v>
      </c>
      <c r="B2979" s="93">
        <v>5500</v>
      </c>
      <c r="C2979" s="93">
        <v>1029</v>
      </c>
      <c r="D2979" s="93">
        <v>18</v>
      </c>
      <c r="E2979" s="93" t="s">
        <v>498</v>
      </c>
      <c r="F2979" s="93">
        <v>4</v>
      </c>
      <c r="G2979" s="93" t="str">
        <f t="shared" ref="G2979:G2984" si="66">CONCATENATE("P0",I2979)</f>
        <v>P056</v>
      </c>
      <c r="H2979" s="94" t="s">
        <v>1530</v>
      </c>
      <c r="I2979" s="93">
        <v>56</v>
      </c>
      <c r="J2979" s="94">
        <v>43</v>
      </c>
      <c r="K2979" s="94" t="s">
        <v>2187</v>
      </c>
      <c r="L2979" s="97" t="s">
        <v>3495</v>
      </c>
      <c r="M2979" s="100">
        <v>538482.06482787663</v>
      </c>
      <c r="N2979" s="100">
        <v>2844163.0162709421</v>
      </c>
      <c r="O2979" s="99">
        <v>45219</v>
      </c>
      <c r="P2979" s="93" t="s">
        <v>163</v>
      </c>
      <c r="Q2979" s="93">
        <v>66</v>
      </c>
      <c r="R2979" s="93">
        <v>66</v>
      </c>
      <c r="S2979" s="106" t="s">
        <v>2253</v>
      </c>
    </row>
    <row r="2980" spans="1:19" hidden="1">
      <c r="A2980" s="94">
        <v>2979</v>
      </c>
      <c r="B2980" s="93">
        <v>5504</v>
      </c>
      <c r="C2980" s="93">
        <v>1033</v>
      </c>
      <c r="D2980" s="93">
        <v>22</v>
      </c>
      <c r="E2980" s="93" t="s">
        <v>498</v>
      </c>
      <c r="F2980" s="93">
        <v>4</v>
      </c>
      <c r="G2980" s="93" t="str">
        <f t="shared" si="66"/>
        <v>P056</v>
      </c>
      <c r="H2980" s="94" t="s">
        <v>1531</v>
      </c>
      <c r="I2980" s="93">
        <v>56</v>
      </c>
      <c r="J2980" s="94">
        <v>48</v>
      </c>
      <c r="K2980" s="94" t="s">
        <v>2185</v>
      </c>
      <c r="L2980" s="97" t="s">
        <v>3496</v>
      </c>
      <c r="M2980" s="100">
        <v>538683.84714030521</v>
      </c>
      <c r="N2980" s="100">
        <v>2844184.6666465751</v>
      </c>
      <c r="O2980" s="99">
        <v>45219</v>
      </c>
      <c r="P2980" s="93" t="s">
        <v>163</v>
      </c>
      <c r="Q2980" s="93">
        <v>30</v>
      </c>
      <c r="R2980" s="93">
        <v>30</v>
      </c>
      <c r="S2980" s="106" t="s">
        <v>2253</v>
      </c>
    </row>
    <row r="2981" spans="1:19" hidden="1">
      <c r="A2981" s="94">
        <v>2980</v>
      </c>
      <c r="B2981" s="93">
        <v>5504</v>
      </c>
      <c r="C2981" s="93">
        <v>1033</v>
      </c>
      <c r="D2981" s="93">
        <v>22</v>
      </c>
      <c r="E2981" s="93" t="s">
        <v>498</v>
      </c>
      <c r="F2981" s="93">
        <v>4</v>
      </c>
      <c r="G2981" s="93" t="str">
        <f t="shared" si="66"/>
        <v>P056</v>
      </c>
      <c r="H2981" s="94" t="s">
        <v>1531</v>
      </c>
      <c r="I2981" s="93">
        <v>56</v>
      </c>
      <c r="J2981" s="94">
        <v>48</v>
      </c>
      <c r="K2981" s="94" t="s">
        <v>2185</v>
      </c>
      <c r="L2981" s="97" t="s">
        <v>3496</v>
      </c>
      <c r="M2981" s="100">
        <v>538683.84714030521</v>
      </c>
      <c r="N2981" s="100">
        <v>2844184.6666465751</v>
      </c>
      <c r="O2981" s="99">
        <v>45219</v>
      </c>
      <c r="P2981" s="93" t="s">
        <v>281</v>
      </c>
      <c r="Q2981" s="93">
        <v>15</v>
      </c>
      <c r="R2981" s="93">
        <v>15</v>
      </c>
      <c r="S2981" s="106" t="s">
        <v>2253</v>
      </c>
    </row>
    <row r="2982" spans="1:19" hidden="1">
      <c r="A2982" s="94">
        <v>2981</v>
      </c>
      <c r="B2982" s="93">
        <v>5505</v>
      </c>
      <c r="C2982" s="93">
        <v>1034</v>
      </c>
      <c r="D2982" s="93">
        <v>23</v>
      </c>
      <c r="E2982" s="93" t="s">
        <v>498</v>
      </c>
      <c r="F2982" s="93">
        <v>4</v>
      </c>
      <c r="G2982" s="93" t="str">
        <f t="shared" si="66"/>
        <v>P056</v>
      </c>
      <c r="H2982" s="94" t="s">
        <v>1532</v>
      </c>
      <c r="I2982" s="93">
        <v>56</v>
      </c>
      <c r="J2982" s="94">
        <v>48</v>
      </c>
      <c r="K2982" s="94" t="s">
        <v>2186</v>
      </c>
      <c r="L2982" s="97" t="s">
        <v>2608</v>
      </c>
      <c r="M2982" s="100">
        <v>538715.35006580909</v>
      </c>
      <c r="N2982" s="100">
        <v>2844184.6666465751</v>
      </c>
      <c r="O2982" s="99">
        <v>45219</v>
      </c>
      <c r="P2982" s="93" t="s">
        <v>163</v>
      </c>
      <c r="Q2982" s="93">
        <v>30</v>
      </c>
      <c r="R2982" s="93">
        <v>30</v>
      </c>
      <c r="S2982" s="106" t="s">
        <v>2253</v>
      </c>
    </row>
    <row r="2983" spans="1:19" hidden="1">
      <c r="A2983" s="94">
        <v>2982</v>
      </c>
      <c r="B2983" s="93">
        <v>5505</v>
      </c>
      <c r="C2983" s="93">
        <v>1034</v>
      </c>
      <c r="D2983" s="93">
        <v>23</v>
      </c>
      <c r="E2983" s="93" t="s">
        <v>498</v>
      </c>
      <c r="F2983" s="93">
        <v>4</v>
      </c>
      <c r="G2983" s="93" t="str">
        <f t="shared" si="66"/>
        <v>P056</v>
      </c>
      <c r="H2983" s="94" t="s">
        <v>1532</v>
      </c>
      <c r="I2983" s="93">
        <v>56</v>
      </c>
      <c r="J2983" s="94">
        <v>48</v>
      </c>
      <c r="K2983" s="94" t="s">
        <v>2186</v>
      </c>
      <c r="L2983" s="97" t="s">
        <v>2608</v>
      </c>
      <c r="M2983" s="100">
        <v>538715.35006580909</v>
      </c>
      <c r="N2983" s="100">
        <v>2844184.6666465751</v>
      </c>
      <c r="O2983" s="99">
        <v>45219</v>
      </c>
      <c r="P2983" s="93" t="s">
        <v>277</v>
      </c>
      <c r="Q2983" s="93">
        <v>2</v>
      </c>
      <c r="R2983" s="93">
        <v>2</v>
      </c>
      <c r="S2983" s="106" t="s">
        <v>2253</v>
      </c>
    </row>
    <row r="2984" spans="1:19" hidden="1">
      <c r="A2984" s="94">
        <v>2983</v>
      </c>
      <c r="B2984" s="93">
        <v>5505</v>
      </c>
      <c r="C2984" s="93">
        <v>1034</v>
      </c>
      <c r="D2984" s="93">
        <v>23</v>
      </c>
      <c r="E2984" s="93" t="s">
        <v>498</v>
      </c>
      <c r="F2984" s="93">
        <v>4</v>
      </c>
      <c r="G2984" s="93" t="str">
        <f t="shared" si="66"/>
        <v>P056</v>
      </c>
      <c r="H2984" s="94" t="s">
        <v>1532</v>
      </c>
      <c r="I2984" s="93">
        <v>56</v>
      </c>
      <c r="J2984" s="94">
        <v>48</v>
      </c>
      <c r="K2984" s="94" t="s">
        <v>2186</v>
      </c>
      <c r="L2984" s="97" t="s">
        <v>2608</v>
      </c>
      <c r="M2984" s="100">
        <v>538715.35006580909</v>
      </c>
      <c r="N2984" s="100">
        <v>2844184.6666465751</v>
      </c>
      <c r="O2984" s="99">
        <v>45219</v>
      </c>
      <c r="P2984" s="93" t="s">
        <v>189</v>
      </c>
      <c r="Q2984" s="93">
        <v>2</v>
      </c>
      <c r="R2984" s="93">
        <v>2</v>
      </c>
      <c r="S2984" s="106" t="s">
        <v>2253</v>
      </c>
    </row>
    <row r="2985" spans="1:19" hidden="1">
      <c r="A2985" s="94">
        <v>2984</v>
      </c>
      <c r="B2985" s="116">
        <v>5505</v>
      </c>
      <c r="C2985" s="116">
        <v>1034</v>
      </c>
      <c r="D2985" s="116">
        <v>23</v>
      </c>
      <c r="E2985" s="116" t="s">
        <v>498</v>
      </c>
      <c r="F2985" s="116">
        <v>4</v>
      </c>
      <c r="G2985" s="116" t="s">
        <v>468</v>
      </c>
      <c r="H2985" s="119" t="s">
        <v>1532</v>
      </c>
      <c r="I2985" s="116">
        <v>56</v>
      </c>
      <c r="J2985" s="119">
        <v>48</v>
      </c>
      <c r="K2985" s="119" t="s">
        <v>2186</v>
      </c>
      <c r="L2985" s="97" t="s">
        <v>2608</v>
      </c>
      <c r="M2985" s="122">
        <v>538715</v>
      </c>
      <c r="N2985" s="122">
        <v>2844185</v>
      </c>
      <c r="O2985" s="120">
        <v>45219</v>
      </c>
      <c r="P2985" s="93" t="s">
        <v>223</v>
      </c>
      <c r="Q2985" s="93">
        <v>1</v>
      </c>
      <c r="R2985" s="93">
        <v>1</v>
      </c>
      <c r="S2985" s="106" t="s">
        <v>2253</v>
      </c>
    </row>
    <row r="2986" spans="1:19" hidden="1">
      <c r="A2986" s="94">
        <v>2985</v>
      </c>
      <c r="B2986" s="116">
        <v>5505</v>
      </c>
      <c r="C2986" s="116">
        <v>1034</v>
      </c>
      <c r="D2986" s="116">
        <v>23</v>
      </c>
      <c r="E2986" s="116" t="s">
        <v>498</v>
      </c>
      <c r="F2986" s="116">
        <v>4</v>
      </c>
      <c r="G2986" s="116" t="s">
        <v>468</v>
      </c>
      <c r="H2986" s="119" t="s">
        <v>1532</v>
      </c>
      <c r="I2986" s="116">
        <v>56</v>
      </c>
      <c r="J2986" s="119">
        <v>48</v>
      </c>
      <c r="K2986" s="119" t="s">
        <v>2186</v>
      </c>
      <c r="L2986" s="97" t="s">
        <v>2608</v>
      </c>
      <c r="M2986" s="122">
        <v>538715</v>
      </c>
      <c r="N2986" s="122">
        <v>2844185</v>
      </c>
      <c r="O2986" s="120">
        <v>45219</v>
      </c>
      <c r="P2986" s="93" t="s">
        <v>281</v>
      </c>
      <c r="Q2986" s="93">
        <v>8</v>
      </c>
      <c r="R2986" s="93">
        <v>8</v>
      </c>
      <c r="S2986" s="106" t="s">
        <v>2253</v>
      </c>
    </row>
    <row r="2987" spans="1:19" hidden="1">
      <c r="A2987" s="94">
        <v>2986</v>
      </c>
      <c r="B2987" s="116">
        <v>5505</v>
      </c>
      <c r="C2987" s="116">
        <v>1034</v>
      </c>
      <c r="D2987" s="116">
        <v>23</v>
      </c>
      <c r="E2987" s="116" t="s">
        <v>498</v>
      </c>
      <c r="F2987" s="116">
        <v>4</v>
      </c>
      <c r="G2987" s="116" t="s">
        <v>468</v>
      </c>
      <c r="H2987" s="119" t="s">
        <v>1532</v>
      </c>
      <c r="I2987" s="116">
        <v>56</v>
      </c>
      <c r="J2987" s="119">
        <v>48</v>
      </c>
      <c r="K2987" s="119" t="s">
        <v>2186</v>
      </c>
      <c r="L2987" s="97" t="s">
        <v>2608</v>
      </c>
      <c r="M2987" s="122">
        <v>538715</v>
      </c>
      <c r="N2987" s="122">
        <v>2844185</v>
      </c>
      <c r="O2987" s="120">
        <v>45219</v>
      </c>
      <c r="P2987" s="93" t="s">
        <v>149</v>
      </c>
      <c r="Q2987" s="93">
        <v>2</v>
      </c>
      <c r="R2987" s="93">
        <v>2</v>
      </c>
      <c r="S2987" s="106" t="s">
        <v>2253</v>
      </c>
    </row>
    <row r="2988" spans="1:19" hidden="1">
      <c r="A2988" s="94">
        <v>2987</v>
      </c>
      <c r="B2988" s="93">
        <v>5506</v>
      </c>
      <c r="C2988" s="93">
        <v>1035</v>
      </c>
      <c r="D2988" s="93">
        <v>24</v>
      </c>
      <c r="E2988" s="93" t="s">
        <v>498</v>
      </c>
      <c r="F2988" s="93">
        <v>4</v>
      </c>
      <c r="G2988" s="93" t="str">
        <f t="shared" ref="G2988:G2999" si="67">CONCATENATE("P0",I2988)</f>
        <v>P056</v>
      </c>
      <c r="H2988" s="94" t="s">
        <v>1533</v>
      </c>
      <c r="I2988" s="93">
        <v>56</v>
      </c>
      <c r="J2988" s="94">
        <v>48</v>
      </c>
      <c r="K2988" s="94" t="s">
        <v>2187</v>
      </c>
      <c r="L2988" s="97" t="s">
        <v>3497</v>
      </c>
      <c r="M2988" s="100">
        <v>538683.84714030521</v>
      </c>
      <c r="N2988" s="100">
        <v>2844193.3047665958</v>
      </c>
      <c r="O2988" s="99">
        <v>45219</v>
      </c>
      <c r="P2988" s="93" t="s">
        <v>163</v>
      </c>
      <c r="Q2988" s="93">
        <v>25</v>
      </c>
      <c r="R2988" s="93">
        <v>25</v>
      </c>
      <c r="S2988" s="106" t="s">
        <v>2253</v>
      </c>
    </row>
    <row r="2989" spans="1:19" hidden="1">
      <c r="A2989" s="94">
        <v>2988</v>
      </c>
      <c r="B2989" s="93">
        <v>5501</v>
      </c>
      <c r="C2989" s="93">
        <v>1030</v>
      </c>
      <c r="D2989" s="93">
        <v>19</v>
      </c>
      <c r="E2989" s="93" t="s">
        <v>498</v>
      </c>
      <c r="F2989" s="93">
        <v>4</v>
      </c>
      <c r="G2989" s="93" t="str">
        <f t="shared" si="67"/>
        <v>P056</v>
      </c>
      <c r="H2989" s="94" t="s">
        <v>1534</v>
      </c>
      <c r="I2989" s="93">
        <v>56</v>
      </c>
      <c r="J2989" s="94">
        <v>50</v>
      </c>
      <c r="K2989" s="94" t="s">
        <v>2185</v>
      </c>
      <c r="L2989" s="97" t="s">
        <v>3498</v>
      </c>
      <c r="M2989" s="100">
        <v>538613.32900705643</v>
      </c>
      <c r="N2989" s="100">
        <v>2844204.2624926558</v>
      </c>
      <c r="O2989" s="99">
        <v>45219</v>
      </c>
      <c r="P2989" s="93" t="s">
        <v>163</v>
      </c>
      <c r="Q2989" s="93">
        <v>50</v>
      </c>
      <c r="R2989" s="93">
        <v>50</v>
      </c>
      <c r="S2989" s="106" t="s">
        <v>2253</v>
      </c>
    </row>
    <row r="2990" spans="1:19" hidden="1">
      <c r="A2990" s="94">
        <v>2989</v>
      </c>
      <c r="B2990" s="93">
        <v>5502</v>
      </c>
      <c r="C2990" s="93">
        <v>1031</v>
      </c>
      <c r="D2990" s="93">
        <v>20</v>
      </c>
      <c r="E2990" s="93" t="s">
        <v>498</v>
      </c>
      <c r="F2990" s="93">
        <v>4</v>
      </c>
      <c r="G2990" s="93" t="str">
        <f t="shared" si="67"/>
        <v>P056</v>
      </c>
      <c r="H2990" s="94" t="s">
        <v>1535</v>
      </c>
      <c r="I2990" s="93">
        <v>56</v>
      </c>
      <c r="J2990" s="94">
        <v>50</v>
      </c>
      <c r="K2990" s="94" t="s">
        <v>2186</v>
      </c>
      <c r="L2990" s="97" t="s">
        <v>3499</v>
      </c>
      <c r="M2990" s="100">
        <v>538645.48656886653</v>
      </c>
      <c r="N2990" s="100">
        <v>2844204.2624926558</v>
      </c>
      <c r="O2990" s="99">
        <v>45219</v>
      </c>
      <c r="P2990" s="93" t="s">
        <v>163</v>
      </c>
      <c r="Q2990" s="93">
        <v>35</v>
      </c>
      <c r="R2990" s="93">
        <v>35</v>
      </c>
      <c r="S2990" s="106" t="s">
        <v>2253</v>
      </c>
    </row>
    <row r="2991" spans="1:19" hidden="1">
      <c r="A2991" s="94">
        <v>2990</v>
      </c>
      <c r="B2991" s="93">
        <v>5502</v>
      </c>
      <c r="C2991" s="93">
        <v>1031</v>
      </c>
      <c r="D2991" s="93">
        <v>20</v>
      </c>
      <c r="E2991" s="93" t="s">
        <v>498</v>
      </c>
      <c r="F2991" s="93">
        <v>4</v>
      </c>
      <c r="G2991" s="93" t="str">
        <f t="shared" si="67"/>
        <v>P056</v>
      </c>
      <c r="H2991" s="94" t="s">
        <v>1535</v>
      </c>
      <c r="I2991" s="93">
        <v>56</v>
      </c>
      <c r="J2991" s="94">
        <v>50</v>
      </c>
      <c r="K2991" s="94" t="s">
        <v>2186</v>
      </c>
      <c r="L2991" s="97" t="s">
        <v>3499</v>
      </c>
      <c r="M2991" s="100">
        <v>538645.48656886653</v>
      </c>
      <c r="N2991" s="100">
        <v>2844204.2624926558</v>
      </c>
      <c r="O2991" s="99">
        <v>45219</v>
      </c>
      <c r="P2991" s="93" t="s">
        <v>277</v>
      </c>
      <c r="Q2991" s="93">
        <v>10</v>
      </c>
      <c r="R2991" s="93">
        <v>10</v>
      </c>
      <c r="S2991" s="106" t="s">
        <v>2253</v>
      </c>
    </row>
    <row r="2992" spans="1:19" hidden="1">
      <c r="A2992" s="94">
        <v>2991</v>
      </c>
      <c r="B2992" s="93">
        <v>5502</v>
      </c>
      <c r="C2992" s="93">
        <v>1031</v>
      </c>
      <c r="D2992" s="93">
        <v>20</v>
      </c>
      <c r="E2992" s="93" t="s">
        <v>498</v>
      </c>
      <c r="F2992" s="93">
        <v>4</v>
      </c>
      <c r="G2992" s="93" t="str">
        <f t="shared" si="67"/>
        <v>P056</v>
      </c>
      <c r="H2992" s="94" t="s">
        <v>1535</v>
      </c>
      <c r="I2992" s="93">
        <v>56</v>
      </c>
      <c r="J2992" s="94">
        <v>50</v>
      </c>
      <c r="K2992" s="94" t="s">
        <v>2186</v>
      </c>
      <c r="L2992" s="97" t="s">
        <v>3499</v>
      </c>
      <c r="M2992" s="100">
        <v>538645.48656886653</v>
      </c>
      <c r="N2992" s="100">
        <v>2844204.2624926558</v>
      </c>
      <c r="O2992" s="99">
        <v>45219</v>
      </c>
      <c r="P2992" s="93" t="s">
        <v>281</v>
      </c>
      <c r="Q2992" s="93">
        <v>30</v>
      </c>
      <c r="R2992" s="93">
        <v>30</v>
      </c>
      <c r="S2992" s="106" t="s">
        <v>2253</v>
      </c>
    </row>
    <row r="2993" spans="1:19" hidden="1">
      <c r="A2993" s="94">
        <v>2992</v>
      </c>
      <c r="B2993" s="93">
        <v>5503</v>
      </c>
      <c r="C2993" s="93">
        <v>1032</v>
      </c>
      <c r="D2993" s="93">
        <v>21</v>
      </c>
      <c r="E2993" s="93" t="s">
        <v>498</v>
      </c>
      <c r="F2993" s="93">
        <v>4</v>
      </c>
      <c r="G2993" s="93" t="str">
        <f t="shared" si="67"/>
        <v>P056</v>
      </c>
      <c r="H2993" s="94" t="s">
        <v>1536</v>
      </c>
      <c r="I2993" s="93">
        <v>56</v>
      </c>
      <c r="J2993" s="94">
        <v>50</v>
      </c>
      <c r="K2993" s="94" t="s">
        <v>2187</v>
      </c>
      <c r="L2993" s="97" t="s">
        <v>3500</v>
      </c>
      <c r="M2993" s="100">
        <v>538613.32900705643</v>
      </c>
      <c r="N2993" s="100">
        <v>2844238.7182705342</v>
      </c>
      <c r="O2993" s="99">
        <v>45219</v>
      </c>
      <c r="P2993" s="93" t="s">
        <v>163</v>
      </c>
      <c r="Q2993" s="93">
        <v>60</v>
      </c>
      <c r="R2993" s="93">
        <v>60</v>
      </c>
      <c r="S2993" s="106" t="s">
        <v>2253</v>
      </c>
    </row>
    <row r="2994" spans="1:19" hidden="1">
      <c r="A2994" s="94">
        <v>2993</v>
      </c>
      <c r="B2994" s="93">
        <v>5534</v>
      </c>
      <c r="C2994" s="93">
        <v>1063</v>
      </c>
      <c r="D2994" s="93">
        <v>52</v>
      </c>
      <c r="E2994" s="93" t="s">
        <v>498</v>
      </c>
      <c r="F2994" s="93">
        <v>4</v>
      </c>
      <c r="G2994" s="93" t="str">
        <f t="shared" si="67"/>
        <v>P056</v>
      </c>
      <c r="H2994" s="94" t="s">
        <v>1537</v>
      </c>
      <c r="I2994" s="93">
        <v>56</v>
      </c>
      <c r="J2994" s="94">
        <v>51</v>
      </c>
      <c r="K2994" s="94" t="s">
        <v>2185</v>
      </c>
      <c r="L2994" s="97" t="s">
        <v>3501</v>
      </c>
      <c r="M2994" s="100">
        <v>539821</v>
      </c>
      <c r="N2994" s="100">
        <v>2844605</v>
      </c>
      <c r="O2994" s="99">
        <v>45219</v>
      </c>
      <c r="P2994" s="93" t="s">
        <v>283</v>
      </c>
      <c r="Q2994" s="93">
        <v>-999</v>
      </c>
      <c r="R2994" s="93" t="s">
        <v>301</v>
      </c>
      <c r="S2994" s="106" t="s">
        <v>2253</v>
      </c>
    </row>
    <row r="2995" spans="1:19" hidden="1">
      <c r="A2995" s="94">
        <v>2994</v>
      </c>
      <c r="B2995" s="93">
        <v>5535</v>
      </c>
      <c r="C2995" s="93">
        <v>1064</v>
      </c>
      <c r="D2995" s="93">
        <v>53</v>
      </c>
      <c r="E2995" s="93" t="s">
        <v>498</v>
      </c>
      <c r="F2995" s="93">
        <v>4</v>
      </c>
      <c r="G2995" s="93" t="str">
        <f t="shared" si="67"/>
        <v>P056</v>
      </c>
      <c r="H2995" s="94" t="s">
        <v>1538</v>
      </c>
      <c r="I2995" s="93">
        <v>56</v>
      </c>
      <c r="J2995" s="94">
        <v>51</v>
      </c>
      <c r="K2995" s="94" t="s">
        <v>2186</v>
      </c>
      <c r="L2995" s="97" t="s">
        <v>3502</v>
      </c>
      <c r="M2995" s="100">
        <v>539832</v>
      </c>
      <c r="N2995" s="100">
        <v>2844605</v>
      </c>
      <c r="O2995" s="99">
        <v>45219</v>
      </c>
      <c r="P2995" s="93" t="s">
        <v>283</v>
      </c>
      <c r="Q2995" s="93">
        <v>-999</v>
      </c>
      <c r="R2995" s="93" t="s">
        <v>301</v>
      </c>
      <c r="S2995" s="106" t="s">
        <v>2253</v>
      </c>
    </row>
    <row r="2996" spans="1:19" hidden="1">
      <c r="A2996" s="94">
        <v>2995</v>
      </c>
      <c r="B2996" s="93">
        <v>5536</v>
      </c>
      <c r="C2996" s="93">
        <v>1065</v>
      </c>
      <c r="D2996" s="93">
        <v>54</v>
      </c>
      <c r="E2996" s="93" t="s">
        <v>498</v>
      </c>
      <c r="F2996" s="93">
        <v>4</v>
      </c>
      <c r="G2996" s="93" t="str">
        <f t="shared" si="67"/>
        <v>P056</v>
      </c>
      <c r="H2996" s="94" t="s">
        <v>1539</v>
      </c>
      <c r="I2996" s="93">
        <v>56</v>
      </c>
      <c r="J2996" s="94">
        <v>51</v>
      </c>
      <c r="K2996" s="94" t="s">
        <v>2187</v>
      </c>
      <c r="L2996" s="97" t="s">
        <v>3503</v>
      </c>
      <c r="M2996" s="100">
        <v>539821</v>
      </c>
      <c r="N2996" s="100">
        <v>2844616</v>
      </c>
      <c r="O2996" s="99">
        <v>45219</v>
      </c>
      <c r="P2996" s="93" t="s">
        <v>283</v>
      </c>
      <c r="Q2996" s="93">
        <v>-999</v>
      </c>
      <c r="R2996" s="93" t="s">
        <v>301</v>
      </c>
      <c r="S2996" s="106" t="s">
        <v>2253</v>
      </c>
    </row>
    <row r="2997" spans="1:19" hidden="1">
      <c r="A2997" s="94">
        <v>2996</v>
      </c>
      <c r="B2997" s="93">
        <v>5540</v>
      </c>
      <c r="C2997" s="93">
        <v>1069</v>
      </c>
      <c r="D2997" s="93">
        <v>58</v>
      </c>
      <c r="E2997" s="93" t="s">
        <v>498</v>
      </c>
      <c r="F2997" s="93">
        <v>4</v>
      </c>
      <c r="G2997" s="93" t="str">
        <f t="shared" si="67"/>
        <v>P056</v>
      </c>
      <c r="H2997" s="94" t="s">
        <v>1540</v>
      </c>
      <c r="I2997" s="93">
        <v>56</v>
      </c>
      <c r="J2997" s="94">
        <v>52</v>
      </c>
      <c r="K2997" s="94" t="s">
        <v>2185</v>
      </c>
      <c r="L2997" s="97" t="s">
        <v>2609</v>
      </c>
      <c r="M2997" s="100">
        <v>539326</v>
      </c>
      <c r="N2997" s="100">
        <v>2844646</v>
      </c>
      <c r="O2997" s="99">
        <v>45219</v>
      </c>
      <c r="P2997" s="93" t="s">
        <v>163</v>
      </c>
      <c r="Q2997" s="93">
        <v>2</v>
      </c>
      <c r="R2997" s="93">
        <v>2</v>
      </c>
      <c r="S2997" s="106" t="s">
        <v>2253</v>
      </c>
    </row>
    <row r="2998" spans="1:19" hidden="1">
      <c r="A2998" s="94">
        <v>2997</v>
      </c>
      <c r="B2998" s="93">
        <v>5540</v>
      </c>
      <c r="C2998" s="93">
        <v>1069</v>
      </c>
      <c r="D2998" s="93">
        <v>58</v>
      </c>
      <c r="E2998" s="93" t="s">
        <v>498</v>
      </c>
      <c r="F2998" s="93">
        <v>4</v>
      </c>
      <c r="G2998" s="93" t="str">
        <f t="shared" si="67"/>
        <v>P056</v>
      </c>
      <c r="H2998" s="94" t="s">
        <v>1540</v>
      </c>
      <c r="I2998" s="93">
        <v>56</v>
      </c>
      <c r="J2998" s="94">
        <v>52</v>
      </c>
      <c r="K2998" s="94" t="s">
        <v>2185</v>
      </c>
      <c r="L2998" s="97" t="s">
        <v>2609</v>
      </c>
      <c r="M2998" s="100">
        <v>539326</v>
      </c>
      <c r="N2998" s="100">
        <v>2844646</v>
      </c>
      <c r="O2998" s="99">
        <v>45219</v>
      </c>
      <c r="P2998" s="93" t="s">
        <v>157</v>
      </c>
      <c r="Q2998" s="93">
        <v>3</v>
      </c>
      <c r="R2998" s="93">
        <v>3</v>
      </c>
      <c r="S2998" s="106" t="s">
        <v>2253</v>
      </c>
    </row>
    <row r="2999" spans="1:19" hidden="1">
      <c r="A2999" s="94">
        <v>2998</v>
      </c>
      <c r="B2999" s="93">
        <v>5540</v>
      </c>
      <c r="C2999" s="93">
        <v>1069</v>
      </c>
      <c r="D2999" s="93">
        <v>58</v>
      </c>
      <c r="E2999" s="93" t="s">
        <v>498</v>
      </c>
      <c r="F2999" s="93">
        <v>4</v>
      </c>
      <c r="G2999" s="93" t="str">
        <f t="shared" si="67"/>
        <v>P056</v>
      </c>
      <c r="H2999" s="94" t="s">
        <v>1540</v>
      </c>
      <c r="I2999" s="93">
        <v>56</v>
      </c>
      <c r="J2999" s="94">
        <v>52</v>
      </c>
      <c r="K2999" s="94" t="s">
        <v>2185</v>
      </c>
      <c r="L2999" s="97" t="s">
        <v>2609</v>
      </c>
      <c r="M2999" s="100">
        <v>539326</v>
      </c>
      <c r="N2999" s="100">
        <v>2844646</v>
      </c>
      <c r="O2999" s="99">
        <v>45219</v>
      </c>
      <c r="P2999" s="93" t="s">
        <v>241</v>
      </c>
      <c r="Q2999" s="93">
        <v>10</v>
      </c>
      <c r="R2999" s="93">
        <v>10</v>
      </c>
      <c r="S2999" s="106" t="s">
        <v>2253</v>
      </c>
    </row>
    <row r="3000" spans="1:19" hidden="1">
      <c r="A3000" s="94">
        <v>2999</v>
      </c>
      <c r="B3000" s="116">
        <v>5540</v>
      </c>
      <c r="C3000" s="116">
        <v>1069</v>
      </c>
      <c r="D3000" s="116">
        <v>58</v>
      </c>
      <c r="E3000" s="116" t="s">
        <v>498</v>
      </c>
      <c r="F3000" s="116">
        <v>4</v>
      </c>
      <c r="G3000" s="116" t="s">
        <v>468</v>
      </c>
      <c r="H3000" s="119" t="s">
        <v>1540</v>
      </c>
      <c r="I3000" s="116">
        <v>56</v>
      </c>
      <c r="J3000" s="119">
        <v>52</v>
      </c>
      <c r="K3000" s="119" t="s">
        <v>2185</v>
      </c>
      <c r="L3000" s="97" t="s">
        <v>2609</v>
      </c>
      <c r="M3000" s="122">
        <v>539326</v>
      </c>
      <c r="N3000" s="122">
        <v>2844646</v>
      </c>
      <c r="O3000" s="120">
        <v>45219</v>
      </c>
      <c r="P3000" s="93" t="s">
        <v>231</v>
      </c>
      <c r="Q3000" s="93">
        <v>4</v>
      </c>
      <c r="R3000" s="93">
        <v>4</v>
      </c>
      <c r="S3000" s="106" t="s">
        <v>2253</v>
      </c>
    </row>
    <row r="3001" spans="1:19" hidden="1">
      <c r="A3001" s="94">
        <v>3000</v>
      </c>
      <c r="B3001" s="116">
        <v>5540</v>
      </c>
      <c r="C3001" s="116">
        <v>1069</v>
      </c>
      <c r="D3001" s="116">
        <v>58</v>
      </c>
      <c r="E3001" s="116" t="s">
        <v>498</v>
      </c>
      <c r="F3001" s="116">
        <v>4</v>
      </c>
      <c r="G3001" s="116" t="s">
        <v>468</v>
      </c>
      <c r="H3001" s="119" t="s">
        <v>1540</v>
      </c>
      <c r="I3001" s="116">
        <v>56</v>
      </c>
      <c r="J3001" s="119">
        <v>52</v>
      </c>
      <c r="K3001" s="119" t="s">
        <v>2185</v>
      </c>
      <c r="L3001" s="97" t="s">
        <v>2609</v>
      </c>
      <c r="M3001" s="122">
        <v>539326</v>
      </c>
      <c r="N3001" s="122">
        <v>2844646</v>
      </c>
      <c r="O3001" s="120">
        <v>45219</v>
      </c>
      <c r="P3001" s="93" t="s">
        <v>223</v>
      </c>
      <c r="Q3001" s="93">
        <v>2</v>
      </c>
      <c r="R3001" s="93">
        <v>2</v>
      </c>
      <c r="S3001" s="106" t="s">
        <v>2253</v>
      </c>
    </row>
    <row r="3002" spans="1:19" hidden="1">
      <c r="A3002" s="94">
        <v>3001</v>
      </c>
      <c r="B3002" s="116">
        <v>5540</v>
      </c>
      <c r="C3002" s="116">
        <v>1069</v>
      </c>
      <c r="D3002" s="116">
        <v>58</v>
      </c>
      <c r="E3002" s="116" t="s">
        <v>498</v>
      </c>
      <c r="F3002" s="116">
        <v>4</v>
      </c>
      <c r="G3002" s="116" t="s">
        <v>468</v>
      </c>
      <c r="H3002" s="119" t="s">
        <v>1540</v>
      </c>
      <c r="I3002" s="116">
        <v>56</v>
      </c>
      <c r="J3002" s="119">
        <v>52</v>
      </c>
      <c r="K3002" s="119" t="s">
        <v>2185</v>
      </c>
      <c r="L3002" s="97" t="s">
        <v>2609</v>
      </c>
      <c r="M3002" s="122">
        <v>539326</v>
      </c>
      <c r="N3002" s="122">
        <v>2844646</v>
      </c>
      <c r="O3002" s="120">
        <v>45219</v>
      </c>
      <c r="P3002" s="93" t="s">
        <v>281</v>
      </c>
      <c r="Q3002" s="93">
        <v>8</v>
      </c>
      <c r="R3002" s="93">
        <v>8</v>
      </c>
      <c r="S3002" s="106" t="s">
        <v>2253</v>
      </c>
    </row>
    <row r="3003" spans="1:19" hidden="1">
      <c r="A3003" s="94">
        <v>3002</v>
      </c>
      <c r="B3003" s="116">
        <v>5540</v>
      </c>
      <c r="C3003" s="116">
        <v>1069</v>
      </c>
      <c r="D3003" s="116">
        <v>58</v>
      </c>
      <c r="E3003" s="116" t="s">
        <v>498</v>
      </c>
      <c r="F3003" s="116">
        <v>4</v>
      </c>
      <c r="G3003" s="116" t="s">
        <v>468</v>
      </c>
      <c r="H3003" s="119" t="s">
        <v>1540</v>
      </c>
      <c r="I3003" s="116">
        <v>56</v>
      </c>
      <c r="J3003" s="119">
        <v>52</v>
      </c>
      <c r="K3003" s="119" t="s">
        <v>2185</v>
      </c>
      <c r="L3003" s="97" t="s">
        <v>2609</v>
      </c>
      <c r="M3003" s="122">
        <v>539326</v>
      </c>
      <c r="N3003" s="122">
        <v>2844646</v>
      </c>
      <c r="O3003" s="120">
        <v>45219</v>
      </c>
      <c r="P3003" s="93" t="s">
        <v>346</v>
      </c>
      <c r="Q3003" s="93">
        <v>1</v>
      </c>
      <c r="R3003" s="93">
        <v>1</v>
      </c>
      <c r="S3003" s="106" t="s">
        <v>2253</v>
      </c>
    </row>
    <row r="3004" spans="1:19" hidden="1">
      <c r="A3004" s="94">
        <v>3003</v>
      </c>
      <c r="B3004" s="116">
        <v>5540</v>
      </c>
      <c r="C3004" s="116">
        <v>1069</v>
      </c>
      <c r="D3004" s="116">
        <v>58</v>
      </c>
      <c r="E3004" s="116" t="s">
        <v>498</v>
      </c>
      <c r="F3004" s="116">
        <v>4</v>
      </c>
      <c r="G3004" s="116" t="s">
        <v>468</v>
      </c>
      <c r="H3004" s="119" t="s">
        <v>1540</v>
      </c>
      <c r="I3004" s="116">
        <v>56</v>
      </c>
      <c r="J3004" s="119">
        <v>52</v>
      </c>
      <c r="K3004" s="119" t="s">
        <v>2185</v>
      </c>
      <c r="L3004" s="97" t="s">
        <v>2609</v>
      </c>
      <c r="M3004" s="122">
        <v>539326</v>
      </c>
      <c r="N3004" s="122">
        <v>2844646</v>
      </c>
      <c r="O3004" s="120">
        <v>45219</v>
      </c>
      <c r="P3004" s="93" t="s">
        <v>185</v>
      </c>
      <c r="Q3004" s="93">
        <v>1</v>
      </c>
      <c r="R3004" s="93">
        <v>1</v>
      </c>
      <c r="S3004" s="106" t="s">
        <v>2253</v>
      </c>
    </row>
    <row r="3005" spans="1:19" hidden="1">
      <c r="A3005" s="94">
        <v>3004</v>
      </c>
      <c r="B3005" s="116">
        <v>5540</v>
      </c>
      <c r="C3005" s="116">
        <v>1069</v>
      </c>
      <c r="D3005" s="116">
        <v>58</v>
      </c>
      <c r="E3005" s="116" t="s">
        <v>498</v>
      </c>
      <c r="F3005" s="116">
        <v>4</v>
      </c>
      <c r="G3005" s="116" t="s">
        <v>468</v>
      </c>
      <c r="H3005" s="119" t="s">
        <v>1540</v>
      </c>
      <c r="I3005" s="116">
        <v>56</v>
      </c>
      <c r="J3005" s="119">
        <v>52</v>
      </c>
      <c r="K3005" s="119" t="s">
        <v>2185</v>
      </c>
      <c r="L3005" s="97" t="s">
        <v>2609</v>
      </c>
      <c r="M3005" s="122">
        <v>539326</v>
      </c>
      <c r="N3005" s="122">
        <v>2844646</v>
      </c>
      <c r="O3005" s="120">
        <v>45219</v>
      </c>
      <c r="P3005" s="93" t="s">
        <v>197</v>
      </c>
      <c r="Q3005" s="93">
        <v>2</v>
      </c>
      <c r="R3005" s="93">
        <v>2</v>
      </c>
      <c r="S3005" s="106" t="s">
        <v>2253</v>
      </c>
    </row>
    <row r="3006" spans="1:19" hidden="1">
      <c r="A3006" s="94">
        <v>3005</v>
      </c>
      <c r="B3006" s="93">
        <v>5541</v>
      </c>
      <c r="C3006" s="93">
        <v>1070</v>
      </c>
      <c r="D3006" s="93">
        <v>59</v>
      </c>
      <c r="E3006" s="93" t="s">
        <v>498</v>
      </c>
      <c r="F3006" s="93">
        <v>4</v>
      </c>
      <c r="G3006" s="93" t="str">
        <f>CONCATENATE("P0",I3006)</f>
        <v>P056</v>
      </c>
      <c r="H3006" s="94" t="s">
        <v>1541</v>
      </c>
      <c r="I3006" s="93">
        <v>56</v>
      </c>
      <c r="J3006" s="94">
        <v>52</v>
      </c>
      <c r="K3006" s="94" t="s">
        <v>2186</v>
      </c>
      <c r="L3006" s="97" t="s">
        <v>2610</v>
      </c>
      <c r="M3006" s="100">
        <v>539336</v>
      </c>
      <c r="N3006" s="100">
        <v>2844646</v>
      </c>
      <c r="O3006" s="99">
        <v>45219</v>
      </c>
      <c r="P3006" s="93" t="s">
        <v>163</v>
      </c>
      <c r="Q3006" s="93">
        <v>20</v>
      </c>
      <c r="R3006" s="93">
        <v>20</v>
      </c>
      <c r="S3006" s="106" t="s">
        <v>2253</v>
      </c>
    </row>
    <row r="3007" spans="1:19" hidden="1">
      <c r="A3007" s="94">
        <v>3006</v>
      </c>
      <c r="B3007" s="93">
        <v>5541</v>
      </c>
      <c r="C3007" s="93">
        <v>1070</v>
      </c>
      <c r="D3007" s="93">
        <v>59</v>
      </c>
      <c r="E3007" s="93" t="s">
        <v>498</v>
      </c>
      <c r="F3007" s="93">
        <v>4</v>
      </c>
      <c r="G3007" s="93" t="str">
        <f>CONCATENATE("P0",I3007)</f>
        <v>P056</v>
      </c>
      <c r="H3007" s="94" t="s">
        <v>1541</v>
      </c>
      <c r="I3007" s="93">
        <v>56</v>
      </c>
      <c r="J3007" s="94">
        <v>52</v>
      </c>
      <c r="K3007" s="94" t="s">
        <v>2186</v>
      </c>
      <c r="L3007" s="97" t="s">
        <v>2610</v>
      </c>
      <c r="M3007" s="100">
        <v>539336</v>
      </c>
      <c r="N3007" s="100">
        <v>2844646</v>
      </c>
      <c r="O3007" s="99">
        <v>45219</v>
      </c>
      <c r="P3007" s="93" t="s">
        <v>269</v>
      </c>
      <c r="Q3007" s="93">
        <v>5</v>
      </c>
      <c r="R3007" s="93">
        <v>5</v>
      </c>
      <c r="S3007" s="106" t="s">
        <v>2253</v>
      </c>
    </row>
    <row r="3008" spans="1:19" hidden="1">
      <c r="A3008" s="94">
        <v>3007</v>
      </c>
      <c r="B3008" s="93">
        <v>5541</v>
      </c>
      <c r="C3008" s="93">
        <v>1070</v>
      </c>
      <c r="D3008" s="93">
        <v>59</v>
      </c>
      <c r="E3008" s="93" t="s">
        <v>498</v>
      </c>
      <c r="F3008" s="93">
        <v>4</v>
      </c>
      <c r="G3008" s="93" t="str">
        <f>CONCATENATE("P0",I3008)</f>
        <v>P056</v>
      </c>
      <c r="H3008" s="94" t="s">
        <v>1541</v>
      </c>
      <c r="I3008" s="93">
        <v>56</v>
      </c>
      <c r="J3008" s="94">
        <v>52</v>
      </c>
      <c r="K3008" s="94" t="s">
        <v>2186</v>
      </c>
      <c r="L3008" s="97" t="s">
        <v>2610</v>
      </c>
      <c r="M3008" s="100">
        <v>539336</v>
      </c>
      <c r="N3008" s="100">
        <v>2844646</v>
      </c>
      <c r="O3008" s="99">
        <v>45219</v>
      </c>
      <c r="P3008" s="93" t="s">
        <v>231</v>
      </c>
      <c r="Q3008" s="93">
        <v>1</v>
      </c>
      <c r="R3008" s="93">
        <v>1</v>
      </c>
      <c r="S3008" s="106" t="s">
        <v>2253</v>
      </c>
    </row>
    <row r="3009" spans="1:19" hidden="1">
      <c r="A3009" s="94">
        <v>3008</v>
      </c>
      <c r="B3009" s="116">
        <v>5541</v>
      </c>
      <c r="C3009" s="116">
        <v>1070</v>
      </c>
      <c r="D3009" s="116">
        <v>59</v>
      </c>
      <c r="E3009" s="116" t="s">
        <v>498</v>
      </c>
      <c r="F3009" s="116">
        <v>4</v>
      </c>
      <c r="G3009" s="116" t="s">
        <v>468</v>
      </c>
      <c r="H3009" s="119" t="s">
        <v>1541</v>
      </c>
      <c r="I3009" s="116">
        <v>56</v>
      </c>
      <c r="J3009" s="119">
        <v>52</v>
      </c>
      <c r="K3009" s="119" t="s">
        <v>2186</v>
      </c>
      <c r="L3009" s="97" t="s">
        <v>2610</v>
      </c>
      <c r="M3009" s="122">
        <v>539336</v>
      </c>
      <c r="N3009" s="122">
        <v>2844646</v>
      </c>
      <c r="O3009" s="120">
        <v>45219</v>
      </c>
      <c r="P3009" s="93" t="s">
        <v>157</v>
      </c>
      <c r="Q3009" s="93">
        <v>1</v>
      </c>
      <c r="R3009" s="93">
        <v>1</v>
      </c>
      <c r="S3009" s="106" t="s">
        <v>2253</v>
      </c>
    </row>
    <row r="3010" spans="1:19" hidden="1">
      <c r="A3010" s="94">
        <v>3009</v>
      </c>
      <c r="B3010" s="93">
        <v>5542</v>
      </c>
      <c r="C3010" s="93">
        <v>1071</v>
      </c>
      <c r="D3010" s="93">
        <v>60</v>
      </c>
      <c r="E3010" s="93" t="s">
        <v>498</v>
      </c>
      <c r="F3010" s="93">
        <v>4</v>
      </c>
      <c r="G3010" s="93" t="str">
        <f>CONCATENATE("P0",I3010)</f>
        <v>P056</v>
      </c>
      <c r="H3010" s="94" t="s">
        <v>1542</v>
      </c>
      <c r="I3010" s="93">
        <v>56</v>
      </c>
      <c r="J3010" s="94">
        <v>52</v>
      </c>
      <c r="K3010" s="94" t="s">
        <v>2187</v>
      </c>
      <c r="L3010" s="97" t="s">
        <v>2611</v>
      </c>
      <c r="M3010" s="100">
        <v>539326</v>
      </c>
      <c r="N3010" s="100">
        <v>2844670</v>
      </c>
      <c r="O3010" s="99">
        <v>45219</v>
      </c>
      <c r="P3010" s="93" t="s">
        <v>163</v>
      </c>
      <c r="Q3010" s="93">
        <v>35</v>
      </c>
      <c r="R3010" s="93">
        <v>35</v>
      </c>
      <c r="S3010" s="106" t="s">
        <v>2253</v>
      </c>
    </row>
    <row r="3011" spans="1:19" hidden="1">
      <c r="A3011" s="94">
        <v>3010</v>
      </c>
      <c r="B3011" s="93">
        <v>5542</v>
      </c>
      <c r="C3011" s="93">
        <v>1071</v>
      </c>
      <c r="D3011" s="93">
        <v>60</v>
      </c>
      <c r="E3011" s="93" t="s">
        <v>498</v>
      </c>
      <c r="F3011" s="93">
        <v>4</v>
      </c>
      <c r="G3011" s="93" t="str">
        <f>CONCATENATE("P0",I3011)</f>
        <v>P056</v>
      </c>
      <c r="H3011" s="94" t="s">
        <v>1542</v>
      </c>
      <c r="I3011" s="93">
        <v>56</v>
      </c>
      <c r="J3011" s="94">
        <v>52</v>
      </c>
      <c r="K3011" s="94" t="s">
        <v>2187</v>
      </c>
      <c r="L3011" s="97" t="s">
        <v>2611</v>
      </c>
      <c r="M3011" s="100">
        <v>539326</v>
      </c>
      <c r="N3011" s="100">
        <v>2844670</v>
      </c>
      <c r="O3011" s="99">
        <v>45219</v>
      </c>
      <c r="P3011" s="93" t="s">
        <v>269</v>
      </c>
      <c r="Q3011" s="93">
        <v>6</v>
      </c>
      <c r="R3011" s="93">
        <v>6</v>
      </c>
      <c r="S3011" s="106" t="s">
        <v>2253</v>
      </c>
    </row>
    <row r="3012" spans="1:19" hidden="1">
      <c r="A3012" s="94">
        <v>3011</v>
      </c>
      <c r="B3012" s="93">
        <v>5542</v>
      </c>
      <c r="C3012" s="93">
        <v>1071</v>
      </c>
      <c r="D3012" s="93">
        <v>60</v>
      </c>
      <c r="E3012" s="93" t="s">
        <v>498</v>
      </c>
      <c r="F3012" s="93">
        <v>4</v>
      </c>
      <c r="G3012" s="93" t="str">
        <f>CONCATENATE("P0",I3012)</f>
        <v>P056</v>
      </c>
      <c r="H3012" s="94" t="s">
        <v>1542</v>
      </c>
      <c r="I3012" s="93">
        <v>56</v>
      </c>
      <c r="J3012" s="94">
        <v>52</v>
      </c>
      <c r="K3012" s="94" t="s">
        <v>2187</v>
      </c>
      <c r="L3012" s="97" t="s">
        <v>2611</v>
      </c>
      <c r="M3012" s="100">
        <v>539326</v>
      </c>
      <c r="N3012" s="100">
        <v>2844670</v>
      </c>
      <c r="O3012" s="99">
        <v>45219</v>
      </c>
      <c r="P3012" s="93" t="s">
        <v>231</v>
      </c>
      <c r="Q3012" s="93">
        <v>4</v>
      </c>
      <c r="R3012" s="93">
        <v>4</v>
      </c>
      <c r="S3012" s="106" t="s">
        <v>2253</v>
      </c>
    </row>
    <row r="3013" spans="1:19" hidden="1">
      <c r="A3013" s="94">
        <v>3012</v>
      </c>
      <c r="B3013" s="116">
        <v>5542</v>
      </c>
      <c r="C3013" s="116">
        <v>1071</v>
      </c>
      <c r="D3013" s="116">
        <v>60</v>
      </c>
      <c r="E3013" s="116" t="s">
        <v>498</v>
      </c>
      <c r="F3013" s="116">
        <v>4</v>
      </c>
      <c r="G3013" s="116" t="s">
        <v>468</v>
      </c>
      <c r="H3013" s="119" t="s">
        <v>1542</v>
      </c>
      <c r="I3013" s="116">
        <v>56</v>
      </c>
      <c r="J3013" s="119">
        <v>52</v>
      </c>
      <c r="K3013" s="119" t="s">
        <v>2187</v>
      </c>
      <c r="L3013" s="97" t="s">
        <v>2611</v>
      </c>
      <c r="M3013" s="122">
        <v>539326</v>
      </c>
      <c r="N3013" s="122">
        <v>2844670</v>
      </c>
      <c r="O3013" s="120">
        <v>45219</v>
      </c>
      <c r="P3013" s="93" t="s">
        <v>157</v>
      </c>
      <c r="Q3013" s="93">
        <v>3</v>
      </c>
      <c r="R3013" s="93">
        <v>3</v>
      </c>
      <c r="S3013" s="106" t="s">
        <v>2253</v>
      </c>
    </row>
    <row r="3014" spans="1:19" hidden="1">
      <c r="A3014" s="94">
        <v>3013</v>
      </c>
      <c r="B3014" s="116">
        <v>5542</v>
      </c>
      <c r="C3014" s="116">
        <v>1071</v>
      </c>
      <c r="D3014" s="116">
        <v>60</v>
      </c>
      <c r="E3014" s="116" t="s">
        <v>498</v>
      </c>
      <c r="F3014" s="116">
        <v>4</v>
      </c>
      <c r="G3014" s="116" t="s">
        <v>468</v>
      </c>
      <c r="H3014" s="119" t="s">
        <v>1542</v>
      </c>
      <c r="I3014" s="116">
        <v>56</v>
      </c>
      <c r="J3014" s="119">
        <v>52</v>
      </c>
      <c r="K3014" s="119" t="s">
        <v>2187</v>
      </c>
      <c r="L3014" s="97" t="s">
        <v>2611</v>
      </c>
      <c r="M3014" s="122">
        <v>539326</v>
      </c>
      <c r="N3014" s="122">
        <v>2844670</v>
      </c>
      <c r="O3014" s="120">
        <v>45219</v>
      </c>
      <c r="P3014" s="93" t="s">
        <v>191</v>
      </c>
      <c r="Q3014" s="93">
        <v>1</v>
      </c>
      <c r="R3014" s="93">
        <v>1</v>
      </c>
      <c r="S3014" s="106" t="s">
        <v>2253</v>
      </c>
    </row>
    <row r="3015" spans="1:19" hidden="1">
      <c r="A3015" s="94">
        <v>3014</v>
      </c>
      <c r="B3015" s="116">
        <v>5542</v>
      </c>
      <c r="C3015" s="116">
        <v>1071</v>
      </c>
      <c r="D3015" s="116">
        <v>60</v>
      </c>
      <c r="E3015" s="116" t="s">
        <v>498</v>
      </c>
      <c r="F3015" s="116">
        <v>4</v>
      </c>
      <c r="G3015" s="116" t="s">
        <v>468</v>
      </c>
      <c r="H3015" s="119" t="s">
        <v>1542</v>
      </c>
      <c r="I3015" s="116">
        <v>56</v>
      </c>
      <c r="J3015" s="119">
        <v>52</v>
      </c>
      <c r="K3015" s="119" t="s">
        <v>2187</v>
      </c>
      <c r="L3015" s="97" t="s">
        <v>2611</v>
      </c>
      <c r="M3015" s="122">
        <v>539326</v>
      </c>
      <c r="N3015" s="122">
        <v>2844670</v>
      </c>
      <c r="O3015" s="120">
        <v>45219</v>
      </c>
      <c r="P3015" s="93" t="s">
        <v>281</v>
      </c>
      <c r="Q3015" s="93">
        <v>3</v>
      </c>
      <c r="R3015" s="93">
        <v>3</v>
      </c>
      <c r="S3015" s="106" t="s">
        <v>2253</v>
      </c>
    </row>
    <row r="3016" spans="1:19" hidden="1">
      <c r="A3016" s="94">
        <v>3015</v>
      </c>
      <c r="B3016" s="93">
        <v>5537</v>
      </c>
      <c r="C3016" s="93">
        <v>1066</v>
      </c>
      <c r="D3016" s="93">
        <v>55</v>
      </c>
      <c r="E3016" s="93" t="s">
        <v>498</v>
      </c>
      <c r="F3016" s="93">
        <v>4</v>
      </c>
      <c r="G3016" s="93" t="str">
        <f t="shared" ref="G3016:G3021" si="68">CONCATENATE("P0",I3016)</f>
        <v>P056</v>
      </c>
      <c r="H3016" s="94" t="s">
        <v>1543</v>
      </c>
      <c r="I3016" s="93">
        <v>56</v>
      </c>
      <c r="J3016" s="94">
        <v>55</v>
      </c>
      <c r="K3016" s="94" t="s">
        <v>2185</v>
      </c>
      <c r="L3016" s="97" t="s">
        <v>3504</v>
      </c>
      <c r="M3016" s="100">
        <v>539843</v>
      </c>
      <c r="N3016" s="100">
        <v>2844559</v>
      </c>
      <c r="O3016" s="99">
        <v>45219</v>
      </c>
      <c r="P3016" s="93" t="s">
        <v>269</v>
      </c>
      <c r="Q3016" s="93">
        <v>60</v>
      </c>
      <c r="R3016" s="93">
        <v>60</v>
      </c>
      <c r="S3016" s="106" t="s">
        <v>2253</v>
      </c>
    </row>
    <row r="3017" spans="1:19" hidden="1">
      <c r="A3017" s="94">
        <v>3016</v>
      </c>
      <c r="B3017" s="93">
        <v>5537</v>
      </c>
      <c r="C3017" s="93">
        <v>1066</v>
      </c>
      <c r="D3017" s="93">
        <v>55</v>
      </c>
      <c r="E3017" s="93" t="s">
        <v>498</v>
      </c>
      <c r="F3017" s="93">
        <v>4</v>
      </c>
      <c r="G3017" s="93" t="str">
        <f t="shared" si="68"/>
        <v>P056</v>
      </c>
      <c r="H3017" s="94" t="s">
        <v>1543</v>
      </c>
      <c r="I3017" s="93">
        <v>56</v>
      </c>
      <c r="J3017" s="94">
        <v>55</v>
      </c>
      <c r="K3017" s="94" t="s">
        <v>2185</v>
      </c>
      <c r="L3017" s="97" t="s">
        <v>3504</v>
      </c>
      <c r="M3017" s="100">
        <v>539843</v>
      </c>
      <c r="N3017" s="100">
        <v>2844559</v>
      </c>
      <c r="O3017" s="99">
        <v>45219</v>
      </c>
      <c r="P3017" s="93" t="s">
        <v>257</v>
      </c>
      <c r="Q3017" s="93">
        <v>2</v>
      </c>
      <c r="R3017" s="93">
        <v>2</v>
      </c>
      <c r="S3017" s="106" t="s">
        <v>2253</v>
      </c>
    </row>
    <row r="3018" spans="1:19" hidden="1">
      <c r="A3018" s="94">
        <v>3017</v>
      </c>
      <c r="B3018" s="93">
        <v>5537</v>
      </c>
      <c r="C3018" s="93">
        <v>1066</v>
      </c>
      <c r="D3018" s="93">
        <v>55</v>
      </c>
      <c r="E3018" s="93" t="s">
        <v>498</v>
      </c>
      <c r="F3018" s="93">
        <v>4</v>
      </c>
      <c r="G3018" s="93" t="str">
        <f t="shared" si="68"/>
        <v>P056</v>
      </c>
      <c r="H3018" s="94" t="s">
        <v>1543</v>
      </c>
      <c r="I3018" s="93">
        <v>56</v>
      </c>
      <c r="J3018" s="94">
        <v>55</v>
      </c>
      <c r="K3018" s="94" t="s">
        <v>2185</v>
      </c>
      <c r="L3018" s="97" t="s">
        <v>3504</v>
      </c>
      <c r="M3018" s="100">
        <v>539843</v>
      </c>
      <c r="N3018" s="100">
        <v>2844559</v>
      </c>
      <c r="O3018" s="99">
        <v>45219</v>
      </c>
      <c r="P3018" s="93" t="s">
        <v>281</v>
      </c>
      <c r="Q3018" s="93">
        <v>3</v>
      </c>
      <c r="R3018" s="93">
        <v>3</v>
      </c>
      <c r="S3018" s="106" t="s">
        <v>2253</v>
      </c>
    </row>
    <row r="3019" spans="1:19" hidden="1">
      <c r="A3019" s="94">
        <v>3018</v>
      </c>
      <c r="B3019" s="93">
        <v>5538</v>
      </c>
      <c r="C3019" s="93">
        <v>1067</v>
      </c>
      <c r="D3019" s="93">
        <v>56</v>
      </c>
      <c r="E3019" s="93" t="s">
        <v>498</v>
      </c>
      <c r="F3019" s="93">
        <v>4</v>
      </c>
      <c r="G3019" s="93" t="str">
        <f t="shared" si="68"/>
        <v>P056</v>
      </c>
      <c r="H3019" s="94" t="s">
        <v>1544</v>
      </c>
      <c r="I3019" s="93">
        <v>56</v>
      </c>
      <c r="J3019" s="94">
        <v>55</v>
      </c>
      <c r="K3019" s="94" t="s">
        <v>2186</v>
      </c>
      <c r="L3019" s="97" t="s">
        <v>2612</v>
      </c>
      <c r="M3019" s="100">
        <v>539849</v>
      </c>
      <c r="N3019" s="100">
        <v>2844559</v>
      </c>
      <c r="O3019" s="99">
        <v>45219</v>
      </c>
      <c r="P3019" s="93" t="s">
        <v>269</v>
      </c>
      <c r="Q3019" s="93">
        <v>50</v>
      </c>
      <c r="R3019" s="93">
        <v>50</v>
      </c>
      <c r="S3019" s="106" t="s">
        <v>2253</v>
      </c>
    </row>
    <row r="3020" spans="1:19" hidden="1">
      <c r="A3020" s="94">
        <v>3019</v>
      </c>
      <c r="B3020" s="93">
        <v>5538</v>
      </c>
      <c r="C3020" s="93">
        <v>1067</v>
      </c>
      <c r="D3020" s="93">
        <v>56</v>
      </c>
      <c r="E3020" s="93" t="s">
        <v>498</v>
      </c>
      <c r="F3020" s="93">
        <v>4</v>
      </c>
      <c r="G3020" s="93" t="str">
        <f t="shared" si="68"/>
        <v>P056</v>
      </c>
      <c r="H3020" s="94" t="s">
        <v>1544</v>
      </c>
      <c r="I3020" s="93">
        <v>56</v>
      </c>
      <c r="J3020" s="94">
        <v>55</v>
      </c>
      <c r="K3020" s="94" t="s">
        <v>2186</v>
      </c>
      <c r="L3020" s="97" t="s">
        <v>2612</v>
      </c>
      <c r="M3020" s="100">
        <v>539849</v>
      </c>
      <c r="N3020" s="100">
        <v>2844559</v>
      </c>
      <c r="O3020" s="99">
        <v>45219</v>
      </c>
      <c r="P3020" s="93" t="s">
        <v>163</v>
      </c>
      <c r="Q3020" s="93">
        <v>5</v>
      </c>
      <c r="R3020" s="93">
        <v>5</v>
      </c>
      <c r="S3020" s="106" t="s">
        <v>2253</v>
      </c>
    </row>
    <row r="3021" spans="1:19" hidden="1">
      <c r="A3021" s="94">
        <v>3020</v>
      </c>
      <c r="B3021" s="93">
        <v>5538</v>
      </c>
      <c r="C3021" s="93">
        <v>1067</v>
      </c>
      <c r="D3021" s="93">
        <v>56</v>
      </c>
      <c r="E3021" s="93" t="s">
        <v>498</v>
      </c>
      <c r="F3021" s="93">
        <v>4</v>
      </c>
      <c r="G3021" s="93" t="str">
        <f t="shared" si="68"/>
        <v>P056</v>
      </c>
      <c r="H3021" s="94" t="s">
        <v>1544</v>
      </c>
      <c r="I3021" s="93">
        <v>56</v>
      </c>
      <c r="J3021" s="94">
        <v>55</v>
      </c>
      <c r="K3021" s="94" t="s">
        <v>2186</v>
      </c>
      <c r="L3021" s="97" t="s">
        <v>2612</v>
      </c>
      <c r="M3021" s="100">
        <v>539849</v>
      </c>
      <c r="N3021" s="100">
        <v>2844559</v>
      </c>
      <c r="O3021" s="99">
        <v>45219</v>
      </c>
      <c r="P3021" s="93" t="s">
        <v>257</v>
      </c>
      <c r="Q3021" s="93">
        <v>5</v>
      </c>
      <c r="R3021" s="93">
        <v>5</v>
      </c>
      <c r="S3021" s="106" t="s">
        <v>2253</v>
      </c>
    </row>
    <row r="3022" spans="1:19" hidden="1">
      <c r="A3022" s="94">
        <v>3021</v>
      </c>
      <c r="B3022" s="116">
        <v>5538</v>
      </c>
      <c r="C3022" s="116">
        <v>1067</v>
      </c>
      <c r="D3022" s="116">
        <v>56</v>
      </c>
      <c r="E3022" s="116" t="s">
        <v>498</v>
      </c>
      <c r="F3022" s="116">
        <v>4</v>
      </c>
      <c r="G3022" s="116" t="s">
        <v>468</v>
      </c>
      <c r="H3022" s="119" t="s">
        <v>1544</v>
      </c>
      <c r="I3022" s="116">
        <v>56</v>
      </c>
      <c r="J3022" s="119">
        <v>55</v>
      </c>
      <c r="K3022" s="119" t="s">
        <v>2186</v>
      </c>
      <c r="L3022" s="97" t="s">
        <v>2612</v>
      </c>
      <c r="M3022" s="122">
        <v>539849</v>
      </c>
      <c r="N3022" s="122">
        <v>2844559</v>
      </c>
      <c r="O3022" s="120">
        <v>45219</v>
      </c>
      <c r="P3022" s="93" t="s">
        <v>277</v>
      </c>
      <c r="Q3022" s="93">
        <v>3</v>
      </c>
      <c r="R3022" s="93">
        <v>3</v>
      </c>
      <c r="S3022" s="106" t="s">
        <v>2253</v>
      </c>
    </row>
    <row r="3023" spans="1:19" hidden="1">
      <c r="A3023" s="94">
        <v>3022</v>
      </c>
      <c r="B3023" s="93">
        <v>5539</v>
      </c>
      <c r="C3023" s="93">
        <v>1068</v>
      </c>
      <c r="D3023" s="93">
        <v>57</v>
      </c>
      <c r="E3023" s="93" t="s">
        <v>498</v>
      </c>
      <c r="F3023" s="93">
        <v>4</v>
      </c>
      <c r="G3023" s="93" t="str">
        <f>CONCATENATE("P0",I3023)</f>
        <v>P056</v>
      </c>
      <c r="H3023" s="94" t="s">
        <v>1545</v>
      </c>
      <c r="I3023" s="93">
        <v>56</v>
      </c>
      <c r="J3023" s="94">
        <v>55</v>
      </c>
      <c r="K3023" s="94" t="s">
        <v>2187</v>
      </c>
      <c r="L3023" s="97" t="s">
        <v>2613</v>
      </c>
      <c r="M3023" s="100">
        <v>539843</v>
      </c>
      <c r="N3023" s="100">
        <v>2844568</v>
      </c>
      <c r="O3023" s="99">
        <v>45219</v>
      </c>
      <c r="P3023" s="93" t="s">
        <v>257</v>
      </c>
      <c r="Q3023" s="93">
        <v>10</v>
      </c>
      <c r="R3023" s="93">
        <v>10</v>
      </c>
      <c r="S3023" s="106" t="s">
        <v>2253</v>
      </c>
    </row>
    <row r="3024" spans="1:19" hidden="1">
      <c r="A3024" s="94">
        <v>3023</v>
      </c>
      <c r="B3024" s="93">
        <v>5539</v>
      </c>
      <c r="C3024" s="93">
        <v>1068</v>
      </c>
      <c r="D3024" s="93">
        <v>57</v>
      </c>
      <c r="E3024" s="93" t="s">
        <v>498</v>
      </c>
      <c r="F3024" s="93">
        <v>4</v>
      </c>
      <c r="G3024" s="93" t="str">
        <f>CONCATENATE("P0",I3024)</f>
        <v>P056</v>
      </c>
      <c r="H3024" s="94" t="s">
        <v>1545</v>
      </c>
      <c r="I3024" s="93">
        <v>56</v>
      </c>
      <c r="J3024" s="94">
        <v>55</v>
      </c>
      <c r="K3024" s="94" t="s">
        <v>2187</v>
      </c>
      <c r="L3024" s="97" t="s">
        <v>2613</v>
      </c>
      <c r="M3024" s="100">
        <v>539843</v>
      </c>
      <c r="N3024" s="100">
        <v>2844568</v>
      </c>
      <c r="O3024" s="99">
        <v>45219</v>
      </c>
      <c r="P3024" s="93" t="s">
        <v>269</v>
      </c>
      <c r="Q3024" s="93">
        <v>60</v>
      </c>
      <c r="R3024" s="93">
        <v>60</v>
      </c>
      <c r="S3024" s="106" t="s">
        <v>2253</v>
      </c>
    </row>
    <row r="3025" spans="1:19" hidden="1">
      <c r="A3025" s="94">
        <v>3024</v>
      </c>
      <c r="B3025" s="93">
        <v>5539</v>
      </c>
      <c r="C3025" s="93">
        <v>1068</v>
      </c>
      <c r="D3025" s="93">
        <v>57</v>
      </c>
      <c r="E3025" s="93" t="s">
        <v>498</v>
      </c>
      <c r="F3025" s="93">
        <v>4</v>
      </c>
      <c r="G3025" s="93" t="str">
        <f>CONCATENATE("P0",I3025)</f>
        <v>P056</v>
      </c>
      <c r="H3025" s="94" t="s">
        <v>1545</v>
      </c>
      <c r="I3025" s="93">
        <v>56</v>
      </c>
      <c r="J3025" s="94">
        <v>55</v>
      </c>
      <c r="K3025" s="94" t="s">
        <v>2187</v>
      </c>
      <c r="L3025" s="97" t="s">
        <v>2613</v>
      </c>
      <c r="M3025" s="100">
        <v>539843</v>
      </c>
      <c r="N3025" s="100">
        <v>2844568</v>
      </c>
      <c r="O3025" s="99">
        <v>45219</v>
      </c>
      <c r="P3025" s="93" t="s">
        <v>281</v>
      </c>
      <c r="Q3025" s="93">
        <v>1</v>
      </c>
      <c r="R3025" s="93">
        <v>1</v>
      </c>
      <c r="S3025" s="106" t="s">
        <v>2253</v>
      </c>
    </row>
    <row r="3026" spans="1:19" hidden="1">
      <c r="A3026" s="94">
        <v>3025</v>
      </c>
      <c r="B3026" s="116">
        <v>5539</v>
      </c>
      <c r="C3026" s="116">
        <v>1068</v>
      </c>
      <c r="D3026" s="116">
        <v>57</v>
      </c>
      <c r="E3026" s="116" t="s">
        <v>498</v>
      </c>
      <c r="F3026" s="116">
        <v>4</v>
      </c>
      <c r="G3026" s="116" t="s">
        <v>468</v>
      </c>
      <c r="H3026" s="119" t="s">
        <v>1545</v>
      </c>
      <c r="I3026" s="116">
        <v>56</v>
      </c>
      <c r="J3026" s="119">
        <v>55</v>
      </c>
      <c r="K3026" s="119" t="s">
        <v>2187</v>
      </c>
      <c r="L3026" s="97" t="s">
        <v>2613</v>
      </c>
      <c r="M3026" s="122">
        <v>539843</v>
      </c>
      <c r="N3026" s="122">
        <v>2844568</v>
      </c>
      <c r="O3026" s="120">
        <v>45219</v>
      </c>
      <c r="P3026" s="93" t="s">
        <v>191</v>
      </c>
      <c r="Q3026" s="93">
        <v>1</v>
      </c>
      <c r="R3026" s="93">
        <v>1</v>
      </c>
      <c r="S3026" s="106" t="s">
        <v>2253</v>
      </c>
    </row>
    <row r="3027" spans="1:19" hidden="1">
      <c r="A3027" s="94">
        <v>3026</v>
      </c>
      <c r="B3027" s="93">
        <v>5525</v>
      </c>
      <c r="C3027" s="93">
        <v>1054</v>
      </c>
      <c r="D3027" s="93">
        <v>43</v>
      </c>
      <c r="E3027" s="93" t="s">
        <v>498</v>
      </c>
      <c r="F3027" s="93">
        <v>4</v>
      </c>
      <c r="G3027" s="93" t="str">
        <f>CONCATENATE("P0",I3027)</f>
        <v>P056</v>
      </c>
      <c r="H3027" s="94" t="s">
        <v>1546</v>
      </c>
      <c r="I3027" s="93">
        <v>56</v>
      </c>
      <c r="J3027" s="94">
        <v>56</v>
      </c>
      <c r="K3027" s="94" t="s">
        <v>2185</v>
      </c>
      <c r="L3027" s="97" t="s">
        <v>2614</v>
      </c>
      <c r="M3027" s="100">
        <v>539369.22813219111</v>
      </c>
      <c r="N3027" s="100">
        <v>2843417.7938382695</v>
      </c>
      <c r="O3027" s="99">
        <v>45219</v>
      </c>
      <c r="P3027" s="93" t="s">
        <v>163</v>
      </c>
      <c r="Q3027" s="93">
        <v>5</v>
      </c>
      <c r="R3027" s="93">
        <v>5</v>
      </c>
      <c r="S3027" s="106" t="s">
        <v>2253</v>
      </c>
    </row>
    <row r="3028" spans="1:19" hidden="1">
      <c r="A3028" s="94">
        <v>3027</v>
      </c>
      <c r="B3028" s="93">
        <v>5525</v>
      </c>
      <c r="C3028" s="93">
        <v>1054</v>
      </c>
      <c r="D3028" s="93">
        <v>43</v>
      </c>
      <c r="E3028" s="93" t="s">
        <v>498</v>
      </c>
      <c r="F3028" s="93">
        <v>4</v>
      </c>
      <c r="G3028" s="93" t="str">
        <f>CONCATENATE("P0",I3028)</f>
        <v>P056</v>
      </c>
      <c r="H3028" s="94" t="s">
        <v>1546</v>
      </c>
      <c r="I3028" s="93">
        <v>56</v>
      </c>
      <c r="J3028" s="94">
        <v>56</v>
      </c>
      <c r="K3028" s="94" t="s">
        <v>2185</v>
      </c>
      <c r="L3028" s="97" t="s">
        <v>2614</v>
      </c>
      <c r="M3028" s="100">
        <v>539369.22813219111</v>
      </c>
      <c r="N3028" s="100">
        <v>2843417.7938382695</v>
      </c>
      <c r="O3028" s="99">
        <v>45219</v>
      </c>
      <c r="P3028" s="93" t="s">
        <v>269</v>
      </c>
      <c r="Q3028" s="93">
        <v>20</v>
      </c>
      <c r="R3028" s="93">
        <v>20</v>
      </c>
      <c r="S3028" s="106" t="s">
        <v>2253</v>
      </c>
    </row>
    <row r="3029" spans="1:19" hidden="1">
      <c r="A3029" s="94">
        <v>3028</v>
      </c>
      <c r="B3029" s="93">
        <v>5525</v>
      </c>
      <c r="C3029" s="93">
        <v>1054</v>
      </c>
      <c r="D3029" s="93">
        <v>43</v>
      </c>
      <c r="E3029" s="93" t="s">
        <v>498</v>
      </c>
      <c r="F3029" s="93">
        <v>4</v>
      </c>
      <c r="G3029" s="93" t="str">
        <f>CONCATENATE("P0",I3029)</f>
        <v>P056</v>
      </c>
      <c r="H3029" s="94" t="s">
        <v>1546</v>
      </c>
      <c r="I3029" s="93">
        <v>56</v>
      </c>
      <c r="J3029" s="94">
        <v>56</v>
      </c>
      <c r="K3029" s="94" t="s">
        <v>2185</v>
      </c>
      <c r="L3029" s="97" t="s">
        <v>2614</v>
      </c>
      <c r="M3029" s="100">
        <v>539369.22813219111</v>
      </c>
      <c r="N3029" s="100">
        <v>2843417.7938382695</v>
      </c>
      <c r="O3029" s="99">
        <v>45219</v>
      </c>
      <c r="P3029" s="93" t="s">
        <v>165</v>
      </c>
      <c r="Q3029" s="93">
        <v>5</v>
      </c>
      <c r="R3029" s="93">
        <v>5</v>
      </c>
      <c r="S3029" s="106" t="s">
        <v>2253</v>
      </c>
    </row>
    <row r="3030" spans="1:19" hidden="1">
      <c r="A3030" s="94">
        <v>3029</v>
      </c>
      <c r="B3030" s="116">
        <v>5525</v>
      </c>
      <c r="C3030" s="116">
        <v>1054</v>
      </c>
      <c r="D3030" s="116">
        <v>43</v>
      </c>
      <c r="E3030" s="116" t="s">
        <v>498</v>
      </c>
      <c r="F3030" s="116">
        <v>4</v>
      </c>
      <c r="G3030" s="116" t="s">
        <v>468</v>
      </c>
      <c r="H3030" s="119" t="s">
        <v>1546</v>
      </c>
      <c r="I3030" s="116">
        <v>56</v>
      </c>
      <c r="J3030" s="119">
        <v>56</v>
      </c>
      <c r="K3030" s="119" t="s">
        <v>2185</v>
      </c>
      <c r="L3030" s="97" t="s">
        <v>2614</v>
      </c>
      <c r="M3030" s="122">
        <v>539369</v>
      </c>
      <c r="N3030" s="122">
        <v>2843418</v>
      </c>
      <c r="O3030" s="120">
        <v>45219</v>
      </c>
      <c r="P3030" s="93" t="s">
        <v>277</v>
      </c>
      <c r="Q3030" s="93">
        <v>25</v>
      </c>
      <c r="R3030" s="93">
        <v>25</v>
      </c>
      <c r="S3030" s="106" t="s">
        <v>2253</v>
      </c>
    </row>
    <row r="3031" spans="1:19" hidden="1">
      <c r="A3031" s="94">
        <v>3030</v>
      </c>
      <c r="B3031" s="116">
        <v>5525</v>
      </c>
      <c r="C3031" s="116">
        <v>1054</v>
      </c>
      <c r="D3031" s="116">
        <v>43</v>
      </c>
      <c r="E3031" s="116" t="s">
        <v>498</v>
      </c>
      <c r="F3031" s="116">
        <v>4</v>
      </c>
      <c r="G3031" s="116" t="s">
        <v>468</v>
      </c>
      <c r="H3031" s="119" t="s">
        <v>1546</v>
      </c>
      <c r="I3031" s="116">
        <v>56</v>
      </c>
      <c r="J3031" s="119">
        <v>56</v>
      </c>
      <c r="K3031" s="119" t="s">
        <v>2185</v>
      </c>
      <c r="L3031" s="97" t="s">
        <v>2614</v>
      </c>
      <c r="M3031" s="122">
        <v>539369</v>
      </c>
      <c r="N3031" s="122">
        <v>2843418</v>
      </c>
      <c r="O3031" s="120">
        <v>45219</v>
      </c>
      <c r="P3031" s="93" t="s">
        <v>159</v>
      </c>
      <c r="Q3031" s="93">
        <v>10</v>
      </c>
      <c r="R3031" s="93">
        <v>10</v>
      </c>
      <c r="S3031" s="106" t="s">
        <v>2253</v>
      </c>
    </row>
    <row r="3032" spans="1:19" hidden="1">
      <c r="A3032" s="94">
        <v>3031</v>
      </c>
      <c r="B3032" s="116">
        <v>5525</v>
      </c>
      <c r="C3032" s="116">
        <v>1054</v>
      </c>
      <c r="D3032" s="116">
        <v>43</v>
      </c>
      <c r="E3032" s="116" t="s">
        <v>498</v>
      </c>
      <c r="F3032" s="116">
        <v>4</v>
      </c>
      <c r="G3032" s="116" t="s">
        <v>468</v>
      </c>
      <c r="H3032" s="119" t="s">
        <v>1546</v>
      </c>
      <c r="I3032" s="116">
        <v>56</v>
      </c>
      <c r="J3032" s="119">
        <v>56</v>
      </c>
      <c r="K3032" s="119" t="s">
        <v>2185</v>
      </c>
      <c r="L3032" s="97" t="s">
        <v>2614</v>
      </c>
      <c r="M3032" s="122">
        <v>539369</v>
      </c>
      <c r="N3032" s="122">
        <v>2843418</v>
      </c>
      <c r="O3032" s="120">
        <v>45219</v>
      </c>
      <c r="P3032" s="93" t="s">
        <v>231</v>
      </c>
      <c r="Q3032" s="93">
        <v>5</v>
      </c>
      <c r="R3032" s="93">
        <v>5</v>
      </c>
      <c r="S3032" s="106" t="s">
        <v>2253</v>
      </c>
    </row>
    <row r="3033" spans="1:19" hidden="1">
      <c r="A3033" s="94">
        <v>3032</v>
      </c>
      <c r="B3033" s="116">
        <v>5525</v>
      </c>
      <c r="C3033" s="116">
        <v>1054</v>
      </c>
      <c r="D3033" s="116">
        <v>43</v>
      </c>
      <c r="E3033" s="116" t="s">
        <v>498</v>
      </c>
      <c r="F3033" s="116">
        <v>4</v>
      </c>
      <c r="G3033" s="116" t="s">
        <v>468</v>
      </c>
      <c r="H3033" s="119" t="s">
        <v>1546</v>
      </c>
      <c r="I3033" s="116">
        <v>56</v>
      </c>
      <c r="J3033" s="119">
        <v>56</v>
      </c>
      <c r="K3033" s="119" t="s">
        <v>2185</v>
      </c>
      <c r="L3033" s="97" t="s">
        <v>2614</v>
      </c>
      <c r="M3033" s="122">
        <v>539369</v>
      </c>
      <c r="N3033" s="122">
        <v>2843418</v>
      </c>
      <c r="O3033" s="120">
        <v>45219</v>
      </c>
      <c r="P3033" s="93" t="s">
        <v>185</v>
      </c>
      <c r="Q3033" s="93">
        <v>2</v>
      </c>
      <c r="R3033" s="93">
        <v>2</v>
      </c>
      <c r="S3033" s="106" t="s">
        <v>2253</v>
      </c>
    </row>
    <row r="3034" spans="1:19" hidden="1">
      <c r="A3034" s="94">
        <v>3033</v>
      </c>
      <c r="B3034" s="93">
        <v>5526</v>
      </c>
      <c r="C3034" s="93">
        <v>1055</v>
      </c>
      <c r="D3034" s="93">
        <v>44</v>
      </c>
      <c r="E3034" s="93" t="s">
        <v>498</v>
      </c>
      <c r="F3034" s="93">
        <v>4</v>
      </c>
      <c r="G3034" s="93" t="str">
        <f>CONCATENATE("P0",I3034)</f>
        <v>P056</v>
      </c>
      <c r="H3034" s="94" t="s">
        <v>1547</v>
      </c>
      <c r="I3034" s="93">
        <v>56</v>
      </c>
      <c r="J3034" s="94">
        <v>56</v>
      </c>
      <c r="K3034" s="94" t="s">
        <v>2186</v>
      </c>
      <c r="L3034" s="97" t="s">
        <v>2615</v>
      </c>
      <c r="M3034" s="100">
        <v>539393.71273171634</v>
      </c>
      <c r="N3034" s="100">
        <v>2843417.7938382695</v>
      </c>
      <c r="O3034" s="99">
        <v>45219</v>
      </c>
      <c r="P3034" s="93" t="s">
        <v>163</v>
      </c>
      <c r="Q3034" s="93">
        <v>5</v>
      </c>
      <c r="R3034" s="93">
        <v>5</v>
      </c>
      <c r="S3034" s="106" t="s">
        <v>2253</v>
      </c>
    </row>
    <row r="3035" spans="1:19" hidden="1">
      <c r="A3035" s="94">
        <v>3034</v>
      </c>
      <c r="B3035" s="93">
        <v>5526</v>
      </c>
      <c r="C3035" s="93">
        <v>1055</v>
      </c>
      <c r="D3035" s="93">
        <v>44</v>
      </c>
      <c r="E3035" s="93" t="s">
        <v>498</v>
      </c>
      <c r="F3035" s="93">
        <v>4</v>
      </c>
      <c r="G3035" s="93" t="str">
        <f>CONCATENATE("P0",I3035)</f>
        <v>P056</v>
      </c>
      <c r="H3035" s="94" t="s">
        <v>1547</v>
      </c>
      <c r="I3035" s="93">
        <v>56</v>
      </c>
      <c r="J3035" s="94">
        <v>56</v>
      </c>
      <c r="K3035" s="94" t="s">
        <v>2186</v>
      </c>
      <c r="L3035" s="97" t="s">
        <v>2615</v>
      </c>
      <c r="M3035" s="100">
        <v>539393.71273171634</v>
      </c>
      <c r="N3035" s="100">
        <v>2843417.7938382695</v>
      </c>
      <c r="O3035" s="99">
        <v>45219</v>
      </c>
      <c r="P3035" s="93" t="s">
        <v>269</v>
      </c>
      <c r="Q3035" s="93">
        <v>2</v>
      </c>
      <c r="R3035" s="93">
        <v>2</v>
      </c>
      <c r="S3035" s="106" t="s">
        <v>2253</v>
      </c>
    </row>
    <row r="3036" spans="1:19" hidden="1">
      <c r="A3036" s="94">
        <v>3035</v>
      </c>
      <c r="B3036" s="93">
        <v>5526</v>
      </c>
      <c r="C3036" s="93">
        <v>1055</v>
      </c>
      <c r="D3036" s="93">
        <v>44</v>
      </c>
      <c r="E3036" s="93" t="s">
        <v>498</v>
      </c>
      <c r="F3036" s="93">
        <v>4</v>
      </c>
      <c r="G3036" s="93" t="str">
        <f>CONCATENATE("P0",I3036)</f>
        <v>P056</v>
      </c>
      <c r="H3036" s="94" t="s">
        <v>1547</v>
      </c>
      <c r="I3036" s="93">
        <v>56</v>
      </c>
      <c r="J3036" s="94">
        <v>56</v>
      </c>
      <c r="K3036" s="94" t="s">
        <v>2186</v>
      </c>
      <c r="L3036" s="97" t="s">
        <v>2615</v>
      </c>
      <c r="M3036" s="100">
        <v>539393.71273171634</v>
      </c>
      <c r="N3036" s="100">
        <v>2843417.7938382695</v>
      </c>
      <c r="O3036" s="99">
        <v>45219</v>
      </c>
      <c r="P3036" s="93" t="s">
        <v>241</v>
      </c>
      <c r="Q3036" s="93">
        <v>2</v>
      </c>
      <c r="R3036" s="93">
        <v>2</v>
      </c>
      <c r="S3036" s="106" t="s">
        <v>2253</v>
      </c>
    </row>
    <row r="3037" spans="1:19" hidden="1">
      <c r="A3037" s="94">
        <v>3036</v>
      </c>
      <c r="B3037" s="116">
        <v>5526</v>
      </c>
      <c r="C3037" s="116">
        <v>1055</v>
      </c>
      <c r="D3037" s="116">
        <v>44</v>
      </c>
      <c r="E3037" s="116" t="s">
        <v>498</v>
      </c>
      <c r="F3037" s="116">
        <v>4</v>
      </c>
      <c r="G3037" s="116" t="s">
        <v>468</v>
      </c>
      <c r="H3037" s="119" t="s">
        <v>1547</v>
      </c>
      <c r="I3037" s="116">
        <v>56</v>
      </c>
      <c r="J3037" s="119">
        <v>56</v>
      </c>
      <c r="K3037" s="119" t="s">
        <v>2186</v>
      </c>
      <c r="L3037" s="97" t="s">
        <v>2615</v>
      </c>
      <c r="M3037" s="122">
        <v>539394</v>
      </c>
      <c r="N3037" s="122">
        <v>2843418</v>
      </c>
      <c r="O3037" s="120">
        <v>45219</v>
      </c>
      <c r="P3037" s="93" t="s">
        <v>277</v>
      </c>
      <c r="Q3037" s="93">
        <v>20</v>
      </c>
      <c r="R3037" s="93">
        <v>20</v>
      </c>
      <c r="S3037" s="106" t="s">
        <v>2253</v>
      </c>
    </row>
    <row r="3038" spans="1:19" hidden="1">
      <c r="A3038" s="94">
        <v>3037</v>
      </c>
      <c r="B3038" s="93">
        <v>5527</v>
      </c>
      <c r="C3038" s="93">
        <v>1056</v>
      </c>
      <c r="D3038" s="93">
        <v>45</v>
      </c>
      <c r="E3038" s="93" t="s">
        <v>498</v>
      </c>
      <c r="F3038" s="93">
        <v>4</v>
      </c>
      <c r="G3038" s="93" t="str">
        <f>CONCATENATE("P0",I3038)</f>
        <v>P056</v>
      </c>
      <c r="H3038" s="94" t="s">
        <v>1548</v>
      </c>
      <c r="I3038" s="93">
        <v>56</v>
      </c>
      <c r="J3038" s="94">
        <v>56</v>
      </c>
      <c r="K3038" s="94" t="s">
        <v>2187</v>
      </c>
      <c r="L3038" s="97" t="s">
        <v>2616</v>
      </c>
      <c r="M3038" s="100">
        <v>539369.22813219111</v>
      </c>
      <c r="N3038" s="100">
        <v>2843429.2642586669</v>
      </c>
      <c r="O3038" s="99">
        <v>45219</v>
      </c>
      <c r="P3038" s="93" t="s">
        <v>163</v>
      </c>
      <c r="Q3038" s="93">
        <v>33</v>
      </c>
      <c r="R3038" s="93">
        <v>33</v>
      </c>
      <c r="S3038" s="106" t="s">
        <v>2253</v>
      </c>
    </row>
    <row r="3039" spans="1:19" hidden="1">
      <c r="A3039" s="94">
        <v>3038</v>
      </c>
      <c r="B3039" s="93">
        <v>5527</v>
      </c>
      <c r="C3039" s="93">
        <v>1056</v>
      </c>
      <c r="D3039" s="93">
        <v>45</v>
      </c>
      <c r="E3039" s="93" t="s">
        <v>498</v>
      </c>
      <c r="F3039" s="93">
        <v>4</v>
      </c>
      <c r="G3039" s="93" t="str">
        <f>CONCATENATE("P0",I3039)</f>
        <v>P056</v>
      </c>
      <c r="H3039" s="94" t="s">
        <v>1548</v>
      </c>
      <c r="I3039" s="93">
        <v>56</v>
      </c>
      <c r="J3039" s="94">
        <v>56</v>
      </c>
      <c r="K3039" s="94" t="s">
        <v>2187</v>
      </c>
      <c r="L3039" s="97" t="s">
        <v>2616</v>
      </c>
      <c r="M3039" s="100">
        <v>539369.22813219111</v>
      </c>
      <c r="N3039" s="100">
        <v>2843429.2642586669</v>
      </c>
      <c r="O3039" s="99">
        <v>45219</v>
      </c>
      <c r="P3039" s="93" t="s">
        <v>269</v>
      </c>
      <c r="Q3039" s="93">
        <v>10</v>
      </c>
      <c r="R3039" s="93">
        <v>10</v>
      </c>
      <c r="S3039" s="106" t="s">
        <v>2253</v>
      </c>
    </row>
    <row r="3040" spans="1:19" hidden="1">
      <c r="A3040" s="94">
        <v>3039</v>
      </c>
      <c r="B3040" s="93">
        <v>5527</v>
      </c>
      <c r="C3040" s="93">
        <v>1056</v>
      </c>
      <c r="D3040" s="93">
        <v>45</v>
      </c>
      <c r="E3040" s="93" t="s">
        <v>498</v>
      </c>
      <c r="F3040" s="93">
        <v>4</v>
      </c>
      <c r="G3040" s="93" t="str">
        <f>CONCATENATE("P0",I3040)</f>
        <v>P056</v>
      </c>
      <c r="H3040" s="94" t="s">
        <v>1548</v>
      </c>
      <c r="I3040" s="93">
        <v>56</v>
      </c>
      <c r="J3040" s="94">
        <v>56</v>
      </c>
      <c r="K3040" s="94" t="s">
        <v>2187</v>
      </c>
      <c r="L3040" s="97" t="s">
        <v>2616</v>
      </c>
      <c r="M3040" s="100">
        <v>539369.22813219111</v>
      </c>
      <c r="N3040" s="100">
        <v>2843429.2642586669</v>
      </c>
      <c r="O3040" s="99">
        <v>45219</v>
      </c>
      <c r="P3040" s="93" t="s">
        <v>149</v>
      </c>
      <c r="Q3040" s="93">
        <v>2</v>
      </c>
      <c r="R3040" s="93">
        <v>2</v>
      </c>
      <c r="S3040" s="106" t="s">
        <v>2253</v>
      </c>
    </row>
    <row r="3041" spans="1:19" hidden="1">
      <c r="A3041" s="94">
        <v>3040</v>
      </c>
      <c r="B3041" s="116">
        <v>5527</v>
      </c>
      <c r="C3041" s="116">
        <v>1056</v>
      </c>
      <c r="D3041" s="116">
        <v>45</v>
      </c>
      <c r="E3041" s="116" t="s">
        <v>498</v>
      </c>
      <c r="F3041" s="116">
        <v>4</v>
      </c>
      <c r="G3041" s="116" t="s">
        <v>468</v>
      </c>
      <c r="H3041" s="119" t="s">
        <v>1548</v>
      </c>
      <c r="I3041" s="116">
        <v>56</v>
      </c>
      <c r="J3041" s="119">
        <v>56</v>
      </c>
      <c r="K3041" s="119" t="s">
        <v>2187</v>
      </c>
      <c r="L3041" s="97" t="s">
        <v>2616</v>
      </c>
      <c r="M3041" s="122">
        <v>539369</v>
      </c>
      <c r="N3041" s="122">
        <v>2843429</v>
      </c>
      <c r="O3041" s="120">
        <v>45219</v>
      </c>
      <c r="P3041" s="93" t="s">
        <v>277</v>
      </c>
      <c r="Q3041" s="93">
        <v>25</v>
      </c>
      <c r="R3041" s="93">
        <v>25</v>
      </c>
      <c r="S3041" s="106" t="s">
        <v>2253</v>
      </c>
    </row>
    <row r="3042" spans="1:19" hidden="1">
      <c r="A3042" s="94">
        <v>3041</v>
      </c>
      <c r="B3042" s="93">
        <v>5528</v>
      </c>
      <c r="C3042" s="93">
        <v>1057</v>
      </c>
      <c r="D3042" s="93">
        <v>46</v>
      </c>
      <c r="E3042" s="93" t="s">
        <v>498</v>
      </c>
      <c r="F3042" s="93">
        <v>4</v>
      </c>
      <c r="G3042" s="93" t="str">
        <f>CONCATENATE("P0",I3042)</f>
        <v>P056</v>
      </c>
      <c r="H3042" s="94" t="s">
        <v>1549</v>
      </c>
      <c r="I3042" s="93">
        <v>56</v>
      </c>
      <c r="J3042" s="94">
        <v>57</v>
      </c>
      <c r="K3042" s="94" t="s">
        <v>2185</v>
      </c>
      <c r="L3042" s="97" t="s">
        <v>3505</v>
      </c>
      <c r="M3042" s="100">
        <v>539397.90164712409</v>
      </c>
      <c r="N3042" s="100">
        <v>2843425.0855114502</v>
      </c>
      <c r="O3042" s="99">
        <v>45219</v>
      </c>
      <c r="P3042" s="93" t="s">
        <v>163</v>
      </c>
      <c r="Q3042" s="93">
        <v>30</v>
      </c>
      <c r="R3042" s="93">
        <v>30</v>
      </c>
      <c r="S3042" s="106" t="s">
        <v>2253</v>
      </c>
    </row>
    <row r="3043" spans="1:19" hidden="1">
      <c r="A3043" s="94">
        <v>3042</v>
      </c>
      <c r="B3043" s="93">
        <v>5529</v>
      </c>
      <c r="C3043" s="93">
        <v>1058</v>
      </c>
      <c r="D3043" s="93">
        <v>47</v>
      </c>
      <c r="E3043" s="93" t="s">
        <v>498</v>
      </c>
      <c r="F3043" s="93">
        <v>4</v>
      </c>
      <c r="G3043" s="93" t="str">
        <f>CONCATENATE("P0",I3043)</f>
        <v>P056</v>
      </c>
      <c r="H3043" s="94" t="s">
        <v>1550</v>
      </c>
      <c r="I3043" s="93">
        <v>56</v>
      </c>
      <c r="J3043" s="94">
        <v>57</v>
      </c>
      <c r="K3043" s="94" t="s">
        <v>2186</v>
      </c>
      <c r="L3043" s="97" t="s">
        <v>2617</v>
      </c>
      <c r="M3043" s="100">
        <v>539414.44072720583</v>
      </c>
      <c r="N3043" s="100">
        <v>2843425.0855114502</v>
      </c>
      <c r="O3043" s="99">
        <v>45219</v>
      </c>
      <c r="P3043" s="93" t="s">
        <v>163</v>
      </c>
      <c r="Q3043" s="93">
        <v>20</v>
      </c>
      <c r="R3043" s="93">
        <v>20</v>
      </c>
      <c r="S3043" s="106" t="s">
        <v>2253</v>
      </c>
    </row>
    <row r="3044" spans="1:19" hidden="1">
      <c r="A3044" s="94">
        <v>3043</v>
      </c>
      <c r="B3044" s="93">
        <v>5529</v>
      </c>
      <c r="C3044" s="93">
        <v>1058</v>
      </c>
      <c r="D3044" s="93">
        <v>47</v>
      </c>
      <c r="E3044" s="93" t="s">
        <v>498</v>
      </c>
      <c r="F3044" s="93">
        <v>4</v>
      </c>
      <c r="G3044" s="93" t="str">
        <f>CONCATENATE("P0",I3044)</f>
        <v>P056</v>
      </c>
      <c r="H3044" s="94" t="s">
        <v>1550</v>
      </c>
      <c r="I3044" s="93">
        <v>56</v>
      </c>
      <c r="J3044" s="94">
        <v>57</v>
      </c>
      <c r="K3044" s="94" t="s">
        <v>2186</v>
      </c>
      <c r="L3044" s="97" t="s">
        <v>2617</v>
      </c>
      <c r="M3044" s="100">
        <v>539414.44072720583</v>
      </c>
      <c r="N3044" s="100">
        <v>2843425.0855114502</v>
      </c>
      <c r="O3044" s="99">
        <v>45219</v>
      </c>
      <c r="P3044" s="93" t="s">
        <v>269</v>
      </c>
      <c r="Q3044" s="93">
        <v>15</v>
      </c>
      <c r="R3044" s="93">
        <v>15</v>
      </c>
      <c r="S3044" s="106" t="s">
        <v>2253</v>
      </c>
    </row>
    <row r="3045" spans="1:19" hidden="1">
      <c r="A3045" s="94">
        <v>3044</v>
      </c>
      <c r="B3045" s="93">
        <v>5529</v>
      </c>
      <c r="C3045" s="93">
        <v>1058</v>
      </c>
      <c r="D3045" s="93">
        <v>47</v>
      </c>
      <c r="E3045" s="93" t="s">
        <v>498</v>
      </c>
      <c r="F3045" s="93">
        <v>4</v>
      </c>
      <c r="G3045" s="93" t="str">
        <f>CONCATENATE("P0",I3045)</f>
        <v>P056</v>
      </c>
      <c r="H3045" s="94" t="s">
        <v>1550</v>
      </c>
      <c r="I3045" s="93">
        <v>56</v>
      </c>
      <c r="J3045" s="94">
        <v>57</v>
      </c>
      <c r="K3045" s="94" t="s">
        <v>2186</v>
      </c>
      <c r="L3045" s="97" t="s">
        <v>2617</v>
      </c>
      <c r="M3045" s="100">
        <v>539414.44072720583</v>
      </c>
      <c r="N3045" s="100">
        <v>2843425.0855114502</v>
      </c>
      <c r="O3045" s="99">
        <v>45219</v>
      </c>
      <c r="P3045" s="93" t="s">
        <v>281</v>
      </c>
      <c r="Q3045" s="93">
        <v>20</v>
      </c>
      <c r="R3045" s="93">
        <v>20</v>
      </c>
      <c r="S3045" s="106" t="s">
        <v>2253</v>
      </c>
    </row>
    <row r="3046" spans="1:19" hidden="1">
      <c r="A3046" s="94">
        <v>3045</v>
      </c>
      <c r="B3046" s="116">
        <v>5529</v>
      </c>
      <c r="C3046" s="116">
        <v>1058</v>
      </c>
      <c r="D3046" s="116">
        <v>47</v>
      </c>
      <c r="E3046" s="116" t="s">
        <v>498</v>
      </c>
      <c r="F3046" s="116">
        <v>4</v>
      </c>
      <c r="G3046" s="116" t="s">
        <v>468</v>
      </c>
      <c r="H3046" s="119" t="s">
        <v>1550</v>
      </c>
      <c r="I3046" s="116">
        <v>56</v>
      </c>
      <c r="J3046" s="119">
        <v>57</v>
      </c>
      <c r="K3046" s="119" t="s">
        <v>2186</v>
      </c>
      <c r="L3046" s="97" t="s">
        <v>2617</v>
      </c>
      <c r="M3046" s="122">
        <v>539414</v>
      </c>
      <c r="N3046" s="122">
        <v>2843425</v>
      </c>
      <c r="O3046" s="120">
        <v>45219</v>
      </c>
      <c r="P3046" s="93" t="s">
        <v>231</v>
      </c>
      <c r="Q3046" s="93">
        <v>1</v>
      </c>
      <c r="R3046" s="93">
        <v>1</v>
      </c>
      <c r="S3046" s="106" t="s">
        <v>2253</v>
      </c>
    </row>
    <row r="3047" spans="1:19" hidden="1">
      <c r="A3047" s="94">
        <v>3046</v>
      </c>
      <c r="B3047" s="116">
        <v>5529</v>
      </c>
      <c r="C3047" s="116">
        <v>1058</v>
      </c>
      <c r="D3047" s="116">
        <v>47</v>
      </c>
      <c r="E3047" s="116" t="s">
        <v>498</v>
      </c>
      <c r="F3047" s="116">
        <v>4</v>
      </c>
      <c r="G3047" s="116" t="s">
        <v>468</v>
      </c>
      <c r="H3047" s="119" t="s">
        <v>1550</v>
      </c>
      <c r="I3047" s="116">
        <v>56</v>
      </c>
      <c r="J3047" s="119">
        <v>57</v>
      </c>
      <c r="K3047" s="119" t="s">
        <v>2186</v>
      </c>
      <c r="L3047" s="97" t="s">
        <v>2617</v>
      </c>
      <c r="M3047" s="122">
        <v>539414</v>
      </c>
      <c r="N3047" s="122">
        <v>2843425</v>
      </c>
      <c r="O3047" s="120">
        <v>45219</v>
      </c>
      <c r="P3047" s="93" t="s">
        <v>195</v>
      </c>
      <c r="Q3047" s="93">
        <v>1</v>
      </c>
      <c r="R3047" s="93">
        <v>1</v>
      </c>
      <c r="S3047" s="106" t="s">
        <v>2253</v>
      </c>
    </row>
    <row r="3048" spans="1:19" hidden="1">
      <c r="A3048" s="94">
        <v>3047</v>
      </c>
      <c r="B3048" s="116">
        <v>5529</v>
      </c>
      <c r="C3048" s="116">
        <v>1058</v>
      </c>
      <c r="D3048" s="116">
        <v>47</v>
      </c>
      <c r="E3048" s="116" t="s">
        <v>498</v>
      </c>
      <c r="F3048" s="116">
        <v>4</v>
      </c>
      <c r="G3048" s="116" t="s">
        <v>468</v>
      </c>
      <c r="H3048" s="119" t="s">
        <v>1550</v>
      </c>
      <c r="I3048" s="116">
        <v>56</v>
      </c>
      <c r="J3048" s="119">
        <v>57</v>
      </c>
      <c r="K3048" s="119" t="s">
        <v>2186</v>
      </c>
      <c r="L3048" s="97" t="s">
        <v>2617</v>
      </c>
      <c r="M3048" s="122">
        <v>539414</v>
      </c>
      <c r="N3048" s="122">
        <v>2843425</v>
      </c>
      <c r="O3048" s="120">
        <v>45219</v>
      </c>
      <c r="P3048" s="93" t="s">
        <v>277</v>
      </c>
      <c r="Q3048" s="93">
        <v>10</v>
      </c>
      <c r="R3048" s="93">
        <v>10</v>
      </c>
      <c r="S3048" s="106" t="s">
        <v>2253</v>
      </c>
    </row>
    <row r="3049" spans="1:19" hidden="1">
      <c r="A3049" s="94">
        <v>3048</v>
      </c>
      <c r="B3049" s="93">
        <v>5530</v>
      </c>
      <c r="C3049" s="93">
        <v>1059</v>
      </c>
      <c r="D3049" s="93">
        <v>48</v>
      </c>
      <c r="E3049" s="93" t="s">
        <v>498</v>
      </c>
      <c r="F3049" s="93">
        <v>4</v>
      </c>
      <c r="G3049" s="93" t="str">
        <f t="shared" ref="G3049:G3059" si="69">CONCATENATE("P0",I3049)</f>
        <v>P056</v>
      </c>
      <c r="H3049" s="94" t="s">
        <v>1551</v>
      </c>
      <c r="I3049" s="93">
        <v>56</v>
      </c>
      <c r="J3049" s="94">
        <v>57</v>
      </c>
      <c r="K3049" s="94" t="s">
        <v>2187</v>
      </c>
      <c r="L3049" s="97" t="s">
        <v>3506</v>
      </c>
      <c r="M3049" s="100">
        <v>539397.90164712409</v>
      </c>
      <c r="N3049" s="100">
        <v>2843455.4295531814</v>
      </c>
      <c r="O3049" s="99">
        <v>45219</v>
      </c>
      <c r="P3049" s="93" t="s">
        <v>163</v>
      </c>
      <c r="Q3049" s="93">
        <v>33</v>
      </c>
      <c r="R3049" s="93">
        <v>33</v>
      </c>
      <c r="S3049" s="106" t="s">
        <v>2253</v>
      </c>
    </row>
    <row r="3050" spans="1:19" hidden="1">
      <c r="A3050" s="94">
        <v>3049</v>
      </c>
      <c r="B3050" s="93">
        <v>5530</v>
      </c>
      <c r="C3050" s="93">
        <v>1059</v>
      </c>
      <c r="D3050" s="93">
        <v>48</v>
      </c>
      <c r="E3050" s="93" t="s">
        <v>498</v>
      </c>
      <c r="F3050" s="93">
        <v>4</v>
      </c>
      <c r="G3050" s="93" t="str">
        <f t="shared" si="69"/>
        <v>P056</v>
      </c>
      <c r="H3050" s="94" t="s">
        <v>1551</v>
      </c>
      <c r="I3050" s="93">
        <v>56</v>
      </c>
      <c r="J3050" s="94">
        <v>57</v>
      </c>
      <c r="K3050" s="94" t="s">
        <v>2187</v>
      </c>
      <c r="L3050" s="97" t="s">
        <v>3506</v>
      </c>
      <c r="M3050" s="100">
        <v>539397.90164712409</v>
      </c>
      <c r="N3050" s="100">
        <v>2843455.4295531814</v>
      </c>
      <c r="O3050" s="99">
        <v>45219</v>
      </c>
      <c r="P3050" s="93" t="s">
        <v>269</v>
      </c>
      <c r="Q3050" s="93">
        <v>33</v>
      </c>
      <c r="R3050" s="93">
        <v>33</v>
      </c>
      <c r="S3050" s="106" t="s">
        <v>2253</v>
      </c>
    </row>
    <row r="3051" spans="1:19" hidden="1">
      <c r="A3051" s="94">
        <v>3050</v>
      </c>
      <c r="B3051" s="93">
        <v>5531</v>
      </c>
      <c r="C3051" s="93">
        <v>1060</v>
      </c>
      <c r="D3051" s="93">
        <v>49</v>
      </c>
      <c r="E3051" s="93" t="s">
        <v>498</v>
      </c>
      <c r="F3051" s="93">
        <v>4</v>
      </c>
      <c r="G3051" s="93" t="str">
        <f t="shared" si="69"/>
        <v>P056</v>
      </c>
      <c r="H3051" s="94" t="s">
        <v>1552</v>
      </c>
      <c r="I3051" s="93">
        <v>56</v>
      </c>
      <c r="J3051" s="94">
        <v>59</v>
      </c>
      <c r="K3051" s="94" t="s">
        <v>2185</v>
      </c>
      <c r="L3051" s="97" t="s">
        <v>3507</v>
      </c>
      <c r="M3051" s="100">
        <v>539276.47744894214</v>
      </c>
      <c r="N3051" s="100">
        <v>2843517.1446034759</v>
      </c>
      <c r="O3051" s="115">
        <v>45238</v>
      </c>
      <c r="P3051" s="93" t="s">
        <v>163</v>
      </c>
      <c r="Q3051" s="93">
        <v>65</v>
      </c>
      <c r="R3051" s="93">
        <v>65</v>
      </c>
      <c r="S3051" s="106" t="s">
        <v>2228</v>
      </c>
    </row>
    <row r="3052" spans="1:19" hidden="1">
      <c r="A3052" s="94">
        <v>3051</v>
      </c>
      <c r="B3052" s="93">
        <v>5531</v>
      </c>
      <c r="C3052" s="93">
        <v>1060</v>
      </c>
      <c r="D3052" s="93">
        <v>49</v>
      </c>
      <c r="E3052" s="93" t="s">
        <v>498</v>
      </c>
      <c r="F3052" s="93">
        <v>4</v>
      </c>
      <c r="G3052" s="93" t="str">
        <f t="shared" si="69"/>
        <v>P056</v>
      </c>
      <c r="H3052" s="94" t="s">
        <v>1552</v>
      </c>
      <c r="I3052" s="93">
        <v>56</v>
      </c>
      <c r="J3052" s="94">
        <v>59</v>
      </c>
      <c r="K3052" s="94" t="s">
        <v>2185</v>
      </c>
      <c r="L3052" s="97" t="s">
        <v>3507</v>
      </c>
      <c r="M3052" s="100">
        <v>539276.47744894214</v>
      </c>
      <c r="N3052" s="100">
        <v>2843517.1446034759</v>
      </c>
      <c r="O3052" s="115">
        <v>45238</v>
      </c>
      <c r="P3052" s="93" t="s">
        <v>241</v>
      </c>
      <c r="Q3052" s="93">
        <v>5</v>
      </c>
      <c r="R3052" s="93">
        <v>5</v>
      </c>
      <c r="S3052" s="106" t="s">
        <v>2228</v>
      </c>
    </row>
    <row r="3053" spans="1:19" hidden="1">
      <c r="A3053" s="94">
        <v>3052</v>
      </c>
      <c r="B3053" s="93">
        <v>5531</v>
      </c>
      <c r="C3053" s="93">
        <v>1060</v>
      </c>
      <c r="D3053" s="93">
        <v>49</v>
      </c>
      <c r="E3053" s="93" t="s">
        <v>498</v>
      </c>
      <c r="F3053" s="93">
        <v>4</v>
      </c>
      <c r="G3053" s="93" t="str">
        <f t="shared" si="69"/>
        <v>P056</v>
      </c>
      <c r="H3053" s="94" t="s">
        <v>1552</v>
      </c>
      <c r="I3053" s="93">
        <v>56</v>
      </c>
      <c r="J3053" s="94">
        <v>59</v>
      </c>
      <c r="K3053" s="94" t="s">
        <v>2185</v>
      </c>
      <c r="L3053" s="97" t="s">
        <v>3507</v>
      </c>
      <c r="M3053" s="100">
        <v>539276.47744894214</v>
      </c>
      <c r="N3053" s="100">
        <v>2843517.1446034759</v>
      </c>
      <c r="O3053" s="115">
        <v>45238</v>
      </c>
      <c r="P3053" s="93" t="s">
        <v>277</v>
      </c>
      <c r="Q3053" s="93">
        <v>1</v>
      </c>
      <c r="R3053" s="93">
        <v>1</v>
      </c>
      <c r="S3053" s="106" t="s">
        <v>2228</v>
      </c>
    </row>
    <row r="3054" spans="1:19" hidden="1">
      <c r="A3054" s="94">
        <v>3053</v>
      </c>
      <c r="B3054" s="93">
        <v>5532</v>
      </c>
      <c r="C3054" s="93">
        <v>1061</v>
      </c>
      <c r="D3054" s="93">
        <v>50</v>
      </c>
      <c r="E3054" s="93" t="s">
        <v>498</v>
      </c>
      <c r="F3054" s="93">
        <v>4</v>
      </c>
      <c r="G3054" s="93" t="str">
        <f t="shared" si="69"/>
        <v>P056</v>
      </c>
      <c r="H3054" s="94" t="s">
        <v>1553</v>
      </c>
      <c r="I3054" s="93">
        <v>56</v>
      </c>
      <c r="J3054" s="94">
        <v>59</v>
      </c>
      <c r="K3054" s="94" t="s">
        <v>2186</v>
      </c>
      <c r="L3054" s="97" t="s">
        <v>3508</v>
      </c>
      <c r="M3054" s="100">
        <v>539287.65567046695</v>
      </c>
      <c r="N3054" s="100">
        <v>2843517.1446034759</v>
      </c>
      <c r="O3054" s="115">
        <v>45238</v>
      </c>
      <c r="P3054" s="93" t="s">
        <v>163</v>
      </c>
      <c r="Q3054" s="93">
        <v>25</v>
      </c>
      <c r="R3054" s="93">
        <v>25</v>
      </c>
      <c r="S3054" s="106" t="s">
        <v>2228</v>
      </c>
    </row>
    <row r="3055" spans="1:19" hidden="1">
      <c r="A3055" s="94">
        <v>3054</v>
      </c>
      <c r="B3055" s="93">
        <v>5532</v>
      </c>
      <c r="C3055" s="93">
        <v>1061</v>
      </c>
      <c r="D3055" s="93">
        <v>50</v>
      </c>
      <c r="E3055" s="93" t="s">
        <v>498</v>
      </c>
      <c r="F3055" s="93">
        <v>4</v>
      </c>
      <c r="G3055" s="93" t="str">
        <f t="shared" si="69"/>
        <v>P056</v>
      </c>
      <c r="H3055" s="94" t="s">
        <v>1553</v>
      </c>
      <c r="I3055" s="93">
        <v>56</v>
      </c>
      <c r="J3055" s="94">
        <v>59</v>
      </c>
      <c r="K3055" s="94" t="s">
        <v>2186</v>
      </c>
      <c r="L3055" s="97" t="s">
        <v>3508</v>
      </c>
      <c r="M3055" s="100">
        <v>539287.65567046695</v>
      </c>
      <c r="N3055" s="100">
        <v>2843517.1446034759</v>
      </c>
      <c r="O3055" s="115">
        <v>45238</v>
      </c>
      <c r="P3055" s="93" t="s">
        <v>277</v>
      </c>
      <c r="Q3055" s="93">
        <v>20</v>
      </c>
      <c r="R3055" s="93">
        <v>20</v>
      </c>
      <c r="S3055" s="106" t="s">
        <v>2228</v>
      </c>
    </row>
    <row r="3056" spans="1:19" hidden="1">
      <c r="A3056" s="94">
        <v>3055</v>
      </c>
      <c r="B3056" s="93">
        <v>5532</v>
      </c>
      <c r="C3056" s="93">
        <v>1061</v>
      </c>
      <c r="D3056" s="93">
        <v>50</v>
      </c>
      <c r="E3056" s="93" t="s">
        <v>498</v>
      </c>
      <c r="F3056" s="93">
        <v>4</v>
      </c>
      <c r="G3056" s="93" t="str">
        <f t="shared" si="69"/>
        <v>P056</v>
      </c>
      <c r="H3056" s="94" t="s">
        <v>1553</v>
      </c>
      <c r="I3056" s="93">
        <v>56</v>
      </c>
      <c r="J3056" s="94">
        <v>59</v>
      </c>
      <c r="K3056" s="94" t="s">
        <v>2186</v>
      </c>
      <c r="L3056" s="97" t="s">
        <v>3508</v>
      </c>
      <c r="M3056" s="100">
        <v>539287.65567046695</v>
      </c>
      <c r="N3056" s="100">
        <v>2843517.1446034759</v>
      </c>
      <c r="O3056" s="115">
        <v>45238</v>
      </c>
      <c r="P3056" s="93" t="s">
        <v>195</v>
      </c>
      <c r="Q3056" s="93">
        <v>1</v>
      </c>
      <c r="R3056" s="93">
        <v>1</v>
      </c>
      <c r="S3056" s="106" t="s">
        <v>2228</v>
      </c>
    </row>
    <row r="3057" spans="1:19" hidden="1">
      <c r="A3057" s="94">
        <v>3056</v>
      </c>
      <c r="B3057" s="93">
        <v>5533</v>
      </c>
      <c r="C3057" s="93">
        <v>1062</v>
      </c>
      <c r="D3057" s="93">
        <v>51</v>
      </c>
      <c r="E3057" s="93" t="s">
        <v>498</v>
      </c>
      <c r="F3057" s="93">
        <v>4</v>
      </c>
      <c r="G3057" s="93" t="str">
        <f t="shared" si="69"/>
        <v>P056</v>
      </c>
      <c r="H3057" s="94" t="s">
        <v>1554</v>
      </c>
      <c r="I3057" s="93">
        <v>56</v>
      </c>
      <c r="J3057" s="94">
        <v>59</v>
      </c>
      <c r="K3057" s="94" t="s">
        <v>2187</v>
      </c>
      <c r="L3057" s="97" t="s">
        <v>2618</v>
      </c>
      <c r="M3057" s="100">
        <v>539276.47744894214</v>
      </c>
      <c r="N3057" s="100">
        <v>2843546.8399327192</v>
      </c>
      <c r="O3057" s="115">
        <v>45238</v>
      </c>
      <c r="P3057" s="93" t="s">
        <v>163</v>
      </c>
      <c r="Q3057" s="93">
        <v>1</v>
      </c>
      <c r="R3057" s="93">
        <v>1</v>
      </c>
      <c r="S3057" s="106" t="s">
        <v>2228</v>
      </c>
    </row>
    <row r="3058" spans="1:19" hidden="1">
      <c r="A3058" s="94">
        <v>3057</v>
      </c>
      <c r="B3058" s="93">
        <v>5533</v>
      </c>
      <c r="C3058" s="93">
        <v>1062</v>
      </c>
      <c r="D3058" s="93">
        <v>51</v>
      </c>
      <c r="E3058" s="93" t="s">
        <v>498</v>
      </c>
      <c r="F3058" s="93">
        <v>4</v>
      </c>
      <c r="G3058" s="93" t="str">
        <f t="shared" si="69"/>
        <v>P056</v>
      </c>
      <c r="H3058" s="94" t="s">
        <v>1554</v>
      </c>
      <c r="I3058" s="93">
        <v>56</v>
      </c>
      <c r="J3058" s="94">
        <v>59</v>
      </c>
      <c r="K3058" s="94" t="s">
        <v>2187</v>
      </c>
      <c r="L3058" s="97" t="s">
        <v>2618</v>
      </c>
      <c r="M3058" s="100">
        <v>539276.47744894214</v>
      </c>
      <c r="N3058" s="100">
        <v>2843546.8399327192</v>
      </c>
      <c r="O3058" s="115">
        <v>45238</v>
      </c>
      <c r="P3058" s="93" t="s">
        <v>173</v>
      </c>
      <c r="Q3058" s="93">
        <v>10</v>
      </c>
      <c r="R3058" s="93">
        <v>10</v>
      </c>
      <c r="S3058" s="106" t="s">
        <v>2228</v>
      </c>
    </row>
    <row r="3059" spans="1:19" hidden="1">
      <c r="A3059" s="94">
        <v>3058</v>
      </c>
      <c r="B3059" s="93">
        <v>5533</v>
      </c>
      <c r="C3059" s="93">
        <v>1062</v>
      </c>
      <c r="D3059" s="93">
        <v>51</v>
      </c>
      <c r="E3059" s="93" t="s">
        <v>498</v>
      </c>
      <c r="F3059" s="93">
        <v>4</v>
      </c>
      <c r="G3059" s="93" t="str">
        <f t="shared" si="69"/>
        <v>P056</v>
      </c>
      <c r="H3059" s="94" t="s">
        <v>1554</v>
      </c>
      <c r="I3059" s="93">
        <v>56</v>
      </c>
      <c r="J3059" s="94">
        <v>59</v>
      </c>
      <c r="K3059" s="94" t="s">
        <v>2187</v>
      </c>
      <c r="L3059" s="97" t="s">
        <v>2618</v>
      </c>
      <c r="M3059" s="100">
        <v>539276.47744894214</v>
      </c>
      <c r="N3059" s="100">
        <v>2843546.8399327192</v>
      </c>
      <c r="O3059" s="115">
        <v>45238</v>
      </c>
      <c r="P3059" s="93" t="s">
        <v>241</v>
      </c>
      <c r="Q3059" s="93">
        <v>15</v>
      </c>
      <c r="R3059" s="93">
        <v>15</v>
      </c>
      <c r="S3059" s="106" t="s">
        <v>2228</v>
      </c>
    </row>
    <row r="3060" spans="1:19" hidden="1">
      <c r="A3060" s="94">
        <v>3059</v>
      </c>
      <c r="B3060" s="116">
        <v>5533</v>
      </c>
      <c r="C3060" s="116">
        <v>1062</v>
      </c>
      <c r="D3060" s="116">
        <v>51</v>
      </c>
      <c r="E3060" s="116" t="s">
        <v>498</v>
      </c>
      <c r="F3060" s="116">
        <v>4</v>
      </c>
      <c r="G3060" s="116" t="s">
        <v>468</v>
      </c>
      <c r="H3060" s="119" t="s">
        <v>1554</v>
      </c>
      <c r="I3060" s="116">
        <v>56</v>
      </c>
      <c r="J3060" s="119">
        <v>59</v>
      </c>
      <c r="K3060" s="119" t="s">
        <v>2187</v>
      </c>
      <c r="L3060" s="97" t="s">
        <v>2618</v>
      </c>
      <c r="M3060" s="122">
        <v>539276</v>
      </c>
      <c r="N3060" s="122">
        <v>2843547</v>
      </c>
      <c r="O3060" s="125">
        <v>45238</v>
      </c>
      <c r="P3060" s="93" t="s">
        <v>277</v>
      </c>
      <c r="Q3060" s="93">
        <v>10</v>
      </c>
      <c r="R3060" s="93">
        <v>10</v>
      </c>
      <c r="S3060" s="106" t="s">
        <v>2228</v>
      </c>
    </row>
    <row r="3061" spans="1:19" hidden="1">
      <c r="A3061" s="94">
        <v>3060</v>
      </c>
      <c r="B3061" s="116">
        <v>5533</v>
      </c>
      <c r="C3061" s="116">
        <v>1062</v>
      </c>
      <c r="D3061" s="116">
        <v>51</v>
      </c>
      <c r="E3061" s="116" t="s">
        <v>498</v>
      </c>
      <c r="F3061" s="116">
        <v>4</v>
      </c>
      <c r="G3061" s="116" t="s">
        <v>468</v>
      </c>
      <c r="H3061" s="119" t="s">
        <v>1554</v>
      </c>
      <c r="I3061" s="116">
        <v>56</v>
      </c>
      <c r="J3061" s="119">
        <v>59</v>
      </c>
      <c r="K3061" s="119" t="s">
        <v>2187</v>
      </c>
      <c r="L3061" s="97" t="s">
        <v>2618</v>
      </c>
      <c r="M3061" s="122">
        <v>539276</v>
      </c>
      <c r="N3061" s="122">
        <v>2843547</v>
      </c>
      <c r="O3061" s="125">
        <v>45238</v>
      </c>
      <c r="P3061" s="93" t="s">
        <v>197</v>
      </c>
      <c r="Q3061" s="93">
        <v>3</v>
      </c>
      <c r="R3061" s="93">
        <v>3</v>
      </c>
      <c r="S3061" s="106" t="s">
        <v>2228</v>
      </c>
    </row>
    <row r="3062" spans="1:19" hidden="1">
      <c r="A3062" s="94">
        <v>3061</v>
      </c>
      <c r="B3062" s="116">
        <v>5533</v>
      </c>
      <c r="C3062" s="116">
        <v>1062</v>
      </c>
      <c r="D3062" s="116">
        <v>51</v>
      </c>
      <c r="E3062" s="116" t="s">
        <v>498</v>
      </c>
      <c r="F3062" s="116">
        <v>4</v>
      </c>
      <c r="G3062" s="116" t="s">
        <v>468</v>
      </c>
      <c r="H3062" s="119" t="s">
        <v>1554</v>
      </c>
      <c r="I3062" s="116">
        <v>56</v>
      </c>
      <c r="J3062" s="119">
        <v>59</v>
      </c>
      <c r="K3062" s="119" t="s">
        <v>2187</v>
      </c>
      <c r="L3062" s="97" t="s">
        <v>2618</v>
      </c>
      <c r="M3062" s="122">
        <v>539276</v>
      </c>
      <c r="N3062" s="122">
        <v>2843547</v>
      </c>
      <c r="O3062" s="125">
        <v>45238</v>
      </c>
      <c r="P3062" s="93" t="s">
        <v>231</v>
      </c>
      <c r="Q3062" s="93">
        <v>3</v>
      </c>
      <c r="R3062" s="93">
        <v>3</v>
      </c>
      <c r="S3062" s="106" t="s">
        <v>2228</v>
      </c>
    </row>
    <row r="3063" spans="1:19" hidden="1">
      <c r="A3063" s="94">
        <v>3062</v>
      </c>
      <c r="B3063" s="93">
        <v>5522</v>
      </c>
      <c r="C3063" s="93">
        <v>1051</v>
      </c>
      <c r="D3063" s="93">
        <v>40</v>
      </c>
      <c r="E3063" s="93" t="s">
        <v>498</v>
      </c>
      <c r="F3063" s="93">
        <v>4</v>
      </c>
      <c r="G3063" s="93" t="str">
        <f t="shared" ref="G3063:G3068" si="70">CONCATENATE("P0",I3063)</f>
        <v>P056</v>
      </c>
      <c r="H3063" s="94" t="s">
        <v>1555</v>
      </c>
      <c r="I3063" s="93">
        <v>56</v>
      </c>
      <c r="J3063" s="94">
        <v>60</v>
      </c>
      <c r="K3063" s="94" t="s">
        <v>2185</v>
      </c>
      <c r="L3063" s="97" t="s">
        <v>3509</v>
      </c>
      <c r="M3063" s="100">
        <v>539303.42248373129</v>
      </c>
      <c r="N3063" s="100">
        <v>2843395.6708240127</v>
      </c>
      <c r="O3063" s="115">
        <v>45238</v>
      </c>
      <c r="P3063" s="93" t="s">
        <v>163</v>
      </c>
      <c r="Q3063" s="93">
        <v>10</v>
      </c>
      <c r="R3063" s="93">
        <v>10</v>
      </c>
      <c r="S3063" s="106" t="s">
        <v>2228</v>
      </c>
    </row>
    <row r="3064" spans="1:19" hidden="1">
      <c r="A3064" s="94">
        <v>3063</v>
      </c>
      <c r="B3064" s="93">
        <v>5522</v>
      </c>
      <c r="C3064" s="93">
        <v>1051</v>
      </c>
      <c r="D3064" s="93">
        <v>40</v>
      </c>
      <c r="E3064" s="93" t="s">
        <v>498</v>
      </c>
      <c r="F3064" s="93">
        <v>4</v>
      </c>
      <c r="G3064" s="93" t="str">
        <f t="shared" si="70"/>
        <v>P056</v>
      </c>
      <c r="H3064" s="94" t="s">
        <v>1555</v>
      </c>
      <c r="I3064" s="93">
        <v>56</v>
      </c>
      <c r="J3064" s="94">
        <v>60</v>
      </c>
      <c r="K3064" s="94" t="s">
        <v>2185</v>
      </c>
      <c r="L3064" s="97" t="s">
        <v>3509</v>
      </c>
      <c r="M3064" s="100">
        <v>539303.42248373129</v>
      </c>
      <c r="N3064" s="100">
        <v>2843395.6708240127</v>
      </c>
      <c r="O3064" s="115">
        <v>45238</v>
      </c>
      <c r="P3064" s="93" t="s">
        <v>269</v>
      </c>
      <c r="Q3064" s="93">
        <v>5</v>
      </c>
      <c r="R3064" s="93">
        <v>5</v>
      </c>
      <c r="S3064" s="106" t="s">
        <v>2228</v>
      </c>
    </row>
    <row r="3065" spans="1:19" hidden="1">
      <c r="A3065" s="94">
        <v>3064</v>
      </c>
      <c r="B3065" s="93">
        <v>5522</v>
      </c>
      <c r="C3065" s="93">
        <v>1051</v>
      </c>
      <c r="D3065" s="93">
        <v>40</v>
      </c>
      <c r="E3065" s="93" t="s">
        <v>498</v>
      </c>
      <c r="F3065" s="93">
        <v>4</v>
      </c>
      <c r="G3065" s="93" t="str">
        <f t="shared" si="70"/>
        <v>P056</v>
      </c>
      <c r="H3065" s="94" t="s">
        <v>1555</v>
      </c>
      <c r="I3065" s="93">
        <v>56</v>
      </c>
      <c r="J3065" s="94">
        <v>60</v>
      </c>
      <c r="K3065" s="94" t="s">
        <v>2185</v>
      </c>
      <c r="L3065" s="97" t="s">
        <v>3509</v>
      </c>
      <c r="M3065" s="100">
        <v>539303.42248373129</v>
      </c>
      <c r="N3065" s="100">
        <v>2843395.6708240127</v>
      </c>
      <c r="O3065" s="115">
        <v>45238</v>
      </c>
      <c r="P3065" s="93" t="s">
        <v>223</v>
      </c>
      <c r="Q3065" s="93">
        <v>1</v>
      </c>
      <c r="R3065" s="93">
        <v>1</v>
      </c>
      <c r="S3065" s="106" t="s">
        <v>2228</v>
      </c>
    </row>
    <row r="3066" spans="1:19" hidden="1">
      <c r="A3066" s="94">
        <v>3065</v>
      </c>
      <c r="B3066" s="93">
        <v>5523</v>
      </c>
      <c r="C3066" s="93">
        <v>1052</v>
      </c>
      <c r="D3066" s="93">
        <v>41</v>
      </c>
      <c r="E3066" s="93" t="s">
        <v>498</v>
      </c>
      <c r="F3066" s="93">
        <v>4</v>
      </c>
      <c r="G3066" s="93" t="str">
        <f t="shared" si="70"/>
        <v>P056</v>
      </c>
      <c r="H3066" s="94" t="s">
        <v>1556</v>
      </c>
      <c r="I3066" s="93">
        <v>56</v>
      </c>
      <c r="J3066" s="94">
        <v>60</v>
      </c>
      <c r="K3066" s="94" t="s">
        <v>2186</v>
      </c>
      <c r="L3066" s="97" t="s">
        <v>2619</v>
      </c>
      <c r="M3066" s="100">
        <v>539317.83916448441</v>
      </c>
      <c r="N3066" s="100">
        <v>2843395.6708240127</v>
      </c>
      <c r="O3066" s="115">
        <v>45238</v>
      </c>
      <c r="P3066" s="93" t="s">
        <v>163</v>
      </c>
      <c r="Q3066" s="93">
        <v>20</v>
      </c>
      <c r="R3066" s="93">
        <v>20</v>
      </c>
      <c r="S3066" s="106" t="s">
        <v>2228</v>
      </c>
    </row>
    <row r="3067" spans="1:19" hidden="1">
      <c r="A3067" s="94">
        <v>3066</v>
      </c>
      <c r="B3067" s="93">
        <v>5523</v>
      </c>
      <c r="C3067" s="93">
        <v>1052</v>
      </c>
      <c r="D3067" s="93">
        <v>41</v>
      </c>
      <c r="E3067" s="93" t="s">
        <v>498</v>
      </c>
      <c r="F3067" s="93">
        <v>4</v>
      </c>
      <c r="G3067" s="93" t="str">
        <f t="shared" si="70"/>
        <v>P056</v>
      </c>
      <c r="H3067" s="94" t="s">
        <v>1556</v>
      </c>
      <c r="I3067" s="93">
        <v>56</v>
      </c>
      <c r="J3067" s="94">
        <v>60</v>
      </c>
      <c r="K3067" s="94" t="s">
        <v>2186</v>
      </c>
      <c r="L3067" s="97" t="s">
        <v>2619</v>
      </c>
      <c r="M3067" s="100">
        <v>539317.83916448441</v>
      </c>
      <c r="N3067" s="100">
        <v>2843395.6708240127</v>
      </c>
      <c r="O3067" s="115">
        <v>45238</v>
      </c>
      <c r="P3067" s="93" t="s">
        <v>165</v>
      </c>
      <c r="Q3067" s="93">
        <v>10</v>
      </c>
      <c r="R3067" s="93">
        <v>10</v>
      </c>
      <c r="S3067" s="106" t="s">
        <v>2228</v>
      </c>
    </row>
    <row r="3068" spans="1:19" hidden="1">
      <c r="A3068" s="94">
        <v>3067</v>
      </c>
      <c r="B3068" s="93">
        <v>5523</v>
      </c>
      <c r="C3068" s="93">
        <v>1052</v>
      </c>
      <c r="D3068" s="93">
        <v>41</v>
      </c>
      <c r="E3068" s="93" t="s">
        <v>498</v>
      </c>
      <c r="F3068" s="93">
        <v>4</v>
      </c>
      <c r="G3068" s="93" t="str">
        <f t="shared" si="70"/>
        <v>P056</v>
      </c>
      <c r="H3068" s="94" t="s">
        <v>1556</v>
      </c>
      <c r="I3068" s="93">
        <v>56</v>
      </c>
      <c r="J3068" s="94">
        <v>60</v>
      </c>
      <c r="K3068" s="94" t="s">
        <v>2186</v>
      </c>
      <c r="L3068" s="97" t="s">
        <v>2619</v>
      </c>
      <c r="M3068" s="100">
        <v>539317.83916448441</v>
      </c>
      <c r="N3068" s="100">
        <v>2843395.6708240127</v>
      </c>
      <c r="O3068" s="115">
        <v>45238</v>
      </c>
      <c r="P3068" s="93" t="s">
        <v>231</v>
      </c>
      <c r="Q3068" s="93">
        <v>5</v>
      </c>
      <c r="R3068" s="93">
        <v>5</v>
      </c>
      <c r="S3068" s="106" t="s">
        <v>2228</v>
      </c>
    </row>
    <row r="3069" spans="1:19" hidden="1">
      <c r="A3069" s="94">
        <v>3068</v>
      </c>
      <c r="B3069" s="116">
        <v>5523</v>
      </c>
      <c r="C3069" s="116">
        <v>1052</v>
      </c>
      <c r="D3069" s="116">
        <v>41</v>
      </c>
      <c r="E3069" s="116" t="s">
        <v>498</v>
      </c>
      <c r="F3069" s="116">
        <v>4</v>
      </c>
      <c r="G3069" s="116" t="s">
        <v>468</v>
      </c>
      <c r="H3069" s="119" t="s">
        <v>1556</v>
      </c>
      <c r="I3069" s="116">
        <v>56</v>
      </c>
      <c r="J3069" s="119">
        <v>60</v>
      </c>
      <c r="K3069" s="119" t="s">
        <v>2186</v>
      </c>
      <c r="L3069" s="97" t="s">
        <v>2619</v>
      </c>
      <c r="M3069" s="122">
        <v>539318</v>
      </c>
      <c r="N3069" s="122">
        <v>2843396</v>
      </c>
      <c r="O3069" s="125">
        <v>45238</v>
      </c>
      <c r="P3069" s="93" t="s">
        <v>149</v>
      </c>
      <c r="Q3069" s="93">
        <v>5</v>
      </c>
      <c r="R3069" s="93">
        <v>5</v>
      </c>
      <c r="S3069" s="106" t="s">
        <v>2228</v>
      </c>
    </row>
    <row r="3070" spans="1:19" hidden="1">
      <c r="A3070" s="94">
        <v>3069</v>
      </c>
      <c r="B3070" s="116">
        <v>5523</v>
      </c>
      <c r="C3070" s="116">
        <v>1052</v>
      </c>
      <c r="D3070" s="116">
        <v>41</v>
      </c>
      <c r="E3070" s="116" t="s">
        <v>498</v>
      </c>
      <c r="F3070" s="116">
        <v>4</v>
      </c>
      <c r="G3070" s="116" t="s">
        <v>468</v>
      </c>
      <c r="H3070" s="119" t="s">
        <v>1556</v>
      </c>
      <c r="I3070" s="116">
        <v>56</v>
      </c>
      <c r="J3070" s="119">
        <v>60</v>
      </c>
      <c r="K3070" s="119" t="s">
        <v>2186</v>
      </c>
      <c r="L3070" s="97" t="s">
        <v>2619</v>
      </c>
      <c r="M3070" s="122">
        <v>539318</v>
      </c>
      <c r="N3070" s="122">
        <v>2843396</v>
      </c>
      <c r="O3070" s="125">
        <v>45238</v>
      </c>
      <c r="P3070" s="93" t="s">
        <v>195</v>
      </c>
      <c r="Q3070" s="93">
        <v>1</v>
      </c>
      <c r="R3070" s="93">
        <v>1</v>
      </c>
      <c r="S3070" s="106" t="s">
        <v>2228</v>
      </c>
    </row>
    <row r="3071" spans="1:19" hidden="1">
      <c r="A3071" s="94">
        <v>3070</v>
      </c>
      <c r="B3071" s="93">
        <v>5524</v>
      </c>
      <c r="C3071" s="93">
        <v>1053</v>
      </c>
      <c r="D3071" s="93">
        <v>42</v>
      </c>
      <c r="E3071" s="93" t="s">
        <v>498</v>
      </c>
      <c r="F3071" s="93">
        <v>4</v>
      </c>
      <c r="G3071" s="93" t="str">
        <f>CONCATENATE("P0",I3071)</f>
        <v>P056</v>
      </c>
      <c r="H3071" s="94" t="s">
        <v>1557</v>
      </c>
      <c r="I3071" s="93">
        <v>56</v>
      </c>
      <c r="J3071" s="94">
        <v>60</v>
      </c>
      <c r="K3071" s="94" t="s">
        <v>2187</v>
      </c>
      <c r="L3071" s="97" t="s">
        <v>2620</v>
      </c>
      <c r="M3071" s="100">
        <v>539303.42248373129</v>
      </c>
      <c r="N3071" s="100">
        <v>2843409.9217053903</v>
      </c>
      <c r="O3071" s="115">
        <v>45238</v>
      </c>
      <c r="P3071" s="93" t="s">
        <v>163</v>
      </c>
      <c r="Q3071" s="93">
        <v>40</v>
      </c>
      <c r="R3071" s="93">
        <v>40</v>
      </c>
      <c r="S3071" s="106" t="s">
        <v>2228</v>
      </c>
    </row>
    <row r="3072" spans="1:19" hidden="1">
      <c r="A3072" s="94">
        <v>3071</v>
      </c>
      <c r="B3072" s="93">
        <v>5524</v>
      </c>
      <c r="C3072" s="93">
        <v>1053</v>
      </c>
      <c r="D3072" s="93">
        <v>42</v>
      </c>
      <c r="E3072" s="93" t="s">
        <v>498</v>
      </c>
      <c r="F3072" s="93">
        <v>4</v>
      </c>
      <c r="G3072" s="93" t="str">
        <f>CONCATENATE("P0",I3072)</f>
        <v>P056</v>
      </c>
      <c r="H3072" s="94" t="s">
        <v>1557</v>
      </c>
      <c r="I3072" s="93">
        <v>56</v>
      </c>
      <c r="J3072" s="94">
        <v>60</v>
      </c>
      <c r="K3072" s="94" t="s">
        <v>2187</v>
      </c>
      <c r="L3072" s="97" t="s">
        <v>2620</v>
      </c>
      <c r="M3072" s="100">
        <v>539303.42248373129</v>
      </c>
      <c r="N3072" s="100">
        <v>2843409.9217053903</v>
      </c>
      <c r="O3072" s="115">
        <v>45238</v>
      </c>
      <c r="P3072" s="93" t="s">
        <v>269</v>
      </c>
      <c r="Q3072" s="93">
        <v>1</v>
      </c>
      <c r="R3072" s="93">
        <v>1</v>
      </c>
      <c r="S3072" s="106" t="s">
        <v>2228</v>
      </c>
    </row>
    <row r="3073" spans="1:19" hidden="1">
      <c r="A3073" s="94">
        <v>3072</v>
      </c>
      <c r="B3073" s="93">
        <v>5524</v>
      </c>
      <c r="C3073" s="93">
        <v>1053</v>
      </c>
      <c r="D3073" s="93">
        <v>42</v>
      </c>
      <c r="E3073" s="93" t="s">
        <v>498</v>
      </c>
      <c r="F3073" s="93">
        <v>4</v>
      </c>
      <c r="G3073" s="93" t="str">
        <f>CONCATENATE("P0",I3073)</f>
        <v>P056</v>
      </c>
      <c r="H3073" s="94" t="s">
        <v>1557</v>
      </c>
      <c r="I3073" s="93">
        <v>56</v>
      </c>
      <c r="J3073" s="94">
        <v>60</v>
      </c>
      <c r="K3073" s="94" t="s">
        <v>2187</v>
      </c>
      <c r="L3073" s="97" t="s">
        <v>2620</v>
      </c>
      <c r="M3073" s="100">
        <v>539303.42248373129</v>
      </c>
      <c r="N3073" s="100">
        <v>2843409.9217053903</v>
      </c>
      <c r="O3073" s="115">
        <v>45238</v>
      </c>
      <c r="P3073" s="93" t="s">
        <v>157</v>
      </c>
      <c r="Q3073" s="93">
        <v>1</v>
      </c>
      <c r="R3073" s="93">
        <v>1</v>
      </c>
      <c r="S3073" s="106" t="s">
        <v>2228</v>
      </c>
    </row>
    <row r="3074" spans="1:19" hidden="1">
      <c r="A3074" s="94">
        <v>3073</v>
      </c>
      <c r="B3074" s="116">
        <v>5524</v>
      </c>
      <c r="C3074" s="116">
        <v>1053</v>
      </c>
      <c r="D3074" s="116">
        <v>42</v>
      </c>
      <c r="E3074" s="116" t="s">
        <v>498</v>
      </c>
      <c r="F3074" s="116">
        <v>4</v>
      </c>
      <c r="G3074" s="116" t="s">
        <v>468</v>
      </c>
      <c r="H3074" s="119" t="s">
        <v>1557</v>
      </c>
      <c r="I3074" s="116">
        <v>56</v>
      </c>
      <c r="J3074" s="119">
        <v>60</v>
      </c>
      <c r="K3074" s="119" t="s">
        <v>2187</v>
      </c>
      <c r="L3074" s="97" t="s">
        <v>2620</v>
      </c>
      <c r="M3074" s="122">
        <v>539303</v>
      </c>
      <c r="N3074" s="122">
        <v>2843410</v>
      </c>
      <c r="O3074" s="125">
        <v>45238</v>
      </c>
      <c r="P3074" s="93" t="s">
        <v>277</v>
      </c>
      <c r="Q3074" s="93">
        <v>20</v>
      </c>
      <c r="R3074" s="93">
        <v>20</v>
      </c>
      <c r="S3074" s="106" t="s">
        <v>2228</v>
      </c>
    </row>
    <row r="3075" spans="1:19" hidden="1">
      <c r="A3075" s="94">
        <v>3074</v>
      </c>
      <c r="B3075" s="93">
        <v>5480</v>
      </c>
      <c r="C3075" s="93">
        <v>1009</v>
      </c>
      <c r="D3075" s="93">
        <v>64</v>
      </c>
      <c r="E3075" s="93" t="s">
        <v>498</v>
      </c>
      <c r="F3075" s="93">
        <v>4</v>
      </c>
      <c r="G3075" s="93" t="str">
        <f t="shared" ref="G3075:G3081" si="71">CONCATENATE("P0",I3075)</f>
        <v>P056</v>
      </c>
      <c r="H3075" s="94" t="s">
        <v>1558</v>
      </c>
      <c r="I3075" s="93">
        <v>56</v>
      </c>
      <c r="J3075" s="94">
        <v>62</v>
      </c>
      <c r="K3075" s="94" t="s">
        <v>2185</v>
      </c>
      <c r="L3075" s="97" t="s">
        <v>3510</v>
      </c>
      <c r="M3075" s="100">
        <v>538691.45779985748</v>
      </c>
      <c r="N3075" s="100">
        <v>2845582.6108819693</v>
      </c>
      <c r="O3075" s="99">
        <v>45219</v>
      </c>
      <c r="P3075" s="93" t="s">
        <v>163</v>
      </c>
      <c r="Q3075" s="93">
        <v>75</v>
      </c>
      <c r="R3075" s="93">
        <v>75</v>
      </c>
      <c r="S3075" s="106" t="s">
        <v>2253</v>
      </c>
    </row>
    <row r="3076" spans="1:19" hidden="1">
      <c r="A3076" s="94">
        <v>3075</v>
      </c>
      <c r="B3076" s="93">
        <v>5481</v>
      </c>
      <c r="C3076" s="93">
        <v>1010</v>
      </c>
      <c r="D3076" s="93">
        <v>65</v>
      </c>
      <c r="E3076" s="93" t="s">
        <v>498</v>
      </c>
      <c r="F3076" s="93">
        <v>4</v>
      </c>
      <c r="G3076" s="93" t="str">
        <f t="shared" si="71"/>
        <v>P056</v>
      </c>
      <c r="H3076" s="94" t="s">
        <v>1559</v>
      </c>
      <c r="I3076" s="93">
        <v>56</v>
      </c>
      <c r="J3076" s="94">
        <v>62</v>
      </c>
      <c r="K3076" s="94" t="s">
        <v>2186</v>
      </c>
      <c r="L3076" s="97" t="s">
        <v>3511</v>
      </c>
      <c r="M3076" s="100">
        <v>538721.62529919634</v>
      </c>
      <c r="N3076" s="100">
        <v>2845582.6108819693</v>
      </c>
      <c r="O3076" s="99">
        <v>45219</v>
      </c>
      <c r="P3076" s="93" t="s">
        <v>243</v>
      </c>
      <c r="Q3076" s="93">
        <v>25</v>
      </c>
      <c r="R3076" s="93">
        <v>25</v>
      </c>
      <c r="S3076" s="106" t="s">
        <v>2253</v>
      </c>
    </row>
    <row r="3077" spans="1:19" hidden="1">
      <c r="A3077" s="94">
        <v>3076</v>
      </c>
      <c r="B3077" s="93">
        <v>5481</v>
      </c>
      <c r="C3077" s="93">
        <v>1010</v>
      </c>
      <c r="D3077" s="93">
        <v>65</v>
      </c>
      <c r="E3077" s="93" t="s">
        <v>498</v>
      </c>
      <c r="F3077" s="93">
        <v>4</v>
      </c>
      <c r="G3077" s="93" t="str">
        <f t="shared" si="71"/>
        <v>P056</v>
      </c>
      <c r="H3077" s="94" t="s">
        <v>1559</v>
      </c>
      <c r="I3077" s="93">
        <v>56</v>
      </c>
      <c r="J3077" s="94">
        <v>62</v>
      </c>
      <c r="K3077" s="94" t="s">
        <v>2186</v>
      </c>
      <c r="L3077" s="97" t="s">
        <v>3511</v>
      </c>
      <c r="M3077" s="100">
        <v>538721.62529919634</v>
      </c>
      <c r="N3077" s="100">
        <v>2845582.6108819693</v>
      </c>
      <c r="O3077" s="99">
        <v>45219</v>
      </c>
      <c r="P3077" s="93" t="s">
        <v>175</v>
      </c>
      <c r="Q3077" s="93">
        <v>7</v>
      </c>
      <c r="R3077" s="93">
        <v>7</v>
      </c>
      <c r="S3077" s="106" t="s">
        <v>2253</v>
      </c>
    </row>
    <row r="3078" spans="1:19" hidden="1">
      <c r="A3078" s="94">
        <v>3077</v>
      </c>
      <c r="B3078" s="93">
        <v>5481</v>
      </c>
      <c r="C3078" s="93">
        <v>1010</v>
      </c>
      <c r="D3078" s="93">
        <v>65</v>
      </c>
      <c r="E3078" s="93" t="s">
        <v>498</v>
      </c>
      <c r="F3078" s="93">
        <v>4</v>
      </c>
      <c r="G3078" s="93" t="str">
        <f t="shared" si="71"/>
        <v>P056</v>
      </c>
      <c r="H3078" s="94" t="s">
        <v>1559</v>
      </c>
      <c r="I3078" s="93">
        <v>56</v>
      </c>
      <c r="J3078" s="94">
        <v>62</v>
      </c>
      <c r="K3078" s="94" t="s">
        <v>2186</v>
      </c>
      <c r="L3078" s="97" t="s">
        <v>3511</v>
      </c>
      <c r="M3078" s="100">
        <v>538721.62529919634</v>
      </c>
      <c r="N3078" s="100">
        <v>2845582.6108819693</v>
      </c>
      <c r="O3078" s="99">
        <v>45219</v>
      </c>
      <c r="P3078" s="93" t="s">
        <v>281</v>
      </c>
      <c r="Q3078" s="93">
        <v>1</v>
      </c>
      <c r="R3078" s="93">
        <v>1</v>
      </c>
      <c r="S3078" s="106" t="s">
        <v>2253</v>
      </c>
    </row>
    <row r="3079" spans="1:19" hidden="1">
      <c r="A3079" s="94">
        <v>3078</v>
      </c>
      <c r="B3079" s="93">
        <v>5482</v>
      </c>
      <c r="C3079" s="93">
        <v>1011</v>
      </c>
      <c r="D3079" s="93">
        <v>66</v>
      </c>
      <c r="E3079" s="93" t="s">
        <v>498</v>
      </c>
      <c r="F3079" s="93">
        <v>4</v>
      </c>
      <c r="G3079" s="93" t="str">
        <f t="shared" si="71"/>
        <v>P056</v>
      </c>
      <c r="H3079" s="94" t="s">
        <v>1560</v>
      </c>
      <c r="I3079" s="93">
        <v>56</v>
      </c>
      <c r="J3079" s="94">
        <v>62</v>
      </c>
      <c r="K3079" s="94" t="s">
        <v>2187</v>
      </c>
      <c r="L3079" s="97" t="s">
        <v>2621</v>
      </c>
      <c r="M3079" s="100">
        <v>538691.45779985748</v>
      </c>
      <c r="N3079" s="100">
        <v>2845614.7972031208</v>
      </c>
      <c r="O3079" s="99">
        <v>45219</v>
      </c>
      <c r="P3079" s="93" t="s">
        <v>189</v>
      </c>
      <c r="Q3079" s="93">
        <v>2</v>
      </c>
      <c r="R3079" s="93">
        <v>2</v>
      </c>
      <c r="S3079" s="106" t="s">
        <v>2253</v>
      </c>
    </row>
    <row r="3080" spans="1:19" hidden="1">
      <c r="A3080" s="94">
        <v>3079</v>
      </c>
      <c r="B3080" s="93">
        <v>5482</v>
      </c>
      <c r="C3080" s="93">
        <v>1011</v>
      </c>
      <c r="D3080" s="93">
        <v>66</v>
      </c>
      <c r="E3080" s="93" t="s">
        <v>498</v>
      </c>
      <c r="F3080" s="93">
        <v>4</v>
      </c>
      <c r="G3080" s="93" t="str">
        <f t="shared" si="71"/>
        <v>P056</v>
      </c>
      <c r="H3080" s="94" t="s">
        <v>1560</v>
      </c>
      <c r="I3080" s="93">
        <v>56</v>
      </c>
      <c r="J3080" s="94">
        <v>62</v>
      </c>
      <c r="K3080" s="94" t="s">
        <v>2187</v>
      </c>
      <c r="L3080" s="97" t="s">
        <v>2621</v>
      </c>
      <c r="M3080" s="100">
        <v>538691.45779985748</v>
      </c>
      <c r="N3080" s="100">
        <v>2845614.7972031208</v>
      </c>
      <c r="O3080" s="99">
        <v>45219</v>
      </c>
      <c r="P3080" s="93" t="s">
        <v>281</v>
      </c>
      <c r="Q3080" s="93">
        <v>25</v>
      </c>
      <c r="R3080" s="93">
        <v>25</v>
      </c>
      <c r="S3080" s="106" t="s">
        <v>2253</v>
      </c>
    </row>
    <row r="3081" spans="1:19" hidden="1">
      <c r="A3081" s="94">
        <v>3080</v>
      </c>
      <c r="B3081" s="93">
        <v>5482</v>
      </c>
      <c r="C3081" s="93">
        <v>1011</v>
      </c>
      <c r="D3081" s="93">
        <v>66</v>
      </c>
      <c r="E3081" s="93" t="s">
        <v>498</v>
      </c>
      <c r="F3081" s="93">
        <v>4</v>
      </c>
      <c r="G3081" s="93" t="str">
        <f t="shared" si="71"/>
        <v>P056</v>
      </c>
      <c r="H3081" s="94" t="s">
        <v>1560</v>
      </c>
      <c r="I3081" s="93">
        <v>56</v>
      </c>
      <c r="J3081" s="94">
        <v>62</v>
      </c>
      <c r="K3081" s="94" t="s">
        <v>2187</v>
      </c>
      <c r="L3081" s="97" t="s">
        <v>2621</v>
      </c>
      <c r="M3081" s="100">
        <v>538691.45779985748</v>
      </c>
      <c r="N3081" s="100">
        <v>2845614.7972031208</v>
      </c>
      <c r="O3081" s="99">
        <v>45219</v>
      </c>
      <c r="P3081" s="93" t="s">
        <v>175</v>
      </c>
      <c r="Q3081" s="93">
        <v>15</v>
      </c>
      <c r="R3081" s="93">
        <v>15</v>
      </c>
      <c r="S3081" s="106" t="s">
        <v>2253</v>
      </c>
    </row>
    <row r="3082" spans="1:19" hidden="1">
      <c r="A3082" s="94">
        <v>3081</v>
      </c>
      <c r="B3082" s="116">
        <v>5482</v>
      </c>
      <c r="C3082" s="116">
        <v>1011</v>
      </c>
      <c r="D3082" s="116">
        <v>66</v>
      </c>
      <c r="E3082" s="116" t="s">
        <v>498</v>
      </c>
      <c r="F3082" s="116">
        <v>4</v>
      </c>
      <c r="G3082" s="116" t="s">
        <v>468</v>
      </c>
      <c r="H3082" s="119" t="s">
        <v>1560</v>
      </c>
      <c r="I3082" s="116">
        <v>56</v>
      </c>
      <c r="J3082" s="119">
        <v>62</v>
      </c>
      <c r="K3082" s="119" t="s">
        <v>2187</v>
      </c>
      <c r="L3082" s="97" t="s">
        <v>2621</v>
      </c>
      <c r="M3082" s="122">
        <v>538691</v>
      </c>
      <c r="N3082" s="122">
        <v>2845615</v>
      </c>
      <c r="O3082" s="120">
        <v>45219</v>
      </c>
      <c r="P3082" s="93" t="s">
        <v>163</v>
      </c>
      <c r="Q3082" s="93">
        <v>-999</v>
      </c>
      <c r="R3082" s="93" t="s">
        <v>301</v>
      </c>
      <c r="S3082" s="106" t="s">
        <v>2253</v>
      </c>
    </row>
    <row r="3083" spans="1:19" hidden="1">
      <c r="A3083" s="94">
        <v>3082</v>
      </c>
      <c r="B3083" s="93">
        <v>5489</v>
      </c>
      <c r="C3083" s="93">
        <v>1018</v>
      </c>
      <c r="D3083" s="93">
        <v>7</v>
      </c>
      <c r="E3083" s="93" t="s">
        <v>498</v>
      </c>
      <c r="F3083" s="93">
        <v>4</v>
      </c>
      <c r="G3083" s="93" t="str">
        <f t="shared" ref="G3083:G3089" si="72">CONCATENATE("P0",I3083)</f>
        <v>P056</v>
      </c>
      <c r="H3083" s="94" t="s">
        <v>1561</v>
      </c>
      <c r="I3083" s="93">
        <v>56</v>
      </c>
      <c r="J3083" s="94">
        <v>63</v>
      </c>
      <c r="K3083" s="94" t="s">
        <v>2185</v>
      </c>
      <c r="L3083" s="97" t="s">
        <v>3512</v>
      </c>
      <c r="M3083" s="100">
        <v>538617.59175368142</v>
      </c>
      <c r="N3083" s="100">
        <v>2845374.3512186725</v>
      </c>
      <c r="O3083" s="99">
        <v>45219</v>
      </c>
      <c r="P3083" s="93" t="s">
        <v>163</v>
      </c>
      <c r="Q3083" s="93">
        <v>95</v>
      </c>
      <c r="R3083" s="93">
        <v>95</v>
      </c>
      <c r="S3083" s="106" t="s">
        <v>2253</v>
      </c>
    </row>
    <row r="3084" spans="1:19" hidden="1">
      <c r="A3084" s="94">
        <v>3083</v>
      </c>
      <c r="B3084" s="93">
        <v>5490</v>
      </c>
      <c r="C3084" s="93">
        <v>1019</v>
      </c>
      <c r="D3084" s="93">
        <v>8</v>
      </c>
      <c r="E3084" s="93" t="s">
        <v>498</v>
      </c>
      <c r="F3084" s="93">
        <v>4</v>
      </c>
      <c r="G3084" s="93" t="str">
        <f t="shared" si="72"/>
        <v>P056</v>
      </c>
      <c r="H3084" s="94" t="s">
        <v>1562</v>
      </c>
      <c r="I3084" s="93">
        <v>56</v>
      </c>
      <c r="J3084" s="94">
        <v>63</v>
      </c>
      <c r="K3084" s="94" t="s">
        <v>2186</v>
      </c>
      <c r="L3084" s="97" t="s">
        <v>3513</v>
      </c>
      <c r="M3084" s="100">
        <v>538621.59694485564</v>
      </c>
      <c r="N3084" s="100">
        <v>2845374.3512186725</v>
      </c>
      <c r="O3084" s="99">
        <v>45219</v>
      </c>
      <c r="P3084" s="93" t="s">
        <v>163</v>
      </c>
      <c r="Q3084" s="93">
        <v>95</v>
      </c>
      <c r="R3084" s="93">
        <v>95</v>
      </c>
      <c r="S3084" s="106" t="s">
        <v>2253</v>
      </c>
    </row>
    <row r="3085" spans="1:19" hidden="1">
      <c r="A3085" s="94">
        <v>3084</v>
      </c>
      <c r="B3085" s="93">
        <v>5491</v>
      </c>
      <c r="C3085" s="93">
        <v>1020</v>
      </c>
      <c r="D3085" s="93">
        <v>9</v>
      </c>
      <c r="E3085" s="93" t="s">
        <v>498</v>
      </c>
      <c r="F3085" s="93">
        <v>4</v>
      </c>
      <c r="G3085" s="93" t="str">
        <f t="shared" si="72"/>
        <v>P056</v>
      </c>
      <c r="H3085" s="94" t="s">
        <v>1563</v>
      </c>
      <c r="I3085" s="93">
        <v>56</v>
      </c>
      <c r="J3085" s="94">
        <v>63</v>
      </c>
      <c r="K3085" s="94" t="s">
        <v>2187</v>
      </c>
      <c r="L3085" s="97" t="s">
        <v>3514</v>
      </c>
      <c r="M3085" s="100">
        <v>538617.59175368142</v>
      </c>
      <c r="N3085" s="100">
        <v>2845394.6777847712</v>
      </c>
      <c r="O3085" s="99">
        <v>45219</v>
      </c>
      <c r="P3085" s="93" t="s">
        <v>163</v>
      </c>
      <c r="Q3085" s="93">
        <v>95</v>
      </c>
      <c r="R3085" s="93">
        <v>95</v>
      </c>
      <c r="S3085" s="106" t="s">
        <v>2253</v>
      </c>
    </row>
    <row r="3086" spans="1:19" hidden="1">
      <c r="A3086" s="94">
        <v>3085</v>
      </c>
      <c r="B3086" s="93">
        <v>5491</v>
      </c>
      <c r="C3086" s="93">
        <v>1020</v>
      </c>
      <c r="D3086" s="93">
        <v>9</v>
      </c>
      <c r="E3086" s="93" t="s">
        <v>498</v>
      </c>
      <c r="F3086" s="93">
        <v>4</v>
      </c>
      <c r="G3086" s="93" t="str">
        <f t="shared" si="72"/>
        <v>P056</v>
      </c>
      <c r="H3086" s="94" t="s">
        <v>1563</v>
      </c>
      <c r="I3086" s="93">
        <v>56</v>
      </c>
      <c r="J3086" s="94">
        <v>63</v>
      </c>
      <c r="K3086" s="94" t="s">
        <v>2187</v>
      </c>
      <c r="L3086" s="97" t="s">
        <v>3514</v>
      </c>
      <c r="M3086" s="100">
        <v>538617.59175368142</v>
      </c>
      <c r="N3086" s="100">
        <v>2845394.6777847712</v>
      </c>
      <c r="O3086" s="99">
        <v>45219</v>
      </c>
      <c r="P3086" s="93" t="s">
        <v>277</v>
      </c>
      <c r="Q3086" s="93">
        <v>2</v>
      </c>
      <c r="R3086" s="93">
        <v>2</v>
      </c>
      <c r="S3086" s="106" t="s">
        <v>2253</v>
      </c>
    </row>
    <row r="3087" spans="1:19" hidden="1">
      <c r="A3087" s="94">
        <v>3086</v>
      </c>
      <c r="B3087" s="93">
        <v>5483</v>
      </c>
      <c r="C3087" s="93">
        <v>1012</v>
      </c>
      <c r="D3087" s="93">
        <v>1</v>
      </c>
      <c r="E3087" s="93" t="s">
        <v>498</v>
      </c>
      <c r="F3087" s="93">
        <v>4</v>
      </c>
      <c r="G3087" s="93" t="str">
        <f t="shared" si="72"/>
        <v>P056</v>
      </c>
      <c r="H3087" s="94" t="s">
        <v>1564</v>
      </c>
      <c r="I3087" s="93">
        <v>56</v>
      </c>
      <c r="J3087" s="94">
        <v>64</v>
      </c>
      <c r="K3087" s="94" t="s">
        <v>2185</v>
      </c>
      <c r="L3087" s="97" t="s">
        <v>2622</v>
      </c>
      <c r="M3087" s="100">
        <v>538609.59645943379</v>
      </c>
      <c r="N3087" s="100">
        <v>2845527.1377485283</v>
      </c>
      <c r="O3087" s="99">
        <v>45219</v>
      </c>
      <c r="P3087" s="93" t="s">
        <v>241</v>
      </c>
      <c r="Q3087" s="93">
        <v>20</v>
      </c>
      <c r="R3087" s="93">
        <v>20</v>
      </c>
      <c r="S3087" s="106" t="s">
        <v>2253</v>
      </c>
    </row>
    <row r="3088" spans="1:19" hidden="1">
      <c r="A3088" s="94">
        <v>3087</v>
      </c>
      <c r="B3088" s="93">
        <v>5483</v>
      </c>
      <c r="C3088" s="93">
        <v>1012</v>
      </c>
      <c r="D3088" s="93">
        <v>1</v>
      </c>
      <c r="E3088" s="93" t="s">
        <v>498</v>
      </c>
      <c r="F3088" s="93">
        <v>4</v>
      </c>
      <c r="G3088" s="93" t="str">
        <f t="shared" si="72"/>
        <v>P056</v>
      </c>
      <c r="H3088" s="94" t="s">
        <v>1564</v>
      </c>
      <c r="I3088" s="93">
        <v>56</v>
      </c>
      <c r="J3088" s="94">
        <v>64</v>
      </c>
      <c r="K3088" s="94" t="s">
        <v>2185</v>
      </c>
      <c r="L3088" s="97" t="s">
        <v>2622</v>
      </c>
      <c r="M3088" s="100">
        <v>538609.59645943379</v>
      </c>
      <c r="N3088" s="100">
        <v>2845527.1377485283</v>
      </c>
      <c r="O3088" s="99">
        <v>45219</v>
      </c>
      <c r="P3088" s="93" t="s">
        <v>163</v>
      </c>
      <c r="Q3088" s="93">
        <v>2</v>
      </c>
      <c r="R3088" s="93">
        <v>2</v>
      </c>
      <c r="S3088" s="106" t="s">
        <v>2253</v>
      </c>
    </row>
    <row r="3089" spans="1:19" hidden="1">
      <c r="A3089" s="94">
        <v>3088</v>
      </c>
      <c r="B3089" s="93">
        <v>5483</v>
      </c>
      <c r="C3089" s="93">
        <v>1012</v>
      </c>
      <c r="D3089" s="93">
        <v>1</v>
      </c>
      <c r="E3089" s="93" t="s">
        <v>498</v>
      </c>
      <c r="F3089" s="93">
        <v>4</v>
      </c>
      <c r="G3089" s="93" t="str">
        <f t="shared" si="72"/>
        <v>P056</v>
      </c>
      <c r="H3089" s="94" t="s">
        <v>1564</v>
      </c>
      <c r="I3089" s="93">
        <v>56</v>
      </c>
      <c r="J3089" s="94">
        <v>64</v>
      </c>
      <c r="K3089" s="94" t="s">
        <v>2185</v>
      </c>
      <c r="L3089" s="97" t="s">
        <v>2622</v>
      </c>
      <c r="M3089" s="100">
        <v>538609.59645943379</v>
      </c>
      <c r="N3089" s="100">
        <v>2845527.1377485283</v>
      </c>
      <c r="O3089" s="99">
        <v>45219</v>
      </c>
      <c r="P3089" s="93" t="s">
        <v>175</v>
      </c>
      <c r="Q3089" s="93">
        <v>15</v>
      </c>
      <c r="R3089" s="93">
        <v>15</v>
      </c>
      <c r="S3089" s="106" t="s">
        <v>2253</v>
      </c>
    </row>
    <row r="3090" spans="1:19" hidden="1">
      <c r="A3090" s="94">
        <v>3089</v>
      </c>
      <c r="B3090" s="116">
        <v>5483</v>
      </c>
      <c r="C3090" s="116">
        <v>1012</v>
      </c>
      <c r="D3090" s="116">
        <v>1</v>
      </c>
      <c r="E3090" s="116" t="s">
        <v>498</v>
      </c>
      <c r="F3090" s="116">
        <v>4</v>
      </c>
      <c r="G3090" s="116" t="s">
        <v>468</v>
      </c>
      <c r="H3090" s="119" t="s">
        <v>1564</v>
      </c>
      <c r="I3090" s="116">
        <v>56</v>
      </c>
      <c r="J3090" s="119">
        <v>64</v>
      </c>
      <c r="K3090" s="119" t="s">
        <v>2185</v>
      </c>
      <c r="L3090" s="97" t="s">
        <v>2622</v>
      </c>
      <c r="M3090" s="122">
        <v>538610</v>
      </c>
      <c r="N3090" s="122">
        <v>2845527</v>
      </c>
      <c r="O3090" s="120">
        <v>45219</v>
      </c>
      <c r="P3090" s="93" t="s">
        <v>173</v>
      </c>
      <c r="Q3090" s="93">
        <v>5</v>
      </c>
      <c r="R3090" s="93">
        <v>5</v>
      </c>
      <c r="S3090" s="106" t="s">
        <v>2253</v>
      </c>
    </row>
    <row r="3091" spans="1:19" hidden="1">
      <c r="A3091" s="94">
        <v>3090</v>
      </c>
      <c r="B3091" s="93">
        <v>5484</v>
      </c>
      <c r="C3091" s="93">
        <v>1013</v>
      </c>
      <c r="D3091" s="93">
        <v>2</v>
      </c>
      <c r="E3091" s="93" t="s">
        <v>498</v>
      </c>
      <c r="F3091" s="93">
        <v>4</v>
      </c>
      <c r="G3091" s="93" t="str">
        <f t="shared" ref="G3091:G3099" si="73">CONCATENATE("P0",I3091)</f>
        <v>P056</v>
      </c>
      <c r="H3091" s="94" t="s">
        <v>1565</v>
      </c>
      <c r="I3091" s="93">
        <v>56</v>
      </c>
      <c r="J3091" s="94">
        <v>64</v>
      </c>
      <c r="K3091" s="94" t="s">
        <v>2186</v>
      </c>
      <c r="L3091" s="97" t="s">
        <v>3515</v>
      </c>
      <c r="M3091" s="100">
        <v>538636.26742634585</v>
      </c>
      <c r="N3091" s="100">
        <v>2845527.1377485283</v>
      </c>
      <c r="O3091" s="99">
        <v>45219</v>
      </c>
      <c r="P3091" s="93" t="s">
        <v>175</v>
      </c>
      <c r="Q3091" s="93">
        <v>8</v>
      </c>
      <c r="R3091" s="93">
        <v>8</v>
      </c>
      <c r="S3091" s="106" t="s">
        <v>2253</v>
      </c>
    </row>
    <row r="3092" spans="1:19" hidden="1">
      <c r="A3092" s="94">
        <v>3091</v>
      </c>
      <c r="B3092" s="93">
        <v>5484</v>
      </c>
      <c r="C3092" s="93">
        <v>1013</v>
      </c>
      <c r="D3092" s="93">
        <v>2</v>
      </c>
      <c r="E3092" s="93" t="s">
        <v>498</v>
      </c>
      <c r="F3092" s="93">
        <v>4</v>
      </c>
      <c r="G3092" s="93" t="str">
        <f t="shared" si="73"/>
        <v>P056</v>
      </c>
      <c r="H3092" s="94" t="s">
        <v>1565</v>
      </c>
      <c r="I3092" s="93">
        <v>56</v>
      </c>
      <c r="J3092" s="94">
        <v>64</v>
      </c>
      <c r="K3092" s="94" t="s">
        <v>2186</v>
      </c>
      <c r="L3092" s="97" t="s">
        <v>3515</v>
      </c>
      <c r="M3092" s="100">
        <v>538636.26742634585</v>
      </c>
      <c r="N3092" s="100">
        <v>2845527.1377485283</v>
      </c>
      <c r="O3092" s="99">
        <v>45219</v>
      </c>
      <c r="P3092" s="93" t="s">
        <v>173</v>
      </c>
      <c r="Q3092" s="93">
        <v>5</v>
      </c>
      <c r="R3092" s="93">
        <v>5</v>
      </c>
      <c r="S3092" s="106" t="s">
        <v>2253</v>
      </c>
    </row>
    <row r="3093" spans="1:19" hidden="1">
      <c r="A3093" s="94">
        <v>3092</v>
      </c>
      <c r="B3093" s="93">
        <v>5484</v>
      </c>
      <c r="C3093" s="93">
        <v>1013</v>
      </c>
      <c r="D3093" s="93">
        <v>2</v>
      </c>
      <c r="E3093" s="93" t="s">
        <v>498</v>
      </c>
      <c r="F3093" s="93">
        <v>4</v>
      </c>
      <c r="G3093" s="93" t="str">
        <f t="shared" si="73"/>
        <v>P056</v>
      </c>
      <c r="H3093" s="94" t="s">
        <v>1565</v>
      </c>
      <c r="I3093" s="93">
        <v>56</v>
      </c>
      <c r="J3093" s="94">
        <v>64</v>
      </c>
      <c r="K3093" s="94" t="s">
        <v>2186</v>
      </c>
      <c r="L3093" s="97" t="s">
        <v>3515</v>
      </c>
      <c r="M3093" s="100">
        <v>538636.26742634585</v>
      </c>
      <c r="N3093" s="100">
        <v>2845527.1377485283</v>
      </c>
      <c r="O3093" s="99">
        <v>45219</v>
      </c>
      <c r="P3093" s="93" t="s">
        <v>149</v>
      </c>
      <c r="Q3093" s="93">
        <v>10</v>
      </c>
      <c r="R3093" s="93">
        <v>10</v>
      </c>
      <c r="S3093" s="106" t="s">
        <v>2253</v>
      </c>
    </row>
    <row r="3094" spans="1:19" hidden="1">
      <c r="A3094" s="94">
        <v>3093</v>
      </c>
      <c r="B3094" s="93">
        <v>5485</v>
      </c>
      <c r="C3094" s="93">
        <v>1014</v>
      </c>
      <c r="D3094" s="93">
        <v>3</v>
      </c>
      <c r="E3094" s="93" t="s">
        <v>498</v>
      </c>
      <c r="F3094" s="93">
        <v>4</v>
      </c>
      <c r="G3094" s="93" t="str">
        <f t="shared" si="73"/>
        <v>P056</v>
      </c>
      <c r="H3094" s="94" t="s">
        <v>1566</v>
      </c>
      <c r="I3094" s="93">
        <v>56</v>
      </c>
      <c r="J3094" s="94">
        <v>64</v>
      </c>
      <c r="K3094" s="94" t="s">
        <v>2187</v>
      </c>
      <c r="L3094" s="97" t="s">
        <v>3516</v>
      </c>
      <c r="M3094" s="100">
        <v>538609.59645943379</v>
      </c>
      <c r="N3094" s="100">
        <v>2845550.8109365157</v>
      </c>
      <c r="O3094" s="99">
        <v>45219</v>
      </c>
      <c r="P3094" s="93" t="s">
        <v>175</v>
      </c>
      <c r="Q3094" s="93">
        <v>5</v>
      </c>
      <c r="R3094" s="93">
        <v>5</v>
      </c>
      <c r="S3094" s="106" t="s">
        <v>2253</v>
      </c>
    </row>
    <row r="3095" spans="1:19" hidden="1">
      <c r="A3095" s="94">
        <v>3094</v>
      </c>
      <c r="B3095" s="93">
        <v>5485</v>
      </c>
      <c r="C3095" s="93">
        <v>1014</v>
      </c>
      <c r="D3095" s="93">
        <v>3</v>
      </c>
      <c r="E3095" s="93" t="s">
        <v>498</v>
      </c>
      <c r="F3095" s="93">
        <v>4</v>
      </c>
      <c r="G3095" s="93" t="str">
        <f t="shared" si="73"/>
        <v>P056</v>
      </c>
      <c r="H3095" s="94" t="s">
        <v>1566</v>
      </c>
      <c r="I3095" s="93">
        <v>56</v>
      </c>
      <c r="J3095" s="94">
        <v>64</v>
      </c>
      <c r="K3095" s="94" t="s">
        <v>2187</v>
      </c>
      <c r="L3095" s="97" t="s">
        <v>3516</v>
      </c>
      <c r="M3095" s="100">
        <v>538609.59645943379</v>
      </c>
      <c r="N3095" s="100">
        <v>2845550.8109365157</v>
      </c>
      <c r="O3095" s="99">
        <v>45219</v>
      </c>
      <c r="P3095" s="93" t="s">
        <v>281</v>
      </c>
      <c r="Q3095" s="93">
        <v>10</v>
      </c>
      <c r="R3095" s="93">
        <v>10</v>
      </c>
      <c r="S3095" s="106" t="s">
        <v>2253</v>
      </c>
    </row>
    <row r="3096" spans="1:19" hidden="1">
      <c r="A3096" s="94">
        <v>3095</v>
      </c>
      <c r="B3096" s="93">
        <v>5485</v>
      </c>
      <c r="C3096" s="93">
        <v>1014</v>
      </c>
      <c r="D3096" s="93">
        <v>3</v>
      </c>
      <c r="E3096" s="93" t="s">
        <v>498</v>
      </c>
      <c r="F3096" s="93">
        <v>4</v>
      </c>
      <c r="G3096" s="93" t="str">
        <f t="shared" si="73"/>
        <v>P056</v>
      </c>
      <c r="H3096" s="94" t="s">
        <v>1566</v>
      </c>
      <c r="I3096" s="93">
        <v>56</v>
      </c>
      <c r="J3096" s="94">
        <v>64</v>
      </c>
      <c r="K3096" s="94" t="s">
        <v>2187</v>
      </c>
      <c r="L3096" s="97" t="s">
        <v>3516</v>
      </c>
      <c r="M3096" s="100">
        <v>538609.59645943379</v>
      </c>
      <c r="N3096" s="100">
        <v>2845550.8109365157</v>
      </c>
      <c r="O3096" s="99">
        <v>45219</v>
      </c>
      <c r="P3096" s="93" t="s">
        <v>243</v>
      </c>
      <c r="Q3096" s="93">
        <v>3</v>
      </c>
      <c r="R3096" s="93">
        <v>3</v>
      </c>
      <c r="S3096" s="106" t="s">
        <v>2253</v>
      </c>
    </row>
    <row r="3097" spans="1:19" hidden="1">
      <c r="A3097" s="94">
        <v>3096</v>
      </c>
      <c r="B3097" s="93">
        <v>5486</v>
      </c>
      <c r="C3097" s="93">
        <v>1015</v>
      </c>
      <c r="D3097" s="93">
        <v>4</v>
      </c>
      <c r="E3097" s="93" t="s">
        <v>498</v>
      </c>
      <c r="F3097" s="93">
        <v>4</v>
      </c>
      <c r="G3097" s="93" t="str">
        <f t="shared" si="73"/>
        <v>P056</v>
      </c>
      <c r="H3097" s="94" t="s">
        <v>1567</v>
      </c>
      <c r="I3097" s="93">
        <v>56</v>
      </c>
      <c r="J3097" s="94">
        <v>65</v>
      </c>
      <c r="K3097" s="94" t="s">
        <v>2185</v>
      </c>
      <c r="L3097" s="97" t="s">
        <v>2623</v>
      </c>
      <c r="M3097" s="100">
        <v>538499.74848573515</v>
      </c>
      <c r="N3097" s="100">
        <v>2845335.2801611624</v>
      </c>
      <c r="O3097" s="99">
        <v>45219</v>
      </c>
      <c r="P3097" s="93" t="s">
        <v>243</v>
      </c>
      <c r="Q3097" s="93">
        <v>3</v>
      </c>
      <c r="R3097" s="93">
        <v>3</v>
      </c>
      <c r="S3097" s="106" t="s">
        <v>2253</v>
      </c>
    </row>
    <row r="3098" spans="1:19" hidden="1">
      <c r="A3098" s="94">
        <v>3097</v>
      </c>
      <c r="B3098" s="93">
        <v>5486</v>
      </c>
      <c r="C3098" s="93">
        <v>1015</v>
      </c>
      <c r="D3098" s="93">
        <v>4</v>
      </c>
      <c r="E3098" s="93" t="s">
        <v>498</v>
      </c>
      <c r="F3098" s="93">
        <v>4</v>
      </c>
      <c r="G3098" s="93" t="str">
        <f t="shared" si="73"/>
        <v>P056</v>
      </c>
      <c r="H3098" s="94" t="s">
        <v>1567</v>
      </c>
      <c r="I3098" s="93">
        <v>56</v>
      </c>
      <c r="J3098" s="94">
        <v>65</v>
      </c>
      <c r="K3098" s="94" t="s">
        <v>2185</v>
      </c>
      <c r="L3098" s="97" t="s">
        <v>2623</v>
      </c>
      <c r="M3098" s="100">
        <v>538499.74848573515</v>
      </c>
      <c r="N3098" s="100">
        <v>2845335.2801611624</v>
      </c>
      <c r="O3098" s="99">
        <v>45219</v>
      </c>
      <c r="P3098" s="93" t="s">
        <v>175</v>
      </c>
      <c r="Q3098" s="93">
        <v>6</v>
      </c>
      <c r="R3098" s="93">
        <v>6</v>
      </c>
      <c r="S3098" s="106" t="s">
        <v>2253</v>
      </c>
    </row>
    <row r="3099" spans="1:19" hidden="1">
      <c r="A3099" s="94">
        <v>3098</v>
      </c>
      <c r="B3099" s="93">
        <v>5486</v>
      </c>
      <c r="C3099" s="93">
        <v>1015</v>
      </c>
      <c r="D3099" s="93">
        <v>4</v>
      </c>
      <c r="E3099" s="93" t="s">
        <v>498</v>
      </c>
      <c r="F3099" s="93">
        <v>4</v>
      </c>
      <c r="G3099" s="93" t="str">
        <f t="shared" si="73"/>
        <v>P056</v>
      </c>
      <c r="H3099" s="94" t="s">
        <v>1567</v>
      </c>
      <c r="I3099" s="93">
        <v>56</v>
      </c>
      <c r="J3099" s="94">
        <v>65</v>
      </c>
      <c r="K3099" s="94" t="s">
        <v>2185</v>
      </c>
      <c r="L3099" s="97" t="s">
        <v>2623</v>
      </c>
      <c r="M3099" s="100">
        <v>538499.74848573515</v>
      </c>
      <c r="N3099" s="100">
        <v>2845335.2801611624</v>
      </c>
      <c r="O3099" s="99">
        <v>45219</v>
      </c>
      <c r="P3099" s="93" t="s">
        <v>149</v>
      </c>
      <c r="Q3099" s="93">
        <v>3</v>
      </c>
      <c r="R3099" s="93">
        <v>3</v>
      </c>
      <c r="S3099" s="106" t="s">
        <v>2253</v>
      </c>
    </row>
    <row r="3100" spans="1:19" hidden="1">
      <c r="A3100" s="94">
        <v>3099</v>
      </c>
      <c r="B3100" s="116">
        <v>5486</v>
      </c>
      <c r="C3100" s="116">
        <v>1015</v>
      </c>
      <c r="D3100" s="116">
        <v>4</v>
      </c>
      <c r="E3100" s="116" t="s">
        <v>498</v>
      </c>
      <c r="F3100" s="116">
        <v>4</v>
      </c>
      <c r="G3100" s="116" t="s">
        <v>468</v>
      </c>
      <c r="H3100" s="119" t="s">
        <v>1567</v>
      </c>
      <c r="I3100" s="116">
        <v>56</v>
      </c>
      <c r="J3100" s="119">
        <v>65</v>
      </c>
      <c r="K3100" s="119" t="s">
        <v>2185</v>
      </c>
      <c r="L3100" s="97" t="s">
        <v>2623</v>
      </c>
      <c r="M3100" s="122">
        <v>538500</v>
      </c>
      <c r="N3100" s="122">
        <v>2845335</v>
      </c>
      <c r="O3100" s="120">
        <v>45219</v>
      </c>
      <c r="P3100" s="93" t="s">
        <v>189</v>
      </c>
      <c r="Q3100" s="93">
        <v>1</v>
      </c>
      <c r="R3100" s="93">
        <v>1</v>
      </c>
      <c r="S3100" s="106" t="s">
        <v>2253</v>
      </c>
    </row>
    <row r="3101" spans="1:19" hidden="1">
      <c r="A3101" s="94">
        <v>3100</v>
      </c>
      <c r="B3101" s="116">
        <v>5486</v>
      </c>
      <c r="C3101" s="116">
        <v>1015</v>
      </c>
      <c r="D3101" s="116">
        <v>4</v>
      </c>
      <c r="E3101" s="116" t="s">
        <v>498</v>
      </c>
      <c r="F3101" s="116">
        <v>4</v>
      </c>
      <c r="G3101" s="116" t="s">
        <v>468</v>
      </c>
      <c r="H3101" s="119" t="s">
        <v>1567</v>
      </c>
      <c r="I3101" s="116">
        <v>56</v>
      </c>
      <c r="J3101" s="119">
        <v>65</v>
      </c>
      <c r="K3101" s="119" t="s">
        <v>2185</v>
      </c>
      <c r="L3101" s="97" t="s">
        <v>2623</v>
      </c>
      <c r="M3101" s="122">
        <v>538500</v>
      </c>
      <c r="N3101" s="122">
        <v>2845335</v>
      </c>
      <c r="O3101" s="120">
        <v>45219</v>
      </c>
      <c r="P3101" s="93" t="s">
        <v>223</v>
      </c>
      <c r="Q3101" s="93">
        <v>1</v>
      </c>
      <c r="R3101" s="93">
        <v>1</v>
      </c>
      <c r="S3101" s="106" t="s">
        <v>2253</v>
      </c>
    </row>
    <row r="3102" spans="1:19" hidden="1">
      <c r="A3102" s="94">
        <v>3101</v>
      </c>
      <c r="B3102" s="116">
        <v>5486</v>
      </c>
      <c r="C3102" s="116">
        <v>1015</v>
      </c>
      <c r="D3102" s="116">
        <v>4</v>
      </c>
      <c r="E3102" s="116" t="s">
        <v>498</v>
      </c>
      <c r="F3102" s="116">
        <v>4</v>
      </c>
      <c r="G3102" s="116" t="s">
        <v>468</v>
      </c>
      <c r="H3102" s="119" t="s">
        <v>1567</v>
      </c>
      <c r="I3102" s="116">
        <v>56</v>
      </c>
      <c r="J3102" s="119">
        <v>65</v>
      </c>
      <c r="K3102" s="119" t="s">
        <v>2185</v>
      </c>
      <c r="L3102" s="97" t="s">
        <v>2623</v>
      </c>
      <c r="M3102" s="122">
        <v>538500</v>
      </c>
      <c r="N3102" s="122">
        <v>2845335</v>
      </c>
      <c r="O3102" s="120">
        <v>45219</v>
      </c>
      <c r="P3102" s="93" t="s">
        <v>229</v>
      </c>
      <c r="Q3102" s="93">
        <v>2</v>
      </c>
      <c r="R3102" s="93">
        <v>2</v>
      </c>
      <c r="S3102" s="106" t="s">
        <v>2253</v>
      </c>
    </row>
    <row r="3103" spans="1:19" hidden="1">
      <c r="A3103" s="94">
        <v>3102</v>
      </c>
      <c r="B3103" s="116">
        <v>5486</v>
      </c>
      <c r="C3103" s="116">
        <v>1015</v>
      </c>
      <c r="D3103" s="116">
        <v>4</v>
      </c>
      <c r="E3103" s="116" t="s">
        <v>498</v>
      </c>
      <c r="F3103" s="116">
        <v>4</v>
      </c>
      <c r="G3103" s="116" t="s">
        <v>468</v>
      </c>
      <c r="H3103" s="119" t="s">
        <v>1567</v>
      </c>
      <c r="I3103" s="116">
        <v>56</v>
      </c>
      <c r="J3103" s="119">
        <v>65</v>
      </c>
      <c r="K3103" s="119" t="s">
        <v>2185</v>
      </c>
      <c r="L3103" s="97" t="s">
        <v>2623</v>
      </c>
      <c r="M3103" s="122">
        <v>538500</v>
      </c>
      <c r="N3103" s="122">
        <v>2845335</v>
      </c>
      <c r="O3103" s="120">
        <v>45219</v>
      </c>
      <c r="P3103" s="93" t="s">
        <v>173</v>
      </c>
      <c r="Q3103" s="93">
        <v>1</v>
      </c>
      <c r="R3103" s="93">
        <v>1</v>
      </c>
      <c r="S3103" s="106" t="s">
        <v>2253</v>
      </c>
    </row>
    <row r="3104" spans="1:19" hidden="1">
      <c r="A3104" s="94">
        <v>3103</v>
      </c>
      <c r="B3104" s="93">
        <v>5487</v>
      </c>
      <c r="C3104" s="93">
        <v>1016</v>
      </c>
      <c r="D3104" s="93">
        <v>5</v>
      </c>
      <c r="E3104" s="93" t="s">
        <v>498</v>
      </c>
      <c r="F3104" s="93">
        <v>4</v>
      </c>
      <c r="G3104" s="93" t="str">
        <f t="shared" ref="G3104:G3109" si="74">CONCATENATE("P0",I3104)</f>
        <v>P056</v>
      </c>
      <c r="H3104" s="94" t="s">
        <v>1568</v>
      </c>
      <c r="I3104" s="93">
        <v>56</v>
      </c>
      <c r="J3104" s="94">
        <v>65</v>
      </c>
      <c r="K3104" s="94" t="s">
        <v>2186</v>
      </c>
      <c r="L3104" s="97" t="s">
        <v>3517</v>
      </c>
      <c r="M3104" s="100">
        <v>538526.63685311354</v>
      </c>
      <c r="N3104" s="100">
        <v>2845335.2801611624</v>
      </c>
      <c r="O3104" s="99">
        <v>45219</v>
      </c>
      <c r="P3104" s="93" t="s">
        <v>243</v>
      </c>
      <c r="Q3104" s="93">
        <v>12</v>
      </c>
      <c r="R3104" s="93">
        <v>12</v>
      </c>
      <c r="S3104" s="106" t="s">
        <v>2253</v>
      </c>
    </row>
    <row r="3105" spans="1:19" hidden="1">
      <c r="A3105" s="94">
        <v>3104</v>
      </c>
      <c r="B3105" s="93">
        <v>5487</v>
      </c>
      <c r="C3105" s="93">
        <v>1016</v>
      </c>
      <c r="D3105" s="93">
        <v>5</v>
      </c>
      <c r="E3105" s="93" t="s">
        <v>498</v>
      </c>
      <c r="F3105" s="93">
        <v>4</v>
      </c>
      <c r="G3105" s="93" t="str">
        <f t="shared" si="74"/>
        <v>P056</v>
      </c>
      <c r="H3105" s="94" t="s">
        <v>1568</v>
      </c>
      <c r="I3105" s="93">
        <v>56</v>
      </c>
      <c r="J3105" s="94">
        <v>65</v>
      </c>
      <c r="K3105" s="94" t="s">
        <v>2186</v>
      </c>
      <c r="L3105" s="97" t="s">
        <v>3517</v>
      </c>
      <c r="M3105" s="100">
        <v>538526.63685311354</v>
      </c>
      <c r="N3105" s="100">
        <v>2845335.2801611624</v>
      </c>
      <c r="O3105" s="99">
        <v>45219</v>
      </c>
      <c r="P3105" s="93" t="s">
        <v>173</v>
      </c>
      <c r="Q3105" s="93">
        <v>10</v>
      </c>
      <c r="R3105" s="93">
        <v>10</v>
      </c>
      <c r="S3105" s="106" t="s">
        <v>2253</v>
      </c>
    </row>
    <row r="3106" spans="1:19" hidden="1">
      <c r="A3106" s="94">
        <v>3105</v>
      </c>
      <c r="B3106" s="93">
        <v>5487</v>
      </c>
      <c r="C3106" s="93">
        <v>1016</v>
      </c>
      <c r="D3106" s="93">
        <v>5</v>
      </c>
      <c r="E3106" s="93" t="s">
        <v>498</v>
      </c>
      <c r="F3106" s="93">
        <v>4</v>
      </c>
      <c r="G3106" s="93" t="str">
        <f t="shared" si="74"/>
        <v>P056</v>
      </c>
      <c r="H3106" s="94" t="s">
        <v>1568</v>
      </c>
      <c r="I3106" s="93">
        <v>56</v>
      </c>
      <c r="J3106" s="94">
        <v>65</v>
      </c>
      <c r="K3106" s="94" t="s">
        <v>2186</v>
      </c>
      <c r="L3106" s="97" t="s">
        <v>3517</v>
      </c>
      <c r="M3106" s="100">
        <v>538526.63685311354</v>
      </c>
      <c r="N3106" s="100">
        <v>2845335.2801611624</v>
      </c>
      <c r="O3106" s="99">
        <v>45219</v>
      </c>
      <c r="P3106" s="93" t="s">
        <v>175</v>
      </c>
      <c r="Q3106" s="93">
        <v>10</v>
      </c>
      <c r="R3106" s="93">
        <v>10</v>
      </c>
      <c r="S3106" s="106" t="s">
        <v>2253</v>
      </c>
    </row>
    <row r="3107" spans="1:19" hidden="1">
      <c r="A3107" s="94">
        <v>3106</v>
      </c>
      <c r="B3107" s="93">
        <v>5488</v>
      </c>
      <c r="C3107" s="93">
        <v>1017</v>
      </c>
      <c r="D3107" s="93">
        <v>6</v>
      </c>
      <c r="E3107" s="93" t="s">
        <v>498</v>
      </c>
      <c r="F3107" s="93">
        <v>4</v>
      </c>
      <c r="G3107" s="93" t="str">
        <f t="shared" si="74"/>
        <v>P056</v>
      </c>
      <c r="H3107" s="94" t="s">
        <v>1569</v>
      </c>
      <c r="I3107" s="93">
        <v>56</v>
      </c>
      <c r="J3107" s="94">
        <v>65</v>
      </c>
      <c r="K3107" s="94" t="s">
        <v>2187</v>
      </c>
      <c r="L3107" s="97" t="s">
        <v>2624</v>
      </c>
      <c r="M3107" s="100">
        <v>538499.74848573515</v>
      </c>
      <c r="N3107" s="100">
        <v>2845348.9943805812</v>
      </c>
      <c r="O3107" s="99">
        <v>45219</v>
      </c>
      <c r="P3107" s="93" t="s">
        <v>243</v>
      </c>
      <c r="Q3107" s="93">
        <v>5</v>
      </c>
      <c r="R3107" s="93">
        <v>5</v>
      </c>
      <c r="S3107" s="106" t="s">
        <v>2253</v>
      </c>
    </row>
    <row r="3108" spans="1:19" hidden="1">
      <c r="A3108" s="94">
        <v>3107</v>
      </c>
      <c r="B3108" s="93">
        <v>5488</v>
      </c>
      <c r="C3108" s="93">
        <v>1017</v>
      </c>
      <c r="D3108" s="93">
        <v>6</v>
      </c>
      <c r="E3108" s="93" t="s">
        <v>498</v>
      </c>
      <c r="F3108" s="93">
        <v>4</v>
      </c>
      <c r="G3108" s="93" t="str">
        <f t="shared" si="74"/>
        <v>P056</v>
      </c>
      <c r="H3108" s="94" t="s">
        <v>1569</v>
      </c>
      <c r="I3108" s="93">
        <v>56</v>
      </c>
      <c r="J3108" s="94">
        <v>65</v>
      </c>
      <c r="K3108" s="94" t="s">
        <v>2187</v>
      </c>
      <c r="L3108" s="97" t="s">
        <v>2624</v>
      </c>
      <c r="M3108" s="100">
        <v>538499.74848573515</v>
      </c>
      <c r="N3108" s="100">
        <v>2845348.9943805812</v>
      </c>
      <c r="O3108" s="99">
        <v>45219</v>
      </c>
      <c r="P3108" s="93" t="s">
        <v>175</v>
      </c>
      <c r="Q3108" s="93">
        <v>3</v>
      </c>
      <c r="R3108" s="93">
        <v>3</v>
      </c>
      <c r="S3108" s="106" t="s">
        <v>2253</v>
      </c>
    </row>
    <row r="3109" spans="1:19" hidden="1">
      <c r="A3109" s="94">
        <v>3108</v>
      </c>
      <c r="B3109" s="93">
        <v>5488</v>
      </c>
      <c r="C3109" s="93">
        <v>1017</v>
      </c>
      <c r="D3109" s="93">
        <v>6</v>
      </c>
      <c r="E3109" s="93" t="s">
        <v>498</v>
      </c>
      <c r="F3109" s="93">
        <v>4</v>
      </c>
      <c r="G3109" s="93" t="str">
        <f t="shared" si="74"/>
        <v>P056</v>
      </c>
      <c r="H3109" s="94" t="s">
        <v>1569</v>
      </c>
      <c r="I3109" s="93">
        <v>56</v>
      </c>
      <c r="J3109" s="94">
        <v>65</v>
      </c>
      <c r="K3109" s="94" t="s">
        <v>2187</v>
      </c>
      <c r="L3109" s="97" t="s">
        <v>2624</v>
      </c>
      <c r="M3109" s="100">
        <v>538499.74848573515</v>
      </c>
      <c r="N3109" s="100">
        <v>2845348.9943805812</v>
      </c>
      <c r="O3109" s="99">
        <v>45219</v>
      </c>
      <c r="P3109" s="93" t="s">
        <v>173</v>
      </c>
      <c r="Q3109" s="93">
        <v>2</v>
      </c>
      <c r="R3109" s="93">
        <v>2</v>
      </c>
      <c r="S3109" s="106" t="s">
        <v>2253</v>
      </c>
    </row>
    <row r="3110" spans="1:19" hidden="1">
      <c r="A3110" s="94">
        <v>3109</v>
      </c>
      <c r="B3110" s="116">
        <v>5488</v>
      </c>
      <c r="C3110" s="116">
        <v>1017</v>
      </c>
      <c r="D3110" s="116">
        <v>6</v>
      </c>
      <c r="E3110" s="116" t="s">
        <v>498</v>
      </c>
      <c r="F3110" s="116">
        <v>4</v>
      </c>
      <c r="G3110" s="116" t="s">
        <v>468</v>
      </c>
      <c r="H3110" s="119" t="s">
        <v>1569</v>
      </c>
      <c r="I3110" s="116">
        <v>56</v>
      </c>
      <c r="J3110" s="119">
        <v>65</v>
      </c>
      <c r="K3110" s="119" t="s">
        <v>2187</v>
      </c>
      <c r="L3110" s="97" t="s">
        <v>2624</v>
      </c>
      <c r="M3110" s="122">
        <v>538500</v>
      </c>
      <c r="N3110" s="122">
        <v>2845349</v>
      </c>
      <c r="O3110" s="120">
        <v>45219</v>
      </c>
      <c r="P3110" s="93" t="s">
        <v>281</v>
      </c>
      <c r="Q3110" s="93">
        <v>5</v>
      </c>
      <c r="R3110" s="93">
        <v>5</v>
      </c>
      <c r="S3110" s="106" t="s">
        <v>2253</v>
      </c>
    </row>
    <row r="3111" spans="1:19" hidden="1">
      <c r="A3111" s="94">
        <v>3110</v>
      </c>
      <c r="B3111" s="116">
        <v>5488</v>
      </c>
      <c r="C3111" s="116">
        <v>1017</v>
      </c>
      <c r="D3111" s="116">
        <v>6</v>
      </c>
      <c r="E3111" s="116" t="s">
        <v>498</v>
      </c>
      <c r="F3111" s="116">
        <v>4</v>
      </c>
      <c r="G3111" s="116" t="s">
        <v>468</v>
      </c>
      <c r="H3111" s="119" t="s">
        <v>1569</v>
      </c>
      <c r="I3111" s="116">
        <v>56</v>
      </c>
      <c r="J3111" s="119">
        <v>65</v>
      </c>
      <c r="K3111" s="119" t="s">
        <v>2187</v>
      </c>
      <c r="L3111" s="97" t="s">
        <v>2624</v>
      </c>
      <c r="M3111" s="122">
        <v>538500</v>
      </c>
      <c r="N3111" s="122">
        <v>2845349</v>
      </c>
      <c r="O3111" s="120">
        <v>45219</v>
      </c>
      <c r="P3111" s="93" t="s">
        <v>159</v>
      </c>
      <c r="Q3111" s="93">
        <v>2</v>
      </c>
      <c r="R3111" s="93">
        <v>2</v>
      </c>
      <c r="S3111" s="106" t="s">
        <v>2253</v>
      </c>
    </row>
    <row r="3112" spans="1:19" hidden="1">
      <c r="A3112" s="94">
        <v>3111</v>
      </c>
      <c r="B3112" s="116">
        <v>5488</v>
      </c>
      <c r="C3112" s="116">
        <v>1017</v>
      </c>
      <c r="D3112" s="116">
        <v>6</v>
      </c>
      <c r="E3112" s="116" t="s">
        <v>498</v>
      </c>
      <c r="F3112" s="116">
        <v>4</v>
      </c>
      <c r="G3112" s="116" t="s">
        <v>468</v>
      </c>
      <c r="H3112" s="119" t="s">
        <v>1569</v>
      </c>
      <c r="I3112" s="116">
        <v>56</v>
      </c>
      <c r="J3112" s="119">
        <v>65</v>
      </c>
      <c r="K3112" s="119" t="s">
        <v>2187</v>
      </c>
      <c r="L3112" s="97" t="s">
        <v>2624</v>
      </c>
      <c r="M3112" s="122">
        <v>538500</v>
      </c>
      <c r="N3112" s="122">
        <v>2845349</v>
      </c>
      <c r="O3112" s="120">
        <v>45219</v>
      </c>
      <c r="P3112" s="93" t="s">
        <v>215</v>
      </c>
      <c r="Q3112" s="93">
        <v>1</v>
      </c>
      <c r="R3112" s="93">
        <v>1</v>
      </c>
      <c r="S3112" s="106" t="s">
        <v>2253</v>
      </c>
    </row>
    <row r="3113" spans="1:19" hidden="1">
      <c r="A3113" s="94">
        <v>3112</v>
      </c>
      <c r="B3113" s="93">
        <v>5549</v>
      </c>
      <c r="C3113" s="93">
        <v>1078</v>
      </c>
      <c r="D3113" s="93">
        <v>67</v>
      </c>
      <c r="E3113" s="93" t="s">
        <v>498</v>
      </c>
      <c r="F3113" s="93">
        <v>4</v>
      </c>
      <c r="G3113" s="93" t="str">
        <f>CONCATENATE("P0",I3113)</f>
        <v>P056</v>
      </c>
      <c r="H3113" s="94" t="s">
        <v>1570</v>
      </c>
      <c r="I3113" s="93">
        <v>56</v>
      </c>
      <c r="J3113" s="94">
        <v>66</v>
      </c>
      <c r="K3113" s="94" t="s">
        <v>2185</v>
      </c>
      <c r="L3113" s="97" t="s">
        <v>3518</v>
      </c>
      <c r="M3113" s="100">
        <v>539238.40162701264</v>
      </c>
      <c r="N3113" s="100">
        <v>2845056.662175124</v>
      </c>
      <c r="O3113" s="99">
        <v>45219</v>
      </c>
      <c r="P3113" s="93" t="s">
        <v>163</v>
      </c>
      <c r="Q3113" s="93">
        <v>40</v>
      </c>
      <c r="R3113" s="93">
        <v>40</v>
      </c>
      <c r="S3113" s="106" t="s">
        <v>2253</v>
      </c>
    </row>
    <row r="3114" spans="1:19" hidden="1">
      <c r="A3114" s="94">
        <v>3113</v>
      </c>
      <c r="B3114" s="93">
        <v>5549</v>
      </c>
      <c r="C3114" s="93">
        <v>1078</v>
      </c>
      <c r="D3114" s="93">
        <v>67</v>
      </c>
      <c r="E3114" s="93" t="s">
        <v>498</v>
      </c>
      <c r="F3114" s="93">
        <v>4</v>
      </c>
      <c r="G3114" s="93" t="str">
        <f>CONCATENATE("P0",I3114)</f>
        <v>P056</v>
      </c>
      <c r="H3114" s="94" t="s">
        <v>1570</v>
      </c>
      <c r="I3114" s="93">
        <v>56</v>
      </c>
      <c r="J3114" s="94">
        <v>66</v>
      </c>
      <c r="K3114" s="94" t="s">
        <v>2185</v>
      </c>
      <c r="L3114" s="97" t="s">
        <v>3518</v>
      </c>
      <c r="M3114" s="100">
        <v>539238.40162701264</v>
      </c>
      <c r="N3114" s="100">
        <v>2845056.662175124</v>
      </c>
      <c r="O3114" s="99">
        <v>45219</v>
      </c>
      <c r="P3114" s="93" t="s">
        <v>281</v>
      </c>
      <c r="Q3114" s="93">
        <v>5</v>
      </c>
      <c r="R3114" s="93">
        <v>5</v>
      </c>
      <c r="S3114" s="106" t="s">
        <v>2253</v>
      </c>
    </row>
    <row r="3115" spans="1:19" hidden="1">
      <c r="A3115" s="94">
        <v>3114</v>
      </c>
      <c r="B3115" s="93">
        <v>5550</v>
      </c>
      <c r="C3115" s="93">
        <v>1079</v>
      </c>
      <c r="D3115" s="93">
        <v>68</v>
      </c>
      <c r="E3115" s="93" t="s">
        <v>498</v>
      </c>
      <c r="F3115" s="93">
        <v>4</v>
      </c>
      <c r="G3115" s="93" t="str">
        <f>CONCATENATE("P0",I3115)</f>
        <v>P056</v>
      </c>
      <c r="H3115" s="94" t="s">
        <v>1571</v>
      </c>
      <c r="I3115" s="93">
        <v>56</v>
      </c>
      <c r="J3115" s="94">
        <v>66</v>
      </c>
      <c r="K3115" s="94" t="s">
        <v>2186</v>
      </c>
      <c r="L3115" s="97" t="s">
        <v>2625</v>
      </c>
      <c r="M3115" s="100">
        <v>539247.1870523484</v>
      </c>
      <c r="N3115" s="100">
        <v>2845056.662175124</v>
      </c>
      <c r="O3115" s="99">
        <v>45219</v>
      </c>
      <c r="P3115" s="93" t="s">
        <v>163</v>
      </c>
      <c r="Q3115" s="93">
        <v>20</v>
      </c>
      <c r="R3115" s="93">
        <v>20</v>
      </c>
      <c r="S3115" s="106" t="s">
        <v>2253</v>
      </c>
    </row>
    <row r="3116" spans="1:19" hidden="1">
      <c r="A3116" s="94">
        <v>3115</v>
      </c>
      <c r="B3116" s="93">
        <v>5550</v>
      </c>
      <c r="C3116" s="93">
        <v>1079</v>
      </c>
      <c r="D3116" s="93">
        <v>68</v>
      </c>
      <c r="E3116" s="93" t="s">
        <v>498</v>
      </c>
      <c r="F3116" s="93">
        <v>4</v>
      </c>
      <c r="G3116" s="93" t="str">
        <f>CONCATENATE("P0",I3116)</f>
        <v>P056</v>
      </c>
      <c r="H3116" s="94" t="s">
        <v>1571</v>
      </c>
      <c r="I3116" s="93">
        <v>56</v>
      </c>
      <c r="J3116" s="94">
        <v>66</v>
      </c>
      <c r="K3116" s="94" t="s">
        <v>2186</v>
      </c>
      <c r="L3116" s="97" t="s">
        <v>2625</v>
      </c>
      <c r="M3116" s="100">
        <v>539247.1870523484</v>
      </c>
      <c r="N3116" s="100">
        <v>2845056.662175124</v>
      </c>
      <c r="O3116" s="99">
        <v>45219</v>
      </c>
      <c r="P3116" s="93" t="s">
        <v>165</v>
      </c>
      <c r="Q3116" s="93">
        <v>3</v>
      </c>
      <c r="R3116" s="93">
        <v>3</v>
      </c>
      <c r="S3116" s="106" t="s">
        <v>2253</v>
      </c>
    </row>
    <row r="3117" spans="1:19" hidden="1">
      <c r="A3117" s="94">
        <v>3116</v>
      </c>
      <c r="B3117" s="93">
        <v>5550</v>
      </c>
      <c r="C3117" s="93">
        <v>1079</v>
      </c>
      <c r="D3117" s="93">
        <v>68</v>
      </c>
      <c r="E3117" s="93" t="s">
        <v>498</v>
      </c>
      <c r="F3117" s="93">
        <v>4</v>
      </c>
      <c r="G3117" s="93" t="str">
        <f>CONCATENATE("P0",I3117)</f>
        <v>P056</v>
      </c>
      <c r="H3117" s="94" t="s">
        <v>1571</v>
      </c>
      <c r="I3117" s="93">
        <v>56</v>
      </c>
      <c r="J3117" s="94">
        <v>66</v>
      </c>
      <c r="K3117" s="94" t="s">
        <v>2186</v>
      </c>
      <c r="L3117" s="97" t="s">
        <v>2625</v>
      </c>
      <c r="M3117" s="100">
        <v>539247.1870523484</v>
      </c>
      <c r="N3117" s="100">
        <v>2845056.662175124</v>
      </c>
      <c r="O3117" s="99">
        <v>45219</v>
      </c>
      <c r="P3117" s="93" t="s">
        <v>215</v>
      </c>
      <c r="Q3117" s="93">
        <v>1</v>
      </c>
      <c r="R3117" s="93">
        <v>1</v>
      </c>
      <c r="S3117" s="106" t="s">
        <v>2253</v>
      </c>
    </row>
    <row r="3118" spans="1:19" hidden="1">
      <c r="A3118" s="94">
        <v>3117</v>
      </c>
      <c r="B3118" s="116">
        <v>5550</v>
      </c>
      <c r="C3118" s="116">
        <v>1079</v>
      </c>
      <c r="D3118" s="116">
        <v>68</v>
      </c>
      <c r="E3118" s="116" t="s">
        <v>498</v>
      </c>
      <c r="F3118" s="116">
        <v>4</v>
      </c>
      <c r="G3118" s="116" t="s">
        <v>468</v>
      </c>
      <c r="H3118" s="119" t="s">
        <v>1571</v>
      </c>
      <c r="I3118" s="116">
        <v>56</v>
      </c>
      <c r="J3118" s="119">
        <v>66</v>
      </c>
      <c r="K3118" s="119" t="s">
        <v>2186</v>
      </c>
      <c r="L3118" s="97" t="s">
        <v>2625</v>
      </c>
      <c r="M3118" s="122">
        <v>539247</v>
      </c>
      <c r="N3118" s="122">
        <v>2845057</v>
      </c>
      <c r="O3118" s="120">
        <v>45219</v>
      </c>
      <c r="P3118" s="93" t="s">
        <v>281</v>
      </c>
      <c r="Q3118" s="93">
        <v>15</v>
      </c>
      <c r="R3118" s="93">
        <v>15</v>
      </c>
      <c r="S3118" s="106" t="s">
        <v>2253</v>
      </c>
    </row>
    <row r="3119" spans="1:19" hidden="1">
      <c r="A3119" s="94">
        <v>3118</v>
      </c>
      <c r="B3119" s="93">
        <v>5551</v>
      </c>
      <c r="C3119" s="93">
        <v>1080</v>
      </c>
      <c r="D3119" s="93">
        <v>69</v>
      </c>
      <c r="E3119" s="93" t="s">
        <v>498</v>
      </c>
      <c r="F3119" s="93">
        <v>4</v>
      </c>
      <c r="G3119" s="93" t="str">
        <f>CONCATENATE("P0",I3119)</f>
        <v>P056</v>
      </c>
      <c r="H3119" s="94" t="s">
        <v>1572</v>
      </c>
      <c r="I3119" s="93">
        <v>56</v>
      </c>
      <c r="J3119" s="94">
        <v>66</v>
      </c>
      <c r="K3119" s="94" t="s">
        <v>2187</v>
      </c>
      <c r="L3119" s="97" t="s">
        <v>3519</v>
      </c>
      <c r="M3119" s="100">
        <v>539238.40162701264</v>
      </c>
      <c r="N3119" s="100">
        <v>2845088.4104498397</v>
      </c>
      <c r="O3119" s="99">
        <v>45219</v>
      </c>
      <c r="P3119" s="93" t="s">
        <v>163</v>
      </c>
      <c r="Q3119" s="93">
        <v>20</v>
      </c>
      <c r="R3119" s="93">
        <v>20</v>
      </c>
      <c r="S3119" s="106" t="s">
        <v>2253</v>
      </c>
    </row>
    <row r="3120" spans="1:19" hidden="1">
      <c r="A3120" s="94">
        <v>3119</v>
      </c>
      <c r="B3120" s="93">
        <v>5551</v>
      </c>
      <c r="C3120" s="93">
        <v>1080</v>
      </c>
      <c r="D3120" s="93">
        <v>69</v>
      </c>
      <c r="E3120" s="93" t="s">
        <v>498</v>
      </c>
      <c r="F3120" s="93">
        <v>4</v>
      </c>
      <c r="G3120" s="93" t="str">
        <f>CONCATENATE("P0",I3120)</f>
        <v>P056</v>
      </c>
      <c r="H3120" s="94" t="s">
        <v>1572</v>
      </c>
      <c r="I3120" s="93">
        <v>56</v>
      </c>
      <c r="J3120" s="94">
        <v>66</v>
      </c>
      <c r="K3120" s="94" t="s">
        <v>2187</v>
      </c>
      <c r="L3120" s="97" t="s">
        <v>3519</v>
      </c>
      <c r="M3120" s="100">
        <v>539238.40162701264</v>
      </c>
      <c r="N3120" s="100">
        <v>2845088.4104498397</v>
      </c>
      <c r="O3120" s="99">
        <v>45219</v>
      </c>
      <c r="P3120" s="93" t="s">
        <v>281</v>
      </c>
      <c r="Q3120" s="93">
        <v>7</v>
      </c>
      <c r="R3120" s="93">
        <v>7</v>
      </c>
      <c r="S3120" s="106" t="s">
        <v>2253</v>
      </c>
    </row>
    <row r="3121" spans="1:19" hidden="1">
      <c r="A3121" s="94">
        <v>3120</v>
      </c>
      <c r="B3121" s="93">
        <v>5546</v>
      </c>
      <c r="C3121" s="93">
        <v>1075</v>
      </c>
      <c r="D3121" s="93">
        <v>64</v>
      </c>
      <c r="E3121" s="93" t="s">
        <v>498</v>
      </c>
      <c r="F3121" s="93">
        <v>4</v>
      </c>
      <c r="G3121" s="93" t="str">
        <f>CONCATENATE("P0",I3121)</f>
        <v>P056</v>
      </c>
      <c r="H3121" s="94" t="s">
        <v>1573</v>
      </c>
      <c r="I3121" s="93">
        <v>56</v>
      </c>
      <c r="J3121" s="94">
        <v>67</v>
      </c>
      <c r="K3121" s="94" t="s">
        <v>2185</v>
      </c>
      <c r="L3121" s="97" t="s">
        <v>2626</v>
      </c>
      <c r="M3121" s="100">
        <v>539369.30256373005</v>
      </c>
      <c r="N3121" s="100">
        <v>2845073.1455033282</v>
      </c>
      <c r="O3121" s="99">
        <v>45219</v>
      </c>
      <c r="P3121" s="93" t="s">
        <v>163</v>
      </c>
      <c r="Q3121" s="93">
        <v>20</v>
      </c>
      <c r="R3121" s="93">
        <v>20</v>
      </c>
      <c r="S3121" s="106" t="s">
        <v>2253</v>
      </c>
    </row>
    <row r="3122" spans="1:19" hidden="1">
      <c r="A3122" s="94">
        <v>3121</v>
      </c>
      <c r="B3122" s="93">
        <v>5546</v>
      </c>
      <c r="C3122" s="93">
        <v>1075</v>
      </c>
      <c r="D3122" s="93">
        <v>64</v>
      </c>
      <c r="E3122" s="93" t="s">
        <v>498</v>
      </c>
      <c r="F3122" s="93">
        <v>4</v>
      </c>
      <c r="G3122" s="93" t="str">
        <f>CONCATENATE("P0",I3122)</f>
        <v>P056</v>
      </c>
      <c r="H3122" s="94" t="s">
        <v>1573</v>
      </c>
      <c r="I3122" s="93">
        <v>56</v>
      </c>
      <c r="J3122" s="94">
        <v>67</v>
      </c>
      <c r="K3122" s="94" t="s">
        <v>2185</v>
      </c>
      <c r="L3122" s="97" t="s">
        <v>2626</v>
      </c>
      <c r="M3122" s="100">
        <v>539369.30256373005</v>
      </c>
      <c r="N3122" s="100">
        <v>2845073.1455033282</v>
      </c>
      <c r="O3122" s="99">
        <v>45219</v>
      </c>
      <c r="P3122" s="93" t="s">
        <v>165</v>
      </c>
      <c r="Q3122" s="93">
        <v>5</v>
      </c>
      <c r="R3122" s="93">
        <v>5</v>
      </c>
      <c r="S3122" s="106" t="s">
        <v>2253</v>
      </c>
    </row>
    <row r="3123" spans="1:19" hidden="1">
      <c r="A3123" s="94">
        <v>3122</v>
      </c>
      <c r="B3123" s="93">
        <v>5546</v>
      </c>
      <c r="C3123" s="93">
        <v>1075</v>
      </c>
      <c r="D3123" s="93">
        <v>64</v>
      </c>
      <c r="E3123" s="93" t="s">
        <v>498</v>
      </c>
      <c r="F3123" s="93">
        <v>4</v>
      </c>
      <c r="G3123" s="93" t="str">
        <f>CONCATENATE("P0",I3123)</f>
        <v>P056</v>
      </c>
      <c r="H3123" s="94" t="s">
        <v>1573</v>
      </c>
      <c r="I3123" s="93">
        <v>56</v>
      </c>
      <c r="J3123" s="94">
        <v>67</v>
      </c>
      <c r="K3123" s="94" t="s">
        <v>2185</v>
      </c>
      <c r="L3123" s="97" t="s">
        <v>2626</v>
      </c>
      <c r="M3123" s="100">
        <v>539369.30256373005</v>
      </c>
      <c r="N3123" s="100">
        <v>2845073.1455033282</v>
      </c>
      <c r="O3123" s="99">
        <v>45219</v>
      </c>
      <c r="P3123" s="93" t="s">
        <v>173</v>
      </c>
      <c r="Q3123" s="93">
        <v>2</v>
      </c>
      <c r="R3123" s="93">
        <v>2</v>
      </c>
      <c r="S3123" s="106" t="s">
        <v>2253</v>
      </c>
    </row>
    <row r="3124" spans="1:19" hidden="1">
      <c r="A3124" s="94">
        <v>3123</v>
      </c>
      <c r="B3124" s="116">
        <v>5546</v>
      </c>
      <c r="C3124" s="116">
        <v>1075</v>
      </c>
      <c r="D3124" s="116">
        <v>64</v>
      </c>
      <c r="E3124" s="116" t="s">
        <v>498</v>
      </c>
      <c r="F3124" s="116">
        <v>4</v>
      </c>
      <c r="G3124" s="116" t="s">
        <v>468</v>
      </c>
      <c r="H3124" s="119" t="s">
        <v>1573</v>
      </c>
      <c r="I3124" s="116">
        <v>56</v>
      </c>
      <c r="J3124" s="119">
        <v>67</v>
      </c>
      <c r="K3124" s="119" t="s">
        <v>2185</v>
      </c>
      <c r="L3124" s="97" t="s">
        <v>2626</v>
      </c>
      <c r="M3124" s="122">
        <v>539369</v>
      </c>
      <c r="N3124" s="122">
        <v>2845073</v>
      </c>
      <c r="O3124" s="120">
        <v>45219</v>
      </c>
      <c r="P3124" s="93" t="s">
        <v>281</v>
      </c>
      <c r="Q3124" s="93">
        <v>10</v>
      </c>
      <c r="R3124" s="93">
        <v>10</v>
      </c>
      <c r="S3124" s="106" t="s">
        <v>2253</v>
      </c>
    </row>
    <row r="3125" spans="1:19" hidden="1">
      <c r="A3125" s="94">
        <v>3124</v>
      </c>
      <c r="B3125" s="93">
        <v>5547</v>
      </c>
      <c r="C3125" s="93">
        <v>1076</v>
      </c>
      <c r="D3125" s="93">
        <v>65</v>
      </c>
      <c r="E3125" s="93" t="s">
        <v>498</v>
      </c>
      <c r="F3125" s="93">
        <v>4</v>
      </c>
      <c r="G3125" s="93" t="str">
        <f>CONCATENATE("P0",I3125)</f>
        <v>P056</v>
      </c>
      <c r="H3125" s="94" t="s">
        <v>1574</v>
      </c>
      <c r="I3125" s="93">
        <v>56</v>
      </c>
      <c r="J3125" s="94">
        <v>67</v>
      </c>
      <c r="K3125" s="94" t="s">
        <v>2186</v>
      </c>
      <c r="L3125" s="97" t="s">
        <v>2627</v>
      </c>
      <c r="M3125" s="100">
        <v>539392.16934996075</v>
      </c>
      <c r="N3125" s="100">
        <v>2845073.1455033282</v>
      </c>
      <c r="O3125" s="99">
        <v>45219</v>
      </c>
      <c r="P3125" s="93" t="s">
        <v>163</v>
      </c>
      <c r="Q3125" s="93">
        <v>10</v>
      </c>
      <c r="R3125" s="93">
        <v>10</v>
      </c>
      <c r="S3125" s="106" t="s">
        <v>2253</v>
      </c>
    </row>
    <row r="3126" spans="1:19" hidden="1">
      <c r="A3126" s="94">
        <v>3125</v>
      </c>
      <c r="B3126" s="93">
        <v>5547</v>
      </c>
      <c r="C3126" s="93">
        <v>1076</v>
      </c>
      <c r="D3126" s="93">
        <v>65</v>
      </c>
      <c r="E3126" s="93" t="s">
        <v>498</v>
      </c>
      <c r="F3126" s="93">
        <v>4</v>
      </c>
      <c r="G3126" s="93" t="str">
        <f>CONCATENATE("P0",I3126)</f>
        <v>P056</v>
      </c>
      <c r="H3126" s="94" t="s">
        <v>1574</v>
      </c>
      <c r="I3126" s="93">
        <v>56</v>
      </c>
      <c r="J3126" s="94">
        <v>67</v>
      </c>
      <c r="K3126" s="94" t="s">
        <v>2186</v>
      </c>
      <c r="L3126" s="97" t="s">
        <v>2627</v>
      </c>
      <c r="M3126" s="100">
        <v>539392.16934996075</v>
      </c>
      <c r="N3126" s="100">
        <v>2845073.1455033282</v>
      </c>
      <c r="O3126" s="99">
        <v>45219</v>
      </c>
      <c r="P3126" s="93" t="s">
        <v>165</v>
      </c>
      <c r="Q3126" s="93">
        <v>1</v>
      </c>
      <c r="R3126" s="93">
        <v>1</v>
      </c>
      <c r="S3126" s="106" t="s">
        <v>2253</v>
      </c>
    </row>
    <row r="3127" spans="1:19" hidden="1">
      <c r="A3127" s="94">
        <v>3126</v>
      </c>
      <c r="B3127" s="93">
        <v>5547</v>
      </c>
      <c r="C3127" s="93">
        <v>1076</v>
      </c>
      <c r="D3127" s="93">
        <v>65</v>
      </c>
      <c r="E3127" s="93" t="s">
        <v>498</v>
      </c>
      <c r="F3127" s="93">
        <v>4</v>
      </c>
      <c r="G3127" s="93" t="str">
        <f>CONCATENATE("P0",I3127)</f>
        <v>P056</v>
      </c>
      <c r="H3127" s="94" t="s">
        <v>1574</v>
      </c>
      <c r="I3127" s="93">
        <v>56</v>
      </c>
      <c r="J3127" s="94">
        <v>67</v>
      </c>
      <c r="K3127" s="94" t="s">
        <v>2186</v>
      </c>
      <c r="L3127" s="97" t="s">
        <v>2627</v>
      </c>
      <c r="M3127" s="100">
        <v>539392.16934996075</v>
      </c>
      <c r="N3127" s="100">
        <v>2845073.1455033282</v>
      </c>
      <c r="O3127" s="99">
        <v>45219</v>
      </c>
      <c r="P3127" s="93" t="s">
        <v>173</v>
      </c>
      <c r="Q3127" s="93">
        <v>7</v>
      </c>
      <c r="R3127" s="93">
        <v>7</v>
      </c>
      <c r="S3127" s="106" t="s">
        <v>2253</v>
      </c>
    </row>
    <row r="3128" spans="1:19" hidden="1">
      <c r="A3128" s="94">
        <v>3127</v>
      </c>
      <c r="B3128" s="116">
        <v>5547</v>
      </c>
      <c r="C3128" s="116">
        <v>1076</v>
      </c>
      <c r="D3128" s="116">
        <v>65</v>
      </c>
      <c r="E3128" s="116" t="s">
        <v>498</v>
      </c>
      <c r="F3128" s="116">
        <v>4</v>
      </c>
      <c r="G3128" s="116" t="s">
        <v>468</v>
      </c>
      <c r="H3128" s="119" t="s">
        <v>1574</v>
      </c>
      <c r="I3128" s="116">
        <v>56</v>
      </c>
      <c r="J3128" s="119">
        <v>67</v>
      </c>
      <c r="K3128" s="119" t="s">
        <v>2186</v>
      </c>
      <c r="L3128" s="97" t="s">
        <v>2627</v>
      </c>
      <c r="M3128" s="122">
        <v>539392</v>
      </c>
      <c r="N3128" s="122">
        <v>2845073</v>
      </c>
      <c r="O3128" s="120">
        <v>45219</v>
      </c>
      <c r="P3128" s="93" t="s">
        <v>281</v>
      </c>
      <c r="Q3128" s="93">
        <v>12</v>
      </c>
      <c r="R3128" s="93">
        <v>12</v>
      </c>
      <c r="S3128" s="106" t="s">
        <v>2253</v>
      </c>
    </row>
    <row r="3129" spans="1:19" hidden="1">
      <c r="A3129" s="94">
        <v>3128</v>
      </c>
      <c r="B3129" s="116">
        <v>5547</v>
      </c>
      <c r="C3129" s="116">
        <v>1076</v>
      </c>
      <c r="D3129" s="116">
        <v>65</v>
      </c>
      <c r="E3129" s="116" t="s">
        <v>498</v>
      </c>
      <c r="F3129" s="116">
        <v>4</v>
      </c>
      <c r="G3129" s="116" t="s">
        <v>468</v>
      </c>
      <c r="H3129" s="119" t="s">
        <v>1574</v>
      </c>
      <c r="I3129" s="116">
        <v>56</v>
      </c>
      <c r="J3129" s="119">
        <v>67</v>
      </c>
      <c r="K3129" s="119" t="s">
        <v>2186</v>
      </c>
      <c r="L3129" s="97" t="s">
        <v>2627</v>
      </c>
      <c r="M3129" s="122">
        <v>539392</v>
      </c>
      <c r="N3129" s="122">
        <v>2845073</v>
      </c>
      <c r="O3129" s="120">
        <v>45219</v>
      </c>
      <c r="P3129" s="93" t="s">
        <v>195</v>
      </c>
      <c r="Q3129" s="93">
        <v>1</v>
      </c>
      <c r="R3129" s="93">
        <v>1</v>
      </c>
      <c r="S3129" s="106" t="s">
        <v>2253</v>
      </c>
    </row>
    <row r="3130" spans="1:19" hidden="1">
      <c r="A3130" s="94">
        <v>3129</v>
      </c>
      <c r="B3130" s="93">
        <v>5548</v>
      </c>
      <c r="C3130" s="93">
        <v>1077</v>
      </c>
      <c r="D3130" s="93">
        <v>66</v>
      </c>
      <c r="E3130" s="93" t="s">
        <v>498</v>
      </c>
      <c r="F3130" s="93">
        <v>4</v>
      </c>
      <c r="G3130" s="93" t="str">
        <f>CONCATENATE("P0",I3130)</f>
        <v>P056</v>
      </c>
      <c r="H3130" s="94" t="s">
        <v>1575</v>
      </c>
      <c r="I3130" s="93">
        <v>56</v>
      </c>
      <c r="J3130" s="94">
        <v>67</v>
      </c>
      <c r="K3130" s="94" t="s">
        <v>2187</v>
      </c>
      <c r="L3130" s="97" t="s">
        <v>3520</v>
      </c>
      <c r="M3130" s="100">
        <v>539369.30256373005</v>
      </c>
      <c r="N3130" s="100">
        <v>2845086.1775008682</v>
      </c>
      <c r="O3130" s="99">
        <v>45219</v>
      </c>
      <c r="P3130" s="93" t="s">
        <v>163</v>
      </c>
      <c r="Q3130" s="93">
        <v>90</v>
      </c>
      <c r="R3130" s="93">
        <v>90</v>
      </c>
      <c r="S3130" s="106" t="s">
        <v>2253</v>
      </c>
    </row>
    <row r="3131" spans="1:19" hidden="1">
      <c r="A3131" s="94">
        <v>3130</v>
      </c>
      <c r="B3131" s="93">
        <v>5548</v>
      </c>
      <c r="C3131" s="93">
        <v>1077</v>
      </c>
      <c r="D3131" s="93">
        <v>66</v>
      </c>
      <c r="E3131" s="93" t="s">
        <v>498</v>
      </c>
      <c r="F3131" s="93">
        <v>4</v>
      </c>
      <c r="G3131" s="93" t="str">
        <f>CONCATENATE("P0",I3131)</f>
        <v>P056</v>
      </c>
      <c r="H3131" s="94" t="s">
        <v>1575</v>
      </c>
      <c r="I3131" s="93">
        <v>56</v>
      </c>
      <c r="J3131" s="94">
        <v>67</v>
      </c>
      <c r="K3131" s="94" t="s">
        <v>2187</v>
      </c>
      <c r="L3131" s="97" t="s">
        <v>3520</v>
      </c>
      <c r="M3131" s="100">
        <v>539369.30256373005</v>
      </c>
      <c r="N3131" s="100">
        <v>2845086.1775008682</v>
      </c>
      <c r="O3131" s="99">
        <v>45219</v>
      </c>
      <c r="P3131" s="93" t="s">
        <v>231</v>
      </c>
      <c r="Q3131" s="93">
        <v>5</v>
      </c>
      <c r="R3131" s="93">
        <v>5</v>
      </c>
      <c r="S3131" s="106" t="s">
        <v>2253</v>
      </c>
    </row>
    <row r="3132" spans="1:19" hidden="1">
      <c r="A3132" s="94">
        <v>3131</v>
      </c>
      <c r="B3132" s="93">
        <v>5543</v>
      </c>
      <c r="C3132" s="93">
        <v>1072</v>
      </c>
      <c r="D3132" s="93">
        <v>61</v>
      </c>
      <c r="E3132" s="93" t="s">
        <v>498</v>
      </c>
      <c r="F3132" s="93">
        <v>4</v>
      </c>
      <c r="G3132" s="93" t="str">
        <f>CONCATENATE("P0",I3132)</f>
        <v>P056</v>
      </c>
      <c r="H3132" s="94" t="s">
        <v>1576</v>
      </c>
      <c r="I3132" s="93">
        <v>56</v>
      </c>
      <c r="J3132" s="94">
        <v>68</v>
      </c>
      <c r="K3132" s="94" t="s">
        <v>2185</v>
      </c>
      <c r="L3132" s="97" t="s">
        <v>2628</v>
      </c>
      <c r="M3132" s="100">
        <v>539336.3744103061</v>
      </c>
      <c r="N3132" s="100">
        <v>2845018.3559066271</v>
      </c>
      <c r="O3132" s="99">
        <v>45219</v>
      </c>
      <c r="P3132" s="93" t="s">
        <v>175</v>
      </c>
      <c r="Q3132" s="93">
        <v>5</v>
      </c>
      <c r="R3132" s="93">
        <v>5</v>
      </c>
      <c r="S3132" s="106" t="s">
        <v>2253</v>
      </c>
    </row>
    <row r="3133" spans="1:19" hidden="1">
      <c r="A3133" s="94">
        <v>3132</v>
      </c>
      <c r="B3133" s="93">
        <v>5543</v>
      </c>
      <c r="C3133" s="93">
        <v>1072</v>
      </c>
      <c r="D3133" s="93">
        <v>61</v>
      </c>
      <c r="E3133" s="93" t="s">
        <v>498</v>
      </c>
      <c r="F3133" s="93">
        <v>4</v>
      </c>
      <c r="G3133" s="93" t="str">
        <f>CONCATENATE("P0",I3133)</f>
        <v>P056</v>
      </c>
      <c r="H3133" s="94" t="s">
        <v>1576</v>
      </c>
      <c r="I3133" s="93">
        <v>56</v>
      </c>
      <c r="J3133" s="94">
        <v>68</v>
      </c>
      <c r="K3133" s="94" t="s">
        <v>2185</v>
      </c>
      <c r="L3133" s="97" t="s">
        <v>2628</v>
      </c>
      <c r="M3133" s="100">
        <v>539336.3744103061</v>
      </c>
      <c r="N3133" s="100">
        <v>2845018.3559066271</v>
      </c>
      <c r="O3133" s="99">
        <v>45219</v>
      </c>
      <c r="P3133" s="93" t="s">
        <v>215</v>
      </c>
      <c r="Q3133" s="93">
        <v>25</v>
      </c>
      <c r="R3133" s="93">
        <v>25</v>
      </c>
      <c r="S3133" s="106" t="s">
        <v>2253</v>
      </c>
    </row>
    <row r="3134" spans="1:19" hidden="1">
      <c r="A3134" s="94">
        <v>3133</v>
      </c>
      <c r="B3134" s="93">
        <v>5543</v>
      </c>
      <c r="C3134" s="93">
        <v>1072</v>
      </c>
      <c r="D3134" s="93">
        <v>61</v>
      </c>
      <c r="E3134" s="93" t="s">
        <v>498</v>
      </c>
      <c r="F3134" s="93">
        <v>4</v>
      </c>
      <c r="G3134" s="93" t="str">
        <f>CONCATENATE("P0",I3134)</f>
        <v>P056</v>
      </c>
      <c r="H3134" s="94" t="s">
        <v>1576</v>
      </c>
      <c r="I3134" s="93">
        <v>56</v>
      </c>
      <c r="J3134" s="94">
        <v>68</v>
      </c>
      <c r="K3134" s="94" t="s">
        <v>2185</v>
      </c>
      <c r="L3134" s="97" t="s">
        <v>2628</v>
      </c>
      <c r="M3134" s="100">
        <v>539336.3744103061</v>
      </c>
      <c r="N3134" s="100">
        <v>2845018.3559066271</v>
      </c>
      <c r="O3134" s="99">
        <v>45219</v>
      </c>
      <c r="P3134" s="93" t="s">
        <v>229</v>
      </c>
      <c r="Q3134" s="93">
        <v>3</v>
      </c>
      <c r="R3134" s="93">
        <v>3</v>
      </c>
      <c r="S3134" s="106" t="s">
        <v>2253</v>
      </c>
    </row>
    <row r="3135" spans="1:19" hidden="1">
      <c r="A3135" s="94">
        <v>3134</v>
      </c>
      <c r="B3135" s="116">
        <v>5543</v>
      </c>
      <c r="C3135" s="116">
        <v>1072</v>
      </c>
      <c r="D3135" s="116">
        <v>61</v>
      </c>
      <c r="E3135" s="116" t="s">
        <v>498</v>
      </c>
      <c r="F3135" s="116">
        <v>4</v>
      </c>
      <c r="G3135" s="116" t="s">
        <v>468</v>
      </c>
      <c r="H3135" s="119" t="s">
        <v>1576</v>
      </c>
      <c r="I3135" s="116">
        <v>56</v>
      </c>
      <c r="J3135" s="119">
        <v>68</v>
      </c>
      <c r="K3135" s="119" t="s">
        <v>2185</v>
      </c>
      <c r="L3135" s="97" t="s">
        <v>2628</v>
      </c>
      <c r="M3135" s="122">
        <v>539336</v>
      </c>
      <c r="N3135" s="122">
        <v>2845018</v>
      </c>
      <c r="O3135" s="120">
        <v>45219</v>
      </c>
      <c r="P3135" s="93" t="s">
        <v>223</v>
      </c>
      <c r="Q3135" s="93">
        <v>1</v>
      </c>
      <c r="R3135" s="93">
        <v>1</v>
      </c>
      <c r="S3135" s="106" t="s">
        <v>2253</v>
      </c>
    </row>
    <row r="3136" spans="1:19" hidden="1">
      <c r="A3136" s="94">
        <v>3135</v>
      </c>
      <c r="B3136" s="116">
        <v>5543</v>
      </c>
      <c r="C3136" s="116">
        <v>1072</v>
      </c>
      <c r="D3136" s="116">
        <v>61</v>
      </c>
      <c r="E3136" s="116" t="s">
        <v>498</v>
      </c>
      <c r="F3136" s="116">
        <v>4</v>
      </c>
      <c r="G3136" s="116" t="s">
        <v>468</v>
      </c>
      <c r="H3136" s="119" t="s">
        <v>1576</v>
      </c>
      <c r="I3136" s="116">
        <v>56</v>
      </c>
      <c r="J3136" s="119">
        <v>68</v>
      </c>
      <c r="K3136" s="119" t="s">
        <v>2185</v>
      </c>
      <c r="L3136" s="97" t="s">
        <v>2628</v>
      </c>
      <c r="M3136" s="122">
        <v>539336</v>
      </c>
      <c r="N3136" s="122">
        <v>2845018</v>
      </c>
      <c r="O3136" s="120">
        <v>45219</v>
      </c>
      <c r="P3136" s="93" t="s">
        <v>281</v>
      </c>
      <c r="Q3136" s="93">
        <v>25</v>
      </c>
      <c r="R3136" s="93">
        <v>25</v>
      </c>
      <c r="S3136" s="106" t="s">
        <v>2253</v>
      </c>
    </row>
    <row r="3137" spans="1:19" hidden="1">
      <c r="A3137" s="94">
        <v>3136</v>
      </c>
      <c r="B3137" s="93">
        <v>5544</v>
      </c>
      <c r="C3137" s="93">
        <v>1073</v>
      </c>
      <c r="D3137" s="93">
        <v>62</v>
      </c>
      <c r="E3137" s="93" t="s">
        <v>498</v>
      </c>
      <c r="F3137" s="93">
        <v>4</v>
      </c>
      <c r="G3137" s="93" t="str">
        <f>CONCATENATE("P0",I3137)</f>
        <v>P056</v>
      </c>
      <c r="H3137" s="94" t="s">
        <v>1577</v>
      </c>
      <c r="I3137" s="93">
        <v>56</v>
      </c>
      <c r="J3137" s="94">
        <v>68</v>
      </c>
      <c r="K3137" s="94" t="s">
        <v>2186</v>
      </c>
      <c r="L3137" s="97" t="s">
        <v>3521</v>
      </c>
      <c r="M3137" s="100">
        <v>539358.81510485685</v>
      </c>
      <c r="N3137" s="100">
        <v>2845018.3559066271</v>
      </c>
      <c r="O3137" s="99">
        <v>45219</v>
      </c>
      <c r="P3137" s="93" t="s">
        <v>163</v>
      </c>
      <c r="Q3137" s="93">
        <v>30</v>
      </c>
      <c r="R3137" s="93">
        <v>30</v>
      </c>
      <c r="S3137" s="106" t="s">
        <v>2253</v>
      </c>
    </row>
    <row r="3138" spans="1:19" hidden="1">
      <c r="A3138" s="94">
        <v>3137</v>
      </c>
      <c r="B3138" s="93">
        <v>5544</v>
      </c>
      <c r="C3138" s="93">
        <v>1073</v>
      </c>
      <c r="D3138" s="93">
        <v>62</v>
      </c>
      <c r="E3138" s="93" t="s">
        <v>498</v>
      </c>
      <c r="F3138" s="93">
        <v>4</v>
      </c>
      <c r="G3138" s="93" t="str">
        <f>CONCATENATE("P0",I3138)</f>
        <v>P056</v>
      </c>
      <c r="H3138" s="94" t="s">
        <v>1577</v>
      </c>
      <c r="I3138" s="93">
        <v>56</v>
      </c>
      <c r="J3138" s="94">
        <v>68</v>
      </c>
      <c r="K3138" s="94" t="s">
        <v>2186</v>
      </c>
      <c r="L3138" s="97" t="s">
        <v>3521</v>
      </c>
      <c r="M3138" s="100">
        <v>539358.81510485685</v>
      </c>
      <c r="N3138" s="100">
        <v>2845018.3559066271</v>
      </c>
      <c r="O3138" s="99">
        <v>45219</v>
      </c>
      <c r="P3138" s="93" t="s">
        <v>173</v>
      </c>
      <c r="Q3138" s="93">
        <v>1</v>
      </c>
      <c r="R3138" s="93">
        <v>1</v>
      </c>
      <c r="S3138" s="106" t="s">
        <v>2253</v>
      </c>
    </row>
    <row r="3139" spans="1:19" hidden="1">
      <c r="A3139" s="94">
        <v>3138</v>
      </c>
      <c r="B3139" s="93">
        <v>5545</v>
      </c>
      <c r="C3139" s="93">
        <v>1074</v>
      </c>
      <c r="D3139" s="93">
        <v>63</v>
      </c>
      <c r="E3139" s="93" t="s">
        <v>498</v>
      </c>
      <c r="F3139" s="93">
        <v>4</v>
      </c>
      <c r="G3139" s="93" t="str">
        <f>CONCATENATE("P0",I3139)</f>
        <v>P056</v>
      </c>
      <c r="H3139" s="94" t="s">
        <v>1578</v>
      </c>
      <c r="I3139" s="93">
        <v>56</v>
      </c>
      <c r="J3139" s="94">
        <v>68</v>
      </c>
      <c r="K3139" s="94" t="s">
        <v>2187</v>
      </c>
      <c r="L3139" s="97" t="s">
        <v>2629</v>
      </c>
      <c r="M3139" s="100">
        <v>539336.3744103061</v>
      </c>
      <c r="N3139" s="100">
        <v>2845033.6126783458</v>
      </c>
      <c r="O3139" s="99">
        <v>45219</v>
      </c>
      <c r="P3139" s="93" t="s">
        <v>229</v>
      </c>
      <c r="Q3139" s="93">
        <v>5</v>
      </c>
      <c r="R3139" s="93">
        <v>5</v>
      </c>
      <c r="S3139" s="106" t="s">
        <v>2253</v>
      </c>
    </row>
    <row r="3140" spans="1:19" hidden="1">
      <c r="A3140" s="94">
        <v>3139</v>
      </c>
      <c r="B3140" s="93">
        <v>5545</v>
      </c>
      <c r="C3140" s="93">
        <v>1074</v>
      </c>
      <c r="D3140" s="93">
        <v>63</v>
      </c>
      <c r="E3140" s="93" t="s">
        <v>498</v>
      </c>
      <c r="F3140" s="93">
        <v>4</v>
      </c>
      <c r="G3140" s="93" t="str">
        <f>CONCATENATE("P0",I3140)</f>
        <v>P056</v>
      </c>
      <c r="H3140" s="94" t="s">
        <v>1578</v>
      </c>
      <c r="I3140" s="93">
        <v>56</v>
      </c>
      <c r="J3140" s="94">
        <v>68</v>
      </c>
      <c r="K3140" s="94" t="s">
        <v>2187</v>
      </c>
      <c r="L3140" s="97" t="s">
        <v>2629</v>
      </c>
      <c r="M3140" s="100">
        <v>539336.3744103061</v>
      </c>
      <c r="N3140" s="100">
        <v>2845033.6126783458</v>
      </c>
      <c r="O3140" s="99">
        <v>45219</v>
      </c>
      <c r="P3140" s="93" t="s">
        <v>173</v>
      </c>
      <c r="Q3140" s="93">
        <v>5</v>
      </c>
      <c r="R3140" s="93">
        <v>5</v>
      </c>
      <c r="S3140" s="106" t="s">
        <v>2253</v>
      </c>
    </row>
    <row r="3141" spans="1:19" hidden="1">
      <c r="A3141" s="94">
        <v>3140</v>
      </c>
      <c r="B3141" s="93">
        <v>5545</v>
      </c>
      <c r="C3141" s="93">
        <v>1074</v>
      </c>
      <c r="D3141" s="93">
        <v>63</v>
      </c>
      <c r="E3141" s="93" t="s">
        <v>498</v>
      </c>
      <c r="F3141" s="93">
        <v>4</v>
      </c>
      <c r="G3141" s="93" t="str">
        <f>CONCATENATE("P0",I3141)</f>
        <v>P056</v>
      </c>
      <c r="H3141" s="94" t="s">
        <v>1578</v>
      </c>
      <c r="I3141" s="93">
        <v>56</v>
      </c>
      <c r="J3141" s="94">
        <v>68</v>
      </c>
      <c r="K3141" s="94" t="s">
        <v>2187</v>
      </c>
      <c r="L3141" s="97" t="s">
        <v>2629</v>
      </c>
      <c r="M3141" s="100">
        <v>539336.3744103061</v>
      </c>
      <c r="N3141" s="100">
        <v>2845033.6126783458</v>
      </c>
      <c r="O3141" s="99">
        <v>45219</v>
      </c>
      <c r="P3141" s="93" t="s">
        <v>215</v>
      </c>
      <c r="Q3141" s="93">
        <v>20</v>
      </c>
      <c r="R3141" s="93">
        <v>20</v>
      </c>
      <c r="S3141" s="106" t="s">
        <v>2253</v>
      </c>
    </row>
    <row r="3142" spans="1:19" hidden="1">
      <c r="A3142" s="94">
        <v>3141</v>
      </c>
      <c r="B3142" s="116">
        <v>5545</v>
      </c>
      <c r="C3142" s="116">
        <v>1074</v>
      </c>
      <c r="D3142" s="116">
        <v>63</v>
      </c>
      <c r="E3142" s="116" t="s">
        <v>498</v>
      </c>
      <c r="F3142" s="116">
        <v>4</v>
      </c>
      <c r="G3142" s="116" t="s">
        <v>468</v>
      </c>
      <c r="H3142" s="119" t="s">
        <v>1578</v>
      </c>
      <c r="I3142" s="116">
        <v>56</v>
      </c>
      <c r="J3142" s="119">
        <v>68</v>
      </c>
      <c r="K3142" s="119" t="s">
        <v>2187</v>
      </c>
      <c r="L3142" s="97" t="s">
        <v>2629</v>
      </c>
      <c r="M3142" s="122">
        <v>539336</v>
      </c>
      <c r="N3142" s="122">
        <v>2845034</v>
      </c>
      <c r="O3142" s="120">
        <v>45219</v>
      </c>
      <c r="P3142" s="93" t="s">
        <v>223</v>
      </c>
      <c r="Q3142" s="93">
        <v>2</v>
      </c>
      <c r="R3142" s="93">
        <v>2</v>
      </c>
      <c r="S3142" s="106" t="s">
        <v>2253</v>
      </c>
    </row>
    <row r="3143" spans="1:19" hidden="1">
      <c r="A3143" s="94">
        <v>3142</v>
      </c>
      <c r="B3143" s="116">
        <v>5545</v>
      </c>
      <c r="C3143" s="116">
        <v>1074</v>
      </c>
      <c r="D3143" s="116">
        <v>63</v>
      </c>
      <c r="E3143" s="116" t="s">
        <v>498</v>
      </c>
      <c r="F3143" s="116">
        <v>4</v>
      </c>
      <c r="G3143" s="116" t="s">
        <v>468</v>
      </c>
      <c r="H3143" s="119" t="s">
        <v>1578</v>
      </c>
      <c r="I3143" s="116">
        <v>56</v>
      </c>
      <c r="J3143" s="119">
        <v>68</v>
      </c>
      <c r="K3143" s="119" t="s">
        <v>2187</v>
      </c>
      <c r="L3143" s="97" t="s">
        <v>2629</v>
      </c>
      <c r="M3143" s="122">
        <v>539336</v>
      </c>
      <c r="N3143" s="122">
        <v>2845034</v>
      </c>
      <c r="O3143" s="120">
        <v>45219</v>
      </c>
      <c r="P3143" s="93" t="s">
        <v>281</v>
      </c>
      <c r="Q3143" s="93">
        <v>15</v>
      </c>
      <c r="R3143" s="93">
        <v>15</v>
      </c>
      <c r="S3143" s="106" t="s">
        <v>2253</v>
      </c>
    </row>
    <row r="3144" spans="1:19" hidden="1">
      <c r="A3144" s="94">
        <v>3143</v>
      </c>
      <c r="B3144" s="116">
        <v>5545</v>
      </c>
      <c r="C3144" s="116">
        <v>1074</v>
      </c>
      <c r="D3144" s="116">
        <v>63</v>
      </c>
      <c r="E3144" s="116" t="s">
        <v>498</v>
      </c>
      <c r="F3144" s="116">
        <v>4</v>
      </c>
      <c r="G3144" s="116" t="s">
        <v>468</v>
      </c>
      <c r="H3144" s="119" t="s">
        <v>1578</v>
      </c>
      <c r="I3144" s="116">
        <v>56</v>
      </c>
      <c r="J3144" s="119">
        <v>68</v>
      </c>
      <c r="K3144" s="119" t="s">
        <v>2187</v>
      </c>
      <c r="L3144" s="97" t="s">
        <v>2629</v>
      </c>
      <c r="M3144" s="122">
        <v>539336</v>
      </c>
      <c r="N3144" s="122">
        <v>2845034</v>
      </c>
      <c r="O3144" s="120">
        <v>45219</v>
      </c>
      <c r="P3144" s="93" t="s">
        <v>159</v>
      </c>
      <c r="Q3144" s="93">
        <v>1</v>
      </c>
      <c r="R3144" s="93">
        <v>1</v>
      </c>
      <c r="S3144" s="106" t="s">
        <v>2253</v>
      </c>
    </row>
    <row r="3145" spans="1:19">
      <c r="A3145" s="94">
        <v>3144</v>
      </c>
      <c r="B3145" s="93">
        <v>5636</v>
      </c>
      <c r="C3145" s="93">
        <v>1165</v>
      </c>
      <c r="D3145" s="93">
        <v>16</v>
      </c>
      <c r="E3145" s="93" t="s">
        <v>498</v>
      </c>
      <c r="F3145" s="93">
        <v>4</v>
      </c>
      <c r="G3145" s="93" t="s">
        <v>469</v>
      </c>
      <c r="H3145" s="94" t="s">
        <v>1579</v>
      </c>
      <c r="I3145" s="93">
        <v>58</v>
      </c>
      <c r="J3145" s="94">
        <v>1</v>
      </c>
      <c r="K3145" s="94" t="s">
        <v>2185</v>
      </c>
      <c r="L3145" s="97" t="s">
        <v>2630</v>
      </c>
      <c r="M3145" s="100">
        <v>520979.80360074074</v>
      </c>
      <c r="N3145" s="100">
        <v>2850151.5899606775</v>
      </c>
      <c r="O3145" s="99">
        <v>45271</v>
      </c>
      <c r="P3145" s="93" t="s">
        <v>255</v>
      </c>
      <c r="Q3145" s="93">
        <v>1</v>
      </c>
      <c r="R3145" s="93">
        <v>1</v>
      </c>
      <c r="S3145" s="106" t="s">
        <v>2212</v>
      </c>
    </row>
    <row r="3146" spans="1:19">
      <c r="A3146" s="94">
        <v>3145</v>
      </c>
      <c r="B3146" s="93">
        <v>5636</v>
      </c>
      <c r="C3146" s="93">
        <v>1165</v>
      </c>
      <c r="D3146" s="93">
        <v>16</v>
      </c>
      <c r="E3146" s="93" t="s">
        <v>498</v>
      </c>
      <c r="F3146" s="93">
        <v>4</v>
      </c>
      <c r="G3146" s="93" t="s">
        <v>469</v>
      </c>
      <c r="H3146" s="94" t="s">
        <v>1579</v>
      </c>
      <c r="I3146" s="93">
        <v>58</v>
      </c>
      <c r="J3146" s="94">
        <v>1</v>
      </c>
      <c r="K3146" s="94" t="s">
        <v>2185</v>
      </c>
      <c r="L3146" s="97" t="s">
        <v>2630</v>
      </c>
      <c r="M3146" s="100">
        <v>520979.80360074074</v>
      </c>
      <c r="N3146" s="100">
        <v>2850151.5899606775</v>
      </c>
      <c r="O3146" s="99">
        <v>45271</v>
      </c>
      <c r="P3146" s="93" t="s">
        <v>173</v>
      </c>
      <c r="Q3146" s="93">
        <v>15</v>
      </c>
      <c r="R3146" s="93">
        <v>15</v>
      </c>
      <c r="S3146" s="106" t="s">
        <v>2212</v>
      </c>
    </row>
    <row r="3147" spans="1:19">
      <c r="A3147" s="94">
        <v>3146</v>
      </c>
      <c r="B3147" s="93">
        <v>5636</v>
      </c>
      <c r="C3147" s="93">
        <v>1165</v>
      </c>
      <c r="D3147" s="93">
        <v>16</v>
      </c>
      <c r="E3147" s="93" t="s">
        <v>498</v>
      </c>
      <c r="F3147" s="93">
        <v>4</v>
      </c>
      <c r="G3147" s="93" t="s">
        <v>469</v>
      </c>
      <c r="H3147" s="94" t="s">
        <v>1579</v>
      </c>
      <c r="I3147" s="93">
        <v>58</v>
      </c>
      <c r="J3147" s="94">
        <v>1</v>
      </c>
      <c r="K3147" s="94" t="s">
        <v>2185</v>
      </c>
      <c r="L3147" s="97" t="s">
        <v>2630</v>
      </c>
      <c r="M3147" s="100">
        <v>520979.80360074074</v>
      </c>
      <c r="N3147" s="100">
        <v>2850151.5899606775</v>
      </c>
      <c r="O3147" s="99">
        <v>45271</v>
      </c>
      <c r="P3147" s="93" t="s">
        <v>281</v>
      </c>
      <c r="Q3147" s="93">
        <v>25</v>
      </c>
      <c r="R3147" s="93">
        <v>25</v>
      </c>
      <c r="S3147" s="106" t="s">
        <v>2212</v>
      </c>
    </row>
    <row r="3148" spans="1:19">
      <c r="A3148" s="94">
        <v>3147</v>
      </c>
      <c r="B3148" s="116">
        <v>5636</v>
      </c>
      <c r="C3148" s="116">
        <v>1165</v>
      </c>
      <c r="D3148" s="116">
        <v>16</v>
      </c>
      <c r="E3148" s="116" t="s">
        <v>498</v>
      </c>
      <c r="F3148" s="116">
        <v>4</v>
      </c>
      <c r="G3148" s="116" t="s">
        <v>469</v>
      </c>
      <c r="H3148" s="119" t="s">
        <v>1579</v>
      </c>
      <c r="I3148" s="116">
        <v>58</v>
      </c>
      <c r="J3148" s="119">
        <v>1</v>
      </c>
      <c r="K3148" s="119" t="s">
        <v>2185</v>
      </c>
      <c r="L3148" s="97" t="s">
        <v>2630</v>
      </c>
      <c r="M3148" s="122">
        <v>520980</v>
      </c>
      <c r="N3148" s="122">
        <v>2850152</v>
      </c>
      <c r="O3148" s="120">
        <v>45271</v>
      </c>
      <c r="P3148" s="93" t="s">
        <v>197</v>
      </c>
      <c r="Q3148" s="93">
        <v>1</v>
      </c>
      <c r="R3148" s="93">
        <v>1</v>
      </c>
      <c r="S3148" s="106" t="s">
        <v>2212</v>
      </c>
    </row>
    <row r="3149" spans="1:19">
      <c r="A3149" s="94">
        <v>3148</v>
      </c>
      <c r="B3149" s="116">
        <v>5636</v>
      </c>
      <c r="C3149" s="116">
        <v>1165</v>
      </c>
      <c r="D3149" s="116">
        <v>16</v>
      </c>
      <c r="E3149" s="116" t="s">
        <v>498</v>
      </c>
      <c r="F3149" s="116">
        <v>4</v>
      </c>
      <c r="G3149" s="116" t="s">
        <v>469</v>
      </c>
      <c r="H3149" s="119" t="s">
        <v>1579</v>
      </c>
      <c r="I3149" s="116">
        <v>58</v>
      </c>
      <c r="J3149" s="119">
        <v>1</v>
      </c>
      <c r="K3149" s="119" t="s">
        <v>2185</v>
      </c>
      <c r="L3149" s="97" t="s">
        <v>2630</v>
      </c>
      <c r="M3149" s="122">
        <v>520980</v>
      </c>
      <c r="N3149" s="122">
        <v>2850152</v>
      </c>
      <c r="O3149" s="120">
        <v>45271</v>
      </c>
      <c r="P3149" s="93" t="s">
        <v>229</v>
      </c>
      <c r="Q3149" s="93">
        <v>3</v>
      </c>
      <c r="R3149" s="93">
        <v>3</v>
      </c>
      <c r="S3149" s="106" t="s">
        <v>2212</v>
      </c>
    </row>
    <row r="3150" spans="1:19">
      <c r="A3150" s="94">
        <v>3149</v>
      </c>
      <c r="B3150" s="116">
        <v>5636</v>
      </c>
      <c r="C3150" s="116">
        <v>1165</v>
      </c>
      <c r="D3150" s="116">
        <v>16</v>
      </c>
      <c r="E3150" s="116" t="s">
        <v>498</v>
      </c>
      <c r="F3150" s="116">
        <v>4</v>
      </c>
      <c r="G3150" s="116" t="s">
        <v>469</v>
      </c>
      <c r="H3150" s="119" t="s">
        <v>1579</v>
      </c>
      <c r="I3150" s="116">
        <v>58</v>
      </c>
      <c r="J3150" s="119">
        <v>1</v>
      </c>
      <c r="K3150" s="119" t="s">
        <v>2185</v>
      </c>
      <c r="L3150" s="97" t="s">
        <v>2630</v>
      </c>
      <c r="M3150" s="122">
        <v>520980</v>
      </c>
      <c r="N3150" s="122">
        <v>2850152</v>
      </c>
      <c r="O3150" s="120">
        <v>45271</v>
      </c>
      <c r="P3150" s="93" t="s">
        <v>243</v>
      </c>
      <c r="Q3150" s="93">
        <v>2</v>
      </c>
      <c r="R3150" s="93">
        <v>2</v>
      </c>
      <c r="S3150" s="106" t="s">
        <v>2212</v>
      </c>
    </row>
    <row r="3151" spans="1:19">
      <c r="A3151" s="94">
        <v>3150</v>
      </c>
      <c r="B3151" s="116">
        <v>5636</v>
      </c>
      <c r="C3151" s="116">
        <v>1165</v>
      </c>
      <c r="D3151" s="116">
        <v>16</v>
      </c>
      <c r="E3151" s="116" t="s">
        <v>498</v>
      </c>
      <c r="F3151" s="116">
        <v>4</v>
      </c>
      <c r="G3151" s="116" t="s">
        <v>469</v>
      </c>
      <c r="H3151" s="119" t="s">
        <v>1579</v>
      </c>
      <c r="I3151" s="116">
        <v>58</v>
      </c>
      <c r="J3151" s="119">
        <v>1</v>
      </c>
      <c r="K3151" s="119" t="s">
        <v>2185</v>
      </c>
      <c r="L3151" s="97" t="s">
        <v>2630</v>
      </c>
      <c r="M3151" s="122">
        <v>520980</v>
      </c>
      <c r="N3151" s="122">
        <v>2850152</v>
      </c>
      <c r="O3151" s="120">
        <v>45271</v>
      </c>
      <c r="P3151" s="93" t="s">
        <v>159</v>
      </c>
      <c r="Q3151" s="93">
        <v>5</v>
      </c>
      <c r="R3151" s="93">
        <v>5</v>
      </c>
      <c r="S3151" s="106" t="s">
        <v>2212</v>
      </c>
    </row>
    <row r="3152" spans="1:19">
      <c r="A3152" s="94">
        <v>3151</v>
      </c>
      <c r="B3152" s="93">
        <v>5637</v>
      </c>
      <c r="C3152" s="93">
        <v>1166</v>
      </c>
      <c r="D3152" s="93">
        <v>17</v>
      </c>
      <c r="E3152" s="93" t="s">
        <v>498</v>
      </c>
      <c r="F3152" s="93">
        <v>4</v>
      </c>
      <c r="G3152" s="93" t="s">
        <v>469</v>
      </c>
      <c r="H3152" s="94" t="s">
        <v>1580</v>
      </c>
      <c r="I3152" s="93">
        <v>58</v>
      </c>
      <c r="J3152" s="94">
        <v>1</v>
      </c>
      <c r="K3152" s="94" t="s">
        <v>2186</v>
      </c>
      <c r="L3152" s="97" t="s">
        <v>2631</v>
      </c>
      <c r="M3152" s="100">
        <v>521009.1522588277</v>
      </c>
      <c r="N3152" s="100">
        <v>2850151.5899606775</v>
      </c>
      <c r="O3152" s="99">
        <v>45271</v>
      </c>
      <c r="P3152" s="93" t="s">
        <v>163</v>
      </c>
      <c r="Q3152" s="93">
        <v>2</v>
      </c>
      <c r="R3152" s="93">
        <v>2</v>
      </c>
      <c r="S3152" s="106" t="s">
        <v>2212</v>
      </c>
    </row>
    <row r="3153" spans="1:19">
      <c r="A3153" s="94">
        <v>3152</v>
      </c>
      <c r="B3153" s="93">
        <v>5637</v>
      </c>
      <c r="C3153" s="93">
        <v>1166</v>
      </c>
      <c r="D3153" s="93">
        <v>17</v>
      </c>
      <c r="E3153" s="93" t="s">
        <v>498</v>
      </c>
      <c r="F3153" s="93">
        <v>4</v>
      </c>
      <c r="G3153" s="93" t="s">
        <v>469</v>
      </c>
      <c r="H3153" s="94" t="s">
        <v>1580</v>
      </c>
      <c r="I3153" s="93">
        <v>58</v>
      </c>
      <c r="J3153" s="94">
        <v>1</v>
      </c>
      <c r="K3153" s="94" t="s">
        <v>2186</v>
      </c>
      <c r="L3153" s="97" t="s">
        <v>2631</v>
      </c>
      <c r="M3153" s="100">
        <v>521009.1522588277</v>
      </c>
      <c r="N3153" s="100">
        <v>2850151.5899606775</v>
      </c>
      <c r="O3153" s="99">
        <v>45271</v>
      </c>
      <c r="P3153" s="93" t="s">
        <v>173</v>
      </c>
      <c r="Q3153" s="93">
        <v>5</v>
      </c>
      <c r="R3153" s="93">
        <v>5</v>
      </c>
      <c r="S3153" s="106" t="s">
        <v>2212</v>
      </c>
    </row>
    <row r="3154" spans="1:19">
      <c r="A3154" s="94">
        <v>3153</v>
      </c>
      <c r="B3154" s="93">
        <v>5637</v>
      </c>
      <c r="C3154" s="93">
        <v>1166</v>
      </c>
      <c r="D3154" s="93">
        <v>17</v>
      </c>
      <c r="E3154" s="93" t="s">
        <v>498</v>
      </c>
      <c r="F3154" s="93">
        <v>4</v>
      </c>
      <c r="G3154" s="93" t="s">
        <v>469</v>
      </c>
      <c r="H3154" s="94" t="s">
        <v>1580</v>
      </c>
      <c r="I3154" s="93">
        <v>58</v>
      </c>
      <c r="J3154" s="94">
        <v>1</v>
      </c>
      <c r="K3154" s="94" t="s">
        <v>2186</v>
      </c>
      <c r="L3154" s="97" t="s">
        <v>2631</v>
      </c>
      <c r="M3154" s="100">
        <v>521009.1522588277</v>
      </c>
      <c r="N3154" s="100">
        <v>2850151.5899606775</v>
      </c>
      <c r="O3154" s="99">
        <v>45271</v>
      </c>
      <c r="P3154" s="93" t="s">
        <v>149</v>
      </c>
      <c r="Q3154" s="93">
        <v>30</v>
      </c>
      <c r="R3154" s="93">
        <v>30</v>
      </c>
      <c r="S3154" s="106" t="s">
        <v>2212</v>
      </c>
    </row>
    <row r="3155" spans="1:19">
      <c r="A3155" s="94">
        <v>3154</v>
      </c>
      <c r="B3155" s="116">
        <v>5637</v>
      </c>
      <c r="C3155" s="116">
        <v>1166</v>
      </c>
      <c r="D3155" s="116">
        <v>17</v>
      </c>
      <c r="E3155" s="116" t="s">
        <v>498</v>
      </c>
      <c r="F3155" s="116">
        <v>4</v>
      </c>
      <c r="G3155" s="116" t="s">
        <v>469</v>
      </c>
      <c r="H3155" s="119" t="s">
        <v>1580</v>
      </c>
      <c r="I3155" s="116">
        <v>58</v>
      </c>
      <c r="J3155" s="119">
        <v>1</v>
      </c>
      <c r="K3155" s="119" t="s">
        <v>2186</v>
      </c>
      <c r="L3155" s="97" t="s">
        <v>2631</v>
      </c>
      <c r="M3155" s="122">
        <v>521009</v>
      </c>
      <c r="N3155" s="122">
        <v>2850152</v>
      </c>
      <c r="O3155" s="120">
        <v>45271</v>
      </c>
      <c r="P3155" s="93" t="s">
        <v>229</v>
      </c>
      <c r="Q3155" s="93">
        <v>3</v>
      </c>
      <c r="R3155" s="93">
        <v>3</v>
      </c>
      <c r="S3155" s="106" t="s">
        <v>2212</v>
      </c>
    </row>
    <row r="3156" spans="1:19">
      <c r="A3156" s="94">
        <v>3155</v>
      </c>
      <c r="B3156" s="116">
        <v>5637</v>
      </c>
      <c r="C3156" s="116">
        <v>1166</v>
      </c>
      <c r="D3156" s="116">
        <v>17</v>
      </c>
      <c r="E3156" s="116" t="s">
        <v>498</v>
      </c>
      <c r="F3156" s="116">
        <v>4</v>
      </c>
      <c r="G3156" s="116" t="s">
        <v>469</v>
      </c>
      <c r="H3156" s="119" t="s">
        <v>1580</v>
      </c>
      <c r="I3156" s="116">
        <v>58</v>
      </c>
      <c r="J3156" s="119">
        <v>1</v>
      </c>
      <c r="K3156" s="119" t="s">
        <v>2186</v>
      </c>
      <c r="L3156" s="97" t="s">
        <v>2631</v>
      </c>
      <c r="M3156" s="122">
        <v>521009</v>
      </c>
      <c r="N3156" s="122">
        <v>2850152</v>
      </c>
      <c r="O3156" s="120">
        <v>45271</v>
      </c>
      <c r="P3156" s="93" t="s">
        <v>223</v>
      </c>
      <c r="Q3156" s="93">
        <v>2</v>
      </c>
      <c r="R3156" s="93">
        <v>2</v>
      </c>
      <c r="S3156" s="106" t="s">
        <v>2212</v>
      </c>
    </row>
    <row r="3157" spans="1:19">
      <c r="A3157" s="94">
        <v>3156</v>
      </c>
      <c r="B3157" s="116">
        <v>5637</v>
      </c>
      <c r="C3157" s="116">
        <v>1166</v>
      </c>
      <c r="D3157" s="116">
        <v>17</v>
      </c>
      <c r="E3157" s="116" t="s">
        <v>498</v>
      </c>
      <c r="F3157" s="116">
        <v>4</v>
      </c>
      <c r="G3157" s="116" t="s">
        <v>469</v>
      </c>
      <c r="H3157" s="119" t="s">
        <v>1580</v>
      </c>
      <c r="I3157" s="116">
        <v>58</v>
      </c>
      <c r="J3157" s="119">
        <v>1</v>
      </c>
      <c r="K3157" s="119" t="s">
        <v>2186</v>
      </c>
      <c r="L3157" s="97" t="s">
        <v>2631</v>
      </c>
      <c r="M3157" s="122">
        <v>521009</v>
      </c>
      <c r="N3157" s="122">
        <v>2850152</v>
      </c>
      <c r="O3157" s="120">
        <v>45271</v>
      </c>
      <c r="P3157" s="93" t="s">
        <v>281</v>
      </c>
      <c r="Q3157" s="93">
        <v>20</v>
      </c>
      <c r="R3157" s="93">
        <v>20</v>
      </c>
      <c r="S3157" s="106" t="s">
        <v>2212</v>
      </c>
    </row>
    <row r="3158" spans="1:19">
      <c r="A3158" s="94">
        <v>3157</v>
      </c>
      <c r="B3158" s="116">
        <v>5637</v>
      </c>
      <c r="C3158" s="116">
        <v>1166</v>
      </c>
      <c r="D3158" s="116">
        <v>17</v>
      </c>
      <c r="E3158" s="116" t="s">
        <v>498</v>
      </c>
      <c r="F3158" s="116">
        <v>4</v>
      </c>
      <c r="G3158" s="116" t="s">
        <v>469</v>
      </c>
      <c r="H3158" s="119" t="s">
        <v>1580</v>
      </c>
      <c r="I3158" s="116">
        <v>58</v>
      </c>
      <c r="J3158" s="119">
        <v>1</v>
      </c>
      <c r="K3158" s="119" t="s">
        <v>2186</v>
      </c>
      <c r="L3158" s="97" t="s">
        <v>2631</v>
      </c>
      <c r="M3158" s="122">
        <v>521009</v>
      </c>
      <c r="N3158" s="122">
        <v>2850152</v>
      </c>
      <c r="O3158" s="120">
        <v>45271</v>
      </c>
      <c r="P3158" s="93" t="s">
        <v>243</v>
      </c>
      <c r="Q3158" s="93">
        <v>3</v>
      </c>
      <c r="R3158" s="93">
        <v>3</v>
      </c>
      <c r="S3158" s="106" t="s">
        <v>2212</v>
      </c>
    </row>
    <row r="3159" spans="1:19">
      <c r="A3159" s="94">
        <v>3158</v>
      </c>
      <c r="B3159" s="93">
        <v>5638</v>
      </c>
      <c r="C3159" s="93">
        <v>1167</v>
      </c>
      <c r="D3159" s="93">
        <v>18</v>
      </c>
      <c r="E3159" s="93" t="s">
        <v>498</v>
      </c>
      <c r="F3159" s="93">
        <v>4</v>
      </c>
      <c r="G3159" s="93" t="s">
        <v>469</v>
      </c>
      <c r="H3159" s="94" t="s">
        <v>1581</v>
      </c>
      <c r="I3159" s="93">
        <v>58</v>
      </c>
      <c r="J3159" s="94">
        <v>1</v>
      </c>
      <c r="K3159" s="94" t="s">
        <v>2187</v>
      </c>
      <c r="L3159" s="97" t="s">
        <v>3522</v>
      </c>
      <c r="M3159" s="100">
        <v>520979.80360074074</v>
      </c>
      <c r="N3159" s="100">
        <v>2850169.8243104769</v>
      </c>
      <c r="O3159" s="99">
        <v>45271</v>
      </c>
      <c r="P3159" s="93" t="s">
        <v>173</v>
      </c>
      <c r="Q3159" s="93">
        <v>5</v>
      </c>
      <c r="R3159" s="93">
        <v>5</v>
      </c>
      <c r="S3159" s="106" t="s">
        <v>2212</v>
      </c>
    </row>
    <row r="3160" spans="1:19">
      <c r="A3160" s="94">
        <v>3159</v>
      </c>
      <c r="B3160" s="93">
        <v>5638</v>
      </c>
      <c r="C3160" s="93">
        <v>1167</v>
      </c>
      <c r="D3160" s="93">
        <v>18</v>
      </c>
      <c r="E3160" s="93" t="s">
        <v>498</v>
      </c>
      <c r="F3160" s="93">
        <v>4</v>
      </c>
      <c r="G3160" s="93" t="s">
        <v>469</v>
      </c>
      <c r="H3160" s="94" t="s">
        <v>1581</v>
      </c>
      <c r="I3160" s="93">
        <v>58</v>
      </c>
      <c r="J3160" s="94">
        <v>1</v>
      </c>
      <c r="K3160" s="94" t="s">
        <v>2187</v>
      </c>
      <c r="L3160" s="97" t="s">
        <v>3522</v>
      </c>
      <c r="M3160" s="100">
        <v>520979.80360074074</v>
      </c>
      <c r="N3160" s="100">
        <v>2850169.8243104769</v>
      </c>
      <c r="O3160" s="99">
        <v>45271</v>
      </c>
      <c r="P3160" s="93" t="s">
        <v>243</v>
      </c>
      <c r="Q3160" s="93">
        <v>2</v>
      </c>
      <c r="R3160" s="93">
        <v>2</v>
      </c>
      <c r="S3160" s="106" t="s">
        <v>2212</v>
      </c>
    </row>
    <row r="3161" spans="1:19">
      <c r="A3161" s="94">
        <v>3160</v>
      </c>
      <c r="B3161" s="93">
        <v>5633</v>
      </c>
      <c r="C3161" s="93">
        <v>1162</v>
      </c>
      <c r="D3161" s="93">
        <v>13</v>
      </c>
      <c r="E3161" s="93" t="s">
        <v>498</v>
      </c>
      <c r="F3161" s="93">
        <v>4</v>
      </c>
      <c r="G3161" s="93" t="s">
        <v>469</v>
      </c>
      <c r="H3161" s="94" t="s">
        <v>1582</v>
      </c>
      <c r="I3161" s="93">
        <v>58</v>
      </c>
      <c r="J3161" s="94">
        <v>2</v>
      </c>
      <c r="K3161" s="94" t="s">
        <v>2185</v>
      </c>
      <c r="L3161" s="97" t="s">
        <v>2632</v>
      </c>
      <c r="M3161" s="100">
        <v>520998.9506088497</v>
      </c>
      <c r="N3161" s="100">
        <v>2850188.8497233316</v>
      </c>
      <c r="O3161" s="99">
        <v>45271</v>
      </c>
      <c r="P3161" s="93" t="s">
        <v>173</v>
      </c>
      <c r="Q3161" s="93">
        <v>10</v>
      </c>
      <c r="R3161" s="93">
        <v>10</v>
      </c>
      <c r="S3161" s="106" t="s">
        <v>2212</v>
      </c>
    </row>
    <row r="3162" spans="1:19">
      <c r="A3162" s="94">
        <v>3161</v>
      </c>
      <c r="B3162" s="93">
        <v>5633</v>
      </c>
      <c r="C3162" s="93">
        <v>1162</v>
      </c>
      <c r="D3162" s="93">
        <v>13</v>
      </c>
      <c r="E3162" s="93" t="s">
        <v>498</v>
      </c>
      <c r="F3162" s="93">
        <v>4</v>
      </c>
      <c r="G3162" s="93" t="s">
        <v>469</v>
      </c>
      <c r="H3162" s="94" t="s">
        <v>1582</v>
      </c>
      <c r="I3162" s="93">
        <v>58</v>
      </c>
      <c r="J3162" s="94">
        <v>2</v>
      </c>
      <c r="K3162" s="94" t="s">
        <v>2185</v>
      </c>
      <c r="L3162" s="97" t="s">
        <v>2632</v>
      </c>
      <c r="M3162" s="100">
        <v>520998.9506088497</v>
      </c>
      <c r="N3162" s="100">
        <v>2850188.8497233316</v>
      </c>
      <c r="O3162" s="99">
        <v>45271</v>
      </c>
      <c r="P3162" s="93" t="s">
        <v>229</v>
      </c>
      <c r="Q3162" s="93">
        <v>3</v>
      </c>
      <c r="R3162" s="93">
        <v>3</v>
      </c>
      <c r="S3162" s="106" t="s">
        <v>2212</v>
      </c>
    </row>
    <row r="3163" spans="1:19">
      <c r="A3163" s="94">
        <v>3162</v>
      </c>
      <c r="B3163" s="93">
        <v>5633</v>
      </c>
      <c r="C3163" s="93">
        <v>1162</v>
      </c>
      <c r="D3163" s="93">
        <v>13</v>
      </c>
      <c r="E3163" s="93" t="s">
        <v>498</v>
      </c>
      <c r="F3163" s="93">
        <v>4</v>
      </c>
      <c r="G3163" s="93" t="s">
        <v>469</v>
      </c>
      <c r="H3163" s="94" t="s">
        <v>1582</v>
      </c>
      <c r="I3163" s="93">
        <v>58</v>
      </c>
      <c r="J3163" s="94">
        <v>2</v>
      </c>
      <c r="K3163" s="94" t="s">
        <v>2185</v>
      </c>
      <c r="L3163" s="97" t="s">
        <v>2632</v>
      </c>
      <c r="M3163" s="100">
        <v>520998.9506088497</v>
      </c>
      <c r="N3163" s="100">
        <v>2850188.8497233316</v>
      </c>
      <c r="O3163" s="99">
        <v>45271</v>
      </c>
      <c r="P3163" s="93" t="s">
        <v>281</v>
      </c>
      <c r="Q3163" s="93">
        <v>30</v>
      </c>
      <c r="R3163" s="93">
        <v>30</v>
      </c>
      <c r="S3163" s="106" t="s">
        <v>2212</v>
      </c>
    </row>
    <row r="3164" spans="1:19">
      <c r="A3164" s="94">
        <v>3163</v>
      </c>
      <c r="B3164" s="116">
        <v>5633</v>
      </c>
      <c r="C3164" s="116">
        <v>1162</v>
      </c>
      <c r="D3164" s="116">
        <v>13</v>
      </c>
      <c r="E3164" s="116" t="s">
        <v>498</v>
      </c>
      <c r="F3164" s="116">
        <v>4</v>
      </c>
      <c r="G3164" s="116" t="s">
        <v>469</v>
      </c>
      <c r="H3164" s="119" t="s">
        <v>1582</v>
      </c>
      <c r="I3164" s="116">
        <v>58</v>
      </c>
      <c r="J3164" s="119">
        <v>2</v>
      </c>
      <c r="K3164" s="119" t="s">
        <v>2185</v>
      </c>
      <c r="L3164" s="97" t="s">
        <v>2632</v>
      </c>
      <c r="M3164" s="122">
        <v>520999</v>
      </c>
      <c r="N3164" s="122">
        <v>2850189</v>
      </c>
      <c r="O3164" s="120">
        <v>45271</v>
      </c>
      <c r="P3164" s="93" t="s">
        <v>243</v>
      </c>
      <c r="Q3164" s="93">
        <v>3</v>
      </c>
      <c r="R3164" s="93">
        <v>3</v>
      </c>
      <c r="S3164" s="106" t="s">
        <v>2212</v>
      </c>
    </row>
    <row r="3165" spans="1:19">
      <c r="A3165" s="94">
        <v>3164</v>
      </c>
      <c r="B3165" s="116">
        <v>5633</v>
      </c>
      <c r="C3165" s="116">
        <v>1162</v>
      </c>
      <c r="D3165" s="116">
        <v>13</v>
      </c>
      <c r="E3165" s="116" t="s">
        <v>498</v>
      </c>
      <c r="F3165" s="116">
        <v>4</v>
      </c>
      <c r="G3165" s="116" t="s">
        <v>469</v>
      </c>
      <c r="H3165" s="119" t="s">
        <v>1582</v>
      </c>
      <c r="I3165" s="116">
        <v>58</v>
      </c>
      <c r="J3165" s="119">
        <v>2</v>
      </c>
      <c r="K3165" s="119" t="s">
        <v>2185</v>
      </c>
      <c r="L3165" s="97" t="s">
        <v>2632</v>
      </c>
      <c r="M3165" s="122">
        <v>520999</v>
      </c>
      <c r="N3165" s="122">
        <v>2850189</v>
      </c>
      <c r="O3165" s="120">
        <v>45271</v>
      </c>
      <c r="P3165" s="93" t="s">
        <v>159</v>
      </c>
      <c r="Q3165" s="93">
        <v>2</v>
      </c>
      <c r="R3165" s="93">
        <v>2</v>
      </c>
      <c r="S3165" s="106" t="s">
        <v>2212</v>
      </c>
    </row>
    <row r="3166" spans="1:19">
      <c r="A3166" s="94">
        <v>3165</v>
      </c>
      <c r="B3166" s="116">
        <v>5633</v>
      </c>
      <c r="C3166" s="116">
        <v>1162</v>
      </c>
      <c r="D3166" s="116">
        <v>13</v>
      </c>
      <c r="E3166" s="116" t="s">
        <v>498</v>
      </c>
      <c r="F3166" s="116">
        <v>4</v>
      </c>
      <c r="G3166" s="116" t="s">
        <v>469</v>
      </c>
      <c r="H3166" s="119" t="s">
        <v>1582</v>
      </c>
      <c r="I3166" s="116">
        <v>58</v>
      </c>
      <c r="J3166" s="119">
        <v>2</v>
      </c>
      <c r="K3166" s="119" t="s">
        <v>2185</v>
      </c>
      <c r="L3166" s="97" t="s">
        <v>2632</v>
      </c>
      <c r="M3166" s="122">
        <v>520999</v>
      </c>
      <c r="N3166" s="122">
        <v>2850189</v>
      </c>
      <c r="O3166" s="120">
        <v>45271</v>
      </c>
      <c r="P3166" s="93" t="s">
        <v>223</v>
      </c>
      <c r="Q3166" s="93">
        <v>1</v>
      </c>
      <c r="R3166" s="93">
        <v>1</v>
      </c>
      <c r="S3166" s="106" t="s">
        <v>2212</v>
      </c>
    </row>
    <row r="3167" spans="1:19">
      <c r="A3167" s="94">
        <v>3166</v>
      </c>
      <c r="B3167" s="93">
        <v>5634</v>
      </c>
      <c r="C3167" s="93">
        <v>1163</v>
      </c>
      <c r="D3167" s="93">
        <v>14</v>
      </c>
      <c r="E3167" s="93" t="s">
        <v>498</v>
      </c>
      <c r="F3167" s="93">
        <v>4</v>
      </c>
      <c r="G3167" s="93" t="s">
        <v>469</v>
      </c>
      <c r="H3167" s="94" t="s">
        <v>1583</v>
      </c>
      <c r="I3167" s="93">
        <v>58</v>
      </c>
      <c r="J3167" s="94">
        <v>2</v>
      </c>
      <c r="K3167" s="94" t="s">
        <v>2186</v>
      </c>
      <c r="L3167" s="97" t="s">
        <v>2633</v>
      </c>
      <c r="M3167" s="100">
        <v>521009.64767073252</v>
      </c>
      <c r="N3167" s="100">
        <v>2850188.8497233316</v>
      </c>
      <c r="O3167" s="99">
        <v>45271</v>
      </c>
      <c r="P3167" s="93" t="s">
        <v>173</v>
      </c>
      <c r="Q3167" s="93">
        <v>10</v>
      </c>
      <c r="R3167" s="93">
        <v>10</v>
      </c>
      <c r="S3167" s="106" t="s">
        <v>2212</v>
      </c>
    </row>
    <row r="3168" spans="1:19">
      <c r="A3168" s="94">
        <v>3167</v>
      </c>
      <c r="B3168" s="93">
        <v>5634</v>
      </c>
      <c r="C3168" s="93">
        <v>1163</v>
      </c>
      <c r="D3168" s="93">
        <v>14</v>
      </c>
      <c r="E3168" s="93" t="s">
        <v>498</v>
      </c>
      <c r="F3168" s="93">
        <v>4</v>
      </c>
      <c r="G3168" s="93" t="s">
        <v>469</v>
      </c>
      <c r="H3168" s="94" t="s">
        <v>1583</v>
      </c>
      <c r="I3168" s="93">
        <v>58</v>
      </c>
      <c r="J3168" s="94">
        <v>2</v>
      </c>
      <c r="K3168" s="94" t="s">
        <v>2186</v>
      </c>
      <c r="L3168" s="97" t="s">
        <v>2633</v>
      </c>
      <c r="M3168" s="100">
        <v>521009.64767073252</v>
      </c>
      <c r="N3168" s="100">
        <v>2850188.8497233316</v>
      </c>
      <c r="O3168" s="99">
        <v>45271</v>
      </c>
      <c r="P3168" s="93" t="s">
        <v>243</v>
      </c>
      <c r="Q3168" s="93">
        <v>4</v>
      </c>
      <c r="R3168" s="93">
        <v>4</v>
      </c>
      <c r="S3168" s="106" t="s">
        <v>2212</v>
      </c>
    </row>
    <row r="3169" spans="1:19">
      <c r="A3169" s="94">
        <v>3168</v>
      </c>
      <c r="B3169" s="93">
        <v>5634</v>
      </c>
      <c r="C3169" s="93">
        <v>1163</v>
      </c>
      <c r="D3169" s="93">
        <v>14</v>
      </c>
      <c r="E3169" s="93" t="s">
        <v>498</v>
      </c>
      <c r="F3169" s="93">
        <v>4</v>
      </c>
      <c r="G3169" s="93" t="s">
        <v>469</v>
      </c>
      <c r="H3169" s="94" t="s">
        <v>1583</v>
      </c>
      <c r="I3169" s="93">
        <v>58</v>
      </c>
      <c r="J3169" s="94">
        <v>2</v>
      </c>
      <c r="K3169" s="94" t="s">
        <v>2186</v>
      </c>
      <c r="L3169" s="97" t="s">
        <v>2633</v>
      </c>
      <c r="M3169" s="100">
        <v>521009.64767073252</v>
      </c>
      <c r="N3169" s="100">
        <v>2850188.8497233316</v>
      </c>
      <c r="O3169" s="99">
        <v>45271</v>
      </c>
      <c r="P3169" s="93" t="s">
        <v>229</v>
      </c>
      <c r="Q3169" s="93">
        <v>3</v>
      </c>
      <c r="R3169" s="93">
        <v>3</v>
      </c>
      <c r="S3169" s="106" t="s">
        <v>2212</v>
      </c>
    </row>
    <row r="3170" spans="1:19">
      <c r="A3170" s="94">
        <v>3169</v>
      </c>
      <c r="B3170" s="116">
        <v>5634</v>
      </c>
      <c r="C3170" s="116">
        <v>1163</v>
      </c>
      <c r="D3170" s="116">
        <v>14</v>
      </c>
      <c r="E3170" s="116" t="s">
        <v>498</v>
      </c>
      <c r="F3170" s="116">
        <v>4</v>
      </c>
      <c r="G3170" s="116" t="s">
        <v>469</v>
      </c>
      <c r="H3170" s="119" t="s">
        <v>1583</v>
      </c>
      <c r="I3170" s="116">
        <v>58</v>
      </c>
      <c r="J3170" s="119">
        <v>2</v>
      </c>
      <c r="K3170" s="119" t="s">
        <v>2186</v>
      </c>
      <c r="L3170" s="97" t="s">
        <v>2633</v>
      </c>
      <c r="M3170" s="122">
        <v>521010</v>
      </c>
      <c r="N3170" s="122">
        <v>2850189</v>
      </c>
      <c r="O3170" s="120">
        <v>45271</v>
      </c>
      <c r="P3170" s="93" t="s">
        <v>149</v>
      </c>
      <c r="Q3170" s="93">
        <v>5</v>
      </c>
      <c r="R3170" s="93">
        <v>5</v>
      </c>
      <c r="S3170" s="106" t="s">
        <v>2212</v>
      </c>
    </row>
    <row r="3171" spans="1:19">
      <c r="A3171" s="94">
        <v>3170</v>
      </c>
      <c r="B3171" s="93">
        <v>5635</v>
      </c>
      <c r="C3171" s="93">
        <v>1164</v>
      </c>
      <c r="D3171" s="93">
        <v>15</v>
      </c>
      <c r="E3171" s="93" t="s">
        <v>498</v>
      </c>
      <c r="F3171" s="93">
        <v>4</v>
      </c>
      <c r="G3171" s="93" t="s">
        <v>469</v>
      </c>
      <c r="H3171" s="94" t="s">
        <v>1584</v>
      </c>
      <c r="I3171" s="93">
        <v>58</v>
      </c>
      <c r="J3171" s="94">
        <v>2</v>
      </c>
      <c r="K3171" s="94" t="s">
        <v>2187</v>
      </c>
      <c r="L3171" s="97" t="s">
        <v>2634</v>
      </c>
      <c r="M3171" s="100">
        <v>520998.9506088497</v>
      </c>
      <c r="N3171" s="100">
        <v>2850211.4311497589</v>
      </c>
      <c r="O3171" s="99">
        <v>45271</v>
      </c>
      <c r="P3171" s="93" t="s">
        <v>173</v>
      </c>
      <c r="Q3171" s="93">
        <v>10</v>
      </c>
      <c r="R3171" s="93">
        <v>10</v>
      </c>
      <c r="S3171" s="106" t="s">
        <v>2212</v>
      </c>
    </row>
    <row r="3172" spans="1:19">
      <c r="A3172" s="94">
        <v>3171</v>
      </c>
      <c r="B3172" s="93">
        <v>5635</v>
      </c>
      <c r="C3172" s="93">
        <v>1164</v>
      </c>
      <c r="D3172" s="93">
        <v>15</v>
      </c>
      <c r="E3172" s="93" t="s">
        <v>498</v>
      </c>
      <c r="F3172" s="93">
        <v>4</v>
      </c>
      <c r="G3172" s="93" t="s">
        <v>469</v>
      </c>
      <c r="H3172" s="94" t="s">
        <v>1584</v>
      </c>
      <c r="I3172" s="93">
        <v>58</v>
      </c>
      <c r="J3172" s="94">
        <v>2</v>
      </c>
      <c r="K3172" s="94" t="s">
        <v>2187</v>
      </c>
      <c r="L3172" s="97" t="s">
        <v>2634</v>
      </c>
      <c r="M3172" s="100">
        <v>520998.9506088497</v>
      </c>
      <c r="N3172" s="100">
        <v>2850211.4311497589</v>
      </c>
      <c r="O3172" s="99">
        <v>45271</v>
      </c>
      <c r="P3172" s="93" t="s">
        <v>229</v>
      </c>
      <c r="Q3172" s="93">
        <v>5</v>
      </c>
      <c r="R3172" s="93">
        <v>5</v>
      </c>
      <c r="S3172" s="106" t="s">
        <v>2212</v>
      </c>
    </row>
    <row r="3173" spans="1:19">
      <c r="A3173" s="94">
        <v>3172</v>
      </c>
      <c r="B3173" s="93">
        <v>5635</v>
      </c>
      <c r="C3173" s="93">
        <v>1164</v>
      </c>
      <c r="D3173" s="93">
        <v>15</v>
      </c>
      <c r="E3173" s="93" t="s">
        <v>498</v>
      </c>
      <c r="F3173" s="93">
        <v>4</v>
      </c>
      <c r="G3173" s="93" t="s">
        <v>469</v>
      </c>
      <c r="H3173" s="94" t="s">
        <v>1584</v>
      </c>
      <c r="I3173" s="93">
        <v>58</v>
      </c>
      <c r="J3173" s="94">
        <v>2</v>
      </c>
      <c r="K3173" s="94" t="s">
        <v>2187</v>
      </c>
      <c r="L3173" s="97" t="s">
        <v>2634</v>
      </c>
      <c r="M3173" s="100">
        <v>520998.9506088497</v>
      </c>
      <c r="N3173" s="100">
        <v>2850211.4311497589</v>
      </c>
      <c r="O3173" s="99">
        <v>45271</v>
      </c>
      <c r="P3173" s="93" t="s">
        <v>241</v>
      </c>
      <c r="Q3173" s="93">
        <v>3</v>
      </c>
      <c r="R3173" s="93">
        <v>3</v>
      </c>
      <c r="S3173" s="106" t="s">
        <v>2212</v>
      </c>
    </row>
    <row r="3174" spans="1:19">
      <c r="A3174" s="94">
        <v>3173</v>
      </c>
      <c r="B3174" s="116">
        <v>5635</v>
      </c>
      <c r="C3174" s="116">
        <v>1164</v>
      </c>
      <c r="D3174" s="116">
        <v>15</v>
      </c>
      <c r="E3174" s="116" t="s">
        <v>498</v>
      </c>
      <c r="F3174" s="116">
        <v>4</v>
      </c>
      <c r="G3174" s="116" t="s">
        <v>469</v>
      </c>
      <c r="H3174" s="119" t="s">
        <v>1584</v>
      </c>
      <c r="I3174" s="116">
        <v>58</v>
      </c>
      <c r="J3174" s="119">
        <v>2</v>
      </c>
      <c r="K3174" s="119" t="s">
        <v>2187</v>
      </c>
      <c r="L3174" s="97" t="s">
        <v>2634</v>
      </c>
      <c r="M3174" s="122">
        <v>520999</v>
      </c>
      <c r="N3174" s="122">
        <v>2850211</v>
      </c>
      <c r="O3174" s="120">
        <v>45271</v>
      </c>
      <c r="P3174" s="93" t="s">
        <v>243</v>
      </c>
      <c r="Q3174" s="93">
        <v>3</v>
      </c>
      <c r="R3174" s="93">
        <v>3</v>
      </c>
      <c r="S3174" s="106" t="s">
        <v>2212</v>
      </c>
    </row>
    <row r="3175" spans="1:19">
      <c r="A3175" s="94">
        <v>3174</v>
      </c>
      <c r="B3175" s="116">
        <v>5635</v>
      </c>
      <c r="C3175" s="116">
        <v>1164</v>
      </c>
      <c r="D3175" s="116">
        <v>15</v>
      </c>
      <c r="E3175" s="116" t="s">
        <v>498</v>
      </c>
      <c r="F3175" s="116">
        <v>4</v>
      </c>
      <c r="G3175" s="116" t="s">
        <v>469</v>
      </c>
      <c r="H3175" s="119" t="s">
        <v>1584</v>
      </c>
      <c r="I3175" s="116">
        <v>58</v>
      </c>
      <c r="J3175" s="119">
        <v>2</v>
      </c>
      <c r="K3175" s="119" t="s">
        <v>2187</v>
      </c>
      <c r="L3175" s="97" t="s">
        <v>2634</v>
      </c>
      <c r="M3175" s="122">
        <v>520999</v>
      </c>
      <c r="N3175" s="122">
        <v>2850211</v>
      </c>
      <c r="O3175" s="120">
        <v>45271</v>
      </c>
      <c r="P3175" s="93" t="s">
        <v>142</v>
      </c>
      <c r="Q3175" s="93">
        <v>2</v>
      </c>
      <c r="R3175" s="93">
        <v>2</v>
      </c>
      <c r="S3175" s="106" t="s">
        <v>2212</v>
      </c>
    </row>
    <row r="3176" spans="1:19">
      <c r="A3176" s="94">
        <v>3175</v>
      </c>
      <c r="B3176" s="116">
        <v>5635</v>
      </c>
      <c r="C3176" s="116">
        <v>1164</v>
      </c>
      <c r="D3176" s="116">
        <v>15</v>
      </c>
      <c r="E3176" s="116" t="s">
        <v>498</v>
      </c>
      <c r="F3176" s="116">
        <v>4</v>
      </c>
      <c r="G3176" s="116" t="s">
        <v>469</v>
      </c>
      <c r="H3176" s="119" t="s">
        <v>1584</v>
      </c>
      <c r="I3176" s="116">
        <v>58</v>
      </c>
      <c r="J3176" s="119">
        <v>2</v>
      </c>
      <c r="K3176" s="119" t="s">
        <v>2187</v>
      </c>
      <c r="L3176" s="97" t="s">
        <v>2634</v>
      </c>
      <c r="M3176" s="122">
        <v>520999</v>
      </c>
      <c r="N3176" s="122">
        <v>2850211</v>
      </c>
      <c r="O3176" s="120">
        <v>45271</v>
      </c>
      <c r="P3176" s="93" t="s">
        <v>183</v>
      </c>
      <c r="Q3176" s="93">
        <v>5</v>
      </c>
      <c r="R3176" s="93">
        <v>5</v>
      </c>
      <c r="S3176" s="106" t="s">
        <v>2212</v>
      </c>
    </row>
    <row r="3177" spans="1:19">
      <c r="A3177" s="94">
        <v>3176</v>
      </c>
      <c r="B3177" s="116">
        <v>5635</v>
      </c>
      <c r="C3177" s="116">
        <v>1164</v>
      </c>
      <c r="D3177" s="116">
        <v>15</v>
      </c>
      <c r="E3177" s="116" t="s">
        <v>498</v>
      </c>
      <c r="F3177" s="116">
        <v>4</v>
      </c>
      <c r="G3177" s="116" t="s">
        <v>469</v>
      </c>
      <c r="H3177" s="119" t="s">
        <v>1584</v>
      </c>
      <c r="I3177" s="116">
        <v>58</v>
      </c>
      <c r="J3177" s="119">
        <v>2</v>
      </c>
      <c r="K3177" s="119" t="s">
        <v>2187</v>
      </c>
      <c r="L3177" s="97" t="s">
        <v>2634</v>
      </c>
      <c r="M3177" s="122">
        <v>520999</v>
      </c>
      <c r="N3177" s="122">
        <v>2850211</v>
      </c>
      <c r="O3177" s="120">
        <v>45271</v>
      </c>
      <c r="P3177" s="93" t="s">
        <v>223</v>
      </c>
      <c r="Q3177" s="93">
        <v>2</v>
      </c>
      <c r="R3177" s="93">
        <v>2</v>
      </c>
      <c r="S3177" s="106" t="s">
        <v>2212</v>
      </c>
    </row>
    <row r="3178" spans="1:19">
      <c r="A3178" s="94">
        <v>3177</v>
      </c>
      <c r="B3178" s="93">
        <v>5639</v>
      </c>
      <c r="C3178" s="93">
        <v>1168</v>
      </c>
      <c r="D3178" s="93">
        <v>19</v>
      </c>
      <c r="E3178" s="93" t="s">
        <v>498</v>
      </c>
      <c r="F3178" s="93">
        <v>4</v>
      </c>
      <c r="G3178" s="93" t="s">
        <v>469</v>
      </c>
      <c r="H3178" s="94" t="s">
        <v>1585</v>
      </c>
      <c r="I3178" s="93">
        <v>58</v>
      </c>
      <c r="J3178" s="94">
        <v>5</v>
      </c>
      <c r="K3178" s="94" t="s">
        <v>2185</v>
      </c>
      <c r="L3178" s="97" t="s">
        <v>2635</v>
      </c>
      <c r="M3178" s="100">
        <v>520960.73020063387</v>
      </c>
      <c r="N3178" s="100">
        <v>2850116.2400447475</v>
      </c>
      <c r="O3178" s="99">
        <v>45271</v>
      </c>
      <c r="P3178" s="93" t="s">
        <v>173</v>
      </c>
      <c r="Q3178" s="93">
        <v>20</v>
      </c>
      <c r="R3178" s="93">
        <v>20</v>
      </c>
      <c r="S3178" s="106" t="s">
        <v>2212</v>
      </c>
    </row>
    <row r="3179" spans="1:19">
      <c r="A3179" s="94">
        <v>3178</v>
      </c>
      <c r="B3179" s="93">
        <v>5639</v>
      </c>
      <c r="C3179" s="93">
        <v>1168</v>
      </c>
      <c r="D3179" s="93">
        <v>19</v>
      </c>
      <c r="E3179" s="93" t="s">
        <v>498</v>
      </c>
      <c r="F3179" s="93">
        <v>4</v>
      </c>
      <c r="G3179" s="93" t="s">
        <v>469</v>
      </c>
      <c r="H3179" s="94" t="s">
        <v>1585</v>
      </c>
      <c r="I3179" s="93">
        <v>58</v>
      </c>
      <c r="J3179" s="94">
        <v>5</v>
      </c>
      <c r="K3179" s="94" t="s">
        <v>2185</v>
      </c>
      <c r="L3179" s="97" t="s">
        <v>2635</v>
      </c>
      <c r="M3179" s="100">
        <v>520960.73020063387</v>
      </c>
      <c r="N3179" s="100">
        <v>2850116.2400447475</v>
      </c>
      <c r="O3179" s="99">
        <v>45271</v>
      </c>
      <c r="P3179" s="93" t="s">
        <v>223</v>
      </c>
      <c r="Q3179" s="93">
        <v>3</v>
      </c>
      <c r="R3179" s="93">
        <v>3</v>
      </c>
      <c r="S3179" s="106" t="s">
        <v>2212</v>
      </c>
    </row>
    <row r="3180" spans="1:19">
      <c r="A3180" s="94">
        <v>3179</v>
      </c>
      <c r="B3180" s="93">
        <v>5639</v>
      </c>
      <c r="C3180" s="93">
        <v>1168</v>
      </c>
      <c r="D3180" s="93">
        <v>19</v>
      </c>
      <c r="E3180" s="93" t="s">
        <v>498</v>
      </c>
      <c r="F3180" s="93">
        <v>4</v>
      </c>
      <c r="G3180" s="93" t="s">
        <v>469</v>
      </c>
      <c r="H3180" s="94" t="s">
        <v>1585</v>
      </c>
      <c r="I3180" s="93">
        <v>58</v>
      </c>
      <c r="J3180" s="94">
        <v>5</v>
      </c>
      <c r="K3180" s="94" t="s">
        <v>2185</v>
      </c>
      <c r="L3180" s="97" t="s">
        <v>2635</v>
      </c>
      <c r="M3180" s="100">
        <v>520960.73020063387</v>
      </c>
      <c r="N3180" s="100">
        <v>2850116.2400447475</v>
      </c>
      <c r="O3180" s="99">
        <v>45271</v>
      </c>
      <c r="P3180" s="93" t="s">
        <v>251</v>
      </c>
      <c r="Q3180" s="93">
        <v>3</v>
      </c>
      <c r="R3180" s="93">
        <v>3</v>
      </c>
      <c r="S3180" s="106" t="s">
        <v>2212</v>
      </c>
    </row>
    <row r="3181" spans="1:19">
      <c r="A3181" s="94">
        <v>3180</v>
      </c>
      <c r="B3181" s="116">
        <v>5639</v>
      </c>
      <c r="C3181" s="116">
        <v>1168</v>
      </c>
      <c r="D3181" s="116">
        <v>19</v>
      </c>
      <c r="E3181" s="116" t="s">
        <v>498</v>
      </c>
      <c r="F3181" s="116">
        <v>4</v>
      </c>
      <c r="G3181" s="116" t="s">
        <v>469</v>
      </c>
      <c r="H3181" s="119" t="s">
        <v>1585</v>
      </c>
      <c r="I3181" s="116">
        <v>58</v>
      </c>
      <c r="J3181" s="119">
        <v>5</v>
      </c>
      <c r="K3181" s="119" t="s">
        <v>2185</v>
      </c>
      <c r="L3181" s="97" t="s">
        <v>2635</v>
      </c>
      <c r="M3181" s="122">
        <v>520961</v>
      </c>
      <c r="N3181" s="122">
        <v>2850116</v>
      </c>
      <c r="O3181" s="120">
        <v>45271</v>
      </c>
      <c r="P3181" s="93" t="s">
        <v>149</v>
      </c>
      <c r="Q3181" s="93">
        <v>2</v>
      </c>
      <c r="R3181" s="93">
        <v>2</v>
      </c>
      <c r="S3181" s="106" t="s">
        <v>2212</v>
      </c>
    </row>
    <row r="3182" spans="1:19">
      <c r="A3182" s="94">
        <v>3181</v>
      </c>
      <c r="B3182" s="116">
        <v>5639</v>
      </c>
      <c r="C3182" s="116">
        <v>1168</v>
      </c>
      <c r="D3182" s="116">
        <v>19</v>
      </c>
      <c r="E3182" s="116" t="s">
        <v>498</v>
      </c>
      <c r="F3182" s="116">
        <v>4</v>
      </c>
      <c r="G3182" s="116" t="s">
        <v>469</v>
      </c>
      <c r="H3182" s="119" t="s">
        <v>1585</v>
      </c>
      <c r="I3182" s="116">
        <v>58</v>
      </c>
      <c r="J3182" s="119">
        <v>5</v>
      </c>
      <c r="K3182" s="119" t="s">
        <v>2185</v>
      </c>
      <c r="L3182" s="97" t="s">
        <v>2635</v>
      </c>
      <c r="M3182" s="122">
        <v>520961</v>
      </c>
      <c r="N3182" s="122">
        <v>2850116</v>
      </c>
      <c r="O3182" s="120">
        <v>45271</v>
      </c>
      <c r="P3182" s="93" t="s">
        <v>243</v>
      </c>
      <c r="Q3182" s="93">
        <v>3</v>
      </c>
      <c r="R3182" s="93">
        <v>3</v>
      </c>
      <c r="S3182" s="106" t="s">
        <v>2212</v>
      </c>
    </row>
    <row r="3183" spans="1:19">
      <c r="A3183" s="94">
        <v>3182</v>
      </c>
      <c r="B3183" s="116">
        <v>5639</v>
      </c>
      <c r="C3183" s="116">
        <v>1168</v>
      </c>
      <c r="D3183" s="116">
        <v>19</v>
      </c>
      <c r="E3183" s="116" t="s">
        <v>498</v>
      </c>
      <c r="F3183" s="116">
        <v>4</v>
      </c>
      <c r="G3183" s="116" t="s">
        <v>469</v>
      </c>
      <c r="H3183" s="119" t="s">
        <v>1585</v>
      </c>
      <c r="I3183" s="116">
        <v>58</v>
      </c>
      <c r="J3183" s="119">
        <v>5</v>
      </c>
      <c r="K3183" s="119" t="s">
        <v>2185</v>
      </c>
      <c r="L3183" s="97" t="s">
        <v>2635</v>
      </c>
      <c r="M3183" s="122">
        <v>520961</v>
      </c>
      <c r="N3183" s="122">
        <v>2850116</v>
      </c>
      <c r="O3183" s="120">
        <v>45271</v>
      </c>
      <c r="P3183" s="93" t="s">
        <v>159</v>
      </c>
      <c r="Q3183" s="93">
        <v>5</v>
      </c>
      <c r="R3183" s="93">
        <v>5</v>
      </c>
      <c r="S3183" s="106" t="s">
        <v>2212</v>
      </c>
    </row>
    <row r="3184" spans="1:19">
      <c r="A3184" s="94">
        <v>3183</v>
      </c>
      <c r="B3184" s="116">
        <v>5639</v>
      </c>
      <c r="C3184" s="116">
        <v>1168</v>
      </c>
      <c r="D3184" s="116">
        <v>19</v>
      </c>
      <c r="E3184" s="116" t="s">
        <v>498</v>
      </c>
      <c r="F3184" s="116">
        <v>4</v>
      </c>
      <c r="G3184" s="116" t="s">
        <v>469</v>
      </c>
      <c r="H3184" s="119" t="s">
        <v>1585</v>
      </c>
      <c r="I3184" s="116">
        <v>58</v>
      </c>
      <c r="J3184" s="119">
        <v>5</v>
      </c>
      <c r="K3184" s="119" t="s">
        <v>2185</v>
      </c>
      <c r="L3184" s="97" t="s">
        <v>2635</v>
      </c>
      <c r="M3184" s="122">
        <v>520961</v>
      </c>
      <c r="N3184" s="122">
        <v>2850116</v>
      </c>
      <c r="O3184" s="120">
        <v>45271</v>
      </c>
      <c r="P3184" s="93" t="s">
        <v>2636</v>
      </c>
      <c r="Q3184" s="93">
        <v>15</v>
      </c>
      <c r="R3184" s="93">
        <v>15</v>
      </c>
      <c r="S3184" s="106" t="s">
        <v>2212</v>
      </c>
    </row>
    <row r="3185" spans="1:19">
      <c r="A3185" s="94">
        <v>3184</v>
      </c>
      <c r="B3185" s="93">
        <v>5640</v>
      </c>
      <c r="C3185" s="93">
        <v>1169</v>
      </c>
      <c r="D3185" s="93">
        <v>20</v>
      </c>
      <c r="E3185" s="93" t="s">
        <v>498</v>
      </c>
      <c r="F3185" s="93">
        <v>4</v>
      </c>
      <c r="G3185" s="93" t="s">
        <v>469</v>
      </c>
      <c r="H3185" s="94" t="s">
        <v>1586</v>
      </c>
      <c r="I3185" s="93">
        <v>58</v>
      </c>
      <c r="J3185" s="94">
        <v>5</v>
      </c>
      <c r="K3185" s="94" t="s">
        <v>2186</v>
      </c>
      <c r="L3185" s="97" t="s">
        <v>2637</v>
      </c>
      <c r="M3185" s="100">
        <v>520989.06704391795</v>
      </c>
      <c r="N3185" s="100">
        <v>2850116.2400447475</v>
      </c>
      <c r="O3185" s="99">
        <v>45271</v>
      </c>
      <c r="P3185" s="93" t="s">
        <v>173</v>
      </c>
      <c r="Q3185" s="93">
        <v>10</v>
      </c>
      <c r="R3185" s="93">
        <v>10</v>
      </c>
      <c r="S3185" s="106" t="s">
        <v>2212</v>
      </c>
    </row>
    <row r="3186" spans="1:19">
      <c r="A3186" s="94">
        <v>3185</v>
      </c>
      <c r="B3186" s="93">
        <v>5640</v>
      </c>
      <c r="C3186" s="93">
        <v>1169</v>
      </c>
      <c r="D3186" s="93">
        <v>20</v>
      </c>
      <c r="E3186" s="93" t="s">
        <v>498</v>
      </c>
      <c r="F3186" s="93">
        <v>4</v>
      </c>
      <c r="G3186" s="93" t="s">
        <v>469</v>
      </c>
      <c r="H3186" s="94" t="s">
        <v>1586</v>
      </c>
      <c r="I3186" s="93">
        <v>58</v>
      </c>
      <c r="J3186" s="94">
        <v>5</v>
      </c>
      <c r="K3186" s="94" t="s">
        <v>2186</v>
      </c>
      <c r="L3186" s="97" t="s">
        <v>2637</v>
      </c>
      <c r="M3186" s="100">
        <v>520989.06704391795</v>
      </c>
      <c r="N3186" s="100">
        <v>2850116.2400447475</v>
      </c>
      <c r="O3186" s="99">
        <v>45271</v>
      </c>
      <c r="P3186" s="93" t="s">
        <v>223</v>
      </c>
      <c r="Q3186" s="93">
        <v>5</v>
      </c>
      <c r="R3186" s="93">
        <v>5</v>
      </c>
      <c r="S3186" s="106" t="s">
        <v>2212</v>
      </c>
    </row>
    <row r="3187" spans="1:19">
      <c r="A3187" s="94">
        <v>3186</v>
      </c>
      <c r="B3187" s="93">
        <v>5640</v>
      </c>
      <c r="C3187" s="93">
        <v>1169</v>
      </c>
      <c r="D3187" s="93">
        <v>20</v>
      </c>
      <c r="E3187" s="93" t="s">
        <v>498</v>
      </c>
      <c r="F3187" s="93">
        <v>4</v>
      </c>
      <c r="G3187" s="93" t="s">
        <v>469</v>
      </c>
      <c r="H3187" s="94" t="s">
        <v>1586</v>
      </c>
      <c r="I3187" s="93">
        <v>58</v>
      </c>
      <c r="J3187" s="94">
        <v>5</v>
      </c>
      <c r="K3187" s="94" t="s">
        <v>2186</v>
      </c>
      <c r="L3187" s="97" t="s">
        <v>2637</v>
      </c>
      <c r="M3187" s="100">
        <v>520989.06704391795</v>
      </c>
      <c r="N3187" s="100">
        <v>2850116.2400447475</v>
      </c>
      <c r="O3187" s="99">
        <v>45271</v>
      </c>
      <c r="P3187" s="93" t="s">
        <v>229</v>
      </c>
      <c r="Q3187" s="93">
        <v>2</v>
      </c>
      <c r="R3187" s="93">
        <v>2</v>
      </c>
      <c r="S3187" s="106" t="s">
        <v>2212</v>
      </c>
    </row>
    <row r="3188" spans="1:19">
      <c r="A3188" s="94">
        <v>3187</v>
      </c>
      <c r="B3188" s="116">
        <v>5640</v>
      </c>
      <c r="C3188" s="116">
        <v>1169</v>
      </c>
      <c r="D3188" s="116">
        <v>20</v>
      </c>
      <c r="E3188" s="116" t="s">
        <v>498</v>
      </c>
      <c r="F3188" s="116">
        <v>4</v>
      </c>
      <c r="G3188" s="116" t="s">
        <v>469</v>
      </c>
      <c r="H3188" s="119" t="s">
        <v>1586</v>
      </c>
      <c r="I3188" s="116">
        <v>58</v>
      </c>
      <c r="J3188" s="119">
        <v>5</v>
      </c>
      <c r="K3188" s="119" t="s">
        <v>2186</v>
      </c>
      <c r="L3188" s="97" t="s">
        <v>2637</v>
      </c>
      <c r="M3188" s="122">
        <v>520989</v>
      </c>
      <c r="N3188" s="122">
        <v>2850116</v>
      </c>
      <c r="O3188" s="120">
        <v>45271</v>
      </c>
      <c r="P3188" s="93" t="s">
        <v>281</v>
      </c>
      <c r="Q3188" s="93">
        <v>35</v>
      </c>
      <c r="R3188" s="93">
        <v>35</v>
      </c>
      <c r="S3188" s="106" t="s">
        <v>2212</v>
      </c>
    </row>
    <row r="3189" spans="1:19">
      <c r="A3189" s="94">
        <v>3188</v>
      </c>
      <c r="B3189" s="116">
        <v>5640</v>
      </c>
      <c r="C3189" s="116">
        <v>1169</v>
      </c>
      <c r="D3189" s="116">
        <v>20</v>
      </c>
      <c r="E3189" s="116" t="s">
        <v>498</v>
      </c>
      <c r="F3189" s="116">
        <v>4</v>
      </c>
      <c r="G3189" s="116" t="s">
        <v>469</v>
      </c>
      <c r="H3189" s="119" t="s">
        <v>1586</v>
      </c>
      <c r="I3189" s="116">
        <v>58</v>
      </c>
      <c r="J3189" s="119">
        <v>5</v>
      </c>
      <c r="K3189" s="119" t="s">
        <v>2186</v>
      </c>
      <c r="L3189" s="97" t="s">
        <v>2637</v>
      </c>
      <c r="M3189" s="122">
        <v>520989</v>
      </c>
      <c r="N3189" s="122">
        <v>2850116</v>
      </c>
      <c r="O3189" s="120">
        <v>45271</v>
      </c>
      <c r="P3189" s="93" t="s">
        <v>159</v>
      </c>
      <c r="Q3189" s="93">
        <v>10</v>
      </c>
      <c r="R3189" s="93">
        <v>10</v>
      </c>
      <c r="S3189" s="106" t="s">
        <v>2212</v>
      </c>
    </row>
    <row r="3190" spans="1:19">
      <c r="A3190" s="94">
        <v>3189</v>
      </c>
      <c r="B3190" s="93">
        <v>5641</v>
      </c>
      <c r="C3190" s="93">
        <v>1170</v>
      </c>
      <c r="D3190" s="93">
        <v>21</v>
      </c>
      <c r="E3190" s="93" t="s">
        <v>498</v>
      </c>
      <c r="F3190" s="93">
        <v>4</v>
      </c>
      <c r="G3190" s="93" t="s">
        <v>469</v>
      </c>
      <c r="H3190" s="94" t="s">
        <v>1587</v>
      </c>
      <c r="I3190" s="93">
        <v>58</v>
      </c>
      <c r="J3190" s="94">
        <v>5</v>
      </c>
      <c r="K3190" s="94" t="s">
        <v>2187</v>
      </c>
      <c r="L3190" s="97" t="s">
        <v>3523</v>
      </c>
      <c r="M3190" s="100">
        <v>520960.73020063387</v>
      </c>
      <c r="N3190" s="100">
        <v>2850147.904526792</v>
      </c>
      <c r="O3190" s="99">
        <v>45271</v>
      </c>
      <c r="P3190" s="93" t="s">
        <v>173</v>
      </c>
      <c r="Q3190" s="93">
        <v>10</v>
      </c>
      <c r="R3190" s="93">
        <v>10</v>
      </c>
      <c r="S3190" s="106" t="s">
        <v>2212</v>
      </c>
    </row>
    <row r="3191" spans="1:19">
      <c r="A3191" s="94">
        <v>3190</v>
      </c>
      <c r="B3191" s="93">
        <v>5651</v>
      </c>
      <c r="C3191" s="93">
        <v>1180</v>
      </c>
      <c r="D3191" s="93">
        <v>31</v>
      </c>
      <c r="E3191" s="93" t="s">
        <v>498</v>
      </c>
      <c r="F3191" s="93">
        <v>4</v>
      </c>
      <c r="G3191" s="93" t="s">
        <v>469</v>
      </c>
      <c r="H3191" s="94" t="s">
        <v>1588</v>
      </c>
      <c r="I3191" s="93">
        <v>58</v>
      </c>
      <c r="J3191" s="94">
        <v>16</v>
      </c>
      <c r="K3191" s="94" t="s">
        <v>2185</v>
      </c>
      <c r="L3191" s="97" t="s">
        <v>2638</v>
      </c>
      <c r="M3191" s="100">
        <v>522304.17542510858</v>
      </c>
      <c r="N3191" s="100">
        <v>2849795.4393312796</v>
      </c>
      <c r="O3191" s="99">
        <v>45271</v>
      </c>
      <c r="P3191" s="93" t="s">
        <v>173</v>
      </c>
      <c r="Q3191" s="93">
        <v>10</v>
      </c>
      <c r="R3191" s="93">
        <v>10</v>
      </c>
      <c r="S3191" s="106" t="s">
        <v>2212</v>
      </c>
    </row>
    <row r="3192" spans="1:19">
      <c r="A3192" s="94">
        <v>3191</v>
      </c>
      <c r="B3192" s="93">
        <v>5651</v>
      </c>
      <c r="C3192" s="93">
        <v>1180</v>
      </c>
      <c r="D3192" s="93">
        <v>31</v>
      </c>
      <c r="E3192" s="93" t="s">
        <v>498</v>
      </c>
      <c r="F3192" s="93">
        <v>4</v>
      </c>
      <c r="G3192" s="93" t="s">
        <v>469</v>
      </c>
      <c r="H3192" s="94" t="s">
        <v>1588</v>
      </c>
      <c r="I3192" s="93">
        <v>58</v>
      </c>
      <c r="J3192" s="94">
        <v>16</v>
      </c>
      <c r="K3192" s="94" t="s">
        <v>2185</v>
      </c>
      <c r="L3192" s="97" t="s">
        <v>2638</v>
      </c>
      <c r="M3192" s="100">
        <v>522304.17542510858</v>
      </c>
      <c r="N3192" s="100">
        <v>2849795.4393312796</v>
      </c>
      <c r="O3192" s="99">
        <v>45271</v>
      </c>
      <c r="P3192" s="93" t="s">
        <v>223</v>
      </c>
      <c r="Q3192" s="93">
        <v>10</v>
      </c>
      <c r="R3192" s="93">
        <v>10</v>
      </c>
      <c r="S3192" s="106" t="s">
        <v>2212</v>
      </c>
    </row>
    <row r="3193" spans="1:19">
      <c r="A3193" s="94">
        <v>3192</v>
      </c>
      <c r="B3193" s="93">
        <v>5651</v>
      </c>
      <c r="C3193" s="93">
        <v>1180</v>
      </c>
      <c r="D3193" s="93">
        <v>31</v>
      </c>
      <c r="E3193" s="93" t="s">
        <v>498</v>
      </c>
      <c r="F3193" s="93">
        <v>4</v>
      </c>
      <c r="G3193" s="93" t="s">
        <v>469</v>
      </c>
      <c r="H3193" s="94" t="s">
        <v>1588</v>
      </c>
      <c r="I3193" s="93">
        <v>58</v>
      </c>
      <c r="J3193" s="94">
        <v>16</v>
      </c>
      <c r="K3193" s="94" t="s">
        <v>2185</v>
      </c>
      <c r="L3193" s="97" t="s">
        <v>2638</v>
      </c>
      <c r="M3193" s="100">
        <v>522304.17542510858</v>
      </c>
      <c r="N3193" s="100">
        <v>2849795.4393312796</v>
      </c>
      <c r="O3193" s="99">
        <v>45271</v>
      </c>
      <c r="P3193" s="93" t="s">
        <v>149</v>
      </c>
      <c r="Q3193" s="93">
        <v>10</v>
      </c>
      <c r="R3193" s="93">
        <v>10</v>
      </c>
      <c r="S3193" s="106" t="s">
        <v>2212</v>
      </c>
    </row>
    <row r="3194" spans="1:19">
      <c r="A3194" s="94">
        <v>3193</v>
      </c>
      <c r="B3194" s="116">
        <v>5651</v>
      </c>
      <c r="C3194" s="116">
        <v>1180</v>
      </c>
      <c r="D3194" s="116">
        <v>31</v>
      </c>
      <c r="E3194" s="116" t="s">
        <v>498</v>
      </c>
      <c r="F3194" s="116">
        <v>4</v>
      </c>
      <c r="G3194" s="116" t="s">
        <v>469</v>
      </c>
      <c r="H3194" s="119" t="s">
        <v>1588</v>
      </c>
      <c r="I3194" s="116">
        <v>58</v>
      </c>
      <c r="J3194" s="119">
        <v>16</v>
      </c>
      <c r="K3194" s="119" t="s">
        <v>2185</v>
      </c>
      <c r="L3194" s="97" t="s">
        <v>2638</v>
      </c>
      <c r="M3194" s="122">
        <v>522304</v>
      </c>
      <c r="N3194" s="122">
        <v>2849795</v>
      </c>
      <c r="O3194" s="120">
        <v>45271</v>
      </c>
      <c r="P3194" s="93" t="s">
        <v>159</v>
      </c>
      <c r="Q3194" s="93">
        <v>5</v>
      </c>
      <c r="R3194" s="93">
        <v>5</v>
      </c>
      <c r="S3194" s="106" t="s">
        <v>2212</v>
      </c>
    </row>
    <row r="3195" spans="1:19">
      <c r="A3195" s="94">
        <v>3194</v>
      </c>
      <c r="B3195" s="93">
        <v>5652</v>
      </c>
      <c r="C3195" s="93">
        <v>1181</v>
      </c>
      <c r="D3195" s="93">
        <v>32</v>
      </c>
      <c r="E3195" s="93" t="s">
        <v>498</v>
      </c>
      <c r="F3195" s="93">
        <v>4</v>
      </c>
      <c r="G3195" s="93" t="s">
        <v>469</v>
      </c>
      <c r="H3195" s="94" t="s">
        <v>1589</v>
      </c>
      <c r="I3195" s="93">
        <v>58</v>
      </c>
      <c r="J3195" s="94">
        <v>16</v>
      </c>
      <c r="K3195" s="94" t="s">
        <v>2186</v>
      </c>
      <c r="L3195" s="97" t="s">
        <v>3524</v>
      </c>
      <c r="M3195" s="100">
        <v>522331.17017958348</v>
      </c>
      <c r="N3195" s="100">
        <v>2849795.4393312796</v>
      </c>
      <c r="O3195" s="99">
        <v>45271</v>
      </c>
      <c r="P3195" s="93" t="s">
        <v>173</v>
      </c>
      <c r="Q3195" s="93">
        <v>10</v>
      </c>
      <c r="R3195" s="93">
        <v>10</v>
      </c>
      <c r="S3195" s="106" t="s">
        <v>2212</v>
      </c>
    </row>
    <row r="3196" spans="1:19">
      <c r="A3196" s="94">
        <v>3195</v>
      </c>
      <c r="B3196" s="93">
        <v>5652</v>
      </c>
      <c r="C3196" s="93">
        <v>1181</v>
      </c>
      <c r="D3196" s="93">
        <v>32</v>
      </c>
      <c r="E3196" s="93" t="s">
        <v>498</v>
      </c>
      <c r="F3196" s="93">
        <v>4</v>
      </c>
      <c r="G3196" s="93" t="s">
        <v>469</v>
      </c>
      <c r="H3196" s="94" t="s">
        <v>1589</v>
      </c>
      <c r="I3196" s="93">
        <v>58</v>
      </c>
      <c r="J3196" s="94">
        <v>16</v>
      </c>
      <c r="K3196" s="94" t="s">
        <v>2186</v>
      </c>
      <c r="L3196" s="97" t="s">
        <v>3524</v>
      </c>
      <c r="M3196" s="100">
        <v>522331.17017958348</v>
      </c>
      <c r="N3196" s="100">
        <v>2849795.4393312796</v>
      </c>
      <c r="O3196" s="99">
        <v>45271</v>
      </c>
      <c r="P3196" s="93" t="s">
        <v>229</v>
      </c>
      <c r="Q3196" s="93">
        <v>7</v>
      </c>
      <c r="R3196" s="93">
        <v>7</v>
      </c>
      <c r="S3196" s="106" t="s">
        <v>2212</v>
      </c>
    </row>
    <row r="3197" spans="1:19">
      <c r="A3197" s="94">
        <v>3196</v>
      </c>
      <c r="B3197" s="93">
        <v>5652</v>
      </c>
      <c r="C3197" s="93">
        <v>1181</v>
      </c>
      <c r="D3197" s="93">
        <v>32</v>
      </c>
      <c r="E3197" s="93" t="s">
        <v>498</v>
      </c>
      <c r="F3197" s="93">
        <v>4</v>
      </c>
      <c r="G3197" s="93" t="s">
        <v>469</v>
      </c>
      <c r="H3197" s="94" t="s">
        <v>1589</v>
      </c>
      <c r="I3197" s="93">
        <v>58</v>
      </c>
      <c r="J3197" s="94">
        <v>16</v>
      </c>
      <c r="K3197" s="94" t="s">
        <v>2186</v>
      </c>
      <c r="L3197" s="97" t="s">
        <v>3524</v>
      </c>
      <c r="M3197" s="100">
        <v>522331.17017958348</v>
      </c>
      <c r="N3197" s="100">
        <v>2849795.4393312796</v>
      </c>
      <c r="O3197" s="99">
        <v>45271</v>
      </c>
      <c r="P3197" s="93" t="s">
        <v>149</v>
      </c>
      <c r="Q3197" s="93">
        <v>7</v>
      </c>
      <c r="R3197" s="93">
        <v>7</v>
      </c>
      <c r="S3197" s="106" t="s">
        <v>2212</v>
      </c>
    </row>
    <row r="3198" spans="1:19">
      <c r="A3198" s="94">
        <v>3197</v>
      </c>
      <c r="B3198" s="93">
        <v>5653</v>
      </c>
      <c r="C3198" s="93">
        <v>1182</v>
      </c>
      <c r="D3198" s="93">
        <v>33</v>
      </c>
      <c r="E3198" s="93" t="s">
        <v>498</v>
      </c>
      <c r="F3198" s="93">
        <v>4</v>
      </c>
      <c r="G3198" s="93" t="s">
        <v>469</v>
      </c>
      <c r="H3198" s="94" t="s">
        <v>1590</v>
      </c>
      <c r="I3198" s="93">
        <v>58</v>
      </c>
      <c r="J3198" s="94">
        <v>16</v>
      </c>
      <c r="K3198" s="94" t="s">
        <v>2187</v>
      </c>
      <c r="L3198" s="97" t="s">
        <v>2639</v>
      </c>
      <c r="M3198" s="93">
        <v>522304.17542510858</v>
      </c>
      <c r="N3198" s="93">
        <v>2849823.1752828141</v>
      </c>
      <c r="O3198" s="99">
        <v>45271</v>
      </c>
      <c r="P3198" s="93" t="s">
        <v>163</v>
      </c>
      <c r="Q3198" s="93">
        <v>25</v>
      </c>
      <c r="R3198" s="93">
        <v>25</v>
      </c>
      <c r="S3198" s="106" t="s">
        <v>2212</v>
      </c>
    </row>
    <row r="3199" spans="1:19">
      <c r="A3199" s="94">
        <v>3198</v>
      </c>
      <c r="B3199" s="93">
        <v>5653</v>
      </c>
      <c r="C3199" s="93">
        <v>1182</v>
      </c>
      <c r="D3199" s="93">
        <v>33</v>
      </c>
      <c r="E3199" s="93" t="s">
        <v>498</v>
      </c>
      <c r="F3199" s="93">
        <v>4</v>
      </c>
      <c r="G3199" s="93" t="s">
        <v>469</v>
      </c>
      <c r="H3199" s="94" t="s">
        <v>1590</v>
      </c>
      <c r="I3199" s="93">
        <v>58</v>
      </c>
      <c r="J3199" s="94">
        <v>16</v>
      </c>
      <c r="K3199" s="94" t="s">
        <v>2187</v>
      </c>
      <c r="L3199" s="97" t="s">
        <v>2639</v>
      </c>
      <c r="M3199" s="93">
        <v>522304.17542510858</v>
      </c>
      <c r="N3199" s="93">
        <v>2849823.1752828141</v>
      </c>
      <c r="O3199" s="99">
        <v>45271</v>
      </c>
      <c r="P3199" s="93" t="s">
        <v>269</v>
      </c>
      <c r="Q3199" s="93">
        <v>5</v>
      </c>
      <c r="R3199" s="93">
        <v>5</v>
      </c>
      <c r="S3199" s="106" t="s">
        <v>2212</v>
      </c>
    </row>
    <row r="3200" spans="1:19">
      <c r="A3200" s="94">
        <v>3199</v>
      </c>
      <c r="B3200" s="93">
        <v>5653</v>
      </c>
      <c r="C3200" s="93">
        <v>1182</v>
      </c>
      <c r="D3200" s="93">
        <v>33</v>
      </c>
      <c r="E3200" s="93" t="s">
        <v>498</v>
      </c>
      <c r="F3200" s="93">
        <v>4</v>
      </c>
      <c r="G3200" s="93" t="s">
        <v>469</v>
      </c>
      <c r="H3200" s="94" t="s">
        <v>1590</v>
      </c>
      <c r="I3200" s="93">
        <v>58</v>
      </c>
      <c r="J3200" s="94">
        <v>16</v>
      </c>
      <c r="K3200" s="94" t="s">
        <v>2187</v>
      </c>
      <c r="L3200" s="97" t="s">
        <v>2639</v>
      </c>
      <c r="M3200" s="93">
        <v>522304.17542510858</v>
      </c>
      <c r="N3200" s="93">
        <v>2849823.1752828141</v>
      </c>
      <c r="O3200" s="99">
        <v>45271</v>
      </c>
      <c r="P3200" s="93" t="s">
        <v>165</v>
      </c>
      <c r="Q3200" s="93">
        <v>3</v>
      </c>
      <c r="R3200" s="93">
        <v>3</v>
      </c>
      <c r="S3200" s="106" t="s">
        <v>2212</v>
      </c>
    </row>
    <row r="3201" spans="1:19">
      <c r="A3201" s="94">
        <v>3200</v>
      </c>
      <c r="B3201" s="116">
        <v>5653</v>
      </c>
      <c r="C3201" s="116">
        <v>1182</v>
      </c>
      <c r="D3201" s="116">
        <v>33</v>
      </c>
      <c r="E3201" s="116" t="s">
        <v>498</v>
      </c>
      <c r="F3201" s="116">
        <v>4</v>
      </c>
      <c r="G3201" s="116" t="s">
        <v>469</v>
      </c>
      <c r="H3201" s="119" t="s">
        <v>1590</v>
      </c>
      <c r="I3201" s="116">
        <v>58</v>
      </c>
      <c r="J3201" s="119">
        <v>16</v>
      </c>
      <c r="K3201" s="119" t="s">
        <v>2187</v>
      </c>
      <c r="L3201" s="97" t="s">
        <v>2639</v>
      </c>
      <c r="M3201" s="116">
        <v>522304.2</v>
      </c>
      <c r="N3201" s="116">
        <v>2849823</v>
      </c>
      <c r="O3201" s="120">
        <v>45271</v>
      </c>
      <c r="P3201" s="93" t="s">
        <v>173</v>
      </c>
      <c r="Q3201" s="93">
        <v>2</v>
      </c>
      <c r="R3201" s="93">
        <v>2</v>
      </c>
      <c r="S3201" s="106" t="s">
        <v>2212</v>
      </c>
    </row>
    <row r="3202" spans="1:19">
      <c r="A3202" s="94">
        <v>3201</v>
      </c>
      <c r="B3202" s="116">
        <v>5653</v>
      </c>
      <c r="C3202" s="116">
        <v>1182</v>
      </c>
      <c r="D3202" s="116">
        <v>33</v>
      </c>
      <c r="E3202" s="116" t="s">
        <v>498</v>
      </c>
      <c r="F3202" s="116">
        <v>4</v>
      </c>
      <c r="G3202" s="116" t="s">
        <v>469</v>
      </c>
      <c r="H3202" s="119" t="s">
        <v>1590</v>
      </c>
      <c r="I3202" s="116">
        <v>58</v>
      </c>
      <c r="J3202" s="119">
        <v>16</v>
      </c>
      <c r="K3202" s="119" t="s">
        <v>2187</v>
      </c>
      <c r="L3202" s="97" t="s">
        <v>2639</v>
      </c>
      <c r="M3202" s="116">
        <v>522304.2</v>
      </c>
      <c r="N3202" s="116">
        <v>2849823</v>
      </c>
      <c r="O3202" s="120">
        <v>45271</v>
      </c>
      <c r="P3202" s="93" t="s">
        <v>223</v>
      </c>
      <c r="Q3202" s="93">
        <v>5</v>
      </c>
      <c r="R3202" s="93">
        <v>5</v>
      </c>
      <c r="S3202" s="106" t="s">
        <v>2212</v>
      </c>
    </row>
    <row r="3203" spans="1:19">
      <c r="A3203" s="94">
        <v>3202</v>
      </c>
      <c r="B3203" s="116">
        <v>5653</v>
      </c>
      <c r="C3203" s="116">
        <v>1182</v>
      </c>
      <c r="D3203" s="116">
        <v>33</v>
      </c>
      <c r="E3203" s="116" t="s">
        <v>498</v>
      </c>
      <c r="F3203" s="116">
        <v>4</v>
      </c>
      <c r="G3203" s="116" t="s">
        <v>469</v>
      </c>
      <c r="H3203" s="119" t="s">
        <v>1590</v>
      </c>
      <c r="I3203" s="116">
        <v>58</v>
      </c>
      <c r="J3203" s="119">
        <v>16</v>
      </c>
      <c r="K3203" s="119" t="s">
        <v>2187</v>
      </c>
      <c r="L3203" s="97" t="s">
        <v>2639</v>
      </c>
      <c r="M3203" s="116">
        <v>522304.2</v>
      </c>
      <c r="N3203" s="116">
        <v>2849823</v>
      </c>
      <c r="O3203" s="120">
        <v>45271</v>
      </c>
      <c r="P3203" s="93" t="s">
        <v>231</v>
      </c>
      <c r="Q3203" s="93">
        <v>5</v>
      </c>
      <c r="R3203" s="93">
        <v>5</v>
      </c>
      <c r="S3203" s="106" t="s">
        <v>2212</v>
      </c>
    </row>
    <row r="3204" spans="1:19">
      <c r="A3204" s="94">
        <v>3203</v>
      </c>
      <c r="B3204" s="116">
        <v>5653</v>
      </c>
      <c r="C3204" s="116">
        <v>1182</v>
      </c>
      <c r="D3204" s="116">
        <v>33</v>
      </c>
      <c r="E3204" s="116" t="s">
        <v>498</v>
      </c>
      <c r="F3204" s="116">
        <v>4</v>
      </c>
      <c r="G3204" s="116" t="s">
        <v>469</v>
      </c>
      <c r="H3204" s="119" t="s">
        <v>1590</v>
      </c>
      <c r="I3204" s="116">
        <v>58</v>
      </c>
      <c r="J3204" s="119">
        <v>16</v>
      </c>
      <c r="K3204" s="119" t="s">
        <v>2187</v>
      </c>
      <c r="L3204" s="97" t="s">
        <v>2639</v>
      </c>
      <c r="M3204" s="116">
        <v>522304.2</v>
      </c>
      <c r="N3204" s="116">
        <v>2849823</v>
      </c>
      <c r="O3204" s="120">
        <v>45271</v>
      </c>
      <c r="P3204" s="93" t="s">
        <v>149</v>
      </c>
      <c r="Q3204" s="93">
        <v>7</v>
      </c>
      <c r="R3204" s="93">
        <v>7</v>
      </c>
      <c r="S3204" s="106" t="s">
        <v>2212</v>
      </c>
    </row>
    <row r="3205" spans="1:19">
      <c r="A3205" s="94">
        <v>3204</v>
      </c>
      <c r="B3205" s="116">
        <v>5653</v>
      </c>
      <c r="C3205" s="116">
        <v>1182</v>
      </c>
      <c r="D3205" s="116">
        <v>33</v>
      </c>
      <c r="E3205" s="116" t="s">
        <v>498</v>
      </c>
      <c r="F3205" s="116">
        <v>4</v>
      </c>
      <c r="G3205" s="116" t="s">
        <v>469</v>
      </c>
      <c r="H3205" s="119" t="s">
        <v>1590</v>
      </c>
      <c r="I3205" s="116">
        <v>58</v>
      </c>
      <c r="J3205" s="119">
        <v>16</v>
      </c>
      <c r="K3205" s="119" t="s">
        <v>2187</v>
      </c>
      <c r="L3205" s="97" t="s">
        <v>2639</v>
      </c>
      <c r="M3205" s="116">
        <v>522304.2</v>
      </c>
      <c r="N3205" s="116">
        <v>2849823</v>
      </c>
      <c r="O3205" s="120">
        <v>45271</v>
      </c>
      <c r="P3205" s="93" t="s">
        <v>241</v>
      </c>
      <c r="Q3205" s="93">
        <v>3</v>
      </c>
      <c r="R3205" s="93">
        <v>3</v>
      </c>
      <c r="S3205" s="106" t="s">
        <v>2212</v>
      </c>
    </row>
    <row r="3206" spans="1:19">
      <c r="A3206" s="94">
        <v>3205</v>
      </c>
      <c r="B3206" s="93">
        <v>5657</v>
      </c>
      <c r="C3206" s="93">
        <v>1186</v>
      </c>
      <c r="D3206" s="93">
        <v>37</v>
      </c>
      <c r="E3206" s="93" t="s">
        <v>498</v>
      </c>
      <c r="F3206" s="93">
        <v>4</v>
      </c>
      <c r="G3206" s="93" t="s">
        <v>469</v>
      </c>
      <c r="H3206" s="94" t="s">
        <v>1591</v>
      </c>
      <c r="I3206" s="93">
        <v>58</v>
      </c>
      <c r="J3206" s="94">
        <v>17</v>
      </c>
      <c r="K3206" s="94" t="s">
        <v>2185</v>
      </c>
      <c r="L3206" s="97" t="s">
        <v>3525</v>
      </c>
      <c r="M3206" s="100">
        <v>522332.26337099372</v>
      </c>
      <c r="N3206" s="100">
        <v>2849944.3193080612</v>
      </c>
      <c r="O3206" s="99">
        <v>45271</v>
      </c>
      <c r="P3206" s="93" t="s">
        <v>175</v>
      </c>
      <c r="Q3206" s="93">
        <v>20</v>
      </c>
      <c r="R3206" s="93">
        <v>20</v>
      </c>
      <c r="S3206" s="106" t="s">
        <v>2212</v>
      </c>
    </row>
    <row r="3207" spans="1:19">
      <c r="A3207" s="94">
        <v>3206</v>
      </c>
      <c r="B3207" s="93">
        <v>5658</v>
      </c>
      <c r="C3207" s="93">
        <v>1187</v>
      </c>
      <c r="D3207" s="93">
        <v>38</v>
      </c>
      <c r="E3207" s="93" t="s">
        <v>498</v>
      </c>
      <c r="F3207" s="93">
        <v>4</v>
      </c>
      <c r="G3207" s="93" t="s">
        <v>469</v>
      </c>
      <c r="H3207" s="94" t="s">
        <v>1592</v>
      </c>
      <c r="I3207" s="93">
        <v>58</v>
      </c>
      <c r="J3207" s="94">
        <v>17</v>
      </c>
      <c r="K3207" s="94" t="s">
        <v>2186</v>
      </c>
      <c r="L3207" s="97" t="s">
        <v>2640</v>
      </c>
      <c r="M3207" s="100">
        <v>522341.37352412706</v>
      </c>
      <c r="N3207" s="100">
        <v>2849944.3193080612</v>
      </c>
      <c r="O3207" s="99">
        <v>45271</v>
      </c>
      <c r="P3207" s="93" t="s">
        <v>173</v>
      </c>
      <c r="Q3207" s="93">
        <v>15</v>
      </c>
      <c r="R3207" s="93">
        <v>15</v>
      </c>
      <c r="S3207" s="106" t="s">
        <v>2212</v>
      </c>
    </row>
    <row r="3208" spans="1:19">
      <c r="A3208" s="94">
        <v>3207</v>
      </c>
      <c r="B3208" s="93">
        <v>5658</v>
      </c>
      <c r="C3208" s="93">
        <v>1187</v>
      </c>
      <c r="D3208" s="93">
        <v>38</v>
      </c>
      <c r="E3208" s="93" t="s">
        <v>498</v>
      </c>
      <c r="F3208" s="93">
        <v>4</v>
      </c>
      <c r="G3208" s="93" t="s">
        <v>469</v>
      </c>
      <c r="H3208" s="94" t="s">
        <v>1592</v>
      </c>
      <c r="I3208" s="93">
        <v>58</v>
      </c>
      <c r="J3208" s="94">
        <v>17</v>
      </c>
      <c r="K3208" s="94" t="s">
        <v>2186</v>
      </c>
      <c r="L3208" s="97" t="s">
        <v>2640</v>
      </c>
      <c r="M3208" s="100">
        <v>522341.37352412706</v>
      </c>
      <c r="N3208" s="100">
        <v>2849944.3193080612</v>
      </c>
      <c r="O3208" s="99">
        <v>45271</v>
      </c>
      <c r="P3208" s="93" t="s">
        <v>229</v>
      </c>
      <c r="Q3208" s="93">
        <v>3</v>
      </c>
      <c r="R3208" s="93">
        <v>3</v>
      </c>
      <c r="S3208" s="106" t="s">
        <v>2212</v>
      </c>
    </row>
    <row r="3209" spans="1:19">
      <c r="A3209" s="94">
        <v>3208</v>
      </c>
      <c r="B3209" s="93">
        <v>5658</v>
      </c>
      <c r="C3209" s="93">
        <v>1187</v>
      </c>
      <c r="D3209" s="93">
        <v>38</v>
      </c>
      <c r="E3209" s="93" t="s">
        <v>498</v>
      </c>
      <c r="F3209" s="93">
        <v>4</v>
      </c>
      <c r="G3209" s="93" t="s">
        <v>469</v>
      </c>
      <c r="H3209" s="94" t="s">
        <v>1592</v>
      </c>
      <c r="I3209" s="93">
        <v>58</v>
      </c>
      <c r="J3209" s="94">
        <v>17</v>
      </c>
      <c r="K3209" s="94" t="s">
        <v>2186</v>
      </c>
      <c r="L3209" s="97" t="s">
        <v>2640</v>
      </c>
      <c r="M3209" s="100">
        <v>522341.37352412706</v>
      </c>
      <c r="N3209" s="100">
        <v>2849944.3193080612</v>
      </c>
      <c r="O3209" s="99">
        <v>45271</v>
      </c>
      <c r="P3209" s="93" t="s">
        <v>149</v>
      </c>
      <c r="Q3209" s="93">
        <v>2</v>
      </c>
      <c r="R3209" s="93">
        <v>2</v>
      </c>
      <c r="S3209" s="106" t="s">
        <v>2212</v>
      </c>
    </row>
    <row r="3210" spans="1:19">
      <c r="A3210" s="94">
        <v>3209</v>
      </c>
      <c r="B3210" s="116">
        <v>5658</v>
      </c>
      <c r="C3210" s="116">
        <v>1187</v>
      </c>
      <c r="D3210" s="116">
        <v>38</v>
      </c>
      <c r="E3210" s="116" t="s">
        <v>498</v>
      </c>
      <c r="F3210" s="116">
        <v>4</v>
      </c>
      <c r="G3210" s="116" t="s">
        <v>469</v>
      </c>
      <c r="H3210" s="119" t="s">
        <v>1592</v>
      </c>
      <c r="I3210" s="116">
        <v>58</v>
      </c>
      <c r="J3210" s="119">
        <v>17</v>
      </c>
      <c r="K3210" s="119" t="s">
        <v>2186</v>
      </c>
      <c r="L3210" s="97" t="s">
        <v>2640</v>
      </c>
      <c r="M3210" s="122">
        <v>522341</v>
      </c>
      <c r="N3210" s="122">
        <v>2849944</v>
      </c>
      <c r="O3210" s="120">
        <v>45271</v>
      </c>
      <c r="P3210" s="93" t="s">
        <v>159</v>
      </c>
      <c r="Q3210" s="93">
        <v>5</v>
      </c>
      <c r="R3210" s="93">
        <v>5</v>
      </c>
      <c r="S3210" s="106" t="s">
        <v>2212</v>
      </c>
    </row>
    <row r="3211" spans="1:19">
      <c r="A3211" s="94">
        <v>3210</v>
      </c>
      <c r="B3211" s="116">
        <v>5658</v>
      </c>
      <c r="C3211" s="116">
        <v>1187</v>
      </c>
      <c r="D3211" s="116">
        <v>38</v>
      </c>
      <c r="E3211" s="116" t="s">
        <v>498</v>
      </c>
      <c r="F3211" s="116">
        <v>4</v>
      </c>
      <c r="G3211" s="116" t="s">
        <v>469</v>
      </c>
      <c r="H3211" s="119" t="s">
        <v>1592</v>
      </c>
      <c r="I3211" s="116">
        <v>58</v>
      </c>
      <c r="J3211" s="119">
        <v>17</v>
      </c>
      <c r="K3211" s="119" t="s">
        <v>2186</v>
      </c>
      <c r="L3211" s="97" t="s">
        <v>2640</v>
      </c>
      <c r="M3211" s="122">
        <v>522341</v>
      </c>
      <c r="N3211" s="122">
        <v>2849944</v>
      </c>
      <c r="O3211" s="120">
        <v>45271</v>
      </c>
      <c r="P3211" s="93" t="s">
        <v>281</v>
      </c>
      <c r="Q3211" s="93">
        <v>10</v>
      </c>
      <c r="R3211" s="93">
        <v>10</v>
      </c>
      <c r="S3211" s="106" t="s">
        <v>2212</v>
      </c>
    </row>
    <row r="3212" spans="1:19">
      <c r="A3212" s="94">
        <v>3211</v>
      </c>
      <c r="B3212" s="93">
        <v>5659</v>
      </c>
      <c r="C3212" s="93">
        <v>1188</v>
      </c>
      <c r="D3212" s="93">
        <v>39</v>
      </c>
      <c r="E3212" s="93" t="s">
        <v>498</v>
      </c>
      <c r="F3212" s="93">
        <v>4</v>
      </c>
      <c r="G3212" s="93" t="s">
        <v>469</v>
      </c>
      <c r="H3212" s="94" t="s">
        <v>1593</v>
      </c>
      <c r="I3212" s="93">
        <v>58</v>
      </c>
      <c r="J3212" s="94">
        <v>17</v>
      </c>
      <c r="K3212" s="94" t="s">
        <v>2187</v>
      </c>
      <c r="L3212" s="97" t="s">
        <v>3526</v>
      </c>
      <c r="M3212" s="100">
        <v>522332.26337099372</v>
      </c>
      <c r="N3212" s="100">
        <v>2849972.5053294995</v>
      </c>
      <c r="O3212" s="99">
        <v>45271</v>
      </c>
      <c r="P3212" s="93" t="s">
        <v>255</v>
      </c>
      <c r="Q3212" s="93">
        <v>3</v>
      </c>
      <c r="R3212" s="93">
        <v>3</v>
      </c>
      <c r="S3212" s="106" t="s">
        <v>2212</v>
      </c>
    </row>
    <row r="3213" spans="1:19">
      <c r="A3213" s="94">
        <v>3212</v>
      </c>
      <c r="B3213" s="93">
        <v>5659</v>
      </c>
      <c r="C3213" s="93">
        <v>1188</v>
      </c>
      <c r="D3213" s="93">
        <v>39</v>
      </c>
      <c r="E3213" s="93" t="s">
        <v>498</v>
      </c>
      <c r="F3213" s="93">
        <v>4</v>
      </c>
      <c r="G3213" s="93" t="s">
        <v>469</v>
      </c>
      <c r="H3213" s="94" t="s">
        <v>1593</v>
      </c>
      <c r="I3213" s="93">
        <v>58</v>
      </c>
      <c r="J3213" s="94">
        <v>17</v>
      </c>
      <c r="K3213" s="94" t="s">
        <v>2187</v>
      </c>
      <c r="L3213" s="97" t="s">
        <v>3526</v>
      </c>
      <c r="M3213" s="100">
        <v>522332.26337099372</v>
      </c>
      <c r="N3213" s="100">
        <v>2849972.5053294995</v>
      </c>
      <c r="O3213" s="99">
        <v>45271</v>
      </c>
      <c r="P3213" s="93" t="s">
        <v>175</v>
      </c>
      <c r="Q3213" s="93">
        <v>50</v>
      </c>
      <c r="R3213" s="93">
        <v>50</v>
      </c>
      <c r="S3213" s="106" t="s">
        <v>2212</v>
      </c>
    </row>
    <row r="3214" spans="1:19">
      <c r="A3214" s="94">
        <v>3213</v>
      </c>
      <c r="B3214" s="93">
        <v>5659</v>
      </c>
      <c r="C3214" s="93">
        <v>1188</v>
      </c>
      <c r="D3214" s="93">
        <v>39</v>
      </c>
      <c r="E3214" s="93" t="s">
        <v>498</v>
      </c>
      <c r="F3214" s="93">
        <v>4</v>
      </c>
      <c r="G3214" s="93" t="s">
        <v>469</v>
      </c>
      <c r="H3214" s="94" t="s">
        <v>1593</v>
      </c>
      <c r="I3214" s="93">
        <v>58</v>
      </c>
      <c r="J3214" s="94">
        <v>17</v>
      </c>
      <c r="K3214" s="94" t="s">
        <v>2187</v>
      </c>
      <c r="L3214" s="97" t="s">
        <v>3526</v>
      </c>
      <c r="M3214" s="100">
        <v>522332.26337099372</v>
      </c>
      <c r="N3214" s="100">
        <v>2849972.5053294995</v>
      </c>
      <c r="O3214" s="99">
        <v>45271</v>
      </c>
      <c r="P3214" s="93" t="s">
        <v>149</v>
      </c>
      <c r="Q3214" s="93">
        <v>1</v>
      </c>
      <c r="R3214" s="93">
        <v>1</v>
      </c>
      <c r="S3214" s="106" t="s">
        <v>2212</v>
      </c>
    </row>
    <row r="3215" spans="1:19">
      <c r="A3215" s="94">
        <v>3214</v>
      </c>
      <c r="B3215" s="93">
        <v>5654</v>
      </c>
      <c r="C3215" s="93">
        <v>1183</v>
      </c>
      <c r="D3215" s="93">
        <v>34</v>
      </c>
      <c r="E3215" s="93" t="s">
        <v>498</v>
      </c>
      <c r="F3215" s="93">
        <v>4</v>
      </c>
      <c r="G3215" s="93" t="s">
        <v>469</v>
      </c>
      <c r="H3215" s="94" t="s">
        <v>1594</v>
      </c>
      <c r="I3215" s="93">
        <v>58</v>
      </c>
      <c r="J3215" s="94">
        <v>19</v>
      </c>
      <c r="K3215" s="94" t="s">
        <v>2185</v>
      </c>
      <c r="L3215" s="97" t="s">
        <v>3527</v>
      </c>
      <c r="M3215" s="100">
        <v>522281.75171253301</v>
      </c>
      <c r="N3215" s="100">
        <v>2849919.0527310944</v>
      </c>
      <c r="O3215" s="99">
        <v>45271</v>
      </c>
      <c r="P3215" s="93" t="s">
        <v>161</v>
      </c>
      <c r="Q3215" s="93">
        <v>100</v>
      </c>
      <c r="R3215" s="93">
        <v>100</v>
      </c>
      <c r="S3215" s="106" t="s">
        <v>2212</v>
      </c>
    </row>
    <row r="3216" spans="1:19">
      <c r="A3216" s="94">
        <v>3215</v>
      </c>
      <c r="B3216" s="93">
        <v>5655</v>
      </c>
      <c r="C3216" s="93">
        <v>1184</v>
      </c>
      <c r="D3216" s="93">
        <v>35</v>
      </c>
      <c r="E3216" s="93" t="s">
        <v>498</v>
      </c>
      <c r="F3216" s="93">
        <v>4</v>
      </c>
      <c r="G3216" s="93" t="s">
        <v>469</v>
      </c>
      <c r="H3216" s="94" t="s">
        <v>1595</v>
      </c>
      <c r="I3216" s="93">
        <v>58</v>
      </c>
      <c r="J3216" s="94">
        <v>19</v>
      </c>
      <c r="K3216" s="94" t="s">
        <v>2186</v>
      </c>
      <c r="L3216" s="97" t="s">
        <v>3528</v>
      </c>
      <c r="M3216" s="100">
        <v>522313.02498380287</v>
      </c>
      <c r="N3216" s="100">
        <v>2849919.0527310944</v>
      </c>
      <c r="O3216" s="99">
        <v>45271</v>
      </c>
      <c r="P3216" s="93" t="s">
        <v>175</v>
      </c>
      <c r="Q3216" s="93">
        <v>10</v>
      </c>
      <c r="R3216" s="93">
        <v>10</v>
      </c>
      <c r="S3216" s="106" t="s">
        <v>2212</v>
      </c>
    </row>
    <row r="3217" spans="1:19">
      <c r="A3217" s="94">
        <v>3216</v>
      </c>
      <c r="B3217" s="93">
        <v>5655</v>
      </c>
      <c r="C3217" s="93">
        <v>1184</v>
      </c>
      <c r="D3217" s="93">
        <v>35</v>
      </c>
      <c r="E3217" s="93" t="s">
        <v>498</v>
      </c>
      <c r="F3217" s="93">
        <v>4</v>
      </c>
      <c r="G3217" s="93" t="s">
        <v>469</v>
      </c>
      <c r="H3217" s="94" t="s">
        <v>1595</v>
      </c>
      <c r="I3217" s="93">
        <v>58</v>
      </c>
      <c r="J3217" s="94">
        <v>19</v>
      </c>
      <c r="K3217" s="94" t="s">
        <v>2186</v>
      </c>
      <c r="L3217" s="97" t="s">
        <v>3528</v>
      </c>
      <c r="M3217" s="100">
        <v>522313.02498380287</v>
      </c>
      <c r="N3217" s="100">
        <v>2849919.0527310944</v>
      </c>
      <c r="O3217" s="99">
        <v>45271</v>
      </c>
      <c r="P3217" s="93" t="s">
        <v>223</v>
      </c>
      <c r="Q3217" s="93">
        <v>1</v>
      </c>
      <c r="R3217" s="93">
        <v>1</v>
      </c>
      <c r="S3217" s="106" t="s">
        <v>2212</v>
      </c>
    </row>
    <row r="3218" spans="1:19">
      <c r="A3218" s="94">
        <v>3217</v>
      </c>
      <c r="B3218" s="93">
        <v>5656</v>
      </c>
      <c r="C3218" s="93">
        <v>1185</v>
      </c>
      <c r="D3218" s="93">
        <v>36</v>
      </c>
      <c r="E3218" s="93" t="s">
        <v>498</v>
      </c>
      <c r="F3218" s="93">
        <v>4</v>
      </c>
      <c r="G3218" s="93" t="s">
        <v>469</v>
      </c>
      <c r="H3218" s="94" t="s">
        <v>1596</v>
      </c>
      <c r="I3218" s="93">
        <v>58</v>
      </c>
      <c r="J3218" s="94">
        <v>19</v>
      </c>
      <c r="K3218" s="94" t="s">
        <v>2187</v>
      </c>
      <c r="L3218" s="97" t="s">
        <v>3529</v>
      </c>
      <c r="M3218" s="100">
        <v>522281.75171253301</v>
      </c>
      <c r="N3218" s="100">
        <v>2849950.3724844386</v>
      </c>
      <c r="O3218" s="99">
        <v>45271</v>
      </c>
      <c r="P3218" s="93" t="s">
        <v>161</v>
      </c>
      <c r="Q3218" s="93">
        <v>100</v>
      </c>
      <c r="R3218" s="93">
        <v>100</v>
      </c>
      <c r="S3218" s="106" t="s">
        <v>2212</v>
      </c>
    </row>
    <row r="3219" spans="1:19">
      <c r="A3219" s="94">
        <v>3218</v>
      </c>
      <c r="B3219" s="93">
        <v>5648</v>
      </c>
      <c r="C3219" s="93">
        <v>1177</v>
      </c>
      <c r="D3219" s="93">
        <v>28</v>
      </c>
      <c r="E3219" s="93" t="s">
        <v>498</v>
      </c>
      <c r="F3219" s="93">
        <v>4</v>
      </c>
      <c r="G3219" s="93" t="s">
        <v>469</v>
      </c>
      <c r="H3219" s="94" t="s">
        <v>1597</v>
      </c>
      <c r="I3219" s="93">
        <v>58</v>
      </c>
      <c r="J3219" s="94">
        <v>20</v>
      </c>
      <c r="K3219" s="94" t="s">
        <v>2185</v>
      </c>
      <c r="L3219" s="97" t="s">
        <v>3530</v>
      </c>
      <c r="M3219" s="100">
        <v>522292.12905171118</v>
      </c>
      <c r="N3219" s="100">
        <v>2849740.5857063746</v>
      </c>
      <c r="O3219" s="99">
        <v>45271</v>
      </c>
      <c r="P3219" s="93" t="s">
        <v>173</v>
      </c>
      <c r="Q3219" s="93">
        <v>5</v>
      </c>
      <c r="R3219" s="93">
        <v>5</v>
      </c>
      <c r="S3219" s="106" t="s">
        <v>2212</v>
      </c>
    </row>
    <row r="3220" spans="1:19">
      <c r="A3220" s="94">
        <v>3219</v>
      </c>
      <c r="B3220" s="93">
        <v>5648</v>
      </c>
      <c r="C3220" s="93">
        <v>1177</v>
      </c>
      <c r="D3220" s="93">
        <v>28</v>
      </c>
      <c r="E3220" s="93" t="s">
        <v>498</v>
      </c>
      <c r="F3220" s="93">
        <v>4</v>
      </c>
      <c r="G3220" s="93" t="s">
        <v>469</v>
      </c>
      <c r="H3220" s="94" t="s">
        <v>1597</v>
      </c>
      <c r="I3220" s="93">
        <v>58</v>
      </c>
      <c r="J3220" s="94">
        <v>20</v>
      </c>
      <c r="K3220" s="94" t="s">
        <v>2185</v>
      </c>
      <c r="L3220" s="97" t="s">
        <v>3530</v>
      </c>
      <c r="M3220" s="100">
        <v>522292.12905171118</v>
      </c>
      <c r="N3220" s="100">
        <v>2849740.5857063746</v>
      </c>
      <c r="O3220" s="99">
        <v>45271</v>
      </c>
      <c r="P3220" s="93" t="s">
        <v>149</v>
      </c>
      <c r="Q3220" s="93">
        <v>10</v>
      </c>
      <c r="R3220" s="93">
        <v>10</v>
      </c>
      <c r="S3220" s="106" t="s">
        <v>2212</v>
      </c>
    </row>
    <row r="3221" spans="1:19">
      <c r="A3221" s="94">
        <v>3220</v>
      </c>
      <c r="B3221" s="93">
        <v>5648</v>
      </c>
      <c r="C3221" s="93">
        <v>1177</v>
      </c>
      <c r="D3221" s="93">
        <v>28</v>
      </c>
      <c r="E3221" s="93" t="s">
        <v>498</v>
      </c>
      <c r="F3221" s="93">
        <v>4</v>
      </c>
      <c r="G3221" s="93" t="s">
        <v>469</v>
      </c>
      <c r="H3221" s="94" t="s">
        <v>1597</v>
      </c>
      <c r="I3221" s="93">
        <v>58</v>
      </c>
      <c r="J3221" s="94">
        <v>20</v>
      </c>
      <c r="K3221" s="94" t="s">
        <v>2185</v>
      </c>
      <c r="L3221" s="97" t="s">
        <v>3530</v>
      </c>
      <c r="M3221" s="100">
        <v>522292.12905171118</v>
      </c>
      <c r="N3221" s="100">
        <v>2849740.5857063746</v>
      </c>
      <c r="O3221" s="99">
        <v>45271</v>
      </c>
      <c r="P3221" s="93" t="s">
        <v>229</v>
      </c>
      <c r="Q3221" s="93">
        <v>2</v>
      </c>
      <c r="R3221" s="93">
        <v>2</v>
      </c>
      <c r="S3221" s="106" t="s">
        <v>2212</v>
      </c>
    </row>
    <row r="3222" spans="1:19">
      <c r="A3222" s="94">
        <v>3221</v>
      </c>
      <c r="B3222" s="93">
        <v>5649</v>
      </c>
      <c r="C3222" s="93">
        <v>1178</v>
      </c>
      <c r="D3222" s="93">
        <v>29</v>
      </c>
      <c r="E3222" s="93" t="s">
        <v>498</v>
      </c>
      <c r="F3222" s="93">
        <v>4</v>
      </c>
      <c r="G3222" s="93" t="s">
        <v>469</v>
      </c>
      <c r="H3222" s="94" t="s">
        <v>1598</v>
      </c>
      <c r="I3222" s="93">
        <v>58</v>
      </c>
      <c r="J3222" s="94">
        <v>20</v>
      </c>
      <c r="K3222" s="94" t="s">
        <v>2186</v>
      </c>
      <c r="L3222" s="97" t="s">
        <v>2641</v>
      </c>
      <c r="M3222" s="100">
        <v>522315.32081692154</v>
      </c>
      <c r="N3222" s="100">
        <v>2849740.5857063746</v>
      </c>
      <c r="O3222" s="99">
        <v>45271</v>
      </c>
      <c r="P3222" s="93" t="s">
        <v>175</v>
      </c>
      <c r="Q3222" s="93">
        <v>70</v>
      </c>
      <c r="R3222" s="93">
        <v>70</v>
      </c>
      <c r="S3222" s="106" t="s">
        <v>2212</v>
      </c>
    </row>
    <row r="3223" spans="1:19">
      <c r="A3223" s="94">
        <v>3222</v>
      </c>
      <c r="B3223" s="93">
        <v>5649</v>
      </c>
      <c r="C3223" s="93">
        <v>1178</v>
      </c>
      <c r="D3223" s="93">
        <v>29</v>
      </c>
      <c r="E3223" s="93" t="s">
        <v>498</v>
      </c>
      <c r="F3223" s="93">
        <v>4</v>
      </c>
      <c r="G3223" s="93" t="s">
        <v>469</v>
      </c>
      <c r="H3223" s="94" t="s">
        <v>1598</v>
      </c>
      <c r="I3223" s="93">
        <v>58</v>
      </c>
      <c r="J3223" s="94">
        <v>20</v>
      </c>
      <c r="K3223" s="94" t="s">
        <v>2186</v>
      </c>
      <c r="L3223" s="97" t="s">
        <v>2641</v>
      </c>
      <c r="M3223" s="100">
        <v>522315.32081692154</v>
      </c>
      <c r="N3223" s="100">
        <v>2849740.5857063746</v>
      </c>
      <c r="O3223" s="99">
        <v>45271</v>
      </c>
      <c r="P3223" s="93" t="s">
        <v>229</v>
      </c>
      <c r="Q3223" s="93">
        <v>3</v>
      </c>
      <c r="R3223" s="93">
        <v>3</v>
      </c>
      <c r="S3223" s="106" t="s">
        <v>2212</v>
      </c>
    </row>
    <row r="3224" spans="1:19">
      <c r="A3224" s="94">
        <v>3223</v>
      </c>
      <c r="B3224" s="93">
        <v>5649</v>
      </c>
      <c r="C3224" s="93">
        <v>1178</v>
      </c>
      <c r="D3224" s="93">
        <v>29</v>
      </c>
      <c r="E3224" s="93" t="s">
        <v>498</v>
      </c>
      <c r="F3224" s="93">
        <v>4</v>
      </c>
      <c r="G3224" s="93" t="s">
        <v>469</v>
      </c>
      <c r="H3224" s="94" t="s">
        <v>1598</v>
      </c>
      <c r="I3224" s="93">
        <v>58</v>
      </c>
      <c r="J3224" s="94">
        <v>20</v>
      </c>
      <c r="K3224" s="94" t="s">
        <v>2186</v>
      </c>
      <c r="L3224" s="97" t="s">
        <v>2641</v>
      </c>
      <c r="M3224" s="100">
        <v>522315.32081692154</v>
      </c>
      <c r="N3224" s="100">
        <v>2849740.5857063746</v>
      </c>
      <c r="O3224" s="99">
        <v>45271</v>
      </c>
      <c r="P3224" s="93" t="s">
        <v>173</v>
      </c>
      <c r="Q3224" s="93">
        <v>3</v>
      </c>
      <c r="R3224" s="93">
        <v>3</v>
      </c>
      <c r="S3224" s="106" t="s">
        <v>2212</v>
      </c>
    </row>
    <row r="3225" spans="1:19">
      <c r="A3225" s="94">
        <v>3224</v>
      </c>
      <c r="B3225" s="116">
        <v>5649</v>
      </c>
      <c r="C3225" s="116">
        <v>1178</v>
      </c>
      <c r="D3225" s="116">
        <v>29</v>
      </c>
      <c r="E3225" s="116" t="s">
        <v>498</v>
      </c>
      <c r="F3225" s="116">
        <v>4</v>
      </c>
      <c r="G3225" s="116" t="s">
        <v>469</v>
      </c>
      <c r="H3225" s="119" t="s">
        <v>1598</v>
      </c>
      <c r="I3225" s="116">
        <v>58</v>
      </c>
      <c r="J3225" s="119">
        <v>20</v>
      </c>
      <c r="K3225" s="119" t="s">
        <v>2186</v>
      </c>
      <c r="L3225" s="97" t="s">
        <v>2641</v>
      </c>
      <c r="M3225" s="122">
        <v>522315</v>
      </c>
      <c r="N3225" s="122">
        <v>2849741</v>
      </c>
      <c r="O3225" s="120">
        <v>45271</v>
      </c>
      <c r="P3225" s="93" t="s">
        <v>149</v>
      </c>
      <c r="Q3225" s="93">
        <v>5</v>
      </c>
      <c r="R3225" s="93">
        <v>5</v>
      </c>
      <c r="S3225" s="106" t="s">
        <v>2212</v>
      </c>
    </row>
    <row r="3226" spans="1:19">
      <c r="A3226" s="94">
        <v>3225</v>
      </c>
      <c r="B3226" s="93">
        <v>5650</v>
      </c>
      <c r="C3226" s="93">
        <v>1179</v>
      </c>
      <c r="D3226" s="93">
        <v>30</v>
      </c>
      <c r="E3226" s="93" t="s">
        <v>498</v>
      </c>
      <c r="F3226" s="93">
        <v>4</v>
      </c>
      <c r="G3226" s="93" t="s">
        <v>469</v>
      </c>
      <c r="H3226" s="94" t="s">
        <v>1599</v>
      </c>
      <c r="I3226" s="93">
        <v>58</v>
      </c>
      <c r="J3226" s="94">
        <v>20</v>
      </c>
      <c r="K3226" s="94" t="s">
        <v>2187</v>
      </c>
      <c r="L3226" s="97" t="s">
        <v>2642</v>
      </c>
      <c r="M3226" s="100">
        <v>522292.12905171118</v>
      </c>
      <c r="N3226" s="100">
        <v>2849774.4247590457</v>
      </c>
      <c r="O3226" s="99">
        <v>45271</v>
      </c>
      <c r="P3226" s="93" t="s">
        <v>173</v>
      </c>
      <c r="Q3226" s="93">
        <v>15</v>
      </c>
      <c r="R3226" s="93">
        <v>15</v>
      </c>
      <c r="S3226" s="106" t="s">
        <v>2212</v>
      </c>
    </row>
    <row r="3227" spans="1:19">
      <c r="A3227" s="94">
        <v>3226</v>
      </c>
      <c r="B3227" s="93">
        <v>5650</v>
      </c>
      <c r="C3227" s="93">
        <v>1179</v>
      </c>
      <c r="D3227" s="93">
        <v>30</v>
      </c>
      <c r="E3227" s="93" t="s">
        <v>498</v>
      </c>
      <c r="F3227" s="93">
        <v>4</v>
      </c>
      <c r="G3227" s="93" t="s">
        <v>469</v>
      </c>
      <c r="H3227" s="94" t="s">
        <v>1599</v>
      </c>
      <c r="I3227" s="93">
        <v>58</v>
      </c>
      <c r="J3227" s="94">
        <v>20</v>
      </c>
      <c r="K3227" s="94" t="s">
        <v>2187</v>
      </c>
      <c r="L3227" s="97" t="s">
        <v>2642</v>
      </c>
      <c r="M3227" s="100">
        <v>522292.12905171118</v>
      </c>
      <c r="N3227" s="100">
        <v>2849774.4247590457</v>
      </c>
      <c r="O3227" s="99">
        <v>45271</v>
      </c>
      <c r="P3227" s="93" t="s">
        <v>229</v>
      </c>
      <c r="Q3227" s="93">
        <v>3</v>
      </c>
      <c r="R3227" s="93">
        <v>3</v>
      </c>
      <c r="S3227" s="106" t="s">
        <v>2212</v>
      </c>
    </row>
    <row r="3228" spans="1:19">
      <c r="A3228" s="94">
        <v>3227</v>
      </c>
      <c r="B3228" s="93">
        <v>5650</v>
      </c>
      <c r="C3228" s="93">
        <v>1179</v>
      </c>
      <c r="D3228" s="93">
        <v>30</v>
      </c>
      <c r="E3228" s="93" t="s">
        <v>498</v>
      </c>
      <c r="F3228" s="93">
        <v>4</v>
      </c>
      <c r="G3228" s="93" t="s">
        <v>469</v>
      </c>
      <c r="H3228" s="94" t="s">
        <v>1599</v>
      </c>
      <c r="I3228" s="93">
        <v>58</v>
      </c>
      <c r="J3228" s="94">
        <v>20</v>
      </c>
      <c r="K3228" s="94" t="s">
        <v>2187</v>
      </c>
      <c r="L3228" s="97" t="s">
        <v>2642</v>
      </c>
      <c r="M3228" s="100">
        <v>522292.12905171118</v>
      </c>
      <c r="N3228" s="100">
        <v>2849774.4247590457</v>
      </c>
      <c r="O3228" s="99">
        <v>45271</v>
      </c>
      <c r="P3228" s="93" t="s">
        <v>149</v>
      </c>
      <c r="Q3228" s="93">
        <v>7</v>
      </c>
      <c r="R3228" s="93">
        <v>7</v>
      </c>
      <c r="S3228" s="106" t="s">
        <v>2212</v>
      </c>
    </row>
    <row r="3229" spans="1:19">
      <c r="A3229" s="94">
        <v>3228</v>
      </c>
      <c r="B3229" s="116">
        <v>5650</v>
      </c>
      <c r="C3229" s="116">
        <v>1179</v>
      </c>
      <c r="D3229" s="116">
        <v>30</v>
      </c>
      <c r="E3229" s="116" t="s">
        <v>498</v>
      </c>
      <c r="F3229" s="116">
        <v>4</v>
      </c>
      <c r="G3229" s="116" t="s">
        <v>469</v>
      </c>
      <c r="H3229" s="119" t="s">
        <v>1599</v>
      </c>
      <c r="I3229" s="116">
        <v>58</v>
      </c>
      <c r="J3229" s="119">
        <v>20</v>
      </c>
      <c r="K3229" s="119" t="s">
        <v>2187</v>
      </c>
      <c r="L3229" s="97" t="s">
        <v>2642</v>
      </c>
      <c r="M3229" s="122">
        <v>522292</v>
      </c>
      <c r="N3229" s="122">
        <v>2849774</v>
      </c>
      <c r="O3229" s="120">
        <v>45271</v>
      </c>
      <c r="P3229" s="93" t="s">
        <v>223</v>
      </c>
      <c r="Q3229" s="93">
        <v>3</v>
      </c>
      <c r="R3229" s="93">
        <v>3</v>
      </c>
      <c r="S3229" s="106" t="s">
        <v>2212</v>
      </c>
    </row>
    <row r="3230" spans="1:19">
      <c r="A3230" s="94">
        <v>3229</v>
      </c>
      <c r="B3230" s="116">
        <v>5650</v>
      </c>
      <c r="C3230" s="116">
        <v>1179</v>
      </c>
      <c r="D3230" s="116">
        <v>30</v>
      </c>
      <c r="E3230" s="116" t="s">
        <v>498</v>
      </c>
      <c r="F3230" s="116">
        <v>4</v>
      </c>
      <c r="G3230" s="116" t="s">
        <v>469</v>
      </c>
      <c r="H3230" s="119" t="s">
        <v>1599</v>
      </c>
      <c r="I3230" s="116">
        <v>58</v>
      </c>
      <c r="J3230" s="119">
        <v>20</v>
      </c>
      <c r="K3230" s="119" t="s">
        <v>2187</v>
      </c>
      <c r="L3230" s="97" t="s">
        <v>2642</v>
      </c>
      <c r="M3230" s="122">
        <v>522292</v>
      </c>
      <c r="N3230" s="122">
        <v>2849774</v>
      </c>
      <c r="O3230" s="120">
        <v>45271</v>
      </c>
      <c r="P3230" s="93" t="s">
        <v>281</v>
      </c>
      <c r="Q3230" s="93">
        <v>10</v>
      </c>
      <c r="R3230" s="93">
        <v>10</v>
      </c>
      <c r="S3230" s="106" t="s">
        <v>2212</v>
      </c>
    </row>
    <row r="3231" spans="1:19">
      <c r="A3231" s="94">
        <v>3230</v>
      </c>
      <c r="B3231" s="116">
        <v>5650</v>
      </c>
      <c r="C3231" s="116">
        <v>1179</v>
      </c>
      <c r="D3231" s="116">
        <v>30</v>
      </c>
      <c r="E3231" s="116" t="s">
        <v>498</v>
      </c>
      <c r="F3231" s="116">
        <v>4</v>
      </c>
      <c r="G3231" s="116" t="s">
        <v>469</v>
      </c>
      <c r="H3231" s="119" t="s">
        <v>1599</v>
      </c>
      <c r="I3231" s="116">
        <v>58</v>
      </c>
      <c r="J3231" s="119">
        <v>20</v>
      </c>
      <c r="K3231" s="119" t="s">
        <v>2187</v>
      </c>
      <c r="L3231" s="97" t="s">
        <v>2642</v>
      </c>
      <c r="M3231" s="122">
        <v>522292</v>
      </c>
      <c r="N3231" s="122">
        <v>2849774</v>
      </c>
      <c r="O3231" s="120">
        <v>45271</v>
      </c>
      <c r="P3231" s="93" t="s">
        <v>255</v>
      </c>
      <c r="Q3231" s="93">
        <v>1</v>
      </c>
      <c r="R3231" s="93">
        <v>1</v>
      </c>
      <c r="S3231" s="106" t="s">
        <v>2212</v>
      </c>
    </row>
    <row r="3232" spans="1:19">
      <c r="A3232" s="94">
        <v>3231</v>
      </c>
      <c r="B3232" s="93">
        <v>5624</v>
      </c>
      <c r="C3232" s="93">
        <v>1153</v>
      </c>
      <c r="D3232" s="93">
        <v>4</v>
      </c>
      <c r="E3232" s="93" t="s">
        <v>498</v>
      </c>
      <c r="F3232" s="93">
        <v>4</v>
      </c>
      <c r="G3232" s="93" t="s">
        <v>469</v>
      </c>
      <c r="H3232" s="94" t="s">
        <v>1600</v>
      </c>
      <c r="I3232" s="93">
        <v>58</v>
      </c>
      <c r="J3232" s="94">
        <v>21</v>
      </c>
      <c r="K3232" s="94" t="s">
        <v>2185</v>
      </c>
      <c r="L3232" s="97" t="s">
        <v>3531</v>
      </c>
      <c r="M3232" s="100">
        <v>521131.51015364187</v>
      </c>
      <c r="N3232" s="100">
        <v>2850577.2073026723</v>
      </c>
      <c r="O3232" s="99">
        <v>45271</v>
      </c>
      <c r="P3232" s="93" t="s">
        <v>163</v>
      </c>
      <c r="Q3232" s="93">
        <v>75</v>
      </c>
      <c r="R3232" s="93">
        <v>75</v>
      </c>
      <c r="S3232" s="106" t="s">
        <v>2212</v>
      </c>
    </row>
    <row r="3233" spans="1:19">
      <c r="A3233" s="94">
        <v>3232</v>
      </c>
      <c r="B3233" s="93">
        <v>5625</v>
      </c>
      <c r="C3233" s="93">
        <v>1154</v>
      </c>
      <c r="D3233" s="93">
        <v>5</v>
      </c>
      <c r="E3233" s="93" t="s">
        <v>498</v>
      </c>
      <c r="F3233" s="93">
        <v>4</v>
      </c>
      <c r="G3233" s="93" t="s">
        <v>469</v>
      </c>
      <c r="H3233" s="94" t="s">
        <v>1601</v>
      </c>
      <c r="I3233" s="93">
        <v>58</v>
      </c>
      <c r="J3233" s="94">
        <v>21</v>
      </c>
      <c r="K3233" s="94" t="s">
        <v>2186</v>
      </c>
      <c r="L3233" s="97" t="s">
        <v>3532</v>
      </c>
      <c r="M3233" s="100">
        <v>521140.23702499853</v>
      </c>
      <c r="N3233" s="100">
        <v>2850577.2073026723</v>
      </c>
      <c r="O3233" s="99">
        <v>45271</v>
      </c>
      <c r="P3233" s="93" t="s">
        <v>163</v>
      </c>
      <c r="Q3233" s="93">
        <v>30</v>
      </c>
      <c r="R3233" s="93">
        <v>30</v>
      </c>
      <c r="S3233" s="106" t="s">
        <v>2212</v>
      </c>
    </row>
    <row r="3234" spans="1:19">
      <c r="A3234" s="94">
        <v>3233</v>
      </c>
      <c r="B3234" s="93">
        <v>5625</v>
      </c>
      <c r="C3234" s="93">
        <v>1154</v>
      </c>
      <c r="D3234" s="93">
        <v>5</v>
      </c>
      <c r="E3234" s="93" t="s">
        <v>498</v>
      </c>
      <c r="F3234" s="93">
        <v>4</v>
      </c>
      <c r="G3234" s="93" t="s">
        <v>469</v>
      </c>
      <c r="H3234" s="94" t="s">
        <v>1601</v>
      </c>
      <c r="I3234" s="93">
        <v>58</v>
      </c>
      <c r="J3234" s="94">
        <v>21</v>
      </c>
      <c r="K3234" s="94" t="s">
        <v>2186</v>
      </c>
      <c r="L3234" s="97" t="s">
        <v>3532</v>
      </c>
      <c r="M3234" s="100">
        <v>521140.23702499853</v>
      </c>
      <c r="N3234" s="100">
        <v>2850577.2073026723</v>
      </c>
      <c r="O3234" s="99">
        <v>45271</v>
      </c>
      <c r="P3234" s="93" t="s">
        <v>269</v>
      </c>
      <c r="Q3234" s="93">
        <v>5</v>
      </c>
      <c r="R3234" s="93">
        <v>5</v>
      </c>
      <c r="S3234" s="106" t="s">
        <v>2212</v>
      </c>
    </row>
    <row r="3235" spans="1:19">
      <c r="A3235" s="94">
        <v>3234</v>
      </c>
      <c r="B3235" s="93">
        <v>5626</v>
      </c>
      <c r="C3235" s="93">
        <v>1155</v>
      </c>
      <c r="D3235" s="93">
        <v>6</v>
      </c>
      <c r="E3235" s="93" t="s">
        <v>498</v>
      </c>
      <c r="F3235" s="93">
        <v>4</v>
      </c>
      <c r="G3235" s="93" t="s">
        <v>469</v>
      </c>
      <c r="H3235" s="94" t="s">
        <v>1602</v>
      </c>
      <c r="I3235" s="93">
        <v>58</v>
      </c>
      <c r="J3235" s="94">
        <v>21</v>
      </c>
      <c r="K3235" s="94" t="s">
        <v>2187</v>
      </c>
      <c r="L3235" s="97" t="s">
        <v>3533</v>
      </c>
      <c r="M3235" s="100">
        <v>521131.51015364187</v>
      </c>
      <c r="N3235" s="100">
        <v>2850611.1250478509</v>
      </c>
      <c r="O3235" s="99">
        <v>45271</v>
      </c>
      <c r="P3235" s="93" t="s">
        <v>163</v>
      </c>
      <c r="Q3235" s="93">
        <v>50</v>
      </c>
      <c r="R3235" s="93">
        <v>50</v>
      </c>
      <c r="S3235" s="106" t="s">
        <v>2212</v>
      </c>
    </row>
    <row r="3236" spans="1:19">
      <c r="A3236" s="94">
        <v>3235</v>
      </c>
      <c r="B3236" s="93">
        <v>5626</v>
      </c>
      <c r="C3236" s="93">
        <v>1155</v>
      </c>
      <c r="D3236" s="93">
        <v>6</v>
      </c>
      <c r="E3236" s="93" t="s">
        <v>498</v>
      </c>
      <c r="F3236" s="93">
        <v>4</v>
      </c>
      <c r="G3236" s="93" t="s">
        <v>469</v>
      </c>
      <c r="H3236" s="94" t="s">
        <v>1602</v>
      </c>
      <c r="I3236" s="93">
        <v>58</v>
      </c>
      <c r="J3236" s="94">
        <v>21</v>
      </c>
      <c r="K3236" s="94" t="s">
        <v>2187</v>
      </c>
      <c r="L3236" s="97" t="s">
        <v>3533</v>
      </c>
      <c r="M3236" s="100">
        <v>521131.51015364187</v>
      </c>
      <c r="N3236" s="100">
        <v>2850611.1250478509</v>
      </c>
      <c r="O3236" s="99">
        <v>45271</v>
      </c>
      <c r="P3236" s="93" t="s">
        <v>173</v>
      </c>
      <c r="Q3236" s="93">
        <v>1</v>
      </c>
      <c r="R3236" s="93">
        <v>1</v>
      </c>
      <c r="S3236" s="106" t="s">
        <v>2212</v>
      </c>
    </row>
    <row r="3237" spans="1:19">
      <c r="A3237" s="94">
        <v>3236</v>
      </c>
      <c r="B3237" s="93">
        <v>5621</v>
      </c>
      <c r="C3237" s="93">
        <v>1150</v>
      </c>
      <c r="D3237" s="93">
        <v>1</v>
      </c>
      <c r="E3237" s="93" t="s">
        <v>498</v>
      </c>
      <c r="F3237" s="93">
        <v>4</v>
      </c>
      <c r="G3237" s="93" t="s">
        <v>469</v>
      </c>
      <c r="H3237" s="94" t="s">
        <v>1603</v>
      </c>
      <c r="I3237" s="93">
        <v>58</v>
      </c>
      <c r="J3237" s="94">
        <v>24</v>
      </c>
      <c r="K3237" s="94" t="s">
        <v>2185</v>
      </c>
      <c r="L3237" s="97" t="s">
        <v>2643</v>
      </c>
      <c r="M3237" s="93">
        <v>521075.73424769321</v>
      </c>
      <c r="N3237" s="93">
        <v>2850632.9535930781</v>
      </c>
      <c r="O3237" s="99">
        <v>45271</v>
      </c>
      <c r="P3237" s="93" t="s">
        <v>173</v>
      </c>
      <c r="Q3237" s="93">
        <v>50</v>
      </c>
      <c r="R3237" s="93">
        <v>50</v>
      </c>
      <c r="S3237" s="106" t="s">
        <v>2212</v>
      </c>
    </row>
    <row r="3238" spans="1:19">
      <c r="A3238" s="94">
        <v>3237</v>
      </c>
      <c r="B3238" s="93">
        <v>5621</v>
      </c>
      <c r="C3238" s="93">
        <v>1150</v>
      </c>
      <c r="D3238" s="93">
        <v>1</v>
      </c>
      <c r="E3238" s="93" t="s">
        <v>498</v>
      </c>
      <c r="F3238" s="93">
        <v>4</v>
      </c>
      <c r="G3238" s="93" t="s">
        <v>469</v>
      </c>
      <c r="H3238" s="94" t="s">
        <v>1603</v>
      </c>
      <c r="I3238" s="93">
        <v>58</v>
      </c>
      <c r="J3238" s="94">
        <v>24</v>
      </c>
      <c r="K3238" s="94" t="s">
        <v>2185</v>
      </c>
      <c r="L3238" s="97" t="s">
        <v>2643</v>
      </c>
      <c r="M3238" s="93">
        <v>521075.73424769321</v>
      </c>
      <c r="N3238" s="93">
        <v>2850632.9535930781</v>
      </c>
      <c r="O3238" s="99">
        <v>45271</v>
      </c>
      <c r="P3238" s="93" t="s">
        <v>231</v>
      </c>
      <c r="Q3238" s="93">
        <v>15</v>
      </c>
      <c r="R3238" s="93">
        <v>15</v>
      </c>
      <c r="S3238" s="106" t="s">
        <v>2212</v>
      </c>
    </row>
    <row r="3239" spans="1:19">
      <c r="A3239" s="94">
        <v>3238</v>
      </c>
      <c r="B3239" s="93">
        <v>5621</v>
      </c>
      <c r="C3239" s="93">
        <v>1150</v>
      </c>
      <c r="D3239" s="93">
        <v>1</v>
      </c>
      <c r="E3239" s="93" t="s">
        <v>498</v>
      </c>
      <c r="F3239" s="93">
        <v>4</v>
      </c>
      <c r="G3239" s="93" t="s">
        <v>469</v>
      </c>
      <c r="H3239" s="94" t="s">
        <v>1603</v>
      </c>
      <c r="I3239" s="93">
        <v>58</v>
      </c>
      <c r="J3239" s="94">
        <v>24</v>
      </c>
      <c r="K3239" s="94" t="s">
        <v>2185</v>
      </c>
      <c r="L3239" s="97" t="s">
        <v>2643</v>
      </c>
      <c r="M3239" s="93">
        <v>521075.73424769321</v>
      </c>
      <c r="N3239" s="93">
        <v>2850632.9535930781</v>
      </c>
      <c r="O3239" s="99">
        <v>45271</v>
      </c>
      <c r="P3239" s="93" t="s">
        <v>247</v>
      </c>
      <c r="Q3239" s="93">
        <v>1</v>
      </c>
      <c r="R3239" s="93">
        <v>1</v>
      </c>
      <c r="S3239" s="106" t="s">
        <v>2212</v>
      </c>
    </row>
    <row r="3240" spans="1:19">
      <c r="A3240" s="94">
        <v>3239</v>
      </c>
      <c r="B3240" s="116">
        <v>5621</v>
      </c>
      <c r="C3240" s="116">
        <v>1150</v>
      </c>
      <c r="D3240" s="116">
        <v>1</v>
      </c>
      <c r="E3240" s="116" t="s">
        <v>498</v>
      </c>
      <c r="F3240" s="116">
        <v>4</v>
      </c>
      <c r="G3240" s="116" t="s">
        <v>469</v>
      </c>
      <c r="H3240" s="119" t="s">
        <v>1603</v>
      </c>
      <c r="I3240" s="116">
        <v>58</v>
      </c>
      <c r="J3240" s="119">
        <v>24</v>
      </c>
      <c r="K3240" s="119" t="s">
        <v>2185</v>
      </c>
      <c r="L3240" s="97" t="s">
        <v>2643</v>
      </c>
      <c r="M3240" s="116">
        <v>521075.7</v>
      </c>
      <c r="N3240" s="116">
        <v>2850633</v>
      </c>
      <c r="O3240" s="120">
        <v>45271</v>
      </c>
      <c r="P3240" s="93" t="s">
        <v>269</v>
      </c>
      <c r="Q3240" s="93">
        <v>1</v>
      </c>
      <c r="R3240" s="93">
        <v>1</v>
      </c>
      <c r="S3240" s="106" t="s">
        <v>2212</v>
      </c>
    </row>
    <row r="3241" spans="1:19">
      <c r="A3241" s="94">
        <v>3240</v>
      </c>
      <c r="B3241" s="116">
        <v>5621</v>
      </c>
      <c r="C3241" s="116">
        <v>1150</v>
      </c>
      <c r="D3241" s="116">
        <v>1</v>
      </c>
      <c r="E3241" s="116" t="s">
        <v>498</v>
      </c>
      <c r="F3241" s="116">
        <v>4</v>
      </c>
      <c r="G3241" s="116" t="s">
        <v>469</v>
      </c>
      <c r="H3241" s="119" t="s">
        <v>1603</v>
      </c>
      <c r="I3241" s="116">
        <v>58</v>
      </c>
      <c r="J3241" s="119">
        <v>24</v>
      </c>
      <c r="K3241" s="119" t="s">
        <v>2185</v>
      </c>
      <c r="L3241" s="97" t="s">
        <v>2643</v>
      </c>
      <c r="M3241" s="116">
        <v>521075.7</v>
      </c>
      <c r="N3241" s="116">
        <v>2850633</v>
      </c>
      <c r="O3241" s="120">
        <v>45271</v>
      </c>
      <c r="P3241" s="93" t="s">
        <v>165</v>
      </c>
      <c r="Q3241" s="93">
        <v>1</v>
      </c>
      <c r="R3241" s="93">
        <v>1</v>
      </c>
      <c r="S3241" s="106" t="s">
        <v>2212</v>
      </c>
    </row>
    <row r="3242" spans="1:19">
      <c r="A3242" s="94">
        <v>3241</v>
      </c>
      <c r="B3242" s="116">
        <v>5621</v>
      </c>
      <c r="C3242" s="116">
        <v>1150</v>
      </c>
      <c r="D3242" s="116">
        <v>1</v>
      </c>
      <c r="E3242" s="116" t="s">
        <v>498</v>
      </c>
      <c r="F3242" s="116">
        <v>4</v>
      </c>
      <c r="G3242" s="116" t="s">
        <v>469</v>
      </c>
      <c r="H3242" s="119" t="s">
        <v>1603</v>
      </c>
      <c r="I3242" s="116">
        <v>58</v>
      </c>
      <c r="J3242" s="119">
        <v>24</v>
      </c>
      <c r="K3242" s="119" t="s">
        <v>2185</v>
      </c>
      <c r="L3242" s="97" t="s">
        <v>2643</v>
      </c>
      <c r="M3242" s="116">
        <v>521075.7</v>
      </c>
      <c r="N3242" s="116">
        <v>2850633</v>
      </c>
      <c r="O3242" s="120">
        <v>45271</v>
      </c>
      <c r="P3242" s="93" t="s">
        <v>149</v>
      </c>
      <c r="Q3242" s="93">
        <v>1</v>
      </c>
      <c r="R3242" s="93">
        <v>1</v>
      </c>
      <c r="S3242" s="106" t="s">
        <v>2212</v>
      </c>
    </row>
    <row r="3243" spans="1:19">
      <c r="A3243" s="94">
        <v>3242</v>
      </c>
      <c r="B3243" s="93">
        <v>5622</v>
      </c>
      <c r="C3243" s="93">
        <v>1151</v>
      </c>
      <c r="D3243" s="93">
        <v>2</v>
      </c>
      <c r="E3243" s="93" t="s">
        <v>498</v>
      </c>
      <c r="F3243" s="93">
        <v>4</v>
      </c>
      <c r="G3243" s="93" t="s">
        <v>469</v>
      </c>
      <c r="H3243" s="94" t="s">
        <v>1604</v>
      </c>
      <c r="I3243" s="93">
        <v>58</v>
      </c>
      <c r="J3243" s="94">
        <v>24</v>
      </c>
      <c r="K3243" s="94" t="s">
        <v>2186</v>
      </c>
      <c r="L3243" s="97" t="s">
        <v>2644</v>
      </c>
      <c r="M3243" s="100">
        <v>521089.27338553348</v>
      </c>
      <c r="N3243" s="100">
        <v>2850632.9535930781</v>
      </c>
      <c r="O3243" s="99">
        <v>45271</v>
      </c>
      <c r="P3243" s="93" t="s">
        <v>163</v>
      </c>
      <c r="Q3243" s="93">
        <v>2</v>
      </c>
      <c r="R3243" s="93">
        <v>2</v>
      </c>
      <c r="S3243" s="106" t="s">
        <v>2212</v>
      </c>
    </row>
    <row r="3244" spans="1:19">
      <c r="A3244" s="94">
        <v>3243</v>
      </c>
      <c r="B3244" s="93">
        <v>5622</v>
      </c>
      <c r="C3244" s="93">
        <v>1151</v>
      </c>
      <c r="D3244" s="93">
        <v>2</v>
      </c>
      <c r="E3244" s="93" t="s">
        <v>498</v>
      </c>
      <c r="F3244" s="93">
        <v>4</v>
      </c>
      <c r="G3244" s="93" t="s">
        <v>469</v>
      </c>
      <c r="H3244" s="94" t="s">
        <v>1604</v>
      </c>
      <c r="I3244" s="93">
        <v>58</v>
      </c>
      <c r="J3244" s="94">
        <v>24</v>
      </c>
      <c r="K3244" s="94" t="s">
        <v>2186</v>
      </c>
      <c r="L3244" s="97" t="s">
        <v>2644</v>
      </c>
      <c r="M3244" s="100">
        <v>521089.27338553348</v>
      </c>
      <c r="N3244" s="100">
        <v>2850632.9535930781</v>
      </c>
      <c r="O3244" s="99">
        <v>45271</v>
      </c>
      <c r="P3244" s="93" t="s">
        <v>173</v>
      </c>
      <c r="Q3244" s="93">
        <v>40</v>
      </c>
      <c r="R3244" s="93">
        <v>40</v>
      </c>
      <c r="S3244" s="106" t="s">
        <v>2212</v>
      </c>
    </row>
    <row r="3245" spans="1:19">
      <c r="A3245" s="94">
        <v>3244</v>
      </c>
      <c r="B3245" s="93">
        <v>5622</v>
      </c>
      <c r="C3245" s="93">
        <v>1151</v>
      </c>
      <c r="D3245" s="93">
        <v>2</v>
      </c>
      <c r="E3245" s="93" t="s">
        <v>498</v>
      </c>
      <c r="F3245" s="93">
        <v>4</v>
      </c>
      <c r="G3245" s="93" t="s">
        <v>469</v>
      </c>
      <c r="H3245" s="94" t="s">
        <v>1604</v>
      </c>
      <c r="I3245" s="93">
        <v>58</v>
      </c>
      <c r="J3245" s="94">
        <v>24</v>
      </c>
      <c r="K3245" s="94" t="s">
        <v>2186</v>
      </c>
      <c r="L3245" s="97" t="s">
        <v>2644</v>
      </c>
      <c r="M3245" s="100">
        <v>521089.27338553348</v>
      </c>
      <c r="N3245" s="100">
        <v>2850632.9535930781</v>
      </c>
      <c r="O3245" s="99">
        <v>45271</v>
      </c>
      <c r="P3245" s="93" t="s">
        <v>269</v>
      </c>
      <c r="Q3245" s="93">
        <v>1</v>
      </c>
      <c r="R3245" s="93">
        <v>1</v>
      </c>
      <c r="S3245" s="106" t="s">
        <v>2212</v>
      </c>
    </row>
    <row r="3246" spans="1:19">
      <c r="A3246" s="94">
        <v>3245</v>
      </c>
      <c r="B3246" s="116">
        <v>5622</v>
      </c>
      <c r="C3246" s="116">
        <v>1151</v>
      </c>
      <c r="D3246" s="116">
        <v>2</v>
      </c>
      <c r="E3246" s="116" t="s">
        <v>498</v>
      </c>
      <c r="F3246" s="116">
        <v>4</v>
      </c>
      <c r="G3246" s="116" t="s">
        <v>469</v>
      </c>
      <c r="H3246" s="119" t="s">
        <v>1604</v>
      </c>
      <c r="I3246" s="116">
        <v>58</v>
      </c>
      <c r="J3246" s="119">
        <v>24</v>
      </c>
      <c r="K3246" s="119" t="s">
        <v>2186</v>
      </c>
      <c r="L3246" s="97" t="s">
        <v>2644</v>
      </c>
      <c r="M3246" s="122">
        <v>521089</v>
      </c>
      <c r="N3246" s="122">
        <v>2850633</v>
      </c>
      <c r="O3246" s="120">
        <v>45271</v>
      </c>
      <c r="P3246" s="93" t="s">
        <v>165</v>
      </c>
      <c r="Q3246" s="93">
        <v>4</v>
      </c>
      <c r="R3246" s="93">
        <v>4</v>
      </c>
      <c r="S3246" s="106" t="s">
        <v>2212</v>
      </c>
    </row>
    <row r="3247" spans="1:19">
      <c r="A3247" s="94">
        <v>3246</v>
      </c>
      <c r="B3247" s="116">
        <v>5622</v>
      </c>
      <c r="C3247" s="116">
        <v>1151</v>
      </c>
      <c r="D3247" s="116">
        <v>2</v>
      </c>
      <c r="E3247" s="116" t="s">
        <v>498</v>
      </c>
      <c r="F3247" s="116">
        <v>4</v>
      </c>
      <c r="G3247" s="116" t="s">
        <v>469</v>
      </c>
      <c r="H3247" s="119" t="s">
        <v>1604</v>
      </c>
      <c r="I3247" s="116">
        <v>58</v>
      </c>
      <c r="J3247" s="119">
        <v>24</v>
      </c>
      <c r="K3247" s="119" t="s">
        <v>2186</v>
      </c>
      <c r="L3247" s="97" t="s">
        <v>2644</v>
      </c>
      <c r="M3247" s="122">
        <v>521089</v>
      </c>
      <c r="N3247" s="122">
        <v>2850633</v>
      </c>
      <c r="O3247" s="120">
        <v>45271</v>
      </c>
      <c r="P3247" s="93" t="s">
        <v>223</v>
      </c>
      <c r="Q3247" s="93">
        <v>2</v>
      </c>
      <c r="R3247" s="93">
        <v>2</v>
      </c>
      <c r="S3247" s="106" t="s">
        <v>2212</v>
      </c>
    </row>
    <row r="3248" spans="1:19">
      <c r="A3248" s="94">
        <v>3247</v>
      </c>
      <c r="B3248" s="116">
        <v>5622</v>
      </c>
      <c r="C3248" s="116">
        <v>1151</v>
      </c>
      <c r="D3248" s="116">
        <v>2</v>
      </c>
      <c r="E3248" s="116" t="s">
        <v>498</v>
      </c>
      <c r="F3248" s="116">
        <v>4</v>
      </c>
      <c r="G3248" s="116" t="s">
        <v>469</v>
      </c>
      <c r="H3248" s="119" t="s">
        <v>1604</v>
      </c>
      <c r="I3248" s="116">
        <v>58</v>
      </c>
      <c r="J3248" s="119">
        <v>24</v>
      </c>
      <c r="K3248" s="119" t="s">
        <v>2186</v>
      </c>
      <c r="L3248" s="97" t="s">
        <v>2644</v>
      </c>
      <c r="M3248" s="122">
        <v>521089</v>
      </c>
      <c r="N3248" s="122">
        <v>2850633</v>
      </c>
      <c r="O3248" s="120">
        <v>45271</v>
      </c>
      <c r="P3248" s="93" t="s">
        <v>247</v>
      </c>
      <c r="Q3248" s="93">
        <v>1</v>
      </c>
      <c r="R3248" s="93">
        <v>1</v>
      </c>
      <c r="S3248" s="106" t="s">
        <v>2212</v>
      </c>
    </row>
    <row r="3249" spans="1:19">
      <c r="A3249" s="94">
        <v>3248</v>
      </c>
      <c r="B3249" s="116">
        <v>5622</v>
      </c>
      <c r="C3249" s="116">
        <v>1151</v>
      </c>
      <c r="D3249" s="116">
        <v>2</v>
      </c>
      <c r="E3249" s="116" t="s">
        <v>498</v>
      </c>
      <c r="F3249" s="116">
        <v>4</v>
      </c>
      <c r="G3249" s="116" t="s">
        <v>469</v>
      </c>
      <c r="H3249" s="119" t="s">
        <v>1604</v>
      </c>
      <c r="I3249" s="116">
        <v>58</v>
      </c>
      <c r="J3249" s="119">
        <v>24</v>
      </c>
      <c r="K3249" s="119" t="s">
        <v>2186</v>
      </c>
      <c r="L3249" s="97" t="s">
        <v>2644</v>
      </c>
      <c r="M3249" s="122">
        <v>521089</v>
      </c>
      <c r="N3249" s="122">
        <v>2850633</v>
      </c>
      <c r="O3249" s="120">
        <v>45271</v>
      </c>
      <c r="P3249" s="93" t="s">
        <v>197</v>
      </c>
      <c r="Q3249" s="93">
        <v>1</v>
      </c>
      <c r="R3249" s="93">
        <v>1</v>
      </c>
      <c r="S3249" s="106" t="s">
        <v>2212</v>
      </c>
    </row>
    <row r="3250" spans="1:19">
      <c r="A3250" s="94">
        <v>3249</v>
      </c>
      <c r="B3250" s="93">
        <v>5623</v>
      </c>
      <c r="C3250" s="93">
        <v>1152</v>
      </c>
      <c r="D3250" s="93">
        <v>3</v>
      </c>
      <c r="E3250" s="93" t="s">
        <v>498</v>
      </c>
      <c r="F3250" s="93">
        <v>4</v>
      </c>
      <c r="G3250" s="93" t="s">
        <v>469</v>
      </c>
      <c r="H3250" s="94" t="s">
        <v>1605</v>
      </c>
      <c r="I3250" s="93">
        <v>58</v>
      </c>
      <c r="J3250" s="94">
        <v>24</v>
      </c>
      <c r="K3250" s="94" t="s">
        <v>2187</v>
      </c>
      <c r="L3250" s="97" t="s">
        <v>2645</v>
      </c>
      <c r="M3250" s="100">
        <v>521075.73424769321</v>
      </c>
      <c r="N3250" s="100">
        <v>2850654.8934408249</v>
      </c>
      <c r="O3250" s="99">
        <v>45271</v>
      </c>
      <c r="P3250" s="93" t="s">
        <v>257</v>
      </c>
      <c r="Q3250" s="93">
        <v>15</v>
      </c>
      <c r="R3250" s="93">
        <v>15</v>
      </c>
      <c r="S3250" s="106" t="s">
        <v>2212</v>
      </c>
    </row>
    <row r="3251" spans="1:19">
      <c r="A3251" s="94">
        <v>3250</v>
      </c>
      <c r="B3251" s="93">
        <v>5623</v>
      </c>
      <c r="C3251" s="93">
        <v>1152</v>
      </c>
      <c r="D3251" s="93">
        <v>3</v>
      </c>
      <c r="E3251" s="93" t="s">
        <v>498</v>
      </c>
      <c r="F3251" s="93">
        <v>4</v>
      </c>
      <c r="G3251" s="93" t="s">
        <v>469</v>
      </c>
      <c r="H3251" s="94" t="s">
        <v>1605</v>
      </c>
      <c r="I3251" s="93">
        <v>58</v>
      </c>
      <c r="J3251" s="94">
        <v>24</v>
      </c>
      <c r="K3251" s="94" t="s">
        <v>2187</v>
      </c>
      <c r="L3251" s="97" t="s">
        <v>2645</v>
      </c>
      <c r="M3251" s="100">
        <v>521075.73424769321</v>
      </c>
      <c r="N3251" s="100">
        <v>2850654.8934408249</v>
      </c>
      <c r="O3251" s="99">
        <v>45271</v>
      </c>
      <c r="P3251" s="93" t="s">
        <v>161</v>
      </c>
      <c r="Q3251" s="93">
        <v>70</v>
      </c>
      <c r="R3251" s="93">
        <v>70</v>
      </c>
      <c r="S3251" s="106" t="s">
        <v>2212</v>
      </c>
    </row>
    <row r="3252" spans="1:19">
      <c r="A3252" s="94">
        <v>3251</v>
      </c>
      <c r="B3252" s="93">
        <v>5623</v>
      </c>
      <c r="C3252" s="93">
        <v>1152</v>
      </c>
      <c r="D3252" s="93">
        <v>3</v>
      </c>
      <c r="E3252" s="93" t="s">
        <v>498</v>
      </c>
      <c r="F3252" s="93">
        <v>4</v>
      </c>
      <c r="G3252" s="93" t="s">
        <v>469</v>
      </c>
      <c r="H3252" s="94" t="s">
        <v>1605</v>
      </c>
      <c r="I3252" s="93">
        <v>58</v>
      </c>
      <c r="J3252" s="94">
        <v>24</v>
      </c>
      <c r="K3252" s="94" t="s">
        <v>2187</v>
      </c>
      <c r="L3252" s="97" t="s">
        <v>2645</v>
      </c>
      <c r="M3252" s="100">
        <v>521075.73424769321</v>
      </c>
      <c r="N3252" s="100">
        <v>2850654.8934408249</v>
      </c>
      <c r="O3252" s="99">
        <v>45271</v>
      </c>
      <c r="P3252" s="93" t="s">
        <v>153</v>
      </c>
      <c r="Q3252" s="93">
        <v>5</v>
      </c>
      <c r="R3252" s="93">
        <v>5</v>
      </c>
      <c r="S3252" s="106" t="s">
        <v>2212</v>
      </c>
    </row>
    <row r="3253" spans="1:19">
      <c r="A3253" s="94">
        <v>3252</v>
      </c>
      <c r="B3253" s="116">
        <v>5623</v>
      </c>
      <c r="C3253" s="116">
        <v>1152</v>
      </c>
      <c r="D3253" s="116">
        <v>3</v>
      </c>
      <c r="E3253" s="116" t="s">
        <v>498</v>
      </c>
      <c r="F3253" s="116">
        <v>4</v>
      </c>
      <c r="G3253" s="116" t="s">
        <v>469</v>
      </c>
      <c r="H3253" s="119" t="s">
        <v>1605</v>
      </c>
      <c r="I3253" s="116">
        <v>58</v>
      </c>
      <c r="J3253" s="119">
        <v>24</v>
      </c>
      <c r="K3253" s="119" t="s">
        <v>2187</v>
      </c>
      <c r="L3253" s="97" t="s">
        <v>2645</v>
      </c>
      <c r="M3253" s="122">
        <v>521076</v>
      </c>
      <c r="N3253" s="122">
        <v>2850655</v>
      </c>
      <c r="O3253" s="120">
        <v>45271</v>
      </c>
      <c r="P3253" s="93" t="s">
        <v>223</v>
      </c>
      <c r="Q3253" s="93">
        <v>2</v>
      </c>
      <c r="R3253" s="93">
        <v>2</v>
      </c>
      <c r="S3253" s="106" t="s">
        <v>2212</v>
      </c>
    </row>
    <row r="3254" spans="1:19">
      <c r="A3254" s="94">
        <v>3253</v>
      </c>
      <c r="B3254" s="116">
        <v>5623</v>
      </c>
      <c r="C3254" s="116">
        <v>1152</v>
      </c>
      <c r="D3254" s="116">
        <v>3</v>
      </c>
      <c r="E3254" s="116" t="s">
        <v>498</v>
      </c>
      <c r="F3254" s="116">
        <v>4</v>
      </c>
      <c r="G3254" s="116" t="s">
        <v>469</v>
      </c>
      <c r="H3254" s="119" t="s">
        <v>1605</v>
      </c>
      <c r="I3254" s="116">
        <v>58</v>
      </c>
      <c r="J3254" s="119">
        <v>24</v>
      </c>
      <c r="K3254" s="119" t="s">
        <v>2187</v>
      </c>
      <c r="L3254" s="97" t="s">
        <v>2645</v>
      </c>
      <c r="M3254" s="122">
        <v>521076</v>
      </c>
      <c r="N3254" s="122">
        <v>2850655</v>
      </c>
      <c r="O3254" s="120">
        <v>45271</v>
      </c>
      <c r="P3254" s="93" t="s">
        <v>165</v>
      </c>
      <c r="Q3254" s="93">
        <v>10</v>
      </c>
      <c r="R3254" s="93">
        <v>10</v>
      </c>
      <c r="S3254" s="106" t="s">
        <v>2212</v>
      </c>
    </row>
    <row r="3255" spans="1:19">
      <c r="A3255" s="94">
        <v>3254</v>
      </c>
      <c r="B3255" s="93">
        <v>5627</v>
      </c>
      <c r="C3255" s="93">
        <v>1156</v>
      </c>
      <c r="D3255" s="93">
        <v>7</v>
      </c>
      <c r="E3255" s="93" t="s">
        <v>498</v>
      </c>
      <c r="F3255" s="93">
        <v>4</v>
      </c>
      <c r="G3255" s="93" t="s">
        <v>469</v>
      </c>
      <c r="H3255" s="94" t="s">
        <v>1606</v>
      </c>
      <c r="I3255" s="93">
        <v>58</v>
      </c>
      <c r="J3255" s="94">
        <v>25</v>
      </c>
      <c r="K3255" s="94" t="s">
        <v>2185</v>
      </c>
      <c r="L3255" s="97" t="s">
        <v>2646</v>
      </c>
      <c r="M3255" s="100">
        <v>521055.90956756595</v>
      </c>
      <c r="N3255" s="100">
        <v>2850484.5659221918</v>
      </c>
      <c r="O3255" s="99">
        <v>45271</v>
      </c>
      <c r="P3255" s="93" t="s">
        <v>173</v>
      </c>
      <c r="Q3255" s="93">
        <v>5</v>
      </c>
      <c r="R3255" s="93">
        <v>5</v>
      </c>
      <c r="S3255" s="106" t="s">
        <v>2212</v>
      </c>
    </row>
    <row r="3256" spans="1:19">
      <c r="A3256" s="94">
        <v>3255</v>
      </c>
      <c r="B3256" s="93">
        <v>5627</v>
      </c>
      <c r="C3256" s="93">
        <v>1156</v>
      </c>
      <c r="D3256" s="93">
        <v>7</v>
      </c>
      <c r="E3256" s="93" t="s">
        <v>498</v>
      </c>
      <c r="F3256" s="93">
        <v>4</v>
      </c>
      <c r="G3256" s="93" t="s">
        <v>469</v>
      </c>
      <c r="H3256" s="94" t="s">
        <v>1606</v>
      </c>
      <c r="I3256" s="93">
        <v>58</v>
      </c>
      <c r="J3256" s="94">
        <v>25</v>
      </c>
      <c r="K3256" s="94" t="s">
        <v>2185</v>
      </c>
      <c r="L3256" s="97" t="s">
        <v>2646</v>
      </c>
      <c r="M3256" s="100">
        <v>521055.90956756595</v>
      </c>
      <c r="N3256" s="100">
        <v>2850484.5659221918</v>
      </c>
      <c r="O3256" s="99">
        <v>45271</v>
      </c>
      <c r="P3256" s="93" t="s">
        <v>255</v>
      </c>
      <c r="Q3256" s="93">
        <v>5</v>
      </c>
      <c r="R3256" s="93">
        <v>5</v>
      </c>
      <c r="S3256" s="106" t="s">
        <v>2212</v>
      </c>
    </row>
    <row r="3257" spans="1:19">
      <c r="A3257" s="94">
        <v>3256</v>
      </c>
      <c r="B3257" s="93">
        <v>5627</v>
      </c>
      <c r="C3257" s="93">
        <v>1156</v>
      </c>
      <c r="D3257" s="93">
        <v>7</v>
      </c>
      <c r="E3257" s="93" t="s">
        <v>498</v>
      </c>
      <c r="F3257" s="93">
        <v>4</v>
      </c>
      <c r="G3257" s="93" t="s">
        <v>469</v>
      </c>
      <c r="H3257" s="94" t="s">
        <v>1606</v>
      </c>
      <c r="I3257" s="93">
        <v>58</v>
      </c>
      <c r="J3257" s="94">
        <v>25</v>
      </c>
      <c r="K3257" s="94" t="s">
        <v>2185</v>
      </c>
      <c r="L3257" s="97" t="s">
        <v>2646</v>
      </c>
      <c r="M3257" s="100">
        <v>521055.90956756595</v>
      </c>
      <c r="N3257" s="100">
        <v>2850484.5659221918</v>
      </c>
      <c r="O3257" s="99">
        <v>45271</v>
      </c>
      <c r="P3257" s="93" t="s">
        <v>223</v>
      </c>
      <c r="Q3257" s="93">
        <v>10</v>
      </c>
      <c r="R3257" s="93">
        <v>10</v>
      </c>
      <c r="S3257" s="106" t="s">
        <v>2212</v>
      </c>
    </row>
    <row r="3258" spans="1:19">
      <c r="A3258" s="94">
        <v>3257</v>
      </c>
      <c r="B3258" s="116">
        <v>5627</v>
      </c>
      <c r="C3258" s="116">
        <v>1156</v>
      </c>
      <c r="D3258" s="116">
        <v>7</v>
      </c>
      <c r="E3258" s="116" t="s">
        <v>498</v>
      </c>
      <c r="F3258" s="116">
        <v>4</v>
      </c>
      <c r="G3258" s="116" t="s">
        <v>469</v>
      </c>
      <c r="H3258" s="119" t="s">
        <v>1606</v>
      </c>
      <c r="I3258" s="116">
        <v>58</v>
      </c>
      <c r="J3258" s="119">
        <v>25</v>
      </c>
      <c r="K3258" s="119" t="s">
        <v>2185</v>
      </c>
      <c r="L3258" s="97" t="s">
        <v>2646</v>
      </c>
      <c r="M3258" s="122">
        <v>521056</v>
      </c>
      <c r="N3258" s="122">
        <v>2850485</v>
      </c>
      <c r="O3258" s="120">
        <v>45271</v>
      </c>
      <c r="P3258" s="93" t="s">
        <v>225</v>
      </c>
      <c r="Q3258" s="93">
        <v>1</v>
      </c>
      <c r="R3258" s="93">
        <v>1</v>
      </c>
      <c r="S3258" s="106" t="s">
        <v>2212</v>
      </c>
    </row>
    <row r="3259" spans="1:19">
      <c r="A3259" s="94">
        <v>3258</v>
      </c>
      <c r="B3259" s="116">
        <v>5627</v>
      </c>
      <c r="C3259" s="116">
        <v>1156</v>
      </c>
      <c r="D3259" s="116">
        <v>7</v>
      </c>
      <c r="E3259" s="116" t="s">
        <v>498</v>
      </c>
      <c r="F3259" s="116">
        <v>4</v>
      </c>
      <c r="G3259" s="116" t="s">
        <v>469</v>
      </c>
      <c r="H3259" s="119" t="s">
        <v>1606</v>
      </c>
      <c r="I3259" s="116">
        <v>58</v>
      </c>
      <c r="J3259" s="119">
        <v>25</v>
      </c>
      <c r="K3259" s="119" t="s">
        <v>2185</v>
      </c>
      <c r="L3259" s="97" t="s">
        <v>2646</v>
      </c>
      <c r="M3259" s="122">
        <v>521056</v>
      </c>
      <c r="N3259" s="122">
        <v>2850485</v>
      </c>
      <c r="O3259" s="120">
        <v>45271</v>
      </c>
      <c r="P3259" s="93" t="s">
        <v>229</v>
      </c>
      <c r="Q3259" s="93">
        <v>2</v>
      </c>
      <c r="R3259" s="93">
        <v>2</v>
      </c>
      <c r="S3259" s="106" t="s">
        <v>2212</v>
      </c>
    </row>
    <row r="3260" spans="1:19">
      <c r="A3260" s="94">
        <v>3259</v>
      </c>
      <c r="B3260" s="116">
        <v>5627</v>
      </c>
      <c r="C3260" s="116">
        <v>1156</v>
      </c>
      <c r="D3260" s="116">
        <v>7</v>
      </c>
      <c r="E3260" s="116" t="s">
        <v>498</v>
      </c>
      <c r="F3260" s="116">
        <v>4</v>
      </c>
      <c r="G3260" s="116" t="s">
        <v>469</v>
      </c>
      <c r="H3260" s="119" t="s">
        <v>1606</v>
      </c>
      <c r="I3260" s="116">
        <v>58</v>
      </c>
      <c r="J3260" s="119">
        <v>25</v>
      </c>
      <c r="K3260" s="119" t="s">
        <v>2185</v>
      </c>
      <c r="L3260" s="97" t="s">
        <v>2646</v>
      </c>
      <c r="M3260" s="122">
        <v>521056</v>
      </c>
      <c r="N3260" s="122">
        <v>2850485</v>
      </c>
      <c r="O3260" s="120">
        <v>45271</v>
      </c>
      <c r="P3260" s="93" t="s">
        <v>149</v>
      </c>
      <c r="Q3260" s="93">
        <v>2</v>
      </c>
      <c r="R3260" s="93">
        <v>2</v>
      </c>
      <c r="S3260" s="106" t="s">
        <v>2212</v>
      </c>
    </row>
    <row r="3261" spans="1:19">
      <c r="A3261" s="94">
        <v>3260</v>
      </c>
      <c r="B3261" s="116">
        <v>5627</v>
      </c>
      <c r="C3261" s="116">
        <v>1156</v>
      </c>
      <c r="D3261" s="116">
        <v>7</v>
      </c>
      <c r="E3261" s="116" t="s">
        <v>498</v>
      </c>
      <c r="F3261" s="116">
        <v>4</v>
      </c>
      <c r="G3261" s="116" t="s">
        <v>469</v>
      </c>
      <c r="H3261" s="119" t="s">
        <v>1606</v>
      </c>
      <c r="I3261" s="116">
        <v>58</v>
      </c>
      <c r="J3261" s="119">
        <v>25</v>
      </c>
      <c r="K3261" s="119" t="s">
        <v>2185</v>
      </c>
      <c r="L3261" s="97" t="s">
        <v>2646</v>
      </c>
      <c r="M3261" s="122">
        <v>521056</v>
      </c>
      <c r="N3261" s="122">
        <v>2850485</v>
      </c>
      <c r="O3261" s="120">
        <v>45271</v>
      </c>
      <c r="P3261" s="93" t="s">
        <v>281</v>
      </c>
      <c r="Q3261" s="93">
        <v>40</v>
      </c>
      <c r="R3261" s="93">
        <v>40</v>
      </c>
      <c r="S3261" s="106" t="s">
        <v>2212</v>
      </c>
    </row>
    <row r="3262" spans="1:19">
      <c r="A3262" s="94">
        <v>3261</v>
      </c>
      <c r="B3262" s="116">
        <v>5627</v>
      </c>
      <c r="C3262" s="116">
        <v>1156</v>
      </c>
      <c r="D3262" s="116">
        <v>7</v>
      </c>
      <c r="E3262" s="116" t="s">
        <v>498</v>
      </c>
      <c r="F3262" s="116">
        <v>4</v>
      </c>
      <c r="G3262" s="116" t="s">
        <v>469</v>
      </c>
      <c r="H3262" s="119" t="s">
        <v>1606</v>
      </c>
      <c r="I3262" s="116">
        <v>58</v>
      </c>
      <c r="J3262" s="119">
        <v>25</v>
      </c>
      <c r="K3262" s="119" t="s">
        <v>2185</v>
      </c>
      <c r="L3262" s="97" t="s">
        <v>2646</v>
      </c>
      <c r="M3262" s="122">
        <v>521056</v>
      </c>
      <c r="N3262" s="122">
        <v>2850485</v>
      </c>
      <c r="O3262" s="120">
        <v>45271</v>
      </c>
      <c r="P3262" s="93" t="s">
        <v>243</v>
      </c>
      <c r="Q3262" s="93">
        <v>5</v>
      </c>
      <c r="R3262" s="93">
        <v>5</v>
      </c>
      <c r="S3262" s="106" t="s">
        <v>2212</v>
      </c>
    </row>
    <row r="3263" spans="1:19">
      <c r="A3263" s="94">
        <v>3262</v>
      </c>
      <c r="B3263" s="93">
        <v>5628</v>
      </c>
      <c r="C3263" s="93">
        <v>1157</v>
      </c>
      <c r="D3263" s="93">
        <v>8</v>
      </c>
      <c r="E3263" s="93" t="s">
        <v>498</v>
      </c>
      <c r="F3263" s="93">
        <v>4</v>
      </c>
      <c r="G3263" s="93" t="s">
        <v>469</v>
      </c>
      <c r="H3263" s="94" t="s">
        <v>1607</v>
      </c>
      <c r="I3263" s="93">
        <v>58</v>
      </c>
      <c r="J3263" s="94">
        <v>25</v>
      </c>
      <c r="K3263" s="94" t="s">
        <v>2186</v>
      </c>
      <c r="L3263" s="97" t="s">
        <v>3534</v>
      </c>
      <c r="M3263" s="100">
        <v>521076.3215382233</v>
      </c>
      <c r="N3263" s="100">
        <v>2850484.5659221918</v>
      </c>
      <c r="O3263" s="99">
        <v>45271</v>
      </c>
      <c r="P3263" s="93" t="s">
        <v>163</v>
      </c>
      <c r="Q3263" s="93">
        <v>40</v>
      </c>
      <c r="R3263" s="93">
        <v>40</v>
      </c>
      <c r="S3263" s="106" t="s">
        <v>2212</v>
      </c>
    </row>
    <row r="3264" spans="1:19">
      <c r="A3264" s="94">
        <v>3263</v>
      </c>
      <c r="B3264" s="93">
        <v>5628</v>
      </c>
      <c r="C3264" s="93">
        <v>1157</v>
      </c>
      <c r="D3264" s="93">
        <v>8</v>
      </c>
      <c r="E3264" s="93" t="s">
        <v>498</v>
      </c>
      <c r="F3264" s="93">
        <v>4</v>
      </c>
      <c r="G3264" s="93" t="s">
        <v>469</v>
      </c>
      <c r="H3264" s="94" t="s">
        <v>1607</v>
      </c>
      <c r="I3264" s="93">
        <v>58</v>
      </c>
      <c r="J3264" s="94">
        <v>25</v>
      </c>
      <c r="K3264" s="94" t="s">
        <v>2186</v>
      </c>
      <c r="L3264" s="97" t="s">
        <v>3534</v>
      </c>
      <c r="M3264" s="100">
        <v>521076.3215382233</v>
      </c>
      <c r="N3264" s="100">
        <v>2850484.5659221918</v>
      </c>
      <c r="O3264" s="99">
        <v>45271</v>
      </c>
      <c r="P3264" s="93" t="s">
        <v>269</v>
      </c>
      <c r="Q3264" s="93">
        <v>2</v>
      </c>
      <c r="R3264" s="93">
        <v>2</v>
      </c>
      <c r="S3264" s="106" t="s">
        <v>2212</v>
      </c>
    </row>
    <row r="3265" spans="1:19">
      <c r="A3265" s="94">
        <v>3264</v>
      </c>
      <c r="B3265" s="93">
        <v>5629</v>
      </c>
      <c r="C3265" s="93">
        <v>1158</v>
      </c>
      <c r="D3265" s="93">
        <v>9</v>
      </c>
      <c r="E3265" s="93" t="s">
        <v>498</v>
      </c>
      <c r="F3265" s="93">
        <v>4</v>
      </c>
      <c r="G3265" s="93" t="s">
        <v>469</v>
      </c>
      <c r="H3265" s="94" t="s">
        <v>1608</v>
      </c>
      <c r="I3265" s="93">
        <v>58</v>
      </c>
      <c r="J3265" s="94">
        <v>25</v>
      </c>
      <c r="K3265" s="94" t="s">
        <v>2187</v>
      </c>
      <c r="L3265" s="97" t="s">
        <v>2647</v>
      </c>
      <c r="M3265" s="100">
        <v>521055.90956756595</v>
      </c>
      <c r="N3265" s="100">
        <v>2850503.9157255464</v>
      </c>
      <c r="O3265" s="99">
        <v>45271</v>
      </c>
      <c r="P3265" s="93" t="s">
        <v>173</v>
      </c>
      <c r="Q3265" s="93">
        <v>50</v>
      </c>
      <c r="R3265" s="93">
        <v>50</v>
      </c>
      <c r="S3265" s="106" t="s">
        <v>2212</v>
      </c>
    </row>
    <row r="3266" spans="1:19">
      <c r="A3266" s="94">
        <v>3265</v>
      </c>
      <c r="B3266" s="93">
        <v>5629</v>
      </c>
      <c r="C3266" s="93">
        <v>1158</v>
      </c>
      <c r="D3266" s="93">
        <v>9</v>
      </c>
      <c r="E3266" s="93" t="s">
        <v>498</v>
      </c>
      <c r="F3266" s="93">
        <v>4</v>
      </c>
      <c r="G3266" s="93" t="s">
        <v>469</v>
      </c>
      <c r="H3266" s="94" t="s">
        <v>1608</v>
      </c>
      <c r="I3266" s="93">
        <v>58</v>
      </c>
      <c r="J3266" s="94">
        <v>25</v>
      </c>
      <c r="K3266" s="94" t="s">
        <v>2187</v>
      </c>
      <c r="L3266" s="97" t="s">
        <v>2647</v>
      </c>
      <c r="M3266" s="100">
        <v>521055.90956756595</v>
      </c>
      <c r="N3266" s="100">
        <v>2850503.9157255464</v>
      </c>
      <c r="O3266" s="99">
        <v>45271</v>
      </c>
      <c r="P3266" s="93" t="s">
        <v>189</v>
      </c>
      <c r="Q3266" s="93">
        <v>10</v>
      </c>
      <c r="R3266" s="93">
        <v>10</v>
      </c>
      <c r="S3266" s="106" t="s">
        <v>2212</v>
      </c>
    </row>
    <row r="3267" spans="1:19">
      <c r="A3267" s="94">
        <v>3266</v>
      </c>
      <c r="B3267" s="93">
        <v>5629</v>
      </c>
      <c r="C3267" s="93">
        <v>1158</v>
      </c>
      <c r="D3267" s="93">
        <v>9</v>
      </c>
      <c r="E3267" s="93" t="s">
        <v>498</v>
      </c>
      <c r="F3267" s="93">
        <v>4</v>
      </c>
      <c r="G3267" s="93" t="s">
        <v>469</v>
      </c>
      <c r="H3267" s="94" t="s">
        <v>1608</v>
      </c>
      <c r="I3267" s="93">
        <v>58</v>
      </c>
      <c r="J3267" s="94">
        <v>25</v>
      </c>
      <c r="K3267" s="94" t="s">
        <v>2187</v>
      </c>
      <c r="L3267" s="97" t="s">
        <v>2647</v>
      </c>
      <c r="M3267" s="100">
        <v>521055.90956756595</v>
      </c>
      <c r="N3267" s="100">
        <v>2850503.9157255464</v>
      </c>
      <c r="O3267" s="99">
        <v>45271</v>
      </c>
      <c r="P3267" s="93" t="s">
        <v>229</v>
      </c>
      <c r="Q3267" s="93">
        <v>2</v>
      </c>
      <c r="R3267" s="93">
        <v>2</v>
      </c>
      <c r="S3267" s="106" t="s">
        <v>2212</v>
      </c>
    </row>
    <row r="3268" spans="1:19">
      <c r="A3268" s="94">
        <v>3267</v>
      </c>
      <c r="B3268" s="116">
        <v>5629</v>
      </c>
      <c r="C3268" s="116">
        <v>1158</v>
      </c>
      <c r="D3268" s="116">
        <v>9</v>
      </c>
      <c r="E3268" s="116" t="s">
        <v>498</v>
      </c>
      <c r="F3268" s="116">
        <v>4</v>
      </c>
      <c r="G3268" s="116" t="s">
        <v>469</v>
      </c>
      <c r="H3268" s="119" t="s">
        <v>1608</v>
      </c>
      <c r="I3268" s="116">
        <v>58</v>
      </c>
      <c r="J3268" s="119">
        <v>25</v>
      </c>
      <c r="K3268" s="119" t="s">
        <v>2187</v>
      </c>
      <c r="L3268" s="97" t="s">
        <v>2647</v>
      </c>
      <c r="M3268" s="122">
        <v>521056</v>
      </c>
      <c r="N3268" s="122">
        <v>2850504</v>
      </c>
      <c r="O3268" s="120">
        <v>45271</v>
      </c>
      <c r="P3268" s="93" t="s">
        <v>197</v>
      </c>
      <c r="Q3268" s="93">
        <v>2</v>
      </c>
      <c r="R3268" s="93">
        <v>2</v>
      </c>
      <c r="S3268" s="106" t="s">
        <v>2212</v>
      </c>
    </row>
    <row r="3269" spans="1:19">
      <c r="A3269" s="94">
        <v>3268</v>
      </c>
      <c r="B3269" s="116">
        <v>5629</v>
      </c>
      <c r="C3269" s="116">
        <v>1158</v>
      </c>
      <c r="D3269" s="116">
        <v>9</v>
      </c>
      <c r="E3269" s="116" t="s">
        <v>498</v>
      </c>
      <c r="F3269" s="116">
        <v>4</v>
      </c>
      <c r="G3269" s="116" t="s">
        <v>469</v>
      </c>
      <c r="H3269" s="119" t="s">
        <v>1608</v>
      </c>
      <c r="I3269" s="116">
        <v>58</v>
      </c>
      <c r="J3269" s="119">
        <v>25</v>
      </c>
      <c r="K3269" s="119" t="s">
        <v>2187</v>
      </c>
      <c r="L3269" s="97" t="s">
        <v>2647</v>
      </c>
      <c r="M3269" s="122">
        <v>521056</v>
      </c>
      <c r="N3269" s="122">
        <v>2850504</v>
      </c>
      <c r="O3269" s="120">
        <v>45271</v>
      </c>
      <c r="P3269" s="93" t="s">
        <v>223</v>
      </c>
      <c r="Q3269" s="93">
        <v>1</v>
      </c>
      <c r="R3269" s="93">
        <v>1</v>
      </c>
      <c r="S3269" s="106" t="s">
        <v>2212</v>
      </c>
    </row>
    <row r="3270" spans="1:19">
      <c r="A3270" s="94">
        <v>3269</v>
      </c>
      <c r="B3270" s="116">
        <v>5629</v>
      </c>
      <c r="C3270" s="116">
        <v>1158</v>
      </c>
      <c r="D3270" s="116">
        <v>9</v>
      </c>
      <c r="E3270" s="116" t="s">
        <v>498</v>
      </c>
      <c r="F3270" s="116">
        <v>4</v>
      </c>
      <c r="G3270" s="116" t="s">
        <v>469</v>
      </c>
      <c r="H3270" s="119" t="s">
        <v>1608</v>
      </c>
      <c r="I3270" s="116">
        <v>58</v>
      </c>
      <c r="J3270" s="119">
        <v>25</v>
      </c>
      <c r="K3270" s="119" t="s">
        <v>2187</v>
      </c>
      <c r="L3270" s="97" t="s">
        <v>2647</v>
      </c>
      <c r="M3270" s="122">
        <v>521056</v>
      </c>
      <c r="N3270" s="122">
        <v>2850504</v>
      </c>
      <c r="O3270" s="120">
        <v>45271</v>
      </c>
      <c r="P3270" s="93" t="s">
        <v>149</v>
      </c>
      <c r="Q3270" s="93">
        <v>3</v>
      </c>
      <c r="R3270" s="93">
        <v>3</v>
      </c>
      <c r="S3270" s="106" t="s">
        <v>2212</v>
      </c>
    </row>
    <row r="3271" spans="1:19">
      <c r="A3271" s="94">
        <v>3270</v>
      </c>
      <c r="B3271" s="93">
        <v>5642</v>
      </c>
      <c r="C3271" s="93">
        <v>1171</v>
      </c>
      <c r="D3271" s="93">
        <v>22</v>
      </c>
      <c r="E3271" s="93" t="s">
        <v>498</v>
      </c>
      <c r="F3271" s="93">
        <v>4</v>
      </c>
      <c r="G3271" s="93" t="s">
        <v>469</v>
      </c>
      <c r="H3271" s="94" t="s">
        <v>1609</v>
      </c>
      <c r="I3271" s="93">
        <v>58</v>
      </c>
      <c r="J3271" s="94">
        <v>26</v>
      </c>
      <c r="K3271" s="94" t="s">
        <v>2185</v>
      </c>
      <c r="L3271" s="97" t="s">
        <v>2648</v>
      </c>
      <c r="M3271" s="100">
        <v>521503.70404771843</v>
      </c>
      <c r="N3271" s="100">
        <v>2850423.5170127642</v>
      </c>
      <c r="O3271" s="99">
        <v>45271</v>
      </c>
      <c r="P3271" s="93" t="s">
        <v>163</v>
      </c>
      <c r="Q3271" s="93">
        <v>10</v>
      </c>
      <c r="R3271" s="93">
        <v>10</v>
      </c>
      <c r="S3271" s="106" t="s">
        <v>2212</v>
      </c>
    </row>
    <row r="3272" spans="1:19">
      <c r="A3272" s="94">
        <v>3271</v>
      </c>
      <c r="B3272" s="93">
        <v>5642</v>
      </c>
      <c r="C3272" s="93">
        <v>1171</v>
      </c>
      <c r="D3272" s="93">
        <v>22</v>
      </c>
      <c r="E3272" s="93" t="s">
        <v>498</v>
      </c>
      <c r="F3272" s="93">
        <v>4</v>
      </c>
      <c r="G3272" s="93" t="s">
        <v>469</v>
      </c>
      <c r="H3272" s="94" t="s">
        <v>1609</v>
      </c>
      <c r="I3272" s="93">
        <v>58</v>
      </c>
      <c r="J3272" s="94">
        <v>26</v>
      </c>
      <c r="K3272" s="94" t="s">
        <v>2185</v>
      </c>
      <c r="L3272" s="97" t="s">
        <v>2648</v>
      </c>
      <c r="M3272" s="100">
        <v>521503.70404771843</v>
      </c>
      <c r="N3272" s="100">
        <v>2850423.5170127642</v>
      </c>
      <c r="O3272" s="99">
        <v>45271</v>
      </c>
      <c r="P3272" s="93" t="s">
        <v>223</v>
      </c>
      <c r="Q3272" s="93">
        <v>2</v>
      </c>
      <c r="R3272" s="93">
        <v>2</v>
      </c>
      <c r="S3272" s="106" t="s">
        <v>2212</v>
      </c>
    </row>
    <row r="3273" spans="1:19">
      <c r="A3273" s="94">
        <v>3272</v>
      </c>
      <c r="B3273" s="93">
        <v>5642</v>
      </c>
      <c r="C3273" s="93">
        <v>1171</v>
      </c>
      <c r="D3273" s="93">
        <v>22</v>
      </c>
      <c r="E3273" s="93" t="s">
        <v>498</v>
      </c>
      <c r="F3273" s="93">
        <v>4</v>
      </c>
      <c r="G3273" s="93" t="s">
        <v>469</v>
      </c>
      <c r="H3273" s="94" t="s">
        <v>1609</v>
      </c>
      <c r="I3273" s="93">
        <v>58</v>
      </c>
      <c r="J3273" s="94">
        <v>26</v>
      </c>
      <c r="K3273" s="94" t="s">
        <v>2185</v>
      </c>
      <c r="L3273" s="97" t="s">
        <v>2648</v>
      </c>
      <c r="M3273" s="100">
        <v>521503.70404771843</v>
      </c>
      <c r="N3273" s="100">
        <v>2850423.5170127642</v>
      </c>
      <c r="O3273" s="99">
        <v>45271</v>
      </c>
      <c r="P3273" s="93" t="s">
        <v>229</v>
      </c>
      <c r="Q3273" s="93">
        <v>2</v>
      </c>
      <c r="R3273" s="93">
        <v>2</v>
      </c>
      <c r="S3273" s="106" t="s">
        <v>2212</v>
      </c>
    </row>
    <row r="3274" spans="1:19">
      <c r="A3274" s="94">
        <v>3273</v>
      </c>
      <c r="B3274" s="116">
        <v>5642</v>
      </c>
      <c r="C3274" s="116">
        <v>1171</v>
      </c>
      <c r="D3274" s="116">
        <v>22</v>
      </c>
      <c r="E3274" s="116" t="s">
        <v>498</v>
      </c>
      <c r="F3274" s="116">
        <v>4</v>
      </c>
      <c r="G3274" s="116" t="s">
        <v>469</v>
      </c>
      <c r="H3274" s="119" t="s">
        <v>1609</v>
      </c>
      <c r="I3274" s="116">
        <v>58</v>
      </c>
      <c r="J3274" s="119">
        <v>26</v>
      </c>
      <c r="K3274" s="119" t="s">
        <v>2185</v>
      </c>
      <c r="L3274" s="97" t="s">
        <v>2648</v>
      </c>
      <c r="M3274" s="122">
        <v>521504</v>
      </c>
      <c r="N3274" s="122">
        <v>2850424</v>
      </c>
      <c r="O3274" s="120">
        <v>45271</v>
      </c>
      <c r="P3274" s="93" t="s">
        <v>281</v>
      </c>
      <c r="Q3274" s="93">
        <v>20</v>
      </c>
      <c r="R3274" s="93">
        <v>20</v>
      </c>
      <c r="S3274" s="106" t="s">
        <v>2212</v>
      </c>
    </row>
    <row r="3275" spans="1:19">
      <c r="A3275" s="94">
        <v>3274</v>
      </c>
      <c r="B3275" s="93">
        <v>5643</v>
      </c>
      <c r="C3275" s="93">
        <v>1172</v>
      </c>
      <c r="D3275" s="93">
        <v>23</v>
      </c>
      <c r="E3275" s="93" t="s">
        <v>498</v>
      </c>
      <c r="F3275" s="93">
        <v>4</v>
      </c>
      <c r="G3275" s="93" t="s">
        <v>469</v>
      </c>
      <c r="H3275" s="94" t="s">
        <v>1610</v>
      </c>
      <c r="I3275" s="93">
        <v>58</v>
      </c>
      <c r="J3275" s="94">
        <v>26</v>
      </c>
      <c r="K3275" s="94" t="s">
        <v>2186</v>
      </c>
      <c r="L3275" s="97" t="s">
        <v>2649</v>
      </c>
      <c r="M3275" s="100">
        <v>521530.86715721822</v>
      </c>
      <c r="N3275" s="100">
        <v>2850423.5170127642</v>
      </c>
      <c r="O3275" s="99">
        <v>45271</v>
      </c>
      <c r="P3275" s="93" t="s">
        <v>255</v>
      </c>
      <c r="Q3275" s="93">
        <v>5</v>
      </c>
      <c r="R3275" s="93">
        <v>5</v>
      </c>
      <c r="S3275" s="106" t="s">
        <v>2212</v>
      </c>
    </row>
    <row r="3276" spans="1:19">
      <c r="A3276" s="94">
        <v>3275</v>
      </c>
      <c r="B3276" s="93">
        <v>5643</v>
      </c>
      <c r="C3276" s="93">
        <v>1172</v>
      </c>
      <c r="D3276" s="93">
        <v>23</v>
      </c>
      <c r="E3276" s="93" t="s">
        <v>498</v>
      </c>
      <c r="F3276" s="93">
        <v>4</v>
      </c>
      <c r="G3276" s="93" t="s">
        <v>469</v>
      </c>
      <c r="H3276" s="94" t="s">
        <v>1610</v>
      </c>
      <c r="I3276" s="93">
        <v>58</v>
      </c>
      <c r="J3276" s="94">
        <v>26</v>
      </c>
      <c r="K3276" s="94" t="s">
        <v>2186</v>
      </c>
      <c r="L3276" s="97" t="s">
        <v>2649</v>
      </c>
      <c r="M3276" s="100">
        <v>521530.86715721822</v>
      </c>
      <c r="N3276" s="100">
        <v>2850423.5170127642</v>
      </c>
      <c r="O3276" s="99">
        <v>45271</v>
      </c>
      <c r="P3276" s="93" t="s">
        <v>215</v>
      </c>
      <c r="Q3276" s="93">
        <v>3</v>
      </c>
      <c r="R3276" s="93">
        <v>3</v>
      </c>
      <c r="S3276" s="106" t="s">
        <v>2212</v>
      </c>
    </row>
    <row r="3277" spans="1:19">
      <c r="A3277" s="94">
        <v>3276</v>
      </c>
      <c r="B3277" s="93">
        <v>5643</v>
      </c>
      <c r="C3277" s="93">
        <v>1172</v>
      </c>
      <c r="D3277" s="93">
        <v>23</v>
      </c>
      <c r="E3277" s="93" t="s">
        <v>498</v>
      </c>
      <c r="F3277" s="93">
        <v>4</v>
      </c>
      <c r="G3277" s="93" t="s">
        <v>469</v>
      </c>
      <c r="H3277" s="94" t="s">
        <v>1610</v>
      </c>
      <c r="I3277" s="93">
        <v>58</v>
      </c>
      <c r="J3277" s="94">
        <v>26</v>
      </c>
      <c r="K3277" s="94" t="s">
        <v>2186</v>
      </c>
      <c r="L3277" s="97" t="s">
        <v>2649</v>
      </c>
      <c r="M3277" s="100">
        <v>521530.86715721822</v>
      </c>
      <c r="N3277" s="100">
        <v>2850423.5170127642</v>
      </c>
      <c r="O3277" s="99">
        <v>45271</v>
      </c>
      <c r="P3277" s="93" t="s">
        <v>223</v>
      </c>
      <c r="Q3277" s="93">
        <v>2</v>
      </c>
      <c r="R3277" s="93">
        <v>2</v>
      </c>
      <c r="S3277" s="106" t="s">
        <v>2212</v>
      </c>
    </row>
    <row r="3278" spans="1:19">
      <c r="A3278" s="94">
        <v>3277</v>
      </c>
      <c r="B3278" s="116">
        <v>5643</v>
      </c>
      <c r="C3278" s="116">
        <v>1172</v>
      </c>
      <c r="D3278" s="116">
        <v>23</v>
      </c>
      <c r="E3278" s="116" t="s">
        <v>498</v>
      </c>
      <c r="F3278" s="116">
        <v>4</v>
      </c>
      <c r="G3278" s="116" t="s">
        <v>469</v>
      </c>
      <c r="H3278" s="119" t="s">
        <v>1610</v>
      </c>
      <c r="I3278" s="116">
        <v>58</v>
      </c>
      <c r="J3278" s="119">
        <v>26</v>
      </c>
      <c r="K3278" s="119" t="s">
        <v>2186</v>
      </c>
      <c r="L3278" s="97" t="s">
        <v>2649</v>
      </c>
      <c r="M3278" s="122">
        <v>521531</v>
      </c>
      <c r="N3278" s="122">
        <v>2850424</v>
      </c>
      <c r="O3278" s="120">
        <v>45271</v>
      </c>
      <c r="P3278" s="93" t="s">
        <v>173</v>
      </c>
      <c r="Q3278" s="93">
        <v>3</v>
      </c>
      <c r="R3278" s="93">
        <v>3</v>
      </c>
      <c r="S3278" s="106" t="s">
        <v>2212</v>
      </c>
    </row>
    <row r="3279" spans="1:19">
      <c r="A3279" s="94">
        <v>3278</v>
      </c>
      <c r="B3279" s="116">
        <v>5643</v>
      </c>
      <c r="C3279" s="116">
        <v>1172</v>
      </c>
      <c r="D3279" s="116">
        <v>23</v>
      </c>
      <c r="E3279" s="116" t="s">
        <v>498</v>
      </c>
      <c r="F3279" s="116">
        <v>4</v>
      </c>
      <c r="G3279" s="116" t="s">
        <v>469</v>
      </c>
      <c r="H3279" s="119" t="s">
        <v>1610</v>
      </c>
      <c r="I3279" s="116">
        <v>58</v>
      </c>
      <c r="J3279" s="119">
        <v>26</v>
      </c>
      <c r="K3279" s="119" t="s">
        <v>2186</v>
      </c>
      <c r="L3279" s="97" t="s">
        <v>2649</v>
      </c>
      <c r="M3279" s="122">
        <v>521531</v>
      </c>
      <c r="N3279" s="122">
        <v>2850424</v>
      </c>
      <c r="O3279" s="120">
        <v>45271</v>
      </c>
      <c r="P3279" s="93" t="s">
        <v>251</v>
      </c>
      <c r="Q3279" s="93">
        <v>1</v>
      </c>
      <c r="R3279" s="93">
        <v>1</v>
      </c>
      <c r="S3279" s="106" t="s">
        <v>2212</v>
      </c>
    </row>
    <row r="3280" spans="1:19">
      <c r="A3280" s="94">
        <v>3279</v>
      </c>
      <c r="B3280" s="116">
        <v>5643</v>
      </c>
      <c r="C3280" s="116">
        <v>1172</v>
      </c>
      <c r="D3280" s="116">
        <v>23</v>
      </c>
      <c r="E3280" s="116" t="s">
        <v>498</v>
      </c>
      <c r="F3280" s="116">
        <v>4</v>
      </c>
      <c r="G3280" s="116" t="s">
        <v>469</v>
      </c>
      <c r="H3280" s="119" t="s">
        <v>1610</v>
      </c>
      <c r="I3280" s="116">
        <v>58</v>
      </c>
      <c r="J3280" s="119">
        <v>26</v>
      </c>
      <c r="K3280" s="119" t="s">
        <v>2186</v>
      </c>
      <c r="L3280" s="97" t="s">
        <v>2649</v>
      </c>
      <c r="M3280" s="122">
        <v>521531</v>
      </c>
      <c r="N3280" s="122">
        <v>2850424</v>
      </c>
      <c r="O3280" s="120">
        <v>45271</v>
      </c>
      <c r="P3280" s="93" t="s">
        <v>175</v>
      </c>
      <c r="Q3280" s="93">
        <v>40</v>
      </c>
      <c r="R3280" s="93">
        <v>40</v>
      </c>
      <c r="S3280" s="106" t="s">
        <v>2212</v>
      </c>
    </row>
    <row r="3281" spans="1:19">
      <c r="A3281" s="94">
        <v>3280</v>
      </c>
      <c r="B3281" s="93">
        <v>5644</v>
      </c>
      <c r="C3281" s="93">
        <v>1173</v>
      </c>
      <c r="D3281" s="93">
        <v>24</v>
      </c>
      <c r="E3281" s="93" t="s">
        <v>498</v>
      </c>
      <c r="F3281" s="93">
        <v>4</v>
      </c>
      <c r="G3281" s="93" t="s">
        <v>469</v>
      </c>
      <c r="H3281" s="94" t="s">
        <v>1611</v>
      </c>
      <c r="I3281" s="93">
        <v>58</v>
      </c>
      <c r="J3281" s="94">
        <v>26</v>
      </c>
      <c r="K3281" s="94" t="s">
        <v>2187</v>
      </c>
      <c r="L3281" s="97" t="s">
        <v>2650</v>
      </c>
      <c r="M3281" s="100">
        <v>521503.70404771843</v>
      </c>
      <c r="N3281" s="100">
        <v>2850439.6254277816</v>
      </c>
      <c r="O3281" s="99">
        <v>45271</v>
      </c>
      <c r="P3281" s="93" t="s">
        <v>163</v>
      </c>
      <c r="Q3281" s="93">
        <v>2</v>
      </c>
      <c r="R3281" s="93">
        <v>2</v>
      </c>
      <c r="S3281" s="106" t="s">
        <v>2212</v>
      </c>
    </row>
    <row r="3282" spans="1:19">
      <c r="A3282" s="94">
        <v>3281</v>
      </c>
      <c r="B3282" s="93">
        <v>5644</v>
      </c>
      <c r="C3282" s="93">
        <v>1173</v>
      </c>
      <c r="D3282" s="93">
        <v>24</v>
      </c>
      <c r="E3282" s="93" t="s">
        <v>498</v>
      </c>
      <c r="F3282" s="93">
        <v>4</v>
      </c>
      <c r="G3282" s="93" t="s">
        <v>469</v>
      </c>
      <c r="H3282" s="94" t="s">
        <v>1611</v>
      </c>
      <c r="I3282" s="93">
        <v>58</v>
      </c>
      <c r="J3282" s="94">
        <v>26</v>
      </c>
      <c r="K3282" s="94" t="s">
        <v>2187</v>
      </c>
      <c r="L3282" s="97" t="s">
        <v>2650</v>
      </c>
      <c r="M3282" s="100">
        <v>521503.70404771843</v>
      </c>
      <c r="N3282" s="100">
        <v>2850439.6254277816</v>
      </c>
      <c r="O3282" s="99">
        <v>45271</v>
      </c>
      <c r="P3282" s="93" t="s">
        <v>269</v>
      </c>
      <c r="Q3282" s="93">
        <v>2</v>
      </c>
      <c r="R3282" s="93">
        <v>2</v>
      </c>
      <c r="S3282" s="106" t="s">
        <v>2212</v>
      </c>
    </row>
    <row r="3283" spans="1:19">
      <c r="A3283" s="94">
        <v>3282</v>
      </c>
      <c r="B3283" s="93">
        <v>5644</v>
      </c>
      <c r="C3283" s="93">
        <v>1173</v>
      </c>
      <c r="D3283" s="93">
        <v>24</v>
      </c>
      <c r="E3283" s="93" t="s">
        <v>498</v>
      </c>
      <c r="F3283" s="93">
        <v>4</v>
      </c>
      <c r="G3283" s="93" t="s">
        <v>469</v>
      </c>
      <c r="H3283" s="94" t="s">
        <v>1611</v>
      </c>
      <c r="I3283" s="93">
        <v>58</v>
      </c>
      <c r="J3283" s="94">
        <v>26</v>
      </c>
      <c r="K3283" s="94" t="s">
        <v>2187</v>
      </c>
      <c r="L3283" s="97" t="s">
        <v>2650</v>
      </c>
      <c r="M3283" s="100">
        <v>521503.70404771843</v>
      </c>
      <c r="N3283" s="100">
        <v>2850439.6254277816</v>
      </c>
      <c r="O3283" s="99">
        <v>45271</v>
      </c>
      <c r="P3283" s="93" t="s">
        <v>191</v>
      </c>
      <c r="Q3283" s="93">
        <v>1</v>
      </c>
      <c r="R3283" s="93">
        <v>1</v>
      </c>
      <c r="S3283" s="106" t="s">
        <v>2212</v>
      </c>
    </row>
    <row r="3284" spans="1:19">
      <c r="A3284" s="94">
        <v>3283</v>
      </c>
      <c r="B3284" s="116">
        <v>5644</v>
      </c>
      <c r="C3284" s="116">
        <v>1173</v>
      </c>
      <c r="D3284" s="116">
        <v>24</v>
      </c>
      <c r="E3284" s="116" t="s">
        <v>498</v>
      </c>
      <c r="F3284" s="116">
        <v>4</v>
      </c>
      <c r="G3284" s="116" t="s">
        <v>469</v>
      </c>
      <c r="H3284" s="119" t="s">
        <v>1611</v>
      </c>
      <c r="I3284" s="116">
        <v>58</v>
      </c>
      <c r="J3284" s="119">
        <v>26</v>
      </c>
      <c r="K3284" s="119" t="s">
        <v>2187</v>
      </c>
      <c r="L3284" s="97" t="s">
        <v>2650</v>
      </c>
      <c r="M3284" s="122">
        <v>521504</v>
      </c>
      <c r="N3284" s="122">
        <v>2850440</v>
      </c>
      <c r="O3284" s="120">
        <v>45271</v>
      </c>
      <c r="P3284" s="93" t="s">
        <v>165</v>
      </c>
      <c r="Q3284" s="93">
        <v>10</v>
      </c>
      <c r="R3284" s="93">
        <v>10</v>
      </c>
      <c r="S3284" s="106" t="s">
        <v>2212</v>
      </c>
    </row>
    <row r="3285" spans="1:19">
      <c r="A3285" s="94">
        <v>3284</v>
      </c>
      <c r="B3285" s="116">
        <v>5644</v>
      </c>
      <c r="C3285" s="116">
        <v>1173</v>
      </c>
      <c r="D3285" s="116">
        <v>24</v>
      </c>
      <c r="E3285" s="116" t="s">
        <v>498</v>
      </c>
      <c r="F3285" s="116">
        <v>4</v>
      </c>
      <c r="G3285" s="116" t="s">
        <v>469</v>
      </c>
      <c r="H3285" s="119" t="s">
        <v>1611</v>
      </c>
      <c r="I3285" s="116">
        <v>58</v>
      </c>
      <c r="J3285" s="119">
        <v>26</v>
      </c>
      <c r="K3285" s="119" t="s">
        <v>2187</v>
      </c>
      <c r="L3285" s="97" t="s">
        <v>2650</v>
      </c>
      <c r="M3285" s="122">
        <v>521504</v>
      </c>
      <c r="N3285" s="122">
        <v>2850440</v>
      </c>
      <c r="O3285" s="120">
        <v>45271</v>
      </c>
      <c r="P3285" s="93" t="s">
        <v>153</v>
      </c>
      <c r="Q3285" s="93">
        <v>25</v>
      </c>
      <c r="R3285" s="93">
        <v>25</v>
      </c>
      <c r="S3285" s="106" t="s">
        <v>2212</v>
      </c>
    </row>
    <row r="3286" spans="1:19">
      <c r="A3286" s="94">
        <v>3285</v>
      </c>
      <c r="B3286" s="116">
        <v>5644</v>
      </c>
      <c r="C3286" s="116">
        <v>1173</v>
      </c>
      <c r="D3286" s="116">
        <v>24</v>
      </c>
      <c r="E3286" s="116" t="s">
        <v>498</v>
      </c>
      <c r="F3286" s="116">
        <v>4</v>
      </c>
      <c r="G3286" s="116" t="s">
        <v>469</v>
      </c>
      <c r="H3286" s="119" t="s">
        <v>1611</v>
      </c>
      <c r="I3286" s="116">
        <v>58</v>
      </c>
      <c r="J3286" s="119">
        <v>26</v>
      </c>
      <c r="K3286" s="119" t="s">
        <v>2187</v>
      </c>
      <c r="L3286" s="97" t="s">
        <v>2650</v>
      </c>
      <c r="M3286" s="122">
        <v>521504</v>
      </c>
      <c r="N3286" s="122">
        <v>2850440</v>
      </c>
      <c r="O3286" s="120">
        <v>45271</v>
      </c>
      <c r="P3286" s="93" t="s">
        <v>173</v>
      </c>
      <c r="Q3286" s="93">
        <v>1</v>
      </c>
      <c r="R3286" s="93">
        <v>1</v>
      </c>
      <c r="S3286" s="106" t="s">
        <v>2212</v>
      </c>
    </row>
    <row r="3287" spans="1:19">
      <c r="A3287" s="94">
        <v>3286</v>
      </c>
      <c r="B3287" s="116">
        <v>5644</v>
      </c>
      <c r="C3287" s="116">
        <v>1173</v>
      </c>
      <c r="D3287" s="116">
        <v>24</v>
      </c>
      <c r="E3287" s="116" t="s">
        <v>498</v>
      </c>
      <c r="F3287" s="116">
        <v>4</v>
      </c>
      <c r="G3287" s="116" t="s">
        <v>469</v>
      </c>
      <c r="H3287" s="119" t="s">
        <v>1611</v>
      </c>
      <c r="I3287" s="116">
        <v>58</v>
      </c>
      <c r="J3287" s="119">
        <v>26</v>
      </c>
      <c r="K3287" s="119" t="s">
        <v>2187</v>
      </c>
      <c r="L3287" s="97" t="s">
        <v>2650</v>
      </c>
      <c r="M3287" s="122">
        <v>521504</v>
      </c>
      <c r="N3287" s="122">
        <v>2850440</v>
      </c>
      <c r="O3287" s="120">
        <v>45271</v>
      </c>
      <c r="P3287" s="93" t="s">
        <v>183</v>
      </c>
      <c r="Q3287" s="93">
        <v>2</v>
      </c>
      <c r="R3287" s="93">
        <v>2</v>
      </c>
      <c r="S3287" s="106" t="s">
        <v>2212</v>
      </c>
    </row>
    <row r="3288" spans="1:19">
      <c r="A3288" s="94">
        <v>3287</v>
      </c>
      <c r="B3288" s="116">
        <v>5644</v>
      </c>
      <c r="C3288" s="116">
        <v>1173</v>
      </c>
      <c r="D3288" s="116">
        <v>24</v>
      </c>
      <c r="E3288" s="116" t="s">
        <v>498</v>
      </c>
      <c r="F3288" s="116">
        <v>4</v>
      </c>
      <c r="G3288" s="116" t="s">
        <v>469</v>
      </c>
      <c r="H3288" s="119" t="s">
        <v>1611</v>
      </c>
      <c r="I3288" s="116">
        <v>58</v>
      </c>
      <c r="J3288" s="119">
        <v>26</v>
      </c>
      <c r="K3288" s="119" t="s">
        <v>2187</v>
      </c>
      <c r="L3288" s="97" t="s">
        <v>2650</v>
      </c>
      <c r="M3288" s="122">
        <v>521504</v>
      </c>
      <c r="N3288" s="122">
        <v>2850440</v>
      </c>
      <c r="O3288" s="120">
        <v>45271</v>
      </c>
      <c r="P3288" s="93" t="s">
        <v>241</v>
      </c>
      <c r="Q3288" s="93">
        <v>2</v>
      </c>
      <c r="R3288" s="93">
        <v>2</v>
      </c>
      <c r="S3288" s="106" t="s">
        <v>2212</v>
      </c>
    </row>
    <row r="3289" spans="1:19">
      <c r="A3289" s="94">
        <v>3288</v>
      </c>
      <c r="B3289" s="116">
        <v>5644</v>
      </c>
      <c r="C3289" s="116">
        <v>1173</v>
      </c>
      <c r="D3289" s="116">
        <v>24</v>
      </c>
      <c r="E3289" s="116" t="s">
        <v>498</v>
      </c>
      <c r="F3289" s="116">
        <v>4</v>
      </c>
      <c r="G3289" s="116" t="s">
        <v>469</v>
      </c>
      <c r="H3289" s="119" t="s">
        <v>1611</v>
      </c>
      <c r="I3289" s="116">
        <v>58</v>
      </c>
      <c r="J3289" s="119">
        <v>26</v>
      </c>
      <c r="K3289" s="119" t="s">
        <v>2187</v>
      </c>
      <c r="L3289" s="97" t="s">
        <v>2650</v>
      </c>
      <c r="M3289" s="122">
        <v>521504</v>
      </c>
      <c r="N3289" s="122">
        <v>2850440</v>
      </c>
      <c r="O3289" s="120">
        <v>45271</v>
      </c>
      <c r="P3289" s="93" t="s">
        <v>149</v>
      </c>
      <c r="Q3289" s="93">
        <v>1</v>
      </c>
      <c r="R3289" s="93">
        <v>1</v>
      </c>
      <c r="S3289" s="106" t="s">
        <v>2212</v>
      </c>
    </row>
    <row r="3290" spans="1:19">
      <c r="A3290" s="94">
        <v>3289</v>
      </c>
      <c r="B3290" s="116">
        <v>5644</v>
      </c>
      <c r="C3290" s="116">
        <v>1173</v>
      </c>
      <c r="D3290" s="116">
        <v>24</v>
      </c>
      <c r="E3290" s="116" t="s">
        <v>498</v>
      </c>
      <c r="F3290" s="116">
        <v>4</v>
      </c>
      <c r="G3290" s="116" t="s">
        <v>469</v>
      </c>
      <c r="H3290" s="119" t="s">
        <v>1611</v>
      </c>
      <c r="I3290" s="116">
        <v>58</v>
      </c>
      <c r="J3290" s="119">
        <v>26</v>
      </c>
      <c r="K3290" s="119" t="s">
        <v>2187</v>
      </c>
      <c r="L3290" s="97" t="s">
        <v>2650</v>
      </c>
      <c r="M3290" s="122">
        <v>521504</v>
      </c>
      <c r="N3290" s="122">
        <v>2850440</v>
      </c>
      <c r="O3290" s="120">
        <v>45271</v>
      </c>
      <c r="P3290" s="93" t="s">
        <v>223</v>
      </c>
      <c r="Q3290" s="93">
        <v>2</v>
      </c>
      <c r="R3290" s="93">
        <v>2</v>
      </c>
      <c r="S3290" s="106" t="s">
        <v>2212</v>
      </c>
    </row>
    <row r="3291" spans="1:19">
      <c r="A3291" s="94">
        <v>3290</v>
      </c>
      <c r="B3291" s="116">
        <v>5644</v>
      </c>
      <c r="C3291" s="116">
        <v>1173</v>
      </c>
      <c r="D3291" s="116">
        <v>24</v>
      </c>
      <c r="E3291" s="116" t="s">
        <v>498</v>
      </c>
      <c r="F3291" s="116">
        <v>4</v>
      </c>
      <c r="G3291" s="116" t="s">
        <v>469</v>
      </c>
      <c r="H3291" s="119" t="s">
        <v>1611</v>
      </c>
      <c r="I3291" s="116">
        <v>58</v>
      </c>
      <c r="J3291" s="119">
        <v>26</v>
      </c>
      <c r="K3291" s="119" t="s">
        <v>2187</v>
      </c>
      <c r="L3291" s="97" t="s">
        <v>2650</v>
      </c>
      <c r="M3291" s="122">
        <v>521504</v>
      </c>
      <c r="N3291" s="122">
        <v>2850440</v>
      </c>
      <c r="O3291" s="120">
        <v>45271</v>
      </c>
      <c r="P3291" s="93" t="s">
        <v>233</v>
      </c>
      <c r="Q3291" s="93">
        <v>-999</v>
      </c>
      <c r="R3291" s="93" t="s">
        <v>301</v>
      </c>
      <c r="S3291" s="106" t="s">
        <v>2212</v>
      </c>
    </row>
    <row r="3292" spans="1:19">
      <c r="A3292" s="94">
        <v>3291</v>
      </c>
      <c r="B3292" s="93">
        <v>5645</v>
      </c>
      <c r="C3292" s="93">
        <v>1174</v>
      </c>
      <c r="D3292" s="93">
        <v>25</v>
      </c>
      <c r="E3292" s="93" t="s">
        <v>498</v>
      </c>
      <c r="F3292" s="93">
        <v>4</v>
      </c>
      <c r="G3292" s="93" t="s">
        <v>469</v>
      </c>
      <c r="H3292" s="94" t="s">
        <v>1612</v>
      </c>
      <c r="I3292" s="93">
        <v>58</v>
      </c>
      <c r="J3292" s="94">
        <v>28</v>
      </c>
      <c r="K3292" s="94" t="s">
        <v>2185</v>
      </c>
      <c r="L3292" s="97" t="s">
        <v>3535</v>
      </c>
      <c r="M3292" s="100">
        <v>521586.84094692027</v>
      </c>
      <c r="N3292" s="100">
        <v>2850302.7011097413</v>
      </c>
      <c r="O3292" s="99">
        <v>45271</v>
      </c>
      <c r="P3292" s="93" t="s">
        <v>173</v>
      </c>
      <c r="Q3292" s="93">
        <v>10</v>
      </c>
      <c r="R3292" s="93">
        <v>10</v>
      </c>
      <c r="S3292" s="106" t="s">
        <v>2212</v>
      </c>
    </row>
    <row r="3293" spans="1:19">
      <c r="A3293" s="94">
        <v>3292</v>
      </c>
      <c r="B3293" s="93">
        <v>5646</v>
      </c>
      <c r="C3293" s="93">
        <v>1175</v>
      </c>
      <c r="D3293" s="93">
        <v>26</v>
      </c>
      <c r="E3293" s="93" t="s">
        <v>498</v>
      </c>
      <c r="F3293" s="93">
        <v>4</v>
      </c>
      <c r="G3293" s="93" t="s">
        <v>469</v>
      </c>
      <c r="H3293" s="94" t="s">
        <v>1613</v>
      </c>
      <c r="I3293" s="93">
        <v>58</v>
      </c>
      <c r="J3293" s="94">
        <v>28</v>
      </c>
      <c r="K3293" s="94" t="s">
        <v>2186</v>
      </c>
      <c r="L3293" s="97" t="s">
        <v>2651</v>
      </c>
      <c r="M3293" s="100">
        <v>521614.77628968924</v>
      </c>
      <c r="N3293" s="100">
        <v>2850302.7011097413</v>
      </c>
      <c r="O3293" s="99">
        <v>45271</v>
      </c>
      <c r="P3293" s="93" t="s">
        <v>175</v>
      </c>
      <c r="Q3293" s="93">
        <v>65</v>
      </c>
      <c r="R3293" s="93">
        <v>65</v>
      </c>
      <c r="S3293" s="106" t="s">
        <v>2212</v>
      </c>
    </row>
    <row r="3294" spans="1:19">
      <c r="A3294" s="94">
        <v>3293</v>
      </c>
      <c r="B3294" s="93">
        <v>5646</v>
      </c>
      <c r="C3294" s="93">
        <v>1175</v>
      </c>
      <c r="D3294" s="93">
        <v>26</v>
      </c>
      <c r="E3294" s="93" t="s">
        <v>498</v>
      </c>
      <c r="F3294" s="93">
        <v>4</v>
      </c>
      <c r="G3294" s="93" t="s">
        <v>469</v>
      </c>
      <c r="H3294" s="94" t="s">
        <v>1613</v>
      </c>
      <c r="I3294" s="93">
        <v>58</v>
      </c>
      <c r="J3294" s="94">
        <v>28</v>
      </c>
      <c r="K3294" s="94" t="s">
        <v>2186</v>
      </c>
      <c r="L3294" s="97" t="s">
        <v>2651</v>
      </c>
      <c r="M3294" s="100">
        <v>521614.77628968924</v>
      </c>
      <c r="N3294" s="100">
        <v>2850302.7011097413</v>
      </c>
      <c r="O3294" s="99">
        <v>45271</v>
      </c>
      <c r="P3294" s="93" t="s">
        <v>229</v>
      </c>
      <c r="Q3294" s="93">
        <v>1</v>
      </c>
      <c r="R3294" s="93">
        <v>1</v>
      </c>
      <c r="S3294" s="106" t="s">
        <v>2212</v>
      </c>
    </row>
    <row r="3295" spans="1:19">
      <c r="A3295" s="94">
        <v>3294</v>
      </c>
      <c r="B3295" s="93">
        <v>5646</v>
      </c>
      <c r="C3295" s="93">
        <v>1175</v>
      </c>
      <c r="D3295" s="93">
        <v>26</v>
      </c>
      <c r="E3295" s="93" t="s">
        <v>498</v>
      </c>
      <c r="F3295" s="93">
        <v>4</v>
      </c>
      <c r="G3295" s="93" t="s">
        <v>469</v>
      </c>
      <c r="H3295" s="94" t="s">
        <v>1613</v>
      </c>
      <c r="I3295" s="93">
        <v>58</v>
      </c>
      <c r="J3295" s="94">
        <v>28</v>
      </c>
      <c r="K3295" s="94" t="s">
        <v>2186</v>
      </c>
      <c r="L3295" s="97" t="s">
        <v>2651</v>
      </c>
      <c r="M3295" s="100">
        <v>521614.77628968924</v>
      </c>
      <c r="N3295" s="100">
        <v>2850302.7011097413</v>
      </c>
      <c r="O3295" s="99">
        <v>45271</v>
      </c>
      <c r="P3295" s="93" t="s">
        <v>255</v>
      </c>
      <c r="Q3295" s="93">
        <v>1</v>
      </c>
      <c r="R3295" s="93">
        <v>1</v>
      </c>
      <c r="S3295" s="106" t="s">
        <v>2212</v>
      </c>
    </row>
    <row r="3296" spans="1:19">
      <c r="A3296" s="94">
        <v>3295</v>
      </c>
      <c r="B3296" s="116">
        <v>5646</v>
      </c>
      <c r="C3296" s="116">
        <v>1175</v>
      </c>
      <c r="D3296" s="116">
        <v>26</v>
      </c>
      <c r="E3296" s="116" t="s">
        <v>498</v>
      </c>
      <c r="F3296" s="116">
        <v>4</v>
      </c>
      <c r="G3296" s="116" t="s">
        <v>469</v>
      </c>
      <c r="H3296" s="119" t="s">
        <v>1613</v>
      </c>
      <c r="I3296" s="116">
        <v>58</v>
      </c>
      <c r="J3296" s="119">
        <v>28</v>
      </c>
      <c r="K3296" s="119" t="s">
        <v>2186</v>
      </c>
      <c r="L3296" s="97" t="s">
        <v>2651</v>
      </c>
      <c r="M3296" s="122">
        <v>521615</v>
      </c>
      <c r="N3296" s="122">
        <v>2850303</v>
      </c>
      <c r="O3296" s="120">
        <v>45271</v>
      </c>
      <c r="P3296" s="93" t="s">
        <v>173</v>
      </c>
      <c r="Q3296" s="93">
        <v>1</v>
      </c>
      <c r="R3296" s="93">
        <v>1</v>
      </c>
      <c r="S3296" s="106" t="s">
        <v>2212</v>
      </c>
    </row>
    <row r="3297" spans="1:19">
      <c r="A3297" s="94">
        <v>3296</v>
      </c>
      <c r="B3297" s="116">
        <v>5646</v>
      </c>
      <c r="C3297" s="116">
        <v>1175</v>
      </c>
      <c r="D3297" s="116">
        <v>26</v>
      </c>
      <c r="E3297" s="116" t="s">
        <v>498</v>
      </c>
      <c r="F3297" s="116">
        <v>4</v>
      </c>
      <c r="G3297" s="116" t="s">
        <v>469</v>
      </c>
      <c r="H3297" s="119" t="s">
        <v>1613</v>
      </c>
      <c r="I3297" s="116">
        <v>58</v>
      </c>
      <c r="J3297" s="119">
        <v>28</v>
      </c>
      <c r="K3297" s="119" t="s">
        <v>2186</v>
      </c>
      <c r="L3297" s="97" t="s">
        <v>2651</v>
      </c>
      <c r="M3297" s="122">
        <v>521615</v>
      </c>
      <c r="N3297" s="122">
        <v>2850303</v>
      </c>
      <c r="O3297" s="120">
        <v>45271</v>
      </c>
      <c r="P3297" s="93" t="s">
        <v>281</v>
      </c>
      <c r="Q3297" s="93">
        <v>15</v>
      </c>
      <c r="R3297" s="93">
        <v>15</v>
      </c>
      <c r="S3297" s="106" t="s">
        <v>2212</v>
      </c>
    </row>
    <row r="3298" spans="1:19">
      <c r="A3298" s="94">
        <v>3297</v>
      </c>
      <c r="B3298" s="93">
        <v>5647</v>
      </c>
      <c r="C3298" s="93">
        <v>1176</v>
      </c>
      <c r="D3298" s="93">
        <v>27</v>
      </c>
      <c r="E3298" s="93" t="s">
        <v>498</v>
      </c>
      <c r="F3298" s="93">
        <v>4</v>
      </c>
      <c r="G3298" s="93" t="s">
        <v>469</v>
      </c>
      <c r="H3298" s="94" t="s">
        <v>1614</v>
      </c>
      <c r="I3298" s="93">
        <v>58</v>
      </c>
      <c r="J3298" s="94">
        <v>28</v>
      </c>
      <c r="K3298" s="94" t="s">
        <v>2187</v>
      </c>
      <c r="L3298" s="97" t="s">
        <v>3536</v>
      </c>
      <c r="M3298" s="100">
        <v>521586.84094692027</v>
      </c>
      <c r="N3298" s="100">
        <v>2850318.5243206015</v>
      </c>
      <c r="O3298" s="99">
        <v>45271</v>
      </c>
      <c r="P3298" s="93" t="s">
        <v>283</v>
      </c>
      <c r="Q3298" s="93">
        <v>-999</v>
      </c>
      <c r="R3298" s="93" t="s">
        <v>301</v>
      </c>
      <c r="S3298" s="106" t="s">
        <v>2212</v>
      </c>
    </row>
    <row r="3299" spans="1:19">
      <c r="A3299" s="94">
        <v>3298</v>
      </c>
      <c r="B3299" s="93">
        <v>5675</v>
      </c>
      <c r="C3299" s="93">
        <v>1204</v>
      </c>
      <c r="D3299" s="93">
        <v>55</v>
      </c>
      <c r="E3299" s="93" t="s">
        <v>498</v>
      </c>
      <c r="F3299" s="93">
        <v>4</v>
      </c>
      <c r="G3299" s="93" t="s">
        <v>469</v>
      </c>
      <c r="H3299" s="94" t="s">
        <v>1615</v>
      </c>
      <c r="I3299" s="93">
        <v>58</v>
      </c>
      <c r="J3299" s="94">
        <v>32</v>
      </c>
      <c r="K3299" s="94" t="s">
        <v>2185</v>
      </c>
      <c r="L3299" s="97" t="s">
        <v>2652</v>
      </c>
      <c r="M3299" s="100">
        <v>522108.00346305012</v>
      </c>
      <c r="N3299" s="100">
        <v>2851350.4015356302</v>
      </c>
      <c r="O3299" s="99">
        <v>45271</v>
      </c>
      <c r="P3299" s="93" t="s">
        <v>163</v>
      </c>
      <c r="Q3299" s="93">
        <v>5</v>
      </c>
      <c r="R3299" s="93">
        <v>5</v>
      </c>
      <c r="S3299" s="106" t="s">
        <v>2212</v>
      </c>
    </row>
    <row r="3300" spans="1:19">
      <c r="A3300" s="94">
        <v>3299</v>
      </c>
      <c r="B3300" s="93">
        <v>5675</v>
      </c>
      <c r="C3300" s="93">
        <v>1204</v>
      </c>
      <c r="D3300" s="93">
        <v>55</v>
      </c>
      <c r="E3300" s="93" t="s">
        <v>498</v>
      </c>
      <c r="F3300" s="93">
        <v>4</v>
      </c>
      <c r="G3300" s="93" t="s">
        <v>469</v>
      </c>
      <c r="H3300" s="94" t="s">
        <v>1615</v>
      </c>
      <c r="I3300" s="93">
        <v>58</v>
      </c>
      <c r="J3300" s="94">
        <v>32</v>
      </c>
      <c r="K3300" s="94" t="s">
        <v>2185</v>
      </c>
      <c r="L3300" s="97" t="s">
        <v>2652</v>
      </c>
      <c r="M3300" s="100">
        <v>522108.00346305012</v>
      </c>
      <c r="N3300" s="100">
        <v>2851350.4015356302</v>
      </c>
      <c r="O3300" s="99">
        <v>45271</v>
      </c>
      <c r="P3300" s="93" t="s">
        <v>173</v>
      </c>
      <c r="Q3300" s="93">
        <v>40</v>
      </c>
      <c r="R3300" s="93">
        <v>40</v>
      </c>
      <c r="S3300" s="106" t="s">
        <v>2212</v>
      </c>
    </row>
    <row r="3301" spans="1:19">
      <c r="A3301" s="94">
        <v>3300</v>
      </c>
      <c r="B3301" s="93">
        <v>5675</v>
      </c>
      <c r="C3301" s="93">
        <v>1204</v>
      </c>
      <c r="D3301" s="93">
        <v>55</v>
      </c>
      <c r="E3301" s="93" t="s">
        <v>498</v>
      </c>
      <c r="F3301" s="93">
        <v>4</v>
      </c>
      <c r="G3301" s="93" t="s">
        <v>469</v>
      </c>
      <c r="H3301" s="94" t="s">
        <v>1615</v>
      </c>
      <c r="I3301" s="93">
        <v>58</v>
      </c>
      <c r="J3301" s="94">
        <v>32</v>
      </c>
      <c r="K3301" s="94" t="s">
        <v>2185</v>
      </c>
      <c r="L3301" s="97" t="s">
        <v>2652</v>
      </c>
      <c r="M3301" s="100">
        <v>522108.00346305012</v>
      </c>
      <c r="N3301" s="100">
        <v>2851350.4015356302</v>
      </c>
      <c r="O3301" s="99">
        <v>45271</v>
      </c>
      <c r="P3301" s="93" t="s">
        <v>241</v>
      </c>
      <c r="Q3301" s="93">
        <v>3</v>
      </c>
      <c r="R3301" s="93">
        <v>3</v>
      </c>
      <c r="S3301" s="106" t="s">
        <v>2212</v>
      </c>
    </row>
    <row r="3302" spans="1:19">
      <c r="A3302" s="94">
        <v>3301</v>
      </c>
      <c r="B3302" s="116">
        <v>5675</v>
      </c>
      <c r="C3302" s="116">
        <v>1204</v>
      </c>
      <c r="D3302" s="116">
        <v>55</v>
      </c>
      <c r="E3302" s="116" t="s">
        <v>498</v>
      </c>
      <c r="F3302" s="116">
        <v>4</v>
      </c>
      <c r="G3302" s="116" t="s">
        <v>469</v>
      </c>
      <c r="H3302" s="119" t="s">
        <v>1615</v>
      </c>
      <c r="I3302" s="116">
        <v>58</v>
      </c>
      <c r="J3302" s="119">
        <v>32</v>
      </c>
      <c r="K3302" s="119" t="s">
        <v>2185</v>
      </c>
      <c r="L3302" s="97" t="s">
        <v>2652</v>
      </c>
      <c r="M3302" s="122">
        <v>522108</v>
      </c>
      <c r="N3302" s="122">
        <v>2851350</v>
      </c>
      <c r="O3302" s="120">
        <v>45271</v>
      </c>
      <c r="P3302" s="93" t="s">
        <v>197</v>
      </c>
      <c r="Q3302" s="93">
        <v>2</v>
      </c>
      <c r="R3302" s="93">
        <v>2</v>
      </c>
      <c r="S3302" s="106" t="s">
        <v>2212</v>
      </c>
    </row>
    <row r="3303" spans="1:19">
      <c r="A3303" s="94">
        <v>3302</v>
      </c>
      <c r="B3303" s="93">
        <v>5676</v>
      </c>
      <c r="C3303" s="93">
        <v>1205</v>
      </c>
      <c r="D3303" s="93">
        <v>56</v>
      </c>
      <c r="E3303" s="93" t="s">
        <v>498</v>
      </c>
      <c r="F3303" s="93">
        <v>4</v>
      </c>
      <c r="G3303" s="93" t="s">
        <v>469</v>
      </c>
      <c r="H3303" s="94" t="s">
        <v>1616</v>
      </c>
      <c r="I3303" s="93">
        <v>58</v>
      </c>
      <c r="J3303" s="94">
        <v>32</v>
      </c>
      <c r="K3303" s="94" t="s">
        <v>2186</v>
      </c>
      <c r="L3303" s="97" t="s">
        <v>3537</v>
      </c>
      <c r="M3303" s="100">
        <v>522116.73284749145</v>
      </c>
      <c r="N3303" s="100">
        <v>2851350.4015356344</v>
      </c>
      <c r="O3303" s="99">
        <v>45271</v>
      </c>
      <c r="P3303" s="93" t="s">
        <v>161</v>
      </c>
      <c r="Q3303" s="93">
        <v>100</v>
      </c>
      <c r="R3303" s="93">
        <v>100</v>
      </c>
      <c r="S3303" s="106" t="s">
        <v>2212</v>
      </c>
    </row>
    <row r="3304" spans="1:19">
      <c r="A3304" s="94">
        <v>3303</v>
      </c>
      <c r="B3304" s="93">
        <v>5677</v>
      </c>
      <c r="C3304" s="93">
        <v>1206</v>
      </c>
      <c r="D3304" s="93">
        <v>57</v>
      </c>
      <c r="E3304" s="93" t="s">
        <v>498</v>
      </c>
      <c r="F3304" s="93">
        <v>4</v>
      </c>
      <c r="G3304" s="93" t="s">
        <v>469</v>
      </c>
      <c r="H3304" s="94" t="s">
        <v>1617</v>
      </c>
      <c r="I3304" s="93">
        <v>58</v>
      </c>
      <c r="J3304" s="94">
        <v>32</v>
      </c>
      <c r="K3304" s="94" t="s">
        <v>2187</v>
      </c>
      <c r="L3304" s="97" t="s">
        <v>3538</v>
      </c>
      <c r="M3304" s="100">
        <v>522108.00346305012</v>
      </c>
      <c r="N3304" s="100">
        <v>2851366.5301442826</v>
      </c>
      <c r="O3304" s="99">
        <v>45271</v>
      </c>
      <c r="P3304" s="93" t="s">
        <v>173</v>
      </c>
      <c r="Q3304" s="93">
        <v>35</v>
      </c>
      <c r="R3304" s="93">
        <v>35</v>
      </c>
      <c r="S3304" s="106" t="s">
        <v>2212</v>
      </c>
    </row>
    <row r="3305" spans="1:19">
      <c r="A3305" s="94">
        <v>3304</v>
      </c>
      <c r="B3305" s="93">
        <v>5677</v>
      </c>
      <c r="C3305" s="93">
        <v>1206</v>
      </c>
      <c r="D3305" s="93">
        <v>57</v>
      </c>
      <c r="E3305" s="93" t="s">
        <v>498</v>
      </c>
      <c r="F3305" s="93">
        <v>4</v>
      </c>
      <c r="G3305" s="93" t="s">
        <v>469</v>
      </c>
      <c r="H3305" s="94" t="s">
        <v>1617</v>
      </c>
      <c r="I3305" s="93">
        <v>58</v>
      </c>
      <c r="J3305" s="94">
        <v>32</v>
      </c>
      <c r="K3305" s="94" t="s">
        <v>2187</v>
      </c>
      <c r="L3305" s="97" t="s">
        <v>3538</v>
      </c>
      <c r="M3305" s="100">
        <v>522108.00346305012</v>
      </c>
      <c r="N3305" s="100">
        <v>2851366.5301442826</v>
      </c>
      <c r="O3305" s="99">
        <v>45271</v>
      </c>
      <c r="P3305" s="93" t="s">
        <v>241</v>
      </c>
      <c r="Q3305" s="93">
        <v>3</v>
      </c>
      <c r="R3305" s="93">
        <v>3</v>
      </c>
      <c r="S3305" s="106" t="s">
        <v>2212</v>
      </c>
    </row>
    <row r="3306" spans="1:19">
      <c r="A3306" s="94">
        <v>3305</v>
      </c>
      <c r="B3306" s="93">
        <v>5677</v>
      </c>
      <c r="C3306" s="93">
        <v>1206</v>
      </c>
      <c r="D3306" s="93">
        <v>57</v>
      </c>
      <c r="E3306" s="93" t="s">
        <v>498</v>
      </c>
      <c r="F3306" s="93">
        <v>4</v>
      </c>
      <c r="G3306" s="93" t="s">
        <v>469</v>
      </c>
      <c r="H3306" s="94" t="s">
        <v>1617</v>
      </c>
      <c r="I3306" s="93">
        <v>58</v>
      </c>
      <c r="J3306" s="94">
        <v>32</v>
      </c>
      <c r="K3306" s="94" t="s">
        <v>2187</v>
      </c>
      <c r="L3306" s="97" t="s">
        <v>3538</v>
      </c>
      <c r="M3306" s="100">
        <v>522108.00346305012</v>
      </c>
      <c r="N3306" s="100">
        <v>2851366.5301442826</v>
      </c>
      <c r="O3306" s="99">
        <v>45271</v>
      </c>
      <c r="P3306" s="93" t="s">
        <v>197</v>
      </c>
      <c r="Q3306" s="93">
        <v>1</v>
      </c>
      <c r="R3306" s="93">
        <v>1</v>
      </c>
      <c r="S3306" s="106" t="s">
        <v>2212</v>
      </c>
    </row>
    <row r="3307" spans="1:19">
      <c r="A3307" s="94">
        <v>3306</v>
      </c>
      <c r="B3307" s="93">
        <v>5678</v>
      </c>
      <c r="C3307" s="93">
        <v>1207</v>
      </c>
      <c r="D3307" s="93">
        <v>58</v>
      </c>
      <c r="E3307" s="93" t="s">
        <v>498</v>
      </c>
      <c r="F3307" s="93">
        <v>4</v>
      </c>
      <c r="G3307" s="93" t="s">
        <v>469</v>
      </c>
      <c r="H3307" s="94" t="s">
        <v>1618</v>
      </c>
      <c r="I3307" s="93">
        <v>58</v>
      </c>
      <c r="J3307" s="94">
        <v>33</v>
      </c>
      <c r="K3307" s="94" t="s">
        <v>2185</v>
      </c>
      <c r="L3307" s="97" t="s">
        <v>3539</v>
      </c>
      <c r="M3307" s="100">
        <v>522120.87869273656</v>
      </c>
      <c r="N3307" s="100">
        <v>2851181.2284889519</v>
      </c>
      <c r="O3307" s="99">
        <v>45271</v>
      </c>
      <c r="P3307" s="93" t="s">
        <v>173</v>
      </c>
      <c r="Q3307" s="93">
        <v>10</v>
      </c>
      <c r="R3307" s="93">
        <v>10</v>
      </c>
      <c r="S3307" s="106" t="s">
        <v>2212</v>
      </c>
    </row>
    <row r="3308" spans="1:19">
      <c r="A3308" s="94">
        <v>3307</v>
      </c>
      <c r="B3308" s="93">
        <v>5678</v>
      </c>
      <c r="C3308" s="93">
        <v>1207</v>
      </c>
      <c r="D3308" s="93">
        <v>58</v>
      </c>
      <c r="E3308" s="93" t="s">
        <v>498</v>
      </c>
      <c r="F3308" s="93">
        <v>4</v>
      </c>
      <c r="G3308" s="93" t="s">
        <v>469</v>
      </c>
      <c r="H3308" s="94" t="s">
        <v>1618</v>
      </c>
      <c r="I3308" s="93">
        <v>58</v>
      </c>
      <c r="J3308" s="94">
        <v>33</v>
      </c>
      <c r="K3308" s="94" t="s">
        <v>2185</v>
      </c>
      <c r="L3308" s="97" t="s">
        <v>3539</v>
      </c>
      <c r="M3308" s="100">
        <v>522120.87869273656</v>
      </c>
      <c r="N3308" s="100">
        <v>2851181.2284889519</v>
      </c>
      <c r="O3308" s="99">
        <v>45271</v>
      </c>
      <c r="P3308" s="93" t="s">
        <v>243</v>
      </c>
      <c r="Q3308" s="93">
        <v>5</v>
      </c>
      <c r="R3308" s="93">
        <v>5</v>
      </c>
      <c r="S3308" s="106" t="s">
        <v>2212</v>
      </c>
    </row>
    <row r="3309" spans="1:19">
      <c r="A3309" s="94">
        <v>3308</v>
      </c>
      <c r="B3309" s="93">
        <v>5679</v>
      </c>
      <c r="C3309" s="93">
        <v>1208</v>
      </c>
      <c r="D3309" s="93">
        <v>59</v>
      </c>
      <c r="E3309" s="93" t="s">
        <v>498</v>
      </c>
      <c r="F3309" s="93">
        <v>4</v>
      </c>
      <c r="G3309" s="93" t="s">
        <v>469</v>
      </c>
      <c r="H3309" s="94" t="s">
        <v>1619</v>
      </c>
      <c r="I3309" s="93">
        <v>58</v>
      </c>
      <c r="J3309" s="94">
        <v>33</v>
      </c>
      <c r="K3309" s="94" t="s">
        <v>2186</v>
      </c>
      <c r="L3309" s="97" t="s">
        <v>3540</v>
      </c>
      <c r="M3309" s="100">
        <v>522150.58329939115</v>
      </c>
      <c r="N3309" s="100">
        <v>2851181.2284889519</v>
      </c>
      <c r="O3309" s="99">
        <v>45271</v>
      </c>
      <c r="P3309" s="93" t="s">
        <v>173</v>
      </c>
      <c r="Q3309" s="93">
        <v>7</v>
      </c>
      <c r="R3309" s="93">
        <v>7</v>
      </c>
      <c r="S3309" s="106" t="s">
        <v>2212</v>
      </c>
    </row>
    <row r="3310" spans="1:19">
      <c r="A3310" s="94">
        <v>3309</v>
      </c>
      <c r="B3310" s="93">
        <v>5679</v>
      </c>
      <c r="C3310" s="93">
        <v>1208</v>
      </c>
      <c r="D3310" s="93">
        <v>59</v>
      </c>
      <c r="E3310" s="93" t="s">
        <v>498</v>
      </c>
      <c r="F3310" s="93">
        <v>4</v>
      </c>
      <c r="G3310" s="93" t="s">
        <v>469</v>
      </c>
      <c r="H3310" s="94" t="s">
        <v>1619</v>
      </c>
      <c r="I3310" s="93">
        <v>58</v>
      </c>
      <c r="J3310" s="94">
        <v>33</v>
      </c>
      <c r="K3310" s="94" t="s">
        <v>2186</v>
      </c>
      <c r="L3310" s="97" t="s">
        <v>3540</v>
      </c>
      <c r="M3310" s="100">
        <v>522150.58329939115</v>
      </c>
      <c r="N3310" s="100">
        <v>2851181.2284889519</v>
      </c>
      <c r="O3310" s="99">
        <v>45271</v>
      </c>
      <c r="P3310" s="93" t="s">
        <v>243</v>
      </c>
      <c r="Q3310" s="93">
        <v>3</v>
      </c>
      <c r="R3310" s="93">
        <v>3</v>
      </c>
      <c r="S3310" s="106" t="s">
        <v>2212</v>
      </c>
    </row>
    <row r="3311" spans="1:19">
      <c r="A3311" s="94">
        <v>3310</v>
      </c>
      <c r="B3311" s="93">
        <v>5679</v>
      </c>
      <c r="C3311" s="93">
        <v>1208</v>
      </c>
      <c r="D3311" s="93">
        <v>59</v>
      </c>
      <c r="E3311" s="93" t="s">
        <v>498</v>
      </c>
      <c r="F3311" s="93">
        <v>4</v>
      </c>
      <c r="G3311" s="93" t="s">
        <v>469</v>
      </c>
      <c r="H3311" s="94" t="s">
        <v>1619</v>
      </c>
      <c r="I3311" s="93">
        <v>58</v>
      </c>
      <c r="J3311" s="94">
        <v>33</v>
      </c>
      <c r="K3311" s="94" t="s">
        <v>2186</v>
      </c>
      <c r="L3311" s="97" t="s">
        <v>3540</v>
      </c>
      <c r="M3311" s="100">
        <v>522150.58329939115</v>
      </c>
      <c r="N3311" s="100">
        <v>2851181.2284889519</v>
      </c>
      <c r="O3311" s="99">
        <v>45271</v>
      </c>
      <c r="P3311" s="93" t="s">
        <v>149</v>
      </c>
      <c r="Q3311" s="93">
        <v>2</v>
      </c>
      <c r="R3311" s="93">
        <v>2</v>
      </c>
      <c r="S3311" s="106" t="s">
        <v>2212</v>
      </c>
    </row>
    <row r="3312" spans="1:19">
      <c r="A3312" s="94">
        <v>3311</v>
      </c>
      <c r="B3312" s="93">
        <v>5680</v>
      </c>
      <c r="C3312" s="93">
        <v>1209</v>
      </c>
      <c r="D3312" s="93">
        <v>60</v>
      </c>
      <c r="E3312" s="93" t="s">
        <v>498</v>
      </c>
      <c r="F3312" s="93">
        <v>4</v>
      </c>
      <c r="G3312" s="93" t="s">
        <v>469</v>
      </c>
      <c r="H3312" s="94" t="s">
        <v>1620</v>
      </c>
      <c r="I3312" s="93">
        <v>58</v>
      </c>
      <c r="J3312" s="94">
        <v>33</v>
      </c>
      <c r="K3312" s="94" t="s">
        <v>2187</v>
      </c>
      <c r="L3312" s="97" t="s">
        <v>3541</v>
      </c>
      <c r="M3312" s="100">
        <v>522120.87869273656</v>
      </c>
      <c r="N3312" s="100">
        <v>2851201.4682821971</v>
      </c>
      <c r="O3312" s="99">
        <v>45271</v>
      </c>
      <c r="P3312" s="93" t="s">
        <v>173</v>
      </c>
      <c r="Q3312" s="93">
        <v>15</v>
      </c>
      <c r="R3312" s="93">
        <v>15</v>
      </c>
      <c r="S3312" s="106" t="s">
        <v>2212</v>
      </c>
    </row>
    <row r="3313" spans="1:19">
      <c r="A3313" s="94">
        <v>3312</v>
      </c>
      <c r="B3313" s="93">
        <v>5680</v>
      </c>
      <c r="C3313" s="93">
        <v>1209</v>
      </c>
      <c r="D3313" s="93">
        <v>60</v>
      </c>
      <c r="E3313" s="93" t="s">
        <v>498</v>
      </c>
      <c r="F3313" s="93">
        <v>4</v>
      </c>
      <c r="G3313" s="93" t="s">
        <v>469</v>
      </c>
      <c r="H3313" s="94" t="s">
        <v>1620</v>
      </c>
      <c r="I3313" s="93">
        <v>58</v>
      </c>
      <c r="J3313" s="94">
        <v>33</v>
      </c>
      <c r="K3313" s="94" t="s">
        <v>2187</v>
      </c>
      <c r="L3313" s="97" t="s">
        <v>3541</v>
      </c>
      <c r="M3313" s="100">
        <v>522120.87869273656</v>
      </c>
      <c r="N3313" s="100">
        <v>2851201.4682821971</v>
      </c>
      <c r="O3313" s="99">
        <v>45271</v>
      </c>
      <c r="P3313" s="93" t="s">
        <v>281</v>
      </c>
      <c r="Q3313" s="93">
        <v>60</v>
      </c>
      <c r="R3313" s="93">
        <v>60</v>
      </c>
      <c r="S3313" s="106" t="s">
        <v>2212</v>
      </c>
    </row>
    <row r="3314" spans="1:19">
      <c r="A3314" s="94">
        <v>3313</v>
      </c>
      <c r="B3314" s="93">
        <v>5680</v>
      </c>
      <c r="C3314" s="93">
        <v>1209</v>
      </c>
      <c r="D3314" s="93">
        <v>60</v>
      </c>
      <c r="E3314" s="93" t="s">
        <v>498</v>
      </c>
      <c r="F3314" s="93">
        <v>4</v>
      </c>
      <c r="G3314" s="93" t="s">
        <v>469</v>
      </c>
      <c r="H3314" s="94" t="s">
        <v>1620</v>
      </c>
      <c r="I3314" s="93">
        <v>58</v>
      </c>
      <c r="J3314" s="94">
        <v>33</v>
      </c>
      <c r="K3314" s="94" t="s">
        <v>2187</v>
      </c>
      <c r="L3314" s="97" t="s">
        <v>3541</v>
      </c>
      <c r="M3314" s="100">
        <v>522120.87869273656</v>
      </c>
      <c r="N3314" s="100">
        <v>2851201.4682821971</v>
      </c>
      <c r="O3314" s="99">
        <v>45271</v>
      </c>
      <c r="P3314" s="93" t="s">
        <v>243</v>
      </c>
      <c r="Q3314" s="93">
        <v>25</v>
      </c>
      <c r="R3314" s="93">
        <v>25</v>
      </c>
      <c r="S3314" s="106" t="s">
        <v>2212</v>
      </c>
    </row>
    <row r="3315" spans="1:19">
      <c r="A3315" s="94">
        <v>3314</v>
      </c>
      <c r="B3315" s="93">
        <v>5681</v>
      </c>
      <c r="C3315" s="93">
        <v>1210</v>
      </c>
      <c r="D3315" s="93">
        <v>61</v>
      </c>
      <c r="E3315" s="93" t="s">
        <v>498</v>
      </c>
      <c r="F3315" s="93">
        <v>4</v>
      </c>
      <c r="G3315" s="93" t="s">
        <v>469</v>
      </c>
      <c r="H3315" s="94" t="s">
        <v>1621</v>
      </c>
      <c r="I3315" s="93">
        <v>58</v>
      </c>
      <c r="J3315" s="94">
        <v>35</v>
      </c>
      <c r="K3315" s="94" t="s">
        <v>2185</v>
      </c>
      <c r="L3315" s="97" t="s">
        <v>3542</v>
      </c>
      <c r="M3315" s="100">
        <v>521886.54643019428</v>
      </c>
      <c r="N3315" s="100">
        <v>2851095.5292164967</v>
      </c>
      <c r="O3315" s="99">
        <v>45271</v>
      </c>
      <c r="P3315" s="93" t="s">
        <v>173</v>
      </c>
      <c r="Q3315" s="93">
        <v>5</v>
      </c>
      <c r="R3315" s="93">
        <v>5</v>
      </c>
      <c r="S3315" s="106" t="s">
        <v>2212</v>
      </c>
    </row>
    <row r="3316" spans="1:19">
      <c r="A3316" s="94">
        <v>3315</v>
      </c>
      <c r="B3316" s="93">
        <v>5681</v>
      </c>
      <c r="C3316" s="93">
        <v>1210</v>
      </c>
      <c r="D3316" s="93">
        <v>61</v>
      </c>
      <c r="E3316" s="93" t="s">
        <v>498</v>
      </c>
      <c r="F3316" s="93">
        <v>4</v>
      </c>
      <c r="G3316" s="93" t="s">
        <v>469</v>
      </c>
      <c r="H3316" s="94" t="s">
        <v>1621</v>
      </c>
      <c r="I3316" s="93">
        <v>58</v>
      </c>
      <c r="J3316" s="94">
        <v>35</v>
      </c>
      <c r="K3316" s="94" t="s">
        <v>2185</v>
      </c>
      <c r="L3316" s="97" t="s">
        <v>3542</v>
      </c>
      <c r="M3316" s="100">
        <v>521886.54643019428</v>
      </c>
      <c r="N3316" s="100">
        <v>2851095.5292164967</v>
      </c>
      <c r="O3316" s="99">
        <v>45271</v>
      </c>
      <c r="P3316" s="93" t="s">
        <v>243</v>
      </c>
      <c r="Q3316" s="93">
        <v>4</v>
      </c>
      <c r="R3316" s="93">
        <v>4</v>
      </c>
      <c r="S3316" s="106" t="s">
        <v>2212</v>
      </c>
    </row>
    <row r="3317" spans="1:19">
      <c r="A3317" s="94">
        <v>3316</v>
      </c>
      <c r="B3317" s="93">
        <v>5681</v>
      </c>
      <c r="C3317" s="93">
        <v>1210</v>
      </c>
      <c r="D3317" s="93">
        <v>61</v>
      </c>
      <c r="E3317" s="93" t="s">
        <v>498</v>
      </c>
      <c r="F3317" s="93">
        <v>4</v>
      </c>
      <c r="G3317" s="93" t="s">
        <v>469</v>
      </c>
      <c r="H3317" s="94" t="s">
        <v>1621</v>
      </c>
      <c r="I3317" s="93">
        <v>58</v>
      </c>
      <c r="J3317" s="94">
        <v>35</v>
      </c>
      <c r="K3317" s="94" t="s">
        <v>2185</v>
      </c>
      <c r="L3317" s="97" t="s">
        <v>3542</v>
      </c>
      <c r="M3317" s="100">
        <v>521886.54643019428</v>
      </c>
      <c r="N3317" s="100">
        <v>2851095.5292164967</v>
      </c>
      <c r="O3317" s="99">
        <v>45271</v>
      </c>
      <c r="P3317" s="93" t="s">
        <v>175</v>
      </c>
      <c r="Q3317" s="93">
        <v>5</v>
      </c>
      <c r="R3317" s="93">
        <v>5</v>
      </c>
      <c r="S3317" s="106" t="s">
        <v>2212</v>
      </c>
    </row>
    <row r="3318" spans="1:19">
      <c r="A3318" s="94">
        <v>3317</v>
      </c>
      <c r="B3318" s="93">
        <v>5682</v>
      </c>
      <c r="C3318" s="93">
        <v>1211</v>
      </c>
      <c r="D3318" s="93">
        <v>62</v>
      </c>
      <c r="E3318" s="93" t="s">
        <v>498</v>
      </c>
      <c r="F3318" s="93">
        <v>4</v>
      </c>
      <c r="G3318" s="93" t="s">
        <v>469</v>
      </c>
      <c r="H3318" s="94" t="s">
        <v>1622</v>
      </c>
      <c r="I3318" s="93">
        <v>58</v>
      </c>
      <c r="J3318" s="94">
        <v>35</v>
      </c>
      <c r="K3318" s="94" t="s">
        <v>2186</v>
      </c>
      <c r="L3318" s="97" t="s">
        <v>3543</v>
      </c>
      <c r="M3318" s="100">
        <v>521918.68590904149</v>
      </c>
      <c r="N3318" s="100">
        <v>2851095.5292164967</v>
      </c>
      <c r="O3318" s="99">
        <v>45271</v>
      </c>
      <c r="P3318" s="93" t="s">
        <v>173</v>
      </c>
      <c r="Q3318" s="93">
        <v>5</v>
      </c>
      <c r="R3318" s="93">
        <v>5</v>
      </c>
      <c r="S3318" s="106" t="s">
        <v>2212</v>
      </c>
    </row>
    <row r="3319" spans="1:19">
      <c r="A3319" s="94">
        <v>3318</v>
      </c>
      <c r="B3319" s="93">
        <v>5682</v>
      </c>
      <c r="C3319" s="93">
        <v>1211</v>
      </c>
      <c r="D3319" s="93">
        <v>62</v>
      </c>
      <c r="E3319" s="93" t="s">
        <v>498</v>
      </c>
      <c r="F3319" s="93">
        <v>4</v>
      </c>
      <c r="G3319" s="93" t="s">
        <v>469</v>
      </c>
      <c r="H3319" s="94" t="s">
        <v>1622</v>
      </c>
      <c r="I3319" s="93">
        <v>58</v>
      </c>
      <c r="J3319" s="94">
        <v>35</v>
      </c>
      <c r="K3319" s="94" t="s">
        <v>2186</v>
      </c>
      <c r="L3319" s="97" t="s">
        <v>3543</v>
      </c>
      <c r="M3319" s="100">
        <v>521918.68590904149</v>
      </c>
      <c r="N3319" s="100">
        <v>2851095.5292164967</v>
      </c>
      <c r="O3319" s="99">
        <v>45271</v>
      </c>
      <c r="P3319" s="93" t="s">
        <v>175</v>
      </c>
      <c r="Q3319" s="93">
        <v>3</v>
      </c>
      <c r="R3319" s="93">
        <v>3</v>
      </c>
      <c r="S3319" s="106" t="s">
        <v>2212</v>
      </c>
    </row>
    <row r="3320" spans="1:19">
      <c r="A3320" s="94">
        <v>3319</v>
      </c>
      <c r="B3320" s="93">
        <v>5683</v>
      </c>
      <c r="C3320" s="93">
        <v>1212</v>
      </c>
      <c r="D3320" s="93">
        <v>63</v>
      </c>
      <c r="E3320" s="93" t="s">
        <v>498</v>
      </c>
      <c r="F3320" s="93">
        <v>4</v>
      </c>
      <c r="G3320" s="93" t="s">
        <v>469</v>
      </c>
      <c r="H3320" s="94" t="s">
        <v>1623</v>
      </c>
      <c r="I3320" s="93">
        <v>58</v>
      </c>
      <c r="J3320" s="94">
        <v>35</v>
      </c>
      <c r="K3320" s="94" t="s">
        <v>2187</v>
      </c>
      <c r="L3320" s="97" t="s">
        <v>3544</v>
      </c>
      <c r="M3320" s="100">
        <v>521886.54643019428</v>
      </c>
      <c r="N3320" s="100">
        <v>2851101.2290207287</v>
      </c>
      <c r="O3320" s="99">
        <v>45271</v>
      </c>
      <c r="P3320" s="93" t="s">
        <v>175</v>
      </c>
      <c r="Q3320" s="93">
        <v>7</v>
      </c>
      <c r="R3320" s="93">
        <v>7</v>
      </c>
      <c r="S3320" s="106" t="s">
        <v>2212</v>
      </c>
    </row>
    <row r="3321" spans="1:19">
      <c r="A3321" s="94">
        <v>3320</v>
      </c>
      <c r="B3321" s="93">
        <v>5683</v>
      </c>
      <c r="C3321" s="93">
        <v>1212</v>
      </c>
      <c r="D3321" s="93">
        <v>63</v>
      </c>
      <c r="E3321" s="93" t="s">
        <v>498</v>
      </c>
      <c r="F3321" s="93">
        <v>4</v>
      </c>
      <c r="G3321" s="93" t="s">
        <v>469</v>
      </c>
      <c r="H3321" s="94" t="s">
        <v>1623</v>
      </c>
      <c r="I3321" s="93">
        <v>58</v>
      </c>
      <c r="J3321" s="94">
        <v>35</v>
      </c>
      <c r="K3321" s="94" t="s">
        <v>2187</v>
      </c>
      <c r="L3321" s="97" t="s">
        <v>3544</v>
      </c>
      <c r="M3321" s="100">
        <v>521886.54643019428</v>
      </c>
      <c r="N3321" s="100">
        <v>2851101.2290207287</v>
      </c>
      <c r="O3321" s="99">
        <v>45271</v>
      </c>
      <c r="P3321" s="93" t="s">
        <v>229</v>
      </c>
      <c r="Q3321" s="93">
        <v>3</v>
      </c>
      <c r="R3321" s="93">
        <v>3</v>
      </c>
      <c r="S3321" s="106" t="s">
        <v>2212</v>
      </c>
    </row>
    <row r="3322" spans="1:19">
      <c r="A3322" s="94">
        <v>3321</v>
      </c>
      <c r="B3322" s="93">
        <v>5683</v>
      </c>
      <c r="C3322" s="93">
        <v>1212</v>
      </c>
      <c r="D3322" s="93">
        <v>63</v>
      </c>
      <c r="E3322" s="93" t="s">
        <v>498</v>
      </c>
      <c r="F3322" s="93">
        <v>4</v>
      </c>
      <c r="G3322" s="93" t="s">
        <v>469</v>
      </c>
      <c r="H3322" s="94" t="s">
        <v>1623</v>
      </c>
      <c r="I3322" s="93">
        <v>58</v>
      </c>
      <c r="J3322" s="94">
        <v>35</v>
      </c>
      <c r="K3322" s="94" t="s">
        <v>2187</v>
      </c>
      <c r="L3322" s="97" t="s">
        <v>3544</v>
      </c>
      <c r="M3322" s="100">
        <v>521886.54643019428</v>
      </c>
      <c r="N3322" s="100">
        <v>2851101.2290207287</v>
      </c>
      <c r="O3322" s="99">
        <v>45271</v>
      </c>
      <c r="P3322" s="93" t="s">
        <v>173</v>
      </c>
      <c r="Q3322" s="93">
        <v>1</v>
      </c>
      <c r="R3322" s="93">
        <v>1</v>
      </c>
      <c r="S3322" s="106" t="s">
        <v>2212</v>
      </c>
    </row>
    <row r="3323" spans="1:19">
      <c r="A3323" s="94">
        <v>3322</v>
      </c>
      <c r="B3323" s="93">
        <v>5660</v>
      </c>
      <c r="C3323" s="93">
        <v>1189</v>
      </c>
      <c r="D3323" s="93">
        <v>40</v>
      </c>
      <c r="E3323" s="93" t="s">
        <v>498</v>
      </c>
      <c r="F3323" s="93">
        <v>4</v>
      </c>
      <c r="G3323" s="93" t="s">
        <v>469</v>
      </c>
      <c r="H3323" s="94" t="s">
        <v>1624</v>
      </c>
      <c r="I3323" s="93">
        <v>58</v>
      </c>
      <c r="J3323" s="94">
        <v>36</v>
      </c>
      <c r="K3323" s="94" t="s">
        <v>2185</v>
      </c>
      <c r="L3323" s="97" t="s">
        <v>2653</v>
      </c>
      <c r="M3323" s="100">
        <v>522723.22640438628</v>
      </c>
      <c r="N3323" s="100">
        <v>2851190.2067946102</v>
      </c>
      <c r="O3323" s="99">
        <v>45271</v>
      </c>
      <c r="P3323" s="93" t="s">
        <v>173</v>
      </c>
      <c r="Q3323" s="93">
        <v>10</v>
      </c>
      <c r="R3323" s="93">
        <v>10</v>
      </c>
      <c r="S3323" s="106" t="s">
        <v>2212</v>
      </c>
    </row>
    <row r="3324" spans="1:19">
      <c r="A3324" s="94">
        <v>3323</v>
      </c>
      <c r="B3324" s="93">
        <v>5660</v>
      </c>
      <c r="C3324" s="93">
        <v>1189</v>
      </c>
      <c r="D3324" s="93">
        <v>40</v>
      </c>
      <c r="E3324" s="93" t="s">
        <v>498</v>
      </c>
      <c r="F3324" s="93">
        <v>4</v>
      </c>
      <c r="G3324" s="93" t="s">
        <v>469</v>
      </c>
      <c r="H3324" s="94" t="s">
        <v>1624</v>
      </c>
      <c r="I3324" s="93">
        <v>58</v>
      </c>
      <c r="J3324" s="94">
        <v>36</v>
      </c>
      <c r="K3324" s="94" t="s">
        <v>2185</v>
      </c>
      <c r="L3324" s="97" t="s">
        <v>2653</v>
      </c>
      <c r="M3324" s="100">
        <v>522723.22640438628</v>
      </c>
      <c r="N3324" s="100">
        <v>2851190.2067946102</v>
      </c>
      <c r="O3324" s="99">
        <v>45271</v>
      </c>
      <c r="P3324" s="93" t="s">
        <v>229</v>
      </c>
      <c r="Q3324" s="93">
        <v>2</v>
      </c>
      <c r="R3324" s="93">
        <v>2</v>
      </c>
      <c r="S3324" s="106" t="s">
        <v>2212</v>
      </c>
    </row>
    <row r="3325" spans="1:19">
      <c r="A3325" s="94">
        <v>3324</v>
      </c>
      <c r="B3325" s="93">
        <v>5660</v>
      </c>
      <c r="C3325" s="93">
        <v>1189</v>
      </c>
      <c r="D3325" s="93">
        <v>40</v>
      </c>
      <c r="E3325" s="93" t="s">
        <v>498</v>
      </c>
      <c r="F3325" s="93">
        <v>4</v>
      </c>
      <c r="G3325" s="93" t="s">
        <v>469</v>
      </c>
      <c r="H3325" s="94" t="s">
        <v>1624</v>
      </c>
      <c r="I3325" s="93">
        <v>58</v>
      </c>
      <c r="J3325" s="94">
        <v>36</v>
      </c>
      <c r="K3325" s="94" t="s">
        <v>2185</v>
      </c>
      <c r="L3325" s="97" t="s">
        <v>2653</v>
      </c>
      <c r="M3325" s="100">
        <v>522723.22640438628</v>
      </c>
      <c r="N3325" s="100">
        <v>2851190.2067946102</v>
      </c>
      <c r="O3325" s="99">
        <v>45271</v>
      </c>
      <c r="P3325" s="93" t="s">
        <v>223</v>
      </c>
      <c r="Q3325" s="93">
        <v>3</v>
      </c>
      <c r="R3325" s="93">
        <v>3</v>
      </c>
      <c r="S3325" s="106" t="s">
        <v>2212</v>
      </c>
    </row>
    <row r="3326" spans="1:19">
      <c r="A3326" s="94">
        <v>3325</v>
      </c>
      <c r="B3326" s="116">
        <v>5660</v>
      </c>
      <c r="C3326" s="116">
        <v>1189</v>
      </c>
      <c r="D3326" s="116">
        <v>40</v>
      </c>
      <c r="E3326" s="116" t="s">
        <v>498</v>
      </c>
      <c r="F3326" s="116">
        <v>4</v>
      </c>
      <c r="G3326" s="116" t="s">
        <v>469</v>
      </c>
      <c r="H3326" s="119" t="s">
        <v>1624</v>
      </c>
      <c r="I3326" s="116">
        <v>58</v>
      </c>
      <c r="J3326" s="119">
        <v>36</v>
      </c>
      <c r="K3326" s="119" t="s">
        <v>2185</v>
      </c>
      <c r="L3326" s="97" t="s">
        <v>2653</v>
      </c>
      <c r="M3326" s="122">
        <v>522723</v>
      </c>
      <c r="N3326" s="122">
        <v>2851190</v>
      </c>
      <c r="O3326" s="120">
        <v>45271</v>
      </c>
      <c r="P3326" s="93" t="s">
        <v>281</v>
      </c>
      <c r="Q3326" s="93">
        <v>25</v>
      </c>
      <c r="R3326" s="93">
        <v>25</v>
      </c>
      <c r="S3326" s="106" t="s">
        <v>2212</v>
      </c>
    </row>
    <row r="3327" spans="1:19">
      <c r="A3327" s="94">
        <v>3326</v>
      </c>
      <c r="B3327" s="116">
        <v>5660</v>
      </c>
      <c r="C3327" s="116">
        <v>1189</v>
      </c>
      <c r="D3327" s="116">
        <v>40</v>
      </c>
      <c r="E3327" s="116" t="s">
        <v>498</v>
      </c>
      <c r="F3327" s="116">
        <v>4</v>
      </c>
      <c r="G3327" s="116" t="s">
        <v>469</v>
      </c>
      <c r="H3327" s="119" t="s">
        <v>1624</v>
      </c>
      <c r="I3327" s="116">
        <v>58</v>
      </c>
      <c r="J3327" s="119">
        <v>36</v>
      </c>
      <c r="K3327" s="119" t="s">
        <v>2185</v>
      </c>
      <c r="L3327" s="97" t="s">
        <v>2653</v>
      </c>
      <c r="M3327" s="122">
        <v>522723</v>
      </c>
      <c r="N3327" s="122">
        <v>2851190</v>
      </c>
      <c r="O3327" s="120">
        <v>45271</v>
      </c>
      <c r="P3327" s="93" t="s">
        <v>149</v>
      </c>
      <c r="Q3327" s="93">
        <v>1</v>
      </c>
      <c r="R3327" s="93">
        <v>1</v>
      </c>
      <c r="S3327" s="106" t="s">
        <v>2212</v>
      </c>
    </row>
    <row r="3328" spans="1:19">
      <c r="A3328" s="94">
        <v>3327</v>
      </c>
      <c r="B3328" s="93">
        <v>5661</v>
      </c>
      <c r="C3328" s="93">
        <v>1190</v>
      </c>
      <c r="D3328" s="93">
        <v>41</v>
      </c>
      <c r="E3328" s="93" t="s">
        <v>498</v>
      </c>
      <c r="F3328" s="93">
        <v>4</v>
      </c>
      <c r="G3328" s="93" t="s">
        <v>469</v>
      </c>
      <c r="H3328" s="94" t="s">
        <v>1625</v>
      </c>
      <c r="I3328" s="93">
        <v>58</v>
      </c>
      <c r="J3328" s="94">
        <v>36</v>
      </c>
      <c r="K3328" s="94" t="s">
        <v>2186</v>
      </c>
      <c r="L3328" s="97" t="s">
        <v>3545</v>
      </c>
      <c r="M3328" s="100">
        <v>522749.49556441826</v>
      </c>
      <c r="N3328" s="100">
        <v>2851190.2067946102</v>
      </c>
      <c r="O3328" s="99">
        <v>45271</v>
      </c>
      <c r="P3328" s="93" t="s">
        <v>173</v>
      </c>
      <c r="Q3328" s="93">
        <v>1</v>
      </c>
      <c r="R3328" s="93">
        <v>1</v>
      </c>
      <c r="S3328" s="106" t="s">
        <v>2212</v>
      </c>
    </row>
    <row r="3329" spans="1:19">
      <c r="A3329" s="94">
        <v>3328</v>
      </c>
      <c r="B3329" s="93">
        <v>5661</v>
      </c>
      <c r="C3329" s="93">
        <v>1190</v>
      </c>
      <c r="D3329" s="93">
        <v>41</v>
      </c>
      <c r="E3329" s="93" t="s">
        <v>498</v>
      </c>
      <c r="F3329" s="93">
        <v>4</v>
      </c>
      <c r="G3329" s="93" t="s">
        <v>469</v>
      </c>
      <c r="H3329" s="94" t="s">
        <v>1625</v>
      </c>
      <c r="I3329" s="93">
        <v>58</v>
      </c>
      <c r="J3329" s="94">
        <v>36</v>
      </c>
      <c r="K3329" s="94" t="s">
        <v>2186</v>
      </c>
      <c r="L3329" s="97" t="s">
        <v>3545</v>
      </c>
      <c r="M3329" s="100">
        <v>522749.49556441826</v>
      </c>
      <c r="N3329" s="100">
        <v>2851190.2067946102</v>
      </c>
      <c r="O3329" s="99">
        <v>45271</v>
      </c>
      <c r="P3329" s="93" t="s">
        <v>175</v>
      </c>
      <c r="Q3329" s="93">
        <v>10</v>
      </c>
      <c r="R3329" s="93">
        <v>10</v>
      </c>
      <c r="S3329" s="106" t="s">
        <v>2212</v>
      </c>
    </row>
    <row r="3330" spans="1:19">
      <c r="A3330" s="94">
        <v>3329</v>
      </c>
      <c r="B3330" s="93">
        <v>5661</v>
      </c>
      <c r="C3330" s="93">
        <v>1190</v>
      </c>
      <c r="D3330" s="93">
        <v>41</v>
      </c>
      <c r="E3330" s="93" t="s">
        <v>498</v>
      </c>
      <c r="F3330" s="93">
        <v>4</v>
      </c>
      <c r="G3330" s="93" t="s">
        <v>469</v>
      </c>
      <c r="H3330" s="94" t="s">
        <v>1625</v>
      </c>
      <c r="I3330" s="93">
        <v>58</v>
      </c>
      <c r="J3330" s="94">
        <v>36</v>
      </c>
      <c r="K3330" s="94" t="s">
        <v>2186</v>
      </c>
      <c r="L3330" s="97" t="s">
        <v>3545</v>
      </c>
      <c r="M3330" s="100">
        <v>522749.49556441826</v>
      </c>
      <c r="N3330" s="100">
        <v>2851190.2067946102</v>
      </c>
      <c r="O3330" s="99">
        <v>45271</v>
      </c>
      <c r="P3330" s="93" t="s">
        <v>163</v>
      </c>
      <c r="Q3330" s="93">
        <v>1</v>
      </c>
      <c r="R3330" s="93">
        <v>1</v>
      </c>
      <c r="S3330" s="106" t="s">
        <v>2212</v>
      </c>
    </row>
    <row r="3331" spans="1:19">
      <c r="A3331" s="94">
        <v>3330</v>
      </c>
      <c r="B3331" s="93">
        <v>5662</v>
      </c>
      <c r="C3331" s="93">
        <v>1191</v>
      </c>
      <c r="D3331" s="93">
        <v>42</v>
      </c>
      <c r="E3331" s="93" t="s">
        <v>498</v>
      </c>
      <c r="F3331" s="93">
        <v>4</v>
      </c>
      <c r="G3331" s="93" t="s">
        <v>469</v>
      </c>
      <c r="H3331" s="94" t="s">
        <v>1626</v>
      </c>
      <c r="I3331" s="93">
        <v>58</v>
      </c>
      <c r="J3331" s="94">
        <v>36</v>
      </c>
      <c r="K3331" s="94" t="s">
        <v>2187</v>
      </c>
      <c r="L3331" s="97" t="s">
        <v>3546</v>
      </c>
      <c r="M3331" s="100">
        <v>522723.22640438628</v>
      </c>
      <c r="N3331" s="100">
        <v>2851196.4473442184</v>
      </c>
      <c r="O3331" s="99">
        <v>45271</v>
      </c>
      <c r="P3331" s="93" t="s">
        <v>163</v>
      </c>
      <c r="Q3331" s="93">
        <v>40</v>
      </c>
      <c r="R3331" s="93">
        <v>40</v>
      </c>
      <c r="S3331" s="106" t="s">
        <v>2212</v>
      </c>
    </row>
    <row r="3332" spans="1:19">
      <c r="A3332" s="94">
        <v>3331</v>
      </c>
      <c r="B3332" s="93">
        <v>5663</v>
      </c>
      <c r="C3332" s="93">
        <v>1192</v>
      </c>
      <c r="D3332" s="93">
        <v>43</v>
      </c>
      <c r="E3332" s="93" t="s">
        <v>498</v>
      </c>
      <c r="F3332" s="93">
        <v>4</v>
      </c>
      <c r="G3332" s="93" t="s">
        <v>469</v>
      </c>
      <c r="H3332" s="94" t="s">
        <v>1627</v>
      </c>
      <c r="I3332" s="93">
        <v>58</v>
      </c>
      <c r="J3332" s="94">
        <v>37</v>
      </c>
      <c r="K3332" s="94" t="s">
        <v>2185</v>
      </c>
      <c r="L3332" s="97" t="s">
        <v>3547</v>
      </c>
      <c r="M3332" s="100">
        <v>522763.49011298228</v>
      </c>
      <c r="N3332" s="100">
        <v>2851292.8658180311</v>
      </c>
      <c r="O3332" s="99">
        <v>45271</v>
      </c>
      <c r="P3332" s="93" t="s">
        <v>163</v>
      </c>
      <c r="Q3332" s="93">
        <v>75</v>
      </c>
      <c r="R3332" s="93">
        <v>75</v>
      </c>
      <c r="S3332" s="106" t="s">
        <v>2212</v>
      </c>
    </row>
    <row r="3333" spans="1:19">
      <c r="A3333" s="94">
        <v>3332</v>
      </c>
      <c r="B3333" s="93">
        <v>5664</v>
      </c>
      <c r="C3333" s="93">
        <v>1193</v>
      </c>
      <c r="D3333" s="93">
        <v>44</v>
      </c>
      <c r="E3333" s="93" t="s">
        <v>498</v>
      </c>
      <c r="F3333" s="93">
        <v>4</v>
      </c>
      <c r="G3333" s="93" t="s">
        <v>469</v>
      </c>
      <c r="H3333" s="94" t="s">
        <v>1628</v>
      </c>
      <c r="I3333" s="93">
        <v>58</v>
      </c>
      <c r="J3333" s="94">
        <v>37</v>
      </c>
      <c r="K3333" s="94" t="s">
        <v>2186</v>
      </c>
      <c r="L3333" s="97" t="s">
        <v>3548</v>
      </c>
      <c r="M3333" s="100">
        <v>522782.46772494219</v>
      </c>
      <c r="N3333" s="100">
        <v>2851292.8658180311</v>
      </c>
      <c r="O3333" s="99">
        <v>45271</v>
      </c>
      <c r="P3333" s="93" t="s">
        <v>163</v>
      </c>
      <c r="Q3333" s="93">
        <v>60</v>
      </c>
      <c r="R3333" s="93">
        <v>60</v>
      </c>
      <c r="S3333" s="106" t="s">
        <v>2212</v>
      </c>
    </row>
    <row r="3334" spans="1:19">
      <c r="A3334" s="94">
        <v>3333</v>
      </c>
      <c r="B3334" s="93">
        <v>5665</v>
      </c>
      <c r="C3334" s="93">
        <v>1194</v>
      </c>
      <c r="D3334" s="93">
        <v>45</v>
      </c>
      <c r="E3334" s="93" t="s">
        <v>498</v>
      </c>
      <c r="F3334" s="93">
        <v>4</v>
      </c>
      <c r="G3334" s="93" t="s">
        <v>469</v>
      </c>
      <c r="H3334" s="94" t="s">
        <v>1629</v>
      </c>
      <c r="I3334" s="93">
        <v>58</v>
      </c>
      <c r="J3334" s="94">
        <v>37</v>
      </c>
      <c r="K3334" s="94" t="s">
        <v>2187</v>
      </c>
      <c r="L3334" s="97" t="s">
        <v>3549</v>
      </c>
      <c r="M3334" s="100">
        <v>522763.49011298228</v>
      </c>
      <c r="N3334" s="100">
        <v>2851305.2960640886</v>
      </c>
      <c r="O3334" s="99">
        <v>45271</v>
      </c>
      <c r="P3334" s="93" t="s">
        <v>163</v>
      </c>
      <c r="Q3334" s="93">
        <v>65</v>
      </c>
      <c r="R3334" s="93">
        <v>65</v>
      </c>
      <c r="S3334" s="106" t="s">
        <v>2212</v>
      </c>
    </row>
    <row r="3335" spans="1:19">
      <c r="A3335" s="94">
        <v>3334</v>
      </c>
      <c r="B3335" s="93">
        <v>5665</v>
      </c>
      <c r="C3335" s="93">
        <v>1194</v>
      </c>
      <c r="D3335" s="93">
        <v>45</v>
      </c>
      <c r="E3335" s="93" t="s">
        <v>498</v>
      </c>
      <c r="F3335" s="93">
        <v>4</v>
      </c>
      <c r="G3335" s="93" t="s">
        <v>469</v>
      </c>
      <c r="H3335" s="94" t="s">
        <v>1629</v>
      </c>
      <c r="I3335" s="93">
        <v>58</v>
      </c>
      <c r="J3335" s="94">
        <v>37</v>
      </c>
      <c r="K3335" s="94" t="s">
        <v>2187</v>
      </c>
      <c r="L3335" s="97" t="s">
        <v>3549</v>
      </c>
      <c r="M3335" s="100">
        <v>522763.49011298228</v>
      </c>
      <c r="N3335" s="100">
        <v>2851305.2960640886</v>
      </c>
      <c r="O3335" s="99">
        <v>45271</v>
      </c>
      <c r="P3335" s="93" t="s">
        <v>255</v>
      </c>
      <c r="Q3335" s="93">
        <v>3</v>
      </c>
      <c r="R3335" s="93">
        <v>3</v>
      </c>
      <c r="S3335" s="106" t="s">
        <v>2212</v>
      </c>
    </row>
    <row r="3336" spans="1:19">
      <c r="A3336" s="94">
        <v>3335</v>
      </c>
      <c r="B3336" s="93">
        <v>5552</v>
      </c>
      <c r="C3336" s="93">
        <v>1081</v>
      </c>
      <c r="D3336" s="93">
        <v>1</v>
      </c>
      <c r="E3336" s="93" t="s">
        <v>498</v>
      </c>
      <c r="F3336" s="93">
        <v>4</v>
      </c>
      <c r="G3336" s="93" t="s">
        <v>469</v>
      </c>
      <c r="H3336" s="94" t="s">
        <v>1630</v>
      </c>
      <c r="I3336" s="93">
        <v>58</v>
      </c>
      <c r="J3336" s="94">
        <v>42</v>
      </c>
      <c r="K3336" s="94" t="s">
        <v>2185</v>
      </c>
      <c r="L3336" s="97" t="s">
        <v>3550</v>
      </c>
      <c r="M3336" s="93">
        <v>521312.49100256164</v>
      </c>
      <c r="N3336" s="93">
        <v>2852168.1023025704</v>
      </c>
      <c r="O3336" s="99">
        <v>45257</v>
      </c>
      <c r="P3336" s="93" t="s">
        <v>163</v>
      </c>
      <c r="Q3336" s="93">
        <v>60</v>
      </c>
      <c r="R3336" s="93">
        <v>60</v>
      </c>
      <c r="S3336" s="106" t="s">
        <v>2259</v>
      </c>
    </row>
    <row r="3337" spans="1:19">
      <c r="A3337" s="94">
        <v>3336</v>
      </c>
      <c r="B3337" s="93">
        <v>5553</v>
      </c>
      <c r="C3337" s="93">
        <v>1082</v>
      </c>
      <c r="D3337" s="93">
        <v>2</v>
      </c>
      <c r="E3337" s="93" t="s">
        <v>498</v>
      </c>
      <c r="F3337" s="93">
        <v>4</v>
      </c>
      <c r="G3337" s="93" t="s">
        <v>469</v>
      </c>
      <c r="H3337" s="94" t="s">
        <v>1631</v>
      </c>
      <c r="I3337" s="93">
        <v>58</v>
      </c>
      <c r="J3337" s="94">
        <v>42</v>
      </c>
      <c r="K3337" s="94" t="s">
        <v>2186</v>
      </c>
      <c r="L3337" s="97" t="s">
        <v>3551</v>
      </c>
      <c r="M3337" s="100">
        <v>521332.85228991898</v>
      </c>
      <c r="N3337" s="100">
        <v>2852168.1023025704</v>
      </c>
      <c r="O3337" s="99">
        <v>45257</v>
      </c>
      <c r="P3337" s="93" t="s">
        <v>163</v>
      </c>
      <c r="Q3337" s="93">
        <v>50</v>
      </c>
      <c r="R3337" s="93">
        <v>50</v>
      </c>
      <c r="S3337" s="106" t="s">
        <v>2259</v>
      </c>
    </row>
    <row r="3338" spans="1:19">
      <c r="A3338" s="94">
        <v>3337</v>
      </c>
      <c r="B3338" s="93">
        <v>5554</v>
      </c>
      <c r="C3338" s="93">
        <v>1083</v>
      </c>
      <c r="D3338" s="93">
        <v>3</v>
      </c>
      <c r="E3338" s="93" t="s">
        <v>498</v>
      </c>
      <c r="F3338" s="93">
        <v>4</v>
      </c>
      <c r="G3338" s="93" t="s">
        <v>469</v>
      </c>
      <c r="H3338" s="94" t="s">
        <v>1632</v>
      </c>
      <c r="I3338" s="93">
        <v>58</v>
      </c>
      <c r="J3338" s="94">
        <v>42</v>
      </c>
      <c r="K3338" s="94" t="s">
        <v>2187</v>
      </c>
      <c r="L3338" s="97" t="s">
        <v>3552</v>
      </c>
      <c r="M3338" s="100">
        <v>521312.49100256164</v>
      </c>
      <c r="N3338" s="100">
        <v>2852194.4915678767</v>
      </c>
      <c r="O3338" s="99">
        <v>45257</v>
      </c>
      <c r="P3338" s="93" t="s">
        <v>173</v>
      </c>
      <c r="Q3338" s="93">
        <v>5</v>
      </c>
      <c r="R3338" s="93">
        <v>5</v>
      </c>
      <c r="S3338" s="106" t="s">
        <v>2259</v>
      </c>
    </row>
    <row r="3339" spans="1:19">
      <c r="A3339" s="94">
        <v>3338</v>
      </c>
      <c r="B3339" s="93">
        <v>5554</v>
      </c>
      <c r="C3339" s="93">
        <v>1083</v>
      </c>
      <c r="D3339" s="93">
        <v>3</v>
      </c>
      <c r="E3339" s="93" t="s">
        <v>498</v>
      </c>
      <c r="F3339" s="93">
        <v>4</v>
      </c>
      <c r="G3339" s="93" t="s">
        <v>469</v>
      </c>
      <c r="H3339" s="94" t="s">
        <v>1632</v>
      </c>
      <c r="I3339" s="93">
        <v>58</v>
      </c>
      <c r="J3339" s="94">
        <v>42</v>
      </c>
      <c r="K3339" s="94" t="s">
        <v>2187</v>
      </c>
      <c r="L3339" s="97" t="s">
        <v>3552</v>
      </c>
      <c r="M3339" s="100">
        <v>521312.49100256164</v>
      </c>
      <c r="N3339" s="100">
        <v>2852194.4915678767</v>
      </c>
      <c r="O3339" s="99">
        <v>45257</v>
      </c>
      <c r="P3339" s="93" t="s">
        <v>165</v>
      </c>
      <c r="Q3339" s="93">
        <v>1</v>
      </c>
      <c r="R3339" s="93">
        <v>1</v>
      </c>
      <c r="S3339" s="106" t="s">
        <v>2259</v>
      </c>
    </row>
    <row r="3340" spans="1:19">
      <c r="A3340" s="94">
        <v>3339</v>
      </c>
      <c r="B3340" s="93">
        <v>5554</v>
      </c>
      <c r="C3340" s="93">
        <v>1083</v>
      </c>
      <c r="D3340" s="93">
        <v>3</v>
      </c>
      <c r="E3340" s="93" t="s">
        <v>498</v>
      </c>
      <c r="F3340" s="93">
        <v>4</v>
      </c>
      <c r="G3340" s="93" t="s">
        <v>469</v>
      </c>
      <c r="H3340" s="94" t="s">
        <v>1632</v>
      </c>
      <c r="I3340" s="93">
        <v>58</v>
      </c>
      <c r="J3340" s="94">
        <v>42</v>
      </c>
      <c r="K3340" s="94" t="s">
        <v>2187</v>
      </c>
      <c r="L3340" s="97" t="s">
        <v>3552</v>
      </c>
      <c r="M3340" s="100">
        <v>521312.49100256164</v>
      </c>
      <c r="N3340" s="100">
        <v>2852194.4915678767</v>
      </c>
      <c r="O3340" s="99">
        <v>45257</v>
      </c>
      <c r="P3340" s="93" t="s">
        <v>255</v>
      </c>
      <c r="Q3340" s="93">
        <v>1</v>
      </c>
      <c r="R3340" s="93">
        <v>1</v>
      </c>
      <c r="S3340" s="106" t="s">
        <v>2259</v>
      </c>
    </row>
    <row r="3341" spans="1:19">
      <c r="A3341" s="94">
        <v>3340</v>
      </c>
      <c r="B3341" s="93">
        <v>5555</v>
      </c>
      <c r="C3341" s="93">
        <v>1084</v>
      </c>
      <c r="D3341" s="93">
        <v>4</v>
      </c>
      <c r="E3341" s="93" t="s">
        <v>498</v>
      </c>
      <c r="F3341" s="93">
        <v>4</v>
      </c>
      <c r="G3341" s="93" t="s">
        <v>469</v>
      </c>
      <c r="H3341" s="94" t="s">
        <v>1633</v>
      </c>
      <c r="I3341" s="93">
        <v>58</v>
      </c>
      <c r="J3341" s="94">
        <v>43</v>
      </c>
      <c r="K3341" s="94" t="s">
        <v>2185</v>
      </c>
      <c r="L3341" s="97" t="s">
        <v>3553</v>
      </c>
      <c r="M3341" s="100">
        <v>521266.59918462747</v>
      </c>
      <c r="N3341" s="100">
        <v>2852057.1612669663</v>
      </c>
      <c r="O3341" s="99">
        <v>45257</v>
      </c>
      <c r="P3341" s="93" t="s">
        <v>163</v>
      </c>
      <c r="Q3341" s="93">
        <v>75</v>
      </c>
      <c r="R3341" s="93">
        <v>75</v>
      </c>
      <c r="S3341" s="106" t="s">
        <v>2259</v>
      </c>
    </row>
    <row r="3342" spans="1:19">
      <c r="A3342" s="94">
        <v>3341</v>
      </c>
      <c r="B3342" s="93">
        <v>5556</v>
      </c>
      <c r="C3342" s="93">
        <v>1085</v>
      </c>
      <c r="D3342" s="93">
        <v>5</v>
      </c>
      <c r="E3342" s="93" t="s">
        <v>498</v>
      </c>
      <c r="F3342" s="93">
        <v>4</v>
      </c>
      <c r="G3342" s="93" t="s">
        <v>469</v>
      </c>
      <c r="H3342" s="94" t="s">
        <v>1634</v>
      </c>
      <c r="I3342" s="93">
        <v>58</v>
      </c>
      <c r="J3342" s="94">
        <v>43</v>
      </c>
      <c r="K3342" s="94" t="s">
        <v>2186</v>
      </c>
      <c r="L3342" s="97" t="s">
        <v>3554</v>
      </c>
      <c r="M3342" s="100">
        <v>521286.17388079298</v>
      </c>
      <c r="N3342" s="100">
        <v>2852057.1612669663</v>
      </c>
      <c r="O3342" s="99">
        <v>45257</v>
      </c>
      <c r="P3342" s="93" t="s">
        <v>163</v>
      </c>
      <c r="Q3342" s="93">
        <v>40</v>
      </c>
      <c r="R3342" s="93">
        <v>40</v>
      </c>
      <c r="S3342" s="106" t="s">
        <v>2259</v>
      </c>
    </row>
    <row r="3343" spans="1:19">
      <c r="A3343" s="94">
        <v>3342</v>
      </c>
      <c r="B3343" s="93">
        <v>5556</v>
      </c>
      <c r="C3343" s="93">
        <v>1085</v>
      </c>
      <c r="D3343" s="93">
        <v>5</v>
      </c>
      <c r="E3343" s="93" t="s">
        <v>498</v>
      </c>
      <c r="F3343" s="93">
        <v>4</v>
      </c>
      <c r="G3343" s="93" t="s">
        <v>469</v>
      </c>
      <c r="H3343" s="94" t="s">
        <v>1634</v>
      </c>
      <c r="I3343" s="93">
        <v>58</v>
      </c>
      <c r="J3343" s="94">
        <v>43</v>
      </c>
      <c r="K3343" s="94" t="s">
        <v>2186</v>
      </c>
      <c r="L3343" s="97" t="s">
        <v>3554</v>
      </c>
      <c r="M3343" s="100">
        <v>521286.17388079298</v>
      </c>
      <c r="N3343" s="100">
        <v>2852057.1612669663</v>
      </c>
      <c r="O3343" s="99">
        <v>45257</v>
      </c>
      <c r="P3343" s="93" t="s">
        <v>277</v>
      </c>
      <c r="Q3343" s="93">
        <v>20</v>
      </c>
      <c r="R3343" s="93">
        <v>20</v>
      </c>
      <c r="S3343" s="106" t="s">
        <v>2259</v>
      </c>
    </row>
    <row r="3344" spans="1:19">
      <c r="A3344" s="94">
        <v>3343</v>
      </c>
      <c r="B3344" s="93">
        <v>5557</v>
      </c>
      <c r="C3344" s="93">
        <v>1086</v>
      </c>
      <c r="D3344" s="93">
        <v>6</v>
      </c>
      <c r="E3344" s="93" t="s">
        <v>498</v>
      </c>
      <c r="F3344" s="93">
        <v>4</v>
      </c>
      <c r="G3344" s="93" t="s">
        <v>469</v>
      </c>
      <c r="H3344" s="94" t="s">
        <v>1635</v>
      </c>
      <c r="I3344" s="93">
        <v>58</v>
      </c>
      <c r="J3344" s="94">
        <v>43</v>
      </c>
      <c r="K3344" s="94" t="s">
        <v>2187</v>
      </c>
      <c r="L3344" s="97" t="s">
        <v>3555</v>
      </c>
      <c r="M3344" s="100">
        <v>521266.59918462747</v>
      </c>
      <c r="N3344" s="100">
        <v>2852085.3832725175</v>
      </c>
      <c r="O3344" s="99">
        <v>45257</v>
      </c>
      <c r="P3344" s="93" t="s">
        <v>163</v>
      </c>
      <c r="Q3344" s="93">
        <v>60</v>
      </c>
      <c r="R3344" s="93">
        <v>60</v>
      </c>
      <c r="S3344" s="106" t="s">
        <v>2259</v>
      </c>
    </row>
    <row r="3345" spans="1:19">
      <c r="A3345" s="94">
        <v>3344</v>
      </c>
      <c r="B3345" s="93">
        <v>5561</v>
      </c>
      <c r="C3345" s="93">
        <v>1090</v>
      </c>
      <c r="D3345" s="93">
        <v>10</v>
      </c>
      <c r="E3345" s="93" t="s">
        <v>498</v>
      </c>
      <c r="F3345" s="93">
        <v>4</v>
      </c>
      <c r="G3345" s="93" t="s">
        <v>469</v>
      </c>
      <c r="H3345" s="94" t="s">
        <v>1636</v>
      </c>
      <c r="I3345" s="93">
        <v>58</v>
      </c>
      <c r="J3345" s="94">
        <v>44</v>
      </c>
      <c r="K3345" s="94" t="s">
        <v>2185</v>
      </c>
      <c r="L3345" s="97" t="s">
        <v>3556</v>
      </c>
      <c r="M3345" s="100">
        <v>521163.00505462952</v>
      </c>
      <c r="N3345" s="100">
        <v>2852278.554839083</v>
      </c>
      <c r="O3345" s="99">
        <v>45257</v>
      </c>
      <c r="P3345" s="93" t="s">
        <v>163</v>
      </c>
      <c r="Q3345" s="93">
        <v>70</v>
      </c>
      <c r="R3345" s="93">
        <v>70</v>
      </c>
      <c r="S3345" s="106" t="s">
        <v>2259</v>
      </c>
    </row>
    <row r="3346" spans="1:19">
      <c r="A3346" s="94">
        <v>3345</v>
      </c>
      <c r="B3346" s="93">
        <v>5561</v>
      </c>
      <c r="C3346" s="93">
        <v>1090</v>
      </c>
      <c r="D3346" s="93">
        <v>10</v>
      </c>
      <c r="E3346" s="93" t="s">
        <v>498</v>
      </c>
      <c r="F3346" s="93">
        <v>4</v>
      </c>
      <c r="G3346" s="93" t="s">
        <v>469</v>
      </c>
      <c r="H3346" s="94" t="s">
        <v>1636</v>
      </c>
      <c r="I3346" s="93">
        <v>58</v>
      </c>
      <c r="J3346" s="94">
        <v>44</v>
      </c>
      <c r="K3346" s="94" t="s">
        <v>2185</v>
      </c>
      <c r="L3346" s="97" t="s">
        <v>3556</v>
      </c>
      <c r="M3346" s="100">
        <v>521163.00505462952</v>
      </c>
      <c r="N3346" s="100">
        <v>2852278.554839083</v>
      </c>
      <c r="O3346" s="99">
        <v>45257</v>
      </c>
      <c r="P3346" s="93" t="s">
        <v>173</v>
      </c>
      <c r="Q3346" s="93">
        <v>3</v>
      </c>
      <c r="R3346" s="93">
        <v>3</v>
      </c>
      <c r="S3346" s="106" t="s">
        <v>2259</v>
      </c>
    </row>
    <row r="3347" spans="1:19">
      <c r="A3347" s="94">
        <v>3346</v>
      </c>
      <c r="B3347" s="93">
        <v>5561</v>
      </c>
      <c r="C3347" s="93">
        <v>1090</v>
      </c>
      <c r="D3347" s="93">
        <v>10</v>
      </c>
      <c r="E3347" s="93" t="s">
        <v>498</v>
      </c>
      <c r="F3347" s="93">
        <v>4</v>
      </c>
      <c r="G3347" s="93" t="s">
        <v>469</v>
      </c>
      <c r="H3347" s="94" t="s">
        <v>1636</v>
      </c>
      <c r="I3347" s="93">
        <v>58</v>
      </c>
      <c r="J3347" s="94">
        <v>44</v>
      </c>
      <c r="K3347" s="94" t="s">
        <v>2185</v>
      </c>
      <c r="L3347" s="97" t="s">
        <v>3556</v>
      </c>
      <c r="M3347" s="100">
        <v>521163.00505462952</v>
      </c>
      <c r="N3347" s="100">
        <v>2852278.554839083</v>
      </c>
      <c r="O3347" s="99">
        <v>45257</v>
      </c>
      <c r="P3347" s="93" t="s">
        <v>165</v>
      </c>
      <c r="Q3347" s="93">
        <v>1</v>
      </c>
      <c r="R3347" s="93">
        <v>1</v>
      </c>
      <c r="S3347" s="106" t="s">
        <v>2259</v>
      </c>
    </row>
    <row r="3348" spans="1:19">
      <c r="A3348" s="94">
        <v>3347</v>
      </c>
      <c r="B3348" s="93">
        <v>5562</v>
      </c>
      <c r="C3348" s="93">
        <v>1091</v>
      </c>
      <c r="D3348" s="93">
        <v>11</v>
      </c>
      <c r="E3348" s="93" t="s">
        <v>498</v>
      </c>
      <c r="F3348" s="93">
        <v>4</v>
      </c>
      <c r="G3348" s="93" t="s">
        <v>469</v>
      </c>
      <c r="H3348" s="94" t="s">
        <v>1637</v>
      </c>
      <c r="I3348" s="93">
        <v>58</v>
      </c>
      <c r="J3348" s="94">
        <v>44</v>
      </c>
      <c r="K3348" s="94" t="s">
        <v>2186</v>
      </c>
      <c r="L3348" s="97" t="s">
        <v>3557</v>
      </c>
      <c r="M3348" s="100">
        <v>521192.83221519424</v>
      </c>
      <c r="N3348" s="100">
        <v>2852278.554839083</v>
      </c>
      <c r="O3348" s="99">
        <v>45257</v>
      </c>
      <c r="P3348" s="93" t="s">
        <v>163</v>
      </c>
      <c r="Q3348" s="93">
        <v>5</v>
      </c>
      <c r="R3348" s="93">
        <v>5</v>
      </c>
      <c r="S3348" s="106" t="s">
        <v>2259</v>
      </c>
    </row>
    <row r="3349" spans="1:19">
      <c r="A3349" s="94">
        <v>3348</v>
      </c>
      <c r="B3349" s="93">
        <v>5562</v>
      </c>
      <c r="C3349" s="93">
        <v>1091</v>
      </c>
      <c r="D3349" s="93">
        <v>11</v>
      </c>
      <c r="E3349" s="93" t="s">
        <v>498</v>
      </c>
      <c r="F3349" s="93">
        <v>4</v>
      </c>
      <c r="G3349" s="93" t="s">
        <v>469</v>
      </c>
      <c r="H3349" s="94" t="s">
        <v>1637</v>
      </c>
      <c r="I3349" s="93">
        <v>58</v>
      </c>
      <c r="J3349" s="94">
        <v>44</v>
      </c>
      <c r="K3349" s="94" t="s">
        <v>2186</v>
      </c>
      <c r="L3349" s="97" t="s">
        <v>3557</v>
      </c>
      <c r="M3349" s="100">
        <v>521192.83221519424</v>
      </c>
      <c r="N3349" s="100">
        <v>2852278.554839083</v>
      </c>
      <c r="O3349" s="99">
        <v>45257</v>
      </c>
      <c r="P3349" s="93" t="s">
        <v>173</v>
      </c>
      <c r="Q3349" s="93">
        <v>12</v>
      </c>
      <c r="R3349" s="93">
        <v>12</v>
      </c>
      <c r="S3349" s="106" t="s">
        <v>2259</v>
      </c>
    </row>
    <row r="3350" spans="1:19">
      <c r="A3350" s="94">
        <v>3349</v>
      </c>
      <c r="B3350" s="93">
        <v>5562</v>
      </c>
      <c r="C3350" s="93">
        <v>1091</v>
      </c>
      <c r="D3350" s="93">
        <v>11</v>
      </c>
      <c r="E3350" s="93" t="s">
        <v>498</v>
      </c>
      <c r="F3350" s="93">
        <v>4</v>
      </c>
      <c r="G3350" s="93" t="s">
        <v>469</v>
      </c>
      <c r="H3350" s="94" t="s">
        <v>1637</v>
      </c>
      <c r="I3350" s="93">
        <v>58</v>
      </c>
      <c r="J3350" s="94">
        <v>44</v>
      </c>
      <c r="K3350" s="94" t="s">
        <v>2186</v>
      </c>
      <c r="L3350" s="97" t="s">
        <v>3557</v>
      </c>
      <c r="M3350" s="100">
        <v>521192.83221519424</v>
      </c>
      <c r="N3350" s="100">
        <v>2852278.554839083</v>
      </c>
      <c r="O3350" s="99">
        <v>45257</v>
      </c>
      <c r="P3350" s="93" t="s">
        <v>229</v>
      </c>
      <c r="Q3350" s="93">
        <v>1</v>
      </c>
      <c r="R3350" s="93">
        <v>1</v>
      </c>
      <c r="S3350" s="106" t="s">
        <v>2259</v>
      </c>
    </row>
    <row r="3351" spans="1:19">
      <c r="A3351" s="94">
        <v>3350</v>
      </c>
      <c r="B3351" s="93">
        <v>5563</v>
      </c>
      <c r="C3351" s="93">
        <v>1092</v>
      </c>
      <c r="D3351" s="93">
        <v>12</v>
      </c>
      <c r="E3351" s="93" t="s">
        <v>498</v>
      </c>
      <c r="F3351" s="93">
        <v>4</v>
      </c>
      <c r="G3351" s="93" t="s">
        <v>469</v>
      </c>
      <c r="H3351" s="94" t="s">
        <v>1638</v>
      </c>
      <c r="I3351" s="93">
        <v>58</v>
      </c>
      <c r="J3351" s="94">
        <v>44</v>
      </c>
      <c r="K3351" s="94" t="s">
        <v>2187</v>
      </c>
      <c r="L3351" s="97" t="s">
        <v>2654</v>
      </c>
      <c r="M3351" s="100">
        <v>521163.00505462952</v>
      </c>
      <c r="N3351" s="100">
        <v>2852282.6531102699</v>
      </c>
      <c r="O3351" s="99">
        <v>45257</v>
      </c>
      <c r="P3351" s="93" t="s">
        <v>173</v>
      </c>
      <c r="Q3351" s="93">
        <v>30</v>
      </c>
      <c r="R3351" s="93">
        <v>30</v>
      </c>
      <c r="S3351" s="106" t="s">
        <v>2259</v>
      </c>
    </row>
    <row r="3352" spans="1:19">
      <c r="A3352" s="94">
        <v>3351</v>
      </c>
      <c r="B3352" s="93">
        <v>5563</v>
      </c>
      <c r="C3352" s="93">
        <v>1092</v>
      </c>
      <c r="D3352" s="93">
        <v>12</v>
      </c>
      <c r="E3352" s="93" t="s">
        <v>498</v>
      </c>
      <c r="F3352" s="93">
        <v>4</v>
      </c>
      <c r="G3352" s="93" t="s">
        <v>469</v>
      </c>
      <c r="H3352" s="94" t="s">
        <v>1638</v>
      </c>
      <c r="I3352" s="93">
        <v>58</v>
      </c>
      <c r="J3352" s="94">
        <v>44</v>
      </c>
      <c r="K3352" s="94" t="s">
        <v>2187</v>
      </c>
      <c r="L3352" s="97" t="s">
        <v>2654</v>
      </c>
      <c r="M3352" s="100">
        <v>521163.00505462952</v>
      </c>
      <c r="N3352" s="100">
        <v>2852282.6531102699</v>
      </c>
      <c r="O3352" s="99">
        <v>45257</v>
      </c>
      <c r="P3352" s="93" t="s">
        <v>223</v>
      </c>
      <c r="Q3352" s="93">
        <v>5</v>
      </c>
      <c r="R3352" s="93">
        <v>5</v>
      </c>
      <c r="S3352" s="106" t="s">
        <v>2259</v>
      </c>
    </row>
    <row r="3353" spans="1:19">
      <c r="A3353" s="94">
        <v>3352</v>
      </c>
      <c r="B3353" s="93">
        <v>5563</v>
      </c>
      <c r="C3353" s="93">
        <v>1092</v>
      </c>
      <c r="D3353" s="93">
        <v>12</v>
      </c>
      <c r="E3353" s="93" t="s">
        <v>498</v>
      </c>
      <c r="F3353" s="93">
        <v>4</v>
      </c>
      <c r="G3353" s="93" t="s">
        <v>469</v>
      </c>
      <c r="H3353" s="94" t="s">
        <v>1638</v>
      </c>
      <c r="I3353" s="93">
        <v>58</v>
      </c>
      <c r="J3353" s="94">
        <v>44</v>
      </c>
      <c r="K3353" s="94" t="s">
        <v>2187</v>
      </c>
      <c r="L3353" s="97" t="s">
        <v>2654</v>
      </c>
      <c r="M3353" s="100">
        <v>521163.00505462952</v>
      </c>
      <c r="N3353" s="100">
        <v>2852282.6531102699</v>
      </c>
      <c r="O3353" s="99">
        <v>45257</v>
      </c>
      <c r="P3353" s="93" t="s">
        <v>165</v>
      </c>
      <c r="Q3353" s="93">
        <v>3</v>
      </c>
      <c r="R3353" s="93">
        <v>3</v>
      </c>
      <c r="S3353" s="106" t="s">
        <v>2259</v>
      </c>
    </row>
    <row r="3354" spans="1:19">
      <c r="A3354" s="94">
        <v>3353</v>
      </c>
      <c r="B3354" s="116">
        <v>5563</v>
      </c>
      <c r="C3354" s="116">
        <v>1092</v>
      </c>
      <c r="D3354" s="116">
        <v>12</v>
      </c>
      <c r="E3354" s="116" t="s">
        <v>498</v>
      </c>
      <c r="F3354" s="116">
        <v>4</v>
      </c>
      <c r="G3354" s="116" t="s">
        <v>469</v>
      </c>
      <c r="H3354" s="119" t="s">
        <v>1638</v>
      </c>
      <c r="I3354" s="116">
        <v>58</v>
      </c>
      <c r="J3354" s="119">
        <v>44</v>
      </c>
      <c r="K3354" s="119" t="s">
        <v>2187</v>
      </c>
      <c r="L3354" s="97" t="s">
        <v>2654</v>
      </c>
      <c r="M3354" s="122">
        <v>521163</v>
      </c>
      <c r="N3354" s="122">
        <v>2852283</v>
      </c>
      <c r="O3354" s="120">
        <v>45257</v>
      </c>
      <c r="P3354" s="93" t="s">
        <v>197</v>
      </c>
      <c r="Q3354" s="93">
        <v>2</v>
      </c>
      <c r="R3354" s="93">
        <v>2</v>
      </c>
      <c r="S3354" s="106" t="s">
        <v>2259</v>
      </c>
    </row>
    <row r="3355" spans="1:19">
      <c r="A3355" s="94">
        <v>3354</v>
      </c>
      <c r="B3355" s="93">
        <v>5558</v>
      </c>
      <c r="C3355" s="93">
        <v>1087</v>
      </c>
      <c r="D3355" s="93">
        <v>7</v>
      </c>
      <c r="E3355" s="93" t="s">
        <v>498</v>
      </c>
      <c r="F3355" s="93">
        <v>4</v>
      </c>
      <c r="G3355" s="93" t="s">
        <v>469</v>
      </c>
      <c r="H3355" s="94" t="s">
        <v>1639</v>
      </c>
      <c r="I3355" s="93">
        <v>58</v>
      </c>
      <c r="J3355" s="94">
        <v>45</v>
      </c>
      <c r="K3355" s="94" t="s">
        <v>2185</v>
      </c>
      <c r="L3355" s="97" t="s">
        <v>3558</v>
      </c>
      <c r="M3355" s="100">
        <v>521133.29276874318</v>
      </c>
      <c r="N3355" s="100">
        <v>2852079.3093284937</v>
      </c>
      <c r="O3355" s="99">
        <v>45257</v>
      </c>
      <c r="P3355" s="93" t="s">
        <v>173</v>
      </c>
      <c r="Q3355" s="93">
        <v>5</v>
      </c>
      <c r="R3355" s="93">
        <v>5</v>
      </c>
      <c r="S3355" s="106" t="s">
        <v>2259</v>
      </c>
    </row>
    <row r="3356" spans="1:19">
      <c r="A3356" s="94">
        <v>3355</v>
      </c>
      <c r="B3356" s="93">
        <v>5558</v>
      </c>
      <c r="C3356" s="93">
        <v>1087</v>
      </c>
      <c r="D3356" s="93">
        <v>7</v>
      </c>
      <c r="E3356" s="93" t="s">
        <v>498</v>
      </c>
      <c r="F3356" s="93">
        <v>4</v>
      </c>
      <c r="G3356" s="93" t="s">
        <v>469</v>
      </c>
      <c r="H3356" s="94" t="s">
        <v>1639</v>
      </c>
      <c r="I3356" s="93">
        <v>58</v>
      </c>
      <c r="J3356" s="94">
        <v>45</v>
      </c>
      <c r="K3356" s="94" t="s">
        <v>2185</v>
      </c>
      <c r="L3356" s="97" t="s">
        <v>3558</v>
      </c>
      <c r="M3356" s="100">
        <v>521133.29276874318</v>
      </c>
      <c r="N3356" s="100">
        <v>2852079.3093284937</v>
      </c>
      <c r="O3356" s="99">
        <v>45257</v>
      </c>
      <c r="P3356" s="93" t="s">
        <v>217</v>
      </c>
      <c r="Q3356" s="93">
        <v>3</v>
      </c>
      <c r="R3356" s="93">
        <v>3</v>
      </c>
      <c r="S3356" s="106" t="s">
        <v>2259</v>
      </c>
    </row>
    <row r="3357" spans="1:19">
      <c r="A3357" s="94">
        <v>3356</v>
      </c>
      <c r="B3357" s="93">
        <v>5558</v>
      </c>
      <c r="C3357" s="93">
        <v>1087</v>
      </c>
      <c r="D3357" s="93">
        <v>7</v>
      </c>
      <c r="E3357" s="93" t="s">
        <v>498</v>
      </c>
      <c r="F3357" s="93">
        <v>4</v>
      </c>
      <c r="G3357" s="93" t="s">
        <v>469</v>
      </c>
      <c r="H3357" s="94" t="s">
        <v>1639</v>
      </c>
      <c r="I3357" s="93">
        <v>58</v>
      </c>
      <c r="J3357" s="94">
        <v>45</v>
      </c>
      <c r="K3357" s="94" t="s">
        <v>2185</v>
      </c>
      <c r="L3357" s="97" t="s">
        <v>3558</v>
      </c>
      <c r="M3357" s="100">
        <v>521133.29276874318</v>
      </c>
      <c r="N3357" s="100">
        <v>2852079.3093284937</v>
      </c>
      <c r="O3357" s="99">
        <v>45257</v>
      </c>
      <c r="P3357" s="93" t="s">
        <v>281</v>
      </c>
      <c r="Q3357" s="93">
        <v>25</v>
      </c>
      <c r="R3357" s="93">
        <v>25</v>
      </c>
      <c r="S3357" s="106" t="s">
        <v>2259</v>
      </c>
    </row>
    <row r="3358" spans="1:19">
      <c r="A3358" s="94">
        <v>3357</v>
      </c>
      <c r="B3358" s="93">
        <v>5559</v>
      </c>
      <c r="C3358" s="93">
        <v>1088</v>
      </c>
      <c r="D3358" s="93">
        <v>8</v>
      </c>
      <c r="E3358" s="93" t="s">
        <v>498</v>
      </c>
      <c r="F3358" s="93">
        <v>4</v>
      </c>
      <c r="G3358" s="93" t="s">
        <v>469</v>
      </c>
      <c r="H3358" s="94" t="s">
        <v>1640</v>
      </c>
      <c r="I3358" s="93">
        <v>58</v>
      </c>
      <c r="J3358" s="94">
        <v>45</v>
      </c>
      <c r="K3358" s="94" t="s">
        <v>2186</v>
      </c>
      <c r="L3358" s="97" t="s">
        <v>3559</v>
      </c>
      <c r="M3358" s="100">
        <v>521149.62627776456</v>
      </c>
      <c r="N3358" s="100">
        <v>2852079.3093284937</v>
      </c>
      <c r="O3358" s="99">
        <v>45257</v>
      </c>
      <c r="P3358" s="93" t="s">
        <v>173</v>
      </c>
      <c r="Q3358" s="93">
        <v>20</v>
      </c>
      <c r="R3358" s="93">
        <v>20</v>
      </c>
      <c r="S3358" s="106" t="s">
        <v>2259</v>
      </c>
    </row>
    <row r="3359" spans="1:19">
      <c r="A3359" s="94">
        <v>3358</v>
      </c>
      <c r="B3359" s="93">
        <v>5559</v>
      </c>
      <c r="C3359" s="93">
        <v>1088</v>
      </c>
      <c r="D3359" s="93">
        <v>8</v>
      </c>
      <c r="E3359" s="93" t="s">
        <v>498</v>
      </c>
      <c r="F3359" s="93">
        <v>4</v>
      </c>
      <c r="G3359" s="93" t="s">
        <v>469</v>
      </c>
      <c r="H3359" s="94" t="s">
        <v>1640</v>
      </c>
      <c r="I3359" s="93">
        <v>58</v>
      </c>
      <c r="J3359" s="94">
        <v>45</v>
      </c>
      <c r="K3359" s="94" t="s">
        <v>2186</v>
      </c>
      <c r="L3359" s="97" t="s">
        <v>3559</v>
      </c>
      <c r="M3359" s="100">
        <v>521149.62627776456</v>
      </c>
      <c r="N3359" s="100">
        <v>2852079.3093284937</v>
      </c>
      <c r="O3359" s="99">
        <v>45257</v>
      </c>
      <c r="P3359" s="93" t="s">
        <v>281</v>
      </c>
      <c r="Q3359" s="93">
        <v>25</v>
      </c>
      <c r="R3359" s="93">
        <v>25</v>
      </c>
      <c r="S3359" s="106" t="s">
        <v>2259</v>
      </c>
    </row>
    <row r="3360" spans="1:19">
      <c r="A3360" s="94">
        <v>3359</v>
      </c>
      <c r="B3360" s="93">
        <v>5559</v>
      </c>
      <c r="C3360" s="93">
        <v>1088</v>
      </c>
      <c r="D3360" s="93">
        <v>8</v>
      </c>
      <c r="E3360" s="93" t="s">
        <v>498</v>
      </c>
      <c r="F3360" s="93">
        <v>4</v>
      </c>
      <c r="G3360" s="93" t="s">
        <v>469</v>
      </c>
      <c r="H3360" s="94" t="s">
        <v>1640</v>
      </c>
      <c r="I3360" s="93">
        <v>58</v>
      </c>
      <c r="J3360" s="94">
        <v>45</v>
      </c>
      <c r="K3360" s="94" t="s">
        <v>2186</v>
      </c>
      <c r="L3360" s="97" t="s">
        <v>3559</v>
      </c>
      <c r="M3360" s="100">
        <v>521149.62627776456</v>
      </c>
      <c r="N3360" s="100">
        <v>2852079.3093284937</v>
      </c>
      <c r="O3360" s="99">
        <v>45257</v>
      </c>
      <c r="P3360" s="93" t="s">
        <v>229</v>
      </c>
      <c r="Q3360" s="93">
        <v>2</v>
      </c>
      <c r="R3360" s="93">
        <v>2</v>
      </c>
      <c r="S3360" s="106" t="s">
        <v>2259</v>
      </c>
    </row>
    <row r="3361" spans="1:19">
      <c r="A3361" s="94">
        <v>3360</v>
      </c>
      <c r="B3361" s="93">
        <v>5560</v>
      </c>
      <c r="C3361" s="93">
        <v>1089</v>
      </c>
      <c r="D3361" s="93">
        <v>9</v>
      </c>
      <c r="E3361" s="93" t="s">
        <v>498</v>
      </c>
      <c r="F3361" s="93">
        <v>4</v>
      </c>
      <c r="G3361" s="93" t="s">
        <v>469</v>
      </c>
      <c r="H3361" s="94" t="s">
        <v>1641</v>
      </c>
      <c r="I3361" s="93">
        <v>58</v>
      </c>
      <c r="J3361" s="94">
        <v>45</v>
      </c>
      <c r="K3361" s="94" t="s">
        <v>2187</v>
      </c>
      <c r="L3361" s="97" t="s">
        <v>3560</v>
      </c>
      <c r="M3361" s="100">
        <v>521133.29276874318</v>
      </c>
      <c r="N3361" s="100">
        <v>2852082.9523467631</v>
      </c>
      <c r="O3361" s="99">
        <v>45257</v>
      </c>
      <c r="P3361" s="93" t="s">
        <v>173</v>
      </c>
      <c r="Q3361" s="93">
        <v>10</v>
      </c>
      <c r="R3361" s="93">
        <v>10</v>
      </c>
      <c r="S3361" s="106" t="s">
        <v>2259</v>
      </c>
    </row>
    <row r="3362" spans="1:19">
      <c r="A3362" s="94">
        <v>3361</v>
      </c>
      <c r="B3362" s="93">
        <v>5560</v>
      </c>
      <c r="C3362" s="93">
        <v>1089</v>
      </c>
      <c r="D3362" s="93">
        <v>9</v>
      </c>
      <c r="E3362" s="93" t="s">
        <v>498</v>
      </c>
      <c r="F3362" s="93">
        <v>4</v>
      </c>
      <c r="G3362" s="93" t="s">
        <v>469</v>
      </c>
      <c r="H3362" s="94" t="s">
        <v>1641</v>
      </c>
      <c r="I3362" s="93">
        <v>58</v>
      </c>
      <c r="J3362" s="94">
        <v>45</v>
      </c>
      <c r="K3362" s="94" t="s">
        <v>2187</v>
      </c>
      <c r="L3362" s="97" t="s">
        <v>3560</v>
      </c>
      <c r="M3362" s="100">
        <v>521133.29276874318</v>
      </c>
      <c r="N3362" s="100">
        <v>2852082.9523467631</v>
      </c>
      <c r="O3362" s="99">
        <v>45257</v>
      </c>
      <c r="P3362" s="93" t="s">
        <v>281</v>
      </c>
      <c r="Q3362" s="93">
        <v>70</v>
      </c>
      <c r="R3362" s="93">
        <v>70</v>
      </c>
      <c r="S3362" s="106" t="s">
        <v>2259</v>
      </c>
    </row>
    <row r="3363" spans="1:19">
      <c r="A3363" s="94">
        <v>3362</v>
      </c>
      <c r="B3363" s="93">
        <v>5560</v>
      </c>
      <c r="C3363" s="93">
        <v>1089</v>
      </c>
      <c r="D3363" s="93">
        <v>9</v>
      </c>
      <c r="E3363" s="93" t="s">
        <v>498</v>
      </c>
      <c r="F3363" s="93">
        <v>4</v>
      </c>
      <c r="G3363" s="93" t="s">
        <v>469</v>
      </c>
      <c r="H3363" s="94" t="s">
        <v>1641</v>
      </c>
      <c r="I3363" s="93">
        <v>58</v>
      </c>
      <c r="J3363" s="94">
        <v>45</v>
      </c>
      <c r="K3363" s="94" t="s">
        <v>2187</v>
      </c>
      <c r="L3363" s="97" t="s">
        <v>3560</v>
      </c>
      <c r="M3363" s="100">
        <v>521133.29276874318</v>
      </c>
      <c r="N3363" s="100">
        <v>2852082.9523467631</v>
      </c>
      <c r="O3363" s="99">
        <v>45257</v>
      </c>
      <c r="P3363" s="93" t="s">
        <v>149</v>
      </c>
      <c r="Q3363" s="93">
        <v>10</v>
      </c>
      <c r="R3363" s="93">
        <v>10</v>
      </c>
      <c r="S3363" s="106" t="s">
        <v>2259</v>
      </c>
    </row>
    <row r="3364" spans="1:19">
      <c r="A3364" s="94">
        <v>3363</v>
      </c>
      <c r="B3364" s="93">
        <v>5603</v>
      </c>
      <c r="C3364" s="93">
        <v>1132</v>
      </c>
      <c r="D3364" s="93">
        <v>52</v>
      </c>
      <c r="E3364" s="93" t="s">
        <v>498</v>
      </c>
      <c r="F3364" s="93">
        <v>4</v>
      </c>
      <c r="G3364" s="93" t="s">
        <v>469</v>
      </c>
      <c r="H3364" s="94" t="s">
        <v>1642</v>
      </c>
      <c r="I3364" s="93">
        <v>58</v>
      </c>
      <c r="J3364" s="94">
        <v>46</v>
      </c>
      <c r="K3364" s="94" t="s">
        <v>2185</v>
      </c>
      <c r="L3364" s="97" t="s">
        <v>3561</v>
      </c>
      <c r="M3364" s="100">
        <v>521762.48043498275</v>
      </c>
      <c r="N3364" s="100">
        <v>2852322.5959425075</v>
      </c>
      <c r="O3364" s="99">
        <v>45257</v>
      </c>
      <c r="P3364" s="93" t="s">
        <v>173</v>
      </c>
      <c r="Q3364" s="93">
        <v>3</v>
      </c>
      <c r="R3364" s="93">
        <v>3</v>
      </c>
      <c r="S3364" s="106" t="s">
        <v>2259</v>
      </c>
    </row>
    <row r="3365" spans="1:19">
      <c r="A3365" s="94">
        <v>3364</v>
      </c>
      <c r="B3365" s="93">
        <v>5603</v>
      </c>
      <c r="C3365" s="93">
        <v>1132</v>
      </c>
      <c r="D3365" s="93">
        <v>52</v>
      </c>
      <c r="E3365" s="93" t="s">
        <v>498</v>
      </c>
      <c r="F3365" s="93">
        <v>4</v>
      </c>
      <c r="G3365" s="93" t="s">
        <v>469</v>
      </c>
      <c r="H3365" s="94" t="s">
        <v>1642</v>
      </c>
      <c r="I3365" s="93">
        <v>58</v>
      </c>
      <c r="J3365" s="94">
        <v>46</v>
      </c>
      <c r="K3365" s="94" t="s">
        <v>2185</v>
      </c>
      <c r="L3365" s="97" t="s">
        <v>3561</v>
      </c>
      <c r="M3365" s="100">
        <v>521762.48043498275</v>
      </c>
      <c r="N3365" s="100">
        <v>2852322.5959425075</v>
      </c>
      <c r="O3365" s="99">
        <v>45257</v>
      </c>
      <c r="P3365" s="93" t="s">
        <v>229</v>
      </c>
      <c r="Q3365" s="93">
        <v>1</v>
      </c>
      <c r="R3365" s="93">
        <v>1</v>
      </c>
      <c r="S3365" s="106" t="s">
        <v>2259</v>
      </c>
    </row>
    <row r="3366" spans="1:19">
      <c r="A3366" s="94">
        <v>3365</v>
      </c>
      <c r="B3366" s="93">
        <v>5604</v>
      </c>
      <c r="C3366" s="93">
        <v>1133</v>
      </c>
      <c r="D3366" s="93">
        <v>53</v>
      </c>
      <c r="E3366" s="93" t="s">
        <v>498</v>
      </c>
      <c r="F3366" s="93">
        <v>4</v>
      </c>
      <c r="G3366" s="93" t="s">
        <v>469</v>
      </c>
      <c r="H3366" s="94" t="s">
        <v>1643</v>
      </c>
      <c r="I3366" s="93">
        <v>58</v>
      </c>
      <c r="J3366" s="94">
        <v>46</v>
      </c>
      <c r="K3366" s="94" t="s">
        <v>2186</v>
      </c>
      <c r="L3366" s="97" t="s">
        <v>2655</v>
      </c>
      <c r="M3366" s="100">
        <v>521778.50777359406</v>
      </c>
      <c r="N3366" s="100">
        <v>2852322.5959425075</v>
      </c>
      <c r="O3366" s="99">
        <v>45257</v>
      </c>
      <c r="P3366" s="93" t="s">
        <v>163</v>
      </c>
      <c r="Q3366" s="93">
        <v>10</v>
      </c>
      <c r="R3366" s="93">
        <v>10</v>
      </c>
      <c r="S3366" s="106" t="s">
        <v>2259</v>
      </c>
    </row>
    <row r="3367" spans="1:19">
      <c r="A3367" s="94">
        <v>3366</v>
      </c>
      <c r="B3367" s="93">
        <v>5604</v>
      </c>
      <c r="C3367" s="93">
        <v>1133</v>
      </c>
      <c r="D3367" s="93">
        <v>53</v>
      </c>
      <c r="E3367" s="93" t="s">
        <v>498</v>
      </c>
      <c r="F3367" s="93">
        <v>4</v>
      </c>
      <c r="G3367" s="93" t="s">
        <v>469</v>
      </c>
      <c r="H3367" s="94" t="s">
        <v>1643</v>
      </c>
      <c r="I3367" s="93">
        <v>58</v>
      </c>
      <c r="J3367" s="94">
        <v>46</v>
      </c>
      <c r="K3367" s="94" t="s">
        <v>2186</v>
      </c>
      <c r="L3367" s="97" t="s">
        <v>2655</v>
      </c>
      <c r="M3367" s="100">
        <v>521778.50777359406</v>
      </c>
      <c r="N3367" s="100">
        <v>2852322.5959425075</v>
      </c>
      <c r="O3367" s="99">
        <v>45257</v>
      </c>
      <c r="P3367" s="93" t="s">
        <v>217</v>
      </c>
      <c r="Q3367" s="93">
        <v>35</v>
      </c>
      <c r="R3367" s="93">
        <v>35</v>
      </c>
      <c r="S3367" s="106" t="s">
        <v>2259</v>
      </c>
    </row>
    <row r="3368" spans="1:19">
      <c r="A3368" s="94">
        <v>3367</v>
      </c>
      <c r="B3368" s="93">
        <v>5604</v>
      </c>
      <c r="C3368" s="93">
        <v>1133</v>
      </c>
      <c r="D3368" s="93">
        <v>53</v>
      </c>
      <c r="E3368" s="93" t="s">
        <v>498</v>
      </c>
      <c r="F3368" s="93">
        <v>4</v>
      </c>
      <c r="G3368" s="93" t="s">
        <v>469</v>
      </c>
      <c r="H3368" s="94" t="s">
        <v>1643</v>
      </c>
      <c r="I3368" s="93">
        <v>58</v>
      </c>
      <c r="J3368" s="94">
        <v>46</v>
      </c>
      <c r="K3368" s="94" t="s">
        <v>2186</v>
      </c>
      <c r="L3368" s="97" t="s">
        <v>2655</v>
      </c>
      <c r="M3368" s="100">
        <v>521778.50777359406</v>
      </c>
      <c r="N3368" s="100">
        <v>2852322.5959425075</v>
      </c>
      <c r="O3368" s="99">
        <v>45257</v>
      </c>
      <c r="P3368" s="93" t="s">
        <v>175</v>
      </c>
      <c r="Q3368" s="93">
        <v>1</v>
      </c>
      <c r="R3368" s="93">
        <v>1</v>
      </c>
      <c r="S3368" s="106" t="s">
        <v>2259</v>
      </c>
    </row>
    <row r="3369" spans="1:19">
      <c r="A3369" s="94">
        <v>3368</v>
      </c>
      <c r="B3369" s="116">
        <v>5604</v>
      </c>
      <c r="C3369" s="116">
        <v>1133</v>
      </c>
      <c r="D3369" s="116">
        <v>53</v>
      </c>
      <c r="E3369" s="116" t="s">
        <v>498</v>
      </c>
      <c r="F3369" s="116">
        <v>4</v>
      </c>
      <c r="G3369" s="116" t="s">
        <v>469</v>
      </c>
      <c r="H3369" s="119" t="s">
        <v>1643</v>
      </c>
      <c r="I3369" s="116">
        <v>58</v>
      </c>
      <c r="J3369" s="119">
        <v>46</v>
      </c>
      <c r="K3369" s="119" t="s">
        <v>2186</v>
      </c>
      <c r="L3369" s="97" t="s">
        <v>2655</v>
      </c>
      <c r="M3369" s="122">
        <v>521779</v>
      </c>
      <c r="N3369" s="122">
        <v>2852323</v>
      </c>
      <c r="O3369" s="120">
        <v>45257</v>
      </c>
      <c r="P3369" s="93" t="s">
        <v>281</v>
      </c>
      <c r="Q3369" s="93">
        <v>50</v>
      </c>
      <c r="R3369" s="93">
        <v>50</v>
      </c>
      <c r="S3369" s="106" t="s">
        <v>2259</v>
      </c>
    </row>
    <row r="3370" spans="1:19">
      <c r="A3370" s="94">
        <v>3369</v>
      </c>
      <c r="B3370" s="93">
        <v>5605</v>
      </c>
      <c r="C3370" s="93">
        <v>1134</v>
      </c>
      <c r="D3370" s="93">
        <v>54</v>
      </c>
      <c r="E3370" s="93" t="s">
        <v>498</v>
      </c>
      <c r="F3370" s="93">
        <v>4</v>
      </c>
      <c r="G3370" s="93" t="s">
        <v>469</v>
      </c>
      <c r="H3370" s="94" t="s">
        <v>1644</v>
      </c>
      <c r="I3370" s="93">
        <v>58</v>
      </c>
      <c r="J3370" s="94">
        <v>46</v>
      </c>
      <c r="K3370" s="94" t="s">
        <v>2187</v>
      </c>
      <c r="L3370" s="97" t="s">
        <v>2656</v>
      </c>
      <c r="M3370" s="100">
        <v>521762.48043498275</v>
      </c>
      <c r="N3370" s="100">
        <v>2852331.0018768245</v>
      </c>
      <c r="O3370" s="99">
        <v>45257</v>
      </c>
      <c r="P3370" s="93" t="s">
        <v>163</v>
      </c>
      <c r="Q3370" s="93">
        <v>20</v>
      </c>
      <c r="R3370" s="93">
        <v>20</v>
      </c>
      <c r="S3370" s="106" t="s">
        <v>2259</v>
      </c>
    </row>
    <row r="3371" spans="1:19">
      <c r="A3371" s="94">
        <v>3370</v>
      </c>
      <c r="B3371" s="93">
        <v>5605</v>
      </c>
      <c r="C3371" s="93">
        <v>1134</v>
      </c>
      <c r="D3371" s="93">
        <v>54</v>
      </c>
      <c r="E3371" s="93" t="s">
        <v>498</v>
      </c>
      <c r="F3371" s="93">
        <v>4</v>
      </c>
      <c r="G3371" s="93" t="s">
        <v>469</v>
      </c>
      <c r="H3371" s="94" t="s">
        <v>1644</v>
      </c>
      <c r="I3371" s="93">
        <v>58</v>
      </c>
      <c r="J3371" s="94">
        <v>46</v>
      </c>
      <c r="K3371" s="94" t="s">
        <v>2187</v>
      </c>
      <c r="L3371" s="97" t="s">
        <v>2656</v>
      </c>
      <c r="M3371" s="100">
        <v>521762.48043498275</v>
      </c>
      <c r="N3371" s="100">
        <v>2852331.0018768245</v>
      </c>
      <c r="O3371" s="99">
        <v>45257</v>
      </c>
      <c r="P3371" s="93" t="s">
        <v>255</v>
      </c>
      <c r="Q3371" s="93">
        <v>5</v>
      </c>
      <c r="R3371" s="93">
        <v>5</v>
      </c>
      <c r="S3371" s="106" t="s">
        <v>2259</v>
      </c>
    </row>
    <row r="3372" spans="1:19">
      <c r="A3372" s="94">
        <v>3371</v>
      </c>
      <c r="B3372" s="93">
        <v>5605</v>
      </c>
      <c r="C3372" s="93">
        <v>1134</v>
      </c>
      <c r="D3372" s="93">
        <v>54</v>
      </c>
      <c r="E3372" s="93" t="s">
        <v>498</v>
      </c>
      <c r="F3372" s="93">
        <v>4</v>
      </c>
      <c r="G3372" s="93" t="s">
        <v>469</v>
      </c>
      <c r="H3372" s="94" t="s">
        <v>1644</v>
      </c>
      <c r="I3372" s="93">
        <v>58</v>
      </c>
      <c r="J3372" s="94">
        <v>46</v>
      </c>
      <c r="K3372" s="94" t="s">
        <v>2187</v>
      </c>
      <c r="L3372" s="97" t="s">
        <v>2656</v>
      </c>
      <c r="M3372" s="100">
        <v>521762.48043498275</v>
      </c>
      <c r="N3372" s="100">
        <v>2852331.0018768245</v>
      </c>
      <c r="O3372" s="99">
        <v>45257</v>
      </c>
      <c r="P3372" s="93" t="s">
        <v>149</v>
      </c>
      <c r="Q3372" s="93">
        <v>1</v>
      </c>
      <c r="R3372" s="93">
        <v>1</v>
      </c>
      <c r="S3372" s="106" t="s">
        <v>2259</v>
      </c>
    </row>
    <row r="3373" spans="1:19">
      <c r="A3373" s="94">
        <v>3372</v>
      </c>
      <c r="B3373" s="116">
        <v>5605</v>
      </c>
      <c r="C3373" s="116">
        <v>1134</v>
      </c>
      <c r="D3373" s="116">
        <v>54</v>
      </c>
      <c r="E3373" s="116" t="s">
        <v>498</v>
      </c>
      <c r="F3373" s="116">
        <v>4</v>
      </c>
      <c r="G3373" s="116" t="s">
        <v>469</v>
      </c>
      <c r="H3373" s="119" t="s">
        <v>1644</v>
      </c>
      <c r="I3373" s="116">
        <v>58</v>
      </c>
      <c r="J3373" s="119">
        <v>46</v>
      </c>
      <c r="K3373" s="119" t="s">
        <v>2187</v>
      </c>
      <c r="L3373" s="97" t="s">
        <v>2656</v>
      </c>
      <c r="M3373" s="122">
        <v>521762</v>
      </c>
      <c r="N3373" s="122">
        <v>2852331</v>
      </c>
      <c r="O3373" s="120">
        <v>45257</v>
      </c>
      <c r="P3373" s="93" t="s">
        <v>231</v>
      </c>
      <c r="Q3373" s="93">
        <v>1</v>
      </c>
      <c r="R3373" s="93">
        <v>1</v>
      </c>
      <c r="S3373" s="106" t="s">
        <v>2259</v>
      </c>
    </row>
    <row r="3374" spans="1:19">
      <c r="A3374" s="94">
        <v>3373</v>
      </c>
      <c r="B3374" s="93">
        <v>5600</v>
      </c>
      <c r="C3374" s="93">
        <v>1129</v>
      </c>
      <c r="D3374" s="93">
        <v>49</v>
      </c>
      <c r="E3374" s="93" t="s">
        <v>498</v>
      </c>
      <c r="F3374" s="93">
        <v>4</v>
      </c>
      <c r="G3374" s="93" t="s">
        <v>469</v>
      </c>
      <c r="H3374" s="94" t="s">
        <v>1645</v>
      </c>
      <c r="I3374" s="93">
        <v>58</v>
      </c>
      <c r="J3374" s="94">
        <v>47</v>
      </c>
      <c r="K3374" s="94" t="s">
        <v>2185</v>
      </c>
      <c r="L3374" s="97" t="s">
        <v>3562</v>
      </c>
      <c r="M3374" s="100">
        <v>521863.04796832631</v>
      </c>
      <c r="N3374" s="100">
        <v>2852389.3719338975</v>
      </c>
      <c r="O3374" s="99">
        <v>45257</v>
      </c>
      <c r="P3374" s="93" t="s">
        <v>173</v>
      </c>
      <c r="Q3374" s="93">
        <v>15</v>
      </c>
      <c r="R3374" s="93">
        <v>15</v>
      </c>
      <c r="S3374" s="106" t="s">
        <v>2259</v>
      </c>
    </row>
    <row r="3375" spans="1:19">
      <c r="A3375" s="94">
        <v>3374</v>
      </c>
      <c r="B3375" s="93">
        <v>5600</v>
      </c>
      <c r="C3375" s="93">
        <v>1129</v>
      </c>
      <c r="D3375" s="93">
        <v>49</v>
      </c>
      <c r="E3375" s="93" t="s">
        <v>498</v>
      </c>
      <c r="F3375" s="93">
        <v>4</v>
      </c>
      <c r="G3375" s="93" t="s">
        <v>469</v>
      </c>
      <c r="H3375" s="94" t="s">
        <v>1645</v>
      </c>
      <c r="I3375" s="93">
        <v>58</v>
      </c>
      <c r="J3375" s="94">
        <v>47</v>
      </c>
      <c r="K3375" s="94" t="s">
        <v>2185</v>
      </c>
      <c r="L3375" s="97" t="s">
        <v>3562</v>
      </c>
      <c r="M3375" s="100">
        <v>521863.04796832631</v>
      </c>
      <c r="N3375" s="100">
        <v>2852389.3719338975</v>
      </c>
      <c r="O3375" s="99">
        <v>45257</v>
      </c>
      <c r="P3375" s="93" t="s">
        <v>281</v>
      </c>
      <c r="Q3375" s="93">
        <v>10</v>
      </c>
      <c r="R3375" s="93">
        <v>10</v>
      </c>
      <c r="S3375" s="106" t="s">
        <v>2259</v>
      </c>
    </row>
    <row r="3376" spans="1:19">
      <c r="A3376" s="94">
        <v>3375</v>
      </c>
      <c r="B3376" s="93">
        <v>5600</v>
      </c>
      <c r="C3376" s="93">
        <v>1129</v>
      </c>
      <c r="D3376" s="93">
        <v>49</v>
      </c>
      <c r="E3376" s="93" t="s">
        <v>498</v>
      </c>
      <c r="F3376" s="93">
        <v>4</v>
      </c>
      <c r="G3376" s="93" t="s">
        <v>469</v>
      </c>
      <c r="H3376" s="94" t="s">
        <v>1645</v>
      </c>
      <c r="I3376" s="93">
        <v>58</v>
      </c>
      <c r="J3376" s="94">
        <v>47</v>
      </c>
      <c r="K3376" s="94" t="s">
        <v>2185</v>
      </c>
      <c r="L3376" s="97" t="s">
        <v>3562</v>
      </c>
      <c r="M3376" s="100">
        <v>521863.04796832631</v>
      </c>
      <c r="N3376" s="100">
        <v>2852389.3719338975</v>
      </c>
      <c r="O3376" s="99">
        <v>45257</v>
      </c>
      <c r="P3376" s="93" t="s">
        <v>229</v>
      </c>
      <c r="Q3376" s="93">
        <v>1</v>
      </c>
      <c r="R3376" s="93">
        <v>1</v>
      </c>
      <c r="S3376" s="106" t="s">
        <v>2259</v>
      </c>
    </row>
    <row r="3377" spans="1:19">
      <c r="A3377" s="94">
        <v>3376</v>
      </c>
      <c r="B3377" s="93">
        <v>5601</v>
      </c>
      <c r="C3377" s="93">
        <v>1130</v>
      </c>
      <c r="D3377" s="93">
        <v>50</v>
      </c>
      <c r="E3377" s="93" t="s">
        <v>498</v>
      </c>
      <c r="F3377" s="93">
        <v>4</v>
      </c>
      <c r="G3377" s="93" t="s">
        <v>469</v>
      </c>
      <c r="H3377" s="94" t="s">
        <v>1646</v>
      </c>
      <c r="I3377" s="93">
        <v>58</v>
      </c>
      <c r="J3377" s="94">
        <v>47</v>
      </c>
      <c r="K3377" s="94" t="s">
        <v>2186</v>
      </c>
      <c r="L3377" s="97" t="s">
        <v>3563</v>
      </c>
      <c r="M3377" s="100">
        <v>521874.3917831289</v>
      </c>
      <c r="N3377" s="100">
        <v>2852389.3719338975</v>
      </c>
      <c r="O3377" s="99">
        <v>45257</v>
      </c>
      <c r="P3377" s="93" t="s">
        <v>173</v>
      </c>
      <c r="Q3377" s="93">
        <v>3</v>
      </c>
      <c r="R3377" s="93">
        <v>3</v>
      </c>
      <c r="S3377" s="106" t="s">
        <v>2259</v>
      </c>
    </row>
    <row r="3378" spans="1:19">
      <c r="A3378" s="94">
        <v>3377</v>
      </c>
      <c r="B3378" s="93">
        <v>5601</v>
      </c>
      <c r="C3378" s="93">
        <v>1130</v>
      </c>
      <c r="D3378" s="93">
        <v>50</v>
      </c>
      <c r="E3378" s="93" t="s">
        <v>498</v>
      </c>
      <c r="F3378" s="93">
        <v>4</v>
      </c>
      <c r="G3378" s="93" t="s">
        <v>469</v>
      </c>
      <c r="H3378" s="94" t="s">
        <v>1646</v>
      </c>
      <c r="I3378" s="93">
        <v>58</v>
      </c>
      <c r="J3378" s="94">
        <v>47</v>
      </c>
      <c r="K3378" s="94" t="s">
        <v>2186</v>
      </c>
      <c r="L3378" s="97" t="s">
        <v>3563</v>
      </c>
      <c r="M3378" s="100">
        <v>521874.3917831289</v>
      </c>
      <c r="N3378" s="100">
        <v>2852389.3719338975</v>
      </c>
      <c r="O3378" s="99">
        <v>45257</v>
      </c>
      <c r="P3378" s="93" t="s">
        <v>175</v>
      </c>
      <c r="Q3378" s="93">
        <v>12</v>
      </c>
      <c r="R3378" s="93">
        <v>12</v>
      </c>
      <c r="S3378" s="106" t="s">
        <v>2259</v>
      </c>
    </row>
    <row r="3379" spans="1:19">
      <c r="A3379" s="94">
        <v>3378</v>
      </c>
      <c r="B3379" s="93">
        <v>5601</v>
      </c>
      <c r="C3379" s="93">
        <v>1130</v>
      </c>
      <c r="D3379" s="93">
        <v>50</v>
      </c>
      <c r="E3379" s="93" t="s">
        <v>498</v>
      </c>
      <c r="F3379" s="93">
        <v>4</v>
      </c>
      <c r="G3379" s="93" t="s">
        <v>469</v>
      </c>
      <c r="H3379" s="94" t="s">
        <v>1646</v>
      </c>
      <c r="I3379" s="93">
        <v>58</v>
      </c>
      <c r="J3379" s="94">
        <v>47</v>
      </c>
      <c r="K3379" s="94" t="s">
        <v>2186</v>
      </c>
      <c r="L3379" s="97" t="s">
        <v>3563</v>
      </c>
      <c r="M3379" s="100">
        <v>521874.3917831289</v>
      </c>
      <c r="N3379" s="100">
        <v>2852389.3719338975</v>
      </c>
      <c r="O3379" s="99">
        <v>45257</v>
      </c>
      <c r="P3379" s="93" t="s">
        <v>229</v>
      </c>
      <c r="Q3379" s="93">
        <v>1</v>
      </c>
      <c r="R3379" s="93">
        <v>1</v>
      </c>
      <c r="S3379" s="106" t="s">
        <v>2259</v>
      </c>
    </row>
    <row r="3380" spans="1:19">
      <c r="A3380" s="94">
        <v>3379</v>
      </c>
      <c r="B3380" s="93">
        <v>5602</v>
      </c>
      <c r="C3380" s="93">
        <v>1131</v>
      </c>
      <c r="D3380" s="93">
        <v>51</v>
      </c>
      <c r="E3380" s="93" t="s">
        <v>498</v>
      </c>
      <c r="F3380" s="93">
        <v>4</v>
      </c>
      <c r="G3380" s="93" t="s">
        <v>469</v>
      </c>
      <c r="H3380" s="94" t="s">
        <v>1647</v>
      </c>
      <c r="I3380" s="93">
        <v>58</v>
      </c>
      <c r="J3380" s="94">
        <v>47</v>
      </c>
      <c r="K3380" s="94" t="s">
        <v>2187</v>
      </c>
      <c r="L3380" s="97" t="s">
        <v>2657</v>
      </c>
      <c r="M3380" s="100">
        <v>521863.04796832631</v>
      </c>
      <c r="N3380" s="100">
        <v>2852402.7889263416</v>
      </c>
      <c r="O3380" s="99">
        <v>45257</v>
      </c>
      <c r="P3380" s="93" t="s">
        <v>173</v>
      </c>
      <c r="Q3380" s="93">
        <v>3</v>
      </c>
      <c r="R3380" s="93">
        <v>3</v>
      </c>
      <c r="S3380" s="106" t="s">
        <v>2259</v>
      </c>
    </row>
    <row r="3381" spans="1:19">
      <c r="A3381" s="94">
        <v>3380</v>
      </c>
      <c r="B3381" s="93">
        <v>5602</v>
      </c>
      <c r="C3381" s="93">
        <v>1131</v>
      </c>
      <c r="D3381" s="93">
        <v>51</v>
      </c>
      <c r="E3381" s="93" t="s">
        <v>498</v>
      </c>
      <c r="F3381" s="93">
        <v>4</v>
      </c>
      <c r="G3381" s="93" t="s">
        <v>469</v>
      </c>
      <c r="H3381" s="94" t="s">
        <v>1647</v>
      </c>
      <c r="I3381" s="93">
        <v>58</v>
      </c>
      <c r="J3381" s="94">
        <v>47</v>
      </c>
      <c r="K3381" s="94" t="s">
        <v>2187</v>
      </c>
      <c r="L3381" s="97" t="s">
        <v>2657</v>
      </c>
      <c r="M3381" s="100">
        <v>521863.04796832631</v>
      </c>
      <c r="N3381" s="100">
        <v>2852402.7889263416</v>
      </c>
      <c r="O3381" s="99">
        <v>45257</v>
      </c>
      <c r="P3381" s="93" t="s">
        <v>229</v>
      </c>
      <c r="Q3381" s="93">
        <v>1</v>
      </c>
      <c r="R3381" s="93">
        <v>1</v>
      </c>
      <c r="S3381" s="106" t="s">
        <v>2259</v>
      </c>
    </row>
    <row r="3382" spans="1:19">
      <c r="A3382" s="94">
        <v>3381</v>
      </c>
      <c r="B3382" s="93">
        <v>5602</v>
      </c>
      <c r="C3382" s="93">
        <v>1131</v>
      </c>
      <c r="D3382" s="93">
        <v>51</v>
      </c>
      <c r="E3382" s="93" t="s">
        <v>498</v>
      </c>
      <c r="F3382" s="93">
        <v>4</v>
      </c>
      <c r="G3382" s="93" t="s">
        <v>469</v>
      </c>
      <c r="H3382" s="94" t="s">
        <v>1647</v>
      </c>
      <c r="I3382" s="93">
        <v>58</v>
      </c>
      <c r="J3382" s="94">
        <v>47</v>
      </c>
      <c r="K3382" s="94" t="s">
        <v>2187</v>
      </c>
      <c r="L3382" s="97" t="s">
        <v>2657</v>
      </c>
      <c r="M3382" s="100">
        <v>521863.04796832631</v>
      </c>
      <c r="N3382" s="100">
        <v>2852402.7889263416</v>
      </c>
      <c r="O3382" s="99">
        <v>45257</v>
      </c>
      <c r="P3382" s="93" t="s">
        <v>175</v>
      </c>
      <c r="Q3382" s="93">
        <v>5</v>
      </c>
      <c r="R3382" s="93">
        <v>5</v>
      </c>
      <c r="S3382" s="106" t="s">
        <v>2259</v>
      </c>
    </row>
    <row r="3383" spans="1:19">
      <c r="A3383" s="94">
        <v>3382</v>
      </c>
      <c r="B3383" s="116">
        <v>5602</v>
      </c>
      <c r="C3383" s="116">
        <v>1131</v>
      </c>
      <c r="D3383" s="116">
        <v>51</v>
      </c>
      <c r="E3383" s="116" t="s">
        <v>498</v>
      </c>
      <c r="F3383" s="116">
        <v>4</v>
      </c>
      <c r="G3383" s="116" t="s">
        <v>469</v>
      </c>
      <c r="H3383" s="119" t="s">
        <v>1647</v>
      </c>
      <c r="I3383" s="116">
        <v>58</v>
      </c>
      <c r="J3383" s="119">
        <v>47</v>
      </c>
      <c r="K3383" s="119" t="s">
        <v>2187</v>
      </c>
      <c r="L3383" s="97" t="s">
        <v>2657</v>
      </c>
      <c r="M3383" s="122">
        <v>521863</v>
      </c>
      <c r="N3383" s="122">
        <v>2852403</v>
      </c>
      <c r="O3383" s="120">
        <v>45257</v>
      </c>
      <c r="P3383" s="93" t="s">
        <v>281</v>
      </c>
      <c r="Q3383" s="93">
        <v>60</v>
      </c>
      <c r="R3383" s="93">
        <v>60</v>
      </c>
      <c r="S3383" s="106" t="s">
        <v>2259</v>
      </c>
    </row>
    <row r="3384" spans="1:19">
      <c r="A3384" s="94">
        <v>3383</v>
      </c>
      <c r="B3384" s="93">
        <v>5609</v>
      </c>
      <c r="C3384" s="93">
        <v>1138</v>
      </c>
      <c r="D3384" s="93">
        <v>58</v>
      </c>
      <c r="E3384" s="93" t="s">
        <v>498</v>
      </c>
      <c r="F3384" s="93">
        <v>4</v>
      </c>
      <c r="G3384" s="93" t="s">
        <v>469</v>
      </c>
      <c r="H3384" s="94" t="s">
        <v>1648</v>
      </c>
      <c r="I3384" s="93">
        <v>58</v>
      </c>
      <c r="J3384" s="94">
        <v>48</v>
      </c>
      <c r="K3384" s="94" t="s">
        <v>2185</v>
      </c>
      <c r="L3384" s="97" t="s">
        <v>3564</v>
      </c>
      <c r="M3384" s="93">
        <v>521810.70303499431</v>
      </c>
      <c r="N3384" s="93">
        <v>2852215.0799795203</v>
      </c>
      <c r="O3384" s="99">
        <v>45257</v>
      </c>
      <c r="P3384" s="93" t="s">
        <v>163</v>
      </c>
      <c r="Q3384" s="93">
        <v>15</v>
      </c>
      <c r="R3384" s="93">
        <v>15</v>
      </c>
      <c r="S3384" s="106" t="s">
        <v>2259</v>
      </c>
    </row>
    <row r="3385" spans="1:19">
      <c r="A3385" s="94">
        <v>3384</v>
      </c>
      <c r="B3385" s="93">
        <v>5609</v>
      </c>
      <c r="C3385" s="93">
        <v>1138</v>
      </c>
      <c r="D3385" s="93">
        <v>58</v>
      </c>
      <c r="E3385" s="93" t="s">
        <v>498</v>
      </c>
      <c r="F3385" s="93">
        <v>4</v>
      </c>
      <c r="G3385" s="93" t="s">
        <v>469</v>
      </c>
      <c r="H3385" s="94" t="s">
        <v>1648</v>
      </c>
      <c r="I3385" s="93">
        <v>58</v>
      </c>
      <c r="J3385" s="94">
        <v>48</v>
      </c>
      <c r="K3385" s="94" t="s">
        <v>2185</v>
      </c>
      <c r="L3385" s="97" t="s">
        <v>3564</v>
      </c>
      <c r="M3385" s="93">
        <v>521810.70303499431</v>
      </c>
      <c r="N3385" s="93">
        <v>2852215.0799795203</v>
      </c>
      <c r="O3385" s="99">
        <v>45257</v>
      </c>
      <c r="P3385" s="93" t="s">
        <v>281</v>
      </c>
      <c r="Q3385" s="93">
        <v>20</v>
      </c>
      <c r="R3385" s="93">
        <v>20</v>
      </c>
      <c r="S3385" s="106" t="s">
        <v>2259</v>
      </c>
    </row>
    <row r="3386" spans="1:19">
      <c r="A3386" s="94">
        <v>3385</v>
      </c>
      <c r="B3386" s="93">
        <v>5610</v>
      </c>
      <c r="C3386" s="93">
        <v>1139</v>
      </c>
      <c r="D3386" s="93">
        <v>59</v>
      </c>
      <c r="E3386" s="93" t="s">
        <v>498</v>
      </c>
      <c r="F3386" s="93">
        <v>4</v>
      </c>
      <c r="G3386" s="93" t="s">
        <v>469</v>
      </c>
      <c r="H3386" s="94" t="s">
        <v>1649</v>
      </c>
      <c r="I3386" s="93">
        <v>58</v>
      </c>
      <c r="J3386" s="94">
        <v>48</v>
      </c>
      <c r="K3386" s="94" t="s">
        <v>2186</v>
      </c>
      <c r="L3386" s="97" t="s">
        <v>3565</v>
      </c>
      <c r="M3386" s="100">
        <v>521844.10640212393</v>
      </c>
      <c r="N3386" s="100">
        <v>2852215.0799795203</v>
      </c>
      <c r="O3386" s="99">
        <v>45257</v>
      </c>
      <c r="P3386" s="93" t="s">
        <v>163</v>
      </c>
      <c r="Q3386" s="93">
        <v>65</v>
      </c>
      <c r="R3386" s="93">
        <v>65</v>
      </c>
      <c r="S3386" s="106" t="s">
        <v>2259</v>
      </c>
    </row>
    <row r="3387" spans="1:19">
      <c r="A3387" s="94">
        <v>3386</v>
      </c>
      <c r="B3387" s="93">
        <v>5610</v>
      </c>
      <c r="C3387" s="93">
        <v>1139</v>
      </c>
      <c r="D3387" s="93">
        <v>59</v>
      </c>
      <c r="E3387" s="93" t="s">
        <v>498</v>
      </c>
      <c r="F3387" s="93">
        <v>4</v>
      </c>
      <c r="G3387" s="93" t="s">
        <v>469</v>
      </c>
      <c r="H3387" s="94" t="s">
        <v>1649</v>
      </c>
      <c r="I3387" s="93">
        <v>58</v>
      </c>
      <c r="J3387" s="94">
        <v>48</v>
      </c>
      <c r="K3387" s="94" t="s">
        <v>2186</v>
      </c>
      <c r="L3387" s="97" t="s">
        <v>3565</v>
      </c>
      <c r="M3387" s="100">
        <v>521844.10640212393</v>
      </c>
      <c r="N3387" s="100">
        <v>2852215.0799795203</v>
      </c>
      <c r="O3387" s="99">
        <v>45257</v>
      </c>
      <c r="P3387" s="93" t="s">
        <v>231</v>
      </c>
      <c r="Q3387" s="93">
        <v>1</v>
      </c>
      <c r="R3387" s="93">
        <v>1</v>
      </c>
      <c r="S3387" s="106" t="s">
        <v>2259</v>
      </c>
    </row>
    <row r="3388" spans="1:19">
      <c r="A3388" s="94">
        <v>3387</v>
      </c>
      <c r="B3388" s="93">
        <v>5611</v>
      </c>
      <c r="C3388" s="93">
        <v>1140</v>
      </c>
      <c r="D3388" s="93">
        <v>60</v>
      </c>
      <c r="E3388" s="93" t="s">
        <v>498</v>
      </c>
      <c r="F3388" s="93">
        <v>4</v>
      </c>
      <c r="G3388" s="93" t="s">
        <v>469</v>
      </c>
      <c r="H3388" s="94" t="s">
        <v>1650</v>
      </c>
      <c r="I3388" s="93">
        <v>58</v>
      </c>
      <c r="J3388" s="94">
        <v>48</v>
      </c>
      <c r="K3388" s="94" t="s">
        <v>2187</v>
      </c>
      <c r="L3388" s="97" t="s">
        <v>3566</v>
      </c>
      <c r="M3388" s="100">
        <v>521810.70303499431</v>
      </c>
      <c r="N3388" s="100">
        <v>2852234.0068222922</v>
      </c>
      <c r="O3388" s="99">
        <v>45257</v>
      </c>
      <c r="P3388" s="93" t="s">
        <v>163</v>
      </c>
      <c r="Q3388" s="93">
        <v>60</v>
      </c>
      <c r="R3388" s="93">
        <v>60</v>
      </c>
      <c r="S3388" s="106" t="s">
        <v>2259</v>
      </c>
    </row>
    <row r="3389" spans="1:19">
      <c r="A3389" s="94">
        <v>3388</v>
      </c>
      <c r="B3389" s="93">
        <v>5606</v>
      </c>
      <c r="C3389" s="93">
        <v>1135</v>
      </c>
      <c r="D3389" s="93">
        <v>55</v>
      </c>
      <c r="E3389" s="93" t="s">
        <v>498</v>
      </c>
      <c r="F3389" s="93">
        <v>4</v>
      </c>
      <c r="G3389" s="93" t="s">
        <v>469</v>
      </c>
      <c r="H3389" s="94" t="s">
        <v>1651</v>
      </c>
      <c r="I3389" s="93">
        <v>58</v>
      </c>
      <c r="J3389" s="94">
        <v>50</v>
      </c>
      <c r="K3389" s="94" t="s">
        <v>2185</v>
      </c>
      <c r="L3389" s="97" t="s">
        <v>3567</v>
      </c>
      <c r="M3389" s="100">
        <v>521642.13596515934</v>
      </c>
      <c r="N3389" s="100">
        <v>2852285.7689492889</v>
      </c>
      <c r="O3389" s="99">
        <v>45257</v>
      </c>
      <c r="P3389" s="93" t="s">
        <v>163</v>
      </c>
      <c r="Q3389" s="93">
        <v>50</v>
      </c>
      <c r="R3389" s="93">
        <v>50</v>
      </c>
      <c r="S3389" s="106" t="s">
        <v>2259</v>
      </c>
    </row>
    <row r="3390" spans="1:19">
      <c r="A3390" s="94">
        <v>3389</v>
      </c>
      <c r="B3390" s="93">
        <v>5606</v>
      </c>
      <c r="C3390" s="93">
        <v>1135</v>
      </c>
      <c r="D3390" s="93">
        <v>55</v>
      </c>
      <c r="E3390" s="93" t="s">
        <v>498</v>
      </c>
      <c r="F3390" s="93">
        <v>4</v>
      </c>
      <c r="G3390" s="93" t="s">
        <v>469</v>
      </c>
      <c r="H3390" s="94" t="s">
        <v>1651</v>
      </c>
      <c r="I3390" s="93">
        <v>58</v>
      </c>
      <c r="J3390" s="94">
        <v>50</v>
      </c>
      <c r="K3390" s="94" t="s">
        <v>2185</v>
      </c>
      <c r="L3390" s="97" t="s">
        <v>3567</v>
      </c>
      <c r="M3390" s="100">
        <v>521642.13596515934</v>
      </c>
      <c r="N3390" s="100">
        <v>2852285.7689492889</v>
      </c>
      <c r="O3390" s="99">
        <v>45257</v>
      </c>
      <c r="P3390" s="93" t="s">
        <v>165</v>
      </c>
      <c r="Q3390" s="93">
        <v>1</v>
      </c>
      <c r="R3390" s="93">
        <v>1</v>
      </c>
      <c r="S3390" s="106" t="s">
        <v>2259</v>
      </c>
    </row>
    <row r="3391" spans="1:19">
      <c r="A3391" s="94">
        <v>3390</v>
      </c>
      <c r="B3391" s="93">
        <v>5607</v>
      </c>
      <c r="C3391" s="93">
        <v>1136</v>
      </c>
      <c r="D3391" s="93">
        <v>56</v>
      </c>
      <c r="E3391" s="93" t="s">
        <v>498</v>
      </c>
      <c r="F3391" s="93">
        <v>4</v>
      </c>
      <c r="G3391" s="93" t="s">
        <v>469</v>
      </c>
      <c r="H3391" s="94" t="s">
        <v>1652</v>
      </c>
      <c r="I3391" s="93">
        <v>58</v>
      </c>
      <c r="J3391" s="94">
        <v>50</v>
      </c>
      <c r="K3391" s="94" t="s">
        <v>2186</v>
      </c>
      <c r="L3391" s="97" t="s">
        <v>3568</v>
      </c>
      <c r="M3391" s="100">
        <v>521653.8989618296</v>
      </c>
      <c r="N3391" s="100">
        <v>2852285.7689492889</v>
      </c>
      <c r="O3391" s="99">
        <v>45257</v>
      </c>
      <c r="P3391" s="93" t="s">
        <v>163</v>
      </c>
      <c r="Q3391" s="93">
        <v>65</v>
      </c>
      <c r="R3391" s="93">
        <v>65</v>
      </c>
      <c r="S3391" s="106" t="s">
        <v>2259</v>
      </c>
    </row>
    <row r="3392" spans="1:19">
      <c r="A3392" s="94">
        <v>3391</v>
      </c>
      <c r="B3392" s="93">
        <v>5608</v>
      </c>
      <c r="C3392" s="93">
        <v>1137</v>
      </c>
      <c r="D3392" s="93">
        <v>57</v>
      </c>
      <c r="E3392" s="93" t="s">
        <v>498</v>
      </c>
      <c r="F3392" s="93">
        <v>4</v>
      </c>
      <c r="G3392" s="93" t="s">
        <v>469</v>
      </c>
      <c r="H3392" s="94" t="s">
        <v>1653</v>
      </c>
      <c r="I3392" s="93">
        <v>58</v>
      </c>
      <c r="J3392" s="94">
        <v>50</v>
      </c>
      <c r="K3392" s="94" t="s">
        <v>2187</v>
      </c>
      <c r="L3392" s="97" t="s">
        <v>3569</v>
      </c>
      <c r="M3392" s="93">
        <v>521642.13596515934</v>
      </c>
      <c r="N3392" s="93">
        <v>2852310.1222478584</v>
      </c>
      <c r="O3392" s="99">
        <v>45257</v>
      </c>
      <c r="P3392" s="93" t="s">
        <v>163</v>
      </c>
      <c r="Q3392" s="93">
        <v>40</v>
      </c>
      <c r="R3392" s="93">
        <v>40</v>
      </c>
      <c r="S3392" s="106" t="s">
        <v>2259</v>
      </c>
    </row>
    <row r="3393" spans="1:19">
      <c r="A3393" s="94">
        <v>3392</v>
      </c>
      <c r="B3393" s="93">
        <v>5615</v>
      </c>
      <c r="C3393" s="93">
        <v>1144</v>
      </c>
      <c r="D3393" s="93">
        <v>64</v>
      </c>
      <c r="E3393" s="93" t="s">
        <v>498</v>
      </c>
      <c r="F3393" s="93">
        <v>4</v>
      </c>
      <c r="G3393" s="93" t="s">
        <v>469</v>
      </c>
      <c r="H3393" s="94" t="s">
        <v>1654</v>
      </c>
      <c r="I3393" s="93">
        <v>58</v>
      </c>
      <c r="J3393" s="94">
        <v>53</v>
      </c>
      <c r="K3393" s="94" t="s">
        <v>2185</v>
      </c>
      <c r="L3393" s="97" t="s">
        <v>3570</v>
      </c>
      <c r="M3393" s="100">
        <v>522211.76641011599</v>
      </c>
      <c r="N3393" s="100">
        <v>2851915.1984839705</v>
      </c>
      <c r="O3393" s="99">
        <v>45257</v>
      </c>
      <c r="P3393" s="93" t="s">
        <v>175</v>
      </c>
      <c r="Q3393" s="93">
        <v>10</v>
      </c>
      <c r="R3393" s="93">
        <v>10</v>
      </c>
      <c r="S3393" s="106" t="s">
        <v>2259</v>
      </c>
    </row>
    <row r="3394" spans="1:19">
      <c r="A3394" s="94">
        <v>3393</v>
      </c>
      <c r="B3394" s="93">
        <v>5615</v>
      </c>
      <c r="C3394" s="93">
        <v>1144</v>
      </c>
      <c r="D3394" s="93">
        <v>64</v>
      </c>
      <c r="E3394" s="93" t="s">
        <v>498</v>
      </c>
      <c r="F3394" s="93">
        <v>4</v>
      </c>
      <c r="G3394" s="93" t="s">
        <v>469</v>
      </c>
      <c r="H3394" s="94" t="s">
        <v>1654</v>
      </c>
      <c r="I3394" s="93">
        <v>58</v>
      </c>
      <c r="J3394" s="94">
        <v>53</v>
      </c>
      <c r="K3394" s="94" t="s">
        <v>2185</v>
      </c>
      <c r="L3394" s="97" t="s">
        <v>3570</v>
      </c>
      <c r="M3394" s="100">
        <v>522211.76641011599</v>
      </c>
      <c r="N3394" s="100">
        <v>2851915.1984839705</v>
      </c>
      <c r="O3394" s="99">
        <v>45257</v>
      </c>
      <c r="P3394" s="93" t="s">
        <v>173</v>
      </c>
      <c r="Q3394" s="93">
        <v>1</v>
      </c>
      <c r="R3394" s="93">
        <v>1</v>
      </c>
      <c r="S3394" s="106" t="s">
        <v>2259</v>
      </c>
    </row>
    <row r="3395" spans="1:19">
      <c r="A3395" s="94">
        <v>3394</v>
      </c>
      <c r="B3395" s="93">
        <v>5616</v>
      </c>
      <c r="C3395" s="93">
        <v>1145</v>
      </c>
      <c r="D3395" s="93">
        <v>65</v>
      </c>
      <c r="E3395" s="93" t="s">
        <v>498</v>
      </c>
      <c r="F3395" s="93">
        <v>4</v>
      </c>
      <c r="G3395" s="93" t="s">
        <v>469</v>
      </c>
      <c r="H3395" s="94" t="s">
        <v>1655</v>
      </c>
      <c r="I3395" s="93">
        <v>58</v>
      </c>
      <c r="J3395" s="94">
        <v>53</v>
      </c>
      <c r="K3395" s="94" t="s">
        <v>2186</v>
      </c>
      <c r="L3395" s="97" t="s">
        <v>3571</v>
      </c>
      <c r="M3395" s="100">
        <v>522220.6128961097</v>
      </c>
      <c r="N3395" s="100">
        <v>2851915.1984839705</v>
      </c>
      <c r="O3395" s="99">
        <v>45257</v>
      </c>
      <c r="P3395" s="93" t="s">
        <v>173</v>
      </c>
      <c r="Q3395" s="93">
        <v>5</v>
      </c>
      <c r="R3395" s="93">
        <v>5</v>
      </c>
      <c r="S3395" s="106" t="s">
        <v>2259</v>
      </c>
    </row>
    <row r="3396" spans="1:19">
      <c r="A3396" s="94">
        <v>3395</v>
      </c>
      <c r="B3396" s="93">
        <v>5616</v>
      </c>
      <c r="C3396" s="93">
        <v>1145</v>
      </c>
      <c r="D3396" s="93">
        <v>65</v>
      </c>
      <c r="E3396" s="93" t="s">
        <v>498</v>
      </c>
      <c r="F3396" s="93">
        <v>4</v>
      </c>
      <c r="G3396" s="93" t="s">
        <v>469</v>
      </c>
      <c r="H3396" s="94" t="s">
        <v>1655</v>
      </c>
      <c r="I3396" s="93">
        <v>58</v>
      </c>
      <c r="J3396" s="94">
        <v>53</v>
      </c>
      <c r="K3396" s="94" t="s">
        <v>2186</v>
      </c>
      <c r="L3396" s="97" t="s">
        <v>3571</v>
      </c>
      <c r="M3396" s="100">
        <v>522220.6128961097</v>
      </c>
      <c r="N3396" s="100">
        <v>2851915.1984839705</v>
      </c>
      <c r="O3396" s="99">
        <v>45257</v>
      </c>
      <c r="P3396" s="93" t="s">
        <v>229</v>
      </c>
      <c r="Q3396" s="93">
        <v>1</v>
      </c>
      <c r="R3396" s="93">
        <v>1</v>
      </c>
      <c r="S3396" s="106" t="s">
        <v>2259</v>
      </c>
    </row>
    <row r="3397" spans="1:19">
      <c r="A3397" s="94">
        <v>3396</v>
      </c>
      <c r="B3397" s="93">
        <v>5617</v>
      </c>
      <c r="C3397" s="93">
        <v>1146</v>
      </c>
      <c r="D3397" s="93">
        <v>66</v>
      </c>
      <c r="E3397" s="93" t="s">
        <v>498</v>
      </c>
      <c r="F3397" s="93">
        <v>4</v>
      </c>
      <c r="G3397" s="93" t="s">
        <v>469</v>
      </c>
      <c r="H3397" s="94" t="s">
        <v>1656</v>
      </c>
      <c r="I3397" s="93">
        <v>58</v>
      </c>
      <c r="J3397" s="94">
        <v>53</v>
      </c>
      <c r="K3397" s="94" t="s">
        <v>2187</v>
      </c>
      <c r="L3397" s="97" t="s">
        <v>3572</v>
      </c>
      <c r="M3397" s="100">
        <v>522211.76641011599</v>
      </c>
      <c r="N3397" s="100">
        <v>2851949.1669441401</v>
      </c>
      <c r="O3397" s="99">
        <v>45257</v>
      </c>
      <c r="P3397" s="93" t="s">
        <v>229</v>
      </c>
      <c r="Q3397" s="93">
        <v>1</v>
      </c>
      <c r="R3397" s="93">
        <v>1</v>
      </c>
      <c r="S3397" s="106" t="s">
        <v>2259</v>
      </c>
    </row>
    <row r="3398" spans="1:19">
      <c r="A3398" s="94">
        <v>3397</v>
      </c>
      <c r="B3398" s="93">
        <v>5618</v>
      </c>
      <c r="C3398" s="93">
        <v>1147</v>
      </c>
      <c r="D3398" s="93">
        <v>67</v>
      </c>
      <c r="E3398" s="93" t="s">
        <v>498</v>
      </c>
      <c r="F3398" s="93">
        <v>4</v>
      </c>
      <c r="G3398" s="93" t="s">
        <v>469</v>
      </c>
      <c r="H3398" s="94" t="s">
        <v>1657</v>
      </c>
      <c r="I3398" s="93">
        <v>58</v>
      </c>
      <c r="J3398" s="94">
        <v>55</v>
      </c>
      <c r="K3398" s="94" t="s">
        <v>2185</v>
      </c>
      <c r="L3398" s="97" t="s">
        <v>2658</v>
      </c>
      <c r="M3398" s="100">
        <v>522076.30930127954</v>
      </c>
      <c r="N3398" s="100">
        <v>2851883.3273323397</v>
      </c>
      <c r="O3398" s="99">
        <v>45257</v>
      </c>
      <c r="P3398" s="93" t="s">
        <v>173</v>
      </c>
      <c r="Q3398" s="93">
        <v>1</v>
      </c>
      <c r="R3398" s="93">
        <v>1</v>
      </c>
      <c r="S3398" s="106" t="s">
        <v>2259</v>
      </c>
    </row>
    <row r="3399" spans="1:19">
      <c r="A3399" s="94">
        <v>3398</v>
      </c>
      <c r="B3399" s="93">
        <v>5618</v>
      </c>
      <c r="C3399" s="93">
        <v>1147</v>
      </c>
      <c r="D3399" s="93">
        <v>67</v>
      </c>
      <c r="E3399" s="93" t="s">
        <v>498</v>
      </c>
      <c r="F3399" s="93">
        <v>4</v>
      </c>
      <c r="G3399" s="93" t="s">
        <v>469</v>
      </c>
      <c r="H3399" s="94" t="s">
        <v>1657</v>
      </c>
      <c r="I3399" s="93">
        <v>58</v>
      </c>
      <c r="J3399" s="94">
        <v>55</v>
      </c>
      <c r="K3399" s="94" t="s">
        <v>2185</v>
      </c>
      <c r="L3399" s="97" t="s">
        <v>2658</v>
      </c>
      <c r="M3399" s="100">
        <v>522076.30930127954</v>
      </c>
      <c r="N3399" s="100">
        <v>2851883.3273323397</v>
      </c>
      <c r="O3399" s="99">
        <v>45257</v>
      </c>
      <c r="P3399" s="93" t="s">
        <v>175</v>
      </c>
      <c r="Q3399" s="93">
        <v>5</v>
      </c>
      <c r="R3399" s="93">
        <v>5</v>
      </c>
      <c r="S3399" s="106" t="s">
        <v>2259</v>
      </c>
    </row>
    <row r="3400" spans="1:19">
      <c r="A3400" s="94">
        <v>3399</v>
      </c>
      <c r="B3400" s="93">
        <v>5618</v>
      </c>
      <c r="C3400" s="93">
        <v>1147</v>
      </c>
      <c r="D3400" s="93">
        <v>67</v>
      </c>
      <c r="E3400" s="93" t="s">
        <v>498</v>
      </c>
      <c r="F3400" s="93">
        <v>4</v>
      </c>
      <c r="G3400" s="93" t="s">
        <v>469</v>
      </c>
      <c r="H3400" s="94" t="s">
        <v>1657</v>
      </c>
      <c r="I3400" s="93">
        <v>58</v>
      </c>
      <c r="J3400" s="94">
        <v>55</v>
      </c>
      <c r="K3400" s="94" t="s">
        <v>2185</v>
      </c>
      <c r="L3400" s="97" t="s">
        <v>2658</v>
      </c>
      <c r="M3400" s="100">
        <v>522076.30930127954</v>
      </c>
      <c r="N3400" s="100">
        <v>2851883.3273323397</v>
      </c>
      <c r="O3400" s="99">
        <v>45257</v>
      </c>
      <c r="P3400" s="93" t="s">
        <v>281</v>
      </c>
      <c r="Q3400" s="93">
        <v>10</v>
      </c>
      <c r="R3400" s="93">
        <v>10</v>
      </c>
      <c r="S3400" s="106" t="s">
        <v>2259</v>
      </c>
    </row>
    <row r="3401" spans="1:19">
      <c r="A3401" s="94">
        <v>3400</v>
      </c>
      <c r="B3401" s="116">
        <v>5618</v>
      </c>
      <c r="C3401" s="116">
        <v>1147</v>
      </c>
      <c r="D3401" s="116">
        <v>67</v>
      </c>
      <c r="E3401" s="116" t="s">
        <v>498</v>
      </c>
      <c r="F3401" s="116">
        <v>4</v>
      </c>
      <c r="G3401" s="116" t="s">
        <v>469</v>
      </c>
      <c r="H3401" s="119" t="s">
        <v>1657</v>
      </c>
      <c r="I3401" s="116">
        <v>58</v>
      </c>
      <c r="J3401" s="119">
        <v>55</v>
      </c>
      <c r="K3401" s="119" t="s">
        <v>2185</v>
      </c>
      <c r="L3401" s="97" t="s">
        <v>2658</v>
      </c>
      <c r="M3401" s="122">
        <v>522076</v>
      </c>
      <c r="N3401" s="122">
        <v>2851883</v>
      </c>
      <c r="O3401" s="120">
        <v>45257</v>
      </c>
      <c r="P3401" s="93" t="s">
        <v>229</v>
      </c>
      <c r="Q3401" s="93">
        <v>1</v>
      </c>
      <c r="R3401" s="93">
        <v>1</v>
      </c>
      <c r="S3401" s="106" t="s">
        <v>2259</v>
      </c>
    </row>
    <row r="3402" spans="1:19">
      <c r="A3402" s="94">
        <v>3401</v>
      </c>
      <c r="B3402" s="93">
        <v>5619</v>
      </c>
      <c r="C3402" s="93">
        <v>1148</v>
      </c>
      <c r="D3402" s="93">
        <v>68</v>
      </c>
      <c r="E3402" s="93" t="s">
        <v>498</v>
      </c>
      <c r="F3402" s="93">
        <v>4</v>
      </c>
      <c r="G3402" s="93" t="s">
        <v>469</v>
      </c>
      <c r="H3402" s="94" t="s">
        <v>1658</v>
      </c>
      <c r="I3402" s="93">
        <v>58</v>
      </c>
      <c r="J3402" s="94">
        <v>55</v>
      </c>
      <c r="K3402" s="94" t="s">
        <v>2186</v>
      </c>
      <c r="L3402" s="97" t="s">
        <v>3573</v>
      </c>
      <c r="M3402" s="100">
        <v>522094.38578072534</v>
      </c>
      <c r="N3402" s="100">
        <v>2851883.3273323397</v>
      </c>
      <c r="O3402" s="99">
        <v>45257</v>
      </c>
      <c r="P3402" s="93" t="s">
        <v>175</v>
      </c>
      <c r="Q3402" s="93">
        <v>3</v>
      </c>
      <c r="R3402" s="93">
        <v>3</v>
      </c>
      <c r="S3402" s="106" t="s">
        <v>2259</v>
      </c>
    </row>
    <row r="3403" spans="1:19">
      <c r="A3403" s="94">
        <v>3402</v>
      </c>
      <c r="B3403" s="93">
        <v>5619</v>
      </c>
      <c r="C3403" s="93">
        <v>1148</v>
      </c>
      <c r="D3403" s="93">
        <v>68</v>
      </c>
      <c r="E3403" s="93" t="s">
        <v>498</v>
      </c>
      <c r="F3403" s="93">
        <v>4</v>
      </c>
      <c r="G3403" s="93" t="s">
        <v>469</v>
      </c>
      <c r="H3403" s="94" t="s">
        <v>1658</v>
      </c>
      <c r="I3403" s="93">
        <v>58</v>
      </c>
      <c r="J3403" s="94">
        <v>55</v>
      </c>
      <c r="K3403" s="94" t="s">
        <v>2186</v>
      </c>
      <c r="L3403" s="97" t="s">
        <v>3573</v>
      </c>
      <c r="M3403" s="100">
        <v>522094.38578072534</v>
      </c>
      <c r="N3403" s="100">
        <v>2851883.3273323397</v>
      </c>
      <c r="O3403" s="99">
        <v>45257</v>
      </c>
      <c r="P3403" s="93" t="s">
        <v>281</v>
      </c>
      <c r="Q3403" s="93">
        <v>35</v>
      </c>
      <c r="R3403" s="93">
        <v>35</v>
      </c>
      <c r="S3403" s="106" t="s">
        <v>2259</v>
      </c>
    </row>
    <row r="3404" spans="1:19">
      <c r="A3404" s="94">
        <v>3403</v>
      </c>
      <c r="B3404" s="93">
        <v>5620</v>
      </c>
      <c r="C3404" s="93">
        <v>1149</v>
      </c>
      <c r="D3404" s="93">
        <v>69</v>
      </c>
      <c r="E3404" s="93" t="s">
        <v>498</v>
      </c>
      <c r="F3404" s="93">
        <v>4</v>
      </c>
      <c r="G3404" s="93" t="s">
        <v>469</v>
      </c>
      <c r="H3404" s="94" t="s">
        <v>1659</v>
      </c>
      <c r="I3404" s="93">
        <v>58</v>
      </c>
      <c r="J3404" s="94">
        <v>55</v>
      </c>
      <c r="K3404" s="94" t="s">
        <v>2187</v>
      </c>
      <c r="L3404" s="97" t="s">
        <v>3574</v>
      </c>
      <c r="M3404" s="100">
        <v>522076.30930127954</v>
      </c>
      <c r="N3404" s="100">
        <v>2851901.7699741749</v>
      </c>
      <c r="O3404" s="99">
        <v>45257</v>
      </c>
      <c r="P3404" s="93" t="s">
        <v>175</v>
      </c>
      <c r="Q3404" s="93">
        <v>15</v>
      </c>
      <c r="R3404" s="93">
        <v>15</v>
      </c>
      <c r="S3404" s="106" t="s">
        <v>2259</v>
      </c>
    </row>
    <row r="3405" spans="1:19">
      <c r="A3405" s="94">
        <v>3404</v>
      </c>
      <c r="B3405" s="93">
        <v>5620</v>
      </c>
      <c r="C3405" s="93">
        <v>1149</v>
      </c>
      <c r="D3405" s="93">
        <v>69</v>
      </c>
      <c r="E3405" s="93" t="s">
        <v>498</v>
      </c>
      <c r="F3405" s="93">
        <v>4</v>
      </c>
      <c r="G3405" s="93" t="s">
        <v>469</v>
      </c>
      <c r="H3405" s="94" t="s">
        <v>1659</v>
      </c>
      <c r="I3405" s="93">
        <v>58</v>
      </c>
      <c r="J3405" s="94">
        <v>55</v>
      </c>
      <c r="K3405" s="94" t="s">
        <v>2187</v>
      </c>
      <c r="L3405" s="97" t="s">
        <v>3574</v>
      </c>
      <c r="M3405" s="100">
        <v>522076.30930127954</v>
      </c>
      <c r="N3405" s="100">
        <v>2851901.7699741749</v>
      </c>
      <c r="O3405" s="99">
        <v>45257</v>
      </c>
      <c r="P3405" s="93" t="s">
        <v>173</v>
      </c>
      <c r="Q3405" s="93">
        <v>3</v>
      </c>
      <c r="R3405" s="93">
        <v>3</v>
      </c>
      <c r="S3405" s="106" t="s">
        <v>2259</v>
      </c>
    </row>
    <row r="3406" spans="1:19">
      <c r="A3406" s="94">
        <v>3405</v>
      </c>
      <c r="B3406" s="93">
        <v>5620</v>
      </c>
      <c r="C3406" s="93">
        <v>1149</v>
      </c>
      <c r="D3406" s="93">
        <v>69</v>
      </c>
      <c r="E3406" s="93" t="s">
        <v>498</v>
      </c>
      <c r="F3406" s="93">
        <v>4</v>
      </c>
      <c r="G3406" s="93" t="s">
        <v>469</v>
      </c>
      <c r="H3406" s="94" t="s">
        <v>1659</v>
      </c>
      <c r="I3406" s="93">
        <v>58</v>
      </c>
      <c r="J3406" s="94">
        <v>55</v>
      </c>
      <c r="K3406" s="94" t="s">
        <v>2187</v>
      </c>
      <c r="L3406" s="97" t="s">
        <v>3574</v>
      </c>
      <c r="M3406" s="100">
        <v>522076.30930127954</v>
      </c>
      <c r="N3406" s="100">
        <v>2851901.7699741749</v>
      </c>
      <c r="O3406" s="99">
        <v>45257</v>
      </c>
      <c r="P3406" s="93" t="s">
        <v>229</v>
      </c>
      <c r="Q3406" s="93">
        <v>1</v>
      </c>
      <c r="R3406" s="93">
        <v>1</v>
      </c>
      <c r="S3406" s="106" t="s">
        <v>2259</v>
      </c>
    </row>
    <row r="3407" spans="1:19">
      <c r="A3407" s="94">
        <v>3406</v>
      </c>
      <c r="B3407" s="93">
        <v>5669</v>
      </c>
      <c r="C3407" s="93">
        <v>1198</v>
      </c>
      <c r="D3407" s="93">
        <v>49</v>
      </c>
      <c r="E3407" s="93" t="s">
        <v>498</v>
      </c>
      <c r="F3407" s="93">
        <v>4</v>
      </c>
      <c r="G3407" s="93" t="s">
        <v>469</v>
      </c>
      <c r="H3407" s="94" t="s">
        <v>1660</v>
      </c>
      <c r="I3407" s="93">
        <v>58</v>
      </c>
      <c r="J3407" s="94">
        <v>56</v>
      </c>
      <c r="K3407" s="94" t="s">
        <v>2185</v>
      </c>
      <c r="L3407" s="97" t="s">
        <v>3575</v>
      </c>
      <c r="M3407" s="100">
        <v>522713.07730780187</v>
      </c>
      <c r="N3407" s="100">
        <v>2851826.98461759</v>
      </c>
      <c r="O3407" s="99">
        <v>45271</v>
      </c>
      <c r="P3407" s="93" t="s">
        <v>173</v>
      </c>
      <c r="Q3407" s="93">
        <v>5</v>
      </c>
      <c r="R3407" s="93">
        <v>5</v>
      </c>
      <c r="S3407" s="106" t="s">
        <v>2212</v>
      </c>
    </row>
    <row r="3408" spans="1:19">
      <c r="A3408" s="94">
        <v>3407</v>
      </c>
      <c r="B3408" s="93">
        <v>5670</v>
      </c>
      <c r="C3408" s="93">
        <v>1199</v>
      </c>
      <c r="D3408" s="93">
        <v>50</v>
      </c>
      <c r="E3408" s="93" t="s">
        <v>498</v>
      </c>
      <c r="F3408" s="93">
        <v>4</v>
      </c>
      <c r="G3408" s="93" t="s">
        <v>469</v>
      </c>
      <c r="H3408" s="94" t="s">
        <v>1661</v>
      </c>
      <c r="I3408" s="93">
        <v>58</v>
      </c>
      <c r="J3408" s="94">
        <v>56</v>
      </c>
      <c r="K3408" s="94" t="s">
        <v>2186</v>
      </c>
      <c r="L3408" s="97" t="s">
        <v>3576</v>
      </c>
      <c r="M3408" s="100">
        <v>522739.80665853055</v>
      </c>
      <c r="N3408" s="100">
        <v>2851826.98461759</v>
      </c>
      <c r="O3408" s="99">
        <v>45271</v>
      </c>
      <c r="P3408" s="93" t="s">
        <v>173</v>
      </c>
      <c r="Q3408" s="93">
        <v>10</v>
      </c>
      <c r="R3408" s="93">
        <v>10</v>
      </c>
      <c r="S3408" s="106" t="s">
        <v>2212</v>
      </c>
    </row>
    <row r="3409" spans="1:19">
      <c r="A3409" s="94">
        <v>3408</v>
      </c>
      <c r="B3409" s="93">
        <v>5670</v>
      </c>
      <c r="C3409" s="93">
        <v>1199</v>
      </c>
      <c r="D3409" s="93">
        <v>50</v>
      </c>
      <c r="E3409" s="93" t="s">
        <v>498</v>
      </c>
      <c r="F3409" s="93">
        <v>4</v>
      </c>
      <c r="G3409" s="93" t="s">
        <v>469</v>
      </c>
      <c r="H3409" s="94" t="s">
        <v>1661</v>
      </c>
      <c r="I3409" s="93">
        <v>58</v>
      </c>
      <c r="J3409" s="94">
        <v>56</v>
      </c>
      <c r="K3409" s="94" t="s">
        <v>2186</v>
      </c>
      <c r="L3409" s="97" t="s">
        <v>3576</v>
      </c>
      <c r="M3409" s="100">
        <v>522739.80665853055</v>
      </c>
      <c r="N3409" s="100">
        <v>2851826.98461759</v>
      </c>
      <c r="O3409" s="99">
        <v>45271</v>
      </c>
      <c r="P3409" s="93" t="s">
        <v>281</v>
      </c>
      <c r="Q3409" s="93">
        <v>25</v>
      </c>
      <c r="R3409" s="93">
        <v>25</v>
      </c>
      <c r="S3409" s="106" t="s">
        <v>2212</v>
      </c>
    </row>
    <row r="3410" spans="1:19">
      <c r="A3410" s="94">
        <v>3409</v>
      </c>
      <c r="B3410" s="93">
        <v>5671</v>
      </c>
      <c r="C3410" s="93">
        <v>1200</v>
      </c>
      <c r="D3410" s="93">
        <v>51</v>
      </c>
      <c r="E3410" s="93" t="s">
        <v>498</v>
      </c>
      <c r="F3410" s="93">
        <v>4</v>
      </c>
      <c r="G3410" s="93" t="s">
        <v>469</v>
      </c>
      <c r="H3410" s="94" t="s">
        <v>1662</v>
      </c>
      <c r="I3410" s="93">
        <v>58</v>
      </c>
      <c r="J3410" s="94">
        <v>56</v>
      </c>
      <c r="K3410" s="94" t="s">
        <v>2187</v>
      </c>
      <c r="L3410" s="97" t="s">
        <v>2659</v>
      </c>
      <c r="M3410" s="100">
        <v>522712</v>
      </c>
      <c r="N3410" s="100">
        <v>2851853</v>
      </c>
      <c r="O3410" s="99">
        <v>45271</v>
      </c>
      <c r="P3410" s="93" t="s">
        <v>163</v>
      </c>
      <c r="Q3410" s="93">
        <v>30</v>
      </c>
      <c r="R3410" s="93">
        <v>30</v>
      </c>
      <c r="S3410" s="106" t="s">
        <v>2212</v>
      </c>
    </row>
    <row r="3411" spans="1:19">
      <c r="A3411" s="94">
        <v>3410</v>
      </c>
      <c r="B3411" s="93">
        <v>5671</v>
      </c>
      <c r="C3411" s="93">
        <v>1200</v>
      </c>
      <c r="D3411" s="93">
        <v>51</v>
      </c>
      <c r="E3411" s="93" t="s">
        <v>498</v>
      </c>
      <c r="F3411" s="93">
        <v>4</v>
      </c>
      <c r="G3411" s="93" t="s">
        <v>469</v>
      </c>
      <c r="H3411" s="94" t="s">
        <v>1662</v>
      </c>
      <c r="I3411" s="93">
        <v>58</v>
      </c>
      <c r="J3411" s="94">
        <v>56</v>
      </c>
      <c r="K3411" s="94" t="s">
        <v>2187</v>
      </c>
      <c r="L3411" s="97" t="s">
        <v>2659</v>
      </c>
      <c r="M3411" s="100">
        <v>522712</v>
      </c>
      <c r="N3411" s="100">
        <v>2851853</v>
      </c>
      <c r="O3411" s="99">
        <v>45271</v>
      </c>
      <c r="P3411" s="93" t="s">
        <v>255</v>
      </c>
      <c r="Q3411" s="93">
        <v>4</v>
      </c>
      <c r="R3411" s="93">
        <v>4</v>
      </c>
      <c r="S3411" s="106" t="s">
        <v>2212</v>
      </c>
    </row>
    <row r="3412" spans="1:19">
      <c r="A3412" s="94">
        <v>3411</v>
      </c>
      <c r="B3412" s="93">
        <v>5671</v>
      </c>
      <c r="C3412" s="93">
        <v>1200</v>
      </c>
      <c r="D3412" s="93">
        <v>51</v>
      </c>
      <c r="E3412" s="93" t="s">
        <v>498</v>
      </c>
      <c r="F3412" s="93">
        <v>4</v>
      </c>
      <c r="G3412" s="93" t="s">
        <v>469</v>
      </c>
      <c r="H3412" s="94" t="s">
        <v>1662</v>
      </c>
      <c r="I3412" s="93">
        <v>58</v>
      </c>
      <c r="J3412" s="94">
        <v>56</v>
      </c>
      <c r="K3412" s="94" t="s">
        <v>2187</v>
      </c>
      <c r="L3412" s="97" t="s">
        <v>2659</v>
      </c>
      <c r="M3412" s="100">
        <v>522712</v>
      </c>
      <c r="N3412" s="100">
        <v>2851853</v>
      </c>
      <c r="O3412" s="99">
        <v>45271</v>
      </c>
      <c r="P3412" s="93" t="s">
        <v>165</v>
      </c>
      <c r="Q3412" s="93">
        <v>3</v>
      </c>
      <c r="R3412" s="93">
        <v>3</v>
      </c>
      <c r="S3412" s="106" t="s">
        <v>2212</v>
      </c>
    </row>
    <row r="3413" spans="1:19">
      <c r="A3413" s="94">
        <v>3412</v>
      </c>
      <c r="B3413" s="116">
        <v>5671</v>
      </c>
      <c r="C3413" s="116">
        <v>1200</v>
      </c>
      <c r="D3413" s="116">
        <v>51</v>
      </c>
      <c r="E3413" s="116" t="s">
        <v>498</v>
      </c>
      <c r="F3413" s="116">
        <v>4</v>
      </c>
      <c r="G3413" s="116" t="s">
        <v>469</v>
      </c>
      <c r="H3413" s="119" t="s">
        <v>1662</v>
      </c>
      <c r="I3413" s="116">
        <v>58</v>
      </c>
      <c r="J3413" s="119">
        <v>56</v>
      </c>
      <c r="K3413" s="119" t="s">
        <v>2187</v>
      </c>
      <c r="L3413" s="97" t="s">
        <v>2659</v>
      </c>
      <c r="M3413" s="122">
        <v>522712</v>
      </c>
      <c r="N3413" s="122">
        <v>2851853</v>
      </c>
      <c r="O3413" s="120">
        <v>45271</v>
      </c>
      <c r="P3413" s="93" t="s">
        <v>223</v>
      </c>
      <c r="Q3413" s="93">
        <v>1</v>
      </c>
      <c r="R3413" s="93">
        <v>1</v>
      </c>
      <c r="S3413" s="106" t="s">
        <v>2212</v>
      </c>
    </row>
    <row r="3414" spans="1:19">
      <c r="A3414" s="94">
        <v>3413</v>
      </c>
      <c r="B3414" s="116">
        <v>5671</v>
      </c>
      <c r="C3414" s="116">
        <v>1200</v>
      </c>
      <c r="D3414" s="116">
        <v>51</v>
      </c>
      <c r="E3414" s="116" t="s">
        <v>498</v>
      </c>
      <c r="F3414" s="116">
        <v>4</v>
      </c>
      <c r="G3414" s="116" t="s">
        <v>469</v>
      </c>
      <c r="H3414" s="119" t="s">
        <v>1662</v>
      </c>
      <c r="I3414" s="116">
        <v>58</v>
      </c>
      <c r="J3414" s="119">
        <v>56</v>
      </c>
      <c r="K3414" s="119" t="s">
        <v>2187</v>
      </c>
      <c r="L3414" s="97" t="s">
        <v>2659</v>
      </c>
      <c r="M3414" s="122">
        <v>522712</v>
      </c>
      <c r="N3414" s="122">
        <v>2851853</v>
      </c>
      <c r="O3414" s="120">
        <v>45271</v>
      </c>
      <c r="P3414" s="93" t="s">
        <v>229</v>
      </c>
      <c r="Q3414" s="93">
        <v>1</v>
      </c>
      <c r="R3414" s="93">
        <v>1</v>
      </c>
      <c r="S3414" s="106" t="s">
        <v>2212</v>
      </c>
    </row>
    <row r="3415" spans="1:19">
      <c r="A3415" s="94">
        <v>3414</v>
      </c>
      <c r="B3415" s="116">
        <v>5671</v>
      </c>
      <c r="C3415" s="116">
        <v>1200</v>
      </c>
      <c r="D3415" s="116">
        <v>51</v>
      </c>
      <c r="E3415" s="116" t="s">
        <v>498</v>
      </c>
      <c r="F3415" s="116">
        <v>4</v>
      </c>
      <c r="G3415" s="116" t="s">
        <v>469</v>
      </c>
      <c r="H3415" s="119" t="s">
        <v>1662</v>
      </c>
      <c r="I3415" s="116">
        <v>58</v>
      </c>
      <c r="J3415" s="119">
        <v>56</v>
      </c>
      <c r="K3415" s="119" t="s">
        <v>2187</v>
      </c>
      <c r="L3415" s="97" t="s">
        <v>2659</v>
      </c>
      <c r="M3415" s="122">
        <v>522712</v>
      </c>
      <c r="N3415" s="122">
        <v>2851853</v>
      </c>
      <c r="O3415" s="120">
        <v>45271</v>
      </c>
      <c r="P3415" s="93" t="s">
        <v>175</v>
      </c>
      <c r="Q3415" s="93">
        <v>5</v>
      </c>
      <c r="R3415" s="93">
        <v>5</v>
      </c>
      <c r="S3415" s="106" t="s">
        <v>2212</v>
      </c>
    </row>
    <row r="3416" spans="1:19">
      <c r="A3416" s="94">
        <v>3415</v>
      </c>
      <c r="B3416" s="93">
        <v>5666</v>
      </c>
      <c r="C3416" s="93">
        <v>1195</v>
      </c>
      <c r="D3416" s="93">
        <v>46</v>
      </c>
      <c r="E3416" s="93" t="s">
        <v>498</v>
      </c>
      <c r="F3416" s="93">
        <v>4</v>
      </c>
      <c r="G3416" s="93" t="s">
        <v>469</v>
      </c>
      <c r="H3416" s="94" t="s">
        <v>1663</v>
      </c>
      <c r="I3416" s="93">
        <v>58</v>
      </c>
      <c r="J3416" s="94">
        <v>60</v>
      </c>
      <c r="K3416" s="94" t="s">
        <v>2185</v>
      </c>
      <c r="L3416" s="97" t="s">
        <v>3577</v>
      </c>
      <c r="M3416" s="100">
        <v>522691.52223623736</v>
      </c>
      <c r="N3416" s="100">
        <v>2851677.5544386026</v>
      </c>
      <c r="O3416" s="99">
        <v>45271</v>
      </c>
      <c r="P3416" s="93" t="s">
        <v>173</v>
      </c>
      <c r="Q3416" s="93">
        <v>20</v>
      </c>
      <c r="R3416" s="93">
        <v>20</v>
      </c>
      <c r="S3416" s="106" t="s">
        <v>2212</v>
      </c>
    </row>
    <row r="3417" spans="1:19">
      <c r="A3417" s="94">
        <v>3416</v>
      </c>
      <c r="B3417" s="93">
        <v>5667</v>
      </c>
      <c r="C3417" s="93">
        <v>1196</v>
      </c>
      <c r="D3417" s="93">
        <v>47</v>
      </c>
      <c r="E3417" s="93" t="s">
        <v>498</v>
      </c>
      <c r="F3417" s="93">
        <v>4</v>
      </c>
      <c r="G3417" s="93" t="s">
        <v>469</v>
      </c>
      <c r="H3417" s="94" t="s">
        <v>1664</v>
      </c>
      <c r="I3417" s="93">
        <v>58</v>
      </c>
      <c r="J3417" s="94">
        <v>60</v>
      </c>
      <c r="K3417" s="94" t="s">
        <v>2186</v>
      </c>
      <c r="L3417" s="97" t="s">
        <v>3578</v>
      </c>
      <c r="M3417" s="100">
        <v>522696.27446502924</v>
      </c>
      <c r="N3417" s="100">
        <v>2851677.5544386026</v>
      </c>
      <c r="O3417" s="99">
        <v>45271</v>
      </c>
      <c r="P3417" s="93" t="s">
        <v>173</v>
      </c>
      <c r="Q3417" s="93">
        <v>30</v>
      </c>
      <c r="R3417" s="93">
        <v>30</v>
      </c>
      <c r="S3417" s="106" t="s">
        <v>2212</v>
      </c>
    </row>
    <row r="3418" spans="1:19">
      <c r="A3418" s="94">
        <v>3417</v>
      </c>
      <c r="B3418" s="93">
        <v>5668</v>
      </c>
      <c r="C3418" s="93">
        <v>1197</v>
      </c>
      <c r="D3418" s="93">
        <v>48</v>
      </c>
      <c r="E3418" s="93" t="s">
        <v>498</v>
      </c>
      <c r="F3418" s="93">
        <v>4</v>
      </c>
      <c r="G3418" s="93" t="s">
        <v>469</v>
      </c>
      <c r="H3418" s="94" t="s">
        <v>1665</v>
      </c>
      <c r="I3418" s="93">
        <v>58</v>
      </c>
      <c r="J3418" s="94">
        <v>60</v>
      </c>
      <c r="K3418" s="94" t="s">
        <v>2187</v>
      </c>
      <c r="L3418" s="97" t="s">
        <v>3579</v>
      </c>
      <c r="M3418" s="100">
        <v>522691.52223623736</v>
      </c>
      <c r="N3418" s="100">
        <v>2851684.2121876427</v>
      </c>
      <c r="O3418" s="99">
        <v>45271</v>
      </c>
      <c r="P3418" s="93" t="s">
        <v>173</v>
      </c>
      <c r="Q3418" s="93">
        <v>2</v>
      </c>
      <c r="R3418" s="93">
        <v>2</v>
      </c>
      <c r="S3418" s="106" t="s">
        <v>2212</v>
      </c>
    </row>
    <row r="3419" spans="1:19">
      <c r="A3419" s="94">
        <v>3418</v>
      </c>
      <c r="B3419" s="93">
        <v>5564</v>
      </c>
      <c r="C3419" s="93">
        <v>1093</v>
      </c>
      <c r="D3419" s="93">
        <v>13</v>
      </c>
      <c r="E3419" s="93" t="s">
        <v>498</v>
      </c>
      <c r="F3419" s="93">
        <v>4</v>
      </c>
      <c r="G3419" s="93" t="s">
        <v>469</v>
      </c>
      <c r="H3419" s="94" t="s">
        <v>1666</v>
      </c>
      <c r="I3419" s="93">
        <v>58</v>
      </c>
      <c r="J3419" s="94">
        <v>61</v>
      </c>
      <c r="K3419" s="94" t="s">
        <v>2185</v>
      </c>
      <c r="L3419" s="97" t="s">
        <v>3580</v>
      </c>
      <c r="M3419" s="100">
        <v>521440.86381124984</v>
      </c>
      <c r="N3419" s="100">
        <v>2853490.0233481042</v>
      </c>
      <c r="O3419" s="99">
        <v>45257</v>
      </c>
      <c r="P3419" s="93" t="s">
        <v>173</v>
      </c>
      <c r="Q3419" s="93">
        <v>5</v>
      </c>
      <c r="R3419" s="93">
        <v>5</v>
      </c>
      <c r="S3419" s="106" t="s">
        <v>2259</v>
      </c>
    </row>
    <row r="3420" spans="1:19">
      <c r="A3420" s="94">
        <v>3419</v>
      </c>
      <c r="B3420" s="93">
        <v>5565</v>
      </c>
      <c r="C3420" s="93">
        <v>1094</v>
      </c>
      <c r="D3420" s="93">
        <v>14</v>
      </c>
      <c r="E3420" s="93" t="s">
        <v>498</v>
      </c>
      <c r="F3420" s="93">
        <v>4</v>
      </c>
      <c r="G3420" s="93" t="s">
        <v>469</v>
      </c>
      <c r="H3420" s="94" t="s">
        <v>1667</v>
      </c>
      <c r="I3420" s="93">
        <v>58</v>
      </c>
      <c r="J3420" s="94">
        <v>61</v>
      </c>
      <c r="K3420" s="94" t="s">
        <v>2186</v>
      </c>
      <c r="L3420" s="97" t="s">
        <v>2660</v>
      </c>
      <c r="M3420" s="100">
        <v>521462.90163364063</v>
      </c>
      <c r="N3420" s="100">
        <v>2853490.0233481042</v>
      </c>
      <c r="O3420" s="99">
        <v>45257</v>
      </c>
      <c r="P3420" s="93" t="s">
        <v>173</v>
      </c>
      <c r="Q3420" s="93">
        <v>15</v>
      </c>
      <c r="R3420" s="93">
        <v>15</v>
      </c>
      <c r="S3420" s="106" t="s">
        <v>2259</v>
      </c>
    </row>
    <row r="3421" spans="1:19">
      <c r="A3421" s="94">
        <v>3420</v>
      </c>
      <c r="B3421" s="93">
        <v>5565</v>
      </c>
      <c r="C3421" s="93">
        <v>1094</v>
      </c>
      <c r="D3421" s="93">
        <v>14</v>
      </c>
      <c r="E3421" s="93" t="s">
        <v>498</v>
      </c>
      <c r="F3421" s="93">
        <v>4</v>
      </c>
      <c r="G3421" s="93" t="s">
        <v>469</v>
      </c>
      <c r="H3421" s="94" t="s">
        <v>1667</v>
      </c>
      <c r="I3421" s="93">
        <v>58</v>
      </c>
      <c r="J3421" s="94">
        <v>61</v>
      </c>
      <c r="K3421" s="94" t="s">
        <v>2186</v>
      </c>
      <c r="L3421" s="97" t="s">
        <v>2660</v>
      </c>
      <c r="M3421" s="100">
        <v>521462.90163364063</v>
      </c>
      <c r="N3421" s="100">
        <v>2853490.0233481042</v>
      </c>
      <c r="O3421" s="99">
        <v>45257</v>
      </c>
      <c r="P3421" s="93" t="s">
        <v>281</v>
      </c>
      <c r="Q3421" s="93">
        <v>25</v>
      </c>
      <c r="R3421" s="93">
        <v>25</v>
      </c>
      <c r="S3421" s="106" t="s">
        <v>2259</v>
      </c>
    </row>
    <row r="3422" spans="1:19">
      <c r="A3422" s="94">
        <v>3421</v>
      </c>
      <c r="B3422" s="93">
        <v>5565</v>
      </c>
      <c r="C3422" s="93">
        <v>1094</v>
      </c>
      <c r="D3422" s="93">
        <v>14</v>
      </c>
      <c r="E3422" s="93" t="s">
        <v>498</v>
      </c>
      <c r="F3422" s="93">
        <v>4</v>
      </c>
      <c r="G3422" s="93" t="s">
        <v>469</v>
      </c>
      <c r="H3422" s="94" t="s">
        <v>1667</v>
      </c>
      <c r="I3422" s="93">
        <v>58</v>
      </c>
      <c r="J3422" s="94">
        <v>61</v>
      </c>
      <c r="K3422" s="94" t="s">
        <v>2186</v>
      </c>
      <c r="L3422" s="97" t="s">
        <v>2660</v>
      </c>
      <c r="M3422" s="100">
        <v>521462.90163364063</v>
      </c>
      <c r="N3422" s="100">
        <v>2853490.0233481042</v>
      </c>
      <c r="O3422" s="99">
        <v>45257</v>
      </c>
      <c r="P3422" s="93" t="s">
        <v>229</v>
      </c>
      <c r="Q3422" s="93">
        <v>1</v>
      </c>
      <c r="R3422" s="93">
        <v>1</v>
      </c>
      <c r="S3422" s="106" t="s">
        <v>2259</v>
      </c>
    </row>
    <row r="3423" spans="1:19">
      <c r="A3423" s="94">
        <v>3422</v>
      </c>
      <c r="B3423" s="116">
        <v>5565</v>
      </c>
      <c r="C3423" s="116">
        <v>1094</v>
      </c>
      <c r="D3423" s="116">
        <v>14</v>
      </c>
      <c r="E3423" s="116" t="s">
        <v>498</v>
      </c>
      <c r="F3423" s="116">
        <v>4</v>
      </c>
      <c r="G3423" s="116" t="s">
        <v>469</v>
      </c>
      <c r="H3423" s="119" t="s">
        <v>1667</v>
      </c>
      <c r="I3423" s="116">
        <v>58</v>
      </c>
      <c r="J3423" s="119">
        <v>61</v>
      </c>
      <c r="K3423" s="119" t="s">
        <v>2186</v>
      </c>
      <c r="L3423" s="97" t="s">
        <v>2660</v>
      </c>
      <c r="M3423" s="122">
        <v>521463</v>
      </c>
      <c r="N3423" s="122">
        <v>2853490</v>
      </c>
      <c r="O3423" s="120">
        <v>45257</v>
      </c>
      <c r="P3423" s="93" t="s">
        <v>217</v>
      </c>
      <c r="Q3423" s="93">
        <v>1</v>
      </c>
      <c r="R3423" s="93">
        <v>1</v>
      </c>
      <c r="S3423" s="106" t="s">
        <v>2259</v>
      </c>
    </row>
    <row r="3424" spans="1:19">
      <c r="A3424" s="94">
        <v>3423</v>
      </c>
      <c r="B3424" s="93">
        <v>5566</v>
      </c>
      <c r="C3424" s="93">
        <v>1095</v>
      </c>
      <c r="D3424" s="93">
        <v>15</v>
      </c>
      <c r="E3424" s="93" t="s">
        <v>498</v>
      </c>
      <c r="F3424" s="93">
        <v>4</v>
      </c>
      <c r="G3424" s="93" t="s">
        <v>469</v>
      </c>
      <c r="H3424" s="94" t="s">
        <v>1668</v>
      </c>
      <c r="I3424" s="93">
        <v>58</v>
      </c>
      <c r="J3424" s="94">
        <v>61</v>
      </c>
      <c r="K3424" s="94" t="s">
        <v>2187</v>
      </c>
      <c r="L3424" s="97" t="s">
        <v>3581</v>
      </c>
      <c r="M3424" s="100">
        <v>521440.86381124984</v>
      </c>
      <c r="N3424" s="100">
        <v>2853497.9033602681</v>
      </c>
      <c r="O3424" s="99">
        <v>45257</v>
      </c>
      <c r="P3424" s="93" t="s">
        <v>173</v>
      </c>
      <c r="Q3424" s="93">
        <v>15</v>
      </c>
      <c r="R3424" s="93">
        <v>15</v>
      </c>
      <c r="S3424" s="106" t="s">
        <v>2259</v>
      </c>
    </row>
    <row r="3425" spans="1:19">
      <c r="A3425" s="94">
        <v>3424</v>
      </c>
      <c r="B3425" s="93">
        <v>5566</v>
      </c>
      <c r="C3425" s="93">
        <v>1095</v>
      </c>
      <c r="D3425" s="93">
        <v>15</v>
      </c>
      <c r="E3425" s="93" t="s">
        <v>498</v>
      </c>
      <c r="F3425" s="93">
        <v>4</v>
      </c>
      <c r="G3425" s="93" t="s">
        <v>469</v>
      </c>
      <c r="H3425" s="94" t="s">
        <v>1668</v>
      </c>
      <c r="I3425" s="93">
        <v>58</v>
      </c>
      <c r="J3425" s="94">
        <v>61</v>
      </c>
      <c r="K3425" s="94" t="s">
        <v>2187</v>
      </c>
      <c r="L3425" s="97" t="s">
        <v>3581</v>
      </c>
      <c r="M3425" s="100">
        <v>521440.86381124984</v>
      </c>
      <c r="N3425" s="100">
        <v>2853497.9033602681</v>
      </c>
      <c r="O3425" s="99">
        <v>45257</v>
      </c>
      <c r="P3425" s="93" t="s">
        <v>229</v>
      </c>
      <c r="Q3425" s="93">
        <v>2</v>
      </c>
      <c r="R3425" s="93">
        <v>2</v>
      </c>
      <c r="S3425" s="106" t="s">
        <v>2259</v>
      </c>
    </row>
    <row r="3426" spans="1:19">
      <c r="A3426" s="94">
        <v>3425</v>
      </c>
      <c r="B3426" s="93">
        <v>5567</v>
      </c>
      <c r="C3426" s="93">
        <v>1096</v>
      </c>
      <c r="D3426" s="93">
        <v>16</v>
      </c>
      <c r="E3426" s="93" t="s">
        <v>498</v>
      </c>
      <c r="F3426" s="93">
        <v>4</v>
      </c>
      <c r="G3426" s="93" t="s">
        <v>469</v>
      </c>
      <c r="H3426" s="94" t="s">
        <v>1669</v>
      </c>
      <c r="I3426" s="93">
        <v>58</v>
      </c>
      <c r="J3426" s="94">
        <v>62</v>
      </c>
      <c r="K3426" s="94" t="s">
        <v>2185</v>
      </c>
      <c r="L3426" s="97" t="s">
        <v>3582</v>
      </c>
      <c r="M3426" s="100">
        <v>521514.73891419364</v>
      </c>
      <c r="N3426" s="100">
        <v>2853507.3441966493</v>
      </c>
      <c r="O3426" s="99">
        <v>45257</v>
      </c>
      <c r="P3426" s="93" t="s">
        <v>163</v>
      </c>
      <c r="Q3426" s="93">
        <v>15</v>
      </c>
      <c r="R3426" s="93">
        <v>15</v>
      </c>
      <c r="S3426" s="106" t="s">
        <v>2259</v>
      </c>
    </row>
    <row r="3427" spans="1:19">
      <c r="A3427" s="94">
        <v>3426</v>
      </c>
      <c r="B3427" s="93">
        <v>5567</v>
      </c>
      <c r="C3427" s="93">
        <v>1096</v>
      </c>
      <c r="D3427" s="93">
        <v>16</v>
      </c>
      <c r="E3427" s="93" t="s">
        <v>498</v>
      </c>
      <c r="F3427" s="93">
        <v>4</v>
      </c>
      <c r="G3427" s="93" t="s">
        <v>469</v>
      </c>
      <c r="H3427" s="94" t="s">
        <v>1669</v>
      </c>
      <c r="I3427" s="93">
        <v>58</v>
      </c>
      <c r="J3427" s="94">
        <v>62</v>
      </c>
      <c r="K3427" s="94" t="s">
        <v>2185</v>
      </c>
      <c r="L3427" s="97" t="s">
        <v>3582</v>
      </c>
      <c r="M3427" s="100">
        <v>521514.73891419364</v>
      </c>
      <c r="N3427" s="100">
        <v>2853507.3441966493</v>
      </c>
      <c r="O3427" s="99">
        <v>45257</v>
      </c>
      <c r="P3427" s="93" t="s">
        <v>173</v>
      </c>
      <c r="Q3427" s="93">
        <v>3</v>
      </c>
      <c r="R3427" s="93">
        <v>3</v>
      </c>
      <c r="S3427" s="106" t="s">
        <v>2259</v>
      </c>
    </row>
    <row r="3428" spans="1:19">
      <c r="A3428" s="94">
        <v>3427</v>
      </c>
      <c r="B3428" s="93">
        <v>5567</v>
      </c>
      <c r="C3428" s="93">
        <v>1096</v>
      </c>
      <c r="D3428" s="93">
        <v>16</v>
      </c>
      <c r="E3428" s="93" t="s">
        <v>498</v>
      </c>
      <c r="F3428" s="93">
        <v>4</v>
      </c>
      <c r="G3428" s="93" t="s">
        <v>469</v>
      </c>
      <c r="H3428" s="94" t="s">
        <v>1669</v>
      </c>
      <c r="I3428" s="93">
        <v>58</v>
      </c>
      <c r="J3428" s="94">
        <v>62</v>
      </c>
      <c r="K3428" s="94" t="s">
        <v>2185</v>
      </c>
      <c r="L3428" s="97" t="s">
        <v>3582</v>
      </c>
      <c r="M3428" s="100">
        <v>521514.73891419364</v>
      </c>
      <c r="N3428" s="100">
        <v>2853507.3441966493</v>
      </c>
      <c r="O3428" s="99">
        <v>45257</v>
      </c>
      <c r="P3428" s="93" t="s">
        <v>223</v>
      </c>
      <c r="Q3428" s="93">
        <v>2</v>
      </c>
      <c r="R3428" s="93">
        <v>2</v>
      </c>
      <c r="S3428" s="106" t="s">
        <v>2259</v>
      </c>
    </row>
    <row r="3429" spans="1:19">
      <c r="A3429" s="94">
        <v>3428</v>
      </c>
      <c r="B3429" s="93">
        <v>5568</v>
      </c>
      <c r="C3429" s="93">
        <v>1097</v>
      </c>
      <c r="D3429" s="93">
        <v>17</v>
      </c>
      <c r="E3429" s="93" t="s">
        <v>498</v>
      </c>
      <c r="F3429" s="93">
        <v>4</v>
      </c>
      <c r="G3429" s="93" t="s">
        <v>469</v>
      </c>
      <c r="H3429" s="94" t="s">
        <v>1670</v>
      </c>
      <c r="I3429" s="93">
        <v>58</v>
      </c>
      <c r="J3429" s="94">
        <v>62</v>
      </c>
      <c r="K3429" s="94" t="s">
        <v>2186</v>
      </c>
      <c r="L3429" s="97" t="s">
        <v>3583</v>
      </c>
      <c r="M3429" s="100">
        <v>521527.44109854684</v>
      </c>
      <c r="N3429" s="100">
        <v>2853507.3441966493</v>
      </c>
      <c r="O3429" s="99">
        <v>45257</v>
      </c>
      <c r="P3429" s="93" t="s">
        <v>163</v>
      </c>
      <c r="Q3429" s="93">
        <v>-999</v>
      </c>
      <c r="R3429" s="93" t="s">
        <v>301</v>
      </c>
      <c r="S3429" s="106" t="s">
        <v>2259</v>
      </c>
    </row>
    <row r="3430" spans="1:19">
      <c r="A3430" s="94">
        <v>3429</v>
      </c>
      <c r="B3430" s="93">
        <v>5569</v>
      </c>
      <c r="C3430" s="93">
        <v>1098</v>
      </c>
      <c r="D3430" s="93">
        <v>18</v>
      </c>
      <c r="E3430" s="93" t="s">
        <v>498</v>
      </c>
      <c r="F3430" s="93">
        <v>4</v>
      </c>
      <c r="G3430" s="93" t="s">
        <v>469</v>
      </c>
      <c r="H3430" s="94" t="s">
        <v>1671</v>
      </c>
      <c r="I3430" s="93">
        <v>58</v>
      </c>
      <c r="J3430" s="94">
        <v>62</v>
      </c>
      <c r="K3430" s="94" t="s">
        <v>2187</v>
      </c>
      <c r="L3430" s="97" t="s">
        <v>3584</v>
      </c>
      <c r="M3430" s="100">
        <v>521514.73891419364</v>
      </c>
      <c r="N3430" s="100">
        <v>2853542.1409241501</v>
      </c>
      <c r="O3430" s="99">
        <v>45257</v>
      </c>
      <c r="P3430" s="93" t="s">
        <v>173</v>
      </c>
      <c r="Q3430" s="93">
        <v>1</v>
      </c>
      <c r="R3430" s="93">
        <v>1</v>
      </c>
      <c r="S3430" s="106" t="s">
        <v>2259</v>
      </c>
    </row>
    <row r="3431" spans="1:19">
      <c r="A3431" s="94">
        <v>3430</v>
      </c>
      <c r="B3431" s="93">
        <v>5569</v>
      </c>
      <c r="C3431" s="93">
        <v>1098</v>
      </c>
      <c r="D3431" s="93">
        <v>18</v>
      </c>
      <c r="E3431" s="93" t="s">
        <v>498</v>
      </c>
      <c r="F3431" s="93">
        <v>4</v>
      </c>
      <c r="G3431" s="93" t="s">
        <v>469</v>
      </c>
      <c r="H3431" s="94" t="s">
        <v>1671</v>
      </c>
      <c r="I3431" s="93">
        <v>58</v>
      </c>
      <c r="J3431" s="94">
        <v>62</v>
      </c>
      <c r="K3431" s="94" t="s">
        <v>2187</v>
      </c>
      <c r="L3431" s="97" t="s">
        <v>3584</v>
      </c>
      <c r="M3431" s="100">
        <v>521514.73891419364</v>
      </c>
      <c r="N3431" s="100">
        <v>2853542.1409241501</v>
      </c>
      <c r="O3431" s="99">
        <v>45257</v>
      </c>
      <c r="P3431" s="93" t="s">
        <v>229</v>
      </c>
      <c r="Q3431" s="93">
        <v>2</v>
      </c>
      <c r="R3431" s="93">
        <v>2</v>
      </c>
      <c r="S3431" s="106" t="s">
        <v>2259</v>
      </c>
    </row>
    <row r="3432" spans="1:19">
      <c r="A3432" s="94">
        <v>3431</v>
      </c>
      <c r="B3432" s="93">
        <v>5569</v>
      </c>
      <c r="C3432" s="93">
        <v>1098</v>
      </c>
      <c r="D3432" s="93">
        <v>18</v>
      </c>
      <c r="E3432" s="93" t="s">
        <v>498</v>
      </c>
      <c r="F3432" s="93">
        <v>4</v>
      </c>
      <c r="G3432" s="93" t="s">
        <v>469</v>
      </c>
      <c r="H3432" s="94" t="s">
        <v>1671</v>
      </c>
      <c r="I3432" s="93">
        <v>58</v>
      </c>
      <c r="J3432" s="94">
        <v>62</v>
      </c>
      <c r="K3432" s="94" t="s">
        <v>2187</v>
      </c>
      <c r="L3432" s="97" t="s">
        <v>3584</v>
      </c>
      <c r="M3432" s="100">
        <v>521514.73891419364</v>
      </c>
      <c r="N3432" s="100">
        <v>2853542.1409241501</v>
      </c>
      <c r="O3432" s="99">
        <v>45257</v>
      </c>
      <c r="P3432" s="93" t="s">
        <v>165</v>
      </c>
      <c r="Q3432" s="93">
        <v>1</v>
      </c>
      <c r="R3432" s="93">
        <v>1</v>
      </c>
      <c r="S3432" s="106" t="s">
        <v>2259</v>
      </c>
    </row>
    <row r="3433" spans="1:19">
      <c r="A3433" s="94">
        <v>3432</v>
      </c>
      <c r="B3433" s="93">
        <v>5579</v>
      </c>
      <c r="C3433" s="93">
        <v>1108</v>
      </c>
      <c r="D3433" s="93">
        <v>28</v>
      </c>
      <c r="E3433" s="93" t="s">
        <v>498</v>
      </c>
      <c r="F3433" s="93">
        <v>4</v>
      </c>
      <c r="G3433" s="93" t="s">
        <v>469</v>
      </c>
      <c r="H3433" s="94" t="s">
        <v>1672</v>
      </c>
      <c r="I3433" s="93">
        <v>58</v>
      </c>
      <c r="J3433" s="94">
        <v>66</v>
      </c>
      <c r="K3433" s="94" t="s">
        <v>2185</v>
      </c>
      <c r="L3433" s="97" t="s">
        <v>2661</v>
      </c>
      <c r="M3433" s="100">
        <v>522177</v>
      </c>
      <c r="N3433" s="100">
        <v>2853682</v>
      </c>
      <c r="O3433" s="99">
        <v>45257</v>
      </c>
      <c r="P3433" s="93" t="s">
        <v>163</v>
      </c>
      <c r="Q3433" s="93">
        <v>30</v>
      </c>
      <c r="R3433" s="93">
        <v>30</v>
      </c>
      <c r="S3433" s="106" t="s">
        <v>2259</v>
      </c>
    </row>
    <row r="3434" spans="1:19">
      <c r="A3434" s="94">
        <v>3433</v>
      </c>
      <c r="B3434" s="93">
        <v>5579</v>
      </c>
      <c r="C3434" s="93">
        <v>1108</v>
      </c>
      <c r="D3434" s="93">
        <v>28</v>
      </c>
      <c r="E3434" s="93" t="s">
        <v>498</v>
      </c>
      <c r="F3434" s="93">
        <v>4</v>
      </c>
      <c r="G3434" s="93" t="s">
        <v>469</v>
      </c>
      <c r="H3434" s="94" t="s">
        <v>1672</v>
      </c>
      <c r="I3434" s="93">
        <v>58</v>
      </c>
      <c r="J3434" s="94">
        <v>66</v>
      </c>
      <c r="K3434" s="94" t="s">
        <v>2185</v>
      </c>
      <c r="L3434" s="97" t="s">
        <v>2661</v>
      </c>
      <c r="M3434" s="100">
        <v>522177</v>
      </c>
      <c r="N3434" s="100">
        <v>2853682</v>
      </c>
      <c r="O3434" s="99">
        <v>45257</v>
      </c>
      <c r="P3434" s="93" t="s">
        <v>231</v>
      </c>
      <c r="Q3434" s="93">
        <v>10</v>
      </c>
      <c r="R3434" s="93">
        <v>10</v>
      </c>
      <c r="S3434" s="106" t="s">
        <v>2259</v>
      </c>
    </row>
    <row r="3435" spans="1:19">
      <c r="A3435" s="94">
        <v>3434</v>
      </c>
      <c r="B3435" s="93">
        <v>5579</v>
      </c>
      <c r="C3435" s="93">
        <v>1108</v>
      </c>
      <c r="D3435" s="93">
        <v>28</v>
      </c>
      <c r="E3435" s="93" t="s">
        <v>498</v>
      </c>
      <c r="F3435" s="93">
        <v>4</v>
      </c>
      <c r="G3435" s="93" t="s">
        <v>469</v>
      </c>
      <c r="H3435" s="94" t="s">
        <v>1672</v>
      </c>
      <c r="I3435" s="93">
        <v>58</v>
      </c>
      <c r="J3435" s="94">
        <v>66</v>
      </c>
      <c r="K3435" s="94" t="s">
        <v>2185</v>
      </c>
      <c r="L3435" s="97" t="s">
        <v>2661</v>
      </c>
      <c r="M3435" s="100">
        <v>522177</v>
      </c>
      <c r="N3435" s="100">
        <v>2853682</v>
      </c>
      <c r="O3435" s="99">
        <v>45257</v>
      </c>
      <c r="P3435" s="93" t="s">
        <v>241</v>
      </c>
      <c r="Q3435" s="93">
        <v>3</v>
      </c>
      <c r="R3435" s="93">
        <v>3</v>
      </c>
      <c r="S3435" s="106" t="s">
        <v>2259</v>
      </c>
    </row>
    <row r="3436" spans="1:19">
      <c r="A3436" s="94">
        <v>3435</v>
      </c>
      <c r="B3436" s="116">
        <v>5579</v>
      </c>
      <c r="C3436" s="116">
        <v>1108</v>
      </c>
      <c r="D3436" s="116">
        <v>28</v>
      </c>
      <c r="E3436" s="116" t="s">
        <v>498</v>
      </c>
      <c r="F3436" s="116">
        <v>4</v>
      </c>
      <c r="G3436" s="116" t="s">
        <v>469</v>
      </c>
      <c r="H3436" s="119" t="s">
        <v>1672</v>
      </c>
      <c r="I3436" s="116">
        <v>58</v>
      </c>
      <c r="J3436" s="119">
        <v>66</v>
      </c>
      <c r="K3436" s="119" t="s">
        <v>2185</v>
      </c>
      <c r="L3436" s="97" t="s">
        <v>2661</v>
      </c>
      <c r="M3436" s="122">
        <v>522177</v>
      </c>
      <c r="N3436" s="122">
        <v>2853682</v>
      </c>
      <c r="O3436" s="120">
        <v>45257</v>
      </c>
      <c r="P3436" s="93" t="s">
        <v>165</v>
      </c>
      <c r="Q3436" s="93">
        <v>5</v>
      </c>
      <c r="R3436" s="93">
        <v>5</v>
      </c>
      <c r="S3436" s="106" t="s">
        <v>2259</v>
      </c>
    </row>
    <row r="3437" spans="1:19">
      <c r="A3437" s="94">
        <v>3436</v>
      </c>
      <c r="B3437" s="93">
        <v>5580</v>
      </c>
      <c r="C3437" s="93">
        <v>1109</v>
      </c>
      <c r="D3437" s="93">
        <v>29</v>
      </c>
      <c r="E3437" s="93" t="s">
        <v>498</v>
      </c>
      <c r="F3437" s="93">
        <v>4</v>
      </c>
      <c r="G3437" s="93" t="s">
        <v>469</v>
      </c>
      <c r="H3437" s="94" t="s">
        <v>1673</v>
      </c>
      <c r="I3437" s="93">
        <v>58</v>
      </c>
      <c r="J3437" s="94">
        <v>66</v>
      </c>
      <c r="K3437" s="94" t="s">
        <v>2186</v>
      </c>
      <c r="L3437" s="97" t="s">
        <v>3585</v>
      </c>
      <c r="M3437" s="100">
        <v>522200</v>
      </c>
      <c r="N3437" s="100">
        <v>2853682</v>
      </c>
      <c r="O3437" s="99">
        <v>45257</v>
      </c>
      <c r="P3437" s="93" t="s">
        <v>217</v>
      </c>
      <c r="Q3437" s="93">
        <v>20</v>
      </c>
      <c r="R3437" s="93">
        <v>20</v>
      </c>
      <c r="S3437" s="106" t="s">
        <v>2259</v>
      </c>
    </row>
    <row r="3438" spans="1:19">
      <c r="A3438" s="94">
        <v>3437</v>
      </c>
      <c r="B3438" s="93">
        <v>5580</v>
      </c>
      <c r="C3438" s="93">
        <v>1109</v>
      </c>
      <c r="D3438" s="93">
        <v>29</v>
      </c>
      <c r="E3438" s="93" t="s">
        <v>498</v>
      </c>
      <c r="F3438" s="93">
        <v>4</v>
      </c>
      <c r="G3438" s="93" t="s">
        <v>469</v>
      </c>
      <c r="H3438" s="94" t="s">
        <v>1673</v>
      </c>
      <c r="I3438" s="93">
        <v>58</v>
      </c>
      <c r="J3438" s="94">
        <v>66</v>
      </c>
      <c r="K3438" s="94" t="s">
        <v>2186</v>
      </c>
      <c r="L3438" s="97" t="s">
        <v>3585</v>
      </c>
      <c r="M3438" s="100">
        <v>522200</v>
      </c>
      <c r="N3438" s="100">
        <v>2853682</v>
      </c>
      <c r="O3438" s="99">
        <v>45257</v>
      </c>
      <c r="P3438" s="93" t="s">
        <v>281</v>
      </c>
      <c r="Q3438" s="93">
        <v>70</v>
      </c>
      <c r="R3438" s="93">
        <v>70</v>
      </c>
      <c r="S3438" s="106" t="s">
        <v>2259</v>
      </c>
    </row>
    <row r="3439" spans="1:19">
      <c r="A3439" s="94">
        <v>3438</v>
      </c>
      <c r="B3439" s="93">
        <v>5580</v>
      </c>
      <c r="C3439" s="93">
        <v>1109</v>
      </c>
      <c r="D3439" s="93">
        <v>29</v>
      </c>
      <c r="E3439" s="93" t="s">
        <v>498</v>
      </c>
      <c r="F3439" s="93">
        <v>4</v>
      </c>
      <c r="G3439" s="93" t="s">
        <v>469</v>
      </c>
      <c r="H3439" s="94" t="s">
        <v>1673</v>
      </c>
      <c r="I3439" s="93">
        <v>58</v>
      </c>
      <c r="J3439" s="94">
        <v>66</v>
      </c>
      <c r="K3439" s="94" t="s">
        <v>2186</v>
      </c>
      <c r="L3439" s="97" t="s">
        <v>3585</v>
      </c>
      <c r="M3439" s="100">
        <v>522200</v>
      </c>
      <c r="N3439" s="100">
        <v>2853682</v>
      </c>
      <c r="O3439" s="99">
        <v>45257</v>
      </c>
      <c r="P3439" s="93" t="s">
        <v>175</v>
      </c>
      <c r="Q3439" s="93">
        <v>1</v>
      </c>
      <c r="R3439" s="93">
        <v>1</v>
      </c>
      <c r="S3439" s="106" t="s">
        <v>2259</v>
      </c>
    </row>
    <row r="3440" spans="1:19">
      <c r="A3440" s="94">
        <v>3439</v>
      </c>
      <c r="B3440" s="93">
        <v>5581</v>
      </c>
      <c r="C3440" s="93">
        <v>1110</v>
      </c>
      <c r="D3440" s="93">
        <v>30</v>
      </c>
      <c r="E3440" s="93" t="s">
        <v>498</v>
      </c>
      <c r="F3440" s="93">
        <v>4</v>
      </c>
      <c r="G3440" s="93" t="s">
        <v>469</v>
      </c>
      <c r="H3440" s="94" t="s">
        <v>1674</v>
      </c>
      <c r="I3440" s="93">
        <v>58</v>
      </c>
      <c r="J3440" s="94">
        <v>66</v>
      </c>
      <c r="K3440" s="94" t="s">
        <v>2187</v>
      </c>
      <c r="L3440" s="97" t="s">
        <v>2662</v>
      </c>
      <c r="M3440" s="100">
        <v>522177</v>
      </c>
      <c r="N3440" s="100">
        <v>2853700</v>
      </c>
      <c r="O3440" s="99">
        <v>45257</v>
      </c>
      <c r="P3440" s="93" t="s">
        <v>163</v>
      </c>
      <c r="Q3440" s="93">
        <v>75</v>
      </c>
      <c r="R3440" s="93">
        <v>75</v>
      </c>
      <c r="S3440" s="106" t="s">
        <v>2259</v>
      </c>
    </row>
    <row r="3441" spans="1:19">
      <c r="A3441" s="94">
        <v>3440</v>
      </c>
      <c r="B3441" s="93">
        <v>5581</v>
      </c>
      <c r="C3441" s="93">
        <v>1110</v>
      </c>
      <c r="D3441" s="93">
        <v>30</v>
      </c>
      <c r="E3441" s="93" t="s">
        <v>498</v>
      </c>
      <c r="F3441" s="93">
        <v>4</v>
      </c>
      <c r="G3441" s="93" t="s">
        <v>469</v>
      </c>
      <c r="H3441" s="94" t="s">
        <v>1674</v>
      </c>
      <c r="I3441" s="93">
        <v>58</v>
      </c>
      <c r="J3441" s="94">
        <v>66</v>
      </c>
      <c r="K3441" s="94" t="s">
        <v>2187</v>
      </c>
      <c r="L3441" s="97" t="s">
        <v>2662</v>
      </c>
      <c r="M3441" s="100">
        <v>522177</v>
      </c>
      <c r="N3441" s="100">
        <v>2853700</v>
      </c>
      <c r="O3441" s="99">
        <v>45257</v>
      </c>
      <c r="P3441" s="93" t="s">
        <v>231</v>
      </c>
      <c r="Q3441" s="93">
        <v>15</v>
      </c>
      <c r="R3441" s="93">
        <v>15</v>
      </c>
      <c r="S3441" s="106" t="s">
        <v>2259</v>
      </c>
    </row>
    <row r="3442" spans="1:19">
      <c r="A3442" s="94">
        <v>3441</v>
      </c>
      <c r="B3442" s="93">
        <v>5581</v>
      </c>
      <c r="C3442" s="93">
        <v>1110</v>
      </c>
      <c r="D3442" s="93">
        <v>30</v>
      </c>
      <c r="E3442" s="93" t="s">
        <v>498</v>
      </c>
      <c r="F3442" s="93">
        <v>4</v>
      </c>
      <c r="G3442" s="93" t="s">
        <v>469</v>
      </c>
      <c r="H3442" s="94" t="s">
        <v>1674</v>
      </c>
      <c r="I3442" s="93">
        <v>58</v>
      </c>
      <c r="J3442" s="94">
        <v>66</v>
      </c>
      <c r="K3442" s="94" t="s">
        <v>2187</v>
      </c>
      <c r="L3442" s="97" t="s">
        <v>2662</v>
      </c>
      <c r="M3442" s="100">
        <v>522177</v>
      </c>
      <c r="N3442" s="100">
        <v>2853700</v>
      </c>
      <c r="O3442" s="99">
        <v>45257</v>
      </c>
      <c r="P3442" s="93" t="s">
        <v>241</v>
      </c>
      <c r="Q3442" s="93">
        <v>1</v>
      </c>
      <c r="R3442" s="93">
        <v>1</v>
      </c>
      <c r="S3442" s="106" t="s">
        <v>2259</v>
      </c>
    </row>
    <row r="3443" spans="1:19">
      <c r="A3443" s="94">
        <v>3442</v>
      </c>
      <c r="B3443" s="116">
        <v>5581</v>
      </c>
      <c r="C3443" s="116">
        <v>1110</v>
      </c>
      <c r="D3443" s="116">
        <v>30</v>
      </c>
      <c r="E3443" s="116" t="s">
        <v>498</v>
      </c>
      <c r="F3443" s="116">
        <v>4</v>
      </c>
      <c r="G3443" s="116" t="s">
        <v>469</v>
      </c>
      <c r="H3443" s="119" t="s">
        <v>1674</v>
      </c>
      <c r="I3443" s="116">
        <v>58</v>
      </c>
      <c r="J3443" s="119">
        <v>66</v>
      </c>
      <c r="K3443" s="119" t="s">
        <v>2187</v>
      </c>
      <c r="L3443" s="97" t="s">
        <v>2662</v>
      </c>
      <c r="M3443" s="122">
        <v>522177</v>
      </c>
      <c r="N3443" s="122">
        <v>2853700</v>
      </c>
      <c r="O3443" s="120">
        <v>45257</v>
      </c>
      <c r="P3443" s="93" t="s">
        <v>165</v>
      </c>
      <c r="Q3443" s="93">
        <v>1</v>
      </c>
      <c r="R3443" s="93">
        <v>1</v>
      </c>
      <c r="S3443" s="106" t="s">
        <v>2259</v>
      </c>
    </row>
    <row r="3444" spans="1:19">
      <c r="A3444" s="94">
        <v>3443</v>
      </c>
      <c r="B3444" s="93">
        <v>5573</v>
      </c>
      <c r="C3444" s="93">
        <v>1102</v>
      </c>
      <c r="D3444" s="93">
        <v>22</v>
      </c>
      <c r="E3444" s="93" t="s">
        <v>498</v>
      </c>
      <c r="F3444" s="93">
        <v>4</v>
      </c>
      <c r="G3444" s="93" t="s">
        <v>469</v>
      </c>
      <c r="H3444" s="94" t="s">
        <v>1675</v>
      </c>
      <c r="I3444" s="93">
        <v>58</v>
      </c>
      <c r="J3444" s="94">
        <v>67</v>
      </c>
      <c r="K3444" s="94" t="s">
        <v>2185</v>
      </c>
      <c r="L3444" s="97" t="s">
        <v>3586</v>
      </c>
      <c r="M3444" s="100">
        <v>522176</v>
      </c>
      <c r="N3444" s="100">
        <v>2853763</v>
      </c>
      <c r="O3444" s="99">
        <v>45257</v>
      </c>
      <c r="P3444" s="93" t="s">
        <v>163</v>
      </c>
      <c r="Q3444" s="93">
        <v>50</v>
      </c>
      <c r="R3444" s="93">
        <v>50</v>
      </c>
      <c r="S3444" s="106" t="s">
        <v>2259</v>
      </c>
    </row>
    <row r="3445" spans="1:19">
      <c r="A3445" s="94">
        <v>3444</v>
      </c>
      <c r="B3445" s="93">
        <v>5573</v>
      </c>
      <c r="C3445" s="93">
        <v>1102</v>
      </c>
      <c r="D3445" s="93">
        <v>22</v>
      </c>
      <c r="E3445" s="93" t="s">
        <v>498</v>
      </c>
      <c r="F3445" s="93">
        <v>4</v>
      </c>
      <c r="G3445" s="93" t="s">
        <v>469</v>
      </c>
      <c r="H3445" s="94" t="s">
        <v>1675</v>
      </c>
      <c r="I3445" s="93">
        <v>58</v>
      </c>
      <c r="J3445" s="94">
        <v>67</v>
      </c>
      <c r="K3445" s="94" t="s">
        <v>2185</v>
      </c>
      <c r="L3445" s="97" t="s">
        <v>3586</v>
      </c>
      <c r="M3445" s="100">
        <v>522176</v>
      </c>
      <c r="N3445" s="100">
        <v>2853763</v>
      </c>
      <c r="O3445" s="99">
        <v>45257</v>
      </c>
      <c r="P3445" s="93" t="s">
        <v>231</v>
      </c>
      <c r="Q3445" s="93">
        <v>15</v>
      </c>
      <c r="R3445" s="93">
        <v>15</v>
      </c>
      <c r="S3445" s="106" t="s">
        <v>2259</v>
      </c>
    </row>
    <row r="3446" spans="1:19">
      <c r="A3446" s="94">
        <v>3445</v>
      </c>
      <c r="B3446" s="93">
        <v>5574</v>
      </c>
      <c r="C3446" s="93">
        <v>1103</v>
      </c>
      <c r="D3446" s="93">
        <v>23</v>
      </c>
      <c r="E3446" s="93" t="s">
        <v>498</v>
      </c>
      <c r="F3446" s="93">
        <v>4</v>
      </c>
      <c r="G3446" s="93" t="s">
        <v>469</v>
      </c>
      <c r="H3446" s="94" t="s">
        <v>1676</v>
      </c>
      <c r="I3446" s="93">
        <v>58</v>
      </c>
      <c r="J3446" s="94">
        <v>67</v>
      </c>
      <c r="K3446" s="94" t="s">
        <v>2186</v>
      </c>
      <c r="L3446" s="97" t="s">
        <v>3587</v>
      </c>
      <c r="M3446" s="100">
        <v>522208</v>
      </c>
      <c r="N3446" s="100">
        <v>2853763</v>
      </c>
      <c r="O3446" s="99">
        <v>45257</v>
      </c>
      <c r="P3446" s="93" t="s">
        <v>173</v>
      </c>
      <c r="Q3446" s="93">
        <v>1</v>
      </c>
      <c r="R3446" s="93">
        <v>1</v>
      </c>
      <c r="S3446" s="106" t="s">
        <v>2259</v>
      </c>
    </row>
    <row r="3447" spans="1:19">
      <c r="A3447" s="94">
        <v>3446</v>
      </c>
      <c r="B3447" s="93">
        <v>5574</v>
      </c>
      <c r="C3447" s="93">
        <v>1103</v>
      </c>
      <c r="D3447" s="93">
        <v>23</v>
      </c>
      <c r="E3447" s="93" t="s">
        <v>498</v>
      </c>
      <c r="F3447" s="93">
        <v>4</v>
      </c>
      <c r="G3447" s="93" t="s">
        <v>469</v>
      </c>
      <c r="H3447" s="94" t="s">
        <v>1676</v>
      </c>
      <c r="I3447" s="93">
        <v>58</v>
      </c>
      <c r="J3447" s="94">
        <v>67</v>
      </c>
      <c r="K3447" s="94" t="s">
        <v>2186</v>
      </c>
      <c r="L3447" s="97" t="s">
        <v>3587</v>
      </c>
      <c r="M3447" s="100">
        <v>522208</v>
      </c>
      <c r="N3447" s="100">
        <v>2853763</v>
      </c>
      <c r="O3447" s="99">
        <v>45257</v>
      </c>
      <c r="P3447" s="93" t="s">
        <v>175</v>
      </c>
      <c r="Q3447" s="93">
        <v>5</v>
      </c>
      <c r="R3447" s="93">
        <v>5</v>
      </c>
      <c r="S3447" s="106" t="s">
        <v>2259</v>
      </c>
    </row>
    <row r="3448" spans="1:19">
      <c r="A3448" s="94">
        <v>3447</v>
      </c>
      <c r="B3448" s="93">
        <v>5574</v>
      </c>
      <c r="C3448" s="93">
        <v>1103</v>
      </c>
      <c r="D3448" s="93">
        <v>23</v>
      </c>
      <c r="E3448" s="93" t="s">
        <v>498</v>
      </c>
      <c r="F3448" s="93">
        <v>4</v>
      </c>
      <c r="G3448" s="93" t="s">
        <v>469</v>
      </c>
      <c r="H3448" s="94" t="s">
        <v>1676</v>
      </c>
      <c r="I3448" s="93">
        <v>58</v>
      </c>
      <c r="J3448" s="94">
        <v>67</v>
      </c>
      <c r="K3448" s="94" t="s">
        <v>2186</v>
      </c>
      <c r="L3448" s="97" t="s">
        <v>3587</v>
      </c>
      <c r="M3448" s="100">
        <v>522208</v>
      </c>
      <c r="N3448" s="100">
        <v>2853763</v>
      </c>
      <c r="O3448" s="99">
        <v>45257</v>
      </c>
      <c r="P3448" s="93" t="s">
        <v>281</v>
      </c>
      <c r="Q3448" s="93">
        <v>80</v>
      </c>
      <c r="R3448" s="93">
        <v>80</v>
      </c>
      <c r="S3448" s="106" t="s">
        <v>2259</v>
      </c>
    </row>
    <row r="3449" spans="1:19">
      <c r="A3449" s="94">
        <v>3448</v>
      </c>
      <c r="B3449" s="93">
        <v>5575</v>
      </c>
      <c r="C3449" s="93">
        <v>1104</v>
      </c>
      <c r="D3449" s="93">
        <v>24</v>
      </c>
      <c r="E3449" s="93" t="s">
        <v>498</v>
      </c>
      <c r="F3449" s="93">
        <v>4</v>
      </c>
      <c r="G3449" s="93" t="s">
        <v>469</v>
      </c>
      <c r="H3449" s="94" t="s">
        <v>1677</v>
      </c>
      <c r="I3449" s="93">
        <v>58</v>
      </c>
      <c r="J3449" s="94">
        <v>67</v>
      </c>
      <c r="K3449" s="94" t="s">
        <v>2187</v>
      </c>
      <c r="L3449" s="97" t="s">
        <v>2663</v>
      </c>
      <c r="M3449" s="100">
        <v>522176</v>
      </c>
      <c r="N3449" s="100">
        <v>2853796</v>
      </c>
      <c r="O3449" s="99">
        <v>45257</v>
      </c>
      <c r="P3449" s="93" t="s">
        <v>163</v>
      </c>
      <c r="Q3449" s="93">
        <v>25</v>
      </c>
      <c r="R3449" s="93">
        <v>25</v>
      </c>
      <c r="S3449" s="106" t="s">
        <v>2259</v>
      </c>
    </row>
    <row r="3450" spans="1:19">
      <c r="A3450" s="94">
        <v>3449</v>
      </c>
      <c r="B3450" s="93">
        <v>5575</v>
      </c>
      <c r="C3450" s="93">
        <v>1104</v>
      </c>
      <c r="D3450" s="93">
        <v>24</v>
      </c>
      <c r="E3450" s="93" t="s">
        <v>498</v>
      </c>
      <c r="F3450" s="93">
        <v>4</v>
      </c>
      <c r="G3450" s="93" t="s">
        <v>469</v>
      </c>
      <c r="H3450" s="94" t="s">
        <v>1677</v>
      </c>
      <c r="I3450" s="93">
        <v>58</v>
      </c>
      <c r="J3450" s="94">
        <v>67</v>
      </c>
      <c r="K3450" s="94" t="s">
        <v>2187</v>
      </c>
      <c r="L3450" s="97" t="s">
        <v>2663</v>
      </c>
      <c r="M3450" s="100">
        <v>522176</v>
      </c>
      <c r="N3450" s="100">
        <v>2853796</v>
      </c>
      <c r="O3450" s="99">
        <v>45257</v>
      </c>
      <c r="P3450" s="93" t="s">
        <v>165</v>
      </c>
      <c r="Q3450" s="93">
        <v>1</v>
      </c>
      <c r="R3450" s="93">
        <v>1</v>
      </c>
      <c r="S3450" s="106" t="s">
        <v>2259</v>
      </c>
    </row>
    <row r="3451" spans="1:19">
      <c r="A3451" s="94">
        <v>3450</v>
      </c>
      <c r="B3451" s="93">
        <v>5575</v>
      </c>
      <c r="C3451" s="93">
        <v>1104</v>
      </c>
      <c r="D3451" s="93">
        <v>24</v>
      </c>
      <c r="E3451" s="93" t="s">
        <v>498</v>
      </c>
      <c r="F3451" s="93">
        <v>4</v>
      </c>
      <c r="G3451" s="93" t="s">
        <v>469</v>
      </c>
      <c r="H3451" s="94" t="s">
        <v>1677</v>
      </c>
      <c r="I3451" s="93">
        <v>58</v>
      </c>
      <c r="J3451" s="94">
        <v>67</v>
      </c>
      <c r="K3451" s="94" t="s">
        <v>2187</v>
      </c>
      <c r="L3451" s="97" t="s">
        <v>2663</v>
      </c>
      <c r="M3451" s="100">
        <v>522176</v>
      </c>
      <c r="N3451" s="100">
        <v>2853796</v>
      </c>
      <c r="O3451" s="99">
        <v>45257</v>
      </c>
      <c r="P3451" s="93" t="s">
        <v>277</v>
      </c>
      <c r="Q3451" s="93">
        <v>25</v>
      </c>
      <c r="R3451" s="93">
        <v>25</v>
      </c>
      <c r="S3451" s="106" t="s">
        <v>2259</v>
      </c>
    </row>
    <row r="3452" spans="1:19">
      <c r="A3452" s="94">
        <v>3451</v>
      </c>
      <c r="B3452" s="116">
        <v>5575</v>
      </c>
      <c r="C3452" s="116">
        <v>1104</v>
      </c>
      <c r="D3452" s="116">
        <v>24</v>
      </c>
      <c r="E3452" s="116" t="s">
        <v>498</v>
      </c>
      <c r="F3452" s="116">
        <v>4</v>
      </c>
      <c r="G3452" s="116" t="s">
        <v>469</v>
      </c>
      <c r="H3452" s="119" t="s">
        <v>1677</v>
      </c>
      <c r="I3452" s="116">
        <v>58</v>
      </c>
      <c r="J3452" s="119">
        <v>67</v>
      </c>
      <c r="K3452" s="119" t="s">
        <v>2187</v>
      </c>
      <c r="L3452" s="97" t="s">
        <v>2663</v>
      </c>
      <c r="M3452" s="122">
        <v>522176</v>
      </c>
      <c r="N3452" s="122">
        <v>2853796</v>
      </c>
      <c r="O3452" s="120">
        <v>45257</v>
      </c>
      <c r="P3452" s="93" t="s">
        <v>195</v>
      </c>
      <c r="Q3452" s="93">
        <v>1</v>
      </c>
      <c r="R3452" s="93">
        <v>1</v>
      </c>
      <c r="S3452" s="106" t="s">
        <v>2259</v>
      </c>
    </row>
    <row r="3453" spans="1:19">
      <c r="A3453" s="94">
        <v>3452</v>
      </c>
      <c r="B3453" s="93">
        <v>5591</v>
      </c>
      <c r="C3453" s="93">
        <v>1120</v>
      </c>
      <c r="D3453" s="93">
        <v>40</v>
      </c>
      <c r="E3453" s="93" t="s">
        <v>498</v>
      </c>
      <c r="F3453" s="93">
        <v>4</v>
      </c>
      <c r="G3453" s="93" t="s">
        <v>469</v>
      </c>
      <c r="H3453" s="94" t="s">
        <v>1678</v>
      </c>
      <c r="I3453" s="93">
        <v>58</v>
      </c>
      <c r="J3453" s="94">
        <v>68</v>
      </c>
      <c r="K3453" s="94" t="s">
        <v>2185</v>
      </c>
      <c r="L3453" s="97" t="s">
        <v>3588</v>
      </c>
      <c r="M3453" s="100">
        <v>522156.76612612949</v>
      </c>
      <c r="N3453" s="100">
        <v>2853407.2783908462</v>
      </c>
      <c r="O3453" s="99">
        <v>45257</v>
      </c>
      <c r="P3453" s="93" t="s">
        <v>163</v>
      </c>
      <c r="Q3453" s="93">
        <v>65</v>
      </c>
      <c r="R3453" s="93">
        <v>65</v>
      </c>
      <c r="S3453" s="106" t="s">
        <v>2259</v>
      </c>
    </row>
    <row r="3454" spans="1:19">
      <c r="A3454" s="94">
        <v>3453</v>
      </c>
      <c r="B3454" s="93">
        <v>5592</v>
      </c>
      <c r="C3454" s="93">
        <v>1121</v>
      </c>
      <c r="D3454" s="93">
        <v>41</v>
      </c>
      <c r="E3454" s="93" t="s">
        <v>498</v>
      </c>
      <c r="F3454" s="93">
        <v>4</v>
      </c>
      <c r="G3454" s="93" t="s">
        <v>469</v>
      </c>
      <c r="H3454" s="94" t="s">
        <v>1679</v>
      </c>
      <c r="I3454" s="93">
        <v>58</v>
      </c>
      <c r="J3454" s="94">
        <v>68</v>
      </c>
      <c r="K3454" s="94" t="s">
        <v>2186</v>
      </c>
      <c r="L3454" s="97" t="s">
        <v>2664</v>
      </c>
      <c r="M3454" s="100">
        <v>522191.71086450911</v>
      </c>
      <c r="N3454" s="100">
        <v>2853407.2783908462</v>
      </c>
      <c r="O3454" s="99">
        <v>45257</v>
      </c>
      <c r="P3454" s="93" t="s">
        <v>173</v>
      </c>
      <c r="Q3454" s="93">
        <v>1</v>
      </c>
      <c r="R3454" s="93">
        <v>1</v>
      </c>
      <c r="S3454" s="106" t="s">
        <v>2259</v>
      </c>
    </row>
    <row r="3455" spans="1:19">
      <c r="A3455" s="94">
        <v>3454</v>
      </c>
      <c r="B3455" s="93">
        <v>5592</v>
      </c>
      <c r="C3455" s="93">
        <v>1121</v>
      </c>
      <c r="D3455" s="93">
        <v>41</v>
      </c>
      <c r="E3455" s="93" t="s">
        <v>498</v>
      </c>
      <c r="F3455" s="93">
        <v>4</v>
      </c>
      <c r="G3455" s="93" t="s">
        <v>469</v>
      </c>
      <c r="H3455" s="94" t="s">
        <v>1679</v>
      </c>
      <c r="I3455" s="93">
        <v>58</v>
      </c>
      <c r="J3455" s="94">
        <v>68</v>
      </c>
      <c r="K3455" s="94" t="s">
        <v>2186</v>
      </c>
      <c r="L3455" s="97" t="s">
        <v>2664</v>
      </c>
      <c r="M3455" s="100">
        <v>522191.71086450911</v>
      </c>
      <c r="N3455" s="100">
        <v>2853407.2783908462</v>
      </c>
      <c r="O3455" s="99">
        <v>45257</v>
      </c>
      <c r="P3455" s="93" t="s">
        <v>229</v>
      </c>
      <c r="Q3455" s="93">
        <v>2</v>
      </c>
      <c r="R3455" s="93">
        <v>2</v>
      </c>
      <c r="S3455" s="106" t="s">
        <v>2259</v>
      </c>
    </row>
    <row r="3456" spans="1:19">
      <c r="A3456" s="94">
        <v>3455</v>
      </c>
      <c r="B3456" s="93">
        <v>5592</v>
      </c>
      <c r="C3456" s="93">
        <v>1121</v>
      </c>
      <c r="D3456" s="93">
        <v>41</v>
      </c>
      <c r="E3456" s="93" t="s">
        <v>498</v>
      </c>
      <c r="F3456" s="93">
        <v>4</v>
      </c>
      <c r="G3456" s="93" t="s">
        <v>469</v>
      </c>
      <c r="H3456" s="94" t="s">
        <v>1679</v>
      </c>
      <c r="I3456" s="93">
        <v>58</v>
      </c>
      <c r="J3456" s="94">
        <v>68</v>
      </c>
      <c r="K3456" s="94" t="s">
        <v>2186</v>
      </c>
      <c r="L3456" s="97" t="s">
        <v>2664</v>
      </c>
      <c r="M3456" s="100">
        <v>522191.71086450911</v>
      </c>
      <c r="N3456" s="100">
        <v>2853407.2783908462</v>
      </c>
      <c r="O3456" s="99">
        <v>45257</v>
      </c>
      <c r="P3456" s="93" t="s">
        <v>217</v>
      </c>
      <c r="Q3456" s="93">
        <v>3</v>
      </c>
      <c r="R3456" s="93">
        <v>3</v>
      </c>
      <c r="S3456" s="106" t="s">
        <v>2259</v>
      </c>
    </row>
    <row r="3457" spans="1:19">
      <c r="A3457" s="94">
        <v>3456</v>
      </c>
      <c r="B3457" s="116">
        <v>5592</v>
      </c>
      <c r="C3457" s="116">
        <v>1121</v>
      </c>
      <c r="D3457" s="116">
        <v>41</v>
      </c>
      <c r="E3457" s="116" t="s">
        <v>498</v>
      </c>
      <c r="F3457" s="116">
        <v>4</v>
      </c>
      <c r="G3457" s="116" t="s">
        <v>469</v>
      </c>
      <c r="H3457" s="119" t="s">
        <v>1679</v>
      </c>
      <c r="I3457" s="116">
        <v>58</v>
      </c>
      <c r="J3457" s="119">
        <v>68</v>
      </c>
      <c r="K3457" s="119" t="s">
        <v>2186</v>
      </c>
      <c r="L3457" s="97" t="s">
        <v>2664</v>
      </c>
      <c r="M3457" s="122">
        <v>522192</v>
      </c>
      <c r="N3457" s="122">
        <v>2853407</v>
      </c>
      <c r="O3457" s="120">
        <v>45257</v>
      </c>
      <c r="P3457" s="93" t="s">
        <v>175</v>
      </c>
      <c r="Q3457" s="93">
        <v>10</v>
      </c>
      <c r="R3457" s="93">
        <v>10</v>
      </c>
      <c r="S3457" s="106" t="s">
        <v>2259</v>
      </c>
    </row>
    <row r="3458" spans="1:19">
      <c r="A3458" s="94">
        <v>3457</v>
      </c>
      <c r="B3458" s="93">
        <v>5593</v>
      </c>
      <c r="C3458" s="93">
        <v>1122</v>
      </c>
      <c r="D3458" s="93">
        <v>42</v>
      </c>
      <c r="E3458" s="93" t="s">
        <v>498</v>
      </c>
      <c r="F3458" s="93">
        <v>4</v>
      </c>
      <c r="G3458" s="93" t="s">
        <v>469</v>
      </c>
      <c r="H3458" s="94" t="s">
        <v>1680</v>
      </c>
      <c r="I3458" s="93">
        <v>58</v>
      </c>
      <c r="J3458" s="94">
        <v>68</v>
      </c>
      <c r="K3458" s="94" t="s">
        <v>2187</v>
      </c>
      <c r="L3458" s="97" t="s">
        <v>2665</v>
      </c>
      <c r="M3458" s="100">
        <v>522156.76612612949</v>
      </c>
      <c r="N3458" s="100">
        <v>2853432.6560905394</v>
      </c>
      <c r="O3458" s="99">
        <v>45257</v>
      </c>
      <c r="P3458" s="93" t="s">
        <v>163</v>
      </c>
      <c r="Q3458" s="93">
        <v>40</v>
      </c>
      <c r="R3458" s="93">
        <v>40</v>
      </c>
      <c r="S3458" s="106" t="s">
        <v>2259</v>
      </c>
    </row>
    <row r="3459" spans="1:19">
      <c r="A3459" s="94">
        <v>3458</v>
      </c>
      <c r="B3459" s="93">
        <v>5593</v>
      </c>
      <c r="C3459" s="93">
        <v>1122</v>
      </c>
      <c r="D3459" s="93">
        <v>42</v>
      </c>
      <c r="E3459" s="93" t="s">
        <v>498</v>
      </c>
      <c r="F3459" s="93">
        <v>4</v>
      </c>
      <c r="G3459" s="93" t="s">
        <v>469</v>
      </c>
      <c r="H3459" s="94" t="s">
        <v>1680</v>
      </c>
      <c r="I3459" s="93">
        <v>58</v>
      </c>
      <c r="J3459" s="94">
        <v>68</v>
      </c>
      <c r="K3459" s="94" t="s">
        <v>2187</v>
      </c>
      <c r="L3459" s="97" t="s">
        <v>2665</v>
      </c>
      <c r="M3459" s="100">
        <v>522156.76612612949</v>
      </c>
      <c r="N3459" s="100">
        <v>2853432.6560905394</v>
      </c>
      <c r="O3459" s="99">
        <v>45257</v>
      </c>
      <c r="P3459" s="93" t="s">
        <v>269</v>
      </c>
      <c r="Q3459" s="93">
        <v>5</v>
      </c>
      <c r="R3459" s="93">
        <v>5</v>
      </c>
      <c r="S3459" s="106" t="s">
        <v>2259</v>
      </c>
    </row>
    <row r="3460" spans="1:19">
      <c r="A3460" s="94">
        <v>3459</v>
      </c>
      <c r="B3460" s="93">
        <v>5593</v>
      </c>
      <c r="C3460" s="93">
        <v>1122</v>
      </c>
      <c r="D3460" s="93">
        <v>42</v>
      </c>
      <c r="E3460" s="93" t="s">
        <v>498</v>
      </c>
      <c r="F3460" s="93">
        <v>4</v>
      </c>
      <c r="G3460" s="93" t="s">
        <v>469</v>
      </c>
      <c r="H3460" s="94" t="s">
        <v>1680</v>
      </c>
      <c r="I3460" s="93">
        <v>58</v>
      </c>
      <c r="J3460" s="94">
        <v>68</v>
      </c>
      <c r="K3460" s="94" t="s">
        <v>2187</v>
      </c>
      <c r="L3460" s="97" t="s">
        <v>2665</v>
      </c>
      <c r="M3460" s="100">
        <v>522156.76612612949</v>
      </c>
      <c r="N3460" s="100">
        <v>2853432.6560905394</v>
      </c>
      <c r="O3460" s="99">
        <v>45257</v>
      </c>
      <c r="P3460" s="93" t="s">
        <v>197</v>
      </c>
      <c r="Q3460" s="93">
        <v>1</v>
      </c>
      <c r="R3460" s="93">
        <v>1</v>
      </c>
      <c r="S3460" s="106" t="s">
        <v>2259</v>
      </c>
    </row>
    <row r="3461" spans="1:19">
      <c r="A3461" s="94">
        <v>3460</v>
      </c>
      <c r="B3461" s="116">
        <v>5593</v>
      </c>
      <c r="C3461" s="116">
        <v>1122</v>
      </c>
      <c r="D3461" s="116">
        <v>42</v>
      </c>
      <c r="E3461" s="116" t="s">
        <v>498</v>
      </c>
      <c r="F3461" s="116">
        <v>4</v>
      </c>
      <c r="G3461" s="116" t="s">
        <v>469</v>
      </c>
      <c r="H3461" s="119" t="s">
        <v>1680</v>
      </c>
      <c r="I3461" s="116">
        <v>58</v>
      </c>
      <c r="J3461" s="119">
        <v>68</v>
      </c>
      <c r="K3461" s="119" t="s">
        <v>2187</v>
      </c>
      <c r="L3461" s="97" t="s">
        <v>2665</v>
      </c>
      <c r="M3461" s="122">
        <v>522157</v>
      </c>
      <c r="N3461" s="122">
        <v>2853433</v>
      </c>
      <c r="O3461" s="120">
        <v>45257</v>
      </c>
      <c r="P3461" s="93" t="s">
        <v>223</v>
      </c>
      <c r="Q3461" s="93">
        <v>1</v>
      </c>
      <c r="R3461" s="93">
        <v>1</v>
      </c>
      <c r="S3461" s="106" t="s">
        <v>2259</v>
      </c>
    </row>
    <row r="3462" spans="1:19">
      <c r="A3462" s="94">
        <v>3461</v>
      </c>
      <c r="B3462" s="93">
        <v>5576</v>
      </c>
      <c r="C3462" s="93">
        <v>1105</v>
      </c>
      <c r="D3462" s="93">
        <v>25</v>
      </c>
      <c r="E3462" s="93" t="s">
        <v>498</v>
      </c>
      <c r="F3462" s="93">
        <v>4</v>
      </c>
      <c r="G3462" s="93" t="s">
        <v>469</v>
      </c>
      <c r="H3462" s="94" t="s">
        <v>1681</v>
      </c>
      <c r="I3462" s="93">
        <v>58</v>
      </c>
      <c r="J3462" s="94">
        <v>69</v>
      </c>
      <c r="K3462" s="94" t="s">
        <v>2185</v>
      </c>
      <c r="L3462" s="97" t="s">
        <v>2666</v>
      </c>
      <c r="M3462" s="100">
        <v>522179</v>
      </c>
      <c r="N3462" s="100">
        <v>2853707</v>
      </c>
      <c r="O3462" s="99">
        <v>45257</v>
      </c>
      <c r="P3462" s="93" t="s">
        <v>163</v>
      </c>
      <c r="Q3462" s="93">
        <v>10</v>
      </c>
      <c r="R3462" s="93">
        <v>10</v>
      </c>
      <c r="S3462" s="106" t="s">
        <v>2259</v>
      </c>
    </row>
    <row r="3463" spans="1:19">
      <c r="A3463" s="94">
        <v>3462</v>
      </c>
      <c r="B3463" s="93">
        <v>5576</v>
      </c>
      <c r="C3463" s="93">
        <v>1105</v>
      </c>
      <c r="D3463" s="93">
        <v>25</v>
      </c>
      <c r="E3463" s="93" t="s">
        <v>498</v>
      </c>
      <c r="F3463" s="93">
        <v>4</v>
      </c>
      <c r="G3463" s="93" t="s">
        <v>469</v>
      </c>
      <c r="H3463" s="94" t="s">
        <v>1681</v>
      </c>
      <c r="I3463" s="93">
        <v>58</v>
      </c>
      <c r="J3463" s="94">
        <v>69</v>
      </c>
      <c r="K3463" s="94" t="s">
        <v>2185</v>
      </c>
      <c r="L3463" s="97" t="s">
        <v>2666</v>
      </c>
      <c r="M3463" s="100">
        <v>522179</v>
      </c>
      <c r="N3463" s="100">
        <v>2853707</v>
      </c>
      <c r="O3463" s="99">
        <v>45257</v>
      </c>
      <c r="P3463" s="93" t="s">
        <v>231</v>
      </c>
      <c r="Q3463" s="93">
        <v>10</v>
      </c>
      <c r="R3463" s="93">
        <v>10</v>
      </c>
      <c r="S3463" s="106" t="s">
        <v>2259</v>
      </c>
    </row>
    <row r="3464" spans="1:19">
      <c r="A3464" s="94">
        <v>3463</v>
      </c>
      <c r="B3464" s="93">
        <v>5576</v>
      </c>
      <c r="C3464" s="93">
        <v>1105</v>
      </c>
      <c r="D3464" s="93">
        <v>25</v>
      </c>
      <c r="E3464" s="93" t="s">
        <v>498</v>
      </c>
      <c r="F3464" s="93">
        <v>4</v>
      </c>
      <c r="G3464" s="93" t="s">
        <v>469</v>
      </c>
      <c r="H3464" s="94" t="s">
        <v>1681</v>
      </c>
      <c r="I3464" s="93">
        <v>58</v>
      </c>
      <c r="J3464" s="94">
        <v>69</v>
      </c>
      <c r="K3464" s="94" t="s">
        <v>2185</v>
      </c>
      <c r="L3464" s="97" t="s">
        <v>2666</v>
      </c>
      <c r="M3464" s="100">
        <v>522179</v>
      </c>
      <c r="N3464" s="100">
        <v>2853707</v>
      </c>
      <c r="O3464" s="99">
        <v>45257</v>
      </c>
      <c r="P3464" s="93" t="s">
        <v>173</v>
      </c>
      <c r="Q3464" s="93">
        <v>3</v>
      </c>
      <c r="R3464" s="93">
        <v>3</v>
      </c>
      <c r="S3464" s="106" t="s">
        <v>2259</v>
      </c>
    </row>
    <row r="3465" spans="1:19">
      <c r="A3465" s="94">
        <v>3464</v>
      </c>
      <c r="B3465" s="116">
        <v>5576</v>
      </c>
      <c r="C3465" s="116">
        <v>1105</v>
      </c>
      <c r="D3465" s="116">
        <v>25</v>
      </c>
      <c r="E3465" s="116" t="s">
        <v>498</v>
      </c>
      <c r="F3465" s="116">
        <v>4</v>
      </c>
      <c r="G3465" s="116" t="s">
        <v>469</v>
      </c>
      <c r="H3465" s="119" t="s">
        <v>1681</v>
      </c>
      <c r="I3465" s="116">
        <v>58</v>
      </c>
      <c r="J3465" s="119">
        <v>69</v>
      </c>
      <c r="K3465" s="119" t="s">
        <v>2185</v>
      </c>
      <c r="L3465" s="97" t="s">
        <v>2666</v>
      </c>
      <c r="M3465" s="122">
        <v>522179</v>
      </c>
      <c r="N3465" s="122">
        <v>2853707</v>
      </c>
      <c r="O3465" s="120">
        <v>45257</v>
      </c>
      <c r="P3465" s="93" t="s">
        <v>223</v>
      </c>
      <c r="Q3465" s="93">
        <v>2</v>
      </c>
      <c r="R3465" s="93">
        <v>2</v>
      </c>
      <c r="S3465" s="106" t="s">
        <v>2259</v>
      </c>
    </row>
    <row r="3466" spans="1:19">
      <c r="A3466" s="94">
        <v>3465</v>
      </c>
      <c r="B3466" s="116">
        <v>5576</v>
      </c>
      <c r="C3466" s="116">
        <v>1105</v>
      </c>
      <c r="D3466" s="116">
        <v>25</v>
      </c>
      <c r="E3466" s="116" t="s">
        <v>498</v>
      </c>
      <c r="F3466" s="116">
        <v>4</v>
      </c>
      <c r="G3466" s="116" t="s">
        <v>469</v>
      </c>
      <c r="H3466" s="119" t="s">
        <v>1681</v>
      </c>
      <c r="I3466" s="116">
        <v>58</v>
      </c>
      <c r="J3466" s="119">
        <v>69</v>
      </c>
      <c r="K3466" s="119" t="s">
        <v>2185</v>
      </c>
      <c r="L3466" s="97" t="s">
        <v>2666</v>
      </c>
      <c r="M3466" s="122">
        <v>522179</v>
      </c>
      <c r="N3466" s="122">
        <v>2853707</v>
      </c>
      <c r="O3466" s="120">
        <v>45257</v>
      </c>
      <c r="P3466" s="93" t="s">
        <v>241</v>
      </c>
      <c r="Q3466" s="93">
        <v>10</v>
      </c>
      <c r="R3466" s="93">
        <v>10</v>
      </c>
      <c r="S3466" s="106" t="s">
        <v>2259</v>
      </c>
    </row>
    <row r="3467" spans="1:19">
      <c r="A3467" s="94">
        <v>3466</v>
      </c>
      <c r="B3467" s="93">
        <v>5577</v>
      </c>
      <c r="C3467" s="93">
        <v>1106</v>
      </c>
      <c r="D3467" s="93">
        <v>26</v>
      </c>
      <c r="E3467" s="93" t="s">
        <v>498</v>
      </c>
      <c r="F3467" s="93">
        <v>4</v>
      </c>
      <c r="G3467" s="93" t="s">
        <v>469</v>
      </c>
      <c r="H3467" s="94" t="s">
        <v>1682</v>
      </c>
      <c r="I3467" s="93">
        <v>58</v>
      </c>
      <c r="J3467" s="94">
        <v>69</v>
      </c>
      <c r="K3467" s="94" t="s">
        <v>2186</v>
      </c>
      <c r="L3467" s="97" t="s">
        <v>2667</v>
      </c>
      <c r="M3467" s="100">
        <v>522187</v>
      </c>
      <c r="N3467" s="100">
        <v>2853707</v>
      </c>
      <c r="O3467" s="99">
        <v>45257</v>
      </c>
      <c r="P3467" s="93" t="s">
        <v>163</v>
      </c>
      <c r="Q3467" s="93">
        <v>3</v>
      </c>
      <c r="R3467" s="93">
        <v>3</v>
      </c>
      <c r="S3467" s="106" t="s">
        <v>2259</v>
      </c>
    </row>
    <row r="3468" spans="1:19">
      <c r="A3468" s="94">
        <v>3467</v>
      </c>
      <c r="B3468" s="93">
        <v>5577</v>
      </c>
      <c r="C3468" s="93">
        <v>1106</v>
      </c>
      <c r="D3468" s="93">
        <v>26</v>
      </c>
      <c r="E3468" s="93" t="s">
        <v>498</v>
      </c>
      <c r="F3468" s="93">
        <v>4</v>
      </c>
      <c r="G3468" s="93" t="s">
        <v>469</v>
      </c>
      <c r="H3468" s="94" t="s">
        <v>1682</v>
      </c>
      <c r="I3468" s="93">
        <v>58</v>
      </c>
      <c r="J3468" s="94">
        <v>69</v>
      </c>
      <c r="K3468" s="94" t="s">
        <v>2186</v>
      </c>
      <c r="L3468" s="97" t="s">
        <v>2667</v>
      </c>
      <c r="M3468" s="100">
        <v>522187</v>
      </c>
      <c r="N3468" s="100">
        <v>2853707</v>
      </c>
      <c r="O3468" s="99">
        <v>45257</v>
      </c>
      <c r="P3468" s="93" t="s">
        <v>223</v>
      </c>
      <c r="Q3468" s="93">
        <v>2</v>
      </c>
      <c r="R3468" s="93">
        <v>2</v>
      </c>
      <c r="S3468" s="106" t="s">
        <v>2259</v>
      </c>
    </row>
    <row r="3469" spans="1:19">
      <c r="A3469" s="94">
        <v>3468</v>
      </c>
      <c r="B3469" s="93">
        <v>5577</v>
      </c>
      <c r="C3469" s="93">
        <v>1106</v>
      </c>
      <c r="D3469" s="93">
        <v>26</v>
      </c>
      <c r="E3469" s="93" t="s">
        <v>498</v>
      </c>
      <c r="F3469" s="93">
        <v>4</v>
      </c>
      <c r="G3469" s="93" t="s">
        <v>469</v>
      </c>
      <c r="H3469" s="94" t="s">
        <v>1682</v>
      </c>
      <c r="I3469" s="93">
        <v>58</v>
      </c>
      <c r="J3469" s="94">
        <v>69</v>
      </c>
      <c r="K3469" s="94" t="s">
        <v>2186</v>
      </c>
      <c r="L3469" s="97" t="s">
        <v>2667</v>
      </c>
      <c r="M3469" s="100">
        <v>522187</v>
      </c>
      <c r="N3469" s="100">
        <v>2853707</v>
      </c>
      <c r="O3469" s="99">
        <v>45257</v>
      </c>
      <c r="P3469" s="93" t="s">
        <v>173</v>
      </c>
      <c r="Q3469" s="93">
        <v>3</v>
      </c>
      <c r="R3469" s="93">
        <v>3</v>
      </c>
      <c r="S3469" s="106" t="s">
        <v>2259</v>
      </c>
    </row>
    <row r="3470" spans="1:19">
      <c r="A3470" s="94">
        <v>3469</v>
      </c>
      <c r="B3470" s="116">
        <v>5577</v>
      </c>
      <c r="C3470" s="116">
        <v>1106</v>
      </c>
      <c r="D3470" s="116">
        <v>26</v>
      </c>
      <c r="E3470" s="116" t="s">
        <v>498</v>
      </c>
      <c r="F3470" s="116">
        <v>4</v>
      </c>
      <c r="G3470" s="116" t="s">
        <v>469</v>
      </c>
      <c r="H3470" s="119" t="s">
        <v>1682</v>
      </c>
      <c r="I3470" s="116">
        <v>58</v>
      </c>
      <c r="J3470" s="119">
        <v>69</v>
      </c>
      <c r="K3470" s="119" t="s">
        <v>2186</v>
      </c>
      <c r="L3470" s="97" t="s">
        <v>2667</v>
      </c>
      <c r="M3470" s="122">
        <v>522187</v>
      </c>
      <c r="N3470" s="122">
        <v>2853707</v>
      </c>
      <c r="O3470" s="120">
        <v>45257</v>
      </c>
      <c r="P3470" s="93" t="s">
        <v>197</v>
      </c>
      <c r="Q3470" s="93">
        <v>3</v>
      </c>
      <c r="R3470" s="93">
        <v>3</v>
      </c>
      <c r="S3470" s="106" t="s">
        <v>2259</v>
      </c>
    </row>
    <row r="3471" spans="1:19">
      <c r="A3471" s="94">
        <v>3470</v>
      </c>
      <c r="B3471" s="116">
        <v>5577</v>
      </c>
      <c r="C3471" s="116">
        <v>1106</v>
      </c>
      <c r="D3471" s="116">
        <v>26</v>
      </c>
      <c r="E3471" s="116" t="s">
        <v>498</v>
      </c>
      <c r="F3471" s="116">
        <v>4</v>
      </c>
      <c r="G3471" s="116" t="s">
        <v>469</v>
      </c>
      <c r="H3471" s="119" t="s">
        <v>1682</v>
      </c>
      <c r="I3471" s="116">
        <v>58</v>
      </c>
      <c r="J3471" s="119">
        <v>69</v>
      </c>
      <c r="K3471" s="119" t="s">
        <v>2186</v>
      </c>
      <c r="L3471" s="97" t="s">
        <v>2667</v>
      </c>
      <c r="M3471" s="122">
        <v>522187</v>
      </c>
      <c r="N3471" s="122">
        <v>2853707</v>
      </c>
      <c r="O3471" s="120">
        <v>45257</v>
      </c>
      <c r="P3471" s="93" t="s">
        <v>165</v>
      </c>
      <c r="Q3471" s="93">
        <v>1</v>
      </c>
      <c r="R3471" s="93">
        <v>1</v>
      </c>
      <c r="S3471" s="106" t="s">
        <v>2259</v>
      </c>
    </row>
    <row r="3472" spans="1:19">
      <c r="A3472" s="94">
        <v>3471</v>
      </c>
      <c r="B3472" s="116">
        <v>5577</v>
      </c>
      <c r="C3472" s="116">
        <v>1106</v>
      </c>
      <c r="D3472" s="116">
        <v>26</v>
      </c>
      <c r="E3472" s="116" t="s">
        <v>498</v>
      </c>
      <c r="F3472" s="116">
        <v>4</v>
      </c>
      <c r="G3472" s="116" t="s">
        <v>469</v>
      </c>
      <c r="H3472" s="119" t="s">
        <v>1682</v>
      </c>
      <c r="I3472" s="116">
        <v>58</v>
      </c>
      <c r="J3472" s="119">
        <v>69</v>
      </c>
      <c r="K3472" s="119" t="s">
        <v>2186</v>
      </c>
      <c r="L3472" s="97" t="s">
        <v>2667</v>
      </c>
      <c r="M3472" s="122">
        <v>522187</v>
      </c>
      <c r="N3472" s="122">
        <v>2853707</v>
      </c>
      <c r="O3472" s="120">
        <v>45257</v>
      </c>
      <c r="P3472" s="93" t="s">
        <v>229</v>
      </c>
      <c r="Q3472" s="93">
        <v>2</v>
      </c>
      <c r="R3472" s="93">
        <v>2</v>
      </c>
      <c r="S3472" s="106" t="s">
        <v>2259</v>
      </c>
    </row>
    <row r="3473" spans="1:19">
      <c r="A3473" s="94">
        <v>3472</v>
      </c>
      <c r="B3473" s="116">
        <v>5577</v>
      </c>
      <c r="C3473" s="116">
        <v>1106</v>
      </c>
      <c r="D3473" s="116">
        <v>26</v>
      </c>
      <c r="E3473" s="116" t="s">
        <v>498</v>
      </c>
      <c r="F3473" s="116">
        <v>4</v>
      </c>
      <c r="G3473" s="116" t="s">
        <v>469</v>
      </c>
      <c r="H3473" s="119" t="s">
        <v>1682</v>
      </c>
      <c r="I3473" s="116">
        <v>58</v>
      </c>
      <c r="J3473" s="119">
        <v>69</v>
      </c>
      <c r="K3473" s="119" t="s">
        <v>2186</v>
      </c>
      <c r="L3473" s="97" t="s">
        <v>2667</v>
      </c>
      <c r="M3473" s="122">
        <v>522187</v>
      </c>
      <c r="N3473" s="122">
        <v>2853707</v>
      </c>
      <c r="O3473" s="120">
        <v>45257</v>
      </c>
      <c r="P3473" s="93" t="s">
        <v>281</v>
      </c>
      <c r="Q3473" s="93">
        <v>60</v>
      </c>
      <c r="R3473" s="93">
        <v>60</v>
      </c>
      <c r="S3473" s="106" t="s">
        <v>2259</v>
      </c>
    </row>
    <row r="3474" spans="1:19">
      <c r="A3474" s="94">
        <v>3473</v>
      </c>
      <c r="B3474" s="116">
        <v>5577</v>
      </c>
      <c r="C3474" s="116">
        <v>1106</v>
      </c>
      <c r="D3474" s="116">
        <v>26</v>
      </c>
      <c r="E3474" s="116" t="s">
        <v>498</v>
      </c>
      <c r="F3474" s="116">
        <v>4</v>
      </c>
      <c r="G3474" s="116" t="s">
        <v>469</v>
      </c>
      <c r="H3474" s="119" t="s">
        <v>1682</v>
      </c>
      <c r="I3474" s="116">
        <v>58</v>
      </c>
      <c r="J3474" s="119">
        <v>69</v>
      </c>
      <c r="K3474" s="119" t="s">
        <v>2186</v>
      </c>
      <c r="L3474" s="97" t="s">
        <v>2667</v>
      </c>
      <c r="M3474" s="122">
        <v>522187</v>
      </c>
      <c r="N3474" s="122">
        <v>2853707</v>
      </c>
      <c r="O3474" s="120">
        <v>45257</v>
      </c>
      <c r="P3474" s="93" t="s">
        <v>175</v>
      </c>
      <c r="Q3474" s="93">
        <v>2</v>
      </c>
      <c r="R3474" s="93">
        <v>2</v>
      </c>
      <c r="S3474" s="106" t="s">
        <v>2259</v>
      </c>
    </row>
    <row r="3475" spans="1:19">
      <c r="A3475" s="94">
        <v>3474</v>
      </c>
      <c r="B3475" s="93">
        <v>5578</v>
      </c>
      <c r="C3475" s="93">
        <v>1107</v>
      </c>
      <c r="D3475" s="93">
        <v>27</v>
      </c>
      <c r="E3475" s="93" t="s">
        <v>498</v>
      </c>
      <c r="F3475" s="93">
        <v>4</v>
      </c>
      <c r="G3475" s="93" t="s">
        <v>469</v>
      </c>
      <c r="H3475" s="94" t="s">
        <v>1683</v>
      </c>
      <c r="I3475" s="93">
        <v>58</v>
      </c>
      <c r="J3475" s="94">
        <v>69</v>
      </c>
      <c r="K3475" s="94" t="s">
        <v>2187</v>
      </c>
      <c r="L3475" s="97" t="s">
        <v>3589</v>
      </c>
      <c r="M3475" s="100">
        <v>522179</v>
      </c>
      <c r="N3475" s="100">
        <v>2853732</v>
      </c>
      <c r="O3475" s="99">
        <v>45257</v>
      </c>
      <c r="P3475" s="93" t="s">
        <v>163</v>
      </c>
      <c r="Q3475" s="93">
        <v>75</v>
      </c>
      <c r="R3475" s="93">
        <v>75</v>
      </c>
      <c r="S3475" s="106" t="s">
        <v>2259</v>
      </c>
    </row>
    <row r="3476" spans="1:19">
      <c r="A3476" s="94">
        <v>3475</v>
      </c>
      <c r="B3476" s="93">
        <v>5578</v>
      </c>
      <c r="C3476" s="93">
        <v>1107</v>
      </c>
      <c r="D3476" s="93">
        <v>27</v>
      </c>
      <c r="E3476" s="93" t="s">
        <v>498</v>
      </c>
      <c r="F3476" s="93">
        <v>4</v>
      </c>
      <c r="G3476" s="93" t="s">
        <v>469</v>
      </c>
      <c r="H3476" s="94" t="s">
        <v>1683</v>
      </c>
      <c r="I3476" s="93">
        <v>58</v>
      </c>
      <c r="J3476" s="94">
        <v>69</v>
      </c>
      <c r="K3476" s="94" t="s">
        <v>2187</v>
      </c>
      <c r="L3476" s="97" t="s">
        <v>3589</v>
      </c>
      <c r="M3476" s="100">
        <v>522179</v>
      </c>
      <c r="N3476" s="100">
        <v>2853732</v>
      </c>
      <c r="O3476" s="99">
        <v>45257</v>
      </c>
      <c r="P3476" s="93" t="s">
        <v>173</v>
      </c>
      <c r="Q3476" s="93">
        <v>2</v>
      </c>
      <c r="R3476" s="93">
        <v>2</v>
      </c>
      <c r="S3476" s="106" t="s">
        <v>2259</v>
      </c>
    </row>
    <row r="3477" spans="1:19">
      <c r="A3477" s="94">
        <v>3476</v>
      </c>
      <c r="B3477" s="93">
        <v>5588</v>
      </c>
      <c r="C3477" s="93">
        <v>1117</v>
      </c>
      <c r="D3477" s="93">
        <v>37</v>
      </c>
      <c r="E3477" s="93" t="s">
        <v>498</v>
      </c>
      <c r="F3477" s="93">
        <v>4</v>
      </c>
      <c r="G3477" s="93" t="s">
        <v>469</v>
      </c>
      <c r="H3477" s="94" t="s">
        <v>1684</v>
      </c>
      <c r="I3477" s="93">
        <v>58</v>
      </c>
      <c r="J3477" s="94">
        <v>70</v>
      </c>
      <c r="K3477" s="94" t="s">
        <v>2185</v>
      </c>
      <c r="L3477" s="97" t="s">
        <v>3590</v>
      </c>
      <c r="M3477" s="93">
        <v>522145</v>
      </c>
      <c r="N3477" s="93">
        <v>2853502</v>
      </c>
      <c r="O3477" s="99">
        <v>45257</v>
      </c>
      <c r="P3477" s="93" t="s">
        <v>163</v>
      </c>
      <c r="Q3477" s="93">
        <v>80</v>
      </c>
      <c r="R3477" s="93">
        <v>80</v>
      </c>
      <c r="S3477" s="106" t="s">
        <v>2259</v>
      </c>
    </row>
    <row r="3478" spans="1:19">
      <c r="A3478" s="94">
        <v>3477</v>
      </c>
      <c r="B3478" s="93">
        <v>5588</v>
      </c>
      <c r="C3478" s="93">
        <v>1117</v>
      </c>
      <c r="D3478" s="93">
        <v>37</v>
      </c>
      <c r="E3478" s="93" t="s">
        <v>498</v>
      </c>
      <c r="F3478" s="93">
        <v>4</v>
      </c>
      <c r="G3478" s="93" t="s">
        <v>469</v>
      </c>
      <c r="H3478" s="94" t="s">
        <v>1684</v>
      </c>
      <c r="I3478" s="93">
        <v>58</v>
      </c>
      <c r="J3478" s="94">
        <v>70</v>
      </c>
      <c r="K3478" s="94" t="s">
        <v>2185</v>
      </c>
      <c r="L3478" s="97" t="s">
        <v>3590</v>
      </c>
      <c r="M3478" s="93">
        <v>522145</v>
      </c>
      <c r="N3478" s="93">
        <v>2853502</v>
      </c>
      <c r="O3478" s="99">
        <v>45257</v>
      </c>
      <c r="P3478" s="93" t="s">
        <v>241</v>
      </c>
      <c r="Q3478" s="93">
        <v>1</v>
      </c>
      <c r="R3478" s="93">
        <v>1</v>
      </c>
      <c r="S3478" s="106" t="s">
        <v>2259</v>
      </c>
    </row>
    <row r="3479" spans="1:19">
      <c r="A3479" s="94">
        <v>3478</v>
      </c>
      <c r="B3479" s="93">
        <v>5588</v>
      </c>
      <c r="C3479" s="93">
        <v>1117</v>
      </c>
      <c r="D3479" s="93">
        <v>37</v>
      </c>
      <c r="E3479" s="93" t="s">
        <v>498</v>
      </c>
      <c r="F3479" s="93">
        <v>4</v>
      </c>
      <c r="G3479" s="93" t="s">
        <v>469</v>
      </c>
      <c r="H3479" s="94" t="s">
        <v>1684</v>
      </c>
      <c r="I3479" s="93">
        <v>58</v>
      </c>
      <c r="J3479" s="94">
        <v>70</v>
      </c>
      <c r="K3479" s="94" t="s">
        <v>2185</v>
      </c>
      <c r="L3479" s="97" t="s">
        <v>3590</v>
      </c>
      <c r="M3479" s="93">
        <v>522145</v>
      </c>
      <c r="N3479" s="93">
        <v>2853502</v>
      </c>
      <c r="O3479" s="99">
        <v>45257</v>
      </c>
      <c r="P3479" s="93" t="s">
        <v>277</v>
      </c>
      <c r="Q3479" s="93">
        <v>15</v>
      </c>
      <c r="R3479" s="93">
        <v>15</v>
      </c>
      <c r="S3479" s="106" t="s">
        <v>2259</v>
      </c>
    </row>
    <row r="3480" spans="1:19">
      <c r="A3480" s="94">
        <v>3479</v>
      </c>
      <c r="B3480" s="93">
        <v>5589</v>
      </c>
      <c r="C3480" s="93">
        <v>1118</v>
      </c>
      <c r="D3480" s="93">
        <v>38</v>
      </c>
      <c r="E3480" s="93" t="s">
        <v>498</v>
      </c>
      <c r="F3480" s="93">
        <v>4</v>
      </c>
      <c r="G3480" s="93" t="s">
        <v>469</v>
      </c>
      <c r="H3480" s="94" t="s">
        <v>1685</v>
      </c>
      <c r="I3480" s="93">
        <v>58</v>
      </c>
      <c r="J3480" s="94">
        <v>70</v>
      </c>
      <c r="K3480" s="94" t="s">
        <v>2186</v>
      </c>
      <c r="L3480" s="97" t="s">
        <v>3591</v>
      </c>
      <c r="M3480" s="100">
        <v>522149</v>
      </c>
      <c r="N3480" s="100">
        <v>2853502</v>
      </c>
      <c r="O3480" s="99">
        <v>45257</v>
      </c>
      <c r="P3480" s="93" t="s">
        <v>163</v>
      </c>
      <c r="Q3480" s="93">
        <v>65</v>
      </c>
      <c r="R3480" s="93">
        <v>65</v>
      </c>
      <c r="S3480" s="106" t="s">
        <v>2259</v>
      </c>
    </row>
    <row r="3481" spans="1:19">
      <c r="A3481" s="94">
        <v>3480</v>
      </c>
      <c r="B3481" s="93">
        <v>5590</v>
      </c>
      <c r="C3481" s="93">
        <v>1119</v>
      </c>
      <c r="D3481" s="93">
        <v>39</v>
      </c>
      <c r="E3481" s="93" t="s">
        <v>498</v>
      </c>
      <c r="F3481" s="93">
        <v>4</v>
      </c>
      <c r="G3481" s="93" t="s">
        <v>469</v>
      </c>
      <c r="H3481" s="94" t="s">
        <v>1686</v>
      </c>
      <c r="I3481" s="93">
        <v>58</v>
      </c>
      <c r="J3481" s="94">
        <v>70</v>
      </c>
      <c r="K3481" s="94" t="s">
        <v>2187</v>
      </c>
      <c r="L3481" s="97" t="s">
        <v>3592</v>
      </c>
      <c r="M3481" s="100">
        <v>522145</v>
      </c>
      <c r="N3481" s="100">
        <v>2853528</v>
      </c>
      <c r="O3481" s="99">
        <v>45257</v>
      </c>
      <c r="P3481" s="93" t="s">
        <v>163</v>
      </c>
      <c r="Q3481" s="93">
        <v>70</v>
      </c>
      <c r="R3481" s="93">
        <v>70</v>
      </c>
      <c r="S3481" s="106" t="s">
        <v>2259</v>
      </c>
    </row>
    <row r="3482" spans="1:19">
      <c r="A3482" s="94">
        <v>3481</v>
      </c>
      <c r="B3482" s="93">
        <v>5590</v>
      </c>
      <c r="C3482" s="93">
        <v>1119</v>
      </c>
      <c r="D3482" s="93">
        <v>39</v>
      </c>
      <c r="E3482" s="93" t="s">
        <v>498</v>
      </c>
      <c r="F3482" s="93">
        <v>4</v>
      </c>
      <c r="G3482" s="93" t="s">
        <v>469</v>
      </c>
      <c r="H3482" s="94" t="s">
        <v>1686</v>
      </c>
      <c r="I3482" s="93">
        <v>58</v>
      </c>
      <c r="J3482" s="94">
        <v>70</v>
      </c>
      <c r="K3482" s="94" t="s">
        <v>2187</v>
      </c>
      <c r="L3482" s="97" t="s">
        <v>3592</v>
      </c>
      <c r="M3482" s="100">
        <v>522145</v>
      </c>
      <c r="N3482" s="100">
        <v>2853528</v>
      </c>
      <c r="O3482" s="99">
        <v>45257</v>
      </c>
      <c r="P3482" s="93" t="s">
        <v>269</v>
      </c>
      <c r="Q3482" s="93">
        <v>10</v>
      </c>
      <c r="R3482" s="93">
        <v>10</v>
      </c>
      <c r="S3482" s="106" t="s">
        <v>2259</v>
      </c>
    </row>
    <row r="3483" spans="1:19">
      <c r="A3483" s="94">
        <v>3482</v>
      </c>
      <c r="B3483" s="93">
        <v>5590</v>
      </c>
      <c r="C3483" s="93">
        <v>1119</v>
      </c>
      <c r="D3483" s="93">
        <v>39</v>
      </c>
      <c r="E3483" s="93" t="s">
        <v>498</v>
      </c>
      <c r="F3483" s="93">
        <v>4</v>
      </c>
      <c r="G3483" s="93" t="s">
        <v>469</v>
      </c>
      <c r="H3483" s="94" t="s">
        <v>1686</v>
      </c>
      <c r="I3483" s="93">
        <v>58</v>
      </c>
      <c r="J3483" s="94">
        <v>70</v>
      </c>
      <c r="K3483" s="94" t="s">
        <v>2187</v>
      </c>
      <c r="L3483" s="97" t="s">
        <v>3592</v>
      </c>
      <c r="M3483" s="100">
        <v>522145</v>
      </c>
      <c r="N3483" s="100">
        <v>2853528</v>
      </c>
      <c r="O3483" s="99">
        <v>45257</v>
      </c>
      <c r="P3483" s="93" t="s">
        <v>241</v>
      </c>
      <c r="Q3483" s="93">
        <v>10</v>
      </c>
      <c r="R3483" s="93">
        <v>10</v>
      </c>
      <c r="S3483" s="106" t="s">
        <v>2259</v>
      </c>
    </row>
    <row r="3484" spans="1:19">
      <c r="A3484" s="94">
        <v>3483</v>
      </c>
      <c r="B3484" s="93">
        <v>5582</v>
      </c>
      <c r="C3484" s="93">
        <v>1111</v>
      </c>
      <c r="D3484" s="93">
        <v>31</v>
      </c>
      <c r="E3484" s="93" t="s">
        <v>498</v>
      </c>
      <c r="F3484" s="93">
        <v>4</v>
      </c>
      <c r="G3484" s="93" t="s">
        <v>469</v>
      </c>
      <c r="H3484" s="94" t="s">
        <v>1687</v>
      </c>
      <c r="I3484" s="93">
        <v>58</v>
      </c>
      <c r="J3484" s="94">
        <v>72</v>
      </c>
      <c r="K3484" s="94" t="s">
        <v>2185</v>
      </c>
      <c r="L3484" s="97" t="s">
        <v>3593</v>
      </c>
      <c r="M3484" s="100">
        <v>522279.95331028604</v>
      </c>
      <c r="N3484" s="100">
        <v>2853613.0432762341</v>
      </c>
      <c r="O3484" s="99">
        <v>45257</v>
      </c>
      <c r="P3484" s="93" t="s">
        <v>163</v>
      </c>
      <c r="Q3484" s="93">
        <v>100</v>
      </c>
      <c r="R3484" s="93">
        <v>100</v>
      </c>
      <c r="S3484" s="106" t="s">
        <v>2259</v>
      </c>
    </row>
    <row r="3485" spans="1:19">
      <c r="A3485" s="94">
        <v>3484</v>
      </c>
      <c r="B3485" s="93">
        <v>5583</v>
      </c>
      <c r="C3485" s="93">
        <v>1112</v>
      </c>
      <c r="D3485" s="93">
        <v>32</v>
      </c>
      <c r="E3485" s="93" t="s">
        <v>498</v>
      </c>
      <c r="F3485" s="93">
        <v>4</v>
      </c>
      <c r="G3485" s="93" t="s">
        <v>469</v>
      </c>
      <c r="H3485" s="94" t="s">
        <v>1688</v>
      </c>
      <c r="I3485" s="93">
        <v>58</v>
      </c>
      <c r="J3485" s="94">
        <v>72</v>
      </c>
      <c r="K3485" s="94" t="s">
        <v>2186</v>
      </c>
      <c r="L3485" s="97" t="s">
        <v>3594</v>
      </c>
      <c r="M3485" s="100">
        <v>522302.19041304674</v>
      </c>
      <c r="N3485" s="100">
        <v>2853613.0432762341</v>
      </c>
      <c r="O3485" s="99">
        <v>45257</v>
      </c>
      <c r="P3485" s="93" t="s">
        <v>163</v>
      </c>
      <c r="Q3485" s="93">
        <v>100</v>
      </c>
      <c r="R3485" s="93">
        <v>100</v>
      </c>
      <c r="S3485" s="106" t="s">
        <v>2259</v>
      </c>
    </row>
    <row r="3486" spans="1:19">
      <c r="A3486" s="94">
        <v>3485</v>
      </c>
      <c r="B3486" s="93">
        <v>5584</v>
      </c>
      <c r="C3486" s="93">
        <v>1113</v>
      </c>
      <c r="D3486" s="93">
        <v>33</v>
      </c>
      <c r="E3486" s="93" t="s">
        <v>498</v>
      </c>
      <c r="F3486" s="93">
        <v>4</v>
      </c>
      <c r="G3486" s="93" t="s">
        <v>469</v>
      </c>
      <c r="H3486" s="94" t="s">
        <v>1689</v>
      </c>
      <c r="I3486" s="93">
        <v>58</v>
      </c>
      <c r="J3486" s="94">
        <v>72</v>
      </c>
      <c r="K3486" s="94" t="s">
        <v>2187</v>
      </c>
      <c r="L3486" s="97" t="s">
        <v>2668</v>
      </c>
      <c r="M3486" s="100">
        <v>522279.95331028604</v>
      </c>
      <c r="N3486" s="100">
        <v>2853647.9142590747</v>
      </c>
      <c r="O3486" s="99">
        <v>45257</v>
      </c>
      <c r="P3486" s="93" t="s">
        <v>163</v>
      </c>
      <c r="Q3486" s="93">
        <v>15</v>
      </c>
      <c r="R3486" s="93">
        <v>15</v>
      </c>
      <c r="S3486" s="106" t="s">
        <v>2259</v>
      </c>
    </row>
    <row r="3487" spans="1:19">
      <c r="A3487" s="94">
        <v>3486</v>
      </c>
      <c r="B3487" s="93">
        <v>5584</v>
      </c>
      <c r="C3487" s="93">
        <v>1113</v>
      </c>
      <c r="D3487" s="93">
        <v>33</v>
      </c>
      <c r="E3487" s="93" t="s">
        <v>498</v>
      </c>
      <c r="F3487" s="93">
        <v>4</v>
      </c>
      <c r="G3487" s="93" t="s">
        <v>469</v>
      </c>
      <c r="H3487" s="94" t="s">
        <v>1689</v>
      </c>
      <c r="I3487" s="93">
        <v>58</v>
      </c>
      <c r="J3487" s="94">
        <v>72</v>
      </c>
      <c r="K3487" s="94" t="s">
        <v>2187</v>
      </c>
      <c r="L3487" s="97" t="s">
        <v>2668</v>
      </c>
      <c r="M3487" s="100">
        <v>522279.95331028604</v>
      </c>
      <c r="N3487" s="100">
        <v>2853647.9142590747</v>
      </c>
      <c r="O3487" s="99">
        <v>45257</v>
      </c>
      <c r="P3487" s="93" t="s">
        <v>217</v>
      </c>
      <c r="Q3487" s="93">
        <v>30</v>
      </c>
      <c r="R3487" s="93">
        <v>30</v>
      </c>
      <c r="S3487" s="106" t="s">
        <v>2259</v>
      </c>
    </row>
    <row r="3488" spans="1:19">
      <c r="A3488" s="94">
        <v>3487</v>
      </c>
      <c r="B3488" s="93">
        <v>5584</v>
      </c>
      <c r="C3488" s="93">
        <v>1113</v>
      </c>
      <c r="D3488" s="93">
        <v>33</v>
      </c>
      <c r="E3488" s="93" t="s">
        <v>498</v>
      </c>
      <c r="F3488" s="93">
        <v>4</v>
      </c>
      <c r="G3488" s="93" t="s">
        <v>469</v>
      </c>
      <c r="H3488" s="94" t="s">
        <v>1689</v>
      </c>
      <c r="I3488" s="93">
        <v>58</v>
      </c>
      <c r="J3488" s="94">
        <v>72</v>
      </c>
      <c r="K3488" s="94" t="s">
        <v>2187</v>
      </c>
      <c r="L3488" s="97" t="s">
        <v>2668</v>
      </c>
      <c r="M3488" s="100">
        <v>522279.95331028604</v>
      </c>
      <c r="N3488" s="100">
        <v>2853647.9142590747</v>
      </c>
      <c r="O3488" s="99">
        <v>45257</v>
      </c>
      <c r="P3488" s="93" t="s">
        <v>231</v>
      </c>
      <c r="Q3488" s="93">
        <v>15</v>
      </c>
      <c r="R3488" s="93">
        <v>15</v>
      </c>
      <c r="S3488" s="106" t="s">
        <v>2259</v>
      </c>
    </row>
    <row r="3489" spans="1:19">
      <c r="A3489" s="94">
        <v>3488</v>
      </c>
      <c r="B3489" s="116">
        <v>5584</v>
      </c>
      <c r="C3489" s="116">
        <v>1113</v>
      </c>
      <c r="D3489" s="116">
        <v>33</v>
      </c>
      <c r="E3489" s="116" t="s">
        <v>498</v>
      </c>
      <c r="F3489" s="116">
        <v>4</v>
      </c>
      <c r="G3489" s="116" t="s">
        <v>469</v>
      </c>
      <c r="H3489" s="119" t="s">
        <v>1689</v>
      </c>
      <c r="I3489" s="116">
        <v>58</v>
      </c>
      <c r="J3489" s="119">
        <v>72</v>
      </c>
      <c r="K3489" s="119" t="s">
        <v>2187</v>
      </c>
      <c r="L3489" s="97" t="s">
        <v>2668</v>
      </c>
      <c r="M3489" s="122">
        <v>522280</v>
      </c>
      <c r="N3489" s="122">
        <v>2853648</v>
      </c>
      <c r="O3489" s="120">
        <v>45257</v>
      </c>
      <c r="P3489" s="93" t="s">
        <v>175</v>
      </c>
      <c r="Q3489" s="93">
        <v>2</v>
      </c>
      <c r="R3489" s="93">
        <v>2</v>
      </c>
      <c r="S3489" s="106" t="s">
        <v>2259</v>
      </c>
    </row>
    <row r="3490" spans="1:19">
      <c r="A3490" s="94">
        <v>3489</v>
      </c>
      <c r="B3490" s="93">
        <v>5585</v>
      </c>
      <c r="C3490" s="93">
        <v>1114</v>
      </c>
      <c r="D3490" s="93">
        <v>34</v>
      </c>
      <c r="E3490" s="93" t="s">
        <v>498</v>
      </c>
      <c r="F3490" s="93">
        <v>4</v>
      </c>
      <c r="G3490" s="93" t="s">
        <v>469</v>
      </c>
      <c r="H3490" s="94" t="s">
        <v>1690</v>
      </c>
      <c r="I3490" s="93">
        <v>58</v>
      </c>
      <c r="J3490" s="94">
        <v>73</v>
      </c>
      <c r="K3490" s="94" t="s">
        <v>2185</v>
      </c>
      <c r="L3490" s="97" t="s">
        <v>2669</v>
      </c>
      <c r="M3490" s="100">
        <v>522193.1907156785</v>
      </c>
      <c r="N3490" s="100">
        <v>2853548.4122613962</v>
      </c>
      <c r="O3490" s="99">
        <v>45257</v>
      </c>
      <c r="P3490" s="93" t="s">
        <v>173</v>
      </c>
      <c r="Q3490" s="93">
        <v>7</v>
      </c>
      <c r="R3490" s="93">
        <v>7</v>
      </c>
      <c r="S3490" s="106" t="s">
        <v>2259</v>
      </c>
    </row>
    <row r="3491" spans="1:19">
      <c r="A3491" s="94">
        <v>3490</v>
      </c>
      <c r="B3491" s="93">
        <v>5585</v>
      </c>
      <c r="C3491" s="93">
        <v>1114</v>
      </c>
      <c r="D3491" s="93">
        <v>34</v>
      </c>
      <c r="E3491" s="93" t="s">
        <v>498</v>
      </c>
      <c r="F3491" s="93">
        <v>4</v>
      </c>
      <c r="G3491" s="93" t="s">
        <v>469</v>
      </c>
      <c r="H3491" s="94" t="s">
        <v>1690</v>
      </c>
      <c r="I3491" s="93">
        <v>58</v>
      </c>
      <c r="J3491" s="94">
        <v>73</v>
      </c>
      <c r="K3491" s="94" t="s">
        <v>2185</v>
      </c>
      <c r="L3491" s="97" t="s">
        <v>2669</v>
      </c>
      <c r="M3491" s="100">
        <v>522193.1907156785</v>
      </c>
      <c r="N3491" s="100">
        <v>2853548.4122613962</v>
      </c>
      <c r="O3491" s="99">
        <v>45257</v>
      </c>
      <c r="P3491" s="93" t="s">
        <v>175</v>
      </c>
      <c r="Q3491" s="93">
        <v>8</v>
      </c>
      <c r="R3491" s="93">
        <v>8</v>
      </c>
      <c r="S3491" s="106" t="s">
        <v>2259</v>
      </c>
    </row>
    <row r="3492" spans="1:19">
      <c r="A3492" s="94">
        <v>3491</v>
      </c>
      <c r="B3492" s="93">
        <v>5585</v>
      </c>
      <c r="C3492" s="93">
        <v>1114</v>
      </c>
      <c r="D3492" s="93">
        <v>34</v>
      </c>
      <c r="E3492" s="93" t="s">
        <v>498</v>
      </c>
      <c r="F3492" s="93">
        <v>4</v>
      </c>
      <c r="G3492" s="93" t="s">
        <v>469</v>
      </c>
      <c r="H3492" s="94" t="s">
        <v>1690</v>
      </c>
      <c r="I3492" s="93">
        <v>58</v>
      </c>
      <c r="J3492" s="94">
        <v>73</v>
      </c>
      <c r="K3492" s="94" t="s">
        <v>2185</v>
      </c>
      <c r="L3492" s="97" t="s">
        <v>2669</v>
      </c>
      <c r="M3492" s="100">
        <v>522193.1907156785</v>
      </c>
      <c r="N3492" s="100">
        <v>2853548.4122613962</v>
      </c>
      <c r="O3492" s="99">
        <v>45257</v>
      </c>
      <c r="P3492" s="93" t="s">
        <v>217</v>
      </c>
      <c r="Q3492" s="93">
        <v>5</v>
      </c>
      <c r="R3492" s="93">
        <v>5</v>
      </c>
      <c r="S3492" s="106" t="s">
        <v>2259</v>
      </c>
    </row>
    <row r="3493" spans="1:19">
      <c r="A3493" s="94">
        <v>3492</v>
      </c>
      <c r="B3493" s="116">
        <v>5585</v>
      </c>
      <c r="C3493" s="116">
        <v>1114</v>
      </c>
      <c r="D3493" s="116">
        <v>34</v>
      </c>
      <c r="E3493" s="116" t="s">
        <v>498</v>
      </c>
      <c r="F3493" s="116">
        <v>4</v>
      </c>
      <c r="G3493" s="116" t="s">
        <v>469</v>
      </c>
      <c r="H3493" s="119" t="s">
        <v>1690</v>
      </c>
      <c r="I3493" s="116">
        <v>58</v>
      </c>
      <c r="J3493" s="119">
        <v>73</v>
      </c>
      <c r="K3493" s="119" t="s">
        <v>2185</v>
      </c>
      <c r="L3493" s="97" t="s">
        <v>2669</v>
      </c>
      <c r="M3493" s="122">
        <v>522193</v>
      </c>
      <c r="N3493" s="122">
        <v>2853548</v>
      </c>
      <c r="O3493" s="120">
        <v>45257</v>
      </c>
      <c r="P3493" s="93" t="s">
        <v>229</v>
      </c>
      <c r="Q3493" s="93">
        <v>1</v>
      </c>
      <c r="R3493" s="93">
        <v>1</v>
      </c>
      <c r="S3493" s="106" t="s">
        <v>2259</v>
      </c>
    </row>
    <row r="3494" spans="1:19">
      <c r="A3494" s="94">
        <v>3493</v>
      </c>
      <c r="B3494" s="93">
        <v>5586</v>
      </c>
      <c r="C3494" s="93">
        <v>1115</v>
      </c>
      <c r="D3494" s="93">
        <v>35</v>
      </c>
      <c r="E3494" s="93" t="s">
        <v>498</v>
      </c>
      <c r="F3494" s="93">
        <v>4</v>
      </c>
      <c r="G3494" s="93" t="s">
        <v>469</v>
      </c>
      <c r="H3494" s="94" t="s">
        <v>1691</v>
      </c>
      <c r="I3494" s="93">
        <v>58</v>
      </c>
      <c r="J3494" s="94">
        <v>73</v>
      </c>
      <c r="K3494" s="94" t="s">
        <v>2186</v>
      </c>
      <c r="L3494" s="97" t="s">
        <v>2670</v>
      </c>
      <c r="M3494" s="100">
        <v>522216.47603000875</v>
      </c>
      <c r="N3494" s="100">
        <v>2853548.4122613962</v>
      </c>
      <c r="O3494" s="99">
        <v>45257</v>
      </c>
      <c r="P3494" s="93" t="s">
        <v>175</v>
      </c>
      <c r="Q3494" s="93">
        <v>10</v>
      </c>
      <c r="R3494" s="93">
        <v>10</v>
      </c>
      <c r="S3494" s="106" t="s">
        <v>2259</v>
      </c>
    </row>
    <row r="3495" spans="1:19">
      <c r="A3495" s="94">
        <v>3494</v>
      </c>
      <c r="B3495" s="93">
        <v>5586</v>
      </c>
      <c r="C3495" s="93">
        <v>1115</v>
      </c>
      <c r="D3495" s="93">
        <v>35</v>
      </c>
      <c r="E3495" s="93" t="s">
        <v>498</v>
      </c>
      <c r="F3495" s="93">
        <v>4</v>
      </c>
      <c r="G3495" s="93" t="s">
        <v>469</v>
      </c>
      <c r="H3495" s="94" t="s">
        <v>1691</v>
      </c>
      <c r="I3495" s="93">
        <v>58</v>
      </c>
      <c r="J3495" s="94">
        <v>73</v>
      </c>
      <c r="K3495" s="94" t="s">
        <v>2186</v>
      </c>
      <c r="L3495" s="97" t="s">
        <v>2670</v>
      </c>
      <c r="M3495" s="100">
        <v>522216.47603000875</v>
      </c>
      <c r="N3495" s="100">
        <v>2853548.4122613962</v>
      </c>
      <c r="O3495" s="99">
        <v>45257</v>
      </c>
      <c r="P3495" s="93" t="s">
        <v>281</v>
      </c>
      <c r="Q3495" s="93">
        <v>80</v>
      </c>
      <c r="R3495" s="93">
        <v>80</v>
      </c>
      <c r="S3495" s="106" t="s">
        <v>2259</v>
      </c>
    </row>
    <row r="3496" spans="1:19">
      <c r="A3496" s="94">
        <v>3495</v>
      </c>
      <c r="B3496" s="93">
        <v>5586</v>
      </c>
      <c r="C3496" s="93">
        <v>1115</v>
      </c>
      <c r="D3496" s="93">
        <v>35</v>
      </c>
      <c r="E3496" s="93" t="s">
        <v>498</v>
      </c>
      <c r="F3496" s="93">
        <v>4</v>
      </c>
      <c r="G3496" s="93" t="s">
        <v>469</v>
      </c>
      <c r="H3496" s="94" t="s">
        <v>1691</v>
      </c>
      <c r="I3496" s="93">
        <v>58</v>
      </c>
      <c r="J3496" s="94">
        <v>73</v>
      </c>
      <c r="K3496" s="94" t="s">
        <v>2186</v>
      </c>
      <c r="L3496" s="97" t="s">
        <v>2670</v>
      </c>
      <c r="M3496" s="100">
        <v>522216.47603000875</v>
      </c>
      <c r="N3496" s="100">
        <v>2853548.4122613962</v>
      </c>
      <c r="O3496" s="99">
        <v>45257</v>
      </c>
      <c r="P3496" s="93" t="s">
        <v>229</v>
      </c>
      <c r="Q3496" s="93">
        <v>1</v>
      </c>
      <c r="R3496" s="93">
        <v>1</v>
      </c>
      <c r="S3496" s="106" t="s">
        <v>2259</v>
      </c>
    </row>
    <row r="3497" spans="1:19">
      <c r="A3497" s="94">
        <v>3496</v>
      </c>
      <c r="B3497" s="116">
        <v>5586</v>
      </c>
      <c r="C3497" s="116">
        <v>1115</v>
      </c>
      <c r="D3497" s="116">
        <v>35</v>
      </c>
      <c r="E3497" s="116" t="s">
        <v>498</v>
      </c>
      <c r="F3497" s="116">
        <v>4</v>
      </c>
      <c r="G3497" s="116" t="s">
        <v>469</v>
      </c>
      <c r="H3497" s="119" t="s">
        <v>1691</v>
      </c>
      <c r="I3497" s="116">
        <v>58</v>
      </c>
      <c r="J3497" s="119">
        <v>73</v>
      </c>
      <c r="K3497" s="119" t="s">
        <v>2186</v>
      </c>
      <c r="L3497" s="97" t="s">
        <v>2670</v>
      </c>
      <c r="M3497" s="122">
        <v>522216</v>
      </c>
      <c r="N3497" s="122">
        <v>2853548</v>
      </c>
      <c r="O3497" s="120">
        <v>45257</v>
      </c>
      <c r="P3497" s="93" t="s">
        <v>189</v>
      </c>
      <c r="Q3497" s="93">
        <v>1</v>
      </c>
      <c r="R3497" s="93">
        <v>1</v>
      </c>
      <c r="S3497" s="106" t="s">
        <v>2259</v>
      </c>
    </row>
    <row r="3498" spans="1:19">
      <c r="A3498" s="94">
        <v>3497</v>
      </c>
      <c r="B3498" s="93">
        <v>5587</v>
      </c>
      <c r="C3498" s="93">
        <v>1116</v>
      </c>
      <c r="D3498" s="93">
        <v>36</v>
      </c>
      <c r="E3498" s="93" t="s">
        <v>498</v>
      </c>
      <c r="F3498" s="93">
        <v>4</v>
      </c>
      <c r="G3498" s="93" t="s">
        <v>469</v>
      </c>
      <c r="H3498" s="94" t="s">
        <v>1692</v>
      </c>
      <c r="I3498" s="93">
        <v>58</v>
      </c>
      <c r="J3498" s="94">
        <v>73</v>
      </c>
      <c r="K3498" s="94" t="s">
        <v>2187</v>
      </c>
      <c r="L3498" s="97" t="s">
        <v>3595</v>
      </c>
      <c r="M3498" s="100">
        <v>522193.1907156785</v>
      </c>
      <c r="N3498" s="100">
        <v>2853558.3711495581</v>
      </c>
      <c r="O3498" s="99">
        <v>45257</v>
      </c>
      <c r="P3498" s="93" t="s">
        <v>217</v>
      </c>
      <c r="Q3498" s="93">
        <v>50</v>
      </c>
      <c r="R3498" s="93">
        <v>50</v>
      </c>
      <c r="S3498" s="106" t="s">
        <v>2259</v>
      </c>
    </row>
    <row r="3499" spans="1:19">
      <c r="A3499" s="94">
        <v>3498</v>
      </c>
      <c r="B3499" s="93">
        <v>5587</v>
      </c>
      <c r="C3499" s="93">
        <v>1116</v>
      </c>
      <c r="D3499" s="93">
        <v>36</v>
      </c>
      <c r="E3499" s="93" t="s">
        <v>498</v>
      </c>
      <c r="F3499" s="93">
        <v>4</v>
      </c>
      <c r="G3499" s="93" t="s">
        <v>469</v>
      </c>
      <c r="H3499" s="94" t="s">
        <v>1692</v>
      </c>
      <c r="I3499" s="93">
        <v>58</v>
      </c>
      <c r="J3499" s="94">
        <v>73</v>
      </c>
      <c r="K3499" s="94" t="s">
        <v>2187</v>
      </c>
      <c r="L3499" s="97" t="s">
        <v>3595</v>
      </c>
      <c r="M3499" s="100">
        <v>522193.1907156785</v>
      </c>
      <c r="N3499" s="100">
        <v>2853558.3711495581</v>
      </c>
      <c r="O3499" s="99">
        <v>45257</v>
      </c>
      <c r="P3499" s="93" t="s">
        <v>173</v>
      </c>
      <c r="Q3499" s="93">
        <v>1</v>
      </c>
      <c r="R3499" s="93">
        <v>1</v>
      </c>
      <c r="S3499" s="106" t="s">
        <v>2259</v>
      </c>
    </row>
    <row r="3500" spans="1:19">
      <c r="A3500" s="94">
        <v>3499</v>
      </c>
      <c r="B3500" s="93">
        <v>5587</v>
      </c>
      <c r="C3500" s="93">
        <v>1116</v>
      </c>
      <c r="D3500" s="93">
        <v>36</v>
      </c>
      <c r="E3500" s="93" t="s">
        <v>498</v>
      </c>
      <c r="F3500" s="93">
        <v>4</v>
      </c>
      <c r="G3500" s="93" t="s">
        <v>469</v>
      </c>
      <c r="H3500" s="94" t="s">
        <v>1692</v>
      </c>
      <c r="I3500" s="93">
        <v>58</v>
      </c>
      <c r="J3500" s="94">
        <v>73</v>
      </c>
      <c r="K3500" s="94" t="s">
        <v>2187</v>
      </c>
      <c r="L3500" s="97" t="s">
        <v>3595</v>
      </c>
      <c r="M3500" s="100">
        <v>522193.1907156785</v>
      </c>
      <c r="N3500" s="100">
        <v>2853558.3711495581</v>
      </c>
      <c r="O3500" s="99">
        <v>45257</v>
      </c>
      <c r="P3500" s="93" t="s">
        <v>229</v>
      </c>
      <c r="Q3500" s="93">
        <v>1</v>
      </c>
      <c r="R3500" s="93">
        <v>1</v>
      </c>
      <c r="S3500" s="106" t="s">
        <v>2259</v>
      </c>
    </row>
    <row r="3501" spans="1:19">
      <c r="A3501" s="94">
        <v>3500</v>
      </c>
      <c r="B3501" s="93">
        <v>5570</v>
      </c>
      <c r="C3501" s="93">
        <v>1099</v>
      </c>
      <c r="D3501" s="93">
        <v>19</v>
      </c>
      <c r="E3501" s="93" t="s">
        <v>498</v>
      </c>
      <c r="F3501" s="93">
        <v>4</v>
      </c>
      <c r="G3501" s="93" t="s">
        <v>469</v>
      </c>
      <c r="H3501" s="94" t="s">
        <v>1693</v>
      </c>
      <c r="I3501" s="93">
        <v>58</v>
      </c>
      <c r="J3501" s="94">
        <v>74</v>
      </c>
      <c r="K3501" s="94" t="s">
        <v>2185</v>
      </c>
      <c r="L3501" s="97" t="s">
        <v>2671</v>
      </c>
      <c r="M3501" s="93">
        <v>522172</v>
      </c>
      <c r="N3501" s="93">
        <v>2853769</v>
      </c>
      <c r="O3501" s="99">
        <v>45257</v>
      </c>
      <c r="P3501" s="93" t="s">
        <v>163</v>
      </c>
      <c r="Q3501" s="93">
        <v>3</v>
      </c>
      <c r="R3501" s="93">
        <v>3</v>
      </c>
      <c r="S3501" s="106" t="s">
        <v>2259</v>
      </c>
    </row>
    <row r="3502" spans="1:19">
      <c r="A3502" s="94">
        <v>3501</v>
      </c>
      <c r="B3502" s="93">
        <v>5570</v>
      </c>
      <c r="C3502" s="93">
        <v>1099</v>
      </c>
      <c r="D3502" s="93">
        <v>19</v>
      </c>
      <c r="E3502" s="93" t="s">
        <v>498</v>
      </c>
      <c r="F3502" s="93">
        <v>4</v>
      </c>
      <c r="G3502" s="93" t="s">
        <v>469</v>
      </c>
      <c r="H3502" s="94" t="s">
        <v>1693</v>
      </c>
      <c r="I3502" s="93">
        <v>58</v>
      </c>
      <c r="J3502" s="94">
        <v>74</v>
      </c>
      <c r="K3502" s="94" t="s">
        <v>2185</v>
      </c>
      <c r="L3502" s="97" t="s">
        <v>2671</v>
      </c>
      <c r="M3502" s="93">
        <v>522172</v>
      </c>
      <c r="N3502" s="93">
        <v>2853769</v>
      </c>
      <c r="O3502" s="99">
        <v>45257</v>
      </c>
      <c r="P3502" s="93" t="s">
        <v>231</v>
      </c>
      <c r="Q3502" s="93">
        <v>3</v>
      </c>
      <c r="R3502" s="93">
        <v>3</v>
      </c>
      <c r="S3502" s="106" t="s">
        <v>2259</v>
      </c>
    </row>
    <row r="3503" spans="1:19">
      <c r="A3503" s="94">
        <v>3502</v>
      </c>
      <c r="B3503" s="93">
        <v>5570</v>
      </c>
      <c r="C3503" s="93">
        <v>1099</v>
      </c>
      <c r="D3503" s="93">
        <v>19</v>
      </c>
      <c r="E3503" s="93" t="s">
        <v>498</v>
      </c>
      <c r="F3503" s="93">
        <v>4</v>
      </c>
      <c r="G3503" s="93" t="s">
        <v>469</v>
      </c>
      <c r="H3503" s="94" t="s">
        <v>1693</v>
      </c>
      <c r="I3503" s="93">
        <v>58</v>
      </c>
      <c r="J3503" s="94">
        <v>74</v>
      </c>
      <c r="K3503" s="94" t="s">
        <v>2185</v>
      </c>
      <c r="L3503" s="97" t="s">
        <v>2671</v>
      </c>
      <c r="M3503" s="93">
        <v>522172</v>
      </c>
      <c r="N3503" s="93">
        <v>2853769</v>
      </c>
      <c r="O3503" s="99">
        <v>45257</v>
      </c>
      <c r="P3503" s="93" t="s">
        <v>241</v>
      </c>
      <c r="Q3503" s="93">
        <v>5</v>
      </c>
      <c r="R3503" s="93">
        <v>5</v>
      </c>
      <c r="S3503" s="106" t="s">
        <v>2259</v>
      </c>
    </row>
    <row r="3504" spans="1:19">
      <c r="A3504" s="94">
        <v>3503</v>
      </c>
      <c r="B3504" s="116">
        <v>5570</v>
      </c>
      <c r="C3504" s="116">
        <v>1099</v>
      </c>
      <c r="D3504" s="116">
        <v>19</v>
      </c>
      <c r="E3504" s="116" t="s">
        <v>498</v>
      </c>
      <c r="F3504" s="116">
        <v>4</v>
      </c>
      <c r="G3504" s="116" t="s">
        <v>469</v>
      </c>
      <c r="H3504" s="119" t="s">
        <v>1693</v>
      </c>
      <c r="I3504" s="116">
        <v>58</v>
      </c>
      <c r="J3504" s="119">
        <v>74</v>
      </c>
      <c r="K3504" s="119" t="s">
        <v>2185</v>
      </c>
      <c r="L3504" s="97" t="s">
        <v>2671</v>
      </c>
      <c r="M3504" s="116">
        <v>522172</v>
      </c>
      <c r="N3504" s="116">
        <v>2853769</v>
      </c>
      <c r="O3504" s="120">
        <v>45257</v>
      </c>
      <c r="P3504" s="93" t="s">
        <v>173</v>
      </c>
      <c r="Q3504" s="93">
        <v>15</v>
      </c>
      <c r="R3504" s="93">
        <v>15</v>
      </c>
      <c r="S3504" s="106" t="s">
        <v>2259</v>
      </c>
    </row>
    <row r="3505" spans="1:19">
      <c r="A3505" s="94">
        <v>3504</v>
      </c>
      <c r="B3505" s="116">
        <v>5570</v>
      </c>
      <c r="C3505" s="116">
        <v>1099</v>
      </c>
      <c r="D3505" s="116">
        <v>19</v>
      </c>
      <c r="E3505" s="116" t="s">
        <v>498</v>
      </c>
      <c r="F3505" s="116">
        <v>4</v>
      </c>
      <c r="G3505" s="116" t="s">
        <v>469</v>
      </c>
      <c r="H3505" s="119" t="s">
        <v>1693</v>
      </c>
      <c r="I3505" s="116">
        <v>58</v>
      </c>
      <c r="J3505" s="119">
        <v>74</v>
      </c>
      <c r="K3505" s="119" t="s">
        <v>2185</v>
      </c>
      <c r="L3505" s="97" t="s">
        <v>2671</v>
      </c>
      <c r="M3505" s="116">
        <v>522172</v>
      </c>
      <c r="N3505" s="116">
        <v>2853769</v>
      </c>
      <c r="O3505" s="120">
        <v>45257</v>
      </c>
      <c r="P3505" s="93" t="s">
        <v>277</v>
      </c>
      <c r="Q3505" s="93">
        <v>10</v>
      </c>
      <c r="R3505" s="93">
        <v>10</v>
      </c>
      <c r="S3505" s="106" t="s">
        <v>2259</v>
      </c>
    </row>
    <row r="3506" spans="1:19">
      <c r="A3506" s="94">
        <v>3505</v>
      </c>
      <c r="B3506" s="116">
        <v>5570</v>
      </c>
      <c r="C3506" s="116">
        <v>1099</v>
      </c>
      <c r="D3506" s="116">
        <v>19</v>
      </c>
      <c r="E3506" s="116" t="s">
        <v>498</v>
      </c>
      <c r="F3506" s="116">
        <v>4</v>
      </c>
      <c r="G3506" s="116" t="s">
        <v>469</v>
      </c>
      <c r="H3506" s="119" t="s">
        <v>1693</v>
      </c>
      <c r="I3506" s="116">
        <v>58</v>
      </c>
      <c r="J3506" s="119">
        <v>74</v>
      </c>
      <c r="K3506" s="119" t="s">
        <v>2185</v>
      </c>
      <c r="L3506" s="97" t="s">
        <v>2671</v>
      </c>
      <c r="M3506" s="116">
        <v>522172</v>
      </c>
      <c r="N3506" s="116">
        <v>2853769</v>
      </c>
      <c r="O3506" s="120">
        <v>45257</v>
      </c>
      <c r="P3506" s="93" t="s">
        <v>197</v>
      </c>
      <c r="Q3506" s="93">
        <v>2</v>
      </c>
      <c r="R3506" s="93">
        <v>2</v>
      </c>
      <c r="S3506" s="106" t="s">
        <v>2259</v>
      </c>
    </row>
    <row r="3507" spans="1:19">
      <c r="A3507" s="94">
        <v>3506</v>
      </c>
      <c r="B3507" s="93">
        <v>5571</v>
      </c>
      <c r="C3507" s="93">
        <v>1100</v>
      </c>
      <c r="D3507" s="93">
        <v>20</v>
      </c>
      <c r="E3507" s="93" t="s">
        <v>498</v>
      </c>
      <c r="F3507" s="93">
        <v>4</v>
      </c>
      <c r="G3507" s="93" t="s">
        <v>469</v>
      </c>
      <c r="H3507" s="94" t="s">
        <v>1694</v>
      </c>
      <c r="I3507" s="93">
        <v>58</v>
      </c>
      <c r="J3507" s="94">
        <v>74</v>
      </c>
      <c r="K3507" s="94" t="s">
        <v>2186</v>
      </c>
      <c r="L3507" s="97" t="s">
        <v>3596</v>
      </c>
      <c r="M3507" s="100">
        <v>522185</v>
      </c>
      <c r="N3507" s="100">
        <v>2853769</v>
      </c>
      <c r="O3507" s="99">
        <v>45257</v>
      </c>
      <c r="P3507" s="93" t="s">
        <v>217</v>
      </c>
      <c r="Q3507" s="93">
        <v>5</v>
      </c>
      <c r="R3507" s="93">
        <v>5</v>
      </c>
      <c r="S3507" s="106" t="s">
        <v>2259</v>
      </c>
    </row>
    <row r="3508" spans="1:19">
      <c r="A3508" s="94">
        <v>3507</v>
      </c>
      <c r="B3508" s="93">
        <v>5571</v>
      </c>
      <c r="C3508" s="93">
        <v>1100</v>
      </c>
      <c r="D3508" s="93">
        <v>20</v>
      </c>
      <c r="E3508" s="93" t="s">
        <v>498</v>
      </c>
      <c r="F3508" s="93">
        <v>4</v>
      </c>
      <c r="G3508" s="93" t="s">
        <v>469</v>
      </c>
      <c r="H3508" s="94" t="s">
        <v>1694</v>
      </c>
      <c r="I3508" s="93">
        <v>58</v>
      </c>
      <c r="J3508" s="94">
        <v>74</v>
      </c>
      <c r="K3508" s="94" t="s">
        <v>2186</v>
      </c>
      <c r="L3508" s="97" t="s">
        <v>3596</v>
      </c>
      <c r="M3508" s="100">
        <v>522185</v>
      </c>
      <c r="N3508" s="100">
        <v>2853769</v>
      </c>
      <c r="O3508" s="99">
        <v>45257</v>
      </c>
      <c r="P3508" s="93" t="s">
        <v>173</v>
      </c>
      <c r="Q3508" s="93">
        <v>10</v>
      </c>
      <c r="R3508" s="93">
        <v>10</v>
      </c>
      <c r="S3508" s="106" t="s">
        <v>2259</v>
      </c>
    </row>
    <row r="3509" spans="1:19">
      <c r="A3509" s="94">
        <v>3508</v>
      </c>
      <c r="B3509" s="93">
        <v>5571</v>
      </c>
      <c r="C3509" s="93">
        <v>1100</v>
      </c>
      <c r="D3509" s="93">
        <v>20</v>
      </c>
      <c r="E3509" s="93" t="s">
        <v>498</v>
      </c>
      <c r="F3509" s="93">
        <v>4</v>
      </c>
      <c r="G3509" s="93" t="s">
        <v>469</v>
      </c>
      <c r="H3509" s="94" t="s">
        <v>1694</v>
      </c>
      <c r="I3509" s="93">
        <v>58</v>
      </c>
      <c r="J3509" s="94">
        <v>74</v>
      </c>
      <c r="K3509" s="94" t="s">
        <v>2186</v>
      </c>
      <c r="L3509" s="97" t="s">
        <v>3596</v>
      </c>
      <c r="M3509" s="100">
        <v>522185</v>
      </c>
      <c r="N3509" s="100">
        <v>2853769</v>
      </c>
      <c r="O3509" s="99">
        <v>45257</v>
      </c>
      <c r="P3509" s="93" t="s">
        <v>229</v>
      </c>
      <c r="Q3509" s="93">
        <v>2</v>
      </c>
      <c r="R3509" s="93">
        <v>2</v>
      </c>
      <c r="S3509" s="106" t="s">
        <v>2259</v>
      </c>
    </row>
    <row r="3510" spans="1:19">
      <c r="A3510" s="94">
        <v>3509</v>
      </c>
      <c r="B3510" s="93">
        <v>5572</v>
      </c>
      <c r="C3510" s="93">
        <v>1101</v>
      </c>
      <c r="D3510" s="93">
        <v>21</v>
      </c>
      <c r="E3510" s="93" t="s">
        <v>498</v>
      </c>
      <c r="F3510" s="93">
        <v>4</v>
      </c>
      <c r="G3510" s="93" t="s">
        <v>469</v>
      </c>
      <c r="H3510" s="94" t="s">
        <v>1695</v>
      </c>
      <c r="I3510" s="93">
        <v>58</v>
      </c>
      <c r="J3510" s="94">
        <v>74</v>
      </c>
      <c r="K3510" s="94" t="s">
        <v>2187</v>
      </c>
      <c r="L3510" s="97" t="s">
        <v>3597</v>
      </c>
      <c r="M3510" s="100">
        <v>522172</v>
      </c>
      <c r="N3510" s="100">
        <v>2853794</v>
      </c>
      <c r="O3510" s="99">
        <v>45257</v>
      </c>
      <c r="P3510" s="93" t="s">
        <v>163</v>
      </c>
      <c r="Q3510" s="93">
        <v>65</v>
      </c>
      <c r="R3510" s="93">
        <v>65</v>
      </c>
      <c r="S3510" s="106" t="s">
        <v>2259</v>
      </c>
    </row>
    <row r="3511" spans="1:19">
      <c r="A3511" s="94">
        <v>3510</v>
      </c>
      <c r="B3511" s="93">
        <v>5572</v>
      </c>
      <c r="C3511" s="93">
        <v>1101</v>
      </c>
      <c r="D3511" s="93">
        <v>21</v>
      </c>
      <c r="E3511" s="93" t="s">
        <v>498</v>
      </c>
      <c r="F3511" s="93">
        <v>4</v>
      </c>
      <c r="G3511" s="93" t="s">
        <v>469</v>
      </c>
      <c r="H3511" s="94" t="s">
        <v>1695</v>
      </c>
      <c r="I3511" s="93">
        <v>58</v>
      </c>
      <c r="J3511" s="94">
        <v>74</v>
      </c>
      <c r="K3511" s="94" t="s">
        <v>2187</v>
      </c>
      <c r="L3511" s="97" t="s">
        <v>3597</v>
      </c>
      <c r="M3511" s="100">
        <v>522172</v>
      </c>
      <c r="N3511" s="100">
        <v>2853794</v>
      </c>
      <c r="O3511" s="99">
        <v>45257</v>
      </c>
      <c r="P3511" s="93" t="s">
        <v>173</v>
      </c>
      <c r="Q3511" s="93">
        <v>2</v>
      </c>
      <c r="R3511" s="93">
        <v>2</v>
      </c>
      <c r="S3511" s="106" t="s">
        <v>2259</v>
      </c>
    </row>
    <row r="3512" spans="1:19">
      <c r="A3512" s="94">
        <v>3511</v>
      </c>
      <c r="B3512" s="93">
        <v>5594</v>
      </c>
      <c r="C3512" s="93">
        <v>1123</v>
      </c>
      <c r="D3512" s="93">
        <v>43</v>
      </c>
      <c r="E3512" s="93" t="s">
        <v>498</v>
      </c>
      <c r="F3512" s="93">
        <v>4</v>
      </c>
      <c r="G3512" s="93" t="s">
        <v>469</v>
      </c>
      <c r="H3512" s="94" t="s">
        <v>1696</v>
      </c>
      <c r="I3512" s="93">
        <v>58</v>
      </c>
      <c r="J3512" s="94">
        <v>81</v>
      </c>
      <c r="K3512" s="94" t="s">
        <v>2185</v>
      </c>
      <c r="L3512" s="97" t="s">
        <v>3598</v>
      </c>
      <c r="M3512" s="100">
        <v>522153.86400287552</v>
      </c>
      <c r="N3512" s="100">
        <v>2853383.3903721771</v>
      </c>
      <c r="O3512" s="99">
        <v>45257</v>
      </c>
      <c r="P3512" s="93" t="s">
        <v>163</v>
      </c>
      <c r="Q3512" s="93">
        <v>30</v>
      </c>
      <c r="R3512" s="93">
        <v>30</v>
      </c>
      <c r="S3512" s="106" t="s">
        <v>2259</v>
      </c>
    </row>
    <row r="3513" spans="1:19">
      <c r="A3513" s="94">
        <v>3512</v>
      </c>
      <c r="B3513" s="93">
        <v>5594</v>
      </c>
      <c r="C3513" s="93">
        <v>1123</v>
      </c>
      <c r="D3513" s="93">
        <v>43</v>
      </c>
      <c r="E3513" s="93" t="s">
        <v>498</v>
      </c>
      <c r="F3513" s="93">
        <v>4</v>
      </c>
      <c r="G3513" s="93" t="s">
        <v>469</v>
      </c>
      <c r="H3513" s="94" t="s">
        <v>1696</v>
      </c>
      <c r="I3513" s="93">
        <v>58</v>
      </c>
      <c r="J3513" s="94">
        <v>81</v>
      </c>
      <c r="K3513" s="94" t="s">
        <v>2185</v>
      </c>
      <c r="L3513" s="97" t="s">
        <v>3598</v>
      </c>
      <c r="M3513" s="100">
        <v>522153.86400287552</v>
      </c>
      <c r="N3513" s="100">
        <v>2853383.3903721771</v>
      </c>
      <c r="O3513" s="99">
        <v>45257</v>
      </c>
      <c r="P3513" s="93" t="s">
        <v>241</v>
      </c>
      <c r="Q3513" s="93">
        <v>20</v>
      </c>
      <c r="R3513" s="93">
        <v>20</v>
      </c>
      <c r="S3513" s="106" t="s">
        <v>2259</v>
      </c>
    </row>
    <row r="3514" spans="1:19">
      <c r="A3514" s="94">
        <v>3513</v>
      </c>
      <c r="B3514" s="93">
        <v>5594</v>
      </c>
      <c r="C3514" s="93">
        <v>1123</v>
      </c>
      <c r="D3514" s="93">
        <v>43</v>
      </c>
      <c r="E3514" s="93" t="s">
        <v>498</v>
      </c>
      <c r="F3514" s="93">
        <v>4</v>
      </c>
      <c r="G3514" s="93" t="s">
        <v>469</v>
      </c>
      <c r="H3514" s="94" t="s">
        <v>1696</v>
      </c>
      <c r="I3514" s="93">
        <v>58</v>
      </c>
      <c r="J3514" s="94">
        <v>81</v>
      </c>
      <c r="K3514" s="94" t="s">
        <v>2185</v>
      </c>
      <c r="L3514" s="97" t="s">
        <v>3598</v>
      </c>
      <c r="M3514" s="100">
        <v>522153.86400287552</v>
      </c>
      <c r="N3514" s="100">
        <v>2853383.3903721771</v>
      </c>
      <c r="O3514" s="99">
        <v>45257</v>
      </c>
      <c r="P3514" s="93" t="s">
        <v>173</v>
      </c>
      <c r="Q3514" s="93">
        <v>1</v>
      </c>
      <c r="R3514" s="93">
        <v>1</v>
      </c>
      <c r="S3514" s="106" t="s">
        <v>2259</v>
      </c>
    </row>
    <row r="3515" spans="1:19">
      <c r="A3515" s="94">
        <v>3514</v>
      </c>
      <c r="B3515" s="93">
        <v>5595</v>
      </c>
      <c r="C3515" s="93">
        <v>1124</v>
      </c>
      <c r="D3515" s="93">
        <v>44</v>
      </c>
      <c r="E3515" s="93" t="s">
        <v>498</v>
      </c>
      <c r="F3515" s="93">
        <v>4</v>
      </c>
      <c r="G3515" s="93" t="s">
        <v>469</v>
      </c>
      <c r="H3515" s="94" t="s">
        <v>1697</v>
      </c>
      <c r="I3515" s="93">
        <v>58</v>
      </c>
      <c r="J3515" s="94">
        <v>81</v>
      </c>
      <c r="K3515" s="94" t="s">
        <v>2186</v>
      </c>
      <c r="L3515" s="97" t="s">
        <v>2672</v>
      </c>
      <c r="M3515" s="100">
        <v>522181.16526822036</v>
      </c>
      <c r="N3515" s="100">
        <v>2853380.8124485374</v>
      </c>
      <c r="O3515" s="99">
        <v>45257</v>
      </c>
      <c r="P3515" s="93" t="s">
        <v>173</v>
      </c>
      <c r="Q3515" s="93">
        <v>2</v>
      </c>
      <c r="R3515" s="93">
        <v>2</v>
      </c>
      <c r="S3515" s="106" t="s">
        <v>2259</v>
      </c>
    </row>
    <row r="3516" spans="1:19">
      <c r="A3516" s="94">
        <v>3515</v>
      </c>
      <c r="B3516" s="93">
        <v>5595</v>
      </c>
      <c r="C3516" s="93">
        <v>1124</v>
      </c>
      <c r="D3516" s="93">
        <v>44</v>
      </c>
      <c r="E3516" s="93" t="s">
        <v>498</v>
      </c>
      <c r="F3516" s="93">
        <v>4</v>
      </c>
      <c r="G3516" s="93" t="s">
        <v>469</v>
      </c>
      <c r="H3516" s="94" t="s">
        <v>1697</v>
      </c>
      <c r="I3516" s="93">
        <v>58</v>
      </c>
      <c r="J3516" s="94">
        <v>81</v>
      </c>
      <c r="K3516" s="94" t="s">
        <v>2186</v>
      </c>
      <c r="L3516" s="97" t="s">
        <v>2672</v>
      </c>
      <c r="M3516" s="100">
        <v>522181.16526822036</v>
      </c>
      <c r="N3516" s="100">
        <v>2853380.8124485374</v>
      </c>
      <c r="O3516" s="99">
        <v>45257</v>
      </c>
      <c r="P3516" s="93" t="s">
        <v>229</v>
      </c>
      <c r="Q3516" s="93">
        <v>3</v>
      </c>
      <c r="R3516" s="93">
        <v>3</v>
      </c>
      <c r="S3516" s="106" t="s">
        <v>2259</v>
      </c>
    </row>
    <row r="3517" spans="1:19">
      <c r="A3517" s="94">
        <v>3516</v>
      </c>
      <c r="B3517" s="93">
        <v>5595</v>
      </c>
      <c r="C3517" s="93">
        <v>1124</v>
      </c>
      <c r="D3517" s="93">
        <v>44</v>
      </c>
      <c r="E3517" s="93" t="s">
        <v>498</v>
      </c>
      <c r="F3517" s="93">
        <v>4</v>
      </c>
      <c r="G3517" s="93" t="s">
        <v>469</v>
      </c>
      <c r="H3517" s="94" t="s">
        <v>1697</v>
      </c>
      <c r="I3517" s="93">
        <v>58</v>
      </c>
      <c r="J3517" s="94">
        <v>81</v>
      </c>
      <c r="K3517" s="94" t="s">
        <v>2186</v>
      </c>
      <c r="L3517" s="97" t="s">
        <v>2672</v>
      </c>
      <c r="M3517" s="100">
        <v>522181.16526822036</v>
      </c>
      <c r="N3517" s="100">
        <v>2853380.8124485374</v>
      </c>
      <c r="O3517" s="99">
        <v>45257</v>
      </c>
      <c r="P3517" s="93" t="s">
        <v>165</v>
      </c>
      <c r="Q3517" s="93">
        <v>1</v>
      </c>
      <c r="R3517" s="93">
        <v>1</v>
      </c>
      <c r="S3517" s="106" t="s">
        <v>2259</v>
      </c>
    </row>
    <row r="3518" spans="1:19">
      <c r="A3518" s="94">
        <v>3517</v>
      </c>
      <c r="B3518" s="116">
        <v>5595</v>
      </c>
      <c r="C3518" s="116">
        <v>1124</v>
      </c>
      <c r="D3518" s="116">
        <v>44</v>
      </c>
      <c r="E3518" s="116" t="s">
        <v>498</v>
      </c>
      <c r="F3518" s="116">
        <v>4</v>
      </c>
      <c r="G3518" s="116" t="s">
        <v>469</v>
      </c>
      <c r="H3518" s="119" t="s">
        <v>1697</v>
      </c>
      <c r="I3518" s="116">
        <v>58</v>
      </c>
      <c r="J3518" s="119">
        <v>81</v>
      </c>
      <c r="K3518" s="119" t="s">
        <v>2186</v>
      </c>
      <c r="L3518" s="97" t="s">
        <v>2672</v>
      </c>
      <c r="M3518" s="122">
        <v>522181</v>
      </c>
      <c r="N3518" s="122">
        <v>2853381</v>
      </c>
      <c r="O3518" s="120">
        <v>45257</v>
      </c>
      <c r="P3518" s="93" t="s">
        <v>277</v>
      </c>
      <c r="Q3518" s="93">
        <v>80</v>
      </c>
      <c r="R3518" s="93">
        <v>80</v>
      </c>
      <c r="S3518" s="106" t="s">
        <v>2259</v>
      </c>
    </row>
    <row r="3519" spans="1:19">
      <c r="A3519" s="94">
        <v>3518</v>
      </c>
      <c r="B3519" s="93">
        <v>5596</v>
      </c>
      <c r="C3519" s="93">
        <v>1125</v>
      </c>
      <c r="D3519" s="93">
        <v>45</v>
      </c>
      <c r="E3519" s="93" t="s">
        <v>498</v>
      </c>
      <c r="F3519" s="93">
        <v>4</v>
      </c>
      <c r="G3519" s="93" t="s">
        <v>469</v>
      </c>
      <c r="H3519" s="94" t="s">
        <v>1698</v>
      </c>
      <c r="I3519" s="93">
        <v>58</v>
      </c>
      <c r="J3519" s="94">
        <v>81</v>
      </c>
      <c r="K3519" s="94" t="s">
        <v>2187</v>
      </c>
      <c r="L3519" s="97" t="s">
        <v>3599</v>
      </c>
      <c r="M3519" s="100">
        <v>522155.78536328097</v>
      </c>
      <c r="N3519" s="100">
        <v>2853403.7383644292</v>
      </c>
      <c r="O3519" s="99">
        <v>45257</v>
      </c>
      <c r="P3519" s="93" t="s">
        <v>163</v>
      </c>
      <c r="Q3519" s="93">
        <v>65</v>
      </c>
      <c r="R3519" s="93">
        <v>65</v>
      </c>
      <c r="S3519" s="106" t="s">
        <v>2259</v>
      </c>
    </row>
    <row r="3520" spans="1:19">
      <c r="A3520" s="94">
        <v>3519</v>
      </c>
      <c r="B3520" s="93">
        <v>5596</v>
      </c>
      <c r="C3520" s="93">
        <v>1125</v>
      </c>
      <c r="D3520" s="93">
        <v>45</v>
      </c>
      <c r="E3520" s="93" t="s">
        <v>498</v>
      </c>
      <c r="F3520" s="93">
        <v>4</v>
      </c>
      <c r="G3520" s="93" t="s">
        <v>469</v>
      </c>
      <c r="H3520" s="94" t="s">
        <v>1698</v>
      </c>
      <c r="I3520" s="93">
        <v>58</v>
      </c>
      <c r="J3520" s="94">
        <v>81</v>
      </c>
      <c r="K3520" s="94" t="s">
        <v>2187</v>
      </c>
      <c r="L3520" s="97" t="s">
        <v>3599</v>
      </c>
      <c r="M3520" s="100">
        <v>522155.78536328097</v>
      </c>
      <c r="N3520" s="100">
        <v>2853403.7383644292</v>
      </c>
      <c r="O3520" s="99">
        <v>45257</v>
      </c>
      <c r="P3520" s="93" t="s">
        <v>197</v>
      </c>
      <c r="Q3520" s="93">
        <v>1</v>
      </c>
      <c r="R3520" s="93">
        <v>1</v>
      </c>
      <c r="S3520" s="106" t="s">
        <v>2259</v>
      </c>
    </row>
    <row r="3521" spans="1:19">
      <c r="A3521" s="94">
        <v>3520</v>
      </c>
      <c r="B3521" s="93">
        <v>5612</v>
      </c>
      <c r="C3521" s="93">
        <v>1141</v>
      </c>
      <c r="D3521" s="93">
        <v>61</v>
      </c>
      <c r="E3521" s="93" t="s">
        <v>498</v>
      </c>
      <c r="F3521" s="93">
        <v>4</v>
      </c>
      <c r="G3521" s="93" t="s">
        <v>469</v>
      </c>
      <c r="H3521" s="94" t="s">
        <v>1699</v>
      </c>
      <c r="I3521" s="93">
        <v>58</v>
      </c>
      <c r="J3521" s="94">
        <v>82</v>
      </c>
      <c r="K3521" s="94" t="s">
        <v>2185</v>
      </c>
      <c r="L3521" s="97" t="s">
        <v>3600</v>
      </c>
      <c r="M3521" s="100">
        <v>522220.6227567335</v>
      </c>
      <c r="N3521" s="100">
        <v>2852171.8855432407</v>
      </c>
      <c r="O3521" s="99">
        <v>45257</v>
      </c>
      <c r="P3521" s="93" t="s">
        <v>175</v>
      </c>
      <c r="Q3521" s="93">
        <v>60</v>
      </c>
      <c r="R3521" s="93">
        <v>60</v>
      </c>
      <c r="S3521" s="106" t="s">
        <v>2259</v>
      </c>
    </row>
    <row r="3522" spans="1:19">
      <c r="A3522" s="94">
        <v>3521</v>
      </c>
      <c r="B3522" s="93">
        <v>5612</v>
      </c>
      <c r="C3522" s="93">
        <v>1141</v>
      </c>
      <c r="D3522" s="93">
        <v>61</v>
      </c>
      <c r="E3522" s="93" t="s">
        <v>498</v>
      </c>
      <c r="F3522" s="93">
        <v>4</v>
      </c>
      <c r="G3522" s="93" t="s">
        <v>469</v>
      </c>
      <c r="H3522" s="94" t="s">
        <v>1699</v>
      </c>
      <c r="I3522" s="93">
        <v>58</v>
      </c>
      <c r="J3522" s="94">
        <v>82</v>
      </c>
      <c r="K3522" s="94" t="s">
        <v>2185</v>
      </c>
      <c r="L3522" s="97" t="s">
        <v>3600</v>
      </c>
      <c r="M3522" s="100">
        <v>522220.6227567335</v>
      </c>
      <c r="N3522" s="100">
        <v>2852171.8855432407</v>
      </c>
      <c r="O3522" s="99">
        <v>45257</v>
      </c>
      <c r="P3522" s="93" t="s">
        <v>229</v>
      </c>
      <c r="Q3522" s="93">
        <v>3</v>
      </c>
      <c r="R3522" s="93">
        <v>3</v>
      </c>
      <c r="S3522" s="106" t="s">
        <v>2259</v>
      </c>
    </row>
    <row r="3523" spans="1:19">
      <c r="A3523" s="94">
        <v>3522</v>
      </c>
      <c r="B3523" s="93">
        <v>5612</v>
      </c>
      <c r="C3523" s="93">
        <v>1141</v>
      </c>
      <c r="D3523" s="93">
        <v>61</v>
      </c>
      <c r="E3523" s="93" t="s">
        <v>498</v>
      </c>
      <c r="F3523" s="93">
        <v>4</v>
      </c>
      <c r="G3523" s="93" t="s">
        <v>469</v>
      </c>
      <c r="H3523" s="94" t="s">
        <v>1699</v>
      </c>
      <c r="I3523" s="93">
        <v>58</v>
      </c>
      <c r="J3523" s="94">
        <v>82</v>
      </c>
      <c r="K3523" s="94" t="s">
        <v>2185</v>
      </c>
      <c r="L3523" s="97" t="s">
        <v>3600</v>
      </c>
      <c r="M3523" s="100">
        <v>522220.6227567335</v>
      </c>
      <c r="N3523" s="100">
        <v>2852171.8855432407</v>
      </c>
      <c r="O3523" s="99">
        <v>45257</v>
      </c>
      <c r="P3523" s="93" t="s">
        <v>165</v>
      </c>
      <c r="Q3523" s="93">
        <v>2</v>
      </c>
      <c r="R3523" s="93">
        <v>2</v>
      </c>
      <c r="S3523" s="106" t="s">
        <v>2259</v>
      </c>
    </row>
    <row r="3524" spans="1:19">
      <c r="A3524" s="94">
        <v>3523</v>
      </c>
      <c r="B3524" s="93">
        <v>5613</v>
      </c>
      <c r="C3524" s="93">
        <v>1142</v>
      </c>
      <c r="D3524" s="93">
        <v>62</v>
      </c>
      <c r="E3524" s="93" t="s">
        <v>498</v>
      </c>
      <c r="F3524" s="93">
        <v>4</v>
      </c>
      <c r="G3524" s="93" t="s">
        <v>469</v>
      </c>
      <c r="H3524" s="94" t="s">
        <v>1700</v>
      </c>
      <c r="I3524" s="93">
        <v>58</v>
      </c>
      <c r="J3524" s="94">
        <v>82</v>
      </c>
      <c r="K3524" s="94" t="s">
        <v>2186</v>
      </c>
      <c r="L3524" s="97" t="s">
        <v>3601</v>
      </c>
      <c r="M3524" s="100">
        <v>522244.4020265952</v>
      </c>
      <c r="N3524" s="100">
        <v>2852169.6401842381</v>
      </c>
      <c r="O3524" s="99">
        <v>45257</v>
      </c>
      <c r="P3524" s="93" t="s">
        <v>163</v>
      </c>
      <c r="Q3524" s="93">
        <v>70</v>
      </c>
      <c r="R3524" s="93">
        <v>70</v>
      </c>
      <c r="S3524" s="106" t="s">
        <v>2259</v>
      </c>
    </row>
    <row r="3525" spans="1:19">
      <c r="A3525" s="94">
        <v>3524</v>
      </c>
      <c r="B3525" s="93">
        <v>5614</v>
      </c>
      <c r="C3525" s="93">
        <v>1143</v>
      </c>
      <c r="D3525" s="93">
        <v>63</v>
      </c>
      <c r="E3525" s="93" t="s">
        <v>498</v>
      </c>
      <c r="F3525" s="93">
        <v>4</v>
      </c>
      <c r="G3525" s="93" t="s">
        <v>469</v>
      </c>
      <c r="H3525" s="94" t="s">
        <v>1701</v>
      </c>
      <c r="I3525" s="93">
        <v>58</v>
      </c>
      <c r="J3525" s="94">
        <v>82</v>
      </c>
      <c r="K3525" s="94" t="s">
        <v>2187</v>
      </c>
      <c r="L3525" s="97" t="s">
        <v>2673</v>
      </c>
      <c r="M3525" s="100">
        <v>522220.92842711444</v>
      </c>
      <c r="N3525" s="100">
        <v>2852175.1227175496</v>
      </c>
      <c r="O3525" s="99">
        <v>45257</v>
      </c>
      <c r="P3525" s="93" t="s">
        <v>175</v>
      </c>
      <c r="Q3525" s="93">
        <v>65</v>
      </c>
      <c r="R3525" s="93">
        <v>65</v>
      </c>
      <c r="S3525" s="106" t="s">
        <v>2259</v>
      </c>
    </row>
    <row r="3526" spans="1:19">
      <c r="A3526" s="94">
        <v>3525</v>
      </c>
      <c r="B3526" s="93">
        <v>5614</v>
      </c>
      <c r="C3526" s="93">
        <v>1143</v>
      </c>
      <c r="D3526" s="93">
        <v>63</v>
      </c>
      <c r="E3526" s="93" t="s">
        <v>498</v>
      </c>
      <c r="F3526" s="93">
        <v>4</v>
      </c>
      <c r="G3526" s="93" t="s">
        <v>469</v>
      </c>
      <c r="H3526" s="94" t="s">
        <v>1701</v>
      </c>
      <c r="I3526" s="93">
        <v>58</v>
      </c>
      <c r="J3526" s="94">
        <v>82</v>
      </c>
      <c r="K3526" s="94" t="s">
        <v>2187</v>
      </c>
      <c r="L3526" s="97" t="s">
        <v>2673</v>
      </c>
      <c r="M3526" s="100">
        <v>522220.92842711444</v>
      </c>
      <c r="N3526" s="100">
        <v>2852175.1227175496</v>
      </c>
      <c r="O3526" s="99">
        <v>45257</v>
      </c>
      <c r="P3526" s="93" t="s">
        <v>229</v>
      </c>
      <c r="Q3526" s="93">
        <v>5</v>
      </c>
      <c r="R3526" s="93">
        <v>5</v>
      </c>
      <c r="S3526" s="106" t="s">
        <v>2259</v>
      </c>
    </row>
    <row r="3527" spans="1:19">
      <c r="A3527" s="94">
        <v>3528</v>
      </c>
      <c r="B3527" s="93">
        <v>5597</v>
      </c>
      <c r="C3527" s="93">
        <v>1126</v>
      </c>
      <c r="D3527" s="93">
        <v>46</v>
      </c>
      <c r="E3527" s="93" t="s">
        <v>498</v>
      </c>
      <c r="F3527" s="93">
        <v>4</v>
      </c>
      <c r="G3527" s="93" t="s">
        <v>469</v>
      </c>
      <c r="H3527" s="94" t="s">
        <v>1702</v>
      </c>
      <c r="I3527" s="93">
        <v>58</v>
      </c>
      <c r="J3527" s="94">
        <v>83</v>
      </c>
      <c r="K3527" s="94" t="s">
        <v>2185</v>
      </c>
      <c r="L3527" s="97" t="s">
        <v>3602</v>
      </c>
      <c r="M3527" s="100">
        <v>521960.63354917872</v>
      </c>
      <c r="N3527" s="100">
        <v>2853038.1467319983</v>
      </c>
      <c r="O3527" s="99">
        <v>45257</v>
      </c>
      <c r="P3527" s="93" t="s">
        <v>163</v>
      </c>
      <c r="Q3527" s="93">
        <v>75</v>
      </c>
      <c r="R3527" s="93">
        <v>75</v>
      </c>
      <c r="S3527" s="106" t="s">
        <v>2259</v>
      </c>
    </row>
    <row r="3528" spans="1:19">
      <c r="A3528" s="94">
        <v>3529</v>
      </c>
      <c r="B3528" s="93">
        <v>5598</v>
      </c>
      <c r="C3528" s="93">
        <v>1127</v>
      </c>
      <c r="D3528" s="93">
        <v>47</v>
      </c>
      <c r="E3528" s="93" t="s">
        <v>498</v>
      </c>
      <c r="F3528" s="93">
        <v>4</v>
      </c>
      <c r="G3528" s="93" t="s">
        <v>469</v>
      </c>
      <c r="H3528" s="94" t="s">
        <v>1703</v>
      </c>
      <c r="I3528" s="93">
        <v>58</v>
      </c>
      <c r="J3528" s="94">
        <v>83</v>
      </c>
      <c r="K3528" s="94" t="s">
        <v>2186</v>
      </c>
      <c r="L3528" s="97" t="s">
        <v>3603</v>
      </c>
      <c r="M3528" s="100">
        <v>521990.41685631423</v>
      </c>
      <c r="N3528" s="100">
        <v>2853035.3344414118</v>
      </c>
      <c r="O3528" s="99">
        <v>45257</v>
      </c>
      <c r="P3528" s="93" t="s">
        <v>163</v>
      </c>
      <c r="Q3528" s="93">
        <v>40</v>
      </c>
      <c r="R3528" s="93">
        <v>40</v>
      </c>
      <c r="S3528" s="106" t="s">
        <v>2259</v>
      </c>
    </row>
    <row r="3529" spans="1:19">
      <c r="A3529" s="94">
        <v>3530</v>
      </c>
      <c r="B3529" s="93">
        <v>5599</v>
      </c>
      <c r="C3529" s="93">
        <v>1128</v>
      </c>
      <c r="D3529" s="93">
        <v>48</v>
      </c>
      <c r="E3529" s="93" t="s">
        <v>498</v>
      </c>
      <c r="F3529" s="93">
        <v>4</v>
      </c>
      <c r="G3529" s="93" t="s">
        <v>469</v>
      </c>
      <c r="H3529" s="94" t="s">
        <v>1704</v>
      </c>
      <c r="I3529" s="93">
        <v>58</v>
      </c>
      <c r="J3529" s="94">
        <v>83</v>
      </c>
      <c r="K3529" s="94" t="s">
        <v>2187</v>
      </c>
      <c r="L3529" s="97" t="s">
        <v>3604</v>
      </c>
      <c r="M3529" s="100">
        <v>521962.52406417375</v>
      </c>
      <c r="N3529" s="100">
        <v>2853058.1680587428</v>
      </c>
      <c r="O3529" s="99">
        <v>45257</v>
      </c>
      <c r="P3529" s="93" t="s">
        <v>163</v>
      </c>
      <c r="Q3529" s="93">
        <v>45</v>
      </c>
      <c r="R3529" s="93">
        <v>45</v>
      </c>
      <c r="S3529" s="106" t="s">
        <v>2259</v>
      </c>
    </row>
    <row r="3530" spans="1:19">
      <c r="A3530" s="94">
        <v>3531</v>
      </c>
      <c r="B3530" s="93">
        <v>5599</v>
      </c>
      <c r="C3530" s="93">
        <v>1128</v>
      </c>
      <c r="D3530" s="93">
        <v>48</v>
      </c>
      <c r="E3530" s="93" t="s">
        <v>498</v>
      </c>
      <c r="F3530" s="93">
        <v>4</v>
      </c>
      <c r="G3530" s="93" t="s">
        <v>469</v>
      </c>
      <c r="H3530" s="94" t="s">
        <v>1704</v>
      </c>
      <c r="I3530" s="93">
        <v>58</v>
      </c>
      <c r="J3530" s="94">
        <v>83</v>
      </c>
      <c r="K3530" s="94" t="s">
        <v>2187</v>
      </c>
      <c r="L3530" s="97" t="s">
        <v>3604</v>
      </c>
      <c r="M3530" s="100">
        <v>521962.52406417375</v>
      </c>
      <c r="N3530" s="100">
        <v>2853058.1680587428</v>
      </c>
      <c r="O3530" s="99">
        <v>45257</v>
      </c>
      <c r="P3530" s="93" t="s">
        <v>217</v>
      </c>
      <c r="Q3530" s="93">
        <v>35</v>
      </c>
      <c r="R3530" s="93">
        <v>35</v>
      </c>
      <c r="S3530" s="106" t="s">
        <v>2259</v>
      </c>
    </row>
    <row r="3531" spans="1:19">
      <c r="A3531" s="94">
        <v>3532</v>
      </c>
      <c r="B3531" s="93">
        <v>5684</v>
      </c>
      <c r="C3531" s="93">
        <v>1213</v>
      </c>
      <c r="D3531" s="93">
        <v>64</v>
      </c>
      <c r="E3531" s="93" t="s">
        <v>498</v>
      </c>
      <c r="F3531" s="93">
        <v>4</v>
      </c>
      <c r="G3531" s="93" t="s">
        <v>469</v>
      </c>
      <c r="H3531" s="94" t="s">
        <v>1705</v>
      </c>
      <c r="I3531" s="93">
        <v>58</v>
      </c>
      <c r="J3531" s="94">
        <v>84</v>
      </c>
      <c r="K3531" s="94" t="s">
        <v>2185</v>
      </c>
      <c r="L3531" s="97" t="s">
        <v>3605</v>
      </c>
      <c r="M3531" s="100">
        <v>521898.45194058074</v>
      </c>
      <c r="N3531" s="100">
        <v>2851130.0273780241</v>
      </c>
      <c r="O3531" s="99">
        <v>45271</v>
      </c>
      <c r="P3531" s="93" t="s">
        <v>163</v>
      </c>
      <c r="Q3531" s="93">
        <v>30</v>
      </c>
      <c r="R3531" s="93">
        <v>30</v>
      </c>
      <c r="S3531" s="106" t="s">
        <v>2212</v>
      </c>
    </row>
    <row r="3532" spans="1:19">
      <c r="A3532" s="94">
        <v>3533</v>
      </c>
      <c r="B3532" s="93">
        <v>5684</v>
      </c>
      <c r="C3532" s="93">
        <v>1213</v>
      </c>
      <c r="D3532" s="93">
        <v>64</v>
      </c>
      <c r="E3532" s="93" t="s">
        <v>498</v>
      </c>
      <c r="F3532" s="93">
        <v>4</v>
      </c>
      <c r="G3532" s="93" t="s">
        <v>469</v>
      </c>
      <c r="H3532" s="94" t="s">
        <v>1705</v>
      </c>
      <c r="I3532" s="93">
        <v>58</v>
      </c>
      <c r="J3532" s="94">
        <v>84</v>
      </c>
      <c r="K3532" s="94" t="s">
        <v>2185</v>
      </c>
      <c r="L3532" s="97" t="s">
        <v>3605</v>
      </c>
      <c r="M3532" s="100">
        <v>521898.45194058074</v>
      </c>
      <c r="N3532" s="100">
        <v>2851130.0273780241</v>
      </c>
      <c r="O3532" s="99">
        <v>45271</v>
      </c>
      <c r="P3532" s="93" t="s">
        <v>241</v>
      </c>
      <c r="Q3532" s="93">
        <v>10</v>
      </c>
      <c r="R3532" s="93">
        <v>10</v>
      </c>
      <c r="S3532" s="106" t="s">
        <v>2212</v>
      </c>
    </row>
    <row r="3533" spans="1:19">
      <c r="A3533" s="94">
        <v>3534</v>
      </c>
      <c r="B3533" s="93">
        <v>5685</v>
      </c>
      <c r="C3533" s="93">
        <v>1214</v>
      </c>
      <c r="D3533" s="93">
        <v>65</v>
      </c>
      <c r="E3533" s="93" t="s">
        <v>498</v>
      </c>
      <c r="F3533" s="93">
        <v>4</v>
      </c>
      <c r="G3533" s="93" t="s">
        <v>469</v>
      </c>
      <c r="H3533" s="94" t="s">
        <v>1706</v>
      </c>
      <c r="I3533" s="93">
        <v>58</v>
      </c>
      <c r="J3533" s="94">
        <v>84</v>
      </c>
      <c r="K3533" s="94" t="s">
        <v>2186</v>
      </c>
      <c r="L3533" s="97" t="s">
        <v>3606</v>
      </c>
      <c r="M3533" s="100">
        <v>521923.718426654</v>
      </c>
      <c r="N3533" s="100">
        <v>2851127.6415885403</v>
      </c>
      <c r="O3533" s="99">
        <v>45271</v>
      </c>
      <c r="P3533" s="93" t="s">
        <v>163</v>
      </c>
      <c r="Q3533" s="93">
        <v>30</v>
      </c>
      <c r="R3533" s="93">
        <v>30</v>
      </c>
      <c r="S3533" s="106" t="s">
        <v>2212</v>
      </c>
    </row>
    <row r="3534" spans="1:19">
      <c r="A3534" s="94">
        <v>3535</v>
      </c>
      <c r="B3534" s="93">
        <v>5685</v>
      </c>
      <c r="C3534" s="93">
        <v>1214</v>
      </c>
      <c r="D3534" s="93">
        <v>65</v>
      </c>
      <c r="E3534" s="93" t="s">
        <v>498</v>
      </c>
      <c r="F3534" s="93">
        <v>4</v>
      </c>
      <c r="G3534" s="93" t="s">
        <v>469</v>
      </c>
      <c r="H3534" s="94" t="s">
        <v>1706</v>
      </c>
      <c r="I3534" s="93">
        <v>58</v>
      </c>
      <c r="J3534" s="94">
        <v>84</v>
      </c>
      <c r="K3534" s="94" t="s">
        <v>2186</v>
      </c>
      <c r="L3534" s="97" t="s">
        <v>3606</v>
      </c>
      <c r="M3534" s="100">
        <v>521923.718426654</v>
      </c>
      <c r="N3534" s="100">
        <v>2851127.6415885403</v>
      </c>
      <c r="O3534" s="99">
        <v>45271</v>
      </c>
      <c r="P3534" s="93" t="s">
        <v>173</v>
      </c>
      <c r="Q3534" s="93">
        <v>5</v>
      </c>
      <c r="R3534" s="93">
        <v>5</v>
      </c>
      <c r="S3534" s="106" t="s">
        <v>2212</v>
      </c>
    </row>
    <row r="3535" spans="1:19">
      <c r="A3535" s="94">
        <v>3536</v>
      </c>
      <c r="B3535" s="93">
        <v>5685</v>
      </c>
      <c r="C3535" s="93">
        <v>1214</v>
      </c>
      <c r="D3535" s="93">
        <v>65</v>
      </c>
      <c r="E3535" s="93" t="s">
        <v>498</v>
      </c>
      <c r="F3535" s="93">
        <v>4</v>
      </c>
      <c r="G3535" s="93" t="s">
        <v>469</v>
      </c>
      <c r="H3535" s="94" t="s">
        <v>1706</v>
      </c>
      <c r="I3535" s="93">
        <v>58</v>
      </c>
      <c r="J3535" s="94">
        <v>84</v>
      </c>
      <c r="K3535" s="94" t="s">
        <v>2186</v>
      </c>
      <c r="L3535" s="97" t="s">
        <v>3606</v>
      </c>
      <c r="M3535" s="100">
        <v>521923.718426654</v>
      </c>
      <c r="N3535" s="100">
        <v>2851127.6415885403</v>
      </c>
      <c r="O3535" s="99">
        <v>45271</v>
      </c>
      <c r="P3535" s="93" t="s">
        <v>241</v>
      </c>
      <c r="Q3535" s="93">
        <v>5</v>
      </c>
      <c r="R3535" s="93">
        <v>5</v>
      </c>
      <c r="S3535" s="106" t="s">
        <v>2212</v>
      </c>
    </row>
    <row r="3536" spans="1:19">
      <c r="A3536" s="94">
        <v>3537</v>
      </c>
      <c r="B3536" s="93">
        <v>5686</v>
      </c>
      <c r="C3536" s="93">
        <v>1215</v>
      </c>
      <c r="D3536" s="93">
        <v>66</v>
      </c>
      <c r="E3536" s="93" t="s">
        <v>498</v>
      </c>
      <c r="F3536" s="93">
        <v>4</v>
      </c>
      <c r="G3536" s="93" t="s">
        <v>469</v>
      </c>
      <c r="H3536" s="94" t="s">
        <v>1707</v>
      </c>
      <c r="I3536" s="93">
        <v>58</v>
      </c>
      <c r="J3536" s="94">
        <v>84</v>
      </c>
      <c r="K3536" s="94" t="s">
        <v>2187</v>
      </c>
      <c r="L3536" s="97" t="s">
        <v>3607</v>
      </c>
      <c r="M3536" s="100">
        <v>521900.28767565871</v>
      </c>
      <c r="N3536" s="100">
        <v>2851149.46856305</v>
      </c>
      <c r="O3536" s="99">
        <v>45271</v>
      </c>
      <c r="P3536" s="93" t="s">
        <v>163</v>
      </c>
      <c r="Q3536" s="93">
        <v>70</v>
      </c>
      <c r="R3536" s="93">
        <v>70</v>
      </c>
      <c r="S3536" s="106" t="s">
        <v>2212</v>
      </c>
    </row>
    <row r="3537" spans="1:19">
      <c r="A3537" s="94">
        <v>3538</v>
      </c>
      <c r="B3537" s="93">
        <v>5630</v>
      </c>
      <c r="C3537" s="93">
        <v>1159</v>
      </c>
      <c r="D3537" s="93">
        <v>10</v>
      </c>
      <c r="E3537" s="93" t="s">
        <v>498</v>
      </c>
      <c r="F3537" s="93">
        <v>4</v>
      </c>
      <c r="G3537" s="93" t="s">
        <v>469</v>
      </c>
      <c r="H3537" s="94" t="s">
        <v>1708</v>
      </c>
      <c r="I3537" s="93">
        <v>58</v>
      </c>
      <c r="J3537" s="94">
        <v>85</v>
      </c>
      <c r="K3537" s="94" t="s">
        <v>2185</v>
      </c>
      <c r="L3537" s="97" t="s">
        <v>3608</v>
      </c>
      <c r="M3537" s="100">
        <v>521156.77009295544</v>
      </c>
      <c r="N3537" s="100">
        <v>2850345.2177344034</v>
      </c>
      <c r="O3537" s="99">
        <v>45271</v>
      </c>
      <c r="P3537" s="93" t="s">
        <v>163</v>
      </c>
      <c r="Q3537" s="93">
        <v>65</v>
      </c>
      <c r="R3537" s="93">
        <v>65</v>
      </c>
      <c r="S3537" s="106" t="s">
        <v>2212</v>
      </c>
    </row>
    <row r="3538" spans="1:19">
      <c r="A3538" s="94">
        <v>3539</v>
      </c>
      <c r="B3538" s="93">
        <v>5630</v>
      </c>
      <c r="C3538" s="93">
        <v>1159</v>
      </c>
      <c r="D3538" s="93">
        <v>10</v>
      </c>
      <c r="E3538" s="93" t="s">
        <v>498</v>
      </c>
      <c r="F3538" s="93">
        <v>4</v>
      </c>
      <c r="G3538" s="93" t="s">
        <v>469</v>
      </c>
      <c r="H3538" s="94" t="s">
        <v>1708</v>
      </c>
      <c r="I3538" s="93">
        <v>58</v>
      </c>
      <c r="J3538" s="94">
        <v>85</v>
      </c>
      <c r="K3538" s="94" t="s">
        <v>2185</v>
      </c>
      <c r="L3538" s="97" t="s">
        <v>3608</v>
      </c>
      <c r="M3538" s="100">
        <v>521156.77009295544</v>
      </c>
      <c r="N3538" s="100">
        <v>2850345.2177344034</v>
      </c>
      <c r="O3538" s="99">
        <v>45271</v>
      </c>
      <c r="P3538" s="93" t="s">
        <v>241</v>
      </c>
      <c r="Q3538" s="93">
        <v>5</v>
      </c>
      <c r="R3538" s="93">
        <v>5</v>
      </c>
      <c r="S3538" s="106" t="s">
        <v>2212</v>
      </c>
    </row>
    <row r="3539" spans="1:19">
      <c r="A3539" s="94">
        <v>3540</v>
      </c>
      <c r="B3539" s="93">
        <v>5631</v>
      </c>
      <c r="C3539" s="93">
        <v>1160</v>
      </c>
      <c r="D3539" s="93">
        <v>11</v>
      </c>
      <c r="E3539" s="93" t="s">
        <v>498</v>
      </c>
      <c r="F3539" s="93">
        <v>4</v>
      </c>
      <c r="G3539" s="93" t="s">
        <v>469</v>
      </c>
      <c r="H3539" s="94" t="s">
        <v>1709</v>
      </c>
      <c r="I3539" s="93">
        <v>58</v>
      </c>
      <c r="J3539" s="94">
        <v>85</v>
      </c>
      <c r="K3539" s="94" t="s">
        <v>2186</v>
      </c>
      <c r="L3539" s="97" t="s">
        <v>3609</v>
      </c>
      <c r="M3539" s="100">
        <v>521172.44422360504</v>
      </c>
      <c r="N3539" s="100">
        <v>2850343.7377036638</v>
      </c>
      <c r="O3539" s="99">
        <v>45271</v>
      </c>
      <c r="P3539" s="93" t="s">
        <v>163</v>
      </c>
      <c r="Q3539" s="93">
        <v>99</v>
      </c>
      <c r="R3539" s="93">
        <v>99</v>
      </c>
      <c r="S3539" s="106" t="s">
        <v>2212</v>
      </c>
    </row>
    <row r="3540" spans="1:19">
      <c r="A3540" s="94">
        <v>3541</v>
      </c>
      <c r="B3540" s="93">
        <v>5631</v>
      </c>
      <c r="C3540" s="93">
        <v>1160</v>
      </c>
      <c r="D3540" s="93">
        <v>11</v>
      </c>
      <c r="E3540" s="93" t="s">
        <v>498</v>
      </c>
      <c r="F3540" s="93">
        <v>4</v>
      </c>
      <c r="G3540" s="93" t="s">
        <v>469</v>
      </c>
      <c r="H3540" s="94" t="s">
        <v>1709</v>
      </c>
      <c r="I3540" s="93">
        <v>58</v>
      </c>
      <c r="J3540" s="94">
        <v>85</v>
      </c>
      <c r="K3540" s="94" t="s">
        <v>2186</v>
      </c>
      <c r="L3540" s="97" t="s">
        <v>3609</v>
      </c>
      <c r="M3540" s="100">
        <v>521172.44422360504</v>
      </c>
      <c r="N3540" s="100">
        <v>2850343.7377036638</v>
      </c>
      <c r="O3540" s="99">
        <v>45271</v>
      </c>
      <c r="P3540" s="93" t="s">
        <v>269</v>
      </c>
      <c r="Q3540" s="93">
        <v>1</v>
      </c>
      <c r="R3540" s="93">
        <v>1</v>
      </c>
      <c r="S3540" s="106" t="s">
        <v>2212</v>
      </c>
    </row>
    <row r="3541" spans="1:19">
      <c r="A3541" s="94">
        <v>3542</v>
      </c>
      <c r="B3541" s="93">
        <v>5632</v>
      </c>
      <c r="C3541" s="93">
        <v>1161</v>
      </c>
      <c r="D3541" s="93">
        <v>12</v>
      </c>
      <c r="E3541" s="93" t="s">
        <v>498</v>
      </c>
      <c r="F3541" s="93">
        <v>4</v>
      </c>
      <c r="G3541" s="93" t="s">
        <v>469</v>
      </c>
      <c r="H3541" s="94" t="s">
        <v>1710</v>
      </c>
      <c r="I3541" s="93">
        <v>58</v>
      </c>
      <c r="J3541" s="94">
        <v>85</v>
      </c>
      <c r="K3541" s="94" t="s">
        <v>2187</v>
      </c>
      <c r="L3541" s="97" t="s">
        <v>3610</v>
      </c>
      <c r="M3541" s="100">
        <v>521158.1068584809</v>
      </c>
      <c r="N3541" s="100">
        <v>2850359.3746278612</v>
      </c>
      <c r="O3541" s="99">
        <v>45271</v>
      </c>
      <c r="P3541" s="93" t="s">
        <v>163</v>
      </c>
      <c r="Q3541" s="93">
        <v>85</v>
      </c>
      <c r="R3541" s="93">
        <v>85</v>
      </c>
      <c r="S3541" s="106" t="s">
        <v>2212</v>
      </c>
    </row>
    <row r="3542" spans="1:19">
      <c r="A3542" s="94">
        <v>3543</v>
      </c>
      <c r="B3542" s="93">
        <v>5632</v>
      </c>
      <c r="C3542" s="93">
        <v>1161</v>
      </c>
      <c r="D3542" s="93">
        <v>12</v>
      </c>
      <c r="E3542" s="93" t="s">
        <v>498</v>
      </c>
      <c r="F3542" s="93">
        <v>4</v>
      </c>
      <c r="G3542" s="93" t="s">
        <v>469</v>
      </c>
      <c r="H3542" s="94" t="s">
        <v>1710</v>
      </c>
      <c r="I3542" s="93">
        <v>58</v>
      </c>
      <c r="J3542" s="94">
        <v>85</v>
      </c>
      <c r="K3542" s="94" t="s">
        <v>2187</v>
      </c>
      <c r="L3542" s="97" t="s">
        <v>3610</v>
      </c>
      <c r="M3542" s="100">
        <v>521158.1068584809</v>
      </c>
      <c r="N3542" s="100">
        <v>2850359.3746278612</v>
      </c>
      <c r="O3542" s="99">
        <v>45271</v>
      </c>
      <c r="P3542" s="93" t="s">
        <v>269</v>
      </c>
      <c r="Q3542" s="93">
        <v>5</v>
      </c>
      <c r="R3542" s="93">
        <v>5</v>
      </c>
      <c r="S3542" s="106" t="s">
        <v>2212</v>
      </c>
    </row>
    <row r="3543" spans="1:19">
      <c r="A3543" s="94">
        <v>3544</v>
      </c>
      <c r="B3543" s="93">
        <v>5672</v>
      </c>
      <c r="C3543" s="93">
        <v>1201</v>
      </c>
      <c r="D3543" s="93">
        <v>52</v>
      </c>
      <c r="E3543" s="93" t="s">
        <v>498</v>
      </c>
      <c r="F3543" s="93">
        <v>4</v>
      </c>
      <c r="G3543" s="93" t="s">
        <v>469</v>
      </c>
      <c r="H3543" s="94" t="s">
        <v>1711</v>
      </c>
      <c r="I3543" s="93">
        <v>58</v>
      </c>
      <c r="J3543" s="94">
        <v>86</v>
      </c>
      <c r="K3543" s="94" t="s">
        <v>2185</v>
      </c>
      <c r="L3543" s="97" t="s">
        <v>3611</v>
      </c>
      <c r="M3543" s="100">
        <v>522881.08856281376</v>
      </c>
      <c r="N3543" s="100">
        <v>2852505.2350371429</v>
      </c>
      <c r="O3543" s="99">
        <v>45271</v>
      </c>
      <c r="P3543" s="93" t="s">
        <v>217</v>
      </c>
      <c r="Q3543" s="93">
        <v>40</v>
      </c>
      <c r="R3543" s="93">
        <v>40</v>
      </c>
      <c r="S3543" s="106" t="s">
        <v>2212</v>
      </c>
    </row>
    <row r="3544" spans="1:19">
      <c r="A3544" s="94">
        <v>3545</v>
      </c>
      <c r="B3544" s="93">
        <v>5672</v>
      </c>
      <c r="C3544" s="93">
        <v>1201</v>
      </c>
      <c r="D3544" s="93">
        <v>52</v>
      </c>
      <c r="E3544" s="93" t="s">
        <v>498</v>
      </c>
      <c r="F3544" s="93">
        <v>4</v>
      </c>
      <c r="G3544" s="93" t="s">
        <v>469</v>
      </c>
      <c r="H3544" s="94" t="s">
        <v>1711</v>
      </c>
      <c r="I3544" s="93">
        <v>58</v>
      </c>
      <c r="J3544" s="94">
        <v>86</v>
      </c>
      <c r="K3544" s="94" t="s">
        <v>2185</v>
      </c>
      <c r="L3544" s="97" t="s">
        <v>3611</v>
      </c>
      <c r="M3544" s="100">
        <v>522881.08856281376</v>
      </c>
      <c r="N3544" s="100">
        <v>2852505.2350371429</v>
      </c>
      <c r="O3544" s="99">
        <v>45271</v>
      </c>
      <c r="P3544" s="93" t="s">
        <v>281</v>
      </c>
      <c r="Q3544" s="93">
        <v>30</v>
      </c>
      <c r="R3544" s="93">
        <v>30</v>
      </c>
      <c r="S3544" s="106" t="s">
        <v>2212</v>
      </c>
    </row>
    <row r="3545" spans="1:19">
      <c r="A3545" s="94">
        <v>3546</v>
      </c>
      <c r="B3545" s="93">
        <v>5673</v>
      </c>
      <c r="C3545" s="93">
        <v>1202</v>
      </c>
      <c r="D3545" s="93">
        <v>53</v>
      </c>
      <c r="E3545" s="93" t="s">
        <v>498</v>
      </c>
      <c r="F3545" s="93">
        <v>4</v>
      </c>
      <c r="G3545" s="93" t="s">
        <v>469</v>
      </c>
      <c r="H3545" s="94" t="s">
        <v>1712</v>
      </c>
      <c r="I3545" s="93">
        <v>58</v>
      </c>
      <c r="J3545" s="94">
        <v>86</v>
      </c>
      <c r="K3545" s="94" t="s">
        <v>2186</v>
      </c>
      <c r="L3545" s="97" t="s">
        <v>2674</v>
      </c>
      <c r="M3545" s="100">
        <v>522912.53532927844</v>
      </c>
      <c r="N3545" s="100">
        <v>2852502.2656743075</v>
      </c>
      <c r="O3545" s="99">
        <v>45271</v>
      </c>
      <c r="P3545" s="93" t="s">
        <v>217</v>
      </c>
      <c r="Q3545" s="93">
        <v>35</v>
      </c>
      <c r="R3545" s="93">
        <v>35</v>
      </c>
      <c r="S3545" s="106" t="s">
        <v>2212</v>
      </c>
    </row>
    <row r="3546" spans="1:19">
      <c r="A3546" s="94">
        <v>3547</v>
      </c>
      <c r="B3546" s="93">
        <v>5673</v>
      </c>
      <c r="C3546" s="93">
        <v>1202</v>
      </c>
      <c r="D3546" s="93">
        <v>53</v>
      </c>
      <c r="E3546" s="93" t="s">
        <v>498</v>
      </c>
      <c r="F3546" s="93">
        <v>4</v>
      </c>
      <c r="G3546" s="93" t="s">
        <v>469</v>
      </c>
      <c r="H3546" s="94" t="s">
        <v>1712</v>
      </c>
      <c r="I3546" s="93">
        <v>58</v>
      </c>
      <c r="J3546" s="94">
        <v>86</v>
      </c>
      <c r="K3546" s="94" t="s">
        <v>2186</v>
      </c>
      <c r="L3546" s="97" t="s">
        <v>2674</v>
      </c>
      <c r="M3546" s="100">
        <v>522912.53532927844</v>
      </c>
      <c r="N3546" s="100">
        <v>2852502.2656743075</v>
      </c>
      <c r="O3546" s="99">
        <v>45271</v>
      </c>
      <c r="P3546" s="93" t="s">
        <v>163</v>
      </c>
      <c r="Q3546" s="93">
        <v>3</v>
      </c>
      <c r="R3546" s="93">
        <v>3</v>
      </c>
      <c r="S3546" s="106" t="s">
        <v>2212</v>
      </c>
    </row>
    <row r="3547" spans="1:19">
      <c r="A3547" s="94">
        <v>3548</v>
      </c>
      <c r="B3547" s="93">
        <v>5673</v>
      </c>
      <c r="C3547" s="93">
        <v>1202</v>
      </c>
      <c r="D3547" s="93">
        <v>53</v>
      </c>
      <c r="E3547" s="93" t="s">
        <v>498</v>
      </c>
      <c r="F3547" s="93">
        <v>4</v>
      </c>
      <c r="G3547" s="93" t="s">
        <v>469</v>
      </c>
      <c r="H3547" s="94" t="s">
        <v>1712</v>
      </c>
      <c r="I3547" s="93">
        <v>58</v>
      </c>
      <c r="J3547" s="94">
        <v>86</v>
      </c>
      <c r="K3547" s="94" t="s">
        <v>2186</v>
      </c>
      <c r="L3547" s="97" t="s">
        <v>2674</v>
      </c>
      <c r="M3547" s="100">
        <v>522912.53532927844</v>
      </c>
      <c r="N3547" s="100">
        <v>2852502.2656743075</v>
      </c>
      <c r="O3547" s="99">
        <v>45271</v>
      </c>
      <c r="P3547" s="93" t="s">
        <v>165</v>
      </c>
      <c r="Q3547" s="93">
        <v>5</v>
      </c>
      <c r="R3547" s="93">
        <v>5</v>
      </c>
      <c r="S3547" s="106" t="s">
        <v>2212</v>
      </c>
    </row>
    <row r="3548" spans="1:19">
      <c r="A3548" s="94">
        <v>3549</v>
      </c>
      <c r="B3548" s="116">
        <v>5673</v>
      </c>
      <c r="C3548" s="116">
        <v>1202</v>
      </c>
      <c r="D3548" s="116">
        <v>53</v>
      </c>
      <c r="E3548" s="116" t="s">
        <v>498</v>
      </c>
      <c r="F3548" s="116">
        <v>4</v>
      </c>
      <c r="G3548" s="116" t="s">
        <v>469</v>
      </c>
      <c r="H3548" s="119" t="s">
        <v>1712</v>
      </c>
      <c r="I3548" s="116">
        <v>58</v>
      </c>
      <c r="J3548" s="119">
        <v>86</v>
      </c>
      <c r="K3548" s="119" t="s">
        <v>2186</v>
      </c>
      <c r="L3548" s="97" t="s">
        <v>2674</v>
      </c>
      <c r="M3548" s="122">
        <v>522913</v>
      </c>
      <c r="N3548" s="122">
        <v>2852502</v>
      </c>
      <c r="O3548" s="120">
        <v>45271</v>
      </c>
      <c r="P3548" s="93" t="s">
        <v>189</v>
      </c>
      <c r="Q3548" s="93">
        <v>1</v>
      </c>
      <c r="R3548" s="93">
        <v>1</v>
      </c>
      <c r="S3548" s="106" t="s">
        <v>2212</v>
      </c>
    </row>
    <row r="3549" spans="1:19">
      <c r="A3549" s="94">
        <v>3550</v>
      </c>
      <c r="B3549" s="116">
        <v>5673</v>
      </c>
      <c r="C3549" s="116">
        <v>1202</v>
      </c>
      <c r="D3549" s="116">
        <v>53</v>
      </c>
      <c r="E3549" s="116" t="s">
        <v>498</v>
      </c>
      <c r="F3549" s="116">
        <v>4</v>
      </c>
      <c r="G3549" s="116" t="s">
        <v>469</v>
      </c>
      <c r="H3549" s="119" t="s">
        <v>1712</v>
      </c>
      <c r="I3549" s="116">
        <v>58</v>
      </c>
      <c r="J3549" s="119">
        <v>86</v>
      </c>
      <c r="K3549" s="119" t="s">
        <v>2186</v>
      </c>
      <c r="L3549" s="97" t="s">
        <v>2674</v>
      </c>
      <c r="M3549" s="122">
        <v>522913</v>
      </c>
      <c r="N3549" s="122">
        <v>2852502</v>
      </c>
      <c r="O3549" s="120">
        <v>45271</v>
      </c>
      <c r="P3549" s="93" t="s">
        <v>175</v>
      </c>
      <c r="Q3549" s="93">
        <v>5</v>
      </c>
      <c r="R3549" s="93">
        <v>5</v>
      </c>
      <c r="S3549" s="106" t="s">
        <v>2212</v>
      </c>
    </row>
    <row r="3550" spans="1:19">
      <c r="A3550" s="94">
        <v>3551</v>
      </c>
      <c r="B3550" s="116">
        <v>5673</v>
      </c>
      <c r="C3550" s="116">
        <v>1202</v>
      </c>
      <c r="D3550" s="116">
        <v>53</v>
      </c>
      <c r="E3550" s="116" t="s">
        <v>498</v>
      </c>
      <c r="F3550" s="116">
        <v>4</v>
      </c>
      <c r="G3550" s="116" t="s">
        <v>469</v>
      </c>
      <c r="H3550" s="119" t="s">
        <v>1712</v>
      </c>
      <c r="I3550" s="116">
        <v>58</v>
      </c>
      <c r="J3550" s="119">
        <v>86</v>
      </c>
      <c r="K3550" s="119" t="s">
        <v>2186</v>
      </c>
      <c r="L3550" s="97" t="s">
        <v>2674</v>
      </c>
      <c r="M3550" s="122">
        <v>522913</v>
      </c>
      <c r="N3550" s="122">
        <v>2852502</v>
      </c>
      <c r="O3550" s="120">
        <v>45271</v>
      </c>
      <c r="P3550" s="93" t="s">
        <v>229</v>
      </c>
      <c r="Q3550" s="93">
        <v>5</v>
      </c>
      <c r="R3550" s="93">
        <v>5</v>
      </c>
      <c r="S3550" s="106" t="s">
        <v>2212</v>
      </c>
    </row>
    <row r="3551" spans="1:19">
      <c r="A3551" s="94">
        <v>3552</v>
      </c>
      <c r="B3551" s="116">
        <v>5673</v>
      </c>
      <c r="C3551" s="116">
        <v>1202</v>
      </c>
      <c r="D3551" s="116">
        <v>53</v>
      </c>
      <c r="E3551" s="116" t="s">
        <v>498</v>
      </c>
      <c r="F3551" s="116">
        <v>4</v>
      </c>
      <c r="G3551" s="116" t="s">
        <v>469</v>
      </c>
      <c r="H3551" s="119" t="s">
        <v>1712</v>
      </c>
      <c r="I3551" s="116">
        <v>58</v>
      </c>
      <c r="J3551" s="119">
        <v>86</v>
      </c>
      <c r="K3551" s="119" t="s">
        <v>2186</v>
      </c>
      <c r="L3551" s="97" t="s">
        <v>2674</v>
      </c>
      <c r="M3551" s="122">
        <v>522913</v>
      </c>
      <c r="N3551" s="122">
        <v>2852502</v>
      </c>
      <c r="O3551" s="120">
        <v>45271</v>
      </c>
      <c r="P3551" s="93" t="s">
        <v>149</v>
      </c>
      <c r="Q3551" s="93">
        <v>1</v>
      </c>
      <c r="R3551" s="93">
        <v>1</v>
      </c>
      <c r="S3551" s="106" t="s">
        <v>2212</v>
      </c>
    </row>
    <row r="3552" spans="1:19">
      <c r="A3552" s="94">
        <v>3553</v>
      </c>
      <c r="B3552" s="93">
        <v>5674</v>
      </c>
      <c r="C3552" s="93">
        <v>1203</v>
      </c>
      <c r="D3552" s="93">
        <v>54</v>
      </c>
      <c r="E3552" s="93" t="s">
        <v>498</v>
      </c>
      <c r="F3552" s="93">
        <v>4</v>
      </c>
      <c r="G3552" s="93" t="s">
        <v>469</v>
      </c>
      <c r="H3552" s="94" t="s">
        <v>1713</v>
      </c>
      <c r="I3552" s="93">
        <v>58</v>
      </c>
      <c r="J3552" s="94">
        <v>86</v>
      </c>
      <c r="K3552" s="94" t="s">
        <v>2187</v>
      </c>
      <c r="L3552" s="97" t="s">
        <v>2675</v>
      </c>
      <c r="M3552" s="100">
        <v>522884.00523955992</v>
      </c>
      <c r="N3552" s="100">
        <v>2852536.1238363832</v>
      </c>
      <c r="O3552" s="99">
        <v>45271</v>
      </c>
      <c r="P3552" s="93" t="s">
        <v>161</v>
      </c>
      <c r="Q3552" s="93">
        <v>80</v>
      </c>
      <c r="R3552" s="93">
        <v>80</v>
      </c>
      <c r="S3552" s="106" t="s">
        <v>2212</v>
      </c>
    </row>
    <row r="3553" spans="1:19">
      <c r="A3553" s="94">
        <v>3554</v>
      </c>
      <c r="B3553" s="93">
        <v>5674</v>
      </c>
      <c r="C3553" s="93">
        <v>1203</v>
      </c>
      <c r="D3553" s="93">
        <v>54</v>
      </c>
      <c r="E3553" s="93" t="s">
        <v>498</v>
      </c>
      <c r="F3553" s="93">
        <v>4</v>
      </c>
      <c r="G3553" s="93" t="s">
        <v>469</v>
      </c>
      <c r="H3553" s="94" t="s">
        <v>1713</v>
      </c>
      <c r="I3553" s="93">
        <v>58</v>
      </c>
      <c r="J3553" s="94">
        <v>86</v>
      </c>
      <c r="K3553" s="94" t="s">
        <v>2187</v>
      </c>
      <c r="L3553" s="97" t="s">
        <v>2675</v>
      </c>
      <c r="M3553" s="100">
        <v>522884.00523955992</v>
      </c>
      <c r="N3553" s="100">
        <v>2852536.1238363832</v>
      </c>
      <c r="O3553" s="99">
        <v>45271</v>
      </c>
      <c r="P3553" s="93" t="s">
        <v>163</v>
      </c>
      <c r="Q3553" s="93">
        <v>5</v>
      </c>
      <c r="R3553" s="93">
        <v>5</v>
      </c>
      <c r="S3553" s="106" t="s">
        <v>2212</v>
      </c>
    </row>
    <row r="3554" spans="1:19">
      <c r="A3554" s="94">
        <v>3555</v>
      </c>
      <c r="B3554" s="93">
        <v>5674</v>
      </c>
      <c r="C3554" s="93">
        <v>1203</v>
      </c>
      <c r="D3554" s="93">
        <v>54</v>
      </c>
      <c r="E3554" s="93" t="s">
        <v>498</v>
      </c>
      <c r="F3554" s="93">
        <v>4</v>
      </c>
      <c r="G3554" s="93" t="s">
        <v>469</v>
      </c>
      <c r="H3554" s="94" t="s">
        <v>1713</v>
      </c>
      <c r="I3554" s="93">
        <v>58</v>
      </c>
      <c r="J3554" s="94">
        <v>86</v>
      </c>
      <c r="K3554" s="94" t="s">
        <v>2187</v>
      </c>
      <c r="L3554" s="97" t="s">
        <v>2675</v>
      </c>
      <c r="M3554" s="100">
        <v>522884.00523955992</v>
      </c>
      <c r="N3554" s="100">
        <v>2852536.1238363832</v>
      </c>
      <c r="O3554" s="99">
        <v>45271</v>
      </c>
      <c r="P3554" s="93" t="s">
        <v>153</v>
      </c>
      <c r="Q3554" s="93">
        <v>5</v>
      </c>
      <c r="R3554" s="93">
        <v>5</v>
      </c>
      <c r="S3554" s="106" t="s">
        <v>2212</v>
      </c>
    </row>
    <row r="3555" spans="1:19">
      <c r="A3555" s="94">
        <v>3556</v>
      </c>
      <c r="B3555" s="116">
        <v>5674</v>
      </c>
      <c r="C3555" s="116">
        <v>1203</v>
      </c>
      <c r="D3555" s="116">
        <v>54</v>
      </c>
      <c r="E3555" s="116" t="s">
        <v>498</v>
      </c>
      <c r="F3555" s="116">
        <v>4</v>
      </c>
      <c r="G3555" s="116" t="s">
        <v>469</v>
      </c>
      <c r="H3555" s="119" t="s">
        <v>1713</v>
      </c>
      <c r="I3555" s="116">
        <v>58</v>
      </c>
      <c r="J3555" s="119">
        <v>86</v>
      </c>
      <c r="K3555" s="119" t="s">
        <v>2187</v>
      </c>
      <c r="L3555" s="97" t="s">
        <v>2675</v>
      </c>
      <c r="M3555" s="122">
        <v>522884</v>
      </c>
      <c r="N3555" s="122">
        <v>2852536</v>
      </c>
      <c r="O3555" s="120">
        <v>45271</v>
      </c>
      <c r="P3555" s="93" t="s">
        <v>195</v>
      </c>
      <c r="Q3555" s="93">
        <v>1</v>
      </c>
      <c r="R3555" s="93">
        <v>1</v>
      </c>
      <c r="S3555" s="106" t="s">
        <v>2212</v>
      </c>
    </row>
    <row r="3556" spans="1:19">
      <c r="A3556" s="94">
        <v>3557</v>
      </c>
      <c r="B3556" s="116">
        <v>5674</v>
      </c>
      <c r="C3556" s="116">
        <v>1203</v>
      </c>
      <c r="D3556" s="116">
        <v>54</v>
      </c>
      <c r="E3556" s="116" t="s">
        <v>498</v>
      </c>
      <c r="F3556" s="116">
        <v>4</v>
      </c>
      <c r="G3556" s="116" t="s">
        <v>469</v>
      </c>
      <c r="H3556" s="119" t="s">
        <v>1713</v>
      </c>
      <c r="I3556" s="116">
        <v>58</v>
      </c>
      <c r="J3556" s="119">
        <v>86</v>
      </c>
      <c r="K3556" s="119" t="s">
        <v>2187</v>
      </c>
      <c r="L3556" s="97" t="s">
        <v>2675</v>
      </c>
      <c r="M3556" s="122">
        <v>522884</v>
      </c>
      <c r="N3556" s="122">
        <v>2852536</v>
      </c>
      <c r="O3556" s="120">
        <v>45271</v>
      </c>
      <c r="P3556" s="93" t="s">
        <v>165</v>
      </c>
      <c r="Q3556" s="93">
        <v>2</v>
      </c>
      <c r="R3556" s="93">
        <v>2</v>
      </c>
      <c r="S3556" s="106" t="s">
        <v>2212</v>
      </c>
    </row>
    <row r="3557" spans="1:19" hidden="1">
      <c r="A3557" s="94">
        <v>3558</v>
      </c>
      <c r="B3557" s="93">
        <v>5711</v>
      </c>
      <c r="C3557" s="93">
        <v>1240</v>
      </c>
      <c r="D3557" s="93">
        <v>25</v>
      </c>
      <c r="E3557" s="93" t="s">
        <v>498</v>
      </c>
      <c r="F3557" s="93">
        <v>4</v>
      </c>
      <c r="G3557" s="93" t="str">
        <f t="shared" ref="G3557:G3614" si="75">LEFT(H3557,4)</f>
        <v>P059</v>
      </c>
      <c r="H3557" s="94" t="s">
        <v>1714</v>
      </c>
      <c r="I3557" s="93">
        <v>59</v>
      </c>
      <c r="J3557" s="94">
        <v>1</v>
      </c>
      <c r="K3557" s="94" t="s">
        <v>2185</v>
      </c>
      <c r="L3557" s="97" t="s">
        <v>3612</v>
      </c>
      <c r="M3557" s="100">
        <v>546709.21046651702</v>
      </c>
      <c r="N3557" s="100">
        <v>2905957.5563880592</v>
      </c>
      <c r="O3557" s="99">
        <v>45208</v>
      </c>
      <c r="P3557" s="93" t="s">
        <v>163</v>
      </c>
      <c r="Q3557" s="93">
        <v>25</v>
      </c>
      <c r="R3557" s="93">
        <v>25</v>
      </c>
      <c r="S3557" s="106" t="s">
        <v>2259</v>
      </c>
    </row>
    <row r="3558" spans="1:19" hidden="1">
      <c r="A3558" s="94">
        <v>3559</v>
      </c>
      <c r="B3558" s="93">
        <v>5712</v>
      </c>
      <c r="C3558" s="93">
        <v>1241</v>
      </c>
      <c r="D3558" s="93">
        <v>26</v>
      </c>
      <c r="E3558" s="93" t="s">
        <v>498</v>
      </c>
      <c r="F3558" s="93">
        <v>4</v>
      </c>
      <c r="G3558" s="93" t="str">
        <f t="shared" si="75"/>
        <v>P059</v>
      </c>
      <c r="H3558" s="94" t="s">
        <v>1715</v>
      </c>
      <c r="I3558" s="93">
        <v>59</v>
      </c>
      <c r="J3558" s="94">
        <v>1</v>
      </c>
      <c r="K3558" s="94" t="s">
        <v>2186</v>
      </c>
      <c r="L3558" s="97" t="s">
        <v>3613</v>
      </c>
      <c r="M3558" s="100">
        <v>546738.21606044716</v>
      </c>
      <c r="N3558" s="100">
        <v>2905957.5563880592</v>
      </c>
      <c r="O3558" s="99">
        <v>45208</v>
      </c>
      <c r="P3558" s="93" t="s">
        <v>163</v>
      </c>
      <c r="Q3558" s="93">
        <v>7</v>
      </c>
      <c r="R3558" s="93">
        <v>7</v>
      </c>
      <c r="S3558" s="106" t="s">
        <v>2259</v>
      </c>
    </row>
    <row r="3559" spans="1:19" hidden="1">
      <c r="A3559" s="94">
        <v>3560</v>
      </c>
      <c r="B3559" s="93">
        <v>5712</v>
      </c>
      <c r="C3559" s="93">
        <v>1241</v>
      </c>
      <c r="D3559" s="93">
        <v>26</v>
      </c>
      <c r="E3559" s="93" t="s">
        <v>498</v>
      </c>
      <c r="F3559" s="93">
        <v>4</v>
      </c>
      <c r="G3559" s="93" t="str">
        <f t="shared" si="75"/>
        <v>P059</v>
      </c>
      <c r="H3559" s="94" t="s">
        <v>1715</v>
      </c>
      <c r="I3559" s="93">
        <v>59</v>
      </c>
      <c r="J3559" s="94">
        <v>1</v>
      </c>
      <c r="K3559" s="94" t="s">
        <v>2186</v>
      </c>
      <c r="L3559" s="97" t="s">
        <v>3613</v>
      </c>
      <c r="M3559" s="100">
        <v>546738.21606044716</v>
      </c>
      <c r="N3559" s="100">
        <v>2905957.5563880592</v>
      </c>
      <c r="O3559" s="99">
        <v>45208</v>
      </c>
      <c r="P3559" s="93" t="s">
        <v>255</v>
      </c>
      <c r="Q3559" s="93">
        <v>5</v>
      </c>
      <c r="R3559" s="93">
        <v>5</v>
      </c>
      <c r="S3559" s="106" t="s">
        <v>2259</v>
      </c>
    </row>
    <row r="3560" spans="1:19" hidden="1">
      <c r="A3560" s="94">
        <v>3561</v>
      </c>
      <c r="B3560" s="93">
        <v>5712</v>
      </c>
      <c r="C3560" s="93">
        <v>1241</v>
      </c>
      <c r="D3560" s="93">
        <v>26</v>
      </c>
      <c r="E3560" s="93" t="s">
        <v>498</v>
      </c>
      <c r="F3560" s="93">
        <v>4</v>
      </c>
      <c r="G3560" s="93" t="str">
        <f t="shared" si="75"/>
        <v>P059</v>
      </c>
      <c r="H3560" s="94" t="s">
        <v>1715</v>
      </c>
      <c r="I3560" s="93">
        <v>59</v>
      </c>
      <c r="J3560" s="94">
        <v>1</v>
      </c>
      <c r="K3560" s="94" t="s">
        <v>2186</v>
      </c>
      <c r="L3560" s="97" t="s">
        <v>3613</v>
      </c>
      <c r="M3560" s="100">
        <v>546738.21606044716</v>
      </c>
      <c r="N3560" s="100">
        <v>2905957.5563880592</v>
      </c>
      <c r="O3560" s="99">
        <v>45208</v>
      </c>
      <c r="P3560" s="93" t="s">
        <v>281</v>
      </c>
      <c r="Q3560" s="93">
        <v>35</v>
      </c>
      <c r="R3560" s="93">
        <v>35</v>
      </c>
      <c r="S3560" s="106" t="s">
        <v>2259</v>
      </c>
    </row>
    <row r="3561" spans="1:19" hidden="1">
      <c r="A3561" s="94">
        <v>3562</v>
      </c>
      <c r="B3561" s="93">
        <v>5713</v>
      </c>
      <c r="C3561" s="93">
        <v>1242</v>
      </c>
      <c r="D3561" s="93">
        <v>27</v>
      </c>
      <c r="E3561" s="93" t="s">
        <v>498</v>
      </c>
      <c r="F3561" s="93">
        <v>4</v>
      </c>
      <c r="G3561" s="93" t="str">
        <f t="shared" si="75"/>
        <v>P059</v>
      </c>
      <c r="H3561" s="94" t="s">
        <v>1716</v>
      </c>
      <c r="I3561" s="93">
        <v>59</v>
      </c>
      <c r="J3561" s="94">
        <v>1</v>
      </c>
      <c r="K3561" s="94" t="s">
        <v>2187</v>
      </c>
      <c r="L3561" s="97" t="s">
        <v>3614</v>
      </c>
      <c r="M3561" s="100">
        <v>546709.21046651702</v>
      </c>
      <c r="N3561" s="100">
        <v>2905961.1466588192</v>
      </c>
      <c r="O3561" s="99">
        <v>45208</v>
      </c>
      <c r="P3561" s="93" t="s">
        <v>163</v>
      </c>
      <c r="Q3561" s="93">
        <v>15</v>
      </c>
      <c r="R3561" s="93">
        <v>15</v>
      </c>
      <c r="S3561" s="106" t="s">
        <v>2259</v>
      </c>
    </row>
    <row r="3562" spans="1:19" hidden="1">
      <c r="A3562" s="94">
        <v>3563</v>
      </c>
      <c r="B3562" s="93">
        <v>5713</v>
      </c>
      <c r="C3562" s="93">
        <v>1242</v>
      </c>
      <c r="D3562" s="93">
        <v>27</v>
      </c>
      <c r="E3562" s="93" t="s">
        <v>498</v>
      </c>
      <c r="F3562" s="93">
        <v>4</v>
      </c>
      <c r="G3562" s="93" t="str">
        <f t="shared" si="75"/>
        <v>P059</v>
      </c>
      <c r="H3562" s="94" t="s">
        <v>1716</v>
      </c>
      <c r="I3562" s="93">
        <v>59</v>
      </c>
      <c r="J3562" s="94">
        <v>1</v>
      </c>
      <c r="K3562" s="94" t="s">
        <v>2187</v>
      </c>
      <c r="L3562" s="97" t="s">
        <v>3614</v>
      </c>
      <c r="M3562" s="100">
        <v>546709.21046651702</v>
      </c>
      <c r="N3562" s="100">
        <v>2905961.1466588192</v>
      </c>
      <c r="O3562" s="99">
        <v>45208</v>
      </c>
      <c r="P3562" s="93" t="s">
        <v>281</v>
      </c>
      <c r="Q3562" s="93">
        <v>10</v>
      </c>
      <c r="R3562" s="93">
        <v>10</v>
      </c>
      <c r="S3562" s="106" t="s">
        <v>2259</v>
      </c>
    </row>
    <row r="3563" spans="1:19" hidden="1">
      <c r="A3563" s="94">
        <v>3564</v>
      </c>
      <c r="B3563" s="93">
        <v>5702</v>
      </c>
      <c r="C3563" s="93">
        <v>1231</v>
      </c>
      <c r="D3563" s="93">
        <v>16</v>
      </c>
      <c r="E3563" s="93" t="s">
        <v>498</v>
      </c>
      <c r="F3563" s="93">
        <v>4</v>
      </c>
      <c r="G3563" s="93" t="str">
        <f t="shared" si="75"/>
        <v>P059</v>
      </c>
      <c r="H3563" s="94" t="s">
        <v>1717</v>
      </c>
      <c r="I3563" s="93">
        <v>59</v>
      </c>
      <c r="J3563" s="94">
        <v>2</v>
      </c>
      <c r="K3563" s="94" t="s">
        <v>2185</v>
      </c>
      <c r="L3563" s="97" t="s">
        <v>3615</v>
      </c>
      <c r="M3563" s="100">
        <v>546785.3427842583</v>
      </c>
      <c r="N3563" s="100">
        <v>2906133.6148891989</v>
      </c>
      <c r="O3563" s="99">
        <v>45208</v>
      </c>
      <c r="P3563" s="93" t="s">
        <v>163</v>
      </c>
      <c r="Q3563" s="93">
        <v>15</v>
      </c>
      <c r="R3563" s="93">
        <v>15</v>
      </c>
      <c r="S3563" s="106" t="s">
        <v>2259</v>
      </c>
    </row>
    <row r="3564" spans="1:19" hidden="1">
      <c r="A3564" s="94">
        <v>3565</v>
      </c>
      <c r="B3564" s="93">
        <v>5702</v>
      </c>
      <c r="C3564" s="93">
        <v>1231</v>
      </c>
      <c r="D3564" s="93">
        <v>16</v>
      </c>
      <c r="E3564" s="93" t="s">
        <v>498</v>
      </c>
      <c r="F3564" s="93">
        <v>4</v>
      </c>
      <c r="G3564" s="93" t="str">
        <f t="shared" si="75"/>
        <v>P059</v>
      </c>
      <c r="H3564" s="94" t="s">
        <v>1717</v>
      </c>
      <c r="I3564" s="93">
        <v>59</v>
      </c>
      <c r="J3564" s="94">
        <v>2</v>
      </c>
      <c r="K3564" s="94" t="s">
        <v>2185</v>
      </c>
      <c r="L3564" s="97" t="s">
        <v>3615</v>
      </c>
      <c r="M3564" s="100">
        <v>546785.3427842583</v>
      </c>
      <c r="N3564" s="100">
        <v>2906133.6148891989</v>
      </c>
      <c r="O3564" s="99">
        <v>45208</v>
      </c>
      <c r="P3564" s="93" t="s">
        <v>281</v>
      </c>
      <c r="Q3564" s="93">
        <v>10</v>
      </c>
      <c r="R3564" s="93">
        <v>10</v>
      </c>
      <c r="S3564" s="106" t="s">
        <v>2259</v>
      </c>
    </row>
    <row r="3565" spans="1:19" hidden="1">
      <c r="A3565" s="94">
        <v>3566</v>
      </c>
      <c r="B3565" s="93">
        <v>5703</v>
      </c>
      <c r="C3565" s="93">
        <v>1232</v>
      </c>
      <c r="D3565" s="93">
        <v>17</v>
      </c>
      <c r="E3565" s="93" t="s">
        <v>498</v>
      </c>
      <c r="F3565" s="93">
        <v>4</v>
      </c>
      <c r="G3565" s="93" t="str">
        <f t="shared" si="75"/>
        <v>P059</v>
      </c>
      <c r="H3565" s="94" t="s">
        <v>1718</v>
      </c>
      <c r="I3565" s="93">
        <v>59</v>
      </c>
      <c r="J3565" s="94">
        <v>2</v>
      </c>
      <c r="K3565" s="94" t="s">
        <v>2186</v>
      </c>
      <c r="L3565" s="97" t="s">
        <v>3616</v>
      </c>
      <c r="M3565" s="100">
        <v>546798.98534693918</v>
      </c>
      <c r="N3565" s="100">
        <v>2906133.6148891989</v>
      </c>
      <c r="O3565" s="99">
        <v>45208</v>
      </c>
      <c r="P3565" s="93" t="s">
        <v>163</v>
      </c>
      <c r="Q3565" s="93">
        <v>20</v>
      </c>
      <c r="R3565" s="93">
        <v>20</v>
      </c>
      <c r="S3565" s="106" t="s">
        <v>2259</v>
      </c>
    </row>
    <row r="3566" spans="1:19" hidden="1">
      <c r="A3566" s="94">
        <v>3567</v>
      </c>
      <c r="B3566" s="93">
        <v>5703</v>
      </c>
      <c r="C3566" s="93">
        <v>1232</v>
      </c>
      <c r="D3566" s="93">
        <v>17</v>
      </c>
      <c r="E3566" s="93" t="s">
        <v>498</v>
      </c>
      <c r="F3566" s="93">
        <v>4</v>
      </c>
      <c r="G3566" s="93" t="str">
        <f t="shared" si="75"/>
        <v>P059</v>
      </c>
      <c r="H3566" s="94" t="s">
        <v>1718</v>
      </c>
      <c r="I3566" s="93">
        <v>59</v>
      </c>
      <c r="J3566" s="94">
        <v>2</v>
      </c>
      <c r="K3566" s="94" t="s">
        <v>2186</v>
      </c>
      <c r="L3566" s="97" t="s">
        <v>3616</v>
      </c>
      <c r="M3566" s="100">
        <v>546798.98534693918</v>
      </c>
      <c r="N3566" s="100">
        <v>2906133.6148891989</v>
      </c>
      <c r="O3566" s="99">
        <v>45208</v>
      </c>
      <c r="P3566" s="93" t="s">
        <v>165</v>
      </c>
      <c r="Q3566" s="93">
        <v>2</v>
      </c>
      <c r="R3566" s="93">
        <v>2</v>
      </c>
      <c r="S3566" s="106" t="s">
        <v>2259</v>
      </c>
    </row>
    <row r="3567" spans="1:19" hidden="1">
      <c r="A3567" s="94">
        <v>3568</v>
      </c>
      <c r="B3567" s="93">
        <v>5704</v>
      </c>
      <c r="C3567" s="93">
        <v>1233</v>
      </c>
      <c r="D3567" s="93">
        <v>18</v>
      </c>
      <c r="E3567" s="93" t="s">
        <v>498</v>
      </c>
      <c r="F3567" s="93">
        <v>4</v>
      </c>
      <c r="G3567" s="93" t="str">
        <f t="shared" si="75"/>
        <v>P059</v>
      </c>
      <c r="H3567" s="94" t="s">
        <v>1719</v>
      </c>
      <c r="I3567" s="93">
        <v>59</v>
      </c>
      <c r="J3567" s="94">
        <v>2</v>
      </c>
      <c r="K3567" s="94" t="s">
        <v>2187</v>
      </c>
      <c r="L3567" s="97" t="s">
        <v>3617</v>
      </c>
      <c r="M3567" s="100">
        <v>546785.3427842583</v>
      </c>
      <c r="N3567" s="100">
        <v>2906146.9306653943</v>
      </c>
      <c r="O3567" s="99">
        <v>45208</v>
      </c>
      <c r="P3567" s="93" t="s">
        <v>163</v>
      </c>
      <c r="Q3567" s="93">
        <v>15</v>
      </c>
      <c r="R3567" s="93">
        <v>15</v>
      </c>
      <c r="S3567" s="106" t="s">
        <v>2259</v>
      </c>
    </row>
    <row r="3568" spans="1:19" hidden="1">
      <c r="A3568" s="94">
        <v>3569</v>
      </c>
      <c r="B3568" s="93">
        <v>5705</v>
      </c>
      <c r="C3568" s="93">
        <v>1234</v>
      </c>
      <c r="D3568" s="93">
        <v>19</v>
      </c>
      <c r="E3568" s="93" t="s">
        <v>498</v>
      </c>
      <c r="F3568" s="93">
        <v>4</v>
      </c>
      <c r="G3568" s="93" t="str">
        <f t="shared" si="75"/>
        <v>P059</v>
      </c>
      <c r="H3568" s="94" t="s">
        <v>1720</v>
      </c>
      <c r="I3568" s="93">
        <v>59</v>
      </c>
      <c r="J3568" s="94">
        <v>4</v>
      </c>
      <c r="K3568" s="94" t="s">
        <v>2185</v>
      </c>
      <c r="L3568" s="97" t="s">
        <v>3618</v>
      </c>
      <c r="M3568" s="100">
        <v>546599.65915110393</v>
      </c>
      <c r="N3568" s="100">
        <v>2905990.4398824186</v>
      </c>
      <c r="O3568" s="99">
        <v>45208</v>
      </c>
      <c r="P3568" s="93" t="s">
        <v>163</v>
      </c>
      <c r="Q3568" s="93">
        <v>25</v>
      </c>
      <c r="R3568" s="93">
        <v>25</v>
      </c>
      <c r="S3568" s="106" t="s">
        <v>2259</v>
      </c>
    </row>
    <row r="3569" spans="1:19" hidden="1">
      <c r="A3569" s="94">
        <v>3570</v>
      </c>
      <c r="B3569" s="93">
        <v>5705</v>
      </c>
      <c r="C3569" s="93">
        <v>1234</v>
      </c>
      <c r="D3569" s="93">
        <v>19</v>
      </c>
      <c r="E3569" s="93" t="s">
        <v>498</v>
      </c>
      <c r="F3569" s="93">
        <v>4</v>
      </c>
      <c r="G3569" s="93" t="str">
        <f t="shared" si="75"/>
        <v>P059</v>
      </c>
      <c r="H3569" s="94" t="s">
        <v>1720</v>
      </c>
      <c r="I3569" s="93">
        <v>59</v>
      </c>
      <c r="J3569" s="94">
        <v>4</v>
      </c>
      <c r="K3569" s="94" t="s">
        <v>2185</v>
      </c>
      <c r="L3569" s="97" t="s">
        <v>3618</v>
      </c>
      <c r="M3569" s="100">
        <v>546599.65915110393</v>
      </c>
      <c r="N3569" s="100">
        <v>2905990.4398824186</v>
      </c>
      <c r="O3569" s="99">
        <v>45208</v>
      </c>
      <c r="P3569" s="93" t="s">
        <v>255</v>
      </c>
      <c r="Q3569" s="93">
        <v>1</v>
      </c>
      <c r="R3569" s="93">
        <v>1</v>
      </c>
      <c r="S3569" s="106" t="s">
        <v>2259</v>
      </c>
    </row>
    <row r="3570" spans="1:19" hidden="1">
      <c r="A3570" s="94">
        <v>3571</v>
      </c>
      <c r="B3570" s="93">
        <v>5705</v>
      </c>
      <c r="C3570" s="93">
        <v>1234</v>
      </c>
      <c r="D3570" s="93">
        <v>19</v>
      </c>
      <c r="E3570" s="93" t="s">
        <v>498</v>
      </c>
      <c r="F3570" s="93">
        <v>4</v>
      </c>
      <c r="G3570" s="93" t="str">
        <f t="shared" si="75"/>
        <v>P059</v>
      </c>
      <c r="H3570" s="94" t="s">
        <v>1720</v>
      </c>
      <c r="I3570" s="93">
        <v>59</v>
      </c>
      <c r="J3570" s="94">
        <v>4</v>
      </c>
      <c r="K3570" s="94" t="s">
        <v>2185</v>
      </c>
      <c r="L3570" s="97" t="s">
        <v>3618</v>
      </c>
      <c r="M3570" s="100">
        <v>546599.65915110393</v>
      </c>
      <c r="N3570" s="100">
        <v>2905990.4398824186</v>
      </c>
      <c r="O3570" s="99">
        <v>45208</v>
      </c>
      <c r="P3570" s="93" t="s">
        <v>281</v>
      </c>
      <c r="Q3570" s="93">
        <v>20</v>
      </c>
      <c r="R3570" s="93">
        <v>20</v>
      </c>
      <c r="S3570" s="106" t="s">
        <v>2259</v>
      </c>
    </row>
    <row r="3571" spans="1:19" hidden="1">
      <c r="A3571" s="94">
        <v>3572</v>
      </c>
      <c r="B3571" s="93">
        <v>5706</v>
      </c>
      <c r="C3571" s="93">
        <v>1235</v>
      </c>
      <c r="D3571" s="93">
        <v>20</v>
      </c>
      <c r="E3571" s="93" t="s">
        <v>498</v>
      </c>
      <c r="F3571" s="93">
        <v>4</v>
      </c>
      <c r="G3571" s="93" t="str">
        <f t="shared" si="75"/>
        <v>P059</v>
      </c>
      <c r="H3571" s="94" t="s">
        <v>1721</v>
      </c>
      <c r="I3571" s="93">
        <v>59</v>
      </c>
      <c r="J3571" s="94">
        <v>4</v>
      </c>
      <c r="K3571" s="94" t="s">
        <v>2186</v>
      </c>
      <c r="L3571" s="97" t="s">
        <v>3619</v>
      </c>
      <c r="M3571" s="100">
        <v>546623.26204837684</v>
      </c>
      <c r="N3571" s="100">
        <v>2905990.4398824186</v>
      </c>
      <c r="O3571" s="99">
        <v>45208</v>
      </c>
      <c r="P3571" s="93" t="s">
        <v>163</v>
      </c>
      <c r="Q3571" s="93">
        <v>15</v>
      </c>
      <c r="R3571" s="93">
        <v>15</v>
      </c>
      <c r="S3571" s="106" t="s">
        <v>2259</v>
      </c>
    </row>
    <row r="3572" spans="1:19" hidden="1">
      <c r="A3572" s="94">
        <v>3573</v>
      </c>
      <c r="B3572" s="93">
        <v>5706</v>
      </c>
      <c r="C3572" s="93">
        <v>1235</v>
      </c>
      <c r="D3572" s="93">
        <v>20</v>
      </c>
      <c r="E3572" s="93" t="s">
        <v>498</v>
      </c>
      <c r="F3572" s="93">
        <v>4</v>
      </c>
      <c r="G3572" s="93" t="str">
        <f t="shared" si="75"/>
        <v>P059</v>
      </c>
      <c r="H3572" s="94" t="s">
        <v>1721</v>
      </c>
      <c r="I3572" s="93">
        <v>59</v>
      </c>
      <c r="J3572" s="94">
        <v>4</v>
      </c>
      <c r="K3572" s="94" t="s">
        <v>2186</v>
      </c>
      <c r="L3572" s="97" t="s">
        <v>3619</v>
      </c>
      <c r="M3572" s="100">
        <v>546623.26204837684</v>
      </c>
      <c r="N3572" s="100">
        <v>2905990.4398824186</v>
      </c>
      <c r="O3572" s="99">
        <v>45208</v>
      </c>
      <c r="P3572" s="93" t="s">
        <v>255</v>
      </c>
      <c r="Q3572" s="93">
        <v>2</v>
      </c>
      <c r="R3572" s="93">
        <v>2</v>
      </c>
      <c r="S3572" s="106" t="s">
        <v>2259</v>
      </c>
    </row>
    <row r="3573" spans="1:19" hidden="1">
      <c r="A3573" s="94">
        <v>3574</v>
      </c>
      <c r="B3573" s="93">
        <v>5706</v>
      </c>
      <c r="C3573" s="93">
        <v>1235</v>
      </c>
      <c r="D3573" s="93">
        <v>20</v>
      </c>
      <c r="E3573" s="93" t="s">
        <v>498</v>
      </c>
      <c r="F3573" s="93">
        <v>4</v>
      </c>
      <c r="G3573" s="93" t="str">
        <f t="shared" si="75"/>
        <v>P059</v>
      </c>
      <c r="H3573" s="94" t="s">
        <v>1721</v>
      </c>
      <c r="I3573" s="93">
        <v>59</v>
      </c>
      <c r="J3573" s="94">
        <v>4</v>
      </c>
      <c r="K3573" s="94" t="s">
        <v>2186</v>
      </c>
      <c r="L3573" s="97" t="s">
        <v>3619</v>
      </c>
      <c r="M3573" s="100">
        <v>546623.26204837684</v>
      </c>
      <c r="N3573" s="100">
        <v>2905990.4398824186</v>
      </c>
      <c r="O3573" s="99">
        <v>45208</v>
      </c>
      <c r="P3573" s="93" t="s">
        <v>281</v>
      </c>
      <c r="Q3573" s="93">
        <v>5</v>
      </c>
      <c r="R3573" s="93">
        <v>5</v>
      </c>
      <c r="S3573" s="106" t="s">
        <v>2259</v>
      </c>
    </row>
    <row r="3574" spans="1:19" hidden="1">
      <c r="A3574" s="94">
        <v>3575</v>
      </c>
      <c r="B3574" s="93">
        <v>5707</v>
      </c>
      <c r="C3574" s="93">
        <v>1236</v>
      </c>
      <c r="D3574" s="93">
        <v>21</v>
      </c>
      <c r="E3574" s="93" t="s">
        <v>498</v>
      </c>
      <c r="F3574" s="93">
        <v>4</v>
      </c>
      <c r="G3574" s="93" t="str">
        <f t="shared" si="75"/>
        <v>P059</v>
      </c>
      <c r="H3574" s="94" t="s">
        <v>1722</v>
      </c>
      <c r="I3574" s="93">
        <v>59</v>
      </c>
      <c r="J3574" s="94">
        <v>4</v>
      </c>
      <c r="K3574" s="94" t="s">
        <v>2187</v>
      </c>
      <c r="L3574" s="97" t="s">
        <v>3620</v>
      </c>
      <c r="M3574" s="100">
        <v>546599.65915110393</v>
      </c>
      <c r="N3574" s="100">
        <v>2905994.5924894903</v>
      </c>
      <c r="O3574" s="99">
        <v>45208</v>
      </c>
      <c r="P3574" s="93" t="s">
        <v>163</v>
      </c>
      <c r="Q3574" s="93">
        <v>15</v>
      </c>
      <c r="R3574" s="93">
        <v>15</v>
      </c>
      <c r="S3574" s="106" t="s">
        <v>2259</v>
      </c>
    </row>
    <row r="3575" spans="1:19" hidden="1">
      <c r="A3575" s="94">
        <v>3576</v>
      </c>
      <c r="B3575" s="93">
        <v>5707</v>
      </c>
      <c r="C3575" s="93">
        <v>1236</v>
      </c>
      <c r="D3575" s="93">
        <v>21</v>
      </c>
      <c r="E3575" s="93" t="s">
        <v>498</v>
      </c>
      <c r="F3575" s="93">
        <v>4</v>
      </c>
      <c r="G3575" s="93" t="str">
        <f t="shared" si="75"/>
        <v>P059</v>
      </c>
      <c r="H3575" s="94" t="s">
        <v>1722</v>
      </c>
      <c r="I3575" s="93">
        <v>59</v>
      </c>
      <c r="J3575" s="94">
        <v>4</v>
      </c>
      <c r="K3575" s="94" t="s">
        <v>2187</v>
      </c>
      <c r="L3575" s="97" t="s">
        <v>3620</v>
      </c>
      <c r="M3575" s="100">
        <v>546599.65915110393</v>
      </c>
      <c r="N3575" s="100">
        <v>2905994.5924894903</v>
      </c>
      <c r="O3575" s="99">
        <v>45208</v>
      </c>
      <c r="P3575" s="93" t="s">
        <v>255</v>
      </c>
      <c r="Q3575" s="93">
        <v>2</v>
      </c>
      <c r="R3575" s="93">
        <v>2</v>
      </c>
      <c r="S3575" s="106" t="s">
        <v>2259</v>
      </c>
    </row>
    <row r="3576" spans="1:19" hidden="1">
      <c r="A3576" s="94">
        <v>3577</v>
      </c>
      <c r="B3576" s="93">
        <v>5708</v>
      </c>
      <c r="C3576" s="93">
        <v>1237</v>
      </c>
      <c r="D3576" s="93">
        <v>22</v>
      </c>
      <c r="E3576" s="93" t="s">
        <v>498</v>
      </c>
      <c r="F3576" s="93">
        <v>4</v>
      </c>
      <c r="G3576" s="93" t="str">
        <f t="shared" si="75"/>
        <v>P059</v>
      </c>
      <c r="H3576" s="94" t="s">
        <v>1723</v>
      </c>
      <c r="I3576" s="93">
        <v>59</v>
      </c>
      <c r="J3576" s="94">
        <v>5</v>
      </c>
      <c r="K3576" s="94" t="s">
        <v>2185</v>
      </c>
      <c r="L3576" s="97" t="s">
        <v>3621</v>
      </c>
      <c r="M3576" s="100">
        <v>546680.12935100996</v>
      </c>
      <c r="N3576" s="100">
        <v>2905868.4107836979</v>
      </c>
      <c r="O3576" s="99">
        <v>45208</v>
      </c>
      <c r="P3576" s="93" t="s">
        <v>163</v>
      </c>
      <c r="Q3576" s="93">
        <v>40</v>
      </c>
      <c r="R3576" s="93">
        <v>40</v>
      </c>
      <c r="S3576" s="106" t="s">
        <v>2259</v>
      </c>
    </row>
    <row r="3577" spans="1:19" hidden="1">
      <c r="A3577" s="94">
        <v>3578</v>
      </c>
      <c r="B3577" s="93">
        <v>5709</v>
      </c>
      <c r="C3577" s="93">
        <v>1238</v>
      </c>
      <c r="D3577" s="93">
        <v>23</v>
      </c>
      <c r="E3577" s="93" t="s">
        <v>498</v>
      </c>
      <c r="F3577" s="93">
        <v>4</v>
      </c>
      <c r="G3577" s="93" t="str">
        <f t="shared" si="75"/>
        <v>P059</v>
      </c>
      <c r="H3577" s="94" t="s">
        <v>1724</v>
      </c>
      <c r="I3577" s="93">
        <v>59</v>
      </c>
      <c r="J3577" s="94">
        <v>5</v>
      </c>
      <c r="K3577" s="94" t="s">
        <v>2186</v>
      </c>
      <c r="L3577" s="97" t="s">
        <v>3622</v>
      </c>
      <c r="M3577" s="100">
        <v>546692.90196582512</v>
      </c>
      <c r="N3577" s="100">
        <v>2905868.4107836979</v>
      </c>
      <c r="O3577" s="99">
        <v>45208</v>
      </c>
      <c r="P3577" s="93" t="s">
        <v>163</v>
      </c>
      <c r="Q3577" s="93">
        <v>35</v>
      </c>
      <c r="R3577" s="93">
        <v>35</v>
      </c>
      <c r="S3577" s="106" t="s">
        <v>2259</v>
      </c>
    </row>
    <row r="3578" spans="1:19" hidden="1">
      <c r="A3578" s="94">
        <v>3579</v>
      </c>
      <c r="B3578" s="93">
        <v>5710</v>
      </c>
      <c r="C3578" s="93">
        <v>1239</v>
      </c>
      <c r="D3578" s="93">
        <v>24</v>
      </c>
      <c r="E3578" s="93" t="s">
        <v>498</v>
      </c>
      <c r="F3578" s="93">
        <v>4</v>
      </c>
      <c r="G3578" s="93" t="str">
        <f t="shared" si="75"/>
        <v>P059</v>
      </c>
      <c r="H3578" s="94" t="s">
        <v>1725</v>
      </c>
      <c r="I3578" s="93">
        <v>59</v>
      </c>
      <c r="J3578" s="94">
        <v>5</v>
      </c>
      <c r="K3578" s="94" t="s">
        <v>2187</v>
      </c>
      <c r="L3578" s="97" t="s">
        <v>3623</v>
      </c>
      <c r="M3578" s="100">
        <v>546680.12935100996</v>
      </c>
      <c r="N3578" s="100">
        <v>2905888.0124217132</v>
      </c>
      <c r="O3578" s="99">
        <v>45208</v>
      </c>
      <c r="P3578" s="93" t="s">
        <v>163</v>
      </c>
      <c r="Q3578" s="93">
        <v>35</v>
      </c>
      <c r="R3578" s="93">
        <v>35</v>
      </c>
      <c r="S3578" s="106" t="s">
        <v>2259</v>
      </c>
    </row>
    <row r="3579" spans="1:19" hidden="1">
      <c r="A3579" s="94">
        <v>3580</v>
      </c>
      <c r="B3579" s="93">
        <v>5710</v>
      </c>
      <c r="C3579" s="93">
        <v>1239</v>
      </c>
      <c r="D3579" s="93">
        <v>24</v>
      </c>
      <c r="E3579" s="93" t="s">
        <v>498</v>
      </c>
      <c r="F3579" s="93">
        <v>4</v>
      </c>
      <c r="G3579" s="93" t="str">
        <f t="shared" si="75"/>
        <v>P059</v>
      </c>
      <c r="H3579" s="94" t="s">
        <v>1725</v>
      </c>
      <c r="I3579" s="93">
        <v>59</v>
      </c>
      <c r="J3579" s="94">
        <v>5</v>
      </c>
      <c r="K3579" s="94" t="s">
        <v>2187</v>
      </c>
      <c r="L3579" s="97" t="s">
        <v>3623</v>
      </c>
      <c r="M3579" s="100">
        <v>546680.12935100996</v>
      </c>
      <c r="N3579" s="100">
        <v>2905888.0124217132</v>
      </c>
      <c r="O3579" s="99">
        <v>45208</v>
      </c>
      <c r="P3579" s="93" t="s">
        <v>255</v>
      </c>
      <c r="Q3579" s="93">
        <v>10</v>
      </c>
      <c r="R3579" s="93">
        <v>10</v>
      </c>
      <c r="S3579" s="106" t="s">
        <v>2259</v>
      </c>
    </row>
    <row r="3580" spans="1:19" hidden="1">
      <c r="A3580" s="94">
        <v>3581</v>
      </c>
      <c r="B3580" s="93">
        <v>5710</v>
      </c>
      <c r="C3580" s="93">
        <v>1239</v>
      </c>
      <c r="D3580" s="93">
        <v>24</v>
      </c>
      <c r="E3580" s="93" t="s">
        <v>498</v>
      </c>
      <c r="F3580" s="93">
        <v>4</v>
      </c>
      <c r="G3580" s="93" t="str">
        <f t="shared" si="75"/>
        <v>P059</v>
      </c>
      <c r="H3580" s="94" t="s">
        <v>1725</v>
      </c>
      <c r="I3580" s="93">
        <v>59</v>
      </c>
      <c r="J3580" s="94">
        <v>5</v>
      </c>
      <c r="K3580" s="94" t="s">
        <v>2187</v>
      </c>
      <c r="L3580" s="97" t="s">
        <v>3623</v>
      </c>
      <c r="M3580" s="100">
        <v>546680.12935100996</v>
      </c>
      <c r="N3580" s="100">
        <v>2905888.0124217132</v>
      </c>
      <c r="O3580" s="99">
        <v>45208</v>
      </c>
      <c r="P3580" s="93" t="s">
        <v>277</v>
      </c>
      <c r="Q3580" s="93">
        <v>15</v>
      </c>
      <c r="R3580" s="93">
        <v>15</v>
      </c>
      <c r="S3580" s="106" t="s">
        <v>2259</v>
      </c>
    </row>
    <row r="3581" spans="1:19" hidden="1">
      <c r="A3581" s="94">
        <v>3582</v>
      </c>
      <c r="B3581" s="93">
        <v>5741</v>
      </c>
      <c r="C3581" s="93">
        <v>1270</v>
      </c>
      <c r="D3581" s="93">
        <v>55</v>
      </c>
      <c r="E3581" s="93" t="s">
        <v>498</v>
      </c>
      <c r="F3581" s="93">
        <v>4</v>
      </c>
      <c r="G3581" s="93" t="str">
        <f t="shared" si="75"/>
        <v>P059</v>
      </c>
      <c r="H3581" s="94" t="s">
        <v>1726</v>
      </c>
      <c r="I3581" s="93">
        <v>59</v>
      </c>
      <c r="J3581" s="94">
        <v>7</v>
      </c>
      <c r="K3581" s="94" t="s">
        <v>2185</v>
      </c>
      <c r="L3581" s="97" t="s">
        <v>3624</v>
      </c>
      <c r="M3581" s="100">
        <v>547356.41929929901</v>
      </c>
      <c r="N3581" s="100">
        <v>2906816.8157278993</v>
      </c>
      <c r="O3581" s="99">
        <v>45208</v>
      </c>
      <c r="P3581" s="93" t="s">
        <v>163</v>
      </c>
      <c r="Q3581" s="93">
        <v>40</v>
      </c>
      <c r="R3581" s="93">
        <v>40</v>
      </c>
      <c r="S3581" s="106" t="s">
        <v>2259</v>
      </c>
    </row>
    <row r="3582" spans="1:19" hidden="1">
      <c r="A3582" s="94">
        <v>3583</v>
      </c>
      <c r="B3582" s="93">
        <v>5741</v>
      </c>
      <c r="C3582" s="93">
        <v>1270</v>
      </c>
      <c r="D3582" s="93">
        <v>55</v>
      </c>
      <c r="E3582" s="93" t="s">
        <v>498</v>
      </c>
      <c r="F3582" s="93">
        <v>4</v>
      </c>
      <c r="G3582" s="93" t="str">
        <f t="shared" si="75"/>
        <v>P059</v>
      </c>
      <c r="H3582" s="94" t="s">
        <v>1726</v>
      </c>
      <c r="I3582" s="93">
        <v>59</v>
      </c>
      <c r="J3582" s="94">
        <v>7</v>
      </c>
      <c r="K3582" s="94" t="s">
        <v>2185</v>
      </c>
      <c r="L3582" s="97" t="s">
        <v>3624</v>
      </c>
      <c r="M3582" s="100">
        <v>547356.41929929901</v>
      </c>
      <c r="N3582" s="100">
        <v>2906816.8157278993</v>
      </c>
      <c r="O3582" s="99">
        <v>45208</v>
      </c>
      <c r="P3582" s="93" t="s">
        <v>255</v>
      </c>
      <c r="Q3582" s="93">
        <v>2</v>
      </c>
      <c r="R3582" s="93">
        <v>2</v>
      </c>
      <c r="S3582" s="106" t="s">
        <v>2259</v>
      </c>
    </row>
    <row r="3583" spans="1:19" hidden="1">
      <c r="A3583" s="94">
        <v>3584</v>
      </c>
      <c r="B3583" s="93">
        <v>5742</v>
      </c>
      <c r="C3583" s="93">
        <v>1271</v>
      </c>
      <c r="D3583" s="93">
        <v>56</v>
      </c>
      <c r="E3583" s="93" t="s">
        <v>498</v>
      </c>
      <c r="F3583" s="93">
        <v>4</v>
      </c>
      <c r="G3583" s="93" t="str">
        <f t="shared" si="75"/>
        <v>P059</v>
      </c>
      <c r="H3583" s="94" t="s">
        <v>1727</v>
      </c>
      <c r="I3583" s="93">
        <v>59</v>
      </c>
      <c r="J3583" s="94">
        <v>7</v>
      </c>
      <c r="K3583" s="94" t="s">
        <v>2186</v>
      </c>
      <c r="L3583" s="97" t="s">
        <v>3625</v>
      </c>
      <c r="M3583" s="100">
        <v>547387.15728747647</v>
      </c>
      <c r="N3583" s="100">
        <v>2906816.8157278993</v>
      </c>
      <c r="O3583" s="99">
        <v>45208</v>
      </c>
      <c r="P3583" s="93" t="s">
        <v>163</v>
      </c>
      <c r="Q3583" s="93">
        <v>50</v>
      </c>
      <c r="R3583" s="93">
        <v>50</v>
      </c>
      <c r="S3583" s="106" t="s">
        <v>2259</v>
      </c>
    </row>
    <row r="3584" spans="1:19" hidden="1">
      <c r="A3584" s="94">
        <v>3585</v>
      </c>
      <c r="B3584" s="93">
        <v>5742</v>
      </c>
      <c r="C3584" s="93">
        <v>1271</v>
      </c>
      <c r="D3584" s="93">
        <v>56</v>
      </c>
      <c r="E3584" s="93" t="s">
        <v>498</v>
      </c>
      <c r="F3584" s="93">
        <v>4</v>
      </c>
      <c r="G3584" s="93" t="str">
        <f t="shared" si="75"/>
        <v>P059</v>
      </c>
      <c r="H3584" s="94" t="s">
        <v>1727</v>
      </c>
      <c r="I3584" s="93">
        <v>59</v>
      </c>
      <c r="J3584" s="94">
        <v>7</v>
      </c>
      <c r="K3584" s="94" t="s">
        <v>2186</v>
      </c>
      <c r="L3584" s="97" t="s">
        <v>3625</v>
      </c>
      <c r="M3584" s="100">
        <v>547387.15728747647</v>
      </c>
      <c r="N3584" s="100">
        <v>2906816.8157278993</v>
      </c>
      <c r="O3584" s="99">
        <v>45208</v>
      </c>
      <c r="P3584" s="93" t="s">
        <v>281</v>
      </c>
      <c r="Q3584" s="93">
        <v>10</v>
      </c>
      <c r="R3584" s="93">
        <v>10</v>
      </c>
      <c r="S3584" s="106" t="s">
        <v>2259</v>
      </c>
    </row>
    <row r="3585" spans="1:19" hidden="1">
      <c r="A3585" s="94">
        <v>3586</v>
      </c>
      <c r="B3585" s="93">
        <v>5743</v>
      </c>
      <c r="C3585" s="93">
        <v>1272</v>
      </c>
      <c r="D3585" s="93">
        <v>57</v>
      </c>
      <c r="E3585" s="93" t="s">
        <v>498</v>
      </c>
      <c r="F3585" s="93">
        <v>4</v>
      </c>
      <c r="G3585" s="93" t="str">
        <f t="shared" si="75"/>
        <v>P059</v>
      </c>
      <c r="H3585" s="94" t="s">
        <v>1728</v>
      </c>
      <c r="I3585" s="93">
        <v>59</v>
      </c>
      <c r="J3585" s="94">
        <v>7</v>
      </c>
      <c r="K3585" s="94" t="s">
        <v>2187</v>
      </c>
      <c r="L3585" s="97" t="s">
        <v>3626</v>
      </c>
      <c r="M3585" s="100">
        <v>547356.41929929901</v>
      </c>
      <c r="N3585" s="100">
        <v>2906827.9392901491</v>
      </c>
      <c r="O3585" s="99">
        <v>45208</v>
      </c>
      <c r="P3585" s="93" t="s">
        <v>163</v>
      </c>
      <c r="Q3585" s="93">
        <v>40</v>
      </c>
      <c r="R3585" s="93">
        <v>40</v>
      </c>
      <c r="S3585" s="106" t="s">
        <v>2259</v>
      </c>
    </row>
    <row r="3586" spans="1:19" hidden="1">
      <c r="A3586" s="94">
        <v>3587</v>
      </c>
      <c r="B3586" s="93">
        <v>5743</v>
      </c>
      <c r="C3586" s="93">
        <v>1272</v>
      </c>
      <c r="D3586" s="93">
        <v>57</v>
      </c>
      <c r="E3586" s="93" t="s">
        <v>498</v>
      </c>
      <c r="F3586" s="93">
        <v>4</v>
      </c>
      <c r="G3586" s="93" t="str">
        <f t="shared" si="75"/>
        <v>P059</v>
      </c>
      <c r="H3586" s="94" t="s">
        <v>1728</v>
      </c>
      <c r="I3586" s="93">
        <v>59</v>
      </c>
      <c r="J3586" s="94">
        <v>7</v>
      </c>
      <c r="K3586" s="94" t="s">
        <v>2187</v>
      </c>
      <c r="L3586" s="97" t="s">
        <v>3626</v>
      </c>
      <c r="M3586" s="100">
        <v>547356.41929929901</v>
      </c>
      <c r="N3586" s="100">
        <v>2906827.9392901491</v>
      </c>
      <c r="O3586" s="99">
        <v>45208</v>
      </c>
      <c r="P3586" s="93" t="s">
        <v>255</v>
      </c>
      <c r="Q3586" s="93">
        <v>3</v>
      </c>
      <c r="R3586" s="93">
        <v>3</v>
      </c>
      <c r="S3586" s="106" t="s">
        <v>2259</v>
      </c>
    </row>
    <row r="3587" spans="1:19" hidden="1">
      <c r="A3587" s="94">
        <v>3588</v>
      </c>
      <c r="B3587" s="93">
        <v>5735</v>
      </c>
      <c r="C3587" s="93">
        <v>1264</v>
      </c>
      <c r="D3587" s="93">
        <v>49</v>
      </c>
      <c r="E3587" s="93" t="s">
        <v>498</v>
      </c>
      <c r="F3587" s="93">
        <v>4</v>
      </c>
      <c r="G3587" s="93" t="str">
        <f t="shared" si="75"/>
        <v>P059</v>
      </c>
      <c r="H3587" s="94" t="s">
        <v>1729</v>
      </c>
      <c r="I3587" s="93">
        <v>59</v>
      </c>
      <c r="J3587" s="94">
        <v>8</v>
      </c>
      <c r="K3587" s="94" t="s">
        <v>2185</v>
      </c>
      <c r="L3587" s="97" t="s">
        <v>3627</v>
      </c>
      <c r="M3587" s="100">
        <v>547394.86082505248</v>
      </c>
      <c r="N3587" s="100">
        <v>2906500.2582115731</v>
      </c>
      <c r="O3587" s="99">
        <v>45208</v>
      </c>
      <c r="P3587" s="93" t="s">
        <v>163</v>
      </c>
      <c r="Q3587" s="93">
        <v>60</v>
      </c>
      <c r="R3587" s="93">
        <v>60</v>
      </c>
      <c r="S3587" s="106" t="s">
        <v>2259</v>
      </c>
    </row>
    <row r="3588" spans="1:19" hidden="1">
      <c r="A3588" s="94">
        <v>3589</v>
      </c>
      <c r="B3588" s="93">
        <v>5736</v>
      </c>
      <c r="C3588" s="93">
        <v>1265</v>
      </c>
      <c r="D3588" s="93">
        <v>50</v>
      </c>
      <c r="E3588" s="93" t="s">
        <v>498</v>
      </c>
      <c r="F3588" s="93">
        <v>4</v>
      </c>
      <c r="G3588" s="93" t="str">
        <f t="shared" si="75"/>
        <v>P059</v>
      </c>
      <c r="H3588" s="94" t="s">
        <v>1730</v>
      </c>
      <c r="I3588" s="93">
        <v>59</v>
      </c>
      <c r="J3588" s="94">
        <v>8</v>
      </c>
      <c r="K3588" s="94" t="s">
        <v>2186</v>
      </c>
      <c r="L3588" s="97" t="s">
        <v>3628</v>
      </c>
      <c r="M3588" s="100">
        <v>547411.41591241432</v>
      </c>
      <c r="N3588" s="100">
        <v>2906500.2582115731</v>
      </c>
      <c r="O3588" s="99">
        <v>45208</v>
      </c>
      <c r="P3588" s="93" t="s">
        <v>163</v>
      </c>
      <c r="Q3588" s="93">
        <v>25</v>
      </c>
      <c r="R3588" s="93">
        <v>25</v>
      </c>
      <c r="S3588" s="106" t="s">
        <v>2259</v>
      </c>
    </row>
    <row r="3589" spans="1:19" hidden="1">
      <c r="A3589" s="94">
        <v>3590</v>
      </c>
      <c r="B3589" s="93">
        <v>5736</v>
      </c>
      <c r="C3589" s="93">
        <v>1265</v>
      </c>
      <c r="D3589" s="93">
        <v>50</v>
      </c>
      <c r="E3589" s="93" t="s">
        <v>498</v>
      </c>
      <c r="F3589" s="93">
        <v>4</v>
      </c>
      <c r="G3589" s="93" t="str">
        <f t="shared" si="75"/>
        <v>P059</v>
      </c>
      <c r="H3589" s="94" t="s">
        <v>1730</v>
      </c>
      <c r="I3589" s="93">
        <v>59</v>
      </c>
      <c r="J3589" s="94">
        <v>8</v>
      </c>
      <c r="K3589" s="94" t="s">
        <v>2186</v>
      </c>
      <c r="L3589" s="97" t="s">
        <v>3628</v>
      </c>
      <c r="M3589" s="100">
        <v>547411.41591241432</v>
      </c>
      <c r="N3589" s="100">
        <v>2906500.2582115731</v>
      </c>
      <c r="O3589" s="99">
        <v>45208</v>
      </c>
      <c r="P3589" s="93" t="s">
        <v>281</v>
      </c>
      <c r="Q3589" s="93">
        <v>15</v>
      </c>
      <c r="R3589" s="93">
        <v>15</v>
      </c>
      <c r="S3589" s="106" t="s">
        <v>2259</v>
      </c>
    </row>
    <row r="3590" spans="1:19" hidden="1">
      <c r="A3590" s="94">
        <v>3591</v>
      </c>
      <c r="B3590" s="93">
        <v>5737</v>
      </c>
      <c r="C3590" s="93">
        <v>1266</v>
      </c>
      <c r="D3590" s="93">
        <v>51</v>
      </c>
      <c r="E3590" s="93" t="s">
        <v>498</v>
      </c>
      <c r="F3590" s="93">
        <v>4</v>
      </c>
      <c r="G3590" s="93" t="str">
        <f t="shared" si="75"/>
        <v>P059</v>
      </c>
      <c r="H3590" s="94" t="s">
        <v>1731</v>
      </c>
      <c r="I3590" s="93">
        <v>59</v>
      </c>
      <c r="J3590" s="94">
        <v>8</v>
      </c>
      <c r="K3590" s="94" t="s">
        <v>2187</v>
      </c>
      <c r="L3590" s="97" t="s">
        <v>3629</v>
      </c>
      <c r="M3590" s="100">
        <v>547394.86082505248</v>
      </c>
      <c r="N3590" s="100">
        <v>2906527.6807051464</v>
      </c>
      <c r="O3590" s="99">
        <v>45208</v>
      </c>
      <c r="P3590" s="93" t="s">
        <v>163</v>
      </c>
      <c r="Q3590" s="93">
        <v>20</v>
      </c>
      <c r="R3590" s="93">
        <v>20</v>
      </c>
      <c r="S3590" s="106" t="s">
        <v>2259</v>
      </c>
    </row>
    <row r="3591" spans="1:19" hidden="1">
      <c r="A3591" s="94">
        <v>3592</v>
      </c>
      <c r="B3591" s="93">
        <v>5737</v>
      </c>
      <c r="C3591" s="93">
        <v>1266</v>
      </c>
      <c r="D3591" s="93">
        <v>51</v>
      </c>
      <c r="E3591" s="93" t="s">
        <v>498</v>
      </c>
      <c r="F3591" s="93">
        <v>4</v>
      </c>
      <c r="G3591" s="93" t="str">
        <f t="shared" si="75"/>
        <v>P059</v>
      </c>
      <c r="H3591" s="94" t="s">
        <v>1731</v>
      </c>
      <c r="I3591" s="93">
        <v>59</v>
      </c>
      <c r="J3591" s="94">
        <v>8</v>
      </c>
      <c r="K3591" s="94" t="s">
        <v>2187</v>
      </c>
      <c r="L3591" s="97" t="s">
        <v>3629</v>
      </c>
      <c r="M3591" s="100">
        <v>547394.86082505248</v>
      </c>
      <c r="N3591" s="100">
        <v>2906527.6807051464</v>
      </c>
      <c r="O3591" s="99">
        <v>45208</v>
      </c>
      <c r="P3591" s="93" t="s">
        <v>255</v>
      </c>
      <c r="Q3591" s="93">
        <v>7</v>
      </c>
      <c r="R3591" s="93">
        <v>7</v>
      </c>
      <c r="S3591" s="106" t="s">
        <v>2259</v>
      </c>
    </row>
    <row r="3592" spans="1:19" hidden="1">
      <c r="A3592" s="94">
        <v>3593</v>
      </c>
      <c r="B3592" s="93">
        <v>5737</v>
      </c>
      <c r="C3592" s="93">
        <v>1266</v>
      </c>
      <c r="D3592" s="93">
        <v>51</v>
      </c>
      <c r="E3592" s="93" t="s">
        <v>498</v>
      </c>
      <c r="F3592" s="93">
        <v>4</v>
      </c>
      <c r="G3592" s="93" t="str">
        <f t="shared" si="75"/>
        <v>P059</v>
      </c>
      <c r="H3592" s="94" t="s">
        <v>1731</v>
      </c>
      <c r="I3592" s="93">
        <v>59</v>
      </c>
      <c r="J3592" s="94">
        <v>8</v>
      </c>
      <c r="K3592" s="94" t="s">
        <v>2187</v>
      </c>
      <c r="L3592" s="97" t="s">
        <v>3629</v>
      </c>
      <c r="M3592" s="100">
        <v>547394.86082505248</v>
      </c>
      <c r="N3592" s="100">
        <v>2906527.6807051464</v>
      </c>
      <c r="O3592" s="99">
        <v>45208</v>
      </c>
      <c r="P3592" s="93" t="s">
        <v>165</v>
      </c>
      <c r="Q3592" s="93">
        <v>3</v>
      </c>
      <c r="R3592" s="93">
        <v>3</v>
      </c>
      <c r="S3592" s="106" t="s">
        <v>2259</v>
      </c>
    </row>
    <row r="3593" spans="1:19" hidden="1">
      <c r="A3593" s="94">
        <v>3594</v>
      </c>
      <c r="B3593" s="93">
        <v>5738</v>
      </c>
      <c r="C3593" s="93">
        <v>1267</v>
      </c>
      <c r="D3593" s="93">
        <v>52</v>
      </c>
      <c r="E3593" s="93" t="s">
        <v>498</v>
      </c>
      <c r="F3593" s="93">
        <v>4</v>
      </c>
      <c r="G3593" s="93" t="str">
        <f t="shared" si="75"/>
        <v>P059</v>
      </c>
      <c r="H3593" s="94" t="s">
        <v>1732</v>
      </c>
      <c r="I3593" s="93">
        <v>59</v>
      </c>
      <c r="J3593" s="94">
        <v>10</v>
      </c>
      <c r="K3593" s="94" t="s">
        <v>2185</v>
      </c>
      <c r="L3593" s="97" t="s">
        <v>3630</v>
      </c>
      <c r="M3593" s="100">
        <v>547256.09864206007</v>
      </c>
      <c r="N3593" s="100">
        <v>2906637.0892018792</v>
      </c>
      <c r="O3593" s="99">
        <v>45208</v>
      </c>
      <c r="P3593" s="93" t="s">
        <v>163</v>
      </c>
      <c r="Q3593" s="93">
        <v>50</v>
      </c>
      <c r="R3593" s="93">
        <v>50</v>
      </c>
      <c r="S3593" s="106" t="s">
        <v>2259</v>
      </c>
    </row>
    <row r="3594" spans="1:19" hidden="1">
      <c r="A3594" s="94">
        <v>3595</v>
      </c>
      <c r="B3594" s="93">
        <v>5738</v>
      </c>
      <c r="C3594" s="93">
        <v>1267</v>
      </c>
      <c r="D3594" s="93">
        <v>52</v>
      </c>
      <c r="E3594" s="93" t="s">
        <v>498</v>
      </c>
      <c r="F3594" s="93">
        <v>4</v>
      </c>
      <c r="G3594" s="93" t="str">
        <f t="shared" si="75"/>
        <v>P059</v>
      </c>
      <c r="H3594" s="94" t="s">
        <v>1732</v>
      </c>
      <c r="I3594" s="93">
        <v>59</v>
      </c>
      <c r="J3594" s="94">
        <v>10</v>
      </c>
      <c r="K3594" s="94" t="s">
        <v>2185</v>
      </c>
      <c r="L3594" s="97" t="s">
        <v>3630</v>
      </c>
      <c r="M3594" s="100">
        <v>547256.09864206007</v>
      </c>
      <c r="N3594" s="100">
        <v>2906637.0892018792</v>
      </c>
      <c r="O3594" s="99">
        <v>45208</v>
      </c>
      <c r="P3594" s="93" t="s">
        <v>255</v>
      </c>
      <c r="Q3594" s="93">
        <v>5</v>
      </c>
      <c r="R3594" s="93">
        <v>5</v>
      </c>
      <c r="S3594" s="106" t="s">
        <v>2259</v>
      </c>
    </row>
    <row r="3595" spans="1:19" hidden="1">
      <c r="A3595" s="94">
        <v>3596</v>
      </c>
      <c r="B3595" s="93">
        <v>5739</v>
      </c>
      <c r="C3595" s="93">
        <v>1268</v>
      </c>
      <c r="D3595" s="93">
        <v>53</v>
      </c>
      <c r="E3595" s="93" t="s">
        <v>498</v>
      </c>
      <c r="F3595" s="93">
        <v>4</v>
      </c>
      <c r="G3595" s="93" t="str">
        <f t="shared" si="75"/>
        <v>P059</v>
      </c>
      <c r="H3595" s="94" t="s">
        <v>1733</v>
      </c>
      <c r="I3595" s="93">
        <v>59</v>
      </c>
      <c r="J3595" s="94">
        <v>10</v>
      </c>
      <c r="K3595" s="94" t="s">
        <v>2186</v>
      </c>
      <c r="L3595" s="97" t="s">
        <v>3631</v>
      </c>
      <c r="M3595" s="100">
        <v>547267.69833955262</v>
      </c>
      <c r="N3595" s="100">
        <v>2906637.0892018792</v>
      </c>
      <c r="O3595" s="99">
        <v>45208</v>
      </c>
      <c r="P3595" s="93" t="s">
        <v>163</v>
      </c>
      <c r="Q3595" s="93">
        <v>40</v>
      </c>
      <c r="R3595" s="93">
        <v>40</v>
      </c>
      <c r="S3595" s="106" t="s">
        <v>2259</v>
      </c>
    </row>
    <row r="3596" spans="1:19" hidden="1">
      <c r="A3596" s="94">
        <v>3597</v>
      </c>
      <c r="B3596" s="93">
        <v>5740</v>
      </c>
      <c r="C3596" s="93">
        <v>1269</v>
      </c>
      <c r="D3596" s="93">
        <v>54</v>
      </c>
      <c r="E3596" s="93" t="s">
        <v>498</v>
      </c>
      <c r="F3596" s="93">
        <v>4</v>
      </c>
      <c r="G3596" s="93" t="str">
        <f t="shared" si="75"/>
        <v>P059</v>
      </c>
      <c r="H3596" s="94" t="s">
        <v>1734</v>
      </c>
      <c r="I3596" s="93">
        <v>59</v>
      </c>
      <c r="J3596" s="94">
        <v>10</v>
      </c>
      <c r="K3596" s="94" t="s">
        <v>2187</v>
      </c>
      <c r="L3596" s="97" t="s">
        <v>3632</v>
      </c>
      <c r="M3596" s="100">
        <v>547256.09864206007</v>
      </c>
      <c r="N3596" s="100">
        <v>2906667.3336988608</v>
      </c>
      <c r="O3596" s="99">
        <v>45208</v>
      </c>
      <c r="P3596" s="93" t="s">
        <v>163</v>
      </c>
      <c r="Q3596" s="93">
        <v>25</v>
      </c>
      <c r="R3596" s="93">
        <v>25</v>
      </c>
      <c r="S3596" s="106" t="s">
        <v>2259</v>
      </c>
    </row>
    <row r="3597" spans="1:19" hidden="1">
      <c r="A3597" s="94">
        <v>3598</v>
      </c>
      <c r="B3597" s="93">
        <v>5740</v>
      </c>
      <c r="C3597" s="93">
        <v>1269</v>
      </c>
      <c r="D3597" s="93">
        <v>54</v>
      </c>
      <c r="E3597" s="93" t="s">
        <v>498</v>
      </c>
      <c r="F3597" s="93">
        <v>4</v>
      </c>
      <c r="G3597" s="93" t="str">
        <f t="shared" si="75"/>
        <v>P059</v>
      </c>
      <c r="H3597" s="94" t="s">
        <v>1734</v>
      </c>
      <c r="I3597" s="93">
        <v>59</v>
      </c>
      <c r="J3597" s="94">
        <v>10</v>
      </c>
      <c r="K3597" s="94" t="s">
        <v>2187</v>
      </c>
      <c r="L3597" s="97" t="s">
        <v>3632</v>
      </c>
      <c r="M3597" s="100">
        <v>547256.09864206007</v>
      </c>
      <c r="N3597" s="100">
        <v>2906667.3336988608</v>
      </c>
      <c r="O3597" s="99">
        <v>45208</v>
      </c>
      <c r="P3597" s="93" t="s">
        <v>277</v>
      </c>
      <c r="Q3597" s="93">
        <v>10</v>
      </c>
      <c r="R3597" s="93">
        <v>10</v>
      </c>
      <c r="S3597" s="106" t="s">
        <v>2259</v>
      </c>
    </row>
    <row r="3598" spans="1:19" hidden="1">
      <c r="A3598" s="94">
        <v>3599</v>
      </c>
      <c r="B3598" s="93">
        <v>5740</v>
      </c>
      <c r="C3598" s="93">
        <v>1269</v>
      </c>
      <c r="D3598" s="93">
        <v>54</v>
      </c>
      <c r="E3598" s="93" t="s">
        <v>498</v>
      </c>
      <c r="F3598" s="93">
        <v>4</v>
      </c>
      <c r="G3598" s="93" t="str">
        <f t="shared" si="75"/>
        <v>P059</v>
      </c>
      <c r="H3598" s="94" t="s">
        <v>1734</v>
      </c>
      <c r="I3598" s="93">
        <v>59</v>
      </c>
      <c r="J3598" s="94">
        <v>10</v>
      </c>
      <c r="K3598" s="94" t="s">
        <v>2187</v>
      </c>
      <c r="L3598" s="97" t="s">
        <v>3632</v>
      </c>
      <c r="M3598" s="100">
        <v>547256.09864206007</v>
      </c>
      <c r="N3598" s="100">
        <v>2906667.3336988608</v>
      </c>
      <c r="O3598" s="99">
        <v>45208</v>
      </c>
      <c r="P3598" s="93" t="s">
        <v>241</v>
      </c>
      <c r="Q3598" s="93">
        <v>5</v>
      </c>
      <c r="R3598" s="93">
        <v>5</v>
      </c>
      <c r="S3598" s="106" t="s">
        <v>2259</v>
      </c>
    </row>
    <row r="3599" spans="1:19" hidden="1">
      <c r="A3599" s="94">
        <v>3600</v>
      </c>
      <c r="B3599" s="93">
        <v>5717</v>
      </c>
      <c r="C3599" s="93">
        <v>1246</v>
      </c>
      <c r="D3599" s="93">
        <v>31</v>
      </c>
      <c r="E3599" s="93" t="s">
        <v>498</v>
      </c>
      <c r="F3599" s="93">
        <v>4</v>
      </c>
      <c r="G3599" s="93" t="str">
        <f t="shared" si="75"/>
        <v>P059</v>
      </c>
      <c r="H3599" s="94" t="s">
        <v>1735</v>
      </c>
      <c r="I3599" s="93">
        <v>59</v>
      </c>
      <c r="J3599" s="94">
        <v>11</v>
      </c>
      <c r="K3599" s="94" t="s">
        <v>2185</v>
      </c>
      <c r="L3599" s="97" t="s">
        <v>3633</v>
      </c>
      <c r="M3599" s="93">
        <v>547674.58817246207</v>
      </c>
      <c r="N3599" s="93">
        <v>2906126.4050921234</v>
      </c>
      <c r="O3599" s="99">
        <v>45208</v>
      </c>
      <c r="P3599" s="93" t="s">
        <v>163</v>
      </c>
      <c r="Q3599" s="93">
        <v>15</v>
      </c>
      <c r="R3599" s="93">
        <v>15</v>
      </c>
      <c r="S3599" s="106" t="s">
        <v>2259</v>
      </c>
    </row>
    <row r="3600" spans="1:19" hidden="1">
      <c r="A3600" s="94">
        <v>3601</v>
      </c>
      <c r="B3600" s="93">
        <v>5717</v>
      </c>
      <c r="C3600" s="93">
        <v>1246</v>
      </c>
      <c r="D3600" s="93">
        <v>31</v>
      </c>
      <c r="E3600" s="93" t="s">
        <v>498</v>
      </c>
      <c r="F3600" s="93">
        <v>4</v>
      </c>
      <c r="G3600" s="93" t="str">
        <f t="shared" si="75"/>
        <v>P059</v>
      </c>
      <c r="H3600" s="94" t="s">
        <v>1735</v>
      </c>
      <c r="I3600" s="93">
        <v>59</v>
      </c>
      <c r="J3600" s="94">
        <v>11</v>
      </c>
      <c r="K3600" s="94" t="s">
        <v>2185</v>
      </c>
      <c r="L3600" s="97" t="s">
        <v>3633</v>
      </c>
      <c r="M3600" s="93">
        <v>547674.58817246207</v>
      </c>
      <c r="N3600" s="93">
        <v>2906126.4050921234</v>
      </c>
      <c r="O3600" s="99">
        <v>45208</v>
      </c>
      <c r="P3600" s="93" t="s">
        <v>255</v>
      </c>
      <c r="Q3600" s="93">
        <v>3</v>
      </c>
      <c r="R3600" s="93">
        <v>3</v>
      </c>
      <c r="S3600" s="106" t="s">
        <v>2259</v>
      </c>
    </row>
    <row r="3601" spans="1:19" hidden="1">
      <c r="A3601" s="94">
        <v>3602</v>
      </c>
      <c r="B3601" s="93">
        <v>5717</v>
      </c>
      <c r="C3601" s="93">
        <v>1246</v>
      </c>
      <c r="D3601" s="93">
        <v>31</v>
      </c>
      <c r="E3601" s="93" t="s">
        <v>498</v>
      </c>
      <c r="F3601" s="93">
        <v>4</v>
      </c>
      <c r="G3601" s="93" t="str">
        <f t="shared" si="75"/>
        <v>P059</v>
      </c>
      <c r="H3601" s="94" t="s">
        <v>1735</v>
      </c>
      <c r="I3601" s="93">
        <v>59</v>
      </c>
      <c r="J3601" s="94">
        <v>11</v>
      </c>
      <c r="K3601" s="94" t="s">
        <v>2185</v>
      </c>
      <c r="L3601" s="97" t="s">
        <v>3633</v>
      </c>
      <c r="M3601" s="93">
        <v>547674.58817246207</v>
      </c>
      <c r="N3601" s="93">
        <v>2906126.4050921234</v>
      </c>
      <c r="O3601" s="99">
        <v>45208</v>
      </c>
      <c r="P3601" s="93" t="s">
        <v>277</v>
      </c>
      <c r="Q3601" s="93">
        <v>25</v>
      </c>
      <c r="R3601" s="93">
        <v>25</v>
      </c>
      <c r="S3601" s="106" t="s">
        <v>2259</v>
      </c>
    </row>
    <row r="3602" spans="1:19" hidden="1">
      <c r="A3602" s="94">
        <v>3603</v>
      </c>
      <c r="B3602" s="93">
        <v>5718</v>
      </c>
      <c r="C3602" s="93">
        <v>1247</v>
      </c>
      <c r="D3602" s="93">
        <v>32</v>
      </c>
      <c r="E3602" s="93" t="s">
        <v>498</v>
      </c>
      <c r="F3602" s="93">
        <v>4</v>
      </c>
      <c r="G3602" s="93" t="str">
        <f t="shared" si="75"/>
        <v>P059</v>
      </c>
      <c r="H3602" s="94" t="s">
        <v>1736</v>
      </c>
      <c r="I3602" s="93">
        <v>59</v>
      </c>
      <c r="J3602" s="94">
        <v>11</v>
      </c>
      <c r="K3602" s="94" t="s">
        <v>2186</v>
      </c>
      <c r="L3602" s="97" t="s">
        <v>3634</v>
      </c>
      <c r="M3602" s="100">
        <v>547680.42905169283</v>
      </c>
      <c r="N3602" s="100">
        <v>2906126.4050921234</v>
      </c>
      <c r="O3602" s="99">
        <v>45208</v>
      </c>
      <c r="P3602" s="93" t="s">
        <v>163</v>
      </c>
      <c r="Q3602" s="93">
        <v>10</v>
      </c>
      <c r="R3602" s="93">
        <v>10</v>
      </c>
      <c r="S3602" s="106" t="s">
        <v>2259</v>
      </c>
    </row>
    <row r="3603" spans="1:19" hidden="1">
      <c r="A3603" s="94">
        <v>3604</v>
      </c>
      <c r="B3603" s="93">
        <v>5718</v>
      </c>
      <c r="C3603" s="93">
        <v>1247</v>
      </c>
      <c r="D3603" s="93">
        <v>32</v>
      </c>
      <c r="E3603" s="93" t="s">
        <v>498</v>
      </c>
      <c r="F3603" s="93">
        <v>4</v>
      </c>
      <c r="G3603" s="93" t="str">
        <f t="shared" si="75"/>
        <v>P059</v>
      </c>
      <c r="H3603" s="94" t="s">
        <v>1736</v>
      </c>
      <c r="I3603" s="93">
        <v>59</v>
      </c>
      <c r="J3603" s="94">
        <v>11</v>
      </c>
      <c r="K3603" s="94" t="s">
        <v>2186</v>
      </c>
      <c r="L3603" s="97" t="s">
        <v>3634</v>
      </c>
      <c r="M3603" s="100">
        <v>547680.42905169283</v>
      </c>
      <c r="N3603" s="100">
        <v>2906126.4050921234</v>
      </c>
      <c r="O3603" s="99">
        <v>45208</v>
      </c>
      <c r="P3603" s="93" t="s">
        <v>255</v>
      </c>
      <c r="Q3603" s="93">
        <v>3</v>
      </c>
      <c r="R3603" s="93">
        <v>3</v>
      </c>
      <c r="S3603" s="106" t="s">
        <v>2259</v>
      </c>
    </row>
    <row r="3604" spans="1:19" hidden="1">
      <c r="A3604" s="94">
        <v>3605</v>
      </c>
      <c r="B3604" s="93">
        <v>5718</v>
      </c>
      <c r="C3604" s="93">
        <v>1247</v>
      </c>
      <c r="D3604" s="93">
        <v>32</v>
      </c>
      <c r="E3604" s="93" t="s">
        <v>498</v>
      </c>
      <c r="F3604" s="93">
        <v>4</v>
      </c>
      <c r="G3604" s="93" t="str">
        <f t="shared" si="75"/>
        <v>P059</v>
      </c>
      <c r="H3604" s="94" t="s">
        <v>1736</v>
      </c>
      <c r="I3604" s="93">
        <v>59</v>
      </c>
      <c r="J3604" s="94">
        <v>11</v>
      </c>
      <c r="K3604" s="94" t="s">
        <v>2186</v>
      </c>
      <c r="L3604" s="97" t="s">
        <v>3634</v>
      </c>
      <c r="M3604" s="100">
        <v>547680.42905169283</v>
      </c>
      <c r="N3604" s="100">
        <v>2906126.4050921234</v>
      </c>
      <c r="O3604" s="99">
        <v>45208</v>
      </c>
      <c r="P3604" s="93" t="s">
        <v>277</v>
      </c>
      <c r="Q3604" s="93">
        <v>30</v>
      </c>
      <c r="R3604" s="93">
        <v>30</v>
      </c>
      <c r="S3604" s="106" t="s">
        <v>2259</v>
      </c>
    </row>
    <row r="3605" spans="1:19" hidden="1">
      <c r="A3605" s="94">
        <v>3606</v>
      </c>
      <c r="B3605" s="93">
        <v>5719</v>
      </c>
      <c r="C3605" s="93">
        <v>1248</v>
      </c>
      <c r="D3605" s="93">
        <v>33</v>
      </c>
      <c r="E3605" s="93" t="s">
        <v>498</v>
      </c>
      <c r="F3605" s="93">
        <v>4</v>
      </c>
      <c r="G3605" s="93" t="str">
        <f t="shared" si="75"/>
        <v>P059</v>
      </c>
      <c r="H3605" s="94" t="s">
        <v>1737</v>
      </c>
      <c r="I3605" s="93">
        <v>59</v>
      </c>
      <c r="J3605" s="94">
        <v>11</v>
      </c>
      <c r="K3605" s="94" t="s">
        <v>2187</v>
      </c>
      <c r="L3605" s="97" t="s">
        <v>3635</v>
      </c>
      <c r="M3605" s="93">
        <v>547674.58817246207</v>
      </c>
      <c r="N3605" s="93">
        <v>2906147.7874651393</v>
      </c>
      <c r="O3605" s="99">
        <v>45208</v>
      </c>
      <c r="P3605" s="93" t="s">
        <v>163</v>
      </c>
      <c r="Q3605" s="93">
        <v>25</v>
      </c>
      <c r="R3605" s="93">
        <v>25</v>
      </c>
      <c r="S3605" s="106" t="s">
        <v>2259</v>
      </c>
    </row>
    <row r="3606" spans="1:19" hidden="1">
      <c r="A3606" s="94">
        <v>3607</v>
      </c>
      <c r="B3606" s="93">
        <v>5719</v>
      </c>
      <c r="C3606" s="93">
        <v>1248</v>
      </c>
      <c r="D3606" s="93">
        <v>33</v>
      </c>
      <c r="E3606" s="93" t="s">
        <v>498</v>
      </c>
      <c r="F3606" s="93">
        <v>4</v>
      </c>
      <c r="G3606" s="93" t="str">
        <f t="shared" si="75"/>
        <v>P059</v>
      </c>
      <c r="H3606" s="94" t="s">
        <v>1737</v>
      </c>
      <c r="I3606" s="93">
        <v>59</v>
      </c>
      <c r="J3606" s="94">
        <v>11</v>
      </c>
      <c r="K3606" s="94" t="s">
        <v>2187</v>
      </c>
      <c r="L3606" s="97" t="s">
        <v>3635</v>
      </c>
      <c r="M3606" s="93">
        <v>547674.58817246207</v>
      </c>
      <c r="N3606" s="93">
        <v>2906147.7874651393</v>
      </c>
      <c r="O3606" s="99">
        <v>45208</v>
      </c>
      <c r="P3606" s="93" t="s">
        <v>277</v>
      </c>
      <c r="Q3606" s="93">
        <v>35</v>
      </c>
      <c r="R3606" s="93">
        <v>35</v>
      </c>
      <c r="S3606" s="106" t="s">
        <v>2259</v>
      </c>
    </row>
    <row r="3607" spans="1:19" hidden="1">
      <c r="A3607" s="94">
        <v>3608</v>
      </c>
      <c r="B3607" s="93">
        <v>5720</v>
      </c>
      <c r="C3607" s="93">
        <v>1249</v>
      </c>
      <c r="D3607" s="93">
        <v>34</v>
      </c>
      <c r="E3607" s="93" t="s">
        <v>498</v>
      </c>
      <c r="F3607" s="93">
        <v>4</v>
      </c>
      <c r="G3607" s="93" t="str">
        <f t="shared" si="75"/>
        <v>P059</v>
      </c>
      <c r="H3607" s="94" t="s">
        <v>1738</v>
      </c>
      <c r="I3607" s="93">
        <v>59</v>
      </c>
      <c r="J3607" s="94">
        <v>13</v>
      </c>
      <c r="K3607" s="94" t="s">
        <v>2185</v>
      </c>
      <c r="L3607" s="97" t="s">
        <v>3636</v>
      </c>
      <c r="M3607" s="93">
        <v>547777.45675413148</v>
      </c>
      <c r="N3607" s="93">
        <v>2906052.3143062298</v>
      </c>
      <c r="O3607" s="99">
        <v>45208</v>
      </c>
      <c r="P3607" s="93" t="s">
        <v>163</v>
      </c>
      <c r="Q3607" s="93">
        <v>25</v>
      </c>
      <c r="R3607" s="93">
        <v>25</v>
      </c>
      <c r="S3607" s="106" t="s">
        <v>2259</v>
      </c>
    </row>
    <row r="3608" spans="1:19" hidden="1">
      <c r="A3608" s="94">
        <v>3609</v>
      </c>
      <c r="B3608" s="93">
        <v>5721</v>
      </c>
      <c r="C3608" s="93">
        <v>1250</v>
      </c>
      <c r="D3608" s="93">
        <v>35</v>
      </c>
      <c r="E3608" s="93" t="s">
        <v>498</v>
      </c>
      <c r="F3608" s="93">
        <v>4</v>
      </c>
      <c r="G3608" s="93" t="str">
        <f t="shared" si="75"/>
        <v>P059</v>
      </c>
      <c r="H3608" s="94" t="s">
        <v>1739</v>
      </c>
      <c r="I3608" s="93">
        <v>59</v>
      </c>
      <c r="J3608" s="94">
        <v>13</v>
      </c>
      <c r="K3608" s="94" t="s">
        <v>2186</v>
      </c>
      <c r="L3608" s="97" t="s">
        <v>3637</v>
      </c>
      <c r="M3608" s="100">
        <v>547797.42861570825</v>
      </c>
      <c r="N3608" s="100">
        <v>2906052.3143062298</v>
      </c>
      <c r="O3608" s="99">
        <v>45208</v>
      </c>
      <c r="P3608" s="93" t="s">
        <v>163</v>
      </c>
      <c r="Q3608" s="93">
        <v>35</v>
      </c>
      <c r="R3608" s="93">
        <v>35</v>
      </c>
      <c r="S3608" s="106" t="s">
        <v>2259</v>
      </c>
    </row>
    <row r="3609" spans="1:19" hidden="1">
      <c r="A3609" s="94">
        <v>3610</v>
      </c>
      <c r="B3609" s="93">
        <v>5721</v>
      </c>
      <c r="C3609" s="93">
        <v>1250</v>
      </c>
      <c r="D3609" s="93">
        <v>35</v>
      </c>
      <c r="E3609" s="93" t="s">
        <v>498</v>
      </c>
      <c r="F3609" s="93">
        <v>4</v>
      </c>
      <c r="G3609" s="93" t="str">
        <f t="shared" si="75"/>
        <v>P059</v>
      </c>
      <c r="H3609" s="94" t="s">
        <v>1739</v>
      </c>
      <c r="I3609" s="93">
        <v>59</v>
      </c>
      <c r="J3609" s="94">
        <v>13</v>
      </c>
      <c r="K3609" s="94" t="s">
        <v>2186</v>
      </c>
      <c r="L3609" s="97" t="s">
        <v>3637</v>
      </c>
      <c r="M3609" s="100">
        <v>547797.42861570825</v>
      </c>
      <c r="N3609" s="100">
        <v>2906052.3143062298</v>
      </c>
      <c r="O3609" s="99">
        <v>45208</v>
      </c>
      <c r="P3609" s="93" t="s">
        <v>255</v>
      </c>
      <c r="Q3609" s="93">
        <v>3</v>
      </c>
      <c r="R3609" s="93">
        <v>3</v>
      </c>
      <c r="S3609" s="106" t="s">
        <v>2259</v>
      </c>
    </row>
    <row r="3610" spans="1:19" hidden="1">
      <c r="A3610" s="94">
        <v>3611</v>
      </c>
      <c r="B3610" s="93">
        <v>5722</v>
      </c>
      <c r="C3610" s="93">
        <v>1251</v>
      </c>
      <c r="D3610" s="93">
        <v>36</v>
      </c>
      <c r="E3610" s="93" t="s">
        <v>498</v>
      </c>
      <c r="F3610" s="93">
        <v>4</v>
      </c>
      <c r="G3610" s="93" t="str">
        <f t="shared" si="75"/>
        <v>P059</v>
      </c>
      <c r="H3610" s="94" t="s">
        <v>1740</v>
      </c>
      <c r="I3610" s="93">
        <v>59</v>
      </c>
      <c r="J3610" s="94">
        <v>13</v>
      </c>
      <c r="K3610" s="94" t="s">
        <v>2187</v>
      </c>
      <c r="L3610" s="97" t="s">
        <v>3638</v>
      </c>
      <c r="M3610" s="93">
        <v>547777.45675413148</v>
      </c>
      <c r="N3610" s="93">
        <v>2906075.822049506</v>
      </c>
      <c r="O3610" s="99">
        <v>45208</v>
      </c>
      <c r="P3610" s="93" t="s">
        <v>163</v>
      </c>
      <c r="Q3610" s="93">
        <v>15</v>
      </c>
      <c r="R3610" s="93">
        <v>15</v>
      </c>
      <c r="S3610" s="106" t="s">
        <v>2259</v>
      </c>
    </row>
    <row r="3611" spans="1:19" hidden="1">
      <c r="A3611" s="94">
        <v>3612</v>
      </c>
      <c r="B3611" s="93">
        <v>5722</v>
      </c>
      <c r="C3611" s="93">
        <v>1251</v>
      </c>
      <c r="D3611" s="93">
        <v>36</v>
      </c>
      <c r="E3611" s="93" t="s">
        <v>498</v>
      </c>
      <c r="F3611" s="93">
        <v>4</v>
      </c>
      <c r="G3611" s="93" t="str">
        <f t="shared" si="75"/>
        <v>P059</v>
      </c>
      <c r="H3611" s="94" t="s">
        <v>1740</v>
      </c>
      <c r="I3611" s="93">
        <v>59</v>
      </c>
      <c r="J3611" s="94">
        <v>13</v>
      </c>
      <c r="K3611" s="94" t="s">
        <v>2187</v>
      </c>
      <c r="L3611" s="97" t="s">
        <v>3638</v>
      </c>
      <c r="M3611" s="93">
        <v>547777.45675413148</v>
      </c>
      <c r="N3611" s="93">
        <v>2906075.822049506</v>
      </c>
      <c r="O3611" s="99">
        <v>45208</v>
      </c>
      <c r="P3611" s="93" t="s">
        <v>255</v>
      </c>
      <c r="Q3611" s="93">
        <v>2</v>
      </c>
      <c r="R3611" s="93">
        <v>2</v>
      </c>
      <c r="S3611" s="106" t="s">
        <v>2259</v>
      </c>
    </row>
    <row r="3612" spans="1:19" hidden="1">
      <c r="A3612" s="94">
        <v>3613</v>
      </c>
      <c r="B3612" s="93">
        <v>5714</v>
      </c>
      <c r="C3612" s="93">
        <v>1243</v>
      </c>
      <c r="D3612" s="93">
        <v>28</v>
      </c>
      <c r="E3612" s="93" t="s">
        <v>498</v>
      </c>
      <c r="F3612" s="93">
        <v>4</v>
      </c>
      <c r="G3612" s="93" t="str">
        <f t="shared" si="75"/>
        <v>P059</v>
      </c>
      <c r="H3612" s="94" t="s">
        <v>1741</v>
      </c>
      <c r="I3612" s="93">
        <v>59</v>
      </c>
      <c r="J3612" s="94">
        <v>14</v>
      </c>
      <c r="K3612" s="94" t="s">
        <v>2185</v>
      </c>
      <c r="L3612" s="97" t="s">
        <v>2676</v>
      </c>
      <c r="M3612" s="100">
        <v>547621.64770321664</v>
      </c>
      <c r="N3612" s="100">
        <v>2906152.6905793836</v>
      </c>
      <c r="O3612" s="99">
        <v>45208</v>
      </c>
      <c r="P3612" s="93" t="s">
        <v>163</v>
      </c>
      <c r="Q3612" s="93">
        <v>15</v>
      </c>
      <c r="R3612" s="93">
        <v>15</v>
      </c>
      <c r="S3612" s="106" t="s">
        <v>2259</v>
      </c>
    </row>
    <row r="3613" spans="1:19" hidden="1">
      <c r="A3613" s="94">
        <v>3614</v>
      </c>
      <c r="B3613" s="93">
        <v>5714</v>
      </c>
      <c r="C3613" s="93">
        <v>1243</v>
      </c>
      <c r="D3613" s="93">
        <v>28</v>
      </c>
      <c r="E3613" s="93" t="s">
        <v>498</v>
      </c>
      <c r="F3613" s="93">
        <v>4</v>
      </c>
      <c r="G3613" s="93" t="str">
        <f t="shared" si="75"/>
        <v>P059</v>
      </c>
      <c r="H3613" s="94" t="s">
        <v>1741</v>
      </c>
      <c r="I3613" s="93">
        <v>59</v>
      </c>
      <c r="J3613" s="94">
        <v>14</v>
      </c>
      <c r="K3613" s="94" t="s">
        <v>2185</v>
      </c>
      <c r="L3613" s="97" t="s">
        <v>2676</v>
      </c>
      <c r="M3613" s="100">
        <v>547621.64770321664</v>
      </c>
      <c r="N3613" s="100">
        <v>2906152.6905793836</v>
      </c>
      <c r="O3613" s="99">
        <v>45208</v>
      </c>
      <c r="P3613" s="93" t="s">
        <v>255</v>
      </c>
      <c r="Q3613" s="93">
        <v>5</v>
      </c>
      <c r="R3613" s="93">
        <v>5</v>
      </c>
      <c r="S3613" s="106" t="s">
        <v>2259</v>
      </c>
    </row>
    <row r="3614" spans="1:19" hidden="1">
      <c r="A3614" s="94">
        <v>3615</v>
      </c>
      <c r="B3614" s="93">
        <v>5714</v>
      </c>
      <c r="C3614" s="93">
        <v>1243</v>
      </c>
      <c r="D3614" s="93">
        <v>28</v>
      </c>
      <c r="E3614" s="93" t="s">
        <v>498</v>
      </c>
      <c r="F3614" s="93">
        <v>4</v>
      </c>
      <c r="G3614" s="93" t="str">
        <f t="shared" si="75"/>
        <v>P059</v>
      </c>
      <c r="H3614" s="94" t="s">
        <v>1741</v>
      </c>
      <c r="I3614" s="93">
        <v>59</v>
      </c>
      <c r="J3614" s="94">
        <v>14</v>
      </c>
      <c r="K3614" s="94" t="s">
        <v>2185</v>
      </c>
      <c r="L3614" s="97" t="s">
        <v>2676</v>
      </c>
      <c r="M3614" s="100">
        <v>547621.64770321664</v>
      </c>
      <c r="N3614" s="100">
        <v>2906152.6905793836</v>
      </c>
      <c r="O3614" s="99">
        <v>45208</v>
      </c>
      <c r="P3614" s="93" t="s">
        <v>173</v>
      </c>
      <c r="Q3614" s="93">
        <v>2</v>
      </c>
      <c r="R3614" s="93">
        <v>2</v>
      </c>
      <c r="S3614" s="106" t="s">
        <v>2259</v>
      </c>
    </row>
    <row r="3615" spans="1:19" hidden="1">
      <c r="A3615" s="94">
        <v>3616</v>
      </c>
      <c r="B3615" s="116">
        <v>5714</v>
      </c>
      <c r="C3615" s="116">
        <v>1243</v>
      </c>
      <c r="D3615" s="116">
        <v>28</v>
      </c>
      <c r="E3615" s="116" t="s">
        <v>498</v>
      </c>
      <c r="F3615" s="116">
        <v>4</v>
      </c>
      <c r="G3615" s="116" t="s">
        <v>470</v>
      </c>
      <c r="H3615" s="119" t="s">
        <v>1741</v>
      </c>
      <c r="I3615" s="116">
        <v>59</v>
      </c>
      <c r="J3615" s="119">
        <v>14</v>
      </c>
      <c r="K3615" s="119" t="s">
        <v>2185</v>
      </c>
      <c r="L3615" s="97" t="s">
        <v>2676</v>
      </c>
      <c r="M3615" s="122">
        <v>547622</v>
      </c>
      <c r="N3615" s="122">
        <v>2906153</v>
      </c>
      <c r="O3615" s="120">
        <v>45208</v>
      </c>
      <c r="P3615" s="93" t="s">
        <v>277</v>
      </c>
      <c r="Q3615" s="93">
        <v>5</v>
      </c>
      <c r="R3615" s="93">
        <v>5</v>
      </c>
      <c r="S3615" s="106" t="s">
        <v>2259</v>
      </c>
    </row>
    <row r="3616" spans="1:19" hidden="1">
      <c r="A3616" s="94">
        <v>3617</v>
      </c>
      <c r="B3616" s="93">
        <v>5715</v>
      </c>
      <c r="C3616" s="93">
        <v>1244</v>
      </c>
      <c r="D3616" s="93">
        <v>29</v>
      </c>
      <c r="E3616" s="93" t="s">
        <v>498</v>
      </c>
      <c r="F3616" s="93">
        <v>4</v>
      </c>
      <c r="G3616" s="93" t="str">
        <f t="shared" ref="G3616:G3625" si="76">LEFT(H3616,4)</f>
        <v>P059</v>
      </c>
      <c r="H3616" s="94" t="s">
        <v>1742</v>
      </c>
      <c r="I3616" s="93">
        <v>59</v>
      </c>
      <c r="J3616" s="94">
        <v>14</v>
      </c>
      <c r="K3616" s="94" t="s">
        <v>2186</v>
      </c>
      <c r="L3616" s="97" t="s">
        <v>3639</v>
      </c>
      <c r="M3616" s="100">
        <v>547640.57011286716</v>
      </c>
      <c r="N3616" s="100">
        <v>2906152.6905793836</v>
      </c>
      <c r="O3616" s="99">
        <v>45208</v>
      </c>
      <c r="P3616" s="93" t="s">
        <v>163</v>
      </c>
      <c r="Q3616" s="93">
        <v>20</v>
      </c>
      <c r="R3616" s="93">
        <v>20</v>
      </c>
      <c r="S3616" s="106" t="s">
        <v>2259</v>
      </c>
    </row>
    <row r="3617" spans="1:19" hidden="1">
      <c r="A3617" s="94">
        <v>3618</v>
      </c>
      <c r="B3617" s="93">
        <v>5715</v>
      </c>
      <c r="C3617" s="93">
        <v>1244</v>
      </c>
      <c r="D3617" s="93">
        <v>29</v>
      </c>
      <c r="E3617" s="93" t="s">
        <v>498</v>
      </c>
      <c r="F3617" s="93">
        <v>4</v>
      </c>
      <c r="G3617" s="93" t="str">
        <f t="shared" si="76"/>
        <v>P059</v>
      </c>
      <c r="H3617" s="94" t="s">
        <v>1742</v>
      </c>
      <c r="I3617" s="93">
        <v>59</v>
      </c>
      <c r="J3617" s="94">
        <v>14</v>
      </c>
      <c r="K3617" s="94" t="s">
        <v>2186</v>
      </c>
      <c r="L3617" s="97" t="s">
        <v>3639</v>
      </c>
      <c r="M3617" s="100">
        <v>547640.57011286716</v>
      </c>
      <c r="N3617" s="100">
        <v>2906152.6905793836</v>
      </c>
      <c r="O3617" s="99">
        <v>45208</v>
      </c>
      <c r="P3617" s="93" t="s">
        <v>281</v>
      </c>
      <c r="Q3617" s="93">
        <v>10</v>
      </c>
      <c r="R3617" s="93">
        <v>10</v>
      </c>
      <c r="S3617" s="106" t="s">
        <v>2259</v>
      </c>
    </row>
    <row r="3618" spans="1:19" hidden="1">
      <c r="A3618" s="94">
        <v>3619</v>
      </c>
      <c r="B3618" s="93">
        <v>5716</v>
      </c>
      <c r="C3618" s="93">
        <v>1245</v>
      </c>
      <c r="D3618" s="93">
        <v>30</v>
      </c>
      <c r="E3618" s="93" t="s">
        <v>498</v>
      </c>
      <c r="F3618" s="93">
        <v>4</v>
      </c>
      <c r="G3618" s="93" t="str">
        <f t="shared" si="76"/>
        <v>P059</v>
      </c>
      <c r="H3618" s="94" t="s">
        <v>1743</v>
      </c>
      <c r="I3618" s="93">
        <v>59</v>
      </c>
      <c r="J3618" s="94">
        <v>14</v>
      </c>
      <c r="K3618" s="94" t="s">
        <v>2187</v>
      </c>
      <c r="L3618" s="97" t="s">
        <v>3640</v>
      </c>
      <c r="M3618" s="100">
        <v>547621.64770321664</v>
      </c>
      <c r="N3618" s="100">
        <v>2906156.1472775522</v>
      </c>
      <c r="O3618" s="99">
        <v>45208</v>
      </c>
      <c r="P3618" s="93" t="s">
        <v>163</v>
      </c>
      <c r="Q3618" s="93">
        <v>5</v>
      </c>
      <c r="R3618" s="93">
        <v>5</v>
      </c>
      <c r="S3618" s="106" t="s">
        <v>2259</v>
      </c>
    </row>
    <row r="3619" spans="1:19" hidden="1">
      <c r="A3619" s="94">
        <v>3620</v>
      </c>
      <c r="B3619" s="93">
        <v>5716</v>
      </c>
      <c r="C3619" s="93">
        <v>1245</v>
      </c>
      <c r="D3619" s="93">
        <v>30</v>
      </c>
      <c r="E3619" s="93" t="s">
        <v>498</v>
      </c>
      <c r="F3619" s="93">
        <v>4</v>
      </c>
      <c r="G3619" s="93" t="str">
        <f t="shared" si="76"/>
        <v>P059</v>
      </c>
      <c r="H3619" s="94" t="s">
        <v>1743</v>
      </c>
      <c r="I3619" s="93">
        <v>59</v>
      </c>
      <c r="J3619" s="94">
        <v>14</v>
      </c>
      <c r="K3619" s="94" t="s">
        <v>2187</v>
      </c>
      <c r="L3619" s="97" t="s">
        <v>3640</v>
      </c>
      <c r="M3619" s="100">
        <v>547621.64770321664</v>
      </c>
      <c r="N3619" s="100">
        <v>2906156.1472775522</v>
      </c>
      <c r="O3619" s="99">
        <v>45208</v>
      </c>
      <c r="P3619" s="93" t="s">
        <v>173</v>
      </c>
      <c r="Q3619" s="93">
        <v>15</v>
      </c>
      <c r="R3619" s="93">
        <v>15</v>
      </c>
      <c r="S3619" s="106" t="s">
        <v>2259</v>
      </c>
    </row>
    <row r="3620" spans="1:19" hidden="1">
      <c r="A3620" s="94">
        <v>3621</v>
      </c>
      <c r="B3620" s="93">
        <v>5716</v>
      </c>
      <c r="C3620" s="93">
        <v>1245</v>
      </c>
      <c r="D3620" s="93">
        <v>30</v>
      </c>
      <c r="E3620" s="93" t="s">
        <v>498</v>
      </c>
      <c r="F3620" s="93">
        <v>4</v>
      </c>
      <c r="G3620" s="93" t="str">
        <f t="shared" si="76"/>
        <v>P059</v>
      </c>
      <c r="H3620" s="94" t="s">
        <v>1743</v>
      </c>
      <c r="I3620" s="93">
        <v>59</v>
      </c>
      <c r="J3620" s="94">
        <v>14</v>
      </c>
      <c r="K3620" s="94" t="s">
        <v>2187</v>
      </c>
      <c r="L3620" s="97" t="s">
        <v>3640</v>
      </c>
      <c r="M3620" s="100">
        <v>547621.64770321664</v>
      </c>
      <c r="N3620" s="100">
        <v>2906156.1472775522</v>
      </c>
      <c r="O3620" s="99">
        <v>45208</v>
      </c>
      <c r="P3620" s="93" t="s">
        <v>277</v>
      </c>
      <c r="Q3620" s="93">
        <v>15</v>
      </c>
      <c r="R3620" s="93">
        <v>15</v>
      </c>
      <c r="S3620" s="106" t="s">
        <v>2259</v>
      </c>
    </row>
    <row r="3621" spans="1:19" hidden="1">
      <c r="A3621" s="94">
        <v>3622</v>
      </c>
      <c r="B3621" s="93">
        <v>5726</v>
      </c>
      <c r="C3621" s="93">
        <v>1255</v>
      </c>
      <c r="D3621" s="93">
        <v>40</v>
      </c>
      <c r="E3621" s="93" t="s">
        <v>498</v>
      </c>
      <c r="F3621" s="93">
        <v>4</v>
      </c>
      <c r="G3621" s="93" t="str">
        <f t="shared" si="76"/>
        <v>P059</v>
      </c>
      <c r="H3621" s="94" t="s">
        <v>1744</v>
      </c>
      <c r="I3621" s="93">
        <v>59</v>
      </c>
      <c r="J3621" s="94">
        <v>16</v>
      </c>
      <c r="K3621" s="94" t="s">
        <v>2185</v>
      </c>
      <c r="L3621" s="97" t="s">
        <v>3641</v>
      </c>
      <c r="M3621" s="100">
        <v>548142.35709320439</v>
      </c>
      <c r="N3621" s="100">
        <v>2906464.8282544333</v>
      </c>
      <c r="O3621" s="99">
        <v>45208</v>
      </c>
      <c r="P3621" s="93" t="s">
        <v>163</v>
      </c>
      <c r="Q3621" s="93">
        <v>50</v>
      </c>
      <c r="R3621" s="93">
        <v>50</v>
      </c>
      <c r="S3621" s="106" t="s">
        <v>2259</v>
      </c>
    </row>
    <row r="3622" spans="1:19" hidden="1">
      <c r="A3622" s="94">
        <v>3623</v>
      </c>
      <c r="B3622" s="93">
        <v>5726</v>
      </c>
      <c r="C3622" s="93">
        <v>1255</v>
      </c>
      <c r="D3622" s="93">
        <v>40</v>
      </c>
      <c r="E3622" s="93" t="s">
        <v>498</v>
      </c>
      <c r="F3622" s="93">
        <v>4</v>
      </c>
      <c r="G3622" s="93" t="str">
        <f t="shared" si="76"/>
        <v>P059</v>
      </c>
      <c r="H3622" s="94" t="s">
        <v>1744</v>
      </c>
      <c r="I3622" s="93">
        <v>59</v>
      </c>
      <c r="J3622" s="94">
        <v>16</v>
      </c>
      <c r="K3622" s="94" t="s">
        <v>2185</v>
      </c>
      <c r="L3622" s="97" t="s">
        <v>3641</v>
      </c>
      <c r="M3622" s="100">
        <v>548142.35709320439</v>
      </c>
      <c r="N3622" s="100">
        <v>2906464.8282544333</v>
      </c>
      <c r="O3622" s="99">
        <v>45208</v>
      </c>
      <c r="P3622" s="93" t="s">
        <v>277</v>
      </c>
      <c r="Q3622" s="93">
        <v>15</v>
      </c>
      <c r="R3622" s="93">
        <v>15</v>
      </c>
      <c r="S3622" s="106" t="s">
        <v>2259</v>
      </c>
    </row>
    <row r="3623" spans="1:19" hidden="1">
      <c r="A3623" s="94">
        <v>3624</v>
      </c>
      <c r="B3623" s="93">
        <v>5727</v>
      </c>
      <c r="C3623" s="93">
        <v>1256</v>
      </c>
      <c r="D3623" s="93">
        <v>41</v>
      </c>
      <c r="E3623" s="93" t="s">
        <v>498</v>
      </c>
      <c r="F3623" s="93">
        <v>4</v>
      </c>
      <c r="G3623" s="93" t="str">
        <f t="shared" si="76"/>
        <v>P059</v>
      </c>
      <c r="H3623" s="94" t="s">
        <v>1745</v>
      </c>
      <c r="I3623" s="93">
        <v>59</v>
      </c>
      <c r="J3623" s="94">
        <v>16</v>
      </c>
      <c r="K3623" s="94" t="s">
        <v>2186</v>
      </c>
      <c r="L3623" s="97" t="s">
        <v>2677</v>
      </c>
      <c r="M3623" s="100">
        <v>548159.00856339361</v>
      </c>
      <c r="N3623" s="100">
        <v>2906464.8282544333</v>
      </c>
      <c r="O3623" s="99">
        <v>45208</v>
      </c>
      <c r="P3623" s="93" t="s">
        <v>163</v>
      </c>
      <c r="Q3623" s="93">
        <v>15</v>
      </c>
      <c r="R3623" s="93">
        <v>15</v>
      </c>
      <c r="S3623" s="106" t="s">
        <v>2259</v>
      </c>
    </row>
    <row r="3624" spans="1:19" hidden="1">
      <c r="A3624" s="94">
        <v>3625</v>
      </c>
      <c r="B3624" s="93">
        <v>5727</v>
      </c>
      <c r="C3624" s="93">
        <v>1256</v>
      </c>
      <c r="D3624" s="93">
        <v>41</v>
      </c>
      <c r="E3624" s="93" t="s">
        <v>498</v>
      </c>
      <c r="F3624" s="93">
        <v>4</v>
      </c>
      <c r="G3624" s="93" t="str">
        <f t="shared" si="76"/>
        <v>P059</v>
      </c>
      <c r="H3624" s="94" t="s">
        <v>1745</v>
      </c>
      <c r="I3624" s="93">
        <v>59</v>
      </c>
      <c r="J3624" s="94">
        <v>16</v>
      </c>
      <c r="K3624" s="94" t="s">
        <v>2186</v>
      </c>
      <c r="L3624" s="97" t="s">
        <v>2677</v>
      </c>
      <c r="M3624" s="100">
        <v>548159.00856339361</v>
      </c>
      <c r="N3624" s="100">
        <v>2906464.8282544333</v>
      </c>
      <c r="O3624" s="99">
        <v>45208</v>
      </c>
      <c r="P3624" s="93" t="s">
        <v>255</v>
      </c>
      <c r="Q3624" s="93">
        <v>5</v>
      </c>
      <c r="R3624" s="93">
        <v>5</v>
      </c>
      <c r="S3624" s="106" t="s">
        <v>2259</v>
      </c>
    </row>
    <row r="3625" spans="1:19" hidden="1">
      <c r="A3625" s="94">
        <v>3626</v>
      </c>
      <c r="B3625" s="93">
        <v>5727</v>
      </c>
      <c r="C3625" s="93">
        <v>1256</v>
      </c>
      <c r="D3625" s="93">
        <v>41</v>
      </c>
      <c r="E3625" s="93" t="s">
        <v>498</v>
      </c>
      <c r="F3625" s="93">
        <v>4</v>
      </c>
      <c r="G3625" s="93" t="str">
        <f t="shared" si="76"/>
        <v>P059</v>
      </c>
      <c r="H3625" s="94" t="s">
        <v>1745</v>
      </c>
      <c r="I3625" s="93">
        <v>59</v>
      </c>
      <c r="J3625" s="94">
        <v>16</v>
      </c>
      <c r="K3625" s="94" t="s">
        <v>2186</v>
      </c>
      <c r="L3625" s="97" t="s">
        <v>2677</v>
      </c>
      <c r="M3625" s="100">
        <v>548159.00856339361</v>
      </c>
      <c r="N3625" s="100">
        <v>2906464.8282544333</v>
      </c>
      <c r="O3625" s="99">
        <v>45208</v>
      </c>
      <c r="P3625" s="93" t="s">
        <v>173</v>
      </c>
      <c r="Q3625" s="93">
        <v>10</v>
      </c>
      <c r="R3625" s="93">
        <v>10</v>
      </c>
      <c r="S3625" s="106" t="s">
        <v>2259</v>
      </c>
    </row>
    <row r="3626" spans="1:19" hidden="1">
      <c r="A3626" s="94">
        <v>3627</v>
      </c>
      <c r="B3626" s="116">
        <v>5727</v>
      </c>
      <c r="C3626" s="116">
        <v>1256</v>
      </c>
      <c r="D3626" s="116">
        <v>41</v>
      </c>
      <c r="E3626" s="116" t="s">
        <v>498</v>
      </c>
      <c r="F3626" s="116">
        <v>4</v>
      </c>
      <c r="G3626" s="116" t="s">
        <v>470</v>
      </c>
      <c r="H3626" s="119" t="s">
        <v>1745</v>
      </c>
      <c r="I3626" s="116">
        <v>59</v>
      </c>
      <c r="J3626" s="119">
        <v>16</v>
      </c>
      <c r="K3626" s="119" t="s">
        <v>2186</v>
      </c>
      <c r="L3626" s="97" t="s">
        <v>2677</v>
      </c>
      <c r="M3626" s="122">
        <v>548159</v>
      </c>
      <c r="N3626" s="122">
        <v>2906465</v>
      </c>
      <c r="O3626" s="120">
        <v>45208</v>
      </c>
      <c r="P3626" s="93" t="s">
        <v>281</v>
      </c>
      <c r="Q3626" s="93">
        <v>25</v>
      </c>
      <c r="R3626" s="93">
        <v>25</v>
      </c>
      <c r="S3626" s="106" t="s">
        <v>2259</v>
      </c>
    </row>
    <row r="3627" spans="1:19" hidden="1">
      <c r="A3627" s="94">
        <v>3628</v>
      </c>
      <c r="B3627" s="93">
        <v>5728</v>
      </c>
      <c r="C3627" s="93">
        <v>1257</v>
      </c>
      <c r="D3627" s="93">
        <v>42</v>
      </c>
      <c r="E3627" s="93" t="s">
        <v>498</v>
      </c>
      <c r="F3627" s="93">
        <v>4</v>
      </c>
      <c r="G3627" s="93" t="str">
        <f t="shared" ref="G3627:G3632" si="77">LEFT(H3627,4)</f>
        <v>P059</v>
      </c>
      <c r="H3627" s="94" t="s">
        <v>1746</v>
      </c>
      <c r="I3627" s="93">
        <v>59</v>
      </c>
      <c r="J3627" s="94">
        <v>16</v>
      </c>
      <c r="K3627" s="94" t="s">
        <v>2187</v>
      </c>
      <c r="L3627" s="97" t="s">
        <v>3642</v>
      </c>
      <c r="M3627" s="100">
        <v>548142.35709320439</v>
      </c>
      <c r="N3627" s="100">
        <v>2906492.0593912122</v>
      </c>
      <c r="O3627" s="99">
        <v>45208</v>
      </c>
      <c r="P3627" s="93" t="s">
        <v>163</v>
      </c>
      <c r="Q3627" s="93">
        <v>40</v>
      </c>
      <c r="R3627" s="93">
        <v>40</v>
      </c>
      <c r="S3627" s="106" t="s">
        <v>2259</v>
      </c>
    </row>
    <row r="3628" spans="1:19" hidden="1">
      <c r="A3628" s="94">
        <v>3629</v>
      </c>
      <c r="B3628" s="93">
        <v>5728</v>
      </c>
      <c r="C3628" s="93">
        <v>1257</v>
      </c>
      <c r="D3628" s="93">
        <v>42</v>
      </c>
      <c r="E3628" s="93" t="s">
        <v>498</v>
      </c>
      <c r="F3628" s="93">
        <v>4</v>
      </c>
      <c r="G3628" s="93" t="str">
        <f t="shared" si="77"/>
        <v>P059</v>
      </c>
      <c r="H3628" s="94" t="s">
        <v>1746</v>
      </c>
      <c r="I3628" s="93">
        <v>59</v>
      </c>
      <c r="J3628" s="94">
        <v>16</v>
      </c>
      <c r="K3628" s="94" t="s">
        <v>2187</v>
      </c>
      <c r="L3628" s="97" t="s">
        <v>3642</v>
      </c>
      <c r="M3628" s="100">
        <v>548142.35709320439</v>
      </c>
      <c r="N3628" s="100">
        <v>2906492.0593912122</v>
      </c>
      <c r="O3628" s="99">
        <v>45208</v>
      </c>
      <c r="P3628" s="93" t="s">
        <v>255</v>
      </c>
      <c r="Q3628" s="93">
        <v>20</v>
      </c>
      <c r="R3628" s="93">
        <v>20</v>
      </c>
      <c r="S3628" s="106" t="s">
        <v>2259</v>
      </c>
    </row>
    <row r="3629" spans="1:19" hidden="1">
      <c r="A3629" s="94">
        <v>3630</v>
      </c>
      <c r="B3629" s="93">
        <v>5728</v>
      </c>
      <c r="C3629" s="93">
        <v>1257</v>
      </c>
      <c r="D3629" s="93">
        <v>42</v>
      </c>
      <c r="E3629" s="93" t="s">
        <v>498</v>
      </c>
      <c r="F3629" s="93">
        <v>4</v>
      </c>
      <c r="G3629" s="93" t="str">
        <f t="shared" si="77"/>
        <v>P059</v>
      </c>
      <c r="H3629" s="94" t="s">
        <v>1746</v>
      </c>
      <c r="I3629" s="93">
        <v>59</v>
      </c>
      <c r="J3629" s="94">
        <v>16</v>
      </c>
      <c r="K3629" s="94" t="s">
        <v>2187</v>
      </c>
      <c r="L3629" s="97" t="s">
        <v>3642</v>
      </c>
      <c r="M3629" s="100">
        <v>548142.35709320439</v>
      </c>
      <c r="N3629" s="100">
        <v>2906492.0593912122</v>
      </c>
      <c r="O3629" s="99">
        <v>45208</v>
      </c>
      <c r="P3629" s="93" t="s">
        <v>281</v>
      </c>
      <c r="Q3629" s="93">
        <v>20</v>
      </c>
      <c r="R3629" s="93">
        <v>20</v>
      </c>
      <c r="S3629" s="106" t="s">
        <v>2259</v>
      </c>
    </row>
    <row r="3630" spans="1:19" hidden="1">
      <c r="A3630" s="94">
        <v>3631</v>
      </c>
      <c r="B3630" s="93">
        <v>5729</v>
      </c>
      <c r="C3630" s="93">
        <v>1258</v>
      </c>
      <c r="D3630" s="93">
        <v>43</v>
      </c>
      <c r="E3630" s="93" t="s">
        <v>498</v>
      </c>
      <c r="F3630" s="93">
        <v>4</v>
      </c>
      <c r="G3630" s="93" t="str">
        <f t="shared" si="77"/>
        <v>P059</v>
      </c>
      <c r="H3630" s="94" t="s">
        <v>1747</v>
      </c>
      <c r="I3630" s="93">
        <v>59</v>
      </c>
      <c r="J3630" s="94">
        <v>17</v>
      </c>
      <c r="K3630" s="94" t="s">
        <v>2185</v>
      </c>
      <c r="L3630" s="97" t="s">
        <v>2678</v>
      </c>
      <c r="M3630" s="100">
        <v>548178.83714363212</v>
      </c>
      <c r="N3630" s="100">
        <v>2906614.9907473284</v>
      </c>
      <c r="O3630" s="99">
        <v>45208</v>
      </c>
      <c r="P3630" s="93" t="s">
        <v>163</v>
      </c>
      <c r="Q3630" s="93">
        <v>35</v>
      </c>
      <c r="R3630" s="93">
        <v>35</v>
      </c>
      <c r="S3630" s="106" t="s">
        <v>2259</v>
      </c>
    </row>
    <row r="3631" spans="1:19" hidden="1">
      <c r="A3631" s="94">
        <v>3632</v>
      </c>
      <c r="B3631" s="93">
        <v>5729</v>
      </c>
      <c r="C3631" s="93">
        <v>1258</v>
      </c>
      <c r="D3631" s="93">
        <v>43</v>
      </c>
      <c r="E3631" s="93" t="s">
        <v>498</v>
      </c>
      <c r="F3631" s="93">
        <v>4</v>
      </c>
      <c r="G3631" s="93" t="str">
        <f t="shared" si="77"/>
        <v>P059</v>
      </c>
      <c r="H3631" s="94" t="s">
        <v>1747</v>
      </c>
      <c r="I3631" s="93">
        <v>59</v>
      </c>
      <c r="J3631" s="94">
        <v>17</v>
      </c>
      <c r="K3631" s="94" t="s">
        <v>2185</v>
      </c>
      <c r="L3631" s="97" t="s">
        <v>2678</v>
      </c>
      <c r="M3631" s="100">
        <v>548178.83714363212</v>
      </c>
      <c r="N3631" s="100">
        <v>2906614.9907473284</v>
      </c>
      <c r="O3631" s="99">
        <v>45208</v>
      </c>
      <c r="P3631" s="93" t="s">
        <v>255</v>
      </c>
      <c r="Q3631" s="93">
        <v>10</v>
      </c>
      <c r="R3631" s="93">
        <v>10</v>
      </c>
      <c r="S3631" s="106" t="s">
        <v>2259</v>
      </c>
    </row>
    <row r="3632" spans="1:19" hidden="1">
      <c r="A3632" s="94">
        <v>3633</v>
      </c>
      <c r="B3632" s="93">
        <v>5729</v>
      </c>
      <c r="C3632" s="93">
        <v>1258</v>
      </c>
      <c r="D3632" s="93">
        <v>43</v>
      </c>
      <c r="E3632" s="93" t="s">
        <v>498</v>
      </c>
      <c r="F3632" s="93">
        <v>4</v>
      </c>
      <c r="G3632" s="93" t="str">
        <f t="shared" si="77"/>
        <v>P059</v>
      </c>
      <c r="H3632" s="94" t="s">
        <v>1747</v>
      </c>
      <c r="I3632" s="93">
        <v>59</v>
      </c>
      <c r="J3632" s="94">
        <v>17</v>
      </c>
      <c r="K3632" s="94" t="s">
        <v>2185</v>
      </c>
      <c r="L3632" s="97" t="s">
        <v>2678</v>
      </c>
      <c r="M3632" s="100">
        <v>548178.83714363212</v>
      </c>
      <c r="N3632" s="100">
        <v>2906614.9907473284</v>
      </c>
      <c r="O3632" s="99">
        <v>45208</v>
      </c>
      <c r="P3632" s="93" t="s">
        <v>281</v>
      </c>
      <c r="Q3632" s="93">
        <v>10</v>
      </c>
      <c r="R3632" s="93">
        <v>10</v>
      </c>
      <c r="S3632" s="106" t="s">
        <v>2259</v>
      </c>
    </row>
    <row r="3633" spans="1:19" hidden="1">
      <c r="A3633" s="94">
        <v>3634</v>
      </c>
      <c r="B3633" s="116">
        <v>5729</v>
      </c>
      <c r="C3633" s="116">
        <v>1258</v>
      </c>
      <c r="D3633" s="116">
        <v>43</v>
      </c>
      <c r="E3633" s="116" t="s">
        <v>498</v>
      </c>
      <c r="F3633" s="116">
        <v>4</v>
      </c>
      <c r="G3633" s="116" t="s">
        <v>470</v>
      </c>
      <c r="H3633" s="119" t="s">
        <v>1747</v>
      </c>
      <c r="I3633" s="116">
        <v>59</v>
      </c>
      <c r="J3633" s="119">
        <v>17</v>
      </c>
      <c r="K3633" s="119" t="s">
        <v>2185</v>
      </c>
      <c r="L3633" s="97" t="s">
        <v>2678</v>
      </c>
      <c r="M3633" s="122">
        <v>548179</v>
      </c>
      <c r="N3633" s="122">
        <v>2906615</v>
      </c>
      <c r="O3633" s="120">
        <v>45208</v>
      </c>
      <c r="P3633" s="93" t="s">
        <v>277</v>
      </c>
      <c r="Q3633" s="93">
        <v>1</v>
      </c>
      <c r="R3633" s="93">
        <v>1</v>
      </c>
      <c r="S3633" s="106" t="s">
        <v>2259</v>
      </c>
    </row>
    <row r="3634" spans="1:19" hidden="1">
      <c r="A3634" s="94">
        <v>3635</v>
      </c>
      <c r="B3634" s="93">
        <v>5730</v>
      </c>
      <c r="C3634" s="93">
        <v>1259</v>
      </c>
      <c r="D3634" s="93">
        <v>44</v>
      </c>
      <c r="E3634" s="93" t="s">
        <v>498</v>
      </c>
      <c r="F3634" s="93">
        <v>4</v>
      </c>
      <c r="G3634" s="93" t="str">
        <f>LEFT(H3634,4)</f>
        <v>P059</v>
      </c>
      <c r="H3634" s="94" t="s">
        <v>1748</v>
      </c>
      <c r="I3634" s="93">
        <v>59</v>
      </c>
      <c r="J3634" s="94">
        <v>17</v>
      </c>
      <c r="K3634" s="94" t="s">
        <v>2186</v>
      </c>
      <c r="L3634" s="97" t="s">
        <v>3643</v>
      </c>
      <c r="M3634" s="100">
        <v>548185.93776864512</v>
      </c>
      <c r="N3634" s="100">
        <v>2906614.9907473284</v>
      </c>
      <c r="O3634" s="99">
        <v>45208</v>
      </c>
      <c r="P3634" s="93" t="s">
        <v>163</v>
      </c>
      <c r="Q3634" s="93">
        <v>30</v>
      </c>
      <c r="R3634" s="93">
        <v>30</v>
      </c>
      <c r="S3634" s="106" t="s">
        <v>2259</v>
      </c>
    </row>
    <row r="3635" spans="1:19" hidden="1">
      <c r="A3635" s="94">
        <v>3636</v>
      </c>
      <c r="B3635" s="93">
        <v>5730</v>
      </c>
      <c r="C3635" s="93">
        <v>1259</v>
      </c>
      <c r="D3635" s="93">
        <v>44</v>
      </c>
      <c r="E3635" s="93" t="s">
        <v>498</v>
      </c>
      <c r="F3635" s="93">
        <v>4</v>
      </c>
      <c r="G3635" s="93" t="str">
        <f>LEFT(H3635,4)</f>
        <v>P059</v>
      </c>
      <c r="H3635" s="94" t="s">
        <v>1748</v>
      </c>
      <c r="I3635" s="93">
        <v>59</v>
      </c>
      <c r="J3635" s="94">
        <v>17</v>
      </c>
      <c r="K3635" s="94" t="s">
        <v>2186</v>
      </c>
      <c r="L3635" s="97" t="s">
        <v>3643</v>
      </c>
      <c r="M3635" s="100">
        <v>548185.93776864512</v>
      </c>
      <c r="N3635" s="100">
        <v>2906614.9907473284</v>
      </c>
      <c r="O3635" s="99">
        <v>45208</v>
      </c>
      <c r="P3635" s="93" t="s">
        <v>281</v>
      </c>
      <c r="Q3635" s="93">
        <v>10</v>
      </c>
      <c r="R3635" s="93">
        <v>10</v>
      </c>
      <c r="S3635" s="106" t="s">
        <v>2259</v>
      </c>
    </row>
    <row r="3636" spans="1:19" hidden="1">
      <c r="A3636" s="94">
        <v>3637</v>
      </c>
      <c r="B3636" s="93">
        <v>5731</v>
      </c>
      <c r="C3636" s="93">
        <v>1260</v>
      </c>
      <c r="D3636" s="93">
        <v>45</v>
      </c>
      <c r="E3636" s="93" t="s">
        <v>498</v>
      </c>
      <c r="F3636" s="93">
        <v>4</v>
      </c>
      <c r="G3636" s="93" t="str">
        <f>LEFT(H3636,4)</f>
        <v>P059</v>
      </c>
      <c r="H3636" s="94" t="s">
        <v>1749</v>
      </c>
      <c r="I3636" s="93">
        <v>59</v>
      </c>
      <c r="J3636" s="94">
        <v>17</v>
      </c>
      <c r="K3636" s="94" t="s">
        <v>2187</v>
      </c>
      <c r="L3636" s="97" t="s">
        <v>2679</v>
      </c>
      <c r="M3636" s="100">
        <v>548178.83714363212</v>
      </c>
      <c r="N3636" s="100">
        <v>2906636.0045149601</v>
      </c>
      <c r="O3636" s="99">
        <v>45208</v>
      </c>
      <c r="P3636" s="93" t="s">
        <v>163</v>
      </c>
      <c r="Q3636" s="93">
        <v>20</v>
      </c>
      <c r="R3636" s="93">
        <v>20</v>
      </c>
      <c r="S3636" s="106" t="s">
        <v>2259</v>
      </c>
    </row>
    <row r="3637" spans="1:19" hidden="1">
      <c r="A3637" s="94">
        <v>3638</v>
      </c>
      <c r="B3637" s="93">
        <v>5731</v>
      </c>
      <c r="C3637" s="93">
        <v>1260</v>
      </c>
      <c r="D3637" s="93">
        <v>45</v>
      </c>
      <c r="E3637" s="93" t="s">
        <v>498</v>
      </c>
      <c r="F3637" s="93">
        <v>4</v>
      </c>
      <c r="G3637" s="93" t="str">
        <f>LEFT(H3637,4)</f>
        <v>P059</v>
      </c>
      <c r="H3637" s="94" t="s">
        <v>1749</v>
      </c>
      <c r="I3637" s="93">
        <v>59</v>
      </c>
      <c r="J3637" s="94">
        <v>17</v>
      </c>
      <c r="K3637" s="94" t="s">
        <v>2187</v>
      </c>
      <c r="L3637" s="97" t="s">
        <v>2679</v>
      </c>
      <c r="M3637" s="100">
        <v>548178.83714363212</v>
      </c>
      <c r="N3637" s="100">
        <v>2906636.0045149601</v>
      </c>
      <c r="O3637" s="99">
        <v>45208</v>
      </c>
      <c r="P3637" s="93" t="s">
        <v>255</v>
      </c>
      <c r="Q3637" s="93">
        <v>3</v>
      </c>
      <c r="R3637" s="93">
        <v>3</v>
      </c>
      <c r="S3637" s="106" t="s">
        <v>2259</v>
      </c>
    </row>
    <row r="3638" spans="1:19" hidden="1">
      <c r="A3638" s="94">
        <v>3639</v>
      </c>
      <c r="B3638" s="93">
        <v>5731</v>
      </c>
      <c r="C3638" s="93">
        <v>1260</v>
      </c>
      <c r="D3638" s="93">
        <v>45</v>
      </c>
      <c r="E3638" s="93" t="s">
        <v>498</v>
      </c>
      <c r="F3638" s="93">
        <v>4</v>
      </c>
      <c r="G3638" s="93" t="str">
        <f>LEFT(H3638,4)</f>
        <v>P059</v>
      </c>
      <c r="H3638" s="94" t="s">
        <v>1749</v>
      </c>
      <c r="I3638" s="93">
        <v>59</v>
      </c>
      <c r="J3638" s="94">
        <v>17</v>
      </c>
      <c r="K3638" s="94" t="s">
        <v>2187</v>
      </c>
      <c r="L3638" s="97" t="s">
        <v>2679</v>
      </c>
      <c r="M3638" s="100">
        <v>548178.83714363212</v>
      </c>
      <c r="N3638" s="100">
        <v>2906636.0045149601</v>
      </c>
      <c r="O3638" s="99">
        <v>45208</v>
      </c>
      <c r="P3638" s="93" t="s">
        <v>277</v>
      </c>
      <c r="Q3638" s="93">
        <v>10</v>
      </c>
      <c r="R3638" s="93">
        <v>10</v>
      </c>
      <c r="S3638" s="106" t="s">
        <v>2259</v>
      </c>
    </row>
    <row r="3639" spans="1:19" hidden="1">
      <c r="A3639" s="94">
        <v>3640</v>
      </c>
      <c r="B3639" s="116">
        <v>5731</v>
      </c>
      <c r="C3639" s="116">
        <v>1260</v>
      </c>
      <c r="D3639" s="116">
        <v>45</v>
      </c>
      <c r="E3639" s="116" t="s">
        <v>498</v>
      </c>
      <c r="F3639" s="116">
        <v>4</v>
      </c>
      <c r="G3639" s="116" t="s">
        <v>470</v>
      </c>
      <c r="H3639" s="119" t="s">
        <v>1749</v>
      </c>
      <c r="I3639" s="116">
        <v>59</v>
      </c>
      <c r="J3639" s="119">
        <v>17</v>
      </c>
      <c r="K3639" s="119" t="s">
        <v>2187</v>
      </c>
      <c r="L3639" s="97" t="s">
        <v>2679</v>
      </c>
      <c r="M3639" s="122">
        <v>548179</v>
      </c>
      <c r="N3639" s="122">
        <v>2906636</v>
      </c>
      <c r="O3639" s="120">
        <v>45208</v>
      </c>
      <c r="P3639" s="93" t="s">
        <v>173</v>
      </c>
      <c r="Q3639" s="93">
        <v>3</v>
      </c>
      <c r="R3639" s="93">
        <v>3</v>
      </c>
      <c r="S3639" s="106" t="s">
        <v>2259</v>
      </c>
    </row>
    <row r="3640" spans="1:19" hidden="1">
      <c r="A3640" s="94">
        <v>3641</v>
      </c>
      <c r="B3640" s="93">
        <v>5723</v>
      </c>
      <c r="C3640" s="93">
        <v>1252</v>
      </c>
      <c r="D3640" s="93">
        <v>37</v>
      </c>
      <c r="E3640" s="93" t="s">
        <v>498</v>
      </c>
      <c r="F3640" s="93">
        <v>4</v>
      </c>
      <c r="G3640" s="93" t="str">
        <f t="shared" ref="G3640:G3646" si="78">LEFT(H3640,4)</f>
        <v>P059</v>
      </c>
      <c r="H3640" s="94" t="s">
        <v>1750</v>
      </c>
      <c r="I3640" s="93">
        <v>59</v>
      </c>
      <c r="J3640" s="94">
        <v>18</v>
      </c>
      <c r="K3640" s="94" t="s">
        <v>2185</v>
      </c>
      <c r="L3640" s="97" t="s">
        <v>3644</v>
      </c>
      <c r="M3640" s="100">
        <v>548243.29507881112</v>
      </c>
      <c r="N3640" s="100">
        <v>2906423.5636972161</v>
      </c>
      <c r="O3640" s="99">
        <v>45208</v>
      </c>
      <c r="P3640" s="93" t="s">
        <v>163</v>
      </c>
      <c r="Q3640" s="93">
        <v>35</v>
      </c>
      <c r="R3640" s="93">
        <v>35</v>
      </c>
      <c r="S3640" s="106" t="s">
        <v>2259</v>
      </c>
    </row>
    <row r="3641" spans="1:19" hidden="1">
      <c r="A3641" s="94">
        <v>3642</v>
      </c>
      <c r="B3641" s="93">
        <v>5723</v>
      </c>
      <c r="C3641" s="93">
        <v>1252</v>
      </c>
      <c r="D3641" s="93">
        <v>37</v>
      </c>
      <c r="E3641" s="93" t="s">
        <v>498</v>
      </c>
      <c r="F3641" s="93">
        <v>4</v>
      </c>
      <c r="G3641" s="93" t="str">
        <f t="shared" si="78"/>
        <v>P059</v>
      </c>
      <c r="H3641" s="94" t="s">
        <v>1750</v>
      </c>
      <c r="I3641" s="93">
        <v>59</v>
      </c>
      <c r="J3641" s="94">
        <v>18</v>
      </c>
      <c r="K3641" s="94" t="s">
        <v>2185</v>
      </c>
      <c r="L3641" s="97" t="s">
        <v>3644</v>
      </c>
      <c r="M3641" s="100">
        <v>548243.29507881112</v>
      </c>
      <c r="N3641" s="100">
        <v>2906423.5636972161</v>
      </c>
      <c r="O3641" s="99">
        <v>45208</v>
      </c>
      <c r="P3641" s="93" t="s">
        <v>281</v>
      </c>
      <c r="Q3641" s="93">
        <v>15</v>
      </c>
      <c r="R3641" s="93">
        <v>15</v>
      </c>
      <c r="S3641" s="106" t="s">
        <v>2259</v>
      </c>
    </row>
    <row r="3642" spans="1:19" hidden="1">
      <c r="A3642" s="94">
        <v>3643</v>
      </c>
      <c r="B3642" s="93">
        <v>5724</v>
      </c>
      <c r="C3642" s="93">
        <v>1253</v>
      </c>
      <c r="D3642" s="93">
        <v>38</v>
      </c>
      <c r="E3642" s="93" t="s">
        <v>498</v>
      </c>
      <c r="F3642" s="93">
        <v>4</v>
      </c>
      <c r="G3642" s="93" t="str">
        <f t="shared" si="78"/>
        <v>P059</v>
      </c>
      <c r="H3642" s="94" t="s">
        <v>1751</v>
      </c>
      <c r="I3642" s="93">
        <v>59</v>
      </c>
      <c r="J3642" s="94">
        <v>18</v>
      </c>
      <c r="K3642" s="94" t="s">
        <v>2186</v>
      </c>
      <c r="L3642" s="97" t="s">
        <v>3645</v>
      </c>
      <c r="M3642" s="100">
        <v>548263.55817055469</v>
      </c>
      <c r="N3642" s="100">
        <v>2906423.5636972161</v>
      </c>
      <c r="O3642" s="99">
        <v>45208</v>
      </c>
      <c r="P3642" s="93" t="s">
        <v>163</v>
      </c>
      <c r="Q3642" s="93">
        <v>35</v>
      </c>
      <c r="R3642" s="93">
        <v>35</v>
      </c>
      <c r="S3642" s="106" t="s">
        <v>2259</v>
      </c>
    </row>
    <row r="3643" spans="1:19" hidden="1">
      <c r="A3643" s="94">
        <v>3644</v>
      </c>
      <c r="B3643" s="93">
        <v>5724</v>
      </c>
      <c r="C3643" s="93">
        <v>1253</v>
      </c>
      <c r="D3643" s="93">
        <v>38</v>
      </c>
      <c r="E3643" s="93" t="s">
        <v>498</v>
      </c>
      <c r="F3643" s="93">
        <v>4</v>
      </c>
      <c r="G3643" s="93" t="str">
        <f t="shared" si="78"/>
        <v>P059</v>
      </c>
      <c r="H3643" s="94" t="s">
        <v>1751</v>
      </c>
      <c r="I3643" s="93">
        <v>59</v>
      </c>
      <c r="J3643" s="94">
        <v>18</v>
      </c>
      <c r="K3643" s="94" t="s">
        <v>2186</v>
      </c>
      <c r="L3643" s="97" t="s">
        <v>3645</v>
      </c>
      <c r="M3643" s="100">
        <v>548263.55817055469</v>
      </c>
      <c r="N3643" s="100">
        <v>2906423.5636972161</v>
      </c>
      <c r="O3643" s="99">
        <v>45208</v>
      </c>
      <c r="P3643" s="93" t="s">
        <v>255</v>
      </c>
      <c r="Q3643" s="93">
        <v>1</v>
      </c>
      <c r="R3643" s="93">
        <v>1</v>
      </c>
      <c r="S3643" s="106" t="s">
        <v>2259</v>
      </c>
    </row>
    <row r="3644" spans="1:19" hidden="1">
      <c r="A3644" s="94">
        <v>3645</v>
      </c>
      <c r="B3644" s="93">
        <v>5725</v>
      </c>
      <c r="C3644" s="93">
        <v>1254</v>
      </c>
      <c r="D3644" s="93">
        <v>39</v>
      </c>
      <c r="E3644" s="93" t="s">
        <v>498</v>
      </c>
      <c r="F3644" s="93">
        <v>4</v>
      </c>
      <c r="G3644" s="93" t="str">
        <f t="shared" si="78"/>
        <v>P059</v>
      </c>
      <c r="H3644" s="94" t="s">
        <v>1752</v>
      </c>
      <c r="I3644" s="93">
        <v>59</v>
      </c>
      <c r="J3644" s="94">
        <v>18</v>
      </c>
      <c r="K3644" s="94" t="s">
        <v>2187</v>
      </c>
      <c r="L3644" s="97" t="s">
        <v>2680</v>
      </c>
      <c r="M3644" s="100">
        <v>548243.29507881112</v>
      </c>
      <c r="N3644" s="100">
        <v>2906431.7320234841</v>
      </c>
      <c r="O3644" s="99">
        <v>45208</v>
      </c>
      <c r="P3644" s="93" t="s">
        <v>163</v>
      </c>
      <c r="Q3644" s="93">
        <v>10</v>
      </c>
      <c r="R3644" s="93">
        <v>10</v>
      </c>
      <c r="S3644" s="106" t="s">
        <v>2259</v>
      </c>
    </row>
    <row r="3645" spans="1:19" hidden="1">
      <c r="A3645" s="94">
        <v>3646</v>
      </c>
      <c r="B3645" s="93">
        <v>5725</v>
      </c>
      <c r="C3645" s="93">
        <v>1254</v>
      </c>
      <c r="D3645" s="93">
        <v>39</v>
      </c>
      <c r="E3645" s="93" t="s">
        <v>498</v>
      </c>
      <c r="F3645" s="93">
        <v>4</v>
      </c>
      <c r="G3645" s="93" t="str">
        <f t="shared" si="78"/>
        <v>P059</v>
      </c>
      <c r="H3645" s="94" t="s">
        <v>1752</v>
      </c>
      <c r="I3645" s="93">
        <v>59</v>
      </c>
      <c r="J3645" s="94">
        <v>18</v>
      </c>
      <c r="K3645" s="94" t="s">
        <v>2187</v>
      </c>
      <c r="L3645" s="97" t="s">
        <v>2680</v>
      </c>
      <c r="M3645" s="100">
        <v>548243.29507881112</v>
      </c>
      <c r="N3645" s="100">
        <v>2906431.7320234841</v>
      </c>
      <c r="O3645" s="99">
        <v>45208</v>
      </c>
      <c r="P3645" s="93" t="s">
        <v>255</v>
      </c>
      <c r="Q3645" s="93">
        <v>2</v>
      </c>
      <c r="R3645" s="93">
        <v>2</v>
      </c>
      <c r="S3645" s="106" t="s">
        <v>2259</v>
      </c>
    </row>
    <row r="3646" spans="1:19" hidden="1">
      <c r="A3646" s="94">
        <v>3647</v>
      </c>
      <c r="B3646" s="93">
        <v>5725</v>
      </c>
      <c r="C3646" s="93">
        <v>1254</v>
      </c>
      <c r="D3646" s="93">
        <v>39</v>
      </c>
      <c r="E3646" s="93" t="s">
        <v>498</v>
      </c>
      <c r="F3646" s="93">
        <v>4</v>
      </c>
      <c r="G3646" s="93" t="str">
        <f t="shared" si="78"/>
        <v>P059</v>
      </c>
      <c r="H3646" s="94" t="s">
        <v>1752</v>
      </c>
      <c r="I3646" s="93">
        <v>59</v>
      </c>
      <c r="J3646" s="94">
        <v>18</v>
      </c>
      <c r="K3646" s="94" t="s">
        <v>2187</v>
      </c>
      <c r="L3646" s="97" t="s">
        <v>2680</v>
      </c>
      <c r="M3646" s="100">
        <v>548243.29507881112</v>
      </c>
      <c r="N3646" s="100">
        <v>2906431.7320234841</v>
      </c>
      <c r="O3646" s="99">
        <v>45208</v>
      </c>
      <c r="P3646" s="93" t="s">
        <v>189</v>
      </c>
      <c r="Q3646" s="93">
        <v>3</v>
      </c>
      <c r="R3646" s="93">
        <v>3</v>
      </c>
      <c r="S3646" s="106" t="s">
        <v>2259</v>
      </c>
    </row>
    <row r="3647" spans="1:19" hidden="1">
      <c r="A3647" s="94">
        <v>3648</v>
      </c>
      <c r="B3647" s="116">
        <v>5725</v>
      </c>
      <c r="C3647" s="116">
        <v>1254</v>
      </c>
      <c r="D3647" s="116">
        <v>39</v>
      </c>
      <c r="E3647" s="116" t="s">
        <v>498</v>
      </c>
      <c r="F3647" s="116">
        <v>4</v>
      </c>
      <c r="G3647" s="116" t="s">
        <v>470</v>
      </c>
      <c r="H3647" s="119" t="s">
        <v>1752</v>
      </c>
      <c r="I3647" s="116">
        <v>59</v>
      </c>
      <c r="J3647" s="119">
        <v>18</v>
      </c>
      <c r="K3647" s="119" t="s">
        <v>2187</v>
      </c>
      <c r="L3647" s="97" t="s">
        <v>2680</v>
      </c>
      <c r="M3647" s="122">
        <v>548243</v>
      </c>
      <c r="N3647" s="122">
        <v>2906432</v>
      </c>
      <c r="O3647" s="120">
        <v>45208</v>
      </c>
      <c r="P3647" s="93" t="s">
        <v>281</v>
      </c>
      <c r="Q3647" s="93">
        <v>5</v>
      </c>
      <c r="R3647" s="93">
        <v>5</v>
      </c>
      <c r="S3647" s="106" t="s">
        <v>2259</v>
      </c>
    </row>
    <row r="3648" spans="1:19" hidden="1">
      <c r="A3648" s="94">
        <v>3649</v>
      </c>
      <c r="B3648" s="116">
        <v>5725</v>
      </c>
      <c r="C3648" s="116">
        <v>1254</v>
      </c>
      <c r="D3648" s="116">
        <v>39</v>
      </c>
      <c r="E3648" s="116" t="s">
        <v>498</v>
      </c>
      <c r="F3648" s="116">
        <v>4</v>
      </c>
      <c r="G3648" s="116" t="s">
        <v>470</v>
      </c>
      <c r="H3648" s="119" t="s">
        <v>1752</v>
      </c>
      <c r="I3648" s="116">
        <v>59</v>
      </c>
      <c r="J3648" s="119">
        <v>18</v>
      </c>
      <c r="K3648" s="119" t="s">
        <v>2187</v>
      </c>
      <c r="L3648" s="97" t="s">
        <v>2680</v>
      </c>
      <c r="M3648" s="122">
        <v>548243</v>
      </c>
      <c r="N3648" s="122">
        <v>2906432</v>
      </c>
      <c r="O3648" s="120">
        <v>45208</v>
      </c>
      <c r="P3648" s="93" t="s">
        <v>277</v>
      </c>
      <c r="Q3648" s="93">
        <v>15</v>
      </c>
      <c r="R3648" s="93">
        <v>15</v>
      </c>
      <c r="S3648" s="106" t="s">
        <v>2259</v>
      </c>
    </row>
    <row r="3649" spans="1:19" hidden="1">
      <c r="A3649" s="94">
        <v>3650</v>
      </c>
      <c r="B3649" s="116">
        <v>5725</v>
      </c>
      <c r="C3649" s="116">
        <v>1254</v>
      </c>
      <c r="D3649" s="116">
        <v>39</v>
      </c>
      <c r="E3649" s="116" t="s">
        <v>498</v>
      </c>
      <c r="F3649" s="116">
        <v>4</v>
      </c>
      <c r="G3649" s="116" t="s">
        <v>470</v>
      </c>
      <c r="H3649" s="119" t="s">
        <v>1752</v>
      </c>
      <c r="I3649" s="116">
        <v>59</v>
      </c>
      <c r="J3649" s="119">
        <v>18</v>
      </c>
      <c r="K3649" s="119" t="s">
        <v>2187</v>
      </c>
      <c r="L3649" s="97" t="s">
        <v>2680</v>
      </c>
      <c r="M3649" s="122">
        <v>548243</v>
      </c>
      <c r="N3649" s="122">
        <v>2906432</v>
      </c>
      <c r="O3649" s="120">
        <v>45208</v>
      </c>
      <c r="P3649" s="93" t="s">
        <v>159</v>
      </c>
      <c r="Q3649" s="93">
        <v>25</v>
      </c>
      <c r="R3649" s="93">
        <v>25</v>
      </c>
      <c r="S3649" s="106" t="s">
        <v>2259</v>
      </c>
    </row>
    <row r="3650" spans="1:19" hidden="1">
      <c r="A3650" s="94">
        <v>3651</v>
      </c>
      <c r="B3650" s="93">
        <v>5732</v>
      </c>
      <c r="C3650" s="93">
        <v>1261</v>
      </c>
      <c r="D3650" s="93">
        <v>46</v>
      </c>
      <c r="E3650" s="93" t="s">
        <v>498</v>
      </c>
      <c r="F3650" s="93">
        <v>4</v>
      </c>
      <c r="G3650" s="93" t="str">
        <f t="shared" ref="G3650:G3686" si="79">LEFT(H3650,4)</f>
        <v>P059</v>
      </c>
      <c r="H3650" s="94" t="s">
        <v>1753</v>
      </c>
      <c r="I3650" s="93">
        <v>59</v>
      </c>
      <c r="J3650" s="94">
        <v>19</v>
      </c>
      <c r="K3650" s="94" t="s">
        <v>2185</v>
      </c>
      <c r="L3650" s="97" t="s">
        <v>3646</v>
      </c>
      <c r="M3650" s="100">
        <v>548036.18300345948</v>
      </c>
      <c r="N3650" s="100">
        <v>2906527.850496782</v>
      </c>
      <c r="O3650" s="99">
        <v>45208</v>
      </c>
      <c r="P3650" s="93" t="s">
        <v>163</v>
      </c>
      <c r="Q3650" s="93">
        <v>50</v>
      </c>
      <c r="R3650" s="93">
        <v>50</v>
      </c>
      <c r="S3650" s="106" t="s">
        <v>2259</v>
      </c>
    </row>
    <row r="3651" spans="1:19" hidden="1">
      <c r="A3651" s="94">
        <v>3652</v>
      </c>
      <c r="B3651" s="93">
        <v>5732</v>
      </c>
      <c r="C3651" s="93">
        <v>1261</v>
      </c>
      <c r="D3651" s="93">
        <v>46</v>
      </c>
      <c r="E3651" s="93" t="s">
        <v>498</v>
      </c>
      <c r="F3651" s="93">
        <v>4</v>
      </c>
      <c r="G3651" s="93" t="str">
        <f t="shared" si="79"/>
        <v>P059</v>
      </c>
      <c r="H3651" s="94" t="s">
        <v>1753</v>
      </c>
      <c r="I3651" s="93">
        <v>59</v>
      </c>
      <c r="J3651" s="94">
        <v>19</v>
      </c>
      <c r="K3651" s="94" t="s">
        <v>2185</v>
      </c>
      <c r="L3651" s="97" t="s">
        <v>3646</v>
      </c>
      <c r="M3651" s="100">
        <v>548036.18300345948</v>
      </c>
      <c r="N3651" s="100">
        <v>2906527.850496782</v>
      </c>
      <c r="O3651" s="99">
        <v>45208</v>
      </c>
      <c r="P3651" s="93" t="s">
        <v>255</v>
      </c>
      <c r="Q3651" s="93">
        <v>2</v>
      </c>
      <c r="R3651" s="93">
        <v>2</v>
      </c>
      <c r="S3651" s="106" t="s">
        <v>2259</v>
      </c>
    </row>
    <row r="3652" spans="1:19" hidden="1">
      <c r="A3652" s="94">
        <v>3653</v>
      </c>
      <c r="B3652" s="93">
        <v>5733</v>
      </c>
      <c r="C3652" s="93">
        <v>1262</v>
      </c>
      <c r="D3652" s="93">
        <v>47</v>
      </c>
      <c r="E3652" s="93" t="s">
        <v>498</v>
      </c>
      <c r="F3652" s="93">
        <v>4</v>
      </c>
      <c r="G3652" s="93" t="str">
        <f t="shared" si="79"/>
        <v>P059</v>
      </c>
      <c r="H3652" s="94" t="s">
        <v>1754</v>
      </c>
      <c r="I3652" s="93">
        <v>59</v>
      </c>
      <c r="J3652" s="94">
        <v>19</v>
      </c>
      <c r="K3652" s="94" t="s">
        <v>2186</v>
      </c>
      <c r="L3652" s="97" t="s">
        <v>3647</v>
      </c>
      <c r="M3652" s="100">
        <v>548064.92514844611</v>
      </c>
      <c r="N3652" s="100">
        <v>2906527.850496782</v>
      </c>
      <c r="O3652" s="99">
        <v>45208</v>
      </c>
      <c r="P3652" s="93" t="s">
        <v>163</v>
      </c>
      <c r="Q3652" s="93">
        <v>65</v>
      </c>
      <c r="R3652" s="93">
        <v>65</v>
      </c>
      <c r="S3652" s="106" t="s">
        <v>2259</v>
      </c>
    </row>
    <row r="3653" spans="1:19" hidden="1">
      <c r="A3653" s="94">
        <v>3654</v>
      </c>
      <c r="B3653" s="93">
        <v>5734</v>
      </c>
      <c r="C3653" s="93">
        <v>1263</v>
      </c>
      <c r="D3653" s="93">
        <v>48</v>
      </c>
      <c r="E3653" s="93" t="s">
        <v>498</v>
      </c>
      <c r="F3653" s="93">
        <v>4</v>
      </c>
      <c r="G3653" s="93" t="str">
        <f t="shared" si="79"/>
        <v>P059</v>
      </c>
      <c r="H3653" s="94" t="s">
        <v>1755</v>
      </c>
      <c r="I3653" s="93">
        <v>59</v>
      </c>
      <c r="J3653" s="94">
        <v>19</v>
      </c>
      <c r="K3653" s="94" t="s">
        <v>2187</v>
      </c>
      <c r="L3653" s="97" t="s">
        <v>3648</v>
      </c>
      <c r="M3653" s="100">
        <v>548036.18300345948</v>
      </c>
      <c r="N3653" s="100">
        <v>2906534.8052402814</v>
      </c>
      <c r="O3653" s="99">
        <v>45208</v>
      </c>
      <c r="P3653" s="93" t="s">
        <v>163</v>
      </c>
      <c r="Q3653" s="93">
        <v>40</v>
      </c>
      <c r="R3653" s="93">
        <v>40</v>
      </c>
      <c r="S3653" s="106" t="s">
        <v>2259</v>
      </c>
    </row>
    <row r="3654" spans="1:19" hidden="1">
      <c r="A3654" s="94">
        <v>3655</v>
      </c>
      <c r="B3654" s="93">
        <v>5690</v>
      </c>
      <c r="C3654" s="93">
        <v>1219</v>
      </c>
      <c r="D3654" s="93">
        <v>4</v>
      </c>
      <c r="E3654" s="93" t="s">
        <v>498</v>
      </c>
      <c r="F3654" s="93">
        <v>4</v>
      </c>
      <c r="G3654" s="93" t="str">
        <f t="shared" si="79"/>
        <v>P059</v>
      </c>
      <c r="H3654" s="94" t="s">
        <v>1756</v>
      </c>
      <c r="I3654" s="93">
        <v>59</v>
      </c>
      <c r="J3654" s="94">
        <v>21</v>
      </c>
      <c r="K3654" s="94" t="s">
        <v>2185</v>
      </c>
      <c r="L3654" s="97" t="s">
        <v>3649</v>
      </c>
      <c r="M3654" s="100">
        <v>546698.42089610314</v>
      </c>
      <c r="N3654" s="100">
        <v>2907374.0197956944</v>
      </c>
      <c r="O3654" s="99">
        <v>45208</v>
      </c>
      <c r="P3654" s="93" t="s">
        <v>163</v>
      </c>
      <c r="Q3654" s="93">
        <v>40</v>
      </c>
      <c r="R3654" s="93">
        <v>40</v>
      </c>
      <c r="S3654" s="106" t="s">
        <v>2259</v>
      </c>
    </row>
    <row r="3655" spans="1:19" hidden="1">
      <c r="A3655" s="94">
        <v>3656</v>
      </c>
      <c r="B3655" s="93">
        <v>5690</v>
      </c>
      <c r="C3655" s="93">
        <v>1219</v>
      </c>
      <c r="D3655" s="93">
        <v>4</v>
      </c>
      <c r="E3655" s="93" t="s">
        <v>498</v>
      </c>
      <c r="F3655" s="93">
        <v>4</v>
      </c>
      <c r="G3655" s="93" t="str">
        <f t="shared" si="79"/>
        <v>P059</v>
      </c>
      <c r="H3655" s="94" t="s">
        <v>1756</v>
      </c>
      <c r="I3655" s="93">
        <v>59</v>
      </c>
      <c r="J3655" s="94">
        <v>21</v>
      </c>
      <c r="K3655" s="94" t="s">
        <v>2185</v>
      </c>
      <c r="L3655" s="97" t="s">
        <v>3649</v>
      </c>
      <c r="M3655" s="100">
        <v>546698.42089610314</v>
      </c>
      <c r="N3655" s="100">
        <v>2907374.0197956944</v>
      </c>
      <c r="O3655" s="99">
        <v>45208</v>
      </c>
      <c r="P3655" s="93" t="s">
        <v>255</v>
      </c>
      <c r="Q3655" s="93">
        <v>10</v>
      </c>
      <c r="R3655" s="93">
        <v>10</v>
      </c>
      <c r="S3655" s="106" t="s">
        <v>2259</v>
      </c>
    </row>
    <row r="3656" spans="1:19" hidden="1">
      <c r="A3656" s="94">
        <v>3657</v>
      </c>
      <c r="B3656" s="93">
        <v>5690</v>
      </c>
      <c r="C3656" s="93">
        <v>1219</v>
      </c>
      <c r="D3656" s="93">
        <v>4</v>
      </c>
      <c r="E3656" s="93" t="s">
        <v>498</v>
      </c>
      <c r="F3656" s="93">
        <v>4</v>
      </c>
      <c r="G3656" s="93" t="str">
        <f t="shared" si="79"/>
        <v>P059</v>
      </c>
      <c r="H3656" s="94" t="s">
        <v>1756</v>
      </c>
      <c r="I3656" s="93">
        <v>59</v>
      </c>
      <c r="J3656" s="94">
        <v>21</v>
      </c>
      <c r="K3656" s="94" t="s">
        <v>2185</v>
      </c>
      <c r="L3656" s="97" t="s">
        <v>3649</v>
      </c>
      <c r="M3656" s="100">
        <v>546698.42089610314</v>
      </c>
      <c r="N3656" s="100">
        <v>2907374.0197956944</v>
      </c>
      <c r="O3656" s="99">
        <v>45208</v>
      </c>
      <c r="P3656" s="93" t="s">
        <v>277</v>
      </c>
      <c r="Q3656" s="93">
        <v>5</v>
      </c>
      <c r="R3656" s="93">
        <v>5</v>
      </c>
      <c r="S3656" s="106" t="s">
        <v>2259</v>
      </c>
    </row>
    <row r="3657" spans="1:19" hidden="1">
      <c r="A3657" s="94">
        <v>3658</v>
      </c>
      <c r="B3657" s="93">
        <v>5691</v>
      </c>
      <c r="C3657" s="93">
        <v>1220</v>
      </c>
      <c r="D3657" s="93">
        <v>5</v>
      </c>
      <c r="E3657" s="93" t="s">
        <v>498</v>
      </c>
      <c r="F3657" s="93">
        <v>4</v>
      </c>
      <c r="G3657" s="93" t="str">
        <f t="shared" si="79"/>
        <v>P059</v>
      </c>
      <c r="H3657" s="94" t="s">
        <v>1757</v>
      </c>
      <c r="I3657" s="93">
        <v>59</v>
      </c>
      <c r="J3657" s="94">
        <v>21</v>
      </c>
      <c r="K3657" s="94" t="s">
        <v>2186</v>
      </c>
      <c r="L3657" s="97" t="s">
        <v>3650</v>
      </c>
      <c r="M3657" s="100">
        <v>546703.40995093633</v>
      </c>
      <c r="N3657" s="100">
        <v>2907374.0197956944</v>
      </c>
      <c r="O3657" s="99">
        <v>45208</v>
      </c>
      <c r="P3657" s="93" t="s">
        <v>163</v>
      </c>
      <c r="Q3657" s="93">
        <v>40</v>
      </c>
      <c r="R3657" s="93">
        <v>40</v>
      </c>
      <c r="S3657" s="106" t="s">
        <v>2259</v>
      </c>
    </row>
    <row r="3658" spans="1:19" hidden="1">
      <c r="A3658" s="94">
        <v>3659</v>
      </c>
      <c r="B3658" s="93">
        <v>5691</v>
      </c>
      <c r="C3658" s="93">
        <v>1220</v>
      </c>
      <c r="D3658" s="93">
        <v>5</v>
      </c>
      <c r="E3658" s="93" t="s">
        <v>498</v>
      </c>
      <c r="F3658" s="93">
        <v>4</v>
      </c>
      <c r="G3658" s="93" t="str">
        <f t="shared" si="79"/>
        <v>P059</v>
      </c>
      <c r="H3658" s="94" t="s">
        <v>1757</v>
      </c>
      <c r="I3658" s="93">
        <v>59</v>
      </c>
      <c r="J3658" s="94">
        <v>21</v>
      </c>
      <c r="K3658" s="94" t="s">
        <v>2186</v>
      </c>
      <c r="L3658" s="97" t="s">
        <v>3650</v>
      </c>
      <c r="M3658" s="100">
        <v>546703.40995093633</v>
      </c>
      <c r="N3658" s="100">
        <v>2907374.0197956944</v>
      </c>
      <c r="O3658" s="99">
        <v>45208</v>
      </c>
      <c r="P3658" s="93" t="s">
        <v>255</v>
      </c>
      <c r="Q3658" s="93">
        <v>7</v>
      </c>
      <c r="R3658" s="93">
        <v>7</v>
      </c>
      <c r="S3658" s="106" t="s">
        <v>2259</v>
      </c>
    </row>
    <row r="3659" spans="1:19" hidden="1">
      <c r="A3659" s="94">
        <v>3660</v>
      </c>
      <c r="B3659" s="93">
        <v>5691</v>
      </c>
      <c r="C3659" s="93">
        <v>1220</v>
      </c>
      <c r="D3659" s="93">
        <v>5</v>
      </c>
      <c r="E3659" s="93" t="s">
        <v>498</v>
      </c>
      <c r="F3659" s="93">
        <v>4</v>
      </c>
      <c r="G3659" s="93" t="str">
        <f t="shared" si="79"/>
        <v>P059</v>
      </c>
      <c r="H3659" s="94" t="s">
        <v>1757</v>
      </c>
      <c r="I3659" s="93">
        <v>59</v>
      </c>
      <c r="J3659" s="94">
        <v>21</v>
      </c>
      <c r="K3659" s="94" t="s">
        <v>2186</v>
      </c>
      <c r="L3659" s="97" t="s">
        <v>3650</v>
      </c>
      <c r="M3659" s="100">
        <v>546703.40995093633</v>
      </c>
      <c r="N3659" s="100">
        <v>2907374.0197956944</v>
      </c>
      <c r="O3659" s="99">
        <v>45208</v>
      </c>
      <c r="P3659" s="93" t="s">
        <v>277</v>
      </c>
      <c r="Q3659" s="93">
        <v>-999</v>
      </c>
      <c r="R3659" s="93" t="s">
        <v>301</v>
      </c>
      <c r="S3659" s="106" t="s">
        <v>2259</v>
      </c>
    </row>
    <row r="3660" spans="1:19" hidden="1">
      <c r="A3660" s="94">
        <v>3661</v>
      </c>
      <c r="B3660" s="93">
        <v>5692</v>
      </c>
      <c r="C3660" s="93">
        <v>1221</v>
      </c>
      <c r="D3660" s="93">
        <v>6</v>
      </c>
      <c r="E3660" s="93" t="s">
        <v>498</v>
      </c>
      <c r="F3660" s="93">
        <v>4</v>
      </c>
      <c r="G3660" s="93" t="str">
        <f t="shared" si="79"/>
        <v>P059</v>
      </c>
      <c r="H3660" s="94" t="s">
        <v>1758</v>
      </c>
      <c r="I3660" s="93">
        <v>59</v>
      </c>
      <c r="J3660" s="94">
        <v>21</v>
      </c>
      <c r="K3660" s="94" t="s">
        <v>2187</v>
      </c>
      <c r="L3660" s="97" t="s">
        <v>3651</v>
      </c>
      <c r="M3660" s="100">
        <v>546698.42089610314</v>
      </c>
      <c r="N3660" s="100">
        <v>2907398.500542182</v>
      </c>
      <c r="O3660" s="99">
        <v>45208</v>
      </c>
      <c r="P3660" s="93" t="s">
        <v>163</v>
      </c>
      <c r="Q3660" s="93">
        <v>50</v>
      </c>
      <c r="R3660" s="93">
        <v>50</v>
      </c>
      <c r="S3660" s="106" t="s">
        <v>2259</v>
      </c>
    </row>
    <row r="3661" spans="1:19" hidden="1">
      <c r="A3661" s="94">
        <v>3662</v>
      </c>
      <c r="B3661" s="93">
        <v>5747</v>
      </c>
      <c r="C3661" s="93">
        <v>1276</v>
      </c>
      <c r="D3661" s="93">
        <v>61</v>
      </c>
      <c r="E3661" s="93" t="s">
        <v>498</v>
      </c>
      <c r="F3661" s="93">
        <v>4</v>
      </c>
      <c r="G3661" s="93" t="str">
        <f t="shared" si="79"/>
        <v>P059</v>
      </c>
      <c r="H3661" s="94" t="s">
        <v>1759</v>
      </c>
      <c r="I3661" s="93">
        <v>59</v>
      </c>
      <c r="J3661" s="94">
        <v>22</v>
      </c>
      <c r="K3661" s="94" t="s">
        <v>2185</v>
      </c>
      <c r="L3661" s="97" t="s">
        <v>3652</v>
      </c>
      <c r="M3661" s="100">
        <v>546786.34526670002</v>
      </c>
      <c r="N3661" s="100">
        <v>2907524.1022628434</v>
      </c>
      <c r="O3661" s="99">
        <v>45208</v>
      </c>
      <c r="P3661" s="93" t="s">
        <v>163</v>
      </c>
      <c r="Q3661" s="93">
        <v>30</v>
      </c>
      <c r="R3661" s="93">
        <v>30</v>
      </c>
      <c r="S3661" s="106" t="s">
        <v>2259</v>
      </c>
    </row>
    <row r="3662" spans="1:19" hidden="1">
      <c r="A3662" s="94">
        <v>3663</v>
      </c>
      <c r="B3662" s="93">
        <v>5747</v>
      </c>
      <c r="C3662" s="93">
        <v>1276</v>
      </c>
      <c r="D3662" s="93">
        <v>61</v>
      </c>
      <c r="E3662" s="93" t="s">
        <v>498</v>
      </c>
      <c r="F3662" s="93">
        <v>4</v>
      </c>
      <c r="G3662" s="93" t="str">
        <f t="shared" si="79"/>
        <v>P059</v>
      </c>
      <c r="H3662" s="94" t="s">
        <v>1759</v>
      </c>
      <c r="I3662" s="93">
        <v>59</v>
      </c>
      <c r="J3662" s="94">
        <v>22</v>
      </c>
      <c r="K3662" s="94" t="s">
        <v>2185</v>
      </c>
      <c r="L3662" s="97" t="s">
        <v>3652</v>
      </c>
      <c r="M3662" s="100">
        <v>546786.34526670002</v>
      </c>
      <c r="N3662" s="100">
        <v>2907524.1022628434</v>
      </c>
      <c r="O3662" s="99">
        <v>45208</v>
      </c>
      <c r="P3662" s="93" t="s">
        <v>255</v>
      </c>
      <c r="Q3662" s="93">
        <v>5</v>
      </c>
      <c r="R3662" s="93">
        <v>5</v>
      </c>
      <c r="S3662" s="106" t="s">
        <v>2259</v>
      </c>
    </row>
    <row r="3663" spans="1:19" hidden="1">
      <c r="A3663" s="94">
        <v>3664</v>
      </c>
      <c r="B3663" s="93">
        <v>5747</v>
      </c>
      <c r="C3663" s="93">
        <v>1276</v>
      </c>
      <c r="D3663" s="93">
        <v>61</v>
      </c>
      <c r="E3663" s="93" t="s">
        <v>498</v>
      </c>
      <c r="F3663" s="93">
        <v>4</v>
      </c>
      <c r="G3663" s="93" t="str">
        <f t="shared" si="79"/>
        <v>P059</v>
      </c>
      <c r="H3663" s="94" t="s">
        <v>1759</v>
      </c>
      <c r="I3663" s="93">
        <v>59</v>
      </c>
      <c r="J3663" s="94">
        <v>22</v>
      </c>
      <c r="K3663" s="94" t="s">
        <v>2185</v>
      </c>
      <c r="L3663" s="97" t="s">
        <v>3652</v>
      </c>
      <c r="M3663" s="100">
        <v>546786.34526670002</v>
      </c>
      <c r="N3663" s="100">
        <v>2907524.1022628434</v>
      </c>
      <c r="O3663" s="99">
        <v>45208</v>
      </c>
      <c r="P3663" s="93" t="s">
        <v>281</v>
      </c>
      <c r="Q3663" s="93">
        <v>25</v>
      </c>
      <c r="R3663" s="93">
        <v>25</v>
      </c>
      <c r="S3663" s="106" t="s">
        <v>2259</v>
      </c>
    </row>
    <row r="3664" spans="1:19" hidden="1">
      <c r="A3664" s="94">
        <v>3665</v>
      </c>
      <c r="B3664" s="93">
        <v>5748</v>
      </c>
      <c r="C3664" s="93">
        <v>1277</v>
      </c>
      <c r="D3664" s="93">
        <v>62</v>
      </c>
      <c r="E3664" s="93" t="s">
        <v>498</v>
      </c>
      <c r="F3664" s="93">
        <v>4</v>
      </c>
      <c r="G3664" s="93" t="str">
        <f t="shared" si="79"/>
        <v>P059</v>
      </c>
      <c r="H3664" s="94" t="s">
        <v>1760</v>
      </c>
      <c r="I3664" s="93">
        <v>59</v>
      </c>
      <c r="J3664" s="94">
        <v>22</v>
      </c>
      <c r="K3664" s="94" t="s">
        <v>2186</v>
      </c>
      <c r="L3664" s="97" t="s">
        <v>3653</v>
      </c>
      <c r="M3664" s="100">
        <v>546818.46443277504</v>
      </c>
      <c r="N3664" s="100">
        <v>2907524.1022628434</v>
      </c>
      <c r="O3664" s="99">
        <v>45208</v>
      </c>
      <c r="P3664" s="93" t="s">
        <v>163</v>
      </c>
      <c r="Q3664" s="93">
        <v>35</v>
      </c>
      <c r="R3664" s="93">
        <v>35</v>
      </c>
      <c r="S3664" s="106" t="s">
        <v>2259</v>
      </c>
    </row>
    <row r="3665" spans="1:19" hidden="1">
      <c r="A3665" s="94">
        <v>3666</v>
      </c>
      <c r="B3665" s="93">
        <v>5749</v>
      </c>
      <c r="C3665" s="93">
        <v>1278</v>
      </c>
      <c r="D3665" s="93">
        <v>63</v>
      </c>
      <c r="E3665" s="93" t="s">
        <v>498</v>
      </c>
      <c r="F3665" s="93">
        <v>4</v>
      </c>
      <c r="G3665" s="93" t="str">
        <f t="shared" si="79"/>
        <v>P059</v>
      </c>
      <c r="H3665" s="94" t="s">
        <v>1761</v>
      </c>
      <c r="I3665" s="93">
        <v>59</v>
      </c>
      <c r="J3665" s="94">
        <v>22</v>
      </c>
      <c r="K3665" s="94" t="s">
        <v>2187</v>
      </c>
      <c r="L3665" s="97" t="s">
        <v>3654</v>
      </c>
      <c r="M3665" s="100">
        <v>546786.34526670002</v>
      </c>
      <c r="N3665" s="100">
        <v>2907545.0366408513</v>
      </c>
      <c r="O3665" s="99">
        <v>45208</v>
      </c>
      <c r="P3665" s="93" t="s">
        <v>163</v>
      </c>
      <c r="Q3665" s="93">
        <v>35</v>
      </c>
      <c r="R3665" s="93">
        <v>35</v>
      </c>
      <c r="S3665" s="106" t="s">
        <v>2259</v>
      </c>
    </row>
    <row r="3666" spans="1:19" hidden="1">
      <c r="A3666" s="94">
        <v>3667</v>
      </c>
      <c r="B3666" s="93">
        <v>5749</v>
      </c>
      <c r="C3666" s="93">
        <v>1278</v>
      </c>
      <c r="D3666" s="93">
        <v>63</v>
      </c>
      <c r="E3666" s="93" t="s">
        <v>498</v>
      </c>
      <c r="F3666" s="93">
        <v>4</v>
      </c>
      <c r="G3666" s="93" t="str">
        <f t="shared" si="79"/>
        <v>P059</v>
      </c>
      <c r="H3666" s="94" t="s">
        <v>1761</v>
      </c>
      <c r="I3666" s="93">
        <v>59</v>
      </c>
      <c r="J3666" s="94">
        <v>22</v>
      </c>
      <c r="K3666" s="94" t="s">
        <v>2187</v>
      </c>
      <c r="L3666" s="97" t="s">
        <v>3654</v>
      </c>
      <c r="M3666" s="100">
        <v>546786.34526670002</v>
      </c>
      <c r="N3666" s="100">
        <v>2907545.0366408513</v>
      </c>
      <c r="O3666" s="99">
        <v>45208</v>
      </c>
      <c r="P3666" s="93" t="s">
        <v>255</v>
      </c>
      <c r="Q3666" s="93">
        <v>20</v>
      </c>
      <c r="R3666" s="93">
        <v>20</v>
      </c>
      <c r="S3666" s="106" t="s">
        <v>2259</v>
      </c>
    </row>
    <row r="3667" spans="1:19" hidden="1">
      <c r="A3667" s="94">
        <v>3668</v>
      </c>
      <c r="B3667" s="93">
        <v>5749</v>
      </c>
      <c r="C3667" s="93">
        <v>1278</v>
      </c>
      <c r="D3667" s="93">
        <v>63</v>
      </c>
      <c r="E3667" s="93" t="s">
        <v>498</v>
      </c>
      <c r="F3667" s="93">
        <v>4</v>
      </c>
      <c r="G3667" s="93" t="str">
        <f t="shared" si="79"/>
        <v>P059</v>
      </c>
      <c r="H3667" s="94" t="s">
        <v>1761</v>
      </c>
      <c r="I3667" s="93">
        <v>59</v>
      </c>
      <c r="J3667" s="94">
        <v>22</v>
      </c>
      <c r="K3667" s="94" t="s">
        <v>2187</v>
      </c>
      <c r="L3667" s="97" t="s">
        <v>3654</v>
      </c>
      <c r="M3667" s="100">
        <v>546786.34526670002</v>
      </c>
      <c r="N3667" s="100">
        <v>2907545.0366408513</v>
      </c>
      <c r="O3667" s="99">
        <v>45208</v>
      </c>
      <c r="P3667" s="93" t="s">
        <v>281</v>
      </c>
      <c r="Q3667" s="93">
        <v>10</v>
      </c>
      <c r="R3667" s="93">
        <v>10</v>
      </c>
      <c r="S3667" s="106" t="s">
        <v>2259</v>
      </c>
    </row>
    <row r="3668" spans="1:19" hidden="1">
      <c r="A3668" s="94">
        <v>3669</v>
      </c>
      <c r="B3668" s="93">
        <v>5693</v>
      </c>
      <c r="C3668" s="93">
        <v>1222</v>
      </c>
      <c r="D3668" s="93">
        <v>7</v>
      </c>
      <c r="E3668" s="93" t="s">
        <v>498</v>
      </c>
      <c r="F3668" s="93">
        <v>4</v>
      </c>
      <c r="G3668" s="93" t="str">
        <f t="shared" si="79"/>
        <v>P059</v>
      </c>
      <c r="H3668" s="94" t="s">
        <v>1762</v>
      </c>
      <c r="I3668" s="93">
        <v>59</v>
      </c>
      <c r="J3668" s="94">
        <v>23</v>
      </c>
      <c r="K3668" s="94" t="s">
        <v>2185</v>
      </c>
      <c r="L3668" s="97" t="s">
        <v>3655</v>
      </c>
      <c r="M3668" s="100">
        <v>546721.15744732984</v>
      </c>
      <c r="N3668" s="100">
        <v>2907320.6026315396</v>
      </c>
      <c r="O3668" s="99">
        <v>45208</v>
      </c>
      <c r="P3668" s="93" t="s">
        <v>163</v>
      </c>
      <c r="Q3668" s="93">
        <v>30</v>
      </c>
      <c r="R3668" s="93">
        <v>30</v>
      </c>
      <c r="S3668" s="106" t="s">
        <v>2259</v>
      </c>
    </row>
    <row r="3669" spans="1:19" hidden="1">
      <c r="A3669" s="94">
        <v>3670</v>
      </c>
      <c r="B3669" s="93">
        <v>5693</v>
      </c>
      <c r="C3669" s="93">
        <v>1222</v>
      </c>
      <c r="D3669" s="93">
        <v>7</v>
      </c>
      <c r="E3669" s="93" t="s">
        <v>498</v>
      </c>
      <c r="F3669" s="93">
        <v>4</v>
      </c>
      <c r="G3669" s="93" t="str">
        <f t="shared" si="79"/>
        <v>P059</v>
      </c>
      <c r="H3669" s="94" t="s">
        <v>1762</v>
      </c>
      <c r="I3669" s="93">
        <v>59</v>
      </c>
      <c r="J3669" s="94">
        <v>23</v>
      </c>
      <c r="K3669" s="94" t="s">
        <v>2185</v>
      </c>
      <c r="L3669" s="97" t="s">
        <v>3655</v>
      </c>
      <c r="M3669" s="100">
        <v>546721.15744732984</v>
      </c>
      <c r="N3669" s="100">
        <v>2907320.6026315396</v>
      </c>
      <c r="O3669" s="99">
        <v>45208</v>
      </c>
      <c r="P3669" s="93" t="s">
        <v>255</v>
      </c>
      <c r="Q3669" s="93">
        <v>10</v>
      </c>
      <c r="R3669" s="93">
        <v>10</v>
      </c>
      <c r="S3669" s="106" t="s">
        <v>2259</v>
      </c>
    </row>
    <row r="3670" spans="1:19" hidden="1">
      <c r="A3670" s="94">
        <v>3671</v>
      </c>
      <c r="B3670" s="93">
        <v>5694</v>
      </c>
      <c r="C3670" s="93">
        <v>1223</v>
      </c>
      <c r="D3670" s="93">
        <v>8</v>
      </c>
      <c r="E3670" s="93" t="s">
        <v>498</v>
      </c>
      <c r="F3670" s="93">
        <v>4</v>
      </c>
      <c r="G3670" s="93" t="str">
        <f t="shared" si="79"/>
        <v>P059</v>
      </c>
      <c r="H3670" s="94" t="s">
        <v>1763</v>
      </c>
      <c r="I3670" s="93">
        <v>59</v>
      </c>
      <c r="J3670" s="94">
        <v>23</v>
      </c>
      <c r="K3670" s="94" t="s">
        <v>2186</v>
      </c>
      <c r="L3670" s="97" t="s">
        <v>3656</v>
      </c>
      <c r="M3670" s="100">
        <v>546740.35926153522</v>
      </c>
      <c r="N3670" s="100">
        <v>2907320.6026315396</v>
      </c>
      <c r="O3670" s="99">
        <v>45208</v>
      </c>
      <c r="P3670" s="93" t="s">
        <v>163</v>
      </c>
      <c r="Q3670" s="93">
        <v>50</v>
      </c>
      <c r="R3670" s="93">
        <v>50</v>
      </c>
      <c r="S3670" s="106" t="s">
        <v>2259</v>
      </c>
    </row>
    <row r="3671" spans="1:19" hidden="1">
      <c r="A3671" s="94">
        <v>3672</v>
      </c>
      <c r="B3671" s="93">
        <v>5695</v>
      </c>
      <c r="C3671" s="93">
        <v>1224</v>
      </c>
      <c r="D3671" s="93">
        <v>9</v>
      </c>
      <c r="E3671" s="93" t="s">
        <v>498</v>
      </c>
      <c r="F3671" s="93">
        <v>4</v>
      </c>
      <c r="G3671" s="93" t="str">
        <f t="shared" si="79"/>
        <v>P059</v>
      </c>
      <c r="H3671" s="94" t="s">
        <v>1764</v>
      </c>
      <c r="I3671" s="93">
        <v>59</v>
      </c>
      <c r="J3671" s="94">
        <v>23</v>
      </c>
      <c r="K3671" s="94" t="s">
        <v>2187</v>
      </c>
      <c r="L3671" s="97" t="s">
        <v>3657</v>
      </c>
      <c r="M3671" s="100">
        <v>546721.15744732984</v>
      </c>
      <c r="N3671" s="100">
        <v>2907350.3529628189</v>
      </c>
      <c r="O3671" s="99">
        <v>45208</v>
      </c>
      <c r="P3671" s="93" t="s">
        <v>163</v>
      </c>
      <c r="Q3671" s="93">
        <v>40</v>
      </c>
      <c r="R3671" s="93">
        <v>40</v>
      </c>
      <c r="S3671" s="106" t="s">
        <v>2259</v>
      </c>
    </row>
    <row r="3672" spans="1:19" hidden="1">
      <c r="A3672" s="94">
        <v>3673</v>
      </c>
      <c r="B3672" s="93">
        <v>5695</v>
      </c>
      <c r="C3672" s="93">
        <v>1224</v>
      </c>
      <c r="D3672" s="93">
        <v>9</v>
      </c>
      <c r="E3672" s="93" t="s">
        <v>498</v>
      </c>
      <c r="F3672" s="93">
        <v>4</v>
      </c>
      <c r="G3672" s="93" t="str">
        <f t="shared" si="79"/>
        <v>P059</v>
      </c>
      <c r="H3672" s="94" t="s">
        <v>1764</v>
      </c>
      <c r="I3672" s="93">
        <v>59</v>
      </c>
      <c r="J3672" s="94">
        <v>23</v>
      </c>
      <c r="K3672" s="94" t="s">
        <v>2187</v>
      </c>
      <c r="L3672" s="97" t="s">
        <v>3657</v>
      </c>
      <c r="M3672" s="100">
        <v>546721.15744732984</v>
      </c>
      <c r="N3672" s="100">
        <v>2907350.3529628189</v>
      </c>
      <c r="O3672" s="99">
        <v>45208</v>
      </c>
      <c r="P3672" s="93" t="s">
        <v>255</v>
      </c>
      <c r="Q3672" s="93">
        <v>5</v>
      </c>
      <c r="R3672" s="93">
        <v>5</v>
      </c>
      <c r="S3672" s="106" t="s">
        <v>2259</v>
      </c>
    </row>
    <row r="3673" spans="1:19" hidden="1">
      <c r="A3673" s="94">
        <v>3674</v>
      </c>
      <c r="B3673" s="93">
        <v>5687</v>
      </c>
      <c r="C3673" s="93">
        <v>1216</v>
      </c>
      <c r="D3673" s="93">
        <v>1</v>
      </c>
      <c r="E3673" s="93" t="s">
        <v>498</v>
      </c>
      <c r="F3673" s="93">
        <v>4</v>
      </c>
      <c r="G3673" s="93" t="str">
        <f t="shared" si="79"/>
        <v>P059</v>
      </c>
      <c r="H3673" s="94" t="s">
        <v>1765</v>
      </c>
      <c r="I3673" s="93">
        <v>59</v>
      </c>
      <c r="J3673" s="94">
        <v>24</v>
      </c>
      <c r="K3673" s="94" t="s">
        <v>2185</v>
      </c>
      <c r="L3673" s="97" t="s">
        <v>3658</v>
      </c>
      <c r="M3673" s="100">
        <v>546600.56707485009</v>
      </c>
      <c r="N3673" s="100">
        <v>2907422.8737635869</v>
      </c>
      <c r="O3673" s="99">
        <v>45208</v>
      </c>
      <c r="P3673" s="93" t="s">
        <v>163</v>
      </c>
      <c r="Q3673" s="93">
        <v>40</v>
      </c>
      <c r="R3673" s="93">
        <v>40</v>
      </c>
      <c r="S3673" s="106" t="s">
        <v>2259</v>
      </c>
    </row>
    <row r="3674" spans="1:19" hidden="1">
      <c r="A3674" s="94">
        <v>3675</v>
      </c>
      <c r="B3674" s="93">
        <v>5687</v>
      </c>
      <c r="C3674" s="93">
        <v>1216</v>
      </c>
      <c r="D3674" s="93">
        <v>1</v>
      </c>
      <c r="E3674" s="93" t="s">
        <v>498</v>
      </c>
      <c r="F3674" s="93">
        <v>4</v>
      </c>
      <c r="G3674" s="93" t="str">
        <f t="shared" si="79"/>
        <v>P059</v>
      </c>
      <c r="H3674" s="94" t="s">
        <v>1765</v>
      </c>
      <c r="I3674" s="93">
        <v>59</v>
      </c>
      <c r="J3674" s="94">
        <v>24</v>
      </c>
      <c r="K3674" s="94" t="s">
        <v>2185</v>
      </c>
      <c r="L3674" s="97" t="s">
        <v>3658</v>
      </c>
      <c r="M3674" s="100">
        <v>546600.56707485009</v>
      </c>
      <c r="N3674" s="100">
        <v>2907422.8737635869</v>
      </c>
      <c r="O3674" s="99">
        <v>45208</v>
      </c>
      <c r="P3674" s="93" t="s">
        <v>255</v>
      </c>
      <c r="Q3674" s="93">
        <v>10</v>
      </c>
      <c r="R3674" s="93">
        <v>10</v>
      </c>
      <c r="S3674" s="106" t="s">
        <v>2259</v>
      </c>
    </row>
    <row r="3675" spans="1:19" hidden="1">
      <c r="A3675" s="94">
        <v>3676</v>
      </c>
      <c r="B3675" s="93">
        <v>5688</v>
      </c>
      <c r="C3675" s="93">
        <v>1217</v>
      </c>
      <c r="D3675" s="93">
        <v>2</v>
      </c>
      <c r="E3675" s="93" t="s">
        <v>498</v>
      </c>
      <c r="F3675" s="93">
        <v>4</v>
      </c>
      <c r="G3675" s="93" t="str">
        <f t="shared" si="79"/>
        <v>P059</v>
      </c>
      <c r="H3675" s="94" t="s">
        <v>1766</v>
      </c>
      <c r="I3675" s="93">
        <v>59</v>
      </c>
      <c r="J3675" s="94">
        <v>24</v>
      </c>
      <c r="K3675" s="94" t="s">
        <v>2186</v>
      </c>
      <c r="L3675" s="97" t="s">
        <v>3659</v>
      </c>
      <c r="M3675" s="100">
        <v>546610.29663617059</v>
      </c>
      <c r="N3675" s="100">
        <v>2907422.8737635869</v>
      </c>
      <c r="O3675" s="99">
        <v>45208</v>
      </c>
      <c r="P3675" s="93" t="s">
        <v>163</v>
      </c>
      <c r="Q3675" s="93">
        <v>40</v>
      </c>
      <c r="R3675" s="93">
        <v>40</v>
      </c>
      <c r="S3675" s="106" t="s">
        <v>2259</v>
      </c>
    </row>
    <row r="3676" spans="1:19" hidden="1">
      <c r="A3676" s="94">
        <v>3677</v>
      </c>
      <c r="B3676" s="93">
        <v>5689</v>
      </c>
      <c r="C3676" s="93">
        <v>1218</v>
      </c>
      <c r="D3676" s="93">
        <v>3</v>
      </c>
      <c r="E3676" s="93" t="s">
        <v>498</v>
      </c>
      <c r="F3676" s="93">
        <v>4</v>
      </c>
      <c r="G3676" s="93" t="str">
        <f t="shared" si="79"/>
        <v>P059</v>
      </c>
      <c r="H3676" s="94" t="s">
        <v>1767</v>
      </c>
      <c r="I3676" s="93">
        <v>59</v>
      </c>
      <c r="J3676" s="94">
        <v>24</v>
      </c>
      <c r="K3676" s="94" t="s">
        <v>2187</v>
      </c>
      <c r="L3676" s="97" t="s">
        <v>3660</v>
      </c>
      <c r="M3676" s="100">
        <v>546600.56707485009</v>
      </c>
      <c r="N3676" s="100">
        <v>2907453.9997513848</v>
      </c>
      <c r="O3676" s="99">
        <v>45208</v>
      </c>
      <c r="P3676" s="93" t="s">
        <v>163</v>
      </c>
      <c r="Q3676" s="93">
        <v>60</v>
      </c>
      <c r="R3676" s="93">
        <v>60</v>
      </c>
      <c r="S3676" s="106" t="s">
        <v>2259</v>
      </c>
    </row>
    <row r="3677" spans="1:19" hidden="1">
      <c r="A3677" s="94">
        <v>3678</v>
      </c>
      <c r="B3677" s="93">
        <v>5689</v>
      </c>
      <c r="C3677" s="93">
        <v>1218</v>
      </c>
      <c r="D3677" s="93">
        <v>3</v>
      </c>
      <c r="E3677" s="93" t="s">
        <v>498</v>
      </c>
      <c r="F3677" s="93">
        <v>4</v>
      </c>
      <c r="G3677" s="93" t="str">
        <f t="shared" si="79"/>
        <v>P059</v>
      </c>
      <c r="H3677" s="94" t="s">
        <v>1767</v>
      </c>
      <c r="I3677" s="93">
        <v>59</v>
      </c>
      <c r="J3677" s="94">
        <v>24</v>
      </c>
      <c r="K3677" s="94" t="s">
        <v>2187</v>
      </c>
      <c r="L3677" s="97" t="s">
        <v>3660</v>
      </c>
      <c r="M3677" s="100">
        <v>546600.56707485009</v>
      </c>
      <c r="N3677" s="100">
        <v>2907453.9997513848</v>
      </c>
      <c r="O3677" s="99">
        <v>45208</v>
      </c>
      <c r="P3677" s="93" t="s">
        <v>255</v>
      </c>
      <c r="Q3677" s="93">
        <v>10</v>
      </c>
      <c r="R3677" s="93">
        <v>10</v>
      </c>
      <c r="S3677" s="106" t="s">
        <v>2259</v>
      </c>
    </row>
    <row r="3678" spans="1:19" hidden="1">
      <c r="A3678" s="94">
        <v>3679</v>
      </c>
      <c r="B3678" s="93">
        <v>5744</v>
      </c>
      <c r="C3678" s="93">
        <v>1273</v>
      </c>
      <c r="D3678" s="93">
        <v>58</v>
      </c>
      <c r="E3678" s="93" t="s">
        <v>498</v>
      </c>
      <c r="F3678" s="93">
        <v>4</v>
      </c>
      <c r="G3678" s="93" t="str">
        <f t="shared" si="79"/>
        <v>P059</v>
      </c>
      <c r="H3678" s="94" t="s">
        <v>1768</v>
      </c>
      <c r="I3678" s="93">
        <v>59</v>
      </c>
      <c r="J3678" s="94">
        <v>28</v>
      </c>
      <c r="K3678" s="94" t="s">
        <v>2185</v>
      </c>
      <c r="L3678" s="97" t="s">
        <v>3661</v>
      </c>
      <c r="M3678" s="100">
        <v>546982.13630421401</v>
      </c>
      <c r="N3678" s="100">
        <v>2906928.8790484336</v>
      </c>
      <c r="O3678" s="99">
        <v>45208</v>
      </c>
      <c r="P3678" s="93" t="s">
        <v>163</v>
      </c>
      <c r="Q3678" s="93">
        <v>30</v>
      </c>
      <c r="R3678" s="93">
        <v>30</v>
      </c>
      <c r="S3678" s="106" t="s">
        <v>2259</v>
      </c>
    </row>
    <row r="3679" spans="1:19" hidden="1">
      <c r="A3679" s="94">
        <v>3680</v>
      </c>
      <c r="B3679" s="93">
        <v>5744</v>
      </c>
      <c r="C3679" s="93">
        <v>1273</v>
      </c>
      <c r="D3679" s="93">
        <v>58</v>
      </c>
      <c r="E3679" s="93" t="s">
        <v>498</v>
      </c>
      <c r="F3679" s="93">
        <v>4</v>
      </c>
      <c r="G3679" s="93" t="str">
        <f t="shared" si="79"/>
        <v>P059</v>
      </c>
      <c r="H3679" s="94" t="s">
        <v>1768</v>
      </c>
      <c r="I3679" s="93">
        <v>59</v>
      </c>
      <c r="J3679" s="94">
        <v>28</v>
      </c>
      <c r="K3679" s="94" t="s">
        <v>2185</v>
      </c>
      <c r="L3679" s="97" t="s">
        <v>3661</v>
      </c>
      <c r="M3679" s="100">
        <v>546982.13630421401</v>
      </c>
      <c r="N3679" s="100">
        <v>2906928.8790484336</v>
      </c>
      <c r="O3679" s="99">
        <v>45208</v>
      </c>
      <c r="P3679" s="93" t="s">
        <v>255</v>
      </c>
      <c r="Q3679" s="93">
        <v>3</v>
      </c>
      <c r="R3679" s="93">
        <v>3</v>
      </c>
      <c r="S3679" s="106" t="s">
        <v>2259</v>
      </c>
    </row>
    <row r="3680" spans="1:19" hidden="1">
      <c r="A3680" s="94">
        <v>3681</v>
      </c>
      <c r="B3680" s="93">
        <v>5745</v>
      </c>
      <c r="C3680" s="93">
        <v>1274</v>
      </c>
      <c r="D3680" s="93">
        <v>59</v>
      </c>
      <c r="E3680" s="93" t="s">
        <v>498</v>
      </c>
      <c r="F3680" s="93">
        <v>4</v>
      </c>
      <c r="G3680" s="93" t="str">
        <f t="shared" si="79"/>
        <v>P059</v>
      </c>
      <c r="H3680" s="94" t="s">
        <v>1769</v>
      </c>
      <c r="I3680" s="93">
        <v>59</v>
      </c>
      <c r="J3680" s="94">
        <v>28</v>
      </c>
      <c r="K3680" s="94" t="s">
        <v>2186</v>
      </c>
      <c r="L3680" s="97" t="s">
        <v>3662</v>
      </c>
      <c r="M3680" s="100">
        <v>546985.87651632703</v>
      </c>
      <c r="N3680" s="100">
        <v>2906928.8790484336</v>
      </c>
      <c r="O3680" s="99">
        <v>45208</v>
      </c>
      <c r="P3680" s="93" t="s">
        <v>163</v>
      </c>
      <c r="Q3680" s="93">
        <v>25</v>
      </c>
      <c r="R3680" s="93">
        <v>25</v>
      </c>
      <c r="S3680" s="106" t="s">
        <v>2259</v>
      </c>
    </row>
    <row r="3681" spans="1:19" hidden="1">
      <c r="A3681" s="94">
        <v>3682</v>
      </c>
      <c r="B3681" s="93">
        <v>5745</v>
      </c>
      <c r="C3681" s="93">
        <v>1274</v>
      </c>
      <c r="D3681" s="93">
        <v>59</v>
      </c>
      <c r="E3681" s="93" t="s">
        <v>498</v>
      </c>
      <c r="F3681" s="93">
        <v>4</v>
      </c>
      <c r="G3681" s="93" t="str">
        <f t="shared" si="79"/>
        <v>P059</v>
      </c>
      <c r="H3681" s="94" t="s">
        <v>1769</v>
      </c>
      <c r="I3681" s="93">
        <v>59</v>
      </c>
      <c r="J3681" s="94">
        <v>28</v>
      </c>
      <c r="K3681" s="94" t="s">
        <v>2186</v>
      </c>
      <c r="L3681" s="97" t="s">
        <v>3662</v>
      </c>
      <c r="M3681" s="100">
        <v>546985.87651632703</v>
      </c>
      <c r="N3681" s="100">
        <v>2906928.8790484336</v>
      </c>
      <c r="O3681" s="99">
        <v>45208</v>
      </c>
      <c r="P3681" s="93" t="s">
        <v>255</v>
      </c>
      <c r="Q3681" s="93">
        <v>10</v>
      </c>
      <c r="R3681" s="93">
        <v>10</v>
      </c>
      <c r="S3681" s="106" t="s">
        <v>2259</v>
      </c>
    </row>
    <row r="3682" spans="1:19" hidden="1">
      <c r="A3682" s="94">
        <v>3683</v>
      </c>
      <c r="B3682" s="93">
        <v>5746</v>
      </c>
      <c r="C3682" s="93">
        <v>1275</v>
      </c>
      <c r="D3682" s="93">
        <v>60</v>
      </c>
      <c r="E3682" s="93" t="s">
        <v>498</v>
      </c>
      <c r="F3682" s="93">
        <v>4</v>
      </c>
      <c r="G3682" s="93" t="str">
        <f t="shared" si="79"/>
        <v>P059</v>
      </c>
      <c r="H3682" s="94" t="s">
        <v>1770</v>
      </c>
      <c r="I3682" s="93">
        <v>59</v>
      </c>
      <c r="J3682" s="94">
        <v>28</v>
      </c>
      <c r="K3682" s="94" t="s">
        <v>2187</v>
      </c>
      <c r="L3682" s="97" t="s">
        <v>3663</v>
      </c>
      <c r="M3682" s="100">
        <v>546982.13630421401</v>
      </c>
      <c r="N3682" s="100">
        <v>2906945.9166678423</v>
      </c>
      <c r="O3682" s="99">
        <v>45208</v>
      </c>
      <c r="P3682" s="93" t="s">
        <v>163</v>
      </c>
      <c r="Q3682" s="93">
        <v>35</v>
      </c>
      <c r="R3682" s="93">
        <v>35</v>
      </c>
      <c r="S3682" s="106" t="s">
        <v>2259</v>
      </c>
    </row>
    <row r="3683" spans="1:19" hidden="1">
      <c r="A3683" s="94">
        <v>3684</v>
      </c>
      <c r="B3683" s="93">
        <v>5746</v>
      </c>
      <c r="C3683" s="93">
        <v>1275</v>
      </c>
      <c r="D3683" s="93">
        <v>60</v>
      </c>
      <c r="E3683" s="93" t="s">
        <v>498</v>
      </c>
      <c r="F3683" s="93">
        <v>4</v>
      </c>
      <c r="G3683" s="93" t="str">
        <f t="shared" si="79"/>
        <v>P059</v>
      </c>
      <c r="H3683" s="94" t="s">
        <v>1770</v>
      </c>
      <c r="I3683" s="93">
        <v>59</v>
      </c>
      <c r="J3683" s="94">
        <v>28</v>
      </c>
      <c r="K3683" s="94" t="s">
        <v>2187</v>
      </c>
      <c r="L3683" s="97" t="s">
        <v>3663</v>
      </c>
      <c r="M3683" s="100">
        <v>546982.13630421401</v>
      </c>
      <c r="N3683" s="100">
        <v>2906945.9166678423</v>
      </c>
      <c r="O3683" s="99">
        <v>45208</v>
      </c>
      <c r="P3683" s="93" t="s">
        <v>255</v>
      </c>
      <c r="Q3683" s="93">
        <v>5</v>
      </c>
      <c r="R3683" s="93">
        <v>5</v>
      </c>
      <c r="S3683" s="106" t="s">
        <v>2259</v>
      </c>
    </row>
    <row r="3684" spans="1:19" hidden="1">
      <c r="A3684" s="94">
        <v>3685</v>
      </c>
      <c r="B3684" s="93">
        <v>5696</v>
      </c>
      <c r="C3684" s="93">
        <v>1225</v>
      </c>
      <c r="D3684" s="93">
        <v>10</v>
      </c>
      <c r="E3684" s="93" t="s">
        <v>498</v>
      </c>
      <c r="F3684" s="93">
        <v>4</v>
      </c>
      <c r="G3684" s="93" t="str">
        <f t="shared" si="79"/>
        <v>P059</v>
      </c>
      <c r="H3684" s="94" t="s">
        <v>1771</v>
      </c>
      <c r="I3684" s="93">
        <v>59</v>
      </c>
      <c r="J3684" s="94">
        <v>29</v>
      </c>
      <c r="K3684" s="94" t="s">
        <v>2185</v>
      </c>
      <c r="L3684" s="97" t="s">
        <v>2681</v>
      </c>
      <c r="M3684" s="100">
        <v>546806.98438743292</v>
      </c>
      <c r="N3684" s="100">
        <v>2907218.9612579336</v>
      </c>
      <c r="O3684" s="99">
        <v>45208</v>
      </c>
      <c r="P3684" s="93" t="s">
        <v>163</v>
      </c>
      <c r="Q3684" s="93">
        <v>10</v>
      </c>
      <c r="R3684" s="93">
        <v>10</v>
      </c>
      <c r="S3684" s="106" t="s">
        <v>2259</v>
      </c>
    </row>
    <row r="3685" spans="1:19" hidden="1">
      <c r="A3685" s="94">
        <v>3686</v>
      </c>
      <c r="B3685" s="93">
        <v>5696</v>
      </c>
      <c r="C3685" s="93">
        <v>1225</v>
      </c>
      <c r="D3685" s="93">
        <v>10</v>
      </c>
      <c r="E3685" s="93" t="s">
        <v>498</v>
      </c>
      <c r="F3685" s="93">
        <v>4</v>
      </c>
      <c r="G3685" s="93" t="str">
        <f t="shared" si="79"/>
        <v>P059</v>
      </c>
      <c r="H3685" s="94" t="s">
        <v>1771</v>
      </c>
      <c r="I3685" s="93">
        <v>59</v>
      </c>
      <c r="J3685" s="94">
        <v>29</v>
      </c>
      <c r="K3685" s="94" t="s">
        <v>2185</v>
      </c>
      <c r="L3685" s="97" t="s">
        <v>2681</v>
      </c>
      <c r="M3685" s="100">
        <v>546806.98438743292</v>
      </c>
      <c r="N3685" s="100">
        <v>2907218.9612579336</v>
      </c>
      <c r="O3685" s="99">
        <v>45208</v>
      </c>
      <c r="P3685" s="93" t="s">
        <v>269</v>
      </c>
      <c r="Q3685" s="93">
        <v>10</v>
      </c>
      <c r="R3685" s="93">
        <v>10</v>
      </c>
      <c r="S3685" s="106" t="s">
        <v>2259</v>
      </c>
    </row>
    <row r="3686" spans="1:19" hidden="1">
      <c r="A3686" s="94">
        <v>3687</v>
      </c>
      <c r="B3686" s="93">
        <v>5696</v>
      </c>
      <c r="C3686" s="93">
        <v>1225</v>
      </c>
      <c r="D3686" s="93">
        <v>10</v>
      </c>
      <c r="E3686" s="93" t="s">
        <v>498</v>
      </c>
      <c r="F3686" s="93">
        <v>4</v>
      </c>
      <c r="G3686" s="93" t="str">
        <f t="shared" si="79"/>
        <v>P059</v>
      </c>
      <c r="H3686" s="94" t="s">
        <v>1771</v>
      </c>
      <c r="I3686" s="93">
        <v>59</v>
      </c>
      <c r="J3686" s="94">
        <v>29</v>
      </c>
      <c r="K3686" s="94" t="s">
        <v>2185</v>
      </c>
      <c r="L3686" s="97" t="s">
        <v>2681</v>
      </c>
      <c r="M3686" s="100">
        <v>546806.98438743292</v>
      </c>
      <c r="N3686" s="100">
        <v>2907218.9612579336</v>
      </c>
      <c r="O3686" s="99">
        <v>45208</v>
      </c>
      <c r="P3686" s="93" t="s">
        <v>255</v>
      </c>
      <c r="Q3686" s="93">
        <v>10</v>
      </c>
      <c r="R3686" s="93">
        <v>10</v>
      </c>
      <c r="S3686" s="106" t="s">
        <v>2259</v>
      </c>
    </row>
    <row r="3687" spans="1:19" hidden="1">
      <c r="A3687" s="94">
        <v>3688</v>
      </c>
      <c r="B3687" s="116">
        <v>5696</v>
      </c>
      <c r="C3687" s="116">
        <v>1225</v>
      </c>
      <c r="D3687" s="116">
        <v>10</v>
      </c>
      <c r="E3687" s="116" t="s">
        <v>498</v>
      </c>
      <c r="F3687" s="116">
        <v>4</v>
      </c>
      <c r="G3687" s="116" t="s">
        <v>470</v>
      </c>
      <c r="H3687" s="119" t="s">
        <v>1771</v>
      </c>
      <c r="I3687" s="116">
        <v>59</v>
      </c>
      <c r="J3687" s="119">
        <v>29</v>
      </c>
      <c r="K3687" s="119" t="s">
        <v>2185</v>
      </c>
      <c r="L3687" s="97" t="s">
        <v>2681</v>
      </c>
      <c r="M3687" s="122">
        <v>546807</v>
      </c>
      <c r="N3687" s="122">
        <v>2907219</v>
      </c>
      <c r="O3687" s="120">
        <v>45208</v>
      </c>
      <c r="P3687" s="93" t="s">
        <v>241</v>
      </c>
      <c r="Q3687" s="93">
        <v>5</v>
      </c>
      <c r="R3687" s="93">
        <v>5</v>
      </c>
      <c r="S3687" s="106" t="s">
        <v>2259</v>
      </c>
    </row>
    <row r="3688" spans="1:19" hidden="1">
      <c r="A3688" s="94">
        <v>3689</v>
      </c>
      <c r="B3688" s="93">
        <v>5697</v>
      </c>
      <c r="C3688" s="93">
        <v>1226</v>
      </c>
      <c r="D3688" s="93">
        <v>11</v>
      </c>
      <c r="E3688" s="93" t="s">
        <v>498</v>
      </c>
      <c r="F3688" s="93">
        <v>4</v>
      </c>
      <c r="G3688" s="93" t="str">
        <f t="shared" ref="G3688:G3720" si="80">LEFT(H3688,4)</f>
        <v>P059</v>
      </c>
      <c r="H3688" s="94" t="s">
        <v>1772</v>
      </c>
      <c r="I3688" s="93">
        <v>59</v>
      </c>
      <c r="J3688" s="94">
        <v>29</v>
      </c>
      <c r="K3688" s="94" t="s">
        <v>2186</v>
      </c>
      <c r="L3688" s="97" t="s">
        <v>3664</v>
      </c>
      <c r="M3688" s="100">
        <v>546836.99437825184</v>
      </c>
      <c r="N3688" s="100">
        <v>2907218.9612579336</v>
      </c>
      <c r="O3688" s="99">
        <v>45208</v>
      </c>
      <c r="P3688" s="93" t="s">
        <v>163</v>
      </c>
      <c r="Q3688" s="93">
        <v>50</v>
      </c>
      <c r="R3688" s="93">
        <v>50</v>
      </c>
      <c r="S3688" s="106" t="s">
        <v>2259</v>
      </c>
    </row>
    <row r="3689" spans="1:19" hidden="1">
      <c r="A3689" s="94">
        <v>3690</v>
      </c>
      <c r="B3689" s="93">
        <v>5697</v>
      </c>
      <c r="C3689" s="93">
        <v>1226</v>
      </c>
      <c r="D3689" s="93">
        <v>11</v>
      </c>
      <c r="E3689" s="93" t="s">
        <v>498</v>
      </c>
      <c r="F3689" s="93">
        <v>4</v>
      </c>
      <c r="G3689" s="93" t="str">
        <f t="shared" si="80"/>
        <v>P059</v>
      </c>
      <c r="H3689" s="94" t="s">
        <v>1772</v>
      </c>
      <c r="I3689" s="93">
        <v>59</v>
      </c>
      <c r="J3689" s="94">
        <v>29</v>
      </c>
      <c r="K3689" s="94" t="s">
        <v>2186</v>
      </c>
      <c r="L3689" s="97" t="s">
        <v>3664</v>
      </c>
      <c r="M3689" s="100">
        <v>546836.99437825184</v>
      </c>
      <c r="N3689" s="100">
        <v>2907218.9612579336</v>
      </c>
      <c r="O3689" s="99">
        <v>45208</v>
      </c>
      <c r="P3689" s="93" t="s">
        <v>269</v>
      </c>
      <c r="Q3689" s="93">
        <v>5</v>
      </c>
      <c r="R3689" s="93">
        <v>5</v>
      </c>
      <c r="S3689" s="106" t="s">
        <v>2259</v>
      </c>
    </row>
    <row r="3690" spans="1:19" hidden="1">
      <c r="A3690" s="94">
        <v>3691</v>
      </c>
      <c r="B3690" s="93">
        <v>5698</v>
      </c>
      <c r="C3690" s="93">
        <v>1227</v>
      </c>
      <c r="D3690" s="93">
        <v>12</v>
      </c>
      <c r="E3690" s="93" t="s">
        <v>498</v>
      </c>
      <c r="F3690" s="93">
        <v>4</v>
      </c>
      <c r="G3690" s="93" t="str">
        <f t="shared" si="80"/>
        <v>P059</v>
      </c>
      <c r="H3690" s="94" t="s">
        <v>1773</v>
      </c>
      <c r="I3690" s="93">
        <v>59</v>
      </c>
      <c r="J3690" s="94">
        <v>29</v>
      </c>
      <c r="K3690" s="94" t="s">
        <v>2187</v>
      </c>
      <c r="L3690" s="97" t="s">
        <v>3665</v>
      </c>
      <c r="M3690" s="100">
        <v>546806.98438743292</v>
      </c>
      <c r="N3690" s="100">
        <v>2907229.915260884</v>
      </c>
      <c r="O3690" s="99">
        <v>45208</v>
      </c>
      <c r="P3690" s="93" t="s">
        <v>163</v>
      </c>
      <c r="Q3690" s="93">
        <v>65</v>
      </c>
      <c r="R3690" s="93">
        <v>65</v>
      </c>
      <c r="S3690" s="106" t="s">
        <v>2259</v>
      </c>
    </row>
    <row r="3691" spans="1:19" hidden="1">
      <c r="A3691" s="94">
        <v>3692</v>
      </c>
      <c r="B3691" s="93">
        <v>5698</v>
      </c>
      <c r="C3691" s="93">
        <v>1227</v>
      </c>
      <c r="D3691" s="93">
        <v>12</v>
      </c>
      <c r="E3691" s="93" t="s">
        <v>498</v>
      </c>
      <c r="F3691" s="93">
        <v>4</v>
      </c>
      <c r="G3691" s="93" t="str">
        <f t="shared" si="80"/>
        <v>P059</v>
      </c>
      <c r="H3691" s="94" t="s">
        <v>1773</v>
      </c>
      <c r="I3691" s="93">
        <v>59</v>
      </c>
      <c r="J3691" s="94">
        <v>29</v>
      </c>
      <c r="K3691" s="94" t="s">
        <v>2187</v>
      </c>
      <c r="L3691" s="97" t="s">
        <v>3665</v>
      </c>
      <c r="M3691" s="100">
        <v>546806.98438743292</v>
      </c>
      <c r="N3691" s="100">
        <v>2907229.915260884</v>
      </c>
      <c r="O3691" s="99">
        <v>45208</v>
      </c>
      <c r="P3691" s="93" t="s">
        <v>269</v>
      </c>
      <c r="Q3691" s="93">
        <v>5</v>
      </c>
      <c r="R3691" s="93">
        <v>5</v>
      </c>
      <c r="S3691" s="106" t="s">
        <v>2259</v>
      </c>
    </row>
    <row r="3692" spans="1:19" hidden="1">
      <c r="A3692" s="94">
        <v>3693</v>
      </c>
      <c r="B3692" s="93">
        <v>5698</v>
      </c>
      <c r="C3692" s="93">
        <v>1227</v>
      </c>
      <c r="D3692" s="93">
        <v>12</v>
      </c>
      <c r="E3692" s="93" t="s">
        <v>498</v>
      </c>
      <c r="F3692" s="93">
        <v>4</v>
      </c>
      <c r="G3692" s="93" t="str">
        <f t="shared" si="80"/>
        <v>P059</v>
      </c>
      <c r="H3692" s="94" t="s">
        <v>1773</v>
      </c>
      <c r="I3692" s="93">
        <v>59</v>
      </c>
      <c r="J3692" s="94">
        <v>29</v>
      </c>
      <c r="K3692" s="94" t="s">
        <v>2187</v>
      </c>
      <c r="L3692" s="97" t="s">
        <v>3665</v>
      </c>
      <c r="M3692" s="100">
        <v>546806.98438743292</v>
      </c>
      <c r="N3692" s="100">
        <v>2907229.915260884</v>
      </c>
      <c r="O3692" s="99">
        <v>45208</v>
      </c>
      <c r="P3692" s="93" t="s">
        <v>277</v>
      </c>
      <c r="Q3692" s="93">
        <v>10</v>
      </c>
      <c r="R3692" s="93">
        <v>10</v>
      </c>
      <c r="S3692" s="106" t="s">
        <v>2259</v>
      </c>
    </row>
    <row r="3693" spans="1:19" hidden="1">
      <c r="A3693" s="94">
        <v>3694</v>
      </c>
      <c r="B3693" s="93">
        <v>5699</v>
      </c>
      <c r="C3693" s="93">
        <v>1228</v>
      </c>
      <c r="D3693" s="93">
        <v>13</v>
      </c>
      <c r="E3693" s="93" t="s">
        <v>498</v>
      </c>
      <c r="F3693" s="93">
        <v>4</v>
      </c>
      <c r="G3693" s="93" t="str">
        <f t="shared" si="80"/>
        <v>P059</v>
      </c>
      <c r="H3693" s="94" t="s">
        <v>1774</v>
      </c>
      <c r="I3693" s="93">
        <v>59</v>
      </c>
      <c r="J3693" s="94">
        <v>30</v>
      </c>
      <c r="K3693" s="94" t="s">
        <v>2185</v>
      </c>
      <c r="L3693" s="97" t="s">
        <v>3666</v>
      </c>
      <c r="M3693" s="100">
        <v>546861.82425099623</v>
      </c>
      <c r="N3693" s="100">
        <v>2906890.3826471223</v>
      </c>
      <c r="O3693" s="99">
        <v>45208</v>
      </c>
      <c r="P3693" s="93" t="s">
        <v>163</v>
      </c>
      <c r="Q3693" s="93">
        <v>40</v>
      </c>
      <c r="R3693" s="93">
        <v>40</v>
      </c>
      <c r="S3693" s="106" t="s">
        <v>2259</v>
      </c>
    </row>
    <row r="3694" spans="1:19" hidden="1">
      <c r="A3694" s="94">
        <v>3695</v>
      </c>
      <c r="B3694" s="93">
        <v>5699</v>
      </c>
      <c r="C3694" s="93">
        <v>1228</v>
      </c>
      <c r="D3694" s="93">
        <v>13</v>
      </c>
      <c r="E3694" s="93" t="s">
        <v>498</v>
      </c>
      <c r="F3694" s="93">
        <v>4</v>
      </c>
      <c r="G3694" s="93" t="str">
        <f t="shared" si="80"/>
        <v>P059</v>
      </c>
      <c r="H3694" s="94" t="s">
        <v>1774</v>
      </c>
      <c r="I3694" s="93">
        <v>59</v>
      </c>
      <c r="J3694" s="94">
        <v>30</v>
      </c>
      <c r="K3694" s="94" t="s">
        <v>2185</v>
      </c>
      <c r="L3694" s="97" t="s">
        <v>3666</v>
      </c>
      <c r="M3694" s="100">
        <v>546861.82425099623</v>
      </c>
      <c r="N3694" s="100">
        <v>2906890.3826471223</v>
      </c>
      <c r="O3694" s="99">
        <v>45208</v>
      </c>
      <c r="P3694" s="93" t="s">
        <v>255</v>
      </c>
      <c r="Q3694" s="93">
        <v>15</v>
      </c>
      <c r="R3694" s="93">
        <v>15</v>
      </c>
      <c r="S3694" s="106" t="s">
        <v>2259</v>
      </c>
    </row>
    <row r="3695" spans="1:19" hidden="1">
      <c r="A3695" s="94">
        <v>3696</v>
      </c>
      <c r="B3695" s="93">
        <v>5700</v>
      </c>
      <c r="C3695" s="93">
        <v>1229</v>
      </c>
      <c r="D3695" s="93">
        <v>14</v>
      </c>
      <c r="E3695" s="93" t="s">
        <v>498</v>
      </c>
      <c r="F3695" s="93">
        <v>4</v>
      </c>
      <c r="G3695" s="93" t="str">
        <f t="shared" si="80"/>
        <v>P059</v>
      </c>
      <c r="H3695" s="94" t="s">
        <v>1775</v>
      </c>
      <c r="I3695" s="93">
        <v>59</v>
      </c>
      <c r="J3695" s="94">
        <v>30</v>
      </c>
      <c r="K3695" s="94" t="s">
        <v>2186</v>
      </c>
      <c r="L3695" s="97" t="s">
        <v>3667</v>
      </c>
      <c r="M3695" s="100">
        <v>546883.35478154477</v>
      </c>
      <c r="N3695" s="100">
        <v>2906890.3826471223</v>
      </c>
      <c r="O3695" s="99">
        <v>45208</v>
      </c>
      <c r="P3695" s="93" t="s">
        <v>163</v>
      </c>
      <c r="Q3695" s="93">
        <v>60</v>
      </c>
      <c r="R3695" s="93">
        <v>60</v>
      </c>
      <c r="S3695" s="106" t="s">
        <v>2259</v>
      </c>
    </row>
    <row r="3696" spans="1:19" hidden="1">
      <c r="A3696" s="94">
        <v>3697</v>
      </c>
      <c r="B3696" s="93">
        <v>5700</v>
      </c>
      <c r="C3696" s="93">
        <v>1229</v>
      </c>
      <c r="D3696" s="93">
        <v>14</v>
      </c>
      <c r="E3696" s="93" t="s">
        <v>498</v>
      </c>
      <c r="F3696" s="93">
        <v>4</v>
      </c>
      <c r="G3696" s="93" t="str">
        <f t="shared" si="80"/>
        <v>P059</v>
      </c>
      <c r="H3696" s="94" t="s">
        <v>1775</v>
      </c>
      <c r="I3696" s="93">
        <v>59</v>
      </c>
      <c r="J3696" s="94">
        <v>30</v>
      </c>
      <c r="K3696" s="94" t="s">
        <v>2186</v>
      </c>
      <c r="L3696" s="97" t="s">
        <v>3667</v>
      </c>
      <c r="M3696" s="100">
        <v>546883.35478154477</v>
      </c>
      <c r="N3696" s="100">
        <v>2906890.3826471223</v>
      </c>
      <c r="O3696" s="99">
        <v>45208</v>
      </c>
      <c r="P3696" s="93" t="s">
        <v>257</v>
      </c>
      <c r="Q3696" s="93">
        <v>5</v>
      </c>
      <c r="R3696" s="93">
        <v>5</v>
      </c>
      <c r="S3696" s="106" t="s">
        <v>2259</v>
      </c>
    </row>
    <row r="3697" spans="1:19" hidden="1">
      <c r="A3697" s="94">
        <v>3698</v>
      </c>
      <c r="B3697" s="93">
        <v>5701</v>
      </c>
      <c r="C3697" s="93">
        <v>1230</v>
      </c>
      <c r="D3697" s="93">
        <v>15</v>
      </c>
      <c r="E3697" s="93" t="s">
        <v>498</v>
      </c>
      <c r="F3697" s="93">
        <v>4</v>
      </c>
      <c r="G3697" s="93" t="str">
        <f t="shared" si="80"/>
        <v>P059</v>
      </c>
      <c r="H3697" s="94" t="s">
        <v>1776</v>
      </c>
      <c r="I3697" s="93">
        <v>59</v>
      </c>
      <c r="J3697" s="94">
        <v>30</v>
      </c>
      <c r="K3697" s="94" t="s">
        <v>2187</v>
      </c>
      <c r="L3697" s="97" t="s">
        <v>3668</v>
      </c>
      <c r="M3697" s="100">
        <v>546861.82425099623</v>
      </c>
      <c r="N3697" s="100">
        <v>2906894.8261087602</v>
      </c>
      <c r="O3697" s="99">
        <v>45208</v>
      </c>
      <c r="P3697" s="93" t="s">
        <v>163</v>
      </c>
      <c r="Q3697" s="93">
        <v>40</v>
      </c>
      <c r="R3697" s="93">
        <v>40</v>
      </c>
      <c r="S3697" s="106" t="s">
        <v>2259</v>
      </c>
    </row>
    <row r="3698" spans="1:19" hidden="1">
      <c r="A3698" s="94">
        <v>3699</v>
      </c>
      <c r="B3698" s="93">
        <v>5701</v>
      </c>
      <c r="C3698" s="93">
        <v>1230</v>
      </c>
      <c r="D3698" s="93">
        <v>15</v>
      </c>
      <c r="E3698" s="93" t="s">
        <v>498</v>
      </c>
      <c r="F3698" s="93">
        <v>4</v>
      </c>
      <c r="G3698" s="93" t="str">
        <f t="shared" si="80"/>
        <v>P059</v>
      </c>
      <c r="H3698" s="94" t="s">
        <v>1776</v>
      </c>
      <c r="I3698" s="93">
        <v>59</v>
      </c>
      <c r="J3698" s="94">
        <v>30</v>
      </c>
      <c r="K3698" s="94" t="s">
        <v>2187</v>
      </c>
      <c r="L3698" s="97" t="s">
        <v>3668</v>
      </c>
      <c r="M3698" s="100">
        <v>546861.82425099623</v>
      </c>
      <c r="N3698" s="100">
        <v>2906894.8261087602</v>
      </c>
      <c r="O3698" s="99">
        <v>45208</v>
      </c>
      <c r="P3698" s="93" t="s">
        <v>277</v>
      </c>
      <c r="Q3698" s="93">
        <v>10</v>
      </c>
      <c r="R3698" s="93">
        <v>10</v>
      </c>
      <c r="S3698" s="106" t="s">
        <v>2259</v>
      </c>
    </row>
    <row r="3699" spans="1:19" hidden="1">
      <c r="A3699" s="94">
        <v>3700</v>
      </c>
      <c r="B3699" s="93">
        <v>5786</v>
      </c>
      <c r="C3699" s="93">
        <v>1315</v>
      </c>
      <c r="D3699" s="93">
        <v>28</v>
      </c>
      <c r="E3699" s="93" t="s">
        <v>498</v>
      </c>
      <c r="F3699" s="93">
        <v>4</v>
      </c>
      <c r="G3699" s="93" t="str">
        <f t="shared" si="80"/>
        <v>P059</v>
      </c>
      <c r="H3699" s="94" t="s">
        <v>1777</v>
      </c>
      <c r="I3699" s="93">
        <v>59</v>
      </c>
      <c r="J3699" s="94">
        <v>31</v>
      </c>
      <c r="K3699" s="94" t="s">
        <v>2185</v>
      </c>
      <c r="L3699" s="97" t="s">
        <v>3669</v>
      </c>
      <c r="M3699" s="100">
        <v>547613.52792273124</v>
      </c>
      <c r="N3699" s="100">
        <v>2907765.6371214297</v>
      </c>
      <c r="O3699" s="99">
        <v>45210</v>
      </c>
      <c r="P3699" s="93" t="s">
        <v>163</v>
      </c>
      <c r="Q3699" s="93">
        <v>45</v>
      </c>
      <c r="R3699" s="93">
        <v>45</v>
      </c>
      <c r="S3699" s="106" t="s">
        <v>2216</v>
      </c>
    </row>
    <row r="3700" spans="1:19" hidden="1">
      <c r="A3700" s="94">
        <v>3701</v>
      </c>
      <c r="B3700" s="93">
        <v>5786</v>
      </c>
      <c r="C3700" s="93">
        <v>1315</v>
      </c>
      <c r="D3700" s="93">
        <v>28</v>
      </c>
      <c r="E3700" s="93" t="s">
        <v>498</v>
      </c>
      <c r="F3700" s="93">
        <v>4</v>
      </c>
      <c r="G3700" s="93" t="str">
        <f t="shared" si="80"/>
        <v>P059</v>
      </c>
      <c r="H3700" s="94" t="s">
        <v>1777</v>
      </c>
      <c r="I3700" s="93">
        <v>59</v>
      </c>
      <c r="J3700" s="94">
        <v>31</v>
      </c>
      <c r="K3700" s="94" t="s">
        <v>2185</v>
      </c>
      <c r="L3700" s="97" t="s">
        <v>3669</v>
      </c>
      <c r="M3700" s="100">
        <v>547613.52792273124</v>
      </c>
      <c r="N3700" s="100">
        <v>2907765.6371214297</v>
      </c>
      <c r="O3700" s="99">
        <v>45210</v>
      </c>
      <c r="P3700" s="93" t="s">
        <v>255</v>
      </c>
      <c r="Q3700" s="93">
        <v>15</v>
      </c>
      <c r="R3700" s="93">
        <v>15</v>
      </c>
      <c r="S3700" s="106" t="s">
        <v>2216</v>
      </c>
    </row>
    <row r="3701" spans="1:19" hidden="1">
      <c r="A3701" s="94">
        <v>3702</v>
      </c>
      <c r="B3701" s="93">
        <v>5787</v>
      </c>
      <c r="C3701" s="93">
        <v>1316</v>
      </c>
      <c r="D3701" s="93">
        <v>29</v>
      </c>
      <c r="E3701" s="93" t="s">
        <v>498</v>
      </c>
      <c r="F3701" s="93">
        <v>4</v>
      </c>
      <c r="G3701" s="93" t="str">
        <f t="shared" si="80"/>
        <v>P059</v>
      </c>
      <c r="H3701" s="94" t="s">
        <v>1778</v>
      </c>
      <c r="I3701" s="93">
        <v>59</v>
      </c>
      <c r="J3701" s="94">
        <v>31</v>
      </c>
      <c r="K3701" s="94" t="s">
        <v>2186</v>
      </c>
      <c r="L3701" s="97" t="s">
        <v>3670</v>
      </c>
      <c r="M3701" s="100">
        <v>547616.97227526014</v>
      </c>
      <c r="N3701" s="100">
        <v>2907765.6371214297</v>
      </c>
      <c r="O3701" s="99">
        <v>45210</v>
      </c>
      <c r="P3701" s="93" t="s">
        <v>163</v>
      </c>
      <c r="Q3701" s="93">
        <v>35</v>
      </c>
      <c r="R3701" s="93">
        <v>35</v>
      </c>
      <c r="S3701" s="106" t="s">
        <v>2216</v>
      </c>
    </row>
    <row r="3702" spans="1:19" hidden="1">
      <c r="A3702" s="94">
        <v>3703</v>
      </c>
      <c r="B3702" s="93">
        <v>5787</v>
      </c>
      <c r="C3702" s="93">
        <v>1316</v>
      </c>
      <c r="D3702" s="93">
        <v>29</v>
      </c>
      <c r="E3702" s="93" t="s">
        <v>498</v>
      </c>
      <c r="F3702" s="93">
        <v>4</v>
      </c>
      <c r="G3702" s="93" t="str">
        <f t="shared" si="80"/>
        <v>P059</v>
      </c>
      <c r="H3702" s="94" t="s">
        <v>1778</v>
      </c>
      <c r="I3702" s="93">
        <v>59</v>
      </c>
      <c r="J3702" s="94">
        <v>31</v>
      </c>
      <c r="K3702" s="94" t="s">
        <v>2186</v>
      </c>
      <c r="L3702" s="97" t="s">
        <v>3670</v>
      </c>
      <c r="M3702" s="100">
        <v>547616.97227526014</v>
      </c>
      <c r="N3702" s="100">
        <v>2907765.6371214297</v>
      </c>
      <c r="O3702" s="99">
        <v>45210</v>
      </c>
      <c r="P3702" s="93" t="s">
        <v>277</v>
      </c>
      <c r="Q3702" s="93">
        <v>20</v>
      </c>
      <c r="R3702" s="93">
        <v>20</v>
      </c>
      <c r="S3702" s="106" t="s">
        <v>2216</v>
      </c>
    </row>
    <row r="3703" spans="1:19" hidden="1">
      <c r="A3703" s="94">
        <v>3704</v>
      </c>
      <c r="B3703" s="93">
        <v>5788</v>
      </c>
      <c r="C3703" s="93">
        <v>1317</v>
      </c>
      <c r="D3703" s="93">
        <v>30</v>
      </c>
      <c r="E3703" s="93" t="s">
        <v>498</v>
      </c>
      <c r="F3703" s="93">
        <v>4</v>
      </c>
      <c r="G3703" s="93" t="str">
        <f t="shared" si="80"/>
        <v>P059</v>
      </c>
      <c r="H3703" s="94" t="s">
        <v>1779</v>
      </c>
      <c r="I3703" s="93">
        <v>59</v>
      </c>
      <c r="J3703" s="94">
        <v>31</v>
      </c>
      <c r="K3703" s="94" t="s">
        <v>2187</v>
      </c>
      <c r="L3703" s="97" t="s">
        <v>3671</v>
      </c>
      <c r="M3703" s="100">
        <v>547613.52792273124</v>
      </c>
      <c r="N3703" s="100">
        <v>2907786.5814068839</v>
      </c>
      <c r="O3703" s="99">
        <v>45210</v>
      </c>
      <c r="P3703" s="93" t="s">
        <v>163</v>
      </c>
      <c r="Q3703" s="93">
        <v>50</v>
      </c>
      <c r="R3703" s="93">
        <v>50</v>
      </c>
      <c r="S3703" s="106" t="s">
        <v>2216</v>
      </c>
    </row>
    <row r="3704" spans="1:19" hidden="1">
      <c r="A3704" s="94">
        <v>3705</v>
      </c>
      <c r="B3704" s="93">
        <v>5788</v>
      </c>
      <c r="C3704" s="93">
        <v>1317</v>
      </c>
      <c r="D3704" s="93">
        <v>30</v>
      </c>
      <c r="E3704" s="93" t="s">
        <v>498</v>
      </c>
      <c r="F3704" s="93">
        <v>4</v>
      </c>
      <c r="G3704" s="93" t="str">
        <f t="shared" si="80"/>
        <v>P059</v>
      </c>
      <c r="H3704" s="94" t="s">
        <v>1779</v>
      </c>
      <c r="I3704" s="93">
        <v>59</v>
      </c>
      <c r="J3704" s="94">
        <v>31</v>
      </c>
      <c r="K3704" s="94" t="s">
        <v>2187</v>
      </c>
      <c r="L3704" s="97" t="s">
        <v>3671</v>
      </c>
      <c r="M3704" s="100">
        <v>547613.52792273124</v>
      </c>
      <c r="N3704" s="100">
        <v>2907786.5814068839</v>
      </c>
      <c r="O3704" s="99">
        <v>45210</v>
      </c>
      <c r="P3704" s="93" t="s">
        <v>255</v>
      </c>
      <c r="Q3704" s="93">
        <v>10</v>
      </c>
      <c r="R3704" s="93">
        <v>10</v>
      </c>
      <c r="S3704" s="106" t="s">
        <v>2216</v>
      </c>
    </row>
    <row r="3705" spans="1:19" hidden="1">
      <c r="A3705" s="94">
        <v>3706</v>
      </c>
      <c r="B3705" s="93">
        <v>5792</v>
      </c>
      <c r="C3705" s="93">
        <v>1321</v>
      </c>
      <c r="D3705" s="93">
        <v>34</v>
      </c>
      <c r="E3705" s="93" t="s">
        <v>498</v>
      </c>
      <c r="F3705" s="93">
        <v>4</v>
      </c>
      <c r="G3705" s="93" t="str">
        <f t="shared" si="80"/>
        <v>P059</v>
      </c>
      <c r="H3705" s="94" t="s">
        <v>1780</v>
      </c>
      <c r="I3705" s="93">
        <v>59</v>
      </c>
      <c r="J3705" s="94">
        <v>32</v>
      </c>
      <c r="K3705" s="94" t="s">
        <v>2185</v>
      </c>
      <c r="L3705" s="97" t="s">
        <v>3672</v>
      </c>
      <c r="M3705" s="93">
        <v>547696.65090066893</v>
      </c>
      <c r="N3705" s="93">
        <v>2907934.5395567194</v>
      </c>
      <c r="O3705" s="99">
        <v>45210</v>
      </c>
      <c r="P3705" s="93" t="s">
        <v>163</v>
      </c>
      <c r="Q3705" s="93">
        <v>65</v>
      </c>
      <c r="R3705" s="93">
        <v>65</v>
      </c>
      <c r="S3705" s="106" t="s">
        <v>2216</v>
      </c>
    </row>
    <row r="3706" spans="1:19" hidden="1">
      <c r="A3706" s="94">
        <v>3707</v>
      </c>
      <c r="B3706" s="93">
        <v>5792</v>
      </c>
      <c r="C3706" s="93">
        <v>1321</v>
      </c>
      <c r="D3706" s="93">
        <v>34</v>
      </c>
      <c r="E3706" s="93" t="s">
        <v>498</v>
      </c>
      <c r="F3706" s="93">
        <v>4</v>
      </c>
      <c r="G3706" s="93" t="str">
        <f t="shared" si="80"/>
        <v>P059</v>
      </c>
      <c r="H3706" s="94" t="s">
        <v>1780</v>
      </c>
      <c r="I3706" s="93">
        <v>59</v>
      </c>
      <c r="J3706" s="94">
        <v>32</v>
      </c>
      <c r="K3706" s="94" t="s">
        <v>2185</v>
      </c>
      <c r="L3706" s="97" t="s">
        <v>3672</v>
      </c>
      <c r="M3706" s="93">
        <v>547696.65090066893</v>
      </c>
      <c r="N3706" s="93">
        <v>2907934.5395567194</v>
      </c>
      <c r="O3706" s="99">
        <v>45210</v>
      </c>
      <c r="P3706" s="93" t="s">
        <v>277</v>
      </c>
      <c r="Q3706" s="93">
        <v>10</v>
      </c>
      <c r="R3706" s="93">
        <v>10</v>
      </c>
      <c r="S3706" s="106" t="s">
        <v>2216</v>
      </c>
    </row>
    <row r="3707" spans="1:19" hidden="1">
      <c r="A3707" s="94">
        <v>3708</v>
      </c>
      <c r="B3707" s="93">
        <v>5793</v>
      </c>
      <c r="C3707" s="93">
        <v>1322</v>
      </c>
      <c r="D3707" s="93">
        <v>35</v>
      </c>
      <c r="E3707" s="93" t="s">
        <v>498</v>
      </c>
      <c r="F3707" s="93">
        <v>4</v>
      </c>
      <c r="G3707" s="93" t="str">
        <f t="shared" si="80"/>
        <v>P059</v>
      </c>
      <c r="H3707" s="94" t="s">
        <v>1781</v>
      </c>
      <c r="I3707" s="93">
        <v>59</v>
      </c>
      <c r="J3707" s="94">
        <v>32</v>
      </c>
      <c r="K3707" s="94" t="s">
        <v>2186</v>
      </c>
      <c r="L3707" s="97" t="s">
        <v>3673</v>
      </c>
      <c r="M3707" s="100">
        <v>547719.82965037273</v>
      </c>
      <c r="N3707" s="100">
        <v>2907934.5395567194</v>
      </c>
      <c r="O3707" s="99">
        <v>45210</v>
      </c>
      <c r="P3707" s="93" t="s">
        <v>163</v>
      </c>
      <c r="Q3707" s="93">
        <v>50</v>
      </c>
      <c r="R3707" s="93">
        <v>50</v>
      </c>
      <c r="S3707" s="106" t="s">
        <v>2216</v>
      </c>
    </row>
    <row r="3708" spans="1:19" hidden="1">
      <c r="A3708" s="94">
        <v>3709</v>
      </c>
      <c r="B3708" s="93">
        <v>5793</v>
      </c>
      <c r="C3708" s="93">
        <v>1322</v>
      </c>
      <c r="D3708" s="93">
        <v>35</v>
      </c>
      <c r="E3708" s="93" t="s">
        <v>498</v>
      </c>
      <c r="F3708" s="93">
        <v>4</v>
      </c>
      <c r="G3708" s="93" t="str">
        <f t="shared" si="80"/>
        <v>P059</v>
      </c>
      <c r="H3708" s="94" t="s">
        <v>1781</v>
      </c>
      <c r="I3708" s="93">
        <v>59</v>
      </c>
      <c r="J3708" s="94">
        <v>32</v>
      </c>
      <c r="K3708" s="94" t="s">
        <v>2186</v>
      </c>
      <c r="L3708" s="97" t="s">
        <v>3673</v>
      </c>
      <c r="M3708" s="100">
        <v>547719.82965037273</v>
      </c>
      <c r="N3708" s="100">
        <v>2907934.5395567194</v>
      </c>
      <c r="O3708" s="99">
        <v>45210</v>
      </c>
      <c r="P3708" s="93" t="s">
        <v>255</v>
      </c>
      <c r="Q3708" s="93">
        <v>7</v>
      </c>
      <c r="R3708" s="93">
        <v>7</v>
      </c>
      <c r="S3708" s="106" t="s">
        <v>2216</v>
      </c>
    </row>
    <row r="3709" spans="1:19" hidden="1">
      <c r="A3709" s="94">
        <v>3710</v>
      </c>
      <c r="B3709" s="93">
        <v>5794</v>
      </c>
      <c r="C3709" s="93">
        <v>1323</v>
      </c>
      <c r="D3709" s="93">
        <v>36</v>
      </c>
      <c r="E3709" s="93" t="s">
        <v>498</v>
      </c>
      <c r="F3709" s="93">
        <v>4</v>
      </c>
      <c r="G3709" s="93" t="str">
        <f t="shared" si="80"/>
        <v>P059</v>
      </c>
      <c r="H3709" s="94" t="s">
        <v>1782</v>
      </c>
      <c r="I3709" s="93">
        <v>59</v>
      </c>
      <c r="J3709" s="94">
        <v>32</v>
      </c>
      <c r="K3709" s="94" t="s">
        <v>2187</v>
      </c>
      <c r="L3709" s="97" t="s">
        <v>3674</v>
      </c>
      <c r="M3709" s="100">
        <v>547696.65090066893</v>
      </c>
      <c r="N3709" s="100">
        <v>2907952.8871927382</v>
      </c>
      <c r="O3709" s="99">
        <v>45210</v>
      </c>
      <c r="P3709" s="93" t="s">
        <v>163</v>
      </c>
      <c r="Q3709" s="93">
        <v>75</v>
      </c>
      <c r="R3709" s="93">
        <v>75</v>
      </c>
      <c r="S3709" s="106" t="s">
        <v>2216</v>
      </c>
    </row>
    <row r="3710" spans="1:19" hidden="1">
      <c r="A3710" s="94">
        <v>3711</v>
      </c>
      <c r="B3710" s="93">
        <v>5783</v>
      </c>
      <c r="C3710" s="93">
        <v>1312</v>
      </c>
      <c r="D3710" s="93">
        <v>25</v>
      </c>
      <c r="E3710" s="93" t="s">
        <v>498</v>
      </c>
      <c r="F3710" s="93">
        <v>4</v>
      </c>
      <c r="G3710" s="93" t="str">
        <f t="shared" si="80"/>
        <v>P059</v>
      </c>
      <c r="H3710" s="94" t="s">
        <v>1783</v>
      </c>
      <c r="I3710" s="93">
        <v>59</v>
      </c>
      <c r="J3710" s="94">
        <v>33</v>
      </c>
      <c r="K3710" s="94" t="s">
        <v>2185</v>
      </c>
      <c r="L3710" s="97" t="s">
        <v>3675</v>
      </c>
      <c r="M3710" s="93">
        <v>547719.66267756827</v>
      </c>
      <c r="N3710" s="93">
        <v>2907730.6658300851</v>
      </c>
      <c r="O3710" s="99">
        <v>45210</v>
      </c>
      <c r="P3710" s="93" t="s">
        <v>163</v>
      </c>
      <c r="Q3710" s="93">
        <v>35</v>
      </c>
      <c r="R3710" s="93">
        <v>35</v>
      </c>
      <c r="S3710" s="106" t="s">
        <v>2216</v>
      </c>
    </row>
    <row r="3711" spans="1:19" hidden="1">
      <c r="A3711" s="94">
        <v>3712</v>
      </c>
      <c r="B3711" s="93">
        <v>5783</v>
      </c>
      <c r="C3711" s="93">
        <v>1312</v>
      </c>
      <c r="D3711" s="93">
        <v>25</v>
      </c>
      <c r="E3711" s="93" t="s">
        <v>498</v>
      </c>
      <c r="F3711" s="93">
        <v>4</v>
      </c>
      <c r="G3711" s="93" t="str">
        <f t="shared" si="80"/>
        <v>P059</v>
      </c>
      <c r="H3711" s="94" t="s">
        <v>1783</v>
      </c>
      <c r="I3711" s="93">
        <v>59</v>
      </c>
      <c r="J3711" s="94">
        <v>33</v>
      </c>
      <c r="K3711" s="94" t="s">
        <v>2185</v>
      </c>
      <c r="L3711" s="97" t="s">
        <v>3675</v>
      </c>
      <c r="M3711" s="93">
        <v>547719.66267756827</v>
      </c>
      <c r="N3711" s="93">
        <v>2907730.6658300851</v>
      </c>
      <c r="O3711" s="99">
        <v>45210</v>
      </c>
      <c r="P3711" s="93" t="s">
        <v>255</v>
      </c>
      <c r="Q3711" s="93">
        <v>5</v>
      </c>
      <c r="R3711" s="93">
        <v>5</v>
      </c>
      <c r="S3711" s="106" t="s">
        <v>2216</v>
      </c>
    </row>
    <row r="3712" spans="1:19" hidden="1">
      <c r="A3712" s="94">
        <v>3713</v>
      </c>
      <c r="B3712" s="93">
        <v>5783</v>
      </c>
      <c r="C3712" s="93">
        <v>1312</v>
      </c>
      <c r="D3712" s="93">
        <v>25</v>
      </c>
      <c r="E3712" s="93" t="s">
        <v>498</v>
      </c>
      <c r="F3712" s="93">
        <v>4</v>
      </c>
      <c r="G3712" s="93" t="str">
        <f t="shared" si="80"/>
        <v>P059</v>
      </c>
      <c r="H3712" s="94" t="s">
        <v>1783</v>
      </c>
      <c r="I3712" s="93">
        <v>59</v>
      </c>
      <c r="J3712" s="94">
        <v>33</v>
      </c>
      <c r="K3712" s="94" t="s">
        <v>2185</v>
      </c>
      <c r="L3712" s="97" t="s">
        <v>3675</v>
      </c>
      <c r="M3712" s="93">
        <v>547719.66267756827</v>
      </c>
      <c r="N3712" s="93">
        <v>2907730.6658300851</v>
      </c>
      <c r="O3712" s="99">
        <v>45210</v>
      </c>
      <c r="P3712" s="93" t="s">
        <v>277</v>
      </c>
      <c r="Q3712" s="93">
        <v>5</v>
      </c>
      <c r="R3712" s="93">
        <v>5</v>
      </c>
      <c r="S3712" s="106" t="s">
        <v>2216</v>
      </c>
    </row>
    <row r="3713" spans="1:19" hidden="1">
      <c r="A3713" s="94">
        <v>3714</v>
      </c>
      <c r="B3713" s="93">
        <v>5784</v>
      </c>
      <c r="C3713" s="93">
        <v>1313</v>
      </c>
      <c r="D3713" s="93">
        <v>26</v>
      </c>
      <c r="E3713" s="93" t="s">
        <v>498</v>
      </c>
      <c r="F3713" s="93">
        <v>4</v>
      </c>
      <c r="G3713" s="93" t="str">
        <f t="shared" si="80"/>
        <v>P059</v>
      </c>
      <c r="H3713" s="94" t="s">
        <v>1784</v>
      </c>
      <c r="I3713" s="93">
        <v>59</v>
      </c>
      <c r="J3713" s="94">
        <v>33</v>
      </c>
      <c r="K3713" s="94" t="s">
        <v>2186</v>
      </c>
      <c r="L3713" s="97" t="s">
        <v>3676</v>
      </c>
      <c r="M3713" s="100">
        <v>547750.35139950144</v>
      </c>
      <c r="N3713" s="100">
        <v>2907730.6658300851</v>
      </c>
      <c r="O3713" s="99">
        <v>45210</v>
      </c>
      <c r="P3713" s="93" t="s">
        <v>163</v>
      </c>
      <c r="Q3713" s="93">
        <v>40</v>
      </c>
      <c r="R3713" s="93">
        <v>40</v>
      </c>
      <c r="S3713" s="106" t="s">
        <v>2216</v>
      </c>
    </row>
    <row r="3714" spans="1:19" hidden="1">
      <c r="A3714" s="94">
        <v>3715</v>
      </c>
      <c r="B3714" s="93">
        <v>5784</v>
      </c>
      <c r="C3714" s="93">
        <v>1313</v>
      </c>
      <c r="D3714" s="93">
        <v>26</v>
      </c>
      <c r="E3714" s="93" t="s">
        <v>498</v>
      </c>
      <c r="F3714" s="93">
        <v>4</v>
      </c>
      <c r="G3714" s="93" t="str">
        <f t="shared" si="80"/>
        <v>P059</v>
      </c>
      <c r="H3714" s="94" t="s">
        <v>1784</v>
      </c>
      <c r="I3714" s="93">
        <v>59</v>
      </c>
      <c r="J3714" s="94">
        <v>33</v>
      </c>
      <c r="K3714" s="94" t="s">
        <v>2186</v>
      </c>
      <c r="L3714" s="97" t="s">
        <v>3676</v>
      </c>
      <c r="M3714" s="100">
        <v>547750.35139950144</v>
      </c>
      <c r="N3714" s="100">
        <v>2907730.6658300851</v>
      </c>
      <c r="O3714" s="99">
        <v>45210</v>
      </c>
      <c r="P3714" s="93" t="s">
        <v>277</v>
      </c>
      <c r="Q3714" s="93">
        <v>30</v>
      </c>
      <c r="R3714" s="93">
        <v>30</v>
      </c>
      <c r="S3714" s="106" t="s">
        <v>2216</v>
      </c>
    </row>
    <row r="3715" spans="1:19" hidden="1">
      <c r="A3715" s="94">
        <v>3716</v>
      </c>
      <c r="B3715" s="93">
        <v>5785</v>
      </c>
      <c r="C3715" s="93">
        <v>1314</v>
      </c>
      <c r="D3715" s="93">
        <v>27</v>
      </c>
      <c r="E3715" s="93" t="s">
        <v>498</v>
      </c>
      <c r="F3715" s="93">
        <v>4</v>
      </c>
      <c r="G3715" s="93" t="str">
        <f t="shared" si="80"/>
        <v>P059</v>
      </c>
      <c r="H3715" s="94" t="s">
        <v>1785</v>
      </c>
      <c r="I3715" s="93">
        <v>59</v>
      </c>
      <c r="J3715" s="94">
        <v>33</v>
      </c>
      <c r="K3715" s="94" t="s">
        <v>2187</v>
      </c>
      <c r="L3715" s="97" t="s">
        <v>3677</v>
      </c>
      <c r="M3715" s="100">
        <v>547719.66267756827</v>
      </c>
      <c r="N3715" s="100">
        <v>2907737.9698818875</v>
      </c>
      <c r="O3715" s="99">
        <v>45210</v>
      </c>
      <c r="P3715" s="93" t="s">
        <v>163</v>
      </c>
      <c r="Q3715" s="93">
        <v>30</v>
      </c>
      <c r="R3715" s="93">
        <v>30</v>
      </c>
      <c r="S3715" s="106" t="s">
        <v>2216</v>
      </c>
    </row>
    <row r="3716" spans="1:19" hidden="1">
      <c r="A3716" s="94">
        <v>3717</v>
      </c>
      <c r="B3716" s="93">
        <v>5785</v>
      </c>
      <c r="C3716" s="93">
        <v>1314</v>
      </c>
      <c r="D3716" s="93">
        <v>27</v>
      </c>
      <c r="E3716" s="93" t="s">
        <v>498</v>
      </c>
      <c r="F3716" s="93">
        <v>4</v>
      </c>
      <c r="G3716" s="93" t="str">
        <f t="shared" si="80"/>
        <v>P059</v>
      </c>
      <c r="H3716" s="94" t="s">
        <v>1785</v>
      </c>
      <c r="I3716" s="93">
        <v>59</v>
      </c>
      <c r="J3716" s="94">
        <v>33</v>
      </c>
      <c r="K3716" s="94" t="s">
        <v>2187</v>
      </c>
      <c r="L3716" s="97" t="s">
        <v>3677</v>
      </c>
      <c r="M3716" s="100">
        <v>547719.66267756827</v>
      </c>
      <c r="N3716" s="100">
        <v>2907737.9698818875</v>
      </c>
      <c r="O3716" s="99">
        <v>45210</v>
      </c>
      <c r="P3716" s="93" t="s">
        <v>255</v>
      </c>
      <c r="Q3716" s="93">
        <v>5</v>
      </c>
      <c r="R3716" s="93">
        <v>5</v>
      </c>
      <c r="S3716" s="106" t="s">
        <v>2216</v>
      </c>
    </row>
    <row r="3717" spans="1:19" hidden="1">
      <c r="A3717" s="94">
        <v>3718</v>
      </c>
      <c r="B3717" s="93">
        <v>5785</v>
      </c>
      <c r="C3717" s="93">
        <v>1314</v>
      </c>
      <c r="D3717" s="93">
        <v>27</v>
      </c>
      <c r="E3717" s="93" t="s">
        <v>498</v>
      </c>
      <c r="F3717" s="93">
        <v>4</v>
      </c>
      <c r="G3717" s="93" t="str">
        <f t="shared" si="80"/>
        <v>P059</v>
      </c>
      <c r="H3717" s="94" t="s">
        <v>1785</v>
      </c>
      <c r="I3717" s="93">
        <v>59</v>
      </c>
      <c r="J3717" s="94">
        <v>33</v>
      </c>
      <c r="K3717" s="94" t="s">
        <v>2187</v>
      </c>
      <c r="L3717" s="97" t="s">
        <v>3677</v>
      </c>
      <c r="M3717" s="100">
        <v>547719.66267756827</v>
      </c>
      <c r="N3717" s="100">
        <v>2907737.9698818875</v>
      </c>
      <c r="O3717" s="99">
        <v>45210</v>
      </c>
      <c r="P3717" s="93" t="s">
        <v>277</v>
      </c>
      <c r="Q3717" s="93">
        <v>25</v>
      </c>
      <c r="R3717" s="93">
        <v>25</v>
      </c>
      <c r="S3717" s="106" t="s">
        <v>2216</v>
      </c>
    </row>
    <row r="3718" spans="1:19" hidden="1">
      <c r="A3718" s="94">
        <v>3719</v>
      </c>
      <c r="B3718" s="93">
        <v>5789</v>
      </c>
      <c r="C3718" s="93">
        <v>1318</v>
      </c>
      <c r="D3718" s="93">
        <v>31</v>
      </c>
      <c r="E3718" s="93" t="s">
        <v>498</v>
      </c>
      <c r="F3718" s="93">
        <v>4</v>
      </c>
      <c r="G3718" s="93" t="str">
        <f t="shared" si="80"/>
        <v>P059</v>
      </c>
      <c r="H3718" s="94" t="s">
        <v>1786</v>
      </c>
      <c r="I3718" s="93">
        <v>59</v>
      </c>
      <c r="J3718" s="94">
        <v>35</v>
      </c>
      <c r="K3718" s="94" t="s">
        <v>2185</v>
      </c>
      <c r="L3718" s="97" t="s">
        <v>2682</v>
      </c>
      <c r="M3718" s="100">
        <v>547514.76324199676</v>
      </c>
      <c r="N3718" s="100">
        <v>2907666.2934774542</v>
      </c>
      <c r="O3718" s="99">
        <v>45210</v>
      </c>
      <c r="P3718" s="93" t="s">
        <v>163</v>
      </c>
      <c r="Q3718" s="93">
        <v>25</v>
      </c>
      <c r="R3718" s="93">
        <v>25</v>
      </c>
      <c r="S3718" s="106" t="s">
        <v>2216</v>
      </c>
    </row>
    <row r="3719" spans="1:19" hidden="1">
      <c r="A3719" s="94">
        <v>3720</v>
      </c>
      <c r="B3719" s="93">
        <v>5789</v>
      </c>
      <c r="C3719" s="93">
        <v>1318</v>
      </c>
      <c r="D3719" s="93">
        <v>31</v>
      </c>
      <c r="E3719" s="93" t="s">
        <v>498</v>
      </c>
      <c r="F3719" s="93">
        <v>4</v>
      </c>
      <c r="G3719" s="93" t="str">
        <f t="shared" si="80"/>
        <v>P059</v>
      </c>
      <c r="H3719" s="94" t="s">
        <v>1786</v>
      </c>
      <c r="I3719" s="93">
        <v>59</v>
      </c>
      <c r="J3719" s="94">
        <v>35</v>
      </c>
      <c r="K3719" s="94" t="s">
        <v>2185</v>
      </c>
      <c r="L3719" s="97" t="s">
        <v>2682</v>
      </c>
      <c r="M3719" s="100">
        <v>547514.76324199676</v>
      </c>
      <c r="N3719" s="100">
        <v>2907666.2934774542</v>
      </c>
      <c r="O3719" s="99">
        <v>45210</v>
      </c>
      <c r="P3719" s="93" t="s">
        <v>255</v>
      </c>
      <c r="Q3719" s="93">
        <v>15</v>
      </c>
      <c r="R3719" s="93">
        <v>15</v>
      </c>
      <c r="S3719" s="106" t="s">
        <v>2216</v>
      </c>
    </row>
    <row r="3720" spans="1:19" hidden="1">
      <c r="A3720" s="94">
        <v>3721</v>
      </c>
      <c r="B3720" s="93">
        <v>5789</v>
      </c>
      <c r="C3720" s="93">
        <v>1318</v>
      </c>
      <c r="D3720" s="93">
        <v>31</v>
      </c>
      <c r="E3720" s="93" t="s">
        <v>498</v>
      </c>
      <c r="F3720" s="93">
        <v>4</v>
      </c>
      <c r="G3720" s="93" t="str">
        <f t="shared" si="80"/>
        <v>P059</v>
      </c>
      <c r="H3720" s="94" t="s">
        <v>1786</v>
      </c>
      <c r="I3720" s="93">
        <v>59</v>
      </c>
      <c r="J3720" s="94">
        <v>35</v>
      </c>
      <c r="K3720" s="94" t="s">
        <v>2185</v>
      </c>
      <c r="L3720" s="97" t="s">
        <v>2682</v>
      </c>
      <c r="M3720" s="100">
        <v>547514.76324199676</v>
      </c>
      <c r="N3720" s="100">
        <v>2907666.2934774542</v>
      </c>
      <c r="O3720" s="99">
        <v>45210</v>
      </c>
      <c r="P3720" s="93" t="s">
        <v>281</v>
      </c>
      <c r="Q3720" s="93">
        <v>10</v>
      </c>
      <c r="R3720" s="93">
        <v>10</v>
      </c>
      <c r="S3720" s="106" t="s">
        <v>2216</v>
      </c>
    </row>
    <row r="3721" spans="1:19" hidden="1">
      <c r="A3721" s="94">
        <v>3722</v>
      </c>
      <c r="B3721" s="116">
        <v>5789</v>
      </c>
      <c r="C3721" s="116">
        <v>1318</v>
      </c>
      <c r="D3721" s="116">
        <v>31</v>
      </c>
      <c r="E3721" s="116" t="s">
        <v>498</v>
      </c>
      <c r="F3721" s="116">
        <v>4</v>
      </c>
      <c r="G3721" s="116" t="s">
        <v>470</v>
      </c>
      <c r="H3721" s="119" t="s">
        <v>1786</v>
      </c>
      <c r="I3721" s="116">
        <v>59</v>
      </c>
      <c r="J3721" s="119">
        <v>35</v>
      </c>
      <c r="K3721" s="119" t="s">
        <v>2185</v>
      </c>
      <c r="L3721" s="97" t="s">
        <v>2682</v>
      </c>
      <c r="M3721" s="122">
        <v>547515</v>
      </c>
      <c r="N3721" s="122">
        <v>2907666</v>
      </c>
      <c r="O3721" s="120">
        <v>45210</v>
      </c>
      <c r="P3721" s="93" t="s">
        <v>277</v>
      </c>
      <c r="Q3721" s="93">
        <v>5</v>
      </c>
      <c r="R3721" s="93">
        <v>5</v>
      </c>
      <c r="S3721" s="106" t="s">
        <v>2216</v>
      </c>
    </row>
    <row r="3722" spans="1:19" hidden="1">
      <c r="A3722" s="94">
        <v>3723</v>
      </c>
      <c r="B3722" s="93">
        <v>5790</v>
      </c>
      <c r="C3722" s="93">
        <v>1319</v>
      </c>
      <c r="D3722" s="93">
        <v>32</v>
      </c>
      <c r="E3722" s="93" t="s">
        <v>498</v>
      </c>
      <c r="F3722" s="93">
        <v>4</v>
      </c>
      <c r="G3722" s="93" t="str">
        <f t="shared" ref="G3722:G3785" si="81">LEFT(H3722,4)</f>
        <v>P059</v>
      </c>
      <c r="H3722" s="94" t="s">
        <v>1787</v>
      </c>
      <c r="I3722" s="93">
        <v>59</v>
      </c>
      <c r="J3722" s="94">
        <v>35</v>
      </c>
      <c r="K3722" s="94" t="s">
        <v>2186</v>
      </c>
      <c r="L3722" s="97" t="s">
        <v>3678</v>
      </c>
      <c r="M3722" s="100">
        <v>547540.08737128007</v>
      </c>
      <c r="N3722" s="100">
        <v>2907666.2934774542</v>
      </c>
      <c r="O3722" s="99">
        <v>45210</v>
      </c>
      <c r="P3722" s="93" t="s">
        <v>163</v>
      </c>
      <c r="Q3722" s="93">
        <v>70</v>
      </c>
      <c r="R3722" s="93">
        <v>70</v>
      </c>
      <c r="S3722" s="106" t="s">
        <v>2216</v>
      </c>
    </row>
    <row r="3723" spans="1:19" hidden="1">
      <c r="A3723" s="94">
        <v>3724</v>
      </c>
      <c r="B3723" s="93">
        <v>5790</v>
      </c>
      <c r="C3723" s="93">
        <v>1319</v>
      </c>
      <c r="D3723" s="93">
        <v>32</v>
      </c>
      <c r="E3723" s="93" t="s">
        <v>498</v>
      </c>
      <c r="F3723" s="93">
        <v>4</v>
      </c>
      <c r="G3723" s="93" t="str">
        <f t="shared" si="81"/>
        <v>P059</v>
      </c>
      <c r="H3723" s="94" t="s">
        <v>1787</v>
      </c>
      <c r="I3723" s="93">
        <v>59</v>
      </c>
      <c r="J3723" s="94">
        <v>35</v>
      </c>
      <c r="K3723" s="94" t="s">
        <v>2186</v>
      </c>
      <c r="L3723" s="97" t="s">
        <v>3678</v>
      </c>
      <c r="M3723" s="100">
        <v>547540.08737128007</v>
      </c>
      <c r="N3723" s="100">
        <v>2907666.2934774542</v>
      </c>
      <c r="O3723" s="99">
        <v>45210</v>
      </c>
      <c r="P3723" s="93" t="s">
        <v>277</v>
      </c>
      <c r="Q3723" s="93">
        <v>20</v>
      </c>
      <c r="R3723" s="93">
        <v>20</v>
      </c>
      <c r="S3723" s="106" t="s">
        <v>2216</v>
      </c>
    </row>
    <row r="3724" spans="1:19" hidden="1">
      <c r="A3724" s="94">
        <v>3725</v>
      </c>
      <c r="B3724" s="93">
        <v>5791</v>
      </c>
      <c r="C3724" s="93">
        <v>1320</v>
      </c>
      <c r="D3724" s="93">
        <v>33</v>
      </c>
      <c r="E3724" s="93" t="s">
        <v>498</v>
      </c>
      <c r="F3724" s="93">
        <v>4</v>
      </c>
      <c r="G3724" s="93" t="str">
        <f t="shared" si="81"/>
        <v>P059</v>
      </c>
      <c r="H3724" s="94" t="s">
        <v>1788</v>
      </c>
      <c r="I3724" s="93">
        <v>59</v>
      </c>
      <c r="J3724" s="94">
        <v>35</v>
      </c>
      <c r="K3724" s="94" t="s">
        <v>2187</v>
      </c>
      <c r="L3724" s="97" t="s">
        <v>3679</v>
      </c>
      <c r="M3724" s="100">
        <v>547514.76324199676</v>
      </c>
      <c r="N3724" s="100">
        <v>2907680.529889937</v>
      </c>
      <c r="O3724" s="99">
        <v>45210</v>
      </c>
      <c r="P3724" s="93" t="s">
        <v>163</v>
      </c>
      <c r="Q3724" s="93">
        <v>70</v>
      </c>
      <c r="R3724" s="93">
        <v>70</v>
      </c>
      <c r="S3724" s="106" t="s">
        <v>2216</v>
      </c>
    </row>
    <row r="3725" spans="1:19" hidden="1">
      <c r="A3725" s="94">
        <v>3726</v>
      </c>
      <c r="B3725" s="93">
        <v>5777</v>
      </c>
      <c r="C3725" s="93">
        <v>1306</v>
      </c>
      <c r="D3725" s="93">
        <v>19</v>
      </c>
      <c r="E3725" s="93" t="s">
        <v>498</v>
      </c>
      <c r="F3725" s="93">
        <v>4</v>
      </c>
      <c r="G3725" s="93" t="str">
        <f t="shared" si="81"/>
        <v>P059</v>
      </c>
      <c r="H3725" s="94" t="s">
        <v>1789</v>
      </c>
      <c r="I3725" s="93">
        <v>59</v>
      </c>
      <c r="J3725" s="94">
        <v>36</v>
      </c>
      <c r="K3725" s="94" t="s">
        <v>2185</v>
      </c>
      <c r="L3725" s="97" t="s">
        <v>3680</v>
      </c>
      <c r="M3725" s="100">
        <v>547953.65635668777</v>
      </c>
      <c r="N3725" s="100">
        <v>2907683.3835597183</v>
      </c>
      <c r="O3725" s="99">
        <v>45210</v>
      </c>
      <c r="P3725" s="93" t="s">
        <v>163</v>
      </c>
      <c r="Q3725" s="93">
        <v>30</v>
      </c>
      <c r="R3725" s="93">
        <v>30</v>
      </c>
      <c r="S3725" s="106" t="s">
        <v>2216</v>
      </c>
    </row>
    <row r="3726" spans="1:19" hidden="1">
      <c r="A3726" s="94">
        <v>3727</v>
      </c>
      <c r="B3726" s="93">
        <v>5777</v>
      </c>
      <c r="C3726" s="93">
        <v>1306</v>
      </c>
      <c r="D3726" s="93">
        <v>19</v>
      </c>
      <c r="E3726" s="93" t="s">
        <v>498</v>
      </c>
      <c r="F3726" s="93">
        <v>4</v>
      </c>
      <c r="G3726" s="93" t="str">
        <f t="shared" si="81"/>
        <v>P059</v>
      </c>
      <c r="H3726" s="94" t="s">
        <v>1789</v>
      </c>
      <c r="I3726" s="93">
        <v>59</v>
      </c>
      <c r="J3726" s="94">
        <v>36</v>
      </c>
      <c r="K3726" s="94" t="s">
        <v>2185</v>
      </c>
      <c r="L3726" s="97" t="s">
        <v>3680</v>
      </c>
      <c r="M3726" s="100">
        <v>547953.65635668777</v>
      </c>
      <c r="N3726" s="100">
        <v>2907683.3835597183</v>
      </c>
      <c r="O3726" s="99">
        <v>45210</v>
      </c>
      <c r="P3726" s="93" t="s">
        <v>255</v>
      </c>
      <c r="Q3726" s="93">
        <v>5</v>
      </c>
      <c r="R3726" s="93">
        <v>5</v>
      </c>
      <c r="S3726" s="106" t="s">
        <v>2216</v>
      </c>
    </row>
    <row r="3727" spans="1:19" hidden="1">
      <c r="A3727" s="94">
        <v>3728</v>
      </c>
      <c r="B3727" s="93">
        <v>5777</v>
      </c>
      <c r="C3727" s="93">
        <v>1306</v>
      </c>
      <c r="D3727" s="93">
        <v>19</v>
      </c>
      <c r="E3727" s="93" t="s">
        <v>498</v>
      </c>
      <c r="F3727" s="93">
        <v>4</v>
      </c>
      <c r="G3727" s="93" t="str">
        <f t="shared" si="81"/>
        <v>P059</v>
      </c>
      <c r="H3727" s="94" t="s">
        <v>1789</v>
      </c>
      <c r="I3727" s="93">
        <v>59</v>
      </c>
      <c r="J3727" s="94">
        <v>36</v>
      </c>
      <c r="K3727" s="94" t="s">
        <v>2185</v>
      </c>
      <c r="L3727" s="97" t="s">
        <v>3680</v>
      </c>
      <c r="M3727" s="100">
        <v>547953.65635668777</v>
      </c>
      <c r="N3727" s="100">
        <v>2907683.3835597183</v>
      </c>
      <c r="O3727" s="99">
        <v>45210</v>
      </c>
      <c r="P3727" s="93" t="s">
        <v>277</v>
      </c>
      <c r="Q3727" s="93">
        <v>5</v>
      </c>
      <c r="R3727" s="93">
        <v>5</v>
      </c>
      <c r="S3727" s="106" t="s">
        <v>2216</v>
      </c>
    </row>
    <row r="3728" spans="1:19" hidden="1">
      <c r="A3728" s="94">
        <v>3729</v>
      </c>
      <c r="B3728" s="93">
        <v>5778</v>
      </c>
      <c r="C3728" s="93">
        <v>1307</v>
      </c>
      <c r="D3728" s="93">
        <v>20</v>
      </c>
      <c r="E3728" s="93" t="s">
        <v>498</v>
      </c>
      <c r="F3728" s="93">
        <v>4</v>
      </c>
      <c r="G3728" s="93" t="str">
        <f t="shared" si="81"/>
        <v>P059</v>
      </c>
      <c r="H3728" s="94" t="s">
        <v>1790</v>
      </c>
      <c r="I3728" s="93">
        <v>59</v>
      </c>
      <c r="J3728" s="94">
        <v>36</v>
      </c>
      <c r="K3728" s="94" t="s">
        <v>2186</v>
      </c>
      <c r="L3728" s="97" t="s">
        <v>3681</v>
      </c>
      <c r="M3728" s="100">
        <v>547966.37893928622</v>
      </c>
      <c r="N3728" s="100">
        <v>2907683.3835597183</v>
      </c>
      <c r="O3728" s="99">
        <v>45210</v>
      </c>
      <c r="P3728" s="93" t="s">
        <v>163</v>
      </c>
      <c r="Q3728" s="93">
        <v>35</v>
      </c>
      <c r="R3728" s="93">
        <v>35</v>
      </c>
      <c r="S3728" s="106" t="s">
        <v>2216</v>
      </c>
    </row>
    <row r="3729" spans="1:19" hidden="1">
      <c r="A3729" s="94">
        <v>3730</v>
      </c>
      <c r="B3729" s="93">
        <v>5779</v>
      </c>
      <c r="C3729" s="93">
        <v>1308</v>
      </c>
      <c r="D3729" s="93">
        <v>21</v>
      </c>
      <c r="E3729" s="93" t="s">
        <v>498</v>
      </c>
      <c r="F3729" s="93">
        <v>4</v>
      </c>
      <c r="G3729" s="93" t="str">
        <f t="shared" si="81"/>
        <v>P059</v>
      </c>
      <c r="H3729" s="94" t="s">
        <v>1791</v>
      </c>
      <c r="I3729" s="93">
        <v>59</v>
      </c>
      <c r="J3729" s="94">
        <v>36</v>
      </c>
      <c r="K3729" s="94" t="s">
        <v>2187</v>
      </c>
      <c r="L3729" s="97" t="s">
        <v>3682</v>
      </c>
      <c r="M3729" s="100">
        <v>547953.65635668777</v>
      </c>
      <c r="N3729" s="100">
        <v>2907701.5725055798</v>
      </c>
      <c r="O3729" s="99">
        <v>45210</v>
      </c>
      <c r="P3729" s="93" t="s">
        <v>163</v>
      </c>
      <c r="Q3729" s="93">
        <v>70</v>
      </c>
      <c r="R3729" s="93">
        <v>70</v>
      </c>
      <c r="S3729" s="106" t="s">
        <v>2216</v>
      </c>
    </row>
    <row r="3730" spans="1:19" hidden="1">
      <c r="A3730" s="94">
        <v>3731</v>
      </c>
      <c r="B3730" s="93">
        <v>5771</v>
      </c>
      <c r="C3730" s="93">
        <v>1300</v>
      </c>
      <c r="D3730" s="93">
        <v>13</v>
      </c>
      <c r="E3730" s="93" t="s">
        <v>498</v>
      </c>
      <c r="F3730" s="93">
        <v>4</v>
      </c>
      <c r="G3730" s="93" t="str">
        <f t="shared" si="81"/>
        <v>P059</v>
      </c>
      <c r="H3730" s="94" t="s">
        <v>1792</v>
      </c>
      <c r="I3730" s="93">
        <v>59</v>
      </c>
      <c r="J3730" s="94">
        <v>37</v>
      </c>
      <c r="K3730" s="94" t="s">
        <v>2185</v>
      </c>
      <c r="L3730" s="97" t="s">
        <v>3683</v>
      </c>
      <c r="M3730" s="100">
        <v>547932.46075871109</v>
      </c>
      <c r="N3730" s="100">
        <v>2907832.1907722228</v>
      </c>
      <c r="O3730" s="99">
        <v>45210</v>
      </c>
      <c r="P3730" s="93" t="s">
        <v>163</v>
      </c>
      <c r="Q3730" s="93">
        <v>60</v>
      </c>
      <c r="R3730" s="93">
        <v>60</v>
      </c>
      <c r="S3730" s="106" t="s">
        <v>2216</v>
      </c>
    </row>
    <row r="3731" spans="1:19" hidden="1">
      <c r="A3731" s="94">
        <v>3732</v>
      </c>
      <c r="B3731" s="93">
        <v>5772</v>
      </c>
      <c r="C3731" s="93">
        <v>1301</v>
      </c>
      <c r="D3731" s="93">
        <v>14</v>
      </c>
      <c r="E3731" s="93" t="s">
        <v>498</v>
      </c>
      <c r="F3731" s="93">
        <v>4</v>
      </c>
      <c r="G3731" s="93" t="str">
        <f t="shared" si="81"/>
        <v>P059</v>
      </c>
      <c r="H3731" s="94" t="s">
        <v>1793</v>
      </c>
      <c r="I3731" s="93">
        <v>59</v>
      </c>
      <c r="J3731" s="94">
        <v>37</v>
      </c>
      <c r="K3731" s="94" t="s">
        <v>2186</v>
      </c>
      <c r="L3731" s="97" t="s">
        <v>3684</v>
      </c>
      <c r="M3731" s="100">
        <v>547947.62934132433</v>
      </c>
      <c r="N3731" s="100">
        <v>2907832.1907722228</v>
      </c>
      <c r="O3731" s="99">
        <v>45210</v>
      </c>
      <c r="P3731" s="93" t="s">
        <v>163</v>
      </c>
      <c r="Q3731" s="93">
        <v>65</v>
      </c>
      <c r="R3731" s="93">
        <v>65</v>
      </c>
      <c r="S3731" s="106" t="s">
        <v>2216</v>
      </c>
    </row>
    <row r="3732" spans="1:19" hidden="1">
      <c r="A3732" s="94">
        <v>3733</v>
      </c>
      <c r="B3732" s="93">
        <v>5772</v>
      </c>
      <c r="C3732" s="93">
        <v>1301</v>
      </c>
      <c r="D3732" s="93">
        <v>14</v>
      </c>
      <c r="E3732" s="93" t="s">
        <v>498</v>
      </c>
      <c r="F3732" s="93">
        <v>4</v>
      </c>
      <c r="G3732" s="93" t="str">
        <f t="shared" si="81"/>
        <v>P059</v>
      </c>
      <c r="H3732" s="94" t="s">
        <v>1793</v>
      </c>
      <c r="I3732" s="93">
        <v>59</v>
      </c>
      <c r="J3732" s="94">
        <v>37</v>
      </c>
      <c r="K3732" s="94" t="s">
        <v>2186</v>
      </c>
      <c r="L3732" s="97" t="s">
        <v>3684</v>
      </c>
      <c r="M3732" s="100">
        <v>547947.62934132433</v>
      </c>
      <c r="N3732" s="100">
        <v>2907832.1907722228</v>
      </c>
      <c r="O3732" s="99">
        <v>45210</v>
      </c>
      <c r="P3732" s="93" t="s">
        <v>277</v>
      </c>
      <c r="Q3732" s="93">
        <v>20</v>
      </c>
      <c r="R3732" s="93">
        <v>20</v>
      </c>
      <c r="S3732" s="106" t="s">
        <v>2216</v>
      </c>
    </row>
    <row r="3733" spans="1:19" hidden="1">
      <c r="A3733" s="94">
        <v>3734</v>
      </c>
      <c r="B3733" s="93">
        <v>5773</v>
      </c>
      <c r="C3733" s="93">
        <v>1302</v>
      </c>
      <c r="D3733" s="93">
        <v>15</v>
      </c>
      <c r="E3733" s="93" t="s">
        <v>498</v>
      </c>
      <c r="F3733" s="93">
        <v>4</v>
      </c>
      <c r="G3733" s="93" t="str">
        <f t="shared" si="81"/>
        <v>P059</v>
      </c>
      <c r="H3733" s="94" t="s">
        <v>1794</v>
      </c>
      <c r="I3733" s="93">
        <v>59</v>
      </c>
      <c r="J3733" s="94">
        <v>37</v>
      </c>
      <c r="K3733" s="94" t="s">
        <v>2187</v>
      </c>
      <c r="L3733" s="97" t="s">
        <v>3685</v>
      </c>
      <c r="M3733" s="100">
        <v>547932.46075871109</v>
      </c>
      <c r="N3733" s="100">
        <v>2907856.1072646216</v>
      </c>
      <c r="O3733" s="99">
        <v>45210</v>
      </c>
      <c r="P3733" s="93" t="s">
        <v>163</v>
      </c>
      <c r="Q3733" s="93">
        <v>35</v>
      </c>
      <c r="R3733" s="93">
        <v>35</v>
      </c>
      <c r="S3733" s="106" t="s">
        <v>2216</v>
      </c>
    </row>
    <row r="3734" spans="1:19" hidden="1">
      <c r="A3734" s="94">
        <v>3735</v>
      </c>
      <c r="B3734" s="93">
        <v>5773</v>
      </c>
      <c r="C3734" s="93">
        <v>1302</v>
      </c>
      <c r="D3734" s="93">
        <v>15</v>
      </c>
      <c r="E3734" s="93" t="s">
        <v>498</v>
      </c>
      <c r="F3734" s="93">
        <v>4</v>
      </c>
      <c r="G3734" s="93" t="str">
        <f t="shared" si="81"/>
        <v>P059</v>
      </c>
      <c r="H3734" s="94" t="s">
        <v>1794</v>
      </c>
      <c r="I3734" s="93">
        <v>59</v>
      </c>
      <c r="J3734" s="94">
        <v>37</v>
      </c>
      <c r="K3734" s="94" t="s">
        <v>2187</v>
      </c>
      <c r="L3734" s="97" t="s">
        <v>3685</v>
      </c>
      <c r="M3734" s="100">
        <v>547932.46075871109</v>
      </c>
      <c r="N3734" s="100">
        <v>2907856.1072646216</v>
      </c>
      <c r="O3734" s="99">
        <v>45210</v>
      </c>
      <c r="P3734" s="93" t="s">
        <v>159</v>
      </c>
      <c r="Q3734" s="93">
        <v>5</v>
      </c>
      <c r="R3734" s="93">
        <v>5</v>
      </c>
      <c r="S3734" s="106" t="s">
        <v>2216</v>
      </c>
    </row>
    <row r="3735" spans="1:19" hidden="1">
      <c r="A3735" s="94">
        <v>3736</v>
      </c>
      <c r="B3735" s="93">
        <v>5774</v>
      </c>
      <c r="C3735" s="93">
        <v>1303</v>
      </c>
      <c r="D3735" s="93">
        <v>16</v>
      </c>
      <c r="E3735" s="93" t="s">
        <v>498</v>
      </c>
      <c r="F3735" s="93">
        <v>4</v>
      </c>
      <c r="G3735" s="93" t="str">
        <f t="shared" si="81"/>
        <v>P059</v>
      </c>
      <c r="H3735" s="94" t="s">
        <v>1795</v>
      </c>
      <c r="I3735" s="93">
        <v>59</v>
      </c>
      <c r="J3735" s="94">
        <v>38</v>
      </c>
      <c r="K3735" s="94" t="s">
        <v>2185</v>
      </c>
      <c r="L3735" s="97" t="s">
        <v>3686</v>
      </c>
      <c r="M3735" s="100">
        <v>548055.6145189543</v>
      </c>
      <c r="N3735" s="100">
        <v>2907646.6564265247</v>
      </c>
      <c r="O3735" s="99">
        <v>45210</v>
      </c>
      <c r="P3735" s="93" t="s">
        <v>163</v>
      </c>
      <c r="Q3735" s="93">
        <v>60</v>
      </c>
      <c r="R3735" s="93">
        <v>60</v>
      </c>
      <c r="S3735" s="106" t="s">
        <v>2216</v>
      </c>
    </row>
    <row r="3736" spans="1:19" hidden="1">
      <c r="A3736" s="94">
        <v>3737</v>
      </c>
      <c r="B3736" s="93">
        <v>5775</v>
      </c>
      <c r="C3736" s="93">
        <v>1304</v>
      </c>
      <c r="D3736" s="93">
        <v>17</v>
      </c>
      <c r="E3736" s="93" t="s">
        <v>498</v>
      </c>
      <c r="F3736" s="93">
        <v>4</v>
      </c>
      <c r="G3736" s="93" t="str">
        <f t="shared" si="81"/>
        <v>P059</v>
      </c>
      <c r="H3736" s="94" t="s">
        <v>1796</v>
      </c>
      <c r="I3736" s="93">
        <v>59</v>
      </c>
      <c r="J3736" s="94">
        <v>38</v>
      </c>
      <c r="K3736" s="94" t="s">
        <v>2186</v>
      </c>
      <c r="L3736" s="97" t="s">
        <v>3687</v>
      </c>
      <c r="M3736" s="100">
        <v>548087.67887248553</v>
      </c>
      <c r="N3736" s="100">
        <v>2907646.6564265247</v>
      </c>
      <c r="O3736" s="99">
        <v>45210</v>
      </c>
      <c r="P3736" s="93" t="s">
        <v>163</v>
      </c>
      <c r="Q3736" s="93">
        <v>50</v>
      </c>
      <c r="R3736" s="93">
        <v>50</v>
      </c>
      <c r="S3736" s="106" t="s">
        <v>2216</v>
      </c>
    </row>
    <row r="3737" spans="1:19" hidden="1">
      <c r="A3737" s="94">
        <v>3738</v>
      </c>
      <c r="B3737" s="93">
        <v>5775</v>
      </c>
      <c r="C3737" s="93">
        <v>1304</v>
      </c>
      <c r="D3737" s="93">
        <v>17</v>
      </c>
      <c r="E3737" s="93" t="s">
        <v>498</v>
      </c>
      <c r="F3737" s="93">
        <v>4</v>
      </c>
      <c r="G3737" s="93" t="str">
        <f t="shared" si="81"/>
        <v>P059</v>
      </c>
      <c r="H3737" s="94" t="s">
        <v>1796</v>
      </c>
      <c r="I3737" s="93">
        <v>59</v>
      </c>
      <c r="J3737" s="94">
        <v>38</v>
      </c>
      <c r="K3737" s="94" t="s">
        <v>2186</v>
      </c>
      <c r="L3737" s="97" t="s">
        <v>3687</v>
      </c>
      <c r="M3737" s="100">
        <v>548087.67887248553</v>
      </c>
      <c r="N3737" s="100">
        <v>2907646.6564265247</v>
      </c>
      <c r="O3737" s="99">
        <v>45210</v>
      </c>
      <c r="P3737" s="93" t="s">
        <v>157</v>
      </c>
      <c r="Q3737" s="93">
        <v>7</v>
      </c>
      <c r="R3737" s="93">
        <v>7</v>
      </c>
      <c r="S3737" s="106" t="s">
        <v>2216</v>
      </c>
    </row>
    <row r="3738" spans="1:19" hidden="1">
      <c r="A3738" s="94">
        <v>3739</v>
      </c>
      <c r="B3738" s="93">
        <v>5776</v>
      </c>
      <c r="C3738" s="93">
        <v>1305</v>
      </c>
      <c r="D3738" s="93">
        <v>18</v>
      </c>
      <c r="E3738" s="93" t="s">
        <v>498</v>
      </c>
      <c r="F3738" s="93">
        <v>4</v>
      </c>
      <c r="G3738" s="93" t="str">
        <f t="shared" si="81"/>
        <v>P059</v>
      </c>
      <c r="H3738" s="94" t="s">
        <v>1797</v>
      </c>
      <c r="I3738" s="93">
        <v>59</v>
      </c>
      <c r="J3738" s="94">
        <v>38</v>
      </c>
      <c r="K3738" s="94" t="s">
        <v>2187</v>
      </c>
      <c r="L3738" s="97" t="s">
        <v>3688</v>
      </c>
      <c r="M3738" s="100">
        <v>548055.6145189543</v>
      </c>
      <c r="N3738" s="100">
        <v>2907661.2250851099</v>
      </c>
      <c r="O3738" s="99">
        <v>45210</v>
      </c>
      <c r="P3738" s="93" t="s">
        <v>163</v>
      </c>
      <c r="Q3738" s="93">
        <v>30</v>
      </c>
      <c r="R3738" s="93">
        <v>30</v>
      </c>
      <c r="S3738" s="106" t="s">
        <v>2216</v>
      </c>
    </row>
    <row r="3739" spans="1:19" hidden="1">
      <c r="A3739" s="94">
        <v>3740</v>
      </c>
      <c r="B3739" s="93">
        <v>5780</v>
      </c>
      <c r="C3739" s="93">
        <v>1309</v>
      </c>
      <c r="D3739" s="93">
        <v>22</v>
      </c>
      <c r="E3739" s="93" t="s">
        <v>498</v>
      </c>
      <c r="F3739" s="93">
        <v>4</v>
      </c>
      <c r="G3739" s="93" t="str">
        <f t="shared" si="81"/>
        <v>P059</v>
      </c>
      <c r="H3739" s="94" t="s">
        <v>1798</v>
      </c>
      <c r="I3739" s="93">
        <v>59</v>
      </c>
      <c r="J3739" s="94">
        <v>40</v>
      </c>
      <c r="K3739" s="94" t="s">
        <v>2185</v>
      </c>
      <c r="L3739" s="97" t="s">
        <v>3689</v>
      </c>
      <c r="M3739" s="100">
        <v>547945.95227706572</v>
      </c>
      <c r="N3739" s="100">
        <v>2907657.671852652</v>
      </c>
      <c r="O3739" s="99">
        <v>45210</v>
      </c>
      <c r="P3739" s="93" t="s">
        <v>163</v>
      </c>
      <c r="Q3739" s="93">
        <v>30</v>
      </c>
      <c r="R3739" s="93">
        <v>30</v>
      </c>
      <c r="S3739" s="106" t="s">
        <v>2216</v>
      </c>
    </row>
    <row r="3740" spans="1:19" hidden="1">
      <c r="A3740" s="94">
        <v>3741</v>
      </c>
      <c r="B3740" s="93">
        <v>5780</v>
      </c>
      <c r="C3740" s="93">
        <v>1309</v>
      </c>
      <c r="D3740" s="93">
        <v>22</v>
      </c>
      <c r="E3740" s="93" t="s">
        <v>498</v>
      </c>
      <c r="F3740" s="93">
        <v>4</v>
      </c>
      <c r="G3740" s="93" t="str">
        <f t="shared" si="81"/>
        <v>P059</v>
      </c>
      <c r="H3740" s="94" t="s">
        <v>1798</v>
      </c>
      <c r="I3740" s="93">
        <v>59</v>
      </c>
      <c r="J3740" s="94">
        <v>40</v>
      </c>
      <c r="K3740" s="94" t="s">
        <v>2185</v>
      </c>
      <c r="L3740" s="97" t="s">
        <v>3689</v>
      </c>
      <c r="M3740" s="100">
        <v>547945.95227706572</v>
      </c>
      <c r="N3740" s="100">
        <v>2907657.671852652</v>
      </c>
      <c r="O3740" s="99">
        <v>45210</v>
      </c>
      <c r="P3740" s="93" t="s">
        <v>277</v>
      </c>
      <c r="Q3740" s="93">
        <v>5</v>
      </c>
      <c r="R3740" s="93">
        <v>5</v>
      </c>
      <c r="S3740" s="106" t="s">
        <v>2216</v>
      </c>
    </row>
    <row r="3741" spans="1:19" hidden="1">
      <c r="A3741" s="94">
        <v>3742</v>
      </c>
      <c r="B3741" s="93">
        <v>5781</v>
      </c>
      <c r="C3741" s="93">
        <v>1310</v>
      </c>
      <c r="D3741" s="93">
        <v>23</v>
      </c>
      <c r="E3741" s="93" t="s">
        <v>498</v>
      </c>
      <c r="F3741" s="93">
        <v>4</v>
      </c>
      <c r="G3741" s="93" t="str">
        <f t="shared" si="81"/>
        <v>P059</v>
      </c>
      <c r="H3741" s="94" t="s">
        <v>1799</v>
      </c>
      <c r="I3741" s="93">
        <v>59</v>
      </c>
      <c r="J3741" s="94">
        <v>40</v>
      </c>
      <c r="K3741" s="94" t="s">
        <v>2186</v>
      </c>
      <c r="L3741" s="97" t="s">
        <v>3690</v>
      </c>
      <c r="M3741" s="100">
        <v>547957.77550615568</v>
      </c>
      <c r="N3741" s="100">
        <v>2907657.671852652</v>
      </c>
      <c r="O3741" s="99">
        <v>45210</v>
      </c>
      <c r="P3741" s="93" t="s">
        <v>163</v>
      </c>
      <c r="Q3741" s="93">
        <v>30</v>
      </c>
      <c r="R3741" s="93">
        <v>30</v>
      </c>
      <c r="S3741" s="106" t="s">
        <v>2216</v>
      </c>
    </row>
    <row r="3742" spans="1:19" hidden="1">
      <c r="A3742" s="94">
        <v>3743</v>
      </c>
      <c r="B3742" s="93">
        <v>5781</v>
      </c>
      <c r="C3742" s="93">
        <v>1310</v>
      </c>
      <c r="D3742" s="93">
        <v>23</v>
      </c>
      <c r="E3742" s="93" t="s">
        <v>498</v>
      </c>
      <c r="F3742" s="93">
        <v>4</v>
      </c>
      <c r="G3742" s="93" t="str">
        <f t="shared" si="81"/>
        <v>P059</v>
      </c>
      <c r="H3742" s="94" t="s">
        <v>1799</v>
      </c>
      <c r="I3742" s="93">
        <v>59</v>
      </c>
      <c r="J3742" s="94">
        <v>40</v>
      </c>
      <c r="K3742" s="94" t="s">
        <v>2186</v>
      </c>
      <c r="L3742" s="97" t="s">
        <v>3690</v>
      </c>
      <c r="M3742" s="100">
        <v>547957.77550615568</v>
      </c>
      <c r="N3742" s="100">
        <v>2907657.671852652</v>
      </c>
      <c r="O3742" s="99">
        <v>45210</v>
      </c>
      <c r="P3742" s="93" t="s">
        <v>281</v>
      </c>
      <c r="Q3742" s="93">
        <v>10</v>
      </c>
      <c r="R3742" s="93">
        <v>10</v>
      </c>
      <c r="S3742" s="106" t="s">
        <v>2216</v>
      </c>
    </row>
    <row r="3743" spans="1:19" hidden="1">
      <c r="A3743" s="94">
        <v>3744</v>
      </c>
      <c r="B3743" s="93">
        <v>5782</v>
      </c>
      <c r="C3743" s="93">
        <v>1311</v>
      </c>
      <c r="D3743" s="93">
        <v>24</v>
      </c>
      <c r="E3743" s="93" t="s">
        <v>498</v>
      </c>
      <c r="F3743" s="93">
        <v>4</v>
      </c>
      <c r="G3743" s="93" t="str">
        <f t="shared" si="81"/>
        <v>P059</v>
      </c>
      <c r="H3743" s="94" t="s">
        <v>1800</v>
      </c>
      <c r="I3743" s="93">
        <v>59</v>
      </c>
      <c r="J3743" s="94">
        <v>40</v>
      </c>
      <c r="K3743" s="94" t="s">
        <v>2187</v>
      </c>
      <c r="L3743" s="97" t="s">
        <v>3691</v>
      </c>
      <c r="M3743" s="100">
        <v>547945.95227706572</v>
      </c>
      <c r="N3743" s="100">
        <v>2907681.0950256037</v>
      </c>
      <c r="O3743" s="99">
        <v>45210</v>
      </c>
      <c r="P3743" s="93" t="s">
        <v>163</v>
      </c>
      <c r="Q3743" s="93">
        <v>30</v>
      </c>
      <c r="R3743" s="93">
        <v>30</v>
      </c>
      <c r="S3743" s="106" t="s">
        <v>2216</v>
      </c>
    </row>
    <row r="3744" spans="1:19" hidden="1">
      <c r="A3744" s="94">
        <v>3745</v>
      </c>
      <c r="B3744" s="93">
        <v>5782</v>
      </c>
      <c r="C3744" s="93">
        <v>1311</v>
      </c>
      <c r="D3744" s="93">
        <v>24</v>
      </c>
      <c r="E3744" s="93" t="s">
        <v>498</v>
      </c>
      <c r="F3744" s="93">
        <v>4</v>
      </c>
      <c r="G3744" s="93" t="str">
        <f t="shared" si="81"/>
        <v>P059</v>
      </c>
      <c r="H3744" s="94" t="s">
        <v>1800</v>
      </c>
      <c r="I3744" s="93">
        <v>59</v>
      </c>
      <c r="J3744" s="94">
        <v>40</v>
      </c>
      <c r="K3744" s="94" t="s">
        <v>2187</v>
      </c>
      <c r="L3744" s="97" t="s">
        <v>3691</v>
      </c>
      <c r="M3744" s="100">
        <v>547945.95227706572</v>
      </c>
      <c r="N3744" s="100">
        <v>2907681.0950256037</v>
      </c>
      <c r="O3744" s="99">
        <v>45210</v>
      </c>
      <c r="P3744" s="93" t="s">
        <v>277</v>
      </c>
      <c r="Q3744" s="93">
        <v>10</v>
      </c>
      <c r="R3744" s="93">
        <v>10</v>
      </c>
      <c r="S3744" s="106" t="s">
        <v>2216</v>
      </c>
    </row>
    <row r="3745" spans="1:19" hidden="1">
      <c r="A3745" s="94">
        <v>3746</v>
      </c>
      <c r="B3745" s="93">
        <v>5753</v>
      </c>
      <c r="C3745" s="93">
        <v>1282</v>
      </c>
      <c r="D3745" s="93">
        <v>67</v>
      </c>
      <c r="E3745" s="93" t="s">
        <v>498</v>
      </c>
      <c r="F3745" s="93">
        <v>4</v>
      </c>
      <c r="G3745" s="93" t="str">
        <f t="shared" si="81"/>
        <v>P059</v>
      </c>
      <c r="H3745" s="94" t="s">
        <v>1801</v>
      </c>
      <c r="I3745" s="93">
        <v>59</v>
      </c>
      <c r="J3745" s="94">
        <v>41</v>
      </c>
      <c r="K3745" s="94" t="s">
        <v>2185</v>
      </c>
      <c r="L3745" s="97" t="s">
        <v>3692</v>
      </c>
      <c r="M3745" s="100">
        <v>546546.14518225868</v>
      </c>
      <c r="N3745" s="100">
        <v>2908142.4448779067</v>
      </c>
      <c r="O3745" s="99">
        <v>45208</v>
      </c>
      <c r="P3745" s="93" t="s">
        <v>163</v>
      </c>
      <c r="Q3745" s="93">
        <v>35</v>
      </c>
      <c r="R3745" s="93">
        <v>35</v>
      </c>
      <c r="S3745" s="106" t="s">
        <v>2259</v>
      </c>
    </row>
    <row r="3746" spans="1:19" hidden="1">
      <c r="A3746" s="94">
        <v>3747</v>
      </c>
      <c r="B3746" s="93">
        <v>5754</v>
      </c>
      <c r="C3746" s="93">
        <v>1283</v>
      </c>
      <c r="D3746" s="93">
        <v>68</v>
      </c>
      <c r="E3746" s="93" t="s">
        <v>498</v>
      </c>
      <c r="F3746" s="93">
        <v>4</v>
      </c>
      <c r="G3746" s="93" t="str">
        <f t="shared" si="81"/>
        <v>P059</v>
      </c>
      <c r="H3746" s="94" t="s">
        <v>1802</v>
      </c>
      <c r="I3746" s="93">
        <v>59</v>
      </c>
      <c r="J3746" s="94">
        <v>41</v>
      </c>
      <c r="K3746" s="94" t="s">
        <v>2186</v>
      </c>
      <c r="L3746" s="97" t="s">
        <v>3693</v>
      </c>
      <c r="M3746" s="100">
        <v>546559.56189109455</v>
      </c>
      <c r="N3746" s="100">
        <v>2908142.4448779067</v>
      </c>
      <c r="O3746" s="99">
        <v>45208</v>
      </c>
      <c r="P3746" s="93" t="s">
        <v>163</v>
      </c>
      <c r="Q3746" s="93">
        <v>30</v>
      </c>
      <c r="R3746" s="93">
        <v>30</v>
      </c>
      <c r="S3746" s="106" t="s">
        <v>2259</v>
      </c>
    </row>
    <row r="3747" spans="1:19" hidden="1">
      <c r="A3747" s="94">
        <v>3748</v>
      </c>
      <c r="B3747" s="93">
        <v>5754</v>
      </c>
      <c r="C3747" s="93">
        <v>1283</v>
      </c>
      <c r="D3747" s="93">
        <v>68</v>
      </c>
      <c r="E3747" s="93" t="s">
        <v>498</v>
      </c>
      <c r="F3747" s="93">
        <v>4</v>
      </c>
      <c r="G3747" s="93" t="str">
        <f t="shared" si="81"/>
        <v>P059</v>
      </c>
      <c r="H3747" s="94" t="s">
        <v>1802</v>
      </c>
      <c r="I3747" s="93">
        <v>59</v>
      </c>
      <c r="J3747" s="94">
        <v>41</v>
      </c>
      <c r="K3747" s="94" t="s">
        <v>2186</v>
      </c>
      <c r="L3747" s="97" t="s">
        <v>3693</v>
      </c>
      <c r="M3747" s="100">
        <v>546559.56189109455</v>
      </c>
      <c r="N3747" s="100">
        <v>2908142.4448779067</v>
      </c>
      <c r="O3747" s="99">
        <v>45208</v>
      </c>
      <c r="P3747" s="93" t="s">
        <v>255</v>
      </c>
      <c r="Q3747" s="93">
        <v>3</v>
      </c>
      <c r="R3747" s="93">
        <v>3</v>
      </c>
      <c r="S3747" s="106" t="s">
        <v>2259</v>
      </c>
    </row>
    <row r="3748" spans="1:19" hidden="1">
      <c r="A3748" s="94">
        <v>3749</v>
      </c>
      <c r="B3748" s="93">
        <v>5755</v>
      </c>
      <c r="C3748" s="93">
        <v>1284</v>
      </c>
      <c r="D3748" s="93">
        <v>69</v>
      </c>
      <c r="E3748" s="93" t="s">
        <v>498</v>
      </c>
      <c r="F3748" s="93">
        <v>4</v>
      </c>
      <c r="G3748" s="93" t="str">
        <f t="shared" si="81"/>
        <v>P059</v>
      </c>
      <c r="H3748" s="94" t="s">
        <v>1803</v>
      </c>
      <c r="I3748" s="93">
        <v>59</v>
      </c>
      <c r="J3748" s="94">
        <v>41</v>
      </c>
      <c r="K3748" s="94" t="s">
        <v>2187</v>
      </c>
      <c r="L3748" s="97" t="s">
        <v>3694</v>
      </c>
      <c r="M3748" s="100">
        <v>546546.14518225868</v>
      </c>
      <c r="N3748" s="100">
        <v>2908151.382195503</v>
      </c>
      <c r="O3748" s="99">
        <v>45208</v>
      </c>
      <c r="P3748" s="93" t="s">
        <v>163</v>
      </c>
      <c r="Q3748" s="93">
        <v>25</v>
      </c>
      <c r="R3748" s="93">
        <v>25</v>
      </c>
      <c r="S3748" s="106" t="s">
        <v>2259</v>
      </c>
    </row>
    <row r="3749" spans="1:19" hidden="1">
      <c r="A3749" s="94">
        <v>3750</v>
      </c>
      <c r="B3749" s="93">
        <v>5755</v>
      </c>
      <c r="C3749" s="93">
        <v>1284</v>
      </c>
      <c r="D3749" s="93">
        <v>69</v>
      </c>
      <c r="E3749" s="93" t="s">
        <v>498</v>
      </c>
      <c r="F3749" s="93">
        <v>4</v>
      </c>
      <c r="G3749" s="93" t="str">
        <f t="shared" si="81"/>
        <v>P059</v>
      </c>
      <c r="H3749" s="94" t="s">
        <v>1803</v>
      </c>
      <c r="I3749" s="93">
        <v>59</v>
      </c>
      <c r="J3749" s="94">
        <v>41</v>
      </c>
      <c r="K3749" s="94" t="s">
        <v>2187</v>
      </c>
      <c r="L3749" s="97" t="s">
        <v>3694</v>
      </c>
      <c r="M3749" s="100">
        <v>546546.14518225868</v>
      </c>
      <c r="N3749" s="100">
        <v>2908151.382195503</v>
      </c>
      <c r="O3749" s="99">
        <v>45208</v>
      </c>
      <c r="P3749" s="93" t="s">
        <v>231</v>
      </c>
      <c r="Q3749" s="93">
        <v>5</v>
      </c>
      <c r="R3749" s="93">
        <v>5</v>
      </c>
      <c r="S3749" s="106" t="s">
        <v>2259</v>
      </c>
    </row>
    <row r="3750" spans="1:19" hidden="1">
      <c r="A3750" s="94">
        <v>3751</v>
      </c>
      <c r="B3750" s="93">
        <v>5756</v>
      </c>
      <c r="C3750" s="93">
        <v>1285</v>
      </c>
      <c r="D3750" s="93">
        <v>70</v>
      </c>
      <c r="E3750" s="93" t="s">
        <v>498</v>
      </c>
      <c r="F3750" s="93">
        <v>4</v>
      </c>
      <c r="G3750" s="93" t="str">
        <f t="shared" si="81"/>
        <v>P059</v>
      </c>
      <c r="H3750" s="94" t="s">
        <v>1804</v>
      </c>
      <c r="I3750" s="93">
        <v>59</v>
      </c>
      <c r="J3750" s="94">
        <v>42</v>
      </c>
      <c r="K3750" s="94" t="s">
        <v>2185</v>
      </c>
      <c r="L3750" s="97" t="s">
        <v>3695</v>
      </c>
      <c r="M3750" s="100">
        <v>546565.45003062743</v>
      </c>
      <c r="N3750" s="100">
        <v>2908311.8017704752</v>
      </c>
      <c r="O3750" s="99">
        <v>45208</v>
      </c>
      <c r="P3750" s="93" t="s">
        <v>163</v>
      </c>
      <c r="Q3750" s="93">
        <v>20</v>
      </c>
      <c r="R3750" s="93">
        <v>20</v>
      </c>
      <c r="S3750" s="106" t="s">
        <v>2259</v>
      </c>
    </row>
    <row r="3751" spans="1:19" hidden="1">
      <c r="A3751" s="94">
        <v>3752</v>
      </c>
      <c r="B3751" s="93">
        <v>5756</v>
      </c>
      <c r="C3751" s="93">
        <v>1285</v>
      </c>
      <c r="D3751" s="93">
        <v>70</v>
      </c>
      <c r="E3751" s="93" t="s">
        <v>498</v>
      </c>
      <c r="F3751" s="93">
        <v>4</v>
      </c>
      <c r="G3751" s="93" t="str">
        <f t="shared" si="81"/>
        <v>P059</v>
      </c>
      <c r="H3751" s="94" t="s">
        <v>1804</v>
      </c>
      <c r="I3751" s="93">
        <v>59</v>
      </c>
      <c r="J3751" s="94">
        <v>42</v>
      </c>
      <c r="K3751" s="94" t="s">
        <v>2185</v>
      </c>
      <c r="L3751" s="97" t="s">
        <v>3695</v>
      </c>
      <c r="M3751" s="100">
        <v>546565.45003062743</v>
      </c>
      <c r="N3751" s="100">
        <v>2908311.8017704752</v>
      </c>
      <c r="O3751" s="99">
        <v>45208</v>
      </c>
      <c r="P3751" s="93" t="s">
        <v>255</v>
      </c>
      <c r="Q3751" s="93">
        <v>12</v>
      </c>
      <c r="R3751" s="93">
        <v>12</v>
      </c>
      <c r="S3751" s="106" t="s">
        <v>2259</v>
      </c>
    </row>
    <row r="3752" spans="1:19" hidden="1">
      <c r="A3752" s="94">
        <v>3753</v>
      </c>
      <c r="B3752" s="93">
        <v>5757</v>
      </c>
      <c r="C3752" s="93">
        <v>1286</v>
      </c>
      <c r="D3752" s="93">
        <v>71</v>
      </c>
      <c r="E3752" s="93" t="s">
        <v>498</v>
      </c>
      <c r="F3752" s="93">
        <v>4</v>
      </c>
      <c r="G3752" s="93" t="str">
        <f t="shared" si="81"/>
        <v>P059</v>
      </c>
      <c r="H3752" s="94" t="s">
        <v>1805</v>
      </c>
      <c r="I3752" s="93">
        <v>59</v>
      </c>
      <c r="J3752" s="94">
        <v>42</v>
      </c>
      <c r="K3752" s="94" t="s">
        <v>2186</v>
      </c>
      <c r="L3752" s="97" t="s">
        <v>3696</v>
      </c>
      <c r="M3752" s="100">
        <v>546573.43710158439</v>
      </c>
      <c r="N3752" s="100">
        <v>2908311.8017704752</v>
      </c>
      <c r="O3752" s="99">
        <v>45208</v>
      </c>
      <c r="P3752" s="93" t="s">
        <v>163</v>
      </c>
      <c r="Q3752" s="93">
        <v>20</v>
      </c>
      <c r="R3752" s="93">
        <v>20</v>
      </c>
      <c r="S3752" s="106" t="s">
        <v>2259</v>
      </c>
    </row>
    <row r="3753" spans="1:19" hidden="1">
      <c r="A3753" s="94">
        <v>3754</v>
      </c>
      <c r="B3753" s="93">
        <v>5757</v>
      </c>
      <c r="C3753" s="93">
        <v>1286</v>
      </c>
      <c r="D3753" s="93">
        <v>71</v>
      </c>
      <c r="E3753" s="93" t="s">
        <v>498</v>
      </c>
      <c r="F3753" s="93">
        <v>4</v>
      </c>
      <c r="G3753" s="93" t="str">
        <f t="shared" si="81"/>
        <v>P059</v>
      </c>
      <c r="H3753" s="94" t="s">
        <v>1805</v>
      </c>
      <c r="I3753" s="93">
        <v>59</v>
      </c>
      <c r="J3753" s="94">
        <v>42</v>
      </c>
      <c r="K3753" s="94" t="s">
        <v>2186</v>
      </c>
      <c r="L3753" s="97" t="s">
        <v>3696</v>
      </c>
      <c r="M3753" s="100">
        <v>546573.43710158439</v>
      </c>
      <c r="N3753" s="100">
        <v>2908311.8017704752</v>
      </c>
      <c r="O3753" s="99">
        <v>45208</v>
      </c>
      <c r="P3753" s="93" t="s">
        <v>159</v>
      </c>
      <c r="Q3753" s="93">
        <v>30</v>
      </c>
      <c r="R3753" s="93">
        <v>30</v>
      </c>
      <c r="S3753" s="106" t="s">
        <v>2259</v>
      </c>
    </row>
    <row r="3754" spans="1:19" hidden="1">
      <c r="A3754" s="94">
        <v>3755</v>
      </c>
      <c r="B3754" s="93">
        <v>5758</v>
      </c>
      <c r="C3754" s="93">
        <v>1287</v>
      </c>
      <c r="D3754" s="93">
        <v>72</v>
      </c>
      <c r="E3754" s="93" t="s">
        <v>498</v>
      </c>
      <c r="F3754" s="93">
        <v>4</v>
      </c>
      <c r="G3754" s="93" t="str">
        <f t="shared" si="81"/>
        <v>P059</v>
      </c>
      <c r="H3754" s="94" t="s">
        <v>1806</v>
      </c>
      <c r="I3754" s="93">
        <v>59</v>
      </c>
      <c r="J3754" s="94">
        <v>42</v>
      </c>
      <c r="K3754" s="94" t="s">
        <v>2187</v>
      </c>
      <c r="L3754" s="97" t="s">
        <v>3697</v>
      </c>
      <c r="M3754" s="100">
        <v>546565.45003062743</v>
      </c>
      <c r="N3754" s="100">
        <v>2908329.4077936001</v>
      </c>
      <c r="O3754" s="99">
        <v>45208</v>
      </c>
      <c r="P3754" s="93" t="s">
        <v>163</v>
      </c>
      <c r="Q3754" s="93">
        <v>25</v>
      </c>
      <c r="R3754" s="93">
        <v>25</v>
      </c>
      <c r="S3754" s="106" t="s">
        <v>2259</v>
      </c>
    </row>
    <row r="3755" spans="1:19" hidden="1">
      <c r="A3755" s="94">
        <v>3756</v>
      </c>
      <c r="B3755" s="93">
        <v>5750</v>
      </c>
      <c r="C3755" s="93">
        <v>1279</v>
      </c>
      <c r="D3755" s="93">
        <v>64</v>
      </c>
      <c r="E3755" s="93" t="s">
        <v>498</v>
      </c>
      <c r="F3755" s="93">
        <v>4</v>
      </c>
      <c r="G3755" s="93" t="str">
        <f t="shared" si="81"/>
        <v>P059</v>
      </c>
      <c r="H3755" s="94" t="s">
        <v>1807</v>
      </c>
      <c r="I3755" s="93">
        <v>59</v>
      </c>
      <c r="J3755" s="94">
        <v>45</v>
      </c>
      <c r="K3755" s="94" t="s">
        <v>2185</v>
      </c>
      <c r="L3755" s="97" t="s">
        <v>3698</v>
      </c>
      <c r="M3755" s="100">
        <v>546546.73811424698</v>
      </c>
      <c r="N3755" s="100">
        <v>2908067.3229344068</v>
      </c>
      <c r="O3755" s="99">
        <v>45208</v>
      </c>
      <c r="P3755" s="93" t="s">
        <v>163</v>
      </c>
      <c r="Q3755" s="93">
        <v>30</v>
      </c>
      <c r="R3755" s="93">
        <v>30</v>
      </c>
      <c r="S3755" s="106" t="s">
        <v>2259</v>
      </c>
    </row>
    <row r="3756" spans="1:19" hidden="1">
      <c r="A3756" s="94">
        <v>3757</v>
      </c>
      <c r="B3756" s="93">
        <v>5750</v>
      </c>
      <c r="C3756" s="93">
        <v>1279</v>
      </c>
      <c r="D3756" s="93">
        <v>64</v>
      </c>
      <c r="E3756" s="93" t="s">
        <v>498</v>
      </c>
      <c r="F3756" s="93">
        <v>4</v>
      </c>
      <c r="G3756" s="93" t="str">
        <f t="shared" si="81"/>
        <v>P059</v>
      </c>
      <c r="H3756" s="94" t="s">
        <v>1807</v>
      </c>
      <c r="I3756" s="93">
        <v>59</v>
      </c>
      <c r="J3756" s="94">
        <v>45</v>
      </c>
      <c r="K3756" s="94" t="s">
        <v>2185</v>
      </c>
      <c r="L3756" s="97" t="s">
        <v>3698</v>
      </c>
      <c r="M3756" s="100">
        <v>546546.73811424698</v>
      </c>
      <c r="N3756" s="100">
        <v>2908067.3229344068</v>
      </c>
      <c r="O3756" s="99">
        <v>45208</v>
      </c>
      <c r="P3756" s="93" t="s">
        <v>281</v>
      </c>
      <c r="Q3756" s="93">
        <v>30</v>
      </c>
      <c r="R3756" s="93">
        <v>30</v>
      </c>
      <c r="S3756" s="106" t="s">
        <v>2259</v>
      </c>
    </row>
    <row r="3757" spans="1:19" hidden="1">
      <c r="A3757" s="94">
        <v>3758</v>
      </c>
      <c r="B3757" s="93">
        <v>5751</v>
      </c>
      <c r="C3757" s="93">
        <v>1280</v>
      </c>
      <c r="D3757" s="93">
        <v>65</v>
      </c>
      <c r="E3757" s="93" t="s">
        <v>498</v>
      </c>
      <c r="F3757" s="93">
        <v>4</v>
      </c>
      <c r="G3757" s="93" t="str">
        <f t="shared" si="81"/>
        <v>P059</v>
      </c>
      <c r="H3757" s="94" t="s">
        <v>1808</v>
      </c>
      <c r="I3757" s="93">
        <v>59</v>
      </c>
      <c r="J3757" s="94">
        <v>45</v>
      </c>
      <c r="K3757" s="94" t="s">
        <v>2186</v>
      </c>
      <c r="L3757" s="97" t="s">
        <v>3699</v>
      </c>
      <c r="M3757" s="100">
        <v>546556.36402524635</v>
      </c>
      <c r="N3757" s="100">
        <v>2908067.3229344068</v>
      </c>
      <c r="O3757" s="99">
        <v>45208</v>
      </c>
      <c r="P3757" s="93" t="s">
        <v>163</v>
      </c>
      <c r="Q3757" s="93">
        <v>30</v>
      </c>
      <c r="R3757" s="93">
        <v>30</v>
      </c>
      <c r="S3757" s="106" t="s">
        <v>2259</v>
      </c>
    </row>
    <row r="3758" spans="1:19" hidden="1">
      <c r="A3758" s="94">
        <v>3759</v>
      </c>
      <c r="B3758" s="93">
        <v>5752</v>
      </c>
      <c r="C3758" s="93">
        <v>1281</v>
      </c>
      <c r="D3758" s="93">
        <v>66</v>
      </c>
      <c r="E3758" s="93" t="s">
        <v>498</v>
      </c>
      <c r="F3758" s="93">
        <v>4</v>
      </c>
      <c r="G3758" s="93" t="str">
        <f t="shared" si="81"/>
        <v>P059</v>
      </c>
      <c r="H3758" s="94" t="s">
        <v>1809</v>
      </c>
      <c r="I3758" s="93">
        <v>59</v>
      </c>
      <c r="J3758" s="94">
        <v>45</v>
      </c>
      <c r="K3758" s="94" t="s">
        <v>2187</v>
      </c>
      <c r="L3758" s="97" t="s">
        <v>3700</v>
      </c>
      <c r="M3758" s="100">
        <v>546546.73811424698</v>
      </c>
      <c r="N3758" s="100">
        <v>2908093.6615542891</v>
      </c>
      <c r="O3758" s="99">
        <v>45208</v>
      </c>
      <c r="P3758" s="93" t="s">
        <v>163</v>
      </c>
      <c r="Q3758" s="93">
        <v>35</v>
      </c>
      <c r="R3758" s="93">
        <v>35</v>
      </c>
      <c r="S3758" s="106" t="s">
        <v>2259</v>
      </c>
    </row>
    <row r="3759" spans="1:19" hidden="1">
      <c r="A3759" s="94">
        <v>3760</v>
      </c>
      <c r="B3759" s="93">
        <v>5752</v>
      </c>
      <c r="C3759" s="93">
        <v>1281</v>
      </c>
      <c r="D3759" s="93">
        <v>66</v>
      </c>
      <c r="E3759" s="93" t="s">
        <v>498</v>
      </c>
      <c r="F3759" s="93">
        <v>4</v>
      </c>
      <c r="G3759" s="93" t="str">
        <f t="shared" si="81"/>
        <v>P059</v>
      </c>
      <c r="H3759" s="94" t="s">
        <v>1809</v>
      </c>
      <c r="I3759" s="93">
        <v>59</v>
      </c>
      <c r="J3759" s="94">
        <v>45</v>
      </c>
      <c r="K3759" s="94" t="s">
        <v>2187</v>
      </c>
      <c r="L3759" s="97" t="s">
        <v>3700</v>
      </c>
      <c r="M3759" s="100">
        <v>546546.73811424698</v>
      </c>
      <c r="N3759" s="100">
        <v>2908093.6615542891</v>
      </c>
      <c r="O3759" s="99">
        <v>45208</v>
      </c>
      <c r="P3759" s="93" t="s">
        <v>255</v>
      </c>
      <c r="Q3759" s="93">
        <v>2</v>
      </c>
      <c r="R3759" s="93">
        <v>2</v>
      </c>
      <c r="S3759" s="106" t="s">
        <v>2259</v>
      </c>
    </row>
    <row r="3760" spans="1:19" hidden="1">
      <c r="A3760" s="94">
        <v>3761</v>
      </c>
      <c r="B3760" s="93">
        <v>5752</v>
      </c>
      <c r="C3760" s="93">
        <v>1281</v>
      </c>
      <c r="D3760" s="93">
        <v>66</v>
      </c>
      <c r="E3760" s="93" t="s">
        <v>498</v>
      </c>
      <c r="F3760" s="93">
        <v>4</v>
      </c>
      <c r="G3760" s="93" t="str">
        <f t="shared" si="81"/>
        <v>P059</v>
      </c>
      <c r="H3760" s="94" t="s">
        <v>1809</v>
      </c>
      <c r="I3760" s="93">
        <v>59</v>
      </c>
      <c r="J3760" s="94">
        <v>45</v>
      </c>
      <c r="K3760" s="94" t="s">
        <v>2187</v>
      </c>
      <c r="L3760" s="97" t="s">
        <v>3700</v>
      </c>
      <c r="M3760" s="100">
        <v>546546.73811424698</v>
      </c>
      <c r="N3760" s="100">
        <v>2908093.6615542891</v>
      </c>
      <c r="O3760" s="99">
        <v>45208</v>
      </c>
      <c r="P3760" s="93" t="s">
        <v>159</v>
      </c>
      <c r="Q3760" s="93">
        <v>10</v>
      </c>
      <c r="R3760" s="93">
        <v>10</v>
      </c>
      <c r="S3760" s="106" t="s">
        <v>2259</v>
      </c>
    </row>
    <row r="3761" spans="1:19" hidden="1">
      <c r="A3761" s="94">
        <v>3762</v>
      </c>
      <c r="B3761" s="93">
        <v>5807</v>
      </c>
      <c r="C3761" s="93">
        <v>1336</v>
      </c>
      <c r="D3761" s="93">
        <v>49</v>
      </c>
      <c r="E3761" s="93" t="s">
        <v>498</v>
      </c>
      <c r="F3761" s="93">
        <v>4</v>
      </c>
      <c r="G3761" s="93" t="str">
        <f t="shared" si="81"/>
        <v>P059</v>
      </c>
      <c r="H3761" s="94" t="s">
        <v>1810</v>
      </c>
      <c r="I3761" s="93">
        <v>59</v>
      </c>
      <c r="J3761" s="94">
        <v>46</v>
      </c>
      <c r="K3761" s="94" t="s">
        <v>2185</v>
      </c>
      <c r="L3761" s="97" t="s">
        <v>3701</v>
      </c>
      <c r="M3761" s="100">
        <v>546928.79410543572</v>
      </c>
      <c r="N3761" s="100">
        <v>2908724.1920752283</v>
      </c>
      <c r="O3761" s="99">
        <v>45210</v>
      </c>
      <c r="P3761" s="93" t="s">
        <v>163</v>
      </c>
      <c r="Q3761" s="93">
        <v>25</v>
      </c>
      <c r="R3761" s="93">
        <v>25</v>
      </c>
      <c r="S3761" s="106" t="s">
        <v>2216</v>
      </c>
    </row>
    <row r="3762" spans="1:19" hidden="1">
      <c r="A3762" s="94">
        <v>3763</v>
      </c>
      <c r="B3762" s="93">
        <v>5807</v>
      </c>
      <c r="C3762" s="93">
        <v>1336</v>
      </c>
      <c r="D3762" s="93">
        <v>49</v>
      </c>
      <c r="E3762" s="93" t="s">
        <v>498</v>
      </c>
      <c r="F3762" s="93">
        <v>4</v>
      </c>
      <c r="G3762" s="93" t="str">
        <f t="shared" si="81"/>
        <v>P059</v>
      </c>
      <c r="H3762" s="94" t="s">
        <v>1810</v>
      </c>
      <c r="I3762" s="93">
        <v>59</v>
      </c>
      <c r="J3762" s="94">
        <v>46</v>
      </c>
      <c r="K3762" s="94" t="s">
        <v>2185</v>
      </c>
      <c r="L3762" s="97" t="s">
        <v>3701</v>
      </c>
      <c r="M3762" s="100">
        <v>546928.79410543572</v>
      </c>
      <c r="N3762" s="100">
        <v>2908724.1920752283</v>
      </c>
      <c r="O3762" s="99">
        <v>45210</v>
      </c>
      <c r="P3762" s="93" t="s">
        <v>231</v>
      </c>
      <c r="Q3762" s="93">
        <v>20</v>
      </c>
      <c r="R3762" s="93">
        <v>20</v>
      </c>
      <c r="S3762" s="106" t="s">
        <v>2216</v>
      </c>
    </row>
    <row r="3763" spans="1:19" hidden="1">
      <c r="A3763" s="94">
        <v>3764</v>
      </c>
      <c r="B3763" s="93">
        <v>5808</v>
      </c>
      <c r="C3763" s="93">
        <v>1337</v>
      </c>
      <c r="D3763" s="93">
        <v>50</v>
      </c>
      <c r="E3763" s="93" t="s">
        <v>498</v>
      </c>
      <c r="F3763" s="93">
        <v>4</v>
      </c>
      <c r="G3763" s="93" t="str">
        <f t="shared" si="81"/>
        <v>P059</v>
      </c>
      <c r="H3763" s="94" t="s">
        <v>1811</v>
      </c>
      <c r="I3763" s="93">
        <v>59</v>
      </c>
      <c r="J3763" s="94">
        <v>46</v>
      </c>
      <c r="K3763" s="94" t="s">
        <v>2186</v>
      </c>
      <c r="L3763" s="97" t="s">
        <v>3702</v>
      </c>
      <c r="M3763" s="100">
        <v>546946.42638867418</v>
      </c>
      <c r="N3763" s="100">
        <v>2908724.1920752283</v>
      </c>
      <c r="O3763" s="99">
        <v>45210</v>
      </c>
      <c r="P3763" s="93" t="s">
        <v>163</v>
      </c>
      <c r="Q3763" s="93">
        <v>30</v>
      </c>
      <c r="R3763" s="93">
        <v>30</v>
      </c>
      <c r="S3763" s="106" t="s">
        <v>2216</v>
      </c>
    </row>
    <row r="3764" spans="1:19" hidden="1">
      <c r="A3764" s="94">
        <v>3765</v>
      </c>
      <c r="B3764" s="93">
        <v>5809</v>
      </c>
      <c r="C3764" s="93">
        <v>1338</v>
      </c>
      <c r="D3764" s="93">
        <v>51</v>
      </c>
      <c r="E3764" s="93" t="s">
        <v>498</v>
      </c>
      <c r="F3764" s="93">
        <v>4</v>
      </c>
      <c r="G3764" s="93" t="str">
        <f t="shared" si="81"/>
        <v>P059</v>
      </c>
      <c r="H3764" s="94" t="s">
        <v>1812</v>
      </c>
      <c r="I3764" s="93">
        <v>59</v>
      </c>
      <c r="J3764" s="94">
        <v>46</v>
      </c>
      <c r="K3764" s="94" t="s">
        <v>2187</v>
      </c>
      <c r="L3764" s="97" t="s">
        <v>3703</v>
      </c>
      <c r="M3764" s="100">
        <v>546928.79410543572</v>
      </c>
      <c r="N3764" s="100">
        <v>2908758.2724026279</v>
      </c>
      <c r="O3764" s="99">
        <v>45210</v>
      </c>
      <c r="P3764" s="93" t="s">
        <v>163</v>
      </c>
      <c r="Q3764" s="93">
        <v>20</v>
      </c>
      <c r="R3764" s="93">
        <v>20</v>
      </c>
      <c r="S3764" s="106" t="s">
        <v>2216</v>
      </c>
    </row>
    <row r="3765" spans="1:19" hidden="1">
      <c r="A3765" s="94">
        <v>3766</v>
      </c>
      <c r="B3765" s="93">
        <v>5809</v>
      </c>
      <c r="C3765" s="93">
        <v>1338</v>
      </c>
      <c r="D3765" s="93">
        <v>51</v>
      </c>
      <c r="E3765" s="93" t="s">
        <v>498</v>
      </c>
      <c r="F3765" s="93">
        <v>4</v>
      </c>
      <c r="G3765" s="93" t="str">
        <f t="shared" si="81"/>
        <v>P059</v>
      </c>
      <c r="H3765" s="94" t="s">
        <v>1812</v>
      </c>
      <c r="I3765" s="93">
        <v>59</v>
      </c>
      <c r="J3765" s="94">
        <v>46</v>
      </c>
      <c r="K3765" s="94" t="s">
        <v>2187</v>
      </c>
      <c r="L3765" s="97" t="s">
        <v>3703</v>
      </c>
      <c r="M3765" s="100">
        <v>546928.79410543572</v>
      </c>
      <c r="N3765" s="100">
        <v>2908758.2724026279</v>
      </c>
      <c r="O3765" s="99">
        <v>45210</v>
      </c>
      <c r="P3765" s="93" t="s">
        <v>281</v>
      </c>
      <c r="Q3765" s="93">
        <v>35</v>
      </c>
      <c r="R3765" s="93">
        <v>35</v>
      </c>
      <c r="S3765" s="106" t="s">
        <v>2216</v>
      </c>
    </row>
    <row r="3766" spans="1:19" hidden="1">
      <c r="A3766" s="94">
        <v>3767</v>
      </c>
      <c r="B3766" s="93">
        <v>5804</v>
      </c>
      <c r="C3766" s="93">
        <v>1333</v>
      </c>
      <c r="D3766" s="93">
        <v>46</v>
      </c>
      <c r="E3766" s="93" t="s">
        <v>498</v>
      </c>
      <c r="F3766" s="93">
        <v>4</v>
      </c>
      <c r="G3766" s="93" t="str">
        <f t="shared" si="81"/>
        <v>P059</v>
      </c>
      <c r="H3766" s="94" t="s">
        <v>1813</v>
      </c>
      <c r="I3766" s="93">
        <v>59</v>
      </c>
      <c r="J3766" s="94">
        <v>48</v>
      </c>
      <c r="K3766" s="94" t="s">
        <v>2185</v>
      </c>
      <c r="L3766" s="97" t="s">
        <v>3704</v>
      </c>
      <c r="M3766" s="100">
        <v>547037.76935797743</v>
      </c>
      <c r="N3766" s="100">
        <v>2908567.2859330797</v>
      </c>
      <c r="O3766" s="99">
        <v>45210</v>
      </c>
      <c r="P3766" s="93" t="s">
        <v>163</v>
      </c>
      <c r="Q3766" s="93">
        <v>25</v>
      </c>
      <c r="R3766" s="93">
        <v>25</v>
      </c>
      <c r="S3766" s="106" t="s">
        <v>2216</v>
      </c>
    </row>
    <row r="3767" spans="1:19" hidden="1">
      <c r="A3767" s="94">
        <v>3768</v>
      </c>
      <c r="B3767" s="93">
        <v>5804</v>
      </c>
      <c r="C3767" s="93">
        <v>1333</v>
      </c>
      <c r="D3767" s="93">
        <v>46</v>
      </c>
      <c r="E3767" s="93" t="s">
        <v>498</v>
      </c>
      <c r="F3767" s="93">
        <v>4</v>
      </c>
      <c r="G3767" s="93" t="str">
        <f t="shared" si="81"/>
        <v>P059</v>
      </c>
      <c r="H3767" s="94" t="s">
        <v>1813</v>
      </c>
      <c r="I3767" s="93">
        <v>59</v>
      </c>
      <c r="J3767" s="94">
        <v>48</v>
      </c>
      <c r="K3767" s="94" t="s">
        <v>2185</v>
      </c>
      <c r="L3767" s="97" t="s">
        <v>3704</v>
      </c>
      <c r="M3767" s="100">
        <v>547037.76935797743</v>
      </c>
      <c r="N3767" s="100">
        <v>2908567.2859330797</v>
      </c>
      <c r="O3767" s="99">
        <v>45210</v>
      </c>
      <c r="P3767" s="93" t="s">
        <v>255</v>
      </c>
      <c r="Q3767" s="93">
        <v>3</v>
      </c>
      <c r="R3767" s="93">
        <v>3</v>
      </c>
      <c r="S3767" s="106" t="s">
        <v>2216</v>
      </c>
    </row>
    <row r="3768" spans="1:19" hidden="1">
      <c r="A3768" s="94">
        <v>3769</v>
      </c>
      <c r="B3768" s="93">
        <v>5804</v>
      </c>
      <c r="C3768" s="93">
        <v>1333</v>
      </c>
      <c r="D3768" s="93">
        <v>46</v>
      </c>
      <c r="E3768" s="93" t="s">
        <v>498</v>
      </c>
      <c r="F3768" s="93">
        <v>4</v>
      </c>
      <c r="G3768" s="93" t="str">
        <f t="shared" si="81"/>
        <v>P059</v>
      </c>
      <c r="H3768" s="94" t="s">
        <v>1813</v>
      </c>
      <c r="I3768" s="93">
        <v>59</v>
      </c>
      <c r="J3768" s="94">
        <v>48</v>
      </c>
      <c r="K3768" s="94" t="s">
        <v>2185</v>
      </c>
      <c r="L3768" s="97" t="s">
        <v>3704</v>
      </c>
      <c r="M3768" s="100">
        <v>547037.76935797743</v>
      </c>
      <c r="N3768" s="100">
        <v>2908567.2859330797</v>
      </c>
      <c r="O3768" s="99">
        <v>45210</v>
      </c>
      <c r="P3768" s="93" t="s">
        <v>281</v>
      </c>
      <c r="Q3768" s="93">
        <v>20</v>
      </c>
      <c r="R3768" s="93">
        <v>20</v>
      </c>
      <c r="S3768" s="106" t="s">
        <v>2216</v>
      </c>
    </row>
    <row r="3769" spans="1:19" hidden="1">
      <c r="A3769" s="94">
        <v>3770</v>
      </c>
      <c r="B3769" s="93">
        <v>5805</v>
      </c>
      <c r="C3769" s="93">
        <v>1334</v>
      </c>
      <c r="D3769" s="93">
        <v>47</v>
      </c>
      <c r="E3769" s="93" t="s">
        <v>498</v>
      </c>
      <c r="F3769" s="93">
        <v>4</v>
      </c>
      <c r="G3769" s="93" t="str">
        <f t="shared" si="81"/>
        <v>P059</v>
      </c>
      <c r="H3769" s="94" t="s">
        <v>1814</v>
      </c>
      <c r="I3769" s="93">
        <v>59</v>
      </c>
      <c r="J3769" s="94">
        <v>48</v>
      </c>
      <c r="K3769" s="94" t="s">
        <v>2186</v>
      </c>
      <c r="L3769" s="97" t="s">
        <v>3705</v>
      </c>
      <c r="M3769" s="100">
        <v>547052.72874034313</v>
      </c>
      <c r="N3769" s="100">
        <v>2908567.2859330797</v>
      </c>
      <c r="O3769" s="99">
        <v>45210</v>
      </c>
      <c r="P3769" s="93" t="s">
        <v>163</v>
      </c>
      <c r="Q3769" s="93">
        <v>35</v>
      </c>
      <c r="R3769" s="93">
        <v>35</v>
      </c>
      <c r="S3769" s="106" t="s">
        <v>2216</v>
      </c>
    </row>
    <row r="3770" spans="1:19" hidden="1">
      <c r="A3770" s="94">
        <v>3771</v>
      </c>
      <c r="B3770" s="93">
        <v>5806</v>
      </c>
      <c r="C3770" s="93">
        <v>1335</v>
      </c>
      <c r="D3770" s="93">
        <v>48</v>
      </c>
      <c r="E3770" s="93" t="s">
        <v>498</v>
      </c>
      <c r="F3770" s="93">
        <v>4</v>
      </c>
      <c r="G3770" s="93" t="str">
        <f t="shared" si="81"/>
        <v>P059</v>
      </c>
      <c r="H3770" s="94" t="s">
        <v>1815</v>
      </c>
      <c r="I3770" s="93">
        <v>59</v>
      </c>
      <c r="J3770" s="94">
        <v>48</v>
      </c>
      <c r="K3770" s="94" t="s">
        <v>2187</v>
      </c>
      <c r="L3770" s="97" t="s">
        <v>3706</v>
      </c>
      <c r="M3770" s="100">
        <v>547037.76935797743</v>
      </c>
      <c r="N3770" s="100">
        <v>2908579.0570336687</v>
      </c>
      <c r="O3770" s="99">
        <v>45210</v>
      </c>
      <c r="P3770" s="93" t="s">
        <v>163</v>
      </c>
      <c r="Q3770" s="93">
        <v>40</v>
      </c>
      <c r="R3770" s="93">
        <v>40</v>
      </c>
      <c r="S3770" s="106" t="s">
        <v>2216</v>
      </c>
    </row>
    <row r="3771" spans="1:19" hidden="1">
      <c r="A3771" s="94">
        <v>3772</v>
      </c>
      <c r="B3771" s="93">
        <v>5806</v>
      </c>
      <c r="C3771" s="93">
        <v>1335</v>
      </c>
      <c r="D3771" s="93">
        <v>48</v>
      </c>
      <c r="E3771" s="93" t="s">
        <v>498</v>
      </c>
      <c r="F3771" s="93">
        <v>4</v>
      </c>
      <c r="G3771" s="93" t="str">
        <f t="shared" si="81"/>
        <v>P059</v>
      </c>
      <c r="H3771" s="94" t="s">
        <v>1815</v>
      </c>
      <c r="I3771" s="93">
        <v>59</v>
      </c>
      <c r="J3771" s="94">
        <v>48</v>
      </c>
      <c r="K3771" s="94" t="s">
        <v>2187</v>
      </c>
      <c r="L3771" s="97" t="s">
        <v>3706</v>
      </c>
      <c r="M3771" s="100">
        <v>547037.76935797743</v>
      </c>
      <c r="N3771" s="100">
        <v>2908579.0570336687</v>
      </c>
      <c r="O3771" s="99">
        <v>45210</v>
      </c>
      <c r="P3771" s="93" t="s">
        <v>255</v>
      </c>
      <c r="Q3771" s="93">
        <v>3</v>
      </c>
      <c r="R3771" s="93">
        <v>3</v>
      </c>
      <c r="S3771" s="106" t="s">
        <v>2216</v>
      </c>
    </row>
    <row r="3772" spans="1:19" hidden="1">
      <c r="A3772" s="94">
        <v>3773</v>
      </c>
      <c r="B3772" s="93">
        <v>5810</v>
      </c>
      <c r="C3772" s="93">
        <v>1339</v>
      </c>
      <c r="D3772" s="93">
        <v>52</v>
      </c>
      <c r="E3772" s="93" t="s">
        <v>498</v>
      </c>
      <c r="F3772" s="93">
        <v>4</v>
      </c>
      <c r="G3772" s="93" t="str">
        <f t="shared" si="81"/>
        <v>P059</v>
      </c>
      <c r="H3772" s="94" t="s">
        <v>1816</v>
      </c>
      <c r="I3772" s="93">
        <v>59</v>
      </c>
      <c r="J3772" s="94">
        <v>49</v>
      </c>
      <c r="K3772" s="94" t="s">
        <v>2185</v>
      </c>
      <c r="L3772" s="97" t="s">
        <v>3707</v>
      </c>
      <c r="M3772" s="100">
        <v>546890.47501608008</v>
      </c>
      <c r="N3772" s="100">
        <v>2908793.6620200393</v>
      </c>
      <c r="O3772" s="99">
        <v>45210</v>
      </c>
      <c r="P3772" s="93" t="s">
        <v>163</v>
      </c>
      <c r="Q3772" s="93">
        <v>30</v>
      </c>
      <c r="R3772" s="93">
        <v>30</v>
      </c>
      <c r="S3772" s="106" t="s">
        <v>2216</v>
      </c>
    </row>
    <row r="3773" spans="1:19" hidden="1">
      <c r="A3773" s="94">
        <v>3774</v>
      </c>
      <c r="B3773" s="93">
        <v>5810</v>
      </c>
      <c r="C3773" s="93">
        <v>1339</v>
      </c>
      <c r="D3773" s="93">
        <v>52</v>
      </c>
      <c r="E3773" s="93" t="s">
        <v>498</v>
      </c>
      <c r="F3773" s="93">
        <v>4</v>
      </c>
      <c r="G3773" s="93" t="str">
        <f t="shared" si="81"/>
        <v>P059</v>
      </c>
      <c r="H3773" s="94" t="s">
        <v>1816</v>
      </c>
      <c r="I3773" s="93">
        <v>59</v>
      </c>
      <c r="J3773" s="94">
        <v>49</v>
      </c>
      <c r="K3773" s="94" t="s">
        <v>2185</v>
      </c>
      <c r="L3773" s="97" t="s">
        <v>3707</v>
      </c>
      <c r="M3773" s="100">
        <v>546890.47501608008</v>
      </c>
      <c r="N3773" s="100">
        <v>2908793.6620200393</v>
      </c>
      <c r="O3773" s="99">
        <v>45210</v>
      </c>
      <c r="P3773" s="93" t="s">
        <v>255</v>
      </c>
      <c r="Q3773" s="93">
        <v>20</v>
      </c>
      <c r="R3773" s="93">
        <v>20</v>
      </c>
      <c r="S3773" s="106" t="s">
        <v>2216</v>
      </c>
    </row>
    <row r="3774" spans="1:19" hidden="1">
      <c r="A3774" s="94">
        <v>3775</v>
      </c>
      <c r="B3774" s="93">
        <v>5811</v>
      </c>
      <c r="C3774" s="93">
        <v>1340</v>
      </c>
      <c r="D3774" s="93">
        <v>53</v>
      </c>
      <c r="E3774" s="93" t="s">
        <v>498</v>
      </c>
      <c r="F3774" s="93">
        <v>4</v>
      </c>
      <c r="G3774" s="93" t="str">
        <f t="shared" si="81"/>
        <v>P059</v>
      </c>
      <c r="H3774" s="94" t="s">
        <v>1817</v>
      </c>
      <c r="I3774" s="93">
        <v>59</v>
      </c>
      <c r="J3774" s="94">
        <v>49</v>
      </c>
      <c r="K3774" s="94" t="s">
        <v>2186</v>
      </c>
      <c r="L3774" s="97" t="s">
        <v>3708</v>
      </c>
      <c r="M3774" s="100">
        <v>546909.8954649329</v>
      </c>
      <c r="N3774" s="100">
        <v>2908793.6620200393</v>
      </c>
      <c r="O3774" s="99">
        <v>45210</v>
      </c>
      <c r="P3774" s="93" t="s">
        <v>163</v>
      </c>
      <c r="Q3774" s="93">
        <v>35</v>
      </c>
      <c r="R3774" s="93">
        <v>35</v>
      </c>
      <c r="S3774" s="106" t="s">
        <v>2216</v>
      </c>
    </row>
    <row r="3775" spans="1:19" hidden="1">
      <c r="A3775" s="94">
        <v>3776</v>
      </c>
      <c r="B3775" s="93">
        <v>5812</v>
      </c>
      <c r="C3775" s="93">
        <v>1341</v>
      </c>
      <c r="D3775" s="93">
        <v>54</v>
      </c>
      <c r="E3775" s="93" t="s">
        <v>498</v>
      </c>
      <c r="F3775" s="93">
        <v>4</v>
      </c>
      <c r="G3775" s="93" t="str">
        <f t="shared" si="81"/>
        <v>P059</v>
      </c>
      <c r="H3775" s="94" t="s">
        <v>1818</v>
      </c>
      <c r="I3775" s="93">
        <v>59</v>
      </c>
      <c r="J3775" s="94">
        <v>49</v>
      </c>
      <c r="K3775" s="94" t="s">
        <v>2187</v>
      </c>
      <c r="L3775" s="97" t="s">
        <v>3709</v>
      </c>
      <c r="M3775" s="100">
        <v>546890.47501608008</v>
      </c>
      <c r="N3775" s="100">
        <v>2908823.359985935</v>
      </c>
      <c r="O3775" s="99">
        <v>45210</v>
      </c>
      <c r="P3775" s="93" t="s">
        <v>163</v>
      </c>
      <c r="Q3775" s="93">
        <v>25</v>
      </c>
      <c r="R3775" s="93">
        <v>25</v>
      </c>
      <c r="S3775" s="106" t="s">
        <v>2216</v>
      </c>
    </row>
    <row r="3776" spans="1:19" hidden="1">
      <c r="A3776" s="94">
        <v>3777</v>
      </c>
      <c r="B3776" s="93">
        <v>5812</v>
      </c>
      <c r="C3776" s="93">
        <v>1341</v>
      </c>
      <c r="D3776" s="93">
        <v>54</v>
      </c>
      <c r="E3776" s="93" t="s">
        <v>498</v>
      </c>
      <c r="F3776" s="93">
        <v>4</v>
      </c>
      <c r="G3776" s="93" t="str">
        <f t="shared" si="81"/>
        <v>P059</v>
      </c>
      <c r="H3776" s="94" t="s">
        <v>1818</v>
      </c>
      <c r="I3776" s="93">
        <v>59</v>
      </c>
      <c r="J3776" s="94">
        <v>49</v>
      </c>
      <c r="K3776" s="94" t="s">
        <v>2187</v>
      </c>
      <c r="L3776" s="97" t="s">
        <v>3709</v>
      </c>
      <c r="M3776" s="100">
        <v>546890.47501608008</v>
      </c>
      <c r="N3776" s="100">
        <v>2908823.359985935</v>
      </c>
      <c r="O3776" s="99">
        <v>45210</v>
      </c>
      <c r="P3776" s="93" t="s">
        <v>277</v>
      </c>
      <c r="Q3776" s="93">
        <v>35</v>
      </c>
      <c r="R3776" s="93">
        <v>35</v>
      </c>
      <c r="S3776" s="106" t="s">
        <v>2216</v>
      </c>
    </row>
    <row r="3777" spans="1:19" hidden="1">
      <c r="A3777" s="94">
        <v>3778</v>
      </c>
      <c r="B3777" s="93">
        <v>5798</v>
      </c>
      <c r="C3777" s="93">
        <v>1327</v>
      </c>
      <c r="D3777" s="93">
        <v>40</v>
      </c>
      <c r="E3777" s="93" t="s">
        <v>498</v>
      </c>
      <c r="F3777" s="93">
        <v>4</v>
      </c>
      <c r="G3777" s="93" t="str">
        <f t="shared" si="81"/>
        <v>P059</v>
      </c>
      <c r="H3777" s="94" t="s">
        <v>1819</v>
      </c>
      <c r="I3777" s="93">
        <v>59</v>
      </c>
      <c r="J3777" s="94">
        <v>52</v>
      </c>
      <c r="K3777" s="94" t="s">
        <v>2185</v>
      </c>
      <c r="L3777" s="97" t="s">
        <v>3710</v>
      </c>
      <c r="M3777" s="100">
        <v>547586.60464004183</v>
      </c>
      <c r="N3777" s="100">
        <v>2908403.8354136152</v>
      </c>
      <c r="O3777" s="99">
        <v>45210</v>
      </c>
      <c r="P3777" s="93" t="s">
        <v>163</v>
      </c>
      <c r="Q3777" s="93">
        <v>50</v>
      </c>
      <c r="R3777" s="93">
        <v>50</v>
      </c>
      <c r="S3777" s="106" t="s">
        <v>2216</v>
      </c>
    </row>
    <row r="3778" spans="1:19" hidden="1">
      <c r="A3778" s="94">
        <v>3779</v>
      </c>
      <c r="B3778" s="93">
        <v>5798</v>
      </c>
      <c r="C3778" s="93">
        <v>1327</v>
      </c>
      <c r="D3778" s="93">
        <v>40</v>
      </c>
      <c r="E3778" s="93" t="s">
        <v>498</v>
      </c>
      <c r="F3778" s="93">
        <v>4</v>
      </c>
      <c r="G3778" s="93" t="str">
        <f t="shared" si="81"/>
        <v>P059</v>
      </c>
      <c r="H3778" s="94" t="s">
        <v>1819</v>
      </c>
      <c r="I3778" s="93">
        <v>59</v>
      </c>
      <c r="J3778" s="94">
        <v>52</v>
      </c>
      <c r="K3778" s="94" t="s">
        <v>2185</v>
      </c>
      <c r="L3778" s="97" t="s">
        <v>3710</v>
      </c>
      <c r="M3778" s="100">
        <v>547586.60464004183</v>
      </c>
      <c r="N3778" s="100">
        <v>2908403.8354136152</v>
      </c>
      <c r="O3778" s="99">
        <v>45210</v>
      </c>
      <c r="P3778" s="93" t="s">
        <v>255</v>
      </c>
      <c r="Q3778" s="93">
        <v>3</v>
      </c>
      <c r="R3778" s="93">
        <v>3</v>
      </c>
      <c r="S3778" s="106" t="s">
        <v>2216</v>
      </c>
    </row>
    <row r="3779" spans="1:19" hidden="1">
      <c r="A3779" s="94">
        <v>3780</v>
      </c>
      <c r="B3779" s="93">
        <v>5799</v>
      </c>
      <c r="C3779" s="93">
        <v>1328</v>
      </c>
      <c r="D3779" s="93">
        <v>41</v>
      </c>
      <c r="E3779" s="93" t="s">
        <v>498</v>
      </c>
      <c r="F3779" s="93">
        <v>4</v>
      </c>
      <c r="G3779" s="93" t="str">
        <f t="shared" si="81"/>
        <v>P059</v>
      </c>
      <c r="H3779" s="94" t="s">
        <v>1820</v>
      </c>
      <c r="I3779" s="93">
        <v>59</v>
      </c>
      <c r="J3779" s="94">
        <v>52</v>
      </c>
      <c r="K3779" s="94" t="s">
        <v>2186</v>
      </c>
      <c r="L3779" s="97" t="s">
        <v>3711</v>
      </c>
      <c r="M3779" s="100">
        <v>547594.9437507228</v>
      </c>
      <c r="N3779" s="100">
        <v>2908403.8354136152</v>
      </c>
      <c r="O3779" s="99">
        <v>45210</v>
      </c>
      <c r="P3779" s="93" t="s">
        <v>163</v>
      </c>
      <c r="Q3779" s="93">
        <v>60</v>
      </c>
      <c r="R3779" s="93">
        <v>60</v>
      </c>
      <c r="S3779" s="106" t="s">
        <v>2216</v>
      </c>
    </row>
    <row r="3780" spans="1:19" hidden="1">
      <c r="A3780" s="94">
        <v>3781</v>
      </c>
      <c r="B3780" s="93">
        <v>5799</v>
      </c>
      <c r="C3780" s="93">
        <v>1328</v>
      </c>
      <c r="D3780" s="93">
        <v>41</v>
      </c>
      <c r="E3780" s="93" t="s">
        <v>498</v>
      </c>
      <c r="F3780" s="93">
        <v>4</v>
      </c>
      <c r="G3780" s="93" t="str">
        <f t="shared" si="81"/>
        <v>P059</v>
      </c>
      <c r="H3780" s="94" t="s">
        <v>1820</v>
      </c>
      <c r="I3780" s="93">
        <v>59</v>
      </c>
      <c r="J3780" s="94">
        <v>52</v>
      </c>
      <c r="K3780" s="94" t="s">
        <v>2186</v>
      </c>
      <c r="L3780" s="97" t="s">
        <v>3711</v>
      </c>
      <c r="M3780" s="100">
        <v>547594.9437507228</v>
      </c>
      <c r="N3780" s="100">
        <v>2908403.8354136152</v>
      </c>
      <c r="O3780" s="99">
        <v>45210</v>
      </c>
      <c r="P3780" s="93" t="s">
        <v>255</v>
      </c>
      <c r="Q3780" s="93">
        <v>5</v>
      </c>
      <c r="R3780" s="93">
        <v>5</v>
      </c>
      <c r="S3780" s="106" t="s">
        <v>2216</v>
      </c>
    </row>
    <row r="3781" spans="1:19" hidden="1">
      <c r="A3781" s="94">
        <v>3782</v>
      </c>
      <c r="B3781" s="93">
        <v>5800</v>
      </c>
      <c r="C3781" s="93">
        <v>1329</v>
      </c>
      <c r="D3781" s="93">
        <v>42</v>
      </c>
      <c r="E3781" s="93" t="s">
        <v>498</v>
      </c>
      <c r="F3781" s="93">
        <v>4</v>
      </c>
      <c r="G3781" s="93" t="str">
        <f t="shared" si="81"/>
        <v>P059</v>
      </c>
      <c r="H3781" s="94" t="s">
        <v>1821</v>
      </c>
      <c r="I3781" s="93">
        <v>59</v>
      </c>
      <c r="J3781" s="94">
        <v>52</v>
      </c>
      <c r="K3781" s="94" t="s">
        <v>2187</v>
      </c>
      <c r="L3781" s="97" t="s">
        <v>3712</v>
      </c>
      <c r="M3781" s="100">
        <v>547586.60464004183</v>
      </c>
      <c r="N3781" s="100">
        <v>2908416.4597195187</v>
      </c>
      <c r="O3781" s="99">
        <v>45210</v>
      </c>
      <c r="P3781" s="93" t="s">
        <v>163</v>
      </c>
      <c r="Q3781" s="93">
        <v>40</v>
      </c>
      <c r="R3781" s="93">
        <v>40</v>
      </c>
      <c r="S3781" s="106" t="s">
        <v>2216</v>
      </c>
    </row>
    <row r="3782" spans="1:19" hidden="1">
      <c r="A3782" s="94">
        <v>3783</v>
      </c>
      <c r="B3782" s="93">
        <v>5800</v>
      </c>
      <c r="C3782" s="93">
        <v>1329</v>
      </c>
      <c r="D3782" s="93">
        <v>42</v>
      </c>
      <c r="E3782" s="93" t="s">
        <v>498</v>
      </c>
      <c r="F3782" s="93">
        <v>4</v>
      </c>
      <c r="G3782" s="93" t="str">
        <f t="shared" si="81"/>
        <v>P059</v>
      </c>
      <c r="H3782" s="94" t="s">
        <v>1821</v>
      </c>
      <c r="I3782" s="93">
        <v>59</v>
      </c>
      <c r="J3782" s="94">
        <v>52</v>
      </c>
      <c r="K3782" s="94" t="s">
        <v>2187</v>
      </c>
      <c r="L3782" s="97" t="s">
        <v>3712</v>
      </c>
      <c r="M3782" s="100">
        <v>547586.60464004183</v>
      </c>
      <c r="N3782" s="100">
        <v>2908416.4597195187</v>
      </c>
      <c r="O3782" s="99">
        <v>45210</v>
      </c>
      <c r="P3782" s="93" t="s">
        <v>255</v>
      </c>
      <c r="Q3782" s="93">
        <v>3</v>
      </c>
      <c r="R3782" s="93">
        <v>3</v>
      </c>
      <c r="S3782" s="106" t="s">
        <v>2216</v>
      </c>
    </row>
    <row r="3783" spans="1:19" hidden="1">
      <c r="A3783" s="94">
        <v>3784</v>
      </c>
      <c r="B3783" s="93">
        <v>5768</v>
      </c>
      <c r="C3783" s="93">
        <v>1297</v>
      </c>
      <c r="D3783" s="93">
        <v>10</v>
      </c>
      <c r="E3783" s="93" t="s">
        <v>498</v>
      </c>
      <c r="F3783" s="93">
        <v>4</v>
      </c>
      <c r="G3783" s="93" t="str">
        <f t="shared" si="81"/>
        <v>P059</v>
      </c>
      <c r="H3783" s="94" t="s">
        <v>1822</v>
      </c>
      <c r="I3783" s="93">
        <v>59</v>
      </c>
      <c r="J3783" s="94">
        <v>53</v>
      </c>
      <c r="K3783" s="94" t="s">
        <v>2185</v>
      </c>
      <c r="L3783" s="97" t="s">
        <v>3713</v>
      </c>
      <c r="M3783" s="100">
        <v>547666.51418380486</v>
      </c>
      <c r="N3783" s="100">
        <v>2908316.3170003723</v>
      </c>
      <c r="O3783" s="99">
        <v>45210</v>
      </c>
      <c r="P3783" s="93" t="s">
        <v>163</v>
      </c>
      <c r="Q3783" s="93">
        <v>50</v>
      </c>
      <c r="R3783" s="93">
        <v>50</v>
      </c>
      <c r="S3783" s="106" t="s">
        <v>2216</v>
      </c>
    </row>
    <row r="3784" spans="1:19" hidden="1">
      <c r="A3784" s="94">
        <v>3785</v>
      </c>
      <c r="B3784" s="93">
        <v>5768</v>
      </c>
      <c r="C3784" s="93">
        <v>1297</v>
      </c>
      <c r="D3784" s="93">
        <v>10</v>
      </c>
      <c r="E3784" s="93" t="s">
        <v>498</v>
      </c>
      <c r="F3784" s="93">
        <v>4</v>
      </c>
      <c r="G3784" s="93" t="str">
        <f t="shared" si="81"/>
        <v>P059</v>
      </c>
      <c r="H3784" s="94" t="s">
        <v>1822</v>
      </c>
      <c r="I3784" s="93">
        <v>59</v>
      </c>
      <c r="J3784" s="94">
        <v>53</v>
      </c>
      <c r="K3784" s="94" t="s">
        <v>2185</v>
      </c>
      <c r="L3784" s="97" t="s">
        <v>3713</v>
      </c>
      <c r="M3784" s="100">
        <v>547666.51418380486</v>
      </c>
      <c r="N3784" s="100">
        <v>2908316.3170003723</v>
      </c>
      <c r="O3784" s="99">
        <v>45210</v>
      </c>
      <c r="P3784" s="93" t="s">
        <v>255</v>
      </c>
      <c r="Q3784" s="93">
        <v>2</v>
      </c>
      <c r="R3784" s="93">
        <v>2</v>
      </c>
      <c r="S3784" s="106" t="s">
        <v>2216</v>
      </c>
    </row>
    <row r="3785" spans="1:19" hidden="1">
      <c r="A3785" s="94">
        <v>3786</v>
      </c>
      <c r="B3785" s="93">
        <v>5769</v>
      </c>
      <c r="C3785" s="93">
        <v>1298</v>
      </c>
      <c r="D3785" s="93">
        <v>11</v>
      </c>
      <c r="E3785" s="93" t="s">
        <v>498</v>
      </c>
      <c r="F3785" s="93">
        <v>4</v>
      </c>
      <c r="G3785" s="93" t="str">
        <f t="shared" si="81"/>
        <v>P059</v>
      </c>
      <c r="H3785" s="94" t="s">
        <v>1823</v>
      </c>
      <c r="I3785" s="93">
        <v>59</v>
      </c>
      <c r="J3785" s="94">
        <v>53</v>
      </c>
      <c r="K3785" s="94" t="s">
        <v>2186</v>
      </c>
      <c r="L3785" s="97" t="s">
        <v>3714</v>
      </c>
      <c r="M3785" s="100">
        <v>547700.47970303416</v>
      </c>
      <c r="N3785" s="100">
        <v>2908316.3170003723</v>
      </c>
      <c r="O3785" s="99">
        <v>45210</v>
      </c>
      <c r="P3785" s="93" t="s">
        <v>163</v>
      </c>
      <c r="Q3785" s="93">
        <v>40</v>
      </c>
      <c r="R3785" s="93">
        <v>40</v>
      </c>
      <c r="S3785" s="106" t="s">
        <v>2216</v>
      </c>
    </row>
    <row r="3786" spans="1:19" hidden="1">
      <c r="A3786" s="94">
        <v>3787</v>
      </c>
      <c r="B3786" s="93">
        <v>5769</v>
      </c>
      <c r="C3786" s="93">
        <v>1298</v>
      </c>
      <c r="D3786" s="93">
        <v>11</v>
      </c>
      <c r="E3786" s="93" t="s">
        <v>498</v>
      </c>
      <c r="F3786" s="93">
        <v>4</v>
      </c>
      <c r="G3786" s="93" t="str">
        <f t="shared" ref="G3786:G3848" si="82">LEFT(H3786,4)</f>
        <v>P059</v>
      </c>
      <c r="H3786" s="94" t="s">
        <v>1823</v>
      </c>
      <c r="I3786" s="93">
        <v>59</v>
      </c>
      <c r="J3786" s="94">
        <v>53</v>
      </c>
      <c r="K3786" s="94" t="s">
        <v>2186</v>
      </c>
      <c r="L3786" s="97" t="s">
        <v>3714</v>
      </c>
      <c r="M3786" s="100">
        <v>547700.47970303416</v>
      </c>
      <c r="N3786" s="100">
        <v>2908316.3170003723</v>
      </c>
      <c r="O3786" s="99">
        <v>45210</v>
      </c>
      <c r="P3786" s="93" t="s">
        <v>255</v>
      </c>
      <c r="Q3786" s="93">
        <v>3</v>
      </c>
      <c r="R3786" s="93">
        <v>3</v>
      </c>
      <c r="S3786" s="106" t="s">
        <v>2216</v>
      </c>
    </row>
    <row r="3787" spans="1:19" hidden="1">
      <c r="A3787" s="94">
        <v>3788</v>
      </c>
      <c r="B3787" s="93">
        <v>5770</v>
      </c>
      <c r="C3787" s="93">
        <v>1299</v>
      </c>
      <c r="D3787" s="93">
        <v>12</v>
      </c>
      <c r="E3787" s="93" t="s">
        <v>498</v>
      </c>
      <c r="F3787" s="93">
        <v>4</v>
      </c>
      <c r="G3787" s="93" t="str">
        <f t="shared" si="82"/>
        <v>P059</v>
      </c>
      <c r="H3787" s="94" t="s">
        <v>1824</v>
      </c>
      <c r="I3787" s="93">
        <v>59</v>
      </c>
      <c r="J3787" s="94">
        <v>53</v>
      </c>
      <c r="K3787" s="94" t="s">
        <v>2187</v>
      </c>
      <c r="L3787" s="97" t="s">
        <v>3715</v>
      </c>
      <c r="M3787" s="100">
        <v>547666.51418380486</v>
      </c>
      <c r="N3787" s="100">
        <v>2908324.4341566926</v>
      </c>
      <c r="O3787" s="99">
        <v>45210</v>
      </c>
      <c r="P3787" s="93" t="s">
        <v>163</v>
      </c>
      <c r="Q3787" s="93">
        <v>40</v>
      </c>
      <c r="R3787" s="93">
        <v>40</v>
      </c>
      <c r="S3787" s="106" t="s">
        <v>2216</v>
      </c>
    </row>
    <row r="3788" spans="1:19" hidden="1">
      <c r="A3788" s="94">
        <v>3789</v>
      </c>
      <c r="B3788" s="93">
        <v>5801</v>
      </c>
      <c r="C3788" s="93">
        <v>1330</v>
      </c>
      <c r="D3788" s="93">
        <v>43</v>
      </c>
      <c r="E3788" s="93" t="s">
        <v>498</v>
      </c>
      <c r="F3788" s="93">
        <v>4</v>
      </c>
      <c r="G3788" s="93" t="str">
        <f t="shared" si="82"/>
        <v>P059</v>
      </c>
      <c r="H3788" s="94" t="s">
        <v>1825</v>
      </c>
      <c r="I3788" s="93">
        <v>59</v>
      </c>
      <c r="J3788" s="94">
        <v>54</v>
      </c>
      <c r="K3788" s="94" t="s">
        <v>2185</v>
      </c>
      <c r="L3788" s="97" t="s">
        <v>3716</v>
      </c>
      <c r="M3788" s="100">
        <v>547423.20400116604</v>
      </c>
      <c r="N3788" s="100">
        <v>2908453.6577805299</v>
      </c>
      <c r="O3788" s="99">
        <v>45210</v>
      </c>
      <c r="P3788" s="93" t="s">
        <v>163</v>
      </c>
      <c r="Q3788" s="93">
        <v>35</v>
      </c>
      <c r="R3788" s="93">
        <v>35</v>
      </c>
      <c r="S3788" s="106" t="s">
        <v>2216</v>
      </c>
    </row>
    <row r="3789" spans="1:19" hidden="1">
      <c r="A3789" s="94">
        <v>3790</v>
      </c>
      <c r="B3789" s="93">
        <v>5801</v>
      </c>
      <c r="C3789" s="93">
        <v>1330</v>
      </c>
      <c r="D3789" s="93">
        <v>43</v>
      </c>
      <c r="E3789" s="93" t="s">
        <v>498</v>
      </c>
      <c r="F3789" s="93">
        <v>4</v>
      </c>
      <c r="G3789" s="93" t="str">
        <f t="shared" si="82"/>
        <v>P059</v>
      </c>
      <c r="H3789" s="94" t="s">
        <v>1825</v>
      </c>
      <c r="I3789" s="93">
        <v>59</v>
      </c>
      <c r="J3789" s="94">
        <v>54</v>
      </c>
      <c r="K3789" s="94" t="s">
        <v>2185</v>
      </c>
      <c r="L3789" s="97" t="s">
        <v>3716</v>
      </c>
      <c r="M3789" s="100">
        <v>547423.20400116604</v>
      </c>
      <c r="N3789" s="100">
        <v>2908453.6577805299</v>
      </c>
      <c r="O3789" s="99">
        <v>45210</v>
      </c>
      <c r="P3789" s="93" t="s">
        <v>277</v>
      </c>
      <c r="Q3789" s="93">
        <v>15</v>
      </c>
      <c r="R3789" s="93">
        <v>15</v>
      </c>
      <c r="S3789" s="106" t="s">
        <v>2216</v>
      </c>
    </row>
    <row r="3790" spans="1:19" hidden="1">
      <c r="A3790" s="94">
        <v>3791</v>
      </c>
      <c r="B3790" s="93">
        <v>5802</v>
      </c>
      <c r="C3790" s="93">
        <v>1331</v>
      </c>
      <c r="D3790" s="93">
        <v>44</v>
      </c>
      <c r="E3790" s="93" t="s">
        <v>498</v>
      </c>
      <c r="F3790" s="93">
        <v>4</v>
      </c>
      <c r="G3790" s="93" t="str">
        <f t="shared" si="82"/>
        <v>P059</v>
      </c>
      <c r="H3790" s="94" t="s">
        <v>1826</v>
      </c>
      <c r="I3790" s="93">
        <v>59</v>
      </c>
      <c r="J3790" s="94">
        <v>54</v>
      </c>
      <c r="K3790" s="94" t="s">
        <v>2186</v>
      </c>
      <c r="L3790" s="97" t="s">
        <v>3717</v>
      </c>
      <c r="M3790" s="100">
        <v>547433.51185143425</v>
      </c>
      <c r="N3790" s="100">
        <v>2908453.6577805299</v>
      </c>
      <c r="O3790" s="99">
        <v>45210</v>
      </c>
      <c r="P3790" s="93" t="s">
        <v>163</v>
      </c>
      <c r="Q3790" s="93">
        <v>60</v>
      </c>
      <c r="R3790" s="93">
        <v>60</v>
      </c>
      <c r="S3790" s="106" t="s">
        <v>2216</v>
      </c>
    </row>
    <row r="3791" spans="1:19" hidden="1">
      <c r="A3791" s="94">
        <v>3792</v>
      </c>
      <c r="B3791" s="93">
        <v>5802</v>
      </c>
      <c r="C3791" s="93">
        <v>1331</v>
      </c>
      <c r="D3791" s="93">
        <v>44</v>
      </c>
      <c r="E3791" s="93" t="s">
        <v>498</v>
      </c>
      <c r="F3791" s="93">
        <v>4</v>
      </c>
      <c r="G3791" s="93" t="str">
        <f t="shared" si="82"/>
        <v>P059</v>
      </c>
      <c r="H3791" s="94" t="s">
        <v>1826</v>
      </c>
      <c r="I3791" s="93">
        <v>59</v>
      </c>
      <c r="J3791" s="94">
        <v>54</v>
      </c>
      <c r="K3791" s="94" t="s">
        <v>2186</v>
      </c>
      <c r="L3791" s="97" t="s">
        <v>3717</v>
      </c>
      <c r="M3791" s="100">
        <v>547433.51185143425</v>
      </c>
      <c r="N3791" s="100">
        <v>2908453.6577805299</v>
      </c>
      <c r="O3791" s="99">
        <v>45210</v>
      </c>
      <c r="P3791" s="93" t="s">
        <v>255</v>
      </c>
      <c r="Q3791" s="93">
        <v>2</v>
      </c>
      <c r="R3791" s="93">
        <v>2</v>
      </c>
      <c r="S3791" s="106" t="s">
        <v>2216</v>
      </c>
    </row>
    <row r="3792" spans="1:19" hidden="1">
      <c r="A3792" s="94">
        <v>3793</v>
      </c>
      <c r="B3792" s="93">
        <v>5803</v>
      </c>
      <c r="C3792" s="93">
        <v>1332</v>
      </c>
      <c r="D3792" s="93">
        <v>45</v>
      </c>
      <c r="E3792" s="93" t="s">
        <v>498</v>
      </c>
      <c r="F3792" s="93">
        <v>4</v>
      </c>
      <c r="G3792" s="93" t="str">
        <f t="shared" si="82"/>
        <v>P059</v>
      </c>
      <c r="H3792" s="94" t="s">
        <v>1827</v>
      </c>
      <c r="I3792" s="93">
        <v>59</v>
      </c>
      <c r="J3792" s="94">
        <v>54</v>
      </c>
      <c r="K3792" s="94" t="s">
        <v>2187</v>
      </c>
      <c r="L3792" s="97" t="s">
        <v>3718</v>
      </c>
      <c r="M3792" s="100">
        <v>547423.20400116604</v>
      </c>
      <c r="N3792" s="100">
        <v>2908476.5845148205</v>
      </c>
      <c r="O3792" s="99">
        <v>45210</v>
      </c>
      <c r="P3792" s="93" t="s">
        <v>163</v>
      </c>
      <c r="Q3792" s="93">
        <v>70</v>
      </c>
      <c r="R3792" s="93">
        <v>70</v>
      </c>
      <c r="S3792" s="106" t="s">
        <v>2216</v>
      </c>
    </row>
    <row r="3793" spans="1:19" hidden="1">
      <c r="A3793" s="94">
        <v>3794</v>
      </c>
      <c r="B3793" s="93">
        <v>5803</v>
      </c>
      <c r="C3793" s="93">
        <v>1332</v>
      </c>
      <c r="D3793" s="93">
        <v>45</v>
      </c>
      <c r="E3793" s="93" t="s">
        <v>498</v>
      </c>
      <c r="F3793" s="93">
        <v>4</v>
      </c>
      <c r="G3793" s="93" t="str">
        <f t="shared" si="82"/>
        <v>P059</v>
      </c>
      <c r="H3793" s="94" t="s">
        <v>1827</v>
      </c>
      <c r="I3793" s="93">
        <v>59</v>
      </c>
      <c r="J3793" s="94">
        <v>54</v>
      </c>
      <c r="K3793" s="94" t="s">
        <v>2187</v>
      </c>
      <c r="L3793" s="97" t="s">
        <v>3718</v>
      </c>
      <c r="M3793" s="100">
        <v>547423.20400116604</v>
      </c>
      <c r="N3793" s="100">
        <v>2908476.5845148205</v>
      </c>
      <c r="O3793" s="99">
        <v>45210</v>
      </c>
      <c r="P3793" s="93" t="s">
        <v>255</v>
      </c>
      <c r="Q3793" s="93">
        <v>3</v>
      </c>
      <c r="R3793" s="93">
        <v>3</v>
      </c>
      <c r="S3793" s="106" t="s">
        <v>2216</v>
      </c>
    </row>
    <row r="3794" spans="1:19" hidden="1">
      <c r="A3794" s="94">
        <v>3795</v>
      </c>
      <c r="B3794" s="93">
        <v>5795</v>
      </c>
      <c r="C3794" s="93">
        <v>1324</v>
      </c>
      <c r="D3794" s="93">
        <v>37</v>
      </c>
      <c r="E3794" s="93" t="s">
        <v>498</v>
      </c>
      <c r="F3794" s="93">
        <v>4</v>
      </c>
      <c r="G3794" s="93" t="str">
        <f t="shared" si="82"/>
        <v>P059</v>
      </c>
      <c r="H3794" s="94" t="s">
        <v>1828</v>
      </c>
      <c r="I3794" s="93">
        <v>59</v>
      </c>
      <c r="J3794" s="94">
        <v>55</v>
      </c>
      <c r="K3794" s="94" t="s">
        <v>2185</v>
      </c>
      <c r="L3794" s="97" t="s">
        <v>3719</v>
      </c>
      <c r="M3794" s="100">
        <v>547519.38708248571</v>
      </c>
      <c r="N3794" s="100">
        <v>2908316.8942862335</v>
      </c>
      <c r="O3794" s="99">
        <v>45210</v>
      </c>
      <c r="P3794" s="93" t="s">
        <v>163</v>
      </c>
      <c r="Q3794" s="93">
        <v>65</v>
      </c>
      <c r="R3794" s="93">
        <v>65</v>
      </c>
      <c r="S3794" s="106" t="s">
        <v>2216</v>
      </c>
    </row>
    <row r="3795" spans="1:19" hidden="1">
      <c r="A3795" s="94">
        <v>3796</v>
      </c>
      <c r="B3795" s="93">
        <v>5796</v>
      </c>
      <c r="C3795" s="93">
        <v>1325</v>
      </c>
      <c r="D3795" s="93">
        <v>38</v>
      </c>
      <c r="E3795" s="93" t="s">
        <v>498</v>
      </c>
      <c r="F3795" s="93">
        <v>4</v>
      </c>
      <c r="G3795" s="93" t="str">
        <f t="shared" si="82"/>
        <v>P059</v>
      </c>
      <c r="H3795" s="94" t="s">
        <v>1829</v>
      </c>
      <c r="I3795" s="93">
        <v>59</v>
      </c>
      <c r="J3795" s="94">
        <v>55</v>
      </c>
      <c r="K3795" s="94" t="s">
        <v>2186</v>
      </c>
      <c r="L3795" s="97" t="s">
        <v>3720</v>
      </c>
      <c r="M3795" s="100">
        <v>547539.12329418072</v>
      </c>
      <c r="N3795" s="100">
        <v>2908316.8942862335</v>
      </c>
      <c r="O3795" s="99">
        <v>45210</v>
      </c>
      <c r="P3795" s="93" t="s">
        <v>163</v>
      </c>
      <c r="Q3795" s="93">
        <v>50</v>
      </c>
      <c r="R3795" s="93">
        <v>50</v>
      </c>
      <c r="S3795" s="106" t="s">
        <v>2216</v>
      </c>
    </row>
    <row r="3796" spans="1:19" hidden="1">
      <c r="A3796" s="94">
        <v>3797</v>
      </c>
      <c r="B3796" s="93">
        <v>5796</v>
      </c>
      <c r="C3796" s="93">
        <v>1325</v>
      </c>
      <c r="D3796" s="93">
        <v>38</v>
      </c>
      <c r="E3796" s="93" t="s">
        <v>498</v>
      </c>
      <c r="F3796" s="93">
        <v>4</v>
      </c>
      <c r="G3796" s="93" t="str">
        <f t="shared" si="82"/>
        <v>P059</v>
      </c>
      <c r="H3796" s="94" t="s">
        <v>1829</v>
      </c>
      <c r="I3796" s="93">
        <v>59</v>
      </c>
      <c r="J3796" s="94">
        <v>55</v>
      </c>
      <c r="K3796" s="94" t="s">
        <v>2186</v>
      </c>
      <c r="L3796" s="97" t="s">
        <v>3720</v>
      </c>
      <c r="M3796" s="100">
        <v>547539.12329418072</v>
      </c>
      <c r="N3796" s="100">
        <v>2908316.8942862335</v>
      </c>
      <c r="O3796" s="99">
        <v>45210</v>
      </c>
      <c r="P3796" s="93" t="s">
        <v>255</v>
      </c>
      <c r="Q3796" s="93">
        <v>7</v>
      </c>
      <c r="R3796" s="93">
        <v>7</v>
      </c>
      <c r="S3796" s="106" t="s">
        <v>2216</v>
      </c>
    </row>
    <row r="3797" spans="1:19" hidden="1">
      <c r="A3797" s="94">
        <v>3798</v>
      </c>
      <c r="B3797" s="93">
        <v>5797</v>
      </c>
      <c r="C3797" s="93">
        <v>1326</v>
      </c>
      <c r="D3797" s="93">
        <v>39</v>
      </c>
      <c r="E3797" s="93" t="s">
        <v>498</v>
      </c>
      <c r="F3797" s="93">
        <v>4</v>
      </c>
      <c r="G3797" s="93" t="str">
        <f t="shared" si="82"/>
        <v>P059</v>
      </c>
      <c r="H3797" s="94" t="s">
        <v>1830</v>
      </c>
      <c r="I3797" s="93">
        <v>59</v>
      </c>
      <c r="J3797" s="94">
        <v>55</v>
      </c>
      <c r="K3797" s="94" t="s">
        <v>2187</v>
      </c>
      <c r="L3797" s="97" t="s">
        <v>3721</v>
      </c>
      <c r="M3797" s="100">
        <v>547519.38708248571</v>
      </c>
      <c r="N3797" s="100">
        <v>2908340.1292589456</v>
      </c>
      <c r="O3797" s="99">
        <v>45210</v>
      </c>
      <c r="P3797" s="93" t="s">
        <v>163</v>
      </c>
      <c r="Q3797" s="93">
        <v>60</v>
      </c>
      <c r="R3797" s="93">
        <v>60</v>
      </c>
      <c r="S3797" s="106" t="s">
        <v>2216</v>
      </c>
    </row>
    <row r="3798" spans="1:19" hidden="1">
      <c r="A3798" s="94">
        <v>3799</v>
      </c>
      <c r="B3798" s="93">
        <v>5759</v>
      </c>
      <c r="C3798" s="93">
        <v>1288</v>
      </c>
      <c r="D3798" s="93">
        <v>1</v>
      </c>
      <c r="E3798" s="93" t="s">
        <v>498</v>
      </c>
      <c r="F3798" s="93">
        <v>4</v>
      </c>
      <c r="G3798" s="93" t="str">
        <f t="shared" si="82"/>
        <v>P059</v>
      </c>
      <c r="H3798" s="94" t="s">
        <v>1831</v>
      </c>
      <c r="I3798" s="93">
        <v>59</v>
      </c>
      <c r="J3798" s="94">
        <v>57</v>
      </c>
      <c r="K3798" s="94" t="s">
        <v>2185</v>
      </c>
      <c r="L3798" s="97" t="s">
        <v>3722</v>
      </c>
      <c r="M3798" s="100">
        <v>547774.55672184343</v>
      </c>
      <c r="N3798" s="100">
        <v>2909048.7907353407</v>
      </c>
      <c r="O3798" s="99">
        <v>45210</v>
      </c>
      <c r="P3798" s="93" t="s">
        <v>163</v>
      </c>
      <c r="Q3798" s="93">
        <v>50</v>
      </c>
      <c r="R3798" s="93">
        <v>50</v>
      </c>
      <c r="S3798" s="106" t="s">
        <v>2216</v>
      </c>
    </row>
    <row r="3799" spans="1:19" hidden="1">
      <c r="A3799" s="94">
        <v>3800</v>
      </c>
      <c r="B3799" s="93">
        <v>5760</v>
      </c>
      <c r="C3799" s="93">
        <v>1289</v>
      </c>
      <c r="D3799" s="93">
        <v>2</v>
      </c>
      <c r="E3799" s="93" t="s">
        <v>498</v>
      </c>
      <c r="F3799" s="93">
        <v>4</v>
      </c>
      <c r="G3799" s="93" t="str">
        <f t="shared" si="82"/>
        <v>P059</v>
      </c>
      <c r="H3799" s="94" t="s">
        <v>1832</v>
      </c>
      <c r="I3799" s="93">
        <v>59</v>
      </c>
      <c r="J3799" s="94">
        <v>57</v>
      </c>
      <c r="K3799" s="94" t="s">
        <v>2186</v>
      </c>
      <c r="L3799" s="97" t="s">
        <v>3723</v>
      </c>
      <c r="M3799" s="100">
        <v>547777.6564457143</v>
      </c>
      <c r="N3799" s="100">
        <v>2909048.7907353407</v>
      </c>
      <c r="O3799" s="99">
        <v>45210</v>
      </c>
      <c r="P3799" s="93" t="s">
        <v>163</v>
      </c>
      <c r="Q3799" s="93">
        <v>65</v>
      </c>
      <c r="R3799" s="93">
        <v>65</v>
      </c>
      <c r="S3799" s="106" t="s">
        <v>2216</v>
      </c>
    </row>
    <row r="3800" spans="1:19" hidden="1">
      <c r="A3800" s="94">
        <v>3801</v>
      </c>
      <c r="B3800" s="93">
        <v>5761</v>
      </c>
      <c r="C3800" s="93">
        <v>1290</v>
      </c>
      <c r="D3800" s="93">
        <v>3</v>
      </c>
      <c r="E3800" s="93" t="s">
        <v>498</v>
      </c>
      <c r="F3800" s="93">
        <v>4</v>
      </c>
      <c r="G3800" s="93" t="str">
        <f t="shared" si="82"/>
        <v>P059</v>
      </c>
      <c r="H3800" s="94" t="s">
        <v>1833</v>
      </c>
      <c r="I3800" s="93">
        <v>59</v>
      </c>
      <c r="J3800" s="94">
        <v>57</v>
      </c>
      <c r="K3800" s="94" t="s">
        <v>2187</v>
      </c>
      <c r="L3800" s="97" t="s">
        <v>3724</v>
      </c>
      <c r="M3800" s="100">
        <v>547774.55672184343</v>
      </c>
      <c r="N3800" s="100">
        <v>2909075.0996457436</v>
      </c>
      <c r="O3800" s="99">
        <v>45210</v>
      </c>
      <c r="P3800" s="93" t="s">
        <v>163</v>
      </c>
      <c r="Q3800" s="93">
        <v>40</v>
      </c>
      <c r="R3800" s="93">
        <v>40</v>
      </c>
      <c r="S3800" s="106" t="s">
        <v>2216</v>
      </c>
    </row>
    <row r="3801" spans="1:19" hidden="1">
      <c r="A3801" s="94">
        <v>3802</v>
      </c>
      <c r="B3801" s="93">
        <v>5761</v>
      </c>
      <c r="C3801" s="93">
        <v>1290</v>
      </c>
      <c r="D3801" s="93">
        <v>3</v>
      </c>
      <c r="E3801" s="93" t="s">
        <v>498</v>
      </c>
      <c r="F3801" s="93">
        <v>4</v>
      </c>
      <c r="G3801" s="93" t="str">
        <f t="shared" si="82"/>
        <v>P059</v>
      </c>
      <c r="H3801" s="94" t="s">
        <v>1833</v>
      </c>
      <c r="I3801" s="93">
        <v>59</v>
      </c>
      <c r="J3801" s="94">
        <v>57</v>
      </c>
      <c r="K3801" s="94" t="s">
        <v>2187</v>
      </c>
      <c r="L3801" s="97" t="s">
        <v>3724</v>
      </c>
      <c r="M3801" s="100">
        <v>547774.55672184343</v>
      </c>
      <c r="N3801" s="100">
        <v>2909075.0996457436</v>
      </c>
      <c r="O3801" s="99">
        <v>45210</v>
      </c>
      <c r="P3801" s="93" t="s">
        <v>255</v>
      </c>
      <c r="Q3801" s="93">
        <v>20</v>
      </c>
      <c r="R3801" s="93">
        <v>20</v>
      </c>
      <c r="S3801" s="106" t="s">
        <v>2216</v>
      </c>
    </row>
    <row r="3802" spans="1:19" hidden="1">
      <c r="A3802" s="94">
        <v>3803</v>
      </c>
      <c r="B3802" s="93">
        <v>5765</v>
      </c>
      <c r="C3802" s="93">
        <v>1294</v>
      </c>
      <c r="D3802" s="93">
        <v>7</v>
      </c>
      <c r="E3802" s="93" t="s">
        <v>498</v>
      </c>
      <c r="F3802" s="93">
        <v>4</v>
      </c>
      <c r="G3802" s="93" t="str">
        <f t="shared" si="82"/>
        <v>P059</v>
      </c>
      <c r="H3802" s="94" t="s">
        <v>1834</v>
      </c>
      <c r="I3802" s="93">
        <v>59</v>
      </c>
      <c r="J3802" s="94">
        <v>58</v>
      </c>
      <c r="K3802" s="94" t="s">
        <v>2185</v>
      </c>
      <c r="L3802" s="97" t="s">
        <v>3725</v>
      </c>
      <c r="M3802" s="100">
        <v>547889.98549714335</v>
      </c>
      <c r="N3802" s="100">
        <v>2908786.8811164494</v>
      </c>
      <c r="O3802" s="99">
        <v>45210</v>
      </c>
      <c r="P3802" s="93" t="s">
        <v>163</v>
      </c>
      <c r="Q3802" s="93">
        <v>10</v>
      </c>
      <c r="R3802" s="93">
        <v>10</v>
      </c>
      <c r="S3802" s="106" t="s">
        <v>2216</v>
      </c>
    </row>
    <row r="3803" spans="1:19" hidden="1">
      <c r="A3803" s="94">
        <v>3804</v>
      </c>
      <c r="B3803" s="93">
        <v>5765</v>
      </c>
      <c r="C3803" s="93">
        <v>1294</v>
      </c>
      <c r="D3803" s="93">
        <v>7</v>
      </c>
      <c r="E3803" s="93" t="s">
        <v>498</v>
      </c>
      <c r="F3803" s="93">
        <v>4</v>
      </c>
      <c r="G3803" s="93" t="str">
        <f t="shared" si="82"/>
        <v>P059</v>
      </c>
      <c r="H3803" s="94" t="s">
        <v>1834</v>
      </c>
      <c r="I3803" s="93">
        <v>59</v>
      </c>
      <c r="J3803" s="94">
        <v>58</v>
      </c>
      <c r="K3803" s="94" t="s">
        <v>2185</v>
      </c>
      <c r="L3803" s="97" t="s">
        <v>3725</v>
      </c>
      <c r="M3803" s="100">
        <v>547889.98549714335</v>
      </c>
      <c r="N3803" s="100">
        <v>2908786.8811164494</v>
      </c>
      <c r="O3803" s="99">
        <v>45210</v>
      </c>
      <c r="P3803" s="93" t="s">
        <v>269</v>
      </c>
      <c r="Q3803" s="93">
        <v>40</v>
      </c>
      <c r="R3803" s="93">
        <v>40</v>
      </c>
      <c r="S3803" s="106" t="s">
        <v>2216</v>
      </c>
    </row>
    <row r="3804" spans="1:19" hidden="1">
      <c r="A3804" s="94">
        <v>3805</v>
      </c>
      <c r="B3804" s="93">
        <v>5766</v>
      </c>
      <c r="C3804" s="93">
        <v>1295</v>
      </c>
      <c r="D3804" s="93">
        <v>8</v>
      </c>
      <c r="E3804" s="93" t="s">
        <v>498</v>
      </c>
      <c r="F3804" s="93">
        <v>4</v>
      </c>
      <c r="G3804" s="93" t="str">
        <f t="shared" si="82"/>
        <v>P059</v>
      </c>
      <c r="H3804" s="94" t="s">
        <v>1835</v>
      </c>
      <c r="I3804" s="93">
        <v>59</v>
      </c>
      <c r="J3804" s="94">
        <v>58</v>
      </c>
      <c r="K3804" s="94" t="s">
        <v>2186</v>
      </c>
      <c r="L3804" s="97" t="s">
        <v>3726</v>
      </c>
      <c r="M3804" s="100">
        <v>547899.4643428406</v>
      </c>
      <c r="N3804" s="100">
        <v>2908786.8811164494</v>
      </c>
      <c r="O3804" s="99">
        <v>45210</v>
      </c>
      <c r="P3804" s="93" t="s">
        <v>163</v>
      </c>
      <c r="Q3804" s="93">
        <v>40</v>
      </c>
      <c r="R3804" s="93">
        <v>40</v>
      </c>
      <c r="S3804" s="106" t="s">
        <v>2216</v>
      </c>
    </row>
    <row r="3805" spans="1:19" hidden="1">
      <c r="A3805" s="94">
        <v>3806</v>
      </c>
      <c r="B3805" s="93">
        <v>5766</v>
      </c>
      <c r="C3805" s="93">
        <v>1295</v>
      </c>
      <c r="D3805" s="93">
        <v>8</v>
      </c>
      <c r="E3805" s="93" t="s">
        <v>498</v>
      </c>
      <c r="F3805" s="93">
        <v>4</v>
      </c>
      <c r="G3805" s="93" t="str">
        <f t="shared" si="82"/>
        <v>P059</v>
      </c>
      <c r="H3805" s="94" t="s">
        <v>1835</v>
      </c>
      <c r="I3805" s="93">
        <v>59</v>
      </c>
      <c r="J3805" s="94">
        <v>58</v>
      </c>
      <c r="K3805" s="94" t="s">
        <v>2186</v>
      </c>
      <c r="L3805" s="97" t="s">
        <v>3726</v>
      </c>
      <c r="M3805" s="100">
        <v>547899.4643428406</v>
      </c>
      <c r="N3805" s="100">
        <v>2908786.8811164494</v>
      </c>
      <c r="O3805" s="99">
        <v>45210</v>
      </c>
      <c r="P3805" s="93" t="s">
        <v>269</v>
      </c>
      <c r="Q3805" s="93">
        <v>10</v>
      </c>
      <c r="R3805" s="93">
        <v>10</v>
      </c>
      <c r="S3805" s="106" t="s">
        <v>2216</v>
      </c>
    </row>
    <row r="3806" spans="1:19" hidden="1">
      <c r="A3806" s="94">
        <v>3807</v>
      </c>
      <c r="B3806" s="93">
        <v>5767</v>
      </c>
      <c r="C3806" s="93">
        <v>1296</v>
      </c>
      <c r="D3806" s="93">
        <v>9</v>
      </c>
      <c r="E3806" s="93" t="s">
        <v>498</v>
      </c>
      <c r="F3806" s="93">
        <v>4</v>
      </c>
      <c r="G3806" s="93" t="str">
        <f t="shared" si="82"/>
        <v>P059</v>
      </c>
      <c r="H3806" s="94" t="s">
        <v>1836</v>
      </c>
      <c r="I3806" s="93">
        <v>59</v>
      </c>
      <c r="J3806" s="94">
        <v>58</v>
      </c>
      <c r="K3806" s="94" t="s">
        <v>2187</v>
      </c>
      <c r="L3806" s="97" t="s">
        <v>3727</v>
      </c>
      <c r="M3806" s="100">
        <v>547889.98549714335</v>
      </c>
      <c r="N3806" s="100">
        <v>2908808.8401998351</v>
      </c>
      <c r="O3806" s="99">
        <v>45210</v>
      </c>
      <c r="P3806" s="93" t="s">
        <v>163</v>
      </c>
      <c r="Q3806" s="93">
        <v>50</v>
      </c>
      <c r="R3806" s="93">
        <v>50</v>
      </c>
      <c r="S3806" s="106" t="s">
        <v>2216</v>
      </c>
    </row>
    <row r="3807" spans="1:19" hidden="1">
      <c r="A3807" s="94">
        <v>3808</v>
      </c>
      <c r="B3807" s="93">
        <v>5762</v>
      </c>
      <c r="C3807" s="93">
        <v>1291</v>
      </c>
      <c r="D3807" s="93">
        <v>4</v>
      </c>
      <c r="E3807" s="93" t="s">
        <v>498</v>
      </c>
      <c r="F3807" s="93">
        <v>4</v>
      </c>
      <c r="G3807" s="93" t="str">
        <f t="shared" si="82"/>
        <v>P059</v>
      </c>
      <c r="H3807" s="94" t="s">
        <v>1837</v>
      </c>
      <c r="I3807" s="93">
        <v>59</v>
      </c>
      <c r="J3807" s="94">
        <v>59</v>
      </c>
      <c r="K3807" s="94" t="s">
        <v>2185</v>
      </c>
      <c r="L3807" s="97" t="s">
        <v>3728</v>
      </c>
      <c r="M3807" s="100">
        <v>547645.13306909718</v>
      </c>
      <c r="N3807" s="100">
        <v>2908949.468581853</v>
      </c>
      <c r="O3807" s="99">
        <v>45210</v>
      </c>
      <c r="P3807" s="93" t="s">
        <v>163</v>
      </c>
      <c r="Q3807" s="93">
        <v>65</v>
      </c>
      <c r="R3807" s="93">
        <v>65</v>
      </c>
      <c r="S3807" s="106" t="s">
        <v>2216</v>
      </c>
    </row>
    <row r="3808" spans="1:19" hidden="1">
      <c r="A3808" s="94">
        <v>3809</v>
      </c>
      <c r="B3808" s="93">
        <v>5762</v>
      </c>
      <c r="C3808" s="93">
        <v>1291</v>
      </c>
      <c r="D3808" s="93">
        <v>4</v>
      </c>
      <c r="E3808" s="93" t="s">
        <v>498</v>
      </c>
      <c r="F3808" s="93">
        <v>4</v>
      </c>
      <c r="G3808" s="93" t="str">
        <f t="shared" si="82"/>
        <v>P059</v>
      </c>
      <c r="H3808" s="94" t="s">
        <v>1837</v>
      </c>
      <c r="I3808" s="93">
        <v>59</v>
      </c>
      <c r="J3808" s="94">
        <v>59</v>
      </c>
      <c r="K3808" s="94" t="s">
        <v>2185</v>
      </c>
      <c r="L3808" s="97" t="s">
        <v>3728</v>
      </c>
      <c r="M3808" s="100">
        <v>547645.13306909718</v>
      </c>
      <c r="N3808" s="100">
        <v>2908949.468581853</v>
      </c>
      <c r="O3808" s="99">
        <v>45210</v>
      </c>
      <c r="P3808" s="93" t="s">
        <v>255</v>
      </c>
      <c r="Q3808" s="93">
        <v>10</v>
      </c>
      <c r="R3808" s="93">
        <v>10</v>
      </c>
      <c r="S3808" s="106" t="s">
        <v>2216</v>
      </c>
    </row>
    <row r="3809" spans="1:19" hidden="1">
      <c r="A3809" s="94">
        <v>3810</v>
      </c>
      <c r="B3809" s="93">
        <v>5763</v>
      </c>
      <c r="C3809" s="93">
        <v>1292</v>
      </c>
      <c r="D3809" s="93">
        <v>5</v>
      </c>
      <c r="E3809" s="93" t="s">
        <v>498</v>
      </c>
      <c r="F3809" s="93">
        <v>4</v>
      </c>
      <c r="G3809" s="93" t="str">
        <f t="shared" si="82"/>
        <v>P059</v>
      </c>
      <c r="H3809" s="94" t="s">
        <v>1838</v>
      </c>
      <c r="I3809" s="93">
        <v>59</v>
      </c>
      <c r="J3809" s="94">
        <v>59</v>
      </c>
      <c r="K3809" s="94" t="s">
        <v>2186</v>
      </c>
      <c r="L3809" s="97" t="s">
        <v>3729</v>
      </c>
      <c r="M3809" s="100">
        <v>547657.17542876885</v>
      </c>
      <c r="N3809" s="100">
        <v>2908949.468581853</v>
      </c>
      <c r="O3809" s="99">
        <v>45210</v>
      </c>
      <c r="P3809" s="93" t="s">
        <v>163</v>
      </c>
      <c r="Q3809" s="93">
        <v>65</v>
      </c>
      <c r="R3809" s="93">
        <v>65</v>
      </c>
      <c r="S3809" s="106" t="s">
        <v>2216</v>
      </c>
    </row>
    <row r="3810" spans="1:19" hidden="1">
      <c r="A3810" s="94">
        <v>3811</v>
      </c>
      <c r="B3810" s="93">
        <v>5764</v>
      </c>
      <c r="C3810" s="93">
        <v>1293</v>
      </c>
      <c r="D3810" s="93">
        <v>6</v>
      </c>
      <c r="E3810" s="93" t="s">
        <v>498</v>
      </c>
      <c r="F3810" s="93">
        <v>4</v>
      </c>
      <c r="G3810" s="93" t="str">
        <f t="shared" si="82"/>
        <v>P059</v>
      </c>
      <c r="H3810" s="94" t="s">
        <v>1839</v>
      </c>
      <c r="I3810" s="93">
        <v>59</v>
      </c>
      <c r="J3810" s="94">
        <v>59</v>
      </c>
      <c r="K3810" s="94" t="s">
        <v>2187</v>
      </c>
      <c r="L3810" s="97" t="s">
        <v>3730</v>
      </c>
      <c r="M3810" s="100">
        <v>547645.13306909718</v>
      </c>
      <c r="N3810" s="100">
        <v>2908966.7567801629</v>
      </c>
      <c r="O3810" s="99">
        <v>45210</v>
      </c>
      <c r="P3810" s="93" t="s">
        <v>163</v>
      </c>
      <c r="Q3810" s="93">
        <v>60</v>
      </c>
      <c r="R3810" s="93">
        <v>60</v>
      </c>
      <c r="S3810" s="106" t="s">
        <v>2216</v>
      </c>
    </row>
    <row r="3811" spans="1:19" hidden="1">
      <c r="A3811" s="94">
        <v>3812</v>
      </c>
      <c r="B3811" s="93">
        <v>5816</v>
      </c>
      <c r="C3811" s="93">
        <v>1345</v>
      </c>
      <c r="D3811" s="93">
        <v>58</v>
      </c>
      <c r="E3811" s="93" t="s">
        <v>498</v>
      </c>
      <c r="F3811" s="93">
        <v>4</v>
      </c>
      <c r="G3811" s="93" t="str">
        <f t="shared" si="82"/>
        <v>P059</v>
      </c>
      <c r="H3811" s="94" t="s">
        <v>1840</v>
      </c>
      <c r="I3811" s="93">
        <v>59</v>
      </c>
      <c r="J3811" s="94">
        <v>61</v>
      </c>
      <c r="K3811" s="94" t="s">
        <v>2185</v>
      </c>
      <c r="L3811" s="97" t="s">
        <v>3731</v>
      </c>
      <c r="M3811" s="100">
        <v>546315.65067762148</v>
      </c>
      <c r="N3811" s="100">
        <v>2910166.0686777597</v>
      </c>
      <c r="O3811" s="99">
        <v>45210</v>
      </c>
      <c r="P3811" s="93" t="s">
        <v>163</v>
      </c>
      <c r="Q3811" s="93">
        <v>50</v>
      </c>
      <c r="R3811" s="93">
        <v>50</v>
      </c>
      <c r="S3811" s="106" t="s">
        <v>2216</v>
      </c>
    </row>
    <row r="3812" spans="1:19" hidden="1">
      <c r="A3812" s="94">
        <v>3813</v>
      </c>
      <c r="B3812" s="93">
        <v>5816</v>
      </c>
      <c r="C3812" s="93">
        <v>1345</v>
      </c>
      <c r="D3812" s="93">
        <v>58</v>
      </c>
      <c r="E3812" s="93" t="s">
        <v>498</v>
      </c>
      <c r="F3812" s="93">
        <v>4</v>
      </c>
      <c r="G3812" s="93" t="str">
        <f t="shared" si="82"/>
        <v>P059</v>
      </c>
      <c r="H3812" s="94" t="s">
        <v>1840</v>
      </c>
      <c r="I3812" s="93">
        <v>59</v>
      </c>
      <c r="J3812" s="94">
        <v>61</v>
      </c>
      <c r="K3812" s="94" t="s">
        <v>2185</v>
      </c>
      <c r="L3812" s="97" t="s">
        <v>3731</v>
      </c>
      <c r="M3812" s="100">
        <v>546315.65067762148</v>
      </c>
      <c r="N3812" s="100">
        <v>2910166.0686777597</v>
      </c>
      <c r="O3812" s="99">
        <v>45210</v>
      </c>
      <c r="P3812" s="93" t="s">
        <v>281</v>
      </c>
      <c r="Q3812" s="93">
        <v>5</v>
      </c>
      <c r="R3812" s="93">
        <v>5</v>
      </c>
      <c r="S3812" s="106" t="s">
        <v>2216</v>
      </c>
    </row>
    <row r="3813" spans="1:19" hidden="1">
      <c r="A3813" s="94">
        <v>3814</v>
      </c>
      <c r="B3813" s="93">
        <v>5817</v>
      </c>
      <c r="C3813" s="93">
        <v>1346</v>
      </c>
      <c r="D3813" s="93">
        <v>59</v>
      </c>
      <c r="E3813" s="93" t="s">
        <v>498</v>
      </c>
      <c r="F3813" s="93">
        <v>4</v>
      </c>
      <c r="G3813" s="93" t="str">
        <f t="shared" si="82"/>
        <v>P059</v>
      </c>
      <c r="H3813" s="94" t="s">
        <v>1841</v>
      </c>
      <c r="I3813" s="93">
        <v>59</v>
      </c>
      <c r="J3813" s="94">
        <v>61</v>
      </c>
      <c r="K3813" s="94" t="s">
        <v>2186</v>
      </c>
      <c r="L3813" s="97" t="s">
        <v>3732</v>
      </c>
      <c r="M3813" s="100">
        <v>546322.72910147905</v>
      </c>
      <c r="N3813" s="100">
        <v>2910166.0686777597</v>
      </c>
      <c r="O3813" s="99">
        <v>45210</v>
      </c>
      <c r="P3813" s="93" t="s">
        <v>163</v>
      </c>
      <c r="Q3813" s="93">
        <v>65</v>
      </c>
      <c r="R3813" s="93">
        <v>65</v>
      </c>
      <c r="S3813" s="106" t="s">
        <v>2216</v>
      </c>
    </row>
    <row r="3814" spans="1:19" hidden="1">
      <c r="A3814" s="94">
        <v>3815</v>
      </c>
      <c r="B3814" s="93">
        <v>5818</v>
      </c>
      <c r="C3814" s="93">
        <v>1347</v>
      </c>
      <c r="D3814" s="93">
        <v>60</v>
      </c>
      <c r="E3814" s="93" t="s">
        <v>498</v>
      </c>
      <c r="F3814" s="93">
        <v>4</v>
      </c>
      <c r="G3814" s="93" t="str">
        <f t="shared" si="82"/>
        <v>P059</v>
      </c>
      <c r="H3814" s="94" t="s">
        <v>1842</v>
      </c>
      <c r="I3814" s="93">
        <v>59</v>
      </c>
      <c r="J3814" s="94">
        <v>61</v>
      </c>
      <c r="K3814" s="94" t="s">
        <v>2187</v>
      </c>
      <c r="L3814" s="97" t="s">
        <v>3733</v>
      </c>
      <c r="M3814" s="100">
        <v>546315.65067762148</v>
      </c>
      <c r="N3814" s="100">
        <v>2910196.9779280354</v>
      </c>
      <c r="O3814" s="99">
        <v>45210</v>
      </c>
      <c r="P3814" s="93" t="s">
        <v>163</v>
      </c>
      <c r="Q3814" s="93">
        <v>50</v>
      </c>
      <c r="R3814" s="93">
        <v>50</v>
      </c>
      <c r="S3814" s="106" t="s">
        <v>2216</v>
      </c>
    </row>
    <row r="3815" spans="1:19" hidden="1">
      <c r="A3815" s="94">
        <v>3816</v>
      </c>
      <c r="B3815" s="93">
        <v>5819</v>
      </c>
      <c r="C3815" s="93">
        <v>1348</v>
      </c>
      <c r="D3815" s="93">
        <v>61</v>
      </c>
      <c r="E3815" s="93" t="s">
        <v>498</v>
      </c>
      <c r="F3815" s="93">
        <v>4</v>
      </c>
      <c r="G3815" s="93" t="str">
        <f t="shared" si="82"/>
        <v>P059</v>
      </c>
      <c r="H3815" s="94" t="s">
        <v>1843</v>
      </c>
      <c r="I3815" s="93">
        <v>59</v>
      </c>
      <c r="J3815" s="94">
        <v>63</v>
      </c>
      <c r="K3815" s="94" t="s">
        <v>2185</v>
      </c>
      <c r="L3815" s="97" t="s">
        <v>3734</v>
      </c>
      <c r="M3815" s="100">
        <v>546440.39069044951</v>
      </c>
      <c r="N3815" s="100">
        <v>2910149.0573998918</v>
      </c>
      <c r="O3815" s="99">
        <v>45210</v>
      </c>
      <c r="P3815" s="93" t="s">
        <v>163</v>
      </c>
      <c r="Q3815" s="93">
        <v>50</v>
      </c>
      <c r="R3815" s="93">
        <v>50</v>
      </c>
      <c r="S3815" s="106" t="s">
        <v>2216</v>
      </c>
    </row>
    <row r="3816" spans="1:19" hidden="1">
      <c r="A3816" s="94">
        <v>3817</v>
      </c>
      <c r="B3816" s="93">
        <v>5819</v>
      </c>
      <c r="C3816" s="93">
        <v>1348</v>
      </c>
      <c r="D3816" s="93">
        <v>61</v>
      </c>
      <c r="E3816" s="93" t="s">
        <v>498</v>
      </c>
      <c r="F3816" s="93">
        <v>4</v>
      </c>
      <c r="G3816" s="93" t="str">
        <f t="shared" si="82"/>
        <v>P059</v>
      </c>
      <c r="H3816" s="94" t="s">
        <v>1843</v>
      </c>
      <c r="I3816" s="93">
        <v>59</v>
      </c>
      <c r="J3816" s="94">
        <v>63</v>
      </c>
      <c r="K3816" s="94" t="s">
        <v>2185</v>
      </c>
      <c r="L3816" s="97" t="s">
        <v>3734</v>
      </c>
      <c r="M3816" s="100">
        <v>546440.39069044951</v>
      </c>
      <c r="N3816" s="100">
        <v>2910149.0573998918</v>
      </c>
      <c r="O3816" s="99">
        <v>45210</v>
      </c>
      <c r="P3816" s="93" t="s">
        <v>255</v>
      </c>
      <c r="Q3816" s="93">
        <v>5</v>
      </c>
      <c r="R3816" s="93">
        <v>5</v>
      </c>
      <c r="S3816" s="106" t="s">
        <v>2216</v>
      </c>
    </row>
    <row r="3817" spans="1:19" hidden="1">
      <c r="A3817" s="94">
        <v>3818</v>
      </c>
      <c r="B3817" s="93">
        <v>5819</v>
      </c>
      <c r="C3817" s="93">
        <v>1348</v>
      </c>
      <c r="D3817" s="93">
        <v>61</v>
      </c>
      <c r="E3817" s="93" t="s">
        <v>498</v>
      </c>
      <c r="F3817" s="93">
        <v>4</v>
      </c>
      <c r="G3817" s="93" t="str">
        <f t="shared" si="82"/>
        <v>P059</v>
      </c>
      <c r="H3817" s="94" t="s">
        <v>1843</v>
      </c>
      <c r="I3817" s="93">
        <v>59</v>
      </c>
      <c r="J3817" s="94">
        <v>63</v>
      </c>
      <c r="K3817" s="94" t="s">
        <v>2185</v>
      </c>
      <c r="L3817" s="97" t="s">
        <v>3734</v>
      </c>
      <c r="M3817" s="100">
        <v>546440.39069044951</v>
      </c>
      <c r="N3817" s="100">
        <v>2910149.0573998918</v>
      </c>
      <c r="O3817" s="99">
        <v>45210</v>
      </c>
      <c r="P3817" s="93" t="s">
        <v>281</v>
      </c>
      <c r="Q3817" s="93">
        <v>15</v>
      </c>
      <c r="R3817" s="93">
        <v>15</v>
      </c>
      <c r="S3817" s="106" t="s">
        <v>2216</v>
      </c>
    </row>
    <row r="3818" spans="1:19" hidden="1">
      <c r="A3818" s="94">
        <v>3819</v>
      </c>
      <c r="B3818" s="93">
        <v>5820</v>
      </c>
      <c r="C3818" s="93">
        <v>1349</v>
      </c>
      <c r="D3818" s="93">
        <v>62</v>
      </c>
      <c r="E3818" s="93" t="s">
        <v>498</v>
      </c>
      <c r="F3818" s="93">
        <v>4</v>
      </c>
      <c r="G3818" s="93" t="str">
        <f t="shared" si="82"/>
        <v>P059</v>
      </c>
      <c r="H3818" s="94" t="s">
        <v>1844</v>
      </c>
      <c r="I3818" s="93">
        <v>59</v>
      </c>
      <c r="J3818" s="94">
        <v>63</v>
      </c>
      <c r="K3818" s="94" t="s">
        <v>2186</v>
      </c>
      <c r="L3818" s="97" t="s">
        <v>3735</v>
      </c>
      <c r="M3818" s="100">
        <v>546443.9878058834</v>
      </c>
      <c r="N3818" s="100">
        <v>2910149.0573998918</v>
      </c>
      <c r="O3818" s="99">
        <v>45210</v>
      </c>
      <c r="P3818" s="93" t="s">
        <v>163</v>
      </c>
      <c r="Q3818" s="93">
        <v>50</v>
      </c>
      <c r="R3818" s="93">
        <v>50</v>
      </c>
      <c r="S3818" s="106" t="s">
        <v>2216</v>
      </c>
    </row>
    <row r="3819" spans="1:19" hidden="1">
      <c r="A3819" s="94">
        <v>3820</v>
      </c>
      <c r="B3819" s="93">
        <v>5820</v>
      </c>
      <c r="C3819" s="93">
        <v>1349</v>
      </c>
      <c r="D3819" s="93">
        <v>62</v>
      </c>
      <c r="E3819" s="93" t="s">
        <v>498</v>
      </c>
      <c r="F3819" s="93">
        <v>4</v>
      </c>
      <c r="G3819" s="93" t="str">
        <f t="shared" si="82"/>
        <v>P059</v>
      </c>
      <c r="H3819" s="94" t="s">
        <v>1844</v>
      </c>
      <c r="I3819" s="93">
        <v>59</v>
      </c>
      <c r="J3819" s="94">
        <v>63</v>
      </c>
      <c r="K3819" s="94" t="s">
        <v>2186</v>
      </c>
      <c r="L3819" s="97" t="s">
        <v>3735</v>
      </c>
      <c r="M3819" s="100">
        <v>546443.9878058834</v>
      </c>
      <c r="N3819" s="100">
        <v>2910149.0573998918</v>
      </c>
      <c r="O3819" s="99">
        <v>45210</v>
      </c>
      <c r="P3819" s="93" t="s">
        <v>281</v>
      </c>
      <c r="Q3819" s="93">
        <v>10</v>
      </c>
      <c r="R3819" s="93">
        <v>10</v>
      </c>
      <c r="S3819" s="106" t="s">
        <v>2216</v>
      </c>
    </row>
    <row r="3820" spans="1:19" hidden="1">
      <c r="A3820" s="94">
        <v>3821</v>
      </c>
      <c r="B3820" s="93">
        <v>5821</v>
      </c>
      <c r="C3820" s="93">
        <v>1350</v>
      </c>
      <c r="D3820" s="93">
        <v>63</v>
      </c>
      <c r="E3820" s="93" t="s">
        <v>498</v>
      </c>
      <c r="F3820" s="93">
        <v>4</v>
      </c>
      <c r="G3820" s="93" t="str">
        <f t="shared" si="82"/>
        <v>P059</v>
      </c>
      <c r="H3820" s="94" t="s">
        <v>1845</v>
      </c>
      <c r="I3820" s="93">
        <v>59</v>
      </c>
      <c r="J3820" s="94">
        <v>63</v>
      </c>
      <c r="K3820" s="94" t="s">
        <v>2187</v>
      </c>
      <c r="L3820" s="97" t="s">
        <v>3736</v>
      </c>
      <c r="M3820" s="100">
        <v>546440.39069044951</v>
      </c>
      <c r="N3820" s="100">
        <v>2910166.6210103529</v>
      </c>
      <c r="O3820" s="99">
        <v>45210</v>
      </c>
      <c r="P3820" s="93" t="s">
        <v>163</v>
      </c>
      <c r="Q3820" s="93">
        <v>40</v>
      </c>
      <c r="R3820" s="93">
        <v>40</v>
      </c>
      <c r="S3820" s="106" t="s">
        <v>2216</v>
      </c>
    </row>
    <row r="3821" spans="1:19" hidden="1">
      <c r="A3821" s="94">
        <v>3822</v>
      </c>
      <c r="B3821" s="93">
        <v>5821</v>
      </c>
      <c r="C3821" s="93">
        <v>1350</v>
      </c>
      <c r="D3821" s="93">
        <v>63</v>
      </c>
      <c r="E3821" s="93" t="s">
        <v>498</v>
      </c>
      <c r="F3821" s="93">
        <v>4</v>
      </c>
      <c r="G3821" s="93" t="str">
        <f t="shared" si="82"/>
        <v>P059</v>
      </c>
      <c r="H3821" s="94" t="s">
        <v>1845</v>
      </c>
      <c r="I3821" s="93">
        <v>59</v>
      </c>
      <c r="J3821" s="94">
        <v>63</v>
      </c>
      <c r="K3821" s="94" t="s">
        <v>2187</v>
      </c>
      <c r="L3821" s="97" t="s">
        <v>3736</v>
      </c>
      <c r="M3821" s="100">
        <v>546440.39069044951</v>
      </c>
      <c r="N3821" s="100">
        <v>2910166.6210103529</v>
      </c>
      <c r="O3821" s="99">
        <v>45210</v>
      </c>
      <c r="P3821" s="93" t="s">
        <v>281</v>
      </c>
      <c r="Q3821" s="93">
        <v>30</v>
      </c>
      <c r="R3821" s="93">
        <v>30</v>
      </c>
      <c r="S3821" s="106" t="s">
        <v>2216</v>
      </c>
    </row>
    <row r="3822" spans="1:19" hidden="1">
      <c r="A3822" s="94">
        <v>3823</v>
      </c>
      <c r="B3822" s="93">
        <v>5813</v>
      </c>
      <c r="C3822" s="93">
        <v>1342</v>
      </c>
      <c r="D3822" s="93">
        <v>55</v>
      </c>
      <c r="E3822" s="93" t="s">
        <v>498</v>
      </c>
      <c r="F3822" s="93">
        <v>4</v>
      </c>
      <c r="G3822" s="93" t="str">
        <f t="shared" si="82"/>
        <v>P059</v>
      </c>
      <c r="H3822" s="94" t="s">
        <v>1846</v>
      </c>
      <c r="I3822" s="93">
        <v>59</v>
      </c>
      <c r="J3822" s="94">
        <v>65</v>
      </c>
      <c r="K3822" s="94" t="s">
        <v>2185</v>
      </c>
      <c r="L3822" s="97" t="s">
        <v>3737</v>
      </c>
      <c r="M3822" s="100">
        <v>546252.08278708486</v>
      </c>
      <c r="N3822" s="100">
        <v>2910107.0114745037</v>
      </c>
      <c r="O3822" s="99">
        <v>45210</v>
      </c>
      <c r="P3822" s="93" t="s">
        <v>163</v>
      </c>
      <c r="Q3822" s="93">
        <v>40</v>
      </c>
      <c r="R3822" s="93">
        <v>40</v>
      </c>
      <c r="S3822" s="106" t="s">
        <v>2216</v>
      </c>
    </row>
    <row r="3823" spans="1:19" hidden="1">
      <c r="A3823" s="94">
        <v>3824</v>
      </c>
      <c r="B3823" s="93">
        <v>5813</v>
      </c>
      <c r="C3823" s="93">
        <v>1342</v>
      </c>
      <c r="D3823" s="93">
        <v>55</v>
      </c>
      <c r="E3823" s="93" t="s">
        <v>498</v>
      </c>
      <c r="F3823" s="93">
        <v>4</v>
      </c>
      <c r="G3823" s="93" t="str">
        <f t="shared" si="82"/>
        <v>P059</v>
      </c>
      <c r="H3823" s="94" t="s">
        <v>1846</v>
      </c>
      <c r="I3823" s="93">
        <v>59</v>
      </c>
      <c r="J3823" s="94">
        <v>65</v>
      </c>
      <c r="K3823" s="94" t="s">
        <v>2185</v>
      </c>
      <c r="L3823" s="97" t="s">
        <v>3737</v>
      </c>
      <c r="M3823" s="100">
        <v>546252.08278708486</v>
      </c>
      <c r="N3823" s="100">
        <v>2910107.0114745037</v>
      </c>
      <c r="O3823" s="99">
        <v>45210</v>
      </c>
      <c r="P3823" s="93" t="s">
        <v>255</v>
      </c>
      <c r="Q3823" s="93">
        <v>3</v>
      </c>
      <c r="R3823" s="93">
        <v>3</v>
      </c>
      <c r="S3823" s="106" t="s">
        <v>2216</v>
      </c>
    </row>
    <row r="3824" spans="1:19" hidden="1">
      <c r="A3824" s="94">
        <v>3825</v>
      </c>
      <c r="B3824" s="93">
        <v>5814</v>
      </c>
      <c r="C3824" s="93">
        <v>1343</v>
      </c>
      <c r="D3824" s="93">
        <v>56</v>
      </c>
      <c r="E3824" s="93" t="s">
        <v>498</v>
      </c>
      <c r="F3824" s="93">
        <v>4</v>
      </c>
      <c r="G3824" s="93" t="str">
        <f t="shared" si="82"/>
        <v>P059</v>
      </c>
      <c r="H3824" s="94" t="s">
        <v>1847</v>
      </c>
      <c r="I3824" s="93">
        <v>59</v>
      </c>
      <c r="J3824" s="94">
        <v>65</v>
      </c>
      <c r="K3824" s="94" t="s">
        <v>2186</v>
      </c>
      <c r="L3824" s="97" t="s">
        <v>3738</v>
      </c>
      <c r="M3824" s="100">
        <v>546268.67894616025</v>
      </c>
      <c r="N3824" s="100">
        <v>2910107.0114745037</v>
      </c>
      <c r="O3824" s="99">
        <v>45210</v>
      </c>
      <c r="P3824" s="93" t="s">
        <v>163</v>
      </c>
      <c r="Q3824" s="93">
        <v>45</v>
      </c>
      <c r="R3824" s="93">
        <v>45</v>
      </c>
      <c r="S3824" s="106" t="s">
        <v>2216</v>
      </c>
    </row>
    <row r="3825" spans="1:19" hidden="1">
      <c r="A3825" s="94">
        <v>3826</v>
      </c>
      <c r="B3825" s="93">
        <v>5814</v>
      </c>
      <c r="C3825" s="93">
        <v>1343</v>
      </c>
      <c r="D3825" s="93">
        <v>56</v>
      </c>
      <c r="E3825" s="93" t="s">
        <v>498</v>
      </c>
      <c r="F3825" s="93">
        <v>4</v>
      </c>
      <c r="G3825" s="93" t="str">
        <f t="shared" si="82"/>
        <v>P059</v>
      </c>
      <c r="H3825" s="94" t="s">
        <v>1847</v>
      </c>
      <c r="I3825" s="93">
        <v>59</v>
      </c>
      <c r="J3825" s="94">
        <v>65</v>
      </c>
      <c r="K3825" s="94" t="s">
        <v>2186</v>
      </c>
      <c r="L3825" s="97" t="s">
        <v>3738</v>
      </c>
      <c r="M3825" s="100">
        <v>546268.67894616025</v>
      </c>
      <c r="N3825" s="100">
        <v>2910107.0114745037</v>
      </c>
      <c r="O3825" s="99">
        <v>45210</v>
      </c>
      <c r="P3825" s="93" t="s">
        <v>159</v>
      </c>
      <c r="Q3825" s="93">
        <v>5</v>
      </c>
      <c r="R3825" s="93">
        <v>5</v>
      </c>
      <c r="S3825" s="106" t="s">
        <v>2216</v>
      </c>
    </row>
    <row r="3826" spans="1:19" hidden="1">
      <c r="A3826" s="94">
        <v>3827</v>
      </c>
      <c r="B3826" s="93">
        <v>5815</v>
      </c>
      <c r="C3826" s="93">
        <v>1344</v>
      </c>
      <c r="D3826" s="93">
        <v>57</v>
      </c>
      <c r="E3826" s="93" t="s">
        <v>498</v>
      </c>
      <c r="F3826" s="93">
        <v>4</v>
      </c>
      <c r="G3826" s="93" t="str">
        <f t="shared" si="82"/>
        <v>P059</v>
      </c>
      <c r="H3826" s="94" t="s">
        <v>1848</v>
      </c>
      <c r="I3826" s="93">
        <v>59</v>
      </c>
      <c r="J3826" s="94">
        <v>65</v>
      </c>
      <c r="K3826" s="94" t="s">
        <v>2187</v>
      </c>
      <c r="L3826" s="97" t="s">
        <v>3739</v>
      </c>
      <c r="M3826" s="100">
        <v>546252.08278708486</v>
      </c>
      <c r="N3826" s="100">
        <v>2910123.2540956694</v>
      </c>
      <c r="O3826" s="99">
        <v>45210</v>
      </c>
      <c r="P3826" s="93" t="s">
        <v>163</v>
      </c>
      <c r="Q3826" s="93">
        <v>50</v>
      </c>
      <c r="R3826" s="93">
        <v>50</v>
      </c>
      <c r="S3826" s="106" t="s">
        <v>2216</v>
      </c>
    </row>
    <row r="3827" spans="1:19" hidden="1">
      <c r="A3827" s="94">
        <v>3828</v>
      </c>
      <c r="B3827" s="93">
        <v>5815</v>
      </c>
      <c r="C3827" s="93">
        <v>1344</v>
      </c>
      <c r="D3827" s="93">
        <v>57</v>
      </c>
      <c r="E3827" s="93" t="s">
        <v>498</v>
      </c>
      <c r="F3827" s="93">
        <v>4</v>
      </c>
      <c r="G3827" s="93" t="str">
        <f t="shared" si="82"/>
        <v>P059</v>
      </c>
      <c r="H3827" s="94" t="s">
        <v>1848</v>
      </c>
      <c r="I3827" s="93">
        <v>59</v>
      </c>
      <c r="J3827" s="94">
        <v>65</v>
      </c>
      <c r="K3827" s="94" t="s">
        <v>2187</v>
      </c>
      <c r="L3827" s="97" t="s">
        <v>3739</v>
      </c>
      <c r="M3827" s="100">
        <v>546252.08278708486</v>
      </c>
      <c r="N3827" s="100">
        <v>2910123.2540956694</v>
      </c>
      <c r="O3827" s="99">
        <v>45210</v>
      </c>
      <c r="P3827" s="93" t="s">
        <v>255</v>
      </c>
      <c r="Q3827" s="93">
        <v>2</v>
      </c>
      <c r="R3827" s="93">
        <v>2</v>
      </c>
      <c r="S3827" s="106" t="s">
        <v>2216</v>
      </c>
    </row>
    <row r="3828" spans="1:19" hidden="1">
      <c r="A3828" s="94">
        <v>3829</v>
      </c>
      <c r="B3828" s="93">
        <v>5936</v>
      </c>
      <c r="C3828" s="93">
        <v>1465</v>
      </c>
      <c r="D3828" s="93">
        <v>49</v>
      </c>
      <c r="E3828" s="93" t="s">
        <v>498</v>
      </c>
      <c r="F3828" s="93">
        <v>4</v>
      </c>
      <c r="G3828" s="93" t="str">
        <f t="shared" si="82"/>
        <v>P061</v>
      </c>
      <c r="H3828" s="94" t="str">
        <f t="shared" ref="H3828:H3848" si="83">CONCATENATE("P",TEXT(I3828,"000"),TEXT(J3828,"00"),"_",K3828)</f>
        <v>P06102_C</v>
      </c>
      <c r="I3828" s="93">
        <v>61</v>
      </c>
      <c r="J3828" s="94">
        <v>2</v>
      </c>
      <c r="K3828" s="94" t="s">
        <v>2185</v>
      </c>
      <c r="L3828" s="97" t="s">
        <v>3740</v>
      </c>
      <c r="M3828" s="93">
        <v>556010.8479828483</v>
      </c>
      <c r="N3828" s="93">
        <v>2912348.6667840248</v>
      </c>
      <c r="O3828" s="99">
        <v>45252</v>
      </c>
      <c r="P3828" s="93" t="s">
        <v>163</v>
      </c>
      <c r="Q3828" s="93">
        <v>20</v>
      </c>
      <c r="R3828" s="93">
        <v>20</v>
      </c>
      <c r="S3828" s="106" t="s">
        <v>2259</v>
      </c>
    </row>
    <row r="3829" spans="1:19" hidden="1">
      <c r="A3829" s="94">
        <v>3830</v>
      </c>
      <c r="B3829" s="93">
        <v>5936</v>
      </c>
      <c r="C3829" s="93">
        <v>1465</v>
      </c>
      <c r="D3829" s="93">
        <v>49</v>
      </c>
      <c r="E3829" s="93" t="s">
        <v>498</v>
      </c>
      <c r="F3829" s="93">
        <v>4</v>
      </c>
      <c r="G3829" s="93" t="str">
        <f t="shared" si="82"/>
        <v>P061</v>
      </c>
      <c r="H3829" s="94" t="str">
        <f t="shared" si="83"/>
        <v>P06102_C</v>
      </c>
      <c r="I3829" s="93">
        <v>61</v>
      </c>
      <c r="J3829" s="94">
        <v>2</v>
      </c>
      <c r="K3829" s="94" t="s">
        <v>2185</v>
      </c>
      <c r="L3829" s="97" t="s">
        <v>3740</v>
      </c>
      <c r="M3829" s="93">
        <v>556010.8479828483</v>
      </c>
      <c r="N3829" s="93">
        <v>2912348.6667840248</v>
      </c>
      <c r="O3829" s="99">
        <v>45252</v>
      </c>
      <c r="P3829" s="93" t="s">
        <v>217</v>
      </c>
      <c r="Q3829" s="93">
        <v>20</v>
      </c>
      <c r="R3829" s="93">
        <v>20</v>
      </c>
      <c r="S3829" s="106" t="s">
        <v>2259</v>
      </c>
    </row>
    <row r="3830" spans="1:19" hidden="1">
      <c r="A3830" s="94">
        <v>3831</v>
      </c>
      <c r="B3830" s="93">
        <v>5936</v>
      </c>
      <c r="C3830" s="93">
        <v>1465</v>
      </c>
      <c r="D3830" s="93">
        <v>49</v>
      </c>
      <c r="E3830" s="93" t="s">
        <v>498</v>
      </c>
      <c r="F3830" s="93">
        <v>4</v>
      </c>
      <c r="G3830" s="93" t="str">
        <f t="shared" si="82"/>
        <v>P061</v>
      </c>
      <c r="H3830" s="94" t="str">
        <f t="shared" si="83"/>
        <v>P06102_C</v>
      </c>
      <c r="I3830" s="93">
        <v>61</v>
      </c>
      <c r="J3830" s="94">
        <v>2</v>
      </c>
      <c r="K3830" s="94" t="s">
        <v>2185</v>
      </c>
      <c r="L3830" s="97" t="s">
        <v>3740</v>
      </c>
      <c r="M3830" s="93">
        <v>556010.8479828483</v>
      </c>
      <c r="N3830" s="93">
        <v>2912348.6667840248</v>
      </c>
      <c r="O3830" s="99">
        <v>45252</v>
      </c>
      <c r="P3830" s="93" t="s">
        <v>173</v>
      </c>
      <c r="Q3830" s="93">
        <v>1</v>
      </c>
      <c r="R3830" s="93">
        <v>1</v>
      </c>
      <c r="S3830" s="106" t="s">
        <v>2259</v>
      </c>
    </row>
    <row r="3831" spans="1:19" hidden="1">
      <c r="A3831" s="94">
        <v>3832</v>
      </c>
      <c r="B3831" s="93">
        <v>5937</v>
      </c>
      <c r="C3831" s="93">
        <v>1466</v>
      </c>
      <c r="D3831" s="93">
        <v>50</v>
      </c>
      <c r="E3831" s="93" t="s">
        <v>498</v>
      </c>
      <c r="F3831" s="93">
        <v>4</v>
      </c>
      <c r="G3831" s="93" t="str">
        <f t="shared" si="82"/>
        <v>P061</v>
      </c>
      <c r="H3831" s="94" t="str">
        <f t="shared" si="83"/>
        <v>P06102_E</v>
      </c>
      <c r="I3831" s="93">
        <v>61</v>
      </c>
      <c r="J3831" s="94">
        <v>2</v>
      </c>
      <c r="K3831" s="94" t="s">
        <v>2186</v>
      </c>
      <c r="L3831" s="97" t="s">
        <v>3741</v>
      </c>
      <c r="M3831" s="93">
        <v>556015.17445146898</v>
      </c>
      <c r="N3831" s="93">
        <v>2912348.6667840248</v>
      </c>
      <c r="O3831" s="99">
        <v>45252</v>
      </c>
      <c r="P3831" s="93" t="s">
        <v>163</v>
      </c>
      <c r="Q3831" s="93">
        <v>60</v>
      </c>
      <c r="R3831" s="93">
        <v>60</v>
      </c>
      <c r="S3831" s="106" t="s">
        <v>2259</v>
      </c>
    </row>
    <row r="3832" spans="1:19" hidden="1">
      <c r="A3832" s="94">
        <v>3833</v>
      </c>
      <c r="B3832" s="93">
        <v>5937</v>
      </c>
      <c r="C3832" s="93">
        <v>1466</v>
      </c>
      <c r="D3832" s="93">
        <v>50</v>
      </c>
      <c r="E3832" s="93" t="s">
        <v>498</v>
      </c>
      <c r="F3832" s="93">
        <v>4</v>
      </c>
      <c r="G3832" s="93" t="str">
        <f t="shared" si="82"/>
        <v>P061</v>
      </c>
      <c r="H3832" s="94" t="str">
        <f t="shared" si="83"/>
        <v>P06102_E</v>
      </c>
      <c r="I3832" s="93">
        <v>61</v>
      </c>
      <c r="J3832" s="94">
        <v>2</v>
      </c>
      <c r="K3832" s="94" t="s">
        <v>2186</v>
      </c>
      <c r="L3832" s="97" t="s">
        <v>3741</v>
      </c>
      <c r="M3832" s="93">
        <v>556015.17445146898</v>
      </c>
      <c r="N3832" s="93">
        <v>2912348.6667840248</v>
      </c>
      <c r="O3832" s="99">
        <v>45252</v>
      </c>
      <c r="P3832" s="93" t="s">
        <v>217</v>
      </c>
      <c r="Q3832" s="93">
        <v>10</v>
      </c>
      <c r="R3832" s="93">
        <v>10</v>
      </c>
      <c r="S3832" s="106" t="s">
        <v>2259</v>
      </c>
    </row>
    <row r="3833" spans="1:19" hidden="1">
      <c r="A3833" s="94">
        <v>3834</v>
      </c>
      <c r="B3833" s="93">
        <v>5938</v>
      </c>
      <c r="C3833" s="93">
        <v>1467</v>
      </c>
      <c r="D3833" s="93">
        <v>51</v>
      </c>
      <c r="E3833" s="93" t="s">
        <v>498</v>
      </c>
      <c r="F3833" s="93">
        <v>4</v>
      </c>
      <c r="G3833" s="93" t="str">
        <f t="shared" si="82"/>
        <v>P061</v>
      </c>
      <c r="H3833" s="94" t="str">
        <f t="shared" si="83"/>
        <v>P06102_N</v>
      </c>
      <c r="I3833" s="93">
        <v>61</v>
      </c>
      <c r="J3833" s="94">
        <v>2</v>
      </c>
      <c r="K3833" s="94" t="s">
        <v>2187</v>
      </c>
      <c r="L3833" s="97" t="s">
        <v>3742</v>
      </c>
      <c r="M3833" s="93">
        <v>556010.8479828483</v>
      </c>
      <c r="N3833" s="93">
        <v>2912351.7958716424</v>
      </c>
      <c r="O3833" s="99">
        <v>45252</v>
      </c>
      <c r="P3833" s="93" t="s">
        <v>163</v>
      </c>
      <c r="Q3833" s="93">
        <v>15</v>
      </c>
      <c r="R3833" s="93">
        <v>15</v>
      </c>
      <c r="S3833" s="106" t="s">
        <v>2259</v>
      </c>
    </row>
    <row r="3834" spans="1:19" hidden="1">
      <c r="A3834" s="94">
        <v>3835</v>
      </c>
      <c r="B3834" s="93">
        <v>5938</v>
      </c>
      <c r="C3834" s="93">
        <v>1467</v>
      </c>
      <c r="D3834" s="93">
        <v>51</v>
      </c>
      <c r="E3834" s="93" t="s">
        <v>498</v>
      </c>
      <c r="F3834" s="93">
        <v>4</v>
      </c>
      <c r="G3834" s="93" t="str">
        <f t="shared" si="82"/>
        <v>P061</v>
      </c>
      <c r="H3834" s="94" t="str">
        <f t="shared" si="83"/>
        <v>P06102_N</v>
      </c>
      <c r="I3834" s="93">
        <v>61</v>
      </c>
      <c r="J3834" s="94">
        <v>2</v>
      </c>
      <c r="K3834" s="94" t="s">
        <v>2187</v>
      </c>
      <c r="L3834" s="97" t="s">
        <v>3742</v>
      </c>
      <c r="M3834" s="93">
        <v>556010.8479828483</v>
      </c>
      <c r="N3834" s="93">
        <v>2912351.7958716424</v>
      </c>
      <c r="O3834" s="99">
        <v>45252</v>
      </c>
      <c r="P3834" s="93" t="s">
        <v>217</v>
      </c>
      <c r="Q3834" s="93">
        <v>5</v>
      </c>
      <c r="R3834" s="93">
        <v>5</v>
      </c>
      <c r="S3834" s="106" t="s">
        <v>2259</v>
      </c>
    </row>
    <row r="3835" spans="1:19" hidden="1">
      <c r="A3835" s="94">
        <v>3836</v>
      </c>
      <c r="B3835" s="93">
        <v>5938</v>
      </c>
      <c r="C3835" s="93">
        <v>1467</v>
      </c>
      <c r="D3835" s="93">
        <v>51</v>
      </c>
      <c r="E3835" s="93" t="s">
        <v>498</v>
      </c>
      <c r="F3835" s="93">
        <v>4</v>
      </c>
      <c r="G3835" s="93" t="str">
        <f t="shared" si="82"/>
        <v>P061</v>
      </c>
      <c r="H3835" s="94" t="str">
        <f t="shared" si="83"/>
        <v>P06102_N</v>
      </c>
      <c r="I3835" s="93">
        <v>61</v>
      </c>
      <c r="J3835" s="94">
        <v>2</v>
      </c>
      <c r="K3835" s="94" t="s">
        <v>2187</v>
      </c>
      <c r="L3835" s="97" t="s">
        <v>3742</v>
      </c>
      <c r="M3835" s="93">
        <v>556010.8479828483</v>
      </c>
      <c r="N3835" s="93">
        <v>2912351.7958716424</v>
      </c>
      <c r="O3835" s="99">
        <v>45252</v>
      </c>
      <c r="P3835" s="93" t="s">
        <v>173</v>
      </c>
      <c r="Q3835" s="93">
        <v>2</v>
      </c>
      <c r="R3835" s="93">
        <v>2</v>
      </c>
      <c r="S3835" s="106" t="s">
        <v>2259</v>
      </c>
    </row>
    <row r="3836" spans="1:19" hidden="1">
      <c r="A3836" s="94">
        <v>3837</v>
      </c>
      <c r="B3836" s="93">
        <v>5939</v>
      </c>
      <c r="C3836" s="93">
        <v>1468</v>
      </c>
      <c r="D3836" s="93">
        <v>52</v>
      </c>
      <c r="E3836" s="93" t="s">
        <v>498</v>
      </c>
      <c r="F3836" s="93">
        <v>4</v>
      </c>
      <c r="G3836" s="93" t="str">
        <f t="shared" si="82"/>
        <v>P061</v>
      </c>
      <c r="H3836" s="94" t="str">
        <f t="shared" si="83"/>
        <v>P06103_C</v>
      </c>
      <c r="I3836" s="93">
        <v>61</v>
      </c>
      <c r="J3836" s="94">
        <v>3</v>
      </c>
      <c r="K3836" s="94" t="s">
        <v>2185</v>
      </c>
      <c r="L3836" s="97" t="s">
        <v>3743</v>
      </c>
      <c r="M3836" s="93">
        <v>555972.09479448362</v>
      </c>
      <c r="N3836" s="93">
        <v>2912075.1008563638</v>
      </c>
      <c r="O3836" s="99">
        <v>45252</v>
      </c>
      <c r="P3836" s="93" t="s">
        <v>163</v>
      </c>
      <c r="Q3836" s="93">
        <v>35</v>
      </c>
      <c r="R3836" s="93">
        <v>35</v>
      </c>
      <c r="S3836" s="106" t="s">
        <v>2259</v>
      </c>
    </row>
    <row r="3837" spans="1:19" hidden="1">
      <c r="A3837" s="94">
        <v>3838</v>
      </c>
      <c r="B3837" s="93">
        <v>5939</v>
      </c>
      <c r="C3837" s="93">
        <v>1468</v>
      </c>
      <c r="D3837" s="93">
        <v>52</v>
      </c>
      <c r="E3837" s="93" t="s">
        <v>498</v>
      </c>
      <c r="F3837" s="93">
        <v>4</v>
      </c>
      <c r="G3837" s="93" t="str">
        <f t="shared" si="82"/>
        <v>P061</v>
      </c>
      <c r="H3837" s="94" t="str">
        <f t="shared" si="83"/>
        <v>P06103_C</v>
      </c>
      <c r="I3837" s="93">
        <v>61</v>
      </c>
      <c r="J3837" s="94">
        <v>3</v>
      </c>
      <c r="K3837" s="94" t="s">
        <v>2185</v>
      </c>
      <c r="L3837" s="97" t="s">
        <v>3743</v>
      </c>
      <c r="M3837" s="93">
        <v>555972.09479448362</v>
      </c>
      <c r="N3837" s="93">
        <v>2912075.1008563638</v>
      </c>
      <c r="O3837" s="99">
        <v>45252</v>
      </c>
      <c r="P3837" s="93" t="s">
        <v>173</v>
      </c>
      <c r="Q3837" s="93">
        <v>1</v>
      </c>
      <c r="R3837" s="93">
        <v>1</v>
      </c>
      <c r="S3837" s="106" t="s">
        <v>2259</v>
      </c>
    </row>
    <row r="3838" spans="1:19" hidden="1">
      <c r="A3838" s="94">
        <v>3839</v>
      </c>
      <c r="B3838" s="93">
        <v>5939</v>
      </c>
      <c r="C3838" s="93">
        <v>1468</v>
      </c>
      <c r="D3838" s="93">
        <v>52</v>
      </c>
      <c r="E3838" s="93" t="s">
        <v>498</v>
      </c>
      <c r="F3838" s="93">
        <v>4</v>
      </c>
      <c r="G3838" s="93" t="str">
        <f t="shared" si="82"/>
        <v>P061</v>
      </c>
      <c r="H3838" s="94" t="str">
        <f t="shared" si="83"/>
        <v>P06103_C</v>
      </c>
      <c r="I3838" s="93">
        <v>61</v>
      </c>
      <c r="J3838" s="94">
        <v>3</v>
      </c>
      <c r="K3838" s="94" t="s">
        <v>2185</v>
      </c>
      <c r="L3838" s="97" t="s">
        <v>3743</v>
      </c>
      <c r="M3838" s="93">
        <v>555972.09479448362</v>
      </c>
      <c r="N3838" s="93">
        <v>2912075.1008563638</v>
      </c>
      <c r="O3838" s="99">
        <v>45252</v>
      </c>
      <c r="P3838" s="93" t="s">
        <v>277</v>
      </c>
      <c r="Q3838" s="93">
        <v>10</v>
      </c>
      <c r="R3838" s="93">
        <v>10</v>
      </c>
      <c r="S3838" s="106" t="s">
        <v>2259</v>
      </c>
    </row>
    <row r="3839" spans="1:19" hidden="1">
      <c r="A3839" s="94">
        <v>3840</v>
      </c>
      <c r="B3839" s="93">
        <v>5940</v>
      </c>
      <c r="C3839" s="93">
        <v>1469</v>
      </c>
      <c r="D3839" s="93">
        <v>53</v>
      </c>
      <c r="E3839" s="93" t="s">
        <v>498</v>
      </c>
      <c r="F3839" s="93">
        <v>4</v>
      </c>
      <c r="G3839" s="93" t="str">
        <f t="shared" si="82"/>
        <v>P061</v>
      </c>
      <c r="H3839" s="94" t="str">
        <f t="shared" si="83"/>
        <v>P06103_E</v>
      </c>
      <c r="I3839" s="93">
        <v>61</v>
      </c>
      <c r="J3839" s="94">
        <v>3</v>
      </c>
      <c r="K3839" s="94" t="s">
        <v>2186</v>
      </c>
      <c r="L3839" s="97" t="s">
        <v>3744</v>
      </c>
      <c r="M3839" s="93">
        <v>555981.38974977727</v>
      </c>
      <c r="N3839" s="93">
        <v>2912075.1008563638</v>
      </c>
      <c r="O3839" s="99">
        <v>45252</v>
      </c>
      <c r="P3839" s="93" t="s">
        <v>163</v>
      </c>
      <c r="Q3839" s="93">
        <v>100</v>
      </c>
      <c r="R3839" s="93">
        <v>100</v>
      </c>
      <c r="S3839" s="106" t="s">
        <v>2259</v>
      </c>
    </row>
    <row r="3840" spans="1:19" hidden="1">
      <c r="A3840" s="94">
        <v>3841</v>
      </c>
      <c r="B3840" s="93">
        <v>5941</v>
      </c>
      <c r="C3840" s="93">
        <v>1470</v>
      </c>
      <c r="D3840" s="93">
        <v>54</v>
      </c>
      <c r="E3840" s="93" t="s">
        <v>498</v>
      </c>
      <c r="F3840" s="93">
        <v>4</v>
      </c>
      <c r="G3840" s="93" t="str">
        <f t="shared" si="82"/>
        <v>P061</v>
      </c>
      <c r="H3840" s="94" t="str">
        <f t="shared" si="83"/>
        <v>P06103_N</v>
      </c>
      <c r="I3840" s="93">
        <v>61</v>
      </c>
      <c r="J3840" s="94">
        <v>3</v>
      </c>
      <c r="K3840" s="94" t="s">
        <v>2187</v>
      </c>
      <c r="L3840" s="97" t="s">
        <v>3745</v>
      </c>
      <c r="M3840" s="93">
        <v>555972.09479448362</v>
      </c>
      <c r="N3840" s="93">
        <v>2912079.4543121932</v>
      </c>
      <c r="O3840" s="99">
        <v>45252</v>
      </c>
      <c r="P3840" s="93" t="s">
        <v>163</v>
      </c>
      <c r="Q3840" s="93">
        <v>85</v>
      </c>
      <c r="R3840" s="93">
        <v>85</v>
      </c>
      <c r="S3840" s="106" t="s">
        <v>2259</v>
      </c>
    </row>
    <row r="3841" spans="1:19" hidden="1">
      <c r="A3841" s="94">
        <v>3842</v>
      </c>
      <c r="B3841" s="93">
        <v>5930</v>
      </c>
      <c r="C3841" s="93">
        <v>1459</v>
      </c>
      <c r="D3841" s="93">
        <v>43</v>
      </c>
      <c r="E3841" s="93" t="s">
        <v>498</v>
      </c>
      <c r="F3841" s="93">
        <v>4</v>
      </c>
      <c r="G3841" s="93" t="str">
        <f t="shared" si="82"/>
        <v>P061</v>
      </c>
      <c r="H3841" s="94" t="str">
        <f t="shared" si="83"/>
        <v>P06106_C</v>
      </c>
      <c r="I3841" s="93">
        <v>61</v>
      </c>
      <c r="J3841" s="94">
        <v>6</v>
      </c>
      <c r="K3841" s="94" t="s">
        <v>2185</v>
      </c>
      <c r="L3841" s="97" t="s">
        <v>3746</v>
      </c>
      <c r="M3841" s="93">
        <v>556065.78082537174</v>
      </c>
      <c r="N3841" s="93">
        <v>2912711.8949318989</v>
      </c>
      <c r="O3841" s="99">
        <v>45252</v>
      </c>
      <c r="P3841" s="93" t="s">
        <v>163</v>
      </c>
      <c r="Q3841" s="93">
        <v>85</v>
      </c>
      <c r="R3841" s="93">
        <v>85</v>
      </c>
      <c r="S3841" s="106" t="s">
        <v>2259</v>
      </c>
    </row>
    <row r="3842" spans="1:19" hidden="1">
      <c r="A3842" s="94">
        <v>3843</v>
      </c>
      <c r="B3842" s="93">
        <v>5931</v>
      </c>
      <c r="C3842" s="93">
        <v>1460</v>
      </c>
      <c r="D3842" s="93">
        <v>44</v>
      </c>
      <c r="E3842" s="93" t="s">
        <v>498</v>
      </c>
      <c r="F3842" s="93">
        <v>4</v>
      </c>
      <c r="G3842" s="93" t="str">
        <f t="shared" si="82"/>
        <v>P061</v>
      </c>
      <c r="H3842" s="94" t="str">
        <f t="shared" si="83"/>
        <v>P06106_E</v>
      </c>
      <c r="I3842" s="93">
        <v>61</v>
      </c>
      <c r="J3842" s="94">
        <v>6</v>
      </c>
      <c r="K3842" s="94" t="s">
        <v>2186</v>
      </c>
      <c r="L3842" s="97" t="s">
        <v>3747</v>
      </c>
      <c r="M3842" s="93">
        <v>556099.51160341699</v>
      </c>
      <c r="N3842" s="93">
        <v>2912711.8949318989</v>
      </c>
      <c r="O3842" s="99">
        <v>45252</v>
      </c>
      <c r="P3842" s="93" t="s">
        <v>163</v>
      </c>
      <c r="Q3842" s="93">
        <v>90</v>
      </c>
      <c r="R3842" s="93">
        <v>90</v>
      </c>
      <c r="S3842" s="106" t="s">
        <v>2259</v>
      </c>
    </row>
    <row r="3843" spans="1:19" hidden="1">
      <c r="A3843" s="94">
        <v>3844</v>
      </c>
      <c r="B3843" s="93">
        <v>5932</v>
      </c>
      <c r="C3843" s="93">
        <v>1461</v>
      </c>
      <c r="D3843" s="93">
        <v>45</v>
      </c>
      <c r="E3843" s="93" t="s">
        <v>498</v>
      </c>
      <c r="F3843" s="93">
        <v>4</v>
      </c>
      <c r="G3843" s="93" t="str">
        <f t="shared" si="82"/>
        <v>P061</v>
      </c>
      <c r="H3843" s="94" t="str">
        <f t="shared" si="83"/>
        <v>P06106_N</v>
      </c>
      <c r="I3843" s="93">
        <v>61</v>
      </c>
      <c r="J3843" s="94">
        <v>6</v>
      </c>
      <c r="K3843" s="94" t="s">
        <v>2187</v>
      </c>
      <c r="L3843" s="97" t="s">
        <v>3748</v>
      </c>
      <c r="M3843" s="93">
        <v>556065.78082537174</v>
      </c>
      <c r="N3843" s="93">
        <v>2912745.7317869514</v>
      </c>
      <c r="O3843" s="99">
        <v>45252</v>
      </c>
      <c r="P3843" s="93" t="s">
        <v>163</v>
      </c>
      <c r="Q3843" s="93">
        <v>90</v>
      </c>
      <c r="R3843" s="93">
        <v>90</v>
      </c>
      <c r="S3843" s="106" t="s">
        <v>2259</v>
      </c>
    </row>
    <row r="3844" spans="1:19" hidden="1">
      <c r="A3844" s="94">
        <v>3845</v>
      </c>
      <c r="B3844" s="93">
        <v>5927</v>
      </c>
      <c r="C3844" s="93">
        <v>1456</v>
      </c>
      <c r="D3844" s="93">
        <v>40</v>
      </c>
      <c r="E3844" s="93" t="s">
        <v>498</v>
      </c>
      <c r="F3844" s="93">
        <v>4</v>
      </c>
      <c r="G3844" s="93" t="str">
        <f t="shared" si="82"/>
        <v>P061</v>
      </c>
      <c r="H3844" s="94" t="str">
        <f t="shared" si="83"/>
        <v>P06107_C</v>
      </c>
      <c r="I3844" s="93">
        <v>61</v>
      </c>
      <c r="J3844" s="94">
        <v>7</v>
      </c>
      <c r="K3844" s="94" t="s">
        <v>2185</v>
      </c>
      <c r="L3844" s="97" t="s">
        <v>3749</v>
      </c>
      <c r="M3844" s="93">
        <v>556152.20607878431</v>
      </c>
      <c r="N3844" s="93">
        <v>2912863.0374711105</v>
      </c>
      <c r="O3844" s="99">
        <v>45252</v>
      </c>
      <c r="P3844" s="93" t="s">
        <v>163</v>
      </c>
      <c r="Q3844" s="93">
        <v>40</v>
      </c>
      <c r="R3844" s="93">
        <v>40</v>
      </c>
      <c r="S3844" s="106" t="s">
        <v>2259</v>
      </c>
    </row>
    <row r="3845" spans="1:19" hidden="1">
      <c r="A3845" s="94">
        <v>3846</v>
      </c>
      <c r="B3845" s="93">
        <v>5927</v>
      </c>
      <c r="C3845" s="93">
        <v>1456</v>
      </c>
      <c r="D3845" s="93">
        <v>40</v>
      </c>
      <c r="E3845" s="93" t="s">
        <v>498</v>
      </c>
      <c r="F3845" s="93">
        <v>4</v>
      </c>
      <c r="G3845" s="93" t="str">
        <f t="shared" si="82"/>
        <v>P061</v>
      </c>
      <c r="H3845" s="94" t="str">
        <f t="shared" si="83"/>
        <v>P06107_C</v>
      </c>
      <c r="I3845" s="93">
        <v>61</v>
      </c>
      <c r="J3845" s="94">
        <v>7</v>
      </c>
      <c r="K3845" s="94" t="s">
        <v>2185</v>
      </c>
      <c r="L3845" s="97" t="s">
        <v>3749</v>
      </c>
      <c r="M3845" s="93">
        <v>556152.20607878431</v>
      </c>
      <c r="N3845" s="93">
        <v>2912863.0374711105</v>
      </c>
      <c r="O3845" s="99">
        <v>45252</v>
      </c>
      <c r="P3845" s="93" t="s">
        <v>277</v>
      </c>
      <c r="Q3845" s="93">
        <v>25</v>
      </c>
      <c r="R3845" s="93">
        <v>25</v>
      </c>
      <c r="S3845" s="106" t="s">
        <v>2259</v>
      </c>
    </row>
    <row r="3846" spans="1:19" hidden="1">
      <c r="A3846" s="94">
        <v>3847</v>
      </c>
      <c r="B3846" s="93">
        <v>5928</v>
      </c>
      <c r="C3846" s="93">
        <v>1457</v>
      </c>
      <c r="D3846" s="93">
        <v>41</v>
      </c>
      <c r="E3846" s="93" t="s">
        <v>498</v>
      </c>
      <c r="F3846" s="93">
        <v>4</v>
      </c>
      <c r="G3846" s="93" t="str">
        <f t="shared" si="82"/>
        <v>P061</v>
      </c>
      <c r="H3846" s="94" t="str">
        <f t="shared" si="83"/>
        <v>P06107_E</v>
      </c>
      <c r="I3846" s="93">
        <v>61</v>
      </c>
      <c r="J3846" s="94">
        <v>7</v>
      </c>
      <c r="K3846" s="94" t="s">
        <v>2186</v>
      </c>
      <c r="L3846" s="97" t="s">
        <v>2684</v>
      </c>
      <c r="M3846" s="93">
        <v>556169.31287792104</v>
      </c>
      <c r="N3846" s="93">
        <v>2912863.0374711105</v>
      </c>
      <c r="O3846" s="99">
        <v>45252</v>
      </c>
      <c r="P3846" s="93" t="s">
        <v>217</v>
      </c>
      <c r="Q3846" s="93">
        <v>40</v>
      </c>
      <c r="R3846" s="93">
        <v>40</v>
      </c>
      <c r="S3846" s="106" t="s">
        <v>2259</v>
      </c>
    </row>
    <row r="3847" spans="1:19" hidden="1">
      <c r="A3847" s="94">
        <v>3848</v>
      </c>
      <c r="B3847" s="93">
        <v>5928</v>
      </c>
      <c r="C3847" s="93">
        <v>1457</v>
      </c>
      <c r="D3847" s="93">
        <v>41</v>
      </c>
      <c r="E3847" s="93" t="s">
        <v>498</v>
      </c>
      <c r="F3847" s="93">
        <v>4</v>
      </c>
      <c r="G3847" s="93" t="str">
        <f t="shared" si="82"/>
        <v>P061</v>
      </c>
      <c r="H3847" s="94" t="str">
        <f t="shared" si="83"/>
        <v>P06107_E</v>
      </c>
      <c r="I3847" s="93">
        <v>61</v>
      </c>
      <c r="J3847" s="94">
        <v>7</v>
      </c>
      <c r="K3847" s="94" t="s">
        <v>2186</v>
      </c>
      <c r="L3847" s="97" t="s">
        <v>2684</v>
      </c>
      <c r="M3847" s="93">
        <v>556169.31287792104</v>
      </c>
      <c r="N3847" s="93">
        <v>2912863.0374711105</v>
      </c>
      <c r="O3847" s="99">
        <v>45252</v>
      </c>
      <c r="P3847" s="93" t="s">
        <v>173</v>
      </c>
      <c r="Q3847" s="93">
        <v>3</v>
      </c>
      <c r="R3847" s="93">
        <v>3</v>
      </c>
      <c r="S3847" s="106" t="s">
        <v>2259</v>
      </c>
    </row>
    <row r="3848" spans="1:19" hidden="1">
      <c r="A3848" s="94">
        <v>3849</v>
      </c>
      <c r="B3848" s="93">
        <v>5928</v>
      </c>
      <c r="C3848" s="93">
        <v>1457</v>
      </c>
      <c r="D3848" s="93">
        <v>41</v>
      </c>
      <c r="E3848" s="93" t="s">
        <v>498</v>
      </c>
      <c r="F3848" s="93">
        <v>4</v>
      </c>
      <c r="G3848" s="93" t="str">
        <f t="shared" si="82"/>
        <v>P061</v>
      </c>
      <c r="H3848" s="94" t="str">
        <f t="shared" si="83"/>
        <v>P06107_E</v>
      </c>
      <c r="I3848" s="93">
        <v>61</v>
      </c>
      <c r="J3848" s="94">
        <v>7</v>
      </c>
      <c r="K3848" s="94" t="s">
        <v>2186</v>
      </c>
      <c r="L3848" s="97" t="s">
        <v>2684</v>
      </c>
      <c r="M3848" s="93">
        <v>556169.31287792104</v>
      </c>
      <c r="N3848" s="93">
        <v>2912863.0374711105</v>
      </c>
      <c r="O3848" s="99">
        <v>45252</v>
      </c>
      <c r="P3848" s="93" t="s">
        <v>175</v>
      </c>
      <c r="Q3848" s="93">
        <v>50</v>
      </c>
      <c r="R3848" s="93">
        <v>50</v>
      </c>
      <c r="S3848" s="106" t="s">
        <v>2259</v>
      </c>
    </row>
    <row r="3849" spans="1:19" hidden="1">
      <c r="A3849" s="94">
        <v>3850</v>
      </c>
      <c r="B3849" s="116">
        <v>5928</v>
      </c>
      <c r="C3849" s="116">
        <v>1457</v>
      </c>
      <c r="D3849" s="116">
        <v>41</v>
      </c>
      <c r="E3849" s="116" t="s">
        <v>498</v>
      </c>
      <c r="F3849" s="116">
        <v>4</v>
      </c>
      <c r="G3849" s="116" t="s">
        <v>471</v>
      </c>
      <c r="H3849" s="119" t="s">
        <v>2683</v>
      </c>
      <c r="I3849" s="116">
        <v>61</v>
      </c>
      <c r="J3849" s="119">
        <v>7</v>
      </c>
      <c r="K3849" s="119" t="s">
        <v>2186</v>
      </c>
      <c r="L3849" s="97" t="s">
        <v>2684</v>
      </c>
      <c r="M3849" s="116">
        <v>556169.30000000005</v>
      </c>
      <c r="N3849" s="116">
        <v>2912863</v>
      </c>
      <c r="O3849" s="120">
        <v>45252</v>
      </c>
      <c r="P3849" s="93" t="s">
        <v>279</v>
      </c>
      <c r="Q3849" s="93">
        <v>7</v>
      </c>
      <c r="R3849" s="93">
        <v>7</v>
      </c>
      <c r="S3849" s="106" t="s">
        <v>2259</v>
      </c>
    </row>
    <row r="3850" spans="1:19" hidden="1">
      <c r="A3850" s="94">
        <v>3851</v>
      </c>
      <c r="B3850" s="93">
        <v>5929</v>
      </c>
      <c r="C3850" s="93">
        <v>1458</v>
      </c>
      <c r="D3850" s="93">
        <v>42</v>
      </c>
      <c r="E3850" s="93" t="s">
        <v>498</v>
      </c>
      <c r="F3850" s="93">
        <v>4</v>
      </c>
      <c r="G3850" s="93" t="str">
        <f t="shared" ref="G3850:G3877" si="84">LEFT(H3850,4)</f>
        <v>P061</v>
      </c>
      <c r="H3850" s="94" t="str">
        <f t="shared" ref="H3850:H3877" si="85">CONCATENATE("P",TEXT(I3850,"000"),TEXT(J3850,"00"),"_",K3850)</f>
        <v>P06107_N</v>
      </c>
      <c r="I3850" s="93">
        <v>61</v>
      </c>
      <c r="J3850" s="94">
        <v>7</v>
      </c>
      <c r="K3850" s="94" t="s">
        <v>2187</v>
      </c>
      <c r="L3850" s="97" t="s">
        <v>3750</v>
      </c>
      <c r="M3850" s="93">
        <v>556152.20607878431</v>
      </c>
      <c r="N3850" s="93">
        <v>2912878.3940941729</v>
      </c>
      <c r="O3850" s="99">
        <v>45252</v>
      </c>
      <c r="P3850" s="93" t="s">
        <v>163</v>
      </c>
      <c r="Q3850" s="93">
        <v>80</v>
      </c>
      <c r="R3850" s="93">
        <v>80</v>
      </c>
      <c r="S3850" s="106" t="s">
        <v>2259</v>
      </c>
    </row>
    <row r="3851" spans="1:19" hidden="1">
      <c r="A3851" s="94">
        <v>3852</v>
      </c>
      <c r="B3851" s="93">
        <v>5929</v>
      </c>
      <c r="C3851" s="93">
        <v>1458</v>
      </c>
      <c r="D3851" s="93">
        <v>42</v>
      </c>
      <c r="E3851" s="93" t="s">
        <v>498</v>
      </c>
      <c r="F3851" s="93">
        <v>4</v>
      </c>
      <c r="G3851" s="93" t="str">
        <f t="shared" si="84"/>
        <v>P061</v>
      </c>
      <c r="H3851" s="94" t="str">
        <f t="shared" si="85"/>
        <v>P06107_N</v>
      </c>
      <c r="I3851" s="93">
        <v>61</v>
      </c>
      <c r="J3851" s="94">
        <v>7</v>
      </c>
      <c r="K3851" s="94" t="s">
        <v>2187</v>
      </c>
      <c r="L3851" s="97" t="s">
        <v>3750</v>
      </c>
      <c r="M3851" s="93">
        <v>556152.20607878431</v>
      </c>
      <c r="N3851" s="93">
        <v>2912878.3940941729</v>
      </c>
      <c r="O3851" s="99">
        <v>45252</v>
      </c>
      <c r="P3851" s="93" t="s">
        <v>277</v>
      </c>
      <c r="Q3851" s="93">
        <v>5</v>
      </c>
      <c r="R3851" s="93">
        <v>5</v>
      </c>
      <c r="S3851" s="106" t="s">
        <v>2259</v>
      </c>
    </row>
    <row r="3852" spans="1:19" hidden="1">
      <c r="A3852" s="94">
        <v>3853</v>
      </c>
      <c r="B3852" s="93">
        <v>5933</v>
      </c>
      <c r="C3852" s="93">
        <v>1462</v>
      </c>
      <c r="D3852" s="93">
        <v>46</v>
      </c>
      <c r="E3852" s="93" t="s">
        <v>498</v>
      </c>
      <c r="F3852" s="93">
        <v>4</v>
      </c>
      <c r="G3852" s="93" t="str">
        <f t="shared" si="84"/>
        <v>P061</v>
      </c>
      <c r="H3852" s="94" t="str">
        <f t="shared" si="85"/>
        <v>P06109_C</v>
      </c>
      <c r="I3852" s="93">
        <v>61</v>
      </c>
      <c r="J3852" s="94">
        <v>9</v>
      </c>
      <c r="K3852" s="94" t="s">
        <v>2185</v>
      </c>
      <c r="L3852" s="97" t="s">
        <v>3751</v>
      </c>
      <c r="M3852" s="93">
        <v>556052.53703198512</v>
      </c>
      <c r="N3852" s="93">
        <v>2912731.9661514587</v>
      </c>
      <c r="O3852" s="99">
        <v>45252</v>
      </c>
      <c r="P3852" s="93" t="s">
        <v>163</v>
      </c>
      <c r="Q3852" s="93">
        <v>80</v>
      </c>
      <c r="R3852" s="93">
        <v>80</v>
      </c>
      <c r="S3852" s="106" t="s">
        <v>2259</v>
      </c>
    </row>
    <row r="3853" spans="1:19" hidden="1">
      <c r="A3853" s="94">
        <v>3854</v>
      </c>
      <c r="B3853" s="93">
        <v>5934</v>
      </c>
      <c r="C3853" s="93">
        <v>1463</v>
      </c>
      <c r="D3853" s="93">
        <v>47</v>
      </c>
      <c r="E3853" s="93" t="s">
        <v>498</v>
      </c>
      <c r="F3853" s="93">
        <v>4</v>
      </c>
      <c r="G3853" s="93" t="str">
        <f t="shared" si="84"/>
        <v>P061</v>
      </c>
      <c r="H3853" s="94" t="str">
        <f t="shared" si="85"/>
        <v>P06109_E</v>
      </c>
      <c r="I3853" s="93">
        <v>61</v>
      </c>
      <c r="J3853" s="94">
        <v>9</v>
      </c>
      <c r="K3853" s="94" t="s">
        <v>2186</v>
      </c>
      <c r="L3853" s="97" t="s">
        <v>3752</v>
      </c>
      <c r="M3853" s="93">
        <v>556056.48226712109</v>
      </c>
      <c r="N3853" s="93">
        <v>2912731.9661514587</v>
      </c>
      <c r="O3853" s="99">
        <v>45252</v>
      </c>
      <c r="P3853" s="93" t="s">
        <v>163</v>
      </c>
      <c r="Q3853" s="93">
        <v>75</v>
      </c>
      <c r="R3853" s="93">
        <v>75</v>
      </c>
      <c r="S3853" s="106" t="s">
        <v>2259</v>
      </c>
    </row>
    <row r="3854" spans="1:19" hidden="1">
      <c r="A3854" s="94">
        <v>3855</v>
      </c>
      <c r="B3854" s="93">
        <v>5935</v>
      </c>
      <c r="C3854" s="93">
        <v>1464</v>
      </c>
      <c r="D3854" s="93">
        <v>48</v>
      </c>
      <c r="E3854" s="93" t="s">
        <v>498</v>
      </c>
      <c r="F3854" s="93">
        <v>4</v>
      </c>
      <c r="G3854" s="93" t="str">
        <f t="shared" si="84"/>
        <v>P061</v>
      </c>
      <c r="H3854" s="94" t="str">
        <f t="shared" si="85"/>
        <v>P06109_N</v>
      </c>
      <c r="I3854" s="93">
        <v>61</v>
      </c>
      <c r="J3854" s="94">
        <v>9</v>
      </c>
      <c r="K3854" s="94" t="s">
        <v>2187</v>
      </c>
      <c r="L3854" s="97" t="s">
        <v>3753</v>
      </c>
      <c r="M3854" s="93">
        <v>556052.53703198512</v>
      </c>
      <c r="N3854" s="93">
        <v>2912736.0254196939</v>
      </c>
      <c r="O3854" s="99">
        <v>45252</v>
      </c>
      <c r="P3854" s="93" t="s">
        <v>163</v>
      </c>
      <c r="Q3854" s="93">
        <v>90</v>
      </c>
      <c r="R3854" s="93">
        <v>90</v>
      </c>
      <c r="S3854" s="106" t="s">
        <v>2259</v>
      </c>
    </row>
    <row r="3855" spans="1:19" hidden="1">
      <c r="A3855" s="94">
        <v>3856</v>
      </c>
      <c r="B3855" s="93">
        <v>5945</v>
      </c>
      <c r="C3855" s="93">
        <v>1474</v>
      </c>
      <c r="D3855" s="93">
        <v>58</v>
      </c>
      <c r="E3855" s="93" t="s">
        <v>498</v>
      </c>
      <c r="F3855" s="93">
        <v>4</v>
      </c>
      <c r="G3855" s="93" t="str">
        <f t="shared" si="84"/>
        <v>P061</v>
      </c>
      <c r="H3855" s="94" t="str">
        <f t="shared" si="85"/>
        <v>P06111_C</v>
      </c>
      <c r="I3855" s="93">
        <v>61</v>
      </c>
      <c r="J3855" s="94">
        <v>11</v>
      </c>
      <c r="K3855" s="94" t="s">
        <v>2185</v>
      </c>
      <c r="L3855" s="97" t="s">
        <v>3754</v>
      </c>
      <c r="M3855" s="93">
        <v>557057.29926625825</v>
      </c>
      <c r="N3855" s="93">
        <v>2912447.7147256345</v>
      </c>
      <c r="O3855" s="99">
        <v>45252</v>
      </c>
      <c r="P3855" s="93" t="s">
        <v>163</v>
      </c>
      <c r="Q3855" s="93">
        <v>5</v>
      </c>
      <c r="R3855" s="93">
        <v>5</v>
      </c>
      <c r="S3855" s="106" t="s">
        <v>2259</v>
      </c>
    </row>
    <row r="3856" spans="1:19" hidden="1">
      <c r="A3856" s="94">
        <v>3857</v>
      </c>
      <c r="B3856" s="93">
        <v>5945</v>
      </c>
      <c r="C3856" s="93">
        <v>1474</v>
      </c>
      <c r="D3856" s="93">
        <v>58</v>
      </c>
      <c r="E3856" s="93" t="s">
        <v>498</v>
      </c>
      <c r="F3856" s="93">
        <v>4</v>
      </c>
      <c r="G3856" s="93" t="str">
        <f t="shared" si="84"/>
        <v>P061</v>
      </c>
      <c r="H3856" s="94" t="str">
        <f t="shared" si="85"/>
        <v>P06111_C</v>
      </c>
      <c r="I3856" s="93">
        <v>61</v>
      </c>
      <c r="J3856" s="94">
        <v>11</v>
      </c>
      <c r="K3856" s="94" t="s">
        <v>2185</v>
      </c>
      <c r="L3856" s="97" t="s">
        <v>3754</v>
      </c>
      <c r="M3856" s="93">
        <v>557057.29926625825</v>
      </c>
      <c r="N3856" s="93">
        <v>2912447.7147256345</v>
      </c>
      <c r="O3856" s="99">
        <v>45252</v>
      </c>
      <c r="P3856" s="93" t="s">
        <v>217</v>
      </c>
      <c r="Q3856" s="93">
        <v>15</v>
      </c>
      <c r="R3856" s="93">
        <v>15</v>
      </c>
      <c r="S3856" s="106" t="s">
        <v>2259</v>
      </c>
    </row>
    <row r="3857" spans="1:19" hidden="1">
      <c r="A3857" s="94">
        <v>3858</v>
      </c>
      <c r="B3857" s="93">
        <v>5945</v>
      </c>
      <c r="C3857" s="93">
        <v>1474</v>
      </c>
      <c r="D3857" s="93">
        <v>58</v>
      </c>
      <c r="E3857" s="93" t="s">
        <v>498</v>
      </c>
      <c r="F3857" s="93">
        <v>4</v>
      </c>
      <c r="G3857" s="93" t="str">
        <f t="shared" si="84"/>
        <v>P061</v>
      </c>
      <c r="H3857" s="94" t="str">
        <f t="shared" si="85"/>
        <v>P06111_C</v>
      </c>
      <c r="I3857" s="93">
        <v>61</v>
      </c>
      <c r="J3857" s="94">
        <v>11</v>
      </c>
      <c r="K3857" s="94" t="s">
        <v>2185</v>
      </c>
      <c r="L3857" s="97" t="s">
        <v>3754</v>
      </c>
      <c r="M3857" s="93">
        <v>557057.29926625825</v>
      </c>
      <c r="N3857" s="93">
        <v>2912447.7147256345</v>
      </c>
      <c r="O3857" s="99">
        <v>45252</v>
      </c>
      <c r="P3857" s="93" t="s">
        <v>173</v>
      </c>
      <c r="Q3857" s="93">
        <v>1</v>
      </c>
      <c r="R3857" s="93">
        <v>1</v>
      </c>
      <c r="S3857" s="106" t="s">
        <v>2259</v>
      </c>
    </row>
    <row r="3858" spans="1:19" hidden="1">
      <c r="A3858" s="94">
        <v>3859</v>
      </c>
      <c r="B3858" s="93">
        <v>5946</v>
      </c>
      <c r="C3858" s="93">
        <v>1475</v>
      </c>
      <c r="D3858" s="93">
        <v>59</v>
      </c>
      <c r="E3858" s="93" t="s">
        <v>498</v>
      </c>
      <c r="F3858" s="93">
        <v>4</v>
      </c>
      <c r="G3858" s="93" t="str">
        <f t="shared" si="84"/>
        <v>P061</v>
      </c>
      <c r="H3858" s="94" t="str">
        <f t="shared" si="85"/>
        <v>P06111_E</v>
      </c>
      <c r="I3858" s="93">
        <v>61</v>
      </c>
      <c r="J3858" s="94">
        <v>11</v>
      </c>
      <c r="K3858" s="94" t="s">
        <v>2186</v>
      </c>
      <c r="L3858" s="97" t="s">
        <v>3755</v>
      </c>
      <c r="M3858" s="93">
        <v>557071.56188780942</v>
      </c>
      <c r="N3858" s="93">
        <v>2912447.7147256345</v>
      </c>
      <c r="O3858" s="99">
        <v>45252</v>
      </c>
      <c r="P3858" s="93" t="s">
        <v>163</v>
      </c>
      <c r="Q3858" s="93">
        <v>50</v>
      </c>
      <c r="R3858" s="93">
        <v>50</v>
      </c>
      <c r="S3858" s="106" t="s">
        <v>2259</v>
      </c>
    </row>
    <row r="3859" spans="1:19" hidden="1">
      <c r="A3859" s="94">
        <v>3860</v>
      </c>
      <c r="B3859" s="93">
        <v>5946</v>
      </c>
      <c r="C3859" s="93">
        <v>1475</v>
      </c>
      <c r="D3859" s="93">
        <v>59</v>
      </c>
      <c r="E3859" s="93" t="s">
        <v>498</v>
      </c>
      <c r="F3859" s="93">
        <v>4</v>
      </c>
      <c r="G3859" s="93" t="str">
        <f t="shared" si="84"/>
        <v>P061</v>
      </c>
      <c r="H3859" s="94" t="str">
        <f t="shared" si="85"/>
        <v>P06111_E</v>
      </c>
      <c r="I3859" s="93">
        <v>61</v>
      </c>
      <c r="J3859" s="94">
        <v>11</v>
      </c>
      <c r="K3859" s="94" t="s">
        <v>2186</v>
      </c>
      <c r="L3859" s="97" t="s">
        <v>3755</v>
      </c>
      <c r="M3859" s="93">
        <v>557071.56188780942</v>
      </c>
      <c r="N3859" s="93">
        <v>2912447.7147256345</v>
      </c>
      <c r="O3859" s="99">
        <v>45252</v>
      </c>
      <c r="P3859" s="93" t="s">
        <v>159</v>
      </c>
      <c r="Q3859" s="93">
        <v>5</v>
      </c>
      <c r="R3859" s="93">
        <v>5</v>
      </c>
      <c r="S3859" s="106" t="s">
        <v>2259</v>
      </c>
    </row>
    <row r="3860" spans="1:19" hidden="1">
      <c r="A3860" s="94">
        <v>3861</v>
      </c>
      <c r="B3860" s="93">
        <v>5947</v>
      </c>
      <c r="C3860" s="93">
        <v>1476</v>
      </c>
      <c r="D3860" s="93">
        <v>60</v>
      </c>
      <c r="E3860" s="93" t="s">
        <v>498</v>
      </c>
      <c r="F3860" s="93">
        <v>4</v>
      </c>
      <c r="G3860" s="93" t="str">
        <f t="shared" si="84"/>
        <v>P061</v>
      </c>
      <c r="H3860" s="94" t="str">
        <f t="shared" si="85"/>
        <v>P06111_N</v>
      </c>
      <c r="I3860" s="93">
        <v>61</v>
      </c>
      <c r="J3860" s="94">
        <v>11</v>
      </c>
      <c r="K3860" s="94" t="s">
        <v>2187</v>
      </c>
      <c r="L3860" s="97" t="s">
        <v>3756</v>
      </c>
      <c r="M3860" s="93">
        <v>557057.29926625825</v>
      </c>
      <c r="N3860" s="93">
        <v>2912470.7327267271</v>
      </c>
      <c r="O3860" s="99">
        <v>45252</v>
      </c>
      <c r="P3860" s="93" t="s">
        <v>163</v>
      </c>
      <c r="Q3860" s="93">
        <v>20</v>
      </c>
      <c r="R3860" s="93">
        <v>20</v>
      </c>
      <c r="S3860" s="106" t="s">
        <v>2259</v>
      </c>
    </row>
    <row r="3861" spans="1:19" hidden="1">
      <c r="A3861" s="94">
        <v>3862</v>
      </c>
      <c r="B3861" s="93">
        <v>5947</v>
      </c>
      <c r="C3861" s="93">
        <v>1476</v>
      </c>
      <c r="D3861" s="93">
        <v>60</v>
      </c>
      <c r="E3861" s="93" t="s">
        <v>498</v>
      </c>
      <c r="F3861" s="93">
        <v>4</v>
      </c>
      <c r="G3861" s="93" t="str">
        <f t="shared" si="84"/>
        <v>P061</v>
      </c>
      <c r="H3861" s="94" t="str">
        <f t="shared" si="85"/>
        <v>P06111_N</v>
      </c>
      <c r="I3861" s="93">
        <v>61</v>
      </c>
      <c r="J3861" s="94">
        <v>11</v>
      </c>
      <c r="K3861" s="94" t="s">
        <v>2187</v>
      </c>
      <c r="L3861" s="97" t="s">
        <v>3756</v>
      </c>
      <c r="M3861" s="93">
        <v>557057.29926625825</v>
      </c>
      <c r="N3861" s="93">
        <v>2912470.7327267271</v>
      </c>
      <c r="O3861" s="99">
        <v>45252</v>
      </c>
      <c r="P3861" s="93" t="s">
        <v>159</v>
      </c>
      <c r="Q3861" s="93">
        <v>10</v>
      </c>
      <c r="R3861" s="93">
        <v>10</v>
      </c>
      <c r="S3861" s="106" t="s">
        <v>2259</v>
      </c>
    </row>
    <row r="3862" spans="1:19" hidden="1">
      <c r="A3862" s="94">
        <v>3863</v>
      </c>
      <c r="B3862" s="93">
        <v>5951</v>
      </c>
      <c r="C3862" s="93">
        <v>1480</v>
      </c>
      <c r="D3862" s="93">
        <v>64</v>
      </c>
      <c r="E3862" s="93" t="s">
        <v>498</v>
      </c>
      <c r="F3862" s="93">
        <v>4</v>
      </c>
      <c r="G3862" s="93" t="str">
        <f t="shared" si="84"/>
        <v>P061</v>
      </c>
      <c r="H3862" s="94" t="str">
        <f t="shared" si="85"/>
        <v>P06112_C</v>
      </c>
      <c r="I3862" s="93">
        <v>61</v>
      </c>
      <c r="J3862" s="94">
        <v>12</v>
      </c>
      <c r="K3862" s="94" t="s">
        <v>2185</v>
      </c>
      <c r="L3862" s="97" t="s">
        <v>3757</v>
      </c>
      <c r="M3862" s="93">
        <v>557155.38776887814</v>
      </c>
      <c r="N3862" s="93">
        <v>2912545.9318909245</v>
      </c>
      <c r="O3862" s="99">
        <v>45252</v>
      </c>
      <c r="P3862" s="93" t="s">
        <v>163</v>
      </c>
      <c r="Q3862" s="93">
        <v>15</v>
      </c>
      <c r="R3862" s="93">
        <v>15</v>
      </c>
      <c r="S3862" s="106" t="s">
        <v>2259</v>
      </c>
    </row>
    <row r="3863" spans="1:19" hidden="1">
      <c r="A3863" s="94">
        <v>3864</v>
      </c>
      <c r="B3863" s="93">
        <v>5951</v>
      </c>
      <c r="C3863" s="93">
        <v>1480</v>
      </c>
      <c r="D3863" s="93">
        <v>64</v>
      </c>
      <c r="E3863" s="93" t="s">
        <v>498</v>
      </c>
      <c r="F3863" s="93">
        <v>4</v>
      </c>
      <c r="G3863" s="93" t="str">
        <f t="shared" si="84"/>
        <v>P061</v>
      </c>
      <c r="H3863" s="94" t="str">
        <f t="shared" si="85"/>
        <v>P06112_C</v>
      </c>
      <c r="I3863" s="93">
        <v>61</v>
      </c>
      <c r="J3863" s="94">
        <v>12</v>
      </c>
      <c r="K3863" s="94" t="s">
        <v>2185</v>
      </c>
      <c r="L3863" s="97" t="s">
        <v>3757</v>
      </c>
      <c r="M3863" s="93">
        <v>557155.38776887814</v>
      </c>
      <c r="N3863" s="93">
        <v>2912545.9318909245</v>
      </c>
      <c r="O3863" s="99">
        <v>45252</v>
      </c>
      <c r="P3863" s="93" t="s">
        <v>159</v>
      </c>
      <c r="Q3863" s="93">
        <v>25</v>
      </c>
      <c r="R3863" s="93">
        <v>25</v>
      </c>
      <c r="S3863" s="106" t="s">
        <v>2259</v>
      </c>
    </row>
    <row r="3864" spans="1:19" hidden="1">
      <c r="A3864" s="94">
        <v>3865</v>
      </c>
      <c r="B3864" s="93">
        <v>5952</v>
      </c>
      <c r="C3864" s="93">
        <v>1481</v>
      </c>
      <c r="D3864" s="93">
        <v>65</v>
      </c>
      <c r="E3864" s="93" t="s">
        <v>498</v>
      </c>
      <c r="F3864" s="93">
        <v>4</v>
      </c>
      <c r="G3864" s="93" t="str">
        <f t="shared" si="84"/>
        <v>P061</v>
      </c>
      <c r="H3864" s="94" t="str">
        <f t="shared" si="85"/>
        <v>P06112_E</v>
      </c>
      <c r="I3864" s="93">
        <v>61</v>
      </c>
      <c r="J3864" s="94">
        <v>12</v>
      </c>
      <c r="K3864" s="94" t="s">
        <v>2186</v>
      </c>
      <c r="L3864" s="97" t="s">
        <v>3758</v>
      </c>
      <c r="M3864" s="93">
        <v>557161.43673745985</v>
      </c>
      <c r="N3864" s="93">
        <v>2912545.9318909245</v>
      </c>
      <c r="O3864" s="99">
        <v>45252</v>
      </c>
      <c r="P3864" s="93" t="s">
        <v>163</v>
      </c>
      <c r="Q3864" s="93">
        <v>15</v>
      </c>
      <c r="R3864" s="93">
        <v>15</v>
      </c>
      <c r="S3864" s="106" t="s">
        <v>2259</v>
      </c>
    </row>
    <row r="3865" spans="1:19" hidden="1">
      <c r="A3865" s="94">
        <v>3866</v>
      </c>
      <c r="B3865" s="93">
        <v>5953</v>
      </c>
      <c r="C3865" s="93">
        <v>1482</v>
      </c>
      <c r="D3865" s="93">
        <v>66</v>
      </c>
      <c r="E3865" s="93" t="s">
        <v>498</v>
      </c>
      <c r="F3865" s="93">
        <v>4</v>
      </c>
      <c r="G3865" s="93" t="str">
        <f t="shared" si="84"/>
        <v>P061</v>
      </c>
      <c r="H3865" s="94" t="str">
        <f t="shared" si="85"/>
        <v>P06112_N</v>
      </c>
      <c r="I3865" s="93">
        <v>61</v>
      </c>
      <c r="J3865" s="94">
        <v>12</v>
      </c>
      <c r="K3865" s="94" t="s">
        <v>2187</v>
      </c>
      <c r="L3865" s="97" t="s">
        <v>3759</v>
      </c>
      <c r="M3865" s="93">
        <v>557155.38776887814</v>
      </c>
      <c r="N3865" s="93">
        <v>2912552.9449824961</v>
      </c>
      <c r="O3865" s="99">
        <v>45252</v>
      </c>
      <c r="P3865" s="93" t="s">
        <v>217</v>
      </c>
      <c r="Q3865" s="93">
        <v>50</v>
      </c>
      <c r="R3865" s="93">
        <v>50</v>
      </c>
      <c r="S3865" s="106" t="s">
        <v>2259</v>
      </c>
    </row>
    <row r="3866" spans="1:19" hidden="1">
      <c r="A3866" s="94">
        <v>3867</v>
      </c>
      <c r="B3866" s="93">
        <v>5953</v>
      </c>
      <c r="C3866" s="93">
        <v>1482</v>
      </c>
      <c r="D3866" s="93">
        <v>66</v>
      </c>
      <c r="E3866" s="93" t="s">
        <v>498</v>
      </c>
      <c r="F3866" s="93">
        <v>4</v>
      </c>
      <c r="G3866" s="93" t="str">
        <f t="shared" si="84"/>
        <v>P061</v>
      </c>
      <c r="H3866" s="94" t="str">
        <f t="shared" si="85"/>
        <v>P06112_N</v>
      </c>
      <c r="I3866" s="93">
        <v>61</v>
      </c>
      <c r="J3866" s="94">
        <v>12</v>
      </c>
      <c r="K3866" s="94" t="s">
        <v>2187</v>
      </c>
      <c r="L3866" s="97" t="s">
        <v>3759</v>
      </c>
      <c r="M3866" s="93">
        <v>557155.38776887814</v>
      </c>
      <c r="N3866" s="93">
        <v>2912552.9449824961</v>
      </c>
      <c r="O3866" s="99">
        <v>45252</v>
      </c>
      <c r="P3866" s="93" t="s">
        <v>173</v>
      </c>
      <c r="Q3866" s="93">
        <v>1</v>
      </c>
      <c r="R3866" s="93">
        <v>1</v>
      </c>
      <c r="S3866" s="106" t="s">
        <v>2259</v>
      </c>
    </row>
    <row r="3867" spans="1:19" hidden="1">
      <c r="A3867" s="94">
        <v>3868</v>
      </c>
      <c r="B3867" s="93">
        <v>5948</v>
      </c>
      <c r="C3867" s="93">
        <v>1477</v>
      </c>
      <c r="D3867" s="93">
        <v>61</v>
      </c>
      <c r="E3867" s="93" t="s">
        <v>498</v>
      </c>
      <c r="F3867" s="93">
        <v>4</v>
      </c>
      <c r="G3867" s="93" t="str">
        <f t="shared" si="84"/>
        <v>P061</v>
      </c>
      <c r="H3867" s="94" t="str">
        <f t="shared" si="85"/>
        <v>P06115_C</v>
      </c>
      <c r="I3867" s="93">
        <v>61</v>
      </c>
      <c r="J3867" s="94">
        <v>15</v>
      </c>
      <c r="K3867" s="94" t="s">
        <v>2185</v>
      </c>
      <c r="L3867" s="97" t="s">
        <v>3760</v>
      </c>
      <c r="M3867" s="93">
        <v>557035.5401398174</v>
      </c>
      <c r="N3867" s="93">
        <v>2912312.8920858107</v>
      </c>
      <c r="O3867" s="99">
        <v>45252</v>
      </c>
      <c r="P3867" s="93" t="s">
        <v>163</v>
      </c>
      <c r="Q3867" s="93">
        <v>5</v>
      </c>
      <c r="R3867" s="93">
        <v>5</v>
      </c>
      <c r="S3867" s="106" t="s">
        <v>2259</v>
      </c>
    </row>
    <row r="3868" spans="1:19" hidden="1">
      <c r="A3868" s="94">
        <v>3869</v>
      </c>
      <c r="B3868" s="93">
        <v>5948</v>
      </c>
      <c r="C3868" s="93">
        <v>1477</v>
      </c>
      <c r="D3868" s="93">
        <v>61</v>
      </c>
      <c r="E3868" s="93" t="s">
        <v>498</v>
      </c>
      <c r="F3868" s="93">
        <v>4</v>
      </c>
      <c r="G3868" s="93" t="str">
        <f t="shared" si="84"/>
        <v>P061</v>
      </c>
      <c r="H3868" s="94" t="str">
        <f t="shared" si="85"/>
        <v>P06115_C</v>
      </c>
      <c r="I3868" s="93">
        <v>61</v>
      </c>
      <c r="J3868" s="94">
        <v>15</v>
      </c>
      <c r="K3868" s="94" t="s">
        <v>2185</v>
      </c>
      <c r="L3868" s="97" t="s">
        <v>3760</v>
      </c>
      <c r="M3868" s="93">
        <v>557035.5401398174</v>
      </c>
      <c r="N3868" s="93">
        <v>2912312.8920858107</v>
      </c>
      <c r="O3868" s="99">
        <v>45252</v>
      </c>
      <c r="P3868" s="93" t="s">
        <v>217</v>
      </c>
      <c r="Q3868" s="93">
        <v>40</v>
      </c>
      <c r="R3868" s="93">
        <v>40</v>
      </c>
      <c r="S3868" s="106" t="s">
        <v>2259</v>
      </c>
    </row>
    <row r="3869" spans="1:19" hidden="1">
      <c r="A3869" s="94">
        <v>3870</v>
      </c>
      <c r="B3869" s="93">
        <v>5948</v>
      </c>
      <c r="C3869" s="93">
        <v>1477</v>
      </c>
      <c r="D3869" s="93">
        <v>61</v>
      </c>
      <c r="E3869" s="93" t="s">
        <v>498</v>
      </c>
      <c r="F3869" s="93">
        <v>4</v>
      </c>
      <c r="G3869" s="93" t="str">
        <f t="shared" si="84"/>
        <v>P061</v>
      </c>
      <c r="H3869" s="94" t="str">
        <f t="shared" si="85"/>
        <v>P06115_C</v>
      </c>
      <c r="I3869" s="93">
        <v>61</v>
      </c>
      <c r="J3869" s="94">
        <v>15</v>
      </c>
      <c r="K3869" s="94" t="s">
        <v>2185</v>
      </c>
      <c r="L3869" s="97" t="s">
        <v>3760</v>
      </c>
      <c r="M3869" s="93">
        <v>557035.5401398174</v>
      </c>
      <c r="N3869" s="93">
        <v>2912312.8920858107</v>
      </c>
      <c r="O3869" s="99">
        <v>45252</v>
      </c>
      <c r="P3869" s="93" t="s">
        <v>173</v>
      </c>
      <c r="Q3869" s="93">
        <v>1</v>
      </c>
      <c r="R3869" s="93">
        <v>1</v>
      </c>
      <c r="S3869" s="106" t="s">
        <v>2259</v>
      </c>
    </row>
    <row r="3870" spans="1:19" hidden="1">
      <c r="A3870" s="94">
        <v>3871</v>
      </c>
      <c r="B3870" s="93">
        <v>5949</v>
      </c>
      <c r="C3870" s="93">
        <v>1478</v>
      </c>
      <c r="D3870" s="93">
        <v>62</v>
      </c>
      <c r="E3870" s="93" t="s">
        <v>498</v>
      </c>
      <c r="F3870" s="93">
        <v>4</v>
      </c>
      <c r="G3870" s="93" t="str">
        <f t="shared" si="84"/>
        <v>P061</v>
      </c>
      <c r="H3870" s="94" t="str">
        <f t="shared" si="85"/>
        <v>P06115_E</v>
      </c>
      <c r="I3870" s="93">
        <v>61</v>
      </c>
      <c r="J3870" s="94">
        <v>15</v>
      </c>
      <c r="K3870" s="94" t="s">
        <v>2186</v>
      </c>
      <c r="L3870" s="97" t="s">
        <v>3761</v>
      </c>
      <c r="M3870" s="93">
        <v>557038.81478606921</v>
      </c>
      <c r="N3870" s="93">
        <v>2912312.8920858107</v>
      </c>
      <c r="O3870" s="99">
        <v>45252</v>
      </c>
      <c r="P3870" s="93" t="s">
        <v>163</v>
      </c>
      <c r="Q3870" s="93">
        <v>15</v>
      </c>
      <c r="R3870" s="93">
        <v>15</v>
      </c>
      <c r="S3870" s="106" t="s">
        <v>2259</v>
      </c>
    </row>
    <row r="3871" spans="1:19" hidden="1">
      <c r="A3871" s="94">
        <v>3872</v>
      </c>
      <c r="B3871" s="93">
        <v>5949</v>
      </c>
      <c r="C3871" s="93">
        <v>1478</v>
      </c>
      <c r="D3871" s="93">
        <v>62</v>
      </c>
      <c r="E3871" s="93" t="s">
        <v>498</v>
      </c>
      <c r="F3871" s="93">
        <v>4</v>
      </c>
      <c r="G3871" s="93" t="str">
        <f t="shared" si="84"/>
        <v>P061</v>
      </c>
      <c r="H3871" s="94" t="str">
        <f t="shared" si="85"/>
        <v>P06115_E</v>
      </c>
      <c r="I3871" s="93">
        <v>61</v>
      </c>
      <c r="J3871" s="94">
        <v>15</v>
      </c>
      <c r="K3871" s="94" t="s">
        <v>2186</v>
      </c>
      <c r="L3871" s="97" t="s">
        <v>3761</v>
      </c>
      <c r="M3871" s="93">
        <v>557038.81478606921</v>
      </c>
      <c r="N3871" s="93">
        <v>2912312.8920858107</v>
      </c>
      <c r="O3871" s="99">
        <v>45252</v>
      </c>
      <c r="P3871" s="93" t="s">
        <v>217</v>
      </c>
      <c r="Q3871" s="93">
        <v>25</v>
      </c>
      <c r="R3871" s="93">
        <v>25</v>
      </c>
      <c r="S3871" s="106" t="s">
        <v>2259</v>
      </c>
    </row>
    <row r="3872" spans="1:19" hidden="1">
      <c r="A3872" s="94">
        <v>3873</v>
      </c>
      <c r="B3872" s="93">
        <v>5949</v>
      </c>
      <c r="C3872" s="93">
        <v>1478</v>
      </c>
      <c r="D3872" s="93">
        <v>62</v>
      </c>
      <c r="E3872" s="93" t="s">
        <v>498</v>
      </c>
      <c r="F3872" s="93">
        <v>4</v>
      </c>
      <c r="G3872" s="93" t="str">
        <f t="shared" si="84"/>
        <v>P061</v>
      </c>
      <c r="H3872" s="94" t="str">
        <f t="shared" si="85"/>
        <v>P06115_E</v>
      </c>
      <c r="I3872" s="93">
        <v>61</v>
      </c>
      <c r="J3872" s="94">
        <v>15</v>
      </c>
      <c r="K3872" s="94" t="s">
        <v>2186</v>
      </c>
      <c r="L3872" s="97" t="s">
        <v>3761</v>
      </c>
      <c r="M3872" s="93">
        <v>557038.81478606921</v>
      </c>
      <c r="N3872" s="93">
        <v>2912312.8920858107</v>
      </c>
      <c r="O3872" s="99">
        <v>45252</v>
      </c>
      <c r="P3872" s="93" t="s">
        <v>173</v>
      </c>
      <c r="Q3872" s="93">
        <v>1</v>
      </c>
      <c r="R3872" s="93">
        <v>1</v>
      </c>
      <c r="S3872" s="106" t="s">
        <v>2259</v>
      </c>
    </row>
    <row r="3873" spans="1:19" hidden="1">
      <c r="A3873" s="94">
        <v>3874</v>
      </c>
      <c r="B3873" s="93">
        <v>5950</v>
      </c>
      <c r="C3873" s="93">
        <v>1479</v>
      </c>
      <c r="D3873" s="93">
        <v>63</v>
      </c>
      <c r="E3873" s="93" t="s">
        <v>498</v>
      </c>
      <c r="F3873" s="93">
        <v>4</v>
      </c>
      <c r="G3873" s="93" t="str">
        <f t="shared" si="84"/>
        <v>P061</v>
      </c>
      <c r="H3873" s="94" t="str">
        <f t="shared" si="85"/>
        <v>P06115_N</v>
      </c>
      <c r="I3873" s="93">
        <v>61</v>
      </c>
      <c r="J3873" s="94">
        <v>15</v>
      </c>
      <c r="K3873" s="94" t="s">
        <v>2187</v>
      </c>
      <c r="L3873" s="97" t="s">
        <v>3762</v>
      </c>
      <c r="M3873" s="93">
        <v>557035.5401398174</v>
      </c>
      <c r="N3873" s="93">
        <v>2912333.9707776019</v>
      </c>
      <c r="O3873" s="99">
        <v>45252</v>
      </c>
      <c r="P3873" s="93" t="s">
        <v>163</v>
      </c>
      <c r="Q3873" s="93">
        <v>20</v>
      </c>
      <c r="R3873" s="93">
        <v>20</v>
      </c>
      <c r="S3873" s="106" t="s">
        <v>2259</v>
      </c>
    </row>
    <row r="3874" spans="1:19" hidden="1">
      <c r="A3874" s="94">
        <v>3875</v>
      </c>
      <c r="B3874" s="93">
        <v>5950</v>
      </c>
      <c r="C3874" s="93">
        <v>1479</v>
      </c>
      <c r="D3874" s="93">
        <v>63</v>
      </c>
      <c r="E3874" s="93" t="s">
        <v>498</v>
      </c>
      <c r="F3874" s="93">
        <v>4</v>
      </c>
      <c r="G3874" s="93" t="str">
        <f t="shared" si="84"/>
        <v>P061</v>
      </c>
      <c r="H3874" s="94" t="str">
        <f t="shared" si="85"/>
        <v>P06115_N</v>
      </c>
      <c r="I3874" s="93">
        <v>61</v>
      </c>
      <c r="J3874" s="94">
        <v>15</v>
      </c>
      <c r="K3874" s="94" t="s">
        <v>2187</v>
      </c>
      <c r="L3874" s="97" t="s">
        <v>3762</v>
      </c>
      <c r="M3874" s="93">
        <v>557035.5401398174</v>
      </c>
      <c r="N3874" s="93">
        <v>2912333.9707776019</v>
      </c>
      <c r="O3874" s="99">
        <v>45252</v>
      </c>
      <c r="P3874" s="93" t="s">
        <v>217</v>
      </c>
      <c r="Q3874" s="93">
        <v>10</v>
      </c>
      <c r="R3874" s="93">
        <v>10</v>
      </c>
      <c r="S3874" s="106" t="s">
        <v>2259</v>
      </c>
    </row>
    <row r="3875" spans="1:19" hidden="1">
      <c r="A3875" s="94">
        <v>3876</v>
      </c>
      <c r="B3875" s="93">
        <v>5954</v>
      </c>
      <c r="C3875" s="93">
        <v>1483</v>
      </c>
      <c r="D3875" s="93">
        <v>67</v>
      </c>
      <c r="E3875" s="93" t="s">
        <v>498</v>
      </c>
      <c r="F3875" s="93">
        <v>4</v>
      </c>
      <c r="G3875" s="93" t="str">
        <f t="shared" si="84"/>
        <v>P061</v>
      </c>
      <c r="H3875" s="94" t="str">
        <f t="shared" si="85"/>
        <v>P06120_C</v>
      </c>
      <c r="I3875" s="93">
        <v>61</v>
      </c>
      <c r="J3875" s="94">
        <v>20</v>
      </c>
      <c r="K3875" s="94" t="s">
        <v>2185</v>
      </c>
      <c r="L3875" s="97" t="s">
        <v>2686</v>
      </c>
      <c r="M3875" s="93">
        <v>557362.45942880877</v>
      </c>
      <c r="N3875" s="93">
        <v>2912437.5209505884</v>
      </c>
      <c r="O3875" s="99">
        <v>45252</v>
      </c>
      <c r="P3875" s="93" t="s">
        <v>163</v>
      </c>
      <c r="Q3875" s="93">
        <v>25</v>
      </c>
      <c r="R3875" s="93">
        <v>25</v>
      </c>
      <c r="S3875" s="106" t="s">
        <v>2259</v>
      </c>
    </row>
    <row r="3876" spans="1:19" hidden="1">
      <c r="A3876" s="94">
        <v>3877</v>
      </c>
      <c r="B3876" s="93">
        <v>5954</v>
      </c>
      <c r="C3876" s="93">
        <v>1483</v>
      </c>
      <c r="D3876" s="93">
        <v>67</v>
      </c>
      <c r="E3876" s="93" t="s">
        <v>498</v>
      </c>
      <c r="F3876" s="93">
        <v>4</v>
      </c>
      <c r="G3876" s="93" t="str">
        <f t="shared" si="84"/>
        <v>P061</v>
      </c>
      <c r="H3876" s="94" t="str">
        <f t="shared" si="85"/>
        <v>P06120_C</v>
      </c>
      <c r="I3876" s="93">
        <v>61</v>
      </c>
      <c r="J3876" s="94">
        <v>20</v>
      </c>
      <c r="K3876" s="94" t="s">
        <v>2185</v>
      </c>
      <c r="L3876" s="97" t="s">
        <v>2686</v>
      </c>
      <c r="M3876" s="93">
        <v>557362.45942880877</v>
      </c>
      <c r="N3876" s="93">
        <v>2912437.5209505884</v>
      </c>
      <c r="O3876" s="99">
        <v>45252</v>
      </c>
      <c r="P3876" s="93" t="s">
        <v>173</v>
      </c>
      <c r="Q3876" s="93">
        <v>30</v>
      </c>
      <c r="R3876" s="93">
        <v>30</v>
      </c>
      <c r="S3876" s="106" t="s">
        <v>2259</v>
      </c>
    </row>
    <row r="3877" spans="1:19" hidden="1">
      <c r="A3877" s="94">
        <v>3878</v>
      </c>
      <c r="B3877" s="93">
        <v>5954</v>
      </c>
      <c r="C3877" s="93">
        <v>1483</v>
      </c>
      <c r="D3877" s="93">
        <v>67</v>
      </c>
      <c r="E3877" s="93" t="s">
        <v>498</v>
      </c>
      <c r="F3877" s="93">
        <v>4</v>
      </c>
      <c r="G3877" s="93" t="str">
        <f t="shared" si="84"/>
        <v>P061</v>
      </c>
      <c r="H3877" s="94" t="str">
        <f t="shared" si="85"/>
        <v>P06120_C</v>
      </c>
      <c r="I3877" s="93">
        <v>61</v>
      </c>
      <c r="J3877" s="94">
        <v>20</v>
      </c>
      <c r="K3877" s="94" t="s">
        <v>2185</v>
      </c>
      <c r="L3877" s="97" t="s">
        <v>2686</v>
      </c>
      <c r="M3877" s="93">
        <v>557362.45942880877</v>
      </c>
      <c r="N3877" s="93">
        <v>2912437.5209505884</v>
      </c>
      <c r="O3877" s="99">
        <v>45252</v>
      </c>
      <c r="P3877" s="93" t="s">
        <v>217</v>
      </c>
      <c r="Q3877" s="93">
        <v>30</v>
      </c>
      <c r="R3877" s="93">
        <v>30</v>
      </c>
      <c r="S3877" s="106" t="s">
        <v>2259</v>
      </c>
    </row>
    <row r="3878" spans="1:19" hidden="1">
      <c r="A3878" s="94">
        <v>3879</v>
      </c>
      <c r="B3878" s="116">
        <v>5954</v>
      </c>
      <c r="C3878" s="116">
        <v>1483</v>
      </c>
      <c r="D3878" s="116">
        <v>67</v>
      </c>
      <c r="E3878" s="116" t="s">
        <v>498</v>
      </c>
      <c r="F3878" s="116">
        <v>4</v>
      </c>
      <c r="G3878" s="116" t="s">
        <v>471</v>
      </c>
      <c r="H3878" s="119" t="s">
        <v>2685</v>
      </c>
      <c r="I3878" s="116">
        <v>61</v>
      </c>
      <c r="J3878" s="119">
        <v>20</v>
      </c>
      <c r="K3878" s="119" t="s">
        <v>2185</v>
      </c>
      <c r="L3878" s="97" t="s">
        <v>2686</v>
      </c>
      <c r="M3878" s="116">
        <v>557362.5</v>
      </c>
      <c r="N3878" s="116">
        <v>2912438</v>
      </c>
      <c r="O3878" s="120">
        <v>45252</v>
      </c>
      <c r="P3878" s="93" t="s">
        <v>281</v>
      </c>
      <c r="Q3878" s="93">
        <v>10</v>
      </c>
      <c r="R3878" s="93">
        <v>10</v>
      </c>
      <c r="S3878" s="106" t="s">
        <v>2259</v>
      </c>
    </row>
    <row r="3879" spans="1:19" hidden="1">
      <c r="A3879" s="94">
        <v>3880</v>
      </c>
      <c r="B3879" s="93">
        <v>5955</v>
      </c>
      <c r="C3879" s="93">
        <v>1484</v>
      </c>
      <c r="D3879" s="93">
        <v>68</v>
      </c>
      <c r="E3879" s="93" t="s">
        <v>498</v>
      </c>
      <c r="F3879" s="93">
        <v>4</v>
      </c>
      <c r="G3879" s="93" t="str">
        <f t="shared" ref="G3879:G3901" si="86">LEFT(H3879,4)</f>
        <v>P061</v>
      </c>
      <c r="H3879" s="94" t="str">
        <f t="shared" ref="H3879:H3901" si="87">CONCATENATE("P",TEXT(I3879,"000"),TEXT(J3879,"00"),"_",K3879)</f>
        <v>P06120_E</v>
      </c>
      <c r="I3879" s="93">
        <v>61</v>
      </c>
      <c r="J3879" s="94">
        <v>20</v>
      </c>
      <c r="K3879" s="94" t="s">
        <v>2186</v>
      </c>
      <c r="L3879" s="97" t="s">
        <v>3763</v>
      </c>
      <c r="M3879" s="93">
        <v>557376.97137446352</v>
      </c>
      <c r="N3879" s="93">
        <v>2912437.5209505884</v>
      </c>
      <c r="O3879" s="99">
        <v>45252</v>
      </c>
      <c r="P3879" s="93" t="s">
        <v>163</v>
      </c>
      <c r="Q3879" s="93">
        <v>25</v>
      </c>
      <c r="R3879" s="93">
        <v>25</v>
      </c>
      <c r="S3879" s="106" t="s">
        <v>2259</v>
      </c>
    </row>
    <row r="3880" spans="1:19" hidden="1">
      <c r="A3880" s="94">
        <v>3881</v>
      </c>
      <c r="B3880" s="93">
        <v>5955</v>
      </c>
      <c r="C3880" s="93">
        <v>1484</v>
      </c>
      <c r="D3880" s="93">
        <v>68</v>
      </c>
      <c r="E3880" s="93" t="s">
        <v>498</v>
      </c>
      <c r="F3880" s="93">
        <v>4</v>
      </c>
      <c r="G3880" s="93" t="str">
        <f t="shared" si="86"/>
        <v>P061</v>
      </c>
      <c r="H3880" s="94" t="str">
        <f t="shared" si="87"/>
        <v>P06120_E</v>
      </c>
      <c r="I3880" s="93">
        <v>61</v>
      </c>
      <c r="J3880" s="94">
        <v>20</v>
      </c>
      <c r="K3880" s="94" t="s">
        <v>2186</v>
      </c>
      <c r="L3880" s="97" t="s">
        <v>3763</v>
      </c>
      <c r="M3880" s="93">
        <v>557376.97137446352</v>
      </c>
      <c r="N3880" s="93">
        <v>2912437.5209505884</v>
      </c>
      <c r="O3880" s="99">
        <v>45252</v>
      </c>
      <c r="P3880" s="93" t="s">
        <v>159</v>
      </c>
      <c r="Q3880" s="93">
        <v>5</v>
      </c>
      <c r="R3880" s="93">
        <v>5</v>
      </c>
      <c r="S3880" s="106" t="s">
        <v>2259</v>
      </c>
    </row>
    <row r="3881" spans="1:19" hidden="1">
      <c r="A3881" s="94">
        <v>3882</v>
      </c>
      <c r="B3881" s="93">
        <v>5956</v>
      </c>
      <c r="C3881" s="93">
        <v>1485</v>
      </c>
      <c r="D3881" s="93">
        <v>69</v>
      </c>
      <c r="E3881" s="93" t="s">
        <v>498</v>
      </c>
      <c r="F3881" s="93">
        <v>4</v>
      </c>
      <c r="G3881" s="93" t="str">
        <f t="shared" si="86"/>
        <v>P061</v>
      </c>
      <c r="H3881" s="94" t="str">
        <f t="shared" si="87"/>
        <v>P06120_N</v>
      </c>
      <c r="I3881" s="93">
        <v>61</v>
      </c>
      <c r="J3881" s="94">
        <v>20</v>
      </c>
      <c r="K3881" s="94" t="s">
        <v>2187</v>
      </c>
      <c r="L3881" s="97" t="s">
        <v>3764</v>
      </c>
      <c r="M3881" s="93">
        <v>557362.45942880877</v>
      </c>
      <c r="N3881" s="93">
        <v>2912466.318601938</v>
      </c>
      <c r="O3881" s="99">
        <v>45252</v>
      </c>
      <c r="P3881" s="93" t="s">
        <v>163</v>
      </c>
      <c r="Q3881" s="93">
        <v>15</v>
      </c>
      <c r="R3881" s="93">
        <v>15</v>
      </c>
      <c r="S3881" s="106" t="s">
        <v>2259</v>
      </c>
    </row>
    <row r="3882" spans="1:19" hidden="1">
      <c r="A3882" s="94">
        <v>3883</v>
      </c>
      <c r="B3882" s="93">
        <v>5956</v>
      </c>
      <c r="C3882" s="93">
        <v>1485</v>
      </c>
      <c r="D3882" s="93">
        <v>69</v>
      </c>
      <c r="E3882" s="93" t="s">
        <v>498</v>
      </c>
      <c r="F3882" s="93">
        <v>4</v>
      </c>
      <c r="G3882" s="93" t="str">
        <f t="shared" si="86"/>
        <v>P061</v>
      </c>
      <c r="H3882" s="94" t="str">
        <f t="shared" si="87"/>
        <v>P06120_N</v>
      </c>
      <c r="I3882" s="93">
        <v>61</v>
      </c>
      <c r="J3882" s="94">
        <v>20</v>
      </c>
      <c r="K3882" s="94" t="s">
        <v>2187</v>
      </c>
      <c r="L3882" s="97" t="s">
        <v>3764</v>
      </c>
      <c r="M3882" s="93">
        <v>557362.45942880877</v>
      </c>
      <c r="N3882" s="93">
        <v>2912466.318601938</v>
      </c>
      <c r="O3882" s="99">
        <v>45252</v>
      </c>
      <c r="P3882" s="93" t="s">
        <v>159</v>
      </c>
      <c r="Q3882" s="93">
        <v>15</v>
      </c>
      <c r="R3882" s="93">
        <v>15</v>
      </c>
      <c r="S3882" s="106" t="s">
        <v>2259</v>
      </c>
    </row>
    <row r="3883" spans="1:19" hidden="1">
      <c r="A3883" s="94">
        <v>3884</v>
      </c>
      <c r="B3883" s="93">
        <v>5924</v>
      </c>
      <c r="C3883" s="93">
        <v>1453</v>
      </c>
      <c r="D3883" s="93">
        <v>37</v>
      </c>
      <c r="E3883" s="93" t="s">
        <v>498</v>
      </c>
      <c r="F3883" s="93">
        <v>4</v>
      </c>
      <c r="G3883" s="93" t="str">
        <f t="shared" si="86"/>
        <v>P061</v>
      </c>
      <c r="H3883" s="94" t="str">
        <f t="shared" si="87"/>
        <v>P06121_C</v>
      </c>
      <c r="I3883" s="93">
        <v>61</v>
      </c>
      <c r="J3883" s="94">
        <v>21</v>
      </c>
      <c r="K3883" s="94" t="s">
        <v>2185</v>
      </c>
      <c r="L3883" s="97" t="s">
        <v>3765</v>
      </c>
      <c r="M3883" s="93">
        <v>555816.83069591189</v>
      </c>
      <c r="N3883" s="93">
        <v>2913497.6288773548</v>
      </c>
      <c r="O3883" s="99">
        <v>45252</v>
      </c>
      <c r="P3883" s="93" t="s">
        <v>163</v>
      </c>
      <c r="Q3883" s="93">
        <v>65</v>
      </c>
      <c r="R3883" s="93">
        <v>65</v>
      </c>
      <c r="S3883" s="106" t="s">
        <v>2259</v>
      </c>
    </row>
    <row r="3884" spans="1:19" hidden="1">
      <c r="A3884" s="94">
        <v>3885</v>
      </c>
      <c r="B3884" s="93">
        <v>5924</v>
      </c>
      <c r="C3884" s="93">
        <v>1453</v>
      </c>
      <c r="D3884" s="93">
        <v>37</v>
      </c>
      <c r="E3884" s="93" t="s">
        <v>498</v>
      </c>
      <c r="F3884" s="93">
        <v>4</v>
      </c>
      <c r="G3884" s="93" t="str">
        <f t="shared" si="86"/>
        <v>P061</v>
      </c>
      <c r="H3884" s="94" t="str">
        <f t="shared" si="87"/>
        <v>P06121_C</v>
      </c>
      <c r="I3884" s="93">
        <v>61</v>
      </c>
      <c r="J3884" s="94">
        <v>21</v>
      </c>
      <c r="K3884" s="94" t="s">
        <v>2185</v>
      </c>
      <c r="L3884" s="97" t="s">
        <v>3765</v>
      </c>
      <c r="M3884" s="93">
        <v>555816.83069591189</v>
      </c>
      <c r="N3884" s="93">
        <v>2913497.6288773548</v>
      </c>
      <c r="O3884" s="99">
        <v>45252</v>
      </c>
      <c r="P3884" s="93" t="s">
        <v>277</v>
      </c>
      <c r="Q3884" s="93">
        <v>2</v>
      </c>
      <c r="R3884" s="93">
        <v>2</v>
      </c>
      <c r="S3884" s="106" t="s">
        <v>2259</v>
      </c>
    </row>
    <row r="3885" spans="1:19" hidden="1">
      <c r="A3885" s="94">
        <v>3886</v>
      </c>
      <c r="B3885" s="93">
        <v>5925</v>
      </c>
      <c r="C3885" s="93">
        <v>1454</v>
      </c>
      <c r="D3885" s="93">
        <v>38</v>
      </c>
      <c r="E3885" s="93" t="s">
        <v>498</v>
      </c>
      <c r="F3885" s="93">
        <v>4</v>
      </c>
      <c r="G3885" s="93" t="str">
        <f t="shared" si="86"/>
        <v>P061</v>
      </c>
      <c r="H3885" s="94" t="str">
        <f t="shared" si="87"/>
        <v>P06121_E</v>
      </c>
      <c r="I3885" s="93">
        <v>61</v>
      </c>
      <c r="J3885" s="94">
        <v>21</v>
      </c>
      <c r="K3885" s="94" t="s">
        <v>2186</v>
      </c>
      <c r="L3885" s="97" t="s">
        <v>3766</v>
      </c>
      <c r="M3885" s="93">
        <v>555835.45782441471</v>
      </c>
      <c r="N3885" s="93">
        <v>2913497.6288773548</v>
      </c>
      <c r="O3885" s="99">
        <v>45252</v>
      </c>
      <c r="P3885" s="93" t="s">
        <v>217</v>
      </c>
      <c r="Q3885" s="93">
        <v>50</v>
      </c>
      <c r="R3885" s="93">
        <v>50</v>
      </c>
      <c r="S3885" s="106" t="s">
        <v>2259</v>
      </c>
    </row>
    <row r="3886" spans="1:19" hidden="1">
      <c r="A3886" s="94">
        <v>3887</v>
      </c>
      <c r="B3886" s="93">
        <v>5925</v>
      </c>
      <c r="C3886" s="93">
        <v>1454</v>
      </c>
      <c r="D3886" s="93">
        <v>38</v>
      </c>
      <c r="E3886" s="93" t="s">
        <v>498</v>
      </c>
      <c r="F3886" s="93">
        <v>4</v>
      </c>
      <c r="G3886" s="93" t="str">
        <f t="shared" si="86"/>
        <v>P061</v>
      </c>
      <c r="H3886" s="94" t="str">
        <f t="shared" si="87"/>
        <v>P06121_E</v>
      </c>
      <c r="I3886" s="93">
        <v>61</v>
      </c>
      <c r="J3886" s="94">
        <v>21</v>
      </c>
      <c r="K3886" s="94" t="s">
        <v>2186</v>
      </c>
      <c r="L3886" s="97" t="s">
        <v>3766</v>
      </c>
      <c r="M3886" s="93">
        <v>555835.45782441471</v>
      </c>
      <c r="N3886" s="93">
        <v>2913497.6288773548</v>
      </c>
      <c r="O3886" s="99">
        <v>45252</v>
      </c>
      <c r="P3886" s="93" t="s">
        <v>277</v>
      </c>
      <c r="Q3886" s="93">
        <v>50</v>
      </c>
      <c r="R3886" s="93">
        <v>50</v>
      </c>
      <c r="S3886" s="106" t="s">
        <v>2259</v>
      </c>
    </row>
    <row r="3887" spans="1:19" hidden="1">
      <c r="A3887" s="94">
        <v>3888</v>
      </c>
      <c r="B3887" s="93">
        <v>5926</v>
      </c>
      <c r="C3887" s="93">
        <v>1455</v>
      </c>
      <c r="D3887" s="93">
        <v>39</v>
      </c>
      <c r="E3887" s="93" t="s">
        <v>498</v>
      </c>
      <c r="F3887" s="93">
        <v>4</v>
      </c>
      <c r="G3887" s="93" t="str">
        <f t="shared" si="86"/>
        <v>P061</v>
      </c>
      <c r="H3887" s="94" t="str">
        <f t="shared" si="87"/>
        <v>P06121_N</v>
      </c>
      <c r="I3887" s="93">
        <v>61</v>
      </c>
      <c r="J3887" s="94">
        <v>21</v>
      </c>
      <c r="K3887" s="94" t="s">
        <v>2187</v>
      </c>
      <c r="L3887" s="97" t="s">
        <v>3767</v>
      </c>
      <c r="M3887" s="93">
        <v>555816.83069591189</v>
      </c>
      <c r="N3887" s="93">
        <v>2913528.8592607481</v>
      </c>
      <c r="O3887" s="99">
        <v>45252</v>
      </c>
      <c r="P3887" s="93" t="s">
        <v>163</v>
      </c>
      <c r="Q3887" s="93">
        <v>30</v>
      </c>
      <c r="R3887" s="93">
        <v>30</v>
      </c>
      <c r="S3887" s="106" t="s">
        <v>2259</v>
      </c>
    </row>
    <row r="3888" spans="1:19" hidden="1">
      <c r="A3888" s="94">
        <v>3889</v>
      </c>
      <c r="B3888" s="93">
        <v>5926</v>
      </c>
      <c r="C3888" s="93">
        <v>1455</v>
      </c>
      <c r="D3888" s="93">
        <v>39</v>
      </c>
      <c r="E3888" s="93" t="s">
        <v>498</v>
      </c>
      <c r="F3888" s="93">
        <v>4</v>
      </c>
      <c r="G3888" s="93" t="str">
        <f t="shared" si="86"/>
        <v>P061</v>
      </c>
      <c r="H3888" s="94" t="str">
        <f t="shared" si="87"/>
        <v>P06121_N</v>
      </c>
      <c r="I3888" s="93">
        <v>61</v>
      </c>
      <c r="J3888" s="94">
        <v>21</v>
      </c>
      <c r="K3888" s="94" t="s">
        <v>2187</v>
      </c>
      <c r="L3888" s="97" t="s">
        <v>3767</v>
      </c>
      <c r="M3888" s="93">
        <v>555816.83069591189</v>
      </c>
      <c r="N3888" s="93">
        <v>2913528.8592607481</v>
      </c>
      <c r="O3888" s="99">
        <v>45252</v>
      </c>
      <c r="P3888" s="93" t="s">
        <v>269</v>
      </c>
      <c r="Q3888" s="93">
        <v>5</v>
      </c>
      <c r="R3888" s="93">
        <v>5</v>
      </c>
      <c r="S3888" s="106" t="s">
        <v>2259</v>
      </c>
    </row>
    <row r="3889" spans="1:19" hidden="1">
      <c r="A3889" s="94">
        <v>3890</v>
      </c>
      <c r="B3889" s="93">
        <v>5906</v>
      </c>
      <c r="C3889" s="93">
        <v>1435</v>
      </c>
      <c r="D3889" s="93">
        <v>19</v>
      </c>
      <c r="E3889" s="93" t="s">
        <v>498</v>
      </c>
      <c r="F3889" s="93">
        <v>4</v>
      </c>
      <c r="G3889" s="93" t="str">
        <f t="shared" si="86"/>
        <v>P061</v>
      </c>
      <c r="H3889" s="94" t="str">
        <f t="shared" si="87"/>
        <v>P06127_C</v>
      </c>
      <c r="I3889" s="93">
        <v>61</v>
      </c>
      <c r="J3889" s="94">
        <v>27</v>
      </c>
      <c r="K3889" s="94" t="s">
        <v>2185</v>
      </c>
      <c r="L3889" s="97" t="s">
        <v>3768</v>
      </c>
      <c r="M3889" s="93">
        <v>556372.20166288607</v>
      </c>
      <c r="N3889" s="93">
        <v>2913758.7355992142</v>
      </c>
      <c r="O3889" s="99">
        <v>45252</v>
      </c>
      <c r="P3889" s="93" t="s">
        <v>163</v>
      </c>
      <c r="Q3889" s="93">
        <v>1</v>
      </c>
      <c r="R3889" s="93">
        <v>1</v>
      </c>
      <c r="S3889" s="106" t="s">
        <v>2259</v>
      </c>
    </row>
    <row r="3890" spans="1:19" hidden="1">
      <c r="A3890" s="94">
        <v>3891</v>
      </c>
      <c r="B3890" s="93">
        <v>5906</v>
      </c>
      <c r="C3890" s="93">
        <v>1435</v>
      </c>
      <c r="D3890" s="93">
        <v>19</v>
      </c>
      <c r="E3890" s="93" t="s">
        <v>498</v>
      </c>
      <c r="F3890" s="93">
        <v>4</v>
      </c>
      <c r="G3890" s="93" t="str">
        <f t="shared" si="86"/>
        <v>P061</v>
      </c>
      <c r="H3890" s="94" t="str">
        <f t="shared" si="87"/>
        <v>P06127_C</v>
      </c>
      <c r="I3890" s="93">
        <v>61</v>
      </c>
      <c r="J3890" s="94">
        <v>27</v>
      </c>
      <c r="K3890" s="94" t="s">
        <v>2185</v>
      </c>
      <c r="L3890" s="97" t="s">
        <v>3768</v>
      </c>
      <c r="M3890" s="93">
        <v>556372.20166288607</v>
      </c>
      <c r="N3890" s="93">
        <v>2913758.7355992142</v>
      </c>
      <c r="O3890" s="99">
        <v>45252</v>
      </c>
      <c r="P3890" s="93" t="s">
        <v>217</v>
      </c>
      <c r="Q3890" s="93">
        <v>50</v>
      </c>
      <c r="R3890" s="93">
        <v>50</v>
      </c>
      <c r="S3890" s="106" t="s">
        <v>2259</v>
      </c>
    </row>
    <row r="3891" spans="1:19" hidden="1">
      <c r="A3891" s="94">
        <v>3892</v>
      </c>
      <c r="B3891" s="93">
        <v>5907</v>
      </c>
      <c r="C3891" s="93">
        <v>1436</v>
      </c>
      <c r="D3891" s="93">
        <v>20</v>
      </c>
      <c r="E3891" s="93" t="s">
        <v>498</v>
      </c>
      <c r="F3891" s="93">
        <v>4</v>
      </c>
      <c r="G3891" s="93" t="str">
        <f t="shared" si="86"/>
        <v>P061</v>
      </c>
      <c r="H3891" s="94" t="str">
        <f t="shared" si="87"/>
        <v>P06127_E</v>
      </c>
      <c r="I3891" s="93">
        <v>61</v>
      </c>
      <c r="J3891" s="94">
        <v>27</v>
      </c>
      <c r="K3891" s="94" t="s">
        <v>2186</v>
      </c>
      <c r="L3891" s="97" t="s">
        <v>3769</v>
      </c>
      <c r="M3891" s="93">
        <v>556381.6354907935</v>
      </c>
      <c r="N3891" s="93">
        <v>2913758.7355992142</v>
      </c>
      <c r="O3891" s="99">
        <v>45252</v>
      </c>
      <c r="P3891" s="93" t="s">
        <v>163</v>
      </c>
      <c r="Q3891" s="93">
        <v>2</v>
      </c>
      <c r="R3891" s="93">
        <v>2</v>
      </c>
      <c r="S3891" s="106" t="s">
        <v>2259</v>
      </c>
    </row>
    <row r="3892" spans="1:19" hidden="1">
      <c r="A3892" s="94">
        <v>3893</v>
      </c>
      <c r="B3892" s="93">
        <v>5907</v>
      </c>
      <c r="C3892" s="93">
        <v>1436</v>
      </c>
      <c r="D3892" s="93">
        <v>20</v>
      </c>
      <c r="E3892" s="93" t="s">
        <v>498</v>
      </c>
      <c r="F3892" s="93">
        <v>4</v>
      </c>
      <c r="G3892" s="93" t="str">
        <f t="shared" si="86"/>
        <v>P061</v>
      </c>
      <c r="H3892" s="94" t="str">
        <f t="shared" si="87"/>
        <v>P06127_E</v>
      </c>
      <c r="I3892" s="93">
        <v>61</v>
      </c>
      <c r="J3892" s="94">
        <v>27</v>
      </c>
      <c r="K3892" s="94" t="s">
        <v>2186</v>
      </c>
      <c r="L3892" s="97" t="s">
        <v>3769</v>
      </c>
      <c r="M3892" s="93">
        <v>556381.6354907935</v>
      </c>
      <c r="N3892" s="93">
        <v>2913758.7355992142</v>
      </c>
      <c r="O3892" s="99">
        <v>45252</v>
      </c>
      <c r="P3892" s="93" t="s">
        <v>217</v>
      </c>
      <c r="Q3892" s="93">
        <v>25</v>
      </c>
      <c r="R3892" s="93">
        <v>25</v>
      </c>
      <c r="S3892" s="106" t="s">
        <v>2259</v>
      </c>
    </row>
    <row r="3893" spans="1:19" hidden="1">
      <c r="A3893" s="94">
        <v>3894</v>
      </c>
      <c r="B3893" s="93">
        <v>5907</v>
      </c>
      <c r="C3893" s="93">
        <v>1436</v>
      </c>
      <c r="D3893" s="93">
        <v>20</v>
      </c>
      <c r="E3893" s="93" t="s">
        <v>498</v>
      </c>
      <c r="F3893" s="93">
        <v>4</v>
      </c>
      <c r="G3893" s="93" t="str">
        <f t="shared" si="86"/>
        <v>P061</v>
      </c>
      <c r="H3893" s="94" t="str">
        <f t="shared" si="87"/>
        <v>P06127_E</v>
      </c>
      <c r="I3893" s="93">
        <v>61</v>
      </c>
      <c r="J3893" s="94">
        <v>27</v>
      </c>
      <c r="K3893" s="94" t="s">
        <v>2186</v>
      </c>
      <c r="L3893" s="97" t="s">
        <v>3769</v>
      </c>
      <c r="M3893" s="93">
        <v>556381.6354907935</v>
      </c>
      <c r="N3893" s="93">
        <v>2913758.7355992142</v>
      </c>
      <c r="O3893" s="99">
        <v>45252</v>
      </c>
      <c r="P3893" s="93" t="s">
        <v>269</v>
      </c>
      <c r="Q3893" s="93">
        <v>1</v>
      </c>
      <c r="R3893" s="93">
        <v>1</v>
      </c>
      <c r="S3893" s="106" t="s">
        <v>2259</v>
      </c>
    </row>
    <row r="3894" spans="1:19" hidden="1">
      <c r="A3894" s="94">
        <v>3895</v>
      </c>
      <c r="B3894" s="93">
        <v>5908</v>
      </c>
      <c r="C3894" s="93">
        <v>1437</v>
      </c>
      <c r="D3894" s="93">
        <v>21</v>
      </c>
      <c r="E3894" s="93" t="s">
        <v>498</v>
      </c>
      <c r="F3894" s="93">
        <v>4</v>
      </c>
      <c r="G3894" s="93" t="str">
        <f t="shared" si="86"/>
        <v>P061</v>
      </c>
      <c r="H3894" s="94" t="str">
        <f t="shared" si="87"/>
        <v>P06127_N</v>
      </c>
      <c r="I3894" s="93">
        <v>61</v>
      </c>
      <c r="J3894" s="94">
        <v>27</v>
      </c>
      <c r="K3894" s="94" t="s">
        <v>2187</v>
      </c>
      <c r="L3894" s="97" t="s">
        <v>3770</v>
      </c>
      <c r="M3894" s="93">
        <v>556372.20166288607</v>
      </c>
      <c r="N3894" s="93">
        <v>2913789.9734752285</v>
      </c>
      <c r="O3894" s="99">
        <v>45252</v>
      </c>
      <c r="P3894" s="93" t="s">
        <v>217</v>
      </c>
      <c r="Q3894" s="93">
        <v>35</v>
      </c>
      <c r="R3894" s="93">
        <v>35</v>
      </c>
      <c r="S3894" s="106" t="s">
        <v>2259</v>
      </c>
    </row>
    <row r="3895" spans="1:19" hidden="1">
      <c r="A3895" s="94">
        <v>3896</v>
      </c>
      <c r="B3895" s="93">
        <v>5908</v>
      </c>
      <c r="C3895" s="93">
        <v>1437</v>
      </c>
      <c r="D3895" s="93">
        <v>21</v>
      </c>
      <c r="E3895" s="93" t="s">
        <v>498</v>
      </c>
      <c r="F3895" s="93">
        <v>4</v>
      </c>
      <c r="G3895" s="93" t="str">
        <f t="shared" si="86"/>
        <v>P061</v>
      </c>
      <c r="H3895" s="94" t="str">
        <f t="shared" si="87"/>
        <v>P06127_N</v>
      </c>
      <c r="I3895" s="93">
        <v>61</v>
      </c>
      <c r="J3895" s="94">
        <v>27</v>
      </c>
      <c r="K3895" s="94" t="s">
        <v>2187</v>
      </c>
      <c r="L3895" s="97" t="s">
        <v>3770</v>
      </c>
      <c r="M3895" s="93">
        <v>556372.20166288607</v>
      </c>
      <c r="N3895" s="93">
        <v>2913789.9734752285</v>
      </c>
      <c r="O3895" s="99">
        <v>45252</v>
      </c>
      <c r="P3895" s="93" t="s">
        <v>277</v>
      </c>
      <c r="Q3895" s="93">
        <v>15</v>
      </c>
      <c r="R3895" s="93">
        <v>15</v>
      </c>
      <c r="S3895" s="106" t="s">
        <v>2259</v>
      </c>
    </row>
    <row r="3896" spans="1:19" hidden="1">
      <c r="A3896" s="94">
        <v>3897</v>
      </c>
      <c r="B3896" s="93">
        <v>5912</v>
      </c>
      <c r="C3896" s="93">
        <v>1441</v>
      </c>
      <c r="D3896" s="93">
        <v>25</v>
      </c>
      <c r="E3896" s="93" t="s">
        <v>498</v>
      </c>
      <c r="F3896" s="93">
        <v>4</v>
      </c>
      <c r="G3896" s="93" t="str">
        <f t="shared" si="86"/>
        <v>P061</v>
      </c>
      <c r="H3896" s="94" t="str">
        <f t="shared" si="87"/>
        <v>P06129_C</v>
      </c>
      <c r="I3896" s="93">
        <v>61</v>
      </c>
      <c r="J3896" s="94">
        <v>29</v>
      </c>
      <c r="K3896" s="94" t="s">
        <v>2185</v>
      </c>
      <c r="L3896" s="97" t="s">
        <v>3771</v>
      </c>
      <c r="M3896" s="93">
        <v>556153.2854024159</v>
      </c>
      <c r="N3896" s="93">
        <v>2913683.1395065323</v>
      </c>
      <c r="O3896" s="99">
        <v>45252</v>
      </c>
      <c r="P3896" s="93" t="s">
        <v>163</v>
      </c>
      <c r="Q3896" s="93">
        <v>40</v>
      </c>
      <c r="R3896" s="93">
        <v>40</v>
      </c>
      <c r="S3896" s="106" t="s">
        <v>2259</v>
      </c>
    </row>
    <row r="3897" spans="1:19" hidden="1">
      <c r="A3897" s="94">
        <v>3898</v>
      </c>
      <c r="B3897" s="93">
        <v>5912</v>
      </c>
      <c r="C3897" s="93">
        <v>1441</v>
      </c>
      <c r="D3897" s="93">
        <v>25</v>
      </c>
      <c r="E3897" s="93" t="s">
        <v>498</v>
      </c>
      <c r="F3897" s="93">
        <v>4</v>
      </c>
      <c r="G3897" s="93" t="str">
        <f t="shared" si="86"/>
        <v>P061</v>
      </c>
      <c r="H3897" s="94" t="str">
        <f t="shared" si="87"/>
        <v>P06129_C</v>
      </c>
      <c r="I3897" s="93">
        <v>61</v>
      </c>
      <c r="J3897" s="94">
        <v>29</v>
      </c>
      <c r="K3897" s="94" t="s">
        <v>2185</v>
      </c>
      <c r="L3897" s="97" t="s">
        <v>3771</v>
      </c>
      <c r="M3897" s="93">
        <v>556153.2854024159</v>
      </c>
      <c r="N3897" s="93">
        <v>2913683.1395065323</v>
      </c>
      <c r="O3897" s="99">
        <v>45252</v>
      </c>
      <c r="P3897" s="93" t="s">
        <v>277</v>
      </c>
      <c r="Q3897" s="93">
        <v>1</v>
      </c>
      <c r="R3897" s="93">
        <v>1</v>
      </c>
      <c r="S3897" s="106" t="s">
        <v>2259</v>
      </c>
    </row>
    <row r="3898" spans="1:19" hidden="1">
      <c r="A3898" s="94">
        <v>3899</v>
      </c>
      <c r="B3898" s="93">
        <v>5912</v>
      </c>
      <c r="C3898" s="93">
        <v>1441</v>
      </c>
      <c r="D3898" s="93">
        <v>25</v>
      </c>
      <c r="E3898" s="93" t="s">
        <v>498</v>
      </c>
      <c r="F3898" s="93">
        <v>4</v>
      </c>
      <c r="G3898" s="93" t="str">
        <f t="shared" si="86"/>
        <v>P061</v>
      </c>
      <c r="H3898" s="94" t="str">
        <f t="shared" si="87"/>
        <v>P06129_C</v>
      </c>
      <c r="I3898" s="93">
        <v>61</v>
      </c>
      <c r="J3898" s="94">
        <v>29</v>
      </c>
      <c r="K3898" s="94" t="s">
        <v>2185</v>
      </c>
      <c r="L3898" s="97" t="s">
        <v>3771</v>
      </c>
      <c r="M3898" s="93">
        <v>556153.2854024159</v>
      </c>
      <c r="N3898" s="93">
        <v>2913683.1395065323</v>
      </c>
      <c r="O3898" s="99">
        <v>45252</v>
      </c>
      <c r="P3898" s="93" t="s">
        <v>217</v>
      </c>
      <c r="Q3898" s="93">
        <v>5</v>
      </c>
      <c r="R3898" s="93">
        <v>5</v>
      </c>
      <c r="S3898" s="106" t="s">
        <v>2259</v>
      </c>
    </row>
    <row r="3899" spans="1:19" hidden="1">
      <c r="A3899" s="94">
        <v>3900</v>
      </c>
      <c r="B3899" s="93">
        <v>5913</v>
      </c>
      <c r="C3899" s="93">
        <v>1442</v>
      </c>
      <c r="D3899" s="93">
        <v>26</v>
      </c>
      <c r="E3899" s="93" t="s">
        <v>498</v>
      </c>
      <c r="F3899" s="93">
        <v>4</v>
      </c>
      <c r="G3899" s="93" t="str">
        <f t="shared" si="86"/>
        <v>P061</v>
      </c>
      <c r="H3899" s="94" t="str">
        <f t="shared" si="87"/>
        <v>P06129_E</v>
      </c>
      <c r="I3899" s="93">
        <v>61</v>
      </c>
      <c r="J3899" s="94">
        <v>29</v>
      </c>
      <c r="K3899" s="94" t="s">
        <v>2186</v>
      </c>
      <c r="L3899" s="97" t="s">
        <v>2688</v>
      </c>
      <c r="M3899" s="93">
        <v>556183.90711035859</v>
      </c>
      <c r="N3899" s="93">
        <v>2913683.1395065323</v>
      </c>
      <c r="O3899" s="99">
        <v>45252</v>
      </c>
      <c r="P3899" s="93" t="s">
        <v>163</v>
      </c>
      <c r="Q3899" s="93">
        <v>5</v>
      </c>
      <c r="R3899" s="93">
        <v>5</v>
      </c>
      <c r="S3899" s="106" t="s">
        <v>2259</v>
      </c>
    </row>
    <row r="3900" spans="1:19" hidden="1">
      <c r="A3900" s="94">
        <v>3901</v>
      </c>
      <c r="B3900" s="93">
        <v>5913</v>
      </c>
      <c r="C3900" s="93">
        <v>1442</v>
      </c>
      <c r="D3900" s="93">
        <v>26</v>
      </c>
      <c r="E3900" s="93" t="s">
        <v>498</v>
      </c>
      <c r="F3900" s="93">
        <v>4</v>
      </c>
      <c r="G3900" s="93" t="str">
        <f t="shared" si="86"/>
        <v>P061</v>
      </c>
      <c r="H3900" s="94" t="str">
        <f t="shared" si="87"/>
        <v>P06129_E</v>
      </c>
      <c r="I3900" s="93">
        <v>61</v>
      </c>
      <c r="J3900" s="94">
        <v>29</v>
      </c>
      <c r="K3900" s="94" t="s">
        <v>2186</v>
      </c>
      <c r="L3900" s="97" t="s">
        <v>2688</v>
      </c>
      <c r="M3900" s="93">
        <v>556183.90711035859</v>
      </c>
      <c r="N3900" s="93">
        <v>2913683.1395065323</v>
      </c>
      <c r="O3900" s="99">
        <v>45252</v>
      </c>
      <c r="P3900" s="93" t="s">
        <v>217</v>
      </c>
      <c r="Q3900" s="93">
        <v>20</v>
      </c>
      <c r="R3900" s="93">
        <v>20</v>
      </c>
      <c r="S3900" s="106" t="s">
        <v>2259</v>
      </c>
    </row>
    <row r="3901" spans="1:19" hidden="1">
      <c r="A3901" s="94">
        <v>3902</v>
      </c>
      <c r="B3901" s="93">
        <v>5913</v>
      </c>
      <c r="C3901" s="93">
        <v>1442</v>
      </c>
      <c r="D3901" s="93">
        <v>26</v>
      </c>
      <c r="E3901" s="93" t="s">
        <v>498</v>
      </c>
      <c r="F3901" s="93">
        <v>4</v>
      </c>
      <c r="G3901" s="93" t="str">
        <f t="shared" si="86"/>
        <v>P061</v>
      </c>
      <c r="H3901" s="94" t="str">
        <f t="shared" si="87"/>
        <v>P06129_E</v>
      </c>
      <c r="I3901" s="93">
        <v>61</v>
      </c>
      <c r="J3901" s="94">
        <v>29</v>
      </c>
      <c r="K3901" s="94" t="s">
        <v>2186</v>
      </c>
      <c r="L3901" s="97" t="s">
        <v>2688</v>
      </c>
      <c r="M3901" s="93">
        <v>556183.90711035859</v>
      </c>
      <c r="N3901" s="93">
        <v>2913683.1395065323</v>
      </c>
      <c r="O3901" s="99">
        <v>45252</v>
      </c>
      <c r="P3901" s="93" t="s">
        <v>173</v>
      </c>
      <c r="Q3901" s="93">
        <v>1</v>
      </c>
      <c r="R3901" s="93">
        <v>1</v>
      </c>
      <c r="S3901" s="106" t="s">
        <v>2259</v>
      </c>
    </row>
    <row r="3902" spans="1:19" hidden="1">
      <c r="A3902" s="94">
        <v>3903</v>
      </c>
      <c r="B3902" s="116">
        <v>5913</v>
      </c>
      <c r="C3902" s="116">
        <v>1442</v>
      </c>
      <c r="D3902" s="116">
        <v>26</v>
      </c>
      <c r="E3902" s="116" t="s">
        <v>498</v>
      </c>
      <c r="F3902" s="116">
        <v>4</v>
      </c>
      <c r="G3902" s="116" t="s">
        <v>471</v>
      </c>
      <c r="H3902" s="119" t="s">
        <v>2687</v>
      </c>
      <c r="I3902" s="116">
        <v>61</v>
      </c>
      <c r="J3902" s="119">
        <v>29</v>
      </c>
      <c r="K3902" s="119" t="s">
        <v>2186</v>
      </c>
      <c r="L3902" s="97" t="s">
        <v>2688</v>
      </c>
      <c r="M3902" s="116">
        <v>556183.9</v>
      </c>
      <c r="N3902" s="116">
        <v>2913683</v>
      </c>
      <c r="O3902" s="120">
        <v>45252</v>
      </c>
      <c r="P3902" s="93" t="s">
        <v>159</v>
      </c>
      <c r="Q3902" s="93">
        <v>-999</v>
      </c>
      <c r="R3902" s="93" t="s">
        <v>301</v>
      </c>
      <c r="S3902" s="106" t="s">
        <v>2259</v>
      </c>
    </row>
    <row r="3903" spans="1:19" hidden="1">
      <c r="A3903" s="94">
        <v>3904</v>
      </c>
      <c r="B3903" s="93">
        <v>5914</v>
      </c>
      <c r="C3903" s="93">
        <v>1443</v>
      </c>
      <c r="D3903" s="93">
        <v>27</v>
      </c>
      <c r="E3903" s="93" t="s">
        <v>498</v>
      </c>
      <c r="F3903" s="93">
        <v>4</v>
      </c>
      <c r="G3903" s="93" t="str">
        <f t="shared" ref="G3903:G3915" si="88">LEFT(H3903,4)</f>
        <v>P061</v>
      </c>
      <c r="H3903" s="94" t="str">
        <f t="shared" ref="H3903:H3909" si="89">CONCATENATE("P",TEXT(I3903,"000"),TEXT(J3903,"00"),"_",K3903)</f>
        <v>P06129_N</v>
      </c>
      <c r="I3903" s="93">
        <v>61</v>
      </c>
      <c r="J3903" s="94">
        <v>29</v>
      </c>
      <c r="K3903" s="94" t="s">
        <v>2187</v>
      </c>
      <c r="L3903" s="97" t="s">
        <v>3772</v>
      </c>
      <c r="M3903" s="93">
        <v>556153.2854024159</v>
      </c>
      <c r="N3903" s="93">
        <v>2913713.1325383526</v>
      </c>
      <c r="O3903" s="99">
        <v>45252</v>
      </c>
      <c r="P3903" s="93" t="s">
        <v>163</v>
      </c>
      <c r="Q3903" s="93">
        <v>90</v>
      </c>
      <c r="R3903" s="93">
        <v>90</v>
      </c>
      <c r="S3903" s="106" t="s">
        <v>2259</v>
      </c>
    </row>
    <row r="3904" spans="1:19" hidden="1">
      <c r="A3904" s="94">
        <v>3905</v>
      </c>
      <c r="B3904" s="93">
        <v>5909</v>
      </c>
      <c r="C3904" s="93">
        <v>1438</v>
      </c>
      <c r="D3904" s="93">
        <v>22</v>
      </c>
      <c r="E3904" s="93" t="s">
        <v>498</v>
      </c>
      <c r="F3904" s="93">
        <v>4</v>
      </c>
      <c r="G3904" s="93" t="str">
        <f t="shared" si="88"/>
        <v>P061</v>
      </c>
      <c r="H3904" s="94" t="str">
        <f t="shared" si="89"/>
        <v>P06130_C</v>
      </c>
      <c r="I3904" s="93">
        <v>61</v>
      </c>
      <c r="J3904" s="94">
        <v>30</v>
      </c>
      <c r="K3904" s="94" t="s">
        <v>2185</v>
      </c>
      <c r="L3904" s="97" t="s">
        <v>3773</v>
      </c>
      <c r="M3904" s="93">
        <v>556254.30387775891</v>
      </c>
      <c r="N3904" s="93">
        <v>2913624.2092821058</v>
      </c>
      <c r="O3904" s="99">
        <v>45252</v>
      </c>
      <c r="P3904" s="93" t="s">
        <v>217</v>
      </c>
      <c r="Q3904" s="93">
        <v>30</v>
      </c>
      <c r="R3904" s="93">
        <v>30</v>
      </c>
      <c r="S3904" s="106" t="s">
        <v>2259</v>
      </c>
    </row>
    <row r="3905" spans="1:19" hidden="1">
      <c r="A3905" s="94">
        <v>3906</v>
      </c>
      <c r="B3905" s="93">
        <v>5909</v>
      </c>
      <c r="C3905" s="93">
        <v>1438</v>
      </c>
      <c r="D3905" s="93">
        <v>22</v>
      </c>
      <c r="E3905" s="93" t="s">
        <v>498</v>
      </c>
      <c r="F3905" s="93">
        <v>4</v>
      </c>
      <c r="G3905" s="93" t="str">
        <f t="shared" si="88"/>
        <v>P061</v>
      </c>
      <c r="H3905" s="94" t="str">
        <f t="shared" si="89"/>
        <v>P06130_C</v>
      </c>
      <c r="I3905" s="93">
        <v>61</v>
      </c>
      <c r="J3905" s="94">
        <v>30</v>
      </c>
      <c r="K3905" s="94" t="s">
        <v>2185</v>
      </c>
      <c r="L3905" s="97" t="s">
        <v>3773</v>
      </c>
      <c r="M3905" s="93">
        <v>556254.30387775891</v>
      </c>
      <c r="N3905" s="93">
        <v>2913624.2092821058</v>
      </c>
      <c r="O3905" s="99">
        <v>45252</v>
      </c>
      <c r="P3905" s="93" t="s">
        <v>277</v>
      </c>
      <c r="Q3905" s="93">
        <v>10</v>
      </c>
      <c r="R3905" s="93">
        <v>10</v>
      </c>
      <c r="S3905" s="106" t="s">
        <v>2259</v>
      </c>
    </row>
    <row r="3906" spans="1:19" hidden="1">
      <c r="A3906" s="94">
        <v>3907</v>
      </c>
      <c r="B3906" s="93">
        <v>5909</v>
      </c>
      <c r="C3906" s="93">
        <v>1438</v>
      </c>
      <c r="D3906" s="93">
        <v>22</v>
      </c>
      <c r="E3906" s="93" t="s">
        <v>498</v>
      </c>
      <c r="F3906" s="93">
        <v>4</v>
      </c>
      <c r="G3906" s="93" t="str">
        <f t="shared" si="88"/>
        <v>P061</v>
      </c>
      <c r="H3906" s="94" t="str">
        <f t="shared" si="89"/>
        <v>P06130_C</v>
      </c>
      <c r="I3906" s="93">
        <v>61</v>
      </c>
      <c r="J3906" s="94">
        <v>30</v>
      </c>
      <c r="K3906" s="94" t="s">
        <v>2185</v>
      </c>
      <c r="L3906" s="97" t="s">
        <v>3773</v>
      </c>
      <c r="M3906" s="93">
        <v>556254.30387775891</v>
      </c>
      <c r="N3906" s="93">
        <v>2913624.2092821058</v>
      </c>
      <c r="O3906" s="99">
        <v>45252</v>
      </c>
      <c r="P3906" s="93" t="s">
        <v>281</v>
      </c>
      <c r="Q3906" s="93">
        <v>20</v>
      </c>
      <c r="R3906" s="93">
        <v>20</v>
      </c>
      <c r="S3906" s="106" t="s">
        <v>2259</v>
      </c>
    </row>
    <row r="3907" spans="1:19" hidden="1">
      <c r="A3907" s="94">
        <v>3908</v>
      </c>
      <c r="B3907" s="93">
        <v>5910</v>
      </c>
      <c r="C3907" s="93">
        <v>1439</v>
      </c>
      <c r="D3907" s="93">
        <v>23</v>
      </c>
      <c r="E3907" s="93" t="s">
        <v>498</v>
      </c>
      <c r="F3907" s="93">
        <v>4</v>
      </c>
      <c r="G3907" s="93" t="str">
        <f t="shared" si="88"/>
        <v>P061</v>
      </c>
      <c r="H3907" s="94" t="str">
        <f t="shared" si="89"/>
        <v>P06130_E</v>
      </c>
      <c r="I3907" s="93">
        <v>61</v>
      </c>
      <c r="J3907" s="94">
        <v>30</v>
      </c>
      <c r="K3907" s="94" t="s">
        <v>2186</v>
      </c>
      <c r="L3907" s="97" t="s">
        <v>3774</v>
      </c>
      <c r="M3907" s="93">
        <v>556281.53396286117</v>
      </c>
      <c r="N3907" s="93">
        <v>2913624.2092821058</v>
      </c>
      <c r="O3907" s="99">
        <v>45252</v>
      </c>
      <c r="P3907" s="93" t="s">
        <v>163</v>
      </c>
      <c r="Q3907" s="93">
        <v>85</v>
      </c>
      <c r="R3907" s="93">
        <v>85</v>
      </c>
      <c r="S3907" s="106" t="s">
        <v>2259</v>
      </c>
    </row>
    <row r="3908" spans="1:19" hidden="1">
      <c r="A3908" s="94">
        <v>3909</v>
      </c>
      <c r="B3908" s="93">
        <v>5911</v>
      </c>
      <c r="C3908" s="93">
        <v>1440</v>
      </c>
      <c r="D3908" s="93">
        <v>24</v>
      </c>
      <c r="E3908" s="93" t="s">
        <v>498</v>
      </c>
      <c r="F3908" s="93">
        <v>4</v>
      </c>
      <c r="G3908" s="93" t="str">
        <f t="shared" si="88"/>
        <v>P061</v>
      </c>
      <c r="H3908" s="94" t="str">
        <f t="shared" si="89"/>
        <v>P06130_N</v>
      </c>
      <c r="I3908" s="93">
        <v>61</v>
      </c>
      <c r="J3908" s="94">
        <v>30</v>
      </c>
      <c r="K3908" s="94" t="s">
        <v>2187</v>
      </c>
      <c r="L3908" s="97" t="s">
        <v>3775</v>
      </c>
      <c r="M3908" s="93">
        <v>556254.30387775891</v>
      </c>
      <c r="N3908" s="93">
        <v>2913644.0814477983</v>
      </c>
      <c r="O3908" s="99">
        <v>45252</v>
      </c>
      <c r="P3908" s="93" t="s">
        <v>217</v>
      </c>
      <c r="Q3908" s="93">
        <v>40</v>
      </c>
      <c r="R3908" s="93">
        <v>40</v>
      </c>
      <c r="S3908" s="106" t="s">
        <v>2259</v>
      </c>
    </row>
    <row r="3909" spans="1:19" hidden="1">
      <c r="A3909" s="94">
        <v>3910</v>
      </c>
      <c r="B3909" s="93">
        <v>5911</v>
      </c>
      <c r="C3909" s="93">
        <v>1440</v>
      </c>
      <c r="D3909" s="93">
        <v>24</v>
      </c>
      <c r="E3909" s="93" t="s">
        <v>498</v>
      </c>
      <c r="F3909" s="93">
        <v>4</v>
      </c>
      <c r="G3909" s="93" t="str">
        <f t="shared" si="88"/>
        <v>P061</v>
      </c>
      <c r="H3909" s="94" t="str">
        <f t="shared" si="89"/>
        <v>P06130_N</v>
      </c>
      <c r="I3909" s="93">
        <v>61</v>
      </c>
      <c r="J3909" s="94">
        <v>30</v>
      </c>
      <c r="K3909" s="94" t="s">
        <v>2187</v>
      </c>
      <c r="L3909" s="97" t="s">
        <v>3775</v>
      </c>
      <c r="M3909" s="93">
        <v>556254.30387775891</v>
      </c>
      <c r="N3909" s="93">
        <v>2913644.0814477983</v>
      </c>
      <c r="O3909" s="99">
        <v>45252</v>
      </c>
      <c r="P3909" s="93" t="s">
        <v>277</v>
      </c>
      <c r="Q3909" s="93">
        <v>15</v>
      </c>
      <c r="R3909" s="93">
        <v>15</v>
      </c>
      <c r="S3909" s="106" t="s">
        <v>2259</v>
      </c>
    </row>
    <row r="3910" spans="1:19" hidden="1">
      <c r="A3910" s="94">
        <v>3911</v>
      </c>
      <c r="B3910" s="93">
        <v>5882</v>
      </c>
      <c r="C3910" s="93">
        <v>1411</v>
      </c>
      <c r="D3910" s="93">
        <v>61</v>
      </c>
      <c r="E3910" s="93" t="s">
        <v>498</v>
      </c>
      <c r="F3910" s="93">
        <v>4</v>
      </c>
      <c r="G3910" s="93" t="str">
        <f t="shared" si="88"/>
        <v>P061</v>
      </c>
      <c r="H3910" s="94" t="s">
        <v>1849</v>
      </c>
      <c r="I3910" s="93">
        <v>61</v>
      </c>
      <c r="J3910" s="94">
        <v>32</v>
      </c>
      <c r="K3910" s="94" t="s">
        <v>2185</v>
      </c>
      <c r="L3910" s="97" t="s">
        <v>3776</v>
      </c>
      <c r="M3910" s="100">
        <v>556744.17099508271</v>
      </c>
      <c r="N3910" s="100">
        <v>2914011.9627898876</v>
      </c>
      <c r="O3910" s="99">
        <v>45217</v>
      </c>
      <c r="P3910" s="93" t="s">
        <v>217</v>
      </c>
      <c r="Q3910" s="93">
        <v>60</v>
      </c>
      <c r="R3910" s="93">
        <v>60</v>
      </c>
      <c r="S3910" s="106" t="s">
        <v>2216</v>
      </c>
    </row>
    <row r="3911" spans="1:19" hidden="1">
      <c r="A3911" s="94">
        <v>3912</v>
      </c>
      <c r="B3911" s="93">
        <v>5882</v>
      </c>
      <c r="C3911" s="93">
        <v>1411</v>
      </c>
      <c r="D3911" s="93">
        <v>61</v>
      </c>
      <c r="E3911" s="93" t="s">
        <v>498</v>
      </c>
      <c r="F3911" s="93">
        <v>4</v>
      </c>
      <c r="G3911" s="93" t="str">
        <f t="shared" si="88"/>
        <v>P061</v>
      </c>
      <c r="H3911" s="94" t="s">
        <v>1849</v>
      </c>
      <c r="I3911" s="93">
        <v>61</v>
      </c>
      <c r="J3911" s="94">
        <v>32</v>
      </c>
      <c r="K3911" s="94" t="s">
        <v>2185</v>
      </c>
      <c r="L3911" s="97" t="s">
        <v>3776</v>
      </c>
      <c r="M3911" s="100">
        <v>556744.17099508271</v>
      </c>
      <c r="N3911" s="100">
        <v>2914011.9627898876</v>
      </c>
      <c r="O3911" s="99">
        <v>45217</v>
      </c>
      <c r="P3911" s="93" t="s">
        <v>281</v>
      </c>
      <c r="Q3911" s="93">
        <v>5</v>
      </c>
      <c r="R3911" s="93">
        <v>5</v>
      </c>
      <c r="S3911" s="106" t="s">
        <v>2216</v>
      </c>
    </row>
    <row r="3912" spans="1:19" hidden="1">
      <c r="A3912" s="94">
        <v>3913</v>
      </c>
      <c r="B3912" s="93">
        <v>5882</v>
      </c>
      <c r="C3912" s="93">
        <v>1411</v>
      </c>
      <c r="D3912" s="93">
        <v>61</v>
      </c>
      <c r="E3912" s="93" t="s">
        <v>498</v>
      </c>
      <c r="F3912" s="93">
        <v>4</v>
      </c>
      <c r="G3912" s="93" t="str">
        <f t="shared" si="88"/>
        <v>P061</v>
      </c>
      <c r="H3912" s="94" t="s">
        <v>1849</v>
      </c>
      <c r="I3912" s="93">
        <v>61</v>
      </c>
      <c r="J3912" s="94">
        <v>32</v>
      </c>
      <c r="K3912" s="94" t="s">
        <v>2185</v>
      </c>
      <c r="L3912" s="97" t="s">
        <v>3776</v>
      </c>
      <c r="M3912" s="100">
        <v>556744.17099508271</v>
      </c>
      <c r="N3912" s="100">
        <v>2914011.9627898876</v>
      </c>
      <c r="O3912" s="99">
        <v>45217</v>
      </c>
      <c r="P3912" s="93" t="s">
        <v>277</v>
      </c>
      <c r="Q3912" s="93">
        <v>5</v>
      </c>
      <c r="R3912" s="93">
        <v>5</v>
      </c>
      <c r="S3912" s="106" t="s">
        <v>2216</v>
      </c>
    </row>
    <row r="3913" spans="1:19" hidden="1">
      <c r="A3913" s="94">
        <v>3914</v>
      </c>
      <c r="B3913" s="93">
        <v>5883</v>
      </c>
      <c r="C3913" s="93">
        <v>1412</v>
      </c>
      <c r="D3913" s="93">
        <v>62</v>
      </c>
      <c r="E3913" s="93" t="s">
        <v>498</v>
      </c>
      <c r="F3913" s="93">
        <v>4</v>
      </c>
      <c r="G3913" s="93" t="str">
        <f t="shared" si="88"/>
        <v>P061</v>
      </c>
      <c r="H3913" s="94" t="s">
        <v>1850</v>
      </c>
      <c r="I3913" s="93">
        <v>61</v>
      </c>
      <c r="J3913" s="94">
        <v>32</v>
      </c>
      <c r="K3913" s="94" t="s">
        <v>2186</v>
      </c>
      <c r="L3913" s="97" t="s">
        <v>2689</v>
      </c>
      <c r="M3913" s="100">
        <v>556751.72998500895</v>
      </c>
      <c r="N3913" s="100">
        <v>2914011.9627898876</v>
      </c>
      <c r="O3913" s="99">
        <v>45217</v>
      </c>
      <c r="P3913" s="93" t="s">
        <v>217</v>
      </c>
      <c r="Q3913" s="93">
        <v>20</v>
      </c>
      <c r="R3913" s="93">
        <v>20</v>
      </c>
      <c r="S3913" s="106" t="s">
        <v>2216</v>
      </c>
    </row>
    <row r="3914" spans="1:19" hidden="1">
      <c r="A3914" s="94">
        <v>3915</v>
      </c>
      <c r="B3914" s="93">
        <v>5883</v>
      </c>
      <c r="C3914" s="93">
        <v>1412</v>
      </c>
      <c r="D3914" s="93">
        <v>62</v>
      </c>
      <c r="E3914" s="93" t="s">
        <v>498</v>
      </c>
      <c r="F3914" s="93">
        <v>4</v>
      </c>
      <c r="G3914" s="93" t="str">
        <f t="shared" si="88"/>
        <v>P061</v>
      </c>
      <c r="H3914" s="94" t="s">
        <v>1850</v>
      </c>
      <c r="I3914" s="93">
        <v>61</v>
      </c>
      <c r="J3914" s="94">
        <v>32</v>
      </c>
      <c r="K3914" s="94" t="s">
        <v>2186</v>
      </c>
      <c r="L3914" s="97" t="s">
        <v>2689</v>
      </c>
      <c r="M3914" s="100">
        <v>556751.72998500895</v>
      </c>
      <c r="N3914" s="100">
        <v>2914011.9627898876</v>
      </c>
      <c r="O3914" s="99">
        <v>45217</v>
      </c>
      <c r="P3914" s="93" t="s">
        <v>277</v>
      </c>
      <c r="Q3914" s="93">
        <v>35</v>
      </c>
      <c r="R3914" s="93">
        <v>35</v>
      </c>
      <c r="S3914" s="106" t="s">
        <v>2216</v>
      </c>
    </row>
    <row r="3915" spans="1:19" hidden="1">
      <c r="A3915" s="94">
        <v>3916</v>
      </c>
      <c r="B3915" s="93">
        <v>5883</v>
      </c>
      <c r="C3915" s="93">
        <v>1412</v>
      </c>
      <c r="D3915" s="93">
        <v>62</v>
      </c>
      <c r="E3915" s="93" t="s">
        <v>498</v>
      </c>
      <c r="F3915" s="93">
        <v>4</v>
      </c>
      <c r="G3915" s="93" t="str">
        <f t="shared" si="88"/>
        <v>P061</v>
      </c>
      <c r="H3915" s="94" t="s">
        <v>1850</v>
      </c>
      <c r="I3915" s="93">
        <v>61</v>
      </c>
      <c r="J3915" s="94">
        <v>32</v>
      </c>
      <c r="K3915" s="94" t="s">
        <v>2186</v>
      </c>
      <c r="L3915" s="97" t="s">
        <v>2689</v>
      </c>
      <c r="M3915" s="100">
        <v>556751.72998500895</v>
      </c>
      <c r="N3915" s="100">
        <v>2914011.9627898876</v>
      </c>
      <c r="O3915" s="99">
        <v>45217</v>
      </c>
      <c r="P3915" s="93" t="s">
        <v>279</v>
      </c>
      <c r="Q3915" s="93">
        <v>15</v>
      </c>
      <c r="R3915" s="93">
        <v>15</v>
      </c>
      <c r="S3915" s="106" t="s">
        <v>2216</v>
      </c>
    </row>
    <row r="3916" spans="1:19" hidden="1">
      <c r="A3916" s="94">
        <v>3917</v>
      </c>
      <c r="B3916" s="116">
        <v>5883</v>
      </c>
      <c r="C3916" s="116">
        <v>1412</v>
      </c>
      <c r="D3916" s="116">
        <v>62</v>
      </c>
      <c r="E3916" s="116" t="s">
        <v>498</v>
      </c>
      <c r="F3916" s="116">
        <v>4</v>
      </c>
      <c r="G3916" s="116" t="s">
        <v>471</v>
      </c>
      <c r="H3916" s="119" t="s">
        <v>1850</v>
      </c>
      <c r="I3916" s="116">
        <v>61</v>
      </c>
      <c r="J3916" s="119">
        <v>32</v>
      </c>
      <c r="K3916" s="119" t="s">
        <v>2186</v>
      </c>
      <c r="L3916" s="97" t="s">
        <v>2689</v>
      </c>
      <c r="M3916" s="122">
        <v>556752</v>
      </c>
      <c r="N3916" s="122">
        <v>2914012</v>
      </c>
      <c r="O3916" s="120">
        <v>45217</v>
      </c>
      <c r="P3916" s="93" t="s">
        <v>281</v>
      </c>
      <c r="Q3916" s="93">
        <v>10</v>
      </c>
      <c r="R3916" s="93">
        <v>10</v>
      </c>
      <c r="S3916" s="106" t="s">
        <v>2216</v>
      </c>
    </row>
    <row r="3917" spans="1:19" hidden="1">
      <c r="A3917" s="94">
        <v>3918</v>
      </c>
      <c r="B3917" s="93">
        <v>5884</v>
      </c>
      <c r="C3917" s="93">
        <v>1413</v>
      </c>
      <c r="D3917" s="93">
        <v>63</v>
      </c>
      <c r="E3917" s="93" t="s">
        <v>498</v>
      </c>
      <c r="F3917" s="93">
        <v>4</v>
      </c>
      <c r="G3917" s="93" t="str">
        <f t="shared" ref="G3917:G3928" si="90">LEFT(H3917,4)</f>
        <v>P061</v>
      </c>
      <c r="H3917" s="94" t="s">
        <v>1851</v>
      </c>
      <c r="I3917" s="93">
        <v>61</v>
      </c>
      <c r="J3917" s="94">
        <v>32</v>
      </c>
      <c r="K3917" s="94" t="s">
        <v>2187</v>
      </c>
      <c r="L3917" s="97" t="s">
        <v>3777</v>
      </c>
      <c r="M3917" s="100">
        <v>556744.17099508271</v>
      </c>
      <c r="N3917" s="100">
        <v>2914034.6512290025</v>
      </c>
      <c r="O3917" s="99">
        <v>45217</v>
      </c>
      <c r="P3917" s="93" t="s">
        <v>217</v>
      </c>
      <c r="Q3917" s="93">
        <v>35</v>
      </c>
      <c r="R3917" s="93">
        <v>35</v>
      </c>
      <c r="S3917" s="106" t="s">
        <v>2216</v>
      </c>
    </row>
    <row r="3918" spans="1:19" hidden="1">
      <c r="A3918" s="94">
        <v>3919</v>
      </c>
      <c r="B3918" s="93">
        <v>5884</v>
      </c>
      <c r="C3918" s="93">
        <v>1413</v>
      </c>
      <c r="D3918" s="93">
        <v>63</v>
      </c>
      <c r="E3918" s="93" t="s">
        <v>498</v>
      </c>
      <c r="F3918" s="93">
        <v>4</v>
      </c>
      <c r="G3918" s="93" t="str">
        <f t="shared" si="90"/>
        <v>P061</v>
      </c>
      <c r="H3918" s="94" t="s">
        <v>1851</v>
      </c>
      <c r="I3918" s="93">
        <v>61</v>
      </c>
      <c r="J3918" s="94">
        <v>32</v>
      </c>
      <c r="K3918" s="94" t="s">
        <v>2187</v>
      </c>
      <c r="L3918" s="97" t="s">
        <v>3777</v>
      </c>
      <c r="M3918" s="100">
        <v>556744.17099508271</v>
      </c>
      <c r="N3918" s="100">
        <v>2914034.6512290025</v>
      </c>
      <c r="O3918" s="99">
        <v>45217</v>
      </c>
      <c r="P3918" s="93" t="s">
        <v>269</v>
      </c>
      <c r="Q3918" s="93">
        <v>2</v>
      </c>
      <c r="R3918" s="93">
        <v>2</v>
      </c>
      <c r="S3918" s="106" t="s">
        <v>2216</v>
      </c>
    </row>
    <row r="3919" spans="1:19" hidden="1">
      <c r="A3919" s="94">
        <v>3920</v>
      </c>
      <c r="B3919" s="93">
        <v>5884</v>
      </c>
      <c r="C3919" s="93">
        <v>1413</v>
      </c>
      <c r="D3919" s="93">
        <v>63</v>
      </c>
      <c r="E3919" s="93" t="s">
        <v>498</v>
      </c>
      <c r="F3919" s="93">
        <v>4</v>
      </c>
      <c r="G3919" s="93" t="str">
        <f t="shared" si="90"/>
        <v>P061</v>
      </c>
      <c r="H3919" s="94" t="s">
        <v>1851</v>
      </c>
      <c r="I3919" s="93">
        <v>61</v>
      </c>
      <c r="J3919" s="94">
        <v>32</v>
      </c>
      <c r="K3919" s="94" t="s">
        <v>2187</v>
      </c>
      <c r="L3919" s="97" t="s">
        <v>3777</v>
      </c>
      <c r="M3919" s="100">
        <v>556744.17099508271</v>
      </c>
      <c r="N3919" s="100">
        <v>2914034.6512290025</v>
      </c>
      <c r="O3919" s="99">
        <v>45217</v>
      </c>
      <c r="P3919" s="93" t="s">
        <v>281</v>
      </c>
      <c r="Q3919" s="93">
        <v>5</v>
      </c>
      <c r="R3919" s="93">
        <v>5</v>
      </c>
      <c r="S3919" s="106" t="s">
        <v>2216</v>
      </c>
    </row>
    <row r="3920" spans="1:19" hidden="1">
      <c r="A3920" s="94">
        <v>3921</v>
      </c>
      <c r="B3920" s="93">
        <v>5900</v>
      </c>
      <c r="C3920" s="93">
        <v>1429</v>
      </c>
      <c r="D3920" s="93">
        <v>13</v>
      </c>
      <c r="E3920" s="93" t="s">
        <v>498</v>
      </c>
      <c r="F3920" s="93">
        <v>4</v>
      </c>
      <c r="G3920" s="93" t="str">
        <f t="shared" si="90"/>
        <v>P061</v>
      </c>
      <c r="H3920" s="94" t="str">
        <f>CONCATENATE("P",TEXT(I3920,"000"),TEXT(J3920,"00"),"_",K3920)</f>
        <v>P06133_C</v>
      </c>
      <c r="I3920" s="93">
        <v>61</v>
      </c>
      <c r="J3920" s="94">
        <v>33</v>
      </c>
      <c r="K3920" s="94" t="s">
        <v>2185</v>
      </c>
      <c r="L3920" s="97" t="s">
        <v>3778</v>
      </c>
      <c r="M3920" s="93">
        <v>556685.12008600065</v>
      </c>
      <c r="N3920" s="93">
        <v>2913710.9916511946</v>
      </c>
      <c r="O3920" s="99">
        <v>45252</v>
      </c>
      <c r="P3920" s="93" t="s">
        <v>163</v>
      </c>
      <c r="Q3920" s="93">
        <v>80</v>
      </c>
      <c r="R3920" s="93">
        <v>80</v>
      </c>
      <c r="S3920" s="106" t="s">
        <v>2259</v>
      </c>
    </row>
    <row r="3921" spans="1:19" hidden="1">
      <c r="A3921" s="94">
        <v>3922</v>
      </c>
      <c r="B3921" s="93">
        <v>5901</v>
      </c>
      <c r="C3921" s="93">
        <v>1430</v>
      </c>
      <c r="D3921" s="93">
        <v>14</v>
      </c>
      <c r="E3921" s="93" t="s">
        <v>498</v>
      </c>
      <c r="F3921" s="93">
        <v>4</v>
      </c>
      <c r="G3921" s="93" t="str">
        <f t="shared" si="90"/>
        <v>P061</v>
      </c>
      <c r="H3921" s="94" t="str">
        <f>CONCATENATE("P",TEXT(I3921,"000"),TEXT(J3921,"00"),"_",K3921)</f>
        <v>P06133_E</v>
      </c>
      <c r="I3921" s="93">
        <v>61</v>
      </c>
      <c r="J3921" s="94">
        <v>33</v>
      </c>
      <c r="K3921" s="94" t="s">
        <v>2186</v>
      </c>
      <c r="L3921" s="97" t="s">
        <v>3779</v>
      </c>
      <c r="M3921" s="93">
        <v>556702.33126419457</v>
      </c>
      <c r="N3921" s="93">
        <v>2913710.9916511946</v>
      </c>
      <c r="O3921" s="99">
        <v>45252</v>
      </c>
      <c r="P3921" s="93" t="s">
        <v>163</v>
      </c>
      <c r="Q3921" s="93">
        <v>10</v>
      </c>
      <c r="R3921" s="93">
        <v>10</v>
      </c>
      <c r="S3921" s="106" t="s">
        <v>2259</v>
      </c>
    </row>
    <row r="3922" spans="1:19" hidden="1">
      <c r="A3922" s="94">
        <v>3923</v>
      </c>
      <c r="B3922" s="93">
        <v>5901</v>
      </c>
      <c r="C3922" s="93">
        <v>1430</v>
      </c>
      <c r="D3922" s="93">
        <v>14</v>
      </c>
      <c r="E3922" s="93" t="s">
        <v>498</v>
      </c>
      <c r="F3922" s="93">
        <v>4</v>
      </c>
      <c r="G3922" s="93" t="str">
        <f t="shared" si="90"/>
        <v>P061</v>
      </c>
      <c r="H3922" s="94" t="str">
        <f>CONCATENATE("P",TEXT(I3922,"000"),TEXT(J3922,"00"),"_",K3922)</f>
        <v>P06133_E</v>
      </c>
      <c r="I3922" s="93">
        <v>61</v>
      </c>
      <c r="J3922" s="94">
        <v>33</v>
      </c>
      <c r="K3922" s="94" t="s">
        <v>2186</v>
      </c>
      <c r="L3922" s="97" t="s">
        <v>3779</v>
      </c>
      <c r="M3922" s="93">
        <v>556702.33126419457</v>
      </c>
      <c r="N3922" s="93">
        <v>2913710.9916511946</v>
      </c>
      <c r="O3922" s="99">
        <v>45252</v>
      </c>
      <c r="P3922" s="93" t="s">
        <v>173</v>
      </c>
      <c r="Q3922" s="93">
        <v>1</v>
      </c>
      <c r="R3922" s="93">
        <v>1</v>
      </c>
      <c r="S3922" s="106" t="s">
        <v>2259</v>
      </c>
    </row>
    <row r="3923" spans="1:19" hidden="1">
      <c r="A3923" s="94">
        <v>3924</v>
      </c>
      <c r="B3923" s="93">
        <v>5901</v>
      </c>
      <c r="C3923" s="93">
        <v>1430</v>
      </c>
      <c r="D3923" s="93">
        <v>14</v>
      </c>
      <c r="E3923" s="93" t="s">
        <v>498</v>
      </c>
      <c r="F3923" s="93">
        <v>4</v>
      </c>
      <c r="G3923" s="93" t="str">
        <f t="shared" si="90"/>
        <v>P061</v>
      </c>
      <c r="H3923" s="94" t="str">
        <f>CONCATENATE("P",TEXT(I3923,"000"),TEXT(J3923,"00"),"_",K3923)</f>
        <v>P06133_E</v>
      </c>
      <c r="I3923" s="93">
        <v>61</v>
      </c>
      <c r="J3923" s="94">
        <v>33</v>
      </c>
      <c r="K3923" s="94" t="s">
        <v>2186</v>
      </c>
      <c r="L3923" s="97" t="s">
        <v>3779</v>
      </c>
      <c r="M3923" s="93">
        <v>556702.33126419457</v>
      </c>
      <c r="N3923" s="93">
        <v>2913710.9916511946</v>
      </c>
      <c r="O3923" s="99">
        <v>45252</v>
      </c>
      <c r="P3923" s="93" t="s">
        <v>217</v>
      </c>
      <c r="Q3923" s="93">
        <v>20</v>
      </c>
      <c r="R3923" s="93">
        <v>20</v>
      </c>
      <c r="S3923" s="106" t="s">
        <v>2259</v>
      </c>
    </row>
    <row r="3924" spans="1:19" hidden="1">
      <c r="A3924" s="94">
        <v>3925</v>
      </c>
      <c r="B3924" s="93">
        <v>5902</v>
      </c>
      <c r="C3924" s="93">
        <v>1431</v>
      </c>
      <c r="D3924" s="93">
        <v>15</v>
      </c>
      <c r="E3924" s="93" t="s">
        <v>498</v>
      </c>
      <c r="F3924" s="93">
        <v>4</v>
      </c>
      <c r="G3924" s="93" t="str">
        <f t="shared" si="90"/>
        <v>P061</v>
      </c>
      <c r="H3924" s="94" t="str">
        <f>CONCATENATE("P",TEXT(I3924,"000"),TEXT(J3924,"00"),"_",K3924)</f>
        <v>P06133_N</v>
      </c>
      <c r="I3924" s="93">
        <v>61</v>
      </c>
      <c r="J3924" s="94">
        <v>33</v>
      </c>
      <c r="K3924" s="94" t="s">
        <v>2187</v>
      </c>
      <c r="L3924" s="97" t="s">
        <v>3780</v>
      </c>
      <c r="M3924" s="93">
        <v>556685.12008600065</v>
      </c>
      <c r="N3924" s="93">
        <v>2913713.9932802031</v>
      </c>
      <c r="O3924" s="99">
        <v>45252</v>
      </c>
      <c r="P3924" s="93" t="s">
        <v>163</v>
      </c>
      <c r="Q3924" s="93">
        <v>85</v>
      </c>
      <c r="R3924" s="93">
        <v>85</v>
      </c>
      <c r="S3924" s="106" t="s">
        <v>2259</v>
      </c>
    </row>
    <row r="3925" spans="1:19" hidden="1">
      <c r="A3925" s="94">
        <v>3926</v>
      </c>
      <c r="B3925" s="93">
        <v>5885</v>
      </c>
      <c r="C3925" s="93">
        <v>1414</v>
      </c>
      <c r="D3925" s="93">
        <v>64</v>
      </c>
      <c r="E3925" s="93" t="s">
        <v>498</v>
      </c>
      <c r="F3925" s="93">
        <v>4</v>
      </c>
      <c r="G3925" s="93" t="str">
        <f t="shared" si="90"/>
        <v>P061</v>
      </c>
      <c r="H3925" s="94" t="s">
        <v>1852</v>
      </c>
      <c r="I3925" s="93">
        <v>61</v>
      </c>
      <c r="J3925" s="94">
        <v>34</v>
      </c>
      <c r="K3925" s="94" t="s">
        <v>2185</v>
      </c>
      <c r="L3925" s="97" t="s">
        <v>3781</v>
      </c>
      <c r="M3925" s="100">
        <v>556600.14220266603</v>
      </c>
      <c r="N3925" s="100">
        <v>2913954.7512967465</v>
      </c>
      <c r="O3925" s="99">
        <v>45217</v>
      </c>
      <c r="P3925" s="93" t="s">
        <v>163</v>
      </c>
      <c r="Q3925" s="93">
        <v>35</v>
      </c>
      <c r="R3925" s="93">
        <v>35</v>
      </c>
      <c r="S3925" s="106" t="s">
        <v>2216</v>
      </c>
    </row>
    <row r="3926" spans="1:19" hidden="1">
      <c r="A3926" s="94">
        <v>3927</v>
      </c>
      <c r="B3926" s="93">
        <v>5886</v>
      </c>
      <c r="C3926" s="93">
        <v>1415</v>
      </c>
      <c r="D3926" s="93">
        <v>65</v>
      </c>
      <c r="E3926" s="93" t="s">
        <v>498</v>
      </c>
      <c r="F3926" s="93">
        <v>4</v>
      </c>
      <c r="G3926" s="93" t="str">
        <f t="shared" si="90"/>
        <v>P061</v>
      </c>
      <c r="H3926" s="94" t="s">
        <v>1853</v>
      </c>
      <c r="I3926" s="93">
        <v>61</v>
      </c>
      <c r="J3926" s="94">
        <v>34</v>
      </c>
      <c r="K3926" s="94" t="s">
        <v>2186</v>
      </c>
      <c r="L3926" s="97" t="s">
        <v>2690</v>
      </c>
      <c r="M3926" s="100">
        <v>556624.70562555257</v>
      </c>
      <c r="N3926" s="100">
        <v>2913954.7512967465</v>
      </c>
      <c r="O3926" s="99">
        <v>45217</v>
      </c>
      <c r="P3926" s="93" t="s">
        <v>217</v>
      </c>
      <c r="Q3926" s="93">
        <v>25</v>
      </c>
      <c r="R3926" s="93">
        <v>25</v>
      </c>
      <c r="S3926" s="106" t="s">
        <v>2216</v>
      </c>
    </row>
    <row r="3927" spans="1:19" hidden="1">
      <c r="A3927" s="94">
        <v>3928</v>
      </c>
      <c r="B3927" s="93">
        <v>5886</v>
      </c>
      <c r="C3927" s="93">
        <v>1415</v>
      </c>
      <c r="D3927" s="93">
        <v>65</v>
      </c>
      <c r="E3927" s="93" t="s">
        <v>498</v>
      </c>
      <c r="F3927" s="93">
        <v>4</v>
      </c>
      <c r="G3927" s="93" t="str">
        <f t="shared" si="90"/>
        <v>P061</v>
      </c>
      <c r="H3927" s="94" t="s">
        <v>1853</v>
      </c>
      <c r="I3927" s="93">
        <v>61</v>
      </c>
      <c r="J3927" s="94">
        <v>34</v>
      </c>
      <c r="K3927" s="94" t="s">
        <v>2186</v>
      </c>
      <c r="L3927" s="97" t="s">
        <v>2690</v>
      </c>
      <c r="M3927" s="100">
        <v>556624.70562555257</v>
      </c>
      <c r="N3927" s="100">
        <v>2913954.7512967465</v>
      </c>
      <c r="O3927" s="99">
        <v>45217</v>
      </c>
      <c r="P3927" s="93" t="s">
        <v>163</v>
      </c>
      <c r="Q3927" s="93">
        <v>2</v>
      </c>
      <c r="R3927" s="93">
        <v>2</v>
      </c>
      <c r="S3927" s="106" t="s">
        <v>2216</v>
      </c>
    </row>
    <row r="3928" spans="1:19" hidden="1">
      <c r="A3928" s="94">
        <v>3929</v>
      </c>
      <c r="B3928" s="93">
        <v>5886</v>
      </c>
      <c r="C3928" s="93">
        <v>1415</v>
      </c>
      <c r="D3928" s="93">
        <v>65</v>
      </c>
      <c r="E3928" s="93" t="s">
        <v>498</v>
      </c>
      <c r="F3928" s="93">
        <v>4</v>
      </c>
      <c r="G3928" s="93" t="str">
        <f t="shared" si="90"/>
        <v>P061</v>
      </c>
      <c r="H3928" s="94" t="s">
        <v>1853</v>
      </c>
      <c r="I3928" s="93">
        <v>61</v>
      </c>
      <c r="J3928" s="94">
        <v>34</v>
      </c>
      <c r="K3928" s="94" t="s">
        <v>2186</v>
      </c>
      <c r="L3928" s="97" t="s">
        <v>2690</v>
      </c>
      <c r="M3928" s="100">
        <v>556624.70562555257</v>
      </c>
      <c r="N3928" s="100">
        <v>2913954.7512967465</v>
      </c>
      <c r="O3928" s="99">
        <v>45217</v>
      </c>
      <c r="P3928" s="93" t="s">
        <v>159</v>
      </c>
      <c r="Q3928" s="93">
        <v>5</v>
      </c>
      <c r="R3928" s="93">
        <v>5</v>
      </c>
      <c r="S3928" s="106" t="s">
        <v>2216</v>
      </c>
    </row>
    <row r="3929" spans="1:19" hidden="1">
      <c r="A3929" s="94">
        <v>3930</v>
      </c>
      <c r="B3929" s="116">
        <v>5886</v>
      </c>
      <c r="C3929" s="116">
        <v>1415</v>
      </c>
      <c r="D3929" s="116">
        <v>65</v>
      </c>
      <c r="E3929" s="116" t="s">
        <v>498</v>
      </c>
      <c r="F3929" s="116">
        <v>4</v>
      </c>
      <c r="G3929" s="116" t="s">
        <v>471</v>
      </c>
      <c r="H3929" s="119" t="s">
        <v>1853</v>
      </c>
      <c r="I3929" s="116">
        <v>61</v>
      </c>
      <c r="J3929" s="119">
        <v>34</v>
      </c>
      <c r="K3929" s="119" t="s">
        <v>2186</v>
      </c>
      <c r="L3929" s="97" t="s">
        <v>2690</v>
      </c>
      <c r="M3929" s="122">
        <v>556625</v>
      </c>
      <c r="N3929" s="122">
        <v>2913955</v>
      </c>
      <c r="O3929" s="120">
        <v>45217</v>
      </c>
      <c r="P3929" s="93" t="s">
        <v>281</v>
      </c>
      <c r="Q3929" s="93">
        <v>10</v>
      </c>
      <c r="R3929" s="93">
        <v>10</v>
      </c>
      <c r="S3929" s="106" t="s">
        <v>2216</v>
      </c>
    </row>
    <row r="3930" spans="1:19" hidden="1">
      <c r="A3930" s="94">
        <v>3931</v>
      </c>
      <c r="B3930" s="93">
        <v>5887</v>
      </c>
      <c r="C3930" s="93">
        <v>1416</v>
      </c>
      <c r="D3930" s="93">
        <v>66</v>
      </c>
      <c r="E3930" s="93" t="s">
        <v>498</v>
      </c>
      <c r="F3930" s="93">
        <v>4</v>
      </c>
      <c r="G3930" s="93" t="str">
        <f t="shared" ref="G3930:G3977" si="91">LEFT(H3930,4)</f>
        <v>P061</v>
      </c>
      <c r="H3930" s="94" t="s">
        <v>1854</v>
      </c>
      <c r="I3930" s="93">
        <v>61</v>
      </c>
      <c r="J3930" s="94">
        <v>34</v>
      </c>
      <c r="K3930" s="94" t="s">
        <v>2187</v>
      </c>
      <c r="L3930" s="97" t="s">
        <v>3782</v>
      </c>
      <c r="M3930" s="100">
        <v>556600.14220266603</v>
      </c>
      <c r="N3930" s="100">
        <v>2913972.5402279366</v>
      </c>
      <c r="O3930" s="99">
        <v>45217</v>
      </c>
      <c r="P3930" s="93" t="s">
        <v>163</v>
      </c>
      <c r="Q3930" s="93">
        <v>3</v>
      </c>
      <c r="R3930" s="93">
        <v>3</v>
      </c>
      <c r="S3930" s="106" t="s">
        <v>2216</v>
      </c>
    </row>
    <row r="3931" spans="1:19" hidden="1">
      <c r="A3931" s="94">
        <v>3932</v>
      </c>
      <c r="B3931" s="93">
        <v>5887</v>
      </c>
      <c r="C3931" s="93">
        <v>1416</v>
      </c>
      <c r="D3931" s="93">
        <v>66</v>
      </c>
      <c r="E3931" s="93" t="s">
        <v>498</v>
      </c>
      <c r="F3931" s="93">
        <v>4</v>
      </c>
      <c r="G3931" s="93" t="str">
        <f t="shared" si="91"/>
        <v>P061</v>
      </c>
      <c r="H3931" s="94" t="s">
        <v>1854</v>
      </c>
      <c r="I3931" s="93">
        <v>61</v>
      </c>
      <c r="J3931" s="94">
        <v>34</v>
      </c>
      <c r="K3931" s="94" t="s">
        <v>2187</v>
      </c>
      <c r="L3931" s="97" t="s">
        <v>3782</v>
      </c>
      <c r="M3931" s="100">
        <v>556600.14220266603</v>
      </c>
      <c r="N3931" s="100">
        <v>2913972.5402279366</v>
      </c>
      <c r="O3931" s="99">
        <v>45217</v>
      </c>
      <c r="P3931" s="93" t="s">
        <v>217</v>
      </c>
      <c r="Q3931" s="93">
        <v>60</v>
      </c>
      <c r="R3931" s="93">
        <v>60</v>
      </c>
      <c r="S3931" s="106" t="s">
        <v>2216</v>
      </c>
    </row>
    <row r="3932" spans="1:19" hidden="1">
      <c r="A3932" s="94">
        <v>3933</v>
      </c>
      <c r="B3932" s="93">
        <v>5887</v>
      </c>
      <c r="C3932" s="93">
        <v>1416</v>
      </c>
      <c r="D3932" s="93">
        <v>66</v>
      </c>
      <c r="E3932" s="93" t="s">
        <v>498</v>
      </c>
      <c r="F3932" s="93">
        <v>4</v>
      </c>
      <c r="G3932" s="93" t="str">
        <f t="shared" si="91"/>
        <v>P061</v>
      </c>
      <c r="H3932" s="94" t="s">
        <v>1854</v>
      </c>
      <c r="I3932" s="93">
        <v>61</v>
      </c>
      <c r="J3932" s="94">
        <v>34</v>
      </c>
      <c r="K3932" s="94" t="s">
        <v>2187</v>
      </c>
      <c r="L3932" s="97" t="s">
        <v>3782</v>
      </c>
      <c r="M3932" s="100">
        <v>556600.14220266603</v>
      </c>
      <c r="N3932" s="100">
        <v>2913972.5402279366</v>
      </c>
      <c r="O3932" s="99">
        <v>45217</v>
      </c>
      <c r="P3932" s="93" t="s">
        <v>281</v>
      </c>
      <c r="Q3932" s="93">
        <v>20</v>
      </c>
      <c r="R3932" s="93">
        <v>20</v>
      </c>
      <c r="S3932" s="106" t="s">
        <v>2216</v>
      </c>
    </row>
    <row r="3933" spans="1:19" hidden="1">
      <c r="A3933" s="94">
        <v>3934</v>
      </c>
      <c r="B3933" s="93">
        <v>5903</v>
      </c>
      <c r="C3933" s="93">
        <v>1432</v>
      </c>
      <c r="D3933" s="93">
        <v>16</v>
      </c>
      <c r="E3933" s="93" t="s">
        <v>498</v>
      </c>
      <c r="F3933" s="93">
        <v>4</v>
      </c>
      <c r="G3933" s="93" t="str">
        <f t="shared" si="91"/>
        <v>P061</v>
      </c>
      <c r="H3933" s="94" t="str">
        <f t="shared" ref="H3933:H3969" si="92">CONCATENATE("P",TEXT(I3933,"000"),TEXT(J3933,"00"),"_",K3933)</f>
        <v>P06135_C</v>
      </c>
      <c r="I3933" s="93">
        <v>61</v>
      </c>
      <c r="J3933" s="94">
        <v>35</v>
      </c>
      <c r="K3933" s="94" t="s">
        <v>2185</v>
      </c>
      <c r="L3933" s="97" t="s">
        <v>3783</v>
      </c>
      <c r="M3933" s="93">
        <v>556572.85163911118</v>
      </c>
      <c r="N3933" s="93">
        <v>2913738.8116184422</v>
      </c>
      <c r="O3933" s="99">
        <v>45252</v>
      </c>
      <c r="P3933" s="93" t="s">
        <v>163</v>
      </c>
      <c r="Q3933" s="93">
        <v>35</v>
      </c>
      <c r="R3933" s="93">
        <v>35</v>
      </c>
      <c r="S3933" s="106" t="s">
        <v>2259</v>
      </c>
    </row>
    <row r="3934" spans="1:19" hidden="1">
      <c r="A3934" s="94">
        <v>3935</v>
      </c>
      <c r="B3934" s="93">
        <v>5903</v>
      </c>
      <c r="C3934" s="93">
        <v>1432</v>
      </c>
      <c r="D3934" s="93">
        <v>16</v>
      </c>
      <c r="E3934" s="93" t="s">
        <v>498</v>
      </c>
      <c r="F3934" s="93">
        <v>4</v>
      </c>
      <c r="G3934" s="93" t="str">
        <f t="shared" si="91"/>
        <v>P061</v>
      </c>
      <c r="H3934" s="94" t="str">
        <f t="shared" si="92"/>
        <v>P06135_C</v>
      </c>
      <c r="I3934" s="93">
        <v>61</v>
      </c>
      <c r="J3934" s="94">
        <v>35</v>
      </c>
      <c r="K3934" s="94" t="s">
        <v>2185</v>
      </c>
      <c r="L3934" s="97" t="s">
        <v>3783</v>
      </c>
      <c r="M3934" s="93">
        <v>556572.85163911118</v>
      </c>
      <c r="N3934" s="93">
        <v>2913738.8116184422</v>
      </c>
      <c r="O3934" s="99">
        <v>45252</v>
      </c>
      <c r="P3934" s="93" t="s">
        <v>281</v>
      </c>
      <c r="Q3934" s="93">
        <v>40</v>
      </c>
      <c r="R3934" s="93">
        <v>40</v>
      </c>
      <c r="S3934" s="106" t="s">
        <v>2259</v>
      </c>
    </row>
    <row r="3935" spans="1:19" hidden="1">
      <c r="A3935" s="94">
        <v>3936</v>
      </c>
      <c r="B3935" s="93">
        <v>5904</v>
      </c>
      <c r="C3935" s="93">
        <v>1433</v>
      </c>
      <c r="D3935" s="93">
        <v>17</v>
      </c>
      <c r="E3935" s="93" t="s">
        <v>498</v>
      </c>
      <c r="F3935" s="93">
        <v>4</v>
      </c>
      <c r="G3935" s="93" t="str">
        <f t="shared" si="91"/>
        <v>P061</v>
      </c>
      <c r="H3935" s="94" t="str">
        <f t="shared" si="92"/>
        <v>P06135_E</v>
      </c>
      <c r="I3935" s="93">
        <v>61</v>
      </c>
      <c r="J3935" s="94">
        <v>35</v>
      </c>
      <c r="K3935" s="94" t="s">
        <v>2186</v>
      </c>
      <c r="L3935" s="97" t="s">
        <v>3784</v>
      </c>
      <c r="M3935" s="93">
        <v>556588.24948561413</v>
      </c>
      <c r="N3935" s="93">
        <v>2913738.8116184422</v>
      </c>
      <c r="O3935" s="99">
        <v>45252</v>
      </c>
      <c r="P3935" s="93" t="s">
        <v>163</v>
      </c>
      <c r="Q3935" s="93">
        <v>40</v>
      </c>
      <c r="R3935" s="93">
        <v>40</v>
      </c>
      <c r="S3935" s="106" t="s">
        <v>2259</v>
      </c>
    </row>
    <row r="3936" spans="1:19" hidden="1">
      <c r="A3936" s="94">
        <v>3937</v>
      </c>
      <c r="B3936" s="93">
        <v>5905</v>
      </c>
      <c r="C3936" s="93">
        <v>1434</v>
      </c>
      <c r="D3936" s="93">
        <v>18</v>
      </c>
      <c r="E3936" s="93" t="s">
        <v>498</v>
      </c>
      <c r="F3936" s="93">
        <v>4</v>
      </c>
      <c r="G3936" s="93" t="str">
        <f t="shared" si="91"/>
        <v>P061</v>
      </c>
      <c r="H3936" s="94" t="str">
        <f t="shared" si="92"/>
        <v>P06135_N</v>
      </c>
      <c r="I3936" s="93">
        <v>61</v>
      </c>
      <c r="J3936" s="94">
        <v>35</v>
      </c>
      <c r="K3936" s="94" t="s">
        <v>2187</v>
      </c>
      <c r="L3936" s="97" t="s">
        <v>3785</v>
      </c>
      <c r="M3936" s="93">
        <v>556572.85163911118</v>
      </c>
      <c r="N3936" s="93">
        <v>2913772.6804136746</v>
      </c>
      <c r="O3936" s="99">
        <v>45252</v>
      </c>
      <c r="P3936" s="93" t="s">
        <v>163</v>
      </c>
      <c r="Q3936" s="93">
        <v>2</v>
      </c>
      <c r="R3936" s="93">
        <v>2</v>
      </c>
      <c r="S3936" s="106" t="s">
        <v>2259</v>
      </c>
    </row>
    <row r="3937" spans="1:19" hidden="1">
      <c r="A3937" s="94">
        <v>3938</v>
      </c>
      <c r="B3937" s="93">
        <v>5905</v>
      </c>
      <c r="C3937" s="93">
        <v>1434</v>
      </c>
      <c r="D3937" s="93">
        <v>18</v>
      </c>
      <c r="E3937" s="93" t="s">
        <v>498</v>
      </c>
      <c r="F3937" s="93">
        <v>4</v>
      </c>
      <c r="G3937" s="93" t="str">
        <f t="shared" si="91"/>
        <v>P061</v>
      </c>
      <c r="H3937" s="94" t="str">
        <f t="shared" si="92"/>
        <v>P06135_N</v>
      </c>
      <c r="I3937" s="93">
        <v>61</v>
      </c>
      <c r="J3937" s="94">
        <v>35</v>
      </c>
      <c r="K3937" s="94" t="s">
        <v>2187</v>
      </c>
      <c r="L3937" s="97" t="s">
        <v>3785</v>
      </c>
      <c r="M3937" s="93">
        <v>556572.85163911118</v>
      </c>
      <c r="N3937" s="93">
        <v>2913772.6804136746</v>
      </c>
      <c r="O3937" s="99">
        <v>45252</v>
      </c>
      <c r="P3937" s="93" t="s">
        <v>217</v>
      </c>
      <c r="Q3937" s="93">
        <v>30</v>
      </c>
      <c r="R3937" s="93">
        <v>30</v>
      </c>
      <c r="S3937" s="106" t="s">
        <v>2259</v>
      </c>
    </row>
    <row r="3938" spans="1:19" hidden="1">
      <c r="A3938" s="94">
        <v>3939</v>
      </c>
      <c r="B3938" s="93">
        <v>5894</v>
      </c>
      <c r="C3938" s="93">
        <v>1423</v>
      </c>
      <c r="D3938" s="93">
        <v>7</v>
      </c>
      <c r="E3938" s="93" t="s">
        <v>498</v>
      </c>
      <c r="F3938" s="93">
        <v>4</v>
      </c>
      <c r="G3938" s="93" t="str">
        <f t="shared" si="91"/>
        <v>P061</v>
      </c>
      <c r="H3938" s="94" t="str">
        <f t="shared" si="92"/>
        <v>P06136_C</v>
      </c>
      <c r="I3938" s="93">
        <v>61</v>
      </c>
      <c r="J3938" s="94">
        <v>36</v>
      </c>
      <c r="K3938" s="94" t="s">
        <v>2185</v>
      </c>
      <c r="L3938" s="97" t="s">
        <v>3786</v>
      </c>
      <c r="M3938" s="93">
        <v>556938.23127322865</v>
      </c>
      <c r="N3938" s="93">
        <v>2913903.0012311158</v>
      </c>
      <c r="O3938" s="99">
        <v>45252</v>
      </c>
      <c r="P3938" s="93" t="s">
        <v>163</v>
      </c>
      <c r="Q3938" s="93">
        <v>80</v>
      </c>
      <c r="R3938" s="93">
        <v>80</v>
      </c>
      <c r="S3938" s="106" t="s">
        <v>2259</v>
      </c>
    </row>
    <row r="3939" spans="1:19" hidden="1">
      <c r="A3939" s="94">
        <v>3940</v>
      </c>
      <c r="B3939" s="93">
        <v>5895</v>
      </c>
      <c r="C3939" s="93">
        <v>1424</v>
      </c>
      <c r="D3939" s="93">
        <v>8</v>
      </c>
      <c r="E3939" s="93" t="s">
        <v>498</v>
      </c>
      <c r="F3939" s="93">
        <v>4</v>
      </c>
      <c r="G3939" s="93" t="str">
        <f t="shared" si="91"/>
        <v>P061</v>
      </c>
      <c r="H3939" s="94" t="str">
        <f t="shared" si="92"/>
        <v>P06136_E</v>
      </c>
      <c r="I3939" s="93">
        <v>61</v>
      </c>
      <c r="J3939" s="94">
        <v>36</v>
      </c>
      <c r="K3939" s="94" t="s">
        <v>2186</v>
      </c>
      <c r="L3939" s="97" t="s">
        <v>3787</v>
      </c>
      <c r="M3939" s="93">
        <v>556942.70535712212</v>
      </c>
      <c r="N3939" s="93">
        <v>2913903.0012311158</v>
      </c>
      <c r="O3939" s="99">
        <v>45252</v>
      </c>
      <c r="P3939" s="93" t="s">
        <v>163</v>
      </c>
      <c r="Q3939" s="93">
        <v>85</v>
      </c>
      <c r="R3939" s="93">
        <v>85</v>
      </c>
      <c r="S3939" s="106" t="s">
        <v>2259</v>
      </c>
    </row>
    <row r="3940" spans="1:19" hidden="1">
      <c r="A3940" s="94">
        <v>3941</v>
      </c>
      <c r="B3940" s="93">
        <v>5896</v>
      </c>
      <c r="C3940" s="93">
        <v>1425</v>
      </c>
      <c r="D3940" s="93">
        <v>9</v>
      </c>
      <c r="E3940" s="93" t="s">
        <v>498</v>
      </c>
      <c r="F3940" s="93">
        <v>4</v>
      </c>
      <c r="G3940" s="93" t="str">
        <f t="shared" si="91"/>
        <v>P061</v>
      </c>
      <c r="H3940" s="94" t="str">
        <f t="shared" si="92"/>
        <v>P06136_N</v>
      </c>
      <c r="I3940" s="93">
        <v>61</v>
      </c>
      <c r="J3940" s="94">
        <v>36</v>
      </c>
      <c r="K3940" s="94" t="s">
        <v>2187</v>
      </c>
      <c r="L3940" s="97" t="s">
        <v>3788</v>
      </c>
      <c r="M3940" s="93">
        <v>556938.23127322865</v>
      </c>
      <c r="N3940" s="93">
        <v>2913908.7429106408</v>
      </c>
      <c r="O3940" s="99">
        <v>45252</v>
      </c>
      <c r="P3940" s="93" t="s">
        <v>163</v>
      </c>
      <c r="Q3940" s="93">
        <v>75</v>
      </c>
      <c r="R3940" s="93">
        <v>75</v>
      </c>
      <c r="S3940" s="106" t="s">
        <v>2259</v>
      </c>
    </row>
    <row r="3941" spans="1:19" hidden="1">
      <c r="A3941" s="94">
        <v>3942</v>
      </c>
      <c r="B3941" s="93">
        <v>5891</v>
      </c>
      <c r="C3941" s="93">
        <v>1420</v>
      </c>
      <c r="D3941" s="93">
        <v>4</v>
      </c>
      <c r="E3941" s="93" t="s">
        <v>498</v>
      </c>
      <c r="F3941" s="93">
        <v>4</v>
      </c>
      <c r="G3941" s="93" t="str">
        <f t="shared" si="91"/>
        <v>P061</v>
      </c>
      <c r="H3941" s="94" t="str">
        <f t="shared" si="92"/>
        <v>P06137_C</v>
      </c>
      <c r="I3941" s="93">
        <v>61</v>
      </c>
      <c r="J3941" s="94">
        <v>37</v>
      </c>
      <c r="K3941" s="94" t="s">
        <v>2185</v>
      </c>
      <c r="L3941" s="97" t="s">
        <v>3789</v>
      </c>
      <c r="M3941" s="93">
        <v>557021.08421431447</v>
      </c>
      <c r="N3941" s="93">
        <v>2913962.1453104722</v>
      </c>
      <c r="O3941" s="99">
        <v>45252</v>
      </c>
      <c r="P3941" s="93" t="s">
        <v>217</v>
      </c>
      <c r="Q3941" s="93">
        <v>30</v>
      </c>
      <c r="R3941" s="93">
        <v>30</v>
      </c>
      <c r="S3941" s="106" t="s">
        <v>2259</v>
      </c>
    </row>
    <row r="3942" spans="1:19" hidden="1">
      <c r="A3942" s="94">
        <v>3943</v>
      </c>
      <c r="B3942" s="93">
        <v>5891</v>
      </c>
      <c r="C3942" s="93">
        <v>1420</v>
      </c>
      <c r="D3942" s="93">
        <v>4</v>
      </c>
      <c r="E3942" s="93" t="s">
        <v>498</v>
      </c>
      <c r="F3942" s="93">
        <v>4</v>
      </c>
      <c r="G3942" s="93" t="str">
        <f t="shared" si="91"/>
        <v>P061</v>
      </c>
      <c r="H3942" s="94" t="str">
        <f t="shared" si="92"/>
        <v>P06137_C</v>
      </c>
      <c r="I3942" s="93">
        <v>61</v>
      </c>
      <c r="J3942" s="94">
        <v>37</v>
      </c>
      <c r="K3942" s="94" t="s">
        <v>2185</v>
      </c>
      <c r="L3942" s="97" t="s">
        <v>3789</v>
      </c>
      <c r="M3942" s="93">
        <v>557021.08421431447</v>
      </c>
      <c r="N3942" s="93">
        <v>2913962.1453104722</v>
      </c>
      <c r="O3942" s="99">
        <v>45252</v>
      </c>
      <c r="P3942" s="93" t="s">
        <v>173</v>
      </c>
      <c r="Q3942" s="93">
        <v>1</v>
      </c>
      <c r="R3942" s="93">
        <v>1</v>
      </c>
      <c r="S3942" s="106" t="s">
        <v>2259</v>
      </c>
    </row>
    <row r="3943" spans="1:19" hidden="1">
      <c r="A3943" s="94">
        <v>3944</v>
      </c>
      <c r="B3943" s="93">
        <v>5892</v>
      </c>
      <c r="C3943" s="93">
        <v>1421</v>
      </c>
      <c r="D3943" s="93">
        <v>5</v>
      </c>
      <c r="E3943" s="93" t="s">
        <v>498</v>
      </c>
      <c r="F3943" s="93">
        <v>4</v>
      </c>
      <c r="G3943" s="93" t="str">
        <f t="shared" si="91"/>
        <v>P061</v>
      </c>
      <c r="H3943" s="94" t="str">
        <f t="shared" si="92"/>
        <v>P06137_E</v>
      </c>
      <c r="I3943" s="93">
        <v>61</v>
      </c>
      <c r="J3943" s="94">
        <v>37</v>
      </c>
      <c r="K3943" s="94" t="s">
        <v>2186</v>
      </c>
      <c r="L3943" s="97" t="s">
        <v>3790</v>
      </c>
      <c r="M3943" s="93">
        <v>557027.21722386358</v>
      </c>
      <c r="N3943" s="93">
        <v>2913962.1453104722</v>
      </c>
      <c r="O3943" s="99">
        <v>45252</v>
      </c>
      <c r="P3943" s="93" t="s">
        <v>217</v>
      </c>
      <c r="Q3943" s="93">
        <v>20</v>
      </c>
      <c r="R3943" s="93">
        <v>20</v>
      </c>
      <c r="S3943" s="106" t="s">
        <v>2259</v>
      </c>
    </row>
    <row r="3944" spans="1:19" hidden="1">
      <c r="A3944" s="94">
        <v>3945</v>
      </c>
      <c r="B3944" s="93">
        <v>5892</v>
      </c>
      <c r="C3944" s="93">
        <v>1421</v>
      </c>
      <c r="D3944" s="93">
        <v>5</v>
      </c>
      <c r="E3944" s="93" t="s">
        <v>498</v>
      </c>
      <c r="F3944" s="93">
        <v>4</v>
      </c>
      <c r="G3944" s="93" t="str">
        <f t="shared" si="91"/>
        <v>P061</v>
      </c>
      <c r="H3944" s="94" t="str">
        <f t="shared" si="92"/>
        <v>P06137_E</v>
      </c>
      <c r="I3944" s="93">
        <v>61</v>
      </c>
      <c r="J3944" s="94">
        <v>37</v>
      </c>
      <c r="K3944" s="94" t="s">
        <v>2186</v>
      </c>
      <c r="L3944" s="97" t="s">
        <v>3790</v>
      </c>
      <c r="M3944" s="93">
        <v>557027.21722386358</v>
      </c>
      <c r="N3944" s="93">
        <v>2913962.1453104722</v>
      </c>
      <c r="O3944" s="99">
        <v>45252</v>
      </c>
      <c r="P3944" s="93" t="s">
        <v>159</v>
      </c>
      <c r="Q3944" s="93">
        <v>3</v>
      </c>
      <c r="R3944" s="93">
        <v>3</v>
      </c>
      <c r="S3944" s="106" t="s">
        <v>2259</v>
      </c>
    </row>
    <row r="3945" spans="1:19" hidden="1">
      <c r="A3945" s="94">
        <v>3946</v>
      </c>
      <c r="B3945" s="93">
        <v>5893</v>
      </c>
      <c r="C3945" s="93">
        <v>1422</v>
      </c>
      <c r="D3945" s="93">
        <v>6</v>
      </c>
      <c r="E3945" s="93" t="s">
        <v>498</v>
      </c>
      <c r="F3945" s="93">
        <v>4</v>
      </c>
      <c r="G3945" s="93" t="str">
        <f t="shared" si="91"/>
        <v>P061</v>
      </c>
      <c r="H3945" s="94" t="str">
        <f t="shared" si="92"/>
        <v>P06137_N</v>
      </c>
      <c r="I3945" s="93">
        <v>61</v>
      </c>
      <c r="J3945" s="94">
        <v>37</v>
      </c>
      <c r="K3945" s="94" t="s">
        <v>2187</v>
      </c>
      <c r="L3945" s="97" t="s">
        <v>3791</v>
      </c>
      <c r="M3945" s="93">
        <v>557021.08421431447</v>
      </c>
      <c r="N3945" s="93">
        <v>2913972.4393331409</v>
      </c>
      <c r="O3945" s="99">
        <v>45252</v>
      </c>
      <c r="P3945" s="93" t="s">
        <v>217</v>
      </c>
      <c r="Q3945" s="93">
        <v>25</v>
      </c>
      <c r="R3945" s="93">
        <v>25</v>
      </c>
      <c r="S3945" s="106" t="s">
        <v>2259</v>
      </c>
    </row>
    <row r="3946" spans="1:19" hidden="1">
      <c r="A3946" s="94">
        <v>3947</v>
      </c>
      <c r="B3946" s="93">
        <v>5893</v>
      </c>
      <c r="C3946" s="93">
        <v>1422</v>
      </c>
      <c r="D3946" s="93">
        <v>6</v>
      </c>
      <c r="E3946" s="93" t="s">
        <v>498</v>
      </c>
      <c r="F3946" s="93">
        <v>4</v>
      </c>
      <c r="G3946" s="93" t="str">
        <f t="shared" si="91"/>
        <v>P061</v>
      </c>
      <c r="H3946" s="94" t="str">
        <f t="shared" si="92"/>
        <v>P06137_N</v>
      </c>
      <c r="I3946" s="93">
        <v>61</v>
      </c>
      <c r="J3946" s="94">
        <v>37</v>
      </c>
      <c r="K3946" s="94" t="s">
        <v>2187</v>
      </c>
      <c r="L3946" s="97" t="s">
        <v>3791</v>
      </c>
      <c r="M3946" s="93">
        <v>557021.08421431447</v>
      </c>
      <c r="N3946" s="93">
        <v>2913972.4393331409</v>
      </c>
      <c r="O3946" s="99">
        <v>45252</v>
      </c>
      <c r="P3946" s="93" t="s">
        <v>159</v>
      </c>
      <c r="Q3946" s="93">
        <v>3</v>
      </c>
      <c r="R3946" s="93">
        <v>3</v>
      </c>
      <c r="S3946" s="106" t="s">
        <v>2259</v>
      </c>
    </row>
    <row r="3947" spans="1:19" hidden="1">
      <c r="A3947" s="94">
        <v>3948</v>
      </c>
      <c r="B3947" s="93">
        <v>5893</v>
      </c>
      <c r="C3947" s="93">
        <v>1422</v>
      </c>
      <c r="D3947" s="93">
        <v>6</v>
      </c>
      <c r="E3947" s="93" t="s">
        <v>498</v>
      </c>
      <c r="F3947" s="93">
        <v>4</v>
      </c>
      <c r="G3947" s="93" t="str">
        <f t="shared" si="91"/>
        <v>P061</v>
      </c>
      <c r="H3947" s="94" t="str">
        <f t="shared" si="92"/>
        <v>P06137_N</v>
      </c>
      <c r="I3947" s="93">
        <v>61</v>
      </c>
      <c r="J3947" s="94">
        <v>37</v>
      </c>
      <c r="K3947" s="94" t="s">
        <v>2187</v>
      </c>
      <c r="L3947" s="97" t="s">
        <v>3791</v>
      </c>
      <c r="M3947" s="93">
        <v>557021.08421431447</v>
      </c>
      <c r="N3947" s="93">
        <v>2913972.4393331409</v>
      </c>
      <c r="O3947" s="99">
        <v>45252</v>
      </c>
      <c r="P3947" s="93" t="s">
        <v>281</v>
      </c>
      <c r="Q3947" s="93">
        <v>2</v>
      </c>
      <c r="R3947" s="93">
        <v>2</v>
      </c>
      <c r="S3947" s="106" t="s">
        <v>2259</v>
      </c>
    </row>
    <row r="3948" spans="1:19" hidden="1">
      <c r="A3948" s="94">
        <v>3949</v>
      </c>
      <c r="B3948" s="93">
        <v>5888</v>
      </c>
      <c r="C3948" s="93">
        <v>1417</v>
      </c>
      <c r="D3948" s="93">
        <v>1</v>
      </c>
      <c r="E3948" s="93" t="s">
        <v>498</v>
      </c>
      <c r="F3948" s="93">
        <v>4</v>
      </c>
      <c r="G3948" s="93" t="str">
        <f t="shared" si="91"/>
        <v>P061</v>
      </c>
      <c r="H3948" s="94" t="str">
        <f t="shared" si="92"/>
        <v>P06140_C</v>
      </c>
      <c r="I3948" s="93">
        <v>61</v>
      </c>
      <c r="J3948" s="94">
        <v>40</v>
      </c>
      <c r="K3948" s="94" t="s">
        <v>2185</v>
      </c>
      <c r="L3948" s="97" t="s">
        <v>3792</v>
      </c>
      <c r="M3948" s="93">
        <v>556924.64004863694</v>
      </c>
      <c r="N3948" s="93">
        <v>2913841.7244506208</v>
      </c>
      <c r="O3948" s="99">
        <v>45252</v>
      </c>
      <c r="P3948" s="93" t="s">
        <v>217</v>
      </c>
      <c r="Q3948" s="93">
        <v>25</v>
      </c>
      <c r="R3948" s="93">
        <v>25</v>
      </c>
      <c r="S3948" s="106" t="s">
        <v>2259</v>
      </c>
    </row>
    <row r="3949" spans="1:19" hidden="1">
      <c r="A3949" s="94">
        <v>3950</v>
      </c>
      <c r="B3949" s="93">
        <v>5888</v>
      </c>
      <c r="C3949" s="93">
        <v>1417</v>
      </c>
      <c r="D3949" s="93">
        <v>1</v>
      </c>
      <c r="E3949" s="93" t="s">
        <v>498</v>
      </c>
      <c r="F3949" s="93">
        <v>4</v>
      </c>
      <c r="G3949" s="93" t="str">
        <f t="shared" si="91"/>
        <v>P061</v>
      </c>
      <c r="H3949" s="94" t="str">
        <f t="shared" si="92"/>
        <v>P06140_C</v>
      </c>
      <c r="I3949" s="93">
        <v>61</v>
      </c>
      <c r="J3949" s="94">
        <v>40</v>
      </c>
      <c r="K3949" s="94" t="s">
        <v>2185</v>
      </c>
      <c r="L3949" s="97" t="s">
        <v>3792</v>
      </c>
      <c r="M3949" s="93">
        <v>556924.64004863694</v>
      </c>
      <c r="N3949" s="93">
        <v>2913841.7244506208</v>
      </c>
      <c r="O3949" s="99">
        <v>45252</v>
      </c>
      <c r="P3949" s="93" t="s">
        <v>269</v>
      </c>
      <c r="Q3949" s="93">
        <v>3</v>
      </c>
      <c r="R3949" s="93">
        <v>3</v>
      </c>
      <c r="S3949" s="106" t="s">
        <v>2259</v>
      </c>
    </row>
    <row r="3950" spans="1:19" hidden="1">
      <c r="A3950" s="94">
        <v>3951</v>
      </c>
      <c r="B3950" s="93">
        <v>5889</v>
      </c>
      <c r="C3950" s="93">
        <v>1418</v>
      </c>
      <c r="D3950" s="93">
        <v>2</v>
      </c>
      <c r="E3950" s="93" t="s">
        <v>498</v>
      </c>
      <c r="F3950" s="93">
        <v>4</v>
      </c>
      <c r="G3950" s="93" t="str">
        <f t="shared" si="91"/>
        <v>P061</v>
      </c>
      <c r="H3950" s="94" t="str">
        <f t="shared" si="92"/>
        <v>P06140_E</v>
      </c>
      <c r="I3950" s="93">
        <v>61</v>
      </c>
      <c r="J3950" s="94">
        <v>40</v>
      </c>
      <c r="K3950" s="94" t="s">
        <v>2186</v>
      </c>
      <c r="L3950" s="97" t="s">
        <v>3793</v>
      </c>
      <c r="M3950" s="93">
        <v>556931.42329901387</v>
      </c>
      <c r="N3950" s="93">
        <v>2913841.7244506208</v>
      </c>
      <c r="O3950" s="99">
        <v>45252</v>
      </c>
      <c r="P3950" s="93" t="s">
        <v>163</v>
      </c>
      <c r="Q3950" s="93">
        <v>7</v>
      </c>
      <c r="R3950" s="93">
        <v>7</v>
      </c>
      <c r="S3950" s="106" t="s">
        <v>2259</v>
      </c>
    </row>
    <row r="3951" spans="1:19" hidden="1">
      <c r="A3951" s="94">
        <v>3952</v>
      </c>
      <c r="B3951" s="93">
        <v>5889</v>
      </c>
      <c r="C3951" s="93">
        <v>1418</v>
      </c>
      <c r="D3951" s="93">
        <v>2</v>
      </c>
      <c r="E3951" s="93" t="s">
        <v>498</v>
      </c>
      <c r="F3951" s="93">
        <v>4</v>
      </c>
      <c r="G3951" s="93" t="str">
        <f t="shared" si="91"/>
        <v>P061</v>
      </c>
      <c r="H3951" s="94" t="str">
        <f t="shared" si="92"/>
        <v>P06140_E</v>
      </c>
      <c r="I3951" s="93">
        <v>61</v>
      </c>
      <c r="J3951" s="94">
        <v>40</v>
      </c>
      <c r="K3951" s="94" t="s">
        <v>2186</v>
      </c>
      <c r="L3951" s="97" t="s">
        <v>3793</v>
      </c>
      <c r="M3951" s="93">
        <v>556931.42329901387</v>
      </c>
      <c r="N3951" s="93">
        <v>2913841.7244506208</v>
      </c>
      <c r="O3951" s="99">
        <v>45252</v>
      </c>
      <c r="P3951" s="93" t="s">
        <v>159</v>
      </c>
      <c r="Q3951" s="93">
        <v>5</v>
      </c>
      <c r="R3951" s="93">
        <v>5</v>
      </c>
      <c r="S3951" s="106" t="s">
        <v>2259</v>
      </c>
    </row>
    <row r="3952" spans="1:19" hidden="1">
      <c r="A3952" s="94">
        <v>3953</v>
      </c>
      <c r="B3952" s="93">
        <v>5889</v>
      </c>
      <c r="C3952" s="93">
        <v>1418</v>
      </c>
      <c r="D3952" s="93">
        <v>2</v>
      </c>
      <c r="E3952" s="93" t="s">
        <v>498</v>
      </c>
      <c r="F3952" s="93">
        <v>4</v>
      </c>
      <c r="G3952" s="93" t="str">
        <f t="shared" si="91"/>
        <v>P061</v>
      </c>
      <c r="H3952" s="94" t="str">
        <f t="shared" si="92"/>
        <v>P06140_E</v>
      </c>
      <c r="I3952" s="93">
        <v>61</v>
      </c>
      <c r="J3952" s="94">
        <v>40</v>
      </c>
      <c r="K3952" s="94" t="s">
        <v>2186</v>
      </c>
      <c r="L3952" s="97" t="s">
        <v>3793</v>
      </c>
      <c r="M3952" s="93">
        <v>556931.42329901387</v>
      </c>
      <c r="N3952" s="93">
        <v>2913841.7244506208</v>
      </c>
      <c r="O3952" s="99">
        <v>45252</v>
      </c>
      <c r="P3952" s="93" t="s">
        <v>217</v>
      </c>
      <c r="Q3952" s="93">
        <v>4</v>
      </c>
      <c r="R3952" s="93">
        <v>4</v>
      </c>
      <c r="S3952" s="106" t="s">
        <v>2259</v>
      </c>
    </row>
    <row r="3953" spans="1:19" hidden="1">
      <c r="A3953" s="94">
        <v>3954</v>
      </c>
      <c r="B3953" s="93">
        <v>5890</v>
      </c>
      <c r="C3953" s="93">
        <v>1419</v>
      </c>
      <c r="D3953" s="93">
        <v>3</v>
      </c>
      <c r="E3953" s="93" t="s">
        <v>498</v>
      </c>
      <c r="F3953" s="93">
        <v>4</v>
      </c>
      <c r="G3953" s="93" t="str">
        <f t="shared" si="91"/>
        <v>P061</v>
      </c>
      <c r="H3953" s="94" t="str">
        <f t="shared" si="92"/>
        <v>P06140_N</v>
      </c>
      <c r="I3953" s="93">
        <v>61</v>
      </c>
      <c r="J3953" s="94">
        <v>40</v>
      </c>
      <c r="K3953" s="94" t="s">
        <v>2187</v>
      </c>
      <c r="L3953" s="97" t="s">
        <v>3794</v>
      </c>
      <c r="M3953" s="93">
        <v>556924.64004863694</v>
      </c>
      <c r="N3953" s="93">
        <v>2913846.8219114812</v>
      </c>
      <c r="O3953" s="99">
        <v>45252</v>
      </c>
      <c r="P3953" s="93" t="s">
        <v>163</v>
      </c>
      <c r="Q3953" s="93">
        <v>1</v>
      </c>
      <c r="R3953" s="93">
        <v>1</v>
      </c>
      <c r="S3953" s="106" t="s">
        <v>2259</v>
      </c>
    </row>
    <row r="3954" spans="1:19" hidden="1">
      <c r="A3954" s="94">
        <v>3955</v>
      </c>
      <c r="B3954" s="93">
        <v>5890</v>
      </c>
      <c r="C3954" s="93">
        <v>1419</v>
      </c>
      <c r="D3954" s="93">
        <v>3</v>
      </c>
      <c r="E3954" s="93" t="s">
        <v>498</v>
      </c>
      <c r="F3954" s="93">
        <v>4</v>
      </c>
      <c r="G3954" s="93" t="str">
        <f t="shared" si="91"/>
        <v>P061</v>
      </c>
      <c r="H3954" s="94" t="str">
        <f t="shared" si="92"/>
        <v>P06140_N</v>
      </c>
      <c r="I3954" s="93">
        <v>61</v>
      </c>
      <c r="J3954" s="94">
        <v>40</v>
      </c>
      <c r="K3954" s="94" t="s">
        <v>2187</v>
      </c>
      <c r="L3954" s="97" t="s">
        <v>3794</v>
      </c>
      <c r="M3954" s="93">
        <v>556924.64004863694</v>
      </c>
      <c r="N3954" s="93">
        <v>2913846.8219114812</v>
      </c>
      <c r="O3954" s="99">
        <v>45252</v>
      </c>
      <c r="P3954" s="93" t="s">
        <v>217</v>
      </c>
      <c r="Q3954" s="93">
        <v>30</v>
      </c>
      <c r="R3954" s="93">
        <v>30</v>
      </c>
      <c r="S3954" s="106" t="s">
        <v>2259</v>
      </c>
    </row>
    <row r="3955" spans="1:19" hidden="1">
      <c r="A3955" s="94">
        <v>3956</v>
      </c>
      <c r="B3955" s="93">
        <v>5921</v>
      </c>
      <c r="C3955" s="93">
        <v>1450</v>
      </c>
      <c r="D3955" s="93">
        <v>34</v>
      </c>
      <c r="E3955" s="93" t="s">
        <v>498</v>
      </c>
      <c r="F3955" s="93">
        <v>4</v>
      </c>
      <c r="G3955" s="93" t="str">
        <f t="shared" si="91"/>
        <v>P061</v>
      </c>
      <c r="H3955" s="94" t="str">
        <f t="shared" si="92"/>
        <v>P06141_C</v>
      </c>
      <c r="I3955" s="93">
        <v>61</v>
      </c>
      <c r="J3955" s="94">
        <v>41</v>
      </c>
      <c r="K3955" s="94" t="s">
        <v>2185</v>
      </c>
      <c r="L3955" s="97" t="s">
        <v>3795</v>
      </c>
      <c r="M3955" s="93">
        <v>555387.5509252093</v>
      </c>
      <c r="N3955" s="93">
        <v>2914367.1913411641</v>
      </c>
      <c r="O3955" s="99">
        <v>45252</v>
      </c>
      <c r="P3955" s="93" t="s">
        <v>163</v>
      </c>
      <c r="Q3955" s="93">
        <v>20</v>
      </c>
      <c r="R3955" s="93">
        <v>20</v>
      </c>
      <c r="S3955" s="106" t="s">
        <v>2259</v>
      </c>
    </row>
    <row r="3956" spans="1:19" hidden="1">
      <c r="A3956" s="94">
        <v>3957</v>
      </c>
      <c r="B3956" s="93">
        <v>5922</v>
      </c>
      <c r="C3956" s="93">
        <v>1451</v>
      </c>
      <c r="D3956" s="93">
        <v>35</v>
      </c>
      <c r="E3956" s="93" t="s">
        <v>498</v>
      </c>
      <c r="F3956" s="93">
        <v>4</v>
      </c>
      <c r="G3956" s="93" t="str">
        <f t="shared" si="91"/>
        <v>P061</v>
      </c>
      <c r="H3956" s="94" t="str">
        <f t="shared" si="92"/>
        <v>P06141_E</v>
      </c>
      <c r="I3956" s="93">
        <v>61</v>
      </c>
      <c r="J3956" s="94">
        <v>41</v>
      </c>
      <c r="K3956" s="94" t="s">
        <v>2186</v>
      </c>
      <c r="L3956" s="97" t="s">
        <v>3796</v>
      </c>
      <c r="M3956" s="93">
        <v>555392.76672727591</v>
      </c>
      <c r="N3956" s="93">
        <v>2914367.1913411641</v>
      </c>
      <c r="O3956" s="99">
        <v>45252</v>
      </c>
      <c r="P3956" s="93" t="s">
        <v>163</v>
      </c>
      <c r="Q3956" s="93">
        <v>30</v>
      </c>
      <c r="R3956" s="93">
        <v>30</v>
      </c>
      <c r="S3956" s="106" t="s">
        <v>2259</v>
      </c>
    </row>
    <row r="3957" spans="1:19" hidden="1">
      <c r="A3957" s="94">
        <v>3958</v>
      </c>
      <c r="B3957" s="93">
        <v>5922</v>
      </c>
      <c r="C3957" s="93">
        <v>1451</v>
      </c>
      <c r="D3957" s="93">
        <v>35</v>
      </c>
      <c r="E3957" s="93" t="s">
        <v>498</v>
      </c>
      <c r="F3957" s="93">
        <v>4</v>
      </c>
      <c r="G3957" s="93" t="str">
        <f t="shared" si="91"/>
        <v>P061</v>
      </c>
      <c r="H3957" s="94" t="str">
        <f t="shared" si="92"/>
        <v>P06141_E</v>
      </c>
      <c r="I3957" s="93">
        <v>61</v>
      </c>
      <c r="J3957" s="94">
        <v>41</v>
      </c>
      <c r="K3957" s="94" t="s">
        <v>2186</v>
      </c>
      <c r="L3957" s="97" t="s">
        <v>3796</v>
      </c>
      <c r="M3957" s="93">
        <v>555392.76672727591</v>
      </c>
      <c r="N3957" s="93">
        <v>2914367.1913411641</v>
      </c>
      <c r="O3957" s="99">
        <v>45252</v>
      </c>
      <c r="P3957" s="93" t="s">
        <v>217</v>
      </c>
      <c r="Q3957" s="93">
        <v>5</v>
      </c>
      <c r="R3957" s="93">
        <v>5</v>
      </c>
      <c r="S3957" s="106" t="s">
        <v>2259</v>
      </c>
    </row>
    <row r="3958" spans="1:19" hidden="1">
      <c r="A3958" s="94">
        <v>3959</v>
      </c>
      <c r="B3958" s="93">
        <v>5923</v>
      </c>
      <c r="C3958" s="93">
        <v>1452</v>
      </c>
      <c r="D3958" s="93">
        <v>36</v>
      </c>
      <c r="E3958" s="93" t="s">
        <v>498</v>
      </c>
      <c r="F3958" s="93">
        <v>4</v>
      </c>
      <c r="G3958" s="93" t="str">
        <f t="shared" si="91"/>
        <v>P061</v>
      </c>
      <c r="H3958" s="94" t="str">
        <f t="shared" si="92"/>
        <v>P06141_N</v>
      </c>
      <c r="I3958" s="93">
        <v>61</v>
      </c>
      <c r="J3958" s="94">
        <v>41</v>
      </c>
      <c r="K3958" s="94" t="s">
        <v>2187</v>
      </c>
      <c r="L3958" s="97" t="s">
        <v>3797</v>
      </c>
      <c r="M3958" s="93">
        <v>555387.5509252093</v>
      </c>
      <c r="N3958" s="93">
        <v>2914377.7119752811</v>
      </c>
      <c r="O3958" s="99">
        <v>45252</v>
      </c>
      <c r="P3958" s="93" t="s">
        <v>217</v>
      </c>
      <c r="Q3958" s="93">
        <v>10</v>
      </c>
      <c r="R3958" s="93">
        <v>10</v>
      </c>
      <c r="S3958" s="106" t="s">
        <v>2259</v>
      </c>
    </row>
    <row r="3959" spans="1:19" hidden="1">
      <c r="A3959" s="94">
        <v>3960</v>
      </c>
      <c r="B3959" s="93">
        <v>5923</v>
      </c>
      <c r="C3959" s="93">
        <v>1452</v>
      </c>
      <c r="D3959" s="93">
        <v>36</v>
      </c>
      <c r="E3959" s="93" t="s">
        <v>498</v>
      </c>
      <c r="F3959" s="93">
        <v>4</v>
      </c>
      <c r="G3959" s="93" t="str">
        <f t="shared" si="91"/>
        <v>P061</v>
      </c>
      <c r="H3959" s="94" t="str">
        <f t="shared" si="92"/>
        <v>P06141_N</v>
      </c>
      <c r="I3959" s="93">
        <v>61</v>
      </c>
      <c r="J3959" s="94">
        <v>41</v>
      </c>
      <c r="K3959" s="94" t="s">
        <v>2187</v>
      </c>
      <c r="L3959" s="97" t="s">
        <v>3797</v>
      </c>
      <c r="M3959" s="93">
        <v>555387.5509252093</v>
      </c>
      <c r="N3959" s="93">
        <v>2914377.7119752811</v>
      </c>
      <c r="O3959" s="99">
        <v>45252</v>
      </c>
      <c r="P3959" s="93" t="s">
        <v>163</v>
      </c>
      <c r="Q3959" s="93">
        <v>10</v>
      </c>
      <c r="R3959" s="93">
        <v>10</v>
      </c>
      <c r="S3959" s="106" t="s">
        <v>2259</v>
      </c>
    </row>
    <row r="3960" spans="1:19" hidden="1">
      <c r="A3960" s="94">
        <v>3961</v>
      </c>
      <c r="B3960" s="93">
        <v>5923</v>
      </c>
      <c r="C3960" s="93">
        <v>1452</v>
      </c>
      <c r="D3960" s="93">
        <v>36</v>
      </c>
      <c r="E3960" s="93" t="s">
        <v>498</v>
      </c>
      <c r="F3960" s="93">
        <v>4</v>
      </c>
      <c r="G3960" s="93" t="str">
        <f t="shared" si="91"/>
        <v>P061</v>
      </c>
      <c r="H3960" s="94" t="str">
        <f t="shared" si="92"/>
        <v>P06141_N</v>
      </c>
      <c r="I3960" s="93">
        <v>61</v>
      </c>
      <c r="J3960" s="94">
        <v>41</v>
      </c>
      <c r="K3960" s="94" t="s">
        <v>2187</v>
      </c>
      <c r="L3960" s="97" t="s">
        <v>3797</v>
      </c>
      <c r="M3960" s="93">
        <v>555387.5509252093</v>
      </c>
      <c r="N3960" s="93">
        <v>2914377.7119752811</v>
      </c>
      <c r="O3960" s="99">
        <v>45252</v>
      </c>
      <c r="P3960" s="93" t="s">
        <v>277</v>
      </c>
      <c r="Q3960" s="93">
        <v>2</v>
      </c>
      <c r="R3960" s="93">
        <v>2</v>
      </c>
      <c r="S3960" s="106" t="s">
        <v>2259</v>
      </c>
    </row>
    <row r="3961" spans="1:19" hidden="1">
      <c r="A3961" s="94">
        <v>3962</v>
      </c>
      <c r="B3961" s="93">
        <v>5915</v>
      </c>
      <c r="C3961" s="93">
        <v>1444</v>
      </c>
      <c r="D3961" s="93">
        <v>28</v>
      </c>
      <c r="E3961" s="93" t="s">
        <v>498</v>
      </c>
      <c r="F3961" s="93">
        <v>4</v>
      </c>
      <c r="G3961" s="93" t="str">
        <f t="shared" si="91"/>
        <v>P061</v>
      </c>
      <c r="H3961" s="94" t="str">
        <f t="shared" si="92"/>
        <v>P06142_C</v>
      </c>
      <c r="I3961" s="93">
        <v>61</v>
      </c>
      <c r="J3961" s="94">
        <v>42</v>
      </c>
      <c r="K3961" s="94" t="s">
        <v>2185</v>
      </c>
      <c r="L3961" s="97" t="s">
        <v>3798</v>
      </c>
      <c r="M3961" s="93">
        <v>555455.84172827541</v>
      </c>
      <c r="N3961" s="93">
        <v>2914437.8089266079</v>
      </c>
      <c r="O3961" s="99">
        <v>45252</v>
      </c>
      <c r="P3961" s="93" t="s">
        <v>217</v>
      </c>
      <c r="Q3961" s="93">
        <v>20</v>
      </c>
      <c r="R3961" s="93">
        <v>20</v>
      </c>
      <c r="S3961" s="106" t="s">
        <v>2259</v>
      </c>
    </row>
    <row r="3962" spans="1:19" hidden="1">
      <c r="A3962" s="94">
        <v>3963</v>
      </c>
      <c r="B3962" s="93">
        <v>5916</v>
      </c>
      <c r="C3962" s="93">
        <v>1445</v>
      </c>
      <c r="D3962" s="93">
        <v>29</v>
      </c>
      <c r="E3962" s="93" t="s">
        <v>498</v>
      </c>
      <c r="F3962" s="93">
        <v>4</v>
      </c>
      <c r="G3962" s="93" t="str">
        <f t="shared" si="91"/>
        <v>P061</v>
      </c>
      <c r="H3962" s="94" t="str">
        <f t="shared" si="92"/>
        <v>P06142_E</v>
      </c>
      <c r="I3962" s="93">
        <v>61</v>
      </c>
      <c r="J3962" s="94">
        <v>42</v>
      </c>
      <c r="K3962" s="94" t="s">
        <v>2186</v>
      </c>
      <c r="L3962" s="97" t="s">
        <v>3799</v>
      </c>
      <c r="M3962" s="93">
        <v>555465.60712476552</v>
      </c>
      <c r="N3962" s="93">
        <v>2914437.8089266079</v>
      </c>
      <c r="O3962" s="99">
        <v>45252</v>
      </c>
      <c r="P3962" s="93" t="s">
        <v>217</v>
      </c>
      <c r="Q3962" s="93">
        <v>15</v>
      </c>
      <c r="R3962" s="93">
        <v>15</v>
      </c>
      <c r="S3962" s="106" t="s">
        <v>2259</v>
      </c>
    </row>
    <row r="3963" spans="1:19" hidden="1">
      <c r="A3963" s="94">
        <v>3964</v>
      </c>
      <c r="B3963" s="93">
        <v>5916</v>
      </c>
      <c r="C3963" s="93">
        <v>1445</v>
      </c>
      <c r="D3963" s="93">
        <v>29</v>
      </c>
      <c r="E3963" s="93" t="s">
        <v>498</v>
      </c>
      <c r="F3963" s="93">
        <v>4</v>
      </c>
      <c r="G3963" s="93" t="str">
        <f t="shared" si="91"/>
        <v>P061</v>
      </c>
      <c r="H3963" s="94" t="str">
        <f t="shared" si="92"/>
        <v>P06142_E</v>
      </c>
      <c r="I3963" s="93">
        <v>61</v>
      </c>
      <c r="J3963" s="94">
        <v>42</v>
      </c>
      <c r="K3963" s="94" t="s">
        <v>2186</v>
      </c>
      <c r="L3963" s="97" t="s">
        <v>3799</v>
      </c>
      <c r="M3963" s="93">
        <v>555465.60712476552</v>
      </c>
      <c r="N3963" s="93">
        <v>2914437.8089266079</v>
      </c>
      <c r="O3963" s="99">
        <v>45252</v>
      </c>
      <c r="P3963" s="93" t="s">
        <v>281</v>
      </c>
      <c r="Q3963" s="93">
        <v>5</v>
      </c>
      <c r="R3963" s="93">
        <v>5</v>
      </c>
      <c r="S3963" s="106" t="s">
        <v>2259</v>
      </c>
    </row>
    <row r="3964" spans="1:19" hidden="1">
      <c r="A3964" s="94">
        <v>3965</v>
      </c>
      <c r="B3964" s="93">
        <v>5917</v>
      </c>
      <c r="C3964" s="93">
        <v>1446</v>
      </c>
      <c r="D3964" s="93">
        <v>30</v>
      </c>
      <c r="E3964" s="93" t="s">
        <v>498</v>
      </c>
      <c r="F3964" s="93">
        <v>4</v>
      </c>
      <c r="G3964" s="93" t="str">
        <f t="shared" si="91"/>
        <v>P061</v>
      </c>
      <c r="H3964" s="94" t="str">
        <f t="shared" si="92"/>
        <v>P06142_N</v>
      </c>
      <c r="I3964" s="93">
        <v>61</v>
      </c>
      <c r="J3964" s="94">
        <v>42</v>
      </c>
      <c r="K3964" s="94" t="s">
        <v>2187</v>
      </c>
      <c r="L3964" s="97" t="s">
        <v>3800</v>
      </c>
      <c r="M3964" s="93">
        <v>555455.84172827541</v>
      </c>
      <c r="N3964" s="93">
        <v>2914440.8300489448</v>
      </c>
      <c r="O3964" s="99">
        <v>45252</v>
      </c>
      <c r="P3964" s="93" t="s">
        <v>217</v>
      </c>
      <c r="Q3964" s="93">
        <v>20</v>
      </c>
      <c r="R3964" s="93">
        <v>20</v>
      </c>
      <c r="S3964" s="106" t="s">
        <v>2259</v>
      </c>
    </row>
    <row r="3965" spans="1:19" hidden="1">
      <c r="A3965" s="94">
        <v>3966</v>
      </c>
      <c r="B3965" s="93">
        <v>5917</v>
      </c>
      <c r="C3965" s="93">
        <v>1446</v>
      </c>
      <c r="D3965" s="93">
        <v>30</v>
      </c>
      <c r="E3965" s="93" t="s">
        <v>498</v>
      </c>
      <c r="F3965" s="93">
        <v>4</v>
      </c>
      <c r="G3965" s="93" t="str">
        <f t="shared" si="91"/>
        <v>P061</v>
      </c>
      <c r="H3965" s="94" t="str">
        <f t="shared" si="92"/>
        <v>P06142_N</v>
      </c>
      <c r="I3965" s="93">
        <v>61</v>
      </c>
      <c r="J3965" s="94">
        <v>42</v>
      </c>
      <c r="K3965" s="94" t="s">
        <v>2187</v>
      </c>
      <c r="L3965" s="97" t="s">
        <v>3800</v>
      </c>
      <c r="M3965" s="93">
        <v>555455.84172827541</v>
      </c>
      <c r="N3965" s="93">
        <v>2914440.8300489448</v>
      </c>
      <c r="O3965" s="99">
        <v>45252</v>
      </c>
      <c r="P3965" s="93" t="s">
        <v>173</v>
      </c>
      <c r="Q3965" s="93">
        <v>1</v>
      </c>
      <c r="R3965" s="93">
        <v>1</v>
      </c>
      <c r="S3965" s="106" t="s">
        <v>2259</v>
      </c>
    </row>
    <row r="3966" spans="1:19" hidden="1">
      <c r="A3966" s="94">
        <v>3967</v>
      </c>
      <c r="B3966" s="93">
        <v>5918</v>
      </c>
      <c r="C3966" s="93">
        <v>1447</v>
      </c>
      <c r="D3966" s="93">
        <v>31</v>
      </c>
      <c r="E3966" s="93" t="s">
        <v>498</v>
      </c>
      <c r="F3966" s="93">
        <v>4</v>
      </c>
      <c r="G3966" s="93" t="str">
        <f t="shared" si="91"/>
        <v>P061</v>
      </c>
      <c r="H3966" s="94" t="str">
        <f t="shared" si="92"/>
        <v>P06144_C</v>
      </c>
      <c r="I3966" s="93">
        <v>61</v>
      </c>
      <c r="J3966" s="94">
        <v>44</v>
      </c>
      <c r="K3966" s="94" t="s">
        <v>2185</v>
      </c>
      <c r="L3966" s="97" t="s">
        <v>3801</v>
      </c>
      <c r="M3966" s="93">
        <v>555316.46063950355</v>
      </c>
      <c r="N3966" s="93">
        <v>2914376.7603001199</v>
      </c>
      <c r="O3966" s="99">
        <v>45252</v>
      </c>
      <c r="P3966" s="93" t="s">
        <v>163</v>
      </c>
      <c r="Q3966" s="93">
        <v>25</v>
      </c>
      <c r="R3966" s="93">
        <v>25</v>
      </c>
      <c r="S3966" s="106" t="s">
        <v>2259</v>
      </c>
    </row>
    <row r="3967" spans="1:19" hidden="1">
      <c r="A3967" s="94">
        <v>3968</v>
      </c>
      <c r="B3967" s="93">
        <v>5919</v>
      </c>
      <c r="C3967" s="93">
        <v>1448</v>
      </c>
      <c r="D3967" s="93">
        <v>32</v>
      </c>
      <c r="E3967" s="93" t="s">
        <v>498</v>
      </c>
      <c r="F3967" s="93">
        <v>4</v>
      </c>
      <c r="G3967" s="93" t="str">
        <f t="shared" si="91"/>
        <v>P061</v>
      </c>
      <c r="H3967" s="94" t="str">
        <f t="shared" si="92"/>
        <v>P06144_E</v>
      </c>
      <c r="I3967" s="93">
        <v>61</v>
      </c>
      <c r="J3967" s="94">
        <v>44</v>
      </c>
      <c r="K3967" s="94" t="s">
        <v>2186</v>
      </c>
      <c r="L3967" s="97" t="s">
        <v>3802</v>
      </c>
      <c r="M3967" s="93">
        <v>555341.52302946488</v>
      </c>
      <c r="N3967" s="93">
        <v>2914376.760300118</v>
      </c>
      <c r="O3967" s="99">
        <v>45252</v>
      </c>
      <c r="P3967" s="93" t="s">
        <v>163</v>
      </c>
      <c r="Q3967" s="93">
        <v>70</v>
      </c>
      <c r="R3967" s="93">
        <v>70</v>
      </c>
      <c r="S3967" s="106" t="s">
        <v>2259</v>
      </c>
    </row>
    <row r="3968" spans="1:19" hidden="1">
      <c r="A3968" s="94">
        <v>3969</v>
      </c>
      <c r="B3968" s="93">
        <v>5920</v>
      </c>
      <c r="C3968" s="93">
        <v>1449</v>
      </c>
      <c r="D3968" s="93">
        <v>33</v>
      </c>
      <c r="E3968" s="93" t="s">
        <v>498</v>
      </c>
      <c r="F3968" s="93">
        <v>4</v>
      </c>
      <c r="G3968" s="93" t="str">
        <f t="shared" si="91"/>
        <v>P061</v>
      </c>
      <c r="H3968" s="94" t="str">
        <f t="shared" si="92"/>
        <v>P06144_N</v>
      </c>
      <c r="I3968" s="93">
        <v>61</v>
      </c>
      <c r="J3968" s="94">
        <v>44</v>
      </c>
      <c r="K3968" s="94" t="s">
        <v>2187</v>
      </c>
      <c r="L3968" s="97" t="s">
        <v>3803</v>
      </c>
      <c r="M3968" s="93">
        <v>555316.46063950355</v>
      </c>
      <c r="N3968" s="93">
        <v>2914410.2769770552</v>
      </c>
      <c r="O3968" s="99">
        <v>45252</v>
      </c>
      <c r="P3968" s="93" t="s">
        <v>163</v>
      </c>
      <c r="Q3968" s="93">
        <v>50</v>
      </c>
      <c r="R3968" s="93">
        <v>50</v>
      </c>
      <c r="S3968" s="106" t="s">
        <v>2259</v>
      </c>
    </row>
    <row r="3969" spans="1:19" hidden="1">
      <c r="A3969" s="94">
        <v>3970</v>
      </c>
      <c r="B3969" s="93">
        <v>5920</v>
      </c>
      <c r="C3969" s="93">
        <v>1449</v>
      </c>
      <c r="D3969" s="93">
        <v>33</v>
      </c>
      <c r="E3969" s="93" t="s">
        <v>498</v>
      </c>
      <c r="F3969" s="93">
        <v>4</v>
      </c>
      <c r="G3969" s="93" t="str">
        <f t="shared" si="91"/>
        <v>P061</v>
      </c>
      <c r="H3969" s="94" t="str">
        <f t="shared" si="92"/>
        <v>P06144_N</v>
      </c>
      <c r="I3969" s="93">
        <v>61</v>
      </c>
      <c r="J3969" s="94">
        <v>44</v>
      </c>
      <c r="K3969" s="94" t="s">
        <v>2187</v>
      </c>
      <c r="L3969" s="97" t="s">
        <v>3803</v>
      </c>
      <c r="M3969" s="93">
        <v>555316.46063950355</v>
      </c>
      <c r="N3969" s="93">
        <v>2914410.2769770552</v>
      </c>
      <c r="O3969" s="99">
        <v>45252</v>
      </c>
      <c r="P3969" s="93" t="s">
        <v>277</v>
      </c>
      <c r="Q3969" s="93">
        <v>3</v>
      </c>
      <c r="R3969" s="93">
        <v>3</v>
      </c>
      <c r="S3969" s="106" t="s">
        <v>2259</v>
      </c>
    </row>
    <row r="3970" spans="1:19" hidden="1">
      <c r="A3970" s="94">
        <v>3971</v>
      </c>
      <c r="B3970" s="93">
        <v>5861</v>
      </c>
      <c r="C3970" s="93">
        <v>1390</v>
      </c>
      <c r="D3970" s="93">
        <v>40</v>
      </c>
      <c r="E3970" s="93" t="s">
        <v>498</v>
      </c>
      <c r="F3970" s="93">
        <v>4</v>
      </c>
      <c r="G3970" s="93" t="str">
        <f t="shared" si="91"/>
        <v>P061</v>
      </c>
      <c r="H3970" s="94" t="s">
        <v>1855</v>
      </c>
      <c r="I3970" s="93">
        <v>61</v>
      </c>
      <c r="J3970" s="94">
        <v>46</v>
      </c>
      <c r="K3970" s="94" t="s">
        <v>2185</v>
      </c>
      <c r="L3970" s="97" t="s">
        <v>3804</v>
      </c>
      <c r="M3970" s="100">
        <v>556148.20757448382</v>
      </c>
      <c r="N3970" s="100">
        <v>2915132.5745536229</v>
      </c>
      <c r="O3970" s="99">
        <v>45217</v>
      </c>
      <c r="P3970" s="93" t="s">
        <v>163</v>
      </c>
      <c r="Q3970" s="93">
        <v>75</v>
      </c>
      <c r="R3970" s="93">
        <v>75</v>
      </c>
      <c r="S3970" s="106" t="s">
        <v>2216</v>
      </c>
    </row>
    <row r="3971" spans="1:19" hidden="1">
      <c r="A3971" s="94">
        <v>3972</v>
      </c>
      <c r="B3971" s="93">
        <v>5862</v>
      </c>
      <c r="C3971" s="93">
        <v>1391</v>
      </c>
      <c r="D3971" s="93">
        <v>41</v>
      </c>
      <c r="E3971" s="93" t="s">
        <v>498</v>
      </c>
      <c r="F3971" s="93">
        <v>4</v>
      </c>
      <c r="G3971" s="93" t="str">
        <f t="shared" si="91"/>
        <v>P061</v>
      </c>
      <c r="H3971" s="94" t="s">
        <v>1856</v>
      </c>
      <c r="I3971" s="93">
        <v>61</v>
      </c>
      <c r="J3971" s="94">
        <v>46</v>
      </c>
      <c r="K3971" s="94" t="s">
        <v>2186</v>
      </c>
      <c r="L3971" s="97" t="s">
        <v>3805</v>
      </c>
      <c r="M3971" s="100">
        <v>556168.90140800306</v>
      </c>
      <c r="N3971" s="100">
        <v>2915132.5745536229</v>
      </c>
      <c r="O3971" s="99">
        <v>45217</v>
      </c>
      <c r="P3971" s="93" t="s">
        <v>163</v>
      </c>
      <c r="Q3971" s="93">
        <v>85</v>
      </c>
      <c r="R3971" s="93">
        <v>85</v>
      </c>
      <c r="S3971" s="106" t="s">
        <v>2216</v>
      </c>
    </row>
    <row r="3972" spans="1:19" hidden="1">
      <c r="A3972" s="94">
        <v>3973</v>
      </c>
      <c r="B3972" s="93">
        <v>5863</v>
      </c>
      <c r="C3972" s="93">
        <v>1392</v>
      </c>
      <c r="D3972" s="93">
        <v>42</v>
      </c>
      <c r="E3972" s="93" t="s">
        <v>498</v>
      </c>
      <c r="F3972" s="93">
        <v>4</v>
      </c>
      <c r="G3972" s="93" t="str">
        <f t="shared" si="91"/>
        <v>P061</v>
      </c>
      <c r="H3972" s="94" t="s">
        <v>1857</v>
      </c>
      <c r="I3972" s="93">
        <v>61</v>
      </c>
      <c r="J3972" s="94">
        <v>46</v>
      </c>
      <c r="K3972" s="94" t="s">
        <v>2187</v>
      </c>
      <c r="L3972" s="97" t="s">
        <v>3806</v>
      </c>
      <c r="M3972" s="100">
        <v>556148.20757448382</v>
      </c>
      <c r="N3972" s="100">
        <v>2915148.1059493464</v>
      </c>
      <c r="O3972" s="99">
        <v>45217</v>
      </c>
      <c r="P3972" s="93" t="s">
        <v>163</v>
      </c>
      <c r="Q3972" s="93">
        <v>80</v>
      </c>
      <c r="R3972" s="93">
        <v>80</v>
      </c>
      <c r="S3972" s="106" t="s">
        <v>2216</v>
      </c>
    </row>
    <row r="3973" spans="1:19" hidden="1">
      <c r="A3973" s="94">
        <v>3974</v>
      </c>
      <c r="B3973" s="93">
        <v>5864</v>
      </c>
      <c r="C3973" s="93">
        <v>1393</v>
      </c>
      <c r="D3973" s="93">
        <v>43</v>
      </c>
      <c r="E3973" s="93" t="s">
        <v>498</v>
      </c>
      <c r="F3973" s="93">
        <v>4</v>
      </c>
      <c r="G3973" s="93" t="str">
        <f t="shared" si="91"/>
        <v>P061</v>
      </c>
      <c r="H3973" s="94" t="s">
        <v>1858</v>
      </c>
      <c r="I3973" s="93">
        <v>61</v>
      </c>
      <c r="J3973" s="94">
        <v>49</v>
      </c>
      <c r="K3973" s="94" t="s">
        <v>2185</v>
      </c>
      <c r="L3973" s="97" t="s">
        <v>3807</v>
      </c>
      <c r="M3973" s="100">
        <v>556105.56046815624</v>
      </c>
      <c r="N3973" s="100">
        <v>2915202.0489541255</v>
      </c>
      <c r="O3973" s="99">
        <v>45217</v>
      </c>
      <c r="P3973" s="93" t="s">
        <v>217</v>
      </c>
      <c r="Q3973" s="93">
        <v>60</v>
      </c>
      <c r="R3973" s="93">
        <v>60</v>
      </c>
      <c r="S3973" s="106" t="s">
        <v>2216</v>
      </c>
    </row>
    <row r="3974" spans="1:19" hidden="1">
      <c r="A3974" s="94">
        <v>3975</v>
      </c>
      <c r="B3974" s="93">
        <v>5864</v>
      </c>
      <c r="C3974" s="93">
        <v>1393</v>
      </c>
      <c r="D3974" s="93">
        <v>43</v>
      </c>
      <c r="E3974" s="93" t="s">
        <v>498</v>
      </c>
      <c r="F3974" s="93">
        <v>4</v>
      </c>
      <c r="G3974" s="93" t="str">
        <f t="shared" si="91"/>
        <v>P061</v>
      </c>
      <c r="H3974" s="94" t="s">
        <v>1858</v>
      </c>
      <c r="I3974" s="93">
        <v>61</v>
      </c>
      <c r="J3974" s="94">
        <v>49</v>
      </c>
      <c r="K3974" s="94" t="s">
        <v>2185</v>
      </c>
      <c r="L3974" s="97" t="s">
        <v>3807</v>
      </c>
      <c r="M3974" s="100">
        <v>556105.56046815624</v>
      </c>
      <c r="N3974" s="100">
        <v>2915202.0489541255</v>
      </c>
      <c r="O3974" s="99">
        <v>45217</v>
      </c>
      <c r="P3974" s="93" t="s">
        <v>277</v>
      </c>
      <c r="Q3974" s="93">
        <v>10</v>
      </c>
      <c r="R3974" s="93">
        <v>10</v>
      </c>
      <c r="S3974" s="106" t="s">
        <v>2216</v>
      </c>
    </row>
    <row r="3975" spans="1:19" hidden="1">
      <c r="A3975" s="94">
        <v>3976</v>
      </c>
      <c r="B3975" s="93">
        <v>5865</v>
      </c>
      <c r="C3975" s="93">
        <v>1394</v>
      </c>
      <c r="D3975" s="93">
        <v>44</v>
      </c>
      <c r="E3975" s="93" t="s">
        <v>498</v>
      </c>
      <c r="F3975" s="93">
        <v>4</v>
      </c>
      <c r="G3975" s="93" t="str">
        <f t="shared" si="91"/>
        <v>P061</v>
      </c>
      <c r="H3975" s="94" t="s">
        <v>1859</v>
      </c>
      <c r="I3975" s="93">
        <v>61</v>
      </c>
      <c r="J3975" s="94">
        <v>49</v>
      </c>
      <c r="K3975" s="94" t="s">
        <v>2186</v>
      </c>
      <c r="L3975" s="97" t="s">
        <v>2691</v>
      </c>
      <c r="M3975" s="100">
        <v>556121.95744563197</v>
      </c>
      <c r="N3975" s="100">
        <v>2915202.0489541255</v>
      </c>
      <c r="O3975" s="99">
        <v>45217</v>
      </c>
      <c r="P3975" s="93" t="s">
        <v>163</v>
      </c>
      <c r="Q3975" s="93">
        <v>2</v>
      </c>
      <c r="R3975" s="93">
        <v>2</v>
      </c>
      <c r="S3975" s="106" t="s">
        <v>2216</v>
      </c>
    </row>
    <row r="3976" spans="1:19" hidden="1">
      <c r="A3976" s="94">
        <v>3977</v>
      </c>
      <c r="B3976" s="93">
        <v>5865</v>
      </c>
      <c r="C3976" s="93">
        <v>1394</v>
      </c>
      <c r="D3976" s="93">
        <v>44</v>
      </c>
      <c r="E3976" s="93" t="s">
        <v>498</v>
      </c>
      <c r="F3976" s="93">
        <v>4</v>
      </c>
      <c r="G3976" s="93" t="str">
        <f t="shared" si="91"/>
        <v>P061</v>
      </c>
      <c r="H3976" s="94" t="s">
        <v>1859</v>
      </c>
      <c r="I3976" s="93">
        <v>61</v>
      </c>
      <c r="J3976" s="94">
        <v>49</v>
      </c>
      <c r="K3976" s="94" t="s">
        <v>2186</v>
      </c>
      <c r="L3976" s="97" t="s">
        <v>2691</v>
      </c>
      <c r="M3976" s="100">
        <v>556121.95744563197</v>
      </c>
      <c r="N3976" s="100">
        <v>2915202.0489541255</v>
      </c>
      <c r="O3976" s="99">
        <v>45217</v>
      </c>
      <c r="P3976" s="93" t="s">
        <v>217</v>
      </c>
      <c r="Q3976" s="93">
        <v>40</v>
      </c>
      <c r="R3976" s="93">
        <v>40</v>
      </c>
      <c r="S3976" s="106" t="s">
        <v>2216</v>
      </c>
    </row>
    <row r="3977" spans="1:19" hidden="1">
      <c r="A3977" s="94">
        <v>3978</v>
      </c>
      <c r="B3977" s="93">
        <v>5865</v>
      </c>
      <c r="C3977" s="93">
        <v>1394</v>
      </c>
      <c r="D3977" s="93">
        <v>44</v>
      </c>
      <c r="E3977" s="93" t="s">
        <v>498</v>
      </c>
      <c r="F3977" s="93">
        <v>4</v>
      </c>
      <c r="G3977" s="93" t="str">
        <f t="shared" si="91"/>
        <v>P061</v>
      </c>
      <c r="H3977" s="94" t="s">
        <v>1859</v>
      </c>
      <c r="I3977" s="93">
        <v>61</v>
      </c>
      <c r="J3977" s="94">
        <v>49</v>
      </c>
      <c r="K3977" s="94" t="s">
        <v>2186</v>
      </c>
      <c r="L3977" s="97" t="s">
        <v>2691</v>
      </c>
      <c r="M3977" s="100">
        <v>556121.95744563197</v>
      </c>
      <c r="N3977" s="100">
        <v>2915202.0489541255</v>
      </c>
      <c r="O3977" s="99">
        <v>45217</v>
      </c>
      <c r="P3977" s="93" t="s">
        <v>277</v>
      </c>
      <c r="Q3977" s="93">
        <v>25</v>
      </c>
      <c r="R3977" s="93">
        <v>25</v>
      </c>
      <c r="S3977" s="106" t="s">
        <v>2216</v>
      </c>
    </row>
    <row r="3978" spans="1:19" hidden="1">
      <c r="A3978" s="94">
        <v>3979</v>
      </c>
      <c r="B3978" s="116">
        <v>5865</v>
      </c>
      <c r="C3978" s="116">
        <v>1394</v>
      </c>
      <c r="D3978" s="116">
        <v>44</v>
      </c>
      <c r="E3978" s="116" t="s">
        <v>498</v>
      </c>
      <c r="F3978" s="116">
        <v>4</v>
      </c>
      <c r="G3978" s="116" t="s">
        <v>471</v>
      </c>
      <c r="H3978" s="119" t="s">
        <v>1859</v>
      </c>
      <c r="I3978" s="116">
        <v>61</v>
      </c>
      <c r="J3978" s="119">
        <v>49</v>
      </c>
      <c r="K3978" s="119" t="s">
        <v>2186</v>
      </c>
      <c r="L3978" s="97" t="s">
        <v>2691</v>
      </c>
      <c r="M3978" s="122">
        <v>556122</v>
      </c>
      <c r="N3978" s="122">
        <v>2915202</v>
      </c>
      <c r="O3978" s="120">
        <v>45217</v>
      </c>
      <c r="P3978" s="93" t="s">
        <v>159</v>
      </c>
      <c r="Q3978" s="93">
        <v>5</v>
      </c>
      <c r="R3978" s="93">
        <v>5</v>
      </c>
      <c r="S3978" s="106" t="s">
        <v>2216</v>
      </c>
    </row>
    <row r="3979" spans="1:19" hidden="1">
      <c r="A3979" s="94">
        <v>3980</v>
      </c>
      <c r="B3979" s="116">
        <v>5865</v>
      </c>
      <c r="C3979" s="116">
        <v>1394</v>
      </c>
      <c r="D3979" s="116">
        <v>44</v>
      </c>
      <c r="E3979" s="116" t="s">
        <v>498</v>
      </c>
      <c r="F3979" s="116">
        <v>4</v>
      </c>
      <c r="G3979" s="116" t="s">
        <v>471</v>
      </c>
      <c r="H3979" s="119" t="s">
        <v>1859</v>
      </c>
      <c r="I3979" s="116">
        <v>61</v>
      </c>
      <c r="J3979" s="119">
        <v>49</v>
      </c>
      <c r="K3979" s="119" t="s">
        <v>2186</v>
      </c>
      <c r="L3979" s="97" t="s">
        <v>2691</v>
      </c>
      <c r="M3979" s="122">
        <v>556122</v>
      </c>
      <c r="N3979" s="122">
        <v>2915202</v>
      </c>
      <c r="O3979" s="120">
        <v>45217</v>
      </c>
      <c r="P3979" s="93" t="s">
        <v>173</v>
      </c>
      <c r="Q3979" s="93">
        <v>1</v>
      </c>
      <c r="R3979" s="93">
        <v>1</v>
      </c>
      <c r="S3979" s="106" t="s">
        <v>2216</v>
      </c>
    </row>
    <row r="3980" spans="1:19" hidden="1">
      <c r="A3980" s="94">
        <v>3981</v>
      </c>
      <c r="B3980" s="93">
        <v>5866</v>
      </c>
      <c r="C3980" s="93">
        <v>1395</v>
      </c>
      <c r="D3980" s="93">
        <v>45</v>
      </c>
      <c r="E3980" s="93" t="s">
        <v>498</v>
      </c>
      <c r="F3980" s="93">
        <v>4</v>
      </c>
      <c r="G3980" s="93" t="str">
        <f t="shared" ref="G3980:G4001" si="93">LEFT(H3980,4)</f>
        <v>P061</v>
      </c>
      <c r="H3980" s="94" t="s">
        <v>1860</v>
      </c>
      <c r="I3980" s="93">
        <v>61</v>
      </c>
      <c r="J3980" s="94">
        <v>49</v>
      </c>
      <c r="K3980" s="94" t="s">
        <v>2187</v>
      </c>
      <c r="L3980" s="97" t="s">
        <v>3808</v>
      </c>
      <c r="M3980" s="100">
        <v>556105.56046815624</v>
      </c>
      <c r="N3980" s="100">
        <v>2915217.5241771978</v>
      </c>
      <c r="O3980" s="99">
        <v>45217</v>
      </c>
      <c r="P3980" s="93" t="s">
        <v>163</v>
      </c>
      <c r="Q3980" s="93">
        <v>40</v>
      </c>
      <c r="R3980" s="93">
        <v>40</v>
      </c>
      <c r="S3980" s="106" t="s">
        <v>2216</v>
      </c>
    </row>
    <row r="3981" spans="1:19" hidden="1">
      <c r="A3981" s="94">
        <v>3982</v>
      </c>
      <c r="B3981" s="93">
        <v>5866</v>
      </c>
      <c r="C3981" s="93">
        <v>1395</v>
      </c>
      <c r="D3981" s="93">
        <v>45</v>
      </c>
      <c r="E3981" s="93" t="s">
        <v>498</v>
      </c>
      <c r="F3981" s="93">
        <v>4</v>
      </c>
      <c r="G3981" s="93" t="str">
        <f t="shared" si="93"/>
        <v>P061</v>
      </c>
      <c r="H3981" s="94" t="s">
        <v>1860</v>
      </c>
      <c r="I3981" s="93">
        <v>61</v>
      </c>
      <c r="J3981" s="94">
        <v>49</v>
      </c>
      <c r="K3981" s="94" t="s">
        <v>2187</v>
      </c>
      <c r="L3981" s="97" t="s">
        <v>3808</v>
      </c>
      <c r="M3981" s="100">
        <v>556105.56046815624</v>
      </c>
      <c r="N3981" s="100">
        <v>2915217.5241771978</v>
      </c>
      <c r="O3981" s="99">
        <v>45217</v>
      </c>
      <c r="P3981" s="93" t="s">
        <v>217</v>
      </c>
      <c r="Q3981" s="93">
        <v>10</v>
      </c>
      <c r="R3981" s="93">
        <v>10</v>
      </c>
      <c r="S3981" s="106" t="s">
        <v>2216</v>
      </c>
    </row>
    <row r="3982" spans="1:19" hidden="1">
      <c r="A3982" s="94">
        <v>3983</v>
      </c>
      <c r="B3982" s="93">
        <v>5866</v>
      </c>
      <c r="C3982" s="93">
        <v>1395</v>
      </c>
      <c r="D3982" s="93">
        <v>45</v>
      </c>
      <c r="E3982" s="93" t="s">
        <v>498</v>
      </c>
      <c r="F3982" s="93">
        <v>4</v>
      </c>
      <c r="G3982" s="93" t="str">
        <f t="shared" si="93"/>
        <v>P061</v>
      </c>
      <c r="H3982" s="94" t="s">
        <v>1860</v>
      </c>
      <c r="I3982" s="93">
        <v>61</v>
      </c>
      <c r="J3982" s="94">
        <v>49</v>
      </c>
      <c r="K3982" s="94" t="s">
        <v>2187</v>
      </c>
      <c r="L3982" s="97" t="s">
        <v>3808</v>
      </c>
      <c r="M3982" s="100">
        <v>556105.56046815624</v>
      </c>
      <c r="N3982" s="100">
        <v>2915217.5241771978</v>
      </c>
      <c r="O3982" s="99">
        <v>45217</v>
      </c>
      <c r="P3982" s="93" t="s">
        <v>173</v>
      </c>
      <c r="Q3982" s="93">
        <v>1</v>
      </c>
      <c r="R3982" s="93">
        <v>1</v>
      </c>
      <c r="S3982" s="106" t="s">
        <v>2216</v>
      </c>
    </row>
    <row r="3983" spans="1:19" hidden="1">
      <c r="A3983" s="94">
        <v>3984</v>
      </c>
      <c r="B3983" s="93">
        <v>5858</v>
      </c>
      <c r="C3983" s="93">
        <v>1387</v>
      </c>
      <c r="D3983" s="93">
        <v>37</v>
      </c>
      <c r="E3983" s="93" t="s">
        <v>498</v>
      </c>
      <c r="F3983" s="93">
        <v>4</v>
      </c>
      <c r="G3983" s="93" t="str">
        <f t="shared" si="93"/>
        <v>P061</v>
      </c>
      <c r="H3983" s="94" t="s">
        <v>1861</v>
      </c>
      <c r="I3983" s="93">
        <v>61</v>
      </c>
      <c r="J3983" s="94">
        <v>50</v>
      </c>
      <c r="K3983" s="94" t="s">
        <v>2185</v>
      </c>
      <c r="L3983" s="97" t="s">
        <v>3809</v>
      </c>
      <c r="M3983" s="100">
        <v>556130.69686507201</v>
      </c>
      <c r="N3983" s="100">
        <v>2915063.36117286</v>
      </c>
      <c r="O3983" s="99">
        <v>45217</v>
      </c>
      <c r="P3983" s="93" t="s">
        <v>163</v>
      </c>
      <c r="Q3983" s="93">
        <v>85</v>
      </c>
      <c r="R3983" s="93">
        <v>85</v>
      </c>
      <c r="S3983" s="106" t="s">
        <v>2216</v>
      </c>
    </row>
    <row r="3984" spans="1:19" hidden="1">
      <c r="A3984" s="94">
        <v>3985</v>
      </c>
      <c r="B3984" s="93">
        <v>5859</v>
      </c>
      <c r="C3984" s="93">
        <v>1388</v>
      </c>
      <c r="D3984" s="93">
        <v>38</v>
      </c>
      <c r="E3984" s="93" t="s">
        <v>498</v>
      </c>
      <c r="F3984" s="93">
        <v>4</v>
      </c>
      <c r="G3984" s="93" t="str">
        <f t="shared" si="93"/>
        <v>P061</v>
      </c>
      <c r="H3984" s="94" t="s">
        <v>1862</v>
      </c>
      <c r="I3984" s="93">
        <v>61</v>
      </c>
      <c r="J3984" s="94">
        <v>50</v>
      </c>
      <c r="K3984" s="94" t="s">
        <v>2186</v>
      </c>
      <c r="L3984" s="97" t="s">
        <v>3810</v>
      </c>
      <c r="M3984" s="100">
        <v>556153.28192876664</v>
      </c>
      <c r="N3984" s="100">
        <v>2915063.36117286</v>
      </c>
      <c r="O3984" s="99">
        <v>45217</v>
      </c>
      <c r="P3984" s="93" t="s">
        <v>163</v>
      </c>
      <c r="Q3984" s="93">
        <v>80</v>
      </c>
      <c r="R3984" s="93">
        <v>80</v>
      </c>
      <c r="S3984" s="106" t="s">
        <v>2216</v>
      </c>
    </row>
    <row r="3985" spans="1:19" hidden="1">
      <c r="A3985" s="94">
        <v>3986</v>
      </c>
      <c r="B3985" s="93">
        <v>5860</v>
      </c>
      <c r="C3985" s="93">
        <v>1389</v>
      </c>
      <c r="D3985" s="93">
        <v>39</v>
      </c>
      <c r="E3985" s="93" t="s">
        <v>498</v>
      </c>
      <c r="F3985" s="93">
        <v>4</v>
      </c>
      <c r="G3985" s="93" t="str">
        <f t="shared" si="93"/>
        <v>P061</v>
      </c>
      <c r="H3985" s="94" t="s">
        <v>1863</v>
      </c>
      <c r="I3985" s="93">
        <v>61</v>
      </c>
      <c r="J3985" s="94">
        <v>50</v>
      </c>
      <c r="K3985" s="94" t="s">
        <v>2187</v>
      </c>
      <c r="L3985" s="97" t="s">
        <v>3811</v>
      </c>
      <c r="M3985" s="100">
        <v>556130.69686507201</v>
      </c>
      <c r="N3985" s="100">
        <v>2915071.6409473014</v>
      </c>
      <c r="O3985" s="99">
        <v>45217</v>
      </c>
      <c r="P3985" s="93" t="s">
        <v>163</v>
      </c>
      <c r="Q3985" s="93">
        <v>80</v>
      </c>
      <c r="R3985" s="93">
        <v>80</v>
      </c>
      <c r="S3985" s="106" t="s">
        <v>2216</v>
      </c>
    </row>
    <row r="3986" spans="1:19" hidden="1">
      <c r="A3986" s="94">
        <v>3987</v>
      </c>
      <c r="B3986" s="93">
        <v>5876</v>
      </c>
      <c r="C3986" s="93">
        <v>1405</v>
      </c>
      <c r="D3986" s="93">
        <v>55</v>
      </c>
      <c r="E3986" s="93" t="s">
        <v>498</v>
      </c>
      <c r="F3986" s="93">
        <v>4</v>
      </c>
      <c r="G3986" s="93" t="str">
        <f t="shared" si="93"/>
        <v>P061</v>
      </c>
      <c r="H3986" s="94" t="s">
        <v>1864</v>
      </c>
      <c r="I3986" s="93">
        <v>61</v>
      </c>
      <c r="J3986" s="94">
        <v>51</v>
      </c>
      <c r="K3986" s="94" t="s">
        <v>2185</v>
      </c>
      <c r="L3986" s="97" t="s">
        <v>3812</v>
      </c>
      <c r="M3986" s="100">
        <v>556685.74877115653</v>
      </c>
      <c r="N3986" s="100">
        <v>2914800.5587981539</v>
      </c>
      <c r="O3986" s="99">
        <v>45217</v>
      </c>
      <c r="P3986" s="93" t="s">
        <v>163</v>
      </c>
      <c r="Q3986" s="93">
        <v>80</v>
      </c>
      <c r="R3986" s="93">
        <v>80</v>
      </c>
      <c r="S3986" s="106" t="s">
        <v>2216</v>
      </c>
    </row>
    <row r="3987" spans="1:19" hidden="1">
      <c r="A3987" s="94">
        <v>3988</v>
      </c>
      <c r="B3987" s="93">
        <v>5877</v>
      </c>
      <c r="C3987" s="93">
        <v>1406</v>
      </c>
      <c r="D3987" s="93">
        <v>56</v>
      </c>
      <c r="E3987" s="93" t="s">
        <v>498</v>
      </c>
      <c r="F3987" s="93">
        <v>4</v>
      </c>
      <c r="G3987" s="93" t="str">
        <f t="shared" si="93"/>
        <v>P061</v>
      </c>
      <c r="H3987" s="94" t="s">
        <v>1865</v>
      </c>
      <c r="I3987" s="93">
        <v>61</v>
      </c>
      <c r="J3987" s="94">
        <v>51</v>
      </c>
      <c r="K3987" s="94" t="s">
        <v>2186</v>
      </c>
      <c r="L3987" s="97" t="s">
        <v>3813</v>
      </c>
      <c r="M3987" s="100">
        <v>556710.78914896876</v>
      </c>
      <c r="N3987" s="100">
        <v>2914800.5587981539</v>
      </c>
      <c r="O3987" s="99">
        <v>45217</v>
      </c>
      <c r="P3987" s="93" t="s">
        <v>163</v>
      </c>
      <c r="Q3987" s="93">
        <v>15</v>
      </c>
      <c r="R3987" s="93">
        <v>15</v>
      </c>
      <c r="S3987" s="106" t="s">
        <v>2216</v>
      </c>
    </row>
    <row r="3988" spans="1:19" hidden="1">
      <c r="A3988" s="94">
        <v>3989</v>
      </c>
      <c r="B3988" s="93">
        <v>5877</v>
      </c>
      <c r="C3988" s="93">
        <v>1406</v>
      </c>
      <c r="D3988" s="93">
        <v>56</v>
      </c>
      <c r="E3988" s="93" t="s">
        <v>498</v>
      </c>
      <c r="F3988" s="93">
        <v>4</v>
      </c>
      <c r="G3988" s="93" t="str">
        <f t="shared" si="93"/>
        <v>P061</v>
      </c>
      <c r="H3988" s="94" t="s">
        <v>1865</v>
      </c>
      <c r="I3988" s="93">
        <v>61</v>
      </c>
      <c r="J3988" s="94">
        <v>51</v>
      </c>
      <c r="K3988" s="94" t="s">
        <v>2186</v>
      </c>
      <c r="L3988" s="97" t="s">
        <v>3813</v>
      </c>
      <c r="M3988" s="100">
        <v>556710.78914896876</v>
      </c>
      <c r="N3988" s="100">
        <v>2914800.5587981539</v>
      </c>
      <c r="O3988" s="99">
        <v>45217</v>
      </c>
      <c r="P3988" s="93" t="s">
        <v>217</v>
      </c>
      <c r="Q3988" s="93">
        <v>10</v>
      </c>
      <c r="R3988" s="93">
        <v>10</v>
      </c>
      <c r="S3988" s="106" t="s">
        <v>2216</v>
      </c>
    </row>
    <row r="3989" spans="1:19" hidden="1">
      <c r="A3989" s="94">
        <v>3990</v>
      </c>
      <c r="B3989" s="93">
        <v>5878</v>
      </c>
      <c r="C3989" s="93">
        <v>1407</v>
      </c>
      <c r="D3989" s="93">
        <v>57</v>
      </c>
      <c r="E3989" s="93" t="s">
        <v>498</v>
      </c>
      <c r="F3989" s="93">
        <v>4</v>
      </c>
      <c r="G3989" s="93" t="str">
        <f t="shared" si="93"/>
        <v>P061</v>
      </c>
      <c r="H3989" s="94" t="s">
        <v>1866</v>
      </c>
      <c r="I3989" s="93">
        <v>61</v>
      </c>
      <c r="J3989" s="94">
        <v>51</v>
      </c>
      <c r="K3989" s="94" t="s">
        <v>2187</v>
      </c>
      <c r="L3989" s="97" t="s">
        <v>3814</v>
      </c>
      <c r="M3989" s="100">
        <v>556685.74877115653</v>
      </c>
      <c r="N3989" s="100">
        <v>2914815.9571230942</v>
      </c>
      <c r="O3989" s="99">
        <v>45217</v>
      </c>
      <c r="P3989" s="93" t="s">
        <v>163</v>
      </c>
      <c r="Q3989" s="93">
        <v>35</v>
      </c>
      <c r="R3989" s="93">
        <v>35</v>
      </c>
      <c r="S3989" s="106" t="s">
        <v>2216</v>
      </c>
    </row>
    <row r="3990" spans="1:19" hidden="1">
      <c r="A3990" s="94">
        <v>3991</v>
      </c>
      <c r="B3990" s="93">
        <v>5873</v>
      </c>
      <c r="C3990" s="93">
        <v>1402</v>
      </c>
      <c r="D3990" s="93">
        <v>52</v>
      </c>
      <c r="E3990" s="93" t="s">
        <v>498</v>
      </c>
      <c r="F3990" s="93">
        <v>4</v>
      </c>
      <c r="G3990" s="93" t="str">
        <f t="shared" si="93"/>
        <v>P061</v>
      </c>
      <c r="H3990" s="94" t="s">
        <v>1867</v>
      </c>
      <c r="I3990" s="93">
        <v>61</v>
      </c>
      <c r="J3990" s="94">
        <v>52</v>
      </c>
      <c r="K3990" s="94" t="s">
        <v>2185</v>
      </c>
      <c r="L3990" s="97" t="s">
        <v>3815</v>
      </c>
      <c r="M3990" s="100">
        <v>556744.22211744171</v>
      </c>
      <c r="N3990" s="100">
        <v>2914936.7725384012</v>
      </c>
      <c r="O3990" s="99">
        <v>45217</v>
      </c>
      <c r="P3990" s="93" t="s">
        <v>163</v>
      </c>
      <c r="Q3990" s="93">
        <v>70</v>
      </c>
      <c r="R3990" s="93">
        <v>70</v>
      </c>
      <c r="S3990" s="106" t="s">
        <v>2216</v>
      </c>
    </row>
    <row r="3991" spans="1:19" hidden="1">
      <c r="A3991" s="94">
        <v>3992</v>
      </c>
      <c r="B3991" s="93">
        <v>5873</v>
      </c>
      <c r="C3991" s="93">
        <v>1402</v>
      </c>
      <c r="D3991" s="93">
        <v>52</v>
      </c>
      <c r="E3991" s="93" t="s">
        <v>498</v>
      </c>
      <c r="F3991" s="93">
        <v>4</v>
      </c>
      <c r="G3991" s="93" t="str">
        <f t="shared" si="93"/>
        <v>P061</v>
      </c>
      <c r="H3991" s="94" t="s">
        <v>1867</v>
      </c>
      <c r="I3991" s="93">
        <v>61</v>
      </c>
      <c r="J3991" s="94">
        <v>52</v>
      </c>
      <c r="K3991" s="94" t="s">
        <v>2185</v>
      </c>
      <c r="L3991" s="97" t="s">
        <v>3815</v>
      </c>
      <c r="M3991" s="100">
        <v>556744.22211744171</v>
      </c>
      <c r="N3991" s="100">
        <v>2914936.7725384012</v>
      </c>
      <c r="O3991" s="99">
        <v>45217</v>
      </c>
      <c r="P3991" s="93" t="s">
        <v>269</v>
      </c>
      <c r="Q3991" s="93">
        <v>5</v>
      </c>
      <c r="R3991" s="93">
        <v>5</v>
      </c>
      <c r="S3991" s="106" t="s">
        <v>2216</v>
      </c>
    </row>
    <row r="3992" spans="1:19" hidden="1">
      <c r="A3992" s="94">
        <v>3993</v>
      </c>
      <c r="B3992" s="93">
        <v>5874</v>
      </c>
      <c r="C3992" s="93">
        <v>1403</v>
      </c>
      <c r="D3992" s="93">
        <v>53</v>
      </c>
      <c r="E3992" s="93" t="s">
        <v>498</v>
      </c>
      <c r="F3992" s="93">
        <v>4</v>
      </c>
      <c r="G3992" s="93" t="str">
        <f t="shared" si="93"/>
        <v>P061</v>
      </c>
      <c r="H3992" s="94" t="s">
        <v>1868</v>
      </c>
      <c r="I3992" s="93">
        <v>61</v>
      </c>
      <c r="J3992" s="94">
        <v>52</v>
      </c>
      <c r="K3992" s="94" t="s">
        <v>2186</v>
      </c>
      <c r="L3992" s="97" t="s">
        <v>3816</v>
      </c>
      <c r="M3992" s="100">
        <v>556775.64780213789</v>
      </c>
      <c r="N3992" s="100">
        <v>2914936.7725384012</v>
      </c>
      <c r="O3992" s="99">
        <v>45217</v>
      </c>
      <c r="P3992" s="93" t="s">
        <v>163</v>
      </c>
      <c r="Q3992" s="93">
        <v>15</v>
      </c>
      <c r="R3992" s="93">
        <v>15</v>
      </c>
      <c r="S3992" s="106" t="s">
        <v>2216</v>
      </c>
    </row>
    <row r="3993" spans="1:19" hidden="1">
      <c r="A3993" s="94">
        <v>3994</v>
      </c>
      <c r="B3993" s="93">
        <v>5874</v>
      </c>
      <c r="C3993" s="93">
        <v>1403</v>
      </c>
      <c r="D3993" s="93">
        <v>53</v>
      </c>
      <c r="E3993" s="93" t="s">
        <v>498</v>
      </c>
      <c r="F3993" s="93">
        <v>4</v>
      </c>
      <c r="G3993" s="93" t="str">
        <f t="shared" si="93"/>
        <v>P061</v>
      </c>
      <c r="H3993" s="94" t="s">
        <v>1868</v>
      </c>
      <c r="I3993" s="93">
        <v>61</v>
      </c>
      <c r="J3993" s="94">
        <v>52</v>
      </c>
      <c r="K3993" s="94" t="s">
        <v>2186</v>
      </c>
      <c r="L3993" s="97" t="s">
        <v>3816</v>
      </c>
      <c r="M3993" s="100">
        <v>556775.64780213789</v>
      </c>
      <c r="N3993" s="100">
        <v>2914936.7725384012</v>
      </c>
      <c r="O3993" s="99">
        <v>45217</v>
      </c>
      <c r="P3993" s="93" t="s">
        <v>269</v>
      </c>
      <c r="Q3993" s="93">
        <v>15</v>
      </c>
      <c r="R3993" s="93">
        <v>15</v>
      </c>
      <c r="S3993" s="106" t="s">
        <v>2216</v>
      </c>
    </row>
    <row r="3994" spans="1:19" hidden="1">
      <c r="A3994" s="94">
        <v>3995</v>
      </c>
      <c r="B3994" s="93">
        <v>5874</v>
      </c>
      <c r="C3994" s="93">
        <v>1403</v>
      </c>
      <c r="D3994" s="93">
        <v>53</v>
      </c>
      <c r="E3994" s="93" t="s">
        <v>498</v>
      </c>
      <c r="F3994" s="93">
        <v>4</v>
      </c>
      <c r="G3994" s="93" t="str">
        <f t="shared" si="93"/>
        <v>P061</v>
      </c>
      <c r="H3994" s="94" t="s">
        <v>1868</v>
      </c>
      <c r="I3994" s="93">
        <v>61</v>
      </c>
      <c r="J3994" s="94">
        <v>52</v>
      </c>
      <c r="K3994" s="94" t="s">
        <v>2186</v>
      </c>
      <c r="L3994" s="97" t="s">
        <v>3816</v>
      </c>
      <c r="M3994" s="100">
        <v>556775.64780213789</v>
      </c>
      <c r="N3994" s="100">
        <v>2914936.7725384012</v>
      </c>
      <c r="O3994" s="99">
        <v>45217</v>
      </c>
      <c r="P3994" s="93" t="s">
        <v>277</v>
      </c>
      <c r="Q3994" s="93">
        <v>15</v>
      </c>
      <c r="R3994" s="93">
        <v>15</v>
      </c>
      <c r="S3994" s="106" t="s">
        <v>2216</v>
      </c>
    </row>
    <row r="3995" spans="1:19" hidden="1">
      <c r="A3995" s="94">
        <v>3996</v>
      </c>
      <c r="B3995" s="93">
        <v>5875</v>
      </c>
      <c r="C3995" s="93">
        <v>1404</v>
      </c>
      <c r="D3995" s="93">
        <v>54</v>
      </c>
      <c r="E3995" s="93" t="s">
        <v>498</v>
      </c>
      <c r="F3995" s="93">
        <v>4</v>
      </c>
      <c r="G3995" s="93" t="str">
        <f t="shared" si="93"/>
        <v>P061</v>
      </c>
      <c r="H3995" s="94" t="s">
        <v>1869</v>
      </c>
      <c r="I3995" s="93">
        <v>61</v>
      </c>
      <c r="J3995" s="94">
        <v>52</v>
      </c>
      <c r="K3995" s="94" t="s">
        <v>2187</v>
      </c>
      <c r="L3995" s="97" t="s">
        <v>3817</v>
      </c>
      <c r="M3995" s="100">
        <v>556744.22211744171</v>
      </c>
      <c r="N3995" s="100">
        <v>2914961.5483775833</v>
      </c>
      <c r="O3995" s="99">
        <v>45217</v>
      </c>
      <c r="P3995" s="93" t="s">
        <v>163</v>
      </c>
      <c r="Q3995" s="93">
        <v>80</v>
      </c>
      <c r="R3995" s="93">
        <v>80</v>
      </c>
      <c r="S3995" s="106" t="s">
        <v>2216</v>
      </c>
    </row>
    <row r="3996" spans="1:19" hidden="1">
      <c r="A3996" s="94">
        <v>3997</v>
      </c>
      <c r="B3996" s="93">
        <v>5875</v>
      </c>
      <c r="C3996" s="93">
        <v>1404</v>
      </c>
      <c r="D3996" s="93">
        <v>54</v>
      </c>
      <c r="E3996" s="93" t="s">
        <v>498</v>
      </c>
      <c r="F3996" s="93">
        <v>4</v>
      </c>
      <c r="G3996" s="93" t="str">
        <f t="shared" si="93"/>
        <v>P061</v>
      </c>
      <c r="H3996" s="94" t="s">
        <v>1869</v>
      </c>
      <c r="I3996" s="93">
        <v>61</v>
      </c>
      <c r="J3996" s="94">
        <v>52</v>
      </c>
      <c r="K3996" s="94" t="s">
        <v>2187</v>
      </c>
      <c r="L3996" s="97" t="s">
        <v>3817</v>
      </c>
      <c r="M3996" s="100">
        <v>556744.22211744171</v>
      </c>
      <c r="N3996" s="100">
        <v>2914961.5483775833</v>
      </c>
      <c r="O3996" s="99">
        <v>45217</v>
      </c>
      <c r="P3996" s="93" t="s">
        <v>269</v>
      </c>
      <c r="Q3996" s="93">
        <v>3</v>
      </c>
      <c r="R3996" s="93">
        <v>3</v>
      </c>
      <c r="S3996" s="106" t="s">
        <v>2216</v>
      </c>
    </row>
    <row r="3997" spans="1:19" hidden="1">
      <c r="A3997" s="94">
        <v>3998</v>
      </c>
      <c r="B3997" s="93">
        <v>5879</v>
      </c>
      <c r="C3997" s="93">
        <v>1408</v>
      </c>
      <c r="D3997" s="93">
        <v>58</v>
      </c>
      <c r="E3997" s="93" t="s">
        <v>498</v>
      </c>
      <c r="F3997" s="93">
        <v>4</v>
      </c>
      <c r="G3997" s="93" t="str">
        <f t="shared" si="93"/>
        <v>P061</v>
      </c>
      <c r="H3997" s="94" t="s">
        <v>1870</v>
      </c>
      <c r="I3997" s="93">
        <v>61</v>
      </c>
      <c r="J3997" s="94">
        <v>53</v>
      </c>
      <c r="K3997" s="94" t="s">
        <v>2185</v>
      </c>
      <c r="L3997" s="97" t="s">
        <v>3818</v>
      </c>
      <c r="M3997" s="100">
        <v>556706.25028471416</v>
      </c>
      <c r="N3997" s="100">
        <v>2914780.4769131769</v>
      </c>
      <c r="O3997" s="99">
        <v>45217</v>
      </c>
      <c r="P3997" s="93" t="s">
        <v>163</v>
      </c>
      <c r="Q3997" s="93">
        <v>60</v>
      </c>
      <c r="R3997" s="93">
        <v>60</v>
      </c>
      <c r="S3997" s="106" t="s">
        <v>2216</v>
      </c>
    </row>
    <row r="3998" spans="1:19" hidden="1">
      <c r="A3998" s="94">
        <v>3999</v>
      </c>
      <c r="B3998" s="93">
        <v>5879</v>
      </c>
      <c r="C3998" s="93">
        <v>1408</v>
      </c>
      <c r="D3998" s="93">
        <v>58</v>
      </c>
      <c r="E3998" s="93" t="s">
        <v>498</v>
      </c>
      <c r="F3998" s="93">
        <v>4</v>
      </c>
      <c r="G3998" s="93" t="str">
        <f t="shared" si="93"/>
        <v>P061</v>
      </c>
      <c r="H3998" s="94" t="s">
        <v>1870</v>
      </c>
      <c r="I3998" s="93">
        <v>61</v>
      </c>
      <c r="J3998" s="94">
        <v>53</v>
      </c>
      <c r="K3998" s="94" t="s">
        <v>2185</v>
      </c>
      <c r="L3998" s="97" t="s">
        <v>3818</v>
      </c>
      <c r="M3998" s="100">
        <v>556706.25028471416</v>
      </c>
      <c r="N3998" s="100">
        <v>2914780.4769131769</v>
      </c>
      <c r="O3998" s="99">
        <v>45217</v>
      </c>
      <c r="P3998" s="93" t="s">
        <v>159</v>
      </c>
      <c r="Q3998" s="93">
        <v>40</v>
      </c>
      <c r="R3998" s="93">
        <v>40</v>
      </c>
      <c r="S3998" s="106" t="s">
        <v>2216</v>
      </c>
    </row>
    <row r="3999" spans="1:19" hidden="1">
      <c r="A3999" s="94">
        <v>4000</v>
      </c>
      <c r="B3999" s="93">
        <v>5880</v>
      </c>
      <c r="C3999" s="93">
        <v>1409</v>
      </c>
      <c r="D3999" s="93">
        <v>59</v>
      </c>
      <c r="E3999" s="93" t="s">
        <v>498</v>
      </c>
      <c r="F3999" s="93">
        <v>4</v>
      </c>
      <c r="G3999" s="93" t="str">
        <f t="shared" si="93"/>
        <v>P061</v>
      </c>
      <c r="H3999" s="94" t="s">
        <v>1871</v>
      </c>
      <c r="I3999" s="93">
        <v>61</v>
      </c>
      <c r="J3999" s="94">
        <v>53</v>
      </c>
      <c r="K3999" s="94" t="s">
        <v>2186</v>
      </c>
      <c r="L3999" s="97" t="s">
        <v>2692</v>
      </c>
      <c r="M3999" s="100">
        <v>556716.72293102462</v>
      </c>
      <c r="N3999" s="100">
        <v>2914780.4769131769</v>
      </c>
      <c r="O3999" s="99">
        <v>45217</v>
      </c>
      <c r="P3999" s="93" t="s">
        <v>163</v>
      </c>
      <c r="Q3999" s="93">
        <v>15</v>
      </c>
      <c r="R3999" s="93">
        <v>15</v>
      </c>
      <c r="S3999" s="106" t="s">
        <v>2216</v>
      </c>
    </row>
    <row r="4000" spans="1:19" hidden="1">
      <c r="A4000" s="94">
        <v>4001</v>
      </c>
      <c r="B4000" s="93">
        <v>5880</v>
      </c>
      <c r="C4000" s="93">
        <v>1409</v>
      </c>
      <c r="D4000" s="93">
        <v>59</v>
      </c>
      <c r="E4000" s="93" t="s">
        <v>498</v>
      </c>
      <c r="F4000" s="93">
        <v>4</v>
      </c>
      <c r="G4000" s="93" t="str">
        <f t="shared" si="93"/>
        <v>P061</v>
      </c>
      <c r="H4000" s="94" t="s">
        <v>1871</v>
      </c>
      <c r="I4000" s="93">
        <v>61</v>
      </c>
      <c r="J4000" s="94">
        <v>53</v>
      </c>
      <c r="K4000" s="94" t="s">
        <v>2186</v>
      </c>
      <c r="L4000" s="97" t="s">
        <v>2692</v>
      </c>
      <c r="M4000" s="100">
        <v>556716.72293102462</v>
      </c>
      <c r="N4000" s="100">
        <v>2914780.4769131769</v>
      </c>
      <c r="O4000" s="99">
        <v>45217</v>
      </c>
      <c r="P4000" s="93" t="s">
        <v>217</v>
      </c>
      <c r="Q4000" s="93">
        <v>30</v>
      </c>
      <c r="R4000" s="93">
        <v>30</v>
      </c>
      <c r="S4000" s="106" t="s">
        <v>2216</v>
      </c>
    </row>
    <row r="4001" spans="1:19" hidden="1">
      <c r="A4001" s="94">
        <v>4002</v>
      </c>
      <c r="B4001" s="93">
        <v>5880</v>
      </c>
      <c r="C4001" s="93">
        <v>1409</v>
      </c>
      <c r="D4001" s="93">
        <v>59</v>
      </c>
      <c r="E4001" s="93" t="s">
        <v>498</v>
      </c>
      <c r="F4001" s="93">
        <v>4</v>
      </c>
      <c r="G4001" s="93" t="str">
        <f t="shared" si="93"/>
        <v>P061</v>
      </c>
      <c r="H4001" s="94" t="s">
        <v>1871</v>
      </c>
      <c r="I4001" s="93">
        <v>61</v>
      </c>
      <c r="J4001" s="94">
        <v>53</v>
      </c>
      <c r="K4001" s="94" t="s">
        <v>2186</v>
      </c>
      <c r="L4001" s="97" t="s">
        <v>2692</v>
      </c>
      <c r="M4001" s="100">
        <v>556716.72293102462</v>
      </c>
      <c r="N4001" s="100">
        <v>2914780.4769131769</v>
      </c>
      <c r="O4001" s="99">
        <v>45217</v>
      </c>
      <c r="P4001" s="93" t="s">
        <v>159</v>
      </c>
      <c r="Q4001" s="93">
        <v>10</v>
      </c>
      <c r="R4001" s="93">
        <v>10</v>
      </c>
      <c r="S4001" s="106" t="s">
        <v>2216</v>
      </c>
    </row>
    <row r="4002" spans="1:19" hidden="1">
      <c r="A4002" s="94">
        <v>4003</v>
      </c>
      <c r="B4002" s="116">
        <v>5880</v>
      </c>
      <c r="C4002" s="116">
        <v>1409</v>
      </c>
      <c r="D4002" s="116">
        <v>59</v>
      </c>
      <c r="E4002" s="116" t="s">
        <v>498</v>
      </c>
      <c r="F4002" s="116">
        <v>4</v>
      </c>
      <c r="G4002" s="116" t="s">
        <v>471</v>
      </c>
      <c r="H4002" s="119" t="s">
        <v>1871</v>
      </c>
      <c r="I4002" s="116">
        <v>61</v>
      </c>
      <c r="J4002" s="119">
        <v>53</v>
      </c>
      <c r="K4002" s="119" t="s">
        <v>2186</v>
      </c>
      <c r="L4002" s="97" t="s">
        <v>2692</v>
      </c>
      <c r="M4002" s="122">
        <v>556717</v>
      </c>
      <c r="N4002" s="122">
        <v>2914780</v>
      </c>
      <c r="O4002" s="120">
        <v>45217</v>
      </c>
      <c r="P4002" s="93" t="s">
        <v>281</v>
      </c>
      <c r="Q4002" s="93">
        <v>10</v>
      </c>
      <c r="R4002" s="93">
        <v>10</v>
      </c>
      <c r="S4002" s="106" t="s">
        <v>2216</v>
      </c>
    </row>
    <row r="4003" spans="1:19" hidden="1">
      <c r="A4003" s="94">
        <v>4004</v>
      </c>
      <c r="B4003" s="93">
        <v>5881</v>
      </c>
      <c r="C4003" s="93">
        <v>1410</v>
      </c>
      <c r="D4003" s="93">
        <v>60</v>
      </c>
      <c r="E4003" s="93" t="s">
        <v>498</v>
      </c>
      <c r="F4003" s="93">
        <v>4</v>
      </c>
      <c r="G4003" s="93" t="str">
        <f t="shared" ref="G4003:G4043" si="94">LEFT(H4003,4)</f>
        <v>P061</v>
      </c>
      <c r="H4003" s="94" t="s">
        <v>1872</v>
      </c>
      <c r="I4003" s="93">
        <v>61</v>
      </c>
      <c r="J4003" s="94">
        <v>53</v>
      </c>
      <c r="K4003" s="94" t="s">
        <v>2187</v>
      </c>
      <c r="L4003" s="97" t="s">
        <v>3819</v>
      </c>
      <c r="M4003" s="100">
        <v>556706.25028471416</v>
      </c>
      <c r="N4003" s="100">
        <v>2914787.0599325891</v>
      </c>
      <c r="O4003" s="99">
        <v>45217</v>
      </c>
      <c r="P4003" s="93" t="s">
        <v>163</v>
      </c>
      <c r="Q4003" s="93">
        <v>100</v>
      </c>
      <c r="R4003" s="93">
        <v>100</v>
      </c>
      <c r="S4003" s="106" t="s">
        <v>2216</v>
      </c>
    </row>
    <row r="4004" spans="1:19" hidden="1">
      <c r="A4004" s="94">
        <v>4005</v>
      </c>
      <c r="B4004" s="93">
        <v>5870</v>
      </c>
      <c r="C4004" s="93">
        <v>1399</v>
      </c>
      <c r="D4004" s="93">
        <v>49</v>
      </c>
      <c r="E4004" s="93" t="s">
        <v>498</v>
      </c>
      <c r="F4004" s="93">
        <v>4</v>
      </c>
      <c r="G4004" s="93" t="str">
        <f t="shared" si="94"/>
        <v>P061</v>
      </c>
      <c r="H4004" s="94" t="s">
        <v>1873</v>
      </c>
      <c r="I4004" s="93">
        <v>61</v>
      </c>
      <c r="J4004" s="94">
        <v>54</v>
      </c>
      <c r="K4004" s="94" t="s">
        <v>2185</v>
      </c>
      <c r="L4004" s="97" t="s">
        <v>3820</v>
      </c>
      <c r="M4004" s="100">
        <v>556640.76882864931</v>
      </c>
      <c r="N4004" s="100">
        <v>2914954.128634687</v>
      </c>
      <c r="O4004" s="99">
        <v>45217</v>
      </c>
      <c r="P4004" s="93" t="s">
        <v>163</v>
      </c>
      <c r="Q4004" s="93">
        <v>80</v>
      </c>
      <c r="R4004" s="93">
        <v>80</v>
      </c>
      <c r="S4004" s="106" t="s">
        <v>2216</v>
      </c>
    </row>
    <row r="4005" spans="1:19" hidden="1">
      <c r="A4005" s="94">
        <v>4006</v>
      </c>
      <c r="B4005" s="93">
        <v>5870</v>
      </c>
      <c r="C4005" s="93">
        <v>1399</v>
      </c>
      <c r="D4005" s="93">
        <v>49</v>
      </c>
      <c r="E4005" s="93" t="s">
        <v>498</v>
      </c>
      <c r="F4005" s="93">
        <v>4</v>
      </c>
      <c r="G4005" s="93" t="str">
        <f t="shared" si="94"/>
        <v>P061</v>
      </c>
      <c r="H4005" s="94" t="s">
        <v>1873</v>
      </c>
      <c r="I4005" s="93">
        <v>61</v>
      </c>
      <c r="J4005" s="94">
        <v>54</v>
      </c>
      <c r="K4005" s="94" t="s">
        <v>2185</v>
      </c>
      <c r="L4005" s="97" t="s">
        <v>3820</v>
      </c>
      <c r="M4005" s="100">
        <v>556640.76882864931</v>
      </c>
      <c r="N4005" s="100">
        <v>2914954.128634687</v>
      </c>
      <c r="O4005" s="99">
        <v>45217</v>
      </c>
      <c r="P4005" s="93" t="s">
        <v>255</v>
      </c>
      <c r="Q4005" s="93">
        <v>2</v>
      </c>
      <c r="R4005" s="93">
        <v>2</v>
      </c>
      <c r="S4005" s="106" t="s">
        <v>2216</v>
      </c>
    </row>
    <row r="4006" spans="1:19" hidden="1">
      <c r="A4006" s="94">
        <v>4007</v>
      </c>
      <c r="B4006" s="93">
        <v>5871</v>
      </c>
      <c r="C4006" s="93">
        <v>1400</v>
      </c>
      <c r="D4006" s="93">
        <v>50</v>
      </c>
      <c r="E4006" s="93" t="s">
        <v>498</v>
      </c>
      <c r="F4006" s="93">
        <v>4</v>
      </c>
      <c r="G4006" s="93" t="str">
        <f t="shared" si="94"/>
        <v>P061</v>
      </c>
      <c r="H4006" s="94" t="s">
        <v>1874</v>
      </c>
      <c r="I4006" s="93">
        <v>61</v>
      </c>
      <c r="J4006" s="94">
        <v>54</v>
      </c>
      <c r="K4006" s="94" t="s">
        <v>2186</v>
      </c>
      <c r="L4006" s="97" t="s">
        <v>3821</v>
      </c>
      <c r="M4006" s="100">
        <v>556675.71787427494</v>
      </c>
      <c r="N4006" s="100">
        <v>2914954.128634687</v>
      </c>
      <c r="O4006" s="99">
        <v>45217</v>
      </c>
      <c r="P4006" s="93" t="s">
        <v>217</v>
      </c>
      <c r="Q4006" s="93">
        <v>25</v>
      </c>
      <c r="R4006" s="93">
        <v>25</v>
      </c>
      <c r="S4006" s="106" t="s">
        <v>2216</v>
      </c>
    </row>
    <row r="4007" spans="1:19" hidden="1">
      <c r="A4007" s="94">
        <v>4008</v>
      </c>
      <c r="B4007" s="93">
        <v>5871</v>
      </c>
      <c r="C4007" s="93">
        <v>1400</v>
      </c>
      <c r="D4007" s="93">
        <v>50</v>
      </c>
      <c r="E4007" s="93" t="s">
        <v>498</v>
      </c>
      <c r="F4007" s="93">
        <v>4</v>
      </c>
      <c r="G4007" s="93" t="str">
        <f t="shared" si="94"/>
        <v>P061</v>
      </c>
      <c r="H4007" s="94" t="s">
        <v>1874</v>
      </c>
      <c r="I4007" s="93">
        <v>61</v>
      </c>
      <c r="J4007" s="94">
        <v>54</v>
      </c>
      <c r="K4007" s="94" t="s">
        <v>2186</v>
      </c>
      <c r="L4007" s="97" t="s">
        <v>3821</v>
      </c>
      <c r="M4007" s="100">
        <v>556675.71787427494</v>
      </c>
      <c r="N4007" s="100">
        <v>2914954.128634687</v>
      </c>
      <c r="O4007" s="99">
        <v>45217</v>
      </c>
      <c r="P4007" s="93" t="s">
        <v>173</v>
      </c>
      <c r="Q4007" s="93">
        <v>1</v>
      </c>
      <c r="R4007" s="93">
        <v>1</v>
      </c>
      <c r="S4007" s="106" t="s">
        <v>2216</v>
      </c>
    </row>
    <row r="4008" spans="1:19" hidden="1">
      <c r="A4008" s="94">
        <v>4009</v>
      </c>
      <c r="B4008" s="93">
        <v>5871</v>
      </c>
      <c r="C4008" s="93">
        <v>1400</v>
      </c>
      <c r="D4008" s="93">
        <v>50</v>
      </c>
      <c r="E4008" s="93" t="s">
        <v>498</v>
      </c>
      <c r="F4008" s="93">
        <v>4</v>
      </c>
      <c r="G4008" s="93" t="str">
        <f t="shared" si="94"/>
        <v>P061</v>
      </c>
      <c r="H4008" s="94" t="s">
        <v>1874</v>
      </c>
      <c r="I4008" s="93">
        <v>61</v>
      </c>
      <c r="J4008" s="94">
        <v>54</v>
      </c>
      <c r="K4008" s="94" t="s">
        <v>2186</v>
      </c>
      <c r="L4008" s="97" t="s">
        <v>3821</v>
      </c>
      <c r="M4008" s="100">
        <v>556675.71787427494</v>
      </c>
      <c r="N4008" s="100">
        <v>2914954.128634687</v>
      </c>
      <c r="O4008" s="99">
        <v>45217</v>
      </c>
      <c r="P4008" s="93" t="s">
        <v>281</v>
      </c>
      <c r="Q4008" s="93">
        <v>3</v>
      </c>
      <c r="R4008" s="93">
        <v>3</v>
      </c>
      <c r="S4008" s="106" t="s">
        <v>2216</v>
      </c>
    </row>
    <row r="4009" spans="1:19" hidden="1">
      <c r="A4009" s="94">
        <v>4010</v>
      </c>
      <c r="B4009" s="93">
        <v>5872</v>
      </c>
      <c r="C4009" s="93">
        <v>1401</v>
      </c>
      <c r="D4009" s="93">
        <v>51</v>
      </c>
      <c r="E4009" s="93" t="s">
        <v>498</v>
      </c>
      <c r="F4009" s="93">
        <v>4</v>
      </c>
      <c r="G4009" s="93" t="str">
        <f t="shared" si="94"/>
        <v>P061</v>
      </c>
      <c r="H4009" s="94" t="s">
        <v>1875</v>
      </c>
      <c r="I4009" s="93">
        <v>61</v>
      </c>
      <c r="J4009" s="94">
        <v>54</v>
      </c>
      <c r="K4009" s="94" t="s">
        <v>2187</v>
      </c>
      <c r="L4009" s="97" t="s">
        <v>3822</v>
      </c>
      <c r="M4009" s="100">
        <v>556640.76882864931</v>
      </c>
      <c r="N4009" s="100">
        <v>2914972.1699642329</v>
      </c>
      <c r="O4009" s="99">
        <v>45217</v>
      </c>
      <c r="P4009" s="93" t="s">
        <v>217</v>
      </c>
      <c r="Q4009" s="93">
        <v>35</v>
      </c>
      <c r="R4009" s="93">
        <v>35</v>
      </c>
      <c r="S4009" s="106" t="s">
        <v>2216</v>
      </c>
    </row>
    <row r="4010" spans="1:19" hidden="1">
      <c r="A4010" s="94">
        <v>4011</v>
      </c>
      <c r="B4010" s="93">
        <v>5872</v>
      </c>
      <c r="C4010" s="93">
        <v>1401</v>
      </c>
      <c r="D4010" s="93">
        <v>51</v>
      </c>
      <c r="E4010" s="93" t="s">
        <v>498</v>
      </c>
      <c r="F4010" s="93">
        <v>4</v>
      </c>
      <c r="G4010" s="93" t="str">
        <f t="shared" si="94"/>
        <v>P061</v>
      </c>
      <c r="H4010" s="94" t="s">
        <v>1875</v>
      </c>
      <c r="I4010" s="93">
        <v>61</v>
      </c>
      <c r="J4010" s="94">
        <v>54</v>
      </c>
      <c r="K4010" s="94" t="s">
        <v>2187</v>
      </c>
      <c r="L4010" s="97" t="s">
        <v>3822</v>
      </c>
      <c r="M4010" s="100">
        <v>556640.76882864931</v>
      </c>
      <c r="N4010" s="100">
        <v>2914972.1699642329</v>
      </c>
      <c r="O4010" s="99">
        <v>45217</v>
      </c>
      <c r="P4010" s="93" t="s">
        <v>277</v>
      </c>
      <c r="Q4010" s="93">
        <v>10</v>
      </c>
      <c r="R4010" s="93">
        <v>10</v>
      </c>
      <c r="S4010" s="106" t="s">
        <v>2216</v>
      </c>
    </row>
    <row r="4011" spans="1:19" hidden="1">
      <c r="A4011" s="94">
        <v>4012</v>
      </c>
      <c r="B4011" s="93">
        <v>5867</v>
      </c>
      <c r="C4011" s="93">
        <v>1396</v>
      </c>
      <c r="D4011" s="93">
        <v>46</v>
      </c>
      <c r="E4011" s="93" t="s">
        <v>498</v>
      </c>
      <c r="F4011" s="93">
        <v>4</v>
      </c>
      <c r="G4011" s="93" t="str">
        <f t="shared" si="94"/>
        <v>P061</v>
      </c>
      <c r="H4011" s="94" t="s">
        <v>1876</v>
      </c>
      <c r="I4011" s="93">
        <v>61</v>
      </c>
      <c r="J4011" s="94">
        <v>59</v>
      </c>
      <c r="K4011" s="94" t="s">
        <v>2185</v>
      </c>
      <c r="L4011" s="97" t="s">
        <v>3823</v>
      </c>
      <c r="M4011" s="100">
        <v>556722.28296861064</v>
      </c>
      <c r="N4011" s="100">
        <v>2915531.8727721665</v>
      </c>
      <c r="O4011" s="99">
        <v>45217</v>
      </c>
      <c r="P4011" s="93" t="s">
        <v>217</v>
      </c>
      <c r="Q4011" s="93">
        <v>40</v>
      </c>
      <c r="R4011" s="93">
        <v>40</v>
      </c>
      <c r="S4011" s="106" t="s">
        <v>2216</v>
      </c>
    </row>
    <row r="4012" spans="1:19" hidden="1">
      <c r="A4012" s="94">
        <v>4013</v>
      </c>
      <c r="B4012" s="93">
        <v>5867</v>
      </c>
      <c r="C4012" s="93">
        <v>1396</v>
      </c>
      <c r="D4012" s="93">
        <v>46</v>
      </c>
      <c r="E4012" s="93" t="s">
        <v>498</v>
      </c>
      <c r="F4012" s="93">
        <v>4</v>
      </c>
      <c r="G4012" s="93" t="str">
        <f t="shared" si="94"/>
        <v>P061</v>
      </c>
      <c r="H4012" s="94" t="s">
        <v>1876</v>
      </c>
      <c r="I4012" s="93">
        <v>61</v>
      </c>
      <c r="J4012" s="94">
        <v>59</v>
      </c>
      <c r="K4012" s="94" t="s">
        <v>2185</v>
      </c>
      <c r="L4012" s="97" t="s">
        <v>3823</v>
      </c>
      <c r="M4012" s="100">
        <v>556722.28296861064</v>
      </c>
      <c r="N4012" s="100">
        <v>2915531.8727721665</v>
      </c>
      <c r="O4012" s="99">
        <v>45217</v>
      </c>
      <c r="P4012" s="93" t="s">
        <v>159</v>
      </c>
      <c r="Q4012" s="93">
        <v>15</v>
      </c>
      <c r="R4012" s="93">
        <v>15</v>
      </c>
      <c r="S4012" s="106" t="s">
        <v>2216</v>
      </c>
    </row>
    <row r="4013" spans="1:19" hidden="1">
      <c r="A4013" s="94">
        <v>4014</v>
      </c>
      <c r="B4013" s="93">
        <v>5868</v>
      </c>
      <c r="C4013" s="93">
        <v>1397</v>
      </c>
      <c r="D4013" s="93">
        <v>47</v>
      </c>
      <c r="E4013" s="93" t="s">
        <v>498</v>
      </c>
      <c r="F4013" s="93">
        <v>4</v>
      </c>
      <c r="G4013" s="93" t="str">
        <f t="shared" si="94"/>
        <v>P061</v>
      </c>
      <c r="H4013" s="94" t="s">
        <v>1877</v>
      </c>
      <c r="I4013" s="93">
        <v>61</v>
      </c>
      <c r="J4013" s="94">
        <v>59</v>
      </c>
      <c r="K4013" s="94" t="s">
        <v>2186</v>
      </c>
      <c r="L4013" s="97" t="s">
        <v>3824</v>
      </c>
      <c r="M4013" s="100">
        <v>556743.07964876562</v>
      </c>
      <c r="N4013" s="100">
        <v>2915531.8727721665</v>
      </c>
      <c r="O4013" s="99">
        <v>45217</v>
      </c>
      <c r="P4013" s="93" t="s">
        <v>163</v>
      </c>
      <c r="Q4013" s="93">
        <v>5</v>
      </c>
      <c r="R4013" s="93">
        <v>5</v>
      </c>
      <c r="S4013" s="106" t="s">
        <v>2216</v>
      </c>
    </row>
    <row r="4014" spans="1:19" hidden="1">
      <c r="A4014" s="94">
        <v>4015</v>
      </c>
      <c r="B4014" s="93">
        <v>5868</v>
      </c>
      <c r="C4014" s="93">
        <v>1397</v>
      </c>
      <c r="D4014" s="93">
        <v>47</v>
      </c>
      <c r="E4014" s="93" t="s">
        <v>498</v>
      </c>
      <c r="F4014" s="93">
        <v>4</v>
      </c>
      <c r="G4014" s="93" t="str">
        <f t="shared" si="94"/>
        <v>P061</v>
      </c>
      <c r="H4014" s="94" t="s">
        <v>1877</v>
      </c>
      <c r="I4014" s="93">
        <v>61</v>
      </c>
      <c r="J4014" s="94">
        <v>59</v>
      </c>
      <c r="K4014" s="94" t="s">
        <v>2186</v>
      </c>
      <c r="L4014" s="97" t="s">
        <v>3824</v>
      </c>
      <c r="M4014" s="100">
        <v>556743.07964876562</v>
      </c>
      <c r="N4014" s="100">
        <v>2915531.8727721665</v>
      </c>
      <c r="O4014" s="99">
        <v>45217</v>
      </c>
      <c r="P4014" s="93" t="s">
        <v>217</v>
      </c>
      <c r="Q4014" s="93">
        <v>30</v>
      </c>
      <c r="R4014" s="93">
        <v>30</v>
      </c>
      <c r="S4014" s="106" t="s">
        <v>2216</v>
      </c>
    </row>
    <row r="4015" spans="1:19" hidden="1">
      <c r="A4015" s="94">
        <v>4016</v>
      </c>
      <c r="B4015" s="93">
        <v>5868</v>
      </c>
      <c r="C4015" s="93">
        <v>1397</v>
      </c>
      <c r="D4015" s="93">
        <v>47</v>
      </c>
      <c r="E4015" s="93" t="s">
        <v>498</v>
      </c>
      <c r="F4015" s="93">
        <v>4</v>
      </c>
      <c r="G4015" s="93" t="str">
        <f t="shared" si="94"/>
        <v>P061</v>
      </c>
      <c r="H4015" s="94" t="s">
        <v>1877</v>
      </c>
      <c r="I4015" s="93">
        <v>61</v>
      </c>
      <c r="J4015" s="94">
        <v>59</v>
      </c>
      <c r="K4015" s="94" t="s">
        <v>2186</v>
      </c>
      <c r="L4015" s="97" t="s">
        <v>3824</v>
      </c>
      <c r="M4015" s="100">
        <v>556743.07964876562</v>
      </c>
      <c r="N4015" s="100">
        <v>2915531.8727721665</v>
      </c>
      <c r="O4015" s="99">
        <v>45217</v>
      </c>
      <c r="P4015" s="93" t="s">
        <v>159</v>
      </c>
      <c r="Q4015" s="93">
        <v>25</v>
      </c>
      <c r="R4015" s="93">
        <v>25</v>
      </c>
      <c r="S4015" s="106" t="s">
        <v>2216</v>
      </c>
    </row>
    <row r="4016" spans="1:19" hidden="1">
      <c r="A4016" s="94">
        <v>4017</v>
      </c>
      <c r="B4016" s="93">
        <v>5869</v>
      </c>
      <c r="C4016" s="93">
        <v>1398</v>
      </c>
      <c r="D4016" s="93">
        <v>48</v>
      </c>
      <c r="E4016" s="93" t="s">
        <v>498</v>
      </c>
      <c r="F4016" s="93">
        <v>4</v>
      </c>
      <c r="G4016" s="93" t="str">
        <f t="shared" si="94"/>
        <v>P061</v>
      </c>
      <c r="H4016" s="94" t="s">
        <v>1878</v>
      </c>
      <c r="I4016" s="93">
        <v>61</v>
      </c>
      <c r="J4016" s="94">
        <v>59</v>
      </c>
      <c r="K4016" s="94" t="s">
        <v>2187</v>
      </c>
      <c r="L4016" s="97" t="s">
        <v>3825</v>
      </c>
      <c r="M4016" s="100">
        <v>556722.28296861064</v>
      </c>
      <c r="N4016" s="100">
        <v>2915562.5232750443</v>
      </c>
      <c r="O4016" s="99">
        <v>45217</v>
      </c>
      <c r="P4016" s="93" t="s">
        <v>163</v>
      </c>
      <c r="Q4016" s="93">
        <v>5</v>
      </c>
      <c r="R4016" s="93">
        <v>5</v>
      </c>
      <c r="S4016" s="106" t="s">
        <v>2216</v>
      </c>
    </row>
    <row r="4017" spans="1:19" hidden="1">
      <c r="A4017" s="94">
        <v>4018</v>
      </c>
      <c r="B4017" s="93">
        <v>5869</v>
      </c>
      <c r="C4017" s="93">
        <v>1398</v>
      </c>
      <c r="D4017" s="93">
        <v>48</v>
      </c>
      <c r="E4017" s="93" t="s">
        <v>498</v>
      </c>
      <c r="F4017" s="93">
        <v>4</v>
      </c>
      <c r="G4017" s="93" t="str">
        <f t="shared" si="94"/>
        <v>P061</v>
      </c>
      <c r="H4017" s="94" t="s">
        <v>1878</v>
      </c>
      <c r="I4017" s="93">
        <v>61</v>
      </c>
      <c r="J4017" s="94">
        <v>59</v>
      </c>
      <c r="K4017" s="94" t="s">
        <v>2187</v>
      </c>
      <c r="L4017" s="97" t="s">
        <v>3825</v>
      </c>
      <c r="M4017" s="100">
        <v>556722.28296861064</v>
      </c>
      <c r="N4017" s="100">
        <v>2915562.5232750443</v>
      </c>
      <c r="O4017" s="99">
        <v>45217</v>
      </c>
      <c r="P4017" s="93" t="s">
        <v>217</v>
      </c>
      <c r="Q4017" s="93">
        <v>25</v>
      </c>
      <c r="R4017" s="93">
        <v>25</v>
      </c>
      <c r="S4017" s="106" t="s">
        <v>2216</v>
      </c>
    </row>
    <row r="4018" spans="1:19" hidden="1">
      <c r="A4018" s="94">
        <v>4019</v>
      </c>
      <c r="B4018" s="93">
        <v>5869</v>
      </c>
      <c r="C4018" s="93">
        <v>1398</v>
      </c>
      <c r="D4018" s="93">
        <v>48</v>
      </c>
      <c r="E4018" s="93" t="s">
        <v>498</v>
      </c>
      <c r="F4018" s="93">
        <v>4</v>
      </c>
      <c r="G4018" s="93" t="str">
        <f t="shared" si="94"/>
        <v>P061</v>
      </c>
      <c r="H4018" s="94" t="s">
        <v>1878</v>
      </c>
      <c r="I4018" s="93">
        <v>61</v>
      </c>
      <c r="J4018" s="94">
        <v>59</v>
      </c>
      <c r="K4018" s="94" t="s">
        <v>2187</v>
      </c>
      <c r="L4018" s="97" t="s">
        <v>3825</v>
      </c>
      <c r="M4018" s="100">
        <v>556722.28296861064</v>
      </c>
      <c r="N4018" s="100">
        <v>2915562.5232750443</v>
      </c>
      <c r="O4018" s="99">
        <v>45217</v>
      </c>
      <c r="P4018" s="93" t="s">
        <v>159</v>
      </c>
      <c r="Q4018" s="93">
        <v>20</v>
      </c>
      <c r="R4018" s="93">
        <v>20</v>
      </c>
      <c r="S4018" s="106" t="s">
        <v>2216</v>
      </c>
    </row>
    <row r="4019" spans="1:19" hidden="1">
      <c r="A4019" s="94">
        <v>4020</v>
      </c>
      <c r="B4019" s="93">
        <v>5852</v>
      </c>
      <c r="C4019" s="93">
        <v>1381</v>
      </c>
      <c r="D4019" s="93">
        <v>31</v>
      </c>
      <c r="E4019" s="93" t="s">
        <v>498</v>
      </c>
      <c r="F4019" s="93">
        <v>4</v>
      </c>
      <c r="G4019" s="93" t="str">
        <f t="shared" si="94"/>
        <v>P061</v>
      </c>
      <c r="H4019" s="94" t="s">
        <v>1879</v>
      </c>
      <c r="I4019" s="93">
        <v>61</v>
      </c>
      <c r="J4019" s="94">
        <v>61</v>
      </c>
      <c r="K4019" s="94" t="s">
        <v>2185</v>
      </c>
      <c r="L4019" s="97" t="s">
        <v>3826</v>
      </c>
      <c r="M4019" s="100">
        <v>555271.8519194558</v>
      </c>
      <c r="N4019" s="100">
        <v>2915609.3824456511</v>
      </c>
      <c r="O4019" s="99">
        <v>45217</v>
      </c>
      <c r="P4019" s="93" t="s">
        <v>217</v>
      </c>
      <c r="Q4019" s="93">
        <v>40</v>
      </c>
      <c r="R4019" s="93">
        <v>40</v>
      </c>
      <c r="S4019" s="106" t="s">
        <v>2216</v>
      </c>
    </row>
    <row r="4020" spans="1:19" hidden="1">
      <c r="A4020" s="94">
        <v>4021</v>
      </c>
      <c r="B4020" s="93">
        <v>5853</v>
      </c>
      <c r="C4020" s="93">
        <v>1382</v>
      </c>
      <c r="D4020" s="93">
        <v>32</v>
      </c>
      <c r="E4020" s="93" t="s">
        <v>498</v>
      </c>
      <c r="F4020" s="93">
        <v>4</v>
      </c>
      <c r="G4020" s="93" t="str">
        <f t="shared" si="94"/>
        <v>P061</v>
      </c>
      <c r="H4020" s="94" t="s">
        <v>1880</v>
      </c>
      <c r="I4020" s="93">
        <v>61</v>
      </c>
      <c r="J4020" s="94">
        <v>61</v>
      </c>
      <c r="K4020" s="94" t="s">
        <v>2186</v>
      </c>
      <c r="L4020" s="97" t="s">
        <v>3827</v>
      </c>
      <c r="M4020" s="100">
        <v>555305.4640226725</v>
      </c>
      <c r="N4020" s="100">
        <v>2915609.3824456511</v>
      </c>
      <c r="O4020" s="99">
        <v>45217</v>
      </c>
      <c r="P4020" s="93" t="s">
        <v>217</v>
      </c>
      <c r="Q4020" s="93">
        <v>25</v>
      </c>
      <c r="R4020" s="93">
        <v>25</v>
      </c>
      <c r="S4020" s="106" t="s">
        <v>2216</v>
      </c>
    </row>
    <row r="4021" spans="1:19" hidden="1">
      <c r="A4021" s="94">
        <v>4022</v>
      </c>
      <c r="B4021" s="93">
        <v>5854</v>
      </c>
      <c r="C4021" s="93">
        <v>1383</v>
      </c>
      <c r="D4021" s="93">
        <v>33</v>
      </c>
      <c r="E4021" s="93" t="s">
        <v>498</v>
      </c>
      <c r="F4021" s="93">
        <v>4</v>
      </c>
      <c r="G4021" s="93" t="str">
        <f t="shared" si="94"/>
        <v>P061</v>
      </c>
      <c r="H4021" s="94" t="s">
        <v>1881</v>
      </c>
      <c r="I4021" s="93">
        <v>61</v>
      </c>
      <c r="J4021" s="94">
        <v>61</v>
      </c>
      <c r="K4021" s="94" t="s">
        <v>2187</v>
      </c>
      <c r="L4021" s="97" t="s">
        <v>3828</v>
      </c>
      <c r="M4021" s="100">
        <v>555271.8519194558</v>
      </c>
      <c r="N4021" s="100">
        <v>2915643.5531977313</v>
      </c>
      <c r="O4021" s="99">
        <v>45217</v>
      </c>
      <c r="P4021" s="93" t="s">
        <v>163</v>
      </c>
      <c r="Q4021" s="93">
        <v>5</v>
      </c>
      <c r="R4021" s="93">
        <v>5</v>
      </c>
      <c r="S4021" s="106" t="s">
        <v>2216</v>
      </c>
    </row>
    <row r="4022" spans="1:19" hidden="1">
      <c r="A4022" s="94">
        <v>4023</v>
      </c>
      <c r="B4022" s="93">
        <v>5854</v>
      </c>
      <c r="C4022" s="93">
        <v>1383</v>
      </c>
      <c r="D4022" s="93">
        <v>33</v>
      </c>
      <c r="E4022" s="93" t="s">
        <v>498</v>
      </c>
      <c r="F4022" s="93">
        <v>4</v>
      </c>
      <c r="G4022" s="93" t="str">
        <f t="shared" si="94"/>
        <v>P061</v>
      </c>
      <c r="H4022" s="94" t="s">
        <v>1881</v>
      </c>
      <c r="I4022" s="93">
        <v>61</v>
      </c>
      <c r="J4022" s="94">
        <v>61</v>
      </c>
      <c r="K4022" s="94" t="s">
        <v>2187</v>
      </c>
      <c r="L4022" s="97" t="s">
        <v>3828</v>
      </c>
      <c r="M4022" s="100">
        <v>555271.8519194558</v>
      </c>
      <c r="N4022" s="100">
        <v>2915643.5531977313</v>
      </c>
      <c r="O4022" s="99">
        <v>45217</v>
      </c>
      <c r="P4022" s="93" t="s">
        <v>217</v>
      </c>
      <c r="Q4022" s="93">
        <v>30</v>
      </c>
      <c r="R4022" s="93">
        <v>30</v>
      </c>
      <c r="S4022" s="106" t="s">
        <v>2216</v>
      </c>
    </row>
    <row r="4023" spans="1:19" hidden="1">
      <c r="A4023" s="94">
        <v>4024</v>
      </c>
      <c r="B4023" s="93">
        <v>5846</v>
      </c>
      <c r="C4023" s="93">
        <v>1375</v>
      </c>
      <c r="D4023" s="93">
        <v>25</v>
      </c>
      <c r="E4023" s="93" t="s">
        <v>498</v>
      </c>
      <c r="F4023" s="93">
        <v>4</v>
      </c>
      <c r="G4023" s="93" t="str">
        <f t="shared" si="94"/>
        <v>P061</v>
      </c>
      <c r="H4023" s="94" t="s">
        <v>1882</v>
      </c>
      <c r="I4023" s="93">
        <v>61</v>
      </c>
      <c r="J4023" s="94">
        <v>62</v>
      </c>
      <c r="K4023" s="94" t="s">
        <v>2185</v>
      </c>
      <c r="L4023" s="97" t="s">
        <v>3829</v>
      </c>
      <c r="M4023" s="100">
        <v>555308.41450888221</v>
      </c>
      <c r="N4023" s="100">
        <v>2915729.8502528924</v>
      </c>
      <c r="O4023" s="99">
        <v>45217</v>
      </c>
      <c r="P4023" s="93" t="s">
        <v>217</v>
      </c>
      <c r="Q4023" s="93">
        <v>50</v>
      </c>
      <c r="R4023" s="93">
        <v>50</v>
      </c>
      <c r="S4023" s="106" t="s">
        <v>2216</v>
      </c>
    </row>
    <row r="4024" spans="1:19" hidden="1">
      <c r="A4024" s="94">
        <v>4025</v>
      </c>
      <c r="B4024" s="93">
        <v>5847</v>
      </c>
      <c r="C4024" s="93">
        <v>1376</v>
      </c>
      <c r="D4024" s="93">
        <v>26</v>
      </c>
      <c r="E4024" s="93" t="s">
        <v>498</v>
      </c>
      <c r="F4024" s="93">
        <v>4</v>
      </c>
      <c r="G4024" s="93" t="str">
        <f t="shared" si="94"/>
        <v>P061</v>
      </c>
      <c r="H4024" s="94" t="s">
        <v>1883</v>
      </c>
      <c r="I4024" s="93">
        <v>61</v>
      </c>
      <c r="J4024" s="94">
        <v>62</v>
      </c>
      <c r="K4024" s="94" t="s">
        <v>2186</v>
      </c>
      <c r="L4024" s="97" t="s">
        <v>3830</v>
      </c>
      <c r="M4024" s="100">
        <v>555337.84994811518</v>
      </c>
      <c r="N4024" s="100">
        <v>2915729.8502528924</v>
      </c>
      <c r="O4024" s="99">
        <v>45217</v>
      </c>
      <c r="P4024" s="93" t="s">
        <v>217</v>
      </c>
      <c r="Q4024" s="93">
        <v>50</v>
      </c>
      <c r="R4024" s="93">
        <v>50</v>
      </c>
      <c r="S4024" s="106" t="s">
        <v>2216</v>
      </c>
    </row>
    <row r="4025" spans="1:19" hidden="1">
      <c r="A4025" s="94">
        <v>4026</v>
      </c>
      <c r="B4025" s="93">
        <v>5847</v>
      </c>
      <c r="C4025" s="93">
        <v>1376</v>
      </c>
      <c r="D4025" s="93">
        <v>26</v>
      </c>
      <c r="E4025" s="93" t="s">
        <v>498</v>
      </c>
      <c r="F4025" s="93">
        <v>4</v>
      </c>
      <c r="G4025" s="93" t="str">
        <f t="shared" si="94"/>
        <v>P061</v>
      </c>
      <c r="H4025" s="94" t="s">
        <v>1883</v>
      </c>
      <c r="I4025" s="93">
        <v>61</v>
      </c>
      <c r="J4025" s="94">
        <v>62</v>
      </c>
      <c r="K4025" s="94" t="s">
        <v>2186</v>
      </c>
      <c r="L4025" s="97" t="s">
        <v>3830</v>
      </c>
      <c r="M4025" s="100">
        <v>555337.84994811518</v>
      </c>
      <c r="N4025" s="100">
        <v>2915729.8502528924</v>
      </c>
      <c r="O4025" s="99">
        <v>45217</v>
      </c>
      <c r="P4025" s="93" t="s">
        <v>277</v>
      </c>
      <c r="Q4025" s="93">
        <v>10</v>
      </c>
      <c r="R4025" s="93">
        <v>10</v>
      </c>
      <c r="S4025" s="106" t="s">
        <v>2216</v>
      </c>
    </row>
    <row r="4026" spans="1:19" hidden="1">
      <c r="A4026" s="94">
        <v>4027</v>
      </c>
      <c r="B4026" s="93">
        <v>5848</v>
      </c>
      <c r="C4026" s="93">
        <v>1377</v>
      </c>
      <c r="D4026" s="93">
        <v>27</v>
      </c>
      <c r="E4026" s="93" t="s">
        <v>498</v>
      </c>
      <c r="F4026" s="93">
        <v>4</v>
      </c>
      <c r="G4026" s="93" t="str">
        <f t="shared" si="94"/>
        <v>P061</v>
      </c>
      <c r="H4026" s="94" t="s">
        <v>1884</v>
      </c>
      <c r="I4026" s="93">
        <v>61</v>
      </c>
      <c r="J4026" s="94">
        <v>62</v>
      </c>
      <c r="K4026" s="94" t="s">
        <v>2187</v>
      </c>
      <c r="L4026" s="97" t="s">
        <v>3831</v>
      </c>
      <c r="M4026" s="100">
        <v>555308.41450888221</v>
      </c>
      <c r="N4026" s="100">
        <v>2915734.4433633499</v>
      </c>
      <c r="O4026" s="99">
        <v>45217</v>
      </c>
      <c r="P4026" s="93" t="s">
        <v>163</v>
      </c>
      <c r="Q4026" s="93">
        <v>5</v>
      </c>
      <c r="R4026" s="93">
        <v>5</v>
      </c>
      <c r="S4026" s="106" t="s">
        <v>2216</v>
      </c>
    </row>
    <row r="4027" spans="1:19" hidden="1">
      <c r="A4027" s="94">
        <v>4028</v>
      </c>
      <c r="B4027" s="93">
        <v>5848</v>
      </c>
      <c r="C4027" s="93">
        <v>1377</v>
      </c>
      <c r="D4027" s="93">
        <v>27</v>
      </c>
      <c r="E4027" s="93" t="s">
        <v>498</v>
      </c>
      <c r="F4027" s="93">
        <v>4</v>
      </c>
      <c r="G4027" s="93" t="str">
        <f t="shared" si="94"/>
        <v>P061</v>
      </c>
      <c r="H4027" s="94" t="s">
        <v>1884</v>
      </c>
      <c r="I4027" s="93">
        <v>61</v>
      </c>
      <c r="J4027" s="94">
        <v>62</v>
      </c>
      <c r="K4027" s="94" t="s">
        <v>2187</v>
      </c>
      <c r="L4027" s="97" t="s">
        <v>3831</v>
      </c>
      <c r="M4027" s="100">
        <v>555308.41450888221</v>
      </c>
      <c r="N4027" s="100">
        <v>2915734.4433633499</v>
      </c>
      <c r="O4027" s="99">
        <v>45217</v>
      </c>
      <c r="P4027" s="93" t="s">
        <v>217</v>
      </c>
      <c r="Q4027" s="93">
        <v>30</v>
      </c>
      <c r="R4027" s="93">
        <v>30</v>
      </c>
      <c r="S4027" s="106" t="s">
        <v>2216</v>
      </c>
    </row>
    <row r="4028" spans="1:19" hidden="1">
      <c r="A4028" s="94">
        <v>4029</v>
      </c>
      <c r="B4028" s="93">
        <v>5855</v>
      </c>
      <c r="C4028" s="93">
        <v>1384</v>
      </c>
      <c r="D4028" s="93">
        <v>34</v>
      </c>
      <c r="E4028" s="93" t="s">
        <v>498</v>
      </c>
      <c r="F4028" s="93">
        <v>4</v>
      </c>
      <c r="G4028" s="93" t="str">
        <f t="shared" si="94"/>
        <v>P061</v>
      </c>
      <c r="H4028" s="94" t="s">
        <v>1885</v>
      </c>
      <c r="I4028" s="93">
        <v>61</v>
      </c>
      <c r="J4028" s="94">
        <v>63</v>
      </c>
      <c r="K4028" s="94" t="s">
        <v>2185</v>
      </c>
      <c r="L4028" s="97" t="s">
        <v>3832</v>
      </c>
      <c r="M4028" s="100">
        <v>555358.1532039555</v>
      </c>
      <c r="N4028" s="100">
        <v>2915506.8285549213</v>
      </c>
      <c r="O4028" s="99">
        <v>45217</v>
      </c>
      <c r="P4028" s="93" t="s">
        <v>217</v>
      </c>
      <c r="Q4028" s="93">
        <v>25</v>
      </c>
      <c r="R4028" s="93">
        <v>25</v>
      </c>
      <c r="S4028" s="106" t="s">
        <v>2216</v>
      </c>
    </row>
    <row r="4029" spans="1:19" hidden="1">
      <c r="A4029" s="94">
        <v>4030</v>
      </c>
      <c r="B4029" s="93">
        <v>5855</v>
      </c>
      <c r="C4029" s="93">
        <v>1384</v>
      </c>
      <c r="D4029" s="93">
        <v>34</v>
      </c>
      <c r="E4029" s="93" t="s">
        <v>498</v>
      </c>
      <c r="F4029" s="93">
        <v>4</v>
      </c>
      <c r="G4029" s="93" t="str">
        <f t="shared" si="94"/>
        <v>P061</v>
      </c>
      <c r="H4029" s="94" t="s">
        <v>1885</v>
      </c>
      <c r="I4029" s="93">
        <v>61</v>
      </c>
      <c r="J4029" s="94">
        <v>63</v>
      </c>
      <c r="K4029" s="94" t="s">
        <v>2185</v>
      </c>
      <c r="L4029" s="97" t="s">
        <v>3832</v>
      </c>
      <c r="M4029" s="100">
        <v>555358.1532039555</v>
      </c>
      <c r="N4029" s="100">
        <v>2915506.8285549213</v>
      </c>
      <c r="O4029" s="99">
        <v>45217</v>
      </c>
      <c r="P4029" s="93" t="s">
        <v>217</v>
      </c>
      <c r="Q4029" s="93">
        <v>25</v>
      </c>
      <c r="R4029" s="93">
        <v>25</v>
      </c>
      <c r="S4029" s="106" t="s">
        <v>2216</v>
      </c>
    </row>
    <row r="4030" spans="1:19" hidden="1">
      <c r="A4030" s="94">
        <v>4031</v>
      </c>
      <c r="B4030" s="93">
        <v>5856</v>
      </c>
      <c r="C4030" s="93">
        <v>1385</v>
      </c>
      <c r="D4030" s="93">
        <v>35</v>
      </c>
      <c r="E4030" s="93" t="s">
        <v>498</v>
      </c>
      <c r="F4030" s="93">
        <v>4</v>
      </c>
      <c r="G4030" s="93" t="str">
        <f t="shared" si="94"/>
        <v>P061</v>
      </c>
      <c r="H4030" s="94" t="s">
        <v>1886</v>
      </c>
      <c r="I4030" s="93">
        <v>61</v>
      </c>
      <c r="J4030" s="94">
        <v>63</v>
      </c>
      <c r="K4030" s="94" t="s">
        <v>2186</v>
      </c>
      <c r="L4030" s="97" t="s">
        <v>3833</v>
      </c>
      <c r="M4030" s="100">
        <v>555387.92807824828</v>
      </c>
      <c r="N4030" s="100">
        <v>2915506.8285549213</v>
      </c>
      <c r="O4030" s="99">
        <v>45217</v>
      </c>
      <c r="P4030" s="93" t="s">
        <v>217</v>
      </c>
      <c r="Q4030" s="93">
        <v>35</v>
      </c>
      <c r="R4030" s="93">
        <v>35</v>
      </c>
      <c r="S4030" s="106" t="s">
        <v>2216</v>
      </c>
    </row>
    <row r="4031" spans="1:19" hidden="1">
      <c r="A4031" s="94">
        <v>4032</v>
      </c>
      <c r="B4031" s="93">
        <v>5857</v>
      </c>
      <c r="C4031" s="93">
        <v>1386</v>
      </c>
      <c r="D4031" s="93">
        <v>36</v>
      </c>
      <c r="E4031" s="93" t="s">
        <v>498</v>
      </c>
      <c r="F4031" s="93">
        <v>4</v>
      </c>
      <c r="G4031" s="93" t="str">
        <f t="shared" si="94"/>
        <v>P061</v>
      </c>
      <c r="H4031" s="94" t="s">
        <v>1887</v>
      </c>
      <c r="I4031" s="93">
        <v>61</v>
      </c>
      <c r="J4031" s="94">
        <v>63</v>
      </c>
      <c r="K4031" s="94" t="s">
        <v>2187</v>
      </c>
      <c r="L4031" s="97" t="s">
        <v>3834</v>
      </c>
      <c r="M4031" s="100">
        <v>555358.1532039555</v>
      </c>
      <c r="N4031" s="100">
        <v>2915527.6238391334</v>
      </c>
      <c r="O4031" s="99">
        <v>45217</v>
      </c>
      <c r="P4031" s="93" t="s">
        <v>217</v>
      </c>
      <c r="Q4031" s="93">
        <v>10</v>
      </c>
      <c r="R4031" s="93">
        <v>10</v>
      </c>
      <c r="S4031" s="106" t="s">
        <v>2216</v>
      </c>
    </row>
    <row r="4032" spans="1:19" hidden="1">
      <c r="A4032" s="94">
        <v>4033</v>
      </c>
      <c r="B4032" s="93">
        <v>5849</v>
      </c>
      <c r="C4032" s="93">
        <v>1378</v>
      </c>
      <c r="D4032" s="93">
        <v>28</v>
      </c>
      <c r="E4032" s="93" t="s">
        <v>498</v>
      </c>
      <c r="F4032" s="93">
        <v>4</v>
      </c>
      <c r="G4032" s="93" t="str">
        <f t="shared" si="94"/>
        <v>P061</v>
      </c>
      <c r="H4032" s="94" t="s">
        <v>1888</v>
      </c>
      <c r="I4032" s="93">
        <v>61</v>
      </c>
      <c r="J4032" s="94">
        <v>64</v>
      </c>
      <c r="K4032" s="94" t="s">
        <v>2185</v>
      </c>
      <c r="L4032" s="97" t="s">
        <v>3835</v>
      </c>
      <c r="M4032" s="100">
        <v>555171.21604887093</v>
      </c>
      <c r="N4032" s="100">
        <v>2915710.3521262822</v>
      </c>
      <c r="O4032" s="99">
        <v>45217</v>
      </c>
      <c r="P4032" s="93" t="s">
        <v>217</v>
      </c>
      <c r="Q4032" s="93">
        <v>40</v>
      </c>
      <c r="R4032" s="93">
        <v>40</v>
      </c>
      <c r="S4032" s="106" t="s">
        <v>2216</v>
      </c>
    </row>
    <row r="4033" spans="1:19" hidden="1">
      <c r="A4033" s="94">
        <v>4034</v>
      </c>
      <c r="B4033" s="93">
        <v>5850</v>
      </c>
      <c r="C4033" s="93">
        <v>1379</v>
      </c>
      <c r="D4033" s="93">
        <v>29</v>
      </c>
      <c r="E4033" s="93" t="s">
        <v>498</v>
      </c>
      <c r="F4033" s="93">
        <v>4</v>
      </c>
      <c r="G4033" s="93" t="str">
        <f t="shared" si="94"/>
        <v>P061</v>
      </c>
      <c r="H4033" s="94" t="s">
        <v>1889</v>
      </c>
      <c r="I4033" s="93">
        <v>61</v>
      </c>
      <c r="J4033" s="94">
        <v>64</v>
      </c>
      <c r="K4033" s="94" t="s">
        <v>2186</v>
      </c>
      <c r="L4033" s="97" t="s">
        <v>3836</v>
      </c>
      <c r="M4033" s="100">
        <v>555184.23040525906</v>
      </c>
      <c r="N4033" s="100">
        <v>2915710.3521262822</v>
      </c>
      <c r="O4033" s="99">
        <v>45217</v>
      </c>
      <c r="P4033" s="93" t="s">
        <v>163</v>
      </c>
      <c r="Q4033" s="93">
        <v>5</v>
      </c>
      <c r="R4033" s="93">
        <v>5</v>
      </c>
      <c r="S4033" s="106" t="s">
        <v>2216</v>
      </c>
    </row>
    <row r="4034" spans="1:19" hidden="1">
      <c r="A4034" s="94">
        <v>4035</v>
      </c>
      <c r="B4034" s="93">
        <v>5850</v>
      </c>
      <c r="C4034" s="93">
        <v>1379</v>
      </c>
      <c r="D4034" s="93">
        <v>29</v>
      </c>
      <c r="E4034" s="93" t="s">
        <v>498</v>
      </c>
      <c r="F4034" s="93">
        <v>4</v>
      </c>
      <c r="G4034" s="93" t="str">
        <f t="shared" si="94"/>
        <v>P061</v>
      </c>
      <c r="H4034" s="94" t="s">
        <v>1889</v>
      </c>
      <c r="I4034" s="93">
        <v>61</v>
      </c>
      <c r="J4034" s="94">
        <v>64</v>
      </c>
      <c r="K4034" s="94" t="s">
        <v>2186</v>
      </c>
      <c r="L4034" s="97" t="s">
        <v>3836</v>
      </c>
      <c r="M4034" s="100">
        <v>555184.23040525906</v>
      </c>
      <c r="N4034" s="100">
        <v>2915710.3521262822</v>
      </c>
      <c r="O4034" s="99">
        <v>45217</v>
      </c>
      <c r="P4034" s="93" t="s">
        <v>217</v>
      </c>
      <c r="Q4034" s="93">
        <v>40</v>
      </c>
      <c r="R4034" s="93">
        <v>40</v>
      </c>
      <c r="S4034" s="106" t="s">
        <v>2216</v>
      </c>
    </row>
    <row r="4035" spans="1:19" hidden="1">
      <c r="A4035" s="94">
        <v>4036</v>
      </c>
      <c r="B4035" s="93">
        <v>5850</v>
      </c>
      <c r="C4035" s="93">
        <v>1379</v>
      </c>
      <c r="D4035" s="93">
        <v>29</v>
      </c>
      <c r="E4035" s="93" t="s">
        <v>498</v>
      </c>
      <c r="F4035" s="93">
        <v>4</v>
      </c>
      <c r="G4035" s="93" t="str">
        <f t="shared" si="94"/>
        <v>P061</v>
      </c>
      <c r="H4035" s="94" t="s">
        <v>1889</v>
      </c>
      <c r="I4035" s="93">
        <v>61</v>
      </c>
      <c r="J4035" s="94">
        <v>64</v>
      </c>
      <c r="K4035" s="94" t="s">
        <v>2186</v>
      </c>
      <c r="L4035" s="97" t="s">
        <v>3836</v>
      </c>
      <c r="M4035" s="100">
        <v>555184.23040525906</v>
      </c>
      <c r="N4035" s="100">
        <v>2915710.3521262822</v>
      </c>
      <c r="O4035" s="99">
        <v>45217</v>
      </c>
      <c r="P4035" s="93" t="s">
        <v>159</v>
      </c>
      <c r="Q4035" s="93">
        <v>10</v>
      </c>
      <c r="R4035" s="93">
        <v>10</v>
      </c>
      <c r="S4035" s="106" t="s">
        <v>2216</v>
      </c>
    </row>
    <row r="4036" spans="1:19" hidden="1">
      <c r="A4036" s="94">
        <v>4037</v>
      </c>
      <c r="B4036" s="93">
        <v>5851</v>
      </c>
      <c r="C4036" s="93">
        <v>1380</v>
      </c>
      <c r="D4036" s="93">
        <v>30</v>
      </c>
      <c r="E4036" s="93" t="s">
        <v>498</v>
      </c>
      <c r="F4036" s="93">
        <v>4</v>
      </c>
      <c r="G4036" s="93" t="str">
        <f t="shared" si="94"/>
        <v>P061</v>
      </c>
      <c r="H4036" s="94" t="s">
        <v>1890</v>
      </c>
      <c r="I4036" s="93">
        <v>61</v>
      </c>
      <c r="J4036" s="94">
        <v>64</v>
      </c>
      <c r="K4036" s="94" t="s">
        <v>2187</v>
      </c>
      <c r="L4036" s="97" t="s">
        <v>3837</v>
      </c>
      <c r="M4036" s="100">
        <v>555171.21604887093</v>
      </c>
      <c r="N4036" s="100">
        <v>2915726.4916974809</v>
      </c>
      <c r="O4036" s="99">
        <v>45217</v>
      </c>
      <c r="P4036" s="93" t="s">
        <v>217</v>
      </c>
      <c r="Q4036" s="93">
        <v>30</v>
      </c>
      <c r="R4036" s="93">
        <v>30</v>
      </c>
      <c r="S4036" s="106" t="s">
        <v>2216</v>
      </c>
    </row>
    <row r="4037" spans="1:19" hidden="1">
      <c r="A4037" s="94">
        <v>4038</v>
      </c>
      <c r="B4037" s="93">
        <v>5840</v>
      </c>
      <c r="C4037" s="93">
        <v>1369</v>
      </c>
      <c r="D4037" s="93">
        <v>19</v>
      </c>
      <c r="E4037" s="93" t="s">
        <v>498</v>
      </c>
      <c r="F4037" s="93">
        <v>4</v>
      </c>
      <c r="G4037" s="93" t="str">
        <f t="shared" si="94"/>
        <v>P061</v>
      </c>
      <c r="H4037" s="94" t="s">
        <v>1891</v>
      </c>
      <c r="I4037" s="93">
        <v>61</v>
      </c>
      <c r="J4037" s="94">
        <v>66</v>
      </c>
      <c r="K4037" s="94" t="s">
        <v>2185</v>
      </c>
      <c r="L4037" s="97" t="s">
        <v>3838</v>
      </c>
      <c r="M4037" s="100">
        <v>555704.98601000058</v>
      </c>
      <c r="N4037" s="100">
        <v>2915904.7582395277</v>
      </c>
      <c r="O4037" s="99">
        <v>45217</v>
      </c>
      <c r="P4037" s="93" t="s">
        <v>163</v>
      </c>
      <c r="Q4037" s="93">
        <v>60</v>
      </c>
      <c r="R4037" s="93">
        <v>60</v>
      </c>
      <c r="S4037" s="106" t="s">
        <v>2216</v>
      </c>
    </row>
    <row r="4038" spans="1:19" hidden="1">
      <c r="A4038" s="94">
        <v>4039</v>
      </c>
      <c r="B4038" s="93">
        <v>5840</v>
      </c>
      <c r="C4038" s="93">
        <v>1369</v>
      </c>
      <c r="D4038" s="93">
        <v>19</v>
      </c>
      <c r="E4038" s="93" t="s">
        <v>498</v>
      </c>
      <c r="F4038" s="93">
        <v>4</v>
      </c>
      <c r="G4038" s="93" t="str">
        <f t="shared" si="94"/>
        <v>P061</v>
      </c>
      <c r="H4038" s="94" t="s">
        <v>1891</v>
      </c>
      <c r="I4038" s="93">
        <v>61</v>
      </c>
      <c r="J4038" s="94">
        <v>66</v>
      </c>
      <c r="K4038" s="94" t="s">
        <v>2185</v>
      </c>
      <c r="L4038" s="97" t="s">
        <v>3838</v>
      </c>
      <c r="M4038" s="100">
        <v>555704.98601000058</v>
      </c>
      <c r="N4038" s="100">
        <v>2915904.7582395277</v>
      </c>
      <c r="O4038" s="99">
        <v>45217</v>
      </c>
      <c r="P4038" s="93" t="s">
        <v>269</v>
      </c>
      <c r="Q4038" s="93">
        <v>20</v>
      </c>
      <c r="R4038" s="93">
        <v>20</v>
      </c>
      <c r="S4038" s="106" t="s">
        <v>2216</v>
      </c>
    </row>
    <row r="4039" spans="1:19" hidden="1">
      <c r="A4039" s="94">
        <v>4040</v>
      </c>
      <c r="B4039" s="93">
        <v>5841</v>
      </c>
      <c r="C4039" s="93">
        <v>1370</v>
      </c>
      <c r="D4039" s="93">
        <v>20</v>
      </c>
      <c r="E4039" s="93" t="s">
        <v>498</v>
      </c>
      <c r="F4039" s="93">
        <v>4</v>
      </c>
      <c r="G4039" s="93" t="str">
        <f t="shared" si="94"/>
        <v>P061</v>
      </c>
      <c r="H4039" s="94" t="s">
        <v>1892</v>
      </c>
      <c r="I4039" s="93">
        <v>61</v>
      </c>
      <c r="J4039" s="94">
        <v>66</v>
      </c>
      <c r="K4039" s="94" t="s">
        <v>2186</v>
      </c>
      <c r="L4039" s="97" t="s">
        <v>3839</v>
      </c>
      <c r="M4039" s="100">
        <v>555727.20229435049</v>
      </c>
      <c r="N4039" s="100">
        <v>2915904.7582395277</v>
      </c>
      <c r="O4039" s="99">
        <v>45217</v>
      </c>
      <c r="P4039" s="93" t="s">
        <v>163</v>
      </c>
      <c r="Q4039" s="93">
        <v>15</v>
      </c>
      <c r="R4039" s="93">
        <v>15</v>
      </c>
      <c r="S4039" s="106" t="s">
        <v>2216</v>
      </c>
    </row>
    <row r="4040" spans="1:19" hidden="1">
      <c r="A4040" s="94">
        <v>4041</v>
      </c>
      <c r="B4040" s="93">
        <v>5841</v>
      </c>
      <c r="C4040" s="93">
        <v>1370</v>
      </c>
      <c r="D4040" s="93">
        <v>20</v>
      </c>
      <c r="E4040" s="93" t="s">
        <v>498</v>
      </c>
      <c r="F4040" s="93">
        <v>4</v>
      </c>
      <c r="G4040" s="93" t="str">
        <f t="shared" si="94"/>
        <v>P061</v>
      </c>
      <c r="H4040" s="94" t="s">
        <v>1892</v>
      </c>
      <c r="I4040" s="93">
        <v>61</v>
      </c>
      <c r="J4040" s="94">
        <v>66</v>
      </c>
      <c r="K4040" s="94" t="s">
        <v>2186</v>
      </c>
      <c r="L4040" s="97" t="s">
        <v>3839</v>
      </c>
      <c r="M4040" s="100">
        <v>555727.20229435049</v>
      </c>
      <c r="N4040" s="100">
        <v>2915904.7582395277</v>
      </c>
      <c r="O4040" s="99">
        <v>45217</v>
      </c>
      <c r="P4040" s="93" t="s">
        <v>269</v>
      </c>
      <c r="Q4040" s="93">
        <v>50</v>
      </c>
      <c r="R4040" s="93">
        <v>50</v>
      </c>
      <c r="S4040" s="106" t="s">
        <v>2216</v>
      </c>
    </row>
    <row r="4041" spans="1:19" hidden="1">
      <c r="A4041" s="94">
        <v>4042</v>
      </c>
      <c r="B4041" s="93">
        <v>5842</v>
      </c>
      <c r="C4041" s="93">
        <v>1371</v>
      </c>
      <c r="D4041" s="93">
        <v>21</v>
      </c>
      <c r="E4041" s="93" t="s">
        <v>498</v>
      </c>
      <c r="F4041" s="93">
        <v>4</v>
      </c>
      <c r="G4041" s="93" t="str">
        <f t="shared" si="94"/>
        <v>P061</v>
      </c>
      <c r="H4041" s="94" t="s">
        <v>1893</v>
      </c>
      <c r="I4041" s="93">
        <v>61</v>
      </c>
      <c r="J4041" s="94">
        <v>66</v>
      </c>
      <c r="K4041" s="94" t="s">
        <v>2187</v>
      </c>
      <c r="L4041" s="97" t="s">
        <v>2693</v>
      </c>
      <c r="M4041" s="100">
        <v>555704.98601000058</v>
      </c>
      <c r="N4041" s="100">
        <v>2915922.027926066</v>
      </c>
      <c r="O4041" s="99">
        <v>45217</v>
      </c>
      <c r="P4041" s="93" t="s">
        <v>163</v>
      </c>
      <c r="Q4041" s="93">
        <v>3</v>
      </c>
      <c r="R4041" s="93">
        <v>3</v>
      </c>
      <c r="S4041" s="106" t="s">
        <v>2216</v>
      </c>
    </row>
    <row r="4042" spans="1:19" hidden="1">
      <c r="A4042" s="94">
        <v>4043</v>
      </c>
      <c r="B4042" s="93">
        <v>5842</v>
      </c>
      <c r="C4042" s="93">
        <v>1371</v>
      </c>
      <c r="D4042" s="93">
        <v>21</v>
      </c>
      <c r="E4042" s="93" t="s">
        <v>498</v>
      </c>
      <c r="F4042" s="93">
        <v>4</v>
      </c>
      <c r="G4042" s="93" t="str">
        <f t="shared" si="94"/>
        <v>P061</v>
      </c>
      <c r="H4042" s="94" t="s">
        <v>1893</v>
      </c>
      <c r="I4042" s="93">
        <v>61</v>
      </c>
      <c r="J4042" s="94">
        <v>66</v>
      </c>
      <c r="K4042" s="94" t="s">
        <v>2187</v>
      </c>
      <c r="L4042" s="97" t="s">
        <v>2693</v>
      </c>
      <c r="M4042" s="100">
        <v>555704.98601000058</v>
      </c>
      <c r="N4042" s="100">
        <v>2915922.027926066</v>
      </c>
      <c r="O4042" s="99">
        <v>45217</v>
      </c>
      <c r="P4042" s="93" t="s">
        <v>269</v>
      </c>
      <c r="Q4042" s="93">
        <v>15</v>
      </c>
      <c r="R4042" s="93">
        <v>15</v>
      </c>
      <c r="S4042" s="106" t="s">
        <v>2216</v>
      </c>
    </row>
    <row r="4043" spans="1:19" hidden="1">
      <c r="A4043" s="94">
        <v>4044</v>
      </c>
      <c r="B4043" s="93">
        <v>5842</v>
      </c>
      <c r="C4043" s="93">
        <v>1371</v>
      </c>
      <c r="D4043" s="93">
        <v>21</v>
      </c>
      <c r="E4043" s="93" t="s">
        <v>498</v>
      </c>
      <c r="F4043" s="93">
        <v>4</v>
      </c>
      <c r="G4043" s="93" t="str">
        <f t="shared" si="94"/>
        <v>P061</v>
      </c>
      <c r="H4043" s="94" t="s">
        <v>1893</v>
      </c>
      <c r="I4043" s="93">
        <v>61</v>
      </c>
      <c r="J4043" s="94">
        <v>66</v>
      </c>
      <c r="K4043" s="94" t="s">
        <v>2187</v>
      </c>
      <c r="L4043" s="97" t="s">
        <v>2693</v>
      </c>
      <c r="M4043" s="100">
        <v>555704.98601000058</v>
      </c>
      <c r="N4043" s="100">
        <v>2915922.027926066</v>
      </c>
      <c r="O4043" s="99">
        <v>45217</v>
      </c>
      <c r="P4043" s="93" t="s">
        <v>159</v>
      </c>
      <c r="Q4043" s="93">
        <v>1</v>
      </c>
      <c r="R4043" s="93">
        <v>1</v>
      </c>
      <c r="S4043" s="106" t="s">
        <v>2216</v>
      </c>
    </row>
    <row r="4044" spans="1:19" hidden="1">
      <c r="A4044" s="94">
        <v>4045</v>
      </c>
      <c r="B4044" s="116">
        <v>5842</v>
      </c>
      <c r="C4044" s="116">
        <v>1371</v>
      </c>
      <c r="D4044" s="116">
        <v>21</v>
      </c>
      <c r="E4044" s="116" t="s">
        <v>498</v>
      </c>
      <c r="F4044" s="116">
        <v>4</v>
      </c>
      <c r="G4044" s="116" t="s">
        <v>471</v>
      </c>
      <c r="H4044" s="119" t="s">
        <v>1893</v>
      </c>
      <c r="I4044" s="116">
        <v>61</v>
      </c>
      <c r="J4044" s="119">
        <v>66</v>
      </c>
      <c r="K4044" s="119" t="s">
        <v>2187</v>
      </c>
      <c r="L4044" s="97" t="s">
        <v>2693</v>
      </c>
      <c r="M4044" s="122">
        <v>555705</v>
      </c>
      <c r="N4044" s="122">
        <v>2915922</v>
      </c>
      <c r="O4044" s="120">
        <v>45217</v>
      </c>
      <c r="P4044" s="93" t="s">
        <v>173</v>
      </c>
      <c r="Q4044" s="93">
        <v>1</v>
      </c>
      <c r="R4044" s="93">
        <v>1</v>
      </c>
      <c r="S4044" s="106" t="s">
        <v>2216</v>
      </c>
    </row>
    <row r="4045" spans="1:19" hidden="1">
      <c r="A4045" s="94">
        <v>4046</v>
      </c>
      <c r="B4045" s="93">
        <v>5837</v>
      </c>
      <c r="C4045" s="93">
        <v>1366</v>
      </c>
      <c r="D4045" s="93">
        <v>16</v>
      </c>
      <c r="E4045" s="93" t="s">
        <v>498</v>
      </c>
      <c r="F4045" s="93">
        <v>4</v>
      </c>
      <c r="G4045" s="93" t="str">
        <f t="shared" ref="G4045:G4052" si="95">LEFT(H4045,4)</f>
        <v>P061</v>
      </c>
      <c r="H4045" s="94" t="s">
        <v>1894</v>
      </c>
      <c r="I4045" s="93">
        <v>61</v>
      </c>
      <c r="J4045" s="94">
        <v>69</v>
      </c>
      <c r="K4045" s="94" t="s">
        <v>2185</v>
      </c>
      <c r="L4045" s="97" t="s">
        <v>3840</v>
      </c>
      <c r="M4045" s="100">
        <v>555662.5551788325</v>
      </c>
      <c r="N4045" s="100">
        <v>2916000.4473749623</v>
      </c>
      <c r="O4045" s="99">
        <v>45217</v>
      </c>
      <c r="P4045" s="93" t="s">
        <v>163</v>
      </c>
      <c r="Q4045" s="93">
        <v>15</v>
      </c>
      <c r="R4045" s="93">
        <v>15</v>
      </c>
      <c r="S4045" s="106" t="s">
        <v>2216</v>
      </c>
    </row>
    <row r="4046" spans="1:19" hidden="1">
      <c r="A4046" s="94">
        <v>4047</v>
      </c>
      <c r="B4046" s="93">
        <v>5837</v>
      </c>
      <c r="C4046" s="93">
        <v>1366</v>
      </c>
      <c r="D4046" s="93">
        <v>16</v>
      </c>
      <c r="E4046" s="93" t="s">
        <v>498</v>
      </c>
      <c r="F4046" s="93">
        <v>4</v>
      </c>
      <c r="G4046" s="93" t="str">
        <f t="shared" si="95"/>
        <v>P061</v>
      </c>
      <c r="H4046" s="94" t="s">
        <v>1894</v>
      </c>
      <c r="I4046" s="93">
        <v>61</v>
      </c>
      <c r="J4046" s="94">
        <v>69</v>
      </c>
      <c r="K4046" s="94" t="s">
        <v>2185</v>
      </c>
      <c r="L4046" s="97" t="s">
        <v>3840</v>
      </c>
      <c r="M4046" s="100">
        <v>555662.5551788325</v>
      </c>
      <c r="N4046" s="100">
        <v>2916000.4473749623</v>
      </c>
      <c r="O4046" s="99">
        <v>45217</v>
      </c>
      <c r="P4046" s="93" t="s">
        <v>217</v>
      </c>
      <c r="Q4046" s="93">
        <v>30</v>
      </c>
      <c r="R4046" s="93">
        <v>30</v>
      </c>
      <c r="S4046" s="106" t="s">
        <v>2216</v>
      </c>
    </row>
    <row r="4047" spans="1:19" hidden="1">
      <c r="A4047" s="94">
        <v>4048</v>
      </c>
      <c r="B4047" s="93">
        <v>5838</v>
      </c>
      <c r="C4047" s="93">
        <v>1367</v>
      </c>
      <c r="D4047" s="93">
        <v>17</v>
      </c>
      <c r="E4047" s="93" t="s">
        <v>498</v>
      </c>
      <c r="F4047" s="93">
        <v>4</v>
      </c>
      <c r="G4047" s="93" t="str">
        <f t="shared" si="95"/>
        <v>P061</v>
      </c>
      <c r="H4047" s="94" t="s">
        <v>1895</v>
      </c>
      <c r="I4047" s="93">
        <v>61</v>
      </c>
      <c r="J4047" s="94">
        <v>69</v>
      </c>
      <c r="K4047" s="94" t="s">
        <v>2186</v>
      </c>
      <c r="L4047" s="97" t="s">
        <v>3841</v>
      </c>
      <c r="M4047" s="100">
        <v>555696.18314369861</v>
      </c>
      <c r="N4047" s="100">
        <v>2916000.4473749623</v>
      </c>
      <c r="O4047" s="99">
        <v>45217</v>
      </c>
      <c r="P4047" s="93" t="s">
        <v>163</v>
      </c>
      <c r="Q4047" s="93">
        <v>50</v>
      </c>
      <c r="R4047" s="93">
        <v>50</v>
      </c>
      <c r="S4047" s="106" t="s">
        <v>2216</v>
      </c>
    </row>
    <row r="4048" spans="1:19" hidden="1">
      <c r="A4048" s="94">
        <v>4049</v>
      </c>
      <c r="B4048" s="93">
        <v>5839</v>
      </c>
      <c r="C4048" s="93">
        <v>1368</v>
      </c>
      <c r="D4048" s="93">
        <v>18</v>
      </c>
      <c r="E4048" s="93" t="s">
        <v>498</v>
      </c>
      <c r="F4048" s="93">
        <v>4</v>
      </c>
      <c r="G4048" s="93" t="str">
        <f t="shared" si="95"/>
        <v>P061</v>
      </c>
      <c r="H4048" s="94" t="s">
        <v>1896</v>
      </c>
      <c r="I4048" s="93">
        <v>61</v>
      </c>
      <c r="J4048" s="94">
        <v>69</v>
      </c>
      <c r="K4048" s="94" t="s">
        <v>2187</v>
      </c>
      <c r="L4048" s="97" t="s">
        <v>3842</v>
      </c>
      <c r="M4048" s="100">
        <v>555662.5551788325</v>
      </c>
      <c r="N4048" s="100">
        <v>2916014.6913585258</v>
      </c>
      <c r="O4048" s="99">
        <v>45217</v>
      </c>
      <c r="P4048" s="93" t="s">
        <v>163</v>
      </c>
      <c r="Q4048" s="93">
        <v>25</v>
      </c>
      <c r="R4048" s="93">
        <v>25</v>
      </c>
      <c r="S4048" s="106" t="s">
        <v>2216</v>
      </c>
    </row>
    <row r="4049" spans="1:19" hidden="1">
      <c r="A4049" s="94">
        <v>4050</v>
      </c>
      <c r="B4049" s="93">
        <v>5839</v>
      </c>
      <c r="C4049" s="93">
        <v>1368</v>
      </c>
      <c r="D4049" s="93">
        <v>18</v>
      </c>
      <c r="E4049" s="93" t="s">
        <v>498</v>
      </c>
      <c r="F4049" s="93">
        <v>4</v>
      </c>
      <c r="G4049" s="93" t="str">
        <f t="shared" si="95"/>
        <v>P061</v>
      </c>
      <c r="H4049" s="94" t="s">
        <v>1896</v>
      </c>
      <c r="I4049" s="93">
        <v>61</v>
      </c>
      <c r="J4049" s="94">
        <v>69</v>
      </c>
      <c r="K4049" s="94" t="s">
        <v>2187</v>
      </c>
      <c r="L4049" s="97" t="s">
        <v>3842</v>
      </c>
      <c r="M4049" s="100">
        <v>555662.5551788325</v>
      </c>
      <c r="N4049" s="100">
        <v>2916014.6913585258</v>
      </c>
      <c r="O4049" s="99">
        <v>45217</v>
      </c>
      <c r="P4049" s="93" t="s">
        <v>217</v>
      </c>
      <c r="Q4049" s="93">
        <v>40</v>
      </c>
      <c r="R4049" s="93">
        <v>40</v>
      </c>
      <c r="S4049" s="106" t="s">
        <v>2216</v>
      </c>
    </row>
    <row r="4050" spans="1:19" hidden="1">
      <c r="A4050" s="94">
        <v>4051</v>
      </c>
      <c r="B4050" s="93">
        <v>5843</v>
      </c>
      <c r="C4050" s="93">
        <v>1372</v>
      </c>
      <c r="D4050" s="93">
        <v>22</v>
      </c>
      <c r="E4050" s="93" t="s">
        <v>498</v>
      </c>
      <c r="F4050" s="93">
        <v>4</v>
      </c>
      <c r="G4050" s="93" t="str">
        <f t="shared" si="95"/>
        <v>P061</v>
      </c>
      <c r="H4050" s="94" t="s">
        <v>1897</v>
      </c>
      <c r="I4050" s="93">
        <v>61</v>
      </c>
      <c r="J4050" s="94">
        <v>70</v>
      </c>
      <c r="K4050" s="94" t="s">
        <v>2185</v>
      </c>
      <c r="L4050" s="97" t="s">
        <v>2694</v>
      </c>
      <c r="M4050" s="100">
        <v>555712.63594563818</v>
      </c>
      <c r="N4050" s="100">
        <v>2915848.9684967306</v>
      </c>
      <c r="O4050" s="99">
        <v>45217</v>
      </c>
      <c r="P4050" s="93" t="s">
        <v>163</v>
      </c>
      <c r="Q4050" s="93">
        <v>1</v>
      </c>
      <c r="R4050" s="93">
        <v>1</v>
      </c>
      <c r="S4050" s="106" t="s">
        <v>2216</v>
      </c>
    </row>
    <row r="4051" spans="1:19" hidden="1">
      <c r="A4051" s="94">
        <v>4052</v>
      </c>
      <c r="B4051" s="93">
        <v>5843</v>
      </c>
      <c r="C4051" s="93">
        <v>1372</v>
      </c>
      <c r="D4051" s="93">
        <v>22</v>
      </c>
      <c r="E4051" s="93" t="s">
        <v>498</v>
      </c>
      <c r="F4051" s="93">
        <v>4</v>
      </c>
      <c r="G4051" s="93" t="str">
        <f t="shared" si="95"/>
        <v>P061</v>
      </c>
      <c r="H4051" s="94" t="s">
        <v>1897</v>
      </c>
      <c r="I4051" s="93">
        <v>61</v>
      </c>
      <c r="J4051" s="94">
        <v>70</v>
      </c>
      <c r="K4051" s="94" t="s">
        <v>2185</v>
      </c>
      <c r="L4051" s="97" t="s">
        <v>2694</v>
      </c>
      <c r="M4051" s="100">
        <v>555712.63594563818</v>
      </c>
      <c r="N4051" s="100">
        <v>2915848.9684967306</v>
      </c>
      <c r="O4051" s="99">
        <v>45217</v>
      </c>
      <c r="P4051" s="93" t="s">
        <v>217</v>
      </c>
      <c r="Q4051" s="93">
        <v>25</v>
      </c>
      <c r="R4051" s="93">
        <v>25</v>
      </c>
      <c r="S4051" s="106" t="s">
        <v>2216</v>
      </c>
    </row>
    <row r="4052" spans="1:19" hidden="1">
      <c r="A4052" s="94">
        <v>4053</v>
      </c>
      <c r="B4052" s="93">
        <v>5843</v>
      </c>
      <c r="C4052" s="93">
        <v>1372</v>
      </c>
      <c r="D4052" s="93">
        <v>22</v>
      </c>
      <c r="E4052" s="93" t="s">
        <v>498</v>
      </c>
      <c r="F4052" s="93">
        <v>4</v>
      </c>
      <c r="G4052" s="93" t="str">
        <f t="shared" si="95"/>
        <v>P061</v>
      </c>
      <c r="H4052" s="94" t="s">
        <v>1897</v>
      </c>
      <c r="I4052" s="93">
        <v>61</v>
      </c>
      <c r="J4052" s="94">
        <v>70</v>
      </c>
      <c r="K4052" s="94" t="s">
        <v>2185</v>
      </c>
      <c r="L4052" s="97" t="s">
        <v>2694</v>
      </c>
      <c r="M4052" s="100">
        <v>555712.63594563818</v>
      </c>
      <c r="N4052" s="100">
        <v>2915848.9684967306</v>
      </c>
      <c r="O4052" s="99">
        <v>45217</v>
      </c>
      <c r="P4052" s="93" t="s">
        <v>269</v>
      </c>
      <c r="Q4052" s="93">
        <v>5</v>
      </c>
      <c r="R4052" s="93">
        <v>5</v>
      </c>
      <c r="S4052" s="106" t="s">
        <v>2216</v>
      </c>
    </row>
    <row r="4053" spans="1:19" hidden="1">
      <c r="A4053" s="94">
        <v>4054</v>
      </c>
      <c r="B4053" s="116">
        <v>5843</v>
      </c>
      <c r="C4053" s="116">
        <v>1372</v>
      </c>
      <c r="D4053" s="116">
        <v>22</v>
      </c>
      <c r="E4053" s="116" t="s">
        <v>498</v>
      </c>
      <c r="F4053" s="116">
        <v>4</v>
      </c>
      <c r="G4053" s="116" t="s">
        <v>471</v>
      </c>
      <c r="H4053" s="119" t="s">
        <v>1897</v>
      </c>
      <c r="I4053" s="116">
        <v>61</v>
      </c>
      <c r="J4053" s="119">
        <v>70</v>
      </c>
      <c r="K4053" s="119" t="s">
        <v>2185</v>
      </c>
      <c r="L4053" s="97" t="s">
        <v>2694</v>
      </c>
      <c r="M4053" s="122">
        <v>555713</v>
      </c>
      <c r="N4053" s="122">
        <v>2915849</v>
      </c>
      <c r="O4053" s="120">
        <v>45217</v>
      </c>
      <c r="P4053" s="93" t="s">
        <v>281</v>
      </c>
      <c r="Q4053" s="93">
        <v>10</v>
      </c>
      <c r="R4053" s="93">
        <v>10</v>
      </c>
      <c r="S4053" s="106" t="s">
        <v>2216</v>
      </c>
    </row>
    <row r="4054" spans="1:19" hidden="1">
      <c r="A4054" s="94">
        <v>4055</v>
      </c>
      <c r="B4054" s="93">
        <v>5844</v>
      </c>
      <c r="C4054" s="93">
        <v>1373</v>
      </c>
      <c r="D4054" s="93">
        <v>23</v>
      </c>
      <c r="E4054" s="93" t="s">
        <v>498</v>
      </c>
      <c r="F4054" s="93">
        <v>4</v>
      </c>
      <c r="G4054" s="93" t="str">
        <f t="shared" ref="G4054:G4094" si="96">LEFT(H4054,4)</f>
        <v>P061</v>
      </c>
      <c r="H4054" s="94" t="s">
        <v>1898</v>
      </c>
      <c r="I4054" s="93">
        <v>61</v>
      </c>
      <c r="J4054" s="94">
        <v>70</v>
      </c>
      <c r="K4054" s="94" t="s">
        <v>2186</v>
      </c>
      <c r="L4054" s="97" t="s">
        <v>3843</v>
      </c>
      <c r="M4054" s="100">
        <v>555726.37551949045</v>
      </c>
      <c r="N4054" s="100">
        <v>2915848.9684967306</v>
      </c>
      <c r="O4054" s="99">
        <v>45217</v>
      </c>
      <c r="P4054" s="93" t="s">
        <v>163</v>
      </c>
      <c r="Q4054" s="93">
        <v>40</v>
      </c>
      <c r="R4054" s="93">
        <v>40</v>
      </c>
      <c r="S4054" s="106" t="s">
        <v>2216</v>
      </c>
    </row>
    <row r="4055" spans="1:19" hidden="1">
      <c r="A4055" s="94">
        <v>4056</v>
      </c>
      <c r="B4055" s="93">
        <v>5844</v>
      </c>
      <c r="C4055" s="93">
        <v>1373</v>
      </c>
      <c r="D4055" s="93">
        <v>23</v>
      </c>
      <c r="E4055" s="93" t="s">
        <v>498</v>
      </c>
      <c r="F4055" s="93">
        <v>4</v>
      </c>
      <c r="G4055" s="93" t="str">
        <f t="shared" si="96"/>
        <v>P061</v>
      </c>
      <c r="H4055" s="94" t="s">
        <v>1898</v>
      </c>
      <c r="I4055" s="93">
        <v>61</v>
      </c>
      <c r="J4055" s="94">
        <v>70</v>
      </c>
      <c r="K4055" s="94" t="s">
        <v>2186</v>
      </c>
      <c r="L4055" s="97" t="s">
        <v>3843</v>
      </c>
      <c r="M4055" s="100">
        <v>555726.37551949045</v>
      </c>
      <c r="N4055" s="100">
        <v>2915848.9684967306</v>
      </c>
      <c r="O4055" s="99">
        <v>45217</v>
      </c>
      <c r="P4055" s="93" t="s">
        <v>269</v>
      </c>
      <c r="Q4055" s="93">
        <v>40</v>
      </c>
      <c r="R4055" s="93">
        <v>40</v>
      </c>
      <c r="S4055" s="106" t="s">
        <v>2216</v>
      </c>
    </row>
    <row r="4056" spans="1:19" hidden="1">
      <c r="A4056" s="94">
        <v>4057</v>
      </c>
      <c r="B4056" s="93">
        <v>5845</v>
      </c>
      <c r="C4056" s="93">
        <v>1374</v>
      </c>
      <c r="D4056" s="93">
        <v>24</v>
      </c>
      <c r="E4056" s="93" t="s">
        <v>498</v>
      </c>
      <c r="F4056" s="93">
        <v>4</v>
      </c>
      <c r="G4056" s="93" t="str">
        <f t="shared" si="96"/>
        <v>P061</v>
      </c>
      <c r="H4056" s="94" t="s">
        <v>1899</v>
      </c>
      <c r="I4056" s="93">
        <v>61</v>
      </c>
      <c r="J4056" s="94">
        <v>70</v>
      </c>
      <c r="K4056" s="94" t="s">
        <v>2187</v>
      </c>
      <c r="L4056" s="97" t="s">
        <v>3844</v>
      </c>
      <c r="M4056" s="100">
        <v>555712.63594563818</v>
      </c>
      <c r="N4056" s="100">
        <v>2915882.0410120576</v>
      </c>
      <c r="O4056" s="99">
        <v>45217</v>
      </c>
      <c r="P4056" s="93" t="s">
        <v>217</v>
      </c>
      <c r="Q4056" s="93">
        <v>35</v>
      </c>
      <c r="R4056" s="93">
        <v>35</v>
      </c>
      <c r="S4056" s="106" t="s">
        <v>2216</v>
      </c>
    </row>
    <row r="4057" spans="1:19" hidden="1">
      <c r="A4057" s="94">
        <v>4058</v>
      </c>
      <c r="B4057" s="93">
        <v>5845</v>
      </c>
      <c r="C4057" s="93">
        <v>1374</v>
      </c>
      <c r="D4057" s="93">
        <v>24</v>
      </c>
      <c r="E4057" s="93" t="s">
        <v>498</v>
      </c>
      <c r="F4057" s="93">
        <v>4</v>
      </c>
      <c r="G4057" s="93" t="str">
        <f t="shared" si="96"/>
        <v>P061</v>
      </c>
      <c r="H4057" s="94" t="s">
        <v>1899</v>
      </c>
      <c r="I4057" s="93">
        <v>61</v>
      </c>
      <c r="J4057" s="94">
        <v>70</v>
      </c>
      <c r="K4057" s="94" t="s">
        <v>2187</v>
      </c>
      <c r="L4057" s="97" t="s">
        <v>3844</v>
      </c>
      <c r="M4057" s="100">
        <v>555712.63594563818</v>
      </c>
      <c r="N4057" s="100">
        <v>2915882.0410120576</v>
      </c>
      <c r="O4057" s="99">
        <v>45217</v>
      </c>
      <c r="P4057" s="93" t="s">
        <v>173</v>
      </c>
      <c r="Q4057" s="93">
        <v>1</v>
      </c>
      <c r="R4057" s="93">
        <v>1</v>
      </c>
      <c r="S4057" s="106" t="s">
        <v>2216</v>
      </c>
    </row>
    <row r="4058" spans="1:19" hidden="1">
      <c r="A4058" s="94">
        <v>4059</v>
      </c>
      <c r="B4058" s="93">
        <v>5845</v>
      </c>
      <c r="C4058" s="93">
        <v>1374</v>
      </c>
      <c r="D4058" s="93">
        <v>24</v>
      </c>
      <c r="E4058" s="93" t="s">
        <v>498</v>
      </c>
      <c r="F4058" s="93">
        <v>4</v>
      </c>
      <c r="G4058" s="93" t="str">
        <f t="shared" si="96"/>
        <v>P061</v>
      </c>
      <c r="H4058" s="94" t="s">
        <v>1899</v>
      </c>
      <c r="I4058" s="93">
        <v>61</v>
      </c>
      <c r="J4058" s="94">
        <v>70</v>
      </c>
      <c r="K4058" s="94" t="s">
        <v>2187</v>
      </c>
      <c r="L4058" s="97" t="s">
        <v>3844</v>
      </c>
      <c r="M4058" s="100">
        <v>555712.63594563818</v>
      </c>
      <c r="N4058" s="100">
        <v>2915882.0410120576</v>
      </c>
      <c r="O4058" s="99">
        <v>45217</v>
      </c>
      <c r="P4058" s="93" t="s">
        <v>269</v>
      </c>
      <c r="Q4058" s="93">
        <v>3</v>
      </c>
      <c r="R4058" s="93">
        <v>3</v>
      </c>
      <c r="S4058" s="106" t="s">
        <v>2216</v>
      </c>
    </row>
    <row r="4059" spans="1:19" hidden="1">
      <c r="A4059" s="94">
        <v>4060</v>
      </c>
      <c r="B4059" s="93">
        <v>5831</v>
      </c>
      <c r="C4059" s="93">
        <v>1360</v>
      </c>
      <c r="D4059" s="93">
        <v>10</v>
      </c>
      <c r="E4059" s="93" t="s">
        <v>498</v>
      </c>
      <c r="F4059" s="93">
        <v>4</v>
      </c>
      <c r="G4059" s="93" t="str">
        <f t="shared" si="96"/>
        <v>P061</v>
      </c>
      <c r="H4059" s="94" t="s">
        <v>1900</v>
      </c>
      <c r="I4059" s="93">
        <v>61</v>
      </c>
      <c r="J4059" s="94">
        <v>71</v>
      </c>
      <c r="K4059" s="94" t="s">
        <v>2185</v>
      </c>
      <c r="L4059" s="97" t="s">
        <v>3845</v>
      </c>
      <c r="M4059" s="100">
        <v>556140.54627514025</v>
      </c>
      <c r="N4059" s="100">
        <v>2916357.4493653863</v>
      </c>
      <c r="O4059" s="99">
        <v>45217</v>
      </c>
      <c r="P4059" s="93" t="s">
        <v>217</v>
      </c>
      <c r="Q4059" s="93">
        <v>35</v>
      </c>
      <c r="R4059" s="93">
        <v>35</v>
      </c>
      <c r="S4059" s="106" t="s">
        <v>2216</v>
      </c>
    </row>
    <row r="4060" spans="1:19" hidden="1">
      <c r="A4060" s="94">
        <v>4061</v>
      </c>
      <c r="B4060" s="93">
        <v>5832</v>
      </c>
      <c r="C4060" s="93">
        <v>1361</v>
      </c>
      <c r="D4060" s="93">
        <v>11</v>
      </c>
      <c r="E4060" s="93" t="s">
        <v>498</v>
      </c>
      <c r="F4060" s="93">
        <v>4</v>
      </c>
      <c r="G4060" s="93" t="str">
        <f t="shared" si="96"/>
        <v>P061</v>
      </c>
      <c r="H4060" s="94" t="s">
        <v>1901</v>
      </c>
      <c r="I4060" s="93">
        <v>61</v>
      </c>
      <c r="J4060" s="94">
        <v>71</v>
      </c>
      <c r="K4060" s="94" t="s">
        <v>2186</v>
      </c>
      <c r="L4060" s="97" t="s">
        <v>3846</v>
      </c>
      <c r="M4060" s="100">
        <v>556145.42117985699</v>
      </c>
      <c r="N4060" s="100">
        <v>2916357.4493653863</v>
      </c>
      <c r="O4060" s="99">
        <v>45217</v>
      </c>
      <c r="P4060" s="93" t="s">
        <v>217</v>
      </c>
      <c r="Q4060" s="93">
        <v>40</v>
      </c>
      <c r="R4060" s="93">
        <v>40</v>
      </c>
      <c r="S4060" s="106" t="s">
        <v>2216</v>
      </c>
    </row>
    <row r="4061" spans="1:19" hidden="1">
      <c r="A4061" s="94">
        <v>4062</v>
      </c>
      <c r="B4061" s="93">
        <v>5833</v>
      </c>
      <c r="C4061" s="93">
        <v>1362</v>
      </c>
      <c r="D4061" s="93">
        <v>12</v>
      </c>
      <c r="E4061" s="93" t="s">
        <v>498</v>
      </c>
      <c r="F4061" s="93">
        <v>4</v>
      </c>
      <c r="G4061" s="93" t="str">
        <f t="shared" si="96"/>
        <v>P061</v>
      </c>
      <c r="H4061" s="94" t="s">
        <v>1902</v>
      </c>
      <c r="I4061" s="93">
        <v>61</v>
      </c>
      <c r="J4061" s="94">
        <v>71</v>
      </c>
      <c r="K4061" s="94" t="s">
        <v>2187</v>
      </c>
      <c r="L4061" s="97" t="s">
        <v>3847</v>
      </c>
      <c r="M4061" s="100">
        <v>556140.54627514025</v>
      </c>
      <c r="N4061" s="100">
        <v>2916388.8132850388</v>
      </c>
      <c r="O4061" s="99">
        <v>45217</v>
      </c>
      <c r="P4061" s="93" t="s">
        <v>217</v>
      </c>
      <c r="Q4061" s="93">
        <v>65</v>
      </c>
      <c r="R4061" s="93">
        <v>65</v>
      </c>
      <c r="S4061" s="106" t="s">
        <v>2216</v>
      </c>
    </row>
    <row r="4062" spans="1:19" hidden="1">
      <c r="A4062" s="94">
        <v>4063</v>
      </c>
      <c r="B4062" s="93">
        <v>5825</v>
      </c>
      <c r="C4062" s="93">
        <v>1354</v>
      </c>
      <c r="D4062" s="93">
        <v>4</v>
      </c>
      <c r="E4062" s="93" t="s">
        <v>498</v>
      </c>
      <c r="F4062" s="93">
        <v>4</v>
      </c>
      <c r="G4062" s="93" t="str">
        <f t="shared" si="96"/>
        <v>P061</v>
      </c>
      <c r="H4062" s="94" t="s">
        <v>1903</v>
      </c>
      <c r="I4062" s="93">
        <v>61</v>
      </c>
      <c r="J4062" s="94">
        <v>72</v>
      </c>
      <c r="K4062" s="94" t="s">
        <v>2185</v>
      </c>
      <c r="L4062" s="97" t="s">
        <v>3848</v>
      </c>
      <c r="M4062" s="100">
        <v>556152.12070824055</v>
      </c>
      <c r="N4062" s="100">
        <v>2916456.9331652955</v>
      </c>
      <c r="O4062" s="99">
        <v>45217</v>
      </c>
      <c r="P4062" s="93" t="s">
        <v>163</v>
      </c>
      <c r="Q4062" s="93">
        <v>50</v>
      </c>
      <c r="R4062" s="93">
        <v>50</v>
      </c>
      <c r="S4062" s="106" t="s">
        <v>2216</v>
      </c>
    </row>
    <row r="4063" spans="1:19" hidden="1">
      <c r="A4063" s="94">
        <v>4064</v>
      </c>
      <c r="B4063" s="93">
        <v>5825</v>
      </c>
      <c r="C4063" s="93">
        <v>1354</v>
      </c>
      <c r="D4063" s="93">
        <v>4</v>
      </c>
      <c r="E4063" s="93" t="s">
        <v>498</v>
      </c>
      <c r="F4063" s="93">
        <v>4</v>
      </c>
      <c r="G4063" s="93" t="str">
        <f t="shared" si="96"/>
        <v>P061</v>
      </c>
      <c r="H4063" s="94" t="s">
        <v>1903</v>
      </c>
      <c r="I4063" s="93">
        <v>61</v>
      </c>
      <c r="J4063" s="94">
        <v>72</v>
      </c>
      <c r="K4063" s="94" t="s">
        <v>2185</v>
      </c>
      <c r="L4063" s="97" t="s">
        <v>3848</v>
      </c>
      <c r="M4063" s="100">
        <v>556152.12070824055</v>
      </c>
      <c r="N4063" s="100">
        <v>2916456.9331652955</v>
      </c>
      <c r="O4063" s="99">
        <v>45217</v>
      </c>
      <c r="P4063" s="93" t="s">
        <v>217</v>
      </c>
      <c r="Q4063" s="93">
        <v>15</v>
      </c>
      <c r="R4063" s="93">
        <v>15</v>
      </c>
      <c r="S4063" s="106" t="s">
        <v>2216</v>
      </c>
    </row>
    <row r="4064" spans="1:19" hidden="1">
      <c r="A4064" s="94">
        <v>4065</v>
      </c>
      <c r="B4064" s="93">
        <v>5825</v>
      </c>
      <c r="C4064" s="93">
        <v>1354</v>
      </c>
      <c r="D4064" s="93">
        <v>4</v>
      </c>
      <c r="E4064" s="93" t="s">
        <v>498</v>
      </c>
      <c r="F4064" s="93">
        <v>4</v>
      </c>
      <c r="G4064" s="93" t="str">
        <f t="shared" si="96"/>
        <v>P061</v>
      </c>
      <c r="H4064" s="94" t="s">
        <v>1903</v>
      </c>
      <c r="I4064" s="93">
        <v>61</v>
      </c>
      <c r="J4064" s="94">
        <v>72</v>
      </c>
      <c r="K4064" s="94" t="s">
        <v>2185</v>
      </c>
      <c r="L4064" s="97" t="s">
        <v>3848</v>
      </c>
      <c r="M4064" s="100">
        <v>556152.12070824055</v>
      </c>
      <c r="N4064" s="100">
        <v>2916456.9331652955</v>
      </c>
      <c r="O4064" s="99">
        <v>45217</v>
      </c>
      <c r="P4064" s="93" t="s">
        <v>173</v>
      </c>
      <c r="Q4064" s="93">
        <v>5</v>
      </c>
      <c r="R4064" s="93">
        <v>5</v>
      </c>
      <c r="S4064" s="106" t="s">
        <v>2216</v>
      </c>
    </row>
    <row r="4065" spans="1:19" hidden="1">
      <c r="A4065" s="94">
        <v>4066</v>
      </c>
      <c r="B4065" s="93">
        <v>5826</v>
      </c>
      <c r="C4065" s="93">
        <v>1355</v>
      </c>
      <c r="D4065" s="93">
        <v>5</v>
      </c>
      <c r="E4065" s="93" t="s">
        <v>498</v>
      </c>
      <c r="F4065" s="93">
        <v>4</v>
      </c>
      <c r="G4065" s="93" t="str">
        <f t="shared" si="96"/>
        <v>P061</v>
      </c>
      <c r="H4065" s="94" t="s">
        <v>1904</v>
      </c>
      <c r="I4065" s="93">
        <v>61</v>
      </c>
      <c r="J4065" s="94">
        <v>72</v>
      </c>
      <c r="K4065" s="94" t="s">
        <v>2186</v>
      </c>
      <c r="L4065" s="97" t="s">
        <v>3849</v>
      </c>
      <c r="M4065" s="100">
        <v>556175.60895328026</v>
      </c>
      <c r="N4065" s="100">
        <v>2916456.9331652955</v>
      </c>
      <c r="O4065" s="99">
        <v>45217</v>
      </c>
      <c r="P4065" s="93" t="s">
        <v>163</v>
      </c>
      <c r="Q4065" s="93">
        <v>30</v>
      </c>
      <c r="R4065" s="93">
        <v>30</v>
      </c>
      <c r="S4065" s="106" t="s">
        <v>2216</v>
      </c>
    </row>
    <row r="4066" spans="1:19" hidden="1">
      <c r="A4066" s="94">
        <v>4067</v>
      </c>
      <c r="B4066" s="93">
        <v>5827</v>
      </c>
      <c r="C4066" s="93">
        <v>1356</v>
      </c>
      <c r="D4066" s="93">
        <v>6</v>
      </c>
      <c r="E4066" s="93" t="s">
        <v>498</v>
      </c>
      <c r="F4066" s="93">
        <v>4</v>
      </c>
      <c r="G4066" s="93" t="str">
        <f t="shared" si="96"/>
        <v>P061</v>
      </c>
      <c r="H4066" s="94" t="s">
        <v>1905</v>
      </c>
      <c r="I4066" s="93">
        <v>61</v>
      </c>
      <c r="J4066" s="94">
        <v>72</v>
      </c>
      <c r="K4066" s="94" t="s">
        <v>2187</v>
      </c>
      <c r="L4066" s="97" t="s">
        <v>3850</v>
      </c>
      <c r="M4066" s="100">
        <v>556152.12070824055</v>
      </c>
      <c r="N4066" s="100">
        <v>2916460.1347103147</v>
      </c>
      <c r="O4066" s="99">
        <v>45217</v>
      </c>
      <c r="P4066" s="93" t="s">
        <v>163</v>
      </c>
      <c r="Q4066" s="93">
        <v>3</v>
      </c>
      <c r="R4066" s="93">
        <v>3</v>
      </c>
      <c r="S4066" s="106" t="s">
        <v>2216</v>
      </c>
    </row>
    <row r="4067" spans="1:19" hidden="1">
      <c r="A4067" s="94">
        <v>4068</v>
      </c>
      <c r="B4067" s="93">
        <v>5827</v>
      </c>
      <c r="C4067" s="93">
        <v>1356</v>
      </c>
      <c r="D4067" s="93">
        <v>6</v>
      </c>
      <c r="E4067" s="93" t="s">
        <v>498</v>
      </c>
      <c r="F4067" s="93">
        <v>4</v>
      </c>
      <c r="G4067" s="93" t="str">
        <f t="shared" si="96"/>
        <v>P061</v>
      </c>
      <c r="H4067" s="94" t="s">
        <v>1905</v>
      </c>
      <c r="I4067" s="93">
        <v>61</v>
      </c>
      <c r="J4067" s="94">
        <v>72</v>
      </c>
      <c r="K4067" s="94" t="s">
        <v>2187</v>
      </c>
      <c r="L4067" s="97" t="s">
        <v>3850</v>
      </c>
      <c r="M4067" s="100">
        <v>556152.12070824055</v>
      </c>
      <c r="N4067" s="100">
        <v>2916460.1347103147</v>
      </c>
      <c r="O4067" s="99">
        <v>45217</v>
      </c>
      <c r="P4067" s="93" t="s">
        <v>217</v>
      </c>
      <c r="Q4067" s="93">
        <v>40</v>
      </c>
      <c r="R4067" s="93">
        <v>40</v>
      </c>
      <c r="S4067" s="106" t="s">
        <v>2216</v>
      </c>
    </row>
    <row r="4068" spans="1:19" hidden="1">
      <c r="A4068" s="94">
        <v>4069</v>
      </c>
      <c r="B4068" s="93">
        <v>5827</v>
      </c>
      <c r="C4068" s="93">
        <v>1356</v>
      </c>
      <c r="D4068" s="93">
        <v>6</v>
      </c>
      <c r="E4068" s="93" t="s">
        <v>498</v>
      </c>
      <c r="F4068" s="93">
        <v>4</v>
      </c>
      <c r="G4068" s="93" t="str">
        <f t="shared" si="96"/>
        <v>P061</v>
      </c>
      <c r="H4068" s="94" t="s">
        <v>1905</v>
      </c>
      <c r="I4068" s="93">
        <v>61</v>
      </c>
      <c r="J4068" s="94">
        <v>72</v>
      </c>
      <c r="K4068" s="94" t="s">
        <v>2187</v>
      </c>
      <c r="L4068" s="97" t="s">
        <v>3850</v>
      </c>
      <c r="M4068" s="100">
        <v>556152.12070824055</v>
      </c>
      <c r="N4068" s="100">
        <v>2916460.1347103147</v>
      </c>
      <c r="O4068" s="99">
        <v>45217</v>
      </c>
      <c r="P4068" s="93" t="s">
        <v>159</v>
      </c>
      <c r="Q4068" s="93">
        <v>2</v>
      </c>
      <c r="R4068" s="93">
        <v>2</v>
      </c>
      <c r="S4068" s="106" t="s">
        <v>2216</v>
      </c>
    </row>
    <row r="4069" spans="1:19" hidden="1">
      <c r="A4069" s="94">
        <v>4070</v>
      </c>
      <c r="B4069" s="93">
        <v>5828</v>
      </c>
      <c r="C4069" s="93">
        <v>1357</v>
      </c>
      <c r="D4069" s="93">
        <v>7</v>
      </c>
      <c r="E4069" s="93" t="s">
        <v>498</v>
      </c>
      <c r="F4069" s="93">
        <v>4</v>
      </c>
      <c r="G4069" s="93" t="str">
        <f t="shared" si="96"/>
        <v>P061</v>
      </c>
      <c r="H4069" s="94" t="s">
        <v>1906</v>
      </c>
      <c r="I4069" s="93">
        <v>61</v>
      </c>
      <c r="J4069" s="94">
        <v>74</v>
      </c>
      <c r="K4069" s="94" t="s">
        <v>2185</v>
      </c>
      <c r="L4069" s="97" t="s">
        <v>3851</v>
      </c>
      <c r="M4069" s="100">
        <v>556092.75086360134</v>
      </c>
      <c r="N4069" s="100">
        <v>2916412.9853754584</v>
      </c>
      <c r="O4069" s="99">
        <v>45217</v>
      </c>
      <c r="P4069" s="93" t="s">
        <v>217</v>
      </c>
      <c r="Q4069" s="93">
        <v>30</v>
      </c>
      <c r="R4069" s="93">
        <v>30</v>
      </c>
      <c r="S4069" s="106" t="s">
        <v>2216</v>
      </c>
    </row>
    <row r="4070" spans="1:19" hidden="1">
      <c r="A4070" s="94">
        <v>4071</v>
      </c>
      <c r="B4070" s="93">
        <v>5828</v>
      </c>
      <c r="C4070" s="93">
        <v>1357</v>
      </c>
      <c r="D4070" s="93">
        <v>7</v>
      </c>
      <c r="E4070" s="93" t="s">
        <v>498</v>
      </c>
      <c r="F4070" s="93">
        <v>4</v>
      </c>
      <c r="G4070" s="93" t="str">
        <f t="shared" si="96"/>
        <v>P061</v>
      </c>
      <c r="H4070" s="94" t="s">
        <v>1906</v>
      </c>
      <c r="I4070" s="93">
        <v>61</v>
      </c>
      <c r="J4070" s="94">
        <v>74</v>
      </c>
      <c r="K4070" s="94" t="s">
        <v>2185</v>
      </c>
      <c r="L4070" s="97" t="s">
        <v>3851</v>
      </c>
      <c r="M4070" s="100">
        <v>556092.75086360134</v>
      </c>
      <c r="N4070" s="100">
        <v>2916412.9853754584</v>
      </c>
      <c r="O4070" s="99">
        <v>45217</v>
      </c>
      <c r="P4070" s="93" t="s">
        <v>173</v>
      </c>
      <c r="Q4070" s="93">
        <v>1</v>
      </c>
      <c r="R4070" s="93">
        <v>1</v>
      </c>
      <c r="S4070" s="106" t="s">
        <v>2216</v>
      </c>
    </row>
    <row r="4071" spans="1:19" hidden="1">
      <c r="A4071" s="94">
        <v>4072</v>
      </c>
      <c r="B4071" s="93">
        <v>5829</v>
      </c>
      <c r="C4071" s="93">
        <v>1358</v>
      </c>
      <c r="D4071" s="93">
        <v>8</v>
      </c>
      <c r="E4071" s="93" t="s">
        <v>498</v>
      </c>
      <c r="F4071" s="93">
        <v>4</v>
      </c>
      <c r="G4071" s="93" t="str">
        <f t="shared" si="96"/>
        <v>P061</v>
      </c>
      <c r="H4071" s="94" t="s">
        <v>1907</v>
      </c>
      <c r="I4071" s="93">
        <v>61</v>
      </c>
      <c r="J4071" s="94">
        <v>74</v>
      </c>
      <c r="K4071" s="94" t="s">
        <v>2186</v>
      </c>
      <c r="L4071" s="97" t="s">
        <v>3852</v>
      </c>
      <c r="M4071" s="100">
        <v>556105.1567757536</v>
      </c>
      <c r="N4071" s="100">
        <v>2916412.9853754584</v>
      </c>
      <c r="O4071" s="99">
        <v>45217</v>
      </c>
      <c r="P4071" s="93" t="s">
        <v>217</v>
      </c>
      <c r="Q4071" s="93">
        <v>25</v>
      </c>
      <c r="R4071" s="93">
        <v>25</v>
      </c>
      <c r="S4071" s="106" t="s">
        <v>2216</v>
      </c>
    </row>
    <row r="4072" spans="1:19" hidden="1">
      <c r="A4072" s="94">
        <v>4073</v>
      </c>
      <c r="B4072" s="93">
        <v>5830</v>
      </c>
      <c r="C4072" s="93">
        <v>1359</v>
      </c>
      <c r="D4072" s="93">
        <v>9</v>
      </c>
      <c r="E4072" s="93" t="s">
        <v>498</v>
      </c>
      <c r="F4072" s="93">
        <v>4</v>
      </c>
      <c r="G4072" s="93" t="str">
        <f t="shared" si="96"/>
        <v>P061</v>
      </c>
      <c r="H4072" s="94" t="s">
        <v>1908</v>
      </c>
      <c r="I4072" s="93">
        <v>61</v>
      </c>
      <c r="J4072" s="94">
        <v>74</v>
      </c>
      <c r="K4072" s="94" t="s">
        <v>2187</v>
      </c>
      <c r="L4072" s="97" t="s">
        <v>3853</v>
      </c>
      <c r="M4072" s="100">
        <v>556092.75086360134</v>
      </c>
      <c r="N4072" s="100">
        <v>2916427.1153105851</v>
      </c>
      <c r="O4072" s="99">
        <v>45217</v>
      </c>
      <c r="P4072" s="93" t="s">
        <v>217</v>
      </c>
      <c r="Q4072" s="93">
        <v>25</v>
      </c>
      <c r="R4072" s="93">
        <v>25</v>
      </c>
      <c r="S4072" s="106" t="s">
        <v>2216</v>
      </c>
    </row>
    <row r="4073" spans="1:19" hidden="1">
      <c r="A4073" s="94">
        <v>4074</v>
      </c>
      <c r="B4073" s="93">
        <v>5834</v>
      </c>
      <c r="C4073" s="93">
        <v>1363</v>
      </c>
      <c r="D4073" s="93">
        <v>13</v>
      </c>
      <c r="E4073" s="93" t="s">
        <v>498</v>
      </c>
      <c r="F4073" s="93">
        <v>4</v>
      </c>
      <c r="G4073" s="93" t="str">
        <f t="shared" si="96"/>
        <v>P061</v>
      </c>
      <c r="H4073" s="94" t="s">
        <v>1909</v>
      </c>
      <c r="I4073" s="93">
        <v>61</v>
      </c>
      <c r="J4073" s="94">
        <v>75</v>
      </c>
      <c r="K4073" s="94" t="s">
        <v>2185</v>
      </c>
      <c r="L4073" s="97" t="s">
        <v>3854</v>
      </c>
      <c r="M4073" s="100">
        <v>556092.76069192961</v>
      </c>
      <c r="N4073" s="100">
        <v>2916346.2713574436</v>
      </c>
      <c r="O4073" s="99">
        <v>45217</v>
      </c>
      <c r="P4073" s="93" t="s">
        <v>217</v>
      </c>
      <c r="Q4073" s="93">
        <v>40</v>
      </c>
      <c r="R4073" s="93">
        <v>40</v>
      </c>
      <c r="S4073" s="106" t="s">
        <v>2216</v>
      </c>
    </row>
    <row r="4074" spans="1:19" hidden="1">
      <c r="A4074" s="94">
        <v>4075</v>
      </c>
      <c r="B4074" s="93">
        <v>5834</v>
      </c>
      <c r="C4074" s="93">
        <v>1363</v>
      </c>
      <c r="D4074" s="93">
        <v>13</v>
      </c>
      <c r="E4074" s="93" t="s">
        <v>498</v>
      </c>
      <c r="F4074" s="93">
        <v>4</v>
      </c>
      <c r="G4074" s="93" t="str">
        <f t="shared" si="96"/>
        <v>P061</v>
      </c>
      <c r="H4074" s="94" t="s">
        <v>1909</v>
      </c>
      <c r="I4074" s="93">
        <v>61</v>
      </c>
      <c r="J4074" s="94">
        <v>75</v>
      </c>
      <c r="K4074" s="94" t="s">
        <v>2185</v>
      </c>
      <c r="L4074" s="97" t="s">
        <v>3854</v>
      </c>
      <c r="M4074" s="100">
        <v>556092.76069192961</v>
      </c>
      <c r="N4074" s="100">
        <v>2916346.2713574436</v>
      </c>
      <c r="O4074" s="99">
        <v>45217</v>
      </c>
      <c r="P4074" s="93" t="s">
        <v>159</v>
      </c>
      <c r="Q4074" s="93">
        <v>5</v>
      </c>
      <c r="R4074" s="93">
        <v>5</v>
      </c>
      <c r="S4074" s="106" t="s">
        <v>2216</v>
      </c>
    </row>
    <row r="4075" spans="1:19" hidden="1">
      <c r="A4075" s="94">
        <v>4076</v>
      </c>
      <c r="B4075" s="93">
        <v>5835</v>
      </c>
      <c r="C4075" s="93">
        <v>1364</v>
      </c>
      <c r="D4075" s="93">
        <v>14</v>
      </c>
      <c r="E4075" s="93" t="s">
        <v>498</v>
      </c>
      <c r="F4075" s="93">
        <v>4</v>
      </c>
      <c r="G4075" s="93" t="str">
        <f t="shared" si="96"/>
        <v>P061</v>
      </c>
      <c r="H4075" s="94" t="s">
        <v>1910</v>
      </c>
      <c r="I4075" s="93">
        <v>61</v>
      </c>
      <c r="J4075" s="94">
        <v>75</v>
      </c>
      <c r="K4075" s="94" t="s">
        <v>2186</v>
      </c>
      <c r="L4075" s="97" t="s">
        <v>3855</v>
      </c>
      <c r="M4075" s="100">
        <v>556108.11420959688</v>
      </c>
      <c r="N4075" s="100">
        <v>2916346.2713574436</v>
      </c>
      <c r="O4075" s="99">
        <v>45217</v>
      </c>
      <c r="P4075" s="93" t="s">
        <v>163</v>
      </c>
      <c r="Q4075" s="93">
        <v>3</v>
      </c>
      <c r="R4075" s="93">
        <v>3</v>
      </c>
      <c r="S4075" s="106" t="s">
        <v>2216</v>
      </c>
    </row>
    <row r="4076" spans="1:19" hidden="1">
      <c r="A4076" s="94">
        <v>4077</v>
      </c>
      <c r="B4076" s="93">
        <v>5835</v>
      </c>
      <c r="C4076" s="93">
        <v>1364</v>
      </c>
      <c r="D4076" s="93">
        <v>14</v>
      </c>
      <c r="E4076" s="93" t="s">
        <v>498</v>
      </c>
      <c r="F4076" s="93">
        <v>4</v>
      </c>
      <c r="G4076" s="93" t="str">
        <f t="shared" si="96"/>
        <v>P061</v>
      </c>
      <c r="H4076" s="94" t="s">
        <v>1910</v>
      </c>
      <c r="I4076" s="93">
        <v>61</v>
      </c>
      <c r="J4076" s="94">
        <v>75</v>
      </c>
      <c r="K4076" s="94" t="s">
        <v>2186</v>
      </c>
      <c r="L4076" s="97" t="s">
        <v>3855</v>
      </c>
      <c r="M4076" s="100">
        <v>556108.11420959688</v>
      </c>
      <c r="N4076" s="100">
        <v>2916346.2713574436</v>
      </c>
      <c r="O4076" s="99">
        <v>45217</v>
      </c>
      <c r="P4076" s="93" t="s">
        <v>217</v>
      </c>
      <c r="Q4076" s="93">
        <v>30</v>
      </c>
      <c r="R4076" s="93">
        <v>30</v>
      </c>
      <c r="S4076" s="106" t="s">
        <v>2216</v>
      </c>
    </row>
    <row r="4077" spans="1:19" hidden="1">
      <c r="A4077" s="94">
        <v>4078</v>
      </c>
      <c r="B4077" s="93">
        <v>5835</v>
      </c>
      <c r="C4077" s="93">
        <v>1364</v>
      </c>
      <c r="D4077" s="93">
        <v>14</v>
      </c>
      <c r="E4077" s="93" t="s">
        <v>498</v>
      </c>
      <c r="F4077" s="93">
        <v>4</v>
      </c>
      <c r="G4077" s="93" t="str">
        <f t="shared" si="96"/>
        <v>P061</v>
      </c>
      <c r="H4077" s="94" t="s">
        <v>1910</v>
      </c>
      <c r="I4077" s="93">
        <v>61</v>
      </c>
      <c r="J4077" s="94">
        <v>75</v>
      </c>
      <c r="K4077" s="94" t="s">
        <v>2186</v>
      </c>
      <c r="L4077" s="97" t="s">
        <v>3855</v>
      </c>
      <c r="M4077" s="100">
        <v>556108.11420959688</v>
      </c>
      <c r="N4077" s="100">
        <v>2916346.2713574436</v>
      </c>
      <c r="O4077" s="99">
        <v>45217</v>
      </c>
      <c r="P4077" s="93" t="s">
        <v>277</v>
      </c>
      <c r="Q4077" s="93">
        <v>3</v>
      </c>
      <c r="R4077" s="93">
        <v>3</v>
      </c>
      <c r="S4077" s="106" t="s">
        <v>2216</v>
      </c>
    </row>
    <row r="4078" spans="1:19" hidden="1">
      <c r="A4078" s="94">
        <v>4079</v>
      </c>
      <c r="B4078" s="93">
        <v>5836</v>
      </c>
      <c r="C4078" s="93">
        <v>1365</v>
      </c>
      <c r="D4078" s="93">
        <v>15</v>
      </c>
      <c r="E4078" s="93" t="s">
        <v>498</v>
      </c>
      <c r="F4078" s="93">
        <v>4</v>
      </c>
      <c r="G4078" s="93" t="str">
        <f t="shared" si="96"/>
        <v>P061</v>
      </c>
      <c r="H4078" s="94" t="s">
        <v>1911</v>
      </c>
      <c r="I4078" s="93">
        <v>61</v>
      </c>
      <c r="J4078" s="94">
        <v>75</v>
      </c>
      <c r="K4078" s="94" t="s">
        <v>2187</v>
      </c>
      <c r="L4078" s="97" t="s">
        <v>3856</v>
      </c>
      <c r="M4078" s="100">
        <v>556092.76069192961</v>
      </c>
      <c r="N4078" s="100">
        <v>2916369.9266735767</v>
      </c>
      <c r="O4078" s="99">
        <v>45217</v>
      </c>
      <c r="P4078" s="93" t="s">
        <v>163</v>
      </c>
      <c r="Q4078" s="93">
        <v>20</v>
      </c>
      <c r="R4078" s="93">
        <v>20</v>
      </c>
      <c r="S4078" s="106" t="s">
        <v>2216</v>
      </c>
    </row>
    <row r="4079" spans="1:19" hidden="1">
      <c r="A4079" s="94">
        <v>4080</v>
      </c>
      <c r="B4079" s="93">
        <v>5836</v>
      </c>
      <c r="C4079" s="93">
        <v>1365</v>
      </c>
      <c r="D4079" s="93">
        <v>15</v>
      </c>
      <c r="E4079" s="93" t="s">
        <v>498</v>
      </c>
      <c r="F4079" s="93">
        <v>4</v>
      </c>
      <c r="G4079" s="93" t="str">
        <f t="shared" si="96"/>
        <v>P061</v>
      </c>
      <c r="H4079" s="94" t="s">
        <v>1911</v>
      </c>
      <c r="I4079" s="93">
        <v>61</v>
      </c>
      <c r="J4079" s="94">
        <v>75</v>
      </c>
      <c r="K4079" s="94" t="s">
        <v>2187</v>
      </c>
      <c r="L4079" s="97" t="s">
        <v>3856</v>
      </c>
      <c r="M4079" s="100">
        <v>556092.76069192961</v>
      </c>
      <c r="N4079" s="100">
        <v>2916369.9266735767</v>
      </c>
      <c r="O4079" s="99">
        <v>45217</v>
      </c>
      <c r="P4079" s="93" t="s">
        <v>217</v>
      </c>
      <c r="Q4079" s="93">
        <v>25</v>
      </c>
      <c r="R4079" s="93">
        <v>25</v>
      </c>
      <c r="S4079" s="106" t="s">
        <v>2216</v>
      </c>
    </row>
    <row r="4080" spans="1:19" hidden="1">
      <c r="A4080" s="94">
        <v>4081</v>
      </c>
      <c r="B4080" s="93">
        <v>5822</v>
      </c>
      <c r="C4080" s="93">
        <v>1351</v>
      </c>
      <c r="D4080" s="93">
        <v>1</v>
      </c>
      <c r="E4080" s="93" t="s">
        <v>498</v>
      </c>
      <c r="F4080" s="93">
        <v>4</v>
      </c>
      <c r="G4080" s="93" t="str">
        <f t="shared" si="96"/>
        <v>P061</v>
      </c>
      <c r="H4080" s="94" t="s">
        <v>1912</v>
      </c>
      <c r="I4080" s="93">
        <v>61</v>
      </c>
      <c r="J4080" s="94">
        <v>77</v>
      </c>
      <c r="K4080" s="94" t="s">
        <v>2185</v>
      </c>
      <c r="L4080" s="97" t="s">
        <v>3857</v>
      </c>
      <c r="M4080" s="93">
        <v>556720.57164462551</v>
      </c>
      <c r="N4080" s="93">
        <v>2916400.2103652307</v>
      </c>
      <c r="O4080" s="99">
        <v>45217</v>
      </c>
      <c r="P4080" s="93" t="s">
        <v>163</v>
      </c>
      <c r="Q4080" s="93">
        <v>3</v>
      </c>
      <c r="R4080" s="93">
        <v>3</v>
      </c>
      <c r="S4080" s="106" t="s">
        <v>2216</v>
      </c>
    </row>
    <row r="4081" spans="1:19" hidden="1">
      <c r="A4081" s="94">
        <v>4082</v>
      </c>
      <c r="B4081" s="93">
        <v>5822</v>
      </c>
      <c r="C4081" s="93">
        <v>1351</v>
      </c>
      <c r="D4081" s="93">
        <v>1</v>
      </c>
      <c r="E4081" s="93" t="s">
        <v>498</v>
      </c>
      <c r="F4081" s="93">
        <v>4</v>
      </c>
      <c r="G4081" s="93" t="str">
        <f t="shared" si="96"/>
        <v>P061</v>
      </c>
      <c r="H4081" s="94" t="s">
        <v>1912</v>
      </c>
      <c r="I4081" s="93">
        <v>61</v>
      </c>
      <c r="J4081" s="94">
        <v>77</v>
      </c>
      <c r="K4081" s="94" t="s">
        <v>2185</v>
      </c>
      <c r="L4081" s="97" t="s">
        <v>3857</v>
      </c>
      <c r="M4081" s="93">
        <v>556720.57164462551</v>
      </c>
      <c r="N4081" s="93">
        <v>2916400.2103652307</v>
      </c>
      <c r="O4081" s="99">
        <v>45217</v>
      </c>
      <c r="P4081" s="93" t="s">
        <v>217</v>
      </c>
      <c r="Q4081" s="93">
        <v>20</v>
      </c>
      <c r="R4081" s="93">
        <v>20</v>
      </c>
      <c r="S4081" s="106" t="s">
        <v>2216</v>
      </c>
    </row>
    <row r="4082" spans="1:19" hidden="1">
      <c r="A4082" s="94">
        <v>4083</v>
      </c>
      <c r="B4082" s="93">
        <v>5822</v>
      </c>
      <c r="C4082" s="93">
        <v>1351</v>
      </c>
      <c r="D4082" s="93">
        <v>1</v>
      </c>
      <c r="E4082" s="93" t="s">
        <v>498</v>
      </c>
      <c r="F4082" s="93">
        <v>4</v>
      </c>
      <c r="G4082" s="93" t="str">
        <f t="shared" si="96"/>
        <v>P061</v>
      </c>
      <c r="H4082" s="94" t="s">
        <v>1912</v>
      </c>
      <c r="I4082" s="93">
        <v>61</v>
      </c>
      <c r="J4082" s="94">
        <v>77</v>
      </c>
      <c r="K4082" s="94" t="s">
        <v>2185</v>
      </c>
      <c r="L4082" s="97" t="s">
        <v>3857</v>
      </c>
      <c r="M4082" s="93">
        <v>556720.57164462551</v>
      </c>
      <c r="N4082" s="93">
        <v>2916400.2103652307</v>
      </c>
      <c r="O4082" s="99">
        <v>45217</v>
      </c>
      <c r="P4082" s="93" t="s">
        <v>159</v>
      </c>
      <c r="Q4082" s="93">
        <v>15</v>
      </c>
      <c r="R4082" s="93">
        <v>15</v>
      </c>
      <c r="S4082" s="106" t="s">
        <v>2216</v>
      </c>
    </row>
    <row r="4083" spans="1:19" hidden="1">
      <c r="A4083" s="94">
        <v>4084</v>
      </c>
      <c r="B4083" s="93">
        <v>5823</v>
      </c>
      <c r="C4083" s="93">
        <v>1352</v>
      </c>
      <c r="D4083" s="93">
        <v>2</v>
      </c>
      <c r="E4083" s="93" t="s">
        <v>498</v>
      </c>
      <c r="F4083" s="93">
        <v>4</v>
      </c>
      <c r="G4083" s="93" t="str">
        <f t="shared" si="96"/>
        <v>P061</v>
      </c>
      <c r="H4083" s="94" t="s">
        <v>1913</v>
      </c>
      <c r="I4083" s="93">
        <v>61</v>
      </c>
      <c r="J4083" s="94">
        <v>77</v>
      </c>
      <c r="K4083" s="94" t="s">
        <v>2186</v>
      </c>
      <c r="L4083" s="97" t="s">
        <v>3858</v>
      </c>
      <c r="M4083" s="93">
        <v>556753.61849760718</v>
      </c>
      <c r="N4083" s="93">
        <v>2916400.2103652307</v>
      </c>
      <c r="O4083" s="99">
        <v>45217</v>
      </c>
      <c r="P4083" s="93" t="s">
        <v>163</v>
      </c>
      <c r="Q4083" s="93">
        <v>7</v>
      </c>
      <c r="R4083" s="93">
        <v>7</v>
      </c>
      <c r="S4083" s="106" t="s">
        <v>2216</v>
      </c>
    </row>
    <row r="4084" spans="1:19" hidden="1">
      <c r="A4084" s="94">
        <v>4085</v>
      </c>
      <c r="B4084" s="93">
        <v>5823</v>
      </c>
      <c r="C4084" s="93">
        <v>1352</v>
      </c>
      <c r="D4084" s="93">
        <v>2</v>
      </c>
      <c r="E4084" s="93" t="s">
        <v>498</v>
      </c>
      <c r="F4084" s="93">
        <v>4</v>
      </c>
      <c r="G4084" s="93" t="str">
        <f t="shared" si="96"/>
        <v>P061</v>
      </c>
      <c r="H4084" s="94" t="s">
        <v>1913</v>
      </c>
      <c r="I4084" s="93">
        <v>61</v>
      </c>
      <c r="J4084" s="94">
        <v>77</v>
      </c>
      <c r="K4084" s="94" t="s">
        <v>2186</v>
      </c>
      <c r="L4084" s="97" t="s">
        <v>3858</v>
      </c>
      <c r="M4084" s="93">
        <v>556753.61849760718</v>
      </c>
      <c r="N4084" s="93">
        <v>2916400.2103652307</v>
      </c>
      <c r="O4084" s="99">
        <v>45217</v>
      </c>
      <c r="P4084" s="93" t="s">
        <v>217</v>
      </c>
      <c r="Q4084" s="93">
        <v>15</v>
      </c>
      <c r="R4084" s="93">
        <v>15</v>
      </c>
      <c r="S4084" s="106" t="s">
        <v>2216</v>
      </c>
    </row>
    <row r="4085" spans="1:19" hidden="1">
      <c r="A4085" s="94">
        <v>4086</v>
      </c>
      <c r="B4085" s="93">
        <v>5823</v>
      </c>
      <c r="C4085" s="93">
        <v>1352</v>
      </c>
      <c r="D4085" s="93">
        <v>2</v>
      </c>
      <c r="E4085" s="93" t="s">
        <v>498</v>
      </c>
      <c r="F4085" s="93">
        <v>4</v>
      </c>
      <c r="G4085" s="93" t="str">
        <f t="shared" si="96"/>
        <v>P061</v>
      </c>
      <c r="H4085" s="94" t="s">
        <v>1913</v>
      </c>
      <c r="I4085" s="93">
        <v>61</v>
      </c>
      <c r="J4085" s="94">
        <v>77</v>
      </c>
      <c r="K4085" s="94" t="s">
        <v>2186</v>
      </c>
      <c r="L4085" s="97" t="s">
        <v>3858</v>
      </c>
      <c r="M4085" s="93">
        <v>556753.61849760718</v>
      </c>
      <c r="N4085" s="93">
        <v>2916400.2103652307</v>
      </c>
      <c r="O4085" s="99">
        <v>45217</v>
      </c>
      <c r="P4085" s="93" t="s">
        <v>159</v>
      </c>
      <c r="Q4085" s="93">
        <v>35</v>
      </c>
      <c r="R4085" s="93">
        <v>35</v>
      </c>
      <c r="S4085" s="106" t="s">
        <v>2216</v>
      </c>
    </row>
    <row r="4086" spans="1:19" hidden="1">
      <c r="A4086" s="94">
        <v>4087</v>
      </c>
      <c r="B4086" s="93">
        <v>5824</v>
      </c>
      <c r="C4086" s="93">
        <v>1353</v>
      </c>
      <c r="D4086" s="93">
        <v>3</v>
      </c>
      <c r="E4086" s="93" t="s">
        <v>498</v>
      </c>
      <c r="F4086" s="93">
        <v>4</v>
      </c>
      <c r="G4086" s="93" t="str">
        <f t="shared" si="96"/>
        <v>P061</v>
      </c>
      <c r="H4086" s="94" t="s">
        <v>1914</v>
      </c>
      <c r="I4086" s="93">
        <v>61</v>
      </c>
      <c r="J4086" s="94">
        <v>77</v>
      </c>
      <c r="K4086" s="94" t="s">
        <v>2187</v>
      </c>
      <c r="L4086" s="97" t="s">
        <v>3859</v>
      </c>
      <c r="M4086" s="93">
        <v>556720.57164462551</v>
      </c>
      <c r="N4086" s="93">
        <v>2916425.1231328114</v>
      </c>
      <c r="O4086" s="99">
        <v>45217</v>
      </c>
      <c r="P4086" s="93" t="s">
        <v>163</v>
      </c>
      <c r="Q4086" s="93">
        <v>3</v>
      </c>
      <c r="R4086" s="93">
        <v>3</v>
      </c>
      <c r="S4086" s="106" t="s">
        <v>2216</v>
      </c>
    </row>
    <row r="4087" spans="1:19" hidden="1">
      <c r="A4087" s="94">
        <v>4088</v>
      </c>
      <c r="B4087" s="93">
        <v>5824</v>
      </c>
      <c r="C4087" s="93">
        <v>1353</v>
      </c>
      <c r="D4087" s="93">
        <v>3</v>
      </c>
      <c r="E4087" s="93" t="s">
        <v>498</v>
      </c>
      <c r="F4087" s="93">
        <v>4</v>
      </c>
      <c r="G4087" s="93" t="str">
        <f t="shared" si="96"/>
        <v>P061</v>
      </c>
      <c r="H4087" s="94" t="s">
        <v>1914</v>
      </c>
      <c r="I4087" s="93">
        <v>61</v>
      </c>
      <c r="J4087" s="94">
        <v>77</v>
      </c>
      <c r="K4087" s="94" t="s">
        <v>2187</v>
      </c>
      <c r="L4087" s="97" t="s">
        <v>3859</v>
      </c>
      <c r="M4087" s="93">
        <v>556720.57164462551</v>
      </c>
      <c r="N4087" s="93">
        <v>2916425.1231328114</v>
      </c>
      <c r="O4087" s="99">
        <v>45217</v>
      </c>
      <c r="P4087" s="93" t="s">
        <v>217</v>
      </c>
      <c r="Q4087" s="93">
        <v>35</v>
      </c>
      <c r="R4087" s="93">
        <v>35</v>
      </c>
      <c r="S4087" s="106" t="s">
        <v>2216</v>
      </c>
    </row>
    <row r="4088" spans="1:19" hidden="1">
      <c r="A4088" s="94">
        <v>4089</v>
      </c>
      <c r="B4088" s="93">
        <v>5824</v>
      </c>
      <c r="C4088" s="93">
        <v>1353</v>
      </c>
      <c r="D4088" s="93">
        <v>3</v>
      </c>
      <c r="E4088" s="93" t="s">
        <v>498</v>
      </c>
      <c r="F4088" s="93">
        <v>4</v>
      </c>
      <c r="G4088" s="93" t="str">
        <f t="shared" si="96"/>
        <v>P061</v>
      </c>
      <c r="H4088" s="94" t="s">
        <v>1914</v>
      </c>
      <c r="I4088" s="93">
        <v>61</v>
      </c>
      <c r="J4088" s="94">
        <v>77</v>
      </c>
      <c r="K4088" s="94" t="s">
        <v>2187</v>
      </c>
      <c r="L4088" s="97" t="s">
        <v>3859</v>
      </c>
      <c r="M4088" s="93">
        <v>556720.57164462551</v>
      </c>
      <c r="N4088" s="93">
        <v>2916425.1231328114</v>
      </c>
      <c r="O4088" s="99">
        <v>45217</v>
      </c>
      <c r="P4088" s="93" t="s">
        <v>159</v>
      </c>
      <c r="Q4088" s="93">
        <v>25</v>
      </c>
      <c r="R4088" s="93">
        <v>25</v>
      </c>
      <c r="S4088" s="106" t="s">
        <v>2216</v>
      </c>
    </row>
    <row r="4089" spans="1:19" hidden="1">
      <c r="A4089" s="94">
        <v>4090</v>
      </c>
      <c r="B4089" s="93">
        <v>5942</v>
      </c>
      <c r="C4089" s="93">
        <v>1471</v>
      </c>
      <c r="D4089" s="93">
        <v>55</v>
      </c>
      <c r="E4089" s="93" t="s">
        <v>498</v>
      </c>
      <c r="F4089" s="93">
        <v>4</v>
      </c>
      <c r="G4089" s="93" t="str">
        <f t="shared" si="96"/>
        <v>P061</v>
      </c>
      <c r="H4089" s="94" t="str">
        <f t="shared" ref="H4089:H4094" si="97">CONCATENATE("P",TEXT(I4089,"000"),TEXT(J4089,"00"),"_",K4089)</f>
        <v>P06181_C</v>
      </c>
      <c r="I4089" s="93">
        <v>61</v>
      </c>
      <c r="J4089" s="94">
        <v>81</v>
      </c>
      <c r="K4089" s="94" t="s">
        <v>2185</v>
      </c>
      <c r="L4089" s="97" t="s">
        <v>3860</v>
      </c>
      <c r="M4089" s="93">
        <v>556509.6679098988</v>
      </c>
      <c r="N4089" s="93">
        <v>2911664.7625291836</v>
      </c>
      <c r="O4089" s="99">
        <v>45252</v>
      </c>
      <c r="P4089" s="93" t="s">
        <v>163</v>
      </c>
      <c r="Q4089" s="93">
        <v>15</v>
      </c>
      <c r="R4089" s="93">
        <v>15</v>
      </c>
      <c r="S4089" s="106" t="s">
        <v>2259</v>
      </c>
    </row>
    <row r="4090" spans="1:19" hidden="1">
      <c r="A4090" s="94">
        <v>4091</v>
      </c>
      <c r="B4090" s="93">
        <v>5942</v>
      </c>
      <c r="C4090" s="93">
        <v>1471</v>
      </c>
      <c r="D4090" s="93">
        <v>55</v>
      </c>
      <c r="E4090" s="93" t="s">
        <v>498</v>
      </c>
      <c r="F4090" s="93">
        <v>4</v>
      </c>
      <c r="G4090" s="93" t="str">
        <f t="shared" si="96"/>
        <v>P061</v>
      </c>
      <c r="H4090" s="94" t="str">
        <f t="shared" si="97"/>
        <v>P06181_C</v>
      </c>
      <c r="I4090" s="93">
        <v>61</v>
      </c>
      <c r="J4090" s="94">
        <v>81</v>
      </c>
      <c r="K4090" s="94" t="s">
        <v>2185</v>
      </c>
      <c r="L4090" s="97" t="s">
        <v>3860</v>
      </c>
      <c r="M4090" s="93">
        <v>556509.6679098988</v>
      </c>
      <c r="N4090" s="93">
        <v>2911664.7625291836</v>
      </c>
      <c r="O4090" s="99">
        <v>45252</v>
      </c>
      <c r="P4090" s="93" t="s">
        <v>217</v>
      </c>
      <c r="Q4090" s="93">
        <v>10</v>
      </c>
      <c r="R4090" s="93">
        <v>10</v>
      </c>
      <c r="S4090" s="106" t="s">
        <v>2259</v>
      </c>
    </row>
    <row r="4091" spans="1:19" hidden="1">
      <c r="A4091" s="94">
        <v>4092</v>
      </c>
      <c r="B4091" s="93">
        <v>5942</v>
      </c>
      <c r="C4091" s="93">
        <v>1471</v>
      </c>
      <c r="D4091" s="93">
        <v>55</v>
      </c>
      <c r="E4091" s="93" t="s">
        <v>498</v>
      </c>
      <c r="F4091" s="93">
        <v>4</v>
      </c>
      <c r="G4091" s="93" t="str">
        <f t="shared" si="96"/>
        <v>P061</v>
      </c>
      <c r="H4091" s="94" t="str">
        <f t="shared" si="97"/>
        <v>P06181_C</v>
      </c>
      <c r="I4091" s="93">
        <v>61</v>
      </c>
      <c r="J4091" s="94">
        <v>81</v>
      </c>
      <c r="K4091" s="94" t="s">
        <v>2185</v>
      </c>
      <c r="L4091" s="97" t="s">
        <v>3860</v>
      </c>
      <c r="M4091" s="93">
        <v>556509.6679098988</v>
      </c>
      <c r="N4091" s="93">
        <v>2911664.7625291836</v>
      </c>
      <c r="O4091" s="99">
        <v>45252</v>
      </c>
      <c r="P4091" s="93" t="s">
        <v>173</v>
      </c>
      <c r="Q4091" s="93">
        <v>1</v>
      </c>
      <c r="R4091" s="93">
        <v>1</v>
      </c>
      <c r="S4091" s="106" t="s">
        <v>2259</v>
      </c>
    </row>
    <row r="4092" spans="1:19" hidden="1">
      <c r="A4092" s="94">
        <v>4093</v>
      </c>
      <c r="B4092" s="93">
        <v>5943</v>
      </c>
      <c r="C4092" s="93">
        <v>1472</v>
      </c>
      <c r="D4092" s="93">
        <v>56</v>
      </c>
      <c r="E4092" s="93" t="s">
        <v>498</v>
      </c>
      <c r="F4092" s="93">
        <v>4</v>
      </c>
      <c r="G4092" s="93" t="str">
        <f t="shared" si="96"/>
        <v>P061</v>
      </c>
      <c r="H4092" s="94" t="str">
        <f t="shared" si="97"/>
        <v>P06181_E</v>
      </c>
      <c r="I4092" s="93">
        <v>61</v>
      </c>
      <c r="J4092" s="94">
        <v>81</v>
      </c>
      <c r="K4092" s="94" t="s">
        <v>2186</v>
      </c>
      <c r="L4092" s="97" t="s">
        <v>2696</v>
      </c>
      <c r="M4092" s="93">
        <v>556540.81527344359</v>
      </c>
      <c r="N4092" s="93">
        <v>2911669.6950421464</v>
      </c>
      <c r="O4092" s="99">
        <v>45252</v>
      </c>
      <c r="P4092" s="93" t="s">
        <v>163</v>
      </c>
      <c r="Q4092" s="93">
        <v>15</v>
      </c>
      <c r="R4092" s="93">
        <v>15</v>
      </c>
      <c r="S4092" s="106" t="s">
        <v>2259</v>
      </c>
    </row>
    <row r="4093" spans="1:19" hidden="1">
      <c r="A4093" s="94">
        <v>4094</v>
      </c>
      <c r="B4093" s="93">
        <v>5943</v>
      </c>
      <c r="C4093" s="93">
        <v>1472</v>
      </c>
      <c r="D4093" s="93">
        <v>56</v>
      </c>
      <c r="E4093" s="93" t="s">
        <v>498</v>
      </c>
      <c r="F4093" s="93">
        <v>4</v>
      </c>
      <c r="G4093" s="93" t="str">
        <f t="shared" si="96"/>
        <v>P061</v>
      </c>
      <c r="H4093" s="94" t="str">
        <f t="shared" si="97"/>
        <v>P06181_E</v>
      </c>
      <c r="I4093" s="93">
        <v>61</v>
      </c>
      <c r="J4093" s="94">
        <v>81</v>
      </c>
      <c r="K4093" s="94" t="s">
        <v>2186</v>
      </c>
      <c r="L4093" s="97" t="s">
        <v>2696</v>
      </c>
      <c r="M4093" s="93">
        <v>556540.81527344359</v>
      </c>
      <c r="N4093" s="93">
        <v>2911669.6950421464</v>
      </c>
      <c r="O4093" s="99">
        <v>45252</v>
      </c>
      <c r="P4093" s="93" t="s">
        <v>217</v>
      </c>
      <c r="Q4093" s="93">
        <v>15</v>
      </c>
      <c r="R4093" s="93">
        <v>15</v>
      </c>
      <c r="S4093" s="106" t="s">
        <v>2259</v>
      </c>
    </row>
    <row r="4094" spans="1:19" hidden="1">
      <c r="A4094" s="94">
        <v>4095</v>
      </c>
      <c r="B4094" s="93">
        <v>5943</v>
      </c>
      <c r="C4094" s="93">
        <v>1472</v>
      </c>
      <c r="D4094" s="93">
        <v>56</v>
      </c>
      <c r="E4094" s="93" t="s">
        <v>498</v>
      </c>
      <c r="F4094" s="93">
        <v>4</v>
      </c>
      <c r="G4094" s="93" t="str">
        <f t="shared" si="96"/>
        <v>P061</v>
      </c>
      <c r="H4094" s="94" t="str">
        <f t="shared" si="97"/>
        <v>P06181_E</v>
      </c>
      <c r="I4094" s="93">
        <v>61</v>
      </c>
      <c r="J4094" s="94">
        <v>81</v>
      </c>
      <c r="K4094" s="94" t="s">
        <v>2186</v>
      </c>
      <c r="L4094" s="97" t="s">
        <v>2696</v>
      </c>
      <c r="M4094" s="93">
        <v>556540.81527344359</v>
      </c>
      <c r="N4094" s="93">
        <v>2911669.6950421464</v>
      </c>
      <c r="O4094" s="99">
        <v>45252</v>
      </c>
      <c r="P4094" s="93" t="s">
        <v>173</v>
      </c>
      <c r="Q4094" s="93">
        <v>2</v>
      </c>
      <c r="R4094" s="93">
        <v>2</v>
      </c>
      <c r="S4094" s="106" t="s">
        <v>2259</v>
      </c>
    </row>
    <row r="4095" spans="1:19" hidden="1">
      <c r="A4095" s="94">
        <v>4096</v>
      </c>
      <c r="B4095" s="116">
        <v>5943</v>
      </c>
      <c r="C4095" s="116">
        <v>1472</v>
      </c>
      <c r="D4095" s="116">
        <v>56</v>
      </c>
      <c r="E4095" s="116" t="s">
        <v>498</v>
      </c>
      <c r="F4095" s="116">
        <v>4</v>
      </c>
      <c r="G4095" s="116" t="s">
        <v>471</v>
      </c>
      <c r="H4095" s="119" t="s">
        <v>2695</v>
      </c>
      <c r="I4095" s="116">
        <v>61</v>
      </c>
      <c r="J4095" s="119">
        <v>81</v>
      </c>
      <c r="K4095" s="119" t="s">
        <v>2186</v>
      </c>
      <c r="L4095" s="97" t="s">
        <v>2696</v>
      </c>
      <c r="M4095" s="116">
        <v>556540.80000000005</v>
      </c>
      <c r="N4095" s="116">
        <v>2911670</v>
      </c>
      <c r="O4095" s="120">
        <v>45252</v>
      </c>
      <c r="P4095" s="93" t="s">
        <v>277</v>
      </c>
      <c r="Q4095" s="93">
        <v>15</v>
      </c>
      <c r="R4095" s="93">
        <v>15</v>
      </c>
      <c r="S4095" s="106" t="s">
        <v>2259</v>
      </c>
    </row>
    <row r="4096" spans="1:19" hidden="1">
      <c r="A4096" s="94">
        <v>4097</v>
      </c>
      <c r="B4096" s="93">
        <v>5944</v>
      </c>
      <c r="C4096" s="93">
        <v>1473</v>
      </c>
      <c r="D4096" s="93">
        <v>57</v>
      </c>
      <c r="E4096" s="93" t="s">
        <v>498</v>
      </c>
      <c r="F4096" s="93">
        <v>4</v>
      </c>
      <c r="G4096" s="93" t="str">
        <f t="shared" ref="G4096:G4102" si="98">LEFT(H4096,4)</f>
        <v>P061</v>
      </c>
      <c r="H4096" s="94" t="str">
        <f t="shared" ref="H4096:H4102" si="99">CONCATENATE("P",TEXT(I4096,"000"),TEXT(J4096,"00"),"_",K4096)</f>
        <v>P06181_N</v>
      </c>
      <c r="I4096" s="93">
        <v>61</v>
      </c>
      <c r="J4096" s="94">
        <v>81</v>
      </c>
      <c r="K4096" s="94" t="s">
        <v>2187</v>
      </c>
      <c r="L4096" s="97" t="s">
        <v>3861</v>
      </c>
      <c r="M4096" s="93">
        <v>556504.28273738851</v>
      </c>
      <c r="N4096" s="93">
        <v>2911698.7683041701</v>
      </c>
      <c r="O4096" s="99">
        <v>45252</v>
      </c>
      <c r="P4096" s="93" t="s">
        <v>163</v>
      </c>
      <c r="Q4096" s="93">
        <v>90</v>
      </c>
      <c r="R4096" s="93">
        <v>90</v>
      </c>
      <c r="S4096" s="106" t="s">
        <v>2259</v>
      </c>
    </row>
    <row r="4097" spans="1:19" hidden="1">
      <c r="A4097" s="94">
        <v>4098</v>
      </c>
      <c r="B4097" s="93">
        <v>5897</v>
      </c>
      <c r="C4097" s="93">
        <v>1426</v>
      </c>
      <c r="D4097" s="93">
        <v>10</v>
      </c>
      <c r="E4097" s="93" t="s">
        <v>498</v>
      </c>
      <c r="F4097" s="93">
        <v>4</v>
      </c>
      <c r="G4097" s="93" t="str">
        <f t="shared" si="98"/>
        <v>P061</v>
      </c>
      <c r="H4097" s="94" t="str">
        <f t="shared" si="99"/>
        <v>P06182_C</v>
      </c>
      <c r="I4097" s="93">
        <v>61</v>
      </c>
      <c r="J4097" s="94">
        <v>82</v>
      </c>
      <c r="K4097" s="94" t="s">
        <v>2185</v>
      </c>
      <c r="L4097" s="97" t="s">
        <v>3862</v>
      </c>
      <c r="M4097" s="93">
        <v>556630.01045609813</v>
      </c>
      <c r="N4097" s="93">
        <v>2913802.5777111216</v>
      </c>
      <c r="O4097" s="99">
        <v>45252</v>
      </c>
      <c r="P4097" s="93" t="s">
        <v>217</v>
      </c>
      <c r="Q4097" s="93">
        <v>25</v>
      </c>
      <c r="R4097" s="93">
        <v>25</v>
      </c>
      <c r="S4097" s="106" t="s">
        <v>2259</v>
      </c>
    </row>
    <row r="4098" spans="1:19" hidden="1">
      <c r="A4098" s="94">
        <v>4099</v>
      </c>
      <c r="B4098" s="93">
        <v>5897</v>
      </c>
      <c r="C4098" s="93">
        <v>1426</v>
      </c>
      <c r="D4098" s="93">
        <v>10</v>
      </c>
      <c r="E4098" s="93" t="s">
        <v>498</v>
      </c>
      <c r="F4098" s="93">
        <v>4</v>
      </c>
      <c r="G4098" s="93" t="str">
        <f t="shared" si="98"/>
        <v>P061</v>
      </c>
      <c r="H4098" s="94" t="str">
        <f t="shared" si="99"/>
        <v>P06182_C</v>
      </c>
      <c r="I4098" s="93">
        <v>61</v>
      </c>
      <c r="J4098" s="94">
        <v>82</v>
      </c>
      <c r="K4098" s="94" t="s">
        <v>2185</v>
      </c>
      <c r="L4098" s="97" t="s">
        <v>3862</v>
      </c>
      <c r="M4098" s="93">
        <v>556630.01045609813</v>
      </c>
      <c r="N4098" s="93">
        <v>2913802.5777111216</v>
      </c>
      <c r="O4098" s="99">
        <v>45252</v>
      </c>
      <c r="P4098" s="93" t="s">
        <v>281</v>
      </c>
      <c r="Q4098" s="93">
        <v>3</v>
      </c>
      <c r="R4098" s="93">
        <v>3</v>
      </c>
      <c r="S4098" s="106" t="s">
        <v>2259</v>
      </c>
    </row>
    <row r="4099" spans="1:19" hidden="1">
      <c r="A4099" s="94">
        <v>4100</v>
      </c>
      <c r="B4099" s="93">
        <v>5898</v>
      </c>
      <c r="C4099" s="93">
        <v>1427</v>
      </c>
      <c r="D4099" s="93">
        <v>11</v>
      </c>
      <c r="E4099" s="93" t="s">
        <v>498</v>
      </c>
      <c r="F4099" s="93">
        <v>4</v>
      </c>
      <c r="G4099" s="93" t="str">
        <f t="shared" si="98"/>
        <v>P061</v>
      </c>
      <c r="H4099" s="94" t="str">
        <f t="shared" si="99"/>
        <v>P06182_E</v>
      </c>
      <c r="I4099" s="93">
        <v>61</v>
      </c>
      <c r="J4099" s="94">
        <v>82</v>
      </c>
      <c r="K4099" s="94" t="s">
        <v>2186</v>
      </c>
      <c r="L4099" s="97" t="s">
        <v>3863</v>
      </c>
      <c r="M4099" s="93">
        <v>556655.97812197823</v>
      </c>
      <c r="N4099" s="93">
        <v>2913806.689964423</v>
      </c>
      <c r="O4099" s="99">
        <v>45252</v>
      </c>
      <c r="P4099" s="93" t="s">
        <v>163</v>
      </c>
      <c r="Q4099" s="93">
        <v>3</v>
      </c>
      <c r="R4099" s="93">
        <v>3</v>
      </c>
      <c r="S4099" s="106" t="s">
        <v>2259</v>
      </c>
    </row>
    <row r="4100" spans="1:19" hidden="1">
      <c r="A4100" s="94">
        <v>4101</v>
      </c>
      <c r="B4100" s="93">
        <v>5898</v>
      </c>
      <c r="C4100" s="93">
        <v>1427</v>
      </c>
      <c r="D4100" s="93">
        <v>11</v>
      </c>
      <c r="E4100" s="93" t="s">
        <v>498</v>
      </c>
      <c r="F4100" s="93">
        <v>4</v>
      </c>
      <c r="G4100" s="93" t="str">
        <f t="shared" si="98"/>
        <v>P061</v>
      </c>
      <c r="H4100" s="94" t="str">
        <f t="shared" si="99"/>
        <v>P06182_E</v>
      </c>
      <c r="I4100" s="93">
        <v>61</v>
      </c>
      <c r="J4100" s="94">
        <v>82</v>
      </c>
      <c r="K4100" s="94" t="s">
        <v>2186</v>
      </c>
      <c r="L4100" s="97" t="s">
        <v>3863</v>
      </c>
      <c r="M4100" s="93">
        <v>556655.97812197823</v>
      </c>
      <c r="N4100" s="93">
        <v>2913806.689964423</v>
      </c>
      <c r="O4100" s="99">
        <v>45252</v>
      </c>
      <c r="P4100" s="93" t="s">
        <v>217</v>
      </c>
      <c r="Q4100" s="93">
        <v>35</v>
      </c>
      <c r="R4100" s="93">
        <v>35</v>
      </c>
      <c r="S4100" s="106" t="s">
        <v>2259</v>
      </c>
    </row>
    <row r="4101" spans="1:19" hidden="1">
      <c r="A4101" s="94">
        <v>4102</v>
      </c>
      <c r="B4101" s="93">
        <v>5899</v>
      </c>
      <c r="C4101" s="93">
        <v>1428</v>
      </c>
      <c r="D4101" s="93">
        <v>12</v>
      </c>
      <c r="E4101" s="93" t="s">
        <v>498</v>
      </c>
      <c r="F4101" s="93">
        <v>4</v>
      </c>
      <c r="G4101" s="93" t="str">
        <f t="shared" si="98"/>
        <v>P061</v>
      </c>
      <c r="H4101" s="94" t="str">
        <f t="shared" si="99"/>
        <v>P06182_N</v>
      </c>
      <c r="I4101" s="93">
        <v>61</v>
      </c>
      <c r="J4101" s="94">
        <v>82</v>
      </c>
      <c r="K4101" s="94" t="s">
        <v>2187</v>
      </c>
      <c r="L4101" s="97" t="s">
        <v>3864</v>
      </c>
      <c r="M4101" s="93">
        <v>556627.77576277917</v>
      </c>
      <c r="N4101" s="93">
        <v>2913816.6891398686</v>
      </c>
      <c r="O4101" s="99">
        <v>45252</v>
      </c>
      <c r="P4101" s="93" t="s">
        <v>163</v>
      </c>
      <c r="Q4101" s="93">
        <v>10</v>
      </c>
      <c r="R4101" s="93">
        <v>10</v>
      </c>
      <c r="S4101" s="106" t="s">
        <v>2259</v>
      </c>
    </row>
    <row r="4102" spans="1:19" hidden="1">
      <c r="A4102" s="94">
        <v>4103</v>
      </c>
      <c r="B4102" s="93">
        <v>5899</v>
      </c>
      <c r="C4102" s="93">
        <v>1428</v>
      </c>
      <c r="D4102" s="93">
        <v>12</v>
      </c>
      <c r="E4102" s="93" t="s">
        <v>498</v>
      </c>
      <c r="F4102" s="93">
        <v>4</v>
      </c>
      <c r="G4102" s="93" t="str">
        <f t="shared" si="98"/>
        <v>P061</v>
      </c>
      <c r="H4102" s="94" t="str">
        <f t="shared" si="99"/>
        <v>P06182_N</v>
      </c>
      <c r="I4102" s="93">
        <v>61</v>
      </c>
      <c r="J4102" s="94">
        <v>82</v>
      </c>
      <c r="K4102" s="94" t="s">
        <v>2187</v>
      </c>
      <c r="L4102" s="97" t="s">
        <v>3864</v>
      </c>
      <c r="M4102" s="93">
        <v>556627.77576277917</v>
      </c>
      <c r="N4102" s="93">
        <v>2913816.6891398686</v>
      </c>
      <c r="O4102" s="99">
        <v>45252</v>
      </c>
      <c r="P4102" s="93" t="s">
        <v>217</v>
      </c>
      <c r="Q4102" s="93">
        <v>35</v>
      </c>
      <c r="R4102" s="93">
        <v>35</v>
      </c>
      <c r="S4102" s="106" t="s">
        <v>2259</v>
      </c>
    </row>
    <row r="4103" spans="1:19" hidden="1">
      <c r="A4103" s="94">
        <v>4104</v>
      </c>
      <c r="B4103" s="93">
        <v>5972</v>
      </c>
      <c r="C4103" s="93">
        <v>1501</v>
      </c>
      <c r="D4103" s="93">
        <v>16</v>
      </c>
      <c r="E4103" s="116" t="s">
        <v>498</v>
      </c>
      <c r="F4103" s="116">
        <v>4</v>
      </c>
      <c r="G4103" s="93" t="s">
        <v>472</v>
      </c>
      <c r="H4103" s="94" t="s">
        <v>1915</v>
      </c>
      <c r="I4103" s="93">
        <v>62</v>
      </c>
      <c r="J4103" s="103">
        <v>1</v>
      </c>
      <c r="K4103" s="103" t="s">
        <v>2185</v>
      </c>
      <c r="L4103" s="97" t="s">
        <v>2697</v>
      </c>
      <c r="M4103" s="117">
        <v>520521.8</v>
      </c>
      <c r="N4103" s="117">
        <v>2824493.5</v>
      </c>
      <c r="O4103" s="115">
        <v>45237</v>
      </c>
      <c r="P4103" s="93" t="s">
        <v>173</v>
      </c>
      <c r="Q4103" s="93">
        <v>3</v>
      </c>
      <c r="R4103" s="93">
        <v>3</v>
      </c>
      <c r="S4103" s="106" t="s">
        <v>2252</v>
      </c>
    </row>
    <row r="4104" spans="1:19" hidden="1">
      <c r="A4104" s="94">
        <v>4105</v>
      </c>
      <c r="B4104" s="93">
        <v>5972</v>
      </c>
      <c r="C4104" s="93">
        <v>1501</v>
      </c>
      <c r="D4104" s="93">
        <v>16</v>
      </c>
      <c r="E4104" s="116" t="s">
        <v>498</v>
      </c>
      <c r="F4104" s="116">
        <v>4</v>
      </c>
      <c r="G4104" s="93" t="s">
        <v>472</v>
      </c>
      <c r="H4104" s="94" t="s">
        <v>1915</v>
      </c>
      <c r="I4104" s="93">
        <v>62</v>
      </c>
      <c r="J4104" s="103">
        <v>1</v>
      </c>
      <c r="K4104" s="103" t="s">
        <v>2185</v>
      </c>
      <c r="L4104" s="97" t="s">
        <v>2697</v>
      </c>
      <c r="M4104" s="117">
        <v>520521.8</v>
      </c>
      <c r="N4104" s="117">
        <v>2824493.5</v>
      </c>
      <c r="O4104" s="115">
        <v>45237</v>
      </c>
      <c r="P4104" s="93" t="s">
        <v>229</v>
      </c>
      <c r="Q4104" s="93">
        <v>1</v>
      </c>
      <c r="R4104" s="93">
        <v>1</v>
      </c>
      <c r="S4104" s="106" t="s">
        <v>2252</v>
      </c>
    </row>
    <row r="4105" spans="1:19" hidden="1">
      <c r="A4105" s="94">
        <v>4106</v>
      </c>
      <c r="B4105" s="93">
        <v>5972</v>
      </c>
      <c r="C4105" s="93">
        <v>1501</v>
      </c>
      <c r="D4105" s="93">
        <v>16</v>
      </c>
      <c r="E4105" s="116" t="s">
        <v>498</v>
      </c>
      <c r="F4105" s="116">
        <v>4</v>
      </c>
      <c r="G4105" s="93" t="s">
        <v>472</v>
      </c>
      <c r="H4105" s="94" t="s">
        <v>1915</v>
      </c>
      <c r="I4105" s="93">
        <v>62</v>
      </c>
      <c r="J4105" s="103">
        <v>1</v>
      </c>
      <c r="K4105" s="103" t="s">
        <v>2185</v>
      </c>
      <c r="L4105" s="97" t="s">
        <v>2697</v>
      </c>
      <c r="M4105" s="117">
        <v>520521.8</v>
      </c>
      <c r="N4105" s="117">
        <v>2824493.5</v>
      </c>
      <c r="O4105" s="115">
        <v>45237</v>
      </c>
      <c r="P4105" s="93" t="s">
        <v>223</v>
      </c>
      <c r="Q4105" s="93">
        <v>1</v>
      </c>
      <c r="R4105" s="93">
        <v>1</v>
      </c>
      <c r="S4105" s="106" t="s">
        <v>2252</v>
      </c>
    </row>
    <row r="4106" spans="1:19" hidden="1">
      <c r="A4106" s="94">
        <v>4107</v>
      </c>
      <c r="B4106" s="116">
        <v>5972</v>
      </c>
      <c r="C4106" s="116">
        <v>1501</v>
      </c>
      <c r="D4106" s="116">
        <v>16</v>
      </c>
      <c r="E4106" s="116" t="s">
        <v>498</v>
      </c>
      <c r="F4106" s="116">
        <v>4</v>
      </c>
      <c r="G4106" s="116" t="s">
        <v>472</v>
      </c>
      <c r="H4106" s="119" t="s">
        <v>1915</v>
      </c>
      <c r="I4106" s="116">
        <v>62</v>
      </c>
      <c r="J4106" s="121">
        <v>1</v>
      </c>
      <c r="K4106" s="121" t="s">
        <v>2185</v>
      </c>
      <c r="L4106" s="97" t="s">
        <v>2697</v>
      </c>
      <c r="M4106" s="117">
        <v>520522</v>
      </c>
      <c r="N4106" s="117">
        <v>2824494</v>
      </c>
      <c r="O4106" s="125">
        <v>45237</v>
      </c>
      <c r="P4106" s="93" t="s">
        <v>281</v>
      </c>
      <c r="Q4106" s="93">
        <v>15</v>
      </c>
      <c r="R4106" s="93">
        <v>15</v>
      </c>
      <c r="S4106" s="106" t="s">
        <v>2252</v>
      </c>
    </row>
    <row r="4107" spans="1:19" hidden="1">
      <c r="A4107" s="94">
        <v>4108</v>
      </c>
      <c r="B4107" s="93">
        <v>5973</v>
      </c>
      <c r="C4107" s="93">
        <v>1502</v>
      </c>
      <c r="D4107" s="93">
        <v>17</v>
      </c>
      <c r="E4107" s="116" t="s">
        <v>498</v>
      </c>
      <c r="F4107" s="116">
        <v>4</v>
      </c>
      <c r="G4107" s="93" t="s">
        <v>472</v>
      </c>
      <c r="H4107" s="94" t="s">
        <v>1916</v>
      </c>
      <c r="I4107" s="93">
        <v>62</v>
      </c>
      <c r="J4107" s="103">
        <v>1</v>
      </c>
      <c r="K4107" s="103" t="s">
        <v>2186</v>
      </c>
      <c r="L4107" s="97" t="s">
        <v>2698</v>
      </c>
      <c r="M4107" s="117">
        <v>520533.1</v>
      </c>
      <c r="N4107" s="117">
        <v>2824493.5</v>
      </c>
      <c r="O4107" s="115">
        <v>45237</v>
      </c>
      <c r="P4107" s="93" t="s">
        <v>173</v>
      </c>
      <c r="Q4107" s="93">
        <v>10</v>
      </c>
      <c r="R4107" s="93">
        <v>10</v>
      </c>
      <c r="S4107" s="106" t="s">
        <v>2252</v>
      </c>
    </row>
    <row r="4108" spans="1:19" hidden="1">
      <c r="A4108" s="94">
        <v>4109</v>
      </c>
      <c r="B4108" s="93">
        <v>5973</v>
      </c>
      <c r="C4108" s="93">
        <v>1502</v>
      </c>
      <c r="D4108" s="93">
        <v>17</v>
      </c>
      <c r="E4108" s="116" t="s">
        <v>498</v>
      </c>
      <c r="F4108" s="116">
        <v>4</v>
      </c>
      <c r="G4108" s="93" t="s">
        <v>472</v>
      </c>
      <c r="H4108" s="94" t="s">
        <v>1916</v>
      </c>
      <c r="I4108" s="93">
        <v>62</v>
      </c>
      <c r="J4108" s="103">
        <v>1</v>
      </c>
      <c r="K4108" s="103" t="s">
        <v>2186</v>
      </c>
      <c r="L4108" s="97" t="s">
        <v>2698</v>
      </c>
      <c r="M4108" s="117">
        <v>520533.1</v>
      </c>
      <c r="N4108" s="117">
        <v>2824493.5</v>
      </c>
      <c r="O4108" s="115">
        <v>45237</v>
      </c>
      <c r="P4108" s="93" t="s">
        <v>277</v>
      </c>
      <c r="Q4108" s="93">
        <v>10</v>
      </c>
      <c r="R4108" s="93">
        <v>10</v>
      </c>
      <c r="S4108" s="106" t="s">
        <v>2252</v>
      </c>
    </row>
    <row r="4109" spans="1:19" hidden="1">
      <c r="A4109" s="94">
        <v>4110</v>
      </c>
      <c r="B4109" s="93">
        <v>5973</v>
      </c>
      <c r="C4109" s="93">
        <v>1502</v>
      </c>
      <c r="D4109" s="93">
        <v>17</v>
      </c>
      <c r="E4109" s="116" t="s">
        <v>498</v>
      </c>
      <c r="F4109" s="116">
        <v>4</v>
      </c>
      <c r="G4109" s="93" t="s">
        <v>472</v>
      </c>
      <c r="H4109" s="94" t="s">
        <v>1916</v>
      </c>
      <c r="I4109" s="93">
        <v>62</v>
      </c>
      <c r="J4109" s="103">
        <v>1</v>
      </c>
      <c r="K4109" s="103" t="s">
        <v>2186</v>
      </c>
      <c r="L4109" s="97" t="s">
        <v>2698</v>
      </c>
      <c r="M4109" s="117">
        <v>520533.1</v>
      </c>
      <c r="N4109" s="117">
        <v>2824493.5</v>
      </c>
      <c r="O4109" s="115">
        <v>45237</v>
      </c>
      <c r="P4109" s="93" t="s">
        <v>223</v>
      </c>
      <c r="Q4109" s="93">
        <v>1</v>
      </c>
      <c r="R4109" s="93">
        <v>1</v>
      </c>
      <c r="S4109" s="106" t="s">
        <v>2252</v>
      </c>
    </row>
    <row r="4110" spans="1:19" hidden="1">
      <c r="A4110" s="94">
        <v>4111</v>
      </c>
      <c r="B4110" s="116">
        <v>5973</v>
      </c>
      <c r="C4110" s="116">
        <v>1502</v>
      </c>
      <c r="D4110" s="116">
        <v>17</v>
      </c>
      <c r="E4110" s="116" t="s">
        <v>498</v>
      </c>
      <c r="F4110" s="116">
        <v>4</v>
      </c>
      <c r="G4110" s="116" t="s">
        <v>472</v>
      </c>
      <c r="H4110" s="119" t="s">
        <v>1916</v>
      </c>
      <c r="I4110" s="116">
        <v>62</v>
      </c>
      <c r="J4110" s="121">
        <v>1</v>
      </c>
      <c r="K4110" s="121" t="s">
        <v>2186</v>
      </c>
      <c r="L4110" s="97" t="s">
        <v>2698</v>
      </c>
      <c r="M4110" s="117">
        <v>520533</v>
      </c>
      <c r="N4110" s="117">
        <v>2824494</v>
      </c>
      <c r="O4110" s="125">
        <v>45237</v>
      </c>
      <c r="P4110" s="93" t="s">
        <v>281</v>
      </c>
      <c r="Q4110" s="93">
        <v>20</v>
      </c>
      <c r="R4110" s="93">
        <v>20</v>
      </c>
      <c r="S4110" s="106" t="s">
        <v>2252</v>
      </c>
    </row>
    <row r="4111" spans="1:19" hidden="1">
      <c r="A4111" s="94">
        <v>4112</v>
      </c>
      <c r="B4111" s="93">
        <v>5974</v>
      </c>
      <c r="C4111" s="93">
        <v>1503</v>
      </c>
      <c r="D4111" s="93">
        <v>18</v>
      </c>
      <c r="E4111" s="116" t="s">
        <v>498</v>
      </c>
      <c r="F4111" s="116">
        <v>4</v>
      </c>
      <c r="G4111" s="93" t="s">
        <v>472</v>
      </c>
      <c r="H4111" s="94" t="s">
        <v>1917</v>
      </c>
      <c r="I4111" s="93">
        <v>62</v>
      </c>
      <c r="J4111" s="103">
        <v>1</v>
      </c>
      <c r="K4111" s="103" t="s">
        <v>2187</v>
      </c>
      <c r="L4111" s="97" t="s">
        <v>2699</v>
      </c>
      <c r="M4111" s="117">
        <v>520521.8</v>
      </c>
      <c r="N4111" s="117">
        <v>2824499.3</v>
      </c>
      <c r="O4111" s="115">
        <v>45237</v>
      </c>
      <c r="P4111" s="93" t="s">
        <v>163</v>
      </c>
      <c r="Q4111" s="93">
        <v>3</v>
      </c>
      <c r="R4111" s="93">
        <v>3</v>
      </c>
      <c r="S4111" s="106" t="s">
        <v>2252</v>
      </c>
    </row>
    <row r="4112" spans="1:19" hidden="1">
      <c r="A4112" s="94">
        <v>4113</v>
      </c>
      <c r="B4112" s="93">
        <v>5974</v>
      </c>
      <c r="C4112" s="93">
        <v>1503</v>
      </c>
      <c r="D4112" s="93">
        <v>18</v>
      </c>
      <c r="E4112" s="116" t="s">
        <v>498</v>
      </c>
      <c r="F4112" s="116">
        <v>4</v>
      </c>
      <c r="G4112" s="93" t="s">
        <v>472</v>
      </c>
      <c r="H4112" s="94" t="s">
        <v>1917</v>
      </c>
      <c r="I4112" s="93">
        <v>62</v>
      </c>
      <c r="J4112" s="103">
        <v>1</v>
      </c>
      <c r="K4112" s="103" t="s">
        <v>2187</v>
      </c>
      <c r="L4112" s="97" t="s">
        <v>2699</v>
      </c>
      <c r="M4112" s="117">
        <v>520521.8</v>
      </c>
      <c r="N4112" s="117">
        <v>2824499.3</v>
      </c>
      <c r="O4112" s="115">
        <v>45237</v>
      </c>
      <c r="P4112" s="93" t="s">
        <v>173</v>
      </c>
      <c r="Q4112" s="93">
        <v>1</v>
      </c>
      <c r="R4112" s="93">
        <v>1</v>
      </c>
      <c r="S4112" s="106" t="s">
        <v>2252</v>
      </c>
    </row>
    <row r="4113" spans="1:19" hidden="1">
      <c r="A4113" s="94">
        <v>4114</v>
      </c>
      <c r="B4113" s="93">
        <v>5974</v>
      </c>
      <c r="C4113" s="93">
        <v>1503</v>
      </c>
      <c r="D4113" s="93">
        <v>18</v>
      </c>
      <c r="E4113" s="116" t="s">
        <v>498</v>
      </c>
      <c r="F4113" s="116">
        <v>4</v>
      </c>
      <c r="G4113" s="93" t="s">
        <v>472</v>
      </c>
      <c r="H4113" s="94" t="s">
        <v>1917</v>
      </c>
      <c r="I4113" s="93">
        <v>62</v>
      </c>
      <c r="J4113" s="103">
        <v>1</v>
      </c>
      <c r="K4113" s="103" t="s">
        <v>2187</v>
      </c>
      <c r="L4113" s="97" t="s">
        <v>2699</v>
      </c>
      <c r="M4113" s="117">
        <v>520521.8</v>
      </c>
      <c r="N4113" s="117">
        <v>2824499.3</v>
      </c>
      <c r="O4113" s="115">
        <v>45237</v>
      </c>
      <c r="P4113" s="93" t="s">
        <v>223</v>
      </c>
      <c r="Q4113" s="93">
        <v>1</v>
      </c>
      <c r="R4113" s="93">
        <v>1</v>
      </c>
      <c r="S4113" s="106" t="s">
        <v>2252</v>
      </c>
    </row>
    <row r="4114" spans="1:19" hidden="1">
      <c r="A4114" s="94">
        <v>4115</v>
      </c>
      <c r="B4114" s="116">
        <v>5974</v>
      </c>
      <c r="C4114" s="116">
        <v>1503</v>
      </c>
      <c r="D4114" s="116">
        <v>18</v>
      </c>
      <c r="E4114" s="116" t="s">
        <v>498</v>
      </c>
      <c r="F4114" s="116">
        <v>4</v>
      </c>
      <c r="G4114" s="116" t="s">
        <v>472</v>
      </c>
      <c r="H4114" s="119" t="s">
        <v>1917</v>
      </c>
      <c r="I4114" s="116">
        <v>62</v>
      </c>
      <c r="J4114" s="121">
        <v>1</v>
      </c>
      <c r="K4114" s="121" t="s">
        <v>2187</v>
      </c>
      <c r="L4114" s="97" t="s">
        <v>2699</v>
      </c>
      <c r="M4114" s="117">
        <v>520522</v>
      </c>
      <c r="N4114" s="117">
        <v>2824499</v>
      </c>
      <c r="O4114" s="125">
        <v>45237</v>
      </c>
      <c r="P4114" s="93" t="s">
        <v>229</v>
      </c>
      <c r="Q4114" s="93">
        <v>2</v>
      </c>
      <c r="R4114" s="93">
        <v>2</v>
      </c>
      <c r="S4114" s="106" t="s">
        <v>2252</v>
      </c>
    </row>
    <row r="4115" spans="1:19" hidden="1">
      <c r="A4115" s="94">
        <v>4116</v>
      </c>
      <c r="B4115" s="116">
        <v>5974</v>
      </c>
      <c r="C4115" s="116">
        <v>1503</v>
      </c>
      <c r="D4115" s="116">
        <v>18</v>
      </c>
      <c r="E4115" s="116" t="s">
        <v>498</v>
      </c>
      <c r="F4115" s="116">
        <v>4</v>
      </c>
      <c r="G4115" s="116" t="s">
        <v>472</v>
      </c>
      <c r="H4115" s="119" t="s">
        <v>1917</v>
      </c>
      <c r="I4115" s="116">
        <v>62</v>
      </c>
      <c r="J4115" s="121">
        <v>1</v>
      </c>
      <c r="K4115" s="121" t="s">
        <v>2187</v>
      </c>
      <c r="L4115" s="97" t="s">
        <v>2699</v>
      </c>
      <c r="M4115" s="117">
        <v>520522</v>
      </c>
      <c r="N4115" s="117">
        <v>2824499</v>
      </c>
      <c r="O4115" s="125">
        <v>45237</v>
      </c>
      <c r="P4115" s="93" t="s">
        <v>175</v>
      </c>
      <c r="Q4115" s="93">
        <v>5</v>
      </c>
      <c r="R4115" s="93">
        <v>5</v>
      </c>
      <c r="S4115" s="106" t="s">
        <v>2252</v>
      </c>
    </row>
    <row r="4116" spans="1:19" hidden="1">
      <c r="A4116" s="94">
        <v>4117</v>
      </c>
      <c r="B4116" s="93">
        <v>5966</v>
      </c>
      <c r="C4116" s="93">
        <v>1495</v>
      </c>
      <c r="D4116" s="93">
        <v>10</v>
      </c>
      <c r="E4116" s="116" t="s">
        <v>498</v>
      </c>
      <c r="F4116" s="116">
        <v>4</v>
      </c>
      <c r="G4116" s="93" t="s">
        <v>472</v>
      </c>
      <c r="H4116" s="94" t="s">
        <v>1918</v>
      </c>
      <c r="I4116" s="93">
        <v>62</v>
      </c>
      <c r="J4116" s="103">
        <v>2</v>
      </c>
      <c r="K4116" s="103" t="s">
        <v>2185</v>
      </c>
      <c r="L4116" s="97" t="s">
        <v>3865</v>
      </c>
      <c r="M4116" s="105">
        <v>520643.2</v>
      </c>
      <c r="N4116" s="117">
        <v>2824459.2</v>
      </c>
      <c r="O4116" s="115">
        <v>45237</v>
      </c>
      <c r="P4116" s="93" t="s">
        <v>163</v>
      </c>
      <c r="Q4116" s="93">
        <v>65</v>
      </c>
      <c r="R4116" s="93">
        <v>65</v>
      </c>
      <c r="S4116" s="106" t="s">
        <v>2252</v>
      </c>
    </row>
    <row r="4117" spans="1:19" hidden="1">
      <c r="A4117" s="94">
        <v>4118</v>
      </c>
      <c r="B4117" s="93">
        <v>5966</v>
      </c>
      <c r="C4117" s="93">
        <v>1495</v>
      </c>
      <c r="D4117" s="93">
        <v>10</v>
      </c>
      <c r="E4117" s="116" t="s">
        <v>498</v>
      </c>
      <c r="F4117" s="116">
        <v>4</v>
      </c>
      <c r="G4117" s="93" t="s">
        <v>472</v>
      </c>
      <c r="H4117" s="94" t="s">
        <v>1918</v>
      </c>
      <c r="I4117" s="93">
        <v>62</v>
      </c>
      <c r="J4117" s="103">
        <v>2</v>
      </c>
      <c r="K4117" s="103" t="s">
        <v>2185</v>
      </c>
      <c r="L4117" s="97" t="s">
        <v>3865</v>
      </c>
      <c r="M4117" s="105">
        <v>520643.2</v>
      </c>
      <c r="N4117" s="117">
        <v>2824459.2</v>
      </c>
      <c r="O4117" s="115">
        <v>45237</v>
      </c>
      <c r="P4117" s="93" t="s">
        <v>173</v>
      </c>
      <c r="Q4117" s="93">
        <v>1</v>
      </c>
      <c r="R4117" s="93">
        <v>1</v>
      </c>
      <c r="S4117" s="106" t="s">
        <v>2252</v>
      </c>
    </row>
    <row r="4118" spans="1:19" hidden="1">
      <c r="A4118" s="94">
        <v>4119</v>
      </c>
      <c r="B4118" s="93">
        <v>5966</v>
      </c>
      <c r="C4118" s="93">
        <v>1495</v>
      </c>
      <c r="D4118" s="93">
        <v>10</v>
      </c>
      <c r="E4118" s="116" t="s">
        <v>498</v>
      </c>
      <c r="F4118" s="116">
        <v>4</v>
      </c>
      <c r="G4118" s="93" t="s">
        <v>472</v>
      </c>
      <c r="H4118" s="94" t="s">
        <v>1918</v>
      </c>
      <c r="I4118" s="93">
        <v>62</v>
      </c>
      <c r="J4118" s="103">
        <v>2</v>
      </c>
      <c r="K4118" s="103" t="s">
        <v>2185</v>
      </c>
      <c r="L4118" s="97" t="s">
        <v>3865</v>
      </c>
      <c r="M4118" s="105">
        <v>520643.2</v>
      </c>
      <c r="N4118" s="117">
        <v>2824459.2</v>
      </c>
      <c r="O4118" s="115">
        <v>45237</v>
      </c>
      <c r="P4118" s="93" t="s">
        <v>277</v>
      </c>
      <c r="Q4118" s="93">
        <v>10</v>
      </c>
      <c r="R4118" s="93">
        <v>10</v>
      </c>
      <c r="S4118" s="106" t="s">
        <v>2252</v>
      </c>
    </row>
    <row r="4119" spans="1:19" hidden="1">
      <c r="A4119" s="94">
        <v>4120</v>
      </c>
      <c r="B4119" s="93">
        <v>5967</v>
      </c>
      <c r="C4119" s="93">
        <v>1496</v>
      </c>
      <c r="D4119" s="93">
        <v>11</v>
      </c>
      <c r="E4119" s="116" t="s">
        <v>498</v>
      </c>
      <c r="F4119" s="116">
        <v>4</v>
      </c>
      <c r="G4119" s="93" t="s">
        <v>472</v>
      </c>
      <c r="H4119" s="94" t="s">
        <v>1919</v>
      </c>
      <c r="I4119" s="93">
        <v>62</v>
      </c>
      <c r="J4119" s="103">
        <v>2</v>
      </c>
      <c r="K4119" s="103" t="s">
        <v>2186</v>
      </c>
      <c r="L4119" s="97" t="s">
        <v>3866</v>
      </c>
      <c r="M4119" s="117">
        <v>520675.1</v>
      </c>
      <c r="N4119" s="117">
        <v>2824459.2</v>
      </c>
      <c r="O4119" s="115">
        <v>45237</v>
      </c>
      <c r="P4119" s="93" t="s">
        <v>163</v>
      </c>
      <c r="Q4119" s="93">
        <v>70</v>
      </c>
      <c r="R4119" s="93">
        <v>70</v>
      </c>
      <c r="S4119" s="106" t="s">
        <v>2252</v>
      </c>
    </row>
    <row r="4120" spans="1:19" hidden="1">
      <c r="A4120" s="94">
        <v>4121</v>
      </c>
      <c r="B4120" s="93">
        <v>5967</v>
      </c>
      <c r="C4120" s="93">
        <v>1496</v>
      </c>
      <c r="D4120" s="93">
        <v>11</v>
      </c>
      <c r="E4120" s="116" t="s">
        <v>498</v>
      </c>
      <c r="F4120" s="116">
        <v>4</v>
      </c>
      <c r="G4120" s="93" t="s">
        <v>472</v>
      </c>
      <c r="H4120" s="94" t="s">
        <v>1919</v>
      </c>
      <c r="I4120" s="93">
        <v>62</v>
      </c>
      <c r="J4120" s="103">
        <v>2</v>
      </c>
      <c r="K4120" s="103" t="s">
        <v>2186</v>
      </c>
      <c r="L4120" s="97" t="s">
        <v>3866</v>
      </c>
      <c r="M4120" s="117">
        <v>520675.1</v>
      </c>
      <c r="N4120" s="117">
        <v>2824459.2</v>
      </c>
      <c r="O4120" s="115">
        <v>45237</v>
      </c>
      <c r="P4120" s="93" t="s">
        <v>195</v>
      </c>
      <c r="Q4120" s="104">
        <v>-999</v>
      </c>
      <c r="R4120" s="93" t="s">
        <v>301</v>
      </c>
      <c r="S4120" s="106" t="s">
        <v>2252</v>
      </c>
    </row>
    <row r="4121" spans="1:19" hidden="1">
      <c r="A4121" s="94">
        <v>4122</v>
      </c>
      <c r="B4121" s="93">
        <v>5968</v>
      </c>
      <c r="C4121" s="93">
        <v>1497</v>
      </c>
      <c r="D4121" s="93">
        <v>12</v>
      </c>
      <c r="E4121" s="116" t="s">
        <v>498</v>
      </c>
      <c r="F4121" s="116">
        <v>4</v>
      </c>
      <c r="G4121" s="93" t="s">
        <v>472</v>
      </c>
      <c r="H4121" s="94" t="s">
        <v>1920</v>
      </c>
      <c r="I4121" s="93">
        <v>62</v>
      </c>
      <c r="J4121" s="103">
        <v>2</v>
      </c>
      <c r="K4121" s="103" t="s">
        <v>2187</v>
      </c>
      <c r="L4121" s="97" t="s">
        <v>3867</v>
      </c>
      <c r="M4121" s="117">
        <v>520643.2</v>
      </c>
      <c r="N4121" s="117">
        <v>2824492.9</v>
      </c>
      <c r="O4121" s="115">
        <v>45237</v>
      </c>
      <c r="P4121" s="93" t="s">
        <v>163</v>
      </c>
      <c r="Q4121" s="93">
        <v>40</v>
      </c>
      <c r="R4121" s="93">
        <v>40</v>
      </c>
      <c r="S4121" s="106" t="s">
        <v>2252</v>
      </c>
    </row>
    <row r="4122" spans="1:19" hidden="1">
      <c r="A4122" s="94">
        <v>4123</v>
      </c>
      <c r="B4122" s="93">
        <v>5969</v>
      </c>
      <c r="C4122" s="93">
        <v>1498</v>
      </c>
      <c r="D4122" s="93">
        <v>13</v>
      </c>
      <c r="E4122" s="116" t="s">
        <v>498</v>
      </c>
      <c r="F4122" s="116">
        <v>4</v>
      </c>
      <c r="G4122" s="93" t="s">
        <v>472</v>
      </c>
      <c r="H4122" s="94" t="s">
        <v>1921</v>
      </c>
      <c r="I4122" s="93">
        <v>62</v>
      </c>
      <c r="J4122" s="103">
        <v>3</v>
      </c>
      <c r="K4122" s="103" t="s">
        <v>2185</v>
      </c>
      <c r="L4122" s="97" t="s">
        <v>2700</v>
      </c>
      <c r="M4122" s="117">
        <v>520516.6</v>
      </c>
      <c r="N4122" s="117">
        <v>2824479.6</v>
      </c>
      <c r="O4122" s="115">
        <v>45237</v>
      </c>
      <c r="P4122" s="93" t="s">
        <v>175</v>
      </c>
      <c r="Q4122" s="93">
        <v>2</v>
      </c>
      <c r="R4122" s="93">
        <v>2</v>
      </c>
      <c r="S4122" s="106" t="s">
        <v>2252</v>
      </c>
    </row>
    <row r="4123" spans="1:19" hidden="1">
      <c r="A4123" s="94">
        <v>4124</v>
      </c>
      <c r="B4123" s="93">
        <v>5969</v>
      </c>
      <c r="C4123" s="93">
        <v>1498</v>
      </c>
      <c r="D4123" s="93">
        <v>13</v>
      </c>
      <c r="E4123" s="116" t="s">
        <v>498</v>
      </c>
      <c r="F4123" s="116">
        <v>4</v>
      </c>
      <c r="G4123" s="93" t="s">
        <v>472</v>
      </c>
      <c r="H4123" s="94" t="s">
        <v>1921</v>
      </c>
      <c r="I4123" s="93">
        <v>62</v>
      </c>
      <c r="J4123" s="103">
        <v>3</v>
      </c>
      <c r="K4123" s="103" t="s">
        <v>2185</v>
      </c>
      <c r="L4123" s="97" t="s">
        <v>2700</v>
      </c>
      <c r="M4123" s="117">
        <v>520516.6</v>
      </c>
      <c r="N4123" s="117">
        <v>2824479.6</v>
      </c>
      <c r="O4123" s="115">
        <v>45237</v>
      </c>
      <c r="P4123" s="93" t="s">
        <v>223</v>
      </c>
      <c r="Q4123" s="93">
        <v>3</v>
      </c>
      <c r="R4123" s="93">
        <v>3</v>
      </c>
      <c r="S4123" s="106" t="s">
        <v>2252</v>
      </c>
    </row>
    <row r="4124" spans="1:19" hidden="1">
      <c r="A4124" s="94">
        <v>4125</v>
      </c>
      <c r="B4124" s="93">
        <v>5969</v>
      </c>
      <c r="C4124" s="93">
        <v>1498</v>
      </c>
      <c r="D4124" s="93">
        <v>13</v>
      </c>
      <c r="E4124" s="116" t="s">
        <v>498</v>
      </c>
      <c r="F4124" s="116">
        <v>4</v>
      </c>
      <c r="G4124" s="93" t="s">
        <v>472</v>
      </c>
      <c r="H4124" s="94" t="s">
        <v>1921</v>
      </c>
      <c r="I4124" s="93">
        <v>62</v>
      </c>
      <c r="J4124" s="103">
        <v>3</v>
      </c>
      <c r="K4124" s="103" t="s">
        <v>2185</v>
      </c>
      <c r="L4124" s="97" t="s">
        <v>2700</v>
      </c>
      <c r="M4124" s="117">
        <v>520516.6</v>
      </c>
      <c r="N4124" s="117">
        <v>2824479.6</v>
      </c>
      <c r="O4124" s="115">
        <v>45237</v>
      </c>
      <c r="P4124" s="93" t="s">
        <v>229</v>
      </c>
      <c r="Q4124" s="93">
        <v>2</v>
      </c>
      <c r="R4124" s="93">
        <v>2</v>
      </c>
      <c r="S4124" s="106" t="s">
        <v>2252</v>
      </c>
    </row>
    <row r="4125" spans="1:19" hidden="1">
      <c r="A4125" s="94">
        <v>4126</v>
      </c>
      <c r="B4125" s="116">
        <v>5969</v>
      </c>
      <c r="C4125" s="116">
        <v>1498</v>
      </c>
      <c r="D4125" s="116">
        <v>13</v>
      </c>
      <c r="E4125" s="116" t="s">
        <v>498</v>
      </c>
      <c r="F4125" s="116">
        <v>4</v>
      </c>
      <c r="G4125" s="116" t="s">
        <v>472</v>
      </c>
      <c r="H4125" s="119" t="s">
        <v>1921</v>
      </c>
      <c r="I4125" s="116">
        <v>62</v>
      </c>
      <c r="J4125" s="121">
        <v>3</v>
      </c>
      <c r="K4125" s="121" t="s">
        <v>2185</v>
      </c>
      <c r="L4125" s="97" t="s">
        <v>2700</v>
      </c>
      <c r="M4125" s="117">
        <v>520517</v>
      </c>
      <c r="N4125" s="117">
        <v>2824480</v>
      </c>
      <c r="O4125" s="125">
        <v>45237</v>
      </c>
      <c r="P4125" s="93" t="s">
        <v>277</v>
      </c>
      <c r="Q4125" s="93">
        <v>10</v>
      </c>
      <c r="R4125" s="93">
        <v>10</v>
      </c>
      <c r="S4125" s="106" t="s">
        <v>2252</v>
      </c>
    </row>
    <row r="4126" spans="1:19" hidden="1">
      <c r="A4126" s="94">
        <v>4127</v>
      </c>
      <c r="B4126" s="116">
        <v>5969</v>
      </c>
      <c r="C4126" s="116">
        <v>1498</v>
      </c>
      <c r="D4126" s="116">
        <v>13</v>
      </c>
      <c r="E4126" s="116" t="s">
        <v>498</v>
      </c>
      <c r="F4126" s="116">
        <v>4</v>
      </c>
      <c r="G4126" s="116" t="s">
        <v>472</v>
      </c>
      <c r="H4126" s="119" t="s">
        <v>1921</v>
      </c>
      <c r="I4126" s="116">
        <v>62</v>
      </c>
      <c r="J4126" s="121">
        <v>3</v>
      </c>
      <c r="K4126" s="121" t="s">
        <v>2185</v>
      </c>
      <c r="L4126" s="97" t="s">
        <v>2700</v>
      </c>
      <c r="M4126" s="117">
        <v>520517</v>
      </c>
      <c r="N4126" s="117">
        <v>2824480</v>
      </c>
      <c r="O4126" s="125">
        <v>45237</v>
      </c>
      <c r="P4126" s="93" t="s">
        <v>173</v>
      </c>
      <c r="Q4126" s="93">
        <v>1</v>
      </c>
      <c r="R4126" s="93">
        <v>1</v>
      </c>
      <c r="S4126" s="106" t="s">
        <v>2252</v>
      </c>
    </row>
    <row r="4127" spans="1:19" hidden="1">
      <c r="A4127" s="94">
        <v>4128</v>
      </c>
      <c r="B4127" s="93">
        <v>5970</v>
      </c>
      <c r="C4127" s="93">
        <v>1499</v>
      </c>
      <c r="D4127" s="93">
        <v>14</v>
      </c>
      <c r="E4127" s="116" t="s">
        <v>498</v>
      </c>
      <c r="F4127" s="116">
        <v>4</v>
      </c>
      <c r="G4127" s="93" t="s">
        <v>472</v>
      </c>
      <c r="H4127" s="94" t="s">
        <v>1922</v>
      </c>
      <c r="I4127" s="93">
        <v>62</v>
      </c>
      <c r="J4127" s="103">
        <v>3</v>
      </c>
      <c r="K4127" s="103" t="s">
        <v>2186</v>
      </c>
      <c r="L4127" s="97" t="s">
        <v>3868</v>
      </c>
      <c r="M4127" s="117">
        <v>520540.2</v>
      </c>
      <c r="N4127" s="117">
        <v>2824479.6</v>
      </c>
      <c r="O4127" s="115">
        <v>45237</v>
      </c>
      <c r="P4127" s="93" t="s">
        <v>175</v>
      </c>
      <c r="Q4127" s="93">
        <v>1</v>
      </c>
      <c r="R4127" s="93">
        <v>1</v>
      </c>
      <c r="S4127" s="106" t="s">
        <v>2252</v>
      </c>
    </row>
    <row r="4128" spans="1:19" hidden="1">
      <c r="A4128" s="94">
        <v>4129</v>
      </c>
      <c r="B4128" s="93">
        <v>5970</v>
      </c>
      <c r="C4128" s="93">
        <v>1499</v>
      </c>
      <c r="D4128" s="93">
        <v>14</v>
      </c>
      <c r="E4128" s="116" t="s">
        <v>498</v>
      </c>
      <c r="F4128" s="116">
        <v>4</v>
      </c>
      <c r="G4128" s="93" t="s">
        <v>472</v>
      </c>
      <c r="H4128" s="94" t="s">
        <v>1922</v>
      </c>
      <c r="I4128" s="93">
        <v>62</v>
      </c>
      <c r="J4128" s="103">
        <v>3</v>
      </c>
      <c r="K4128" s="103" t="s">
        <v>2186</v>
      </c>
      <c r="L4128" s="97" t="s">
        <v>3868</v>
      </c>
      <c r="M4128" s="117">
        <v>520540.2</v>
      </c>
      <c r="N4128" s="117">
        <v>2824479.6</v>
      </c>
      <c r="O4128" s="115">
        <v>45237</v>
      </c>
      <c r="P4128" s="93" t="s">
        <v>173</v>
      </c>
      <c r="Q4128" s="93">
        <v>1</v>
      </c>
      <c r="R4128" s="93">
        <v>1</v>
      </c>
      <c r="S4128" s="106" t="s">
        <v>2252</v>
      </c>
    </row>
    <row r="4129" spans="1:19" hidden="1">
      <c r="A4129" s="94">
        <v>4130</v>
      </c>
      <c r="B4129" s="93">
        <v>5970</v>
      </c>
      <c r="C4129" s="93">
        <v>1499</v>
      </c>
      <c r="D4129" s="93">
        <v>14</v>
      </c>
      <c r="E4129" s="116" t="s">
        <v>498</v>
      </c>
      <c r="F4129" s="116">
        <v>4</v>
      </c>
      <c r="G4129" s="93" t="s">
        <v>472</v>
      </c>
      <c r="H4129" s="94" t="s">
        <v>1922</v>
      </c>
      <c r="I4129" s="93">
        <v>62</v>
      </c>
      <c r="J4129" s="103">
        <v>3</v>
      </c>
      <c r="K4129" s="103" t="s">
        <v>2186</v>
      </c>
      <c r="L4129" s="97" t="s">
        <v>3868</v>
      </c>
      <c r="M4129" s="117">
        <v>520540.2</v>
      </c>
      <c r="N4129" s="117">
        <v>2824479.6</v>
      </c>
      <c r="O4129" s="115">
        <v>45237</v>
      </c>
      <c r="P4129" s="93" t="s">
        <v>277</v>
      </c>
      <c r="Q4129" s="93">
        <v>10</v>
      </c>
      <c r="R4129" s="93">
        <v>10</v>
      </c>
      <c r="S4129" s="106" t="s">
        <v>2252</v>
      </c>
    </row>
    <row r="4130" spans="1:19" hidden="1">
      <c r="A4130" s="94">
        <v>4131</v>
      </c>
      <c r="B4130" s="93">
        <v>5971</v>
      </c>
      <c r="C4130" s="93">
        <v>1500</v>
      </c>
      <c r="D4130" s="93">
        <v>15</v>
      </c>
      <c r="E4130" s="116" t="s">
        <v>498</v>
      </c>
      <c r="F4130" s="116">
        <v>4</v>
      </c>
      <c r="G4130" s="93" t="s">
        <v>472</v>
      </c>
      <c r="H4130" s="94" t="s">
        <v>1923</v>
      </c>
      <c r="I4130" s="93">
        <v>62</v>
      </c>
      <c r="J4130" s="103">
        <v>3</v>
      </c>
      <c r="K4130" s="103" t="s">
        <v>2187</v>
      </c>
      <c r="L4130" s="97" t="s">
        <v>3869</v>
      </c>
      <c r="M4130" s="117">
        <v>520516.6</v>
      </c>
      <c r="N4130" s="117">
        <v>2824505.7</v>
      </c>
      <c r="O4130" s="115">
        <v>45237</v>
      </c>
      <c r="P4130" s="93" t="s">
        <v>163</v>
      </c>
      <c r="Q4130" s="93">
        <v>20</v>
      </c>
      <c r="R4130" s="93">
        <v>20</v>
      </c>
      <c r="S4130" s="106" t="s">
        <v>2252</v>
      </c>
    </row>
    <row r="4131" spans="1:19" hidden="1">
      <c r="A4131" s="94">
        <v>4132</v>
      </c>
      <c r="B4131" s="93">
        <v>5971</v>
      </c>
      <c r="C4131" s="93">
        <v>1500</v>
      </c>
      <c r="D4131" s="93">
        <v>15</v>
      </c>
      <c r="E4131" s="116" t="s">
        <v>498</v>
      </c>
      <c r="F4131" s="116">
        <v>4</v>
      </c>
      <c r="G4131" s="93" t="s">
        <v>472</v>
      </c>
      <c r="H4131" s="94" t="s">
        <v>1923</v>
      </c>
      <c r="I4131" s="93">
        <v>62</v>
      </c>
      <c r="J4131" s="103">
        <v>3</v>
      </c>
      <c r="K4131" s="103" t="s">
        <v>2187</v>
      </c>
      <c r="L4131" s="97" t="s">
        <v>3869</v>
      </c>
      <c r="M4131" s="117">
        <v>520516.6</v>
      </c>
      <c r="N4131" s="117">
        <v>2824505.7</v>
      </c>
      <c r="O4131" s="115">
        <v>45237</v>
      </c>
      <c r="P4131" s="93" t="s">
        <v>173</v>
      </c>
      <c r="Q4131" s="93">
        <v>2</v>
      </c>
      <c r="R4131" s="93">
        <v>2</v>
      </c>
      <c r="S4131" s="106" t="s">
        <v>2252</v>
      </c>
    </row>
    <row r="4132" spans="1:19" hidden="1">
      <c r="A4132" s="94">
        <v>4133</v>
      </c>
      <c r="B4132" s="93">
        <v>5971</v>
      </c>
      <c r="C4132" s="93">
        <v>1500</v>
      </c>
      <c r="D4132" s="93">
        <v>15</v>
      </c>
      <c r="E4132" s="116" t="s">
        <v>498</v>
      </c>
      <c r="F4132" s="116">
        <v>4</v>
      </c>
      <c r="G4132" s="93" t="s">
        <v>472</v>
      </c>
      <c r="H4132" s="94" t="s">
        <v>1923</v>
      </c>
      <c r="I4132" s="93">
        <v>62</v>
      </c>
      <c r="J4132" s="103">
        <v>3</v>
      </c>
      <c r="K4132" s="103" t="s">
        <v>2187</v>
      </c>
      <c r="L4132" s="97" t="s">
        <v>3869</v>
      </c>
      <c r="M4132" s="117">
        <v>520516.6</v>
      </c>
      <c r="N4132" s="117">
        <v>2824505.7</v>
      </c>
      <c r="O4132" s="115">
        <v>45237</v>
      </c>
      <c r="P4132" s="93" t="s">
        <v>277</v>
      </c>
      <c r="Q4132" s="93">
        <v>10</v>
      </c>
      <c r="R4132" s="93">
        <v>10</v>
      </c>
      <c r="S4132" s="106" t="s">
        <v>2252</v>
      </c>
    </row>
    <row r="4133" spans="1:19" hidden="1">
      <c r="A4133" s="94">
        <v>4134</v>
      </c>
      <c r="B4133" s="93">
        <v>5975</v>
      </c>
      <c r="C4133" s="93">
        <v>1504</v>
      </c>
      <c r="D4133" s="93">
        <v>19</v>
      </c>
      <c r="E4133" s="116" t="s">
        <v>498</v>
      </c>
      <c r="F4133" s="116">
        <v>4</v>
      </c>
      <c r="G4133" s="93" t="s">
        <v>472</v>
      </c>
      <c r="H4133" s="94" t="s">
        <v>1924</v>
      </c>
      <c r="I4133" s="93">
        <v>62</v>
      </c>
      <c r="J4133" s="103">
        <v>5</v>
      </c>
      <c r="K4133" s="103" t="s">
        <v>2185</v>
      </c>
      <c r="L4133" s="97" t="s">
        <v>3870</v>
      </c>
      <c r="M4133" s="117">
        <v>520431.2</v>
      </c>
      <c r="N4133" s="117">
        <v>2824483.8</v>
      </c>
      <c r="O4133" s="115">
        <v>45237</v>
      </c>
      <c r="P4133" s="93" t="s">
        <v>163</v>
      </c>
      <c r="Q4133" s="93">
        <v>25</v>
      </c>
      <c r="R4133" s="93">
        <v>25</v>
      </c>
      <c r="S4133" s="106" t="s">
        <v>2252</v>
      </c>
    </row>
    <row r="4134" spans="1:19" hidden="1">
      <c r="A4134" s="94">
        <v>4135</v>
      </c>
      <c r="B4134" s="93">
        <v>5976</v>
      </c>
      <c r="C4134" s="93">
        <v>1505</v>
      </c>
      <c r="D4134" s="93">
        <v>20</v>
      </c>
      <c r="E4134" s="116" t="s">
        <v>498</v>
      </c>
      <c r="F4134" s="116">
        <v>4</v>
      </c>
      <c r="G4134" s="93" t="s">
        <v>472</v>
      </c>
      <c r="H4134" s="94" t="s">
        <v>1925</v>
      </c>
      <c r="I4134" s="93">
        <v>62</v>
      </c>
      <c r="J4134" s="103">
        <v>5</v>
      </c>
      <c r="K4134" s="103" t="s">
        <v>2186</v>
      </c>
      <c r="L4134" s="97" t="s">
        <v>3871</v>
      </c>
      <c r="M4134" s="117">
        <v>520453.4</v>
      </c>
      <c r="N4134" s="117">
        <v>2824483.8</v>
      </c>
      <c r="O4134" s="115">
        <v>45237</v>
      </c>
      <c r="P4134" s="93" t="s">
        <v>163</v>
      </c>
      <c r="Q4134" s="93">
        <v>80</v>
      </c>
      <c r="R4134" s="93">
        <v>80</v>
      </c>
      <c r="S4134" s="106" t="s">
        <v>2252</v>
      </c>
    </row>
    <row r="4135" spans="1:19" hidden="1">
      <c r="A4135" s="94">
        <v>4136</v>
      </c>
      <c r="B4135" s="93">
        <v>5977</v>
      </c>
      <c r="C4135" s="93">
        <v>1506</v>
      </c>
      <c r="D4135" s="93">
        <v>21</v>
      </c>
      <c r="E4135" s="116" t="s">
        <v>498</v>
      </c>
      <c r="F4135" s="116">
        <v>4</v>
      </c>
      <c r="G4135" s="93" t="s">
        <v>472</v>
      </c>
      <c r="H4135" s="94" t="s">
        <v>1926</v>
      </c>
      <c r="I4135" s="93">
        <v>62</v>
      </c>
      <c r="J4135" s="103">
        <v>5</v>
      </c>
      <c r="K4135" s="103" t="s">
        <v>2187</v>
      </c>
      <c r="L4135" s="97" t="s">
        <v>3872</v>
      </c>
      <c r="M4135" s="117">
        <v>520431.2</v>
      </c>
      <c r="N4135" s="117">
        <v>2824515.5</v>
      </c>
      <c r="O4135" s="115">
        <v>45237</v>
      </c>
      <c r="P4135" s="93" t="s">
        <v>163</v>
      </c>
      <c r="Q4135" s="93">
        <v>50</v>
      </c>
      <c r="R4135" s="93">
        <v>50</v>
      </c>
      <c r="S4135" s="106" t="s">
        <v>2252</v>
      </c>
    </row>
    <row r="4136" spans="1:19" hidden="1">
      <c r="A4136" s="94">
        <v>4137</v>
      </c>
      <c r="B4136" s="93">
        <v>5984</v>
      </c>
      <c r="C4136" s="93">
        <v>1513</v>
      </c>
      <c r="D4136" s="93">
        <v>28</v>
      </c>
      <c r="E4136" s="116" t="s">
        <v>498</v>
      </c>
      <c r="F4136" s="116">
        <v>4</v>
      </c>
      <c r="G4136" s="93" t="s">
        <v>472</v>
      </c>
      <c r="H4136" s="94" t="s">
        <v>1927</v>
      </c>
      <c r="I4136" s="93">
        <v>62</v>
      </c>
      <c r="J4136" s="103">
        <v>6</v>
      </c>
      <c r="K4136" s="103" t="s">
        <v>2185</v>
      </c>
      <c r="L4136" s="97" t="s">
        <v>2701</v>
      </c>
      <c r="M4136" s="117">
        <v>521184</v>
      </c>
      <c r="N4136" s="117">
        <v>2824010</v>
      </c>
      <c r="O4136" s="115">
        <v>45237</v>
      </c>
      <c r="P4136" s="93" t="s">
        <v>163</v>
      </c>
      <c r="Q4136" s="93">
        <v>7</v>
      </c>
      <c r="R4136" s="93">
        <v>7</v>
      </c>
      <c r="S4136" s="106" t="s">
        <v>2252</v>
      </c>
    </row>
    <row r="4137" spans="1:19" hidden="1">
      <c r="A4137" s="94">
        <v>4138</v>
      </c>
      <c r="B4137" s="93">
        <v>5984</v>
      </c>
      <c r="C4137" s="93">
        <v>1513</v>
      </c>
      <c r="D4137" s="93">
        <v>28</v>
      </c>
      <c r="E4137" s="116" t="s">
        <v>498</v>
      </c>
      <c r="F4137" s="116">
        <v>4</v>
      </c>
      <c r="G4137" s="93" t="s">
        <v>472</v>
      </c>
      <c r="H4137" s="94" t="s">
        <v>1927</v>
      </c>
      <c r="I4137" s="93">
        <v>62</v>
      </c>
      <c r="J4137" s="103">
        <v>6</v>
      </c>
      <c r="K4137" s="103" t="s">
        <v>2185</v>
      </c>
      <c r="L4137" s="97" t="s">
        <v>2701</v>
      </c>
      <c r="M4137" s="117">
        <v>521184</v>
      </c>
      <c r="N4137" s="117">
        <v>2824010</v>
      </c>
      <c r="O4137" s="115">
        <v>45237</v>
      </c>
      <c r="P4137" s="93" t="s">
        <v>173</v>
      </c>
      <c r="Q4137" s="93">
        <v>8</v>
      </c>
      <c r="R4137" s="93">
        <v>8</v>
      </c>
      <c r="S4137" s="106" t="s">
        <v>2252</v>
      </c>
    </row>
    <row r="4138" spans="1:19" hidden="1">
      <c r="A4138" s="94">
        <v>4139</v>
      </c>
      <c r="B4138" s="93">
        <v>5984</v>
      </c>
      <c r="C4138" s="93">
        <v>1513</v>
      </c>
      <c r="D4138" s="93">
        <v>28</v>
      </c>
      <c r="E4138" s="116" t="s">
        <v>498</v>
      </c>
      <c r="F4138" s="116">
        <v>4</v>
      </c>
      <c r="G4138" s="93" t="s">
        <v>472</v>
      </c>
      <c r="H4138" s="94" t="s">
        <v>1927</v>
      </c>
      <c r="I4138" s="93">
        <v>62</v>
      </c>
      <c r="J4138" s="103">
        <v>6</v>
      </c>
      <c r="K4138" s="103" t="s">
        <v>2185</v>
      </c>
      <c r="L4138" s="97" t="s">
        <v>2701</v>
      </c>
      <c r="M4138" s="117">
        <v>521184</v>
      </c>
      <c r="N4138" s="117">
        <v>2824010</v>
      </c>
      <c r="O4138" s="115">
        <v>45237</v>
      </c>
      <c r="P4138" s="93" t="s">
        <v>223</v>
      </c>
      <c r="Q4138" s="93">
        <v>1</v>
      </c>
      <c r="R4138" s="93">
        <v>1</v>
      </c>
      <c r="S4138" s="106" t="s">
        <v>2252</v>
      </c>
    </row>
    <row r="4139" spans="1:19" hidden="1">
      <c r="A4139" s="94">
        <v>4140</v>
      </c>
      <c r="B4139" s="116">
        <v>5984</v>
      </c>
      <c r="C4139" s="116">
        <v>1513</v>
      </c>
      <c r="D4139" s="116">
        <v>28</v>
      </c>
      <c r="E4139" s="116" t="s">
        <v>498</v>
      </c>
      <c r="F4139" s="116">
        <v>4</v>
      </c>
      <c r="G4139" s="116" t="s">
        <v>472</v>
      </c>
      <c r="H4139" s="119" t="s">
        <v>1927</v>
      </c>
      <c r="I4139" s="116">
        <v>62</v>
      </c>
      <c r="J4139" s="121">
        <v>6</v>
      </c>
      <c r="K4139" s="121" t="s">
        <v>2185</v>
      </c>
      <c r="L4139" s="97" t="s">
        <v>2701</v>
      </c>
      <c r="M4139" s="117">
        <v>521184</v>
      </c>
      <c r="N4139" s="117">
        <v>2824010</v>
      </c>
      <c r="O4139" s="125">
        <v>45237</v>
      </c>
      <c r="P4139" s="93" t="s">
        <v>281</v>
      </c>
      <c r="Q4139" s="93">
        <v>20</v>
      </c>
      <c r="R4139" s="93">
        <v>20</v>
      </c>
      <c r="S4139" s="106" t="s">
        <v>2252</v>
      </c>
    </row>
    <row r="4140" spans="1:19" hidden="1">
      <c r="A4140" s="94">
        <v>4141</v>
      </c>
      <c r="B4140" s="93">
        <v>5985</v>
      </c>
      <c r="C4140" s="93">
        <v>1514</v>
      </c>
      <c r="D4140" s="93">
        <v>29</v>
      </c>
      <c r="E4140" s="116" t="s">
        <v>498</v>
      </c>
      <c r="F4140" s="116">
        <v>4</v>
      </c>
      <c r="G4140" s="93" t="s">
        <v>472</v>
      </c>
      <c r="H4140" s="94" t="s">
        <v>1928</v>
      </c>
      <c r="I4140" s="93">
        <v>62</v>
      </c>
      <c r="J4140" s="103">
        <v>6</v>
      </c>
      <c r="K4140" s="103" t="s">
        <v>2186</v>
      </c>
      <c r="L4140" s="97" t="s">
        <v>3873</v>
      </c>
      <c r="M4140" s="117">
        <v>521196</v>
      </c>
      <c r="N4140" s="117">
        <v>2824010</v>
      </c>
      <c r="O4140" s="115">
        <v>45237</v>
      </c>
      <c r="P4140" s="93" t="s">
        <v>163</v>
      </c>
      <c r="Q4140" s="93">
        <v>50</v>
      </c>
      <c r="R4140" s="93">
        <v>50</v>
      </c>
      <c r="S4140" s="106" t="s">
        <v>2252</v>
      </c>
    </row>
    <row r="4141" spans="1:19" hidden="1">
      <c r="A4141" s="94">
        <v>4142</v>
      </c>
      <c r="B4141" s="93">
        <v>5986</v>
      </c>
      <c r="C4141" s="93">
        <v>1515</v>
      </c>
      <c r="D4141" s="93">
        <v>30</v>
      </c>
      <c r="E4141" s="116" t="s">
        <v>498</v>
      </c>
      <c r="F4141" s="116">
        <v>4</v>
      </c>
      <c r="G4141" s="93" t="s">
        <v>472</v>
      </c>
      <c r="H4141" s="94" t="s">
        <v>1929</v>
      </c>
      <c r="I4141" s="93">
        <v>62</v>
      </c>
      <c r="J4141" s="103">
        <v>6</v>
      </c>
      <c r="K4141" s="103" t="s">
        <v>2187</v>
      </c>
      <c r="L4141" s="97" t="s">
        <v>3874</v>
      </c>
      <c r="M4141" s="117">
        <v>521184</v>
      </c>
      <c r="N4141" s="117">
        <v>2824036.9</v>
      </c>
      <c r="O4141" s="115">
        <v>45237</v>
      </c>
      <c r="P4141" s="93" t="s">
        <v>163</v>
      </c>
      <c r="Q4141" s="93">
        <v>90</v>
      </c>
      <c r="R4141" s="93">
        <v>90</v>
      </c>
      <c r="S4141" s="106" t="s">
        <v>2252</v>
      </c>
    </row>
    <row r="4142" spans="1:19" hidden="1">
      <c r="A4142" s="94">
        <v>4143</v>
      </c>
      <c r="B4142" s="93">
        <v>5986</v>
      </c>
      <c r="C4142" s="93">
        <v>1515</v>
      </c>
      <c r="D4142" s="93">
        <v>30</v>
      </c>
      <c r="E4142" s="116" t="s">
        <v>498</v>
      </c>
      <c r="F4142" s="116">
        <v>4</v>
      </c>
      <c r="G4142" s="93" t="s">
        <v>472</v>
      </c>
      <c r="H4142" s="94" t="s">
        <v>1929</v>
      </c>
      <c r="I4142" s="93">
        <v>62</v>
      </c>
      <c r="J4142" s="103">
        <v>6</v>
      </c>
      <c r="K4142" s="103" t="s">
        <v>2187</v>
      </c>
      <c r="L4142" s="97" t="s">
        <v>3874</v>
      </c>
      <c r="M4142" s="117">
        <v>521184</v>
      </c>
      <c r="N4142" s="117">
        <v>2824036.9</v>
      </c>
      <c r="O4142" s="115">
        <v>45237</v>
      </c>
      <c r="P4142" s="93" t="s">
        <v>157</v>
      </c>
      <c r="Q4142" s="93">
        <v>3</v>
      </c>
      <c r="R4142" s="93">
        <v>3</v>
      </c>
      <c r="S4142" s="106" t="s">
        <v>2252</v>
      </c>
    </row>
    <row r="4143" spans="1:19" hidden="1">
      <c r="A4143" s="94">
        <v>4144</v>
      </c>
      <c r="B4143" s="93">
        <v>5981</v>
      </c>
      <c r="C4143" s="93">
        <v>1510</v>
      </c>
      <c r="D4143" s="93">
        <v>25</v>
      </c>
      <c r="E4143" s="116" t="s">
        <v>498</v>
      </c>
      <c r="F4143" s="116">
        <v>4</v>
      </c>
      <c r="G4143" s="93" t="s">
        <v>472</v>
      </c>
      <c r="H4143" s="94" t="s">
        <v>1930</v>
      </c>
      <c r="I4143" s="93">
        <v>62</v>
      </c>
      <c r="J4143" s="103">
        <v>9</v>
      </c>
      <c r="K4143" s="103" t="s">
        <v>2185</v>
      </c>
      <c r="L4143" s="97" t="s">
        <v>2702</v>
      </c>
      <c r="M4143" s="117">
        <v>521172.6</v>
      </c>
      <c r="N4143" s="117">
        <v>2824073.6</v>
      </c>
      <c r="O4143" s="115">
        <v>45237</v>
      </c>
      <c r="P4143" s="93" t="s">
        <v>255</v>
      </c>
      <c r="Q4143" s="93">
        <v>2</v>
      </c>
      <c r="R4143" s="93">
        <v>2</v>
      </c>
      <c r="S4143" s="106" t="s">
        <v>2252</v>
      </c>
    </row>
    <row r="4144" spans="1:19" hidden="1">
      <c r="A4144" s="94">
        <v>4145</v>
      </c>
      <c r="B4144" s="93">
        <v>5981</v>
      </c>
      <c r="C4144" s="93">
        <v>1510</v>
      </c>
      <c r="D4144" s="93">
        <v>25</v>
      </c>
      <c r="E4144" s="116" t="s">
        <v>498</v>
      </c>
      <c r="F4144" s="116">
        <v>4</v>
      </c>
      <c r="G4144" s="93" t="s">
        <v>472</v>
      </c>
      <c r="H4144" s="94" t="s">
        <v>1930</v>
      </c>
      <c r="I4144" s="93">
        <v>62</v>
      </c>
      <c r="J4144" s="103">
        <v>9</v>
      </c>
      <c r="K4144" s="103" t="s">
        <v>2185</v>
      </c>
      <c r="L4144" s="97" t="s">
        <v>2702</v>
      </c>
      <c r="M4144" s="117">
        <v>521172.6</v>
      </c>
      <c r="N4144" s="117">
        <v>2824073.6</v>
      </c>
      <c r="O4144" s="115">
        <v>45237</v>
      </c>
      <c r="P4144" s="93" t="s">
        <v>173</v>
      </c>
      <c r="Q4144" s="93">
        <v>2</v>
      </c>
      <c r="R4144" s="93">
        <v>2</v>
      </c>
      <c r="S4144" s="106" t="s">
        <v>2252</v>
      </c>
    </row>
    <row r="4145" spans="1:19" hidden="1">
      <c r="A4145" s="94">
        <v>4146</v>
      </c>
      <c r="B4145" s="93">
        <v>5981</v>
      </c>
      <c r="C4145" s="93">
        <v>1510</v>
      </c>
      <c r="D4145" s="93">
        <v>25</v>
      </c>
      <c r="E4145" s="116" t="s">
        <v>498</v>
      </c>
      <c r="F4145" s="116">
        <v>4</v>
      </c>
      <c r="G4145" s="93" t="s">
        <v>472</v>
      </c>
      <c r="H4145" s="94" t="s">
        <v>1930</v>
      </c>
      <c r="I4145" s="93">
        <v>62</v>
      </c>
      <c r="J4145" s="103">
        <v>9</v>
      </c>
      <c r="K4145" s="103" t="s">
        <v>2185</v>
      </c>
      <c r="L4145" s="97" t="s">
        <v>2702</v>
      </c>
      <c r="M4145" s="117">
        <v>521172.6</v>
      </c>
      <c r="N4145" s="117">
        <v>2824073.6</v>
      </c>
      <c r="O4145" s="115">
        <v>45237</v>
      </c>
      <c r="P4145" s="93" t="s">
        <v>223</v>
      </c>
      <c r="Q4145" s="93">
        <v>1</v>
      </c>
      <c r="R4145" s="93">
        <v>1</v>
      </c>
      <c r="S4145" s="106" t="s">
        <v>2252</v>
      </c>
    </row>
    <row r="4146" spans="1:19" hidden="1">
      <c r="A4146" s="94">
        <v>4147</v>
      </c>
      <c r="B4146" s="116">
        <v>5981</v>
      </c>
      <c r="C4146" s="116">
        <v>1510</v>
      </c>
      <c r="D4146" s="116">
        <v>25</v>
      </c>
      <c r="E4146" s="116" t="s">
        <v>498</v>
      </c>
      <c r="F4146" s="116">
        <v>4</v>
      </c>
      <c r="G4146" s="116" t="s">
        <v>472</v>
      </c>
      <c r="H4146" s="119" t="s">
        <v>1930</v>
      </c>
      <c r="I4146" s="116">
        <v>62</v>
      </c>
      <c r="J4146" s="121">
        <v>9</v>
      </c>
      <c r="K4146" s="121" t="s">
        <v>2185</v>
      </c>
      <c r="L4146" s="97" t="s">
        <v>2702</v>
      </c>
      <c r="M4146" s="117">
        <v>521173</v>
      </c>
      <c r="N4146" s="117">
        <v>2824074</v>
      </c>
      <c r="O4146" s="125">
        <v>45237</v>
      </c>
      <c r="P4146" s="93" t="s">
        <v>173</v>
      </c>
      <c r="Q4146" s="93">
        <v>1</v>
      </c>
      <c r="R4146" s="93">
        <v>1</v>
      </c>
      <c r="S4146" s="106" t="s">
        <v>2252</v>
      </c>
    </row>
    <row r="4147" spans="1:19" hidden="1">
      <c r="A4147" s="94">
        <v>4148</v>
      </c>
      <c r="B4147" s="116">
        <v>5981</v>
      </c>
      <c r="C4147" s="116">
        <v>1510</v>
      </c>
      <c r="D4147" s="116">
        <v>25</v>
      </c>
      <c r="E4147" s="116" t="s">
        <v>498</v>
      </c>
      <c r="F4147" s="116">
        <v>4</v>
      </c>
      <c r="G4147" s="116" t="s">
        <v>472</v>
      </c>
      <c r="H4147" s="119" t="s">
        <v>1930</v>
      </c>
      <c r="I4147" s="116">
        <v>62</v>
      </c>
      <c r="J4147" s="121">
        <v>9</v>
      </c>
      <c r="K4147" s="121" t="s">
        <v>2185</v>
      </c>
      <c r="L4147" s="97" t="s">
        <v>2702</v>
      </c>
      <c r="M4147" s="117">
        <v>521173</v>
      </c>
      <c r="N4147" s="117">
        <v>2824074</v>
      </c>
      <c r="O4147" s="125">
        <v>45237</v>
      </c>
      <c r="P4147" s="93" t="s">
        <v>149</v>
      </c>
      <c r="Q4147" s="93">
        <v>5</v>
      </c>
      <c r="R4147" s="93">
        <v>5</v>
      </c>
      <c r="S4147" s="106" t="s">
        <v>2252</v>
      </c>
    </row>
    <row r="4148" spans="1:19" hidden="1">
      <c r="A4148" s="94">
        <v>4149</v>
      </c>
      <c r="B4148" s="116">
        <v>5981</v>
      </c>
      <c r="C4148" s="116">
        <v>1510</v>
      </c>
      <c r="D4148" s="116">
        <v>25</v>
      </c>
      <c r="E4148" s="116" t="s">
        <v>498</v>
      </c>
      <c r="F4148" s="116">
        <v>4</v>
      </c>
      <c r="G4148" s="116" t="s">
        <v>472</v>
      </c>
      <c r="H4148" s="119" t="s">
        <v>1930</v>
      </c>
      <c r="I4148" s="116">
        <v>62</v>
      </c>
      <c r="J4148" s="121">
        <v>9</v>
      </c>
      <c r="K4148" s="121" t="s">
        <v>2185</v>
      </c>
      <c r="L4148" s="97" t="s">
        <v>2702</v>
      </c>
      <c r="M4148" s="117">
        <v>521173</v>
      </c>
      <c r="N4148" s="117">
        <v>2824074</v>
      </c>
      <c r="O4148" s="125">
        <v>45237</v>
      </c>
      <c r="P4148" s="93" t="s">
        <v>281</v>
      </c>
      <c r="Q4148" s="93">
        <v>30</v>
      </c>
      <c r="R4148" s="93">
        <v>30</v>
      </c>
      <c r="S4148" s="106" t="s">
        <v>2252</v>
      </c>
    </row>
    <row r="4149" spans="1:19" hidden="1">
      <c r="A4149" s="94">
        <v>4150</v>
      </c>
      <c r="B4149" s="93">
        <v>5982</v>
      </c>
      <c r="C4149" s="93">
        <v>1511</v>
      </c>
      <c r="D4149" s="93">
        <v>26</v>
      </c>
      <c r="E4149" s="116" t="s">
        <v>498</v>
      </c>
      <c r="F4149" s="116">
        <v>4</v>
      </c>
      <c r="G4149" s="93" t="s">
        <v>472</v>
      </c>
      <c r="H4149" s="94" t="s">
        <v>1931</v>
      </c>
      <c r="I4149" s="93">
        <v>62</v>
      </c>
      <c r="J4149" s="103">
        <v>9</v>
      </c>
      <c r="K4149" s="103" t="s">
        <v>2186</v>
      </c>
      <c r="L4149" s="97" t="s">
        <v>2703</v>
      </c>
      <c r="M4149" s="117">
        <v>521203</v>
      </c>
      <c r="N4149" s="117">
        <v>2824073.6</v>
      </c>
      <c r="O4149" s="115">
        <v>45237</v>
      </c>
      <c r="P4149" s="93" t="s">
        <v>163</v>
      </c>
      <c r="Q4149" s="93">
        <v>30</v>
      </c>
      <c r="R4149" s="93">
        <v>30</v>
      </c>
      <c r="S4149" s="106" t="s">
        <v>2252</v>
      </c>
    </row>
    <row r="4150" spans="1:19" hidden="1">
      <c r="A4150" s="94">
        <v>4151</v>
      </c>
      <c r="B4150" s="93">
        <v>5982</v>
      </c>
      <c r="C4150" s="93">
        <v>1511</v>
      </c>
      <c r="D4150" s="93">
        <v>26</v>
      </c>
      <c r="E4150" s="116" t="s">
        <v>498</v>
      </c>
      <c r="F4150" s="116">
        <v>4</v>
      </c>
      <c r="G4150" s="93" t="s">
        <v>472</v>
      </c>
      <c r="H4150" s="94" t="s">
        <v>1931</v>
      </c>
      <c r="I4150" s="93">
        <v>62</v>
      </c>
      <c r="J4150" s="103">
        <v>9</v>
      </c>
      <c r="K4150" s="103" t="s">
        <v>2186</v>
      </c>
      <c r="L4150" s="97" t="s">
        <v>2703</v>
      </c>
      <c r="M4150" s="117">
        <v>521203</v>
      </c>
      <c r="N4150" s="117">
        <v>2824073.6</v>
      </c>
      <c r="O4150" s="115">
        <v>45237</v>
      </c>
      <c r="P4150" s="93" t="s">
        <v>173</v>
      </c>
      <c r="Q4150" s="93">
        <v>1</v>
      </c>
      <c r="R4150" s="93">
        <v>1</v>
      </c>
      <c r="S4150" s="106" t="s">
        <v>2252</v>
      </c>
    </row>
    <row r="4151" spans="1:19" hidden="1">
      <c r="A4151" s="94">
        <v>4152</v>
      </c>
      <c r="B4151" s="93">
        <v>5982</v>
      </c>
      <c r="C4151" s="93">
        <v>1511</v>
      </c>
      <c r="D4151" s="93">
        <v>26</v>
      </c>
      <c r="E4151" s="116" t="s">
        <v>498</v>
      </c>
      <c r="F4151" s="116">
        <v>4</v>
      </c>
      <c r="G4151" s="93" t="s">
        <v>472</v>
      </c>
      <c r="H4151" s="94" t="s">
        <v>1931</v>
      </c>
      <c r="I4151" s="93">
        <v>62</v>
      </c>
      <c r="J4151" s="103">
        <v>9</v>
      </c>
      <c r="K4151" s="103" t="s">
        <v>2186</v>
      </c>
      <c r="L4151" s="97" t="s">
        <v>2703</v>
      </c>
      <c r="M4151" s="117">
        <v>521203</v>
      </c>
      <c r="N4151" s="117">
        <v>2824073.6</v>
      </c>
      <c r="O4151" s="115">
        <v>45237</v>
      </c>
      <c r="P4151" s="93" t="s">
        <v>223</v>
      </c>
      <c r="Q4151" s="93">
        <v>1</v>
      </c>
      <c r="R4151" s="93">
        <v>1</v>
      </c>
      <c r="S4151" s="106" t="s">
        <v>2252</v>
      </c>
    </row>
    <row r="4152" spans="1:19" hidden="1">
      <c r="A4152" s="94">
        <v>4153</v>
      </c>
      <c r="B4152" s="116">
        <v>5982</v>
      </c>
      <c r="C4152" s="116">
        <v>1511</v>
      </c>
      <c r="D4152" s="116">
        <v>26</v>
      </c>
      <c r="E4152" s="116" t="s">
        <v>498</v>
      </c>
      <c r="F4152" s="116">
        <v>4</v>
      </c>
      <c r="G4152" s="116" t="s">
        <v>472</v>
      </c>
      <c r="H4152" s="119" t="s">
        <v>1931</v>
      </c>
      <c r="I4152" s="116">
        <v>62</v>
      </c>
      <c r="J4152" s="121">
        <v>9</v>
      </c>
      <c r="K4152" s="121" t="s">
        <v>2186</v>
      </c>
      <c r="L4152" s="97" t="s">
        <v>2703</v>
      </c>
      <c r="M4152" s="117">
        <v>521203</v>
      </c>
      <c r="N4152" s="117">
        <v>2824074</v>
      </c>
      <c r="O4152" s="125">
        <v>45237</v>
      </c>
      <c r="P4152" s="93" t="s">
        <v>277</v>
      </c>
      <c r="Q4152" s="93">
        <v>35</v>
      </c>
      <c r="R4152" s="93">
        <v>35</v>
      </c>
      <c r="S4152" s="106" t="s">
        <v>2252</v>
      </c>
    </row>
    <row r="4153" spans="1:19" hidden="1">
      <c r="A4153" s="94">
        <v>4154</v>
      </c>
      <c r="B4153" s="93">
        <v>5983</v>
      </c>
      <c r="C4153" s="93">
        <v>1512</v>
      </c>
      <c r="D4153" s="93">
        <v>27</v>
      </c>
      <c r="E4153" s="116" t="s">
        <v>498</v>
      </c>
      <c r="F4153" s="116">
        <v>4</v>
      </c>
      <c r="G4153" s="93" t="s">
        <v>472</v>
      </c>
      <c r="H4153" s="94" t="s">
        <v>1932</v>
      </c>
      <c r="I4153" s="93">
        <v>62</v>
      </c>
      <c r="J4153" s="103">
        <v>9</v>
      </c>
      <c r="K4153" s="103" t="s">
        <v>2187</v>
      </c>
      <c r="L4153" s="97" t="s">
        <v>3875</v>
      </c>
      <c r="M4153" s="117">
        <v>521172.6</v>
      </c>
      <c r="N4153" s="117">
        <v>2824105.8</v>
      </c>
      <c r="O4153" s="115">
        <v>45237</v>
      </c>
      <c r="P4153" s="93" t="s">
        <v>163</v>
      </c>
      <c r="Q4153" s="93">
        <v>40</v>
      </c>
      <c r="R4153" s="93">
        <v>40</v>
      </c>
      <c r="S4153" s="106" t="s">
        <v>2252</v>
      </c>
    </row>
    <row r="4154" spans="1:19" hidden="1">
      <c r="A4154" s="94">
        <v>4155</v>
      </c>
      <c r="B4154" s="93">
        <v>5983</v>
      </c>
      <c r="C4154" s="93">
        <v>1512</v>
      </c>
      <c r="D4154" s="93">
        <v>27</v>
      </c>
      <c r="E4154" s="116" t="s">
        <v>498</v>
      </c>
      <c r="F4154" s="116">
        <v>4</v>
      </c>
      <c r="G4154" s="93" t="s">
        <v>472</v>
      </c>
      <c r="H4154" s="94" t="s">
        <v>1932</v>
      </c>
      <c r="I4154" s="93">
        <v>62</v>
      </c>
      <c r="J4154" s="103">
        <v>9</v>
      </c>
      <c r="K4154" s="103" t="s">
        <v>2187</v>
      </c>
      <c r="L4154" s="97" t="s">
        <v>3875</v>
      </c>
      <c r="M4154" s="117">
        <v>521172.6</v>
      </c>
      <c r="N4154" s="117">
        <v>2824105.8</v>
      </c>
      <c r="O4154" s="115">
        <v>45237</v>
      </c>
      <c r="P4154" s="93" t="s">
        <v>277</v>
      </c>
      <c r="Q4154" s="93">
        <v>30</v>
      </c>
      <c r="R4154" s="93">
        <v>30</v>
      </c>
      <c r="S4154" s="106" t="s">
        <v>2252</v>
      </c>
    </row>
    <row r="4155" spans="1:19" hidden="1">
      <c r="A4155" s="94">
        <v>4156</v>
      </c>
      <c r="B4155" s="93">
        <v>5978</v>
      </c>
      <c r="C4155" s="93">
        <v>1507</v>
      </c>
      <c r="D4155" s="93">
        <v>22</v>
      </c>
      <c r="E4155" s="116" t="s">
        <v>498</v>
      </c>
      <c r="F4155" s="116">
        <v>4</v>
      </c>
      <c r="G4155" s="93" t="s">
        <v>472</v>
      </c>
      <c r="H4155" s="94" t="s">
        <v>1933</v>
      </c>
      <c r="I4155" s="93">
        <v>62</v>
      </c>
      <c r="J4155" s="103">
        <v>10</v>
      </c>
      <c r="K4155" s="103" t="s">
        <v>2185</v>
      </c>
      <c r="L4155" s="97" t="s">
        <v>3876</v>
      </c>
      <c r="M4155" s="117">
        <v>521093.4</v>
      </c>
      <c r="N4155" s="117">
        <v>2824090.7</v>
      </c>
      <c r="O4155" s="115">
        <v>45237</v>
      </c>
      <c r="P4155" s="93" t="s">
        <v>163</v>
      </c>
      <c r="Q4155" s="93">
        <v>50</v>
      </c>
      <c r="R4155" s="93">
        <v>50</v>
      </c>
      <c r="S4155" s="106" t="s">
        <v>2252</v>
      </c>
    </row>
    <row r="4156" spans="1:19" hidden="1">
      <c r="A4156" s="94">
        <v>4157</v>
      </c>
      <c r="B4156" s="93">
        <v>5979</v>
      </c>
      <c r="C4156" s="93">
        <v>1508</v>
      </c>
      <c r="D4156" s="93">
        <v>23</v>
      </c>
      <c r="E4156" s="116" t="s">
        <v>498</v>
      </c>
      <c r="F4156" s="116">
        <v>4</v>
      </c>
      <c r="G4156" s="93" t="s">
        <v>472</v>
      </c>
      <c r="H4156" s="94" t="s">
        <v>1934</v>
      </c>
      <c r="I4156" s="93">
        <v>62</v>
      </c>
      <c r="J4156" s="103">
        <v>10</v>
      </c>
      <c r="K4156" s="103" t="s">
        <v>2186</v>
      </c>
      <c r="L4156" s="97" t="s">
        <v>3877</v>
      </c>
      <c r="M4156" s="117">
        <v>521106.4</v>
      </c>
      <c r="N4156" s="117">
        <v>2824090.7</v>
      </c>
      <c r="O4156" s="115">
        <v>45237</v>
      </c>
      <c r="P4156" s="93" t="s">
        <v>163</v>
      </c>
      <c r="Q4156" s="93">
        <v>65</v>
      </c>
      <c r="R4156" s="93">
        <v>65</v>
      </c>
      <c r="S4156" s="106" t="s">
        <v>2252</v>
      </c>
    </row>
    <row r="4157" spans="1:19" hidden="1">
      <c r="A4157" s="94">
        <v>4158</v>
      </c>
      <c r="B4157" s="93">
        <v>5980</v>
      </c>
      <c r="C4157" s="93">
        <v>1509</v>
      </c>
      <c r="D4157" s="93">
        <v>24</v>
      </c>
      <c r="E4157" s="116" t="s">
        <v>498</v>
      </c>
      <c r="F4157" s="116">
        <v>4</v>
      </c>
      <c r="G4157" s="93" t="s">
        <v>472</v>
      </c>
      <c r="H4157" s="94" t="s">
        <v>1935</v>
      </c>
      <c r="I4157" s="93">
        <v>62</v>
      </c>
      <c r="J4157" s="103">
        <v>10</v>
      </c>
      <c r="K4157" s="103" t="s">
        <v>2187</v>
      </c>
      <c r="L4157" s="97" t="s">
        <v>3878</v>
      </c>
      <c r="M4157" s="117">
        <v>521093.4</v>
      </c>
      <c r="N4157" s="117">
        <v>2824102.2</v>
      </c>
      <c r="O4157" s="115">
        <v>45237</v>
      </c>
      <c r="P4157" s="93" t="s">
        <v>163</v>
      </c>
      <c r="Q4157" s="93">
        <v>15</v>
      </c>
      <c r="R4157" s="93">
        <v>15</v>
      </c>
      <c r="S4157" s="106" t="s">
        <v>2252</v>
      </c>
    </row>
    <row r="4158" spans="1:19" hidden="1">
      <c r="A4158" s="94">
        <v>4159</v>
      </c>
      <c r="B4158" s="93">
        <v>5980</v>
      </c>
      <c r="C4158" s="93">
        <v>1509</v>
      </c>
      <c r="D4158" s="93">
        <v>24</v>
      </c>
      <c r="E4158" s="116" t="s">
        <v>498</v>
      </c>
      <c r="F4158" s="116">
        <v>4</v>
      </c>
      <c r="G4158" s="93" t="s">
        <v>472</v>
      </c>
      <c r="H4158" s="94" t="s">
        <v>1935</v>
      </c>
      <c r="I4158" s="93">
        <v>62</v>
      </c>
      <c r="J4158" s="103">
        <v>10</v>
      </c>
      <c r="K4158" s="103" t="s">
        <v>2187</v>
      </c>
      <c r="L4158" s="97" t="s">
        <v>3878</v>
      </c>
      <c r="M4158" s="117">
        <v>521093.4</v>
      </c>
      <c r="N4158" s="117">
        <v>2824102.2</v>
      </c>
      <c r="O4158" s="115">
        <v>45237</v>
      </c>
      <c r="P4158" s="93" t="s">
        <v>173</v>
      </c>
      <c r="Q4158" s="93">
        <v>10</v>
      </c>
      <c r="R4158" s="93">
        <v>10</v>
      </c>
      <c r="S4158" s="106" t="s">
        <v>2252</v>
      </c>
    </row>
    <row r="4159" spans="1:19" hidden="1">
      <c r="A4159" s="94">
        <v>4160</v>
      </c>
      <c r="B4159" s="93">
        <v>5990</v>
      </c>
      <c r="C4159" s="93">
        <v>1519</v>
      </c>
      <c r="D4159" s="93">
        <v>34</v>
      </c>
      <c r="E4159" s="116" t="s">
        <v>498</v>
      </c>
      <c r="F4159" s="116">
        <v>4</v>
      </c>
      <c r="G4159" s="93" t="s">
        <v>472</v>
      </c>
      <c r="H4159" s="94" t="s">
        <v>1936</v>
      </c>
      <c r="I4159" s="93">
        <v>62</v>
      </c>
      <c r="J4159" s="103">
        <v>11</v>
      </c>
      <c r="K4159" s="103" t="s">
        <v>2185</v>
      </c>
      <c r="L4159" s="97" t="s">
        <v>3879</v>
      </c>
      <c r="M4159" s="117">
        <v>521188.3</v>
      </c>
      <c r="N4159" s="117">
        <v>2823437.1</v>
      </c>
      <c r="O4159" s="115">
        <v>45237</v>
      </c>
      <c r="P4159" s="93" t="s">
        <v>163</v>
      </c>
      <c r="Q4159" s="93">
        <v>30</v>
      </c>
      <c r="R4159" s="93">
        <v>30</v>
      </c>
      <c r="S4159" s="106" t="s">
        <v>2252</v>
      </c>
    </row>
    <row r="4160" spans="1:19" hidden="1">
      <c r="A4160" s="94">
        <v>4161</v>
      </c>
      <c r="B4160" s="93">
        <v>5991</v>
      </c>
      <c r="C4160" s="93">
        <v>1520</v>
      </c>
      <c r="D4160" s="93">
        <v>35</v>
      </c>
      <c r="E4160" s="116" t="s">
        <v>498</v>
      </c>
      <c r="F4160" s="116">
        <v>4</v>
      </c>
      <c r="G4160" s="93" t="s">
        <v>472</v>
      </c>
      <c r="H4160" s="94" t="s">
        <v>1937</v>
      </c>
      <c r="I4160" s="93">
        <v>62</v>
      </c>
      <c r="J4160" s="103">
        <v>11</v>
      </c>
      <c r="K4160" s="103" t="s">
        <v>2186</v>
      </c>
      <c r="L4160" s="97" t="s">
        <v>3880</v>
      </c>
      <c r="M4160" s="117">
        <v>521197.2</v>
      </c>
      <c r="N4160" s="117">
        <v>2823437.1</v>
      </c>
      <c r="O4160" s="115">
        <v>45237</v>
      </c>
      <c r="P4160" s="93" t="s">
        <v>163</v>
      </c>
      <c r="Q4160" s="93">
        <v>40</v>
      </c>
      <c r="R4160" s="93">
        <v>40</v>
      </c>
      <c r="S4160" s="106" t="s">
        <v>2252</v>
      </c>
    </row>
    <row r="4161" spans="1:19" hidden="1">
      <c r="A4161" s="94">
        <v>4162</v>
      </c>
      <c r="B4161" s="93">
        <v>5991</v>
      </c>
      <c r="C4161" s="93">
        <v>1520</v>
      </c>
      <c r="D4161" s="93">
        <v>35</v>
      </c>
      <c r="E4161" s="116" t="s">
        <v>498</v>
      </c>
      <c r="F4161" s="116">
        <v>4</v>
      </c>
      <c r="G4161" s="93" t="s">
        <v>472</v>
      </c>
      <c r="H4161" s="94" t="s">
        <v>1937</v>
      </c>
      <c r="I4161" s="93">
        <v>62</v>
      </c>
      <c r="J4161" s="103">
        <v>11</v>
      </c>
      <c r="K4161" s="103" t="s">
        <v>2186</v>
      </c>
      <c r="L4161" s="97" t="s">
        <v>3880</v>
      </c>
      <c r="M4161" s="117">
        <v>521197.2</v>
      </c>
      <c r="N4161" s="117">
        <v>2823437.1</v>
      </c>
      <c r="O4161" s="115">
        <v>45237</v>
      </c>
      <c r="P4161" s="93" t="s">
        <v>173</v>
      </c>
      <c r="Q4161" s="93">
        <v>1</v>
      </c>
      <c r="R4161" s="93">
        <v>1</v>
      </c>
      <c r="S4161" s="106" t="s">
        <v>2252</v>
      </c>
    </row>
    <row r="4162" spans="1:19" hidden="1">
      <c r="A4162" s="94">
        <v>4163</v>
      </c>
      <c r="B4162" s="93">
        <v>5992</v>
      </c>
      <c r="C4162" s="93">
        <v>1521</v>
      </c>
      <c r="D4162" s="93">
        <v>36</v>
      </c>
      <c r="E4162" s="116" t="s">
        <v>498</v>
      </c>
      <c r="F4162" s="116">
        <v>4</v>
      </c>
      <c r="G4162" s="93" t="s">
        <v>472</v>
      </c>
      <c r="H4162" s="94" t="s">
        <v>1938</v>
      </c>
      <c r="I4162" s="93">
        <v>62</v>
      </c>
      <c r="J4162" s="103">
        <v>11</v>
      </c>
      <c r="K4162" s="103" t="s">
        <v>2187</v>
      </c>
      <c r="L4162" s="97" t="s">
        <v>3881</v>
      </c>
      <c r="M4162" s="117">
        <v>521188.3</v>
      </c>
      <c r="N4162" s="117">
        <v>2823466.6</v>
      </c>
      <c r="O4162" s="115">
        <v>45237</v>
      </c>
      <c r="P4162" s="93" t="s">
        <v>173</v>
      </c>
      <c r="Q4162" s="93">
        <v>5</v>
      </c>
      <c r="R4162" s="93">
        <v>5</v>
      </c>
      <c r="S4162" s="106" t="s">
        <v>2252</v>
      </c>
    </row>
    <row r="4163" spans="1:19" hidden="1">
      <c r="A4163" s="94">
        <v>4164</v>
      </c>
      <c r="B4163" s="93">
        <v>5992</v>
      </c>
      <c r="C4163" s="93">
        <v>1521</v>
      </c>
      <c r="D4163" s="93">
        <v>36</v>
      </c>
      <c r="E4163" s="116" t="s">
        <v>498</v>
      </c>
      <c r="F4163" s="116">
        <v>4</v>
      </c>
      <c r="G4163" s="93" t="s">
        <v>472</v>
      </c>
      <c r="H4163" s="94" t="s">
        <v>1938</v>
      </c>
      <c r="I4163" s="93">
        <v>62</v>
      </c>
      <c r="J4163" s="103">
        <v>11</v>
      </c>
      <c r="K4163" s="103" t="s">
        <v>2187</v>
      </c>
      <c r="L4163" s="97" t="s">
        <v>3881</v>
      </c>
      <c r="M4163" s="117">
        <v>521188.3</v>
      </c>
      <c r="N4163" s="117">
        <v>2823466.6</v>
      </c>
      <c r="O4163" s="115">
        <v>45237</v>
      </c>
      <c r="P4163" s="93" t="s">
        <v>223</v>
      </c>
      <c r="Q4163" s="93">
        <v>1</v>
      </c>
      <c r="R4163" s="93">
        <v>1</v>
      </c>
      <c r="S4163" s="106" t="s">
        <v>2252</v>
      </c>
    </row>
    <row r="4164" spans="1:19" hidden="1">
      <c r="A4164" s="94">
        <v>4165</v>
      </c>
      <c r="B4164" s="93">
        <v>5992</v>
      </c>
      <c r="C4164" s="93">
        <v>1521</v>
      </c>
      <c r="D4164" s="93">
        <v>36</v>
      </c>
      <c r="E4164" s="116" t="s">
        <v>498</v>
      </c>
      <c r="F4164" s="116">
        <v>4</v>
      </c>
      <c r="G4164" s="93" t="s">
        <v>472</v>
      </c>
      <c r="H4164" s="94" t="s">
        <v>1938</v>
      </c>
      <c r="I4164" s="93">
        <v>62</v>
      </c>
      <c r="J4164" s="103">
        <v>11</v>
      </c>
      <c r="K4164" s="103" t="s">
        <v>2187</v>
      </c>
      <c r="L4164" s="97" t="s">
        <v>3881</v>
      </c>
      <c r="M4164" s="117">
        <v>521188.3</v>
      </c>
      <c r="N4164" s="117">
        <v>2823466.6</v>
      </c>
      <c r="O4164" s="115">
        <v>45237</v>
      </c>
      <c r="P4164" s="93" t="s">
        <v>277</v>
      </c>
      <c r="Q4164" s="93">
        <v>5</v>
      </c>
      <c r="R4164" s="93">
        <v>5</v>
      </c>
      <c r="S4164" s="106" t="s">
        <v>2252</v>
      </c>
    </row>
    <row r="4165" spans="1:19" hidden="1">
      <c r="A4165" s="94">
        <v>4166</v>
      </c>
      <c r="B4165" s="93">
        <v>5996</v>
      </c>
      <c r="C4165" s="93">
        <v>1525</v>
      </c>
      <c r="D4165" s="93">
        <v>40</v>
      </c>
      <c r="E4165" s="116" t="s">
        <v>498</v>
      </c>
      <c r="F4165" s="116">
        <v>4</v>
      </c>
      <c r="G4165" s="93" t="s">
        <v>472</v>
      </c>
      <c r="H4165" s="94" t="s">
        <v>1939</v>
      </c>
      <c r="I4165" s="93">
        <v>62</v>
      </c>
      <c r="J4165" s="103">
        <v>13</v>
      </c>
      <c r="K4165" s="103" t="s">
        <v>2185</v>
      </c>
      <c r="L4165" s="97" t="s">
        <v>3882</v>
      </c>
      <c r="M4165" s="117">
        <v>521094.7</v>
      </c>
      <c r="N4165" s="117">
        <v>2823316.8</v>
      </c>
      <c r="O4165" s="115">
        <v>45237</v>
      </c>
      <c r="P4165" s="93" t="s">
        <v>163</v>
      </c>
      <c r="Q4165" s="93">
        <v>35</v>
      </c>
      <c r="R4165" s="93">
        <v>35</v>
      </c>
      <c r="S4165" s="106" t="s">
        <v>2252</v>
      </c>
    </row>
    <row r="4166" spans="1:19" hidden="1">
      <c r="A4166" s="94">
        <v>4167</v>
      </c>
      <c r="B4166" s="93">
        <v>5996</v>
      </c>
      <c r="C4166" s="93">
        <v>1525</v>
      </c>
      <c r="D4166" s="93">
        <v>40</v>
      </c>
      <c r="E4166" s="116" t="s">
        <v>498</v>
      </c>
      <c r="F4166" s="116">
        <v>4</v>
      </c>
      <c r="G4166" s="93" t="s">
        <v>472</v>
      </c>
      <c r="H4166" s="94" t="s">
        <v>1939</v>
      </c>
      <c r="I4166" s="93">
        <v>62</v>
      </c>
      <c r="J4166" s="103">
        <v>13</v>
      </c>
      <c r="K4166" s="103" t="s">
        <v>2185</v>
      </c>
      <c r="L4166" s="97" t="s">
        <v>3882</v>
      </c>
      <c r="M4166" s="117">
        <v>521094.7</v>
      </c>
      <c r="N4166" s="117">
        <v>2823316.8</v>
      </c>
      <c r="O4166" s="115">
        <v>45237</v>
      </c>
      <c r="P4166" s="93" t="s">
        <v>195</v>
      </c>
      <c r="Q4166" s="93">
        <v>1</v>
      </c>
      <c r="R4166" s="93">
        <v>1</v>
      </c>
      <c r="S4166" s="106" t="s">
        <v>2252</v>
      </c>
    </row>
    <row r="4167" spans="1:19" hidden="1">
      <c r="A4167" s="94">
        <v>4168</v>
      </c>
      <c r="B4167" s="93">
        <v>5996</v>
      </c>
      <c r="C4167" s="93">
        <v>1525</v>
      </c>
      <c r="D4167" s="93">
        <v>40</v>
      </c>
      <c r="E4167" s="116" t="s">
        <v>498</v>
      </c>
      <c r="F4167" s="116">
        <v>4</v>
      </c>
      <c r="G4167" s="93" t="s">
        <v>472</v>
      </c>
      <c r="H4167" s="94" t="s">
        <v>1939</v>
      </c>
      <c r="I4167" s="93">
        <v>62</v>
      </c>
      <c r="J4167" s="103">
        <v>13</v>
      </c>
      <c r="K4167" s="103" t="s">
        <v>2185</v>
      </c>
      <c r="L4167" s="97" t="s">
        <v>3882</v>
      </c>
      <c r="M4167" s="117">
        <v>521094.7</v>
      </c>
      <c r="N4167" s="117">
        <v>2823316.8</v>
      </c>
      <c r="O4167" s="115">
        <v>45237</v>
      </c>
      <c r="P4167" s="93" t="s">
        <v>277</v>
      </c>
      <c r="Q4167" s="93">
        <v>15</v>
      </c>
      <c r="R4167" s="93">
        <v>15</v>
      </c>
      <c r="S4167" s="106" t="s">
        <v>2252</v>
      </c>
    </row>
    <row r="4168" spans="1:19" hidden="1">
      <c r="A4168" s="94">
        <v>4169</v>
      </c>
      <c r="B4168" s="93">
        <v>5997</v>
      </c>
      <c r="C4168" s="93">
        <v>1526</v>
      </c>
      <c r="D4168" s="93">
        <v>41</v>
      </c>
      <c r="E4168" s="116" t="s">
        <v>498</v>
      </c>
      <c r="F4168" s="116">
        <v>4</v>
      </c>
      <c r="G4168" s="93" t="s">
        <v>472</v>
      </c>
      <c r="H4168" s="94" t="s">
        <v>1940</v>
      </c>
      <c r="I4168" s="93">
        <v>62</v>
      </c>
      <c r="J4168" s="103">
        <v>13</v>
      </c>
      <c r="K4168" s="103" t="s">
        <v>2186</v>
      </c>
      <c r="L4168" s="97" t="s">
        <v>3883</v>
      </c>
      <c r="M4168" s="117">
        <v>521122.2</v>
      </c>
      <c r="N4168" s="117">
        <v>2823316.8</v>
      </c>
      <c r="O4168" s="115">
        <v>45237</v>
      </c>
      <c r="P4168" s="93" t="s">
        <v>163</v>
      </c>
      <c r="Q4168" s="93">
        <v>80</v>
      </c>
      <c r="R4168" s="93">
        <v>80</v>
      </c>
      <c r="S4168" s="106" t="s">
        <v>2252</v>
      </c>
    </row>
    <row r="4169" spans="1:19" hidden="1">
      <c r="A4169" s="94">
        <v>4170</v>
      </c>
      <c r="B4169" s="93">
        <v>5998</v>
      </c>
      <c r="C4169" s="93">
        <v>1527</v>
      </c>
      <c r="D4169" s="93">
        <v>42</v>
      </c>
      <c r="E4169" s="116" t="s">
        <v>498</v>
      </c>
      <c r="F4169" s="116">
        <v>4</v>
      </c>
      <c r="G4169" s="93" t="s">
        <v>472</v>
      </c>
      <c r="H4169" s="94" t="s">
        <v>1941</v>
      </c>
      <c r="I4169" s="93">
        <v>62</v>
      </c>
      <c r="J4169" s="103">
        <v>13</v>
      </c>
      <c r="K4169" s="103" t="s">
        <v>2187</v>
      </c>
      <c r="L4169" s="97" t="s">
        <v>3884</v>
      </c>
      <c r="M4169" s="117">
        <v>521094.7</v>
      </c>
      <c r="N4169" s="117">
        <v>2823326.7</v>
      </c>
      <c r="O4169" s="115">
        <v>45237</v>
      </c>
      <c r="P4169" s="93" t="s">
        <v>163</v>
      </c>
      <c r="Q4169" s="93">
        <v>70</v>
      </c>
      <c r="R4169" s="93">
        <v>70</v>
      </c>
      <c r="S4169" s="106" t="s">
        <v>2252</v>
      </c>
    </row>
    <row r="4170" spans="1:19" hidden="1">
      <c r="A4170" s="94">
        <v>4171</v>
      </c>
      <c r="B4170" s="93">
        <v>5987</v>
      </c>
      <c r="C4170" s="93">
        <v>1516</v>
      </c>
      <c r="D4170" s="93">
        <v>31</v>
      </c>
      <c r="E4170" s="116" t="s">
        <v>498</v>
      </c>
      <c r="F4170" s="116">
        <v>4</v>
      </c>
      <c r="G4170" s="93" t="s">
        <v>472</v>
      </c>
      <c r="H4170" s="94" t="s">
        <v>1942</v>
      </c>
      <c r="I4170" s="93">
        <v>62</v>
      </c>
      <c r="J4170" s="103">
        <v>14</v>
      </c>
      <c r="K4170" s="103" t="s">
        <v>2185</v>
      </c>
      <c r="L4170" s="97" t="s">
        <v>3885</v>
      </c>
      <c r="M4170" s="117">
        <v>521165</v>
      </c>
      <c r="N4170" s="117">
        <v>2823557.3</v>
      </c>
      <c r="O4170" s="115">
        <v>45237</v>
      </c>
      <c r="P4170" s="93" t="s">
        <v>163</v>
      </c>
      <c r="Q4170" s="93">
        <v>45</v>
      </c>
      <c r="R4170" s="93">
        <v>45</v>
      </c>
      <c r="S4170" s="106" t="s">
        <v>2252</v>
      </c>
    </row>
    <row r="4171" spans="1:19" hidden="1">
      <c r="A4171" s="94">
        <v>4172</v>
      </c>
      <c r="B4171" s="93">
        <v>5987</v>
      </c>
      <c r="C4171" s="93">
        <v>1516</v>
      </c>
      <c r="D4171" s="93">
        <v>31</v>
      </c>
      <c r="E4171" s="116" t="s">
        <v>498</v>
      </c>
      <c r="F4171" s="116">
        <v>4</v>
      </c>
      <c r="G4171" s="93" t="s">
        <v>472</v>
      </c>
      <c r="H4171" s="94" t="s">
        <v>1942</v>
      </c>
      <c r="I4171" s="93">
        <v>62</v>
      </c>
      <c r="J4171" s="103">
        <v>14</v>
      </c>
      <c r="K4171" s="103" t="s">
        <v>2185</v>
      </c>
      <c r="L4171" s="97" t="s">
        <v>3885</v>
      </c>
      <c r="M4171" s="117">
        <v>521165</v>
      </c>
      <c r="N4171" s="117">
        <v>2823557.3</v>
      </c>
      <c r="O4171" s="115">
        <v>45237</v>
      </c>
      <c r="P4171" s="93" t="s">
        <v>173</v>
      </c>
      <c r="Q4171" s="93">
        <v>5</v>
      </c>
      <c r="R4171" s="93">
        <v>5</v>
      </c>
      <c r="S4171" s="106" t="s">
        <v>2252</v>
      </c>
    </row>
    <row r="4172" spans="1:19" hidden="1">
      <c r="A4172" s="94">
        <v>4173</v>
      </c>
      <c r="B4172" s="93">
        <v>5988</v>
      </c>
      <c r="C4172" s="93">
        <v>1517</v>
      </c>
      <c r="D4172" s="93">
        <v>32</v>
      </c>
      <c r="E4172" s="116" t="s">
        <v>498</v>
      </c>
      <c r="F4172" s="116">
        <v>4</v>
      </c>
      <c r="G4172" s="93" t="s">
        <v>472</v>
      </c>
      <c r="H4172" s="94" t="s">
        <v>1943</v>
      </c>
      <c r="I4172" s="93">
        <v>62</v>
      </c>
      <c r="J4172" s="103">
        <v>14</v>
      </c>
      <c r="K4172" s="103" t="s">
        <v>2186</v>
      </c>
      <c r="L4172" s="97" t="s">
        <v>2704</v>
      </c>
      <c r="M4172" s="117">
        <v>521175.4</v>
      </c>
      <c r="N4172" s="117">
        <v>2823557.3</v>
      </c>
      <c r="O4172" s="115">
        <v>45237</v>
      </c>
      <c r="P4172" s="93" t="s">
        <v>163</v>
      </c>
      <c r="Q4172" s="93">
        <v>35</v>
      </c>
      <c r="R4172" s="93">
        <v>35</v>
      </c>
      <c r="S4172" s="106" t="s">
        <v>2252</v>
      </c>
    </row>
    <row r="4173" spans="1:19" hidden="1">
      <c r="A4173" s="94">
        <v>4174</v>
      </c>
      <c r="B4173" s="93">
        <v>5988</v>
      </c>
      <c r="C4173" s="93">
        <v>1517</v>
      </c>
      <c r="D4173" s="93">
        <v>32</v>
      </c>
      <c r="E4173" s="116" t="s">
        <v>498</v>
      </c>
      <c r="F4173" s="116">
        <v>4</v>
      </c>
      <c r="G4173" s="93" t="s">
        <v>472</v>
      </c>
      <c r="H4173" s="94" t="s">
        <v>1943</v>
      </c>
      <c r="I4173" s="93">
        <v>62</v>
      </c>
      <c r="J4173" s="103">
        <v>14</v>
      </c>
      <c r="K4173" s="103" t="s">
        <v>2186</v>
      </c>
      <c r="L4173" s="97" t="s">
        <v>2704</v>
      </c>
      <c r="M4173" s="117">
        <v>521175.4</v>
      </c>
      <c r="N4173" s="117">
        <v>2823557.3</v>
      </c>
      <c r="O4173" s="115">
        <v>45237</v>
      </c>
      <c r="P4173" s="93" t="s">
        <v>173</v>
      </c>
      <c r="Q4173" s="93">
        <v>2</v>
      </c>
      <c r="R4173" s="93">
        <v>2</v>
      </c>
      <c r="S4173" s="106" t="s">
        <v>2252</v>
      </c>
    </row>
    <row r="4174" spans="1:19" hidden="1">
      <c r="A4174" s="94">
        <v>4175</v>
      </c>
      <c r="B4174" s="93">
        <v>5988</v>
      </c>
      <c r="C4174" s="93">
        <v>1517</v>
      </c>
      <c r="D4174" s="93">
        <v>32</v>
      </c>
      <c r="E4174" s="116" t="s">
        <v>498</v>
      </c>
      <c r="F4174" s="116">
        <v>4</v>
      </c>
      <c r="G4174" s="93" t="s">
        <v>472</v>
      </c>
      <c r="H4174" s="94" t="s">
        <v>1943</v>
      </c>
      <c r="I4174" s="93">
        <v>62</v>
      </c>
      <c r="J4174" s="103">
        <v>14</v>
      </c>
      <c r="K4174" s="103" t="s">
        <v>2186</v>
      </c>
      <c r="L4174" s="97" t="s">
        <v>2704</v>
      </c>
      <c r="M4174" s="117">
        <v>521175.4</v>
      </c>
      <c r="N4174" s="117">
        <v>2823557.3</v>
      </c>
      <c r="O4174" s="115">
        <v>45237</v>
      </c>
      <c r="P4174" s="93" t="s">
        <v>149</v>
      </c>
      <c r="Q4174" s="93">
        <v>10</v>
      </c>
      <c r="R4174" s="93">
        <v>10</v>
      </c>
      <c r="S4174" s="106" t="s">
        <v>2252</v>
      </c>
    </row>
    <row r="4175" spans="1:19" hidden="1">
      <c r="A4175" s="94">
        <v>4176</v>
      </c>
      <c r="B4175" s="116">
        <v>5988</v>
      </c>
      <c r="C4175" s="116">
        <v>1517</v>
      </c>
      <c r="D4175" s="116">
        <v>32</v>
      </c>
      <c r="E4175" s="116" t="s">
        <v>498</v>
      </c>
      <c r="F4175" s="116">
        <v>4</v>
      </c>
      <c r="G4175" s="116" t="s">
        <v>472</v>
      </c>
      <c r="H4175" s="119" t="s">
        <v>1943</v>
      </c>
      <c r="I4175" s="116">
        <v>62</v>
      </c>
      <c r="J4175" s="121">
        <v>14</v>
      </c>
      <c r="K4175" s="121" t="s">
        <v>2186</v>
      </c>
      <c r="L4175" s="97" t="s">
        <v>2704</v>
      </c>
      <c r="M4175" s="117">
        <v>521175</v>
      </c>
      <c r="N4175" s="117">
        <v>2823557</v>
      </c>
      <c r="O4175" s="125">
        <v>45237</v>
      </c>
      <c r="P4175" s="93" t="s">
        <v>195</v>
      </c>
      <c r="Q4175" s="93">
        <v>1</v>
      </c>
      <c r="R4175" s="93">
        <v>1</v>
      </c>
      <c r="S4175" s="106" t="s">
        <v>2252</v>
      </c>
    </row>
    <row r="4176" spans="1:19" hidden="1">
      <c r="A4176" s="94">
        <v>4177</v>
      </c>
      <c r="B4176" s="93">
        <v>5989</v>
      </c>
      <c r="C4176" s="93">
        <v>1518</v>
      </c>
      <c r="D4176" s="93">
        <v>33</v>
      </c>
      <c r="E4176" s="116" t="s">
        <v>498</v>
      </c>
      <c r="F4176" s="116">
        <v>4</v>
      </c>
      <c r="G4176" s="93" t="s">
        <v>472</v>
      </c>
      <c r="H4176" s="94" t="s">
        <v>1944</v>
      </c>
      <c r="I4176" s="93">
        <v>62</v>
      </c>
      <c r="J4176" s="103">
        <v>14</v>
      </c>
      <c r="K4176" s="103" t="s">
        <v>2187</v>
      </c>
      <c r="L4176" s="97" t="s">
        <v>2705</v>
      </c>
      <c r="M4176" s="117">
        <v>521165</v>
      </c>
      <c r="N4176" s="117">
        <v>2823580.7</v>
      </c>
      <c r="O4176" s="115">
        <v>45237</v>
      </c>
      <c r="P4176" s="93" t="s">
        <v>163</v>
      </c>
      <c r="Q4176" s="93">
        <v>5</v>
      </c>
      <c r="R4176" s="93">
        <v>5</v>
      </c>
      <c r="S4176" s="106" t="s">
        <v>2252</v>
      </c>
    </row>
    <row r="4177" spans="1:19" hidden="1">
      <c r="A4177" s="94">
        <v>4178</v>
      </c>
      <c r="B4177" s="93">
        <v>5989</v>
      </c>
      <c r="C4177" s="93">
        <v>1518</v>
      </c>
      <c r="D4177" s="93">
        <v>33</v>
      </c>
      <c r="E4177" s="116" t="s">
        <v>498</v>
      </c>
      <c r="F4177" s="116">
        <v>4</v>
      </c>
      <c r="G4177" s="93" t="s">
        <v>472</v>
      </c>
      <c r="H4177" s="94" t="s">
        <v>1944</v>
      </c>
      <c r="I4177" s="93">
        <v>62</v>
      </c>
      <c r="J4177" s="103">
        <v>14</v>
      </c>
      <c r="K4177" s="103" t="s">
        <v>2187</v>
      </c>
      <c r="L4177" s="97" t="s">
        <v>2705</v>
      </c>
      <c r="M4177" s="117">
        <v>521165</v>
      </c>
      <c r="N4177" s="117">
        <v>2823580.7</v>
      </c>
      <c r="O4177" s="115">
        <v>45237</v>
      </c>
      <c r="P4177" s="93" t="s">
        <v>175</v>
      </c>
      <c r="Q4177" s="93">
        <v>3</v>
      </c>
      <c r="R4177" s="93">
        <v>3</v>
      </c>
      <c r="S4177" s="106" t="s">
        <v>2252</v>
      </c>
    </row>
    <row r="4178" spans="1:19" hidden="1">
      <c r="A4178" s="94">
        <v>4179</v>
      </c>
      <c r="B4178" s="93">
        <v>5989</v>
      </c>
      <c r="C4178" s="93">
        <v>1518</v>
      </c>
      <c r="D4178" s="93">
        <v>33</v>
      </c>
      <c r="E4178" s="116" t="s">
        <v>498</v>
      </c>
      <c r="F4178" s="116">
        <v>4</v>
      </c>
      <c r="G4178" s="93" t="s">
        <v>472</v>
      </c>
      <c r="H4178" s="94" t="s">
        <v>1944</v>
      </c>
      <c r="I4178" s="93">
        <v>62</v>
      </c>
      <c r="J4178" s="103">
        <v>14</v>
      </c>
      <c r="K4178" s="103" t="s">
        <v>2187</v>
      </c>
      <c r="L4178" s="97" t="s">
        <v>2705</v>
      </c>
      <c r="M4178" s="117">
        <v>521165</v>
      </c>
      <c r="N4178" s="117">
        <v>2823580.7</v>
      </c>
      <c r="O4178" s="115">
        <v>45237</v>
      </c>
      <c r="P4178" s="93" t="s">
        <v>173</v>
      </c>
      <c r="Q4178" s="93">
        <v>1</v>
      </c>
      <c r="R4178" s="93">
        <v>1</v>
      </c>
      <c r="S4178" s="106" t="s">
        <v>2252</v>
      </c>
    </row>
    <row r="4179" spans="1:19" hidden="1">
      <c r="A4179" s="94">
        <v>4180</v>
      </c>
      <c r="B4179" s="116">
        <v>5989</v>
      </c>
      <c r="C4179" s="116">
        <v>1518</v>
      </c>
      <c r="D4179" s="116">
        <v>33</v>
      </c>
      <c r="E4179" s="116" t="s">
        <v>498</v>
      </c>
      <c r="F4179" s="116">
        <v>4</v>
      </c>
      <c r="G4179" s="116" t="s">
        <v>472</v>
      </c>
      <c r="H4179" s="119" t="s">
        <v>1944</v>
      </c>
      <c r="I4179" s="116">
        <v>62</v>
      </c>
      <c r="J4179" s="121">
        <v>14</v>
      </c>
      <c r="K4179" s="121" t="s">
        <v>2187</v>
      </c>
      <c r="L4179" s="97" t="s">
        <v>2705</v>
      </c>
      <c r="M4179" s="117">
        <v>521165</v>
      </c>
      <c r="N4179" s="117">
        <v>2823581</v>
      </c>
      <c r="O4179" s="125">
        <v>45237</v>
      </c>
      <c r="P4179" s="93" t="s">
        <v>195</v>
      </c>
      <c r="Q4179" s="93">
        <v>2</v>
      </c>
      <c r="R4179" s="93">
        <v>2</v>
      </c>
      <c r="S4179" s="106" t="s">
        <v>2252</v>
      </c>
    </row>
    <row r="4180" spans="1:19" hidden="1">
      <c r="A4180" s="94">
        <v>4181</v>
      </c>
      <c r="B4180" s="116">
        <v>5989</v>
      </c>
      <c r="C4180" s="116">
        <v>1518</v>
      </c>
      <c r="D4180" s="116">
        <v>33</v>
      </c>
      <c r="E4180" s="116" t="s">
        <v>498</v>
      </c>
      <c r="F4180" s="116">
        <v>4</v>
      </c>
      <c r="G4180" s="116" t="s">
        <v>472</v>
      </c>
      <c r="H4180" s="119" t="s">
        <v>1944</v>
      </c>
      <c r="I4180" s="116">
        <v>62</v>
      </c>
      <c r="J4180" s="121">
        <v>14</v>
      </c>
      <c r="K4180" s="121" t="s">
        <v>2187</v>
      </c>
      <c r="L4180" s="97" t="s">
        <v>2705</v>
      </c>
      <c r="M4180" s="117">
        <v>521165</v>
      </c>
      <c r="N4180" s="117">
        <v>2823581</v>
      </c>
      <c r="O4180" s="125">
        <v>45237</v>
      </c>
      <c r="P4180" s="93" t="s">
        <v>231</v>
      </c>
      <c r="Q4180" s="93">
        <v>2</v>
      </c>
      <c r="R4180" s="93">
        <v>2</v>
      </c>
      <c r="S4180" s="106" t="s">
        <v>2252</v>
      </c>
    </row>
    <row r="4181" spans="1:19" hidden="1">
      <c r="A4181" s="94">
        <v>4182</v>
      </c>
      <c r="B4181" s="116">
        <v>5989</v>
      </c>
      <c r="C4181" s="116">
        <v>1518</v>
      </c>
      <c r="D4181" s="116">
        <v>33</v>
      </c>
      <c r="E4181" s="116" t="s">
        <v>498</v>
      </c>
      <c r="F4181" s="116">
        <v>4</v>
      </c>
      <c r="G4181" s="116" t="s">
        <v>472</v>
      </c>
      <c r="H4181" s="119" t="s">
        <v>1944</v>
      </c>
      <c r="I4181" s="116">
        <v>62</v>
      </c>
      <c r="J4181" s="121">
        <v>14</v>
      </c>
      <c r="K4181" s="121" t="s">
        <v>2187</v>
      </c>
      <c r="L4181" s="97" t="s">
        <v>2705</v>
      </c>
      <c r="M4181" s="117">
        <v>521165</v>
      </c>
      <c r="N4181" s="117">
        <v>2823581</v>
      </c>
      <c r="O4181" s="125">
        <v>45237</v>
      </c>
      <c r="P4181" s="93" t="s">
        <v>277</v>
      </c>
      <c r="Q4181" s="93">
        <v>10</v>
      </c>
      <c r="R4181" s="93">
        <v>10</v>
      </c>
      <c r="S4181" s="106" t="s">
        <v>2252</v>
      </c>
    </row>
    <row r="4182" spans="1:19" hidden="1">
      <c r="A4182" s="94">
        <v>4183</v>
      </c>
      <c r="B4182" s="93">
        <v>5993</v>
      </c>
      <c r="C4182" s="93">
        <v>1522</v>
      </c>
      <c r="D4182" s="93">
        <v>37</v>
      </c>
      <c r="E4182" s="116" t="s">
        <v>498</v>
      </c>
      <c r="F4182" s="116">
        <v>4</v>
      </c>
      <c r="G4182" s="93" t="s">
        <v>472</v>
      </c>
      <c r="H4182" s="94" t="s">
        <v>1945</v>
      </c>
      <c r="I4182" s="93">
        <v>62</v>
      </c>
      <c r="J4182" s="103">
        <v>15</v>
      </c>
      <c r="K4182" s="103" t="s">
        <v>2185</v>
      </c>
      <c r="L4182" s="97" t="s">
        <v>3886</v>
      </c>
      <c r="M4182" s="117">
        <v>521071.6</v>
      </c>
      <c r="N4182" s="117">
        <v>2823382.7</v>
      </c>
      <c r="O4182" s="115">
        <v>45237</v>
      </c>
      <c r="P4182" s="93" t="s">
        <v>163</v>
      </c>
      <c r="Q4182" s="93">
        <v>60</v>
      </c>
      <c r="R4182" s="93">
        <v>60</v>
      </c>
      <c r="S4182" s="106" t="s">
        <v>2252</v>
      </c>
    </row>
    <row r="4183" spans="1:19" hidden="1">
      <c r="A4183" s="94">
        <v>4184</v>
      </c>
      <c r="B4183" s="93">
        <v>5994</v>
      </c>
      <c r="C4183" s="93">
        <v>1523</v>
      </c>
      <c r="D4183" s="93">
        <v>38</v>
      </c>
      <c r="E4183" s="116" t="s">
        <v>498</v>
      </c>
      <c r="F4183" s="116">
        <v>4</v>
      </c>
      <c r="G4183" s="93" t="s">
        <v>472</v>
      </c>
      <c r="H4183" s="94" t="s">
        <v>1946</v>
      </c>
      <c r="I4183" s="93">
        <v>62</v>
      </c>
      <c r="J4183" s="103">
        <v>15</v>
      </c>
      <c r="K4183" s="103" t="s">
        <v>2186</v>
      </c>
      <c r="L4183" s="97" t="s">
        <v>3887</v>
      </c>
      <c r="M4183" s="117">
        <v>521094.7</v>
      </c>
      <c r="N4183" s="117">
        <v>2823382.7</v>
      </c>
      <c r="O4183" s="115">
        <v>45237</v>
      </c>
      <c r="P4183" s="93" t="s">
        <v>163</v>
      </c>
      <c r="Q4183" s="93">
        <v>60</v>
      </c>
      <c r="R4183" s="93">
        <v>60</v>
      </c>
      <c r="S4183" s="106" t="s">
        <v>2252</v>
      </c>
    </row>
    <row r="4184" spans="1:19" hidden="1">
      <c r="A4184" s="94">
        <v>4185</v>
      </c>
      <c r="B4184" s="93">
        <v>5995</v>
      </c>
      <c r="C4184" s="93">
        <v>1524</v>
      </c>
      <c r="D4184" s="93">
        <v>39</v>
      </c>
      <c r="E4184" s="116" t="s">
        <v>498</v>
      </c>
      <c r="F4184" s="116">
        <v>4</v>
      </c>
      <c r="G4184" s="93" t="s">
        <v>472</v>
      </c>
      <c r="H4184" s="94" t="s">
        <v>1947</v>
      </c>
      <c r="I4184" s="93">
        <v>62</v>
      </c>
      <c r="J4184" s="103">
        <v>15</v>
      </c>
      <c r="K4184" s="103" t="s">
        <v>2187</v>
      </c>
      <c r="L4184" s="97" t="s">
        <v>3888</v>
      </c>
      <c r="M4184" s="117">
        <v>521071.6</v>
      </c>
      <c r="N4184" s="117">
        <v>2823397.7</v>
      </c>
      <c r="O4184" s="115">
        <v>45237</v>
      </c>
      <c r="P4184" s="93" t="s">
        <v>163</v>
      </c>
      <c r="Q4184" s="93">
        <v>65</v>
      </c>
      <c r="R4184" s="93">
        <v>65</v>
      </c>
      <c r="S4184" s="106" t="s">
        <v>2252</v>
      </c>
    </row>
    <row r="4185" spans="1:19" hidden="1">
      <c r="A4185" s="94">
        <v>4186</v>
      </c>
      <c r="B4185" s="93">
        <v>5999</v>
      </c>
      <c r="C4185" s="93">
        <v>1528</v>
      </c>
      <c r="D4185" s="93">
        <v>43</v>
      </c>
      <c r="E4185" s="116" t="s">
        <v>498</v>
      </c>
      <c r="F4185" s="116">
        <v>4</v>
      </c>
      <c r="G4185" s="93" t="s">
        <v>472</v>
      </c>
      <c r="H4185" s="94" t="s">
        <v>1948</v>
      </c>
      <c r="I4185" s="93">
        <v>62</v>
      </c>
      <c r="J4185" s="103">
        <v>18</v>
      </c>
      <c r="K4185" s="103" t="s">
        <v>2185</v>
      </c>
      <c r="L4185" s="97" t="s">
        <v>3889</v>
      </c>
      <c r="M4185" s="117">
        <v>522130.4</v>
      </c>
      <c r="N4185" s="117">
        <v>2823719.2</v>
      </c>
      <c r="O4185" s="115">
        <v>45237</v>
      </c>
      <c r="P4185" s="93" t="s">
        <v>163</v>
      </c>
      <c r="Q4185" s="93">
        <v>50</v>
      </c>
      <c r="R4185" s="93">
        <v>50</v>
      </c>
      <c r="S4185" s="106" t="s">
        <v>2252</v>
      </c>
    </row>
    <row r="4186" spans="1:19" hidden="1">
      <c r="A4186" s="94">
        <v>4187</v>
      </c>
      <c r="B4186" s="93">
        <v>5999</v>
      </c>
      <c r="C4186" s="93">
        <v>1528</v>
      </c>
      <c r="D4186" s="93">
        <v>43</v>
      </c>
      <c r="E4186" s="116" t="s">
        <v>498</v>
      </c>
      <c r="F4186" s="116">
        <v>4</v>
      </c>
      <c r="G4186" s="93" t="s">
        <v>472</v>
      </c>
      <c r="H4186" s="94" t="s">
        <v>1948</v>
      </c>
      <c r="I4186" s="93">
        <v>62</v>
      </c>
      <c r="J4186" s="103">
        <v>18</v>
      </c>
      <c r="K4186" s="103" t="s">
        <v>2185</v>
      </c>
      <c r="L4186" s="97" t="s">
        <v>3889</v>
      </c>
      <c r="M4186" s="117">
        <v>522130.4</v>
      </c>
      <c r="N4186" s="117">
        <v>2823719.2</v>
      </c>
      <c r="O4186" s="115">
        <v>45237</v>
      </c>
      <c r="P4186" s="93" t="s">
        <v>173</v>
      </c>
      <c r="Q4186" s="93">
        <v>1</v>
      </c>
      <c r="R4186" s="93">
        <v>1</v>
      </c>
      <c r="S4186" s="106" t="s">
        <v>2252</v>
      </c>
    </row>
    <row r="4187" spans="1:19" hidden="1">
      <c r="A4187" s="94">
        <v>4188</v>
      </c>
      <c r="B4187" s="93">
        <v>6000</v>
      </c>
      <c r="C4187" s="93">
        <v>1529</v>
      </c>
      <c r="D4187" s="93">
        <v>44</v>
      </c>
      <c r="E4187" s="116" t="s">
        <v>498</v>
      </c>
      <c r="F4187" s="116">
        <v>4</v>
      </c>
      <c r="G4187" s="93" t="s">
        <v>472</v>
      </c>
      <c r="H4187" s="94" t="s">
        <v>1949</v>
      </c>
      <c r="I4187" s="93">
        <v>62</v>
      </c>
      <c r="J4187" s="103">
        <v>18</v>
      </c>
      <c r="K4187" s="103" t="s">
        <v>2186</v>
      </c>
      <c r="L4187" s="97" t="s">
        <v>3890</v>
      </c>
      <c r="M4187" s="117">
        <v>522143.1</v>
      </c>
      <c r="N4187" s="117">
        <v>2823719.2</v>
      </c>
      <c r="O4187" s="115">
        <v>45237</v>
      </c>
      <c r="P4187" s="93" t="s">
        <v>163</v>
      </c>
      <c r="Q4187" s="93">
        <v>60</v>
      </c>
      <c r="R4187" s="93">
        <v>60</v>
      </c>
      <c r="S4187" s="106" t="s">
        <v>2252</v>
      </c>
    </row>
    <row r="4188" spans="1:19" hidden="1">
      <c r="A4188" s="94">
        <v>4189</v>
      </c>
      <c r="B4188" s="93">
        <v>6001</v>
      </c>
      <c r="C4188" s="93">
        <v>1530</v>
      </c>
      <c r="D4188" s="93">
        <v>45</v>
      </c>
      <c r="E4188" s="116" t="s">
        <v>498</v>
      </c>
      <c r="F4188" s="116">
        <v>4</v>
      </c>
      <c r="G4188" s="93" t="s">
        <v>472</v>
      </c>
      <c r="H4188" s="94" t="s">
        <v>1950</v>
      </c>
      <c r="I4188" s="93">
        <v>62</v>
      </c>
      <c r="J4188" s="103">
        <v>18</v>
      </c>
      <c r="K4188" s="103" t="s">
        <v>2187</v>
      </c>
      <c r="L4188" s="97" t="s">
        <v>3891</v>
      </c>
      <c r="M4188" s="117">
        <v>522130.4</v>
      </c>
      <c r="N4188" s="117">
        <v>2823726</v>
      </c>
      <c r="O4188" s="115">
        <v>45237</v>
      </c>
      <c r="P4188" s="93" t="s">
        <v>163</v>
      </c>
      <c r="Q4188" s="93">
        <v>40</v>
      </c>
      <c r="R4188" s="93">
        <v>40</v>
      </c>
      <c r="S4188" s="106" t="s">
        <v>2252</v>
      </c>
    </row>
    <row r="4189" spans="1:19" hidden="1">
      <c r="A4189" s="94">
        <v>4190</v>
      </c>
      <c r="B4189" s="93">
        <v>6001</v>
      </c>
      <c r="C4189" s="93">
        <v>1530</v>
      </c>
      <c r="D4189" s="93">
        <v>45</v>
      </c>
      <c r="E4189" s="116" t="s">
        <v>498</v>
      </c>
      <c r="F4189" s="116">
        <v>4</v>
      </c>
      <c r="G4189" s="93" t="s">
        <v>472</v>
      </c>
      <c r="H4189" s="94" t="s">
        <v>1950</v>
      </c>
      <c r="I4189" s="93">
        <v>62</v>
      </c>
      <c r="J4189" s="103">
        <v>18</v>
      </c>
      <c r="K4189" s="103" t="s">
        <v>2187</v>
      </c>
      <c r="L4189" s="97" t="s">
        <v>3891</v>
      </c>
      <c r="M4189" s="117">
        <v>522130.4</v>
      </c>
      <c r="N4189" s="117">
        <v>2823726</v>
      </c>
      <c r="O4189" s="115">
        <v>45237</v>
      </c>
      <c r="P4189" s="93" t="s">
        <v>173</v>
      </c>
      <c r="Q4189" s="93">
        <v>3</v>
      </c>
      <c r="R4189" s="93">
        <v>3</v>
      </c>
      <c r="S4189" s="106" t="s">
        <v>2252</v>
      </c>
    </row>
    <row r="4190" spans="1:19" hidden="1">
      <c r="A4190" s="94">
        <v>4191</v>
      </c>
      <c r="B4190" s="93">
        <v>6005</v>
      </c>
      <c r="C4190" s="93">
        <v>1534</v>
      </c>
      <c r="D4190" s="93">
        <v>49</v>
      </c>
      <c r="E4190" s="116" t="s">
        <v>498</v>
      </c>
      <c r="F4190" s="116">
        <v>4</v>
      </c>
      <c r="G4190" s="93" t="s">
        <v>472</v>
      </c>
      <c r="H4190" s="94" t="s">
        <v>1951</v>
      </c>
      <c r="I4190" s="93">
        <v>62</v>
      </c>
      <c r="J4190" s="103">
        <v>19</v>
      </c>
      <c r="K4190" s="103" t="s">
        <v>2185</v>
      </c>
      <c r="L4190" s="97" t="s">
        <v>3892</v>
      </c>
      <c r="M4190" s="117">
        <v>522138</v>
      </c>
      <c r="N4190" s="117">
        <v>2823826.4</v>
      </c>
      <c r="O4190" s="115">
        <v>45237</v>
      </c>
      <c r="P4190" s="93" t="s">
        <v>163</v>
      </c>
      <c r="Q4190" s="93">
        <v>35</v>
      </c>
      <c r="R4190" s="93">
        <v>35</v>
      </c>
      <c r="S4190" s="106" t="s">
        <v>2252</v>
      </c>
    </row>
    <row r="4191" spans="1:19" hidden="1">
      <c r="A4191" s="94">
        <v>4192</v>
      </c>
      <c r="B4191" s="93">
        <v>6005</v>
      </c>
      <c r="C4191" s="93">
        <v>1534</v>
      </c>
      <c r="D4191" s="93">
        <v>49</v>
      </c>
      <c r="E4191" s="116" t="s">
        <v>498</v>
      </c>
      <c r="F4191" s="116">
        <v>4</v>
      </c>
      <c r="G4191" s="93" t="s">
        <v>472</v>
      </c>
      <c r="H4191" s="94" t="s">
        <v>1951</v>
      </c>
      <c r="I4191" s="93">
        <v>62</v>
      </c>
      <c r="J4191" s="103">
        <v>19</v>
      </c>
      <c r="K4191" s="103" t="s">
        <v>2185</v>
      </c>
      <c r="L4191" s="97" t="s">
        <v>3892</v>
      </c>
      <c r="M4191" s="117">
        <v>522138</v>
      </c>
      <c r="N4191" s="117">
        <v>2823826.4</v>
      </c>
      <c r="O4191" s="115">
        <v>45237</v>
      </c>
      <c r="P4191" s="93" t="s">
        <v>173</v>
      </c>
      <c r="Q4191" s="93">
        <v>3</v>
      </c>
      <c r="R4191" s="93">
        <v>3</v>
      </c>
      <c r="S4191" s="106" t="s">
        <v>2252</v>
      </c>
    </row>
    <row r="4192" spans="1:19" hidden="1">
      <c r="A4192" s="94">
        <v>4193</v>
      </c>
      <c r="B4192" s="93">
        <v>6006</v>
      </c>
      <c r="C4192" s="93">
        <v>1535</v>
      </c>
      <c r="D4192" s="93">
        <v>50</v>
      </c>
      <c r="E4192" s="116" t="s">
        <v>498</v>
      </c>
      <c r="F4192" s="116">
        <v>4</v>
      </c>
      <c r="G4192" s="93" t="s">
        <v>472</v>
      </c>
      <c r="H4192" s="94" t="s">
        <v>1952</v>
      </c>
      <c r="I4192" s="93">
        <v>62</v>
      </c>
      <c r="J4192" s="103">
        <v>19</v>
      </c>
      <c r="K4192" s="103" t="s">
        <v>2186</v>
      </c>
      <c r="L4192" s="97" t="s">
        <v>3893</v>
      </c>
      <c r="M4192" s="117">
        <v>522158.5</v>
      </c>
      <c r="N4192" s="117">
        <v>2823826.4</v>
      </c>
      <c r="O4192" s="115">
        <v>45237</v>
      </c>
      <c r="P4192" s="93" t="s">
        <v>163</v>
      </c>
      <c r="Q4192" s="93">
        <v>55</v>
      </c>
      <c r="R4192" s="93">
        <v>55</v>
      </c>
      <c r="S4192" s="106" t="s">
        <v>2252</v>
      </c>
    </row>
    <row r="4193" spans="1:19" hidden="1">
      <c r="A4193" s="94">
        <v>4194</v>
      </c>
      <c r="B4193" s="93">
        <v>6007</v>
      </c>
      <c r="C4193" s="93">
        <v>1536</v>
      </c>
      <c r="D4193" s="93">
        <v>51</v>
      </c>
      <c r="E4193" s="116" t="s">
        <v>498</v>
      </c>
      <c r="F4193" s="116">
        <v>4</v>
      </c>
      <c r="G4193" s="93" t="s">
        <v>472</v>
      </c>
      <c r="H4193" s="94" t="s">
        <v>1953</v>
      </c>
      <c r="I4193" s="93">
        <v>62</v>
      </c>
      <c r="J4193" s="103">
        <v>19</v>
      </c>
      <c r="K4193" s="103" t="s">
        <v>2187</v>
      </c>
      <c r="L4193" s="97" t="s">
        <v>2706</v>
      </c>
      <c r="M4193" s="117">
        <v>522138</v>
      </c>
      <c r="N4193" s="117">
        <v>2823830.6</v>
      </c>
      <c r="O4193" s="115">
        <v>45237</v>
      </c>
      <c r="P4193" s="93" t="s">
        <v>163</v>
      </c>
      <c r="Q4193" s="93">
        <v>7</v>
      </c>
      <c r="R4193" s="93">
        <v>7</v>
      </c>
      <c r="S4193" s="106" t="s">
        <v>2252</v>
      </c>
    </row>
    <row r="4194" spans="1:19" hidden="1">
      <c r="A4194" s="94">
        <v>4195</v>
      </c>
      <c r="B4194" s="93">
        <v>6007</v>
      </c>
      <c r="C4194" s="93">
        <v>1536</v>
      </c>
      <c r="D4194" s="93">
        <v>51</v>
      </c>
      <c r="E4194" s="116" t="s">
        <v>498</v>
      </c>
      <c r="F4194" s="116">
        <v>4</v>
      </c>
      <c r="G4194" s="93" t="s">
        <v>472</v>
      </c>
      <c r="H4194" s="94" t="s">
        <v>1953</v>
      </c>
      <c r="I4194" s="93">
        <v>62</v>
      </c>
      <c r="J4194" s="103">
        <v>19</v>
      </c>
      <c r="K4194" s="103" t="s">
        <v>2187</v>
      </c>
      <c r="L4194" s="97" t="s">
        <v>2706</v>
      </c>
      <c r="M4194" s="117">
        <v>522138</v>
      </c>
      <c r="N4194" s="117">
        <v>2823830.6</v>
      </c>
      <c r="O4194" s="115">
        <v>45237</v>
      </c>
      <c r="P4194" s="93" t="s">
        <v>269</v>
      </c>
      <c r="Q4194" s="93">
        <v>3</v>
      </c>
      <c r="R4194" s="93">
        <v>3</v>
      </c>
      <c r="S4194" s="106" t="s">
        <v>2252</v>
      </c>
    </row>
    <row r="4195" spans="1:19" hidden="1">
      <c r="A4195" s="94">
        <v>4196</v>
      </c>
      <c r="B4195" s="93">
        <v>6007</v>
      </c>
      <c r="C4195" s="93">
        <v>1536</v>
      </c>
      <c r="D4195" s="93">
        <v>51</v>
      </c>
      <c r="E4195" s="116" t="s">
        <v>498</v>
      </c>
      <c r="F4195" s="116">
        <v>4</v>
      </c>
      <c r="G4195" s="93" t="s">
        <v>472</v>
      </c>
      <c r="H4195" s="94" t="s">
        <v>1953</v>
      </c>
      <c r="I4195" s="93">
        <v>62</v>
      </c>
      <c r="J4195" s="103">
        <v>19</v>
      </c>
      <c r="K4195" s="103" t="s">
        <v>2187</v>
      </c>
      <c r="L4195" s="97" t="s">
        <v>2706</v>
      </c>
      <c r="M4195" s="117">
        <v>522138</v>
      </c>
      <c r="N4195" s="117">
        <v>2823830.6</v>
      </c>
      <c r="O4195" s="115">
        <v>45237</v>
      </c>
      <c r="P4195" s="93" t="s">
        <v>173</v>
      </c>
      <c r="Q4195" s="93">
        <v>7</v>
      </c>
      <c r="R4195" s="93">
        <v>7</v>
      </c>
      <c r="S4195" s="106" t="s">
        <v>2252</v>
      </c>
    </row>
    <row r="4196" spans="1:19" hidden="1">
      <c r="A4196" s="94">
        <v>4197</v>
      </c>
      <c r="B4196" s="116">
        <v>6007</v>
      </c>
      <c r="C4196" s="116">
        <v>1536</v>
      </c>
      <c r="D4196" s="116">
        <v>51</v>
      </c>
      <c r="E4196" s="116" t="s">
        <v>498</v>
      </c>
      <c r="F4196" s="116">
        <v>4</v>
      </c>
      <c r="G4196" s="116" t="s">
        <v>472</v>
      </c>
      <c r="H4196" s="119" t="s">
        <v>1953</v>
      </c>
      <c r="I4196" s="116">
        <v>62</v>
      </c>
      <c r="J4196" s="121">
        <v>19</v>
      </c>
      <c r="K4196" s="121" t="s">
        <v>2187</v>
      </c>
      <c r="L4196" s="97" t="s">
        <v>2706</v>
      </c>
      <c r="M4196" s="117">
        <v>522138</v>
      </c>
      <c r="N4196" s="117">
        <v>2823831</v>
      </c>
      <c r="O4196" s="125">
        <v>45237</v>
      </c>
      <c r="P4196" s="93" t="s">
        <v>229</v>
      </c>
      <c r="Q4196" s="93">
        <v>1</v>
      </c>
      <c r="R4196" s="93">
        <v>1</v>
      </c>
      <c r="S4196" s="106" t="s">
        <v>2252</v>
      </c>
    </row>
    <row r="4197" spans="1:19" hidden="1">
      <c r="A4197" s="94">
        <v>4198</v>
      </c>
      <c r="B4197" s="93">
        <v>6002</v>
      </c>
      <c r="C4197" s="93">
        <v>1531</v>
      </c>
      <c r="D4197" s="93">
        <v>46</v>
      </c>
      <c r="E4197" s="116" t="s">
        <v>498</v>
      </c>
      <c r="F4197" s="116">
        <v>4</v>
      </c>
      <c r="G4197" s="93" t="s">
        <v>472</v>
      </c>
      <c r="H4197" s="94" t="s">
        <v>1954</v>
      </c>
      <c r="I4197" s="93">
        <v>62</v>
      </c>
      <c r="J4197" s="103">
        <v>20</v>
      </c>
      <c r="K4197" s="103" t="s">
        <v>2185</v>
      </c>
      <c r="L4197" s="97" t="s">
        <v>3894</v>
      </c>
      <c r="M4197" s="117">
        <v>522102.8</v>
      </c>
      <c r="N4197" s="117">
        <v>2823738.2</v>
      </c>
      <c r="O4197" s="115">
        <v>45237</v>
      </c>
      <c r="P4197" s="93" t="s">
        <v>163</v>
      </c>
      <c r="Q4197" s="93">
        <v>70</v>
      </c>
      <c r="R4197" s="93">
        <v>70</v>
      </c>
      <c r="S4197" s="106" t="s">
        <v>2252</v>
      </c>
    </row>
    <row r="4198" spans="1:19" hidden="1">
      <c r="A4198" s="94">
        <v>4199</v>
      </c>
      <c r="B4198" s="93">
        <v>6003</v>
      </c>
      <c r="C4198" s="93">
        <v>1532</v>
      </c>
      <c r="D4198" s="93">
        <v>47</v>
      </c>
      <c r="E4198" s="116" t="s">
        <v>498</v>
      </c>
      <c r="F4198" s="116">
        <v>4</v>
      </c>
      <c r="G4198" s="93" t="s">
        <v>472</v>
      </c>
      <c r="H4198" s="94" t="s">
        <v>1955</v>
      </c>
      <c r="I4198" s="93">
        <v>62</v>
      </c>
      <c r="J4198" s="103">
        <v>20</v>
      </c>
      <c r="K4198" s="103" t="s">
        <v>2186</v>
      </c>
      <c r="L4198" s="97" t="s">
        <v>3895</v>
      </c>
      <c r="M4198" s="117">
        <v>522123.9</v>
      </c>
      <c r="N4198" s="117">
        <v>2823738.2</v>
      </c>
      <c r="O4198" s="115">
        <v>45237</v>
      </c>
      <c r="P4198" s="93" t="s">
        <v>163</v>
      </c>
      <c r="Q4198" s="93">
        <v>70</v>
      </c>
      <c r="R4198" s="93">
        <v>70</v>
      </c>
      <c r="S4198" s="106" t="s">
        <v>2252</v>
      </c>
    </row>
    <row r="4199" spans="1:19" hidden="1">
      <c r="A4199" s="94">
        <v>4200</v>
      </c>
      <c r="B4199" s="93">
        <v>6004</v>
      </c>
      <c r="C4199" s="93">
        <v>1533</v>
      </c>
      <c r="D4199" s="93">
        <v>48</v>
      </c>
      <c r="E4199" s="116" t="s">
        <v>498</v>
      </c>
      <c r="F4199" s="116">
        <v>4</v>
      </c>
      <c r="G4199" s="93" t="s">
        <v>472</v>
      </c>
      <c r="H4199" s="94" t="s">
        <v>1956</v>
      </c>
      <c r="I4199" s="93">
        <v>62</v>
      </c>
      <c r="J4199" s="103">
        <v>20</v>
      </c>
      <c r="K4199" s="103" t="s">
        <v>2187</v>
      </c>
      <c r="L4199" s="97" t="s">
        <v>3896</v>
      </c>
      <c r="M4199" s="117">
        <v>522102.8</v>
      </c>
      <c r="N4199" s="117">
        <v>2823771</v>
      </c>
      <c r="O4199" s="115">
        <v>45237</v>
      </c>
      <c r="P4199" s="93" t="s">
        <v>163</v>
      </c>
      <c r="Q4199" s="93">
        <v>70</v>
      </c>
      <c r="R4199" s="93">
        <v>70</v>
      </c>
      <c r="S4199" s="106" t="s">
        <v>2252</v>
      </c>
    </row>
    <row r="4200" spans="1:19" hidden="1">
      <c r="A4200" s="94">
        <v>4201</v>
      </c>
      <c r="B4200" s="93">
        <v>5963</v>
      </c>
      <c r="C4200" s="93">
        <v>1492</v>
      </c>
      <c r="D4200" s="93">
        <v>7</v>
      </c>
      <c r="E4200" s="116" t="s">
        <v>498</v>
      </c>
      <c r="F4200" s="116">
        <v>4</v>
      </c>
      <c r="G4200" s="93" t="s">
        <v>472</v>
      </c>
      <c r="H4200" s="94" t="s">
        <v>1957</v>
      </c>
      <c r="I4200" s="93">
        <v>62</v>
      </c>
      <c r="J4200" s="103">
        <v>21</v>
      </c>
      <c r="K4200" s="103" t="s">
        <v>2185</v>
      </c>
      <c r="L4200" s="97" t="s">
        <v>3897</v>
      </c>
      <c r="M4200" s="105">
        <v>521465.5</v>
      </c>
      <c r="N4200" s="117">
        <v>2825276.8</v>
      </c>
      <c r="O4200" s="115">
        <v>45237</v>
      </c>
      <c r="P4200" s="93" t="s">
        <v>163</v>
      </c>
      <c r="Q4200" s="93">
        <v>60</v>
      </c>
      <c r="R4200" s="93">
        <v>60</v>
      </c>
      <c r="S4200" s="106" t="s">
        <v>2252</v>
      </c>
    </row>
    <row r="4201" spans="1:19" hidden="1">
      <c r="A4201" s="94">
        <v>4202</v>
      </c>
      <c r="B4201" s="93">
        <v>5964</v>
      </c>
      <c r="C4201" s="93">
        <v>1493</v>
      </c>
      <c r="D4201" s="93">
        <v>8</v>
      </c>
      <c r="E4201" s="116" t="s">
        <v>498</v>
      </c>
      <c r="F4201" s="116">
        <v>4</v>
      </c>
      <c r="G4201" s="93" t="s">
        <v>472</v>
      </c>
      <c r="H4201" s="94" t="s">
        <v>1958</v>
      </c>
      <c r="I4201" s="93">
        <v>62</v>
      </c>
      <c r="J4201" s="103">
        <v>21</v>
      </c>
      <c r="K4201" s="103" t="s">
        <v>2186</v>
      </c>
      <c r="L4201" s="97" t="s">
        <v>3898</v>
      </c>
      <c r="M4201" s="105">
        <v>521485.2</v>
      </c>
      <c r="N4201" s="117">
        <v>2825276.8</v>
      </c>
      <c r="O4201" s="115">
        <v>45237</v>
      </c>
      <c r="P4201" s="93" t="s">
        <v>163</v>
      </c>
      <c r="Q4201" s="93">
        <v>75</v>
      </c>
      <c r="R4201" s="93">
        <v>75</v>
      </c>
      <c r="S4201" s="106" t="s">
        <v>2252</v>
      </c>
    </row>
    <row r="4202" spans="1:19" hidden="1">
      <c r="A4202" s="94">
        <v>4203</v>
      </c>
      <c r="B4202" s="93">
        <v>5965</v>
      </c>
      <c r="C4202" s="93">
        <v>1494</v>
      </c>
      <c r="D4202" s="93">
        <v>9</v>
      </c>
      <c r="E4202" s="116" t="s">
        <v>498</v>
      </c>
      <c r="F4202" s="116">
        <v>4</v>
      </c>
      <c r="G4202" s="93" t="s">
        <v>472</v>
      </c>
      <c r="H4202" s="94" t="s">
        <v>1959</v>
      </c>
      <c r="I4202" s="93">
        <v>62</v>
      </c>
      <c r="J4202" s="103">
        <v>21</v>
      </c>
      <c r="K4202" s="103" t="s">
        <v>2187</v>
      </c>
      <c r="L4202" s="97" t="s">
        <v>3899</v>
      </c>
      <c r="M4202" s="105">
        <v>521465.5</v>
      </c>
      <c r="N4202" s="117">
        <v>2825283.9</v>
      </c>
      <c r="O4202" s="115">
        <v>45237</v>
      </c>
      <c r="P4202" s="93" t="s">
        <v>163</v>
      </c>
      <c r="Q4202" s="93">
        <v>85</v>
      </c>
      <c r="R4202" s="93">
        <v>85</v>
      </c>
      <c r="S4202" s="106" t="s">
        <v>2252</v>
      </c>
    </row>
    <row r="4203" spans="1:19" hidden="1">
      <c r="A4203" s="94">
        <v>4204</v>
      </c>
      <c r="B4203" s="93">
        <v>5960</v>
      </c>
      <c r="C4203" s="93">
        <v>1489</v>
      </c>
      <c r="D4203" s="93">
        <v>4</v>
      </c>
      <c r="E4203" s="116" t="s">
        <v>498</v>
      </c>
      <c r="F4203" s="116">
        <v>4</v>
      </c>
      <c r="G4203" s="93" t="s">
        <v>472</v>
      </c>
      <c r="H4203" s="94" t="s">
        <v>1960</v>
      </c>
      <c r="I4203" s="93">
        <v>62</v>
      </c>
      <c r="J4203" s="103">
        <v>23</v>
      </c>
      <c r="K4203" s="103" t="s">
        <v>2185</v>
      </c>
      <c r="L4203" s="97" t="s">
        <v>2707</v>
      </c>
      <c r="M4203" s="105">
        <v>521472.9</v>
      </c>
      <c r="N4203" s="117">
        <v>2825219.2</v>
      </c>
      <c r="O4203" s="115">
        <v>45237</v>
      </c>
      <c r="P4203" s="93" t="s">
        <v>269</v>
      </c>
      <c r="Q4203" s="93">
        <v>3</v>
      </c>
      <c r="R4203" s="93">
        <v>3</v>
      </c>
      <c r="S4203" s="106" t="s">
        <v>2252</v>
      </c>
    </row>
    <row r="4204" spans="1:19" hidden="1">
      <c r="A4204" s="94">
        <v>4205</v>
      </c>
      <c r="B4204" s="93">
        <v>5960</v>
      </c>
      <c r="C4204" s="93">
        <v>1489</v>
      </c>
      <c r="D4204" s="93">
        <v>4</v>
      </c>
      <c r="E4204" s="116" t="s">
        <v>498</v>
      </c>
      <c r="F4204" s="116">
        <v>4</v>
      </c>
      <c r="G4204" s="93" t="s">
        <v>472</v>
      </c>
      <c r="H4204" s="94" t="s">
        <v>1960</v>
      </c>
      <c r="I4204" s="93">
        <v>62</v>
      </c>
      <c r="J4204" s="103">
        <v>23</v>
      </c>
      <c r="K4204" s="103" t="s">
        <v>2185</v>
      </c>
      <c r="L4204" s="97" t="s">
        <v>2707</v>
      </c>
      <c r="M4204" s="105">
        <v>521472.9</v>
      </c>
      <c r="N4204" s="117">
        <v>2825219.2</v>
      </c>
      <c r="O4204" s="115">
        <v>45237</v>
      </c>
      <c r="P4204" s="93" t="s">
        <v>173</v>
      </c>
      <c r="Q4204" s="93">
        <v>12</v>
      </c>
      <c r="R4204" s="93">
        <v>12</v>
      </c>
      <c r="S4204" s="106" t="s">
        <v>2252</v>
      </c>
    </row>
    <row r="4205" spans="1:19" hidden="1">
      <c r="A4205" s="94">
        <v>4206</v>
      </c>
      <c r="B4205" s="93">
        <v>5960</v>
      </c>
      <c r="C4205" s="93">
        <v>1489</v>
      </c>
      <c r="D4205" s="93">
        <v>4</v>
      </c>
      <c r="E4205" s="116" t="s">
        <v>498</v>
      </c>
      <c r="F4205" s="116">
        <v>4</v>
      </c>
      <c r="G4205" s="93" t="s">
        <v>472</v>
      </c>
      <c r="H4205" s="94" t="s">
        <v>1960</v>
      </c>
      <c r="I4205" s="93">
        <v>62</v>
      </c>
      <c r="J4205" s="103">
        <v>23</v>
      </c>
      <c r="K4205" s="103" t="s">
        <v>2185</v>
      </c>
      <c r="L4205" s="97" t="s">
        <v>2707</v>
      </c>
      <c r="M4205" s="105">
        <v>521472.9</v>
      </c>
      <c r="N4205" s="117">
        <v>2825219.2</v>
      </c>
      <c r="O4205" s="115">
        <v>45237</v>
      </c>
      <c r="P4205" s="93" t="s">
        <v>223</v>
      </c>
      <c r="Q4205" s="93">
        <v>2</v>
      </c>
      <c r="R4205" s="93">
        <v>2</v>
      </c>
      <c r="S4205" s="106" t="s">
        <v>2252</v>
      </c>
    </row>
    <row r="4206" spans="1:19" hidden="1">
      <c r="A4206" s="94">
        <v>4207</v>
      </c>
      <c r="B4206" s="116">
        <v>5960</v>
      </c>
      <c r="C4206" s="116">
        <v>1489</v>
      </c>
      <c r="D4206" s="116">
        <v>4</v>
      </c>
      <c r="E4206" s="116" t="s">
        <v>498</v>
      </c>
      <c r="F4206" s="116">
        <v>4</v>
      </c>
      <c r="G4206" s="116" t="s">
        <v>472</v>
      </c>
      <c r="H4206" s="119" t="s">
        <v>1960</v>
      </c>
      <c r="I4206" s="116">
        <v>62</v>
      </c>
      <c r="J4206" s="121">
        <v>23</v>
      </c>
      <c r="K4206" s="121" t="s">
        <v>2185</v>
      </c>
      <c r="L4206" s="97" t="s">
        <v>2707</v>
      </c>
      <c r="M4206" s="117">
        <v>521473</v>
      </c>
      <c r="N4206" s="117">
        <v>2825219</v>
      </c>
      <c r="O4206" s="125">
        <v>45237</v>
      </c>
      <c r="P4206" s="93" t="s">
        <v>281</v>
      </c>
      <c r="Q4206" s="93">
        <v>15</v>
      </c>
      <c r="R4206" s="93">
        <v>15</v>
      </c>
      <c r="S4206" s="106" t="s">
        <v>2252</v>
      </c>
    </row>
    <row r="4207" spans="1:19" hidden="1">
      <c r="A4207" s="94">
        <v>4208</v>
      </c>
      <c r="B4207" s="116">
        <v>5960</v>
      </c>
      <c r="C4207" s="116">
        <v>1489</v>
      </c>
      <c r="D4207" s="116">
        <v>4</v>
      </c>
      <c r="E4207" s="116" t="s">
        <v>498</v>
      </c>
      <c r="F4207" s="116">
        <v>4</v>
      </c>
      <c r="G4207" s="116" t="s">
        <v>472</v>
      </c>
      <c r="H4207" s="119" t="s">
        <v>1960</v>
      </c>
      <c r="I4207" s="116">
        <v>62</v>
      </c>
      <c r="J4207" s="121">
        <v>23</v>
      </c>
      <c r="K4207" s="121" t="s">
        <v>2185</v>
      </c>
      <c r="L4207" s="97" t="s">
        <v>2707</v>
      </c>
      <c r="M4207" s="117">
        <v>521473</v>
      </c>
      <c r="N4207" s="117">
        <v>2825219</v>
      </c>
      <c r="O4207" s="125">
        <v>45237</v>
      </c>
      <c r="P4207" s="93" t="s">
        <v>149</v>
      </c>
      <c r="Q4207" s="93">
        <v>1</v>
      </c>
      <c r="R4207" s="93">
        <v>1</v>
      </c>
      <c r="S4207" s="106" t="s">
        <v>2252</v>
      </c>
    </row>
    <row r="4208" spans="1:19" hidden="1">
      <c r="A4208" s="94">
        <v>4209</v>
      </c>
      <c r="B4208" s="93">
        <v>5961</v>
      </c>
      <c r="C4208" s="93">
        <v>1490</v>
      </c>
      <c r="D4208" s="93">
        <v>5</v>
      </c>
      <c r="E4208" s="116" t="s">
        <v>498</v>
      </c>
      <c r="F4208" s="116">
        <v>4</v>
      </c>
      <c r="G4208" s="93" t="s">
        <v>472</v>
      </c>
      <c r="H4208" s="94" t="s">
        <v>1961</v>
      </c>
      <c r="I4208" s="93">
        <v>62</v>
      </c>
      <c r="J4208" s="103">
        <v>23</v>
      </c>
      <c r="K4208" s="103" t="s">
        <v>2186</v>
      </c>
      <c r="L4208" s="97" t="s">
        <v>3900</v>
      </c>
      <c r="M4208" s="105">
        <v>521488.3</v>
      </c>
      <c r="N4208" s="117">
        <v>2825219.2</v>
      </c>
      <c r="O4208" s="115">
        <v>45237</v>
      </c>
      <c r="P4208" s="93" t="s">
        <v>173</v>
      </c>
      <c r="Q4208" s="93">
        <v>15</v>
      </c>
      <c r="R4208" s="93">
        <v>15</v>
      </c>
      <c r="S4208" s="106" t="s">
        <v>2252</v>
      </c>
    </row>
    <row r="4209" spans="1:19" hidden="1">
      <c r="A4209" s="94">
        <v>4210</v>
      </c>
      <c r="B4209" s="93">
        <v>5961</v>
      </c>
      <c r="C4209" s="93">
        <v>1490</v>
      </c>
      <c r="D4209" s="93">
        <v>5</v>
      </c>
      <c r="E4209" s="116" t="s">
        <v>498</v>
      </c>
      <c r="F4209" s="116">
        <v>4</v>
      </c>
      <c r="G4209" s="93" t="s">
        <v>472</v>
      </c>
      <c r="H4209" s="94" t="s">
        <v>1961</v>
      </c>
      <c r="I4209" s="93">
        <v>62</v>
      </c>
      <c r="J4209" s="103">
        <v>23</v>
      </c>
      <c r="K4209" s="103" t="s">
        <v>2186</v>
      </c>
      <c r="L4209" s="97" t="s">
        <v>3900</v>
      </c>
      <c r="M4209" s="105">
        <v>521488.3</v>
      </c>
      <c r="N4209" s="117">
        <v>2825219.2</v>
      </c>
      <c r="O4209" s="115">
        <v>45237</v>
      </c>
      <c r="P4209" s="93" t="s">
        <v>223</v>
      </c>
      <c r="Q4209" s="93">
        <v>1</v>
      </c>
      <c r="R4209" s="93">
        <v>1</v>
      </c>
      <c r="S4209" s="106" t="s">
        <v>2252</v>
      </c>
    </row>
    <row r="4210" spans="1:19" hidden="1">
      <c r="A4210" s="94">
        <v>4211</v>
      </c>
      <c r="B4210" s="93">
        <v>5961</v>
      </c>
      <c r="C4210" s="93">
        <v>1490</v>
      </c>
      <c r="D4210" s="93">
        <v>5</v>
      </c>
      <c r="E4210" s="116" t="s">
        <v>498</v>
      </c>
      <c r="F4210" s="116">
        <v>4</v>
      </c>
      <c r="G4210" s="93" t="s">
        <v>472</v>
      </c>
      <c r="H4210" s="94" t="s">
        <v>1961</v>
      </c>
      <c r="I4210" s="93">
        <v>62</v>
      </c>
      <c r="J4210" s="103">
        <v>23</v>
      </c>
      <c r="K4210" s="103" t="s">
        <v>2186</v>
      </c>
      <c r="L4210" s="97" t="s">
        <v>3900</v>
      </c>
      <c r="M4210" s="105">
        <v>521488.3</v>
      </c>
      <c r="N4210" s="117">
        <v>2825219.2</v>
      </c>
      <c r="O4210" s="115">
        <v>45237</v>
      </c>
      <c r="P4210" s="93" t="s">
        <v>277</v>
      </c>
      <c r="Q4210" s="93">
        <v>10</v>
      </c>
      <c r="R4210" s="93">
        <v>10</v>
      </c>
      <c r="S4210" s="106" t="s">
        <v>2252</v>
      </c>
    </row>
    <row r="4211" spans="1:19" hidden="1">
      <c r="A4211" s="94">
        <v>4212</v>
      </c>
      <c r="B4211" s="93">
        <v>5962</v>
      </c>
      <c r="C4211" s="93">
        <v>1491</v>
      </c>
      <c r="D4211" s="93">
        <v>6</v>
      </c>
      <c r="E4211" s="116" t="s">
        <v>498</v>
      </c>
      <c r="F4211" s="116">
        <v>4</v>
      </c>
      <c r="G4211" s="93" t="s">
        <v>472</v>
      </c>
      <c r="H4211" s="94" t="s">
        <v>1962</v>
      </c>
      <c r="I4211" s="93">
        <v>62</v>
      </c>
      <c r="J4211" s="103">
        <v>23</v>
      </c>
      <c r="K4211" s="103" t="s">
        <v>2187</v>
      </c>
      <c r="L4211" s="97" t="s">
        <v>3901</v>
      </c>
      <c r="M4211" s="105">
        <v>521472.9</v>
      </c>
      <c r="N4211" s="117">
        <v>2825249.7</v>
      </c>
      <c r="O4211" s="115">
        <v>45237</v>
      </c>
      <c r="P4211" s="93" t="s">
        <v>163</v>
      </c>
      <c r="Q4211" s="93">
        <v>75</v>
      </c>
      <c r="R4211" s="93">
        <v>75</v>
      </c>
      <c r="S4211" s="106" t="s">
        <v>2252</v>
      </c>
    </row>
    <row r="4212" spans="1:19" hidden="1">
      <c r="A4212" s="94">
        <v>4213</v>
      </c>
      <c r="B4212" s="93">
        <v>5957</v>
      </c>
      <c r="C4212" s="93">
        <v>1486</v>
      </c>
      <c r="D4212" s="93">
        <v>1</v>
      </c>
      <c r="E4212" s="116" t="s">
        <v>498</v>
      </c>
      <c r="F4212" s="116">
        <v>4</v>
      </c>
      <c r="G4212" s="93" t="s">
        <v>472</v>
      </c>
      <c r="H4212" s="94" t="s">
        <v>1963</v>
      </c>
      <c r="I4212" s="93">
        <v>62</v>
      </c>
      <c r="J4212" s="103">
        <v>25</v>
      </c>
      <c r="K4212" s="103" t="s">
        <v>2185</v>
      </c>
      <c r="L4212" s="97" t="s">
        <v>3902</v>
      </c>
      <c r="M4212" s="105">
        <v>521402.8</v>
      </c>
      <c r="N4212" s="117">
        <v>2825232.6</v>
      </c>
      <c r="O4212" s="115">
        <v>45237</v>
      </c>
      <c r="P4212" s="93" t="s">
        <v>163</v>
      </c>
      <c r="Q4212" s="93">
        <v>60</v>
      </c>
      <c r="R4212" s="93">
        <v>60</v>
      </c>
      <c r="S4212" s="106" t="s">
        <v>2252</v>
      </c>
    </row>
    <row r="4213" spans="1:19" hidden="1">
      <c r="A4213" s="94">
        <v>4214</v>
      </c>
      <c r="B4213" s="93">
        <v>5957</v>
      </c>
      <c r="C4213" s="93">
        <v>1486</v>
      </c>
      <c r="D4213" s="93">
        <v>1</v>
      </c>
      <c r="E4213" s="116" t="s">
        <v>498</v>
      </c>
      <c r="F4213" s="116">
        <v>4</v>
      </c>
      <c r="G4213" s="93" t="s">
        <v>472</v>
      </c>
      <c r="H4213" s="94" t="s">
        <v>1963</v>
      </c>
      <c r="I4213" s="93">
        <v>62</v>
      </c>
      <c r="J4213" s="103">
        <v>25</v>
      </c>
      <c r="K4213" s="103" t="s">
        <v>2185</v>
      </c>
      <c r="L4213" s="97" t="s">
        <v>3902</v>
      </c>
      <c r="M4213" s="105">
        <v>521402.8</v>
      </c>
      <c r="N4213" s="117">
        <v>2825232.6</v>
      </c>
      <c r="O4213" s="115">
        <v>45237</v>
      </c>
      <c r="P4213" s="93" t="s">
        <v>277</v>
      </c>
      <c r="Q4213" s="93">
        <v>20</v>
      </c>
      <c r="R4213" s="93">
        <v>20</v>
      </c>
      <c r="S4213" s="106" t="s">
        <v>2252</v>
      </c>
    </row>
    <row r="4214" spans="1:19" hidden="1">
      <c r="A4214" s="94">
        <v>4215</v>
      </c>
      <c r="B4214" s="93">
        <v>5958</v>
      </c>
      <c r="C4214" s="93">
        <v>1487</v>
      </c>
      <c r="D4214" s="93">
        <v>2</v>
      </c>
      <c r="E4214" s="116" t="s">
        <v>498</v>
      </c>
      <c r="F4214" s="116">
        <v>4</v>
      </c>
      <c r="G4214" s="93" t="s">
        <v>472</v>
      </c>
      <c r="H4214" s="94" t="s">
        <v>1964</v>
      </c>
      <c r="I4214" s="93">
        <v>62</v>
      </c>
      <c r="J4214" s="103">
        <v>25</v>
      </c>
      <c r="K4214" s="103" t="s">
        <v>2186</v>
      </c>
      <c r="L4214" s="97" t="s">
        <v>3903</v>
      </c>
      <c r="M4214" s="105">
        <v>521416.3</v>
      </c>
      <c r="N4214" s="117">
        <v>2825232.6</v>
      </c>
      <c r="O4214" s="115">
        <v>45237</v>
      </c>
      <c r="P4214" s="93" t="s">
        <v>163</v>
      </c>
      <c r="Q4214" s="93">
        <v>80</v>
      </c>
      <c r="R4214" s="93">
        <v>80</v>
      </c>
      <c r="S4214" s="106" t="s">
        <v>2252</v>
      </c>
    </row>
    <row r="4215" spans="1:19" hidden="1">
      <c r="A4215" s="94">
        <v>4216</v>
      </c>
      <c r="B4215" s="93">
        <v>5959</v>
      </c>
      <c r="C4215" s="93">
        <v>1488</v>
      </c>
      <c r="D4215" s="93">
        <v>3</v>
      </c>
      <c r="E4215" s="116" t="s">
        <v>498</v>
      </c>
      <c r="F4215" s="116">
        <v>4</v>
      </c>
      <c r="G4215" s="93" t="s">
        <v>472</v>
      </c>
      <c r="H4215" s="94" t="s">
        <v>1965</v>
      </c>
      <c r="I4215" s="93">
        <v>62</v>
      </c>
      <c r="J4215" s="103">
        <v>25</v>
      </c>
      <c r="K4215" s="103" t="s">
        <v>2187</v>
      </c>
      <c r="L4215" s="97" t="s">
        <v>2708</v>
      </c>
      <c r="M4215" s="105">
        <v>521402.8</v>
      </c>
      <c r="N4215" s="117">
        <v>2825236.5</v>
      </c>
      <c r="O4215" s="115">
        <v>45237</v>
      </c>
      <c r="P4215" s="93" t="s">
        <v>163</v>
      </c>
      <c r="Q4215" s="93">
        <v>15</v>
      </c>
      <c r="R4215" s="93">
        <v>15</v>
      </c>
      <c r="S4215" s="106" t="s">
        <v>2252</v>
      </c>
    </row>
    <row r="4216" spans="1:19" hidden="1">
      <c r="A4216" s="94">
        <v>4217</v>
      </c>
      <c r="B4216" s="93">
        <v>5959</v>
      </c>
      <c r="C4216" s="93">
        <v>1488</v>
      </c>
      <c r="D4216" s="93">
        <v>3</v>
      </c>
      <c r="E4216" s="116" t="s">
        <v>498</v>
      </c>
      <c r="F4216" s="116">
        <v>4</v>
      </c>
      <c r="G4216" s="93" t="s">
        <v>472</v>
      </c>
      <c r="H4216" s="94" t="s">
        <v>1965</v>
      </c>
      <c r="I4216" s="93">
        <v>62</v>
      </c>
      <c r="J4216" s="103">
        <v>25</v>
      </c>
      <c r="K4216" s="103" t="s">
        <v>2187</v>
      </c>
      <c r="L4216" s="97" t="s">
        <v>2708</v>
      </c>
      <c r="M4216" s="105">
        <v>521402.8</v>
      </c>
      <c r="N4216" s="117">
        <v>2825236.5</v>
      </c>
      <c r="O4216" s="115">
        <v>45237</v>
      </c>
      <c r="P4216" s="93" t="s">
        <v>149</v>
      </c>
      <c r="Q4216" s="93">
        <v>1</v>
      </c>
      <c r="R4216" s="93">
        <v>1</v>
      </c>
      <c r="S4216" s="106" t="s">
        <v>2252</v>
      </c>
    </row>
    <row r="4217" spans="1:19" hidden="1">
      <c r="A4217" s="94">
        <v>4218</v>
      </c>
      <c r="B4217" s="93">
        <v>5959</v>
      </c>
      <c r="C4217" s="93">
        <v>1488</v>
      </c>
      <c r="D4217" s="93">
        <v>3</v>
      </c>
      <c r="E4217" s="116" t="s">
        <v>498</v>
      </c>
      <c r="F4217" s="116">
        <v>4</v>
      </c>
      <c r="G4217" s="93" t="s">
        <v>472</v>
      </c>
      <c r="H4217" s="94" t="s">
        <v>1965</v>
      </c>
      <c r="I4217" s="93">
        <v>62</v>
      </c>
      <c r="J4217" s="103">
        <v>25</v>
      </c>
      <c r="K4217" s="103" t="s">
        <v>2187</v>
      </c>
      <c r="L4217" s="97" t="s">
        <v>2708</v>
      </c>
      <c r="M4217" s="105">
        <v>521402.8</v>
      </c>
      <c r="N4217" s="117">
        <v>2825236.5</v>
      </c>
      <c r="O4217" s="115">
        <v>45237</v>
      </c>
      <c r="P4217" s="93" t="s">
        <v>173</v>
      </c>
      <c r="Q4217" s="93">
        <v>1</v>
      </c>
      <c r="R4217" s="93">
        <v>1</v>
      </c>
      <c r="S4217" s="106" t="s">
        <v>2252</v>
      </c>
    </row>
    <row r="4218" spans="1:19" hidden="1">
      <c r="A4218" s="94">
        <v>4219</v>
      </c>
      <c r="B4218" s="116">
        <v>5959</v>
      </c>
      <c r="C4218" s="116">
        <v>1488</v>
      </c>
      <c r="D4218" s="116">
        <v>3</v>
      </c>
      <c r="E4218" s="116" t="s">
        <v>498</v>
      </c>
      <c r="F4218" s="116">
        <v>4</v>
      </c>
      <c r="G4218" s="116" t="s">
        <v>472</v>
      </c>
      <c r="H4218" s="119" t="s">
        <v>1965</v>
      </c>
      <c r="I4218" s="116">
        <v>62</v>
      </c>
      <c r="J4218" s="121">
        <v>25</v>
      </c>
      <c r="K4218" s="121" t="s">
        <v>2187</v>
      </c>
      <c r="L4218" s="97" t="s">
        <v>2708</v>
      </c>
      <c r="M4218" s="117">
        <v>521403</v>
      </c>
      <c r="N4218" s="117">
        <v>2825237</v>
      </c>
      <c r="O4218" s="125">
        <v>45237</v>
      </c>
      <c r="P4218" s="93" t="s">
        <v>277</v>
      </c>
      <c r="Q4218" s="93">
        <v>10</v>
      </c>
      <c r="R4218" s="93">
        <v>10</v>
      </c>
      <c r="S4218" s="106" t="s">
        <v>2252</v>
      </c>
    </row>
    <row r="4219" spans="1:19" hidden="1">
      <c r="A4219" s="94">
        <v>4220</v>
      </c>
      <c r="B4219" s="116">
        <v>5959</v>
      </c>
      <c r="C4219" s="116">
        <v>1488</v>
      </c>
      <c r="D4219" s="116">
        <v>3</v>
      </c>
      <c r="E4219" s="116" t="s">
        <v>498</v>
      </c>
      <c r="F4219" s="116">
        <v>4</v>
      </c>
      <c r="G4219" s="116" t="s">
        <v>472</v>
      </c>
      <c r="H4219" s="119" t="s">
        <v>1965</v>
      </c>
      <c r="I4219" s="116">
        <v>62</v>
      </c>
      <c r="J4219" s="121">
        <v>25</v>
      </c>
      <c r="K4219" s="121" t="s">
        <v>2187</v>
      </c>
      <c r="L4219" s="97" t="s">
        <v>2708</v>
      </c>
      <c r="M4219" s="117">
        <v>521403</v>
      </c>
      <c r="N4219" s="117">
        <v>2825237</v>
      </c>
      <c r="O4219" s="125">
        <v>45237</v>
      </c>
      <c r="P4219" s="93" t="s">
        <v>223</v>
      </c>
      <c r="Q4219" s="93">
        <v>1</v>
      </c>
      <c r="R4219" s="93">
        <v>1</v>
      </c>
      <c r="S4219" s="106" t="s">
        <v>2252</v>
      </c>
    </row>
    <row r="4220" spans="1:19" hidden="1">
      <c r="A4220" s="94">
        <v>4221</v>
      </c>
      <c r="B4220" s="116">
        <v>5959</v>
      </c>
      <c r="C4220" s="116">
        <v>1488</v>
      </c>
      <c r="D4220" s="116">
        <v>3</v>
      </c>
      <c r="E4220" s="116" t="s">
        <v>498</v>
      </c>
      <c r="F4220" s="116">
        <v>4</v>
      </c>
      <c r="G4220" s="116" t="s">
        <v>472</v>
      </c>
      <c r="H4220" s="119" t="s">
        <v>1965</v>
      </c>
      <c r="I4220" s="116">
        <v>62</v>
      </c>
      <c r="J4220" s="121">
        <v>25</v>
      </c>
      <c r="K4220" s="121" t="s">
        <v>2187</v>
      </c>
      <c r="L4220" s="97" t="s">
        <v>2708</v>
      </c>
      <c r="M4220" s="117">
        <v>521403</v>
      </c>
      <c r="N4220" s="117">
        <v>2825237</v>
      </c>
      <c r="O4220" s="125">
        <v>45237</v>
      </c>
      <c r="P4220" s="93" t="s">
        <v>255</v>
      </c>
      <c r="Q4220" s="93">
        <v>1</v>
      </c>
      <c r="R4220" s="93">
        <v>1</v>
      </c>
      <c r="S4220" s="106" t="s">
        <v>2252</v>
      </c>
    </row>
    <row r="4221" spans="1:19" hidden="1">
      <c r="A4221" s="94">
        <v>4222</v>
      </c>
      <c r="B4221" s="93">
        <v>6044</v>
      </c>
      <c r="C4221" s="93">
        <v>1573</v>
      </c>
      <c r="D4221" s="93">
        <v>22</v>
      </c>
      <c r="E4221" s="116" t="s">
        <v>498</v>
      </c>
      <c r="F4221" s="116">
        <v>4</v>
      </c>
      <c r="G4221" s="93" t="s">
        <v>472</v>
      </c>
      <c r="H4221" s="94" t="s">
        <v>1966</v>
      </c>
      <c r="I4221" s="93">
        <v>62</v>
      </c>
      <c r="J4221" s="103">
        <v>27</v>
      </c>
      <c r="K4221" s="103" t="s">
        <v>2185</v>
      </c>
      <c r="L4221" s="97" t="s">
        <v>3904</v>
      </c>
      <c r="M4221" s="117">
        <v>522174.4</v>
      </c>
      <c r="N4221" s="117">
        <v>2825330.3</v>
      </c>
      <c r="O4221" s="115">
        <v>45237</v>
      </c>
      <c r="P4221" s="93" t="s">
        <v>163</v>
      </c>
      <c r="Q4221" s="93">
        <v>15</v>
      </c>
      <c r="R4221" s="93">
        <v>15</v>
      </c>
      <c r="S4221" s="106" t="s">
        <v>2252</v>
      </c>
    </row>
    <row r="4222" spans="1:19" hidden="1">
      <c r="A4222" s="94">
        <v>4223</v>
      </c>
      <c r="B4222" s="93">
        <v>6044</v>
      </c>
      <c r="C4222" s="93">
        <v>1573</v>
      </c>
      <c r="D4222" s="93">
        <v>22</v>
      </c>
      <c r="E4222" s="116" t="s">
        <v>498</v>
      </c>
      <c r="F4222" s="116">
        <v>4</v>
      </c>
      <c r="G4222" s="93" t="s">
        <v>472</v>
      </c>
      <c r="H4222" s="94" t="s">
        <v>1966</v>
      </c>
      <c r="I4222" s="93">
        <v>62</v>
      </c>
      <c r="J4222" s="103">
        <v>27</v>
      </c>
      <c r="K4222" s="103" t="s">
        <v>2185</v>
      </c>
      <c r="L4222" s="97" t="s">
        <v>3904</v>
      </c>
      <c r="M4222" s="117">
        <v>522174.4</v>
      </c>
      <c r="N4222" s="117">
        <v>2825330.3</v>
      </c>
      <c r="O4222" s="115">
        <v>45237</v>
      </c>
      <c r="P4222" s="93" t="s">
        <v>173</v>
      </c>
      <c r="Q4222" s="93">
        <v>5</v>
      </c>
      <c r="R4222" s="93">
        <v>5</v>
      </c>
      <c r="S4222" s="106" t="s">
        <v>2252</v>
      </c>
    </row>
    <row r="4223" spans="1:19" hidden="1">
      <c r="A4223" s="94">
        <v>4224</v>
      </c>
      <c r="B4223" s="93">
        <v>6044</v>
      </c>
      <c r="C4223" s="93">
        <v>1573</v>
      </c>
      <c r="D4223" s="93">
        <v>22</v>
      </c>
      <c r="E4223" s="116" t="s">
        <v>498</v>
      </c>
      <c r="F4223" s="116">
        <v>4</v>
      </c>
      <c r="G4223" s="93" t="s">
        <v>472</v>
      </c>
      <c r="H4223" s="94" t="s">
        <v>1966</v>
      </c>
      <c r="I4223" s="93">
        <v>62</v>
      </c>
      <c r="J4223" s="103">
        <v>27</v>
      </c>
      <c r="K4223" s="103" t="s">
        <v>2185</v>
      </c>
      <c r="L4223" s="97" t="s">
        <v>3904</v>
      </c>
      <c r="M4223" s="117">
        <v>522174.4</v>
      </c>
      <c r="N4223" s="117">
        <v>2825330.3</v>
      </c>
      <c r="O4223" s="115">
        <v>45237</v>
      </c>
      <c r="P4223" s="93" t="s">
        <v>281</v>
      </c>
      <c r="Q4223" s="93">
        <v>5</v>
      </c>
      <c r="R4223" s="93">
        <v>5</v>
      </c>
      <c r="S4223" s="106" t="s">
        <v>2252</v>
      </c>
    </row>
    <row r="4224" spans="1:19" hidden="1">
      <c r="A4224" s="94">
        <v>4225</v>
      </c>
      <c r="B4224" s="93">
        <v>6045</v>
      </c>
      <c r="C4224" s="93">
        <v>1574</v>
      </c>
      <c r="D4224" s="93">
        <v>23</v>
      </c>
      <c r="E4224" s="116" t="s">
        <v>498</v>
      </c>
      <c r="F4224" s="116">
        <v>4</v>
      </c>
      <c r="G4224" s="93" t="s">
        <v>472</v>
      </c>
      <c r="H4224" s="94" t="s">
        <v>1967</v>
      </c>
      <c r="I4224" s="93">
        <v>62</v>
      </c>
      <c r="J4224" s="103">
        <v>27</v>
      </c>
      <c r="K4224" s="103" t="s">
        <v>2186</v>
      </c>
      <c r="L4224" s="97" t="s">
        <v>2709</v>
      </c>
      <c r="M4224" s="117">
        <v>522209</v>
      </c>
      <c r="N4224" s="117">
        <v>2825330.3</v>
      </c>
      <c r="O4224" s="115">
        <v>45237</v>
      </c>
      <c r="P4224" s="93" t="s">
        <v>163</v>
      </c>
      <c r="Q4224" s="93">
        <v>60</v>
      </c>
      <c r="R4224" s="93">
        <v>60</v>
      </c>
      <c r="S4224" s="106" t="s">
        <v>2252</v>
      </c>
    </row>
    <row r="4225" spans="1:19" hidden="1">
      <c r="A4225" s="94">
        <v>4226</v>
      </c>
      <c r="B4225" s="93">
        <v>6045</v>
      </c>
      <c r="C4225" s="93">
        <v>1574</v>
      </c>
      <c r="D4225" s="93">
        <v>23</v>
      </c>
      <c r="E4225" s="116" t="s">
        <v>498</v>
      </c>
      <c r="F4225" s="116">
        <v>4</v>
      </c>
      <c r="G4225" s="93" t="s">
        <v>472</v>
      </c>
      <c r="H4225" s="94" t="s">
        <v>1967</v>
      </c>
      <c r="I4225" s="93">
        <v>62</v>
      </c>
      <c r="J4225" s="103">
        <v>27</v>
      </c>
      <c r="K4225" s="103" t="s">
        <v>2186</v>
      </c>
      <c r="L4225" s="97" t="s">
        <v>2709</v>
      </c>
      <c r="M4225" s="117">
        <v>522209</v>
      </c>
      <c r="N4225" s="117">
        <v>2825330.3</v>
      </c>
      <c r="O4225" s="115">
        <v>45237</v>
      </c>
      <c r="P4225" s="93" t="s">
        <v>255</v>
      </c>
      <c r="Q4225" s="93">
        <v>2</v>
      </c>
      <c r="R4225" s="93">
        <v>2</v>
      </c>
      <c r="S4225" s="106" t="s">
        <v>2252</v>
      </c>
    </row>
    <row r="4226" spans="1:19" hidden="1">
      <c r="A4226" s="94">
        <v>4227</v>
      </c>
      <c r="B4226" s="93">
        <v>6045</v>
      </c>
      <c r="C4226" s="93">
        <v>1574</v>
      </c>
      <c r="D4226" s="93">
        <v>23</v>
      </c>
      <c r="E4226" s="116" t="s">
        <v>498</v>
      </c>
      <c r="F4226" s="116">
        <v>4</v>
      </c>
      <c r="G4226" s="93" t="s">
        <v>472</v>
      </c>
      <c r="H4226" s="94" t="s">
        <v>1967</v>
      </c>
      <c r="I4226" s="93">
        <v>62</v>
      </c>
      <c r="J4226" s="103">
        <v>27</v>
      </c>
      <c r="K4226" s="103" t="s">
        <v>2186</v>
      </c>
      <c r="L4226" s="97" t="s">
        <v>2709</v>
      </c>
      <c r="M4226" s="117">
        <v>522209</v>
      </c>
      <c r="N4226" s="117">
        <v>2825330.3</v>
      </c>
      <c r="O4226" s="115">
        <v>45237</v>
      </c>
      <c r="P4226" s="93" t="s">
        <v>231</v>
      </c>
      <c r="Q4226" s="93">
        <v>10</v>
      </c>
      <c r="R4226" s="93">
        <v>10</v>
      </c>
      <c r="S4226" s="106" t="s">
        <v>2252</v>
      </c>
    </row>
    <row r="4227" spans="1:19" hidden="1">
      <c r="A4227" s="94">
        <v>4228</v>
      </c>
      <c r="B4227" s="116">
        <v>6045</v>
      </c>
      <c r="C4227" s="116">
        <v>1574</v>
      </c>
      <c r="D4227" s="116">
        <v>23</v>
      </c>
      <c r="E4227" s="116" t="s">
        <v>498</v>
      </c>
      <c r="F4227" s="116">
        <v>4</v>
      </c>
      <c r="G4227" s="116" t="s">
        <v>472</v>
      </c>
      <c r="H4227" s="119" t="s">
        <v>1967</v>
      </c>
      <c r="I4227" s="116">
        <v>62</v>
      </c>
      <c r="J4227" s="121">
        <v>27</v>
      </c>
      <c r="K4227" s="121" t="s">
        <v>2186</v>
      </c>
      <c r="L4227" s="97" t="s">
        <v>2709</v>
      </c>
      <c r="M4227" s="117">
        <v>522209</v>
      </c>
      <c r="N4227" s="117">
        <v>2825330</v>
      </c>
      <c r="O4227" s="125">
        <v>45237</v>
      </c>
      <c r="P4227" s="93" t="s">
        <v>195</v>
      </c>
      <c r="Q4227" s="93">
        <v>1</v>
      </c>
      <c r="R4227" s="93">
        <v>1</v>
      </c>
      <c r="S4227" s="106" t="s">
        <v>2252</v>
      </c>
    </row>
    <row r="4228" spans="1:19" hidden="1">
      <c r="A4228" s="94">
        <v>4229</v>
      </c>
      <c r="B4228" s="116">
        <v>6045</v>
      </c>
      <c r="C4228" s="116">
        <v>1574</v>
      </c>
      <c r="D4228" s="116">
        <v>23</v>
      </c>
      <c r="E4228" s="116" t="s">
        <v>498</v>
      </c>
      <c r="F4228" s="116">
        <v>4</v>
      </c>
      <c r="G4228" s="116" t="s">
        <v>472</v>
      </c>
      <c r="H4228" s="119" t="s">
        <v>1967</v>
      </c>
      <c r="I4228" s="116">
        <v>62</v>
      </c>
      <c r="J4228" s="121">
        <v>27</v>
      </c>
      <c r="K4228" s="121" t="s">
        <v>2186</v>
      </c>
      <c r="L4228" s="97" t="s">
        <v>2709</v>
      </c>
      <c r="M4228" s="117">
        <v>522209</v>
      </c>
      <c r="N4228" s="117">
        <v>2825330</v>
      </c>
      <c r="O4228" s="125">
        <v>45237</v>
      </c>
      <c r="P4228" s="93" t="s">
        <v>185</v>
      </c>
      <c r="Q4228" s="93">
        <v>1</v>
      </c>
      <c r="R4228" s="93">
        <v>1</v>
      </c>
      <c r="S4228" s="106" t="s">
        <v>2252</v>
      </c>
    </row>
    <row r="4229" spans="1:19" hidden="1">
      <c r="A4229" s="94">
        <v>4230</v>
      </c>
      <c r="B4229" s="116">
        <v>6045</v>
      </c>
      <c r="C4229" s="116">
        <v>1574</v>
      </c>
      <c r="D4229" s="116">
        <v>23</v>
      </c>
      <c r="E4229" s="116" t="s">
        <v>498</v>
      </c>
      <c r="F4229" s="116">
        <v>4</v>
      </c>
      <c r="G4229" s="116" t="s">
        <v>472</v>
      </c>
      <c r="H4229" s="119" t="s">
        <v>1967</v>
      </c>
      <c r="I4229" s="116">
        <v>62</v>
      </c>
      <c r="J4229" s="121">
        <v>27</v>
      </c>
      <c r="K4229" s="121" t="s">
        <v>2186</v>
      </c>
      <c r="L4229" s="97" t="s">
        <v>2709</v>
      </c>
      <c r="M4229" s="117">
        <v>522209</v>
      </c>
      <c r="N4229" s="117">
        <v>2825330</v>
      </c>
      <c r="O4229" s="125">
        <v>45237</v>
      </c>
      <c r="P4229" s="93" t="s">
        <v>173</v>
      </c>
      <c r="Q4229" s="93">
        <v>5</v>
      </c>
      <c r="R4229" s="93">
        <v>5</v>
      </c>
      <c r="S4229" s="106" t="s">
        <v>2252</v>
      </c>
    </row>
    <row r="4230" spans="1:19" hidden="1">
      <c r="A4230" s="94">
        <v>4231</v>
      </c>
      <c r="B4230" s="93">
        <v>6046</v>
      </c>
      <c r="C4230" s="93">
        <v>1575</v>
      </c>
      <c r="D4230" s="93">
        <v>24</v>
      </c>
      <c r="E4230" s="116" t="s">
        <v>498</v>
      </c>
      <c r="F4230" s="116">
        <v>4</v>
      </c>
      <c r="G4230" s="93" t="s">
        <v>472</v>
      </c>
      <c r="H4230" s="94" t="s">
        <v>1968</v>
      </c>
      <c r="I4230" s="93">
        <v>62</v>
      </c>
      <c r="J4230" s="103">
        <v>27</v>
      </c>
      <c r="K4230" s="103" t="s">
        <v>2187</v>
      </c>
      <c r="L4230" s="97" t="s">
        <v>3905</v>
      </c>
      <c r="M4230" s="117">
        <v>522174.4</v>
      </c>
      <c r="N4230" s="117">
        <v>2825356.1</v>
      </c>
      <c r="O4230" s="115">
        <v>45237</v>
      </c>
      <c r="P4230" s="93" t="s">
        <v>163</v>
      </c>
      <c r="Q4230" s="93">
        <v>70</v>
      </c>
      <c r="R4230" s="93">
        <v>70</v>
      </c>
      <c r="S4230" s="106" t="s">
        <v>2252</v>
      </c>
    </row>
    <row r="4231" spans="1:19" hidden="1">
      <c r="A4231" s="94">
        <v>4232</v>
      </c>
      <c r="B4231" s="93">
        <v>6050</v>
      </c>
      <c r="C4231" s="93">
        <v>1579</v>
      </c>
      <c r="D4231" s="93">
        <v>28</v>
      </c>
      <c r="E4231" s="116" t="s">
        <v>498</v>
      </c>
      <c r="F4231" s="116">
        <v>4</v>
      </c>
      <c r="G4231" s="93" t="s">
        <v>472</v>
      </c>
      <c r="H4231" s="94" t="s">
        <v>1969</v>
      </c>
      <c r="I4231" s="93">
        <v>62</v>
      </c>
      <c r="J4231" s="103">
        <v>28</v>
      </c>
      <c r="K4231" s="103" t="s">
        <v>2185</v>
      </c>
      <c r="L4231" s="97" t="s">
        <v>3906</v>
      </c>
      <c r="M4231" s="117">
        <v>522057</v>
      </c>
      <c r="N4231" s="117">
        <v>2825230.1</v>
      </c>
      <c r="O4231" s="115">
        <v>45237</v>
      </c>
      <c r="P4231" s="93" t="s">
        <v>163</v>
      </c>
      <c r="Q4231" s="93">
        <v>40</v>
      </c>
      <c r="R4231" s="93">
        <v>40</v>
      </c>
      <c r="S4231" s="106" t="s">
        <v>2252</v>
      </c>
    </row>
    <row r="4232" spans="1:19" hidden="1">
      <c r="A4232" s="94">
        <v>4233</v>
      </c>
      <c r="B4232" s="93">
        <v>6050</v>
      </c>
      <c r="C4232" s="93">
        <v>1579</v>
      </c>
      <c r="D4232" s="93">
        <v>28</v>
      </c>
      <c r="E4232" s="116" t="s">
        <v>498</v>
      </c>
      <c r="F4232" s="116">
        <v>4</v>
      </c>
      <c r="G4232" s="93" t="s">
        <v>472</v>
      </c>
      <c r="H4232" s="94" t="s">
        <v>1969</v>
      </c>
      <c r="I4232" s="93">
        <v>62</v>
      </c>
      <c r="J4232" s="103">
        <v>28</v>
      </c>
      <c r="K4232" s="103" t="s">
        <v>2185</v>
      </c>
      <c r="L4232" s="97" t="s">
        <v>3906</v>
      </c>
      <c r="M4232" s="117">
        <v>522057</v>
      </c>
      <c r="N4232" s="117">
        <v>2825230.1</v>
      </c>
      <c r="O4232" s="115">
        <v>45237</v>
      </c>
      <c r="P4232" s="93" t="s">
        <v>223</v>
      </c>
      <c r="Q4232" s="93">
        <v>1</v>
      </c>
      <c r="R4232" s="93">
        <v>1</v>
      </c>
      <c r="S4232" s="106" t="s">
        <v>2252</v>
      </c>
    </row>
    <row r="4233" spans="1:19" hidden="1">
      <c r="A4233" s="94">
        <v>4234</v>
      </c>
      <c r="B4233" s="93">
        <v>6051</v>
      </c>
      <c r="C4233" s="93">
        <v>1580</v>
      </c>
      <c r="D4233" s="93">
        <v>29</v>
      </c>
      <c r="E4233" s="116" t="s">
        <v>498</v>
      </c>
      <c r="F4233" s="116">
        <v>4</v>
      </c>
      <c r="G4233" s="93" t="s">
        <v>472</v>
      </c>
      <c r="H4233" s="94" t="s">
        <v>1970</v>
      </c>
      <c r="I4233" s="93">
        <v>62</v>
      </c>
      <c r="J4233" s="103">
        <v>28</v>
      </c>
      <c r="K4233" s="103" t="s">
        <v>2186</v>
      </c>
      <c r="L4233" s="97" t="s">
        <v>2710</v>
      </c>
      <c r="M4233" s="117">
        <v>522070.2</v>
      </c>
      <c r="N4233" s="117">
        <v>2825230.1</v>
      </c>
      <c r="O4233" s="115">
        <v>45237</v>
      </c>
      <c r="P4233" s="93" t="s">
        <v>163</v>
      </c>
      <c r="Q4233" s="93">
        <v>20</v>
      </c>
      <c r="R4233" s="93">
        <v>20</v>
      </c>
      <c r="S4233" s="106" t="s">
        <v>2252</v>
      </c>
    </row>
    <row r="4234" spans="1:19" hidden="1">
      <c r="A4234" s="94">
        <v>4235</v>
      </c>
      <c r="B4234" s="93">
        <v>6051</v>
      </c>
      <c r="C4234" s="93">
        <v>1580</v>
      </c>
      <c r="D4234" s="93">
        <v>29</v>
      </c>
      <c r="E4234" s="116" t="s">
        <v>498</v>
      </c>
      <c r="F4234" s="116">
        <v>4</v>
      </c>
      <c r="G4234" s="93" t="s">
        <v>472</v>
      </c>
      <c r="H4234" s="94" t="s">
        <v>1970</v>
      </c>
      <c r="I4234" s="93">
        <v>62</v>
      </c>
      <c r="J4234" s="103">
        <v>28</v>
      </c>
      <c r="K4234" s="103" t="s">
        <v>2186</v>
      </c>
      <c r="L4234" s="97" t="s">
        <v>2710</v>
      </c>
      <c r="M4234" s="117">
        <v>522070.2</v>
      </c>
      <c r="N4234" s="117">
        <v>2825230.1</v>
      </c>
      <c r="O4234" s="115">
        <v>45237</v>
      </c>
      <c r="P4234" s="93" t="s">
        <v>173</v>
      </c>
      <c r="Q4234" s="93">
        <v>10</v>
      </c>
      <c r="R4234" s="93">
        <v>10</v>
      </c>
      <c r="S4234" s="106" t="s">
        <v>2252</v>
      </c>
    </row>
    <row r="4235" spans="1:19" hidden="1">
      <c r="A4235" s="94">
        <v>4236</v>
      </c>
      <c r="B4235" s="93">
        <v>6051</v>
      </c>
      <c r="C4235" s="93">
        <v>1580</v>
      </c>
      <c r="D4235" s="93">
        <v>29</v>
      </c>
      <c r="E4235" s="116" t="s">
        <v>498</v>
      </c>
      <c r="F4235" s="116">
        <v>4</v>
      </c>
      <c r="G4235" s="93" t="s">
        <v>472</v>
      </c>
      <c r="H4235" s="94" t="s">
        <v>1970</v>
      </c>
      <c r="I4235" s="93">
        <v>62</v>
      </c>
      <c r="J4235" s="103">
        <v>28</v>
      </c>
      <c r="K4235" s="103" t="s">
        <v>2186</v>
      </c>
      <c r="L4235" s="97" t="s">
        <v>2710</v>
      </c>
      <c r="M4235" s="117">
        <v>522070.2</v>
      </c>
      <c r="N4235" s="117">
        <v>2825230.1</v>
      </c>
      <c r="O4235" s="115">
        <v>45237</v>
      </c>
      <c r="P4235" s="93" t="s">
        <v>223</v>
      </c>
      <c r="Q4235" s="93">
        <v>1</v>
      </c>
      <c r="R4235" s="93">
        <v>1</v>
      </c>
      <c r="S4235" s="106" t="s">
        <v>2252</v>
      </c>
    </row>
    <row r="4236" spans="1:19" hidden="1">
      <c r="A4236" s="94">
        <v>4237</v>
      </c>
      <c r="B4236" s="116">
        <v>6051</v>
      </c>
      <c r="C4236" s="116">
        <v>1580</v>
      </c>
      <c r="D4236" s="116">
        <v>29</v>
      </c>
      <c r="E4236" s="116" t="s">
        <v>498</v>
      </c>
      <c r="F4236" s="116">
        <v>4</v>
      </c>
      <c r="G4236" s="116" t="s">
        <v>472</v>
      </c>
      <c r="H4236" s="119" t="s">
        <v>1970</v>
      </c>
      <c r="I4236" s="116">
        <v>62</v>
      </c>
      <c r="J4236" s="121">
        <v>28</v>
      </c>
      <c r="K4236" s="121" t="s">
        <v>2186</v>
      </c>
      <c r="L4236" s="97" t="s">
        <v>2710</v>
      </c>
      <c r="M4236" s="117">
        <v>522070</v>
      </c>
      <c r="N4236" s="117">
        <v>2825230</v>
      </c>
      <c r="O4236" s="125">
        <v>45237</v>
      </c>
      <c r="P4236" s="93" t="s">
        <v>149</v>
      </c>
      <c r="Q4236" s="93">
        <v>1</v>
      </c>
      <c r="R4236" s="93">
        <v>1</v>
      </c>
      <c r="S4236" s="106" t="s">
        <v>2252</v>
      </c>
    </row>
    <row r="4237" spans="1:19" hidden="1">
      <c r="A4237" s="94">
        <v>4238</v>
      </c>
      <c r="B4237" s="116">
        <v>6051</v>
      </c>
      <c r="C4237" s="116">
        <v>1580</v>
      </c>
      <c r="D4237" s="116">
        <v>29</v>
      </c>
      <c r="E4237" s="116" t="s">
        <v>498</v>
      </c>
      <c r="F4237" s="116">
        <v>4</v>
      </c>
      <c r="G4237" s="116" t="s">
        <v>472</v>
      </c>
      <c r="H4237" s="119" t="s">
        <v>1970</v>
      </c>
      <c r="I4237" s="116">
        <v>62</v>
      </c>
      <c r="J4237" s="121">
        <v>28</v>
      </c>
      <c r="K4237" s="121" t="s">
        <v>2186</v>
      </c>
      <c r="L4237" s="97" t="s">
        <v>2710</v>
      </c>
      <c r="M4237" s="117">
        <v>522070</v>
      </c>
      <c r="N4237" s="117">
        <v>2825230</v>
      </c>
      <c r="O4237" s="125">
        <v>45237</v>
      </c>
      <c r="P4237" s="93" t="s">
        <v>197</v>
      </c>
      <c r="Q4237" s="93">
        <v>1</v>
      </c>
      <c r="R4237" s="93">
        <v>1</v>
      </c>
      <c r="S4237" s="106" t="s">
        <v>2252</v>
      </c>
    </row>
    <row r="4238" spans="1:19" hidden="1">
      <c r="A4238" s="94">
        <v>4239</v>
      </c>
      <c r="B4238" s="116">
        <v>6051</v>
      </c>
      <c r="C4238" s="116">
        <v>1580</v>
      </c>
      <c r="D4238" s="116">
        <v>29</v>
      </c>
      <c r="E4238" s="116" t="s">
        <v>498</v>
      </c>
      <c r="F4238" s="116">
        <v>4</v>
      </c>
      <c r="G4238" s="116" t="s">
        <v>472</v>
      </c>
      <c r="H4238" s="119" t="s">
        <v>1970</v>
      </c>
      <c r="I4238" s="116">
        <v>62</v>
      </c>
      <c r="J4238" s="121">
        <v>28</v>
      </c>
      <c r="K4238" s="121" t="s">
        <v>2186</v>
      </c>
      <c r="L4238" s="97" t="s">
        <v>2710</v>
      </c>
      <c r="M4238" s="117">
        <v>522070</v>
      </c>
      <c r="N4238" s="117">
        <v>2825230</v>
      </c>
      <c r="O4238" s="125">
        <v>45237</v>
      </c>
      <c r="P4238" s="93" t="s">
        <v>281</v>
      </c>
      <c r="Q4238" s="93">
        <v>10</v>
      </c>
      <c r="R4238" s="93">
        <v>10</v>
      </c>
      <c r="S4238" s="106" t="s">
        <v>2252</v>
      </c>
    </row>
    <row r="4239" spans="1:19" hidden="1">
      <c r="A4239" s="94">
        <v>4240</v>
      </c>
      <c r="B4239" s="93">
        <v>6052</v>
      </c>
      <c r="C4239" s="93">
        <v>1581</v>
      </c>
      <c r="D4239" s="93">
        <v>30</v>
      </c>
      <c r="E4239" s="116" t="s">
        <v>498</v>
      </c>
      <c r="F4239" s="116">
        <v>4</v>
      </c>
      <c r="G4239" s="93" t="s">
        <v>472</v>
      </c>
      <c r="H4239" s="94" t="s">
        <v>1971</v>
      </c>
      <c r="I4239" s="93">
        <v>62</v>
      </c>
      <c r="J4239" s="103">
        <v>28</v>
      </c>
      <c r="K4239" s="103" t="s">
        <v>2187</v>
      </c>
      <c r="L4239" s="97" t="s">
        <v>2711</v>
      </c>
      <c r="M4239" s="117">
        <v>522057</v>
      </c>
      <c r="N4239" s="117">
        <v>2825251.9</v>
      </c>
      <c r="O4239" s="115">
        <v>45237</v>
      </c>
      <c r="P4239" s="93" t="s">
        <v>163</v>
      </c>
      <c r="Q4239" s="93">
        <v>5</v>
      </c>
      <c r="R4239" s="93">
        <v>5</v>
      </c>
      <c r="S4239" s="106" t="s">
        <v>2252</v>
      </c>
    </row>
    <row r="4240" spans="1:19" hidden="1">
      <c r="A4240" s="94">
        <v>4241</v>
      </c>
      <c r="B4240" s="93">
        <v>6052</v>
      </c>
      <c r="C4240" s="93">
        <v>1581</v>
      </c>
      <c r="D4240" s="93">
        <v>30</v>
      </c>
      <c r="E4240" s="116" t="s">
        <v>498</v>
      </c>
      <c r="F4240" s="116">
        <v>4</v>
      </c>
      <c r="G4240" s="93" t="s">
        <v>472</v>
      </c>
      <c r="H4240" s="94" t="s">
        <v>1971</v>
      </c>
      <c r="I4240" s="93">
        <v>62</v>
      </c>
      <c r="J4240" s="103">
        <v>28</v>
      </c>
      <c r="K4240" s="103" t="s">
        <v>2187</v>
      </c>
      <c r="L4240" s="97" t="s">
        <v>2711</v>
      </c>
      <c r="M4240" s="117">
        <v>522057</v>
      </c>
      <c r="N4240" s="117">
        <v>2825251.9</v>
      </c>
      <c r="O4240" s="115">
        <v>45237</v>
      </c>
      <c r="P4240" s="93" t="s">
        <v>173</v>
      </c>
      <c r="Q4240" s="93">
        <v>3</v>
      </c>
      <c r="R4240" s="93">
        <v>3</v>
      </c>
      <c r="S4240" s="106" t="s">
        <v>2252</v>
      </c>
    </row>
    <row r="4241" spans="1:19" hidden="1">
      <c r="A4241" s="94">
        <v>4242</v>
      </c>
      <c r="B4241" s="93">
        <v>6052</v>
      </c>
      <c r="C4241" s="93">
        <v>1581</v>
      </c>
      <c r="D4241" s="93">
        <v>30</v>
      </c>
      <c r="E4241" s="116" t="s">
        <v>498</v>
      </c>
      <c r="F4241" s="116">
        <v>4</v>
      </c>
      <c r="G4241" s="93" t="s">
        <v>472</v>
      </c>
      <c r="H4241" s="94" t="s">
        <v>1971</v>
      </c>
      <c r="I4241" s="93">
        <v>62</v>
      </c>
      <c r="J4241" s="103">
        <v>28</v>
      </c>
      <c r="K4241" s="103" t="s">
        <v>2187</v>
      </c>
      <c r="L4241" s="97" t="s">
        <v>2711</v>
      </c>
      <c r="M4241" s="117">
        <v>522057</v>
      </c>
      <c r="N4241" s="117">
        <v>2825251.9</v>
      </c>
      <c r="O4241" s="115">
        <v>45237</v>
      </c>
      <c r="P4241" s="93" t="s">
        <v>149</v>
      </c>
      <c r="Q4241" s="93">
        <v>2</v>
      </c>
      <c r="R4241" s="93">
        <v>2</v>
      </c>
      <c r="S4241" s="106" t="s">
        <v>2252</v>
      </c>
    </row>
    <row r="4242" spans="1:19" hidden="1">
      <c r="A4242" s="94">
        <v>4243</v>
      </c>
      <c r="B4242" s="116">
        <v>6052</v>
      </c>
      <c r="C4242" s="116">
        <v>1581</v>
      </c>
      <c r="D4242" s="116">
        <v>30</v>
      </c>
      <c r="E4242" s="116" t="s">
        <v>498</v>
      </c>
      <c r="F4242" s="116">
        <v>4</v>
      </c>
      <c r="G4242" s="116" t="s">
        <v>472</v>
      </c>
      <c r="H4242" s="119" t="s">
        <v>1971</v>
      </c>
      <c r="I4242" s="116">
        <v>62</v>
      </c>
      <c r="J4242" s="121">
        <v>28</v>
      </c>
      <c r="K4242" s="121" t="s">
        <v>2187</v>
      </c>
      <c r="L4242" s="97" t="s">
        <v>2711</v>
      </c>
      <c r="M4242" s="117">
        <v>522057</v>
      </c>
      <c r="N4242" s="117">
        <v>2825252</v>
      </c>
      <c r="O4242" s="125">
        <v>45237</v>
      </c>
      <c r="P4242" s="93" t="s">
        <v>281</v>
      </c>
      <c r="Q4242" s="93">
        <v>5</v>
      </c>
      <c r="R4242" s="93">
        <v>5</v>
      </c>
      <c r="S4242" s="106" t="s">
        <v>2252</v>
      </c>
    </row>
    <row r="4243" spans="1:19" hidden="1">
      <c r="A4243" s="94">
        <v>4244</v>
      </c>
      <c r="B4243" s="93">
        <v>6047</v>
      </c>
      <c r="C4243" s="93">
        <v>1576</v>
      </c>
      <c r="D4243" s="93">
        <v>25</v>
      </c>
      <c r="E4243" s="116" t="s">
        <v>498</v>
      </c>
      <c r="F4243" s="116">
        <v>4</v>
      </c>
      <c r="G4243" s="93" t="s">
        <v>472</v>
      </c>
      <c r="H4243" s="94" t="s">
        <v>1972</v>
      </c>
      <c r="I4243" s="93">
        <v>62</v>
      </c>
      <c r="J4243" s="103">
        <v>29</v>
      </c>
      <c r="K4243" s="103" t="s">
        <v>2185</v>
      </c>
      <c r="L4243" s="97" t="s">
        <v>3907</v>
      </c>
      <c r="M4243" s="117">
        <v>522069.1</v>
      </c>
      <c r="N4243" s="117">
        <v>2825326.2</v>
      </c>
      <c r="O4243" s="115">
        <v>45237</v>
      </c>
      <c r="P4243" s="93" t="s">
        <v>163</v>
      </c>
      <c r="Q4243" s="93">
        <v>25</v>
      </c>
      <c r="R4243" s="93">
        <v>25</v>
      </c>
      <c r="S4243" s="106" t="s">
        <v>2252</v>
      </c>
    </row>
    <row r="4244" spans="1:19" hidden="1">
      <c r="A4244" s="94">
        <v>4245</v>
      </c>
      <c r="B4244" s="93">
        <v>6047</v>
      </c>
      <c r="C4244" s="93">
        <v>1576</v>
      </c>
      <c r="D4244" s="93">
        <v>25</v>
      </c>
      <c r="E4244" s="116" t="s">
        <v>498</v>
      </c>
      <c r="F4244" s="116">
        <v>4</v>
      </c>
      <c r="G4244" s="93" t="s">
        <v>472</v>
      </c>
      <c r="H4244" s="94" t="s">
        <v>1972</v>
      </c>
      <c r="I4244" s="93">
        <v>62</v>
      </c>
      <c r="J4244" s="103">
        <v>29</v>
      </c>
      <c r="K4244" s="103" t="s">
        <v>2185</v>
      </c>
      <c r="L4244" s="97" t="s">
        <v>3907</v>
      </c>
      <c r="M4244" s="117">
        <v>522069.1</v>
      </c>
      <c r="N4244" s="117">
        <v>2825326.2</v>
      </c>
      <c r="O4244" s="115">
        <v>45237</v>
      </c>
      <c r="P4244" s="93" t="s">
        <v>195</v>
      </c>
      <c r="Q4244" s="93">
        <v>1</v>
      </c>
      <c r="R4244" s="93">
        <v>1</v>
      </c>
      <c r="S4244" s="106" t="s">
        <v>2252</v>
      </c>
    </row>
    <row r="4245" spans="1:19" hidden="1">
      <c r="A4245" s="94">
        <v>4246</v>
      </c>
      <c r="B4245" s="93">
        <v>6048</v>
      </c>
      <c r="C4245" s="93">
        <v>1577</v>
      </c>
      <c r="D4245" s="93">
        <v>26</v>
      </c>
      <c r="E4245" s="116" t="s">
        <v>498</v>
      </c>
      <c r="F4245" s="116">
        <v>4</v>
      </c>
      <c r="G4245" s="93" t="s">
        <v>472</v>
      </c>
      <c r="H4245" s="94" t="s">
        <v>1973</v>
      </c>
      <c r="I4245" s="93">
        <v>62</v>
      </c>
      <c r="J4245" s="103">
        <v>29</v>
      </c>
      <c r="K4245" s="103" t="s">
        <v>2186</v>
      </c>
      <c r="L4245" s="97" t="s">
        <v>2712</v>
      </c>
      <c r="M4245" s="117">
        <v>522092.9</v>
      </c>
      <c r="N4245" s="117">
        <v>2825326.2</v>
      </c>
      <c r="O4245" s="115">
        <v>45237</v>
      </c>
      <c r="P4245" s="93" t="s">
        <v>231</v>
      </c>
      <c r="Q4245" s="93">
        <v>3</v>
      </c>
      <c r="R4245" s="93">
        <v>3</v>
      </c>
      <c r="S4245" s="106" t="s">
        <v>2252</v>
      </c>
    </row>
    <row r="4246" spans="1:19" hidden="1">
      <c r="A4246" s="94">
        <v>4247</v>
      </c>
      <c r="B4246" s="93">
        <v>6048</v>
      </c>
      <c r="C4246" s="93">
        <v>1577</v>
      </c>
      <c r="D4246" s="93">
        <v>26</v>
      </c>
      <c r="E4246" s="116" t="s">
        <v>498</v>
      </c>
      <c r="F4246" s="116">
        <v>4</v>
      </c>
      <c r="G4246" s="93" t="s">
        <v>472</v>
      </c>
      <c r="H4246" s="94" t="s">
        <v>1973</v>
      </c>
      <c r="I4246" s="93">
        <v>62</v>
      </c>
      <c r="J4246" s="103">
        <v>29</v>
      </c>
      <c r="K4246" s="103" t="s">
        <v>2186</v>
      </c>
      <c r="L4246" s="97" t="s">
        <v>2712</v>
      </c>
      <c r="M4246" s="117">
        <v>522092.9</v>
      </c>
      <c r="N4246" s="117">
        <v>2825326.2</v>
      </c>
      <c r="O4246" s="115">
        <v>45237</v>
      </c>
      <c r="P4246" s="93" t="s">
        <v>229</v>
      </c>
      <c r="Q4246" s="93">
        <v>2</v>
      </c>
      <c r="R4246" s="93">
        <v>2</v>
      </c>
      <c r="S4246" s="106" t="s">
        <v>2252</v>
      </c>
    </row>
    <row r="4247" spans="1:19" hidden="1">
      <c r="A4247" s="94">
        <v>4248</v>
      </c>
      <c r="B4247" s="93">
        <v>6048</v>
      </c>
      <c r="C4247" s="93">
        <v>1577</v>
      </c>
      <c r="D4247" s="93">
        <v>26</v>
      </c>
      <c r="E4247" s="116" t="s">
        <v>498</v>
      </c>
      <c r="F4247" s="116">
        <v>4</v>
      </c>
      <c r="G4247" s="93" t="s">
        <v>472</v>
      </c>
      <c r="H4247" s="94" t="s">
        <v>1973</v>
      </c>
      <c r="I4247" s="93">
        <v>62</v>
      </c>
      <c r="J4247" s="103">
        <v>29</v>
      </c>
      <c r="K4247" s="103" t="s">
        <v>2186</v>
      </c>
      <c r="L4247" s="97" t="s">
        <v>2712</v>
      </c>
      <c r="M4247" s="117">
        <v>522092.9</v>
      </c>
      <c r="N4247" s="117">
        <v>2825326.2</v>
      </c>
      <c r="O4247" s="115">
        <v>45237</v>
      </c>
      <c r="P4247" s="93" t="s">
        <v>223</v>
      </c>
      <c r="Q4247" s="93">
        <v>2</v>
      </c>
      <c r="R4247" s="93">
        <v>2</v>
      </c>
      <c r="S4247" s="106" t="s">
        <v>2252</v>
      </c>
    </row>
    <row r="4248" spans="1:19" hidden="1">
      <c r="A4248" s="94">
        <v>4249</v>
      </c>
      <c r="B4248" s="116">
        <v>6048</v>
      </c>
      <c r="C4248" s="116">
        <v>1577</v>
      </c>
      <c r="D4248" s="116">
        <v>26</v>
      </c>
      <c r="E4248" s="116" t="s">
        <v>498</v>
      </c>
      <c r="F4248" s="116">
        <v>4</v>
      </c>
      <c r="G4248" s="116" t="s">
        <v>472</v>
      </c>
      <c r="H4248" s="119" t="s">
        <v>1973</v>
      </c>
      <c r="I4248" s="116">
        <v>62</v>
      </c>
      <c r="J4248" s="121">
        <v>29</v>
      </c>
      <c r="K4248" s="121" t="s">
        <v>2186</v>
      </c>
      <c r="L4248" s="97" t="s">
        <v>2712</v>
      </c>
      <c r="M4248" s="117">
        <v>522093</v>
      </c>
      <c r="N4248" s="117">
        <v>2825326</v>
      </c>
      <c r="O4248" s="125">
        <v>45237</v>
      </c>
      <c r="P4248" s="93" t="s">
        <v>175</v>
      </c>
      <c r="Q4248" s="93">
        <v>2</v>
      </c>
      <c r="R4248" s="93">
        <v>2</v>
      </c>
      <c r="S4248" s="106" t="s">
        <v>2252</v>
      </c>
    </row>
    <row r="4249" spans="1:19" hidden="1">
      <c r="A4249" s="94">
        <v>4250</v>
      </c>
      <c r="B4249" s="116">
        <v>6048</v>
      </c>
      <c r="C4249" s="116">
        <v>1577</v>
      </c>
      <c r="D4249" s="116">
        <v>26</v>
      </c>
      <c r="E4249" s="116" t="s">
        <v>498</v>
      </c>
      <c r="F4249" s="116">
        <v>4</v>
      </c>
      <c r="G4249" s="116" t="s">
        <v>472</v>
      </c>
      <c r="H4249" s="119" t="s">
        <v>1973</v>
      </c>
      <c r="I4249" s="116">
        <v>62</v>
      </c>
      <c r="J4249" s="121">
        <v>29</v>
      </c>
      <c r="K4249" s="121" t="s">
        <v>2186</v>
      </c>
      <c r="L4249" s="97" t="s">
        <v>2712</v>
      </c>
      <c r="M4249" s="117">
        <v>522093</v>
      </c>
      <c r="N4249" s="117">
        <v>2825326</v>
      </c>
      <c r="O4249" s="125">
        <v>45237</v>
      </c>
      <c r="P4249" s="93" t="s">
        <v>281</v>
      </c>
      <c r="Q4249" s="93">
        <v>15</v>
      </c>
      <c r="R4249" s="93">
        <v>15</v>
      </c>
      <c r="S4249" s="106" t="s">
        <v>2252</v>
      </c>
    </row>
    <row r="4250" spans="1:19" hidden="1">
      <c r="A4250" s="94">
        <v>4251</v>
      </c>
      <c r="B4250" s="93">
        <v>6049</v>
      </c>
      <c r="C4250" s="93">
        <v>1578</v>
      </c>
      <c r="D4250" s="93">
        <v>27</v>
      </c>
      <c r="E4250" s="116" t="s">
        <v>498</v>
      </c>
      <c r="F4250" s="116">
        <v>4</v>
      </c>
      <c r="G4250" s="93" t="s">
        <v>472</v>
      </c>
      <c r="H4250" s="94" t="s">
        <v>1974</v>
      </c>
      <c r="I4250" s="93">
        <v>62</v>
      </c>
      <c r="J4250" s="103">
        <v>29</v>
      </c>
      <c r="K4250" s="103" t="s">
        <v>2187</v>
      </c>
      <c r="L4250" s="97" t="s">
        <v>2713</v>
      </c>
      <c r="M4250" s="117">
        <v>522069.1</v>
      </c>
      <c r="N4250" s="117">
        <v>2825342.5</v>
      </c>
      <c r="O4250" s="115">
        <v>45237</v>
      </c>
      <c r="P4250" s="93" t="s">
        <v>163</v>
      </c>
      <c r="Q4250" s="93">
        <v>75</v>
      </c>
      <c r="R4250" s="93">
        <v>75</v>
      </c>
      <c r="S4250" s="106" t="s">
        <v>2252</v>
      </c>
    </row>
    <row r="4251" spans="1:19" hidden="1">
      <c r="A4251" s="94">
        <v>4252</v>
      </c>
      <c r="B4251" s="93">
        <v>6049</v>
      </c>
      <c r="C4251" s="93">
        <v>1578</v>
      </c>
      <c r="D4251" s="93">
        <v>27</v>
      </c>
      <c r="E4251" s="116" t="s">
        <v>498</v>
      </c>
      <c r="F4251" s="116">
        <v>4</v>
      </c>
      <c r="G4251" s="93" t="s">
        <v>472</v>
      </c>
      <c r="H4251" s="94" t="s">
        <v>1974</v>
      </c>
      <c r="I4251" s="93">
        <v>62</v>
      </c>
      <c r="J4251" s="103">
        <v>29</v>
      </c>
      <c r="K4251" s="103" t="s">
        <v>2187</v>
      </c>
      <c r="L4251" s="97" t="s">
        <v>2713</v>
      </c>
      <c r="M4251" s="117">
        <v>522069.1</v>
      </c>
      <c r="N4251" s="117">
        <v>2825342.5</v>
      </c>
      <c r="O4251" s="115">
        <v>45237</v>
      </c>
      <c r="P4251" s="93" t="s">
        <v>269</v>
      </c>
      <c r="Q4251" s="93">
        <v>10</v>
      </c>
      <c r="R4251" s="93">
        <v>10</v>
      </c>
      <c r="S4251" s="106" t="s">
        <v>2252</v>
      </c>
    </row>
    <row r="4252" spans="1:19" hidden="1">
      <c r="A4252" s="94">
        <v>4253</v>
      </c>
      <c r="B4252" s="93">
        <v>6049</v>
      </c>
      <c r="C4252" s="93">
        <v>1578</v>
      </c>
      <c r="D4252" s="93">
        <v>27</v>
      </c>
      <c r="E4252" s="116" t="s">
        <v>498</v>
      </c>
      <c r="F4252" s="116">
        <v>4</v>
      </c>
      <c r="G4252" s="93" t="s">
        <v>472</v>
      </c>
      <c r="H4252" s="94" t="s">
        <v>1974</v>
      </c>
      <c r="I4252" s="93">
        <v>62</v>
      </c>
      <c r="J4252" s="103">
        <v>29</v>
      </c>
      <c r="K4252" s="103" t="s">
        <v>2187</v>
      </c>
      <c r="L4252" s="97" t="s">
        <v>2713</v>
      </c>
      <c r="M4252" s="117">
        <v>522069.1</v>
      </c>
      <c r="N4252" s="117">
        <v>2825342.5</v>
      </c>
      <c r="O4252" s="115">
        <v>45237</v>
      </c>
      <c r="P4252" s="93" t="s">
        <v>241</v>
      </c>
      <c r="Q4252" s="93">
        <v>10</v>
      </c>
      <c r="R4252" s="93">
        <v>10</v>
      </c>
      <c r="S4252" s="106" t="s">
        <v>2252</v>
      </c>
    </row>
    <row r="4253" spans="1:19" hidden="1">
      <c r="A4253" s="94">
        <v>4254</v>
      </c>
      <c r="B4253" s="116">
        <v>6049</v>
      </c>
      <c r="C4253" s="116">
        <v>1578</v>
      </c>
      <c r="D4253" s="116">
        <v>27</v>
      </c>
      <c r="E4253" s="116" t="s">
        <v>498</v>
      </c>
      <c r="F4253" s="116">
        <v>4</v>
      </c>
      <c r="G4253" s="116" t="s">
        <v>472</v>
      </c>
      <c r="H4253" s="119" t="s">
        <v>1974</v>
      </c>
      <c r="I4253" s="116">
        <v>62</v>
      </c>
      <c r="J4253" s="121">
        <v>29</v>
      </c>
      <c r="K4253" s="121" t="s">
        <v>2187</v>
      </c>
      <c r="L4253" s="97" t="s">
        <v>2713</v>
      </c>
      <c r="M4253" s="117">
        <v>522069</v>
      </c>
      <c r="N4253" s="117">
        <v>2825343</v>
      </c>
      <c r="O4253" s="125">
        <v>45237</v>
      </c>
      <c r="P4253" s="93" t="s">
        <v>195</v>
      </c>
      <c r="Q4253" s="93">
        <v>1</v>
      </c>
      <c r="R4253" s="93">
        <v>1</v>
      </c>
      <c r="S4253" s="106" t="s">
        <v>2252</v>
      </c>
    </row>
    <row r="4254" spans="1:19" hidden="1">
      <c r="A4254" s="94">
        <v>4255</v>
      </c>
      <c r="B4254" s="93">
        <v>6020</v>
      </c>
      <c r="C4254" s="93">
        <v>1549</v>
      </c>
      <c r="D4254" s="93">
        <v>64</v>
      </c>
      <c r="E4254" s="116" t="s">
        <v>498</v>
      </c>
      <c r="F4254" s="116">
        <v>4</v>
      </c>
      <c r="G4254" s="93" t="s">
        <v>472</v>
      </c>
      <c r="H4254" s="94" t="s">
        <v>1975</v>
      </c>
      <c r="I4254" s="93">
        <v>62</v>
      </c>
      <c r="J4254" s="103">
        <v>30</v>
      </c>
      <c r="K4254" s="103" t="s">
        <v>2185</v>
      </c>
      <c r="L4254" s="97" t="s">
        <v>3908</v>
      </c>
      <c r="M4254" s="117">
        <v>521994.7</v>
      </c>
      <c r="N4254" s="117">
        <v>2825267.5</v>
      </c>
      <c r="O4254" s="115">
        <v>45237</v>
      </c>
      <c r="P4254" s="93" t="s">
        <v>163</v>
      </c>
      <c r="Q4254" s="93">
        <v>50</v>
      </c>
      <c r="R4254" s="93">
        <v>50</v>
      </c>
      <c r="S4254" s="106" t="s">
        <v>2252</v>
      </c>
    </row>
    <row r="4255" spans="1:19" hidden="1">
      <c r="A4255" s="94">
        <v>4256</v>
      </c>
      <c r="B4255" s="93">
        <v>6020</v>
      </c>
      <c r="C4255" s="93">
        <v>1549</v>
      </c>
      <c r="D4255" s="93">
        <v>64</v>
      </c>
      <c r="E4255" s="116" t="s">
        <v>498</v>
      </c>
      <c r="F4255" s="116">
        <v>4</v>
      </c>
      <c r="G4255" s="93" t="s">
        <v>472</v>
      </c>
      <c r="H4255" s="94" t="s">
        <v>1975</v>
      </c>
      <c r="I4255" s="93">
        <v>62</v>
      </c>
      <c r="J4255" s="103">
        <v>30</v>
      </c>
      <c r="K4255" s="103" t="s">
        <v>2185</v>
      </c>
      <c r="L4255" s="97" t="s">
        <v>3908</v>
      </c>
      <c r="M4255" s="117">
        <v>521994.7</v>
      </c>
      <c r="N4255" s="117">
        <v>2825267.5</v>
      </c>
      <c r="O4255" s="115">
        <v>45237</v>
      </c>
      <c r="P4255" s="93" t="s">
        <v>189</v>
      </c>
      <c r="Q4255" s="93">
        <v>2</v>
      </c>
      <c r="R4255" s="93">
        <v>2</v>
      </c>
      <c r="S4255" s="106" t="s">
        <v>2252</v>
      </c>
    </row>
    <row r="4256" spans="1:19" hidden="1">
      <c r="A4256" s="94">
        <v>4257</v>
      </c>
      <c r="B4256" s="93">
        <v>6020</v>
      </c>
      <c r="C4256" s="93">
        <v>1549</v>
      </c>
      <c r="D4256" s="93">
        <v>64</v>
      </c>
      <c r="E4256" s="116" t="s">
        <v>498</v>
      </c>
      <c r="F4256" s="116">
        <v>4</v>
      </c>
      <c r="G4256" s="93" t="s">
        <v>472</v>
      </c>
      <c r="H4256" s="94" t="s">
        <v>1975</v>
      </c>
      <c r="I4256" s="93">
        <v>62</v>
      </c>
      <c r="J4256" s="103">
        <v>30</v>
      </c>
      <c r="K4256" s="103" t="s">
        <v>2185</v>
      </c>
      <c r="L4256" s="97" t="s">
        <v>3908</v>
      </c>
      <c r="M4256" s="117">
        <v>521994.7</v>
      </c>
      <c r="N4256" s="117">
        <v>2825267.5</v>
      </c>
      <c r="O4256" s="115">
        <v>45237</v>
      </c>
      <c r="P4256" s="93" t="s">
        <v>149</v>
      </c>
      <c r="Q4256" s="93">
        <v>1</v>
      </c>
      <c r="R4256" s="93">
        <v>1</v>
      </c>
      <c r="S4256" s="106" t="s">
        <v>2252</v>
      </c>
    </row>
    <row r="4257" spans="1:19" hidden="1">
      <c r="A4257" s="94">
        <v>4258</v>
      </c>
      <c r="B4257" s="93">
        <v>6021</v>
      </c>
      <c r="C4257" s="93">
        <v>1550</v>
      </c>
      <c r="D4257" s="93">
        <v>65</v>
      </c>
      <c r="E4257" s="116" t="s">
        <v>498</v>
      </c>
      <c r="F4257" s="116">
        <v>4</v>
      </c>
      <c r="G4257" s="93" t="s">
        <v>472</v>
      </c>
      <c r="H4257" s="94" t="s">
        <v>1976</v>
      </c>
      <c r="I4257" s="93">
        <v>62</v>
      </c>
      <c r="J4257" s="103">
        <v>30</v>
      </c>
      <c r="K4257" s="103" t="s">
        <v>2186</v>
      </c>
      <c r="L4257" s="97" t="s">
        <v>3909</v>
      </c>
      <c r="M4257" s="117">
        <v>522001.8</v>
      </c>
      <c r="N4257" s="117">
        <v>2825267.5</v>
      </c>
      <c r="O4257" s="115">
        <v>45237</v>
      </c>
      <c r="P4257" s="93" t="s">
        <v>163</v>
      </c>
      <c r="Q4257" s="93">
        <v>60</v>
      </c>
      <c r="R4257" s="93">
        <v>60</v>
      </c>
      <c r="S4257" s="106" t="s">
        <v>2252</v>
      </c>
    </row>
    <row r="4258" spans="1:19" hidden="1">
      <c r="A4258" s="94">
        <v>4259</v>
      </c>
      <c r="B4258" s="93">
        <v>6022</v>
      </c>
      <c r="C4258" s="93">
        <v>1551</v>
      </c>
      <c r="D4258" s="93">
        <v>66</v>
      </c>
      <c r="E4258" s="116" t="s">
        <v>498</v>
      </c>
      <c r="F4258" s="116">
        <v>4</v>
      </c>
      <c r="G4258" s="93" t="s">
        <v>472</v>
      </c>
      <c r="H4258" s="94" t="s">
        <v>1977</v>
      </c>
      <c r="I4258" s="93">
        <v>62</v>
      </c>
      <c r="J4258" s="103">
        <v>30</v>
      </c>
      <c r="K4258" s="103" t="s">
        <v>2187</v>
      </c>
      <c r="L4258" s="97" t="s">
        <v>3910</v>
      </c>
      <c r="M4258" s="117">
        <v>521994.7</v>
      </c>
      <c r="N4258" s="117">
        <v>2825294.4</v>
      </c>
      <c r="O4258" s="115">
        <v>45237</v>
      </c>
      <c r="P4258" s="93" t="s">
        <v>163</v>
      </c>
      <c r="Q4258" s="93">
        <v>80</v>
      </c>
      <c r="R4258" s="93">
        <v>80</v>
      </c>
      <c r="S4258" s="106" t="s">
        <v>2252</v>
      </c>
    </row>
    <row r="4259" spans="1:19" hidden="1">
      <c r="A4259" s="94">
        <v>4260</v>
      </c>
      <c r="B4259" s="93">
        <v>6014</v>
      </c>
      <c r="C4259" s="93">
        <v>1543</v>
      </c>
      <c r="D4259" s="93">
        <v>58</v>
      </c>
      <c r="E4259" s="116" t="s">
        <v>498</v>
      </c>
      <c r="F4259" s="116">
        <v>4</v>
      </c>
      <c r="G4259" s="93" t="s">
        <v>472</v>
      </c>
      <c r="H4259" s="94" t="s">
        <v>1978</v>
      </c>
      <c r="I4259" s="93">
        <v>62</v>
      </c>
      <c r="J4259" s="103">
        <v>31</v>
      </c>
      <c r="K4259" s="103" t="s">
        <v>2185</v>
      </c>
      <c r="L4259" s="97" t="s">
        <v>3911</v>
      </c>
      <c r="M4259" s="117">
        <v>521825.4</v>
      </c>
      <c r="N4259" s="117">
        <v>2824593.3</v>
      </c>
      <c r="O4259" s="115">
        <v>45237</v>
      </c>
      <c r="P4259" s="93" t="s">
        <v>163</v>
      </c>
      <c r="Q4259" s="93">
        <v>50</v>
      </c>
      <c r="R4259" s="93">
        <v>50</v>
      </c>
      <c r="S4259" s="106" t="s">
        <v>2252</v>
      </c>
    </row>
    <row r="4260" spans="1:19" hidden="1">
      <c r="A4260" s="94">
        <v>4261</v>
      </c>
      <c r="B4260" s="93">
        <v>6014</v>
      </c>
      <c r="C4260" s="93">
        <v>1543</v>
      </c>
      <c r="D4260" s="93">
        <v>58</v>
      </c>
      <c r="E4260" s="116" t="s">
        <v>498</v>
      </c>
      <c r="F4260" s="116">
        <v>4</v>
      </c>
      <c r="G4260" s="93" t="s">
        <v>472</v>
      </c>
      <c r="H4260" s="94" t="s">
        <v>1978</v>
      </c>
      <c r="I4260" s="93">
        <v>62</v>
      </c>
      <c r="J4260" s="103">
        <v>31</v>
      </c>
      <c r="K4260" s="103" t="s">
        <v>2185</v>
      </c>
      <c r="L4260" s="97" t="s">
        <v>3911</v>
      </c>
      <c r="M4260" s="117">
        <v>521825.4</v>
      </c>
      <c r="N4260" s="117">
        <v>2824593.3</v>
      </c>
      <c r="O4260" s="115">
        <v>45237</v>
      </c>
      <c r="P4260" s="93" t="s">
        <v>195</v>
      </c>
      <c r="Q4260" s="93">
        <v>1</v>
      </c>
      <c r="R4260" s="93">
        <v>1</v>
      </c>
      <c r="S4260" s="106" t="s">
        <v>2252</v>
      </c>
    </row>
    <row r="4261" spans="1:19" hidden="1">
      <c r="A4261" s="94">
        <v>4262</v>
      </c>
      <c r="B4261" s="93">
        <v>6015</v>
      </c>
      <c r="C4261" s="93">
        <v>1544</v>
      </c>
      <c r="D4261" s="93">
        <v>59</v>
      </c>
      <c r="E4261" s="116" t="s">
        <v>498</v>
      </c>
      <c r="F4261" s="116">
        <v>4</v>
      </c>
      <c r="G4261" s="93" t="s">
        <v>472</v>
      </c>
      <c r="H4261" s="94" t="s">
        <v>1979</v>
      </c>
      <c r="I4261" s="93">
        <v>62</v>
      </c>
      <c r="J4261" s="103">
        <v>31</v>
      </c>
      <c r="K4261" s="103" t="s">
        <v>2186</v>
      </c>
      <c r="L4261" s="97" t="s">
        <v>3912</v>
      </c>
      <c r="M4261" s="117">
        <v>521840</v>
      </c>
      <c r="N4261" s="117">
        <v>2824593.3</v>
      </c>
      <c r="O4261" s="115">
        <v>45237</v>
      </c>
      <c r="P4261" s="93" t="s">
        <v>163</v>
      </c>
      <c r="Q4261" s="93">
        <v>98</v>
      </c>
      <c r="R4261" s="93">
        <v>98</v>
      </c>
      <c r="S4261" s="106" t="s">
        <v>2252</v>
      </c>
    </row>
    <row r="4262" spans="1:19" hidden="1">
      <c r="A4262" s="94">
        <v>4263</v>
      </c>
      <c r="B4262" s="93">
        <v>6015</v>
      </c>
      <c r="C4262" s="93">
        <v>1544</v>
      </c>
      <c r="D4262" s="93">
        <v>59</v>
      </c>
      <c r="E4262" s="116" t="s">
        <v>498</v>
      </c>
      <c r="F4262" s="116">
        <v>4</v>
      </c>
      <c r="G4262" s="93" t="s">
        <v>472</v>
      </c>
      <c r="H4262" s="94" t="s">
        <v>1979</v>
      </c>
      <c r="I4262" s="93">
        <v>62</v>
      </c>
      <c r="J4262" s="103">
        <v>31</v>
      </c>
      <c r="K4262" s="103" t="s">
        <v>2186</v>
      </c>
      <c r="L4262" s="97" t="s">
        <v>3912</v>
      </c>
      <c r="M4262" s="117">
        <v>521840</v>
      </c>
      <c r="N4262" s="117">
        <v>2824593.3</v>
      </c>
      <c r="O4262" s="115">
        <v>45237</v>
      </c>
      <c r="P4262" s="93" t="s">
        <v>231</v>
      </c>
      <c r="Q4262" s="93">
        <v>2</v>
      </c>
      <c r="R4262" s="93">
        <v>2</v>
      </c>
      <c r="S4262" s="106" t="s">
        <v>2252</v>
      </c>
    </row>
    <row r="4263" spans="1:19" hidden="1">
      <c r="A4263" s="94">
        <v>4264</v>
      </c>
      <c r="B4263" s="93">
        <v>6015</v>
      </c>
      <c r="C4263" s="93">
        <v>1544</v>
      </c>
      <c r="D4263" s="93">
        <v>59</v>
      </c>
      <c r="E4263" s="116" t="s">
        <v>498</v>
      </c>
      <c r="F4263" s="116">
        <v>4</v>
      </c>
      <c r="G4263" s="93" t="s">
        <v>472</v>
      </c>
      <c r="H4263" s="94" t="s">
        <v>1979</v>
      </c>
      <c r="I4263" s="93">
        <v>62</v>
      </c>
      <c r="J4263" s="103">
        <v>31</v>
      </c>
      <c r="K4263" s="103" t="s">
        <v>2186</v>
      </c>
      <c r="L4263" s="97" t="s">
        <v>3912</v>
      </c>
      <c r="M4263" s="117">
        <v>521840</v>
      </c>
      <c r="N4263" s="117">
        <v>2824593.3</v>
      </c>
      <c r="O4263" s="115">
        <v>45237</v>
      </c>
      <c r="P4263" s="93" t="s">
        <v>195</v>
      </c>
      <c r="Q4263" s="93" t="s">
        <v>2341</v>
      </c>
      <c r="R4263" s="93" t="s">
        <v>2341</v>
      </c>
      <c r="S4263" s="106" t="s">
        <v>2252</v>
      </c>
    </row>
    <row r="4264" spans="1:19" hidden="1">
      <c r="A4264" s="94">
        <v>4265</v>
      </c>
      <c r="B4264" s="93">
        <v>6016</v>
      </c>
      <c r="C4264" s="93">
        <v>1545</v>
      </c>
      <c r="D4264" s="93">
        <v>60</v>
      </c>
      <c r="E4264" s="116" t="s">
        <v>498</v>
      </c>
      <c r="F4264" s="116">
        <v>4</v>
      </c>
      <c r="G4264" s="93" t="s">
        <v>472</v>
      </c>
      <c r="H4264" s="94" t="s">
        <v>1980</v>
      </c>
      <c r="I4264" s="93">
        <v>62</v>
      </c>
      <c r="J4264" s="103">
        <v>31</v>
      </c>
      <c r="K4264" s="103" t="s">
        <v>2187</v>
      </c>
      <c r="L4264" s="97" t="s">
        <v>3913</v>
      </c>
      <c r="M4264" s="117">
        <v>521825.4</v>
      </c>
      <c r="N4264" s="117">
        <v>2824608.7</v>
      </c>
      <c r="O4264" s="115">
        <v>45237</v>
      </c>
      <c r="P4264" s="93" t="s">
        <v>163</v>
      </c>
      <c r="Q4264" s="93">
        <v>20</v>
      </c>
      <c r="R4264" s="93">
        <v>20</v>
      </c>
      <c r="S4264" s="106" t="s">
        <v>2252</v>
      </c>
    </row>
    <row r="4265" spans="1:19" hidden="1">
      <c r="A4265" s="94">
        <v>4266</v>
      </c>
      <c r="B4265" s="93">
        <v>6016</v>
      </c>
      <c r="C4265" s="93">
        <v>1545</v>
      </c>
      <c r="D4265" s="93">
        <v>60</v>
      </c>
      <c r="E4265" s="116" t="s">
        <v>498</v>
      </c>
      <c r="F4265" s="116">
        <v>4</v>
      </c>
      <c r="G4265" s="93" t="s">
        <v>472</v>
      </c>
      <c r="H4265" s="94" t="s">
        <v>1980</v>
      </c>
      <c r="I4265" s="93">
        <v>62</v>
      </c>
      <c r="J4265" s="103">
        <v>31</v>
      </c>
      <c r="K4265" s="103" t="s">
        <v>2187</v>
      </c>
      <c r="L4265" s="97" t="s">
        <v>3913</v>
      </c>
      <c r="M4265" s="117">
        <v>521825.4</v>
      </c>
      <c r="N4265" s="117">
        <v>2824608.7</v>
      </c>
      <c r="O4265" s="115">
        <v>45237</v>
      </c>
      <c r="P4265" s="93" t="s">
        <v>173</v>
      </c>
      <c r="Q4265" s="93">
        <v>5</v>
      </c>
      <c r="R4265" s="93">
        <v>5</v>
      </c>
      <c r="S4265" s="106" t="s">
        <v>2252</v>
      </c>
    </row>
    <row r="4266" spans="1:19" hidden="1">
      <c r="A4266" s="94">
        <v>4267</v>
      </c>
      <c r="B4266" s="93">
        <v>6016</v>
      </c>
      <c r="C4266" s="93">
        <v>1545</v>
      </c>
      <c r="D4266" s="93">
        <v>60</v>
      </c>
      <c r="E4266" s="116" t="s">
        <v>498</v>
      </c>
      <c r="F4266" s="116">
        <v>4</v>
      </c>
      <c r="G4266" s="93" t="s">
        <v>472</v>
      </c>
      <c r="H4266" s="94" t="s">
        <v>1980</v>
      </c>
      <c r="I4266" s="93">
        <v>62</v>
      </c>
      <c r="J4266" s="103">
        <v>31</v>
      </c>
      <c r="K4266" s="103" t="s">
        <v>2187</v>
      </c>
      <c r="L4266" s="97" t="s">
        <v>3913</v>
      </c>
      <c r="M4266" s="117">
        <v>521825.4</v>
      </c>
      <c r="N4266" s="117">
        <v>2824608.7</v>
      </c>
      <c r="O4266" s="115">
        <v>45237</v>
      </c>
      <c r="P4266" s="93" t="s">
        <v>149</v>
      </c>
      <c r="Q4266" s="93">
        <v>3</v>
      </c>
      <c r="R4266" s="93">
        <v>3</v>
      </c>
      <c r="S4266" s="106" t="s">
        <v>2252</v>
      </c>
    </row>
    <row r="4267" spans="1:19" hidden="1">
      <c r="A4267" s="94">
        <v>4268</v>
      </c>
      <c r="B4267" s="93">
        <v>6008</v>
      </c>
      <c r="C4267" s="93">
        <v>1537</v>
      </c>
      <c r="D4267" s="93">
        <v>52</v>
      </c>
      <c r="E4267" s="116" t="s">
        <v>498</v>
      </c>
      <c r="F4267" s="116">
        <v>4</v>
      </c>
      <c r="G4267" s="93" t="s">
        <v>472</v>
      </c>
      <c r="H4267" s="94" t="s">
        <v>1981</v>
      </c>
      <c r="I4267" s="93">
        <v>62</v>
      </c>
      <c r="J4267" s="103">
        <v>33</v>
      </c>
      <c r="K4267" s="103" t="s">
        <v>2185</v>
      </c>
      <c r="L4267" s="97" t="s">
        <v>3914</v>
      </c>
      <c r="M4267" s="117">
        <v>521867.2</v>
      </c>
      <c r="N4267" s="117">
        <v>2824465.3</v>
      </c>
      <c r="O4267" s="115">
        <v>45237</v>
      </c>
      <c r="P4267" s="93" t="s">
        <v>163</v>
      </c>
      <c r="Q4267" s="93">
        <v>70</v>
      </c>
      <c r="R4267" s="93">
        <v>70</v>
      </c>
      <c r="S4267" s="106" t="s">
        <v>2252</v>
      </c>
    </row>
    <row r="4268" spans="1:19" hidden="1">
      <c r="A4268" s="94">
        <v>4269</v>
      </c>
      <c r="B4268" s="93">
        <v>6009</v>
      </c>
      <c r="C4268" s="93">
        <v>1538</v>
      </c>
      <c r="D4268" s="93">
        <v>53</v>
      </c>
      <c r="E4268" s="116" t="s">
        <v>498</v>
      </c>
      <c r="F4268" s="116">
        <v>4</v>
      </c>
      <c r="G4268" s="93" t="s">
        <v>472</v>
      </c>
      <c r="H4268" s="94" t="s">
        <v>1982</v>
      </c>
      <c r="I4268" s="93">
        <v>62</v>
      </c>
      <c r="J4268" s="103">
        <v>33</v>
      </c>
      <c r="K4268" s="103" t="s">
        <v>2186</v>
      </c>
      <c r="L4268" s="97" t="s">
        <v>3915</v>
      </c>
      <c r="M4268" s="117">
        <v>521880.1</v>
      </c>
      <c r="N4268" s="117">
        <v>2824465.3</v>
      </c>
      <c r="O4268" s="115">
        <v>45237</v>
      </c>
      <c r="P4268" s="93" t="s">
        <v>163</v>
      </c>
      <c r="Q4268" s="93">
        <v>85</v>
      </c>
      <c r="R4268" s="93">
        <v>85</v>
      </c>
      <c r="S4268" s="106" t="s">
        <v>2252</v>
      </c>
    </row>
    <row r="4269" spans="1:19" hidden="1">
      <c r="A4269" s="94">
        <v>4270</v>
      </c>
      <c r="B4269" s="93">
        <v>6009</v>
      </c>
      <c r="C4269" s="93">
        <v>1538</v>
      </c>
      <c r="D4269" s="93">
        <v>53</v>
      </c>
      <c r="E4269" s="116" t="s">
        <v>498</v>
      </c>
      <c r="F4269" s="116">
        <v>4</v>
      </c>
      <c r="G4269" s="93" t="s">
        <v>472</v>
      </c>
      <c r="H4269" s="94" t="s">
        <v>1982</v>
      </c>
      <c r="I4269" s="93">
        <v>62</v>
      </c>
      <c r="J4269" s="103">
        <v>33</v>
      </c>
      <c r="K4269" s="103" t="s">
        <v>2186</v>
      </c>
      <c r="L4269" s="97" t="s">
        <v>3915</v>
      </c>
      <c r="M4269" s="117">
        <v>521880.1</v>
      </c>
      <c r="N4269" s="117">
        <v>2824465.3</v>
      </c>
      <c r="O4269" s="115">
        <v>45237</v>
      </c>
      <c r="P4269" s="93" t="s">
        <v>231</v>
      </c>
      <c r="Q4269" s="93">
        <v>1</v>
      </c>
      <c r="R4269" s="93">
        <v>1</v>
      </c>
      <c r="S4269" s="106" t="s">
        <v>2252</v>
      </c>
    </row>
    <row r="4270" spans="1:19" hidden="1">
      <c r="A4270" s="94">
        <v>4271</v>
      </c>
      <c r="B4270" s="93">
        <v>6010</v>
      </c>
      <c r="C4270" s="93">
        <v>1539</v>
      </c>
      <c r="D4270" s="93">
        <v>54</v>
      </c>
      <c r="E4270" s="116" t="s">
        <v>498</v>
      </c>
      <c r="F4270" s="116">
        <v>4</v>
      </c>
      <c r="G4270" s="93" t="s">
        <v>472</v>
      </c>
      <c r="H4270" s="94" t="s">
        <v>1983</v>
      </c>
      <c r="I4270" s="93">
        <v>62</v>
      </c>
      <c r="J4270" s="103">
        <v>33</v>
      </c>
      <c r="K4270" s="103" t="s">
        <v>2187</v>
      </c>
      <c r="L4270" s="97" t="s">
        <v>3916</v>
      </c>
      <c r="M4270" s="117">
        <v>521867.2</v>
      </c>
      <c r="N4270" s="117">
        <v>2824471.2</v>
      </c>
      <c r="O4270" s="115">
        <v>45237</v>
      </c>
      <c r="P4270" s="93" t="s">
        <v>163</v>
      </c>
      <c r="Q4270" s="93">
        <v>70</v>
      </c>
      <c r="R4270" s="93">
        <v>70</v>
      </c>
      <c r="S4270" s="106" t="s">
        <v>2252</v>
      </c>
    </row>
    <row r="4271" spans="1:19" hidden="1">
      <c r="A4271" s="94">
        <v>4272</v>
      </c>
      <c r="B4271" s="93">
        <v>6010</v>
      </c>
      <c r="C4271" s="93">
        <v>1539</v>
      </c>
      <c r="D4271" s="93">
        <v>54</v>
      </c>
      <c r="E4271" s="116" t="s">
        <v>498</v>
      </c>
      <c r="F4271" s="116">
        <v>4</v>
      </c>
      <c r="G4271" s="93" t="s">
        <v>472</v>
      </c>
      <c r="H4271" s="94" t="s">
        <v>1983</v>
      </c>
      <c r="I4271" s="93">
        <v>62</v>
      </c>
      <c r="J4271" s="103">
        <v>33</v>
      </c>
      <c r="K4271" s="103" t="s">
        <v>2187</v>
      </c>
      <c r="L4271" s="97" t="s">
        <v>3916</v>
      </c>
      <c r="M4271" s="117">
        <v>521867.2</v>
      </c>
      <c r="N4271" s="117">
        <v>2824471.2</v>
      </c>
      <c r="O4271" s="115">
        <v>45237</v>
      </c>
      <c r="P4271" s="93" t="s">
        <v>223</v>
      </c>
      <c r="Q4271" s="93">
        <v>1</v>
      </c>
      <c r="R4271" s="93">
        <v>1</v>
      </c>
      <c r="S4271" s="106" t="s">
        <v>2252</v>
      </c>
    </row>
    <row r="4272" spans="1:19" hidden="1">
      <c r="A4272" s="94">
        <v>4273</v>
      </c>
      <c r="B4272" s="93">
        <v>6010</v>
      </c>
      <c r="C4272" s="93">
        <v>1539</v>
      </c>
      <c r="D4272" s="93">
        <v>54</v>
      </c>
      <c r="E4272" s="116" t="s">
        <v>498</v>
      </c>
      <c r="F4272" s="116">
        <v>4</v>
      </c>
      <c r="G4272" s="93" t="s">
        <v>472</v>
      </c>
      <c r="H4272" s="94" t="s">
        <v>1983</v>
      </c>
      <c r="I4272" s="93">
        <v>62</v>
      </c>
      <c r="J4272" s="103">
        <v>33</v>
      </c>
      <c r="K4272" s="103" t="s">
        <v>2187</v>
      </c>
      <c r="L4272" s="97" t="s">
        <v>3916</v>
      </c>
      <c r="M4272" s="117">
        <v>521867.2</v>
      </c>
      <c r="N4272" s="117">
        <v>2824471.2</v>
      </c>
      <c r="O4272" s="115">
        <v>45237</v>
      </c>
      <c r="P4272" s="93" t="s">
        <v>173</v>
      </c>
      <c r="Q4272" s="93">
        <v>1</v>
      </c>
      <c r="R4272" s="93">
        <v>1</v>
      </c>
      <c r="S4272" s="106" t="s">
        <v>2252</v>
      </c>
    </row>
    <row r="4273" spans="1:19" hidden="1">
      <c r="A4273" s="94">
        <v>4274</v>
      </c>
      <c r="B4273" s="93">
        <v>6017</v>
      </c>
      <c r="C4273" s="93">
        <v>1546</v>
      </c>
      <c r="D4273" s="93">
        <v>61</v>
      </c>
      <c r="E4273" s="116" t="s">
        <v>498</v>
      </c>
      <c r="F4273" s="116">
        <v>4</v>
      </c>
      <c r="G4273" s="93" t="s">
        <v>472</v>
      </c>
      <c r="H4273" s="94" t="s">
        <v>1984</v>
      </c>
      <c r="I4273" s="93">
        <v>62</v>
      </c>
      <c r="J4273" s="103">
        <v>34</v>
      </c>
      <c r="K4273" s="103" t="s">
        <v>2185</v>
      </c>
      <c r="L4273" s="97" t="s">
        <v>3917</v>
      </c>
      <c r="M4273" s="117">
        <v>521877.1</v>
      </c>
      <c r="N4273" s="117">
        <v>2824738.3</v>
      </c>
      <c r="O4273" s="115">
        <v>45237</v>
      </c>
      <c r="P4273" s="93" t="s">
        <v>163</v>
      </c>
      <c r="Q4273" s="93">
        <v>80</v>
      </c>
      <c r="R4273" s="93">
        <v>80</v>
      </c>
      <c r="S4273" s="106" t="s">
        <v>2252</v>
      </c>
    </row>
    <row r="4274" spans="1:19" hidden="1">
      <c r="A4274" s="94">
        <v>4275</v>
      </c>
      <c r="B4274" s="93">
        <v>6018</v>
      </c>
      <c r="C4274" s="93">
        <v>1547</v>
      </c>
      <c r="D4274" s="93">
        <v>62</v>
      </c>
      <c r="E4274" s="116" t="s">
        <v>498</v>
      </c>
      <c r="F4274" s="116">
        <v>4</v>
      </c>
      <c r="G4274" s="93" t="s">
        <v>472</v>
      </c>
      <c r="H4274" s="94" t="s">
        <v>1985</v>
      </c>
      <c r="I4274" s="93">
        <v>62</v>
      </c>
      <c r="J4274" s="103">
        <v>34</v>
      </c>
      <c r="K4274" s="103" t="s">
        <v>2186</v>
      </c>
      <c r="L4274" s="97" t="s">
        <v>3918</v>
      </c>
      <c r="M4274" s="117">
        <v>521909.2</v>
      </c>
      <c r="N4274" s="117">
        <v>2824738.3</v>
      </c>
      <c r="O4274" s="115">
        <v>45237</v>
      </c>
      <c r="P4274" s="93" t="s">
        <v>163</v>
      </c>
      <c r="Q4274" s="93">
        <v>75</v>
      </c>
      <c r="R4274" s="93">
        <v>75</v>
      </c>
      <c r="S4274" s="106" t="s">
        <v>2252</v>
      </c>
    </row>
    <row r="4275" spans="1:19" hidden="1">
      <c r="A4275" s="94">
        <v>4276</v>
      </c>
      <c r="B4275" s="93">
        <v>6018</v>
      </c>
      <c r="C4275" s="93">
        <v>1547</v>
      </c>
      <c r="D4275" s="93">
        <v>62</v>
      </c>
      <c r="E4275" s="116" t="s">
        <v>498</v>
      </c>
      <c r="F4275" s="116">
        <v>4</v>
      </c>
      <c r="G4275" s="93" t="s">
        <v>472</v>
      </c>
      <c r="H4275" s="94" t="s">
        <v>1985</v>
      </c>
      <c r="I4275" s="93">
        <v>62</v>
      </c>
      <c r="J4275" s="103">
        <v>34</v>
      </c>
      <c r="K4275" s="103" t="s">
        <v>2186</v>
      </c>
      <c r="L4275" s="97" t="s">
        <v>3918</v>
      </c>
      <c r="M4275" s="117">
        <v>521909.2</v>
      </c>
      <c r="N4275" s="117">
        <v>2824738.3</v>
      </c>
      <c r="O4275" s="115">
        <v>45237</v>
      </c>
      <c r="P4275" s="93" t="s">
        <v>269</v>
      </c>
      <c r="Q4275" s="93">
        <v>15</v>
      </c>
      <c r="R4275" s="93">
        <v>15</v>
      </c>
      <c r="S4275" s="106" t="s">
        <v>2252</v>
      </c>
    </row>
    <row r="4276" spans="1:19" hidden="1">
      <c r="A4276" s="94">
        <v>4277</v>
      </c>
      <c r="B4276" s="93">
        <v>6019</v>
      </c>
      <c r="C4276" s="93">
        <v>1548</v>
      </c>
      <c r="D4276" s="93">
        <v>63</v>
      </c>
      <c r="E4276" s="116" t="s">
        <v>498</v>
      </c>
      <c r="F4276" s="116">
        <v>4</v>
      </c>
      <c r="G4276" s="93" t="s">
        <v>472</v>
      </c>
      <c r="H4276" s="94" t="s">
        <v>1986</v>
      </c>
      <c r="I4276" s="93">
        <v>62</v>
      </c>
      <c r="J4276" s="103">
        <v>34</v>
      </c>
      <c r="K4276" s="103" t="s">
        <v>2187</v>
      </c>
      <c r="L4276" s="97" t="s">
        <v>3919</v>
      </c>
      <c r="M4276" s="117">
        <v>521877.1</v>
      </c>
      <c r="N4276" s="117">
        <v>2824770.1</v>
      </c>
      <c r="O4276" s="115">
        <v>45237</v>
      </c>
      <c r="P4276" s="93" t="s">
        <v>163</v>
      </c>
      <c r="Q4276" s="93">
        <v>70</v>
      </c>
      <c r="R4276" s="93">
        <v>70</v>
      </c>
      <c r="S4276" s="106" t="s">
        <v>2252</v>
      </c>
    </row>
    <row r="4277" spans="1:19" hidden="1">
      <c r="A4277" s="94">
        <v>4278</v>
      </c>
      <c r="B4277" s="93">
        <v>6019</v>
      </c>
      <c r="C4277" s="93">
        <v>1548</v>
      </c>
      <c r="D4277" s="93">
        <v>63</v>
      </c>
      <c r="E4277" s="116" t="s">
        <v>498</v>
      </c>
      <c r="F4277" s="116">
        <v>4</v>
      </c>
      <c r="G4277" s="93" t="s">
        <v>472</v>
      </c>
      <c r="H4277" s="94" t="s">
        <v>1986</v>
      </c>
      <c r="I4277" s="93">
        <v>62</v>
      </c>
      <c r="J4277" s="103">
        <v>34</v>
      </c>
      <c r="K4277" s="103" t="s">
        <v>2187</v>
      </c>
      <c r="L4277" s="97" t="s">
        <v>3919</v>
      </c>
      <c r="M4277" s="117">
        <v>521877.1</v>
      </c>
      <c r="N4277" s="117">
        <v>2824770.1</v>
      </c>
      <c r="O4277" s="115">
        <v>45237</v>
      </c>
      <c r="P4277" s="93" t="s">
        <v>165</v>
      </c>
      <c r="Q4277" s="93">
        <v>3</v>
      </c>
      <c r="R4277" s="93">
        <v>3</v>
      </c>
      <c r="S4277" s="106" t="s">
        <v>2252</v>
      </c>
    </row>
    <row r="4278" spans="1:19" hidden="1">
      <c r="A4278" s="94">
        <v>4279</v>
      </c>
      <c r="B4278" s="93">
        <v>6019</v>
      </c>
      <c r="C4278" s="93">
        <v>1548</v>
      </c>
      <c r="D4278" s="93">
        <v>63</v>
      </c>
      <c r="E4278" s="116" t="s">
        <v>498</v>
      </c>
      <c r="F4278" s="116">
        <v>4</v>
      </c>
      <c r="G4278" s="93" t="s">
        <v>472</v>
      </c>
      <c r="H4278" s="94" t="s">
        <v>1986</v>
      </c>
      <c r="I4278" s="93">
        <v>62</v>
      </c>
      <c r="J4278" s="103">
        <v>34</v>
      </c>
      <c r="K4278" s="103" t="s">
        <v>2187</v>
      </c>
      <c r="L4278" s="97" t="s">
        <v>3919</v>
      </c>
      <c r="M4278" s="117">
        <v>521877.1</v>
      </c>
      <c r="N4278" s="117">
        <v>2824770.1</v>
      </c>
      <c r="O4278" s="115">
        <v>45237</v>
      </c>
      <c r="P4278" s="93" t="s">
        <v>149</v>
      </c>
      <c r="Q4278" s="93">
        <v>1</v>
      </c>
      <c r="R4278" s="93">
        <v>1</v>
      </c>
      <c r="S4278" s="106" t="s">
        <v>2252</v>
      </c>
    </row>
    <row r="4279" spans="1:19" hidden="1">
      <c r="A4279" s="94">
        <v>4280</v>
      </c>
      <c r="B4279" s="93">
        <v>6011</v>
      </c>
      <c r="C4279" s="93">
        <v>1540</v>
      </c>
      <c r="D4279" s="93">
        <v>55</v>
      </c>
      <c r="E4279" s="116" t="s">
        <v>498</v>
      </c>
      <c r="F4279" s="116">
        <v>4</v>
      </c>
      <c r="G4279" s="93" t="s">
        <v>472</v>
      </c>
      <c r="H4279" s="94" t="s">
        <v>1987</v>
      </c>
      <c r="I4279" s="93">
        <v>62</v>
      </c>
      <c r="J4279" s="103">
        <v>35</v>
      </c>
      <c r="K4279" s="103" t="s">
        <v>2185</v>
      </c>
      <c r="L4279" s="97" t="s">
        <v>3920</v>
      </c>
      <c r="M4279" s="117">
        <v>521749.3</v>
      </c>
      <c r="N4279" s="117">
        <v>2824513.5</v>
      </c>
      <c r="O4279" s="115">
        <v>45237</v>
      </c>
      <c r="P4279" s="93" t="s">
        <v>163</v>
      </c>
      <c r="Q4279" s="93">
        <v>70</v>
      </c>
      <c r="R4279" s="93">
        <v>70</v>
      </c>
      <c r="S4279" s="106" t="s">
        <v>2252</v>
      </c>
    </row>
    <row r="4280" spans="1:19" hidden="1">
      <c r="A4280" s="94">
        <v>4281</v>
      </c>
      <c r="B4280" s="93">
        <v>6012</v>
      </c>
      <c r="C4280" s="93">
        <v>1541</v>
      </c>
      <c r="D4280" s="93">
        <v>56</v>
      </c>
      <c r="E4280" s="116" t="s">
        <v>498</v>
      </c>
      <c r="F4280" s="116">
        <v>4</v>
      </c>
      <c r="G4280" s="93" t="s">
        <v>472</v>
      </c>
      <c r="H4280" s="94" t="s">
        <v>1988</v>
      </c>
      <c r="I4280" s="93">
        <v>62</v>
      </c>
      <c r="J4280" s="103">
        <v>35</v>
      </c>
      <c r="K4280" s="103" t="s">
        <v>2186</v>
      </c>
      <c r="L4280" s="97" t="s">
        <v>3921</v>
      </c>
      <c r="M4280" s="117">
        <v>521758.6</v>
      </c>
      <c r="N4280" s="117">
        <v>2824513.5</v>
      </c>
      <c r="O4280" s="115">
        <v>45237</v>
      </c>
      <c r="P4280" s="93" t="s">
        <v>163</v>
      </c>
      <c r="Q4280" s="93">
        <v>70</v>
      </c>
      <c r="R4280" s="93">
        <v>70</v>
      </c>
      <c r="S4280" s="106" t="s">
        <v>2252</v>
      </c>
    </row>
    <row r="4281" spans="1:19" hidden="1">
      <c r="A4281" s="94">
        <v>4282</v>
      </c>
      <c r="B4281" s="93">
        <v>6012</v>
      </c>
      <c r="C4281" s="93">
        <v>1541</v>
      </c>
      <c r="D4281" s="93">
        <v>56</v>
      </c>
      <c r="E4281" s="116" t="s">
        <v>498</v>
      </c>
      <c r="F4281" s="116">
        <v>4</v>
      </c>
      <c r="G4281" s="93" t="s">
        <v>472</v>
      </c>
      <c r="H4281" s="94" t="s">
        <v>1988</v>
      </c>
      <c r="I4281" s="93">
        <v>62</v>
      </c>
      <c r="J4281" s="103">
        <v>35</v>
      </c>
      <c r="K4281" s="103" t="s">
        <v>2186</v>
      </c>
      <c r="L4281" s="97" t="s">
        <v>3921</v>
      </c>
      <c r="M4281" s="117">
        <v>521758.6</v>
      </c>
      <c r="N4281" s="117">
        <v>2824513.5</v>
      </c>
      <c r="O4281" s="115">
        <v>45237</v>
      </c>
      <c r="P4281" s="93" t="s">
        <v>165</v>
      </c>
      <c r="Q4281" s="93">
        <v>1</v>
      </c>
      <c r="R4281" s="93">
        <v>1</v>
      </c>
      <c r="S4281" s="106" t="s">
        <v>2252</v>
      </c>
    </row>
    <row r="4282" spans="1:19" hidden="1">
      <c r="A4282" s="94">
        <v>4283</v>
      </c>
      <c r="B4282" s="93">
        <v>6013</v>
      </c>
      <c r="C4282" s="93">
        <v>1542</v>
      </c>
      <c r="D4282" s="93">
        <v>57</v>
      </c>
      <c r="E4282" s="116" t="s">
        <v>498</v>
      </c>
      <c r="F4282" s="116">
        <v>4</v>
      </c>
      <c r="G4282" s="93" t="s">
        <v>472</v>
      </c>
      <c r="H4282" s="94" t="s">
        <v>1989</v>
      </c>
      <c r="I4282" s="93">
        <v>62</v>
      </c>
      <c r="J4282" s="103">
        <v>35</v>
      </c>
      <c r="K4282" s="103" t="s">
        <v>2187</v>
      </c>
      <c r="L4282" s="97" t="s">
        <v>3922</v>
      </c>
      <c r="M4282" s="117">
        <v>521749.3</v>
      </c>
      <c r="N4282" s="117">
        <v>2824531</v>
      </c>
      <c r="O4282" s="115">
        <v>45237</v>
      </c>
      <c r="P4282" s="93" t="s">
        <v>163</v>
      </c>
      <c r="Q4282" s="93">
        <v>40</v>
      </c>
      <c r="R4282" s="93">
        <v>40</v>
      </c>
      <c r="S4282" s="106" t="s">
        <v>2252</v>
      </c>
    </row>
    <row r="4283" spans="1:19" hidden="1">
      <c r="A4283" s="94">
        <v>4284</v>
      </c>
      <c r="B4283" s="93">
        <v>6062</v>
      </c>
      <c r="C4283" s="93">
        <v>1591</v>
      </c>
      <c r="D4283" s="93">
        <v>40</v>
      </c>
      <c r="E4283" s="116" t="s">
        <v>498</v>
      </c>
      <c r="F4283" s="116">
        <v>4</v>
      </c>
      <c r="G4283" s="93" t="s">
        <v>472</v>
      </c>
      <c r="H4283" s="94" t="s">
        <v>1990</v>
      </c>
      <c r="I4283" s="93">
        <v>62</v>
      </c>
      <c r="J4283" s="103">
        <v>36</v>
      </c>
      <c r="K4283" s="103" t="s">
        <v>2185</v>
      </c>
      <c r="L4283" s="97" t="s">
        <v>3923</v>
      </c>
      <c r="M4283" s="117">
        <v>522923.5</v>
      </c>
      <c r="N4283" s="117">
        <v>2824890.8</v>
      </c>
      <c r="O4283" s="115">
        <v>45238</v>
      </c>
      <c r="P4283" s="93" t="s">
        <v>163</v>
      </c>
      <c r="Q4283" s="93">
        <v>30</v>
      </c>
      <c r="R4283" s="93">
        <v>30</v>
      </c>
      <c r="S4283" s="106" t="s">
        <v>2228</v>
      </c>
    </row>
    <row r="4284" spans="1:19" hidden="1">
      <c r="A4284" s="94">
        <v>4285</v>
      </c>
      <c r="B4284" s="93">
        <v>6062</v>
      </c>
      <c r="C4284" s="93">
        <v>1591</v>
      </c>
      <c r="D4284" s="93">
        <v>40</v>
      </c>
      <c r="E4284" s="116" t="s">
        <v>498</v>
      </c>
      <c r="F4284" s="116">
        <v>4</v>
      </c>
      <c r="G4284" s="93" t="s">
        <v>472</v>
      </c>
      <c r="H4284" s="94" t="s">
        <v>1990</v>
      </c>
      <c r="I4284" s="93">
        <v>62</v>
      </c>
      <c r="J4284" s="103">
        <v>36</v>
      </c>
      <c r="K4284" s="103" t="s">
        <v>2185</v>
      </c>
      <c r="L4284" s="97" t="s">
        <v>3923</v>
      </c>
      <c r="M4284" s="117">
        <v>522923.5</v>
      </c>
      <c r="N4284" s="117">
        <v>2824890.8</v>
      </c>
      <c r="O4284" s="115">
        <v>45238</v>
      </c>
      <c r="P4284" s="93" t="s">
        <v>173</v>
      </c>
      <c r="Q4284" s="93">
        <v>1</v>
      </c>
      <c r="R4284" s="93">
        <v>1</v>
      </c>
      <c r="S4284" s="106" t="s">
        <v>2228</v>
      </c>
    </row>
    <row r="4285" spans="1:19" hidden="1">
      <c r="A4285" s="94">
        <v>4286</v>
      </c>
      <c r="B4285" s="93">
        <v>6063</v>
      </c>
      <c r="C4285" s="93">
        <v>1592</v>
      </c>
      <c r="D4285" s="93">
        <v>41</v>
      </c>
      <c r="E4285" s="116" t="s">
        <v>498</v>
      </c>
      <c r="F4285" s="116">
        <v>4</v>
      </c>
      <c r="G4285" s="93" t="s">
        <v>472</v>
      </c>
      <c r="H4285" s="94" t="s">
        <v>1991</v>
      </c>
      <c r="I4285" s="93">
        <v>62</v>
      </c>
      <c r="J4285" s="103">
        <v>36</v>
      </c>
      <c r="K4285" s="103" t="s">
        <v>2186</v>
      </c>
      <c r="L4285" s="97" t="s">
        <v>3924</v>
      </c>
      <c r="M4285" s="117">
        <v>522934.3</v>
      </c>
      <c r="N4285" s="117">
        <v>2824890.8</v>
      </c>
      <c r="O4285" s="115">
        <v>45238</v>
      </c>
      <c r="P4285" s="93" t="s">
        <v>163</v>
      </c>
      <c r="Q4285" s="104">
        <v>-999</v>
      </c>
      <c r="R4285" s="93" t="s">
        <v>301</v>
      </c>
      <c r="S4285" s="106" t="s">
        <v>2228</v>
      </c>
    </row>
    <row r="4286" spans="1:19" hidden="1">
      <c r="A4286" s="94">
        <v>4287</v>
      </c>
      <c r="B4286" s="93">
        <v>6063</v>
      </c>
      <c r="C4286" s="93">
        <v>1592</v>
      </c>
      <c r="D4286" s="93">
        <v>41</v>
      </c>
      <c r="E4286" s="116" t="s">
        <v>498</v>
      </c>
      <c r="F4286" s="116">
        <v>4</v>
      </c>
      <c r="G4286" s="93" t="s">
        <v>472</v>
      </c>
      <c r="H4286" s="94" t="s">
        <v>1991</v>
      </c>
      <c r="I4286" s="93">
        <v>62</v>
      </c>
      <c r="J4286" s="103">
        <v>36</v>
      </c>
      <c r="K4286" s="103" t="s">
        <v>2186</v>
      </c>
      <c r="L4286" s="97" t="s">
        <v>3924</v>
      </c>
      <c r="M4286" s="117">
        <v>522934.3</v>
      </c>
      <c r="N4286" s="117">
        <v>2824890.8</v>
      </c>
      <c r="O4286" s="115">
        <v>45238</v>
      </c>
      <c r="P4286" s="93" t="s">
        <v>189</v>
      </c>
      <c r="Q4286" s="93">
        <v>3</v>
      </c>
      <c r="R4286" s="93">
        <v>3</v>
      </c>
      <c r="S4286" s="106" t="s">
        <v>2228</v>
      </c>
    </row>
    <row r="4287" spans="1:19" hidden="1">
      <c r="A4287" s="94">
        <v>4288</v>
      </c>
      <c r="B4287" s="93">
        <v>6063</v>
      </c>
      <c r="C4287" s="93">
        <v>1592</v>
      </c>
      <c r="D4287" s="93">
        <v>41</v>
      </c>
      <c r="E4287" s="116" t="s">
        <v>498</v>
      </c>
      <c r="F4287" s="116">
        <v>4</v>
      </c>
      <c r="G4287" s="93" t="s">
        <v>472</v>
      </c>
      <c r="H4287" s="94" t="s">
        <v>1991</v>
      </c>
      <c r="I4287" s="93">
        <v>62</v>
      </c>
      <c r="J4287" s="103">
        <v>36</v>
      </c>
      <c r="K4287" s="103" t="s">
        <v>2186</v>
      </c>
      <c r="L4287" s="97" t="s">
        <v>3924</v>
      </c>
      <c r="M4287" s="117">
        <v>522934.3</v>
      </c>
      <c r="N4287" s="117">
        <v>2824890.8</v>
      </c>
      <c r="O4287" s="115">
        <v>45238</v>
      </c>
      <c r="P4287" s="93" t="s">
        <v>173</v>
      </c>
      <c r="Q4287" s="93">
        <v>1</v>
      </c>
      <c r="R4287" s="93">
        <v>1</v>
      </c>
      <c r="S4287" s="106" t="s">
        <v>2228</v>
      </c>
    </row>
    <row r="4288" spans="1:19" hidden="1">
      <c r="A4288" s="94">
        <v>4289</v>
      </c>
      <c r="B4288" s="93">
        <v>6064</v>
      </c>
      <c r="C4288" s="93">
        <v>1593</v>
      </c>
      <c r="D4288" s="93">
        <v>42</v>
      </c>
      <c r="E4288" s="116" t="s">
        <v>498</v>
      </c>
      <c r="F4288" s="116">
        <v>4</v>
      </c>
      <c r="G4288" s="93" t="s">
        <v>472</v>
      </c>
      <c r="H4288" s="94" t="s">
        <v>1992</v>
      </c>
      <c r="I4288" s="93">
        <v>62</v>
      </c>
      <c r="J4288" s="103">
        <v>36</v>
      </c>
      <c r="K4288" s="103" t="s">
        <v>2187</v>
      </c>
      <c r="L4288" s="97" t="s">
        <v>3925</v>
      </c>
      <c r="M4288" s="117">
        <v>522923.5</v>
      </c>
      <c r="N4288" s="117">
        <v>2824903.7</v>
      </c>
      <c r="O4288" s="115">
        <v>45238</v>
      </c>
      <c r="P4288" s="93" t="s">
        <v>163</v>
      </c>
      <c r="Q4288" s="93">
        <v>50</v>
      </c>
      <c r="R4288" s="93">
        <v>50</v>
      </c>
      <c r="S4288" s="106" t="s">
        <v>2228</v>
      </c>
    </row>
    <row r="4289" spans="1:19" hidden="1">
      <c r="A4289" s="94">
        <v>4290</v>
      </c>
      <c r="B4289" s="93">
        <v>6065</v>
      </c>
      <c r="C4289" s="93">
        <v>1594</v>
      </c>
      <c r="D4289" s="93">
        <v>43</v>
      </c>
      <c r="E4289" s="116" t="s">
        <v>498</v>
      </c>
      <c r="F4289" s="116">
        <v>4</v>
      </c>
      <c r="G4289" s="93" t="s">
        <v>472</v>
      </c>
      <c r="H4289" s="94" t="s">
        <v>1993</v>
      </c>
      <c r="I4289" s="93">
        <v>62</v>
      </c>
      <c r="J4289" s="103">
        <v>37</v>
      </c>
      <c r="K4289" s="103" t="s">
        <v>2185</v>
      </c>
      <c r="L4289" s="97" t="s">
        <v>2714</v>
      </c>
      <c r="M4289" s="117">
        <v>523049.8</v>
      </c>
      <c r="N4289" s="117">
        <v>2824846</v>
      </c>
      <c r="O4289" s="115">
        <v>45238</v>
      </c>
      <c r="P4289" s="93" t="s">
        <v>163</v>
      </c>
      <c r="Q4289" s="93">
        <v>1</v>
      </c>
      <c r="R4289" s="93">
        <v>1</v>
      </c>
      <c r="S4289" s="106" t="s">
        <v>2228</v>
      </c>
    </row>
    <row r="4290" spans="1:19" hidden="1">
      <c r="A4290" s="94">
        <v>4291</v>
      </c>
      <c r="B4290" s="93">
        <v>6065</v>
      </c>
      <c r="C4290" s="93">
        <v>1594</v>
      </c>
      <c r="D4290" s="93">
        <v>43</v>
      </c>
      <c r="E4290" s="116" t="s">
        <v>498</v>
      </c>
      <c r="F4290" s="116">
        <v>4</v>
      </c>
      <c r="G4290" s="93" t="s">
        <v>472</v>
      </c>
      <c r="H4290" s="94" t="s">
        <v>1993</v>
      </c>
      <c r="I4290" s="93">
        <v>62</v>
      </c>
      <c r="J4290" s="103">
        <v>37</v>
      </c>
      <c r="K4290" s="103" t="s">
        <v>2185</v>
      </c>
      <c r="L4290" s="97" t="s">
        <v>2714</v>
      </c>
      <c r="M4290" s="117">
        <v>523049.8</v>
      </c>
      <c r="N4290" s="117">
        <v>2824846</v>
      </c>
      <c r="O4290" s="115">
        <v>45238</v>
      </c>
      <c r="P4290" s="93" t="s">
        <v>173</v>
      </c>
      <c r="Q4290" s="93">
        <v>5</v>
      </c>
      <c r="R4290" s="93">
        <v>5</v>
      </c>
      <c r="S4290" s="106" t="s">
        <v>2228</v>
      </c>
    </row>
    <row r="4291" spans="1:19" hidden="1">
      <c r="A4291" s="94">
        <v>4292</v>
      </c>
      <c r="B4291" s="93">
        <v>6065</v>
      </c>
      <c r="C4291" s="93">
        <v>1594</v>
      </c>
      <c r="D4291" s="93">
        <v>43</v>
      </c>
      <c r="E4291" s="116" t="s">
        <v>498</v>
      </c>
      <c r="F4291" s="116">
        <v>4</v>
      </c>
      <c r="G4291" s="93" t="s">
        <v>472</v>
      </c>
      <c r="H4291" s="94" t="s">
        <v>1993</v>
      </c>
      <c r="I4291" s="93">
        <v>62</v>
      </c>
      <c r="J4291" s="103">
        <v>37</v>
      </c>
      <c r="K4291" s="103" t="s">
        <v>2185</v>
      </c>
      <c r="L4291" s="97" t="s">
        <v>2714</v>
      </c>
      <c r="M4291" s="117">
        <v>523049.8</v>
      </c>
      <c r="N4291" s="117">
        <v>2824846</v>
      </c>
      <c r="O4291" s="115">
        <v>45238</v>
      </c>
      <c r="P4291" s="93" t="s">
        <v>281</v>
      </c>
      <c r="Q4291" s="93">
        <v>10</v>
      </c>
      <c r="R4291" s="93">
        <v>10</v>
      </c>
      <c r="S4291" s="106" t="s">
        <v>2228</v>
      </c>
    </row>
    <row r="4292" spans="1:19" hidden="1">
      <c r="A4292" s="94">
        <v>4293</v>
      </c>
      <c r="B4292" s="116">
        <v>6065</v>
      </c>
      <c r="C4292" s="116">
        <v>1594</v>
      </c>
      <c r="D4292" s="116">
        <v>43</v>
      </c>
      <c r="E4292" s="116" t="s">
        <v>498</v>
      </c>
      <c r="F4292" s="116">
        <v>4</v>
      </c>
      <c r="G4292" s="116" t="s">
        <v>472</v>
      </c>
      <c r="H4292" s="119" t="s">
        <v>1993</v>
      </c>
      <c r="I4292" s="116">
        <v>62</v>
      </c>
      <c r="J4292" s="121">
        <v>37</v>
      </c>
      <c r="K4292" s="121" t="s">
        <v>2185</v>
      </c>
      <c r="L4292" s="97" t="s">
        <v>2714</v>
      </c>
      <c r="M4292" s="117">
        <v>523050</v>
      </c>
      <c r="N4292" s="117">
        <v>2824846</v>
      </c>
      <c r="O4292" s="125">
        <v>45238</v>
      </c>
      <c r="P4292" s="93" t="s">
        <v>231</v>
      </c>
      <c r="Q4292" s="93">
        <v>1</v>
      </c>
      <c r="R4292" s="93">
        <v>1</v>
      </c>
      <c r="S4292" s="106" t="s">
        <v>2228</v>
      </c>
    </row>
    <row r="4293" spans="1:19" hidden="1">
      <c r="A4293" s="94">
        <v>4294</v>
      </c>
      <c r="B4293" s="93">
        <v>6066</v>
      </c>
      <c r="C4293" s="93">
        <v>1595</v>
      </c>
      <c r="D4293" s="93">
        <v>44</v>
      </c>
      <c r="E4293" s="116" t="s">
        <v>498</v>
      </c>
      <c r="F4293" s="116">
        <v>4</v>
      </c>
      <c r="G4293" s="93" t="s">
        <v>472</v>
      </c>
      <c r="H4293" s="94" t="s">
        <v>1994</v>
      </c>
      <c r="I4293" s="93">
        <v>62</v>
      </c>
      <c r="J4293" s="103">
        <v>37</v>
      </c>
      <c r="K4293" s="103" t="s">
        <v>2186</v>
      </c>
      <c r="L4293" s="97" t="s">
        <v>2715</v>
      </c>
      <c r="M4293" s="117">
        <v>523078.3</v>
      </c>
      <c r="N4293" s="117">
        <v>2824846</v>
      </c>
      <c r="O4293" s="115">
        <v>45238</v>
      </c>
      <c r="P4293" s="93" t="s">
        <v>163</v>
      </c>
      <c r="Q4293" s="93">
        <v>1</v>
      </c>
      <c r="R4293" s="93">
        <v>1</v>
      </c>
      <c r="S4293" s="106" t="s">
        <v>2228</v>
      </c>
    </row>
    <row r="4294" spans="1:19" hidden="1">
      <c r="A4294" s="94">
        <v>4295</v>
      </c>
      <c r="B4294" s="93">
        <v>6066</v>
      </c>
      <c r="C4294" s="93">
        <v>1595</v>
      </c>
      <c r="D4294" s="93">
        <v>44</v>
      </c>
      <c r="E4294" s="116" t="s">
        <v>498</v>
      </c>
      <c r="F4294" s="116">
        <v>4</v>
      </c>
      <c r="G4294" s="93" t="s">
        <v>472</v>
      </c>
      <c r="H4294" s="94" t="s">
        <v>1994</v>
      </c>
      <c r="I4294" s="93">
        <v>62</v>
      </c>
      <c r="J4294" s="103">
        <v>37</v>
      </c>
      <c r="K4294" s="103" t="s">
        <v>2186</v>
      </c>
      <c r="L4294" s="97" t="s">
        <v>2715</v>
      </c>
      <c r="M4294" s="117">
        <v>523078.3</v>
      </c>
      <c r="N4294" s="117">
        <v>2824846</v>
      </c>
      <c r="O4294" s="115">
        <v>45238</v>
      </c>
      <c r="P4294" s="93" t="s">
        <v>241</v>
      </c>
      <c r="Q4294" s="93">
        <v>3</v>
      </c>
      <c r="R4294" s="93">
        <v>3</v>
      </c>
      <c r="S4294" s="106" t="s">
        <v>2228</v>
      </c>
    </row>
    <row r="4295" spans="1:19" hidden="1">
      <c r="A4295" s="94">
        <v>4296</v>
      </c>
      <c r="B4295" s="93">
        <v>6066</v>
      </c>
      <c r="C4295" s="93">
        <v>1595</v>
      </c>
      <c r="D4295" s="93">
        <v>44</v>
      </c>
      <c r="E4295" s="116" t="s">
        <v>498</v>
      </c>
      <c r="F4295" s="116">
        <v>4</v>
      </c>
      <c r="G4295" s="93" t="s">
        <v>472</v>
      </c>
      <c r="H4295" s="94" t="s">
        <v>1994</v>
      </c>
      <c r="I4295" s="93">
        <v>62</v>
      </c>
      <c r="J4295" s="103">
        <v>37</v>
      </c>
      <c r="K4295" s="103" t="s">
        <v>2186</v>
      </c>
      <c r="L4295" s="97" t="s">
        <v>2715</v>
      </c>
      <c r="M4295" s="117">
        <v>523078.3</v>
      </c>
      <c r="N4295" s="117">
        <v>2824846</v>
      </c>
      <c r="O4295" s="115">
        <v>45238</v>
      </c>
      <c r="P4295" s="93" t="s">
        <v>173</v>
      </c>
      <c r="Q4295" s="93">
        <v>3</v>
      </c>
      <c r="R4295" s="93">
        <v>3</v>
      </c>
      <c r="S4295" s="106" t="s">
        <v>2228</v>
      </c>
    </row>
    <row r="4296" spans="1:19" hidden="1">
      <c r="A4296" s="94">
        <v>4297</v>
      </c>
      <c r="B4296" s="116">
        <v>6066</v>
      </c>
      <c r="C4296" s="116">
        <v>1595</v>
      </c>
      <c r="D4296" s="116">
        <v>44</v>
      </c>
      <c r="E4296" s="116" t="s">
        <v>498</v>
      </c>
      <c r="F4296" s="116">
        <v>4</v>
      </c>
      <c r="G4296" s="116" t="s">
        <v>472</v>
      </c>
      <c r="H4296" s="119" t="s">
        <v>1994</v>
      </c>
      <c r="I4296" s="116">
        <v>62</v>
      </c>
      <c r="J4296" s="121">
        <v>37</v>
      </c>
      <c r="K4296" s="121" t="s">
        <v>2186</v>
      </c>
      <c r="L4296" s="97" t="s">
        <v>2715</v>
      </c>
      <c r="M4296" s="117">
        <v>523078</v>
      </c>
      <c r="N4296" s="117">
        <v>2824846</v>
      </c>
      <c r="O4296" s="125">
        <v>45238</v>
      </c>
      <c r="P4296" s="93" t="s">
        <v>197</v>
      </c>
      <c r="Q4296" s="93">
        <v>1</v>
      </c>
      <c r="R4296" s="93">
        <v>1</v>
      </c>
      <c r="S4296" s="106" t="s">
        <v>2228</v>
      </c>
    </row>
    <row r="4297" spans="1:19" hidden="1">
      <c r="A4297" s="94">
        <v>4298</v>
      </c>
      <c r="B4297" s="116">
        <v>6066</v>
      </c>
      <c r="C4297" s="116">
        <v>1595</v>
      </c>
      <c r="D4297" s="116">
        <v>44</v>
      </c>
      <c r="E4297" s="116" t="s">
        <v>498</v>
      </c>
      <c r="F4297" s="116">
        <v>4</v>
      </c>
      <c r="G4297" s="116" t="s">
        <v>472</v>
      </c>
      <c r="H4297" s="119" t="s">
        <v>1994</v>
      </c>
      <c r="I4297" s="116">
        <v>62</v>
      </c>
      <c r="J4297" s="121">
        <v>37</v>
      </c>
      <c r="K4297" s="121" t="s">
        <v>2186</v>
      </c>
      <c r="L4297" s="97" t="s">
        <v>2715</v>
      </c>
      <c r="M4297" s="117">
        <v>523078</v>
      </c>
      <c r="N4297" s="117">
        <v>2824846</v>
      </c>
      <c r="O4297" s="125">
        <v>45238</v>
      </c>
      <c r="P4297" s="93" t="s">
        <v>229</v>
      </c>
      <c r="Q4297" s="93">
        <v>1</v>
      </c>
      <c r="R4297" s="93">
        <v>1</v>
      </c>
      <c r="S4297" s="106" t="s">
        <v>2228</v>
      </c>
    </row>
    <row r="4298" spans="1:19" hidden="1">
      <c r="A4298" s="94">
        <v>4299</v>
      </c>
      <c r="B4298" s="116">
        <v>6066</v>
      </c>
      <c r="C4298" s="116">
        <v>1595</v>
      </c>
      <c r="D4298" s="116">
        <v>44</v>
      </c>
      <c r="E4298" s="116" t="s">
        <v>498</v>
      </c>
      <c r="F4298" s="116">
        <v>4</v>
      </c>
      <c r="G4298" s="116" t="s">
        <v>472</v>
      </c>
      <c r="H4298" s="119" t="s">
        <v>1994</v>
      </c>
      <c r="I4298" s="116">
        <v>62</v>
      </c>
      <c r="J4298" s="121">
        <v>37</v>
      </c>
      <c r="K4298" s="121" t="s">
        <v>2186</v>
      </c>
      <c r="L4298" s="97" t="s">
        <v>2715</v>
      </c>
      <c r="M4298" s="117">
        <v>523078</v>
      </c>
      <c r="N4298" s="117">
        <v>2824846</v>
      </c>
      <c r="O4298" s="125">
        <v>45238</v>
      </c>
      <c r="P4298" s="93" t="s">
        <v>281</v>
      </c>
      <c r="Q4298" s="93">
        <v>10</v>
      </c>
      <c r="R4298" s="93">
        <v>10</v>
      </c>
      <c r="S4298" s="106" t="s">
        <v>2228</v>
      </c>
    </row>
    <row r="4299" spans="1:19" hidden="1">
      <c r="A4299" s="94">
        <v>4300</v>
      </c>
      <c r="B4299" s="93">
        <v>6067</v>
      </c>
      <c r="C4299" s="93">
        <v>1596</v>
      </c>
      <c r="D4299" s="93">
        <v>45</v>
      </c>
      <c r="E4299" s="116" t="s">
        <v>498</v>
      </c>
      <c r="F4299" s="116">
        <v>4</v>
      </c>
      <c r="G4299" s="93" t="s">
        <v>472</v>
      </c>
      <c r="H4299" s="94" t="s">
        <v>1995</v>
      </c>
      <c r="I4299" s="93">
        <v>62</v>
      </c>
      <c r="J4299" s="103">
        <v>37</v>
      </c>
      <c r="K4299" s="103" t="s">
        <v>2187</v>
      </c>
      <c r="L4299" s="97" t="s">
        <v>3926</v>
      </c>
      <c r="M4299" s="117">
        <v>523049.8</v>
      </c>
      <c r="N4299" s="117">
        <v>2824856.7</v>
      </c>
      <c r="O4299" s="115">
        <v>45238</v>
      </c>
      <c r="P4299" s="93" t="s">
        <v>163</v>
      </c>
      <c r="Q4299" s="93">
        <v>3</v>
      </c>
      <c r="R4299" s="93">
        <v>3</v>
      </c>
      <c r="S4299" s="106" t="s">
        <v>2228</v>
      </c>
    </row>
    <row r="4300" spans="1:19" hidden="1">
      <c r="A4300" s="94">
        <v>4301</v>
      </c>
      <c r="B4300" s="93">
        <v>6067</v>
      </c>
      <c r="C4300" s="93">
        <v>1596</v>
      </c>
      <c r="D4300" s="93">
        <v>45</v>
      </c>
      <c r="E4300" s="116" t="s">
        <v>498</v>
      </c>
      <c r="F4300" s="116">
        <v>4</v>
      </c>
      <c r="G4300" s="93" t="s">
        <v>472</v>
      </c>
      <c r="H4300" s="94" t="s">
        <v>1995</v>
      </c>
      <c r="I4300" s="93">
        <v>62</v>
      </c>
      <c r="J4300" s="103">
        <v>37</v>
      </c>
      <c r="K4300" s="103" t="s">
        <v>2187</v>
      </c>
      <c r="L4300" s="97" t="s">
        <v>3926</v>
      </c>
      <c r="M4300" s="117">
        <v>523049.8</v>
      </c>
      <c r="N4300" s="117">
        <v>2824856.7</v>
      </c>
      <c r="O4300" s="115">
        <v>45238</v>
      </c>
      <c r="P4300" s="93" t="s">
        <v>173</v>
      </c>
      <c r="Q4300" s="93">
        <v>15</v>
      </c>
      <c r="R4300" s="93">
        <v>15</v>
      </c>
      <c r="S4300" s="106" t="s">
        <v>2228</v>
      </c>
    </row>
    <row r="4301" spans="1:19" hidden="1">
      <c r="A4301" s="94">
        <v>4302</v>
      </c>
      <c r="B4301" s="93">
        <v>6067</v>
      </c>
      <c r="C4301" s="93">
        <v>1596</v>
      </c>
      <c r="D4301" s="93">
        <v>45</v>
      </c>
      <c r="E4301" s="116" t="s">
        <v>498</v>
      </c>
      <c r="F4301" s="116">
        <v>4</v>
      </c>
      <c r="G4301" s="93" t="s">
        <v>472</v>
      </c>
      <c r="H4301" s="94" t="s">
        <v>1995</v>
      </c>
      <c r="I4301" s="93">
        <v>62</v>
      </c>
      <c r="J4301" s="103">
        <v>37</v>
      </c>
      <c r="K4301" s="103" t="s">
        <v>2187</v>
      </c>
      <c r="L4301" s="97" t="s">
        <v>3926</v>
      </c>
      <c r="M4301" s="117">
        <v>523049.8</v>
      </c>
      <c r="N4301" s="117">
        <v>2824856.7</v>
      </c>
      <c r="O4301" s="115">
        <v>45238</v>
      </c>
      <c r="P4301" s="93" t="s">
        <v>281</v>
      </c>
      <c r="Q4301" s="93">
        <v>5</v>
      </c>
      <c r="R4301" s="93">
        <v>5</v>
      </c>
      <c r="S4301" s="106" t="s">
        <v>2228</v>
      </c>
    </row>
    <row r="4302" spans="1:19" hidden="1">
      <c r="A4302" s="94">
        <v>4303</v>
      </c>
      <c r="B4302" s="93">
        <v>6041</v>
      </c>
      <c r="C4302" s="93">
        <v>1570</v>
      </c>
      <c r="D4302" s="93">
        <v>19</v>
      </c>
      <c r="E4302" s="116" t="s">
        <v>498</v>
      </c>
      <c r="F4302" s="116">
        <v>4</v>
      </c>
      <c r="G4302" s="93" t="s">
        <v>472</v>
      </c>
      <c r="H4302" s="94" t="s">
        <v>1996</v>
      </c>
      <c r="I4302" s="93">
        <v>62</v>
      </c>
      <c r="J4302" s="103">
        <v>42</v>
      </c>
      <c r="K4302" s="103" t="s">
        <v>2185</v>
      </c>
      <c r="L4302" s="97" t="s">
        <v>2716</v>
      </c>
      <c r="M4302" s="117">
        <v>522586.8</v>
      </c>
      <c r="N4302" s="117">
        <v>2826325.7</v>
      </c>
      <c r="O4302" s="115">
        <v>45237</v>
      </c>
      <c r="P4302" s="93" t="s">
        <v>163</v>
      </c>
      <c r="Q4302" s="93">
        <v>15</v>
      </c>
      <c r="R4302" s="93">
        <v>15</v>
      </c>
      <c r="S4302" s="106" t="s">
        <v>2252</v>
      </c>
    </row>
    <row r="4303" spans="1:19" hidden="1">
      <c r="A4303" s="94">
        <v>4304</v>
      </c>
      <c r="B4303" s="93">
        <v>6041</v>
      </c>
      <c r="C4303" s="93">
        <v>1570</v>
      </c>
      <c r="D4303" s="93">
        <v>19</v>
      </c>
      <c r="E4303" s="116" t="s">
        <v>498</v>
      </c>
      <c r="F4303" s="116">
        <v>4</v>
      </c>
      <c r="G4303" s="93" t="s">
        <v>472</v>
      </c>
      <c r="H4303" s="94" t="s">
        <v>1996</v>
      </c>
      <c r="I4303" s="93">
        <v>62</v>
      </c>
      <c r="J4303" s="103">
        <v>42</v>
      </c>
      <c r="K4303" s="103" t="s">
        <v>2185</v>
      </c>
      <c r="L4303" s="97" t="s">
        <v>2716</v>
      </c>
      <c r="M4303" s="117">
        <v>522586.8</v>
      </c>
      <c r="N4303" s="117">
        <v>2826325.7</v>
      </c>
      <c r="O4303" s="115">
        <v>45237</v>
      </c>
      <c r="P4303" s="93" t="s">
        <v>165</v>
      </c>
      <c r="Q4303" s="93">
        <v>10</v>
      </c>
      <c r="R4303" s="93">
        <v>10</v>
      </c>
      <c r="S4303" s="106" t="s">
        <v>2252</v>
      </c>
    </row>
    <row r="4304" spans="1:19" hidden="1">
      <c r="A4304" s="94">
        <v>4305</v>
      </c>
      <c r="B4304" s="93">
        <v>6041</v>
      </c>
      <c r="C4304" s="93">
        <v>1570</v>
      </c>
      <c r="D4304" s="93">
        <v>19</v>
      </c>
      <c r="E4304" s="116" t="s">
        <v>498</v>
      </c>
      <c r="F4304" s="116">
        <v>4</v>
      </c>
      <c r="G4304" s="93" t="s">
        <v>472</v>
      </c>
      <c r="H4304" s="94" t="s">
        <v>1996</v>
      </c>
      <c r="I4304" s="93">
        <v>62</v>
      </c>
      <c r="J4304" s="103">
        <v>42</v>
      </c>
      <c r="K4304" s="103" t="s">
        <v>2185</v>
      </c>
      <c r="L4304" s="97" t="s">
        <v>2716</v>
      </c>
      <c r="M4304" s="117">
        <v>522586.8</v>
      </c>
      <c r="N4304" s="117">
        <v>2826325.7</v>
      </c>
      <c r="O4304" s="115">
        <v>45237</v>
      </c>
      <c r="P4304" s="93" t="s">
        <v>255</v>
      </c>
      <c r="Q4304" s="93">
        <v>1</v>
      </c>
      <c r="R4304" s="93">
        <v>1</v>
      </c>
      <c r="S4304" s="106" t="s">
        <v>2252</v>
      </c>
    </row>
    <row r="4305" spans="1:19" hidden="1">
      <c r="A4305" s="94">
        <v>4306</v>
      </c>
      <c r="B4305" s="116">
        <v>6041</v>
      </c>
      <c r="C4305" s="116">
        <v>1570</v>
      </c>
      <c r="D4305" s="116">
        <v>19</v>
      </c>
      <c r="E4305" s="116" t="s">
        <v>498</v>
      </c>
      <c r="F4305" s="116">
        <v>4</v>
      </c>
      <c r="G4305" s="116" t="s">
        <v>472</v>
      </c>
      <c r="H4305" s="119" t="s">
        <v>1996</v>
      </c>
      <c r="I4305" s="116">
        <v>62</v>
      </c>
      <c r="J4305" s="121">
        <v>42</v>
      </c>
      <c r="K4305" s="121" t="s">
        <v>2185</v>
      </c>
      <c r="L4305" s="97" t="s">
        <v>2716</v>
      </c>
      <c r="M4305" s="117">
        <v>522587</v>
      </c>
      <c r="N4305" s="117">
        <v>2826326</v>
      </c>
      <c r="O4305" s="125">
        <v>45237</v>
      </c>
      <c r="P4305" s="93" t="s">
        <v>185</v>
      </c>
      <c r="Q4305" s="93">
        <v>1</v>
      </c>
      <c r="R4305" s="93">
        <v>1</v>
      </c>
      <c r="S4305" s="106" t="s">
        <v>2252</v>
      </c>
    </row>
    <row r="4306" spans="1:19" hidden="1">
      <c r="A4306" s="94">
        <v>4307</v>
      </c>
      <c r="B4306" s="116">
        <v>6041</v>
      </c>
      <c r="C4306" s="116">
        <v>1570</v>
      </c>
      <c r="D4306" s="116">
        <v>19</v>
      </c>
      <c r="E4306" s="116" t="s">
        <v>498</v>
      </c>
      <c r="F4306" s="116">
        <v>4</v>
      </c>
      <c r="G4306" s="116" t="s">
        <v>472</v>
      </c>
      <c r="H4306" s="119" t="s">
        <v>1996</v>
      </c>
      <c r="I4306" s="116">
        <v>62</v>
      </c>
      <c r="J4306" s="121">
        <v>42</v>
      </c>
      <c r="K4306" s="121" t="s">
        <v>2185</v>
      </c>
      <c r="L4306" s="97" t="s">
        <v>2716</v>
      </c>
      <c r="M4306" s="117">
        <v>522587</v>
      </c>
      <c r="N4306" s="117">
        <v>2826326</v>
      </c>
      <c r="O4306" s="125">
        <v>45237</v>
      </c>
      <c r="P4306" s="93" t="s">
        <v>173</v>
      </c>
      <c r="Q4306" s="93">
        <v>4</v>
      </c>
      <c r="R4306" s="93">
        <v>4</v>
      </c>
      <c r="S4306" s="106" t="s">
        <v>2252</v>
      </c>
    </row>
    <row r="4307" spans="1:19" hidden="1">
      <c r="A4307" s="94">
        <v>4308</v>
      </c>
      <c r="B4307" s="116">
        <v>6041</v>
      </c>
      <c r="C4307" s="116">
        <v>1570</v>
      </c>
      <c r="D4307" s="116">
        <v>19</v>
      </c>
      <c r="E4307" s="116" t="s">
        <v>498</v>
      </c>
      <c r="F4307" s="116">
        <v>4</v>
      </c>
      <c r="G4307" s="116" t="s">
        <v>472</v>
      </c>
      <c r="H4307" s="119" t="s">
        <v>1996</v>
      </c>
      <c r="I4307" s="116">
        <v>62</v>
      </c>
      <c r="J4307" s="121">
        <v>42</v>
      </c>
      <c r="K4307" s="121" t="s">
        <v>2185</v>
      </c>
      <c r="L4307" s="97" t="s">
        <v>2716</v>
      </c>
      <c r="M4307" s="117">
        <v>522587</v>
      </c>
      <c r="N4307" s="117">
        <v>2826326</v>
      </c>
      <c r="O4307" s="125">
        <v>45237</v>
      </c>
      <c r="P4307" s="93" t="s">
        <v>149</v>
      </c>
      <c r="Q4307" s="93">
        <v>2</v>
      </c>
      <c r="R4307" s="93">
        <v>2</v>
      </c>
      <c r="S4307" s="106" t="s">
        <v>2252</v>
      </c>
    </row>
    <row r="4308" spans="1:19" hidden="1">
      <c r="A4308" s="94">
        <v>4309</v>
      </c>
      <c r="B4308" s="93">
        <v>6042</v>
      </c>
      <c r="C4308" s="93">
        <v>1571</v>
      </c>
      <c r="D4308" s="93">
        <v>20</v>
      </c>
      <c r="E4308" s="116" t="s">
        <v>498</v>
      </c>
      <c r="F4308" s="116">
        <v>4</v>
      </c>
      <c r="G4308" s="93" t="s">
        <v>472</v>
      </c>
      <c r="H4308" s="94" t="s">
        <v>1997</v>
      </c>
      <c r="I4308" s="93">
        <v>62</v>
      </c>
      <c r="J4308" s="103">
        <v>42</v>
      </c>
      <c r="K4308" s="103" t="s">
        <v>2186</v>
      </c>
      <c r="L4308" s="97" t="s">
        <v>2717</v>
      </c>
      <c r="M4308" s="117">
        <v>522597.6</v>
      </c>
      <c r="N4308" s="117">
        <v>2826325.7</v>
      </c>
      <c r="O4308" s="115">
        <v>45237</v>
      </c>
      <c r="P4308" s="93" t="s">
        <v>163</v>
      </c>
      <c r="Q4308" s="93">
        <v>20</v>
      </c>
      <c r="R4308" s="93">
        <v>20</v>
      </c>
      <c r="S4308" s="106" t="s">
        <v>2252</v>
      </c>
    </row>
    <row r="4309" spans="1:19" hidden="1">
      <c r="A4309" s="94">
        <v>4310</v>
      </c>
      <c r="B4309" s="93">
        <v>6042</v>
      </c>
      <c r="C4309" s="93">
        <v>1571</v>
      </c>
      <c r="D4309" s="93">
        <v>20</v>
      </c>
      <c r="E4309" s="116" t="s">
        <v>498</v>
      </c>
      <c r="F4309" s="116">
        <v>4</v>
      </c>
      <c r="G4309" s="93" t="s">
        <v>472</v>
      </c>
      <c r="H4309" s="94" t="s">
        <v>1997</v>
      </c>
      <c r="I4309" s="93">
        <v>62</v>
      </c>
      <c r="J4309" s="103">
        <v>42</v>
      </c>
      <c r="K4309" s="103" t="s">
        <v>2186</v>
      </c>
      <c r="L4309" s="97" t="s">
        <v>2717</v>
      </c>
      <c r="M4309" s="117">
        <v>522597.6</v>
      </c>
      <c r="N4309" s="117">
        <v>2826325.7</v>
      </c>
      <c r="O4309" s="115">
        <v>45237</v>
      </c>
      <c r="P4309" s="93" t="s">
        <v>215</v>
      </c>
      <c r="Q4309" s="93">
        <v>7</v>
      </c>
      <c r="R4309" s="93">
        <v>7</v>
      </c>
      <c r="S4309" s="106" t="s">
        <v>2252</v>
      </c>
    </row>
    <row r="4310" spans="1:19" hidden="1">
      <c r="A4310" s="94">
        <v>4311</v>
      </c>
      <c r="B4310" s="93">
        <v>6042</v>
      </c>
      <c r="C4310" s="93">
        <v>1571</v>
      </c>
      <c r="D4310" s="93">
        <v>20</v>
      </c>
      <c r="E4310" s="116" t="s">
        <v>498</v>
      </c>
      <c r="F4310" s="116">
        <v>4</v>
      </c>
      <c r="G4310" s="93" t="s">
        <v>472</v>
      </c>
      <c r="H4310" s="94" t="s">
        <v>1997</v>
      </c>
      <c r="I4310" s="93">
        <v>62</v>
      </c>
      <c r="J4310" s="103">
        <v>42</v>
      </c>
      <c r="K4310" s="103" t="s">
        <v>2186</v>
      </c>
      <c r="L4310" s="97" t="s">
        <v>2717</v>
      </c>
      <c r="M4310" s="117">
        <v>522597.6</v>
      </c>
      <c r="N4310" s="117">
        <v>2826325.7</v>
      </c>
      <c r="O4310" s="115">
        <v>45237</v>
      </c>
      <c r="P4310" s="93" t="s">
        <v>165</v>
      </c>
      <c r="Q4310" s="93">
        <v>2</v>
      </c>
      <c r="R4310" s="93">
        <v>2</v>
      </c>
      <c r="S4310" s="106" t="s">
        <v>2252</v>
      </c>
    </row>
    <row r="4311" spans="1:19" hidden="1">
      <c r="A4311" s="94">
        <v>4312</v>
      </c>
      <c r="B4311" s="116">
        <v>6042</v>
      </c>
      <c r="C4311" s="116">
        <v>1571</v>
      </c>
      <c r="D4311" s="116">
        <v>20</v>
      </c>
      <c r="E4311" s="116" t="s">
        <v>498</v>
      </c>
      <c r="F4311" s="116">
        <v>4</v>
      </c>
      <c r="G4311" s="116" t="s">
        <v>472</v>
      </c>
      <c r="H4311" s="119" t="s">
        <v>1997</v>
      </c>
      <c r="I4311" s="116">
        <v>62</v>
      </c>
      <c r="J4311" s="121">
        <v>42</v>
      </c>
      <c r="K4311" s="121" t="s">
        <v>2186</v>
      </c>
      <c r="L4311" s="97" t="s">
        <v>2717</v>
      </c>
      <c r="M4311" s="117">
        <v>522598</v>
      </c>
      <c r="N4311" s="117">
        <v>2826326</v>
      </c>
      <c r="O4311" s="125">
        <v>45237</v>
      </c>
      <c r="P4311" s="93" t="s">
        <v>231</v>
      </c>
      <c r="Q4311" s="93">
        <v>1</v>
      </c>
      <c r="R4311" s="93">
        <v>1</v>
      </c>
      <c r="S4311" s="106" t="s">
        <v>2252</v>
      </c>
    </row>
    <row r="4312" spans="1:19" hidden="1">
      <c r="A4312" s="94">
        <v>4313</v>
      </c>
      <c r="B4312" s="116">
        <v>6042</v>
      </c>
      <c r="C4312" s="116">
        <v>1571</v>
      </c>
      <c r="D4312" s="116">
        <v>20</v>
      </c>
      <c r="E4312" s="116" t="s">
        <v>498</v>
      </c>
      <c r="F4312" s="116">
        <v>4</v>
      </c>
      <c r="G4312" s="116" t="s">
        <v>472</v>
      </c>
      <c r="H4312" s="119" t="s">
        <v>1997</v>
      </c>
      <c r="I4312" s="116">
        <v>62</v>
      </c>
      <c r="J4312" s="121">
        <v>42</v>
      </c>
      <c r="K4312" s="121" t="s">
        <v>2186</v>
      </c>
      <c r="L4312" s="97" t="s">
        <v>2717</v>
      </c>
      <c r="M4312" s="117">
        <v>522598</v>
      </c>
      <c r="N4312" s="117">
        <v>2826326</v>
      </c>
      <c r="O4312" s="125">
        <v>45237</v>
      </c>
      <c r="P4312" s="93" t="s">
        <v>173</v>
      </c>
      <c r="Q4312" s="93">
        <v>2</v>
      </c>
      <c r="R4312" s="93">
        <v>2</v>
      </c>
      <c r="S4312" s="106" t="s">
        <v>2252</v>
      </c>
    </row>
    <row r="4313" spans="1:19" hidden="1">
      <c r="A4313" s="94">
        <v>4314</v>
      </c>
      <c r="B4313" s="116">
        <v>6042</v>
      </c>
      <c r="C4313" s="116">
        <v>1571</v>
      </c>
      <c r="D4313" s="116">
        <v>20</v>
      </c>
      <c r="E4313" s="116" t="s">
        <v>498</v>
      </c>
      <c r="F4313" s="116">
        <v>4</v>
      </c>
      <c r="G4313" s="116" t="s">
        <v>472</v>
      </c>
      <c r="H4313" s="119" t="s">
        <v>1997</v>
      </c>
      <c r="I4313" s="116">
        <v>62</v>
      </c>
      <c r="J4313" s="121">
        <v>42</v>
      </c>
      <c r="K4313" s="121" t="s">
        <v>2186</v>
      </c>
      <c r="L4313" s="97" t="s">
        <v>2717</v>
      </c>
      <c r="M4313" s="117">
        <v>522598</v>
      </c>
      <c r="N4313" s="117">
        <v>2826326</v>
      </c>
      <c r="O4313" s="125">
        <v>45237</v>
      </c>
      <c r="P4313" s="93" t="s">
        <v>185</v>
      </c>
      <c r="Q4313" s="93">
        <v>1</v>
      </c>
      <c r="R4313" s="93">
        <v>1</v>
      </c>
      <c r="S4313" s="106" t="s">
        <v>2252</v>
      </c>
    </row>
    <row r="4314" spans="1:19" hidden="1">
      <c r="A4314" s="94">
        <v>4315</v>
      </c>
      <c r="B4314" s="116">
        <v>6042</v>
      </c>
      <c r="C4314" s="116">
        <v>1571</v>
      </c>
      <c r="D4314" s="116">
        <v>20</v>
      </c>
      <c r="E4314" s="116" t="s">
        <v>498</v>
      </c>
      <c r="F4314" s="116">
        <v>4</v>
      </c>
      <c r="G4314" s="116" t="s">
        <v>472</v>
      </c>
      <c r="H4314" s="119" t="s">
        <v>1997</v>
      </c>
      <c r="I4314" s="116">
        <v>62</v>
      </c>
      <c r="J4314" s="121">
        <v>42</v>
      </c>
      <c r="K4314" s="121" t="s">
        <v>2186</v>
      </c>
      <c r="L4314" s="97" t="s">
        <v>2717</v>
      </c>
      <c r="M4314" s="117">
        <v>522598</v>
      </c>
      <c r="N4314" s="117">
        <v>2826326</v>
      </c>
      <c r="O4314" s="125">
        <v>45237</v>
      </c>
      <c r="P4314" s="93" t="s">
        <v>241</v>
      </c>
      <c r="Q4314" s="93">
        <v>1</v>
      </c>
      <c r="R4314" s="93">
        <v>1</v>
      </c>
      <c r="S4314" s="106" t="s">
        <v>2252</v>
      </c>
    </row>
    <row r="4315" spans="1:19" hidden="1">
      <c r="A4315" s="94">
        <v>4316</v>
      </c>
      <c r="B4315" s="116">
        <v>6042</v>
      </c>
      <c r="C4315" s="116">
        <v>1571</v>
      </c>
      <c r="D4315" s="116">
        <v>20</v>
      </c>
      <c r="E4315" s="116" t="s">
        <v>498</v>
      </c>
      <c r="F4315" s="116">
        <v>4</v>
      </c>
      <c r="G4315" s="116" t="s">
        <v>472</v>
      </c>
      <c r="H4315" s="119" t="s">
        <v>1997</v>
      </c>
      <c r="I4315" s="116">
        <v>62</v>
      </c>
      <c r="J4315" s="121">
        <v>42</v>
      </c>
      <c r="K4315" s="121" t="s">
        <v>2186</v>
      </c>
      <c r="L4315" s="97" t="s">
        <v>2717</v>
      </c>
      <c r="M4315" s="117">
        <v>522598</v>
      </c>
      <c r="N4315" s="117">
        <v>2826326</v>
      </c>
      <c r="O4315" s="125">
        <v>45237</v>
      </c>
      <c r="P4315" s="93" t="s">
        <v>149</v>
      </c>
      <c r="Q4315" s="93">
        <v>2</v>
      </c>
      <c r="R4315" s="93">
        <v>2</v>
      </c>
      <c r="S4315" s="106" t="s">
        <v>2252</v>
      </c>
    </row>
    <row r="4316" spans="1:19" hidden="1">
      <c r="A4316" s="94">
        <v>4317</v>
      </c>
      <c r="B4316" s="93">
        <v>6043</v>
      </c>
      <c r="C4316" s="93">
        <v>1572</v>
      </c>
      <c r="D4316" s="93">
        <v>21</v>
      </c>
      <c r="E4316" s="116" t="s">
        <v>498</v>
      </c>
      <c r="F4316" s="116">
        <v>4</v>
      </c>
      <c r="G4316" s="93" t="s">
        <v>472</v>
      </c>
      <c r="H4316" s="94" t="s">
        <v>1998</v>
      </c>
      <c r="I4316" s="93">
        <v>62</v>
      </c>
      <c r="J4316" s="103">
        <v>42</v>
      </c>
      <c r="K4316" s="103" t="s">
        <v>2187</v>
      </c>
      <c r="L4316" s="97" t="s">
        <v>2718</v>
      </c>
      <c r="M4316" s="117">
        <v>522586.8</v>
      </c>
      <c r="N4316" s="117">
        <v>2826352.5</v>
      </c>
      <c r="O4316" s="115">
        <v>45237</v>
      </c>
      <c r="P4316" s="93" t="s">
        <v>163</v>
      </c>
      <c r="Q4316" s="93">
        <v>65</v>
      </c>
      <c r="R4316" s="93">
        <v>65</v>
      </c>
      <c r="S4316" s="106" t="s">
        <v>2252</v>
      </c>
    </row>
    <row r="4317" spans="1:19" hidden="1">
      <c r="A4317" s="94">
        <v>4318</v>
      </c>
      <c r="B4317" s="93">
        <v>6043</v>
      </c>
      <c r="C4317" s="93">
        <v>1572</v>
      </c>
      <c r="D4317" s="93">
        <v>21</v>
      </c>
      <c r="E4317" s="116" t="s">
        <v>498</v>
      </c>
      <c r="F4317" s="116">
        <v>4</v>
      </c>
      <c r="G4317" s="93" t="s">
        <v>472</v>
      </c>
      <c r="H4317" s="94" t="s">
        <v>1998</v>
      </c>
      <c r="I4317" s="93">
        <v>62</v>
      </c>
      <c r="J4317" s="103">
        <v>42</v>
      </c>
      <c r="K4317" s="103" t="s">
        <v>2187</v>
      </c>
      <c r="L4317" s="97" t="s">
        <v>2718</v>
      </c>
      <c r="M4317" s="117">
        <v>522586.8</v>
      </c>
      <c r="N4317" s="117">
        <v>2826352.5</v>
      </c>
      <c r="O4317" s="115">
        <v>45237</v>
      </c>
      <c r="P4317" s="93" t="s">
        <v>255</v>
      </c>
      <c r="Q4317" s="93">
        <v>1</v>
      </c>
      <c r="R4317" s="93">
        <v>1</v>
      </c>
      <c r="S4317" s="106" t="s">
        <v>2252</v>
      </c>
    </row>
    <row r="4318" spans="1:19" hidden="1">
      <c r="A4318" s="94">
        <v>4319</v>
      </c>
      <c r="B4318" s="93">
        <v>6043</v>
      </c>
      <c r="C4318" s="93">
        <v>1572</v>
      </c>
      <c r="D4318" s="93">
        <v>21</v>
      </c>
      <c r="E4318" s="116" t="s">
        <v>498</v>
      </c>
      <c r="F4318" s="116">
        <v>4</v>
      </c>
      <c r="G4318" s="93" t="s">
        <v>472</v>
      </c>
      <c r="H4318" s="94" t="s">
        <v>1998</v>
      </c>
      <c r="I4318" s="93">
        <v>62</v>
      </c>
      <c r="J4318" s="103">
        <v>42</v>
      </c>
      <c r="K4318" s="103" t="s">
        <v>2187</v>
      </c>
      <c r="L4318" s="97" t="s">
        <v>2718</v>
      </c>
      <c r="M4318" s="117">
        <v>522586.8</v>
      </c>
      <c r="N4318" s="117">
        <v>2826352.5</v>
      </c>
      <c r="O4318" s="115">
        <v>45237</v>
      </c>
      <c r="P4318" s="93" t="s">
        <v>165</v>
      </c>
      <c r="Q4318" s="93">
        <v>2</v>
      </c>
      <c r="R4318" s="93">
        <v>2</v>
      </c>
      <c r="S4318" s="106" t="s">
        <v>2252</v>
      </c>
    </row>
    <row r="4319" spans="1:19" hidden="1">
      <c r="A4319" s="94">
        <v>4320</v>
      </c>
      <c r="B4319" s="116">
        <v>6043</v>
      </c>
      <c r="C4319" s="116">
        <v>1572</v>
      </c>
      <c r="D4319" s="116">
        <v>21</v>
      </c>
      <c r="E4319" s="116" t="s">
        <v>498</v>
      </c>
      <c r="F4319" s="116">
        <v>4</v>
      </c>
      <c r="G4319" s="116" t="s">
        <v>472</v>
      </c>
      <c r="H4319" s="119" t="s">
        <v>1998</v>
      </c>
      <c r="I4319" s="116">
        <v>62</v>
      </c>
      <c r="J4319" s="121">
        <v>42</v>
      </c>
      <c r="K4319" s="121" t="s">
        <v>2187</v>
      </c>
      <c r="L4319" s="97" t="s">
        <v>2718</v>
      </c>
      <c r="M4319" s="117">
        <v>522587</v>
      </c>
      <c r="N4319" s="117">
        <v>2826353</v>
      </c>
      <c r="O4319" s="125">
        <v>45237</v>
      </c>
      <c r="P4319" s="93" t="s">
        <v>241</v>
      </c>
      <c r="Q4319" s="93">
        <v>2</v>
      </c>
      <c r="R4319" s="93">
        <v>2</v>
      </c>
      <c r="S4319" s="106" t="s">
        <v>2252</v>
      </c>
    </row>
    <row r="4320" spans="1:19" hidden="1">
      <c r="A4320" s="94">
        <v>4321</v>
      </c>
      <c r="B4320" s="93">
        <v>6035</v>
      </c>
      <c r="C4320" s="93">
        <v>1564</v>
      </c>
      <c r="D4320" s="93">
        <v>13</v>
      </c>
      <c r="E4320" s="116" t="s">
        <v>498</v>
      </c>
      <c r="F4320" s="116">
        <v>4</v>
      </c>
      <c r="G4320" s="93" t="s">
        <v>472</v>
      </c>
      <c r="H4320" s="94" t="s">
        <v>1999</v>
      </c>
      <c r="I4320" s="93">
        <v>62</v>
      </c>
      <c r="J4320" s="103">
        <v>46</v>
      </c>
      <c r="K4320" s="103" t="s">
        <v>2185</v>
      </c>
      <c r="L4320" s="97" t="s">
        <v>3927</v>
      </c>
      <c r="M4320" s="117">
        <v>522709.9</v>
      </c>
      <c r="N4320" s="117">
        <v>2826384</v>
      </c>
      <c r="O4320" s="115">
        <v>45238</v>
      </c>
      <c r="P4320" s="93" t="s">
        <v>163</v>
      </c>
      <c r="Q4320" s="93">
        <v>80</v>
      </c>
      <c r="R4320" s="93">
        <v>80</v>
      </c>
      <c r="S4320" s="106" t="s">
        <v>2228</v>
      </c>
    </row>
    <row r="4321" spans="1:19" hidden="1">
      <c r="A4321" s="94">
        <v>4322</v>
      </c>
      <c r="B4321" s="93">
        <v>6035</v>
      </c>
      <c r="C4321" s="93">
        <v>1564</v>
      </c>
      <c r="D4321" s="93">
        <v>13</v>
      </c>
      <c r="E4321" s="116" t="s">
        <v>498</v>
      </c>
      <c r="F4321" s="116">
        <v>4</v>
      </c>
      <c r="G4321" s="93" t="s">
        <v>472</v>
      </c>
      <c r="H4321" s="94" t="s">
        <v>1999</v>
      </c>
      <c r="I4321" s="93">
        <v>62</v>
      </c>
      <c r="J4321" s="103">
        <v>46</v>
      </c>
      <c r="K4321" s="103" t="s">
        <v>2185</v>
      </c>
      <c r="L4321" s="97" t="s">
        <v>3927</v>
      </c>
      <c r="M4321" s="117">
        <v>522709.9</v>
      </c>
      <c r="N4321" s="117">
        <v>2826384</v>
      </c>
      <c r="O4321" s="115">
        <v>45238</v>
      </c>
      <c r="P4321" s="93" t="s">
        <v>195</v>
      </c>
      <c r="Q4321" s="93">
        <v>1</v>
      </c>
      <c r="R4321" s="93">
        <v>1</v>
      </c>
      <c r="S4321" s="106" t="s">
        <v>2228</v>
      </c>
    </row>
    <row r="4322" spans="1:19" hidden="1">
      <c r="A4322" s="94">
        <v>4323</v>
      </c>
      <c r="B4322" s="93">
        <v>6036</v>
      </c>
      <c r="C4322" s="93">
        <v>1565</v>
      </c>
      <c r="D4322" s="93">
        <v>14</v>
      </c>
      <c r="E4322" s="116" t="s">
        <v>498</v>
      </c>
      <c r="F4322" s="116">
        <v>4</v>
      </c>
      <c r="G4322" s="93" t="s">
        <v>472</v>
      </c>
      <c r="H4322" s="94" t="s">
        <v>2000</v>
      </c>
      <c r="I4322" s="93">
        <v>62</v>
      </c>
      <c r="J4322" s="103">
        <v>46</v>
      </c>
      <c r="K4322" s="103" t="s">
        <v>2186</v>
      </c>
      <c r="L4322" s="97" t="s">
        <v>2719</v>
      </c>
      <c r="M4322" s="117">
        <v>522713.8</v>
      </c>
      <c r="N4322" s="117">
        <v>2826384</v>
      </c>
      <c r="O4322" s="115">
        <v>45238</v>
      </c>
      <c r="P4322" s="93" t="s">
        <v>163</v>
      </c>
      <c r="Q4322" s="93">
        <v>60</v>
      </c>
      <c r="R4322" s="93">
        <v>60</v>
      </c>
      <c r="S4322" s="106" t="s">
        <v>2228</v>
      </c>
    </row>
    <row r="4323" spans="1:19" hidden="1">
      <c r="A4323" s="94">
        <v>4324</v>
      </c>
      <c r="B4323" s="93">
        <v>6036</v>
      </c>
      <c r="C4323" s="93">
        <v>1565</v>
      </c>
      <c r="D4323" s="93">
        <v>14</v>
      </c>
      <c r="E4323" s="116" t="s">
        <v>498</v>
      </c>
      <c r="F4323" s="116">
        <v>4</v>
      </c>
      <c r="G4323" s="93" t="s">
        <v>472</v>
      </c>
      <c r="H4323" s="94" t="s">
        <v>2000</v>
      </c>
      <c r="I4323" s="93">
        <v>62</v>
      </c>
      <c r="J4323" s="103">
        <v>46</v>
      </c>
      <c r="K4323" s="103" t="s">
        <v>2186</v>
      </c>
      <c r="L4323" s="97" t="s">
        <v>2719</v>
      </c>
      <c r="M4323" s="117">
        <v>522713.8</v>
      </c>
      <c r="N4323" s="117">
        <v>2826384</v>
      </c>
      <c r="O4323" s="115">
        <v>45238</v>
      </c>
      <c r="P4323" s="93" t="s">
        <v>165</v>
      </c>
      <c r="Q4323" s="93">
        <v>2</v>
      </c>
      <c r="R4323" s="93">
        <v>2</v>
      </c>
      <c r="S4323" s="106" t="s">
        <v>2228</v>
      </c>
    </row>
    <row r="4324" spans="1:19" hidden="1">
      <c r="A4324" s="94">
        <v>4325</v>
      </c>
      <c r="B4324" s="93">
        <v>6036</v>
      </c>
      <c r="C4324" s="93">
        <v>1565</v>
      </c>
      <c r="D4324" s="93">
        <v>14</v>
      </c>
      <c r="E4324" s="116" t="s">
        <v>498</v>
      </c>
      <c r="F4324" s="116">
        <v>4</v>
      </c>
      <c r="G4324" s="93" t="s">
        <v>472</v>
      </c>
      <c r="H4324" s="94" t="s">
        <v>2000</v>
      </c>
      <c r="I4324" s="93">
        <v>62</v>
      </c>
      <c r="J4324" s="103">
        <v>46</v>
      </c>
      <c r="K4324" s="103" t="s">
        <v>2186</v>
      </c>
      <c r="L4324" s="97" t="s">
        <v>2719</v>
      </c>
      <c r="M4324" s="117">
        <v>522713.8</v>
      </c>
      <c r="N4324" s="117">
        <v>2826384</v>
      </c>
      <c r="O4324" s="115">
        <v>45238</v>
      </c>
      <c r="P4324" s="93" t="s">
        <v>185</v>
      </c>
      <c r="Q4324" s="93">
        <v>1</v>
      </c>
      <c r="R4324" s="93">
        <v>1</v>
      </c>
      <c r="S4324" s="106" t="s">
        <v>2228</v>
      </c>
    </row>
    <row r="4325" spans="1:19" hidden="1">
      <c r="A4325" s="94">
        <v>4326</v>
      </c>
      <c r="B4325" s="116">
        <v>6036</v>
      </c>
      <c r="C4325" s="116">
        <v>1565</v>
      </c>
      <c r="D4325" s="116">
        <v>14</v>
      </c>
      <c r="E4325" s="116" t="s">
        <v>498</v>
      </c>
      <c r="F4325" s="116">
        <v>4</v>
      </c>
      <c r="G4325" s="116" t="s">
        <v>472</v>
      </c>
      <c r="H4325" s="119" t="s">
        <v>2000</v>
      </c>
      <c r="I4325" s="116">
        <v>62</v>
      </c>
      <c r="J4325" s="121">
        <v>46</v>
      </c>
      <c r="K4325" s="121" t="s">
        <v>2186</v>
      </c>
      <c r="L4325" s="97" t="s">
        <v>2719</v>
      </c>
      <c r="M4325" s="117">
        <v>522714</v>
      </c>
      <c r="N4325" s="117">
        <v>2826384</v>
      </c>
      <c r="O4325" s="125">
        <v>45238</v>
      </c>
      <c r="P4325" s="93" t="s">
        <v>231</v>
      </c>
      <c r="Q4325" s="93">
        <v>3</v>
      </c>
      <c r="R4325" s="93">
        <v>3</v>
      </c>
      <c r="S4325" s="106" t="s">
        <v>2228</v>
      </c>
    </row>
    <row r="4326" spans="1:19" hidden="1">
      <c r="A4326" s="94">
        <v>4327</v>
      </c>
      <c r="B4326" s="116">
        <v>6036</v>
      </c>
      <c r="C4326" s="116">
        <v>1565</v>
      </c>
      <c r="D4326" s="116">
        <v>14</v>
      </c>
      <c r="E4326" s="116" t="s">
        <v>498</v>
      </c>
      <c r="F4326" s="116">
        <v>4</v>
      </c>
      <c r="G4326" s="116" t="s">
        <v>472</v>
      </c>
      <c r="H4326" s="119" t="s">
        <v>2000</v>
      </c>
      <c r="I4326" s="116">
        <v>62</v>
      </c>
      <c r="J4326" s="121">
        <v>46</v>
      </c>
      <c r="K4326" s="121" t="s">
        <v>2186</v>
      </c>
      <c r="L4326" s="97" t="s">
        <v>2719</v>
      </c>
      <c r="M4326" s="117">
        <v>522714</v>
      </c>
      <c r="N4326" s="117">
        <v>2826384</v>
      </c>
      <c r="O4326" s="125">
        <v>45238</v>
      </c>
      <c r="P4326" s="93" t="s">
        <v>197</v>
      </c>
      <c r="Q4326" s="93">
        <v>1</v>
      </c>
      <c r="R4326" s="93">
        <v>1</v>
      </c>
      <c r="S4326" s="106" t="s">
        <v>2228</v>
      </c>
    </row>
    <row r="4327" spans="1:19" hidden="1">
      <c r="A4327" s="94">
        <v>4328</v>
      </c>
      <c r="B4327" s="116">
        <v>6036</v>
      </c>
      <c r="C4327" s="116">
        <v>1565</v>
      </c>
      <c r="D4327" s="116">
        <v>14</v>
      </c>
      <c r="E4327" s="116" t="s">
        <v>498</v>
      </c>
      <c r="F4327" s="116">
        <v>4</v>
      </c>
      <c r="G4327" s="116" t="s">
        <v>472</v>
      </c>
      <c r="H4327" s="119" t="s">
        <v>2000</v>
      </c>
      <c r="I4327" s="116">
        <v>62</v>
      </c>
      <c r="J4327" s="121">
        <v>46</v>
      </c>
      <c r="K4327" s="121" t="s">
        <v>2186</v>
      </c>
      <c r="L4327" s="97" t="s">
        <v>2719</v>
      </c>
      <c r="M4327" s="117">
        <v>522714</v>
      </c>
      <c r="N4327" s="117">
        <v>2826384</v>
      </c>
      <c r="O4327" s="125">
        <v>45238</v>
      </c>
      <c r="P4327" s="93" t="s">
        <v>149</v>
      </c>
      <c r="Q4327" s="93">
        <v>2</v>
      </c>
      <c r="R4327" s="93">
        <v>2</v>
      </c>
      <c r="S4327" s="106" t="s">
        <v>2228</v>
      </c>
    </row>
    <row r="4328" spans="1:19" hidden="1">
      <c r="A4328" s="94">
        <v>4329</v>
      </c>
      <c r="B4328" s="93">
        <v>6037</v>
      </c>
      <c r="C4328" s="93">
        <v>1566</v>
      </c>
      <c r="D4328" s="93">
        <v>15</v>
      </c>
      <c r="E4328" s="116" t="s">
        <v>498</v>
      </c>
      <c r="F4328" s="116">
        <v>4</v>
      </c>
      <c r="G4328" s="93" t="s">
        <v>472</v>
      </c>
      <c r="H4328" s="94" t="s">
        <v>2001</v>
      </c>
      <c r="I4328" s="93">
        <v>62</v>
      </c>
      <c r="J4328" s="103">
        <v>46</v>
      </c>
      <c r="K4328" s="103" t="s">
        <v>2187</v>
      </c>
      <c r="L4328" s="97" t="s">
        <v>2720</v>
      </c>
      <c r="M4328" s="117">
        <v>522709.9</v>
      </c>
      <c r="N4328" s="117">
        <v>2826415.8</v>
      </c>
      <c r="O4328" s="115">
        <v>45238</v>
      </c>
      <c r="P4328" s="93" t="s">
        <v>163</v>
      </c>
      <c r="Q4328" s="93">
        <v>25</v>
      </c>
      <c r="R4328" s="93">
        <v>25</v>
      </c>
      <c r="S4328" s="106" t="s">
        <v>2228</v>
      </c>
    </row>
    <row r="4329" spans="1:19" hidden="1">
      <c r="A4329" s="94">
        <v>4330</v>
      </c>
      <c r="B4329" s="93">
        <v>6037</v>
      </c>
      <c r="C4329" s="93">
        <v>1566</v>
      </c>
      <c r="D4329" s="93">
        <v>15</v>
      </c>
      <c r="E4329" s="116" t="s">
        <v>498</v>
      </c>
      <c r="F4329" s="116">
        <v>4</v>
      </c>
      <c r="G4329" s="93" t="s">
        <v>472</v>
      </c>
      <c r="H4329" s="94" t="s">
        <v>2001</v>
      </c>
      <c r="I4329" s="93">
        <v>62</v>
      </c>
      <c r="J4329" s="103">
        <v>46</v>
      </c>
      <c r="K4329" s="103" t="s">
        <v>2187</v>
      </c>
      <c r="L4329" s="97" t="s">
        <v>2720</v>
      </c>
      <c r="M4329" s="117">
        <v>522709.9</v>
      </c>
      <c r="N4329" s="117">
        <v>2826415.8</v>
      </c>
      <c r="O4329" s="115">
        <v>45238</v>
      </c>
      <c r="P4329" s="93" t="s">
        <v>231</v>
      </c>
      <c r="Q4329" s="93">
        <v>2</v>
      </c>
      <c r="R4329" s="93">
        <v>2</v>
      </c>
      <c r="S4329" s="106" t="s">
        <v>2228</v>
      </c>
    </row>
    <row r="4330" spans="1:19" hidden="1">
      <c r="A4330" s="94">
        <v>4331</v>
      </c>
      <c r="B4330" s="93">
        <v>6037</v>
      </c>
      <c r="C4330" s="93">
        <v>1566</v>
      </c>
      <c r="D4330" s="93">
        <v>15</v>
      </c>
      <c r="E4330" s="116" t="s">
        <v>498</v>
      </c>
      <c r="F4330" s="116">
        <v>4</v>
      </c>
      <c r="G4330" s="93" t="s">
        <v>472</v>
      </c>
      <c r="H4330" s="94" t="s">
        <v>2001</v>
      </c>
      <c r="I4330" s="93">
        <v>62</v>
      </c>
      <c r="J4330" s="103">
        <v>46</v>
      </c>
      <c r="K4330" s="103" t="s">
        <v>2187</v>
      </c>
      <c r="L4330" s="97" t="s">
        <v>2720</v>
      </c>
      <c r="M4330" s="117">
        <v>522709.9</v>
      </c>
      <c r="N4330" s="117">
        <v>2826415.8</v>
      </c>
      <c r="O4330" s="115">
        <v>45238</v>
      </c>
      <c r="P4330" s="93" t="s">
        <v>149</v>
      </c>
      <c r="Q4330" s="93">
        <v>1</v>
      </c>
      <c r="R4330" s="93">
        <v>1</v>
      </c>
      <c r="S4330" s="106" t="s">
        <v>2228</v>
      </c>
    </row>
    <row r="4331" spans="1:19" hidden="1">
      <c r="A4331" s="94">
        <v>4332</v>
      </c>
      <c r="B4331" s="116">
        <v>6037</v>
      </c>
      <c r="C4331" s="116">
        <v>1566</v>
      </c>
      <c r="D4331" s="116">
        <v>15</v>
      </c>
      <c r="E4331" s="116" t="s">
        <v>498</v>
      </c>
      <c r="F4331" s="116">
        <v>4</v>
      </c>
      <c r="G4331" s="116" t="s">
        <v>472</v>
      </c>
      <c r="H4331" s="119" t="s">
        <v>2001</v>
      </c>
      <c r="I4331" s="116">
        <v>62</v>
      </c>
      <c r="J4331" s="121">
        <v>46</v>
      </c>
      <c r="K4331" s="121" t="s">
        <v>2187</v>
      </c>
      <c r="L4331" s="97" t="s">
        <v>2720</v>
      </c>
      <c r="M4331" s="117">
        <v>522710</v>
      </c>
      <c r="N4331" s="117">
        <v>2826416</v>
      </c>
      <c r="O4331" s="125">
        <v>45238</v>
      </c>
      <c r="P4331" s="93" t="s">
        <v>281</v>
      </c>
      <c r="Q4331" s="93">
        <v>5</v>
      </c>
      <c r="R4331" s="93">
        <v>5</v>
      </c>
      <c r="S4331" s="106" t="s">
        <v>2228</v>
      </c>
    </row>
    <row r="4332" spans="1:19" hidden="1">
      <c r="A4332" s="94">
        <v>4333</v>
      </c>
      <c r="B4332" s="116">
        <v>6037</v>
      </c>
      <c r="C4332" s="116">
        <v>1566</v>
      </c>
      <c r="D4332" s="116">
        <v>15</v>
      </c>
      <c r="E4332" s="116" t="s">
        <v>498</v>
      </c>
      <c r="F4332" s="116">
        <v>4</v>
      </c>
      <c r="G4332" s="116" t="s">
        <v>472</v>
      </c>
      <c r="H4332" s="119" t="s">
        <v>2001</v>
      </c>
      <c r="I4332" s="116">
        <v>62</v>
      </c>
      <c r="J4332" s="121">
        <v>46</v>
      </c>
      <c r="K4332" s="121" t="s">
        <v>2187</v>
      </c>
      <c r="L4332" s="97" t="s">
        <v>2720</v>
      </c>
      <c r="M4332" s="117">
        <v>522710</v>
      </c>
      <c r="N4332" s="117">
        <v>2826416</v>
      </c>
      <c r="O4332" s="125">
        <v>45238</v>
      </c>
      <c r="P4332" s="93" t="s">
        <v>195</v>
      </c>
      <c r="Q4332" s="93">
        <v>1</v>
      </c>
      <c r="R4332" s="93">
        <v>1</v>
      </c>
      <c r="S4332" s="106" t="s">
        <v>2228</v>
      </c>
    </row>
    <row r="4333" spans="1:19" hidden="1">
      <c r="A4333" s="94">
        <v>4334</v>
      </c>
      <c r="B4333" s="93">
        <v>6032</v>
      </c>
      <c r="C4333" s="93">
        <v>1561</v>
      </c>
      <c r="D4333" s="93">
        <v>10</v>
      </c>
      <c r="E4333" s="116" t="s">
        <v>498</v>
      </c>
      <c r="F4333" s="116">
        <v>4</v>
      </c>
      <c r="G4333" s="93" t="s">
        <v>472</v>
      </c>
      <c r="H4333" s="94" t="s">
        <v>2002</v>
      </c>
      <c r="I4333" s="93">
        <v>62</v>
      </c>
      <c r="J4333" s="103">
        <v>49</v>
      </c>
      <c r="K4333" s="103" t="s">
        <v>2185</v>
      </c>
      <c r="L4333" s="97" t="s">
        <v>2721</v>
      </c>
      <c r="M4333" s="117">
        <v>522652.7</v>
      </c>
      <c r="N4333" s="117">
        <v>2826485.2</v>
      </c>
      <c r="O4333" s="115">
        <v>45238</v>
      </c>
      <c r="P4333" s="93" t="s">
        <v>163</v>
      </c>
      <c r="Q4333" s="93">
        <v>15</v>
      </c>
      <c r="R4333" s="93">
        <v>15</v>
      </c>
      <c r="S4333" s="106" t="s">
        <v>2228</v>
      </c>
    </row>
    <row r="4334" spans="1:19" hidden="1">
      <c r="A4334" s="94">
        <v>4335</v>
      </c>
      <c r="B4334" s="93">
        <v>6032</v>
      </c>
      <c r="C4334" s="93">
        <v>1561</v>
      </c>
      <c r="D4334" s="93">
        <v>10</v>
      </c>
      <c r="E4334" s="116" t="s">
        <v>498</v>
      </c>
      <c r="F4334" s="116">
        <v>4</v>
      </c>
      <c r="G4334" s="93" t="s">
        <v>472</v>
      </c>
      <c r="H4334" s="94" t="s">
        <v>2002</v>
      </c>
      <c r="I4334" s="93">
        <v>62</v>
      </c>
      <c r="J4334" s="103">
        <v>49</v>
      </c>
      <c r="K4334" s="103" t="s">
        <v>2185</v>
      </c>
      <c r="L4334" s="97" t="s">
        <v>2721</v>
      </c>
      <c r="M4334" s="117">
        <v>522652.7</v>
      </c>
      <c r="N4334" s="117">
        <v>2826485.2</v>
      </c>
      <c r="O4334" s="115">
        <v>45238</v>
      </c>
      <c r="P4334" s="93" t="s">
        <v>231</v>
      </c>
      <c r="Q4334" s="93">
        <v>4</v>
      </c>
      <c r="R4334" s="93">
        <v>4</v>
      </c>
      <c r="S4334" s="106" t="s">
        <v>2228</v>
      </c>
    </row>
    <row r="4335" spans="1:19" hidden="1">
      <c r="A4335" s="94">
        <v>4336</v>
      </c>
      <c r="B4335" s="93">
        <v>6032</v>
      </c>
      <c r="C4335" s="93">
        <v>1561</v>
      </c>
      <c r="D4335" s="93">
        <v>10</v>
      </c>
      <c r="E4335" s="116" t="s">
        <v>498</v>
      </c>
      <c r="F4335" s="116">
        <v>4</v>
      </c>
      <c r="G4335" s="93" t="s">
        <v>472</v>
      </c>
      <c r="H4335" s="94" t="s">
        <v>2002</v>
      </c>
      <c r="I4335" s="93">
        <v>62</v>
      </c>
      <c r="J4335" s="103">
        <v>49</v>
      </c>
      <c r="K4335" s="103" t="s">
        <v>2185</v>
      </c>
      <c r="L4335" s="97" t="s">
        <v>2721</v>
      </c>
      <c r="M4335" s="117">
        <v>522652.7</v>
      </c>
      <c r="N4335" s="117">
        <v>2826485.2</v>
      </c>
      <c r="O4335" s="115">
        <v>45238</v>
      </c>
      <c r="P4335" s="93" t="s">
        <v>197</v>
      </c>
      <c r="Q4335" s="93">
        <v>4</v>
      </c>
      <c r="R4335" s="93">
        <v>4</v>
      </c>
      <c r="S4335" s="106" t="s">
        <v>2228</v>
      </c>
    </row>
    <row r="4336" spans="1:19" hidden="1">
      <c r="A4336" s="94">
        <v>4337</v>
      </c>
      <c r="B4336" s="116">
        <v>6032</v>
      </c>
      <c r="C4336" s="116">
        <v>1561</v>
      </c>
      <c r="D4336" s="116">
        <v>10</v>
      </c>
      <c r="E4336" s="116" t="s">
        <v>498</v>
      </c>
      <c r="F4336" s="116">
        <v>4</v>
      </c>
      <c r="G4336" s="116" t="s">
        <v>472</v>
      </c>
      <c r="H4336" s="119" t="s">
        <v>2002</v>
      </c>
      <c r="I4336" s="116">
        <v>62</v>
      </c>
      <c r="J4336" s="121">
        <v>49</v>
      </c>
      <c r="K4336" s="121" t="s">
        <v>2185</v>
      </c>
      <c r="L4336" s="97" t="s">
        <v>2721</v>
      </c>
      <c r="M4336" s="117">
        <v>522653</v>
      </c>
      <c r="N4336" s="117">
        <v>2826485</v>
      </c>
      <c r="O4336" s="125">
        <v>45238</v>
      </c>
      <c r="P4336" s="93" t="s">
        <v>173</v>
      </c>
      <c r="Q4336" s="93">
        <v>1</v>
      </c>
      <c r="R4336" s="93">
        <v>1</v>
      </c>
      <c r="S4336" s="106" t="s">
        <v>2228</v>
      </c>
    </row>
    <row r="4337" spans="1:19" hidden="1">
      <c r="A4337" s="94">
        <v>4338</v>
      </c>
      <c r="B4337" s="116">
        <v>6032</v>
      </c>
      <c r="C4337" s="116">
        <v>1561</v>
      </c>
      <c r="D4337" s="116">
        <v>10</v>
      </c>
      <c r="E4337" s="116" t="s">
        <v>498</v>
      </c>
      <c r="F4337" s="116">
        <v>4</v>
      </c>
      <c r="G4337" s="116" t="s">
        <v>472</v>
      </c>
      <c r="H4337" s="119" t="s">
        <v>2002</v>
      </c>
      <c r="I4337" s="116">
        <v>62</v>
      </c>
      <c r="J4337" s="121">
        <v>49</v>
      </c>
      <c r="K4337" s="121" t="s">
        <v>2185</v>
      </c>
      <c r="L4337" s="97" t="s">
        <v>2721</v>
      </c>
      <c r="M4337" s="117">
        <v>522653</v>
      </c>
      <c r="N4337" s="117">
        <v>2826485</v>
      </c>
      <c r="O4337" s="125">
        <v>45238</v>
      </c>
      <c r="P4337" s="93" t="s">
        <v>185</v>
      </c>
      <c r="Q4337" s="93">
        <v>1</v>
      </c>
      <c r="R4337" s="93">
        <v>1</v>
      </c>
      <c r="S4337" s="106" t="s">
        <v>2228</v>
      </c>
    </row>
    <row r="4338" spans="1:19" hidden="1">
      <c r="A4338" s="94">
        <v>4339</v>
      </c>
      <c r="B4338" s="116">
        <v>6032</v>
      </c>
      <c r="C4338" s="116">
        <v>1561</v>
      </c>
      <c r="D4338" s="116">
        <v>10</v>
      </c>
      <c r="E4338" s="116" t="s">
        <v>498</v>
      </c>
      <c r="F4338" s="116">
        <v>4</v>
      </c>
      <c r="G4338" s="116" t="s">
        <v>472</v>
      </c>
      <c r="H4338" s="119" t="s">
        <v>2002</v>
      </c>
      <c r="I4338" s="116">
        <v>62</v>
      </c>
      <c r="J4338" s="121">
        <v>49</v>
      </c>
      <c r="K4338" s="121" t="s">
        <v>2185</v>
      </c>
      <c r="L4338" s="97" t="s">
        <v>2721</v>
      </c>
      <c r="M4338" s="117">
        <v>522653</v>
      </c>
      <c r="N4338" s="117">
        <v>2826485</v>
      </c>
      <c r="O4338" s="125">
        <v>45238</v>
      </c>
      <c r="P4338" s="93" t="s">
        <v>165</v>
      </c>
      <c r="Q4338" s="93">
        <v>1</v>
      </c>
      <c r="R4338" s="93">
        <v>1</v>
      </c>
      <c r="S4338" s="106" t="s">
        <v>2228</v>
      </c>
    </row>
    <row r="4339" spans="1:19" hidden="1">
      <c r="A4339" s="94">
        <v>4340</v>
      </c>
      <c r="B4339" s="116">
        <v>6032</v>
      </c>
      <c r="C4339" s="116">
        <v>1561</v>
      </c>
      <c r="D4339" s="116">
        <v>10</v>
      </c>
      <c r="E4339" s="116" t="s">
        <v>498</v>
      </c>
      <c r="F4339" s="116">
        <v>4</v>
      </c>
      <c r="G4339" s="116" t="s">
        <v>472</v>
      </c>
      <c r="H4339" s="119" t="s">
        <v>2002</v>
      </c>
      <c r="I4339" s="116">
        <v>62</v>
      </c>
      <c r="J4339" s="121">
        <v>49</v>
      </c>
      <c r="K4339" s="121" t="s">
        <v>2185</v>
      </c>
      <c r="L4339" s="97" t="s">
        <v>2721</v>
      </c>
      <c r="M4339" s="117">
        <v>522653</v>
      </c>
      <c r="N4339" s="117">
        <v>2826485</v>
      </c>
      <c r="O4339" s="125">
        <v>45238</v>
      </c>
      <c r="P4339" s="93" t="s">
        <v>195</v>
      </c>
      <c r="Q4339" s="93">
        <v>1</v>
      </c>
      <c r="R4339" s="93">
        <v>1</v>
      </c>
      <c r="S4339" s="106" t="s">
        <v>2228</v>
      </c>
    </row>
    <row r="4340" spans="1:19" hidden="1">
      <c r="A4340" s="94">
        <v>4341</v>
      </c>
      <c r="B4340" s="116">
        <v>6032</v>
      </c>
      <c r="C4340" s="116">
        <v>1561</v>
      </c>
      <c r="D4340" s="116">
        <v>10</v>
      </c>
      <c r="E4340" s="116" t="s">
        <v>498</v>
      </c>
      <c r="F4340" s="116">
        <v>4</v>
      </c>
      <c r="G4340" s="116" t="s">
        <v>472</v>
      </c>
      <c r="H4340" s="119" t="s">
        <v>2002</v>
      </c>
      <c r="I4340" s="116">
        <v>62</v>
      </c>
      <c r="J4340" s="121">
        <v>49</v>
      </c>
      <c r="K4340" s="121" t="s">
        <v>2185</v>
      </c>
      <c r="L4340" s="97" t="s">
        <v>2721</v>
      </c>
      <c r="M4340" s="117">
        <v>522653</v>
      </c>
      <c r="N4340" s="117">
        <v>2826485</v>
      </c>
      <c r="O4340" s="125">
        <v>45238</v>
      </c>
      <c r="P4340" s="93" t="s">
        <v>149</v>
      </c>
      <c r="Q4340" s="93">
        <v>1</v>
      </c>
      <c r="R4340" s="93">
        <v>1</v>
      </c>
      <c r="S4340" s="106" t="s">
        <v>2228</v>
      </c>
    </row>
    <row r="4341" spans="1:19" hidden="1">
      <c r="A4341" s="94">
        <v>4342</v>
      </c>
      <c r="B4341" s="93">
        <v>6033</v>
      </c>
      <c r="C4341" s="93">
        <v>1562</v>
      </c>
      <c r="D4341" s="93">
        <v>11</v>
      </c>
      <c r="E4341" s="116" t="s">
        <v>498</v>
      </c>
      <c r="F4341" s="116">
        <v>4</v>
      </c>
      <c r="G4341" s="93" t="s">
        <v>472</v>
      </c>
      <c r="H4341" s="94" t="s">
        <v>2003</v>
      </c>
      <c r="I4341" s="93">
        <v>62</v>
      </c>
      <c r="J4341" s="103">
        <v>49</v>
      </c>
      <c r="K4341" s="103" t="s">
        <v>2186</v>
      </c>
      <c r="L4341" s="97" t="s">
        <v>2722</v>
      </c>
      <c r="M4341" s="117">
        <v>522674.7</v>
      </c>
      <c r="N4341" s="117">
        <v>2826485.2</v>
      </c>
      <c r="O4341" s="115">
        <v>45238</v>
      </c>
      <c r="P4341" s="93" t="s">
        <v>163</v>
      </c>
      <c r="Q4341" s="93">
        <v>3</v>
      </c>
      <c r="R4341" s="93">
        <v>3</v>
      </c>
      <c r="S4341" s="106" t="s">
        <v>2228</v>
      </c>
    </row>
    <row r="4342" spans="1:19" hidden="1">
      <c r="A4342" s="94">
        <v>4343</v>
      </c>
      <c r="B4342" s="93">
        <v>6033</v>
      </c>
      <c r="C4342" s="93">
        <v>1562</v>
      </c>
      <c r="D4342" s="93">
        <v>11</v>
      </c>
      <c r="E4342" s="116" t="s">
        <v>498</v>
      </c>
      <c r="F4342" s="116">
        <v>4</v>
      </c>
      <c r="G4342" s="93" t="s">
        <v>472</v>
      </c>
      <c r="H4342" s="94" t="s">
        <v>2003</v>
      </c>
      <c r="I4342" s="93">
        <v>62</v>
      </c>
      <c r="J4342" s="103">
        <v>49</v>
      </c>
      <c r="K4342" s="103" t="s">
        <v>2186</v>
      </c>
      <c r="L4342" s="97" t="s">
        <v>2722</v>
      </c>
      <c r="M4342" s="117">
        <v>522674.7</v>
      </c>
      <c r="N4342" s="117">
        <v>2826485.2</v>
      </c>
      <c r="O4342" s="115">
        <v>45238</v>
      </c>
      <c r="P4342" s="93" t="s">
        <v>269</v>
      </c>
      <c r="Q4342" s="93">
        <v>3</v>
      </c>
      <c r="R4342" s="93">
        <v>3</v>
      </c>
      <c r="S4342" s="106" t="s">
        <v>2228</v>
      </c>
    </row>
    <row r="4343" spans="1:19" hidden="1">
      <c r="A4343" s="94">
        <v>4344</v>
      </c>
      <c r="B4343" s="93">
        <v>6033</v>
      </c>
      <c r="C4343" s="93">
        <v>1562</v>
      </c>
      <c r="D4343" s="93">
        <v>11</v>
      </c>
      <c r="E4343" s="116" t="s">
        <v>498</v>
      </c>
      <c r="F4343" s="116">
        <v>4</v>
      </c>
      <c r="G4343" s="93" t="s">
        <v>472</v>
      </c>
      <c r="H4343" s="94" t="s">
        <v>2003</v>
      </c>
      <c r="I4343" s="93">
        <v>62</v>
      </c>
      <c r="J4343" s="103">
        <v>49</v>
      </c>
      <c r="K4343" s="103" t="s">
        <v>2186</v>
      </c>
      <c r="L4343" s="97" t="s">
        <v>2722</v>
      </c>
      <c r="M4343" s="117">
        <v>522674.7</v>
      </c>
      <c r="N4343" s="117">
        <v>2826485.2</v>
      </c>
      <c r="O4343" s="115">
        <v>45238</v>
      </c>
      <c r="P4343" s="93" t="s">
        <v>173</v>
      </c>
      <c r="Q4343" s="93">
        <v>7</v>
      </c>
      <c r="R4343" s="93">
        <v>7</v>
      </c>
      <c r="S4343" s="106" t="s">
        <v>2228</v>
      </c>
    </row>
    <row r="4344" spans="1:19" hidden="1">
      <c r="A4344" s="94">
        <v>4345</v>
      </c>
      <c r="B4344" s="116">
        <v>6033</v>
      </c>
      <c r="C4344" s="116">
        <v>1562</v>
      </c>
      <c r="D4344" s="116">
        <v>11</v>
      </c>
      <c r="E4344" s="116" t="s">
        <v>498</v>
      </c>
      <c r="F4344" s="116">
        <v>4</v>
      </c>
      <c r="G4344" s="116" t="s">
        <v>472</v>
      </c>
      <c r="H4344" s="119" t="s">
        <v>2003</v>
      </c>
      <c r="I4344" s="116">
        <v>62</v>
      </c>
      <c r="J4344" s="121">
        <v>49</v>
      </c>
      <c r="K4344" s="121" t="s">
        <v>2186</v>
      </c>
      <c r="L4344" s="97" t="s">
        <v>2722</v>
      </c>
      <c r="M4344" s="117">
        <v>522675</v>
      </c>
      <c r="N4344" s="117">
        <v>2826485</v>
      </c>
      <c r="O4344" s="125">
        <v>45238</v>
      </c>
      <c r="P4344" s="93" t="s">
        <v>165</v>
      </c>
      <c r="Q4344" s="93">
        <v>3</v>
      </c>
      <c r="R4344" s="93">
        <v>3</v>
      </c>
      <c r="S4344" s="106" t="s">
        <v>2228</v>
      </c>
    </row>
    <row r="4345" spans="1:19" hidden="1">
      <c r="A4345" s="94">
        <v>4346</v>
      </c>
      <c r="B4345" s="116">
        <v>6033</v>
      </c>
      <c r="C4345" s="116">
        <v>1562</v>
      </c>
      <c r="D4345" s="116">
        <v>11</v>
      </c>
      <c r="E4345" s="116" t="s">
        <v>498</v>
      </c>
      <c r="F4345" s="116">
        <v>4</v>
      </c>
      <c r="G4345" s="116" t="s">
        <v>472</v>
      </c>
      <c r="H4345" s="119" t="s">
        <v>2003</v>
      </c>
      <c r="I4345" s="116">
        <v>62</v>
      </c>
      <c r="J4345" s="121">
        <v>49</v>
      </c>
      <c r="K4345" s="121" t="s">
        <v>2186</v>
      </c>
      <c r="L4345" s="97" t="s">
        <v>2722</v>
      </c>
      <c r="M4345" s="117">
        <v>522675</v>
      </c>
      <c r="N4345" s="117">
        <v>2826485</v>
      </c>
      <c r="O4345" s="125">
        <v>45238</v>
      </c>
      <c r="P4345" s="93" t="s">
        <v>231</v>
      </c>
      <c r="Q4345" s="93">
        <v>15</v>
      </c>
      <c r="R4345" s="93">
        <v>15</v>
      </c>
      <c r="S4345" s="106" t="s">
        <v>2228</v>
      </c>
    </row>
    <row r="4346" spans="1:19" hidden="1">
      <c r="A4346" s="94">
        <v>4347</v>
      </c>
      <c r="B4346" s="116">
        <v>6033</v>
      </c>
      <c r="C4346" s="116">
        <v>1562</v>
      </c>
      <c r="D4346" s="116">
        <v>11</v>
      </c>
      <c r="E4346" s="116" t="s">
        <v>498</v>
      </c>
      <c r="F4346" s="116">
        <v>4</v>
      </c>
      <c r="G4346" s="116" t="s">
        <v>472</v>
      </c>
      <c r="H4346" s="119" t="s">
        <v>2003</v>
      </c>
      <c r="I4346" s="116">
        <v>62</v>
      </c>
      <c r="J4346" s="121">
        <v>49</v>
      </c>
      <c r="K4346" s="121" t="s">
        <v>2186</v>
      </c>
      <c r="L4346" s="97" t="s">
        <v>2722</v>
      </c>
      <c r="M4346" s="117">
        <v>522675</v>
      </c>
      <c r="N4346" s="117">
        <v>2826485</v>
      </c>
      <c r="O4346" s="125">
        <v>45238</v>
      </c>
      <c r="P4346" s="93" t="s">
        <v>149</v>
      </c>
      <c r="Q4346" s="93">
        <v>3</v>
      </c>
      <c r="R4346" s="93">
        <v>3</v>
      </c>
      <c r="S4346" s="106" t="s">
        <v>2228</v>
      </c>
    </row>
    <row r="4347" spans="1:19" hidden="1">
      <c r="A4347" s="94">
        <v>4348</v>
      </c>
      <c r="B4347" s="116">
        <v>6033</v>
      </c>
      <c r="C4347" s="116">
        <v>1562</v>
      </c>
      <c r="D4347" s="116">
        <v>11</v>
      </c>
      <c r="E4347" s="116" t="s">
        <v>498</v>
      </c>
      <c r="F4347" s="116">
        <v>4</v>
      </c>
      <c r="G4347" s="116" t="s">
        <v>472</v>
      </c>
      <c r="H4347" s="119" t="s">
        <v>2003</v>
      </c>
      <c r="I4347" s="116">
        <v>62</v>
      </c>
      <c r="J4347" s="121">
        <v>49</v>
      </c>
      <c r="K4347" s="121" t="s">
        <v>2186</v>
      </c>
      <c r="L4347" s="97" t="s">
        <v>2722</v>
      </c>
      <c r="M4347" s="117">
        <v>522675</v>
      </c>
      <c r="N4347" s="117">
        <v>2826485</v>
      </c>
      <c r="O4347" s="125">
        <v>45238</v>
      </c>
      <c r="P4347" s="93" t="s">
        <v>195</v>
      </c>
      <c r="Q4347" s="93">
        <v>1</v>
      </c>
      <c r="R4347" s="93">
        <v>1</v>
      </c>
      <c r="S4347" s="106" t="s">
        <v>2228</v>
      </c>
    </row>
    <row r="4348" spans="1:19" hidden="1">
      <c r="A4348" s="94">
        <v>4349</v>
      </c>
      <c r="B4348" s="93">
        <v>6034</v>
      </c>
      <c r="C4348" s="93">
        <v>1563</v>
      </c>
      <c r="D4348" s="93">
        <v>12</v>
      </c>
      <c r="E4348" s="116" t="s">
        <v>498</v>
      </c>
      <c r="F4348" s="116">
        <v>4</v>
      </c>
      <c r="G4348" s="93" t="s">
        <v>472</v>
      </c>
      <c r="H4348" s="94" t="s">
        <v>2004</v>
      </c>
      <c r="I4348" s="93">
        <v>62</v>
      </c>
      <c r="J4348" s="103">
        <v>49</v>
      </c>
      <c r="K4348" s="103" t="s">
        <v>2187</v>
      </c>
      <c r="L4348" s="97" t="s">
        <v>2723</v>
      </c>
      <c r="M4348" s="117">
        <v>522652.7</v>
      </c>
      <c r="N4348" s="117">
        <v>2826509.2</v>
      </c>
      <c r="O4348" s="115">
        <v>45238</v>
      </c>
      <c r="P4348" s="93" t="s">
        <v>163</v>
      </c>
      <c r="Q4348" s="93">
        <v>5</v>
      </c>
      <c r="R4348" s="93">
        <v>5</v>
      </c>
      <c r="S4348" s="106" t="s">
        <v>2228</v>
      </c>
    </row>
    <row r="4349" spans="1:19" hidden="1">
      <c r="A4349" s="94">
        <v>4350</v>
      </c>
      <c r="B4349" s="93">
        <v>6034</v>
      </c>
      <c r="C4349" s="93">
        <v>1563</v>
      </c>
      <c r="D4349" s="93">
        <v>12</v>
      </c>
      <c r="E4349" s="116" t="s">
        <v>498</v>
      </c>
      <c r="F4349" s="116">
        <v>4</v>
      </c>
      <c r="G4349" s="93" t="s">
        <v>472</v>
      </c>
      <c r="H4349" s="94" t="s">
        <v>2004</v>
      </c>
      <c r="I4349" s="93">
        <v>62</v>
      </c>
      <c r="J4349" s="103">
        <v>49</v>
      </c>
      <c r="K4349" s="103" t="s">
        <v>2187</v>
      </c>
      <c r="L4349" s="97" t="s">
        <v>2723</v>
      </c>
      <c r="M4349" s="117">
        <v>522652.7</v>
      </c>
      <c r="N4349" s="117">
        <v>2826509.2</v>
      </c>
      <c r="O4349" s="115">
        <v>45238</v>
      </c>
      <c r="P4349" s="93" t="s">
        <v>165</v>
      </c>
      <c r="Q4349" s="93">
        <v>3</v>
      </c>
      <c r="R4349" s="93">
        <v>3</v>
      </c>
      <c r="S4349" s="106" t="s">
        <v>2228</v>
      </c>
    </row>
    <row r="4350" spans="1:19" hidden="1">
      <c r="A4350" s="94">
        <v>4351</v>
      </c>
      <c r="B4350" s="93">
        <v>6034</v>
      </c>
      <c r="C4350" s="93">
        <v>1563</v>
      </c>
      <c r="D4350" s="93">
        <v>12</v>
      </c>
      <c r="E4350" s="116" t="s">
        <v>498</v>
      </c>
      <c r="F4350" s="116">
        <v>4</v>
      </c>
      <c r="G4350" s="93" t="s">
        <v>472</v>
      </c>
      <c r="H4350" s="94" t="s">
        <v>2004</v>
      </c>
      <c r="I4350" s="93">
        <v>62</v>
      </c>
      <c r="J4350" s="103">
        <v>49</v>
      </c>
      <c r="K4350" s="103" t="s">
        <v>2187</v>
      </c>
      <c r="L4350" s="97" t="s">
        <v>2723</v>
      </c>
      <c r="M4350" s="117">
        <v>522652.7</v>
      </c>
      <c r="N4350" s="117">
        <v>2826509.2</v>
      </c>
      <c r="O4350" s="115">
        <v>45238</v>
      </c>
      <c r="P4350" s="93" t="s">
        <v>231</v>
      </c>
      <c r="Q4350" s="93">
        <v>3</v>
      </c>
      <c r="R4350" s="93">
        <v>3</v>
      </c>
      <c r="S4350" s="106" t="s">
        <v>2228</v>
      </c>
    </row>
    <row r="4351" spans="1:19" hidden="1">
      <c r="A4351" s="94">
        <v>4352</v>
      </c>
      <c r="B4351" s="116">
        <v>6034</v>
      </c>
      <c r="C4351" s="116">
        <v>1563</v>
      </c>
      <c r="D4351" s="116">
        <v>12</v>
      </c>
      <c r="E4351" s="116" t="s">
        <v>498</v>
      </c>
      <c r="F4351" s="116">
        <v>4</v>
      </c>
      <c r="G4351" s="116" t="s">
        <v>472</v>
      </c>
      <c r="H4351" s="119" t="s">
        <v>2004</v>
      </c>
      <c r="I4351" s="116">
        <v>62</v>
      </c>
      <c r="J4351" s="121">
        <v>49</v>
      </c>
      <c r="K4351" s="121" t="s">
        <v>2187</v>
      </c>
      <c r="L4351" s="97" t="s">
        <v>2723</v>
      </c>
      <c r="M4351" s="117">
        <v>522653</v>
      </c>
      <c r="N4351" s="117">
        <v>2826509</v>
      </c>
      <c r="O4351" s="125">
        <v>45238</v>
      </c>
      <c r="P4351" s="93" t="s">
        <v>197</v>
      </c>
      <c r="Q4351" s="93">
        <v>1</v>
      </c>
      <c r="R4351" s="93">
        <v>1</v>
      </c>
      <c r="S4351" s="106" t="s">
        <v>2228</v>
      </c>
    </row>
    <row r="4352" spans="1:19" hidden="1">
      <c r="A4352" s="94">
        <v>4353</v>
      </c>
      <c r="B4352" s="116">
        <v>6034</v>
      </c>
      <c r="C4352" s="116">
        <v>1563</v>
      </c>
      <c r="D4352" s="116">
        <v>12</v>
      </c>
      <c r="E4352" s="116" t="s">
        <v>498</v>
      </c>
      <c r="F4352" s="116">
        <v>4</v>
      </c>
      <c r="G4352" s="116" t="s">
        <v>472</v>
      </c>
      <c r="H4352" s="119" t="s">
        <v>2004</v>
      </c>
      <c r="I4352" s="116">
        <v>62</v>
      </c>
      <c r="J4352" s="121">
        <v>49</v>
      </c>
      <c r="K4352" s="121" t="s">
        <v>2187</v>
      </c>
      <c r="L4352" s="97" t="s">
        <v>2723</v>
      </c>
      <c r="M4352" s="117">
        <v>522653</v>
      </c>
      <c r="N4352" s="117">
        <v>2826509</v>
      </c>
      <c r="O4352" s="125">
        <v>45238</v>
      </c>
      <c r="P4352" s="93" t="s">
        <v>149</v>
      </c>
      <c r="Q4352" s="93">
        <v>15</v>
      </c>
      <c r="R4352" s="93">
        <v>15</v>
      </c>
      <c r="S4352" s="106" t="s">
        <v>2228</v>
      </c>
    </row>
    <row r="4353" spans="1:19" hidden="1">
      <c r="A4353" s="94">
        <v>4354</v>
      </c>
      <c r="B4353" s="116">
        <v>6034</v>
      </c>
      <c r="C4353" s="116">
        <v>1563</v>
      </c>
      <c r="D4353" s="116">
        <v>12</v>
      </c>
      <c r="E4353" s="116" t="s">
        <v>498</v>
      </c>
      <c r="F4353" s="116">
        <v>4</v>
      </c>
      <c r="G4353" s="116" t="s">
        <v>472</v>
      </c>
      <c r="H4353" s="119" t="s">
        <v>2004</v>
      </c>
      <c r="I4353" s="116">
        <v>62</v>
      </c>
      <c r="J4353" s="121">
        <v>49</v>
      </c>
      <c r="K4353" s="121" t="s">
        <v>2187</v>
      </c>
      <c r="L4353" s="97" t="s">
        <v>2723</v>
      </c>
      <c r="M4353" s="117">
        <v>522653</v>
      </c>
      <c r="N4353" s="117">
        <v>2826509</v>
      </c>
      <c r="O4353" s="125">
        <v>45238</v>
      </c>
      <c r="P4353" s="93" t="s">
        <v>255</v>
      </c>
      <c r="Q4353" s="93">
        <v>1</v>
      </c>
      <c r="R4353" s="93">
        <v>1</v>
      </c>
      <c r="S4353" s="106" t="s">
        <v>2228</v>
      </c>
    </row>
    <row r="4354" spans="1:19" hidden="1">
      <c r="A4354" s="94">
        <v>4355</v>
      </c>
      <c r="B4354" s="116">
        <v>6034</v>
      </c>
      <c r="C4354" s="116">
        <v>1563</v>
      </c>
      <c r="D4354" s="116">
        <v>12</v>
      </c>
      <c r="E4354" s="116" t="s">
        <v>498</v>
      </c>
      <c r="F4354" s="116">
        <v>4</v>
      </c>
      <c r="G4354" s="116" t="s">
        <v>472</v>
      </c>
      <c r="H4354" s="119" t="s">
        <v>2004</v>
      </c>
      <c r="I4354" s="116">
        <v>62</v>
      </c>
      <c r="J4354" s="121">
        <v>49</v>
      </c>
      <c r="K4354" s="121" t="s">
        <v>2187</v>
      </c>
      <c r="L4354" s="97" t="s">
        <v>2723</v>
      </c>
      <c r="M4354" s="117">
        <v>522653</v>
      </c>
      <c r="N4354" s="117">
        <v>2826509</v>
      </c>
      <c r="O4354" s="125">
        <v>45238</v>
      </c>
      <c r="P4354" s="93" t="s">
        <v>173</v>
      </c>
      <c r="Q4354" s="93">
        <v>2</v>
      </c>
      <c r="R4354" s="93">
        <v>2</v>
      </c>
      <c r="S4354" s="106" t="s">
        <v>2228</v>
      </c>
    </row>
    <row r="4355" spans="1:19" hidden="1">
      <c r="A4355" s="94">
        <v>4356</v>
      </c>
      <c r="B4355" s="93">
        <v>6038</v>
      </c>
      <c r="C4355" s="93">
        <v>1567</v>
      </c>
      <c r="D4355" s="93">
        <v>16</v>
      </c>
      <c r="E4355" s="116" t="s">
        <v>498</v>
      </c>
      <c r="F4355" s="116">
        <v>4</v>
      </c>
      <c r="G4355" s="93" t="s">
        <v>472</v>
      </c>
      <c r="H4355" s="94" t="s">
        <v>2005</v>
      </c>
      <c r="I4355" s="93">
        <v>62</v>
      </c>
      <c r="J4355" s="103">
        <v>50</v>
      </c>
      <c r="K4355" s="103" t="s">
        <v>2185</v>
      </c>
      <c r="L4355" s="97" t="s">
        <v>2724</v>
      </c>
      <c r="M4355" s="117">
        <v>522661.8</v>
      </c>
      <c r="N4355" s="117">
        <v>2826362.6</v>
      </c>
      <c r="O4355" s="115">
        <v>45238</v>
      </c>
      <c r="P4355" s="93" t="s">
        <v>163</v>
      </c>
      <c r="Q4355" s="93">
        <v>25</v>
      </c>
      <c r="R4355" s="93">
        <v>25</v>
      </c>
      <c r="S4355" s="106" t="s">
        <v>2228</v>
      </c>
    </row>
    <row r="4356" spans="1:19" hidden="1">
      <c r="A4356" s="94">
        <v>4357</v>
      </c>
      <c r="B4356" s="93">
        <v>6038</v>
      </c>
      <c r="C4356" s="93">
        <v>1567</v>
      </c>
      <c r="D4356" s="93">
        <v>16</v>
      </c>
      <c r="E4356" s="116" t="s">
        <v>498</v>
      </c>
      <c r="F4356" s="116">
        <v>4</v>
      </c>
      <c r="G4356" s="93" t="s">
        <v>472</v>
      </c>
      <c r="H4356" s="94" t="s">
        <v>2005</v>
      </c>
      <c r="I4356" s="93">
        <v>62</v>
      </c>
      <c r="J4356" s="103">
        <v>50</v>
      </c>
      <c r="K4356" s="103" t="s">
        <v>2185</v>
      </c>
      <c r="L4356" s="97" t="s">
        <v>2724</v>
      </c>
      <c r="M4356" s="117">
        <v>522661.8</v>
      </c>
      <c r="N4356" s="117">
        <v>2826362.6</v>
      </c>
      <c r="O4356" s="115">
        <v>45238</v>
      </c>
      <c r="P4356" s="93" t="s">
        <v>231</v>
      </c>
      <c r="Q4356" s="93">
        <v>5</v>
      </c>
      <c r="R4356" s="93">
        <v>5</v>
      </c>
      <c r="S4356" s="106" t="s">
        <v>2228</v>
      </c>
    </row>
    <row r="4357" spans="1:19" hidden="1">
      <c r="A4357" s="94">
        <v>4358</v>
      </c>
      <c r="B4357" s="93">
        <v>6038</v>
      </c>
      <c r="C4357" s="93">
        <v>1567</v>
      </c>
      <c r="D4357" s="93">
        <v>16</v>
      </c>
      <c r="E4357" s="116" t="s">
        <v>498</v>
      </c>
      <c r="F4357" s="116">
        <v>4</v>
      </c>
      <c r="G4357" s="93" t="s">
        <v>472</v>
      </c>
      <c r="H4357" s="94" t="s">
        <v>2005</v>
      </c>
      <c r="I4357" s="93">
        <v>62</v>
      </c>
      <c r="J4357" s="103">
        <v>50</v>
      </c>
      <c r="K4357" s="103" t="s">
        <v>2185</v>
      </c>
      <c r="L4357" s="97" t="s">
        <v>2724</v>
      </c>
      <c r="M4357" s="117">
        <v>522661.8</v>
      </c>
      <c r="N4357" s="117">
        <v>2826362.6</v>
      </c>
      <c r="O4357" s="115">
        <v>45238</v>
      </c>
      <c r="P4357" s="93" t="s">
        <v>173</v>
      </c>
      <c r="Q4357" s="93">
        <v>2</v>
      </c>
      <c r="R4357" s="93">
        <v>2</v>
      </c>
      <c r="S4357" s="106" t="s">
        <v>2228</v>
      </c>
    </row>
    <row r="4358" spans="1:19" hidden="1">
      <c r="A4358" s="94">
        <v>4359</v>
      </c>
      <c r="B4358" s="116">
        <v>6038</v>
      </c>
      <c r="C4358" s="116">
        <v>1567</v>
      </c>
      <c r="D4358" s="116">
        <v>16</v>
      </c>
      <c r="E4358" s="116" t="s">
        <v>498</v>
      </c>
      <c r="F4358" s="116">
        <v>4</v>
      </c>
      <c r="G4358" s="116" t="s">
        <v>472</v>
      </c>
      <c r="H4358" s="119" t="s">
        <v>2005</v>
      </c>
      <c r="I4358" s="116">
        <v>62</v>
      </c>
      <c r="J4358" s="121">
        <v>50</v>
      </c>
      <c r="K4358" s="121" t="s">
        <v>2185</v>
      </c>
      <c r="L4358" s="97" t="s">
        <v>2724</v>
      </c>
      <c r="M4358" s="117">
        <v>522662</v>
      </c>
      <c r="N4358" s="117">
        <v>2826363</v>
      </c>
      <c r="O4358" s="125">
        <v>45238</v>
      </c>
      <c r="P4358" s="93" t="s">
        <v>185</v>
      </c>
      <c r="Q4358" s="93">
        <v>7</v>
      </c>
      <c r="R4358" s="93">
        <v>7</v>
      </c>
      <c r="S4358" s="106" t="s">
        <v>2228</v>
      </c>
    </row>
    <row r="4359" spans="1:19" hidden="1">
      <c r="A4359" s="94">
        <v>4360</v>
      </c>
      <c r="B4359" s="116">
        <v>6038</v>
      </c>
      <c r="C4359" s="116">
        <v>1567</v>
      </c>
      <c r="D4359" s="116">
        <v>16</v>
      </c>
      <c r="E4359" s="116" t="s">
        <v>498</v>
      </c>
      <c r="F4359" s="116">
        <v>4</v>
      </c>
      <c r="G4359" s="116" t="s">
        <v>472</v>
      </c>
      <c r="H4359" s="119" t="s">
        <v>2005</v>
      </c>
      <c r="I4359" s="116">
        <v>62</v>
      </c>
      <c r="J4359" s="121">
        <v>50</v>
      </c>
      <c r="K4359" s="121" t="s">
        <v>2185</v>
      </c>
      <c r="L4359" s="97" t="s">
        <v>2724</v>
      </c>
      <c r="M4359" s="117">
        <v>522662</v>
      </c>
      <c r="N4359" s="117">
        <v>2826363</v>
      </c>
      <c r="O4359" s="125">
        <v>45238</v>
      </c>
      <c r="P4359" s="93" t="s">
        <v>195</v>
      </c>
      <c r="Q4359" s="93">
        <v>1</v>
      </c>
      <c r="R4359" s="93">
        <v>1</v>
      </c>
      <c r="S4359" s="106" t="s">
        <v>2228</v>
      </c>
    </row>
    <row r="4360" spans="1:19" hidden="1">
      <c r="A4360" s="94">
        <v>4361</v>
      </c>
      <c r="B4360" s="93">
        <v>6039</v>
      </c>
      <c r="C4360" s="93">
        <v>1568</v>
      </c>
      <c r="D4360" s="93">
        <v>17</v>
      </c>
      <c r="E4360" s="116" t="s">
        <v>498</v>
      </c>
      <c r="F4360" s="116">
        <v>4</v>
      </c>
      <c r="G4360" s="93" t="s">
        <v>472</v>
      </c>
      <c r="H4360" s="94" t="s">
        <v>2006</v>
      </c>
      <c r="I4360" s="93">
        <v>62</v>
      </c>
      <c r="J4360" s="103">
        <v>50</v>
      </c>
      <c r="K4360" s="103" t="s">
        <v>2186</v>
      </c>
      <c r="L4360" s="97" t="s">
        <v>2725</v>
      </c>
      <c r="M4360" s="117">
        <v>522666.9</v>
      </c>
      <c r="N4360" s="117">
        <v>2826362.6</v>
      </c>
      <c r="O4360" s="115">
        <v>45238</v>
      </c>
      <c r="P4360" s="93" t="s">
        <v>163</v>
      </c>
      <c r="Q4360" s="93">
        <v>65</v>
      </c>
      <c r="R4360" s="93">
        <v>65</v>
      </c>
      <c r="S4360" s="106" t="s">
        <v>2228</v>
      </c>
    </row>
    <row r="4361" spans="1:19" hidden="1">
      <c r="A4361" s="94">
        <v>4362</v>
      </c>
      <c r="B4361" s="93">
        <v>6039</v>
      </c>
      <c r="C4361" s="93">
        <v>1568</v>
      </c>
      <c r="D4361" s="93">
        <v>17</v>
      </c>
      <c r="E4361" s="116" t="s">
        <v>498</v>
      </c>
      <c r="F4361" s="116">
        <v>4</v>
      </c>
      <c r="G4361" s="93" t="s">
        <v>472</v>
      </c>
      <c r="H4361" s="94" t="s">
        <v>2006</v>
      </c>
      <c r="I4361" s="93">
        <v>62</v>
      </c>
      <c r="J4361" s="103">
        <v>50</v>
      </c>
      <c r="K4361" s="103" t="s">
        <v>2186</v>
      </c>
      <c r="L4361" s="97" t="s">
        <v>2725</v>
      </c>
      <c r="M4361" s="117">
        <v>522666.9</v>
      </c>
      <c r="N4361" s="117">
        <v>2826362.6</v>
      </c>
      <c r="O4361" s="115">
        <v>45238</v>
      </c>
      <c r="P4361" s="93" t="s">
        <v>195</v>
      </c>
      <c r="Q4361" s="93" t="s">
        <v>2341</v>
      </c>
      <c r="R4361" s="93" t="s">
        <v>2341</v>
      </c>
      <c r="S4361" s="106" t="s">
        <v>2228</v>
      </c>
    </row>
    <row r="4362" spans="1:19" hidden="1">
      <c r="A4362" s="94">
        <v>4363</v>
      </c>
      <c r="B4362" s="93">
        <v>6039</v>
      </c>
      <c r="C4362" s="93">
        <v>1568</v>
      </c>
      <c r="D4362" s="93">
        <v>17</v>
      </c>
      <c r="E4362" s="116" t="s">
        <v>498</v>
      </c>
      <c r="F4362" s="116">
        <v>4</v>
      </c>
      <c r="G4362" s="93" t="s">
        <v>472</v>
      </c>
      <c r="H4362" s="94" t="s">
        <v>2006</v>
      </c>
      <c r="I4362" s="93">
        <v>62</v>
      </c>
      <c r="J4362" s="103">
        <v>50</v>
      </c>
      <c r="K4362" s="103" t="s">
        <v>2186</v>
      </c>
      <c r="L4362" s="97" t="s">
        <v>2725</v>
      </c>
      <c r="M4362" s="117">
        <v>522666.9</v>
      </c>
      <c r="N4362" s="117">
        <v>2826362.6</v>
      </c>
      <c r="O4362" s="115">
        <v>45238</v>
      </c>
      <c r="P4362" s="93" t="s">
        <v>231</v>
      </c>
      <c r="Q4362" s="93">
        <v>1</v>
      </c>
      <c r="R4362" s="93">
        <v>1</v>
      </c>
      <c r="S4362" s="106" t="s">
        <v>2228</v>
      </c>
    </row>
    <row r="4363" spans="1:19" hidden="1">
      <c r="A4363" s="94">
        <v>4364</v>
      </c>
      <c r="B4363" s="116">
        <v>6039</v>
      </c>
      <c r="C4363" s="116">
        <v>1568</v>
      </c>
      <c r="D4363" s="116">
        <v>17</v>
      </c>
      <c r="E4363" s="116" t="s">
        <v>498</v>
      </c>
      <c r="F4363" s="116">
        <v>4</v>
      </c>
      <c r="G4363" s="116" t="s">
        <v>472</v>
      </c>
      <c r="H4363" s="119" t="s">
        <v>2006</v>
      </c>
      <c r="I4363" s="116">
        <v>62</v>
      </c>
      <c r="J4363" s="121">
        <v>50</v>
      </c>
      <c r="K4363" s="121" t="s">
        <v>2186</v>
      </c>
      <c r="L4363" s="97" t="s">
        <v>2725</v>
      </c>
      <c r="M4363" s="117">
        <v>522667</v>
      </c>
      <c r="N4363" s="117">
        <v>2826363</v>
      </c>
      <c r="O4363" s="125">
        <v>45238</v>
      </c>
      <c r="P4363" s="93" t="s">
        <v>165</v>
      </c>
      <c r="Q4363" s="93">
        <v>1</v>
      </c>
      <c r="R4363" s="93">
        <v>1</v>
      </c>
      <c r="S4363" s="106" t="s">
        <v>2228</v>
      </c>
    </row>
    <row r="4364" spans="1:19" hidden="1">
      <c r="A4364" s="94">
        <v>4365</v>
      </c>
      <c r="B4364" s="93">
        <v>6040</v>
      </c>
      <c r="C4364" s="93">
        <v>1569</v>
      </c>
      <c r="D4364" s="93">
        <v>18</v>
      </c>
      <c r="E4364" s="116" t="s">
        <v>498</v>
      </c>
      <c r="F4364" s="116">
        <v>4</v>
      </c>
      <c r="G4364" s="93" t="s">
        <v>472</v>
      </c>
      <c r="H4364" s="94" t="s">
        <v>2007</v>
      </c>
      <c r="I4364" s="93">
        <v>62</v>
      </c>
      <c r="J4364" s="103">
        <v>50</v>
      </c>
      <c r="K4364" s="103" t="s">
        <v>2187</v>
      </c>
      <c r="L4364" s="97" t="s">
        <v>3928</v>
      </c>
      <c r="M4364" s="117">
        <v>522661.8</v>
      </c>
      <c r="N4364" s="117">
        <v>2826370</v>
      </c>
      <c r="O4364" s="115">
        <v>45238</v>
      </c>
      <c r="P4364" s="93" t="s">
        <v>163</v>
      </c>
      <c r="Q4364" s="93">
        <v>75</v>
      </c>
      <c r="R4364" s="93">
        <v>75</v>
      </c>
      <c r="S4364" s="106" t="s">
        <v>2228</v>
      </c>
    </row>
    <row r="4365" spans="1:19" hidden="1">
      <c r="A4365" s="94">
        <v>4366</v>
      </c>
      <c r="B4365" s="93">
        <v>6040</v>
      </c>
      <c r="C4365" s="93">
        <v>1569</v>
      </c>
      <c r="D4365" s="93">
        <v>18</v>
      </c>
      <c r="E4365" s="116" t="s">
        <v>498</v>
      </c>
      <c r="F4365" s="116">
        <v>4</v>
      </c>
      <c r="G4365" s="93" t="s">
        <v>472</v>
      </c>
      <c r="H4365" s="94" t="s">
        <v>2007</v>
      </c>
      <c r="I4365" s="93">
        <v>62</v>
      </c>
      <c r="J4365" s="103">
        <v>50</v>
      </c>
      <c r="K4365" s="103" t="s">
        <v>2187</v>
      </c>
      <c r="L4365" s="97" t="s">
        <v>3928</v>
      </c>
      <c r="M4365" s="117">
        <v>522661.8</v>
      </c>
      <c r="N4365" s="117">
        <v>2826370</v>
      </c>
      <c r="O4365" s="115">
        <v>45238</v>
      </c>
      <c r="P4365" s="93" t="s">
        <v>231</v>
      </c>
      <c r="Q4365" s="93">
        <v>15</v>
      </c>
      <c r="R4365" s="93">
        <v>15</v>
      </c>
      <c r="S4365" s="106" t="s">
        <v>2228</v>
      </c>
    </row>
    <row r="4366" spans="1:19" hidden="1">
      <c r="A4366" s="94">
        <v>4367</v>
      </c>
      <c r="B4366" s="93">
        <v>6059</v>
      </c>
      <c r="C4366" s="93">
        <v>1588</v>
      </c>
      <c r="D4366" s="93">
        <v>37</v>
      </c>
      <c r="E4366" s="116" t="s">
        <v>498</v>
      </c>
      <c r="F4366" s="116">
        <v>4</v>
      </c>
      <c r="G4366" s="93" t="s">
        <v>472</v>
      </c>
      <c r="H4366" s="94" t="s">
        <v>2008</v>
      </c>
      <c r="I4366" s="93">
        <v>62</v>
      </c>
      <c r="J4366" s="103">
        <v>52</v>
      </c>
      <c r="K4366" s="103" t="s">
        <v>2185</v>
      </c>
      <c r="L4366" s="97" t="s">
        <v>3929</v>
      </c>
      <c r="M4366" s="117">
        <v>522793.3</v>
      </c>
      <c r="N4366" s="117">
        <v>2825512.6</v>
      </c>
      <c r="O4366" s="115">
        <v>45238</v>
      </c>
      <c r="P4366" s="93" t="s">
        <v>163</v>
      </c>
      <c r="Q4366" s="93">
        <v>60</v>
      </c>
      <c r="R4366" s="93">
        <v>60</v>
      </c>
      <c r="S4366" s="106" t="s">
        <v>2228</v>
      </c>
    </row>
    <row r="4367" spans="1:19" hidden="1">
      <c r="A4367" s="94">
        <v>4368</v>
      </c>
      <c r="B4367" s="93">
        <v>6060</v>
      </c>
      <c r="C4367" s="93">
        <v>1589</v>
      </c>
      <c r="D4367" s="93">
        <v>38</v>
      </c>
      <c r="E4367" s="116" t="s">
        <v>498</v>
      </c>
      <c r="F4367" s="116">
        <v>4</v>
      </c>
      <c r="G4367" s="93" t="s">
        <v>472</v>
      </c>
      <c r="H4367" s="94" t="s">
        <v>2009</v>
      </c>
      <c r="I4367" s="93">
        <v>62</v>
      </c>
      <c r="J4367" s="103">
        <v>52</v>
      </c>
      <c r="K4367" s="103" t="s">
        <v>2186</v>
      </c>
      <c r="L4367" s="97" t="s">
        <v>3930</v>
      </c>
      <c r="M4367" s="117">
        <v>522820.1</v>
      </c>
      <c r="N4367" s="117">
        <v>2825512.6</v>
      </c>
      <c r="O4367" s="115">
        <v>45238</v>
      </c>
      <c r="P4367" s="93" t="s">
        <v>163</v>
      </c>
      <c r="Q4367" s="93">
        <v>40</v>
      </c>
      <c r="R4367" s="93">
        <v>40</v>
      </c>
      <c r="S4367" s="106" t="s">
        <v>2228</v>
      </c>
    </row>
    <row r="4368" spans="1:19" hidden="1">
      <c r="A4368" s="94">
        <v>4369</v>
      </c>
      <c r="B4368" s="93">
        <v>6061</v>
      </c>
      <c r="C4368" s="93">
        <v>1590</v>
      </c>
      <c r="D4368" s="93">
        <v>39</v>
      </c>
      <c r="E4368" s="116" t="s">
        <v>498</v>
      </c>
      <c r="F4368" s="116">
        <v>4</v>
      </c>
      <c r="G4368" s="93" t="s">
        <v>472</v>
      </c>
      <c r="H4368" s="94" t="s">
        <v>2010</v>
      </c>
      <c r="I4368" s="93">
        <v>62</v>
      </c>
      <c r="J4368" s="103">
        <v>52</v>
      </c>
      <c r="K4368" s="103" t="s">
        <v>2187</v>
      </c>
      <c r="L4368" s="97" t="s">
        <v>3931</v>
      </c>
      <c r="M4368" s="117">
        <v>522793.3</v>
      </c>
      <c r="N4368" s="117">
        <v>2825526.7</v>
      </c>
      <c r="O4368" s="115">
        <v>45238</v>
      </c>
      <c r="P4368" s="93" t="s">
        <v>163</v>
      </c>
      <c r="Q4368" s="93">
        <v>50</v>
      </c>
      <c r="R4368" s="93">
        <v>50</v>
      </c>
      <c r="S4368" s="106" t="s">
        <v>2228</v>
      </c>
    </row>
    <row r="4369" spans="1:19" hidden="1">
      <c r="A4369" s="94">
        <v>4370</v>
      </c>
      <c r="B4369" s="93">
        <v>6056</v>
      </c>
      <c r="C4369" s="93">
        <v>1585</v>
      </c>
      <c r="D4369" s="93">
        <v>34</v>
      </c>
      <c r="E4369" s="116" t="s">
        <v>498</v>
      </c>
      <c r="F4369" s="116">
        <v>4</v>
      </c>
      <c r="G4369" s="93" t="s">
        <v>472</v>
      </c>
      <c r="H4369" s="94" t="s">
        <v>2011</v>
      </c>
      <c r="I4369" s="93">
        <v>62</v>
      </c>
      <c r="J4369" s="103">
        <v>54</v>
      </c>
      <c r="K4369" s="103" t="s">
        <v>2185</v>
      </c>
      <c r="L4369" s="97" t="s">
        <v>2726</v>
      </c>
      <c r="M4369" s="117">
        <v>522691.2</v>
      </c>
      <c r="N4369" s="117">
        <v>2825496</v>
      </c>
      <c r="O4369" s="115">
        <v>45238</v>
      </c>
      <c r="P4369" s="93" t="s">
        <v>163</v>
      </c>
      <c r="Q4369" s="93">
        <v>7</v>
      </c>
      <c r="R4369" s="93">
        <v>7</v>
      </c>
      <c r="S4369" s="106" t="s">
        <v>2228</v>
      </c>
    </row>
    <row r="4370" spans="1:19" hidden="1">
      <c r="A4370" s="94">
        <v>4371</v>
      </c>
      <c r="B4370" s="93">
        <v>6056</v>
      </c>
      <c r="C4370" s="93">
        <v>1585</v>
      </c>
      <c r="D4370" s="93">
        <v>34</v>
      </c>
      <c r="E4370" s="116" t="s">
        <v>498</v>
      </c>
      <c r="F4370" s="116">
        <v>4</v>
      </c>
      <c r="G4370" s="93" t="s">
        <v>472</v>
      </c>
      <c r="H4370" s="94" t="s">
        <v>2011</v>
      </c>
      <c r="I4370" s="93">
        <v>62</v>
      </c>
      <c r="J4370" s="103">
        <v>54</v>
      </c>
      <c r="K4370" s="103" t="s">
        <v>2185</v>
      </c>
      <c r="L4370" s="97" t="s">
        <v>2726</v>
      </c>
      <c r="M4370" s="117">
        <v>522691.2</v>
      </c>
      <c r="N4370" s="117">
        <v>2825496</v>
      </c>
      <c r="O4370" s="115">
        <v>45238</v>
      </c>
      <c r="P4370" s="93" t="s">
        <v>223</v>
      </c>
      <c r="Q4370" s="93">
        <v>1</v>
      </c>
      <c r="R4370" s="93">
        <v>1</v>
      </c>
      <c r="S4370" s="106" t="s">
        <v>2228</v>
      </c>
    </row>
    <row r="4371" spans="1:19" hidden="1">
      <c r="A4371" s="94">
        <v>4372</v>
      </c>
      <c r="B4371" s="93">
        <v>6056</v>
      </c>
      <c r="C4371" s="93">
        <v>1585</v>
      </c>
      <c r="D4371" s="93">
        <v>34</v>
      </c>
      <c r="E4371" s="116" t="s">
        <v>498</v>
      </c>
      <c r="F4371" s="116">
        <v>4</v>
      </c>
      <c r="G4371" s="93" t="s">
        <v>472</v>
      </c>
      <c r="H4371" s="94" t="s">
        <v>2011</v>
      </c>
      <c r="I4371" s="93">
        <v>62</v>
      </c>
      <c r="J4371" s="103">
        <v>54</v>
      </c>
      <c r="K4371" s="103" t="s">
        <v>2185</v>
      </c>
      <c r="L4371" s="97" t="s">
        <v>2726</v>
      </c>
      <c r="M4371" s="117">
        <v>522691.2</v>
      </c>
      <c r="N4371" s="117">
        <v>2825496</v>
      </c>
      <c r="O4371" s="115">
        <v>45238</v>
      </c>
      <c r="P4371" s="93" t="s">
        <v>175</v>
      </c>
      <c r="Q4371" s="93">
        <v>1</v>
      </c>
      <c r="R4371" s="93">
        <v>1</v>
      </c>
      <c r="S4371" s="106" t="s">
        <v>2228</v>
      </c>
    </row>
    <row r="4372" spans="1:19" hidden="1">
      <c r="A4372" s="94">
        <v>4373</v>
      </c>
      <c r="B4372" s="116">
        <v>6056</v>
      </c>
      <c r="C4372" s="116">
        <v>1585</v>
      </c>
      <c r="D4372" s="116">
        <v>34</v>
      </c>
      <c r="E4372" s="116" t="s">
        <v>498</v>
      </c>
      <c r="F4372" s="116">
        <v>4</v>
      </c>
      <c r="G4372" s="116" t="s">
        <v>472</v>
      </c>
      <c r="H4372" s="119" t="s">
        <v>2011</v>
      </c>
      <c r="I4372" s="116">
        <v>62</v>
      </c>
      <c r="J4372" s="121">
        <v>54</v>
      </c>
      <c r="K4372" s="121" t="s">
        <v>2185</v>
      </c>
      <c r="L4372" s="97" t="s">
        <v>2726</v>
      </c>
      <c r="M4372" s="117">
        <v>522691</v>
      </c>
      <c r="N4372" s="117">
        <v>2825496</v>
      </c>
      <c r="O4372" s="125">
        <v>45238</v>
      </c>
      <c r="P4372" s="93" t="s">
        <v>243</v>
      </c>
      <c r="Q4372" s="93">
        <v>2</v>
      </c>
      <c r="R4372" s="93">
        <v>2</v>
      </c>
      <c r="S4372" s="106" t="s">
        <v>2228</v>
      </c>
    </row>
    <row r="4373" spans="1:19" hidden="1">
      <c r="A4373" s="94">
        <v>4374</v>
      </c>
      <c r="B4373" s="116">
        <v>6056</v>
      </c>
      <c r="C4373" s="116">
        <v>1585</v>
      </c>
      <c r="D4373" s="116">
        <v>34</v>
      </c>
      <c r="E4373" s="116" t="s">
        <v>498</v>
      </c>
      <c r="F4373" s="116">
        <v>4</v>
      </c>
      <c r="G4373" s="116" t="s">
        <v>472</v>
      </c>
      <c r="H4373" s="119" t="s">
        <v>2011</v>
      </c>
      <c r="I4373" s="116">
        <v>62</v>
      </c>
      <c r="J4373" s="121">
        <v>54</v>
      </c>
      <c r="K4373" s="121" t="s">
        <v>2185</v>
      </c>
      <c r="L4373" s="97" t="s">
        <v>2726</v>
      </c>
      <c r="M4373" s="117">
        <v>522691</v>
      </c>
      <c r="N4373" s="117">
        <v>2825496</v>
      </c>
      <c r="O4373" s="125">
        <v>45238</v>
      </c>
      <c r="P4373" s="93" t="s">
        <v>149</v>
      </c>
      <c r="Q4373" s="93">
        <v>3</v>
      </c>
      <c r="R4373" s="93">
        <v>3</v>
      </c>
      <c r="S4373" s="106" t="s">
        <v>2228</v>
      </c>
    </row>
    <row r="4374" spans="1:19" hidden="1">
      <c r="A4374" s="94">
        <v>4375</v>
      </c>
      <c r="B4374" s="93">
        <v>6057</v>
      </c>
      <c r="C4374" s="93">
        <v>1586</v>
      </c>
      <c r="D4374" s="93">
        <v>35</v>
      </c>
      <c r="E4374" s="116" t="s">
        <v>498</v>
      </c>
      <c r="F4374" s="116">
        <v>4</v>
      </c>
      <c r="G4374" s="93" t="s">
        <v>472</v>
      </c>
      <c r="H4374" s="94" t="s">
        <v>2012</v>
      </c>
      <c r="I4374" s="93">
        <v>62</v>
      </c>
      <c r="J4374" s="103">
        <v>54</v>
      </c>
      <c r="K4374" s="103" t="s">
        <v>2186</v>
      </c>
      <c r="L4374" s="97" t="s">
        <v>2727</v>
      </c>
      <c r="M4374" s="117">
        <v>522715.9</v>
      </c>
      <c r="N4374" s="117">
        <v>2825496</v>
      </c>
      <c r="O4374" s="115">
        <v>45238</v>
      </c>
      <c r="P4374" s="93" t="s">
        <v>163</v>
      </c>
      <c r="Q4374" s="93">
        <v>5</v>
      </c>
      <c r="R4374" s="93">
        <v>5</v>
      </c>
      <c r="S4374" s="106" t="s">
        <v>2228</v>
      </c>
    </row>
    <row r="4375" spans="1:19" hidden="1">
      <c r="A4375" s="94">
        <v>4376</v>
      </c>
      <c r="B4375" s="93">
        <v>6057</v>
      </c>
      <c r="C4375" s="93">
        <v>1586</v>
      </c>
      <c r="D4375" s="93">
        <v>35</v>
      </c>
      <c r="E4375" s="116" t="s">
        <v>498</v>
      </c>
      <c r="F4375" s="116">
        <v>4</v>
      </c>
      <c r="G4375" s="93" t="s">
        <v>472</v>
      </c>
      <c r="H4375" s="94" t="s">
        <v>2012</v>
      </c>
      <c r="I4375" s="93">
        <v>62</v>
      </c>
      <c r="J4375" s="103">
        <v>54</v>
      </c>
      <c r="K4375" s="103" t="s">
        <v>2186</v>
      </c>
      <c r="L4375" s="97" t="s">
        <v>2727</v>
      </c>
      <c r="M4375" s="117">
        <v>522715.9</v>
      </c>
      <c r="N4375" s="117">
        <v>2825496</v>
      </c>
      <c r="O4375" s="115">
        <v>45238</v>
      </c>
      <c r="P4375" s="93" t="s">
        <v>217</v>
      </c>
      <c r="Q4375" s="93">
        <v>20</v>
      </c>
      <c r="R4375" s="93">
        <v>20</v>
      </c>
      <c r="S4375" s="106" t="s">
        <v>2228</v>
      </c>
    </row>
    <row r="4376" spans="1:19" hidden="1">
      <c r="A4376" s="94">
        <v>4377</v>
      </c>
      <c r="B4376" s="93">
        <v>6057</v>
      </c>
      <c r="C4376" s="93">
        <v>1586</v>
      </c>
      <c r="D4376" s="93">
        <v>35</v>
      </c>
      <c r="E4376" s="116" t="s">
        <v>498</v>
      </c>
      <c r="F4376" s="116">
        <v>4</v>
      </c>
      <c r="G4376" s="93" t="s">
        <v>472</v>
      </c>
      <c r="H4376" s="94" t="s">
        <v>2012</v>
      </c>
      <c r="I4376" s="93">
        <v>62</v>
      </c>
      <c r="J4376" s="103">
        <v>54</v>
      </c>
      <c r="K4376" s="103" t="s">
        <v>2186</v>
      </c>
      <c r="L4376" s="97" t="s">
        <v>2727</v>
      </c>
      <c r="M4376" s="117">
        <v>522715.9</v>
      </c>
      <c r="N4376" s="117">
        <v>2825496</v>
      </c>
      <c r="O4376" s="115">
        <v>45238</v>
      </c>
      <c r="P4376" s="93" t="s">
        <v>173</v>
      </c>
      <c r="Q4376" s="93">
        <v>2</v>
      </c>
      <c r="R4376" s="93">
        <v>2</v>
      </c>
      <c r="S4376" s="106" t="s">
        <v>2228</v>
      </c>
    </row>
    <row r="4377" spans="1:19" hidden="1">
      <c r="A4377" s="94">
        <v>4378</v>
      </c>
      <c r="B4377" s="116">
        <v>6057</v>
      </c>
      <c r="C4377" s="116">
        <v>1586</v>
      </c>
      <c r="D4377" s="116">
        <v>35</v>
      </c>
      <c r="E4377" s="116" t="s">
        <v>498</v>
      </c>
      <c r="F4377" s="116">
        <v>4</v>
      </c>
      <c r="G4377" s="116" t="s">
        <v>472</v>
      </c>
      <c r="H4377" s="119" t="s">
        <v>2012</v>
      </c>
      <c r="I4377" s="116">
        <v>62</v>
      </c>
      <c r="J4377" s="121">
        <v>54</v>
      </c>
      <c r="K4377" s="121" t="s">
        <v>2186</v>
      </c>
      <c r="L4377" s="97" t="s">
        <v>2727</v>
      </c>
      <c r="M4377" s="117">
        <v>522716</v>
      </c>
      <c r="N4377" s="117">
        <v>2825496</v>
      </c>
      <c r="O4377" s="125">
        <v>45238</v>
      </c>
      <c r="P4377" s="93" t="s">
        <v>231</v>
      </c>
      <c r="Q4377" s="93">
        <v>1</v>
      </c>
      <c r="R4377" s="93">
        <v>1</v>
      </c>
      <c r="S4377" s="106" t="s">
        <v>2228</v>
      </c>
    </row>
    <row r="4378" spans="1:19" hidden="1">
      <c r="A4378" s="94">
        <v>4379</v>
      </c>
      <c r="B4378" s="116">
        <v>6057</v>
      </c>
      <c r="C4378" s="116">
        <v>1586</v>
      </c>
      <c r="D4378" s="116">
        <v>35</v>
      </c>
      <c r="E4378" s="116" t="s">
        <v>498</v>
      </c>
      <c r="F4378" s="116">
        <v>4</v>
      </c>
      <c r="G4378" s="116" t="s">
        <v>472</v>
      </c>
      <c r="H4378" s="119" t="s">
        <v>2012</v>
      </c>
      <c r="I4378" s="116">
        <v>62</v>
      </c>
      <c r="J4378" s="121">
        <v>54</v>
      </c>
      <c r="K4378" s="121" t="s">
        <v>2186</v>
      </c>
      <c r="L4378" s="97" t="s">
        <v>2727</v>
      </c>
      <c r="M4378" s="117">
        <v>522716</v>
      </c>
      <c r="N4378" s="117">
        <v>2825496</v>
      </c>
      <c r="O4378" s="125">
        <v>45238</v>
      </c>
      <c r="P4378" s="93" t="s">
        <v>223</v>
      </c>
      <c r="Q4378" s="93">
        <v>2</v>
      </c>
      <c r="R4378" s="93">
        <v>2</v>
      </c>
      <c r="S4378" s="106" t="s">
        <v>2228</v>
      </c>
    </row>
    <row r="4379" spans="1:19" hidden="1">
      <c r="A4379" s="94">
        <v>4380</v>
      </c>
      <c r="B4379" s="116">
        <v>6057</v>
      </c>
      <c r="C4379" s="116">
        <v>1586</v>
      </c>
      <c r="D4379" s="116">
        <v>35</v>
      </c>
      <c r="E4379" s="116" t="s">
        <v>498</v>
      </c>
      <c r="F4379" s="116">
        <v>4</v>
      </c>
      <c r="G4379" s="116" t="s">
        <v>472</v>
      </c>
      <c r="H4379" s="119" t="s">
        <v>2012</v>
      </c>
      <c r="I4379" s="116">
        <v>62</v>
      </c>
      <c r="J4379" s="121">
        <v>54</v>
      </c>
      <c r="K4379" s="121" t="s">
        <v>2186</v>
      </c>
      <c r="L4379" s="97" t="s">
        <v>2727</v>
      </c>
      <c r="M4379" s="117">
        <v>522716</v>
      </c>
      <c r="N4379" s="117">
        <v>2825496</v>
      </c>
      <c r="O4379" s="125">
        <v>45238</v>
      </c>
      <c r="P4379" s="93" t="s">
        <v>215</v>
      </c>
      <c r="Q4379" s="93">
        <v>25</v>
      </c>
      <c r="R4379" s="93">
        <v>25</v>
      </c>
      <c r="S4379" s="106" t="s">
        <v>2228</v>
      </c>
    </row>
    <row r="4380" spans="1:19" hidden="1">
      <c r="A4380" s="94">
        <v>4381</v>
      </c>
      <c r="B4380" s="116">
        <v>6057</v>
      </c>
      <c r="C4380" s="116">
        <v>1586</v>
      </c>
      <c r="D4380" s="116">
        <v>35</v>
      </c>
      <c r="E4380" s="116" t="s">
        <v>498</v>
      </c>
      <c r="F4380" s="116">
        <v>4</v>
      </c>
      <c r="G4380" s="116" t="s">
        <v>472</v>
      </c>
      <c r="H4380" s="119" t="s">
        <v>2012</v>
      </c>
      <c r="I4380" s="116">
        <v>62</v>
      </c>
      <c r="J4380" s="121">
        <v>54</v>
      </c>
      <c r="K4380" s="121" t="s">
        <v>2186</v>
      </c>
      <c r="L4380" s="97" t="s">
        <v>2727</v>
      </c>
      <c r="M4380" s="117">
        <v>522716</v>
      </c>
      <c r="N4380" s="117">
        <v>2825496</v>
      </c>
      <c r="O4380" s="125">
        <v>45238</v>
      </c>
      <c r="P4380" s="93" t="s">
        <v>243</v>
      </c>
      <c r="Q4380" s="93">
        <v>2</v>
      </c>
      <c r="R4380" s="93">
        <v>2</v>
      </c>
      <c r="S4380" s="106" t="s">
        <v>2228</v>
      </c>
    </row>
    <row r="4381" spans="1:19" hidden="1">
      <c r="A4381" s="94">
        <v>4382</v>
      </c>
      <c r="B4381" s="116">
        <v>6057</v>
      </c>
      <c r="C4381" s="116">
        <v>1586</v>
      </c>
      <c r="D4381" s="116">
        <v>35</v>
      </c>
      <c r="E4381" s="116" t="s">
        <v>498</v>
      </c>
      <c r="F4381" s="116">
        <v>4</v>
      </c>
      <c r="G4381" s="116" t="s">
        <v>472</v>
      </c>
      <c r="H4381" s="119" t="s">
        <v>2012</v>
      </c>
      <c r="I4381" s="116">
        <v>62</v>
      </c>
      <c r="J4381" s="121">
        <v>54</v>
      </c>
      <c r="K4381" s="121" t="s">
        <v>2186</v>
      </c>
      <c r="L4381" s="97" t="s">
        <v>2727</v>
      </c>
      <c r="M4381" s="117">
        <v>522716</v>
      </c>
      <c r="N4381" s="117">
        <v>2825496</v>
      </c>
      <c r="O4381" s="125">
        <v>45238</v>
      </c>
      <c r="P4381" s="93" t="s">
        <v>255</v>
      </c>
      <c r="Q4381" s="93">
        <v>1</v>
      </c>
      <c r="R4381" s="93">
        <v>1</v>
      </c>
      <c r="S4381" s="106" t="s">
        <v>2228</v>
      </c>
    </row>
    <row r="4382" spans="1:19" hidden="1">
      <c r="A4382" s="94">
        <v>4383</v>
      </c>
      <c r="B4382" s="116">
        <v>6057</v>
      </c>
      <c r="C4382" s="116">
        <v>1586</v>
      </c>
      <c r="D4382" s="116">
        <v>35</v>
      </c>
      <c r="E4382" s="116" t="s">
        <v>498</v>
      </c>
      <c r="F4382" s="116">
        <v>4</v>
      </c>
      <c r="G4382" s="116" t="s">
        <v>472</v>
      </c>
      <c r="H4382" s="119" t="s">
        <v>2012</v>
      </c>
      <c r="I4382" s="116">
        <v>62</v>
      </c>
      <c r="J4382" s="121">
        <v>54</v>
      </c>
      <c r="K4382" s="121" t="s">
        <v>2186</v>
      </c>
      <c r="L4382" s="97" t="s">
        <v>2727</v>
      </c>
      <c r="M4382" s="117">
        <v>522716</v>
      </c>
      <c r="N4382" s="117">
        <v>2825496</v>
      </c>
      <c r="O4382" s="125">
        <v>45238</v>
      </c>
      <c r="P4382" s="93" t="s">
        <v>197</v>
      </c>
      <c r="Q4382" s="93">
        <v>1</v>
      </c>
      <c r="R4382" s="93">
        <v>1</v>
      </c>
      <c r="S4382" s="106" t="s">
        <v>2228</v>
      </c>
    </row>
    <row r="4383" spans="1:19" hidden="1">
      <c r="A4383" s="94">
        <v>4384</v>
      </c>
      <c r="B4383" s="93">
        <v>6058</v>
      </c>
      <c r="C4383" s="93">
        <v>1587</v>
      </c>
      <c r="D4383" s="93">
        <v>36</v>
      </c>
      <c r="E4383" s="116" t="s">
        <v>498</v>
      </c>
      <c r="F4383" s="116">
        <v>4</v>
      </c>
      <c r="G4383" s="93" t="s">
        <v>472</v>
      </c>
      <c r="H4383" s="94" t="s">
        <v>2013</v>
      </c>
      <c r="I4383" s="93">
        <v>62</v>
      </c>
      <c r="J4383" s="103">
        <v>54</v>
      </c>
      <c r="K4383" s="103" t="s">
        <v>2187</v>
      </c>
      <c r="L4383" s="97" t="s">
        <v>2728</v>
      </c>
      <c r="M4383" s="117">
        <v>522691.2</v>
      </c>
      <c r="N4383" s="117">
        <v>2825507.4</v>
      </c>
      <c r="O4383" s="115">
        <v>45238</v>
      </c>
      <c r="P4383" s="93" t="s">
        <v>163</v>
      </c>
      <c r="Q4383" s="93">
        <v>3</v>
      </c>
      <c r="R4383" s="93">
        <v>3</v>
      </c>
      <c r="S4383" s="106" t="s">
        <v>2228</v>
      </c>
    </row>
    <row r="4384" spans="1:19" hidden="1">
      <c r="A4384" s="94">
        <v>4385</v>
      </c>
      <c r="B4384" s="93">
        <v>6058</v>
      </c>
      <c r="C4384" s="93">
        <v>1587</v>
      </c>
      <c r="D4384" s="93">
        <v>36</v>
      </c>
      <c r="E4384" s="116" t="s">
        <v>498</v>
      </c>
      <c r="F4384" s="116">
        <v>4</v>
      </c>
      <c r="G4384" s="93" t="s">
        <v>472</v>
      </c>
      <c r="H4384" s="94" t="s">
        <v>2013</v>
      </c>
      <c r="I4384" s="93">
        <v>62</v>
      </c>
      <c r="J4384" s="103">
        <v>54</v>
      </c>
      <c r="K4384" s="103" t="s">
        <v>2187</v>
      </c>
      <c r="L4384" s="97" t="s">
        <v>2728</v>
      </c>
      <c r="M4384" s="117">
        <v>522691.2</v>
      </c>
      <c r="N4384" s="117">
        <v>2825507.4</v>
      </c>
      <c r="O4384" s="115">
        <v>45238</v>
      </c>
      <c r="P4384" s="93" t="s">
        <v>223</v>
      </c>
      <c r="Q4384" s="93">
        <v>1</v>
      </c>
      <c r="R4384" s="93">
        <v>1</v>
      </c>
      <c r="S4384" s="106" t="s">
        <v>2228</v>
      </c>
    </row>
    <row r="4385" spans="1:19" hidden="1">
      <c r="A4385" s="94">
        <v>4386</v>
      </c>
      <c r="B4385" s="93">
        <v>6058</v>
      </c>
      <c r="C4385" s="93">
        <v>1587</v>
      </c>
      <c r="D4385" s="93">
        <v>36</v>
      </c>
      <c r="E4385" s="116" t="s">
        <v>498</v>
      </c>
      <c r="F4385" s="116">
        <v>4</v>
      </c>
      <c r="G4385" s="93" t="s">
        <v>472</v>
      </c>
      <c r="H4385" s="94" t="s">
        <v>2013</v>
      </c>
      <c r="I4385" s="93">
        <v>62</v>
      </c>
      <c r="J4385" s="103">
        <v>54</v>
      </c>
      <c r="K4385" s="103" t="s">
        <v>2187</v>
      </c>
      <c r="L4385" s="97" t="s">
        <v>2728</v>
      </c>
      <c r="M4385" s="117">
        <v>522691.2</v>
      </c>
      <c r="N4385" s="117">
        <v>2825507.4</v>
      </c>
      <c r="O4385" s="115">
        <v>45238</v>
      </c>
      <c r="P4385" s="93" t="s">
        <v>277</v>
      </c>
      <c r="Q4385" s="93">
        <v>20</v>
      </c>
      <c r="R4385" s="93">
        <v>20</v>
      </c>
      <c r="S4385" s="106" t="s">
        <v>2228</v>
      </c>
    </row>
    <row r="4386" spans="1:19" hidden="1">
      <c r="A4386" s="94">
        <v>4387</v>
      </c>
      <c r="B4386" s="116">
        <v>6058</v>
      </c>
      <c r="C4386" s="116">
        <v>1587</v>
      </c>
      <c r="D4386" s="116">
        <v>36</v>
      </c>
      <c r="E4386" s="116" t="s">
        <v>498</v>
      </c>
      <c r="F4386" s="116">
        <v>4</v>
      </c>
      <c r="G4386" s="116" t="s">
        <v>472</v>
      </c>
      <c r="H4386" s="119" t="s">
        <v>2013</v>
      </c>
      <c r="I4386" s="116">
        <v>62</v>
      </c>
      <c r="J4386" s="121">
        <v>54</v>
      </c>
      <c r="K4386" s="121" t="s">
        <v>2187</v>
      </c>
      <c r="L4386" s="97" t="s">
        <v>2728</v>
      </c>
      <c r="M4386" s="117">
        <v>522691</v>
      </c>
      <c r="N4386" s="117">
        <v>2825507</v>
      </c>
      <c r="O4386" s="125">
        <v>45238</v>
      </c>
      <c r="P4386" s="93" t="s">
        <v>173</v>
      </c>
      <c r="Q4386" s="93">
        <v>1</v>
      </c>
      <c r="R4386" s="93">
        <v>1</v>
      </c>
      <c r="S4386" s="106" t="s">
        <v>2228</v>
      </c>
    </row>
    <row r="4387" spans="1:19" hidden="1">
      <c r="A4387" s="94">
        <v>4388</v>
      </c>
      <c r="B4387" s="116">
        <v>6058</v>
      </c>
      <c r="C4387" s="116">
        <v>1587</v>
      </c>
      <c r="D4387" s="116">
        <v>36</v>
      </c>
      <c r="E4387" s="116" t="s">
        <v>498</v>
      </c>
      <c r="F4387" s="116">
        <v>4</v>
      </c>
      <c r="G4387" s="116" t="s">
        <v>472</v>
      </c>
      <c r="H4387" s="119" t="s">
        <v>2013</v>
      </c>
      <c r="I4387" s="116">
        <v>62</v>
      </c>
      <c r="J4387" s="121">
        <v>54</v>
      </c>
      <c r="K4387" s="121" t="s">
        <v>2187</v>
      </c>
      <c r="L4387" s="97" t="s">
        <v>2728</v>
      </c>
      <c r="M4387" s="117">
        <v>522691</v>
      </c>
      <c r="N4387" s="117">
        <v>2825507</v>
      </c>
      <c r="O4387" s="125">
        <v>45238</v>
      </c>
      <c r="P4387" s="93" t="s">
        <v>175</v>
      </c>
      <c r="Q4387" s="93">
        <v>2</v>
      </c>
      <c r="R4387" s="93">
        <v>2</v>
      </c>
      <c r="S4387" s="106" t="s">
        <v>2228</v>
      </c>
    </row>
    <row r="4388" spans="1:19" hidden="1">
      <c r="A4388" s="94">
        <v>4389</v>
      </c>
      <c r="B4388" s="116">
        <v>6058</v>
      </c>
      <c r="C4388" s="116">
        <v>1587</v>
      </c>
      <c r="D4388" s="116">
        <v>36</v>
      </c>
      <c r="E4388" s="116" t="s">
        <v>498</v>
      </c>
      <c r="F4388" s="116">
        <v>4</v>
      </c>
      <c r="G4388" s="116" t="s">
        <v>472</v>
      </c>
      <c r="H4388" s="119" t="s">
        <v>2013</v>
      </c>
      <c r="I4388" s="116">
        <v>62</v>
      </c>
      <c r="J4388" s="121">
        <v>54</v>
      </c>
      <c r="K4388" s="121" t="s">
        <v>2187</v>
      </c>
      <c r="L4388" s="97" t="s">
        <v>2728</v>
      </c>
      <c r="M4388" s="117">
        <v>522691</v>
      </c>
      <c r="N4388" s="117">
        <v>2825507</v>
      </c>
      <c r="O4388" s="125">
        <v>45238</v>
      </c>
      <c r="P4388" s="93" t="s">
        <v>243</v>
      </c>
      <c r="Q4388" s="93">
        <v>1</v>
      </c>
      <c r="R4388" s="93">
        <v>1</v>
      </c>
      <c r="S4388" s="106" t="s">
        <v>2228</v>
      </c>
    </row>
    <row r="4389" spans="1:19" hidden="1">
      <c r="A4389" s="94">
        <v>4390</v>
      </c>
      <c r="B4389" s="93">
        <v>6053</v>
      </c>
      <c r="C4389" s="93">
        <v>1582</v>
      </c>
      <c r="D4389" s="93">
        <v>31</v>
      </c>
      <c r="E4389" s="116" t="s">
        <v>498</v>
      </c>
      <c r="F4389" s="116">
        <v>4</v>
      </c>
      <c r="G4389" s="93" t="s">
        <v>472</v>
      </c>
      <c r="H4389" s="94" t="s">
        <v>2014</v>
      </c>
      <c r="I4389" s="93">
        <v>62</v>
      </c>
      <c r="J4389" s="103">
        <v>55</v>
      </c>
      <c r="K4389" s="103" t="s">
        <v>2185</v>
      </c>
      <c r="L4389" s="97" t="s">
        <v>3932</v>
      </c>
      <c r="M4389" s="117">
        <v>522593.3</v>
      </c>
      <c r="N4389" s="117">
        <v>2825467.2</v>
      </c>
      <c r="O4389" s="115">
        <v>45237</v>
      </c>
      <c r="P4389" s="93" t="s">
        <v>173</v>
      </c>
      <c r="Q4389" s="93">
        <v>1</v>
      </c>
      <c r="R4389" s="93">
        <v>1</v>
      </c>
      <c r="S4389" s="106" t="s">
        <v>2252</v>
      </c>
    </row>
    <row r="4390" spans="1:19" hidden="1">
      <c r="A4390" s="94">
        <v>4391</v>
      </c>
      <c r="B4390" s="93">
        <v>6053</v>
      </c>
      <c r="C4390" s="93">
        <v>1582</v>
      </c>
      <c r="D4390" s="93">
        <v>31</v>
      </c>
      <c r="E4390" s="116" t="s">
        <v>498</v>
      </c>
      <c r="F4390" s="116">
        <v>4</v>
      </c>
      <c r="G4390" s="93" t="s">
        <v>472</v>
      </c>
      <c r="H4390" s="94" t="s">
        <v>2014</v>
      </c>
      <c r="I4390" s="93">
        <v>62</v>
      </c>
      <c r="J4390" s="103">
        <v>55</v>
      </c>
      <c r="K4390" s="103" t="s">
        <v>2185</v>
      </c>
      <c r="L4390" s="97" t="s">
        <v>3932</v>
      </c>
      <c r="M4390" s="117">
        <v>522593.3</v>
      </c>
      <c r="N4390" s="117">
        <v>2825467.2</v>
      </c>
      <c r="O4390" s="115">
        <v>45237</v>
      </c>
      <c r="P4390" s="93" t="s">
        <v>281</v>
      </c>
      <c r="Q4390" s="93">
        <v>50</v>
      </c>
      <c r="R4390" s="93">
        <v>50</v>
      </c>
      <c r="S4390" s="106" t="s">
        <v>2252</v>
      </c>
    </row>
    <row r="4391" spans="1:19" hidden="1">
      <c r="A4391" s="94">
        <v>4392</v>
      </c>
      <c r="B4391" s="93">
        <v>6054</v>
      </c>
      <c r="C4391" s="93">
        <v>1583</v>
      </c>
      <c r="D4391" s="93">
        <v>32</v>
      </c>
      <c r="E4391" s="116" t="s">
        <v>498</v>
      </c>
      <c r="F4391" s="116">
        <v>4</v>
      </c>
      <c r="G4391" s="93" t="s">
        <v>472</v>
      </c>
      <c r="H4391" s="94" t="s">
        <v>2015</v>
      </c>
      <c r="I4391" s="93">
        <v>62</v>
      </c>
      <c r="J4391" s="103">
        <v>55</v>
      </c>
      <c r="K4391" s="103" t="s">
        <v>2186</v>
      </c>
      <c r="L4391" s="97" t="s">
        <v>2729</v>
      </c>
      <c r="M4391" s="117">
        <v>522602.5</v>
      </c>
      <c r="N4391" s="117">
        <v>2825467.2</v>
      </c>
      <c r="O4391" s="115">
        <v>45237</v>
      </c>
      <c r="P4391" s="93" t="s">
        <v>215</v>
      </c>
      <c r="Q4391" s="93">
        <v>30</v>
      </c>
      <c r="R4391" s="93">
        <v>30</v>
      </c>
      <c r="S4391" s="106" t="s">
        <v>2252</v>
      </c>
    </row>
    <row r="4392" spans="1:19" hidden="1">
      <c r="A4392" s="94">
        <v>4393</v>
      </c>
      <c r="B4392" s="93">
        <v>6054</v>
      </c>
      <c r="C4392" s="93">
        <v>1583</v>
      </c>
      <c r="D4392" s="93">
        <v>32</v>
      </c>
      <c r="E4392" s="116" t="s">
        <v>498</v>
      </c>
      <c r="F4392" s="116">
        <v>4</v>
      </c>
      <c r="G4392" s="93" t="s">
        <v>472</v>
      </c>
      <c r="H4392" s="94" t="s">
        <v>2015</v>
      </c>
      <c r="I4392" s="93">
        <v>62</v>
      </c>
      <c r="J4392" s="103">
        <v>55</v>
      </c>
      <c r="K4392" s="103" t="s">
        <v>2186</v>
      </c>
      <c r="L4392" s="97" t="s">
        <v>2729</v>
      </c>
      <c r="M4392" s="117">
        <v>522602.5</v>
      </c>
      <c r="N4392" s="117">
        <v>2825467.2</v>
      </c>
      <c r="O4392" s="115">
        <v>45237</v>
      </c>
      <c r="P4392" s="93" t="s">
        <v>229</v>
      </c>
      <c r="Q4392" s="93">
        <v>3</v>
      </c>
      <c r="R4392" s="93">
        <v>3</v>
      </c>
      <c r="S4392" s="106" t="s">
        <v>2252</v>
      </c>
    </row>
    <row r="4393" spans="1:19" hidden="1">
      <c r="A4393" s="94">
        <v>4394</v>
      </c>
      <c r="B4393" s="93">
        <v>6054</v>
      </c>
      <c r="C4393" s="93">
        <v>1583</v>
      </c>
      <c r="D4393" s="93">
        <v>32</v>
      </c>
      <c r="E4393" s="116" t="s">
        <v>498</v>
      </c>
      <c r="F4393" s="116">
        <v>4</v>
      </c>
      <c r="G4393" s="93" t="s">
        <v>472</v>
      </c>
      <c r="H4393" s="94" t="s">
        <v>2015</v>
      </c>
      <c r="I4393" s="93">
        <v>62</v>
      </c>
      <c r="J4393" s="103">
        <v>55</v>
      </c>
      <c r="K4393" s="103" t="s">
        <v>2186</v>
      </c>
      <c r="L4393" s="97" t="s">
        <v>2729</v>
      </c>
      <c r="M4393" s="117">
        <v>522602.5</v>
      </c>
      <c r="N4393" s="117">
        <v>2825467.2</v>
      </c>
      <c r="O4393" s="115">
        <v>45237</v>
      </c>
      <c r="P4393" s="93" t="s">
        <v>173</v>
      </c>
      <c r="Q4393" s="93">
        <v>2</v>
      </c>
      <c r="R4393" s="93">
        <v>2</v>
      </c>
      <c r="S4393" s="106" t="s">
        <v>2252</v>
      </c>
    </row>
    <row r="4394" spans="1:19" hidden="1">
      <c r="A4394" s="94">
        <v>4395</v>
      </c>
      <c r="B4394" s="116">
        <v>6054</v>
      </c>
      <c r="C4394" s="116">
        <v>1583</v>
      </c>
      <c r="D4394" s="116">
        <v>32</v>
      </c>
      <c r="E4394" s="116" t="s">
        <v>498</v>
      </c>
      <c r="F4394" s="116">
        <v>4</v>
      </c>
      <c r="G4394" s="116" t="s">
        <v>472</v>
      </c>
      <c r="H4394" s="119" t="s">
        <v>2015</v>
      </c>
      <c r="I4394" s="116">
        <v>62</v>
      </c>
      <c r="J4394" s="121">
        <v>55</v>
      </c>
      <c r="K4394" s="121" t="s">
        <v>2186</v>
      </c>
      <c r="L4394" s="97" t="s">
        <v>2729</v>
      </c>
      <c r="M4394" s="117">
        <v>522603</v>
      </c>
      <c r="N4394" s="117">
        <v>2825467</v>
      </c>
      <c r="O4394" s="125">
        <v>45237</v>
      </c>
      <c r="P4394" s="93" t="s">
        <v>281</v>
      </c>
      <c r="Q4394" s="93">
        <v>10</v>
      </c>
      <c r="R4394" s="93">
        <v>10</v>
      </c>
      <c r="S4394" s="106" t="s">
        <v>2252</v>
      </c>
    </row>
    <row r="4395" spans="1:19" hidden="1">
      <c r="A4395" s="94">
        <v>4396</v>
      </c>
      <c r="B4395" s="116">
        <v>6054</v>
      </c>
      <c r="C4395" s="116">
        <v>1583</v>
      </c>
      <c r="D4395" s="116">
        <v>32</v>
      </c>
      <c r="E4395" s="116" t="s">
        <v>498</v>
      </c>
      <c r="F4395" s="116">
        <v>4</v>
      </c>
      <c r="G4395" s="116" t="s">
        <v>472</v>
      </c>
      <c r="H4395" s="119" t="s">
        <v>2015</v>
      </c>
      <c r="I4395" s="116">
        <v>62</v>
      </c>
      <c r="J4395" s="121">
        <v>55</v>
      </c>
      <c r="K4395" s="121" t="s">
        <v>2186</v>
      </c>
      <c r="L4395" s="97" t="s">
        <v>2729</v>
      </c>
      <c r="M4395" s="117">
        <v>522603</v>
      </c>
      <c r="N4395" s="117">
        <v>2825467</v>
      </c>
      <c r="O4395" s="125">
        <v>45237</v>
      </c>
      <c r="P4395" s="93" t="s">
        <v>243</v>
      </c>
      <c r="Q4395" s="93">
        <v>1</v>
      </c>
      <c r="R4395" s="93">
        <v>1</v>
      </c>
      <c r="S4395" s="106" t="s">
        <v>2252</v>
      </c>
    </row>
    <row r="4396" spans="1:19" hidden="1">
      <c r="A4396" s="94">
        <v>4397</v>
      </c>
      <c r="B4396" s="93">
        <v>6055</v>
      </c>
      <c r="C4396" s="93">
        <v>1584</v>
      </c>
      <c r="D4396" s="93">
        <v>33</v>
      </c>
      <c r="E4396" s="116" t="s">
        <v>498</v>
      </c>
      <c r="F4396" s="116">
        <v>4</v>
      </c>
      <c r="G4396" s="93" t="s">
        <v>472</v>
      </c>
      <c r="H4396" s="94" t="s">
        <v>2016</v>
      </c>
      <c r="I4396" s="93">
        <v>62</v>
      </c>
      <c r="J4396" s="103">
        <v>55</v>
      </c>
      <c r="K4396" s="103" t="s">
        <v>2187</v>
      </c>
      <c r="L4396" s="97" t="s">
        <v>2730</v>
      </c>
      <c r="M4396" s="117">
        <v>522593.3</v>
      </c>
      <c r="N4396" s="117">
        <v>2825495.1</v>
      </c>
      <c r="O4396" s="115">
        <v>45237</v>
      </c>
      <c r="P4396" s="93" t="s">
        <v>215</v>
      </c>
      <c r="Q4396" s="93">
        <v>25</v>
      </c>
      <c r="R4396" s="93">
        <v>25</v>
      </c>
      <c r="S4396" s="106" t="s">
        <v>2252</v>
      </c>
    </row>
    <row r="4397" spans="1:19" hidden="1">
      <c r="A4397" s="94">
        <v>4398</v>
      </c>
      <c r="B4397" s="93">
        <v>6055</v>
      </c>
      <c r="C4397" s="93">
        <v>1584</v>
      </c>
      <c r="D4397" s="93">
        <v>33</v>
      </c>
      <c r="E4397" s="116" t="s">
        <v>498</v>
      </c>
      <c r="F4397" s="116">
        <v>4</v>
      </c>
      <c r="G4397" s="93" t="s">
        <v>472</v>
      </c>
      <c r="H4397" s="94" t="s">
        <v>2016</v>
      </c>
      <c r="I4397" s="93">
        <v>62</v>
      </c>
      <c r="J4397" s="103">
        <v>55</v>
      </c>
      <c r="K4397" s="103" t="s">
        <v>2187</v>
      </c>
      <c r="L4397" s="97" t="s">
        <v>2730</v>
      </c>
      <c r="M4397" s="117">
        <v>522593.3</v>
      </c>
      <c r="N4397" s="117">
        <v>2825495.1</v>
      </c>
      <c r="O4397" s="115">
        <v>45237</v>
      </c>
      <c r="P4397" s="93" t="s">
        <v>229</v>
      </c>
      <c r="Q4397" s="93">
        <v>2</v>
      </c>
      <c r="R4397" s="93">
        <v>2</v>
      </c>
      <c r="S4397" s="106" t="s">
        <v>2252</v>
      </c>
    </row>
    <row r="4398" spans="1:19" hidden="1">
      <c r="A4398" s="94">
        <v>4399</v>
      </c>
      <c r="B4398" s="93">
        <v>6055</v>
      </c>
      <c r="C4398" s="93">
        <v>1584</v>
      </c>
      <c r="D4398" s="93">
        <v>33</v>
      </c>
      <c r="E4398" s="116" t="s">
        <v>498</v>
      </c>
      <c r="F4398" s="116">
        <v>4</v>
      </c>
      <c r="G4398" s="93" t="s">
        <v>472</v>
      </c>
      <c r="H4398" s="94" t="s">
        <v>2016</v>
      </c>
      <c r="I4398" s="93">
        <v>62</v>
      </c>
      <c r="J4398" s="103">
        <v>55</v>
      </c>
      <c r="K4398" s="103" t="s">
        <v>2187</v>
      </c>
      <c r="L4398" s="97" t="s">
        <v>2730</v>
      </c>
      <c r="M4398" s="117">
        <v>522593.3</v>
      </c>
      <c r="N4398" s="117">
        <v>2825495.1</v>
      </c>
      <c r="O4398" s="115">
        <v>45237</v>
      </c>
      <c r="P4398" s="93" t="s">
        <v>173</v>
      </c>
      <c r="Q4398" s="93">
        <v>1</v>
      </c>
      <c r="R4398" s="93">
        <v>1</v>
      </c>
      <c r="S4398" s="106" t="s">
        <v>2252</v>
      </c>
    </row>
    <row r="4399" spans="1:19" hidden="1">
      <c r="A4399" s="94">
        <v>4400</v>
      </c>
      <c r="B4399" s="116">
        <v>6055</v>
      </c>
      <c r="C4399" s="116">
        <v>1584</v>
      </c>
      <c r="D4399" s="116">
        <v>33</v>
      </c>
      <c r="E4399" s="116" t="s">
        <v>498</v>
      </c>
      <c r="F4399" s="116">
        <v>4</v>
      </c>
      <c r="G4399" s="116" t="s">
        <v>472</v>
      </c>
      <c r="H4399" s="119" t="s">
        <v>2016</v>
      </c>
      <c r="I4399" s="116">
        <v>62</v>
      </c>
      <c r="J4399" s="121">
        <v>55</v>
      </c>
      <c r="K4399" s="121" t="s">
        <v>2187</v>
      </c>
      <c r="L4399" s="97" t="s">
        <v>2730</v>
      </c>
      <c r="M4399" s="117">
        <v>522593</v>
      </c>
      <c r="N4399" s="117">
        <v>2825495</v>
      </c>
      <c r="O4399" s="125">
        <v>45237</v>
      </c>
      <c r="P4399" s="93" t="s">
        <v>223</v>
      </c>
      <c r="Q4399" s="93">
        <v>1</v>
      </c>
      <c r="R4399" s="93">
        <v>1</v>
      </c>
      <c r="S4399" s="106" t="s">
        <v>2252</v>
      </c>
    </row>
    <row r="4400" spans="1:19" hidden="1">
      <c r="A4400" s="94">
        <v>4401</v>
      </c>
      <c r="B4400" s="116">
        <v>6055</v>
      </c>
      <c r="C4400" s="116">
        <v>1584</v>
      </c>
      <c r="D4400" s="116">
        <v>33</v>
      </c>
      <c r="E4400" s="116" t="s">
        <v>498</v>
      </c>
      <c r="F4400" s="116">
        <v>4</v>
      </c>
      <c r="G4400" s="116" t="s">
        <v>472</v>
      </c>
      <c r="H4400" s="119" t="s">
        <v>2016</v>
      </c>
      <c r="I4400" s="116">
        <v>62</v>
      </c>
      <c r="J4400" s="121">
        <v>55</v>
      </c>
      <c r="K4400" s="121" t="s">
        <v>2187</v>
      </c>
      <c r="L4400" s="97" t="s">
        <v>2730</v>
      </c>
      <c r="M4400" s="117">
        <v>522593</v>
      </c>
      <c r="N4400" s="117">
        <v>2825495</v>
      </c>
      <c r="O4400" s="125">
        <v>45237</v>
      </c>
      <c r="P4400" s="93" t="s">
        <v>281</v>
      </c>
      <c r="Q4400" s="93">
        <v>10</v>
      </c>
      <c r="R4400" s="93">
        <v>10</v>
      </c>
      <c r="S4400" s="106" t="s">
        <v>2252</v>
      </c>
    </row>
    <row r="4401" spans="1:19" hidden="1">
      <c r="A4401" s="94">
        <v>4402</v>
      </c>
      <c r="B4401" s="93">
        <v>6068</v>
      </c>
      <c r="C4401" s="93">
        <v>1597</v>
      </c>
      <c r="D4401" s="93">
        <v>46</v>
      </c>
      <c r="E4401" s="116" t="s">
        <v>498</v>
      </c>
      <c r="F4401" s="116">
        <v>4</v>
      </c>
      <c r="G4401" s="93" t="s">
        <v>472</v>
      </c>
      <c r="H4401" s="94" t="s">
        <v>2017</v>
      </c>
      <c r="I4401" s="93">
        <v>62</v>
      </c>
      <c r="J4401" s="103">
        <v>58</v>
      </c>
      <c r="K4401" s="103" t="s">
        <v>2185</v>
      </c>
      <c r="L4401" s="97" t="s">
        <v>3933</v>
      </c>
      <c r="M4401" s="117">
        <v>523705.3</v>
      </c>
      <c r="N4401" s="117">
        <v>2825815</v>
      </c>
      <c r="O4401" s="115">
        <v>45238</v>
      </c>
      <c r="P4401" s="93" t="s">
        <v>163</v>
      </c>
      <c r="Q4401" s="93">
        <v>55</v>
      </c>
      <c r="R4401" s="93">
        <v>55</v>
      </c>
      <c r="S4401" s="106" t="s">
        <v>2228</v>
      </c>
    </row>
    <row r="4402" spans="1:19" hidden="1">
      <c r="A4402" s="94">
        <v>4403</v>
      </c>
      <c r="B4402" s="93">
        <v>6068</v>
      </c>
      <c r="C4402" s="93">
        <v>1597</v>
      </c>
      <c r="D4402" s="93">
        <v>46</v>
      </c>
      <c r="E4402" s="116" t="s">
        <v>498</v>
      </c>
      <c r="F4402" s="116">
        <v>4</v>
      </c>
      <c r="G4402" s="93" t="s">
        <v>472</v>
      </c>
      <c r="H4402" s="94" t="s">
        <v>2017</v>
      </c>
      <c r="I4402" s="93">
        <v>62</v>
      </c>
      <c r="J4402" s="103">
        <v>58</v>
      </c>
      <c r="K4402" s="103" t="s">
        <v>2185</v>
      </c>
      <c r="L4402" s="97" t="s">
        <v>3933</v>
      </c>
      <c r="M4402" s="117">
        <v>523705.3</v>
      </c>
      <c r="N4402" s="117">
        <v>2825815</v>
      </c>
      <c r="O4402" s="115">
        <v>45238</v>
      </c>
      <c r="P4402" s="93" t="s">
        <v>281</v>
      </c>
      <c r="Q4402" s="93">
        <v>20</v>
      </c>
      <c r="R4402" s="93">
        <v>20</v>
      </c>
      <c r="S4402" s="106" t="s">
        <v>2228</v>
      </c>
    </row>
    <row r="4403" spans="1:19" hidden="1">
      <c r="A4403" s="94">
        <v>4404</v>
      </c>
      <c r="B4403" s="93">
        <v>6069</v>
      </c>
      <c r="C4403" s="93">
        <v>1598</v>
      </c>
      <c r="D4403" s="93">
        <v>47</v>
      </c>
      <c r="E4403" s="116" t="s">
        <v>498</v>
      </c>
      <c r="F4403" s="116">
        <v>4</v>
      </c>
      <c r="G4403" s="93" t="s">
        <v>472</v>
      </c>
      <c r="H4403" s="94" t="s">
        <v>2018</v>
      </c>
      <c r="I4403" s="93">
        <v>62</v>
      </c>
      <c r="J4403" s="103">
        <v>58</v>
      </c>
      <c r="K4403" s="103" t="s">
        <v>2186</v>
      </c>
      <c r="L4403" s="97" t="s">
        <v>3934</v>
      </c>
      <c r="M4403" s="117">
        <v>523712.1</v>
      </c>
      <c r="N4403" s="117">
        <v>2825815</v>
      </c>
      <c r="O4403" s="115">
        <v>45238</v>
      </c>
      <c r="P4403" s="93" t="s">
        <v>163</v>
      </c>
      <c r="Q4403" s="93">
        <v>70</v>
      </c>
      <c r="R4403" s="93">
        <v>70</v>
      </c>
      <c r="S4403" s="106" t="s">
        <v>2228</v>
      </c>
    </row>
    <row r="4404" spans="1:19" hidden="1">
      <c r="A4404" s="94">
        <v>4405</v>
      </c>
      <c r="B4404" s="93">
        <v>6069</v>
      </c>
      <c r="C4404" s="93">
        <v>1598</v>
      </c>
      <c r="D4404" s="93">
        <v>47</v>
      </c>
      <c r="E4404" s="116" t="s">
        <v>498</v>
      </c>
      <c r="F4404" s="116">
        <v>4</v>
      </c>
      <c r="G4404" s="93" t="s">
        <v>472</v>
      </c>
      <c r="H4404" s="94" t="s">
        <v>2018</v>
      </c>
      <c r="I4404" s="93">
        <v>62</v>
      </c>
      <c r="J4404" s="103">
        <v>58</v>
      </c>
      <c r="K4404" s="103" t="s">
        <v>2186</v>
      </c>
      <c r="L4404" s="97" t="s">
        <v>3934</v>
      </c>
      <c r="M4404" s="117">
        <v>523712.1</v>
      </c>
      <c r="N4404" s="117">
        <v>2825815</v>
      </c>
      <c r="O4404" s="115">
        <v>45238</v>
      </c>
      <c r="P4404" s="93" t="s">
        <v>173</v>
      </c>
      <c r="Q4404" s="93">
        <v>1</v>
      </c>
      <c r="R4404" s="93">
        <v>1</v>
      </c>
      <c r="S4404" s="106" t="s">
        <v>2228</v>
      </c>
    </row>
    <row r="4405" spans="1:19" hidden="1">
      <c r="A4405" s="94">
        <v>4406</v>
      </c>
      <c r="B4405" s="93">
        <v>6070</v>
      </c>
      <c r="C4405" s="93">
        <v>1599</v>
      </c>
      <c r="D4405" s="93">
        <v>48</v>
      </c>
      <c r="E4405" s="116" t="s">
        <v>498</v>
      </c>
      <c r="F4405" s="116">
        <v>4</v>
      </c>
      <c r="G4405" s="93" t="s">
        <v>472</v>
      </c>
      <c r="H4405" s="94" t="s">
        <v>2019</v>
      </c>
      <c r="I4405" s="93">
        <v>62</v>
      </c>
      <c r="J4405" s="103">
        <v>58</v>
      </c>
      <c r="K4405" s="103" t="s">
        <v>2187</v>
      </c>
      <c r="L4405" s="97" t="s">
        <v>2731</v>
      </c>
      <c r="M4405" s="117">
        <v>523705.3</v>
      </c>
      <c r="N4405" s="117">
        <v>2825837.8</v>
      </c>
      <c r="O4405" s="115">
        <v>45238</v>
      </c>
      <c r="P4405" s="93" t="s">
        <v>163</v>
      </c>
      <c r="Q4405" s="93">
        <v>5</v>
      </c>
      <c r="R4405" s="93">
        <v>5</v>
      </c>
      <c r="S4405" s="106" t="s">
        <v>2228</v>
      </c>
    </row>
    <row r="4406" spans="1:19" hidden="1">
      <c r="A4406" s="94">
        <v>4407</v>
      </c>
      <c r="B4406" s="93">
        <v>6070</v>
      </c>
      <c r="C4406" s="93">
        <v>1599</v>
      </c>
      <c r="D4406" s="93">
        <v>48</v>
      </c>
      <c r="E4406" s="116" t="s">
        <v>498</v>
      </c>
      <c r="F4406" s="116">
        <v>4</v>
      </c>
      <c r="G4406" s="93" t="s">
        <v>472</v>
      </c>
      <c r="H4406" s="94" t="s">
        <v>2019</v>
      </c>
      <c r="I4406" s="93">
        <v>62</v>
      </c>
      <c r="J4406" s="103">
        <v>58</v>
      </c>
      <c r="K4406" s="103" t="s">
        <v>2187</v>
      </c>
      <c r="L4406" s="97" t="s">
        <v>2731</v>
      </c>
      <c r="M4406" s="117">
        <v>523705.3</v>
      </c>
      <c r="N4406" s="117">
        <v>2825837.8</v>
      </c>
      <c r="O4406" s="115">
        <v>45238</v>
      </c>
      <c r="P4406" s="93" t="s">
        <v>241</v>
      </c>
      <c r="Q4406" s="93">
        <v>5</v>
      </c>
      <c r="R4406" s="93">
        <v>5</v>
      </c>
      <c r="S4406" s="106" t="s">
        <v>2228</v>
      </c>
    </row>
    <row r="4407" spans="1:19" hidden="1">
      <c r="A4407" s="94">
        <v>4408</v>
      </c>
      <c r="B4407" s="93">
        <v>6070</v>
      </c>
      <c r="C4407" s="93">
        <v>1599</v>
      </c>
      <c r="D4407" s="93">
        <v>48</v>
      </c>
      <c r="E4407" s="116" t="s">
        <v>498</v>
      </c>
      <c r="F4407" s="116">
        <v>4</v>
      </c>
      <c r="G4407" s="93" t="s">
        <v>472</v>
      </c>
      <c r="H4407" s="94" t="s">
        <v>2019</v>
      </c>
      <c r="I4407" s="93">
        <v>62</v>
      </c>
      <c r="J4407" s="103">
        <v>58</v>
      </c>
      <c r="K4407" s="103" t="s">
        <v>2187</v>
      </c>
      <c r="L4407" s="97" t="s">
        <v>2731</v>
      </c>
      <c r="M4407" s="117">
        <v>523705.3</v>
      </c>
      <c r="N4407" s="117">
        <v>2825837.8</v>
      </c>
      <c r="O4407" s="115">
        <v>45238</v>
      </c>
      <c r="P4407" s="93" t="s">
        <v>197</v>
      </c>
      <c r="Q4407" s="93">
        <v>2</v>
      </c>
      <c r="R4407" s="93">
        <v>2</v>
      </c>
      <c r="S4407" s="106" t="s">
        <v>2228</v>
      </c>
    </row>
    <row r="4408" spans="1:19" hidden="1">
      <c r="A4408" s="94">
        <v>4409</v>
      </c>
      <c r="B4408" s="116">
        <v>6070</v>
      </c>
      <c r="C4408" s="116">
        <v>1599</v>
      </c>
      <c r="D4408" s="116">
        <v>48</v>
      </c>
      <c r="E4408" s="116" t="s">
        <v>498</v>
      </c>
      <c r="F4408" s="116">
        <v>4</v>
      </c>
      <c r="G4408" s="116" t="s">
        <v>472</v>
      </c>
      <c r="H4408" s="119" t="s">
        <v>2019</v>
      </c>
      <c r="I4408" s="116">
        <v>62</v>
      </c>
      <c r="J4408" s="121">
        <v>58</v>
      </c>
      <c r="K4408" s="121" t="s">
        <v>2187</v>
      </c>
      <c r="L4408" s="97" t="s">
        <v>2731</v>
      </c>
      <c r="M4408" s="117">
        <v>523705</v>
      </c>
      <c r="N4408" s="117">
        <v>2825838</v>
      </c>
      <c r="O4408" s="125">
        <v>45238</v>
      </c>
      <c r="P4408" s="93" t="s">
        <v>173</v>
      </c>
      <c r="Q4408" s="93">
        <v>2</v>
      </c>
      <c r="R4408" s="93">
        <v>2</v>
      </c>
      <c r="S4408" s="106" t="s">
        <v>2228</v>
      </c>
    </row>
    <row r="4409" spans="1:19" hidden="1">
      <c r="A4409" s="94">
        <v>4410</v>
      </c>
      <c r="B4409" s="116">
        <v>6070</v>
      </c>
      <c r="C4409" s="116">
        <v>1599</v>
      </c>
      <c r="D4409" s="116">
        <v>48</v>
      </c>
      <c r="E4409" s="116" t="s">
        <v>498</v>
      </c>
      <c r="F4409" s="116">
        <v>4</v>
      </c>
      <c r="G4409" s="116" t="s">
        <v>472</v>
      </c>
      <c r="H4409" s="119" t="s">
        <v>2019</v>
      </c>
      <c r="I4409" s="116">
        <v>62</v>
      </c>
      <c r="J4409" s="121">
        <v>58</v>
      </c>
      <c r="K4409" s="121" t="s">
        <v>2187</v>
      </c>
      <c r="L4409" s="97" t="s">
        <v>2731</v>
      </c>
      <c r="M4409" s="117">
        <v>523705</v>
      </c>
      <c r="N4409" s="117">
        <v>2825838</v>
      </c>
      <c r="O4409" s="125">
        <v>45238</v>
      </c>
      <c r="P4409" s="93" t="s">
        <v>247</v>
      </c>
      <c r="Q4409" s="93">
        <v>3</v>
      </c>
      <c r="R4409" s="93">
        <v>3</v>
      </c>
      <c r="S4409" s="106" t="s">
        <v>2228</v>
      </c>
    </row>
    <row r="4410" spans="1:19" hidden="1">
      <c r="A4410" s="94">
        <v>4411</v>
      </c>
      <c r="B4410" s="116">
        <v>6070</v>
      </c>
      <c r="C4410" s="116">
        <v>1599</v>
      </c>
      <c r="D4410" s="116">
        <v>48</v>
      </c>
      <c r="E4410" s="116" t="s">
        <v>498</v>
      </c>
      <c r="F4410" s="116">
        <v>4</v>
      </c>
      <c r="G4410" s="116" t="s">
        <v>472</v>
      </c>
      <c r="H4410" s="119" t="s">
        <v>2019</v>
      </c>
      <c r="I4410" s="116">
        <v>62</v>
      </c>
      <c r="J4410" s="121">
        <v>58</v>
      </c>
      <c r="K4410" s="121" t="s">
        <v>2187</v>
      </c>
      <c r="L4410" s="97" t="s">
        <v>2731</v>
      </c>
      <c r="M4410" s="117">
        <v>523705</v>
      </c>
      <c r="N4410" s="117">
        <v>2825838</v>
      </c>
      <c r="O4410" s="125">
        <v>45238</v>
      </c>
      <c r="P4410" s="93" t="s">
        <v>231</v>
      </c>
      <c r="Q4410" s="93">
        <v>10</v>
      </c>
      <c r="R4410" s="93">
        <v>10</v>
      </c>
      <c r="S4410" s="106" t="s">
        <v>2228</v>
      </c>
    </row>
    <row r="4411" spans="1:19" hidden="1">
      <c r="A4411" s="94">
        <v>4412</v>
      </c>
      <c r="B4411" s="116">
        <v>6070</v>
      </c>
      <c r="C4411" s="116">
        <v>1599</v>
      </c>
      <c r="D4411" s="116">
        <v>48</v>
      </c>
      <c r="E4411" s="116" t="s">
        <v>498</v>
      </c>
      <c r="F4411" s="116">
        <v>4</v>
      </c>
      <c r="G4411" s="116" t="s">
        <v>472</v>
      </c>
      <c r="H4411" s="119" t="s">
        <v>2019</v>
      </c>
      <c r="I4411" s="116">
        <v>62</v>
      </c>
      <c r="J4411" s="121">
        <v>58</v>
      </c>
      <c r="K4411" s="121" t="s">
        <v>2187</v>
      </c>
      <c r="L4411" s="97" t="s">
        <v>2731</v>
      </c>
      <c r="M4411" s="117">
        <v>523705</v>
      </c>
      <c r="N4411" s="117">
        <v>2825838</v>
      </c>
      <c r="O4411" s="125">
        <v>45238</v>
      </c>
      <c r="P4411" s="93" t="s">
        <v>255</v>
      </c>
      <c r="Q4411" s="93">
        <v>1</v>
      </c>
      <c r="R4411" s="93">
        <v>1</v>
      </c>
      <c r="S4411" s="106" t="s">
        <v>2228</v>
      </c>
    </row>
    <row r="4412" spans="1:19" hidden="1">
      <c r="A4412" s="94">
        <v>4413</v>
      </c>
      <c r="B4412" s="93">
        <v>6071</v>
      </c>
      <c r="C4412" s="93">
        <v>1600</v>
      </c>
      <c r="D4412" s="93">
        <v>49</v>
      </c>
      <c r="E4412" s="116" t="s">
        <v>498</v>
      </c>
      <c r="F4412" s="116">
        <v>4</v>
      </c>
      <c r="G4412" s="93" t="s">
        <v>472</v>
      </c>
      <c r="H4412" s="94" t="s">
        <v>2020</v>
      </c>
      <c r="I4412" s="93">
        <v>62</v>
      </c>
      <c r="J4412" s="103">
        <v>59</v>
      </c>
      <c r="K4412" s="103" t="s">
        <v>2185</v>
      </c>
      <c r="L4412" s="97" t="s">
        <v>3935</v>
      </c>
      <c r="M4412" s="117">
        <v>523661.7</v>
      </c>
      <c r="N4412" s="117">
        <v>2826001</v>
      </c>
      <c r="O4412" s="115">
        <v>45238</v>
      </c>
      <c r="P4412" s="93" t="s">
        <v>163</v>
      </c>
      <c r="Q4412" s="93">
        <v>70</v>
      </c>
      <c r="R4412" s="93">
        <v>70</v>
      </c>
      <c r="S4412" s="106" t="s">
        <v>2228</v>
      </c>
    </row>
    <row r="4413" spans="1:19" hidden="1">
      <c r="A4413" s="94">
        <v>4414</v>
      </c>
      <c r="B4413" s="93">
        <v>6071</v>
      </c>
      <c r="C4413" s="93">
        <v>1600</v>
      </c>
      <c r="D4413" s="93">
        <v>49</v>
      </c>
      <c r="E4413" s="116" t="s">
        <v>498</v>
      </c>
      <c r="F4413" s="116">
        <v>4</v>
      </c>
      <c r="G4413" s="93" t="s">
        <v>472</v>
      </c>
      <c r="H4413" s="94" t="s">
        <v>2020</v>
      </c>
      <c r="I4413" s="93">
        <v>62</v>
      </c>
      <c r="J4413" s="103">
        <v>59</v>
      </c>
      <c r="K4413" s="103" t="s">
        <v>2185</v>
      </c>
      <c r="L4413" s="97" t="s">
        <v>3935</v>
      </c>
      <c r="M4413" s="117">
        <v>523661.7</v>
      </c>
      <c r="N4413" s="117">
        <v>2826001</v>
      </c>
      <c r="O4413" s="115">
        <v>45238</v>
      </c>
      <c r="P4413" s="93" t="s">
        <v>269</v>
      </c>
      <c r="Q4413" s="93">
        <v>20</v>
      </c>
      <c r="R4413" s="93">
        <v>20</v>
      </c>
      <c r="S4413" s="106" t="s">
        <v>2228</v>
      </c>
    </row>
    <row r="4414" spans="1:19" hidden="1">
      <c r="A4414" s="94">
        <v>4415</v>
      </c>
      <c r="B4414" s="93">
        <v>6071</v>
      </c>
      <c r="C4414" s="93">
        <v>1600</v>
      </c>
      <c r="D4414" s="93">
        <v>49</v>
      </c>
      <c r="E4414" s="116" t="s">
        <v>498</v>
      </c>
      <c r="F4414" s="116">
        <v>4</v>
      </c>
      <c r="G4414" s="93" t="s">
        <v>472</v>
      </c>
      <c r="H4414" s="94" t="s">
        <v>2020</v>
      </c>
      <c r="I4414" s="93">
        <v>62</v>
      </c>
      <c r="J4414" s="103">
        <v>59</v>
      </c>
      <c r="K4414" s="103" t="s">
        <v>2185</v>
      </c>
      <c r="L4414" s="97" t="s">
        <v>3935</v>
      </c>
      <c r="M4414" s="117">
        <v>523661.7</v>
      </c>
      <c r="N4414" s="117">
        <v>2826001</v>
      </c>
      <c r="O4414" s="115">
        <v>45238</v>
      </c>
      <c r="P4414" s="93" t="s">
        <v>241</v>
      </c>
      <c r="Q4414" s="93">
        <v>10</v>
      </c>
      <c r="R4414" s="93">
        <v>10</v>
      </c>
      <c r="S4414" s="106" t="s">
        <v>2228</v>
      </c>
    </row>
    <row r="4415" spans="1:19" hidden="1">
      <c r="A4415" s="94">
        <v>4416</v>
      </c>
      <c r="B4415" s="93">
        <v>6072</v>
      </c>
      <c r="C4415" s="93">
        <v>1601</v>
      </c>
      <c r="D4415" s="93">
        <v>50</v>
      </c>
      <c r="E4415" s="116" t="s">
        <v>498</v>
      </c>
      <c r="F4415" s="116">
        <v>4</v>
      </c>
      <c r="G4415" s="93" t="s">
        <v>472</v>
      </c>
      <c r="H4415" s="94" t="s">
        <v>2021</v>
      </c>
      <c r="I4415" s="93">
        <v>62</v>
      </c>
      <c r="J4415" s="103">
        <v>59</v>
      </c>
      <c r="K4415" s="103" t="s">
        <v>2186</v>
      </c>
      <c r="L4415" s="97" t="s">
        <v>2732</v>
      </c>
      <c r="M4415" s="117">
        <v>523665.1</v>
      </c>
      <c r="N4415" s="117">
        <v>2826001</v>
      </c>
      <c r="O4415" s="115">
        <v>45238</v>
      </c>
      <c r="P4415" s="93" t="s">
        <v>163</v>
      </c>
      <c r="Q4415" s="93">
        <v>75</v>
      </c>
      <c r="R4415" s="93">
        <v>75</v>
      </c>
      <c r="S4415" s="106" t="s">
        <v>2228</v>
      </c>
    </row>
    <row r="4416" spans="1:19" hidden="1">
      <c r="A4416" s="94">
        <v>4417</v>
      </c>
      <c r="B4416" s="93">
        <v>6072</v>
      </c>
      <c r="C4416" s="93">
        <v>1601</v>
      </c>
      <c r="D4416" s="93">
        <v>50</v>
      </c>
      <c r="E4416" s="116" t="s">
        <v>498</v>
      </c>
      <c r="F4416" s="116">
        <v>4</v>
      </c>
      <c r="G4416" s="93" t="s">
        <v>472</v>
      </c>
      <c r="H4416" s="94" t="s">
        <v>2021</v>
      </c>
      <c r="I4416" s="93">
        <v>62</v>
      </c>
      <c r="J4416" s="103">
        <v>59</v>
      </c>
      <c r="K4416" s="103" t="s">
        <v>2186</v>
      </c>
      <c r="L4416" s="97" t="s">
        <v>2732</v>
      </c>
      <c r="M4416" s="117">
        <v>523665.1</v>
      </c>
      <c r="N4416" s="117">
        <v>2826001</v>
      </c>
      <c r="O4416" s="115">
        <v>45238</v>
      </c>
      <c r="P4416" s="93" t="s">
        <v>241</v>
      </c>
      <c r="Q4416" s="93">
        <v>5</v>
      </c>
      <c r="R4416" s="93">
        <v>5</v>
      </c>
      <c r="S4416" s="106" t="s">
        <v>2228</v>
      </c>
    </row>
    <row r="4417" spans="1:19" hidden="1">
      <c r="A4417" s="94">
        <v>4418</v>
      </c>
      <c r="B4417" s="93">
        <v>6072</v>
      </c>
      <c r="C4417" s="93">
        <v>1601</v>
      </c>
      <c r="D4417" s="93">
        <v>50</v>
      </c>
      <c r="E4417" s="116" t="s">
        <v>498</v>
      </c>
      <c r="F4417" s="116">
        <v>4</v>
      </c>
      <c r="G4417" s="93" t="s">
        <v>472</v>
      </c>
      <c r="H4417" s="94" t="s">
        <v>2021</v>
      </c>
      <c r="I4417" s="93">
        <v>62</v>
      </c>
      <c r="J4417" s="103">
        <v>59</v>
      </c>
      <c r="K4417" s="103" t="s">
        <v>2186</v>
      </c>
      <c r="L4417" s="97" t="s">
        <v>2732</v>
      </c>
      <c r="M4417" s="117">
        <v>523665.1</v>
      </c>
      <c r="N4417" s="117">
        <v>2826001</v>
      </c>
      <c r="O4417" s="115">
        <v>45238</v>
      </c>
      <c r="P4417" s="93" t="s">
        <v>181</v>
      </c>
      <c r="Q4417" s="93">
        <v>2</v>
      </c>
      <c r="R4417" s="93">
        <v>2</v>
      </c>
      <c r="S4417" s="106" t="s">
        <v>2228</v>
      </c>
    </row>
    <row r="4418" spans="1:19" hidden="1">
      <c r="A4418" s="94">
        <v>4419</v>
      </c>
      <c r="B4418" s="116">
        <v>6072</v>
      </c>
      <c r="C4418" s="116">
        <v>1601</v>
      </c>
      <c r="D4418" s="116">
        <v>50</v>
      </c>
      <c r="E4418" s="116" t="s">
        <v>498</v>
      </c>
      <c r="F4418" s="116">
        <v>4</v>
      </c>
      <c r="G4418" s="116" t="s">
        <v>472</v>
      </c>
      <c r="H4418" s="119" t="s">
        <v>2021</v>
      </c>
      <c r="I4418" s="116">
        <v>62</v>
      </c>
      <c r="J4418" s="121">
        <v>59</v>
      </c>
      <c r="K4418" s="121" t="s">
        <v>2186</v>
      </c>
      <c r="L4418" s="97" t="s">
        <v>2732</v>
      </c>
      <c r="M4418" s="117">
        <v>523665</v>
      </c>
      <c r="N4418" s="117">
        <v>2826001</v>
      </c>
      <c r="O4418" s="125">
        <v>45238</v>
      </c>
      <c r="P4418" s="93" t="s">
        <v>191</v>
      </c>
      <c r="Q4418" s="93">
        <v>1</v>
      </c>
      <c r="R4418" s="93">
        <v>1</v>
      </c>
      <c r="S4418" s="106" t="s">
        <v>2228</v>
      </c>
    </row>
    <row r="4419" spans="1:19" hidden="1">
      <c r="A4419" s="94">
        <v>4420</v>
      </c>
      <c r="B4419" s="116">
        <v>6072</v>
      </c>
      <c r="C4419" s="116">
        <v>1601</v>
      </c>
      <c r="D4419" s="116">
        <v>50</v>
      </c>
      <c r="E4419" s="116" t="s">
        <v>498</v>
      </c>
      <c r="F4419" s="116">
        <v>4</v>
      </c>
      <c r="G4419" s="116" t="s">
        <v>472</v>
      </c>
      <c r="H4419" s="119" t="s">
        <v>2021</v>
      </c>
      <c r="I4419" s="116">
        <v>62</v>
      </c>
      <c r="J4419" s="121">
        <v>59</v>
      </c>
      <c r="K4419" s="121" t="s">
        <v>2186</v>
      </c>
      <c r="L4419" s="97" t="s">
        <v>2732</v>
      </c>
      <c r="M4419" s="117">
        <v>523665</v>
      </c>
      <c r="N4419" s="117">
        <v>2826001</v>
      </c>
      <c r="O4419" s="125">
        <v>45238</v>
      </c>
      <c r="P4419" s="93" t="s">
        <v>269</v>
      </c>
      <c r="Q4419" s="93">
        <v>10</v>
      </c>
      <c r="R4419" s="93">
        <v>10</v>
      </c>
      <c r="S4419" s="106" t="s">
        <v>2228</v>
      </c>
    </row>
    <row r="4420" spans="1:19" hidden="1">
      <c r="A4420" s="94">
        <v>4421</v>
      </c>
      <c r="B4420" s="116">
        <v>6072</v>
      </c>
      <c r="C4420" s="116">
        <v>1601</v>
      </c>
      <c r="D4420" s="116">
        <v>50</v>
      </c>
      <c r="E4420" s="116" t="s">
        <v>498</v>
      </c>
      <c r="F4420" s="116">
        <v>4</v>
      </c>
      <c r="G4420" s="116" t="s">
        <v>472</v>
      </c>
      <c r="H4420" s="119" t="s">
        <v>2021</v>
      </c>
      <c r="I4420" s="116">
        <v>62</v>
      </c>
      <c r="J4420" s="121">
        <v>59</v>
      </c>
      <c r="K4420" s="121" t="s">
        <v>2186</v>
      </c>
      <c r="L4420" s="97" t="s">
        <v>2732</v>
      </c>
      <c r="M4420" s="117">
        <v>523665</v>
      </c>
      <c r="N4420" s="117">
        <v>2826001</v>
      </c>
      <c r="O4420" s="125">
        <v>45238</v>
      </c>
      <c r="P4420" s="93" t="s">
        <v>165</v>
      </c>
      <c r="Q4420" s="93">
        <v>3</v>
      </c>
      <c r="R4420" s="93">
        <v>3</v>
      </c>
      <c r="S4420" s="106" t="s">
        <v>2228</v>
      </c>
    </row>
    <row r="4421" spans="1:19" hidden="1">
      <c r="A4421" s="94">
        <v>4422</v>
      </c>
      <c r="B4421" s="93">
        <v>6073</v>
      </c>
      <c r="C4421" s="93">
        <v>1602</v>
      </c>
      <c r="D4421" s="93">
        <v>51</v>
      </c>
      <c r="E4421" s="116" t="s">
        <v>498</v>
      </c>
      <c r="F4421" s="116">
        <v>4</v>
      </c>
      <c r="G4421" s="93" t="s">
        <v>472</v>
      </c>
      <c r="H4421" s="94" t="s">
        <v>2022</v>
      </c>
      <c r="I4421" s="93">
        <v>62</v>
      </c>
      <c r="J4421" s="103">
        <v>59</v>
      </c>
      <c r="K4421" s="103" t="s">
        <v>2187</v>
      </c>
      <c r="L4421" s="97" t="s">
        <v>2733</v>
      </c>
      <c r="M4421" s="117">
        <v>523661.7</v>
      </c>
      <c r="N4421" s="117">
        <v>2826008.7</v>
      </c>
      <c r="O4421" s="115">
        <v>45238</v>
      </c>
      <c r="P4421" s="93" t="s">
        <v>163</v>
      </c>
      <c r="Q4421" s="93">
        <v>85</v>
      </c>
      <c r="R4421" s="93">
        <v>85</v>
      </c>
      <c r="S4421" s="106" t="s">
        <v>2228</v>
      </c>
    </row>
    <row r="4422" spans="1:19" hidden="1">
      <c r="A4422" s="94">
        <v>4423</v>
      </c>
      <c r="B4422" s="93">
        <v>6073</v>
      </c>
      <c r="C4422" s="93">
        <v>1602</v>
      </c>
      <c r="D4422" s="93">
        <v>51</v>
      </c>
      <c r="E4422" s="116" t="s">
        <v>498</v>
      </c>
      <c r="F4422" s="116">
        <v>4</v>
      </c>
      <c r="G4422" s="93" t="s">
        <v>472</v>
      </c>
      <c r="H4422" s="94" t="s">
        <v>2022</v>
      </c>
      <c r="I4422" s="93">
        <v>62</v>
      </c>
      <c r="J4422" s="103">
        <v>59</v>
      </c>
      <c r="K4422" s="103" t="s">
        <v>2187</v>
      </c>
      <c r="L4422" s="97" t="s">
        <v>2733</v>
      </c>
      <c r="M4422" s="117">
        <v>523661.7</v>
      </c>
      <c r="N4422" s="117">
        <v>2826008.7</v>
      </c>
      <c r="O4422" s="115">
        <v>45238</v>
      </c>
      <c r="P4422" s="93" t="s">
        <v>209</v>
      </c>
      <c r="Q4422" s="93">
        <v>5</v>
      </c>
      <c r="R4422" s="93">
        <v>5</v>
      </c>
      <c r="S4422" s="106" t="s">
        <v>2228</v>
      </c>
    </row>
    <row r="4423" spans="1:19" hidden="1">
      <c r="A4423" s="94">
        <v>4424</v>
      </c>
      <c r="B4423" s="93">
        <v>6073</v>
      </c>
      <c r="C4423" s="93">
        <v>1602</v>
      </c>
      <c r="D4423" s="93">
        <v>51</v>
      </c>
      <c r="E4423" s="116" t="s">
        <v>498</v>
      </c>
      <c r="F4423" s="116">
        <v>4</v>
      </c>
      <c r="G4423" s="93" t="s">
        <v>472</v>
      </c>
      <c r="H4423" s="94" t="s">
        <v>2022</v>
      </c>
      <c r="I4423" s="93">
        <v>62</v>
      </c>
      <c r="J4423" s="103">
        <v>59</v>
      </c>
      <c r="K4423" s="103" t="s">
        <v>2187</v>
      </c>
      <c r="L4423" s="97" t="s">
        <v>2733</v>
      </c>
      <c r="M4423" s="117">
        <v>523661.7</v>
      </c>
      <c r="N4423" s="117">
        <v>2826008.7</v>
      </c>
      <c r="O4423" s="115">
        <v>45238</v>
      </c>
      <c r="P4423" s="93" t="s">
        <v>269</v>
      </c>
      <c r="Q4423" s="93">
        <v>5</v>
      </c>
      <c r="R4423" s="93">
        <v>5</v>
      </c>
      <c r="S4423" s="106" t="s">
        <v>2228</v>
      </c>
    </row>
    <row r="4424" spans="1:19" hidden="1">
      <c r="A4424" s="94">
        <v>4425</v>
      </c>
      <c r="B4424" s="116">
        <v>6073</v>
      </c>
      <c r="C4424" s="116">
        <v>1602</v>
      </c>
      <c r="D4424" s="116">
        <v>51</v>
      </c>
      <c r="E4424" s="116" t="s">
        <v>498</v>
      </c>
      <c r="F4424" s="116">
        <v>4</v>
      </c>
      <c r="G4424" s="116" t="s">
        <v>472</v>
      </c>
      <c r="H4424" s="119" t="s">
        <v>2022</v>
      </c>
      <c r="I4424" s="116">
        <v>62</v>
      </c>
      <c r="J4424" s="121">
        <v>59</v>
      </c>
      <c r="K4424" s="121" t="s">
        <v>2187</v>
      </c>
      <c r="L4424" s="97" t="s">
        <v>2733</v>
      </c>
      <c r="M4424" s="117">
        <v>523662</v>
      </c>
      <c r="N4424" s="117">
        <v>2826009</v>
      </c>
      <c r="O4424" s="125">
        <v>45238</v>
      </c>
      <c r="P4424" s="93" t="s">
        <v>195</v>
      </c>
      <c r="Q4424" s="93">
        <v>1</v>
      </c>
      <c r="R4424" s="93">
        <v>1</v>
      </c>
      <c r="S4424" s="106" t="s">
        <v>2228</v>
      </c>
    </row>
    <row r="4425" spans="1:19" hidden="1">
      <c r="A4425" s="94">
        <v>4426</v>
      </c>
      <c r="B4425" s="116">
        <v>6073</v>
      </c>
      <c r="C4425" s="116">
        <v>1602</v>
      </c>
      <c r="D4425" s="116">
        <v>51</v>
      </c>
      <c r="E4425" s="116" t="s">
        <v>498</v>
      </c>
      <c r="F4425" s="116">
        <v>4</v>
      </c>
      <c r="G4425" s="116" t="s">
        <v>472</v>
      </c>
      <c r="H4425" s="119" t="s">
        <v>2022</v>
      </c>
      <c r="I4425" s="116">
        <v>62</v>
      </c>
      <c r="J4425" s="121">
        <v>59</v>
      </c>
      <c r="K4425" s="121" t="s">
        <v>2187</v>
      </c>
      <c r="L4425" s="97" t="s">
        <v>2733</v>
      </c>
      <c r="M4425" s="117">
        <v>523662</v>
      </c>
      <c r="N4425" s="117">
        <v>2826009</v>
      </c>
      <c r="O4425" s="125">
        <v>45238</v>
      </c>
      <c r="P4425" s="93" t="s">
        <v>165</v>
      </c>
      <c r="Q4425" s="93">
        <v>2</v>
      </c>
      <c r="R4425" s="93">
        <v>2</v>
      </c>
      <c r="S4425" s="106" t="s">
        <v>2228</v>
      </c>
    </row>
    <row r="4426" spans="1:19" hidden="1">
      <c r="A4426" s="94">
        <v>4427</v>
      </c>
      <c r="B4426" s="93">
        <v>6029</v>
      </c>
      <c r="C4426" s="93">
        <v>1558</v>
      </c>
      <c r="D4426" s="93">
        <v>7</v>
      </c>
      <c r="E4426" s="116" t="s">
        <v>498</v>
      </c>
      <c r="F4426" s="116">
        <v>4</v>
      </c>
      <c r="G4426" s="93" t="s">
        <v>472</v>
      </c>
      <c r="H4426" s="94" t="s">
        <v>2023</v>
      </c>
      <c r="I4426" s="93">
        <v>62</v>
      </c>
      <c r="J4426" s="103">
        <v>63</v>
      </c>
      <c r="K4426" s="103" t="s">
        <v>2185</v>
      </c>
      <c r="L4426" s="97" t="s">
        <v>2734</v>
      </c>
      <c r="M4426" s="117">
        <v>522566</v>
      </c>
      <c r="N4426" s="117">
        <v>2826733</v>
      </c>
      <c r="O4426" s="115">
        <v>45238</v>
      </c>
      <c r="P4426" s="93" t="s">
        <v>163</v>
      </c>
      <c r="Q4426" s="93">
        <v>60</v>
      </c>
      <c r="R4426" s="93">
        <v>60</v>
      </c>
      <c r="S4426" s="106" t="s">
        <v>2228</v>
      </c>
    </row>
    <row r="4427" spans="1:19" hidden="1">
      <c r="A4427" s="94">
        <v>4428</v>
      </c>
      <c r="B4427" s="93">
        <v>6029</v>
      </c>
      <c r="C4427" s="93">
        <v>1558</v>
      </c>
      <c r="D4427" s="93">
        <v>7</v>
      </c>
      <c r="E4427" s="116" t="s">
        <v>498</v>
      </c>
      <c r="F4427" s="116">
        <v>4</v>
      </c>
      <c r="G4427" s="93" t="s">
        <v>472</v>
      </c>
      <c r="H4427" s="94" t="s">
        <v>2023</v>
      </c>
      <c r="I4427" s="93">
        <v>62</v>
      </c>
      <c r="J4427" s="103">
        <v>63</v>
      </c>
      <c r="K4427" s="103" t="s">
        <v>2185</v>
      </c>
      <c r="L4427" s="97" t="s">
        <v>2734</v>
      </c>
      <c r="M4427" s="117">
        <v>522566</v>
      </c>
      <c r="N4427" s="117">
        <v>2826733</v>
      </c>
      <c r="O4427" s="115">
        <v>45238</v>
      </c>
      <c r="P4427" s="93" t="s">
        <v>165</v>
      </c>
      <c r="Q4427" s="93">
        <v>3</v>
      </c>
      <c r="R4427" s="93">
        <v>3</v>
      </c>
      <c r="S4427" s="106" t="s">
        <v>2228</v>
      </c>
    </row>
    <row r="4428" spans="1:19" hidden="1">
      <c r="A4428" s="94">
        <v>4429</v>
      </c>
      <c r="B4428" s="93">
        <v>6029</v>
      </c>
      <c r="C4428" s="93">
        <v>1558</v>
      </c>
      <c r="D4428" s="93">
        <v>7</v>
      </c>
      <c r="E4428" s="116" t="s">
        <v>498</v>
      </c>
      <c r="F4428" s="116">
        <v>4</v>
      </c>
      <c r="G4428" s="93" t="s">
        <v>472</v>
      </c>
      <c r="H4428" s="94" t="s">
        <v>2023</v>
      </c>
      <c r="I4428" s="93">
        <v>62</v>
      </c>
      <c r="J4428" s="103">
        <v>63</v>
      </c>
      <c r="K4428" s="103" t="s">
        <v>2185</v>
      </c>
      <c r="L4428" s="97" t="s">
        <v>2734</v>
      </c>
      <c r="M4428" s="117">
        <v>522566</v>
      </c>
      <c r="N4428" s="117">
        <v>2826733</v>
      </c>
      <c r="O4428" s="115">
        <v>45238</v>
      </c>
      <c r="P4428" s="93" t="s">
        <v>217</v>
      </c>
      <c r="Q4428" s="93">
        <v>5</v>
      </c>
      <c r="R4428" s="93">
        <v>5</v>
      </c>
      <c r="S4428" s="106" t="s">
        <v>2228</v>
      </c>
    </row>
    <row r="4429" spans="1:19" hidden="1">
      <c r="A4429" s="94">
        <v>4430</v>
      </c>
      <c r="B4429" s="116">
        <v>6029</v>
      </c>
      <c r="C4429" s="116">
        <v>1558</v>
      </c>
      <c r="D4429" s="116">
        <v>7</v>
      </c>
      <c r="E4429" s="116" t="s">
        <v>498</v>
      </c>
      <c r="F4429" s="116">
        <v>4</v>
      </c>
      <c r="G4429" s="116" t="s">
        <v>472</v>
      </c>
      <c r="H4429" s="119" t="s">
        <v>2023</v>
      </c>
      <c r="I4429" s="116">
        <v>62</v>
      </c>
      <c r="J4429" s="121">
        <v>63</v>
      </c>
      <c r="K4429" s="121" t="s">
        <v>2185</v>
      </c>
      <c r="L4429" s="97" t="s">
        <v>2734</v>
      </c>
      <c r="M4429" s="117">
        <v>522566</v>
      </c>
      <c r="N4429" s="117">
        <v>2826733</v>
      </c>
      <c r="O4429" s="125">
        <v>45238</v>
      </c>
      <c r="P4429" s="93" t="s">
        <v>241</v>
      </c>
      <c r="Q4429" s="93">
        <v>3</v>
      </c>
      <c r="R4429" s="93">
        <v>3</v>
      </c>
      <c r="S4429" s="106" t="s">
        <v>2228</v>
      </c>
    </row>
    <row r="4430" spans="1:19" hidden="1">
      <c r="A4430" s="94">
        <v>4431</v>
      </c>
      <c r="B4430" s="116">
        <v>6029</v>
      </c>
      <c r="C4430" s="116">
        <v>1558</v>
      </c>
      <c r="D4430" s="116">
        <v>7</v>
      </c>
      <c r="E4430" s="116" t="s">
        <v>498</v>
      </c>
      <c r="F4430" s="116">
        <v>4</v>
      </c>
      <c r="G4430" s="116" t="s">
        <v>472</v>
      </c>
      <c r="H4430" s="119" t="s">
        <v>2023</v>
      </c>
      <c r="I4430" s="116">
        <v>62</v>
      </c>
      <c r="J4430" s="121">
        <v>63</v>
      </c>
      <c r="K4430" s="121" t="s">
        <v>2185</v>
      </c>
      <c r="L4430" s="97" t="s">
        <v>2734</v>
      </c>
      <c r="M4430" s="117">
        <v>522566</v>
      </c>
      <c r="N4430" s="117">
        <v>2826733</v>
      </c>
      <c r="O4430" s="125">
        <v>45238</v>
      </c>
      <c r="P4430" s="93" t="s">
        <v>149</v>
      </c>
      <c r="Q4430" s="93">
        <v>1</v>
      </c>
      <c r="R4430" s="93">
        <v>1</v>
      </c>
      <c r="S4430" s="106" t="s">
        <v>2228</v>
      </c>
    </row>
    <row r="4431" spans="1:19" hidden="1">
      <c r="A4431" s="94">
        <v>4432</v>
      </c>
      <c r="B4431" s="116">
        <v>6029</v>
      </c>
      <c r="C4431" s="116">
        <v>1558</v>
      </c>
      <c r="D4431" s="116">
        <v>7</v>
      </c>
      <c r="E4431" s="116" t="s">
        <v>498</v>
      </c>
      <c r="F4431" s="116">
        <v>4</v>
      </c>
      <c r="G4431" s="116" t="s">
        <v>472</v>
      </c>
      <c r="H4431" s="119" t="s">
        <v>2023</v>
      </c>
      <c r="I4431" s="116">
        <v>62</v>
      </c>
      <c r="J4431" s="121">
        <v>63</v>
      </c>
      <c r="K4431" s="121" t="s">
        <v>2185</v>
      </c>
      <c r="L4431" s="97" t="s">
        <v>2734</v>
      </c>
      <c r="M4431" s="117">
        <v>522566</v>
      </c>
      <c r="N4431" s="117">
        <v>2826733</v>
      </c>
      <c r="O4431" s="125">
        <v>45238</v>
      </c>
      <c r="P4431" s="93" t="s">
        <v>191</v>
      </c>
      <c r="Q4431" s="93">
        <v>1</v>
      </c>
      <c r="R4431" s="93">
        <v>1</v>
      </c>
      <c r="S4431" s="106" t="s">
        <v>2228</v>
      </c>
    </row>
    <row r="4432" spans="1:19" hidden="1">
      <c r="A4432" s="94">
        <v>4433</v>
      </c>
      <c r="B4432" s="116">
        <v>6029</v>
      </c>
      <c r="C4432" s="116">
        <v>1558</v>
      </c>
      <c r="D4432" s="116">
        <v>7</v>
      </c>
      <c r="E4432" s="116" t="s">
        <v>498</v>
      </c>
      <c r="F4432" s="116">
        <v>4</v>
      </c>
      <c r="G4432" s="116" t="s">
        <v>472</v>
      </c>
      <c r="H4432" s="119" t="s">
        <v>2023</v>
      </c>
      <c r="I4432" s="116">
        <v>62</v>
      </c>
      <c r="J4432" s="121">
        <v>63</v>
      </c>
      <c r="K4432" s="121" t="s">
        <v>2185</v>
      </c>
      <c r="L4432" s="97" t="s">
        <v>2734</v>
      </c>
      <c r="M4432" s="117">
        <v>522566</v>
      </c>
      <c r="N4432" s="117">
        <v>2826733</v>
      </c>
      <c r="O4432" s="125">
        <v>45238</v>
      </c>
      <c r="P4432" s="93" t="s">
        <v>255</v>
      </c>
      <c r="Q4432" s="93">
        <v>1</v>
      </c>
      <c r="R4432" s="93">
        <v>1</v>
      </c>
      <c r="S4432" s="106" t="s">
        <v>2228</v>
      </c>
    </row>
    <row r="4433" spans="1:19" hidden="1">
      <c r="A4433" s="94">
        <v>4434</v>
      </c>
      <c r="B4433" s="93">
        <v>6030</v>
      </c>
      <c r="C4433" s="93">
        <v>1559</v>
      </c>
      <c r="D4433" s="93">
        <v>8</v>
      </c>
      <c r="E4433" s="116" t="s">
        <v>498</v>
      </c>
      <c r="F4433" s="116">
        <v>4</v>
      </c>
      <c r="G4433" s="93" t="s">
        <v>472</v>
      </c>
      <c r="H4433" s="94" t="s">
        <v>2024</v>
      </c>
      <c r="I4433" s="93">
        <v>62</v>
      </c>
      <c r="J4433" s="103">
        <v>63</v>
      </c>
      <c r="K4433" s="103" t="s">
        <v>2186</v>
      </c>
      <c r="L4433" s="97" t="s">
        <v>3936</v>
      </c>
      <c r="M4433" s="117">
        <v>522577</v>
      </c>
      <c r="N4433" s="117">
        <v>2826733</v>
      </c>
      <c r="O4433" s="115">
        <v>45238</v>
      </c>
      <c r="P4433" s="93" t="s">
        <v>163</v>
      </c>
      <c r="Q4433" s="93">
        <v>90</v>
      </c>
      <c r="R4433" s="93">
        <v>90</v>
      </c>
      <c r="S4433" s="106" t="s">
        <v>2228</v>
      </c>
    </row>
    <row r="4434" spans="1:19" hidden="1">
      <c r="A4434" s="94">
        <v>4435</v>
      </c>
      <c r="B4434" s="93">
        <v>6030</v>
      </c>
      <c r="C4434" s="93">
        <v>1559</v>
      </c>
      <c r="D4434" s="93">
        <v>8</v>
      </c>
      <c r="E4434" s="116" t="s">
        <v>498</v>
      </c>
      <c r="F4434" s="116">
        <v>4</v>
      </c>
      <c r="G4434" s="93" t="s">
        <v>472</v>
      </c>
      <c r="H4434" s="94" t="s">
        <v>2024</v>
      </c>
      <c r="I4434" s="93">
        <v>62</v>
      </c>
      <c r="J4434" s="103">
        <v>63</v>
      </c>
      <c r="K4434" s="103" t="s">
        <v>2186</v>
      </c>
      <c r="L4434" s="97" t="s">
        <v>3936</v>
      </c>
      <c r="M4434" s="117">
        <v>522577</v>
      </c>
      <c r="N4434" s="117">
        <v>2826733</v>
      </c>
      <c r="O4434" s="115">
        <v>45238</v>
      </c>
      <c r="P4434" s="93" t="s">
        <v>269</v>
      </c>
      <c r="Q4434" s="93">
        <v>5</v>
      </c>
      <c r="R4434" s="93">
        <v>5</v>
      </c>
      <c r="S4434" s="106" t="s">
        <v>2228</v>
      </c>
    </row>
    <row r="4435" spans="1:19" hidden="1">
      <c r="A4435" s="94">
        <v>4436</v>
      </c>
      <c r="B4435" s="93">
        <v>6030</v>
      </c>
      <c r="C4435" s="93">
        <v>1559</v>
      </c>
      <c r="D4435" s="93">
        <v>8</v>
      </c>
      <c r="E4435" s="116" t="s">
        <v>498</v>
      </c>
      <c r="F4435" s="116">
        <v>4</v>
      </c>
      <c r="G4435" s="93" t="s">
        <v>472</v>
      </c>
      <c r="H4435" s="94" t="s">
        <v>2024</v>
      </c>
      <c r="I4435" s="93">
        <v>62</v>
      </c>
      <c r="J4435" s="103">
        <v>63</v>
      </c>
      <c r="K4435" s="103" t="s">
        <v>2186</v>
      </c>
      <c r="L4435" s="97" t="s">
        <v>3936</v>
      </c>
      <c r="M4435" s="117">
        <v>522577</v>
      </c>
      <c r="N4435" s="117">
        <v>2826733</v>
      </c>
      <c r="O4435" s="115">
        <v>45238</v>
      </c>
      <c r="P4435" s="93" t="s">
        <v>191</v>
      </c>
      <c r="Q4435" s="93">
        <v>1</v>
      </c>
      <c r="R4435" s="93">
        <v>1</v>
      </c>
      <c r="S4435" s="106" t="s">
        <v>2228</v>
      </c>
    </row>
    <row r="4436" spans="1:19" hidden="1">
      <c r="A4436" s="94">
        <v>4437</v>
      </c>
      <c r="B4436" s="93">
        <v>6031</v>
      </c>
      <c r="C4436" s="93">
        <v>1560</v>
      </c>
      <c r="D4436" s="93">
        <v>9</v>
      </c>
      <c r="E4436" s="116" t="s">
        <v>498</v>
      </c>
      <c r="F4436" s="116">
        <v>4</v>
      </c>
      <c r="G4436" s="93" t="s">
        <v>472</v>
      </c>
      <c r="H4436" s="94" t="s">
        <v>2025</v>
      </c>
      <c r="I4436" s="93">
        <v>62</v>
      </c>
      <c r="J4436" s="103">
        <v>63</v>
      </c>
      <c r="K4436" s="103" t="s">
        <v>2187</v>
      </c>
      <c r="L4436" s="97" t="s">
        <v>2735</v>
      </c>
      <c r="M4436" s="117">
        <v>522566</v>
      </c>
      <c r="N4436" s="117">
        <v>2826765</v>
      </c>
      <c r="O4436" s="115">
        <v>45238</v>
      </c>
      <c r="P4436" s="93" t="s">
        <v>163</v>
      </c>
      <c r="Q4436" s="93">
        <v>35</v>
      </c>
      <c r="R4436" s="93">
        <v>35</v>
      </c>
      <c r="S4436" s="106" t="s">
        <v>2228</v>
      </c>
    </row>
    <row r="4437" spans="1:19" hidden="1">
      <c r="A4437" s="94">
        <v>4438</v>
      </c>
      <c r="B4437" s="93">
        <v>6031</v>
      </c>
      <c r="C4437" s="93">
        <v>1560</v>
      </c>
      <c r="D4437" s="93">
        <v>9</v>
      </c>
      <c r="E4437" s="116" t="s">
        <v>498</v>
      </c>
      <c r="F4437" s="116">
        <v>4</v>
      </c>
      <c r="G4437" s="93" t="s">
        <v>472</v>
      </c>
      <c r="H4437" s="94" t="s">
        <v>2025</v>
      </c>
      <c r="I4437" s="93">
        <v>62</v>
      </c>
      <c r="J4437" s="103">
        <v>63</v>
      </c>
      <c r="K4437" s="103" t="s">
        <v>2187</v>
      </c>
      <c r="L4437" s="97" t="s">
        <v>2735</v>
      </c>
      <c r="M4437" s="117">
        <v>522566</v>
      </c>
      <c r="N4437" s="117">
        <v>2826765</v>
      </c>
      <c r="O4437" s="115">
        <v>45238</v>
      </c>
      <c r="P4437" s="93" t="s">
        <v>165</v>
      </c>
      <c r="Q4437" s="93">
        <v>15</v>
      </c>
      <c r="R4437" s="93">
        <v>15</v>
      </c>
      <c r="S4437" s="106" t="s">
        <v>2228</v>
      </c>
    </row>
    <row r="4438" spans="1:19" hidden="1">
      <c r="A4438" s="94">
        <v>4439</v>
      </c>
      <c r="B4438" s="93">
        <v>6031</v>
      </c>
      <c r="C4438" s="93">
        <v>1560</v>
      </c>
      <c r="D4438" s="93">
        <v>9</v>
      </c>
      <c r="E4438" s="116" t="s">
        <v>498</v>
      </c>
      <c r="F4438" s="116">
        <v>4</v>
      </c>
      <c r="G4438" s="93" t="s">
        <v>472</v>
      </c>
      <c r="H4438" s="94" t="s">
        <v>2025</v>
      </c>
      <c r="I4438" s="93">
        <v>62</v>
      </c>
      <c r="J4438" s="103">
        <v>63</v>
      </c>
      <c r="K4438" s="103" t="s">
        <v>2187</v>
      </c>
      <c r="L4438" s="97" t="s">
        <v>2735</v>
      </c>
      <c r="M4438" s="117">
        <v>522566</v>
      </c>
      <c r="N4438" s="117">
        <v>2826765</v>
      </c>
      <c r="O4438" s="115">
        <v>45238</v>
      </c>
      <c r="P4438" s="93" t="s">
        <v>195</v>
      </c>
      <c r="Q4438" s="93">
        <v>1</v>
      </c>
      <c r="R4438" s="93">
        <v>1</v>
      </c>
      <c r="S4438" s="106" t="s">
        <v>2228</v>
      </c>
    </row>
    <row r="4439" spans="1:19" hidden="1">
      <c r="A4439" s="94">
        <v>4440</v>
      </c>
      <c r="B4439" s="116">
        <v>6031</v>
      </c>
      <c r="C4439" s="116">
        <v>1560</v>
      </c>
      <c r="D4439" s="116">
        <v>9</v>
      </c>
      <c r="E4439" s="116" t="s">
        <v>498</v>
      </c>
      <c r="F4439" s="116">
        <v>4</v>
      </c>
      <c r="G4439" s="116" t="s">
        <v>472</v>
      </c>
      <c r="H4439" s="119" t="s">
        <v>2025</v>
      </c>
      <c r="I4439" s="116">
        <v>62</v>
      </c>
      <c r="J4439" s="121">
        <v>63</v>
      </c>
      <c r="K4439" s="121" t="s">
        <v>2187</v>
      </c>
      <c r="L4439" s="97" t="s">
        <v>2735</v>
      </c>
      <c r="M4439" s="117">
        <v>522566</v>
      </c>
      <c r="N4439" s="117">
        <v>2826765</v>
      </c>
      <c r="O4439" s="125">
        <v>45238</v>
      </c>
      <c r="P4439" s="93" t="s">
        <v>255</v>
      </c>
      <c r="Q4439" s="93">
        <v>10</v>
      </c>
      <c r="R4439" s="93">
        <v>10</v>
      </c>
      <c r="S4439" s="106" t="s">
        <v>2228</v>
      </c>
    </row>
    <row r="4440" spans="1:19" hidden="1">
      <c r="A4440" s="94">
        <v>4441</v>
      </c>
      <c r="B4440" s="116">
        <v>6031</v>
      </c>
      <c r="C4440" s="116">
        <v>1560</v>
      </c>
      <c r="D4440" s="116">
        <v>9</v>
      </c>
      <c r="E4440" s="116" t="s">
        <v>498</v>
      </c>
      <c r="F4440" s="116">
        <v>4</v>
      </c>
      <c r="G4440" s="116" t="s">
        <v>472</v>
      </c>
      <c r="H4440" s="119" t="s">
        <v>2025</v>
      </c>
      <c r="I4440" s="116">
        <v>62</v>
      </c>
      <c r="J4440" s="121">
        <v>63</v>
      </c>
      <c r="K4440" s="121" t="s">
        <v>2187</v>
      </c>
      <c r="L4440" s="97" t="s">
        <v>2735</v>
      </c>
      <c r="M4440" s="117">
        <v>522566</v>
      </c>
      <c r="N4440" s="117">
        <v>2826765</v>
      </c>
      <c r="O4440" s="125">
        <v>45238</v>
      </c>
      <c r="P4440" s="93" t="s">
        <v>241</v>
      </c>
      <c r="Q4440" s="93">
        <v>3</v>
      </c>
      <c r="R4440" s="93">
        <v>3</v>
      </c>
      <c r="S4440" s="106" t="s">
        <v>2228</v>
      </c>
    </row>
    <row r="4441" spans="1:19" hidden="1">
      <c r="A4441" s="94">
        <v>4442</v>
      </c>
      <c r="B4441" s="93">
        <v>6023</v>
      </c>
      <c r="C4441" s="93">
        <v>1552</v>
      </c>
      <c r="D4441" s="93">
        <v>1</v>
      </c>
      <c r="E4441" s="116" t="s">
        <v>498</v>
      </c>
      <c r="F4441" s="116">
        <v>4</v>
      </c>
      <c r="G4441" s="93" t="s">
        <v>472</v>
      </c>
      <c r="H4441" s="94" t="s">
        <v>2026</v>
      </c>
      <c r="I4441" s="93">
        <v>62</v>
      </c>
      <c r="J4441" s="103">
        <v>64</v>
      </c>
      <c r="K4441" s="103" t="s">
        <v>2185</v>
      </c>
      <c r="L4441" s="97" t="s">
        <v>3937</v>
      </c>
      <c r="M4441" s="117">
        <v>523544</v>
      </c>
      <c r="N4441" s="117">
        <v>2827751</v>
      </c>
      <c r="O4441" s="115">
        <v>45238</v>
      </c>
      <c r="P4441" s="93" t="s">
        <v>163</v>
      </c>
      <c r="Q4441" s="93">
        <v>65</v>
      </c>
      <c r="R4441" s="93">
        <v>65</v>
      </c>
      <c r="S4441" s="106" t="s">
        <v>2228</v>
      </c>
    </row>
    <row r="4442" spans="1:19" hidden="1">
      <c r="A4442" s="94">
        <v>4443</v>
      </c>
      <c r="B4442" s="93">
        <v>6023</v>
      </c>
      <c r="C4442" s="93">
        <v>1552</v>
      </c>
      <c r="D4442" s="93">
        <v>1</v>
      </c>
      <c r="E4442" s="116" t="s">
        <v>498</v>
      </c>
      <c r="F4442" s="116">
        <v>4</v>
      </c>
      <c r="G4442" s="93" t="s">
        <v>472</v>
      </c>
      <c r="H4442" s="94" t="s">
        <v>2026</v>
      </c>
      <c r="I4442" s="93">
        <v>62</v>
      </c>
      <c r="J4442" s="103">
        <v>64</v>
      </c>
      <c r="K4442" s="103" t="s">
        <v>2185</v>
      </c>
      <c r="L4442" s="97" t="s">
        <v>3937</v>
      </c>
      <c r="M4442" s="117">
        <v>523544</v>
      </c>
      <c r="N4442" s="117">
        <v>2827751</v>
      </c>
      <c r="O4442" s="115">
        <v>45238</v>
      </c>
      <c r="P4442" s="93" t="s">
        <v>241</v>
      </c>
      <c r="Q4442" s="93">
        <v>5</v>
      </c>
      <c r="R4442" s="93">
        <v>5</v>
      </c>
      <c r="S4442" s="106" t="s">
        <v>2228</v>
      </c>
    </row>
    <row r="4443" spans="1:19" hidden="1">
      <c r="A4443" s="94">
        <v>4444</v>
      </c>
      <c r="B4443" s="93">
        <v>6023</v>
      </c>
      <c r="C4443" s="93">
        <v>1552</v>
      </c>
      <c r="D4443" s="93">
        <v>1</v>
      </c>
      <c r="E4443" s="116" t="s">
        <v>498</v>
      </c>
      <c r="F4443" s="116">
        <v>4</v>
      </c>
      <c r="G4443" s="93" t="s">
        <v>472</v>
      </c>
      <c r="H4443" s="94" t="s">
        <v>2026</v>
      </c>
      <c r="I4443" s="93">
        <v>62</v>
      </c>
      <c r="J4443" s="103">
        <v>64</v>
      </c>
      <c r="K4443" s="103" t="s">
        <v>2185</v>
      </c>
      <c r="L4443" s="97" t="s">
        <v>3937</v>
      </c>
      <c r="M4443" s="117">
        <v>523544</v>
      </c>
      <c r="N4443" s="117">
        <v>2827751</v>
      </c>
      <c r="O4443" s="115">
        <v>45238</v>
      </c>
      <c r="P4443" s="93" t="s">
        <v>255</v>
      </c>
      <c r="Q4443" s="93">
        <v>1</v>
      </c>
      <c r="R4443" s="93">
        <v>1</v>
      </c>
      <c r="S4443" s="106" t="s">
        <v>2228</v>
      </c>
    </row>
    <row r="4444" spans="1:19" hidden="1">
      <c r="A4444" s="94">
        <v>4445</v>
      </c>
      <c r="B4444" s="93">
        <v>6024</v>
      </c>
      <c r="C4444" s="93">
        <v>1553</v>
      </c>
      <c r="D4444" s="93">
        <v>2</v>
      </c>
      <c r="E4444" s="116" t="s">
        <v>498</v>
      </c>
      <c r="F4444" s="116">
        <v>4</v>
      </c>
      <c r="G4444" s="93" t="s">
        <v>472</v>
      </c>
      <c r="H4444" s="94" t="s">
        <v>2027</v>
      </c>
      <c r="I4444" s="93">
        <v>62</v>
      </c>
      <c r="J4444" s="103">
        <v>64</v>
      </c>
      <c r="K4444" s="103" t="s">
        <v>2186</v>
      </c>
      <c r="L4444" s="97" t="s">
        <v>2736</v>
      </c>
      <c r="M4444" s="117">
        <v>523567</v>
      </c>
      <c r="N4444" s="117">
        <v>2827751</v>
      </c>
      <c r="O4444" s="115">
        <v>45238</v>
      </c>
      <c r="P4444" s="93" t="s">
        <v>147</v>
      </c>
      <c r="Q4444" s="93">
        <v>-999</v>
      </c>
      <c r="R4444" s="93" t="s">
        <v>301</v>
      </c>
      <c r="S4444" s="106" t="s">
        <v>2228</v>
      </c>
    </row>
    <row r="4445" spans="1:19" hidden="1">
      <c r="A4445" s="94">
        <v>4446</v>
      </c>
      <c r="B4445" s="93">
        <v>6024</v>
      </c>
      <c r="C4445" s="93">
        <v>1553</v>
      </c>
      <c r="D4445" s="93">
        <v>2</v>
      </c>
      <c r="E4445" s="116" t="s">
        <v>498</v>
      </c>
      <c r="F4445" s="116">
        <v>4</v>
      </c>
      <c r="G4445" s="93" t="s">
        <v>472</v>
      </c>
      <c r="H4445" s="94" t="s">
        <v>2027</v>
      </c>
      <c r="I4445" s="93">
        <v>62</v>
      </c>
      <c r="J4445" s="103">
        <v>64</v>
      </c>
      <c r="K4445" s="103" t="s">
        <v>2186</v>
      </c>
      <c r="L4445" s="97" t="s">
        <v>2736</v>
      </c>
      <c r="M4445" s="117">
        <v>523567</v>
      </c>
      <c r="N4445" s="117">
        <v>2827751</v>
      </c>
      <c r="O4445" s="115">
        <v>45238</v>
      </c>
      <c r="P4445" s="93" t="s">
        <v>211</v>
      </c>
      <c r="Q4445" s="93">
        <v>-999</v>
      </c>
      <c r="R4445" s="93" t="s">
        <v>301</v>
      </c>
      <c r="S4445" s="106" t="s">
        <v>2228</v>
      </c>
    </row>
    <row r="4446" spans="1:19" hidden="1">
      <c r="A4446" s="94">
        <v>4447</v>
      </c>
      <c r="B4446" s="93">
        <v>6024</v>
      </c>
      <c r="C4446" s="93">
        <v>1553</v>
      </c>
      <c r="D4446" s="93">
        <v>2</v>
      </c>
      <c r="E4446" s="116" t="s">
        <v>498</v>
      </c>
      <c r="F4446" s="116">
        <v>4</v>
      </c>
      <c r="G4446" s="93" t="s">
        <v>472</v>
      </c>
      <c r="H4446" s="94" t="s">
        <v>2027</v>
      </c>
      <c r="I4446" s="93">
        <v>62</v>
      </c>
      <c r="J4446" s="103">
        <v>64</v>
      </c>
      <c r="K4446" s="103" t="s">
        <v>2186</v>
      </c>
      <c r="L4446" s="97" t="s">
        <v>2736</v>
      </c>
      <c r="M4446" s="117">
        <v>523567</v>
      </c>
      <c r="N4446" s="117">
        <v>2827751</v>
      </c>
      <c r="O4446" s="115">
        <v>45238</v>
      </c>
      <c r="P4446" s="93" t="s">
        <v>163</v>
      </c>
      <c r="Q4446" s="93">
        <v>-999</v>
      </c>
      <c r="R4446" s="93" t="s">
        <v>301</v>
      </c>
      <c r="S4446" s="106" t="s">
        <v>2228</v>
      </c>
    </row>
    <row r="4447" spans="1:19" hidden="1">
      <c r="A4447" s="94">
        <v>4448</v>
      </c>
      <c r="B4447" s="116">
        <v>6024</v>
      </c>
      <c r="C4447" s="116">
        <v>1553</v>
      </c>
      <c r="D4447" s="116">
        <v>2</v>
      </c>
      <c r="E4447" s="116" t="s">
        <v>498</v>
      </c>
      <c r="F4447" s="116">
        <v>4</v>
      </c>
      <c r="G4447" s="116" t="s">
        <v>472</v>
      </c>
      <c r="H4447" s="119" t="s">
        <v>2027</v>
      </c>
      <c r="I4447" s="116">
        <v>62</v>
      </c>
      <c r="J4447" s="121">
        <v>64</v>
      </c>
      <c r="K4447" s="121" t="s">
        <v>2186</v>
      </c>
      <c r="L4447" s="97" t="s">
        <v>2736</v>
      </c>
      <c r="M4447" s="117">
        <v>523567</v>
      </c>
      <c r="N4447" s="117">
        <v>2827751</v>
      </c>
      <c r="O4447" s="125">
        <v>45238</v>
      </c>
      <c r="P4447" s="93" t="s">
        <v>257</v>
      </c>
      <c r="Q4447" s="93">
        <v>-999</v>
      </c>
      <c r="R4447" s="93" t="s">
        <v>301</v>
      </c>
      <c r="S4447" s="106" t="s">
        <v>2228</v>
      </c>
    </row>
    <row r="4448" spans="1:19" hidden="1">
      <c r="A4448" s="94">
        <v>4449</v>
      </c>
      <c r="B4448" s="116">
        <v>6024</v>
      </c>
      <c r="C4448" s="116">
        <v>1553</v>
      </c>
      <c r="D4448" s="116">
        <v>2</v>
      </c>
      <c r="E4448" s="116" t="s">
        <v>498</v>
      </c>
      <c r="F4448" s="116">
        <v>4</v>
      </c>
      <c r="G4448" s="116" t="s">
        <v>472</v>
      </c>
      <c r="H4448" s="119" t="s">
        <v>2027</v>
      </c>
      <c r="I4448" s="116">
        <v>62</v>
      </c>
      <c r="J4448" s="121">
        <v>64</v>
      </c>
      <c r="K4448" s="121" t="s">
        <v>2186</v>
      </c>
      <c r="L4448" s="97" t="s">
        <v>2736</v>
      </c>
      <c r="M4448" s="117">
        <v>523567</v>
      </c>
      <c r="N4448" s="117">
        <v>2827751</v>
      </c>
      <c r="O4448" s="125">
        <v>45238</v>
      </c>
      <c r="P4448" s="93" t="s">
        <v>153</v>
      </c>
      <c r="Q4448" s="93">
        <v>-999</v>
      </c>
      <c r="R4448" s="93" t="s">
        <v>301</v>
      </c>
      <c r="S4448" s="106" t="s">
        <v>2228</v>
      </c>
    </row>
    <row r="4449" spans="1:19" hidden="1">
      <c r="A4449" s="94">
        <v>4450</v>
      </c>
      <c r="B4449" s="93">
        <v>6025</v>
      </c>
      <c r="C4449" s="93">
        <v>1554</v>
      </c>
      <c r="D4449" s="93">
        <v>3</v>
      </c>
      <c r="E4449" s="116" t="s">
        <v>498</v>
      </c>
      <c r="F4449" s="116">
        <v>4</v>
      </c>
      <c r="G4449" s="93" t="s">
        <v>472</v>
      </c>
      <c r="H4449" s="94" t="s">
        <v>2028</v>
      </c>
      <c r="I4449" s="93">
        <v>62</v>
      </c>
      <c r="J4449" s="103">
        <v>64</v>
      </c>
      <c r="K4449" s="103" t="s">
        <v>2187</v>
      </c>
      <c r="L4449" s="97" t="s">
        <v>2737</v>
      </c>
      <c r="M4449" s="117">
        <v>523544</v>
      </c>
      <c r="N4449" s="117">
        <v>2827773</v>
      </c>
      <c r="O4449" s="115">
        <v>45238</v>
      </c>
      <c r="P4449" s="93" t="s">
        <v>163</v>
      </c>
      <c r="Q4449" s="93">
        <v>15</v>
      </c>
      <c r="R4449" s="93">
        <v>15</v>
      </c>
      <c r="S4449" s="106" t="s">
        <v>2228</v>
      </c>
    </row>
    <row r="4450" spans="1:19" hidden="1">
      <c r="A4450" s="94">
        <v>4451</v>
      </c>
      <c r="B4450" s="93">
        <v>6025</v>
      </c>
      <c r="C4450" s="93">
        <v>1554</v>
      </c>
      <c r="D4450" s="93">
        <v>3</v>
      </c>
      <c r="E4450" s="116" t="s">
        <v>498</v>
      </c>
      <c r="F4450" s="116">
        <v>4</v>
      </c>
      <c r="G4450" s="93" t="s">
        <v>472</v>
      </c>
      <c r="H4450" s="94" t="s">
        <v>2028</v>
      </c>
      <c r="I4450" s="93">
        <v>62</v>
      </c>
      <c r="J4450" s="103">
        <v>64</v>
      </c>
      <c r="K4450" s="103" t="s">
        <v>2187</v>
      </c>
      <c r="L4450" s="97" t="s">
        <v>2737</v>
      </c>
      <c r="M4450" s="117">
        <v>523544</v>
      </c>
      <c r="N4450" s="117">
        <v>2827773</v>
      </c>
      <c r="O4450" s="115">
        <v>45238</v>
      </c>
      <c r="P4450" s="93" t="s">
        <v>241</v>
      </c>
      <c r="Q4450" s="93">
        <v>5</v>
      </c>
      <c r="R4450" s="93">
        <v>5</v>
      </c>
      <c r="S4450" s="106" t="s">
        <v>2228</v>
      </c>
    </row>
    <row r="4451" spans="1:19" hidden="1">
      <c r="A4451" s="94">
        <v>4452</v>
      </c>
      <c r="B4451" s="93">
        <v>6025</v>
      </c>
      <c r="C4451" s="93">
        <v>1554</v>
      </c>
      <c r="D4451" s="93">
        <v>3</v>
      </c>
      <c r="E4451" s="116" t="s">
        <v>498</v>
      </c>
      <c r="F4451" s="116">
        <v>4</v>
      </c>
      <c r="G4451" s="93" t="s">
        <v>472</v>
      </c>
      <c r="H4451" s="94" t="s">
        <v>2028</v>
      </c>
      <c r="I4451" s="93">
        <v>62</v>
      </c>
      <c r="J4451" s="103">
        <v>64</v>
      </c>
      <c r="K4451" s="103" t="s">
        <v>2187</v>
      </c>
      <c r="L4451" s="97" t="s">
        <v>2737</v>
      </c>
      <c r="M4451" s="117">
        <v>523544</v>
      </c>
      <c r="N4451" s="117">
        <v>2827773</v>
      </c>
      <c r="O4451" s="115">
        <v>45238</v>
      </c>
      <c r="P4451" s="93" t="s">
        <v>185</v>
      </c>
      <c r="Q4451" s="93">
        <v>3</v>
      </c>
      <c r="R4451" s="93">
        <v>3</v>
      </c>
      <c r="S4451" s="106" t="s">
        <v>2228</v>
      </c>
    </row>
    <row r="4452" spans="1:19" hidden="1">
      <c r="A4452" s="94">
        <v>4453</v>
      </c>
      <c r="B4452" s="116">
        <v>6025</v>
      </c>
      <c r="C4452" s="116">
        <v>1554</v>
      </c>
      <c r="D4452" s="116">
        <v>3</v>
      </c>
      <c r="E4452" s="116" t="s">
        <v>498</v>
      </c>
      <c r="F4452" s="116">
        <v>4</v>
      </c>
      <c r="G4452" s="116" t="s">
        <v>472</v>
      </c>
      <c r="H4452" s="119" t="s">
        <v>2028</v>
      </c>
      <c r="I4452" s="116">
        <v>62</v>
      </c>
      <c r="J4452" s="121">
        <v>64</v>
      </c>
      <c r="K4452" s="121" t="s">
        <v>2187</v>
      </c>
      <c r="L4452" s="97" t="s">
        <v>2737</v>
      </c>
      <c r="M4452" s="117">
        <v>523544</v>
      </c>
      <c r="N4452" s="117">
        <v>2827773</v>
      </c>
      <c r="O4452" s="125">
        <v>45238</v>
      </c>
      <c r="P4452" s="93" t="s">
        <v>277</v>
      </c>
      <c r="Q4452" s="93">
        <v>25</v>
      </c>
      <c r="R4452" s="93">
        <v>25</v>
      </c>
      <c r="S4452" s="106" t="s">
        <v>2228</v>
      </c>
    </row>
    <row r="4453" spans="1:19" hidden="1">
      <c r="A4453" s="94">
        <v>4454</v>
      </c>
      <c r="B4453" s="116">
        <v>6025</v>
      </c>
      <c r="C4453" s="116">
        <v>1554</v>
      </c>
      <c r="D4453" s="116">
        <v>3</v>
      </c>
      <c r="E4453" s="116" t="s">
        <v>498</v>
      </c>
      <c r="F4453" s="116">
        <v>4</v>
      </c>
      <c r="G4453" s="116" t="s">
        <v>472</v>
      </c>
      <c r="H4453" s="119" t="s">
        <v>2028</v>
      </c>
      <c r="I4453" s="116">
        <v>62</v>
      </c>
      <c r="J4453" s="121">
        <v>64</v>
      </c>
      <c r="K4453" s="121" t="s">
        <v>2187</v>
      </c>
      <c r="L4453" s="97" t="s">
        <v>2737</v>
      </c>
      <c r="M4453" s="117">
        <v>523544</v>
      </c>
      <c r="N4453" s="117">
        <v>2827773</v>
      </c>
      <c r="O4453" s="125">
        <v>45238</v>
      </c>
      <c r="P4453" s="93" t="s">
        <v>255</v>
      </c>
      <c r="Q4453" s="93">
        <v>5</v>
      </c>
      <c r="R4453" s="93">
        <v>5</v>
      </c>
      <c r="S4453" s="106" t="s">
        <v>2228</v>
      </c>
    </row>
    <row r="4454" spans="1:19" hidden="1">
      <c r="A4454" s="94">
        <v>4455</v>
      </c>
      <c r="B4454" s="93">
        <v>6026</v>
      </c>
      <c r="C4454" s="93">
        <v>1555</v>
      </c>
      <c r="D4454" s="93">
        <v>4</v>
      </c>
      <c r="E4454" s="116" t="s">
        <v>498</v>
      </c>
      <c r="F4454" s="116">
        <v>4</v>
      </c>
      <c r="G4454" s="93" t="s">
        <v>472</v>
      </c>
      <c r="H4454" s="94" t="s">
        <v>2029</v>
      </c>
      <c r="I4454" s="93">
        <v>62</v>
      </c>
      <c r="J4454" s="103">
        <v>65</v>
      </c>
      <c r="K4454" s="103" t="s">
        <v>2185</v>
      </c>
      <c r="L4454" s="97" t="s">
        <v>3938</v>
      </c>
      <c r="M4454" s="117">
        <v>523213</v>
      </c>
      <c r="N4454" s="117">
        <v>2827413</v>
      </c>
      <c r="O4454" s="115">
        <v>45238</v>
      </c>
      <c r="P4454" s="93" t="s">
        <v>163</v>
      </c>
      <c r="Q4454" s="93">
        <v>60</v>
      </c>
      <c r="R4454" s="93">
        <v>60</v>
      </c>
      <c r="S4454" s="106" t="s">
        <v>2228</v>
      </c>
    </row>
    <row r="4455" spans="1:19" hidden="1">
      <c r="A4455" s="94">
        <v>4456</v>
      </c>
      <c r="B4455" s="93">
        <v>6026</v>
      </c>
      <c r="C4455" s="93">
        <v>1555</v>
      </c>
      <c r="D4455" s="93">
        <v>4</v>
      </c>
      <c r="E4455" s="116" t="s">
        <v>498</v>
      </c>
      <c r="F4455" s="116">
        <v>4</v>
      </c>
      <c r="G4455" s="93" t="s">
        <v>472</v>
      </c>
      <c r="H4455" s="94" t="s">
        <v>2029</v>
      </c>
      <c r="I4455" s="93">
        <v>62</v>
      </c>
      <c r="J4455" s="103">
        <v>65</v>
      </c>
      <c r="K4455" s="103" t="s">
        <v>2185</v>
      </c>
      <c r="L4455" s="97" t="s">
        <v>3938</v>
      </c>
      <c r="M4455" s="117">
        <v>523213</v>
      </c>
      <c r="N4455" s="117">
        <v>2827413</v>
      </c>
      <c r="O4455" s="115">
        <v>45238</v>
      </c>
      <c r="P4455" s="93" t="s">
        <v>269</v>
      </c>
      <c r="Q4455" s="93">
        <v>5</v>
      </c>
      <c r="R4455" s="93">
        <v>5</v>
      </c>
      <c r="S4455" s="106" t="s">
        <v>2228</v>
      </c>
    </row>
    <row r="4456" spans="1:19" hidden="1">
      <c r="A4456" s="94">
        <v>4457</v>
      </c>
      <c r="B4456" s="93">
        <v>6026</v>
      </c>
      <c r="C4456" s="93">
        <v>1555</v>
      </c>
      <c r="D4456" s="93">
        <v>4</v>
      </c>
      <c r="E4456" s="116" t="s">
        <v>498</v>
      </c>
      <c r="F4456" s="116">
        <v>4</v>
      </c>
      <c r="G4456" s="93" t="s">
        <v>472</v>
      </c>
      <c r="H4456" s="94" t="s">
        <v>2029</v>
      </c>
      <c r="I4456" s="93">
        <v>62</v>
      </c>
      <c r="J4456" s="103">
        <v>65</v>
      </c>
      <c r="K4456" s="103" t="s">
        <v>2185</v>
      </c>
      <c r="L4456" s="97" t="s">
        <v>3938</v>
      </c>
      <c r="M4456" s="117">
        <v>523213</v>
      </c>
      <c r="N4456" s="117">
        <v>2827413</v>
      </c>
      <c r="O4456" s="115">
        <v>45238</v>
      </c>
      <c r="P4456" s="93" t="s">
        <v>191</v>
      </c>
      <c r="Q4456" s="93">
        <v>1</v>
      </c>
      <c r="R4456" s="93">
        <v>1</v>
      </c>
      <c r="S4456" s="106" t="s">
        <v>2228</v>
      </c>
    </row>
    <row r="4457" spans="1:19" hidden="1">
      <c r="A4457" s="94">
        <v>4458</v>
      </c>
      <c r="B4457" s="93">
        <v>6027</v>
      </c>
      <c r="C4457" s="93">
        <v>1556</v>
      </c>
      <c r="D4457" s="93">
        <v>5</v>
      </c>
      <c r="E4457" s="116" t="s">
        <v>498</v>
      </c>
      <c r="F4457" s="116">
        <v>4</v>
      </c>
      <c r="G4457" s="93" t="s">
        <v>472</v>
      </c>
      <c r="H4457" s="94" t="s">
        <v>2030</v>
      </c>
      <c r="I4457" s="93">
        <v>62</v>
      </c>
      <c r="J4457" s="103">
        <v>65</v>
      </c>
      <c r="K4457" s="103" t="s">
        <v>2186</v>
      </c>
      <c r="L4457" s="97" t="s">
        <v>3939</v>
      </c>
      <c r="M4457" s="117">
        <v>523224</v>
      </c>
      <c r="N4457" s="117">
        <v>2827413</v>
      </c>
      <c r="O4457" s="115">
        <v>45238</v>
      </c>
      <c r="P4457" s="93" t="s">
        <v>163</v>
      </c>
      <c r="Q4457" s="93">
        <v>75</v>
      </c>
      <c r="R4457" s="93">
        <v>75</v>
      </c>
      <c r="S4457" s="106" t="s">
        <v>2228</v>
      </c>
    </row>
    <row r="4458" spans="1:19" hidden="1">
      <c r="A4458" s="94">
        <v>4459</v>
      </c>
      <c r="B4458" s="93">
        <v>6027</v>
      </c>
      <c r="C4458" s="93">
        <v>1556</v>
      </c>
      <c r="D4458" s="93">
        <v>5</v>
      </c>
      <c r="E4458" s="116" t="s">
        <v>498</v>
      </c>
      <c r="F4458" s="116">
        <v>4</v>
      </c>
      <c r="G4458" s="93" t="s">
        <v>472</v>
      </c>
      <c r="H4458" s="94" t="s">
        <v>2030</v>
      </c>
      <c r="I4458" s="93">
        <v>62</v>
      </c>
      <c r="J4458" s="103">
        <v>65</v>
      </c>
      <c r="K4458" s="103" t="s">
        <v>2186</v>
      </c>
      <c r="L4458" s="97" t="s">
        <v>3939</v>
      </c>
      <c r="M4458" s="117">
        <v>523224</v>
      </c>
      <c r="N4458" s="117">
        <v>2827413</v>
      </c>
      <c r="O4458" s="115">
        <v>45238</v>
      </c>
      <c r="P4458" s="93" t="s">
        <v>195</v>
      </c>
      <c r="Q4458" s="93">
        <v>1</v>
      </c>
      <c r="R4458" s="93">
        <v>1</v>
      </c>
      <c r="S4458" s="106" t="s">
        <v>2228</v>
      </c>
    </row>
    <row r="4459" spans="1:19" hidden="1">
      <c r="A4459" s="94">
        <v>4460</v>
      </c>
      <c r="B4459" s="93">
        <v>6028</v>
      </c>
      <c r="C4459" s="93">
        <v>1557</v>
      </c>
      <c r="D4459" s="93">
        <v>6</v>
      </c>
      <c r="E4459" s="116" t="s">
        <v>498</v>
      </c>
      <c r="F4459" s="116">
        <v>4</v>
      </c>
      <c r="G4459" s="93" t="s">
        <v>472</v>
      </c>
      <c r="H4459" s="94" t="s">
        <v>2031</v>
      </c>
      <c r="I4459" s="93">
        <v>62</v>
      </c>
      <c r="J4459" s="103">
        <v>65</v>
      </c>
      <c r="K4459" s="103" t="s">
        <v>2187</v>
      </c>
      <c r="L4459" s="97" t="s">
        <v>3940</v>
      </c>
      <c r="M4459" s="117">
        <v>523213</v>
      </c>
      <c r="N4459" s="117">
        <v>2827441</v>
      </c>
      <c r="O4459" s="115">
        <v>45238</v>
      </c>
      <c r="P4459" s="93" t="s">
        <v>163</v>
      </c>
      <c r="Q4459" s="93">
        <v>80</v>
      </c>
      <c r="R4459" s="93">
        <v>80</v>
      </c>
      <c r="S4459" s="106" t="s">
        <v>2228</v>
      </c>
    </row>
    <row r="4460" spans="1:19" hidden="1">
      <c r="A4460" s="94">
        <v>4461</v>
      </c>
      <c r="B4460" s="93">
        <v>6028</v>
      </c>
      <c r="C4460" s="93">
        <v>1557</v>
      </c>
      <c r="D4460" s="93">
        <v>6</v>
      </c>
      <c r="E4460" s="116" t="s">
        <v>498</v>
      </c>
      <c r="F4460" s="116">
        <v>4</v>
      </c>
      <c r="G4460" s="93" t="s">
        <v>472</v>
      </c>
      <c r="H4460" s="94" t="s">
        <v>2031</v>
      </c>
      <c r="I4460" s="93">
        <v>62</v>
      </c>
      <c r="J4460" s="103">
        <v>65</v>
      </c>
      <c r="K4460" s="103" t="s">
        <v>2187</v>
      </c>
      <c r="L4460" s="97" t="s">
        <v>3940</v>
      </c>
      <c r="M4460" s="117">
        <v>523213</v>
      </c>
      <c r="N4460" s="117">
        <v>2827441</v>
      </c>
      <c r="O4460" s="115">
        <v>45238</v>
      </c>
      <c r="P4460" s="93" t="s">
        <v>269</v>
      </c>
      <c r="Q4460" s="93">
        <v>5</v>
      </c>
      <c r="R4460" s="93">
        <v>5</v>
      </c>
      <c r="S4460" s="106" t="s">
        <v>2228</v>
      </c>
    </row>
    <row r="4461" spans="1:19" hidden="1">
      <c r="A4461" s="94">
        <v>4462</v>
      </c>
      <c r="B4461" s="93">
        <v>6028</v>
      </c>
      <c r="C4461" s="93">
        <v>1557</v>
      </c>
      <c r="D4461" s="93">
        <v>6</v>
      </c>
      <c r="E4461" s="116" t="s">
        <v>498</v>
      </c>
      <c r="F4461" s="116">
        <v>4</v>
      </c>
      <c r="G4461" s="93" t="s">
        <v>472</v>
      </c>
      <c r="H4461" s="94" t="s">
        <v>2031</v>
      </c>
      <c r="I4461" s="93">
        <v>62</v>
      </c>
      <c r="J4461" s="103">
        <v>65</v>
      </c>
      <c r="K4461" s="103" t="s">
        <v>2187</v>
      </c>
      <c r="L4461" s="97" t="s">
        <v>3940</v>
      </c>
      <c r="M4461" s="117">
        <v>523213</v>
      </c>
      <c r="N4461" s="117">
        <v>2827441</v>
      </c>
      <c r="O4461" s="115">
        <v>45238</v>
      </c>
      <c r="P4461" s="93" t="s">
        <v>231</v>
      </c>
      <c r="Q4461" s="93">
        <v>2</v>
      </c>
      <c r="R4461" s="93">
        <v>2</v>
      </c>
      <c r="S4461" s="106" t="s">
        <v>2228</v>
      </c>
    </row>
    <row r="4462" spans="1:19" hidden="1">
      <c r="A4462" s="94">
        <v>4463</v>
      </c>
      <c r="B4462" s="93">
        <v>6083</v>
      </c>
      <c r="C4462" s="93">
        <v>1612</v>
      </c>
      <c r="D4462" s="93">
        <v>61</v>
      </c>
      <c r="E4462" s="116" t="s">
        <v>498</v>
      </c>
      <c r="F4462" s="116">
        <v>4</v>
      </c>
      <c r="G4462" s="93" t="s">
        <v>472</v>
      </c>
      <c r="H4462" s="94" t="s">
        <v>2032</v>
      </c>
      <c r="I4462" s="93">
        <v>62</v>
      </c>
      <c r="J4462" s="103">
        <v>66</v>
      </c>
      <c r="K4462" s="103" t="s">
        <v>2185</v>
      </c>
      <c r="L4462" s="97" t="s">
        <v>2738</v>
      </c>
      <c r="M4462" s="117">
        <v>523593.2</v>
      </c>
      <c r="N4462" s="117">
        <v>2827221.3</v>
      </c>
      <c r="O4462" s="115">
        <v>45238</v>
      </c>
      <c r="P4462" s="93" t="s">
        <v>163</v>
      </c>
      <c r="Q4462" s="93">
        <v>5</v>
      </c>
      <c r="R4462" s="93">
        <v>5</v>
      </c>
      <c r="S4462" s="106" t="s">
        <v>2228</v>
      </c>
    </row>
    <row r="4463" spans="1:19" hidden="1">
      <c r="A4463" s="94">
        <v>4464</v>
      </c>
      <c r="B4463" s="93">
        <v>6083</v>
      </c>
      <c r="C4463" s="93">
        <v>1612</v>
      </c>
      <c r="D4463" s="93">
        <v>61</v>
      </c>
      <c r="E4463" s="116" t="s">
        <v>498</v>
      </c>
      <c r="F4463" s="116">
        <v>4</v>
      </c>
      <c r="G4463" s="93" t="s">
        <v>472</v>
      </c>
      <c r="H4463" s="94" t="s">
        <v>2032</v>
      </c>
      <c r="I4463" s="93">
        <v>62</v>
      </c>
      <c r="J4463" s="103">
        <v>66</v>
      </c>
      <c r="K4463" s="103" t="s">
        <v>2185</v>
      </c>
      <c r="L4463" s="97" t="s">
        <v>2738</v>
      </c>
      <c r="M4463" s="117">
        <v>523593.2</v>
      </c>
      <c r="N4463" s="117">
        <v>2827221.3</v>
      </c>
      <c r="O4463" s="115">
        <v>45238</v>
      </c>
      <c r="P4463" s="93" t="s">
        <v>173</v>
      </c>
      <c r="Q4463" s="93">
        <v>20</v>
      </c>
      <c r="R4463" s="93">
        <v>20</v>
      </c>
      <c r="S4463" s="106" t="s">
        <v>2228</v>
      </c>
    </row>
    <row r="4464" spans="1:19" hidden="1">
      <c r="A4464" s="94">
        <v>4465</v>
      </c>
      <c r="B4464" s="93">
        <v>6083</v>
      </c>
      <c r="C4464" s="93">
        <v>1612</v>
      </c>
      <c r="D4464" s="93">
        <v>61</v>
      </c>
      <c r="E4464" s="116" t="s">
        <v>498</v>
      </c>
      <c r="F4464" s="116">
        <v>4</v>
      </c>
      <c r="G4464" s="93" t="s">
        <v>472</v>
      </c>
      <c r="H4464" s="94" t="s">
        <v>2032</v>
      </c>
      <c r="I4464" s="93">
        <v>62</v>
      </c>
      <c r="J4464" s="103">
        <v>66</v>
      </c>
      <c r="K4464" s="103" t="s">
        <v>2185</v>
      </c>
      <c r="L4464" s="97" t="s">
        <v>2738</v>
      </c>
      <c r="M4464" s="117">
        <v>523593.2</v>
      </c>
      <c r="N4464" s="117">
        <v>2827221.3</v>
      </c>
      <c r="O4464" s="115">
        <v>45238</v>
      </c>
      <c r="P4464" s="93" t="s">
        <v>277</v>
      </c>
      <c r="Q4464" s="93">
        <v>25</v>
      </c>
      <c r="R4464" s="93">
        <v>25</v>
      </c>
      <c r="S4464" s="106" t="s">
        <v>2228</v>
      </c>
    </row>
    <row r="4465" spans="1:19" hidden="1">
      <c r="A4465" s="94">
        <v>4466</v>
      </c>
      <c r="B4465" s="116">
        <v>6083</v>
      </c>
      <c r="C4465" s="116">
        <v>1612</v>
      </c>
      <c r="D4465" s="116">
        <v>61</v>
      </c>
      <c r="E4465" s="116" t="s">
        <v>498</v>
      </c>
      <c r="F4465" s="116">
        <v>4</v>
      </c>
      <c r="G4465" s="116" t="s">
        <v>472</v>
      </c>
      <c r="H4465" s="119" t="s">
        <v>2032</v>
      </c>
      <c r="I4465" s="116">
        <v>62</v>
      </c>
      <c r="J4465" s="121">
        <v>66</v>
      </c>
      <c r="K4465" s="121" t="s">
        <v>2185</v>
      </c>
      <c r="L4465" s="97" t="s">
        <v>2738</v>
      </c>
      <c r="M4465" s="117">
        <v>523593</v>
      </c>
      <c r="N4465" s="117">
        <v>2827221</v>
      </c>
      <c r="O4465" s="125">
        <v>45238</v>
      </c>
      <c r="P4465" s="93" t="s">
        <v>149</v>
      </c>
      <c r="Q4465" s="93">
        <v>2</v>
      </c>
      <c r="R4465" s="93">
        <v>2</v>
      </c>
      <c r="S4465" s="106" t="s">
        <v>2228</v>
      </c>
    </row>
    <row r="4466" spans="1:19" hidden="1">
      <c r="A4466" s="94">
        <v>4467</v>
      </c>
      <c r="B4466" s="93">
        <v>6084</v>
      </c>
      <c r="C4466" s="93">
        <v>1613</v>
      </c>
      <c r="D4466" s="93">
        <v>62</v>
      </c>
      <c r="E4466" s="116" t="s">
        <v>498</v>
      </c>
      <c r="F4466" s="116">
        <v>4</v>
      </c>
      <c r="G4466" s="93" t="s">
        <v>472</v>
      </c>
      <c r="H4466" s="94" t="s">
        <v>2033</v>
      </c>
      <c r="I4466" s="93">
        <v>62</v>
      </c>
      <c r="J4466" s="103">
        <v>66</v>
      </c>
      <c r="K4466" s="103" t="s">
        <v>2186</v>
      </c>
      <c r="L4466" s="97" t="s">
        <v>3941</v>
      </c>
      <c r="M4466" s="117">
        <v>523614.5</v>
      </c>
      <c r="N4466" s="117">
        <v>2827221.3</v>
      </c>
      <c r="O4466" s="115">
        <v>45238</v>
      </c>
      <c r="P4466" s="93" t="s">
        <v>163</v>
      </c>
      <c r="Q4466" s="93">
        <v>50</v>
      </c>
      <c r="R4466" s="93">
        <v>50</v>
      </c>
      <c r="S4466" s="106" t="s">
        <v>2228</v>
      </c>
    </row>
    <row r="4467" spans="1:19" hidden="1">
      <c r="A4467" s="94">
        <v>4468</v>
      </c>
      <c r="B4467" s="93">
        <v>6084</v>
      </c>
      <c r="C4467" s="93">
        <v>1613</v>
      </c>
      <c r="D4467" s="93">
        <v>62</v>
      </c>
      <c r="E4467" s="116" t="s">
        <v>498</v>
      </c>
      <c r="F4467" s="116">
        <v>4</v>
      </c>
      <c r="G4467" s="93" t="s">
        <v>472</v>
      </c>
      <c r="H4467" s="94" t="s">
        <v>2033</v>
      </c>
      <c r="I4467" s="93">
        <v>62</v>
      </c>
      <c r="J4467" s="103">
        <v>66</v>
      </c>
      <c r="K4467" s="103" t="s">
        <v>2186</v>
      </c>
      <c r="L4467" s="97" t="s">
        <v>3941</v>
      </c>
      <c r="M4467" s="117">
        <v>523614.5</v>
      </c>
      <c r="N4467" s="117">
        <v>2827221.3</v>
      </c>
      <c r="O4467" s="115">
        <v>45238</v>
      </c>
      <c r="P4467" s="93" t="s">
        <v>231</v>
      </c>
      <c r="Q4467" s="93">
        <v>15</v>
      </c>
      <c r="R4467" s="93">
        <v>15</v>
      </c>
      <c r="S4467" s="106" t="s">
        <v>2228</v>
      </c>
    </row>
    <row r="4468" spans="1:19" hidden="1">
      <c r="A4468" s="94">
        <v>4469</v>
      </c>
      <c r="B4468" s="93">
        <v>6085</v>
      </c>
      <c r="C4468" s="93">
        <v>1614</v>
      </c>
      <c r="D4468" s="93">
        <v>63</v>
      </c>
      <c r="E4468" s="116" t="s">
        <v>498</v>
      </c>
      <c r="F4468" s="116">
        <v>4</v>
      </c>
      <c r="G4468" s="93" t="s">
        <v>472</v>
      </c>
      <c r="H4468" s="94" t="s">
        <v>2034</v>
      </c>
      <c r="I4468" s="93">
        <v>62</v>
      </c>
      <c r="J4468" s="103">
        <v>66</v>
      </c>
      <c r="K4468" s="103" t="s">
        <v>2187</v>
      </c>
      <c r="L4468" s="97" t="s">
        <v>3942</v>
      </c>
      <c r="M4468" s="117">
        <v>523593.2</v>
      </c>
      <c r="N4468" s="117">
        <v>2827240.3</v>
      </c>
      <c r="O4468" s="115">
        <v>45238</v>
      </c>
      <c r="P4468" s="93" t="s">
        <v>163</v>
      </c>
      <c r="Q4468" s="93">
        <v>80</v>
      </c>
      <c r="R4468" s="93">
        <v>80</v>
      </c>
      <c r="S4468" s="106" t="s">
        <v>2228</v>
      </c>
    </row>
    <row r="4469" spans="1:19" hidden="1">
      <c r="A4469" s="94">
        <v>4470</v>
      </c>
      <c r="B4469" s="93">
        <v>6085</v>
      </c>
      <c r="C4469" s="93">
        <v>1614</v>
      </c>
      <c r="D4469" s="93">
        <v>63</v>
      </c>
      <c r="E4469" s="116" t="s">
        <v>498</v>
      </c>
      <c r="F4469" s="116">
        <v>4</v>
      </c>
      <c r="G4469" s="93" t="s">
        <v>472</v>
      </c>
      <c r="H4469" s="94" t="s">
        <v>2034</v>
      </c>
      <c r="I4469" s="93">
        <v>62</v>
      </c>
      <c r="J4469" s="103">
        <v>66</v>
      </c>
      <c r="K4469" s="103" t="s">
        <v>2187</v>
      </c>
      <c r="L4469" s="97" t="s">
        <v>3942</v>
      </c>
      <c r="M4469" s="117">
        <v>523593.2</v>
      </c>
      <c r="N4469" s="117">
        <v>2827240.3</v>
      </c>
      <c r="O4469" s="115">
        <v>45238</v>
      </c>
      <c r="P4469" s="93" t="s">
        <v>241</v>
      </c>
      <c r="Q4469" s="93">
        <v>5</v>
      </c>
      <c r="R4469" s="93">
        <v>5</v>
      </c>
      <c r="S4469" s="106" t="s">
        <v>2228</v>
      </c>
    </row>
    <row r="4470" spans="1:19" hidden="1">
      <c r="A4470" s="94">
        <v>4471</v>
      </c>
      <c r="B4470" s="93">
        <v>6089</v>
      </c>
      <c r="C4470" s="93">
        <v>1618</v>
      </c>
      <c r="D4470" s="93">
        <v>67</v>
      </c>
      <c r="E4470" s="116" t="s">
        <v>498</v>
      </c>
      <c r="F4470" s="116">
        <v>4</v>
      </c>
      <c r="G4470" s="93" t="s">
        <v>472</v>
      </c>
      <c r="H4470" s="94" t="s">
        <v>2035</v>
      </c>
      <c r="I4470" s="93">
        <v>62</v>
      </c>
      <c r="J4470" s="103">
        <v>67</v>
      </c>
      <c r="K4470" s="103" t="s">
        <v>2185</v>
      </c>
      <c r="L4470" s="97" t="s">
        <v>3943</v>
      </c>
      <c r="M4470" s="117">
        <v>523767.2</v>
      </c>
      <c r="N4470" s="117">
        <v>2827282.7</v>
      </c>
      <c r="O4470" s="115">
        <v>45238</v>
      </c>
      <c r="P4470" s="93" t="s">
        <v>163</v>
      </c>
      <c r="Q4470" s="93">
        <v>70</v>
      </c>
      <c r="R4470" s="93">
        <v>70</v>
      </c>
      <c r="S4470" s="106" t="s">
        <v>2228</v>
      </c>
    </row>
    <row r="4471" spans="1:19" hidden="1">
      <c r="A4471" s="94">
        <v>4472</v>
      </c>
      <c r="B4471" s="93">
        <v>6089</v>
      </c>
      <c r="C4471" s="93">
        <v>1618</v>
      </c>
      <c r="D4471" s="93">
        <v>67</v>
      </c>
      <c r="E4471" s="116" t="s">
        <v>498</v>
      </c>
      <c r="F4471" s="116">
        <v>4</v>
      </c>
      <c r="G4471" s="93" t="s">
        <v>472</v>
      </c>
      <c r="H4471" s="94" t="s">
        <v>2035</v>
      </c>
      <c r="I4471" s="93">
        <v>62</v>
      </c>
      <c r="J4471" s="103">
        <v>67</v>
      </c>
      <c r="K4471" s="103" t="s">
        <v>2185</v>
      </c>
      <c r="L4471" s="97" t="s">
        <v>3943</v>
      </c>
      <c r="M4471" s="117">
        <v>523767.2</v>
      </c>
      <c r="N4471" s="117">
        <v>2827282.7</v>
      </c>
      <c r="O4471" s="115">
        <v>45238</v>
      </c>
      <c r="P4471" s="93" t="s">
        <v>149</v>
      </c>
      <c r="Q4471" s="93">
        <v>1</v>
      </c>
      <c r="R4471" s="93">
        <v>1</v>
      </c>
      <c r="S4471" s="106" t="s">
        <v>2228</v>
      </c>
    </row>
    <row r="4472" spans="1:19" hidden="1">
      <c r="A4472" s="94">
        <v>4473</v>
      </c>
      <c r="B4472" s="93">
        <v>6090</v>
      </c>
      <c r="C4472" s="93">
        <v>1619</v>
      </c>
      <c r="D4472" s="93">
        <v>68</v>
      </c>
      <c r="E4472" s="116" t="s">
        <v>498</v>
      </c>
      <c r="F4472" s="116">
        <v>4</v>
      </c>
      <c r="G4472" s="93" t="s">
        <v>472</v>
      </c>
      <c r="H4472" s="94" t="s">
        <v>2036</v>
      </c>
      <c r="I4472" s="93">
        <v>62</v>
      </c>
      <c r="J4472" s="103">
        <v>67</v>
      </c>
      <c r="K4472" s="103" t="s">
        <v>2186</v>
      </c>
      <c r="L4472" s="97" t="s">
        <v>3944</v>
      </c>
      <c r="M4472" s="117">
        <v>523779.3</v>
      </c>
      <c r="N4472" s="117">
        <v>2827282.7</v>
      </c>
      <c r="O4472" s="115">
        <v>45238</v>
      </c>
      <c r="P4472" s="93" t="s">
        <v>163</v>
      </c>
      <c r="Q4472" s="93">
        <v>75</v>
      </c>
      <c r="R4472" s="93">
        <v>75</v>
      </c>
      <c r="S4472" s="106" t="s">
        <v>2228</v>
      </c>
    </row>
    <row r="4473" spans="1:19" hidden="1">
      <c r="A4473" s="94">
        <v>4474</v>
      </c>
      <c r="B4473" s="93">
        <v>6091</v>
      </c>
      <c r="C4473" s="93">
        <v>1620</v>
      </c>
      <c r="D4473" s="93">
        <v>69</v>
      </c>
      <c r="E4473" s="116" t="s">
        <v>498</v>
      </c>
      <c r="F4473" s="116">
        <v>4</v>
      </c>
      <c r="G4473" s="93" t="s">
        <v>472</v>
      </c>
      <c r="H4473" s="94" t="s">
        <v>2037</v>
      </c>
      <c r="I4473" s="93">
        <v>62</v>
      </c>
      <c r="J4473" s="103">
        <v>67</v>
      </c>
      <c r="K4473" s="103" t="s">
        <v>2187</v>
      </c>
      <c r="L4473" s="97" t="s">
        <v>3945</v>
      </c>
      <c r="M4473" s="117">
        <v>523767.2</v>
      </c>
      <c r="N4473" s="117">
        <v>2827314</v>
      </c>
      <c r="O4473" s="115">
        <v>45238</v>
      </c>
      <c r="P4473" s="93" t="s">
        <v>163</v>
      </c>
      <c r="Q4473" s="104">
        <v>-999</v>
      </c>
      <c r="R4473" s="93" t="s">
        <v>301</v>
      </c>
      <c r="S4473" s="106" t="s">
        <v>2228</v>
      </c>
    </row>
    <row r="4474" spans="1:19" hidden="1">
      <c r="A4474" s="94">
        <v>4475</v>
      </c>
      <c r="B4474" s="93">
        <v>6080</v>
      </c>
      <c r="C4474" s="93">
        <v>1609</v>
      </c>
      <c r="D4474" s="93">
        <v>58</v>
      </c>
      <c r="E4474" s="116" t="s">
        <v>498</v>
      </c>
      <c r="F4474" s="116">
        <v>4</v>
      </c>
      <c r="G4474" s="93" t="s">
        <v>472</v>
      </c>
      <c r="H4474" s="94" t="s">
        <v>2038</v>
      </c>
      <c r="I4474" s="93">
        <v>62</v>
      </c>
      <c r="J4474" s="103">
        <v>68</v>
      </c>
      <c r="K4474" s="103" t="s">
        <v>2185</v>
      </c>
      <c r="L4474" s="97" t="s">
        <v>2739</v>
      </c>
      <c r="M4474" s="117">
        <v>523536.8</v>
      </c>
      <c r="N4474" s="117">
        <v>2827097.4</v>
      </c>
      <c r="O4474" s="115">
        <v>45238</v>
      </c>
      <c r="P4474" s="93" t="s">
        <v>231</v>
      </c>
      <c r="Q4474" s="93">
        <v>10</v>
      </c>
      <c r="R4474" s="93">
        <v>10</v>
      </c>
      <c r="S4474" s="106" t="s">
        <v>2228</v>
      </c>
    </row>
    <row r="4475" spans="1:19" hidden="1">
      <c r="A4475" s="94">
        <v>4476</v>
      </c>
      <c r="B4475" s="93">
        <v>6080</v>
      </c>
      <c r="C4475" s="93">
        <v>1609</v>
      </c>
      <c r="D4475" s="93">
        <v>58</v>
      </c>
      <c r="E4475" s="116" t="s">
        <v>498</v>
      </c>
      <c r="F4475" s="116">
        <v>4</v>
      </c>
      <c r="G4475" s="93" t="s">
        <v>472</v>
      </c>
      <c r="H4475" s="94" t="s">
        <v>2038</v>
      </c>
      <c r="I4475" s="93">
        <v>62</v>
      </c>
      <c r="J4475" s="103">
        <v>68</v>
      </c>
      <c r="K4475" s="103" t="s">
        <v>2185</v>
      </c>
      <c r="L4475" s="97" t="s">
        <v>2739</v>
      </c>
      <c r="M4475" s="117">
        <v>523536.8</v>
      </c>
      <c r="N4475" s="117">
        <v>2827097.4</v>
      </c>
      <c r="O4475" s="115">
        <v>45238</v>
      </c>
      <c r="P4475" s="93" t="s">
        <v>173</v>
      </c>
      <c r="Q4475" s="93">
        <v>15</v>
      </c>
      <c r="R4475" s="93">
        <v>15</v>
      </c>
      <c r="S4475" s="106" t="s">
        <v>2228</v>
      </c>
    </row>
    <row r="4476" spans="1:19" hidden="1">
      <c r="A4476" s="94">
        <v>4477</v>
      </c>
      <c r="B4476" s="93">
        <v>6080</v>
      </c>
      <c r="C4476" s="93">
        <v>1609</v>
      </c>
      <c r="D4476" s="93">
        <v>58</v>
      </c>
      <c r="E4476" s="116" t="s">
        <v>498</v>
      </c>
      <c r="F4476" s="116">
        <v>4</v>
      </c>
      <c r="G4476" s="93" t="s">
        <v>472</v>
      </c>
      <c r="H4476" s="94" t="s">
        <v>2038</v>
      </c>
      <c r="I4476" s="93">
        <v>62</v>
      </c>
      <c r="J4476" s="103">
        <v>68</v>
      </c>
      <c r="K4476" s="103" t="s">
        <v>2185</v>
      </c>
      <c r="L4476" s="97" t="s">
        <v>2739</v>
      </c>
      <c r="M4476" s="117">
        <v>523536.8</v>
      </c>
      <c r="N4476" s="117">
        <v>2827097.4</v>
      </c>
      <c r="O4476" s="115">
        <v>45238</v>
      </c>
      <c r="P4476" s="93" t="s">
        <v>223</v>
      </c>
      <c r="Q4476" s="93">
        <v>1</v>
      </c>
      <c r="R4476" s="93">
        <v>1</v>
      </c>
      <c r="S4476" s="106" t="s">
        <v>2228</v>
      </c>
    </row>
    <row r="4477" spans="1:19" hidden="1">
      <c r="A4477" s="94">
        <v>4478</v>
      </c>
      <c r="B4477" s="116">
        <v>6080</v>
      </c>
      <c r="C4477" s="116">
        <v>1609</v>
      </c>
      <c r="D4477" s="116">
        <v>58</v>
      </c>
      <c r="E4477" s="116" t="s">
        <v>498</v>
      </c>
      <c r="F4477" s="116">
        <v>4</v>
      </c>
      <c r="G4477" s="116" t="s">
        <v>472</v>
      </c>
      <c r="H4477" s="119" t="s">
        <v>2038</v>
      </c>
      <c r="I4477" s="116">
        <v>62</v>
      </c>
      <c r="J4477" s="121">
        <v>68</v>
      </c>
      <c r="K4477" s="121" t="s">
        <v>2185</v>
      </c>
      <c r="L4477" s="97" t="s">
        <v>2739</v>
      </c>
      <c r="M4477" s="117">
        <v>523537</v>
      </c>
      <c r="N4477" s="117">
        <v>2827097</v>
      </c>
      <c r="O4477" s="125">
        <v>45238</v>
      </c>
      <c r="P4477" s="93" t="s">
        <v>277</v>
      </c>
      <c r="Q4477" s="93">
        <v>10</v>
      </c>
      <c r="R4477" s="93">
        <v>10</v>
      </c>
      <c r="S4477" s="106" t="s">
        <v>2228</v>
      </c>
    </row>
    <row r="4478" spans="1:19" hidden="1">
      <c r="A4478" s="94">
        <v>4479</v>
      </c>
      <c r="B4478" s="93">
        <v>6081</v>
      </c>
      <c r="C4478" s="93">
        <v>1610</v>
      </c>
      <c r="D4478" s="93">
        <v>59</v>
      </c>
      <c r="E4478" s="116" t="s">
        <v>498</v>
      </c>
      <c r="F4478" s="116">
        <v>4</v>
      </c>
      <c r="G4478" s="93" t="s">
        <v>472</v>
      </c>
      <c r="H4478" s="94" t="s">
        <v>2039</v>
      </c>
      <c r="I4478" s="93">
        <v>62</v>
      </c>
      <c r="J4478" s="103">
        <v>68</v>
      </c>
      <c r="K4478" s="103" t="s">
        <v>2186</v>
      </c>
      <c r="L4478" s="97" t="s">
        <v>3946</v>
      </c>
      <c r="M4478" s="117">
        <v>523548.9</v>
      </c>
      <c r="N4478" s="117">
        <v>2827097.4</v>
      </c>
      <c r="O4478" s="115">
        <v>45238</v>
      </c>
      <c r="P4478" s="93" t="s">
        <v>163</v>
      </c>
      <c r="Q4478" s="93">
        <v>30</v>
      </c>
      <c r="R4478" s="93">
        <v>30</v>
      </c>
      <c r="S4478" s="106" t="s">
        <v>2228</v>
      </c>
    </row>
    <row r="4479" spans="1:19" hidden="1">
      <c r="A4479" s="94">
        <v>4480</v>
      </c>
      <c r="B4479" s="93">
        <v>6081</v>
      </c>
      <c r="C4479" s="93">
        <v>1610</v>
      </c>
      <c r="D4479" s="93">
        <v>59</v>
      </c>
      <c r="E4479" s="116" t="s">
        <v>498</v>
      </c>
      <c r="F4479" s="116">
        <v>4</v>
      </c>
      <c r="G4479" s="93" t="s">
        <v>472</v>
      </c>
      <c r="H4479" s="94" t="s">
        <v>2039</v>
      </c>
      <c r="I4479" s="93">
        <v>62</v>
      </c>
      <c r="J4479" s="103">
        <v>68</v>
      </c>
      <c r="K4479" s="103" t="s">
        <v>2186</v>
      </c>
      <c r="L4479" s="97" t="s">
        <v>3946</v>
      </c>
      <c r="M4479" s="117">
        <v>523548.9</v>
      </c>
      <c r="N4479" s="117">
        <v>2827097.4</v>
      </c>
      <c r="O4479" s="115">
        <v>45238</v>
      </c>
      <c r="P4479" s="93" t="s">
        <v>277</v>
      </c>
      <c r="Q4479" s="93">
        <v>40</v>
      </c>
      <c r="R4479" s="93">
        <v>40</v>
      </c>
      <c r="S4479" s="106" t="s">
        <v>2228</v>
      </c>
    </row>
    <row r="4480" spans="1:19" hidden="1">
      <c r="A4480" s="94">
        <v>4481</v>
      </c>
      <c r="B4480" s="93">
        <v>6082</v>
      </c>
      <c r="C4480" s="93">
        <v>1611</v>
      </c>
      <c r="D4480" s="93">
        <v>60</v>
      </c>
      <c r="E4480" s="116" t="s">
        <v>498</v>
      </c>
      <c r="F4480" s="116">
        <v>4</v>
      </c>
      <c r="G4480" s="93" t="s">
        <v>472</v>
      </c>
      <c r="H4480" s="94" t="s">
        <v>2040</v>
      </c>
      <c r="I4480" s="93">
        <v>62</v>
      </c>
      <c r="J4480" s="103">
        <v>68</v>
      </c>
      <c r="K4480" s="103" t="s">
        <v>2187</v>
      </c>
      <c r="L4480" s="97" t="s">
        <v>2740</v>
      </c>
      <c r="M4480" s="117">
        <v>523536.8</v>
      </c>
      <c r="N4480" s="117">
        <v>2827122.4</v>
      </c>
      <c r="O4480" s="115">
        <v>45238</v>
      </c>
      <c r="P4480" s="93" t="s">
        <v>163</v>
      </c>
      <c r="Q4480" s="93">
        <v>15</v>
      </c>
      <c r="R4480" s="93">
        <v>15</v>
      </c>
      <c r="S4480" s="106" t="s">
        <v>2228</v>
      </c>
    </row>
    <row r="4481" spans="1:19" hidden="1">
      <c r="A4481" s="94">
        <v>4482</v>
      </c>
      <c r="B4481" s="93">
        <v>6082</v>
      </c>
      <c r="C4481" s="93">
        <v>1611</v>
      </c>
      <c r="D4481" s="93">
        <v>60</v>
      </c>
      <c r="E4481" s="116" t="s">
        <v>498</v>
      </c>
      <c r="F4481" s="116">
        <v>4</v>
      </c>
      <c r="G4481" s="93" t="s">
        <v>472</v>
      </c>
      <c r="H4481" s="94" t="s">
        <v>2040</v>
      </c>
      <c r="I4481" s="93">
        <v>62</v>
      </c>
      <c r="J4481" s="103">
        <v>68</v>
      </c>
      <c r="K4481" s="103" t="s">
        <v>2187</v>
      </c>
      <c r="L4481" s="97" t="s">
        <v>2740</v>
      </c>
      <c r="M4481" s="117">
        <v>523536.8</v>
      </c>
      <c r="N4481" s="117">
        <v>2827122.4</v>
      </c>
      <c r="O4481" s="115">
        <v>45238</v>
      </c>
      <c r="P4481" s="93" t="s">
        <v>217</v>
      </c>
      <c r="Q4481" s="93">
        <v>5</v>
      </c>
      <c r="R4481" s="93">
        <v>5</v>
      </c>
      <c r="S4481" s="106" t="s">
        <v>2228</v>
      </c>
    </row>
    <row r="4482" spans="1:19" hidden="1">
      <c r="A4482" s="94">
        <v>4483</v>
      </c>
      <c r="B4482" s="93">
        <v>6082</v>
      </c>
      <c r="C4482" s="93">
        <v>1611</v>
      </c>
      <c r="D4482" s="93">
        <v>60</v>
      </c>
      <c r="E4482" s="116" t="s">
        <v>498</v>
      </c>
      <c r="F4482" s="116">
        <v>4</v>
      </c>
      <c r="G4482" s="93" t="s">
        <v>472</v>
      </c>
      <c r="H4482" s="94" t="s">
        <v>2040</v>
      </c>
      <c r="I4482" s="93">
        <v>62</v>
      </c>
      <c r="J4482" s="103">
        <v>68</v>
      </c>
      <c r="K4482" s="103" t="s">
        <v>2187</v>
      </c>
      <c r="L4482" s="97" t="s">
        <v>2740</v>
      </c>
      <c r="M4482" s="117">
        <v>523536.8</v>
      </c>
      <c r="N4482" s="117">
        <v>2827122.4</v>
      </c>
      <c r="O4482" s="115">
        <v>45238</v>
      </c>
      <c r="P4482" s="93" t="s">
        <v>223</v>
      </c>
      <c r="Q4482" s="93">
        <v>1</v>
      </c>
      <c r="R4482" s="93">
        <v>1</v>
      </c>
      <c r="S4482" s="106" t="s">
        <v>2228</v>
      </c>
    </row>
    <row r="4483" spans="1:19" hidden="1">
      <c r="A4483" s="94">
        <v>4484</v>
      </c>
      <c r="B4483" s="116">
        <v>6082</v>
      </c>
      <c r="C4483" s="116">
        <v>1611</v>
      </c>
      <c r="D4483" s="116">
        <v>60</v>
      </c>
      <c r="E4483" s="116" t="s">
        <v>498</v>
      </c>
      <c r="F4483" s="116">
        <v>4</v>
      </c>
      <c r="G4483" s="116" t="s">
        <v>472</v>
      </c>
      <c r="H4483" s="119" t="s">
        <v>2040</v>
      </c>
      <c r="I4483" s="116">
        <v>62</v>
      </c>
      <c r="J4483" s="121">
        <v>68</v>
      </c>
      <c r="K4483" s="121" t="s">
        <v>2187</v>
      </c>
      <c r="L4483" s="97" t="s">
        <v>2740</v>
      </c>
      <c r="M4483" s="117">
        <v>523537</v>
      </c>
      <c r="N4483" s="117">
        <v>2827122</v>
      </c>
      <c r="O4483" s="125">
        <v>45238</v>
      </c>
      <c r="P4483" s="93" t="s">
        <v>281</v>
      </c>
      <c r="Q4483" s="93">
        <v>20</v>
      </c>
      <c r="R4483" s="93">
        <v>20</v>
      </c>
      <c r="S4483" s="106" t="s">
        <v>2228</v>
      </c>
    </row>
    <row r="4484" spans="1:19" hidden="1">
      <c r="A4484" s="94">
        <v>4485</v>
      </c>
      <c r="B4484" s="93">
        <v>6086</v>
      </c>
      <c r="C4484" s="93">
        <v>1615</v>
      </c>
      <c r="D4484" s="93">
        <v>64</v>
      </c>
      <c r="E4484" s="116" t="s">
        <v>498</v>
      </c>
      <c r="F4484" s="116">
        <v>4</v>
      </c>
      <c r="G4484" s="93" t="s">
        <v>472</v>
      </c>
      <c r="H4484" s="94" t="s">
        <v>2041</v>
      </c>
      <c r="I4484" s="93">
        <v>62</v>
      </c>
      <c r="J4484" s="103">
        <v>69</v>
      </c>
      <c r="K4484" s="103" t="s">
        <v>2185</v>
      </c>
      <c r="L4484" s="97" t="s">
        <v>3947</v>
      </c>
      <c r="M4484" s="117">
        <v>523599.8</v>
      </c>
      <c r="N4484" s="117">
        <v>2827257.5</v>
      </c>
      <c r="O4484" s="115">
        <v>45238</v>
      </c>
      <c r="P4484" s="93" t="s">
        <v>163</v>
      </c>
      <c r="Q4484" s="93">
        <v>90</v>
      </c>
      <c r="R4484" s="93">
        <v>90</v>
      </c>
      <c r="S4484" s="106" t="s">
        <v>2228</v>
      </c>
    </row>
    <row r="4485" spans="1:19" hidden="1">
      <c r="A4485" s="94">
        <v>4486</v>
      </c>
      <c r="B4485" s="93">
        <v>6086</v>
      </c>
      <c r="C4485" s="93">
        <v>1615</v>
      </c>
      <c r="D4485" s="93">
        <v>64</v>
      </c>
      <c r="E4485" s="116" t="s">
        <v>498</v>
      </c>
      <c r="F4485" s="116">
        <v>4</v>
      </c>
      <c r="G4485" s="93" t="s">
        <v>472</v>
      </c>
      <c r="H4485" s="94" t="s">
        <v>2041</v>
      </c>
      <c r="I4485" s="93">
        <v>62</v>
      </c>
      <c r="J4485" s="103">
        <v>69</v>
      </c>
      <c r="K4485" s="103" t="s">
        <v>2185</v>
      </c>
      <c r="L4485" s="97" t="s">
        <v>3947</v>
      </c>
      <c r="M4485" s="117">
        <v>523599.8</v>
      </c>
      <c r="N4485" s="117">
        <v>2827257.5</v>
      </c>
      <c r="O4485" s="115">
        <v>45238</v>
      </c>
      <c r="P4485" s="93" t="s">
        <v>269</v>
      </c>
      <c r="Q4485" s="93">
        <v>5</v>
      </c>
      <c r="R4485" s="93">
        <v>5</v>
      </c>
      <c r="S4485" s="106" t="s">
        <v>2228</v>
      </c>
    </row>
    <row r="4486" spans="1:19" hidden="1">
      <c r="A4486" s="94">
        <v>4487</v>
      </c>
      <c r="B4486" s="93">
        <v>6087</v>
      </c>
      <c r="C4486" s="93">
        <v>1616</v>
      </c>
      <c r="D4486" s="93">
        <v>65</v>
      </c>
      <c r="E4486" s="116" t="s">
        <v>498</v>
      </c>
      <c r="F4486" s="116">
        <v>4</v>
      </c>
      <c r="G4486" s="93" t="s">
        <v>472</v>
      </c>
      <c r="H4486" s="94" t="s">
        <v>2042</v>
      </c>
      <c r="I4486" s="93">
        <v>62</v>
      </c>
      <c r="J4486" s="103">
        <v>69</v>
      </c>
      <c r="K4486" s="103" t="s">
        <v>2186</v>
      </c>
      <c r="L4486" s="97" t="s">
        <v>3948</v>
      </c>
      <c r="M4486" s="117">
        <v>523621.5</v>
      </c>
      <c r="N4486" s="117">
        <v>2827257.5</v>
      </c>
      <c r="O4486" s="115">
        <v>45238</v>
      </c>
      <c r="P4486" s="93" t="s">
        <v>163</v>
      </c>
      <c r="Q4486" s="93">
        <v>40</v>
      </c>
      <c r="R4486" s="93">
        <v>40</v>
      </c>
      <c r="S4486" s="106" t="s">
        <v>2228</v>
      </c>
    </row>
    <row r="4487" spans="1:19" hidden="1">
      <c r="A4487" s="94">
        <v>4488</v>
      </c>
      <c r="B4487" s="93">
        <v>6087</v>
      </c>
      <c r="C4487" s="93">
        <v>1616</v>
      </c>
      <c r="D4487" s="93">
        <v>65</v>
      </c>
      <c r="E4487" s="116" t="s">
        <v>498</v>
      </c>
      <c r="F4487" s="116">
        <v>4</v>
      </c>
      <c r="G4487" s="93" t="s">
        <v>472</v>
      </c>
      <c r="H4487" s="94" t="s">
        <v>2042</v>
      </c>
      <c r="I4487" s="93">
        <v>62</v>
      </c>
      <c r="J4487" s="103">
        <v>69</v>
      </c>
      <c r="K4487" s="103" t="s">
        <v>2186</v>
      </c>
      <c r="L4487" s="97" t="s">
        <v>3948</v>
      </c>
      <c r="M4487" s="117">
        <v>523621.5</v>
      </c>
      <c r="N4487" s="117">
        <v>2827257.5</v>
      </c>
      <c r="O4487" s="115">
        <v>45238</v>
      </c>
      <c r="P4487" s="93" t="s">
        <v>231</v>
      </c>
      <c r="Q4487" s="93">
        <v>1</v>
      </c>
      <c r="R4487" s="93">
        <v>1</v>
      </c>
      <c r="S4487" s="106" t="s">
        <v>2228</v>
      </c>
    </row>
    <row r="4488" spans="1:19" hidden="1">
      <c r="A4488" s="94">
        <v>4489</v>
      </c>
      <c r="B4488" s="93">
        <v>6087</v>
      </c>
      <c r="C4488" s="93">
        <v>1616</v>
      </c>
      <c r="D4488" s="93">
        <v>65</v>
      </c>
      <c r="E4488" s="116" t="s">
        <v>498</v>
      </c>
      <c r="F4488" s="116">
        <v>4</v>
      </c>
      <c r="G4488" s="93" t="s">
        <v>472</v>
      </c>
      <c r="H4488" s="94" t="s">
        <v>2042</v>
      </c>
      <c r="I4488" s="93">
        <v>62</v>
      </c>
      <c r="J4488" s="103">
        <v>69</v>
      </c>
      <c r="K4488" s="103" t="s">
        <v>2186</v>
      </c>
      <c r="L4488" s="97" t="s">
        <v>3948</v>
      </c>
      <c r="M4488" s="117">
        <v>523621.5</v>
      </c>
      <c r="N4488" s="117">
        <v>2827257.5</v>
      </c>
      <c r="O4488" s="115">
        <v>45238</v>
      </c>
      <c r="P4488" s="93" t="s">
        <v>195</v>
      </c>
      <c r="Q4488" s="93">
        <v>1</v>
      </c>
      <c r="R4488" s="93">
        <v>1</v>
      </c>
      <c r="S4488" s="106" t="s">
        <v>2228</v>
      </c>
    </row>
    <row r="4489" spans="1:19" hidden="1">
      <c r="A4489" s="94">
        <v>4490</v>
      </c>
      <c r="B4489" s="93">
        <v>6088</v>
      </c>
      <c r="C4489" s="93">
        <v>1617</v>
      </c>
      <c r="D4489" s="93">
        <v>66</v>
      </c>
      <c r="E4489" s="116" t="s">
        <v>498</v>
      </c>
      <c r="F4489" s="116">
        <v>4</v>
      </c>
      <c r="G4489" s="93" t="s">
        <v>472</v>
      </c>
      <c r="H4489" s="94" t="s">
        <v>2043</v>
      </c>
      <c r="I4489" s="93">
        <v>62</v>
      </c>
      <c r="J4489" s="103">
        <v>69</v>
      </c>
      <c r="K4489" s="103" t="s">
        <v>2187</v>
      </c>
      <c r="L4489" s="97" t="s">
        <v>3949</v>
      </c>
      <c r="M4489" s="117">
        <v>523599.8</v>
      </c>
      <c r="N4489" s="117">
        <v>2827284</v>
      </c>
      <c r="O4489" s="115">
        <v>45238</v>
      </c>
      <c r="P4489" s="93" t="s">
        <v>163</v>
      </c>
      <c r="Q4489" s="93">
        <v>95</v>
      </c>
      <c r="R4489" s="93">
        <v>95</v>
      </c>
      <c r="S4489" s="106" t="s">
        <v>2228</v>
      </c>
    </row>
    <row r="4490" spans="1:19" hidden="1">
      <c r="A4490" s="94">
        <v>4491</v>
      </c>
      <c r="B4490" s="93">
        <v>6088</v>
      </c>
      <c r="C4490" s="93">
        <v>1617</v>
      </c>
      <c r="D4490" s="93">
        <v>66</v>
      </c>
      <c r="E4490" s="116" t="s">
        <v>498</v>
      </c>
      <c r="F4490" s="116">
        <v>4</v>
      </c>
      <c r="G4490" s="93" t="s">
        <v>472</v>
      </c>
      <c r="H4490" s="94" t="s">
        <v>2043</v>
      </c>
      <c r="I4490" s="93">
        <v>62</v>
      </c>
      <c r="J4490" s="103">
        <v>69</v>
      </c>
      <c r="K4490" s="103" t="s">
        <v>2187</v>
      </c>
      <c r="L4490" s="97" t="s">
        <v>3949</v>
      </c>
      <c r="M4490" s="117">
        <v>523599.8</v>
      </c>
      <c r="N4490" s="117">
        <v>2827284</v>
      </c>
      <c r="O4490" s="115">
        <v>45238</v>
      </c>
      <c r="P4490" s="93" t="s">
        <v>269</v>
      </c>
      <c r="Q4490" s="93">
        <v>5</v>
      </c>
      <c r="R4490" s="93">
        <v>5</v>
      </c>
      <c r="S4490" s="106" t="s">
        <v>2228</v>
      </c>
    </row>
    <row r="4491" spans="1:19" hidden="1">
      <c r="A4491" s="94">
        <v>4492</v>
      </c>
      <c r="B4491" s="93">
        <v>6074</v>
      </c>
      <c r="C4491" s="93">
        <v>1603</v>
      </c>
      <c r="D4491" s="93">
        <v>52</v>
      </c>
      <c r="E4491" s="116" t="s">
        <v>498</v>
      </c>
      <c r="F4491" s="116">
        <v>4</v>
      </c>
      <c r="G4491" s="93" t="s">
        <v>472</v>
      </c>
      <c r="H4491" s="94" t="s">
        <v>2044</v>
      </c>
      <c r="I4491" s="93">
        <v>62</v>
      </c>
      <c r="J4491" s="103">
        <v>73</v>
      </c>
      <c r="K4491" s="103" t="s">
        <v>2185</v>
      </c>
      <c r="L4491" s="97" t="s">
        <v>2741</v>
      </c>
      <c r="M4491" s="117">
        <v>523806.3</v>
      </c>
      <c r="N4491" s="117">
        <v>2826115.6</v>
      </c>
      <c r="O4491" s="115">
        <v>45238</v>
      </c>
      <c r="P4491" s="93" t="s">
        <v>163</v>
      </c>
      <c r="Q4491" s="93">
        <v>20</v>
      </c>
      <c r="R4491" s="93">
        <v>20</v>
      </c>
      <c r="S4491" s="106" t="s">
        <v>2228</v>
      </c>
    </row>
    <row r="4492" spans="1:19" hidden="1">
      <c r="A4492" s="94">
        <v>4493</v>
      </c>
      <c r="B4492" s="93">
        <v>6074</v>
      </c>
      <c r="C4492" s="93">
        <v>1603</v>
      </c>
      <c r="D4492" s="93">
        <v>52</v>
      </c>
      <c r="E4492" s="116" t="s">
        <v>498</v>
      </c>
      <c r="F4492" s="116">
        <v>4</v>
      </c>
      <c r="G4492" s="93" t="s">
        <v>472</v>
      </c>
      <c r="H4492" s="94" t="s">
        <v>2044</v>
      </c>
      <c r="I4492" s="93">
        <v>62</v>
      </c>
      <c r="J4492" s="103">
        <v>73</v>
      </c>
      <c r="K4492" s="103" t="s">
        <v>2185</v>
      </c>
      <c r="L4492" s="97" t="s">
        <v>2741</v>
      </c>
      <c r="M4492" s="117">
        <v>523806.3</v>
      </c>
      <c r="N4492" s="117">
        <v>2826115.6</v>
      </c>
      <c r="O4492" s="115">
        <v>45238</v>
      </c>
      <c r="P4492" s="93" t="s">
        <v>269</v>
      </c>
      <c r="Q4492" s="93">
        <v>10</v>
      </c>
      <c r="R4492" s="93">
        <v>10</v>
      </c>
      <c r="S4492" s="106" t="s">
        <v>2228</v>
      </c>
    </row>
    <row r="4493" spans="1:19" hidden="1">
      <c r="A4493" s="94">
        <v>4494</v>
      </c>
      <c r="B4493" s="93">
        <v>6074</v>
      </c>
      <c r="C4493" s="93">
        <v>1603</v>
      </c>
      <c r="D4493" s="93">
        <v>52</v>
      </c>
      <c r="E4493" s="116" t="s">
        <v>498</v>
      </c>
      <c r="F4493" s="116">
        <v>4</v>
      </c>
      <c r="G4493" s="93" t="s">
        <v>472</v>
      </c>
      <c r="H4493" s="94" t="s">
        <v>2044</v>
      </c>
      <c r="I4493" s="93">
        <v>62</v>
      </c>
      <c r="J4493" s="103">
        <v>73</v>
      </c>
      <c r="K4493" s="103" t="s">
        <v>2185</v>
      </c>
      <c r="L4493" s="97" t="s">
        <v>2741</v>
      </c>
      <c r="M4493" s="117">
        <v>523806.3</v>
      </c>
      <c r="N4493" s="117">
        <v>2826115.6</v>
      </c>
      <c r="O4493" s="115">
        <v>45238</v>
      </c>
      <c r="P4493" s="93" t="s">
        <v>157</v>
      </c>
      <c r="Q4493" s="93">
        <v>5</v>
      </c>
      <c r="R4493" s="93">
        <v>5</v>
      </c>
      <c r="S4493" s="106" t="s">
        <v>2228</v>
      </c>
    </row>
    <row r="4494" spans="1:19" hidden="1">
      <c r="A4494" s="94">
        <v>4495</v>
      </c>
      <c r="B4494" s="116">
        <v>6074</v>
      </c>
      <c r="C4494" s="116">
        <v>1603</v>
      </c>
      <c r="D4494" s="116">
        <v>52</v>
      </c>
      <c r="E4494" s="116" t="s">
        <v>498</v>
      </c>
      <c r="F4494" s="116">
        <v>4</v>
      </c>
      <c r="G4494" s="116" t="s">
        <v>472</v>
      </c>
      <c r="H4494" s="119" t="s">
        <v>2044</v>
      </c>
      <c r="I4494" s="116">
        <v>62</v>
      </c>
      <c r="J4494" s="121">
        <v>73</v>
      </c>
      <c r="K4494" s="121" t="s">
        <v>2185</v>
      </c>
      <c r="L4494" s="97" t="s">
        <v>2741</v>
      </c>
      <c r="M4494" s="117">
        <v>523806</v>
      </c>
      <c r="N4494" s="117">
        <v>2826116</v>
      </c>
      <c r="O4494" s="125">
        <v>45238</v>
      </c>
      <c r="P4494" s="93" t="s">
        <v>241</v>
      </c>
      <c r="Q4494" s="93">
        <v>5</v>
      </c>
      <c r="R4494" s="93">
        <v>5</v>
      </c>
      <c r="S4494" s="106" t="s">
        <v>2228</v>
      </c>
    </row>
    <row r="4495" spans="1:19" hidden="1">
      <c r="A4495" s="94">
        <v>4496</v>
      </c>
      <c r="B4495" s="116">
        <v>6074</v>
      </c>
      <c r="C4495" s="116">
        <v>1603</v>
      </c>
      <c r="D4495" s="116">
        <v>52</v>
      </c>
      <c r="E4495" s="116" t="s">
        <v>498</v>
      </c>
      <c r="F4495" s="116">
        <v>4</v>
      </c>
      <c r="G4495" s="116" t="s">
        <v>472</v>
      </c>
      <c r="H4495" s="119" t="s">
        <v>2044</v>
      </c>
      <c r="I4495" s="116">
        <v>62</v>
      </c>
      <c r="J4495" s="121">
        <v>73</v>
      </c>
      <c r="K4495" s="121" t="s">
        <v>2185</v>
      </c>
      <c r="L4495" s="97" t="s">
        <v>2741</v>
      </c>
      <c r="M4495" s="117">
        <v>523806</v>
      </c>
      <c r="N4495" s="117">
        <v>2826116</v>
      </c>
      <c r="O4495" s="125">
        <v>45238</v>
      </c>
      <c r="P4495" s="93" t="s">
        <v>173</v>
      </c>
      <c r="Q4495" s="93">
        <v>1</v>
      </c>
      <c r="R4495" s="93">
        <v>1</v>
      </c>
      <c r="S4495" s="106" t="s">
        <v>2228</v>
      </c>
    </row>
    <row r="4496" spans="1:19" hidden="1">
      <c r="A4496" s="94">
        <v>4497</v>
      </c>
      <c r="B4496" s="93">
        <v>6075</v>
      </c>
      <c r="C4496" s="93">
        <v>1604</v>
      </c>
      <c r="D4496" s="93">
        <v>53</v>
      </c>
      <c r="E4496" s="116" t="s">
        <v>498</v>
      </c>
      <c r="F4496" s="116">
        <v>4</v>
      </c>
      <c r="G4496" s="93" t="s">
        <v>472</v>
      </c>
      <c r="H4496" s="94" t="s">
        <v>2045</v>
      </c>
      <c r="I4496" s="93">
        <v>62</v>
      </c>
      <c r="J4496" s="103">
        <v>73</v>
      </c>
      <c r="K4496" s="103" t="s">
        <v>2186</v>
      </c>
      <c r="L4496" s="97" t="s">
        <v>3950</v>
      </c>
      <c r="M4496" s="117">
        <v>523830.7</v>
      </c>
      <c r="N4496" s="117">
        <v>2826115.6</v>
      </c>
      <c r="O4496" s="115">
        <v>45238</v>
      </c>
      <c r="P4496" s="93" t="s">
        <v>163</v>
      </c>
      <c r="Q4496" s="93">
        <v>95</v>
      </c>
      <c r="R4496" s="93">
        <v>95</v>
      </c>
      <c r="S4496" s="106" t="s">
        <v>2228</v>
      </c>
    </row>
    <row r="4497" spans="1:19" hidden="1">
      <c r="A4497" s="94">
        <v>4498</v>
      </c>
      <c r="B4497" s="93">
        <v>6075</v>
      </c>
      <c r="C4497" s="93">
        <v>1604</v>
      </c>
      <c r="D4497" s="93">
        <v>53</v>
      </c>
      <c r="E4497" s="116" t="s">
        <v>498</v>
      </c>
      <c r="F4497" s="116">
        <v>4</v>
      </c>
      <c r="G4497" s="93" t="s">
        <v>472</v>
      </c>
      <c r="H4497" s="94" t="s">
        <v>2045</v>
      </c>
      <c r="I4497" s="93">
        <v>62</v>
      </c>
      <c r="J4497" s="103">
        <v>73</v>
      </c>
      <c r="K4497" s="103" t="s">
        <v>2186</v>
      </c>
      <c r="L4497" s="97" t="s">
        <v>3950</v>
      </c>
      <c r="M4497" s="117">
        <v>523830.7</v>
      </c>
      <c r="N4497" s="117">
        <v>2826115.6</v>
      </c>
      <c r="O4497" s="115">
        <v>45238</v>
      </c>
      <c r="P4497" s="93" t="s">
        <v>269</v>
      </c>
      <c r="Q4497" s="93">
        <v>3</v>
      </c>
      <c r="R4497" s="93">
        <v>3</v>
      </c>
      <c r="S4497" s="106" t="s">
        <v>2228</v>
      </c>
    </row>
    <row r="4498" spans="1:19" hidden="1">
      <c r="A4498" s="94">
        <v>4499</v>
      </c>
      <c r="B4498" s="93">
        <v>6075</v>
      </c>
      <c r="C4498" s="93">
        <v>1604</v>
      </c>
      <c r="D4498" s="93">
        <v>53</v>
      </c>
      <c r="E4498" s="116" t="s">
        <v>498</v>
      </c>
      <c r="F4498" s="116">
        <v>4</v>
      </c>
      <c r="G4498" s="93" t="s">
        <v>472</v>
      </c>
      <c r="H4498" s="94" t="s">
        <v>2045</v>
      </c>
      <c r="I4498" s="93">
        <v>62</v>
      </c>
      <c r="J4498" s="103">
        <v>73</v>
      </c>
      <c r="K4498" s="103" t="s">
        <v>2186</v>
      </c>
      <c r="L4498" s="97" t="s">
        <v>3950</v>
      </c>
      <c r="M4498" s="117">
        <v>523830.7</v>
      </c>
      <c r="N4498" s="117">
        <v>2826115.6</v>
      </c>
      <c r="O4498" s="115">
        <v>45238</v>
      </c>
      <c r="P4498" s="93" t="s">
        <v>157</v>
      </c>
      <c r="Q4498" s="93">
        <v>2</v>
      </c>
      <c r="R4498" s="93">
        <v>2</v>
      </c>
      <c r="S4498" s="106" t="s">
        <v>2228</v>
      </c>
    </row>
    <row r="4499" spans="1:19" hidden="1">
      <c r="A4499" s="94">
        <v>4500</v>
      </c>
      <c r="B4499" s="93">
        <v>6076</v>
      </c>
      <c r="C4499" s="93">
        <v>1605</v>
      </c>
      <c r="D4499" s="93">
        <v>54</v>
      </c>
      <c r="E4499" s="116" t="s">
        <v>498</v>
      </c>
      <c r="F4499" s="116">
        <v>4</v>
      </c>
      <c r="G4499" s="93" t="s">
        <v>472</v>
      </c>
      <c r="H4499" s="94" t="s">
        <v>2046</v>
      </c>
      <c r="I4499" s="93">
        <v>62</v>
      </c>
      <c r="J4499" s="103">
        <v>73</v>
      </c>
      <c r="K4499" s="103" t="s">
        <v>2187</v>
      </c>
      <c r="L4499" s="97" t="s">
        <v>3951</v>
      </c>
      <c r="M4499" s="117">
        <v>523806.3</v>
      </c>
      <c r="N4499" s="117">
        <v>2826149.6</v>
      </c>
      <c r="O4499" s="115">
        <v>45238</v>
      </c>
      <c r="P4499" s="93" t="s">
        <v>163</v>
      </c>
      <c r="Q4499" s="93">
        <v>90</v>
      </c>
      <c r="R4499" s="93">
        <v>90</v>
      </c>
      <c r="S4499" s="106" t="s">
        <v>2228</v>
      </c>
    </row>
    <row r="4500" spans="1:19" hidden="1">
      <c r="A4500" s="94">
        <v>4501</v>
      </c>
      <c r="B4500" s="93">
        <v>6076</v>
      </c>
      <c r="C4500" s="93">
        <v>1605</v>
      </c>
      <c r="D4500" s="93">
        <v>54</v>
      </c>
      <c r="E4500" s="116" t="s">
        <v>498</v>
      </c>
      <c r="F4500" s="116">
        <v>4</v>
      </c>
      <c r="G4500" s="93" t="s">
        <v>472</v>
      </c>
      <c r="H4500" s="94" t="s">
        <v>2046</v>
      </c>
      <c r="I4500" s="93">
        <v>62</v>
      </c>
      <c r="J4500" s="103">
        <v>73</v>
      </c>
      <c r="K4500" s="103" t="s">
        <v>2187</v>
      </c>
      <c r="L4500" s="97" t="s">
        <v>3951</v>
      </c>
      <c r="M4500" s="117">
        <v>523806.3</v>
      </c>
      <c r="N4500" s="117">
        <v>2826149.6</v>
      </c>
      <c r="O4500" s="115">
        <v>45238</v>
      </c>
      <c r="P4500" s="93" t="s">
        <v>173</v>
      </c>
      <c r="Q4500" s="93">
        <v>1</v>
      </c>
      <c r="R4500" s="93">
        <v>1</v>
      </c>
      <c r="S4500" s="106" t="s">
        <v>2228</v>
      </c>
    </row>
    <row r="4501" spans="1:19" hidden="1">
      <c r="A4501" s="94">
        <v>4502</v>
      </c>
      <c r="B4501" s="93">
        <v>6077</v>
      </c>
      <c r="C4501" s="93">
        <v>1606</v>
      </c>
      <c r="D4501" s="93">
        <v>55</v>
      </c>
      <c r="E4501" s="116" t="s">
        <v>498</v>
      </c>
      <c r="F4501" s="116">
        <v>4</v>
      </c>
      <c r="G4501" s="93" t="s">
        <v>472</v>
      </c>
      <c r="H4501" s="94" t="s">
        <v>2047</v>
      </c>
      <c r="I4501" s="93">
        <v>62</v>
      </c>
      <c r="J4501" s="103">
        <v>74</v>
      </c>
      <c r="K4501" s="103" t="s">
        <v>2185</v>
      </c>
      <c r="L4501" s="97" t="s">
        <v>2742</v>
      </c>
      <c r="M4501" s="117">
        <v>523776.9</v>
      </c>
      <c r="N4501" s="117">
        <v>2826260.7</v>
      </c>
      <c r="O4501" s="115">
        <v>45238</v>
      </c>
      <c r="P4501" s="93" t="s">
        <v>163</v>
      </c>
      <c r="Q4501" s="93">
        <v>10</v>
      </c>
      <c r="R4501" s="93">
        <v>10</v>
      </c>
      <c r="S4501" s="106" t="s">
        <v>2228</v>
      </c>
    </row>
    <row r="4502" spans="1:19" hidden="1">
      <c r="A4502" s="94">
        <v>4503</v>
      </c>
      <c r="B4502" s="93">
        <v>6077</v>
      </c>
      <c r="C4502" s="93">
        <v>1606</v>
      </c>
      <c r="D4502" s="93">
        <v>55</v>
      </c>
      <c r="E4502" s="116" t="s">
        <v>498</v>
      </c>
      <c r="F4502" s="116">
        <v>4</v>
      </c>
      <c r="G4502" s="93" t="s">
        <v>472</v>
      </c>
      <c r="H4502" s="94" t="s">
        <v>2047</v>
      </c>
      <c r="I4502" s="93">
        <v>62</v>
      </c>
      <c r="J4502" s="103">
        <v>74</v>
      </c>
      <c r="K4502" s="103" t="s">
        <v>2185</v>
      </c>
      <c r="L4502" s="97" t="s">
        <v>2742</v>
      </c>
      <c r="M4502" s="117">
        <v>523776.9</v>
      </c>
      <c r="N4502" s="117">
        <v>2826260.7</v>
      </c>
      <c r="O4502" s="115">
        <v>45238</v>
      </c>
      <c r="P4502" s="93" t="s">
        <v>269</v>
      </c>
      <c r="Q4502" s="93">
        <v>10</v>
      </c>
      <c r="R4502" s="93">
        <v>10</v>
      </c>
      <c r="S4502" s="106" t="s">
        <v>2228</v>
      </c>
    </row>
    <row r="4503" spans="1:19" hidden="1">
      <c r="A4503" s="94">
        <v>4504</v>
      </c>
      <c r="B4503" s="93">
        <v>6077</v>
      </c>
      <c r="C4503" s="93">
        <v>1606</v>
      </c>
      <c r="D4503" s="93">
        <v>55</v>
      </c>
      <c r="E4503" s="116" t="s">
        <v>498</v>
      </c>
      <c r="F4503" s="116">
        <v>4</v>
      </c>
      <c r="G4503" s="93" t="s">
        <v>472</v>
      </c>
      <c r="H4503" s="94" t="s">
        <v>2047</v>
      </c>
      <c r="I4503" s="93">
        <v>62</v>
      </c>
      <c r="J4503" s="103">
        <v>74</v>
      </c>
      <c r="K4503" s="103" t="s">
        <v>2185</v>
      </c>
      <c r="L4503" s="97" t="s">
        <v>2742</v>
      </c>
      <c r="M4503" s="117">
        <v>523776.9</v>
      </c>
      <c r="N4503" s="117">
        <v>2826260.7</v>
      </c>
      <c r="O4503" s="115">
        <v>45238</v>
      </c>
      <c r="P4503" s="93" t="s">
        <v>231</v>
      </c>
      <c r="Q4503" s="93">
        <v>3</v>
      </c>
      <c r="R4503" s="93">
        <v>3</v>
      </c>
      <c r="S4503" s="106" t="s">
        <v>2228</v>
      </c>
    </row>
    <row r="4504" spans="1:19" hidden="1">
      <c r="A4504" s="94">
        <v>4505</v>
      </c>
      <c r="B4504" s="116">
        <v>6077</v>
      </c>
      <c r="C4504" s="116">
        <v>1606</v>
      </c>
      <c r="D4504" s="116">
        <v>55</v>
      </c>
      <c r="E4504" s="116" t="s">
        <v>498</v>
      </c>
      <c r="F4504" s="116">
        <v>4</v>
      </c>
      <c r="G4504" s="116" t="s">
        <v>472</v>
      </c>
      <c r="H4504" s="119" t="s">
        <v>2047</v>
      </c>
      <c r="I4504" s="116">
        <v>62</v>
      </c>
      <c r="J4504" s="121">
        <v>74</v>
      </c>
      <c r="K4504" s="121" t="s">
        <v>2185</v>
      </c>
      <c r="L4504" s="97" t="s">
        <v>2742</v>
      </c>
      <c r="M4504" s="117">
        <v>523777</v>
      </c>
      <c r="N4504" s="117">
        <v>2826261</v>
      </c>
      <c r="O4504" s="125">
        <v>45238</v>
      </c>
      <c r="P4504" s="93" t="s">
        <v>181</v>
      </c>
      <c r="Q4504" s="93">
        <v>1</v>
      </c>
      <c r="R4504" s="93">
        <v>1</v>
      </c>
      <c r="S4504" s="106" t="s">
        <v>2228</v>
      </c>
    </row>
    <row r="4505" spans="1:19" hidden="1">
      <c r="A4505" s="94">
        <v>4506</v>
      </c>
      <c r="B4505" s="116">
        <v>6077</v>
      </c>
      <c r="C4505" s="116">
        <v>1606</v>
      </c>
      <c r="D4505" s="116">
        <v>55</v>
      </c>
      <c r="E4505" s="116" t="s">
        <v>498</v>
      </c>
      <c r="F4505" s="116">
        <v>4</v>
      </c>
      <c r="G4505" s="116" t="s">
        <v>472</v>
      </c>
      <c r="H4505" s="119" t="s">
        <v>2047</v>
      </c>
      <c r="I4505" s="116">
        <v>62</v>
      </c>
      <c r="J4505" s="121">
        <v>74</v>
      </c>
      <c r="K4505" s="121" t="s">
        <v>2185</v>
      </c>
      <c r="L4505" s="97" t="s">
        <v>2742</v>
      </c>
      <c r="M4505" s="117">
        <v>523777</v>
      </c>
      <c r="N4505" s="117">
        <v>2826261</v>
      </c>
      <c r="O4505" s="125">
        <v>45238</v>
      </c>
      <c r="P4505" s="93" t="s">
        <v>149</v>
      </c>
      <c r="Q4505" s="93">
        <v>1</v>
      </c>
      <c r="R4505" s="93">
        <v>1</v>
      </c>
      <c r="S4505" s="106" t="s">
        <v>2228</v>
      </c>
    </row>
    <row r="4506" spans="1:19" hidden="1">
      <c r="A4506" s="94">
        <v>4507</v>
      </c>
      <c r="B4506" s="93">
        <v>6078</v>
      </c>
      <c r="C4506" s="93">
        <v>1607</v>
      </c>
      <c r="D4506" s="93">
        <v>56</v>
      </c>
      <c r="E4506" s="116" t="s">
        <v>498</v>
      </c>
      <c r="F4506" s="116">
        <v>4</v>
      </c>
      <c r="G4506" s="93" t="s">
        <v>472</v>
      </c>
      <c r="H4506" s="94" t="s">
        <v>2048</v>
      </c>
      <c r="I4506" s="93">
        <v>62</v>
      </c>
      <c r="J4506" s="103">
        <v>74</v>
      </c>
      <c r="K4506" s="103" t="s">
        <v>2186</v>
      </c>
      <c r="L4506" s="97" t="s">
        <v>2743</v>
      </c>
      <c r="M4506" s="117">
        <v>523796.2</v>
      </c>
      <c r="N4506" s="117">
        <v>2826260.7</v>
      </c>
      <c r="O4506" s="115">
        <v>45238</v>
      </c>
      <c r="P4506" s="93" t="s">
        <v>163</v>
      </c>
      <c r="Q4506" s="93">
        <v>20</v>
      </c>
      <c r="R4506" s="93">
        <v>20</v>
      </c>
      <c r="S4506" s="106" t="s">
        <v>2228</v>
      </c>
    </row>
    <row r="4507" spans="1:19" hidden="1">
      <c r="A4507" s="94">
        <v>4508</v>
      </c>
      <c r="B4507" s="93">
        <v>6078</v>
      </c>
      <c r="C4507" s="93">
        <v>1607</v>
      </c>
      <c r="D4507" s="93">
        <v>56</v>
      </c>
      <c r="E4507" s="116" t="s">
        <v>498</v>
      </c>
      <c r="F4507" s="116">
        <v>4</v>
      </c>
      <c r="G4507" s="93" t="s">
        <v>472</v>
      </c>
      <c r="H4507" s="94" t="s">
        <v>2048</v>
      </c>
      <c r="I4507" s="93">
        <v>62</v>
      </c>
      <c r="J4507" s="103">
        <v>74</v>
      </c>
      <c r="K4507" s="103" t="s">
        <v>2186</v>
      </c>
      <c r="L4507" s="97" t="s">
        <v>2743</v>
      </c>
      <c r="M4507" s="117">
        <v>523796.2</v>
      </c>
      <c r="N4507" s="117">
        <v>2826260.7</v>
      </c>
      <c r="O4507" s="115">
        <v>45238</v>
      </c>
      <c r="P4507" s="93" t="s">
        <v>269</v>
      </c>
      <c r="Q4507" s="93">
        <v>10</v>
      </c>
      <c r="R4507" s="93">
        <v>10</v>
      </c>
      <c r="S4507" s="106" t="s">
        <v>2228</v>
      </c>
    </row>
    <row r="4508" spans="1:19" hidden="1">
      <c r="A4508" s="94">
        <v>4509</v>
      </c>
      <c r="B4508" s="93">
        <v>6078</v>
      </c>
      <c r="C4508" s="93">
        <v>1607</v>
      </c>
      <c r="D4508" s="93">
        <v>56</v>
      </c>
      <c r="E4508" s="116" t="s">
        <v>498</v>
      </c>
      <c r="F4508" s="116">
        <v>4</v>
      </c>
      <c r="G4508" s="93" t="s">
        <v>472</v>
      </c>
      <c r="H4508" s="94" t="s">
        <v>2048</v>
      </c>
      <c r="I4508" s="93">
        <v>62</v>
      </c>
      <c r="J4508" s="103">
        <v>74</v>
      </c>
      <c r="K4508" s="103" t="s">
        <v>2186</v>
      </c>
      <c r="L4508" s="97" t="s">
        <v>2743</v>
      </c>
      <c r="M4508" s="117">
        <v>523796.2</v>
      </c>
      <c r="N4508" s="117">
        <v>2826260.7</v>
      </c>
      <c r="O4508" s="115">
        <v>45238</v>
      </c>
      <c r="P4508" s="93" t="s">
        <v>255</v>
      </c>
      <c r="Q4508" s="93">
        <v>1</v>
      </c>
      <c r="R4508" s="93">
        <v>1</v>
      </c>
      <c r="S4508" s="106" t="s">
        <v>2228</v>
      </c>
    </row>
    <row r="4509" spans="1:19" hidden="1">
      <c r="A4509" s="94">
        <v>4510</v>
      </c>
      <c r="B4509" s="116">
        <v>6078</v>
      </c>
      <c r="C4509" s="116">
        <v>1607</v>
      </c>
      <c r="D4509" s="116">
        <v>56</v>
      </c>
      <c r="E4509" s="116" t="s">
        <v>498</v>
      </c>
      <c r="F4509" s="116">
        <v>4</v>
      </c>
      <c r="G4509" s="116" t="s">
        <v>472</v>
      </c>
      <c r="H4509" s="119" t="s">
        <v>2048</v>
      </c>
      <c r="I4509" s="116">
        <v>62</v>
      </c>
      <c r="J4509" s="121">
        <v>74</v>
      </c>
      <c r="K4509" s="121" t="s">
        <v>2186</v>
      </c>
      <c r="L4509" s="97" t="s">
        <v>2743</v>
      </c>
      <c r="M4509" s="117">
        <v>523796</v>
      </c>
      <c r="N4509" s="117">
        <v>2826261</v>
      </c>
      <c r="O4509" s="125">
        <v>45238</v>
      </c>
      <c r="P4509" s="93" t="s">
        <v>241</v>
      </c>
      <c r="Q4509" s="93">
        <v>3</v>
      </c>
      <c r="R4509" s="93">
        <v>3</v>
      </c>
      <c r="S4509" s="106" t="s">
        <v>2228</v>
      </c>
    </row>
    <row r="4510" spans="1:19" hidden="1">
      <c r="A4510" s="94">
        <v>4511</v>
      </c>
      <c r="B4510" s="116">
        <v>6078</v>
      </c>
      <c r="C4510" s="116">
        <v>1607</v>
      </c>
      <c r="D4510" s="116">
        <v>56</v>
      </c>
      <c r="E4510" s="116" t="s">
        <v>498</v>
      </c>
      <c r="F4510" s="116">
        <v>4</v>
      </c>
      <c r="G4510" s="116" t="s">
        <v>472</v>
      </c>
      <c r="H4510" s="119" t="s">
        <v>2048</v>
      </c>
      <c r="I4510" s="116">
        <v>62</v>
      </c>
      <c r="J4510" s="121">
        <v>74</v>
      </c>
      <c r="K4510" s="121" t="s">
        <v>2186</v>
      </c>
      <c r="L4510" s="97" t="s">
        <v>2743</v>
      </c>
      <c r="M4510" s="117">
        <v>523796</v>
      </c>
      <c r="N4510" s="117">
        <v>2826261</v>
      </c>
      <c r="O4510" s="125">
        <v>45238</v>
      </c>
      <c r="P4510" s="93" t="s">
        <v>231</v>
      </c>
      <c r="Q4510" s="93">
        <v>1</v>
      </c>
      <c r="R4510" s="93">
        <v>1</v>
      </c>
      <c r="S4510" s="106" t="s">
        <v>2228</v>
      </c>
    </row>
    <row r="4511" spans="1:19" hidden="1">
      <c r="A4511" s="94">
        <v>4512</v>
      </c>
      <c r="B4511" s="116">
        <v>6078</v>
      </c>
      <c r="C4511" s="116">
        <v>1607</v>
      </c>
      <c r="D4511" s="116">
        <v>56</v>
      </c>
      <c r="E4511" s="116" t="s">
        <v>498</v>
      </c>
      <c r="F4511" s="116">
        <v>4</v>
      </c>
      <c r="G4511" s="116" t="s">
        <v>472</v>
      </c>
      <c r="H4511" s="119" t="s">
        <v>2048</v>
      </c>
      <c r="I4511" s="116">
        <v>62</v>
      </c>
      <c r="J4511" s="121">
        <v>74</v>
      </c>
      <c r="K4511" s="121" t="s">
        <v>2186</v>
      </c>
      <c r="L4511" s="97" t="s">
        <v>2743</v>
      </c>
      <c r="M4511" s="117">
        <v>523796</v>
      </c>
      <c r="N4511" s="117">
        <v>2826261</v>
      </c>
      <c r="O4511" s="125">
        <v>45238</v>
      </c>
      <c r="P4511" s="93" t="s">
        <v>195</v>
      </c>
      <c r="Q4511" s="93">
        <v>1</v>
      </c>
      <c r="R4511" s="93">
        <v>1</v>
      </c>
      <c r="S4511" s="106" t="s">
        <v>2228</v>
      </c>
    </row>
    <row r="4512" spans="1:19" hidden="1">
      <c r="A4512" s="94">
        <v>4513</v>
      </c>
      <c r="B4512" s="93">
        <v>6079</v>
      </c>
      <c r="C4512" s="93">
        <v>1608</v>
      </c>
      <c r="D4512" s="93">
        <v>57</v>
      </c>
      <c r="E4512" s="116" t="s">
        <v>498</v>
      </c>
      <c r="F4512" s="116">
        <v>4</v>
      </c>
      <c r="G4512" s="93" t="s">
        <v>472</v>
      </c>
      <c r="H4512" s="94" t="s">
        <v>2049</v>
      </c>
      <c r="I4512" s="93">
        <v>62</v>
      </c>
      <c r="J4512" s="103">
        <v>74</v>
      </c>
      <c r="K4512" s="103" t="s">
        <v>2187</v>
      </c>
      <c r="L4512" s="97" t="s">
        <v>3952</v>
      </c>
      <c r="M4512" s="117">
        <v>523776.9</v>
      </c>
      <c r="N4512" s="117">
        <v>2826278.1</v>
      </c>
      <c r="O4512" s="115">
        <v>45238</v>
      </c>
      <c r="P4512" s="93" t="s">
        <v>163</v>
      </c>
      <c r="Q4512" s="93">
        <v>85</v>
      </c>
      <c r="R4512" s="93">
        <v>85</v>
      </c>
      <c r="S4512" s="106" t="s">
        <v>2228</v>
      </c>
    </row>
    <row r="4513" spans="1:19" hidden="1">
      <c r="A4513" s="94">
        <v>4514</v>
      </c>
      <c r="B4513" s="93">
        <v>6079</v>
      </c>
      <c r="C4513" s="93">
        <v>1608</v>
      </c>
      <c r="D4513" s="93">
        <v>57</v>
      </c>
      <c r="E4513" s="116" t="s">
        <v>498</v>
      </c>
      <c r="F4513" s="116">
        <v>4</v>
      </c>
      <c r="G4513" s="93" t="s">
        <v>472</v>
      </c>
      <c r="H4513" s="94" t="s">
        <v>2049</v>
      </c>
      <c r="I4513" s="93">
        <v>62</v>
      </c>
      <c r="J4513" s="103">
        <v>74</v>
      </c>
      <c r="K4513" s="103" t="s">
        <v>2187</v>
      </c>
      <c r="L4513" s="97" t="s">
        <v>3952</v>
      </c>
      <c r="M4513" s="117">
        <v>523776.9</v>
      </c>
      <c r="N4513" s="117">
        <v>2826278.1</v>
      </c>
      <c r="O4513" s="115">
        <v>45238</v>
      </c>
      <c r="P4513" s="93" t="s">
        <v>165</v>
      </c>
      <c r="Q4513" s="93">
        <v>1</v>
      </c>
      <c r="R4513" s="93">
        <v>1</v>
      </c>
      <c r="S4513" s="106" t="s">
        <v>2228</v>
      </c>
    </row>
    <row r="4514" spans="1:19" hidden="1">
      <c r="A4514" s="94">
        <v>4515</v>
      </c>
      <c r="B4514" s="93">
        <v>6079</v>
      </c>
      <c r="C4514" s="93">
        <v>1608</v>
      </c>
      <c r="D4514" s="93">
        <v>57</v>
      </c>
      <c r="E4514" s="116" t="s">
        <v>498</v>
      </c>
      <c r="F4514" s="116">
        <v>4</v>
      </c>
      <c r="G4514" s="93" t="s">
        <v>472</v>
      </c>
      <c r="H4514" s="94" t="s">
        <v>2049</v>
      </c>
      <c r="I4514" s="93">
        <v>62</v>
      </c>
      <c r="J4514" s="103">
        <v>74</v>
      </c>
      <c r="K4514" s="103" t="s">
        <v>2187</v>
      </c>
      <c r="L4514" s="97" t="s">
        <v>3952</v>
      </c>
      <c r="M4514" s="117">
        <v>523776.9</v>
      </c>
      <c r="N4514" s="117">
        <v>2826278.1</v>
      </c>
      <c r="O4514" s="115">
        <v>45238</v>
      </c>
      <c r="P4514" s="93" t="s">
        <v>195</v>
      </c>
      <c r="Q4514" s="93">
        <v>1</v>
      </c>
      <c r="R4514" s="93">
        <v>1</v>
      </c>
      <c r="S4514" s="106" t="s">
        <v>2228</v>
      </c>
    </row>
    <row r="4515" spans="1:19" hidden="1">
      <c r="A4515" s="94">
        <v>4516</v>
      </c>
      <c r="B4515" s="93">
        <v>6137</v>
      </c>
      <c r="C4515" s="93">
        <v>1666</v>
      </c>
      <c r="D4515" s="102">
        <v>46</v>
      </c>
      <c r="E4515" s="102" t="s">
        <v>498</v>
      </c>
      <c r="F4515" s="102">
        <v>4</v>
      </c>
      <c r="G4515" s="102" t="s">
        <v>473</v>
      </c>
      <c r="H4515" s="94" t="s">
        <v>2050</v>
      </c>
      <c r="I4515" s="102">
        <v>63</v>
      </c>
      <c r="J4515" s="103">
        <v>1</v>
      </c>
      <c r="K4515" s="103" t="s">
        <v>2185</v>
      </c>
      <c r="L4515" s="97" t="s">
        <v>3953</v>
      </c>
      <c r="M4515" s="105">
        <v>543257.91231678834</v>
      </c>
      <c r="N4515" s="105">
        <v>2876311.1533918148</v>
      </c>
      <c r="O4515" s="108">
        <v>45294</v>
      </c>
      <c r="P4515" s="102" t="s">
        <v>217</v>
      </c>
      <c r="Q4515" s="102">
        <v>35</v>
      </c>
      <c r="R4515" s="93">
        <v>35</v>
      </c>
      <c r="S4515" s="109" t="s">
        <v>2238</v>
      </c>
    </row>
    <row r="4516" spans="1:19" hidden="1">
      <c r="A4516" s="94">
        <v>4517</v>
      </c>
      <c r="B4516" s="93">
        <v>6137</v>
      </c>
      <c r="C4516" s="93">
        <v>1666</v>
      </c>
      <c r="D4516" s="102">
        <v>46</v>
      </c>
      <c r="E4516" s="102" t="s">
        <v>498</v>
      </c>
      <c r="F4516" s="102">
        <v>4</v>
      </c>
      <c r="G4516" s="102" t="s">
        <v>473</v>
      </c>
      <c r="H4516" s="94" t="s">
        <v>2050</v>
      </c>
      <c r="I4516" s="102">
        <v>63</v>
      </c>
      <c r="J4516" s="103">
        <v>1</v>
      </c>
      <c r="K4516" s="103" t="s">
        <v>2185</v>
      </c>
      <c r="L4516" s="97" t="s">
        <v>3953</v>
      </c>
      <c r="M4516" s="105">
        <v>543257.91231678834</v>
      </c>
      <c r="N4516" s="105">
        <v>2876311.1533918148</v>
      </c>
      <c r="O4516" s="108">
        <v>45294</v>
      </c>
      <c r="P4516" s="102" t="s">
        <v>281</v>
      </c>
      <c r="Q4516" s="102">
        <v>45</v>
      </c>
      <c r="R4516" s="93">
        <v>45</v>
      </c>
      <c r="S4516" s="109" t="s">
        <v>2238</v>
      </c>
    </row>
    <row r="4517" spans="1:19" hidden="1">
      <c r="A4517" s="94">
        <v>4518</v>
      </c>
      <c r="B4517" s="93">
        <v>6137</v>
      </c>
      <c r="C4517" s="93">
        <v>1666</v>
      </c>
      <c r="D4517" s="102">
        <v>46</v>
      </c>
      <c r="E4517" s="102" t="s">
        <v>498</v>
      </c>
      <c r="F4517" s="102">
        <v>4</v>
      </c>
      <c r="G4517" s="102" t="s">
        <v>473</v>
      </c>
      <c r="H4517" s="94" t="s">
        <v>2050</v>
      </c>
      <c r="I4517" s="102">
        <v>63</v>
      </c>
      <c r="J4517" s="103">
        <v>1</v>
      </c>
      <c r="K4517" s="103" t="s">
        <v>2185</v>
      </c>
      <c r="L4517" s="97" t="s">
        <v>3953</v>
      </c>
      <c r="M4517" s="105">
        <v>543257.91231678834</v>
      </c>
      <c r="N4517" s="105">
        <v>2876311.1533918148</v>
      </c>
      <c r="O4517" s="108">
        <v>45294</v>
      </c>
      <c r="P4517" s="102" t="s">
        <v>159</v>
      </c>
      <c r="Q4517" s="102">
        <v>5</v>
      </c>
      <c r="R4517" s="93">
        <v>5</v>
      </c>
      <c r="S4517" s="109" t="s">
        <v>2238</v>
      </c>
    </row>
    <row r="4518" spans="1:19" hidden="1">
      <c r="A4518" s="94">
        <v>4519</v>
      </c>
      <c r="B4518" s="93">
        <v>6138</v>
      </c>
      <c r="C4518" s="93">
        <v>1667</v>
      </c>
      <c r="D4518" s="102">
        <v>47</v>
      </c>
      <c r="E4518" s="102" t="s">
        <v>498</v>
      </c>
      <c r="F4518" s="102">
        <v>4</v>
      </c>
      <c r="G4518" s="102" t="s">
        <v>473</v>
      </c>
      <c r="H4518" s="94" t="s">
        <v>2051</v>
      </c>
      <c r="I4518" s="102">
        <v>63</v>
      </c>
      <c r="J4518" s="103">
        <v>1</v>
      </c>
      <c r="K4518" s="103" t="s">
        <v>2186</v>
      </c>
      <c r="L4518" s="97" t="s">
        <v>3954</v>
      </c>
      <c r="M4518" s="105">
        <v>543289.82302547747</v>
      </c>
      <c r="N4518" s="105">
        <v>2876311.1533918148</v>
      </c>
      <c r="O4518" s="108">
        <v>45294</v>
      </c>
      <c r="P4518" s="102" t="s">
        <v>163</v>
      </c>
      <c r="Q4518" s="102">
        <v>50</v>
      </c>
      <c r="R4518" s="93">
        <v>50</v>
      </c>
      <c r="S4518" s="109" t="s">
        <v>2238</v>
      </c>
    </row>
    <row r="4519" spans="1:19" hidden="1">
      <c r="A4519" s="94">
        <v>4520</v>
      </c>
      <c r="B4519" s="93">
        <v>6138</v>
      </c>
      <c r="C4519" s="93">
        <v>1667</v>
      </c>
      <c r="D4519" s="102">
        <v>47</v>
      </c>
      <c r="E4519" s="102" t="s">
        <v>498</v>
      </c>
      <c r="F4519" s="102">
        <v>4</v>
      </c>
      <c r="G4519" s="102" t="s">
        <v>473</v>
      </c>
      <c r="H4519" s="94" t="s">
        <v>2051</v>
      </c>
      <c r="I4519" s="102">
        <v>63</v>
      </c>
      <c r="J4519" s="103">
        <v>1</v>
      </c>
      <c r="K4519" s="103" t="s">
        <v>2186</v>
      </c>
      <c r="L4519" s="97" t="s">
        <v>3954</v>
      </c>
      <c r="M4519" s="105">
        <v>543289.82302547747</v>
      </c>
      <c r="N4519" s="105">
        <v>2876311.1533918148</v>
      </c>
      <c r="O4519" s="108">
        <v>45294</v>
      </c>
      <c r="P4519" s="102" t="s">
        <v>269</v>
      </c>
      <c r="Q4519" s="102">
        <v>2</v>
      </c>
      <c r="R4519" s="93">
        <v>2</v>
      </c>
      <c r="S4519" s="109" t="s">
        <v>2238</v>
      </c>
    </row>
    <row r="4520" spans="1:19" hidden="1">
      <c r="A4520" s="94">
        <v>4521</v>
      </c>
      <c r="B4520" s="93">
        <v>6139</v>
      </c>
      <c r="C4520" s="93">
        <v>1668</v>
      </c>
      <c r="D4520" s="102">
        <v>48</v>
      </c>
      <c r="E4520" s="102" t="s">
        <v>498</v>
      </c>
      <c r="F4520" s="102">
        <v>4</v>
      </c>
      <c r="G4520" s="102" t="s">
        <v>473</v>
      </c>
      <c r="H4520" s="94" t="s">
        <v>2052</v>
      </c>
      <c r="I4520" s="102">
        <v>63</v>
      </c>
      <c r="J4520" s="103">
        <v>1</v>
      </c>
      <c r="K4520" s="103" t="s">
        <v>2187</v>
      </c>
      <c r="L4520" s="97" t="s">
        <v>3955</v>
      </c>
      <c r="M4520" s="105">
        <v>543257.91231678834</v>
      </c>
      <c r="N4520" s="105">
        <v>2876339.839037512</v>
      </c>
      <c r="O4520" s="108">
        <v>45294</v>
      </c>
      <c r="P4520" s="102" t="s">
        <v>217</v>
      </c>
      <c r="Q4520" s="102">
        <v>50</v>
      </c>
      <c r="R4520" s="93">
        <v>50</v>
      </c>
      <c r="S4520" s="109" t="s">
        <v>2238</v>
      </c>
    </row>
    <row r="4521" spans="1:19" hidden="1">
      <c r="A4521" s="94">
        <v>4522</v>
      </c>
      <c r="B4521" s="93">
        <v>6139</v>
      </c>
      <c r="C4521" s="93">
        <v>1668</v>
      </c>
      <c r="D4521" s="102">
        <v>48</v>
      </c>
      <c r="E4521" s="102" t="s">
        <v>498</v>
      </c>
      <c r="F4521" s="102">
        <v>4</v>
      </c>
      <c r="G4521" s="102" t="s">
        <v>473</v>
      </c>
      <c r="H4521" s="94" t="s">
        <v>2052</v>
      </c>
      <c r="I4521" s="102">
        <v>63</v>
      </c>
      <c r="J4521" s="103">
        <v>1</v>
      </c>
      <c r="K4521" s="103" t="s">
        <v>2187</v>
      </c>
      <c r="L4521" s="97" t="s">
        <v>3955</v>
      </c>
      <c r="M4521" s="105">
        <v>543257.91231678834</v>
      </c>
      <c r="N4521" s="105">
        <v>2876339.839037512</v>
      </c>
      <c r="O4521" s="108">
        <v>45294</v>
      </c>
      <c r="P4521" s="102" t="s">
        <v>229</v>
      </c>
      <c r="Q4521" s="102">
        <v>1</v>
      </c>
      <c r="R4521" s="93">
        <v>1</v>
      </c>
      <c r="S4521" s="109" t="s">
        <v>2238</v>
      </c>
    </row>
    <row r="4522" spans="1:19" hidden="1">
      <c r="A4522" s="94">
        <v>4523</v>
      </c>
      <c r="B4522" s="93">
        <v>6140</v>
      </c>
      <c r="C4522" s="93">
        <v>1669</v>
      </c>
      <c r="D4522" s="102">
        <v>49</v>
      </c>
      <c r="E4522" s="102" t="s">
        <v>498</v>
      </c>
      <c r="F4522" s="102">
        <v>4</v>
      </c>
      <c r="G4522" s="102" t="s">
        <v>473</v>
      </c>
      <c r="H4522" s="94" t="s">
        <v>2053</v>
      </c>
      <c r="I4522" s="102">
        <v>63</v>
      </c>
      <c r="J4522" s="103">
        <v>2</v>
      </c>
      <c r="K4522" s="103" t="s">
        <v>2185</v>
      </c>
      <c r="L4522" s="97" t="s">
        <v>3956</v>
      </c>
      <c r="M4522" s="105">
        <v>543300.90145500412</v>
      </c>
      <c r="N4522" s="105">
        <v>2876408.2298802226</v>
      </c>
      <c r="O4522" s="108">
        <v>45294</v>
      </c>
      <c r="P4522" s="102" t="s">
        <v>217</v>
      </c>
      <c r="Q4522" s="102">
        <v>50</v>
      </c>
      <c r="R4522" s="93">
        <v>50</v>
      </c>
      <c r="S4522" s="109" t="s">
        <v>2238</v>
      </c>
    </row>
    <row r="4523" spans="1:19" hidden="1">
      <c r="A4523" s="94">
        <v>4524</v>
      </c>
      <c r="B4523" s="93">
        <v>6140</v>
      </c>
      <c r="C4523" s="93">
        <v>1669</v>
      </c>
      <c r="D4523" s="102">
        <v>49</v>
      </c>
      <c r="E4523" s="102" t="s">
        <v>498</v>
      </c>
      <c r="F4523" s="102">
        <v>4</v>
      </c>
      <c r="G4523" s="102" t="s">
        <v>473</v>
      </c>
      <c r="H4523" s="94" t="s">
        <v>2053</v>
      </c>
      <c r="I4523" s="102">
        <v>63</v>
      </c>
      <c r="J4523" s="103">
        <v>2</v>
      </c>
      <c r="K4523" s="103" t="s">
        <v>2185</v>
      </c>
      <c r="L4523" s="97" t="s">
        <v>3956</v>
      </c>
      <c r="M4523" s="105">
        <v>543300.90145500412</v>
      </c>
      <c r="N4523" s="105">
        <v>2876408.2298802226</v>
      </c>
      <c r="O4523" s="108">
        <v>45294</v>
      </c>
      <c r="P4523" s="102" t="s">
        <v>281</v>
      </c>
      <c r="Q4523" s="102">
        <v>35</v>
      </c>
      <c r="R4523" s="93">
        <v>35</v>
      </c>
      <c r="S4523" s="109" t="s">
        <v>2238</v>
      </c>
    </row>
    <row r="4524" spans="1:19" hidden="1">
      <c r="A4524" s="94">
        <v>4525</v>
      </c>
      <c r="B4524" s="93">
        <v>6141</v>
      </c>
      <c r="C4524" s="93">
        <v>1670</v>
      </c>
      <c r="D4524" s="102">
        <v>50</v>
      </c>
      <c r="E4524" s="102" t="s">
        <v>498</v>
      </c>
      <c r="F4524" s="102">
        <v>4</v>
      </c>
      <c r="G4524" s="102" t="s">
        <v>473</v>
      </c>
      <c r="H4524" s="94" t="s">
        <v>2054</v>
      </c>
      <c r="I4524" s="102">
        <v>63</v>
      </c>
      <c r="J4524" s="103">
        <v>2</v>
      </c>
      <c r="K4524" s="103" t="s">
        <v>2186</v>
      </c>
      <c r="L4524" s="97" t="s">
        <v>3957</v>
      </c>
      <c r="M4524" s="105">
        <v>543334.27288529684</v>
      </c>
      <c r="N4524" s="105">
        <v>2876408.2298802226</v>
      </c>
      <c r="O4524" s="108">
        <v>45294</v>
      </c>
      <c r="P4524" s="102" t="s">
        <v>217</v>
      </c>
      <c r="Q4524" s="102">
        <v>80</v>
      </c>
      <c r="R4524" s="93">
        <v>80</v>
      </c>
      <c r="S4524" s="109" t="s">
        <v>2238</v>
      </c>
    </row>
    <row r="4525" spans="1:19" hidden="1">
      <c r="A4525" s="94">
        <v>4526</v>
      </c>
      <c r="B4525" s="93">
        <v>6142</v>
      </c>
      <c r="C4525" s="93">
        <v>1671</v>
      </c>
      <c r="D4525" s="102">
        <v>51</v>
      </c>
      <c r="E4525" s="102" t="s">
        <v>498</v>
      </c>
      <c r="F4525" s="102">
        <v>4</v>
      </c>
      <c r="G4525" s="102" t="s">
        <v>473</v>
      </c>
      <c r="H4525" s="94" t="s">
        <v>2055</v>
      </c>
      <c r="I4525" s="102">
        <v>63</v>
      </c>
      <c r="J4525" s="103">
        <v>2</v>
      </c>
      <c r="K4525" s="103" t="s">
        <v>2187</v>
      </c>
      <c r="L4525" s="97" t="s">
        <v>3958</v>
      </c>
      <c r="M4525" s="105">
        <v>543300.90145500412</v>
      </c>
      <c r="N4525" s="105">
        <v>2876418.0556605398</v>
      </c>
      <c r="O4525" s="108">
        <v>45294</v>
      </c>
      <c r="P4525" s="102" t="s">
        <v>217</v>
      </c>
      <c r="Q4525" s="102">
        <v>25</v>
      </c>
      <c r="R4525" s="93">
        <v>25</v>
      </c>
      <c r="S4525" s="109" t="s">
        <v>2238</v>
      </c>
    </row>
    <row r="4526" spans="1:19" hidden="1">
      <c r="A4526" s="94">
        <v>4527</v>
      </c>
      <c r="B4526" s="93">
        <v>6142</v>
      </c>
      <c r="C4526" s="93">
        <v>1671</v>
      </c>
      <c r="D4526" s="102">
        <v>51</v>
      </c>
      <c r="E4526" s="102" t="s">
        <v>498</v>
      </c>
      <c r="F4526" s="102">
        <v>4</v>
      </c>
      <c r="G4526" s="102" t="s">
        <v>473</v>
      </c>
      <c r="H4526" s="94" t="s">
        <v>2055</v>
      </c>
      <c r="I4526" s="102">
        <v>63</v>
      </c>
      <c r="J4526" s="103">
        <v>2</v>
      </c>
      <c r="K4526" s="103" t="s">
        <v>2187</v>
      </c>
      <c r="L4526" s="97" t="s">
        <v>3958</v>
      </c>
      <c r="M4526" s="105">
        <v>543300.90145500412</v>
      </c>
      <c r="N4526" s="105">
        <v>2876418.0556605398</v>
      </c>
      <c r="O4526" s="108">
        <v>45294</v>
      </c>
      <c r="P4526" s="102" t="s">
        <v>281</v>
      </c>
      <c r="Q4526" s="102">
        <v>10</v>
      </c>
      <c r="R4526" s="93">
        <v>10</v>
      </c>
      <c r="S4526" s="109" t="s">
        <v>2238</v>
      </c>
    </row>
    <row r="4527" spans="1:19" hidden="1">
      <c r="A4527" s="94">
        <v>4528</v>
      </c>
      <c r="B4527" s="93">
        <v>6134</v>
      </c>
      <c r="C4527" s="93">
        <v>1663</v>
      </c>
      <c r="D4527" s="102">
        <v>43</v>
      </c>
      <c r="E4527" s="102" t="s">
        <v>498</v>
      </c>
      <c r="F4527" s="102">
        <v>4</v>
      </c>
      <c r="G4527" s="102" t="s">
        <v>473</v>
      </c>
      <c r="H4527" s="94" t="s">
        <v>2056</v>
      </c>
      <c r="I4527" s="102">
        <v>63</v>
      </c>
      <c r="J4527" s="103">
        <v>3</v>
      </c>
      <c r="K4527" s="103" t="s">
        <v>2185</v>
      </c>
      <c r="L4527" s="97" t="s">
        <v>3959</v>
      </c>
      <c r="M4527" s="105">
        <v>543280.60775514029</v>
      </c>
      <c r="N4527" s="105">
        <v>2876261.1744360523</v>
      </c>
      <c r="O4527" s="108">
        <v>45294</v>
      </c>
      <c r="P4527" s="102" t="s">
        <v>217</v>
      </c>
      <c r="Q4527" s="102">
        <v>15</v>
      </c>
      <c r="R4527" s="93">
        <v>15</v>
      </c>
      <c r="S4527" s="109" t="s">
        <v>2238</v>
      </c>
    </row>
    <row r="4528" spans="1:19" hidden="1">
      <c r="A4528" s="94">
        <v>4529</v>
      </c>
      <c r="B4528" s="93">
        <v>6134</v>
      </c>
      <c r="C4528" s="93">
        <v>1663</v>
      </c>
      <c r="D4528" s="102">
        <v>43</v>
      </c>
      <c r="E4528" s="102" t="s">
        <v>498</v>
      </c>
      <c r="F4528" s="102">
        <v>4</v>
      </c>
      <c r="G4528" s="102" t="s">
        <v>473</v>
      </c>
      <c r="H4528" s="94" t="s">
        <v>2056</v>
      </c>
      <c r="I4528" s="102">
        <v>63</v>
      </c>
      <c r="J4528" s="103">
        <v>3</v>
      </c>
      <c r="K4528" s="103" t="s">
        <v>2185</v>
      </c>
      <c r="L4528" s="97" t="s">
        <v>3959</v>
      </c>
      <c r="M4528" s="105">
        <v>543280.60775514029</v>
      </c>
      <c r="N4528" s="105">
        <v>2876261.1744360523</v>
      </c>
      <c r="O4528" s="108">
        <v>45294</v>
      </c>
      <c r="P4528" s="102" t="s">
        <v>281</v>
      </c>
      <c r="Q4528" s="102">
        <v>50</v>
      </c>
      <c r="R4528" s="93">
        <v>50</v>
      </c>
      <c r="S4528" s="109" t="s">
        <v>2238</v>
      </c>
    </row>
    <row r="4529" spans="1:19" hidden="1">
      <c r="A4529" s="94">
        <v>4530</v>
      </c>
      <c r="B4529" s="93">
        <v>6135</v>
      </c>
      <c r="C4529" s="93">
        <v>1664</v>
      </c>
      <c r="D4529" s="102">
        <v>44</v>
      </c>
      <c r="E4529" s="102" t="s">
        <v>498</v>
      </c>
      <c r="F4529" s="102">
        <v>4</v>
      </c>
      <c r="G4529" s="102" t="s">
        <v>473</v>
      </c>
      <c r="H4529" s="94" t="s">
        <v>2057</v>
      </c>
      <c r="I4529" s="102">
        <v>63</v>
      </c>
      <c r="J4529" s="103">
        <v>3</v>
      </c>
      <c r="K4529" s="103" t="s">
        <v>2186</v>
      </c>
      <c r="L4529" s="97" t="s">
        <v>3960</v>
      </c>
      <c r="M4529" s="105">
        <v>543311.17082229012</v>
      </c>
      <c r="N4529" s="105">
        <v>2876261.1744360523</v>
      </c>
      <c r="O4529" s="108">
        <v>45294</v>
      </c>
      <c r="P4529" s="102" t="s">
        <v>217</v>
      </c>
      <c r="Q4529" s="102">
        <v>65</v>
      </c>
      <c r="R4529" s="93">
        <v>65</v>
      </c>
      <c r="S4529" s="109" t="s">
        <v>2238</v>
      </c>
    </row>
    <row r="4530" spans="1:19" hidden="1">
      <c r="A4530" s="94">
        <v>4531</v>
      </c>
      <c r="B4530" s="93">
        <v>6136</v>
      </c>
      <c r="C4530" s="93">
        <v>1665</v>
      </c>
      <c r="D4530" s="102">
        <v>45</v>
      </c>
      <c r="E4530" s="102" t="s">
        <v>498</v>
      </c>
      <c r="F4530" s="102">
        <v>4</v>
      </c>
      <c r="G4530" s="102" t="s">
        <v>473</v>
      </c>
      <c r="H4530" s="94" t="s">
        <v>2058</v>
      </c>
      <c r="I4530" s="102">
        <v>63</v>
      </c>
      <c r="J4530" s="103">
        <v>3</v>
      </c>
      <c r="K4530" s="103" t="s">
        <v>2187</v>
      </c>
      <c r="L4530" s="97" t="s">
        <v>3961</v>
      </c>
      <c r="M4530" s="105">
        <v>543280.60775514029</v>
      </c>
      <c r="N4530" s="105">
        <v>2876288.2993946369</v>
      </c>
      <c r="O4530" s="108">
        <v>45294</v>
      </c>
      <c r="P4530" s="102" t="s">
        <v>217</v>
      </c>
      <c r="Q4530" s="102">
        <v>75</v>
      </c>
      <c r="R4530" s="93">
        <v>75</v>
      </c>
      <c r="S4530" s="109" t="s">
        <v>2238</v>
      </c>
    </row>
    <row r="4531" spans="1:19" hidden="1">
      <c r="A4531" s="94">
        <v>4532</v>
      </c>
      <c r="B4531" s="93">
        <v>6136</v>
      </c>
      <c r="C4531" s="93">
        <v>1665</v>
      </c>
      <c r="D4531" s="102">
        <v>45</v>
      </c>
      <c r="E4531" s="102" t="s">
        <v>498</v>
      </c>
      <c r="F4531" s="102">
        <v>4</v>
      </c>
      <c r="G4531" s="102" t="s">
        <v>473</v>
      </c>
      <c r="H4531" s="94" t="s">
        <v>2058</v>
      </c>
      <c r="I4531" s="102">
        <v>63</v>
      </c>
      <c r="J4531" s="103">
        <v>3</v>
      </c>
      <c r="K4531" s="103" t="s">
        <v>2187</v>
      </c>
      <c r="L4531" s="97" t="s">
        <v>3961</v>
      </c>
      <c r="M4531" s="105">
        <v>543280.60775514029</v>
      </c>
      <c r="N4531" s="105">
        <v>2876288.2993946369</v>
      </c>
      <c r="O4531" s="108">
        <v>45294</v>
      </c>
      <c r="P4531" s="102" t="s">
        <v>281</v>
      </c>
      <c r="Q4531" s="102">
        <v>5</v>
      </c>
      <c r="R4531" s="93">
        <v>5</v>
      </c>
      <c r="S4531" s="109" t="s">
        <v>2238</v>
      </c>
    </row>
    <row r="4532" spans="1:19" hidden="1">
      <c r="A4532" s="94">
        <v>4533</v>
      </c>
      <c r="B4532" s="93">
        <v>6128</v>
      </c>
      <c r="C4532" s="93">
        <v>1657</v>
      </c>
      <c r="D4532" s="102">
        <v>37</v>
      </c>
      <c r="E4532" s="102" t="s">
        <v>498</v>
      </c>
      <c r="F4532" s="102">
        <v>4</v>
      </c>
      <c r="G4532" s="102" t="s">
        <v>473</v>
      </c>
      <c r="H4532" s="94" t="s">
        <v>2059</v>
      </c>
      <c r="I4532" s="102">
        <v>63</v>
      </c>
      <c r="J4532" s="103">
        <v>6</v>
      </c>
      <c r="K4532" s="103" t="s">
        <v>2185</v>
      </c>
      <c r="L4532" s="97" t="s">
        <v>3962</v>
      </c>
      <c r="M4532" s="105">
        <v>543831.55593848194</v>
      </c>
      <c r="N4532" s="105">
        <v>2876013.4404507284</v>
      </c>
      <c r="O4532" s="108">
        <v>45294</v>
      </c>
      <c r="P4532" s="102" t="s">
        <v>217</v>
      </c>
      <c r="Q4532" s="102">
        <v>65</v>
      </c>
      <c r="R4532" s="93">
        <v>65</v>
      </c>
      <c r="S4532" s="109" t="s">
        <v>2238</v>
      </c>
    </row>
    <row r="4533" spans="1:19" hidden="1">
      <c r="A4533" s="94">
        <v>4534</v>
      </c>
      <c r="B4533" s="93">
        <v>6128</v>
      </c>
      <c r="C4533" s="93">
        <v>1657</v>
      </c>
      <c r="D4533" s="102">
        <v>37</v>
      </c>
      <c r="E4533" s="102" t="s">
        <v>498</v>
      </c>
      <c r="F4533" s="102">
        <v>4</v>
      </c>
      <c r="G4533" s="102" t="s">
        <v>473</v>
      </c>
      <c r="H4533" s="94" t="s">
        <v>2059</v>
      </c>
      <c r="I4533" s="102">
        <v>63</v>
      </c>
      <c r="J4533" s="103">
        <v>6</v>
      </c>
      <c r="K4533" s="103" t="s">
        <v>2185</v>
      </c>
      <c r="L4533" s="97" t="s">
        <v>3962</v>
      </c>
      <c r="M4533" s="105">
        <v>543831.55593848194</v>
      </c>
      <c r="N4533" s="105">
        <v>2876013.4404507284</v>
      </c>
      <c r="O4533" s="108">
        <v>45294</v>
      </c>
      <c r="P4533" s="102" t="s">
        <v>163</v>
      </c>
      <c r="Q4533" s="102">
        <v>5</v>
      </c>
      <c r="R4533" s="93">
        <v>5</v>
      </c>
      <c r="S4533" s="109" t="s">
        <v>2238</v>
      </c>
    </row>
    <row r="4534" spans="1:19" hidden="1">
      <c r="A4534" s="94">
        <v>4535</v>
      </c>
      <c r="B4534" s="93">
        <v>6128</v>
      </c>
      <c r="C4534" s="93">
        <v>1657</v>
      </c>
      <c r="D4534" s="102">
        <v>37</v>
      </c>
      <c r="E4534" s="102" t="s">
        <v>498</v>
      </c>
      <c r="F4534" s="102">
        <v>4</v>
      </c>
      <c r="G4534" s="102" t="s">
        <v>473</v>
      </c>
      <c r="H4534" s="94" t="s">
        <v>2059</v>
      </c>
      <c r="I4534" s="102">
        <v>63</v>
      </c>
      <c r="J4534" s="103">
        <v>6</v>
      </c>
      <c r="K4534" s="103" t="s">
        <v>2185</v>
      </c>
      <c r="L4534" s="97" t="s">
        <v>3962</v>
      </c>
      <c r="M4534" s="105">
        <v>543831.55593848194</v>
      </c>
      <c r="N4534" s="105">
        <v>2876013.4404507284</v>
      </c>
      <c r="O4534" s="108">
        <v>45294</v>
      </c>
      <c r="P4534" s="102" t="s">
        <v>277</v>
      </c>
      <c r="Q4534" s="102">
        <v>10</v>
      </c>
      <c r="R4534" s="93">
        <v>10</v>
      </c>
      <c r="S4534" s="109" t="s">
        <v>2238</v>
      </c>
    </row>
    <row r="4535" spans="1:19" hidden="1">
      <c r="A4535" s="94">
        <v>4536</v>
      </c>
      <c r="B4535" s="93">
        <v>6129</v>
      </c>
      <c r="C4535" s="93">
        <v>1658</v>
      </c>
      <c r="D4535" s="102">
        <v>38</v>
      </c>
      <c r="E4535" s="102" t="s">
        <v>498</v>
      </c>
      <c r="F4535" s="102">
        <v>4</v>
      </c>
      <c r="G4535" s="102" t="s">
        <v>473</v>
      </c>
      <c r="H4535" s="94" t="s">
        <v>2060</v>
      </c>
      <c r="I4535" s="102">
        <v>63</v>
      </c>
      <c r="J4535" s="103">
        <v>6</v>
      </c>
      <c r="K4535" s="103" t="s">
        <v>2186</v>
      </c>
      <c r="L4535" s="97" t="s">
        <v>3963</v>
      </c>
      <c r="M4535" s="105">
        <v>543849.87024074374</v>
      </c>
      <c r="N4535" s="105">
        <v>2876013.4404507284</v>
      </c>
      <c r="O4535" s="108">
        <v>45294</v>
      </c>
      <c r="P4535" s="102" t="s">
        <v>217</v>
      </c>
      <c r="Q4535" s="102">
        <v>25</v>
      </c>
      <c r="R4535" s="93">
        <v>25</v>
      </c>
      <c r="S4535" s="109" t="s">
        <v>2238</v>
      </c>
    </row>
    <row r="4536" spans="1:19" hidden="1">
      <c r="A4536" s="94">
        <v>4537</v>
      </c>
      <c r="B4536" s="93">
        <v>6129</v>
      </c>
      <c r="C4536" s="93">
        <v>1658</v>
      </c>
      <c r="D4536" s="102">
        <v>38</v>
      </c>
      <c r="E4536" s="102" t="s">
        <v>498</v>
      </c>
      <c r="F4536" s="102">
        <v>4</v>
      </c>
      <c r="G4536" s="102" t="s">
        <v>473</v>
      </c>
      <c r="H4536" s="94" t="s">
        <v>2060</v>
      </c>
      <c r="I4536" s="102">
        <v>63</v>
      </c>
      <c r="J4536" s="103">
        <v>6</v>
      </c>
      <c r="K4536" s="103" t="s">
        <v>2186</v>
      </c>
      <c r="L4536" s="97" t="s">
        <v>3963</v>
      </c>
      <c r="M4536" s="105">
        <v>543849.87024074374</v>
      </c>
      <c r="N4536" s="105">
        <v>2876013.4404507284</v>
      </c>
      <c r="O4536" s="108">
        <v>45294</v>
      </c>
      <c r="P4536" s="102" t="s">
        <v>281</v>
      </c>
      <c r="Q4536" s="102">
        <v>40</v>
      </c>
      <c r="R4536" s="93">
        <v>40</v>
      </c>
      <c r="S4536" s="109" t="s">
        <v>2238</v>
      </c>
    </row>
    <row r="4537" spans="1:19" hidden="1">
      <c r="A4537" s="94">
        <v>4538</v>
      </c>
      <c r="B4537" s="93">
        <v>6130</v>
      </c>
      <c r="C4537" s="93">
        <v>1659</v>
      </c>
      <c r="D4537" s="102">
        <v>39</v>
      </c>
      <c r="E4537" s="102" t="s">
        <v>498</v>
      </c>
      <c r="F4537" s="102">
        <v>4</v>
      </c>
      <c r="G4537" s="102" t="s">
        <v>473</v>
      </c>
      <c r="H4537" s="94" t="s">
        <v>2061</v>
      </c>
      <c r="I4537" s="102">
        <v>63</v>
      </c>
      <c r="J4537" s="103">
        <v>6</v>
      </c>
      <c r="K4537" s="103" t="s">
        <v>2187</v>
      </c>
      <c r="L4537" s="97" t="s">
        <v>3964</v>
      </c>
      <c r="M4537" s="105">
        <v>543831.55593848194</v>
      </c>
      <c r="N4537" s="105">
        <v>2876021.8496442349</v>
      </c>
      <c r="O4537" s="108">
        <v>45294</v>
      </c>
      <c r="P4537" s="102" t="s">
        <v>217</v>
      </c>
      <c r="Q4537" s="102">
        <v>30</v>
      </c>
      <c r="R4537" s="93">
        <v>30</v>
      </c>
      <c r="S4537" s="109" t="s">
        <v>2238</v>
      </c>
    </row>
    <row r="4538" spans="1:19" hidden="1">
      <c r="A4538" s="94">
        <v>4539</v>
      </c>
      <c r="B4538" s="93">
        <v>6130</v>
      </c>
      <c r="C4538" s="93">
        <v>1659</v>
      </c>
      <c r="D4538" s="102">
        <v>39</v>
      </c>
      <c r="E4538" s="102" t="s">
        <v>498</v>
      </c>
      <c r="F4538" s="102">
        <v>4</v>
      </c>
      <c r="G4538" s="102" t="s">
        <v>473</v>
      </c>
      <c r="H4538" s="94" t="s">
        <v>2061</v>
      </c>
      <c r="I4538" s="102">
        <v>63</v>
      </c>
      <c r="J4538" s="103">
        <v>6</v>
      </c>
      <c r="K4538" s="103" t="s">
        <v>2187</v>
      </c>
      <c r="L4538" s="97" t="s">
        <v>3964</v>
      </c>
      <c r="M4538" s="105">
        <v>543831.55593848194</v>
      </c>
      <c r="N4538" s="105">
        <v>2876021.8496442349</v>
      </c>
      <c r="O4538" s="108">
        <v>45294</v>
      </c>
      <c r="P4538" s="102" t="s">
        <v>281</v>
      </c>
      <c r="Q4538" s="102">
        <v>5</v>
      </c>
      <c r="R4538" s="93">
        <v>5</v>
      </c>
      <c r="S4538" s="109" t="s">
        <v>2238</v>
      </c>
    </row>
    <row r="4539" spans="1:19" hidden="1">
      <c r="A4539" s="94">
        <v>4540</v>
      </c>
      <c r="B4539" s="93">
        <v>6131</v>
      </c>
      <c r="C4539" s="93">
        <v>1660</v>
      </c>
      <c r="D4539" s="102">
        <v>40</v>
      </c>
      <c r="E4539" s="102" t="s">
        <v>498</v>
      </c>
      <c r="F4539" s="102">
        <v>4</v>
      </c>
      <c r="G4539" s="102" t="s">
        <v>473</v>
      </c>
      <c r="H4539" s="94" t="s">
        <v>2062</v>
      </c>
      <c r="I4539" s="102">
        <v>63</v>
      </c>
      <c r="J4539" s="103">
        <v>9</v>
      </c>
      <c r="K4539" s="103" t="s">
        <v>2185</v>
      </c>
      <c r="L4539" s="97" t="s">
        <v>3965</v>
      </c>
      <c r="M4539" s="105">
        <v>543771.95531304402</v>
      </c>
      <c r="N4539" s="105">
        <v>2876167.9086213442</v>
      </c>
      <c r="O4539" s="108">
        <v>45294</v>
      </c>
      <c r="P4539" s="102" t="s">
        <v>217</v>
      </c>
      <c r="Q4539" s="102">
        <v>40</v>
      </c>
      <c r="R4539" s="93">
        <v>40</v>
      </c>
      <c r="S4539" s="109" t="s">
        <v>2238</v>
      </c>
    </row>
    <row r="4540" spans="1:19" hidden="1">
      <c r="A4540" s="94">
        <v>4541</v>
      </c>
      <c r="B4540" s="93">
        <v>6131</v>
      </c>
      <c r="C4540" s="93">
        <v>1660</v>
      </c>
      <c r="D4540" s="102">
        <v>40</v>
      </c>
      <c r="E4540" s="102" t="s">
        <v>498</v>
      </c>
      <c r="F4540" s="102">
        <v>4</v>
      </c>
      <c r="G4540" s="102" t="s">
        <v>473</v>
      </c>
      <c r="H4540" s="94" t="s">
        <v>2062</v>
      </c>
      <c r="I4540" s="102">
        <v>63</v>
      </c>
      <c r="J4540" s="103">
        <v>9</v>
      </c>
      <c r="K4540" s="103" t="s">
        <v>2185</v>
      </c>
      <c r="L4540" s="97" t="s">
        <v>3965</v>
      </c>
      <c r="M4540" s="105">
        <v>543771.95531304402</v>
      </c>
      <c r="N4540" s="105">
        <v>2876167.9086213442</v>
      </c>
      <c r="O4540" s="108">
        <v>45294</v>
      </c>
      <c r="P4540" s="102" t="s">
        <v>281</v>
      </c>
      <c r="Q4540" s="102">
        <v>50</v>
      </c>
      <c r="R4540" s="93">
        <v>50</v>
      </c>
      <c r="S4540" s="109" t="s">
        <v>2238</v>
      </c>
    </row>
    <row r="4541" spans="1:19" hidden="1">
      <c r="A4541" s="94">
        <v>4542</v>
      </c>
      <c r="B4541" s="93">
        <v>6132</v>
      </c>
      <c r="C4541" s="93">
        <v>1661</v>
      </c>
      <c r="D4541" s="102">
        <v>41</v>
      </c>
      <c r="E4541" s="102" t="s">
        <v>498</v>
      </c>
      <c r="F4541" s="102">
        <v>4</v>
      </c>
      <c r="G4541" s="102" t="s">
        <v>473</v>
      </c>
      <c r="H4541" s="94" t="s">
        <v>2063</v>
      </c>
      <c r="I4541" s="102">
        <v>63</v>
      </c>
      <c r="J4541" s="103">
        <v>9</v>
      </c>
      <c r="K4541" s="103" t="s">
        <v>2186</v>
      </c>
      <c r="L4541" s="97" t="s">
        <v>3966</v>
      </c>
      <c r="M4541" s="105">
        <v>543781.68518070993</v>
      </c>
      <c r="N4541" s="105">
        <v>2876167.9086213442</v>
      </c>
      <c r="O4541" s="108">
        <v>45294</v>
      </c>
      <c r="P4541" s="102" t="s">
        <v>217</v>
      </c>
      <c r="Q4541" s="102">
        <v>30</v>
      </c>
      <c r="R4541" s="93">
        <v>30</v>
      </c>
      <c r="S4541" s="109" t="s">
        <v>2238</v>
      </c>
    </row>
    <row r="4542" spans="1:19" hidden="1">
      <c r="A4542" s="94">
        <v>4543</v>
      </c>
      <c r="B4542" s="93">
        <v>6132</v>
      </c>
      <c r="C4542" s="93">
        <v>1661</v>
      </c>
      <c r="D4542" s="102">
        <v>41</v>
      </c>
      <c r="E4542" s="102" t="s">
        <v>498</v>
      </c>
      <c r="F4542" s="102">
        <v>4</v>
      </c>
      <c r="G4542" s="102" t="s">
        <v>473</v>
      </c>
      <c r="H4542" s="94" t="s">
        <v>2063</v>
      </c>
      <c r="I4542" s="102">
        <v>63</v>
      </c>
      <c r="J4542" s="103">
        <v>9</v>
      </c>
      <c r="K4542" s="103" t="s">
        <v>2186</v>
      </c>
      <c r="L4542" s="97" t="s">
        <v>3966</v>
      </c>
      <c r="M4542" s="105">
        <v>543781.68518070993</v>
      </c>
      <c r="N4542" s="105">
        <v>2876167.9086213442</v>
      </c>
      <c r="O4542" s="108">
        <v>45294</v>
      </c>
      <c r="P4542" s="102" t="s">
        <v>277</v>
      </c>
      <c r="Q4542" s="102">
        <v>25</v>
      </c>
      <c r="R4542" s="93">
        <v>25</v>
      </c>
      <c r="S4542" s="109" t="s">
        <v>2238</v>
      </c>
    </row>
    <row r="4543" spans="1:19" hidden="1">
      <c r="A4543" s="94">
        <v>4544</v>
      </c>
      <c r="B4543" s="93">
        <v>6132</v>
      </c>
      <c r="C4543" s="93">
        <v>1661</v>
      </c>
      <c r="D4543" s="102">
        <v>41</v>
      </c>
      <c r="E4543" s="102" t="s">
        <v>498</v>
      </c>
      <c r="F4543" s="102">
        <v>4</v>
      </c>
      <c r="G4543" s="102" t="s">
        <v>473</v>
      </c>
      <c r="H4543" s="94" t="s">
        <v>2063</v>
      </c>
      <c r="I4543" s="102">
        <v>63</v>
      </c>
      <c r="J4543" s="103">
        <v>9</v>
      </c>
      <c r="K4543" s="103" t="s">
        <v>2186</v>
      </c>
      <c r="L4543" s="97" t="s">
        <v>3966</v>
      </c>
      <c r="M4543" s="105">
        <v>543781.68518070993</v>
      </c>
      <c r="N4543" s="105">
        <v>2876167.9086213442</v>
      </c>
      <c r="O4543" s="108">
        <v>45294</v>
      </c>
      <c r="P4543" s="102" t="s">
        <v>281</v>
      </c>
      <c r="Q4543" s="102">
        <v>15</v>
      </c>
      <c r="R4543" s="93">
        <v>15</v>
      </c>
      <c r="S4543" s="109" t="s">
        <v>2238</v>
      </c>
    </row>
    <row r="4544" spans="1:19" hidden="1">
      <c r="A4544" s="94">
        <v>4545</v>
      </c>
      <c r="B4544" s="93">
        <v>6133</v>
      </c>
      <c r="C4544" s="93">
        <v>1662</v>
      </c>
      <c r="D4544" s="102">
        <v>42</v>
      </c>
      <c r="E4544" s="102" t="s">
        <v>498</v>
      </c>
      <c r="F4544" s="102">
        <v>4</v>
      </c>
      <c r="G4544" s="102" t="s">
        <v>473</v>
      </c>
      <c r="H4544" s="94" t="s">
        <v>2064</v>
      </c>
      <c r="I4544" s="102">
        <v>63</v>
      </c>
      <c r="J4544" s="103">
        <v>9</v>
      </c>
      <c r="K4544" s="103" t="s">
        <v>2187</v>
      </c>
      <c r="L4544" s="97" t="s">
        <v>3967</v>
      </c>
      <c r="M4544" s="105">
        <v>543771.95531304402</v>
      </c>
      <c r="N4544" s="105">
        <v>2876172.6148433392</v>
      </c>
      <c r="O4544" s="108">
        <v>45294</v>
      </c>
      <c r="P4544" s="102" t="s">
        <v>217</v>
      </c>
      <c r="Q4544" s="102">
        <v>50</v>
      </c>
      <c r="R4544" s="93">
        <v>50</v>
      </c>
      <c r="S4544" s="109" t="s">
        <v>2238</v>
      </c>
    </row>
    <row r="4545" spans="1:19" hidden="1">
      <c r="A4545" s="94">
        <v>4546</v>
      </c>
      <c r="B4545" s="93">
        <v>6133</v>
      </c>
      <c r="C4545" s="93">
        <v>1662</v>
      </c>
      <c r="D4545" s="102">
        <v>42</v>
      </c>
      <c r="E4545" s="102" t="s">
        <v>498</v>
      </c>
      <c r="F4545" s="102">
        <v>4</v>
      </c>
      <c r="G4545" s="102" t="s">
        <v>473</v>
      </c>
      <c r="H4545" s="94" t="s">
        <v>2064</v>
      </c>
      <c r="I4545" s="102">
        <v>63</v>
      </c>
      <c r="J4545" s="103">
        <v>9</v>
      </c>
      <c r="K4545" s="103" t="s">
        <v>2187</v>
      </c>
      <c r="L4545" s="97" t="s">
        <v>3967</v>
      </c>
      <c r="M4545" s="105">
        <v>543771.95531304402</v>
      </c>
      <c r="N4545" s="105">
        <v>2876172.6148433392</v>
      </c>
      <c r="O4545" s="108">
        <v>45294</v>
      </c>
      <c r="P4545" s="102" t="s">
        <v>277</v>
      </c>
      <c r="Q4545" s="102">
        <v>20</v>
      </c>
      <c r="R4545" s="93">
        <v>20</v>
      </c>
      <c r="S4545" s="109" t="s">
        <v>2238</v>
      </c>
    </row>
    <row r="4546" spans="1:19" hidden="1">
      <c r="A4546" s="94">
        <v>4547</v>
      </c>
      <c r="B4546" s="93">
        <v>6133</v>
      </c>
      <c r="C4546" s="93">
        <v>1662</v>
      </c>
      <c r="D4546" s="102">
        <v>42</v>
      </c>
      <c r="E4546" s="102" t="s">
        <v>498</v>
      </c>
      <c r="F4546" s="102">
        <v>4</v>
      </c>
      <c r="G4546" s="102" t="s">
        <v>473</v>
      </c>
      <c r="H4546" s="94" t="s">
        <v>2064</v>
      </c>
      <c r="I4546" s="102">
        <v>63</v>
      </c>
      <c r="J4546" s="103">
        <v>9</v>
      </c>
      <c r="K4546" s="103" t="s">
        <v>2187</v>
      </c>
      <c r="L4546" s="97" t="s">
        <v>3967</v>
      </c>
      <c r="M4546" s="105">
        <v>543771.95531304402</v>
      </c>
      <c r="N4546" s="105">
        <v>2876172.6148433392</v>
      </c>
      <c r="O4546" s="108">
        <v>45294</v>
      </c>
      <c r="P4546" s="102" t="s">
        <v>281</v>
      </c>
      <c r="Q4546" s="102">
        <v>30</v>
      </c>
      <c r="R4546" s="93">
        <v>30</v>
      </c>
      <c r="S4546" s="109" t="s">
        <v>2238</v>
      </c>
    </row>
    <row r="4547" spans="1:19" hidden="1">
      <c r="A4547" s="94">
        <v>4548</v>
      </c>
      <c r="B4547" s="93">
        <v>6119</v>
      </c>
      <c r="C4547" s="93">
        <v>1648</v>
      </c>
      <c r="D4547" s="102">
        <v>28</v>
      </c>
      <c r="E4547" s="102" t="s">
        <v>498</v>
      </c>
      <c r="F4547" s="102">
        <v>4</v>
      </c>
      <c r="G4547" s="102" t="s">
        <v>473</v>
      </c>
      <c r="H4547" s="94" t="s">
        <v>2065</v>
      </c>
      <c r="I4547" s="102">
        <v>63</v>
      </c>
      <c r="J4547" s="103">
        <v>11</v>
      </c>
      <c r="K4547" s="103" t="s">
        <v>2185</v>
      </c>
      <c r="L4547" s="97" t="s">
        <v>3968</v>
      </c>
      <c r="M4547" s="105">
        <v>544352.29134898586</v>
      </c>
      <c r="N4547" s="105">
        <v>2876864.7186850603</v>
      </c>
      <c r="O4547" s="108">
        <v>45294</v>
      </c>
      <c r="P4547" s="102" t="s">
        <v>217</v>
      </c>
      <c r="Q4547" s="102">
        <v>80</v>
      </c>
      <c r="R4547" s="93">
        <v>80</v>
      </c>
      <c r="S4547" s="109" t="s">
        <v>2238</v>
      </c>
    </row>
    <row r="4548" spans="1:19" hidden="1">
      <c r="A4548" s="94">
        <v>4549</v>
      </c>
      <c r="B4548" s="93">
        <v>6119</v>
      </c>
      <c r="C4548" s="93">
        <v>1648</v>
      </c>
      <c r="D4548" s="102">
        <v>28</v>
      </c>
      <c r="E4548" s="102" t="s">
        <v>498</v>
      </c>
      <c r="F4548" s="102">
        <v>4</v>
      </c>
      <c r="G4548" s="102" t="s">
        <v>473</v>
      </c>
      <c r="H4548" s="94" t="s">
        <v>2065</v>
      </c>
      <c r="I4548" s="102">
        <v>63</v>
      </c>
      <c r="J4548" s="103">
        <v>11</v>
      </c>
      <c r="K4548" s="103" t="s">
        <v>2185</v>
      </c>
      <c r="L4548" s="97" t="s">
        <v>3968</v>
      </c>
      <c r="M4548" s="105">
        <v>544352.29134898586</v>
      </c>
      <c r="N4548" s="105">
        <v>2876864.7186850603</v>
      </c>
      <c r="O4548" s="108">
        <v>45294</v>
      </c>
      <c r="P4548" s="102" t="s">
        <v>281</v>
      </c>
      <c r="Q4548" s="102">
        <v>20</v>
      </c>
      <c r="R4548" s="93">
        <v>20</v>
      </c>
      <c r="S4548" s="109" t="s">
        <v>2238</v>
      </c>
    </row>
    <row r="4549" spans="1:19" hidden="1">
      <c r="A4549" s="94">
        <v>4550</v>
      </c>
      <c r="B4549" s="93">
        <v>6120</v>
      </c>
      <c r="C4549" s="93">
        <v>1649</v>
      </c>
      <c r="D4549" s="102">
        <v>29</v>
      </c>
      <c r="E4549" s="102" t="s">
        <v>498</v>
      </c>
      <c r="F4549" s="102">
        <v>4</v>
      </c>
      <c r="G4549" s="102" t="s">
        <v>473</v>
      </c>
      <c r="H4549" s="94" t="s">
        <v>2066</v>
      </c>
      <c r="I4549" s="102">
        <v>63</v>
      </c>
      <c r="J4549" s="103">
        <v>11</v>
      </c>
      <c r="K4549" s="103" t="s">
        <v>2186</v>
      </c>
      <c r="L4549" s="97" t="s">
        <v>2744</v>
      </c>
      <c r="M4549" s="105">
        <v>544379.10751176544</v>
      </c>
      <c r="N4549" s="105">
        <v>2876864.7186850603</v>
      </c>
      <c r="O4549" s="108">
        <v>45294</v>
      </c>
      <c r="P4549" s="102" t="s">
        <v>217</v>
      </c>
      <c r="Q4549" s="102">
        <v>65</v>
      </c>
      <c r="R4549" s="93">
        <v>65</v>
      </c>
      <c r="S4549" s="109" t="s">
        <v>2238</v>
      </c>
    </row>
    <row r="4550" spans="1:19" hidden="1">
      <c r="A4550" s="94">
        <v>4551</v>
      </c>
      <c r="B4550" s="93">
        <v>6120</v>
      </c>
      <c r="C4550" s="93">
        <v>1649</v>
      </c>
      <c r="D4550" s="102">
        <v>29</v>
      </c>
      <c r="E4550" s="102" t="s">
        <v>498</v>
      </c>
      <c r="F4550" s="102">
        <v>4</v>
      </c>
      <c r="G4550" s="102" t="s">
        <v>473</v>
      </c>
      <c r="H4550" s="94" t="s">
        <v>2066</v>
      </c>
      <c r="I4550" s="102">
        <v>63</v>
      </c>
      <c r="J4550" s="103">
        <v>11</v>
      </c>
      <c r="K4550" s="103" t="s">
        <v>2186</v>
      </c>
      <c r="L4550" s="97" t="s">
        <v>2744</v>
      </c>
      <c r="M4550" s="105">
        <v>544379.10751176544</v>
      </c>
      <c r="N4550" s="105">
        <v>2876864.7186850603</v>
      </c>
      <c r="O4550" s="108">
        <v>45294</v>
      </c>
      <c r="P4550" s="102" t="s">
        <v>269</v>
      </c>
      <c r="Q4550" s="102">
        <v>5</v>
      </c>
      <c r="R4550" s="93">
        <v>5</v>
      </c>
      <c r="S4550" s="109" t="s">
        <v>2238</v>
      </c>
    </row>
    <row r="4551" spans="1:19" hidden="1">
      <c r="A4551" s="94">
        <v>4552</v>
      </c>
      <c r="B4551" s="93">
        <v>6120</v>
      </c>
      <c r="C4551" s="93">
        <v>1649</v>
      </c>
      <c r="D4551" s="102">
        <v>29</v>
      </c>
      <c r="E4551" s="102" t="s">
        <v>498</v>
      </c>
      <c r="F4551" s="102">
        <v>4</v>
      </c>
      <c r="G4551" s="102" t="s">
        <v>473</v>
      </c>
      <c r="H4551" s="94" t="s">
        <v>2066</v>
      </c>
      <c r="I4551" s="102">
        <v>63</v>
      </c>
      <c r="J4551" s="103">
        <v>11</v>
      </c>
      <c r="K4551" s="103" t="s">
        <v>2186</v>
      </c>
      <c r="L4551" s="97" t="s">
        <v>2744</v>
      </c>
      <c r="M4551" s="105">
        <v>544379.10751176544</v>
      </c>
      <c r="N4551" s="105">
        <v>2876864.7186850603</v>
      </c>
      <c r="O4551" s="108">
        <v>45294</v>
      </c>
      <c r="P4551" s="102" t="s">
        <v>163</v>
      </c>
      <c r="Q4551" s="102">
        <v>1</v>
      </c>
      <c r="R4551" s="93">
        <v>1</v>
      </c>
      <c r="S4551" s="109" t="s">
        <v>2238</v>
      </c>
    </row>
    <row r="4552" spans="1:19" hidden="1">
      <c r="A4552" s="94">
        <v>4553</v>
      </c>
      <c r="B4552" s="116">
        <v>6120</v>
      </c>
      <c r="C4552" s="116">
        <v>1649</v>
      </c>
      <c r="D4552" s="107">
        <v>29</v>
      </c>
      <c r="E4552" s="107" t="s">
        <v>498</v>
      </c>
      <c r="F4552" s="107">
        <v>4</v>
      </c>
      <c r="G4552" s="107" t="s">
        <v>473</v>
      </c>
      <c r="H4552" s="119" t="s">
        <v>2066</v>
      </c>
      <c r="I4552" s="107">
        <v>63</v>
      </c>
      <c r="J4552" s="121">
        <v>11</v>
      </c>
      <c r="K4552" s="121" t="s">
        <v>2186</v>
      </c>
      <c r="L4552" s="97" t="s">
        <v>2744</v>
      </c>
      <c r="M4552" s="117">
        <v>544379</v>
      </c>
      <c r="N4552" s="117">
        <v>2876865</v>
      </c>
      <c r="O4552" s="123">
        <v>45294</v>
      </c>
      <c r="P4552" s="102" t="s">
        <v>277</v>
      </c>
      <c r="Q4552" s="102">
        <v>10</v>
      </c>
      <c r="R4552" s="93">
        <v>10</v>
      </c>
      <c r="S4552" s="109" t="s">
        <v>2238</v>
      </c>
    </row>
    <row r="4553" spans="1:19" hidden="1">
      <c r="A4553" s="94">
        <v>4554</v>
      </c>
      <c r="B4553" s="116">
        <v>6120</v>
      </c>
      <c r="C4553" s="116">
        <v>1649</v>
      </c>
      <c r="D4553" s="107">
        <v>29</v>
      </c>
      <c r="E4553" s="107" t="s">
        <v>498</v>
      </c>
      <c r="F4553" s="107">
        <v>4</v>
      </c>
      <c r="G4553" s="107" t="s">
        <v>473</v>
      </c>
      <c r="H4553" s="119" t="s">
        <v>2066</v>
      </c>
      <c r="I4553" s="107">
        <v>63</v>
      </c>
      <c r="J4553" s="121">
        <v>11</v>
      </c>
      <c r="K4553" s="121" t="s">
        <v>2186</v>
      </c>
      <c r="L4553" s="97" t="s">
        <v>2744</v>
      </c>
      <c r="M4553" s="117">
        <v>544379</v>
      </c>
      <c r="N4553" s="117">
        <v>2876865</v>
      </c>
      <c r="O4553" s="123">
        <v>45294</v>
      </c>
      <c r="P4553" s="102" t="s">
        <v>281</v>
      </c>
      <c r="Q4553" s="102">
        <v>10</v>
      </c>
      <c r="R4553" s="93">
        <v>10</v>
      </c>
      <c r="S4553" s="109" t="s">
        <v>2238</v>
      </c>
    </row>
    <row r="4554" spans="1:19" hidden="1">
      <c r="A4554" s="94">
        <v>4555</v>
      </c>
      <c r="B4554" s="93">
        <v>6121</v>
      </c>
      <c r="C4554" s="93">
        <v>1650</v>
      </c>
      <c r="D4554" s="102">
        <v>30</v>
      </c>
      <c r="E4554" s="102" t="s">
        <v>498</v>
      </c>
      <c r="F4554" s="102">
        <v>4</v>
      </c>
      <c r="G4554" s="102" t="s">
        <v>473</v>
      </c>
      <c r="H4554" s="94" t="s">
        <v>2067</v>
      </c>
      <c r="I4554" s="102">
        <v>63</v>
      </c>
      <c r="J4554" s="103">
        <v>11</v>
      </c>
      <c r="K4554" s="103" t="s">
        <v>2187</v>
      </c>
      <c r="L4554" s="97" t="s">
        <v>3969</v>
      </c>
      <c r="M4554" s="105">
        <v>544352.29134898586</v>
      </c>
      <c r="N4554" s="105">
        <v>2876883.7232465767</v>
      </c>
      <c r="O4554" s="108">
        <v>45294</v>
      </c>
      <c r="P4554" s="102" t="s">
        <v>281</v>
      </c>
      <c r="Q4554" s="102">
        <v>100</v>
      </c>
      <c r="R4554" s="93">
        <v>100</v>
      </c>
      <c r="S4554" s="109" t="s">
        <v>2238</v>
      </c>
    </row>
    <row r="4555" spans="1:19" hidden="1">
      <c r="A4555" s="94">
        <v>4556</v>
      </c>
      <c r="B4555" s="93">
        <v>6122</v>
      </c>
      <c r="C4555" s="93">
        <v>1651</v>
      </c>
      <c r="D4555" s="102">
        <v>31</v>
      </c>
      <c r="E4555" s="102" t="s">
        <v>498</v>
      </c>
      <c r="F4555" s="102">
        <v>4</v>
      </c>
      <c r="G4555" s="102" t="s">
        <v>473</v>
      </c>
      <c r="H4555" s="94" t="s">
        <v>2068</v>
      </c>
      <c r="I4555" s="102">
        <v>63</v>
      </c>
      <c r="J4555" s="103">
        <v>13</v>
      </c>
      <c r="K4555" s="103" t="s">
        <v>2185</v>
      </c>
      <c r="L4555" s="97" t="s">
        <v>3970</v>
      </c>
      <c r="M4555" s="105">
        <v>544480.25985595258</v>
      </c>
      <c r="N4555" s="105">
        <v>2876828.8442028835</v>
      </c>
      <c r="O4555" s="108">
        <v>45294</v>
      </c>
      <c r="P4555" s="102" t="s">
        <v>217</v>
      </c>
      <c r="Q4555" s="102">
        <v>20</v>
      </c>
      <c r="R4555" s="93">
        <v>20</v>
      </c>
      <c r="S4555" s="109" t="s">
        <v>2238</v>
      </c>
    </row>
    <row r="4556" spans="1:19" hidden="1">
      <c r="A4556" s="94">
        <v>4557</v>
      </c>
      <c r="B4556" s="93">
        <v>6122</v>
      </c>
      <c r="C4556" s="93">
        <v>1651</v>
      </c>
      <c r="D4556" s="102">
        <v>31</v>
      </c>
      <c r="E4556" s="102" t="s">
        <v>498</v>
      </c>
      <c r="F4556" s="102">
        <v>4</v>
      </c>
      <c r="G4556" s="102" t="s">
        <v>473</v>
      </c>
      <c r="H4556" s="94" t="s">
        <v>2068</v>
      </c>
      <c r="I4556" s="102">
        <v>63</v>
      </c>
      <c r="J4556" s="103">
        <v>13</v>
      </c>
      <c r="K4556" s="103" t="s">
        <v>2185</v>
      </c>
      <c r="L4556" s="97" t="s">
        <v>3970</v>
      </c>
      <c r="M4556" s="105">
        <v>544480.25985595258</v>
      </c>
      <c r="N4556" s="105">
        <v>2876828.8442028835</v>
      </c>
      <c r="O4556" s="108">
        <v>45294</v>
      </c>
      <c r="P4556" s="102" t="s">
        <v>173</v>
      </c>
      <c r="Q4556" s="102">
        <v>1</v>
      </c>
      <c r="R4556" s="93">
        <v>1</v>
      </c>
      <c r="S4556" s="109" t="s">
        <v>2238</v>
      </c>
    </row>
    <row r="4557" spans="1:19" hidden="1">
      <c r="A4557" s="94">
        <v>4558</v>
      </c>
      <c r="B4557" s="93">
        <v>6122</v>
      </c>
      <c r="C4557" s="93">
        <v>1651</v>
      </c>
      <c r="D4557" s="102">
        <v>31</v>
      </c>
      <c r="E4557" s="102" t="s">
        <v>498</v>
      </c>
      <c r="F4557" s="102">
        <v>4</v>
      </c>
      <c r="G4557" s="102" t="s">
        <v>473</v>
      </c>
      <c r="H4557" s="94" t="s">
        <v>2068</v>
      </c>
      <c r="I4557" s="102">
        <v>63</v>
      </c>
      <c r="J4557" s="103">
        <v>13</v>
      </c>
      <c r="K4557" s="103" t="s">
        <v>2185</v>
      </c>
      <c r="L4557" s="97" t="s">
        <v>3970</v>
      </c>
      <c r="M4557" s="105">
        <v>544480.25985595258</v>
      </c>
      <c r="N4557" s="105">
        <v>2876828.8442028835</v>
      </c>
      <c r="O4557" s="108">
        <v>45294</v>
      </c>
      <c r="P4557" s="102" t="s">
        <v>281</v>
      </c>
      <c r="Q4557" s="102">
        <v>70</v>
      </c>
      <c r="R4557" s="93">
        <v>70</v>
      </c>
      <c r="S4557" s="109" t="s">
        <v>2238</v>
      </c>
    </row>
    <row r="4558" spans="1:19" hidden="1">
      <c r="A4558" s="94">
        <v>4559</v>
      </c>
      <c r="B4558" s="93">
        <v>6123</v>
      </c>
      <c r="C4558" s="93">
        <v>1652</v>
      </c>
      <c r="D4558" s="102">
        <v>32</v>
      </c>
      <c r="E4558" s="102" t="s">
        <v>498</v>
      </c>
      <c r="F4558" s="102">
        <v>4</v>
      </c>
      <c r="G4558" s="102" t="s">
        <v>473</v>
      </c>
      <c r="H4558" s="94" t="s">
        <v>2069</v>
      </c>
      <c r="I4558" s="102">
        <v>63</v>
      </c>
      <c r="J4558" s="103">
        <v>13</v>
      </c>
      <c r="K4558" s="103" t="s">
        <v>2186</v>
      </c>
      <c r="L4558" s="97" t="s">
        <v>3971</v>
      </c>
      <c r="M4558" s="105">
        <v>544514.01401571627</v>
      </c>
      <c r="N4558" s="105">
        <v>2876828.8442028835</v>
      </c>
      <c r="O4558" s="108">
        <v>45294</v>
      </c>
      <c r="P4558" s="102" t="s">
        <v>217</v>
      </c>
      <c r="Q4558" s="102">
        <v>30</v>
      </c>
      <c r="R4558" s="93">
        <v>30</v>
      </c>
      <c r="S4558" s="109" t="s">
        <v>2238</v>
      </c>
    </row>
    <row r="4559" spans="1:19" hidden="1">
      <c r="A4559" s="94">
        <v>4560</v>
      </c>
      <c r="B4559" s="93">
        <v>6124</v>
      </c>
      <c r="C4559" s="93">
        <v>1653</v>
      </c>
      <c r="D4559" s="102">
        <v>33</v>
      </c>
      <c r="E4559" s="102" t="s">
        <v>498</v>
      </c>
      <c r="F4559" s="102">
        <v>4</v>
      </c>
      <c r="G4559" s="102" t="s">
        <v>473</v>
      </c>
      <c r="H4559" s="94" t="s">
        <v>2070</v>
      </c>
      <c r="I4559" s="102">
        <v>63</v>
      </c>
      <c r="J4559" s="103">
        <v>13</v>
      </c>
      <c r="K4559" s="103" t="s">
        <v>2187</v>
      </c>
      <c r="L4559" s="97" t="s">
        <v>3972</v>
      </c>
      <c r="M4559" s="105">
        <v>544480.25985595258</v>
      </c>
      <c r="N4559" s="105">
        <v>2876849.6268334002</v>
      </c>
      <c r="O4559" s="108">
        <v>45294</v>
      </c>
      <c r="P4559" s="102" t="s">
        <v>217</v>
      </c>
      <c r="Q4559" s="102">
        <v>15</v>
      </c>
      <c r="R4559" s="93">
        <v>15</v>
      </c>
      <c r="S4559" s="109" t="s">
        <v>2238</v>
      </c>
    </row>
    <row r="4560" spans="1:19" hidden="1">
      <c r="A4560" s="94">
        <v>4561</v>
      </c>
      <c r="B4560" s="93">
        <v>6124</v>
      </c>
      <c r="C4560" s="93">
        <v>1653</v>
      </c>
      <c r="D4560" s="102">
        <v>33</v>
      </c>
      <c r="E4560" s="102" t="s">
        <v>498</v>
      </c>
      <c r="F4560" s="102">
        <v>4</v>
      </c>
      <c r="G4560" s="102" t="s">
        <v>473</v>
      </c>
      <c r="H4560" s="94" t="s">
        <v>2070</v>
      </c>
      <c r="I4560" s="102">
        <v>63</v>
      </c>
      <c r="J4560" s="103">
        <v>13</v>
      </c>
      <c r="K4560" s="103" t="s">
        <v>2187</v>
      </c>
      <c r="L4560" s="97" t="s">
        <v>3972</v>
      </c>
      <c r="M4560" s="105">
        <v>544480.25985595258</v>
      </c>
      <c r="N4560" s="105">
        <v>2876849.6268334002</v>
      </c>
      <c r="O4560" s="108">
        <v>45294</v>
      </c>
      <c r="P4560" s="102" t="s">
        <v>173</v>
      </c>
      <c r="Q4560" s="102">
        <v>2</v>
      </c>
      <c r="R4560" s="93">
        <v>2</v>
      </c>
      <c r="S4560" s="109" t="s">
        <v>2238</v>
      </c>
    </row>
    <row r="4561" spans="1:19" hidden="1">
      <c r="A4561" s="94">
        <v>4562</v>
      </c>
      <c r="B4561" s="93">
        <v>6124</v>
      </c>
      <c r="C4561" s="93">
        <v>1653</v>
      </c>
      <c r="D4561" s="102">
        <v>33</v>
      </c>
      <c r="E4561" s="102" t="s">
        <v>498</v>
      </c>
      <c r="F4561" s="102">
        <v>4</v>
      </c>
      <c r="G4561" s="102" t="s">
        <v>473</v>
      </c>
      <c r="H4561" s="94" t="s">
        <v>2070</v>
      </c>
      <c r="I4561" s="102">
        <v>63</v>
      </c>
      <c r="J4561" s="103">
        <v>13</v>
      </c>
      <c r="K4561" s="103" t="s">
        <v>2187</v>
      </c>
      <c r="L4561" s="97" t="s">
        <v>3972</v>
      </c>
      <c r="M4561" s="105">
        <v>544480.25985595258</v>
      </c>
      <c r="N4561" s="105">
        <v>2876849.6268334002</v>
      </c>
      <c r="O4561" s="108">
        <v>45294</v>
      </c>
      <c r="P4561" s="102" t="s">
        <v>281</v>
      </c>
      <c r="Q4561" s="102">
        <v>80</v>
      </c>
      <c r="R4561" s="93">
        <v>80</v>
      </c>
      <c r="S4561" s="109" t="s">
        <v>2238</v>
      </c>
    </row>
    <row r="4562" spans="1:19" hidden="1">
      <c r="A4562" s="94">
        <v>4563</v>
      </c>
      <c r="B4562" s="93">
        <v>6125</v>
      </c>
      <c r="C4562" s="93">
        <v>1654</v>
      </c>
      <c r="D4562" s="102">
        <v>34</v>
      </c>
      <c r="E4562" s="102" t="s">
        <v>498</v>
      </c>
      <c r="F4562" s="102">
        <v>4</v>
      </c>
      <c r="G4562" s="102" t="s">
        <v>473</v>
      </c>
      <c r="H4562" s="94" t="s">
        <v>2071</v>
      </c>
      <c r="I4562" s="102">
        <v>63</v>
      </c>
      <c r="J4562" s="103">
        <v>15</v>
      </c>
      <c r="K4562" s="103" t="s">
        <v>2185</v>
      </c>
      <c r="L4562" s="97" t="s">
        <v>3973</v>
      </c>
      <c r="M4562" s="105">
        <v>544307.58856575622</v>
      </c>
      <c r="N4562" s="105">
        <v>2876710.3690358768</v>
      </c>
      <c r="O4562" s="108">
        <v>45294</v>
      </c>
      <c r="P4562" s="102" t="s">
        <v>163</v>
      </c>
      <c r="Q4562" s="102">
        <v>30</v>
      </c>
      <c r="R4562" s="93">
        <v>30</v>
      </c>
      <c r="S4562" s="109" t="s">
        <v>2238</v>
      </c>
    </row>
    <row r="4563" spans="1:19" hidden="1">
      <c r="A4563" s="94">
        <v>4564</v>
      </c>
      <c r="B4563" s="93">
        <v>6125</v>
      </c>
      <c r="C4563" s="93">
        <v>1654</v>
      </c>
      <c r="D4563" s="102">
        <v>34</v>
      </c>
      <c r="E4563" s="102" t="s">
        <v>498</v>
      </c>
      <c r="F4563" s="102">
        <v>4</v>
      </c>
      <c r="G4563" s="102" t="s">
        <v>473</v>
      </c>
      <c r="H4563" s="94" t="s">
        <v>2071</v>
      </c>
      <c r="I4563" s="102">
        <v>63</v>
      </c>
      <c r="J4563" s="103">
        <v>15</v>
      </c>
      <c r="K4563" s="103" t="s">
        <v>2185</v>
      </c>
      <c r="L4563" s="97" t="s">
        <v>3973</v>
      </c>
      <c r="M4563" s="105">
        <v>544307.58856575622</v>
      </c>
      <c r="N4563" s="105">
        <v>2876710.3690358768</v>
      </c>
      <c r="O4563" s="108">
        <v>45294</v>
      </c>
      <c r="P4563" s="102" t="s">
        <v>217</v>
      </c>
      <c r="Q4563" s="102">
        <v>15</v>
      </c>
      <c r="R4563" s="93">
        <v>15</v>
      </c>
      <c r="S4563" s="109" t="s">
        <v>2238</v>
      </c>
    </row>
    <row r="4564" spans="1:19" hidden="1">
      <c r="A4564" s="94">
        <v>4565</v>
      </c>
      <c r="B4564" s="93">
        <v>6126</v>
      </c>
      <c r="C4564" s="93">
        <v>1655</v>
      </c>
      <c r="D4564" s="102">
        <v>35</v>
      </c>
      <c r="E4564" s="102" t="s">
        <v>498</v>
      </c>
      <c r="F4564" s="102">
        <v>4</v>
      </c>
      <c r="G4564" s="102" t="s">
        <v>473</v>
      </c>
      <c r="H4564" s="94" t="s">
        <v>2072</v>
      </c>
      <c r="I4564" s="102">
        <v>63</v>
      </c>
      <c r="J4564" s="103">
        <v>15</v>
      </c>
      <c r="K4564" s="103" t="s">
        <v>2186</v>
      </c>
      <c r="L4564" s="97" t="s">
        <v>3974</v>
      </c>
      <c r="M4564" s="105">
        <v>544331.04633407923</v>
      </c>
      <c r="N4564" s="105">
        <v>2876710.3690358768</v>
      </c>
      <c r="O4564" s="108">
        <v>45294</v>
      </c>
      <c r="P4564" s="102" t="s">
        <v>269</v>
      </c>
      <c r="Q4564" s="102">
        <v>50</v>
      </c>
      <c r="R4564" s="93">
        <v>50</v>
      </c>
      <c r="S4564" s="109" t="s">
        <v>2238</v>
      </c>
    </row>
    <row r="4565" spans="1:19" hidden="1">
      <c r="A4565" s="94">
        <v>4566</v>
      </c>
      <c r="B4565" s="93">
        <v>6126</v>
      </c>
      <c r="C4565" s="93">
        <v>1655</v>
      </c>
      <c r="D4565" s="102">
        <v>35</v>
      </c>
      <c r="E4565" s="102" t="s">
        <v>498</v>
      </c>
      <c r="F4565" s="102">
        <v>4</v>
      </c>
      <c r="G4565" s="102" t="s">
        <v>473</v>
      </c>
      <c r="H4565" s="94" t="s">
        <v>2072</v>
      </c>
      <c r="I4565" s="102">
        <v>63</v>
      </c>
      <c r="J4565" s="103">
        <v>15</v>
      </c>
      <c r="K4565" s="103" t="s">
        <v>2186</v>
      </c>
      <c r="L4565" s="97" t="s">
        <v>3974</v>
      </c>
      <c r="M4565" s="105">
        <v>544331.04633407923</v>
      </c>
      <c r="N4565" s="105">
        <v>2876710.3690358768</v>
      </c>
      <c r="O4565" s="108">
        <v>45294</v>
      </c>
      <c r="P4565" s="102" t="s">
        <v>163</v>
      </c>
      <c r="Q4565" s="102">
        <v>3</v>
      </c>
      <c r="R4565" s="93">
        <v>3</v>
      </c>
      <c r="S4565" s="109" t="s">
        <v>2238</v>
      </c>
    </row>
    <row r="4566" spans="1:19" hidden="1">
      <c r="A4566" s="94">
        <v>4567</v>
      </c>
      <c r="B4566" s="93">
        <v>6127</v>
      </c>
      <c r="C4566" s="93">
        <v>1656</v>
      </c>
      <c r="D4566" s="102">
        <v>36</v>
      </c>
      <c r="E4566" s="102" t="s">
        <v>498</v>
      </c>
      <c r="F4566" s="102">
        <v>4</v>
      </c>
      <c r="G4566" s="102" t="s">
        <v>473</v>
      </c>
      <c r="H4566" s="94" t="s">
        <v>2073</v>
      </c>
      <c r="I4566" s="102">
        <v>63</v>
      </c>
      <c r="J4566" s="103">
        <v>15</v>
      </c>
      <c r="K4566" s="103" t="s">
        <v>2187</v>
      </c>
      <c r="L4566" s="97" t="s">
        <v>3975</v>
      </c>
      <c r="M4566" s="105">
        <v>544307.58856575622</v>
      </c>
      <c r="N4566" s="105">
        <v>2876715.0254254723</v>
      </c>
      <c r="O4566" s="108">
        <v>45294</v>
      </c>
      <c r="P4566" s="102" t="s">
        <v>217</v>
      </c>
      <c r="Q4566" s="102">
        <v>25</v>
      </c>
      <c r="R4566" s="93">
        <v>25</v>
      </c>
      <c r="S4566" s="109" t="s">
        <v>2238</v>
      </c>
    </row>
    <row r="4567" spans="1:19" hidden="1">
      <c r="A4567" s="94">
        <v>4568</v>
      </c>
      <c r="B4567" s="93">
        <v>6127</v>
      </c>
      <c r="C4567" s="93">
        <v>1656</v>
      </c>
      <c r="D4567" s="102">
        <v>36</v>
      </c>
      <c r="E4567" s="102" t="s">
        <v>498</v>
      </c>
      <c r="F4567" s="102">
        <v>4</v>
      </c>
      <c r="G4567" s="102" t="s">
        <v>473</v>
      </c>
      <c r="H4567" s="94" t="s">
        <v>2073</v>
      </c>
      <c r="I4567" s="102">
        <v>63</v>
      </c>
      <c r="J4567" s="103">
        <v>15</v>
      </c>
      <c r="K4567" s="103" t="s">
        <v>2187</v>
      </c>
      <c r="L4567" s="97" t="s">
        <v>3975</v>
      </c>
      <c r="M4567" s="105">
        <v>544307.58856575622</v>
      </c>
      <c r="N4567" s="105">
        <v>2876715.0254254723</v>
      </c>
      <c r="O4567" s="108">
        <v>45294</v>
      </c>
      <c r="P4567" s="102" t="s">
        <v>163</v>
      </c>
      <c r="Q4567" s="102">
        <v>1</v>
      </c>
      <c r="R4567" s="93">
        <v>1</v>
      </c>
      <c r="S4567" s="109" t="s">
        <v>2238</v>
      </c>
    </row>
    <row r="4568" spans="1:19" hidden="1">
      <c r="A4568" s="94">
        <v>4569</v>
      </c>
      <c r="B4568" s="93">
        <v>6110</v>
      </c>
      <c r="C4568" s="93">
        <v>1639</v>
      </c>
      <c r="D4568" s="102">
        <v>19</v>
      </c>
      <c r="E4568" s="102" t="s">
        <v>498</v>
      </c>
      <c r="F4568" s="102">
        <v>4</v>
      </c>
      <c r="G4568" s="102" t="s">
        <v>473</v>
      </c>
      <c r="H4568" s="94" t="s">
        <v>2074</v>
      </c>
      <c r="I4568" s="102">
        <v>63</v>
      </c>
      <c r="J4568" s="103">
        <v>16</v>
      </c>
      <c r="K4568" s="103" t="s">
        <v>2185</v>
      </c>
      <c r="L4568" s="97" t="s">
        <v>3976</v>
      </c>
      <c r="M4568" s="105">
        <v>544558.6338470421</v>
      </c>
      <c r="N4568" s="105">
        <v>2877202.1009215461</v>
      </c>
      <c r="O4568" s="108">
        <v>45294</v>
      </c>
      <c r="P4568" s="102" t="s">
        <v>217</v>
      </c>
      <c r="Q4568" s="102">
        <v>10</v>
      </c>
      <c r="R4568" s="93">
        <v>10</v>
      </c>
      <c r="S4568" s="109" t="s">
        <v>2238</v>
      </c>
    </row>
    <row r="4569" spans="1:19" hidden="1">
      <c r="A4569" s="94">
        <v>4570</v>
      </c>
      <c r="B4569" s="93">
        <v>6110</v>
      </c>
      <c r="C4569" s="93">
        <v>1639</v>
      </c>
      <c r="D4569" s="102">
        <v>19</v>
      </c>
      <c r="E4569" s="102" t="s">
        <v>498</v>
      </c>
      <c r="F4569" s="102">
        <v>4</v>
      </c>
      <c r="G4569" s="102" t="s">
        <v>473</v>
      </c>
      <c r="H4569" s="94" t="s">
        <v>2074</v>
      </c>
      <c r="I4569" s="102">
        <v>63</v>
      </c>
      <c r="J4569" s="103">
        <v>16</v>
      </c>
      <c r="K4569" s="103" t="s">
        <v>2185</v>
      </c>
      <c r="L4569" s="97" t="s">
        <v>3976</v>
      </c>
      <c r="M4569" s="105">
        <v>544558.6338470421</v>
      </c>
      <c r="N4569" s="105">
        <v>2877202.1009215461</v>
      </c>
      <c r="O4569" s="108">
        <v>45294</v>
      </c>
      <c r="P4569" s="102" t="s">
        <v>281</v>
      </c>
      <c r="Q4569" s="102">
        <v>30</v>
      </c>
      <c r="R4569" s="93">
        <v>30</v>
      </c>
      <c r="S4569" s="109" t="s">
        <v>2238</v>
      </c>
    </row>
    <row r="4570" spans="1:19" hidden="1">
      <c r="A4570" s="94">
        <v>4571</v>
      </c>
      <c r="B4570" s="93">
        <v>6111</v>
      </c>
      <c r="C4570" s="93">
        <v>1640</v>
      </c>
      <c r="D4570" s="102">
        <v>20</v>
      </c>
      <c r="E4570" s="102" t="s">
        <v>498</v>
      </c>
      <c r="F4570" s="102">
        <v>4</v>
      </c>
      <c r="G4570" s="102" t="s">
        <v>473</v>
      </c>
      <c r="H4570" s="94" t="s">
        <v>2075</v>
      </c>
      <c r="I4570" s="102">
        <v>63</v>
      </c>
      <c r="J4570" s="103">
        <v>16</v>
      </c>
      <c r="K4570" s="103" t="s">
        <v>2186</v>
      </c>
      <c r="L4570" s="97" t="s">
        <v>3977</v>
      </c>
      <c r="M4570" s="105">
        <v>544578.03790985991</v>
      </c>
      <c r="N4570" s="105">
        <v>2877202.1009215461</v>
      </c>
      <c r="O4570" s="108">
        <v>45294</v>
      </c>
      <c r="P4570" s="102" t="s">
        <v>217</v>
      </c>
      <c r="Q4570" s="102">
        <v>30</v>
      </c>
      <c r="R4570" s="93">
        <v>30</v>
      </c>
      <c r="S4570" s="109" t="s">
        <v>2238</v>
      </c>
    </row>
    <row r="4571" spans="1:19" hidden="1">
      <c r="A4571" s="94">
        <v>4572</v>
      </c>
      <c r="B4571" s="93">
        <v>6111</v>
      </c>
      <c r="C4571" s="93">
        <v>1640</v>
      </c>
      <c r="D4571" s="102">
        <v>20</v>
      </c>
      <c r="E4571" s="102" t="s">
        <v>498</v>
      </c>
      <c r="F4571" s="102">
        <v>4</v>
      </c>
      <c r="G4571" s="102" t="s">
        <v>473</v>
      </c>
      <c r="H4571" s="94" t="s">
        <v>2075</v>
      </c>
      <c r="I4571" s="102">
        <v>63</v>
      </c>
      <c r="J4571" s="103">
        <v>16</v>
      </c>
      <c r="K4571" s="103" t="s">
        <v>2186</v>
      </c>
      <c r="L4571" s="97" t="s">
        <v>3977</v>
      </c>
      <c r="M4571" s="105">
        <v>544578.03790985991</v>
      </c>
      <c r="N4571" s="105">
        <v>2877202.1009215461</v>
      </c>
      <c r="O4571" s="108">
        <v>45294</v>
      </c>
      <c r="P4571" s="102" t="s">
        <v>163</v>
      </c>
      <c r="Q4571" s="102">
        <v>1</v>
      </c>
      <c r="R4571" s="93">
        <v>1</v>
      </c>
      <c r="S4571" s="109" t="s">
        <v>2238</v>
      </c>
    </row>
    <row r="4572" spans="1:19" hidden="1">
      <c r="A4572" s="94">
        <v>4573</v>
      </c>
      <c r="B4572" s="93">
        <v>6112</v>
      </c>
      <c r="C4572" s="93">
        <v>1641</v>
      </c>
      <c r="D4572" s="102">
        <v>21</v>
      </c>
      <c r="E4572" s="102" t="s">
        <v>498</v>
      </c>
      <c r="F4572" s="102">
        <v>4</v>
      </c>
      <c r="G4572" s="102" t="s">
        <v>473</v>
      </c>
      <c r="H4572" s="94" t="s">
        <v>2076</v>
      </c>
      <c r="I4572" s="102">
        <v>63</v>
      </c>
      <c r="J4572" s="103">
        <v>16</v>
      </c>
      <c r="K4572" s="103" t="s">
        <v>2187</v>
      </c>
      <c r="L4572" s="97" t="s">
        <v>3978</v>
      </c>
      <c r="M4572" s="105">
        <v>544558.6338470421</v>
      </c>
      <c r="N4572" s="105">
        <v>2877229.1697562146</v>
      </c>
      <c r="O4572" s="108">
        <v>45294</v>
      </c>
      <c r="P4572" s="102" t="s">
        <v>217</v>
      </c>
      <c r="Q4572" s="102">
        <v>25</v>
      </c>
      <c r="R4572" s="93">
        <v>25</v>
      </c>
      <c r="S4572" s="109" t="s">
        <v>2238</v>
      </c>
    </row>
    <row r="4573" spans="1:19" hidden="1">
      <c r="A4573" s="94">
        <v>4574</v>
      </c>
      <c r="B4573" s="93">
        <v>6112</v>
      </c>
      <c r="C4573" s="93">
        <v>1641</v>
      </c>
      <c r="D4573" s="102">
        <v>21</v>
      </c>
      <c r="E4573" s="102" t="s">
        <v>498</v>
      </c>
      <c r="F4573" s="102">
        <v>4</v>
      </c>
      <c r="G4573" s="102" t="s">
        <v>473</v>
      </c>
      <c r="H4573" s="94" t="s">
        <v>2076</v>
      </c>
      <c r="I4573" s="102">
        <v>63</v>
      </c>
      <c r="J4573" s="103">
        <v>16</v>
      </c>
      <c r="K4573" s="103" t="s">
        <v>2187</v>
      </c>
      <c r="L4573" s="97" t="s">
        <v>3978</v>
      </c>
      <c r="M4573" s="105">
        <v>544558.6338470421</v>
      </c>
      <c r="N4573" s="105">
        <v>2877229.1697562146</v>
      </c>
      <c r="O4573" s="108">
        <v>45294</v>
      </c>
      <c r="P4573" s="102" t="s">
        <v>173</v>
      </c>
      <c r="Q4573" s="102">
        <v>1</v>
      </c>
      <c r="R4573" s="93">
        <v>1</v>
      </c>
      <c r="S4573" s="109" t="s">
        <v>2238</v>
      </c>
    </row>
    <row r="4574" spans="1:19" hidden="1">
      <c r="A4574" s="94">
        <v>4575</v>
      </c>
      <c r="B4574" s="93">
        <v>6112</v>
      </c>
      <c r="C4574" s="93">
        <v>1641</v>
      </c>
      <c r="D4574" s="102">
        <v>21</v>
      </c>
      <c r="E4574" s="102" t="s">
        <v>498</v>
      </c>
      <c r="F4574" s="102">
        <v>4</v>
      </c>
      <c r="G4574" s="102" t="s">
        <v>473</v>
      </c>
      <c r="H4574" s="94" t="s">
        <v>2076</v>
      </c>
      <c r="I4574" s="102">
        <v>63</v>
      </c>
      <c r="J4574" s="103">
        <v>16</v>
      </c>
      <c r="K4574" s="103" t="s">
        <v>2187</v>
      </c>
      <c r="L4574" s="97" t="s">
        <v>3978</v>
      </c>
      <c r="M4574" s="105">
        <v>544558.6338470421</v>
      </c>
      <c r="N4574" s="105">
        <v>2877229.1697562146</v>
      </c>
      <c r="O4574" s="108">
        <v>45294</v>
      </c>
      <c r="P4574" s="102" t="s">
        <v>281</v>
      </c>
      <c r="Q4574" s="102">
        <v>-999</v>
      </c>
      <c r="R4574" s="93" t="s">
        <v>301</v>
      </c>
      <c r="S4574" s="109" t="s">
        <v>2238</v>
      </c>
    </row>
    <row r="4575" spans="1:19" hidden="1">
      <c r="A4575" s="94">
        <v>4576</v>
      </c>
      <c r="B4575" s="93">
        <v>6113</v>
      </c>
      <c r="C4575" s="93">
        <v>1642</v>
      </c>
      <c r="D4575" s="102">
        <v>22</v>
      </c>
      <c r="E4575" s="102" t="s">
        <v>498</v>
      </c>
      <c r="F4575" s="102">
        <v>4</v>
      </c>
      <c r="G4575" s="102" t="s">
        <v>473</v>
      </c>
      <c r="H4575" s="94" t="s">
        <v>2077</v>
      </c>
      <c r="I4575" s="102">
        <v>63</v>
      </c>
      <c r="J4575" s="103">
        <v>18</v>
      </c>
      <c r="K4575" s="103" t="s">
        <v>2185</v>
      </c>
      <c r="L4575" s="97" t="s">
        <v>3979</v>
      </c>
      <c r="M4575" s="105">
        <v>544639.27360860619</v>
      </c>
      <c r="N4575" s="105">
        <v>2877209.4432133758</v>
      </c>
      <c r="O4575" s="108">
        <v>45294</v>
      </c>
      <c r="P4575" s="102" t="s">
        <v>217</v>
      </c>
      <c r="Q4575" s="102">
        <v>30</v>
      </c>
      <c r="R4575" s="93">
        <v>30</v>
      </c>
      <c r="S4575" s="109" t="s">
        <v>2238</v>
      </c>
    </row>
    <row r="4576" spans="1:19" hidden="1">
      <c r="A4576" s="94">
        <v>4577</v>
      </c>
      <c r="B4576" s="93">
        <v>6113</v>
      </c>
      <c r="C4576" s="93">
        <v>1642</v>
      </c>
      <c r="D4576" s="102">
        <v>22</v>
      </c>
      <c r="E4576" s="102" t="s">
        <v>498</v>
      </c>
      <c r="F4576" s="102">
        <v>4</v>
      </c>
      <c r="G4576" s="102" t="s">
        <v>473</v>
      </c>
      <c r="H4576" s="94" t="s">
        <v>2077</v>
      </c>
      <c r="I4576" s="102">
        <v>63</v>
      </c>
      <c r="J4576" s="103">
        <v>18</v>
      </c>
      <c r="K4576" s="103" t="s">
        <v>2185</v>
      </c>
      <c r="L4576" s="97" t="s">
        <v>3979</v>
      </c>
      <c r="M4576" s="105">
        <v>544639.27360860619</v>
      </c>
      <c r="N4576" s="105">
        <v>2877209.4432133758</v>
      </c>
      <c r="O4576" s="108">
        <v>45294</v>
      </c>
      <c r="P4576" s="102" t="s">
        <v>281</v>
      </c>
      <c r="Q4576" s="102">
        <v>10</v>
      </c>
      <c r="R4576" s="93">
        <v>10</v>
      </c>
      <c r="S4576" s="109" t="s">
        <v>2238</v>
      </c>
    </row>
    <row r="4577" spans="1:19" hidden="1">
      <c r="A4577" s="94">
        <v>4578</v>
      </c>
      <c r="B4577" s="93">
        <v>6114</v>
      </c>
      <c r="C4577" s="93">
        <v>1643</v>
      </c>
      <c r="D4577" s="102">
        <v>23</v>
      </c>
      <c r="E4577" s="102" t="s">
        <v>498</v>
      </c>
      <c r="F4577" s="102">
        <v>4</v>
      </c>
      <c r="G4577" s="102" t="s">
        <v>473</v>
      </c>
      <c r="H4577" s="94" t="s">
        <v>2078</v>
      </c>
      <c r="I4577" s="102">
        <v>63</v>
      </c>
      <c r="J4577" s="103">
        <v>18</v>
      </c>
      <c r="K4577" s="103" t="s">
        <v>2186</v>
      </c>
      <c r="L4577" s="97" t="s">
        <v>3980</v>
      </c>
      <c r="M4577" s="105">
        <v>544660.63031799614</v>
      </c>
      <c r="N4577" s="105">
        <v>2877209.4432133758</v>
      </c>
      <c r="O4577" s="108">
        <v>45294</v>
      </c>
      <c r="P4577" s="102" t="s">
        <v>217</v>
      </c>
      <c r="Q4577" s="102">
        <v>15</v>
      </c>
      <c r="R4577" s="93">
        <v>15</v>
      </c>
      <c r="S4577" s="109" t="s">
        <v>2238</v>
      </c>
    </row>
    <row r="4578" spans="1:19" hidden="1">
      <c r="A4578" s="94">
        <v>4579</v>
      </c>
      <c r="B4578" s="93">
        <v>6114</v>
      </c>
      <c r="C4578" s="93">
        <v>1643</v>
      </c>
      <c r="D4578" s="102">
        <v>23</v>
      </c>
      <c r="E4578" s="102" t="s">
        <v>498</v>
      </c>
      <c r="F4578" s="102">
        <v>4</v>
      </c>
      <c r="G4578" s="102" t="s">
        <v>473</v>
      </c>
      <c r="H4578" s="94" t="s">
        <v>2078</v>
      </c>
      <c r="I4578" s="102">
        <v>63</v>
      </c>
      <c r="J4578" s="103">
        <v>18</v>
      </c>
      <c r="K4578" s="103" t="s">
        <v>2186</v>
      </c>
      <c r="L4578" s="97" t="s">
        <v>3980</v>
      </c>
      <c r="M4578" s="105">
        <v>544660.63031799614</v>
      </c>
      <c r="N4578" s="105">
        <v>2877209.4432133758</v>
      </c>
      <c r="O4578" s="108">
        <v>45294</v>
      </c>
      <c r="P4578" s="102" t="s">
        <v>277</v>
      </c>
      <c r="Q4578" s="102">
        <v>5</v>
      </c>
      <c r="R4578" s="93">
        <v>5</v>
      </c>
      <c r="S4578" s="109" t="s">
        <v>2238</v>
      </c>
    </row>
    <row r="4579" spans="1:19" hidden="1">
      <c r="A4579" s="94">
        <v>4580</v>
      </c>
      <c r="B4579" s="93">
        <v>6114</v>
      </c>
      <c r="C4579" s="93">
        <v>1643</v>
      </c>
      <c r="D4579" s="102">
        <v>23</v>
      </c>
      <c r="E4579" s="102" t="s">
        <v>498</v>
      </c>
      <c r="F4579" s="102">
        <v>4</v>
      </c>
      <c r="G4579" s="102" t="s">
        <v>473</v>
      </c>
      <c r="H4579" s="94" t="s">
        <v>2078</v>
      </c>
      <c r="I4579" s="102">
        <v>63</v>
      </c>
      <c r="J4579" s="103">
        <v>18</v>
      </c>
      <c r="K4579" s="103" t="s">
        <v>2186</v>
      </c>
      <c r="L4579" s="97" t="s">
        <v>3980</v>
      </c>
      <c r="M4579" s="105">
        <v>544660.63031799614</v>
      </c>
      <c r="N4579" s="105">
        <v>2877209.4432133758</v>
      </c>
      <c r="O4579" s="108">
        <v>45294</v>
      </c>
      <c r="P4579" s="102" t="s">
        <v>281</v>
      </c>
      <c r="Q4579" s="102">
        <v>10</v>
      </c>
      <c r="R4579" s="93">
        <v>10</v>
      </c>
      <c r="S4579" s="109" t="s">
        <v>2238</v>
      </c>
    </row>
    <row r="4580" spans="1:19" hidden="1">
      <c r="A4580" s="94">
        <v>4581</v>
      </c>
      <c r="B4580" s="93">
        <v>6115</v>
      </c>
      <c r="C4580" s="93">
        <v>1644</v>
      </c>
      <c r="D4580" s="102">
        <v>24</v>
      </c>
      <c r="E4580" s="102" t="s">
        <v>498</v>
      </c>
      <c r="F4580" s="102">
        <v>4</v>
      </c>
      <c r="G4580" s="102" t="s">
        <v>473</v>
      </c>
      <c r="H4580" s="94" t="s">
        <v>2079</v>
      </c>
      <c r="I4580" s="102">
        <v>63</v>
      </c>
      <c r="J4580" s="103">
        <v>18</v>
      </c>
      <c r="K4580" s="103" t="s">
        <v>2187</v>
      </c>
      <c r="L4580" s="97" t="s">
        <v>3981</v>
      </c>
      <c r="M4580" s="105">
        <v>544639.27360860619</v>
      </c>
      <c r="N4580" s="105">
        <v>2877235.3532318119</v>
      </c>
      <c r="O4580" s="108">
        <v>45294</v>
      </c>
      <c r="P4580" s="102" t="s">
        <v>217</v>
      </c>
      <c r="Q4580" s="102">
        <v>10</v>
      </c>
      <c r="R4580" s="93">
        <v>10</v>
      </c>
      <c r="S4580" s="109" t="s">
        <v>2238</v>
      </c>
    </row>
    <row r="4581" spans="1:19" hidden="1">
      <c r="A4581" s="94">
        <v>4582</v>
      </c>
      <c r="B4581" s="93">
        <v>6115</v>
      </c>
      <c r="C4581" s="93">
        <v>1644</v>
      </c>
      <c r="D4581" s="102">
        <v>24</v>
      </c>
      <c r="E4581" s="102" t="s">
        <v>498</v>
      </c>
      <c r="F4581" s="102">
        <v>4</v>
      </c>
      <c r="G4581" s="102" t="s">
        <v>473</v>
      </c>
      <c r="H4581" s="94" t="s">
        <v>2079</v>
      </c>
      <c r="I4581" s="102">
        <v>63</v>
      </c>
      <c r="J4581" s="103">
        <v>18</v>
      </c>
      <c r="K4581" s="103" t="s">
        <v>2187</v>
      </c>
      <c r="L4581" s="97" t="s">
        <v>3981</v>
      </c>
      <c r="M4581" s="105">
        <v>544639.27360860619</v>
      </c>
      <c r="N4581" s="105">
        <v>2877235.3532318119</v>
      </c>
      <c r="O4581" s="108">
        <v>45294</v>
      </c>
      <c r="P4581" s="102" t="s">
        <v>281</v>
      </c>
      <c r="Q4581" s="102">
        <v>30</v>
      </c>
      <c r="R4581" s="93">
        <v>30</v>
      </c>
      <c r="S4581" s="109" t="s">
        <v>2238</v>
      </c>
    </row>
    <row r="4582" spans="1:19" hidden="1">
      <c r="A4582" s="94">
        <v>4583</v>
      </c>
      <c r="B4582" s="93">
        <v>6107</v>
      </c>
      <c r="C4582" s="93">
        <v>1636</v>
      </c>
      <c r="D4582" s="102">
        <v>16</v>
      </c>
      <c r="E4582" s="102" t="s">
        <v>498</v>
      </c>
      <c r="F4582" s="102">
        <v>4</v>
      </c>
      <c r="G4582" s="102" t="s">
        <v>473</v>
      </c>
      <c r="H4582" s="94" t="s">
        <v>2080</v>
      </c>
      <c r="I4582" s="102">
        <v>63</v>
      </c>
      <c r="J4582" s="103">
        <v>19</v>
      </c>
      <c r="K4582" s="103" t="s">
        <v>2185</v>
      </c>
      <c r="L4582" s="97" t="s">
        <v>2745</v>
      </c>
      <c r="M4582" s="105">
        <v>544413.9307530527</v>
      </c>
      <c r="N4582" s="105">
        <v>2877269.1185846357</v>
      </c>
      <c r="O4582" s="108">
        <v>45294</v>
      </c>
      <c r="P4582" s="102" t="s">
        <v>269</v>
      </c>
      <c r="Q4582" s="102">
        <v>3</v>
      </c>
      <c r="R4582" s="93">
        <v>3</v>
      </c>
      <c r="S4582" s="109" t="s">
        <v>2238</v>
      </c>
    </row>
    <row r="4583" spans="1:19" hidden="1">
      <c r="A4583" s="94">
        <v>4584</v>
      </c>
      <c r="B4583" s="93">
        <v>6107</v>
      </c>
      <c r="C4583" s="93">
        <v>1636</v>
      </c>
      <c r="D4583" s="102">
        <v>16</v>
      </c>
      <c r="E4583" s="102" t="s">
        <v>498</v>
      </c>
      <c r="F4583" s="102">
        <v>4</v>
      </c>
      <c r="G4583" s="102" t="s">
        <v>473</v>
      </c>
      <c r="H4583" s="94" t="s">
        <v>2080</v>
      </c>
      <c r="I4583" s="102">
        <v>63</v>
      </c>
      <c r="J4583" s="103">
        <v>19</v>
      </c>
      <c r="K4583" s="103" t="s">
        <v>2185</v>
      </c>
      <c r="L4583" s="97" t="s">
        <v>2745</v>
      </c>
      <c r="M4583" s="105">
        <v>544413.9307530527</v>
      </c>
      <c r="N4583" s="105">
        <v>2877269.1185846357</v>
      </c>
      <c r="O4583" s="108">
        <v>45294</v>
      </c>
      <c r="P4583" s="102" t="s">
        <v>163</v>
      </c>
      <c r="Q4583" s="102">
        <v>10</v>
      </c>
      <c r="R4583" s="93">
        <v>10</v>
      </c>
      <c r="S4583" s="109" t="s">
        <v>2238</v>
      </c>
    </row>
    <row r="4584" spans="1:19" hidden="1">
      <c r="A4584" s="94">
        <v>4585</v>
      </c>
      <c r="B4584" s="93">
        <v>6107</v>
      </c>
      <c r="C4584" s="93">
        <v>1636</v>
      </c>
      <c r="D4584" s="102">
        <v>16</v>
      </c>
      <c r="E4584" s="102" t="s">
        <v>498</v>
      </c>
      <c r="F4584" s="102">
        <v>4</v>
      </c>
      <c r="G4584" s="102" t="s">
        <v>473</v>
      </c>
      <c r="H4584" s="94" t="s">
        <v>2080</v>
      </c>
      <c r="I4584" s="102">
        <v>63</v>
      </c>
      <c r="J4584" s="103">
        <v>19</v>
      </c>
      <c r="K4584" s="103" t="s">
        <v>2185</v>
      </c>
      <c r="L4584" s="97" t="s">
        <v>2745</v>
      </c>
      <c r="M4584" s="105">
        <v>544413.9307530527</v>
      </c>
      <c r="N4584" s="105">
        <v>2877269.1185846357</v>
      </c>
      <c r="O4584" s="108">
        <v>45294</v>
      </c>
      <c r="P4584" s="102" t="s">
        <v>217</v>
      </c>
      <c r="Q4584" s="102">
        <v>5</v>
      </c>
      <c r="R4584" s="93">
        <v>5</v>
      </c>
      <c r="S4584" s="109" t="s">
        <v>2238</v>
      </c>
    </row>
    <row r="4585" spans="1:19" hidden="1">
      <c r="A4585" s="94">
        <v>4586</v>
      </c>
      <c r="B4585" s="116">
        <v>6107</v>
      </c>
      <c r="C4585" s="116">
        <v>1636</v>
      </c>
      <c r="D4585" s="107">
        <v>16</v>
      </c>
      <c r="E4585" s="107" t="s">
        <v>498</v>
      </c>
      <c r="F4585" s="107">
        <v>4</v>
      </c>
      <c r="G4585" s="107" t="s">
        <v>473</v>
      </c>
      <c r="H4585" s="119" t="s">
        <v>2080</v>
      </c>
      <c r="I4585" s="107">
        <v>63</v>
      </c>
      <c r="J4585" s="121">
        <v>19</v>
      </c>
      <c r="K4585" s="121" t="s">
        <v>2185</v>
      </c>
      <c r="L4585" s="97" t="s">
        <v>2745</v>
      </c>
      <c r="M4585" s="117">
        <v>544414</v>
      </c>
      <c r="N4585" s="117">
        <v>2877269</v>
      </c>
      <c r="O4585" s="123">
        <v>45294</v>
      </c>
      <c r="P4585" s="102" t="s">
        <v>173</v>
      </c>
      <c r="Q4585" s="102">
        <v>1</v>
      </c>
      <c r="R4585" s="93">
        <v>1</v>
      </c>
      <c r="S4585" s="109" t="s">
        <v>2238</v>
      </c>
    </row>
    <row r="4586" spans="1:19" hidden="1">
      <c r="A4586" s="94">
        <v>4587</v>
      </c>
      <c r="B4586" s="116">
        <v>6107</v>
      </c>
      <c r="C4586" s="116">
        <v>1636</v>
      </c>
      <c r="D4586" s="107">
        <v>16</v>
      </c>
      <c r="E4586" s="107" t="s">
        <v>498</v>
      </c>
      <c r="F4586" s="107">
        <v>4</v>
      </c>
      <c r="G4586" s="107" t="s">
        <v>473</v>
      </c>
      <c r="H4586" s="119" t="s">
        <v>2080</v>
      </c>
      <c r="I4586" s="107">
        <v>63</v>
      </c>
      <c r="J4586" s="121">
        <v>19</v>
      </c>
      <c r="K4586" s="121" t="s">
        <v>2185</v>
      </c>
      <c r="L4586" s="97" t="s">
        <v>2745</v>
      </c>
      <c r="M4586" s="117">
        <v>544414</v>
      </c>
      <c r="N4586" s="117">
        <v>2877269</v>
      </c>
      <c r="O4586" s="123">
        <v>45294</v>
      </c>
      <c r="P4586" s="102" t="s">
        <v>281</v>
      </c>
      <c r="Q4586" s="102">
        <v>5</v>
      </c>
      <c r="R4586" s="93">
        <v>5</v>
      </c>
      <c r="S4586" s="109" t="s">
        <v>2238</v>
      </c>
    </row>
    <row r="4587" spans="1:19" hidden="1">
      <c r="A4587" s="94">
        <v>4588</v>
      </c>
      <c r="B4587" s="93">
        <v>6108</v>
      </c>
      <c r="C4587" s="93">
        <v>1637</v>
      </c>
      <c r="D4587" s="102">
        <v>17</v>
      </c>
      <c r="E4587" s="102" t="s">
        <v>498</v>
      </c>
      <c r="F4587" s="102">
        <v>4</v>
      </c>
      <c r="G4587" s="102" t="s">
        <v>473</v>
      </c>
      <c r="H4587" s="94" t="s">
        <v>2081</v>
      </c>
      <c r="I4587" s="102">
        <v>63</v>
      </c>
      <c r="J4587" s="103">
        <v>19</v>
      </c>
      <c r="K4587" s="103" t="s">
        <v>2186</v>
      </c>
      <c r="L4587" s="97" t="s">
        <v>2746</v>
      </c>
      <c r="M4587" s="105">
        <v>544436.69703953865</v>
      </c>
      <c r="N4587" s="105">
        <v>2877269.1185846357</v>
      </c>
      <c r="O4587" s="108">
        <v>45294</v>
      </c>
      <c r="P4587" s="102" t="s">
        <v>173</v>
      </c>
      <c r="Q4587" s="102">
        <v>5</v>
      </c>
      <c r="R4587" s="93">
        <v>5</v>
      </c>
      <c r="S4587" s="109" t="s">
        <v>2238</v>
      </c>
    </row>
    <row r="4588" spans="1:19" hidden="1">
      <c r="A4588" s="94">
        <v>4589</v>
      </c>
      <c r="B4588" s="93">
        <v>6108</v>
      </c>
      <c r="C4588" s="93">
        <v>1637</v>
      </c>
      <c r="D4588" s="102">
        <v>17</v>
      </c>
      <c r="E4588" s="102" t="s">
        <v>498</v>
      </c>
      <c r="F4588" s="102">
        <v>4</v>
      </c>
      <c r="G4588" s="102" t="s">
        <v>473</v>
      </c>
      <c r="H4588" s="94" t="s">
        <v>2081</v>
      </c>
      <c r="I4588" s="102">
        <v>63</v>
      </c>
      <c r="J4588" s="103">
        <v>19</v>
      </c>
      <c r="K4588" s="103" t="s">
        <v>2186</v>
      </c>
      <c r="L4588" s="97" t="s">
        <v>2746</v>
      </c>
      <c r="M4588" s="105">
        <v>544436.69703953865</v>
      </c>
      <c r="N4588" s="105">
        <v>2877269.1185846357</v>
      </c>
      <c r="O4588" s="108">
        <v>45294</v>
      </c>
      <c r="P4588" s="102" t="s">
        <v>217</v>
      </c>
      <c r="Q4588" s="102">
        <v>5</v>
      </c>
      <c r="R4588" s="93">
        <v>5</v>
      </c>
      <c r="S4588" s="109" t="s">
        <v>2238</v>
      </c>
    </row>
    <row r="4589" spans="1:19" hidden="1">
      <c r="A4589" s="94">
        <v>4590</v>
      </c>
      <c r="B4589" s="93">
        <v>6108</v>
      </c>
      <c r="C4589" s="93">
        <v>1637</v>
      </c>
      <c r="D4589" s="102">
        <v>17</v>
      </c>
      <c r="E4589" s="102" t="s">
        <v>498</v>
      </c>
      <c r="F4589" s="102">
        <v>4</v>
      </c>
      <c r="G4589" s="102" t="s">
        <v>473</v>
      </c>
      <c r="H4589" s="94" t="s">
        <v>2081</v>
      </c>
      <c r="I4589" s="102">
        <v>63</v>
      </c>
      <c r="J4589" s="103">
        <v>19</v>
      </c>
      <c r="K4589" s="103" t="s">
        <v>2186</v>
      </c>
      <c r="L4589" s="97" t="s">
        <v>2746</v>
      </c>
      <c r="M4589" s="105">
        <v>544436.69703953865</v>
      </c>
      <c r="N4589" s="105">
        <v>2877269.1185846357</v>
      </c>
      <c r="O4589" s="108">
        <v>45294</v>
      </c>
      <c r="P4589" s="102" t="s">
        <v>229</v>
      </c>
      <c r="Q4589" s="102">
        <v>1</v>
      </c>
      <c r="R4589" s="93">
        <v>1</v>
      </c>
      <c r="S4589" s="109" t="s">
        <v>2238</v>
      </c>
    </row>
    <row r="4590" spans="1:19" hidden="1">
      <c r="A4590" s="94">
        <v>4591</v>
      </c>
      <c r="B4590" s="116">
        <v>6108</v>
      </c>
      <c r="C4590" s="116">
        <v>1637</v>
      </c>
      <c r="D4590" s="107">
        <v>17</v>
      </c>
      <c r="E4590" s="107" t="s">
        <v>498</v>
      </c>
      <c r="F4590" s="107">
        <v>4</v>
      </c>
      <c r="G4590" s="107" t="s">
        <v>473</v>
      </c>
      <c r="H4590" s="119" t="s">
        <v>2081</v>
      </c>
      <c r="I4590" s="107">
        <v>63</v>
      </c>
      <c r="J4590" s="121">
        <v>19</v>
      </c>
      <c r="K4590" s="121" t="s">
        <v>2186</v>
      </c>
      <c r="L4590" s="97" t="s">
        <v>2746</v>
      </c>
      <c r="M4590" s="117">
        <v>544437</v>
      </c>
      <c r="N4590" s="117">
        <v>2877269</v>
      </c>
      <c r="O4590" s="123">
        <v>45294</v>
      </c>
      <c r="P4590" s="102" t="s">
        <v>223</v>
      </c>
      <c r="Q4590" s="102">
        <v>1</v>
      </c>
      <c r="R4590" s="93">
        <v>1</v>
      </c>
      <c r="S4590" s="109" t="s">
        <v>2238</v>
      </c>
    </row>
    <row r="4591" spans="1:19" hidden="1">
      <c r="A4591" s="94">
        <v>4592</v>
      </c>
      <c r="B4591" s="116">
        <v>6108</v>
      </c>
      <c r="C4591" s="116">
        <v>1637</v>
      </c>
      <c r="D4591" s="107">
        <v>17</v>
      </c>
      <c r="E4591" s="107" t="s">
        <v>498</v>
      </c>
      <c r="F4591" s="107">
        <v>4</v>
      </c>
      <c r="G4591" s="107" t="s">
        <v>473</v>
      </c>
      <c r="H4591" s="119" t="s">
        <v>2081</v>
      </c>
      <c r="I4591" s="107">
        <v>63</v>
      </c>
      <c r="J4591" s="121">
        <v>19</v>
      </c>
      <c r="K4591" s="121" t="s">
        <v>2186</v>
      </c>
      <c r="L4591" s="97" t="s">
        <v>2746</v>
      </c>
      <c r="M4591" s="117">
        <v>544437</v>
      </c>
      <c r="N4591" s="117">
        <v>2877269</v>
      </c>
      <c r="O4591" s="123">
        <v>45294</v>
      </c>
      <c r="P4591" s="102" t="s">
        <v>215</v>
      </c>
      <c r="Q4591" s="102">
        <v>5</v>
      </c>
      <c r="R4591" s="93">
        <v>5</v>
      </c>
      <c r="S4591" s="109" t="s">
        <v>2238</v>
      </c>
    </row>
    <row r="4592" spans="1:19" hidden="1">
      <c r="A4592" s="94">
        <v>4593</v>
      </c>
      <c r="B4592" s="116">
        <v>6108</v>
      </c>
      <c r="C4592" s="116">
        <v>1637</v>
      </c>
      <c r="D4592" s="107">
        <v>17</v>
      </c>
      <c r="E4592" s="107" t="s">
        <v>498</v>
      </c>
      <c r="F4592" s="107">
        <v>4</v>
      </c>
      <c r="G4592" s="107" t="s">
        <v>473</v>
      </c>
      <c r="H4592" s="119" t="s">
        <v>2081</v>
      </c>
      <c r="I4592" s="107">
        <v>63</v>
      </c>
      <c r="J4592" s="121">
        <v>19</v>
      </c>
      <c r="K4592" s="121" t="s">
        <v>2186</v>
      </c>
      <c r="L4592" s="97" t="s">
        <v>2746</v>
      </c>
      <c r="M4592" s="117">
        <v>544437</v>
      </c>
      <c r="N4592" s="117">
        <v>2877269</v>
      </c>
      <c r="O4592" s="123">
        <v>45294</v>
      </c>
      <c r="P4592" s="102" t="s">
        <v>281</v>
      </c>
      <c r="Q4592" s="102">
        <v>2</v>
      </c>
      <c r="R4592" s="93">
        <v>2</v>
      </c>
      <c r="S4592" s="109" t="s">
        <v>2238</v>
      </c>
    </row>
    <row r="4593" spans="1:19" hidden="1">
      <c r="A4593" s="94">
        <v>4594</v>
      </c>
      <c r="B4593" s="93">
        <v>6109</v>
      </c>
      <c r="C4593" s="93">
        <v>1638</v>
      </c>
      <c r="D4593" s="102">
        <v>18</v>
      </c>
      <c r="E4593" s="102" t="s">
        <v>498</v>
      </c>
      <c r="F4593" s="102">
        <v>4</v>
      </c>
      <c r="G4593" s="102" t="s">
        <v>473</v>
      </c>
      <c r="H4593" s="94" t="s">
        <v>2082</v>
      </c>
      <c r="I4593" s="102">
        <v>63</v>
      </c>
      <c r="J4593" s="103">
        <v>19</v>
      </c>
      <c r="K4593" s="103" t="s">
        <v>2187</v>
      </c>
      <c r="L4593" s="97" t="s">
        <v>2747</v>
      </c>
      <c r="M4593" s="105">
        <v>544413.9307530527</v>
      </c>
      <c r="N4593" s="105">
        <v>2877272.631416142</v>
      </c>
      <c r="O4593" s="108">
        <v>45294</v>
      </c>
      <c r="P4593" s="102" t="s">
        <v>217</v>
      </c>
      <c r="Q4593" s="102">
        <v>15</v>
      </c>
      <c r="R4593" s="93">
        <v>15</v>
      </c>
      <c r="S4593" s="109" t="s">
        <v>2238</v>
      </c>
    </row>
    <row r="4594" spans="1:19" hidden="1">
      <c r="A4594" s="94">
        <v>4595</v>
      </c>
      <c r="B4594" s="93">
        <v>6109</v>
      </c>
      <c r="C4594" s="93">
        <v>1638</v>
      </c>
      <c r="D4594" s="102">
        <v>18</v>
      </c>
      <c r="E4594" s="102" t="s">
        <v>498</v>
      </c>
      <c r="F4594" s="102">
        <v>4</v>
      </c>
      <c r="G4594" s="102" t="s">
        <v>473</v>
      </c>
      <c r="H4594" s="94" t="s">
        <v>2082</v>
      </c>
      <c r="I4594" s="102">
        <v>63</v>
      </c>
      <c r="J4594" s="103">
        <v>19</v>
      </c>
      <c r="K4594" s="103" t="s">
        <v>2187</v>
      </c>
      <c r="L4594" s="97" t="s">
        <v>2747</v>
      </c>
      <c r="M4594" s="105">
        <v>544413.9307530527</v>
      </c>
      <c r="N4594" s="105">
        <v>2877272.631416142</v>
      </c>
      <c r="O4594" s="108">
        <v>45294</v>
      </c>
      <c r="P4594" s="102" t="s">
        <v>173</v>
      </c>
      <c r="Q4594" s="102">
        <v>5</v>
      </c>
      <c r="R4594" s="93">
        <v>5</v>
      </c>
      <c r="S4594" s="109" t="s">
        <v>2238</v>
      </c>
    </row>
    <row r="4595" spans="1:19" hidden="1">
      <c r="A4595" s="94">
        <v>4596</v>
      </c>
      <c r="B4595" s="93">
        <v>6109</v>
      </c>
      <c r="C4595" s="93">
        <v>1638</v>
      </c>
      <c r="D4595" s="102">
        <v>18</v>
      </c>
      <c r="E4595" s="102" t="s">
        <v>498</v>
      </c>
      <c r="F4595" s="102">
        <v>4</v>
      </c>
      <c r="G4595" s="102" t="s">
        <v>473</v>
      </c>
      <c r="H4595" s="94" t="s">
        <v>2082</v>
      </c>
      <c r="I4595" s="102">
        <v>63</v>
      </c>
      <c r="J4595" s="103">
        <v>19</v>
      </c>
      <c r="K4595" s="103" t="s">
        <v>2187</v>
      </c>
      <c r="L4595" s="97" t="s">
        <v>2747</v>
      </c>
      <c r="M4595" s="105">
        <v>544413.9307530527</v>
      </c>
      <c r="N4595" s="105">
        <v>2877272.631416142</v>
      </c>
      <c r="O4595" s="108">
        <v>45294</v>
      </c>
      <c r="P4595" s="102" t="s">
        <v>163</v>
      </c>
      <c r="Q4595" s="102">
        <v>1</v>
      </c>
      <c r="R4595" s="93">
        <v>1</v>
      </c>
      <c r="S4595" s="109" t="s">
        <v>2238</v>
      </c>
    </row>
    <row r="4596" spans="1:19" hidden="1">
      <c r="A4596" s="94">
        <v>4597</v>
      </c>
      <c r="B4596" s="116">
        <v>6109</v>
      </c>
      <c r="C4596" s="116">
        <v>1638</v>
      </c>
      <c r="D4596" s="107">
        <v>18</v>
      </c>
      <c r="E4596" s="107" t="s">
        <v>498</v>
      </c>
      <c r="F4596" s="107">
        <v>4</v>
      </c>
      <c r="G4596" s="107" t="s">
        <v>473</v>
      </c>
      <c r="H4596" s="119" t="s">
        <v>2082</v>
      </c>
      <c r="I4596" s="107">
        <v>63</v>
      </c>
      <c r="J4596" s="121">
        <v>19</v>
      </c>
      <c r="K4596" s="121" t="s">
        <v>2187</v>
      </c>
      <c r="L4596" s="97" t="s">
        <v>2747</v>
      </c>
      <c r="M4596" s="117">
        <v>544414</v>
      </c>
      <c r="N4596" s="117">
        <v>2877273</v>
      </c>
      <c r="O4596" s="123">
        <v>45294</v>
      </c>
      <c r="P4596" s="102" t="s">
        <v>281</v>
      </c>
      <c r="Q4596" s="102">
        <v>3</v>
      </c>
      <c r="R4596" s="93">
        <v>3</v>
      </c>
      <c r="S4596" s="109" t="s">
        <v>2238</v>
      </c>
    </row>
    <row r="4597" spans="1:19" hidden="1">
      <c r="A4597" s="94">
        <v>4598</v>
      </c>
      <c r="B4597" s="93">
        <v>6116</v>
      </c>
      <c r="C4597" s="93">
        <v>1645</v>
      </c>
      <c r="D4597" s="102">
        <v>25</v>
      </c>
      <c r="E4597" s="102" t="s">
        <v>498</v>
      </c>
      <c r="F4597" s="102">
        <v>4</v>
      </c>
      <c r="G4597" s="102" t="s">
        <v>473</v>
      </c>
      <c r="H4597" s="94" t="s">
        <v>2083</v>
      </c>
      <c r="I4597" s="102">
        <v>63</v>
      </c>
      <c r="J4597" s="103">
        <v>20</v>
      </c>
      <c r="K4597" s="103" t="s">
        <v>2185</v>
      </c>
      <c r="L4597" s="97" t="s">
        <v>3982</v>
      </c>
      <c r="M4597" s="105">
        <v>544569.03901990072</v>
      </c>
      <c r="N4597" s="105">
        <v>2877075.821594472</v>
      </c>
      <c r="O4597" s="108">
        <v>45294</v>
      </c>
      <c r="P4597" s="102" t="s">
        <v>217</v>
      </c>
      <c r="Q4597" s="102">
        <v>15</v>
      </c>
      <c r="R4597" s="93">
        <v>15</v>
      </c>
      <c r="S4597" s="109" t="s">
        <v>2238</v>
      </c>
    </row>
    <row r="4598" spans="1:19" hidden="1">
      <c r="A4598" s="94">
        <v>4599</v>
      </c>
      <c r="B4598" s="93">
        <v>6117</v>
      </c>
      <c r="C4598" s="93">
        <v>1646</v>
      </c>
      <c r="D4598" s="102">
        <v>26</v>
      </c>
      <c r="E4598" s="102" t="s">
        <v>498</v>
      </c>
      <c r="F4598" s="102">
        <v>4</v>
      </c>
      <c r="G4598" s="102" t="s">
        <v>473</v>
      </c>
      <c r="H4598" s="94" t="s">
        <v>2084</v>
      </c>
      <c r="I4598" s="102">
        <v>63</v>
      </c>
      <c r="J4598" s="103">
        <v>20</v>
      </c>
      <c r="K4598" s="103" t="s">
        <v>2186</v>
      </c>
      <c r="L4598" s="97" t="s">
        <v>3983</v>
      </c>
      <c r="M4598" s="105">
        <v>544582.63266429363</v>
      </c>
      <c r="N4598" s="105">
        <v>2877075.821594472</v>
      </c>
      <c r="O4598" s="108">
        <v>45294</v>
      </c>
      <c r="P4598" s="102" t="s">
        <v>217</v>
      </c>
      <c r="Q4598" s="102">
        <v>20</v>
      </c>
      <c r="R4598" s="93">
        <v>20</v>
      </c>
      <c r="S4598" s="109" t="s">
        <v>2238</v>
      </c>
    </row>
    <row r="4599" spans="1:19" hidden="1">
      <c r="A4599" s="94">
        <v>4600</v>
      </c>
      <c r="B4599" s="93">
        <v>6117</v>
      </c>
      <c r="C4599" s="93">
        <v>1646</v>
      </c>
      <c r="D4599" s="102">
        <v>26</v>
      </c>
      <c r="E4599" s="102" t="s">
        <v>498</v>
      </c>
      <c r="F4599" s="102">
        <v>4</v>
      </c>
      <c r="G4599" s="102" t="s">
        <v>473</v>
      </c>
      <c r="H4599" s="94" t="s">
        <v>2084</v>
      </c>
      <c r="I4599" s="102">
        <v>63</v>
      </c>
      <c r="J4599" s="103">
        <v>20</v>
      </c>
      <c r="K4599" s="103" t="s">
        <v>2186</v>
      </c>
      <c r="L4599" s="97" t="s">
        <v>3983</v>
      </c>
      <c r="M4599" s="105">
        <v>544582.63266429363</v>
      </c>
      <c r="N4599" s="105">
        <v>2877075.821594472</v>
      </c>
      <c r="O4599" s="108">
        <v>45294</v>
      </c>
      <c r="P4599" s="102" t="s">
        <v>281</v>
      </c>
      <c r="Q4599" s="102">
        <v>20</v>
      </c>
      <c r="R4599" s="93">
        <v>20</v>
      </c>
      <c r="S4599" s="109" t="s">
        <v>2238</v>
      </c>
    </row>
    <row r="4600" spans="1:19" hidden="1">
      <c r="A4600" s="94">
        <v>4601</v>
      </c>
      <c r="B4600" s="93">
        <v>6118</v>
      </c>
      <c r="C4600" s="93">
        <v>1647</v>
      </c>
      <c r="D4600" s="102">
        <v>27</v>
      </c>
      <c r="E4600" s="102" t="s">
        <v>498</v>
      </c>
      <c r="F4600" s="102">
        <v>4</v>
      </c>
      <c r="G4600" s="102" t="s">
        <v>473</v>
      </c>
      <c r="H4600" s="94" t="s">
        <v>2085</v>
      </c>
      <c r="I4600" s="102">
        <v>63</v>
      </c>
      <c r="J4600" s="103">
        <v>20</v>
      </c>
      <c r="K4600" s="103" t="s">
        <v>2187</v>
      </c>
      <c r="L4600" s="97" t="s">
        <v>2748</v>
      </c>
      <c r="M4600" s="105">
        <v>544569.03901990072</v>
      </c>
      <c r="N4600" s="105">
        <v>2877108.6698261905</v>
      </c>
      <c r="O4600" s="108">
        <v>45294</v>
      </c>
      <c r="P4600" s="102" t="s">
        <v>217</v>
      </c>
      <c r="Q4600" s="102">
        <v>20</v>
      </c>
      <c r="R4600" s="93">
        <v>20</v>
      </c>
      <c r="S4600" s="109" t="s">
        <v>2238</v>
      </c>
    </row>
    <row r="4601" spans="1:19" hidden="1">
      <c r="A4601" s="94">
        <v>4602</v>
      </c>
      <c r="B4601" s="93">
        <v>6118</v>
      </c>
      <c r="C4601" s="93">
        <v>1647</v>
      </c>
      <c r="D4601" s="102">
        <v>27</v>
      </c>
      <c r="E4601" s="102" t="s">
        <v>498</v>
      </c>
      <c r="F4601" s="102">
        <v>4</v>
      </c>
      <c r="G4601" s="102" t="s">
        <v>473</v>
      </c>
      <c r="H4601" s="94" t="s">
        <v>2085</v>
      </c>
      <c r="I4601" s="102">
        <v>63</v>
      </c>
      <c r="J4601" s="103">
        <v>20</v>
      </c>
      <c r="K4601" s="103" t="s">
        <v>2187</v>
      </c>
      <c r="L4601" s="97" t="s">
        <v>2748</v>
      </c>
      <c r="M4601" s="105">
        <v>544569.03901990072</v>
      </c>
      <c r="N4601" s="105">
        <v>2877108.6698261905</v>
      </c>
      <c r="O4601" s="108">
        <v>45294</v>
      </c>
      <c r="P4601" s="102" t="s">
        <v>163</v>
      </c>
      <c r="Q4601" s="102">
        <v>3</v>
      </c>
      <c r="R4601" s="93">
        <v>3</v>
      </c>
      <c r="S4601" s="109" t="s">
        <v>2238</v>
      </c>
    </row>
    <row r="4602" spans="1:19" hidden="1">
      <c r="A4602" s="94">
        <v>4603</v>
      </c>
      <c r="B4602" s="93">
        <v>6118</v>
      </c>
      <c r="C4602" s="93">
        <v>1647</v>
      </c>
      <c r="D4602" s="102">
        <v>27</v>
      </c>
      <c r="E4602" s="102" t="s">
        <v>498</v>
      </c>
      <c r="F4602" s="102">
        <v>4</v>
      </c>
      <c r="G4602" s="102" t="s">
        <v>473</v>
      </c>
      <c r="H4602" s="94" t="s">
        <v>2085</v>
      </c>
      <c r="I4602" s="102">
        <v>63</v>
      </c>
      <c r="J4602" s="103">
        <v>20</v>
      </c>
      <c r="K4602" s="103" t="s">
        <v>2187</v>
      </c>
      <c r="L4602" s="97" t="s">
        <v>2748</v>
      </c>
      <c r="M4602" s="105">
        <v>544569.03901990072</v>
      </c>
      <c r="N4602" s="105">
        <v>2877108.6698261905</v>
      </c>
      <c r="O4602" s="108">
        <v>45294</v>
      </c>
      <c r="P4602" s="102" t="s">
        <v>277</v>
      </c>
      <c r="Q4602" s="102">
        <v>15</v>
      </c>
      <c r="R4602" s="93">
        <v>15</v>
      </c>
      <c r="S4602" s="109" t="s">
        <v>2238</v>
      </c>
    </row>
    <row r="4603" spans="1:19" hidden="1">
      <c r="A4603" s="94">
        <v>4604</v>
      </c>
      <c r="B4603" s="116">
        <v>6118</v>
      </c>
      <c r="C4603" s="116">
        <v>1647</v>
      </c>
      <c r="D4603" s="107">
        <v>27</v>
      </c>
      <c r="E4603" s="107" t="s">
        <v>498</v>
      </c>
      <c r="F4603" s="107">
        <v>4</v>
      </c>
      <c r="G4603" s="107" t="s">
        <v>473</v>
      </c>
      <c r="H4603" s="119" t="s">
        <v>2085</v>
      </c>
      <c r="I4603" s="107">
        <v>63</v>
      </c>
      <c r="J4603" s="121">
        <v>20</v>
      </c>
      <c r="K4603" s="121" t="s">
        <v>2187</v>
      </c>
      <c r="L4603" s="97" t="s">
        <v>2748</v>
      </c>
      <c r="M4603" s="117">
        <v>544569</v>
      </c>
      <c r="N4603" s="117">
        <v>2877109</v>
      </c>
      <c r="O4603" s="123">
        <v>45294</v>
      </c>
      <c r="P4603" s="102" t="s">
        <v>281</v>
      </c>
      <c r="Q4603" s="102">
        <v>10</v>
      </c>
      <c r="R4603" s="93">
        <v>10</v>
      </c>
      <c r="S4603" s="109" t="s">
        <v>2238</v>
      </c>
    </row>
    <row r="4604" spans="1:19" hidden="1">
      <c r="A4604" s="94">
        <v>4605</v>
      </c>
      <c r="B4604" s="93">
        <v>6146</v>
      </c>
      <c r="C4604" s="93">
        <v>1675</v>
      </c>
      <c r="D4604" s="102">
        <v>55</v>
      </c>
      <c r="E4604" s="102" t="s">
        <v>498</v>
      </c>
      <c r="F4604" s="102">
        <v>4</v>
      </c>
      <c r="G4604" s="102" t="s">
        <v>473</v>
      </c>
      <c r="H4604" s="94" t="s">
        <v>2086</v>
      </c>
      <c r="I4604" s="102">
        <v>63</v>
      </c>
      <c r="J4604" s="103">
        <v>21</v>
      </c>
      <c r="K4604" s="103" t="s">
        <v>2185</v>
      </c>
      <c r="L4604" s="97" t="s">
        <v>3984</v>
      </c>
      <c r="M4604" s="105">
        <v>543046.60208740772</v>
      </c>
      <c r="N4604" s="105">
        <v>2876913.5095878975</v>
      </c>
      <c r="O4604" s="108">
        <v>45294</v>
      </c>
      <c r="P4604" s="102" t="s">
        <v>281</v>
      </c>
      <c r="Q4604" s="102">
        <v>10</v>
      </c>
      <c r="R4604" s="93">
        <v>10</v>
      </c>
      <c r="S4604" s="109" t="s">
        <v>2238</v>
      </c>
    </row>
    <row r="4605" spans="1:19" hidden="1">
      <c r="A4605" s="94">
        <v>4606</v>
      </c>
      <c r="B4605" s="93">
        <v>6147</v>
      </c>
      <c r="C4605" s="93">
        <v>1676</v>
      </c>
      <c r="D4605" s="102">
        <v>56</v>
      </c>
      <c r="E4605" s="102" t="s">
        <v>498</v>
      </c>
      <c r="F4605" s="102">
        <v>4</v>
      </c>
      <c r="G4605" s="102" t="s">
        <v>473</v>
      </c>
      <c r="H4605" s="94" t="s">
        <v>2087</v>
      </c>
      <c r="I4605" s="102">
        <v>63</v>
      </c>
      <c r="J4605" s="103">
        <v>21</v>
      </c>
      <c r="K4605" s="103" t="s">
        <v>2186</v>
      </c>
      <c r="L4605" s="97" t="s">
        <v>3985</v>
      </c>
      <c r="M4605" s="105">
        <v>543069.06943234894</v>
      </c>
      <c r="N4605" s="105">
        <v>2876913.5095878975</v>
      </c>
      <c r="O4605" s="108">
        <v>45294</v>
      </c>
      <c r="P4605" s="102" t="s">
        <v>163</v>
      </c>
      <c r="Q4605" s="102">
        <v>70</v>
      </c>
      <c r="R4605" s="93">
        <v>70</v>
      </c>
      <c r="S4605" s="109" t="s">
        <v>2238</v>
      </c>
    </row>
    <row r="4606" spans="1:19" hidden="1">
      <c r="A4606" s="94">
        <v>4607</v>
      </c>
      <c r="B4606" s="93">
        <v>6147</v>
      </c>
      <c r="C4606" s="93">
        <v>1676</v>
      </c>
      <c r="D4606" s="102">
        <v>56</v>
      </c>
      <c r="E4606" s="102" t="s">
        <v>498</v>
      </c>
      <c r="F4606" s="102">
        <v>4</v>
      </c>
      <c r="G4606" s="102" t="s">
        <v>473</v>
      </c>
      <c r="H4606" s="94" t="s">
        <v>2087</v>
      </c>
      <c r="I4606" s="102">
        <v>63</v>
      </c>
      <c r="J4606" s="103">
        <v>21</v>
      </c>
      <c r="K4606" s="103" t="s">
        <v>2186</v>
      </c>
      <c r="L4606" s="97" t="s">
        <v>3985</v>
      </c>
      <c r="M4606" s="105">
        <v>543069.06943234894</v>
      </c>
      <c r="N4606" s="105">
        <v>2876913.5095878975</v>
      </c>
      <c r="O4606" s="108">
        <v>45294</v>
      </c>
      <c r="P4606" s="102" t="s">
        <v>269</v>
      </c>
      <c r="Q4606" s="102">
        <v>3</v>
      </c>
      <c r="R4606" s="93">
        <v>3</v>
      </c>
      <c r="S4606" s="109" t="s">
        <v>2238</v>
      </c>
    </row>
    <row r="4607" spans="1:19" hidden="1">
      <c r="A4607" s="94">
        <v>4608</v>
      </c>
      <c r="B4607" s="93">
        <v>6148</v>
      </c>
      <c r="C4607" s="93">
        <v>1677</v>
      </c>
      <c r="D4607" s="102">
        <v>57</v>
      </c>
      <c r="E4607" s="102" t="s">
        <v>498</v>
      </c>
      <c r="F4607" s="102">
        <v>4</v>
      </c>
      <c r="G4607" s="102" t="s">
        <v>473</v>
      </c>
      <c r="H4607" s="94" t="s">
        <v>2088</v>
      </c>
      <c r="I4607" s="102">
        <v>63</v>
      </c>
      <c r="J4607" s="103">
        <v>21</v>
      </c>
      <c r="K4607" s="103" t="s">
        <v>2187</v>
      </c>
      <c r="L4607" s="97" t="s">
        <v>3986</v>
      </c>
      <c r="M4607" s="105">
        <v>543046.60208740772</v>
      </c>
      <c r="N4607" s="105">
        <v>2876939.4760189499</v>
      </c>
      <c r="O4607" s="108">
        <v>45294</v>
      </c>
      <c r="P4607" s="102" t="s">
        <v>163</v>
      </c>
      <c r="Q4607" s="102">
        <v>5</v>
      </c>
      <c r="R4607" s="93">
        <v>5</v>
      </c>
      <c r="S4607" s="109" t="s">
        <v>2238</v>
      </c>
    </row>
    <row r="4608" spans="1:19" hidden="1">
      <c r="A4608" s="94">
        <v>4609</v>
      </c>
      <c r="B4608" s="93">
        <v>6148</v>
      </c>
      <c r="C4608" s="93">
        <v>1677</v>
      </c>
      <c r="D4608" s="102">
        <v>57</v>
      </c>
      <c r="E4608" s="102" t="s">
        <v>498</v>
      </c>
      <c r="F4608" s="102">
        <v>4</v>
      </c>
      <c r="G4608" s="102" t="s">
        <v>473</v>
      </c>
      <c r="H4608" s="94" t="s">
        <v>2088</v>
      </c>
      <c r="I4608" s="102">
        <v>63</v>
      </c>
      <c r="J4608" s="103">
        <v>21</v>
      </c>
      <c r="K4608" s="103" t="s">
        <v>2187</v>
      </c>
      <c r="L4608" s="97" t="s">
        <v>3986</v>
      </c>
      <c r="M4608" s="105">
        <v>543046.60208740772</v>
      </c>
      <c r="N4608" s="105">
        <v>2876939.4760189499</v>
      </c>
      <c r="O4608" s="108">
        <v>45294</v>
      </c>
      <c r="P4608" s="102" t="s">
        <v>217</v>
      </c>
      <c r="Q4608" s="102">
        <v>15</v>
      </c>
      <c r="R4608" s="93">
        <v>15</v>
      </c>
      <c r="S4608" s="109" t="s">
        <v>2238</v>
      </c>
    </row>
    <row r="4609" spans="1:19" hidden="1">
      <c r="A4609" s="94">
        <v>4610</v>
      </c>
      <c r="B4609" s="93">
        <v>6152</v>
      </c>
      <c r="C4609" s="93">
        <v>1681</v>
      </c>
      <c r="D4609" s="102">
        <v>61</v>
      </c>
      <c r="E4609" s="102" t="s">
        <v>498</v>
      </c>
      <c r="F4609" s="102">
        <v>4</v>
      </c>
      <c r="G4609" s="102" t="s">
        <v>473</v>
      </c>
      <c r="H4609" s="94" t="s">
        <v>2089</v>
      </c>
      <c r="I4609" s="102">
        <v>63</v>
      </c>
      <c r="J4609" s="103">
        <v>22</v>
      </c>
      <c r="K4609" s="103" t="s">
        <v>2185</v>
      </c>
      <c r="L4609" s="97" t="s">
        <v>3987</v>
      </c>
      <c r="M4609" s="105">
        <v>543105.05134350772</v>
      </c>
      <c r="N4609" s="105">
        <v>2877034.3583464348</v>
      </c>
      <c r="O4609" s="108">
        <v>45296</v>
      </c>
      <c r="P4609" s="102" t="s">
        <v>217</v>
      </c>
      <c r="Q4609" s="102">
        <v>15</v>
      </c>
      <c r="R4609" s="93">
        <v>15</v>
      </c>
      <c r="S4609" s="106" t="s">
        <v>2223</v>
      </c>
    </row>
    <row r="4610" spans="1:19" hidden="1">
      <c r="A4610" s="94">
        <v>4611</v>
      </c>
      <c r="B4610" s="93">
        <v>6152</v>
      </c>
      <c r="C4610" s="93">
        <v>1681</v>
      </c>
      <c r="D4610" s="102">
        <v>61</v>
      </c>
      <c r="E4610" s="102" t="s">
        <v>498</v>
      </c>
      <c r="F4610" s="102">
        <v>4</v>
      </c>
      <c r="G4610" s="102" t="s">
        <v>473</v>
      </c>
      <c r="H4610" s="94" t="s">
        <v>2089</v>
      </c>
      <c r="I4610" s="102">
        <v>63</v>
      </c>
      <c r="J4610" s="103">
        <v>22</v>
      </c>
      <c r="K4610" s="103" t="s">
        <v>2185</v>
      </c>
      <c r="L4610" s="97" t="s">
        <v>3987</v>
      </c>
      <c r="M4610" s="105">
        <v>543105.05134350772</v>
      </c>
      <c r="N4610" s="105">
        <v>2877034.3583464348</v>
      </c>
      <c r="O4610" s="108">
        <v>45296</v>
      </c>
      <c r="P4610" s="102" t="s">
        <v>281</v>
      </c>
      <c r="Q4610" s="102">
        <v>85</v>
      </c>
      <c r="R4610" s="93">
        <v>85</v>
      </c>
      <c r="S4610" s="106" t="s">
        <v>2223</v>
      </c>
    </row>
    <row r="4611" spans="1:19" hidden="1">
      <c r="A4611" s="94">
        <v>4612</v>
      </c>
      <c r="B4611" s="93">
        <v>6153</v>
      </c>
      <c r="C4611" s="93">
        <v>1682</v>
      </c>
      <c r="D4611" s="102">
        <v>62</v>
      </c>
      <c r="E4611" s="102" t="s">
        <v>498</v>
      </c>
      <c r="F4611" s="102">
        <v>4</v>
      </c>
      <c r="G4611" s="102" t="s">
        <v>473</v>
      </c>
      <c r="H4611" s="94" t="s">
        <v>2090</v>
      </c>
      <c r="I4611" s="102">
        <v>63</v>
      </c>
      <c r="J4611" s="103">
        <v>22</v>
      </c>
      <c r="K4611" s="103" t="s">
        <v>2186</v>
      </c>
      <c r="L4611" s="97" t="s">
        <v>3988</v>
      </c>
      <c r="M4611" s="105">
        <v>543135.34313582769</v>
      </c>
      <c r="N4611" s="105">
        <v>2877034.3583464348</v>
      </c>
      <c r="O4611" s="108">
        <v>45296</v>
      </c>
      <c r="P4611" s="102" t="s">
        <v>217</v>
      </c>
      <c r="Q4611" s="102">
        <v>4</v>
      </c>
      <c r="R4611" s="93">
        <v>4</v>
      </c>
      <c r="S4611" s="106" t="s">
        <v>2223</v>
      </c>
    </row>
    <row r="4612" spans="1:19" hidden="1">
      <c r="A4612" s="94">
        <v>4613</v>
      </c>
      <c r="B4612" s="93">
        <v>6153</v>
      </c>
      <c r="C4612" s="93">
        <v>1682</v>
      </c>
      <c r="D4612" s="102">
        <v>62</v>
      </c>
      <c r="E4612" s="102" t="s">
        <v>498</v>
      </c>
      <c r="F4612" s="102">
        <v>4</v>
      </c>
      <c r="G4612" s="102" t="s">
        <v>473</v>
      </c>
      <c r="H4612" s="94" t="s">
        <v>2090</v>
      </c>
      <c r="I4612" s="102">
        <v>63</v>
      </c>
      <c r="J4612" s="103">
        <v>22</v>
      </c>
      <c r="K4612" s="103" t="s">
        <v>2186</v>
      </c>
      <c r="L4612" s="97" t="s">
        <v>3988</v>
      </c>
      <c r="M4612" s="105">
        <v>543135.34313582769</v>
      </c>
      <c r="N4612" s="105">
        <v>2877034.3583464348</v>
      </c>
      <c r="O4612" s="108">
        <v>45296</v>
      </c>
      <c r="P4612" s="102" t="s">
        <v>281</v>
      </c>
      <c r="Q4612" s="102">
        <v>40</v>
      </c>
      <c r="R4612" s="93">
        <v>40</v>
      </c>
      <c r="S4612" s="106" t="s">
        <v>2223</v>
      </c>
    </row>
    <row r="4613" spans="1:19" hidden="1">
      <c r="A4613" s="94">
        <v>4614</v>
      </c>
      <c r="B4613" s="93">
        <v>6154</v>
      </c>
      <c r="C4613" s="93">
        <v>1683</v>
      </c>
      <c r="D4613" s="102">
        <v>63</v>
      </c>
      <c r="E4613" s="102" t="s">
        <v>498</v>
      </c>
      <c r="F4613" s="102">
        <v>4</v>
      </c>
      <c r="G4613" s="102" t="s">
        <v>473</v>
      </c>
      <c r="H4613" s="94" t="s">
        <v>2091</v>
      </c>
      <c r="I4613" s="102">
        <v>63</v>
      </c>
      <c r="J4613" s="103">
        <v>22</v>
      </c>
      <c r="K4613" s="103" t="s">
        <v>2187</v>
      </c>
      <c r="L4613" s="97" t="s">
        <v>3989</v>
      </c>
      <c r="M4613" s="105">
        <v>543105.05134350772</v>
      </c>
      <c r="N4613" s="105">
        <v>2877061.0305228434</v>
      </c>
      <c r="O4613" s="108">
        <v>45296</v>
      </c>
      <c r="P4613" s="102" t="s">
        <v>281</v>
      </c>
      <c r="Q4613" s="102">
        <v>40</v>
      </c>
      <c r="R4613" s="93">
        <v>40</v>
      </c>
      <c r="S4613" s="106" t="s">
        <v>2223</v>
      </c>
    </row>
    <row r="4614" spans="1:19" hidden="1">
      <c r="A4614" s="94">
        <v>4615</v>
      </c>
      <c r="B4614" s="93">
        <v>6143</v>
      </c>
      <c r="C4614" s="93">
        <v>1672</v>
      </c>
      <c r="D4614" s="102">
        <v>52</v>
      </c>
      <c r="E4614" s="102" t="s">
        <v>498</v>
      </c>
      <c r="F4614" s="102">
        <v>4</v>
      </c>
      <c r="G4614" s="102" t="s">
        <v>473</v>
      </c>
      <c r="H4614" s="94" t="s">
        <v>2092</v>
      </c>
      <c r="I4614" s="102">
        <v>63</v>
      </c>
      <c r="J4614" s="103">
        <v>23</v>
      </c>
      <c r="K4614" s="103" t="s">
        <v>2185</v>
      </c>
      <c r="L4614" s="97" t="s">
        <v>3990</v>
      </c>
      <c r="M4614" s="105">
        <v>543171.13080925401</v>
      </c>
      <c r="N4614" s="105">
        <v>2876843.4179723617</v>
      </c>
      <c r="O4614" s="108">
        <v>45294</v>
      </c>
      <c r="P4614" s="102" t="s">
        <v>217</v>
      </c>
      <c r="Q4614" s="102">
        <v>25</v>
      </c>
      <c r="R4614" s="93">
        <v>25</v>
      </c>
      <c r="S4614" s="109" t="s">
        <v>2238</v>
      </c>
    </row>
    <row r="4615" spans="1:19" hidden="1">
      <c r="A4615" s="94">
        <v>4616</v>
      </c>
      <c r="B4615" s="93">
        <v>6143</v>
      </c>
      <c r="C4615" s="93">
        <v>1672</v>
      </c>
      <c r="D4615" s="102">
        <v>52</v>
      </c>
      <c r="E4615" s="102" t="s">
        <v>498</v>
      </c>
      <c r="F4615" s="102">
        <v>4</v>
      </c>
      <c r="G4615" s="102" t="s">
        <v>473</v>
      </c>
      <c r="H4615" s="94" t="s">
        <v>2092</v>
      </c>
      <c r="I4615" s="102">
        <v>63</v>
      </c>
      <c r="J4615" s="103">
        <v>23</v>
      </c>
      <c r="K4615" s="103" t="s">
        <v>2185</v>
      </c>
      <c r="L4615" s="97" t="s">
        <v>3990</v>
      </c>
      <c r="M4615" s="105">
        <v>543171.13080925401</v>
      </c>
      <c r="N4615" s="105">
        <v>2876843.4179723617</v>
      </c>
      <c r="O4615" s="108">
        <v>45294</v>
      </c>
      <c r="P4615" s="102" t="s">
        <v>281</v>
      </c>
      <c r="Q4615" s="102">
        <v>75</v>
      </c>
      <c r="R4615" s="93">
        <v>75</v>
      </c>
      <c r="S4615" s="109" t="s">
        <v>2238</v>
      </c>
    </row>
    <row r="4616" spans="1:19" hidden="1">
      <c r="A4616" s="94">
        <v>4617</v>
      </c>
      <c r="B4616" s="93">
        <v>6144</v>
      </c>
      <c r="C4616" s="93">
        <v>1673</v>
      </c>
      <c r="D4616" s="102">
        <v>53</v>
      </c>
      <c r="E4616" s="102" t="s">
        <v>498</v>
      </c>
      <c r="F4616" s="102">
        <v>4</v>
      </c>
      <c r="G4616" s="102" t="s">
        <v>473</v>
      </c>
      <c r="H4616" s="94" t="s">
        <v>2093</v>
      </c>
      <c r="I4616" s="102">
        <v>63</v>
      </c>
      <c r="J4616" s="103">
        <v>23</v>
      </c>
      <c r="K4616" s="103" t="s">
        <v>2186</v>
      </c>
      <c r="L4616" s="97" t="s">
        <v>3991</v>
      </c>
      <c r="M4616" s="105">
        <v>543195.86880486342</v>
      </c>
      <c r="N4616" s="105">
        <v>2876843.4179723617</v>
      </c>
      <c r="O4616" s="108">
        <v>45294</v>
      </c>
      <c r="P4616" s="102" t="s">
        <v>217</v>
      </c>
      <c r="Q4616" s="102">
        <v>20</v>
      </c>
      <c r="R4616" s="93">
        <v>20</v>
      </c>
      <c r="S4616" s="109" t="s">
        <v>2238</v>
      </c>
    </row>
    <row r="4617" spans="1:19" hidden="1">
      <c r="A4617" s="94">
        <v>4618</v>
      </c>
      <c r="B4617" s="93">
        <v>6144</v>
      </c>
      <c r="C4617" s="93">
        <v>1673</v>
      </c>
      <c r="D4617" s="102">
        <v>53</v>
      </c>
      <c r="E4617" s="102" t="s">
        <v>498</v>
      </c>
      <c r="F4617" s="102">
        <v>4</v>
      </c>
      <c r="G4617" s="102" t="s">
        <v>473</v>
      </c>
      <c r="H4617" s="94" t="s">
        <v>2093</v>
      </c>
      <c r="I4617" s="102">
        <v>63</v>
      </c>
      <c r="J4617" s="103">
        <v>23</v>
      </c>
      <c r="K4617" s="103" t="s">
        <v>2186</v>
      </c>
      <c r="L4617" s="97" t="s">
        <v>3991</v>
      </c>
      <c r="M4617" s="105">
        <v>543195.86880486342</v>
      </c>
      <c r="N4617" s="105">
        <v>2876843.4179723617</v>
      </c>
      <c r="O4617" s="108">
        <v>45294</v>
      </c>
      <c r="P4617" s="102" t="s">
        <v>281</v>
      </c>
      <c r="Q4617" s="102">
        <v>65</v>
      </c>
      <c r="R4617" s="93">
        <v>65</v>
      </c>
      <c r="S4617" s="109" t="s">
        <v>2238</v>
      </c>
    </row>
    <row r="4618" spans="1:19" hidden="1">
      <c r="A4618" s="94">
        <v>4619</v>
      </c>
      <c r="B4618" s="93">
        <v>6145</v>
      </c>
      <c r="C4618" s="93">
        <v>1674</v>
      </c>
      <c r="D4618" s="102">
        <v>54</v>
      </c>
      <c r="E4618" s="102" t="s">
        <v>498</v>
      </c>
      <c r="F4618" s="102">
        <v>4</v>
      </c>
      <c r="G4618" s="102" t="s">
        <v>473</v>
      </c>
      <c r="H4618" s="94" t="s">
        <v>2094</v>
      </c>
      <c r="I4618" s="102">
        <v>63</v>
      </c>
      <c r="J4618" s="103">
        <v>23</v>
      </c>
      <c r="K4618" s="103" t="s">
        <v>2187</v>
      </c>
      <c r="L4618" s="97" t="s">
        <v>3992</v>
      </c>
      <c r="M4618" s="105">
        <v>543171.13080925401</v>
      </c>
      <c r="N4618" s="105">
        <v>2876868.4164177245</v>
      </c>
      <c r="O4618" s="108">
        <v>45294</v>
      </c>
      <c r="P4618" s="102" t="s">
        <v>217</v>
      </c>
      <c r="Q4618" s="102">
        <v>40</v>
      </c>
      <c r="R4618" s="93">
        <v>40</v>
      </c>
      <c r="S4618" s="109" t="s">
        <v>2238</v>
      </c>
    </row>
    <row r="4619" spans="1:19" hidden="1">
      <c r="A4619" s="94">
        <v>4620</v>
      </c>
      <c r="B4619" s="93">
        <v>6145</v>
      </c>
      <c r="C4619" s="93">
        <v>1674</v>
      </c>
      <c r="D4619" s="102">
        <v>54</v>
      </c>
      <c r="E4619" s="102" t="s">
        <v>498</v>
      </c>
      <c r="F4619" s="102">
        <v>4</v>
      </c>
      <c r="G4619" s="102" t="s">
        <v>473</v>
      </c>
      <c r="H4619" s="94" t="s">
        <v>2094</v>
      </c>
      <c r="I4619" s="102">
        <v>63</v>
      </c>
      <c r="J4619" s="103">
        <v>23</v>
      </c>
      <c r="K4619" s="103" t="s">
        <v>2187</v>
      </c>
      <c r="L4619" s="97" t="s">
        <v>3992</v>
      </c>
      <c r="M4619" s="105">
        <v>543171.13080925401</v>
      </c>
      <c r="N4619" s="105">
        <v>2876868.4164177245</v>
      </c>
      <c r="O4619" s="108">
        <v>45294</v>
      </c>
      <c r="P4619" s="102" t="s">
        <v>281</v>
      </c>
      <c r="Q4619" s="102">
        <v>10</v>
      </c>
      <c r="R4619" s="93">
        <v>10</v>
      </c>
      <c r="S4619" s="109" t="s">
        <v>2238</v>
      </c>
    </row>
    <row r="4620" spans="1:19" hidden="1">
      <c r="A4620" s="94">
        <v>4621</v>
      </c>
      <c r="B4620" s="93">
        <v>6149</v>
      </c>
      <c r="C4620" s="93">
        <v>1678</v>
      </c>
      <c r="D4620" s="102">
        <v>58</v>
      </c>
      <c r="E4620" s="102" t="s">
        <v>498</v>
      </c>
      <c r="F4620" s="102">
        <v>4</v>
      </c>
      <c r="G4620" s="102" t="s">
        <v>473</v>
      </c>
      <c r="H4620" s="94" t="s">
        <v>2095</v>
      </c>
      <c r="I4620" s="102">
        <v>63</v>
      </c>
      <c r="J4620" s="103">
        <v>25</v>
      </c>
      <c r="K4620" s="103" t="s">
        <v>2185</v>
      </c>
      <c r="L4620" s="97" t="s">
        <v>3993</v>
      </c>
      <c r="M4620" s="105">
        <v>542990.7888159228</v>
      </c>
      <c r="N4620" s="105">
        <v>2876864.4484409317</v>
      </c>
      <c r="O4620" s="108">
        <v>45296</v>
      </c>
      <c r="P4620" s="102" t="s">
        <v>163</v>
      </c>
      <c r="Q4620" s="102">
        <v>15</v>
      </c>
      <c r="R4620" s="93">
        <v>15</v>
      </c>
      <c r="S4620" s="106" t="s">
        <v>2223</v>
      </c>
    </row>
    <row r="4621" spans="1:19" hidden="1">
      <c r="A4621" s="94">
        <v>4622</v>
      </c>
      <c r="B4621" s="93">
        <v>6149</v>
      </c>
      <c r="C4621" s="93">
        <v>1678</v>
      </c>
      <c r="D4621" s="102">
        <v>58</v>
      </c>
      <c r="E4621" s="102" t="s">
        <v>498</v>
      </c>
      <c r="F4621" s="102">
        <v>4</v>
      </c>
      <c r="G4621" s="102" t="s">
        <v>473</v>
      </c>
      <c r="H4621" s="94" t="s">
        <v>2095</v>
      </c>
      <c r="I4621" s="102">
        <v>63</v>
      </c>
      <c r="J4621" s="103">
        <v>25</v>
      </c>
      <c r="K4621" s="103" t="s">
        <v>2185</v>
      </c>
      <c r="L4621" s="97" t="s">
        <v>3993</v>
      </c>
      <c r="M4621" s="105">
        <v>542990.7888159228</v>
      </c>
      <c r="N4621" s="105">
        <v>2876864.4484409317</v>
      </c>
      <c r="O4621" s="108">
        <v>45296</v>
      </c>
      <c r="P4621" s="102" t="s">
        <v>217</v>
      </c>
      <c r="Q4621" s="102">
        <v>40</v>
      </c>
      <c r="R4621" s="93">
        <v>40</v>
      </c>
      <c r="S4621" s="106" t="s">
        <v>2223</v>
      </c>
    </row>
    <row r="4622" spans="1:19" hidden="1">
      <c r="A4622" s="94">
        <v>4623</v>
      </c>
      <c r="B4622" s="93">
        <v>6149</v>
      </c>
      <c r="C4622" s="93">
        <v>1678</v>
      </c>
      <c r="D4622" s="102">
        <v>58</v>
      </c>
      <c r="E4622" s="102" t="s">
        <v>498</v>
      </c>
      <c r="F4622" s="102">
        <v>4</v>
      </c>
      <c r="G4622" s="102" t="s">
        <v>473</v>
      </c>
      <c r="H4622" s="94" t="s">
        <v>2095</v>
      </c>
      <c r="I4622" s="102">
        <v>63</v>
      </c>
      <c r="J4622" s="103">
        <v>25</v>
      </c>
      <c r="K4622" s="103" t="s">
        <v>2185</v>
      </c>
      <c r="L4622" s="97" t="s">
        <v>3993</v>
      </c>
      <c r="M4622" s="105">
        <v>542990.7888159228</v>
      </c>
      <c r="N4622" s="105">
        <v>2876864.4484409317</v>
      </c>
      <c r="O4622" s="108">
        <v>45296</v>
      </c>
      <c r="P4622" s="102" t="s">
        <v>281</v>
      </c>
      <c r="Q4622" s="102">
        <v>20</v>
      </c>
      <c r="R4622" s="93">
        <v>20</v>
      </c>
      <c r="S4622" s="106" t="s">
        <v>2223</v>
      </c>
    </row>
    <row r="4623" spans="1:19" hidden="1">
      <c r="A4623" s="94">
        <v>4624</v>
      </c>
      <c r="B4623" s="93">
        <v>6150</v>
      </c>
      <c r="C4623" s="93">
        <v>1679</v>
      </c>
      <c r="D4623" s="102">
        <v>59</v>
      </c>
      <c r="E4623" s="102" t="s">
        <v>498</v>
      </c>
      <c r="F4623" s="102">
        <v>4</v>
      </c>
      <c r="G4623" s="102" t="s">
        <v>473</v>
      </c>
      <c r="H4623" s="94" t="s">
        <v>2096</v>
      </c>
      <c r="I4623" s="102">
        <v>63</v>
      </c>
      <c r="J4623" s="103">
        <v>25</v>
      </c>
      <c r="K4623" s="103" t="s">
        <v>2186</v>
      </c>
      <c r="L4623" s="97" t="s">
        <v>3994</v>
      </c>
      <c r="M4623" s="105">
        <v>542999.69843166845</v>
      </c>
      <c r="N4623" s="105">
        <v>2876864.4484409317</v>
      </c>
      <c r="O4623" s="108">
        <v>45296</v>
      </c>
      <c r="P4623" s="102" t="s">
        <v>217</v>
      </c>
      <c r="Q4623" s="102">
        <v>20</v>
      </c>
      <c r="R4623" s="93">
        <v>20</v>
      </c>
      <c r="S4623" s="106" t="s">
        <v>2223</v>
      </c>
    </row>
    <row r="4624" spans="1:19" hidden="1">
      <c r="A4624" s="94">
        <v>4625</v>
      </c>
      <c r="B4624" s="93">
        <v>6150</v>
      </c>
      <c r="C4624" s="93">
        <v>1679</v>
      </c>
      <c r="D4624" s="102">
        <v>59</v>
      </c>
      <c r="E4624" s="102" t="s">
        <v>498</v>
      </c>
      <c r="F4624" s="102">
        <v>4</v>
      </c>
      <c r="G4624" s="102" t="s">
        <v>473</v>
      </c>
      <c r="H4624" s="94" t="s">
        <v>2096</v>
      </c>
      <c r="I4624" s="102">
        <v>63</v>
      </c>
      <c r="J4624" s="103">
        <v>25</v>
      </c>
      <c r="K4624" s="103" t="s">
        <v>2186</v>
      </c>
      <c r="L4624" s="97" t="s">
        <v>3994</v>
      </c>
      <c r="M4624" s="105">
        <v>542999.69843166845</v>
      </c>
      <c r="N4624" s="105">
        <v>2876864.4484409317</v>
      </c>
      <c r="O4624" s="108">
        <v>45296</v>
      </c>
      <c r="P4624" s="102" t="s">
        <v>281</v>
      </c>
      <c r="Q4624" s="102">
        <v>15</v>
      </c>
      <c r="R4624" s="93">
        <v>15</v>
      </c>
      <c r="S4624" s="106" t="s">
        <v>2223</v>
      </c>
    </row>
    <row r="4625" spans="1:19" hidden="1">
      <c r="A4625" s="94">
        <v>4626</v>
      </c>
      <c r="B4625" s="93">
        <v>6150</v>
      </c>
      <c r="C4625" s="93">
        <v>1679</v>
      </c>
      <c r="D4625" s="102">
        <v>59</v>
      </c>
      <c r="E4625" s="102" t="s">
        <v>498</v>
      </c>
      <c r="F4625" s="102">
        <v>4</v>
      </c>
      <c r="G4625" s="102" t="s">
        <v>473</v>
      </c>
      <c r="H4625" s="94" t="s">
        <v>2096</v>
      </c>
      <c r="I4625" s="102">
        <v>63</v>
      </c>
      <c r="J4625" s="103">
        <v>25</v>
      </c>
      <c r="K4625" s="103" t="s">
        <v>2186</v>
      </c>
      <c r="L4625" s="97" t="s">
        <v>3994</v>
      </c>
      <c r="M4625" s="105">
        <v>542999.69843166845</v>
      </c>
      <c r="N4625" s="105">
        <v>2876864.4484409317</v>
      </c>
      <c r="O4625" s="108">
        <v>45296</v>
      </c>
      <c r="P4625" s="102" t="s">
        <v>277</v>
      </c>
      <c r="Q4625" s="102">
        <v>5</v>
      </c>
      <c r="R4625" s="93">
        <v>5</v>
      </c>
      <c r="S4625" s="106" t="s">
        <v>2223</v>
      </c>
    </row>
    <row r="4626" spans="1:19" hidden="1">
      <c r="A4626" s="94">
        <v>4627</v>
      </c>
      <c r="B4626" s="93">
        <v>6151</v>
      </c>
      <c r="C4626" s="93">
        <v>1680</v>
      </c>
      <c r="D4626" s="102">
        <v>60</v>
      </c>
      <c r="E4626" s="102" t="s">
        <v>498</v>
      </c>
      <c r="F4626" s="102">
        <v>4</v>
      </c>
      <c r="G4626" s="102" t="s">
        <v>473</v>
      </c>
      <c r="H4626" s="94" t="s">
        <v>2097</v>
      </c>
      <c r="I4626" s="102">
        <v>63</v>
      </c>
      <c r="J4626" s="103">
        <v>25</v>
      </c>
      <c r="K4626" s="103" t="s">
        <v>2187</v>
      </c>
      <c r="L4626" s="97" t="s">
        <v>3995</v>
      </c>
      <c r="M4626" s="105">
        <v>542990.7888159228</v>
      </c>
      <c r="N4626" s="105">
        <v>2876888.3135254709</v>
      </c>
      <c r="O4626" s="108">
        <v>45296</v>
      </c>
      <c r="P4626" s="102" t="s">
        <v>217</v>
      </c>
      <c r="Q4626" s="102">
        <v>10</v>
      </c>
      <c r="R4626" s="93">
        <v>10</v>
      </c>
      <c r="S4626" s="106" t="s">
        <v>2223</v>
      </c>
    </row>
    <row r="4627" spans="1:19" hidden="1">
      <c r="A4627" s="94">
        <v>4628</v>
      </c>
      <c r="B4627" s="93">
        <v>6151</v>
      </c>
      <c r="C4627" s="93">
        <v>1680</v>
      </c>
      <c r="D4627" s="102">
        <v>60</v>
      </c>
      <c r="E4627" s="102" t="s">
        <v>498</v>
      </c>
      <c r="F4627" s="102">
        <v>4</v>
      </c>
      <c r="G4627" s="102" t="s">
        <v>473</v>
      </c>
      <c r="H4627" s="94" t="s">
        <v>2097</v>
      </c>
      <c r="I4627" s="102">
        <v>63</v>
      </c>
      <c r="J4627" s="103">
        <v>25</v>
      </c>
      <c r="K4627" s="103" t="s">
        <v>2187</v>
      </c>
      <c r="L4627" s="97" t="s">
        <v>3995</v>
      </c>
      <c r="M4627" s="105">
        <v>542990.7888159228</v>
      </c>
      <c r="N4627" s="105">
        <v>2876888.3135254709</v>
      </c>
      <c r="O4627" s="108">
        <v>45296</v>
      </c>
      <c r="P4627" s="102" t="s">
        <v>281</v>
      </c>
      <c r="Q4627" s="102">
        <v>60</v>
      </c>
      <c r="R4627" s="93">
        <v>60</v>
      </c>
      <c r="S4627" s="106" t="s">
        <v>2223</v>
      </c>
    </row>
    <row r="4628" spans="1:19" hidden="1">
      <c r="A4628" s="94">
        <v>4629</v>
      </c>
      <c r="B4628" s="93">
        <v>6158</v>
      </c>
      <c r="C4628" s="93">
        <v>1687</v>
      </c>
      <c r="D4628" s="102">
        <v>67</v>
      </c>
      <c r="E4628" s="102" t="s">
        <v>498</v>
      </c>
      <c r="F4628" s="102">
        <v>4</v>
      </c>
      <c r="G4628" s="102" t="s">
        <v>473</v>
      </c>
      <c r="H4628" s="94" t="s">
        <v>2098</v>
      </c>
      <c r="I4628" s="102">
        <v>63</v>
      </c>
      <c r="J4628" s="103">
        <v>26</v>
      </c>
      <c r="K4628" s="103" t="s">
        <v>2185</v>
      </c>
      <c r="L4628" s="97" t="s">
        <v>3996</v>
      </c>
      <c r="M4628" s="105">
        <v>543376.63236361288</v>
      </c>
      <c r="N4628" s="105">
        <v>2877050.7685285457</v>
      </c>
      <c r="O4628" s="108">
        <v>45296</v>
      </c>
      <c r="P4628" s="102" t="s">
        <v>217</v>
      </c>
      <c r="Q4628" s="102">
        <v>20</v>
      </c>
      <c r="R4628" s="93">
        <v>20</v>
      </c>
      <c r="S4628" s="106" t="s">
        <v>2223</v>
      </c>
    </row>
    <row r="4629" spans="1:19" hidden="1">
      <c r="A4629" s="94">
        <v>4630</v>
      </c>
      <c r="B4629" s="93">
        <v>6158</v>
      </c>
      <c r="C4629" s="93">
        <v>1687</v>
      </c>
      <c r="D4629" s="102">
        <v>67</v>
      </c>
      <c r="E4629" s="102" t="s">
        <v>498</v>
      </c>
      <c r="F4629" s="102">
        <v>4</v>
      </c>
      <c r="G4629" s="102" t="s">
        <v>473</v>
      </c>
      <c r="H4629" s="94" t="s">
        <v>2098</v>
      </c>
      <c r="I4629" s="102">
        <v>63</v>
      </c>
      <c r="J4629" s="103">
        <v>26</v>
      </c>
      <c r="K4629" s="103" t="s">
        <v>2185</v>
      </c>
      <c r="L4629" s="97" t="s">
        <v>3996</v>
      </c>
      <c r="M4629" s="105">
        <v>543376.63236361288</v>
      </c>
      <c r="N4629" s="105">
        <v>2877050.7685285457</v>
      </c>
      <c r="O4629" s="108">
        <v>45296</v>
      </c>
      <c r="P4629" s="102" t="s">
        <v>281</v>
      </c>
      <c r="Q4629" s="102">
        <v>30</v>
      </c>
      <c r="R4629" s="93">
        <v>30</v>
      </c>
      <c r="S4629" s="106" t="s">
        <v>2223</v>
      </c>
    </row>
    <row r="4630" spans="1:19" hidden="1">
      <c r="A4630" s="94">
        <v>4631</v>
      </c>
      <c r="B4630" s="93">
        <v>6159</v>
      </c>
      <c r="C4630" s="93">
        <v>1688</v>
      </c>
      <c r="D4630" s="102">
        <v>68</v>
      </c>
      <c r="E4630" s="102" t="s">
        <v>498</v>
      </c>
      <c r="F4630" s="102">
        <v>4</v>
      </c>
      <c r="G4630" s="102" t="s">
        <v>473</v>
      </c>
      <c r="H4630" s="94" t="s">
        <v>2099</v>
      </c>
      <c r="I4630" s="102">
        <v>63</v>
      </c>
      <c r="J4630" s="103">
        <v>26</v>
      </c>
      <c r="K4630" s="103" t="s">
        <v>2186</v>
      </c>
      <c r="L4630" s="97" t="s">
        <v>2749</v>
      </c>
      <c r="M4630" s="105">
        <v>543396.16282406508</v>
      </c>
      <c r="N4630" s="105">
        <v>2877050.7685285457</v>
      </c>
      <c r="O4630" s="108">
        <v>45296</v>
      </c>
      <c r="P4630" s="102" t="s">
        <v>217</v>
      </c>
      <c r="Q4630" s="102">
        <v>10</v>
      </c>
      <c r="R4630" s="93">
        <v>10</v>
      </c>
      <c r="S4630" s="106" t="s">
        <v>2223</v>
      </c>
    </row>
    <row r="4631" spans="1:19" hidden="1">
      <c r="A4631" s="94">
        <v>4632</v>
      </c>
      <c r="B4631" s="93">
        <v>6159</v>
      </c>
      <c r="C4631" s="93">
        <v>1688</v>
      </c>
      <c r="D4631" s="102">
        <v>68</v>
      </c>
      <c r="E4631" s="102" t="s">
        <v>498</v>
      </c>
      <c r="F4631" s="102">
        <v>4</v>
      </c>
      <c r="G4631" s="102" t="s">
        <v>473</v>
      </c>
      <c r="H4631" s="94" t="s">
        <v>2099</v>
      </c>
      <c r="I4631" s="102">
        <v>63</v>
      </c>
      <c r="J4631" s="103">
        <v>26</v>
      </c>
      <c r="K4631" s="103" t="s">
        <v>2186</v>
      </c>
      <c r="L4631" s="97" t="s">
        <v>2749</v>
      </c>
      <c r="M4631" s="105">
        <v>543396.16282406508</v>
      </c>
      <c r="N4631" s="105">
        <v>2877050.7685285457</v>
      </c>
      <c r="O4631" s="108">
        <v>45296</v>
      </c>
      <c r="P4631" s="102" t="s">
        <v>269</v>
      </c>
      <c r="Q4631" s="102">
        <v>5</v>
      </c>
      <c r="R4631" s="93">
        <v>5</v>
      </c>
      <c r="S4631" s="106" t="s">
        <v>2223</v>
      </c>
    </row>
    <row r="4632" spans="1:19" hidden="1">
      <c r="A4632" s="94">
        <v>4633</v>
      </c>
      <c r="B4632" s="93">
        <v>6159</v>
      </c>
      <c r="C4632" s="93">
        <v>1688</v>
      </c>
      <c r="D4632" s="102">
        <v>68</v>
      </c>
      <c r="E4632" s="102" t="s">
        <v>498</v>
      </c>
      <c r="F4632" s="102">
        <v>4</v>
      </c>
      <c r="G4632" s="102" t="s">
        <v>473</v>
      </c>
      <c r="H4632" s="94" t="s">
        <v>2099</v>
      </c>
      <c r="I4632" s="102">
        <v>63</v>
      </c>
      <c r="J4632" s="103">
        <v>26</v>
      </c>
      <c r="K4632" s="103" t="s">
        <v>2186</v>
      </c>
      <c r="L4632" s="97" t="s">
        <v>2749</v>
      </c>
      <c r="M4632" s="105">
        <v>543396.16282406508</v>
      </c>
      <c r="N4632" s="105">
        <v>2877050.7685285457</v>
      </c>
      <c r="O4632" s="108">
        <v>45296</v>
      </c>
      <c r="P4632" s="102" t="s">
        <v>163</v>
      </c>
      <c r="Q4632" s="102">
        <v>30</v>
      </c>
      <c r="R4632" s="93">
        <v>30</v>
      </c>
      <c r="S4632" s="106" t="s">
        <v>2223</v>
      </c>
    </row>
    <row r="4633" spans="1:19" hidden="1">
      <c r="A4633" s="94">
        <v>4634</v>
      </c>
      <c r="B4633" s="116">
        <v>6159</v>
      </c>
      <c r="C4633" s="116">
        <v>1688</v>
      </c>
      <c r="D4633" s="107">
        <v>68</v>
      </c>
      <c r="E4633" s="107" t="s">
        <v>498</v>
      </c>
      <c r="F4633" s="107">
        <v>4</v>
      </c>
      <c r="G4633" s="107" t="s">
        <v>473</v>
      </c>
      <c r="H4633" s="119" t="s">
        <v>2099</v>
      </c>
      <c r="I4633" s="107">
        <v>63</v>
      </c>
      <c r="J4633" s="121">
        <v>26</v>
      </c>
      <c r="K4633" s="121" t="s">
        <v>2186</v>
      </c>
      <c r="L4633" s="97" t="s">
        <v>2749</v>
      </c>
      <c r="M4633" s="117">
        <v>543396</v>
      </c>
      <c r="N4633" s="117">
        <v>2877051</v>
      </c>
      <c r="O4633" s="123">
        <v>45296</v>
      </c>
      <c r="P4633" s="102" t="s">
        <v>281</v>
      </c>
      <c r="Q4633" s="102">
        <v>5</v>
      </c>
      <c r="R4633" s="93">
        <v>5</v>
      </c>
      <c r="S4633" s="106" t="s">
        <v>2223</v>
      </c>
    </row>
    <row r="4634" spans="1:19" hidden="1">
      <c r="A4634" s="94">
        <v>4635</v>
      </c>
      <c r="B4634" s="93">
        <v>6160</v>
      </c>
      <c r="C4634" s="93">
        <v>1689</v>
      </c>
      <c r="D4634" s="102">
        <v>69</v>
      </c>
      <c r="E4634" s="102" t="s">
        <v>498</v>
      </c>
      <c r="F4634" s="102">
        <v>4</v>
      </c>
      <c r="G4634" s="102" t="s">
        <v>473</v>
      </c>
      <c r="H4634" s="94" t="s">
        <v>2100</v>
      </c>
      <c r="I4634" s="102">
        <v>63</v>
      </c>
      <c r="J4634" s="103">
        <v>26</v>
      </c>
      <c r="K4634" s="103" t="s">
        <v>2187</v>
      </c>
      <c r="L4634" s="97" t="s">
        <v>3997</v>
      </c>
      <c r="M4634" s="105">
        <v>543376.63236361288</v>
      </c>
      <c r="N4634" s="105">
        <v>2877053.8699720902</v>
      </c>
      <c r="O4634" s="108">
        <v>45296</v>
      </c>
      <c r="P4634" s="102" t="s">
        <v>217</v>
      </c>
      <c r="Q4634" s="102">
        <v>15</v>
      </c>
      <c r="R4634" s="93">
        <v>15</v>
      </c>
      <c r="S4634" s="106" t="s">
        <v>2223</v>
      </c>
    </row>
    <row r="4635" spans="1:19" hidden="1">
      <c r="A4635" s="94">
        <v>4636</v>
      </c>
      <c r="B4635" s="93">
        <v>6160</v>
      </c>
      <c r="C4635" s="93">
        <v>1689</v>
      </c>
      <c r="D4635" s="102">
        <v>69</v>
      </c>
      <c r="E4635" s="102" t="s">
        <v>498</v>
      </c>
      <c r="F4635" s="102">
        <v>4</v>
      </c>
      <c r="G4635" s="102" t="s">
        <v>473</v>
      </c>
      <c r="H4635" s="94" t="s">
        <v>2100</v>
      </c>
      <c r="I4635" s="102">
        <v>63</v>
      </c>
      <c r="J4635" s="103">
        <v>26</v>
      </c>
      <c r="K4635" s="103" t="s">
        <v>2187</v>
      </c>
      <c r="L4635" s="97" t="s">
        <v>3997</v>
      </c>
      <c r="M4635" s="105">
        <v>543376.63236361288</v>
      </c>
      <c r="N4635" s="105">
        <v>2877053.8699720902</v>
      </c>
      <c r="O4635" s="108">
        <v>45296</v>
      </c>
      <c r="P4635" s="102" t="s">
        <v>281</v>
      </c>
      <c r="Q4635" s="102">
        <v>30</v>
      </c>
      <c r="R4635" s="93">
        <v>30</v>
      </c>
      <c r="S4635" s="106" t="s">
        <v>2223</v>
      </c>
    </row>
    <row r="4636" spans="1:19" hidden="1">
      <c r="A4636" s="94">
        <v>4637</v>
      </c>
      <c r="B4636" s="93">
        <v>6155</v>
      </c>
      <c r="C4636" s="93">
        <v>1684</v>
      </c>
      <c r="D4636" s="102">
        <v>64</v>
      </c>
      <c r="E4636" s="102" t="s">
        <v>498</v>
      </c>
      <c r="F4636" s="102">
        <v>4</v>
      </c>
      <c r="G4636" s="102" t="s">
        <v>473</v>
      </c>
      <c r="H4636" s="94" t="s">
        <v>2101</v>
      </c>
      <c r="I4636" s="102">
        <v>63</v>
      </c>
      <c r="J4636" s="103">
        <v>29</v>
      </c>
      <c r="K4636" s="103" t="s">
        <v>2185</v>
      </c>
      <c r="L4636" s="97" t="s">
        <v>3998</v>
      </c>
      <c r="M4636" s="105">
        <v>543247</v>
      </c>
      <c r="N4636" s="105">
        <v>2877140</v>
      </c>
      <c r="O4636" s="108">
        <v>45296</v>
      </c>
      <c r="P4636" s="111" t="s">
        <v>283</v>
      </c>
      <c r="Q4636" s="111">
        <v>0</v>
      </c>
      <c r="R4636" s="93">
        <v>0</v>
      </c>
      <c r="S4636" s="106" t="s">
        <v>2223</v>
      </c>
    </row>
    <row r="4637" spans="1:19" hidden="1">
      <c r="A4637" s="94">
        <v>4638</v>
      </c>
      <c r="B4637" s="93">
        <v>6156</v>
      </c>
      <c r="C4637" s="93">
        <v>1685</v>
      </c>
      <c r="D4637" s="102">
        <v>65</v>
      </c>
      <c r="E4637" s="102" t="s">
        <v>498</v>
      </c>
      <c r="F4637" s="102">
        <v>4</v>
      </c>
      <c r="G4637" s="102" t="s">
        <v>473</v>
      </c>
      <c r="H4637" s="94" t="s">
        <v>2102</v>
      </c>
      <c r="I4637" s="102">
        <v>63</v>
      </c>
      <c r="J4637" s="103">
        <v>29</v>
      </c>
      <c r="K4637" s="103" t="s">
        <v>2186</v>
      </c>
      <c r="L4637" s="97" t="s">
        <v>3999</v>
      </c>
      <c r="M4637" s="105">
        <v>543280.58558806684</v>
      </c>
      <c r="N4637" s="105">
        <v>2877139.6881981641</v>
      </c>
      <c r="O4637" s="108">
        <v>45296</v>
      </c>
      <c r="P4637" s="102" t="s">
        <v>217</v>
      </c>
      <c r="Q4637" s="102">
        <v>10</v>
      </c>
      <c r="R4637" s="93">
        <v>10</v>
      </c>
      <c r="S4637" s="106" t="s">
        <v>2223</v>
      </c>
    </row>
    <row r="4638" spans="1:19" hidden="1">
      <c r="A4638" s="94">
        <v>4639</v>
      </c>
      <c r="B4638" s="93">
        <v>6156</v>
      </c>
      <c r="C4638" s="93">
        <v>1685</v>
      </c>
      <c r="D4638" s="102">
        <v>65</v>
      </c>
      <c r="E4638" s="102" t="s">
        <v>498</v>
      </c>
      <c r="F4638" s="102">
        <v>4</v>
      </c>
      <c r="G4638" s="102" t="s">
        <v>473</v>
      </c>
      <c r="H4638" s="94" t="s">
        <v>2102</v>
      </c>
      <c r="I4638" s="102">
        <v>63</v>
      </c>
      <c r="J4638" s="103">
        <v>29</v>
      </c>
      <c r="K4638" s="103" t="s">
        <v>2186</v>
      </c>
      <c r="L4638" s="97" t="s">
        <v>3999</v>
      </c>
      <c r="M4638" s="105">
        <v>543280.58558806684</v>
      </c>
      <c r="N4638" s="105">
        <v>2877139.6881981641</v>
      </c>
      <c r="O4638" s="108">
        <v>45296</v>
      </c>
      <c r="P4638" s="102" t="s">
        <v>281</v>
      </c>
      <c r="Q4638" s="102">
        <v>20</v>
      </c>
      <c r="R4638" s="93">
        <v>20</v>
      </c>
      <c r="S4638" s="106" t="s">
        <v>2223</v>
      </c>
    </row>
    <row r="4639" spans="1:19" hidden="1">
      <c r="A4639" s="94">
        <v>4640</v>
      </c>
      <c r="B4639" s="93">
        <v>6157</v>
      </c>
      <c r="C4639" s="93">
        <v>1686</v>
      </c>
      <c r="D4639" s="102">
        <v>66</v>
      </c>
      <c r="E4639" s="102" t="s">
        <v>498</v>
      </c>
      <c r="F4639" s="102">
        <v>4</v>
      </c>
      <c r="G4639" s="102" t="s">
        <v>473</v>
      </c>
      <c r="H4639" s="94" t="s">
        <v>2103</v>
      </c>
      <c r="I4639" s="102">
        <v>63</v>
      </c>
      <c r="J4639" s="103">
        <v>29</v>
      </c>
      <c r="K4639" s="103" t="s">
        <v>2187</v>
      </c>
      <c r="L4639" s="97" t="s">
        <v>4000</v>
      </c>
      <c r="M4639" s="105">
        <v>543246.70375420805</v>
      </c>
      <c r="N4639" s="105">
        <v>2877161.9937066007</v>
      </c>
      <c r="O4639" s="108">
        <v>45296</v>
      </c>
      <c r="P4639" s="102" t="s">
        <v>229</v>
      </c>
      <c r="Q4639" s="102">
        <v>1</v>
      </c>
      <c r="R4639" s="93">
        <v>1</v>
      </c>
      <c r="S4639" s="106" t="s">
        <v>2223</v>
      </c>
    </row>
    <row r="4640" spans="1:19" hidden="1">
      <c r="A4640" s="94">
        <v>4641</v>
      </c>
      <c r="B4640" s="93">
        <v>6157</v>
      </c>
      <c r="C4640" s="93">
        <v>1686</v>
      </c>
      <c r="D4640" s="102">
        <v>66</v>
      </c>
      <c r="E4640" s="102" t="s">
        <v>498</v>
      </c>
      <c r="F4640" s="102">
        <v>4</v>
      </c>
      <c r="G4640" s="102" t="s">
        <v>473</v>
      </c>
      <c r="H4640" s="94" t="s">
        <v>2103</v>
      </c>
      <c r="I4640" s="102">
        <v>63</v>
      </c>
      <c r="J4640" s="103">
        <v>29</v>
      </c>
      <c r="K4640" s="103" t="s">
        <v>2187</v>
      </c>
      <c r="L4640" s="97" t="s">
        <v>4000</v>
      </c>
      <c r="M4640" s="105">
        <v>543246.70375420805</v>
      </c>
      <c r="N4640" s="105">
        <v>2877161.9937066007</v>
      </c>
      <c r="O4640" s="108">
        <v>45296</v>
      </c>
      <c r="P4640" s="102" t="s">
        <v>281</v>
      </c>
      <c r="Q4640" s="102">
        <v>90</v>
      </c>
      <c r="R4640" s="93">
        <v>90</v>
      </c>
      <c r="S4640" s="106" t="s">
        <v>2223</v>
      </c>
    </row>
    <row r="4641" spans="1:19" hidden="1">
      <c r="A4641" s="94">
        <v>4642</v>
      </c>
      <c r="B4641" s="93">
        <v>6197</v>
      </c>
      <c r="C4641" s="93">
        <v>1726</v>
      </c>
      <c r="D4641" s="102">
        <v>37</v>
      </c>
      <c r="E4641" s="102" t="s">
        <v>498</v>
      </c>
      <c r="F4641" s="102">
        <v>4</v>
      </c>
      <c r="G4641" s="102" t="s">
        <v>473</v>
      </c>
      <c r="H4641" s="94" t="s">
        <v>2104</v>
      </c>
      <c r="I4641" s="102">
        <v>63</v>
      </c>
      <c r="J4641" s="103">
        <v>33</v>
      </c>
      <c r="K4641" s="103" t="s">
        <v>2185</v>
      </c>
      <c r="L4641" s="97" t="s">
        <v>2750</v>
      </c>
      <c r="M4641" s="105">
        <v>544180.64190189133</v>
      </c>
      <c r="N4641" s="105">
        <v>2877387.0459057176</v>
      </c>
      <c r="O4641" s="108">
        <v>45296</v>
      </c>
      <c r="P4641" s="102" t="s">
        <v>163</v>
      </c>
      <c r="Q4641" s="102">
        <v>12</v>
      </c>
      <c r="R4641" s="93">
        <v>12</v>
      </c>
      <c r="S4641" s="106" t="s">
        <v>2223</v>
      </c>
    </row>
    <row r="4642" spans="1:19" hidden="1">
      <c r="A4642" s="94">
        <v>4643</v>
      </c>
      <c r="B4642" s="93">
        <v>6197</v>
      </c>
      <c r="C4642" s="93">
        <v>1726</v>
      </c>
      <c r="D4642" s="102">
        <v>37</v>
      </c>
      <c r="E4642" s="102" t="s">
        <v>498</v>
      </c>
      <c r="F4642" s="102">
        <v>4</v>
      </c>
      <c r="G4642" s="102" t="s">
        <v>473</v>
      </c>
      <c r="H4642" s="94" t="s">
        <v>2104</v>
      </c>
      <c r="I4642" s="102">
        <v>63</v>
      </c>
      <c r="J4642" s="103">
        <v>33</v>
      </c>
      <c r="K4642" s="103" t="s">
        <v>2185</v>
      </c>
      <c r="L4642" s="97" t="s">
        <v>2750</v>
      </c>
      <c r="M4642" s="105">
        <v>544180.64190189133</v>
      </c>
      <c r="N4642" s="105">
        <v>2877387.0459057176</v>
      </c>
      <c r="O4642" s="108">
        <v>45296</v>
      </c>
      <c r="P4642" s="102" t="s">
        <v>269</v>
      </c>
      <c r="Q4642" s="102">
        <v>1</v>
      </c>
      <c r="R4642" s="93">
        <v>1</v>
      </c>
      <c r="S4642" s="106" t="s">
        <v>2223</v>
      </c>
    </row>
    <row r="4643" spans="1:19" hidden="1">
      <c r="A4643" s="94">
        <v>4644</v>
      </c>
      <c r="B4643" s="93">
        <v>6197</v>
      </c>
      <c r="C4643" s="93">
        <v>1726</v>
      </c>
      <c r="D4643" s="102">
        <v>37</v>
      </c>
      <c r="E4643" s="102" t="s">
        <v>498</v>
      </c>
      <c r="F4643" s="102">
        <v>4</v>
      </c>
      <c r="G4643" s="102" t="s">
        <v>473</v>
      </c>
      <c r="H4643" s="94" t="s">
        <v>2104</v>
      </c>
      <c r="I4643" s="102">
        <v>63</v>
      </c>
      <c r="J4643" s="103">
        <v>33</v>
      </c>
      <c r="K4643" s="103" t="s">
        <v>2185</v>
      </c>
      <c r="L4643" s="97" t="s">
        <v>2750</v>
      </c>
      <c r="M4643" s="105">
        <v>544180.64190189133</v>
      </c>
      <c r="N4643" s="105">
        <v>2877387.0459057176</v>
      </c>
      <c r="O4643" s="108">
        <v>45296</v>
      </c>
      <c r="P4643" s="102" t="s">
        <v>217</v>
      </c>
      <c r="Q4643" s="102">
        <v>7</v>
      </c>
      <c r="R4643" s="93">
        <v>7</v>
      </c>
      <c r="S4643" s="106" t="s">
        <v>2223</v>
      </c>
    </row>
    <row r="4644" spans="1:19" hidden="1">
      <c r="A4644" s="94">
        <v>4645</v>
      </c>
      <c r="B4644" s="116">
        <v>6197</v>
      </c>
      <c r="C4644" s="116">
        <v>1726</v>
      </c>
      <c r="D4644" s="107">
        <v>37</v>
      </c>
      <c r="E4644" s="107" t="s">
        <v>498</v>
      </c>
      <c r="F4644" s="107">
        <v>4</v>
      </c>
      <c r="G4644" s="107" t="s">
        <v>473</v>
      </c>
      <c r="H4644" s="119" t="s">
        <v>2104</v>
      </c>
      <c r="I4644" s="107">
        <v>63</v>
      </c>
      <c r="J4644" s="121">
        <v>33</v>
      </c>
      <c r="K4644" s="121" t="s">
        <v>2185</v>
      </c>
      <c r="L4644" s="97" t="s">
        <v>2750</v>
      </c>
      <c r="M4644" s="117">
        <v>544181</v>
      </c>
      <c r="N4644" s="117">
        <v>2877387</v>
      </c>
      <c r="O4644" s="123">
        <v>45296</v>
      </c>
      <c r="P4644" s="102" t="s">
        <v>281</v>
      </c>
      <c r="Q4644" s="102">
        <v>2</v>
      </c>
      <c r="R4644" s="93">
        <v>2</v>
      </c>
      <c r="S4644" s="106" t="s">
        <v>2223</v>
      </c>
    </row>
    <row r="4645" spans="1:19" hidden="1">
      <c r="A4645" s="94">
        <v>4646</v>
      </c>
      <c r="B4645" s="93">
        <v>6198</v>
      </c>
      <c r="C4645" s="93">
        <v>1727</v>
      </c>
      <c r="D4645" s="102">
        <v>38</v>
      </c>
      <c r="E4645" s="102" t="s">
        <v>498</v>
      </c>
      <c r="F4645" s="102">
        <v>4</v>
      </c>
      <c r="G4645" s="102" t="s">
        <v>473</v>
      </c>
      <c r="H4645" s="94" t="s">
        <v>2105</v>
      </c>
      <c r="I4645" s="102">
        <v>63</v>
      </c>
      <c r="J4645" s="103">
        <v>33</v>
      </c>
      <c r="K4645" s="103" t="s">
        <v>2186</v>
      </c>
      <c r="L4645" s="97" t="s">
        <v>4001</v>
      </c>
      <c r="M4645" s="105">
        <v>544195.28273643332</v>
      </c>
      <c r="N4645" s="105">
        <v>2877387.0459057176</v>
      </c>
      <c r="O4645" s="108">
        <v>45296</v>
      </c>
      <c r="P4645" s="102" t="s">
        <v>173</v>
      </c>
      <c r="Q4645" s="102">
        <v>10</v>
      </c>
      <c r="R4645" s="93">
        <v>10</v>
      </c>
      <c r="S4645" s="106" t="s">
        <v>2223</v>
      </c>
    </row>
    <row r="4646" spans="1:19" hidden="1">
      <c r="A4646" s="94">
        <v>4647</v>
      </c>
      <c r="B4646" s="93">
        <v>6198</v>
      </c>
      <c r="C4646" s="93">
        <v>1727</v>
      </c>
      <c r="D4646" s="102">
        <v>38</v>
      </c>
      <c r="E4646" s="102" t="s">
        <v>498</v>
      </c>
      <c r="F4646" s="102">
        <v>4</v>
      </c>
      <c r="G4646" s="102" t="s">
        <v>473</v>
      </c>
      <c r="H4646" s="94" t="s">
        <v>2105</v>
      </c>
      <c r="I4646" s="102">
        <v>63</v>
      </c>
      <c r="J4646" s="103">
        <v>33</v>
      </c>
      <c r="K4646" s="103" t="s">
        <v>2186</v>
      </c>
      <c r="L4646" s="97" t="s">
        <v>4001</v>
      </c>
      <c r="M4646" s="105">
        <v>544195.28273643332</v>
      </c>
      <c r="N4646" s="105">
        <v>2877387.0459057176</v>
      </c>
      <c r="O4646" s="108">
        <v>45296</v>
      </c>
      <c r="P4646" s="102" t="s">
        <v>217</v>
      </c>
      <c r="Q4646" s="102">
        <v>7</v>
      </c>
      <c r="R4646" s="93">
        <v>7</v>
      </c>
      <c r="S4646" s="106" t="s">
        <v>2223</v>
      </c>
    </row>
    <row r="4647" spans="1:19" hidden="1">
      <c r="A4647" s="94">
        <v>4648</v>
      </c>
      <c r="B4647" s="93">
        <v>6198</v>
      </c>
      <c r="C4647" s="93">
        <v>1727</v>
      </c>
      <c r="D4647" s="102">
        <v>38</v>
      </c>
      <c r="E4647" s="102" t="s">
        <v>498</v>
      </c>
      <c r="F4647" s="102">
        <v>4</v>
      </c>
      <c r="G4647" s="102" t="s">
        <v>473</v>
      </c>
      <c r="H4647" s="94" t="s">
        <v>2105</v>
      </c>
      <c r="I4647" s="102">
        <v>63</v>
      </c>
      <c r="J4647" s="103">
        <v>33</v>
      </c>
      <c r="K4647" s="103" t="s">
        <v>2186</v>
      </c>
      <c r="L4647" s="97" t="s">
        <v>4001</v>
      </c>
      <c r="M4647" s="105">
        <v>544195.28273643332</v>
      </c>
      <c r="N4647" s="105">
        <v>2877387.0459057176</v>
      </c>
      <c r="O4647" s="108">
        <v>45296</v>
      </c>
      <c r="P4647" s="102" t="s">
        <v>281</v>
      </c>
      <c r="Q4647" s="102">
        <v>10</v>
      </c>
      <c r="R4647" s="93">
        <v>10</v>
      </c>
      <c r="S4647" s="106" t="s">
        <v>2223</v>
      </c>
    </row>
    <row r="4648" spans="1:19" hidden="1">
      <c r="A4648" s="94">
        <v>4649</v>
      </c>
      <c r="B4648" s="93">
        <v>6199</v>
      </c>
      <c r="C4648" s="93">
        <v>1728</v>
      </c>
      <c r="D4648" s="102">
        <v>39</v>
      </c>
      <c r="E4648" s="102" t="s">
        <v>498</v>
      </c>
      <c r="F4648" s="102">
        <v>4</v>
      </c>
      <c r="G4648" s="102" t="s">
        <v>473</v>
      </c>
      <c r="H4648" s="94" t="s">
        <v>2106</v>
      </c>
      <c r="I4648" s="102">
        <v>63</v>
      </c>
      <c r="J4648" s="103">
        <v>33</v>
      </c>
      <c r="K4648" s="103" t="s">
        <v>2187</v>
      </c>
      <c r="L4648" s="97" t="s">
        <v>2751</v>
      </c>
      <c r="M4648" s="105">
        <v>544180.64190189133</v>
      </c>
      <c r="N4648" s="105">
        <v>2877396.4541941704</v>
      </c>
      <c r="O4648" s="108">
        <v>45296</v>
      </c>
      <c r="P4648" s="102" t="s">
        <v>173</v>
      </c>
      <c r="Q4648" s="102">
        <v>5</v>
      </c>
      <c r="R4648" s="93">
        <v>5</v>
      </c>
      <c r="S4648" s="106" t="s">
        <v>2223</v>
      </c>
    </row>
    <row r="4649" spans="1:19" hidden="1">
      <c r="A4649" s="94">
        <v>4650</v>
      </c>
      <c r="B4649" s="93">
        <v>6199</v>
      </c>
      <c r="C4649" s="93">
        <v>1728</v>
      </c>
      <c r="D4649" s="102">
        <v>39</v>
      </c>
      <c r="E4649" s="102" t="s">
        <v>498</v>
      </c>
      <c r="F4649" s="102">
        <v>4</v>
      </c>
      <c r="G4649" s="102" t="s">
        <v>473</v>
      </c>
      <c r="H4649" s="94" t="s">
        <v>2106</v>
      </c>
      <c r="I4649" s="102">
        <v>63</v>
      </c>
      <c r="J4649" s="103">
        <v>33</v>
      </c>
      <c r="K4649" s="103" t="s">
        <v>2187</v>
      </c>
      <c r="L4649" s="97" t="s">
        <v>2751</v>
      </c>
      <c r="M4649" s="105">
        <v>544180.64190189133</v>
      </c>
      <c r="N4649" s="105">
        <v>2877396.4541941704</v>
      </c>
      <c r="O4649" s="108">
        <v>45296</v>
      </c>
      <c r="P4649" s="102" t="s">
        <v>217</v>
      </c>
      <c r="Q4649" s="102">
        <v>10</v>
      </c>
      <c r="R4649" s="93">
        <v>10</v>
      </c>
      <c r="S4649" s="106" t="s">
        <v>2223</v>
      </c>
    </row>
    <row r="4650" spans="1:19" hidden="1">
      <c r="A4650" s="94">
        <v>4651</v>
      </c>
      <c r="B4650" s="93">
        <v>6199</v>
      </c>
      <c r="C4650" s="93">
        <v>1728</v>
      </c>
      <c r="D4650" s="102">
        <v>39</v>
      </c>
      <c r="E4650" s="102" t="s">
        <v>498</v>
      </c>
      <c r="F4650" s="102">
        <v>4</v>
      </c>
      <c r="G4650" s="102" t="s">
        <v>473</v>
      </c>
      <c r="H4650" s="94" t="s">
        <v>2106</v>
      </c>
      <c r="I4650" s="102">
        <v>63</v>
      </c>
      <c r="J4650" s="103">
        <v>33</v>
      </c>
      <c r="K4650" s="103" t="s">
        <v>2187</v>
      </c>
      <c r="L4650" s="97" t="s">
        <v>2751</v>
      </c>
      <c r="M4650" s="105">
        <v>544180.64190189133</v>
      </c>
      <c r="N4650" s="105">
        <v>2877396.4541941704</v>
      </c>
      <c r="O4650" s="108">
        <v>45296</v>
      </c>
      <c r="P4650" s="102" t="s">
        <v>215</v>
      </c>
      <c r="Q4650" s="102">
        <v>2</v>
      </c>
      <c r="R4650" s="93">
        <v>2</v>
      </c>
      <c r="S4650" s="106" t="s">
        <v>2223</v>
      </c>
    </row>
    <row r="4651" spans="1:19" hidden="1">
      <c r="A4651" s="94">
        <v>4652</v>
      </c>
      <c r="B4651" s="116">
        <v>6199</v>
      </c>
      <c r="C4651" s="116">
        <v>1728</v>
      </c>
      <c r="D4651" s="107">
        <v>39</v>
      </c>
      <c r="E4651" s="107" t="s">
        <v>498</v>
      </c>
      <c r="F4651" s="107">
        <v>4</v>
      </c>
      <c r="G4651" s="107" t="s">
        <v>473</v>
      </c>
      <c r="H4651" s="119" t="s">
        <v>2106</v>
      </c>
      <c r="I4651" s="107">
        <v>63</v>
      </c>
      <c r="J4651" s="121">
        <v>33</v>
      </c>
      <c r="K4651" s="121" t="s">
        <v>2187</v>
      </c>
      <c r="L4651" s="97" t="s">
        <v>2751</v>
      </c>
      <c r="M4651" s="117">
        <v>544181</v>
      </c>
      <c r="N4651" s="117">
        <v>2877396</v>
      </c>
      <c r="O4651" s="123">
        <v>45296</v>
      </c>
      <c r="P4651" s="102" t="s">
        <v>281</v>
      </c>
      <c r="Q4651" s="102">
        <v>5</v>
      </c>
      <c r="R4651" s="93">
        <v>5</v>
      </c>
      <c r="S4651" s="106" t="s">
        <v>2223</v>
      </c>
    </row>
    <row r="4652" spans="1:19" hidden="1">
      <c r="A4652" s="94">
        <v>4653</v>
      </c>
      <c r="B4652" s="116">
        <v>6199</v>
      </c>
      <c r="C4652" s="116">
        <v>1728</v>
      </c>
      <c r="D4652" s="107">
        <v>39</v>
      </c>
      <c r="E4652" s="107" t="s">
        <v>498</v>
      </c>
      <c r="F4652" s="107">
        <v>4</v>
      </c>
      <c r="G4652" s="107" t="s">
        <v>473</v>
      </c>
      <c r="H4652" s="119" t="s">
        <v>2106</v>
      </c>
      <c r="I4652" s="107">
        <v>63</v>
      </c>
      <c r="J4652" s="121">
        <v>33</v>
      </c>
      <c r="K4652" s="121" t="s">
        <v>2187</v>
      </c>
      <c r="L4652" s="97" t="s">
        <v>2751</v>
      </c>
      <c r="M4652" s="117">
        <v>544181</v>
      </c>
      <c r="N4652" s="117">
        <v>2877396</v>
      </c>
      <c r="O4652" s="123">
        <v>45296</v>
      </c>
      <c r="P4652" s="102" t="s">
        <v>229</v>
      </c>
      <c r="Q4652" s="102">
        <v>1</v>
      </c>
      <c r="R4652" s="93">
        <v>1</v>
      </c>
      <c r="S4652" s="106" t="s">
        <v>2223</v>
      </c>
    </row>
    <row r="4653" spans="1:19" hidden="1">
      <c r="A4653" s="94">
        <v>4654</v>
      </c>
      <c r="B4653" s="93">
        <v>6194</v>
      </c>
      <c r="C4653" s="93">
        <v>1723</v>
      </c>
      <c r="D4653" s="102">
        <v>34</v>
      </c>
      <c r="E4653" s="102" t="s">
        <v>498</v>
      </c>
      <c r="F4653" s="102">
        <v>4</v>
      </c>
      <c r="G4653" s="102" t="s">
        <v>473</v>
      </c>
      <c r="H4653" s="94" t="s">
        <v>2107</v>
      </c>
      <c r="I4653" s="102">
        <v>63</v>
      </c>
      <c r="J4653" s="103">
        <v>34</v>
      </c>
      <c r="K4653" s="103" t="s">
        <v>2185</v>
      </c>
      <c r="L4653" s="97" t="s">
        <v>4002</v>
      </c>
      <c r="M4653" s="105">
        <v>543984.83488164924</v>
      </c>
      <c r="N4653" s="105">
        <v>2877538.7533343034</v>
      </c>
      <c r="O4653" s="108">
        <v>45296</v>
      </c>
      <c r="P4653" s="102" t="s">
        <v>217</v>
      </c>
      <c r="Q4653" s="102">
        <v>35</v>
      </c>
      <c r="R4653" s="93">
        <v>35</v>
      </c>
      <c r="S4653" s="106" t="s">
        <v>2223</v>
      </c>
    </row>
    <row r="4654" spans="1:19" hidden="1">
      <c r="A4654" s="94">
        <v>4655</v>
      </c>
      <c r="B4654" s="93">
        <v>6194</v>
      </c>
      <c r="C4654" s="93">
        <v>1723</v>
      </c>
      <c r="D4654" s="102">
        <v>34</v>
      </c>
      <c r="E4654" s="102" t="s">
        <v>498</v>
      </c>
      <c r="F4654" s="102">
        <v>4</v>
      </c>
      <c r="G4654" s="102" t="s">
        <v>473</v>
      </c>
      <c r="H4654" s="94" t="s">
        <v>2107</v>
      </c>
      <c r="I4654" s="102">
        <v>63</v>
      </c>
      <c r="J4654" s="103">
        <v>34</v>
      </c>
      <c r="K4654" s="103" t="s">
        <v>2185</v>
      </c>
      <c r="L4654" s="97" t="s">
        <v>4002</v>
      </c>
      <c r="M4654" s="105">
        <v>543984.83488164924</v>
      </c>
      <c r="N4654" s="105">
        <v>2877538.7533343034</v>
      </c>
      <c r="O4654" s="108">
        <v>45296</v>
      </c>
      <c r="P4654" s="102" t="s">
        <v>281</v>
      </c>
      <c r="Q4654" s="102">
        <v>5</v>
      </c>
      <c r="R4654" s="93">
        <v>5</v>
      </c>
      <c r="S4654" s="106" t="s">
        <v>2223</v>
      </c>
    </row>
    <row r="4655" spans="1:19" hidden="1">
      <c r="A4655" s="94">
        <v>4656</v>
      </c>
      <c r="B4655" s="93">
        <v>6195</v>
      </c>
      <c r="C4655" s="93">
        <v>1724</v>
      </c>
      <c r="D4655" s="102">
        <v>35</v>
      </c>
      <c r="E4655" s="102" t="s">
        <v>498</v>
      </c>
      <c r="F4655" s="102">
        <v>4</v>
      </c>
      <c r="G4655" s="102" t="s">
        <v>473</v>
      </c>
      <c r="H4655" s="94" t="s">
        <v>2108</v>
      </c>
      <c r="I4655" s="102">
        <v>63</v>
      </c>
      <c r="J4655" s="103">
        <v>34</v>
      </c>
      <c r="K4655" s="103" t="s">
        <v>2186</v>
      </c>
      <c r="L4655" s="97" t="s">
        <v>4003</v>
      </c>
      <c r="M4655" s="105">
        <v>543999.42964050488</v>
      </c>
      <c r="N4655" s="105">
        <v>2877538.7533343034</v>
      </c>
      <c r="O4655" s="108">
        <v>45296</v>
      </c>
      <c r="P4655" s="102" t="s">
        <v>217</v>
      </c>
      <c r="Q4655" s="102">
        <v>17</v>
      </c>
      <c r="R4655" s="93">
        <v>17</v>
      </c>
      <c r="S4655" s="106" t="s">
        <v>2223</v>
      </c>
    </row>
    <row r="4656" spans="1:19" hidden="1">
      <c r="A4656" s="94">
        <v>4657</v>
      </c>
      <c r="B4656" s="93">
        <v>6195</v>
      </c>
      <c r="C4656" s="93">
        <v>1724</v>
      </c>
      <c r="D4656" s="102">
        <v>35</v>
      </c>
      <c r="E4656" s="102" t="s">
        <v>498</v>
      </c>
      <c r="F4656" s="102">
        <v>4</v>
      </c>
      <c r="G4656" s="102" t="s">
        <v>473</v>
      </c>
      <c r="H4656" s="94" t="s">
        <v>2108</v>
      </c>
      <c r="I4656" s="102">
        <v>63</v>
      </c>
      <c r="J4656" s="103">
        <v>34</v>
      </c>
      <c r="K4656" s="103" t="s">
        <v>2186</v>
      </c>
      <c r="L4656" s="97" t="s">
        <v>4003</v>
      </c>
      <c r="M4656" s="105">
        <v>543999.42964050488</v>
      </c>
      <c r="N4656" s="105">
        <v>2877538.7533343034</v>
      </c>
      <c r="O4656" s="108">
        <v>45296</v>
      </c>
      <c r="P4656" s="102" t="s">
        <v>281</v>
      </c>
      <c r="Q4656" s="102">
        <v>60</v>
      </c>
      <c r="R4656" s="93">
        <v>60</v>
      </c>
      <c r="S4656" s="106" t="s">
        <v>2223</v>
      </c>
    </row>
    <row r="4657" spans="1:19" hidden="1">
      <c r="A4657" s="94">
        <v>4658</v>
      </c>
      <c r="B4657" s="93">
        <v>6196</v>
      </c>
      <c r="C4657" s="93">
        <v>1725</v>
      </c>
      <c r="D4657" s="102">
        <v>36</v>
      </c>
      <c r="E4657" s="102" t="s">
        <v>498</v>
      </c>
      <c r="F4657" s="102">
        <v>4</v>
      </c>
      <c r="G4657" s="102" t="s">
        <v>473</v>
      </c>
      <c r="H4657" s="94" t="s">
        <v>2109</v>
      </c>
      <c r="I4657" s="102">
        <v>63</v>
      </c>
      <c r="J4657" s="103">
        <v>34</v>
      </c>
      <c r="K4657" s="103" t="s">
        <v>2187</v>
      </c>
      <c r="L4657" s="97" t="s">
        <v>4004</v>
      </c>
      <c r="M4657" s="105">
        <v>543984.83488164924</v>
      </c>
      <c r="N4657" s="105">
        <v>2877555.1324314028</v>
      </c>
      <c r="O4657" s="108">
        <v>45296</v>
      </c>
      <c r="P4657" s="102" t="s">
        <v>217</v>
      </c>
      <c r="Q4657" s="102">
        <v>40</v>
      </c>
      <c r="R4657" s="93">
        <v>40</v>
      </c>
      <c r="S4657" s="106" t="s">
        <v>2223</v>
      </c>
    </row>
    <row r="4658" spans="1:19" hidden="1">
      <c r="A4658" s="94">
        <v>4659</v>
      </c>
      <c r="B4658" s="93">
        <v>6196</v>
      </c>
      <c r="C4658" s="93">
        <v>1725</v>
      </c>
      <c r="D4658" s="102">
        <v>36</v>
      </c>
      <c r="E4658" s="102" t="s">
        <v>498</v>
      </c>
      <c r="F4658" s="102">
        <v>4</v>
      </c>
      <c r="G4658" s="102" t="s">
        <v>473</v>
      </c>
      <c r="H4658" s="94" t="s">
        <v>2109</v>
      </c>
      <c r="I4658" s="102">
        <v>63</v>
      </c>
      <c r="J4658" s="103">
        <v>34</v>
      </c>
      <c r="K4658" s="103" t="s">
        <v>2187</v>
      </c>
      <c r="L4658" s="97" t="s">
        <v>4004</v>
      </c>
      <c r="M4658" s="105">
        <v>543984.83488164924</v>
      </c>
      <c r="N4658" s="105">
        <v>2877555.1324314028</v>
      </c>
      <c r="O4658" s="108">
        <v>45296</v>
      </c>
      <c r="P4658" s="102" t="s">
        <v>281</v>
      </c>
      <c r="Q4658" s="102">
        <v>10</v>
      </c>
      <c r="R4658" s="93">
        <v>10</v>
      </c>
      <c r="S4658" s="106" t="s">
        <v>2223</v>
      </c>
    </row>
    <row r="4659" spans="1:19" hidden="1">
      <c r="A4659" s="94">
        <v>4660</v>
      </c>
      <c r="B4659" s="93">
        <v>6200</v>
      </c>
      <c r="C4659" s="93">
        <v>1729</v>
      </c>
      <c r="D4659" s="102">
        <v>40</v>
      </c>
      <c r="E4659" s="102" t="s">
        <v>498</v>
      </c>
      <c r="F4659" s="102">
        <v>4</v>
      </c>
      <c r="G4659" s="102" t="s">
        <v>473</v>
      </c>
      <c r="H4659" s="94" t="s">
        <v>2110</v>
      </c>
      <c r="I4659" s="102">
        <v>63</v>
      </c>
      <c r="J4659" s="103">
        <v>35</v>
      </c>
      <c r="K4659" s="103" t="s">
        <v>2185</v>
      </c>
      <c r="L4659" s="97" t="s">
        <v>2752</v>
      </c>
      <c r="M4659" s="105">
        <v>544025.90148949588</v>
      </c>
      <c r="N4659" s="105">
        <v>2877288.8173410418</v>
      </c>
      <c r="O4659" s="108">
        <v>45296</v>
      </c>
      <c r="P4659" s="102" t="s">
        <v>163</v>
      </c>
      <c r="Q4659" s="102">
        <v>1</v>
      </c>
      <c r="R4659" s="93">
        <v>1</v>
      </c>
      <c r="S4659" s="106" t="s">
        <v>2223</v>
      </c>
    </row>
    <row r="4660" spans="1:19" hidden="1">
      <c r="A4660" s="94">
        <v>4661</v>
      </c>
      <c r="B4660" s="93">
        <v>6200</v>
      </c>
      <c r="C4660" s="93">
        <v>1729</v>
      </c>
      <c r="D4660" s="102">
        <v>40</v>
      </c>
      <c r="E4660" s="102" t="s">
        <v>498</v>
      </c>
      <c r="F4660" s="102">
        <v>4</v>
      </c>
      <c r="G4660" s="102" t="s">
        <v>473</v>
      </c>
      <c r="H4660" s="94" t="s">
        <v>2110</v>
      </c>
      <c r="I4660" s="102">
        <v>63</v>
      </c>
      <c r="J4660" s="103">
        <v>35</v>
      </c>
      <c r="K4660" s="103" t="s">
        <v>2185</v>
      </c>
      <c r="L4660" s="97" t="s">
        <v>2752</v>
      </c>
      <c r="M4660" s="105">
        <v>544025.90148949588</v>
      </c>
      <c r="N4660" s="105">
        <v>2877288.8173410418</v>
      </c>
      <c r="O4660" s="108">
        <v>45296</v>
      </c>
      <c r="P4660" s="102" t="s">
        <v>217</v>
      </c>
      <c r="Q4660" s="102">
        <v>42</v>
      </c>
      <c r="R4660" s="93">
        <v>42</v>
      </c>
      <c r="S4660" s="106" t="s">
        <v>2223</v>
      </c>
    </row>
    <row r="4661" spans="1:19" hidden="1">
      <c r="A4661" s="94">
        <v>4662</v>
      </c>
      <c r="B4661" s="93">
        <v>6200</v>
      </c>
      <c r="C4661" s="93">
        <v>1729</v>
      </c>
      <c r="D4661" s="102">
        <v>40</v>
      </c>
      <c r="E4661" s="102" t="s">
        <v>498</v>
      </c>
      <c r="F4661" s="102">
        <v>4</v>
      </c>
      <c r="G4661" s="102" t="s">
        <v>473</v>
      </c>
      <c r="H4661" s="94" t="s">
        <v>2110</v>
      </c>
      <c r="I4661" s="102">
        <v>63</v>
      </c>
      <c r="J4661" s="103">
        <v>35</v>
      </c>
      <c r="K4661" s="103" t="s">
        <v>2185</v>
      </c>
      <c r="L4661" s="97" t="s">
        <v>2752</v>
      </c>
      <c r="M4661" s="105">
        <v>544025.90148949588</v>
      </c>
      <c r="N4661" s="105">
        <v>2877288.8173410418</v>
      </c>
      <c r="O4661" s="108">
        <v>45296</v>
      </c>
      <c r="P4661" s="102" t="s">
        <v>281</v>
      </c>
      <c r="Q4661" s="102">
        <v>20</v>
      </c>
      <c r="R4661" s="93">
        <v>20</v>
      </c>
      <c r="S4661" s="106" t="s">
        <v>2223</v>
      </c>
    </row>
    <row r="4662" spans="1:19" hidden="1">
      <c r="A4662" s="94">
        <v>4663</v>
      </c>
      <c r="B4662" s="116">
        <v>6200</v>
      </c>
      <c r="C4662" s="116">
        <v>1729</v>
      </c>
      <c r="D4662" s="107">
        <v>40</v>
      </c>
      <c r="E4662" s="107" t="s">
        <v>498</v>
      </c>
      <c r="F4662" s="107">
        <v>4</v>
      </c>
      <c r="G4662" s="107" t="s">
        <v>473</v>
      </c>
      <c r="H4662" s="119" t="s">
        <v>2110</v>
      </c>
      <c r="I4662" s="107">
        <v>63</v>
      </c>
      <c r="J4662" s="121">
        <v>35</v>
      </c>
      <c r="K4662" s="121" t="s">
        <v>2185</v>
      </c>
      <c r="L4662" s="97" t="s">
        <v>2752</v>
      </c>
      <c r="M4662" s="117">
        <v>544026</v>
      </c>
      <c r="N4662" s="117">
        <v>2877289</v>
      </c>
      <c r="O4662" s="123">
        <v>45296</v>
      </c>
      <c r="P4662" s="102" t="s">
        <v>277</v>
      </c>
      <c r="Q4662" s="102">
        <v>1</v>
      </c>
      <c r="R4662" s="93">
        <v>1</v>
      </c>
      <c r="S4662" s="106" t="s">
        <v>2223</v>
      </c>
    </row>
    <row r="4663" spans="1:19" hidden="1">
      <c r="A4663" s="94">
        <v>4664</v>
      </c>
      <c r="B4663" s="93">
        <v>6201</v>
      </c>
      <c r="C4663" s="93">
        <v>1730</v>
      </c>
      <c r="D4663" s="102">
        <v>41</v>
      </c>
      <c r="E4663" s="102" t="s">
        <v>498</v>
      </c>
      <c r="F4663" s="102">
        <v>4</v>
      </c>
      <c r="G4663" s="102" t="s">
        <v>473</v>
      </c>
      <c r="H4663" s="94" t="s">
        <v>2111</v>
      </c>
      <c r="I4663" s="102">
        <v>63</v>
      </c>
      <c r="J4663" s="103">
        <v>35</v>
      </c>
      <c r="K4663" s="103" t="s">
        <v>2186</v>
      </c>
      <c r="L4663" s="97" t="s">
        <v>4005</v>
      </c>
      <c r="M4663" s="105">
        <v>544033.10145845124</v>
      </c>
      <c r="N4663" s="105">
        <v>2877288.8173410418</v>
      </c>
      <c r="O4663" s="108">
        <v>45296</v>
      </c>
      <c r="P4663" s="102" t="s">
        <v>163</v>
      </c>
      <c r="Q4663" s="102">
        <v>27</v>
      </c>
      <c r="R4663" s="93">
        <v>27</v>
      </c>
      <c r="S4663" s="106" t="s">
        <v>2223</v>
      </c>
    </row>
    <row r="4664" spans="1:19" hidden="1">
      <c r="A4664" s="94">
        <v>4665</v>
      </c>
      <c r="B4664" s="93">
        <v>6201</v>
      </c>
      <c r="C4664" s="93">
        <v>1730</v>
      </c>
      <c r="D4664" s="102">
        <v>41</v>
      </c>
      <c r="E4664" s="102" t="s">
        <v>498</v>
      </c>
      <c r="F4664" s="102">
        <v>4</v>
      </c>
      <c r="G4664" s="102" t="s">
        <v>473</v>
      </c>
      <c r="H4664" s="94" t="s">
        <v>2111</v>
      </c>
      <c r="I4664" s="102">
        <v>63</v>
      </c>
      <c r="J4664" s="103">
        <v>35</v>
      </c>
      <c r="K4664" s="103" t="s">
        <v>2186</v>
      </c>
      <c r="L4664" s="97" t="s">
        <v>4005</v>
      </c>
      <c r="M4664" s="105">
        <v>544033.10145845124</v>
      </c>
      <c r="N4664" s="105">
        <v>2877288.8173410418</v>
      </c>
      <c r="O4664" s="108">
        <v>45296</v>
      </c>
      <c r="P4664" s="102" t="s">
        <v>269</v>
      </c>
      <c r="Q4664" s="102">
        <v>1</v>
      </c>
      <c r="R4664" s="93">
        <v>1</v>
      </c>
      <c r="S4664" s="106" t="s">
        <v>2223</v>
      </c>
    </row>
    <row r="4665" spans="1:19" hidden="1">
      <c r="A4665" s="94">
        <v>4666</v>
      </c>
      <c r="B4665" s="93">
        <v>6202</v>
      </c>
      <c r="C4665" s="93">
        <v>1731</v>
      </c>
      <c r="D4665" s="102">
        <v>42</v>
      </c>
      <c r="E4665" s="102" t="s">
        <v>498</v>
      </c>
      <c r="F4665" s="102">
        <v>4</v>
      </c>
      <c r="G4665" s="102" t="s">
        <v>473</v>
      </c>
      <c r="H4665" s="94" t="s">
        <v>2112</v>
      </c>
      <c r="I4665" s="102">
        <v>63</v>
      </c>
      <c r="J4665" s="103">
        <v>35</v>
      </c>
      <c r="K4665" s="103" t="s">
        <v>2187</v>
      </c>
      <c r="L4665" s="97" t="s">
        <v>4006</v>
      </c>
      <c r="M4665" s="105">
        <v>544025.90148949588</v>
      </c>
      <c r="N4665" s="105">
        <v>2877313.8808147619</v>
      </c>
      <c r="O4665" s="108">
        <v>45296</v>
      </c>
      <c r="P4665" s="102" t="s">
        <v>163</v>
      </c>
      <c r="Q4665" s="102">
        <v>15</v>
      </c>
      <c r="R4665" s="93">
        <v>15</v>
      </c>
      <c r="S4665" s="106" t="s">
        <v>2223</v>
      </c>
    </row>
    <row r="4666" spans="1:19" hidden="1">
      <c r="A4666" s="94">
        <v>4667</v>
      </c>
      <c r="B4666" s="93">
        <v>6202</v>
      </c>
      <c r="C4666" s="93">
        <v>1731</v>
      </c>
      <c r="D4666" s="102">
        <v>42</v>
      </c>
      <c r="E4666" s="102" t="s">
        <v>498</v>
      </c>
      <c r="F4666" s="102">
        <v>4</v>
      </c>
      <c r="G4666" s="102" t="s">
        <v>473</v>
      </c>
      <c r="H4666" s="94" t="s">
        <v>2112</v>
      </c>
      <c r="I4666" s="102">
        <v>63</v>
      </c>
      <c r="J4666" s="103">
        <v>35</v>
      </c>
      <c r="K4666" s="103" t="s">
        <v>2187</v>
      </c>
      <c r="L4666" s="97" t="s">
        <v>4006</v>
      </c>
      <c r="M4666" s="105">
        <v>544025.90148949588</v>
      </c>
      <c r="N4666" s="105">
        <v>2877313.8808147619</v>
      </c>
      <c r="O4666" s="108">
        <v>45296</v>
      </c>
      <c r="P4666" s="102" t="s">
        <v>269</v>
      </c>
      <c r="Q4666" s="102">
        <v>2</v>
      </c>
      <c r="R4666" s="93">
        <v>2</v>
      </c>
      <c r="S4666" s="106" t="s">
        <v>2223</v>
      </c>
    </row>
    <row r="4667" spans="1:19" hidden="1">
      <c r="A4667" s="94">
        <v>4668</v>
      </c>
      <c r="B4667" s="93">
        <v>6202</v>
      </c>
      <c r="C4667" s="93">
        <v>1731</v>
      </c>
      <c r="D4667" s="102">
        <v>42</v>
      </c>
      <c r="E4667" s="102" t="s">
        <v>498</v>
      </c>
      <c r="F4667" s="102">
        <v>4</v>
      </c>
      <c r="G4667" s="102" t="s">
        <v>473</v>
      </c>
      <c r="H4667" s="94" t="s">
        <v>2112</v>
      </c>
      <c r="I4667" s="102">
        <v>63</v>
      </c>
      <c r="J4667" s="103">
        <v>35</v>
      </c>
      <c r="K4667" s="103" t="s">
        <v>2187</v>
      </c>
      <c r="L4667" s="97" t="s">
        <v>4006</v>
      </c>
      <c r="M4667" s="105">
        <v>544025.90148949588</v>
      </c>
      <c r="N4667" s="105">
        <v>2877313.8808147619</v>
      </c>
      <c r="O4667" s="108">
        <v>45296</v>
      </c>
      <c r="P4667" s="102" t="s">
        <v>217</v>
      </c>
      <c r="Q4667" s="102">
        <v>15</v>
      </c>
      <c r="R4667" s="93">
        <v>15</v>
      </c>
      <c r="S4667" s="106" t="s">
        <v>2223</v>
      </c>
    </row>
    <row r="4668" spans="1:19" hidden="1">
      <c r="A4668" s="94">
        <v>4669</v>
      </c>
      <c r="B4668" s="93">
        <v>6098</v>
      </c>
      <c r="C4668" s="93">
        <v>1627</v>
      </c>
      <c r="D4668" s="102">
        <v>7</v>
      </c>
      <c r="E4668" s="102" t="s">
        <v>498</v>
      </c>
      <c r="F4668" s="102">
        <v>4</v>
      </c>
      <c r="G4668" s="102" t="s">
        <v>473</v>
      </c>
      <c r="H4668" s="94" t="s">
        <v>2113</v>
      </c>
      <c r="I4668" s="102">
        <v>63</v>
      </c>
      <c r="J4668" s="103">
        <v>36</v>
      </c>
      <c r="K4668" s="103" t="s">
        <v>2185</v>
      </c>
      <c r="L4668" s="97" t="s">
        <v>4007</v>
      </c>
      <c r="M4668" s="105">
        <v>544285.88869899022</v>
      </c>
      <c r="N4668" s="105">
        <v>2877909.8883784949</v>
      </c>
      <c r="O4668" s="108">
        <v>45294</v>
      </c>
      <c r="P4668" s="102" t="s">
        <v>217</v>
      </c>
      <c r="Q4668" s="102">
        <v>15</v>
      </c>
      <c r="R4668" s="93">
        <v>15</v>
      </c>
      <c r="S4668" s="109" t="s">
        <v>2238</v>
      </c>
    </row>
    <row r="4669" spans="1:19" hidden="1">
      <c r="A4669" s="94">
        <v>4670</v>
      </c>
      <c r="B4669" s="93">
        <v>6099</v>
      </c>
      <c r="C4669" s="93">
        <v>1628</v>
      </c>
      <c r="D4669" s="102">
        <v>8</v>
      </c>
      <c r="E4669" s="102" t="s">
        <v>498</v>
      </c>
      <c r="F4669" s="102">
        <v>4</v>
      </c>
      <c r="G4669" s="102" t="s">
        <v>473</v>
      </c>
      <c r="H4669" s="94" t="s">
        <v>2114</v>
      </c>
      <c r="I4669" s="102">
        <v>63</v>
      </c>
      <c r="J4669" s="103">
        <v>36</v>
      </c>
      <c r="K4669" s="103" t="s">
        <v>2186</v>
      </c>
      <c r="L4669" s="97" t="s">
        <v>4008</v>
      </c>
      <c r="M4669" s="105">
        <v>544316.07611265406</v>
      </c>
      <c r="N4669" s="105">
        <v>2877909.8883784949</v>
      </c>
      <c r="O4669" s="108">
        <v>45294</v>
      </c>
      <c r="P4669" s="102" t="s">
        <v>217</v>
      </c>
      <c r="Q4669" s="102">
        <v>15</v>
      </c>
      <c r="R4669" s="93">
        <v>15</v>
      </c>
      <c r="S4669" s="109" t="s">
        <v>2238</v>
      </c>
    </row>
    <row r="4670" spans="1:19" hidden="1">
      <c r="A4670" s="94">
        <v>4671</v>
      </c>
      <c r="B4670" s="93">
        <v>6099</v>
      </c>
      <c r="C4670" s="93">
        <v>1628</v>
      </c>
      <c r="D4670" s="102">
        <v>8</v>
      </c>
      <c r="E4670" s="102" t="s">
        <v>498</v>
      </c>
      <c r="F4670" s="102">
        <v>4</v>
      </c>
      <c r="G4670" s="102" t="s">
        <v>473</v>
      </c>
      <c r="H4670" s="94" t="s">
        <v>2114</v>
      </c>
      <c r="I4670" s="102">
        <v>63</v>
      </c>
      <c r="J4670" s="103">
        <v>36</v>
      </c>
      <c r="K4670" s="103" t="s">
        <v>2186</v>
      </c>
      <c r="L4670" s="97" t="s">
        <v>4008</v>
      </c>
      <c r="M4670" s="105">
        <v>544316.07611265406</v>
      </c>
      <c r="N4670" s="105">
        <v>2877909.8883784949</v>
      </c>
      <c r="O4670" s="108">
        <v>45294</v>
      </c>
      <c r="P4670" s="102" t="s">
        <v>173</v>
      </c>
      <c r="Q4670" s="102">
        <v>5</v>
      </c>
      <c r="R4670" s="93">
        <v>5</v>
      </c>
      <c r="S4670" s="109" t="s">
        <v>2238</v>
      </c>
    </row>
    <row r="4671" spans="1:19" hidden="1">
      <c r="A4671" s="94">
        <v>4672</v>
      </c>
      <c r="B4671" s="93">
        <v>6100</v>
      </c>
      <c r="C4671" s="93">
        <v>1629</v>
      </c>
      <c r="D4671" s="102">
        <v>9</v>
      </c>
      <c r="E4671" s="102" t="s">
        <v>498</v>
      </c>
      <c r="F4671" s="102">
        <v>4</v>
      </c>
      <c r="G4671" s="102" t="s">
        <v>473</v>
      </c>
      <c r="H4671" s="94" t="s">
        <v>2115</v>
      </c>
      <c r="I4671" s="102">
        <v>63</v>
      </c>
      <c r="J4671" s="103">
        <v>36</v>
      </c>
      <c r="K4671" s="103" t="s">
        <v>2187</v>
      </c>
      <c r="L4671" s="97" t="s">
        <v>4009</v>
      </c>
      <c r="M4671" s="105">
        <v>544285.88869899022</v>
      </c>
      <c r="N4671" s="105">
        <v>2877942.4557166859</v>
      </c>
      <c r="O4671" s="108">
        <v>45294</v>
      </c>
      <c r="P4671" s="102" t="s">
        <v>217</v>
      </c>
      <c r="Q4671" s="102">
        <v>30</v>
      </c>
      <c r="R4671" s="93">
        <v>30</v>
      </c>
      <c r="S4671" s="109" t="s">
        <v>2238</v>
      </c>
    </row>
    <row r="4672" spans="1:19" hidden="1">
      <c r="A4672" s="94">
        <v>4673</v>
      </c>
      <c r="B4672" s="93">
        <v>6100</v>
      </c>
      <c r="C4672" s="93">
        <v>1629</v>
      </c>
      <c r="D4672" s="102">
        <v>9</v>
      </c>
      <c r="E4672" s="102" t="s">
        <v>498</v>
      </c>
      <c r="F4672" s="102">
        <v>4</v>
      </c>
      <c r="G4672" s="102" t="s">
        <v>473</v>
      </c>
      <c r="H4672" s="94" t="s">
        <v>2115</v>
      </c>
      <c r="I4672" s="102">
        <v>63</v>
      </c>
      <c r="J4672" s="103">
        <v>36</v>
      </c>
      <c r="K4672" s="103" t="s">
        <v>2187</v>
      </c>
      <c r="L4672" s="97" t="s">
        <v>4009</v>
      </c>
      <c r="M4672" s="105">
        <v>544285.88869899022</v>
      </c>
      <c r="N4672" s="105">
        <v>2877942.4557166859</v>
      </c>
      <c r="O4672" s="108">
        <v>45294</v>
      </c>
      <c r="P4672" s="102" t="s">
        <v>281</v>
      </c>
      <c r="Q4672" s="102">
        <v>60</v>
      </c>
      <c r="R4672" s="93">
        <v>60</v>
      </c>
      <c r="S4672" s="109" t="s">
        <v>2238</v>
      </c>
    </row>
    <row r="4673" spans="1:19" hidden="1">
      <c r="A4673" s="94">
        <v>4674</v>
      </c>
      <c r="B4673" s="93">
        <v>6095</v>
      </c>
      <c r="C4673" s="93">
        <v>1624</v>
      </c>
      <c r="D4673" s="102">
        <v>4</v>
      </c>
      <c r="E4673" s="102" t="s">
        <v>498</v>
      </c>
      <c r="F4673" s="102">
        <v>4</v>
      </c>
      <c r="G4673" s="102" t="s">
        <v>473</v>
      </c>
      <c r="H4673" s="94" t="s">
        <v>2116</v>
      </c>
      <c r="I4673" s="102">
        <v>63</v>
      </c>
      <c r="J4673" s="103">
        <v>37</v>
      </c>
      <c r="K4673" s="103" t="s">
        <v>2185</v>
      </c>
      <c r="L4673" s="97" t="s">
        <v>4010</v>
      </c>
      <c r="M4673" s="105">
        <v>544255.68315573339</v>
      </c>
      <c r="N4673" s="105">
        <v>2878040.6556007555</v>
      </c>
      <c r="O4673" s="108">
        <v>45294</v>
      </c>
      <c r="P4673" s="102" t="s">
        <v>217</v>
      </c>
      <c r="Q4673" s="102">
        <v>30</v>
      </c>
      <c r="R4673" s="93">
        <v>30</v>
      </c>
      <c r="S4673" s="109" t="s">
        <v>2238</v>
      </c>
    </row>
    <row r="4674" spans="1:19" hidden="1">
      <c r="A4674" s="94">
        <v>4675</v>
      </c>
      <c r="B4674" s="93">
        <v>6096</v>
      </c>
      <c r="C4674" s="93">
        <v>1625</v>
      </c>
      <c r="D4674" s="102">
        <v>5</v>
      </c>
      <c r="E4674" s="102" t="s">
        <v>498</v>
      </c>
      <c r="F4674" s="102">
        <v>4</v>
      </c>
      <c r="G4674" s="102" t="s">
        <v>473</v>
      </c>
      <c r="H4674" s="94" t="s">
        <v>2117</v>
      </c>
      <c r="I4674" s="102">
        <v>63</v>
      </c>
      <c r="J4674" s="103">
        <v>37</v>
      </c>
      <c r="K4674" s="103" t="s">
        <v>2186</v>
      </c>
      <c r="L4674" s="97" t="s">
        <v>4011</v>
      </c>
      <c r="M4674" s="105">
        <v>544277.17942676297</v>
      </c>
      <c r="N4674" s="105">
        <v>2878040.6556007555</v>
      </c>
      <c r="O4674" s="108">
        <v>45294</v>
      </c>
      <c r="P4674" s="102" t="s">
        <v>217</v>
      </c>
      <c r="Q4674" s="102">
        <v>50</v>
      </c>
      <c r="R4674" s="93">
        <v>50</v>
      </c>
      <c r="S4674" s="109" t="s">
        <v>2238</v>
      </c>
    </row>
    <row r="4675" spans="1:19" hidden="1">
      <c r="A4675" s="94">
        <v>4676</v>
      </c>
      <c r="B4675" s="93">
        <v>6096</v>
      </c>
      <c r="C4675" s="93">
        <v>1625</v>
      </c>
      <c r="D4675" s="102">
        <v>5</v>
      </c>
      <c r="E4675" s="102" t="s">
        <v>498</v>
      </c>
      <c r="F4675" s="102">
        <v>4</v>
      </c>
      <c r="G4675" s="102" t="s">
        <v>473</v>
      </c>
      <c r="H4675" s="94" t="s">
        <v>2117</v>
      </c>
      <c r="I4675" s="102">
        <v>63</v>
      </c>
      <c r="J4675" s="103">
        <v>37</v>
      </c>
      <c r="K4675" s="103" t="s">
        <v>2186</v>
      </c>
      <c r="L4675" s="97" t="s">
        <v>4011</v>
      </c>
      <c r="M4675" s="105">
        <v>544277.17942676297</v>
      </c>
      <c r="N4675" s="105">
        <v>2878040.6556007555</v>
      </c>
      <c r="O4675" s="108">
        <v>45294</v>
      </c>
      <c r="P4675" s="102" t="s">
        <v>281</v>
      </c>
      <c r="Q4675" s="102">
        <v>50</v>
      </c>
      <c r="R4675" s="93">
        <v>50</v>
      </c>
      <c r="S4675" s="109" t="s">
        <v>2238</v>
      </c>
    </row>
    <row r="4676" spans="1:19" hidden="1">
      <c r="A4676" s="94">
        <v>4677</v>
      </c>
      <c r="B4676" s="93">
        <v>6097</v>
      </c>
      <c r="C4676" s="93">
        <v>1626</v>
      </c>
      <c r="D4676" s="102">
        <v>6</v>
      </c>
      <c r="E4676" s="102" t="s">
        <v>498</v>
      </c>
      <c r="F4676" s="102">
        <v>4</v>
      </c>
      <c r="G4676" s="102" t="s">
        <v>473</v>
      </c>
      <c r="H4676" s="94" t="s">
        <v>2118</v>
      </c>
      <c r="I4676" s="102">
        <v>63</v>
      </c>
      <c r="J4676" s="103">
        <v>37</v>
      </c>
      <c r="K4676" s="103" t="s">
        <v>2187</v>
      </c>
      <c r="L4676" s="97" t="s">
        <v>4012</v>
      </c>
      <c r="M4676" s="105">
        <v>544255.68315573339</v>
      </c>
      <c r="N4676" s="105">
        <v>2878067.0788966794</v>
      </c>
      <c r="O4676" s="108">
        <v>45294</v>
      </c>
      <c r="P4676" s="102" t="s">
        <v>217</v>
      </c>
      <c r="Q4676" s="102">
        <v>50</v>
      </c>
      <c r="R4676" s="93">
        <v>50</v>
      </c>
      <c r="S4676" s="109" t="s">
        <v>2238</v>
      </c>
    </row>
    <row r="4677" spans="1:19" hidden="1">
      <c r="A4677" s="94">
        <v>4678</v>
      </c>
      <c r="B4677" s="93">
        <v>6097</v>
      </c>
      <c r="C4677" s="93">
        <v>1626</v>
      </c>
      <c r="D4677" s="102">
        <v>6</v>
      </c>
      <c r="E4677" s="102" t="s">
        <v>498</v>
      </c>
      <c r="F4677" s="102">
        <v>4</v>
      </c>
      <c r="G4677" s="102" t="s">
        <v>473</v>
      </c>
      <c r="H4677" s="94" t="s">
        <v>2118</v>
      </c>
      <c r="I4677" s="102">
        <v>63</v>
      </c>
      <c r="J4677" s="103">
        <v>37</v>
      </c>
      <c r="K4677" s="103" t="s">
        <v>2187</v>
      </c>
      <c r="L4677" s="97" t="s">
        <v>4012</v>
      </c>
      <c r="M4677" s="105">
        <v>544255.68315573339</v>
      </c>
      <c r="N4677" s="105">
        <v>2878067.0788966794</v>
      </c>
      <c r="O4677" s="108">
        <v>45294</v>
      </c>
      <c r="P4677" s="102" t="s">
        <v>281</v>
      </c>
      <c r="Q4677" s="102">
        <v>20</v>
      </c>
      <c r="R4677" s="93">
        <v>20</v>
      </c>
      <c r="S4677" s="109" t="s">
        <v>2238</v>
      </c>
    </row>
    <row r="4678" spans="1:19" hidden="1">
      <c r="A4678" s="94">
        <v>4679</v>
      </c>
      <c r="B4678" s="93">
        <v>6101</v>
      </c>
      <c r="C4678" s="93">
        <v>1630</v>
      </c>
      <c r="D4678" s="102">
        <v>10</v>
      </c>
      <c r="E4678" s="102" t="s">
        <v>498</v>
      </c>
      <c r="F4678" s="102">
        <v>4</v>
      </c>
      <c r="G4678" s="102" t="s">
        <v>473</v>
      </c>
      <c r="H4678" s="94" t="s">
        <v>2119</v>
      </c>
      <c r="I4678" s="102">
        <v>63</v>
      </c>
      <c r="J4678" s="103">
        <v>38</v>
      </c>
      <c r="K4678" s="103" t="s">
        <v>2185</v>
      </c>
      <c r="L4678" s="97" t="s">
        <v>4013</v>
      </c>
      <c r="M4678" s="105">
        <v>544306.2704124056</v>
      </c>
      <c r="N4678" s="105">
        <v>2877888.6435826509</v>
      </c>
      <c r="O4678" s="108">
        <v>45294</v>
      </c>
      <c r="P4678" s="102" t="s">
        <v>217</v>
      </c>
      <c r="Q4678" s="102">
        <v>30</v>
      </c>
      <c r="R4678" s="93">
        <v>30</v>
      </c>
      <c r="S4678" s="109" t="s">
        <v>2238</v>
      </c>
    </row>
    <row r="4679" spans="1:19" hidden="1">
      <c r="A4679" s="94">
        <v>4680</v>
      </c>
      <c r="B4679" s="93">
        <v>6101</v>
      </c>
      <c r="C4679" s="93">
        <v>1630</v>
      </c>
      <c r="D4679" s="102">
        <v>10</v>
      </c>
      <c r="E4679" s="102" t="s">
        <v>498</v>
      </c>
      <c r="F4679" s="102">
        <v>4</v>
      </c>
      <c r="G4679" s="102" t="s">
        <v>473</v>
      </c>
      <c r="H4679" s="94" t="s">
        <v>2119</v>
      </c>
      <c r="I4679" s="102">
        <v>63</v>
      </c>
      <c r="J4679" s="103">
        <v>38</v>
      </c>
      <c r="K4679" s="103" t="s">
        <v>2185</v>
      </c>
      <c r="L4679" s="97" t="s">
        <v>4013</v>
      </c>
      <c r="M4679" s="105">
        <v>544306.2704124056</v>
      </c>
      <c r="N4679" s="105">
        <v>2877888.6435826509</v>
      </c>
      <c r="O4679" s="108">
        <v>45294</v>
      </c>
      <c r="P4679" s="102" t="s">
        <v>173</v>
      </c>
      <c r="Q4679" s="102">
        <v>1</v>
      </c>
      <c r="R4679" s="93">
        <v>1</v>
      </c>
      <c r="S4679" s="109" t="s">
        <v>2238</v>
      </c>
    </row>
    <row r="4680" spans="1:19" hidden="1">
      <c r="A4680" s="94">
        <v>4681</v>
      </c>
      <c r="B4680" s="93">
        <v>6101</v>
      </c>
      <c r="C4680" s="93">
        <v>1630</v>
      </c>
      <c r="D4680" s="102">
        <v>10</v>
      </c>
      <c r="E4680" s="102" t="s">
        <v>498</v>
      </c>
      <c r="F4680" s="102">
        <v>4</v>
      </c>
      <c r="G4680" s="102" t="s">
        <v>473</v>
      </c>
      <c r="H4680" s="94" t="s">
        <v>2119</v>
      </c>
      <c r="I4680" s="102">
        <v>63</v>
      </c>
      <c r="J4680" s="103">
        <v>38</v>
      </c>
      <c r="K4680" s="103" t="s">
        <v>2185</v>
      </c>
      <c r="L4680" s="97" t="s">
        <v>4013</v>
      </c>
      <c r="M4680" s="105">
        <v>544306.2704124056</v>
      </c>
      <c r="N4680" s="105">
        <v>2877888.6435826509</v>
      </c>
      <c r="O4680" s="108">
        <v>45294</v>
      </c>
      <c r="P4680" s="102" t="s">
        <v>163</v>
      </c>
      <c r="Q4680" s="102">
        <v>5</v>
      </c>
      <c r="R4680" s="93">
        <v>5</v>
      </c>
      <c r="S4680" s="109" t="s">
        <v>2238</v>
      </c>
    </row>
    <row r="4681" spans="1:19" hidden="1">
      <c r="A4681" s="94">
        <v>4682</v>
      </c>
      <c r="B4681" s="93">
        <v>6102</v>
      </c>
      <c r="C4681" s="93">
        <v>1631</v>
      </c>
      <c r="D4681" s="102">
        <v>11</v>
      </c>
      <c r="E4681" s="102" t="s">
        <v>498</v>
      </c>
      <c r="F4681" s="102">
        <v>4</v>
      </c>
      <c r="G4681" s="102" t="s">
        <v>473</v>
      </c>
      <c r="H4681" s="94" t="s">
        <v>2120</v>
      </c>
      <c r="I4681" s="102">
        <v>63</v>
      </c>
      <c r="J4681" s="103">
        <v>38</v>
      </c>
      <c r="K4681" s="103" t="s">
        <v>2186</v>
      </c>
      <c r="L4681" s="97" t="s">
        <v>2753</v>
      </c>
      <c r="M4681" s="105">
        <v>544331.52802599908</v>
      </c>
      <c r="N4681" s="105">
        <v>2877888.6435826509</v>
      </c>
      <c r="O4681" s="108">
        <v>45294</v>
      </c>
      <c r="P4681" s="102" t="s">
        <v>217</v>
      </c>
      <c r="Q4681" s="102">
        <v>10</v>
      </c>
      <c r="R4681" s="93">
        <v>10</v>
      </c>
      <c r="S4681" s="109" t="s">
        <v>2238</v>
      </c>
    </row>
    <row r="4682" spans="1:19" hidden="1">
      <c r="A4682" s="94">
        <v>4683</v>
      </c>
      <c r="B4682" s="93">
        <v>6102</v>
      </c>
      <c r="C4682" s="93">
        <v>1631</v>
      </c>
      <c r="D4682" s="102">
        <v>11</v>
      </c>
      <c r="E4682" s="102" t="s">
        <v>498</v>
      </c>
      <c r="F4682" s="102">
        <v>4</v>
      </c>
      <c r="G4682" s="102" t="s">
        <v>473</v>
      </c>
      <c r="H4682" s="94" t="s">
        <v>2120</v>
      </c>
      <c r="I4682" s="102">
        <v>63</v>
      </c>
      <c r="J4682" s="103">
        <v>38</v>
      </c>
      <c r="K4682" s="103" t="s">
        <v>2186</v>
      </c>
      <c r="L4682" s="97" t="s">
        <v>2753</v>
      </c>
      <c r="M4682" s="105">
        <v>544331.52802599908</v>
      </c>
      <c r="N4682" s="105">
        <v>2877888.6435826509</v>
      </c>
      <c r="O4682" s="108">
        <v>45294</v>
      </c>
      <c r="P4682" s="102" t="s">
        <v>281</v>
      </c>
      <c r="Q4682" s="102">
        <v>5</v>
      </c>
      <c r="R4682" s="93">
        <v>5</v>
      </c>
      <c r="S4682" s="109" t="s">
        <v>2238</v>
      </c>
    </row>
    <row r="4683" spans="1:19" hidden="1">
      <c r="A4683" s="94">
        <v>4684</v>
      </c>
      <c r="B4683" s="93">
        <v>6102</v>
      </c>
      <c r="C4683" s="93">
        <v>1631</v>
      </c>
      <c r="D4683" s="102">
        <v>11</v>
      </c>
      <c r="E4683" s="102" t="s">
        <v>498</v>
      </c>
      <c r="F4683" s="102">
        <v>4</v>
      </c>
      <c r="G4683" s="102" t="s">
        <v>473</v>
      </c>
      <c r="H4683" s="94" t="s">
        <v>2120</v>
      </c>
      <c r="I4683" s="102">
        <v>63</v>
      </c>
      <c r="J4683" s="103">
        <v>38</v>
      </c>
      <c r="K4683" s="103" t="s">
        <v>2186</v>
      </c>
      <c r="L4683" s="97" t="s">
        <v>2753</v>
      </c>
      <c r="M4683" s="105">
        <v>544331.52802599908</v>
      </c>
      <c r="N4683" s="105">
        <v>2877888.6435826509</v>
      </c>
      <c r="O4683" s="108">
        <v>45294</v>
      </c>
      <c r="P4683" s="102" t="s">
        <v>229</v>
      </c>
      <c r="Q4683" s="102">
        <v>10</v>
      </c>
      <c r="R4683" s="93">
        <v>10</v>
      </c>
      <c r="S4683" s="109" t="s">
        <v>2238</v>
      </c>
    </row>
    <row r="4684" spans="1:19" hidden="1">
      <c r="A4684" s="94">
        <v>4685</v>
      </c>
      <c r="B4684" s="116">
        <v>6102</v>
      </c>
      <c r="C4684" s="116">
        <v>1631</v>
      </c>
      <c r="D4684" s="107">
        <v>11</v>
      </c>
      <c r="E4684" s="107" t="s">
        <v>498</v>
      </c>
      <c r="F4684" s="107">
        <v>4</v>
      </c>
      <c r="G4684" s="107" t="s">
        <v>473</v>
      </c>
      <c r="H4684" s="119" t="s">
        <v>2120</v>
      </c>
      <c r="I4684" s="107">
        <v>63</v>
      </c>
      <c r="J4684" s="121">
        <v>38</v>
      </c>
      <c r="K4684" s="121" t="s">
        <v>2186</v>
      </c>
      <c r="L4684" s="97" t="s">
        <v>2753</v>
      </c>
      <c r="M4684" s="117">
        <v>544332</v>
      </c>
      <c r="N4684" s="117">
        <v>2877889</v>
      </c>
      <c r="O4684" s="123">
        <v>45294</v>
      </c>
      <c r="P4684" s="102" t="s">
        <v>223</v>
      </c>
      <c r="Q4684" s="102">
        <v>1</v>
      </c>
      <c r="R4684" s="93">
        <v>1</v>
      </c>
      <c r="S4684" s="109" t="s">
        <v>2238</v>
      </c>
    </row>
    <row r="4685" spans="1:19" hidden="1">
      <c r="A4685" s="94">
        <v>4686</v>
      </c>
      <c r="B4685" s="93">
        <v>6103</v>
      </c>
      <c r="C4685" s="93">
        <v>1632</v>
      </c>
      <c r="D4685" s="102">
        <v>12</v>
      </c>
      <c r="E4685" s="102" t="s">
        <v>498</v>
      </c>
      <c r="F4685" s="102">
        <v>4</v>
      </c>
      <c r="G4685" s="102" t="s">
        <v>473</v>
      </c>
      <c r="H4685" s="94" t="s">
        <v>2121</v>
      </c>
      <c r="I4685" s="102">
        <v>63</v>
      </c>
      <c r="J4685" s="103">
        <v>38</v>
      </c>
      <c r="K4685" s="103" t="s">
        <v>2187</v>
      </c>
      <c r="L4685" s="97" t="s">
        <v>4014</v>
      </c>
      <c r="M4685" s="105">
        <v>544306.2704124056</v>
      </c>
      <c r="N4685" s="105">
        <v>2877909.5553273265</v>
      </c>
      <c r="O4685" s="108">
        <v>45294</v>
      </c>
      <c r="P4685" s="102" t="s">
        <v>173</v>
      </c>
      <c r="Q4685" s="102">
        <v>7</v>
      </c>
      <c r="R4685" s="93">
        <v>7</v>
      </c>
      <c r="S4685" s="109" t="s">
        <v>2238</v>
      </c>
    </row>
    <row r="4686" spans="1:19" hidden="1">
      <c r="A4686" s="94">
        <v>4687</v>
      </c>
      <c r="B4686" s="93">
        <v>6103</v>
      </c>
      <c r="C4686" s="93">
        <v>1632</v>
      </c>
      <c r="D4686" s="102">
        <v>12</v>
      </c>
      <c r="E4686" s="102" t="s">
        <v>498</v>
      </c>
      <c r="F4686" s="102">
        <v>4</v>
      </c>
      <c r="G4686" s="102" t="s">
        <v>473</v>
      </c>
      <c r="H4686" s="94" t="s">
        <v>2121</v>
      </c>
      <c r="I4686" s="102">
        <v>63</v>
      </c>
      <c r="J4686" s="103">
        <v>38</v>
      </c>
      <c r="K4686" s="103" t="s">
        <v>2187</v>
      </c>
      <c r="L4686" s="97" t="s">
        <v>4014</v>
      </c>
      <c r="M4686" s="105">
        <v>544306.2704124056</v>
      </c>
      <c r="N4686" s="105">
        <v>2877909.5553273265</v>
      </c>
      <c r="O4686" s="108">
        <v>45294</v>
      </c>
      <c r="P4686" s="102" t="s">
        <v>217</v>
      </c>
      <c r="Q4686" s="102">
        <v>30</v>
      </c>
      <c r="R4686" s="93">
        <v>30</v>
      </c>
      <c r="S4686" s="109" t="s">
        <v>2238</v>
      </c>
    </row>
    <row r="4687" spans="1:19" hidden="1">
      <c r="A4687" s="94">
        <v>4688</v>
      </c>
      <c r="B4687" s="93">
        <v>6092</v>
      </c>
      <c r="C4687" s="93">
        <v>1621</v>
      </c>
      <c r="D4687" s="102">
        <v>1</v>
      </c>
      <c r="E4687" s="102" t="s">
        <v>498</v>
      </c>
      <c r="F4687" s="102">
        <v>4</v>
      </c>
      <c r="G4687" s="102" t="s">
        <v>473</v>
      </c>
      <c r="H4687" s="94" t="s">
        <v>2122</v>
      </c>
      <c r="I4687" s="102">
        <v>63</v>
      </c>
      <c r="J4687" s="103">
        <v>39</v>
      </c>
      <c r="K4687" s="103" t="s">
        <v>2185</v>
      </c>
      <c r="L4687" s="97" t="s">
        <v>4015</v>
      </c>
      <c r="M4687" s="105">
        <v>544195.40214307699</v>
      </c>
      <c r="N4687" s="105">
        <v>2877979.3051589234</v>
      </c>
      <c r="O4687" s="108">
        <v>45294</v>
      </c>
      <c r="P4687" s="102" t="s">
        <v>217</v>
      </c>
      <c r="Q4687" s="102">
        <v>5</v>
      </c>
      <c r="R4687" s="93">
        <v>5</v>
      </c>
      <c r="S4687" s="109" t="s">
        <v>2238</v>
      </c>
    </row>
    <row r="4688" spans="1:19" hidden="1">
      <c r="A4688" s="94">
        <v>4689</v>
      </c>
      <c r="B4688" s="93">
        <v>6092</v>
      </c>
      <c r="C4688" s="93">
        <v>1621</v>
      </c>
      <c r="D4688" s="102">
        <v>1</v>
      </c>
      <c r="E4688" s="102" t="s">
        <v>498</v>
      </c>
      <c r="F4688" s="102">
        <v>4</v>
      </c>
      <c r="G4688" s="102" t="s">
        <v>473</v>
      </c>
      <c r="H4688" s="94" t="s">
        <v>2122</v>
      </c>
      <c r="I4688" s="102">
        <v>63</v>
      </c>
      <c r="J4688" s="103">
        <v>39</v>
      </c>
      <c r="K4688" s="103" t="s">
        <v>2185</v>
      </c>
      <c r="L4688" s="97" t="s">
        <v>4015</v>
      </c>
      <c r="M4688" s="105">
        <v>544195.40214307699</v>
      </c>
      <c r="N4688" s="105">
        <v>2877979.3051589234</v>
      </c>
      <c r="O4688" s="108">
        <v>45294</v>
      </c>
      <c r="P4688" s="102" t="s">
        <v>281</v>
      </c>
      <c r="Q4688" s="102">
        <v>85</v>
      </c>
      <c r="R4688" s="93">
        <v>85</v>
      </c>
      <c r="S4688" s="109" t="s">
        <v>2238</v>
      </c>
    </row>
    <row r="4689" spans="1:19" hidden="1">
      <c r="A4689" s="94">
        <v>4690</v>
      </c>
      <c r="B4689" s="93">
        <v>6093</v>
      </c>
      <c r="C4689" s="93">
        <v>1622</v>
      </c>
      <c r="D4689" s="102">
        <v>2</v>
      </c>
      <c r="E4689" s="102" t="s">
        <v>498</v>
      </c>
      <c r="F4689" s="102">
        <v>4</v>
      </c>
      <c r="G4689" s="102" t="s">
        <v>473</v>
      </c>
      <c r="H4689" s="94" t="s">
        <v>2123</v>
      </c>
      <c r="I4689" s="102">
        <v>63</v>
      </c>
      <c r="J4689" s="103">
        <v>39</v>
      </c>
      <c r="K4689" s="103" t="s">
        <v>2186</v>
      </c>
      <c r="L4689" s="97" t="s">
        <v>4016</v>
      </c>
      <c r="M4689" s="105">
        <v>544207.53546055872</v>
      </c>
      <c r="N4689" s="105">
        <v>2877979.3051589234</v>
      </c>
      <c r="O4689" s="108">
        <v>45294</v>
      </c>
      <c r="P4689" s="102" t="s">
        <v>217</v>
      </c>
      <c r="Q4689" s="102">
        <v>10</v>
      </c>
      <c r="R4689" s="93">
        <v>10</v>
      </c>
      <c r="S4689" s="109" t="s">
        <v>2238</v>
      </c>
    </row>
    <row r="4690" spans="1:19" hidden="1">
      <c r="A4690" s="94">
        <v>4691</v>
      </c>
      <c r="B4690" s="93">
        <v>6093</v>
      </c>
      <c r="C4690" s="93">
        <v>1622</v>
      </c>
      <c r="D4690" s="102">
        <v>2</v>
      </c>
      <c r="E4690" s="102" t="s">
        <v>498</v>
      </c>
      <c r="F4690" s="102">
        <v>4</v>
      </c>
      <c r="G4690" s="102" t="s">
        <v>473</v>
      </c>
      <c r="H4690" s="94" t="s">
        <v>2123</v>
      </c>
      <c r="I4690" s="102">
        <v>63</v>
      </c>
      <c r="J4690" s="103">
        <v>39</v>
      </c>
      <c r="K4690" s="103" t="s">
        <v>2186</v>
      </c>
      <c r="L4690" s="97" t="s">
        <v>4016</v>
      </c>
      <c r="M4690" s="105">
        <v>544207.53546055872</v>
      </c>
      <c r="N4690" s="105">
        <v>2877979.3051589234</v>
      </c>
      <c r="O4690" s="108">
        <v>45294</v>
      </c>
      <c r="P4690" s="102" t="s">
        <v>281</v>
      </c>
      <c r="Q4690" s="102">
        <v>87</v>
      </c>
      <c r="R4690" s="93">
        <v>87</v>
      </c>
      <c r="S4690" s="109" t="s">
        <v>2238</v>
      </c>
    </row>
    <row r="4691" spans="1:19" hidden="1">
      <c r="A4691" s="94">
        <v>4692</v>
      </c>
      <c r="B4691" s="93">
        <v>6093</v>
      </c>
      <c r="C4691" s="93">
        <v>1622</v>
      </c>
      <c r="D4691" s="102">
        <v>2</v>
      </c>
      <c r="E4691" s="102" t="s">
        <v>498</v>
      </c>
      <c r="F4691" s="102">
        <v>4</v>
      </c>
      <c r="G4691" s="102" t="s">
        <v>473</v>
      </c>
      <c r="H4691" s="94" t="s">
        <v>2123</v>
      </c>
      <c r="I4691" s="102">
        <v>63</v>
      </c>
      <c r="J4691" s="103">
        <v>39</v>
      </c>
      <c r="K4691" s="103" t="s">
        <v>2186</v>
      </c>
      <c r="L4691" s="97" t="s">
        <v>4016</v>
      </c>
      <c r="M4691" s="105">
        <v>544207.53546055872</v>
      </c>
      <c r="N4691" s="105">
        <v>2877979.3051589234</v>
      </c>
      <c r="O4691" s="108">
        <v>45294</v>
      </c>
      <c r="P4691" s="102" t="s">
        <v>277</v>
      </c>
      <c r="Q4691" s="102">
        <v>3</v>
      </c>
      <c r="R4691" s="93">
        <v>3</v>
      </c>
      <c r="S4691" s="109" t="s">
        <v>2238</v>
      </c>
    </row>
    <row r="4692" spans="1:19" hidden="1">
      <c r="A4692" s="94">
        <v>4693</v>
      </c>
      <c r="B4692" s="93">
        <v>6094</v>
      </c>
      <c r="C4692" s="93">
        <v>1623</v>
      </c>
      <c r="D4692" s="102">
        <v>3</v>
      </c>
      <c r="E4692" s="102" t="s">
        <v>498</v>
      </c>
      <c r="F4692" s="102">
        <v>4</v>
      </c>
      <c r="G4692" s="102" t="s">
        <v>473</v>
      </c>
      <c r="H4692" s="94" t="s">
        <v>2124</v>
      </c>
      <c r="I4692" s="102">
        <v>63</v>
      </c>
      <c r="J4692" s="103">
        <v>39</v>
      </c>
      <c r="K4692" s="103" t="s">
        <v>2187</v>
      </c>
      <c r="L4692" s="97" t="s">
        <v>4017</v>
      </c>
      <c r="M4692" s="105">
        <v>544195.40214307734</v>
      </c>
      <c r="N4692" s="105">
        <v>2877997.1354135699</v>
      </c>
      <c r="O4692" s="108">
        <v>45294</v>
      </c>
      <c r="P4692" s="102" t="s">
        <v>217</v>
      </c>
      <c r="Q4692" s="102">
        <v>5</v>
      </c>
      <c r="R4692" s="93">
        <v>5</v>
      </c>
      <c r="S4692" s="109" t="s">
        <v>2238</v>
      </c>
    </row>
    <row r="4693" spans="1:19" hidden="1">
      <c r="A4693" s="94">
        <v>4694</v>
      </c>
      <c r="B4693" s="93">
        <v>6094</v>
      </c>
      <c r="C4693" s="93">
        <v>1623</v>
      </c>
      <c r="D4693" s="102">
        <v>3</v>
      </c>
      <c r="E4693" s="102" t="s">
        <v>498</v>
      </c>
      <c r="F4693" s="102">
        <v>4</v>
      </c>
      <c r="G4693" s="102" t="s">
        <v>473</v>
      </c>
      <c r="H4693" s="94" t="s">
        <v>2124</v>
      </c>
      <c r="I4693" s="102">
        <v>63</v>
      </c>
      <c r="J4693" s="103">
        <v>39</v>
      </c>
      <c r="K4693" s="103" t="s">
        <v>2187</v>
      </c>
      <c r="L4693" s="97" t="s">
        <v>4017</v>
      </c>
      <c r="M4693" s="105">
        <v>544195.40214307734</v>
      </c>
      <c r="N4693" s="105">
        <v>2877997.1354135699</v>
      </c>
      <c r="O4693" s="108">
        <v>45294</v>
      </c>
      <c r="P4693" s="102" t="s">
        <v>277</v>
      </c>
      <c r="Q4693" s="102">
        <v>20</v>
      </c>
      <c r="R4693" s="93">
        <v>20</v>
      </c>
      <c r="S4693" s="109" t="s">
        <v>2238</v>
      </c>
    </row>
    <row r="4694" spans="1:19" hidden="1">
      <c r="A4694" s="94">
        <v>4695</v>
      </c>
      <c r="B4694" s="93">
        <v>6094</v>
      </c>
      <c r="C4694" s="93">
        <v>1623</v>
      </c>
      <c r="D4694" s="102">
        <v>3</v>
      </c>
      <c r="E4694" s="102" t="s">
        <v>498</v>
      </c>
      <c r="F4694" s="102">
        <v>4</v>
      </c>
      <c r="G4694" s="102" t="s">
        <v>473</v>
      </c>
      <c r="H4694" s="94" t="s">
        <v>2124</v>
      </c>
      <c r="I4694" s="102">
        <v>63</v>
      </c>
      <c r="J4694" s="103">
        <v>39</v>
      </c>
      <c r="K4694" s="103" t="s">
        <v>2187</v>
      </c>
      <c r="L4694" s="97" t="s">
        <v>4017</v>
      </c>
      <c r="M4694" s="105">
        <v>544195.40214307734</v>
      </c>
      <c r="N4694" s="105">
        <v>2877997.1354135699</v>
      </c>
      <c r="O4694" s="108">
        <v>45294</v>
      </c>
      <c r="P4694" s="102" t="s">
        <v>281</v>
      </c>
      <c r="Q4694" s="102">
        <v>60</v>
      </c>
      <c r="R4694" s="93">
        <v>60</v>
      </c>
      <c r="S4694" s="109" t="s">
        <v>2238</v>
      </c>
    </row>
    <row r="4695" spans="1:19" hidden="1">
      <c r="A4695" s="94">
        <v>4696</v>
      </c>
      <c r="B4695" s="93">
        <v>6104</v>
      </c>
      <c r="C4695" s="93">
        <v>1633</v>
      </c>
      <c r="D4695" s="102">
        <v>13</v>
      </c>
      <c r="E4695" s="102" t="s">
        <v>498</v>
      </c>
      <c r="F4695" s="102">
        <v>4</v>
      </c>
      <c r="G4695" s="102" t="s">
        <v>473</v>
      </c>
      <c r="H4695" s="94" t="s">
        <v>2125</v>
      </c>
      <c r="I4695" s="102">
        <v>63</v>
      </c>
      <c r="J4695" s="103">
        <v>40</v>
      </c>
      <c r="K4695" s="103" t="s">
        <v>2185</v>
      </c>
      <c r="L4695" s="97" t="s">
        <v>4018</v>
      </c>
      <c r="M4695" s="105">
        <v>544208.352260869</v>
      </c>
      <c r="N4695" s="105">
        <v>2877855.5101699298</v>
      </c>
      <c r="O4695" s="108">
        <v>45294</v>
      </c>
      <c r="P4695" s="102" t="s">
        <v>217</v>
      </c>
      <c r="Q4695" s="102">
        <v>25</v>
      </c>
      <c r="R4695" s="93">
        <v>25</v>
      </c>
      <c r="S4695" s="109" t="s">
        <v>2238</v>
      </c>
    </row>
    <row r="4696" spans="1:19" hidden="1">
      <c r="A4696" s="94">
        <v>4697</v>
      </c>
      <c r="B4696" s="93">
        <v>6104</v>
      </c>
      <c r="C4696" s="93">
        <v>1633</v>
      </c>
      <c r="D4696" s="102">
        <v>13</v>
      </c>
      <c r="E4696" s="102" t="s">
        <v>498</v>
      </c>
      <c r="F4696" s="102">
        <v>4</v>
      </c>
      <c r="G4696" s="102" t="s">
        <v>473</v>
      </c>
      <c r="H4696" s="94" t="s">
        <v>2125</v>
      </c>
      <c r="I4696" s="102">
        <v>63</v>
      </c>
      <c r="J4696" s="103">
        <v>40</v>
      </c>
      <c r="K4696" s="103" t="s">
        <v>2185</v>
      </c>
      <c r="L4696" s="97" t="s">
        <v>4018</v>
      </c>
      <c r="M4696" s="105">
        <v>544208.352260869</v>
      </c>
      <c r="N4696" s="105">
        <v>2877855.5101699298</v>
      </c>
      <c r="O4696" s="108">
        <v>45294</v>
      </c>
      <c r="P4696" s="102" t="s">
        <v>281</v>
      </c>
      <c r="Q4696" s="102">
        <v>75</v>
      </c>
      <c r="R4696" s="93">
        <v>75</v>
      </c>
      <c r="S4696" s="109" t="s">
        <v>2238</v>
      </c>
    </row>
    <row r="4697" spans="1:19" hidden="1">
      <c r="A4697" s="94">
        <v>4698</v>
      </c>
      <c r="B4697" s="93">
        <v>6105</v>
      </c>
      <c r="C4697" s="93">
        <v>1634</v>
      </c>
      <c r="D4697" s="102">
        <v>14</v>
      </c>
      <c r="E4697" s="102" t="s">
        <v>498</v>
      </c>
      <c r="F4697" s="102">
        <v>4</v>
      </c>
      <c r="G4697" s="102" t="s">
        <v>473</v>
      </c>
      <c r="H4697" s="94" t="s">
        <v>2126</v>
      </c>
      <c r="I4697" s="102">
        <v>63</v>
      </c>
      <c r="J4697" s="103">
        <v>40</v>
      </c>
      <c r="K4697" s="103" t="s">
        <v>2186</v>
      </c>
      <c r="L4697" s="97" t="s">
        <v>4019</v>
      </c>
      <c r="M4697" s="105">
        <v>544211.45469354058</v>
      </c>
      <c r="N4697" s="105">
        <v>2877855.5101699298</v>
      </c>
      <c r="O4697" s="108">
        <v>45294</v>
      </c>
      <c r="P4697" s="102" t="s">
        <v>217</v>
      </c>
      <c r="Q4697" s="102">
        <v>15</v>
      </c>
      <c r="R4697" s="93">
        <v>15</v>
      </c>
      <c r="S4697" s="109" t="s">
        <v>2238</v>
      </c>
    </row>
    <row r="4698" spans="1:19" hidden="1">
      <c r="A4698" s="94">
        <v>4699</v>
      </c>
      <c r="B4698" s="93">
        <v>6105</v>
      </c>
      <c r="C4698" s="93">
        <v>1634</v>
      </c>
      <c r="D4698" s="102">
        <v>14</v>
      </c>
      <c r="E4698" s="102" t="s">
        <v>498</v>
      </c>
      <c r="F4698" s="102">
        <v>4</v>
      </c>
      <c r="G4698" s="102" t="s">
        <v>473</v>
      </c>
      <c r="H4698" s="94" t="s">
        <v>2126</v>
      </c>
      <c r="I4698" s="102">
        <v>63</v>
      </c>
      <c r="J4698" s="103">
        <v>40</v>
      </c>
      <c r="K4698" s="103" t="s">
        <v>2186</v>
      </c>
      <c r="L4698" s="97" t="s">
        <v>4019</v>
      </c>
      <c r="M4698" s="105">
        <v>544211.45469354058</v>
      </c>
      <c r="N4698" s="105">
        <v>2877855.5101699298</v>
      </c>
      <c r="O4698" s="108">
        <v>45294</v>
      </c>
      <c r="P4698" s="102" t="s">
        <v>281</v>
      </c>
      <c r="Q4698" s="102">
        <v>25</v>
      </c>
      <c r="R4698" s="93">
        <v>25</v>
      </c>
      <c r="S4698" s="109" t="s">
        <v>2238</v>
      </c>
    </row>
    <row r="4699" spans="1:19" hidden="1">
      <c r="A4699" s="94">
        <v>4700</v>
      </c>
      <c r="B4699" s="93">
        <v>6106</v>
      </c>
      <c r="C4699" s="93">
        <v>1635</v>
      </c>
      <c r="D4699" s="102">
        <v>15</v>
      </c>
      <c r="E4699" s="102" t="s">
        <v>498</v>
      </c>
      <c r="F4699" s="102">
        <v>4</v>
      </c>
      <c r="G4699" s="102" t="s">
        <v>473</v>
      </c>
      <c r="H4699" s="94" t="s">
        <v>2127</v>
      </c>
      <c r="I4699" s="102">
        <v>63</v>
      </c>
      <c r="J4699" s="103">
        <v>40</v>
      </c>
      <c r="K4699" s="103" t="s">
        <v>2187</v>
      </c>
      <c r="L4699" s="97" t="s">
        <v>4020</v>
      </c>
      <c r="M4699" s="105">
        <v>544208.352260869</v>
      </c>
      <c r="N4699" s="105">
        <v>2877882.8506806912</v>
      </c>
      <c r="O4699" s="108">
        <v>45294</v>
      </c>
      <c r="P4699" s="102" t="s">
        <v>217</v>
      </c>
      <c r="Q4699" s="102">
        <v>30</v>
      </c>
      <c r="R4699" s="93">
        <v>30</v>
      </c>
      <c r="S4699" s="109" t="s">
        <v>2238</v>
      </c>
    </row>
    <row r="4700" spans="1:19" hidden="1">
      <c r="A4700" s="94">
        <v>4701</v>
      </c>
      <c r="B4700" s="93">
        <v>6106</v>
      </c>
      <c r="C4700" s="93">
        <v>1635</v>
      </c>
      <c r="D4700" s="102">
        <v>15</v>
      </c>
      <c r="E4700" s="102" t="s">
        <v>498</v>
      </c>
      <c r="F4700" s="102">
        <v>4</v>
      </c>
      <c r="G4700" s="102" t="s">
        <v>473</v>
      </c>
      <c r="H4700" s="94" t="s">
        <v>2127</v>
      </c>
      <c r="I4700" s="102">
        <v>63</v>
      </c>
      <c r="J4700" s="103">
        <v>40</v>
      </c>
      <c r="K4700" s="103" t="s">
        <v>2187</v>
      </c>
      <c r="L4700" s="97" t="s">
        <v>4020</v>
      </c>
      <c r="M4700" s="105">
        <v>544208.352260869</v>
      </c>
      <c r="N4700" s="105">
        <v>2877882.8506806912</v>
      </c>
      <c r="O4700" s="108">
        <v>45294</v>
      </c>
      <c r="P4700" s="102" t="s">
        <v>163</v>
      </c>
      <c r="Q4700" s="102">
        <v>15</v>
      </c>
      <c r="R4700" s="93">
        <v>15</v>
      </c>
      <c r="S4700" s="109" t="s">
        <v>2238</v>
      </c>
    </row>
    <row r="4701" spans="1:19" hidden="1">
      <c r="A4701" s="94">
        <v>4702</v>
      </c>
      <c r="B4701" s="93">
        <v>6106</v>
      </c>
      <c r="C4701" s="93">
        <v>1635</v>
      </c>
      <c r="D4701" s="102">
        <v>15</v>
      </c>
      <c r="E4701" s="102" t="s">
        <v>498</v>
      </c>
      <c r="F4701" s="102">
        <v>4</v>
      </c>
      <c r="G4701" s="102" t="s">
        <v>473</v>
      </c>
      <c r="H4701" s="94" t="s">
        <v>2127</v>
      </c>
      <c r="I4701" s="102">
        <v>63</v>
      </c>
      <c r="J4701" s="103">
        <v>40</v>
      </c>
      <c r="K4701" s="103" t="s">
        <v>2187</v>
      </c>
      <c r="L4701" s="97" t="s">
        <v>4020</v>
      </c>
      <c r="M4701" s="105">
        <v>544208.352260869</v>
      </c>
      <c r="N4701" s="105">
        <v>2877882.8506806912</v>
      </c>
      <c r="O4701" s="108">
        <v>45294</v>
      </c>
      <c r="P4701" s="102" t="s">
        <v>277</v>
      </c>
      <c r="Q4701" s="102">
        <v>5</v>
      </c>
      <c r="R4701" s="93">
        <v>5</v>
      </c>
      <c r="S4701" s="109" t="s">
        <v>2238</v>
      </c>
    </row>
    <row r="4702" spans="1:19" hidden="1">
      <c r="A4702" s="94">
        <v>4703</v>
      </c>
      <c r="B4702" s="93">
        <v>6218</v>
      </c>
      <c r="C4702" s="93">
        <v>1747</v>
      </c>
      <c r="D4702" s="102">
        <v>58</v>
      </c>
      <c r="E4702" s="102" t="s">
        <v>498</v>
      </c>
      <c r="F4702" s="102">
        <v>4</v>
      </c>
      <c r="G4702" s="102" t="s">
        <v>473</v>
      </c>
      <c r="H4702" s="94" t="s">
        <v>2128</v>
      </c>
      <c r="I4702" s="102">
        <v>63</v>
      </c>
      <c r="J4702" s="103">
        <v>41</v>
      </c>
      <c r="K4702" s="103" t="s">
        <v>2185</v>
      </c>
      <c r="L4702" s="97" t="s">
        <v>2754</v>
      </c>
      <c r="M4702" s="105">
        <v>542568.20032541221</v>
      </c>
      <c r="N4702" s="105">
        <v>2878752.683520433</v>
      </c>
      <c r="O4702" s="108">
        <v>45296</v>
      </c>
      <c r="P4702" s="102" t="s">
        <v>217</v>
      </c>
      <c r="Q4702" s="102">
        <v>5</v>
      </c>
      <c r="R4702" s="93">
        <v>5</v>
      </c>
      <c r="S4702" s="106" t="s">
        <v>2223</v>
      </c>
    </row>
    <row r="4703" spans="1:19" hidden="1">
      <c r="A4703" s="94">
        <v>4704</v>
      </c>
      <c r="B4703" s="93">
        <v>6218</v>
      </c>
      <c r="C4703" s="93">
        <v>1747</v>
      </c>
      <c r="D4703" s="102">
        <v>58</v>
      </c>
      <c r="E4703" s="102" t="s">
        <v>498</v>
      </c>
      <c r="F4703" s="102">
        <v>4</v>
      </c>
      <c r="G4703" s="102" t="s">
        <v>473</v>
      </c>
      <c r="H4703" s="94" t="s">
        <v>2128</v>
      </c>
      <c r="I4703" s="102">
        <v>63</v>
      </c>
      <c r="J4703" s="103">
        <v>41</v>
      </c>
      <c r="K4703" s="103" t="s">
        <v>2185</v>
      </c>
      <c r="L4703" s="97" t="s">
        <v>2754</v>
      </c>
      <c r="M4703" s="105">
        <v>542568.20032541221</v>
      </c>
      <c r="N4703" s="105">
        <v>2878752.683520433</v>
      </c>
      <c r="O4703" s="108">
        <v>45296</v>
      </c>
      <c r="P4703" s="102" t="s">
        <v>173</v>
      </c>
      <c r="Q4703" s="102">
        <v>1</v>
      </c>
      <c r="R4703" s="93">
        <v>1</v>
      </c>
      <c r="S4703" s="106" t="s">
        <v>2223</v>
      </c>
    </row>
    <row r="4704" spans="1:19" hidden="1">
      <c r="A4704" s="94">
        <v>4705</v>
      </c>
      <c r="B4704" s="93">
        <v>6218</v>
      </c>
      <c r="C4704" s="93">
        <v>1747</v>
      </c>
      <c r="D4704" s="102">
        <v>58</v>
      </c>
      <c r="E4704" s="102" t="s">
        <v>498</v>
      </c>
      <c r="F4704" s="102">
        <v>4</v>
      </c>
      <c r="G4704" s="102" t="s">
        <v>473</v>
      </c>
      <c r="H4704" s="94" t="s">
        <v>2128</v>
      </c>
      <c r="I4704" s="102">
        <v>63</v>
      </c>
      <c r="J4704" s="103">
        <v>41</v>
      </c>
      <c r="K4704" s="103" t="s">
        <v>2185</v>
      </c>
      <c r="L4704" s="97" t="s">
        <v>2754</v>
      </c>
      <c r="M4704" s="105">
        <v>542568.20032541221</v>
      </c>
      <c r="N4704" s="105">
        <v>2878752.683520433</v>
      </c>
      <c r="O4704" s="108">
        <v>45296</v>
      </c>
      <c r="P4704" s="102" t="s">
        <v>229</v>
      </c>
      <c r="Q4704" s="102">
        <v>1</v>
      </c>
      <c r="R4704" s="93">
        <v>1</v>
      </c>
      <c r="S4704" s="106" t="s">
        <v>2223</v>
      </c>
    </row>
    <row r="4705" spans="1:19" hidden="1">
      <c r="A4705" s="94">
        <v>4706</v>
      </c>
      <c r="B4705" s="116">
        <v>6218</v>
      </c>
      <c r="C4705" s="116">
        <v>1747</v>
      </c>
      <c r="D4705" s="107">
        <v>58</v>
      </c>
      <c r="E4705" s="107" t="s">
        <v>498</v>
      </c>
      <c r="F4705" s="107">
        <v>4</v>
      </c>
      <c r="G4705" s="107" t="s">
        <v>473</v>
      </c>
      <c r="H4705" s="119" t="s">
        <v>2128</v>
      </c>
      <c r="I4705" s="107">
        <v>63</v>
      </c>
      <c r="J4705" s="121">
        <v>41</v>
      </c>
      <c r="K4705" s="121" t="s">
        <v>2185</v>
      </c>
      <c r="L4705" s="97" t="s">
        <v>2754</v>
      </c>
      <c r="M4705" s="117">
        <v>542568</v>
      </c>
      <c r="N4705" s="117">
        <v>2878753</v>
      </c>
      <c r="O4705" s="123">
        <v>45296</v>
      </c>
      <c r="P4705" s="102" t="s">
        <v>281</v>
      </c>
      <c r="Q4705" s="102">
        <v>30</v>
      </c>
      <c r="R4705" s="93">
        <v>30</v>
      </c>
      <c r="S4705" s="106" t="s">
        <v>2223</v>
      </c>
    </row>
    <row r="4706" spans="1:19" hidden="1">
      <c r="A4706" s="94">
        <v>4707</v>
      </c>
      <c r="B4706" s="93">
        <v>6219</v>
      </c>
      <c r="C4706" s="93">
        <v>1748</v>
      </c>
      <c r="D4706" s="102">
        <v>59</v>
      </c>
      <c r="E4706" s="102" t="s">
        <v>498</v>
      </c>
      <c r="F4706" s="102">
        <v>4</v>
      </c>
      <c r="G4706" s="102" t="s">
        <v>473</v>
      </c>
      <c r="H4706" s="94" t="s">
        <v>2129</v>
      </c>
      <c r="I4706" s="102">
        <v>63</v>
      </c>
      <c r="J4706" s="103">
        <v>41</v>
      </c>
      <c r="K4706" s="103" t="s">
        <v>2186</v>
      </c>
      <c r="L4706" s="97" t="s">
        <v>4021</v>
      </c>
      <c r="M4706" s="105">
        <v>542597.10924288386</v>
      </c>
      <c r="N4706" s="105">
        <v>2878752.683520433</v>
      </c>
      <c r="O4706" s="108">
        <v>45296</v>
      </c>
      <c r="P4706" s="102" t="s">
        <v>217</v>
      </c>
      <c r="Q4706" s="102">
        <v>15</v>
      </c>
      <c r="R4706" s="93">
        <v>15</v>
      </c>
      <c r="S4706" s="106" t="s">
        <v>2223</v>
      </c>
    </row>
    <row r="4707" spans="1:19" hidden="1">
      <c r="A4707" s="94">
        <v>4708</v>
      </c>
      <c r="B4707" s="93">
        <v>6219</v>
      </c>
      <c r="C4707" s="93">
        <v>1748</v>
      </c>
      <c r="D4707" s="102">
        <v>59</v>
      </c>
      <c r="E4707" s="102" t="s">
        <v>498</v>
      </c>
      <c r="F4707" s="102">
        <v>4</v>
      </c>
      <c r="G4707" s="102" t="s">
        <v>473</v>
      </c>
      <c r="H4707" s="94" t="s">
        <v>2129</v>
      </c>
      <c r="I4707" s="102">
        <v>63</v>
      </c>
      <c r="J4707" s="103">
        <v>41</v>
      </c>
      <c r="K4707" s="103" t="s">
        <v>2186</v>
      </c>
      <c r="L4707" s="97" t="s">
        <v>4021</v>
      </c>
      <c r="M4707" s="105">
        <v>542597.10924288386</v>
      </c>
      <c r="N4707" s="105">
        <v>2878752.683520433</v>
      </c>
      <c r="O4707" s="108">
        <v>45296</v>
      </c>
      <c r="P4707" s="102" t="s">
        <v>173</v>
      </c>
      <c r="Q4707" s="102">
        <v>1</v>
      </c>
      <c r="R4707" s="93">
        <v>1</v>
      </c>
      <c r="S4707" s="106" t="s">
        <v>2223</v>
      </c>
    </row>
    <row r="4708" spans="1:19" hidden="1">
      <c r="A4708" s="94">
        <v>4709</v>
      </c>
      <c r="B4708" s="93">
        <v>6219</v>
      </c>
      <c r="C4708" s="93">
        <v>1748</v>
      </c>
      <c r="D4708" s="102">
        <v>59</v>
      </c>
      <c r="E4708" s="102" t="s">
        <v>498</v>
      </c>
      <c r="F4708" s="102">
        <v>4</v>
      </c>
      <c r="G4708" s="102" t="s">
        <v>473</v>
      </c>
      <c r="H4708" s="94" t="s">
        <v>2129</v>
      </c>
      <c r="I4708" s="102">
        <v>63</v>
      </c>
      <c r="J4708" s="103">
        <v>41</v>
      </c>
      <c r="K4708" s="103" t="s">
        <v>2186</v>
      </c>
      <c r="L4708" s="97" t="s">
        <v>4021</v>
      </c>
      <c r="M4708" s="105">
        <v>542597.10924288386</v>
      </c>
      <c r="N4708" s="105">
        <v>2878752.683520433</v>
      </c>
      <c r="O4708" s="108">
        <v>45296</v>
      </c>
      <c r="P4708" s="102" t="s">
        <v>281</v>
      </c>
      <c r="Q4708" s="102">
        <v>30</v>
      </c>
      <c r="R4708" s="93">
        <v>30</v>
      </c>
      <c r="S4708" s="106" t="s">
        <v>2223</v>
      </c>
    </row>
    <row r="4709" spans="1:19" hidden="1">
      <c r="A4709" s="94">
        <v>4710</v>
      </c>
      <c r="B4709" s="93">
        <v>6220</v>
      </c>
      <c r="C4709" s="93">
        <v>1749</v>
      </c>
      <c r="D4709" s="102">
        <v>60</v>
      </c>
      <c r="E4709" s="102" t="s">
        <v>498</v>
      </c>
      <c r="F4709" s="102">
        <v>4</v>
      </c>
      <c r="G4709" s="102" t="s">
        <v>473</v>
      </c>
      <c r="H4709" s="94" t="s">
        <v>2130</v>
      </c>
      <c r="I4709" s="102">
        <v>63</v>
      </c>
      <c r="J4709" s="103">
        <v>41</v>
      </c>
      <c r="K4709" s="103" t="s">
        <v>2187</v>
      </c>
      <c r="L4709" s="97" t="s">
        <v>4022</v>
      </c>
      <c r="M4709" s="105">
        <v>542568.20032541221</v>
      </c>
      <c r="N4709" s="105">
        <v>2878781.4947615196</v>
      </c>
      <c r="O4709" s="108">
        <v>45296</v>
      </c>
      <c r="P4709" s="102" t="s">
        <v>217</v>
      </c>
      <c r="Q4709" s="102">
        <v>75</v>
      </c>
      <c r="R4709" s="93">
        <v>75</v>
      </c>
      <c r="S4709" s="106" t="s">
        <v>2223</v>
      </c>
    </row>
    <row r="4710" spans="1:19" hidden="1">
      <c r="A4710" s="94">
        <v>4711</v>
      </c>
      <c r="B4710" s="93">
        <v>6220</v>
      </c>
      <c r="C4710" s="93">
        <v>1749</v>
      </c>
      <c r="D4710" s="102">
        <v>60</v>
      </c>
      <c r="E4710" s="102" t="s">
        <v>498</v>
      </c>
      <c r="F4710" s="102">
        <v>4</v>
      </c>
      <c r="G4710" s="102" t="s">
        <v>473</v>
      </c>
      <c r="H4710" s="94" t="s">
        <v>2130</v>
      </c>
      <c r="I4710" s="102">
        <v>63</v>
      </c>
      <c r="J4710" s="103">
        <v>41</v>
      </c>
      <c r="K4710" s="103" t="s">
        <v>2187</v>
      </c>
      <c r="L4710" s="97" t="s">
        <v>4022</v>
      </c>
      <c r="M4710" s="105">
        <v>542568.20032541221</v>
      </c>
      <c r="N4710" s="105">
        <v>2878781.4947615196</v>
      </c>
      <c r="O4710" s="108">
        <v>45296</v>
      </c>
      <c r="P4710" s="102" t="s">
        <v>281</v>
      </c>
      <c r="Q4710" s="102">
        <v>25</v>
      </c>
      <c r="R4710" s="93">
        <v>25</v>
      </c>
      <c r="S4710" s="106" t="s">
        <v>2223</v>
      </c>
    </row>
    <row r="4711" spans="1:19" hidden="1">
      <c r="A4711" s="94">
        <v>4712</v>
      </c>
      <c r="B4711" s="93">
        <v>6224</v>
      </c>
      <c r="C4711" s="93">
        <v>1753</v>
      </c>
      <c r="D4711" s="102">
        <v>64</v>
      </c>
      <c r="E4711" s="102" t="s">
        <v>498</v>
      </c>
      <c r="F4711" s="102">
        <v>4</v>
      </c>
      <c r="G4711" s="102" t="s">
        <v>473</v>
      </c>
      <c r="H4711" s="94" t="s">
        <v>2131</v>
      </c>
      <c r="I4711" s="102">
        <v>63</v>
      </c>
      <c r="J4711" s="103">
        <v>42</v>
      </c>
      <c r="K4711" s="103" t="s">
        <v>2185</v>
      </c>
      <c r="L4711" s="97" t="s">
        <v>4023</v>
      </c>
      <c r="M4711" s="105">
        <v>542639.45077266614</v>
      </c>
      <c r="N4711" s="105">
        <v>2878831.9756224924</v>
      </c>
      <c r="O4711" s="108">
        <v>45296</v>
      </c>
      <c r="P4711" s="102" t="s">
        <v>173</v>
      </c>
      <c r="Q4711" s="102">
        <v>5</v>
      </c>
      <c r="R4711" s="93">
        <v>5</v>
      </c>
      <c r="S4711" s="106" t="s">
        <v>2223</v>
      </c>
    </row>
    <row r="4712" spans="1:19" hidden="1">
      <c r="A4712" s="94">
        <v>4713</v>
      </c>
      <c r="B4712" s="93">
        <v>6224</v>
      </c>
      <c r="C4712" s="93">
        <v>1753</v>
      </c>
      <c r="D4712" s="102">
        <v>64</v>
      </c>
      <c r="E4712" s="102" t="s">
        <v>498</v>
      </c>
      <c r="F4712" s="102">
        <v>4</v>
      </c>
      <c r="G4712" s="102" t="s">
        <v>473</v>
      </c>
      <c r="H4712" s="94" t="s">
        <v>2131</v>
      </c>
      <c r="I4712" s="102">
        <v>63</v>
      </c>
      <c r="J4712" s="103">
        <v>42</v>
      </c>
      <c r="K4712" s="103" t="s">
        <v>2185</v>
      </c>
      <c r="L4712" s="97" t="s">
        <v>4023</v>
      </c>
      <c r="M4712" s="105">
        <v>542639.45077266614</v>
      </c>
      <c r="N4712" s="105">
        <v>2878831.9756224924</v>
      </c>
      <c r="O4712" s="108">
        <v>45296</v>
      </c>
      <c r="P4712" s="102" t="s">
        <v>217</v>
      </c>
      <c r="Q4712" s="102">
        <v>20</v>
      </c>
      <c r="R4712" s="93">
        <v>20</v>
      </c>
      <c r="S4712" s="106" t="s">
        <v>2223</v>
      </c>
    </row>
    <row r="4713" spans="1:19" hidden="1">
      <c r="A4713" s="94">
        <v>4714</v>
      </c>
      <c r="B4713" s="93">
        <v>6224</v>
      </c>
      <c r="C4713" s="93">
        <v>1753</v>
      </c>
      <c r="D4713" s="102">
        <v>64</v>
      </c>
      <c r="E4713" s="102" t="s">
        <v>498</v>
      </c>
      <c r="F4713" s="102">
        <v>4</v>
      </c>
      <c r="G4713" s="102" t="s">
        <v>473</v>
      </c>
      <c r="H4713" s="94" t="s">
        <v>2131</v>
      </c>
      <c r="I4713" s="102">
        <v>63</v>
      </c>
      <c r="J4713" s="103">
        <v>42</v>
      </c>
      <c r="K4713" s="103" t="s">
        <v>2185</v>
      </c>
      <c r="L4713" s="97" t="s">
        <v>4023</v>
      </c>
      <c r="M4713" s="105">
        <v>542639.45077266614</v>
      </c>
      <c r="N4713" s="105">
        <v>2878831.9756224924</v>
      </c>
      <c r="O4713" s="108">
        <v>45296</v>
      </c>
      <c r="P4713" s="102" t="s">
        <v>281</v>
      </c>
      <c r="Q4713" s="102">
        <v>5</v>
      </c>
      <c r="R4713" s="93">
        <v>5</v>
      </c>
      <c r="S4713" s="106" t="s">
        <v>2223</v>
      </c>
    </row>
    <row r="4714" spans="1:19" hidden="1">
      <c r="A4714" s="94">
        <v>4715</v>
      </c>
      <c r="B4714" s="93">
        <v>6225</v>
      </c>
      <c r="C4714" s="93">
        <v>1754</v>
      </c>
      <c r="D4714" s="102">
        <v>65</v>
      </c>
      <c r="E4714" s="102" t="s">
        <v>498</v>
      </c>
      <c r="F4714" s="102">
        <v>4</v>
      </c>
      <c r="G4714" s="102" t="s">
        <v>473</v>
      </c>
      <c r="H4714" s="94" t="s">
        <v>2132</v>
      </c>
      <c r="I4714" s="102">
        <v>63</v>
      </c>
      <c r="J4714" s="103">
        <v>42</v>
      </c>
      <c r="K4714" s="103" t="s">
        <v>2186</v>
      </c>
      <c r="L4714" s="97" t="s">
        <v>2755</v>
      </c>
      <c r="M4714" s="105">
        <v>542673.50699508609</v>
      </c>
      <c r="N4714" s="105">
        <v>2878831.9756224924</v>
      </c>
      <c r="O4714" s="108">
        <v>45296</v>
      </c>
      <c r="P4714" s="102" t="s">
        <v>217</v>
      </c>
      <c r="Q4714" s="102">
        <v>10</v>
      </c>
      <c r="R4714" s="93">
        <v>10</v>
      </c>
      <c r="S4714" s="106" t="s">
        <v>2223</v>
      </c>
    </row>
    <row r="4715" spans="1:19" hidden="1">
      <c r="A4715" s="94">
        <v>4716</v>
      </c>
      <c r="B4715" s="93">
        <v>6225</v>
      </c>
      <c r="C4715" s="93">
        <v>1754</v>
      </c>
      <c r="D4715" s="102">
        <v>65</v>
      </c>
      <c r="E4715" s="102" t="s">
        <v>498</v>
      </c>
      <c r="F4715" s="102">
        <v>4</v>
      </c>
      <c r="G4715" s="102" t="s">
        <v>473</v>
      </c>
      <c r="H4715" s="94" t="s">
        <v>2132</v>
      </c>
      <c r="I4715" s="102">
        <v>63</v>
      </c>
      <c r="J4715" s="103">
        <v>42</v>
      </c>
      <c r="K4715" s="103" t="s">
        <v>2186</v>
      </c>
      <c r="L4715" s="97" t="s">
        <v>2755</v>
      </c>
      <c r="M4715" s="105">
        <v>542673.50699508609</v>
      </c>
      <c r="N4715" s="105">
        <v>2878831.9756224924</v>
      </c>
      <c r="O4715" s="108">
        <v>45296</v>
      </c>
      <c r="P4715" s="102" t="s">
        <v>277</v>
      </c>
      <c r="Q4715" s="102">
        <v>5</v>
      </c>
      <c r="R4715" s="93">
        <v>5</v>
      </c>
      <c r="S4715" s="106" t="s">
        <v>2223</v>
      </c>
    </row>
    <row r="4716" spans="1:19" hidden="1">
      <c r="A4716" s="94">
        <v>4717</v>
      </c>
      <c r="B4716" s="93">
        <v>6225</v>
      </c>
      <c r="C4716" s="93">
        <v>1754</v>
      </c>
      <c r="D4716" s="102">
        <v>65</v>
      </c>
      <c r="E4716" s="102" t="s">
        <v>498</v>
      </c>
      <c r="F4716" s="102">
        <v>4</v>
      </c>
      <c r="G4716" s="102" t="s">
        <v>473</v>
      </c>
      <c r="H4716" s="94" t="s">
        <v>2132</v>
      </c>
      <c r="I4716" s="102">
        <v>63</v>
      </c>
      <c r="J4716" s="103">
        <v>42</v>
      </c>
      <c r="K4716" s="103" t="s">
        <v>2186</v>
      </c>
      <c r="L4716" s="97" t="s">
        <v>2755</v>
      </c>
      <c r="M4716" s="105">
        <v>542673.50699508609</v>
      </c>
      <c r="N4716" s="105">
        <v>2878831.9756224924</v>
      </c>
      <c r="O4716" s="108">
        <v>45296</v>
      </c>
      <c r="P4716" s="102" t="s">
        <v>281</v>
      </c>
      <c r="Q4716" s="102">
        <v>15</v>
      </c>
      <c r="R4716" s="93">
        <v>15</v>
      </c>
      <c r="S4716" s="106" t="s">
        <v>2223</v>
      </c>
    </row>
    <row r="4717" spans="1:19" hidden="1">
      <c r="A4717" s="94">
        <v>4718</v>
      </c>
      <c r="B4717" s="116">
        <v>6225</v>
      </c>
      <c r="C4717" s="116">
        <v>1754</v>
      </c>
      <c r="D4717" s="107">
        <v>65</v>
      </c>
      <c r="E4717" s="107" t="s">
        <v>498</v>
      </c>
      <c r="F4717" s="107">
        <v>4</v>
      </c>
      <c r="G4717" s="107" t="s">
        <v>473</v>
      </c>
      <c r="H4717" s="119" t="s">
        <v>2132</v>
      </c>
      <c r="I4717" s="107">
        <v>63</v>
      </c>
      <c r="J4717" s="121">
        <v>42</v>
      </c>
      <c r="K4717" s="121" t="s">
        <v>2186</v>
      </c>
      <c r="L4717" s="97" t="s">
        <v>2755</v>
      </c>
      <c r="M4717" s="117">
        <v>542674</v>
      </c>
      <c r="N4717" s="117">
        <v>2878832</v>
      </c>
      <c r="O4717" s="123">
        <v>45296</v>
      </c>
      <c r="P4717" s="102" t="s">
        <v>453</v>
      </c>
      <c r="Q4717" s="102">
        <v>1</v>
      </c>
      <c r="R4717" s="93">
        <v>1</v>
      </c>
      <c r="S4717" s="106" t="s">
        <v>2223</v>
      </c>
    </row>
    <row r="4718" spans="1:19" hidden="1">
      <c r="A4718" s="94">
        <v>4719</v>
      </c>
      <c r="B4718" s="93">
        <v>6226</v>
      </c>
      <c r="C4718" s="93">
        <v>1755</v>
      </c>
      <c r="D4718" s="102">
        <v>66</v>
      </c>
      <c r="E4718" s="102" t="s">
        <v>498</v>
      </c>
      <c r="F4718" s="102">
        <v>4</v>
      </c>
      <c r="G4718" s="102" t="s">
        <v>473</v>
      </c>
      <c r="H4718" s="94" t="s">
        <v>2133</v>
      </c>
      <c r="I4718" s="102">
        <v>63</v>
      </c>
      <c r="J4718" s="103">
        <v>42</v>
      </c>
      <c r="K4718" s="103" t="s">
        <v>2187</v>
      </c>
      <c r="L4718" s="97" t="s">
        <v>4024</v>
      </c>
      <c r="M4718" s="105">
        <v>542639.45077266614</v>
      </c>
      <c r="N4718" s="105">
        <v>2878845.3641888248</v>
      </c>
      <c r="O4718" s="108">
        <v>45296</v>
      </c>
      <c r="P4718" s="102" t="s">
        <v>217</v>
      </c>
      <c r="Q4718" s="102">
        <v>25</v>
      </c>
      <c r="R4718" s="93">
        <v>25</v>
      </c>
      <c r="S4718" s="106" t="s">
        <v>2223</v>
      </c>
    </row>
    <row r="4719" spans="1:19" hidden="1">
      <c r="A4719" s="94">
        <v>4720</v>
      </c>
      <c r="B4719" s="93">
        <v>6226</v>
      </c>
      <c r="C4719" s="93">
        <v>1755</v>
      </c>
      <c r="D4719" s="102">
        <v>66</v>
      </c>
      <c r="E4719" s="102" t="s">
        <v>498</v>
      </c>
      <c r="F4719" s="102">
        <v>4</v>
      </c>
      <c r="G4719" s="102" t="s">
        <v>473</v>
      </c>
      <c r="H4719" s="94" t="s">
        <v>2133</v>
      </c>
      <c r="I4719" s="102">
        <v>63</v>
      </c>
      <c r="J4719" s="103">
        <v>42</v>
      </c>
      <c r="K4719" s="103" t="s">
        <v>2187</v>
      </c>
      <c r="L4719" s="97" t="s">
        <v>4024</v>
      </c>
      <c r="M4719" s="105">
        <v>542639.45077266614</v>
      </c>
      <c r="N4719" s="105">
        <v>2878845.3641888248</v>
      </c>
      <c r="O4719" s="108">
        <v>45296</v>
      </c>
      <c r="P4719" s="102" t="s">
        <v>281</v>
      </c>
      <c r="Q4719" s="102">
        <v>40</v>
      </c>
      <c r="R4719" s="93">
        <v>40</v>
      </c>
      <c r="S4719" s="106" t="s">
        <v>2223</v>
      </c>
    </row>
    <row r="4720" spans="1:19" hidden="1">
      <c r="A4720" s="94">
        <v>4721</v>
      </c>
      <c r="B4720" s="93">
        <v>6215</v>
      </c>
      <c r="C4720" s="93">
        <v>1744</v>
      </c>
      <c r="D4720" s="102">
        <v>55</v>
      </c>
      <c r="E4720" s="102" t="s">
        <v>498</v>
      </c>
      <c r="F4720" s="102">
        <v>4</v>
      </c>
      <c r="G4720" s="102" t="s">
        <v>473</v>
      </c>
      <c r="H4720" s="94" t="s">
        <v>2134</v>
      </c>
      <c r="I4720" s="102">
        <v>63</v>
      </c>
      <c r="J4720" s="103">
        <v>43</v>
      </c>
      <c r="K4720" s="103" t="s">
        <v>2185</v>
      </c>
      <c r="L4720" s="97" t="s">
        <v>4025</v>
      </c>
      <c r="M4720" s="105">
        <v>542588.05736798921</v>
      </c>
      <c r="N4720" s="105">
        <v>2878716.3539296612</v>
      </c>
      <c r="O4720" s="108">
        <v>45296</v>
      </c>
      <c r="P4720" s="102" t="s">
        <v>281</v>
      </c>
      <c r="Q4720" s="102">
        <v>50</v>
      </c>
      <c r="R4720" s="93">
        <v>50</v>
      </c>
      <c r="S4720" s="106" t="s">
        <v>2223</v>
      </c>
    </row>
    <row r="4721" spans="1:19" hidden="1">
      <c r="A4721" s="94">
        <v>4722</v>
      </c>
      <c r="B4721" s="93">
        <v>6216</v>
      </c>
      <c r="C4721" s="93">
        <v>1745</v>
      </c>
      <c r="D4721" s="102">
        <v>56</v>
      </c>
      <c r="E4721" s="102" t="s">
        <v>498</v>
      </c>
      <c r="F4721" s="102">
        <v>4</v>
      </c>
      <c r="G4721" s="102" t="s">
        <v>473</v>
      </c>
      <c r="H4721" s="94" t="s">
        <v>2135</v>
      </c>
      <c r="I4721" s="102">
        <v>63</v>
      </c>
      <c r="J4721" s="103">
        <v>43</v>
      </c>
      <c r="K4721" s="103" t="s">
        <v>2186</v>
      </c>
      <c r="L4721" s="97" t="s">
        <v>4026</v>
      </c>
      <c r="M4721" s="105">
        <v>542606.12725487258</v>
      </c>
      <c r="N4721" s="105">
        <v>2878716.3539296612</v>
      </c>
      <c r="O4721" s="108">
        <v>45296</v>
      </c>
      <c r="P4721" s="102" t="s">
        <v>217</v>
      </c>
      <c r="Q4721" s="102">
        <v>5</v>
      </c>
      <c r="R4721" s="93">
        <v>5</v>
      </c>
      <c r="S4721" s="106" t="s">
        <v>2223</v>
      </c>
    </row>
    <row r="4722" spans="1:19" hidden="1">
      <c r="A4722" s="94">
        <v>4723</v>
      </c>
      <c r="B4722" s="93">
        <v>6216</v>
      </c>
      <c r="C4722" s="93">
        <v>1745</v>
      </c>
      <c r="D4722" s="102">
        <v>56</v>
      </c>
      <c r="E4722" s="102" t="s">
        <v>498</v>
      </c>
      <c r="F4722" s="102">
        <v>4</v>
      </c>
      <c r="G4722" s="102" t="s">
        <v>473</v>
      </c>
      <c r="H4722" s="94" t="s">
        <v>2135</v>
      </c>
      <c r="I4722" s="102">
        <v>63</v>
      </c>
      <c r="J4722" s="103">
        <v>43</v>
      </c>
      <c r="K4722" s="103" t="s">
        <v>2186</v>
      </c>
      <c r="L4722" s="97" t="s">
        <v>4026</v>
      </c>
      <c r="M4722" s="105">
        <v>542606.12725487258</v>
      </c>
      <c r="N4722" s="105">
        <v>2878716.3539296612</v>
      </c>
      <c r="O4722" s="108">
        <v>45296</v>
      </c>
      <c r="P4722" s="102" t="s">
        <v>163</v>
      </c>
      <c r="Q4722" s="102">
        <v>12</v>
      </c>
      <c r="R4722" s="93">
        <v>12</v>
      </c>
      <c r="S4722" s="106" t="s">
        <v>2223</v>
      </c>
    </row>
    <row r="4723" spans="1:19" hidden="1">
      <c r="A4723" s="94">
        <v>4724</v>
      </c>
      <c r="B4723" s="93">
        <v>6217</v>
      </c>
      <c r="C4723" s="93">
        <v>1746</v>
      </c>
      <c r="D4723" s="102">
        <v>57</v>
      </c>
      <c r="E4723" s="102" t="s">
        <v>498</v>
      </c>
      <c r="F4723" s="102">
        <v>4</v>
      </c>
      <c r="G4723" s="102" t="s">
        <v>473</v>
      </c>
      <c r="H4723" s="94" t="s">
        <v>2136</v>
      </c>
      <c r="I4723" s="102">
        <v>63</v>
      </c>
      <c r="J4723" s="103">
        <v>43</v>
      </c>
      <c r="K4723" s="103" t="s">
        <v>2187</v>
      </c>
      <c r="L4723" s="97" t="s">
        <v>4027</v>
      </c>
      <c r="M4723" s="105">
        <v>542588.05736798921</v>
      </c>
      <c r="N4723" s="105">
        <v>2878730.8394199423</v>
      </c>
      <c r="O4723" s="108">
        <v>45296</v>
      </c>
      <c r="P4723" s="102" t="s">
        <v>163</v>
      </c>
      <c r="Q4723" s="102">
        <v>10</v>
      </c>
      <c r="R4723" s="93">
        <v>10</v>
      </c>
      <c r="S4723" s="106" t="s">
        <v>2223</v>
      </c>
    </row>
    <row r="4724" spans="1:19" hidden="1">
      <c r="A4724" s="94">
        <v>4725</v>
      </c>
      <c r="B4724" s="93">
        <v>6217</v>
      </c>
      <c r="C4724" s="93">
        <v>1746</v>
      </c>
      <c r="D4724" s="102">
        <v>57</v>
      </c>
      <c r="E4724" s="102" t="s">
        <v>498</v>
      </c>
      <c r="F4724" s="102">
        <v>4</v>
      </c>
      <c r="G4724" s="102" t="s">
        <v>473</v>
      </c>
      <c r="H4724" s="94" t="s">
        <v>2136</v>
      </c>
      <c r="I4724" s="102">
        <v>63</v>
      </c>
      <c r="J4724" s="103">
        <v>43</v>
      </c>
      <c r="K4724" s="103" t="s">
        <v>2187</v>
      </c>
      <c r="L4724" s="97" t="s">
        <v>4027</v>
      </c>
      <c r="M4724" s="105">
        <v>542588.05736798921</v>
      </c>
      <c r="N4724" s="105">
        <v>2878730.8394199423</v>
      </c>
      <c r="O4724" s="108">
        <v>45296</v>
      </c>
      <c r="P4724" s="102" t="s">
        <v>217</v>
      </c>
      <c r="Q4724" s="102">
        <v>1</v>
      </c>
      <c r="R4724" s="93">
        <v>1</v>
      </c>
      <c r="S4724" s="106" t="s">
        <v>2223</v>
      </c>
    </row>
    <row r="4725" spans="1:19" hidden="1">
      <c r="A4725" s="94">
        <v>4726</v>
      </c>
      <c r="B4725" s="93">
        <v>6221</v>
      </c>
      <c r="C4725" s="93">
        <v>1750</v>
      </c>
      <c r="D4725" s="102">
        <v>61</v>
      </c>
      <c r="E4725" s="102" t="s">
        <v>498</v>
      </c>
      <c r="F4725" s="102">
        <v>4</v>
      </c>
      <c r="G4725" s="102" t="s">
        <v>473</v>
      </c>
      <c r="H4725" s="94" t="s">
        <v>2137</v>
      </c>
      <c r="I4725" s="102">
        <v>63</v>
      </c>
      <c r="J4725" s="103">
        <v>44</v>
      </c>
      <c r="K4725" s="103" t="s">
        <v>2185</v>
      </c>
      <c r="L4725" s="97" t="s">
        <v>4028</v>
      </c>
      <c r="M4725" s="105">
        <v>542443.75441172021</v>
      </c>
      <c r="N4725" s="105">
        <v>2878760.2102682269</v>
      </c>
      <c r="O4725" s="108">
        <v>45296</v>
      </c>
      <c r="P4725" s="102" t="s">
        <v>163</v>
      </c>
      <c r="Q4725" s="102">
        <v>10</v>
      </c>
      <c r="R4725" s="93">
        <v>10</v>
      </c>
      <c r="S4725" s="106" t="s">
        <v>2223</v>
      </c>
    </row>
    <row r="4726" spans="1:19" hidden="1">
      <c r="A4726" s="94">
        <v>4727</v>
      </c>
      <c r="B4726" s="93">
        <v>6222</v>
      </c>
      <c r="C4726" s="93">
        <v>1751</v>
      </c>
      <c r="D4726" s="102">
        <v>62</v>
      </c>
      <c r="E4726" s="102" t="s">
        <v>498</v>
      </c>
      <c r="F4726" s="102">
        <v>4</v>
      </c>
      <c r="G4726" s="102" t="s">
        <v>473</v>
      </c>
      <c r="H4726" s="94" t="s">
        <v>2138</v>
      </c>
      <c r="I4726" s="102">
        <v>63</v>
      </c>
      <c r="J4726" s="103">
        <v>44</v>
      </c>
      <c r="K4726" s="103" t="s">
        <v>2186</v>
      </c>
      <c r="L4726" s="97" t="s">
        <v>4029</v>
      </c>
      <c r="M4726" s="105">
        <v>542459.30194230238</v>
      </c>
      <c r="N4726" s="105">
        <v>2878760.2102682269</v>
      </c>
      <c r="O4726" s="108">
        <v>45296</v>
      </c>
      <c r="P4726" s="102" t="s">
        <v>163</v>
      </c>
      <c r="Q4726" s="102">
        <v>20</v>
      </c>
      <c r="R4726" s="93">
        <v>20</v>
      </c>
      <c r="S4726" s="106" t="s">
        <v>2223</v>
      </c>
    </row>
    <row r="4727" spans="1:19" hidden="1">
      <c r="A4727" s="94">
        <v>4728</v>
      </c>
      <c r="B4727" s="93">
        <v>6222</v>
      </c>
      <c r="C4727" s="93">
        <v>1751</v>
      </c>
      <c r="D4727" s="102">
        <v>62</v>
      </c>
      <c r="E4727" s="102" t="s">
        <v>498</v>
      </c>
      <c r="F4727" s="102">
        <v>4</v>
      </c>
      <c r="G4727" s="102" t="s">
        <v>473</v>
      </c>
      <c r="H4727" s="94" t="s">
        <v>2138</v>
      </c>
      <c r="I4727" s="102">
        <v>63</v>
      </c>
      <c r="J4727" s="103">
        <v>44</v>
      </c>
      <c r="K4727" s="103" t="s">
        <v>2186</v>
      </c>
      <c r="L4727" s="97" t="s">
        <v>4029</v>
      </c>
      <c r="M4727" s="105">
        <v>542459.30194230238</v>
      </c>
      <c r="N4727" s="105">
        <v>2878760.2102682269</v>
      </c>
      <c r="O4727" s="108">
        <v>45296</v>
      </c>
      <c r="P4727" s="102" t="s">
        <v>217</v>
      </c>
      <c r="Q4727" s="102">
        <v>15</v>
      </c>
      <c r="R4727" s="93">
        <v>15</v>
      </c>
      <c r="S4727" s="106" t="s">
        <v>2223</v>
      </c>
    </row>
    <row r="4728" spans="1:19" hidden="1">
      <c r="A4728" s="94">
        <v>4729</v>
      </c>
      <c r="B4728" s="93">
        <v>6223</v>
      </c>
      <c r="C4728" s="93">
        <v>1752</v>
      </c>
      <c r="D4728" s="102">
        <v>63</v>
      </c>
      <c r="E4728" s="102" t="s">
        <v>498</v>
      </c>
      <c r="F4728" s="102">
        <v>4</v>
      </c>
      <c r="G4728" s="102" t="s">
        <v>473</v>
      </c>
      <c r="H4728" s="94" t="s">
        <v>2139</v>
      </c>
      <c r="I4728" s="102">
        <v>63</v>
      </c>
      <c r="J4728" s="103">
        <v>44</v>
      </c>
      <c r="K4728" s="103" t="s">
        <v>2187</v>
      </c>
      <c r="L4728" s="97" t="s">
        <v>4030</v>
      </c>
      <c r="M4728" s="105">
        <v>542443.75441172021</v>
      </c>
      <c r="N4728" s="105">
        <v>2878795.2037308509</v>
      </c>
      <c r="O4728" s="108">
        <v>45296</v>
      </c>
      <c r="P4728" s="102" t="s">
        <v>217</v>
      </c>
      <c r="Q4728" s="102">
        <v>15</v>
      </c>
      <c r="R4728" s="93">
        <v>15</v>
      </c>
      <c r="S4728" s="106" t="s">
        <v>2223</v>
      </c>
    </row>
    <row r="4729" spans="1:19" hidden="1">
      <c r="A4729" s="94">
        <v>4730</v>
      </c>
      <c r="B4729" s="93">
        <v>6223</v>
      </c>
      <c r="C4729" s="93">
        <v>1752</v>
      </c>
      <c r="D4729" s="102">
        <v>63</v>
      </c>
      <c r="E4729" s="102" t="s">
        <v>498</v>
      </c>
      <c r="F4729" s="102">
        <v>4</v>
      </c>
      <c r="G4729" s="102" t="s">
        <v>473</v>
      </c>
      <c r="H4729" s="94" t="s">
        <v>2139</v>
      </c>
      <c r="I4729" s="102">
        <v>63</v>
      </c>
      <c r="J4729" s="103">
        <v>44</v>
      </c>
      <c r="K4729" s="103" t="s">
        <v>2187</v>
      </c>
      <c r="L4729" s="97" t="s">
        <v>4030</v>
      </c>
      <c r="M4729" s="105">
        <v>542443.75441172021</v>
      </c>
      <c r="N4729" s="105">
        <v>2878795.2037308509</v>
      </c>
      <c r="O4729" s="108">
        <v>45296</v>
      </c>
      <c r="P4729" s="102" t="s">
        <v>281</v>
      </c>
      <c r="Q4729" s="102">
        <v>20</v>
      </c>
      <c r="R4729" s="93">
        <v>20</v>
      </c>
      <c r="S4729" s="106" t="s">
        <v>2223</v>
      </c>
    </row>
    <row r="4730" spans="1:19" hidden="1">
      <c r="A4730" s="94">
        <v>4731</v>
      </c>
      <c r="B4730" s="93">
        <v>6212</v>
      </c>
      <c r="C4730" s="93">
        <v>1741</v>
      </c>
      <c r="D4730" s="102">
        <v>52</v>
      </c>
      <c r="E4730" s="102" t="s">
        <v>498</v>
      </c>
      <c r="F4730" s="102">
        <v>4</v>
      </c>
      <c r="G4730" s="102" t="s">
        <v>473</v>
      </c>
      <c r="H4730" s="94" t="s">
        <v>2140</v>
      </c>
      <c r="I4730" s="102">
        <v>63</v>
      </c>
      <c r="J4730" s="103">
        <v>45</v>
      </c>
      <c r="K4730" s="103" t="s">
        <v>2185</v>
      </c>
      <c r="L4730" s="97" t="s">
        <v>4031</v>
      </c>
      <c r="M4730" s="105">
        <v>542512.76921996358</v>
      </c>
      <c r="N4730" s="105">
        <v>2878568.0200061095</v>
      </c>
      <c r="O4730" s="108">
        <v>45296</v>
      </c>
      <c r="P4730" s="102" t="s">
        <v>217</v>
      </c>
      <c r="Q4730" s="102">
        <v>50</v>
      </c>
      <c r="R4730" s="93">
        <v>50</v>
      </c>
      <c r="S4730" s="106" t="s">
        <v>2223</v>
      </c>
    </row>
    <row r="4731" spans="1:19" hidden="1">
      <c r="A4731" s="94">
        <v>4732</v>
      </c>
      <c r="B4731" s="93">
        <v>6212</v>
      </c>
      <c r="C4731" s="93">
        <v>1741</v>
      </c>
      <c r="D4731" s="102">
        <v>52</v>
      </c>
      <c r="E4731" s="102" t="s">
        <v>498</v>
      </c>
      <c r="F4731" s="102">
        <v>4</v>
      </c>
      <c r="G4731" s="102" t="s">
        <v>473</v>
      </c>
      <c r="H4731" s="94" t="s">
        <v>2140</v>
      </c>
      <c r="I4731" s="102">
        <v>63</v>
      </c>
      <c r="J4731" s="103">
        <v>45</v>
      </c>
      <c r="K4731" s="103" t="s">
        <v>2185</v>
      </c>
      <c r="L4731" s="97" t="s">
        <v>4031</v>
      </c>
      <c r="M4731" s="105">
        <v>542512.76921996358</v>
      </c>
      <c r="N4731" s="105">
        <v>2878568.0200061095</v>
      </c>
      <c r="O4731" s="108">
        <v>45296</v>
      </c>
      <c r="P4731" s="102" t="s">
        <v>281</v>
      </c>
      <c r="Q4731" s="102">
        <v>15</v>
      </c>
      <c r="R4731" s="93">
        <v>15</v>
      </c>
      <c r="S4731" s="106" t="s">
        <v>2223</v>
      </c>
    </row>
    <row r="4732" spans="1:19" hidden="1">
      <c r="A4732" s="94">
        <v>4733</v>
      </c>
      <c r="B4732" s="93">
        <v>6212</v>
      </c>
      <c r="C4732" s="93">
        <v>1741</v>
      </c>
      <c r="D4732" s="102">
        <v>52</v>
      </c>
      <c r="E4732" s="102" t="s">
        <v>498</v>
      </c>
      <c r="F4732" s="102">
        <v>4</v>
      </c>
      <c r="G4732" s="102" t="s">
        <v>473</v>
      </c>
      <c r="H4732" s="94" t="s">
        <v>2140</v>
      </c>
      <c r="I4732" s="102">
        <v>63</v>
      </c>
      <c r="J4732" s="103">
        <v>45</v>
      </c>
      <c r="K4732" s="103" t="s">
        <v>2185</v>
      </c>
      <c r="L4732" s="97" t="s">
        <v>4031</v>
      </c>
      <c r="M4732" s="105">
        <v>542512.76921996358</v>
      </c>
      <c r="N4732" s="105">
        <v>2878568.0200061095</v>
      </c>
      <c r="O4732" s="108">
        <v>45296</v>
      </c>
      <c r="P4732" s="102" t="s">
        <v>163</v>
      </c>
      <c r="Q4732" s="102">
        <v>1</v>
      </c>
      <c r="R4732" s="93">
        <v>1</v>
      </c>
      <c r="S4732" s="106" t="s">
        <v>2223</v>
      </c>
    </row>
    <row r="4733" spans="1:19" hidden="1">
      <c r="A4733" s="94">
        <v>4734</v>
      </c>
      <c r="B4733" s="93">
        <v>6213</v>
      </c>
      <c r="C4733" s="93">
        <v>1742</v>
      </c>
      <c r="D4733" s="102">
        <v>53</v>
      </c>
      <c r="E4733" s="102" t="s">
        <v>498</v>
      </c>
      <c r="F4733" s="102">
        <v>4</v>
      </c>
      <c r="G4733" s="102" t="s">
        <v>473</v>
      </c>
      <c r="H4733" s="94" t="s">
        <v>2141</v>
      </c>
      <c r="I4733" s="102">
        <v>63</v>
      </c>
      <c r="J4733" s="103">
        <v>45</v>
      </c>
      <c r="K4733" s="103" t="s">
        <v>2186</v>
      </c>
      <c r="L4733" s="97" t="s">
        <v>4032</v>
      </c>
      <c r="M4733" s="105">
        <v>542543.0071894998</v>
      </c>
      <c r="N4733" s="105">
        <v>2878568.0200061095</v>
      </c>
      <c r="O4733" s="108">
        <v>45296</v>
      </c>
      <c r="P4733" s="102" t="s">
        <v>217</v>
      </c>
      <c r="Q4733" s="102">
        <v>5</v>
      </c>
      <c r="R4733" s="93">
        <v>5</v>
      </c>
      <c r="S4733" s="106" t="s">
        <v>2223</v>
      </c>
    </row>
    <row r="4734" spans="1:19" hidden="1">
      <c r="A4734" s="94">
        <v>4735</v>
      </c>
      <c r="B4734" s="93">
        <v>6213</v>
      </c>
      <c r="C4734" s="93">
        <v>1742</v>
      </c>
      <c r="D4734" s="102">
        <v>53</v>
      </c>
      <c r="E4734" s="102" t="s">
        <v>498</v>
      </c>
      <c r="F4734" s="102">
        <v>4</v>
      </c>
      <c r="G4734" s="102" t="s">
        <v>473</v>
      </c>
      <c r="H4734" s="94" t="s">
        <v>2141</v>
      </c>
      <c r="I4734" s="102">
        <v>63</v>
      </c>
      <c r="J4734" s="103">
        <v>45</v>
      </c>
      <c r="K4734" s="103" t="s">
        <v>2186</v>
      </c>
      <c r="L4734" s="97" t="s">
        <v>4032</v>
      </c>
      <c r="M4734" s="105">
        <v>542543.0071894998</v>
      </c>
      <c r="N4734" s="105">
        <v>2878568.0200061095</v>
      </c>
      <c r="O4734" s="108">
        <v>45296</v>
      </c>
      <c r="P4734" s="102" t="s">
        <v>281</v>
      </c>
      <c r="Q4734" s="102">
        <v>50</v>
      </c>
      <c r="R4734" s="93">
        <v>50</v>
      </c>
      <c r="S4734" s="106" t="s">
        <v>2223</v>
      </c>
    </row>
    <row r="4735" spans="1:19" hidden="1">
      <c r="A4735" s="94">
        <v>4736</v>
      </c>
      <c r="B4735" s="93">
        <v>6214</v>
      </c>
      <c r="C4735" s="93">
        <v>1743</v>
      </c>
      <c r="D4735" s="102">
        <v>54</v>
      </c>
      <c r="E4735" s="102" t="s">
        <v>498</v>
      </c>
      <c r="F4735" s="102">
        <v>4</v>
      </c>
      <c r="G4735" s="102" t="s">
        <v>473</v>
      </c>
      <c r="H4735" s="94" t="s">
        <v>2142</v>
      </c>
      <c r="I4735" s="102">
        <v>63</v>
      </c>
      <c r="J4735" s="103">
        <v>45</v>
      </c>
      <c r="K4735" s="103" t="s">
        <v>2187</v>
      </c>
      <c r="L4735" s="97" t="s">
        <v>4033</v>
      </c>
      <c r="M4735" s="105">
        <v>542512.76921996358</v>
      </c>
      <c r="N4735" s="105">
        <v>2878575.8377535166</v>
      </c>
      <c r="O4735" s="108">
        <v>45296</v>
      </c>
      <c r="P4735" s="102" t="s">
        <v>217</v>
      </c>
      <c r="Q4735" s="102">
        <v>5</v>
      </c>
      <c r="R4735" s="93">
        <v>5</v>
      </c>
      <c r="S4735" s="106" t="s">
        <v>2223</v>
      </c>
    </row>
    <row r="4736" spans="1:19" hidden="1">
      <c r="A4736" s="94">
        <v>4737</v>
      </c>
      <c r="B4736" s="93">
        <v>6214</v>
      </c>
      <c r="C4736" s="93">
        <v>1743</v>
      </c>
      <c r="D4736" s="102">
        <v>54</v>
      </c>
      <c r="E4736" s="102" t="s">
        <v>498</v>
      </c>
      <c r="F4736" s="102">
        <v>4</v>
      </c>
      <c r="G4736" s="102" t="s">
        <v>473</v>
      </c>
      <c r="H4736" s="94" t="s">
        <v>2142</v>
      </c>
      <c r="I4736" s="102">
        <v>63</v>
      </c>
      <c r="J4736" s="103">
        <v>45</v>
      </c>
      <c r="K4736" s="103" t="s">
        <v>2187</v>
      </c>
      <c r="L4736" s="97" t="s">
        <v>4033</v>
      </c>
      <c r="M4736" s="105">
        <v>542512.76921996358</v>
      </c>
      <c r="N4736" s="105">
        <v>2878575.8377535166</v>
      </c>
      <c r="O4736" s="108">
        <v>45296</v>
      </c>
      <c r="P4736" s="102" t="s">
        <v>163</v>
      </c>
      <c r="Q4736" s="102">
        <v>1</v>
      </c>
      <c r="R4736" s="93">
        <v>1</v>
      </c>
      <c r="S4736" s="106" t="s">
        <v>2223</v>
      </c>
    </row>
    <row r="4737" spans="1:19" hidden="1">
      <c r="A4737" s="94">
        <v>4738</v>
      </c>
      <c r="B4737" s="93">
        <v>6214</v>
      </c>
      <c r="C4737" s="93">
        <v>1743</v>
      </c>
      <c r="D4737" s="102">
        <v>54</v>
      </c>
      <c r="E4737" s="102" t="s">
        <v>498</v>
      </c>
      <c r="F4737" s="102">
        <v>4</v>
      </c>
      <c r="G4737" s="102" t="s">
        <v>473</v>
      </c>
      <c r="H4737" s="94" t="s">
        <v>2142</v>
      </c>
      <c r="I4737" s="102">
        <v>63</v>
      </c>
      <c r="J4737" s="103">
        <v>45</v>
      </c>
      <c r="K4737" s="103" t="s">
        <v>2187</v>
      </c>
      <c r="L4737" s="97" t="s">
        <v>4033</v>
      </c>
      <c r="M4737" s="105">
        <v>542512.76921996358</v>
      </c>
      <c r="N4737" s="105">
        <v>2878575.8377535166</v>
      </c>
      <c r="O4737" s="108">
        <v>45296</v>
      </c>
      <c r="P4737" s="102" t="s">
        <v>281</v>
      </c>
      <c r="Q4737" s="102">
        <v>80</v>
      </c>
      <c r="R4737" s="93">
        <v>80</v>
      </c>
      <c r="S4737" s="106" t="s">
        <v>2223</v>
      </c>
    </row>
    <row r="4738" spans="1:19" hidden="1">
      <c r="A4738" s="94">
        <v>4739</v>
      </c>
      <c r="B4738" s="93">
        <v>6206</v>
      </c>
      <c r="C4738" s="93">
        <v>1735</v>
      </c>
      <c r="D4738" s="102">
        <v>46</v>
      </c>
      <c r="E4738" s="102" t="s">
        <v>498</v>
      </c>
      <c r="F4738" s="102">
        <v>4</v>
      </c>
      <c r="G4738" s="102" t="s">
        <v>473</v>
      </c>
      <c r="H4738" s="94" t="s">
        <v>2143</v>
      </c>
      <c r="I4738" s="102">
        <v>63</v>
      </c>
      <c r="J4738" s="103">
        <v>48</v>
      </c>
      <c r="K4738" s="103" t="s">
        <v>2185</v>
      </c>
      <c r="L4738" s="97" t="s">
        <v>4034</v>
      </c>
      <c r="M4738" s="105">
        <v>543016.3446109381</v>
      </c>
      <c r="N4738" s="105">
        <v>2878300.8864401467</v>
      </c>
      <c r="O4738" s="108">
        <v>45296</v>
      </c>
      <c r="P4738" s="102" t="s">
        <v>217</v>
      </c>
      <c r="Q4738" s="102">
        <v>25</v>
      </c>
      <c r="R4738" s="93">
        <v>25</v>
      </c>
      <c r="S4738" s="106" t="s">
        <v>2223</v>
      </c>
    </row>
    <row r="4739" spans="1:19" hidden="1">
      <c r="A4739" s="94">
        <v>4740</v>
      </c>
      <c r="B4739" s="93">
        <v>6206</v>
      </c>
      <c r="C4739" s="93">
        <v>1735</v>
      </c>
      <c r="D4739" s="102">
        <v>46</v>
      </c>
      <c r="E4739" s="102" t="s">
        <v>498</v>
      </c>
      <c r="F4739" s="102">
        <v>4</v>
      </c>
      <c r="G4739" s="102" t="s">
        <v>473</v>
      </c>
      <c r="H4739" s="94" t="s">
        <v>2143</v>
      </c>
      <c r="I4739" s="102">
        <v>63</v>
      </c>
      <c r="J4739" s="103">
        <v>48</v>
      </c>
      <c r="K4739" s="103" t="s">
        <v>2185</v>
      </c>
      <c r="L4739" s="97" t="s">
        <v>4034</v>
      </c>
      <c r="M4739" s="105">
        <v>543016.3446109381</v>
      </c>
      <c r="N4739" s="105">
        <v>2878300.8864401467</v>
      </c>
      <c r="O4739" s="108">
        <v>45296</v>
      </c>
      <c r="P4739" s="102" t="s">
        <v>163</v>
      </c>
      <c r="Q4739" s="102">
        <v>1</v>
      </c>
      <c r="R4739" s="93">
        <v>1</v>
      </c>
      <c r="S4739" s="106" t="s">
        <v>2223</v>
      </c>
    </row>
    <row r="4740" spans="1:19" hidden="1">
      <c r="A4740" s="94">
        <v>4741</v>
      </c>
      <c r="B4740" s="93">
        <v>6206</v>
      </c>
      <c r="C4740" s="93">
        <v>1735</v>
      </c>
      <c r="D4740" s="102">
        <v>46</v>
      </c>
      <c r="E4740" s="102" t="s">
        <v>498</v>
      </c>
      <c r="F4740" s="102">
        <v>4</v>
      </c>
      <c r="G4740" s="102" t="s">
        <v>473</v>
      </c>
      <c r="H4740" s="94" t="s">
        <v>2143</v>
      </c>
      <c r="I4740" s="102">
        <v>63</v>
      </c>
      <c r="J4740" s="103">
        <v>48</v>
      </c>
      <c r="K4740" s="103" t="s">
        <v>2185</v>
      </c>
      <c r="L4740" s="97" t="s">
        <v>4034</v>
      </c>
      <c r="M4740" s="105">
        <v>543016.3446109381</v>
      </c>
      <c r="N4740" s="105">
        <v>2878300.8864401467</v>
      </c>
      <c r="O4740" s="108">
        <v>45296</v>
      </c>
      <c r="P4740" s="102" t="s">
        <v>229</v>
      </c>
      <c r="Q4740" s="102">
        <v>1</v>
      </c>
      <c r="R4740" s="93">
        <v>1</v>
      </c>
      <c r="S4740" s="106" t="s">
        <v>2223</v>
      </c>
    </row>
    <row r="4741" spans="1:19" hidden="1">
      <c r="A4741" s="94">
        <v>4742</v>
      </c>
      <c r="B4741" s="93">
        <v>6207</v>
      </c>
      <c r="C4741" s="93">
        <v>1736</v>
      </c>
      <c r="D4741" s="102">
        <v>47</v>
      </c>
      <c r="E4741" s="102" t="s">
        <v>498</v>
      </c>
      <c r="F4741" s="102">
        <v>4</v>
      </c>
      <c r="G4741" s="102" t="s">
        <v>473</v>
      </c>
      <c r="H4741" s="94" t="s">
        <v>2144</v>
      </c>
      <c r="I4741" s="102">
        <v>63</v>
      </c>
      <c r="J4741" s="103">
        <v>48</v>
      </c>
      <c r="K4741" s="103" t="s">
        <v>2186</v>
      </c>
      <c r="L4741" s="97" t="s">
        <v>4035</v>
      </c>
      <c r="M4741" s="105">
        <v>543044.79259099462</v>
      </c>
      <c r="N4741" s="105">
        <v>2878300.8864401467</v>
      </c>
      <c r="O4741" s="108">
        <v>45296</v>
      </c>
      <c r="P4741" s="102" t="s">
        <v>217</v>
      </c>
      <c r="Q4741" s="102">
        <v>30</v>
      </c>
      <c r="R4741" s="93">
        <v>30</v>
      </c>
      <c r="S4741" s="106" t="s">
        <v>2223</v>
      </c>
    </row>
    <row r="4742" spans="1:19" hidden="1">
      <c r="A4742" s="94">
        <v>4743</v>
      </c>
      <c r="B4742" s="93">
        <v>6207</v>
      </c>
      <c r="C4742" s="93">
        <v>1736</v>
      </c>
      <c r="D4742" s="102">
        <v>47</v>
      </c>
      <c r="E4742" s="102" t="s">
        <v>498</v>
      </c>
      <c r="F4742" s="102">
        <v>4</v>
      </c>
      <c r="G4742" s="102" t="s">
        <v>473</v>
      </c>
      <c r="H4742" s="94" t="s">
        <v>2144</v>
      </c>
      <c r="I4742" s="102">
        <v>63</v>
      </c>
      <c r="J4742" s="103">
        <v>48</v>
      </c>
      <c r="K4742" s="103" t="s">
        <v>2186</v>
      </c>
      <c r="L4742" s="97" t="s">
        <v>4035</v>
      </c>
      <c r="M4742" s="105">
        <v>543044.79259099462</v>
      </c>
      <c r="N4742" s="105">
        <v>2878300.8864401467</v>
      </c>
      <c r="O4742" s="108">
        <v>45296</v>
      </c>
      <c r="P4742" s="102" t="s">
        <v>163</v>
      </c>
      <c r="Q4742" s="102">
        <v>10</v>
      </c>
      <c r="R4742" s="93">
        <v>10</v>
      </c>
      <c r="S4742" s="106" t="s">
        <v>2223</v>
      </c>
    </row>
    <row r="4743" spans="1:19" hidden="1">
      <c r="A4743" s="94">
        <v>4744</v>
      </c>
      <c r="B4743" s="93">
        <v>6207</v>
      </c>
      <c r="C4743" s="93">
        <v>1736</v>
      </c>
      <c r="D4743" s="102">
        <v>47</v>
      </c>
      <c r="E4743" s="102" t="s">
        <v>498</v>
      </c>
      <c r="F4743" s="102">
        <v>4</v>
      </c>
      <c r="G4743" s="102" t="s">
        <v>473</v>
      </c>
      <c r="H4743" s="94" t="s">
        <v>2144</v>
      </c>
      <c r="I4743" s="102">
        <v>63</v>
      </c>
      <c r="J4743" s="103">
        <v>48</v>
      </c>
      <c r="K4743" s="103" t="s">
        <v>2186</v>
      </c>
      <c r="L4743" s="97" t="s">
        <v>4035</v>
      </c>
      <c r="M4743" s="105">
        <v>543044.79259099462</v>
      </c>
      <c r="N4743" s="105">
        <v>2878300.8864401467</v>
      </c>
      <c r="O4743" s="108">
        <v>45296</v>
      </c>
      <c r="P4743" s="102" t="s">
        <v>281</v>
      </c>
      <c r="Q4743" s="102">
        <v>5</v>
      </c>
      <c r="R4743" s="93">
        <v>5</v>
      </c>
      <c r="S4743" s="106" t="s">
        <v>2223</v>
      </c>
    </row>
    <row r="4744" spans="1:19" hidden="1">
      <c r="A4744" s="94">
        <v>4745</v>
      </c>
      <c r="B4744" s="93">
        <v>6208</v>
      </c>
      <c r="C4744" s="93">
        <v>1737</v>
      </c>
      <c r="D4744" s="102">
        <v>48</v>
      </c>
      <c r="E4744" s="102" t="s">
        <v>498</v>
      </c>
      <c r="F4744" s="102">
        <v>4</v>
      </c>
      <c r="G4744" s="102" t="s">
        <v>473</v>
      </c>
      <c r="H4744" s="94" t="s">
        <v>2145</v>
      </c>
      <c r="I4744" s="102">
        <v>63</v>
      </c>
      <c r="J4744" s="103">
        <v>48</v>
      </c>
      <c r="K4744" s="103" t="s">
        <v>2187</v>
      </c>
      <c r="L4744" s="97" t="s">
        <v>4036</v>
      </c>
      <c r="M4744" s="105">
        <v>543016.3446109381</v>
      </c>
      <c r="N4744" s="105">
        <v>2878323.7508898191</v>
      </c>
      <c r="O4744" s="108">
        <v>45296</v>
      </c>
      <c r="P4744" s="102" t="s">
        <v>163</v>
      </c>
      <c r="Q4744" s="102">
        <v>15</v>
      </c>
      <c r="R4744" s="93">
        <v>15</v>
      </c>
      <c r="S4744" s="106" t="s">
        <v>2223</v>
      </c>
    </row>
    <row r="4745" spans="1:19" hidden="1">
      <c r="A4745" s="94">
        <v>4746</v>
      </c>
      <c r="B4745" s="93">
        <v>6209</v>
      </c>
      <c r="C4745" s="93">
        <v>1738</v>
      </c>
      <c r="D4745" s="102">
        <v>49</v>
      </c>
      <c r="E4745" s="102" t="s">
        <v>498</v>
      </c>
      <c r="F4745" s="102">
        <v>4</v>
      </c>
      <c r="G4745" s="102" t="s">
        <v>473</v>
      </c>
      <c r="H4745" s="94" t="s">
        <v>2146</v>
      </c>
      <c r="I4745" s="102">
        <v>63</v>
      </c>
      <c r="J4745" s="103">
        <v>49</v>
      </c>
      <c r="K4745" s="103" t="s">
        <v>2185</v>
      </c>
      <c r="L4745" s="97" t="s">
        <v>4037</v>
      </c>
      <c r="M4745" s="105">
        <v>542881.35294110945</v>
      </c>
      <c r="N4745" s="105">
        <v>2878416.5545145888</v>
      </c>
      <c r="O4745" s="108">
        <v>45296</v>
      </c>
      <c r="P4745" s="102" t="s">
        <v>217</v>
      </c>
      <c r="Q4745" s="102">
        <v>10</v>
      </c>
      <c r="R4745" s="93">
        <v>10</v>
      </c>
      <c r="S4745" s="106" t="s">
        <v>2223</v>
      </c>
    </row>
    <row r="4746" spans="1:19" hidden="1">
      <c r="A4746" s="94">
        <v>4747</v>
      </c>
      <c r="B4746" s="93">
        <v>6209</v>
      </c>
      <c r="C4746" s="93">
        <v>1738</v>
      </c>
      <c r="D4746" s="102">
        <v>49</v>
      </c>
      <c r="E4746" s="102" t="s">
        <v>498</v>
      </c>
      <c r="F4746" s="102">
        <v>4</v>
      </c>
      <c r="G4746" s="102" t="s">
        <v>473</v>
      </c>
      <c r="H4746" s="94" t="s">
        <v>2146</v>
      </c>
      <c r="I4746" s="102">
        <v>63</v>
      </c>
      <c r="J4746" s="103">
        <v>49</v>
      </c>
      <c r="K4746" s="103" t="s">
        <v>2185</v>
      </c>
      <c r="L4746" s="97" t="s">
        <v>4037</v>
      </c>
      <c r="M4746" s="105">
        <v>542881.35294110945</v>
      </c>
      <c r="N4746" s="105">
        <v>2878416.5545145888</v>
      </c>
      <c r="O4746" s="108">
        <v>45296</v>
      </c>
      <c r="P4746" s="102" t="s">
        <v>163</v>
      </c>
      <c r="Q4746" s="102">
        <v>5</v>
      </c>
      <c r="R4746" s="93">
        <v>5</v>
      </c>
      <c r="S4746" s="106" t="s">
        <v>2223</v>
      </c>
    </row>
    <row r="4747" spans="1:19" hidden="1">
      <c r="A4747" s="94">
        <v>4748</v>
      </c>
      <c r="B4747" s="93">
        <v>6210</v>
      </c>
      <c r="C4747" s="93">
        <v>1739</v>
      </c>
      <c r="D4747" s="102">
        <v>50</v>
      </c>
      <c r="E4747" s="102" t="s">
        <v>498</v>
      </c>
      <c r="F4747" s="102">
        <v>4</v>
      </c>
      <c r="G4747" s="102" t="s">
        <v>473</v>
      </c>
      <c r="H4747" s="94" t="s">
        <v>2147</v>
      </c>
      <c r="I4747" s="102">
        <v>63</v>
      </c>
      <c r="J4747" s="103">
        <v>49</v>
      </c>
      <c r="K4747" s="103" t="s">
        <v>2186</v>
      </c>
      <c r="L4747" s="97" t="s">
        <v>4038</v>
      </c>
      <c r="M4747" s="105">
        <v>542914.92991175107</v>
      </c>
      <c r="N4747" s="105">
        <v>2878416.5545145888</v>
      </c>
      <c r="O4747" s="108">
        <v>45296</v>
      </c>
      <c r="P4747" s="102" t="s">
        <v>217</v>
      </c>
      <c r="Q4747" s="102">
        <v>65</v>
      </c>
      <c r="R4747" s="93">
        <v>65</v>
      </c>
      <c r="S4747" s="106" t="s">
        <v>2223</v>
      </c>
    </row>
    <row r="4748" spans="1:19" hidden="1">
      <c r="A4748" s="94">
        <v>4749</v>
      </c>
      <c r="B4748" s="93">
        <v>6210</v>
      </c>
      <c r="C4748" s="93">
        <v>1739</v>
      </c>
      <c r="D4748" s="102">
        <v>50</v>
      </c>
      <c r="E4748" s="102" t="s">
        <v>498</v>
      </c>
      <c r="F4748" s="102">
        <v>4</v>
      </c>
      <c r="G4748" s="102" t="s">
        <v>473</v>
      </c>
      <c r="H4748" s="94" t="s">
        <v>2147</v>
      </c>
      <c r="I4748" s="102">
        <v>63</v>
      </c>
      <c r="J4748" s="103">
        <v>49</v>
      </c>
      <c r="K4748" s="103" t="s">
        <v>2186</v>
      </c>
      <c r="L4748" s="97" t="s">
        <v>4038</v>
      </c>
      <c r="M4748" s="105">
        <v>542914.92991175107</v>
      </c>
      <c r="N4748" s="105">
        <v>2878416.5545145888</v>
      </c>
      <c r="O4748" s="108">
        <v>45296</v>
      </c>
      <c r="P4748" s="102" t="s">
        <v>281</v>
      </c>
      <c r="Q4748" s="102">
        <v>35</v>
      </c>
      <c r="R4748" s="93">
        <v>35</v>
      </c>
      <c r="S4748" s="106" t="s">
        <v>2223</v>
      </c>
    </row>
    <row r="4749" spans="1:19" hidden="1">
      <c r="A4749" s="94">
        <v>4750</v>
      </c>
      <c r="B4749" s="93">
        <v>6211</v>
      </c>
      <c r="C4749" s="93">
        <v>1740</v>
      </c>
      <c r="D4749" s="102">
        <v>51</v>
      </c>
      <c r="E4749" s="102" t="s">
        <v>498</v>
      </c>
      <c r="F4749" s="102">
        <v>4</v>
      </c>
      <c r="G4749" s="102" t="s">
        <v>473</v>
      </c>
      <c r="H4749" s="94" t="s">
        <v>2148</v>
      </c>
      <c r="I4749" s="102">
        <v>63</v>
      </c>
      <c r="J4749" s="103">
        <v>49</v>
      </c>
      <c r="K4749" s="103" t="s">
        <v>2187</v>
      </c>
      <c r="L4749" s="97" t="s">
        <v>4039</v>
      </c>
      <c r="M4749" s="105">
        <v>542881.35294110945</v>
      </c>
      <c r="N4749" s="105">
        <v>2878447.5280510001</v>
      </c>
      <c r="O4749" s="108">
        <v>45296</v>
      </c>
      <c r="P4749" s="102" t="s">
        <v>217</v>
      </c>
      <c r="Q4749" s="102">
        <v>60</v>
      </c>
      <c r="R4749" s="93">
        <v>60</v>
      </c>
      <c r="S4749" s="106" t="s">
        <v>2223</v>
      </c>
    </row>
    <row r="4750" spans="1:19" hidden="1">
      <c r="A4750" s="94">
        <v>4751</v>
      </c>
      <c r="B4750" s="93">
        <v>6211</v>
      </c>
      <c r="C4750" s="93">
        <v>1740</v>
      </c>
      <c r="D4750" s="102">
        <v>51</v>
      </c>
      <c r="E4750" s="102" t="s">
        <v>498</v>
      </c>
      <c r="F4750" s="102">
        <v>4</v>
      </c>
      <c r="G4750" s="102" t="s">
        <v>473</v>
      </c>
      <c r="H4750" s="94" t="s">
        <v>2148</v>
      </c>
      <c r="I4750" s="102">
        <v>63</v>
      </c>
      <c r="J4750" s="103">
        <v>49</v>
      </c>
      <c r="K4750" s="103" t="s">
        <v>2187</v>
      </c>
      <c r="L4750" s="97" t="s">
        <v>4039</v>
      </c>
      <c r="M4750" s="105">
        <v>542881.35294110945</v>
      </c>
      <c r="N4750" s="105">
        <v>2878447.5280510001</v>
      </c>
      <c r="O4750" s="108">
        <v>45296</v>
      </c>
      <c r="P4750" s="102" t="s">
        <v>281</v>
      </c>
      <c r="Q4750" s="102">
        <v>40</v>
      </c>
      <c r="R4750" s="93">
        <v>40</v>
      </c>
      <c r="S4750" s="106" t="s">
        <v>2223</v>
      </c>
    </row>
    <row r="4751" spans="1:19" hidden="1">
      <c r="A4751" s="94">
        <v>4752</v>
      </c>
      <c r="B4751" s="93">
        <v>6203</v>
      </c>
      <c r="C4751" s="93">
        <v>1732</v>
      </c>
      <c r="D4751" s="102">
        <v>43</v>
      </c>
      <c r="E4751" s="102" t="s">
        <v>498</v>
      </c>
      <c r="F4751" s="102">
        <v>4</v>
      </c>
      <c r="G4751" s="102" t="s">
        <v>473</v>
      </c>
      <c r="H4751" s="94" t="s">
        <v>2149</v>
      </c>
      <c r="I4751" s="102">
        <v>63</v>
      </c>
      <c r="J4751" s="103">
        <v>50</v>
      </c>
      <c r="K4751" s="103" t="s">
        <v>2185</v>
      </c>
      <c r="L4751" s="97" t="s">
        <v>4040</v>
      </c>
      <c r="M4751" s="105">
        <v>542965.84132112283</v>
      </c>
      <c r="N4751" s="105">
        <v>2878210.3369390843</v>
      </c>
      <c r="O4751" s="108">
        <v>45296</v>
      </c>
      <c r="P4751" s="102" t="s">
        <v>217</v>
      </c>
      <c r="Q4751" s="102">
        <v>10</v>
      </c>
      <c r="R4751" s="93">
        <v>10</v>
      </c>
      <c r="S4751" s="106" t="s">
        <v>2223</v>
      </c>
    </row>
    <row r="4752" spans="1:19" hidden="1">
      <c r="A4752" s="94">
        <v>4753</v>
      </c>
      <c r="B4752" s="93">
        <v>6203</v>
      </c>
      <c r="C4752" s="93">
        <v>1732</v>
      </c>
      <c r="D4752" s="102">
        <v>43</v>
      </c>
      <c r="E4752" s="102" t="s">
        <v>498</v>
      </c>
      <c r="F4752" s="102">
        <v>4</v>
      </c>
      <c r="G4752" s="102" t="s">
        <v>473</v>
      </c>
      <c r="H4752" s="94" t="s">
        <v>2149</v>
      </c>
      <c r="I4752" s="102">
        <v>63</v>
      </c>
      <c r="J4752" s="103">
        <v>50</v>
      </c>
      <c r="K4752" s="103" t="s">
        <v>2185</v>
      </c>
      <c r="L4752" s="97" t="s">
        <v>4040</v>
      </c>
      <c r="M4752" s="105">
        <v>542965.84132112283</v>
      </c>
      <c r="N4752" s="105">
        <v>2878210.3369390843</v>
      </c>
      <c r="O4752" s="108">
        <v>45296</v>
      </c>
      <c r="P4752" s="102" t="s">
        <v>281</v>
      </c>
      <c r="Q4752" s="102">
        <v>15</v>
      </c>
      <c r="R4752" s="93">
        <v>15</v>
      </c>
      <c r="S4752" s="106" t="s">
        <v>2223</v>
      </c>
    </row>
    <row r="4753" spans="1:19" hidden="1">
      <c r="A4753" s="94">
        <v>4754</v>
      </c>
      <c r="B4753" s="93">
        <v>6204</v>
      </c>
      <c r="C4753" s="93">
        <v>1733</v>
      </c>
      <c r="D4753" s="102">
        <v>44</v>
      </c>
      <c r="E4753" s="102" t="s">
        <v>498</v>
      </c>
      <c r="F4753" s="102">
        <v>4</v>
      </c>
      <c r="G4753" s="102" t="s">
        <v>473</v>
      </c>
      <c r="H4753" s="94" t="s">
        <v>2150</v>
      </c>
      <c r="I4753" s="102">
        <v>63</v>
      </c>
      <c r="J4753" s="103">
        <v>50</v>
      </c>
      <c r="K4753" s="103" t="s">
        <v>2186</v>
      </c>
      <c r="L4753" s="97" t="s">
        <v>4041</v>
      </c>
      <c r="M4753" s="105">
        <v>542995.87470906018</v>
      </c>
      <c r="N4753" s="105">
        <v>2878210.3369390843</v>
      </c>
      <c r="O4753" s="108">
        <v>45296</v>
      </c>
      <c r="P4753" s="102" t="s">
        <v>217</v>
      </c>
      <c r="Q4753" s="102">
        <v>25</v>
      </c>
      <c r="R4753" s="93">
        <v>25</v>
      </c>
      <c r="S4753" s="106" t="s">
        <v>2223</v>
      </c>
    </row>
    <row r="4754" spans="1:19" hidden="1">
      <c r="A4754" s="94">
        <v>4755</v>
      </c>
      <c r="B4754" s="93">
        <v>6204</v>
      </c>
      <c r="C4754" s="93">
        <v>1733</v>
      </c>
      <c r="D4754" s="102">
        <v>44</v>
      </c>
      <c r="E4754" s="102" t="s">
        <v>498</v>
      </c>
      <c r="F4754" s="102">
        <v>4</v>
      </c>
      <c r="G4754" s="102" t="s">
        <v>473</v>
      </c>
      <c r="H4754" s="94" t="s">
        <v>2150</v>
      </c>
      <c r="I4754" s="102">
        <v>63</v>
      </c>
      <c r="J4754" s="103">
        <v>50</v>
      </c>
      <c r="K4754" s="103" t="s">
        <v>2186</v>
      </c>
      <c r="L4754" s="97" t="s">
        <v>4041</v>
      </c>
      <c r="M4754" s="105">
        <v>542995.87470906018</v>
      </c>
      <c r="N4754" s="105">
        <v>2878210.3369390843</v>
      </c>
      <c r="O4754" s="108">
        <v>45296</v>
      </c>
      <c r="P4754" s="102" t="s">
        <v>281</v>
      </c>
      <c r="Q4754" s="102">
        <v>45</v>
      </c>
      <c r="R4754" s="93">
        <v>45</v>
      </c>
      <c r="S4754" s="106" t="s">
        <v>2223</v>
      </c>
    </row>
    <row r="4755" spans="1:19" hidden="1">
      <c r="A4755" s="94">
        <v>4756</v>
      </c>
      <c r="B4755" s="93">
        <v>6205</v>
      </c>
      <c r="C4755" s="93">
        <v>1734</v>
      </c>
      <c r="D4755" s="102">
        <v>45</v>
      </c>
      <c r="E4755" s="102" t="s">
        <v>498</v>
      </c>
      <c r="F4755" s="102">
        <v>4</v>
      </c>
      <c r="G4755" s="102" t="s">
        <v>473</v>
      </c>
      <c r="H4755" s="94" t="s">
        <v>2151</v>
      </c>
      <c r="I4755" s="102">
        <v>63</v>
      </c>
      <c r="J4755" s="103">
        <v>50</v>
      </c>
      <c r="K4755" s="103" t="s">
        <v>2187</v>
      </c>
      <c r="L4755" s="97" t="s">
        <v>4042</v>
      </c>
      <c r="M4755" s="105">
        <v>542965.84132112283</v>
      </c>
      <c r="N4755" s="105">
        <v>2878218.0875597345</v>
      </c>
      <c r="O4755" s="108">
        <v>45296</v>
      </c>
      <c r="P4755" s="102" t="s">
        <v>217</v>
      </c>
      <c r="Q4755" s="102">
        <v>10</v>
      </c>
      <c r="R4755" s="93">
        <v>10</v>
      </c>
      <c r="S4755" s="106" t="s">
        <v>2223</v>
      </c>
    </row>
    <row r="4756" spans="1:19" hidden="1">
      <c r="A4756" s="94">
        <v>4757</v>
      </c>
      <c r="B4756" s="93">
        <v>6182</v>
      </c>
      <c r="C4756" s="93">
        <v>1711</v>
      </c>
      <c r="D4756" s="102">
        <v>22</v>
      </c>
      <c r="E4756" s="102" t="s">
        <v>498</v>
      </c>
      <c r="F4756" s="102">
        <v>4</v>
      </c>
      <c r="G4756" s="102" t="s">
        <v>473</v>
      </c>
      <c r="H4756" s="94" t="s">
        <v>2152</v>
      </c>
      <c r="I4756" s="102">
        <v>63</v>
      </c>
      <c r="J4756" s="103">
        <v>51</v>
      </c>
      <c r="K4756" s="103" t="s">
        <v>2185</v>
      </c>
      <c r="L4756" s="97" t="s">
        <v>4043</v>
      </c>
      <c r="M4756" s="105">
        <v>543619.0188807958</v>
      </c>
      <c r="N4756" s="105">
        <v>2879127.9892140506</v>
      </c>
      <c r="O4756" s="108">
        <v>45296</v>
      </c>
      <c r="P4756" s="102" t="s">
        <v>217</v>
      </c>
      <c r="Q4756" s="102">
        <v>15</v>
      </c>
      <c r="R4756" s="93">
        <v>15</v>
      </c>
      <c r="S4756" s="106" t="s">
        <v>2223</v>
      </c>
    </row>
    <row r="4757" spans="1:19" hidden="1">
      <c r="A4757" s="94">
        <v>4758</v>
      </c>
      <c r="B4757" s="93">
        <v>6183</v>
      </c>
      <c r="C4757" s="93">
        <v>1712</v>
      </c>
      <c r="D4757" s="102">
        <v>23</v>
      </c>
      <c r="E4757" s="102" t="s">
        <v>498</v>
      </c>
      <c r="F4757" s="102">
        <v>4</v>
      </c>
      <c r="G4757" s="102" t="s">
        <v>473</v>
      </c>
      <c r="H4757" s="94" t="s">
        <v>2153</v>
      </c>
      <c r="I4757" s="102">
        <v>63</v>
      </c>
      <c r="J4757" s="103">
        <v>51</v>
      </c>
      <c r="K4757" s="103" t="s">
        <v>2186</v>
      </c>
      <c r="L4757" s="97" t="s">
        <v>4044</v>
      </c>
      <c r="M4757" s="105">
        <v>543648.2527087247</v>
      </c>
      <c r="N4757" s="105">
        <v>2879127.9892140506</v>
      </c>
      <c r="O4757" s="108">
        <v>45296</v>
      </c>
      <c r="P4757" s="102" t="s">
        <v>217</v>
      </c>
      <c r="Q4757" s="102">
        <v>20</v>
      </c>
      <c r="R4757" s="93">
        <v>20</v>
      </c>
      <c r="S4757" s="106" t="s">
        <v>2223</v>
      </c>
    </row>
    <row r="4758" spans="1:19" hidden="1">
      <c r="A4758" s="94">
        <v>4759</v>
      </c>
      <c r="B4758" s="93">
        <v>6183</v>
      </c>
      <c r="C4758" s="93">
        <v>1712</v>
      </c>
      <c r="D4758" s="102">
        <v>23</v>
      </c>
      <c r="E4758" s="102" t="s">
        <v>498</v>
      </c>
      <c r="F4758" s="102">
        <v>4</v>
      </c>
      <c r="G4758" s="102" t="s">
        <v>473</v>
      </c>
      <c r="H4758" s="94" t="s">
        <v>2153</v>
      </c>
      <c r="I4758" s="102">
        <v>63</v>
      </c>
      <c r="J4758" s="103">
        <v>51</v>
      </c>
      <c r="K4758" s="103" t="s">
        <v>2186</v>
      </c>
      <c r="L4758" s="97" t="s">
        <v>4044</v>
      </c>
      <c r="M4758" s="105">
        <v>543648.2527087247</v>
      </c>
      <c r="N4758" s="105">
        <v>2879127.9892140506</v>
      </c>
      <c r="O4758" s="108">
        <v>45296</v>
      </c>
      <c r="P4758" s="102" t="s">
        <v>281</v>
      </c>
      <c r="Q4758" s="102">
        <v>10</v>
      </c>
      <c r="R4758" s="93">
        <v>10</v>
      </c>
      <c r="S4758" s="106" t="s">
        <v>2223</v>
      </c>
    </row>
    <row r="4759" spans="1:19" hidden="1">
      <c r="A4759" s="94">
        <v>4760</v>
      </c>
      <c r="B4759" s="93">
        <v>6184</v>
      </c>
      <c r="C4759" s="93">
        <v>1713</v>
      </c>
      <c r="D4759" s="102">
        <v>24</v>
      </c>
      <c r="E4759" s="102" t="s">
        <v>498</v>
      </c>
      <c r="F4759" s="102">
        <v>4</v>
      </c>
      <c r="G4759" s="102" t="s">
        <v>473</v>
      </c>
      <c r="H4759" s="94" t="s">
        <v>2154</v>
      </c>
      <c r="I4759" s="102">
        <v>63</v>
      </c>
      <c r="J4759" s="103">
        <v>51</v>
      </c>
      <c r="K4759" s="103" t="s">
        <v>2187</v>
      </c>
      <c r="L4759" s="97" t="s">
        <v>4045</v>
      </c>
      <c r="M4759" s="105">
        <v>543619.0188807958</v>
      </c>
      <c r="N4759" s="105">
        <v>2879139.3615082456</v>
      </c>
      <c r="O4759" s="108">
        <v>45296</v>
      </c>
      <c r="P4759" s="102" t="s">
        <v>217</v>
      </c>
      <c r="Q4759" s="102">
        <v>30</v>
      </c>
      <c r="R4759" s="93">
        <v>30</v>
      </c>
      <c r="S4759" s="106" t="s">
        <v>2223</v>
      </c>
    </row>
    <row r="4760" spans="1:19" hidden="1">
      <c r="A4760" s="94">
        <v>4761</v>
      </c>
      <c r="B4760" s="93">
        <v>6184</v>
      </c>
      <c r="C4760" s="93">
        <v>1713</v>
      </c>
      <c r="D4760" s="102">
        <v>24</v>
      </c>
      <c r="E4760" s="102" t="s">
        <v>498</v>
      </c>
      <c r="F4760" s="102">
        <v>4</v>
      </c>
      <c r="G4760" s="102" t="s">
        <v>473</v>
      </c>
      <c r="H4760" s="94" t="s">
        <v>2154</v>
      </c>
      <c r="I4760" s="102">
        <v>63</v>
      </c>
      <c r="J4760" s="103">
        <v>51</v>
      </c>
      <c r="K4760" s="103" t="s">
        <v>2187</v>
      </c>
      <c r="L4760" s="97" t="s">
        <v>4045</v>
      </c>
      <c r="M4760" s="105">
        <v>543619.0188807958</v>
      </c>
      <c r="N4760" s="105">
        <v>2879139.3615082456</v>
      </c>
      <c r="O4760" s="108">
        <v>45296</v>
      </c>
      <c r="P4760" s="102" t="s">
        <v>281</v>
      </c>
      <c r="Q4760" s="102">
        <v>30</v>
      </c>
      <c r="R4760" s="93">
        <v>30</v>
      </c>
      <c r="S4760" s="106" t="s">
        <v>2223</v>
      </c>
    </row>
    <row r="4761" spans="1:19" hidden="1">
      <c r="A4761" s="94">
        <v>4762</v>
      </c>
      <c r="B4761" s="93">
        <v>6185</v>
      </c>
      <c r="C4761" s="93">
        <v>1714</v>
      </c>
      <c r="D4761" s="102">
        <v>25</v>
      </c>
      <c r="E4761" s="102" t="s">
        <v>498</v>
      </c>
      <c r="F4761" s="102">
        <v>4</v>
      </c>
      <c r="G4761" s="102" t="s">
        <v>473</v>
      </c>
      <c r="H4761" s="94" t="s">
        <v>2155</v>
      </c>
      <c r="I4761" s="102">
        <v>63</v>
      </c>
      <c r="J4761" s="103">
        <v>52</v>
      </c>
      <c r="K4761" s="103" t="s">
        <v>2185</v>
      </c>
      <c r="L4761" s="97" t="s">
        <v>4046</v>
      </c>
      <c r="M4761" s="105">
        <v>543715.73357353697</v>
      </c>
      <c r="N4761" s="105">
        <v>2879209.9411789314</v>
      </c>
      <c r="O4761" s="108">
        <v>45296</v>
      </c>
      <c r="P4761" s="102" t="s">
        <v>281</v>
      </c>
      <c r="Q4761" s="102">
        <v>80</v>
      </c>
      <c r="R4761" s="93">
        <v>80</v>
      </c>
      <c r="S4761" s="106" t="s">
        <v>2223</v>
      </c>
    </row>
    <row r="4762" spans="1:19" hidden="1">
      <c r="A4762" s="94">
        <v>4763</v>
      </c>
      <c r="B4762" s="93">
        <v>6186</v>
      </c>
      <c r="C4762" s="93">
        <v>1715</v>
      </c>
      <c r="D4762" s="102">
        <v>26</v>
      </c>
      <c r="E4762" s="102" t="s">
        <v>498</v>
      </c>
      <c r="F4762" s="102">
        <v>4</v>
      </c>
      <c r="G4762" s="102" t="s">
        <v>473</v>
      </c>
      <c r="H4762" s="94" t="s">
        <v>2156</v>
      </c>
      <c r="I4762" s="102">
        <v>63</v>
      </c>
      <c r="J4762" s="103">
        <v>52</v>
      </c>
      <c r="K4762" s="103" t="s">
        <v>2186</v>
      </c>
      <c r="L4762" s="97" t="s">
        <v>4047</v>
      </c>
      <c r="M4762" s="105">
        <v>543734.0022914256</v>
      </c>
      <c r="N4762" s="105">
        <v>2879209.9411789314</v>
      </c>
      <c r="O4762" s="108">
        <v>45296</v>
      </c>
      <c r="P4762" s="102" t="s">
        <v>217</v>
      </c>
      <c r="Q4762" s="102">
        <v>45</v>
      </c>
      <c r="R4762" s="93">
        <v>45</v>
      </c>
      <c r="S4762" s="106" t="s">
        <v>2223</v>
      </c>
    </row>
    <row r="4763" spans="1:19" hidden="1">
      <c r="A4763" s="94">
        <v>4764</v>
      </c>
      <c r="B4763" s="93">
        <v>6186</v>
      </c>
      <c r="C4763" s="93">
        <v>1715</v>
      </c>
      <c r="D4763" s="102">
        <v>26</v>
      </c>
      <c r="E4763" s="102" t="s">
        <v>498</v>
      </c>
      <c r="F4763" s="102">
        <v>4</v>
      </c>
      <c r="G4763" s="102" t="s">
        <v>473</v>
      </c>
      <c r="H4763" s="94" t="s">
        <v>2156</v>
      </c>
      <c r="I4763" s="102">
        <v>63</v>
      </c>
      <c r="J4763" s="103">
        <v>52</v>
      </c>
      <c r="K4763" s="103" t="s">
        <v>2186</v>
      </c>
      <c r="L4763" s="97" t="s">
        <v>4047</v>
      </c>
      <c r="M4763" s="105">
        <v>543734.0022914256</v>
      </c>
      <c r="N4763" s="105">
        <v>2879209.9411789314</v>
      </c>
      <c r="O4763" s="108">
        <v>45296</v>
      </c>
      <c r="P4763" s="102" t="s">
        <v>281</v>
      </c>
      <c r="Q4763" s="102">
        <v>15</v>
      </c>
      <c r="R4763" s="93">
        <v>15</v>
      </c>
      <c r="S4763" s="106" t="s">
        <v>2223</v>
      </c>
    </row>
    <row r="4764" spans="1:19" hidden="1">
      <c r="A4764" s="94">
        <v>4765</v>
      </c>
      <c r="B4764" s="93">
        <v>6187</v>
      </c>
      <c r="C4764" s="93">
        <v>1716</v>
      </c>
      <c r="D4764" s="102">
        <v>27</v>
      </c>
      <c r="E4764" s="102" t="s">
        <v>498</v>
      </c>
      <c r="F4764" s="102">
        <v>4</v>
      </c>
      <c r="G4764" s="102" t="s">
        <v>473</v>
      </c>
      <c r="H4764" s="94" t="s">
        <v>2157</v>
      </c>
      <c r="I4764" s="102">
        <v>63</v>
      </c>
      <c r="J4764" s="103">
        <v>52</v>
      </c>
      <c r="K4764" s="103" t="s">
        <v>2187</v>
      </c>
      <c r="L4764" s="97" t="s">
        <v>4048</v>
      </c>
      <c r="M4764" s="105">
        <v>543715.73357353697</v>
      </c>
      <c r="N4764" s="105">
        <v>2879221.3543099463</v>
      </c>
      <c r="O4764" s="108">
        <v>45296</v>
      </c>
      <c r="P4764" s="102" t="s">
        <v>281</v>
      </c>
      <c r="Q4764" s="102">
        <v>50</v>
      </c>
      <c r="R4764" s="93">
        <v>50</v>
      </c>
      <c r="S4764" s="106" t="s">
        <v>2223</v>
      </c>
    </row>
    <row r="4765" spans="1:19" hidden="1">
      <c r="A4765" s="94">
        <v>4766</v>
      </c>
      <c r="B4765" s="93">
        <v>6179</v>
      </c>
      <c r="C4765" s="93">
        <v>1708</v>
      </c>
      <c r="D4765" s="102">
        <v>19</v>
      </c>
      <c r="E4765" s="102" t="s">
        <v>498</v>
      </c>
      <c r="F4765" s="102">
        <v>4</v>
      </c>
      <c r="G4765" s="102" t="s">
        <v>473</v>
      </c>
      <c r="H4765" s="94" t="s">
        <v>2158</v>
      </c>
      <c r="I4765" s="102">
        <v>63</v>
      </c>
      <c r="J4765" s="103">
        <v>54</v>
      </c>
      <c r="K4765" s="103" t="s">
        <v>2185</v>
      </c>
      <c r="L4765" s="97" t="s">
        <v>4049</v>
      </c>
      <c r="M4765" s="105">
        <v>543472.77429953928</v>
      </c>
      <c r="N4765" s="105">
        <v>2879214.8653451307</v>
      </c>
      <c r="O4765" s="108">
        <v>45296</v>
      </c>
      <c r="P4765" s="102" t="s">
        <v>217</v>
      </c>
      <c r="Q4765" s="102">
        <v>10</v>
      </c>
      <c r="R4765" s="93">
        <v>10</v>
      </c>
      <c r="S4765" s="106" t="s">
        <v>2223</v>
      </c>
    </row>
    <row r="4766" spans="1:19" hidden="1">
      <c r="A4766" s="94">
        <v>4767</v>
      </c>
      <c r="B4766" s="93">
        <v>6179</v>
      </c>
      <c r="C4766" s="93">
        <v>1708</v>
      </c>
      <c r="D4766" s="102">
        <v>19</v>
      </c>
      <c r="E4766" s="102" t="s">
        <v>498</v>
      </c>
      <c r="F4766" s="102">
        <v>4</v>
      </c>
      <c r="G4766" s="102" t="s">
        <v>473</v>
      </c>
      <c r="H4766" s="94" t="s">
        <v>2158</v>
      </c>
      <c r="I4766" s="102">
        <v>63</v>
      </c>
      <c r="J4766" s="103">
        <v>54</v>
      </c>
      <c r="K4766" s="103" t="s">
        <v>2185</v>
      </c>
      <c r="L4766" s="97" t="s">
        <v>4049</v>
      </c>
      <c r="M4766" s="105">
        <v>543472.77429953928</v>
      </c>
      <c r="N4766" s="105">
        <v>2879214.8653451307</v>
      </c>
      <c r="O4766" s="108">
        <v>45296</v>
      </c>
      <c r="P4766" s="102" t="s">
        <v>281</v>
      </c>
      <c r="Q4766" s="102">
        <v>75</v>
      </c>
      <c r="R4766" s="93">
        <v>75</v>
      </c>
      <c r="S4766" s="106" t="s">
        <v>2223</v>
      </c>
    </row>
    <row r="4767" spans="1:19" hidden="1">
      <c r="A4767" s="94">
        <v>4768</v>
      </c>
      <c r="B4767" s="93">
        <v>6179</v>
      </c>
      <c r="C4767" s="93">
        <v>1708</v>
      </c>
      <c r="D4767" s="102">
        <v>19</v>
      </c>
      <c r="E4767" s="102" t="s">
        <v>498</v>
      </c>
      <c r="F4767" s="102">
        <v>4</v>
      </c>
      <c r="G4767" s="102" t="s">
        <v>473</v>
      </c>
      <c r="H4767" s="94" t="s">
        <v>2158</v>
      </c>
      <c r="I4767" s="102">
        <v>63</v>
      </c>
      <c r="J4767" s="103">
        <v>54</v>
      </c>
      <c r="K4767" s="103" t="s">
        <v>2185</v>
      </c>
      <c r="L4767" s="97" t="s">
        <v>4049</v>
      </c>
      <c r="M4767" s="105">
        <v>543472.77429953928</v>
      </c>
      <c r="N4767" s="105">
        <v>2879214.8653451307</v>
      </c>
      <c r="O4767" s="108">
        <v>45296</v>
      </c>
      <c r="P4767" s="102" t="s">
        <v>277</v>
      </c>
      <c r="Q4767" s="102">
        <v>10</v>
      </c>
      <c r="R4767" s="93">
        <v>10</v>
      </c>
      <c r="S4767" s="106" t="s">
        <v>2223</v>
      </c>
    </row>
    <row r="4768" spans="1:19" hidden="1">
      <c r="A4768" s="94">
        <v>4769</v>
      </c>
      <c r="B4768" s="93">
        <v>6180</v>
      </c>
      <c r="C4768" s="93">
        <v>1709</v>
      </c>
      <c r="D4768" s="102">
        <v>20</v>
      </c>
      <c r="E4768" s="102" t="s">
        <v>498</v>
      </c>
      <c r="F4768" s="102">
        <v>4</v>
      </c>
      <c r="G4768" s="102" t="s">
        <v>473</v>
      </c>
      <c r="H4768" s="94" t="s">
        <v>2159</v>
      </c>
      <c r="I4768" s="102">
        <v>63</v>
      </c>
      <c r="J4768" s="103">
        <v>54</v>
      </c>
      <c r="K4768" s="103" t="s">
        <v>2186</v>
      </c>
      <c r="L4768" s="97" t="s">
        <v>4050</v>
      </c>
      <c r="M4768" s="105">
        <v>543479.68787067127</v>
      </c>
      <c r="N4768" s="105">
        <v>2879214.8653451307</v>
      </c>
      <c r="O4768" s="108">
        <v>45296</v>
      </c>
      <c r="P4768" s="102" t="s">
        <v>217</v>
      </c>
      <c r="Q4768" s="102">
        <v>20</v>
      </c>
      <c r="R4768" s="93">
        <v>20</v>
      </c>
      <c r="S4768" s="106" t="s">
        <v>2223</v>
      </c>
    </row>
    <row r="4769" spans="1:19" hidden="1">
      <c r="A4769" s="94">
        <v>4770</v>
      </c>
      <c r="B4769" s="93">
        <v>6180</v>
      </c>
      <c r="C4769" s="93">
        <v>1709</v>
      </c>
      <c r="D4769" s="102">
        <v>20</v>
      </c>
      <c r="E4769" s="102" t="s">
        <v>498</v>
      </c>
      <c r="F4769" s="102">
        <v>4</v>
      </c>
      <c r="G4769" s="102" t="s">
        <v>473</v>
      </c>
      <c r="H4769" s="94" t="s">
        <v>2159</v>
      </c>
      <c r="I4769" s="102">
        <v>63</v>
      </c>
      <c r="J4769" s="103">
        <v>54</v>
      </c>
      <c r="K4769" s="103" t="s">
        <v>2186</v>
      </c>
      <c r="L4769" s="97" t="s">
        <v>4050</v>
      </c>
      <c r="M4769" s="105">
        <v>543479.68787067127</v>
      </c>
      <c r="N4769" s="105">
        <v>2879214.8653451307</v>
      </c>
      <c r="O4769" s="108">
        <v>45296</v>
      </c>
      <c r="P4769" s="102" t="s">
        <v>281</v>
      </c>
      <c r="Q4769" s="102">
        <v>20</v>
      </c>
      <c r="R4769" s="93">
        <v>20</v>
      </c>
      <c r="S4769" s="106" t="s">
        <v>2223</v>
      </c>
    </row>
    <row r="4770" spans="1:19" hidden="1">
      <c r="A4770" s="94">
        <v>4771</v>
      </c>
      <c r="B4770" s="93">
        <v>6180</v>
      </c>
      <c r="C4770" s="93">
        <v>1709</v>
      </c>
      <c r="D4770" s="102">
        <v>20</v>
      </c>
      <c r="E4770" s="102" t="s">
        <v>498</v>
      </c>
      <c r="F4770" s="102">
        <v>4</v>
      </c>
      <c r="G4770" s="102" t="s">
        <v>473</v>
      </c>
      <c r="H4770" s="94" t="s">
        <v>2159</v>
      </c>
      <c r="I4770" s="102">
        <v>63</v>
      </c>
      <c r="J4770" s="103">
        <v>54</v>
      </c>
      <c r="K4770" s="103" t="s">
        <v>2186</v>
      </c>
      <c r="L4770" s="97" t="s">
        <v>4050</v>
      </c>
      <c r="M4770" s="105">
        <v>543479.68787067127</v>
      </c>
      <c r="N4770" s="105">
        <v>2879214.8653451307</v>
      </c>
      <c r="O4770" s="108">
        <v>45296</v>
      </c>
      <c r="P4770" s="102" t="s">
        <v>163</v>
      </c>
      <c r="Q4770" s="102">
        <v>45</v>
      </c>
      <c r="R4770" s="93">
        <v>45</v>
      </c>
      <c r="S4770" s="106" t="s">
        <v>2223</v>
      </c>
    </row>
    <row r="4771" spans="1:19" hidden="1">
      <c r="A4771" s="94">
        <v>4772</v>
      </c>
      <c r="B4771" s="93">
        <v>6181</v>
      </c>
      <c r="C4771" s="93">
        <v>1710</v>
      </c>
      <c r="D4771" s="102">
        <v>21</v>
      </c>
      <c r="E4771" s="102" t="s">
        <v>498</v>
      </c>
      <c r="F4771" s="102">
        <v>4</v>
      </c>
      <c r="G4771" s="102" t="s">
        <v>473</v>
      </c>
      <c r="H4771" s="94" t="s">
        <v>2160</v>
      </c>
      <c r="I4771" s="102">
        <v>63</v>
      </c>
      <c r="J4771" s="103">
        <v>54</v>
      </c>
      <c r="K4771" s="103" t="s">
        <v>2187</v>
      </c>
      <c r="L4771" s="97" t="s">
        <v>4051</v>
      </c>
      <c r="M4771" s="105">
        <v>543472.77429953928</v>
      </c>
      <c r="N4771" s="105">
        <v>2879234.9719825503</v>
      </c>
      <c r="O4771" s="108">
        <v>45296</v>
      </c>
      <c r="P4771" s="102" t="s">
        <v>217</v>
      </c>
      <c r="Q4771" s="102">
        <v>35</v>
      </c>
      <c r="R4771" s="93">
        <v>35</v>
      </c>
      <c r="S4771" s="106" t="s">
        <v>2223</v>
      </c>
    </row>
    <row r="4772" spans="1:19" hidden="1">
      <c r="A4772" s="94">
        <v>4773</v>
      </c>
      <c r="B4772" s="93">
        <v>6181</v>
      </c>
      <c r="C4772" s="93">
        <v>1710</v>
      </c>
      <c r="D4772" s="102">
        <v>21</v>
      </c>
      <c r="E4772" s="102" t="s">
        <v>498</v>
      </c>
      <c r="F4772" s="102">
        <v>4</v>
      </c>
      <c r="G4772" s="102" t="s">
        <v>473</v>
      </c>
      <c r="H4772" s="94" t="s">
        <v>2160</v>
      </c>
      <c r="I4772" s="102">
        <v>63</v>
      </c>
      <c r="J4772" s="103">
        <v>54</v>
      </c>
      <c r="K4772" s="103" t="s">
        <v>2187</v>
      </c>
      <c r="L4772" s="97" t="s">
        <v>4051</v>
      </c>
      <c r="M4772" s="105">
        <v>543472.77429953928</v>
      </c>
      <c r="N4772" s="105">
        <v>2879234.9719825503</v>
      </c>
      <c r="O4772" s="108">
        <v>45296</v>
      </c>
      <c r="P4772" s="102" t="s">
        <v>281</v>
      </c>
      <c r="Q4772" s="102">
        <v>40</v>
      </c>
      <c r="R4772" s="93">
        <v>40</v>
      </c>
      <c r="S4772" s="106" t="s">
        <v>2223</v>
      </c>
    </row>
    <row r="4773" spans="1:19" hidden="1">
      <c r="A4773" s="94">
        <v>4774</v>
      </c>
      <c r="B4773" s="93">
        <v>6188</v>
      </c>
      <c r="C4773" s="93">
        <v>1717</v>
      </c>
      <c r="D4773" s="102">
        <v>28</v>
      </c>
      <c r="E4773" s="102" t="s">
        <v>498</v>
      </c>
      <c r="F4773" s="102">
        <v>4</v>
      </c>
      <c r="G4773" s="102" t="s">
        <v>473</v>
      </c>
      <c r="H4773" s="94" t="s">
        <v>2161</v>
      </c>
      <c r="I4773" s="102">
        <v>63</v>
      </c>
      <c r="J4773" s="103">
        <v>57</v>
      </c>
      <c r="K4773" s="103" t="s">
        <v>2185</v>
      </c>
      <c r="L4773" s="97" t="s">
        <v>4052</v>
      </c>
      <c r="M4773" s="105">
        <v>543959.76908662065</v>
      </c>
      <c r="N4773" s="105">
        <v>2878798.0959606655</v>
      </c>
      <c r="O4773" s="108">
        <v>45296</v>
      </c>
      <c r="P4773" s="102" t="s">
        <v>217</v>
      </c>
      <c r="Q4773" s="102">
        <v>50</v>
      </c>
      <c r="R4773" s="93">
        <v>50</v>
      </c>
      <c r="S4773" s="106" t="s">
        <v>2223</v>
      </c>
    </row>
    <row r="4774" spans="1:19" hidden="1">
      <c r="A4774" s="94">
        <v>4775</v>
      </c>
      <c r="B4774" s="93">
        <v>6188</v>
      </c>
      <c r="C4774" s="93">
        <v>1717</v>
      </c>
      <c r="D4774" s="102">
        <v>28</v>
      </c>
      <c r="E4774" s="102" t="s">
        <v>498</v>
      </c>
      <c r="F4774" s="102">
        <v>4</v>
      </c>
      <c r="G4774" s="102" t="s">
        <v>473</v>
      </c>
      <c r="H4774" s="94" t="s">
        <v>2161</v>
      </c>
      <c r="I4774" s="102">
        <v>63</v>
      </c>
      <c r="J4774" s="103">
        <v>57</v>
      </c>
      <c r="K4774" s="103" t="s">
        <v>2185</v>
      </c>
      <c r="L4774" s="97" t="s">
        <v>4052</v>
      </c>
      <c r="M4774" s="105">
        <v>543959.76908662065</v>
      </c>
      <c r="N4774" s="105">
        <v>2878798.0959606655</v>
      </c>
      <c r="O4774" s="108">
        <v>45296</v>
      </c>
      <c r="P4774" s="102" t="s">
        <v>281</v>
      </c>
      <c r="Q4774" s="102">
        <v>15</v>
      </c>
      <c r="R4774" s="93">
        <v>15</v>
      </c>
      <c r="S4774" s="106" t="s">
        <v>2223</v>
      </c>
    </row>
    <row r="4775" spans="1:19" hidden="1">
      <c r="A4775" s="94">
        <v>4776</v>
      </c>
      <c r="B4775" s="93">
        <v>6189</v>
      </c>
      <c r="C4775" s="93">
        <v>1718</v>
      </c>
      <c r="D4775" s="102">
        <v>29</v>
      </c>
      <c r="E4775" s="102" t="s">
        <v>498</v>
      </c>
      <c r="F4775" s="102">
        <v>4</v>
      </c>
      <c r="G4775" s="102" t="s">
        <v>473</v>
      </c>
      <c r="H4775" s="94" t="s">
        <v>2162</v>
      </c>
      <c r="I4775" s="102">
        <v>63</v>
      </c>
      <c r="J4775" s="103">
        <v>57</v>
      </c>
      <c r="K4775" s="103" t="s">
        <v>2186</v>
      </c>
      <c r="L4775" s="97" t="s">
        <v>4053</v>
      </c>
      <c r="M4775" s="105">
        <v>543984.95645445958</v>
      </c>
      <c r="N4775" s="105">
        <v>2878798.0959606655</v>
      </c>
      <c r="O4775" s="108">
        <v>45296</v>
      </c>
      <c r="P4775" s="102" t="s">
        <v>229</v>
      </c>
      <c r="Q4775" s="102">
        <v>5</v>
      </c>
      <c r="R4775" s="93">
        <v>5</v>
      </c>
      <c r="S4775" s="106" t="s">
        <v>2223</v>
      </c>
    </row>
    <row r="4776" spans="1:19" hidden="1">
      <c r="A4776" s="94">
        <v>4777</v>
      </c>
      <c r="B4776" s="93">
        <v>6190</v>
      </c>
      <c r="C4776" s="93">
        <v>1719</v>
      </c>
      <c r="D4776" s="102">
        <v>30</v>
      </c>
      <c r="E4776" s="102" t="s">
        <v>498</v>
      </c>
      <c r="F4776" s="102">
        <v>4</v>
      </c>
      <c r="G4776" s="102" t="s">
        <v>473</v>
      </c>
      <c r="H4776" s="94" t="s">
        <v>2163</v>
      </c>
      <c r="I4776" s="102">
        <v>63</v>
      </c>
      <c r="J4776" s="103">
        <v>57</v>
      </c>
      <c r="K4776" s="103" t="s">
        <v>2187</v>
      </c>
      <c r="L4776" s="97" t="s">
        <v>4054</v>
      </c>
      <c r="M4776" s="105">
        <v>543959.76908662065</v>
      </c>
      <c r="N4776" s="105">
        <v>2878824.1716292468</v>
      </c>
      <c r="O4776" s="108">
        <v>45296</v>
      </c>
      <c r="P4776" s="102" t="s">
        <v>229</v>
      </c>
      <c r="Q4776" s="102">
        <v>10</v>
      </c>
      <c r="R4776" s="93">
        <v>10</v>
      </c>
      <c r="S4776" s="106" t="s">
        <v>2223</v>
      </c>
    </row>
    <row r="4777" spans="1:19" hidden="1">
      <c r="A4777" s="94">
        <v>4778</v>
      </c>
      <c r="B4777" s="93">
        <v>6190</v>
      </c>
      <c r="C4777" s="93">
        <v>1719</v>
      </c>
      <c r="D4777" s="102">
        <v>30</v>
      </c>
      <c r="E4777" s="102" t="s">
        <v>498</v>
      </c>
      <c r="F4777" s="102">
        <v>4</v>
      </c>
      <c r="G4777" s="102" t="s">
        <v>473</v>
      </c>
      <c r="H4777" s="94" t="s">
        <v>2163</v>
      </c>
      <c r="I4777" s="102">
        <v>63</v>
      </c>
      <c r="J4777" s="103">
        <v>57</v>
      </c>
      <c r="K4777" s="103" t="s">
        <v>2187</v>
      </c>
      <c r="L4777" s="97" t="s">
        <v>4054</v>
      </c>
      <c r="M4777" s="105">
        <v>543959.76908662065</v>
      </c>
      <c r="N4777" s="105">
        <v>2878824.1716292468</v>
      </c>
      <c r="O4777" s="108">
        <v>45296</v>
      </c>
      <c r="P4777" s="102" t="s">
        <v>217</v>
      </c>
      <c r="Q4777" s="102">
        <v>70</v>
      </c>
      <c r="R4777" s="93">
        <v>70</v>
      </c>
      <c r="S4777" s="106" t="s">
        <v>2223</v>
      </c>
    </row>
    <row r="4778" spans="1:19" hidden="1">
      <c r="A4778" s="94">
        <v>4779</v>
      </c>
      <c r="B4778" s="93">
        <v>6191</v>
      </c>
      <c r="C4778" s="93">
        <v>1720</v>
      </c>
      <c r="D4778" s="102">
        <v>31</v>
      </c>
      <c r="E4778" s="102" t="s">
        <v>498</v>
      </c>
      <c r="F4778" s="102">
        <v>4</v>
      </c>
      <c r="G4778" s="102" t="s">
        <v>473</v>
      </c>
      <c r="H4778" s="94" t="s">
        <v>2164</v>
      </c>
      <c r="I4778" s="102">
        <v>63</v>
      </c>
      <c r="J4778" s="103">
        <v>58</v>
      </c>
      <c r="K4778" s="103" t="s">
        <v>2185</v>
      </c>
      <c r="L4778" s="97" t="s">
        <v>4055</v>
      </c>
      <c r="M4778" s="105">
        <v>543981.90670422604</v>
      </c>
      <c r="N4778" s="105">
        <v>2878566.594561311</v>
      </c>
      <c r="O4778" s="108">
        <v>45296</v>
      </c>
      <c r="P4778" s="102" t="s">
        <v>217</v>
      </c>
      <c r="Q4778" s="102">
        <v>20</v>
      </c>
      <c r="R4778" s="93">
        <v>20</v>
      </c>
      <c r="S4778" s="106" t="s">
        <v>2223</v>
      </c>
    </row>
    <row r="4779" spans="1:19" hidden="1">
      <c r="A4779" s="94">
        <v>4780</v>
      </c>
      <c r="B4779" s="93">
        <v>6191</v>
      </c>
      <c r="C4779" s="93">
        <v>1720</v>
      </c>
      <c r="D4779" s="102">
        <v>31</v>
      </c>
      <c r="E4779" s="102" t="s">
        <v>498</v>
      </c>
      <c r="F4779" s="102">
        <v>4</v>
      </c>
      <c r="G4779" s="102" t="s">
        <v>473</v>
      </c>
      <c r="H4779" s="94" t="s">
        <v>2164</v>
      </c>
      <c r="I4779" s="102">
        <v>63</v>
      </c>
      <c r="J4779" s="103">
        <v>58</v>
      </c>
      <c r="K4779" s="103" t="s">
        <v>2185</v>
      </c>
      <c r="L4779" s="97" t="s">
        <v>4055</v>
      </c>
      <c r="M4779" s="105">
        <v>543981.90670422604</v>
      </c>
      <c r="N4779" s="105">
        <v>2878566.594561311</v>
      </c>
      <c r="O4779" s="108">
        <v>45296</v>
      </c>
      <c r="P4779" s="102" t="s">
        <v>281</v>
      </c>
      <c r="Q4779" s="102">
        <v>30</v>
      </c>
      <c r="R4779" s="93">
        <v>30</v>
      </c>
      <c r="S4779" s="106" t="s">
        <v>2223</v>
      </c>
    </row>
    <row r="4780" spans="1:19" hidden="1">
      <c r="A4780" s="94">
        <v>4781</v>
      </c>
      <c r="B4780" s="93">
        <v>6192</v>
      </c>
      <c r="C4780" s="93">
        <v>1721</v>
      </c>
      <c r="D4780" s="102">
        <v>32</v>
      </c>
      <c r="E4780" s="102" t="s">
        <v>498</v>
      </c>
      <c r="F4780" s="102">
        <v>4</v>
      </c>
      <c r="G4780" s="102" t="s">
        <v>473</v>
      </c>
      <c r="H4780" s="94" t="s">
        <v>2165</v>
      </c>
      <c r="I4780" s="102">
        <v>63</v>
      </c>
      <c r="J4780" s="103">
        <v>58</v>
      </c>
      <c r="K4780" s="103" t="s">
        <v>2186</v>
      </c>
      <c r="L4780" s="97" t="s">
        <v>4056</v>
      </c>
      <c r="M4780" s="105">
        <v>544010.24211526418</v>
      </c>
      <c r="N4780" s="105">
        <v>2878566.594561311</v>
      </c>
      <c r="O4780" s="108">
        <v>45296</v>
      </c>
      <c r="P4780" s="102" t="s">
        <v>163</v>
      </c>
      <c r="Q4780" s="102">
        <v>8</v>
      </c>
      <c r="R4780" s="93">
        <v>8</v>
      </c>
      <c r="S4780" s="106" t="s">
        <v>2223</v>
      </c>
    </row>
    <row r="4781" spans="1:19" hidden="1">
      <c r="A4781" s="94">
        <v>4782</v>
      </c>
      <c r="B4781" s="93">
        <v>6193</v>
      </c>
      <c r="C4781" s="93">
        <v>1722</v>
      </c>
      <c r="D4781" s="102">
        <v>33</v>
      </c>
      <c r="E4781" s="102" t="s">
        <v>498</v>
      </c>
      <c r="F4781" s="102">
        <v>4</v>
      </c>
      <c r="G4781" s="102" t="s">
        <v>473</v>
      </c>
      <c r="H4781" s="94" t="s">
        <v>2166</v>
      </c>
      <c r="I4781" s="102">
        <v>63</v>
      </c>
      <c r="J4781" s="103">
        <v>58</v>
      </c>
      <c r="K4781" s="103" t="s">
        <v>2187</v>
      </c>
      <c r="L4781" s="97" t="s">
        <v>4057</v>
      </c>
      <c r="M4781" s="105">
        <v>543981.90670422604</v>
      </c>
      <c r="N4781" s="105">
        <v>2878581.0948838391</v>
      </c>
      <c r="O4781" s="108">
        <v>45296</v>
      </c>
      <c r="P4781" s="102" t="s">
        <v>217</v>
      </c>
      <c r="Q4781" s="102">
        <v>15</v>
      </c>
      <c r="R4781" s="93">
        <v>15</v>
      </c>
      <c r="S4781" s="106" t="s">
        <v>2223</v>
      </c>
    </row>
    <row r="4782" spans="1:19" hidden="1">
      <c r="A4782" s="94">
        <v>4783</v>
      </c>
      <c r="B4782" s="93">
        <v>6193</v>
      </c>
      <c r="C4782" s="93">
        <v>1722</v>
      </c>
      <c r="D4782" s="102">
        <v>33</v>
      </c>
      <c r="E4782" s="102" t="s">
        <v>498</v>
      </c>
      <c r="F4782" s="102">
        <v>4</v>
      </c>
      <c r="G4782" s="102" t="s">
        <v>473</v>
      </c>
      <c r="H4782" s="94" t="s">
        <v>2166</v>
      </c>
      <c r="I4782" s="102">
        <v>63</v>
      </c>
      <c r="J4782" s="103">
        <v>58</v>
      </c>
      <c r="K4782" s="103" t="s">
        <v>2187</v>
      </c>
      <c r="L4782" s="97" t="s">
        <v>4057</v>
      </c>
      <c r="M4782" s="105">
        <v>543981.90670422604</v>
      </c>
      <c r="N4782" s="105">
        <v>2878581.0948838391</v>
      </c>
      <c r="O4782" s="108">
        <v>45296</v>
      </c>
      <c r="P4782" s="102" t="s">
        <v>281</v>
      </c>
      <c r="Q4782" s="102">
        <v>40</v>
      </c>
      <c r="R4782" s="93">
        <v>40</v>
      </c>
      <c r="S4782" s="106" t="s">
        <v>2223</v>
      </c>
    </row>
    <row r="4783" spans="1:19" hidden="1">
      <c r="A4783" s="94">
        <v>4784</v>
      </c>
      <c r="B4783" s="93">
        <v>6164</v>
      </c>
      <c r="C4783" s="93">
        <v>1693</v>
      </c>
      <c r="D4783" s="102">
        <v>4</v>
      </c>
      <c r="E4783" s="102" t="s">
        <v>498</v>
      </c>
      <c r="F4783" s="102">
        <v>4</v>
      </c>
      <c r="G4783" s="102" t="s">
        <v>473</v>
      </c>
      <c r="H4783" s="94" t="s">
        <v>2167</v>
      </c>
      <c r="I4783" s="102">
        <v>63</v>
      </c>
      <c r="J4783" s="103">
        <v>61</v>
      </c>
      <c r="K4783" s="103" t="s">
        <v>2185</v>
      </c>
      <c r="L4783" s="97" t="s">
        <v>4058</v>
      </c>
      <c r="M4783" s="105">
        <v>542349.2596789978</v>
      </c>
      <c r="N4783" s="105">
        <v>2879426.0170138432</v>
      </c>
      <c r="O4783" s="108">
        <v>45296</v>
      </c>
      <c r="P4783" s="102" t="s">
        <v>217</v>
      </c>
      <c r="Q4783" s="102">
        <v>40</v>
      </c>
      <c r="R4783" s="93">
        <v>40</v>
      </c>
      <c r="S4783" s="106" t="s">
        <v>2223</v>
      </c>
    </row>
    <row r="4784" spans="1:19" hidden="1">
      <c r="A4784" s="94">
        <v>4785</v>
      </c>
      <c r="B4784" s="93">
        <v>6164</v>
      </c>
      <c r="C4784" s="93">
        <v>1693</v>
      </c>
      <c r="D4784" s="102">
        <v>4</v>
      </c>
      <c r="E4784" s="102" t="s">
        <v>498</v>
      </c>
      <c r="F4784" s="102">
        <v>4</v>
      </c>
      <c r="G4784" s="102" t="s">
        <v>473</v>
      </c>
      <c r="H4784" s="94" t="s">
        <v>2167</v>
      </c>
      <c r="I4784" s="102">
        <v>63</v>
      </c>
      <c r="J4784" s="103">
        <v>61</v>
      </c>
      <c r="K4784" s="103" t="s">
        <v>2185</v>
      </c>
      <c r="L4784" s="97" t="s">
        <v>4058</v>
      </c>
      <c r="M4784" s="105">
        <v>542349.2596789978</v>
      </c>
      <c r="N4784" s="105">
        <v>2879426.0170138432</v>
      </c>
      <c r="O4784" s="108">
        <v>45296</v>
      </c>
      <c r="P4784" s="102" t="s">
        <v>223</v>
      </c>
      <c r="Q4784" s="102">
        <v>1</v>
      </c>
      <c r="R4784" s="93">
        <v>1</v>
      </c>
      <c r="S4784" s="106" t="s">
        <v>2223</v>
      </c>
    </row>
    <row r="4785" spans="1:19" hidden="1">
      <c r="A4785" s="94">
        <v>4786</v>
      </c>
      <c r="B4785" s="93">
        <v>6164</v>
      </c>
      <c r="C4785" s="93">
        <v>1693</v>
      </c>
      <c r="D4785" s="102">
        <v>4</v>
      </c>
      <c r="E4785" s="102" t="s">
        <v>498</v>
      </c>
      <c r="F4785" s="102">
        <v>4</v>
      </c>
      <c r="G4785" s="102" t="s">
        <v>473</v>
      </c>
      <c r="H4785" s="94" t="s">
        <v>2167</v>
      </c>
      <c r="I4785" s="102">
        <v>63</v>
      </c>
      <c r="J4785" s="103">
        <v>61</v>
      </c>
      <c r="K4785" s="103" t="s">
        <v>2185</v>
      </c>
      <c r="L4785" s="97" t="s">
        <v>4058</v>
      </c>
      <c r="M4785" s="105">
        <v>542349.2596789978</v>
      </c>
      <c r="N4785" s="105">
        <v>2879426.0170138432</v>
      </c>
      <c r="O4785" s="108">
        <v>45296</v>
      </c>
      <c r="P4785" s="102" t="s">
        <v>281</v>
      </c>
      <c r="Q4785" s="102">
        <v>10</v>
      </c>
      <c r="R4785" s="93">
        <v>10</v>
      </c>
      <c r="S4785" s="106" t="s">
        <v>2223</v>
      </c>
    </row>
    <row r="4786" spans="1:19" hidden="1">
      <c r="A4786" s="94">
        <v>4787</v>
      </c>
      <c r="B4786" s="93">
        <v>6165</v>
      </c>
      <c r="C4786" s="93">
        <v>1694</v>
      </c>
      <c r="D4786" s="102">
        <v>5</v>
      </c>
      <c r="E4786" s="102" t="s">
        <v>498</v>
      </c>
      <c r="F4786" s="102">
        <v>4</v>
      </c>
      <c r="G4786" s="102" t="s">
        <v>473</v>
      </c>
      <c r="H4786" s="94" t="s">
        <v>2168</v>
      </c>
      <c r="I4786" s="102">
        <v>63</v>
      </c>
      <c r="J4786" s="103">
        <v>61</v>
      </c>
      <c r="K4786" s="103" t="s">
        <v>2186</v>
      </c>
      <c r="L4786" s="97" t="s">
        <v>4059</v>
      </c>
      <c r="M4786" s="105">
        <v>542368.90069104102</v>
      </c>
      <c r="N4786" s="105">
        <v>2879426.0170138432</v>
      </c>
      <c r="O4786" s="108">
        <v>45296</v>
      </c>
      <c r="P4786" s="102" t="s">
        <v>217</v>
      </c>
      <c r="Q4786" s="102">
        <v>10</v>
      </c>
      <c r="R4786" s="93">
        <v>10</v>
      </c>
      <c r="S4786" s="106" t="s">
        <v>2223</v>
      </c>
    </row>
    <row r="4787" spans="1:19" hidden="1">
      <c r="A4787" s="94">
        <v>4788</v>
      </c>
      <c r="B4787" s="93">
        <v>6165</v>
      </c>
      <c r="C4787" s="93">
        <v>1694</v>
      </c>
      <c r="D4787" s="102">
        <v>5</v>
      </c>
      <c r="E4787" s="102" t="s">
        <v>498</v>
      </c>
      <c r="F4787" s="102">
        <v>4</v>
      </c>
      <c r="G4787" s="102" t="s">
        <v>473</v>
      </c>
      <c r="H4787" s="94" t="s">
        <v>2168</v>
      </c>
      <c r="I4787" s="102">
        <v>63</v>
      </c>
      <c r="J4787" s="103">
        <v>61</v>
      </c>
      <c r="K4787" s="103" t="s">
        <v>2186</v>
      </c>
      <c r="L4787" s="97" t="s">
        <v>4059</v>
      </c>
      <c r="M4787" s="105">
        <v>542368.90069104102</v>
      </c>
      <c r="N4787" s="105">
        <v>2879426.0170138432</v>
      </c>
      <c r="O4787" s="108">
        <v>45296</v>
      </c>
      <c r="P4787" s="102" t="s">
        <v>281</v>
      </c>
      <c r="Q4787" s="102">
        <v>30</v>
      </c>
      <c r="R4787" s="93">
        <v>30</v>
      </c>
      <c r="S4787" s="106" t="s">
        <v>2223</v>
      </c>
    </row>
    <row r="4788" spans="1:19" hidden="1">
      <c r="A4788" s="94">
        <v>4789</v>
      </c>
      <c r="B4788" s="93">
        <v>6166</v>
      </c>
      <c r="C4788" s="93">
        <v>1695</v>
      </c>
      <c r="D4788" s="102">
        <v>6</v>
      </c>
      <c r="E4788" s="102" t="s">
        <v>498</v>
      </c>
      <c r="F4788" s="102">
        <v>4</v>
      </c>
      <c r="G4788" s="102" t="s">
        <v>473</v>
      </c>
      <c r="H4788" s="94" t="s">
        <v>2169</v>
      </c>
      <c r="I4788" s="102">
        <v>63</v>
      </c>
      <c r="J4788" s="103">
        <v>61</v>
      </c>
      <c r="K4788" s="103" t="s">
        <v>2187</v>
      </c>
      <c r="L4788" s="97" t="s">
        <v>4060</v>
      </c>
      <c r="M4788" s="105">
        <v>542349.2596789978</v>
      </c>
      <c r="N4788" s="105">
        <v>2879460.6099993442</v>
      </c>
      <c r="O4788" s="108">
        <v>45296</v>
      </c>
      <c r="P4788" s="102" t="s">
        <v>281</v>
      </c>
      <c r="Q4788" s="102">
        <v>20</v>
      </c>
      <c r="R4788" s="93">
        <v>20</v>
      </c>
      <c r="S4788" s="106" t="s">
        <v>2223</v>
      </c>
    </row>
    <row r="4789" spans="1:19" hidden="1">
      <c r="A4789" s="94">
        <v>4790</v>
      </c>
      <c r="B4789" s="93">
        <v>6170</v>
      </c>
      <c r="C4789" s="93">
        <v>1699</v>
      </c>
      <c r="D4789" s="102">
        <v>10</v>
      </c>
      <c r="E4789" s="102" t="s">
        <v>498</v>
      </c>
      <c r="F4789" s="102">
        <v>4</v>
      </c>
      <c r="G4789" s="102" t="s">
        <v>473</v>
      </c>
      <c r="H4789" s="94" t="s">
        <v>2170</v>
      </c>
      <c r="I4789" s="102">
        <v>63</v>
      </c>
      <c r="J4789" s="103">
        <v>62</v>
      </c>
      <c r="K4789" s="103" t="s">
        <v>2185</v>
      </c>
      <c r="L4789" s="97" t="s">
        <v>4061</v>
      </c>
      <c r="M4789" s="105">
        <v>542405.43442651525</v>
      </c>
      <c r="N4789" s="105">
        <v>2879597.5673832651</v>
      </c>
      <c r="O4789" s="108">
        <v>45296</v>
      </c>
      <c r="P4789" s="102" t="s">
        <v>173</v>
      </c>
      <c r="Q4789" s="102">
        <v>1</v>
      </c>
      <c r="R4789" s="93">
        <v>1</v>
      </c>
      <c r="S4789" s="106" t="s">
        <v>2223</v>
      </c>
    </row>
    <row r="4790" spans="1:19" hidden="1">
      <c r="A4790" s="94">
        <v>4791</v>
      </c>
      <c r="B4790" s="93">
        <v>6170</v>
      </c>
      <c r="C4790" s="93">
        <v>1699</v>
      </c>
      <c r="D4790" s="102">
        <v>10</v>
      </c>
      <c r="E4790" s="102" t="s">
        <v>498</v>
      </c>
      <c r="F4790" s="102">
        <v>4</v>
      </c>
      <c r="G4790" s="102" t="s">
        <v>473</v>
      </c>
      <c r="H4790" s="94" t="s">
        <v>2170</v>
      </c>
      <c r="I4790" s="102">
        <v>63</v>
      </c>
      <c r="J4790" s="103">
        <v>62</v>
      </c>
      <c r="K4790" s="103" t="s">
        <v>2185</v>
      </c>
      <c r="L4790" s="97" t="s">
        <v>4061</v>
      </c>
      <c r="M4790" s="105">
        <v>542405.43442651525</v>
      </c>
      <c r="N4790" s="105">
        <v>2879597.5673832651</v>
      </c>
      <c r="O4790" s="108">
        <v>45296</v>
      </c>
      <c r="P4790" s="102" t="s">
        <v>217</v>
      </c>
      <c r="Q4790" s="102">
        <v>15</v>
      </c>
      <c r="R4790" s="93">
        <v>15</v>
      </c>
      <c r="S4790" s="106" t="s">
        <v>2223</v>
      </c>
    </row>
    <row r="4791" spans="1:19" hidden="1">
      <c r="A4791" s="94">
        <v>4792</v>
      </c>
      <c r="B4791" s="93">
        <v>6170</v>
      </c>
      <c r="C4791" s="93">
        <v>1699</v>
      </c>
      <c r="D4791" s="102">
        <v>10</v>
      </c>
      <c r="E4791" s="102" t="s">
        <v>498</v>
      </c>
      <c r="F4791" s="102">
        <v>4</v>
      </c>
      <c r="G4791" s="102" t="s">
        <v>473</v>
      </c>
      <c r="H4791" s="94" t="s">
        <v>2170</v>
      </c>
      <c r="I4791" s="102">
        <v>63</v>
      </c>
      <c r="J4791" s="103">
        <v>62</v>
      </c>
      <c r="K4791" s="103" t="s">
        <v>2185</v>
      </c>
      <c r="L4791" s="97" t="s">
        <v>4061</v>
      </c>
      <c r="M4791" s="105">
        <v>542405.43442651525</v>
      </c>
      <c r="N4791" s="105">
        <v>2879597.5673832651</v>
      </c>
      <c r="O4791" s="108">
        <v>45296</v>
      </c>
      <c r="P4791" s="102" t="s">
        <v>281</v>
      </c>
      <c r="Q4791" s="102">
        <v>75</v>
      </c>
      <c r="R4791" s="93">
        <v>75</v>
      </c>
      <c r="S4791" s="106" t="s">
        <v>2223</v>
      </c>
    </row>
    <row r="4792" spans="1:19" hidden="1">
      <c r="A4792" s="94">
        <v>4793</v>
      </c>
      <c r="B4792" s="93">
        <v>6171</v>
      </c>
      <c r="C4792" s="93">
        <v>1700</v>
      </c>
      <c r="D4792" s="102">
        <v>11</v>
      </c>
      <c r="E4792" s="102" t="s">
        <v>498</v>
      </c>
      <c r="F4792" s="102">
        <v>4</v>
      </c>
      <c r="G4792" s="102" t="s">
        <v>473</v>
      </c>
      <c r="H4792" s="94" t="s">
        <v>2171</v>
      </c>
      <c r="I4792" s="102">
        <v>63</v>
      </c>
      <c r="J4792" s="103">
        <v>62</v>
      </c>
      <c r="K4792" s="103" t="s">
        <v>2186</v>
      </c>
      <c r="L4792" s="97" t="s">
        <v>4062</v>
      </c>
      <c r="M4792" s="105">
        <v>542423.69530137465</v>
      </c>
      <c r="N4792" s="105">
        <v>2879597.5673832651</v>
      </c>
      <c r="O4792" s="108">
        <v>45296</v>
      </c>
      <c r="P4792" s="102" t="s">
        <v>229</v>
      </c>
      <c r="Q4792" s="102">
        <v>11</v>
      </c>
      <c r="R4792" s="93">
        <v>11</v>
      </c>
      <c r="S4792" s="106" t="s">
        <v>2223</v>
      </c>
    </row>
    <row r="4793" spans="1:19" hidden="1">
      <c r="A4793" s="94">
        <v>4794</v>
      </c>
      <c r="B4793" s="93">
        <v>6171</v>
      </c>
      <c r="C4793" s="93">
        <v>1700</v>
      </c>
      <c r="D4793" s="102">
        <v>11</v>
      </c>
      <c r="E4793" s="102" t="s">
        <v>498</v>
      </c>
      <c r="F4793" s="102">
        <v>4</v>
      </c>
      <c r="G4793" s="102" t="s">
        <v>473</v>
      </c>
      <c r="H4793" s="94" t="s">
        <v>2171</v>
      </c>
      <c r="I4793" s="102">
        <v>63</v>
      </c>
      <c r="J4793" s="103">
        <v>62</v>
      </c>
      <c r="K4793" s="103" t="s">
        <v>2186</v>
      </c>
      <c r="L4793" s="97" t="s">
        <v>4062</v>
      </c>
      <c r="M4793" s="105">
        <v>542423.69530137465</v>
      </c>
      <c r="N4793" s="105">
        <v>2879597.5673832651</v>
      </c>
      <c r="O4793" s="108">
        <v>45296</v>
      </c>
      <c r="P4793" s="102" t="s">
        <v>217</v>
      </c>
      <c r="Q4793" s="102">
        <v>15</v>
      </c>
      <c r="R4793" s="93">
        <v>15</v>
      </c>
      <c r="S4793" s="106" t="s">
        <v>2223</v>
      </c>
    </row>
    <row r="4794" spans="1:19" hidden="1">
      <c r="A4794" s="94">
        <v>4795</v>
      </c>
      <c r="B4794" s="93">
        <v>6171</v>
      </c>
      <c r="C4794" s="93">
        <v>1700</v>
      </c>
      <c r="D4794" s="102">
        <v>11</v>
      </c>
      <c r="E4794" s="102" t="s">
        <v>498</v>
      </c>
      <c r="F4794" s="102">
        <v>4</v>
      </c>
      <c r="G4794" s="102" t="s">
        <v>473</v>
      </c>
      <c r="H4794" s="94" t="s">
        <v>2171</v>
      </c>
      <c r="I4794" s="102">
        <v>63</v>
      </c>
      <c r="J4794" s="103">
        <v>62</v>
      </c>
      <c r="K4794" s="103" t="s">
        <v>2186</v>
      </c>
      <c r="L4794" s="97" t="s">
        <v>4062</v>
      </c>
      <c r="M4794" s="105">
        <v>542423.69530137465</v>
      </c>
      <c r="N4794" s="105">
        <v>2879597.5673832651</v>
      </c>
      <c r="O4794" s="108">
        <v>45296</v>
      </c>
      <c r="P4794" s="102" t="s">
        <v>281</v>
      </c>
      <c r="Q4794" s="102">
        <v>35</v>
      </c>
      <c r="R4794" s="93">
        <v>35</v>
      </c>
      <c r="S4794" s="106" t="s">
        <v>2223</v>
      </c>
    </row>
    <row r="4795" spans="1:19" hidden="1">
      <c r="A4795" s="94">
        <v>4796</v>
      </c>
      <c r="B4795" s="93">
        <v>6172</v>
      </c>
      <c r="C4795" s="93">
        <v>1701</v>
      </c>
      <c r="D4795" s="102">
        <v>12</v>
      </c>
      <c r="E4795" s="102" t="s">
        <v>498</v>
      </c>
      <c r="F4795" s="102">
        <v>4</v>
      </c>
      <c r="G4795" s="102" t="s">
        <v>473</v>
      </c>
      <c r="H4795" s="94" t="s">
        <v>2172</v>
      </c>
      <c r="I4795" s="102">
        <v>63</v>
      </c>
      <c r="J4795" s="103">
        <v>62</v>
      </c>
      <c r="K4795" s="103" t="s">
        <v>2187</v>
      </c>
      <c r="L4795" s="97" t="s">
        <v>4063</v>
      </c>
      <c r="M4795" s="105">
        <v>542405.43442651525</v>
      </c>
      <c r="N4795" s="105">
        <v>2879623.6471732333</v>
      </c>
      <c r="O4795" s="108">
        <v>45296</v>
      </c>
      <c r="P4795" s="102" t="s">
        <v>217</v>
      </c>
      <c r="Q4795" s="102">
        <v>40</v>
      </c>
      <c r="R4795" s="93">
        <v>40</v>
      </c>
      <c r="S4795" s="106" t="s">
        <v>2223</v>
      </c>
    </row>
    <row r="4796" spans="1:19" hidden="1">
      <c r="A4796" s="94">
        <v>4797</v>
      </c>
      <c r="B4796" s="93">
        <v>6172</v>
      </c>
      <c r="C4796" s="93">
        <v>1701</v>
      </c>
      <c r="D4796" s="102">
        <v>12</v>
      </c>
      <c r="E4796" s="102" t="s">
        <v>498</v>
      </c>
      <c r="F4796" s="102">
        <v>4</v>
      </c>
      <c r="G4796" s="102" t="s">
        <v>473</v>
      </c>
      <c r="H4796" s="94" t="s">
        <v>2172</v>
      </c>
      <c r="I4796" s="102">
        <v>63</v>
      </c>
      <c r="J4796" s="103">
        <v>62</v>
      </c>
      <c r="K4796" s="103" t="s">
        <v>2187</v>
      </c>
      <c r="L4796" s="97" t="s">
        <v>4063</v>
      </c>
      <c r="M4796" s="105">
        <v>542405.43442651525</v>
      </c>
      <c r="N4796" s="105">
        <v>2879623.6471732333</v>
      </c>
      <c r="O4796" s="108">
        <v>45296</v>
      </c>
      <c r="P4796" s="102" t="s">
        <v>277</v>
      </c>
      <c r="Q4796" s="102">
        <v>5</v>
      </c>
      <c r="R4796" s="93">
        <v>5</v>
      </c>
      <c r="S4796" s="106" t="s">
        <v>2223</v>
      </c>
    </row>
    <row r="4797" spans="1:19" hidden="1">
      <c r="A4797" s="94">
        <v>4798</v>
      </c>
      <c r="B4797" s="93">
        <v>6167</v>
      </c>
      <c r="C4797" s="93">
        <v>1696</v>
      </c>
      <c r="D4797" s="102">
        <v>7</v>
      </c>
      <c r="E4797" s="102" t="s">
        <v>498</v>
      </c>
      <c r="F4797" s="102">
        <v>4</v>
      </c>
      <c r="G4797" s="102" t="s">
        <v>473</v>
      </c>
      <c r="H4797" s="94" t="s">
        <v>2173</v>
      </c>
      <c r="I4797" s="102">
        <v>63</v>
      </c>
      <c r="J4797" s="103">
        <v>64</v>
      </c>
      <c r="K4797" s="103" t="s">
        <v>2185</v>
      </c>
      <c r="L4797" s="97" t="s">
        <v>4064</v>
      </c>
      <c r="M4797" s="105">
        <v>542267.04480483022</v>
      </c>
      <c r="N4797" s="105">
        <v>2879561.3523240462</v>
      </c>
      <c r="O4797" s="108">
        <v>45296</v>
      </c>
      <c r="P4797" s="102" t="s">
        <v>229</v>
      </c>
      <c r="Q4797" s="102">
        <v>12</v>
      </c>
      <c r="R4797" s="93">
        <v>12</v>
      </c>
      <c r="S4797" s="106" t="s">
        <v>2223</v>
      </c>
    </row>
    <row r="4798" spans="1:19" hidden="1">
      <c r="A4798" s="94">
        <v>4799</v>
      </c>
      <c r="B4798" s="93">
        <v>6167</v>
      </c>
      <c r="C4798" s="93">
        <v>1696</v>
      </c>
      <c r="D4798" s="102">
        <v>7</v>
      </c>
      <c r="E4798" s="102" t="s">
        <v>498</v>
      </c>
      <c r="F4798" s="102">
        <v>4</v>
      </c>
      <c r="G4798" s="102" t="s">
        <v>473</v>
      </c>
      <c r="H4798" s="94" t="s">
        <v>2173</v>
      </c>
      <c r="I4798" s="102">
        <v>63</v>
      </c>
      <c r="J4798" s="103">
        <v>64</v>
      </c>
      <c r="K4798" s="103" t="s">
        <v>2185</v>
      </c>
      <c r="L4798" s="97" t="s">
        <v>4064</v>
      </c>
      <c r="M4798" s="105">
        <v>542267.04480483022</v>
      </c>
      <c r="N4798" s="105">
        <v>2879561.3523240462</v>
      </c>
      <c r="O4798" s="108">
        <v>45296</v>
      </c>
      <c r="P4798" s="102" t="s">
        <v>217</v>
      </c>
      <c r="Q4798" s="102">
        <v>12</v>
      </c>
      <c r="R4798" s="93">
        <v>12</v>
      </c>
      <c r="S4798" s="106" t="s">
        <v>2223</v>
      </c>
    </row>
    <row r="4799" spans="1:19" hidden="1">
      <c r="A4799" s="94">
        <v>4800</v>
      </c>
      <c r="B4799" s="93">
        <v>6168</v>
      </c>
      <c r="C4799" s="93">
        <v>1697</v>
      </c>
      <c r="D4799" s="102">
        <v>8</v>
      </c>
      <c r="E4799" s="102" t="s">
        <v>498</v>
      </c>
      <c r="F4799" s="102">
        <v>4</v>
      </c>
      <c r="G4799" s="102" t="s">
        <v>473</v>
      </c>
      <c r="H4799" s="94" t="s">
        <v>2174</v>
      </c>
      <c r="I4799" s="102">
        <v>63</v>
      </c>
      <c r="J4799" s="103">
        <v>64</v>
      </c>
      <c r="K4799" s="103" t="s">
        <v>2186</v>
      </c>
      <c r="L4799" s="97" t="s">
        <v>4065</v>
      </c>
      <c r="M4799" s="105">
        <v>542287.79618051974</v>
      </c>
      <c r="N4799" s="105">
        <v>2879561.3523240462</v>
      </c>
      <c r="O4799" s="108">
        <v>45296</v>
      </c>
      <c r="P4799" s="102" t="s">
        <v>217</v>
      </c>
      <c r="Q4799" s="102">
        <v>30</v>
      </c>
      <c r="R4799" s="93">
        <v>30</v>
      </c>
      <c r="S4799" s="106" t="s">
        <v>2223</v>
      </c>
    </row>
    <row r="4800" spans="1:19" hidden="1">
      <c r="A4800" s="94">
        <v>4801</v>
      </c>
      <c r="B4800" s="93">
        <v>6168</v>
      </c>
      <c r="C4800" s="93">
        <v>1697</v>
      </c>
      <c r="D4800" s="102">
        <v>8</v>
      </c>
      <c r="E4800" s="102" t="s">
        <v>498</v>
      </c>
      <c r="F4800" s="102">
        <v>4</v>
      </c>
      <c r="G4800" s="102" t="s">
        <v>473</v>
      </c>
      <c r="H4800" s="94" t="s">
        <v>2174</v>
      </c>
      <c r="I4800" s="102">
        <v>63</v>
      </c>
      <c r="J4800" s="103">
        <v>64</v>
      </c>
      <c r="K4800" s="103" t="s">
        <v>2186</v>
      </c>
      <c r="L4800" s="97" t="s">
        <v>4065</v>
      </c>
      <c r="M4800" s="105">
        <v>542287.79618051974</v>
      </c>
      <c r="N4800" s="105">
        <v>2879561.3523240462</v>
      </c>
      <c r="O4800" s="108">
        <v>45296</v>
      </c>
      <c r="P4800" s="102" t="s">
        <v>281</v>
      </c>
      <c r="Q4800" s="102">
        <v>15</v>
      </c>
      <c r="R4800" s="93">
        <v>15</v>
      </c>
      <c r="S4800" s="106" t="s">
        <v>2223</v>
      </c>
    </row>
    <row r="4801" spans="1:19" hidden="1">
      <c r="A4801" s="94">
        <v>4802</v>
      </c>
      <c r="B4801" s="93">
        <v>6169</v>
      </c>
      <c r="C4801" s="93">
        <v>1698</v>
      </c>
      <c r="D4801" s="102">
        <v>9</v>
      </c>
      <c r="E4801" s="102" t="s">
        <v>498</v>
      </c>
      <c r="F4801" s="102">
        <v>4</v>
      </c>
      <c r="G4801" s="102" t="s">
        <v>473</v>
      </c>
      <c r="H4801" s="94" t="s">
        <v>2175</v>
      </c>
      <c r="I4801" s="102">
        <v>63</v>
      </c>
      <c r="J4801" s="103">
        <v>64</v>
      </c>
      <c r="K4801" s="103" t="s">
        <v>2187</v>
      </c>
      <c r="L4801" s="97" t="s">
        <v>4066</v>
      </c>
      <c r="M4801" s="105">
        <v>542267.04480483022</v>
      </c>
      <c r="N4801" s="105">
        <v>2879587.9856967391</v>
      </c>
      <c r="O4801" s="108">
        <v>45296</v>
      </c>
      <c r="P4801" s="102" t="s">
        <v>163</v>
      </c>
      <c r="Q4801" s="102">
        <v>55</v>
      </c>
      <c r="R4801" s="93">
        <v>55</v>
      </c>
      <c r="S4801" s="106" t="s">
        <v>2223</v>
      </c>
    </row>
    <row r="4802" spans="1:19" hidden="1">
      <c r="A4802" s="94">
        <v>4803</v>
      </c>
      <c r="B4802" s="93">
        <v>6161</v>
      </c>
      <c r="C4802" s="93">
        <v>1690</v>
      </c>
      <c r="D4802" s="102">
        <v>1</v>
      </c>
      <c r="E4802" s="102" t="s">
        <v>498</v>
      </c>
      <c r="F4802" s="102">
        <v>4</v>
      </c>
      <c r="G4802" s="102" t="s">
        <v>473</v>
      </c>
      <c r="H4802" s="94" t="s">
        <v>2176</v>
      </c>
      <c r="I4802" s="102">
        <v>63</v>
      </c>
      <c r="J4802" s="103">
        <v>65</v>
      </c>
      <c r="K4802" s="103" t="s">
        <v>2185</v>
      </c>
      <c r="L4802" s="97" t="s">
        <v>4067</v>
      </c>
      <c r="M4802" s="105">
        <v>542298.51582917036</v>
      </c>
      <c r="N4802" s="105">
        <v>2879323.3040429</v>
      </c>
      <c r="O4802" s="108">
        <v>45296</v>
      </c>
      <c r="P4802" s="102" t="s">
        <v>217</v>
      </c>
      <c r="Q4802" s="102">
        <v>40</v>
      </c>
      <c r="R4802" s="93">
        <v>40</v>
      </c>
      <c r="S4802" s="106" t="s">
        <v>2223</v>
      </c>
    </row>
    <row r="4803" spans="1:19" hidden="1">
      <c r="A4803" s="94">
        <v>4804</v>
      </c>
      <c r="B4803" s="93">
        <v>6161</v>
      </c>
      <c r="C4803" s="93">
        <v>1690</v>
      </c>
      <c r="D4803" s="102">
        <v>1</v>
      </c>
      <c r="E4803" s="102" t="s">
        <v>498</v>
      </c>
      <c r="F4803" s="102">
        <v>4</v>
      </c>
      <c r="G4803" s="102" t="s">
        <v>473</v>
      </c>
      <c r="H4803" s="94" t="s">
        <v>2176</v>
      </c>
      <c r="I4803" s="102">
        <v>63</v>
      </c>
      <c r="J4803" s="103">
        <v>65</v>
      </c>
      <c r="K4803" s="103" t="s">
        <v>2185</v>
      </c>
      <c r="L4803" s="97" t="s">
        <v>4067</v>
      </c>
      <c r="M4803" s="105">
        <v>542298.51582917036</v>
      </c>
      <c r="N4803" s="105">
        <v>2879323.3040429</v>
      </c>
      <c r="O4803" s="108">
        <v>45296</v>
      </c>
      <c r="P4803" s="102" t="s">
        <v>281</v>
      </c>
      <c r="Q4803" s="102">
        <v>5</v>
      </c>
      <c r="R4803" s="93">
        <v>5</v>
      </c>
      <c r="S4803" s="106" t="s">
        <v>2223</v>
      </c>
    </row>
    <row r="4804" spans="1:19" hidden="1">
      <c r="A4804" s="94">
        <v>4805</v>
      </c>
      <c r="B4804" s="93">
        <v>6162</v>
      </c>
      <c r="C4804" s="93">
        <v>1691</v>
      </c>
      <c r="D4804" s="102">
        <v>2</v>
      </c>
      <c r="E4804" s="102" t="s">
        <v>498</v>
      </c>
      <c r="F4804" s="102">
        <v>4</v>
      </c>
      <c r="G4804" s="102" t="s">
        <v>473</v>
      </c>
      <c r="H4804" s="94" t="s">
        <v>2177</v>
      </c>
      <c r="I4804" s="102">
        <v>63</v>
      </c>
      <c r="J4804" s="103">
        <v>65</v>
      </c>
      <c r="K4804" s="103" t="s">
        <v>2186</v>
      </c>
      <c r="L4804" s="97" t="s">
        <v>4068</v>
      </c>
      <c r="M4804" s="105">
        <v>542312.52633314044</v>
      </c>
      <c r="N4804" s="105">
        <v>2879323.3040429</v>
      </c>
      <c r="O4804" s="108">
        <v>45296</v>
      </c>
      <c r="P4804" s="102" t="s">
        <v>217</v>
      </c>
      <c r="Q4804" s="102">
        <v>20</v>
      </c>
      <c r="R4804" s="93">
        <v>20</v>
      </c>
      <c r="S4804" s="106" t="s">
        <v>2223</v>
      </c>
    </row>
    <row r="4805" spans="1:19" hidden="1">
      <c r="A4805" s="94">
        <v>4806</v>
      </c>
      <c r="B4805" s="93">
        <v>6162</v>
      </c>
      <c r="C4805" s="93">
        <v>1691</v>
      </c>
      <c r="D4805" s="102">
        <v>2</v>
      </c>
      <c r="E4805" s="102" t="s">
        <v>498</v>
      </c>
      <c r="F4805" s="102">
        <v>4</v>
      </c>
      <c r="G4805" s="102" t="s">
        <v>473</v>
      </c>
      <c r="H4805" s="94" t="s">
        <v>2177</v>
      </c>
      <c r="I4805" s="102">
        <v>63</v>
      </c>
      <c r="J4805" s="103">
        <v>65</v>
      </c>
      <c r="K4805" s="103" t="s">
        <v>2186</v>
      </c>
      <c r="L4805" s="97" t="s">
        <v>4068</v>
      </c>
      <c r="M4805" s="105">
        <v>542312.52633314044</v>
      </c>
      <c r="N4805" s="105">
        <v>2879323.3040429</v>
      </c>
      <c r="O4805" s="108">
        <v>45296</v>
      </c>
      <c r="P4805" s="102" t="s">
        <v>281</v>
      </c>
      <c r="Q4805" s="102">
        <v>50</v>
      </c>
      <c r="R4805" s="93">
        <v>50</v>
      </c>
      <c r="S4805" s="106" t="s">
        <v>2223</v>
      </c>
    </row>
    <row r="4806" spans="1:19" hidden="1">
      <c r="A4806" s="94">
        <v>4807</v>
      </c>
      <c r="B4806" s="93">
        <v>6163</v>
      </c>
      <c r="C4806" s="93">
        <v>1692</v>
      </c>
      <c r="D4806" s="102">
        <v>3</v>
      </c>
      <c r="E4806" s="102" t="s">
        <v>498</v>
      </c>
      <c r="F4806" s="102">
        <v>4</v>
      </c>
      <c r="G4806" s="102" t="s">
        <v>473</v>
      </c>
      <c r="H4806" s="94" t="s">
        <v>2178</v>
      </c>
      <c r="I4806" s="102">
        <v>63</v>
      </c>
      <c r="J4806" s="103">
        <v>65</v>
      </c>
      <c r="K4806" s="103" t="s">
        <v>2187</v>
      </c>
      <c r="L4806" s="97" t="s">
        <v>4069</v>
      </c>
      <c r="M4806" s="105">
        <v>542298.51582917036</v>
      </c>
      <c r="N4806" s="105">
        <v>2879344.3710112367</v>
      </c>
      <c r="O4806" s="108">
        <v>45296</v>
      </c>
      <c r="P4806" s="102" t="s">
        <v>217</v>
      </c>
      <c r="Q4806" s="102">
        <v>50</v>
      </c>
      <c r="R4806" s="93">
        <v>50</v>
      </c>
      <c r="S4806" s="106" t="s">
        <v>2223</v>
      </c>
    </row>
    <row r="4807" spans="1:19" hidden="1">
      <c r="A4807" s="94">
        <v>4808</v>
      </c>
      <c r="B4807" s="93">
        <v>6163</v>
      </c>
      <c r="C4807" s="93">
        <v>1692</v>
      </c>
      <c r="D4807" s="102">
        <v>3</v>
      </c>
      <c r="E4807" s="102" t="s">
        <v>498</v>
      </c>
      <c r="F4807" s="102">
        <v>4</v>
      </c>
      <c r="G4807" s="102" t="s">
        <v>473</v>
      </c>
      <c r="H4807" s="94" t="s">
        <v>2178</v>
      </c>
      <c r="I4807" s="102">
        <v>63</v>
      </c>
      <c r="J4807" s="103">
        <v>65</v>
      </c>
      <c r="K4807" s="103" t="s">
        <v>2187</v>
      </c>
      <c r="L4807" s="97" t="s">
        <v>4069</v>
      </c>
      <c r="M4807" s="105">
        <v>542298.51582917036</v>
      </c>
      <c r="N4807" s="105">
        <v>2879344.3710112367</v>
      </c>
      <c r="O4807" s="108">
        <v>45296</v>
      </c>
      <c r="P4807" s="102" t="s">
        <v>281</v>
      </c>
      <c r="Q4807" s="102">
        <v>40</v>
      </c>
      <c r="R4807" s="93">
        <v>40</v>
      </c>
      <c r="S4807" s="106" t="s">
        <v>2223</v>
      </c>
    </row>
    <row r="4808" spans="1:19" hidden="1">
      <c r="A4808" s="94">
        <v>4809</v>
      </c>
      <c r="B4808" s="93">
        <v>6163</v>
      </c>
      <c r="C4808" s="93">
        <v>1692</v>
      </c>
      <c r="D4808" s="102">
        <v>3</v>
      </c>
      <c r="E4808" s="102" t="s">
        <v>498</v>
      </c>
      <c r="F4808" s="102">
        <v>4</v>
      </c>
      <c r="G4808" s="102" t="s">
        <v>473</v>
      </c>
      <c r="H4808" s="94" t="s">
        <v>2178</v>
      </c>
      <c r="I4808" s="102">
        <v>63</v>
      </c>
      <c r="J4808" s="103">
        <v>65</v>
      </c>
      <c r="K4808" s="103" t="s">
        <v>2187</v>
      </c>
      <c r="L4808" s="97" t="s">
        <v>4069</v>
      </c>
      <c r="M4808" s="105">
        <v>542298.51582917036</v>
      </c>
      <c r="N4808" s="105">
        <v>2879344.3710112367</v>
      </c>
      <c r="O4808" s="108">
        <v>45296</v>
      </c>
      <c r="P4808" s="102" t="s">
        <v>277</v>
      </c>
      <c r="Q4808" s="102">
        <v>1</v>
      </c>
      <c r="R4808" s="93">
        <v>1</v>
      </c>
      <c r="S4808" s="106" t="s">
        <v>2223</v>
      </c>
    </row>
    <row r="4809" spans="1:19" hidden="1">
      <c r="A4809" s="94">
        <v>4810</v>
      </c>
      <c r="B4809" s="93">
        <v>6176</v>
      </c>
      <c r="C4809" s="93">
        <v>1705</v>
      </c>
      <c r="D4809" s="102">
        <v>16</v>
      </c>
      <c r="E4809" s="102" t="s">
        <v>498</v>
      </c>
      <c r="F4809" s="102">
        <v>4</v>
      </c>
      <c r="G4809" s="102" t="s">
        <v>473</v>
      </c>
      <c r="H4809" s="94" t="s">
        <v>2179</v>
      </c>
      <c r="I4809" s="102">
        <v>63</v>
      </c>
      <c r="J4809" s="103">
        <v>66</v>
      </c>
      <c r="K4809" s="103" t="s">
        <v>2185</v>
      </c>
      <c r="L4809" s="97" t="s">
        <v>4070</v>
      </c>
      <c r="M4809" s="105">
        <v>542912.77240151481</v>
      </c>
      <c r="N4809" s="105">
        <v>2879530.7806122992</v>
      </c>
      <c r="O4809" s="108">
        <v>45296</v>
      </c>
      <c r="P4809" s="102" t="s">
        <v>217</v>
      </c>
      <c r="Q4809" s="102">
        <v>12</v>
      </c>
      <c r="R4809" s="93">
        <v>12</v>
      </c>
      <c r="S4809" s="106" t="s">
        <v>2223</v>
      </c>
    </row>
    <row r="4810" spans="1:19" hidden="1">
      <c r="A4810" s="94">
        <v>4811</v>
      </c>
      <c r="B4810" s="93">
        <v>6176</v>
      </c>
      <c r="C4810" s="93">
        <v>1705</v>
      </c>
      <c r="D4810" s="102">
        <v>16</v>
      </c>
      <c r="E4810" s="102" t="s">
        <v>498</v>
      </c>
      <c r="F4810" s="102">
        <v>4</v>
      </c>
      <c r="G4810" s="102" t="s">
        <v>473</v>
      </c>
      <c r="H4810" s="94" t="s">
        <v>2179</v>
      </c>
      <c r="I4810" s="102">
        <v>63</v>
      </c>
      <c r="J4810" s="103">
        <v>66</v>
      </c>
      <c r="K4810" s="103" t="s">
        <v>2185</v>
      </c>
      <c r="L4810" s="97" t="s">
        <v>4070</v>
      </c>
      <c r="M4810" s="105">
        <v>542912.77240151481</v>
      </c>
      <c r="N4810" s="105">
        <v>2879530.7806122992</v>
      </c>
      <c r="O4810" s="108">
        <v>45296</v>
      </c>
      <c r="P4810" s="102" t="s">
        <v>281</v>
      </c>
      <c r="Q4810" s="102">
        <v>80</v>
      </c>
      <c r="R4810" s="93">
        <v>80</v>
      </c>
      <c r="S4810" s="106" t="s">
        <v>2223</v>
      </c>
    </row>
    <row r="4811" spans="1:19" hidden="1">
      <c r="A4811" s="94">
        <v>4812</v>
      </c>
      <c r="B4811" s="93">
        <v>6177</v>
      </c>
      <c r="C4811" s="93">
        <v>1706</v>
      </c>
      <c r="D4811" s="102">
        <v>17</v>
      </c>
      <c r="E4811" s="102" t="s">
        <v>498</v>
      </c>
      <c r="F4811" s="102">
        <v>4</v>
      </c>
      <c r="G4811" s="102" t="s">
        <v>473</v>
      </c>
      <c r="H4811" s="94" t="s">
        <v>2180</v>
      </c>
      <c r="I4811" s="102">
        <v>63</v>
      </c>
      <c r="J4811" s="103">
        <v>66</v>
      </c>
      <c r="K4811" s="103" t="s">
        <v>2186</v>
      </c>
      <c r="L4811" s="97" t="s">
        <v>4071</v>
      </c>
      <c r="M4811" s="105">
        <v>542945.45901580411</v>
      </c>
      <c r="N4811" s="105">
        <v>2879530.7806122992</v>
      </c>
      <c r="O4811" s="108">
        <v>45296</v>
      </c>
      <c r="P4811" s="102" t="s">
        <v>281</v>
      </c>
      <c r="Q4811" s="102">
        <v>50</v>
      </c>
      <c r="R4811" s="93">
        <v>50</v>
      </c>
      <c r="S4811" s="106" t="s">
        <v>2223</v>
      </c>
    </row>
    <row r="4812" spans="1:19" hidden="1">
      <c r="A4812" s="94">
        <v>4813</v>
      </c>
      <c r="B4812" s="93">
        <v>6178</v>
      </c>
      <c r="C4812" s="93">
        <v>1707</v>
      </c>
      <c r="D4812" s="102">
        <v>18</v>
      </c>
      <c r="E4812" s="102" t="s">
        <v>498</v>
      </c>
      <c r="F4812" s="102">
        <v>4</v>
      </c>
      <c r="G4812" s="102" t="s">
        <v>473</v>
      </c>
      <c r="H4812" s="94" t="s">
        <v>2181</v>
      </c>
      <c r="I4812" s="102">
        <v>63</v>
      </c>
      <c r="J4812" s="103">
        <v>66</v>
      </c>
      <c r="K4812" s="103" t="s">
        <v>2187</v>
      </c>
      <c r="L4812" s="97" t="s">
        <v>4072</v>
      </c>
      <c r="M4812" s="105">
        <v>542912.77240151481</v>
      </c>
      <c r="N4812" s="105">
        <v>2879555.010088413</v>
      </c>
      <c r="O4812" s="108">
        <v>45296</v>
      </c>
      <c r="P4812" s="102" t="s">
        <v>217</v>
      </c>
      <c r="Q4812" s="102">
        <v>12</v>
      </c>
      <c r="R4812" s="93">
        <v>12</v>
      </c>
      <c r="S4812" s="106" t="s">
        <v>2223</v>
      </c>
    </row>
    <row r="4813" spans="1:19" hidden="1">
      <c r="A4813" s="94">
        <v>4814</v>
      </c>
      <c r="B4813" s="93">
        <v>6178</v>
      </c>
      <c r="C4813" s="93">
        <v>1707</v>
      </c>
      <c r="D4813" s="102">
        <v>18</v>
      </c>
      <c r="E4813" s="102" t="s">
        <v>498</v>
      </c>
      <c r="F4813" s="102">
        <v>4</v>
      </c>
      <c r="G4813" s="102" t="s">
        <v>473</v>
      </c>
      <c r="H4813" s="94" t="s">
        <v>2181</v>
      </c>
      <c r="I4813" s="102">
        <v>63</v>
      </c>
      <c r="J4813" s="103">
        <v>66</v>
      </c>
      <c r="K4813" s="103" t="s">
        <v>2187</v>
      </c>
      <c r="L4813" s="97" t="s">
        <v>4072</v>
      </c>
      <c r="M4813" s="105">
        <v>542912.77240151481</v>
      </c>
      <c r="N4813" s="105">
        <v>2879555.010088413</v>
      </c>
      <c r="O4813" s="108">
        <v>45296</v>
      </c>
      <c r="P4813" s="102" t="s">
        <v>281</v>
      </c>
      <c r="Q4813" s="102">
        <v>30</v>
      </c>
      <c r="R4813" s="93">
        <v>30</v>
      </c>
      <c r="S4813" s="106" t="s">
        <v>2223</v>
      </c>
    </row>
    <row r="4814" spans="1:19" hidden="1">
      <c r="A4814" s="94">
        <v>4815</v>
      </c>
      <c r="B4814" s="93">
        <v>6173</v>
      </c>
      <c r="C4814" s="93">
        <v>1702</v>
      </c>
      <c r="D4814" s="102">
        <v>13</v>
      </c>
      <c r="E4814" s="102" t="s">
        <v>498</v>
      </c>
      <c r="F4814" s="102">
        <v>4</v>
      </c>
      <c r="G4814" s="102" t="s">
        <v>473</v>
      </c>
      <c r="H4814" s="94" t="s">
        <v>2182</v>
      </c>
      <c r="I4814" s="102">
        <v>63</v>
      </c>
      <c r="J4814" s="103">
        <v>70</v>
      </c>
      <c r="K4814" s="103" t="s">
        <v>2185</v>
      </c>
      <c r="L4814" s="97" t="s">
        <v>4073</v>
      </c>
      <c r="M4814" s="105">
        <v>542836.28406330082</v>
      </c>
      <c r="N4814" s="105">
        <v>2879469.1110566114</v>
      </c>
      <c r="O4814" s="108">
        <v>45296</v>
      </c>
      <c r="P4814" s="102" t="s">
        <v>255</v>
      </c>
      <c r="Q4814" s="102">
        <v>2</v>
      </c>
      <c r="R4814" s="93">
        <v>2</v>
      </c>
      <c r="S4814" s="106" t="s">
        <v>2223</v>
      </c>
    </row>
    <row r="4815" spans="1:19" hidden="1">
      <c r="A4815" s="94">
        <v>4816</v>
      </c>
      <c r="B4815" s="93">
        <v>6173</v>
      </c>
      <c r="C4815" s="93">
        <v>1702</v>
      </c>
      <c r="D4815" s="102">
        <v>13</v>
      </c>
      <c r="E4815" s="102" t="s">
        <v>498</v>
      </c>
      <c r="F4815" s="102">
        <v>4</v>
      </c>
      <c r="G4815" s="102" t="s">
        <v>473</v>
      </c>
      <c r="H4815" s="94" t="s">
        <v>2182</v>
      </c>
      <c r="I4815" s="102">
        <v>63</v>
      </c>
      <c r="J4815" s="103">
        <v>70</v>
      </c>
      <c r="K4815" s="103" t="s">
        <v>2185</v>
      </c>
      <c r="L4815" s="97" t="s">
        <v>4073</v>
      </c>
      <c r="M4815" s="105">
        <v>542836.28406330082</v>
      </c>
      <c r="N4815" s="105">
        <v>2879469.1110566114</v>
      </c>
      <c r="O4815" s="108">
        <v>45296</v>
      </c>
      <c r="P4815" s="102" t="s">
        <v>163</v>
      </c>
      <c r="Q4815" s="102">
        <v>60</v>
      </c>
      <c r="R4815" s="93">
        <v>60</v>
      </c>
      <c r="S4815" s="106" t="s">
        <v>2223</v>
      </c>
    </row>
    <row r="4816" spans="1:19" hidden="1">
      <c r="A4816" s="94">
        <v>4817</v>
      </c>
      <c r="B4816" s="93">
        <v>6174</v>
      </c>
      <c r="C4816" s="93">
        <v>1703</v>
      </c>
      <c r="D4816" s="102">
        <v>14</v>
      </c>
      <c r="E4816" s="102" t="s">
        <v>498</v>
      </c>
      <c r="F4816" s="102">
        <v>4</v>
      </c>
      <c r="G4816" s="102" t="s">
        <v>473</v>
      </c>
      <c r="H4816" s="94" t="s">
        <v>2183</v>
      </c>
      <c r="I4816" s="102">
        <v>63</v>
      </c>
      <c r="J4816" s="103">
        <v>70</v>
      </c>
      <c r="K4816" s="103" t="s">
        <v>2186</v>
      </c>
      <c r="L4816" s="97" t="s">
        <v>4074</v>
      </c>
      <c r="M4816" s="105">
        <v>542850.55686948879</v>
      </c>
      <c r="N4816" s="105">
        <v>2879469.1110566114</v>
      </c>
      <c r="O4816" s="108">
        <v>45296</v>
      </c>
      <c r="P4816" s="102" t="s">
        <v>217</v>
      </c>
      <c r="Q4816" s="102">
        <v>30</v>
      </c>
      <c r="R4816" s="93">
        <v>30</v>
      </c>
      <c r="S4816" s="106" t="s">
        <v>2223</v>
      </c>
    </row>
    <row r="4817" spans="1:19" hidden="1">
      <c r="A4817" s="94">
        <v>4818</v>
      </c>
      <c r="B4817" s="93">
        <v>6175</v>
      </c>
      <c r="C4817" s="93">
        <v>1704</v>
      </c>
      <c r="D4817" s="102">
        <v>15</v>
      </c>
      <c r="E4817" s="102" t="s">
        <v>498</v>
      </c>
      <c r="F4817" s="102">
        <v>4</v>
      </c>
      <c r="G4817" s="102" t="s">
        <v>473</v>
      </c>
      <c r="H4817" s="94" t="s">
        <v>2184</v>
      </c>
      <c r="I4817" s="102">
        <v>63</v>
      </c>
      <c r="J4817" s="103">
        <v>70</v>
      </c>
      <c r="K4817" s="103" t="s">
        <v>2187</v>
      </c>
      <c r="L4817" s="97" t="s">
        <v>2756</v>
      </c>
      <c r="M4817" s="105">
        <v>542836.28406330082</v>
      </c>
      <c r="N4817" s="105">
        <v>2879479.2874636953</v>
      </c>
      <c r="O4817" s="108">
        <v>45296</v>
      </c>
      <c r="P4817" s="102" t="s">
        <v>163</v>
      </c>
      <c r="Q4817" s="102">
        <v>20</v>
      </c>
      <c r="R4817" s="93">
        <v>20</v>
      </c>
      <c r="S4817" s="106" t="s">
        <v>2223</v>
      </c>
    </row>
    <row r="4818" spans="1:19" hidden="1">
      <c r="A4818" s="94">
        <v>4819</v>
      </c>
      <c r="B4818" s="93">
        <v>6175</v>
      </c>
      <c r="C4818" s="93">
        <v>1704</v>
      </c>
      <c r="D4818" s="102">
        <v>15</v>
      </c>
      <c r="E4818" s="102" t="s">
        <v>498</v>
      </c>
      <c r="F4818" s="102">
        <v>4</v>
      </c>
      <c r="G4818" s="102" t="s">
        <v>473</v>
      </c>
      <c r="H4818" s="94" t="s">
        <v>2184</v>
      </c>
      <c r="I4818" s="102">
        <v>63</v>
      </c>
      <c r="J4818" s="103">
        <v>70</v>
      </c>
      <c r="K4818" s="103" t="s">
        <v>2187</v>
      </c>
      <c r="L4818" s="97" t="s">
        <v>2756</v>
      </c>
      <c r="M4818" s="105">
        <v>542836.28406330082</v>
      </c>
      <c r="N4818" s="105">
        <v>2879479.2874636953</v>
      </c>
      <c r="O4818" s="108">
        <v>45296</v>
      </c>
      <c r="P4818" s="102" t="s">
        <v>217</v>
      </c>
      <c r="Q4818" s="102">
        <v>7</v>
      </c>
      <c r="R4818" s="93">
        <v>7</v>
      </c>
      <c r="S4818" s="106" t="s">
        <v>2223</v>
      </c>
    </row>
    <row r="4819" spans="1:19" hidden="1">
      <c r="A4819" s="94">
        <v>4820</v>
      </c>
      <c r="B4819" s="93">
        <v>6175</v>
      </c>
      <c r="C4819" s="93">
        <v>1704</v>
      </c>
      <c r="D4819" s="102">
        <v>15</v>
      </c>
      <c r="E4819" s="102" t="s">
        <v>498</v>
      </c>
      <c r="F4819" s="102">
        <v>4</v>
      </c>
      <c r="G4819" s="102" t="s">
        <v>473</v>
      </c>
      <c r="H4819" s="94" t="s">
        <v>2184</v>
      </c>
      <c r="I4819" s="102">
        <v>63</v>
      </c>
      <c r="J4819" s="103">
        <v>70</v>
      </c>
      <c r="K4819" s="103" t="s">
        <v>2187</v>
      </c>
      <c r="L4819" s="97" t="s">
        <v>2756</v>
      </c>
      <c r="M4819" s="105">
        <v>542836.28406330082</v>
      </c>
      <c r="N4819" s="105">
        <v>2879479.2874636953</v>
      </c>
      <c r="O4819" s="108">
        <v>45296</v>
      </c>
      <c r="P4819" s="102" t="s">
        <v>281</v>
      </c>
      <c r="Q4819" s="102">
        <v>30</v>
      </c>
      <c r="R4819" s="93">
        <v>30</v>
      </c>
      <c r="S4819" s="106" t="s">
        <v>2223</v>
      </c>
    </row>
    <row r="4820" spans="1:19" hidden="1">
      <c r="A4820" s="94">
        <v>4821</v>
      </c>
      <c r="B4820" s="116">
        <v>6175</v>
      </c>
      <c r="C4820" s="116">
        <v>1704</v>
      </c>
      <c r="D4820" s="107">
        <v>15</v>
      </c>
      <c r="E4820" s="107" t="s">
        <v>498</v>
      </c>
      <c r="F4820" s="107">
        <v>4</v>
      </c>
      <c r="G4820" s="107" t="s">
        <v>473</v>
      </c>
      <c r="H4820" s="119" t="s">
        <v>2184</v>
      </c>
      <c r="I4820" s="107">
        <v>63</v>
      </c>
      <c r="J4820" s="121">
        <v>70</v>
      </c>
      <c r="K4820" s="121" t="s">
        <v>2187</v>
      </c>
      <c r="L4820" s="97" t="s">
        <v>2756</v>
      </c>
      <c r="M4820" s="117">
        <v>542836</v>
      </c>
      <c r="N4820" s="117">
        <v>2879479</v>
      </c>
      <c r="O4820" s="123">
        <v>45296</v>
      </c>
      <c r="P4820" s="102" t="s">
        <v>277</v>
      </c>
      <c r="Q4820" s="102">
        <v>1</v>
      </c>
      <c r="R4820" s="93">
        <v>1</v>
      </c>
      <c r="S4820" s="106" t="s">
        <v>2223</v>
      </c>
    </row>
  </sheetData>
  <autoFilter ref="A1:T4820" xr:uid="{6A1FF077-CCE3-4991-B901-FA6CB22F52F2}">
    <filterColumn colId="8">
      <filters>
        <filter val="58"/>
      </filters>
    </filterColumn>
  </autoFilter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82543-0903-46D6-A415-25D38A7B7A18}">
  <sheetPr filterMode="1"/>
  <dimension ref="A1:U4822"/>
  <sheetViews>
    <sheetView tabSelected="1" workbookViewId="0">
      <pane ySplit="1" topLeftCell="A1961" activePane="bottomLeft" state="frozen"/>
      <selection pane="bottomLeft" activeCell="A1976" sqref="A1976:XFD1976"/>
    </sheetView>
  </sheetViews>
  <sheetFormatPr defaultRowHeight="15"/>
  <cols>
    <col min="1" max="1" width="12.140625" customWidth="1"/>
    <col min="2" max="2" width="11.28515625" customWidth="1"/>
    <col min="4" max="5" width="10.7109375" customWidth="1"/>
    <col min="6" max="6" width="11.7109375" customWidth="1"/>
    <col min="8" max="8" width="10.7109375" customWidth="1"/>
    <col min="12" max="12" width="12.5703125" customWidth="1"/>
    <col min="13" max="13" width="17.5703125" customWidth="1"/>
    <col min="14" max="14" width="16.5703125" customWidth="1"/>
    <col min="15" max="15" width="17.5703125" customWidth="1"/>
    <col min="16" max="16" width="16.5703125" customWidth="1"/>
    <col min="17" max="17" width="11.5703125" customWidth="1"/>
    <col min="21" max="21" width="33.140625" customWidth="1"/>
  </cols>
  <sheetData>
    <row r="1" spans="1:21" s="4" customFormat="1" ht="34.5" customHeight="1">
      <c r="A1" s="60" t="s">
        <v>127</v>
      </c>
      <c r="B1" s="60" t="s">
        <v>47</v>
      </c>
      <c r="C1" s="60" t="s">
        <v>86</v>
      </c>
      <c r="D1" s="60" t="s">
        <v>90</v>
      </c>
      <c r="E1" s="60" t="s">
        <v>49</v>
      </c>
      <c r="F1" s="60" t="s">
        <v>50</v>
      </c>
      <c r="G1" s="60" t="s">
        <v>3</v>
      </c>
      <c r="H1" s="126" t="s">
        <v>51</v>
      </c>
      <c r="I1" s="60" t="s">
        <v>6</v>
      </c>
      <c r="J1" s="60" t="s">
        <v>54</v>
      </c>
      <c r="K1" s="60" t="s">
        <v>57</v>
      </c>
      <c r="L1" s="60" t="s">
        <v>60</v>
      </c>
      <c r="M1" s="60" t="s">
        <v>95</v>
      </c>
      <c r="N1" s="60" t="s">
        <v>64</v>
      </c>
      <c r="O1" s="60" t="s">
        <v>4142</v>
      </c>
      <c r="P1" s="60" t="s">
        <v>4143</v>
      </c>
      <c r="Q1" s="127" t="s">
        <v>65</v>
      </c>
      <c r="R1" s="60" t="s">
        <v>129</v>
      </c>
      <c r="S1" s="60" t="s">
        <v>130</v>
      </c>
      <c r="T1" s="60" t="s">
        <v>133</v>
      </c>
      <c r="U1" s="60" t="s">
        <v>124</v>
      </c>
    </row>
    <row r="2" spans="1:21" hidden="1">
      <c r="A2" s="94">
        <v>1</v>
      </c>
      <c r="B2" s="93">
        <v>4547</v>
      </c>
      <c r="C2" s="93">
        <v>76</v>
      </c>
      <c r="D2" s="93">
        <v>7</v>
      </c>
      <c r="E2" s="93" t="s">
        <v>498</v>
      </c>
      <c r="F2" s="93">
        <v>3</v>
      </c>
      <c r="G2" s="93" t="s">
        <v>461</v>
      </c>
      <c r="H2" s="94" t="s">
        <v>499</v>
      </c>
      <c r="I2" s="93">
        <v>47</v>
      </c>
      <c r="J2" s="95">
        <v>2</v>
      </c>
      <c r="K2" s="96" t="s">
        <v>2185</v>
      </c>
      <c r="L2" s="97" t="s">
        <v>2758</v>
      </c>
      <c r="M2" s="98">
        <v>540174</v>
      </c>
      <c r="N2" s="98">
        <v>2885784</v>
      </c>
      <c r="O2" s="131">
        <v>540174</v>
      </c>
      <c r="P2" s="131">
        <v>2885784</v>
      </c>
      <c r="Q2" s="99">
        <v>45380</v>
      </c>
      <c r="R2" s="93" t="s">
        <v>283</v>
      </c>
      <c r="S2" s="93">
        <v>-999</v>
      </c>
      <c r="T2" s="93" t="s">
        <v>301</v>
      </c>
      <c r="U2" s="106" t="s">
        <v>2263</v>
      </c>
    </row>
    <row r="3" spans="1:21" hidden="1">
      <c r="A3" s="94">
        <v>2</v>
      </c>
      <c r="B3" s="93">
        <v>4548</v>
      </c>
      <c r="C3" s="93">
        <v>77</v>
      </c>
      <c r="D3" s="93">
        <v>8</v>
      </c>
      <c r="E3" s="93" t="s">
        <v>498</v>
      </c>
      <c r="F3" s="93">
        <v>3</v>
      </c>
      <c r="G3" s="93" t="s">
        <v>461</v>
      </c>
      <c r="H3" s="94" t="s">
        <v>500</v>
      </c>
      <c r="I3" s="93">
        <v>47</v>
      </c>
      <c r="J3" s="95">
        <v>2</v>
      </c>
      <c r="K3" s="96" t="s">
        <v>2186</v>
      </c>
      <c r="L3" s="97" t="s">
        <v>2759</v>
      </c>
      <c r="M3" s="98">
        <v>540196</v>
      </c>
      <c r="N3" s="98">
        <v>2885784</v>
      </c>
      <c r="O3" s="131">
        <v>540196</v>
      </c>
      <c r="P3" s="131">
        <v>2885784</v>
      </c>
      <c r="Q3" s="99">
        <v>45380</v>
      </c>
      <c r="R3" s="93" t="s">
        <v>283</v>
      </c>
      <c r="S3" s="93">
        <v>-999</v>
      </c>
      <c r="T3" s="93" t="s">
        <v>301</v>
      </c>
      <c r="U3" s="106" t="s">
        <v>2263</v>
      </c>
    </row>
    <row r="4" spans="1:21" hidden="1">
      <c r="A4" s="94">
        <v>3</v>
      </c>
      <c r="B4" s="93">
        <v>4549</v>
      </c>
      <c r="C4" s="93">
        <v>78</v>
      </c>
      <c r="D4" s="93">
        <v>9</v>
      </c>
      <c r="E4" s="93" t="s">
        <v>498</v>
      </c>
      <c r="F4" s="93">
        <v>3</v>
      </c>
      <c r="G4" s="93" t="s">
        <v>461</v>
      </c>
      <c r="H4" s="94" t="s">
        <v>501</v>
      </c>
      <c r="I4" s="93">
        <v>47</v>
      </c>
      <c r="J4" s="95">
        <v>2</v>
      </c>
      <c r="K4" s="96" t="s">
        <v>2187</v>
      </c>
      <c r="L4" s="97" t="s">
        <v>2760</v>
      </c>
      <c r="M4" s="98">
        <v>540176</v>
      </c>
      <c r="N4" s="98">
        <v>2885789</v>
      </c>
      <c r="O4" s="131">
        <v>540176</v>
      </c>
      <c r="P4" s="131">
        <v>2885789</v>
      </c>
      <c r="Q4" s="99">
        <v>45380</v>
      </c>
      <c r="R4" s="93" t="s">
        <v>283</v>
      </c>
      <c r="S4" s="93">
        <v>-999</v>
      </c>
      <c r="T4" s="93" t="s">
        <v>301</v>
      </c>
      <c r="U4" s="106" t="s">
        <v>2263</v>
      </c>
    </row>
    <row r="5" spans="1:21" hidden="1">
      <c r="A5" s="94">
        <v>4</v>
      </c>
      <c r="B5" s="93">
        <v>4541</v>
      </c>
      <c r="C5" s="93">
        <v>70</v>
      </c>
      <c r="D5" s="93">
        <v>1</v>
      </c>
      <c r="E5" s="93" t="s">
        <v>498</v>
      </c>
      <c r="F5" s="93">
        <v>3</v>
      </c>
      <c r="G5" s="93" t="s">
        <v>461</v>
      </c>
      <c r="H5" s="94" t="s">
        <v>502</v>
      </c>
      <c r="I5" s="93">
        <v>47</v>
      </c>
      <c r="J5" s="95">
        <v>3</v>
      </c>
      <c r="K5" s="96" t="s">
        <v>2185</v>
      </c>
      <c r="L5" s="97" t="s">
        <v>2761</v>
      </c>
      <c r="M5" s="98">
        <v>540290</v>
      </c>
      <c r="N5" s="98">
        <v>2885506</v>
      </c>
      <c r="O5" s="131">
        <v>540290</v>
      </c>
      <c r="P5" s="131">
        <v>2885506</v>
      </c>
      <c r="Q5" s="99">
        <v>45380</v>
      </c>
      <c r="R5" s="93" t="s">
        <v>283</v>
      </c>
      <c r="S5" s="93">
        <v>-999</v>
      </c>
      <c r="T5" s="93" t="s">
        <v>301</v>
      </c>
      <c r="U5" s="106" t="s">
        <v>2263</v>
      </c>
    </row>
    <row r="6" spans="1:21" hidden="1">
      <c r="A6" s="94">
        <v>5</v>
      </c>
      <c r="B6" s="93">
        <v>4542</v>
      </c>
      <c r="C6" s="93">
        <v>71</v>
      </c>
      <c r="D6" s="93">
        <v>2</v>
      </c>
      <c r="E6" s="93" t="s">
        <v>498</v>
      </c>
      <c r="F6" s="93">
        <v>3</v>
      </c>
      <c r="G6" s="93" t="s">
        <v>461</v>
      </c>
      <c r="H6" s="94" t="s">
        <v>503</v>
      </c>
      <c r="I6" s="93">
        <v>47</v>
      </c>
      <c r="J6" s="95">
        <v>3</v>
      </c>
      <c r="K6" s="96" t="s">
        <v>2186</v>
      </c>
      <c r="L6" s="97" t="s">
        <v>2762</v>
      </c>
      <c r="M6" s="98">
        <v>540308</v>
      </c>
      <c r="N6" s="98">
        <v>2885505</v>
      </c>
      <c r="O6" s="131">
        <v>540308</v>
      </c>
      <c r="P6" s="131">
        <v>2885505</v>
      </c>
      <c r="Q6" s="99">
        <v>45380</v>
      </c>
      <c r="R6" s="93" t="s">
        <v>283</v>
      </c>
      <c r="S6" s="93">
        <v>-999</v>
      </c>
      <c r="T6" s="93" t="s">
        <v>301</v>
      </c>
      <c r="U6" s="106" t="s">
        <v>2263</v>
      </c>
    </row>
    <row r="7" spans="1:21" hidden="1">
      <c r="A7" s="94">
        <v>6</v>
      </c>
      <c r="B7" s="93">
        <v>4543</v>
      </c>
      <c r="C7" s="93">
        <v>72</v>
      </c>
      <c r="D7" s="93">
        <v>3</v>
      </c>
      <c r="E7" s="93" t="s">
        <v>498</v>
      </c>
      <c r="F7" s="93">
        <v>3</v>
      </c>
      <c r="G7" s="93" t="s">
        <v>461</v>
      </c>
      <c r="H7" s="94" t="s">
        <v>504</v>
      </c>
      <c r="I7" s="93">
        <v>47</v>
      </c>
      <c r="J7" s="95">
        <v>3</v>
      </c>
      <c r="K7" s="96" t="s">
        <v>2187</v>
      </c>
      <c r="L7" s="97" t="s">
        <v>2763</v>
      </c>
      <c r="M7" s="98">
        <v>540291</v>
      </c>
      <c r="N7" s="98">
        <v>2885524</v>
      </c>
      <c r="O7" s="131">
        <v>540291</v>
      </c>
      <c r="P7" s="131">
        <v>2885524</v>
      </c>
      <c r="Q7" s="99">
        <v>45380</v>
      </c>
      <c r="R7" s="93" t="s">
        <v>283</v>
      </c>
      <c r="S7" s="93">
        <v>-999</v>
      </c>
      <c r="T7" s="93" t="s">
        <v>301</v>
      </c>
      <c r="U7" s="106" t="s">
        <v>2263</v>
      </c>
    </row>
    <row r="8" spans="1:21" hidden="1">
      <c r="A8" s="94">
        <v>7</v>
      </c>
      <c r="B8" s="93">
        <v>4544</v>
      </c>
      <c r="C8" s="93">
        <v>73</v>
      </c>
      <c r="D8" s="93">
        <v>4</v>
      </c>
      <c r="E8" s="93" t="s">
        <v>498</v>
      </c>
      <c r="F8" s="93">
        <v>3</v>
      </c>
      <c r="G8" s="93" t="s">
        <v>461</v>
      </c>
      <c r="H8" s="94" t="s">
        <v>505</v>
      </c>
      <c r="I8" s="93">
        <v>47</v>
      </c>
      <c r="J8" s="95">
        <v>4</v>
      </c>
      <c r="K8" s="96" t="s">
        <v>2185</v>
      </c>
      <c r="L8" s="97" t="s">
        <v>2764</v>
      </c>
      <c r="M8" s="98">
        <v>540099</v>
      </c>
      <c r="N8" s="98">
        <v>2885646</v>
      </c>
      <c r="O8" s="131">
        <v>540099</v>
      </c>
      <c r="P8" s="131">
        <v>2885646</v>
      </c>
      <c r="Q8" s="99">
        <v>45380</v>
      </c>
      <c r="R8" s="93" t="s">
        <v>283</v>
      </c>
      <c r="S8" s="93">
        <v>-999</v>
      </c>
      <c r="T8" s="93" t="s">
        <v>301</v>
      </c>
      <c r="U8" s="106" t="s">
        <v>2263</v>
      </c>
    </row>
    <row r="9" spans="1:21" hidden="1">
      <c r="A9" s="94">
        <v>8</v>
      </c>
      <c r="B9" s="93">
        <v>4545</v>
      </c>
      <c r="C9" s="93">
        <v>74</v>
      </c>
      <c r="D9" s="93">
        <v>5</v>
      </c>
      <c r="E9" s="93" t="s">
        <v>498</v>
      </c>
      <c r="F9" s="93">
        <v>3</v>
      </c>
      <c r="G9" s="93" t="s">
        <v>461</v>
      </c>
      <c r="H9" s="94" t="s">
        <v>506</v>
      </c>
      <c r="I9" s="93">
        <v>47</v>
      </c>
      <c r="J9" s="95">
        <v>4</v>
      </c>
      <c r="K9" s="96" t="s">
        <v>2186</v>
      </c>
      <c r="L9" s="97" t="s">
        <v>2765</v>
      </c>
      <c r="M9" s="98">
        <v>540117</v>
      </c>
      <c r="N9" s="98">
        <v>2885647</v>
      </c>
      <c r="O9" s="131">
        <v>540117</v>
      </c>
      <c r="P9" s="131">
        <v>2885647</v>
      </c>
      <c r="Q9" s="99">
        <v>45380</v>
      </c>
      <c r="R9" s="93" t="s">
        <v>283</v>
      </c>
      <c r="S9" s="93">
        <v>-999</v>
      </c>
      <c r="T9" s="93" t="s">
        <v>301</v>
      </c>
      <c r="U9" s="106" t="s">
        <v>2263</v>
      </c>
    </row>
    <row r="10" spans="1:21" hidden="1">
      <c r="A10" s="94">
        <v>9</v>
      </c>
      <c r="B10" s="93">
        <v>4546</v>
      </c>
      <c r="C10" s="93">
        <v>75</v>
      </c>
      <c r="D10" s="93">
        <v>6</v>
      </c>
      <c r="E10" s="93" t="s">
        <v>498</v>
      </c>
      <c r="F10" s="93">
        <v>3</v>
      </c>
      <c r="G10" s="93" t="s">
        <v>461</v>
      </c>
      <c r="H10" s="94" t="s">
        <v>507</v>
      </c>
      <c r="I10" s="93">
        <v>47</v>
      </c>
      <c r="J10" s="95">
        <v>4</v>
      </c>
      <c r="K10" s="96" t="s">
        <v>2187</v>
      </c>
      <c r="L10" s="97" t="s">
        <v>2766</v>
      </c>
      <c r="M10" s="98">
        <v>540100</v>
      </c>
      <c r="N10" s="98">
        <v>2885656</v>
      </c>
      <c r="O10" s="131">
        <v>540100</v>
      </c>
      <c r="P10" s="131">
        <v>2885656</v>
      </c>
      <c r="Q10" s="99">
        <v>45380</v>
      </c>
      <c r="R10" s="93" t="s">
        <v>283</v>
      </c>
      <c r="S10" s="93">
        <v>-999</v>
      </c>
      <c r="T10" s="93" t="s">
        <v>301</v>
      </c>
      <c r="U10" s="106" t="s">
        <v>2263</v>
      </c>
    </row>
    <row r="11" spans="1:21" hidden="1">
      <c r="A11" s="94">
        <v>10</v>
      </c>
      <c r="B11" s="93">
        <v>4562</v>
      </c>
      <c r="C11" s="93">
        <v>91</v>
      </c>
      <c r="D11" s="93">
        <v>22</v>
      </c>
      <c r="E11" s="93" t="s">
        <v>498</v>
      </c>
      <c r="F11" s="93">
        <v>3</v>
      </c>
      <c r="G11" s="93" t="s">
        <v>461</v>
      </c>
      <c r="H11" s="94" t="s">
        <v>508</v>
      </c>
      <c r="I11" s="93">
        <v>47</v>
      </c>
      <c r="J11" s="95">
        <v>7</v>
      </c>
      <c r="K11" s="96" t="s">
        <v>2185</v>
      </c>
      <c r="L11" s="97" t="s">
        <v>2767</v>
      </c>
      <c r="M11" s="98">
        <v>541012</v>
      </c>
      <c r="N11" s="98">
        <v>2885730</v>
      </c>
      <c r="O11" s="131">
        <v>541012</v>
      </c>
      <c r="P11" s="131">
        <v>2885730</v>
      </c>
      <c r="Q11" s="99">
        <v>45380</v>
      </c>
      <c r="R11" s="93" t="s">
        <v>269</v>
      </c>
      <c r="S11" s="93">
        <v>45</v>
      </c>
      <c r="T11" s="93">
        <v>45</v>
      </c>
      <c r="U11" s="106" t="s">
        <v>2263</v>
      </c>
    </row>
    <row r="12" spans="1:21" hidden="1">
      <c r="A12" s="94">
        <v>11</v>
      </c>
      <c r="B12" s="93">
        <v>4562</v>
      </c>
      <c r="C12" s="93">
        <v>91</v>
      </c>
      <c r="D12" s="93">
        <v>22</v>
      </c>
      <c r="E12" s="93" t="s">
        <v>498</v>
      </c>
      <c r="F12" s="93">
        <v>3</v>
      </c>
      <c r="G12" s="93" t="s">
        <v>461</v>
      </c>
      <c r="H12" s="94" t="s">
        <v>508</v>
      </c>
      <c r="I12" s="93">
        <v>47</v>
      </c>
      <c r="J12" s="95">
        <v>7</v>
      </c>
      <c r="K12" s="96" t="s">
        <v>2185</v>
      </c>
      <c r="L12" s="97" t="s">
        <v>2767</v>
      </c>
      <c r="M12" s="98">
        <v>541012</v>
      </c>
      <c r="N12" s="98">
        <v>2885730</v>
      </c>
      <c r="O12" s="131">
        <v>541012</v>
      </c>
      <c r="P12" s="131">
        <v>2885730</v>
      </c>
      <c r="Q12" s="99">
        <v>45380</v>
      </c>
      <c r="R12" s="93" t="s">
        <v>241</v>
      </c>
      <c r="S12" s="93">
        <v>3</v>
      </c>
      <c r="T12" s="93">
        <v>3</v>
      </c>
      <c r="U12" s="106" t="s">
        <v>2263</v>
      </c>
    </row>
    <row r="13" spans="1:21" hidden="1">
      <c r="A13" s="94">
        <v>12</v>
      </c>
      <c r="B13" s="93">
        <v>4562</v>
      </c>
      <c r="C13" s="93">
        <v>91</v>
      </c>
      <c r="D13" s="93">
        <v>22</v>
      </c>
      <c r="E13" s="93" t="s">
        <v>498</v>
      </c>
      <c r="F13" s="93">
        <v>3</v>
      </c>
      <c r="G13" s="93" t="s">
        <v>461</v>
      </c>
      <c r="H13" s="94" t="s">
        <v>508</v>
      </c>
      <c r="I13" s="93">
        <v>47</v>
      </c>
      <c r="J13" s="95">
        <v>7</v>
      </c>
      <c r="K13" s="96" t="s">
        <v>2185</v>
      </c>
      <c r="L13" s="97" t="s">
        <v>2767</v>
      </c>
      <c r="M13" s="98">
        <v>541012</v>
      </c>
      <c r="N13" s="98">
        <v>2885730</v>
      </c>
      <c r="O13" s="131">
        <v>541012</v>
      </c>
      <c r="P13" s="131">
        <v>2885730</v>
      </c>
      <c r="Q13" s="99">
        <v>45380</v>
      </c>
      <c r="R13" s="93" t="s">
        <v>257</v>
      </c>
      <c r="S13" s="93">
        <v>2</v>
      </c>
      <c r="T13" s="93">
        <v>2</v>
      </c>
      <c r="U13" s="106" t="s">
        <v>2263</v>
      </c>
    </row>
    <row r="14" spans="1:21" hidden="1">
      <c r="A14" s="94">
        <v>13</v>
      </c>
      <c r="B14" s="93">
        <v>4563</v>
      </c>
      <c r="C14" s="93">
        <v>92</v>
      </c>
      <c r="D14" s="93">
        <v>23</v>
      </c>
      <c r="E14" s="93" t="s">
        <v>498</v>
      </c>
      <c r="F14" s="93">
        <v>3</v>
      </c>
      <c r="G14" s="93" t="s">
        <v>461</v>
      </c>
      <c r="H14" s="94" t="s">
        <v>509</v>
      </c>
      <c r="I14" s="93">
        <v>47</v>
      </c>
      <c r="J14" s="95">
        <v>7</v>
      </c>
      <c r="K14" s="96" t="s">
        <v>2186</v>
      </c>
      <c r="L14" s="97" t="s">
        <v>2768</v>
      </c>
      <c r="M14" s="98">
        <v>541043</v>
      </c>
      <c r="N14" s="98">
        <v>2885729</v>
      </c>
      <c r="O14" s="131">
        <v>541043</v>
      </c>
      <c r="P14" s="131">
        <v>2885729</v>
      </c>
      <c r="Q14" s="99">
        <v>45380</v>
      </c>
      <c r="R14" s="93" t="s">
        <v>269</v>
      </c>
      <c r="S14" s="93">
        <v>25</v>
      </c>
      <c r="T14" s="93">
        <v>25</v>
      </c>
      <c r="U14" s="106" t="s">
        <v>2263</v>
      </c>
    </row>
    <row r="15" spans="1:21" hidden="1">
      <c r="A15" s="94">
        <v>14</v>
      </c>
      <c r="B15" s="93">
        <v>4563</v>
      </c>
      <c r="C15" s="93">
        <v>92</v>
      </c>
      <c r="D15" s="93">
        <v>23</v>
      </c>
      <c r="E15" s="93" t="s">
        <v>498</v>
      </c>
      <c r="F15" s="93">
        <v>3</v>
      </c>
      <c r="G15" s="93" t="s">
        <v>461</v>
      </c>
      <c r="H15" s="94" t="s">
        <v>509</v>
      </c>
      <c r="I15" s="93">
        <v>47</v>
      </c>
      <c r="J15" s="95">
        <v>7</v>
      </c>
      <c r="K15" s="96" t="s">
        <v>2186</v>
      </c>
      <c r="L15" s="97" t="s">
        <v>2768</v>
      </c>
      <c r="M15" s="98">
        <v>541043</v>
      </c>
      <c r="N15" s="98">
        <v>2885729</v>
      </c>
      <c r="O15" s="131">
        <v>541043</v>
      </c>
      <c r="P15" s="131">
        <v>2885729</v>
      </c>
      <c r="Q15" s="99">
        <v>45380</v>
      </c>
      <c r="R15" s="93" t="s">
        <v>177</v>
      </c>
      <c r="S15" s="93">
        <v>1</v>
      </c>
      <c r="T15" s="93">
        <v>1</v>
      </c>
      <c r="U15" s="106" t="s">
        <v>2263</v>
      </c>
    </row>
    <row r="16" spans="1:21" hidden="1">
      <c r="A16" s="94">
        <v>15</v>
      </c>
      <c r="B16" s="93">
        <v>4564</v>
      </c>
      <c r="C16" s="93">
        <v>93</v>
      </c>
      <c r="D16" s="93">
        <v>24</v>
      </c>
      <c r="E16" s="93" t="s">
        <v>498</v>
      </c>
      <c r="F16" s="93">
        <v>3</v>
      </c>
      <c r="G16" s="93" t="s">
        <v>461</v>
      </c>
      <c r="H16" s="94" t="s">
        <v>510</v>
      </c>
      <c r="I16" s="93">
        <v>47</v>
      </c>
      <c r="J16" s="95">
        <v>7</v>
      </c>
      <c r="K16" s="96" t="s">
        <v>2187</v>
      </c>
      <c r="L16" s="97" t="s">
        <v>2313</v>
      </c>
      <c r="M16" s="98">
        <v>541012</v>
      </c>
      <c r="N16" s="98">
        <v>2885754</v>
      </c>
      <c r="O16" s="131">
        <v>541012</v>
      </c>
      <c r="P16" s="131">
        <v>2885754</v>
      </c>
      <c r="Q16" s="99">
        <v>45380</v>
      </c>
      <c r="R16" s="93" t="s">
        <v>269</v>
      </c>
      <c r="S16" s="93">
        <v>25</v>
      </c>
      <c r="T16" s="93">
        <v>25</v>
      </c>
      <c r="U16" s="106" t="s">
        <v>2263</v>
      </c>
    </row>
    <row r="17" spans="1:21" hidden="1">
      <c r="A17" s="94">
        <v>16</v>
      </c>
      <c r="B17" s="93">
        <v>4564</v>
      </c>
      <c r="C17" s="93">
        <v>93</v>
      </c>
      <c r="D17" s="93">
        <v>24</v>
      </c>
      <c r="E17" s="93" t="s">
        <v>498</v>
      </c>
      <c r="F17" s="93">
        <v>3</v>
      </c>
      <c r="G17" s="93" t="s">
        <v>461</v>
      </c>
      <c r="H17" s="94" t="s">
        <v>510</v>
      </c>
      <c r="I17" s="93">
        <v>47</v>
      </c>
      <c r="J17" s="95">
        <v>7</v>
      </c>
      <c r="K17" s="96" t="s">
        <v>2187</v>
      </c>
      <c r="L17" s="97" t="s">
        <v>2313</v>
      </c>
      <c r="M17" s="98">
        <v>541012</v>
      </c>
      <c r="N17" s="98">
        <v>2885754</v>
      </c>
      <c r="O17" s="131">
        <v>541012</v>
      </c>
      <c r="P17" s="131">
        <v>2885754</v>
      </c>
      <c r="Q17" s="99">
        <v>45380</v>
      </c>
      <c r="R17" s="93" t="s">
        <v>157</v>
      </c>
      <c r="S17" s="93">
        <v>15</v>
      </c>
      <c r="T17" s="93">
        <v>15</v>
      </c>
      <c r="U17" s="106" t="s">
        <v>2263</v>
      </c>
    </row>
    <row r="18" spans="1:21" hidden="1">
      <c r="A18" s="94">
        <v>17</v>
      </c>
      <c r="B18" s="93">
        <v>4564</v>
      </c>
      <c r="C18" s="93">
        <v>93</v>
      </c>
      <c r="D18" s="93">
        <v>24</v>
      </c>
      <c r="E18" s="93" t="s">
        <v>498</v>
      </c>
      <c r="F18" s="93">
        <v>3</v>
      </c>
      <c r="G18" s="93" t="s">
        <v>461</v>
      </c>
      <c r="H18" s="94" t="s">
        <v>510</v>
      </c>
      <c r="I18" s="93">
        <v>47</v>
      </c>
      <c r="J18" s="95">
        <v>7</v>
      </c>
      <c r="K18" s="96" t="s">
        <v>2187</v>
      </c>
      <c r="L18" s="97" t="s">
        <v>2313</v>
      </c>
      <c r="M18" s="98">
        <v>541012</v>
      </c>
      <c r="N18" s="98">
        <v>2885754</v>
      </c>
      <c r="O18" s="131">
        <v>541012</v>
      </c>
      <c r="P18" s="131">
        <v>2885754</v>
      </c>
      <c r="Q18" s="99">
        <v>45380</v>
      </c>
      <c r="R18" s="93" t="s">
        <v>223</v>
      </c>
      <c r="S18" s="93">
        <v>1</v>
      </c>
      <c r="T18" s="93">
        <v>1</v>
      </c>
      <c r="U18" s="106" t="s">
        <v>2263</v>
      </c>
    </row>
    <row r="19" spans="1:21" hidden="1">
      <c r="A19" s="94">
        <v>18</v>
      </c>
      <c r="B19" s="116">
        <v>4564</v>
      </c>
      <c r="C19" s="116">
        <v>93</v>
      </c>
      <c r="D19" s="116">
        <v>24</v>
      </c>
      <c r="E19" s="116" t="s">
        <v>498</v>
      </c>
      <c r="F19" s="116">
        <v>3</v>
      </c>
      <c r="G19" s="116" t="s">
        <v>461</v>
      </c>
      <c r="H19" s="119" t="s">
        <v>510</v>
      </c>
      <c r="I19" s="116">
        <v>47</v>
      </c>
      <c r="J19" s="95">
        <v>7</v>
      </c>
      <c r="K19" s="96" t="s">
        <v>2187</v>
      </c>
      <c r="L19" s="97" t="s">
        <v>2313</v>
      </c>
      <c r="M19" s="98">
        <v>541012</v>
      </c>
      <c r="N19" s="98">
        <v>2885754</v>
      </c>
      <c r="O19" s="131">
        <v>541012</v>
      </c>
      <c r="P19" s="131">
        <v>2885754</v>
      </c>
      <c r="Q19" s="120">
        <v>45380</v>
      </c>
      <c r="R19" s="93" t="s">
        <v>163</v>
      </c>
      <c r="S19" s="93">
        <v>1</v>
      </c>
      <c r="T19" s="93">
        <v>1</v>
      </c>
      <c r="U19" s="106" t="s">
        <v>2263</v>
      </c>
    </row>
    <row r="20" spans="1:21" hidden="1">
      <c r="A20" s="94">
        <v>19</v>
      </c>
      <c r="B20" s="93">
        <v>4577</v>
      </c>
      <c r="C20" s="93">
        <v>106</v>
      </c>
      <c r="D20" s="93">
        <v>37</v>
      </c>
      <c r="E20" s="93" t="s">
        <v>498</v>
      </c>
      <c r="F20" s="93">
        <v>3</v>
      </c>
      <c r="G20" s="93" t="s">
        <v>461</v>
      </c>
      <c r="H20" s="94" t="s">
        <v>511</v>
      </c>
      <c r="I20" s="93">
        <v>47</v>
      </c>
      <c r="J20" s="95">
        <v>11</v>
      </c>
      <c r="K20" s="96" t="s">
        <v>2185</v>
      </c>
      <c r="L20" s="97" t="s">
        <v>2769</v>
      </c>
      <c r="M20" s="98">
        <v>540692</v>
      </c>
      <c r="N20" s="98">
        <v>2886568</v>
      </c>
      <c r="O20" s="131">
        <v>540692</v>
      </c>
      <c r="P20" s="131">
        <v>2886568</v>
      </c>
      <c r="Q20" s="99">
        <v>45380</v>
      </c>
      <c r="R20" s="93" t="s">
        <v>269</v>
      </c>
      <c r="S20" s="93">
        <v>5</v>
      </c>
      <c r="T20" s="93">
        <v>5</v>
      </c>
      <c r="U20" s="106" t="s">
        <v>2263</v>
      </c>
    </row>
    <row r="21" spans="1:21" hidden="1">
      <c r="A21" s="94">
        <v>20</v>
      </c>
      <c r="B21" s="93">
        <v>4577</v>
      </c>
      <c r="C21" s="93">
        <v>106</v>
      </c>
      <c r="D21" s="93">
        <v>37</v>
      </c>
      <c r="E21" s="93" t="s">
        <v>498</v>
      </c>
      <c r="F21" s="93">
        <v>3</v>
      </c>
      <c r="G21" s="93" t="s">
        <v>461</v>
      </c>
      <c r="H21" s="94" t="s">
        <v>511</v>
      </c>
      <c r="I21" s="93">
        <v>47</v>
      </c>
      <c r="J21" s="95">
        <v>11</v>
      </c>
      <c r="K21" s="96" t="s">
        <v>2185</v>
      </c>
      <c r="L21" s="97" t="s">
        <v>2769</v>
      </c>
      <c r="M21" s="98">
        <v>540692</v>
      </c>
      <c r="N21" s="98">
        <v>2886568</v>
      </c>
      <c r="O21" s="131">
        <v>540692</v>
      </c>
      <c r="P21" s="131">
        <v>2886568</v>
      </c>
      <c r="Q21" s="99">
        <v>45380</v>
      </c>
      <c r="R21" s="93" t="s">
        <v>281</v>
      </c>
      <c r="S21" s="93">
        <v>20</v>
      </c>
      <c r="T21" s="93">
        <v>20</v>
      </c>
      <c r="U21" s="106" t="s">
        <v>2263</v>
      </c>
    </row>
    <row r="22" spans="1:21" hidden="1">
      <c r="A22" s="94">
        <v>21</v>
      </c>
      <c r="B22" s="93">
        <v>4578</v>
      </c>
      <c r="C22" s="93">
        <v>107</v>
      </c>
      <c r="D22" s="93">
        <v>38</v>
      </c>
      <c r="E22" s="93" t="s">
        <v>498</v>
      </c>
      <c r="F22" s="93">
        <v>3</v>
      </c>
      <c r="G22" s="93" t="s">
        <v>461</v>
      </c>
      <c r="H22" s="94" t="s">
        <v>512</v>
      </c>
      <c r="I22" s="93">
        <v>47</v>
      </c>
      <c r="J22" s="95">
        <v>11</v>
      </c>
      <c r="K22" s="96" t="s">
        <v>2186</v>
      </c>
      <c r="L22" s="97" t="s">
        <v>2770</v>
      </c>
      <c r="M22" s="98">
        <v>540710</v>
      </c>
      <c r="N22" s="98">
        <v>2886568</v>
      </c>
      <c r="O22" s="131">
        <v>540710</v>
      </c>
      <c r="P22" s="131">
        <v>2886568</v>
      </c>
      <c r="Q22" s="99">
        <v>45380</v>
      </c>
      <c r="R22" s="93" t="s">
        <v>269</v>
      </c>
      <c r="S22" s="93">
        <v>5</v>
      </c>
      <c r="T22" s="93">
        <v>5</v>
      </c>
      <c r="U22" s="106" t="s">
        <v>2263</v>
      </c>
    </row>
    <row r="23" spans="1:21" hidden="1">
      <c r="A23" s="94">
        <v>22</v>
      </c>
      <c r="B23" s="93">
        <v>4578</v>
      </c>
      <c r="C23" s="93">
        <v>107</v>
      </c>
      <c r="D23" s="93">
        <v>38</v>
      </c>
      <c r="E23" s="93" t="s">
        <v>498</v>
      </c>
      <c r="F23" s="93">
        <v>3</v>
      </c>
      <c r="G23" s="93" t="s">
        <v>461</v>
      </c>
      <c r="H23" s="94" t="s">
        <v>512</v>
      </c>
      <c r="I23" s="93">
        <v>47</v>
      </c>
      <c r="J23" s="95">
        <v>11</v>
      </c>
      <c r="K23" s="96" t="s">
        <v>2186</v>
      </c>
      <c r="L23" s="97" t="s">
        <v>2770</v>
      </c>
      <c r="M23" s="98">
        <v>540710</v>
      </c>
      <c r="N23" s="98">
        <v>2886568</v>
      </c>
      <c r="O23" s="131">
        <v>540710</v>
      </c>
      <c r="P23" s="131">
        <v>2886568</v>
      </c>
      <c r="Q23" s="99">
        <v>45380</v>
      </c>
      <c r="R23" s="93" t="s">
        <v>241</v>
      </c>
      <c r="S23" s="93">
        <v>5</v>
      </c>
      <c r="T23" s="93">
        <v>5</v>
      </c>
      <c r="U23" s="106" t="s">
        <v>2263</v>
      </c>
    </row>
    <row r="24" spans="1:21" hidden="1">
      <c r="A24" s="94">
        <v>23</v>
      </c>
      <c r="B24" s="93">
        <v>4579</v>
      </c>
      <c r="C24" s="93">
        <v>108</v>
      </c>
      <c r="D24" s="93">
        <v>39</v>
      </c>
      <c r="E24" s="93" t="s">
        <v>498</v>
      </c>
      <c r="F24" s="93">
        <v>3</v>
      </c>
      <c r="G24" s="93" t="s">
        <v>461</v>
      </c>
      <c r="H24" s="94" t="s">
        <v>513</v>
      </c>
      <c r="I24" s="93">
        <v>47</v>
      </c>
      <c r="J24" s="95">
        <v>11</v>
      </c>
      <c r="K24" s="96" t="s">
        <v>2187</v>
      </c>
      <c r="L24" s="97" t="s">
        <v>2771</v>
      </c>
      <c r="M24" s="98">
        <v>540691</v>
      </c>
      <c r="N24" s="98">
        <v>2886583</v>
      </c>
      <c r="O24" s="131">
        <v>540691</v>
      </c>
      <c r="P24" s="131">
        <v>2886583</v>
      </c>
      <c r="Q24" s="99">
        <v>45380</v>
      </c>
      <c r="R24" s="93" t="s">
        <v>217</v>
      </c>
      <c r="S24" s="93">
        <v>35</v>
      </c>
      <c r="T24" s="93">
        <v>35</v>
      </c>
      <c r="U24" s="106" t="s">
        <v>2263</v>
      </c>
    </row>
    <row r="25" spans="1:21" hidden="1">
      <c r="A25" s="94">
        <v>24</v>
      </c>
      <c r="B25" s="93">
        <v>4579</v>
      </c>
      <c r="C25" s="93">
        <v>108</v>
      </c>
      <c r="D25" s="93">
        <v>39</v>
      </c>
      <c r="E25" s="93" t="s">
        <v>498</v>
      </c>
      <c r="F25" s="93">
        <v>3</v>
      </c>
      <c r="G25" s="93" t="s">
        <v>461</v>
      </c>
      <c r="H25" s="94" t="s">
        <v>513</v>
      </c>
      <c r="I25" s="93">
        <v>47</v>
      </c>
      <c r="J25" s="95">
        <v>11</v>
      </c>
      <c r="K25" s="96" t="s">
        <v>2187</v>
      </c>
      <c r="L25" s="97" t="s">
        <v>2771</v>
      </c>
      <c r="M25" s="98">
        <v>540691</v>
      </c>
      <c r="N25" s="98">
        <v>2886583</v>
      </c>
      <c r="O25" s="131">
        <v>540691</v>
      </c>
      <c r="P25" s="131">
        <v>2886583</v>
      </c>
      <c r="Q25" s="99">
        <v>45380</v>
      </c>
      <c r="R25" s="93" t="s">
        <v>281</v>
      </c>
      <c r="S25" s="93">
        <v>5</v>
      </c>
      <c r="T25" s="93">
        <v>5</v>
      </c>
      <c r="U25" s="106" t="s">
        <v>2263</v>
      </c>
    </row>
    <row r="26" spans="1:21" hidden="1">
      <c r="A26" s="94">
        <v>25</v>
      </c>
      <c r="B26" s="93">
        <v>4580</v>
      </c>
      <c r="C26" s="93">
        <v>109</v>
      </c>
      <c r="D26" s="93">
        <v>40</v>
      </c>
      <c r="E26" s="93" t="s">
        <v>498</v>
      </c>
      <c r="F26" s="93">
        <v>3</v>
      </c>
      <c r="G26" s="93" t="s">
        <v>461</v>
      </c>
      <c r="H26" s="94" t="s">
        <v>514</v>
      </c>
      <c r="I26" s="93">
        <v>47</v>
      </c>
      <c r="J26" s="95">
        <v>14</v>
      </c>
      <c r="K26" s="96" t="s">
        <v>2185</v>
      </c>
      <c r="L26" s="97" t="s">
        <v>2314</v>
      </c>
      <c r="M26" s="98">
        <v>540554</v>
      </c>
      <c r="N26" s="98">
        <v>2886665</v>
      </c>
      <c r="O26" s="131">
        <v>540554</v>
      </c>
      <c r="P26" s="131">
        <v>2886665</v>
      </c>
      <c r="Q26" s="99">
        <v>45380</v>
      </c>
      <c r="R26" s="93" t="s">
        <v>163</v>
      </c>
      <c r="S26" s="93">
        <v>35</v>
      </c>
      <c r="T26" s="93">
        <v>35</v>
      </c>
      <c r="U26" s="106" t="s">
        <v>2263</v>
      </c>
    </row>
    <row r="27" spans="1:21" hidden="1">
      <c r="A27" s="94">
        <v>26</v>
      </c>
      <c r="B27" s="93">
        <v>4580</v>
      </c>
      <c r="C27" s="93">
        <v>109</v>
      </c>
      <c r="D27" s="93">
        <v>40</v>
      </c>
      <c r="E27" s="93" t="s">
        <v>498</v>
      </c>
      <c r="F27" s="93">
        <v>3</v>
      </c>
      <c r="G27" s="93" t="s">
        <v>461</v>
      </c>
      <c r="H27" s="94" t="s">
        <v>514</v>
      </c>
      <c r="I27" s="93">
        <v>47</v>
      </c>
      <c r="J27" s="95">
        <v>14</v>
      </c>
      <c r="K27" s="96" t="s">
        <v>2185</v>
      </c>
      <c r="L27" s="97" t="s">
        <v>2314</v>
      </c>
      <c r="M27" s="98">
        <v>540554</v>
      </c>
      <c r="N27" s="98">
        <v>2886665</v>
      </c>
      <c r="O27" s="131">
        <v>540554</v>
      </c>
      <c r="P27" s="131">
        <v>2886665</v>
      </c>
      <c r="Q27" s="99">
        <v>45380</v>
      </c>
      <c r="R27" s="93" t="s">
        <v>269</v>
      </c>
      <c r="S27" s="93">
        <v>5</v>
      </c>
      <c r="T27" s="93">
        <v>5</v>
      </c>
      <c r="U27" s="106" t="s">
        <v>2263</v>
      </c>
    </row>
    <row r="28" spans="1:21" hidden="1">
      <c r="A28" s="94">
        <v>27</v>
      </c>
      <c r="B28" s="93">
        <v>4580</v>
      </c>
      <c r="C28" s="93">
        <v>109</v>
      </c>
      <c r="D28" s="93">
        <v>40</v>
      </c>
      <c r="E28" s="93" t="s">
        <v>498</v>
      </c>
      <c r="F28" s="93">
        <v>3</v>
      </c>
      <c r="G28" s="93" t="s">
        <v>461</v>
      </c>
      <c r="H28" s="94" t="s">
        <v>514</v>
      </c>
      <c r="I28" s="93">
        <v>47</v>
      </c>
      <c r="J28" s="95">
        <v>14</v>
      </c>
      <c r="K28" s="96" t="s">
        <v>2185</v>
      </c>
      <c r="L28" s="97" t="s">
        <v>2314</v>
      </c>
      <c r="M28" s="98">
        <v>540554</v>
      </c>
      <c r="N28" s="98">
        <v>2886665</v>
      </c>
      <c r="O28" s="131">
        <v>540554</v>
      </c>
      <c r="P28" s="131">
        <v>2886665</v>
      </c>
      <c r="Q28" s="99">
        <v>45380</v>
      </c>
      <c r="R28" s="93" t="s">
        <v>241</v>
      </c>
      <c r="S28" s="93">
        <v>5</v>
      </c>
      <c r="T28" s="93">
        <v>5</v>
      </c>
      <c r="U28" s="106" t="s">
        <v>2263</v>
      </c>
    </row>
    <row r="29" spans="1:21" hidden="1">
      <c r="A29" s="94">
        <v>28</v>
      </c>
      <c r="B29" s="116">
        <v>4580</v>
      </c>
      <c r="C29" s="116">
        <v>109</v>
      </c>
      <c r="D29" s="116">
        <v>40</v>
      </c>
      <c r="E29" s="116" t="s">
        <v>498</v>
      </c>
      <c r="F29" s="116">
        <v>3</v>
      </c>
      <c r="G29" s="116" t="s">
        <v>461</v>
      </c>
      <c r="H29" s="119" t="s">
        <v>514</v>
      </c>
      <c r="I29" s="116">
        <v>47</v>
      </c>
      <c r="J29" s="95">
        <v>14</v>
      </c>
      <c r="K29" s="96" t="s">
        <v>2185</v>
      </c>
      <c r="L29" s="97" t="s">
        <v>2314</v>
      </c>
      <c r="M29" s="98">
        <v>540554</v>
      </c>
      <c r="N29" s="98">
        <v>2886665</v>
      </c>
      <c r="O29" s="131">
        <v>540554</v>
      </c>
      <c r="P29" s="131">
        <v>2886665</v>
      </c>
      <c r="Q29" s="120">
        <v>45380</v>
      </c>
      <c r="R29" s="93" t="s">
        <v>281</v>
      </c>
      <c r="S29" s="93">
        <v>10</v>
      </c>
      <c r="T29" s="93">
        <v>10</v>
      </c>
      <c r="U29" s="106" t="s">
        <v>2263</v>
      </c>
    </row>
    <row r="30" spans="1:21" hidden="1">
      <c r="A30" s="94">
        <v>29</v>
      </c>
      <c r="B30" s="93">
        <v>4581</v>
      </c>
      <c r="C30" s="93">
        <v>110</v>
      </c>
      <c r="D30" s="93">
        <v>41</v>
      </c>
      <c r="E30" s="93" t="s">
        <v>498</v>
      </c>
      <c r="F30" s="93">
        <v>3</v>
      </c>
      <c r="G30" s="93" t="s">
        <v>461</v>
      </c>
      <c r="H30" s="94" t="s">
        <v>515</v>
      </c>
      <c r="I30" s="93">
        <v>47</v>
      </c>
      <c r="J30" s="95">
        <v>14</v>
      </c>
      <c r="K30" s="96" t="s">
        <v>2186</v>
      </c>
      <c r="L30" s="97" t="s">
        <v>2315</v>
      </c>
      <c r="M30" s="98">
        <v>540569</v>
      </c>
      <c r="N30" s="98">
        <v>2886665</v>
      </c>
      <c r="O30" s="131">
        <v>540569</v>
      </c>
      <c r="P30" s="131">
        <v>2886665</v>
      </c>
      <c r="Q30" s="99">
        <v>45380</v>
      </c>
      <c r="R30" s="93" t="s">
        <v>217</v>
      </c>
      <c r="S30" s="93">
        <v>60</v>
      </c>
      <c r="T30" s="93">
        <v>60</v>
      </c>
      <c r="U30" s="106" t="s">
        <v>2263</v>
      </c>
    </row>
    <row r="31" spans="1:21" hidden="1">
      <c r="A31" s="94">
        <v>30</v>
      </c>
      <c r="B31" s="93">
        <v>4581</v>
      </c>
      <c r="C31" s="93">
        <v>110</v>
      </c>
      <c r="D31" s="93">
        <v>41</v>
      </c>
      <c r="E31" s="93" t="s">
        <v>498</v>
      </c>
      <c r="F31" s="93">
        <v>3</v>
      </c>
      <c r="G31" s="93" t="s">
        <v>461</v>
      </c>
      <c r="H31" s="94" t="s">
        <v>515</v>
      </c>
      <c r="I31" s="93">
        <v>47</v>
      </c>
      <c r="J31" s="95">
        <v>14</v>
      </c>
      <c r="K31" s="96" t="s">
        <v>2186</v>
      </c>
      <c r="L31" s="97" t="s">
        <v>2315</v>
      </c>
      <c r="M31" s="98">
        <v>540569</v>
      </c>
      <c r="N31" s="98">
        <v>2886665</v>
      </c>
      <c r="O31" s="131">
        <v>540569</v>
      </c>
      <c r="P31" s="131">
        <v>2886665</v>
      </c>
      <c r="Q31" s="99">
        <v>45380</v>
      </c>
      <c r="R31" s="93" t="s">
        <v>173</v>
      </c>
      <c r="S31" s="93">
        <v>1</v>
      </c>
      <c r="T31" s="93">
        <v>1</v>
      </c>
      <c r="U31" s="106" t="s">
        <v>2263</v>
      </c>
    </row>
    <row r="32" spans="1:21" hidden="1">
      <c r="A32" s="94">
        <v>31</v>
      </c>
      <c r="B32" s="93">
        <v>4581</v>
      </c>
      <c r="C32" s="93">
        <v>110</v>
      </c>
      <c r="D32" s="93">
        <v>41</v>
      </c>
      <c r="E32" s="93" t="s">
        <v>498</v>
      </c>
      <c r="F32" s="93">
        <v>3</v>
      </c>
      <c r="G32" s="93" t="s">
        <v>461</v>
      </c>
      <c r="H32" s="94" t="s">
        <v>515</v>
      </c>
      <c r="I32" s="93">
        <v>47</v>
      </c>
      <c r="J32" s="95">
        <v>14</v>
      </c>
      <c r="K32" s="96" t="s">
        <v>2186</v>
      </c>
      <c r="L32" s="97" t="s">
        <v>2315</v>
      </c>
      <c r="M32" s="98">
        <v>540569</v>
      </c>
      <c r="N32" s="98">
        <v>2886665</v>
      </c>
      <c r="O32" s="131">
        <v>540569</v>
      </c>
      <c r="P32" s="131">
        <v>2886665</v>
      </c>
      <c r="Q32" s="99">
        <v>45380</v>
      </c>
      <c r="R32" s="93" t="s">
        <v>223</v>
      </c>
      <c r="S32" s="93">
        <v>1</v>
      </c>
      <c r="T32" s="93">
        <v>1</v>
      </c>
      <c r="U32" s="106" t="s">
        <v>2263</v>
      </c>
    </row>
    <row r="33" spans="1:21" hidden="1">
      <c r="A33" s="94">
        <v>32</v>
      </c>
      <c r="B33" s="116">
        <v>4581</v>
      </c>
      <c r="C33" s="116">
        <v>110</v>
      </c>
      <c r="D33" s="116">
        <v>41</v>
      </c>
      <c r="E33" s="116" t="s">
        <v>498</v>
      </c>
      <c r="F33" s="116">
        <v>3</v>
      </c>
      <c r="G33" s="116" t="s">
        <v>461</v>
      </c>
      <c r="H33" s="119" t="s">
        <v>515</v>
      </c>
      <c r="I33" s="116">
        <v>47</v>
      </c>
      <c r="J33" s="95">
        <v>14</v>
      </c>
      <c r="K33" s="96" t="s">
        <v>2186</v>
      </c>
      <c r="L33" s="97" t="s">
        <v>2315</v>
      </c>
      <c r="M33" s="98">
        <v>540569</v>
      </c>
      <c r="N33" s="98">
        <v>2886665</v>
      </c>
      <c r="O33" s="131">
        <v>540569</v>
      </c>
      <c r="P33" s="131">
        <v>2886665</v>
      </c>
      <c r="Q33" s="120">
        <v>45380</v>
      </c>
      <c r="R33" s="93" t="s">
        <v>281</v>
      </c>
      <c r="S33" s="93">
        <v>25</v>
      </c>
      <c r="T33" s="93">
        <v>25</v>
      </c>
      <c r="U33" s="106" t="s">
        <v>2263</v>
      </c>
    </row>
    <row r="34" spans="1:21" hidden="1">
      <c r="A34" s="94">
        <v>33</v>
      </c>
      <c r="B34" s="93">
        <v>4582</v>
      </c>
      <c r="C34" s="93">
        <v>111</v>
      </c>
      <c r="D34" s="93">
        <v>42</v>
      </c>
      <c r="E34" s="93" t="s">
        <v>498</v>
      </c>
      <c r="F34" s="93">
        <v>3</v>
      </c>
      <c r="G34" s="93" t="s">
        <v>461</v>
      </c>
      <c r="H34" s="94" t="s">
        <v>516</v>
      </c>
      <c r="I34" s="93">
        <v>47</v>
      </c>
      <c r="J34" s="95">
        <v>14</v>
      </c>
      <c r="K34" s="96" t="s">
        <v>2187</v>
      </c>
      <c r="L34" s="97" t="s">
        <v>2316</v>
      </c>
      <c r="M34" s="98">
        <v>540553</v>
      </c>
      <c r="N34" s="98">
        <v>2886687</v>
      </c>
      <c r="O34" s="131">
        <v>540553</v>
      </c>
      <c r="P34" s="131">
        <v>2886687</v>
      </c>
      <c r="Q34" s="99">
        <v>45380</v>
      </c>
      <c r="R34" s="93" t="s">
        <v>163</v>
      </c>
      <c r="S34" s="93">
        <v>5</v>
      </c>
      <c r="T34" s="93">
        <v>5</v>
      </c>
      <c r="U34" s="106" t="s">
        <v>2263</v>
      </c>
    </row>
    <row r="35" spans="1:21" hidden="1">
      <c r="A35" s="94">
        <v>34</v>
      </c>
      <c r="B35" s="93">
        <v>4582</v>
      </c>
      <c r="C35" s="93">
        <v>111</v>
      </c>
      <c r="D35" s="93">
        <v>42</v>
      </c>
      <c r="E35" s="93" t="s">
        <v>498</v>
      </c>
      <c r="F35" s="93">
        <v>3</v>
      </c>
      <c r="G35" s="93" t="s">
        <v>461</v>
      </c>
      <c r="H35" s="94" t="s">
        <v>516</v>
      </c>
      <c r="I35" s="93">
        <v>47</v>
      </c>
      <c r="J35" s="95">
        <v>14</v>
      </c>
      <c r="K35" s="96" t="s">
        <v>2187</v>
      </c>
      <c r="L35" s="97" t="s">
        <v>2316</v>
      </c>
      <c r="M35" s="98">
        <v>540553</v>
      </c>
      <c r="N35" s="98">
        <v>2886687</v>
      </c>
      <c r="O35" s="131">
        <v>540553</v>
      </c>
      <c r="P35" s="131">
        <v>2886687</v>
      </c>
      <c r="Q35" s="99">
        <v>45380</v>
      </c>
      <c r="R35" s="93" t="s">
        <v>269</v>
      </c>
      <c r="S35" s="93">
        <v>3</v>
      </c>
      <c r="T35" s="93">
        <v>3</v>
      </c>
      <c r="U35" s="106" t="s">
        <v>2263</v>
      </c>
    </row>
    <row r="36" spans="1:21" hidden="1">
      <c r="A36" s="94">
        <v>35</v>
      </c>
      <c r="B36" s="93">
        <v>4582</v>
      </c>
      <c r="C36" s="93">
        <v>111</v>
      </c>
      <c r="D36" s="93">
        <v>42</v>
      </c>
      <c r="E36" s="93" t="s">
        <v>498</v>
      </c>
      <c r="F36" s="93">
        <v>3</v>
      </c>
      <c r="G36" s="93" t="s">
        <v>461</v>
      </c>
      <c r="H36" s="94" t="s">
        <v>516</v>
      </c>
      <c r="I36" s="93">
        <v>47</v>
      </c>
      <c r="J36" s="95">
        <v>14</v>
      </c>
      <c r="K36" s="96" t="s">
        <v>2187</v>
      </c>
      <c r="L36" s="97" t="s">
        <v>2316</v>
      </c>
      <c r="M36" s="98">
        <v>540553</v>
      </c>
      <c r="N36" s="98">
        <v>2886687</v>
      </c>
      <c r="O36" s="131">
        <v>540553</v>
      </c>
      <c r="P36" s="131">
        <v>2886687</v>
      </c>
      <c r="Q36" s="99">
        <v>45380</v>
      </c>
      <c r="R36" s="93" t="s">
        <v>255</v>
      </c>
      <c r="S36" s="93">
        <v>3</v>
      </c>
      <c r="T36" s="93">
        <v>3</v>
      </c>
      <c r="U36" s="106" t="s">
        <v>2263</v>
      </c>
    </row>
    <row r="37" spans="1:21" hidden="1">
      <c r="A37" s="94">
        <v>36</v>
      </c>
      <c r="B37" s="116">
        <v>4582</v>
      </c>
      <c r="C37" s="116">
        <v>111</v>
      </c>
      <c r="D37" s="116">
        <v>42</v>
      </c>
      <c r="E37" s="116" t="s">
        <v>498</v>
      </c>
      <c r="F37" s="116">
        <v>3</v>
      </c>
      <c r="G37" s="116" t="s">
        <v>461</v>
      </c>
      <c r="H37" s="119" t="s">
        <v>516</v>
      </c>
      <c r="I37" s="116">
        <v>47</v>
      </c>
      <c r="J37" s="95">
        <v>14</v>
      </c>
      <c r="K37" s="96" t="s">
        <v>2187</v>
      </c>
      <c r="L37" s="97" t="s">
        <v>2316</v>
      </c>
      <c r="M37" s="98">
        <v>540553</v>
      </c>
      <c r="N37" s="98">
        <v>2886687</v>
      </c>
      <c r="O37" s="131">
        <v>540553</v>
      </c>
      <c r="P37" s="131">
        <v>2886687</v>
      </c>
      <c r="Q37" s="120">
        <v>45380</v>
      </c>
      <c r="R37" s="93" t="s">
        <v>281</v>
      </c>
      <c r="S37" s="93">
        <v>30</v>
      </c>
      <c r="T37" s="93">
        <v>30</v>
      </c>
      <c r="U37" s="106" t="s">
        <v>2263</v>
      </c>
    </row>
    <row r="38" spans="1:21" hidden="1">
      <c r="A38" s="94">
        <v>37</v>
      </c>
      <c r="B38" s="93">
        <v>4574</v>
      </c>
      <c r="C38" s="93">
        <v>103</v>
      </c>
      <c r="D38" s="93">
        <v>34</v>
      </c>
      <c r="E38" s="93" t="s">
        <v>498</v>
      </c>
      <c r="F38" s="93">
        <v>3</v>
      </c>
      <c r="G38" s="93" t="s">
        <v>461</v>
      </c>
      <c r="H38" s="94" t="s">
        <v>517</v>
      </c>
      <c r="I38" s="93">
        <v>47</v>
      </c>
      <c r="J38" s="95">
        <v>15</v>
      </c>
      <c r="K38" s="96" t="s">
        <v>2185</v>
      </c>
      <c r="L38" s="97" t="s">
        <v>2772</v>
      </c>
      <c r="M38" s="98">
        <v>540633</v>
      </c>
      <c r="N38" s="98">
        <v>2886460</v>
      </c>
      <c r="O38" s="131">
        <v>540633</v>
      </c>
      <c r="P38" s="131">
        <v>2886460</v>
      </c>
      <c r="Q38" s="99">
        <v>45380</v>
      </c>
      <c r="R38" s="93" t="s">
        <v>163</v>
      </c>
      <c r="S38" s="93">
        <v>25</v>
      </c>
      <c r="T38" s="93">
        <v>25</v>
      </c>
      <c r="U38" s="106" t="s">
        <v>2263</v>
      </c>
    </row>
    <row r="39" spans="1:21" hidden="1">
      <c r="A39" s="94">
        <v>38</v>
      </c>
      <c r="B39" s="93">
        <v>4574</v>
      </c>
      <c r="C39" s="93">
        <v>103</v>
      </c>
      <c r="D39" s="93">
        <v>34</v>
      </c>
      <c r="E39" s="93" t="s">
        <v>498</v>
      </c>
      <c r="F39" s="93">
        <v>3</v>
      </c>
      <c r="G39" s="93" t="s">
        <v>461</v>
      </c>
      <c r="H39" s="94" t="s">
        <v>517</v>
      </c>
      <c r="I39" s="93">
        <v>47</v>
      </c>
      <c r="J39" s="95">
        <v>15</v>
      </c>
      <c r="K39" s="96" t="s">
        <v>2185</v>
      </c>
      <c r="L39" s="97" t="s">
        <v>2772</v>
      </c>
      <c r="M39" s="98">
        <v>540633</v>
      </c>
      <c r="N39" s="98">
        <v>2886460</v>
      </c>
      <c r="O39" s="131">
        <v>540633</v>
      </c>
      <c r="P39" s="131">
        <v>2886460</v>
      </c>
      <c r="Q39" s="99">
        <v>45380</v>
      </c>
      <c r="R39" s="93" t="s">
        <v>269</v>
      </c>
      <c r="S39" s="93">
        <v>5</v>
      </c>
      <c r="T39" s="93">
        <v>5</v>
      </c>
      <c r="U39" s="106" t="s">
        <v>2263</v>
      </c>
    </row>
    <row r="40" spans="1:21" hidden="1">
      <c r="A40" s="94">
        <v>39</v>
      </c>
      <c r="B40" s="93">
        <v>4574</v>
      </c>
      <c r="C40" s="93">
        <v>103</v>
      </c>
      <c r="D40" s="93">
        <v>34</v>
      </c>
      <c r="E40" s="93" t="s">
        <v>498</v>
      </c>
      <c r="F40" s="93">
        <v>3</v>
      </c>
      <c r="G40" s="93" t="s">
        <v>461</v>
      </c>
      <c r="H40" s="94" t="s">
        <v>517</v>
      </c>
      <c r="I40" s="93">
        <v>47</v>
      </c>
      <c r="J40" s="95">
        <v>15</v>
      </c>
      <c r="K40" s="96" t="s">
        <v>2185</v>
      </c>
      <c r="L40" s="97" t="s">
        <v>2772</v>
      </c>
      <c r="M40" s="98">
        <v>540633</v>
      </c>
      <c r="N40" s="98">
        <v>2886460</v>
      </c>
      <c r="O40" s="131">
        <v>540633</v>
      </c>
      <c r="P40" s="131">
        <v>2886460</v>
      </c>
      <c r="Q40" s="99">
        <v>45380</v>
      </c>
      <c r="R40" s="93" t="s">
        <v>281</v>
      </c>
      <c r="S40" s="93">
        <v>10</v>
      </c>
      <c r="T40" s="93">
        <v>10</v>
      </c>
      <c r="U40" s="106" t="s">
        <v>2263</v>
      </c>
    </row>
    <row r="41" spans="1:21" hidden="1">
      <c r="A41" s="94">
        <v>40</v>
      </c>
      <c r="B41" s="93">
        <v>4575</v>
      </c>
      <c r="C41" s="93">
        <v>104</v>
      </c>
      <c r="D41" s="93">
        <v>35</v>
      </c>
      <c r="E41" s="93" t="s">
        <v>498</v>
      </c>
      <c r="F41" s="93">
        <v>3</v>
      </c>
      <c r="G41" s="93" t="s">
        <v>461</v>
      </c>
      <c r="H41" s="94" t="s">
        <v>518</v>
      </c>
      <c r="I41" s="93">
        <v>47</v>
      </c>
      <c r="J41" s="95">
        <v>15</v>
      </c>
      <c r="K41" s="96" t="s">
        <v>2186</v>
      </c>
      <c r="L41" s="97" t="s">
        <v>2773</v>
      </c>
      <c r="M41" s="98">
        <v>540653</v>
      </c>
      <c r="N41" s="98">
        <v>2886459</v>
      </c>
      <c r="O41" s="131">
        <v>540653</v>
      </c>
      <c r="P41" s="131">
        <v>2886459</v>
      </c>
      <c r="Q41" s="99">
        <v>45380</v>
      </c>
      <c r="R41" s="93" t="s">
        <v>163</v>
      </c>
      <c r="S41" s="93">
        <v>15</v>
      </c>
      <c r="T41" s="93">
        <v>15</v>
      </c>
      <c r="U41" s="106" t="s">
        <v>2263</v>
      </c>
    </row>
    <row r="42" spans="1:21" hidden="1">
      <c r="A42" s="94">
        <v>41</v>
      </c>
      <c r="B42" s="93">
        <v>4575</v>
      </c>
      <c r="C42" s="93">
        <v>104</v>
      </c>
      <c r="D42" s="93">
        <v>35</v>
      </c>
      <c r="E42" s="93" t="s">
        <v>498</v>
      </c>
      <c r="F42" s="93">
        <v>3</v>
      </c>
      <c r="G42" s="93" t="s">
        <v>461</v>
      </c>
      <c r="H42" s="94" t="s">
        <v>518</v>
      </c>
      <c r="I42" s="93">
        <v>47</v>
      </c>
      <c r="J42" s="95">
        <v>15</v>
      </c>
      <c r="K42" s="96" t="s">
        <v>2186</v>
      </c>
      <c r="L42" s="97" t="s">
        <v>2773</v>
      </c>
      <c r="M42" s="98">
        <v>540653</v>
      </c>
      <c r="N42" s="98">
        <v>2886459</v>
      </c>
      <c r="O42" s="131">
        <v>540653</v>
      </c>
      <c r="P42" s="131">
        <v>2886459</v>
      </c>
      <c r="Q42" s="99">
        <v>45380</v>
      </c>
      <c r="R42" s="93" t="s">
        <v>241</v>
      </c>
      <c r="S42" s="93">
        <v>5</v>
      </c>
      <c r="T42" s="93">
        <v>5</v>
      </c>
      <c r="U42" s="106" t="s">
        <v>2263</v>
      </c>
    </row>
    <row r="43" spans="1:21" hidden="1">
      <c r="A43" s="94">
        <v>42</v>
      </c>
      <c r="B43" s="93">
        <v>4575</v>
      </c>
      <c r="C43" s="93">
        <v>104</v>
      </c>
      <c r="D43" s="93">
        <v>35</v>
      </c>
      <c r="E43" s="93" t="s">
        <v>498</v>
      </c>
      <c r="F43" s="93">
        <v>3</v>
      </c>
      <c r="G43" s="93" t="s">
        <v>461</v>
      </c>
      <c r="H43" s="94" t="s">
        <v>518</v>
      </c>
      <c r="I43" s="93">
        <v>47</v>
      </c>
      <c r="J43" s="95">
        <v>15</v>
      </c>
      <c r="K43" s="96" t="s">
        <v>2186</v>
      </c>
      <c r="L43" s="97" t="s">
        <v>2773</v>
      </c>
      <c r="M43" s="98">
        <v>540653</v>
      </c>
      <c r="N43" s="98">
        <v>2886459</v>
      </c>
      <c r="O43" s="131">
        <v>540653</v>
      </c>
      <c r="P43" s="131">
        <v>2886459</v>
      </c>
      <c r="Q43" s="99">
        <v>45380</v>
      </c>
      <c r="R43" s="93" t="s">
        <v>281</v>
      </c>
      <c r="S43" s="93">
        <v>10</v>
      </c>
      <c r="T43" s="93">
        <v>10</v>
      </c>
      <c r="U43" s="106" t="s">
        <v>2263</v>
      </c>
    </row>
    <row r="44" spans="1:21" hidden="1">
      <c r="A44" s="94">
        <v>43</v>
      </c>
      <c r="B44" s="93">
        <v>4576</v>
      </c>
      <c r="C44" s="93">
        <v>105</v>
      </c>
      <c r="D44" s="93">
        <v>36</v>
      </c>
      <c r="E44" s="93" t="s">
        <v>498</v>
      </c>
      <c r="F44" s="93">
        <v>3</v>
      </c>
      <c r="G44" s="93" t="s">
        <v>461</v>
      </c>
      <c r="H44" s="94" t="s">
        <v>519</v>
      </c>
      <c r="I44" s="93">
        <v>47</v>
      </c>
      <c r="J44" s="95">
        <v>15</v>
      </c>
      <c r="K44" s="96" t="s">
        <v>2187</v>
      </c>
      <c r="L44" s="97" t="s">
        <v>2774</v>
      </c>
      <c r="M44" s="98">
        <v>540634</v>
      </c>
      <c r="N44" s="98">
        <v>2886475</v>
      </c>
      <c r="O44" s="131">
        <v>540634</v>
      </c>
      <c r="P44" s="131">
        <v>2886475</v>
      </c>
      <c r="Q44" s="99">
        <v>45380</v>
      </c>
      <c r="R44" s="93" t="s">
        <v>163</v>
      </c>
      <c r="S44" s="93">
        <v>3</v>
      </c>
      <c r="T44" s="93">
        <v>3</v>
      </c>
      <c r="U44" s="106" t="s">
        <v>2263</v>
      </c>
    </row>
    <row r="45" spans="1:21" hidden="1">
      <c r="A45" s="94">
        <v>44</v>
      </c>
      <c r="B45" s="93">
        <v>4576</v>
      </c>
      <c r="C45" s="93">
        <v>105</v>
      </c>
      <c r="D45" s="93">
        <v>36</v>
      </c>
      <c r="E45" s="93" t="s">
        <v>498</v>
      </c>
      <c r="F45" s="93">
        <v>3</v>
      </c>
      <c r="G45" s="93" t="s">
        <v>461</v>
      </c>
      <c r="H45" s="94" t="s">
        <v>519</v>
      </c>
      <c r="I45" s="93">
        <v>47</v>
      </c>
      <c r="J45" s="95">
        <v>15</v>
      </c>
      <c r="K45" s="96" t="s">
        <v>2187</v>
      </c>
      <c r="L45" s="97" t="s">
        <v>2774</v>
      </c>
      <c r="M45" s="98">
        <v>540634</v>
      </c>
      <c r="N45" s="98">
        <v>2886475</v>
      </c>
      <c r="O45" s="131">
        <v>540634</v>
      </c>
      <c r="P45" s="131">
        <v>2886475</v>
      </c>
      <c r="Q45" s="99">
        <v>45380</v>
      </c>
      <c r="R45" s="93" t="s">
        <v>241</v>
      </c>
      <c r="S45" s="93">
        <v>5</v>
      </c>
      <c r="T45" s="93">
        <v>5</v>
      </c>
      <c r="U45" s="106" t="s">
        <v>2263</v>
      </c>
    </row>
    <row r="46" spans="1:21" hidden="1">
      <c r="A46" s="94">
        <v>45</v>
      </c>
      <c r="B46" s="93">
        <v>4576</v>
      </c>
      <c r="C46" s="93">
        <v>105</v>
      </c>
      <c r="D46" s="93">
        <v>36</v>
      </c>
      <c r="E46" s="93" t="s">
        <v>498</v>
      </c>
      <c r="F46" s="93">
        <v>3</v>
      </c>
      <c r="G46" s="93" t="s">
        <v>461</v>
      </c>
      <c r="H46" s="94" t="s">
        <v>519</v>
      </c>
      <c r="I46" s="93">
        <v>47</v>
      </c>
      <c r="J46" s="95">
        <v>15</v>
      </c>
      <c r="K46" s="96" t="s">
        <v>2187</v>
      </c>
      <c r="L46" s="97" t="s">
        <v>2774</v>
      </c>
      <c r="M46" s="98">
        <v>540634</v>
      </c>
      <c r="N46" s="98">
        <v>2886475</v>
      </c>
      <c r="O46" s="131">
        <v>540634</v>
      </c>
      <c r="P46" s="131">
        <v>2886475</v>
      </c>
      <c r="Q46" s="99">
        <v>45380</v>
      </c>
      <c r="R46" s="93" t="s">
        <v>281</v>
      </c>
      <c r="S46" s="93">
        <v>20</v>
      </c>
      <c r="T46" s="93">
        <v>20</v>
      </c>
      <c r="U46" s="106" t="s">
        <v>2263</v>
      </c>
    </row>
    <row r="47" spans="1:21" hidden="1">
      <c r="A47" s="94">
        <v>46</v>
      </c>
      <c r="B47" s="93">
        <v>4568</v>
      </c>
      <c r="C47" s="93">
        <v>97</v>
      </c>
      <c r="D47" s="93">
        <v>28</v>
      </c>
      <c r="E47" s="93" t="s">
        <v>498</v>
      </c>
      <c r="F47" s="93">
        <v>3</v>
      </c>
      <c r="G47" s="93" t="s">
        <v>461</v>
      </c>
      <c r="H47" s="94" t="s">
        <v>520</v>
      </c>
      <c r="I47" s="93">
        <v>47</v>
      </c>
      <c r="J47" s="95">
        <v>16</v>
      </c>
      <c r="K47" s="96" t="s">
        <v>2185</v>
      </c>
      <c r="L47" s="97" t="s">
        <v>2775</v>
      </c>
      <c r="M47" s="98">
        <v>541582</v>
      </c>
      <c r="N47" s="98">
        <v>2886278</v>
      </c>
      <c r="O47" s="131">
        <v>541582</v>
      </c>
      <c r="P47" s="131">
        <v>2886278</v>
      </c>
      <c r="Q47" s="99">
        <v>45380</v>
      </c>
      <c r="R47" s="93" t="s">
        <v>217</v>
      </c>
      <c r="S47" s="93">
        <v>15</v>
      </c>
      <c r="T47" s="93">
        <v>15</v>
      </c>
      <c r="U47" s="106" t="s">
        <v>2263</v>
      </c>
    </row>
    <row r="48" spans="1:21" hidden="1">
      <c r="A48" s="94">
        <v>47</v>
      </c>
      <c r="B48" s="93">
        <v>4568</v>
      </c>
      <c r="C48" s="93">
        <v>97</v>
      </c>
      <c r="D48" s="93">
        <v>28</v>
      </c>
      <c r="E48" s="93" t="s">
        <v>498</v>
      </c>
      <c r="F48" s="93">
        <v>3</v>
      </c>
      <c r="G48" s="93" t="s">
        <v>461</v>
      </c>
      <c r="H48" s="94" t="s">
        <v>520</v>
      </c>
      <c r="I48" s="93">
        <v>47</v>
      </c>
      <c r="J48" s="95">
        <v>16</v>
      </c>
      <c r="K48" s="96" t="s">
        <v>2185</v>
      </c>
      <c r="L48" s="97" t="s">
        <v>2775</v>
      </c>
      <c r="M48" s="98">
        <v>541582</v>
      </c>
      <c r="N48" s="98">
        <v>2886278</v>
      </c>
      <c r="O48" s="131">
        <v>541582</v>
      </c>
      <c r="P48" s="131">
        <v>2886278</v>
      </c>
      <c r="Q48" s="99">
        <v>45380</v>
      </c>
      <c r="R48" s="93" t="s">
        <v>163</v>
      </c>
      <c r="S48" s="93">
        <v>5</v>
      </c>
      <c r="T48" s="93">
        <v>5</v>
      </c>
      <c r="U48" s="106" t="s">
        <v>2263</v>
      </c>
    </row>
    <row r="49" spans="1:21" hidden="1">
      <c r="A49" s="94">
        <v>48</v>
      </c>
      <c r="B49" s="93">
        <v>4569</v>
      </c>
      <c r="C49" s="93">
        <v>98</v>
      </c>
      <c r="D49" s="93">
        <v>29</v>
      </c>
      <c r="E49" s="93" t="s">
        <v>498</v>
      </c>
      <c r="F49" s="93">
        <v>3</v>
      </c>
      <c r="G49" s="93" t="s">
        <v>461</v>
      </c>
      <c r="H49" s="94" t="s">
        <v>521</v>
      </c>
      <c r="I49" s="93">
        <v>47</v>
      </c>
      <c r="J49" s="95">
        <v>16</v>
      </c>
      <c r="K49" s="96" t="s">
        <v>2186</v>
      </c>
      <c r="L49" s="97" t="s">
        <v>2776</v>
      </c>
      <c r="M49" s="98">
        <v>541616</v>
      </c>
      <c r="N49" s="98">
        <v>2886277</v>
      </c>
      <c r="O49" s="131">
        <v>541616</v>
      </c>
      <c r="P49" s="131">
        <v>2886277</v>
      </c>
      <c r="Q49" s="99">
        <v>45380</v>
      </c>
      <c r="R49" s="93" t="s">
        <v>217</v>
      </c>
      <c r="S49" s="93">
        <v>20</v>
      </c>
      <c r="T49" s="93">
        <v>20</v>
      </c>
      <c r="U49" s="106" t="s">
        <v>2263</v>
      </c>
    </row>
    <row r="50" spans="1:21" hidden="1">
      <c r="A50" s="94">
        <v>49</v>
      </c>
      <c r="B50" s="93">
        <v>4569</v>
      </c>
      <c r="C50" s="93">
        <v>98</v>
      </c>
      <c r="D50" s="93">
        <v>29</v>
      </c>
      <c r="E50" s="93" t="s">
        <v>498</v>
      </c>
      <c r="F50" s="93">
        <v>3</v>
      </c>
      <c r="G50" s="93" t="s">
        <v>461</v>
      </c>
      <c r="H50" s="94" t="s">
        <v>521</v>
      </c>
      <c r="I50" s="93">
        <v>47</v>
      </c>
      <c r="J50" s="95">
        <v>16</v>
      </c>
      <c r="K50" s="96" t="s">
        <v>2186</v>
      </c>
      <c r="L50" s="97" t="s">
        <v>2776</v>
      </c>
      <c r="M50" s="98">
        <v>541616</v>
      </c>
      <c r="N50" s="98">
        <v>2886277</v>
      </c>
      <c r="O50" s="131">
        <v>541616</v>
      </c>
      <c r="P50" s="131">
        <v>2886277</v>
      </c>
      <c r="Q50" s="99">
        <v>45380</v>
      </c>
      <c r="R50" s="93" t="s">
        <v>281</v>
      </c>
      <c r="S50" s="93">
        <v>10</v>
      </c>
      <c r="T50" s="93">
        <v>10</v>
      </c>
      <c r="U50" s="106" t="s">
        <v>2263</v>
      </c>
    </row>
    <row r="51" spans="1:21" hidden="1">
      <c r="A51" s="94">
        <v>50</v>
      </c>
      <c r="B51" s="93">
        <v>4570</v>
      </c>
      <c r="C51" s="93">
        <v>99</v>
      </c>
      <c r="D51" s="93">
        <v>30</v>
      </c>
      <c r="E51" s="93" t="s">
        <v>498</v>
      </c>
      <c r="F51" s="93">
        <v>3</v>
      </c>
      <c r="G51" s="93" t="s">
        <v>461</v>
      </c>
      <c r="H51" s="94" t="s">
        <v>522</v>
      </c>
      <c r="I51" s="93">
        <v>47</v>
      </c>
      <c r="J51" s="95">
        <v>16</v>
      </c>
      <c r="K51" s="96" t="s">
        <v>2187</v>
      </c>
      <c r="L51" s="97" t="s">
        <v>2777</v>
      </c>
      <c r="M51" s="98">
        <v>541583</v>
      </c>
      <c r="N51" s="98">
        <v>2886304</v>
      </c>
      <c r="O51" s="131">
        <v>541583</v>
      </c>
      <c r="P51" s="131">
        <v>2886304</v>
      </c>
      <c r="Q51" s="99">
        <v>45380</v>
      </c>
      <c r="R51" s="93" t="s">
        <v>163</v>
      </c>
      <c r="S51" s="93">
        <v>15</v>
      </c>
      <c r="T51" s="93">
        <v>15</v>
      </c>
      <c r="U51" s="106" t="s">
        <v>2263</v>
      </c>
    </row>
    <row r="52" spans="1:21" hidden="1">
      <c r="A52" s="94">
        <v>51</v>
      </c>
      <c r="B52" s="93">
        <v>4570</v>
      </c>
      <c r="C52" s="93">
        <v>99</v>
      </c>
      <c r="D52" s="93">
        <v>30</v>
      </c>
      <c r="E52" s="93" t="s">
        <v>498</v>
      </c>
      <c r="F52" s="93">
        <v>3</v>
      </c>
      <c r="G52" s="93" t="s">
        <v>461</v>
      </c>
      <c r="H52" s="94" t="s">
        <v>522</v>
      </c>
      <c r="I52" s="93">
        <v>47</v>
      </c>
      <c r="J52" s="95">
        <v>16</v>
      </c>
      <c r="K52" s="96" t="s">
        <v>2187</v>
      </c>
      <c r="L52" s="97" t="s">
        <v>2777</v>
      </c>
      <c r="M52" s="98">
        <v>541583</v>
      </c>
      <c r="N52" s="98">
        <v>2886304</v>
      </c>
      <c r="O52" s="131">
        <v>541583</v>
      </c>
      <c r="P52" s="131">
        <v>2886304</v>
      </c>
      <c r="Q52" s="99">
        <v>45380</v>
      </c>
      <c r="R52" s="93" t="s">
        <v>281</v>
      </c>
      <c r="S52" s="93">
        <v>25</v>
      </c>
      <c r="T52" s="93">
        <v>25</v>
      </c>
      <c r="U52" s="106" t="s">
        <v>2263</v>
      </c>
    </row>
    <row r="53" spans="1:21" hidden="1">
      <c r="A53" s="94">
        <v>52</v>
      </c>
      <c r="B53" s="93">
        <v>4571</v>
      </c>
      <c r="C53" s="93">
        <v>100</v>
      </c>
      <c r="D53" s="93">
        <v>31</v>
      </c>
      <c r="E53" s="93" t="s">
        <v>498</v>
      </c>
      <c r="F53" s="93">
        <v>3</v>
      </c>
      <c r="G53" s="93" t="s">
        <v>461</v>
      </c>
      <c r="H53" s="94" t="s">
        <v>523</v>
      </c>
      <c r="I53" s="93">
        <v>47</v>
      </c>
      <c r="J53" s="95">
        <v>17</v>
      </c>
      <c r="K53" s="96" t="s">
        <v>2185</v>
      </c>
      <c r="L53" s="97" t="s">
        <v>2317</v>
      </c>
      <c r="M53" s="98">
        <v>541595</v>
      </c>
      <c r="N53" s="98">
        <v>2886423</v>
      </c>
      <c r="O53" s="131">
        <v>541595</v>
      </c>
      <c r="P53" s="131">
        <v>2886423</v>
      </c>
      <c r="Q53" s="99">
        <v>45380</v>
      </c>
      <c r="R53" s="93" t="s">
        <v>223</v>
      </c>
      <c r="S53" s="93">
        <v>3</v>
      </c>
      <c r="T53" s="93">
        <v>3</v>
      </c>
      <c r="U53" s="106" t="s">
        <v>2263</v>
      </c>
    </row>
    <row r="54" spans="1:21" hidden="1">
      <c r="A54" s="94">
        <v>53</v>
      </c>
      <c r="B54" s="93">
        <v>4571</v>
      </c>
      <c r="C54" s="93">
        <v>100</v>
      </c>
      <c r="D54" s="93">
        <v>31</v>
      </c>
      <c r="E54" s="93" t="s">
        <v>498</v>
      </c>
      <c r="F54" s="93">
        <v>3</v>
      </c>
      <c r="G54" s="93" t="s">
        <v>461</v>
      </c>
      <c r="H54" s="94" t="s">
        <v>523</v>
      </c>
      <c r="I54" s="93">
        <v>47</v>
      </c>
      <c r="J54" s="95">
        <v>17</v>
      </c>
      <c r="K54" s="96" t="s">
        <v>2185</v>
      </c>
      <c r="L54" s="97" t="s">
        <v>2317</v>
      </c>
      <c r="M54" s="98">
        <v>541595</v>
      </c>
      <c r="N54" s="98">
        <v>2886423</v>
      </c>
      <c r="O54" s="131">
        <v>541595</v>
      </c>
      <c r="P54" s="131">
        <v>2886423</v>
      </c>
      <c r="Q54" s="99">
        <v>45380</v>
      </c>
      <c r="R54" s="93" t="s">
        <v>229</v>
      </c>
      <c r="S54" s="93">
        <v>1</v>
      </c>
      <c r="T54" s="93">
        <v>1</v>
      </c>
      <c r="U54" s="106" t="s">
        <v>2263</v>
      </c>
    </row>
    <row r="55" spans="1:21" hidden="1">
      <c r="A55" s="94">
        <v>54</v>
      </c>
      <c r="B55" s="93">
        <v>4571</v>
      </c>
      <c r="C55" s="93">
        <v>100</v>
      </c>
      <c r="D55" s="93">
        <v>31</v>
      </c>
      <c r="E55" s="93" t="s">
        <v>498</v>
      </c>
      <c r="F55" s="93">
        <v>3</v>
      </c>
      <c r="G55" s="93" t="s">
        <v>461</v>
      </c>
      <c r="H55" s="94" t="s">
        <v>523</v>
      </c>
      <c r="I55" s="93">
        <v>47</v>
      </c>
      <c r="J55" s="95">
        <v>17</v>
      </c>
      <c r="K55" s="96" t="s">
        <v>2185</v>
      </c>
      <c r="L55" s="97" t="s">
        <v>2317</v>
      </c>
      <c r="M55" s="98">
        <v>541595</v>
      </c>
      <c r="N55" s="98">
        <v>2886423</v>
      </c>
      <c r="O55" s="131">
        <v>541595</v>
      </c>
      <c r="P55" s="131">
        <v>2886423</v>
      </c>
      <c r="Q55" s="99">
        <v>45380</v>
      </c>
      <c r="R55" s="93" t="s">
        <v>281</v>
      </c>
      <c r="S55" s="93">
        <v>35</v>
      </c>
      <c r="T55" s="93">
        <v>35</v>
      </c>
      <c r="U55" s="106" t="s">
        <v>2263</v>
      </c>
    </row>
    <row r="56" spans="1:21" hidden="1">
      <c r="A56" s="94">
        <v>55</v>
      </c>
      <c r="B56" s="116">
        <v>4571</v>
      </c>
      <c r="C56" s="116">
        <v>100</v>
      </c>
      <c r="D56" s="116">
        <v>31</v>
      </c>
      <c r="E56" s="116" t="s">
        <v>498</v>
      </c>
      <c r="F56" s="116">
        <v>3</v>
      </c>
      <c r="G56" s="116" t="s">
        <v>461</v>
      </c>
      <c r="H56" s="119" t="s">
        <v>523</v>
      </c>
      <c r="I56" s="116">
        <v>47</v>
      </c>
      <c r="J56" s="95">
        <v>17</v>
      </c>
      <c r="K56" s="96" t="s">
        <v>2185</v>
      </c>
      <c r="L56" s="97" t="s">
        <v>2317</v>
      </c>
      <c r="M56" s="98">
        <v>541595</v>
      </c>
      <c r="N56" s="98">
        <v>2886423</v>
      </c>
      <c r="O56" s="131">
        <v>541595</v>
      </c>
      <c r="P56" s="131">
        <v>2886423</v>
      </c>
      <c r="Q56" s="120">
        <v>45380</v>
      </c>
      <c r="R56" s="93" t="s">
        <v>159</v>
      </c>
      <c r="S56" s="93">
        <v>10</v>
      </c>
      <c r="T56" s="93">
        <v>10</v>
      </c>
      <c r="U56" s="106" t="s">
        <v>2263</v>
      </c>
    </row>
    <row r="57" spans="1:21" hidden="1">
      <c r="A57" s="94">
        <v>56</v>
      </c>
      <c r="B57" s="116">
        <v>4571</v>
      </c>
      <c r="C57" s="116">
        <v>100</v>
      </c>
      <c r="D57" s="116">
        <v>31</v>
      </c>
      <c r="E57" s="116" t="s">
        <v>498</v>
      </c>
      <c r="F57" s="116">
        <v>3</v>
      </c>
      <c r="G57" s="116" t="s">
        <v>461</v>
      </c>
      <c r="H57" s="119" t="s">
        <v>523</v>
      </c>
      <c r="I57" s="116">
        <v>47</v>
      </c>
      <c r="J57" s="95">
        <v>17</v>
      </c>
      <c r="K57" s="96" t="s">
        <v>2185</v>
      </c>
      <c r="L57" s="97" t="s">
        <v>2317</v>
      </c>
      <c r="M57" s="98">
        <v>541595</v>
      </c>
      <c r="N57" s="98">
        <v>2886423</v>
      </c>
      <c r="O57" s="131">
        <v>541595</v>
      </c>
      <c r="P57" s="131">
        <v>2886423</v>
      </c>
      <c r="Q57" s="120">
        <v>45380</v>
      </c>
      <c r="R57" s="93" t="s">
        <v>173</v>
      </c>
      <c r="S57" s="93">
        <v>5</v>
      </c>
      <c r="T57" s="93">
        <v>5</v>
      </c>
      <c r="U57" s="106" t="s">
        <v>2263</v>
      </c>
    </row>
    <row r="58" spans="1:21" hidden="1">
      <c r="A58" s="94">
        <v>57</v>
      </c>
      <c r="B58" s="93">
        <v>4572</v>
      </c>
      <c r="C58" s="93">
        <v>101</v>
      </c>
      <c r="D58" s="93">
        <v>32</v>
      </c>
      <c r="E58" s="93" t="s">
        <v>498</v>
      </c>
      <c r="F58" s="93">
        <v>3</v>
      </c>
      <c r="G58" s="93" t="s">
        <v>461</v>
      </c>
      <c r="H58" s="94" t="s">
        <v>524</v>
      </c>
      <c r="I58" s="93">
        <v>47</v>
      </c>
      <c r="J58" s="95">
        <v>17</v>
      </c>
      <c r="K58" s="96" t="s">
        <v>2186</v>
      </c>
      <c r="L58" s="97" t="s">
        <v>2778</v>
      </c>
      <c r="M58" s="98">
        <v>541601</v>
      </c>
      <c r="N58" s="98">
        <v>2886423</v>
      </c>
      <c r="O58" s="131">
        <v>541601</v>
      </c>
      <c r="P58" s="131">
        <v>2886423</v>
      </c>
      <c r="Q58" s="99">
        <v>45380</v>
      </c>
      <c r="R58" s="93" t="s">
        <v>217</v>
      </c>
      <c r="S58" s="93">
        <v>20</v>
      </c>
      <c r="T58" s="93">
        <v>20</v>
      </c>
      <c r="U58" s="106" t="s">
        <v>2263</v>
      </c>
    </row>
    <row r="59" spans="1:21" hidden="1">
      <c r="A59" s="94">
        <v>58</v>
      </c>
      <c r="B59" s="93">
        <v>4572</v>
      </c>
      <c r="C59" s="93">
        <v>101</v>
      </c>
      <c r="D59" s="93">
        <v>32</v>
      </c>
      <c r="E59" s="93" t="s">
        <v>498</v>
      </c>
      <c r="F59" s="93">
        <v>3</v>
      </c>
      <c r="G59" s="93" t="s">
        <v>461</v>
      </c>
      <c r="H59" s="94" t="s">
        <v>524</v>
      </c>
      <c r="I59" s="93">
        <v>47</v>
      </c>
      <c r="J59" s="95">
        <v>17</v>
      </c>
      <c r="K59" s="96" t="s">
        <v>2186</v>
      </c>
      <c r="L59" s="97" t="s">
        <v>2778</v>
      </c>
      <c r="M59" s="98">
        <v>541601</v>
      </c>
      <c r="N59" s="98">
        <v>2886423</v>
      </c>
      <c r="O59" s="131">
        <v>541601</v>
      </c>
      <c r="P59" s="131">
        <v>2886423</v>
      </c>
      <c r="Q59" s="99">
        <v>45380</v>
      </c>
      <c r="R59" s="93" t="s">
        <v>159</v>
      </c>
      <c r="S59" s="93">
        <v>15</v>
      </c>
      <c r="T59" s="93">
        <v>15</v>
      </c>
      <c r="U59" s="106" t="s">
        <v>2263</v>
      </c>
    </row>
    <row r="60" spans="1:21" hidden="1">
      <c r="A60" s="94">
        <v>59</v>
      </c>
      <c r="B60" s="93">
        <v>4573</v>
      </c>
      <c r="C60" s="93">
        <v>102</v>
      </c>
      <c r="D60" s="93">
        <v>33</v>
      </c>
      <c r="E60" s="93" t="s">
        <v>498</v>
      </c>
      <c r="F60" s="93">
        <v>3</v>
      </c>
      <c r="G60" s="93" t="s">
        <v>461</v>
      </c>
      <c r="H60" s="94" t="s">
        <v>525</v>
      </c>
      <c r="I60" s="93">
        <v>47</v>
      </c>
      <c r="J60" s="95">
        <v>17</v>
      </c>
      <c r="K60" s="96" t="s">
        <v>2187</v>
      </c>
      <c r="L60" s="97" t="s">
        <v>2779</v>
      </c>
      <c r="M60" s="98">
        <v>541596</v>
      </c>
      <c r="N60" s="98">
        <v>2886445</v>
      </c>
      <c r="O60" s="131">
        <v>541596</v>
      </c>
      <c r="P60" s="131">
        <v>2886445</v>
      </c>
      <c r="Q60" s="99">
        <v>45380</v>
      </c>
      <c r="R60" s="93" t="s">
        <v>217</v>
      </c>
      <c r="S60" s="93">
        <v>25</v>
      </c>
      <c r="T60" s="93">
        <v>25</v>
      </c>
      <c r="U60" s="106" t="s">
        <v>2263</v>
      </c>
    </row>
    <row r="61" spans="1:21" hidden="1">
      <c r="A61" s="94">
        <v>60</v>
      </c>
      <c r="B61" s="93">
        <v>4573</v>
      </c>
      <c r="C61" s="93">
        <v>102</v>
      </c>
      <c r="D61" s="93">
        <v>33</v>
      </c>
      <c r="E61" s="93" t="s">
        <v>498</v>
      </c>
      <c r="F61" s="93">
        <v>3</v>
      </c>
      <c r="G61" s="93" t="s">
        <v>461</v>
      </c>
      <c r="H61" s="94" t="s">
        <v>525</v>
      </c>
      <c r="I61" s="93">
        <v>47</v>
      </c>
      <c r="J61" s="95">
        <v>17</v>
      </c>
      <c r="K61" s="96" t="s">
        <v>2187</v>
      </c>
      <c r="L61" s="97" t="s">
        <v>2779</v>
      </c>
      <c r="M61" s="98">
        <v>541596</v>
      </c>
      <c r="N61" s="98">
        <v>2886445</v>
      </c>
      <c r="O61" s="131">
        <v>541596</v>
      </c>
      <c r="P61" s="131">
        <v>2886445</v>
      </c>
      <c r="Q61" s="99">
        <v>45380</v>
      </c>
      <c r="R61" s="93" t="s">
        <v>281</v>
      </c>
      <c r="S61" s="93">
        <v>30</v>
      </c>
      <c r="T61" s="93">
        <v>30</v>
      </c>
      <c r="U61" s="106" t="s">
        <v>2263</v>
      </c>
    </row>
    <row r="62" spans="1:21" hidden="1">
      <c r="A62" s="94">
        <v>61</v>
      </c>
      <c r="B62" s="93">
        <v>4565</v>
      </c>
      <c r="C62" s="93">
        <v>94</v>
      </c>
      <c r="D62" s="93">
        <v>25</v>
      </c>
      <c r="E62" s="93" t="s">
        <v>498</v>
      </c>
      <c r="F62" s="93">
        <v>3</v>
      </c>
      <c r="G62" s="93" t="s">
        <v>461</v>
      </c>
      <c r="H62" s="94" t="s">
        <v>526</v>
      </c>
      <c r="I62" s="93">
        <v>47</v>
      </c>
      <c r="J62" s="95">
        <v>20</v>
      </c>
      <c r="K62" s="96" t="s">
        <v>2185</v>
      </c>
      <c r="L62" s="97" t="s">
        <v>2780</v>
      </c>
      <c r="M62" s="98">
        <v>541533</v>
      </c>
      <c r="N62" s="98">
        <v>2886232</v>
      </c>
      <c r="O62" s="131">
        <v>541533</v>
      </c>
      <c r="P62" s="131">
        <v>2886232</v>
      </c>
      <c r="Q62" s="99">
        <v>45380</v>
      </c>
      <c r="R62" s="93" t="s">
        <v>163</v>
      </c>
      <c r="S62" s="93">
        <v>20</v>
      </c>
      <c r="T62" s="93">
        <v>20</v>
      </c>
      <c r="U62" s="106" t="s">
        <v>2263</v>
      </c>
    </row>
    <row r="63" spans="1:21" hidden="1">
      <c r="A63" s="94">
        <v>62</v>
      </c>
      <c r="B63" s="93">
        <v>4565</v>
      </c>
      <c r="C63" s="93">
        <v>94</v>
      </c>
      <c r="D63" s="93">
        <v>25</v>
      </c>
      <c r="E63" s="93" t="s">
        <v>498</v>
      </c>
      <c r="F63" s="93">
        <v>3</v>
      </c>
      <c r="G63" s="93" t="s">
        <v>461</v>
      </c>
      <c r="H63" s="94" t="s">
        <v>526</v>
      </c>
      <c r="I63" s="93">
        <v>47</v>
      </c>
      <c r="J63" s="95">
        <v>20</v>
      </c>
      <c r="K63" s="96" t="s">
        <v>2185</v>
      </c>
      <c r="L63" s="97" t="s">
        <v>2780</v>
      </c>
      <c r="M63" s="98">
        <v>541533</v>
      </c>
      <c r="N63" s="98">
        <v>2886232</v>
      </c>
      <c r="O63" s="131">
        <v>541533</v>
      </c>
      <c r="P63" s="131">
        <v>2886232</v>
      </c>
      <c r="Q63" s="99">
        <v>45380</v>
      </c>
      <c r="R63" s="93" t="s">
        <v>269</v>
      </c>
      <c r="S63" s="93">
        <v>10</v>
      </c>
      <c r="T63" s="93">
        <v>10</v>
      </c>
      <c r="U63" s="106" t="s">
        <v>2263</v>
      </c>
    </row>
    <row r="64" spans="1:21" hidden="1">
      <c r="A64" s="94">
        <v>63</v>
      </c>
      <c r="B64" s="93">
        <v>4566</v>
      </c>
      <c r="C64" s="93">
        <v>95</v>
      </c>
      <c r="D64" s="93">
        <v>26</v>
      </c>
      <c r="E64" s="93" t="s">
        <v>498</v>
      </c>
      <c r="F64" s="93">
        <v>3</v>
      </c>
      <c r="G64" s="93" t="s">
        <v>461</v>
      </c>
      <c r="H64" s="94" t="s">
        <v>527</v>
      </c>
      <c r="I64" s="93">
        <v>47</v>
      </c>
      <c r="J64" s="95">
        <v>20</v>
      </c>
      <c r="K64" s="96" t="s">
        <v>2186</v>
      </c>
      <c r="L64" s="97" t="s">
        <v>2318</v>
      </c>
      <c r="M64" s="98">
        <v>541552</v>
      </c>
      <c r="N64" s="98">
        <v>2886232</v>
      </c>
      <c r="O64" s="131">
        <v>541552</v>
      </c>
      <c r="P64" s="131">
        <v>2886232</v>
      </c>
      <c r="Q64" s="99">
        <v>45380</v>
      </c>
      <c r="R64" s="93" t="s">
        <v>163</v>
      </c>
      <c r="S64" s="93">
        <v>2</v>
      </c>
      <c r="T64" s="93">
        <v>2</v>
      </c>
      <c r="U64" s="106" t="s">
        <v>2263</v>
      </c>
    </row>
    <row r="65" spans="1:21" hidden="1">
      <c r="A65" s="94">
        <v>64</v>
      </c>
      <c r="B65" s="93">
        <v>4566</v>
      </c>
      <c r="C65" s="93">
        <v>95</v>
      </c>
      <c r="D65" s="93">
        <v>26</v>
      </c>
      <c r="E65" s="93" t="s">
        <v>498</v>
      </c>
      <c r="F65" s="93">
        <v>3</v>
      </c>
      <c r="G65" s="93" t="s">
        <v>461</v>
      </c>
      <c r="H65" s="94" t="s">
        <v>527</v>
      </c>
      <c r="I65" s="93">
        <v>47</v>
      </c>
      <c r="J65" s="95">
        <v>20</v>
      </c>
      <c r="K65" s="96" t="s">
        <v>2186</v>
      </c>
      <c r="L65" s="97" t="s">
        <v>2318</v>
      </c>
      <c r="M65" s="98">
        <v>541552</v>
      </c>
      <c r="N65" s="98">
        <v>2886232</v>
      </c>
      <c r="O65" s="131">
        <v>541552</v>
      </c>
      <c r="P65" s="131">
        <v>2886232</v>
      </c>
      <c r="Q65" s="99">
        <v>45380</v>
      </c>
      <c r="R65" s="93" t="s">
        <v>217</v>
      </c>
      <c r="S65" s="93">
        <v>5</v>
      </c>
      <c r="T65" s="93">
        <v>5</v>
      </c>
      <c r="U65" s="106" t="s">
        <v>2263</v>
      </c>
    </row>
    <row r="66" spans="1:21" hidden="1">
      <c r="A66" s="94">
        <v>65</v>
      </c>
      <c r="B66" s="93">
        <v>4566</v>
      </c>
      <c r="C66" s="93">
        <v>95</v>
      </c>
      <c r="D66" s="93">
        <v>26</v>
      </c>
      <c r="E66" s="93" t="s">
        <v>498</v>
      </c>
      <c r="F66" s="93">
        <v>3</v>
      </c>
      <c r="G66" s="93" t="s">
        <v>461</v>
      </c>
      <c r="H66" s="94" t="s">
        <v>527</v>
      </c>
      <c r="I66" s="93">
        <v>47</v>
      </c>
      <c r="J66" s="95">
        <v>20</v>
      </c>
      <c r="K66" s="96" t="s">
        <v>2186</v>
      </c>
      <c r="L66" s="97" t="s">
        <v>2318</v>
      </c>
      <c r="M66" s="98">
        <v>541552</v>
      </c>
      <c r="N66" s="98">
        <v>2886232</v>
      </c>
      <c r="O66" s="131">
        <v>541552</v>
      </c>
      <c r="P66" s="131">
        <v>2886232</v>
      </c>
      <c r="Q66" s="99">
        <v>45380</v>
      </c>
      <c r="R66" s="93" t="s">
        <v>223</v>
      </c>
      <c r="S66" s="93">
        <v>1</v>
      </c>
      <c r="T66" s="93">
        <v>1</v>
      </c>
      <c r="U66" s="106" t="s">
        <v>2263</v>
      </c>
    </row>
    <row r="67" spans="1:21" hidden="1">
      <c r="A67" s="94">
        <v>66</v>
      </c>
      <c r="B67" s="116">
        <v>4566</v>
      </c>
      <c r="C67" s="116">
        <v>95</v>
      </c>
      <c r="D67" s="116">
        <v>26</v>
      </c>
      <c r="E67" s="116" t="s">
        <v>498</v>
      </c>
      <c r="F67" s="116">
        <v>3</v>
      </c>
      <c r="G67" s="116" t="s">
        <v>461</v>
      </c>
      <c r="H67" s="119" t="s">
        <v>527</v>
      </c>
      <c r="I67" s="116">
        <v>47</v>
      </c>
      <c r="J67" s="95">
        <v>20</v>
      </c>
      <c r="K67" s="96" t="s">
        <v>2186</v>
      </c>
      <c r="L67" s="97" t="s">
        <v>2318</v>
      </c>
      <c r="M67" s="98">
        <v>541552</v>
      </c>
      <c r="N67" s="98">
        <v>2886232</v>
      </c>
      <c r="O67" s="131">
        <v>541552</v>
      </c>
      <c r="P67" s="131">
        <v>2886232</v>
      </c>
      <c r="Q67" s="120">
        <v>45380</v>
      </c>
      <c r="R67" s="93" t="s">
        <v>281</v>
      </c>
      <c r="S67" s="93">
        <v>35</v>
      </c>
      <c r="T67" s="93">
        <v>35</v>
      </c>
      <c r="U67" s="106" t="s">
        <v>2263</v>
      </c>
    </row>
    <row r="68" spans="1:21" hidden="1">
      <c r="A68" s="94">
        <v>67</v>
      </c>
      <c r="B68" s="93">
        <v>4567</v>
      </c>
      <c r="C68" s="93">
        <v>96</v>
      </c>
      <c r="D68" s="93">
        <v>27</v>
      </c>
      <c r="E68" s="93" t="s">
        <v>498</v>
      </c>
      <c r="F68" s="93">
        <v>3</v>
      </c>
      <c r="G68" s="93" t="s">
        <v>461</v>
      </c>
      <c r="H68" s="94" t="s">
        <v>528</v>
      </c>
      <c r="I68" s="93">
        <v>47</v>
      </c>
      <c r="J68" s="95">
        <v>20</v>
      </c>
      <c r="K68" s="96" t="s">
        <v>2187</v>
      </c>
      <c r="L68" s="97" t="s">
        <v>2781</v>
      </c>
      <c r="M68" s="98">
        <v>541534</v>
      </c>
      <c r="N68" s="98">
        <v>2886246</v>
      </c>
      <c r="O68" s="131">
        <v>541534</v>
      </c>
      <c r="P68" s="131">
        <v>2886246</v>
      </c>
      <c r="Q68" s="99">
        <v>45380</v>
      </c>
      <c r="R68" s="93" t="s">
        <v>163</v>
      </c>
      <c r="S68" s="93">
        <v>20</v>
      </c>
      <c r="T68" s="93">
        <v>20</v>
      </c>
      <c r="U68" s="106" t="s">
        <v>2263</v>
      </c>
    </row>
    <row r="69" spans="1:21" hidden="1">
      <c r="A69" s="94">
        <v>68</v>
      </c>
      <c r="B69" s="93">
        <v>4567</v>
      </c>
      <c r="C69" s="93">
        <v>96</v>
      </c>
      <c r="D69" s="93">
        <v>27</v>
      </c>
      <c r="E69" s="93" t="s">
        <v>498</v>
      </c>
      <c r="F69" s="93">
        <v>3</v>
      </c>
      <c r="G69" s="93" t="s">
        <v>461</v>
      </c>
      <c r="H69" s="94" t="s">
        <v>528</v>
      </c>
      <c r="I69" s="93">
        <v>47</v>
      </c>
      <c r="J69" s="95">
        <v>20</v>
      </c>
      <c r="K69" s="96" t="s">
        <v>2187</v>
      </c>
      <c r="L69" s="97" t="s">
        <v>2781</v>
      </c>
      <c r="M69" s="98">
        <v>541534</v>
      </c>
      <c r="N69" s="98">
        <v>2886246</v>
      </c>
      <c r="O69" s="131">
        <v>541534</v>
      </c>
      <c r="P69" s="131">
        <v>2886246</v>
      </c>
      <c r="Q69" s="99">
        <v>45380</v>
      </c>
      <c r="R69" s="93" t="s">
        <v>223</v>
      </c>
      <c r="S69" s="93">
        <v>1</v>
      </c>
      <c r="T69" s="93">
        <v>1</v>
      </c>
      <c r="U69" s="106" t="s">
        <v>2263</v>
      </c>
    </row>
    <row r="70" spans="1:21" hidden="1">
      <c r="A70" s="94">
        <v>69</v>
      </c>
      <c r="B70" s="93">
        <v>4553</v>
      </c>
      <c r="C70" s="93">
        <v>82</v>
      </c>
      <c r="D70" s="93">
        <v>13</v>
      </c>
      <c r="E70" s="93" t="s">
        <v>498</v>
      </c>
      <c r="F70" s="93">
        <v>3</v>
      </c>
      <c r="G70" s="93" t="s">
        <v>461</v>
      </c>
      <c r="H70" s="94" t="s">
        <v>529</v>
      </c>
      <c r="I70" s="93">
        <v>47</v>
      </c>
      <c r="J70" s="95">
        <v>22</v>
      </c>
      <c r="K70" s="96" t="s">
        <v>2185</v>
      </c>
      <c r="L70" s="97" t="s">
        <v>2782</v>
      </c>
      <c r="M70" s="98">
        <v>539801</v>
      </c>
      <c r="N70" s="98">
        <v>2886543</v>
      </c>
      <c r="O70" s="131">
        <v>539801</v>
      </c>
      <c r="P70" s="131">
        <v>2886543</v>
      </c>
      <c r="Q70" s="99">
        <v>45380</v>
      </c>
      <c r="R70" s="93" t="s">
        <v>283</v>
      </c>
      <c r="S70" s="93">
        <v>-999</v>
      </c>
      <c r="T70" s="93" t="s">
        <v>301</v>
      </c>
      <c r="U70" s="106" t="s">
        <v>2263</v>
      </c>
    </row>
    <row r="71" spans="1:21" hidden="1">
      <c r="A71" s="94">
        <v>70</v>
      </c>
      <c r="B71" s="93">
        <v>4554</v>
      </c>
      <c r="C71" s="93">
        <v>83</v>
      </c>
      <c r="D71" s="93">
        <v>14</v>
      </c>
      <c r="E71" s="93" t="s">
        <v>498</v>
      </c>
      <c r="F71" s="93">
        <v>3</v>
      </c>
      <c r="G71" s="93" t="s">
        <v>461</v>
      </c>
      <c r="H71" s="94" t="s">
        <v>530</v>
      </c>
      <c r="I71" s="93">
        <v>47</v>
      </c>
      <c r="J71" s="95">
        <v>22</v>
      </c>
      <c r="K71" s="96" t="s">
        <v>2186</v>
      </c>
      <c r="L71" s="97" t="s">
        <v>2783</v>
      </c>
      <c r="M71" s="98">
        <v>539825</v>
      </c>
      <c r="N71" s="98">
        <v>2886543</v>
      </c>
      <c r="O71" s="131">
        <v>539825</v>
      </c>
      <c r="P71" s="131">
        <v>2886543</v>
      </c>
      <c r="Q71" s="99">
        <v>45380</v>
      </c>
      <c r="R71" s="93" t="s">
        <v>283</v>
      </c>
      <c r="S71" s="93">
        <v>-999</v>
      </c>
      <c r="T71" s="93" t="s">
        <v>301</v>
      </c>
      <c r="U71" s="106" t="s">
        <v>2263</v>
      </c>
    </row>
    <row r="72" spans="1:21" hidden="1">
      <c r="A72" s="94">
        <v>71</v>
      </c>
      <c r="B72" s="93">
        <v>4555</v>
      </c>
      <c r="C72" s="93">
        <v>84</v>
      </c>
      <c r="D72" s="93">
        <v>15</v>
      </c>
      <c r="E72" s="93" t="s">
        <v>498</v>
      </c>
      <c r="F72" s="93">
        <v>3</v>
      </c>
      <c r="G72" s="93" t="s">
        <v>461</v>
      </c>
      <c r="H72" s="94" t="s">
        <v>531</v>
      </c>
      <c r="I72" s="93">
        <v>47</v>
      </c>
      <c r="J72" s="95">
        <v>22</v>
      </c>
      <c r="K72" s="96" t="s">
        <v>2187</v>
      </c>
      <c r="L72" s="97" t="s">
        <v>2784</v>
      </c>
      <c r="M72" s="98">
        <v>539801</v>
      </c>
      <c r="N72" s="98">
        <v>2886546</v>
      </c>
      <c r="O72" s="131">
        <v>539801</v>
      </c>
      <c r="P72" s="131">
        <v>2886546</v>
      </c>
      <c r="Q72" s="99">
        <v>45380</v>
      </c>
      <c r="R72" s="93" t="s">
        <v>283</v>
      </c>
      <c r="S72" s="93">
        <v>-999</v>
      </c>
      <c r="T72" s="93" t="s">
        <v>301</v>
      </c>
      <c r="U72" s="106" t="s">
        <v>2263</v>
      </c>
    </row>
    <row r="73" spans="1:21" hidden="1">
      <c r="A73" s="94">
        <v>72</v>
      </c>
      <c r="B73" s="93">
        <v>4550</v>
      </c>
      <c r="C73" s="93">
        <v>79</v>
      </c>
      <c r="D73" s="93">
        <v>10</v>
      </c>
      <c r="E73" s="93" t="s">
        <v>498</v>
      </c>
      <c r="F73" s="93">
        <v>3</v>
      </c>
      <c r="G73" s="93" t="s">
        <v>461</v>
      </c>
      <c r="H73" s="94" t="s">
        <v>532</v>
      </c>
      <c r="I73" s="93">
        <v>47</v>
      </c>
      <c r="J73" s="95">
        <v>23</v>
      </c>
      <c r="K73" s="96" t="s">
        <v>2185</v>
      </c>
      <c r="L73" s="97" t="s">
        <v>2785</v>
      </c>
      <c r="M73" s="98">
        <v>539813</v>
      </c>
      <c r="N73" s="98">
        <v>2886419</v>
      </c>
      <c r="O73" s="131">
        <v>539813</v>
      </c>
      <c r="P73" s="131">
        <v>2886419</v>
      </c>
      <c r="Q73" s="99">
        <v>45380</v>
      </c>
      <c r="R73" s="93" t="s">
        <v>283</v>
      </c>
      <c r="S73" s="93">
        <v>-999</v>
      </c>
      <c r="T73" s="93" t="s">
        <v>301</v>
      </c>
      <c r="U73" s="106" t="s">
        <v>2263</v>
      </c>
    </row>
    <row r="74" spans="1:21" hidden="1">
      <c r="A74" s="94">
        <v>73</v>
      </c>
      <c r="B74" s="93">
        <v>4551</v>
      </c>
      <c r="C74" s="93">
        <v>80</v>
      </c>
      <c r="D74" s="93">
        <v>11</v>
      </c>
      <c r="E74" s="93" t="s">
        <v>498</v>
      </c>
      <c r="F74" s="93">
        <v>3</v>
      </c>
      <c r="G74" s="93" t="s">
        <v>461</v>
      </c>
      <c r="H74" s="94" t="s">
        <v>533</v>
      </c>
      <c r="I74" s="93">
        <v>47</v>
      </c>
      <c r="J74" s="95">
        <v>23</v>
      </c>
      <c r="K74" s="96" t="s">
        <v>2186</v>
      </c>
      <c r="L74" s="97" t="s">
        <v>2786</v>
      </c>
      <c r="M74" s="98">
        <v>539817</v>
      </c>
      <c r="N74" s="98">
        <v>2886419</v>
      </c>
      <c r="O74" s="131">
        <v>539817</v>
      </c>
      <c r="P74" s="131">
        <v>2886419</v>
      </c>
      <c r="Q74" s="99">
        <v>45380</v>
      </c>
      <c r="R74" s="93" t="s">
        <v>283</v>
      </c>
      <c r="S74" s="93">
        <v>-999</v>
      </c>
      <c r="T74" s="93" t="s">
        <v>301</v>
      </c>
      <c r="U74" s="106" t="s">
        <v>2263</v>
      </c>
    </row>
    <row r="75" spans="1:21" hidden="1">
      <c r="A75" s="94">
        <v>74</v>
      </c>
      <c r="B75" s="93">
        <v>4552</v>
      </c>
      <c r="C75" s="93">
        <v>81</v>
      </c>
      <c r="D75" s="93">
        <v>12</v>
      </c>
      <c r="E75" s="93" t="s">
        <v>498</v>
      </c>
      <c r="F75" s="93">
        <v>3</v>
      </c>
      <c r="G75" s="93" t="s">
        <v>461</v>
      </c>
      <c r="H75" s="94" t="s">
        <v>534</v>
      </c>
      <c r="I75" s="93">
        <v>47</v>
      </c>
      <c r="J75" s="95">
        <v>23</v>
      </c>
      <c r="K75" s="96" t="s">
        <v>2187</v>
      </c>
      <c r="L75" s="97" t="s">
        <v>2787</v>
      </c>
      <c r="M75" s="98">
        <v>539813</v>
      </c>
      <c r="N75" s="98">
        <v>2886453</v>
      </c>
      <c r="O75" s="131">
        <v>539813</v>
      </c>
      <c r="P75" s="131">
        <v>2886453</v>
      </c>
      <c r="Q75" s="99">
        <v>45380</v>
      </c>
      <c r="R75" s="93" t="s">
        <v>283</v>
      </c>
      <c r="S75" s="93">
        <v>-999</v>
      </c>
      <c r="T75" s="93" t="s">
        <v>301</v>
      </c>
      <c r="U75" s="106" t="s">
        <v>2263</v>
      </c>
    </row>
    <row r="76" spans="1:21" hidden="1">
      <c r="A76" s="94">
        <v>75</v>
      </c>
      <c r="B76" s="93">
        <v>4556</v>
      </c>
      <c r="C76" s="93">
        <v>85</v>
      </c>
      <c r="D76" s="93">
        <v>16</v>
      </c>
      <c r="E76" s="93" t="s">
        <v>498</v>
      </c>
      <c r="F76" s="93">
        <v>3</v>
      </c>
      <c r="G76" s="93" t="s">
        <v>461</v>
      </c>
      <c r="H76" s="94" t="s">
        <v>535</v>
      </c>
      <c r="I76" s="93">
        <v>47</v>
      </c>
      <c r="J76" s="95">
        <v>24</v>
      </c>
      <c r="K76" s="96" t="s">
        <v>2185</v>
      </c>
      <c r="L76" s="97" t="s">
        <v>2788</v>
      </c>
      <c r="M76" s="98">
        <v>539682</v>
      </c>
      <c r="N76" s="98">
        <v>2886562</v>
      </c>
      <c r="O76" s="131">
        <v>539682</v>
      </c>
      <c r="P76" s="131">
        <v>2886562</v>
      </c>
      <c r="Q76" s="99">
        <v>45380</v>
      </c>
      <c r="R76" s="93" t="s">
        <v>283</v>
      </c>
      <c r="S76" s="93">
        <v>-999</v>
      </c>
      <c r="T76" s="93" t="s">
        <v>301</v>
      </c>
      <c r="U76" s="106" t="s">
        <v>2263</v>
      </c>
    </row>
    <row r="77" spans="1:21" hidden="1">
      <c r="A77" s="94">
        <v>76</v>
      </c>
      <c r="B77" s="93">
        <v>4557</v>
      </c>
      <c r="C77" s="93">
        <v>86</v>
      </c>
      <c r="D77" s="93">
        <v>17</v>
      </c>
      <c r="E77" s="93" t="s">
        <v>498</v>
      </c>
      <c r="F77" s="93">
        <v>3</v>
      </c>
      <c r="G77" s="93" t="s">
        <v>461</v>
      </c>
      <c r="H77" s="94" t="s">
        <v>536</v>
      </c>
      <c r="I77" s="93">
        <v>47</v>
      </c>
      <c r="J77" s="95">
        <v>24</v>
      </c>
      <c r="K77" s="96" t="s">
        <v>2186</v>
      </c>
      <c r="L77" s="97" t="s">
        <v>2789</v>
      </c>
      <c r="M77" s="98">
        <v>539710</v>
      </c>
      <c r="N77" s="98">
        <v>2886562</v>
      </c>
      <c r="O77" s="131">
        <v>539710</v>
      </c>
      <c r="P77" s="131">
        <v>2886562</v>
      </c>
      <c r="Q77" s="99">
        <v>45380</v>
      </c>
      <c r="R77" s="93" t="s">
        <v>283</v>
      </c>
      <c r="S77" s="93">
        <v>-999</v>
      </c>
      <c r="T77" s="93" t="s">
        <v>301</v>
      </c>
      <c r="U77" s="106" t="s">
        <v>2263</v>
      </c>
    </row>
    <row r="78" spans="1:21" hidden="1">
      <c r="A78" s="94">
        <v>77</v>
      </c>
      <c r="B78" s="93">
        <v>4558</v>
      </c>
      <c r="C78" s="93">
        <v>87</v>
      </c>
      <c r="D78" s="93">
        <v>18</v>
      </c>
      <c r="E78" s="93" t="s">
        <v>498</v>
      </c>
      <c r="F78" s="93">
        <v>3</v>
      </c>
      <c r="G78" s="93" t="s">
        <v>461</v>
      </c>
      <c r="H78" s="94" t="s">
        <v>537</v>
      </c>
      <c r="I78" s="93">
        <v>47</v>
      </c>
      <c r="J78" s="95">
        <v>24</v>
      </c>
      <c r="K78" s="96" t="s">
        <v>2187</v>
      </c>
      <c r="L78" s="97" t="s">
        <v>2790</v>
      </c>
      <c r="M78" s="98">
        <v>539680</v>
      </c>
      <c r="N78" s="98">
        <v>2886577</v>
      </c>
      <c r="O78" s="131">
        <v>539680</v>
      </c>
      <c r="P78" s="131">
        <v>2886577</v>
      </c>
      <c r="Q78" s="99">
        <v>45380</v>
      </c>
      <c r="R78" s="93" t="s">
        <v>283</v>
      </c>
      <c r="S78" s="93">
        <v>-999</v>
      </c>
      <c r="T78" s="93" t="s">
        <v>301</v>
      </c>
      <c r="U78" s="106" t="s">
        <v>2263</v>
      </c>
    </row>
    <row r="79" spans="1:21" hidden="1">
      <c r="A79" s="94">
        <v>78</v>
      </c>
      <c r="B79" s="93">
        <v>4586</v>
      </c>
      <c r="C79" s="93">
        <v>115</v>
      </c>
      <c r="D79" s="93">
        <v>46</v>
      </c>
      <c r="E79" s="93" t="s">
        <v>498</v>
      </c>
      <c r="F79" s="93">
        <v>3</v>
      </c>
      <c r="G79" s="93" t="s">
        <v>461</v>
      </c>
      <c r="H79" s="94" t="s">
        <v>538</v>
      </c>
      <c r="I79" s="93">
        <v>47</v>
      </c>
      <c r="J79" s="95">
        <v>31</v>
      </c>
      <c r="K79" s="96" t="s">
        <v>2185</v>
      </c>
      <c r="L79" s="97" t="s">
        <v>2791</v>
      </c>
      <c r="M79" s="98">
        <v>540435</v>
      </c>
      <c r="N79" s="98">
        <v>2887349</v>
      </c>
      <c r="O79" s="131">
        <v>540435</v>
      </c>
      <c r="P79" s="131">
        <v>2887349</v>
      </c>
      <c r="Q79" s="99">
        <v>45380</v>
      </c>
      <c r="R79" s="93" t="s">
        <v>217</v>
      </c>
      <c r="S79" s="93">
        <v>10</v>
      </c>
      <c r="T79" s="93">
        <v>10</v>
      </c>
      <c r="U79" s="106" t="s">
        <v>2263</v>
      </c>
    </row>
    <row r="80" spans="1:21" hidden="1">
      <c r="A80" s="94">
        <v>79</v>
      </c>
      <c r="B80" s="93">
        <v>4586</v>
      </c>
      <c r="C80" s="93">
        <v>115</v>
      </c>
      <c r="D80" s="93">
        <v>46</v>
      </c>
      <c r="E80" s="93" t="s">
        <v>498</v>
      </c>
      <c r="F80" s="93">
        <v>3</v>
      </c>
      <c r="G80" s="93" t="s">
        <v>461</v>
      </c>
      <c r="H80" s="94" t="s">
        <v>538</v>
      </c>
      <c r="I80" s="93">
        <v>47</v>
      </c>
      <c r="J80" s="95">
        <v>31</v>
      </c>
      <c r="K80" s="96" t="s">
        <v>2185</v>
      </c>
      <c r="L80" s="97" t="s">
        <v>2791</v>
      </c>
      <c r="M80" s="98">
        <v>540435</v>
      </c>
      <c r="N80" s="98">
        <v>2887349</v>
      </c>
      <c r="O80" s="131">
        <v>540435</v>
      </c>
      <c r="P80" s="131">
        <v>2887349</v>
      </c>
      <c r="Q80" s="99">
        <v>45380</v>
      </c>
      <c r="R80" s="93" t="s">
        <v>223</v>
      </c>
      <c r="S80" s="93">
        <v>1</v>
      </c>
      <c r="T80" s="93">
        <v>1</v>
      </c>
      <c r="U80" s="106" t="s">
        <v>2263</v>
      </c>
    </row>
    <row r="81" spans="1:21" hidden="1">
      <c r="A81" s="94">
        <v>80</v>
      </c>
      <c r="B81" s="93">
        <v>4586</v>
      </c>
      <c r="C81" s="93">
        <v>115</v>
      </c>
      <c r="D81" s="93">
        <v>46</v>
      </c>
      <c r="E81" s="93" t="s">
        <v>498</v>
      </c>
      <c r="F81" s="93">
        <v>3</v>
      </c>
      <c r="G81" s="93" t="s">
        <v>461</v>
      </c>
      <c r="H81" s="94" t="s">
        <v>538</v>
      </c>
      <c r="I81" s="93">
        <v>47</v>
      </c>
      <c r="J81" s="95">
        <v>31</v>
      </c>
      <c r="K81" s="96" t="s">
        <v>2185</v>
      </c>
      <c r="L81" s="97" t="s">
        <v>2791</v>
      </c>
      <c r="M81" s="98">
        <v>540435</v>
      </c>
      <c r="N81" s="98">
        <v>2887349</v>
      </c>
      <c r="O81" s="131">
        <v>540435</v>
      </c>
      <c r="P81" s="131">
        <v>2887349</v>
      </c>
      <c r="Q81" s="99">
        <v>45380</v>
      </c>
      <c r="R81" s="93" t="s">
        <v>175</v>
      </c>
      <c r="S81" s="93">
        <v>1</v>
      </c>
      <c r="T81" s="93">
        <v>1</v>
      </c>
      <c r="U81" s="106" t="s">
        <v>2263</v>
      </c>
    </row>
    <row r="82" spans="1:21" hidden="1">
      <c r="A82" s="94">
        <v>81</v>
      </c>
      <c r="B82" s="93">
        <v>4587</v>
      </c>
      <c r="C82" s="93">
        <v>116</v>
      </c>
      <c r="D82" s="93">
        <v>47</v>
      </c>
      <c r="E82" s="93" t="s">
        <v>498</v>
      </c>
      <c r="F82" s="93">
        <v>3</v>
      </c>
      <c r="G82" s="93" t="s">
        <v>461</v>
      </c>
      <c r="H82" s="94" t="s">
        <v>539</v>
      </c>
      <c r="I82" s="93">
        <v>47</v>
      </c>
      <c r="J82" s="95">
        <v>31</v>
      </c>
      <c r="K82" s="96" t="s">
        <v>2186</v>
      </c>
      <c r="L82" s="97" t="s">
        <v>2792</v>
      </c>
      <c r="M82" s="98">
        <v>540452</v>
      </c>
      <c r="N82" s="98">
        <v>2887350</v>
      </c>
      <c r="O82" s="131">
        <v>540452</v>
      </c>
      <c r="P82" s="131">
        <v>2887350</v>
      </c>
      <c r="Q82" s="99">
        <v>45380</v>
      </c>
      <c r="R82" s="93" t="s">
        <v>217</v>
      </c>
      <c r="S82" s="93">
        <v>20</v>
      </c>
      <c r="T82" s="93">
        <v>20</v>
      </c>
      <c r="U82" s="106" t="s">
        <v>2263</v>
      </c>
    </row>
    <row r="83" spans="1:21" hidden="1">
      <c r="A83" s="94">
        <v>82</v>
      </c>
      <c r="B83" s="93">
        <v>4587</v>
      </c>
      <c r="C83" s="93">
        <v>116</v>
      </c>
      <c r="D83" s="93">
        <v>47</v>
      </c>
      <c r="E83" s="93" t="s">
        <v>498</v>
      </c>
      <c r="F83" s="93">
        <v>3</v>
      </c>
      <c r="G83" s="93" t="s">
        <v>461</v>
      </c>
      <c r="H83" s="94" t="s">
        <v>539</v>
      </c>
      <c r="I83" s="93">
        <v>47</v>
      </c>
      <c r="J83" s="95">
        <v>31</v>
      </c>
      <c r="K83" s="96" t="s">
        <v>2186</v>
      </c>
      <c r="L83" s="97" t="s">
        <v>2792</v>
      </c>
      <c r="M83" s="98">
        <v>540452</v>
      </c>
      <c r="N83" s="98">
        <v>2887350</v>
      </c>
      <c r="O83" s="131">
        <v>540452</v>
      </c>
      <c r="P83" s="131">
        <v>2887350</v>
      </c>
      <c r="Q83" s="99">
        <v>45380</v>
      </c>
      <c r="R83" s="93" t="s">
        <v>173</v>
      </c>
      <c r="S83" s="93">
        <v>1</v>
      </c>
      <c r="T83" s="93">
        <v>1</v>
      </c>
      <c r="U83" s="106" t="s">
        <v>2263</v>
      </c>
    </row>
    <row r="84" spans="1:21" hidden="1">
      <c r="A84" s="94">
        <v>83</v>
      </c>
      <c r="B84" s="93">
        <v>4588</v>
      </c>
      <c r="C84" s="93">
        <v>117</v>
      </c>
      <c r="D84" s="93">
        <v>48</v>
      </c>
      <c r="E84" s="93" t="s">
        <v>498</v>
      </c>
      <c r="F84" s="93">
        <v>3</v>
      </c>
      <c r="G84" s="93" t="s">
        <v>461</v>
      </c>
      <c r="H84" s="94" t="s">
        <v>540</v>
      </c>
      <c r="I84" s="93">
        <v>47</v>
      </c>
      <c r="J84" s="95">
        <v>31</v>
      </c>
      <c r="K84" s="96" t="s">
        <v>2187</v>
      </c>
      <c r="L84" s="97" t="s">
        <v>2793</v>
      </c>
      <c r="M84" s="98">
        <v>540435</v>
      </c>
      <c r="N84" s="98">
        <v>2887360</v>
      </c>
      <c r="O84" s="131">
        <v>540435</v>
      </c>
      <c r="P84" s="131">
        <v>2887360</v>
      </c>
      <c r="Q84" s="99">
        <v>45380</v>
      </c>
      <c r="R84" s="93" t="s">
        <v>217</v>
      </c>
      <c r="S84" s="93">
        <v>15</v>
      </c>
      <c r="T84" s="93">
        <v>15</v>
      </c>
      <c r="U84" s="106" t="s">
        <v>2263</v>
      </c>
    </row>
    <row r="85" spans="1:21" hidden="1">
      <c r="A85" s="94">
        <v>84</v>
      </c>
      <c r="B85" s="93">
        <v>4588</v>
      </c>
      <c r="C85" s="93">
        <v>117</v>
      </c>
      <c r="D85" s="93">
        <v>48</v>
      </c>
      <c r="E85" s="93" t="s">
        <v>498</v>
      </c>
      <c r="F85" s="93">
        <v>3</v>
      </c>
      <c r="G85" s="93" t="s">
        <v>461</v>
      </c>
      <c r="H85" s="94" t="s">
        <v>540</v>
      </c>
      <c r="I85" s="93">
        <v>47</v>
      </c>
      <c r="J85" s="95">
        <v>31</v>
      </c>
      <c r="K85" s="96" t="s">
        <v>2187</v>
      </c>
      <c r="L85" s="97" t="s">
        <v>2793</v>
      </c>
      <c r="M85" s="98">
        <v>540435</v>
      </c>
      <c r="N85" s="98">
        <v>2887360</v>
      </c>
      <c r="O85" s="131">
        <v>540435</v>
      </c>
      <c r="P85" s="131">
        <v>2887360</v>
      </c>
      <c r="Q85" s="99">
        <v>45380</v>
      </c>
      <c r="R85" s="93" t="s">
        <v>175</v>
      </c>
      <c r="S85" s="93">
        <v>3</v>
      </c>
      <c r="T85" s="93">
        <v>3</v>
      </c>
      <c r="U85" s="106" t="s">
        <v>2263</v>
      </c>
    </row>
    <row r="86" spans="1:21" hidden="1">
      <c r="A86" s="94">
        <v>85</v>
      </c>
      <c r="B86" s="93">
        <v>4592</v>
      </c>
      <c r="C86" s="93">
        <v>121</v>
      </c>
      <c r="D86" s="93">
        <v>52</v>
      </c>
      <c r="E86" s="93" t="s">
        <v>498</v>
      </c>
      <c r="F86" s="93">
        <v>3</v>
      </c>
      <c r="G86" s="93" t="s">
        <v>461</v>
      </c>
      <c r="H86" s="94" t="s">
        <v>541</v>
      </c>
      <c r="I86" s="93">
        <v>47</v>
      </c>
      <c r="J86" s="95">
        <v>32</v>
      </c>
      <c r="K86" s="96" t="s">
        <v>2185</v>
      </c>
      <c r="L86" s="97" t="s">
        <v>2794</v>
      </c>
      <c r="M86" s="98">
        <v>540464</v>
      </c>
      <c r="N86" s="98">
        <v>2887477</v>
      </c>
      <c r="O86" s="131">
        <v>540464</v>
      </c>
      <c r="P86" s="131">
        <v>2887477</v>
      </c>
      <c r="Q86" s="99">
        <v>45380</v>
      </c>
      <c r="R86" s="93" t="s">
        <v>217</v>
      </c>
      <c r="S86" s="93">
        <v>5</v>
      </c>
      <c r="T86" s="93">
        <v>5</v>
      </c>
      <c r="U86" s="106" t="s">
        <v>2263</v>
      </c>
    </row>
    <row r="87" spans="1:21" hidden="1">
      <c r="A87" s="94">
        <v>86</v>
      </c>
      <c r="B87" s="93">
        <v>4592</v>
      </c>
      <c r="C87" s="93">
        <v>121</v>
      </c>
      <c r="D87" s="93">
        <v>52</v>
      </c>
      <c r="E87" s="93" t="s">
        <v>498</v>
      </c>
      <c r="F87" s="93">
        <v>3</v>
      </c>
      <c r="G87" s="93" t="s">
        <v>461</v>
      </c>
      <c r="H87" s="94" t="s">
        <v>541</v>
      </c>
      <c r="I87" s="93">
        <v>47</v>
      </c>
      <c r="J87" s="95">
        <v>32</v>
      </c>
      <c r="K87" s="96" t="s">
        <v>2185</v>
      </c>
      <c r="L87" s="97" t="s">
        <v>2794</v>
      </c>
      <c r="M87" s="98">
        <v>540464</v>
      </c>
      <c r="N87" s="98">
        <v>2887477</v>
      </c>
      <c r="O87" s="131">
        <v>540464</v>
      </c>
      <c r="P87" s="131">
        <v>2887477</v>
      </c>
      <c r="Q87" s="99">
        <v>45380</v>
      </c>
      <c r="R87" s="93" t="s">
        <v>173</v>
      </c>
      <c r="S87" s="93">
        <v>1</v>
      </c>
      <c r="T87" s="93">
        <v>1</v>
      </c>
      <c r="U87" s="106" t="s">
        <v>2263</v>
      </c>
    </row>
    <row r="88" spans="1:21" hidden="1">
      <c r="A88" s="94">
        <v>87</v>
      </c>
      <c r="B88" s="93">
        <v>4593</v>
      </c>
      <c r="C88" s="93">
        <v>122</v>
      </c>
      <c r="D88" s="93">
        <v>53</v>
      </c>
      <c r="E88" s="93" t="s">
        <v>498</v>
      </c>
      <c r="F88" s="93">
        <v>3</v>
      </c>
      <c r="G88" s="93" t="s">
        <v>461</v>
      </c>
      <c r="H88" s="94" t="s">
        <v>542</v>
      </c>
      <c r="I88" s="93">
        <v>47</v>
      </c>
      <c r="J88" s="95">
        <v>32</v>
      </c>
      <c r="K88" s="96" t="s">
        <v>2186</v>
      </c>
      <c r="L88" s="97" t="s">
        <v>2795</v>
      </c>
      <c r="M88" s="98">
        <v>540491</v>
      </c>
      <c r="N88" s="98">
        <v>2887478</v>
      </c>
      <c r="O88" s="131">
        <v>540491</v>
      </c>
      <c r="P88" s="131">
        <v>2887478</v>
      </c>
      <c r="Q88" s="99">
        <v>45380</v>
      </c>
      <c r="R88" s="93" t="s">
        <v>217</v>
      </c>
      <c r="S88" s="93">
        <v>10</v>
      </c>
      <c r="T88" s="93">
        <v>10</v>
      </c>
      <c r="U88" s="106" t="s">
        <v>2263</v>
      </c>
    </row>
    <row r="89" spans="1:21" hidden="1">
      <c r="A89" s="94">
        <v>88</v>
      </c>
      <c r="B89" s="93">
        <v>4593</v>
      </c>
      <c r="C89" s="93">
        <v>122</v>
      </c>
      <c r="D89" s="93">
        <v>53</v>
      </c>
      <c r="E89" s="93" t="s">
        <v>498</v>
      </c>
      <c r="F89" s="93">
        <v>3</v>
      </c>
      <c r="G89" s="93" t="s">
        <v>461</v>
      </c>
      <c r="H89" s="94" t="s">
        <v>542</v>
      </c>
      <c r="I89" s="93">
        <v>47</v>
      </c>
      <c r="J89" s="95">
        <v>32</v>
      </c>
      <c r="K89" s="96" t="s">
        <v>2186</v>
      </c>
      <c r="L89" s="97" t="s">
        <v>2795</v>
      </c>
      <c r="M89" s="98">
        <v>540491</v>
      </c>
      <c r="N89" s="98">
        <v>2887478</v>
      </c>
      <c r="O89" s="131">
        <v>540491</v>
      </c>
      <c r="P89" s="131">
        <v>2887478</v>
      </c>
      <c r="Q89" s="99">
        <v>45380</v>
      </c>
      <c r="R89" s="93" t="s">
        <v>175</v>
      </c>
      <c r="S89" s="93">
        <v>1</v>
      </c>
      <c r="T89" s="93">
        <v>1</v>
      </c>
      <c r="U89" s="106" t="s">
        <v>2263</v>
      </c>
    </row>
    <row r="90" spans="1:21" hidden="1">
      <c r="A90" s="94">
        <v>89</v>
      </c>
      <c r="B90" s="93">
        <v>4594</v>
      </c>
      <c r="C90" s="93">
        <v>123</v>
      </c>
      <c r="D90" s="93">
        <v>54</v>
      </c>
      <c r="E90" s="93" t="s">
        <v>498</v>
      </c>
      <c r="F90" s="93">
        <v>3</v>
      </c>
      <c r="G90" s="93" t="s">
        <v>461</v>
      </c>
      <c r="H90" s="94" t="s">
        <v>543</v>
      </c>
      <c r="I90" s="93">
        <v>47</v>
      </c>
      <c r="J90" s="95">
        <v>32</v>
      </c>
      <c r="K90" s="96" t="s">
        <v>2187</v>
      </c>
      <c r="L90" s="97" t="s">
        <v>2796</v>
      </c>
      <c r="M90" s="98">
        <v>540463</v>
      </c>
      <c r="N90" s="98">
        <v>2887501</v>
      </c>
      <c r="O90" s="131">
        <v>540463</v>
      </c>
      <c r="P90" s="131">
        <v>2887501</v>
      </c>
      <c r="Q90" s="99">
        <v>45380</v>
      </c>
      <c r="R90" s="93" t="s">
        <v>217</v>
      </c>
      <c r="S90" s="93">
        <v>50</v>
      </c>
      <c r="T90" s="93">
        <v>50</v>
      </c>
      <c r="U90" s="106" t="s">
        <v>2263</v>
      </c>
    </row>
    <row r="91" spans="1:21" hidden="1">
      <c r="A91" s="94">
        <v>90</v>
      </c>
      <c r="B91" s="93">
        <v>4594</v>
      </c>
      <c r="C91" s="93">
        <v>123</v>
      </c>
      <c r="D91" s="93">
        <v>54</v>
      </c>
      <c r="E91" s="93" t="s">
        <v>498</v>
      </c>
      <c r="F91" s="93">
        <v>3</v>
      </c>
      <c r="G91" s="93" t="s">
        <v>461</v>
      </c>
      <c r="H91" s="94" t="s">
        <v>543</v>
      </c>
      <c r="I91" s="93">
        <v>47</v>
      </c>
      <c r="J91" s="95">
        <v>32</v>
      </c>
      <c r="K91" s="96" t="s">
        <v>2187</v>
      </c>
      <c r="L91" s="97" t="s">
        <v>2796</v>
      </c>
      <c r="M91" s="98">
        <v>540463</v>
      </c>
      <c r="N91" s="98">
        <v>2887501</v>
      </c>
      <c r="O91" s="131">
        <v>540463</v>
      </c>
      <c r="P91" s="131">
        <v>2887501</v>
      </c>
      <c r="Q91" s="99">
        <v>45380</v>
      </c>
      <c r="R91" s="93" t="s">
        <v>173</v>
      </c>
      <c r="S91" s="93">
        <v>1</v>
      </c>
      <c r="T91" s="93">
        <v>1</v>
      </c>
      <c r="U91" s="106" t="s">
        <v>2263</v>
      </c>
    </row>
    <row r="92" spans="1:21" hidden="1">
      <c r="A92" s="94">
        <v>91</v>
      </c>
      <c r="B92" s="93">
        <v>4594</v>
      </c>
      <c r="C92" s="93">
        <v>123</v>
      </c>
      <c r="D92" s="93">
        <v>54</v>
      </c>
      <c r="E92" s="93" t="s">
        <v>498</v>
      </c>
      <c r="F92" s="93">
        <v>3</v>
      </c>
      <c r="G92" s="93" t="s">
        <v>461</v>
      </c>
      <c r="H92" s="94" t="s">
        <v>543</v>
      </c>
      <c r="I92" s="93">
        <v>47</v>
      </c>
      <c r="J92" s="95">
        <v>32</v>
      </c>
      <c r="K92" s="96" t="s">
        <v>2187</v>
      </c>
      <c r="L92" s="97" t="s">
        <v>2796</v>
      </c>
      <c r="M92" s="98">
        <v>540463</v>
      </c>
      <c r="N92" s="98">
        <v>2887501</v>
      </c>
      <c r="O92" s="131">
        <v>540463</v>
      </c>
      <c r="P92" s="131">
        <v>2887501</v>
      </c>
      <c r="Q92" s="99">
        <v>45380</v>
      </c>
      <c r="R92" s="93" t="s">
        <v>281</v>
      </c>
      <c r="S92" s="93">
        <v>10</v>
      </c>
      <c r="T92" s="93">
        <v>10</v>
      </c>
      <c r="U92" s="106" t="s">
        <v>2263</v>
      </c>
    </row>
    <row r="93" spans="1:21" hidden="1">
      <c r="A93" s="94">
        <v>92</v>
      </c>
      <c r="B93" s="93">
        <v>4589</v>
      </c>
      <c r="C93" s="93">
        <v>118</v>
      </c>
      <c r="D93" s="93">
        <v>49</v>
      </c>
      <c r="E93" s="93" t="s">
        <v>498</v>
      </c>
      <c r="F93" s="93">
        <v>3</v>
      </c>
      <c r="G93" s="93" t="s">
        <v>461</v>
      </c>
      <c r="H93" s="94" t="s">
        <v>544</v>
      </c>
      <c r="I93" s="93">
        <v>47</v>
      </c>
      <c r="J93" s="95">
        <v>35</v>
      </c>
      <c r="K93" s="96" t="s">
        <v>2185</v>
      </c>
      <c r="L93" s="97" t="s">
        <v>2319</v>
      </c>
      <c r="M93" s="98">
        <v>540482</v>
      </c>
      <c r="N93" s="98">
        <v>2887409</v>
      </c>
      <c r="O93" s="131">
        <v>540482</v>
      </c>
      <c r="P93" s="131">
        <v>2887409</v>
      </c>
      <c r="Q93" s="99">
        <v>45380</v>
      </c>
      <c r="R93" s="93" t="s">
        <v>217</v>
      </c>
      <c r="S93" s="93">
        <v>3</v>
      </c>
      <c r="T93" s="93">
        <v>3</v>
      </c>
      <c r="U93" s="106" t="s">
        <v>2263</v>
      </c>
    </row>
    <row r="94" spans="1:21" hidden="1">
      <c r="A94" s="94">
        <v>93</v>
      </c>
      <c r="B94" s="93">
        <v>4589</v>
      </c>
      <c r="C94" s="93">
        <v>118</v>
      </c>
      <c r="D94" s="93">
        <v>49</v>
      </c>
      <c r="E94" s="93" t="s">
        <v>498</v>
      </c>
      <c r="F94" s="93">
        <v>3</v>
      </c>
      <c r="G94" s="93" t="s">
        <v>461</v>
      </c>
      <c r="H94" s="94" t="s">
        <v>544</v>
      </c>
      <c r="I94" s="93">
        <v>47</v>
      </c>
      <c r="J94" s="95">
        <v>35</v>
      </c>
      <c r="K94" s="96" t="s">
        <v>2185</v>
      </c>
      <c r="L94" s="97" t="s">
        <v>2319</v>
      </c>
      <c r="M94" s="98">
        <v>540482</v>
      </c>
      <c r="N94" s="98">
        <v>2887409</v>
      </c>
      <c r="O94" s="131">
        <v>540482</v>
      </c>
      <c r="P94" s="131">
        <v>2887409</v>
      </c>
      <c r="Q94" s="99">
        <v>45380</v>
      </c>
      <c r="R94" s="93" t="s">
        <v>173</v>
      </c>
      <c r="S94" s="93">
        <v>1</v>
      </c>
      <c r="T94" s="93">
        <v>1</v>
      </c>
      <c r="U94" s="106" t="s">
        <v>2263</v>
      </c>
    </row>
    <row r="95" spans="1:21" hidden="1">
      <c r="A95" s="94">
        <v>94</v>
      </c>
      <c r="B95" s="93">
        <v>4589</v>
      </c>
      <c r="C95" s="93">
        <v>118</v>
      </c>
      <c r="D95" s="93">
        <v>49</v>
      </c>
      <c r="E95" s="93" t="s">
        <v>498</v>
      </c>
      <c r="F95" s="93">
        <v>3</v>
      </c>
      <c r="G95" s="93" t="s">
        <v>461</v>
      </c>
      <c r="H95" s="94" t="s">
        <v>544</v>
      </c>
      <c r="I95" s="93">
        <v>47</v>
      </c>
      <c r="J95" s="95">
        <v>35</v>
      </c>
      <c r="K95" s="96" t="s">
        <v>2185</v>
      </c>
      <c r="L95" s="97" t="s">
        <v>2319</v>
      </c>
      <c r="M95" s="98">
        <v>540482</v>
      </c>
      <c r="N95" s="98">
        <v>2887409</v>
      </c>
      <c r="O95" s="131">
        <v>540482</v>
      </c>
      <c r="P95" s="131">
        <v>2887409</v>
      </c>
      <c r="Q95" s="99">
        <v>45380</v>
      </c>
      <c r="R95" s="93" t="s">
        <v>223</v>
      </c>
      <c r="S95" s="93">
        <v>1</v>
      </c>
      <c r="T95" s="93">
        <v>1</v>
      </c>
      <c r="U95" s="106" t="s">
        <v>2263</v>
      </c>
    </row>
    <row r="96" spans="1:21" hidden="1">
      <c r="A96" s="94">
        <v>95</v>
      </c>
      <c r="B96" s="116">
        <v>4589</v>
      </c>
      <c r="C96" s="116">
        <v>118</v>
      </c>
      <c r="D96" s="116">
        <v>49</v>
      </c>
      <c r="E96" s="116" t="s">
        <v>498</v>
      </c>
      <c r="F96" s="116">
        <v>3</v>
      </c>
      <c r="G96" s="116" t="s">
        <v>461</v>
      </c>
      <c r="H96" s="119" t="s">
        <v>544</v>
      </c>
      <c r="I96" s="116">
        <v>47</v>
      </c>
      <c r="J96" s="95">
        <v>35</v>
      </c>
      <c r="K96" s="96" t="s">
        <v>2185</v>
      </c>
      <c r="L96" s="97" t="s">
        <v>2319</v>
      </c>
      <c r="M96" s="98">
        <v>540482</v>
      </c>
      <c r="N96" s="98">
        <v>2887409</v>
      </c>
      <c r="O96" s="131">
        <v>540482</v>
      </c>
      <c r="P96" s="131">
        <v>2887409</v>
      </c>
      <c r="Q96" s="120">
        <v>45380</v>
      </c>
      <c r="R96" s="93" t="s">
        <v>281</v>
      </c>
      <c r="S96" s="93">
        <v>10</v>
      </c>
      <c r="T96" s="93">
        <v>10</v>
      </c>
      <c r="U96" s="106" t="s">
        <v>2263</v>
      </c>
    </row>
    <row r="97" spans="1:21" hidden="1">
      <c r="A97" s="94">
        <v>96</v>
      </c>
      <c r="B97" s="93">
        <v>4590</v>
      </c>
      <c r="C97" s="93">
        <v>119</v>
      </c>
      <c r="D97" s="93">
        <v>50</v>
      </c>
      <c r="E97" s="93" t="s">
        <v>498</v>
      </c>
      <c r="F97" s="93">
        <v>3</v>
      </c>
      <c r="G97" s="93" t="s">
        <v>461</v>
      </c>
      <c r="H97" s="94" t="s">
        <v>545</v>
      </c>
      <c r="I97" s="93">
        <v>47</v>
      </c>
      <c r="J97" s="95">
        <v>35</v>
      </c>
      <c r="K97" s="96" t="s">
        <v>2186</v>
      </c>
      <c r="L97" s="97" t="s">
        <v>2797</v>
      </c>
      <c r="M97" s="98">
        <v>540498</v>
      </c>
      <c r="N97" s="98">
        <v>2887410</v>
      </c>
      <c r="O97" s="131">
        <v>540498</v>
      </c>
      <c r="P97" s="131">
        <v>2887410</v>
      </c>
      <c r="Q97" s="99">
        <v>45380</v>
      </c>
      <c r="R97" s="93" t="s">
        <v>163</v>
      </c>
      <c r="S97" s="93">
        <v>20</v>
      </c>
      <c r="T97" s="93">
        <v>20</v>
      </c>
      <c r="U97" s="106" t="s">
        <v>2263</v>
      </c>
    </row>
    <row r="98" spans="1:21" hidden="1">
      <c r="A98" s="94">
        <v>97</v>
      </c>
      <c r="B98" s="93">
        <v>4590</v>
      </c>
      <c r="C98" s="93">
        <v>119</v>
      </c>
      <c r="D98" s="93">
        <v>50</v>
      </c>
      <c r="E98" s="93" t="s">
        <v>498</v>
      </c>
      <c r="F98" s="93">
        <v>3</v>
      </c>
      <c r="G98" s="93" t="s">
        <v>461</v>
      </c>
      <c r="H98" s="94" t="s">
        <v>545</v>
      </c>
      <c r="I98" s="93">
        <v>47</v>
      </c>
      <c r="J98" s="95">
        <v>35</v>
      </c>
      <c r="K98" s="96" t="s">
        <v>2186</v>
      </c>
      <c r="L98" s="97" t="s">
        <v>2797</v>
      </c>
      <c r="M98" s="98">
        <v>540498</v>
      </c>
      <c r="N98" s="98">
        <v>2887410</v>
      </c>
      <c r="O98" s="131">
        <v>540498</v>
      </c>
      <c r="P98" s="131">
        <v>2887410</v>
      </c>
      <c r="Q98" s="99">
        <v>45380</v>
      </c>
      <c r="R98" s="93" t="s">
        <v>215</v>
      </c>
      <c r="S98" s="93">
        <v>5</v>
      </c>
      <c r="T98" s="93">
        <v>5</v>
      </c>
      <c r="U98" s="106" t="s">
        <v>2263</v>
      </c>
    </row>
    <row r="99" spans="1:21" hidden="1">
      <c r="A99" s="94">
        <v>98</v>
      </c>
      <c r="B99" s="93">
        <v>4590</v>
      </c>
      <c r="C99" s="93">
        <v>119</v>
      </c>
      <c r="D99" s="93">
        <v>50</v>
      </c>
      <c r="E99" s="93" t="s">
        <v>498</v>
      </c>
      <c r="F99" s="93">
        <v>3</v>
      </c>
      <c r="G99" s="93" t="s">
        <v>461</v>
      </c>
      <c r="H99" s="94" t="s">
        <v>545</v>
      </c>
      <c r="I99" s="93">
        <v>47</v>
      </c>
      <c r="J99" s="95">
        <v>35</v>
      </c>
      <c r="K99" s="96" t="s">
        <v>2186</v>
      </c>
      <c r="L99" s="97" t="s">
        <v>2797</v>
      </c>
      <c r="M99" s="98">
        <v>540498</v>
      </c>
      <c r="N99" s="98">
        <v>2887410</v>
      </c>
      <c r="O99" s="131">
        <v>540498</v>
      </c>
      <c r="P99" s="131">
        <v>2887410</v>
      </c>
      <c r="Q99" s="99">
        <v>45380</v>
      </c>
      <c r="R99" s="93" t="s">
        <v>223</v>
      </c>
      <c r="S99" s="93">
        <v>1</v>
      </c>
      <c r="T99" s="93">
        <v>1</v>
      </c>
      <c r="U99" s="106" t="s">
        <v>2263</v>
      </c>
    </row>
    <row r="100" spans="1:21" hidden="1">
      <c r="A100" s="94">
        <v>99</v>
      </c>
      <c r="B100" s="93">
        <v>4591</v>
      </c>
      <c r="C100" s="93">
        <v>120</v>
      </c>
      <c r="D100" s="93">
        <v>51</v>
      </c>
      <c r="E100" s="93" t="s">
        <v>498</v>
      </c>
      <c r="F100" s="93">
        <v>3</v>
      </c>
      <c r="G100" s="93" t="s">
        <v>461</v>
      </c>
      <c r="H100" s="94" t="s">
        <v>546</v>
      </c>
      <c r="I100" s="93">
        <v>47</v>
      </c>
      <c r="J100" s="95">
        <v>35</v>
      </c>
      <c r="K100" s="96" t="s">
        <v>2187</v>
      </c>
      <c r="L100" s="97" t="s">
        <v>2798</v>
      </c>
      <c r="M100" s="98">
        <v>540482</v>
      </c>
      <c r="N100" s="98">
        <v>2887421</v>
      </c>
      <c r="O100" s="131">
        <v>540482</v>
      </c>
      <c r="P100" s="131">
        <v>2887421</v>
      </c>
      <c r="Q100" s="99">
        <v>45380</v>
      </c>
      <c r="R100" s="93" t="s">
        <v>255</v>
      </c>
      <c r="S100" s="93">
        <v>3</v>
      </c>
      <c r="T100" s="93">
        <v>3</v>
      </c>
      <c r="U100" s="106" t="s">
        <v>2263</v>
      </c>
    </row>
    <row r="101" spans="1:21" hidden="1">
      <c r="A101" s="94">
        <v>100</v>
      </c>
      <c r="B101" s="93">
        <v>4591</v>
      </c>
      <c r="C101" s="93">
        <v>120</v>
      </c>
      <c r="D101" s="93">
        <v>51</v>
      </c>
      <c r="E101" s="93" t="s">
        <v>498</v>
      </c>
      <c r="F101" s="93">
        <v>3</v>
      </c>
      <c r="G101" s="93" t="s">
        <v>461</v>
      </c>
      <c r="H101" s="94" t="s">
        <v>546</v>
      </c>
      <c r="I101" s="93">
        <v>47</v>
      </c>
      <c r="J101" s="95">
        <v>35</v>
      </c>
      <c r="K101" s="96" t="s">
        <v>2187</v>
      </c>
      <c r="L101" s="97" t="s">
        <v>2798</v>
      </c>
      <c r="M101" s="98">
        <v>540482</v>
      </c>
      <c r="N101" s="98">
        <v>2887421</v>
      </c>
      <c r="O101" s="131">
        <v>540482</v>
      </c>
      <c r="P101" s="131">
        <v>2887421</v>
      </c>
      <c r="Q101" s="99">
        <v>45380</v>
      </c>
      <c r="R101" s="93" t="s">
        <v>175</v>
      </c>
      <c r="S101" s="93">
        <v>1</v>
      </c>
      <c r="T101" s="93">
        <v>1</v>
      </c>
      <c r="U101" s="106" t="s">
        <v>2263</v>
      </c>
    </row>
    <row r="102" spans="1:21" hidden="1">
      <c r="A102" s="94">
        <v>101</v>
      </c>
      <c r="B102" s="93">
        <v>4601</v>
      </c>
      <c r="C102" s="93">
        <v>130</v>
      </c>
      <c r="D102" s="93">
        <v>61</v>
      </c>
      <c r="E102" s="93" t="s">
        <v>498</v>
      </c>
      <c r="F102" s="93">
        <v>3</v>
      </c>
      <c r="G102" s="93" t="s">
        <v>461</v>
      </c>
      <c r="H102" s="94" t="s">
        <v>547</v>
      </c>
      <c r="I102" s="93">
        <v>47</v>
      </c>
      <c r="J102" s="95">
        <v>37</v>
      </c>
      <c r="K102" s="96" t="s">
        <v>2185</v>
      </c>
      <c r="L102" s="97" t="s">
        <v>2799</v>
      </c>
      <c r="M102" s="98">
        <v>540899</v>
      </c>
      <c r="N102" s="98">
        <v>2887811</v>
      </c>
      <c r="O102" s="131">
        <v>540899</v>
      </c>
      <c r="P102" s="131">
        <v>2887811</v>
      </c>
      <c r="Q102" s="99">
        <v>45380</v>
      </c>
      <c r="R102" s="93" t="s">
        <v>217</v>
      </c>
      <c r="S102" s="93">
        <v>5</v>
      </c>
      <c r="T102" s="93">
        <v>5</v>
      </c>
      <c r="U102" s="106" t="s">
        <v>2263</v>
      </c>
    </row>
    <row r="103" spans="1:21" hidden="1">
      <c r="A103" s="94">
        <v>102</v>
      </c>
      <c r="B103" s="93">
        <v>4601</v>
      </c>
      <c r="C103" s="93">
        <v>130</v>
      </c>
      <c r="D103" s="93">
        <v>61</v>
      </c>
      <c r="E103" s="93" t="s">
        <v>498</v>
      </c>
      <c r="F103" s="93">
        <v>3</v>
      </c>
      <c r="G103" s="93" t="s">
        <v>461</v>
      </c>
      <c r="H103" s="94" t="s">
        <v>547</v>
      </c>
      <c r="I103" s="93">
        <v>47</v>
      </c>
      <c r="J103" s="95">
        <v>37</v>
      </c>
      <c r="K103" s="96" t="s">
        <v>2185</v>
      </c>
      <c r="L103" s="97" t="s">
        <v>2799</v>
      </c>
      <c r="M103" s="98">
        <v>540899</v>
      </c>
      <c r="N103" s="98">
        <v>2887811</v>
      </c>
      <c r="O103" s="131">
        <v>540899</v>
      </c>
      <c r="P103" s="131">
        <v>2887811</v>
      </c>
      <c r="Q103" s="99">
        <v>45380</v>
      </c>
      <c r="R103" s="93" t="s">
        <v>229</v>
      </c>
      <c r="S103" s="93">
        <v>1</v>
      </c>
      <c r="T103" s="93">
        <v>1</v>
      </c>
      <c r="U103" s="106" t="s">
        <v>2263</v>
      </c>
    </row>
    <row r="104" spans="1:21" hidden="1">
      <c r="A104" s="94">
        <v>103</v>
      </c>
      <c r="B104" s="93">
        <v>4602</v>
      </c>
      <c r="C104" s="93">
        <v>131</v>
      </c>
      <c r="D104" s="93">
        <v>62</v>
      </c>
      <c r="E104" s="93" t="s">
        <v>498</v>
      </c>
      <c r="F104" s="93">
        <v>3</v>
      </c>
      <c r="G104" s="93" t="s">
        <v>461</v>
      </c>
      <c r="H104" s="94" t="s">
        <v>548</v>
      </c>
      <c r="I104" s="93">
        <v>47</v>
      </c>
      <c r="J104" s="95">
        <v>37</v>
      </c>
      <c r="K104" s="96" t="s">
        <v>2186</v>
      </c>
      <c r="L104" s="97" t="s">
        <v>2800</v>
      </c>
      <c r="M104" s="98">
        <v>540928</v>
      </c>
      <c r="N104" s="98">
        <v>2887816</v>
      </c>
      <c r="O104" s="131">
        <v>540928</v>
      </c>
      <c r="P104" s="131">
        <v>2887816</v>
      </c>
      <c r="Q104" s="99">
        <v>45380</v>
      </c>
      <c r="R104" s="93" t="s">
        <v>163</v>
      </c>
      <c r="S104" s="93">
        <v>50</v>
      </c>
      <c r="T104" s="93">
        <v>50</v>
      </c>
      <c r="U104" s="106" t="s">
        <v>2263</v>
      </c>
    </row>
    <row r="105" spans="1:21" hidden="1">
      <c r="A105" s="94">
        <v>104</v>
      </c>
      <c r="B105" s="93">
        <v>4602</v>
      </c>
      <c r="C105" s="93">
        <v>131</v>
      </c>
      <c r="D105" s="93">
        <v>62</v>
      </c>
      <c r="E105" s="93" t="s">
        <v>498</v>
      </c>
      <c r="F105" s="93">
        <v>3</v>
      </c>
      <c r="G105" s="93" t="s">
        <v>461</v>
      </c>
      <c r="H105" s="94" t="s">
        <v>548</v>
      </c>
      <c r="I105" s="93">
        <v>47</v>
      </c>
      <c r="J105" s="95">
        <v>37</v>
      </c>
      <c r="K105" s="96" t="s">
        <v>2186</v>
      </c>
      <c r="L105" s="97" t="s">
        <v>2800</v>
      </c>
      <c r="M105" s="98">
        <v>540928</v>
      </c>
      <c r="N105" s="98">
        <v>2887816</v>
      </c>
      <c r="O105" s="131">
        <v>540928</v>
      </c>
      <c r="P105" s="131">
        <v>2887816</v>
      </c>
      <c r="Q105" s="99">
        <v>45380</v>
      </c>
      <c r="R105" s="93" t="s">
        <v>197</v>
      </c>
      <c r="S105" s="93">
        <v>1</v>
      </c>
      <c r="T105" s="93">
        <v>1</v>
      </c>
      <c r="U105" s="106" t="s">
        <v>2263</v>
      </c>
    </row>
    <row r="106" spans="1:21" hidden="1">
      <c r="A106" s="94">
        <v>105</v>
      </c>
      <c r="B106" s="93">
        <v>4603</v>
      </c>
      <c r="C106" s="93">
        <v>132</v>
      </c>
      <c r="D106" s="93">
        <v>63</v>
      </c>
      <c r="E106" s="93" t="s">
        <v>498</v>
      </c>
      <c r="F106" s="93">
        <v>3</v>
      </c>
      <c r="G106" s="93" t="s">
        <v>461</v>
      </c>
      <c r="H106" s="94" t="s">
        <v>549</v>
      </c>
      <c r="I106" s="93">
        <v>47</v>
      </c>
      <c r="J106" s="95">
        <v>37</v>
      </c>
      <c r="K106" s="96" t="s">
        <v>2187</v>
      </c>
      <c r="L106" s="97" t="s">
        <v>2801</v>
      </c>
      <c r="M106" s="98">
        <v>540899</v>
      </c>
      <c r="N106" s="98">
        <v>2887817</v>
      </c>
      <c r="O106" s="131">
        <v>540899</v>
      </c>
      <c r="P106" s="131">
        <v>2887817</v>
      </c>
      <c r="Q106" s="99">
        <v>45380</v>
      </c>
      <c r="R106" s="93" t="s">
        <v>217</v>
      </c>
      <c r="S106" s="93">
        <v>10</v>
      </c>
      <c r="T106" s="93">
        <v>10</v>
      </c>
      <c r="U106" s="106" t="s">
        <v>2263</v>
      </c>
    </row>
    <row r="107" spans="1:21" hidden="1">
      <c r="A107" s="94">
        <v>106</v>
      </c>
      <c r="B107" s="93">
        <v>4603</v>
      </c>
      <c r="C107" s="93">
        <v>132</v>
      </c>
      <c r="D107" s="93">
        <v>63</v>
      </c>
      <c r="E107" s="93" t="s">
        <v>498</v>
      </c>
      <c r="F107" s="93">
        <v>3</v>
      </c>
      <c r="G107" s="93" t="s">
        <v>461</v>
      </c>
      <c r="H107" s="94" t="s">
        <v>549</v>
      </c>
      <c r="I107" s="93">
        <v>47</v>
      </c>
      <c r="J107" s="95">
        <v>37</v>
      </c>
      <c r="K107" s="96" t="s">
        <v>2187</v>
      </c>
      <c r="L107" s="97" t="s">
        <v>2801</v>
      </c>
      <c r="M107" s="98">
        <v>540899</v>
      </c>
      <c r="N107" s="98">
        <v>2887817</v>
      </c>
      <c r="O107" s="131">
        <v>540899</v>
      </c>
      <c r="P107" s="131">
        <v>2887817</v>
      </c>
      <c r="Q107" s="99">
        <v>45380</v>
      </c>
      <c r="R107" s="93" t="s">
        <v>173</v>
      </c>
      <c r="S107" s="93">
        <v>1</v>
      </c>
      <c r="T107" s="93">
        <v>1</v>
      </c>
      <c r="U107" s="106" t="s">
        <v>2263</v>
      </c>
    </row>
    <row r="108" spans="1:21" hidden="1">
      <c r="A108" s="94">
        <v>107</v>
      </c>
      <c r="B108" s="93">
        <v>4598</v>
      </c>
      <c r="C108" s="93">
        <v>127</v>
      </c>
      <c r="D108" s="93">
        <v>58</v>
      </c>
      <c r="E108" s="93" t="s">
        <v>498</v>
      </c>
      <c r="F108" s="93">
        <v>3</v>
      </c>
      <c r="G108" s="93" t="s">
        <v>461</v>
      </c>
      <c r="H108" s="94" t="s">
        <v>550</v>
      </c>
      <c r="I108" s="93">
        <v>47</v>
      </c>
      <c r="J108" s="95">
        <v>39</v>
      </c>
      <c r="K108" s="96" t="s">
        <v>2185</v>
      </c>
      <c r="L108" s="97" t="s">
        <v>2802</v>
      </c>
      <c r="M108" s="98">
        <v>540798</v>
      </c>
      <c r="N108" s="98">
        <v>2887712</v>
      </c>
      <c r="O108" s="131">
        <v>540798</v>
      </c>
      <c r="P108" s="131">
        <v>2887712</v>
      </c>
      <c r="Q108" s="99">
        <v>45380</v>
      </c>
      <c r="R108" s="93" t="s">
        <v>163</v>
      </c>
      <c r="S108" s="93">
        <v>5</v>
      </c>
      <c r="T108" s="93">
        <v>5</v>
      </c>
      <c r="U108" s="106" t="s">
        <v>2263</v>
      </c>
    </row>
    <row r="109" spans="1:21" hidden="1">
      <c r="A109" s="94">
        <v>108</v>
      </c>
      <c r="B109" s="93">
        <v>4598</v>
      </c>
      <c r="C109" s="93">
        <v>127</v>
      </c>
      <c r="D109" s="93">
        <v>58</v>
      </c>
      <c r="E109" s="93" t="s">
        <v>498</v>
      </c>
      <c r="F109" s="93">
        <v>3</v>
      </c>
      <c r="G109" s="93" t="s">
        <v>461</v>
      </c>
      <c r="H109" s="94" t="s">
        <v>550</v>
      </c>
      <c r="I109" s="93">
        <v>47</v>
      </c>
      <c r="J109" s="95">
        <v>39</v>
      </c>
      <c r="K109" s="96" t="s">
        <v>2185</v>
      </c>
      <c r="L109" s="97" t="s">
        <v>2802</v>
      </c>
      <c r="M109" s="98">
        <v>540798</v>
      </c>
      <c r="N109" s="98">
        <v>2887712</v>
      </c>
      <c r="O109" s="131">
        <v>540798</v>
      </c>
      <c r="P109" s="131">
        <v>2887712</v>
      </c>
      <c r="Q109" s="99">
        <v>45380</v>
      </c>
      <c r="R109" s="93" t="s">
        <v>217</v>
      </c>
      <c r="S109" s="93">
        <v>20</v>
      </c>
      <c r="T109" s="93">
        <v>20</v>
      </c>
      <c r="U109" s="106" t="s">
        <v>2263</v>
      </c>
    </row>
    <row r="110" spans="1:21" hidden="1">
      <c r="A110" s="94">
        <v>109</v>
      </c>
      <c r="B110" s="93">
        <v>4598</v>
      </c>
      <c r="C110" s="93">
        <v>127</v>
      </c>
      <c r="D110" s="93">
        <v>58</v>
      </c>
      <c r="E110" s="93" t="s">
        <v>498</v>
      </c>
      <c r="F110" s="93">
        <v>3</v>
      </c>
      <c r="G110" s="93" t="s">
        <v>461</v>
      </c>
      <c r="H110" s="94" t="s">
        <v>550</v>
      </c>
      <c r="I110" s="93">
        <v>47</v>
      </c>
      <c r="J110" s="95">
        <v>39</v>
      </c>
      <c r="K110" s="96" t="s">
        <v>2185</v>
      </c>
      <c r="L110" s="97" t="s">
        <v>2802</v>
      </c>
      <c r="M110" s="98">
        <v>540798</v>
      </c>
      <c r="N110" s="98">
        <v>2887712</v>
      </c>
      <c r="O110" s="131">
        <v>540798</v>
      </c>
      <c r="P110" s="131">
        <v>2887712</v>
      </c>
      <c r="Q110" s="99">
        <v>45380</v>
      </c>
      <c r="R110" s="93" t="s">
        <v>223</v>
      </c>
      <c r="S110" s="93">
        <v>1</v>
      </c>
      <c r="T110" s="93">
        <v>1</v>
      </c>
      <c r="U110" s="106" t="s">
        <v>2263</v>
      </c>
    </row>
    <row r="111" spans="1:21" hidden="1">
      <c r="A111" s="94">
        <v>110</v>
      </c>
      <c r="B111" s="93">
        <v>4599</v>
      </c>
      <c r="C111" s="93">
        <v>128</v>
      </c>
      <c r="D111" s="93">
        <v>59</v>
      </c>
      <c r="E111" s="93" t="s">
        <v>498</v>
      </c>
      <c r="F111" s="93">
        <v>3</v>
      </c>
      <c r="G111" s="93" t="s">
        <v>461</v>
      </c>
      <c r="H111" s="94" t="s">
        <v>551</v>
      </c>
      <c r="I111" s="93">
        <v>47</v>
      </c>
      <c r="J111" s="95">
        <v>39</v>
      </c>
      <c r="K111" s="96" t="s">
        <v>2186</v>
      </c>
      <c r="L111" s="97" t="s">
        <v>2803</v>
      </c>
      <c r="M111" s="98">
        <v>540804</v>
      </c>
      <c r="N111" s="98">
        <v>2887712</v>
      </c>
      <c r="O111" s="131">
        <v>540804</v>
      </c>
      <c r="P111" s="131">
        <v>2887712</v>
      </c>
      <c r="Q111" s="99">
        <v>45380</v>
      </c>
      <c r="R111" s="93" t="s">
        <v>217</v>
      </c>
      <c r="S111" s="93">
        <v>30</v>
      </c>
      <c r="T111" s="93">
        <v>30</v>
      </c>
      <c r="U111" s="106" t="s">
        <v>2263</v>
      </c>
    </row>
    <row r="112" spans="1:21" hidden="1">
      <c r="A112" s="94">
        <v>111</v>
      </c>
      <c r="B112" s="93">
        <v>4599</v>
      </c>
      <c r="C112" s="93">
        <v>128</v>
      </c>
      <c r="D112" s="93">
        <v>59</v>
      </c>
      <c r="E112" s="93" t="s">
        <v>498</v>
      </c>
      <c r="F112" s="93">
        <v>3</v>
      </c>
      <c r="G112" s="93" t="s">
        <v>461</v>
      </c>
      <c r="H112" s="94" t="s">
        <v>551</v>
      </c>
      <c r="I112" s="93">
        <v>47</v>
      </c>
      <c r="J112" s="95">
        <v>39</v>
      </c>
      <c r="K112" s="96" t="s">
        <v>2186</v>
      </c>
      <c r="L112" s="97" t="s">
        <v>2803</v>
      </c>
      <c r="M112" s="98">
        <v>540804</v>
      </c>
      <c r="N112" s="98">
        <v>2887712</v>
      </c>
      <c r="O112" s="131">
        <v>540804</v>
      </c>
      <c r="P112" s="131">
        <v>2887712</v>
      </c>
      <c r="Q112" s="99">
        <v>45380</v>
      </c>
      <c r="R112" s="93" t="s">
        <v>269</v>
      </c>
      <c r="S112" s="93">
        <v>5</v>
      </c>
      <c r="T112" s="93">
        <v>5</v>
      </c>
      <c r="U112" s="106" t="s">
        <v>2263</v>
      </c>
    </row>
    <row r="113" spans="1:21" hidden="1">
      <c r="A113" s="94">
        <v>112</v>
      </c>
      <c r="B113" s="93">
        <v>4599</v>
      </c>
      <c r="C113" s="93">
        <v>128</v>
      </c>
      <c r="D113" s="93">
        <v>59</v>
      </c>
      <c r="E113" s="93" t="s">
        <v>498</v>
      </c>
      <c r="F113" s="93">
        <v>3</v>
      </c>
      <c r="G113" s="93" t="s">
        <v>461</v>
      </c>
      <c r="H113" s="94" t="s">
        <v>551</v>
      </c>
      <c r="I113" s="93">
        <v>47</v>
      </c>
      <c r="J113" s="95">
        <v>39</v>
      </c>
      <c r="K113" s="96" t="s">
        <v>2186</v>
      </c>
      <c r="L113" s="97" t="s">
        <v>2803</v>
      </c>
      <c r="M113" s="98">
        <v>540804</v>
      </c>
      <c r="N113" s="98">
        <v>2887712</v>
      </c>
      <c r="O113" s="131">
        <v>540804</v>
      </c>
      <c r="P113" s="131">
        <v>2887712</v>
      </c>
      <c r="Q113" s="99">
        <v>45380</v>
      </c>
      <c r="R113" s="93" t="s">
        <v>281</v>
      </c>
      <c r="S113" s="93">
        <v>60</v>
      </c>
      <c r="T113" s="93">
        <v>60</v>
      </c>
      <c r="U113" s="106" t="s">
        <v>2263</v>
      </c>
    </row>
    <row r="114" spans="1:21" hidden="1">
      <c r="A114" s="94">
        <v>113</v>
      </c>
      <c r="B114" s="93">
        <v>4600</v>
      </c>
      <c r="C114" s="93">
        <v>129</v>
      </c>
      <c r="D114" s="93">
        <v>60</v>
      </c>
      <c r="E114" s="93" t="s">
        <v>498</v>
      </c>
      <c r="F114" s="93">
        <v>3</v>
      </c>
      <c r="G114" s="93" t="s">
        <v>461</v>
      </c>
      <c r="H114" s="94" t="s">
        <v>552</v>
      </c>
      <c r="I114" s="93">
        <v>47</v>
      </c>
      <c r="J114" s="95">
        <v>39</v>
      </c>
      <c r="K114" s="96" t="s">
        <v>2187</v>
      </c>
      <c r="L114" s="97" t="s">
        <v>2804</v>
      </c>
      <c r="M114" s="98">
        <v>540799</v>
      </c>
      <c r="N114" s="98">
        <v>2887744</v>
      </c>
      <c r="O114" s="131">
        <v>540799</v>
      </c>
      <c r="P114" s="131">
        <v>2887744</v>
      </c>
      <c r="Q114" s="99">
        <v>45380</v>
      </c>
      <c r="R114" s="93" t="s">
        <v>163</v>
      </c>
      <c r="S114" s="93">
        <v>15</v>
      </c>
      <c r="T114" s="93">
        <v>15</v>
      </c>
      <c r="U114" s="106" t="s">
        <v>2263</v>
      </c>
    </row>
    <row r="115" spans="1:21" hidden="1">
      <c r="A115" s="94">
        <v>114</v>
      </c>
      <c r="B115" s="93">
        <v>4600</v>
      </c>
      <c r="C115" s="93">
        <v>129</v>
      </c>
      <c r="D115" s="93">
        <v>60</v>
      </c>
      <c r="E115" s="93" t="s">
        <v>498</v>
      </c>
      <c r="F115" s="93">
        <v>3</v>
      </c>
      <c r="G115" s="93" t="s">
        <v>461</v>
      </c>
      <c r="H115" s="94" t="s">
        <v>552</v>
      </c>
      <c r="I115" s="93">
        <v>47</v>
      </c>
      <c r="J115" s="95">
        <v>39</v>
      </c>
      <c r="K115" s="96" t="s">
        <v>2187</v>
      </c>
      <c r="L115" s="97" t="s">
        <v>2804</v>
      </c>
      <c r="M115" s="98">
        <v>540799</v>
      </c>
      <c r="N115" s="98">
        <v>2887744</v>
      </c>
      <c r="O115" s="131">
        <v>540799</v>
      </c>
      <c r="P115" s="131">
        <v>2887744</v>
      </c>
      <c r="Q115" s="99">
        <v>45380</v>
      </c>
      <c r="R115" s="93" t="s">
        <v>217</v>
      </c>
      <c r="S115" s="93">
        <v>10</v>
      </c>
      <c r="T115" s="93">
        <v>10</v>
      </c>
      <c r="U115" s="106" t="s">
        <v>2263</v>
      </c>
    </row>
    <row r="116" spans="1:21" hidden="1">
      <c r="A116" s="94">
        <v>115</v>
      </c>
      <c r="B116" s="93">
        <v>4600</v>
      </c>
      <c r="C116" s="93">
        <v>129</v>
      </c>
      <c r="D116" s="93">
        <v>60</v>
      </c>
      <c r="E116" s="93" t="s">
        <v>498</v>
      </c>
      <c r="F116" s="93">
        <v>3</v>
      </c>
      <c r="G116" s="93" t="s">
        <v>461</v>
      </c>
      <c r="H116" s="94" t="s">
        <v>552</v>
      </c>
      <c r="I116" s="93">
        <v>47</v>
      </c>
      <c r="J116" s="95">
        <v>39</v>
      </c>
      <c r="K116" s="96" t="s">
        <v>2187</v>
      </c>
      <c r="L116" s="97" t="s">
        <v>2804</v>
      </c>
      <c r="M116" s="98">
        <v>540799</v>
      </c>
      <c r="N116" s="98">
        <v>2887744</v>
      </c>
      <c r="O116" s="131">
        <v>540799</v>
      </c>
      <c r="P116" s="131">
        <v>2887744</v>
      </c>
      <c r="Q116" s="99">
        <v>45380</v>
      </c>
      <c r="R116" s="93" t="s">
        <v>281</v>
      </c>
      <c r="S116" s="93">
        <v>5</v>
      </c>
      <c r="T116" s="93">
        <v>5</v>
      </c>
      <c r="U116" s="106" t="s">
        <v>2263</v>
      </c>
    </row>
    <row r="117" spans="1:21" hidden="1">
      <c r="A117" s="94">
        <v>116</v>
      </c>
      <c r="B117" s="93">
        <v>4595</v>
      </c>
      <c r="C117" s="93">
        <v>124</v>
      </c>
      <c r="D117" s="93">
        <v>55</v>
      </c>
      <c r="E117" s="93" t="s">
        <v>498</v>
      </c>
      <c r="F117" s="93">
        <v>3</v>
      </c>
      <c r="G117" s="93" t="s">
        <v>461</v>
      </c>
      <c r="H117" s="94" t="s">
        <v>553</v>
      </c>
      <c r="I117" s="93">
        <v>47</v>
      </c>
      <c r="J117" s="95">
        <v>40</v>
      </c>
      <c r="K117" s="96" t="s">
        <v>2185</v>
      </c>
      <c r="L117" s="97" t="s">
        <v>2320</v>
      </c>
      <c r="M117" s="98">
        <v>540835</v>
      </c>
      <c r="N117" s="98">
        <v>2887647</v>
      </c>
      <c r="O117" s="131">
        <v>540835</v>
      </c>
      <c r="P117" s="131">
        <v>2887647</v>
      </c>
      <c r="Q117" s="99">
        <v>45380</v>
      </c>
      <c r="R117" s="93" t="s">
        <v>163</v>
      </c>
      <c r="S117" s="93">
        <v>15</v>
      </c>
      <c r="T117" s="93">
        <v>15</v>
      </c>
      <c r="U117" s="106" t="s">
        <v>2263</v>
      </c>
    </row>
    <row r="118" spans="1:21" hidden="1">
      <c r="A118" s="94">
        <v>117</v>
      </c>
      <c r="B118" s="93">
        <v>4595</v>
      </c>
      <c r="C118" s="93">
        <v>124</v>
      </c>
      <c r="D118" s="93">
        <v>55</v>
      </c>
      <c r="E118" s="93" t="s">
        <v>498</v>
      </c>
      <c r="F118" s="93">
        <v>3</v>
      </c>
      <c r="G118" s="93" t="s">
        <v>461</v>
      </c>
      <c r="H118" s="94" t="s">
        <v>553</v>
      </c>
      <c r="I118" s="93">
        <v>47</v>
      </c>
      <c r="J118" s="95">
        <v>40</v>
      </c>
      <c r="K118" s="96" t="s">
        <v>2185</v>
      </c>
      <c r="L118" s="97" t="s">
        <v>2320</v>
      </c>
      <c r="M118" s="98">
        <v>540835</v>
      </c>
      <c r="N118" s="98">
        <v>2887647</v>
      </c>
      <c r="O118" s="131">
        <v>540835</v>
      </c>
      <c r="P118" s="131">
        <v>2887647</v>
      </c>
      <c r="Q118" s="99">
        <v>45380</v>
      </c>
      <c r="R118" s="93" t="s">
        <v>269</v>
      </c>
      <c r="S118" s="93">
        <v>7</v>
      </c>
      <c r="T118" s="93">
        <v>7</v>
      </c>
      <c r="U118" s="106" t="s">
        <v>2263</v>
      </c>
    </row>
    <row r="119" spans="1:21" hidden="1">
      <c r="A119" s="94">
        <v>118</v>
      </c>
      <c r="B119" s="93">
        <v>4595</v>
      </c>
      <c r="C119" s="93">
        <v>124</v>
      </c>
      <c r="D119" s="93">
        <v>55</v>
      </c>
      <c r="E119" s="93" t="s">
        <v>498</v>
      </c>
      <c r="F119" s="93">
        <v>3</v>
      </c>
      <c r="G119" s="93" t="s">
        <v>461</v>
      </c>
      <c r="H119" s="94" t="s">
        <v>553</v>
      </c>
      <c r="I119" s="93">
        <v>47</v>
      </c>
      <c r="J119" s="95">
        <v>40</v>
      </c>
      <c r="K119" s="96" t="s">
        <v>2185</v>
      </c>
      <c r="L119" s="97" t="s">
        <v>2320</v>
      </c>
      <c r="M119" s="98">
        <v>540835</v>
      </c>
      <c r="N119" s="98">
        <v>2887647</v>
      </c>
      <c r="O119" s="131">
        <v>540835</v>
      </c>
      <c r="P119" s="131">
        <v>2887647</v>
      </c>
      <c r="Q119" s="99">
        <v>45380</v>
      </c>
      <c r="R119" s="93" t="s">
        <v>281</v>
      </c>
      <c r="S119" s="93">
        <v>30</v>
      </c>
      <c r="T119" s="93">
        <v>30</v>
      </c>
      <c r="U119" s="106" t="s">
        <v>2263</v>
      </c>
    </row>
    <row r="120" spans="1:21" hidden="1">
      <c r="A120" s="94">
        <v>119</v>
      </c>
      <c r="B120" s="116">
        <v>4595</v>
      </c>
      <c r="C120" s="116">
        <v>124</v>
      </c>
      <c r="D120" s="116">
        <v>55</v>
      </c>
      <c r="E120" s="116" t="s">
        <v>498</v>
      </c>
      <c r="F120" s="116">
        <v>3</v>
      </c>
      <c r="G120" s="116" t="s">
        <v>461</v>
      </c>
      <c r="H120" s="119" t="s">
        <v>553</v>
      </c>
      <c r="I120" s="116">
        <v>47</v>
      </c>
      <c r="J120" s="95">
        <v>40</v>
      </c>
      <c r="K120" s="96" t="s">
        <v>2185</v>
      </c>
      <c r="L120" s="97" t="s">
        <v>2320</v>
      </c>
      <c r="M120" s="98">
        <v>540835</v>
      </c>
      <c r="N120" s="98">
        <v>2887647</v>
      </c>
      <c r="O120" s="131">
        <v>540835</v>
      </c>
      <c r="P120" s="131">
        <v>2887647</v>
      </c>
      <c r="Q120" s="120">
        <v>45380</v>
      </c>
      <c r="R120" s="93" t="s">
        <v>217</v>
      </c>
      <c r="S120" s="93">
        <v>3</v>
      </c>
      <c r="T120" s="93">
        <v>3</v>
      </c>
      <c r="U120" s="106" t="s">
        <v>2263</v>
      </c>
    </row>
    <row r="121" spans="1:21" hidden="1">
      <c r="A121" s="94">
        <v>120</v>
      </c>
      <c r="B121" s="93">
        <v>4596</v>
      </c>
      <c r="C121" s="93">
        <v>125</v>
      </c>
      <c r="D121" s="93">
        <v>56</v>
      </c>
      <c r="E121" s="93" t="s">
        <v>498</v>
      </c>
      <c r="F121" s="93">
        <v>3</v>
      </c>
      <c r="G121" s="93" t="s">
        <v>461</v>
      </c>
      <c r="H121" s="94" t="s">
        <v>554</v>
      </c>
      <c r="I121" s="93">
        <v>47</v>
      </c>
      <c r="J121" s="95">
        <v>40</v>
      </c>
      <c r="K121" s="96" t="s">
        <v>2186</v>
      </c>
      <c r="L121" s="97" t="s">
        <v>2805</v>
      </c>
      <c r="M121" s="98">
        <v>540842</v>
      </c>
      <c r="N121" s="98">
        <v>2887648</v>
      </c>
      <c r="O121" s="131">
        <v>540842</v>
      </c>
      <c r="P121" s="131">
        <v>2887648</v>
      </c>
      <c r="Q121" s="99">
        <v>45380</v>
      </c>
      <c r="R121" s="93" t="s">
        <v>163</v>
      </c>
      <c r="S121" s="93">
        <v>25</v>
      </c>
      <c r="T121" s="93">
        <v>25</v>
      </c>
      <c r="U121" s="106" t="s">
        <v>2263</v>
      </c>
    </row>
    <row r="122" spans="1:21" hidden="1">
      <c r="A122" s="94">
        <v>121</v>
      </c>
      <c r="B122" s="93">
        <v>4596</v>
      </c>
      <c r="C122" s="93">
        <v>125</v>
      </c>
      <c r="D122" s="93">
        <v>56</v>
      </c>
      <c r="E122" s="93" t="s">
        <v>498</v>
      </c>
      <c r="F122" s="93">
        <v>3</v>
      </c>
      <c r="G122" s="93" t="s">
        <v>461</v>
      </c>
      <c r="H122" s="94" t="s">
        <v>554</v>
      </c>
      <c r="I122" s="93">
        <v>47</v>
      </c>
      <c r="J122" s="95">
        <v>40</v>
      </c>
      <c r="K122" s="96" t="s">
        <v>2186</v>
      </c>
      <c r="L122" s="97" t="s">
        <v>2805</v>
      </c>
      <c r="M122" s="98">
        <v>540842</v>
      </c>
      <c r="N122" s="98">
        <v>2887648</v>
      </c>
      <c r="O122" s="131">
        <v>540842</v>
      </c>
      <c r="P122" s="131">
        <v>2887648</v>
      </c>
      <c r="Q122" s="99">
        <v>45380</v>
      </c>
      <c r="R122" s="93" t="s">
        <v>281</v>
      </c>
      <c r="S122" s="93">
        <v>50</v>
      </c>
      <c r="T122" s="93">
        <v>50</v>
      </c>
      <c r="U122" s="106" t="s">
        <v>2263</v>
      </c>
    </row>
    <row r="123" spans="1:21" hidden="1">
      <c r="A123" s="94">
        <v>122</v>
      </c>
      <c r="B123" s="93">
        <v>4597</v>
      </c>
      <c r="C123" s="93">
        <v>126</v>
      </c>
      <c r="D123" s="93">
        <v>57</v>
      </c>
      <c r="E123" s="93" t="s">
        <v>498</v>
      </c>
      <c r="F123" s="93">
        <v>3</v>
      </c>
      <c r="G123" s="93" t="s">
        <v>461</v>
      </c>
      <c r="H123" s="94" t="s">
        <v>555</v>
      </c>
      <c r="I123" s="93">
        <v>47</v>
      </c>
      <c r="J123" s="95">
        <v>40</v>
      </c>
      <c r="K123" s="96" t="s">
        <v>2187</v>
      </c>
      <c r="L123" s="97" t="s">
        <v>2806</v>
      </c>
      <c r="M123" s="98">
        <v>540835</v>
      </c>
      <c r="N123" s="98">
        <v>2887652</v>
      </c>
      <c r="O123" s="131">
        <v>540835</v>
      </c>
      <c r="P123" s="131">
        <v>2887652</v>
      </c>
      <c r="Q123" s="99">
        <v>45380</v>
      </c>
      <c r="R123" s="93" t="s">
        <v>163</v>
      </c>
      <c r="S123" s="93">
        <v>10</v>
      </c>
      <c r="T123" s="93">
        <v>10</v>
      </c>
      <c r="U123" s="106" t="s">
        <v>2263</v>
      </c>
    </row>
    <row r="124" spans="1:21" hidden="1">
      <c r="A124" s="94">
        <v>123</v>
      </c>
      <c r="B124" s="93">
        <v>4597</v>
      </c>
      <c r="C124" s="93">
        <v>126</v>
      </c>
      <c r="D124" s="93">
        <v>57</v>
      </c>
      <c r="E124" s="93" t="s">
        <v>498</v>
      </c>
      <c r="F124" s="93">
        <v>3</v>
      </c>
      <c r="G124" s="93" t="s">
        <v>461</v>
      </c>
      <c r="H124" s="94" t="s">
        <v>555</v>
      </c>
      <c r="I124" s="93">
        <v>47</v>
      </c>
      <c r="J124" s="95">
        <v>40</v>
      </c>
      <c r="K124" s="96" t="s">
        <v>2187</v>
      </c>
      <c r="L124" s="97" t="s">
        <v>2806</v>
      </c>
      <c r="M124" s="98">
        <v>540835</v>
      </c>
      <c r="N124" s="98">
        <v>2887652</v>
      </c>
      <c r="O124" s="131">
        <v>540835</v>
      </c>
      <c r="P124" s="131">
        <v>2887652</v>
      </c>
      <c r="Q124" s="99">
        <v>45380</v>
      </c>
      <c r="R124" s="93" t="s">
        <v>173</v>
      </c>
      <c r="S124" s="93">
        <v>1</v>
      </c>
      <c r="T124" s="93">
        <v>1</v>
      </c>
      <c r="U124" s="106" t="s">
        <v>2263</v>
      </c>
    </row>
    <row r="125" spans="1:21" hidden="1">
      <c r="A125" s="94">
        <v>124</v>
      </c>
      <c r="B125" s="93">
        <v>4597</v>
      </c>
      <c r="C125" s="93">
        <v>126</v>
      </c>
      <c r="D125" s="93">
        <v>57</v>
      </c>
      <c r="E125" s="93" t="s">
        <v>498</v>
      </c>
      <c r="F125" s="93">
        <v>3</v>
      </c>
      <c r="G125" s="93" t="s">
        <v>461</v>
      </c>
      <c r="H125" s="94" t="s">
        <v>555</v>
      </c>
      <c r="I125" s="93">
        <v>47</v>
      </c>
      <c r="J125" s="95">
        <v>40</v>
      </c>
      <c r="K125" s="96" t="s">
        <v>2187</v>
      </c>
      <c r="L125" s="97" t="s">
        <v>2806</v>
      </c>
      <c r="M125" s="98">
        <v>540835</v>
      </c>
      <c r="N125" s="98">
        <v>2887652</v>
      </c>
      <c r="O125" s="131">
        <v>540835</v>
      </c>
      <c r="P125" s="131">
        <v>2887652</v>
      </c>
      <c r="Q125" s="99">
        <v>45380</v>
      </c>
      <c r="R125" s="93" t="s">
        <v>217</v>
      </c>
      <c r="S125" s="93">
        <v>10</v>
      </c>
      <c r="T125" s="93">
        <v>10</v>
      </c>
      <c r="U125" s="106" t="s">
        <v>2263</v>
      </c>
    </row>
    <row r="126" spans="1:21" hidden="1">
      <c r="A126" s="94">
        <v>125</v>
      </c>
      <c r="B126" s="93">
        <v>4505</v>
      </c>
      <c r="C126" s="93">
        <v>34</v>
      </c>
      <c r="D126" s="93">
        <v>34</v>
      </c>
      <c r="E126" s="93" t="s">
        <v>498</v>
      </c>
      <c r="F126" s="93">
        <v>3</v>
      </c>
      <c r="G126" s="93" t="s">
        <v>461</v>
      </c>
      <c r="H126" s="94" t="s">
        <v>556</v>
      </c>
      <c r="I126" s="93">
        <v>47</v>
      </c>
      <c r="J126" s="95">
        <v>46</v>
      </c>
      <c r="K126" s="96" t="s">
        <v>2185</v>
      </c>
      <c r="L126" s="97" t="s">
        <v>2807</v>
      </c>
      <c r="M126" s="98">
        <v>539484</v>
      </c>
      <c r="N126" s="98">
        <v>2888540</v>
      </c>
      <c r="O126" s="131">
        <v>539484</v>
      </c>
      <c r="P126" s="131">
        <v>2888540</v>
      </c>
      <c r="Q126" s="99">
        <v>45380</v>
      </c>
      <c r="R126" s="93" t="s">
        <v>163</v>
      </c>
      <c r="S126" s="93">
        <v>85</v>
      </c>
      <c r="T126" s="93">
        <v>85</v>
      </c>
      <c r="U126" s="106" t="s">
        <v>2263</v>
      </c>
    </row>
    <row r="127" spans="1:21" hidden="1">
      <c r="A127" s="94">
        <v>126</v>
      </c>
      <c r="B127" s="93">
        <v>4506</v>
      </c>
      <c r="C127" s="93">
        <v>35</v>
      </c>
      <c r="D127" s="93">
        <v>35</v>
      </c>
      <c r="E127" s="93" t="s">
        <v>498</v>
      </c>
      <c r="F127" s="93">
        <v>3</v>
      </c>
      <c r="G127" s="93" t="s">
        <v>461</v>
      </c>
      <c r="H127" s="94" t="s">
        <v>557</v>
      </c>
      <c r="I127" s="93">
        <v>47</v>
      </c>
      <c r="J127" s="95">
        <v>46</v>
      </c>
      <c r="K127" s="96" t="s">
        <v>2186</v>
      </c>
      <c r="L127" s="97" t="s">
        <v>2808</v>
      </c>
      <c r="M127" s="98">
        <v>539514</v>
      </c>
      <c r="N127" s="98">
        <v>2888540</v>
      </c>
      <c r="O127" s="131">
        <v>539514</v>
      </c>
      <c r="P127" s="131">
        <v>2888540</v>
      </c>
      <c r="Q127" s="99">
        <v>45380</v>
      </c>
      <c r="R127" s="93" t="s">
        <v>163</v>
      </c>
      <c r="S127" s="93">
        <v>90</v>
      </c>
      <c r="T127" s="93">
        <v>90</v>
      </c>
      <c r="U127" s="106" t="s">
        <v>2263</v>
      </c>
    </row>
    <row r="128" spans="1:21" hidden="1">
      <c r="A128" s="94">
        <v>127</v>
      </c>
      <c r="B128" s="93">
        <v>4507</v>
      </c>
      <c r="C128" s="93">
        <v>36</v>
      </c>
      <c r="D128" s="93">
        <v>36</v>
      </c>
      <c r="E128" s="93" t="s">
        <v>498</v>
      </c>
      <c r="F128" s="93">
        <v>3</v>
      </c>
      <c r="G128" s="93" t="s">
        <v>461</v>
      </c>
      <c r="H128" s="94" t="s">
        <v>558</v>
      </c>
      <c r="I128" s="93">
        <v>47</v>
      </c>
      <c r="J128" s="95">
        <v>46</v>
      </c>
      <c r="K128" s="96" t="s">
        <v>2187</v>
      </c>
      <c r="L128" s="97" t="s">
        <v>2809</v>
      </c>
      <c r="M128" s="98">
        <v>539482</v>
      </c>
      <c r="N128" s="98">
        <v>2888548</v>
      </c>
      <c r="O128" s="131">
        <v>539482</v>
      </c>
      <c r="P128" s="131">
        <v>2888548</v>
      </c>
      <c r="Q128" s="99">
        <v>45380</v>
      </c>
      <c r="R128" s="93" t="s">
        <v>163</v>
      </c>
      <c r="S128" s="93">
        <v>100</v>
      </c>
      <c r="T128" s="93">
        <v>100</v>
      </c>
      <c r="U128" s="106" t="s">
        <v>2263</v>
      </c>
    </row>
    <row r="129" spans="1:21" hidden="1">
      <c r="A129" s="94">
        <v>128</v>
      </c>
      <c r="B129" s="93">
        <v>4508</v>
      </c>
      <c r="C129" s="93">
        <v>37</v>
      </c>
      <c r="D129" s="93">
        <v>37</v>
      </c>
      <c r="E129" s="93" t="s">
        <v>498</v>
      </c>
      <c r="F129" s="93">
        <v>3</v>
      </c>
      <c r="G129" s="93" t="s">
        <v>461</v>
      </c>
      <c r="H129" s="94" t="s">
        <v>559</v>
      </c>
      <c r="I129" s="93">
        <v>47</v>
      </c>
      <c r="J129" s="95">
        <v>47</v>
      </c>
      <c r="K129" s="96" t="s">
        <v>2185</v>
      </c>
      <c r="L129" s="97" t="s">
        <v>2810</v>
      </c>
      <c r="M129" s="98">
        <v>539555</v>
      </c>
      <c r="N129" s="98">
        <v>2888628</v>
      </c>
      <c r="O129" s="131">
        <v>539555</v>
      </c>
      <c r="P129" s="131">
        <v>2888628</v>
      </c>
      <c r="Q129" s="99">
        <v>45380</v>
      </c>
      <c r="R129" s="93" t="s">
        <v>217</v>
      </c>
      <c r="S129" s="93">
        <v>20</v>
      </c>
      <c r="T129" s="93">
        <v>20</v>
      </c>
      <c r="U129" s="106" t="s">
        <v>2263</v>
      </c>
    </row>
    <row r="130" spans="1:21" hidden="1">
      <c r="A130" s="94">
        <v>129</v>
      </c>
      <c r="B130" s="93">
        <v>4508</v>
      </c>
      <c r="C130" s="93">
        <v>37</v>
      </c>
      <c r="D130" s="93">
        <v>37</v>
      </c>
      <c r="E130" s="93" t="s">
        <v>498</v>
      </c>
      <c r="F130" s="93">
        <v>3</v>
      </c>
      <c r="G130" s="93" t="s">
        <v>461</v>
      </c>
      <c r="H130" s="94" t="s">
        <v>559</v>
      </c>
      <c r="I130" s="93">
        <v>47</v>
      </c>
      <c r="J130" s="95">
        <v>47</v>
      </c>
      <c r="K130" s="96" t="s">
        <v>2185</v>
      </c>
      <c r="L130" s="97" t="s">
        <v>2810</v>
      </c>
      <c r="M130" s="98">
        <v>539555</v>
      </c>
      <c r="N130" s="98">
        <v>2888628</v>
      </c>
      <c r="O130" s="131">
        <v>539555</v>
      </c>
      <c r="P130" s="131">
        <v>2888628</v>
      </c>
      <c r="Q130" s="99">
        <v>45380</v>
      </c>
      <c r="R130" s="93" t="s">
        <v>173</v>
      </c>
      <c r="S130" s="93">
        <v>70</v>
      </c>
      <c r="T130" s="93">
        <v>70</v>
      </c>
      <c r="U130" s="106" t="s">
        <v>2263</v>
      </c>
    </row>
    <row r="131" spans="1:21" hidden="1">
      <c r="A131" s="94">
        <v>130</v>
      </c>
      <c r="B131" s="93">
        <v>4508</v>
      </c>
      <c r="C131" s="93">
        <v>37</v>
      </c>
      <c r="D131" s="93">
        <v>37</v>
      </c>
      <c r="E131" s="93" t="s">
        <v>498</v>
      </c>
      <c r="F131" s="93">
        <v>3</v>
      </c>
      <c r="G131" s="93" t="s">
        <v>461</v>
      </c>
      <c r="H131" s="94" t="s">
        <v>559</v>
      </c>
      <c r="I131" s="93">
        <v>47</v>
      </c>
      <c r="J131" s="95">
        <v>47</v>
      </c>
      <c r="K131" s="96" t="s">
        <v>2185</v>
      </c>
      <c r="L131" s="97" t="s">
        <v>2810</v>
      </c>
      <c r="M131" s="98">
        <v>539555</v>
      </c>
      <c r="N131" s="98">
        <v>2888628</v>
      </c>
      <c r="O131" s="131">
        <v>539555</v>
      </c>
      <c r="P131" s="131">
        <v>2888628</v>
      </c>
      <c r="Q131" s="99">
        <v>45380</v>
      </c>
      <c r="R131" s="93" t="s">
        <v>277</v>
      </c>
      <c r="S131" s="93">
        <v>10</v>
      </c>
      <c r="T131" s="93">
        <v>10</v>
      </c>
      <c r="U131" s="106" t="s">
        <v>2263</v>
      </c>
    </row>
    <row r="132" spans="1:21" hidden="1">
      <c r="A132" s="94">
        <v>131</v>
      </c>
      <c r="B132" s="93">
        <v>4509</v>
      </c>
      <c r="C132" s="93">
        <v>38</v>
      </c>
      <c r="D132" s="93">
        <v>38</v>
      </c>
      <c r="E132" s="93" t="s">
        <v>498</v>
      </c>
      <c r="F132" s="93">
        <v>3</v>
      </c>
      <c r="G132" s="93" t="s">
        <v>461</v>
      </c>
      <c r="H132" s="94" t="s">
        <v>560</v>
      </c>
      <c r="I132" s="93">
        <v>47</v>
      </c>
      <c r="J132" s="95">
        <v>47</v>
      </c>
      <c r="K132" s="96" t="s">
        <v>2186</v>
      </c>
      <c r="L132" s="97" t="s">
        <v>2321</v>
      </c>
      <c r="M132" s="98">
        <v>539576</v>
      </c>
      <c r="N132" s="98">
        <v>2888628</v>
      </c>
      <c r="O132" s="131">
        <v>539576</v>
      </c>
      <c r="P132" s="131">
        <v>2888628</v>
      </c>
      <c r="Q132" s="99">
        <v>45380</v>
      </c>
      <c r="R132" s="93" t="s">
        <v>163</v>
      </c>
      <c r="S132" s="93">
        <v>15</v>
      </c>
      <c r="T132" s="93">
        <v>15</v>
      </c>
      <c r="U132" s="106" t="s">
        <v>2263</v>
      </c>
    </row>
    <row r="133" spans="1:21" hidden="1">
      <c r="A133" s="94">
        <v>132</v>
      </c>
      <c r="B133" s="93">
        <v>4509</v>
      </c>
      <c r="C133" s="93">
        <v>38</v>
      </c>
      <c r="D133" s="93">
        <v>38</v>
      </c>
      <c r="E133" s="93" t="s">
        <v>498</v>
      </c>
      <c r="F133" s="93">
        <v>3</v>
      </c>
      <c r="G133" s="93" t="s">
        <v>461</v>
      </c>
      <c r="H133" s="94" t="s">
        <v>560</v>
      </c>
      <c r="I133" s="93">
        <v>47</v>
      </c>
      <c r="J133" s="95">
        <v>47</v>
      </c>
      <c r="K133" s="96" t="s">
        <v>2186</v>
      </c>
      <c r="L133" s="97" t="s">
        <v>2321</v>
      </c>
      <c r="M133" s="98">
        <v>539576</v>
      </c>
      <c r="N133" s="98">
        <v>2888628</v>
      </c>
      <c r="O133" s="131">
        <v>539576</v>
      </c>
      <c r="P133" s="131">
        <v>2888628</v>
      </c>
      <c r="Q133" s="99">
        <v>45380</v>
      </c>
      <c r="R133" s="93" t="s">
        <v>217</v>
      </c>
      <c r="S133" s="93">
        <v>35</v>
      </c>
      <c r="T133" s="93">
        <v>35</v>
      </c>
      <c r="U133" s="106" t="s">
        <v>2263</v>
      </c>
    </row>
    <row r="134" spans="1:21" hidden="1">
      <c r="A134" s="94">
        <v>133</v>
      </c>
      <c r="B134" s="93">
        <v>4509</v>
      </c>
      <c r="C134" s="93">
        <v>38</v>
      </c>
      <c r="D134" s="93">
        <v>38</v>
      </c>
      <c r="E134" s="93" t="s">
        <v>498</v>
      </c>
      <c r="F134" s="93">
        <v>3</v>
      </c>
      <c r="G134" s="93" t="s">
        <v>461</v>
      </c>
      <c r="H134" s="94" t="s">
        <v>560</v>
      </c>
      <c r="I134" s="93">
        <v>47</v>
      </c>
      <c r="J134" s="95">
        <v>47</v>
      </c>
      <c r="K134" s="96" t="s">
        <v>2186</v>
      </c>
      <c r="L134" s="97" t="s">
        <v>2321</v>
      </c>
      <c r="M134" s="98">
        <v>539576</v>
      </c>
      <c r="N134" s="98">
        <v>2888628</v>
      </c>
      <c r="O134" s="131">
        <v>539576</v>
      </c>
      <c r="P134" s="131">
        <v>2888628</v>
      </c>
      <c r="Q134" s="99">
        <v>45380</v>
      </c>
      <c r="R134" s="93" t="s">
        <v>159</v>
      </c>
      <c r="S134" s="93">
        <v>5</v>
      </c>
      <c r="T134" s="93">
        <v>5</v>
      </c>
      <c r="U134" s="106" t="s">
        <v>2263</v>
      </c>
    </row>
    <row r="135" spans="1:21" hidden="1">
      <c r="A135" s="94">
        <v>134</v>
      </c>
      <c r="B135" s="116">
        <v>4509</v>
      </c>
      <c r="C135" s="116">
        <v>38</v>
      </c>
      <c r="D135" s="116">
        <v>38</v>
      </c>
      <c r="E135" s="116" t="s">
        <v>498</v>
      </c>
      <c r="F135" s="116">
        <v>3</v>
      </c>
      <c r="G135" s="116" t="s">
        <v>461</v>
      </c>
      <c r="H135" s="119" t="s">
        <v>560</v>
      </c>
      <c r="I135" s="116">
        <v>47</v>
      </c>
      <c r="J135" s="95">
        <v>47</v>
      </c>
      <c r="K135" s="96" t="s">
        <v>2186</v>
      </c>
      <c r="L135" s="97" t="s">
        <v>2321</v>
      </c>
      <c r="M135" s="98">
        <v>539576</v>
      </c>
      <c r="N135" s="98">
        <v>2888628</v>
      </c>
      <c r="O135" s="131">
        <v>539576</v>
      </c>
      <c r="P135" s="131">
        <v>2888628</v>
      </c>
      <c r="Q135" s="120">
        <v>45380</v>
      </c>
      <c r="R135" s="93" t="s">
        <v>223</v>
      </c>
      <c r="S135" s="93">
        <v>1</v>
      </c>
      <c r="T135" s="93">
        <v>1</v>
      </c>
      <c r="U135" s="106" t="s">
        <v>2263</v>
      </c>
    </row>
    <row r="136" spans="1:21" hidden="1">
      <c r="A136" s="94">
        <v>135</v>
      </c>
      <c r="B136" s="93">
        <v>4510</v>
      </c>
      <c r="C136" s="93">
        <v>39</v>
      </c>
      <c r="D136" s="93">
        <v>39</v>
      </c>
      <c r="E136" s="93" t="s">
        <v>498</v>
      </c>
      <c r="F136" s="93">
        <v>3</v>
      </c>
      <c r="G136" s="93" t="s">
        <v>461</v>
      </c>
      <c r="H136" s="94" t="s">
        <v>561</v>
      </c>
      <c r="I136" s="93">
        <v>47</v>
      </c>
      <c r="J136" s="95">
        <v>47</v>
      </c>
      <c r="K136" s="96" t="s">
        <v>2187</v>
      </c>
      <c r="L136" s="97" t="s">
        <v>2322</v>
      </c>
      <c r="M136" s="98">
        <v>539555</v>
      </c>
      <c r="N136" s="98">
        <v>2888641</v>
      </c>
      <c r="O136" s="131">
        <v>539555</v>
      </c>
      <c r="P136" s="131">
        <v>2888641</v>
      </c>
      <c r="Q136" s="99">
        <v>45380</v>
      </c>
      <c r="R136" s="93" t="s">
        <v>163</v>
      </c>
      <c r="S136" s="93">
        <v>10</v>
      </c>
      <c r="T136" s="93">
        <v>10</v>
      </c>
      <c r="U136" s="106" t="s">
        <v>2263</v>
      </c>
    </row>
    <row r="137" spans="1:21" hidden="1">
      <c r="A137" s="94">
        <v>136</v>
      </c>
      <c r="B137" s="93">
        <v>4510</v>
      </c>
      <c r="C137" s="93">
        <v>39</v>
      </c>
      <c r="D137" s="93">
        <v>39</v>
      </c>
      <c r="E137" s="93" t="s">
        <v>498</v>
      </c>
      <c r="F137" s="93">
        <v>3</v>
      </c>
      <c r="G137" s="93" t="s">
        <v>461</v>
      </c>
      <c r="H137" s="94" t="s">
        <v>561</v>
      </c>
      <c r="I137" s="93">
        <v>47</v>
      </c>
      <c r="J137" s="95">
        <v>47</v>
      </c>
      <c r="K137" s="96" t="s">
        <v>2187</v>
      </c>
      <c r="L137" s="97" t="s">
        <v>2322</v>
      </c>
      <c r="M137" s="98">
        <v>539555</v>
      </c>
      <c r="N137" s="98">
        <v>2888641</v>
      </c>
      <c r="O137" s="131">
        <v>539555</v>
      </c>
      <c r="P137" s="131">
        <v>2888641</v>
      </c>
      <c r="Q137" s="99">
        <v>45380</v>
      </c>
      <c r="R137" s="93" t="s">
        <v>269</v>
      </c>
      <c r="S137" s="93">
        <v>5</v>
      </c>
      <c r="T137" s="93">
        <v>5</v>
      </c>
      <c r="U137" s="106" t="s">
        <v>2263</v>
      </c>
    </row>
    <row r="138" spans="1:21" hidden="1">
      <c r="A138" s="94">
        <v>137</v>
      </c>
      <c r="B138" s="93">
        <v>4510</v>
      </c>
      <c r="C138" s="93">
        <v>39</v>
      </c>
      <c r="D138" s="93">
        <v>39</v>
      </c>
      <c r="E138" s="93" t="s">
        <v>498</v>
      </c>
      <c r="F138" s="93">
        <v>3</v>
      </c>
      <c r="G138" s="93" t="s">
        <v>461</v>
      </c>
      <c r="H138" s="94" t="s">
        <v>561</v>
      </c>
      <c r="I138" s="93">
        <v>47</v>
      </c>
      <c r="J138" s="95">
        <v>47</v>
      </c>
      <c r="K138" s="96" t="s">
        <v>2187</v>
      </c>
      <c r="L138" s="97" t="s">
        <v>2322</v>
      </c>
      <c r="M138" s="98">
        <v>539555</v>
      </c>
      <c r="N138" s="98">
        <v>2888641</v>
      </c>
      <c r="O138" s="131">
        <v>539555</v>
      </c>
      <c r="P138" s="131">
        <v>2888641</v>
      </c>
      <c r="Q138" s="99">
        <v>45380</v>
      </c>
      <c r="R138" s="93" t="s">
        <v>255</v>
      </c>
      <c r="S138" s="93">
        <v>15</v>
      </c>
      <c r="T138" s="93">
        <v>15</v>
      </c>
      <c r="U138" s="106" t="s">
        <v>2263</v>
      </c>
    </row>
    <row r="139" spans="1:21" hidden="1">
      <c r="A139" s="94">
        <v>138</v>
      </c>
      <c r="B139" s="116">
        <v>4510</v>
      </c>
      <c r="C139" s="116">
        <v>39</v>
      </c>
      <c r="D139" s="116">
        <v>39</v>
      </c>
      <c r="E139" s="116" t="s">
        <v>498</v>
      </c>
      <c r="F139" s="116">
        <v>3</v>
      </c>
      <c r="G139" s="116" t="s">
        <v>461</v>
      </c>
      <c r="H139" s="119" t="s">
        <v>561</v>
      </c>
      <c r="I139" s="116">
        <v>47</v>
      </c>
      <c r="J139" s="95">
        <v>47</v>
      </c>
      <c r="K139" s="96" t="s">
        <v>2187</v>
      </c>
      <c r="L139" s="97" t="s">
        <v>2322</v>
      </c>
      <c r="M139" s="98">
        <v>539555</v>
      </c>
      <c r="N139" s="98">
        <v>2888641</v>
      </c>
      <c r="O139" s="131">
        <v>539555</v>
      </c>
      <c r="P139" s="131">
        <v>2888641</v>
      </c>
      <c r="Q139" s="120">
        <v>45380</v>
      </c>
      <c r="R139" s="93" t="s">
        <v>241</v>
      </c>
      <c r="S139" s="93">
        <v>5</v>
      </c>
      <c r="T139" s="93">
        <v>5</v>
      </c>
      <c r="U139" s="106" t="s">
        <v>2263</v>
      </c>
    </row>
    <row r="140" spans="1:21" hidden="1">
      <c r="A140" s="94">
        <v>139</v>
      </c>
      <c r="B140" s="116">
        <v>4510</v>
      </c>
      <c r="C140" s="116">
        <v>39</v>
      </c>
      <c r="D140" s="116">
        <v>39</v>
      </c>
      <c r="E140" s="116" t="s">
        <v>498</v>
      </c>
      <c r="F140" s="116">
        <v>3</v>
      </c>
      <c r="G140" s="116" t="s">
        <v>461</v>
      </c>
      <c r="H140" s="119" t="s">
        <v>561</v>
      </c>
      <c r="I140" s="116">
        <v>47</v>
      </c>
      <c r="J140" s="95">
        <v>47</v>
      </c>
      <c r="K140" s="96" t="s">
        <v>2187</v>
      </c>
      <c r="L140" s="97" t="s">
        <v>2322</v>
      </c>
      <c r="M140" s="98">
        <v>539555</v>
      </c>
      <c r="N140" s="98">
        <v>2888641</v>
      </c>
      <c r="O140" s="131">
        <v>539555</v>
      </c>
      <c r="P140" s="131">
        <v>2888641</v>
      </c>
      <c r="Q140" s="120">
        <v>45380</v>
      </c>
      <c r="R140" s="93" t="s">
        <v>173</v>
      </c>
      <c r="S140" s="93">
        <v>5</v>
      </c>
      <c r="T140" s="93">
        <v>5</v>
      </c>
      <c r="U140" s="106" t="s">
        <v>2263</v>
      </c>
    </row>
    <row r="141" spans="1:21" hidden="1">
      <c r="A141" s="94">
        <v>140</v>
      </c>
      <c r="B141" s="116">
        <v>4510</v>
      </c>
      <c r="C141" s="116">
        <v>39</v>
      </c>
      <c r="D141" s="116">
        <v>39</v>
      </c>
      <c r="E141" s="116" t="s">
        <v>498</v>
      </c>
      <c r="F141" s="116">
        <v>3</v>
      </c>
      <c r="G141" s="116" t="s">
        <v>461</v>
      </c>
      <c r="H141" s="119" t="s">
        <v>561</v>
      </c>
      <c r="I141" s="116">
        <v>47</v>
      </c>
      <c r="J141" s="95">
        <v>47</v>
      </c>
      <c r="K141" s="96" t="s">
        <v>2187</v>
      </c>
      <c r="L141" s="97" t="s">
        <v>2322</v>
      </c>
      <c r="M141" s="98">
        <v>539555</v>
      </c>
      <c r="N141" s="98">
        <v>2888641</v>
      </c>
      <c r="O141" s="131">
        <v>539555</v>
      </c>
      <c r="P141" s="131">
        <v>2888641</v>
      </c>
      <c r="Q141" s="120">
        <v>45380</v>
      </c>
      <c r="R141" s="93" t="s">
        <v>223</v>
      </c>
      <c r="S141" s="93">
        <v>1</v>
      </c>
      <c r="T141" s="93">
        <v>1</v>
      </c>
      <c r="U141" s="106" t="s">
        <v>2263</v>
      </c>
    </row>
    <row r="142" spans="1:21" hidden="1">
      <c r="A142" s="94">
        <v>141</v>
      </c>
      <c r="B142" s="116">
        <v>4510</v>
      </c>
      <c r="C142" s="116">
        <v>39</v>
      </c>
      <c r="D142" s="116">
        <v>39</v>
      </c>
      <c r="E142" s="116" t="s">
        <v>498</v>
      </c>
      <c r="F142" s="116">
        <v>3</v>
      </c>
      <c r="G142" s="116" t="s">
        <v>461</v>
      </c>
      <c r="H142" s="119" t="s">
        <v>561</v>
      </c>
      <c r="I142" s="116">
        <v>47</v>
      </c>
      <c r="J142" s="95">
        <v>47</v>
      </c>
      <c r="K142" s="96" t="s">
        <v>2187</v>
      </c>
      <c r="L142" s="97" t="s">
        <v>2322</v>
      </c>
      <c r="M142" s="98">
        <v>539555</v>
      </c>
      <c r="N142" s="98">
        <v>2888641</v>
      </c>
      <c r="O142" s="131">
        <v>539555</v>
      </c>
      <c r="P142" s="131">
        <v>2888641</v>
      </c>
      <c r="Q142" s="120">
        <v>45380</v>
      </c>
      <c r="R142" s="93" t="s">
        <v>233</v>
      </c>
      <c r="S142" s="93">
        <v>1</v>
      </c>
      <c r="T142" s="93">
        <v>1</v>
      </c>
      <c r="U142" s="106" t="s">
        <v>2263</v>
      </c>
    </row>
    <row r="143" spans="1:21" hidden="1">
      <c r="A143" s="94">
        <v>142</v>
      </c>
      <c r="B143" s="93">
        <v>4511</v>
      </c>
      <c r="C143" s="93">
        <v>40</v>
      </c>
      <c r="D143" s="93">
        <v>40</v>
      </c>
      <c r="E143" s="93" t="s">
        <v>498</v>
      </c>
      <c r="F143" s="93">
        <v>3</v>
      </c>
      <c r="G143" s="93" t="s">
        <v>461</v>
      </c>
      <c r="H143" s="94" t="s">
        <v>562</v>
      </c>
      <c r="I143" s="93">
        <v>47</v>
      </c>
      <c r="J143" s="95">
        <v>48</v>
      </c>
      <c r="K143" s="96" t="s">
        <v>2185</v>
      </c>
      <c r="L143" s="97" t="s">
        <v>2323</v>
      </c>
      <c r="M143" s="98">
        <v>539584</v>
      </c>
      <c r="N143" s="98">
        <v>2888456</v>
      </c>
      <c r="O143" s="131">
        <v>539584</v>
      </c>
      <c r="P143" s="131">
        <v>2888456</v>
      </c>
      <c r="Q143" s="99">
        <v>45380</v>
      </c>
      <c r="R143" s="93" t="s">
        <v>163</v>
      </c>
      <c r="S143" s="93">
        <v>2</v>
      </c>
      <c r="T143" s="93">
        <v>2</v>
      </c>
      <c r="U143" s="106" t="s">
        <v>2263</v>
      </c>
    </row>
    <row r="144" spans="1:21" hidden="1">
      <c r="A144" s="94">
        <v>143</v>
      </c>
      <c r="B144" s="93">
        <v>4511</v>
      </c>
      <c r="C144" s="93">
        <v>40</v>
      </c>
      <c r="D144" s="93">
        <v>40</v>
      </c>
      <c r="E144" s="93" t="s">
        <v>498</v>
      </c>
      <c r="F144" s="93">
        <v>3</v>
      </c>
      <c r="G144" s="93" t="s">
        <v>461</v>
      </c>
      <c r="H144" s="94" t="s">
        <v>562</v>
      </c>
      <c r="I144" s="93">
        <v>47</v>
      </c>
      <c r="J144" s="95">
        <v>48</v>
      </c>
      <c r="K144" s="96" t="s">
        <v>2185</v>
      </c>
      <c r="L144" s="97" t="s">
        <v>2323</v>
      </c>
      <c r="M144" s="98">
        <v>539584</v>
      </c>
      <c r="N144" s="98">
        <v>2888456</v>
      </c>
      <c r="O144" s="131">
        <v>539584</v>
      </c>
      <c r="P144" s="131">
        <v>2888456</v>
      </c>
      <c r="Q144" s="99">
        <v>45380</v>
      </c>
      <c r="R144" s="93" t="s">
        <v>269</v>
      </c>
      <c r="S144" s="93">
        <v>5</v>
      </c>
      <c r="T144" s="93">
        <v>5</v>
      </c>
      <c r="U144" s="106" t="s">
        <v>2263</v>
      </c>
    </row>
    <row r="145" spans="1:21" hidden="1">
      <c r="A145" s="94">
        <v>144</v>
      </c>
      <c r="B145" s="93">
        <v>4511</v>
      </c>
      <c r="C145" s="93">
        <v>40</v>
      </c>
      <c r="D145" s="93">
        <v>40</v>
      </c>
      <c r="E145" s="93" t="s">
        <v>498</v>
      </c>
      <c r="F145" s="93">
        <v>3</v>
      </c>
      <c r="G145" s="93" t="s">
        <v>461</v>
      </c>
      <c r="H145" s="94" t="s">
        <v>562</v>
      </c>
      <c r="I145" s="93">
        <v>47</v>
      </c>
      <c r="J145" s="95">
        <v>48</v>
      </c>
      <c r="K145" s="96" t="s">
        <v>2185</v>
      </c>
      <c r="L145" s="97" t="s">
        <v>2323</v>
      </c>
      <c r="M145" s="98">
        <v>539584</v>
      </c>
      <c r="N145" s="98">
        <v>2888456</v>
      </c>
      <c r="O145" s="131">
        <v>539584</v>
      </c>
      <c r="P145" s="131">
        <v>2888456</v>
      </c>
      <c r="Q145" s="99">
        <v>45380</v>
      </c>
      <c r="R145" s="93" t="s">
        <v>157</v>
      </c>
      <c r="S145" s="93">
        <v>10</v>
      </c>
      <c r="T145" s="93">
        <v>10</v>
      </c>
      <c r="U145" s="106" t="s">
        <v>2263</v>
      </c>
    </row>
    <row r="146" spans="1:21" hidden="1">
      <c r="A146" s="94">
        <v>145</v>
      </c>
      <c r="B146" s="116">
        <v>4511</v>
      </c>
      <c r="C146" s="116">
        <v>40</v>
      </c>
      <c r="D146" s="116">
        <v>40</v>
      </c>
      <c r="E146" s="116" t="s">
        <v>498</v>
      </c>
      <c r="F146" s="116">
        <v>3</v>
      </c>
      <c r="G146" s="116" t="s">
        <v>461</v>
      </c>
      <c r="H146" s="119" t="s">
        <v>562</v>
      </c>
      <c r="I146" s="116">
        <v>47</v>
      </c>
      <c r="J146" s="95">
        <v>48</v>
      </c>
      <c r="K146" s="96" t="s">
        <v>2185</v>
      </c>
      <c r="L146" s="97" t="s">
        <v>2323</v>
      </c>
      <c r="M146" s="98">
        <v>539584</v>
      </c>
      <c r="N146" s="98">
        <v>2888456</v>
      </c>
      <c r="O146" s="131">
        <v>539584</v>
      </c>
      <c r="P146" s="131">
        <v>2888456</v>
      </c>
      <c r="Q146" s="120">
        <v>45380</v>
      </c>
      <c r="R146" s="93" t="s">
        <v>173</v>
      </c>
      <c r="S146" s="93">
        <v>1</v>
      </c>
      <c r="T146" s="93">
        <v>1</v>
      </c>
      <c r="U146" s="106" t="s">
        <v>2263</v>
      </c>
    </row>
    <row r="147" spans="1:21" hidden="1">
      <c r="A147" s="94">
        <v>146</v>
      </c>
      <c r="B147" s="93">
        <v>4512</v>
      </c>
      <c r="C147" s="93">
        <v>41</v>
      </c>
      <c r="D147" s="93">
        <v>41</v>
      </c>
      <c r="E147" s="93" t="s">
        <v>498</v>
      </c>
      <c r="F147" s="93">
        <v>3</v>
      </c>
      <c r="G147" s="93" t="s">
        <v>461</v>
      </c>
      <c r="H147" s="94" t="s">
        <v>563</v>
      </c>
      <c r="I147" s="93">
        <v>47</v>
      </c>
      <c r="J147" s="95">
        <v>48</v>
      </c>
      <c r="K147" s="96" t="s">
        <v>2186</v>
      </c>
      <c r="L147" s="97" t="s">
        <v>2811</v>
      </c>
      <c r="M147" s="98">
        <v>539604</v>
      </c>
      <c r="N147" s="98">
        <v>2888455</v>
      </c>
      <c r="O147" s="131">
        <v>539604</v>
      </c>
      <c r="P147" s="131">
        <v>2888455</v>
      </c>
      <c r="Q147" s="99">
        <v>45380</v>
      </c>
      <c r="R147" s="93" t="s">
        <v>163</v>
      </c>
      <c r="S147" s="93">
        <v>15</v>
      </c>
      <c r="T147" s="93">
        <v>15</v>
      </c>
      <c r="U147" s="106" t="s">
        <v>2263</v>
      </c>
    </row>
    <row r="148" spans="1:21" hidden="1">
      <c r="A148" s="94">
        <v>147</v>
      </c>
      <c r="B148" s="93">
        <v>4513</v>
      </c>
      <c r="C148" s="93">
        <v>42</v>
      </c>
      <c r="D148" s="93">
        <v>42</v>
      </c>
      <c r="E148" s="93" t="s">
        <v>498</v>
      </c>
      <c r="F148" s="93">
        <v>3</v>
      </c>
      <c r="G148" s="93" t="s">
        <v>461</v>
      </c>
      <c r="H148" s="94" t="s">
        <v>564</v>
      </c>
      <c r="I148" s="93">
        <v>47</v>
      </c>
      <c r="J148" s="95">
        <v>48</v>
      </c>
      <c r="K148" s="96" t="s">
        <v>2187</v>
      </c>
      <c r="L148" s="97" t="s">
        <v>2812</v>
      </c>
      <c r="M148" s="98">
        <v>539585</v>
      </c>
      <c r="N148" s="98">
        <v>2888485</v>
      </c>
      <c r="O148" s="131">
        <v>539585</v>
      </c>
      <c r="P148" s="131">
        <v>2888485</v>
      </c>
      <c r="Q148" s="99">
        <v>45380</v>
      </c>
      <c r="R148" s="93" t="s">
        <v>163</v>
      </c>
      <c r="S148" s="93">
        <v>30</v>
      </c>
      <c r="T148" s="93">
        <v>30</v>
      </c>
      <c r="U148" s="106" t="s">
        <v>2263</v>
      </c>
    </row>
    <row r="149" spans="1:21" hidden="1">
      <c r="A149" s="94">
        <v>148</v>
      </c>
      <c r="B149" s="93">
        <v>4513</v>
      </c>
      <c r="C149" s="93">
        <v>42</v>
      </c>
      <c r="D149" s="93">
        <v>42</v>
      </c>
      <c r="E149" s="93" t="s">
        <v>498</v>
      </c>
      <c r="F149" s="93">
        <v>3</v>
      </c>
      <c r="G149" s="93" t="s">
        <v>461</v>
      </c>
      <c r="H149" s="94" t="s">
        <v>564</v>
      </c>
      <c r="I149" s="93">
        <v>47</v>
      </c>
      <c r="J149" s="95">
        <v>48</v>
      </c>
      <c r="K149" s="96" t="s">
        <v>2187</v>
      </c>
      <c r="L149" s="97" t="s">
        <v>2812</v>
      </c>
      <c r="M149" s="98">
        <v>539585</v>
      </c>
      <c r="N149" s="98">
        <v>2888485</v>
      </c>
      <c r="O149" s="131">
        <v>539585</v>
      </c>
      <c r="P149" s="131">
        <v>2888485</v>
      </c>
      <c r="Q149" s="99">
        <v>45380</v>
      </c>
      <c r="R149" s="93" t="s">
        <v>217</v>
      </c>
      <c r="S149" s="93">
        <v>20</v>
      </c>
      <c r="T149" s="93">
        <v>20</v>
      </c>
      <c r="U149" s="106" t="s">
        <v>2263</v>
      </c>
    </row>
    <row r="150" spans="1:21" hidden="1">
      <c r="A150" s="94">
        <v>149</v>
      </c>
      <c r="B150" s="93">
        <v>4513</v>
      </c>
      <c r="C150" s="93">
        <v>42</v>
      </c>
      <c r="D150" s="93">
        <v>42</v>
      </c>
      <c r="E150" s="93" t="s">
        <v>498</v>
      </c>
      <c r="F150" s="93">
        <v>3</v>
      </c>
      <c r="G150" s="93" t="s">
        <v>461</v>
      </c>
      <c r="H150" s="94" t="s">
        <v>564</v>
      </c>
      <c r="I150" s="93">
        <v>47</v>
      </c>
      <c r="J150" s="95">
        <v>48</v>
      </c>
      <c r="K150" s="96" t="s">
        <v>2187</v>
      </c>
      <c r="L150" s="97" t="s">
        <v>2812</v>
      </c>
      <c r="M150" s="98">
        <v>539585</v>
      </c>
      <c r="N150" s="98">
        <v>2888485</v>
      </c>
      <c r="O150" s="131">
        <v>539585</v>
      </c>
      <c r="P150" s="131">
        <v>2888485</v>
      </c>
      <c r="Q150" s="99">
        <v>45380</v>
      </c>
      <c r="R150" s="93" t="s">
        <v>281</v>
      </c>
      <c r="S150" s="93">
        <v>15</v>
      </c>
      <c r="T150" s="93">
        <v>15</v>
      </c>
      <c r="U150" s="106" t="s">
        <v>2263</v>
      </c>
    </row>
    <row r="151" spans="1:21" hidden="1">
      <c r="A151" s="94">
        <v>150</v>
      </c>
      <c r="B151" s="93">
        <v>4520</v>
      </c>
      <c r="C151" s="93">
        <v>49</v>
      </c>
      <c r="D151" s="93">
        <v>49</v>
      </c>
      <c r="E151" s="93" t="s">
        <v>498</v>
      </c>
      <c r="F151" s="93">
        <v>3</v>
      </c>
      <c r="G151" s="93" t="s">
        <v>461</v>
      </c>
      <c r="H151" s="94" t="s">
        <v>565</v>
      </c>
      <c r="I151" s="93">
        <v>47</v>
      </c>
      <c r="J151" s="95">
        <v>52</v>
      </c>
      <c r="K151" s="96" t="s">
        <v>2185</v>
      </c>
      <c r="L151" s="97" t="s">
        <v>2813</v>
      </c>
      <c r="M151" s="98">
        <v>540059</v>
      </c>
      <c r="N151" s="98">
        <v>2888171</v>
      </c>
      <c r="O151" s="131">
        <v>540059</v>
      </c>
      <c r="P151" s="131">
        <v>2888171</v>
      </c>
      <c r="Q151" s="99">
        <v>45380</v>
      </c>
      <c r="R151" s="93" t="s">
        <v>163</v>
      </c>
      <c r="S151" s="93">
        <v>15</v>
      </c>
      <c r="T151" s="93">
        <v>15</v>
      </c>
      <c r="U151" s="106" t="s">
        <v>2263</v>
      </c>
    </row>
    <row r="152" spans="1:21" hidden="1">
      <c r="A152" s="94">
        <v>151</v>
      </c>
      <c r="B152" s="93">
        <v>4520</v>
      </c>
      <c r="C152" s="93">
        <v>49</v>
      </c>
      <c r="D152" s="93">
        <v>49</v>
      </c>
      <c r="E152" s="93" t="s">
        <v>498</v>
      </c>
      <c r="F152" s="93">
        <v>3</v>
      </c>
      <c r="G152" s="93" t="s">
        <v>461</v>
      </c>
      <c r="H152" s="94" t="s">
        <v>565</v>
      </c>
      <c r="I152" s="93">
        <v>47</v>
      </c>
      <c r="J152" s="95">
        <v>52</v>
      </c>
      <c r="K152" s="96" t="s">
        <v>2185</v>
      </c>
      <c r="L152" s="97" t="s">
        <v>2813</v>
      </c>
      <c r="M152" s="98">
        <v>540059</v>
      </c>
      <c r="N152" s="98">
        <v>2888171</v>
      </c>
      <c r="O152" s="131">
        <v>540059</v>
      </c>
      <c r="P152" s="131">
        <v>2888171</v>
      </c>
      <c r="Q152" s="99">
        <v>45380</v>
      </c>
      <c r="R152" s="93" t="s">
        <v>269</v>
      </c>
      <c r="S152" s="93">
        <v>3</v>
      </c>
      <c r="T152" s="93">
        <v>3</v>
      </c>
      <c r="U152" s="106" t="s">
        <v>2263</v>
      </c>
    </row>
    <row r="153" spans="1:21" hidden="1">
      <c r="A153" s="94">
        <v>152</v>
      </c>
      <c r="B153" s="93">
        <v>4521</v>
      </c>
      <c r="C153" s="93">
        <v>50</v>
      </c>
      <c r="D153" s="93">
        <v>50</v>
      </c>
      <c r="E153" s="93" t="s">
        <v>498</v>
      </c>
      <c r="F153" s="93">
        <v>3</v>
      </c>
      <c r="G153" s="93" t="s">
        <v>461</v>
      </c>
      <c r="H153" s="94" t="s">
        <v>566</v>
      </c>
      <c r="I153" s="93">
        <v>47</v>
      </c>
      <c r="J153" s="95">
        <v>52</v>
      </c>
      <c r="K153" s="96" t="s">
        <v>2186</v>
      </c>
      <c r="L153" s="97" t="s">
        <v>2814</v>
      </c>
      <c r="M153" s="98">
        <v>540084</v>
      </c>
      <c r="N153" s="98">
        <v>2888172</v>
      </c>
      <c r="O153" s="131">
        <v>540084</v>
      </c>
      <c r="P153" s="131">
        <v>2888172</v>
      </c>
      <c r="Q153" s="99">
        <v>45380</v>
      </c>
      <c r="R153" s="93" t="s">
        <v>163</v>
      </c>
      <c r="S153" s="93">
        <v>40</v>
      </c>
      <c r="T153" s="93">
        <v>40</v>
      </c>
      <c r="U153" s="106" t="s">
        <v>2263</v>
      </c>
    </row>
    <row r="154" spans="1:21" hidden="1">
      <c r="A154" s="94">
        <v>153</v>
      </c>
      <c r="B154" s="93">
        <v>4521</v>
      </c>
      <c r="C154" s="93">
        <v>50</v>
      </c>
      <c r="D154" s="93">
        <v>50</v>
      </c>
      <c r="E154" s="93" t="s">
        <v>498</v>
      </c>
      <c r="F154" s="93">
        <v>3</v>
      </c>
      <c r="G154" s="93" t="s">
        <v>461</v>
      </c>
      <c r="H154" s="94" t="s">
        <v>566</v>
      </c>
      <c r="I154" s="93">
        <v>47</v>
      </c>
      <c r="J154" s="95">
        <v>52</v>
      </c>
      <c r="K154" s="96" t="s">
        <v>2186</v>
      </c>
      <c r="L154" s="97" t="s">
        <v>2814</v>
      </c>
      <c r="M154" s="98">
        <v>540084</v>
      </c>
      <c r="N154" s="98">
        <v>2888172</v>
      </c>
      <c r="O154" s="131">
        <v>540084</v>
      </c>
      <c r="P154" s="131">
        <v>2888172</v>
      </c>
      <c r="Q154" s="99">
        <v>45380</v>
      </c>
      <c r="R154" s="93" t="s">
        <v>217</v>
      </c>
      <c r="S154" s="93">
        <v>40</v>
      </c>
      <c r="T154" s="93">
        <v>40</v>
      </c>
      <c r="U154" s="106" t="s">
        <v>2263</v>
      </c>
    </row>
    <row r="155" spans="1:21" hidden="1">
      <c r="A155" s="94">
        <v>154</v>
      </c>
      <c r="B155" s="93">
        <v>4522</v>
      </c>
      <c r="C155" s="93">
        <v>51</v>
      </c>
      <c r="D155" s="93">
        <v>51</v>
      </c>
      <c r="E155" s="93" t="s">
        <v>498</v>
      </c>
      <c r="F155" s="93">
        <v>3</v>
      </c>
      <c r="G155" s="93" t="s">
        <v>461</v>
      </c>
      <c r="H155" s="94" t="s">
        <v>567</v>
      </c>
      <c r="I155" s="93">
        <v>47</v>
      </c>
      <c r="J155" s="95">
        <v>52</v>
      </c>
      <c r="K155" s="96" t="s">
        <v>2187</v>
      </c>
      <c r="L155" s="97" t="s">
        <v>2815</v>
      </c>
      <c r="M155" s="98">
        <v>540063</v>
      </c>
      <c r="N155" s="98">
        <v>2888191</v>
      </c>
      <c r="O155" s="131">
        <v>540063</v>
      </c>
      <c r="P155" s="131">
        <v>2888191</v>
      </c>
      <c r="Q155" s="99">
        <v>45380</v>
      </c>
      <c r="R155" s="93" t="s">
        <v>163</v>
      </c>
      <c r="S155" s="93">
        <v>1</v>
      </c>
      <c r="T155" s="93">
        <v>1</v>
      </c>
      <c r="U155" s="106" t="s">
        <v>2263</v>
      </c>
    </row>
    <row r="156" spans="1:21" hidden="1">
      <c r="A156" s="94">
        <v>155</v>
      </c>
      <c r="B156" s="93">
        <v>4522</v>
      </c>
      <c r="C156" s="93">
        <v>51</v>
      </c>
      <c r="D156" s="93">
        <v>51</v>
      </c>
      <c r="E156" s="93" t="s">
        <v>498</v>
      </c>
      <c r="F156" s="93">
        <v>3</v>
      </c>
      <c r="G156" s="93" t="s">
        <v>461</v>
      </c>
      <c r="H156" s="94" t="s">
        <v>567</v>
      </c>
      <c r="I156" s="93">
        <v>47</v>
      </c>
      <c r="J156" s="95">
        <v>52</v>
      </c>
      <c r="K156" s="96" t="s">
        <v>2187</v>
      </c>
      <c r="L156" s="97" t="s">
        <v>2815</v>
      </c>
      <c r="M156" s="98">
        <v>540063</v>
      </c>
      <c r="N156" s="98">
        <v>2888191</v>
      </c>
      <c r="O156" s="131">
        <v>540063</v>
      </c>
      <c r="P156" s="131">
        <v>2888191</v>
      </c>
      <c r="Q156" s="99">
        <v>45380</v>
      </c>
      <c r="R156" s="93" t="s">
        <v>269</v>
      </c>
      <c r="S156" s="93">
        <v>20</v>
      </c>
      <c r="T156" s="93">
        <v>20</v>
      </c>
      <c r="U156" s="106" t="s">
        <v>2263</v>
      </c>
    </row>
    <row r="157" spans="1:21" hidden="1">
      <c r="A157" s="94">
        <v>156</v>
      </c>
      <c r="B157" s="93">
        <v>4517</v>
      </c>
      <c r="C157" s="93">
        <v>46</v>
      </c>
      <c r="D157" s="93">
        <v>46</v>
      </c>
      <c r="E157" s="93" t="s">
        <v>498</v>
      </c>
      <c r="F157" s="93">
        <v>3</v>
      </c>
      <c r="G157" s="93" t="s">
        <v>461</v>
      </c>
      <c r="H157" s="94" t="s">
        <v>568</v>
      </c>
      <c r="I157" s="93">
        <v>47</v>
      </c>
      <c r="J157" s="95">
        <v>53</v>
      </c>
      <c r="K157" s="96" t="s">
        <v>2185</v>
      </c>
      <c r="L157" s="97" t="s">
        <v>2324</v>
      </c>
      <c r="M157" s="98">
        <v>540126</v>
      </c>
      <c r="N157" s="98">
        <v>2887991</v>
      </c>
      <c r="O157" s="131">
        <v>540126</v>
      </c>
      <c r="P157" s="131">
        <v>2887991</v>
      </c>
      <c r="Q157" s="99">
        <v>45380</v>
      </c>
      <c r="R157" s="93" t="s">
        <v>231</v>
      </c>
      <c r="S157" s="93">
        <v>35</v>
      </c>
      <c r="T157" s="93">
        <v>35</v>
      </c>
      <c r="U157" s="106" t="s">
        <v>2263</v>
      </c>
    </row>
    <row r="158" spans="1:21" hidden="1">
      <c r="A158" s="94">
        <v>157</v>
      </c>
      <c r="B158" s="93">
        <v>4517</v>
      </c>
      <c r="C158" s="93">
        <v>46</v>
      </c>
      <c r="D158" s="93">
        <v>46</v>
      </c>
      <c r="E158" s="93" t="s">
        <v>498</v>
      </c>
      <c r="F158" s="93">
        <v>3</v>
      </c>
      <c r="G158" s="93" t="s">
        <v>461</v>
      </c>
      <c r="H158" s="94" t="s">
        <v>568</v>
      </c>
      <c r="I158" s="93">
        <v>47</v>
      </c>
      <c r="J158" s="95">
        <v>53</v>
      </c>
      <c r="K158" s="96" t="s">
        <v>2185</v>
      </c>
      <c r="L158" s="97" t="s">
        <v>2324</v>
      </c>
      <c r="M158" s="98">
        <v>540126</v>
      </c>
      <c r="N158" s="98">
        <v>2887991</v>
      </c>
      <c r="O158" s="131">
        <v>540126</v>
      </c>
      <c r="P158" s="131">
        <v>2887991</v>
      </c>
      <c r="Q158" s="99">
        <v>45380</v>
      </c>
      <c r="R158" s="93" t="s">
        <v>173</v>
      </c>
      <c r="S158" s="93">
        <v>5</v>
      </c>
      <c r="T158" s="93">
        <v>5</v>
      </c>
      <c r="U158" s="106" t="s">
        <v>2263</v>
      </c>
    </row>
    <row r="159" spans="1:21" hidden="1">
      <c r="A159" s="94">
        <v>158</v>
      </c>
      <c r="B159" s="93">
        <v>4517</v>
      </c>
      <c r="C159" s="93">
        <v>46</v>
      </c>
      <c r="D159" s="93">
        <v>46</v>
      </c>
      <c r="E159" s="93" t="s">
        <v>498</v>
      </c>
      <c r="F159" s="93">
        <v>3</v>
      </c>
      <c r="G159" s="93" t="s">
        <v>461</v>
      </c>
      <c r="H159" s="94" t="s">
        <v>568</v>
      </c>
      <c r="I159" s="93">
        <v>47</v>
      </c>
      <c r="J159" s="95">
        <v>53</v>
      </c>
      <c r="K159" s="96" t="s">
        <v>2185</v>
      </c>
      <c r="L159" s="97" t="s">
        <v>2324</v>
      </c>
      <c r="M159" s="98">
        <v>540126</v>
      </c>
      <c r="N159" s="98">
        <v>2887991</v>
      </c>
      <c r="O159" s="131">
        <v>540126</v>
      </c>
      <c r="P159" s="131">
        <v>2887991</v>
      </c>
      <c r="Q159" s="99">
        <v>45380</v>
      </c>
      <c r="R159" s="93" t="s">
        <v>217</v>
      </c>
      <c r="S159" s="93">
        <v>5</v>
      </c>
      <c r="T159" s="93">
        <v>5</v>
      </c>
      <c r="U159" s="106" t="s">
        <v>2263</v>
      </c>
    </row>
    <row r="160" spans="1:21" hidden="1">
      <c r="A160" s="94">
        <v>159</v>
      </c>
      <c r="B160" s="116">
        <v>4517</v>
      </c>
      <c r="C160" s="116">
        <v>46</v>
      </c>
      <c r="D160" s="116">
        <v>46</v>
      </c>
      <c r="E160" s="116" t="s">
        <v>498</v>
      </c>
      <c r="F160" s="116">
        <v>3</v>
      </c>
      <c r="G160" s="116" t="s">
        <v>461</v>
      </c>
      <c r="H160" s="119" t="s">
        <v>568</v>
      </c>
      <c r="I160" s="116">
        <v>47</v>
      </c>
      <c r="J160" s="95">
        <v>53</v>
      </c>
      <c r="K160" s="96" t="s">
        <v>2185</v>
      </c>
      <c r="L160" s="97" t="s">
        <v>2324</v>
      </c>
      <c r="M160" s="98">
        <v>540126</v>
      </c>
      <c r="N160" s="98">
        <v>2887991</v>
      </c>
      <c r="O160" s="131">
        <v>540126</v>
      </c>
      <c r="P160" s="131">
        <v>2887991</v>
      </c>
      <c r="Q160" s="120">
        <v>45380</v>
      </c>
      <c r="R160" s="93" t="s">
        <v>281</v>
      </c>
      <c r="S160" s="93">
        <v>10</v>
      </c>
      <c r="T160" s="93">
        <v>10</v>
      </c>
      <c r="U160" s="106" t="s">
        <v>2263</v>
      </c>
    </row>
    <row r="161" spans="1:21" hidden="1">
      <c r="A161" s="94">
        <v>160</v>
      </c>
      <c r="B161" s="93">
        <v>4518</v>
      </c>
      <c r="C161" s="93">
        <v>47</v>
      </c>
      <c r="D161" s="93">
        <v>47</v>
      </c>
      <c r="E161" s="93" t="s">
        <v>498</v>
      </c>
      <c r="F161" s="93">
        <v>3</v>
      </c>
      <c r="G161" s="93" t="s">
        <v>461</v>
      </c>
      <c r="H161" s="94" t="s">
        <v>569</v>
      </c>
      <c r="I161" s="93">
        <v>47</v>
      </c>
      <c r="J161" s="95">
        <v>53</v>
      </c>
      <c r="K161" s="96" t="s">
        <v>2186</v>
      </c>
      <c r="L161" s="97" t="s">
        <v>2325</v>
      </c>
      <c r="M161" s="98">
        <v>540133</v>
      </c>
      <c r="N161" s="98">
        <v>2887991</v>
      </c>
      <c r="O161" s="131">
        <v>540133</v>
      </c>
      <c r="P161" s="131">
        <v>2887991</v>
      </c>
      <c r="Q161" s="99">
        <v>45380</v>
      </c>
      <c r="R161" s="93" t="s">
        <v>231</v>
      </c>
      <c r="S161" s="93">
        <v>5</v>
      </c>
      <c r="T161" s="93">
        <v>5</v>
      </c>
      <c r="U161" s="106" t="s">
        <v>2263</v>
      </c>
    </row>
    <row r="162" spans="1:21" hidden="1">
      <c r="A162" s="94">
        <v>161</v>
      </c>
      <c r="B162" s="93">
        <v>4518</v>
      </c>
      <c r="C162" s="93">
        <v>47</v>
      </c>
      <c r="D162" s="93">
        <v>47</v>
      </c>
      <c r="E162" s="93" t="s">
        <v>498</v>
      </c>
      <c r="F162" s="93">
        <v>3</v>
      </c>
      <c r="G162" s="93" t="s">
        <v>461</v>
      </c>
      <c r="H162" s="94" t="s">
        <v>569</v>
      </c>
      <c r="I162" s="93">
        <v>47</v>
      </c>
      <c r="J162" s="95">
        <v>53</v>
      </c>
      <c r="K162" s="96" t="s">
        <v>2186</v>
      </c>
      <c r="L162" s="97" t="s">
        <v>2325</v>
      </c>
      <c r="M162" s="98">
        <v>540133</v>
      </c>
      <c r="N162" s="98">
        <v>2887991</v>
      </c>
      <c r="O162" s="131">
        <v>540133</v>
      </c>
      <c r="P162" s="131">
        <v>2887991</v>
      </c>
      <c r="Q162" s="99">
        <v>45380</v>
      </c>
      <c r="R162" s="93" t="s">
        <v>217</v>
      </c>
      <c r="S162" s="93">
        <v>10</v>
      </c>
      <c r="T162" s="93">
        <v>10</v>
      </c>
      <c r="U162" s="106" t="s">
        <v>2263</v>
      </c>
    </row>
    <row r="163" spans="1:21" hidden="1">
      <c r="A163" s="94">
        <v>162</v>
      </c>
      <c r="B163" s="93">
        <v>4518</v>
      </c>
      <c r="C163" s="93">
        <v>47</v>
      </c>
      <c r="D163" s="93">
        <v>47</v>
      </c>
      <c r="E163" s="93" t="s">
        <v>498</v>
      </c>
      <c r="F163" s="93">
        <v>3</v>
      </c>
      <c r="G163" s="93" t="s">
        <v>461</v>
      </c>
      <c r="H163" s="94" t="s">
        <v>569</v>
      </c>
      <c r="I163" s="93">
        <v>47</v>
      </c>
      <c r="J163" s="95">
        <v>53</v>
      </c>
      <c r="K163" s="96" t="s">
        <v>2186</v>
      </c>
      <c r="L163" s="97" t="s">
        <v>2325</v>
      </c>
      <c r="M163" s="98">
        <v>540133</v>
      </c>
      <c r="N163" s="98">
        <v>2887991</v>
      </c>
      <c r="O163" s="131">
        <v>540133</v>
      </c>
      <c r="P163" s="131">
        <v>2887991</v>
      </c>
      <c r="Q163" s="99">
        <v>45380</v>
      </c>
      <c r="R163" s="93" t="s">
        <v>173</v>
      </c>
      <c r="S163" s="93">
        <v>20</v>
      </c>
      <c r="T163" s="93">
        <v>20</v>
      </c>
      <c r="U163" s="106" t="s">
        <v>2263</v>
      </c>
    </row>
    <row r="164" spans="1:21" hidden="1">
      <c r="A164" s="94">
        <v>163</v>
      </c>
      <c r="B164" s="116">
        <v>4518</v>
      </c>
      <c r="C164" s="116">
        <v>47</v>
      </c>
      <c r="D164" s="116">
        <v>47</v>
      </c>
      <c r="E164" s="116" t="s">
        <v>498</v>
      </c>
      <c r="F164" s="116">
        <v>3</v>
      </c>
      <c r="G164" s="116" t="s">
        <v>461</v>
      </c>
      <c r="H164" s="119" t="s">
        <v>569</v>
      </c>
      <c r="I164" s="116">
        <v>47</v>
      </c>
      <c r="J164" s="95">
        <v>53</v>
      </c>
      <c r="K164" s="96" t="s">
        <v>2186</v>
      </c>
      <c r="L164" s="97" t="s">
        <v>2325</v>
      </c>
      <c r="M164" s="98">
        <v>540133</v>
      </c>
      <c r="N164" s="98">
        <v>2887991</v>
      </c>
      <c r="O164" s="131">
        <v>540133</v>
      </c>
      <c r="P164" s="131">
        <v>2887991</v>
      </c>
      <c r="Q164" s="120">
        <v>45380</v>
      </c>
      <c r="R164" s="93" t="s">
        <v>281</v>
      </c>
      <c r="S164" s="93">
        <v>5</v>
      </c>
      <c r="T164" s="93">
        <v>5</v>
      </c>
      <c r="U164" s="106" t="s">
        <v>2263</v>
      </c>
    </row>
    <row r="165" spans="1:21" hidden="1">
      <c r="A165" s="94">
        <v>164</v>
      </c>
      <c r="B165" s="93">
        <v>4519</v>
      </c>
      <c r="C165" s="93">
        <v>48</v>
      </c>
      <c r="D165" s="93">
        <v>48</v>
      </c>
      <c r="E165" s="93" t="s">
        <v>498</v>
      </c>
      <c r="F165" s="93">
        <v>3</v>
      </c>
      <c r="G165" s="93" t="s">
        <v>461</v>
      </c>
      <c r="H165" s="94" t="s">
        <v>570</v>
      </c>
      <c r="I165" s="93">
        <v>47</v>
      </c>
      <c r="J165" s="95">
        <v>53</v>
      </c>
      <c r="K165" s="96" t="s">
        <v>2187</v>
      </c>
      <c r="L165" s="97" t="s">
        <v>2816</v>
      </c>
      <c r="M165" s="98">
        <v>540125</v>
      </c>
      <c r="N165" s="98">
        <v>2888020</v>
      </c>
      <c r="O165" s="131">
        <v>540125</v>
      </c>
      <c r="P165" s="131">
        <v>2888020</v>
      </c>
      <c r="Q165" s="99">
        <v>45380</v>
      </c>
      <c r="R165" s="93" t="s">
        <v>217</v>
      </c>
      <c r="S165" s="93">
        <v>5</v>
      </c>
      <c r="T165" s="93">
        <v>5</v>
      </c>
      <c r="U165" s="106" t="s">
        <v>2263</v>
      </c>
    </row>
    <row r="166" spans="1:21" hidden="1">
      <c r="A166" s="94">
        <v>165</v>
      </c>
      <c r="B166" s="93">
        <v>4519</v>
      </c>
      <c r="C166" s="93">
        <v>48</v>
      </c>
      <c r="D166" s="93">
        <v>48</v>
      </c>
      <c r="E166" s="93" t="s">
        <v>498</v>
      </c>
      <c r="F166" s="93">
        <v>3</v>
      </c>
      <c r="G166" s="93" t="s">
        <v>461</v>
      </c>
      <c r="H166" s="94" t="s">
        <v>570</v>
      </c>
      <c r="I166" s="93">
        <v>47</v>
      </c>
      <c r="J166" s="95">
        <v>53</v>
      </c>
      <c r="K166" s="96" t="s">
        <v>2187</v>
      </c>
      <c r="L166" s="97" t="s">
        <v>2816</v>
      </c>
      <c r="M166" s="98">
        <v>540125</v>
      </c>
      <c r="N166" s="98">
        <v>2888020</v>
      </c>
      <c r="O166" s="131">
        <v>540125</v>
      </c>
      <c r="P166" s="131">
        <v>2888020</v>
      </c>
      <c r="Q166" s="99">
        <v>45380</v>
      </c>
      <c r="R166" s="93" t="s">
        <v>173</v>
      </c>
      <c r="S166" s="93">
        <v>1</v>
      </c>
      <c r="T166" s="93">
        <v>1</v>
      </c>
      <c r="U166" s="106" t="s">
        <v>2263</v>
      </c>
    </row>
    <row r="167" spans="1:21" hidden="1">
      <c r="A167" s="94">
        <v>166</v>
      </c>
      <c r="B167" s="93">
        <v>4519</v>
      </c>
      <c r="C167" s="93">
        <v>48</v>
      </c>
      <c r="D167" s="93">
        <v>48</v>
      </c>
      <c r="E167" s="93" t="s">
        <v>498</v>
      </c>
      <c r="F167" s="93">
        <v>3</v>
      </c>
      <c r="G167" s="93" t="s">
        <v>461</v>
      </c>
      <c r="H167" s="94" t="s">
        <v>570</v>
      </c>
      <c r="I167" s="93">
        <v>47</v>
      </c>
      <c r="J167" s="95">
        <v>53</v>
      </c>
      <c r="K167" s="96" t="s">
        <v>2187</v>
      </c>
      <c r="L167" s="97" t="s">
        <v>2816</v>
      </c>
      <c r="M167" s="98">
        <v>540125</v>
      </c>
      <c r="N167" s="98">
        <v>2888020</v>
      </c>
      <c r="O167" s="131">
        <v>540125</v>
      </c>
      <c r="P167" s="131">
        <v>2888020</v>
      </c>
      <c r="Q167" s="99">
        <v>45380</v>
      </c>
      <c r="R167" s="93" t="s">
        <v>175</v>
      </c>
      <c r="S167" s="93">
        <v>5</v>
      </c>
      <c r="T167" s="93">
        <v>5</v>
      </c>
      <c r="U167" s="106" t="s">
        <v>2263</v>
      </c>
    </row>
    <row r="168" spans="1:21" hidden="1">
      <c r="A168" s="94">
        <v>167</v>
      </c>
      <c r="B168" s="93">
        <v>4514</v>
      </c>
      <c r="C168" s="93">
        <v>43</v>
      </c>
      <c r="D168" s="93">
        <v>43</v>
      </c>
      <c r="E168" s="93" t="s">
        <v>498</v>
      </c>
      <c r="F168" s="93">
        <v>3</v>
      </c>
      <c r="G168" s="93" t="s">
        <v>461</v>
      </c>
      <c r="H168" s="94" t="s">
        <v>571</v>
      </c>
      <c r="I168" s="93">
        <v>47</v>
      </c>
      <c r="J168" s="95">
        <v>54</v>
      </c>
      <c r="K168" s="96" t="s">
        <v>2185</v>
      </c>
      <c r="L168" s="97" t="s">
        <v>2326</v>
      </c>
      <c r="M168" s="98">
        <v>540030</v>
      </c>
      <c r="N168" s="98">
        <v>2888072</v>
      </c>
      <c r="O168" s="131">
        <v>540030</v>
      </c>
      <c r="P168" s="131">
        <v>2888072</v>
      </c>
      <c r="Q168" s="99">
        <v>45380</v>
      </c>
      <c r="R168" s="93" t="s">
        <v>163</v>
      </c>
      <c r="S168" s="93">
        <v>20</v>
      </c>
      <c r="T168" s="93">
        <v>20</v>
      </c>
      <c r="U168" s="106" t="s">
        <v>2263</v>
      </c>
    </row>
    <row r="169" spans="1:21" hidden="1">
      <c r="A169" s="94">
        <v>168</v>
      </c>
      <c r="B169" s="93">
        <v>4514</v>
      </c>
      <c r="C169" s="93">
        <v>43</v>
      </c>
      <c r="D169" s="93">
        <v>43</v>
      </c>
      <c r="E169" s="93" t="s">
        <v>498</v>
      </c>
      <c r="F169" s="93">
        <v>3</v>
      </c>
      <c r="G169" s="93" t="s">
        <v>461</v>
      </c>
      <c r="H169" s="94" t="s">
        <v>571</v>
      </c>
      <c r="I169" s="93">
        <v>47</v>
      </c>
      <c r="J169" s="95">
        <v>54</v>
      </c>
      <c r="K169" s="96" t="s">
        <v>2185</v>
      </c>
      <c r="L169" s="97" t="s">
        <v>2326</v>
      </c>
      <c r="M169" s="98">
        <v>540030</v>
      </c>
      <c r="N169" s="98">
        <v>2888072</v>
      </c>
      <c r="O169" s="131">
        <v>540030</v>
      </c>
      <c r="P169" s="131">
        <v>2888072</v>
      </c>
      <c r="Q169" s="99">
        <v>45380</v>
      </c>
      <c r="R169" s="93" t="s">
        <v>241</v>
      </c>
      <c r="S169" s="93">
        <v>50</v>
      </c>
      <c r="T169" s="93">
        <v>50</v>
      </c>
      <c r="U169" s="106" t="s">
        <v>2263</v>
      </c>
    </row>
    <row r="170" spans="1:21" hidden="1">
      <c r="A170" s="94">
        <v>169</v>
      </c>
      <c r="B170" s="93">
        <v>4514</v>
      </c>
      <c r="C170" s="93">
        <v>43</v>
      </c>
      <c r="D170" s="93">
        <v>43</v>
      </c>
      <c r="E170" s="93" t="s">
        <v>498</v>
      </c>
      <c r="F170" s="93">
        <v>3</v>
      </c>
      <c r="G170" s="93" t="s">
        <v>461</v>
      </c>
      <c r="H170" s="94" t="s">
        <v>571</v>
      </c>
      <c r="I170" s="93">
        <v>47</v>
      </c>
      <c r="J170" s="95">
        <v>54</v>
      </c>
      <c r="K170" s="96" t="s">
        <v>2185</v>
      </c>
      <c r="L170" s="97" t="s">
        <v>2326</v>
      </c>
      <c r="M170" s="98">
        <v>540030</v>
      </c>
      <c r="N170" s="98">
        <v>2888072</v>
      </c>
      <c r="O170" s="131">
        <v>540030</v>
      </c>
      <c r="P170" s="131">
        <v>2888072</v>
      </c>
      <c r="Q170" s="99">
        <v>45380</v>
      </c>
      <c r="R170" s="93" t="s">
        <v>223</v>
      </c>
      <c r="S170" s="93">
        <v>2</v>
      </c>
      <c r="T170" s="93">
        <v>2</v>
      </c>
      <c r="U170" s="106" t="s">
        <v>2263</v>
      </c>
    </row>
    <row r="171" spans="1:21" hidden="1">
      <c r="A171" s="94">
        <v>170</v>
      </c>
      <c r="B171" s="116">
        <v>4514</v>
      </c>
      <c r="C171" s="116">
        <v>43</v>
      </c>
      <c r="D171" s="116">
        <v>43</v>
      </c>
      <c r="E171" s="116" t="s">
        <v>498</v>
      </c>
      <c r="F171" s="116">
        <v>3</v>
      </c>
      <c r="G171" s="116" t="s">
        <v>461</v>
      </c>
      <c r="H171" s="119" t="s">
        <v>571</v>
      </c>
      <c r="I171" s="116">
        <v>47</v>
      </c>
      <c r="J171" s="95">
        <v>54</v>
      </c>
      <c r="K171" s="96" t="s">
        <v>2185</v>
      </c>
      <c r="L171" s="97" t="s">
        <v>2326</v>
      </c>
      <c r="M171" s="98">
        <v>540030</v>
      </c>
      <c r="N171" s="98">
        <v>2888072</v>
      </c>
      <c r="O171" s="131">
        <v>540030</v>
      </c>
      <c r="P171" s="131">
        <v>2888072</v>
      </c>
      <c r="Q171" s="120">
        <v>45380</v>
      </c>
      <c r="R171" s="93" t="s">
        <v>233</v>
      </c>
      <c r="S171" s="93">
        <v>1</v>
      </c>
      <c r="T171" s="93">
        <v>1</v>
      </c>
      <c r="U171" s="106" t="s">
        <v>2263</v>
      </c>
    </row>
    <row r="172" spans="1:21" hidden="1">
      <c r="A172" s="94">
        <v>171</v>
      </c>
      <c r="B172" s="93">
        <v>4515</v>
      </c>
      <c r="C172" s="93">
        <v>44</v>
      </c>
      <c r="D172" s="93">
        <v>44</v>
      </c>
      <c r="E172" s="93" t="s">
        <v>498</v>
      </c>
      <c r="F172" s="93">
        <v>3</v>
      </c>
      <c r="G172" s="93" t="s">
        <v>461</v>
      </c>
      <c r="H172" s="94" t="s">
        <v>572</v>
      </c>
      <c r="I172" s="93">
        <v>47</v>
      </c>
      <c r="J172" s="95">
        <v>54</v>
      </c>
      <c r="K172" s="96" t="s">
        <v>2186</v>
      </c>
      <c r="L172" s="97" t="s">
        <v>2817</v>
      </c>
      <c r="M172" s="98">
        <v>540061</v>
      </c>
      <c r="N172" s="98">
        <v>2888071</v>
      </c>
      <c r="O172" s="131">
        <v>540061</v>
      </c>
      <c r="P172" s="131">
        <v>2888071</v>
      </c>
      <c r="Q172" s="99">
        <v>45380</v>
      </c>
      <c r="R172" s="93" t="s">
        <v>173</v>
      </c>
      <c r="S172" s="93">
        <v>3</v>
      </c>
      <c r="T172" s="93">
        <v>3</v>
      </c>
      <c r="U172" s="106" t="s">
        <v>2263</v>
      </c>
    </row>
    <row r="173" spans="1:21" hidden="1">
      <c r="A173" s="94">
        <v>172</v>
      </c>
      <c r="B173" s="93">
        <v>4515</v>
      </c>
      <c r="C173" s="93">
        <v>44</v>
      </c>
      <c r="D173" s="93">
        <v>44</v>
      </c>
      <c r="E173" s="93" t="s">
        <v>498</v>
      </c>
      <c r="F173" s="93">
        <v>3</v>
      </c>
      <c r="G173" s="93" t="s">
        <v>461</v>
      </c>
      <c r="H173" s="94" t="s">
        <v>572</v>
      </c>
      <c r="I173" s="93">
        <v>47</v>
      </c>
      <c r="J173" s="95">
        <v>54</v>
      </c>
      <c r="K173" s="96" t="s">
        <v>2186</v>
      </c>
      <c r="L173" s="97" t="s">
        <v>2817</v>
      </c>
      <c r="M173" s="98">
        <v>540061</v>
      </c>
      <c r="N173" s="98">
        <v>2888071</v>
      </c>
      <c r="O173" s="131">
        <v>540061</v>
      </c>
      <c r="P173" s="131">
        <v>2888071</v>
      </c>
      <c r="Q173" s="99">
        <v>45380</v>
      </c>
      <c r="R173" s="93" t="s">
        <v>281</v>
      </c>
      <c r="S173" s="93">
        <v>20</v>
      </c>
      <c r="T173" s="93">
        <v>20</v>
      </c>
      <c r="U173" s="106" t="s">
        <v>2263</v>
      </c>
    </row>
    <row r="174" spans="1:21" hidden="1">
      <c r="A174" s="94">
        <v>173</v>
      </c>
      <c r="B174" s="93">
        <v>4516</v>
      </c>
      <c r="C174" s="93">
        <v>45</v>
      </c>
      <c r="D174" s="93">
        <v>45</v>
      </c>
      <c r="E174" s="93" t="s">
        <v>498</v>
      </c>
      <c r="F174" s="93">
        <v>3</v>
      </c>
      <c r="G174" s="93" t="s">
        <v>461</v>
      </c>
      <c r="H174" s="94" t="s">
        <v>573</v>
      </c>
      <c r="I174" s="93">
        <v>47</v>
      </c>
      <c r="J174" s="95">
        <v>54</v>
      </c>
      <c r="K174" s="96" t="s">
        <v>2187</v>
      </c>
      <c r="L174" s="97" t="s">
        <v>2818</v>
      </c>
      <c r="M174" s="98">
        <v>540031</v>
      </c>
      <c r="N174" s="98">
        <v>2888090</v>
      </c>
      <c r="O174" s="131">
        <v>540031</v>
      </c>
      <c r="P174" s="131">
        <v>2888090</v>
      </c>
      <c r="Q174" s="99">
        <v>45380</v>
      </c>
      <c r="R174" s="93" t="s">
        <v>163</v>
      </c>
      <c r="S174" s="93">
        <v>40</v>
      </c>
      <c r="T174" s="93">
        <v>40</v>
      </c>
      <c r="U174" s="106" t="s">
        <v>2263</v>
      </c>
    </row>
    <row r="175" spans="1:21" hidden="1">
      <c r="A175" s="94">
        <v>174</v>
      </c>
      <c r="B175" s="93">
        <v>4516</v>
      </c>
      <c r="C175" s="93">
        <v>45</v>
      </c>
      <c r="D175" s="93">
        <v>45</v>
      </c>
      <c r="E175" s="93" t="s">
        <v>498</v>
      </c>
      <c r="F175" s="93">
        <v>3</v>
      </c>
      <c r="G175" s="93" t="s">
        <v>461</v>
      </c>
      <c r="H175" s="94" t="s">
        <v>573</v>
      </c>
      <c r="I175" s="93">
        <v>47</v>
      </c>
      <c r="J175" s="95">
        <v>54</v>
      </c>
      <c r="K175" s="96" t="s">
        <v>2187</v>
      </c>
      <c r="L175" s="97" t="s">
        <v>2818</v>
      </c>
      <c r="M175" s="98">
        <v>540031</v>
      </c>
      <c r="N175" s="98">
        <v>2888090</v>
      </c>
      <c r="O175" s="131">
        <v>540031</v>
      </c>
      <c r="P175" s="131">
        <v>2888090</v>
      </c>
      <c r="Q175" s="99">
        <v>45380</v>
      </c>
      <c r="R175" s="93" t="s">
        <v>217</v>
      </c>
      <c r="S175" s="93">
        <v>10</v>
      </c>
      <c r="T175" s="93">
        <v>10</v>
      </c>
      <c r="U175" s="106" t="s">
        <v>2263</v>
      </c>
    </row>
    <row r="176" spans="1:21" hidden="1">
      <c r="A176" s="94">
        <v>175</v>
      </c>
      <c r="B176" s="93">
        <v>4516</v>
      </c>
      <c r="C176" s="93">
        <v>45</v>
      </c>
      <c r="D176" s="93">
        <v>45</v>
      </c>
      <c r="E176" s="93" t="s">
        <v>498</v>
      </c>
      <c r="F176" s="93">
        <v>3</v>
      </c>
      <c r="G176" s="93" t="s">
        <v>461</v>
      </c>
      <c r="H176" s="94" t="s">
        <v>573</v>
      </c>
      <c r="I176" s="93">
        <v>47</v>
      </c>
      <c r="J176" s="95">
        <v>54</v>
      </c>
      <c r="K176" s="96" t="s">
        <v>2187</v>
      </c>
      <c r="L176" s="97" t="s">
        <v>2818</v>
      </c>
      <c r="M176" s="98">
        <v>540031</v>
      </c>
      <c r="N176" s="98">
        <v>2888090</v>
      </c>
      <c r="O176" s="131">
        <v>540031</v>
      </c>
      <c r="P176" s="131">
        <v>2888090</v>
      </c>
      <c r="Q176" s="99">
        <v>45380</v>
      </c>
      <c r="R176" s="93" t="s">
        <v>157</v>
      </c>
      <c r="S176" s="93">
        <v>10</v>
      </c>
      <c r="T176" s="93">
        <v>10</v>
      </c>
      <c r="U176" s="106" t="s">
        <v>2263</v>
      </c>
    </row>
    <row r="177" spans="1:21" hidden="1">
      <c r="A177" s="94">
        <v>176</v>
      </c>
      <c r="B177" s="93">
        <v>4526</v>
      </c>
      <c r="C177" s="93">
        <v>55</v>
      </c>
      <c r="D177" s="93">
        <v>55</v>
      </c>
      <c r="E177" s="93" t="s">
        <v>498</v>
      </c>
      <c r="F177" s="93">
        <v>3</v>
      </c>
      <c r="G177" s="93" t="s">
        <v>461</v>
      </c>
      <c r="H177" s="94" t="s">
        <v>574</v>
      </c>
      <c r="I177" s="93">
        <v>47</v>
      </c>
      <c r="J177" s="95">
        <v>56</v>
      </c>
      <c r="K177" s="96" t="s">
        <v>2185</v>
      </c>
      <c r="L177" s="97" t="s">
        <v>2819</v>
      </c>
      <c r="M177" s="98">
        <v>540440</v>
      </c>
      <c r="N177" s="98">
        <v>2888687</v>
      </c>
      <c r="O177" s="131">
        <v>540440</v>
      </c>
      <c r="P177" s="131">
        <v>2888687</v>
      </c>
      <c r="Q177" s="99">
        <v>45380</v>
      </c>
      <c r="R177" s="93" t="s">
        <v>163</v>
      </c>
      <c r="S177" s="93">
        <v>20</v>
      </c>
      <c r="T177" s="93">
        <v>20</v>
      </c>
      <c r="U177" s="106" t="s">
        <v>2263</v>
      </c>
    </row>
    <row r="178" spans="1:21" hidden="1">
      <c r="A178" s="94">
        <v>177</v>
      </c>
      <c r="B178" s="93">
        <v>4526</v>
      </c>
      <c r="C178" s="93">
        <v>55</v>
      </c>
      <c r="D178" s="93">
        <v>55</v>
      </c>
      <c r="E178" s="93" t="s">
        <v>498</v>
      </c>
      <c r="F178" s="93">
        <v>3</v>
      </c>
      <c r="G178" s="93" t="s">
        <v>461</v>
      </c>
      <c r="H178" s="94" t="s">
        <v>574</v>
      </c>
      <c r="I178" s="93">
        <v>47</v>
      </c>
      <c r="J178" s="95">
        <v>56</v>
      </c>
      <c r="K178" s="96" t="s">
        <v>2185</v>
      </c>
      <c r="L178" s="97" t="s">
        <v>2819</v>
      </c>
      <c r="M178" s="98">
        <v>540440</v>
      </c>
      <c r="N178" s="98">
        <v>2888687</v>
      </c>
      <c r="O178" s="131">
        <v>540440</v>
      </c>
      <c r="P178" s="131">
        <v>2888687</v>
      </c>
      <c r="Q178" s="99">
        <v>45380</v>
      </c>
      <c r="R178" s="93" t="s">
        <v>281</v>
      </c>
      <c r="S178" s="93">
        <v>25</v>
      </c>
      <c r="T178" s="93">
        <v>25</v>
      </c>
      <c r="U178" s="106" t="s">
        <v>2263</v>
      </c>
    </row>
    <row r="179" spans="1:21" hidden="1">
      <c r="A179" s="94">
        <v>178</v>
      </c>
      <c r="B179" s="93">
        <v>4527</v>
      </c>
      <c r="C179" s="93">
        <v>56</v>
      </c>
      <c r="D179" s="93">
        <v>56</v>
      </c>
      <c r="E179" s="93" t="s">
        <v>498</v>
      </c>
      <c r="F179" s="93">
        <v>3</v>
      </c>
      <c r="G179" s="93" t="s">
        <v>461</v>
      </c>
      <c r="H179" s="94" t="s">
        <v>575</v>
      </c>
      <c r="I179" s="93">
        <v>47</v>
      </c>
      <c r="J179" s="95">
        <v>56</v>
      </c>
      <c r="K179" s="96" t="s">
        <v>2186</v>
      </c>
      <c r="L179" s="97" t="s">
        <v>2820</v>
      </c>
      <c r="M179" s="98">
        <v>540454</v>
      </c>
      <c r="N179" s="98">
        <v>2888687</v>
      </c>
      <c r="O179" s="131">
        <v>540454</v>
      </c>
      <c r="P179" s="131">
        <v>2888687</v>
      </c>
      <c r="Q179" s="99">
        <v>45380</v>
      </c>
      <c r="R179" s="93" t="s">
        <v>163</v>
      </c>
      <c r="S179" s="93">
        <v>90</v>
      </c>
      <c r="T179" s="93">
        <v>90</v>
      </c>
      <c r="U179" s="106" t="s">
        <v>2263</v>
      </c>
    </row>
    <row r="180" spans="1:21" hidden="1">
      <c r="A180" s="94">
        <v>179</v>
      </c>
      <c r="B180" s="93">
        <v>4528</v>
      </c>
      <c r="C180" s="93">
        <v>57</v>
      </c>
      <c r="D180" s="93">
        <v>57</v>
      </c>
      <c r="E180" s="93" t="s">
        <v>498</v>
      </c>
      <c r="F180" s="93">
        <v>3</v>
      </c>
      <c r="G180" s="93" t="s">
        <v>461</v>
      </c>
      <c r="H180" s="94" t="s">
        <v>576</v>
      </c>
      <c r="I180" s="93">
        <v>47</v>
      </c>
      <c r="J180" s="95">
        <v>56</v>
      </c>
      <c r="K180" s="96" t="s">
        <v>2187</v>
      </c>
      <c r="L180" s="97" t="s">
        <v>2821</v>
      </c>
      <c r="M180" s="98">
        <v>540440</v>
      </c>
      <c r="N180" s="98">
        <v>2888702</v>
      </c>
      <c r="O180" s="131">
        <v>540440</v>
      </c>
      <c r="P180" s="131">
        <v>2888702</v>
      </c>
      <c r="Q180" s="99">
        <v>45380</v>
      </c>
      <c r="R180" s="93" t="s">
        <v>163</v>
      </c>
      <c r="S180" s="93">
        <v>10</v>
      </c>
      <c r="T180" s="93">
        <v>10</v>
      </c>
      <c r="U180" s="106" t="s">
        <v>2263</v>
      </c>
    </row>
    <row r="181" spans="1:21" hidden="1">
      <c r="A181" s="94">
        <v>180</v>
      </c>
      <c r="B181" s="93">
        <v>4528</v>
      </c>
      <c r="C181" s="93">
        <v>57</v>
      </c>
      <c r="D181" s="93">
        <v>57</v>
      </c>
      <c r="E181" s="93" t="s">
        <v>498</v>
      </c>
      <c r="F181" s="93">
        <v>3</v>
      </c>
      <c r="G181" s="93" t="s">
        <v>461</v>
      </c>
      <c r="H181" s="94" t="s">
        <v>576</v>
      </c>
      <c r="I181" s="93">
        <v>47</v>
      </c>
      <c r="J181" s="95">
        <v>56</v>
      </c>
      <c r="K181" s="96" t="s">
        <v>2187</v>
      </c>
      <c r="L181" s="97" t="s">
        <v>2821</v>
      </c>
      <c r="M181" s="98">
        <v>540440</v>
      </c>
      <c r="N181" s="98">
        <v>2888702</v>
      </c>
      <c r="O181" s="131">
        <v>540440</v>
      </c>
      <c r="P181" s="131">
        <v>2888702</v>
      </c>
      <c r="Q181" s="99">
        <v>45380</v>
      </c>
      <c r="R181" s="93" t="s">
        <v>217</v>
      </c>
      <c r="S181" s="93">
        <v>30</v>
      </c>
      <c r="T181" s="93">
        <v>30</v>
      </c>
      <c r="U181" s="106" t="s">
        <v>2263</v>
      </c>
    </row>
    <row r="182" spans="1:21" hidden="1">
      <c r="A182" s="94">
        <v>181</v>
      </c>
      <c r="B182" s="93">
        <v>4529</v>
      </c>
      <c r="C182" s="93">
        <v>58</v>
      </c>
      <c r="D182" s="93">
        <v>58</v>
      </c>
      <c r="E182" s="93" t="s">
        <v>498</v>
      </c>
      <c r="F182" s="93">
        <v>3</v>
      </c>
      <c r="G182" s="93" t="s">
        <v>461</v>
      </c>
      <c r="H182" s="94" t="s">
        <v>577</v>
      </c>
      <c r="I182" s="93">
        <v>47</v>
      </c>
      <c r="J182" s="95">
        <v>57</v>
      </c>
      <c r="K182" s="96" t="s">
        <v>2185</v>
      </c>
      <c r="L182" s="97" t="s">
        <v>2822</v>
      </c>
      <c r="M182" s="98">
        <v>540505</v>
      </c>
      <c r="N182" s="98">
        <v>2888721</v>
      </c>
      <c r="O182" s="131">
        <v>540505</v>
      </c>
      <c r="P182" s="131">
        <v>2888721</v>
      </c>
      <c r="Q182" s="99">
        <v>45380</v>
      </c>
      <c r="R182" s="93" t="s">
        <v>163</v>
      </c>
      <c r="S182" s="93">
        <v>40</v>
      </c>
      <c r="T182" s="93">
        <v>40</v>
      </c>
      <c r="U182" s="106" t="s">
        <v>2263</v>
      </c>
    </row>
    <row r="183" spans="1:21" hidden="1">
      <c r="A183" s="94">
        <v>182</v>
      </c>
      <c r="B183" s="93">
        <v>4530</v>
      </c>
      <c r="C183" s="93">
        <v>59</v>
      </c>
      <c r="D183" s="93">
        <v>59</v>
      </c>
      <c r="E183" s="93" t="s">
        <v>498</v>
      </c>
      <c r="F183" s="93">
        <v>3</v>
      </c>
      <c r="G183" s="93" t="s">
        <v>461</v>
      </c>
      <c r="H183" s="94" t="s">
        <v>578</v>
      </c>
      <c r="I183" s="93">
        <v>47</v>
      </c>
      <c r="J183" s="95">
        <v>57</v>
      </c>
      <c r="K183" s="96" t="s">
        <v>2186</v>
      </c>
      <c r="L183" s="97" t="s">
        <v>2823</v>
      </c>
      <c r="M183" s="98">
        <v>540521</v>
      </c>
      <c r="N183" s="98">
        <v>2888721</v>
      </c>
      <c r="O183" s="131">
        <v>540521</v>
      </c>
      <c r="P183" s="131">
        <v>2888721</v>
      </c>
      <c r="Q183" s="99">
        <v>45380</v>
      </c>
      <c r="R183" s="93" t="s">
        <v>163</v>
      </c>
      <c r="S183" s="93">
        <v>15</v>
      </c>
      <c r="T183" s="93">
        <v>15</v>
      </c>
      <c r="U183" s="106" t="s">
        <v>2263</v>
      </c>
    </row>
    <row r="184" spans="1:21" hidden="1">
      <c r="A184" s="94">
        <v>183</v>
      </c>
      <c r="B184" s="93">
        <v>4531</v>
      </c>
      <c r="C184" s="93">
        <v>60</v>
      </c>
      <c r="D184" s="93">
        <v>60</v>
      </c>
      <c r="E184" s="93" t="s">
        <v>498</v>
      </c>
      <c r="F184" s="93">
        <v>3</v>
      </c>
      <c r="G184" s="93" t="s">
        <v>461</v>
      </c>
      <c r="H184" s="94" t="s">
        <v>579</v>
      </c>
      <c r="I184" s="93">
        <v>47</v>
      </c>
      <c r="J184" s="95">
        <v>57</v>
      </c>
      <c r="K184" s="96" t="s">
        <v>2187</v>
      </c>
      <c r="L184" s="97" t="s">
        <v>2824</v>
      </c>
      <c r="M184" s="98">
        <v>540504</v>
      </c>
      <c r="N184" s="98">
        <v>2888756</v>
      </c>
      <c r="O184" s="131">
        <v>540504</v>
      </c>
      <c r="P184" s="131">
        <v>2888756</v>
      </c>
      <c r="Q184" s="99">
        <v>45380</v>
      </c>
      <c r="R184" s="93" t="s">
        <v>163</v>
      </c>
      <c r="S184" s="93">
        <v>50</v>
      </c>
      <c r="T184" s="93">
        <v>50</v>
      </c>
      <c r="U184" s="106" t="s">
        <v>2263</v>
      </c>
    </row>
    <row r="185" spans="1:21" hidden="1">
      <c r="A185" s="94">
        <v>184</v>
      </c>
      <c r="B185" s="93">
        <v>4523</v>
      </c>
      <c r="C185" s="93">
        <v>52</v>
      </c>
      <c r="D185" s="93">
        <v>52</v>
      </c>
      <c r="E185" s="93" t="s">
        <v>498</v>
      </c>
      <c r="F185" s="93">
        <v>3</v>
      </c>
      <c r="G185" s="93" t="s">
        <v>461</v>
      </c>
      <c r="H185" s="94" t="s">
        <v>580</v>
      </c>
      <c r="I185" s="93">
        <v>47</v>
      </c>
      <c r="J185" s="95">
        <v>59</v>
      </c>
      <c r="K185" s="96" t="s">
        <v>2185</v>
      </c>
      <c r="L185" s="97" t="s">
        <v>2825</v>
      </c>
      <c r="M185" s="98">
        <v>540323</v>
      </c>
      <c r="N185" s="98">
        <v>2888761</v>
      </c>
      <c r="O185" s="131">
        <v>540323</v>
      </c>
      <c r="P185" s="131">
        <v>2888761</v>
      </c>
      <c r="Q185" s="99">
        <v>45380</v>
      </c>
      <c r="R185" s="93" t="s">
        <v>163</v>
      </c>
      <c r="S185" s="93">
        <v>15</v>
      </c>
      <c r="T185" s="93">
        <v>15</v>
      </c>
      <c r="U185" s="106" t="s">
        <v>2263</v>
      </c>
    </row>
    <row r="186" spans="1:21" hidden="1">
      <c r="A186" s="94">
        <v>185</v>
      </c>
      <c r="B186" s="93">
        <v>4523</v>
      </c>
      <c r="C186" s="93">
        <v>52</v>
      </c>
      <c r="D186" s="93">
        <v>52</v>
      </c>
      <c r="E186" s="93" t="s">
        <v>498</v>
      </c>
      <c r="F186" s="93">
        <v>3</v>
      </c>
      <c r="G186" s="93" t="s">
        <v>461</v>
      </c>
      <c r="H186" s="94" t="s">
        <v>580</v>
      </c>
      <c r="I186" s="93">
        <v>47</v>
      </c>
      <c r="J186" s="95">
        <v>59</v>
      </c>
      <c r="K186" s="96" t="s">
        <v>2185</v>
      </c>
      <c r="L186" s="97" t="s">
        <v>2825</v>
      </c>
      <c r="M186" s="98">
        <v>540323</v>
      </c>
      <c r="N186" s="98">
        <v>2888761</v>
      </c>
      <c r="O186" s="131">
        <v>540323</v>
      </c>
      <c r="P186" s="131">
        <v>2888761</v>
      </c>
      <c r="Q186" s="99">
        <v>45380</v>
      </c>
      <c r="R186" s="93" t="s">
        <v>269</v>
      </c>
      <c r="S186" s="93">
        <v>5</v>
      </c>
      <c r="T186" s="93">
        <v>5</v>
      </c>
      <c r="U186" s="106" t="s">
        <v>2263</v>
      </c>
    </row>
    <row r="187" spans="1:21" hidden="1">
      <c r="A187" s="94">
        <v>186</v>
      </c>
      <c r="B187" s="93">
        <v>4524</v>
      </c>
      <c r="C187" s="93">
        <v>53</v>
      </c>
      <c r="D187" s="93">
        <v>53</v>
      </c>
      <c r="E187" s="93" t="s">
        <v>498</v>
      </c>
      <c r="F187" s="93">
        <v>3</v>
      </c>
      <c r="G187" s="93" t="s">
        <v>461</v>
      </c>
      <c r="H187" s="94" t="s">
        <v>581</v>
      </c>
      <c r="I187" s="93">
        <v>47</v>
      </c>
      <c r="J187" s="95">
        <v>59</v>
      </c>
      <c r="K187" s="96" t="s">
        <v>2186</v>
      </c>
      <c r="L187" s="97" t="s">
        <v>2327</v>
      </c>
      <c r="M187" s="98">
        <v>540344</v>
      </c>
      <c r="N187" s="98">
        <v>2888761</v>
      </c>
      <c r="O187" s="131">
        <v>540344</v>
      </c>
      <c r="P187" s="131">
        <v>2888761</v>
      </c>
      <c r="Q187" s="99">
        <v>45380</v>
      </c>
      <c r="R187" s="93" t="s">
        <v>217</v>
      </c>
      <c r="S187" s="93">
        <v>15</v>
      </c>
      <c r="T187" s="93">
        <v>15</v>
      </c>
      <c r="U187" s="106" t="s">
        <v>2263</v>
      </c>
    </row>
    <row r="188" spans="1:21" hidden="1">
      <c r="A188" s="94">
        <v>187</v>
      </c>
      <c r="B188" s="93">
        <v>4524</v>
      </c>
      <c r="C188" s="93">
        <v>53</v>
      </c>
      <c r="D188" s="93">
        <v>53</v>
      </c>
      <c r="E188" s="93" t="s">
        <v>498</v>
      </c>
      <c r="F188" s="93">
        <v>3</v>
      </c>
      <c r="G188" s="93" t="s">
        <v>461</v>
      </c>
      <c r="H188" s="94" t="s">
        <v>581</v>
      </c>
      <c r="I188" s="93">
        <v>47</v>
      </c>
      <c r="J188" s="95">
        <v>59</v>
      </c>
      <c r="K188" s="96" t="s">
        <v>2186</v>
      </c>
      <c r="L188" s="97" t="s">
        <v>2327</v>
      </c>
      <c r="M188" s="98">
        <v>540344</v>
      </c>
      <c r="N188" s="98">
        <v>2888761</v>
      </c>
      <c r="O188" s="131">
        <v>540344</v>
      </c>
      <c r="P188" s="131">
        <v>2888761</v>
      </c>
      <c r="Q188" s="99">
        <v>45380</v>
      </c>
      <c r="R188" s="93" t="s">
        <v>173</v>
      </c>
      <c r="S188" s="93">
        <v>1</v>
      </c>
      <c r="T188" s="93">
        <v>1</v>
      </c>
      <c r="U188" s="106" t="s">
        <v>2263</v>
      </c>
    </row>
    <row r="189" spans="1:21" hidden="1">
      <c r="A189" s="94">
        <v>188</v>
      </c>
      <c r="B189" s="93">
        <v>4524</v>
      </c>
      <c r="C189" s="93">
        <v>53</v>
      </c>
      <c r="D189" s="93">
        <v>53</v>
      </c>
      <c r="E189" s="93" t="s">
        <v>498</v>
      </c>
      <c r="F189" s="93">
        <v>3</v>
      </c>
      <c r="G189" s="93" t="s">
        <v>461</v>
      </c>
      <c r="H189" s="94" t="s">
        <v>581</v>
      </c>
      <c r="I189" s="93">
        <v>47</v>
      </c>
      <c r="J189" s="95">
        <v>59</v>
      </c>
      <c r="K189" s="96" t="s">
        <v>2186</v>
      </c>
      <c r="L189" s="97" t="s">
        <v>2327</v>
      </c>
      <c r="M189" s="98">
        <v>540344</v>
      </c>
      <c r="N189" s="98">
        <v>2888761</v>
      </c>
      <c r="O189" s="131">
        <v>540344</v>
      </c>
      <c r="P189" s="131">
        <v>2888761</v>
      </c>
      <c r="Q189" s="99">
        <v>45380</v>
      </c>
      <c r="R189" s="93" t="s">
        <v>281</v>
      </c>
      <c r="S189" s="93">
        <v>20</v>
      </c>
      <c r="T189" s="93">
        <v>20</v>
      </c>
      <c r="U189" s="106" t="s">
        <v>2263</v>
      </c>
    </row>
    <row r="190" spans="1:21" hidden="1">
      <c r="A190" s="94">
        <v>189</v>
      </c>
      <c r="B190" s="116">
        <v>4524</v>
      </c>
      <c r="C190" s="116">
        <v>53</v>
      </c>
      <c r="D190" s="116">
        <v>53</v>
      </c>
      <c r="E190" s="116" t="s">
        <v>498</v>
      </c>
      <c r="F190" s="116">
        <v>3</v>
      </c>
      <c r="G190" s="116" t="s">
        <v>461</v>
      </c>
      <c r="H190" s="119" t="s">
        <v>581</v>
      </c>
      <c r="I190" s="116">
        <v>47</v>
      </c>
      <c r="J190" s="95">
        <v>59</v>
      </c>
      <c r="K190" s="96" t="s">
        <v>2186</v>
      </c>
      <c r="L190" s="97" t="s">
        <v>2327</v>
      </c>
      <c r="M190" s="98">
        <v>540344</v>
      </c>
      <c r="N190" s="98">
        <v>2888761</v>
      </c>
      <c r="O190" s="131">
        <v>540344</v>
      </c>
      <c r="P190" s="131">
        <v>2888761</v>
      </c>
      <c r="Q190" s="120">
        <v>45380</v>
      </c>
      <c r="R190" s="93" t="s">
        <v>163</v>
      </c>
      <c r="S190" s="93">
        <v>1</v>
      </c>
      <c r="T190" s="93">
        <v>1</v>
      </c>
      <c r="U190" s="106" t="s">
        <v>2263</v>
      </c>
    </row>
    <row r="191" spans="1:21" hidden="1">
      <c r="A191" s="94">
        <v>190</v>
      </c>
      <c r="B191" s="93">
        <v>4525</v>
      </c>
      <c r="C191" s="93">
        <v>54</v>
      </c>
      <c r="D191" s="93">
        <v>54</v>
      </c>
      <c r="E191" s="93" t="s">
        <v>498</v>
      </c>
      <c r="F191" s="93">
        <v>3</v>
      </c>
      <c r="G191" s="93" t="s">
        <v>461</v>
      </c>
      <c r="H191" s="94" t="s">
        <v>582</v>
      </c>
      <c r="I191" s="93">
        <v>47</v>
      </c>
      <c r="J191" s="95">
        <v>59</v>
      </c>
      <c r="K191" s="96" t="s">
        <v>2187</v>
      </c>
      <c r="L191" s="97" t="s">
        <v>2826</v>
      </c>
      <c r="M191" s="98">
        <v>540323</v>
      </c>
      <c r="N191" s="98">
        <v>2888765</v>
      </c>
      <c r="O191" s="131">
        <v>540323</v>
      </c>
      <c r="P191" s="131">
        <v>2888765</v>
      </c>
      <c r="Q191" s="99">
        <v>45380</v>
      </c>
      <c r="R191" s="93" t="s">
        <v>163</v>
      </c>
      <c r="S191" s="93">
        <v>10</v>
      </c>
      <c r="T191" s="93">
        <v>10</v>
      </c>
      <c r="U191" s="106" t="s">
        <v>2263</v>
      </c>
    </row>
    <row r="192" spans="1:21" hidden="1">
      <c r="A192" s="94">
        <v>191</v>
      </c>
      <c r="B192" s="93">
        <v>4525</v>
      </c>
      <c r="C192" s="93">
        <v>54</v>
      </c>
      <c r="D192" s="93">
        <v>54</v>
      </c>
      <c r="E192" s="93" t="s">
        <v>498</v>
      </c>
      <c r="F192" s="93">
        <v>3</v>
      </c>
      <c r="G192" s="93" t="s">
        <v>461</v>
      </c>
      <c r="H192" s="94" t="s">
        <v>582</v>
      </c>
      <c r="I192" s="93">
        <v>47</v>
      </c>
      <c r="J192" s="95">
        <v>59</v>
      </c>
      <c r="K192" s="96" t="s">
        <v>2187</v>
      </c>
      <c r="L192" s="97" t="s">
        <v>2826</v>
      </c>
      <c r="M192" s="98">
        <v>540323</v>
      </c>
      <c r="N192" s="98">
        <v>2888765</v>
      </c>
      <c r="O192" s="131">
        <v>540323</v>
      </c>
      <c r="P192" s="131">
        <v>2888765</v>
      </c>
      <c r="Q192" s="99">
        <v>45380</v>
      </c>
      <c r="R192" s="93" t="s">
        <v>269</v>
      </c>
      <c r="S192" s="93">
        <v>15</v>
      </c>
      <c r="T192" s="93">
        <v>15</v>
      </c>
      <c r="U192" s="106" t="s">
        <v>2263</v>
      </c>
    </row>
    <row r="193" spans="1:21" hidden="1">
      <c r="A193" s="94">
        <v>192</v>
      </c>
      <c r="B193" s="93">
        <v>4490</v>
      </c>
      <c r="C193" s="93">
        <v>19</v>
      </c>
      <c r="D193" s="93">
        <v>19</v>
      </c>
      <c r="E193" s="93" t="s">
        <v>498</v>
      </c>
      <c r="F193" s="93">
        <v>3</v>
      </c>
      <c r="G193" s="93" t="s">
        <v>461</v>
      </c>
      <c r="H193" s="94" t="s">
        <v>583</v>
      </c>
      <c r="I193" s="93">
        <v>47</v>
      </c>
      <c r="J193" s="95">
        <v>61</v>
      </c>
      <c r="K193" s="96" t="s">
        <v>2185</v>
      </c>
      <c r="L193" s="97" t="s">
        <v>2827</v>
      </c>
      <c r="M193" s="98">
        <v>538908</v>
      </c>
      <c r="N193" s="98">
        <v>2889390</v>
      </c>
      <c r="O193" s="131">
        <v>538908</v>
      </c>
      <c r="P193" s="131">
        <v>2889390</v>
      </c>
      <c r="Q193" s="99">
        <v>45380</v>
      </c>
      <c r="R193" s="93" t="s">
        <v>283</v>
      </c>
      <c r="S193" s="93">
        <v>-999</v>
      </c>
      <c r="T193" s="93" t="s">
        <v>301</v>
      </c>
      <c r="U193" s="106" t="s">
        <v>2263</v>
      </c>
    </row>
    <row r="194" spans="1:21" hidden="1">
      <c r="A194" s="94">
        <v>193</v>
      </c>
      <c r="B194" s="93">
        <v>4491</v>
      </c>
      <c r="C194" s="93">
        <v>20</v>
      </c>
      <c r="D194" s="93">
        <v>20</v>
      </c>
      <c r="E194" s="93" t="s">
        <v>498</v>
      </c>
      <c r="F194" s="93">
        <v>3</v>
      </c>
      <c r="G194" s="93" t="s">
        <v>461</v>
      </c>
      <c r="H194" s="94" t="s">
        <v>584</v>
      </c>
      <c r="I194" s="93">
        <v>47</v>
      </c>
      <c r="J194" s="95">
        <v>61</v>
      </c>
      <c r="K194" s="96" t="s">
        <v>2186</v>
      </c>
      <c r="L194" s="97" t="s">
        <v>2828</v>
      </c>
      <c r="M194" s="98">
        <v>538930</v>
      </c>
      <c r="N194" s="98">
        <v>2889393</v>
      </c>
      <c r="O194" s="131">
        <v>538930</v>
      </c>
      <c r="P194" s="131">
        <v>2889393</v>
      </c>
      <c r="Q194" s="99">
        <v>45380</v>
      </c>
      <c r="R194" s="93" t="s">
        <v>283</v>
      </c>
      <c r="S194" s="93">
        <v>-999</v>
      </c>
      <c r="T194" s="93" t="s">
        <v>301</v>
      </c>
      <c r="U194" s="106" t="s">
        <v>2263</v>
      </c>
    </row>
    <row r="195" spans="1:21" hidden="1">
      <c r="A195" s="94">
        <v>194</v>
      </c>
      <c r="B195" s="93">
        <v>4492</v>
      </c>
      <c r="C195" s="93">
        <v>21</v>
      </c>
      <c r="D195" s="93">
        <v>21</v>
      </c>
      <c r="E195" s="93" t="s">
        <v>498</v>
      </c>
      <c r="F195" s="93">
        <v>3</v>
      </c>
      <c r="G195" s="93" t="s">
        <v>461</v>
      </c>
      <c r="H195" s="94" t="s">
        <v>585</v>
      </c>
      <c r="I195" s="93">
        <v>47</v>
      </c>
      <c r="J195" s="95">
        <v>61</v>
      </c>
      <c r="K195" s="96" t="s">
        <v>2187</v>
      </c>
      <c r="L195" s="97" t="s">
        <v>2829</v>
      </c>
      <c r="M195" s="98">
        <v>538908</v>
      </c>
      <c r="N195" s="98">
        <v>2889401</v>
      </c>
      <c r="O195" s="131">
        <v>538908</v>
      </c>
      <c r="P195" s="131">
        <v>2889401</v>
      </c>
      <c r="Q195" s="99">
        <v>45380</v>
      </c>
      <c r="R195" s="93" t="s">
        <v>283</v>
      </c>
      <c r="S195" s="93">
        <v>-999</v>
      </c>
      <c r="T195" s="93" t="s">
        <v>301</v>
      </c>
      <c r="U195" s="106" t="s">
        <v>2263</v>
      </c>
    </row>
    <row r="196" spans="1:21" hidden="1">
      <c r="A196" s="94">
        <v>195</v>
      </c>
      <c r="B196" s="93">
        <v>4487</v>
      </c>
      <c r="C196" s="93">
        <v>16</v>
      </c>
      <c r="D196" s="93">
        <v>16</v>
      </c>
      <c r="E196" s="93" t="s">
        <v>498</v>
      </c>
      <c r="F196" s="93">
        <v>3</v>
      </c>
      <c r="G196" s="93" t="s">
        <v>461</v>
      </c>
      <c r="H196" s="94" t="s">
        <v>586</v>
      </c>
      <c r="I196" s="93">
        <v>47</v>
      </c>
      <c r="J196" s="95">
        <v>64</v>
      </c>
      <c r="K196" s="96" t="s">
        <v>2185</v>
      </c>
      <c r="L196" s="97" t="s">
        <v>2830</v>
      </c>
      <c r="M196" s="98">
        <v>538818</v>
      </c>
      <c r="N196" s="98">
        <v>2889504</v>
      </c>
      <c r="O196" s="131">
        <v>538818</v>
      </c>
      <c r="P196" s="131">
        <v>2889504</v>
      </c>
      <c r="Q196" s="99">
        <v>45380</v>
      </c>
      <c r="R196" s="93" t="s">
        <v>283</v>
      </c>
      <c r="S196" s="93">
        <v>-999</v>
      </c>
      <c r="T196" s="93" t="s">
        <v>301</v>
      </c>
      <c r="U196" s="106" t="s">
        <v>2263</v>
      </c>
    </row>
    <row r="197" spans="1:21" hidden="1">
      <c r="A197" s="94">
        <v>196</v>
      </c>
      <c r="B197" s="93">
        <v>4488</v>
      </c>
      <c r="C197" s="93">
        <v>17</v>
      </c>
      <c r="D197" s="93">
        <v>17</v>
      </c>
      <c r="E197" s="93" t="s">
        <v>498</v>
      </c>
      <c r="F197" s="93">
        <v>3</v>
      </c>
      <c r="G197" s="93" t="s">
        <v>461</v>
      </c>
      <c r="H197" s="94" t="s">
        <v>587</v>
      </c>
      <c r="I197" s="93">
        <v>47</v>
      </c>
      <c r="J197" s="95">
        <v>64</v>
      </c>
      <c r="K197" s="96" t="s">
        <v>2186</v>
      </c>
      <c r="L197" s="97" t="s">
        <v>2831</v>
      </c>
      <c r="M197" s="98">
        <v>538844</v>
      </c>
      <c r="N197" s="98">
        <v>2889504</v>
      </c>
      <c r="O197" s="131">
        <v>538844</v>
      </c>
      <c r="P197" s="131">
        <v>2889504</v>
      </c>
      <c r="Q197" s="99">
        <v>45380</v>
      </c>
      <c r="R197" s="93" t="s">
        <v>283</v>
      </c>
      <c r="S197" s="93">
        <v>-999</v>
      </c>
      <c r="T197" s="93" t="s">
        <v>301</v>
      </c>
      <c r="U197" s="106" t="s">
        <v>2263</v>
      </c>
    </row>
    <row r="198" spans="1:21" hidden="1">
      <c r="A198" s="94">
        <v>197</v>
      </c>
      <c r="B198" s="93">
        <v>4489</v>
      </c>
      <c r="C198" s="93">
        <v>18</v>
      </c>
      <c r="D198" s="93">
        <v>18</v>
      </c>
      <c r="E198" s="93" t="s">
        <v>498</v>
      </c>
      <c r="F198" s="93">
        <v>3</v>
      </c>
      <c r="G198" s="93" t="s">
        <v>461</v>
      </c>
      <c r="H198" s="94" t="s">
        <v>588</v>
      </c>
      <c r="I198" s="93">
        <v>47</v>
      </c>
      <c r="J198" s="95">
        <v>64</v>
      </c>
      <c r="K198" s="96" t="s">
        <v>2187</v>
      </c>
      <c r="L198" s="97" t="s">
        <v>2832</v>
      </c>
      <c r="M198" s="98">
        <v>538820</v>
      </c>
      <c r="N198" s="98">
        <v>2889517</v>
      </c>
      <c r="O198" s="131">
        <v>538820</v>
      </c>
      <c r="P198" s="131">
        <v>2889517</v>
      </c>
      <c r="Q198" s="99">
        <v>45380</v>
      </c>
      <c r="R198" s="93" t="s">
        <v>283</v>
      </c>
      <c r="S198" s="93">
        <v>-999</v>
      </c>
      <c r="T198" s="93" t="s">
        <v>301</v>
      </c>
      <c r="U198" s="106" t="s">
        <v>2263</v>
      </c>
    </row>
    <row r="199" spans="1:21" hidden="1">
      <c r="A199" s="94">
        <v>198</v>
      </c>
      <c r="B199" s="93">
        <v>4493</v>
      </c>
      <c r="C199" s="93">
        <v>22</v>
      </c>
      <c r="D199" s="93">
        <v>22</v>
      </c>
      <c r="E199" s="93" t="s">
        <v>498</v>
      </c>
      <c r="F199" s="93">
        <v>3</v>
      </c>
      <c r="G199" s="93" t="s">
        <v>461</v>
      </c>
      <c r="H199" s="94" t="s">
        <v>589</v>
      </c>
      <c r="I199" s="93">
        <v>47</v>
      </c>
      <c r="J199" s="95">
        <v>65</v>
      </c>
      <c r="K199" s="96" t="s">
        <v>2185</v>
      </c>
      <c r="L199" s="97" t="s">
        <v>2328</v>
      </c>
      <c r="M199" s="98">
        <v>538904</v>
      </c>
      <c r="N199" s="98">
        <v>2889267</v>
      </c>
      <c r="O199" s="131">
        <v>538904</v>
      </c>
      <c r="P199" s="131">
        <v>2889267</v>
      </c>
      <c r="Q199" s="99">
        <v>45380</v>
      </c>
      <c r="R199" s="93" t="s">
        <v>269</v>
      </c>
      <c r="S199" s="93">
        <v>89</v>
      </c>
      <c r="T199" s="93">
        <v>89</v>
      </c>
      <c r="U199" s="106" t="s">
        <v>2263</v>
      </c>
    </row>
    <row r="200" spans="1:21" hidden="1">
      <c r="A200" s="94">
        <v>199</v>
      </c>
      <c r="B200" s="93">
        <v>4493</v>
      </c>
      <c r="C200" s="93">
        <v>22</v>
      </c>
      <c r="D200" s="93">
        <v>22</v>
      </c>
      <c r="E200" s="93" t="s">
        <v>498</v>
      </c>
      <c r="F200" s="93">
        <v>3</v>
      </c>
      <c r="G200" s="93" t="s">
        <v>461</v>
      </c>
      <c r="H200" s="94" t="s">
        <v>589</v>
      </c>
      <c r="I200" s="93">
        <v>47</v>
      </c>
      <c r="J200" s="95">
        <v>65</v>
      </c>
      <c r="K200" s="96" t="s">
        <v>2185</v>
      </c>
      <c r="L200" s="97" t="s">
        <v>2328</v>
      </c>
      <c r="M200" s="98">
        <v>538904</v>
      </c>
      <c r="N200" s="98">
        <v>2889267</v>
      </c>
      <c r="O200" s="131">
        <v>538904</v>
      </c>
      <c r="P200" s="131">
        <v>2889267</v>
      </c>
      <c r="Q200" s="99">
        <v>45380</v>
      </c>
      <c r="R200" s="93" t="s">
        <v>209</v>
      </c>
      <c r="S200" s="93">
        <v>3</v>
      </c>
      <c r="T200" s="93">
        <v>3</v>
      </c>
      <c r="U200" s="106" t="s">
        <v>2263</v>
      </c>
    </row>
    <row r="201" spans="1:21" hidden="1">
      <c r="A201" s="94">
        <v>200</v>
      </c>
      <c r="B201" s="93">
        <v>4493</v>
      </c>
      <c r="C201" s="93">
        <v>22</v>
      </c>
      <c r="D201" s="93">
        <v>22</v>
      </c>
      <c r="E201" s="93" t="s">
        <v>498</v>
      </c>
      <c r="F201" s="93">
        <v>3</v>
      </c>
      <c r="G201" s="93" t="s">
        <v>461</v>
      </c>
      <c r="H201" s="94" t="s">
        <v>589</v>
      </c>
      <c r="I201" s="93">
        <v>47</v>
      </c>
      <c r="J201" s="95">
        <v>65</v>
      </c>
      <c r="K201" s="96" t="s">
        <v>2185</v>
      </c>
      <c r="L201" s="97" t="s">
        <v>2328</v>
      </c>
      <c r="M201" s="98">
        <v>538904</v>
      </c>
      <c r="N201" s="98">
        <v>2889267</v>
      </c>
      <c r="O201" s="131">
        <v>538904</v>
      </c>
      <c r="P201" s="131">
        <v>2889267</v>
      </c>
      <c r="Q201" s="99">
        <v>45380</v>
      </c>
      <c r="R201" s="93" t="s">
        <v>233</v>
      </c>
      <c r="S201" s="93">
        <v>5</v>
      </c>
      <c r="T201" s="93">
        <v>5</v>
      </c>
      <c r="U201" s="106" t="s">
        <v>2263</v>
      </c>
    </row>
    <row r="202" spans="1:21" hidden="1">
      <c r="A202" s="94">
        <v>201</v>
      </c>
      <c r="B202" s="116">
        <v>4493</v>
      </c>
      <c r="C202" s="116">
        <v>22</v>
      </c>
      <c r="D202" s="116">
        <v>22</v>
      </c>
      <c r="E202" s="116" t="s">
        <v>498</v>
      </c>
      <c r="F202" s="116">
        <v>3</v>
      </c>
      <c r="G202" s="116" t="s">
        <v>461</v>
      </c>
      <c r="H202" s="119" t="s">
        <v>589</v>
      </c>
      <c r="I202" s="116">
        <v>47</v>
      </c>
      <c r="J202" s="95">
        <v>65</v>
      </c>
      <c r="K202" s="96" t="s">
        <v>2185</v>
      </c>
      <c r="L202" s="97" t="s">
        <v>2328</v>
      </c>
      <c r="M202" s="98">
        <v>538904</v>
      </c>
      <c r="N202" s="98">
        <v>2889267</v>
      </c>
      <c r="O202" s="131">
        <v>538904</v>
      </c>
      <c r="P202" s="131">
        <v>2889267</v>
      </c>
      <c r="Q202" s="120">
        <v>45380</v>
      </c>
      <c r="R202" s="93" t="s">
        <v>241</v>
      </c>
      <c r="S202" s="93">
        <v>3</v>
      </c>
      <c r="T202" s="93">
        <v>3</v>
      </c>
      <c r="U202" s="106" t="s">
        <v>2263</v>
      </c>
    </row>
    <row r="203" spans="1:21" hidden="1">
      <c r="A203" s="94">
        <v>202</v>
      </c>
      <c r="B203" s="93">
        <v>4494</v>
      </c>
      <c r="C203" s="93">
        <v>23</v>
      </c>
      <c r="D203" s="93">
        <v>23</v>
      </c>
      <c r="E203" s="93" t="s">
        <v>498</v>
      </c>
      <c r="F203" s="93">
        <v>3</v>
      </c>
      <c r="G203" s="93" t="s">
        <v>461</v>
      </c>
      <c r="H203" s="94" t="s">
        <v>590</v>
      </c>
      <c r="I203" s="93">
        <v>47</v>
      </c>
      <c r="J203" s="95">
        <v>65</v>
      </c>
      <c r="K203" s="96" t="s">
        <v>2186</v>
      </c>
      <c r="L203" s="97" t="s">
        <v>2833</v>
      </c>
      <c r="M203" s="98">
        <v>538929</v>
      </c>
      <c r="N203" s="98">
        <v>2889267</v>
      </c>
      <c r="O203" s="131">
        <v>538929</v>
      </c>
      <c r="P203" s="131">
        <v>2889267</v>
      </c>
      <c r="Q203" s="99">
        <v>45380</v>
      </c>
      <c r="R203" s="93" t="s">
        <v>283</v>
      </c>
      <c r="S203" s="93">
        <v>-999</v>
      </c>
      <c r="T203" s="93" t="s">
        <v>301</v>
      </c>
      <c r="U203" s="106" t="s">
        <v>2263</v>
      </c>
    </row>
    <row r="204" spans="1:21" hidden="1">
      <c r="A204" s="94">
        <v>203</v>
      </c>
      <c r="B204" s="93">
        <v>4495</v>
      </c>
      <c r="C204" s="93">
        <v>24</v>
      </c>
      <c r="D204" s="93">
        <v>24</v>
      </c>
      <c r="E204" s="93" t="s">
        <v>498</v>
      </c>
      <c r="F204" s="93">
        <v>3</v>
      </c>
      <c r="G204" s="93" t="s">
        <v>461</v>
      </c>
      <c r="H204" s="94" t="s">
        <v>591</v>
      </c>
      <c r="I204" s="93">
        <v>47</v>
      </c>
      <c r="J204" s="95">
        <v>65</v>
      </c>
      <c r="K204" s="96" t="s">
        <v>2187</v>
      </c>
      <c r="L204" s="97" t="s">
        <v>2329</v>
      </c>
      <c r="M204" s="98">
        <v>538904</v>
      </c>
      <c r="N204" s="98">
        <v>2889281</v>
      </c>
      <c r="O204" s="131">
        <v>538904</v>
      </c>
      <c r="P204" s="131">
        <v>2889281</v>
      </c>
      <c r="Q204" s="99">
        <v>45380</v>
      </c>
      <c r="R204" s="93" t="s">
        <v>163</v>
      </c>
      <c r="S204" s="93">
        <v>60</v>
      </c>
      <c r="T204" s="93">
        <v>60</v>
      </c>
      <c r="U204" s="106" t="s">
        <v>2263</v>
      </c>
    </row>
    <row r="205" spans="1:21" hidden="1">
      <c r="A205" s="94">
        <v>204</v>
      </c>
      <c r="B205" s="93">
        <v>4495</v>
      </c>
      <c r="C205" s="93">
        <v>24</v>
      </c>
      <c r="D205" s="93">
        <v>24</v>
      </c>
      <c r="E205" s="93" t="s">
        <v>498</v>
      </c>
      <c r="F205" s="93">
        <v>3</v>
      </c>
      <c r="G205" s="93" t="s">
        <v>461</v>
      </c>
      <c r="H205" s="94" t="s">
        <v>591</v>
      </c>
      <c r="I205" s="93">
        <v>47</v>
      </c>
      <c r="J205" s="95">
        <v>65</v>
      </c>
      <c r="K205" s="96" t="s">
        <v>2187</v>
      </c>
      <c r="L205" s="97" t="s">
        <v>2329</v>
      </c>
      <c r="M205" s="98">
        <v>538904</v>
      </c>
      <c r="N205" s="98">
        <v>2889281</v>
      </c>
      <c r="O205" s="131">
        <v>538904</v>
      </c>
      <c r="P205" s="131">
        <v>2889281</v>
      </c>
      <c r="Q205" s="99">
        <v>45380</v>
      </c>
      <c r="R205" s="93" t="s">
        <v>241</v>
      </c>
      <c r="S205" s="93">
        <v>10</v>
      </c>
      <c r="T205" s="93">
        <v>10</v>
      </c>
      <c r="U205" s="106" t="s">
        <v>2263</v>
      </c>
    </row>
    <row r="206" spans="1:21" hidden="1">
      <c r="A206" s="94">
        <v>205</v>
      </c>
      <c r="B206" s="93">
        <v>4495</v>
      </c>
      <c r="C206" s="93">
        <v>24</v>
      </c>
      <c r="D206" s="93">
        <v>24</v>
      </c>
      <c r="E206" s="93" t="s">
        <v>498</v>
      </c>
      <c r="F206" s="93">
        <v>3</v>
      </c>
      <c r="G206" s="93" t="s">
        <v>461</v>
      </c>
      <c r="H206" s="94" t="s">
        <v>591</v>
      </c>
      <c r="I206" s="93">
        <v>47</v>
      </c>
      <c r="J206" s="95">
        <v>65</v>
      </c>
      <c r="K206" s="96" t="s">
        <v>2187</v>
      </c>
      <c r="L206" s="97" t="s">
        <v>2329</v>
      </c>
      <c r="M206" s="98">
        <v>538904</v>
      </c>
      <c r="N206" s="98">
        <v>2889281</v>
      </c>
      <c r="O206" s="131">
        <v>538904</v>
      </c>
      <c r="P206" s="131">
        <v>2889281</v>
      </c>
      <c r="Q206" s="99">
        <v>45380</v>
      </c>
      <c r="R206" s="93" t="s">
        <v>269</v>
      </c>
      <c r="S206" s="93">
        <v>20</v>
      </c>
      <c r="T206" s="93">
        <v>20</v>
      </c>
      <c r="U206" s="106" t="s">
        <v>2263</v>
      </c>
    </row>
    <row r="207" spans="1:21" hidden="1">
      <c r="A207" s="94">
        <v>206</v>
      </c>
      <c r="B207" s="116">
        <v>4495</v>
      </c>
      <c r="C207" s="116">
        <v>24</v>
      </c>
      <c r="D207" s="116">
        <v>24</v>
      </c>
      <c r="E207" s="116" t="s">
        <v>498</v>
      </c>
      <c r="F207" s="116">
        <v>3</v>
      </c>
      <c r="G207" s="116" t="s">
        <v>461</v>
      </c>
      <c r="H207" s="119" t="s">
        <v>591</v>
      </c>
      <c r="I207" s="116">
        <v>47</v>
      </c>
      <c r="J207" s="95">
        <v>65</v>
      </c>
      <c r="K207" s="96" t="s">
        <v>2187</v>
      </c>
      <c r="L207" s="97" t="s">
        <v>2329</v>
      </c>
      <c r="M207" s="98">
        <v>538904</v>
      </c>
      <c r="N207" s="98">
        <v>2889281</v>
      </c>
      <c r="O207" s="131">
        <v>538904</v>
      </c>
      <c r="P207" s="131">
        <v>2889281</v>
      </c>
      <c r="Q207" s="120">
        <v>45380</v>
      </c>
      <c r="R207" s="93" t="s">
        <v>233</v>
      </c>
      <c r="S207" s="93">
        <v>5</v>
      </c>
      <c r="T207" s="93">
        <v>5</v>
      </c>
      <c r="U207" s="106" t="s">
        <v>2263</v>
      </c>
    </row>
    <row r="208" spans="1:21" hidden="1">
      <c r="A208" s="94">
        <v>207</v>
      </c>
      <c r="B208" s="93">
        <v>4496</v>
      </c>
      <c r="C208" s="93">
        <v>25</v>
      </c>
      <c r="D208" s="93">
        <v>25</v>
      </c>
      <c r="E208" s="93" t="s">
        <v>498</v>
      </c>
      <c r="F208" s="93">
        <v>3</v>
      </c>
      <c r="G208" s="93" t="s">
        <v>461</v>
      </c>
      <c r="H208" s="94" t="s">
        <v>592</v>
      </c>
      <c r="I208" s="93">
        <v>47</v>
      </c>
      <c r="J208" s="95">
        <v>66</v>
      </c>
      <c r="K208" s="96" t="s">
        <v>2185</v>
      </c>
      <c r="L208" s="97" t="s">
        <v>2834</v>
      </c>
      <c r="M208" s="98">
        <v>539215</v>
      </c>
      <c r="N208" s="98">
        <v>2889116</v>
      </c>
      <c r="O208" s="131">
        <v>539215</v>
      </c>
      <c r="P208" s="131">
        <v>2889116</v>
      </c>
      <c r="Q208" s="99">
        <v>45380</v>
      </c>
      <c r="R208" s="93" t="s">
        <v>163</v>
      </c>
      <c r="S208" s="93">
        <v>50</v>
      </c>
      <c r="T208" s="93">
        <v>50</v>
      </c>
      <c r="U208" s="106" t="s">
        <v>2263</v>
      </c>
    </row>
    <row r="209" spans="1:21" hidden="1">
      <c r="A209" s="94">
        <v>208</v>
      </c>
      <c r="B209" s="93">
        <v>4496</v>
      </c>
      <c r="C209" s="93">
        <v>25</v>
      </c>
      <c r="D209" s="93">
        <v>25</v>
      </c>
      <c r="E209" s="93" t="s">
        <v>498</v>
      </c>
      <c r="F209" s="93">
        <v>3</v>
      </c>
      <c r="G209" s="93" t="s">
        <v>461</v>
      </c>
      <c r="H209" s="94" t="s">
        <v>592</v>
      </c>
      <c r="I209" s="93">
        <v>47</v>
      </c>
      <c r="J209" s="95">
        <v>66</v>
      </c>
      <c r="K209" s="96" t="s">
        <v>2185</v>
      </c>
      <c r="L209" s="97" t="s">
        <v>2834</v>
      </c>
      <c r="M209" s="98">
        <v>539215</v>
      </c>
      <c r="N209" s="98">
        <v>2889116</v>
      </c>
      <c r="O209" s="131">
        <v>539215</v>
      </c>
      <c r="P209" s="131">
        <v>2889116</v>
      </c>
      <c r="Q209" s="99">
        <v>45380</v>
      </c>
      <c r="R209" s="93" t="s">
        <v>269</v>
      </c>
      <c r="S209" s="93">
        <v>15</v>
      </c>
      <c r="T209" s="93">
        <v>15</v>
      </c>
      <c r="U209" s="106" t="s">
        <v>2263</v>
      </c>
    </row>
    <row r="210" spans="1:21" hidden="1">
      <c r="A210" s="94">
        <v>209</v>
      </c>
      <c r="B210" s="93">
        <v>4497</v>
      </c>
      <c r="C210" s="93">
        <v>26</v>
      </c>
      <c r="D210" s="93">
        <v>26</v>
      </c>
      <c r="E210" s="93" t="s">
        <v>498</v>
      </c>
      <c r="F210" s="93">
        <v>3</v>
      </c>
      <c r="G210" s="93" t="s">
        <v>461</v>
      </c>
      <c r="H210" s="94" t="s">
        <v>593</v>
      </c>
      <c r="I210" s="93">
        <v>47</v>
      </c>
      <c r="J210" s="95">
        <v>66</v>
      </c>
      <c r="K210" s="96" t="s">
        <v>2186</v>
      </c>
      <c r="L210" s="97" t="s">
        <v>2835</v>
      </c>
      <c r="M210" s="98">
        <v>539226</v>
      </c>
      <c r="N210" s="98">
        <v>2889117</v>
      </c>
      <c r="O210" s="131">
        <v>539226</v>
      </c>
      <c r="P210" s="131">
        <v>2889117</v>
      </c>
      <c r="Q210" s="99">
        <v>45380</v>
      </c>
      <c r="R210" s="93" t="s">
        <v>163</v>
      </c>
      <c r="S210" s="93">
        <v>20</v>
      </c>
      <c r="T210" s="93">
        <v>20</v>
      </c>
      <c r="U210" s="106" t="s">
        <v>2263</v>
      </c>
    </row>
    <row r="211" spans="1:21" hidden="1">
      <c r="A211" s="94">
        <v>210</v>
      </c>
      <c r="B211" s="93">
        <v>4497</v>
      </c>
      <c r="C211" s="93">
        <v>26</v>
      </c>
      <c r="D211" s="93">
        <v>26</v>
      </c>
      <c r="E211" s="93" t="s">
        <v>498</v>
      </c>
      <c r="F211" s="93">
        <v>3</v>
      </c>
      <c r="G211" s="93" t="s">
        <v>461</v>
      </c>
      <c r="H211" s="94" t="s">
        <v>593</v>
      </c>
      <c r="I211" s="93">
        <v>47</v>
      </c>
      <c r="J211" s="95">
        <v>66</v>
      </c>
      <c r="K211" s="96" t="s">
        <v>2186</v>
      </c>
      <c r="L211" s="97" t="s">
        <v>2835</v>
      </c>
      <c r="M211" s="98">
        <v>539226</v>
      </c>
      <c r="N211" s="98">
        <v>2889117</v>
      </c>
      <c r="O211" s="131">
        <v>539226</v>
      </c>
      <c r="P211" s="131">
        <v>2889117</v>
      </c>
      <c r="Q211" s="99">
        <v>45380</v>
      </c>
      <c r="R211" s="93" t="s">
        <v>269</v>
      </c>
      <c r="S211" s="93">
        <v>30</v>
      </c>
      <c r="T211" s="93">
        <v>30</v>
      </c>
      <c r="U211" s="106" t="s">
        <v>2263</v>
      </c>
    </row>
    <row r="212" spans="1:21" hidden="1">
      <c r="A212" s="94">
        <v>211</v>
      </c>
      <c r="B212" s="93">
        <v>4497</v>
      </c>
      <c r="C212" s="93">
        <v>26</v>
      </c>
      <c r="D212" s="93">
        <v>26</v>
      </c>
      <c r="E212" s="93" t="s">
        <v>498</v>
      </c>
      <c r="F212" s="93">
        <v>3</v>
      </c>
      <c r="G212" s="93" t="s">
        <v>461</v>
      </c>
      <c r="H212" s="94" t="s">
        <v>593</v>
      </c>
      <c r="I212" s="93">
        <v>47</v>
      </c>
      <c r="J212" s="95">
        <v>66</v>
      </c>
      <c r="K212" s="96" t="s">
        <v>2186</v>
      </c>
      <c r="L212" s="97" t="s">
        <v>2835</v>
      </c>
      <c r="M212" s="98">
        <v>539226</v>
      </c>
      <c r="N212" s="98">
        <v>2889117</v>
      </c>
      <c r="O212" s="131">
        <v>539226</v>
      </c>
      <c r="P212" s="131">
        <v>2889117</v>
      </c>
      <c r="Q212" s="99">
        <v>45380</v>
      </c>
      <c r="R212" s="93" t="s">
        <v>157</v>
      </c>
      <c r="S212" s="93">
        <v>50</v>
      </c>
      <c r="T212" s="93">
        <v>50</v>
      </c>
      <c r="U212" s="106" t="s">
        <v>2263</v>
      </c>
    </row>
    <row r="213" spans="1:21" hidden="1">
      <c r="A213" s="94">
        <v>212</v>
      </c>
      <c r="B213" s="93">
        <v>4498</v>
      </c>
      <c r="C213" s="93">
        <v>27</v>
      </c>
      <c r="D213" s="93">
        <v>27</v>
      </c>
      <c r="E213" s="93" t="s">
        <v>498</v>
      </c>
      <c r="F213" s="93">
        <v>3</v>
      </c>
      <c r="G213" s="93" t="s">
        <v>461</v>
      </c>
      <c r="H213" s="94" t="s">
        <v>594</v>
      </c>
      <c r="I213" s="93">
        <v>47</v>
      </c>
      <c r="J213" s="95">
        <v>66</v>
      </c>
      <c r="K213" s="96" t="s">
        <v>2187</v>
      </c>
      <c r="L213" s="97" t="s">
        <v>2330</v>
      </c>
      <c r="M213" s="98">
        <v>539214</v>
      </c>
      <c r="N213" s="98">
        <v>2889142</v>
      </c>
      <c r="O213" s="131">
        <v>539214</v>
      </c>
      <c r="P213" s="131">
        <v>2889142</v>
      </c>
      <c r="Q213" s="99">
        <v>45380</v>
      </c>
      <c r="R213" s="93" t="s">
        <v>163</v>
      </c>
      <c r="S213" s="93">
        <v>25</v>
      </c>
      <c r="T213" s="93">
        <v>25</v>
      </c>
      <c r="U213" s="106" t="s">
        <v>2263</v>
      </c>
    </row>
    <row r="214" spans="1:21" hidden="1">
      <c r="A214" s="94">
        <v>213</v>
      </c>
      <c r="B214" s="93">
        <v>4498</v>
      </c>
      <c r="C214" s="93">
        <v>27</v>
      </c>
      <c r="D214" s="93">
        <v>27</v>
      </c>
      <c r="E214" s="93" t="s">
        <v>498</v>
      </c>
      <c r="F214" s="93">
        <v>3</v>
      </c>
      <c r="G214" s="93" t="s">
        <v>461</v>
      </c>
      <c r="H214" s="94" t="s">
        <v>594</v>
      </c>
      <c r="I214" s="93">
        <v>47</v>
      </c>
      <c r="J214" s="95">
        <v>66</v>
      </c>
      <c r="K214" s="96" t="s">
        <v>2187</v>
      </c>
      <c r="L214" s="97" t="s">
        <v>2330</v>
      </c>
      <c r="M214" s="98">
        <v>539214</v>
      </c>
      <c r="N214" s="98">
        <v>2889142</v>
      </c>
      <c r="O214" s="131">
        <v>539214</v>
      </c>
      <c r="P214" s="131">
        <v>2889142</v>
      </c>
      <c r="Q214" s="99">
        <v>45380</v>
      </c>
      <c r="R214" s="93" t="s">
        <v>269</v>
      </c>
      <c r="S214" s="93">
        <v>60</v>
      </c>
      <c r="T214" s="93">
        <v>60</v>
      </c>
      <c r="U214" s="106" t="s">
        <v>2263</v>
      </c>
    </row>
    <row r="215" spans="1:21" hidden="1">
      <c r="A215" s="94">
        <v>214</v>
      </c>
      <c r="B215" s="93">
        <v>4498</v>
      </c>
      <c r="C215" s="93">
        <v>27</v>
      </c>
      <c r="D215" s="93">
        <v>27</v>
      </c>
      <c r="E215" s="93" t="s">
        <v>498</v>
      </c>
      <c r="F215" s="93">
        <v>3</v>
      </c>
      <c r="G215" s="93" t="s">
        <v>461</v>
      </c>
      <c r="H215" s="94" t="s">
        <v>594</v>
      </c>
      <c r="I215" s="93">
        <v>47</v>
      </c>
      <c r="J215" s="95">
        <v>66</v>
      </c>
      <c r="K215" s="96" t="s">
        <v>2187</v>
      </c>
      <c r="L215" s="97" t="s">
        <v>2330</v>
      </c>
      <c r="M215" s="98">
        <v>539214</v>
      </c>
      <c r="N215" s="98">
        <v>2889142</v>
      </c>
      <c r="O215" s="131">
        <v>539214</v>
      </c>
      <c r="P215" s="131">
        <v>2889142</v>
      </c>
      <c r="Q215" s="99">
        <v>45380</v>
      </c>
      <c r="R215" s="93" t="s">
        <v>257</v>
      </c>
      <c r="S215" s="93">
        <v>10</v>
      </c>
      <c r="T215" s="93">
        <v>10</v>
      </c>
      <c r="U215" s="106" t="s">
        <v>2263</v>
      </c>
    </row>
    <row r="216" spans="1:21" hidden="1">
      <c r="A216" s="94">
        <v>215</v>
      </c>
      <c r="B216" s="116">
        <v>4498</v>
      </c>
      <c r="C216" s="116">
        <v>27</v>
      </c>
      <c r="D216" s="116">
        <v>27</v>
      </c>
      <c r="E216" s="116" t="s">
        <v>498</v>
      </c>
      <c r="F216" s="116">
        <v>3</v>
      </c>
      <c r="G216" s="116" t="s">
        <v>461</v>
      </c>
      <c r="H216" s="119" t="s">
        <v>594</v>
      </c>
      <c r="I216" s="116">
        <v>47</v>
      </c>
      <c r="J216" s="95">
        <v>66</v>
      </c>
      <c r="K216" s="96" t="s">
        <v>2187</v>
      </c>
      <c r="L216" s="97" t="s">
        <v>2330</v>
      </c>
      <c r="M216" s="98">
        <v>539214</v>
      </c>
      <c r="N216" s="98">
        <v>2889142</v>
      </c>
      <c r="O216" s="131">
        <v>539214</v>
      </c>
      <c r="P216" s="131">
        <v>2889142</v>
      </c>
      <c r="Q216" s="120">
        <v>45380</v>
      </c>
      <c r="R216" s="93" t="s">
        <v>233</v>
      </c>
      <c r="S216" s="93">
        <v>2</v>
      </c>
      <c r="T216" s="93">
        <v>2</v>
      </c>
      <c r="U216" s="106" t="s">
        <v>2263</v>
      </c>
    </row>
    <row r="217" spans="1:21" hidden="1">
      <c r="A217" s="94">
        <v>216</v>
      </c>
      <c r="B217" s="93">
        <v>4499</v>
      </c>
      <c r="C217" s="93">
        <v>28</v>
      </c>
      <c r="D217" s="93">
        <v>28</v>
      </c>
      <c r="E217" s="93" t="s">
        <v>498</v>
      </c>
      <c r="F217" s="93">
        <v>3</v>
      </c>
      <c r="G217" s="93" t="s">
        <v>461</v>
      </c>
      <c r="H217" s="94" t="s">
        <v>595</v>
      </c>
      <c r="I217" s="93">
        <v>47</v>
      </c>
      <c r="J217" s="95">
        <v>67</v>
      </c>
      <c r="K217" s="96" t="s">
        <v>2185</v>
      </c>
      <c r="L217" s="97" t="s">
        <v>2836</v>
      </c>
      <c r="M217" s="98">
        <v>539316</v>
      </c>
      <c r="N217" s="98">
        <v>2889156</v>
      </c>
      <c r="O217" s="131">
        <v>539316</v>
      </c>
      <c r="P217" s="131">
        <v>2889156</v>
      </c>
      <c r="Q217" s="99">
        <v>45380</v>
      </c>
      <c r="R217" s="93" t="s">
        <v>163</v>
      </c>
      <c r="S217" s="93">
        <v>5</v>
      </c>
      <c r="T217" s="93">
        <v>5</v>
      </c>
      <c r="U217" s="106" t="s">
        <v>2263</v>
      </c>
    </row>
    <row r="218" spans="1:21" hidden="1">
      <c r="A218" s="94">
        <v>217</v>
      </c>
      <c r="B218" s="93">
        <v>4499</v>
      </c>
      <c r="C218" s="93">
        <v>28</v>
      </c>
      <c r="D218" s="93">
        <v>28</v>
      </c>
      <c r="E218" s="93" t="s">
        <v>498</v>
      </c>
      <c r="F218" s="93">
        <v>3</v>
      </c>
      <c r="G218" s="93" t="s">
        <v>461</v>
      </c>
      <c r="H218" s="94" t="s">
        <v>595</v>
      </c>
      <c r="I218" s="93">
        <v>47</v>
      </c>
      <c r="J218" s="95">
        <v>67</v>
      </c>
      <c r="K218" s="96" t="s">
        <v>2185</v>
      </c>
      <c r="L218" s="97" t="s">
        <v>2836</v>
      </c>
      <c r="M218" s="98">
        <v>539316</v>
      </c>
      <c r="N218" s="98">
        <v>2889156</v>
      </c>
      <c r="O218" s="131">
        <v>539316</v>
      </c>
      <c r="P218" s="131">
        <v>2889156</v>
      </c>
      <c r="Q218" s="99">
        <v>45380</v>
      </c>
      <c r="R218" s="93" t="s">
        <v>269</v>
      </c>
      <c r="S218" s="93">
        <v>40</v>
      </c>
      <c r="T218" s="93">
        <v>40</v>
      </c>
      <c r="U218" s="106" t="s">
        <v>2263</v>
      </c>
    </row>
    <row r="219" spans="1:21" hidden="1">
      <c r="A219" s="94">
        <v>218</v>
      </c>
      <c r="B219" s="93">
        <v>4500</v>
      </c>
      <c r="C219" s="93">
        <v>29</v>
      </c>
      <c r="D219" s="93">
        <v>29</v>
      </c>
      <c r="E219" s="93" t="s">
        <v>498</v>
      </c>
      <c r="F219" s="93">
        <v>3</v>
      </c>
      <c r="G219" s="93" t="s">
        <v>461</v>
      </c>
      <c r="H219" s="94" t="s">
        <v>596</v>
      </c>
      <c r="I219" s="93">
        <v>47</v>
      </c>
      <c r="J219" s="95">
        <v>67</v>
      </c>
      <c r="K219" s="96" t="s">
        <v>2186</v>
      </c>
      <c r="L219" s="97" t="s">
        <v>2837</v>
      </c>
      <c r="M219" s="98">
        <v>539332</v>
      </c>
      <c r="N219" s="98">
        <v>2889156</v>
      </c>
      <c r="O219" s="131">
        <v>539332</v>
      </c>
      <c r="P219" s="131">
        <v>2889156</v>
      </c>
      <c r="Q219" s="99">
        <v>45380</v>
      </c>
      <c r="R219" s="93" t="s">
        <v>269</v>
      </c>
      <c r="S219" s="93">
        <v>80</v>
      </c>
      <c r="T219" s="93">
        <v>80</v>
      </c>
      <c r="U219" s="106" t="s">
        <v>2263</v>
      </c>
    </row>
    <row r="220" spans="1:21" hidden="1">
      <c r="A220" s="94">
        <v>219</v>
      </c>
      <c r="B220" s="93">
        <v>4501</v>
      </c>
      <c r="C220" s="93">
        <v>30</v>
      </c>
      <c r="D220" s="93">
        <v>30</v>
      </c>
      <c r="E220" s="93" t="s">
        <v>498</v>
      </c>
      <c r="F220" s="93">
        <v>3</v>
      </c>
      <c r="G220" s="93" t="s">
        <v>461</v>
      </c>
      <c r="H220" s="94" t="s">
        <v>597</v>
      </c>
      <c r="I220" s="93">
        <v>47</v>
      </c>
      <c r="J220" s="95">
        <v>67</v>
      </c>
      <c r="K220" s="96" t="s">
        <v>2187</v>
      </c>
      <c r="L220" s="97" t="s">
        <v>2838</v>
      </c>
      <c r="M220" s="98">
        <v>539316</v>
      </c>
      <c r="N220" s="98">
        <v>2889177</v>
      </c>
      <c r="O220" s="131">
        <v>539316</v>
      </c>
      <c r="P220" s="131">
        <v>2889177</v>
      </c>
      <c r="Q220" s="99">
        <v>45380</v>
      </c>
      <c r="R220" s="93" t="s">
        <v>163</v>
      </c>
      <c r="S220" s="93">
        <v>20</v>
      </c>
      <c r="T220" s="93">
        <v>20</v>
      </c>
      <c r="U220" s="106" t="s">
        <v>2263</v>
      </c>
    </row>
    <row r="221" spans="1:21" hidden="1">
      <c r="A221" s="94">
        <v>220</v>
      </c>
      <c r="B221" s="93">
        <v>4501</v>
      </c>
      <c r="C221" s="93">
        <v>30</v>
      </c>
      <c r="D221" s="93">
        <v>30</v>
      </c>
      <c r="E221" s="93" t="s">
        <v>498</v>
      </c>
      <c r="F221" s="93">
        <v>3</v>
      </c>
      <c r="G221" s="93" t="s">
        <v>461</v>
      </c>
      <c r="H221" s="94" t="s">
        <v>597</v>
      </c>
      <c r="I221" s="93">
        <v>47</v>
      </c>
      <c r="J221" s="95">
        <v>67</v>
      </c>
      <c r="K221" s="96" t="s">
        <v>2187</v>
      </c>
      <c r="L221" s="97" t="s">
        <v>2838</v>
      </c>
      <c r="M221" s="98">
        <v>539316</v>
      </c>
      <c r="N221" s="98">
        <v>2889177</v>
      </c>
      <c r="O221" s="131">
        <v>539316</v>
      </c>
      <c r="P221" s="131">
        <v>2889177</v>
      </c>
      <c r="Q221" s="99">
        <v>45380</v>
      </c>
      <c r="R221" s="93" t="s">
        <v>241</v>
      </c>
      <c r="S221" s="93">
        <v>1</v>
      </c>
      <c r="T221" s="93">
        <v>1</v>
      </c>
      <c r="U221" s="106" t="s">
        <v>2263</v>
      </c>
    </row>
    <row r="222" spans="1:21" hidden="1">
      <c r="A222" s="94">
        <v>221</v>
      </c>
      <c r="B222" s="93">
        <v>4501</v>
      </c>
      <c r="C222" s="93">
        <v>30</v>
      </c>
      <c r="D222" s="93">
        <v>30</v>
      </c>
      <c r="E222" s="93" t="s">
        <v>498</v>
      </c>
      <c r="F222" s="93">
        <v>3</v>
      </c>
      <c r="G222" s="93" t="s">
        <v>461</v>
      </c>
      <c r="H222" s="94" t="s">
        <v>597</v>
      </c>
      <c r="I222" s="93">
        <v>47</v>
      </c>
      <c r="J222" s="95">
        <v>67</v>
      </c>
      <c r="K222" s="96" t="s">
        <v>2187</v>
      </c>
      <c r="L222" s="97" t="s">
        <v>2838</v>
      </c>
      <c r="M222" s="98">
        <v>539316</v>
      </c>
      <c r="N222" s="98">
        <v>2889177</v>
      </c>
      <c r="O222" s="131">
        <v>539316</v>
      </c>
      <c r="P222" s="131">
        <v>2889177</v>
      </c>
      <c r="Q222" s="99">
        <v>45380</v>
      </c>
      <c r="R222" s="93" t="s">
        <v>269</v>
      </c>
      <c r="S222" s="93">
        <v>50</v>
      </c>
      <c r="T222" s="93">
        <v>50</v>
      </c>
      <c r="U222" s="106" t="s">
        <v>2263</v>
      </c>
    </row>
    <row r="223" spans="1:21" hidden="1">
      <c r="A223" s="94">
        <v>222</v>
      </c>
      <c r="B223" s="93">
        <v>4502</v>
      </c>
      <c r="C223" s="93">
        <v>31</v>
      </c>
      <c r="D223" s="93">
        <v>31</v>
      </c>
      <c r="E223" s="93" t="s">
        <v>498</v>
      </c>
      <c r="F223" s="93">
        <v>3</v>
      </c>
      <c r="G223" s="93" t="s">
        <v>461</v>
      </c>
      <c r="H223" s="94" t="s">
        <v>598</v>
      </c>
      <c r="I223" s="93">
        <v>47</v>
      </c>
      <c r="J223" s="95">
        <v>70</v>
      </c>
      <c r="K223" s="96" t="s">
        <v>2185</v>
      </c>
      <c r="L223" s="97" t="s">
        <v>2839</v>
      </c>
      <c r="M223" s="98">
        <v>539130</v>
      </c>
      <c r="N223" s="98">
        <v>2889060</v>
      </c>
      <c r="O223" s="131">
        <v>539130</v>
      </c>
      <c r="P223" s="131">
        <v>2889060</v>
      </c>
      <c r="Q223" s="99">
        <v>45380</v>
      </c>
      <c r="R223" s="93" t="s">
        <v>269</v>
      </c>
      <c r="S223" s="93">
        <v>80</v>
      </c>
      <c r="T223" s="93">
        <v>80</v>
      </c>
      <c r="U223" s="106" t="s">
        <v>2263</v>
      </c>
    </row>
    <row r="224" spans="1:21" hidden="1">
      <c r="A224" s="94">
        <v>223</v>
      </c>
      <c r="B224" s="93">
        <v>4502</v>
      </c>
      <c r="C224" s="93">
        <v>31</v>
      </c>
      <c r="D224" s="93">
        <v>31</v>
      </c>
      <c r="E224" s="93" t="s">
        <v>498</v>
      </c>
      <c r="F224" s="93">
        <v>3</v>
      </c>
      <c r="G224" s="93" t="s">
        <v>461</v>
      </c>
      <c r="H224" s="94" t="s">
        <v>598</v>
      </c>
      <c r="I224" s="93">
        <v>47</v>
      </c>
      <c r="J224" s="95">
        <v>70</v>
      </c>
      <c r="K224" s="96" t="s">
        <v>2185</v>
      </c>
      <c r="L224" s="97" t="s">
        <v>2839</v>
      </c>
      <c r="M224" s="98">
        <v>539130</v>
      </c>
      <c r="N224" s="98">
        <v>2889060</v>
      </c>
      <c r="O224" s="131">
        <v>539130</v>
      </c>
      <c r="P224" s="131">
        <v>2889060</v>
      </c>
      <c r="Q224" s="99">
        <v>45380</v>
      </c>
      <c r="R224" s="93" t="s">
        <v>257</v>
      </c>
      <c r="S224" s="93">
        <v>15</v>
      </c>
      <c r="T224" s="93">
        <v>15</v>
      </c>
      <c r="U224" s="106" t="s">
        <v>2263</v>
      </c>
    </row>
    <row r="225" spans="1:21" hidden="1">
      <c r="A225" s="94">
        <v>224</v>
      </c>
      <c r="B225" s="93">
        <v>4503</v>
      </c>
      <c r="C225" s="93">
        <v>32</v>
      </c>
      <c r="D225" s="93">
        <v>32</v>
      </c>
      <c r="E225" s="93" t="s">
        <v>498</v>
      </c>
      <c r="F225" s="93">
        <v>3</v>
      </c>
      <c r="G225" s="93" t="s">
        <v>461</v>
      </c>
      <c r="H225" s="94" t="s">
        <v>599</v>
      </c>
      <c r="I225" s="93">
        <v>47</v>
      </c>
      <c r="J225" s="95">
        <v>70</v>
      </c>
      <c r="K225" s="96" t="s">
        <v>2186</v>
      </c>
      <c r="L225" s="97" t="s">
        <v>2840</v>
      </c>
      <c r="M225" s="98">
        <v>539141</v>
      </c>
      <c r="N225" s="98">
        <v>2889061</v>
      </c>
      <c r="O225" s="131">
        <v>539141</v>
      </c>
      <c r="P225" s="131">
        <v>2889061</v>
      </c>
      <c r="Q225" s="99">
        <v>45380</v>
      </c>
      <c r="R225" s="93" t="s">
        <v>269</v>
      </c>
      <c r="S225" s="93">
        <v>65</v>
      </c>
      <c r="T225" s="93">
        <v>65</v>
      </c>
      <c r="U225" s="106" t="s">
        <v>2263</v>
      </c>
    </row>
    <row r="226" spans="1:21" hidden="1">
      <c r="A226" s="94">
        <v>225</v>
      </c>
      <c r="B226" s="93">
        <v>4503</v>
      </c>
      <c r="C226" s="93">
        <v>32</v>
      </c>
      <c r="D226" s="93">
        <v>32</v>
      </c>
      <c r="E226" s="93" t="s">
        <v>498</v>
      </c>
      <c r="F226" s="93">
        <v>3</v>
      </c>
      <c r="G226" s="93" t="s">
        <v>461</v>
      </c>
      <c r="H226" s="94" t="s">
        <v>599</v>
      </c>
      <c r="I226" s="93">
        <v>47</v>
      </c>
      <c r="J226" s="95">
        <v>70</v>
      </c>
      <c r="K226" s="96" t="s">
        <v>2186</v>
      </c>
      <c r="L226" s="97" t="s">
        <v>2840</v>
      </c>
      <c r="M226" s="98">
        <v>539141</v>
      </c>
      <c r="N226" s="98">
        <v>2889061</v>
      </c>
      <c r="O226" s="131">
        <v>539141</v>
      </c>
      <c r="P226" s="131">
        <v>2889061</v>
      </c>
      <c r="Q226" s="99">
        <v>45380</v>
      </c>
      <c r="R226" s="93" t="s">
        <v>257</v>
      </c>
      <c r="S226" s="93">
        <v>15</v>
      </c>
      <c r="T226" s="93">
        <v>15</v>
      </c>
      <c r="U226" s="106" t="s">
        <v>2263</v>
      </c>
    </row>
    <row r="227" spans="1:21" hidden="1">
      <c r="A227" s="94">
        <v>226</v>
      </c>
      <c r="B227" s="93">
        <v>4503</v>
      </c>
      <c r="C227" s="93">
        <v>32</v>
      </c>
      <c r="D227" s="93">
        <v>32</v>
      </c>
      <c r="E227" s="93" t="s">
        <v>498</v>
      </c>
      <c r="F227" s="93">
        <v>3</v>
      </c>
      <c r="G227" s="93" t="s">
        <v>461</v>
      </c>
      <c r="H227" s="94" t="s">
        <v>599</v>
      </c>
      <c r="I227" s="93">
        <v>47</v>
      </c>
      <c r="J227" s="95">
        <v>70</v>
      </c>
      <c r="K227" s="96" t="s">
        <v>2186</v>
      </c>
      <c r="L227" s="97" t="s">
        <v>2840</v>
      </c>
      <c r="M227" s="98">
        <v>539141</v>
      </c>
      <c r="N227" s="98">
        <v>2889061</v>
      </c>
      <c r="O227" s="131">
        <v>539141</v>
      </c>
      <c r="P227" s="131">
        <v>2889061</v>
      </c>
      <c r="Q227" s="99">
        <v>45380</v>
      </c>
      <c r="R227" s="93" t="s">
        <v>241</v>
      </c>
      <c r="S227" s="93">
        <v>5</v>
      </c>
      <c r="T227" s="93">
        <v>5</v>
      </c>
      <c r="U227" s="106" t="s">
        <v>2263</v>
      </c>
    </row>
    <row r="228" spans="1:21" hidden="1">
      <c r="A228" s="94">
        <v>227</v>
      </c>
      <c r="B228" s="93">
        <v>4504</v>
      </c>
      <c r="C228" s="93">
        <v>33</v>
      </c>
      <c r="D228" s="93">
        <v>33</v>
      </c>
      <c r="E228" s="93" t="s">
        <v>498</v>
      </c>
      <c r="F228" s="93">
        <v>3</v>
      </c>
      <c r="G228" s="93" t="s">
        <v>461</v>
      </c>
      <c r="H228" s="94" t="s">
        <v>600</v>
      </c>
      <c r="I228" s="93">
        <v>47</v>
      </c>
      <c r="J228" s="95">
        <v>70</v>
      </c>
      <c r="K228" s="96" t="s">
        <v>2187</v>
      </c>
      <c r="L228" s="97" t="s">
        <v>2841</v>
      </c>
      <c r="M228" s="98">
        <v>539133</v>
      </c>
      <c r="N228" s="98">
        <v>2889078</v>
      </c>
      <c r="O228" s="131">
        <v>539133</v>
      </c>
      <c r="P228" s="131">
        <v>2889078</v>
      </c>
      <c r="Q228" s="99">
        <v>45380</v>
      </c>
      <c r="R228" s="93" t="s">
        <v>269</v>
      </c>
      <c r="S228" s="93">
        <v>95</v>
      </c>
      <c r="T228" s="93">
        <v>95</v>
      </c>
      <c r="U228" s="106" t="s">
        <v>2263</v>
      </c>
    </row>
    <row r="229" spans="1:21" hidden="1">
      <c r="A229" s="94">
        <v>228</v>
      </c>
      <c r="B229" s="93">
        <v>4478</v>
      </c>
      <c r="C229" s="93">
        <v>7</v>
      </c>
      <c r="D229" s="93">
        <v>7</v>
      </c>
      <c r="E229" s="93" t="s">
        <v>498</v>
      </c>
      <c r="F229" s="93">
        <v>3</v>
      </c>
      <c r="G229" s="93" t="s">
        <v>461</v>
      </c>
      <c r="H229" s="94" t="s">
        <v>601</v>
      </c>
      <c r="I229" s="93">
        <v>47</v>
      </c>
      <c r="J229" s="95">
        <v>72</v>
      </c>
      <c r="K229" s="96" t="s">
        <v>2185</v>
      </c>
      <c r="L229" s="97" t="s">
        <v>2842</v>
      </c>
      <c r="M229" s="98">
        <v>539689</v>
      </c>
      <c r="N229" s="98">
        <v>2889989</v>
      </c>
      <c r="O229" s="131">
        <v>539689</v>
      </c>
      <c r="P229" s="131">
        <v>2889989</v>
      </c>
      <c r="Q229" s="99">
        <v>45380</v>
      </c>
      <c r="R229" s="93" t="s">
        <v>163</v>
      </c>
      <c r="S229" s="93">
        <v>40</v>
      </c>
      <c r="T229" s="93">
        <v>40</v>
      </c>
      <c r="U229" s="106" t="s">
        <v>2263</v>
      </c>
    </row>
    <row r="230" spans="1:21" hidden="1">
      <c r="A230" s="94">
        <v>229</v>
      </c>
      <c r="B230" s="93">
        <v>4478</v>
      </c>
      <c r="C230" s="93">
        <v>7</v>
      </c>
      <c r="D230" s="93">
        <v>7</v>
      </c>
      <c r="E230" s="93" t="s">
        <v>498</v>
      </c>
      <c r="F230" s="93">
        <v>3</v>
      </c>
      <c r="G230" s="93" t="s">
        <v>461</v>
      </c>
      <c r="H230" s="94" t="s">
        <v>601</v>
      </c>
      <c r="I230" s="93">
        <v>47</v>
      </c>
      <c r="J230" s="95">
        <v>72</v>
      </c>
      <c r="K230" s="96" t="s">
        <v>2185</v>
      </c>
      <c r="L230" s="97" t="s">
        <v>2842</v>
      </c>
      <c r="M230" s="98">
        <v>539689</v>
      </c>
      <c r="N230" s="98">
        <v>2889989</v>
      </c>
      <c r="O230" s="131">
        <v>539689</v>
      </c>
      <c r="P230" s="131">
        <v>2889989</v>
      </c>
      <c r="Q230" s="99">
        <v>45380</v>
      </c>
      <c r="R230" s="93" t="s">
        <v>165</v>
      </c>
      <c r="S230" s="93">
        <v>5</v>
      </c>
      <c r="T230" s="93">
        <v>5</v>
      </c>
      <c r="U230" s="106" t="s">
        <v>2263</v>
      </c>
    </row>
    <row r="231" spans="1:21" hidden="1">
      <c r="A231" s="94">
        <v>230</v>
      </c>
      <c r="B231" s="93">
        <v>4479</v>
      </c>
      <c r="C231" s="93">
        <v>8</v>
      </c>
      <c r="D231" s="93">
        <v>8</v>
      </c>
      <c r="E231" s="93" t="s">
        <v>498</v>
      </c>
      <c r="F231" s="93">
        <v>3</v>
      </c>
      <c r="G231" s="93" t="s">
        <v>461</v>
      </c>
      <c r="H231" s="94" t="s">
        <v>602</v>
      </c>
      <c r="I231" s="93">
        <v>47</v>
      </c>
      <c r="J231" s="95">
        <v>72</v>
      </c>
      <c r="K231" s="96" t="s">
        <v>2186</v>
      </c>
      <c r="L231" s="97" t="s">
        <v>2843</v>
      </c>
      <c r="M231" s="98">
        <v>539703</v>
      </c>
      <c r="N231" s="98">
        <v>2889988</v>
      </c>
      <c r="O231" s="131">
        <v>539703</v>
      </c>
      <c r="P231" s="131">
        <v>2889988</v>
      </c>
      <c r="Q231" s="99">
        <v>45380</v>
      </c>
      <c r="R231" s="93" t="s">
        <v>163</v>
      </c>
      <c r="S231" s="93">
        <v>15</v>
      </c>
      <c r="T231" s="93">
        <v>15</v>
      </c>
      <c r="U231" s="106" t="s">
        <v>2263</v>
      </c>
    </row>
    <row r="232" spans="1:21" hidden="1">
      <c r="A232" s="94">
        <v>231</v>
      </c>
      <c r="B232" s="93">
        <v>4479</v>
      </c>
      <c r="C232" s="93">
        <v>8</v>
      </c>
      <c r="D232" s="93">
        <v>8</v>
      </c>
      <c r="E232" s="93" t="s">
        <v>498</v>
      </c>
      <c r="F232" s="93">
        <v>3</v>
      </c>
      <c r="G232" s="93" t="s">
        <v>461</v>
      </c>
      <c r="H232" s="94" t="s">
        <v>602</v>
      </c>
      <c r="I232" s="93">
        <v>47</v>
      </c>
      <c r="J232" s="95">
        <v>72</v>
      </c>
      <c r="K232" s="96" t="s">
        <v>2186</v>
      </c>
      <c r="L232" s="97" t="s">
        <v>2843</v>
      </c>
      <c r="M232" s="98">
        <v>539703</v>
      </c>
      <c r="N232" s="98">
        <v>2889988</v>
      </c>
      <c r="O232" s="131">
        <v>539703</v>
      </c>
      <c r="P232" s="131">
        <v>2889988</v>
      </c>
      <c r="Q232" s="99">
        <v>45380</v>
      </c>
      <c r="R232" s="93" t="s">
        <v>241</v>
      </c>
      <c r="S232" s="93">
        <v>1</v>
      </c>
      <c r="T232" s="93">
        <v>1</v>
      </c>
      <c r="U232" s="106" t="s">
        <v>2263</v>
      </c>
    </row>
    <row r="233" spans="1:21" hidden="1">
      <c r="A233" s="94">
        <v>232</v>
      </c>
      <c r="B233" s="93">
        <v>4480</v>
      </c>
      <c r="C233" s="93">
        <v>9</v>
      </c>
      <c r="D233" s="93">
        <v>9</v>
      </c>
      <c r="E233" s="93" t="s">
        <v>498</v>
      </c>
      <c r="F233" s="93">
        <v>3</v>
      </c>
      <c r="G233" s="93" t="s">
        <v>461</v>
      </c>
      <c r="H233" s="94" t="s">
        <v>603</v>
      </c>
      <c r="I233" s="93">
        <v>47</v>
      </c>
      <c r="J233" s="95">
        <v>72</v>
      </c>
      <c r="K233" s="96" t="s">
        <v>2187</v>
      </c>
      <c r="L233" s="97" t="s">
        <v>2844</v>
      </c>
      <c r="M233" s="98">
        <v>539689</v>
      </c>
      <c r="N233" s="98">
        <v>2889994</v>
      </c>
      <c r="O233" s="131">
        <v>539689</v>
      </c>
      <c r="P233" s="131">
        <v>2889994</v>
      </c>
      <c r="Q233" s="99">
        <v>45380</v>
      </c>
      <c r="R233" s="93" t="s">
        <v>163</v>
      </c>
      <c r="S233" s="93">
        <v>60</v>
      </c>
      <c r="T233" s="93">
        <v>60</v>
      </c>
      <c r="U233" s="106" t="s">
        <v>2263</v>
      </c>
    </row>
    <row r="234" spans="1:21" hidden="1">
      <c r="A234" s="94">
        <v>233</v>
      </c>
      <c r="B234" s="93">
        <v>4475</v>
      </c>
      <c r="C234" s="93">
        <v>4</v>
      </c>
      <c r="D234" s="93">
        <v>4</v>
      </c>
      <c r="E234" s="93" t="s">
        <v>498</v>
      </c>
      <c r="F234" s="93">
        <v>3</v>
      </c>
      <c r="G234" s="93" t="s">
        <v>461</v>
      </c>
      <c r="H234" s="94" t="s">
        <v>604</v>
      </c>
      <c r="I234" s="93">
        <v>47</v>
      </c>
      <c r="J234" s="95">
        <v>73</v>
      </c>
      <c r="K234" s="96" t="s">
        <v>2185</v>
      </c>
      <c r="L234" s="97" t="s">
        <v>2845</v>
      </c>
      <c r="M234" s="98">
        <v>539585</v>
      </c>
      <c r="N234" s="98">
        <v>2889915</v>
      </c>
      <c r="O234" s="131">
        <v>539585</v>
      </c>
      <c r="P234" s="131">
        <v>2889915</v>
      </c>
      <c r="Q234" s="99">
        <v>45380</v>
      </c>
      <c r="R234" s="93" t="s">
        <v>163</v>
      </c>
      <c r="S234" s="93">
        <v>90</v>
      </c>
      <c r="T234" s="93">
        <v>90</v>
      </c>
      <c r="U234" s="106" t="s">
        <v>2263</v>
      </c>
    </row>
    <row r="235" spans="1:21" hidden="1">
      <c r="A235" s="94">
        <v>234</v>
      </c>
      <c r="B235" s="93">
        <v>4476</v>
      </c>
      <c r="C235" s="93">
        <v>5</v>
      </c>
      <c r="D235" s="93">
        <v>5</v>
      </c>
      <c r="E235" s="93" t="s">
        <v>498</v>
      </c>
      <c r="F235" s="93">
        <v>3</v>
      </c>
      <c r="G235" s="93" t="s">
        <v>461</v>
      </c>
      <c r="H235" s="94" t="s">
        <v>605</v>
      </c>
      <c r="I235" s="93">
        <v>47</v>
      </c>
      <c r="J235" s="95">
        <v>73</v>
      </c>
      <c r="K235" s="96" t="s">
        <v>2186</v>
      </c>
      <c r="L235" s="97" t="s">
        <v>2846</v>
      </c>
      <c r="M235" s="98">
        <v>539596</v>
      </c>
      <c r="N235" s="98">
        <v>2889916</v>
      </c>
      <c r="O235" s="131">
        <v>539596</v>
      </c>
      <c r="P235" s="131">
        <v>2889916</v>
      </c>
      <c r="Q235" s="99">
        <v>45380</v>
      </c>
      <c r="R235" s="93" t="s">
        <v>163</v>
      </c>
      <c r="S235" s="93">
        <v>75</v>
      </c>
      <c r="T235" s="93">
        <v>75</v>
      </c>
      <c r="U235" s="106" t="s">
        <v>2263</v>
      </c>
    </row>
    <row r="236" spans="1:21" hidden="1">
      <c r="A236" s="94">
        <v>235</v>
      </c>
      <c r="B236" s="93">
        <v>4477</v>
      </c>
      <c r="C236" s="93">
        <v>6</v>
      </c>
      <c r="D236" s="93">
        <v>6</v>
      </c>
      <c r="E236" s="93" t="s">
        <v>498</v>
      </c>
      <c r="F236" s="93">
        <v>3</v>
      </c>
      <c r="G236" s="93" t="s">
        <v>461</v>
      </c>
      <c r="H236" s="94" t="s">
        <v>606</v>
      </c>
      <c r="I236" s="93">
        <v>47</v>
      </c>
      <c r="J236" s="95">
        <v>73</v>
      </c>
      <c r="K236" s="96" t="s">
        <v>2187</v>
      </c>
      <c r="L236" s="97" t="s">
        <v>2847</v>
      </c>
      <c r="M236" s="98">
        <v>539584</v>
      </c>
      <c r="N236" s="98">
        <v>2889942</v>
      </c>
      <c r="O236" s="131">
        <v>539584</v>
      </c>
      <c r="P236" s="131">
        <v>2889942</v>
      </c>
      <c r="Q236" s="99">
        <v>45380</v>
      </c>
      <c r="R236" s="93" t="s">
        <v>163</v>
      </c>
      <c r="S236" s="93">
        <v>95</v>
      </c>
      <c r="T236" s="93">
        <v>95</v>
      </c>
      <c r="U236" s="106" t="s">
        <v>2263</v>
      </c>
    </row>
    <row r="237" spans="1:21" hidden="1">
      <c r="A237" s="94">
        <v>236</v>
      </c>
      <c r="B237" s="93">
        <v>4477</v>
      </c>
      <c r="C237" s="93">
        <v>6</v>
      </c>
      <c r="D237" s="93">
        <v>6</v>
      </c>
      <c r="E237" s="93" t="s">
        <v>498</v>
      </c>
      <c r="F237" s="93">
        <v>3</v>
      </c>
      <c r="G237" s="93" t="s">
        <v>461</v>
      </c>
      <c r="H237" s="94" t="s">
        <v>606</v>
      </c>
      <c r="I237" s="93">
        <v>47</v>
      </c>
      <c r="J237" s="95">
        <v>73</v>
      </c>
      <c r="K237" s="96" t="s">
        <v>2187</v>
      </c>
      <c r="L237" s="97" t="s">
        <v>2847</v>
      </c>
      <c r="M237" s="98">
        <v>539584</v>
      </c>
      <c r="N237" s="98">
        <v>2889942</v>
      </c>
      <c r="O237" s="131">
        <v>539584</v>
      </c>
      <c r="P237" s="131">
        <v>2889942</v>
      </c>
      <c r="Q237" s="99">
        <v>45380</v>
      </c>
      <c r="R237" s="93" t="s">
        <v>269</v>
      </c>
      <c r="S237" s="93">
        <v>3</v>
      </c>
      <c r="T237" s="93">
        <v>3</v>
      </c>
      <c r="U237" s="106" t="s">
        <v>2263</v>
      </c>
    </row>
    <row r="238" spans="1:21" hidden="1">
      <c r="A238" s="94">
        <v>237</v>
      </c>
      <c r="B238" s="93">
        <v>4472</v>
      </c>
      <c r="C238" s="93">
        <v>1</v>
      </c>
      <c r="D238" s="93">
        <v>1</v>
      </c>
      <c r="E238" s="93" t="s">
        <v>498</v>
      </c>
      <c r="F238" s="93">
        <v>3</v>
      </c>
      <c r="G238" s="93" t="s">
        <v>461</v>
      </c>
      <c r="H238" s="94" t="s">
        <v>607</v>
      </c>
      <c r="I238" s="93">
        <v>47</v>
      </c>
      <c r="J238" s="95">
        <v>74</v>
      </c>
      <c r="K238" s="96" t="s">
        <v>2185</v>
      </c>
      <c r="L238" s="97" t="s">
        <v>2848</v>
      </c>
      <c r="M238" s="98">
        <v>539411</v>
      </c>
      <c r="N238" s="98">
        <v>2890034</v>
      </c>
      <c r="O238" s="131">
        <v>539411</v>
      </c>
      <c r="P238" s="131">
        <v>2890034</v>
      </c>
      <c r="Q238" s="99">
        <v>45380</v>
      </c>
      <c r="R238" s="93" t="s">
        <v>163</v>
      </c>
      <c r="S238" s="93">
        <v>90</v>
      </c>
      <c r="T238" s="93">
        <v>90</v>
      </c>
      <c r="U238" s="106" t="s">
        <v>2263</v>
      </c>
    </row>
    <row r="239" spans="1:21" hidden="1">
      <c r="A239" s="94">
        <v>238</v>
      </c>
      <c r="B239" s="93">
        <v>4473</v>
      </c>
      <c r="C239" s="93">
        <v>2</v>
      </c>
      <c r="D239" s="93">
        <v>2</v>
      </c>
      <c r="E239" s="93" t="s">
        <v>498</v>
      </c>
      <c r="F239" s="93">
        <v>3</v>
      </c>
      <c r="G239" s="93" t="s">
        <v>461</v>
      </c>
      <c r="H239" s="94" t="s">
        <v>608</v>
      </c>
      <c r="I239" s="93">
        <v>47</v>
      </c>
      <c r="J239" s="95">
        <v>74</v>
      </c>
      <c r="K239" s="96" t="s">
        <v>2186</v>
      </c>
      <c r="L239" s="97" t="s">
        <v>2849</v>
      </c>
      <c r="M239" s="98">
        <v>539437</v>
      </c>
      <c r="N239" s="98">
        <v>2890034</v>
      </c>
      <c r="O239" s="131">
        <v>539437</v>
      </c>
      <c r="P239" s="131">
        <v>2890034</v>
      </c>
      <c r="Q239" s="99">
        <v>45380</v>
      </c>
      <c r="R239" s="93" t="s">
        <v>163</v>
      </c>
      <c r="S239" s="93">
        <v>60</v>
      </c>
      <c r="T239" s="93">
        <v>60</v>
      </c>
      <c r="U239" s="106" t="s">
        <v>2263</v>
      </c>
    </row>
    <row r="240" spans="1:21" hidden="1">
      <c r="A240" s="94">
        <v>239</v>
      </c>
      <c r="B240" s="93">
        <v>4474</v>
      </c>
      <c r="C240" s="93">
        <v>3</v>
      </c>
      <c r="D240" s="93">
        <v>3</v>
      </c>
      <c r="E240" s="93" t="s">
        <v>498</v>
      </c>
      <c r="F240" s="93">
        <v>3</v>
      </c>
      <c r="G240" s="93" t="s">
        <v>461</v>
      </c>
      <c r="H240" s="94" t="s">
        <v>609</v>
      </c>
      <c r="I240" s="93">
        <v>47</v>
      </c>
      <c r="J240" s="95">
        <v>74</v>
      </c>
      <c r="K240" s="96" t="s">
        <v>2187</v>
      </c>
      <c r="L240" s="97" t="s">
        <v>2850</v>
      </c>
      <c r="M240" s="98">
        <v>539411</v>
      </c>
      <c r="N240" s="98">
        <v>2890046</v>
      </c>
      <c r="O240" s="131">
        <v>539411</v>
      </c>
      <c r="P240" s="131">
        <v>2890046</v>
      </c>
      <c r="Q240" s="99">
        <v>45380</v>
      </c>
      <c r="R240" s="93" t="s">
        <v>163</v>
      </c>
      <c r="S240" s="93">
        <v>80</v>
      </c>
      <c r="T240" s="93">
        <v>80</v>
      </c>
      <c r="U240" s="106" t="s">
        <v>2263</v>
      </c>
    </row>
    <row r="241" spans="1:21" hidden="1">
      <c r="A241" s="94">
        <v>240</v>
      </c>
      <c r="B241" s="93">
        <v>4538</v>
      </c>
      <c r="C241" s="93">
        <v>67</v>
      </c>
      <c r="D241" s="93">
        <v>67</v>
      </c>
      <c r="E241" s="93" t="s">
        <v>498</v>
      </c>
      <c r="F241" s="93">
        <v>3</v>
      </c>
      <c r="G241" s="93" t="s">
        <v>461</v>
      </c>
      <c r="H241" s="94" t="s">
        <v>610</v>
      </c>
      <c r="I241" s="93">
        <v>47</v>
      </c>
      <c r="J241" s="95">
        <v>77</v>
      </c>
      <c r="K241" s="96" t="s">
        <v>2185</v>
      </c>
      <c r="L241" s="97" t="s">
        <v>2851</v>
      </c>
      <c r="M241" s="98">
        <v>540474</v>
      </c>
      <c r="N241" s="98">
        <v>2889297</v>
      </c>
      <c r="O241" s="131">
        <v>540474</v>
      </c>
      <c r="P241" s="131">
        <v>2889297</v>
      </c>
      <c r="Q241" s="99">
        <v>45380</v>
      </c>
      <c r="R241" s="93" t="s">
        <v>163</v>
      </c>
      <c r="S241" s="93">
        <v>75</v>
      </c>
      <c r="T241" s="93">
        <v>75</v>
      </c>
      <c r="U241" s="106" t="s">
        <v>2263</v>
      </c>
    </row>
    <row r="242" spans="1:21" hidden="1">
      <c r="A242" s="94">
        <v>241</v>
      </c>
      <c r="B242" s="93">
        <v>4539</v>
      </c>
      <c r="C242" s="93">
        <v>68</v>
      </c>
      <c r="D242" s="93">
        <v>68</v>
      </c>
      <c r="E242" s="93" t="s">
        <v>498</v>
      </c>
      <c r="F242" s="93">
        <v>3</v>
      </c>
      <c r="G242" s="93" t="s">
        <v>461</v>
      </c>
      <c r="H242" s="94" t="s">
        <v>611</v>
      </c>
      <c r="I242" s="93">
        <v>47</v>
      </c>
      <c r="J242" s="95">
        <v>77</v>
      </c>
      <c r="K242" s="96" t="s">
        <v>2186</v>
      </c>
      <c r="L242" s="97" t="s">
        <v>2852</v>
      </c>
      <c r="M242" s="98">
        <v>540494</v>
      </c>
      <c r="N242" s="98">
        <v>2889297</v>
      </c>
      <c r="O242" s="131">
        <v>540494</v>
      </c>
      <c r="P242" s="131">
        <v>2889297</v>
      </c>
      <c r="Q242" s="99">
        <v>45380</v>
      </c>
      <c r="R242" s="93" t="s">
        <v>163</v>
      </c>
      <c r="S242" s="93">
        <v>50</v>
      </c>
      <c r="T242" s="93">
        <v>50</v>
      </c>
      <c r="U242" s="106" t="s">
        <v>2263</v>
      </c>
    </row>
    <row r="243" spans="1:21" hidden="1">
      <c r="A243" s="94">
        <v>242</v>
      </c>
      <c r="B243" s="93">
        <v>4539</v>
      </c>
      <c r="C243" s="93">
        <v>68</v>
      </c>
      <c r="D243" s="93">
        <v>68</v>
      </c>
      <c r="E243" s="93" t="s">
        <v>498</v>
      </c>
      <c r="F243" s="93">
        <v>3</v>
      </c>
      <c r="G243" s="93" t="s">
        <v>461</v>
      </c>
      <c r="H243" s="94" t="s">
        <v>611</v>
      </c>
      <c r="I243" s="93">
        <v>47</v>
      </c>
      <c r="J243" s="95">
        <v>77</v>
      </c>
      <c r="K243" s="96" t="s">
        <v>2186</v>
      </c>
      <c r="L243" s="97" t="s">
        <v>2852</v>
      </c>
      <c r="M243" s="98">
        <v>540494</v>
      </c>
      <c r="N243" s="98">
        <v>2889297</v>
      </c>
      <c r="O243" s="131">
        <v>540494</v>
      </c>
      <c r="P243" s="131">
        <v>2889297</v>
      </c>
      <c r="Q243" s="99">
        <v>45380</v>
      </c>
      <c r="R243" s="93" t="s">
        <v>269</v>
      </c>
      <c r="S243" s="93">
        <v>10</v>
      </c>
      <c r="T243" s="93">
        <v>10</v>
      </c>
      <c r="U243" s="106" t="s">
        <v>2263</v>
      </c>
    </row>
    <row r="244" spans="1:21" hidden="1">
      <c r="A244" s="94">
        <v>243</v>
      </c>
      <c r="B244" s="93">
        <v>4540</v>
      </c>
      <c r="C244" s="93">
        <v>69</v>
      </c>
      <c r="D244" s="93">
        <v>69</v>
      </c>
      <c r="E244" s="93" t="s">
        <v>498</v>
      </c>
      <c r="F244" s="93">
        <v>3</v>
      </c>
      <c r="G244" s="93" t="s">
        <v>461</v>
      </c>
      <c r="H244" s="94" t="s">
        <v>612</v>
      </c>
      <c r="I244" s="93">
        <v>47</v>
      </c>
      <c r="J244" s="95">
        <v>77</v>
      </c>
      <c r="K244" s="96" t="s">
        <v>2187</v>
      </c>
      <c r="L244" s="97" t="s">
        <v>2853</v>
      </c>
      <c r="M244" s="98">
        <v>540474</v>
      </c>
      <c r="N244" s="98">
        <v>2889304</v>
      </c>
      <c r="O244" s="131">
        <v>540474</v>
      </c>
      <c r="P244" s="131">
        <v>2889304</v>
      </c>
      <c r="Q244" s="99">
        <v>45380</v>
      </c>
      <c r="R244" s="93" t="s">
        <v>163</v>
      </c>
      <c r="S244" s="93">
        <v>70</v>
      </c>
      <c r="T244" s="93">
        <v>70</v>
      </c>
      <c r="U244" s="106" t="s">
        <v>2263</v>
      </c>
    </row>
    <row r="245" spans="1:21" hidden="1">
      <c r="A245" s="94">
        <v>244</v>
      </c>
      <c r="B245" s="93">
        <v>4535</v>
      </c>
      <c r="C245" s="93">
        <v>64</v>
      </c>
      <c r="D245" s="93">
        <v>64</v>
      </c>
      <c r="E245" s="93" t="s">
        <v>498</v>
      </c>
      <c r="F245" s="93">
        <v>3</v>
      </c>
      <c r="G245" s="93" t="s">
        <v>461</v>
      </c>
      <c r="H245" s="94" t="s">
        <v>613</v>
      </c>
      <c r="I245" s="93">
        <v>47</v>
      </c>
      <c r="J245" s="95">
        <v>78</v>
      </c>
      <c r="K245" s="96" t="s">
        <v>2185</v>
      </c>
      <c r="L245" s="97" t="s">
        <v>2854</v>
      </c>
      <c r="M245" s="98">
        <v>540465</v>
      </c>
      <c r="N245" s="98">
        <v>2889090</v>
      </c>
      <c r="O245" s="131">
        <v>540465</v>
      </c>
      <c r="P245" s="131">
        <v>2889090</v>
      </c>
      <c r="Q245" s="99">
        <v>45380</v>
      </c>
      <c r="R245" s="93" t="s">
        <v>163</v>
      </c>
      <c r="S245" s="93">
        <v>80</v>
      </c>
      <c r="T245" s="93">
        <v>80</v>
      </c>
      <c r="U245" s="106" t="s">
        <v>2263</v>
      </c>
    </row>
    <row r="246" spans="1:21" hidden="1">
      <c r="A246" s="94">
        <v>245</v>
      </c>
      <c r="B246" s="93">
        <v>4536</v>
      </c>
      <c r="C246" s="93">
        <v>65</v>
      </c>
      <c r="D246" s="93">
        <v>65</v>
      </c>
      <c r="E246" s="93" t="s">
        <v>498</v>
      </c>
      <c r="F246" s="93">
        <v>3</v>
      </c>
      <c r="G246" s="93" t="s">
        <v>461</v>
      </c>
      <c r="H246" s="94" t="s">
        <v>614</v>
      </c>
      <c r="I246" s="93">
        <v>47</v>
      </c>
      <c r="J246" s="95">
        <v>78</v>
      </c>
      <c r="K246" s="96" t="s">
        <v>2186</v>
      </c>
      <c r="L246" s="97" t="s">
        <v>2855</v>
      </c>
      <c r="M246" s="98">
        <v>540466</v>
      </c>
      <c r="N246" s="98">
        <v>2889092</v>
      </c>
      <c r="O246" s="131">
        <v>540466</v>
      </c>
      <c r="P246" s="131">
        <v>2889092</v>
      </c>
      <c r="Q246" s="99">
        <v>45380</v>
      </c>
      <c r="R246" s="93" t="s">
        <v>163</v>
      </c>
      <c r="S246" s="93">
        <v>60</v>
      </c>
      <c r="T246" s="93">
        <v>60</v>
      </c>
      <c r="U246" s="106" t="s">
        <v>2263</v>
      </c>
    </row>
    <row r="247" spans="1:21" hidden="1">
      <c r="A247" s="94">
        <v>246</v>
      </c>
      <c r="B247" s="93">
        <v>4537</v>
      </c>
      <c r="C247" s="93">
        <v>66</v>
      </c>
      <c r="D247" s="93">
        <v>66</v>
      </c>
      <c r="E247" s="93" t="s">
        <v>498</v>
      </c>
      <c r="F247" s="93">
        <v>3</v>
      </c>
      <c r="G247" s="93" t="s">
        <v>461</v>
      </c>
      <c r="H247" s="94" t="s">
        <v>615</v>
      </c>
      <c r="I247" s="93">
        <v>47</v>
      </c>
      <c r="J247" s="95">
        <v>78</v>
      </c>
      <c r="K247" s="96" t="s">
        <v>2187</v>
      </c>
      <c r="L247" s="97" t="s">
        <v>2856</v>
      </c>
      <c r="M247" s="98">
        <v>540464</v>
      </c>
      <c r="N247" s="98">
        <v>2889105</v>
      </c>
      <c r="O247" s="131">
        <v>540464</v>
      </c>
      <c r="P247" s="131">
        <v>2889105</v>
      </c>
      <c r="Q247" s="99">
        <v>45380</v>
      </c>
      <c r="R247" s="93" t="s">
        <v>163</v>
      </c>
      <c r="S247" s="93">
        <v>40</v>
      </c>
      <c r="T247" s="93">
        <v>40</v>
      </c>
      <c r="U247" s="106" t="s">
        <v>2263</v>
      </c>
    </row>
    <row r="248" spans="1:21" hidden="1">
      <c r="A248" s="94">
        <v>247</v>
      </c>
      <c r="B248" s="93">
        <v>4532</v>
      </c>
      <c r="C248" s="93">
        <v>61</v>
      </c>
      <c r="D248" s="93">
        <v>61</v>
      </c>
      <c r="E248" s="93" t="s">
        <v>498</v>
      </c>
      <c r="F248" s="93">
        <v>3</v>
      </c>
      <c r="G248" s="93" t="s">
        <v>461</v>
      </c>
      <c r="H248" s="94" t="s">
        <v>616</v>
      </c>
      <c r="I248" s="93">
        <v>47</v>
      </c>
      <c r="J248" s="95">
        <v>80</v>
      </c>
      <c r="K248" s="96" t="s">
        <v>2185</v>
      </c>
      <c r="L248" s="97" t="s">
        <v>2857</v>
      </c>
      <c r="M248" s="98">
        <v>540431</v>
      </c>
      <c r="N248" s="98">
        <v>2889071</v>
      </c>
      <c r="O248" s="131">
        <v>540431</v>
      </c>
      <c r="P248" s="131">
        <v>2889071</v>
      </c>
      <c r="Q248" s="99">
        <v>45380</v>
      </c>
      <c r="R248" s="93" t="s">
        <v>163</v>
      </c>
      <c r="S248" s="93">
        <v>60</v>
      </c>
      <c r="T248" s="93">
        <v>60</v>
      </c>
      <c r="U248" s="106" t="s">
        <v>2263</v>
      </c>
    </row>
    <row r="249" spans="1:21" hidden="1">
      <c r="A249" s="94">
        <v>248</v>
      </c>
      <c r="B249" s="93">
        <v>4532</v>
      </c>
      <c r="C249" s="93">
        <v>61</v>
      </c>
      <c r="D249" s="93">
        <v>61</v>
      </c>
      <c r="E249" s="93" t="s">
        <v>498</v>
      </c>
      <c r="F249" s="93">
        <v>3</v>
      </c>
      <c r="G249" s="93" t="s">
        <v>461</v>
      </c>
      <c r="H249" s="94" t="s">
        <v>616</v>
      </c>
      <c r="I249" s="93">
        <v>47</v>
      </c>
      <c r="J249" s="95">
        <v>80</v>
      </c>
      <c r="K249" s="96" t="s">
        <v>2185</v>
      </c>
      <c r="L249" s="97" t="s">
        <v>2857</v>
      </c>
      <c r="M249" s="98">
        <v>540431</v>
      </c>
      <c r="N249" s="98">
        <v>2889071</v>
      </c>
      <c r="O249" s="131">
        <v>540431</v>
      </c>
      <c r="P249" s="131">
        <v>2889071</v>
      </c>
      <c r="Q249" s="99">
        <v>45380</v>
      </c>
      <c r="R249" s="93" t="s">
        <v>277</v>
      </c>
      <c r="S249" s="93">
        <v>10</v>
      </c>
      <c r="T249" s="93">
        <v>10</v>
      </c>
      <c r="U249" s="106" t="s">
        <v>2263</v>
      </c>
    </row>
    <row r="250" spans="1:21" hidden="1">
      <c r="A250" s="94">
        <v>249</v>
      </c>
      <c r="B250" s="93">
        <v>4533</v>
      </c>
      <c r="C250" s="93">
        <v>62</v>
      </c>
      <c r="D250" s="93">
        <v>62</v>
      </c>
      <c r="E250" s="93" t="s">
        <v>498</v>
      </c>
      <c r="F250" s="93">
        <v>3</v>
      </c>
      <c r="G250" s="93" t="s">
        <v>461</v>
      </c>
      <c r="H250" s="94" t="s">
        <v>617</v>
      </c>
      <c r="I250" s="93">
        <v>47</v>
      </c>
      <c r="J250" s="95">
        <v>80</v>
      </c>
      <c r="K250" s="96" t="s">
        <v>2186</v>
      </c>
      <c r="L250" s="97" t="s">
        <v>2858</v>
      </c>
      <c r="M250" s="98">
        <v>540465</v>
      </c>
      <c r="N250" s="98">
        <v>2889072</v>
      </c>
      <c r="O250" s="131">
        <v>540465</v>
      </c>
      <c r="P250" s="131">
        <v>2889072</v>
      </c>
      <c r="Q250" s="99">
        <v>45380</v>
      </c>
      <c r="R250" s="93" t="s">
        <v>163</v>
      </c>
      <c r="S250" s="93">
        <v>80</v>
      </c>
      <c r="T250" s="93">
        <v>80</v>
      </c>
      <c r="U250" s="106" t="s">
        <v>2263</v>
      </c>
    </row>
    <row r="251" spans="1:21" hidden="1">
      <c r="A251" s="94">
        <v>250</v>
      </c>
      <c r="B251" s="93">
        <v>4533</v>
      </c>
      <c r="C251" s="93">
        <v>62</v>
      </c>
      <c r="D251" s="93">
        <v>62</v>
      </c>
      <c r="E251" s="93" t="s">
        <v>498</v>
      </c>
      <c r="F251" s="93">
        <v>3</v>
      </c>
      <c r="G251" s="93" t="s">
        <v>461</v>
      </c>
      <c r="H251" s="94" t="s">
        <v>617</v>
      </c>
      <c r="I251" s="93">
        <v>47</v>
      </c>
      <c r="J251" s="95">
        <v>80</v>
      </c>
      <c r="K251" s="96" t="s">
        <v>2186</v>
      </c>
      <c r="L251" s="97" t="s">
        <v>2858</v>
      </c>
      <c r="M251" s="98">
        <v>540465</v>
      </c>
      <c r="N251" s="98">
        <v>2889072</v>
      </c>
      <c r="O251" s="131">
        <v>540465</v>
      </c>
      <c r="P251" s="131">
        <v>2889072</v>
      </c>
      <c r="Q251" s="99">
        <v>45380</v>
      </c>
      <c r="R251" s="93" t="s">
        <v>157</v>
      </c>
      <c r="S251" s="93">
        <v>5</v>
      </c>
      <c r="T251" s="93">
        <v>5</v>
      </c>
      <c r="U251" s="106" t="s">
        <v>2263</v>
      </c>
    </row>
    <row r="252" spans="1:21" hidden="1">
      <c r="A252" s="94">
        <v>251</v>
      </c>
      <c r="B252" s="93">
        <v>4534</v>
      </c>
      <c r="C252" s="93">
        <v>63</v>
      </c>
      <c r="D252" s="93">
        <v>63</v>
      </c>
      <c r="E252" s="93" t="s">
        <v>498</v>
      </c>
      <c r="F252" s="93">
        <v>3</v>
      </c>
      <c r="G252" s="93" t="s">
        <v>461</v>
      </c>
      <c r="H252" s="94" t="s">
        <v>618</v>
      </c>
      <c r="I252" s="93">
        <v>47</v>
      </c>
      <c r="J252" s="95">
        <v>80</v>
      </c>
      <c r="K252" s="96" t="s">
        <v>2187</v>
      </c>
      <c r="L252" s="97" t="s">
        <v>2859</v>
      </c>
      <c r="M252" s="98">
        <v>540433</v>
      </c>
      <c r="N252" s="98">
        <v>2889081</v>
      </c>
      <c r="O252" s="131">
        <v>540433</v>
      </c>
      <c r="P252" s="131">
        <v>2889081</v>
      </c>
      <c r="Q252" s="99">
        <v>45380</v>
      </c>
      <c r="R252" s="93" t="s">
        <v>163</v>
      </c>
      <c r="S252" s="93">
        <v>20</v>
      </c>
      <c r="T252" s="93">
        <v>20</v>
      </c>
      <c r="U252" s="106" t="s">
        <v>2263</v>
      </c>
    </row>
    <row r="253" spans="1:21" hidden="1">
      <c r="A253" s="94">
        <v>252</v>
      </c>
      <c r="B253" s="93">
        <v>4534</v>
      </c>
      <c r="C253" s="93">
        <v>63</v>
      </c>
      <c r="D253" s="93">
        <v>63</v>
      </c>
      <c r="E253" s="93" t="s">
        <v>498</v>
      </c>
      <c r="F253" s="93">
        <v>3</v>
      </c>
      <c r="G253" s="93" t="s">
        <v>461</v>
      </c>
      <c r="H253" s="94" t="s">
        <v>618</v>
      </c>
      <c r="I253" s="93">
        <v>47</v>
      </c>
      <c r="J253" s="95">
        <v>80</v>
      </c>
      <c r="K253" s="96" t="s">
        <v>2187</v>
      </c>
      <c r="L253" s="97" t="s">
        <v>2859</v>
      </c>
      <c r="M253" s="98">
        <v>540433</v>
      </c>
      <c r="N253" s="98">
        <v>2889081</v>
      </c>
      <c r="O253" s="131">
        <v>540433</v>
      </c>
      <c r="P253" s="131">
        <v>2889081</v>
      </c>
      <c r="Q253" s="99">
        <v>45380</v>
      </c>
      <c r="R253" s="93" t="s">
        <v>277</v>
      </c>
      <c r="S253" s="93">
        <v>1</v>
      </c>
      <c r="T253" s="93">
        <v>1</v>
      </c>
      <c r="U253" s="106" t="s">
        <v>2263</v>
      </c>
    </row>
    <row r="254" spans="1:21" hidden="1">
      <c r="A254" s="94">
        <v>253</v>
      </c>
      <c r="B254" s="93">
        <v>4481</v>
      </c>
      <c r="C254" s="93">
        <v>10</v>
      </c>
      <c r="D254" s="93">
        <v>10</v>
      </c>
      <c r="E254" s="93" t="s">
        <v>498</v>
      </c>
      <c r="F254" s="93">
        <v>3</v>
      </c>
      <c r="G254" s="93" t="s">
        <v>461</v>
      </c>
      <c r="H254" s="94" t="s">
        <v>619</v>
      </c>
      <c r="I254" s="93">
        <v>47</v>
      </c>
      <c r="J254" s="95">
        <v>81</v>
      </c>
      <c r="K254" s="96" t="s">
        <v>2185</v>
      </c>
      <c r="L254" s="97" t="s">
        <v>2860</v>
      </c>
      <c r="M254" s="98">
        <v>540016</v>
      </c>
      <c r="N254" s="98">
        <v>2890259</v>
      </c>
      <c r="O254" s="131">
        <v>540016</v>
      </c>
      <c r="P254" s="131">
        <v>2890259</v>
      </c>
      <c r="Q254" s="99">
        <v>45380</v>
      </c>
      <c r="R254" s="93" t="s">
        <v>163</v>
      </c>
      <c r="S254" s="93">
        <v>20</v>
      </c>
      <c r="T254" s="93">
        <v>20</v>
      </c>
      <c r="U254" s="106" t="s">
        <v>2263</v>
      </c>
    </row>
    <row r="255" spans="1:21" hidden="1">
      <c r="A255" s="94">
        <v>254</v>
      </c>
      <c r="B255" s="93">
        <v>4482</v>
      </c>
      <c r="C255" s="93">
        <v>11</v>
      </c>
      <c r="D255" s="93">
        <v>11</v>
      </c>
      <c r="E255" s="93" t="s">
        <v>498</v>
      </c>
      <c r="F255" s="93">
        <v>3</v>
      </c>
      <c r="G255" s="93" t="s">
        <v>461</v>
      </c>
      <c r="H255" s="94" t="s">
        <v>620</v>
      </c>
      <c r="I255" s="93">
        <v>47</v>
      </c>
      <c r="J255" s="95">
        <v>81</v>
      </c>
      <c r="K255" s="96" t="s">
        <v>2186</v>
      </c>
      <c r="L255" s="97" t="s">
        <v>2861</v>
      </c>
      <c r="M255" s="98">
        <v>540021</v>
      </c>
      <c r="N255" s="98">
        <v>2890261</v>
      </c>
      <c r="O255" s="131">
        <v>540021</v>
      </c>
      <c r="P255" s="131">
        <v>2890261</v>
      </c>
      <c r="Q255" s="99">
        <v>45380</v>
      </c>
      <c r="R255" s="93" t="s">
        <v>163</v>
      </c>
      <c r="S255" s="93">
        <v>80</v>
      </c>
      <c r="T255" s="93">
        <v>80</v>
      </c>
      <c r="U255" s="106" t="s">
        <v>2263</v>
      </c>
    </row>
    <row r="256" spans="1:21" hidden="1">
      <c r="A256" s="94">
        <v>255</v>
      </c>
      <c r="B256" s="93">
        <v>4483</v>
      </c>
      <c r="C256" s="93">
        <v>12</v>
      </c>
      <c r="D256" s="93">
        <v>12</v>
      </c>
      <c r="E256" s="93" t="s">
        <v>498</v>
      </c>
      <c r="F256" s="93">
        <v>3</v>
      </c>
      <c r="G256" s="93" t="s">
        <v>461</v>
      </c>
      <c r="H256" s="94" t="s">
        <v>621</v>
      </c>
      <c r="I256" s="93">
        <v>47</v>
      </c>
      <c r="J256" s="95">
        <v>81</v>
      </c>
      <c r="K256" s="96" t="s">
        <v>2187</v>
      </c>
      <c r="L256" s="97" t="s">
        <v>2862</v>
      </c>
      <c r="M256" s="98">
        <v>540005</v>
      </c>
      <c r="N256" s="98">
        <v>2890289</v>
      </c>
      <c r="O256" s="131">
        <v>540005</v>
      </c>
      <c r="P256" s="131">
        <v>2890289</v>
      </c>
      <c r="Q256" s="99">
        <v>45380</v>
      </c>
      <c r="R256" s="93" t="s">
        <v>163</v>
      </c>
      <c r="S256" s="93">
        <v>75</v>
      </c>
      <c r="T256" s="93">
        <v>75</v>
      </c>
      <c r="U256" s="106" t="s">
        <v>2263</v>
      </c>
    </row>
    <row r="257" spans="1:21" hidden="1">
      <c r="A257" s="94">
        <v>256</v>
      </c>
      <c r="B257" s="93">
        <v>4484</v>
      </c>
      <c r="C257" s="93">
        <v>13</v>
      </c>
      <c r="D257" s="93">
        <v>13</v>
      </c>
      <c r="E257" s="93" t="s">
        <v>498</v>
      </c>
      <c r="F257" s="93">
        <v>3</v>
      </c>
      <c r="G257" s="93" t="s">
        <v>461</v>
      </c>
      <c r="H257" s="94" t="s">
        <v>622</v>
      </c>
      <c r="I257" s="93">
        <v>47</v>
      </c>
      <c r="J257" s="95">
        <v>82</v>
      </c>
      <c r="K257" s="96" t="s">
        <v>2185</v>
      </c>
      <c r="L257" s="97" t="s">
        <v>2863</v>
      </c>
      <c r="M257" s="98">
        <v>539967</v>
      </c>
      <c r="N257" s="98">
        <v>2890214</v>
      </c>
      <c r="O257" s="131">
        <v>539967</v>
      </c>
      <c r="P257" s="131">
        <v>2890214</v>
      </c>
      <c r="Q257" s="99">
        <v>45380</v>
      </c>
      <c r="R257" s="93" t="s">
        <v>163</v>
      </c>
      <c r="S257" s="93">
        <v>90</v>
      </c>
      <c r="T257" s="93">
        <v>90</v>
      </c>
      <c r="U257" s="106" t="s">
        <v>2263</v>
      </c>
    </row>
    <row r="258" spans="1:21" hidden="1">
      <c r="A258" s="94">
        <v>257</v>
      </c>
      <c r="B258" s="93">
        <v>4485</v>
      </c>
      <c r="C258" s="93">
        <v>14</v>
      </c>
      <c r="D258" s="93">
        <v>14</v>
      </c>
      <c r="E258" s="93" t="s">
        <v>498</v>
      </c>
      <c r="F258" s="93">
        <v>3</v>
      </c>
      <c r="G258" s="93" t="s">
        <v>461</v>
      </c>
      <c r="H258" s="94" t="s">
        <v>623</v>
      </c>
      <c r="I258" s="93">
        <v>47</v>
      </c>
      <c r="J258" s="95">
        <v>82</v>
      </c>
      <c r="K258" s="96" t="s">
        <v>2186</v>
      </c>
      <c r="L258" s="97" t="s">
        <v>2864</v>
      </c>
      <c r="M258" s="98">
        <v>539985</v>
      </c>
      <c r="N258" s="98">
        <v>2890221</v>
      </c>
      <c r="O258" s="131">
        <v>539985</v>
      </c>
      <c r="P258" s="131">
        <v>2890221</v>
      </c>
      <c r="Q258" s="99">
        <v>45380</v>
      </c>
      <c r="R258" s="93" t="s">
        <v>163</v>
      </c>
      <c r="S258" s="93">
        <v>80</v>
      </c>
      <c r="T258" s="93">
        <v>80</v>
      </c>
      <c r="U258" s="106" t="s">
        <v>2263</v>
      </c>
    </row>
    <row r="259" spans="1:21" hidden="1">
      <c r="A259" s="94">
        <v>258</v>
      </c>
      <c r="B259" s="93">
        <v>4485</v>
      </c>
      <c r="C259" s="93">
        <v>14</v>
      </c>
      <c r="D259" s="93">
        <v>14</v>
      </c>
      <c r="E259" s="93" t="s">
        <v>498</v>
      </c>
      <c r="F259" s="93">
        <v>3</v>
      </c>
      <c r="G259" s="93" t="s">
        <v>461</v>
      </c>
      <c r="H259" s="94" t="s">
        <v>623</v>
      </c>
      <c r="I259" s="93">
        <v>47</v>
      </c>
      <c r="J259" s="95">
        <v>82</v>
      </c>
      <c r="K259" s="96" t="s">
        <v>2186</v>
      </c>
      <c r="L259" s="97" t="s">
        <v>2864</v>
      </c>
      <c r="M259" s="98">
        <v>539985</v>
      </c>
      <c r="N259" s="98">
        <v>2890221</v>
      </c>
      <c r="O259" s="131">
        <v>539985</v>
      </c>
      <c r="P259" s="131">
        <v>2890221</v>
      </c>
      <c r="Q259" s="99">
        <v>45380</v>
      </c>
      <c r="R259" s="93" t="s">
        <v>157</v>
      </c>
      <c r="S259" s="93">
        <v>3</v>
      </c>
      <c r="T259" s="93">
        <v>3</v>
      </c>
      <c r="U259" s="106" t="s">
        <v>2263</v>
      </c>
    </row>
    <row r="260" spans="1:21" hidden="1">
      <c r="A260" s="94">
        <v>259</v>
      </c>
      <c r="B260" s="93">
        <v>4486</v>
      </c>
      <c r="C260" s="93">
        <v>15</v>
      </c>
      <c r="D260" s="93">
        <v>15</v>
      </c>
      <c r="E260" s="93" t="s">
        <v>498</v>
      </c>
      <c r="F260" s="93">
        <v>3</v>
      </c>
      <c r="G260" s="93" t="s">
        <v>461</v>
      </c>
      <c r="H260" s="94" t="s">
        <v>624</v>
      </c>
      <c r="I260" s="93">
        <v>47</v>
      </c>
      <c r="J260" s="95">
        <v>82</v>
      </c>
      <c r="K260" s="96" t="s">
        <v>2187</v>
      </c>
      <c r="L260" s="97" t="s">
        <v>2865</v>
      </c>
      <c r="M260" s="98">
        <v>539962</v>
      </c>
      <c r="N260" s="98">
        <v>2890228</v>
      </c>
      <c r="O260" s="131">
        <v>539962</v>
      </c>
      <c r="P260" s="131">
        <v>2890228</v>
      </c>
      <c r="Q260" s="99">
        <v>45380</v>
      </c>
      <c r="R260" s="93" t="s">
        <v>163</v>
      </c>
      <c r="S260" s="93">
        <v>30</v>
      </c>
      <c r="T260" s="93">
        <v>30</v>
      </c>
      <c r="U260" s="106" t="s">
        <v>2263</v>
      </c>
    </row>
    <row r="261" spans="1:21" hidden="1">
      <c r="A261" s="94">
        <v>260</v>
      </c>
      <c r="B261" s="93">
        <v>4583</v>
      </c>
      <c r="C261" s="93">
        <v>112</v>
      </c>
      <c r="D261" s="93">
        <v>43</v>
      </c>
      <c r="E261" s="93" t="s">
        <v>498</v>
      </c>
      <c r="F261" s="93">
        <v>3</v>
      </c>
      <c r="G261" s="93" t="s">
        <v>461</v>
      </c>
      <c r="H261" s="94" t="s">
        <v>625</v>
      </c>
      <c r="I261" s="93">
        <v>47</v>
      </c>
      <c r="J261" s="95">
        <v>83</v>
      </c>
      <c r="K261" s="96" t="s">
        <v>2185</v>
      </c>
      <c r="L261" s="97" t="s">
        <v>2866</v>
      </c>
      <c r="M261" s="98">
        <v>540314</v>
      </c>
      <c r="N261" s="98">
        <v>2887077</v>
      </c>
      <c r="O261" s="131">
        <v>540314</v>
      </c>
      <c r="P261" s="131">
        <v>2887077</v>
      </c>
      <c r="Q261" s="99">
        <v>45380</v>
      </c>
      <c r="R261" s="93" t="s">
        <v>163</v>
      </c>
      <c r="S261" s="93">
        <v>75</v>
      </c>
      <c r="T261" s="93">
        <v>75</v>
      </c>
      <c r="U261" s="106" t="s">
        <v>2263</v>
      </c>
    </row>
    <row r="262" spans="1:21" hidden="1">
      <c r="A262" s="94">
        <v>261</v>
      </c>
      <c r="B262" s="93">
        <v>4584</v>
      </c>
      <c r="C262" s="93">
        <v>113</v>
      </c>
      <c r="D262" s="93">
        <v>44</v>
      </c>
      <c r="E262" s="93" t="s">
        <v>498</v>
      </c>
      <c r="F262" s="93">
        <v>3</v>
      </c>
      <c r="G262" s="93" t="s">
        <v>461</v>
      </c>
      <c r="H262" s="94" t="s">
        <v>626</v>
      </c>
      <c r="I262" s="93">
        <v>47</v>
      </c>
      <c r="J262" s="95">
        <v>83</v>
      </c>
      <c r="K262" s="96" t="s">
        <v>2186</v>
      </c>
      <c r="L262" s="97" t="s">
        <v>2867</v>
      </c>
      <c r="M262" s="98">
        <v>540317</v>
      </c>
      <c r="N262" s="98">
        <v>2887078</v>
      </c>
      <c r="O262" s="131">
        <v>540317</v>
      </c>
      <c r="P262" s="131">
        <v>2887078</v>
      </c>
      <c r="Q262" s="99">
        <v>45380</v>
      </c>
      <c r="R262" s="93" t="s">
        <v>163</v>
      </c>
      <c r="S262" s="93">
        <v>25</v>
      </c>
      <c r="T262" s="93">
        <v>25</v>
      </c>
      <c r="U262" s="106" t="s">
        <v>2263</v>
      </c>
    </row>
    <row r="263" spans="1:21" hidden="1">
      <c r="A263" s="94">
        <v>262</v>
      </c>
      <c r="B263" s="93">
        <v>4585</v>
      </c>
      <c r="C263" s="93">
        <v>114</v>
      </c>
      <c r="D263" s="93">
        <v>45</v>
      </c>
      <c r="E263" s="93" t="s">
        <v>498</v>
      </c>
      <c r="F263" s="93">
        <v>3</v>
      </c>
      <c r="G263" s="93" t="s">
        <v>461</v>
      </c>
      <c r="H263" s="94" t="s">
        <v>627</v>
      </c>
      <c r="I263" s="93">
        <v>47</v>
      </c>
      <c r="J263" s="95">
        <v>83</v>
      </c>
      <c r="K263" s="96" t="s">
        <v>2187</v>
      </c>
      <c r="L263" s="97" t="s">
        <v>2331</v>
      </c>
      <c r="M263" s="98">
        <v>540302</v>
      </c>
      <c r="N263" s="98">
        <v>2887107</v>
      </c>
      <c r="O263" s="131">
        <v>540302</v>
      </c>
      <c r="P263" s="131">
        <v>2887107</v>
      </c>
      <c r="Q263" s="99">
        <v>45380</v>
      </c>
      <c r="R263" s="93" t="s">
        <v>163</v>
      </c>
      <c r="S263" s="93">
        <v>15</v>
      </c>
      <c r="T263" s="93">
        <v>15</v>
      </c>
      <c r="U263" s="106" t="s">
        <v>2263</v>
      </c>
    </row>
    <row r="264" spans="1:21" hidden="1">
      <c r="A264" s="94">
        <v>263</v>
      </c>
      <c r="B264" s="93">
        <v>4585</v>
      </c>
      <c r="C264" s="93">
        <v>114</v>
      </c>
      <c r="D264" s="93">
        <v>45</v>
      </c>
      <c r="E264" s="93" t="s">
        <v>498</v>
      </c>
      <c r="F264" s="93">
        <v>3</v>
      </c>
      <c r="G264" s="93" t="s">
        <v>461</v>
      </c>
      <c r="H264" s="94" t="s">
        <v>627</v>
      </c>
      <c r="I264" s="93">
        <v>47</v>
      </c>
      <c r="J264" s="95">
        <v>83</v>
      </c>
      <c r="K264" s="96" t="s">
        <v>2187</v>
      </c>
      <c r="L264" s="97" t="s">
        <v>2331</v>
      </c>
      <c r="M264" s="98">
        <v>540302</v>
      </c>
      <c r="N264" s="98">
        <v>2887107</v>
      </c>
      <c r="O264" s="131">
        <v>540302</v>
      </c>
      <c r="P264" s="131">
        <v>2887107</v>
      </c>
      <c r="Q264" s="99">
        <v>45380</v>
      </c>
      <c r="R264" s="93" t="s">
        <v>217</v>
      </c>
      <c r="S264" s="93">
        <v>7</v>
      </c>
      <c r="T264" s="93">
        <v>7</v>
      </c>
      <c r="U264" s="106" t="s">
        <v>2263</v>
      </c>
    </row>
    <row r="265" spans="1:21" hidden="1">
      <c r="A265" s="94">
        <v>264</v>
      </c>
      <c r="B265" s="93">
        <v>4585</v>
      </c>
      <c r="C265" s="93">
        <v>114</v>
      </c>
      <c r="D265" s="93">
        <v>45</v>
      </c>
      <c r="E265" s="93" t="s">
        <v>498</v>
      </c>
      <c r="F265" s="93">
        <v>3</v>
      </c>
      <c r="G265" s="93" t="s">
        <v>461</v>
      </c>
      <c r="H265" s="94" t="s">
        <v>627</v>
      </c>
      <c r="I265" s="93">
        <v>47</v>
      </c>
      <c r="J265" s="95">
        <v>83</v>
      </c>
      <c r="K265" s="96" t="s">
        <v>2187</v>
      </c>
      <c r="L265" s="97" t="s">
        <v>2331</v>
      </c>
      <c r="M265" s="98">
        <v>540302</v>
      </c>
      <c r="N265" s="98">
        <v>2887107</v>
      </c>
      <c r="O265" s="131">
        <v>540302</v>
      </c>
      <c r="P265" s="131">
        <v>2887107</v>
      </c>
      <c r="Q265" s="99">
        <v>45380</v>
      </c>
      <c r="R265" s="93" t="s">
        <v>173</v>
      </c>
      <c r="S265" s="93">
        <v>1</v>
      </c>
      <c r="T265" s="93">
        <v>1</v>
      </c>
      <c r="U265" s="106" t="s">
        <v>2263</v>
      </c>
    </row>
    <row r="266" spans="1:21" hidden="1">
      <c r="A266" s="94">
        <v>265</v>
      </c>
      <c r="B266" s="116">
        <v>4585</v>
      </c>
      <c r="C266" s="116">
        <v>114</v>
      </c>
      <c r="D266" s="116">
        <v>45</v>
      </c>
      <c r="E266" s="116" t="s">
        <v>498</v>
      </c>
      <c r="F266" s="116">
        <v>3</v>
      </c>
      <c r="G266" s="116" t="s">
        <v>461</v>
      </c>
      <c r="H266" s="119" t="s">
        <v>627</v>
      </c>
      <c r="I266" s="116">
        <v>47</v>
      </c>
      <c r="J266" s="95">
        <v>83</v>
      </c>
      <c r="K266" s="96" t="s">
        <v>2187</v>
      </c>
      <c r="L266" s="97" t="s">
        <v>2331</v>
      </c>
      <c r="M266" s="98">
        <v>540302</v>
      </c>
      <c r="N266" s="98">
        <v>2887107</v>
      </c>
      <c r="O266" s="131">
        <v>540302</v>
      </c>
      <c r="P266" s="131">
        <v>2887107</v>
      </c>
      <c r="Q266" s="120">
        <v>45380</v>
      </c>
      <c r="R266" s="93" t="s">
        <v>223</v>
      </c>
      <c r="S266" s="93">
        <v>1</v>
      </c>
      <c r="T266" s="93">
        <v>1</v>
      </c>
      <c r="U266" s="106" t="s">
        <v>2263</v>
      </c>
    </row>
    <row r="267" spans="1:21" hidden="1">
      <c r="A267" s="94">
        <v>266</v>
      </c>
      <c r="B267" s="93">
        <v>4604</v>
      </c>
      <c r="C267" s="93">
        <v>133</v>
      </c>
      <c r="D267" s="93">
        <v>64</v>
      </c>
      <c r="E267" s="93" t="s">
        <v>498</v>
      </c>
      <c r="F267" s="93">
        <v>3</v>
      </c>
      <c r="G267" s="93" t="s">
        <v>461</v>
      </c>
      <c r="H267" s="94" t="s">
        <v>628</v>
      </c>
      <c r="I267" s="93">
        <v>47</v>
      </c>
      <c r="J267" s="95">
        <v>84</v>
      </c>
      <c r="K267" s="96" t="s">
        <v>2185</v>
      </c>
      <c r="L267" s="97" t="s">
        <v>2868</v>
      </c>
      <c r="M267" s="98">
        <v>540778</v>
      </c>
      <c r="N267" s="98">
        <v>2888251</v>
      </c>
      <c r="O267" s="131">
        <v>540778</v>
      </c>
      <c r="P267" s="131">
        <v>2888251</v>
      </c>
      <c r="Q267" s="99">
        <v>45380</v>
      </c>
      <c r="R267" s="93" t="s">
        <v>163</v>
      </c>
      <c r="S267" s="93">
        <v>40</v>
      </c>
      <c r="T267" s="93">
        <v>40</v>
      </c>
      <c r="U267" s="106" t="s">
        <v>2263</v>
      </c>
    </row>
    <row r="268" spans="1:21" hidden="1">
      <c r="A268" s="94">
        <v>267</v>
      </c>
      <c r="B268" s="93">
        <v>4604</v>
      </c>
      <c r="C268" s="93">
        <v>133</v>
      </c>
      <c r="D268" s="93">
        <v>64</v>
      </c>
      <c r="E268" s="93" t="s">
        <v>498</v>
      </c>
      <c r="F268" s="93">
        <v>3</v>
      </c>
      <c r="G268" s="93" t="s">
        <v>461</v>
      </c>
      <c r="H268" s="94" t="s">
        <v>628</v>
      </c>
      <c r="I268" s="93">
        <v>47</v>
      </c>
      <c r="J268" s="95">
        <v>84</v>
      </c>
      <c r="K268" s="96" t="s">
        <v>2185</v>
      </c>
      <c r="L268" s="97" t="s">
        <v>2868</v>
      </c>
      <c r="M268" s="98">
        <v>540778</v>
      </c>
      <c r="N268" s="98">
        <v>2888251</v>
      </c>
      <c r="O268" s="131">
        <v>540778</v>
      </c>
      <c r="P268" s="131">
        <v>2888251</v>
      </c>
      <c r="Q268" s="99">
        <v>45380</v>
      </c>
      <c r="R268" s="93" t="s">
        <v>217</v>
      </c>
      <c r="S268" s="93">
        <v>20</v>
      </c>
      <c r="T268" s="93">
        <v>20</v>
      </c>
      <c r="U268" s="106" t="s">
        <v>2263</v>
      </c>
    </row>
    <row r="269" spans="1:21" hidden="1">
      <c r="A269" s="94">
        <v>268</v>
      </c>
      <c r="B269" s="93">
        <v>4605</v>
      </c>
      <c r="C269" s="93">
        <v>134</v>
      </c>
      <c r="D269" s="93">
        <v>65</v>
      </c>
      <c r="E269" s="93" t="s">
        <v>498</v>
      </c>
      <c r="F269" s="93">
        <v>3</v>
      </c>
      <c r="G269" s="93" t="s">
        <v>461</v>
      </c>
      <c r="H269" s="94" t="s">
        <v>629</v>
      </c>
      <c r="I269" s="93">
        <v>47</v>
      </c>
      <c r="J269" s="95">
        <v>84</v>
      </c>
      <c r="K269" s="96" t="s">
        <v>2186</v>
      </c>
      <c r="L269" s="97" t="s">
        <v>2869</v>
      </c>
      <c r="M269" s="98">
        <v>540785</v>
      </c>
      <c r="N269" s="98">
        <v>2888254</v>
      </c>
      <c r="O269" s="131">
        <v>540785</v>
      </c>
      <c r="P269" s="131">
        <v>2888254</v>
      </c>
      <c r="Q269" s="99">
        <v>45380</v>
      </c>
      <c r="R269" s="93" t="s">
        <v>163</v>
      </c>
      <c r="S269" s="93">
        <v>75</v>
      </c>
      <c r="T269" s="93">
        <v>75</v>
      </c>
      <c r="U269" s="106" t="s">
        <v>2263</v>
      </c>
    </row>
    <row r="270" spans="1:21" hidden="1">
      <c r="A270" s="94">
        <v>269</v>
      </c>
      <c r="B270" s="93">
        <v>4606</v>
      </c>
      <c r="C270" s="93">
        <v>135</v>
      </c>
      <c r="D270" s="93">
        <v>66</v>
      </c>
      <c r="E270" s="93" t="s">
        <v>498</v>
      </c>
      <c r="F270" s="93">
        <v>3</v>
      </c>
      <c r="G270" s="93" t="s">
        <v>461</v>
      </c>
      <c r="H270" s="94" t="s">
        <v>630</v>
      </c>
      <c r="I270" s="93">
        <v>47</v>
      </c>
      <c r="J270" s="95">
        <v>84</v>
      </c>
      <c r="K270" s="96" t="s">
        <v>2187</v>
      </c>
      <c r="L270" s="97" t="s">
        <v>2870</v>
      </c>
      <c r="M270" s="98">
        <v>540775</v>
      </c>
      <c r="N270" s="98">
        <v>2888257</v>
      </c>
      <c r="O270" s="131">
        <v>540775</v>
      </c>
      <c r="P270" s="131">
        <v>2888257</v>
      </c>
      <c r="Q270" s="99">
        <v>45380</v>
      </c>
      <c r="R270" s="93" t="s">
        <v>163</v>
      </c>
      <c r="S270" s="93">
        <v>15</v>
      </c>
      <c r="T270" s="93">
        <v>15</v>
      </c>
      <c r="U270" s="106" t="s">
        <v>2263</v>
      </c>
    </row>
    <row r="271" spans="1:21" hidden="1">
      <c r="A271" s="94">
        <v>270</v>
      </c>
      <c r="B271" s="93">
        <v>4606</v>
      </c>
      <c r="C271" s="93">
        <v>135</v>
      </c>
      <c r="D271" s="93">
        <v>66</v>
      </c>
      <c r="E271" s="93" t="s">
        <v>498</v>
      </c>
      <c r="F271" s="93">
        <v>3</v>
      </c>
      <c r="G271" s="93" t="s">
        <v>461</v>
      </c>
      <c r="H271" s="94" t="s">
        <v>630</v>
      </c>
      <c r="I271" s="93">
        <v>47</v>
      </c>
      <c r="J271" s="95">
        <v>84</v>
      </c>
      <c r="K271" s="96" t="s">
        <v>2187</v>
      </c>
      <c r="L271" s="97" t="s">
        <v>2870</v>
      </c>
      <c r="M271" s="98">
        <v>540775</v>
      </c>
      <c r="N271" s="98">
        <v>2888257</v>
      </c>
      <c r="O271" s="131">
        <v>540775</v>
      </c>
      <c r="P271" s="131">
        <v>2888257</v>
      </c>
      <c r="Q271" s="99">
        <v>45380</v>
      </c>
      <c r="R271" s="93" t="s">
        <v>157</v>
      </c>
      <c r="S271" s="93">
        <v>3</v>
      </c>
      <c r="T271" s="93">
        <v>3</v>
      </c>
      <c r="U271" s="106" t="s">
        <v>2263</v>
      </c>
    </row>
    <row r="272" spans="1:21" hidden="1">
      <c r="A272" s="94">
        <v>271</v>
      </c>
      <c r="B272" s="93">
        <v>4559</v>
      </c>
      <c r="C272" s="93">
        <v>88</v>
      </c>
      <c r="D272" s="93">
        <v>19</v>
      </c>
      <c r="E272" s="93" t="s">
        <v>498</v>
      </c>
      <c r="F272" s="93">
        <v>3</v>
      </c>
      <c r="G272" s="93" t="s">
        <v>461</v>
      </c>
      <c r="H272" s="94" t="s">
        <v>631</v>
      </c>
      <c r="I272" s="93">
        <v>47</v>
      </c>
      <c r="J272" s="95">
        <v>86</v>
      </c>
      <c r="K272" s="96" t="s">
        <v>2185</v>
      </c>
      <c r="L272" s="97" t="s">
        <v>2871</v>
      </c>
      <c r="M272" s="98">
        <v>541010</v>
      </c>
      <c r="N272" s="98">
        <v>2885679</v>
      </c>
      <c r="O272" s="131">
        <v>541010</v>
      </c>
      <c r="P272" s="131">
        <v>2885679</v>
      </c>
      <c r="Q272" s="99">
        <v>45380</v>
      </c>
      <c r="R272" s="93" t="s">
        <v>269</v>
      </c>
      <c r="S272" s="93">
        <v>3</v>
      </c>
      <c r="T272" s="93">
        <v>3</v>
      </c>
      <c r="U272" s="106" t="s">
        <v>2263</v>
      </c>
    </row>
    <row r="273" spans="1:21" hidden="1">
      <c r="A273" s="94">
        <v>272</v>
      </c>
      <c r="B273" s="93">
        <v>4559</v>
      </c>
      <c r="C273" s="93">
        <v>88</v>
      </c>
      <c r="D273" s="93">
        <v>19</v>
      </c>
      <c r="E273" s="93" t="s">
        <v>498</v>
      </c>
      <c r="F273" s="93">
        <v>3</v>
      </c>
      <c r="G273" s="93" t="s">
        <v>461</v>
      </c>
      <c r="H273" s="94" t="s">
        <v>631</v>
      </c>
      <c r="I273" s="93">
        <v>47</v>
      </c>
      <c r="J273" s="95">
        <v>86</v>
      </c>
      <c r="K273" s="96" t="s">
        <v>2185</v>
      </c>
      <c r="L273" s="97" t="s">
        <v>2871</v>
      </c>
      <c r="M273" s="98">
        <v>541010</v>
      </c>
      <c r="N273" s="98">
        <v>2885679</v>
      </c>
      <c r="O273" s="131">
        <v>541010</v>
      </c>
      <c r="P273" s="131">
        <v>2885679</v>
      </c>
      <c r="Q273" s="99">
        <v>45380</v>
      </c>
      <c r="R273" s="93" t="s">
        <v>217</v>
      </c>
      <c r="S273" s="93">
        <v>20</v>
      </c>
      <c r="T273" s="93">
        <v>20</v>
      </c>
      <c r="U273" s="106" t="s">
        <v>2263</v>
      </c>
    </row>
    <row r="274" spans="1:21" hidden="1">
      <c r="A274" s="94">
        <v>273</v>
      </c>
      <c r="B274" s="93">
        <v>4560</v>
      </c>
      <c r="C274" s="93">
        <v>89</v>
      </c>
      <c r="D274" s="93">
        <v>20</v>
      </c>
      <c r="E274" s="93" t="s">
        <v>498</v>
      </c>
      <c r="F274" s="93">
        <v>3</v>
      </c>
      <c r="G274" s="93" t="s">
        <v>461</v>
      </c>
      <c r="H274" s="94" t="s">
        <v>632</v>
      </c>
      <c r="I274" s="93">
        <v>47</v>
      </c>
      <c r="J274" s="95">
        <v>86</v>
      </c>
      <c r="K274" s="96" t="s">
        <v>2186</v>
      </c>
      <c r="L274" s="97" t="s">
        <v>2872</v>
      </c>
      <c r="M274" s="98">
        <v>541026</v>
      </c>
      <c r="N274" s="98">
        <v>2885685</v>
      </c>
      <c r="O274" s="131">
        <v>541026</v>
      </c>
      <c r="P274" s="131">
        <v>2885685</v>
      </c>
      <c r="Q274" s="99">
        <v>45380</v>
      </c>
      <c r="R274" s="93" t="s">
        <v>213</v>
      </c>
      <c r="S274" s="93">
        <v>20</v>
      </c>
      <c r="T274" s="93">
        <v>20</v>
      </c>
      <c r="U274" s="106" t="s">
        <v>2263</v>
      </c>
    </row>
    <row r="275" spans="1:21" hidden="1">
      <c r="A275" s="94">
        <v>274</v>
      </c>
      <c r="B275" s="93">
        <v>4561</v>
      </c>
      <c r="C275" s="93">
        <v>90</v>
      </c>
      <c r="D275" s="93">
        <v>21</v>
      </c>
      <c r="E275" s="93" t="s">
        <v>498</v>
      </c>
      <c r="F275" s="93">
        <v>3</v>
      </c>
      <c r="G275" s="93" t="s">
        <v>461</v>
      </c>
      <c r="H275" s="94" t="s">
        <v>633</v>
      </c>
      <c r="I275" s="93">
        <v>47</v>
      </c>
      <c r="J275" s="95">
        <v>86</v>
      </c>
      <c r="K275" s="96" t="s">
        <v>2187</v>
      </c>
      <c r="L275" s="97" t="s">
        <v>2873</v>
      </c>
      <c r="M275" s="98">
        <v>541004</v>
      </c>
      <c r="N275" s="98">
        <v>2885696</v>
      </c>
      <c r="O275" s="131">
        <v>541004</v>
      </c>
      <c r="P275" s="131">
        <v>2885696</v>
      </c>
      <c r="Q275" s="99">
        <v>45380</v>
      </c>
      <c r="R275" s="93" t="s">
        <v>269</v>
      </c>
      <c r="S275" s="93">
        <v>3</v>
      </c>
      <c r="T275" s="93">
        <v>3</v>
      </c>
      <c r="U275" s="106" t="s">
        <v>2263</v>
      </c>
    </row>
    <row r="276" spans="1:21" hidden="1">
      <c r="A276" s="94">
        <v>275</v>
      </c>
      <c r="B276" s="93">
        <v>4561</v>
      </c>
      <c r="C276" s="93">
        <v>90</v>
      </c>
      <c r="D276" s="93">
        <v>21</v>
      </c>
      <c r="E276" s="93" t="s">
        <v>498</v>
      </c>
      <c r="F276" s="93">
        <v>3</v>
      </c>
      <c r="G276" s="93" t="s">
        <v>461</v>
      </c>
      <c r="H276" s="94" t="s">
        <v>633</v>
      </c>
      <c r="I276" s="93">
        <v>47</v>
      </c>
      <c r="J276" s="95">
        <v>86</v>
      </c>
      <c r="K276" s="96" t="s">
        <v>2187</v>
      </c>
      <c r="L276" s="97" t="s">
        <v>2873</v>
      </c>
      <c r="M276" s="98">
        <v>541004</v>
      </c>
      <c r="N276" s="98">
        <v>2885696</v>
      </c>
      <c r="O276" s="131">
        <v>541004</v>
      </c>
      <c r="P276" s="131">
        <v>2885696</v>
      </c>
      <c r="Q276" s="99">
        <v>45380</v>
      </c>
      <c r="R276" s="93" t="s">
        <v>213</v>
      </c>
      <c r="S276" s="93">
        <v>35</v>
      </c>
      <c r="T276" s="93">
        <v>35</v>
      </c>
      <c r="U276" s="106" t="s">
        <v>2263</v>
      </c>
    </row>
    <row r="277" spans="1:21" hidden="1">
      <c r="A277" s="94">
        <v>276</v>
      </c>
      <c r="B277" s="93">
        <v>4658</v>
      </c>
      <c r="C277" s="93">
        <v>187</v>
      </c>
      <c r="D277" s="93">
        <v>52</v>
      </c>
      <c r="E277" s="93" t="s">
        <v>498</v>
      </c>
      <c r="F277" s="93">
        <v>4</v>
      </c>
      <c r="G277" s="102" t="str">
        <f t="shared" ref="G277:G315" si="0">CONCATENATE("P0", $I277)</f>
        <v>P050</v>
      </c>
      <c r="H277" s="94" t="s">
        <v>634</v>
      </c>
      <c r="I277" s="93">
        <v>50</v>
      </c>
      <c r="J277" s="103">
        <v>1</v>
      </c>
      <c r="K277" s="103" t="s">
        <v>2185</v>
      </c>
      <c r="L277" s="97" t="s">
        <v>2874</v>
      </c>
      <c r="M277" s="105">
        <v>526608</v>
      </c>
      <c r="N277" s="105">
        <v>2832260</v>
      </c>
      <c r="O277" s="132">
        <v>526607.6</v>
      </c>
      <c r="P277" s="132">
        <v>2832259.7</v>
      </c>
      <c r="Q277" s="99">
        <v>45233</v>
      </c>
      <c r="R277" s="93" t="s">
        <v>163</v>
      </c>
      <c r="S277" s="102">
        <v>25</v>
      </c>
      <c r="T277" s="93">
        <v>25</v>
      </c>
      <c r="U277" s="106" t="s">
        <v>2212</v>
      </c>
    </row>
    <row r="278" spans="1:21" hidden="1">
      <c r="A278" s="94">
        <v>277</v>
      </c>
      <c r="B278" s="93">
        <v>4659</v>
      </c>
      <c r="C278" s="93">
        <v>188</v>
      </c>
      <c r="D278" s="93">
        <v>53</v>
      </c>
      <c r="E278" s="93" t="s">
        <v>498</v>
      </c>
      <c r="F278" s="93">
        <v>4</v>
      </c>
      <c r="G278" s="102" t="str">
        <f t="shared" si="0"/>
        <v>P050</v>
      </c>
      <c r="H278" s="94" t="s">
        <v>635</v>
      </c>
      <c r="I278" s="93">
        <v>50</v>
      </c>
      <c r="J278" s="103">
        <v>1</v>
      </c>
      <c r="K278" s="103" t="s">
        <v>2186</v>
      </c>
      <c r="L278" s="97" t="s">
        <v>2875</v>
      </c>
      <c r="M278" s="105">
        <v>526634</v>
      </c>
      <c r="N278" s="105">
        <v>2832260</v>
      </c>
      <c r="O278" s="132">
        <v>526633.6</v>
      </c>
      <c r="P278" s="132">
        <v>2832259.7</v>
      </c>
      <c r="Q278" s="99">
        <v>45233</v>
      </c>
      <c r="R278" s="93" t="s">
        <v>163</v>
      </c>
      <c r="S278" s="102">
        <v>65</v>
      </c>
      <c r="T278" s="93">
        <v>65</v>
      </c>
      <c r="U278" s="106" t="s">
        <v>2212</v>
      </c>
    </row>
    <row r="279" spans="1:21" hidden="1">
      <c r="A279" s="94">
        <v>278</v>
      </c>
      <c r="B279" s="93">
        <v>4660</v>
      </c>
      <c r="C279" s="93">
        <v>189</v>
      </c>
      <c r="D279" s="93">
        <v>54</v>
      </c>
      <c r="E279" s="93" t="s">
        <v>498</v>
      </c>
      <c r="F279" s="93">
        <v>4</v>
      </c>
      <c r="G279" s="102" t="str">
        <f t="shared" si="0"/>
        <v>P050</v>
      </c>
      <c r="H279" s="94" t="s">
        <v>636</v>
      </c>
      <c r="I279" s="93">
        <v>50</v>
      </c>
      <c r="J279" s="103">
        <v>1</v>
      </c>
      <c r="K279" s="103" t="s">
        <v>2187</v>
      </c>
      <c r="L279" s="97" t="s">
        <v>2876</v>
      </c>
      <c r="M279" s="105">
        <v>526608</v>
      </c>
      <c r="N279" s="105">
        <v>2832263</v>
      </c>
      <c r="O279" s="132">
        <v>526607.6</v>
      </c>
      <c r="P279" s="132">
        <v>2832263.3</v>
      </c>
      <c r="Q279" s="99">
        <v>45233</v>
      </c>
      <c r="R279" s="93" t="s">
        <v>163</v>
      </c>
      <c r="S279" s="102">
        <v>40</v>
      </c>
      <c r="T279" s="93">
        <v>40</v>
      </c>
      <c r="U279" s="106" t="s">
        <v>2212</v>
      </c>
    </row>
    <row r="280" spans="1:21" hidden="1">
      <c r="A280" s="94">
        <v>279</v>
      </c>
      <c r="B280" s="93">
        <v>4660</v>
      </c>
      <c r="C280" s="93">
        <v>189</v>
      </c>
      <c r="D280" s="93">
        <v>54</v>
      </c>
      <c r="E280" s="93" t="s">
        <v>498</v>
      </c>
      <c r="F280" s="93">
        <v>4</v>
      </c>
      <c r="G280" s="102" t="str">
        <f t="shared" si="0"/>
        <v>P050</v>
      </c>
      <c r="H280" s="94" t="s">
        <v>636</v>
      </c>
      <c r="I280" s="93">
        <v>50</v>
      </c>
      <c r="J280" s="103">
        <v>1</v>
      </c>
      <c r="K280" s="103" t="s">
        <v>2187</v>
      </c>
      <c r="L280" s="97" t="s">
        <v>2876</v>
      </c>
      <c r="M280" s="105">
        <v>526608</v>
      </c>
      <c r="N280" s="105">
        <v>2832263</v>
      </c>
      <c r="O280" s="132">
        <v>526607.6</v>
      </c>
      <c r="P280" s="132">
        <v>2832263.3</v>
      </c>
      <c r="Q280" s="99">
        <v>45233</v>
      </c>
      <c r="R280" s="93" t="s">
        <v>277</v>
      </c>
      <c r="S280" s="102">
        <v>5</v>
      </c>
      <c r="T280" s="93">
        <v>5</v>
      </c>
      <c r="U280" s="106" t="s">
        <v>2212</v>
      </c>
    </row>
    <row r="281" spans="1:21" hidden="1">
      <c r="A281" s="94">
        <v>280</v>
      </c>
      <c r="B281" s="93">
        <v>4661</v>
      </c>
      <c r="C281" s="93">
        <v>190</v>
      </c>
      <c r="D281" s="93">
        <v>55</v>
      </c>
      <c r="E281" s="93" t="s">
        <v>498</v>
      </c>
      <c r="F281" s="93">
        <v>4</v>
      </c>
      <c r="G281" s="102" t="str">
        <f t="shared" si="0"/>
        <v>P050</v>
      </c>
      <c r="H281" s="94" t="s">
        <v>637</v>
      </c>
      <c r="I281" s="93">
        <v>50</v>
      </c>
      <c r="J281" s="103">
        <v>2</v>
      </c>
      <c r="K281" s="103" t="s">
        <v>2185</v>
      </c>
      <c r="L281" s="97" t="s">
        <v>2877</v>
      </c>
      <c r="M281" s="105">
        <v>526617</v>
      </c>
      <c r="N281" s="105">
        <v>2832257</v>
      </c>
      <c r="O281" s="132">
        <v>526616.5</v>
      </c>
      <c r="P281" s="132">
        <v>2832256.6</v>
      </c>
      <c r="Q281" s="99">
        <v>45233</v>
      </c>
      <c r="R281" s="93" t="s">
        <v>163</v>
      </c>
      <c r="S281" s="102">
        <v>30</v>
      </c>
      <c r="T281" s="93">
        <v>30</v>
      </c>
      <c r="U281" s="106" t="s">
        <v>2212</v>
      </c>
    </row>
    <row r="282" spans="1:21" hidden="1">
      <c r="A282" s="94">
        <v>281</v>
      </c>
      <c r="B282" s="93">
        <v>4661</v>
      </c>
      <c r="C282" s="93">
        <v>190</v>
      </c>
      <c r="D282" s="93">
        <v>55</v>
      </c>
      <c r="E282" s="93" t="s">
        <v>498</v>
      </c>
      <c r="F282" s="93">
        <v>4</v>
      </c>
      <c r="G282" s="102" t="str">
        <f t="shared" si="0"/>
        <v>P050</v>
      </c>
      <c r="H282" s="94" t="s">
        <v>637</v>
      </c>
      <c r="I282" s="93">
        <v>50</v>
      </c>
      <c r="J282" s="103">
        <v>2</v>
      </c>
      <c r="K282" s="103" t="s">
        <v>2185</v>
      </c>
      <c r="L282" s="97" t="s">
        <v>2877</v>
      </c>
      <c r="M282" s="105">
        <v>526617</v>
      </c>
      <c r="N282" s="105">
        <v>2832257</v>
      </c>
      <c r="O282" s="132">
        <v>526616.5</v>
      </c>
      <c r="P282" s="132">
        <v>2832256.6</v>
      </c>
      <c r="Q282" s="99">
        <v>45233</v>
      </c>
      <c r="R282" s="93" t="s">
        <v>281</v>
      </c>
      <c r="S282" s="102">
        <v>35</v>
      </c>
      <c r="T282" s="93">
        <v>35</v>
      </c>
      <c r="U282" s="106" t="s">
        <v>2212</v>
      </c>
    </row>
    <row r="283" spans="1:21" hidden="1">
      <c r="A283" s="94">
        <v>282</v>
      </c>
      <c r="B283" s="93">
        <v>4662</v>
      </c>
      <c r="C283" s="93">
        <v>191</v>
      </c>
      <c r="D283" s="93">
        <v>56</v>
      </c>
      <c r="E283" s="93" t="s">
        <v>498</v>
      </c>
      <c r="F283" s="93">
        <v>4</v>
      </c>
      <c r="G283" s="102" t="str">
        <f t="shared" si="0"/>
        <v>P050</v>
      </c>
      <c r="H283" s="94" t="s">
        <v>638</v>
      </c>
      <c r="I283" s="93">
        <v>50</v>
      </c>
      <c r="J283" s="103">
        <v>2</v>
      </c>
      <c r="K283" s="103" t="s">
        <v>2186</v>
      </c>
      <c r="L283" s="97" t="s">
        <v>2878</v>
      </c>
      <c r="M283" s="105">
        <v>526651</v>
      </c>
      <c r="N283" s="105">
        <v>2832257</v>
      </c>
      <c r="O283" s="132">
        <v>526651.30000000005</v>
      </c>
      <c r="P283" s="132">
        <v>2832256.6</v>
      </c>
      <c r="Q283" s="99">
        <v>45233</v>
      </c>
      <c r="R283" s="93" t="s">
        <v>163</v>
      </c>
      <c r="S283" s="102">
        <v>20</v>
      </c>
      <c r="T283" s="93">
        <v>20</v>
      </c>
      <c r="U283" s="106" t="s">
        <v>2212</v>
      </c>
    </row>
    <row r="284" spans="1:21" hidden="1">
      <c r="A284" s="94">
        <v>283</v>
      </c>
      <c r="B284" s="93">
        <v>4662</v>
      </c>
      <c r="C284" s="93">
        <v>191</v>
      </c>
      <c r="D284" s="93">
        <v>56</v>
      </c>
      <c r="E284" s="93" t="s">
        <v>498</v>
      </c>
      <c r="F284" s="93">
        <v>4</v>
      </c>
      <c r="G284" s="102" t="str">
        <f t="shared" si="0"/>
        <v>P050</v>
      </c>
      <c r="H284" s="94" t="s">
        <v>638</v>
      </c>
      <c r="I284" s="93">
        <v>50</v>
      </c>
      <c r="J284" s="103">
        <v>2</v>
      </c>
      <c r="K284" s="103" t="s">
        <v>2186</v>
      </c>
      <c r="L284" s="97" t="s">
        <v>2878</v>
      </c>
      <c r="M284" s="105">
        <v>526651</v>
      </c>
      <c r="N284" s="105">
        <v>2832257</v>
      </c>
      <c r="O284" s="132">
        <v>526651.30000000005</v>
      </c>
      <c r="P284" s="132">
        <v>2832256.6</v>
      </c>
      <c r="Q284" s="99">
        <v>45233</v>
      </c>
      <c r="R284" s="93" t="s">
        <v>149</v>
      </c>
      <c r="S284" s="102">
        <v>2</v>
      </c>
      <c r="T284" s="93">
        <v>2</v>
      </c>
      <c r="U284" s="106" t="s">
        <v>2212</v>
      </c>
    </row>
    <row r="285" spans="1:21" hidden="1">
      <c r="A285" s="94">
        <v>284</v>
      </c>
      <c r="B285" s="93">
        <v>4663</v>
      </c>
      <c r="C285" s="93">
        <v>192</v>
      </c>
      <c r="D285" s="93">
        <v>57</v>
      </c>
      <c r="E285" s="93" t="s">
        <v>498</v>
      </c>
      <c r="F285" s="93">
        <v>4</v>
      </c>
      <c r="G285" s="102" t="str">
        <f t="shared" si="0"/>
        <v>P050</v>
      </c>
      <c r="H285" s="94" t="s">
        <v>639</v>
      </c>
      <c r="I285" s="93">
        <v>50</v>
      </c>
      <c r="J285" s="103">
        <v>2</v>
      </c>
      <c r="K285" s="103" t="s">
        <v>2187</v>
      </c>
      <c r="L285" s="97" t="s">
        <v>2879</v>
      </c>
      <c r="M285" s="105">
        <v>526617</v>
      </c>
      <c r="N285" s="105">
        <v>2832281</v>
      </c>
      <c r="O285" s="132">
        <v>526616.5</v>
      </c>
      <c r="P285" s="132">
        <v>2832281.3</v>
      </c>
      <c r="Q285" s="99">
        <v>45233</v>
      </c>
      <c r="R285" s="93" t="s">
        <v>163</v>
      </c>
      <c r="S285" s="102">
        <v>50</v>
      </c>
      <c r="T285" s="93">
        <v>50</v>
      </c>
      <c r="U285" s="106" t="s">
        <v>2212</v>
      </c>
    </row>
    <row r="286" spans="1:21" hidden="1">
      <c r="A286" s="94">
        <v>285</v>
      </c>
      <c r="B286" s="93">
        <v>4663</v>
      </c>
      <c r="C286" s="93">
        <v>192</v>
      </c>
      <c r="D286" s="93">
        <v>57</v>
      </c>
      <c r="E286" s="93" t="s">
        <v>498</v>
      </c>
      <c r="F286" s="93">
        <v>4</v>
      </c>
      <c r="G286" s="102" t="str">
        <f t="shared" si="0"/>
        <v>P050</v>
      </c>
      <c r="H286" s="94" t="s">
        <v>639</v>
      </c>
      <c r="I286" s="93">
        <v>50</v>
      </c>
      <c r="J286" s="103">
        <v>2</v>
      </c>
      <c r="K286" s="103" t="s">
        <v>2187</v>
      </c>
      <c r="L286" s="97" t="s">
        <v>2879</v>
      </c>
      <c r="M286" s="105">
        <v>526617</v>
      </c>
      <c r="N286" s="105">
        <v>2832281</v>
      </c>
      <c r="O286" s="132">
        <v>526616.5</v>
      </c>
      <c r="P286" s="132">
        <v>2832281.3</v>
      </c>
      <c r="Q286" s="99">
        <v>45233</v>
      </c>
      <c r="R286" s="93" t="s">
        <v>195</v>
      </c>
      <c r="S286" s="102">
        <v>1</v>
      </c>
      <c r="T286" s="93">
        <v>1</v>
      </c>
      <c r="U286" s="106" t="s">
        <v>2212</v>
      </c>
    </row>
    <row r="287" spans="1:21" hidden="1">
      <c r="A287" s="94">
        <v>286</v>
      </c>
      <c r="B287" s="93">
        <v>4652</v>
      </c>
      <c r="C287" s="93">
        <v>181</v>
      </c>
      <c r="D287" s="93">
        <v>46</v>
      </c>
      <c r="E287" s="93" t="s">
        <v>498</v>
      </c>
      <c r="F287" s="93">
        <v>4</v>
      </c>
      <c r="G287" s="102" t="str">
        <f t="shared" si="0"/>
        <v>P050</v>
      </c>
      <c r="H287" s="94" t="s">
        <v>640</v>
      </c>
      <c r="I287" s="93">
        <v>50</v>
      </c>
      <c r="J287" s="103">
        <v>3</v>
      </c>
      <c r="K287" s="103" t="s">
        <v>2185</v>
      </c>
      <c r="L287" s="97" t="s">
        <v>2880</v>
      </c>
      <c r="M287" s="105">
        <v>526714</v>
      </c>
      <c r="N287" s="105">
        <v>2832199</v>
      </c>
      <c r="O287" s="132">
        <v>526713.9</v>
      </c>
      <c r="P287" s="132">
        <v>2832198.9</v>
      </c>
      <c r="Q287" s="99">
        <v>45233</v>
      </c>
      <c r="R287" s="93" t="s">
        <v>163</v>
      </c>
      <c r="S287" s="102">
        <v>50</v>
      </c>
      <c r="T287" s="93">
        <v>50</v>
      </c>
      <c r="U287" s="106" t="s">
        <v>2212</v>
      </c>
    </row>
    <row r="288" spans="1:21" hidden="1">
      <c r="A288" s="94">
        <v>287</v>
      </c>
      <c r="B288" s="93">
        <v>4653</v>
      </c>
      <c r="C288" s="93">
        <v>182</v>
      </c>
      <c r="D288" s="93">
        <v>47</v>
      </c>
      <c r="E288" s="93" t="s">
        <v>498</v>
      </c>
      <c r="F288" s="93">
        <v>4</v>
      </c>
      <c r="G288" s="102" t="str">
        <f t="shared" si="0"/>
        <v>P050</v>
      </c>
      <c r="H288" s="94" t="s">
        <v>641</v>
      </c>
      <c r="I288" s="93">
        <v>50</v>
      </c>
      <c r="J288" s="103">
        <v>3</v>
      </c>
      <c r="K288" s="103" t="s">
        <v>2186</v>
      </c>
      <c r="L288" s="97" t="s">
        <v>2881</v>
      </c>
      <c r="M288" s="105">
        <v>526738</v>
      </c>
      <c r="N288" s="105">
        <v>2832199</v>
      </c>
      <c r="O288" s="132">
        <v>526737.6</v>
      </c>
      <c r="P288" s="132">
        <v>2832198.9</v>
      </c>
      <c r="Q288" s="99">
        <v>45233</v>
      </c>
      <c r="R288" s="93" t="s">
        <v>163</v>
      </c>
      <c r="S288" s="102">
        <v>30</v>
      </c>
      <c r="T288" s="93">
        <v>30</v>
      </c>
      <c r="U288" s="106" t="s">
        <v>2212</v>
      </c>
    </row>
    <row r="289" spans="1:21" hidden="1">
      <c r="A289" s="94">
        <v>288</v>
      </c>
      <c r="B289" s="93">
        <v>4653</v>
      </c>
      <c r="C289" s="93">
        <v>182</v>
      </c>
      <c r="D289" s="93">
        <v>47</v>
      </c>
      <c r="E289" s="93" t="s">
        <v>498</v>
      </c>
      <c r="F289" s="93">
        <v>4</v>
      </c>
      <c r="G289" s="102" t="str">
        <f t="shared" si="0"/>
        <v>P050</v>
      </c>
      <c r="H289" s="94" t="s">
        <v>641</v>
      </c>
      <c r="I289" s="93">
        <v>50</v>
      </c>
      <c r="J289" s="103">
        <v>3</v>
      </c>
      <c r="K289" s="103" t="s">
        <v>2186</v>
      </c>
      <c r="L289" s="97" t="s">
        <v>2881</v>
      </c>
      <c r="M289" s="105">
        <v>526738</v>
      </c>
      <c r="N289" s="105">
        <v>2832199</v>
      </c>
      <c r="O289" s="132">
        <v>526737.6</v>
      </c>
      <c r="P289" s="132">
        <v>2832198.9</v>
      </c>
      <c r="Q289" s="99">
        <v>45233</v>
      </c>
      <c r="R289" s="93" t="s">
        <v>269</v>
      </c>
      <c r="S289" s="102">
        <v>10</v>
      </c>
      <c r="T289" s="93">
        <v>10</v>
      </c>
      <c r="U289" s="106" t="s">
        <v>2212</v>
      </c>
    </row>
    <row r="290" spans="1:21" hidden="1">
      <c r="A290" s="94">
        <v>289</v>
      </c>
      <c r="B290" s="93">
        <v>4653</v>
      </c>
      <c r="C290" s="93">
        <v>182</v>
      </c>
      <c r="D290" s="93">
        <v>47</v>
      </c>
      <c r="E290" s="93" t="s">
        <v>498</v>
      </c>
      <c r="F290" s="93">
        <v>4</v>
      </c>
      <c r="G290" s="102" t="str">
        <f t="shared" si="0"/>
        <v>P050</v>
      </c>
      <c r="H290" s="94" t="s">
        <v>641</v>
      </c>
      <c r="I290" s="93">
        <v>50</v>
      </c>
      <c r="J290" s="103">
        <v>3</v>
      </c>
      <c r="K290" s="103" t="s">
        <v>2186</v>
      </c>
      <c r="L290" s="97" t="s">
        <v>2881</v>
      </c>
      <c r="M290" s="105">
        <v>526738</v>
      </c>
      <c r="N290" s="105">
        <v>2832199</v>
      </c>
      <c r="O290" s="132">
        <v>526737.6</v>
      </c>
      <c r="P290" s="132">
        <v>2832198.9</v>
      </c>
      <c r="Q290" s="99">
        <v>45233</v>
      </c>
      <c r="R290" s="93" t="s">
        <v>195</v>
      </c>
      <c r="S290" s="93">
        <v>1</v>
      </c>
      <c r="T290" s="93">
        <v>1</v>
      </c>
      <c r="U290" s="106" t="s">
        <v>2212</v>
      </c>
    </row>
    <row r="291" spans="1:21" hidden="1">
      <c r="A291" s="94">
        <v>290</v>
      </c>
      <c r="B291" s="93">
        <v>4654</v>
      </c>
      <c r="C291" s="93">
        <v>183</v>
      </c>
      <c r="D291" s="93">
        <v>48</v>
      </c>
      <c r="E291" s="93" t="s">
        <v>498</v>
      </c>
      <c r="F291" s="93">
        <v>4</v>
      </c>
      <c r="G291" s="102" t="str">
        <f t="shared" si="0"/>
        <v>P050</v>
      </c>
      <c r="H291" s="94" t="s">
        <v>642</v>
      </c>
      <c r="I291" s="93">
        <v>50</v>
      </c>
      <c r="J291" s="103">
        <v>3</v>
      </c>
      <c r="K291" s="103" t="s">
        <v>2187</v>
      </c>
      <c r="L291" s="97" t="s">
        <v>2882</v>
      </c>
      <c r="M291" s="105">
        <v>526714</v>
      </c>
      <c r="N291" s="105">
        <v>2832226</v>
      </c>
      <c r="O291" s="132">
        <v>526713.9</v>
      </c>
      <c r="P291" s="132">
        <v>2832226</v>
      </c>
      <c r="Q291" s="99">
        <v>45233</v>
      </c>
      <c r="R291" s="93" t="s">
        <v>163</v>
      </c>
      <c r="S291" s="102">
        <v>80</v>
      </c>
      <c r="T291" s="93">
        <v>80</v>
      </c>
      <c r="U291" s="106" t="s">
        <v>2212</v>
      </c>
    </row>
    <row r="292" spans="1:21" hidden="1">
      <c r="A292" s="94">
        <v>291</v>
      </c>
      <c r="B292" s="93">
        <v>4664</v>
      </c>
      <c r="C292" s="93">
        <v>193</v>
      </c>
      <c r="D292" s="93">
        <v>58</v>
      </c>
      <c r="E292" s="93" t="s">
        <v>498</v>
      </c>
      <c r="F292" s="93">
        <v>4</v>
      </c>
      <c r="G292" s="102" t="str">
        <f t="shared" si="0"/>
        <v>P050</v>
      </c>
      <c r="H292" s="94" t="s">
        <v>643</v>
      </c>
      <c r="I292" s="93">
        <v>50</v>
      </c>
      <c r="J292" s="103">
        <v>4</v>
      </c>
      <c r="K292" s="103" t="s">
        <v>2185</v>
      </c>
      <c r="L292" s="97" t="s">
        <v>2883</v>
      </c>
      <c r="M292" s="105">
        <v>526576</v>
      </c>
      <c r="N292" s="105">
        <v>2832436</v>
      </c>
      <c r="O292" s="132">
        <v>526576.19999999995</v>
      </c>
      <c r="P292" s="132">
        <v>2832435.5</v>
      </c>
      <c r="Q292" s="99">
        <v>45233</v>
      </c>
      <c r="R292" s="93" t="s">
        <v>217</v>
      </c>
      <c r="S292" s="102">
        <v>70</v>
      </c>
      <c r="T292" s="93">
        <v>70</v>
      </c>
      <c r="U292" s="106" t="s">
        <v>2212</v>
      </c>
    </row>
    <row r="293" spans="1:21" hidden="1">
      <c r="A293" s="94">
        <v>292</v>
      </c>
      <c r="B293" s="93">
        <v>4664</v>
      </c>
      <c r="C293" s="93">
        <v>193</v>
      </c>
      <c r="D293" s="93">
        <v>58</v>
      </c>
      <c r="E293" s="93" t="s">
        <v>498</v>
      </c>
      <c r="F293" s="93">
        <v>4</v>
      </c>
      <c r="G293" s="102" t="str">
        <f t="shared" si="0"/>
        <v>P050</v>
      </c>
      <c r="H293" s="94" t="s">
        <v>643</v>
      </c>
      <c r="I293" s="93">
        <v>50</v>
      </c>
      <c r="J293" s="103">
        <v>4</v>
      </c>
      <c r="K293" s="103" t="s">
        <v>2185</v>
      </c>
      <c r="L293" s="97" t="s">
        <v>2883</v>
      </c>
      <c r="M293" s="105">
        <v>526576</v>
      </c>
      <c r="N293" s="105">
        <v>2832436</v>
      </c>
      <c r="O293" s="132">
        <v>526576.19999999995</v>
      </c>
      <c r="P293" s="132">
        <v>2832435.5</v>
      </c>
      <c r="Q293" s="99">
        <v>45233</v>
      </c>
      <c r="R293" s="93" t="s">
        <v>277</v>
      </c>
      <c r="S293" s="102">
        <v>10</v>
      </c>
      <c r="T293" s="93">
        <v>10</v>
      </c>
      <c r="U293" s="106" t="s">
        <v>2212</v>
      </c>
    </row>
    <row r="294" spans="1:21" hidden="1">
      <c r="A294" s="94">
        <v>293</v>
      </c>
      <c r="B294" s="93">
        <v>4665</v>
      </c>
      <c r="C294" s="93">
        <v>194</v>
      </c>
      <c r="D294" s="93">
        <v>59</v>
      </c>
      <c r="E294" s="93" t="s">
        <v>498</v>
      </c>
      <c r="F294" s="93">
        <v>4</v>
      </c>
      <c r="G294" s="102" t="str">
        <f t="shared" si="0"/>
        <v>P050</v>
      </c>
      <c r="H294" s="94" t="s">
        <v>644</v>
      </c>
      <c r="I294" s="93">
        <v>50</v>
      </c>
      <c r="J294" s="103">
        <v>4</v>
      </c>
      <c r="K294" s="103" t="s">
        <v>2186</v>
      </c>
      <c r="L294" s="97" t="s">
        <v>2884</v>
      </c>
      <c r="M294" s="105">
        <v>526591</v>
      </c>
      <c r="N294" s="105">
        <v>2832436</v>
      </c>
      <c r="O294" s="132">
        <v>526590.6</v>
      </c>
      <c r="P294" s="132">
        <v>2832435.5</v>
      </c>
      <c r="Q294" s="99">
        <v>45233</v>
      </c>
      <c r="R294" s="93" t="s">
        <v>217</v>
      </c>
      <c r="S294" s="102">
        <v>35</v>
      </c>
      <c r="T294" s="93">
        <v>35</v>
      </c>
      <c r="U294" s="106" t="s">
        <v>2212</v>
      </c>
    </row>
    <row r="295" spans="1:21" hidden="1">
      <c r="A295" s="94">
        <v>294</v>
      </c>
      <c r="B295" s="93">
        <v>4665</v>
      </c>
      <c r="C295" s="93">
        <v>194</v>
      </c>
      <c r="D295" s="93">
        <v>59</v>
      </c>
      <c r="E295" s="93" t="s">
        <v>498</v>
      </c>
      <c r="F295" s="93">
        <v>4</v>
      </c>
      <c r="G295" s="102" t="str">
        <f t="shared" si="0"/>
        <v>P050</v>
      </c>
      <c r="H295" s="94" t="s">
        <v>644</v>
      </c>
      <c r="I295" s="93">
        <v>50</v>
      </c>
      <c r="J295" s="103">
        <v>4</v>
      </c>
      <c r="K295" s="103" t="s">
        <v>2186</v>
      </c>
      <c r="L295" s="97" t="s">
        <v>2884</v>
      </c>
      <c r="M295" s="105">
        <v>526591</v>
      </c>
      <c r="N295" s="105">
        <v>2832436</v>
      </c>
      <c r="O295" s="132">
        <v>526590.6</v>
      </c>
      <c r="P295" s="132">
        <v>2832435.5</v>
      </c>
      <c r="Q295" s="99">
        <v>45233</v>
      </c>
      <c r="R295" s="93" t="s">
        <v>173</v>
      </c>
      <c r="S295" s="102">
        <v>2</v>
      </c>
      <c r="T295" s="93">
        <v>2</v>
      </c>
      <c r="U295" s="106" t="s">
        <v>2212</v>
      </c>
    </row>
    <row r="296" spans="1:21" hidden="1">
      <c r="A296" s="94">
        <v>295</v>
      </c>
      <c r="B296" s="93">
        <v>4665</v>
      </c>
      <c r="C296" s="93">
        <v>194</v>
      </c>
      <c r="D296" s="93">
        <v>59</v>
      </c>
      <c r="E296" s="93" t="s">
        <v>498</v>
      </c>
      <c r="F296" s="93">
        <v>4</v>
      </c>
      <c r="G296" s="102" t="str">
        <f t="shared" si="0"/>
        <v>P050</v>
      </c>
      <c r="H296" s="94" t="s">
        <v>644</v>
      </c>
      <c r="I296" s="93">
        <v>50</v>
      </c>
      <c r="J296" s="103">
        <v>4</v>
      </c>
      <c r="K296" s="103" t="s">
        <v>2186</v>
      </c>
      <c r="L296" s="97" t="s">
        <v>2884</v>
      </c>
      <c r="M296" s="105">
        <v>526591</v>
      </c>
      <c r="N296" s="105">
        <v>2832436</v>
      </c>
      <c r="O296" s="132">
        <v>526590.6</v>
      </c>
      <c r="P296" s="132">
        <v>2832435.5</v>
      </c>
      <c r="Q296" s="99">
        <v>45233</v>
      </c>
      <c r="R296" s="93" t="s">
        <v>281</v>
      </c>
      <c r="S296" s="93">
        <v>25</v>
      </c>
      <c r="T296" s="93">
        <v>25</v>
      </c>
      <c r="U296" s="106" t="s">
        <v>2212</v>
      </c>
    </row>
    <row r="297" spans="1:21" hidden="1">
      <c r="A297" s="94">
        <v>296</v>
      </c>
      <c r="B297" s="93">
        <v>4666</v>
      </c>
      <c r="C297" s="93">
        <v>195</v>
      </c>
      <c r="D297" s="93">
        <v>60</v>
      </c>
      <c r="E297" s="93" t="s">
        <v>498</v>
      </c>
      <c r="F297" s="93">
        <v>4</v>
      </c>
      <c r="G297" s="102" t="str">
        <f t="shared" si="0"/>
        <v>P050</v>
      </c>
      <c r="H297" s="94" t="s">
        <v>645</v>
      </c>
      <c r="I297" s="93">
        <v>50</v>
      </c>
      <c r="J297" s="103">
        <v>4</v>
      </c>
      <c r="K297" s="103" t="s">
        <v>2187</v>
      </c>
      <c r="L297" s="97" t="s">
        <v>2885</v>
      </c>
      <c r="M297" s="105">
        <v>526576</v>
      </c>
      <c r="N297" s="105">
        <v>2832454</v>
      </c>
      <c r="O297" s="132">
        <v>526576.19999999995</v>
      </c>
      <c r="P297" s="132">
        <v>2832454.1</v>
      </c>
      <c r="Q297" s="99">
        <v>45233</v>
      </c>
      <c r="R297" s="93" t="s">
        <v>163</v>
      </c>
      <c r="S297" s="102">
        <v>70</v>
      </c>
      <c r="T297" s="93">
        <v>70</v>
      </c>
      <c r="U297" s="106" t="s">
        <v>2212</v>
      </c>
    </row>
    <row r="298" spans="1:21" hidden="1">
      <c r="A298" s="94">
        <v>297</v>
      </c>
      <c r="B298" s="93">
        <v>4666</v>
      </c>
      <c r="C298" s="93">
        <v>195</v>
      </c>
      <c r="D298" s="93">
        <v>60</v>
      </c>
      <c r="E298" s="93" t="s">
        <v>498</v>
      </c>
      <c r="F298" s="93">
        <v>4</v>
      </c>
      <c r="G298" s="102" t="str">
        <f t="shared" si="0"/>
        <v>P050</v>
      </c>
      <c r="H298" s="94" t="s">
        <v>645</v>
      </c>
      <c r="I298" s="93">
        <v>50</v>
      </c>
      <c r="J298" s="103">
        <v>4</v>
      </c>
      <c r="K298" s="103" t="s">
        <v>2187</v>
      </c>
      <c r="L298" s="97" t="s">
        <v>2885</v>
      </c>
      <c r="M298" s="105">
        <v>526576</v>
      </c>
      <c r="N298" s="105">
        <v>2832454</v>
      </c>
      <c r="O298" s="132">
        <v>526576.19999999995</v>
      </c>
      <c r="P298" s="132">
        <v>2832454.1</v>
      </c>
      <c r="Q298" s="99">
        <v>45233</v>
      </c>
      <c r="R298" s="93" t="s">
        <v>149</v>
      </c>
      <c r="S298" s="102">
        <v>1</v>
      </c>
      <c r="T298" s="93">
        <v>1</v>
      </c>
      <c r="U298" s="106" t="s">
        <v>2212</v>
      </c>
    </row>
    <row r="299" spans="1:21" hidden="1">
      <c r="A299" s="94">
        <v>298</v>
      </c>
      <c r="B299" s="93">
        <v>4666</v>
      </c>
      <c r="C299" s="93">
        <v>195</v>
      </c>
      <c r="D299" s="93">
        <v>60</v>
      </c>
      <c r="E299" s="93" t="s">
        <v>498</v>
      </c>
      <c r="F299" s="93">
        <v>4</v>
      </c>
      <c r="G299" s="102" t="str">
        <f t="shared" si="0"/>
        <v>P050</v>
      </c>
      <c r="H299" s="94" t="s">
        <v>645</v>
      </c>
      <c r="I299" s="93">
        <v>50</v>
      </c>
      <c r="J299" s="103">
        <v>4</v>
      </c>
      <c r="K299" s="103" t="s">
        <v>2187</v>
      </c>
      <c r="L299" s="97" t="s">
        <v>2885</v>
      </c>
      <c r="M299" s="105">
        <v>526576</v>
      </c>
      <c r="N299" s="105">
        <v>2832454</v>
      </c>
      <c r="O299" s="132">
        <v>526576.19999999995</v>
      </c>
      <c r="P299" s="132">
        <v>2832454.1</v>
      </c>
      <c r="Q299" s="99">
        <v>45233</v>
      </c>
      <c r="R299" s="93" t="s">
        <v>277</v>
      </c>
      <c r="S299" s="93">
        <v>25</v>
      </c>
      <c r="T299" s="93">
        <v>25</v>
      </c>
      <c r="U299" s="106" t="s">
        <v>2212</v>
      </c>
    </row>
    <row r="300" spans="1:21" hidden="1">
      <c r="A300" s="94">
        <v>299</v>
      </c>
      <c r="B300" s="93">
        <v>4655</v>
      </c>
      <c r="C300" s="93">
        <v>184</v>
      </c>
      <c r="D300" s="93">
        <v>49</v>
      </c>
      <c r="E300" s="93" t="s">
        <v>498</v>
      </c>
      <c r="F300" s="93">
        <v>4</v>
      </c>
      <c r="G300" s="102" t="str">
        <f t="shared" si="0"/>
        <v>P050</v>
      </c>
      <c r="H300" s="94" t="s">
        <v>646</v>
      </c>
      <c r="I300" s="93">
        <v>50</v>
      </c>
      <c r="J300" s="103">
        <v>5</v>
      </c>
      <c r="K300" s="103" t="s">
        <v>2185</v>
      </c>
      <c r="L300" s="97" t="s">
        <v>2886</v>
      </c>
      <c r="M300" s="105">
        <v>526553</v>
      </c>
      <c r="N300" s="105">
        <v>2832196</v>
      </c>
      <c r="O300" s="132">
        <v>526553</v>
      </c>
      <c r="P300" s="132">
        <v>2832195.6</v>
      </c>
      <c r="Q300" s="99">
        <v>45233</v>
      </c>
      <c r="R300" s="93" t="s">
        <v>163</v>
      </c>
      <c r="S300" s="102">
        <v>20</v>
      </c>
      <c r="T300" s="93">
        <v>20</v>
      </c>
      <c r="U300" s="106" t="s">
        <v>2212</v>
      </c>
    </row>
    <row r="301" spans="1:21" hidden="1">
      <c r="A301" s="94">
        <v>300</v>
      </c>
      <c r="B301" s="93">
        <v>4655</v>
      </c>
      <c r="C301" s="93">
        <v>184</v>
      </c>
      <c r="D301" s="93">
        <v>49</v>
      </c>
      <c r="E301" s="93" t="s">
        <v>498</v>
      </c>
      <c r="F301" s="93">
        <v>4</v>
      </c>
      <c r="G301" s="102" t="str">
        <f t="shared" si="0"/>
        <v>P050</v>
      </c>
      <c r="H301" s="94" t="s">
        <v>646</v>
      </c>
      <c r="I301" s="93">
        <v>50</v>
      </c>
      <c r="J301" s="103">
        <v>5</v>
      </c>
      <c r="K301" s="103" t="s">
        <v>2185</v>
      </c>
      <c r="L301" s="97" t="s">
        <v>2886</v>
      </c>
      <c r="M301" s="105">
        <v>526553</v>
      </c>
      <c r="N301" s="105">
        <v>2832196</v>
      </c>
      <c r="O301" s="132">
        <v>526553</v>
      </c>
      <c r="P301" s="132">
        <v>2832195.6</v>
      </c>
      <c r="Q301" s="99">
        <v>45233</v>
      </c>
      <c r="R301" s="93" t="s">
        <v>173</v>
      </c>
      <c r="S301" s="102">
        <v>10</v>
      </c>
      <c r="T301" s="93">
        <v>10</v>
      </c>
      <c r="U301" s="106" t="s">
        <v>2212</v>
      </c>
    </row>
    <row r="302" spans="1:21" hidden="1">
      <c r="A302" s="94">
        <v>301</v>
      </c>
      <c r="B302" s="93">
        <v>4656</v>
      </c>
      <c r="C302" s="93">
        <v>185</v>
      </c>
      <c r="D302" s="93">
        <v>50</v>
      </c>
      <c r="E302" s="93" t="s">
        <v>498</v>
      </c>
      <c r="F302" s="93">
        <v>4</v>
      </c>
      <c r="G302" s="102" t="str">
        <f t="shared" si="0"/>
        <v>P050</v>
      </c>
      <c r="H302" s="94" t="s">
        <v>647</v>
      </c>
      <c r="I302" s="93">
        <v>50</v>
      </c>
      <c r="J302" s="103">
        <v>5</v>
      </c>
      <c r="K302" s="103" t="s">
        <v>2186</v>
      </c>
      <c r="L302" s="97" t="s">
        <v>2887</v>
      </c>
      <c r="M302" s="105">
        <v>526583</v>
      </c>
      <c r="N302" s="105">
        <v>2832196</v>
      </c>
      <c r="O302" s="132">
        <v>526582.9</v>
      </c>
      <c r="P302" s="132">
        <v>2832195.6</v>
      </c>
      <c r="Q302" s="99">
        <v>45233</v>
      </c>
      <c r="R302" s="93" t="s">
        <v>217</v>
      </c>
      <c r="S302" s="102">
        <v>20</v>
      </c>
      <c r="T302" s="93">
        <v>20</v>
      </c>
      <c r="U302" s="106" t="s">
        <v>2212</v>
      </c>
    </row>
    <row r="303" spans="1:21" hidden="1">
      <c r="A303" s="94">
        <v>302</v>
      </c>
      <c r="B303" s="93">
        <v>4656</v>
      </c>
      <c r="C303" s="93">
        <v>185</v>
      </c>
      <c r="D303" s="93">
        <v>50</v>
      </c>
      <c r="E303" s="93" t="s">
        <v>498</v>
      </c>
      <c r="F303" s="93">
        <v>4</v>
      </c>
      <c r="G303" s="102" t="str">
        <f t="shared" si="0"/>
        <v>P050</v>
      </c>
      <c r="H303" s="94" t="s">
        <v>647</v>
      </c>
      <c r="I303" s="93">
        <v>50</v>
      </c>
      <c r="J303" s="103">
        <v>5</v>
      </c>
      <c r="K303" s="103" t="s">
        <v>2186</v>
      </c>
      <c r="L303" s="97" t="s">
        <v>2887</v>
      </c>
      <c r="M303" s="105">
        <v>526583</v>
      </c>
      <c r="N303" s="105">
        <v>2832196</v>
      </c>
      <c r="O303" s="132">
        <v>526582.9</v>
      </c>
      <c r="P303" s="132">
        <v>2832195.6</v>
      </c>
      <c r="Q303" s="99">
        <v>45233</v>
      </c>
      <c r="R303" s="93" t="s">
        <v>173</v>
      </c>
      <c r="S303" s="102">
        <v>25</v>
      </c>
      <c r="T303" s="93">
        <v>25</v>
      </c>
      <c r="U303" s="106" t="s">
        <v>2212</v>
      </c>
    </row>
    <row r="304" spans="1:21" hidden="1">
      <c r="A304" s="94">
        <v>303</v>
      </c>
      <c r="B304" s="93">
        <v>4656</v>
      </c>
      <c r="C304" s="93">
        <v>185</v>
      </c>
      <c r="D304" s="93">
        <v>50</v>
      </c>
      <c r="E304" s="93" t="s">
        <v>498</v>
      </c>
      <c r="F304" s="93">
        <v>4</v>
      </c>
      <c r="G304" s="102" t="str">
        <f t="shared" si="0"/>
        <v>P050</v>
      </c>
      <c r="H304" s="94" t="s">
        <v>647</v>
      </c>
      <c r="I304" s="93">
        <v>50</v>
      </c>
      <c r="J304" s="103">
        <v>5</v>
      </c>
      <c r="K304" s="103" t="s">
        <v>2186</v>
      </c>
      <c r="L304" s="97" t="s">
        <v>2887</v>
      </c>
      <c r="M304" s="105">
        <v>526583</v>
      </c>
      <c r="N304" s="105">
        <v>2832196</v>
      </c>
      <c r="O304" s="132">
        <v>526582.9</v>
      </c>
      <c r="P304" s="132">
        <v>2832195.6</v>
      </c>
      <c r="Q304" s="99">
        <v>45233</v>
      </c>
      <c r="R304" s="93" t="s">
        <v>223</v>
      </c>
      <c r="S304" s="93">
        <v>1</v>
      </c>
      <c r="T304" s="93">
        <v>1</v>
      </c>
      <c r="U304" s="106" t="s">
        <v>2212</v>
      </c>
    </row>
    <row r="305" spans="1:21" hidden="1">
      <c r="A305" s="94">
        <v>304</v>
      </c>
      <c r="B305" s="93">
        <v>4657</v>
      </c>
      <c r="C305" s="93">
        <v>186</v>
      </c>
      <c r="D305" s="93">
        <v>51</v>
      </c>
      <c r="E305" s="93" t="s">
        <v>498</v>
      </c>
      <c r="F305" s="93">
        <v>4</v>
      </c>
      <c r="G305" s="102" t="str">
        <f t="shared" si="0"/>
        <v>P050</v>
      </c>
      <c r="H305" s="94" t="s">
        <v>648</v>
      </c>
      <c r="I305" s="93">
        <v>50</v>
      </c>
      <c r="J305" s="103">
        <v>5</v>
      </c>
      <c r="K305" s="103" t="s">
        <v>2187</v>
      </c>
      <c r="L305" s="97" t="s">
        <v>2888</v>
      </c>
      <c r="M305" s="105">
        <v>526553</v>
      </c>
      <c r="N305" s="105">
        <v>2832230</v>
      </c>
      <c r="O305" s="132">
        <v>526553</v>
      </c>
      <c r="P305" s="132">
        <v>2832230.1</v>
      </c>
      <c r="Q305" s="99">
        <v>45233</v>
      </c>
      <c r="R305" s="93" t="s">
        <v>163</v>
      </c>
      <c r="S305" s="102">
        <v>65</v>
      </c>
      <c r="T305" s="93">
        <v>65</v>
      </c>
      <c r="U305" s="106" t="s">
        <v>2212</v>
      </c>
    </row>
    <row r="306" spans="1:21" hidden="1">
      <c r="A306" s="94">
        <v>305</v>
      </c>
      <c r="B306" s="93">
        <v>4657</v>
      </c>
      <c r="C306" s="93">
        <v>186</v>
      </c>
      <c r="D306" s="93">
        <v>51</v>
      </c>
      <c r="E306" s="93" t="s">
        <v>498</v>
      </c>
      <c r="F306" s="93">
        <v>4</v>
      </c>
      <c r="G306" s="102" t="str">
        <f t="shared" si="0"/>
        <v>P050</v>
      </c>
      <c r="H306" s="94" t="s">
        <v>648</v>
      </c>
      <c r="I306" s="93">
        <v>50</v>
      </c>
      <c r="J306" s="103">
        <v>5</v>
      </c>
      <c r="K306" s="103" t="s">
        <v>2187</v>
      </c>
      <c r="L306" s="97" t="s">
        <v>2888</v>
      </c>
      <c r="M306" s="105">
        <v>526553</v>
      </c>
      <c r="N306" s="105">
        <v>2832230</v>
      </c>
      <c r="O306" s="132">
        <v>526553</v>
      </c>
      <c r="P306" s="132">
        <v>2832230.1</v>
      </c>
      <c r="Q306" s="99">
        <v>45233</v>
      </c>
      <c r="R306" s="93" t="s">
        <v>165</v>
      </c>
      <c r="S306" s="102">
        <v>1</v>
      </c>
      <c r="T306" s="93">
        <v>1</v>
      </c>
      <c r="U306" s="106" t="s">
        <v>2212</v>
      </c>
    </row>
    <row r="307" spans="1:21" hidden="1">
      <c r="A307" s="94">
        <v>306</v>
      </c>
      <c r="B307" s="93">
        <v>4657</v>
      </c>
      <c r="C307" s="93">
        <v>186</v>
      </c>
      <c r="D307" s="93">
        <v>51</v>
      </c>
      <c r="E307" s="93" t="s">
        <v>498</v>
      </c>
      <c r="F307" s="93">
        <v>4</v>
      </c>
      <c r="G307" s="102" t="str">
        <f t="shared" si="0"/>
        <v>P050</v>
      </c>
      <c r="H307" s="94" t="s">
        <v>648</v>
      </c>
      <c r="I307" s="93">
        <v>50</v>
      </c>
      <c r="J307" s="103">
        <v>5</v>
      </c>
      <c r="K307" s="103" t="s">
        <v>2187</v>
      </c>
      <c r="L307" s="97" t="s">
        <v>2888</v>
      </c>
      <c r="M307" s="105">
        <v>526553</v>
      </c>
      <c r="N307" s="105">
        <v>2832230</v>
      </c>
      <c r="O307" s="132">
        <v>526553</v>
      </c>
      <c r="P307" s="132">
        <v>2832230.1</v>
      </c>
      <c r="Q307" s="99">
        <v>45233</v>
      </c>
      <c r="R307" s="93" t="s">
        <v>149</v>
      </c>
      <c r="S307" s="93">
        <v>1</v>
      </c>
      <c r="T307" s="93">
        <v>1</v>
      </c>
      <c r="U307" s="106" t="s">
        <v>2212</v>
      </c>
    </row>
    <row r="308" spans="1:21" hidden="1">
      <c r="A308" s="94">
        <v>307</v>
      </c>
      <c r="B308" s="93">
        <v>4637</v>
      </c>
      <c r="C308" s="93">
        <v>166</v>
      </c>
      <c r="D308" s="93">
        <v>31</v>
      </c>
      <c r="E308" s="93" t="s">
        <v>498</v>
      </c>
      <c r="F308" s="93">
        <v>4</v>
      </c>
      <c r="G308" s="102" t="str">
        <f t="shared" si="0"/>
        <v>P050</v>
      </c>
      <c r="H308" s="94" t="s">
        <v>649</v>
      </c>
      <c r="I308" s="93">
        <v>50</v>
      </c>
      <c r="J308" s="103">
        <v>6</v>
      </c>
      <c r="K308" s="103" t="s">
        <v>2185</v>
      </c>
      <c r="L308" s="97" t="s">
        <v>2889</v>
      </c>
      <c r="M308" s="105">
        <v>527361</v>
      </c>
      <c r="N308" s="105">
        <v>2832404</v>
      </c>
      <c r="O308" s="132">
        <v>527360.5</v>
      </c>
      <c r="P308" s="132">
        <v>2832403.6</v>
      </c>
      <c r="Q308" s="99">
        <v>45233</v>
      </c>
      <c r="R308" s="93" t="s">
        <v>163</v>
      </c>
      <c r="S308" s="102">
        <v>50</v>
      </c>
      <c r="T308" s="93">
        <v>50</v>
      </c>
      <c r="U308" s="106" t="s">
        <v>2212</v>
      </c>
    </row>
    <row r="309" spans="1:21" hidden="1">
      <c r="A309" s="94">
        <v>308</v>
      </c>
      <c r="B309" s="93">
        <v>4637</v>
      </c>
      <c r="C309" s="93">
        <v>166</v>
      </c>
      <c r="D309" s="93">
        <v>31</v>
      </c>
      <c r="E309" s="93" t="s">
        <v>498</v>
      </c>
      <c r="F309" s="93">
        <v>4</v>
      </c>
      <c r="G309" s="102" t="str">
        <f t="shared" si="0"/>
        <v>P050</v>
      </c>
      <c r="H309" s="94" t="s">
        <v>649</v>
      </c>
      <c r="I309" s="93">
        <v>50</v>
      </c>
      <c r="J309" s="103">
        <v>6</v>
      </c>
      <c r="K309" s="103" t="s">
        <v>2185</v>
      </c>
      <c r="L309" s="97" t="s">
        <v>2889</v>
      </c>
      <c r="M309" s="105">
        <v>527361</v>
      </c>
      <c r="N309" s="105">
        <v>2832404</v>
      </c>
      <c r="O309" s="132">
        <v>527360.5</v>
      </c>
      <c r="P309" s="132">
        <v>2832403.6</v>
      </c>
      <c r="Q309" s="99">
        <v>45233</v>
      </c>
      <c r="R309" s="93" t="s">
        <v>255</v>
      </c>
      <c r="S309" s="102">
        <v>3</v>
      </c>
      <c r="T309" s="93">
        <v>3</v>
      </c>
      <c r="U309" s="106" t="s">
        <v>2212</v>
      </c>
    </row>
    <row r="310" spans="1:21" hidden="1">
      <c r="A310" s="94">
        <v>309</v>
      </c>
      <c r="B310" s="93">
        <v>4637</v>
      </c>
      <c r="C310" s="93">
        <v>166</v>
      </c>
      <c r="D310" s="93">
        <v>31</v>
      </c>
      <c r="E310" s="93" t="s">
        <v>498</v>
      </c>
      <c r="F310" s="93">
        <v>4</v>
      </c>
      <c r="G310" s="102" t="str">
        <f t="shared" si="0"/>
        <v>P050</v>
      </c>
      <c r="H310" s="94" t="s">
        <v>649</v>
      </c>
      <c r="I310" s="93">
        <v>50</v>
      </c>
      <c r="J310" s="103">
        <v>6</v>
      </c>
      <c r="K310" s="103" t="s">
        <v>2185</v>
      </c>
      <c r="L310" s="97" t="s">
        <v>2889</v>
      </c>
      <c r="M310" s="105">
        <v>527361</v>
      </c>
      <c r="N310" s="105">
        <v>2832404</v>
      </c>
      <c r="O310" s="132">
        <v>527360.5</v>
      </c>
      <c r="P310" s="132">
        <v>2832403.6</v>
      </c>
      <c r="Q310" s="99">
        <v>45233</v>
      </c>
      <c r="R310" s="93" t="s">
        <v>231</v>
      </c>
      <c r="S310" s="93">
        <v>5</v>
      </c>
      <c r="T310" s="93">
        <v>5</v>
      </c>
      <c r="U310" s="106" t="s">
        <v>2212</v>
      </c>
    </row>
    <row r="311" spans="1:21" hidden="1">
      <c r="A311" s="94">
        <v>310</v>
      </c>
      <c r="B311" s="93">
        <v>4638</v>
      </c>
      <c r="C311" s="93">
        <v>167</v>
      </c>
      <c r="D311" s="93">
        <v>32</v>
      </c>
      <c r="E311" s="93" t="s">
        <v>498</v>
      </c>
      <c r="F311" s="93">
        <v>4</v>
      </c>
      <c r="G311" s="102" t="str">
        <f t="shared" si="0"/>
        <v>P050</v>
      </c>
      <c r="H311" s="94" t="s">
        <v>650</v>
      </c>
      <c r="I311" s="93">
        <v>50</v>
      </c>
      <c r="J311" s="103">
        <v>6</v>
      </c>
      <c r="K311" s="103" t="s">
        <v>2186</v>
      </c>
      <c r="L311" s="97" t="s">
        <v>2890</v>
      </c>
      <c r="M311" s="105">
        <v>527385</v>
      </c>
      <c r="N311" s="105">
        <v>2832404</v>
      </c>
      <c r="O311" s="132">
        <v>527385.4</v>
      </c>
      <c r="P311" s="132">
        <v>2832403.6</v>
      </c>
      <c r="Q311" s="99">
        <v>45233</v>
      </c>
      <c r="R311" s="93" t="s">
        <v>163</v>
      </c>
      <c r="S311" s="102">
        <v>50</v>
      </c>
      <c r="T311" s="93">
        <v>50</v>
      </c>
      <c r="U311" s="106" t="s">
        <v>2212</v>
      </c>
    </row>
    <row r="312" spans="1:21" hidden="1">
      <c r="A312" s="94">
        <v>311</v>
      </c>
      <c r="B312" s="93">
        <v>4638</v>
      </c>
      <c r="C312" s="93">
        <v>167</v>
      </c>
      <c r="D312" s="93">
        <v>32</v>
      </c>
      <c r="E312" s="93" t="s">
        <v>498</v>
      </c>
      <c r="F312" s="93">
        <v>4</v>
      </c>
      <c r="G312" s="102" t="str">
        <f t="shared" si="0"/>
        <v>P050</v>
      </c>
      <c r="H312" s="94" t="s">
        <v>650</v>
      </c>
      <c r="I312" s="93">
        <v>50</v>
      </c>
      <c r="J312" s="103">
        <v>6</v>
      </c>
      <c r="K312" s="103" t="s">
        <v>2186</v>
      </c>
      <c r="L312" s="97" t="s">
        <v>2890</v>
      </c>
      <c r="M312" s="105">
        <v>527385</v>
      </c>
      <c r="N312" s="105">
        <v>2832404</v>
      </c>
      <c r="O312" s="132">
        <v>527385.4</v>
      </c>
      <c r="P312" s="132">
        <v>2832403.6</v>
      </c>
      <c r="Q312" s="99">
        <v>45233</v>
      </c>
      <c r="R312" s="93" t="s">
        <v>231</v>
      </c>
      <c r="S312" s="102">
        <v>2</v>
      </c>
      <c r="T312" s="93">
        <v>2</v>
      </c>
      <c r="U312" s="106" t="s">
        <v>2212</v>
      </c>
    </row>
    <row r="313" spans="1:21" hidden="1">
      <c r="A313" s="94">
        <v>312</v>
      </c>
      <c r="B313" s="93">
        <v>4639</v>
      </c>
      <c r="C313" s="93">
        <v>168</v>
      </c>
      <c r="D313" s="93">
        <v>33</v>
      </c>
      <c r="E313" s="93" t="s">
        <v>498</v>
      </c>
      <c r="F313" s="93">
        <v>4</v>
      </c>
      <c r="G313" s="102" t="str">
        <f t="shared" si="0"/>
        <v>P050</v>
      </c>
      <c r="H313" s="94" t="s">
        <v>651</v>
      </c>
      <c r="I313" s="93">
        <v>50</v>
      </c>
      <c r="J313" s="103">
        <v>6</v>
      </c>
      <c r="K313" s="103" t="s">
        <v>2187</v>
      </c>
      <c r="L313" s="97" t="s">
        <v>2332</v>
      </c>
      <c r="M313" s="105">
        <v>527361</v>
      </c>
      <c r="N313" s="105">
        <v>2832413</v>
      </c>
      <c r="O313" s="132">
        <v>527360.5</v>
      </c>
      <c r="P313" s="132">
        <v>2832413.2</v>
      </c>
      <c r="Q313" s="99">
        <v>45233</v>
      </c>
      <c r="R313" s="93" t="s">
        <v>163</v>
      </c>
      <c r="S313" s="102">
        <v>65</v>
      </c>
      <c r="T313" s="93">
        <v>65</v>
      </c>
      <c r="U313" s="106" t="s">
        <v>2212</v>
      </c>
    </row>
    <row r="314" spans="1:21" hidden="1">
      <c r="A314" s="94">
        <v>313</v>
      </c>
      <c r="B314" s="93">
        <v>4639</v>
      </c>
      <c r="C314" s="93">
        <v>168</v>
      </c>
      <c r="D314" s="93">
        <v>33</v>
      </c>
      <c r="E314" s="93" t="s">
        <v>498</v>
      </c>
      <c r="F314" s="93">
        <v>4</v>
      </c>
      <c r="G314" s="102" t="str">
        <f t="shared" si="0"/>
        <v>P050</v>
      </c>
      <c r="H314" s="94" t="s">
        <v>651</v>
      </c>
      <c r="I314" s="93">
        <v>50</v>
      </c>
      <c r="J314" s="103">
        <v>6</v>
      </c>
      <c r="K314" s="103" t="s">
        <v>2187</v>
      </c>
      <c r="L314" s="97" t="s">
        <v>2332</v>
      </c>
      <c r="M314" s="105">
        <v>527361</v>
      </c>
      <c r="N314" s="105">
        <v>2832413</v>
      </c>
      <c r="O314" s="132">
        <v>527360.5</v>
      </c>
      <c r="P314" s="132">
        <v>2832413.2</v>
      </c>
      <c r="Q314" s="99">
        <v>45233</v>
      </c>
      <c r="R314" s="93" t="s">
        <v>255</v>
      </c>
      <c r="S314" s="102">
        <v>5</v>
      </c>
      <c r="T314" s="93">
        <v>5</v>
      </c>
      <c r="U314" s="106" t="s">
        <v>2212</v>
      </c>
    </row>
    <row r="315" spans="1:21" hidden="1">
      <c r="A315" s="94">
        <v>314</v>
      </c>
      <c r="B315" s="93">
        <v>4639</v>
      </c>
      <c r="C315" s="93">
        <v>168</v>
      </c>
      <c r="D315" s="93">
        <v>33</v>
      </c>
      <c r="E315" s="93" t="s">
        <v>498</v>
      </c>
      <c r="F315" s="93">
        <v>4</v>
      </c>
      <c r="G315" s="102" t="str">
        <f t="shared" si="0"/>
        <v>P050</v>
      </c>
      <c r="H315" s="94" t="s">
        <v>651</v>
      </c>
      <c r="I315" s="93">
        <v>50</v>
      </c>
      <c r="J315" s="103">
        <v>6</v>
      </c>
      <c r="K315" s="103" t="s">
        <v>2187</v>
      </c>
      <c r="L315" s="97" t="s">
        <v>2332</v>
      </c>
      <c r="M315" s="105">
        <v>527361</v>
      </c>
      <c r="N315" s="105">
        <v>2832413</v>
      </c>
      <c r="O315" s="132">
        <v>527360.5</v>
      </c>
      <c r="P315" s="132">
        <v>2832413.2</v>
      </c>
      <c r="Q315" s="99">
        <v>45233</v>
      </c>
      <c r="R315" s="93" t="s">
        <v>231</v>
      </c>
      <c r="S315" s="93">
        <v>2</v>
      </c>
      <c r="T315" s="93">
        <v>2</v>
      </c>
      <c r="U315" s="106" t="s">
        <v>2212</v>
      </c>
    </row>
    <row r="316" spans="1:21" hidden="1">
      <c r="A316" s="94">
        <v>315</v>
      </c>
      <c r="B316" s="116">
        <v>4639</v>
      </c>
      <c r="C316" s="116">
        <v>168</v>
      </c>
      <c r="D316" s="116">
        <v>33</v>
      </c>
      <c r="E316" s="116" t="s">
        <v>498</v>
      </c>
      <c r="F316" s="116">
        <v>4</v>
      </c>
      <c r="G316" s="107" t="s">
        <v>462</v>
      </c>
      <c r="H316" s="119" t="s">
        <v>651</v>
      </c>
      <c r="I316" s="116">
        <v>50</v>
      </c>
      <c r="J316" s="121">
        <v>6</v>
      </c>
      <c r="K316" s="121" t="s">
        <v>2187</v>
      </c>
      <c r="L316" s="97" t="s">
        <v>2332</v>
      </c>
      <c r="M316" s="117">
        <v>527361</v>
      </c>
      <c r="N316" s="117">
        <v>2832413</v>
      </c>
      <c r="O316" s="133">
        <v>527360.5</v>
      </c>
      <c r="P316" s="133">
        <v>2832413</v>
      </c>
      <c r="Q316" s="120">
        <v>45233</v>
      </c>
      <c r="R316" s="93" t="s">
        <v>191</v>
      </c>
      <c r="S316" s="93">
        <v>1</v>
      </c>
      <c r="T316" s="93">
        <v>1</v>
      </c>
      <c r="U316" s="106" t="s">
        <v>2212</v>
      </c>
    </row>
    <row r="317" spans="1:21" hidden="1">
      <c r="A317" s="94">
        <v>316</v>
      </c>
      <c r="B317" s="93">
        <v>4640</v>
      </c>
      <c r="C317" s="93">
        <v>169</v>
      </c>
      <c r="D317" s="93">
        <v>34</v>
      </c>
      <c r="E317" s="93" t="s">
        <v>498</v>
      </c>
      <c r="F317" s="93">
        <v>4</v>
      </c>
      <c r="G317" s="102" t="str">
        <f t="shared" ref="G317:G325" si="1">CONCATENATE("P0", $I317)</f>
        <v>P050</v>
      </c>
      <c r="H317" s="94" t="s">
        <v>652</v>
      </c>
      <c r="I317" s="93">
        <v>50</v>
      </c>
      <c r="J317" s="103">
        <v>7</v>
      </c>
      <c r="K317" s="103" t="s">
        <v>2185</v>
      </c>
      <c r="L317" s="97" t="s">
        <v>2891</v>
      </c>
      <c r="M317" s="105">
        <v>527440</v>
      </c>
      <c r="N317" s="105">
        <v>2832413</v>
      </c>
      <c r="O317" s="132">
        <v>527439.5</v>
      </c>
      <c r="P317" s="132">
        <v>2832413.3</v>
      </c>
      <c r="Q317" s="99">
        <v>45233</v>
      </c>
      <c r="R317" s="93" t="s">
        <v>163</v>
      </c>
      <c r="S317" s="102">
        <v>90</v>
      </c>
      <c r="T317" s="93">
        <v>90</v>
      </c>
      <c r="U317" s="106" t="s">
        <v>2212</v>
      </c>
    </row>
    <row r="318" spans="1:21" hidden="1">
      <c r="A318" s="94">
        <v>317</v>
      </c>
      <c r="B318" s="93">
        <v>4640</v>
      </c>
      <c r="C318" s="93">
        <v>169</v>
      </c>
      <c r="D318" s="93">
        <v>34</v>
      </c>
      <c r="E318" s="93" t="s">
        <v>498</v>
      </c>
      <c r="F318" s="93">
        <v>4</v>
      </c>
      <c r="G318" s="102" t="str">
        <f t="shared" si="1"/>
        <v>P050</v>
      </c>
      <c r="H318" s="94" t="s">
        <v>652</v>
      </c>
      <c r="I318" s="93">
        <v>50</v>
      </c>
      <c r="J318" s="103">
        <v>7</v>
      </c>
      <c r="K318" s="103" t="s">
        <v>2185</v>
      </c>
      <c r="L318" s="97" t="s">
        <v>2891</v>
      </c>
      <c r="M318" s="105">
        <v>527440</v>
      </c>
      <c r="N318" s="105">
        <v>2832413</v>
      </c>
      <c r="O318" s="132">
        <v>527439.5</v>
      </c>
      <c r="P318" s="132">
        <v>2832413.3</v>
      </c>
      <c r="Q318" s="99">
        <v>45233</v>
      </c>
      <c r="R318" s="93" t="s">
        <v>153</v>
      </c>
      <c r="S318" s="102">
        <v>3</v>
      </c>
      <c r="T318" s="93">
        <v>3</v>
      </c>
      <c r="U318" s="106" t="s">
        <v>2212</v>
      </c>
    </row>
    <row r="319" spans="1:21" hidden="1">
      <c r="A319" s="94">
        <v>318</v>
      </c>
      <c r="B319" s="93">
        <v>4640</v>
      </c>
      <c r="C319" s="93">
        <v>169</v>
      </c>
      <c r="D319" s="93">
        <v>34</v>
      </c>
      <c r="E319" s="93" t="s">
        <v>498</v>
      </c>
      <c r="F319" s="93">
        <v>4</v>
      </c>
      <c r="G319" s="102" t="str">
        <f t="shared" si="1"/>
        <v>P050</v>
      </c>
      <c r="H319" s="94" t="s">
        <v>652</v>
      </c>
      <c r="I319" s="93">
        <v>50</v>
      </c>
      <c r="J319" s="103">
        <v>7</v>
      </c>
      <c r="K319" s="103" t="s">
        <v>2185</v>
      </c>
      <c r="L319" s="97" t="s">
        <v>2891</v>
      </c>
      <c r="M319" s="105">
        <v>527440</v>
      </c>
      <c r="N319" s="105">
        <v>2832413</v>
      </c>
      <c r="O319" s="132">
        <v>527439.5</v>
      </c>
      <c r="P319" s="132">
        <v>2832413.3</v>
      </c>
      <c r="Q319" s="99">
        <v>45233</v>
      </c>
      <c r="R319" s="93" t="s">
        <v>195</v>
      </c>
      <c r="S319" s="93">
        <v>1</v>
      </c>
      <c r="T319" s="93">
        <v>1</v>
      </c>
      <c r="U319" s="106" t="s">
        <v>2212</v>
      </c>
    </row>
    <row r="320" spans="1:21" hidden="1">
      <c r="A320" s="94">
        <v>319</v>
      </c>
      <c r="B320" s="93">
        <v>4641</v>
      </c>
      <c r="C320" s="93">
        <v>170</v>
      </c>
      <c r="D320" s="93">
        <v>35</v>
      </c>
      <c r="E320" s="93" t="s">
        <v>498</v>
      </c>
      <c r="F320" s="93">
        <v>4</v>
      </c>
      <c r="G320" s="102" t="str">
        <f t="shared" si="1"/>
        <v>P050</v>
      </c>
      <c r="H320" s="94" t="s">
        <v>653</v>
      </c>
      <c r="I320" s="93">
        <v>50</v>
      </c>
      <c r="J320" s="103">
        <v>7</v>
      </c>
      <c r="K320" s="103" t="s">
        <v>2186</v>
      </c>
      <c r="L320" s="97" t="s">
        <v>2892</v>
      </c>
      <c r="M320" s="105">
        <v>527444</v>
      </c>
      <c r="N320" s="105">
        <v>2832413</v>
      </c>
      <c r="O320" s="132">
        <v>527444.19999999995</v>
      </c>
      <c r="P320" s="132">
        <v>2832413.3</v>
      </c>
      <c r="Q320" s="99">
        <v>45233</v>
      </c>
      <c r="R320" s="93" t="s">
        <v>163</v>
      </c>
      <c r="S320" s="102">
        <v>65</v>
      </c>
      <c r="T320" s="93">
        <v>65</v>
      </c>
      <c r="U320" s="106" t="s">
        <v>2212</v>
      </c>
    </row>
    <row r="321" spans="1:21" hidden="1">
      <c r="A321" s="94">
        <v>320</v>
      </c>
      <c r="B321" s="93">
        <v>4641</v>
      </c>
      <c r="C321" s="93">
        <v>170</v>
      </c>
      <c r="D321" s="93">
        <v>35</v>
      </c>
      <c r="E321" s="93" t="s">
        <v>498</v>
      </c>
      <c r="F321" s="93">
        <v>4</v>
      </c>
      <c r="G321" s="102" t="str">
        <f t="shared" si="1"/>
        <v>P050</v>
      </c>
      <c r="H321" s="94" t="s">
        <v>653</v>
      </c>
      <c r="I321" s="93">
        <v>50</v>
      </c>
      <c r="J321" s="103">
        <v>7</v>
      </c>
      <c r="K321" s="103" t="s">
        <v>2186</v>
      </c>
      <c r="L321" s="97" t="s">
        <v>2892</v>
      </c>
      <c r="M321" s="105">
        <v>527444</v>
      </c>
      <c r="N321" s="105">
        <v>2832413</v>
      </c>
      <c r="O321" s="132">
        <v>527444.19999999995</v>
      </c>
      <c r="P321" s="132">
        <v>2832413.3</v>
      </c>
      <c r="Q321" s="99">
        <v>45233</v>
      </c>
      <c r="R321" s="93" t="s">
        <v>153</v>
      </c>
      <c r="S321" s="102">
        <v>3</v>
      </c>
      <c r="T321" s="93">
        <v>3</v>
      </c>
      <c r="U321" s="106" t="s">
        <v>2212</v>
      </c>
    </row>
    <row r="322" spans="1:21" hidden="1">
      <c r="A322" s="94">
        <v>321</v>
      </c>
      <c r="B322" s="93">
        <v>4642</v>
      </c>
      <c r="C322" s="93">
        <v>171</v>
      </c>
      <c r="D322" s="93">
        <v>36</v>
      </c>
      <c r="E322" s="93" t="s">
        <v>498</v>
      </c>
      <c r="F322" s="93">
        <v>4</v>
      </c>
      <c r="G322" s="102" t="str">
        <f t="shared" si="1"/>
        <v>P050</v>
      </c>
      <c r="H322" s="94" t="s">
        <v>654</v>
      </c>
      <c r="I322" s="93">
        <v>50</v>
      </c>
      <c r="J322" s="103">
        <v>7</v>
      </c>
      <c r="K322" s="103" t="s">
        <v>2187</v>
      </c>
      <c r="L322" s="97" t="s">
        <v>2893</v>
      </c>
      <c r="M322" s="105">
        <v>527440</v>
      </c>
      <c r="N322" s="105">
        <v>2832448</v>
      </c>
      <c r="O322" s="132">
        <v>527439.5</v>
      </c>
      <c r="P322" s="132">
        <v>2832447.6</v>
      </c>
      <c r="Q322" s="99">
        <v>45233</v>
      </c>
      <c r="R322" s="93" t="s">
        <v>163</v>
      </c>
      <c r="S322" s="102">
        <v>100</v>
      </c>
      <c r="T322" s="93">
        <v>100</v>
      </c>
      <c r="U322" s="106" t="s">
        <v>2212</v>
      </c>
    </row>
    <row r="323" spans="1:21" hidden="1">
      <c r="A323" s="94">
        <v>322</v>
      </c>
      <c r="B323" s="93">
        <v>4643</v>
      </c>
      <c r="C323" s="93">
        <v>172</v>
      </c>
      <c r="D323" s="93">
        <v>37</v>
      </c>
      <c r="E323" s="93" t="s">
        <v>498</v>
      </c>
      <c r="F323" s="93">
        <v>4</v>
      </c>
      <c r="G323" s="102" t="str">
        <f t="shared" si="1"/>
        <v>P050</v>
      </c>
      <c r="H323" s="94" t="s">
        <v>655</v>
      </c>
      <c r="I323" s="93">
        <v>50</v>
      </c>
      <c r="J323" s="103">
        <v>8</v>
      </c>
      <c r="K323" s="103" t="s">
        <v>2185</v>
      </c>
      <c r="L323" s="97" t="s">
        <v>2333</v>
      </c>
      <c r="M323" s="105">
        <v>527365</v>
      </c>
      <c r="N323" s="105">
        <v>2832345</v>
      </c>
      <c r="O323" s="132">
        <v>527364.5</v>
      </c>
      <c r="P323" s="132">
        <v>2832345.2</v>
      </c>
      <c r="Q323" s="99">
        <v>45233</v>
      </c>
      <c r="R323" s="93" t="s">
        <v>163</v>
      </c>
      <c r="S323" s="102">
        <v>60</v>
      </c>
      <c r="T323" s="93">
        <v>60</v>
      </c>
      <c r="U323" s="106" t="s">
        <v>2212</v>
      </c>
    </row>
    <row r="324" spans="1:21" hidden="1">
      <c r="A324" s="94">
        <v>323</v>
      </c>
      <c r="B324" s="93">
        <v>4643</v>
      </c>
      <c r="C324" s="93">
        <v>172</v>
      </c>
      <c r="D324" s="93">
        <v>37</v>
      </c>
      <c r="E324" s="93" t="s">
        <v>498</v>
      </c>
      <c r="F324" s="93">
        <v>4</v>
      </c>
      <c r="G324" s="102" t="str">
        <f t="shared" si="1"/>
        <v>P050</v>
      </c>
      <c r="H324" s="94" t="s">
        <v>655</v>
      </c>
      <c r="I324" s="93">
        <v>50</v>
      </c>
      <c r="J324" s="103">
        <v>8</v>
      </c>
      <c r="K324" s="103" t="s">
        <v>2185</v>
      </c>
      <c r="L324" s="97" t="s">
        <v>2333</v>
      </c>
      <c r="M324" s="105">
        <v>527365</v>
      </c>
      <c r="N324" s="105">
        <v>2832345</v>
      </c>
      <c r="O324" s="132">
        <v>527364.5</v>
      </c>
      <c r="P324" s="132">
        <v>2832345.2</v>
      </c>
      <c r="Q324" s="99">
        <v>45233</v>
      </c>
      <c r="R324" s="93" t="s">
        <v>231</v>
      </c>
      <c r="S324" s="102">
        <v>10</v>
      </c>
      <c r="T324" s="93">
        <v>10</v>
      </c>
      <c r="U324" s="106" t="s">
        <v>2212</v>
      </c>
    </row>
    <row r="325" spans="1:21" hidden="1">
      <c r="A325" s="94">
        <v>324</v>
      </c>
      <c r="B325" s="93">
        <v>4643</v>
      </c>
      <c r="C325" s="93">
        <v>172</v>
      </c>
      <c r="D325" s="93">
        <v>37</v>
      </c>
      <c r="E325" s="93" t="s">
        <v>498</v>
      </c>
      <c r="F325" s="93">
        <v>4</v>
      </c>
      <c r="G325" s="102" t="str">
        <f t="shared" si="1"/>
        <v>P050</v>
      </c>
      <c r="H325" s="94" t="s">
        <v>655</v>
      </c>
      <c r="I325" s="93">
        <v>50</v>
      </c>
      <c r="J325" s="103">
        <v>8</v>
      </c>
      <c r="K325" s="103" t="s">
        <v>2185</v>
      </c>
      <c r="L325" s="97" t="s">
        <v>2333</v>
      </c>
      <c r="M325" s="105">
        <v>527365</v>
      </c>
      <c r="N325" s="105">
        <v>2832345</v>
      </c>
      <c r="O325" s="132">
        <v>527364.5</v>
      </c>
      <c r="P325" s="132">
        <v>2832345.2</v>
      </c>
      <c r="Q325" s="99">
        <v>45233</v>
      </c>
      <c r="R325" s="93" t="s">
        <v>191</v>
      </c>
      <c r="S325" s="93">
        <v>1</v>
      </c>
      <c r="T325" s="93">
        <v>1</v>
      </c>
      <c r="U325" s="106" t="s">
        <v>2212</v>
      </c>
    </row>
    <row r="326" spans="1:21" hidden="1">
      <c r="A326" s="94">
        <v>325</v>
      </c>
      <c r="B326" s="116">
        <v>4643</v>
      </c>
      <c r="C326" s="116">
        <v>172</v>
      </c>
      <c r="D326" s="116">
        <v>37</v>
      </c>
      <c r="E326" s="116" t="s">
        <v>498</v>
      </c>
      <c r="F326" s="116">
        <v>4</v>
      </c>
      <c r="G326" s="107" t="s">
        <v>462</v>
      </c>
      <c r="H326" s="119" t="s">
        <v>655</v>
      </c>
      <c r="I326" s="116">
        <v>50</v>
      </c>
      <c r="J326" s="121">
        <v>8</v>
      </c>
      <c r="K326" s="121" t="s">
        <v>2185</v>
      </c>
      <c r="L326" s="97" t="s">
        <v>2333</v>
      </c>
      <c r="M326" s="117">
        <v>527365</v>
      </c>
      <c r="N326" s="117">
        <v>2832345</v>
      </c>
      <c r="O326" s="133">
        <v>527364.5</v>
      </c>
      <c r="P326" s="133">
        <v>2832345</v>
      </c>
      <c r="Q326" s="120">
        <v>45233</v>
      </c>
      <c r="R326" s="93" t="s">
        <v>157</v>
      </c>
      <c r="S326" s="93">
        <v>5</v>
      </c>
      <c r="T326" s="93">
        <v>5</v>
      </c>
      <c r="U326" s="106" t="s">
        <v>2212</v>
      </c>
    </row>
    <row r="327" spans="1:21" hidden="1">
      <c r="A327" s="94">
        <v>326</v>
      </c>
      <c r="B327" s="93">
        <v>4644</v>
      </c>
      <c r="C327" s="93">
        <v>173</v>
      </c>
      <c r="D327" s="93">
        <v>38</v>
      </c>
      <c r="E327" s="93" t="s">
        <v>498</v>
      </c>
      <c r="F327" s="93">
        <v>4</v>
      </c>
      <c r="G327" s="102" t="str">
        <f t="shared" ref="G327:G346" si="2">CONCATENATE("P0", $I327)</f>
        <v>P050</v>
      </c>
      <c r="H327" s="94" t="s">
        <v>656</v>
      </c>
      <c r="I327" s="93">
        <v>50</v>
      </c>
      <c r="J327" s="103">
        <v>8</v>
      </c>
      <c r="K327" s="103" t="s">
        <v>2186</v>
      </c>
      <c r="L327" s="97" t="s">
        <v>2894</v>
      </c>
      <c r="M327" s="105">
        <v>527395</v>
      </c>
      <c r="N327" s="105">
        <v>2832345</v>
      </c>
      <c r="O327" s="132">
        <v>527394.6</v>
      </c>
      <c r="P327" s="132">
        <v>2832345.2</v>
      </c>
      <c r="Q327" s="99">
        <v>45233</v>
      </c>
      <c r="R327" s="93" t="s">
        <v>163</v>
      </c>
      <c r="S327" s="102">
        <v>90</v>
      </c>
      <c r="T327" s="93">
        <v>90</v>
      </c>
      <c r="U327" s="106" t="s">
        <v>2212</v>
      </c>
    </row>
    <row r="328" spans="1:21" hidden="1">
      <c r="A328" s="94">
        <v>327</v>
      </c>
      <c r="B328" s="93">
        <v>4645</v>
      </c>
      <c r="C328" s="93">
        <v>174</v>
      </c>
      <c r="D328" s="93">
        <v>39</v>
      </c>
      <c r="E328" s="93" t="s">
        <v>498</v>
      </c>
      <c r="F328" s="93">
        <v>4</v>
      </c>
      <c r="G328" s="102" t="str">
        <f t="shared" si="2"/>
        <v>P050</v>
      </c>
      <c r="H328" s="94" t="s">
        <v>657</v>
      </c>
      <c r="I328" s="93">
        <v>50</v>
      </c>
      <c r="J328" s="103">
        <v>8</v>
      </c>
      <c r="K328" s="103" t="s">
        <v>2187</v>
      </c>
      <c r="L328" s="97" t="s">
        <v>2895</v>
      </c>
      <c r="M328" s="105">
        <v>527365</v>
      </c>
      <c r="N328" s="105">
        <v>2832364</v>
      </c>
      <c r="O328" s="132">
        <v>527364.5</v>
      </c>
      <c r="P328" s="132">
        <v>2832364</v>
      </c>
      <c r="Q328" s="99">
        <v>45233</v>
      </c>
      <c r="R328" s="93" t="s">
        <v>163</v>
      </c>
      <c r="S328" s="102">
        <v>75</v>
      </c>
      <c r="T328" s="93">
        <v>75</v>
      </c>
      <c r="U328" s="106" t="s">
        <v>2212</v>
      </c>
    </row>
    <row r="329" spans="1:21" hidden="1">
      <c r="A329" s="94">
        <v>328</v>
      </c>
      <c r="B329" s="93">
        <v>4634</v>
      </c>
      <c r="C329" s="93">
        <v>163</v>
      </c>
      <c r="D329" s="93">
        <v>28</v>
      </c>
      <c r="E329" s="93" t="s">
        <v>498</v>
      </c>
      <c r="F329" s="93">
        <v>4</v>
      </c>
      <c r="G329" s="102" t="str">
        <f t="shared" si="2"/>
        <v>P050</v>
      </c>
      <c r="H329" s="94" t="s">
        <v>658</v>
      </c>
      <c r="I329" s="93">
        <v>50</v>
      </c>
      <c r="J329" s="103">
        <v>9</v>
      </c>
      <c r="K329" s="103" t="s">
        <v>2185</v>
      </c>
      <c r="L329" s="97" t="s">
        <v>2896</v>
      </c>
      <c r="M329" s="105">
        <v>527435</v>
      </c>
      <c r="N329" s="105">
        <v>2832542</v>
      </c>
      <c r="O329" s="132">
        <v>527435</v>
      </c>
      <c r="P329" s="132">
        <v>2832542.4</v>
      </c>
      <c r="Q329" s="99">
        <v>45233</v>
      </c>
      <c r="R329" s="93" t="s">
        <v>163</v>
      </c>
      <c r="S329" s="102">
        <v>65</v>
      </c>
      <c r="T329" s="93">
        <v>65</v>
      </c>
      <c r="U329" s="106" t="s">
        <v>2212</v>
      </c>
    </row>
    <row r="330" spans="1:21" hidden="1">
      <c r="A330" s="94">
        <v>329</v>
      </c>
      <c r="B330" s="93">
        <v>4635</v>
      </c>
      <c r="C330" s="93">
        <v>164</v>
      </c>
      <c r="D330" s="93">
        <v>29</v>
      </c>
      <c r="E330" s="93" t="s">
        <v>498</v>
      </c>
      <c r="F330" s="93">
        <v>4</v>
      </c>
      <c r="G330" s="102" t="str">
        <f t="shared" si="2"/>
        <v>P050</v>
      </c>
      <c r="H330" s="94" t="s">
        <v>659</v>
      </c>
      <c r="I330" s="93">
        <v>50</v>
      </c>
      <c r="J330" s="103">
        <v>9</v>
      </c>
      <c r="K330" s="103" t="s">
        <v>2186</v>
      </c>
      <c r="L330" s="97" t="s">
        <v>2897</v>
      </c>
      <c r="M330" s="105">
        <v>527459</v>
      </c>
      <c r="N330" s="105">
        <v>2832542</v>
      </c>
      <c r="O330" s="132">
        <v>527458.9</v>
      </c>
      <c r="P330" s="132">
        <v>2832542.4</v>
      </c>
      <c r="Q330" s="99">
        <v>45233</v>
      </c>
      <c r="R330" s="93" t="s">
        <v>163</v>
      </c>
      <c r="S330" s="102">
        <v>70</v>
      </c>
      <c r="T330" s="93">
        <v>70</v>
      </c>
      <c r="U330" s="106" t="s">
        <v>2212</v>
      </c>
    </row>
    <row r="331" spans="1:21" hidden="1">
      <c r="A331" s="94">
        <v>330</v>
      </c>
      <c r="B331" s="93">
        <v>4636</v>
      </c>
      <c r="C331" s="93">
        <v>165</v>
      </c>
      <c r="D331" s="93">
        <v>30</v>
      </c>
      <c r="E331" s="93" t="s">
        <v>498</v>
      </c>
      <c r="F331" s="93">
        <v>4</v>
      </c>
      <c r="G331" s="102" t="str">
        <f t="shared" si="2"/>
        <v>P050</v>
      </c>
      <c r="H331" s="94" t="s">
        <v>660</v>
      </c>
      <c r="I331" s="93">
        <v>50</v>
      </c>
      <c r="J331" s="103">
        <v>9</v>
      </c>
      <c r="K331" s="103" t="s">
        <v>2187</v>
      </c>
      <c r="L331" s="97" t="s">
        <v>2898</v>
      </c>
      <c r="M331" s="105">
        <v>527435</v>
      </c>
      <c r="N331" s="105">
        <v>2832577</v>
      </c>
      <c r="O331" s="132">
        <v>527435</v>
      </c>
      <c r="P331" s="132">
        <v>2832576.7</v>
      </c>
      <c r="Q331" s="99">
        <v>45233</v>
      </c>
      <c r="R331" s="93" t="s">
        <v>163</v>
      </c>
      <c r="S331" s="102">
        <v>50</v>
      </c>
      <c r="T331" s="93">
        <v>50</v>
      </c>
      <c r="U331" s="106" t="s">
        <v>2212</v>
      </c>
    </row>
    <row r="332" spans="1:21" hidden="1">
      <c r="A332" s="94">
        <v>331</v>
      </c>
      <c r="B332" s="93">
        <v>4636</v>
      </c>
      <c r="C332" s="93">
        <v>165</v>
      </c>
      <c r="D332" s="93">
        <v>30</v>
      </c>
      <c r="E332" s="93" t="s">
        <v>498</v>
      </c>
      <c r="F332" s="93">
        <v>4</v>
      </c>
      <c r="G332" s="102" t="str">
        <f t="shared" si="2"/>
        <v>P050</v>
      </c>
      <c r="H332" s="94" t="s">
        <v>660</v>
      </c>
      <c r="I332" s="93">
        <v>50</v>
      </c>
      <c r="J332" s="103">
        <v>9</v>
      </c>
      <c r="K332" s="103" t="s">
        <v>2187</v>
      </c>
      <c r="L332" s="97" t="s">
        <v>2898</v>
      </c>
      <c r="M332" s="105">
        <v>527435</v>
      </c>
      <c r="N332" s="105">
        <v>2832577</v>
      </c>
      <c r="O332" s="132">
        <v>527435</v>
      </c>
      <c r="P332" s="132">
        <v>2832576.7</v>
      </c>
      <c r="Q332" s="99">
        <v>45233</v>
      </c>
      <c r="R332" s="93" t="s">
        <v>281</v>
      </c>
      <c r="S332" s="102">
        <v>5</v>
      </c>
      <c r="T332" s="93">
        <v>5</v>
      </c>
      <c r="U332" s="106" t="s">
        <v>2212</v>
      </c>
    </row>
    <row r="333" spans="1:21" hidden="1">
      <c r="A333" s="94">
        <v>332</v>
      </c>
      <c r="B333" s="93">
        <v>4636</v>
      </c>
      <c r="C333" s="93">
        <v>165</v>
      </c>
      <c r="D333" s="93">
        <v>30</v>
      </c>
      <c r="E333" s="93" t="s">
        <v>498</v>
      </c>
      <c r="F333" s="93">
        <v>4</v>
      </c>
      <c r="G333" s="102" t="str">
        <f t="shared" si="2"/>
        <v>P050</v>
      </c>
      <c r="H333" s="94" t="s">
        <v>660</v>
      </c>
      <c r="I333" s="93">
        <v>50</v>
      </c>
      <c r="J333" s="103">
        <v>9</v>
      </c>
      <c r="K333" s="103" t="s">
        <v>2187</v>
      </c>
      <c r="L333" s="97" t="s">
        <v>2898</v>
      </c>
      <c r="M333" s="105">
        <v>527435</v>
      </c>
      <c r="N333" s="105">
        <v>2832577</v>
      </c>
      <c r="O333" s="132">
        <v>527435</v>
      </c>
      <c r="P333" s="132">
        <v>2832576.7</v>
      </c>
      <c r="Q333" s="99">
        <v>45233</v>
      </c>
      <c r="R333" s="93" t="s">
        <v>195</v>
      </c>
      <c r="S333" s="93">
        <v>1</v>
      </c>
      <c r="T333" s="93">
        <v>1</v>
      </c>
      <c r="U333" s="106" t="s">
        <v>2212</v>
      </c>
    </row>
    <row r="334" spans="1:21" hidden="1">
      <c r="A334" s="94">
        <v>333</v>
      </c>
      <c r="B334" s="93">
        <v>4649</v>
      </c>
      <c r="C334" s="93">
        <v>178</v>
      </c>
      <c r="D334" s="93">
        <v>43</v>
      </c>
      <c r="E334" s="93" t="s">
        <v>498</v>
      </c>
      <c r="F334" s="93">
        <v>4</v>
      </c>
      <c r="G334" s="102" t="str">
        <f t="shared" si="2"/>
        <v>P050</v>
      </c>
      <c r="H334" s="94" t="s">
        <v>661</v>
      </c>
      <c r="I334" s="93">
        <v>50</v>
      </c>
      <c r="J334" s="103">
        <v>12</v>
      </c>
      <c r="K334" s="103" t="s">
        <v>2185</v>
      </c>
      <c r="L334" s="97" t="s">
        <v>2899</v>
      </c>
      <c r="M334" s="105">
        <v>527481</v>
      </c>
      <c r="N334" s="105">
        <v>2831560</v>
      </c>
      <c r="O334" s="132">
        <v>527481.19999999995</v>
      </c>
      <c r="P334" s="132">
        <v>2831559.9</v>
      </c>
      <c r="Q334" s="99">
        <v>45233</v>
      </c>
      <c r="R334" s="93" t="s">
        <v>217</v>
      </c>
      <c r="S334" s="102">
        <v>5</v>
      </c>
      <c r="T334" s="93">
        <v>5</v>
      </c>
      <c r="U334" s="106" t="s">
        <v>2212</v>
      </c>
    </row>
    <row r="335" spans="1:21" hidden="1">
      <c r="A335" s="94">
        <v>334</v>
      </c>
      <c r="B335" s="93">
        <v>4649</v>
      </c>
      <c r="C335" s="93">
        <v>178</v>
      </c>
      <c r="D335" s="93">
        <v>43</v>
      </c>
      <c r="E335" s="93" t="s">
        <v>498</v>
      </c>
      <c r="F335" s="93">
        <v>4</v>
      </c>
      <c r="G335" s="102" t="str">
        <f t="shared" si="2"/>
        <v>P050</v>
      </c>
      <c r="H335" s="94" t="s">
        <v>661</v>
      </c>
      <c r="I335" s="93">
        <v>50</v>
      </c>
      <c r="J335" s="103">
        <v>12</v>
      </c>
      <c r="K335" s="103" t="s">
        <v>2185</v>
      </c>
      <c r="L335" s="97" t="s">
        <v>2899</v>
      </c>
      <c r="M335" s="105">
        <v>527481</v>
      </c>
      <c r="N335" s="105">
        <v>2831560</v>
      </c>
      <c r="O335" s="132">
        <v>527481.19999999995</v>
      </c>
      <c r="P335" s="132">
        <v>2831559.9</v>
      </c>
      <c r="Q335" s="99">
        <v>45233</v>
      </c>
      <c r="R335" s="93" t="s">
        <v>173</v>
      </c>
      <c r="S335" s="102">
        <v>2</v>
      </c>
      <c r="T335" s="93">
        <v>2</v>
      </c>
      <c r="U335" s="106" t="s">
        <v>2212</v>
      </c>
    </row>
    <row r="336" spans="1:21" hidden="1">
      <c r="A336" s="94">
        <v>335</v>
      </c>
      <c r="B336" s="93">
        <v>4650</v>
      </c>
      <c r="C336" s="93">
        <v>179</v>
      </c>
      <c r="D336" s="93">
        <v>44</v>
      </c>
      <c r="E336" s="93" t="s">
        <v>498</v>
      </c>
      <c r="F336" s="93">
        <v>4</v>
      </c>
      <c r="G336" s="102" t="str">
        <f t="shared" si="2"/>
        <v>P050</v>
      </c>
      <c r="H336" s="94" t="s">
        <v>662</v>
      </c>
      <c r="I336" s="93">
        <v>50</v>
      </c>
      <c r="J336" s="103">
        <v>12</v>
      </c>
      <c r="K336" s="103" t="s">
        <v>2186</v>
      </c>
      <c r="L336" s="97" t="s">
        <v>2900</v>
      </c>
      <c r="M336" s="105">
        <v>527485</v>
      </c>
      <c r="N336" s="105">
        <v>2831560</v>
      </c>
      <c r="O336" s="132">
        <v>527485.30000000005</v>
      </c>
      <c r="P336" s="132">
        <v>2831559.9</v>
      </c>
      <c r="Q336" s="99">
        <v>45233</v>
      </c>
      <c r="R336" s="93" t="s">
        <v>217</v>
      </c>
      <c r="S336" s="102">
        <v>35</v>
      </c>
      <c r="T336" s="93">
        <v>35</v>
      </c>
      <c r="U336" s="106" t="s">
        <v>2212</v>
      </c>
    </row>
    <row r="337" spans="1:21" hidden="1">
      <c r="A337" s="94">
        <v>336</v>
      </c>
      <c r="B337" s="93">
        <v>4650</v>
      </c>
      <c r="C337" s="93">
        <v>179</v>
      </c>
      <c r="D337" s="93">
        <v>44</v>
      </c>
      <c r="E337" s="93" t="s">
        <v>498</v>
      </c>
      <c r="F337" s="93">
        <v>4</v>
      </c>
      <c r="G337" s="102" t="str">
        <f t="shared" si="2"/>
        <v>P050</v>
      </c>
      <c r="H337" s="94" t="s">
        <v>662</v>
      </c>
      <c r="I337" s="93">
        <v>50</v>
      </c>
      <c r="J337" s="103">
        <v>12</v>
      </c>
      <c r="K337" s="103" t="s">
        <v>2186</v>
      </c>
      <c r="L337" s="97" t="s">
        <v>2900</v>
      </c>
      <c r="M337" s="105">
        <v>527485</v>
      </c>
      <c r="N337" s="105">
        <v>2831560</v>
      </c>
      <c r="O337" s="132">
        <v>527485.30000000005</v>
      </c>
      <c r="P337" s="132">
        <v>2831559.9</v>
      </c>
      <c r="Q337" s="99">
        <v>45233</v>
      </c>
      <c r="R337" s="93" t="s">
        <v>173</v>
      </c>
      <c r="S337" s="102">
        <v>2</v>
      </c>
      <c r="T337" s="93">
        <v>2</v>
      </c>
      <c r="U337" s="106" t="s">
        <v>2212</v>
      </c>
    </row>
    <row r="338" spans="1:21" hidden="1">
      <c r="A338" s="94">
        <v>337</v>
      </c>
      <c r="B338" s="93">
        <v>4650</v>
      </c>
      <c r="C338" s="93">
        <v>179</v>
      </c>
      <c r="D338" s="93">
        <v>44</v>
      </c>
      <c r="E338" s="93" t="s">
        <v>498</v>
      </c>
      <c r="F338" s="93">
        <v>4</v>
      </c>
      <c r="G338" s="102" t="str">
        <f t="shared" si="2"/>
        <v>P050</v>
      </c>
      <c r="H338" s="94" t="s">
        <v>662</v>
      </c>
      <c r="I338" s="93">
        <v>50</v>
      </c>
      <c r="J338" s="103">
        <v>12</v>
      </c>
      <c r="K338" s="103" t="s">
        <v>2186</v>
      </c>
      <c r="L338" s="97" t="s">
        <v>2900</v>
      </c>
      <c r="M338" s="105">
        <v>527485</v>
      </c>
      <c r="N338" s="105">
        <v>2831560</v>
      </c>
      <c r="O338" s="132">
        <v>527485.30000000005</v>
      </c>
      <c r="P338" s="132">
        <v>2831559.9</v>
      </c>
      <c r="Q338" s="99">
        <v>45233</v>
      </c>
      <c r="R338" s="93" t="s">
        <v>281</v>
      </c>
      <c r="S338" s="93">
        <v>35</v>
      </c>
      <c r="T338" s="93">
        <v>35</v>
      </c>
      <c r="U338" s="106" t="s">
        <v>2212</v>
      </c>
    </row>
    <row r="339" spans="1:21" hidden="1">
      <c r="A339" s="94">
        <v>338</v>
      </c>
      <c r="B339" s="93">
        <v>4651</v>
      </c>
      <c r="C339" s="93">
        <v>180</v>
      </c>
      <c r="D339" s="93">
        <v>45</v>
      </c>
      <c r="E339" s="93" t="s">
        <v>498</v>
      </c>
      <c r="F339" s="93">
        <v>4</v>
      </c>
      <c r="G339" s="102" t="str">
        <f t="shared" si="2"/>
        <v>P050</v>
      </c>
      <c r="H339" s="94" t="s">
        <v>663</v>
      </c>
      <c r="I339" s="93">
        <v>50</v>
      </c>
      <c r="J339" s="103">
        <v>12</v>
      </c>
      <c r="K339" s="103" t="s">
        <v>2187</v>
      </c>
      <c r="L339" s="97" t="s">
        <v>2901</v>
      </c>
      <c r="M339" s="105">
        <v>527481</v>
      </c>
      <c r="N339" s="105">
        <v>2831565</v>
      </c>
      <c r="O339" s="132">
        <v>527481.19999999995</v>
      </c>
      <c r="P339" s="132">
        <v>2831564.6</v>
      </c>
      <c r="Q339" s="99">
        <v>45233</v>
      </c>
      <c r="R339" s="93" t="s">
        <v>217</v>
      </c>
      <c r="S339" s="102">
        <v>35</v>
      </c>
      <c r="T339" s="93">
        <v>35</v>
      </c>
      <c r="U339" s="106" t="s">
        <v>2212</v>
      </c>
    </row>
    <row r="340" spans="1:21" hidden="1">
      <c r="A340" s="94">
        <v>339</v>
      </c>
      <c r="B340" s="93">
        <v>4651</v>
      </c>
      <c r="C340" s="93">
        <v>180</v>
      </c>
      <c r="D340" s="93">
        <v>45</v>
      </c>
      <c r="E340" s="93" t="s">
        <v>498</v>
      </c>
      <c r="F340" s="93">
        <v>4</v>
      </c>
      <c r="G340" s="102" t="str">
        <f t="shared" si="2"/>
        <v>P050</v>
      </c>
      <c r="H340" s="94" t="s">
        <v>663</v>
      </c>
      <c r="I340" s="93">
        <v>50</v>
      </c>
      <c r="J340" s="103">
        <v>12</v>
      </c>
      <c r="K340" s="103" t="s">
        <v>2187</v>
      </c>
      <c r="L340" s="97" t="s">
        <v>2901</v>
      </c>
      <c r="M340" s="105">
        <v>527481</v>
      </c>
      <c r="N340" s="105">
        <v>2831565</v>
      </c>
      <c r="O340" s="132">
        <v>527481.19999999995</v>
      </c>
      <c r="P340" s="132">
        <v>2831564.6</v>
      </c>
      <c r="Q340" s="99">
        <v>45233</v>
      </c>
      <c r="R340" s="93" t="s">
        <v>173</v>
      </c>
      <c r="S340" s="102">
        <v>3</v>
      </c>
      <c r="T340" s="93">
        <v>3</v>
      </c>
      <c r="U340" s="106" t="s">
        <v>2212</v>
      </c>
    </row>
    <row r="341" spans="1:21" hidden="1">
      <c r="A341" s="94">
        <v>340</v>
      </c>
      <c r="B341" s="93">
        <v>4651</v>
      </c>
      <c r="C341" s="93">
        <v>180</v>
      </c>
      <c r="D341" s="93">
        <v>45</v>
      </c>
      <c r="E341" s="93" t="s">
        <v>498</v>
      </c>
      <c r="F341" s="93">
        <v>4</v>
      </c>
      <c r="G341" s="102" t="str">
        <f t="shared" si="2"/>
        <v>P050</v>
      </c>
      <c r="H341" s="94" t="s">
        <v>663</v>
      </c>
      <c r="I341" s="93">
        <v>50</v>
      </c>
      <c r="J341" s="103">
        <v>12</v>
      </c>
      <c r="K341" s="103" t="s">
        <v>2187</v>
      </c>
      <c r="L341" s="97" t="s">
        <v>2901</v>
      </c>
      <c r="M341" s="105">
        <v>527481</v>
      </c>
      <c r="N341" s="105">
        <v>2831565</v>
      </c>
      <c r="O341" s="132">
        <v>527481.19999999995</v>
      </c>
      <c r="P341" s="132">
        <v>2831564.6</v>
      </c>
      <c r="Q341" s="99">
        <v>45233</v>
      </c>
      <c r="R341" s="93" t="s">
        <v>281</v>
      </c>
      <c r="S341" s="93">
        <v>20</v>
      </c>
      <c r="T341" s="93">
        <v>20</v>
      </c>
      <c r="U341" s="106" t="s">
        <v>2212</v>
      </c>
    </row>
    <row r="342" spans="1:21" hidden="1">
      <c r="A342" s="94">
        <v>341</v>
      </c>
      <c r="B342" s="93">
        <v>4646</v>
      </c>
      <c r="C342" s="93">
        <v>175</v>
      </c>
      <c r="D342" s="93">
        <v>40</v>
      </c>
      <c r="E342" s="93" t="s">
        <v>498</v>
      </c>
      <c r="F342" s="93">
        <v>4</v>
      </c>
      <c r="G342" s="102" t="str">
        <f t="shared" si="2"/>
        <v>P050</v>
      </c>
      <c r="H342" s="94" t="s">
        <v>664</v>
      </c>
      <c r="I342" s="93">
        <v>50</v>
      </c>
      <c r="J342" s="103">
        <v>18</v>
      </c>
      <c r="K342" s="103" t="s">
        <v>2185</v>
      </c>
      <c r="L342" s="97" t="s">
        <v>2902</v>
      </c>
      <c r="M342" s="105">
        <v>527974</v>
      </c>
      <c r="N342" s="105">
        <v>2831588</v>
      </c>
      <c r="O342" s="132">
        <v>527974.30000000005</v>
      </c>
      <c r="P342" s="132">
        <v>2831588.2</v>
      </c>
      <c r="Q342" s="99">
        <v>45233</v>
      </c>
      <c r="R342" s="93" t="s">
        <v>163</v>
      </c>
      <c r="S342" s="102">
        <v>50</v>
      </c>
      <c r="T342" s="93">
        <v>50</v>
      </c>
      <c r="U342" s="106" t="s">
        <v>2212</v>
      </c>
    </row>
    <row r="343" spans="1:21" hidden="1">
      <c r="A343" s="94">
        <v>342</v>
      </c>
      <c r="B343" s="93">
        <v>4647</v>
      </c>
      <c r="C343" s="93">
        <v>176</v>
      </c>
      <c r="D343" s="93">
        <v>41</v>
      </c>
      <c r="E343" s="93" t="s">
        <v>498</v>
      </c>
      <c r="F343" s="93">
        <v>4</v>
      </c>
      <c r="G343" s="102" t="str">
        <f t="shared" si="2"/>
        <v>P050</v>
      </c>
      <c r="H343" s="94" t="s">
        <v>665</v>
      </c>
      <c r="I343" s="93">
        <v>50</v>
      </c>
      <c r="J343" s="103">
        <v>18</v>
      </c>
      <c r="K343" s="103" t="s">
        <v>2186</v>
      </c>
      <c r="L343" s="97" t="s">
        <v>2903</v>
      </c>
      <c r="M343" s="105">
        <v>527994</v>
      </c>
      <c r="N343" s="105">
        <v>2831588</v>
      </c>
      <c r="O343" s="132">
        <v>527993.59999999998</v>
      </c>
      <c r="P343" s="132">
        <v>2831588.2</v>
      </c>
      <c r="Q343" s="99">
        <v>45233</v>
      </c>
      <c r="R343" s="93" t="s">
        <v>163</v>
      </c>
      <c r="S343" s="102">
        <v>65</v>
      </c>
      <c r="T343" s="93">
        <v>65</v>
      </c>
      <c r="U343" s="106" t="s">
        <v>2212</v>
      </c>
    </row>
    <row r="344" spans="1:21" hidden="1">
      <c r="A344" s="94">
        <v>343</v>
      </c>
      <c r="B344" s="93">
        <v>4648</v>
      </c>
      <c r="C344" s="93">
        <v>177</v>
      </c>
      <c r="D344" s="93">
        <v>42</v>
      </c>
      <c r="E344" s="93" t="s">
        <v>498</v>
      </c>
      <c r="F344" s="93">
        <v>4</v>
      </c>
      <c r="G344" s="102" t="str">
        <f t="shared" si="2"/>
        <v>P050</v>
      </c>
      <c r="H344" s="94" t="s">
        <v>666</v>
      </c>
      <c r="I344" s="93">
        <v>50</v>
      </c>
      <c r="J344" s="103">
        <v>18</v>
      </c>
      <c r="K344" s="103" t="s">
        <v>2187</v>
      </c>
      <c r="L344" s="97" t="s">
        <v>2334</v>
      </c>
      <c r="M344" s="105">
        <v>527974</v>
      </c>
      <c r="N344" s="105">
        <v>2831610</v>
      </c>
      <c r="O344" s="132">
        <v>527974.30000000005</v>
      </c>
      <c r="P344" s="132">
        <v>2831609.6</v>
      </c>
      <c r="Q344" s="99">
        <v>45233</v>
      </c>
      <c r="R344" s="93" t="s">
        <v>163</v>
      </c>
      <c r="S344" s="102">
        <v>10</v>
      </c>
      <c r="T344" s="93">
        <v>10</v>
      </c>
      <c r="U344" s="106" t="s">
        <v>2212</v>
      </c>
    </row>
    <row r="345" spans="1:21" hidden="1">
      <c r="A345" s="94">
        <v>344</v>
      </c>
      <c r="B345" s="93">
        <v>4648</v>
      </c>
      <c r="C345" s="93">
        <v>177</v>
      </c>
      <c r="D345" s="93">
        <v>42</v>
      </c>
      <c r="E345" s="93" t="s">
        <v>498</v>
      </c>
      <c r="F345" s="93">
        <v>4</v>
      </c>
      <c r="G345" s="102" t="str">
        <f t="shared" si="2"/>
        <v>P050</v>
      </c>
      <c r="H345" s="94" t="s">
        <v>666</v>
      </c>
      <c r="I345" s="93">
        <v>50</v>
      </c>
      <c r="J345" s="103">
        <v>18</v>
      </c>
      <c r="K345" s="103" t="s">
        <v>2187</v>
      </c>
      <c r="L345" s="97" t="s">
        <v>2334</v>
      </c>
      <c r="M345" s="105">
        <v>527974</v>
      </c>
      <c r="N345" s="105">
        <v>2831610</v>
      </c>
      <c r="O345" s="132">
        <v>527974.30000000005</v>
      </c>
      <c r="P345" s="132">
        <v>2831609.6</v>
      </c>
      <c r="Q345" s="99">
        <v>45233</v>
      </c>
      <c r="R345" s="93" t="s">
        <v>173</v>
      </c>
      <c r="S345" s="102">
        <v>10</v>
      </c>
      <c r="T345" s="93">
        <v>10</v>
      </c>
      <c r="U345" s="106" t="s">
        <v>2212</v>
      </c>
    </row>
    <row r="346" spans="1:21" hidden="1">
      <c r="A346" s="94">
        <v>345</v>
      </c>
      <c r="B346" s="93">
        <v>4648</v>
      </c>
      <c r="C346" s="93">
        <v>177</v>
      </c>
      <c r="D346" s="93">
        <v>42</v>
      </c>
      <c r="E346" s="93" t="s">
        <v>498</v>
      </c>
      <c r="F346" s="93">
        <v>4</v>
      </c>
      <c r="G346" s="102" t="str">
        <f t="shared" si="2"/>
        <v>P050</v>
      </c>
      <c r="H346" s="94" t="s">
        <v>666</v>
      </c>
      <c r="I346" s="93">
        <v>50</v>
      </c>
      <c r="J346" s="103">
        <v>18</v>
      </c>
      <c r="K346" s="103" t="s">
        <v>2187</v>
      </c>
      <c r="L346" s="97" t="s">
        <v>2334</v>
      </c>
      <c r="M346" s="105">
        <v>527974</v>
      </c>
      <c r="N346" s="105">
        <v>2831610</v>
      </c>
      <c r="O346" s="132">
        <v>527974.30000000005</v>
      </c>
      <c r="P346" s="132">
        <v>2831609.6</v>
      </c>
      <c r="Q346" s="99">
        <v>45233</v>
      </c>
      <c r="R346" s="93" t="s">
        <v>243</v>
      </c>
      <c r="S346" s="93">
        <v>15</v>
      </c>
      <c r="T346" s="93">
        <v>15</v>
      </c>
      <c r="U346" s="106" t="s">
        <v>2212</v>
      </c>
    </row>
    <row r="347" spans="1:21" hidden="1">
      <c r="A347" s="94">
        <v>346</v>
      </c>
      <c r="B347" s="116">
        <v>4648</v>
      </c>
      <c r="C347" s="116">
        <v>177</v>
      </c>
      <c r="D347" s="116">
        <v>42</v>
      </c>
      <c r="E347" s="116" t="s">
        <v>498</v>
      </c>
      <c r="F347" s="116">
        <v>4</v>
      </c>
      <c r="G347" s="107" t="s">
        <v>462</v>
      </c>
      <c r="H347" s="119" t="s">
        <v>666</v>
      </c>
      <c r="I347" s="116">
        <v>50</v>
      </c>
      <c r="J347" s="121">
        <v>18</v>
      </c>
      <c r="K347" s="121" t="s">
        <v>2187</v>
      </c>
      <c r="L347" s="97" t="s">
        <v>2334</v>
      </c>
      <c r="M347" s="117">
        <v>527974</v>
      </c>
      <c r="N347" s="117">
        <v>2831610</v>
      </c>
      <c r="O347" s="133">
        <v>527974.30000000005</v>
      </c>
      <c r="P347" s="133">
        <v>2831610</v>
      </c>
      <c r="Q347" s="120">
        <v>45233</v>
      </c>
      <c r="R347" s="93" t="s">
        <v>277</v>
      </c>
      <c r="S347" s="93">
        <v>20</v>
      </c>
      <c r="T347" s="93">
        <v>20</v>
      </c>
      <c r="U347" s="106" t="s">
        <v>2212</v>
      </c>
    </row>
    <row r="348" spans="1:21" hidden="1">
      <c r="A348" s="94">
        <v>347</v>
      </c>
      <c r="B348" s="93">
        <v>4670</v>
      </c>
      <c r="C348" s="93">
        <v>199</v>
      </c>
      <c r="D348" s="93">
        <v>64</v>
      </c>
      <c r="E348" s="93" t="s">
        <v>498</v>
      </c>
      <c r="F348" s="93">
        <v>4</v>
      </c>
      <c r="G348" s="102" t="str">
        <f>CONCATENATE("P0", $I348)</f>
        <v>P050</v>
      </c>
      <c r="H348" s="94" t="s">
        <v>667</v>
      </c>
      <c r="I348" s="93">
        <v>50</v>
      </c>
      <c r="J348" s="103">
        <v>24</v>
      </c>
      <c r="K348" s="103" t="s">
        <v>2185</v>
      </c>
      <c r="L348" s="97" t="s">
        <v>2335</v>
      </c>
      <c r="M348" s="105">
        <v>527491</v>
      </c>
      <c r="N348" s="105">
        <v>2833809</v>
      </c>
      <c r="O348" s="132">
        <v>527490.69999999995</v>
      </c>
      <c r="P348" s="132">
        <v>2833808.9</v>
      </c>
      <c r="Q348" s="99">
        <v>45233</v>
      </c>
      <c r="R348" s="93" t="s">
        <v>217</v>
      </c>
      <c r="S348" s="102">
        <v>25</v>
      </c>
      <c r="T348" s="93">
        <v>25</v>
      </c>
      <c r="U348" s="106" t="s">
        <v>2212</v>
      </c>
    </row>
    <row r="349" spans="1:21" hidden="1">
      <c r="A349" s="94">
        <v>348</v>
      </c>
      <c r="B349" s="93">
        <v>4670</v>
      </c>
      <c r="C349" s="93">
        <v>199</v>
      </c>
      <c r="D349" s="93">
        <v>64</v>
      </c>
      <c r="E349" s="93" t="s">
        <v>498</v>
      </c>
      <c r="F349" s="93">
        <v>4</v>
      </c>
      <c r="G349" s="102" t="str">
        <f>CONCATENATE("P0", $I349)</f>
        <v>P050</v>
      </c>
      <c r="H349" s="94" t="s">
        <v>667</v>
      </c>
      <c r="I349" s="93">
        <v>50</v>
      </c>
      <c r="J349" s="103">
        <v>24</v>
      </c>
      <c r="K349" s="103" t="s">
        <v>2185</v>
      </c>
      <c r="L349" s="97" t="s">
        <v>2335</v>
      </c>
      <c r="M349" s="105">
        <v>527491</v>
      </c>
      <c r="N349" s="105">
        <v>2833809</v>
      </c>
      <c r="O349" s="132">
        <v>527490.69999999995</v>
      </c>
      <c r="P349" s="132">
        <v>2833808.9</v>
      </c>
      <c r="Q349" s="99">
        <v>45233</v>
      </c>
      <c r="R349" s="93" t="s">
        <v>215</v>
      </c>
      <c r="S349" s="102">
        <v>10</v>
      </c>
      <c r="T349" s="93">
        <v>10</v>
      </c>
      <c r="U349" s="106" t="s">
        <v>2212</v>
      </c>
    </row>
    <row r="350" spans="1:21" hidden="1">
      <c r="A350" s="94">
        <v>349</v>
      </c>
      <c r="B350" s="93">
        <v>4670</v>
      </c>
      <c r="C350" s="93">
        <v>199</v>
      </c>
      <c r="D350" s="93">
        <v>64</v>
      </c>
      <c r="E350" s="93" t="s">
        <v>498</v>
      </c>
      <c r="F350" s="93">
        <v>4</v>
      </c>
      <c r="G350" s="102" t="str">
        <f>CONCATENATE("P0", $I350)</f>
        <v>P050</v>
      </c>
      <c r="H350" s="94" t="s">
        <v>667</v>
      </c>
      <c r="I350" s="93">
        <v>50</v>
      </c>
      <c r="J350" s="103">
        <v>24</v>
      </c>
      <c r="K350" s="103" t="s">
        <v>2185</v>
      </c>
      <c r="L350" s="97" t="s">
        <v>2335</v>
      </c>
      <c r="M350" s="105">
        <v>527491</v>
      </c>
      <c r="N350" s="105">
        <v>2833809</v>
      </c>
      <c r="O350" s="132">
        <v>527490.69999999995</v>
      </c>
      <c r="P350" s="132">
        <v>2833808.9</v>
      </c>
      <c r="Q350" s="99">
        <v>45233</v>
      </c>
      <c r="R350" s="93" t="s">
        <v>173</v>
      </c>
      <c r="S350" s="93">
        <v>3</v>
      </c>
      <c r="T350" s="93">
        <v>3</v>
      </c>
      <c r="U350" s="106" t="s">
        <v>2212</v>
      </c>
    </row>
    <row r="351" spans="1:21" hidden="1">
      <c r="A351" s="94">
        <v>350</v>
      </c>
      <c r="B351" s="116">
        <v>4670</v>
      </c>
      <c r="C351" s="116">
        <v>199</v>
      </c>
      <c r="D351" s="116">
        <v>64</v>
      </c>
      <c r="E351" s="116" t="s">
        <v>498</v>
      </c>
      <c r="F351" s="116">
        <v>4</v>
      </c>
      <c r="G351" s="107" t="s">
        <v>462</v>
      </c>
      <c r="H351" s="119" t="s">
        <v>667</v>
      </c>
      <c r="I351" s="116">
        <v>50</v>
      </c>
      <c r="J351" s="121">
        <v>24</v>
      </c>
      <c r="K351" s="121" t="s">
        <v>2185</v>
      </c>
      <c r="L351" s="97" t="s">
        <v>2335</v>
      </c>
      <c r="M351" s="117">
        <v>527491</v>
      </c>
      <c r="N351" s="117">
        <v>2833809</v>
      </c>
      <c r="O351" s="133">
        <v>527490.69999999995</v>
      </c>
      <c r="P351" s="133">
        <v>2833809</v>
      </c>
      <c r="Q351" s="120">
        <v>45233</v>
      </c>
      <c r="R351" s="93" t="s">
        <v>149</v>
      </c>
      <c r="S351" s="93">
        <v>2</v>
      </c>
      <c r="T351" s="93">
        <v>2</v>
      </c>
      <c r="U351" s="106" t="s">
        <v>2212</v>
      </c>
    </row>
    <row r="352" spans="1:21" hidden="1">
      <c r="A352" s="94">
        <v>351</v>
      </c>
      <c r="B352" s="116">
        <v>4670</v>
      </c>
      <c r="C352" s="116">
        <v>199</v>
      </c>
      <c r="D352" s="116">
        <v>64</v>
      </c>
      <c r="E352" s="116" t="s">
        <v>498</v>
      </c>
      <c r="F352" s="116">
        <v>4</v>
      </c>
      <c r="G352" s="107" t="s">
        <v>462</v>
      </c>
      <c r="H352" s="119" t="s">
        <v>667</v>
      </c>
      <c r="I352" s="116">
        <v>50</v>
      </c>
      <c r="J352" s="121">
        <v>24</v>
      </c>
      <c r="K352" s="121" t="s">
        <v>2185</v>
      </c>
      <c r="L352" s="97" t="s">
        <v>2335</v>
      </c>
      <c r="M352" s="117">
        <v>527491</v>
      </c>
      <c r="N352" s="117">
        <v>2833809</v>
      </c>
      <c r="O352" s="133">
        <v>527490.69999999995</v>
      </c>
      <c r="P352" s="133">
        <v>2833809</v>
      </c>
      <c r="Q352" s="120">
        <v>45233</v>
      </c>
      <c r="R352" s="93" t="s">
        <v>223</v>
      </c>
      <c r="S352" s="93">
        <v>1</v>
      </c>
      <c r="T352" s="93">
        <v>1</v>
      </c>
      <c r="U352" s="106" t="s">
        <v>2212</v>
      </c>
    </row>
    <row r="353" spans="1:21" hidden="1">
      <c r="A353" s="94">
        <v>352</v>
      </c>
      <c r="B353" s="116">
        <v>4670</v>
      </c>
      <c r="C353" s="116">
        <v>199</v>
      </c>
      <c r="D353" s="116">
        <v>64</v>
      </c>
      <c r="E353" s="116" t="s">
        <v>498</v>
      </c>
      <c r="F353" s="116">
        <v>4</v>
      </c>
      <c r="G353" s="107" t="s">
        <v>462</v>
      </c>
      <c r="H353" s="119" t="s">
        <v>667</v>
      </c>
      <c r="I353" s="116">
        <v>50</v>
      </c>
      <c r="J353" s="121">
        <v>24</v>
      </c>
      <c r="K353" s="121" t="s">
        <v>2185</v>
      </c>
      <c r="L353" s="97" t="s">
        <v>2335</v>
      </c>
      <c r="M353" s="117">
        <v>527491</v>
      </c>
      <c r="N353" s="117">
        <v>2833809</v>
      </c>
      <c r="O353" s="133">
        <v>527490.69999999995</v>
      </c>
      <c r="P353" s="133">
        <v>2833809</v>
      </c>
      <c r="Q353" s="120">
        <v>45233</v>
      </c>
      <c r="R353" s="93" t="s">
        <v>281</v>
      </c>
      <c r="S353" s="93">
        <v>20</v>
      </c>
      <c r="T353" s="93">
        <v>20</v>
      </c>
      <c r="U353" s="106" t="s">
        <v>2212</v>
      </c>
    </row>
    <row r="354" spans="1:21" hidden="1">
      <c r="A354" s="94">
        <v>353</v>
      </c>
      <c r="B354" s="93">
        <v>4671</v>
      </c>
      <c r="C354" s="93">
        <v>200</v>
      </c>
      <c r="D354" s="93">
        <v>65</v>
      </c>
      <c r="E354" s="93" t="s">
        <v>498</v>
      </c>
      <c r="F354" s="93">
        <v>4</v>
      </c>
      <c r="G354" s="102" t="str">
        <f>CONCATENATE("P0", $I354)</f>
        <v>P050</v>
      </c>
      <c r="H354" s="94" t="s">
        <v>668</v>
      </c>
      <c r="I354" s="93">
        <v>50</v>
      </c>
      <c r="J354" s="103">
        <v>24</v>
      </c>
      <c r="K354" s="103" t="s">
        <v>2186</v>
      </c>
      <c r="L354" s="97" t="s">
        <v>2336</v>
      </c>
      <c r="M354" s="105">
        <v>527525</v>
      </c>
      <c r="N354" s="105">
        <v>2833809</v>
      </c>
      <c r="O354" s="132">
        <v>527524.6</v>
      </c>
      <c r="P354" s="132">
        <v>2833808.9</v>
      </c>
      <c r="Q354" s="99">
        <v>45233</v>
      </c>
      <c r="R354" s="93" t="s">
        <v>163</v>
      </c>
      <c r="S354" s="102">
        <v>60</v>
      </c>
      <c r="T354" s="93">
        <v>60</v>
      </c>
      <c r="U354" s="106" t="s">
        <v>2212</v>
      </c>
    </row>
    <row r="355" spans="1:21" hidden="1">
      <c r="A355" s="94">
        <v>354</v>
      </c>
      <c r="B355" s="93">
        <v>4671</v>
      </c>
      <c r="C355" s="93">
        <v>200</v>
      </c>
      <c r="D355" s="93">
        <v>65</v>
      </c>
      <c r="E355" s="93" t="s">
        <v>498</v>
      </c>
      <c r="F355" s="93">
        <v>4</v>
      </c>
      <c r="G355" s="102" t="str">
        <f>CONCATENATE("P0", $I355)</f>
        <v>P050</v>
      </c>
      <c r="H355" s="94" t="s">
        <v>668</v>
      </c>
      <c r="I355" s="93">
        <v>50</v>
      </c>
      <c r="J355" s="103">
        <v>24</v>
      </c>
      <c r="K355" s="103" t="s">
        <v>2186</v>
      </c>
      <c r="L355" s="97" t="s">
        <v>2336</v>
      </c>
      <c r="M355" s="105">
        <v>527525</v>
      </c>
      <c r="N355" s="105">
        <v>2833809</v>
      </c>
      <c r="O355" s="132">
        <v>527524.6</v>
      </c>
      <c r="P355" s="132">
        <v>2833808.9</v>
      </c>
      <c r="Q355" s="99">
        <v>45233</v>
      </c>
      <c r="R355" s="93" t="s">
        <v>195</v>
      </c>
      <c r="S355" s="102">
        <v>1</v>
      </c>
      <c r="T355" s="93">
        <v>1</v>
      </c>
      <c r="U355" s="106" t="s">
        <v>2212</v>
      </c>
    </row>
    <row r="356" spans="1:21" hidden="1">
      <c r="A356" s="94">
        <v>355</v>
      </c>
      <c r="B356" s="93">
        <v>4671</v>
      </c>
      <c r="C356" s="93">
        <v>200</v>
      </c>
      <c r="D356" s="93">
        <v>65</v>
      </c>
      <c r="E356" s="93" t="s">
        <v>498</v>
      </c>
      <c r="F356" s="93">
        <v>4</v>
      </c>
      <c r="G356" s="102" t="str">
        <f>CONCATENATE("P0", $I356)</f>
        <v>P050</v>
      </c>
      <c r="H356" s="94" t="s">
        <v>668</v>
      </c>
      <c r="I356" s="93">
        <v>50</v>
      </c>
      <c r="J356" s="103">
        <v>24</v>
      </c>
      <c r="K356" s="103" t="s">
        <v>2186</v>
      </c>
      <c r="L356" s="97" t="s">
        <v>2336</v>
      </c>
      <c r="M356" s="105">
        <v>527525</v>
      </c>
      <c r="N356" s="105">
        <v>2833809</v>
      </c>
      <c r="O356" s="132">
        <v>527524.6</v>
      </c>
      <c r="P356" s="132">
        <v>2833808.9</v>
      </c>
      <c r="Q356" s="99">
        <v>45233</v>
      </c>
      <c r="R356" s="93" t="s">
        <v>149</v>
      </c>
      <c r="S356" s="93">
        <v>1</v>
      </c>
      <c r="T356" s="93">
        <v>1</v>
      </c>
      <c r="U356" s="106" t="s">
        <v>2212</v>
      </c>
    </row>
    <row r="357" spans="1:21" hidden="1">
      <c r="A357" s="94">
        <v>356</v>
      </c>
      <c r="B357" s="116">
        <v>4671</v>
      </c>
      <c r="C357" s="116">
        <v>200</v>
      </c>
      <c r="D357" s="116">
        <v>65</v>
      </c>
      <c r="E357" s="116" t="s">
        <v>498</v>
      </c>
      <c r="F357" s="116">
        <v>4</v>
      </c>
      <c r="G357" s="107" t="s">
        <v>462</v>
      </c>
      <c r="H357" s="119" t="s">
        <v>668</v>
      </c>
      <c r="I357" s="116">
        <v>50</v>
      </c>
      <c r="J357" s="121">
        <v>24</v>
      </c>
      <c r="K357" s="121" t="s">
        <v>2186</v>
      </c>
      <c r="L357" s="97" t="s">
        <v>2336</v>
      </c>
      <c r="M357" s="117">
        <v>527525</v>
      </c>
      <c r="N357" s="117">
        <v>2833809</v>
      </c>
      <c r="O357" s="133">
        <v>527524.6</v>
      </c>
      <c r="P357" s="133">
        <v>2833809</v>
      </c>
      <c r="Q357" s="120">
        <v>45233</v>
      </c>
      <c r="R357" s="93" t="s">
        <v>277</v>
      </c>
      <c r="S357" s="93">
        <v>10</v>
      </c>
      <c r="T357" s="93">
        <v>10</v>
      </c>
      <c r="U357" s="106" t="s">
        <v>2212</v>
      </c>
    </row>
    <row r="358" spans="1:21" hidden="1">
      <c r="A358" s="94">
        <v>357</v>
      </c>
      <c r="B358" s="93">
        <v>4672</v>
      </c>
      <c r="C358" s="93">
        <v>201</v>
      </c>
      <c r="D358" s="93">
        <v>66</v>
      </c>
      <c r="E358" s="93" t="s">
        <v>498</v>
      </c>
      <c r="F358" s="93">
        <v>4</v>
      </c>
      <c r="G358" s="102" t="str">
        <f>CONCATENATE("P0", $I358)</f>
        <v>P050</v>
      </c>
      <c r="H358" s="94" t="s">
        <v>669</v>
      </c>
      <c r="I358" s="93">
        <v>50</v>
      </c>
      <c r="J358" s="103">
        <v>24</v>
      </c>
      <c r="K358" s="103" t="s">
        <v>2187</v>
      </c>
      <c r="L358" s="97" t="s">
        <v>2337</v>
      </c>
      <c r="M358" s="105">
        <v>527491</v>
      </c>
      <c r="N358" s="105">
        <v>2833820</v>
      </c>
      <c r="O358" s="132">
        <v>527490.69999999995</v>
      </c>
      <c r="P358" s="132">
        <v>2833819.6</v>
      </c>
      <c r="Q358" s="99">
        <v>45233</v>
      </c>
      <c r="R358" s="93" t="s">
        <v>163</v>
      </c>
      <c r="S358" s="102">
        <v>10</v>
      </c>
      <c r="T358" s="93">
        <v>10</v>
      </c>
      <c r="U358" s="106" t="s">
        <v>2212</v>
      </c>
    </row>
    <row r="359" spans="1:21" hidden="1">
      <c r="A359" s="94">
        <v>358</v>
      </c>
      <c r="B359" s="93">
        <v>4672</v>
      </c>
      <c r="C359" s="93">
        <v>201</v>
      </c>
      <c r="D359" s="93">
        <v>66</v>
      </c>
      <c r="E359" s="93" t="s">
        <v>498</v>
      </c>
      <c r="F359" s="93">
        <v>4</v>
      </c>
      <c r="G359" s="102" t="str">
        <f>CONCATENATE("P0", $I359)</f>
        <v>P050</v>
      </c>
      <c r="H359" s="94" t="s">
        <v>669</v>
      </c>
      <c r="I359" s="93">
        <v>50</v>
      </c>
      <c r="J359" s="103">
        <v>24</v>
      </c>
      <c r="K359" s="103" t="s">
        <v>2187</v>
      </c>
      <c r="L359" s="97" t="s">
        <v>2337</v>
      </c>
      <c r="M359" s="105">
        <v>527491</v>
      </c>
      <c r="N359" s="105">
        <v>2833820</v>
      </c>
      <c r="O359" s="132">
        <v>527490.69999999995</v>
      </c>
      <c r="P359" s="132">
        <v>2833819.6</v>
      </c>
      <c r="Q359" s="99">
        <v>45233</v>
      </c>
      <c r="R359" s="93" t="s">
        <v>217</v>
      </c>
      <c r="S359" s="102">
        <v>50</v>
      </c>
      <c r="T359" s="93">
        <v>50</v>
      </c>
      <c r="U359" s="106" t="s">
        <v>2212</v>
      </c>
    </row>
    <row r="360" spans="1:21" hidden="1">
      <c r="A360" s="94">
        <v>359</v>
      </c>
      <c r="B360" s="93">
        <v>4672</v>
      </c>
      <c r="C360" s="93">
        <v>201</v>
      </c>
      <c r="D360" s="93">
        <v>66</v>
      </c>
      <c r="E360" s="93" t="s">
        <v>498</v>
      </c>
      <c r="F360" s="93">
        <v>4</v>
      </c>
      <c r="G360" s="102" t="str">
        <f>CONCATENATE("P0", $I360)</f>
        <v>P050</v>
      </c>
      <c r="H360" s="94" t="s">
        <v>669</v>
      </c>
      <c r="I360" s="93">
        <v>50</v>
      </c>
      <c r="J360" s="103">
        <v>24</v>
      </c>
      <c r="K360" s="103" t="s">
        <v>2187</v>
      </c>
      <c r="L360" s="97" t="s">
        <v>2337</v>
      </c>
      <c r="M360" s="105">
        <v>527491</v>
      </c>
      <c r="N360" s="105">
        <v>2833820</v>
      </c>
      <c r="O360" s="132">
        <v>527490.69999999995</v>
      </c>
      <c r="P360" s="132">
        <v>2833819.6</v>
      </c>
      <c r="Q360" s="99">
        <v>45233</v>
      </c>
      <c r="R360" s="93" t="s">
        <v>173</v>
      </c>
      <c r="S360" s="93">
        <v>1</v>
      </c>
      <c r="T360" s="93">
        <v>1</v>
      </c>
      <c r="U360" s="106" t="s">
        <v>2212</v>
      </c>
    </row>
    <row r="361" spans="1:21" hidden="1">
      <c r="A361" s="94">
        <v>360</v>
      </c>
      <c r="B361" s="116">
        <v>4672</v>
      </c>
      <c r="C361" s="116">
        <v>201</v>
      </c>
      <c r="D361" s="116">
        <v>66</v>
      </c>
      <c r="E361" s="116" t="s">
        <v>498</v>
      </c>
      <c r="F361" s="116">
        <v>4</v>
      </c>
      <c r="G361" s="107" t="s">
        <v>462</v>
      </c>
      <c r="H361" s="119" t="s">
        <v>669</v>
      </c>
      <c r="I361" s="116">
        <v>50</v>
      </c>
      <c r="J361" s="121">
        <v>24</v>
      </c>
      <c r="K361" s="121" t="s">
        <v>2187</v>
      </c>
      <c r="L361" s="97" t="s">
        <v>2337</v>
      </c>
      <c r="M361" s="117">
        <v>527491</v>
      </c>
      <c r="N361" s="117">
        <v>2833820</v>
      </c>
      <c r="O361" s="133">
        <v>527490.69999999995</v>
      </c>
      <c r="P361" s="133">
        <v>2833820</v>
      </c>
      <c r="Q361" s="120">
        <v>45233</v>
      </c>
      <c r="R361" s="93" t="s">
        <v>149</v>
      </c>
      <c r="S361" s="93">
        <v>1</v>
      </c>
      <c r="T361" s="93">
        <v>1</v>
      </c>
      <c r="U361" s="106" t="s">
        <v>2212</v>
      </c>
    </row>
    <row r="362" spans="1:21" hidden="1">
      <c r="A362" s="94">
        <v>361</v>
      </c>
      <c r="B362" s="116">
        <v>4672</v>
      </c>
      <c r="C362" s="116">
        <v>201</v>
      </c>
      <c r="D362" s="116">
        <v>66</v>
      </c>
      <c r="E362" s="116" t="s">
        <v>498</v>
      </c>
      <c r="F362" s="116">
        <v>4</v>
      </c>
      <c r="G362" s="107" t="s">
        <v>462</v>
      </c>
      <c r="H362" s="119" t="s">
        <v>669</v>
      </c>
      <c r="I362" s="116">
        <v>50</v>
      </c>
      <c r="J362" s="121">
        <v>24</v>
      </c>
      <c r="K362" s="121" t="s">
        <v>2187</v>
      </c>
      <c r="L362" s="97" t="s">
        <v>2337</v>
      </c>
      <c r="M362" s="117">
        <v>527491</v>
      </c>
      <c r="N362" s="117">
        <v>2833820</v>
      </c>
      <c r="O362" s="133">
        <v>527490.69999999995</v>
      </c>
      <c r="P362" s="133">
        <v>2833820</v>
      </c>
      <c r="Q362" s="120">
        <v>45233</v>
      </c>
      <c r="R362" s="93" t="s">
        <v>281</v>
      </c>
      <c r="S362" s="93">
        <v>25</v>
      </c>
      <c r="T362" s="93">
        <v>25</v>
      </c>
      <c r="U362" s="106" t="s">
        <v>2212</v>
      </c>
    </row>
    <row r="363" spans="1:21" hidden="1">
      <c r="A363" s="94">
        <v>362</v>
      </c>
      <c r="B363" s="93">
        <v>4667</v>
      </c>
      <c r="C363" s="93">
        <v>196</v>
      </c>
      <c r="D363" s="93">
        <v>61</v>
      </c>
      <c r="E363" s="93" t="s">
        <v>498</v>
      </c>
      <c r="F363" s="93">
        <v>4</v>
      </c>
      <c r="G363" s="102" t="str">
        <f t="shared" ref="G363:G369" si="3">CONCATENATE("P0", $I363)</f>
        <v>P050</v>
      </c>
      <c r="H363" s="94" t="s">
        <v>670</v>
      </c>
      <c r="I363" s="93">
        <v>50</v>
      </c>
      <c r="J363" s="103">
        <v>25</v>
      </c>
      <c r="K363" s="103" t="s">
        <v>2185</v>
      </c>
      <c r="L363" s="97" t="s">
        <v>2904</v>
      </c>
      <c r="M363" s="105">
        <v>527395</v>
      </c>
      <c r="N363" s="105">
        <v>2833592</v>
      </c>
      <c r="O363" s="132">
        <v>527395.19999999995</v>
      </c>
      <c r="P363" s="132">
        <v>2833591.6</v>
      </c>
      <c r="Q363" s="99">
        <v>45233</v>
      </c>
      <c r="R363" s="93" t="s">
        <v>163</v>
      </c>
      <c r="S363" s="102">
        <v>85</v>
      </c>
      <c r="T363" s="93">
        <v>85</v>
      </c>
      <c r="U363" s="106" t="s">
        <v>2212</v>
      </c>
    </row>
    <row r="364" spans="1:21" hidden="1">
      <c r="A364" s="94">
        <v>363</v>
      </c>
      <c r="B364" s="93">
        <v>4668</v>
      </c>
      <c r="C364" s="93">
        <v>197</v>
      </c>
      <c r="D364" s="93">
        <v>62</v>
      </c>
      <c r="E364" s="93" t="s">
        <v>498</v>
      </c>
      <c r="F364" s="93">
        <v>4</v>
      </c>
      <c r="G364" s="102" t="str">
        <f t="shared" si="3"/>
        <v>P050</v>
      </c>
      <c r="H364" s="94" t="s">
        <v>671</v>
      </c>
      <c r="I364" s="93">
        <v>50</v>
      </c>
      <c r="J364" s="103">
        <v>25</v>
      </c>
      <c r="K364" s="103" t="s">
        <v>2186</v>
      </c>
      <c r="L364" s="97" t="s">
        <v>2905</v>
      </c>
      <c r="M364" s="105">
        <v>527430</v>
      </c>
      <c r="N364" s="105">
        <v>2833592</v>
      </c>
      <c r="O364" s="132">
        <v>527430.1</v>
      </c>
      <c r="P364" s="132">
        <v>2833591.6</v>
      </c>
      <c r="Q364" s="99">
        <v>45233</v>
      </c>
      <c r="R364" s="93" t="s">
        <v>163</v>
      </c>
      <c r="S364" s="102">
        <v>80</v>
      </c>
      <c r="T364" s="93">
        <v>80</v>
      </c>
      <c r="U364" s="106" t="s">
        <v>2212</v>
      </c>
    </row>
    <row r="365" spans="1:21" hidden="1">
      <c r="A365" s="94">
        <v>364</v>
      </c>
      <c r="B365" s="93">
        <v>4668</v>
      </c>
      <c r="C365" s="93">
        <v>197</v>
      </c>
      <c r="D365" s="93">
        <v>62</v>
      </c>
      <c r="E365" s="93" t="s">
        <v>498</v>
      </c>
      <c r="F365" s="93">
        <v>4</v>
      </c>
      <c r="G365" s="102" t="str">
        <f t="shared" si="3"/>
        <v>P050</v>
      </c>
      <c r="H365" s="94" t="s">
        <v>671</v>
      </c>
      <c r="I365" s="93">
        <v>50</v>
      </c>
      <c r="J365" s="103">
        <v>25</v>
      </c>
      <c r="K365" s="103" t="s">
        <v>2186</v>
      </c>
      <c r="L365" s="97" t="s">
        <v>2905</v>
      </c>
      <c r="M365" s="105">
        <v>527430</v>
      </c>
      <c r="N365" s="105">
        <v>2833592</v>
      </c>
      <c r="O365" s="132">
        <v>527430.1</v>
      </c>
      <c r="P365" s="132">
        <v>2833591.6</v>
      </c>
      <c r="Q365" s="99">
        <v>45233</v>
      </c>
      <c r="R365" s="93" t="s">
        <v>269</v>
      </c>
      <c r="S365" s="102">
        <v>15</v>
      </c>
      <c r="T365" s="93">
        <v>15</v>
      </c>
      <c r="U365" s="106" t="s">
        <v>2212</v>
      </c>
    </row>
    <row r="366" spans="1:21" hidden="1">
      <c r="A366" s="94">
        <v>365</v>
      </c>
      <c r="B366" s="93">
        <v>4669</v>
      </c>
      <c r="C366" s="93">
        <v>198</v>
      </c>
      <c r="D366" s="93">
        <v>63</v>
      </c>
      <c r="E366" s="93" t="s">
        <v>498</v>
      </c>
      <c r="F366" s="93">
        <v>4</v>
      </c>
      <c r="G366" s="102" t="str">
        <f t="shared" si="3"/>
        <v>P050</v>
      </c>
      <c r="H366" s="94" t="s">
        <v>672</v>
      </c>
      <c r="I366" s="93">
        <v>50</v>
      </c>
      <c r="J366" s="103">
        <v>25</v>
      </c>
      <c r="K366" s="103" t="s">
        <v>2187</v>
      </c>
      <c r="L366" s="97" t="s">
        <v>2906</v>
      </c>
      <c r="M366" s="105">
        <v>527395</v>
      </c>
      <c r="N366" s="105">
        <v>2833625</v>
      </c>
      <c r="O366" s="132">
        <v>527395.19999999995</v>
      </c>
      <c r="P366" s="132">
        <v>2833624.9</v>
      </c>
      <c r="Q366" s="99">
        <v>45233</v>
      </c>
      <c r="R366" s="93" t="s">
        <v>163</v>
      </c>
      <c r="S366" s="102">
        <v>35</v>
      </c>
      <c r="T366" s="93">
        <v>35</v>
      </c>
      <c r="U366" s="106" t="s">
        <v>2212</v>
      </c>
    </row>
    <row r="367" spans="1:21" hidden="1">
      <c r="A367" s="94">
        <v>366</v>
      </c>
      <c r="B367" s="93">
        <v>4628</v>
      </c>
      <c r="C367" s="93">
        <v>157</v>
      </c>
      <c r="D367" s="93">
        <v>22</v>
      </c>
      <c r="E367" s="93" t="s">
        <v>498</v>
      </c>
      <c r="F367" s="93">
        <v>4</v>
      </c>
      <c r="G367" s="102" t="str">
        <f t="shared" si="3"/>
        <v>P050</v>
      </c>
      <c r="H367" s="94" t="s">
        <v>673</v>
      </c>
      <c r="I367" s="93">
        <v>50</v>
      </c>
      <c r="J367" s="103">
        <v>26</v>
      </c>
      <c r="K367" s="103" t="s">
        <v>2185</v>
      </c>
      <c r="L367" s="97" t="s">
        <v>2338</v>
      </c>
      <c r="M367" s="105">
        <v>527821</v>
      </c>
      <c r="N367" s="105">
        <v>2833187</v>
      </c>
      <c r="O367" s="132">
        <v>527820.5</v>
      </c>
      <c r="P367" s="132">
        <v>2833186.8</v>
      </c>
      <c r="Q367" s="99">
        <v>45233</v>
      </c>
      <c r="R367" s="93" t="s">
        <v>255</v>
      </c>
      <c r="S367" s="102">
        <v>3</v>
      </c>
      <c r="T367" s="93">
        <v>3</v>
      </c>
      <c r="U367" s="106" t="s">
        <v>2212</v>
      </c>
    </row>
    <row r="368" spans="1:21" hidden="1">
      <c r="A368" s="94">
        <v>367</v>
      </c>
      <c r="B368" s="93">
        <v>4628</v>
      </c>
      <c r="C368" s="93">
        <v>157</v>
      </c>
      <c r="D368" s="93">
        <v>22</v>
      </c>
      <c r="E368" s="93" t="s">
        <v>498</v>
      </c>
      <c r="F368" s="93">
        <v>4</v>
      </c>
      <c r="G368" s="102" t="str">
        <f t="shared" si="3"/>
        <v>P050</v>
      </c>
      <c r="H368" s="94" t="s">
        <v>673</v>
      </c>
      <c r="I368" s="93">
        <v>50</v>
      </c>
      <c r="J368" s="103">
        <v>26</v>
      </c>
      <c r="K368" s="103" t="s">
        <v>2185</v>
      </c>
      <c r="L368" s="97" t="s">
        <v>2338</v>
      </c>
      <c r="M368" s="105">
        <v>527821</v>
      </c>
      <c r="N368" s="105">
        <v>2833187</v>
      </c>
      <c r="O368" s="132">
        <v>527820.5</v>
      </c>
      <c r="P368" s="132">
        <v>2833186.8</v>
      </c>
      <c r="Q368" s="99">
        <v>45233</v>
      </c>
      <c r="R368" s="93" t="s">
        <v>173</v>
      </c>
      <c r="S368" s="102">
        <v>1</v>
      </c>
      <c r="T368" s="93">
        <v>1</v>
      </c>
      <c r="U368" s="106" t="s">
        <v>2212</v>
      </c>
    </row>
    <row r="369" spans="1:21" hidden="1">
      <c r="A369" s="94">
        <v>368</v>
      </c>
      <c r="B369" s="93">
        <v>4628</v>
      </c>
      <c r="C369" s="93">
        <v>157</v>
      </c>
      <c r="D369" s="93">
        <v>22</v>
      </c>
      <c r="E369" s="93" t="s">
        <v>498</v>
      </c>
      <c r="F369" s="93">
        <v>4</v>
      </c>
      <c r="G369" s="102" t="str">
        <f t="shared" si="3"/>
        <v>P050</v>
      </c>
      <c r="H369" s="94" t="s">
        <v>673</v>
      </c>
      <c r="I369" s="93">
        <v>50</v>
      </c>
      <c r="J369" s="103">
        <v>26</v>
      </c>
      <c r="K369" s="103" t="s">
        <v>2185</v>
      </c>
      <c r="L369" s="97" t="s">
        <v>2338</v>
      </c>
      <c r="M369" s="105">
        <v>527821</v>
      </c>
      <c r="N369" s="105">
        <v>2833187</v>
      </c>
      <c r="O369" s="132">
        <v>527820.5</v>
      </c>
      <c r="P369" s="132">
        <v>2833186.8</v>
      </c>
      <c r="Q369" s="99">
        <v>45233</v>
      </c>
      <c r="R369" s="93" t="s">
        <v>223</v>
      </c>
      <c r="S369" s="93">
        <v>3</v>
      </c>
      <c r="T369" s="93">
        <v>3</v>
      </c>
      <c r="U369" s="106" t="s">
        <v>2212</v>
      </c>
    </row>
    <row r="370" spans="1:21" hidden="1">
      <c r="A370" s="94">
        <v>369</v>
      </c>
      <c r="B370" s="116">
        <v>4628</v>
      </c>
      <c r="C370" s="116">
        <v>157</v>
      </c>
      <c r="D370" s="116">
        <v>22</v>
      </c>
      <c r="E370" s="116" t="s">
        <v>498</v>
      </c>
      <c r="F370" s="116">
        <v>4</v>
      </c>
      <c r="G370" s="107" t="s">
        <v>462</v>
      </c>
      <c r="H370" s="119" t="s">
        <v>673</v>
      </c>
      <c r="I370" s="116">
        <v>50</v>
      </c>
      <c r="J370" s="121">
        <v>26</v>
      </c>
      <c r="K370" s="121" t="s">
        <v>2185</v>
      </c>
      <c r="L370" s="97" t="s">
        <v>2338</v>
      </c>
      <c r="M370" s="117">
        <v>527821</v>
      </c>
      <c r="N370" s="117">
        <v>2833187</v>
      </c>
      <c r="O370" s="133">
        <v>527820.5</v>
      </c>
      <c r="P370" s="133">
        <v>2833187</v>
      </c>
      <c r="Q370" s="120">
        <v>45233</v>
      </c>
      <c r="R370" s="93" t="s">
        <v>149</v>
      </c>
      <c r="S370" s="93">
        <v>2</v>
      </c>
      <c r="T370" s="93">
        <v>2</v>
      </c>
      <c r="U370" s="106" t="s">
        <v>2212</v>
      </c>
    </row>
    <row r="371" spans="1:21" hidden="1">
      <c r="A371" s="94">
        <v>370</v>
      </c>
      <c r="B371" s="116">
        <v>4628</v>
      </c>
      <c r="C371" s="116">
        <v>157</v>
      </c>
      <c r="D371" s="116">
        <v>22</v>
      </c>
      <c r="E371" s="116" t="s">
        <v>498</v>
      </c>
      <c r="F371" s="116">
        <v>4</v>
      </c>
      <c r="G371" s="107" t="s">
        <v>462</v>
      </c>
      <c r="H371" s="119" t="s">
        <v>673</v>
      </c>
      <c r="I371" s="116">
        <v>50</v>
      </c>
      <c r="J371" s="121">
        <v>26</v>
      </c>
      <c r="K371" s="121" t="s">
        <v>2185</v>
      </c>
      <c r="L371" s="97" t="s">
        <v>2338</v>
      </c>
      <c r="M371" s="117">
        <v>527821</v>
      </c>
      <c r="N371" s="117">
        <v>2833187</v>
      </c>
      <c r="O371" s="133">
        <v>527820.5</v>
      </c>
      <c r="P371" s="133">
        <v>2833187</v>
      </c>
      <c r="Q371" s="120">
        <v>45233</v>
      </c>
      <c r="R371" s="93" t="s">
        <v>229</v>
      </c>
      <c r="S371" s="93">
        <v>2</v>
      </c>
      <c r="T371" s="93">
        <v>2</v>
      </c>
      <c r="U371" s="106" t="s">
        <v>2212</v>
      </c>
    </row>
    <row r="372" spans="1:21" hidden="1">
      <c r="A372" s="94">
        <v>371</v>
      </c>
      <c r="B372" s="116">
        <v>4628</v>
      </c>
      <c r="C372" s="116">
        <v>157</v>
      </c>
      <c r="D372" s="116">
        <v>22</v>
      </c>
      <c r="E372" s="116" t="s">
        <v>498</v>
      </c>
      <c r="F372" s="116">
        <v>4</v>
      </c>
      <c r="G372" s="107" t="s">
        <v>462</v>
      </c>
      <c r="H372" s="119" t="s">
        <v>673</v>
      </c>
      <c r="I372" s="116">
        <v>50</v>
      </c>
      <c r="J372" s="121">
        <v>26</v>
      </c>
      <c r="K372" s="121" t="s">
        <v>2185</v>
      </c>
      <c r="L372" s="97" t="s">
        <v>2338</v>
      </c>
      <c r="M372" s="117">
        <v>527821</v>
      </c>
      <c r="N372" s="117">
        <v>2833187</v>
      </c>
      <c r="O372" s="133">
        <v>527820.5</v>
      </c>
      <c r="P372" s="133">
        <v>2833187</v>
      </c>
      <c r="Q372" s="120">
        <v>45233</v>
      </c>
      <c r="R372" s="93" t="s">
        <v>281</v>
      </c>
      <c r="S372" s="93">
        <v>-999</v>
      </c>
      <c r="T372" s="93" t="s">
        <v>301</v>
      </c>
      <c r="U372" s="106" t="s">
        <v>2212</v>
      </c>
    </row>
    <row r="373" spans="1:21" hidden="1">
      <c r="A373" s="94">
        <v>372</v>
      </c>
      <c r="B373" s="116">
        <v>4628</v>
      </c>
      <c r="C373" s="116">
        <v>157</v>
      </c>
      <c r="D373" s="116">
        <v>22</v>
      </c>
      <c r="E373" s="116" t="s">
        <v>498</v>
      </c>
      <c r="F373" s="116">
        <v>4</v>
      </c>
      <c r="G373" s="107" t="s">
        <v>462</v>
      </c>
      <c r="H373" s="119" t="s">
        <v>673</v>
      </c>
      <c r="I373" s="116">
        <v>50</v>
      </c>
      <c r="J373" s="121">
        <v>26</v>
      </c>
      <c r="K373" s="121" t="s">
        <v>2185</v>
      </c>
      <c r="L373" s="97" t="s">
        <v>2338</v>
      </c>
      <c r="M373" s="117">
        <v>527821</v>
      </c>
      <c r="N373" s="117">
        <v>2833187</v>
      </c>
      <c r="O373" s="133">
        <v>527820.5</v>
      </c>
      <c r="P373" s="133">
        <v>2833187</v>
      </c>
      <c r="Q373" s="120">
        <v>45233</v>
      </c>
      <c r="R373" s="93" t="s">
        <v>175</v>
      </c>
      <c r="S373" s="93">
        <v>5</v>
      </c>
      <c r="T373" s="93">
        <v>5</v>
      </c>
      <c r="U373" s="106" t="s">
        <v>2212</v>
      </c>
    </row>
    <row r="374" spans="1:21" hidden="1">
      <c r="A374" s="94">
        <v>373</v>
      </c>
      <c r="B374" s="93">
        <v>4629</v>
      </c>
      <c r="C374" s="93">
        <v>158</v>
      </c>
      <c r="D374" s="93">
        <v>23</v>
      </c>
      <c r="E374" s="93" t="s">
        <v>498</v>
      </c>
      <c r="F374" s="93">
        <v>4</v>
      </c>
      <c r="G374" s="102" t="str">
        <f t="shared" ref="G374:G379" si="4">CONCATENATE("P0", $I374)</f>
        <v>P050</v>
      </c>
      <c r="H374" s="94" t="s">
        <v>674</v>
      </c>
      <c r="I374" s="93">
        <v>50</v>
      </c>
      <c r="J374" s="103">
        <v>26</v>
      </c>
      <c r="K374" s="103" t="s">
        <v>2186</v>
      </c>
      <c r="L374" s="97" t="s">
        <v>2907</v>
      </c>
      <c r="M374" s="105">
        <v>527847</v>
      </c>
      <c r="N374" s="105">
        <v>2833187</v>
      </c>
      <c r="O374" s="132">
        <v>527847.19999999995</v>
      </c>
      <c r="P374" s="132">
        <v>2833186.8</v>
      </c>
      <c r="Q374" s="99">
        <v>45233</v>
      </c>
      <c r="R374" s="93" t="s">
        <v>217</v>
      </c>
      <c r="S374" s="102">
        <v>15</v>
      </c>
      <c r="T374" s="93">
        <v>15</v>
      </c>
      <c r="U374" s="106" t="s">
        <v>2212</v>
      </c>
    </row>
    <row r="375" spans="1:21" hidden="1">
      <c r="A375" s="94">
        <v>374</v>
      </c>
      <c r="B375" s="93">
        <v>4629</v>
      </c>
      <c r="C375" s="93">
        <v>158</v>
      </c>
      <c r="D375" s="93">
        <v>23</v>
      </c>
      <c r="E375" s="93" t="s">
        <v>498</v>
      </c>
      <c r="F375" s="93">
        <v>4</v>
      </c>
      <c r="G375" s="102" t="str">
        <f t="shared" si="4"/>
        <v>P050</v>
      </c>
      <c r="H375" s="94" t="s">
        <v>674</v>
      </c>
      <c r="I375" s="93">
        <v>50</v>
      </c>
      <c r="J375" s="103">
        <v>26</v>
      </c>
      <c r="K375" s="103" t="s">
        <v>2186</v>
      </c>
      <c r="L375" s="97" t="s">
        <v>2907</v>
      </c>
      <c r="M375" s="105">
        <v>527847</v>
      </c>
      <c r="N375" s="105">
        <v>2833187</v>
      </c>
      <c r="O375" s="132">
        <v>527847.19999999995</v>
      </c>
      <c r="P375" s="132">
        <v>2833186.8</v>
      </c>
      <c r="Q375" s="99">
        <v>45233</v>
      </c>
      <c r="R375" s="93" t="s">
        <v>215</v>
      </c>
      <c r="S375" s="102">
        <v>5</v>
      </c>
      <c r="T375" s="93">
        <v>5</v>
      </c>
      <c r="U375" s="106" t="s">
        <v>2212</v>
      </c>
    </row>
    <row r="376" spans="1:21" hidden="1">
      <c r="A376" s="94">
        <v>375</v>
      </c>
      <c r="B376" s="93">
        <v>4629</v>
      </c>
      <c r="C376" s="93">
        <v>158</v>
      </c>
      <c r="D376" s="93">
        <v>23</v>
      </c>
      <c r="E376" s="93" t="s">
        <v>498</v>
      </c>
      <c r="F376" s="93">
        <v>4</v>
      </c>
      <c r="G376" s="102" t="str">
        <f t="shared" si="4"/>
        <v>P050</v>
      </c>
      <c r="H376" s="94" t="s">
        <v>674</v>
      </c>
      <c r="I376" s="93">
        <v>50</v>
      </c>
      <c r="J376" s="103">
        <v>26</v>
      </c>
      <c r="K376" s="103" t="s">
        <v>2186</v>
      </c>
      <c r="L376" s="97" t="s">
        <v>2907</v>
      </c>
      <c r="M376" s="105">
        <v>527847</v>
      </c>
      <c r="N376" s="105">
        <v>2833187</v>
      </c>
      <c r="O376" s="132">
        <v>527847.19999999995</v>
      </c>
      <c r="P376" s="132">
        <v>2833186.8</v>
      </c>
      <c r="Q376" s="99">
        <v>45233</v>
      </c>
      <c r="R376" s="93" t="s">
        <v>173</v>
      </c>
      <c r="S376" s="93">
        <v>1</v>
      </c>
      <c r="T376" s="93">
        <v>1</v>
      </c>
      <c r="U376" s="106" t="s">
        <v>2212</v>
      </c>
    </row>
    <row r="377" spans="1:21" hidden="1">
      <c r="A377" s="94">
        <v>376</v>
      </c>
      <c r="B377" s="93">
        <v>4630</v>
      </c>
      <c r="C377" s="93">
        <v>159</v>
      </c>
      <c r="D377" s="93">
        <v>24</v>
      </c>
      <c r="E377" s="93" t="s">
        <v>498</v>
      </c>
      <c r="F377" s="93">
        <v>4</v>
      </c>
      <c r="G377" s="102" t="str">
        <f t="shared" si="4"/>
        <v>P050</v>
      </c>
      <c r="H377" s="94" t="s">
        <v>675</v>
      </c>
      <c r="I377" s="93">
        <v>50</v>
      </c>
      <c r="J377" s="103">
        <v>26</v>
      </c>
      <c r="K377" s="103" t="s">
        <v>2187</v>
      </c>
      <c r="L377" s="97" t="s">
        <v>2339</v>
      </c>
      <c r="M377" s="105">
        <v>527821</v>
      </c>
      <c r="N377" s="105">
        <v>2833196</v>
      </c>
      <c r="O377" s="132">
        <v>527820.5</v>
      </c>
      <c r="P377" s="132">
        <v>2833195.8</v>
      </c>
      <c r="Q377" s="99">
        <v>45233</v>
      </c>
      <c r="R377" s="93" t="s">
        <v>215</v>
      </c>
      <c r="S377" s="102">
        <v>7</v>
      </c>
      <c r="T377" s="93">
        <v>7</v>
      </c>
      <c r="U377" s="106" t="s">
        <v>2212</v>
      </c>
    </row>
    <row r="378" spans="1:21" hidden="1">
      <c r="A378" s="94">
        <v>377</v>
      </c>
      <c r="B378" s="93">
        <v>4630</v>
      </c>
      <c r="C378" s="93">
        <v>159</v>
      </c>
      <c r="D378" s="93">
        <v>24</v>
      </c>
      <c r="E378" s="93" t="s">
        <v>498</v>
      </c>
      <c r="F378" s="93">
        <v>4</v>
      </c>
      <c r="G378" s="102" t="str">
        <f t="shared" si="4"/>
        <v>P050</v>
      </c>
      <c r="H378" s="94" t="s">
        <v>675</v>
      </c>
      <c r="I378" s="93">
        <v>50</v>
      </c>
      <c r="J378" s="103">
        <v>26</v>
      </c>
      <c r="K378" s="103" t="s">
        <v>2187</v>
      </c>
      <c r="L378" s="97" t="s">
        <v>2339</v>
      </c>
      <c r="M378" s="105">
        <v>527821</v>
      </c>
      <c r="N378" s="105">
        <v>2833196</v>
      </c>
      <c r="O378" s="132">
        <v>527820.5</v>
      </c>
      <c r="P378" s="132">
        <v>2833195.8</v>
      </c>
      <c r="Q378" s="99">
        <v>45233</v>
      </c>
      <c r="R378" s="93" t="s">
        <v>269</v>
      </c>
      <c r="S378" s="102">
        <v>5</v>
      </c>
      <c r="T378" s="93">
        <v>5</v>
      </c>
      <c r="U378" s="106" t="s">
        <v>2212</v>
      </c>
    </row>
    <row r="379" spans="1:21" hidden="1">
      <c r="A379" s="94">
        <v>378</v>
      </c>
      <c r="B379" s="93">
        <v>4630</v>
      </c>
      <c r="C379" s="93">
        <v>159</v>
      </c>
      <c r="D379" s="93">
        <v>24</v>
      </c>
      <c r="E379" s="93" t="s">
        <v>498</v>
      </c>
      <c r="F379" s="93">
        <v>4</v>
      </c>
      <c r="G379" s="102" t="str">
        <f t="shared" si="4"/>
        <v>P050</v>
      </c>
      <c r="H379" s="94" t="s">
        <v>675</v>
      </c>
      <c r="I379" s="93">
        <v>50</v>
      </c>
      <c r="J379" s="103">
        <v>26</v>
      </c>
      <c r="K379" s="103" t="s">
        <v>2187</v>
      </c>
      <c r="L379" s="97" t="s">
        <v>2339</v>
      </c>
      <c r="M379" s="105">
        <v>527821</v>
      </c>
      <c r="N379" s="105">
        <v>2833196</v>
      </c>
      <c r="O379" s="132">
        <v>527820.5</v>
      </c>
      <c r="P379" s="132">
        <v>2833195.8</v>
      </c>
      <c r="Q379" s="99">
        <v>45233</v>
      </c>
      <c r="R379" s="93" t="s">
        <v>229</v>
      </c>
      <c r="S379" s="93">
        <v>1</v>
      </c>
      <c r="T379" s="93">
        <v>1</v>
      </c>
      <c r="U379" s="106" t="s">
        <v>2212</v>
      </c>
    </row>
    <row r="380" spans="1:21" hidden="1">
      <c r="A380" s="94">
        <v>379</v>
      </c>
      <c r="B380" s="116">
        <v>4630</v>
      </c>
      <c r="C380" s="116">
        <v>159</v>
      </c>
      <c r="D380" s="116">
        <v>24</v>
      </c>
      <c r="E380" s="116" t="s">
        <v>498</v>
      </c>
      <c r="F380" s="116">
        <v>4</v>
      </c>
      <c r="G380" s="107" t="s">
        <v>462</v>
      </c>
      <c r="H380" s="119" t="s">
        <v>675</v>
      </c>
      <c r="I380" s="116">
        <v>50</v>
      </c>
      <c r="J380" s="121">
        <v>26</v>
      </c>
      <c r="K380" s="121" t="s">
        <v>2187</v>
      </c>
      <c r="L380" s="97" t="s">
        <v>2339</v>
      </c>
      <c r="M380" s="117">
        <v>527821</v>
      </c>
      <c r="N380" s="117">
        <v>2833196</v>
      </c>
      <c r="O380" s="133">
        <v>527820.5</v>
      </c>
      <c r="P380" s="133">
        <v>2833196</v>
      </c>
      <c r="Q380" s="120">
        <v>45233</v>
      </c>
      <c r="R380" s="93" t="s">
        <v>223</v>
      </c>
      <c r="S380" s="93">
        <v>1</v>
      </c>
      <c r="T380" s="93">
        <v>1</v>
      </c>
      <c r="U380" s="106" t="s">
        <v>2212</v>
      </c>
    </row>
    <row r="381" spans="1:21" hidden="1">
      <c r="A381" s="94">
        <v>380</v>
      </c>
      <c r="B381" s="116">
        <v>4630</v>
      </c>
      <c r="C381" s="116">
        <v>159</v>
      </c>
      <c r="D381" s="116">
        <v>24</v>
      </c>
      <c r="E381" s="116" t="s">
        <v>498</v>
      </c>
      <c r="F381" s="116">
        <v>4</v>
      </c>
      <c r="G381" s="107" t="s">
        <v>462</v>
      </c>
      <c r="H381" s="119" t="s">
        <v>675</v>
      </c>
      <c r="I381" s="116">
        <v>50</v>
      </c>
      <c r="J381" s="121">
        <v>26</v>
      </c>
      <c r="K381" s="121" t="s">
        <v>2187</v>
      </c>
      <c r="L381" s="97" t="s">
        <v>2339</v>
      </c>
      <c r="M381" s="117">
        <v>527821</v>
      </c>
      <c r="N381" s="117">
        <v>2833196</v>
      </c>
      <c r="O381" s="133">
        <v>527820.5</v>
      </c>
      <c r="P381" s="133">
        <v>2833196</v>
      </c>
      <c r="Q381" s="120">
        <v>45233</v>
      </c>
      <c r="R381" s="93" t="s">
        <v>173</v>
      </c>
      <c r="S381" s="93">
        <v>1</v>
      </c>
      <c r="T381" s="93">
        <v>1</v>
      </c>
      <c r="U381" s="106" t="s">
        <v>2212</v>
      </c>
    </row>
    <row r="382" spans="1:21" hidden="1">
      <c r="A382" s="94">
        <v>381</v>
      </c>
      <c r="B382" s="93">
        <v>4622</v>
      </c>
      <c r="C382" s="93">
        <v>151</v>
      </c>
      <c r="D382" s="93">
        <v>16</v>
      </c>
      <c r="E382" s="93" t="s">
        <v>498</v>
      </c>
      <c r="F382" s="93">
        <v>4</v>
      </c>
      <c r="G382" s="102" t="str">
        <f t="shared" ref="G382:G396" si="5">CONCATENATE("P0", $I382)</f>
        <v>P050</v>
      </c>
      <c r="H382" s="94" t="s">
        <v>676</v>
      </c>
      <c r="I382" s="93">
        <v>50</v>
      </c>
      <c r="J382" s="103">
        <v>27</v>
      </c>
      <c r="K382" s="103" t="s">
        <v>2185</v>
      </c>
      <c r="L382" s="97" t="s">
        <v>2908</v>
      </c>
      <c r="M382" s="105">
        <v>527960</v>
      </c>
      <c r="N382" s="105">
        <v>2833186</v>
      </c>
      <c r="O382" s="132">
        <v>527960.1</v>
      </c>
      <c r="P382" s="132">
        <v>2833185.8</v>
      </c>
      <c r="Q382" s="99">
        <v>45233</v>
      </c>
      <c r="R382" s="93" t="s">
        <v>163</v>
      </c>
      <c r="S382" s="102">
        <v>30</v>
      </c>
      <c r="T382" s="93">
        <v>30</v>
      </c>
      <c r="U382" s="106" t="s">
        <v>2212</v>
      </c>
    </row>
    <row r="383" spans="1:21" hidden="1">
      <c r="A383" s="94">
        <v>382</v>
      </c>
      <c r="B383" s="93">
        <v>4623</v>
      </c>
      <c r="C383" s="93">
        <v>152</v>
      </c>
      <c r="D383" s="93">
        <v>17</v>
      </c>
      <c r="E383" s="93" t="s">
        <v>498</v>
      </c>
      <c r="F383" s="93">
        <v>4</v>
      </c>
      <c r="G383" s="102" t="str">
        <f t="shared" si="5"/>
        <v>P050</v>
      </c>
      <c r="H383" s="94" t="s">
        <v>677</v>
      </c>
      <c r="I383" s="93">
        <v>50</v>
      </c>
      <c r="J383" s="103">
        <v>27</v>
      </c>
      <c r="K383" s="103" t="s">
        <v>2186</v>
      </c>
      <c r="L383" s="97" t="s">
        <v>2909</v>
      </c>
      <c r="M383" s="105">
        <v>527991</v>
      </c>
      <c r="N383" s="105">
        <v>2833186</v>
      </c>
      <c r="O383" s="132">
        <v>527991</v>
      </c>
      <c r="P383" s="132">
        <v>2833185.8</v>
      </c>
      <c r="Q383" s="99">
        <v>45233</v>
      </c>
      <c r="R383" s="93" t="s">
        <v>163</v>
      </c>
      <c r="S383" s="102">
        <v>30</v>
      </c>
      <c r="T383" s="93">
        <v>30</v>
      </c>
      <c r="U383" s="106" t="s">
        <v>2212</v>
      </c>
    </row>
    <row r="384" spans="1:21" hidden="1">
      <c r="A384" s="94">
        <v>383</v>
      </c>
      <c r="B384" s="93">
        <v>4624</v>
      </c>
      <c r="C384" s="93">
        <v>153</v>
      </c>
      <c r="D384" s="93">
        <v>18</v>
      </c>
      <c r="E384" s="93" t="s">
        <v>498</v>
      </c>
      <c r="F384" s="93">
        <v>4</v>
      </c>
      <c r="G384" s="102" t="str">
        <f t="shared" si="5"/>
        <v>P050</v>
      </c>
      <c r="H384" s="94" t="s">
        <v>678</v>
      </c>
      <c r="I384" s="93">
        <v>50</v>
      </c>
      <c r="J384" s="103">
        <v>27</v>
      </c>
      <c r="K384" s="103" t="s">
        <v>2187</v>
      </c>
      <c r="L384" s="97" t="s">
        <v>2910</v>
      </c>
      <c r="M384" s="105">
        <v>527960</v>
      </c>
      <c r="N384" s="105">
        <v>2833195</v>
      </c>
      <c r="O384" s="132">
        <v>527960.1</v>
      </c>
      <c r="P384" s="132">
        <v>2833194.5</v>
      </c>
      <c r="Q384" s="99">
        <v>45233</v>
      </c>
      <c r="R384" s="93" t="s">
        <v>163</v>
      </c>
      <c r="S384" s="102">
        <v>25</v>
      </c>
      <c r="T384" s="93">
        <v>25</v>
      </c>
      <c r="U384" s="106" t="s">
        <v>2212</v>
      </c>
    </row>
    <row r="385" spans="1:21" hidden="1">
      <c r="A385" s="94">
        <v>384</v>
      </c>
      <c r="B385" s="93">
        <v>4624</v>
      </c>
      <c r="C385" s="93">
        <v>153</v>
      </c>
      <c r="D385" s="93">
        <v>18</v>
      </c>
      <c r="E385" s="93" t="s">
        <v>498</v>
      </c>
      <c r="F385" s="93">
        <v>4</v>
      </c>
      <c r="G385" s="102" t="str">
        <f t="shared" si="5"/>
        <v>P050</v>
      </c>
      <c r="H385" s="94" t="s">
        <v>678</v>
      </c>
      <c r="I385" s="93">
        <v>50</v>
      </c>
      <c r="J385" s="103">
        <v>27</v>
      </c>
      <c r="K385" s="103" t="s">
        <v>2187</v>
      </c>
      <c r="L385" s="97" t="s">
        <v>2910</v>
      </c>
      <c r="M385" s="105">
        <v>527960</v>
      </c>
      <c r="N385" s="105">
        <v>2833195</v>
      </c>
      <c r="O385" s="132">
        <v>527960.1</v>
      </c>
      <c r="P385" s="132">
        <v>2833194.5</v>
      </c>
      <c r="Q385" s="99">
        <v>45233</v>
      </c>
      <c r="R385" s="93" t="s">
        <v>231</v>
      </c>
      <c r="S385" s="102">
        <v>3</v>
      </c>
      <c r="T385" s="93">
        <v>3</v>
      </c>
      <c r="U385" s="106" t="s">
        <v>2212</v>
      </c>
    </row>
    <row r="386" spans="1:21" hidden="1">
      <c r="A386" s="94">
        <v>385</v>
      </c>
      <c r="B386" s="93">
        <v>4625</v>
      </c>
      <c r="C386" s="93">
        <v>154</v>
      </c>
      <c r="D386" s="93">
        <v>19</v>
      </c>
      <c r="E386" s="93" t="s">
        <v>498</v>
      </c>
      <c r="F386" s="93">
        <v>4</v>
      </c>
      <c r="G386" s="102" t="str">
        <f t="shared" si="5"/>
        <v>P050</v>
      </c>
      <c r="H386" s="94" t="s">
        <v>679</v>
      </c>
      <c r="I386" s="93">
        <v>50</v>
      </c>
      <c r="J386" s="103">
        <v>28</v>
      </c>
      <c r="K386" s="103" t="s">
        <v>2185</v>
      </c>
      <c r="L386" s="97" t="s">
        <v>2911</v>
      </c>
      <c r="M386" s="105">
        <v>527861</v>
      </c>
      <c r="N386" s="105">
        <v>2833096</v>
      </c>
      <c r="O386" s="132">
        <v>527860.5</v>
      </c>
      <c r="P386" s="132">
        <v>2833096.3</v>
      </c>
      <c r="Q386" s="99">
        <v>45233</v>
      </c>
      <c r="R386" s="93" t="s">
        <v>163</v>
      </c>
      <c r="S386" s="102">
        <v>35</v>
      </c>
      <c r="T386" s="93">
        <v>35</v>
      </c>
      <c r="U386" s="106" t="s">
        <v>2212</v>
      </c>
    </row>
    <row r="387" spans="1:21" hidden="1">
      <c r="A387" s="94">
        <v>386</v>
      </c>
      <c r="B387" s="93">
        <v>4625</v>
      </c>
      <c r="C387" s="93">
        <v>154</v>
      </c>
      <c r="D387" s="93">
        <v>19</v>
      </c>
      <c r="E387" s="93" t="s">
        <v>498</v>
      </c>
      <c r="F387" s="93">
        <v>4</v>
      </c>
      <c r="G387" s="102" t="str">
        <f t="shared" si="5"/>
        <v>P050</v>
      </c>
      <c r="H387" s="94" t="s">
        <v>679</v>
      </c>
      <c r="I387" s="93">
        <v>50</v>
      </c>
      <c r="J387" s="103">
        <v>28</v>
      </c>
      <c r="K387" s="103" t="s">
        <v>2185</v>
      </c>
      <c r="L387" s="97" t="s">
        <v>2911</v>
      </c>
      <c r="M387" s="105">
        <v>527861</v>
      </c>
      <c r="N387" s="105">
        <v>2833096</v>
      </c>
      <c r="O387" s="132">
        <v>527860.5</v>
      </c>
      <c r="P387" s="132">
        <v>2833096.3</v>
      </c>
      <c r="Q387" s="99">
        <v>45233</v>
      </c>
      <c r="R387" s="93" t="s">
        <v>277</v>
      </c>
      <c r="S387" s="102">
        <v>15</v>
      </c>
      <c r="T387" s="93">
        <v>15</v>
      </c>
      <c r="U387" s="106" t="s">
        <v>2212</v>
      </c>
    </row>
    <row r="388" spans="1:21" hidden="1">
      <c r="A388" s="94">
        <v>387</v>
      </c>
      <c r="B388" s="93">
        <v>4626</v>
      </c>
      <c r="C388" s="93">
        <v>155</v>
      </c>
      <c r="D388" s="93">
        <v>20</v>
      </c>
      <c r="E388" s="93" t="s">
        <v>498</v>
      </c>
      <c r="F388" s="93">
        <v>4</v>
      </c>
      <c r="G388" s="102" t="str">
        <f t="shared" si="5"/>
        <v>P050</v>
      </c>
      <c r="H388" s="94" t="s">
        <v>680</v>
      </c>
      <c r="I388" s="93">
        <v>50</v>
      </c>
      <c r="J388" s="103">
        <v>28</v>
      </c>
      <c r="K388" s="103" t="s">
        <v>2186</v>
      </c>
      <c r="L388" s="97" t="s">
        <v>2912</v>
      </c>
      <c r="M388" s="105">
        <v>527892</v>
      </c>
      <c r="N388" s="105">
        <v>2833096</v>
      </c>
      <c r="O388" s="132">
        <v>527891.5</v>
      </c>
      <c r="P388" s="132">
        <v>2833096.3</v>
      </c>
      <c r="Q388" s="99">
        <v>45233</v>
      </c>
      <c r="R388" s="93" t="s">
        <v>163</v>
      </c>
      <c r="S388" s="102">
        <v>15</v>
      </c>
      <c r="T388" s="93">
        <v>15</v>
      </c>
      <c r="U388" s="106" t="s">
        <v>2212</v>
      </c>
    </row>
    <row r="389" spans="1:21" hidden="1">
      <c r="A389" s="94">
        <v>388</v>
      </c>
      <c r="B389" s="93">
        <v>4626</v>
      </c>
      <c r="C389" s="93">
        <v>155</v>
      </c>
      <c r="D389" s="93">
        <v>20</v>
      </c>
      <c r="E389" s="93" t="s">
        <v>498</v>
      </c>
      <c r="F389" s="93">
        <v>4</v>
      </c>
      <c r="G389" s="102" t="str">
        <f t="shared" si="5"/>
        <v>P050</v>
      </c>
      <c r="H389" s="94" t="s">
        <v>680</v>
      </c>
      <c r="I389" s="93">
        <v>50</v>
      </c>
      <c r="J389" s="103">
        <v>28</v>
      </c>
      <c r="K389" s="103" t="s">
        <v>2186</v>
      </c>
      <c r="L389" s="97" t="s">
        <v>2912</v>
      </c>
      <c r="M389" s="105">
        <v>527892</v>
      </c>
      <c r="N389" s="105">
        <v>2833096</v>
      </c>
      <c r="O389" s="132">
        <v>527891.5</v>
      </c>
      <c r="P389" s="132">
        <v>2833096.3</v>
      </c>
      <c r="Q389" s="99">
        <v>45233</v>
      </c>
      <c r="R389" s="93" t="s">
        <v>189</v>
      </c>
      <c r="S389" s="102">
        <v>1</v>
      </c>
      <c r="T389" s="93">
        <v>1</v>
      </c>
      <c r="U389" s="106" t="s">
        <v>2212</v>
      </c>
    </row>
    <row r="390" spans="1:21" hidden="1">
      <c r="A390" s="94">
        <v>389</v>
      </c>
      <c r="B390" s="93">
        <v>4627</v>
      </c>
      <c r="C390" s="93">
        <v>156</v>
      </c>
      <c r="D390" s="93">
        <v>21</v>
      </c>
      <c r="E390" s="93" t="s">
        <v>498</v>
      </c>
      <c r="F390" s="93">
        <v>4</v>
      </c>
      <c r="G390" s="102" t="str">
        <f t="shared" si="5"/>
        <v>P050</v>
      </c>
      <c r="H390" s="94" t="s">
        <v>681</v>
      </c>
      <c r="I390" s="93">
        <v>50</v>
      </c>
      <c r="J390" s="103">
        <v>28</v>
      </c>
      <c r="K390" s="103" t="s">
        <v>2187</v>
      </c>
      <c r="L390" s="97" t="s">
        <v>2913</v>
      </c>
      <c r="M390" s="105">
        <v>527861</v>
      </c>
      <c r="N390" s="105">
        <v>2833101</v>
      </c>
      <c r="O390" s="132">
        <v>527860.5</v>
      </c>
      <c r="P390" s="132">
        <v>2833100.7999999998</v>
      </c>
      <c r="Q390" s="99">
        <v>45233</v>
      </c>
      <c r="R390" s="93" t="s">
        <v>163</v>
      </c>
      <c r="S390" s="102">
        <v>40</v>
      </c>
      <c r="T390" s="93">
        <v>40</v>
      </c>
      <c r="U390" s="106" t="s">
        <v>2212</v>
      </c>
    </row>
    <row r="391" spans="1:21" hidden="1">
      <c r="A391" s="94">
        <v>390</v>
      </c>
      <c r="B391" s="93">
        <v>4631</v>
      </c>
      <c r="C391" s="93">
        <v>160</v>
      </c>
      <c r="D391" s="93">
        <v>25</v>
      </c>
      <c r="E391" s="93" t="s">
        <v>498</v>
      </c>
      <c r="F391" s="93">
        <v>4</v>
      </c>
      <c r="G391" s="102" t="str">
        <f t="shared" si="5"/>
        <v>P050</v>
      </c>
      <c r="H391" s="94" t="s">
        <v>682</v>
      </c>
      <c r="I391" s="93">
        <v>50</v>
      </c>
      <c r="J391" s="103">
        <v>30</v>
      </c>
      <c r="K391" s="103" t="s">
        <v>2185</v>
      </c>
      <c r="L391" s="97" t="s">
        <v>2914</v>
      </c>
      <c r="M391" s="105">
        <v>527728</v>
      </c>
      <c r="N391" s="105">
        <v>2833170</v>
      </c>
      <c r="O391" s="132">
        <v>527728.19999999995</v>
      </c>
      <c r="P391" s="132">
        <v>2833170.1</v>
      </c>
      <c r="Q391" s="99">
        <v>45233</v>
      </c>
      <c r="R391" s="93" t="s">
        <v>217</v>
      </c>
      <c r="S391" s="102">
        <v>35</v>
      </c>
      <c r="T391" s="93">
        <v>35</v>
      </c>
      <c r="U391" s="106" t="s">
        <v>2212</v>
      </c>
    </row>
    <row r="392" spans="1:21" hidden="1">
      <c r="A392" s="94">
        <v>391</v>
      </c>
      <c r="B392" s="93">
        <v>4631</v>
      </c>
      <c r="C392" s="93">
        <v>160</v>
      </c>
      <c r="D392" s="93">
        <v>25</v>
      </c>
      <c r="E392" s="93" t="s">
        <v>498</v>
      </c>
      <c r="F392" s="93">
        <v>4</v>
      </c>
      <c r="G392" s="102" t="str">
        <f t="shared" si="5"/>
        <v>P050</v>
      </c>
      <c r="H392" s="94" t="s">
        <v>682</v>
      </c>
      <c r="I392" s="93">
        <v>50</v>
      </c>
      <c r="J392" s="103">
        <v>30</v>
      </c>
      <c r="K392" s="103" t="s">
        <v>2185</v>
      </c>
      <c r="L392" s="97" t="s">
        <v>2914</v>
      </c>
      <c r="M392" s="105">
        <v>527728</v>
      </c>
      <c r="N392" s="105">
        <v>2833170</v>
      </c>
      <c r="O392" s="132">
        <v>527728.19999999995</v>
      </c>
      <c r="P392" s="132">
        <v>2833170.1</v>
      </c>
      <c r="Q392" s="99">
        <v>45233</v>
      </c>
      <c r="R392" s="93" t="s">
        <v>173</v>
      </c>
      <c r="S392" s="102">
        <v>1</v>
      </c>
      <c r="T392" s="93">
        <v>1</v>
      </c>
      <c r="U392" s="106" t="s">
        <v>2212</v>
      </c>
    </row>
    <row r="393" spans="1:21" hidden="1">
      <c r="A393" s="94">
        <v>392</v>
      </c>
      <c r="B393" s="93">
        <v>4631</v>
      </c>
      <c r="C393" s="93">
        <v>160</v>
      </c>
      <c r="D393" s="93">
        <v>25</v>
      </c>
      <c r="E393" s="93" t="s">
        <v>498</v>
      </c>
      <c r="F393" s="93">
        <v>4</v>
      </c>
      <c r="G393" s="102" t="str">
        <f t="shared" si="5"/>
        <v>P050</v>
      </c>
      <c r="H393" s="94" t="s">
        <v>682</v>
      </c>
      <c r="I393" s="93">
        <v>50</v>
      </c>
      <c r="J393" s="103">
        <v>30</v>
      </c>
      <c r="K393" s="103" t="s">
        <v>2185</v>
      </c>
      <c r="L393" s="97" t="s">
        <v>2914</v>
      </c>
      <c r="M393" s="105">
        <v>527728</v>
      </c>
      <c r="N393" s="105">
        <v>2833170</v>
      </c>
      <c r="O393" s="132">
        <v>527728.19999999995</v>
      </c>
      <c r="P393" s="132">
        <v>2833170.1</v>
      </c>
      <c r="Q393" s="99">
        <v>45233</v>
      </c>
      <c r="R393" s="93" t="s">
        <v>281</v>
      </c>
      <c r="S393" s="93">
        <v>10</v>
      </c>
      <c r="T393" s="93">
        <v>10</v>
      </c>
      <c r="U393" s="106" t="s">
        <v>2212</v>
      </c>
    </row>
    <row r="394" spans="1:21" hidden="1">
      <c r="A394" s="94">
        <v>393</v>
      </c>
      <c r="B394" s="93">
        <v>4632</v>
      </c>
      <c r="C394" s="93">
        <v>161</v>
      </c>
      <c r="D394" s="93">
        <v>26</v>
      </c>
      <c r="E394" s="93" t="s">
        <v>498</v>
      </c>
      <c r="F394" s="93">
        <v>4</v>
      </c>
      <c r="G394" s="102" t="str">
        <f t="shared" si="5"/>
        <v>P050</v>
      </c>
      <c r="H394" s="94" t="s">
        <v>683</v>
      </c>
      <c r="I394" s="93">
        <v>50</v>
      </c>
      <c r="J394" s="103">
        <v>30</v>
      </c>
      <c r="K394" s="103" t="s">
        <v>2186</v>
      </c>
      <c r="L394" s="97" t="s">
        <v>2340</v>
      </c>
      <c r="M394" s="105">
        <v>527747</v>
      </c>
      <c r="N394" s="105">
        <v>2833170</v>
      </c>
      <c r="O394" s="132">
        <v>527747.1</v>
      </c>
      <c r="P394" s="132">
        <v>2833170.1</v>
      </c>
      <c r="Q394" s="99">
        <v>45233</v>
      </c>
      <c r="R394" s="93" t="s">
        <v>217</v>
      </c>
      <c r="S394" s="102">
        <v>35</v>
      </c>
      <c r="T394" s="93">
        <v>35</v>
      </c>
      <c r="U394" s="106" t="s">
        <v>2212</v>
      </c>
    </row>
    <row r="395" spans="1:21" hidden="1">
      <c r="A395" s="94">
        <v>394</v>
      </c>
      <c r="B395" s="93">
        <v>4632</v>
      </c>
      <c r="C395" s="93">
        <v>161</v>
      </c>
      <c r="D395" s="93">
        <v>26</v>
      </c>
      <c r="E395" s="93" t="s">
        <v>498</v>
      </c>
      <c r="F395" s="93">
        <v>4</v>
      </c>
      <c r="G395" s="102" t="str">
        <f t="shared" si="5"/>
        <v>P050</v>
      </c>
      <c r="H395" s="94" t="s">
        <v>683</v>
      </c>
      <c r="I395" s="93">
        <v>50</v>
      </c>
      <c r="J395" s="103">
        <v>30</v>
      </c>
      <c r="K395" s="103" t="s">
        <v>2186</v>
      </c>
      <c r="L395" s="97" t="s">
        <v>2340</v>
      </c>
      <c r="M395" s="105">
        <v>527747</v>
      </c>
      <c r="N395" s="105">
        <v>2833170</v>
      </c>
      <c r="O395" s="132">
        <v>527747.1</v>
      </c>
      <c r="P395" s="132">
        <v>2833170.1</v>
      </c>
      <c r="Q395" s="99">
        <v>45233</v>
      </c>
      <c r="R395" s="93" t="s">
        <v>215</v>
      </c>
      <c r="S395" s="102">
        <v>5</v>
      </c>
      <c r="T395" s="93">
        <v>5</v>
      </c>
      <c r="U395" s="106" t="s">
        <v>2212</v>
      </c>
    </row>
    <row r="396" spans="1:21" hidden="1">
      <c r="A396" s="94">
        <v>395</v>
      </c>
      <c r="B396" s="93">
        <v>4632</v>
      </c>
      <c r="C396" s="93">
        <v>161</v>
      </c>
      <c r="D396" s="93">
        <v>26</v>
      </c>
      <c r="E396" s="93" t="s">
        <v>498</v>
      </c>
      <c r="F396" s="93">
        <v>4</v>
      </c>
      <c r="G396" s="102" t="str">
        <f t="shared" si="5"/>
        <v>P050</v>
      </c>
      <c r="H396" s="94" t="s">
        <v>683</v>
      </c>
      <c r="I396" s="93">
        <v>50</v>
      </c>
      <c r="J396" s="103">
        <v>30</v>
      </c>
      <c r="K396" s="103" t="s">
        <v>2186</v>
      </c>
      <c r="L396" s="97" t="s">
        <v>2340</v>
      </c>
      <c r="M396" s="105">
        <v>527747</v>
      </c>
      <c r="N396" s="105">
        <v>2833170</v>
      </c>
      <c r="O396" s="132">
        <v>527747.1</v>
      </c>
      <c r="P396" s="132">
        <v>2833170.1</v>
      </c>
      <c r="Q396" s="99">
        <v>45233</v>
      </c>
      <c r="R396" s="93" t="s">
        <v>173</v>
      </c>
      <c r="S396" s="93">
        <v>1</v>
      </c>
      <c r="T396" s="93">
        <v>1</v>
      </c>
      <c r="U396" s="106" t="s">
        <v>2212</v>
      </c>
    </row>
    <row r="397" spans="1:21" hidden="1">
      <c r="A397" s="94">
        <v>396</v>
      </c>
      <c r="B397" s="116">
        <v>4632</v>
      </c>
      <c r="C397" s="116">
        <v>161</v>
      </c>
      <c r="D397" s="116">
        <v>26</v>
      </c>
      <c r="E397" s="116" t="s">
        <v>498</v>
      </c>
      <c r="F397" s="116">
        <v>4</v>
      </c>
      <c r="G397" s="107" t="s">
        <v>462</v>
      </c>
      <c r="H397" s="119" t="s">
        <v>683</v>
      </c>
      <c r="I397" s="116">
        <v>50</v>
      </c>
      <c r="J397" s="121">
        <v>30</v>
      </c>
      <c r="K397" s="121" t="s">
        <v>2186</v>
      </c>
      <c r="L397" s="97" t="s">
        <v>2340</v>
      </c>
      <c r="M397" s="117">
        <v>527747</v>
      </c>
      <c r="N397" s="117">
        <v>2833170</v>
      </c>
      <c r="O397" s="133">
        <v>527747.1</v>
      </c>
      <c r="P397" s="133">
        <v>2833170</v>
      </c>
      <c r="Q397" s="120">
        <v>45233</v>
      </c>
      <c r="R397" s="93" t="s">
        <v>229</v>
      </c>
      <c r="S397" s="93">
        <v>1</v>
      </c>
      <c r="T397" s="93">
        <v>1</v>
      </c>
      <c r="U397" s="106" t="s">
        <v>2212</v>
      </c>
    </row>
    <row r="398" spans="1:21" hidden="1">
      <c r="A398" s="94">
        <v>397</v>
      </c>
      <c r="B398" s="116">
        <v>4632</v>
      </c>
      <c r="C398" s="116">
        <v>161</v>
      </c>
      <c r="D398" s="116">
        <v>26</v>
      </c>
      <c r="E398" s="116" t="s">
        <v>498</v>
      </c>
      <c r="F398" s="116">
        <v>4</v>
      </c>
      <c r="G398" s="107" t="s">
        <v>462</v>
      </c>
      <c r="H398" s="119" t="s">
        <v>683</v>
      </c>
      <c r="I398" s="116">
        <v>50</v>
      </c>
      <c r="J398" s="121">
        <v>30</v>
      </c>
      <c r="K398" s="121" t="s">
        <v>2186</v>
      </c>
      <c r="L398" s="97" t="s">
        <v>2340</v>
      </c>
      <c r="M398" s="117">
        <v>527747</v>
      </c>
      <c r="N398" s="117">
        <v>2833170</v>
      </c>
      <c r="O398" s="133">
        <v>527747.1</v>
      </c>
      <c r="P398" s="133">
        <v>2833170</v>
      </c>
      <c r="Q398" s="120">
        <v>45233</v>
      </c>
      <c r="R398" s="93" t="s">
        <v>281</v>
      </c>
      <c r="S398" s="93">
        <v>30</v>
      </c>
      <c r="T398" s="93">
        <v>30</v>
      </c>
      <c r="U398" s="106" t="s">
        <v>2212</v>
      </c>
    </row>
    <row r="399" spans="1:21" hidden="1">
      <c r="A399" s="94">
        <v>398</v>
      </c>
      <c r="B399" s="93">
        <v>4633</v>
      </c>
      <c r="C399" s="93">
        <v>162</v>
      </c>
      <c r="D399" s="93">
        <v>27</v>
      </c>
      <c r="E399" s="93" t="s">
        <v>498</v>
      </c>
      <c r="F399" s="93">
        <v>4</v>
      </c>
      <c r="G399" s="102" t="str">
        <f t="shared" ref="G399:G412" si="6">CONCATENATE("P0", $I399)</f>
        <v>P050</v>
      </c>
      <c r="H399" s="94" t="s">
        <v>684</v>
      </c>
      <c r="I399" s="93">
        <v>50</v>
      </c>
      <c r="J399" s="103">
        <v>30</v>
      </c>
      <c r="K399" s="103" t="s">
        <v>2187</v>
      </c>
      <c r="L399" s="97" t="s">
        <v>2915</v>
      </c>
      <c r="M399" s="105">
        <v>527728</v>
      </c>
      <c r="N399" s="105">
        <v>2833203</v>
      </c>
      <c r="O399" s="132">
        <v>527728.19999999995</v>
      </c>
      <c r="P399" s="132">
        <v>2833203.4</v>
      </c>
      <c r="Q399" s="99">
        <v>45233</v>
      </c>
      <c r="R399" s="93" t="s">
        <v>163</v>
      </c>
      <c r="S399" s="102">
        <v>85</v>
      </c>
      <c r="T399" s="93">
        <v>85</v>
      </c>
      <c r="U399" s="106" t="s">
        <v>2212</v>
      </c>
    </row>
    <row r="400" spans="1:21" hidden="1">
      <c r="A400" s="94">
        <v>399</v>
      </c>
      <c r="B400" s="93">
        <v>4633</v>
      </c>
      <c r="C400" s="93">
        <v>162</v>
      </c>
      <c r="D400" s="93">
        <v>27</v>
      </c>
      <c r="E400" s="93" t="s">
        <v>498</v>
      </c>
      <c r="F400" s="93">
        <v>4</v>
      </c>
      <c r="G400" s="102" t="str">
        <f t="shared" si="6"/>
        <v>P050</v>
      </c>
      <c r="H400" s="94" t="s">
        <v>684</v>
      </c>
      <c r="I400" s="93">
        <v>50</v>
      </c>
      <c r="J400" s="103">
        <v>30</v>
      </c>
      <c r="K400" s="103" t="s">
        <v>2187</v>
      </c>
      <c r="L400" s="97" t="s">
        <v>2915</v>
      </c>
      <c r="M400" s="105">
        <v>527728</v>
      </c>
      <c r="N400" s="105">
        <v>2833203</v>
      </c>
      <c r="O400" s="132">
        <v>527728.19999999995</v>
      </c>
      <c r="P400" s="132">
        <v>2833203.4</v>
      </c>
      <c r="Q400" s="99">
        <v>45233</v>
      </c>
      <c r="R400" s="93" t="s">
        <v>231</v>
      </c>
      <c r="S400" s="102">
        <v>2</v>
      </c>
      <c r="T400" s="93">
        <v>2</v>
      </c>
      <c r="U400" s="106" t="s">
        <v>2212</v>
      </c>
    </row>
    <row r="401" spans="1:21" hidden="1">
      <c r="A401" s="94">
        <v>400</v>
      </c>
      <c r="B401" s="93">
        <v>4633</v>
      </c>
      <c r="C401" s="93">
        <v>162</v>
      </c>
      <c r="D401" s="93">
        <v>27</v>
      </c>
      <c r="E401" s="93" t="s">
        <v>498</v>
      </c>
      <c r="F401" s="93">
        <v>4</v>
      </c>
      <c r="G401" s="102" t="str">
        <f t="shared" si="6"/>
        <v>P050</v>
      </c>
      <c r="H401" s="94" t="s">
        <v>684</v>
      </c>
      <c r="I401" s="93">
        <v>50</v>
      </c>
      <c r="J401" s="103">
        <v>30</v>
      </c>
      <c r="K401" s="103" t="s">
        <v>2187</v>
      </c>
      <c r="L401" s="97" t="s">
        <v>2915</v>
      </c>
      <c r="M401" s="105">
        <v>527728</v>
      </c>
      <c r="N401" s="105">
        <v>2833203</v>
      </c>
      <c r="O401" s="132">
        <v>527728.19999999995</v>
      </c>
      <c r="P401" s="132">
        <v>2833203.4</v>
      </c>
      <c r="Q401" s="99">
        <v>45233</v>
      </c>
      <c r="R401" s="93" t="s">
        <v>195</v>
      </c>
      <c r="S401" s="93">
        <v>1</v>
      </c>
      <c r="T401" s="93">
        <v>1</v>
      </c>
      <c r="U401" s="106" t="s">
        <v>2212</v>
      </c>
    </row>
    <row r="402" spans="1:21" hidden="1">
      <c r="A402" s="94">
        <v>401</v>
      </c>
      <c r="B402" s="93">
        <v>4616</v>
      </c>
      <c r="C402" s="93">
        <v>145</v>
      </c>
      <c r="D402" s="93">
        <v>10</v>
      </c>
      <c r="E402" s="93" t="s">
        <v>498</v>
      </c>
      <c r="F402" s="93">
        <v>4</v>
      </c>
      <c r="G402" s="102" t="str">
        <f t="shared" si="6"/>
        <v>P050</v>
      </c>
      <c r="H402" s="94" t="s">
        <v>685</v>
      </c>
      <c r="I402" s="93">
        <v>50</v>
      </c>
      <c r="J402" s="103">
        <v>33</v>
      </c>
      <c r="K402" s="103" t="s">
        <v>2185</v>
      </c>
      <c r="L402" s="97" t="s">
        <v>2916</v>
      </c>
      <c r="M402" s="105">
        <v>528139</v>
      </c>
      <c r="N402" s="105">
        <v>2832884</v>
      </c>
      <c r="O402" s="132">
        <v>528138.69999999995</v>
      </c>
      <c r="P402" s="132">
        <v>2832883.8</v>
      </c>
      <c r="Q402" s="99">
        <v>45233</v>
      </c>
      <c r="R402" s="93" t="s">
        <v>163</v>
      </c>
      <c r="S402" s="102">
        <v>25</v>
      </c>
      <c r="T402" s="93">
        <v>25</v>
      </c>
      <c r="U402" s="106" t="s">
        <v>2212</v>
      </c>
    </row>
    <row r="403" spans="1:21" hidden="1">
      <c r="A403" s="94">
        <v>402</v>
      </c>
      <c r="B403" s="93">
        <v>4616</v>
      </c>
      <c r="C403" s="93">
        <v>145</v>
      </c>
      <c r="D403" s="93">
        <v>10</v>
      </c>
      <c r="E403" s="93" t="s">
        <v>498</v>
      </c>
      <c r="F403" s="93">
        <v>4</v>
      </c>
      <c r="G403" s="102" t="str">
        <f t="shared" si="6"/>
        <v>P050</v>
      </c>
      <c r="H403" s="94" t="s">
        <v>685</v>
      </c>
      <c r="I403" s="93">
        <v>50</v>
      </c>
      <c r="J403" s="103">
        <v>33</v>
      </c>
      <c r="K403" s="103" t="s">
        <v>2185</v>
      </c>
      <c r="L403" s="97" t="s">
        <v>2916</v>
      </c>
      <c r="M403" s="105">
        <v>528139</v>
      </c>
      <c r="N403" s="105">
        <v>2832884</v>
      </c>
      <c r="O403" s="132">
        <v>528138.69999999995</v>
      </c>
      <c r="P403" s="132">
        <v>2832883.8</v>
      </c>
      <c r="Q403" s="99">
        <v>45233</v>
      </c>
      <c r="R403" s="93" t="s">
        <v>173</v>
      </c>
      <c r="S403" s="102" t="s">
        <v>2341</v>
      </c>
      <c r="T403" s="93" t="s">
        <v>2341</v>
      </c>
      <c r="U403" s="106" t="s">
        <v>2212</v>
      </c>
    </row>
    <row r="404" spans="1:21" hidden="1">
      <c r="A404" s="94">
        <v>403</v>
      </c>
      <c r="B404" s="93">
        <v>4616</v>
      </c>
      <c r="C404" s="93">
        <v>145</v>
      </c>
      <c r="D404" s="93">
        <v>10</v>
      </c>
      <c r="E404" s="93" t="s">
        <v>498</v>
      </c>
      <c r="F404" s="93">
        <v>4</v>
      </c>
      <c r="G404" s="102" t="str">
        <f t="shared" si="6"/>
        <v>P050</v>
      </c>
      <c r="H404" s="94" t="s">
        <v>685</v>
      </c>
      <c r="I404" s="93">
        <v>50</v>
      </c>
      <c r="J404" s="103">
        <v>33</v>
      </c>
      <c r="K404" s="103" t="s">
        <v>2185</v>
      </c>
      <c r="L404" s="97" t="s">
        <v>2916</v>
      </c>
      <c r="M404" s="105">
        <v>528139</v>
      </c>
      <c r="N404" s="105">
        <v>2832884</v>
      </c>
      <c r="O404" s="132">
        <v>528138.69999999995</v>
      </c>
      <c r="P404" s="132">
        <v>2832883.8</v>
      </c>
      <c r="Q404" s="99">
        <v>45233</v>
      </c>
      <c r="R404" s="93" t="s">
        <v>281</v>
      </c>
      <c r="S404" s="93">
        <v>10</v>
      </c>
      <c r="T404" s="93">
        <v>10</v>
      </c>
      <c r="U404" s="106" t="s">
        <v>2212</v>
      </c>
    </row>
    <row r="405" spans="1:21" hidden="1">
      <c r="A405" s="94">
        <v>404</v>
      </c>
      <c r="B405" s="93">
        <v>4617</v>
      </c>
      <c r="C405" s="93">
        <v>146</v>
      </c>
      <c r="D405" s="93">
        <v>11</v>
      </c>
      <c r="E405" s="93" t="s">
        <v>498</v>
      </c>
      <c r="F405" s="93">
        <v>4</v>
      </c>
      <c r="G405" s="102" t="str">
        <f t="shared" si="6"/>
        <v>P050</v>
      </c>
      <c r="H405" s="94" t="s">
        <v>686</v>
      </c>
      <c r="I405" s="93">
        <v>50</v>
      </c>
      <c r="J405" s="103">
        <v>33</v>
      </c>
      <c r="K405" s="103" t="s">
        <v>2186</v>
      </c>
      <c r="L405" s="97" t="s">
        <v>2917</v>
      </c>
      <c r="M405" s="105">
        <v>528166</v>
      </c>
      <c r="N405" s="105">
        <v>2832884</v>
      </c>
      <c r="O405" s="132">
        <v>528166</v>
      </c>
      <c r="P405" s="132">
        <v>2832883.8</v>
      </c>
      <c r="Q405" s="99">
        <v>45233</v>
      </c>
      <c r="R405" s="93" t="s">
        <v>163</v>
      </c>
      <c r="S405" s="102">
        <v>70</v>
      </c>
      <c r="T405" s="93">
        <v>70</v>
      </c>
      <c r="U405" s="106" t="s">
        <v>2212</v>
      </c>
    </row>
    <row r="406" spans="1:21" hidden="1">
      <c r="A406" s="94">
        <v>405</v>
      </c>
      <c r="B406" s="93">
        <v>4617</v>
      </c>
      <c r="C406" s="93">
        <v>146</v>
      </c>
      <c r="D406" s="93">
        <v>11</v>
      </c>
      <c r="E406" s="93" t="s">
        <v>498</v>
      </c>
      <c r="F406" s="93">
        <v>4</v>
      </c>
      <c r="G406" s="102" t="str">
        <f t="shared" si="6"/>
        <v>P050</v>
      </c>
      <c r="H406" s="94" t="s">
        <v>686</v>
      </c>
      <c r="I406" s="93">
        <v>50</v>
      </c>
      <c r="J406" s="103">
        <v>33</v>
      </c>
      <c r="K406" s="103" t="s">
        <v>2186</v>
      </c>
      <c r="L406" s="97" t="s">
        <v>2917</v>
      </c>
      <c r="M406" s="105">
        <v>528166</v>
      </c>
      <c r="N406" s="105">
        <v>2832884</v>
      </c>
      <c r="O406" s="132">
        <v>528166</v>
      </c>
      <c r="P406" s="132">
        <v>2832883.8</v>
      </c>
      <c r="Q406" s="99">
        <v>45233</v>
      </c>
      <c r="R406" s="93" t="s">
        <v>231</v>
      </c>
      <c r="S406" s="102">
        <v>2</v>
      </c>
      <c r="T406" s="93">
        <v>2</v>
      </c>
      <c r="U406" s="106" t="s">
        <v>2212</v>
      </c>
    </row>
    <row r="407" spans="1:21" hidden="1">
      <c r="A407" s="94">
        <v>406</v>
      </c>
      <c r="B407" s="93">
        <v>4617</v>
      </c>
      <c r="C407" s="93">
        <v>146</v>
      </c>
      <c r="D407" s="93">
        <v>11</v>
      </c>
      <c r="E407" s="93" t="s">
        <v>498</v>
      </c>
      <c r="F407" s="93">
        <v>4</v>
      </c>
      <c r="G407" s="102" t="str">
        <f t="shared" si="6"/>
        <v>P050</v>
      </c>
      <c r="H407" s="94" t="s">
        <v>686</v>
      </c>
      <c r="I407" s="93">
        <v>50</v>
      </c>
      <c r="J407" s="103">
        <v>33</v>
      </c>
      <c r="K407" s="103" t="s">
        <v>2186</v>
      </c>
      <c r="L407" s="97" t="s">
        <v>2917</v>
      </c>
      <c r="M407" s="105">
        <v>528166</v>
      </c>
      <c r="N407" s="105">
        <v>2832884</v>
      </c>
      <c r="O407" s="132">
        <v>528166</v>
      </c>
      <c r="P407" s="132">
        <v>2832883.8</v>
      </c>
      <c r="Q407" s="99">
        <v>45233</v>
      </c>
      <c r="R407" s="93" t="s">
        <v>281</v>
      </c>
      <c r="S407" s="93">
        <v>5</v>
      </c>
      <c r="T407" s="93">
        <v>5</v>
      </c>
      <c r="U407" s="106" t="s">
        <v>2212</v>
      </c>
    </row>
    <row r="408" spans="1:21" hidden="1">
      <c r="A408" s="94">
        <v>407</v>
      </c>
      <c r="B408" s="93">
        <v>4618</v>
      </c>
      <c r="C408" s="93">
        <v>147</v>
      </c>
      <c r="D408" s="93">
        <v>12</v>
      </c>
      <c r="E408" s="93" t="s">
        <v>498</v>
      </c>
      <c r="F408" s="93">
        <v>4</v>
      </c>
      <c r="G408" s="102" t="str">
        <f t="shared" si="6"/>
        <v>P050</v>
      </c>
      <c r="H408" s="94" t="s">
        <v>687</v>
      </c>
      <c r="I408" s="93">
        <v>50</v>
      </c>
      <c r="J408" s="103">
        <v>33</v>
      </c>
      <c r="K408" s="103" t="s">
        <v>2187</v>
      </c>
      <c r="L408" s="97" t="s">
        <v>2918</v>
      </c>
      <c r="M408" s="105">
        <v>528139</v>
      </c>
      <c r="N408" s="105">
        <v>2832901</v>
      </c>
      <c r="O408" s="132">
        <v>528138.69999999995</v>
      </c>
      <c r="P408" s="132">
        <v>2832901.1</v>
      </c>
      <c r="Q408" s="99">
        <v>45233</v>
      </c>
      <c r="R408" s="93" t="s">
        <v>163</v>
      </c>
      <c r="S408" s="102">
        <v>8</v>
      </c>
      <c r="T408" s="93">
        <v>8</v>
      </c>
      <c r="U408" s="106" t="s">
        <v>2212</v>
      </c>
    </row>
    <row r="409" spans="1:21" hidden="1">
      <c r="A409" s="94">
        <v>408</v>
      </c>
      <c r="B409" s="93">
        <v>4618</v>
      </c>
      <c r="C409" s="93">
        <v>147</v>
      </c>
      <c r="D409" s="93">
        <v>12</v>
      </c>
      <c r="E409" s="93" t="s">
        <v>498</v>
      </c>
      <c r="F409" s="93">
        <v>4</v>
      </c>
      <c r="G409" s="102" t="str">
        <f t="shared" si="6"/>
        <v>P050</v>
      </c>
      <c r="H409" s="94" t="s">
        <v>687</v>
      </c>
      <c r="I409" s="93">
        <v>50</v>
      </c>
      <c r="J409" s="103">
        <v>33</v>
      </c>
      <c r="K409" s="103" t="s">
        <v>2187</v>
      </c>
      <c r="L409" s="97" t="s">
        <v>2918</v>
      </c>
      <c r="M409" s="105">
        <v>528139</v>
      </c>
      <c r="N409" s="105">
        <v>2832901</v>
      </c>
      <c r="O409" s="132">
        <v>528138.69999999995</v>
      </c>
      <c r="P409" s="132">
        <v>2832901.1</v>
      </c>
      <c r="Q409" s="99">
        <v>45233</v>
      </c>
      <c r="R409" s="93" t="s">
        <v>173</v>
      </c>
      <c r="S409" s="102">
        <v>7</v>
      </c>
      <c r="T409" s="93">
        <v>7</v>
      </c>
      <c r="U409" s="106" t="s">
        <v>2212</v>
      </c>
    </row>
    <row r="410" spans="1:21" hidden="1">
      <c r="A410" s="94">
        <v>409</v>
      </c>
      <c r="B410" s="93">
        <v>4619</v>
      </c>
      <c r="C410" s="93">
        <v>148</v>
      </c>
      <c r="D410" s="93">
        <v>13</v>
      </c>
      <c r="E410" s="93" t="s">
        <v>498</v>
      </c>
      <c r="F410" s="93">
        <v>4</v>
      </c>
      <c r="G410" s="102" t="str">
        <f t="shared" si="6"/>
        <v>P050</v>
      </c>
      <c r="H410" s="94" t="s">
        <v>688</v>
      </c>
      <c r="I410" s="93">
        <v>50</v>
      </c>
      <c r="J410" s="103">
        <v>34</v>
      </c>
      <c r="K410" s="103" t="s">
        <v>2185</v>
      </c>
      <c r="L410" s="97" t="s">
        <v>2342</v>
      </c>
      <c r="M410" s="105">
        <v>528138</v>
      </c>
      <c r="N410" s="105">
        <v>2833186</v>
      </c>
      <c r="O410" s="132">
        <v>528138.1</v>
      </c>
      <c r="P410" s="132">
        <v>2833186.2</v>
      </c>
      <c r="Q410" s="99">
        <v>45233</v>
      </c>
      <c r="R410" s="93" t="s">
        <v>217</v>
      </c>
      <c r="S410" s="102">
        <v>10</v>
      </c>
      <c r="T410" s="93">
        <v>10</v>
      </c>
      <c r="U410" s="106" t="s">
        <v>2212</v>
      </c>
    </row>
    <row r="411" spans="1:21" hidden="1">
      <c r="A411" s="94">
        <v>410</v>
      </c>
      <c r="B411" s="93">
        <v>4619</v>
      </c>
      <c r="C411" s="93">
        <v>148</v>
      </c>
      <c r="D411" s="93">
        <v>13</v>
      </c>
      <c r="E411" s="93" t="s">
        <v>498</v>
      </c>
      <c r="F411" s="93">
        <v>4</v>
      </c>
      <c r="G411" s="102" t="str">
        <f t="shared" si="6"/>
        <v>P050</v>
      </c>
      <c r="H411" s="94" t="s">
        <v>688</v>
      </c>
      <c r="I411" s="93">
        <v>50</v>
      </c>
      <c r="J411" s="103">
        <v>34</v>
      </c>
      <c r="K411" s="103" t="s">
        <v>2185</v>
      </c>
      <c r="L411" s="97" t="s">
        <v>2342</v>
      </c>
      <c r="M411" s="105">
        <v>528138</v>
      </c>
      <c r="N411" s="105">
        <v>2833186</v>
      </c>
      <c r="O411" s="132">
        <v>528138.1</v>
      </c>
      <c r="P411" s="132">
        <v>2833186.2</v>
      </c>
      <c r="Q411" s="99">
        <v>45233</v>
      </c>
      <c r="R411" s="93" t="s">
        <v>215</v>
      </c>
      <c r="S411" s="102">
        <v>10</v>
      </c>
      <c r="T411" s="93">
        <v>10</v>
      </c>
      <c r="U411" s="106" t="s">
        <v>2212</v>
      </c>
    </row>
    <row r="412" spans="1:21" hidden="1">
      <c r="A412" s="94">
        <v>411</v>
      </c>
      <c r="B412" s="93">
        <v>4619</v>
      </c>
      <c r="C412" s="93">
        <v>148</v>
      </c>
      <c r="D412" s="93">
        <v>13</v>
      </c>
      <c r="E412" s="93" t="s">
        <v>498</v>
      </c>
      <c r="F412" s="93">
        <v>4</v>
      </c>
      <c r="G412" s="102" t="str">
        <f t="shared" si="6"/>
        <v>P050</v>
      </c>
      <c r="H412" s="94" t="s">
        <v>688</v>
      </c>
      <c r="I412" s="93">
        <v>50</v>
      </c>
      <c r="J412" s="103">
        <v>34</v>
      </c>
      <c r="K412" s="103" t="s">
        <v>2185</v>
      </c>
      <c r="L412" s="97" t="s">
        <v>2342</v>
      </c>
      <c r="M412" s="105">
        <v>528138</v>
      </c>
      <c r="N412" s="105">
        <v>2833186</v>
      </c>
      <c r="O412" s="132">
        <v>528138.1</v>
      </c>
      <c r="P412" s="132">
        <v>2833186.2</v>
      </c>
      <c r="Q412" s="99">
        <v>45233</v>
      </c>
      <c r="R412" s="93" t="s">
        <v>173</v>
      </c>
      <c r="S412" s="93">
        <v>1</v>
      </c>
      <c r="T412" s="93">
        <v>1</v>
      </c>
      <c r="U412" s="106" t="s">
        <v>2212</v>
      </c>
    </row>
    <row r="413" spans="1:21" hidden="1">
      <c r="A413" s="94">
        <v>412</v>
      </c>
      <c r="B413" s="116">
        <v>4619</v>
      </c>
      <c r="C413" s="116">
        <v>148</v>
      </c>
      <c r="D413" s="116">
        <v>13</v>
      </c>
      <c r="E413" s="116" t="s">
        <v>498</v>
      </c>
      <c r="F413" s="116">
        <v>4</v>
      </c>
      <c r="G413" s="107" t="s">
        <v>462</v>
      </c>
      <c r="H413" s="119" t="s">
        <v>688</v>
      </c>
      <c r="I413" s="116">
        <v>50</v>
      </c>
      <c r="J413" s="121">
        <v>34</v>
      </c>
      <c r="K413" s="121" t="s">
        <v>2185</v>
      </c>
      <c r="L413" s="97" t="s">
        <v>2342</v>
      </c>
      <c r="M413" s="117">
        <v>528138</v>
      </c>
      <c r="N413" s="117">
        <v>2833186</v>
      </c>
      <c r="O413" s="133">
        <v>528138.1</v>
      </c>
      <c r="P413" s="133">
        <v>2833186</v>
      </c>
      <c r="Q413" s="120">
        <v>45233</v>
      </c>
      <c r="R413" s="93" t="s">
        <v>281</v>
      </c>
      <c r="S413" s="93">
        <v>20</v>
      </c>
      <c r="T413" s="93">
        <v>20</v>
      </c>
      <c r="U413" s="106" t="s">
        <v>2212</v>
      </c>
    </row>
    <row r="414" spans="1:21" hidden="1">
      <c r="A414" s="94">
        <v>413</v>
      </c>
      <c r="B414" s="93">
        <v>4620</v>
      </c>
      <c r="C414" s="93">
        <v>149</v>
      </c>
      <c r="D414" s="93">
        <v>14</v>
      </c>
      <c r="E414" s="93" t="s">
        <v>498</v>
      </c>
      <c r="F414" s="93">
        <v>4</v>
      </c>
      <c r="G414" s="102" t="str">
        <f t="shared" ref="G414:G426" si="7">CONCATENATE("P0", $I414)</f>
        <v>P050</v>
      </c>
      <c r="H414" s="94" t="s">
        <v>689</v>
      </c>
      <c r="I414" s="93">
        <v>50</v>
      </c>
      <c r="J414" s="103">
        <v>34</v>
      </c>
      <c r="K414" s="103" t="s">
        <v>2186</v>
      </c>
      <c r="L414" s="97" t="s">
        <v>2919</v>
      </c>
      <c r="M414" s="105">
        <v>528157</v>
      </c>
      <c r="N414" s="105">
        <v>2833186</v>
      </c>
      <c r="O414" s="132">
        <v>528157.19999999995</v>
      </c>
      <c r="P414" s="132">
        <v>2833186.2</v>
      </c>
      <c r="Q414" s="99">
        <v>45233</v>
      </c>
      <c r="R414" s="93" t="s">
        <v>163</v>
      </c>
      <c r="S414" s="102">
        <v>65</v>
      </c>
      <c r="T414" s="93">
        <v>65</v>
      </c>
      <c r="U414" s="106" t="s">
        <v>2212</v>
      </c>
    </row>
    <row r="415" spans="1:21" hidden="1">
      <c r="A415" s="94">
        <v>414</v>
      </c>
      <c r="B415" s="93">
        <v>4621</v>
      </c>
      <c r="C415" s="93">
        <v>150</v>
      </c>
      <c r="D415" s="93">
        <v>15</v>
      </c>
      <c r="E415" s="93" t="s">
        <v>498</v>
      </c>
      <c r="F415" s="93">
        <v>4</v>
      </c>
      <c r="G415" s="102" t="str">
        <f t="shared" si="7"/>
        <v>P050</v>
      </c>
      <c r="H415" s="94" t="s">
        <v>690</v>
      </c>
      <c r="I415" s="93">
        <v>50</v>
      </c>
      <c r="J415" s="103">
        <v>34</v>
      </c>
      <c r="K415" s="103" t="s">
        <v>2187</v>
      </c>
      <c r="L415" s="97" t="s">
        <v>2920</v>
      </c>
      <c r="M415" s="105">
        <v>528138</v>
      </c>
      <c r="N415" s="105">
        <v>2833204</v>
      </c>
      <c r="O415" s="132">
        <v>528138.1</v>
      </c>
      <c r="P415" s="132">
        <v>2833204.2</v>
      </c>
      <c r="Q415" s="99">
        <v>45233</v>
      </c>
      <c r="R415" s="93" t="s">
        <v>163</v>
      </c>
      <c r="S415" s="102">
        <v>25</v>
      </c>
      <c r="T415" s="93">
        <v>25</v>
      </c>
      <c r="U415" s="106" t="s">
        <v>2212</v>
      </c>
    </row>
    <row r="416" spans="1:21" hidden="1">
      <c r="A416" s="94">
        <v>415</v>
      </c>
      <c r="B416" s="93">
        <v>4621</v>
      </c>
      <c r="C416" s="93">
        <v>150</v>
      </c>
      <c r="D416" s="93">
        <v>15</v>
      </c>
      <c r="E416" s="93" t="s">
        <v>498</v>
      </c>
      <c r="F416" s="93">
        <v>4</v>
      </c>
      <c r="G416" s="102" t="str">
        <f t="shared" si="7"/>
        <v>P050</v>
      </c>
      <c r="H416" s="94" t="s">
        <v>690</v>
      </c>
      <c r="I416" s="93">
        <v>50</v>
      </c>
      <c r="J416" s="103">
        <v>34</v>
      </c>
      <c r="K416" s="103" t="s">
        <v>2187</v>
      </c>
      <c r="L416" s="97" t="s">
        <v>2920</v>
      </c>
      <c r="M416" s="105">
        <v>528138</v>
      </c>
      <c r="N416" s="105">
        <v>2833204</v>
      </c>
      <c r="O416" s="132">
        <v>528138.1</v>
      </c>
      <c r="P416" s="132">
        <v>2833204.2</v>
      </c>
      <c r="Q416" s="99">
        <v>45233</v>
      </c>
      <c r="R416" s="93" t="s">
        <v>223</v>
      </c>
      <c r="S416" s="102">
        <v>1</v>
      </c>
      <c r="T416" s="93">
        <v>1</v>
      </c>
      <c r="U416" s="106" t="s">
        <v>2212</v>
      </c>
    </row>
    <row r="417" spans="1:21" hidden="1">
      <c r="A417" s="94">
        <v>416</v>
      </c>
      <c r="B417" s="93">
        <v>4610</v>
      </c>
      <c r="C417" s="93">
        <v>139</v>
      </c>
      <c r="D417" s="93">
        <v>4</v>
      </c>
      <c r="E417" s="93" t="s">
        <v>498</v>
      </c>
      <c r="F417" s="93">
        <v>4</v>
      </c>
      <c r="G417" s="102" t="str">
        <f t="shared" si="7"/>
        <v>P050</v>
      </c>
      <c r="H417" s="94" t="s">
        <v>691</v>
      </c>
      <c r="I417" s="93">
        <v>50</v>
      </c>
      <c r="J417" s="103">
        <v>36</v>
      </c>
      <c r="K417" s="103" t="s">
        <v>2185</v>
      </c>
      <c r="L417" s="97" t="s">
        <v>2921</v>
      </c>
      <c r="M417" s="105">
        <v>528546</v>
      </c>
      <c r="N417" s="105">
        <v>2833072</v>
      </c>
      <c r="O417" s="132">
        <v>528545.69999999995</v>
      </c>
      <c r="P417" s="132">
        <v>2833072.2</v>
      </c>
      <c r="Q417" s="99">
        <v>45233</v>
      </c>
      <c r="R417" s="93" t="s">
        <v>163</v>
      </c>
      <c r="S417" s="102">
        <v>30</v>
      </c>
      <c r="T417" s="93">
        <v>30</v>
      </c>
      <c r="U417" s="106" t="s">
        <v>2212</v>
      </c>
    </row>
    <row r="418" spans="1:21" hidden="1">
      <c r="A418" s="94">
        <v>417</v>
      </c>
      <c r="B418" s="93">
        <v>4610</v>
      </c>
      <c r="C418" s="93">
        <v>139</v>
      </c>
      <c r="D418" s="93">
        <v>4</v>
      </c>
      <c r="E418" s="93" t="s">
        <v>498</v>
      </c>
      <c r="F418" s="93">
        <v>4</v>
      </c>
      <c r="G418" s="102" t="str">
        <f t="shared" si="7"/>
        <v>P050</v>
      </c>
      <c r="H418" s="94" t="s">
        <v>691</v>
      </c>
      <c r="I418" s="93">
        <v>50</v>
      </c>
      <c r="J418" s="103">
        <v>36</v>
      </c>
      <c r="K418" s="103" t="s">
        <v>2185</v>
      </c>
      <c r="L418" s="97" t="s">
        <v>2921</v>
      </c>
      <c r="M418" s="105">
        <v>528546</v>
      </c>
      <c r="N418" s="105">
        <v>2833072</v>
      </c>
      <c r="O418" s="132">
        <v>528545.69999999995</v>
      </c>
      <c r="P418" s="132">
        <v>2833072.2</v>
      </c>
      <c r="Q418" s="99">
        <v>45233</v>
      </c>
      <c r="R418" s="93" t="s">
        <v>173</v>
      </c>
      <c r="S418" s="102">
        <v>3</v>
      </c>
      <c r="T418" s="93">
        <v>3</v>
      </c>
      <c r="U418" s="106" t="s">
        <v>2212</v>
      </c>
    </row>
    <row r="419" spans="1:21" hidden="1">
      <c r="A419" s="94">
        <v>418</v>
      </c>
      <c r="B419" s="93">
        <v>4611</v>
      </c>
      <c r="C419" s="93">
        <v>140</v>
      </c>
      <c r="D419" s="93">
        <v>5</v>
      </c>
      <c r="E419" s="93" t="s">
        <v>498</v>
      </c>
      <c r="F419" s="93">
        <v>4</v>
      </c>
      <c r="G419" s="102" t="str">
        <f t="shared" si="7"/>
        <v>P050</v>
      </c>
      <c r="H419" s="94" t="s">
        <v>692</v>
      </c>
      <c r="I419" s="93">
        <v>50</v>
      </c>
      <c r="J419" s="103">
        <v>36</v>
      </c>
      <c r="K419" s="103" t="s">
        <v>2186</v>
      </c>
      <c r="L419" s="97" t="s">
        <v>2922</v>
      </c>
      <c r="M419" s="105">
        <v>528577</v>
      </c>
      <c r="N419" s="105">
        <v>2833072</v>
      </c>
      <c r="O419" s="132">
        <v>528576.9</v>
      </c>
      <c r="P419" s="132">
        <v>2833072.2</v>
      </c>
      <c r="Q419" s="99">
        <v>45233</v>
      </c>
      <c r="R419" s="93" t="s">
        <v>217</v>
      </c>
      <c r="S419" s="102">
        <v>30</v>
      </c>
      <c r="T419" s="93">
        <v>30</v>
      </c>
      <c r="U419" s="106" t="s">
        <v>2212</v>
      </c>
    </row>
    <row r="420" spans="1:21" hidden="1">
      <c r="A420" s="94">
        <v>419</v>
      </c>
      <c r="B420" s="93">
        <v>4611</v>
      </c>
      <c r="C420" s="93">
        <v>140</v>
      </c>
      <c r="D420" s="93">
        <v>5</v>
      </c>
      <c r="E420" s="93" t="s">
        <v>498</v>
      </c>
      <c r="F420" s="93">
        <v>4</v>
      </c>
      <c r="G420" s="102" t="str">
        <f t="shared" si="7"/>
        <v>P050</v>
      </c>
      <c r="H420" s="94" t="s">
        <v>692</v>
      </c>
      <c r="I420" s="93">
        <v>50</v>
      </c>
      <c r="J420" s="103">
        <v>36</v>
      </c>
      <c r="K420" s="103" t="s">
        <v>2186</v>
      </c>
      <c r="L420" s="97" t="s">
        <v>2922</v>
      </c>
      <c r="M420" s="105">
        <v>528577</v>
      </c>
      <c r="N420" s="105">
        <v>2833072</v>
      </c>
      <c r="O420" s="132">
        <v>528576.9</v>
      </c>
      <c r="P420" s="132">
        <v>2833072.2</v>
      </c>
      <c r="Q420" s="99">
        <v>45233</v>
      </c>
      <c r="R420" s="93" t="s">
        <v>173</v>
      </c>
      <c r="S420" s="102">
        <v>1</v>
      </c>
      <c r="T420" s="93">
        <v>1</v>
      </c>
      <c r="U420" s="106" t="s">
        <v>2212</v>
      </c>
    </row>
    <row r="421" spans="1:21" hidden="1">
      <c r="A421" s="94">
        <v>420</v>
      </c>
      <c r="B421" s="93">
        <v>4611</v>
      </c>
      <c r="C421" s="93">
        <v>140</v>
      </c>
      <c r="D421" s="93">
        <v>5</v>
      </c>
      <c r="E421" s="93" t="s">
        <v>498</v>
      </c>
      <c r="F421" s="93">
        <v>4</v>
      </c>
      <c r="G421" s="102" t="str">
        <f t="shared" si="7"/>
        <v>P050</v>
      </c>
      <c r="H421" s="94" t="s">
        <v>692</v>
      </c>
      <c r="I421" s="93">
        <v>50</v>
      </c>
      <c r="J421" s="103">
        <v>36</v>
      </c>
      <c r="K421" s="103" t="s">
        <v>2186</v>
      </c>
      <c r="L421" s="97" t="s">
        <v>2922</v>
      </c>
      <c r="M421" s="105">
        <v>528577</v>
      </c>
      <c r="N421" s="105">
        <v>2833072</v>
      </c>
      <c r="O421" s="132">
        <v>528576.9</v>
      </c>
      <c r="P421" s="132">
        <v>2833072.2</v>
      </c>
      <c r="Q421" s="99">
        <v>45233</v>
      </c>
      <c r="R421" s="93" t="s">
        <v>281</v>
      </c>
      <c r="S421" s="93">
        <v>5</v>
      </c>
      <c r="T421" s="93">
        <v>5</v>
      </c>
      <c r="U421" s="106" t="s">
        <v>2212</v>
      </c>
    </row>
    <row r="422" spans="1:21" hidden="1">
      <c r="A422" s="94">
        <v>421</v>
      </c>
      <c r="B422" s="93">
        <v>4612</v>
      </c>
      <c r="C422" s="93">
        <v>141</v>
      </c>
      <c r="D422" s="93">
        <v>6</v>
      </c>
      <c r="E422" s="93" t="s">
        <v>498</v>
      </c>
      <c r="F422" s="93">
        <v>4</v>
      </c>
      <c r="G422" s="102" t="str">
        <f t="shared" si="7"/>
        <v>P050</v>
      </c>
      <c r="H422" s="94" t="s">
        <v>693</v>
      </c>
      <c r="I422" s="93">
        <v>50</v>
      </c>
      <c r="J422" s="103">
        <v>36</v>
      </c>
      <c r="K422" s="103" t="s">
        <v>2187</v>
      </c>
      <c r="L422" s="97" t="s">
        <v>2923</v>
      </c>
      <c r="M422" s="105">
        <v>528546</v>
      </c>
      <c r="N422" s="105">
        <v>2833091</v>
      </c>
      <c r="O422" s="132">
        <v>528545.69999999995</v>
      </c>
      <c r="P422" s="132">
        <v>2833090.9</v>
      </c>
      <c r="Q422" s="99">
        <v>45233</v>
      </c>
      <c r="R422" s="93" t="s">
        <v>163</v>
      </c>
      <c r="S422" s="102">
        <v>20</v>
      </c>
      <c r="T422" s="93">
        <v>20</v>
      </c>
      <c r="U422" s="106" t="s">
        <v>2212</v>
      </c>
    </row>
    <row r="423" spans="1:21" hidden="1">
      <c r="A423" s="94">
        <v>422</v>
      </c>
      <c r="B423" s="93">
        <v>4612</v>
      </c>
      <c r="C423" s="93">
        <v>141</v>
      </c>
      <c r="D423" s="93">
        <v>6</v>
      </c>
      <c r="E423" s="93" t="s">
        <v>498</v>
      </c>
      <c r="F423" s="93">
        <v>4</v>
      </c>
      <c r="G423" s="102" t="str">
        <f t="shared" si="7"/>
        <v>P050</v>
      </c>
      <c r="H423" s="94" t="s">
        <v>693</v>
      </c>
      <c r="I423" s="93">
        <v>50</v>
      </c>
      <c r="J423" s="103">
        <v>36</v>
      </c>
      <c r="K423" s="103" t="s">
        <v>2187</v>
      </c>
      <c r="L423" s="97" t="s">
        <v>2923</v>
      </c>
      <c r="M423" s="105">
        <v>528546</v>
      </c>
      <c r="N423" s="105">
        <v>2833091</v>
      </c>
      <c r="O423" s="132">
        <v>528545.69999999995</v>
      </c>
      <c r="P423" s="132">
        <v>2833090.9</v>
      </c>
      <c r="Q423" s="99">
        <v>45233</v>
      </c>
      <c r="R423" s="93" t="s">
        <v>173</v>
      </c>
      <c r="S423" s="102">
        <v>3</v>
      </c>
      <c r="T423" s="93">
        <v>3</v>
      </c>
      <c r="U423" s="106" t="s">
        <v>2212</v>
      </c>
    </row>
    <row r="424" spans="1:21" hidden="1">
      <c r="A424" s="94">
        <v>423</v>
      </c>
      <c r="B424" s="93">
        <v>4607</v>
      </c>
      <c r="C424" s="93">
        <v>136</v>
      </c>
      <c r="D424" s="93">
        <v>1</v>
      </c>
      <c r="E424" s="93" t="s">
        <v>498</v>
      </c>
      <c r="F424" s="93">
        <v>4</v>
      </c>
      <c r="G424" s="102" t="str">
        <f t="shared" si="7"/>
        <v>P050</v>
      </c>
      <c r="H424" s="94" t="s">
        <v>694</v>
      </c>
      <c r="I424" s="93">
        <v>50</v>
      </c>
      <c r="J424" s="103">
        <v>37</v>
      </c>
      <c r="K424" s="103" t="s">
        <v>2185</v>
      </c>
      <c r="L424" s="97" t="s">
        <v>2343</v>
      </c>
      <c r="M424" s="117">
        <v>528583</v>
      </c>
      <c r="N424" s="117">
        <v>2833108</v>
      </c>
      <c r="O424" s="133">
        <v>528583.19999999995</v>
      </c>
      <c r="P424" s="133">
        <v>2833108</v>
      </c>
      <c r="Q424" s="99">
        <v>45233</v>
      </c>
      <c r="R424" s="93" t="s">
        <v>163</v>
      </c>
      <c r="S424" s="102">
        <v>3</v>
      </c>
      <c r="T424" s="93">
        <v>3</v>
      </c>
      <c r="U424" s="106" t="s">
        <v>2212</v>
      </c>
    </row>
    <row r="425" spans="1:21" hidden="1">
      <c r="A425" s="94">
        <v>424</v>
      </c>
      <c r="B425" s="93">
        <v>4607</v>
      </c>
      <c r="C425" s="93">
        <v>136</v>
      </c>
      <c r="D425" s="93">
        <v>1</v>
      </c>
      <c r="E425" s="93" t="s">
        <v>498</v>
      </c>
      <c r="F425" s="93">
        <v>4</v>
      </c>
      <c r="G425" s="102" t="str">
        <f t="shared" si="7"/>
        <v>P050</v>
      </c>
      <c r="H425" s="94" t="s">
        <v>694</v>
      </c>
      <c r="I425" s="93">
        <v>50</v>
      </c>
      <c r="J425" s="103">
        <v>37</v>
      </c>
      <c r="K425" s="103" t="s">
        <v>2185</v>
      </c>
      <c r="L425" s="97" t="s">
        <v>2343</v>
      </c>
      <c r="M425" s="117">
        <v>528583</v>
      </c>
      <c r="N425" s="117">
        <v>2833108</v>
      </c>
      <c r="O425" s="133">
        <v>528583.19999999995</v>
      </c>
      <c r="P425" s="133">
        <v>2833108</v>
      </c>
      <c r="Q425" s="99">
        <v>45233</v>
      </c>
      <c r="R425" s="93" t="s">
        <v>217</v>
      </c>
      <c r="S425" s="102">
        <v>15</v>
      </c>
      <c r="T425" s="93">
        <v>15</v>
      </c>
      <c r="U425" s="106" t="s">
        <v>2212</v>
      </c>
    </row>
    <row r="426" spans="1:21" hidden="1">
      <c r="A426" s="94">
        <v>425</v>
      </c>
      <c r="B426" s="93">
        <v>4607</v>
      </c>
      <c r="C426" s="93">
        <v>136</v>
      </c>
      <c r="D426" s="93">
        <v>1</v>
      </c>
      <c r="E426" s="93" t="s">
        <v>498</v>
      </c>
      <c r="F426" s="93">
        <v>4</v>
      </c>
      <c r="G426" s="102" t="str">
        <f t="shared" si="7"/>
        <v>P050</v>
      </c>
      <c r="H426" s="94" t="s">
        <v>694</v>
      </c>
      <c r="I426" s="93">
        <v>50</v>
      </c>
      <c r="J426" s="103">
        <v>37</v>
      </c>
      <c r="K426" s="103" t="s">
        <v>2185</v>
      </c>
      <c r="L426" s="97" t="s">
        <v>2343</v>
      </c>
      <c r="M426" s="117">
        <v>528583</v>
      </c>
      <c r="N426" s="117">
        <v>2833108</v>
      </c>
      <c r="O426" s="133">
        <v>528583.19999999995</v>
      </c>
      <c r="P426" s="133">
        <v>2833108</v>
      </c>
      <c r="Q426" s="99">
        <v>45233</v>
      </c>
      <c r="R426" s="93" t="s">
        <v>173</v>
      </c>
      <c r="S426" s="93">
        <v>3</v>
      </c>
      <c r="T426" s="93">
        <v>3</v>
      </c>
      <c r="U426" s="106" t="s">
        <v>2212</v>
      </c>
    </row>
    <row r="427" spans="1:21" hidden="1">
      <c r="A427" s="94">
        <v>426</v>
      </c>
      <c r="B427" s="116">
        <v>4607</v>
      </c>
      <c r="C427" s="116">
        <v>136</v>
      </c>
      <c r="D427" s="116">
        <v>1</v>
      </c>
      <c r="E427" s="116" t="s">
        <v>498</v>
      </c>
      <c r="F427" s="116">
        <v>4</v>
      </c>
      <c r="G427" s="107" t="s">
        <v>462</v>
      </c>
      <c r="H427" s="119" t="s">
        <v>694</v>
      </c>
      <c r="I427" s="116">
        <v>50</v>
      </c>
      <c r="J427" s="121">
        <v>37</v>
      </c>
      <c r="K427" s="121" t="s">
        <v>2185</v>
      </c>
      <c r="L427" s="97" t="s">
        <v>2343</v>
      </c>
      <c r="M427" s="117">
        <v>528583</v>
      </c>
      <c r="N427" s="117">
        <v>2833108</v>
      </c>
      <c r="O427" s="133">
        <v>528583.19999999995</v>
      </c>
      <c r="P427" s="133">
        <v>2833108</v>
      </c>
      <c r="Q427" s="120">
        <v>45233</v>
      </c>
      <c r="R427" s="93" t="s">
        <v>231</v>
      </c>
      <c r="S427" s="93">
        <v>1</v>
      </c>
      <c r="T427" s="93">
        <v>1</v>
      </c>
      <c r="U427" s="106" t="s">
        <v>2212</v>
      </c>
    </row>
    <row r="428" spans="1:21" hidden="1">
      <c r="A428" s="94">
        <v>427</v>
      </c>
      <c r="B428" s="93">
        <v>4608</v>
      </c>
      <c r="C428" s="93">
        <v>137</v>
      </c>
      <c r="D428" s="93">
        <v>2</v>
      </c>
      <c r="E428" s="93" t="s">
        <v>498</v>
      </c>
      <c r="F428" s="93">
        <v>4</v>
      </c>
      <c r="G428" s="102" t="str">
        <f t="shared" ref="G428:G436" si="8">CONCATENATE("P0", $I428)</f>
        <v>P050</v>
      </c>
      <c r="H428" s="94" t="s">
        <v>695</v>
      </c>
      <c r="I428" s="93">
        <v>50</v>
      </c>
      <c r="J428" s="103">
        <v>37</v>
      </c>
      <c r="K428" s="103" t="s">
        <v>2186</v>
      </c>
      <c r="L428" s="97" t="s">
        <v>2924</v>
      </c>
      <c r="M428" s="105">
        <v>528589</v>
      </c>
      <c r="N428" s="105">
        <v>2833108</v>
      </c>
      <c r="O428" s="132">
        <v>528588.5</v>
      </c>
      <c r="P428" s="132">
        <v>2833107.6</v>
      </c>
      <c r="Q428" s="99">
        <v>45233</v>
      </c>
      <c r="R428" s="93" t="s">
        <v>163</v>
      </c>
      <c r="S428" s="102">
        <v>15</v>
      </c>
      <c r="T428" s="93">
        <v>15</v>
      </c>
      <c r="U428" s="106" t="s">
        <v>2212</v>
      </c>
    </row>
    <row r="429" spans="1:21" hidden="1">
      <c r="A429" s="94">
        <v>428</v>
      </c>
      <c r="B429" s="93">
        <v>4608</v>
      </c>
      <c r="C429" s="93">
        <v>137</v>
      </c>
      <c r="D429" s="93">
        <v>2</v>
      </c>
      <c r="E429" s="93" t="s">
        <v>498</v>
      </c>
      <c r="F429" s="93">
        <v>4</v>
      </c>
      <c r="G429" s="102" t="str">
        <f t="shared" si="8"/>
        <v>P050</v>
      </c>
      <c r="H429" s="94" t="s">
        <v>695</v>
      </c>
      <c r="I429" s="93">
        <v>50</v>
      </c>
      <c r="J429" s="103">
        <v>37</v>
      </c>
      <c r="K429" s="103" t="s">
        <v>2186</v>
      </c>
      <c r="L429" s="97" t="s">
        <v>2924</v>
      </c>
      <c r="M429" s="105">
        <v>528589</v>
      </c>
      <c r="N429" s="105">
        <v>2833108</v>
      </c>
      <c r="O429" s="132">
        <v>528588.5</v>
      </c>
      <c r="P429" s="132">
        <v>2833107.6</v>
      </c>
      <c r="Q429" s="99">
        <v>45233</v>
      </c>
      <c r="R429" s="93" t="s">
        <v>173</v>
      </c>
      <c r="S429" s="102">
        <v>2</v>
      </c>
      <c r="T429" s="93">
        <v>2</v>
      </c>
      <c r="U429" s="106" t="s">
        <v>2212</v>
      </c>
    </row>
    <row r="430" spans="1:21" hidden="1">
      <c r="A430" s="94">
        <v>429</v>
      </c>
      <c r="B430" s="93">
        <v>4609</v>
      </c>
      <c r="C430" s="93">
        <v>138</v>
      </c>
      <c r="D430" s="93">
        <v>3</v>
      </c>
      <c r="E430" s="93" t="s">
        <v>498</v>
      </c>
      <c r="F430" s="93">
        <v>4</v>
      </c>
      <c r="G430" s="102" t="str">
        <f t="shared" si="8"/>
        <v>P050</v>
      </c>
      <c r="H430" s="94" t="s">
        <v>696</v>
      </c>
      <c r="I430" s="93">
        <v>50</v>
      </c>
      <c r="J430" s="103">
        <v>37</v>
      </c>
      <c r="K430" s="103" t="s">
        <v>2187</v>
      </c>
      <c r="L430" s="97" t="s">
        <v>2925</v>
      </c>
      <c r="M430" s="105">
        <v>528583</v>
      </c>
      <c r="N430" s="105">
        <v>2833135</v>
      </c>
      <c r="O430" s="132">
        <v>528583.19999999995</v>
      </c>
      <c r="P430" s="132">
        <v>2833135</v>
      </c>
      <c r="Q430" s="99">
        <v>45233</v>
      </c>
      <c r="R430" s="93" t="s">
        <v>163</v>
      </c>
      <c r="S430" s="102">
        <v>35</v>
      </c>
      <c r="T430" s="93">
        <v>35</v>
      </c>
      <c r="U430" s="106" t="s">
        <v>2212</v>
      </c>
    </row>
    <row r="431" spans="1:21" hidden="1">
      <c r="A431" s="94">
        <v>430</v>
      </c>
      <c r="B431" s="93">
        <v>4609</v>
      </c>
      <c r="C431" s="93">
        <v>138</v>
      </c>
      <c r="D431" s="93">
        <v>3</v>
      </c>
      <c r="E431" s="93" t="s">
        <v>498</v>
      </c>
      <c r="F431" s="93">
        <v>4</v>
      </c>
      <c r="G431" s="102" t="str">
        <f t="shared" si="8"/>
        <v>P050</v>
      </c>
      <c r="H431" s="94" t="s">
        <v>696</v>
      </c>
      <c r="I431" s="93">
        <v>50</v>
      </c>
      <c r="J431" s="103">
        <v>37</v>
      </c>
      <c r="K431" s="103" t="s">
        <v>2187</v>
      </c>
      <c r="L431" s="97" t="s">
        <v>2925</v>
      </c>
      <c r="M431" s="105">
        <v>528583</v>
      </c>
      <c r="N431" s="105">
        <v>2833135</v>
      </c>
      <c r="O431" s="132">
        <v>528583.19999999995</v>
      </c>
      <c r="P431" s="132">
        <v>2833135</v>
      </c>
      <c r="Q431" s="99">
        <v>45233</v>
      </c>
      <c r="R431" s="93" t="s">
        <v>231</v>
      </c>
      <c r="S431" s="102">
        <v>5</v>
      </c>
      <c r="T431" s="93">
        <v>5</v>
      </c>
      <c r="U431" s="106" t="s">
        <v>2212</v>
      </c>
    </row>
    <row r="432" spans="1:21" hidden="1">
      <c r="A432" s="94">
        <v>431</v>
      </c>
      <c r="B432" s="93">
        <v>4613</v>
      </c>
      <c r="C432" s="93">
        <v>142</v>
      </c>
      <c r="D432" s="93">
        <v>7</v>
      </c>
      <c r="E432" s="93" t="s">
        <v>498</v>
      </c>
      <c r="F432" s="93">
        <v>4</v>
      </c>
      <c r="G432" s="102" t="str">
        <f t="shared" si="8"/>
        <v>P050</v>
      </c>
      <c r="H432" s="94" t="s">
        <v>697</v>
      </c>
      <c r="I432" s="93">
        <v>50</v>
      </c>
      <c r="J432" s="103">
        <v>40</v>
      </c>
      <c r="K432" s="103" t="s">
        <v>2185</v>
      </c>
      <c r="L432" s="97" t="s">
        <v>2926</v>
      </c>
      <c r="M432" s="105">
        <v>528410</v>
      </c>
      <c r="N432" s="105">
        <v>2833006</v>
      </c>
      <c r="O432" s="132">
        <v>528410</v>
      </c>
      <c r="P432" s="132">
        <v>2833006.4</v>
      </c>
      <c r="Q432" s="99">
        <v>45233</v>
      </c>
      <c r="R432" s="93" t="s">
        <v>163</v>
      </c>
      <c r="S432" s="102">
        <v>25</v>
      </c>
      <c r="T432" s="93">
        <v>25</v>
      </c>
      <c r="U432" s="106" t="s">
        <v>2212</v>
      </c>
    </row>
    <row r="433" spans="1:21" hidden="1">
      <c r="A433" s="94">
        <v>432</v>
      </c>
      <c r="B433" s="93">
        <v>4613</v>
      </c>
      <c r="C433" s="93">
        <v>142</v>
      </c>
      <c r="D433" s="93">
        <v>7</v>
      </c>
      <c r="E433" s="93" t="s">
        <v>498</v>
      </c>
      <c r="F433" s="93">
        <v>4</v>
      </c>
      <c r="G433" s="102" t="str">
        <f t="shared" si="8"/>
        <v>P050</v>
      </c>
      <c r="H433" s="94" t="s">
        <v>697</v>
      </c>
      <c r="I433" s="93">
        <v>50</v>
      </c>
      <c r="J433" s="103">
        <v>40</v>
      </c>
      <c r="K433" s="103" t="s">
        <v>2185</v>
      </c>
      <c r="L433" s="97" t="s">
        <v>2926</v>
      </c>
      <c r="M433" s="105">
        <v>528410</v>
      </c>
      <c r="N433" s="105">
        <v>2833006</v>
      </c>
      <c r="O433" s="132">
        <v>528410</v>
      </c>
      <c r="P433" s="132">
        <v>2833006.4</v>
      </c>
      <c r="Q433" s="99">
        <v>45233</v>
      </c>
      <c r="R433" s="93" t="s">
        <v>195</v>
      </c>
      <c r="S433" s="102">
        <v>1</v>
      </c>
      <c r="T433" s="93">
        <v>1</v>
      </c>
      <c r="U433" s="106" t="s">
        <v>2212</v>
      </c>
    </row>
    <row r="434" spans="1:21" hidden="1">
      <c r="A434" s="94">
        <v>433</v>
      </c>
      <c r="B434" s="93">
        <v>4614</v>
      </c>
      <c r="C434" s="93">
        <v>143</v>
      </c>
      <c r="D434" s="93">
        <v>8</v>
      </c>
      <c r="E434" s="93" t="s">
        <v>498</v>
      </c>
      <c r="F434" s="93">
        <v>4</v>
      </c>
      <c r="G434" s="102" t="str">
        <f t="shared" si="8"/>
        <v>P050</v>
      </c>
      <c r="H434" s="94" t="s">
        <v>698</v>
      </c>
      <c r="I434" s="93">
        <v>50</v>
      </c>
      <c r="J434" s="103">
        <v>40</v>
      </c>
      <c r="K434" s="103" t="s">
        <v>2186</v>
      </c>
      <c r="L434" s="97" t="s">
        <v>2344</v>
      </c>
      <c r="M434" s="105">
        <v>528429</v>
      </c>
      <c r="N434" s="105">
        <v>2833006</v>
      </c>
      <c r="O434" s="132">
        <v>528428.69999999995</v>
      </c>
      <c r="P434" s="132">
        <v>2833006.4</v>
      </c>
      <c r="Q434" s="99">
        <v>45233</v>
      </c>
      <c r="R434" s="93" t="s">
        <v>163</v>
      </c>
      <c r="S434" s="102">
        <v>35</v>
      </c>
      <c r="T434" s="93">
        <v>35</v>
      </c>
      <c r="U434" s="106" t="s">
        <v>2212</v>
      </c>
    </row>
    <row r="435" spans="1:21" hidden="1">
      <c r="A435" s="94">
        <v>434</v>
      </c>
      <c r="B435" s="93">
        <v>4614</v>
      </c>
      <c r="C435" s="93">
        <v>143</v>
      </c>
      <c r="D435" s="93">
        <v>8</v>
      </c>
      <c r="E435" s="93" t="s">
        <v>498</v>
      </c>
      <c r="F435" s="93">
        <v>4</v>
      </c>
      <c r="G435" s="102" t="str">
        <f t="shared" si="8"/>
        <v>P050</v>
      </c>
      <c r="H435" s="94" t="s">
        <v>698</v>
      </c>
      <c r="I435" s="93">
        <v>50</v>
      </c>
      <c r="J435" s="103">
        <v>40</v>
      </c>
      <c r="K435" s="103" t="s">
        <v>2186</v>
      </c>
      <c r="L435" s="97" t="s">
        <v>2344</v>
      </c>
      <c r="M435" s="105">
        <v>528429</v>
      </c>
      <c r="N435" s="105">
        <v>2833006</v>
      </c>
      <c r="O435" s="132">
        <v>528428.69999999995</v>
      </c>
      <c r="P435" s="132">
        <v>2833006.4</v>
      </c>
      <c r="Q435" s="99">
        <v>45233</v>
      </c>
      <c r="R435" s="93" t="s">
        <v>223</v>
      </c>
      <c r="S435" s="102">
        <v>1</v>
      </c>
      <c r="T435" s="93">
        <v>1</v>
      </c>
      <c r="U435" s="106" t="s">
        <v>2212</v>
      </c>
    </row>
    <row r="436" spans="1:21" hidden="1">
      <c r="A436" s="94">
        <v>435</v>
      </c>
      <c r="B436" s="93">
        <v>4614</v>
      </c>
      <c r="C436" s="93">
        <v>143</v>
      </c>
      <c r="D436" s="93">
        <v>8</v>
      </c>
      <c r="E436" s="93" t="s">
        <v>498</v>
      </c>
      <c r="F436" s="93">
        <v>4</v>
      </c>
      <c r="G436" s="102" t="str">
        <f t="shared" si="8"/>
        <v>P050</v>
      </c>
      <c r="H436" s="94" t="s">
        <v>698</v>
      </c>
      <c r="I436" s="93">
        <v>50</v>
      </c>
      <c r="J436" s="103">
        <v>40</v>
      </c>
      <c r="K436" s="103" t="s">
        <v>2186</v>
      </c>
      <c r="L436" s="97" t="s">
        <v>2344</v>
      </c>
      <c r="M436" s="105">
        <v>528429</v>
      </c>
      <c r="N436" s="105">
        <v>2833006</v>
      </c>
      <c r="O436" s="132">
        <v>528428.69999999995</v>
      </c>
      <c r="P436" s="132">
        <v>2833006.4</v>
      </c>
      <c r="Q436" s="99">
        <v>45233</v>
      </c>
      <c r="R436" s="93" t="s">
        <v>277</v>
      </c>
      <c r="S436" s="93">
        <v>20</v>
      </c>
      <c r="T436" s="93">
        <v>20</v>
      </c>
      <c r="U436" s="106" t="s">
        <v>2212</v>
      </c>
    </row>
    <row r="437" spans="1:21" hidden="1">
      <c r="A437" s="94">
        <v>436</v>
      </c>
      <c r="B437" s="116">
        <v>4614</v>
      </c>
      <c r="C437" s="116">
        <v>143</v>
      </c>
      <c r="D437" s="116">
        <v>8</v>
      </c>
      <c r="E437" s="116" t="s">
        <v>498</v>
      </c>
      <c r="F437" s="116">
        <v>4</v>
      </c>
      <c r="G437" s="107" t="s">
        <v>462</v>
      </c>
      <c r="H437" s="119" t="s">
        <v>698</v>
      </c>
      <c r="I437" s="116">
        <v>50</v>
      </c>
      <c r="J437" s="121">
        <v>40</v>
      </c>
      <c r="K437" s="121" t="s">
        <v>2186</v>
      </c>
      <c r="L437" s="97" t="s">
        <v>2344</v>
      </c>
      <c r="M437" s="117">
        <v>528429</v>
      </c>
      <c r="N437" s="105">
        <v>2833006</v>
      </c>
      <c r="O437" s="133">
        <v>528428.69999999995</v>
      </c>
      <c r="P437" s="132">
        <v>2833006.4</v>
      </c>
      <c r="Q437" s="120">
        <v>45233</v>
      </c>
      <c r="R437" s="93" t="s">
        <v>281</v>
      </c>
      <c r="S437" s="93">
        <v>30</v>
      </c>
      <c r="T437" s="93">
        <v>30</v>
      </c>
      <c r="U437" s="106" t="s">
        <v>2212</v>
      </c>
    </row>
    <row r="438" spans="1:21" hidden="1">
      <c r="A438" s="94">
        <v>437</v>
      </c>
      <c r="B438" s="116">
        <v>4614</v>
      </c>
      <c r="C438" s="116">
        <v>143</v>
      </c>
      <c r="D438" s="116">
        <v>8</v>
      </c>
      <c r="E438" s="116" t="s">
        <v>498</v>
      </c>
      <c r="F438" s="116">
        <v>4</v>
      </c>
      <c r="G438" s="107" t="s">
        <v>462</v>
      </c>
      <c r="H438" s="119" t="s">
        <v>698</v>
      </c>
      <c r="I438" s="116">
        <v>50</v>
      </c>
      <c r="J438" s="121">
        <v>40</v>
      </c>
      <c r="K438" s="121" t="s">
        <v>2186</v>
      </c>
      <c r="L438" s="97" t="s">
        <v>2344</v>
      </c>
      <c r="M438" s="117">
        <v>528429</v>
      </c>
      <c r="N438" s="105">
        <v>2833006</v>
      </c>
      <c r="O438" s="133">
        <v>528428.69999999995</v>
      </c>
      <c r="P438" s="132">
        <v>2833006.4</v>
      </c>
      <c r="Q438" s="120">
        <v>45233</v>
      </c>
      <c r="R438" s="93" t="s">
        <v>195</v>
      </c>
      <c r="S438" s="93">
        <v>1</v>
      </c>
      <c r="T438" s="93">
        <v>1</v>
      </c>
      <c r="U438" s="106" t="s">
        <v>2212</v>
      </c>
    </row>
    <row r="439" spans="1:21" hidden="1">
      <c r="A439" s="94">
        <v>438</v>
      </c>
      <c r="B439" s="93">
        <v>4615</v>
      </c>
      <c r="C439" s="93">
        <v>144</v>
      </c>
      <c r="D439" s="93">
        <v>9</v>
      </c>
      <c r="E439" s="93" t="s">
        <v>498</v>
      </c>
      <c r="F439" s="93">
        <v>4</v>
      </c>
      <c r="G439" s="102" t="str">
        <f t="shared" ref="G439:G447" si="9">CONCATENATE("P0", $I439)</f>
        <v>P050</v>
      </c>
      <c r="H439" s="94" t="s">
        <v>699</v>
      </c>
      <c r="I439" s="93">
        <v>50</v>
      </c>
      <c r="J439" s="103">
        <v>40</v>
      </c>
      <c r="K439" s="103" t="s">
        <v>2187</v>
      </c>
      <c r="L439" s="97" t="s">
        <v>2927</v>
      </c>
      <c r="M439" s="105">
        <v>528410</v>
      </c>
      <c r="N439" s="105">
        <v>2833028</v>
      </c>
      <c r="O439" s="132">
        <v>528410</v>
      </c>
      <c r="P439" s="132">
        <v>2833027.8</v>
      </c>
      <c r="Q439" s="99">
        <v>45233</v>
      </c>
      <c r="R439" s="93" t="s">
        <v>163</v>
      </c>
      <c r="S439" s="102">
        <v>75</v>
      </c>
      <c r="T439" s="93">
        <v>75</v>
      </c>
      <c r="U439" s="106" t="s">
        <v>2212</v>
      </c>
    </row>
    <row r="440" spans="1:21" hidden="1">
      <c r="A440" s="94">
        <v>439</v>
      </c>
      <c r="B440" s="93">
        <v>4615</v>
      </c>
      <c r="C440" s="93">
        <v>144</v>
      </c>
      <c r="D440" s="93">
        <v>9</v>
      </c>
      <c r="E440" s="93" t="s">
        <v>498</v>
      </c>
      <c r="F440" s="93">
        <v>4</v>
      </c>
      <c r="G440" s="102" t="str">
        <f t="shared" si="9"/>
        <v>P050</v>
      </c>
      <c r="H440" s="94" t="s">
        <v>699</v>
      </c>
      <c r="I440" s="93">
        <v>50</v>
      </c>
      <c r="J440" s="103">
        <v>40</v>
      </c>
      <c r="K440" s="103" t="s">
        <v>2187</v>
      </c>
      <c r="L440" s="97" t="s">
        <v>2927</v>
      </c>
      <c r="M440" s="105">
        <v>528410</v>
      </c>
      <c r="N440" s="105">
        <v>2833028</v>
      </c>
      <c r="O440" s="132">
        <v>528410</v>
      </c>
      <c r="P440" s="132">
        <v>2833027.8</v>
      </c>
      <c r="Q440" s="99">
        <v>45233</v>
      </c>
      <c r="R440" s="93" t="s">
        <v>231</v>
      </c>
      <c r="S440" s="102">
        <v>10</v>
      </c>
      <c r="T440" s="93">
        <v>10</v>
      </c>
      <c r="U440" s="106" t="s">
        <v>2212</v>
      </c>
    </row>
    <row r="441" spans="1:21" hidden="1">
      <c r="A441" s="94">
        <v>440</v>
      </c>
      <c r="B441" s="93">
        <v>4615</v>
      </c>
      <c r="C441" s="93">
        <v>144</v>
      </c>
      <c r="D441" s="93">
        <v>9</v>
      </c>
      <c r="E441" s="93" t="s">
        <v>498</v>
      </c>
      <c r="F441" s="93">
        <v>4</v>
      </c>
      <c r="G441" s="102" t="str">
        <f t="shared" si="9"/>
        <v>P050</v>
      </c>
      <c r="H441" s="94" t="s">
        <v>699</v>
      </c>
      <c r="I441" s="93">
        <v>50</v>
      </c>
      <c r="J441" s="103">
        <v>40</v>
      </c>
      <c r="K441" s="103" t="s">
        <v>2187</v>
      </c>
      <c r="L441" s="97" t="s">
        <v>2927</v>
      </c>
      <c r="M441" s="105">
        <v>528410</v>
      </c>
      <c r="N441" s="105">
        <v>2833028</v>
      </c>
      <c r="O441" s="132">
        <v>528410</v>
      </c>
      <c r="P441" s="132">
        <v>2833027.8</v>
      </c>
      <c r="Q441" s="99">
        <v>45233</v>
      </c>
      <c r="R441" s="93" t="s">
        <v>191</v>
      </c>
      <c r="S441" s="93">
        <v>1</v>
      </c>
      <c r="T441" s="93">
        <v>1</v>
      </c>
      <c r="U441" s="106" t="s">
        <v>2212</v>
      </c>
    </row>
    <row r="442" spans="1:21" hidden="1">
      <c r="A442" s="94">
        <v>441</v>
      </c>
      <c r="B442" s="93">
        <v>4676</v>
      </c>
      <c r="C442" s="93">
        <v>205</v>
      </c>
      <c r="D442" s="93">
        <v>1</v>
      </c>
      <c r="E442" s="93" t="s">
        <v>498</v>
      </c>
      <c r="F442" s="93">
        <v>4</v>
      </c>
      <c r="G442" s="102" t="str">
        <f t="shared" si="9"/>
        <v>P050</v>
      </c>
      <c r="H442" s="94" t="s">
        <v>700</v>
      </c>
      <c r="I442" s="93">
        <v>50</v>
      </c>
      <c r="J442" s="103">
        <v>41</v>
      </c>
      <c r="K442" s="103" t="s">
        <v>2185</v>
      </c>
      <c r="L442" s="97" t="s">
        <v>2928</v>
      </c>
      <c r="M442" s="105">
        <v>527685</v>
      </c>
      <c r="N442" s="105">
        <v>2834004</v>
      </c>
      <c r="O442" s="132">
        <v>527684.5</v>
      </c>
      <c r="P442" s="132">
        <v>2834003.8</v>
      </c>
      <c r="Q442" s="99">
        <v>45236</v>
      </c>
      <c r="R442" s="93" t="s">
        <v>163</v>
      </c>
      <c r="S442" s="102">
        <v>70</v>
      </c>
      <c r="T442" s="93">
        <v>70</v>
      </c>
      <c r="U442" s="106" t="s">
        <v>2216</v>
      </c>
    </row>
    <row r="443" spans="1:21" hidden="1">
      <c r="A443" s="94">
        <v>442</v>
      </c>
      <c r="B443" s="93">
        <v>4677</v>
      </c>
      <c r="C443" s="93">
        <v>206</v>
      </c>
      <c r="D443" s="93">
        <v>2</v>
      </c>
      <c r="E443" s="93" t="s">
        <v>498</v>
      </c>
      <c r="F443" s="93">
        <v>4</v>
      </c>
      <c r="G443" s="102" t="str">
        <f t="shared" si="9"/>
        <v>P050</v>
      </c>
      <c r="H443" s="94" t="s">
        <v>701</v>
      </c>
      <c r="I443" s="93">
        <v>50</v>
      </c>
      <c r="J443" s="103">
        <v>41</v>
      </c>
      <c r="K443" s="103" t="s">
        <v>2186</v>
      </c>
      <c r="L443" s="97" t="s">
        <v>2929</v>
      </c>
      <c r="M443" s="105">
        <v>527714</v>
      </c>
      <c r="N443" s="105">
        <v>2834004</v>
      </c>
      <c r="O443" s="132">
        <v>527713.9</v>
      </c>
      <c r="P443" s="132">
        <v>2834003.8</v>
      </c>
      <c r="Q443" s="99">
        <v>45236</v>
      </c>
      <c r="R443" s="93" t="s">
        <v>163</v>
      </c>
      <c r="S443" s="102">
        <v>60</v>
      </c>
      <c r="T443" s="93">
        <v>60</v>
      </c>
      <c r="U443" s="106" t="s">
        <v>2216</v>
      </c>
    </row>
    <row r="444" spans="1:21" hidden="1">
      <c r="A444" s="94">
        <v>443</v>
      </c>
      <c r="B444" s="93">
        <v>4677</v>
      </c>
      <c r="C444" s="93">
        <v>206</v>
      </c>
      <c r="D444" s="93">
        <v>2</v>
      </c>
      <c r="E444" s="93" t="s">
        <v>498</v>
      </c>
      <c r="F444" s="93">
        <v>4</v>
      </c>
      <c r="G444" s="102" t="str">
        <f t="shared" si="9"/>
        <v>P050</v>
      </c>
      <c r="H444" s="94" t="s">
        <v>701</v>
      </c>
      <c r="I444" s="93">
        <v>50</v>
      </c>
      <c r="J444" s="103">
        <v>41</v>
      </c>
      <c r="K444" s="103" t="s">
        <v>2186</v>
      </c>
      <c r="L444" s="97" t="s">
        <v>2929</v>
      </c>
      <c r="M444" s="105">
        <v>527714</v>
      </c>
      <c r="N444" s="105">
        <v>2834004</v>
      </c>
      <c r="O444" s="132">
        <v>527713.9</v>
      </c>
      <c r="P444" s="132">
        <v>2834003.8</v>
      </c>
      <c r="Q444" s="99">
        <v>45236</v>
      </c>
      <c r="R444" s="93" t="s">
        <v>195</v>
      </c>
      <c r="S444" s="102">
        <v>1</v>
      </c>
      <c r="T444" s="93">
        <v>1</v>
      </c>
      <c r="U444" s="106" t="s">
        <v>2216</v>
      </c>
    </row>
    <row r="445" spans="1:21" hidden="1">
      <c r="A445" s="94">
        <v>444</v>
      </c>
      <c r="B445" s="93">
        <v>4678</v>
      </c>
      <c r="C445" s="93">
        <v>207</v>
      </c>
      <c r="D445" s="93">
        <v>3</v>
      </c>
      <c r="E445" s="93" t="s">
        <v>498</v>
      </c>
      <c r="F445" s="93">
        <v>4</v>
      </c>
      <c r="G445" s="102" t="str">
        <f t="shared" si="9"/>
        <v>P050</v>
      </c>
      <c r="H445" s="94" t="s">
        <v>702</v>
      </c>
      <c r="I445" s="93">
        <v>50</v>
      </c>
      <c r="J445" s="103">
        <v>41</v>
      </c>
      <c r="K445" s="103" t="s">
        <v>2187</v>
      </c>
      <c r="L445" s="97" t="s">
        <v>2345</v>
      </c>
      <c r="M445" s="105">
        <v>527685</v>
      </c>
      <c r="N445" s="105">
        <v>2834033</v>
      </c>
      <c r="O445" s="132">
        <v>527684.5</v>
      </c>
      <c r="P445" s="132">
        <v>2834032.8</v>
      </c>
      <c r="Q445" s="99">
        <v>45236</v>
      </c>
      <c r="R445" s="93" t="s">
        <v>163</v>
      </c>
      <c r="S445" s="102">
        <v>20</v>
      </c>
      <c r="T445" s="93">
        <v>20</v>
      </c>
      <c r="U445" s="106" t="s">
        <v>2216</v>
      </c>
    </row>
    <row r="446" spans="1:21" hidden="1">
      <c r="A446" s="94">
        <v>445</v>
      </c>
      <c r="B446" s="93">
        <v>4678</v>
      </c>
      <c r="C446" s="93">
        <v>207</v>
      </c>
      <c r="D446" s="93">
        <v>3</v>
      </c>
      <c r="E446" s="93" t="s">
        <v>498</v>
      </c>
      <c r="F446" s="93">
        <v>4</v>
      </c>
      <c r="G446" s="102" t="str">
        <f t="shared" si="9"/>
        <v>P050</v>
      </c>
      <c r="H446" s="94" t="s">
        <v>702</v>
      </c>
      <c r="I446" s="93">
        <v>50</v>
      </c>
      <c r="J446" s="103">
        <v>41</v>
      </c>
      <c r="K446" s="103" t="s">
        <v>2187</v>
      </c>
      <c r="L446" s="97" t="s">
        <v>2345</v>
      </c>
      <c r="M446" s="105">
        <v>527685</v>
      </c>
      <c r="N446" s="105">
        <v>2834033</v>
      </c>
      <c r="O446" s="132">
        <v>527684.5</v>
      </c>
      <c r="P446" s="132">
        <v>2834032.8</v>
      </c>
      <c r="Q446" s="99">
        <v>45236</v>
      </c>
      <c r="R446" s="93" t="s">
        <v>173</v>
      </c>
      <c r="S446" s="102">
        <v>2</v>
      </c>
      <c r="T446" s="93">
        <v>2</v>
      </c>
      <c r="U446" s="106" t="s">
        <v>2216</v>
      </c>
    </row>
    <row r="447" spans="1:21" hidden="1">
      <c r="A447" s="94">
        <v>446</v>
      </c>
      <c r="B447" s="93">
        <v>4678</v>
      </c>
      <c r="C447" s="93">
        <v>207</v>
      </c>
      <c r="D447" s="93">
        <v>3</v>
      </c>
      <c r="E447" s="93" t="s">
        <v>498</v>
      </c>
      <c r="F447" s="93">
        <v>4</v>
      </c>
      <c r="G447" s="102" t="str">
        <f t="shared" si="9"/>
        <v>P050</v>
      </c>
      <c r="H447" s="94" t="s">
        <v>702</v>
      </c>
      <c r="I447" s="93">
        <v>50</v>
      </c>
      <c r="J447" s="103">
        <v>41</v>
      </c>
      <c r="K447" s="103" t="s">
        <v>2187</v>
      </c>
      <c r="L447" s="97" t="s">
        <v>2345</v>
      </c>
      <c r="M447" s="105">
        <v>527685</v>
      </c>
      <c r="N447" s="105">
        <v>2834033</v>
      </c>
      <c r="O447" s="132">
        <v>527684.5</v>
      </c>
      <c r="P447" s="132">
        <v>2834032.8</v>
      </c>
      <c r="Q447" s="99">
        <v>45236</v>
      </c>
      <c r="R447" s="93" t="s">
        <v>195</v>
      </c>
      <c r="S447" s="93">
        <v>1</v>
      </c>
      <c r="T447" s="93">
        <v>1</v>
      </c>
      <c r="U447" s="106" t="s">
        <v>2216</v>
      </c>
    </row>
    <row r="448" spans="1:21" hidden="1">
      <c r="A448" s="94">
        <v>447</v>
      </c>
      <c r="B448" s="116">
        <v>4678</v>
      </c>
      <c r="C448" s="116">
        <v>207</v>
      </c>
      <c r="D448" s="116">
        <v>3</v>
      </c>
      <c r="E448" s="116" t="s">
        <v>498</v>
      </c>
      <c r="F448" s="116">
        <v>4</v>
      </c>
      <c r="G448" s="107" t="s">
        <v>462</v>
      </c>
      <c r="H448" s="119" t="s">
        <v>702</v>
      </c>
      <c r="I448" s="116">
        <v>50</v>
      </c>
      <c r="J448" s="121">
        <v>41</v>
      </c>
      <c r="K448" s="121" t="s">
        <v>2187</v>
      </c>
      <c r="L448" s="97" t="s">
        <v>2345</v>
      </c>
      <c r="M448" s="117">
        <v>527685</v>
      </c>
      <c r="N448" s="117">
        <v>2834033</v>
      </c>
      <c r="O448" s="133">
        <v>527684.5</v>
      </c>
      <c r="P448" s="133">
        <v>2834033</v>
      </c>
      <c r="Q448" s="120">
        <v>45236</v>
      </c>
      <c r="R448" s="93" t="s">
        <v>149</v>
      </c>
      <c r="S448" s="93">
        <v>2</v>
      </c>
      <c r="T448" s="93">
        <v>2</v>
      </c>
      <c r="U448" s="106" t="s">
        <v>2216</v>
      </c>
    </row>
    <row r="449" spans="1:21" hidden="1">
      <c r="A449" s="94">
        <v>448</v>
      </c>
      <c r="B449" s="116">
        <v>4678</v>
      </c>
      <c r="C449" s="116">
        <v>207</v>
      </c>
      <c r="D449" s="116">
        <v>3</v>
      </c>
      <c r="E449" s="116" t="s">
        <v>498</v>
      </c>
      <c r="F449" s="116">
        <v>4</v>
      </c>
      <c r="G449" s="107" t="s">
        <v>462</v>
      </c>
      <c r="H449" s="119" t="s">
        <v>702</v>
      </c>
      <c r="I449" s="116">
        <v>50</v>
      </c>
      <c r="J449" s="121">
        <v>41</v>
      </c>
      <c r="K449" s="121" t="s">
        <v>2187</v>
      </c>
      <c r="L449" s="97" t="s">
        <v>2345</v>
      </c>
      <c r="M449" s="117">
        <v>527685</v>
      </c>
      <c r="N449" s="117">
        <v>2834033</v>
      </c>
      <c r="O449" s="133">
        <v>527684.5</v>
      </c>
      <c r="P449" s="133">
        <v>2834033</v>
      </c>
      <c r="Q449" s="120">
        <v>45236</v>
      </c>
      <c r="R449" s="93" t="s">
        <v>277</v>
      </c>
      <c r="S449" s="93">
        <v>10</v>
      </c>
      <c r="T449" s="93">
        <v>10</v>
      </c>
      <c r="U449" s="106" t="s">
        <v>2216</v>
      </c>
    </row>
    <row r="450" spans="1:21" hidden="1">
      <c r="A450" s="94">
        <v>449</v>
      </c>
      <c r="B450" s="93">
        <v>4679</v>
      </c>
      <c r="C450" s="93">
        <v>208</v>
      </c>
      <c r="D450" s="93">
        <v>4</v>
      </c>
      <c r="E450" s="93" t="s">
        <v>498</v>
      </c>
      <c r="F450" s="93">
        <v>4</v>
      </c>
      <c r="G450" s="102" t="str">
        <f>CONCATENATE("P0", $I450)</f>
        <v>P050</v>
      </c>
      <c r="H450" s="94" t="s">
        <v>703</v>
      </c>
      <c r="I450" s="93">
        <v>50</v>
      </c>
      <c r="J450" s="103">
        <v>42</v>
      </c>
      <c r="K450" s="103" t="s">
        <v>2185</v>
      </c>
      <c r="L450" s="97" t="s">
        <v>2930</v>
      </c>
      <c r="M450" s="105">
        <v>527710</v>
      </c>
      <c r="N450" s="105">
        <v>2834004</v>
      </c>
      <c r="O450" s="132">
        <v>527709.69999999995</v>
      </c>
      <c r="P450" s="132">
        <v>2834003.9</v>
      </c>
      <c r="Q450" s="99">
        <v>45236</v>
      </c>
      <c r="R450" s="93" t="s">
        <v>163</v>
      </c>
      <c r="S450" s="102">
        <v>4</v>
      </c>
      <c r="T450" s="93">
        <v>4</v>
      </c>
      <c r="U450" s="106" t="s">
        <v>2216</v>
      </c>
    </row>
    <row r="451" spans="1:21" hidden="1">
      <c r="A451" s="94">
        <v>450</v>
      </c>
      <c r="B451" s="93">
        <v>4679</v>
      </c>
      <c r="C451" s="93">
        <v>208</v>
      </c>
      <c r="D451" s="93">
        <v>4</v>
      </c>
      <c r="E451" s="93" t="s">
        <v>498</v>
      </c>
      <c r="F451" s="93">
        <v>4</v>
      </c>
      <c r="G451" s="102" t="str">
        <f>CONCATENATE("P0", $I451)</f>
        <v>P050</v>
      </c>
      <c r="H451" s="94" t="s">
        <v>703</v>
      </c>
      <c r="I451" s="93">
        <v>50</v>
      </c>
      <c r="J451" s="103">
        <v>42</v>
      </c>
      <c r="K451" s="103" t="s">
        <v>2185</v>
      </c>
      <c r="L451" s="97" t="s">
        <v>2930</v>
      </c>
      <c r="M451" s="105">
        <v>527710</v>
      </c>
      <c r="N451" s="105">
        <v>2834004</v>
      </c>
      <c r="O451" s="132">
        <v>527709.69999999995</v>
      </c>
      <c r="P451" s="132">
        <v>2834003.9</v>
      </c>
      <c r="Q451" s="99">
        <v>45236</v>
      </c>
      <c r="R451" s="93" t="s">
        <v>195</v>
      </c>
      <c r="S451" s="102">
        <v>1</v>
      </c>
      <c r="T451" s="93">
        <v>1</v>
      </c>
      <c r="U451" s="106" t="s">
        <v>2216</v>
      </c>
    </row>
    <row r="452" spans="1:21" hidden="1">
      <c r="A452" s="94">
        <v>451</v>
      </c>
      <c r="B452" s="93">
        <v>4680</v>
      </c>
      <c r="C452" s="93">
        <v>209</v>
      </c>
      <c r="D452" s="93">
        <v>5</v>
      </c>
      <c r="E452" s="93" t="s">
        <v>498</v>
      </c>
      <c r="F452" s="93">
        <v>4</v>
      </c>
      <c r="G452" s="102" t="str">
        <f>CONCATENATE("P0", $I452)</f>
        <v>P050</v>
      </c>
      <c r="H452" s="94" t="s">
        <v>704</v>
      </c>
      <c r="I452" s="93">
        <v>50</v>
      </c>
      <c r="J452" s="103">
        <v>42</v>
      </c>
      <c r="K452" s="103" t="s">
        <v>2186</v>
      </c>
      <c r="L452" s="97" t="s">
        <v>2346</v>
      </c>
      <c r="M452" s="105">
        <v>527743</v>
      </c>
      <c r="N452" s="105">
        <v>2834004</v>
      </c>
      <c r="O452" s="132">
        <v>527743.4</v>
      </c>
      <c r="P452" s="132">
        <v>2834003.9</v>
      </c>
      <c r="Q452" s="99">
        <v>45236</v>
      </c>
      <c r="R452" s="93" t="s">
        <v>163</v>
      </c>
      <c r="S452" s="102">
        <v>15</v>
      </c>
      <c r="T452" s="93">
        <v>15</v>
      </c>
      <c r="U452" s="106" t="s">
        <v>2216</v>
      </c>
    </row>
    <row r="453" spans="1:21" hidden="1">
      <c r="A453" s="94">
        <v>452</v>
      </c>
      <c r="B453" s="93">
        <v>4680</v>
      </c>
      <c r="C453" s="93">
        <v>209</v>
      </c>
      <c r="D453" s="93">
        <v>5</v>
      </c>
      <c r="E453" s="93" t="s">
        <v>498</v>
      </c>
      <c r="F453" s="93">
        <v>4</v>
      </c>
      <c r="G453" s="102" t="str">
        <f>CONCATENATE("P0", $I453)</f>
        <v>P050</v>
      </c>
      <c r="H453" s="94" t="s">
        <v>704</v>
      </c>
      <c r="I453" s="93">
        <v>50</v>
      </c>
      <c r="J453" s="103">
        <v>42</v>
      </c>
      <c r="K453" s="103" t="s">
        <v>2186</v>
      </c>
      <c r="L453" s="97" t="s">
        <v>2346</v>
      </c>
      <c r="M453" s="105">
        <v>527743</v>
      </c>
      <c r="N453" s="105">
        <v>2834004</v>
      </c>
      <c r="O453" s="132">
        <v>527743.4</v>
      </c>
      <c r="P453" s="132">
        <v>2834003.9</v>
      </c>
      <c r="Q453" s="99">
        <v>45236</v>
      </c>
      <c r="R453" s="93" t="s">
        <v>269</v>
      </c>
      <c r="S453" s="102">
        <v>25</v>
      </c>
      <c r="T453" s="93">
        <v>25</v>
      </c>
      <c r="U453" s="106" t="s">
        <v>2216</v>
      </c>
    </row>
    <row r="454" spans="1:21" hidden="1">
      <c r="A454" s="94">
        <v>453</v>
      </c>
      <c r="B454" s="93">
        <v>4680</v>
      </c>
      <c r="C454" s="93">
        <v>209</v>
      </c>
      <c r="D454" s="93">
        <v>5</v>
      </c>
      <c r="E454" s="93" t="s">
        <v>498</v>
      </c>
      <c r="F454" s="93">
        <v>4</v>
      </c>
      <c r="G454" s="102" t="str">
        <f>CONCATENATE("P0", $I454)</f>
        <v>P050</v>
      </c>
      <c r="H454" s="94" t="s">
        <v>704</v>
      </c>
      <c r="I454" s="93">
        <v>50</v>
      </c>
      <c r="J454" s="103">
        <v>42</v>
      </c>
      <c r="K454" s="103" t="s">
        <v>2186</v>
      </c>
      <c r="L454" s="97" t="s">
        <v>2346</v>
      </c>
      <c r="M454" s="105">
        <v>527743</v>
      </c>
      <c r="N454" s="105">
        <v>2834004</v>
      </c>
      <c r="O454" s="132">
        <v>527743.4</v>
      </c>
      <c r="P454" s="132">
        <v>2834003.9</v>
      </c>
      <c r="Q454" s="99">
        <v>45236</v>
      </c>
      <c r="R454" s="93" t="s">
        <v>195</v>
      </c>
      <c r="S454" s="93">
        <v>1</v>
      </c>
      <c r="T454" s="93">
        <v>1</v>
      </c>
      <c r="U454" s="106" t="s">
        <v>2216</v>
      </c>
    </row>
    <row r="455" spans="1:21" hidden="1">
      <c r="A455" s="94">
        <v>454</v>
      </c>
      <c r="B455" s="116">
        <v>4680</v>
      </c>
      <c r="C455" s="116">
        <v>209</v>
      </c>
      <c r="D455" s="116">
        <v>5</v>
      </c>
      <c r="E455" s="116" t="s">
        <v>498</v>
      </c>
      <c r="F455" s="116">
        <v>4</v>
      </c>
      <c r="G455" s="107" t="s">
        <v>462</v>
      </c>
      <c r="H455" s="119" t="s">
        <v>704</v>
      </c>
      <c r="I455" s="116">
        <v>50</v>
      </c>
      <c r="J455" s="121">
        <v>42</v>
      </c>
      <c r="K455" s="121" t="s">
        <v>2186</v>
      </c>
      <c r="L455" s="97" t="s">
        <v>2346</v>
      </c>
      <c r="M455" s="117">
        <v>527743</v>
      </c>
      <c r="N455" s="117">
        <v>2834004</v>
      </c>
      <c r="O455" s="133">
        <v>527743.4</v>
      </c>
      <c r="P455" s="133">
        <v>2834004</v>
      </c>
      <c r="Q455" s="120">
        <v>45236</v>
      </c>
      <c r="R455" s="93" t="s">
        <v>191</v>
      </c>
      <c r="S455" s="93">
        <v>1</v>
      </c>
      <c r="T455" s="93">
        <v>1</v>
      </c>
      <c r="U455" s="106" t="s">
        <v>2216</v>
      </c>
    </row>
    <row r="456" spans="1:21" hidden="1">
      <c r="A456" s="94">
        <v>455</v>
      </c>
      <c r="B456" s="93">
        <v>4681</v>
      </c>
      <c r="C456" s="93">
        <v>210</v>
      </c>
      <c r="D456" s="93">
        <v>6</v>
      </c>
      <c r="E456" s="93" t="s">
        <v>498</v>
      </c>
      <c r="F456" s="93">
        <v>4</v>
      </c>
      <c r="G456" s="102" t="str">
        <f>CONCATENATE("P0", $I456)</f>
        <v>P050</v>
      </c>
      <c r="H456" s="94" t="s">
        <v>705</v>
      </c>
      <c r="I456" s="93">
        <v>50</v>
      </c>
      <c r="J456" s="103">
        <v>42</v>
      </c>
      <c r="K456" s="103" t="s">
        <v>2187</v>
      </c>
      <c r="L456" s="97" t="s">
        <v>2931</v>
      </c>
      <c r="M456" s="105">
        <v>527710</v>
      </c>
      <c r="N456" s="105">
        <v>2834031</v>
      </c>
      <c r="O456" s="132">
        <v>527709.69999999995</v>
      </c>
      <c r="P456" s="132">
        <v>2834030.5</v>
      </c>
      <c r="Q456" s="99">
        <v>45236</v>
      </c>
      <c r="R456" s="93" t="s">
        <v>163</v>
      </c>
      <c r="S456" s="102">
        <v>50</v>
      </c>
      <c r="T456" s="93">
        <v>50</v>
      </c>
      <c r="U456" s="106" t="s">
        <v>2216</v>
      </c>
    </row>
    <row r="457" spans="1:21" hidden="1">
      <c r="A457" s="94">
        <v>456</v>
      </c>
      <c r="B457" s="93">
        <v>4681</v>
      </c>
      <c r="C457" s="93">
        <v>210</v>
      </c>
      <c r="D457" s="93">
        <v>6</v>
      </c>
      <c r="E457" s="93" t="s">
        <v>498</v>
      </c>
      <c r="F457" s="93">
        <v>4</v>
      </c>
      <c r="G457" s="102" t="str">
        <f>CONCATENATE("P0", $I457)</f>
        <v>P050</v>
      </c>
      <c r="H457" s="94" t="s">
        <v>705</v>
      </c>
      <c r="I457" s="93">
        <v>50</v>
      </c>
      <c r="J457" s="103">
        <v>42</v>
      </c>
      <c r="K457" s="103" t="s">
        <v>2187</v>
      </c>
      <c r="L457" s="97" t="s">
        <v>2931</v>
      </c>
      <c r="M457" s="105">
        <v>527710</v>
      </c>
      <c r="N457" s="105">
        <v>2834031</v>
      </c>
      <c r="O457" s="132">
        <v>527709.69999999995</v>
      </c>
      <c r="P457" s="132">
        <v>2834030.5</v>
      </c>
      <c r="Q457" s="99">
        <v>45236</v>
      </c>
      <c r="R457" s="93" t="s">
        <v>195</v>
      </c>
      <c r="S457" s="102">
        <v>1</v>
      </c>
      <c r="T457" s="93">
        <v>1</v>
      </c>
      <c r="U457" s="106" t="s">
        <v>2216</v>
      </c>
    </row>
    <row r="458" spans="1:21" hidden="1">
      <c r="A458" s="94">
        <v>457</v>
      </c>
      <c r="B458" s="93">
        <v>4682</v>
      </c>
      <c r="C458" s="93">
        <v>211</v>
      </c>
      <c r="D458" s="93">
        <v>7</v>
      </c>
      <c r="E458" s="93" t="s">
        <v>498</v>
      </c>
      <c r="F458" s="93">
        <v>4</v>
      </c>
      <c r="G458" s="102" t="str">
        <f>CONCATENATE("P0", $I458)</f>
        <v>P050</v>
      </c>
      <c r="H458" s="94" t="s">
        <v>706</v>
      </c>
      <c r="I458" s="93">
        <v>50</v>
      </c>
      <c r="J458" s="103">
        <v>44</v>
      </c>
      <c r="K458" s="103" t="s">
        <v>2185</v>
      </c>
      <c r="L458" s="97" t="s">
        <v>2347</v>
      </c>
      <c r="M458" s="105">
        <v>527724</v>
      </c>
      <c r="N458" s="105">
        <v>2834124</v>
      </c>
      <c r="O458" s="132">
        <v>527724.19999999995</v>
      </c>
      <c r="P458" s="132">
        <v>2834124.4</v>
      </c>
      <c r="Q458" s="99">
        <v>45236</v>
      </c>
      <c r="R458" s="93" t="s">
        <v>163</v>
      </c>
      <c r="S458" s="102">
        <v>35</v>
      </c>
      <c r="T458" s="93">
        <v>35</v>
      </c>
      <c r="U458" s="106" t="s">
        <v>2216</v>
      </c>
    </row>
    <row r="459" spans="1:21" hidden="1">
      <c r="A459" s="94">
        <v>458</v>
      </c>
      <c r="B459" s="93">
        <v>4682</v>
      </c>
      <c r="C459" s="93">
        <v>211</v>
      </c>
      <c r="D459" s="93">
        <v>7</v>
      </c>
      <c r="E459" s="93" t="s">
        <v>498</v>
      </c>
      <c r="F459" s="93">
        <v>4</v>
      </c>
      <c r="G459" s="102" t="str">
        <f>CONCATENATE("P0", $I459)</f>
        <v>P050</v>
      </c>
      <c r="H459" s="94" t="s">
        <v>706</v>
      </c>
      <c r="I459" s="93">
        <v>50</v>
      </c>
      <c r="J459" s="103">
        <v>44</v>
      </c>
      <c r="K459" s="103" t="s">
        <v>2185</v>
      </c>
      <c r="L459" s="97" t="s">
        <v>2347</v>
      </c>
      <c r="M459" s="105">
        <v>527724</v>
      </c>
      <c r="N459" s="105">
        <v>2834124</v>
      </c>
      <c r="O459" s="132">
        <v>527724.19999999995</v>
      </c>
      <c r="P459" s="132">
        <v>2834124.4</v>
      </c>
      <c r="Q459" s="99">
        <v>45236</v>
      </c>
      <c r="R459" s="93" t="s">
        <v>173</v>
      </c>
      <c r="S459" s="102">
        <v>2</v>
      </c>
      <c r="T459" s="93">
        <v>2</v>
      </c>
      <c r="U459" s="106" t="s">
        <v>2216</v>
      </c>
    </row>
    <row r="460" spans="1:21" hidden="1">
      <c r="A460" s="94">
        <v>459</v>
      </c>
      <c r="B460" s="93">
        <v>4682</v>
      </c>
      <c r="C460" s="93">
        <v>211</v>
      </c>
      <c r="D460" s="93">
        <v>7</v>
      </c>
      <c r="E460" s="93" t="s">
        <v>498</v>
      </c>
      <c r="F460" s="93">
        <v>4</v>
      </c>
      <c r="G460" s="102" t="str">
        <f>CONCATENATE("P0", $I460)</f>
        <v>P050</v>
      </c>
      <c r="H460" s="94" t="s">
        <v>706</v>
      </c>
      <c r="I460" s="93">
        <v>50</v>
      </c>
      <c r="J460" s="103">
        <v>44</v>
      </c>
      <c r="K460" s="103" t="s">
        <v>2185</v>
      </c>
      <c r="L460" s="97" t="s">
        <v>2347</v>
      </c>
      <c r="M460" s="105">
        <v>527724</v>
      </c>
      <c r="N460" s="105">
        <v>2834124</v>
      </c>
      <c r="O460" s="132">
        <v>527724.19999999995</v>
      </c>
      <c r="P460" s="132">
        <v>2834124.4</v>
      </c>
      <c r="Q460" s="99">
        <v>45236</v>
      </c>
      <c r="R460" s="93" t="s">
        <v>195</v>
      </c>
      <c r="S460" s="93">
        <v>1</v>
      </c>
      <c r="T460" s="93">
        <v>1</v>
      </c>
      <c r="U460" s="106" t="s">
        <v>2216</v>
      </c>
    </row>
    <row r="461" spans="1:21" hidden="1">
      <c r="A461" s="94">
        <v>460</v>
      </c>
      <c r="B461" s="116">
        <v>4682</v>
      </c>
      <c r="C461" s="116">
        <v>211</v>
      </c>
      <c r="D461" s="116">
        <v>7</v>
      </c>
      <c r="E461" s="116" t="s">
        <v>498</v>
      </c>
      <c r="F461" s="116">
        <v>4</v>
      </c>
      <c r="G461" s="107" t="s">
        <v>462</v>
      </c>
      <c r="H461" s="119" t="s">
        <v>706</v>
      </c>
      <c r="I461" s="116">
        <v>50</v>
      </c>
      <c r="J461" s="121">
        <v>44</v>
      </c>
      <c r="K461" s="121" t="s">
        <v>2185</v>
      </c>
      <c r="L461" s="97" t="s">
        <v>2347</v>
      </c>
      <c r="M461" s="117">
        <v>527724</v>
      </c>
      <c r="N461" s="117">
        <v>2834124</v>
      </c>
      <c r="O461" s="133">
        <v>527724.19999999995</v>
      </c>
      <c r="P461" s="133">
        <v>2834124</v>
      </c>
      <c r="Q461" s="120">
        <v>45236</v>
      </c>
      <c r="R461" s="93" t="s">
        <v>231</v>
      </c>
      <c r="S461" s="93">
        <v>3</v>
      </c>
      <c r="T461" s="93">
        <v>3</v>
      </c>
      <c r="U461" s="106" t="s">
        <v>2216</v>
      </c>
    </row>
    <row r="462" spans="1:21" hidden="1">
      <c r="A462" s="94">
        <v>461</v>
      </c>
      <c r="B462" s="116">
        <v>4682</v>
      </c>
      <c r="C462" s="116">
        <v>211</v>
      </c>
      <c r="D462" s="116">
        <v>7</v>
      </c>
      <c r="E462" s="116" t="s">
        <v>498</v>
      </c>
      <c r="F462" s="116">
        <v>4</v>
      </c>
      <c r="G462" s="107" t="s">
        <v>462</v>
      </c>
      <c r="H462" s="119" t="s">
        <v>706</v>
      </c>
      <c r="I462" s="116">
        <v>50</v>
      </c>
      <c r="J462" s="121">
        <v>44</v>
      </c>
      <c r="K462" s="121" t="s">
        <v>2185</v>
      </c>
      <c r="L462" s="97" t="s">
        <v>2347</v>
      </c>
      <c r="M462" s="117">
        <v>527724</v>
      </c>
      <c r="N462" s="117">
        <v>2834124</v>
      </c>
      <c r="O462" s="133">
        <v>527724.19999999995</v>
      </c>
      <c r="P462" s="133">
        <v>2834124</v>
      </c>
      <c r="Q462" s="120">
        <v>45236</v>
      </c>
      <c r="R462" s="93" t="s">
        <v>223</v>
      </c>
      <c r="S462" s="93">
        <v>1</v>
      </c>
      <c r="T462" s="93">
        <v>1</v>
      </c>
      <c r="U462" s="106" t="s">
        <v>2216</v>
      </c>
    </row>
    <row r="463" spans="1:21" hidden="1">
      <c r="A463" s="94">
        <v>462</v>
      </c>
      <c r="B463" s="93">
        <v>4683</v>
      </c>
      <c r="C463" s="93">
        <v>212</v>
      </c>
      <c r="D463" s="93">
        <v>8</v>
      </c>
      <c r="E463" s="93" t="s">
        <v>498</v>
      </c>
      <c r="F463" s="93">
        <v>4</v>
      </c>
      <c r="G463" s="102" t="str">
        <f>CONCATENATE("P0", $I463)</f>
        <v>P050</v>
      </c>
      <c r="H463" s="94" t="s">
        <v>707</v>
      </c>
      <c r="I463" s="93">
        <v>50</v>
      </c>
      <c r="J463" s="103">
        <v>44</v>
      </c>
      <c r="K463" s="103" t="s">
        <v>2186</v>
      </c>
      <c r="L463" s="97" t="s">
        <v>2348</v>
      </c>
      <c r="M463" s="105">
        <v>527751</v>
      </c>
      <c r="N463" s="105">
        <v>2834124</v>
      </c>
      <c r="O463" s="132">
        <v>527750.9</v>
      </c>
      <c r="P463" s="132">
        <v>2834124.4</v>
      </c>
      <c r="Q463" s="99">
        <v>45236</v>
      </c>
      <c r="R463" s="93" t="s">
        <v>217</v>
      </c>
      <c r="S463" s="102">
        <v>45</v>
      </c>
      <c r="T463" s="93">
        <v>45</v>
      </c>
      <c r="U463" s="106" t="s">
        <v>2216</v>
      </c>
    </row>
    <row r="464" spans="1:21" hidden="1">
      <c r="A464" s="94">
        <v>463</v>
      </c>
      <c r="B464" s="93">
        <v>4683</v>
      </c>
      <c r="C464" s="93">
        <v>212</v>
      </c>
      <c r="D464" s="93">
        <v>8</v>
      </c>
      <c r="E464" s="93" t="s">
        <v>498</v>
      </c>
      <c r="F464" s="93">
        <v>4</v>
      </c>
      <c r="G464" s="102" t="str">
        <f>CONCATENATE("P0", $I464)</f>
        <v>P050</v>
      </c>
      <c r="H464" s="94" t="s">
        <v>707</v>
      </c>
      <c r="I464" s="93">
        <v>50</v>
      </c>
      <c r="J464" s="103">
        <v>44</v>
      </c>
      <c r="K464" s="103" t="s">
        <v>2186</v>
      </c>
      <c r="L464" s="97" t="s">
        <v>2348</v>
      </c>
      <c r="M464" s="105">
        <v>527751</v>
      </c>
      <c r="N464" s="105">
        <v>2834124</v>
      </c>
      <c r="O464" s="132">
        <v>527750.9</v>
      </c>
      <c r="P464" s="132">
        <v>2834124.4</v>
      </c>
      <c r="Q464" s="99">
        <v>45236</v>
      </c>
      <c r="R464" s="93" t="s">
        <v>175</v>
      </c>
      <c r="S464" s="102">
        <v>2</v>
      </c>
      <c r="T464" s="93">
        <v>2</v>
      </c>
      <c r="U464" s="106" t="s">
        <v>2216</v>
      </c>
    </row>
    <row r="465" spans="1:21" hidden="1">
      <c r="A465" s="94">
        <v>464</v>
      </c>
      <c r="B465" s="93">
        <v>4683</v>
      </c>
      <c r="C465" s="93">
        <v>212</v>
      </c>
      <c r="D465" s="93">
        <v>8</v>
      </c>
      <c r="E465" s="93" t="s">
        <v>498</v>
      </c>
      <c r="F465" s="93">
        <v>4</v>
      </c>
      <c r="G465" s="102" t="str">
        <f>CONCATENATE("P0", $I465)</f>
        <v>P050</v>
      </c>
      <c r="H465" s="94" t="s">
        <v>707</v>
      </c>
      <c r="I465" s="93">
        <v>50</v>
      </c>
      <c r="J465" s="103">
        <v>44</v>
      </c>
      <c r="K465" s="103" t="s">
        <v>2186</v>
      </c>
      <c r="L465" s="97" t="s">
        <v>2348</v>
      </c>
      <c r="M465" s="105">
        <v>527751</v>
      </c>
      <c r="N465" s="105">
        <v>2834124</v>
      </c>
      <c r="O465" s="132">
        <v>527750.9</v>
      </c>
      <c r="P465" s="132">
        <v>2834124.4</v>
      </c>
      <c r="Q465" s="99">
        <v>45236</v>
      </c>
      <c r="R465" s="93" t="s">
        <v>229</v>
      </c>
      <c r="S465" s="93">
        <v>2</v>
      </c>
      <c r="T465" s="93">
        <v>2</v>
      </c>
      <c r="U465" s="106" t="s">
        <v>2216</v>
      </c>
    </row>
    <row r="466" spans="1:21" hidden="1">
      <c r="A466" s="94">
        <v>465</v>
      </c>
      <c r="B466" s="116">
        <v>4683</v>
      </c>
      <c r="C466" s="116">
        <v>212</v>
      </c>
      <c r="D466" s="116">
        <v>8</v>
      </c>
      <c r="E466" s="116" t="s">
        <v>498</v>
      </c>
      <c r="F466" s="116">
        <v>4</v>
      </c>
      <c r="G466" s="107" t="s">
        <v>462</v>
      </c>
      <c r="H466" s="119" t="s">
        <v>707</v>
      </c>
      <c r="I466" s="116">
        <v>50</v>
      </c>
      <c r="J466" s="121">
        <v>44</v>
      </c>
      <c r="K466" s="121" t="s">
        <v>2186</v>
      </c>
      <c r="L466" s="97" t="s">
        <v>2348</v>
      </c>
      <c r="M466" s="117">
        <v>527751</v>
      </c>
      <c r="N466" s="117">
        <v>2834124</v>
      </c>
      <c r="O466" s="133">
        <v>527750.9</v>
      </c>
      <c r="P466" s="133">
        <v>2834124</v>
      </c>
      <c r="Q466" s="120">
        <v>45236</v>
      </c>
      <c r="R466" s="93" t="s">
        <v>277</v>
      </c>
      <c r="S466" s="93">
        <v>15</v>
      </c>
      <c r="T466" s="93">
        <v>15</v>
      </c>
      <c r="U466" s="106" t="s">
        <v>2216</v>
      </c>
    </row>
    <row r="467" spans="1:21" hidden="1">
      <c r="A467" s="94">
        <v>466</v>
      </c>
      <c r="B467" s="116">
        <v>4683</v>
      </c>
      <c r="C467" s="116">
        <v>212</v>
      </c>
      <c r="D467" s="116">
        <v>8</v>
      </c>
      <c r="E467" s="116" t="s">
        <v>498</v>
      </c>
      <c r="F467" s="116">
        <v>4</v>
      </c>
      <c r="G467" s="107" t="s">
        <v>462</v>
      </c>
      <c r="H467" s="119" t="s">
        <v>707</v>
      </c>
      <c r="I467" s="116">
        <v>50</v>
      </c>
      <c r="J467" s="121">
        <v>44</v>
      </c>
      <c r="K467" s="121" t="s">
        <v>2186</v>
      </c>
      <c r="L467" s="97" t="s">
        <v>2348</v>
      </c>
      <c r="M467" s="117">
        <v>527751</v>
      </c>
      <c r="N467" s="117">
        <v>2834124</v>
      </c>
      <c r="O467" s="133">
        <v>527750.9</v>
      </c>
      <c r="P467" s="133">
        <v>2834124</v>
      </c>
      <c r="Q467" s="120">
        <v>45236</v>
      </c>
      <c r="R467" s="93" t="s">
        <v>281</v>
      </c>
      <c r="S467" s="93">
        <v>15</v>
      </c>
      <c r="T467" s="93">
        <v>15</v>
      </c>
      <c r="U467" s="106" t="s">
        <v>2216</v>
      </c>
    </row>
    <row r="468" spans="1:21" hidden="1">
      <c r="A468" s="94">
        <v>467</v>
      </c>
      <c r="B468" s="116">
        <v>4683</v>
      </c>
      <c r="C468" s="116">
        <v>212</v>
      </c>
      <c r="D468" s="116">
        <v>8</v>
      </c>
      <c r="E468" s="116" t="s">
        <v>498</v>
      </c>
      <c r="F468" s="116">
        <v>4</v>
      </c>
      <c r="G468" s="107" t="s">
        <v>462</v>
      </c>
      <c r="H468" s="119" t="s">
        <v>707</v>
      </c>
      <c r="I468" s="116">
        <v>50</v>
      </c>
      <c r="J468" s="121">
        <v>44</v>
      </c>
      <c r="K468" s="121" t="s">
        <v>2186</v>
      </c>
      <c r="L468" s="97" t="s">
        <v>2348</v>
      </c>
      <c r="M468" s="117">
        <v>527751</v>
      </c>
      <c r="N468" s="117">
        <v>2834124</v>
      </c>
      <c r="O468" s="133">
        <v>527750.9</v>
      </c>
      <c r="P468" s="133">
        <v>2834124</v>
      </c>
      <c r="Q468" s="120">
        <v>45236</v>
      </c>
      <c r="R468" s="93" t="s">
        <v>149</v>
      </c>
      <c r="S468" s="93">
        <v>1</v>
      </c>
      <c r="T468" s="93">
        <v>1</v>
      </c>
      <c r="U468" s="106" t="s">
        <v>2216</v>
      </c>
    </row>
    <row r="469" spans="1:21" hidden="1">
      <c r="A469" s="94">
        <v>468</v>
      </c>
      <c r="B469" s="116">
        <v>4683</v>
      </c>
      <c r="C469" s="116">
        <v>212</v>
      </c>
      <c r="D469" s="116">
        <v>8</v>
      </c>
      <c r="E469" s="116" t="s">
        <v>498</v>
      </c>
      <c r="F469" s="116">
        <v>4</v>
      </c>
      <c r="G469" s="107" t="s">
        <v>462</v>
      </c>
      <c r="H469" s="119" t="s">
        <v>707</v>
      </c>
      <c r="I469" s="116">
        <v>50</v>
      </c>
      <c r="J469" s="121">
        <v>44</v>
      </c>
      <c r="K469" s="121" t="s">
        <v>2186</v>
      </c>
      <c r="L469" s="97" t="s">
        <v>2348</v>
      </c>
      <c r="M469" s="117">
        <v>527751</v>
      </c>
      <c r="N469" s="117">
        <v>2834124</v>
      </c>
      <c r="O469" s="133">
        <v>527750.9</v>
      </c>
      <c r="P469" s="133">
        <v>2834124</v>
      </c>
      <c r="Q469" s="120">
        <v>45236</v>
      </c>
      <c r="R469" s="93" t="s">
        <v>231</v>
      </c>
      <c r="S469" s="93" t="s">
        <v>2341</v>
      </c>
      <c r="T469" s="93" t="s">
        <v>2341</v>
      </c>
      <c r="U469" s="106" t="s">
        <v>2216</v>
      </c>
    </row>
    <row r="470" spans="1:21" hidden="1">
      <c r="A470" s="94">
        <v>469</v>
      </c>
      <c r="B470" s="93">
        <v>4684</v>
      </c>
      <c r="C470" s="93">
        <v>213</v>
      </c>
      <c r="D470" s="93">
        <v>9</v>
      </c>
      <c r="E470" s="93" t="s">
        <v>498</v>
      </c>
      <c r="F470" s="93">
        <v>4</v>
      </c>
      <c r="G470" s="102" t="str">
        <f>CONCATENATE("P0", $I470)</f>
        <v>P050</v>
      </c>
      <c r="H470" s="94" t="s">
        <v>708</v>
      </c>
      <c r="I470" s="93">
        <v>50</v>
      </c>
      <c r="J470" s="103">
        <v>44</v>
      </c>
      <c r="K470" s="103" t="s">
        <v>2187</v>
      </c>
      <c r="L470" s="97" t="s">
        <v>2932</v>
      </c>
      <c r="M470" s="105">
        <v>527724</v>
      </c>
      <c r="N470" s="105">
        <v>2834148</v>
      </c>
      <c r="O470" s="132">
        <v>527724.19999999995</v>
      </c>
      <c r="P470" s="132">
        <v>2834147.8</v>
      </c>
      <c r="Q470" s="99">
        <v>45236</v>
      </c>
      <c r="R470" s="93" t="s">
        <v>163</v>
      </c>
      <c r="S470" s="102">
        <v>60</v>
      </c>
      <c r="T470" s="93">
        <v>60</v>
      </c>
      <c r="U470" s="106" t="s">
        <v>2216</v>
      </c>
    </row>
    <row r="471" spans="1:21" hidden="1">
      <c r="A471" s="94">
        <v>470</v>
      </c>
      <c r="B471" s="93">
        <v>4673</v>
      </c>
      <c r="C471" s="93">
        <v>202</v>
      </c>
      <c r="D471" s="93">
        <v>67</v>
      </c>
      <c r="E471" s="93" t="s">
        <v>498</v>
      </c>
      <c r="F471" s="93">
        <v>4</v>
      </c>
      <c r="G471" s="102" t="str">
        <f>CONCATENATE("P0", $I471)</f>
        <v>P050</v>
      </c>
      <c r="H471" s="94" t="s">
        <v>709</v>
      </c>
      <c r="I471" s="93">
        <v>50</v>
      </c>
      <c r="J471" s="103">
        <v>45</v>
      </c>
      <c r="K471" s="103" t="s">
        <v>2185</v>
      </c>
      <c r="L471" s="97" t="s">
        <v>2933</v>
      </c>
      <c r="M471" s="105">
        <v>527582</v>
      </c>
      <c r="N471" s="105">
        <v>2833958</v>
      </c>
      <c r="O471" s="132">
        <v>527582</v>
      </c>
      <c r="P471" s="132">
        <v>2833958.2</v>
      </c>
      <c r="Q471" s="99">
        <v>45233</v>
      </c>
      <c r="R471" s="93" t="s">
        <v>163</v>
      </c>
      <c r="S471" s="102">
        <v>35</v>
      </c>
      <c r="T471" s="93">
        <v>35</v>
      </c>
      <c r="U471" s="106" t="s">
        <v>2212</v>
      </c>
    </row>
    <row r="472" spans="1:21" hidden="1">
      <c r="A472" s="94">
        <v>471</v>
      </c>
      <c r="B472" s="93">
        <v>4674</v>
      </c>
      <c r="C472" s="93">
        <v>203</v>
      </c>
      <c r="D472" s="93">
        <v>68</v>
      </c>
      <c r="E472" s="93" t="s">
        <v>498</v>
      </c>
      <c r="F472" s="93">
        <v>4</v>
      </c>
      <c r="G472" s="102" t="str">
        <f>CONCATENATE("P0", $I472)</f>
        <v>P050</v>
      </c>
      <c r="H472" s="94" t="s">
        <v>710</v>
      </c>
      <c r="I472" s="93">
        <v>50</v>
      </c>
      <c r="J472" s="103">
        <v>45</v>
      </c>
      <c r="K472" s="103" t="s">
        <v>2186</v>
      </c>
      <c r="L472" s="97" t="s">
        <v>2349</v>
      </c>
      <c r="M472" s="105">
        <v>527592</v>
      </c>
      <c r="N472" s="105">
        <v>2833958</v>
      </c>
      <c r="O472" s="132">
        <v>527591.69999999995</v>
      </c>
      <c r="P472" s="132">
        <v>2833958.2</v>
      </c>
      <c r="Q472" s="99">
        <v>45233</v>
      </c>
      <c r="R472" s="93" t="s">
        <v>217</v>
      </c>
      <c r="S472" s="102">
        <v>10</v>
      </c>
      <c r="T472" s="93">
        <v>10</v>
      </c>
      <c r="U472" s="106" t="s">
        <v>2212</v>
      </c>
    </row>
    <row r="473" spans="1:21" hidden="1">
      <c r="A473" s="94">
        <v>472</v>
      </c>
      <c r="B473" s="93">
        <v>4674</v>
      </c>
      <c r="C473" s="93">
        <v>203</v>
      </c>
      <c r="D473" s="93">
        <v>68</v>
      </c>
      <c r="E473" s="93" t="s">
        <v>498</v>
      </c>
      <c r="F473" s="93">
        <v>4</v>
      </c>
      <c r="G473" s="102" t="str">
        <f>CONCATENATE("P0", $I473)</f>
        <v>P050</v>
      </c>
      <c r="H473" s="94" t="s">
        <v>710</v>
      </c>
      <c r="I473" s="93">
        <v>50</v>
      </c>
      <c r="J473" s="103">
        <v>45</v>
      </c>
      <c r="K473" s="103" t="s">
        <v>2186</v>
      </c>
      <c r="L473" s="97" t="s">
        <v>2349</v>
      </c>
      <c r="M473" s="105">
        <v>527592</v>
      </c>
      <c r="N473" s="105">
        <v>2833958</v>
      </c>
      <c r="O473" s="132">
        <v>527591.69999999995</v>
      </c>
      <c r="P473" s="132">
        <v>2833958.2</v>
      </c>
      <c r="Q473" s="99">
        <v>45233</v>
      </c>
      <c r="R473" s="93" t="s">
        <v>175</v>
      </c>
      <c r="S473" s="102">
        <v>3</v>
      </c>
      <c r="T473" s="93">
        <v>3</v>
      </c>
      <c r="U473" s="106" t="s">
        <v>2212</v>
      </c>
    </row>
    <row r="474" spans="1:21" hidden="1">
      <c r="A474" s="94">
        <v>473</v>
      </c>
      <c r="B474" s="93">
        <v>4674</v>
      </c>
      <c r="C474" s="93">
        <v>203</v>
      </c>
      <c r="D474" s="93">
        <v>68</v>
      </c>
      <c r="E474" s="93" t="s">
        <v>498</v>
      </c>
      <c r="F474" s="93">
        <v>4</v>
      </c>
      <c r="G474" s="102" t="str">
        <f>CONCATENATE("P0", $I474)</f>
        <v>P050</v>
      </c>
      <c r="H474" s="94" t="s">
        <v>710</v>
      </c>
      <c r="I474" s="93">
        <v>50</v>
      </c>
      <c r="J474" s="103">
        <v>45</v>
      </c>
      <c r="K474" s="103" t="s">
        <v>2186</v>
      </c>
      <c r="L474" s="97" t="s">
        <v>2349</v>
      </c>
      <c r="M474" s="105">
        <v>527592</v>
      </c>
      <c r="N474" s="105">
        <v>2833958</v>
      </c>
      <c r="O474" s="132">
        <v>527591.69999999995</v>
      </c>
      <c r="P474" s="132">
        <v>2833958.2</v>
      </c>
      <c r="Q474" s="99">
        <v>45233</v>
      </c>
      <c r="R474" s="93" t="s">
        <v>229</v>
      </c>
      <c r="S474" s="93">
        <v>2</v>
      </c>
      <c r="T474" s="93">
        <v>2</v>
      </c>
      <c r="U474" s="106" t="s">
        <v>2212</v>
      </c>
    </row>
    <row r="475" spans="1:21" hidden="1">
      <c r="A475" s="94">
        <v>474</v>
      </c>
      <c r="B475" s="116">
        <v>4674</v>
      </c>
      <c r="C475" s="116">
        <v>203</v>
      </c>
      <c r="D475" s="116">
        <v>68</v>
      </c>
      <c r="E475" s="116" t="s">
        <v>498</v>
      </c>
      <c r="F475" s="116">
        <v>4</v>
      </c>
      <c r="G475" s="107" t="s">
        <v>462</v>
      </c>
      <c r="H475" s="119" t="s">
        <v>710</v>
      </c>
      <c r="I475" s="116">
        <v>50</v>
      </c>
      <c r="J475" s="121">
        <v>45</v>
      </c>
      <c r="K475" s="121" t="s">
        <v>2186</v>
      </c>
      <c r="L475" s="97" t="s">
        <v>2349</v>
      </c>
      <c r="M475" s="117">
        <v>527592</v>
      </c>
      <c r="N475" s="117">
        <v>2833958</v>
      </c>
      <c r="O475" s="133">
        <v>527591.69999999995</v>
      </c>
      <c r="P475" s="133">
        <v>2833958</v>
      </c>
      <c r="Q475" s="120">
        <v>45233</v>
      </c>
      <c r="R475" s="93" t="s">
        <v>215</v>
      </c>
      <c r="S475" s="93">
        <v>10</v>
      </c>
      <c r="T475" s="93">
        <v>10</v>
      </c>
      <c r="U475" s="106" t="s">
        <v>2212</v>
      </c>
    </row>
    <row r="476" spans="1:21" hidden="1">
      <c r="A476" s="94">
        <v>475</v>
      </c>
      <c r="B476" s="116">
        <v>4674</v>
      </c>
      <c r="C476" s="116">
        <v>203</v>
      </c>
      <c r="D476" s="116">
        <v>68</v>
      </c>
      <c r="E476" s="116" t="s">
        <v>498</v>
      </c>
      <c r="F476" s="116">
        <v>4</v>
      </c>
      <c r="G476" s="107" t="s">
        <v>462</v>
      </c>
      <c r="H476" s="119" t="s">
        <v>710</v>
      </c>
      <c r="I476" s="116">
        <v>50</v>
      </c>
      <c r="J476" s="121">
        <v>45</v>
      </c>
      <c r="K476" s="121" t="s">
        <v>2186</v>
      </c>
      <c r="L476" s="97" t="s">
        <v>2349</v>
      </c>
      <c r="M476" s="117">
        <v>527592</v>
      </c>
      <c r="N476" s="117">
        <v>2833958</v>
      </c>
      <c r="O476" s="133">
        <v>527591.69999999995</v>
      </c>
      <c r="P476" s="133">
        <v>2833958</v>
      </c>
      <c r="Q476" s="120">
        <v>45233</v>
      </c>
      <c r="R476" s="93" t="s">
        <v>223</v>
      </c>
      <c r="S476" s="93">
        <v>1</v>
      </c>
      <c r="T476" s="93">
        <v>1</v>
      </c>
      <c r="U476" s="106" t="s">
        <v>2212</v>
      </c>
    </row>
    <row r="477" spans="1:21" hidden="1">
      <c r="A477" s="94">
        <v>476</v>
      </c>
      <c r="B477" s="116">
        <v>4674</v>
      </c>
      <c r="C477" s="116">
        <v>203</v>
      </c>
      <c r="D477" s="116">
        <v>68</v>
      </c>
      <c r="E477" s="116" t="s">
        <v>498</v>
      </c>
      <c r="F477" s="116">
        <v>4</v>
      </c>
      <c r="G477" s="107" t="s">
        <v>462</v>
      </c>
      <c r="H477" s="119" t="s">
        <v>710</v>
      </c>
      <c r="I477" s="116">
        <v>50</v>
      </c>
      <c r="J477" s="121">
        <v>45</v>
      </c>
      <c r="K477" s="121" t="s">
        <v>2186</v>
      </c>
      <c r="L477" s="97" t="s">
        <v>2349</v>
      </c>
      <c r="M477" s="117">
        <v>527592</v>
      </c>
      <c r="N477" s="117">
        <v>2833958</v>
      </c>
      <c r="O477" s="133">
        <v>527591.69999999995</v>
      </c>
      <c r="P477" s="133">
        <v>2833958</v>
      </c>
      <c r="Q477" s="120">
        <v>45233</v>
      </c>
      <c r="R477" s="93" t="s">
        <v>281</v>
      </c>
      <c r="S477" s="93">
        <v>10</v>
      </c>
      <c r="T477" s="93">
        <v>10</v>
      </c>
      <c r="U477" s="106" t="s">
        <v>2212</v>
      </c>
    </row>
    <row r="478" spans="1:21" hidden="1">
      <c r="A478" s="94">
        <v>477</v>
      </c>
      <c r="B478" s="93">
        <v>4675</v>
      </c>
      <c r="C478" s="93">
        <v>204</v>
      </c>
      <c r="D478" s="93">
        <v>69</v>
      </c>
      <c r="E478" s="93" t="s">
        <v>498</v>
      </c>
      <c r="F478" s="93">
        <v>4</v>
      </c>
      <c r="G478" s="102" t="str">
        <f t="shared" ref="G478:G489" si="10">CONCATENATE("P0", $I478)</f>
        <v>P050</v>
      </c>
      <c r="H478" s="94" t="s">
        <v>711</v>
      </c>
      <c r="I478" s="93">
        <v>50</v>
      </c>
      <c r="J478" s="103">
        <v>45</v>
      </c>
      <c r="K478" s="103" t="s">
        <v>2187</v>
      </c>
      <c r="L478" s="97" t="s">
        <v>2934</v>
      </c>
      <c r="M478" s="105">
        <v>527582</v>
      </c>
      <c r="N478" s="105">
        <v>2833965</v>
      </c>
      <c r="O478" s="132">
        <v>527582</v>
      </c>
      <c r="P478" s="132">
        <v>2833965.3</v>
      </c>
      <c r="Q478" s="99">
        <v>45233</v>
      </c>
      <c r="R478" s="93" t="s">
        <v>163</v>
      </c>
      <c r="S478" s="102">
        <v>25</v>
      </c>
      <c r="T478" s="93">
        <v>25</v>
      </c>
      <c r="U478" s="106" t="s">
        <v>2212</v>
      </c>
    </row>
    <row r="479" spans="1:21" hidden="1">
      <c r="A479" s="94">
        <v>478</v>
      </c>
      <c r="B479" s="93">
        <v>4675</v>
      </c>
      <c r="C479" s="93">
        <v>204</v>
      </c>
      <c r="D479" s="93">
        <v>69</v>
      </c>
      <c r="E479" s="93" t="s">
        <v>498</v>
      </c>
      <c r="F479" s="93">
        <v>4</v>
      </c>
      <c r="G479" s="102" t="str">
        <f t="shared" si="10"/>
        <v>P050</v>
      </c>
      <c r="H479" s="94" t="s">
        <v>711</v>
      </c>
      <c r="I479" s="93">
        <v>50</v>
      </c>
      <c r="J479" s="103">
        <v>45</v>
      </c>
      <c r="K479" s="103" t="s">
        <v>2187</v>
      </c>
      <c r="L479" s="97" t="s">
        <v>2934</v>
      </c>
      <c r="M479" s="105">
        <v>527582</v>
      </c>
      <c r="N479" s="105">
        <v>2833965</v>
      </c>
      <c r="O479" s="132">
        <v>527582</v>
      </c>
      <c r="P479" s="132">
        <v>2833965.3</v>
      </c>
      <c r="Q479" s="99">
        <v>45233</v>
      </c>
      <c r="R479" s="93" t="s">
        <v>215</v>
      </c>
      <c r="S479" s="102">
        <v>5</v>
      </c>
      <c r="T479" s="93">
        <v>5</v>
      </c>
      <c r="U479" s="106" t="s">
        <v>2212</v>
      </c>
    </row>
    <row r="480" spans="1:21" hidden="1">
      <c r="A480" s="94">
        <v>479</v>
      </c>
      <c r="B480" s="93">
        <v>4703</v>
      </c>
      <c r="C480" s="93">
        <v>232</v>
      </c>
      <c r="D480" s="93">
        <v>28</v>
      </c>
      <c r="E480" s="93" t="s">
        <v>498</v>
      </c>
      <c r="F480" s="93">
        <v>4</v>
      </c>
      <c r="G480" s="102" t="str">
        <f t="shared" si="10"/>
        <v>P050</v>
      </c>
      <c r="H480" s="94" t="s">
        <v>712</v>
      </c>
      <c r="I480" s="93">
        <v>50</v>
      </c>
      <c r="J480" s="103">
        <v>46</v>
      </c>
      <c r="K480" s="103" t="s">
        <v>2185</v>
      </c>
      <c r="L480" s="97" t="s">
        <v>2935</v>
      </c>
      <c r="M480" s="105">
        <v>528546</v>
      </c>
      <c r="N480" s="105">
        <v>2834837</v>
      </c>
      <c r="O480" s="132">
        <v>528546.1</v>
      </c>
      <c r="P480" s="132">
        <v>2834837.3</v>
      </c>
      <c r="Q480" s="99">
        <v>45236</v>
      </c>
      <c r="R480" s="93" t="s">
        <v>163</v>
      </c>
      <c r="S480" s="102">
        <v>15</v>
      </c>
      <c r="T480" s="93">
        <v>15</v>
      </c>
      <c r="U480" s="106" t="s">
        <v>2216</v>
      </c>
    </row>
    <row r="481" spans="1:21" hidden="1">
      <c r="A481" s="94">
        <v>480</v>
      </c>
      <c r="B481" s="93">
        <v>4703</v>
      </c>
      <c r="C481" s="93">
        <v>232</v>
      </c>
      <c r="D481" s="93">
        <v>28</v>
      </c>
      <c r="E481" s="93" t="s">
        <v>498</v>
      </c>
      <c r="F481" s="93">
        <v>4</v>
      </c>
      <c r="G481" s="102" t="str">
        <f t="shared" si="10"/>
        <v>P050</v>
      </c>
      <c r="H481" s="94" t="s">
        <v>712</v>
      </c>
      <c r="I481" s="93">
        <v>50</v>
      </c>
      <c r="J481" s="103">
        <v>46</v>
      </c>
      <c r="K481" s="103" t="s">
        <v>2185</v>
      </c>
      <c r="L481" s="97" t="s">
        <v>2935</v>
      </c>
      <c r="M481" s="105">
        <v>528546</v>
      </c>
      <c r="N481" s="105">
        <v>2834837</v>
      </c>
      <c r="O481" s="132">
        <v>528546.1</v>
      </c>
      <c r="P481" s="132">
        <v>2834837.3</v>
      </c>
      <c r="Q481" s="99">
        <v>45236</v>
      </c>
      <c r="R481" s="93" t="s">
        <v>173</v>
      </c>
      <c r="S481" s="102">
        <v>15</v>
      </c>
      <c r="T481" s="93">
        <v>15</v>
      </c>
      <c r="U481" s="106" t="s">
        <v>2216</v>
      </c>
    </row>
    <row r="482" spans="1:21" hidden="1">
      <c r="A482" s="94">
        <v>481</v>
      </c>
      <c r="B482" s="93">
        <v>4703</v>
      </c>
      <c r="C482" s="93">
        <v>232</v>
      </c>
      <c r="D482" s="93">
        <v>28</v>
      </c>
      <c r="E482" s="93" t="s">
        <v>498</v>
      </c>
      <c r="F482" s="93">
        <v>4</v>
      </c>
      <c r="G482" s="102" t="str">
        <f t="shared" si="10"/>
        <v>P050</v>
      </c>
      <c r="H482" s="94" t="s">
        <v>712</v>
      </c>
      <c r="I482" s="93">
        <v>50</v>
      </c>
      <c r="J482" s="103">
        <v>46</v>
      </c>
      <c r="K482" s="103" t="s">
        <v>2185</v>
      </c>
      <c r="L482" s="97" t="s">
        <v>2935</v>
      </c>
      <c r="M482" s="105">
        <v>528546</v>
      </c>
      <c r="N482" s="105">
        <v>2834837</v>
      </c>
      <c r="O482" s="132">
        <v>528546.1</v>
      </c>
      <c r="P482" s="132">
        <v>2834837.3</v>
      </c>
      <c r="Q482" s="99">
        <v>45236</v>
      </c>
      <c r="R482" s="93" t="s">
        <v>281</v>
      </c>
      <c r="S482" s="93">
        <v>10</v>
      </c>
      <c r="T482" s="93">
        <v>10</v>
      </c>
      <c r="U482" s="106" t="s">
        <v>2216</v>
      </c>
    </row>
    <row r="483" spans="1:21" hidden="1">
      <c r="A483" s="94">
        <v>482</v>
      </c>
      <c r="B483" s="93">
        <v>4704</v>
      </c>
      <c r="C483" s="93">
        <v>233</v>
      </c>
      <c r="D483" s="93">
        <v>29</v>
      </c>
      <c r="E483" s="93" t="s">
        <v>498</v>
      </c>
      <c r="F483" s="93">
        <v>4</v>
      </c>
      <c r="G483" s="102" t="str">
        <f t="shared" si="10"/>
        <v>P050</v>
      </c>
      <c r="H483" s="94" t="s">
        <v>713</v>
      </c>
      <c r="I483" s="93">
        <v>50</v>
      </c>
      <c r="J483" s="103">
        <v>46</v>
      </c>
      <c r="K483" s="103" t="s">
        <v>2186</v>
      </c>
      <c r="L483" s="97" t="s">
        <v>2936</v>
      </c>
      <c r="M483" s="105">
        <v>528564</v>
      </c>
      <c r="N483" s="105">
        <v>2834837</v>
      </c>
      <c r="O483" s="132">
        <v>528563.69999999995</v>
      </c>
      <c r="P483" s="132">
        <v>2834837.3</v>
      </c>
      <c r="Q483" s="99">
        <v>45236</v>
      </c>
      <c r="R483" s="93" t="s">
        <v>163</v>
      </c>
      <c r="S483" s="102">
        <v>50</v>
      </c>
      <c r="T483" s="93">
        <v>50</v>
      </c>
      <c r="U483" s="106" t="s">
        <v>2216</v>
      </c>
    </row>
    <row r="484" spans="1:21" hidden="1">
      <c r="A484" s="94">
        <v>483</v>
      </c>
      <c r="B484" s="93">
        <v>4704</v>
      </c>
      <c r="C484" s="93">
        <v>233</v>
      </c>
      <c r="D484" s="93">
        <v>29</v>
      </c>
      <c r="E484" s="93" t="s">
        <v>498</v>
      </c>
      <c r="F484" s="93">
        <v>4</v>
      </c>
      <c r="G484" s="102" t="str">
        <f t="shared" si="10"/>
        <v>P050</v>
      </c>
      <c r="H484" s="94" t="s">
        <v>713</v>
      </c>
      <c r="I484" s="93">
        <v>50</v>
      </c>
      <c r="J484" s="103">
        <v>46</v>
      </c>
      <c r="K484" s="103" t="s">
        <v>2186</v>
      </c>
      <c r="L484" s="97" t="s">
        <v>2936</v>
      </c>
      <c r="M484" s="105">
        <v>528564</v>
      </c>
      <c r="N484" s="105">
        <v>2834837</v>
      </c>
      <c r="O484" s="132">
        <v>528563.69999999995</v>
      </c>
      <c r="P484" s="132">
        <v>2834837.3</v>
      </c>
      <c r="Q484" s="99">
        <v>45236</v>
      </c>
      <c r="R484" s="93" t="s">
        <v>173</v>
      </c>
      <c r="S484" s="102">
        <v>1</v>
      </c>
      <c r="T484" s="93">
        <v>1</v>
      </c>
      <c r="U484" s="106" t="s">
        <v>2216</v>
      </c>
    </row>
    <row r="485" spans="1:21" hidden="1">
      <c r="A485" s="94">
        <v>484</v>
      </c>
      <c r="B485" s="93">
        <v>4705</v>
      </c>
      <c r="C485" s="93">
        <v>234</v>
      </c>
      <c r="D485" s="93">
        <v>30</v>
      </c>
      <c r="E485" s="93" t="s">
        <v>498</v>
      </c>
      <c r="F485" s="93">
        <v>4</v>
      </c>
      <c r="G485" s="102" t="str">
        <f t="shared" si="10"/>
        <v>P050</v>
      </c>
      <c r="H485" s="94" t="s">
        <v>714</v>
      </c>
      <c r="I485" s="93">
        <v>50</v>
      </c>
      <c r="J485" s="103">
        <v>46</v>
      </c>
      <c r="K485" s="103" t="s">
        <v>2187</v>
      </c>
      <c r="L485" s="97" t="s">
        <v>2937</v>
      </c>
      <c r="M485" s="105">
        <v>528546</v>
      </c>
      <c r="N485" s="105">
        <v>2834845</v>
      </c>
      <c r="O485" s="132">
        <v>528546.1</v>
      </c>
      <c r="P485" s="132">
        <v>2834844.8</v>
      </c>
      <c r="Q485" s="99">
        <v>45236</v>
      </c>
      <c r="R485" s="93" t="s">
        <v>163</v>
      </c>
      <c r="S485" s="102">
        <v>60</v>
      </c>
      <c r="T485" s="93">
        <v>60</v>
      </c>
      <c r="U485" s="106" t="s">
        <v>2216</v>
      </c>
    </row>
    <row r="486" spans="1:21" hidden="1">
      <c r="A486" s="94">
        <v>485</v>
      </c>
      <c r="B486" s="93">
        <v>4705</v>
      </c>
      <c r="C486" s="93">
        <v>234</v>
      </c>
      <c r="D486" s="93">
        <v>30</v>
      </c>
      <c r="E486" s="93" t="s">
        <v>498</v>
      </c>
      <c r="F486" s="93">
        <v>4</v>
      </c>
      <c r="G486" s="102" t="str">
        <f t="shared" si="10"/>
        <v>P050</v>
      </c>
      <c r="H486" s="94" t="s">
        <v>714</v>
      </c>
      <c r="I486" s="93">
        <v>50</v>
      </c>
      <c r="J486" s="103">
        <v>46</v>
      </c>
      <c r="K486" s="103" t="s">
        <v>2187</v>
      </c>
      <c r="L486" s="97" t="s">
        <v>2937</v>
      </c>
      <c r="M486" s="105">
        <v>528546</v>
      </c>
      <c r="N486" s="105">
        <v>2834845</v>
      </c>
      <c r="O486" s="132">
        <v>528546.1</v>
      </c>
      <c r="P486" s="132">
        <v>2834844.8</v>
      </c>
      <c r="Q486" s="99">
        <v>45236</v>
      </c>
      <c r="R486" s="93" t="s">
        <v>217</v>
      </c>
      <c r="S486" s="102">
        <v>15</v>
      </c>
      <c r="T486" s="93">
        <v>15</v>
      </c>
      <c r="U486" s="106" t="s">
        <v>2216</v>
      </c>
    </row>
    <row r="487" spans="1:21" hidden="1">
      <c r="A487" s="94">
        <v>486</v>
      </c>
      <c r="B487" s="93">
        <v>4706</v>
      </c>
      <c r="C487" s="93">
        <v>235</v>
      </c>
      <c r="D487" s="93">
        <v>31</v>
      </c>
      <c r="E487" s="93" t="s">
        <v>498</v>
      </c>
      <c r="F487" s="93">
        <v>4</v>
      </c>
      <c r="G487" s="102" t="str">
        <f t="shared" si="10"/>
        <v>P050</v>
      </c>
      <c r="H487" s="94" t="s">
        <v>715</v>
      </c>
      <c r="I487" s="93">
        <v>50</v>
      </c>
      <c r="J487" s="103">
        <v>47</v>
      </c>
      <c r="K487" s="103" t="s">
        <v>2185</v>
      </c>
      <c r="L487" s="97" t="s">
        <v>2350</v>
      </c>
      <c r="M487" s="105">
        <v>528637</v>
      </c>
      <c r="N487" s="105">
        <v>2834821</v>
      </c>
      <c r="O487" s="132">
        <v>528636.80000000005</v>
      </c>
      <c r="P487" s="132">
        <v>2834820.8</v>
      </c>
      <c r="Q487" s="99">
        <v>45236</v>
      </c>
      <c r="R487" s="93" t="s">
        <v>163</v>
      </c>
      <c r="S487" s="102">
        <v>90</v>
      </c>
      <c r="T487" s="93">
        <v>90</v>
      </c>
      <c r="U487" s="106" t="s">
        <v>2216</v>
      </c>
    </row>
    <row r="488" spans="1:21" hidden="1">
      <c r="A488" s="94">
        <v>487</v>
      </c>
      <c r="B488" s="93">
        <v>4706</v>
      </c>
      <c r="C488" s="93">
        <v>235</v>
      </c>
      <c r="D488" s="93">
        <v>31</v>
      </c>
      <c r="E488" s="93" t="s">
        <v>498</v>
      </c>
      <c r="F488" s="93">
        <v>4</v>
      </c>
      <c r="G488" s="102" t="str">
        <f t="shared" si="10"/>
        <v>P050</v>
      </c>
      <c r="H488" s="94" t="s">
        <v>715</v>
      </c>
      <c r="I488" s="93">
        <v>50</v>
      </c>
      <c r="J488" s="103">
        <v>47</v>
      </c>
      <c r="K488" s="103" t="s">
        <v>2185</v>
      </c>
      <c r="L488" s="97" t="s">
        <v>2350</v>
      </c>
      <c r="M488" s="105">
        <v>528637</v>
      </c>
      <c r="N488" s="105">
        <v>2834821</v>
      </c>
      <c r="O488" s="132">
        <v>528636.80000000005</v>
      </c>
      <c r="P488" s="132">
        <v>2834820.8</v>
      </c>
      <c r="Q488" s="99">
        <v>45236</v>
      </c>
      <c r="R488" s="93" t="s">
        <v>269</v>
      </c>
      <c r="S488" s="102">
        <v>1</v>
      </c>
      <c r="T488" s="93">
        <v>1</v>
      </c>
      <c r="U488" s="106" t="s">
        <v>2216</v>
      </c>
    </row>
    <row r="489" spans="1:21" hidden="1">
      <c r="A489" s="94">
        <v>488</v>
      </c>
      <c r="B489" s="93">
        <v>4706</v>
      </c>
      <c r="C489" s="93">
        <v>235</v>
      </c>
      <c r="D489" s="93">
        <v>31</v>
      </c>
      <c r="E489" s="93" t="s">
        <v>498</v>
      </c>
      <c r="F489" s="93">
        <v>4</v>
      </c>
      <c r="G489" s="102" t="str">
        <f t="shared" si="10"/>
        <v>P050</v>
      </c>
      <c r="H489" s="94" t="s">
        <v>715</v>
      </c>
      <c r="I489" s="93">
        <v>50</v>
      </c>
      <c r="J489" s="103">
        <v>47</v>
      </c>
      <c r="K489" s="103" t="s">
        <v>2185</v>
      </c>
      <c r="L489" s="97" t="s">
        <v>2350</v>
      </c>
      <c r="M489" s="105">
        <v>528637</v>
      </c>
      <c r="N489" s="105">
        <v>2834821</v>
      </c>
      <c r="O489" s="132">
        <v>528636.80000000005</v>
      </c>
      <c r="P489" s="132">
        <v>2834820.8</v>
      </c>
      <c r="Q489" s="99">
        <v>45236</v>
      </c>
      <c r="R489" s="93" t="s">
        <v>153</v>
      </c>
      <c r="S489" s="93">
        <v>5</v>
      </c>
      <c r="T489" s="93">
        <v>5</v>
      </c>
      <c r="U489" s="106" t="s">
        <v>2216</v>
      </c>
    </row>
    <row r="490" spans="1:21" hidden="1">
      <c r="A490" s="94">
        <v>489</v>
      </c>
      <c r="B490" s="116">
        <v>4706</v>
      </c>
      <c r="C490" s="116">
        <v>235</v>
      </c>
      <c r="D490" s="116">
        <v>31</v>
      </c>
      <c r="E490" s="116" t="s">
        <v>498</v>
      </c>
      <c r="F490" s="116">
        <v>4</v>
      </c>
      <c r="G490" s="107" t="s">
        <v>462</v>
      </c>
      <c r="H490" s="119" t="s">
        <v>715</v>
      </c>
      <c r="I490" s="116">
        <v>50</v>
      </c>
      <c r="J490" s="121">
        <v>47</v>
      </c>
      <c r="K490" s="121" t="s">
        <v>2185</v>
      </c>
      <c r="L490" s="97" t="s">
        <v>2350</v>
      </c>
      <c r="M490" s="117">
        <v>528637</v>
      </c>
      <c r="N490" s="117">
        <v>2834821</v>
      </c>
      <c r="O490" s="133">
        <v>528636.80000000005</v>
      </c>
      <c r="P490" s="133">
        <v>2834821</v>
      </c>
      <c r="Q490" s="120">
        <v>45236</v>
      </c>
      <c r="R490" s="93" t="s">
        <v>195</v>
      </c>
      <c r="S490" s="93">
        <v>1</v>
      </c>
      <c r="T490" s="93">
        <v>1</v>
      </c>
      <c r="U490" s="106" t="s">
        <v>2216</v>
      </c>
    </row>
    <row r="491" spans="1:21" hidden="1">
      <c r="A491" s="94">
        <v>490</v>
      </c>
      <c r="B491" s="93">
        <v>4707</v>
      </c>
      <c r="C491" s="93">
        <v>236</v>
      </c>
      <c r="D491" s="93">
        <v>32</v>
      </c>
      <c r="E491" s="93" t="s">
        <v>498</v>
      </c>
      <c r="F491" s="93">
        <v>4</v>
      </c>
      <c r="G491" s="102" t="str">
        <f>CONCATENATE("P0", $I491)</f>
        <v>P050</v>
      </c>
      <c r="H491" s="94" t="s">
        <v>716</v>
      </c>
      <c r="I491" s="93">
        <v>50</v>
      </c>
      <c r="J491" s="103">
        <v>47</v>
      </c>
      <c r="K491" s="103" t="s">
        <v>2186</v>
      </c>
      <c r="L491" s="97" t="s">
        <v>2351</v>
      </c>
      <c r="M491" s="105">
        <v>528650</v>
      </c>
      <c r="N491" s="105">
        <v>2834821</v>
      </c>
      <c r="O491" s="132">
        <v>528649.5</v>
      </c>
      <c r="P491" s="132">
        <v>2834820.8</v>
      </c>
      <c r="Q491" s="99">
        <v>45236</v>
      </c>
      <c r="R491" s="93" t="s">
        <v>217</v>
      </c>
      <c r="S491" s="102">
        <v>35</v>
      </c>
      <c r="T491" s="93">
        <v>35</v>
      </c>
      <c r="U491" s="106" t="s">
        <v>2216</v>
      </c>
    </row>
    <row r="492" spans="1:21" hidden="1">
      <c r="A492" s="94">
        <v>491</v>
      </c>
      <c r="B492" s="93">
        <v>4707</v>
      </c>
      <c r="C492" s="93">
        <v>236</v>
      </c>
      <c r="D492" s="93">
        <v>32</v>
      </c>
      <c r="E492" s="93" t="s">
        <v>498</v>
      </c>
      <c r="F492" s="93">
        <v>4</v>
      </c>
      <c r="G492" s="102" t="str">
        <f>CONCATENATE("P0", $I492)</f>
        <v>P050</v>
      </c>
      <c r="H492" s="94" t="s">
        <v>716</v>
      </c>
      <c r="I492" s="93">
        <v>50</v>
      </c>
      <c r="J492" s="103">
        <v>47</v>
      </c>
      <c r="K492" s="103" t="s">
        <v>2186</v>
      </c>
      <c r="L492" s="97" t="s">
        <v>2351</v>
      </c>
      <c r="M492" s="105">
        <v>528650</v>
      </c>
      <c r="N492" s="105">
        <v>2834821</v>
      </c>
      <c r="O492" s="132">
        <v>528649.5</v>
      </c>
      <c r="P492" s="132">
        <v>2834820.8</v>
      </c>
      <c r="Q492" s="99">
        <v>45236</v>
      </c>
      <c r="R492" s="93" t="s">
        <v>215</v>
      </c>
      <c r="S492" s="102">
        <v>10</v>
      </c>
      <c r="T492" s="93">
        <v>10</v>
      </c>
      <c r="U492" s="106" t="s">
        <v>2216</v>
      </c>
    </row>
    <row r="493" spans="1:21" hidden="1">
      <c r="A493" s="94">
        <v>492</v>
      </c>
      <c r="B493" s="93">
        <v>4707</v>
      </c>
      <c r="C493" s="93">
        <v>236</v>
      </c>
      <c r="D493" s="93">
        <v>32</v>
      </c>
      <c r="E493" s="93" t="s">
        <v>498</v>
      </c>
      <c r="F493" s="93">
        <v>4</v>
      </c>
      <c r="G493" s="102" t="str">
        <f>CONCATENATE("P0", $I493)</f>
        <v>P050</v>
      </c>
      <c r="H493" s="94" t="s">
        <v>716</v>
      </c>
      <c r="I493" s="93">
        <v>50</v>
      </c>
      <c r="J493" s="103">
        <v>47</v>
      </c>
      <c r="K493" s="103" t="s">
        <v>2186</v>
      </c>
      <c r="L493" s="97" t="s">
        <v>2351</v>
      </c>
      <c r="M493" s="105">
        <v>528650</v>
      </c>
      <c r="N493" s="105">
        <v>2834821</v>
      </c>
      <c r="O493" s="132">
        <v>528649.5</v>
      </c>
      <c r="P493" s="132">
        <v>2834820.8</v>
      </c>
      <c r="Q493" s="99">
        <v>45236</v>
      </c>
      <c r="R493" s="93" t="s">
        <v>173</v>
      </c>
      <c r="S493" s="93">
        <v>5</v>
      </c>
      <c r="T493" s="93">
        <v>5</v>
      </c>
      <c r="U493" s="106" t="s">
        <v>2216</v>
      </c>
    </row>
    <row r="494" spans="1:21" hidden="1">
      <c r="A494" s="94">
        <v>493</v>
      </c>
      <c r="B494" s="116">
        <v>4707</v>
      </c>
      <c r="C494" s="116">
        <v>236</v>
      </c>
      <c r="D494" s="116">
        <v>32</v>
      </c>
      <c r="E494" s="116" t="s">
        <v>498</v>
      </c>
      <c r="F494" s="116">
        <v>4</v>
      </c>
      <c r="G494" s="107" t="s">
        <v>462</v>
      </c>
      <c r="H494" s="119" t="s">
        <v>716</v>
      </c>
      <c r="I494" s="116">
        <v>50</v>
      </c>
      <c r="J494" s="121">
        <v>47</v>
      </c>
      <c r="K494" s="121" t="s">
        <v>2186</v>
      </c>
      <c r="L494" s="97" t="s">
        <v>2351</v>
      </c>
      <c r="M494" s="117">
        <v>528650</v>
      </c>
      <c r="N494" s="117">
        <v>2834821</v>
      </c>
      <c r="O494" s="133">
        <v>528649.5</v>
      </c>
      <c r="P494" s="133">
        <v>2834821</v>
      </c>
      <c r="Q494" s="120">
        <v>45236</v>
      </c>
      <c r="R494" s="93" t="s">
        <v>277</v>
      </c>
      <c r="S494" s="93">
        <v>20</v>
      </c>
      <c r="T494" s="93">
        <v>20</v>
      </c>
      <c r="U494" s="106" t="s">
        <v>2216</v>
      </c>
    </row>
    <row r="495" spans="1:21" hidden="1">
      <c r="A495" s="94">
        <v>494</v>
      </c>
      <c r="B495" s="116">
        <v>4707</v>
      </c>
      <c r="C495" s="116">
        <v>236</v>
      </c>
      <c r="D495" s="116">
        <v>32</v>
      </c>
      <c r="E495" s="116" t="s">
        <v>498</v>
      </c>
      <c r="F495" s="116">
        <v>4</v>
      </c>
      <c r="G495" s="107" t="s">
        <v>462</v>
      </c>
      <c r="H495" s="119" t="s">
        <v>716</v>
      </c>
      <c r="I495" s="116">
        <v>50</v>
      </c>
      <c r="J495" s="121">
        <v>47</v>
      </c>
      <c r="K495" s="121" t="s">
        <v>2186</v>
      </c>
      <c r="L495" s="97" t="s">
        <v>2351</v>
      </c>
      <c r="M495" s="117">
        <v>528650</v>
      </c>
      <c r="N495" s="117">
        <v>2834821</v>
      </c>
      <c r="O495" s="133">
        <v>528649.5</v>
      </c>
      <c r="P495" s="133">
        <v>2834821</v>
      </c>
      <c r="Q495" s="120">
        <v>45236</v>
      </c>
      <c r="R495" s="93" t="s">
        <v>281</v>
      </c>
      <c r="S495" s="93">
        <v>5</v>
      </c>
      <c r="T495" s="93">
        <v>5</v>
      </c>
      <c r="U495" s="106" t="s">
        <v>2216</v>
      </c>
    </row>
    <row r="496" spans="1:21" hidden="1">
      <c r="A496" s="94">
        <v>495</v>
      </c>
      <c r="B496" s="93">
        <v>4708</v>
      </c>
      <c r="C496" s="93">
        <v>237</v>
      </c>
      <c r="D496" s="93">
        <v>33</v>
      </c>
      <c r="E496" s="93" t="s">
        <v>498</v>
      </c>
      <c r="F496" s="93">
        <v>4</v>
      </c>
      <c r="G496" s="102" t="str">
        <f t="shared" ref="G496:G515" si="11">CONCATENATE("P0", $I496)</f>
        <v>P050</v>
      </c>
      <c r="H496" s="94" t="s">
        <v>717</v>
      </c>
      <c r="I496" s="93">
        <v>50</v>
      </c>
      <c r="J496" s="103">
        <v>47</v>
      </c>
      <c r="K496" s="103" t="s">
        <v>2187</v>
      </c>
      <c r="L496" s="97" t="s">
        <v>2938</v>
      </c>
      <c r="M496" s="105">
        <v>528637</v>
      </c>
      <c r="N496" s="105">
        <v>2834824</v>
      </c>
      <c r="O496" s="132">
        <v>528636.80000000005</v>
      </c>
      <c r="P496" s="132">
        <v>2834823.9</v>
      </c>
      <c r="Q496" s="99">
        <v>45236</v>
      </c>
      <c r="R496" s="93" t="s">
        <v>163</v>
      </c>
      <c r="S496" s="102">
        <v>80</v>
      </c>
      <c r="T496" s="93">
        <v>80</v>
      </c>
      <c r="U496" s="106" t="s">
        <v>2216</v>
      </c>
    </row>
    <row r="497" spans="1:21" hidden="1">
      <c r="A497" s="94">
        <v>496</v>
      </c>
      <c r="B497" s="93">
        <v>4708</v>
      </c>
      <c r="C497" s="93">
        <v>237</v>
      </c>
      <c r="D497" s="93">
        <v>33</v>
      </c>
      <c r="E497" s="93" t="s">
        <v>498</v>
      </c>
      <c r="F497" s="93">
        <v>4</v>
      </c>
      <c r="G497" s="102" t="str">
        <f t="shared" si="11"/>
        <v>P050</v>
      </c>
      <c r="H497" s="94" t="s">
        <v>717</v>
      </c>
      <c r="I497" s="93">
        <v>50</v>
      </c>
      <c r="J497" s="103">
        <v>47</v>
      </c>
      <c r="K497" s="103" t="s">
        <v>2187</v>
      </c>
      <c r="L497" s="97" t="s">
        <v>2938</v>
      </c>
      <c r="M497" s="105">
        <v>528637</v>
      </c>
      <c r="N497" s="105">
        <v>2834824</v>
      </c>
      <c r="O497" s="132">
        <v>528636.80000000005</v>
      </c>
      <c r="P497" s="132">
        <v>2834823.9</v>
      </c>
      <c r="Q497" s="99">
        <v>45236</v>
      </c>
      <c r="R497" s="93" t="s">
        <v>147</v>
      </c>
      <c r="S497" s="102">
        <v>5</v>
      </c>
      <c r="T497" s="93">
        <v>5</v>
      </c>
      <c r="U497" s="106" t="s">
        <v>2216</v>
      </c>
    </row>
    <row r="498" spans="1:21" hidden="1">
      <c r="A498" s="94">
        <v>497</v>
      </c>
      <c r="B498" s="93">
        <v>4708</v>
      </c>
      <c r="C498" s="93">
        <v>237</v>
      </c>
      <c r="D498" s="93">
        <v>33</v>
      </c>
      <c r="E498" s="93" t="s">
        <v>498</v>
      </c>
      <c r="F498" s="93">
        <v>4</v>
      </c>
      <c r="G498" s="102" t="str">
        <f t="shared" si="11"/>
        <v>P050</v>
      </c>
      <c r="H498" s="94" t="s">
        <v>717</v>
      </c>
      <c r="I498" s="93">
        <v>50</v>
      </c>
      <c r="J498" s="103">
        <v>47</v>
      </c>
      <c r="K498" s="103" t="s">
        <v>2187</v>
      </c>
      <c r="L498" s="97" t="s">
        <v>2938</v>
      </c>
      <c r="M498" s="105">
        <v>528637</v>
      </c>
      <c r="N498" s="105">
        <v>2834824</v>
      </c>
      <c r="O498" s="132">
        <v>528636.80000000005</v>
      </c>
      <c r="P498" s="132">
        <v>2834823.9</v>
      </c>
      <c r="Q498" s="99">
        <v>45236</v>
      </c>
      <c r="R498" s="93" t="s">
        <v>153</v>
      </c>
      <c r="S498" s="93">
        <v>5</v>
      </c>
      <c r="T498" s="93">
        <v>5</v>
      </c>
      <c r="U498" s="106" t="s">
        <v>2216</v>
      </c>
    </row>
    <row r="499" spans="1:21" hidden="1">
      <c r="A499" s="94">
        <v>498</v>
      </c>
      <c r="B499" s="93">
        <v>4700</v>
      </c>
      <c r="C499" s="93">
        <v>229</v>
      </c>
      <c r="D499" s="93">
        <v>25</v>
      </c>
      <c r="E499" s="93" t="s">
        <v>498</v>
      </c>
      <c r="F499" s="93">
        <v>4</v>
      </c>
      <c r="G499" s="102" t="str">
        <f t="shared" si="11"/>
        <v>P050</v>
      </c>
      <c r="H499" s="94" t="s">
        <v>718</v>
      </c>
      <c r="I499" s="93">
        <v>50</v>
      </c>
      <c r="J499" s="103">
        <v>48</v>
      </c>
      <c r="K499" s="103" t="s">
        <v>2185</v>
      </c>
      <c r="L499" s="97" t="s">
        <v>2939</v>
      </c>
      <c r="M499" s="105">
        <v>528550</v>
      </c>
      <c r="N499" s="105">
        <v>2834694</v>
      </c>
      <c r="O499" s="132">
        <v>528550.30000000005</v>
      </c>
      <c r="P499" s="132">
        <v>2834694.4</v>
      </c>
      <c r="Q499" s="99">
        <v>45236</v>
      </c>
      <c r="R499" s="93" t="s">
        <v>163</v>
      </c>
      <c r="S499" s="102">
        <v>20</v>
      </c>
      <c r="T499" s="93">
        <v>20</v>
      </c>
      <c r="U499" s="106" t="s">
        <v>2216</v>
      </c>
    </row>
    <row r="500" spans="1:21" hidden="1">
      <c r="A500" s="94">
        <v>499</v>
      </c>
      <c r="B500" s="93">
        <v>4700</v>
      </c>
      <c r="C500" s="93">
        <v>229</v>
      </c>
      <c r="D500" s="93">
        <v>25</v>
      </c>
      <c r="E500" s="93" t="s">
        <v>498</v>
      </c>
      <c r="F500" s="93">
        <v>4</v>
      </c>
      <c r="G500" s="102" t="str">
        <f t="shared" si="11"/>
        <v>P050</v>
      </c>
      <c r="H500" s="94" t="s">
        <v>718</v>
      </c>
      <c r="I500" s="93">
        <v>50</v>
      </c>
      <c r="J500" s="103">
        <v>48</v>
      </c>
      <c r="K500" s="103" t="s">
        <v>2185</v>
      </c>
      <c r="L500" s="97" t="s">
        <v>2939</v>
      </c>
      <c r="M500" s="105">
        <v>528550</v>
      </c>
      <c r="N500" s="105">
        <v>2834694</v>
      </c>
      <c r="O500" s="132">
        <v>528550.30000000005</v>
      </c>
      <c r="P500" s="132">
        <v>2834694.4</v>
      </c>
      <c r="Q500" s="99">
        <v>45236</v>
      </c>
      <c r="R500" s="93" t="s">
        <v>281</v>
      </c>
      <c r="S500" s="102">
        <v>20</v>
      </c>
      <c r="T500" s="93">
        <v>20</v>
      </c>
      <c r="U500" s="106" t="s">
        <v>2216</v>
      </c>
    </row>
    <row r="501" spans="1:21" hidden="1">
      <c r="A501" s="94">
        <v>500</v>
      </c>
      <c r="B501" s="93">
        <v>4700</v>
      </c>
      <c r="C501" s="93">
        <v>229</v>
      </c>
      <c r="D501" s="93">
        <v>25</v>
      </c>
      <c r="E501" s="93" t="s">
        <v>498</v>
      </c>
      <c r="F501" s="93">
        <v>4</v>
      </c>
      <c r="G501" s="102" t="str">
        <f t="shared" si="11"/>
        <v>P050</v>
      </c>
      <c r="H501" s="94" t="s">
        <v>718</v>
      </c>
      <c r="I501" s="93">
        <v>50</v>
      </c>
      <c r="J501" s="103">
        <v>48</v>
      </c>
      <c r="K501" s="103" t="s">
        <v>2185</v>
      </c>
      <c r="L501" s="97" t="s">
        <v>2939</v>
      </c>
      <c r="M501" s="105">
        <v>528550</v>
      </c>
      <c r="N501" s="105">
        <v>2834694</v>
      </c>
      <c r="O501" s="132">
        <v>528550.30000000005</v>
      </c>
      <c r="P501" s="132">
        <v>2834694.4</v>
      </c>
      <c r="Q501" s="99">
        <v>45236</v>
      </c>
      <c r="R501" s="93" t="s">
        <v>149</v>
      </c>
      <c r="S501" s="93">
        <v>1</v>
      </c>
      <c r="T501" s="93">
        <v>1</v>
      </c>
      <c r="U501" s="106" t="s">
        <v>2216</v>
      </c>
    </row>
    <row r="502" spans="1:21" hidden="1">
      <c r="A502" s="94">
        <v>501</v>
      </c>
      <c r="B502" s="93">
        <v>4701</v>
      </c>
      <c r="C502" s="93">
        <v>230</v>
      </c>
      <c r="D502" s="93">
        <v>26</v>
      </c>
      <c r="E502" s="93" t="s">
        <v>498</v>
      </c>
      <c r="F502" s="93">
        <v>4</v>
      </c>
      <c r="G502" s="102" t="str">
        <f t="shared" si="11"/>
        <v>P050</v>
      </c>
      <c r="H502" s="94" t="s">
        <v>719</v>
      </c>
      <c r="I502" s="93">
        <v>50</v>
      </c>
      <c r="J502" s="103">
        <v>48</v>
      </c>
      <c r="K502" s="103" t="s">
        <v>2186</v>
      </c>
      <c r="L502" s="97" t="s">
        <v>2940</v>
      </c>
      <c r="M502" s="105">
        <v>528573</v>
      </c>
      <c r="N502" s="105">
        <v>2834694</v>
      </c>
      <c r="O502" s="132">
        <v>528573.4</v>
      </c>
      <c r="P502" s="132">
        <v>2834694.4</v>
      </c>
      <c r="Q502" s="99">
        <v>45236</v>
      </c>
      <c r="R502" s="93" t="s">
        <v>163</v>
      </c>
      <c r="S502" s="102">
        <v>25</v>
      </c>
      <c r="T502" s="93">
        <v>25</v>
      </c>
      <c r="U502" s="106" t="s">
        <v>2216</v>
      </c>
    </row>
    <row r="503" spans="1:21" hidden="1">
      <c r="A503" s="94">
        <v>502</v>
      </c>
      <c r="B503" s="93">
        <v>4701</v>
      </c>
      <c r="C503" s="93">
        <v>230</v>
      </c>
      <c r="D503" s="93">
        <v>26</v>
      </c>
      <c r="E503" s="93" t="s">
        <v>498</v>
      </c>
      <c r="F503" s="93">
        <v>4</v>
      </c>
      <c r="G503" s="102" t="str">
        <f t="shared" si="11"/>
        <v>P050</v>
      </c>
      <c r="H503" s="94" t="s">
        <v>719</v>
      </c>
      <c r="I503" s="93">
        <v>50</v>
      </c>
      <c r="J503" s="103">
        <v>48</v>
      </c>
      <c r="K503" s="103" t="s">
        <v>2186</v>
      </c>
      <c r="L503" s="97" t="s">
        <v>2940</v>
      </c>
      <c r="M503" s="105">
        <v>528573</v>
      </c>
      <c r="N503" s="105">
        <v>2834694</v>
      </c>
      <c r="O503" s="132">
        <v>528573.4</v>
      </c>
      <c r="P503" s="132">
        <v>2834694.4</v>
      </c>
      <c r="Q503" s="99">
        <v>45236</v>
      </c>
      <c r="R503" s="93" t="s">
        <v>149</v>
      </c>
      <c r="S503" s="102">
        <v>2</v>
      </c>
      <c r="T503" s="93">
        <v>2</v>
      </c>
      <c r="U503" s="106" t="s">
        <v>2216</v>
      </c>
    </row>
    <row r="504" spans="1:21" hidden="1">
      <c r="A504" s="94">
        <v>503</v>
      </c>
      <c r="B504" s="93">
        <v>4701</v>
      </c>
      <c r="C504" s="93">
        <v>230</v>
      </c>
      <c r="D504" s="93">
        <v>26</v>
      </c>
      <c r="E504" s="93" t="s">
        <v>498</v>
      </c>
      <c r="F504" s="93">
        <v>4</v>
      </c>
      <c r="G504" s="102" t="str">
        <f t="shared" si="11"/>
        <v>P050</v>
      </c>
      <c r="H504" s="94" t="s">
        <v>719</v>
      </c>
      <c r="I504" s="93">
        <v>50</v>
      </c>
      <c r="J504" s="103">
        <v>48</v>
      </c>
      <c r="K504" s="103" t="s">
        <v>2186</v>
      </c>
      <c r="L504" s="97" t="s">
        <v>2940</v>
      </c>
      <c r="M504" s="105">
        <v>528573</v>
      </c>
      <c r="N504" s="105">
        <v>2834694</v>
      </c>
      <c r="O504" s="132">
        <v>528573.4</v>
      </c>
      <c r="P504" s="132">
        <v>2834694.4</v>
      </c>
      <c r="Q504" s="99">
        <v>45236</v>
      </c>
      <c r="R504" s="93" t="s">
        <v>281</v>
      </c>
      <c r="S504" s="93">
        <v>15</v>
      </c>
      <c r="T504" s="93">
        <v>15</v>
      </c>
      <c r="U504" s="106" t="s">
        <v>2216</v>
      </c>
    </row>
    <row r="505" spans="1:21" hidden="1">
      <c r="A505" s="94">
        <v>504</v>
      </c>
      <c r="B505" s="93">
        <v>4702</v>
      </c>
      <c r="C505" s="93">
        <v>231</v>
      </c>
      <c r="D505" s="93">
        <v>27</v>
      </c>
      <c r="E505" s="93" t="s">
        <v>498</v>
      </c>
      <c r="F505" s="93">
        <v>4</v>
      </c>
      <c r="G505" s="102" t="str">
        <f t="shared" si="11"/>
        <v>P050</v>
      </c>
      <c r="H505" s="94" t="s">
        <v>720</v>
      </c>
      <c r="I505" s="93">
        <v>50</v>
      </c>
      <c r="J505" s="103">
        <v>48</v>
      </c>
      <c r="K505" s="103" t="s">
        <v>2187</v>
      </c>
      <c r="L505" s="97" t="s">
        <v>2941</v>
      </c>
      <c r="M505" s="105">
        <v>528550</v>
      </c>
      <c r="N505" s="105">
        <v>2834698</v>
      </c>
      <c r="O505" s="132">
        <v>528550.30000000005</v>
      </c>
      <c r="P505" s="132">
        <v>2834698.3</v>
      </c>
      <c r="Q505" s="99">
        <v>45236</v>
      </c>
      <c r="R505" s="93" t="s">
        <v>163</v>
      </c>
      <c r="S505" s="102">
        <v>20</v>
      </c>
      <c r="T505" s="93">
        <v>20</v>
      </c>
      <c r="U505" s="106" t="s">
        <v>2216</v>
      </c>
    </row>
    <row r="506" spans="1:21" hidden="1">
      <c r="A506" s="94">
        <v>505</v>
      </c>
      <c r="B506" s="93">
        <v>4702</v>
      </c>
      <c r="C506" s="93">
        <v>231</v>
      </c>
      <c r="D506" s="93">
        <v>27</v>
      </c>
      <c r="E506" s="93" t="s">
        <v>498</v>
      </c>
      <c r="F506" s="93">
        <v>4</v>
      </c>
      <c r="G506" s="102" t="str">
        <f t="shared" si="11"/>
        <v>P050</v>
      </c>
      <c r="H506" s="94" t="s">
        <v>720</v>
      </c>
      <c r="I506" s="93">
        <v>50</v>
      </c>
      <c r="J506" s="103">
        <v>48</v>
      </c>
      <c r="K506" s="103" t="s">
        <v>2187</v>
      </c>
      <c r="L506" s="97" t="s">
        <v>2941</v>
      </c>
      <c r="M506" s="105">
        <v>528550</v>
      </c>
      <c r="N506" s="105">
        <v>2834698</v>
      </c>
      <c r="O506" s="132">
        <v>528550.30000000005</v>
      </c>
      <c r="P506" s="132">
        <v>2834698.3</v>
      </c>
      <c r="Q506" s="99">
        <v>45236</v>
      </c>
      <c r="R506" s="93" t="s">
        <v>281</v>
      </c>
      <c r="S506" s="102">
        <v>15</v>
      </c>
      <c r="T506" s="93">
        <v>15</v>
      </c>
      <c r="U506" s="106" t="s">
        <v>2216</v>
      </c>
    </row>
    <row r="507" spans="1:21" hidden="1">
      <c r="A507" s="94">
        <v>506</v>
      </c>
      <c r="B507" s="93">
        <v>4694</v>
      </c>
      <c r="C507" s="93">
        <v>223</v>
      </c>
      <c r="D507" s="93">
        <v>19</v>
      </c>
      <c r="E507" s="93" t="s">
        <v>498</v>
      </c>
      <c r="F507" s="93">
        <v>4</v>
      </c>
      <c r="G507" s="102" t="str">
        <f t="shared" si="11"/>
        <v>P050</v>
      </c>
      <c r="H507" s="94" t="s">
        <v>721</v>
      </c>
      <c r="I507" s="93">
        <v>50</v>
      </c>
      <c r="J507" s="103">
        <v>49</v>
      </c>
      <c r="K507" s="103" t="s">
        <v>2185</v>
      </c>
      <c r="L507" s="97" t="s">
        <v>2942</v>
      </c>
      <c r="M507" s="105">
        <v>528521</v>
      </c>
      <c r="N507" s="105">
        <v>2835042</v>
      </c>
      <c r="O507" s="132">
        <v>528521</v>
      </c>
      <c r="P507" s="132">
        <v>2835042.3</v>
      </c>
      <c r="Q507" s="99">
        <v>45236</v>
      </c>
      <c r="R507" s="93" t="s">
        <v>217</v>
      </c>
      <c r="S507" s="102">
        <v>50</v>
      </c>
      <c r="T507" s="93">
        <v>50</v>
      </c>
      <c r="U507" s="106" t="s">
        <v>2216</v>
      </c>
    </row>
    <row r="508" spans="1:21" hidden="1">
      <c r="A508" s="94">
        <v>507</v>
      </c>
      <c r="B508" s="93">
        <v>4694</v>
      </c>
      <c r="C508" s="93">
        <v>223</v>
      </c>
      <c r="D508" s="93">
        <v>19</v>
      </c>
      <c r="E508" s="93" t="s">
        <v>498</v>
      </c>
      <c r="F508" s="93">
        <v>4</v>
      </c>
      <c r="G508" s="102" t="str">
        <f t="shared" si="11"/>
        <v>P050</v>
      </c>
      <c r="H508" s="94" t="s">
        <v>721</v>
      </c>
      <c r="I508" s="93">
        <v>50</v>
      </c>
      <c r="J508" s="103">
        <v>49</v>
      </c>
      <c r="K508" s="103" t="s">
        <v>2185</v>
      </c>
      <c r="L508" s="97" t="s">
        <v>2942</v>
      </c>
      <c r="M508" s="105">
        <v>528521</v>
      </c>
      <c r="N508" s="105">
        <v>2835042</v>
      </c>
      <c r="O508" s="132">
        <v>528521</v>
      </c>
      <c r="P508" s="132">
        <v>2835042.3</v>
      </c>
      <c r="Q508" s="99">
        <v>45236</v>
      </c>
      <c r="R508" s="93" t="s">
        <v>173</v>
      </c>
      <c r="S508" s="102">
        <v>2</v>
      </c>
      <c r="T508" s="93">
        <v>2</v>
      </c>
      <c r="U508" s="106" t="s">
        <v>2216</v>
      </c>
    </row>
    <row r="509" spans="1:21" hidden="1">
      <c r="A509" s="94">
        <v>508</v>
      </c>
      <c r="B509" s="93">
        <v>4694</v>
      </c>
      <c r="C509" s="93">
        <v>223</v>
      </c>
      <c r="D509" s="93">
        <v>19</v>
      </c>
      <c r="E509" s="93" t="s">
        <v>498</v>
      </c>
      <c r="F509" s="93">
        <v>4</v>
      </c>
      <c r="G509" s="102" t="str">
        <f t="shared" si="11"/>
        <v>P050</v>
      </c>
      <c r="H509" s="94" t="s">
        <v>721</v>
      </c>
      <c r="I509" s="93">
        <v>50</v>
      </c>
      <c r="J509" s="103">
        <v>49</v>
      </c>
      <c r="K509" s="103" t="s">
        <v>2185</v>
      </c>
      <c r="L509" s="97" t="s">
        <v>2942</v>
      </c>
      <c r="M509" s="105">
        <v>528521</v>
      </c>
      <c r="N509" s="105">
        <v>2835042</v>
      </c>
      <c r="O509" s="132">
        <v>528521</v>
      </c>
      <c r="P509" s="132">
        <v>2835042.3</v>
      </c>
      <c r="Q509" s="99">
        <v>45236</v>
      </c>
      <c r="R509" s="93" t="s">
        <v>281</v>
      </c>
      <c r="S509" s="93">
        <v>20</v>
      </c>
      <c r="T509" s="93">
        <v>20</v>
      </c>
      <c r="U509" s="106" t="s">
        <v>2216</v>
      </c>
    </row>
    <row r="510" spans="1:21" hidden="1">
      <c r="A510" s="94">
        <v>509</v>
      </c>
      <c r="B510" s="93">
        <v>4695</v>
      </c>
      <c r="C510" s="93">
        <v>224</v>
      </c>
      <c r="D510" s="93">
        <v>20</v>
      </c>
      <c r="E510" s="93" t="s">
        <v>498</v>
      </c>
      <c r="F510" s="93">
        <v>4</v>
      </c>
      <c r="G510" s="102" t="str">
        <f t="shared" si="11"/>
        <v>P050</v>
      </c>
      <c r="H510" s="94" t="s">
        <v>722</v>
      </c>
      <c r="I510" s="93">
        <v>50</v>
      </c>
      <c r="J510" s="103">
        <v>49</v>
      </c>
      <c r="K510" s="103" t="s">
        <v>2186</v>
      </c>
      <c r="L510" s="97" t="s">
        <v>2943</v>
      </c>
      <c r="M510" s="105">
        <v>528531</v>
      </c>
      <c r="N510" s="105">
        <v>2835042</v>
      </c>
      <c r="O510" s="132">
        <v>528530.5</v>
      </c>
      <c r="P510" s="132">
        <v>2835042.3</v>
      </c>
      <c r="Q510" s="99">
        <v>45236</v>
      </c>
      <c r="R510" s="93" t="s">
        <v>217</v>
      </c>
      <c r="S510" s="102">
        <v>20</v>
      </c>
      <c r="T510" s="93">
        <v>20</v>
      </c>
      <c r="U510" s="106" t="s">
        <v>2216</v>
      </c>
    </row>
    <row r="511" spans="1:21" hidden="1">
      <c r="A511" s="94">
        <v>510</v>
      </c>
      <c r="B511" s="93">
        <v>4695</v>
      </c>
      <c r="C511" s="93">
        <v>224</v>
      </c>
      <c r="D511" s="93">
        <v>20</v>
      </c>
      <c r="E511" s="93" t="s">
        <v>498</v>
      </c>
      <c r="F511" s="93">
        <v>4</v>
      </c>
      <c r="G511" s="102" t="str">
        <f t="shared" si="11"/>
        <v>P050</v>
      </c>
      <c r="H511" s="94" t="s">
        <v>722</v>
      </c>
      <c r="I511" s="93">
        <v>50</v>
      </c>
      <c r="J511" s="103">
        <v>49</v>
      </c>
      <c r="K511" s="103" t="s">
        <v>2186</v>
      </c>
      <c r="L511" s="97" t="s">
        <v>2943</v>
      </c>
      <c r="M511" s="105">
        <v>528531</v>
      </c>
      <c r="N511" s="105">
        <v>2835042</v>
      </c>
      <c r="O511" s="132">
        <v>528530.5</v>
      </c>
      <c r="P511" s="132">
        <v>2835042.3</v>
      </c>
      <c r="Q511" s="99">
        <v>45236</v>
      </c>
      <c r="R511" s="93" t="s">
        <v>215</v>
      </c>
      <c r="S511" s="102">
        <v>10</v>
      </c>
      <c r="T511" s="93">
        <v>10</v>
      </c>
      <c r="U511" s="106" t="s">
        <v>2216</v>
      </c>
    </row>
    <row r="512" spans="1:21" hidden="1">
      <c r="A512" s="94">
        <v>511</v>
      </c>
      <c r="B512" s="93">
        <v>4695</v>
      </c>
      <c r="C512" s="93">
        <v>224</v>
      </c>
      <c r="D512" s="93">
        <v>20</v>
      </c>
      <c r="E512" s="93" t="s">
        <v>498</v>
      </c>
      <c r="F512" s="93">
        <v>4</v>
      </c>
      <c r="G512" s="102" t="str">
        <f t="shared" si="11"/>
        <v>P050</v>
      </c>
      <c r="H512" s="94" t="s">
        <v>722</v>
      </c>
      <c r="I512" s="93">
        <v>50</v>
      </c>
      <c r="J512" s="103">
        <v>49</v>
      </c>
      <c r="K512" s="103" t="s">
        <v>2186</v>
      </c>
      <c r="L512" s="97" t="s">
        <v>2943</v>
      </c>
      <c r="M512" s="105">
        <v>528531</v>
      </c>
      <c r="N512" s="105">
        <v>2835042</v>
      </c>
      <c r="O512" s="132">
        <v>528530.5</v>
      </c>
      <c r="P512" s="132">
        <v>2835042.3</v>
      </c>
      <c r="Q512" s="99">
        <v>45236</v>
      </c>
      <c r="R512" s="93" t="s">
        <v>281</v>
      </c>
      <c r="S512" s="93">
        <v>20</v>
      </c>
      <c r="T512" s="93">
        <v>20</v>
      </c>
      <c r="U512" s="106" t="s">
        <v>2216</v>
      </c>
    </row>
    <row r="513" spans="1:21" hidden="1">
      <c r="A513" s="94">
        <v>512</v>
      </c>
      <c r="B513" s="93">
        <v>4696</v>
      </c>
      <c r="C513" s="93">
        <v>225</v>
      </c>
      <c r="D513" s="93">
        <v>21</v>
      </c>
      <c r="E513" s="93" t="s">
        <v>498</v>
      </c>
      <c r="F513" s="93">
        <v>4</v>
      </c>
      <c r="G513" s="102" t="str">
        <f t="shared" si="11"/>
        <v>P050</v>
      </c>
      <c r="H513" s="94" t="s">
        <v>723</v>
      </c>
      <c r="I513" s="93">
        <v>50</v>
      </c>
      <c r="J513" s="103">
        <v>49</v>
      </c>
      <c r="K513" s="103" t="s">
        <v>2187</v>
      </c>
      <c r="L513" s="97" t="s">
        <v>2352</v>
      </c>
      <c r="M513" s="105">
        <v>528521</v>
      </c>
      <c r="N513" s="105">
        <v>2835071</v>
      </c>
      <c r="O513" s="132">
        <v>528521</v>
      </c>
      <c r="P513" s="132">
        <v>2835070.9</v>
      </c>
      <c r="Q513" s="99">
        <v>45236</v>
      </c>
      <c r="R513" s="93" t="s">
        <v>217</v>
      </c>
      <c r="S513" s="102">
        <v>35</v>
      </c>
      <c r="T513" s="93">
        <v>35</v>
      </c>
      <c r="U513" s="106" t="s">
        <v>2216</v>
      </c>
    </row>
    <row r="514" spans="1:21" hidden="1">
      <c r="A514" s="94">
        <v>513</v>
      </c>
      <c r="B514" s="93">
        <v>4696</v>
      </c>
      <c r="C514" s="93">
        <v>225</v>
      </c>
      <c r="D514" s="93">
        <v>21</v>
      </c>
      <c r="E514" s="93" t="s">
        <v>498</v>
      </c>
      <c r="F514" s="93">
        <v>4</v>
      </c>
      <c r="G514" s="102" t="str">
        <f t="shared" si="11"/>
        <v>P050</v>
      </c>
      <c r="H514" s="94" t="s">
        <v>723</v>
      </c>
      <c r="I514" s="93">
        <v>50</v>
      </c>
      <c r="J514" s="103">
        <v>49</v>
      </c>
      <c r="K514" s="103" t="s">
        <v>2187</v>
      </c>
      <c r="L514" s="97" t="s">
        <v>2352</v>
      </c>
      <c r="M514" s="105">
        <v>528521</v>
      </c>
      <c r="N514" s="105">
        <v>2835071</v>
      </c>
      <c r="O514" s="132">
        <v>528521</v>
      </c>
      <c r="P514" s="132">
        <v>2835070.9</v>
      </c>
      <c r="Q514" s="99">
        <v>45236</v>
      </c>
      <c r="R514" s="93" t="s">
        <v>215</v>
      </c>
      <c r="S514" s="102">
        <v>5</v>
      </c>
      <c r="T514" s="93">
        <v>5</v>
      </c>
      <c r="U514" s="106" t="s">
        <v>2216</v>
      </c>
    </row>
    <row r="515" spans="1:21" hidden="1">
      <c r="A515" s="94">
        <v>514</v>
      </c>
      <c r="B515" s="93">
        <v>4696</v>
      </c>
      <c r="C515" s="93">
        <v>225</v>
      </c>
      <c r="D515" s="93">
        <v>21</v>
      </c>
      <c r="E515" s="93" t="s">
        <v>498</v>
      </c>
      <c r="F515" s="93">
        <v>4</v>
      </c>
      <c r="G515" s="102" t="str">
        <f t="shared" si="11"/>
        <v>P050</v>
      </c>
      <c r="H515" s="94" t="s">
        <v>723</v>
      </c>
      <c r="I515" s="93">
        <v>50</v>
      </c>
      <c r="J515" s="103">
        <v>49</v>
      </c>
      <c r="K515" s="103" t="s">
        <v>2187</v>
      </c>
      <c r="L515" s="97" t="s">
        <v>2352</v>
      </c>
      <c r="M515" s="105">
        <v>528521</v>
      </c>
      <c r="N515" s="105">
        <v>2835071</v>
      </c>
      <c r="O515" s="132">
        <v>528521</v>
      </c>
      <c r="P515" s="132">
        <v>2835070.9</v>
      </c>
      <c r="Q515" s="99">
        <v>45236</v>
      </c>
      <c r="R515" s="93" t="s">
        <v>175</v>
      </c>
      <c r="S515" s="93">
        <v>15</v>
      </c>
      <c r="T515" s="93">
        <v>15</v>
      </c>
      <c r="U515" s="106" t="s">
        <v>2216</v>
      </c>
    </row>
    <row r="516" spans="1:21" hidden="1">
      <c r="A516" s="94">
        <v>515</v>
      </c>
      <c r="B516" s="116">
        <v>4696</v>
      </c>
      <c r="C516" s="116">
        <v>225</v>
      </c>
      <c r="D516" s="116">
        <v>21</v>
      </c>
      <c r="E516" s="116" t="s">
        <v>498</v>
      </c>
      <c r="F516" s="116">
        <v>4</v>
      </c>
      <c r="G516" s="107" t="s">
        <v>462</v>
      </c>
      <c r="H516" s="119" t="s">
        <v>723</v>
      </c>
      <c r="I516" s="116">
        <v>50</v>
      </c>
      <c r="J516" s="121">
        <v>49</v>
      </c>
      <c r="K516" s="121" t="s">
        <v>2187</v>
      </c>
      <c r="L516" s="97" t="s">
        <v>2352</v>
      </c>
      <c r="M516" s="117">
        <v>528521</v>
      </c>
      <c r="N516" s="117">
        <v>2835071</v>
      </c>
      <c r="O516" s="133">
        <v>528521</v>
      </c>
      <c r="P516" s="133">
        <v>2835071</v>
      </c>
      <c r="Q516" s="120">
        <v>45236</v>
      </c>
      <c r="R516" s="93" t="s">
        <v>173</v>
      </c>
      <c r="S516" s="93">
        <v>1</v>
      </c>
      <c r="T516" s="93">
        <v>1</v>
      </c>
      <c r="U516" s="106" t="s">
        <v>2216</v>
      </c>
    </row>
    <row r="517" spans="1:21" hidden="1">
      <c r="A517" s="94">
        <v>516</v>
      </c>
      <c r="B517" s="116">
        <v>4696</v>
      </c>
      <c r="C517" s="116">
        <v>225</v>
      </c>
      <c r="D517" s="116">
        <v>21</v>
      </c>
      <c r="E517" s="116" t="s">
        <v>498</v>
      </c>
      <c r="F517" s="116">
        <v>4</v>
      </c>
      <c r="G517" s="107" t="s">
        <v>462</v>
      </c>
      <c r="H517" s="119" t="s">
        <v>723</v>
      </c>
      <c r="I517" s="116">
        <v>50</v>
      </c>
      <c r="J517" s="121">
        <v>49</v>
      </c>
      <c r="K517" s="121" t="s">
        <v>2187</v>
      </c>
      <c r="L517" s="97" t="s">
        <v>2352</v>
      </c>
      <c r="M517" s="117">
        <v>528521</v>
      </c>
      <c r="N517" s="117">
        <v>2835071</v>
      </c>
      <c r="O517" s="133">
        <v>528521</v>
      </c>
      <c r="P517" s="133">
        <v>2835071</v>
      </c>
      <c r="Q517" s="120">
        <v>45236</v>
      </c>
      <c r="R517" s="93" t="s">
        <v>277</v>
      </c>
      <c r="S517" s="93">
        <v>10</v>
      </c>
      <c r="T517" s="93">
        <v>10</v>
      </c>
      <c r="U517" s="106" t="s">
        <v>2216</v>
      </c>
    </row>
    <row r="518" spans="1:21" hidden="1">
      <c r="A518" s="94">
        <v>517</v>
      </c>
      <c r="B518" s="116">
        <v>4696</v>
      </c>
      <c r="C518" s="116">
        <v>225</v>
      </c>
      <c r="D518" s="116">
        <v>21</v>
      </c>
      <c r="E518" s="116" t="s">
        <v>498</v>
      </c>
      <c r="F518" s="116">
        <v>4</v>
      </c>
      <c r="G518" s="107" t="s">
        <v>462</v>
      </c>
      <c r="H518" s="119" t="s">
        <v>723</v>
      </c>
      <c r="I518" s="116">
        <v>50</v>
      </c>
      <c r="J518" s="121">
        <v>49</v>
      </c>
      <c r="K518" s="121" t="s">
        <v>2187</v>
      </c>
      <c r="L518" s="97" t="s">
        <v>2352</v>
      </c>
      <c r="M518" s="117">
        <v>528521</v>
      </c>
      <c r="N518" s="117">
        <v>2835071</v>
      </c>
      <c r="O518" s="133">
        <v>528521</v>
      </c>
      <c r="P518" s="133">
        <v>2835071</v>
      </c>
      <c r="Q518" s="120">
        <v>45236</v>
      </c>
      <c r="R518" s="93" t="s">
        <v>281</v>
      </c>
      <c r="S518" s="93">
        <v>10</v>
      </c>
      <c r="T518" s="93">
        <v>10</v>
      </c>
      <c r="U518" s="106" t="s">
        <v>2216</v>
      </c>
    </row>
    <row r="519" spans="1:21" hidden="1">
      <c r="A519" s="94">
        <v>518</v>
      </c>
      <c r="B519" s="93">
        <v>4697</v>
      </c>
      <c r="C519" s="93">
        <v>226</v>
      </c>
      <c r="D519" s="93">
        <v>22</v>
      </c>
      <c r="E519" s="93" t="s">
        <v>498</v>
      </c>
      <c r="F519" s="93">
        <v>4</v>
      </c>
      <c r="G519" s="102" t="str">
        <f>CONCATENATE("P0", $I519)</f>
        <v>P050</v>
      </c>
      <c r="H519" s="94" t="s">
        <v>724</v>
      </c>
      <c r="I519" s="93">
        <v>50</v>
      </c>
      <c r="J519" s="103">
        <v>50</v>
      </c>
      <c r="K519" s="103" t="s">
        <v>2185</v>
      </c>
      <c r="L519" s="97" t="s">
        <v>2353</v>
      </c>
      <c r="M519" s="105">
        <v>528385</v>
      </c>
      <c r="N519" s="105">
        <v>2834794</v>
      </c>
      <c r="O519" s="132">
        <v>528385</v>
      </c>
      <c r="P519" s="132">
        <v>2834793.7</v>
      </c>
      <c r="Q519" s="99">
        <v>45236</v>
      </c>
      <c r="R519" s="93" t="s">
        <v>163</v>
      </c>
      <c r="S519" s="102">
        <v>15</v>
      </c>
      <c r="T519" s="93">
        <v>15</v>
      </c>
      <c r="U519" s="106" t="s">
        <v>2216</v>
      </c>
    </row>
    <row r="520" spans="1:21" hidden="1">
      <c r="A520" s="94">
        <v>519</v>
      </c>
      <c r="B520" s="93">
        <v>4697</v>
      </c>
      <c r="C520" s="93">
        <v>226</v>
      </c>
      <c r="D520" s="93">
        <v>22</v>
      </c>
      <c r="E520" s="93" t="s">
        <v>498</v>
      </c>
      <c r="F520" s="93">
        <v>4</v>
      </c>
      <c r="G520" s="102" t="str">
        <f>CONCATENATE("P0", $I520)</f>
        <v>P050</v>
      </c>
      <c r="H520" s="94" t="s">
        <v>724</v>
      </c>
      <c r="I520" s="93">
        <v>50</v>
      </c>
      <c r="J520" s="103">
        <v>50</v>
      </c>
      <c r="K520" s="103" t="s">
        <v>2185</v>
      </c>
      <c r="L520" s="97" t="s">
        <v>2353</v>
      </c>
      <c r="M520" s="105">
        <v>528385</v>
      </c>
      <c r="N520" s="105">
        <v>2834794</v>
      </c>
      <c r="O520" s="132">
        <v>528385</v>
      </c>
      <c r="P520" s="132">
        <v>2834793.7</v>
      </c>
      <c r="Q520" s="99">
        <v>45236</v>
      </c>
      <c r="R520" s="93" t="s">
        <v>173</v>
      </c>
      <c r="S520" s="102">
        <v>1</v>
      </c>
      <c r="T520" s="93">
        <v>1</v>
      </c>
      <c r="U520" s="106" t="s">
        <v>2216</v>
      </c>
    </row>
    <row r="521" spans="1:21" hidden="1">
      <c r="A521" s="94">
        <v>520</v>
      </c>
      <c r="B521" s="93">
        <v>4697</v>
      </c>
      <c r="C521" s="93">
        <v>226</v>
      </c>
      <c r="D521" s="93">
        <v>22</v>
      </c>
      <c r="E521" s="93" t="s">
        <v>498</v>
      </c>
      <c r="F521" s="93">
        <v>4</v>
      </c>
      <c r="G521" s="102" t="str">
        <f>CONCATENATE("P0", $I521)</f>
        <v>P050</v>
      </c>
      <c r="H521" s="94" t="s">
        <v>724</v>
      </c>
      <c r="I521" s="93">
        <v>50</v>
      </c>
      <c r="J521" s="103">
        <v>50</v>
      </c>
      <c r="K521" s="103" t="s">
        <v>2185</v>
      </c>
      <c r="L521" s="97" t="s">
        <v>2353</v>
      </c>
      <c r="M521" s="105">
        <v>528385</v>
      </c>
      <c r="N521" s="105">
        <v>2834794</v>
      </c>
      <c r="O521" s="132">
        <v>528385</v>
      </c>
      <c r="P521" s="132">
        <v>2834793.7</v>
      </c>
      <c r="Q521" s="99">
        <v>45236</v>
      </c>
      <c r="R521" s="93" t="s">
        <v>217</v>
      </c>
      <c r="S521" s="93">
        <v>5</v>
      </c>
      <c r="T521" s="93">
        <v>5</v>
      </c>
      <c r="U521" s="106" t="s">
        <v>2216</v>
      </c>
    </row>
    <row r="522" spans="1:21" hidden="1">
      <c r="A522" s="94">
        <v>521</v>
      </c>
      <c r="B522" s="116">
        <v>4697</v>
      </c>
      <c r="C522" s="116">
        <v>226</v>
      </c>
      <c r="D522" s="116">
        <v>22</v>
      </c>
      <c r="E522" s="116" t="s">
        <v>498</v>
      </c>
      <c r="F522" s="116">
        <v>4</v>
      </c>
      <c r="G522" s="107" t="s">
        <v>462</v>
      </c>
      <c r="H522" s="119" t="s">
        <v>724</v>
      </c>
      <c r="I522" s="116">
        <v>50</v>
      </c>
      <c r="J522" s="121">
        <v>50</v>
      </c>
      <c r="K522" s="121" t="s">
        <v>2185</v>
      </c>
      <c r="L522" s="97" t="s">
        <v>2353</v>
      </c>
      <c r="M522" s="117">
        <v>528385</v>
      </c>
      <c r="N522" s="117">
        <v>2834794</v>
      </c>
      <c r="O522" s="133">
        <v>528385</v>
      </c>
      <c r="P522" s="133">
        <v>2834794</v>
      </c>
      <c r="Q522" s="120">
        <v>45236</v>
      </c>
      <c r="R522" s="93" t="s">
        <v>149</v>
      </c>
      <c r="S522" s="93">
        <v>1</v>
      </c>
      <c r="T522" s="93">
        <v>1</v>
      </c>
      <c r="U522" s="106" t="s">
        <v>2216</v>
      </c>
    </row>
    <row r="523" spans="1:21" hidden="1">
      <c r="A523" s="94">
        <v>522</v>
      </c>
      <c r="B523" s="116">
        <v>4697</v>
      </c>
      <c r="C523" s="116">
        <v>226</v>
      </c>
      <c r="D523" s="116">
        <v>22</v>
      </c>
      <c r="E523" s="116" t="s">
        <v>498</v>
      </c>
      <c r="F523" s="116">
        <v>4</v>
      </c>
      <c r="G523" s="107" t="s">
        <v>462</v>
      </c>
      <c r="H523" s="119" t="s">
        <v>724</v>
      </c>
      <c r="I523" s="116">
        <v>50</v>
      </c>
      <c r="J523" s="121">
        <v>50</v>
      </c>
      <c r="K523" s="121" t="s">
        <v>2185</v>
      </c>
      <c r="L523" s="97" t="s">
        <v>2353</v>
      </c>
      <c r="M523" s="117">
        <v>528385</v>
      </c>
      <c r="N523" s="117">
        <v>2834794</v>
      </c>
      <c r="O523" s="133">
        <v>528385</v>
      </c>
      <c r="P523" s="133">
        <v>2834794</v>
      </c>
      <c r="Q523" s="120">
        <v>45236</v>
      </c>
      <c r="R523" s="93" t="s">
        <v>277</v>
      </c>
      <c r="S523" s="93">
        <v>10</v>
      </c>
      <c r="T523" s="93">
        <v>10</v>
      </c>
      <c r="U523" s="106" t="s">
        <v>2216</v>
      </c>
    </row>
    <row r="524" spans="1:21" hidden="1">
      <c r="A524" s="94">
        <v>523</v>
      </c>
      <c r="B524" s="93">
        <v>4698</v>
      </c>
      <c r="C524" s="93">
        <v>227</v>
      </c>
      <c r="D524" s="93">
        <v>23</v>
      </c>
      <c r="E524" s="93" t="s">
        <v>498</v>
      </c>
      <c r="F524" s="93">
        <v>4</v>
      </c>
      <c r="G524" s="102" t="str">
        <f>CONCATENATE("P0", $I524)</f>
        <v>P050</v>
      </c>
      <c r="H524" s="94" t="s">
        <v>725</v>
      </c>
      <c r="I524" s="93">
        <v>50</v>
      </c>
      <c r="J524" s="103">
        <v>50</v>
      </c>
      <c r="K524" s="103" t="s">
        <v>2186</v>
      </c>
      <c r="L524" s="97" t="s">
        <v>2354</v>
      </c>
      <c r="M524" s="105">
        <v>528389</v>
      </c>
      <c r="N524" s="105">
        <v>2834794</v>
      </c>
      <c r="O524" s="132">
        <v>528388.69999999995</v>
      </c>
      <c r="P524" s="132">
        <v>2834793.7</v>
      </c>
      <c r="Q524" s="99">
        <v>45236</v>
      </c>
      <c r="R524" s="93" t="s">
        <v>163</v>
      </c>
      <c r="S524" s="102">
        <v>2</v>
      </c>
      <c r="T524" s="93">
        <v>2</v>
      </c>
      <c r="U524" s="106" t="s">
        <v>2216</v>
      </c>
    </row>
    <row r="525" spans="1:21" hidden="1">
      <c r="A525" s="94">
        <v>524</v>
      </c>
      <c r="B525" s="93">
        <v>4698</v>
      </c>
      <c r="C525" s="93">
        <v>227</v>
      </c>
      <c r="D525" s="93">
        <v>23</v>
      </c>
      <c r="E525" s="93" t="s">
        <v>498</v>
      </c>
      <c r="F525" s="93">
        <v>4</v>
      </c>
      <c r="G525" s="102" t="str">
        <f>CONCATENATE("P0", $I525)</f>
        <v>P050</v>
      </c>
      <c r="H525" s="94" t="s">
        <v>725</v>
      </c>
      <c r="I525" s="93">
        <v>50</v>
      </c>
      <c r="J525" s="103">
        <v>50</v>
      </c>
      <c r="K525" s="103" t="s">
        <v>2186</v>
      </c>
      <c r="L525" s="97" t="s">
        <v>2354</v>
      </c>
      <c r="M525" s="105">
        <v>528389</v>
      </c>
      <c r="N525" s="105">
        <v>2834794</v>
      </c>
      <c r="O525" s="132">
        <v>528388.69999999995</v>
      </c>
      <c r="P525" s="132">
        <v>2834793.7</v>
      </c>
      <c r="Q525" s="99">
        <v>45236</v>
      </c>
      <c r="R525" s="93" t="s">
        <v>217</v>
      </c>
      <c r="S525" s="102">
        <v>25</v>
      </c>
      <c r="T525" s="93">
        <v>25</v>
      </c>
      <c r="U525" s="106" t="s">
        <v>2216</v>
      </c>
    </row>
    <row r="526" spans="1:21" hidden="1">
      <c r="A526" s="94">
        <v>525</v>
      </c>
      <c r="B526" s="93">
        <v>4698</v>
      </c>
      <c r="C526" s="93">
        <v>227</v>
      </c>
      <c r="D526" s="93">
        <v>23</v>
      </c>
      <c r="E526" s="93" t="s">
        <v>498</v>
      </c>
      <c r="F526" s="93">
        <v>4</v>
      </c>
      <c r="G526" s="102" t="str">
        <f>CONCATENATE("P0", $I526)</f>
        <v>P050</v>
      </c>
      <c r="H526" s="94" t="s">
        <v>725</v>
      </c>
      <c r="I526" s="93">
        <v>50</v>
      </c>
      <c r="J526" s="103">
        <v>50</v>
      </c>
      <c r="K526" s="103" t="s">
        <v>2186</v>
      </c>
      <c r="L526" s="97" t="s">
        <v>2354</v>
      </c>
      <c r="M526" s="105">
        <v>528389</v>
      </c>
      <c r="N526" s="105">
        <v>2834794</v>
      </c>
      <c r="O526" s="132">
        <v>528388.69999999995</v>
      </c>
      <c r="P526" s="132">
        <v>2834793.7</v>
      </c>
      <c r="Q526" s="99">
        <v>45236</v>
      </c>
      <c r="R526" s="93" t="s">
        <v>173</v>
      </c>
      <c r="S526" s="93">
        <v>2</v>
      </c>
      <c r="T526" s="93">
        <v>2</v>
      </c>
      <c r="U526" s="106" t="s">
        <v>2216</v>
      </c>
    </row>
    <row r="527" spans="1:21" hidden="1">
      <c r="A527" s="94">
        <v>526</v>
      </c>
      <c r="B527" s="116">
        <v>4698</v>
      </c>
      <c r="C527" s="116">
        <v>227</v>
      </c>
      <c r="D527" s="116">
        <v>23</v>
      </c>
      <c r="E527" s="116" t="s">
        <v>498</v>
      </c>
      <c r="F527" s="116">
        <v>4</v>
      </c>
      <c r="G527" s="107" t="s">
        <v>462</v>
      </c>
      <c r="H527" s="119" t="s">
        <v>725</v>
      </c>
      <c r="I527" s="116">
        <v>50</v>
      </c>
      <c r="J527" s="121">
        <v>50</v>
      </c>
      <c r="K527" s="121" t="s">
        <v>2186</v>
      </c>
      <c r="L527" s="97" t="s">
        <v>2354</v>
      </c>
      <c r="M527" s="117">
        <v>528389</v>
      </c>
      <c r="N527" s="117">
        <v>2834794</v>
      </c>
      <c r="O527" s="133">
        <v>528388.69999999995</v>
      </c>
      <c r="P527" s="133">
        <v>2834794</v>
      </c>
      <c r="Q527" s="120">
        <v>45236</v>
      </c>
      <c r="R527" s="93" t="s">
        <v>149</v>
      </c>
      <c r="S527" s="93">
        <v>2</v>
      </c>
      <c r="T527" s="93">
        <v>2</v>
      </c>
      <c r="U527" s="106" t="s">
        <v>2216</v>
      </c>
    </row>
    <row r="528" spans="1:21" hidden="1">
      <c r="A528" s="94">
        <v>527</v>
      </c>
      <c r="B528" s="116">
        <v>4698</v>
      </c>
      <c r="C528" s="116">
        <v>227</v>
      </c>
      <c r="D528" s="116">
        <v>23</v>
      </c>
      <c r="E528" s="116" t="s">
        <v>498</v>
      </c>
      <c r="F528" s="116">
        <v>4</v>
      </c>
      <c r="G528" s="107" t="s">
        <v>462</v>
      </c>
      <c r="H528" s="119" t="s">
        <v>725</v>
      </c>
      <c r="I528" s="116">
        <v>50</v>
      </c>
      <c r="J528" s="121">
        <v>50</v>
      </c>
      <c r="K528" s="121" t="s">
        <v>2186</v>
      </c>
      <c r="L528" s="97" t="s">
        <v>2354</v>
      </c>
      <c r="M528" s="117">
        <v>528389</v>
      </c>
      <c r="N528" s="117">
        <v>2834794</v>
      </c>
      <c r="O528" s="133">
        <v>528388.69999999995</v>
      </c>
      <c r="P528" s="133">
        <v>2834794</v>
      </c>
      <c r="Q528" s="120">
        <v>45236</v>
      </c>
      <c r="R528" s="93" t="s">
        <v>277</v>
      </c>
      <c r="S528" s="93">
        <v>15</v>
      </c>
      <c r="T528" s="93">
        <v>15</v>
      </c>
      <c r="U528" s="106" t="s">
        <v>2216</v>
      </c>
    </row>
    <row r="529" spans="1:21" hidden="1">
      <c r="A529" s="94">
        <v>528</v>
      </c>
      <c r="B529" s="116">
        <v>4698</v>
      </c>
      <c r="C529" s="116">
        <v>227</v>
      </c>
      <c r="D529" s="116">
        <v>23</v>
      </c>
      <c r="E529" s="116" t="s">
        <v>498</v>
      </c>
      <c r="F529" s="116">
        <v>4</v>
      </c>
      <c r="G529" s="107" t="s">
        <v>462</v>
      </c>
      <c r="H529" s="119" t="s">
        <v>725</v>
      </c>
      <c r="I529" s="116">
        <v>50</v>
      </c>
      <c r="J529" s="121">
        <v>50</v>
      </c>
      <c r="K529" s="121" t="s">
        <v>2186</v>
      </c>
      <c r="L529" s="97" t="s">
        <v>2354</v>
      </c>
      <c r="M529" s="117">
        <v>528389</v>
      </c>
      <c r="N529" s="117">
        <v>2834794</v>
      </c>
      <c r="O529" s="133">
        <v>528388.69999999995</v>
      </c>
      <c r="P529" s="133">
        <v>2834794</v>
      </c>
      <c r="Q529" s="120">
        <v>45236</v>
      </c>
      <c r="R529" s="93" t="s">
        <v>281</v>
      </c>
      <c r="S529" s="93">
        <v>5</v>
      </c>
      <c r="T529" s="93">
        <v>5</v>
      </c>
      <c r="U529" s="106" t="s">
        <v>2216</v>
      </c>
    </row>
    <row r="530" spans="1:21" hidden="1">
      <c r="A530" s="94">
        <v>529</v>
      </c>
      <c r="B530" s="116">
        <v>4698</v>
      </c>
      <c r="C530" s="116">
        <v>227</v>
      </c>
      <c r="D530" s="116">
        <v>23</v>
      </c>
      <c r="E530" s="116" t="s">
        <v>498</v>
      </c>
      <c r="F530" s="116">
        <v>4</v>
      </c>
      <c r="G530" s="107" t="s">
        <v>462</v>
      </c>
      <c r="H530" s="119" t="s">
        <v>725</v>
      </c>
      <c r="I530" s="116">
        <v>50</v>
      </c>
      <c r="J530" s="121">
        <v>50</v>
      </c>
      <c r="K530" s="121" t="s">
        <v>2186</v>
      </c>
      <c r="L530" s="97" t="s">
        <v>2354</v>
      </c>
      <c r="M530" s="117">
        <v>528389</v>
      </c>
      <c r="N530" s="117">
        <v>2834794</v>
      </c>
      <c r="O530" s="133">
        <v>528388.69999999995</v>
      </c>
      <c r="P530" s="133">
        <v>2834794</v>
      </c>
      <c r="Q530" s="120">
        <v>45236</v>
      </c>
      <c r="R530" s="93" t="s">
        <v>223</v>
      </c>
      <c r="S530" s="93">
        <v>1</v>
      </c>
      <c r="T530" s="93">
        <v>1</v>
      </c>
      <c r="U530" s="106" t="s">
        <v>2216</v>
      </c>
    </row>
    <row r="531" spans="1:21" hidden="1">
      <c r="A531" s="94">
        <v>530</v>
      </c>
      <c r="B531" s="93">
        <v>4699</v>
      </c>
      <c r="C531" s="93">
        <v>228</v>
      </c>
      <c r="D531" s="93">
        <v>24</v>
      </c>
      <c r="E531" s="93" t="s">
        <v>498</v>
      </c>
      <c r="F531" s="93">
        <v>4</v>
      </c>
      <c r="G531" s="102" t="str">
        <f>CONCATENATE("P0", $I531)</f>
        <v>P050</v>
      </c>
      <c r="H531" s="94" t="s">
        <v>726</v>
      </c>
      <c r="I531" s="93">
        <v>50</v>
      </c>
      <c r="J531" s="103">
        <v>50</v>
      </c>
      <c r="K531" s="103" t="s">
        <v>2187</v>
      </c>
      <c r="L531" s="97" t="s">
        <v>2355</v>
      </c>
      <c r="M531" s="105">
        <v>528385</v>
      </c>
      <c r="N531" s="105">
        <v>2834799</v>
      </c>
      <c r="O531" s="132">
        <v>528385</v>
      </c>
      <c r="P531" s="132">
        <v>2834799.3</v>
      </c>
      <c r="Q531" s="99">
        <v>45236</v>
      </c>
      <c r="R531" s="93" t="s">
        <v>217</v>
      </c>
      <c r="S531" s="102">
        <v>15</v>
      </c>
      <c r="T531" s="93">
        <v>15</v>
      </c>
      <c r="U531" s="106" t="s">
        <v>2216</v>
      </c>
    </row>
    <row r="532" spans="1:21" hidden="1">
      <c r="A532" s="94">
        <v>531</v>
      </c>
      <c r="B532" s="93">
        <v>4699</v>
      </c>
      <c r="C532" s="93">
        <v>228</v>
      </c>
      <c r="D532" s="93">
        <v>24</v>
      </c>
      <c r="E532" s="93" t="s">
        <v>498</v>
      </c>
      <c r="F532" s="93">
        <v>4</v>
      </c>
      <c r="G532" s="102" t="str">
        <f>CONCATENATE("P0", $I532)</f>
        <v>P050</v>
      </c>
      <c r="H532" s="94" t="s">
        <v>726</v>
      </c>
      <c r="I532" s="93">
        <v>50</v>
      </c>
      <c r="J532" s="103">
        <v>50</v>
      </c>
      <c r="K532" s="103" t="s">
        <v>2187</v>
      </c>
      <c r="L532" s="97" t="s">
        <v>2355</v>
      </c>
      <c r="M532" s="105">
        <v>528385</v>
      </c>
      <c r="N532" s="105">
        <v>2834799</v>
      </c>
      <c r="O532" s="132">
        <v>528385</v>
      </c>
      <c r="P532" s="132">
        <v>2834799.3</v>
      </c>
      <c r="Q532" s="99">
        <v>45236</v>
      </c>
      <c r="R532" s="93" t="s">
        <v>149</v>
      </c>
      <c r="S532" s="102">
        <v>1</v>
      </c>
      <c r="T532" s="93">
        <v>1</v>
      </c>
      <c r="U532" s="106" t="s">
        <v>2216</v>
      </c>
    </row>
    <row r="533" spans="1:21" hidden="1">
      <c r="A533" s="94">
        <v>532</v>
      </c>
      <c r="B533" s="93">
        <v>4699</v>
      </c>
      <c r="C533" s="93">
        <v>228</v>
      </c>
      <c r="D533" s="93">
        <v>24</v>
      </c>
      <c r="E533" s="93" t="s">
        <v>498</v>
      </c>
      <c r="F533" s="93">
        <v>4</v>
      </c>
      <c r="G533" s="102" t="str">
        <f>CONCATENATE("P0", $I533)</f>
        <v>P050</v>
      </c>
      <c r="H533" s="94" t="s">
        <v>726</v>
      </c>
      <c r="I533" s="93">
        <v>50</v>
      </c>
      <c r="J533" s="103">
        <v>50</v>
      </c>
      <c r="K533" s="103" t="s">
        <v>2187</v>
      </c>
      <c r="L533" s="97" t="s">
        <v>2355</v>
      </c>
      <c r="M533" s="105">
        <v>528385</v>
      </c>
      <c r="N533" s="105">
        <v>2834799</v>
      </c>
      <c r="O533" s="132">
        <v>528385</v>
      </c>
      <c r="P533" s="132">
        <v>2834799.3</v>
      </c>
      <c r="Q533" s="99">
        <v>45236</v>
      </c>
      <c r="R533" s="93" t="s">
        <v>223</v>
      </c>
      <c r="S533" s="93">
        <v>1</v>
      </c>
      <c r="T533" s="93">
        <v>1</v>
      </c>
      <c r="U533" s="106" t="s">
        <v>2216</v>
      </c>
    </row>
    <row r="534" spans="1:21" hidden="1">
      <c r="A534" s="94">
        <v>533</v>
      </c>
      <c r="B534" s="116">
        <v>4699</v>
      </c>
      <c r="C534" s="116">
        <v>228</v>
      </c>
      <c r="D534" s="116">
        <v>24</v>
      </c>
      <c r="E534" s="116" t="s">
        <v>498</v>
      </c>
      <c r="F534" s="116">
        <v>4</v>
      </c>
      <c r="G534" s="107" t="s">
        <v>462</v>
      </c>
      <c r="H534" s="119" t="s">
        <v>726</v>
      </c>
      <c r="I534" s="116">
        <v>50</v>
      </c>
      <c r="J534" s="121">
        <v>50</v>
      </c>
      <c r="K534" s="121" t="s">
        <v>2187</v>
      </c>
      <c r="L534" s="97" t="s">
        <v>2355</v>
      </c>
      <c r="M534" s="117">
        <v>528385</v>
      </c>
      <c r="N534" s="117">
        <v>2834799</v>
      </c>
      <c r="O534" s="133">
        <v>528385</v>
      </c>
      <c r="P534" s="133">
        <v>2834799</v>
      </c>
      <c r="Q534" s="120">
        <v>45236</v>
      </c>
      <c r="R534" s="93" t="s">
        <v>173</v>
      </c>
      <c r="S534" s="93">
        <v>3</v>
      </c>
      <c r="T534" s="93">
        <v>3</v>
      </c>
      <c r="U534" s="106" t="s">
        <v>2216</v>
      </c>
    </row>
    <row r="535" spans="1:21" hidden="1">
      <c r="A535" s="94">
        <v>534</v>
      </c>
      <c r="B535" s="116">
        <v>4699</v>
      </c>
      <c r="C535" s="116">
        <v>228</v>
      </c>
      <c r="D535" s="116">
        <v>24</v>
      </c>
      <c r="E535" s="116" t="s">
        <v>498</v>
      </c>
      <c r="F535" s="116">
        <v>4</v>
      </c>
      <c r="G535" s="107" t="s">
        <v>462</v>
      </c>
      <c r="H535" s="119" t="s">
        <v>726</v>
      </c>
      <c r="I535" s="116">
        <v>50</v>
      </c>
      <c r="J535" s="121">
        <v>50</v>
      </c>
      <c r="K535" s="121" t="s">
        <v>2187</v>
      </c>
      <c r="L535" s="97" t="s">
        <v>2355</v>
      </c>
      <c r="M535" s="117">
        <v>528385</v>
      </c>
      <c r="N535" s="117">
        <v>2834799</v>
      </c>
      <c r="O535" s="133">
        <v>528385</v>
      </c>
      <c r="P535" s="133">
        <v>2834799</v>
      </c>
      <c r="Q535" s="120">
        <v>45236</v>
      </c>
      <c r="R535" s="93" t="s">
        <v>277</v>
      </c>
      <c r="S535" s="93">
        <v>15</v>
      </c>
      <c r="T535" s="93">
        <v>15</v>
      </c>
      <c r="U535" s="106" t="s">
        <v>2216</v>
      </c>
    </row>
    <row r="536" spans="1:21" hidden="1">
      <c r="A536" s="94">
        <v>535</v>
      </c>
      <c r="B536" s="116">
        <v>4699</v>
      </c>
      <c r="C536" s="116">
        <v>228</v>
      </c>
      <c r="D536" s="116">
        <v>24</v>
      </c>
      <c r="E536" s="116" t="s">
        <v>498</v>
      </c>
      <c r="F536" s="116">
        <v>4</v>
      </c>
      <c r="G536" s="107" t="s">
        <v>462</v>
      </c>
      <c r="H536" s="119" t="s">
        <v>726</v>
      </c>
      <c r="I536" s="116">
        <v>50</v>
      </c>
      <c r="J536" s="121">
        <v>50</v>
      </c>
      <c r="K536" s="121" t="s">
        <v>2187</v>
      </c>
      <c r="L536" s="97" t="s">
        <v>2355</v>
      </c>
      <c r="M536" s="117">
        <v>528385</v>
      </c>
      <c r="N536" s="117">
        <v>2834799</v>
      </c>
      <c r="O536" s="133">
        <v>528385</v>
      </c>
      <c r="P536" s="133">
        <v>2834799</v>
      </c>
      <c r="Q536" s="120">
        <v>45236</v>
      </c>
      <c r="R536" s="93" t="s">
        <v>281</v>
      </c>
      <c r="S536" s="93">
        <v>10</v>
      </c>
      <c r="T536" s="93">
        <v>10</v>
      </c>
      <c r="U536" s="106" t="s">
        <v>2216</v>
      </c>
    </row>
    <row r="537" spans="1:21" hidden="1">
      <c r="A537" s="94">
        <v>536</v>
      </c>
      <c r="B537" s="93">
        <v>4733</v>
      </c>
      <c r="C537" s="93">
        <v>262</v>
      </c>
      <c r="D537" s="93">
        <v>58</v>
      </c>
      <c r="E537" s="93" t="s">
        <v>498</v>
      </c>
      <c r="F537" s="93">
        <v>4</v>
      </c>
      <c r="G537" s="102" t="str">
        <f>CONCATENATE("P0", $I537)</f>
        <v>P050</v>
      </c>
      <c r="H537" s="94" t="s">
        <v>727</v>
      </c>
      <c r="I537" s="93">
        <v>50</v>
      </c>
      <c r="J537" s="103">
        <v>52</v>
      </c>
      <c r="K537" s="103" t="s">
        <v>2185</v>
      </c>
      <c r="L537" s="97" t="s">
        <v>2356</v>
      </c>
      <c r="M537" s="105">
        <v>529049</v>
      </c>
      <c r="N537" s="105">
        <v>2834245</v>
      </c>
      <c r="O537" s="132">
        <v>529048.80000000005</v>
      </c>
      <c r="P537" s="132">
        <v>2834244.7</v>
      </c>
      <c r="Q537" s="99">
        <v>45236</v>
      </c>
      <c r="R537" s="93" t="s">
        <v>163</v>
      </c>
      <c r="S537" s="102">
        <v>5</v>
      </c>
      <c r="T537" s="93">
        <v>5</v>
      </c>
      <c r="U537" s="106" t="s">
        <v>2216</v>
      </c>
    </row>
    <row r="538" spans="1:21" hidden="1">
      <c r="A538" s="94">
        <v>537</v>
      </c>
      <c r="B538" s="93">
        <v>4733</v>
      </c>
      <c r="C538" s="93">
        <v>262</v>
      </c>
      <c r="D538" s="93">
        <v>58</v>
      </c>
      <c r="E538" s="93" t="s">
        <v>498</v>
      </c>
      <c r="F538" s="93">
        <v>4</v>
      </c>
      <c r="G538" s="102" t="str">
        <f>CONCATENATE("P0", $I538)</f>
        <v>P050</v>
      </c>
      <c r="H538" s="94" t="s">
        <v>727</v>
      </c>
      <c r="I538" s="93">
        <v>50</v>
      </c>
      <c r="J538" s="103">
        <v>52</v>
      </c>
      <c r="K538" s="103" t="s">
        <v>2185</v>
      </c>
      <c r="L538" s="97" t="s">
        <v>2356</v>
      </c>
      <c r="M538" s="105">
        <v>529049</v>
      </c>
      <c r="N538" s="105">
        <v>2834245</v>
      </c>
      <c r="O538" s="132">
        <v>529048.80000000005</v>
      </c>
      <c r="P538" s="132">
        <v>2834244.7</v>
      </c>
      <c r="Q538" s="99">
        <v>45236</v>
      </c>
      <c r="R538" s="93" t="s">
        <v>173</v>
      </c>
      <c r="S538" s="102">
        <v>7</v>
      </c>
      <c r="T538" s="93">
        <v>7</v>
      </c>
      <c r="U538" s="106" t="s">
        <v>2216</v>
      </c>
    </row>
    <row r="539" spans="1:21" hidden="1">
      <c r="A539" s="94">
        <v>538</v>
      </c>
      <c r="B539" s="93">
        <v>4733</v>
      </c>
      <c r="C539" s="93">
        <v>262</v>
      </c>
      <c r="D539" s="93">
        <v>58</v>
      </c>
      <c r="E539" s="93" t="s">
        <v>498</v>
      </c>
      <c r="F539" s="93">
        <v>4</v>
      </c>
      <c r="G539" s="102" t="str">
        <f>CONCATENATE("P0", $I539)</f>
        <v>P050</v>
      </c>
      <c r="H539" s="94" t="s">
        <v>727</v>
      </c>
      <c r="I539" s="93">
        <v>50</v>
      </c>
      <c r="J539" s="103">
        <v>52</v>
      </c>
      <c r="K539" s="103" t="s">
        <v>2185</v>
      </c>
      <c r="L539" s="97" t="s">
        <v>2356</v>
      </c>
      <c r="M539" s="105">
        <v>529049</v>
      </c>
      <c r="N539" s="105">
        <v>2834245</v>
      </c>
      <c r="O539" s="132">
        <v>529048.80000000005</v>
      </c>
      <c r="P539" s="132">
        <v>2834244.7</v>
      </c>
      <c r="Q539" s="99">
        <v>45236</v>
      </c>
      <c r="R539" s="93" t="s">
        <v>281</v>
      </c>
      <c r="S539" s="93">
        <v>20</v>
      </c>
      <c r="T539" s="93">
        <v>20</v>
      </c>
      <c r="U539" s="106" t="s">
        <v>2216</v>
      </c>
    </row>
    <row r="540" spans="1:21" hidden="1">
      <c r="A540" s="94">
        <v>539</v>
      </c>
      <c r="B540" s="116">
        <v>4733</v>
      </c>
      <c r="C540" s="116">
        <v>262</v>
      </c>
      <c r="D540" s="116">
        <v>58</v>
      </c>
      <c r="E540" s="116" t="s">
        <v>498</v>
      </c>
      <c r="F540" s="116">
        <v>4</v>
      </c>
      <c r="G540" s="107" t="s">
        <v>462</v>
      </c>
      <c r="H540" s="119" t="s">
        <v>727</v>
      </c>
      <c r="I540" s="116">
        <v>50</v>
      </c>
      <c r="J540" s="121">
        <v>52</v>
      </c>
      <c r="K540" s="121" t="s">
        <v>2185</v>
      </c>
      <c r="L540" s="97" t="s">
        <v>2356</v>
      </c>
      <c r="M540" s="117">
        <v>529049</v>
      </c>
      <c r="N540" s="117">
        <v>2834245</v>
      </c>
      <c r="O540" s="133">
        <v>529048.80000000005</v>
      </c>
      <c r="P540" s="133">
        <v>2834245</v>
      </c>
      <c r="Q540" s="120">
        <v>45236</v>
      </c>
      <c r="R540" s="93" t="s">
        <v>277</v>
      </c>
      <c r="S540" s="93">
        <v>10</v>
      </c>
      <c r="T540" s="93">
        <v>10</v>
      </c>
      <c r="U540" s="106" t="s">
        <v>2216</v>
      </c>
    </row>
    <row r="541" spans="1:21" hidden="1">
      <c r="A541" s="94">
        <v>540</v>
      </c>
      <c r="B541" s="93">
        <v>4734</v>
      </c>
      <c r="C541" s="93">
        <v>263</v>
      </c>
      <c r="D541" s="93">
        <v>59</v>
      </c>
      <c r="E541" s="93" t="s">
        <v>498</v>
      </c>
      <c r="F541" s="93">
        <v>4</v>
      </c>
      <c r="G541" s="102" t="str">
        <f t="shared" ref="G541:G546" si="12">CONCATENATE("P0", $I541)</f>
        <v>P050</v>
      </c>
      <c r="H541" s="94" t="s">
        <v>728</v>
      </c>
      <c r="I541" s="93">
        <v>50</v>
      </c>
      <c r="J541" s="103">
        <v>52</v>
      </c>
      <c r="K541" s="103" t="s">
        <v>2186</v>
      </c>
      <c r="L541" s="97" t="s">
        <v>2944</v>
      </c>
      <c r="M541" s="105">
        <v>529081</v>
      </c>
      <c r="N541" s="105">
        <v>2834245</v>
      </c>
      <c r="O541" s="132">
        <v>529081.1</v>
      </c>
      <c r="P541" s="132">
        <v>2834244.7</v>
      </c>
      <c r="Q541" s="99">
        <v>45236</v>
      </c>
      <c r="R541" s="93" t="s">
        <v>163</v>
      </c>
      <c r="S541" s="102">
        <v>10</v>
      </c>
      <c r="T541" s="93">
        <v>10</v>
      </c>
      <c r="U541" s="106" t="s">
        <v>2216</v>
      </c>
    </row>
    <row r="542" spans="1:21" hidden="1">
      <c r="A542" s="94">
        <v>541</v>
      </c>
      <c r="B542" s="93">
        <v>4734</v>
      </c>
      <c r="C542" s="93">
        <v>263</v>
      </c>
      <c r="D542" s="93">
        <v>59</v>
      </c>
      <c r="E542" s="93" t="s">
        <v>498</v>
      </c>
      <c r="F542" s="93">
        <v>4</v>
      </c>
      <c r="G542" s="102" t="str">
        <f t="shared" si="12"/>
        <v>P050</v>
      </c>
      <c r="H542" s="94" t="s">
        <v>728</v>
      </c>
      <c r="I542" s="93">
        <v>50</v>
      </c>
      <c r="J542" s="103">
        <v>52</v>
      </c>
      <c r="K542" s="103" t="s">
        <v>2186</v>
      </c>
      <c r="L542" s="97" t="s">
        <v>2944</v>
      </c>
      <c r="M542" s="105">
        <v>529081</v>
      </c>
      <c r="N542" s="105">
        <v>2834245</v>
      </c>
      <c r="O542" s="132">
        <v>529081.1</v>
      </c>
      <c r="P542" s="132">
        <v>2834244.7</v>
      </c>
      <c r="Q542" s="99">
        <v>45236</v>
      </c>
      <c r="R542" s="93" t="s">
        <v>173</v>
      </c>
      <c r="S542" s="102">
        <v>10</v>
      </c>
      <c r="T542" s="93">
        <v>10</v>
      </c>
      <c r="U542" s="106" t="s">
        <v>2216</v>
      </c>
    </row>
    <row r="543" spans="1:21" hidden="1">
      <c r="A543" s="94">
        <v>542</v>
      </c>
      <c r="B543" s="93">
        <v>4734</v>
      </c>
      <c r="C543" s="93">
        <v>263</v>
      </c>
      <c r="D543" s="93">
        <v>59</v>
      </c>
      <c r="E543" s="93" t="s">
        <v>498</v>
      </c>
      <c r="F543" s="93">
        <v>4</v>
      </c>
      <c r="G543" s="102" t="str">
        <f t="shared" si="12"/>
        <v>P050</v>
      </c>
      <c r="H543" s="94" t="s">
        <v>728</v>
      </c>
      <c r="I543" s="93">
        <v>50</v>
      </c>
      <c r="J543" s="103">
        <v>52</v>
      </c>
      <c r="K543" s="103" t="s">
        <v>2186</v>
      </c>
      <c r="L543" s="97" t="s">
        <v>2944</v>
      </c>
      <c r="M543" s="105">
        <v>529081</v>
      </c>
      <c r="N543" s="105">
        <v>2834245</v>
      </c>
      <c r="O543" s="132">
        <v>529081.1</v>
      </c>
      <c r="P543" s="132">
        <v>2834244.7</v>
      </c>
      <c r="Q543" s="99">
        <v>45236</v>
      </c>
      <c r="R543" s="93" t="s">
        <v>281</v>
      </c>
      <c r="S543" s="93">
        <v>10</v>
      </c>
      <c r="T543" s="93">
        <v>10</v>
      </c>
      <c r="U543" s="106" t="s">
        <v>2216</v>
      </c>
    </row>
    <row r="544" spans="1:21" hidden="1">
      <c r="A544" s="94">
        <v>543</v>
      </c>
      <c r="B544" s="93">
        <v>4735</v>
      </c>
      <c r="C544" s="93">
        <v>264</v>
      </c>
      <c r="D544" s="93">
        <v>60</v>
      </c>
      <c r="E544" s="93" t="s">
        <v>498</v>
      </c>
      <c r="F544" s="93">
        <v>4</v>
      </c>
      <c r="G544" s="102" t="str">
        <f t="shared" si="12"/>
        <v>P050</v>
      </c>
      <c r="H544" s="94" t="s">
        <v>729</v>
      </c>
      <c r="I544" s="93">
        <v>50</v>
      </c>
      <c r="J544" s="103">
        <v>52</v>
      </c>
      <c r="K544" s="103" t="s">
        <v>2187</v>
      </c>
      <c r="L544" s="97" t="s">
        <v>2357</v>
      </c>
      <c r="M544" s="105">
        <v>529049</v>
      </c>
      <c r="N544" s="105">
        <v>2834253</v>
      </c>
      <c r="O544" s="132">
        <v>529048.80000000005</v>
      </c>
      <c r="P544" s="132">
        <v>2834253.1</v>
      </c>
      <c r="Q544" s="99">
        <v>45236</v>
      </c>
      <c r="R544" s="93" t="s">
        <v>163</v>
      </c>
      <c r="S544" s="102">
        <v>15</v>
      </c>
      <c r="T544" s="93">
        <v>15</v>
      </c>
      <c r="U544" s="106" t="s">
        <v>2216</v>
      </c>
    </row>
    <row r="545" spans="1:21" hidden="1">
      <c r="A545" s="94">
        <v>544</v>
      </c>
      <c r="B545" s="93">
        <v>4735</v>
      </c>
      <c r="C545" s="93">
        <v>264</v>
      </c>
      <c r="D545" s="93">
        <v>60</v>
      </c>
      <c r="E545" s="93" t="s">
        <v>498</v>
      </c>
      <c r="F545" s="93">
        <v>4</v>
      </c>
      <c r="G545" s="102" t="str">
        <f t="shared" si="12"/>
        <v>P050</v>
      </c>
      <c r="H545" s="94" t="s">
        <v>729</v>
      </c>
      <c r="I545" s="93">
        <v>50</v>
      </c>
      <c r="J545" s="103">
        <v>52</v>
      </c>
      <c r="K545" s="103" t="s">
        <v>2187</v>
      </c>
      <c r="L545" s="97" t="s">
        <v>2357</v>
      </c>
      <c r="M545" s="105">
        <v>529049</v>
      </c>
      <c r="N545" s="105">
        <v>2834253</v>
      </c>
      <c r="O545" s="132">
        <v>529048.80000000005</v>
      </c>
      <c r="P545" s="132">
        <v>2834253.1</v>
      </c>
      <c r="Q545" s="99">
        <v>45236</v>
      </c>
      <c r="R545" s="93" t="s">
        <v>173</v>
      </c>
      <c r="S545" s="102">
        <v>3</v>
      </c>
      <c r="T545" s="93">
        <v>3</v>
      </c>
      <c r="U545" s="106" t="s">
        <v>2216</v>
      </c>
    </row>
    <row r="546" spans="1:21" hidden="1">
      <c r="A546" s="94">
        <v>545</v>
      </c>
      <c r="B546" s="93">
        <v>4735</v>
      </c>
      <c r="C546" s="93">
        <v>264</v>
      </c>
      <c r="D546" s="93">
        <v>60</v>
      </c>
      <c r="E546" s="93" t="s">
        <v>498</v>
      </c>
      <c r="F546" s="93">
        <v>4</v>
      </c>
      <c r="G546" s="102" t="str">
        <f t="shared" si="12"/>
        <v>P050</v>
      </c>
      <c r="H546" s="94" t="s">
        <v>729</v>
      </c>
      <c r="I546" s="93">
        <v>50</v>
      </c>
      <c r="J546" s="103">
        <v>52</v>
      </c>
      <c r="K546" s="103" t="s">
        <v>2187</v>
      </c>
      <c r="L546" s="97" t="s">
        <v>2357</v>
      </c>
      <c r="M546" s="105">
        <v>529049</v>
      </c>
      <c r="N546" s="105">
        <v>2834253</v>
      </c>
      <c r="O546" s="132">
        <v>529048.80000000005</v>
      </c>
      <c r="P546" s="132">
        <v>2834253.1</v>
      </c>
      <c r="Q546" s="99">
        <v>45236</v>
      </c>
      <c r="R546" s="93" t="s">
        <v>165</v>
      </c>
      <c r="S546" s="93">
        <v>2</v>
      </c>
      <c r="T546" s="93">
        <v>2</v>
      </c>
      <c r="U546" s="106" t="s">
        <v>2216</v>
      </c>
    </row>
    <row r="547" spans="1:21" hidden="1">
      <c r="A547" s="94">
        <v>546</v>
      </c>
      <c r="B547" s="116">
        <v>4735</v>
      </c>
      <c r="C547" s="116">
        <v>264</v>
      </c>
      <c r="D547" s="116">
        <v>60</v>
      </c>
      <c r="E547" s="116" t="s">
        <v>498</v>
      </c>
      <c r="F547" s="116">
        <v>4</v>
      </c>
      <c r="G547" s="107" t="s">
        <v>462</v>
      </c>
      <c r="H547" s="119" t="s">
        <v>729</v>
      </c>
      <c r="I547" s="116">
        <v>50</v>
      </c>
      <c r="J547" s="121">
        <v>52</v>
      </c>
      <c r="K547" s="121" t="s">
        <v>2187</v>
      </c>
      <c r="L547" s="97" t="s">
        <v>2357</v>
      </c>
      <c r="M547" s="117">
        <v>529049</v>
      </c>
      <c r="N547" s="117">
        <v>2834253</v>
      </c>
      <c r="O547" s="133">
        <v>529048.80000000005</v>
      </c>
      <c r="P547" s="133">
        <v>2834253</v>
      </c>
      <c r="Q547" s="120">
        <v>45236</v>
      </c>
      <c r="R547" s="93" t="s">
        <v>281</v>
      </c>
      <c r="S547" s="93">
        <v>25</v>
      </c>
      <c r="T547" s="93">
        <v>25</v>
      </c>
      <c r="U547" s="106" t="s">
        <v>2216</v>
      </c>
    </row>
    <row r="548" spans="1:21" hidden="1">
      <c r="A548" s="94">
        <v>547</v>
      </c>
      <c r="B548" s="93">
        <v>4736</v>
      </c>
      <c r="C548" s="93">
        <v>265</v>
      </c>
      <c r="D548" s="93">
        <v>61</v>
      </c>
      <c r="E548" s="93" t="s">
        <v>498</v>
      </c>
      <c r="F548" s="93">
        <v>4</v>
      </c>
      <c r="G548" s="102" t="str">
        <f t="shared" ref="G548:G560" si="13">CONCATENATE("P0", $I548)</f>
        <v>P050</v>
      </c>
      <c r="H548" s="94" t="s">
        <v>730</v>
      </c>
      <c r="I548" s="93">
        <v>50</v>
      </c>
      <c r="J548" s="103">
        <v>53</v>
      </c>
      <c r="K548" s="103" t="s">
        <v>2185</v>
      </c>
      <c r="L548" s="97" t="s">
        <v>2945</v>
      </c>
      <c r="M548" s="105">
        <v>528957</v>
      </c>
      <c r="N548" s="105">
        <v>2834031</v>
      </c>
      <c r="O548" s="132">
        <v>528957.4</v>
      </c>
      <c r="P548" s="132">
        <v>2834030.8</v>
      </c>
      <c r="Q548" s="99">
        <v>45236</v>
      </c>
      <c r="R548" s="93" t="s">
        <v>163</v>
      </c>
      <c r="S548" s="102">
        <v>20</v>
      </c>
      <c r="T548" s="93">
        <v>20</v>
      </c>
      <c r="U548" s="106" t="s">
        <v>2216</v>
      </c>
    </row>
    <row r="549" spans="1:21" hidden="1">
      <c r="A549" s="94">
        <v>548</v>
      </c>
      <c r="B549" s="93">
        <v>4736</v>
      </c>
      <c r="C549" s="93">
        <v>265</v>
      </c>
      <c r="D549" s="93">
        <v>61</v>
      </c>
      <c r="E549" s="93" t="s">
        <v>498</v>
      </c>
      <c r="F549" s="93">
        <v>4</v>
      </c>
      <c r="G549" s="102" t="str">
        <f t="shared" si="13"/>
        <v>P050</v>
      </c>
      <c r="H549" s="94" t="s">
        <v>730</v>
      </c>
      <c r="I549" s="93">
        <v>50</v>
      </c>
      <c r="J549" s="103">
        <v>53</v>
      </c>
      <c r="K549" s="103" t="s">
        <v>2185</v>
      </c>
      <c r="L549" s="97" t="s">
        <v>2945</v>
      </c>
      <c r="M549" s="105">
        <v>528957</v>
      </c>
      <c r="N549" s="105">
        <v>2834031</v>
      </c>
      <c r="O549" s="132">
        <v>528957.4</v>
      </c>
      <c r="P549" s="132">
        <v>2834030.8</v>
      </c>
      <c r="Q549" s="99">
        <v>45236</v>
      </c>
      <c r="R549" s="93" t="s">
        <v>281</v>
      </c>
      <c r="S549" s="102">
        <v>5</v>
      </c>
      <c r="T549" s="93">
        <v>5</v>
      </c>
      <c r="U549" s="106" t="s">
        <v>2216</v>
      </c>
    </row>
    <row r="550" spans="1:21" hidden="1">
      <c r="A550" s="94">
        <v>549</v>
      </c>
      <c r="B550" s="93">
        <v>4737</v>
      </c>
      <c r="C550" s="93">
        <v>266</v>
      </c>
      <c r="D550" s="93">
        <v>62</v>
      </c>
      <c r="E550" s="93" t="s">
        <v>498</v>
      </c>
      <c r="F550" s="93">
        <v>4</v>
      </c>
      <c r="G550" s="102" t="str">
        <f t="shared" si="13"/>
        <v>P050</v>
      </c>
      <c r="H550" s="94" t="s">
        <v>731</v>
      </c>
      <c r="I550" s="93">
        <v>50</v>
      </c>
      <c r="J550" s="103">
        <v>53</v>
      </c>
      <c r="K550" s="103" t="s">
        <v>2186</v>
      </c>
      <c r="L550" s="97" t="s">
        <v>2946</v>
      </c>
      <c r="M550" s="105">
        <v>528991</v>
      </c>
      <c r="N550" s="105">
        <v>2834031</v>
      </c>
      <c r="O550" s="132">
        <v>528990.9</v>
      </c>
      <c r="P550" s="132">
        <v>2834030.8</v>
      </c>
      <c r="Q550" s="99">
        <v>45236</v>
      </c>
      <c r="R550" s="93" t="s">
        <v>163</v>
      </c>
      <c r="S550" s="102">
        <v>15</v>
      </c>
      <c r="T550" s="93">
        <v>15</v>
      </c>
      <c r="U550" s="106" t="s">
        <v>2216</v>
      </c>
    </row>
    <row r="551" spans="1:21" hidden="1">
      <c r="A551" s="94">
        <v>550</v>
      </c>
      <c r="B551" s="93">
        <v>4737</v>
      </c>
      <c r="C551" s="93">
        <v>266</v>
      </c>
      <c r="D551" s="93">
        <v>62</v>
      </c>
      <c r="E551" s="93" t="s">
        <v>498</v>
      </c>
      <c r="F551" s="93">
        <v>4</v>
      </c>
      <c r="G551" s="102" t="str">
        <f t="shared" si="13"/>
        <v>P050</v>
      </c>
      <c r="H551" s="94" t="s">
        <v>731</v>
      </c>
      <c r="I551" s="93">
        <v>50</v>
      </c>
      <c r="J551" s="103">
        <v>53</v>
      </c>
      <c r="K551" s="103" t="s">
        <v>2186</v>
      </c>
      <c r="L551" s="97" t="s">
        <v>2946</v>
      </c>
      <c r="M551" s="105">
        <v>528991</v>
      </c>
      <c r="N551" s="105">
        <v>2834031</v>
      </c>
      <c r="O551" s="132">
        <v>528990.9</v>
      </c>
      <c r="P551" s="132">
        <v>2834030.8</v>
      </c>
      <c r="Q551" s="99">
        <v>45236</v>
      </c>
      <c r="R551" s="93" t="s">
        <v>281</v>
      </c>
      <c r="S551" s="102">
        <v>5</v>
      </c>
      <c r="T551" s="93">
        <v>5</v>
      </c>
      <c r="U551" s="106" t="s">
        <v>2216</v>
      </c>
    </row>
    <row r="552" spans="1:21" hidden="1">
      <c r="A552" s="94">
        <v>551</v>
      </c>
      <c r="B552" s="93">
        <v>4738</v>
      </c>
      <c r="C552" s="93">
        <v>267</v>
      </c>
      <c r="D552" s="93">
        <v>63</v>
      </c>
      <c r="E552" s="93" t="s">
        <v>498</v>
      </c>
      <c r="F552" s="93">
        <v>4</v>
      </c>
      <c r="G552" s="102" t="str">
        <f t="shared" si="13"/>
        <v>P050</v>
      </c>
      <c r="H552" s="94" t="s">
        <v>732</v>
      </c>
      <c r="I552" s="93">
        <v>50</v>
      </c>
      <c r="J552" s="103">
        <v>53</v>
      </c>
      <c r="K552" s="103" t="s">
        <v>2187</v>
      </c>
      <c r="L552" s="97" t="s">
        <v>2947</v>
      </c>
      <c r="M552" s="105">
        <v>528957</v>
      </c>
      <c r="N552" s="105">
        <v>2834063</v>
      </c>
      <c r="O552" s="132">
        <v>528957.4</v>
      </c>
      <c r="P552" s="132">
        <v>2834062.6</v>
      </c>
      <c r="Q552" s="99">
        <v>45236</v>
      </c>
      <c r="R552" s="93" t="s">
        <v>163</v>
      </c>
      <c r="S552" s="102">
        <v>20</v>
      </c>
      <c r="T552" s="93">
        <v>20</v>
      </c>
      <c r="U552" s="106" t="s">
        <v>2216</v>
      </c>
    </row>
    <row r="553" spans="1:21" hidden="1">
      <c r="A553" s="94">
        <v>552</v>
      </c>
      <c r="B553" s="93">
        <v>4738</v>
      </c>
      <c r="C553" s="93">
        <v>267</v>
      </c>
      <c r="D553" s="93">
        <v>63</v>
      </c>
      <c r="E553" s="93" t="s">
        <v>498</v>
      </c>
      <c r="F553" s="93">
        <v>4</v>
      </c>
      <c r="G553" s="102" t="str">
        <f t="shared" si="13"/>
        <v>P050</v>
      </c>
      <c r="H553" s="94" t="s">
        <v>732</v>
      </c>
      <c r="I553" s="93">
        <v>50</v>
      </c>
      <c r="J553" s="103">
        <v>53</v>
      </c>
      <c r="K553" s="103" t="s">
        <v>2187</v>
      </c>
      <c r="L553" s="97" t="s">
        <v>2947</v>
      </c>
      <c r="M553" s="105">
        <v>528957</v>
      </c>
      <c r="N553" s="105">
        <v>2834063</v>
      </c>
      <c r="O553" s="132">
        <v>528957.4</v>
      </c>
      <c r="P553" s="132">
        <v>2834062.6</v>
      </c>
      <c r="Q553" s="99">
        <v>45236</v>
      </c>
      <c r="R553" s="93" t="s">
        <v>173</v>
      </c>
      <c r="S553" s="102">
        <v>2</v>
      </c>
      <c r="T553" s="93">
        <v>2</v>
      </c>
      <c r="U553" s="106" t="s">
        <v>2216</v>
      </c>
    </row>
    <row r="554" spans="1:21" hidden="1">
      <c r="A554" s="94">
        <v>553</v>
      </c>
      <c r="B554" s="93">
        <v>4738</v>
      </c>
      <c r="C554" s="93">
        <v>267</v>
      </c>
      <c r="D554" s="93">
        <v>63</v>
      </c>
      <c r="E554" s="93" t="s">
        <v>498</v>
      </c>
      <c r="F554" s="93">
        <v>4</v>
      </c>
      <c r="G554" s="102" t="str">
        <f t="shared" si="13"/>
        <v>P050</v>
      </c>
      <c r="H554" s="94" t="s">
        <v>732</v>
      </c>
      <c r="I554" s="93">
        <v>50</v>
      </c>
      <c r="J554" s="103">
        <v>53</v>
      </c>
      <c r="K554" s="103" t="s">
        <v>2187</v>
      </c>
      <c r="L554" s="97" t="s">
        <v>2947</v>
      </c>
      <c r="M554" s="105">
        <v>528957</v>
      </c>
      <c r="N554" s="105">
        <v>2834063</v>
      </c>
      <c r="O554" s="132">
        <v>528957.4</v>
      </c>
      <c r="P554" s="132">
        <v>2834062.6</v>
      </c>
      <c r="Q554" s="99">
        <v>45236</v>
      </c>
      <c r="R554" s="93" t="s">
        <v>175</v>
      </c>
      <c r="S554" s="93">
        <v>5</v>
      </c>
      <c r="T554" s="93">
        <v>5</v>
      </c>
      <c r="U554" s="106" t="s">
        <v>2216</v>
      </c>
    </row>
    <row r="555" spans="1:21" hidden="1">
      <c r="A555" s="94">
        <v>554</v>
      </c>
      <c r="B555" s="93">
        <v>4739</v>
      </c>
      <c r="C555" s="93">
        <v>268</v>
      </c>
      <c r="D555" s="93">
        <v>64</v>
      </c>
      <c r="E555" s="93" t="s">
        <v>498</v>
      </c>
      <c r="F555" s="93">
        <v>4</v>
      </c>
      <c r="G555" s="102" t="str">
        <f t="shared" si="13"/>
        <v>P050</v>
      </c>
      <c r="H555" s="94" t="s">
        <v>733</v>
      </c>
      <c r="I555" s="93">
        <v>50</v>
      </c>
      <c r="J555" s="103">
        <v>58</v>
      </c>
      <c r="K555" s="103" t="s">
        <v>2185</v>
      </c>
      <c r="L555" s="97" t="s">
        <v>2948</v>
      </c>
      <c r="M555" s="105">
        <v>529311</v>
      </c>
      <c r="N555" s="105">
        <v>2833933</v>
      </c>
      <c r="O555" s="132">
        <v>529311.1</v>
      </c>
      <c r="P555" s="132">
        <v>2833932.7</v>
      </c>
      <c r="Q555" s="99">
        <v>45236</v>
      </c>
      <c r="R555" s="93" t="s">
        <v>163</v>
      </c>
      <c r="S555" s="102">
        <v>25</v>
      </c>
      <c r="T555" s="93">
        <v>25</v>
      </c>
      <c r="U555" s="106" t="s">
        <v>2216</v>
      </c>
    </row>
    <row r="556" spans="1:21" hidden="1">
      <c r="A556" s="94">
        <v>555</v>
      </c>
      <c r="B556" s="93">
        <v>4739</v>
      </c>
      <c r="C556" s="93">
        <v>268</v>
      </c>
      <c r="D556" s="93">
        <v>64</v>
      </c>
      <c r="E556" s="93" t="s">
        <v>498</v>
      </c>
      <c r="F556" s="93">
        <v>4</v>
      </c>
      <c r="G556" s="102" t="str">
        <f t="shared" si="13"/>
        <v>P050</v>
      </c>
      <c r="H556" s="94" t="s">
        <v>733</v>
      </c>
      <c r="I556" s="93">
        <v>50</v>
      </c>
      <c r="J556" s="103">
        <v>58</v>
      </c>
      <c r="K556" s="103" t="s">
        <v>2185</v>
      </c>
      <c r="L556" s="97" t="s">
        <v>2948</v>
      </c>
      <c r="M556" s="105">
        <v>529311</v>
      </c>
      <c r="N556" s="105">
        <v>2833933</v>
      </c>
      <c r="O556" s="132">
        <v>529311.1</v>
      </c>
      <c r="P556" s="132">
        <v>2833932.7</v>
      </c>
      <c r="Q556" s="99">
        <v>45236</v>
      </c>
      <c r="R556" s="93" t="s">
        <v>195</v>
      </c>
      <c r="S556" s="102">
        <v>1</v>
      </c>
      <c r="T556" s="93">
        <v>1</v>
      </c>
      <c r="U556" s="106" t="s">
        <v>2216</v>
      </c>
    </row>
    <row r="557" spans="1:21" hidden="1">
      <c r="A557" s="94">
        <v>556</v>
      </c>
      <c r="B557" s="93">
        <v>4739</v>
      </c>
      <c r="C557" s="93">
        <v>268</v>
      </c>
      <c r="D557" s="93">
        <v>64</v>
      </c>
      <c r="E557" s="93" t="s">
        <v>498</v>
      </c>
      <c r="F557" s="93">
        <v>4</v>
      </c>
      <c r="G557" s="102" t="str">
        <f t="shared" si="13"/>
        <v>P050</v>
      </c>
      <c r="H557" s="94" t="s">
        <v>733</v>
      </c>
      <c r="I557" s="93">
        <v>50</v>
      </c>
      <c r="J557" s="103">
        <v>58</v>
      </c>
      <c r="K557" s="103" t="s">
        <v>2185</v>
      </c>
      <c r="L557" s="97" t="s">
        <v>2948</v>
      </c>
      <c r="M557" s="105">
        <v>529311</v>
      </c>
      <c r="N557" s="105">
        <v>2833933</v>
      </c>
      <c r="O557" s="132">
        <v>529311.1</v>
      </c>
      <c r="P557" s="132">
        <v>2833932.7</v>
      </c>
      <c r="Q557" s="99">
        <v>45236</v>
      </c>
      <c r="R557" s="93" t="s">
        <v>277</v>
      </c>
      <c r="S557" s="93">
        <v>25</v>
      </c>
      <c r="T557" s="93">
        <v>25</v>
      </c>
      <c r="U557" s="106" t="s">
        <v>2216</v>
      </c>
    </row>
    <row r="558" spans="1:21" hidden="1">
      <c r="A558" s="94">
        <v>557</v>
      </c>
      <c r="B558" s="93">
        <v>4740</v>
      </c>
      <c r="C558" s="93">
        <v>269</v>
      </c>
      <c r="D558" s="93">
        <v>65</v>
      </c>
      <c r="E558" s="93" t="s">
        <v>498</v>
      </c>
      <c r="F558" s="93">
        <v>4</v>
      </c>
      <c r="G558" s="102" t="str">
        <f t="shared" si="13"/>
        <v>P050</v>
      </c>
      <c r="H558" s="94" t="s">
        <v>734</v>
      </c>
      <c r="I558" s="93">
        <v>50</v>
      </c>
      <c r="J558" s="103">
        <v>58</v>
      </c>
      <c r="K558" s="103" t="s">
        <v>2186</v>
      </c>
      <c r="L558" s="97" t="s">
        <v>2358</v>
      </c>
      <c r="M558" s="105">
        <v>529335</v>
      </c>
      <c r="N558" s="105">
        <v>2833933</v>
      </c>
      <c r="O558" s="132">
        <v>529335</v>
      </c>
      <c r="P558" s="132">
        <v>2833932.7</v>
      </c>
      <c r="Q558" s="99">
        <v>45236</v>
      </c>
      <c r="R558" s="93" t="s">
        <v>163</v>
      </c>
      <c r="S558" s="102">
        <v>25</v>
      </c>
      <c r="T558" s="93">
        <v>25</v>
      </c>
      <c r="U558" s="106" t="s">
        <v>2216</v>
      </c>
    </row>
    <row r="559" spans="1:21" hidden="1">
      <c r="A559" s="94">
        <v>558</v>
      </c>
      <c r="B559" s="93">
        <v>4740</v>
      </c>
      <c r="C559" s="93">
        <v>269</v>
      </c>
      <c r="D559" s="93">
        <v>65</v>
      </c>
      <c r="E559" s="93" t="s">
        <v>498</v>
      </c>
      <c r="F559" s="93">
        <v>4</v>
      </c>
      <c r="G559" s="102" t="str">
        <f t="shared" si="13"/>
        <v>P050</v>
      </c>
      <c r="H559" s="94" t="s">
        <v>734</v>
      </c>
      <c r="I559" s="93">
        <v>50</v>
      </c>
      <c r="J559" s="103">
        <v>58</v>
      </c>
      <c r="K559" s="103" t="s">
        <v>2186</v>
      </c>
      <c r="L559" s="97" t="s">
        <v>2358</v>
      </c>
      <c r="M559" s="105">
        <v>529335</v>
      </c>
      <c r="N559" s="105">
        <v>2833933</v>
      </c>
      <c r="O559" s="132">
        <v>529335</v>
      </c>
      <c r="P559" s="132">
        <v>2833932.7</v>
      </c>
      <c r="Q559" s="99">
        <v>45236</v>
      </c>
      <c r="R559" s="93" t="s">
        <v>149</v>
      </c>
      <c r="S559" s="102">
        <v>1</v>
      </c>
      <c r="T559" s="93">
        <v>1</v>
      </c>
      <c r="U559" s="106" t="s">
        <v>2216</v>
      </c>
    </row>
    <row r="560" spans="1:21" hidden="1">
      <c r="A560" s="94">
        <v>559</v>
      </c>
      <c r="B560" s="93">
        <v>4740</v>
      </c>
      <c r="C560" s="93">
        <v>269</v>
      </c>
      <c r="D560" s="93">
        <v>65</v>
      </c>
      <c r="E560" s="93" t="s">
        <v>498</v>
      </c>
      <c r="F560" s="93">
        <v>4</v>
      </c>
      <c r="G560" s="102" t="str">
        <f t="shared" si="13"/>
        <v>P050</v>
      </c>
      <c r="H560" s="94" t="s">
        <v>734</v>
      </c>
      <c r="I560" s="93">
        <v>50</v>
      </c>
      <c r="J560" s="103">
        <v>58</v>
      </c>
      <c r="K560" s="103" t="s">
        <v>2186</v>
      </c>
      <c r="L560" s="97" t="s">
        <v>2358</v>
      </c>
      <c r="M560" s="105">
        <v>529335</v>
      </c>
      <c r="N560" s="105">
        <v>2833933</v>
      </c>
      <c r="O560" s="132">
        <v>529335</v>
      </c>
      <c r="P560" s="132">
        <v>2833932.7</v>
      </c>
      <c r="Q560" s="99">
        <v>45236</v>
      </c>
      <c r="R560" s="93" t="s">
        <v>173</v>
      </c>
      <c r="S560" s="93">
        <v>1</v>
      </c>
      <c r="T560" s="93">
        <v>1</v>
      </c>
      <c r="U560" s="106" t="s">
        <v>2216</v>
      </c>
    </row>
    <row r="561" spans="1:21" hidden="1">
      <c r="A561" s="94">
        <v>560</v>
      </c>
      <c r="B561" s="116">
        <v>4740</v>
      </c>
      <c r="C561" s="116">
        <v>269</v>
      </c>
      <c r="D561" s="116">
        <v>65</v>
      </c>
      <c r="E561" s="116" t="s">
        <v>498</v>
      </c>
      <c r="F561" s="116">
        <v>4</v>
      </c>
      <c r="G561" s="107" t="s">
        <v>462</v>
      </c>
      <c r="H561" s="119" t="s">
        <v>734</v>
      </c>
      <c r="I561" s="116">
        <v>50</v>
      </c>
      <c r="J561" s="121">
        <v>58</v>
      </c>
      <c r="K561" s="121" t="s">
        <v>2186</v>
      </c>
      <c r="L561" s="97" t="s">
        <v>2358</v>
      </c>
      <c r="M561" s="117">
        <v>529335</v>
      </c>
      <c r="N561" s="117">
        <v>2833933</v>
      </c>
      <c r="O561" s="133">
        <v>529335</v>
      </c>
      <c r="P561" s="133">
        <v>2833933</v>
      </c>
      <c r="Q561" s="120">
        <v>45236</v>
      </c>
      <c r="R561" s="93" t="s">
        <v>195</v>
      </c>
      <c r="S561" s="93">
        <v>1</v>
      </c>
      <c r="T561" s="93">
        <v>1</v>
      </c>
      <c r="U561" s="106" t="s">
        <v>2216</v>
      </c>
    </row>
    <row r="562" spans="1:21" hidden="1">
      <c r="A562" s="94">
        <v>561</v>
      </c>
      <c r="B562" s="93">
        <v>4741</v>
      </c>
      <c r="C562" s="93">
        <v>270</v>
      </c>
      <c r="D562" s="93">
        <v>66</v>
      </c>
      <c r="E562" s="93" t="s">
        <v>498</v>
      </c>
      <c r="F562" s="93">
        <v>4</v>
      </c>
      <c r="G562" s="102" t="str">
        <f t="shared" ref="G562:G568" si="14">CONCATENATE("P0", $I562)</f>
        <v>P050</v>
      </c>
      <c r="H562" s="94" t="s">
        <v>735</v>
      </c>
      <c r="I562" s="93">
        <v>50</v>
      </c>
      <c r="J562" s="103">
        <v>58</v>
      </c>
      <c r="K562" s="103" t="s">
        <v>2187</v>
      </c>
      <c r="L562" s="97" t="s">
        <v>2949</v>
      </c>
      <c r="M562" s="105">
        <v>529311</v>
      </c>
      <c r="N562" s="105">
        <v>2833967</v>
      </c>
      <c r="O562" s="132">
        <v>529311.1</v>
      </c>
      <c r="P562" s="132">
        <v>2833967.1</v>
      </c>
      <c r="Q562" s="99">
        <v>45236</v>
      </c>
      <c r="R562" s="93" t="s">
        <v>217</v>
      </c>
      <c r="S562" s="102">
        <v>60</v>
      </c>
      <c r="T562" s="93">
        <v>60</v>
      </c>
      <c r="U562" s="106" t="s">
        <v>2216</v>
      </c>
    </row>
    <row r="563" spans="1:21" hidden="1">
      <c r="A563" s="94">
        <v>562</v>
      </c>
      <c r="B563" s="93">
        <v>4741</v>
      </c>
      <c r="C563" s="93">
        <v>270</v>
      </c>
      <c r="D563" s="93">
        <v>66</v>
      </c>
      <c r="E563" s="93" t="s">
        <v>498</v>
      </c>
      <c r="F563" s="93">
        <v>4</v>
      </c>
      <c r="G563" s="102" t="str">
        <f t="shared" si="14"/>
        <v>P050</v>
      </c>
      <c r="H563" s="94" t="s">
        <v>735</v>
      </c>
      <c r="I563" s="93">
        <v>50</v>
      </c>
      <c r="J563" s="103">
        <v>58</v>
      </c>
      <c r="K563" s="103" t="s">
        <v>2187</v>
      </c>
      <c r="L563" s="97" t="s">
        <v>2949</v>
      </c>
      <c r="M563" s="105">
        <v>529311</v>
      </c>
      <c r="N563" s="105">
        <v>2833967</v>
      </c>
      <c r="O563" s="132">
        <v>529311.1</v>
      </c>
      <c r="P563" s="132">
        <v>2833967.1</v>
      </c>
      <c r="Q563" s="99">
        <v>45236</v>
      </c>
      <c r="R563" s="93" t="s">
        <v>173</v>
      </c>
      <c r="S563" s="102">
        <v>1</v>
      </c>
      <c r="T563" s="93">
        <v>1</v>
      </c>
      <c r="U563" s="106" t="s">
        <v>2216</v>
      </c>
    </row>
    <row r="564" spans="1:21" hidden="1">
      <c r="A564" s="94">
        <v>563</v>
      </c>
      <c r="B564" s="93">
        <v>4741</v>
      </c>
      <c r="C564" s="93">
        <v>270</v>
      </c>
      <c r="D564" s="93">
        <v>66</v>
      </c>
      <c r="E564" s="93" t="s">
        <v>498</v>
      </c>
      <c r="F564" s="93">
        <v>4</v>
      </c>
      <c r="G564" s="102" t="str">
        <f t="shared" si="14"/>
        <v>P050</v>
      </c>
      <c r="H564" s="94" t="s">
        <v>735</v>
      </c>
      <c r="I564" s="93">
        <v>50</v>
      </c>
      <c r="J564" s="103">
        <v>58</v>
      </c>
      <c r="K564" s="103" t="s">
        <v>2187</v>
      </c>
      <c r="L564" s="97" t="s">
        <v>2949</v>
      </c>
      <c r="M564" s="105">
        <v>529311</v>
      </c>
      <c r="N564" s="105">
        <v>2833967</v>
      </c>
      <c r="O564" s="132">
        <v>529311.1</v>
      </c>
      <c r="P564" s="132">
        <v>2833967.1</v>
      </c>
      <c r="Q564" s="99">
        <v>45236</v>
      </c>
      <c r="R564" s="93" t="s">
        <v>281</v>
      </c>
      <c r="S564" s="93">
        <v>35</v>
      </c>
      <c r="T564" s="93">
        <v>35</v>
      </c>
      <c r="U564" s="106" t="s">
        <v>2216</v>
      </c>
    </row>
    <row r="565" spans="1:21" hidden="1">
      <c r="A565" s="94">
        <v>564</v>
      </c>
      <c r="B565" s="93">
        <v>4730</v>
      </c>
      <c r="C565" s="93">
        <v>259</v>
      </c>
      <c r="D565" s="93">
        <v>55</v>
      </c>
      <c r="E565" s="93" t="s">
        <v>498</v>
      </c>
      <c r="F565" s="93">
        <v>4</v>
      </c>
      <c r="G565" s="102" t="str">
        <f t="shared" si="14"/>
        <v>P050</v>
      </c>
      <c r="H565" s="94" t="s">
        <v>736</v>
      </c>
      <c r="I565" s="93">
        <v>50</v>
      </c>
      <c r="J565" s="103">
        <v>59</v>
      </c>
      <c r="K565" s="103" t="s">
        <v>2185</v>
      </c>
      <c r="L565" s="97" t="s">
        <v>2950</v>
      </c>
      <c r="M565" s="105">
        <v>529254</v>
      </c>
      <c r="N565" s="105">
        <v>2834239</v>
      </c>
      <c r="O565" s="132">
        <v>529253.9</v>
      </c>
      <c r="P565" s="132">
        <v>2834239.3</v>
      </c>
      <c r="Q565" s="99">
        <v>45236</v>
      </c>
      <c r="R565" s="93" t="s">
        <v>163</v>
      </c>
      <c r="S565" s="102">
        <v>40</v>
      </c>
      <c r="T565" s="93">
        <v>40</v>
      </c>
      <c r="U565" s="106" t="s">
        <v>2216</v>
      </c>
    </row>
    <row r="566" spans="1:21" hidden="1">
      <c r="A566" s="94">
        <v>565</v>
      </c>
      <c r="B566" s="93">
        <v>4731</v>
      </c>
      <c r="C566" s="93">
        <v>260</v>
      </c>
      <c r="D566" s="93">
        <v>56</v>
      </c>
      <c r="E566" s="93" t="s">
        <v>498</v>
      </c>
      <c r="F566" s="93">
        <v>4</v>
      </c>
      <c r="G566" s="102" t="str">
        <f t="shared" si="14"/>
        <v>P050</v>
      </c>
      <c r="H566" s="94" t="s">
        <v>737</v>
      </c>
      <c r="I566" s="93">
        <v>50</v>
      </c>
      <c r="J566" s="103">
        <v>59</v>
      </c>
      <c r="K566" s="103" t="s">
        <v>2186</v>
      </c>
      <c r="L566" s="97" t="s">
        <v>2359</v>
      </c>
      <c r="M566" s="105">
        <v>529281</v>
      </c>
      <c r="N566" s="105">
        <v>2834239</v>
      </c>
      <c r="O566" s="132">
        <v>529280.69999999995</v>
      </c>
      <c r="P566" s="132">
        <v>2834239.3</v>
      </c>
      <c r="Q566" s="99">
        <v>45236</v>
      </c>
      <c r="R566" s="93" t="s">
        <v>217</v>
      </c>
      <c r="S566" s="102">
        <v>10</v>
      </c>
      <c r="T566" s="93">
        <v>10</v>
      </c>
      <c r="U566" s="106" t="s">
        <v>2216</v>
      </c>
    </row>
    <row r="567" spans="1:21" hidden="1">
      <c r="A567" s="94">
        <v>566</v>
      </c>
      <c r="B567" s="93">
        <v>4731</v>
      </c>
      <c r="C567" s="93">
        <v>260</v>
      </c>
      <c r="D567" s="93">
        <v>56</v>
      </c>
      <c r="E567" s="93" t="s">
        <v>498</v>
      </c>
      <c r="F567" s="93">
        <v>4</v>
      </c>
      <c r="G567" s="102" t="str">
        <f t="shared" si="14"/>
        <v>P050</v>
      </c>
      <c r="H567" s="94" t="s">
        <v>737</v>
      </c>
      <c r="I567" s="93">
        <v>50</v>
      </c>
      <c r="J567" s="103">
        <v>59</v>
      </c>
      <c r="K567" s="103" t="s">
        <v>2186</v>
      </c>
      <c r="L567" s="97" t="s">
        <v>2359</v>
      </c>
      <c r="M567" s="105">
        <v>529281</v>
      </c>
      <c r="N567" s="105">
        <v>2834239</v>
      </c>
      <c r="O567" s="132">
        <v>529280.69999999995</v>
      </c>
      <c r="P567" s="132">
        <v>2834239.3</v>
      </c>
      <c r="Q567" s="99">
        <v>45236</v>
      </c>
      <c r="R567" s="93" t="s">
        <v>215</v>
      </c>
      <c r="S567" s="102">
        <v>1</v>
      </c>
      <c r="T567" s="93">
        <v>1</v>
      </c>
      <c r="U567" s="106" t="s">
        <v>2216</v>
      </c>
    </row>
    <row r="568" spans="1:21" hidden="1">
      <c r="A568" s="94">
        <v>567</v>
      </c>
      <c r="B568" s="93">
        <v>4731</v>
      </c>
      <c r="C568" s="93">
        <v>260</v>
      </c>
      <c r="D568" s="93">
        <v>56</v>
      </c>
      <c r="E568" s="93" t="s">
        <v>498</v>
      </c>
      <c r="F568" s="93">
        <v>4</v>
      </c>
      <c r="G568" s="102" t="str">
        <f t="shared" si="14"/>
        <v>P050</v>
      </c>
      <c r="H568" s="94" t="s">
        <v>737</v>
      </c>
      <c r="I568" s="93">
        <v>50</v>
      </c>
      <c r="J568" s="103">
        <v>59</v>
      </c>
      <c r="K568" s="103" t="s">
        <v>2186</v>
      </c>
      <c r="L568" s="97" t="s">
        <v>2359</v>
      </c>
      <c r="M568" s="105">
        <v>529281</v>
      </c>
      <c r="N568" s="105">
        <v>2834239</v>
      </c>
      <c r="O568" s="132">
        <v>529280.69999999995</v>
      </c>
      <c r="P568" s="132">
        <v>2834239.3</v>
      </c>
      <c r="Q568" s="99">
        <v>45236</v>
      </c>
      <c r="R568" s="93" t="s">
        <v>173</v>
      </c>
      <c r="S568" s="93">
        <v>1</v>
      </c>
      <c r="T568" s="93">
        <v>1</v>
      </c>
      <c r="U568" s="106" t="s">
        <v>2216</v>
      </c>
    </row>
    <row r="569" spans="1:21" hidden="1">
      <c r="A569" s="94">
        <v>568</v>
      </c>
      <c r="B569" s="116">
        <v>4731</v>
      </c>
      <c r="C569" s="116">
        <v>260</v>
      </c>
      <c r="D569" s="116">
        <v>56</v>
      </c>
      <c r="E569" s="116" t="s">
        <v>498</v>
      </c>
      <c r="F569" s="116">
        <v>4</v>
      </c>
      <c r="G569" s="107" t="s">
        <v>462</v>
      </c>
      <c r="H569" s="119" t="s">
        <v>737</v>
      </c>
      <c r="I569" s="116">
        <v>50</v>
      </c>
      <c r="J569" s="121">
        <v>59</v>
      </c>
      <c r="K569" s="121" t="s">
        <v>2186</v>
      </c>
      <c r="L569" s="97" t="s">
        <v>2359</v>
      </c>
      <c r="M569" s="117">
        <v>529281</v>
      </c>
      <c r="N569" s="117">
        <v>2834239</v>
      </c>
      <c r="O569" s="133">
        <v>529280.69999999995</v>
      </c>
      <c r="P569" s="133">
        <v>2834239</v>
      </c>
      <c r="Q569" s="120">
        <v>45236</v>
      </c>
      <c r="R569" s="93" t="s">
        <v>229</v>
      </c>
      <c r="S569" s="93">
        <v>1</v>
      </c>
      <c r="T569" s="93">
        <v>1</v>
      </c>
      <c r="U569" s="106" t="s">
        <v>2216</v>
      </c>
    </row>
    <row r="570" spans="1:21" hidden="1">
      <c r="A570" s="94">
        <v>569</v>
      </c>
      <c r="B570" s="93">
        <v>4732</v>
      </c>
      <c r="C570" s="93">
        <v>261</v>
      </c>
      <c r="D570" s="93">
        <v>57</v>
      </c>
      <c r="E570" s="93" t="s">
        <v>498</v>
      </c>
      <c r="F570" s="93">
        <v>4</v>
      </c>
      <c r="G570" s="102" t="str">
        <f>CONCATENATE("P0", $I570)</f>
        <v>P050</v>
      </c>
      <c r="H570" s="94" t="s">
        <v>738</v>
      </c>
      <c r="I570" s="93">
        <v>50</v>
      </c>
      <c r="J570" s="103">
        <v>59</v>
      </c>
      <c r="K570" s="103" t="s">
        <v>2187</v>
      </c>
      <c r="L570" s="97" t="s">
        <v>2951</v>
      </c>
      <c r="M570" s="105">
        <v>529254</v>
      </c>
      <c r="N570" s="105">
        <v>2834271</v>
      </c>
      <c r="O570" s="132">
        <v>529253.9</v>
      </c>
      <c r="P570" s="132">
        <v>2834270.8</v>
      </c>
      <c r="Q570" s="99">
        <v>45236</v>
      </c>
      <c r="R570" s="93" t="s">
        <v>163</v>
      </c>
      <c r="S570" s="102">
        <v>60</v>
      </c>
      <c r="T570" s="93">
        <v>60</v>
      </c>
      <c r="U570" s="106" t="s">
        <v>2216</v>
      </c>
    </row>
    <row r="571" spans="1:21" hidden="1">
      <c r="A571" s="94">
        <v>570</v>
      </c>
      <c r="B571" s="93">
        <v>4685</v>
      </c>
      <c r="C571" s="93">
        <v>214</v>
      </c>
      <c r="D571" s="93">
        <v>10</v>
      </c>
      <c r="E571" s="93" t="s">
        <v>498</v>
      </c>
      <c r="F571" s="93">
        <v>4</v>
      </c>
      <c r="G571" s="102" t="str">
        <f>CONCATENATE("P0", $I571)</f>
        <v>P050</v>
      </c>
      <c r="H571" s="94" t="s">
        <v>739</v>
      </c>
      <c r="I571" s="93">
        <v>50</v>
      </c>
      <c r="J571" s="103">
        <v>63</v>
      </c>
      <c r="K571" s="103" t="s">
        <v>2185</v>
      </c>
      <c r="L571" s="97" t="s">
        <v>2952</v>
      </c>
      <c r="M571" s="105">
        <v>528260</v>
      </c>
      <c r="N571" s="105">
        <v>2835233</v>
      </c>
      <c r="O571" s="132">
        <v>528260</v>
      </c>
      <c r="P571" s="132">
        <v>2835233.4</v>
      </c>
      <c r="Q571" s="99">
        <v>45236</v>
      </c>
      <c r="R571" s="93" t="s">
        <v>163</v>
      </c>
      <c r="S571" s="102">
        <v>40</v>
      </c>
      <c r="T571" s="93">
        <v>40</v>
      </c>
      <c r="U571" s="106" t="s">
        <v>2216</v>
      </c>
    </row>
    <row r="572" spans="1:21" hidden="1">
      <c r="A572" s="94">
        <v>571</v>
      </c>
      <c r="B572" s="93">
        <v>4686</v>
      </c>
      <c r="C572" s="93">
        <v>215</v>
      </c>
      <c r="D572" s="93">
        <v>11</v>
      </c>
      <c r="E572" s="93" t="s">
        <v>498</v>
      </c>
      <c r="F572" s="93">
        <v>4</v>
      </c>
      <c r="G572" s="102" t="str">
        <f>CONCATENATE("P0", $I572)</f>
        <v>P050</v>
      </c>
      <c r="H572" s="94" t="s">
        <v>740</v>
      </c>
      <c r="I572" s="93">
        <v>50</v>
      </c>
      <c r="J572" s="103">
        <v>63</v>
      </c>
      <c r="K572" s="103" t="s">
        <v>2186</v>
      </c>
      <c r="L572" s="97" t="s">
        <v>2360</v>
      </c>
      <c r="M572" s="105">
        <v>528289</v>
      </c>
      <c r="N572" s="105">
        <v>2835233</v>
      </c>
      <c r="O572" s="132">
        <v>528289.4</v>
      </c>
      <c r="P572" s="132">
        <v>2835233.4</v>
      </c>
      <c r="Q572" s="99">
        <v>45236</v>
      </c>
      <c r="R572" s="93" t="s">
        <v>163</v>
      </c>
      <c r="S572" s="102">
        <v>15</v>
      </c>
      <c r="T572" s="93">
        <v>15</v>
      </c>
      <c r="U572" s="106" t="s">
        <v>2216</v>
      </c>
    </row>
    <row r="573" spans="1:21" hidden="1">
      <c r="A573" s="94">
        <v>572</v>
      </c>
      <c r="B573" s="93">
        <v>4686</v>
      </c>
      <c r="C573" s="93">
        <v>215</v>
      </c>
      <c r="D573" s="93">
        <v>11</v>
      </c>
      <c r="E573" s="93" t="s">
        <v>498</v>
      </c>
      <c r="F573" s="93">
        <v>4</v>
      </c>
      <c r="G573" s="102" t="str">
        <f>CONCATENATE("P0", $I573)</f>
        <v>P050</v>
      </c>
      <c r="H573" s="94" t="s">
        <v>740</v>
      </c>
      <c r="I573" s="93">
        <v>50</v>
      </c>
      <c r="J573" s="103">
        <v>63</v>
      </c>
      <c r="K573" s="103" t="s">
        <v>2186</v>
      </c>
      <c r="L573" s="97" t="s">
        <v>2360</v>
      </c>
      <c r="M573" s="105">
        <v>528289</v>
      </c>
      <c r="N573" s="105">
        <v>2835233</v>
      </c>
      <c r="O573" s="132">
        <v>528289.4</v>
      </c>
      <c r="P573" s="132">
        <v>2835233.4</v>
      </c>
      <c r="Q573" s="99">
        <v>45236</v>
      </c>
      <c r="R573" s="93" t="s">
        <v>217</v>
      </c>
      <c r="S573" s="102">
        <v>20</v>
      </c>
      <c r="T573" s="93">
        <v>20</v>
      </c>
      <c r="U573" s="106" t="s">
        <v>2216</v>
      </c>
    </row>
    <row r="574" spans="1:21" hidden="1">
      <c r="A574" s="94">
        <v>573</v>
      </c>
      <c r="B574" s="93">
        <v>4686</v>
      </c>
      <c r="C574" s="93">
        <v>215</v>
      </c>
      <c r="D574" s="93">
        <v>11</v>
      </c>
      <c r="E574" s="93" t="s">
        <v>498</v>
      </c>
      <c r="F574" s="93">
        <v>4</v>
      </c>
      <c r="G574" s="102" t="str">
        <f>CONCATENATE("P0", $I574)</f>
        <v>P050</v>
      </c>
      <c r="H574" s="94" t="s">
        <v>740</v>
      </c>
      <c r="I574" s="93">
        <v>50</v>
      </c>
      <c r="J574" s="103">
        <v>63</v>
      </c>
      <c r="K574" s="103" t="s">
        <v>2186</v>
      </c>
      <c r="L574" s="97" t="s">
        <v>2360</v>
      </c>
      <c r="M574" s="105">
        <v>528289</v>
      </c>
      <c r="N574" s="105">
        <v>2835233</v>
      </c>
      <c r="O574" s="132">
        <v>528289.4</v>
      </c>
      <c r="P574" s="132">
        <v>2835233.4</v>
      </c>
      <c r="Q574" s="99">
        <v>45236</v>
      </c>
      <c r="R574" s="93" t="s">
        <v>173</v>
      </c>
      <c r="S574" s="93">
        <v>3</v>
      </c>
      <c r="T574" s="93">
        <v>3</v>
      </c>
      <c r="U574" s="106" t="s">
        <v>2216</v>
      </c>
    </row>
    <row r="575" spans="1:21" hidden="1">
      <c r="A575" s="94">
        <v>574</v>
      </c>
      <c r="B575" s="116">
        <v>4686</v>
      </c>
      <c r="C575" s="116">
        <v>215</v>
      </c>
      <c r="D575" s="116">
        <v>11</v>
      </c>
      <c r="E575" s="116" t="s">
        <v>498</v>
      </c>
      <c r="F575" s="116">
        <v>4</v>
      </c>
      <c r="G575" s="107" t="s">
        <v>462</v>
      </c>
      <c r="H575" s="119" t="s">
        <v>740</v>
      </c>
      <c r="I575" s="116">
        <v>50</v>
      </c>
      <c r="J575" s="121">
        <v>63</v>
      </c>
      <c r="K575" s="121" t="s">
        <v>2186</v>
      </c>
      <c r="L575" s="97" t="s">
        <v>2360</v>
      </c>
      <c r="M575" s="117">
        <v>528289</v>
      </c>
      <c r="N575" s="117">
        <v>2835233</v>
      </c>
      <c r="O575" s="133">
        <v>528289.4</v>
      </c>
      <c r="P575" s="133">
        <v>2835233</v>
      </c>
      <c r="Q575" s="120">
        <v>45236</v>
      </c>
      <c r="R575" s="93" t="s">
        <v>281</v>
      </c>
      <c r="S575" s="93">
        <v>25</v>
      </c>
      <c r="T575" s="93">
        <v>25</v>
      </c>
      <c r="U575" s="106" t="s">
        <v>2216</v>
      </c>
    </row>
    <row r="576" spans="1:21" hidden="1">
      <c r="A576" s="94">
        <v>575</v>
      </c>
      <c r="B576" s="93">
        <v>4687</v>
      </c>
      <c r="C576" s="93">
        <v>216</v>
      </c>
      <c r="D576" s="93">
        <v>12</v>
      </c>
      <c r="E576" s="93" t="s">
        <v>498</v>
      </c>
      <c r="F576" s="93">
        <v>4</v>
      </c>
      <c r="G576" s="102" t="str">
        <f>CONCATENATE("P0", $I576)</f>
        <v>P050</v>
      </c>
      <c r="H576" s="94" t="s">
        <v>741</v>
      </c>
      <c r="I576" s="93">
        <v>50</v>
      </c>
      <c r="J576" s="103">
        <v>63</v>
      </c>
      <c r="K576" s="103" t="s">
        <v>2187</v>
      </c>
      <c r="L576" s="97" t="s">
        <v>2361</v>
      </c>
      <c r="M576" s="105">
        <v>528260</v>
      </c>
      <c r="N576" s="105">
        <v>2835257</v>
      </c>
      <c r="O576" s="132">
        <v>528260</v>
      </c>
      <c r="P576" s="132">
        <v>2835257.2</v>
      </c>
      <c r="Q576" s="99">
        <v>45236</v>
      </c>
      <c r="R576" s="93" t="s">
        <v>163</v>
      </c>
      <c r="S576" s="102">
        <v>35</v>
      </c>
      <c r="T576" s="93">
        <v>35</v>
      </c>
      <c r="U576" s="106" t="s">
        <v>2216</v>
      </c>
    </row>
    <row r="577" spans="1:21" hidden="1">
      <c r="A577" s="94">
        <v>576</v>
      </c>
      <c r="B577" s="93">
        <v>4687</v>
      </c>
      <c r="C577" s="93">
        <v>216</v>
      </c>
      <c r="D577" s="93">
        <v>12</v>
      </c>
      <c r="E577" s="93" t="s">
        <v>498</v>
      </c>
      <c r="F577" s="93">
        <v>4</v>
      </c>
      <c r="G577" s="102" t="str">
        <f>CONCATENATE("P0", $I577)</f>
        <v>P050</v>
      </c>
      <c r="H577" s="94" t="s">
        <v>741</v>
      </c>
      <c r="I577" s="93">
        <v>50</v>
      </c>
      <c r="J577" s="103">
        <v>63</v>
      </c>
      <c r="K577" s="103" t="s">
        <v>2187</v>
      </c>
      <c r="L577" s="97" t="s">
        <v>2361</v>
      </c>
      <c r="M577" s="105">
        <v>528260</v>
      </c>
      <c r="N577" s="105">
        <v>2835257</v>
      </c>
      <c r="O577" s="132">
        <v>528260</v>
      </c>
      <c r="P577" s="132">
        <v>2835257.2</v>
      </c>
      <c r="Q577" s="99">
        <v>45236</v>
      </c>
      <c r="R577" s="93" t="s">
        <v>165</v>
      </c>
      <c r="S577" s="102">
        <v>5</v>
      </c>
      <c r="T577" s="93">
        <v>5</v>
      </c>
      <c r="U577" s="106" t="s">
        <v>2216</v>
      </c>
    </row>
    <row r="578" spans="1:21" hidden="1">
      <c r="A578" s="94">
        <v>577</v>
      </c>
      <c r="B578" s="93">
        <v>4687</v>
      </c>
      <c r="C578" s="93">
        <v>216</v>
      </c>
      <c r="D578" s="93">
        <v>12</v>
      </c>
      <c r="E578" s="93" t="s">
        <v>498</v>
      </c>
      <c r="F578" s="93">
        <v>4</v>
      </c>
      <c r="G578" s="102" t="str">
        <f>CONCATENATE("P0", $I578)</f>
        <v>P050</v>
      </c>
      <c r="H578" s="94" t="s">
        <v>741</v>
      </c>
      <c r="I578" s="93">
        <v>50</v>
      </c>
      <c r="J578" s="103">
        <v>63</v>
      </c>
      <c r="K578" s="103" t="s">
        <v>2187</v>
      </c>
      <c r="L578" s="97" t="s">
        <v>2361</v>
      </c>
      <c r="M578" s="105">
        <v>528260</v>
      </c>
      <c r="N578" s="105">
        <v>2835257</v>
      </c>
      <c r="O578" s="132">
        <v>528260</v>
      </c>
      <c r="P578" s="132">
        <v>2835257.2</v>
      </c>
      <c r="Q578" s="99">
        <v>45236</v>
      </c>
      <c r="R578" s="93" t="s">
        <v>277</v>
      </c>
      <c r="S578" s="93">
        <v>25</v>
      </c>
      <c r="T578" s="93">
        <v>25</v>
      </c>
      <c r="U578" s="106" t="s">
        <v>2216</v>
      </c>
    </row>
    <row r="579" spans="1:21" hidden="1">
      <c r="A579" s="94">
        <v>578</v>
      </c>
      <c r="B579" s="116">
        <v>4687</v>
      </c>
      <c r="C579" s="116">
        <v>216</v>
      </c>
      <c r="D579" s="116">
        <v>12</v>
      </c>
      <c r="E579" s="116" t="s">
        <v>498</v>
      </c>
      <c r="F579" s="116">
        <v>4</v>
      </c>
      <c r="G579" s="107" t="s">
        <v>462</v>
      </c>
      <c r="H579" s="119" t="s">
        <v>741</v>
      </c>
      <c r="I579" s="116">
        <v>50</v>
      </c>
      <c r="J579" s="121">
        <v>63</v>
      </c>
      <c r="K579" s="121" t="s">
        <v>2187</v>
      </c>
      <c r="L579" s="97" t="s">
        <v>2361</v>
      </c>
      <c r="M579" s="117">
        <v>528260</v>
      </c>
      <c r="N579" s="117">
        <v>2835257</v>
      </c>
      <c r="O579" s="133">
        <v>528260</v>
      </c>
      <c r="P579" s="133">
        <v>2835257</v>
      </c>
      <c r="Q579" s="120">
        <v>45236</v>
      </c>
      <c r="R579" s="93" t="s">
        <v>173</v>
      </c>
      <c r="S579" s="93">
        <v>1</v>
      </c>
      <c r="T579" s="93">
        <v>1</v>
      </c>
      <c r="U579" s="106" t="s">
        <v>2216</v>
      </c>
    </row>
    <row r="580" spans="1:21" hidden="1">
      <c r="A580" s="94">
        <v>579</v>
      </c>
      <c r="B580" s="93">
        <v>4688</v>
      </c>
      <c r="C580" s="93">
        <v>217</v>
      </c>
      <c r="D580" s="93">
        <v>13</v>
      </c>
      <c r="E580" s="93" t="s">
        <v>498</v>
      </c>
      <c r="F580" s="93">
        <v>4</v>
      </c>
      <c r="G580" s="102" t="str">
        <f t="shared" ref="G580:G585" si="15">CONCATENATE("P0", $I580)</f>
        <v>P050</v>
      </c>
      <c r="H580" s="94" t="s">
        <v>742</v>
      </c>
      <c r="I580" s="93">
        <v>50</v>
      </c>
      <c r="J580" s="103">
        <v>67</v>
      </c>
      <c r="K580" s="103" t="s">
        <v>2185</v>
      </c>
      <c r="L580" s="97" t="s">
        <v>2953</v>
      </c>
      <c r="M580" s="105">
        <v>528734</v>
      </c>
      <c r="N580" s="105">
        <v>2835382</v>
      </c>
      <c r="O580" s="132">
        <v>528734.4</v>
      </c>
      <c r="P580" s="132">
        <v>2835381.8</v>
      </c>
      <c r="Q580" s="99">
        <v>45236</v>
      </c>
      <c r="R580" s="93" t="s">
        <v>163</v>
      </c>
      <c r="S580" s="102">
        <v>25</v>
      </c>
      <c r="T580" s="93">
        <v>25</v>
      </c>
      <c r="U580" s="106" t="s">
        <v>2216</v>
      </c>
    </row>
    <row r="581" spans="1:21" hidden="1">
      <c r="A581" s="94">
        <v>580</v>
      </c>
      <c r="B581" s="93">
        <v>4689</v>
      </c>
      <c r="C581" s="93">
        <v>218</v>
      </c>
      <c r="D581" s="93">
        <v>14</v>
      </c>
      <c r="E581" s="93" t="s">
        <v>498</v>
      </c>
      <c r="F581" s="93">
        <v>4</v>
      </c>
      <c r="G581" s="102" t="str">
        <f t="shared" si="15"/>
        <v>P050</v>
      </c>
      <c r="H581" s="94" t="s">
        <v>743</v>
      </c>
      <c r="I581" s="93">
        <v>50</v>
      </c>
      <c r="J581" s="103">
        <v>67</v>
      </c>
      <c r="K581" s="103" t="s">
        <v>2186</v>
      </c>
      <c r="L581" s="97" t="s">
        <v>2954</v>
      </c>
      <c r="M581" s="105">
        <v>528769</v>
      </c>
      <c r="N581" s="105">
        <v>2835382</v>
      </c>
      <c r="O581" s="132">
        <v>528769.30000000005</v>
      </c>
      <c r="P581" s="132">
        <v>2835381.8</v>
      </c>
      <c r="Q581" s="99">
        <v>45236</v>
      </c>
      <c r="R581" s="93" t="s">
        <v>163</v>
      </c>
      <c r="S581" s="102">
        <v>30</v>
      </c>
      <c r="T581" s="93">
        <v>30</v>
      </c>
      <c r="U581" s="106" t="s">
        <v>2216</v>
      </c>
    </row>
    <row r="582" spans="1:21" hidden="1">
      <c r="A582" s="94">
        <v>581</v>
      </c>
      <c r="B582" s="93">
        <v>4689</v>
      </c>
      <c r="C582" s="93">
        <v>218</v>
      </c>
      <c r="D582" s="93">
        <v>14</v>
      </c>
      <c r="E582" s="93" t="s">
        <v>498</v>
      </c>
      <c r="F582" s="93">
        <v>4</v>
      </c>
      <c r="G582" s="102" t="str">
        <f t="shared" si="15"/>
        <v>P050</v>
      </c>
      <c r="H582" s="94" t="s">
        <v>743</v>
      </c>
      <c r="I582" s="93">
        <v>50</v>
      </c>
      <c r="J582" s="103">
        <v>67</v>
      </c>
      <c r="K582" s="103" t="s">
        <v>2186</v>
      </c>
      <c r="L582" s="97" t="s">
        <v>2954</v>
      </c>
      <c r="M582" s="105">
        <v>528769</v>
      </c>
      <c r="N582" s="105">
        <v>2835382</v>
      </c>
      <c r="O582" s="132">
        <v>528769.30000000005</v>
      </c>
      <c r="P582" s="132">
        <v>2835381.8</v>
      </c>
      <c r="Q582" s="99">
        <v>45236</v>
      </c>
      <c r="R582" s="93" t="s">
        <v>165</v>
      </c>
      <c r="S582" s="102">
        <v>1</v>
      </c>
      <c r="T582" s="93">
        <v>1</v>
      </c>
      <c r="U582" s="106" t="s">
        <v>2216</v>
      </c>
    </row>
    <row r="583" spans="1:21" hidden="1">
      <c r="A583" s="94">
        <v>582</v>
      </c>
      <c r="B583" s="93">
        <v>4690</v>
      </c>
      <c r="C583" s="93">
        <v>219</v>
      </c>
      <c r="D583" s="93">
        <v>15</v>
      </c>
      <c r="E583" s="93" t="s">
        <v>498</v>
      </c>
      <c r="F583" s="93">
        <v>4</v>
      </c>
      <c r="G583" s="102" t="str">
        <f t="shared" si="15"/>
        <v>P050</v>
      </c>
      <c r="H583" s="94" t="s">
        <v>744</v>
      </c>
      <c r="I583" s="93">
        <v>50</v>
      </c>
      <c r="J583" s="103">
        <v>67</v>
      </c>
      <c r="K583" s="103" t="s">
        <v>2187</v>
      </c>
      <c r="L583" s="97" t="s">
        <v>2362</v>
      </c>
      <c r="M583" s="105">
        <v>528734</v>
      </c>
      <c r="N583" s="105">
        <v>2835406</v>
      </c>
      <c r="O583" s="132">
        <v>528734.4</v>
      </c>
      <c r="P583" s="132">
        <v>2835406.3</v>
      </c>
      <c r="Q583" s="99">
        <v>45236</v>
      </c>
      <c r="R583" s="93" t="s">
        <v>163</v>
      </c>
      <c r="S583" s="102">
        <v>7</v>
      </c>
      <c r="T583" s="93">
        <v>7</v>
      </c>
      <c r="U583" s="106" t="s">
        <v>2216</v>
      </c>
    </row>
    <row r="584" spans="1:21" hidden="1">
      <c r="A584" s="94">
        <v>583</v>
      </c>
      <c r="B584" s="93">
        <v>4690</v>
      </c>
      <c r="C584" s="93">
        <v>219</v>
      </c>
      <c r="D584" s="93">
        <v>15</v>
      </c>
      <c r="E584" s="93" t="s">
        <v>498</v>
      </c>
      <c r="F584" s="93">
        <v>4</v>
      </c>
      <c r="G584" s="102" t="str">
        <f t="shared" si="15"/>
        <v>P050</v>
      </c>
      <c r="H584" s="94" t="s">
        <v>744</v>
      </c>
      <c r="I584" s="93">
        <v>50</v>
      </c>
      <c r="J584" s="103">
        <v>67</v>
      </c>
      <c r="K584" s="103" t="s">
        <v>2187</v>
      </c>
      <c r="L584" s="97" t="s">
        <v>2362</v>
      </c>
      <c r="M584" s="105">
        <v>528734</v>
      </c>
      <c r="N584" s="105">
        <v>2835406</v>
      </c>
      <c r="O584" s="132">
        <v>528734.4</v>
      </c>
      <c r="P584" s="132">
        <v>2835406.3</v>
      </c>
      <c r="Q584" s="99">
        <v>45236</v>
      </c>
      <c r="R584" s="93" t="s">
        <v>173</v>
      </c>
      <c r="S584" s="102">
        <v>10</v>
      </c>
      <c r="T584" s="93">
        <v>10</v>
      </c>
      <c r="U584" s="106" t="s">
        <v>2216</v>
      </c>
    </row>
    <row r="585" spans="1:21" hidden="1">
      <c r="A585" s="94">
        <v>584</v>
      </c>
      <c r="B585" s="93">
        <v>4690</v>
      </c>
      <c r="C585" s="93">
        <v>219</v>
      </c>
      <c r="D585" s="93">
        <v>15</v>
      </c>
      <c r="E585" s="93" t="s">
        <v>498</v>
      </c>
      <c r="F585" s="93">
        <v>4</v>
      </c>
      <c r="G585" s="102" t="str">
        <f t="shared" si="15"/>
        <v>P050</v>
      </c>
      <c r="H585" s="94" t="s">
        <v>744</v>
      </c>
      <c r="I585" s="93">
        <v>50</v>
      </c>
      <c r="J585" s="103">
        <v>67</v>
      </c>
      <c r="K585" s="103" t="s">
        <v>2187</v>
      </c>
      <c r="L585" s="97" t="s">
        <v>2362</v>
      </c>
      <c r="M585" s="105">
        <v>528734</v>
      </c>
      <c r="N585" s="105">
        <v>2835406</v>
      </c>
      <c r="O585" s="132">
        <v>528734.4</v>
      </c>
      <c r="P585" s="132">
        <v>2835406.3</v>
      </c>
      <c r="Q585" s="99">
        <v>45236</v>
      </c>
      <c r="R585" s="93" t="s">
        <v>149</v>
      </c>
      <c r="S585" s="93">
        <v>1</v>
      </c>
      <c r="T585" s="93">
        <v>1</v>
      </c>
      <c r="U585" s="106" t="s">
        <v>2216</v>
      </c>
    </row>
    <row r="586" spans="1:21" hidden="1">
      <c r="A586" s="94">
        <v>585</v>
      </c>
      <c r="B586" s="116">
        <v>4690</v>
      </c>
      <c r="C586" s="116">
        <v>219</v>
      </c>
      <c r="D586" s="116">
        <v>15</v>
      </c>
      <c r="E586" s="116" t="s">
        <v>498</v>
      </c>
      <c r="F586" s="116">
        <v>4</v>
      </c>
      <c r="G586" s="107" t="s">
        <v>462</v>
      </c>
      <c r="H586" s="119" t="s">
        <v>744</v>
      </c>
      <c r="I586" s="116">
        <v>50</v>
      </c>
      <c r="J586" s="121">
        <v>67</v>
      </c>
      <c r="K586" s="121" t="s">
        <v>2187</v>
      </c>
      <c r="L586" s="97" t="s">
        <v>2362</v>
      </c>
      <c r="M586" s="117">
        <v>528734</v>
      </c>
      <c r="N586" s="117">
        <v>2835406</v>
      </c>
      <c r="O586" s="133">
        <v>528734.4</v>
      </c>
      <c r="P586" s="133">
        <v>2835406</v>
      </c>
      <c r="Q586" s="120">
        <v>45236</v>
      </c>
      <c r="R586" s="93" t="s">
        <v>281</v>
      </c>
      <c r="S586" s="93">
        <v>20</v>
      </c>
      <c r="T586" s="93">
        <v>20</v>
      </c>
      <c r="U586" s="106" t="s">
        <v>2216</v>
      </c>
    </row>
    <row r="587" spans="1:21" hidden="1">
      <c r="A587" s="94">
        <v>586</v>
      </c>
      <c r="B587" s="93">
        <v>4691</v>
      </c>
      <c r="C587" s="93">
        <v>220</v>
      </c>
      <c r="D587" s="93">
        <v>16</v>
      </c>
      <c r="E587" s="93" t="s">
        <v>498</v>
      </c>
      <c r="F587" s="93">
        <v>4</v>
      </c>
      <c r="G587" s="102" t="str">
        <f t="shared" ref="G587:G597" si="16">CONCATENATE("P0", $I587)</f>
        <v>P050</v>
      </c>
      <c r="H587" s="94" t="s">
        <v>745</v>
      </c>
      <c r="I587" s="93">
        <v>50</v>
      </c>
      <c r="J587" s="103">
        <v>68</v>
      </c>
      <c r="K587" s="103" t="s">
        <v>2185</v>
      </c>
      <c r="L587" s="97" t="s">
        <v>2955</v>
      </c>
      <c r="M587" s="105">
        <v>528665</v>
      </c>
      <c r="N587" s="105">
        <v>2835157</v>
      </c>
      <c r="O587" s="132">
        <v>528665.4</v>
      </c>
      <c r="P587" s="132">
        <v>2835157.3</v>
      </c>
      <c r="Q587" s="99">
        <v>45236</v>
      </c>
      <c r="R587" s="93" t="s">
        <v>163</v>
      </c>
      <c r="S587" s="102">
        <v>-999</v>
      </c>
      <c r="T587" s="93" t="s">
        <v>301</v>
      </c>
      <c r="U587" s="106" t="s">
        <v>2216</v>
      </c>
    </row>
    <row r="588" spans="1:21" hidden="1">
      <c r="A588" s="94">
        <v>587</v>
      </c>
      <c r="B588" s="93">
        <v>4691</v>
      </c>
      <c r="C588" s="93">
        <v>220</v>
      </c>
      <c r="D588" s="93">
        <v>16</v>
      </c>
      <c r="E588" s="93" t="s">
        <v>498</v>
      </c>
      <c r="F588" s="93">
        <v>4</v>
      </c>
      <c r="G588" s="102" t="str">
        <f t="shared" si="16"/>
        <v>P050</v>
      </c>
      <c r="H588" s="94" t="s">
        <v>745</v>
      </c>
      <c r="I588" s="93">
        <v>50</v>
      </c>
      <c r="J588" s="103">
        <v>68</v>
      </c>
      <c r="K588" s="103" t="s">
        <v>2185</v>
      </c>
      <c r="L588" s="97" t="s">
        <v>2955</v>
      </c>
      <c r="M588" s="105">
        <v>528665</v>
      </c>
      <c r="N588" s="105">
        <v>2835157</v>
      </c>
      <c r="O588" s="132">
        <v>528665.4</v>
      </c>
      <c r="P588" s="132">
        <v>2835157.3</v>
      </c>
      <c r="Q588" s="99">
        <v>45236</v>
      </c>
      <c r="R588" s="93" t="s">
        <v>195</v>
      </c>
      <c r="S588" s="102">
        <v>1</v>
      </c>
      <c r="T588" s="93">
        <v>1</v>
      </c>
      <c r="U588" s="106" t="s">
        <v>2216</v>
      </c>
    </row>
    <row r="589" spans="1:21" hidden="1">
      <c r="A589" s="94">
        <v>588</v>
      </c>
      <c r="B589" s="93">
        <v>4692</v>
      </c>
      <c r="C589" s="93">
        <v>221</v>
      </c>
      <c r="D589" s="93">
        <v>17</v>
      </c>
      <c r="E589" s="93" t="s">
        <v>498</v>
      </c>
      <c r="F589" s="93">
        <v>4</v>
      </c>
      <c r="G589" s="102" t="str">
        <f t="shared" si="16"/>
        <v>P050</v>
      </c>
      <c r="H589" s="94" t="s">
        <v>746</v>
      </c>
      <c r="I589" s="93">
        <v>50</v>
      </c>
      <c r="J589" s="103">
        <v>68</v>
      </c>
      <c r="K589" s="103" t="s">
        <v>2186</v>
      </c>
      <c r="L589" s="97" t="s">
        <v>2956</v>
      </c>
      <c r="M589" s="105">
        <v>528686</v>
      </c>
      <c r="N589" s="105">
        <v>2835157</v>
      </c>
      <c r="O589" s="132">
        <v>528686.19999999995</v>
      </c>
      <c r="P589" s="132">
        <v>2835157.3</v>
      </c>
      <c r="Q589" s="99">
        <v>45236</v>
      </c>
      <c r="R589" s="93" t="s">
        <v>163</v>
      </c>
      <c r="S589" s="102">
        <v>30</v>
      </c>
      <c r="T589" s="93">
        <v>30</v>
      </c>
      <c r="U589" s="106" t="s">
        <v>2216</v>
      </c>
    </row>
    <row r="590" spans="1:21" hidden="1">
      <c r="A590" s="94">
        <v>589</v>
      </c>
      <c r="B590" s="93">
        <v>4692</v>
      </c>
      <c r="C590" s="93">
        <v>221</v>
      </c>
      <c r="D590" s="93">
        <v>17</v>
      </c>
      <c r="E590" s="93" t="s">
        <v>498</v>
      </c>
      <c r="F590" s="93">
        <v>4</v>
      </c>
      <c r="G590" s="102" t="str">
        <f t="shared" si="16"/>
        <v>P050</v>
      </c>
      <c r="H590" s="94" t="s">
        <v>746</v>
      </c>
      <c r="I590" s="93">
        <v>50</v>
      </c>
      <c r="J590" s="103">
        <v>68</v>
      </c>
      <c r="K590" s="103" t="s">
        <v>2186</v>
      </c>
      <c r="L590" s="97" t="s">
        <v>2956</v>
      </c>
      <c r="M590" s="105">
        <v>528686</v>
      </c>
      <c r="N590" s="105">
        <v>2835157</v>
      </c>
      <c r="O590" s="132">
        <v>528686.19999999995</v>
      </c>
      <c r="P590" s="132">
        <v>2835157.3</v>
      </c>
      <c r="Q590" s="99">
        <v>45236</v>
      </c>
      <c r="R590" s="93" t="s">
        <v>197</v>
      </c>
      <c r="S590" s="102">
        <v>1</v>
      </c>
      <c r="T590" s="93">
        <v>1</v>
      </c>
      <c r="U590" s="106" t="s">
        <v>2216</v>
      </c>
    </row>
    <row r="591" spans="1:21" hidden="1">
      <c r="A591" s="94">
        <v>590</v>
      </c>
      <c r="B591" s="93">
        <v>4693</v>
      </c>
      <c r="C591" s="93">
        <v>222</v>
      </c>
      <c r="D591" s="93">
        <v>18</v>
      </c>
      <c r="E591" s="93" t="s">
        <v>498</v>
      </c>
      <c r="F591" s="93">
        <v>4</v>
      </c>
      <c r="G591" s="102" t="str">
        <f t="shared" si="16"/>
        <v>P050</v>
      </c>
      <c r="H591" s="94" t="s">
        <v>747</v>
      </c>
      <c r="I591" s="93">
        <v>50</v>
      </c>
      <c r="J591" s="103">
        <v>68</v>
      </c>
      <c r="K591" s="103" t="s">
        <v>2187</v>
      </c>
      <c r="L591" s="97" t="s">
        <v>2957</v>
      </c>
      <c r="M591" s="105">
        <v>528665</v>
      </c>
      <c r="N591" s="105">
        <v>2835189</v>
      </c>
      <c r="O591" s="132">
        <v>528665.4</v>
      </c>
      <c r="P591" s="132">
        <v>2835188.8</v>
      </c>
      <c r="Q591" s="99">
        <v>45236</v>
      </c>
      <c r="R591" s="93" t="s">
        <v>163</v>
      </c>
      <c r="S591" s="102">
        <v>95</v>
      </c>
      <c r="T591" s="93">
        <v>95</v>
      </c>
      <c r="U591" s="106" t="s">
        <v>2216</v>
      </c>
    </row>
    <row r="592" spans="1:21" hidden="1">
      <c r="A592" s="94">
        <v>591</v>
      </c>
      <c r="B592" s="93">
        <v>4709</v>
      </c>
      <c r="C592" s="93">
        <v>238</v>
      </c>
      <c r="D592" s="93">
        <v>34</v>
      </c>
      <c r="E592" s="93" t="s">
        <v>498</v>
      </c>
      <c r="F592" s="93">
        <v>4</v>
      </c>
      <c r="G592" s="102" t="str">
        <f t="shared" si="16"/>
        <v>P050</v>
      </c>
      <c r="H592" s="94" t="s">
        <v>748</v>
      </c>
      <c r="I592" s="93">
        <v>50</v>
      </c>
      <c r="J592" s="103">
        <v>71</v>
      </c>
      <c r="K592" s="103" t="s">
        <v>2185</v>
      </c>
      <c r="L592" s="97" t="s">
        <v>2958</v>
      </c>
      <c r="M592" s="105">
        <v>529026</v>
      </c>
      <c r="N592" s="105">
        <v>2834782</v>
      </c>
      <c r="O592" s="132">
        <v>529025.5</v>
      </c>
      <c r="P592" s="132">
        <v>2834782</v>
      </c>
      <c r="Q592" s="99">
        <v>45236</v>
      </c>
      <c r="R592" s="93" t="s">
        <v>163</v>
      </c>
      <c r="S592" s="102">
        <v>10</v>
      </c>
      <c r="T592" s="93">
        <v>10</v>
      </c>
      <c r="U592" s="106" t="s">
        <v>2216</v>
      </c>
    </row>
    <row r="593" spans="1:21" hidden="1">
      <c r="A593" s="94">
        <v>592</v>
      </c>
      <c r="B593" s="93">
        <v>4709</v>
      </c>
      <c r="C593" s="93">
        <v>238</v>
      </c>
      <c r="D593" s="93">
        <v>34</v>
      </c>
      <c r="E593" s="93" t="s">
        <v>498</v>
      </c>
      <c r="F593" s="93">
        <v>4</v>
      </c>
      <c r="G593" s="102" t="str">
        <f t="shared" si="16"/>
        <v>P050</v>
      </c>
      <c r="H593" s="94" t="s">
        <v>748</v>
      </c>
      <c r="I593" s="93">
        <v>50</v>
      </c>
      <c r="J593" s="103">
        <v>71</v>
      </c>
      <c r="K593" s="103" t="s">
        <v>2185</v>
      </c>
      <c r="L593" s="97" t="s">
        <v>2958</v>
      </c>
      <c r="M593" s="105">
        <v>529026</v>
      </c>
      <c r="N593" s="105">
        <v>2834782</v>
      </c>
      <c r="O593" s="132">
        <v>529025.5</v>
      </c>
      <c r="P593" s="132">
        <v>2834782</v>
      </c>
      <c r="Q593" s="99">
        <v>45236</v>
      </c>
      <c r="R593" s="93" t="s">
        <v>173</v>
      </c>
      <c r="S593" s="102">
        <v>10</v>
      </c>
      <c r="T593" s="93">
        <v>10</v>
      </c>
      <c r="U593" s="106" t="s">
        <v>2216</v>
      </c>
    </row>
    <row r="594" spans="1:21" hidden="1">
      <c r="A594" s="94">
        <v>593</v>
      </c>
      <c r="B594" s="93">
        <v>4709</v>
      </c>
      <c r="C594" s="93">
        <v>238</v>
      </c>
      <c r="D594" s="93">
        <v>34</v>
      </c>
      <c r="E594" s="93" t="s">
        <v>498</v>
      </c>
      <c r="F594" s="93">
        <v>4</v>
      </c>
      <c r="G594" s="102" t="str">
        <f t="shared" si="16"/>
        <v>P050</v>
      </c>
      <c r="H594" s="94" t="s">
        <v>748</v>
      </c>
      <c r="I594" s="93">
        <v>50</v>
      </c>
      <c r="J594" s="103">
        <v>71</v>
      </c>
      <c r="K594" s="103" t="s">
        <v>2185</v>
      </c>
      <c r="L594" s="97" t="s">
        <v>2958</v>
      </c>
      <c r="M594" s="105">
        <v>529026</v>
      </c>
      <c r="N594" s="105">
        <v>2834782</v>
      </c>
      <c r="O594" s="132">
        <v>529025.5</v>
      </c>
      <c r="P594" s="132">
        <v>2834782</v>
      </c>
      <c r="Q594" s="99">
        <v>45236</v>
      </c>
      <c r="R594" s="93" t="s">
        <v>281</v>
      </c>
      <c r="S594" s="93">
        <v>10</v>
      </c>
      <c r="T594" s="93">
        <v>10</v>
      </c>
      <c r="U594" s="106" t="s">
        <v>2216</v>
      </c>
    </row>
    <row r="595" spans="1:21" hidden="1">
      <c r="A595" s="94">
        <v>594</v>
      </c>
      <c r="B595" s="93">
        <v>4710</v>
      </c>
      <c r="C595" s="93">
        <v>239</v>
      </c>
      <c r="D595" s="93">
        <v>35</v>
      </c>
      <c r="E595" s="93" t="s">
        <v>498</v>
      </c>
      <c r="F595" s="93">
        <v>4</v>
      </c>
      <c r="G595" s="102" t="str">
        <f t="shared" si="16"/>
        <v>P050</v>
      </c>
      <c r="H595" s="94" t="s">
        <v>749</v>
      </c>
      <c r="I595" s="93">
        <v>50</v>
      </c>
      <c r="J595" s="103">
        <v>71</v>
      </c>
      <c r="K595" s="103" t="s">
        <v>2186</v>
      </c>
      <c r="L595" s="97" t="s">
        <v>2363</v>
      </c>
      <c r="M595" s="105">
        <v>529046</v>
      </c>
      <c r="N595" s="105">
        <v>2834782</v>
      </c>
      <c r="O595" s="132">
        <v>529046.4</v>
      </c>
      <c r="P595" s="132">
        <v>2834782</v>
      </c>
      <c r="Q595" s="99">
        <v>45236</v>
      </c>
      <c r="R595" s="93" t="s">
        <v>163</v>
      </c>
      <c r="S595" s="102">
        <v>30</v>
      </c>
      <c r="T595" s="93">
        <v>30</v>
      </c>
      <c r="U595" s="106" t="s">
        <v>2216</v>
      </c>
    </row>
    <row r="596" spans="1:21" hidden="1">
      <c r="A596" s="94">
        <v>595</v>
      </c>
      <c r="B596" s="93">
        <v>4710</v>
      </c>
      <c r="C596" s="93">
        <v>239</v>
      </c>
      <c r="D596" s="93">
        <v>35</v>
      </c>
      <c r="E596" s="93" t="s">
        <v>498</v>
      </c>
      <c r="F596" s="93">
        <v>4</v>
      </c>
      <c r="G596" s="102" t="str">
        <f t="shared" si="16"/>
        <v>P050</v>
      </c>
      <c r="H596" s="94" t="s">
        <v>749</v>
      </c>
      <c r="I596" s="93">
        <v>50</v>
      </c>
      <c r="J596" s="103">
        <v>71</v>
      </c>
      <c r="K596" s="103" t="s">
        <v>2186</v>
      </c>
      <c r="L596" s="97" t="s">
        <v>2363</v>
      </c>
      <c r="M596" s="105">
        <v>529046</v>
      </c>
      <c r="N596" s="105">
        <v>2834782</v>
      </c>
      <c r="O596" s="132">
        <v>529046.4</v>
      </c>
      <c r="P596" s="132">
        <v>2834782</v>
      </c>
      <c r="Q596" s="99">
        <v>45236</v>
      </c>
      <c r="R596" s="93" t="s">
        <v>189</v>
      </c>
      <c r="S596" s="102">
        <v>1</v>
      </c>
      <c r="T596" s="93">
        <v>1</v>
      </c>
      <c r="U596" s="106" t="s">
        <v>2216</v>
      </c>
    </row>
    <row r="597" spans="1:21" hidden="1">
      <c r="A597" s="94">
        <v>596</v>
      </c>
      <c r="B597" s="93">
        <v>4710</v>
      </c>
      <c r="C597" s="93">
        <v>239</v>
      </c>
      <c r="D597" s="93">
        <v>35</v>
      </c>
      <c r="E597" s="93" t="s">
        <v>498</v>
      </c>
      <c r="F597" s="93">
        <v>4</v>
      </c>
      <c r="G597" s="102" t="str">
        <f t="shared" si="16"/>
        <v>P050</v>
      </c>
      <c r="H597" s="94" t="s">
        <v>749</v>
      </c>
      <c r="I597" s="93">
        <v>50</v>
      </c>
      <c r="J597" s="103">
        <v>71</v>
      </c>
      <c r="K597" s="103" t="s">
        <v>2186</v>
      </c>
      <c r="L597" s="97" t="s">
        <v>2363</v>
      </c>
      <c r="M597" s="105">
        <v>529046</v>
      </c>
      <c r="N597" s="105">
        <v>2834782</v>
      </c>
      <c r="O597" s="132">
        <v>529046.4</v>
      </c>
      <c r="P597" s="132">
        <v>2834782</v>
      </c>
      <c r="Q597" s="99">
        <v>45236</v>
      </c>
      <c r="R597" s="93" t="s">
        <v>149</v>
      </c>
      <c r="S597" s="93">
        <v>1</v>
      </c>
      <c r="T597" s="93">
        <v>1</v>
      </c>
      <c r="U597" s="106" t="s">
        <v>2216</v>
      </c>
    </row>
    <row r="598" spans="1:21" hidden="1">
      <c r="A598" s="94">
        <v>597</v>
      </c>
      <c r="B598" s="116">
        <v>4710</v>
      </c>
      <c r="C598" s="116">
        <v>239</v>
      </c>
      <c r="D598" s="116">
        <v>35</v>
      </c>
      <c r="E598" s="116" t="s">
        <v>498</v>
      </c>
      <c r="F598" s="116">
        <v>4</v>
      </c>
      <c r="G598" s="107" t="s">
        <v>462</v>
      </c>
      <c r="H598" s="119" t="s">
        <v>749</v>
      </c>
      <c r="I598" s="116">
        <v>50</v>
      </c>
      <c r="J598" s="121">
        <v>71</v>
      </c>
      <c r="K598" s="121" t="s">
        <v>2186</v>
      </c>
      <c r="L598" s="97" t="s">
        <v>2363</v>
      </c>
      <c r="M598" s="117">
        <v>529046</v>
      </c>
      <c r="N598" s="117">
        <v>2834782</v>
      </c>
      <c r="O598" s="133">
        <v>529046.4</v>
      </c>
      <c r="P598" s="133">
        <v>2834782</v>
      </c>
      <c r="Q598" s="120">
        <v>45236</v>
      </c>
      <c r="R598" s="93" t="s">
        <v>281</v>
      </c>
      <c r="S598" s="93">
        <v>10</v>
      </c>
      <c r="T598" s="93">
        <v>10</v>
      </c>
      <c r="U598" s="106" t="s">
        <v>2216</v>
      </c>
    </row>
    <row r="599" spans="1:21" hidden="1">
      <c r="A599" s="94">
        <v>598</v>
      </c>
      <c r="B599" s="93">
        <v>4711</v>
      </c>
      <c r="C599" s="93">
        <v>240</v>
      </c>
      <c r="D599" s="93">
        <v>36</v>
      </c>
      <c r="E599" s="93" t="s">
        <v>498</v>
      </c>
      <c r="F599" s="93">
        <v>4</v>
      </c>
      <c r="G599" s="102" t="str">
        <f>CONCATENATE("P0", $I599)</f>
        <v>P050</v>
      </c>
      <c r="H599" s="94" t="s">
        <v>750</v>
      </c>
      <c r="I599" s="93">
        <v>50</v>
      </c>
      <c r="J599" s="103">
        <v>71</v>
      </c>
      <c r="K599" s="103" t="s">
        <v>2187</v>
      </c>
      <c r="L599" s="97" t="s">
        <v>2364</v>
      </c>
      <c r="M599" s="105">
        <v>529026</v>
      </c>
      <c r="N599" s="105">
        <v>2834793</v>
      </c>
      <c r="O599" s="132">
        <v>529025.5</v>
      </c>
      <c r="P599" s="132">
        <v>2834792.8</v>
      </c>
      <c r="Q599" s="99">
        <v>45236</v>
      </c>
      <c r="R599" s="93" t="s">
        <v>163</v>
      </c>
      <c r="S599" s="102">
        <v>15</v>
      </c>
      <c r="T599" s="93">
        <v>15</v>
      </c>
      <c r="U599" s="106" t="s">
        <v>2216</v>
      </c>
    </row>
    <row r="600" spans="1:21" hidden="1">
      <c r="A600" s="94">
        <v>599</v>
      </c>
      <c r="B600" s="93">
        <v>4711</v>
      </c>
      <c r="C600" s="93">
        <v>240</v>
      </c>
      <c r="D600" s="93">
        <v>36</v>
      </c>
      <c r="E600" s="93" t="s">
        <v>498</v>
      </c>
      <c r="F600" s="93">
        <v>4</v>
      </c>
      <c r="G600" s="102" t="str">
        <f>CONCATENATE("P0", $I600)</f>
        <v>P050</v>
      </c>
      <c r="H600" s="94" t="s">
        <v>750</v>
      </c>
      <c r="I600" s="93">
        <v>50</v>
      </c>
      <c r="J600" s="103">
        <v>71</v>
      </c>
      <c r="K600" s="103" t="s">
        <v>2187</v>
      </c>
      <c r="L600" s="97" t="s">
        <v>2364</v>
      </c>
      <c r="M600" s="105">
        <v>529026</v>
      </c>
      <c r="N600" s="105">
        <v>2834793</v>
      </c>
      <c r="O600" s="132">
        <v>529025.5</v>
      </c>
      <c r="P600" s="132">
        <v>2834792.8</v>
      </c>
      <c r="Q600" s="99">
        <v>45236</v>
      </c>
      <c r="R600" s="93" t="s">
        <v>173</v>
      </c>
      <c r="S600" s="102">
        <v>3</v>
      </c>
      <c r="T600" s="93">
        <v>3</v>
      </c>
      <c r="U600" s="106" t="s">
        <v>2216</v>
      </c>
    </row>
    <row r="601" spans="1:21" hidden="1">
      <c r="A601" s="94">
        <v>600</v>
      </c>
      <c r="B601" s="93">
        <v>4711</v>
      </c>
      <c r="C601" s="93">
        <v>240</v>
      </c>
      <c r="D601" s="93">
        <v>36</v>
      </c>
      <c r="E601" s="93" t="s">
        <v>498</v>
      </c>
      <c r="F601" s="93">
        <v>4</v>
      </c>
      <c r="G601" s="102" t="str">
        <f>CONCATENATE("P0", $I601)</f>
        <v>P050</v>
      </c>
      <c r="H601" s="94" t="s">
        <v>750</v>
      </c>
      <c r="I601" s="93">
        <v>50</v>
      </c>
      <c r="J601" s="103">
        <v>71</v>
      </c>
      <c r="K601" s="103" t="s">
        <v>2187</v>
      </c>
      <c r="L601" s="97" t="s">
        <v>2364</v>
      </c>
      <c r="M601" s="105">
        <v>529026</v>
      </c>
      <c r="N601" s="105">
        <v>2834793</v>
      </c>
      <c r="O601" s="132">
        <v>529025.5</v>
      </c>
      <c r="P601" s="132">
        <v>2834792.8</v>
      </c>
      <c r="Q601" s="99">
        <v>45236</v>
      </c>
      <c r="R601" s="93" t="s">
        <v>149</v>
      </c>
      <c r="S601" s="93">
        <v>1</v>
      </c>
      <c r="T601" s="93">
        <v>1</v>
      </c>
      <c r="U601" s="106" t="s">
        <v>2216</v>
      </c>
    </row>
    <row r="602" spans="1:21" hidden="1">
      <c r="A602" s="94">
        <v>601</v>
      </c>
      <c r="B602" s="116">
        <v>4711</v>
      </c>
      <c r="C602" s="116">
        <v>240</v>
      </c>
      <c r="D602" s="116">
        <v>36</v>
      </c>
      <c r="E602" s="116" t="s">
        <v>498</v>
      </c>
      <c r="F602" s="116">
        <v>4</v>
      </c>
      <c r="G602" s="107" t="s">
        <v>462</v>
      </c>
      <c r="H602" s="119" t="s">
        <v>750</v>
      </c>
      <c r="I602" s="116">
        <v>50</v>
      </c>
      <c r="J602" s="121">
        <v>71</v>
      </c>
      <c r="K602" s="121" t="s">
        <v>2187</v>
      </c>
      <c r="L602" s="97" t="s">
        <v>2364</v>
      </c>
      <c r="M602" s="117">
        <v>529026</v>
      </c>
      <c r="N602" s="117">
        <v>2834793</v>
      </c>
      <c r="O602" s="133">
        <v>529025.5</v>
      </c>
      <c r="P602" s="133">
        <v>2834793</v>
      </c>
      <c r="Q602" s="120">
        <v>45236</v>
      </c>
      <c r="R602" s="93" t="s">
        <v>281</v>
      </c>
      <c r="S602" s="93">
        <v>25</v>
      </c>
      <c r="T602" s="93">
        <v>25</v>
      </c>
      <c r="U602" s="106" t="s">
        <v>2216</v>
      </c>
    </row>
    <row r="603" spans="1:21" hidden="1">
      <c r="A603" s="94">
        <v>602</v>
      </c>
      <c r="B603" s="93">
        <v>4715</v>
      </c>
      <c r="C603" s="93">
        <v>244</v>
      </c>
      <c r="D603" s="93">
        <v>40</v>
      </c>
      <c r="E603" s="93" t="s">
        <v>498</v>
      </c>
      <c r="F603" s="93">
        <v>4</v>
      </c>
      <c r="G603" s="102" t="str">
        <f t="shared" ref="G603:G611" si="17">CONCATENATE("P0", $I603)</f>
        <v>P050</v>
      </c>
      <c r="H603" s="94" t="s">
        <v>751</v>
      </c>
      <c r="I603" s="93">
        <v>50</v>
      </c>
      <c r="J603" s="103">
        <v>72</v>
      </c>
      <c r="K603" s="103" t="s">
        <v>2185</v>
      </c>
      <c r="L603" s="97" t="s">
        <v>2959</v>
      </c>
      <c r="M603" s="105">
        <v>529126</v>
      </c>
      <c r="N603" s="105">
        <v>2834803</v>
      </c>
      <c r="O603" s="132">
        <v>529125.80000000005</v>
      </c>
      <c r="P603" s="132">
        <v>2834803.4</v>
      </c>
      <c r="Q603" s="99">
        <v>45236</v>
      </c>
      <c r="R603" s="93" t="s">
        <v>163</v>
      </c>
      <c r="S603" s="102">
        <v>50</v>
      </c>
      <c r="T603" s="93">
        <v>50</v>
      </c>
      <c r="U603" s="106" t="s">
        <v>2216</v>
      </c>
    </row>
    <row r="604" spans="1:21" hidden="1">
      <c r="A604" s="94">
        <v>603</v>
      </c>
      <c r="B604" s="93">
        <v>4716</v>
      </c>
      <c r="C604" s="93">
        <v>245</v>
      </c>
      <c r="D604" s="93">
        <v>41</v>
      </c>
      <c r="E604" s="93" t="s">
        <v>498</v>
      </c>
      <c r="F604" s="93">
        <v>4</v>
      </c>
      <c r="G604" s="102" t="str">
        <f t="shared" si="17"/>
        <v>P050</v>
      </c>
      <c r="H604" s="94" t="s">
        <v>752</v>
      </c>
      <c r="I604" s="93">
        <v>50</v>
      </c>
      <c r="J604" s="103">
        <v>72</v>
      </c>
      <c r="K604" s="103" t="s">
        <v>2186</v>
      </c>
      <c r="L604" s="97" t="s">
        <v>2960</v>
      </c>
      <c r="M604" s="105">
        <v>529156</v>
      </c>
      <c r="N604" s="105">
        <v>2834803</v>
      </c>
      <c r="O604" s="132">
        <v>529156.1</v>
      </c>
      <c r="P604" s="132">
        <v>2834803.4</v>
      </c>
      <c r="Q604" s="99">
        <v>45236</v>
      </c>
      <c r="R604" s="93" t="s">
        <v>163</v>
      </c>
      <c r="S604" s="102">
        <v>35</v>
      </c>
      <c r="T604" s="93">
        <v>35</v>
      </c>
      <c r="U604" s="106" t="s">
        <v>2216</v>
      </c>
    </row>
    <row r="605" spans="1:21" hidden="1">
      <c r="A605" s="94">
        <v>604</v>
      </c>
      <c r="B605" s="93">
        <v>4716</v>
      </c>
      <c r="C605" s="93">
        <v>245</v>
      </c>
      <c r="D605" s="93">
        <v>41</v>
      </c>
      <c r="E605" s="93" t="s">
        <v>498</v>
      </c>
      <c r="F605" s="93">
        <v>4</v>
      </c>
      <c r="G605" s="102" t="str">
        <f t="shared" si="17"/>
        <v>P050</v>
      </c>
      <c r="H605" s="94" t="s">
        <v>752</v>
      </c>
      <c r="I605" s="93">
        <v>50</v>
      </c>
      <c r="J605" s="103">
        <v>72</v>
      </c>
      <c r="K605" s="103" t="s">
        <v>2186</v>
      </c>
      <c r="L605" s="97" t="s">
        <v>2960</v>
      </c>
      <c r="M605" s="105">
        <v>529156</v>
      </c>
      <c r="N605" s="105">
        <v>2834803</v>
      </c>
      <c r="O605" s="132">
        <v>529156.1</v>
      </c>
      <c r="P605" s="132">
        <v>2834803.4</v>
      </c>
      <c r="Q605" s="99">
        <v>45236</v>
      </c>
      <c r="R605" s="93" t="s">
        <v>281</v>
      </c>
      <c r="S605" s="102">
        <v>20</v>
      </c>
      <c r="T605" s="93">
        <v>20</v>
      </c>
      <c r="U605" s="106" t="s">
        <v>2216</v>
      </c>
    </row>
    <row r="606" spans="1:21" hidden="1">
      <c r="A606" s="94">
        <v>605</v>
      </c>
      <c r="B606" s="93">
        <v>4717</v>
      </c>
      <c r="C606" s="93">
        <v>246</v>
      </c>
      <c r="D606" s="93">
        <v>42</v>
      </c>
      <c r="E606" s="93" t="s">
        <v>498</v>
      </c>
      <c r="F606" s="93">
        <v>4</v>
      </c>
      <c r="G606" s="102" t="str">
        <f t="shared" si="17"/>
        <v>P050</v>
      </c>
      <c r="H606" s="94" t="s">
        <v>753</v>
      </c>
      <c r="I606" s="93">
        <v>50</v>
      </c>
      <c r="J606" s="103">
        <v>72</v>
      </c>
      <c r="K606" s="103" t="s">
        <v>2187</v>
      </c>
      <c r="L606" s="97" t="s">
        <v>2961</v>
      </c>
      <c r="M606" s="105">
        <v>529126</v>
      </c>
      <c r="N606" s="105">
        <v>2834817</v>
      </c>
      <c r="O606" s="132">
        <v>529125.80000000005</v>
      </c>
      <c r="P606" s="132">
        <v>2834817.1</v>
      </c>
      <c r="Q606" s="99">
        <v>45236</v>
      </c>
      <c r="R606" s="93" t="s">
        <v>163</v>
      </c>
      <c r="S606" s="102">
        <v>25</v>
      </c>
      <c r="T606" s="93">
        <v>25</v>
      </c>
      <c r="U606" s="106" t="s">
        <v>2216</v>
      </c>
    </row>
    <row r="607" spans="1:21" hidden="1">
      <c r="A607" s="94">
        <v>606</v>
      </c>
      <c r="B607" s="93">
        <v>4717</v>
      </c>
      <c r="C607" s="93">
        <v>246</v>
      </c>
      <c r="D607" s="93">
        <v>42</v>
      </c>
      <c r="E607" s="93" t="s">
        <v>498</v>
      </c>
      <c r="F607" s="93">
        <v>4</v>
      </c>
      <c r="G607" s="102" t="str">
        <f t="shared" si="17"/>
        <v>P050</v>
      </c>
      <c r="H607" s="94" t="s">
        <v>753</v>
      </c>
      <c r="I607" s="93">
        <v>50</v>
      </c>
      <c r="J607" s="103">
        <v>72</v>
      </c>
      <c r="K607" s="103" t="s">
        <v>2187</v>
      </c>
      <c r="L607" s="97" t="s">
        <v>2961</v>
      </c>
      <c r="M607" s="105">
        <v>529126</v>
      </c>
      <c r="N607" s="105">
        <v>2834817</v>
      </c>
      <c r="O607" s="132">
        <v>529125.80000000005</v>
      </c>
      <c r="P607" s="132">
        <v>2834817.1</v>
      </c>
      <c r="Q607" s="99">
        <v>45236</v>
      </c>
      <c r="R607" s="93" t="s">
        <v>173</v>
      </c>
      <c r="S607" s="102">
        <v>1</v>
      </c>
      <c r="T607" s="93">
        <v>1</v>
      </c>
      <c r="U607" s="106" t="s">
        <v>2216</v>
      </c>
    </row>
    <row r="608" spans="1:21" hidden="1">
      <c r="A608" s="94">
        <v>607</v>
      </c>
      <c r="B608" s="93">
        <v>4717</v>
      </c>
      <c r="C608" s="93">
        <v>246</v>
      </c>
      <c r="D608" s="93">
        <v>42</v>
      </c>
      <c r="E608" s="93" t="s">
        <v>498</v>
      </c>
      <c r="F608" s="93">
        <v>4</v>
      </c>
      <c r="G608" s="102" t="str">
        <f t="shared" si="17"/>
        <v>P050</v>
      </c>
      <c r="H608" s="94" t="s">
        <v>753</v>
      </c>
      <c r="I608" s="93">
        <v>50</v>
      </c>
      <c r="J608" s="103">
        <v>72</v>
      </c>
      <c r="K608" s="103" t="s">
        <v>2187</v>
      </c>
      <c r="L608" s="97" t="s">
        <v>2961</v>
      </c>
      <c r="M608" s="105">
        <v>529126</v>
      </c>
      <c r="N608" s="105">
        <v>2834817</v>
      </c>
      <c r="O608" s="132">
        <v>529125.80000000005</v>
      </c>
      <c r="P608" s="132">
        <v>2834817.1</v>
      </c>
      <c r="Q608" s="99">
        <v>45236</v>
      </c>
      <c r="R608" s="93" t="s">
        <v>281</v>
      </c>
      <c r="S608" s="93">
        <v>5</v>
      </c>
      <c r="T608" s="93">
        <v>5</v>
      </c>
      <c r="U608" s="106" t="s">
        <v>2216</v>
      </c>
    </row>
    <row r="609" spans="1:21" hidden="1">
      <c r="A609" s="94">
        <v>608</v>
      </c>
      <c r="B609" s="93">
        <v>4712</v>
      </c>
      <c r="C609" s="93">
        <v>241</v>
      </c>
      <c r="D609" s="93">
        <v>37</v>
      </c>
      <c r="E609" s="93" t="s">
        <v>498</v>
      </c>
      <c r="F609" s="93">
        <v>4</v>
      </c>
      <c r="G609" s="102" t="str">
        <f t="shared" si="17"/>
        <v>P050</v>
      </c>
      <c r="H609" s="94" t="s">
        <v>754</v>
      </c>
      <c r="I609" s="93">
        <v>50</v>
      </c>
      <c r="J609" s="103">
        <v>74</v>
      </c>
      <c r="K609" s="103" t="s">
        <v>2185</v>
      </c>
      <c r="L609" s="97" t="s">
        <v>2365</v>
      </c>
      <c r="M609" s="105">
        <v>529035</v>
      </c>
      <c r="N609" s="105">
        <v>2834841</v>
      </c>
      <c r="O609" s="132">
        <v>529034.80000000005</v>
      </c>
      <c r="P609" s="132">
        <v>2834841</v>
      </c>
      <c r="Q609" s="99">
        <v>45236</v>
      </c>
      <c r="R609" s="93" t="s">
        <v>163</v>
      </c>
      <c r="S609" s="102">
        <v>10</v>
      </c>
      <c r="T609" s="93">
        <v>10</v>
      </c>
      <c r="U609" s="106" t="s">
        <v>2216</v>
      </c>
    </row>
    <row r="610" spans="1:21" hidden="1">
      <c r="A610" s="94">
        <v>609</v>
      </c>
      <c r="B610" s="93">
        <v>4712</v>
      </c>
      <c r="C610" s="93">
        <v>241</v>
      </c>
      <c r="D610" s="93">
        <v>37</v>
      </c>
      <c r="E610" s="93" t="s">
        <v>498</v>
      </c>
      <c r="F610" s="93">
        <v>4</v>
      </c>
      <c r="G610" s="102" t="str">
        <f t="shared" si="17"/>
        <v>P050</v>
      </c>
      <c r="H610" s="94" t="s">
        <v>754</v>
      </c>
      <c r="I610" s="93">
        <v>50</v>
      </c>
      <c r="J610" s="103">
        <v>74</v>
      </c>
      <c r="K610" s="103" t="s">
        <v>2185</v>
      </c>
      <c r="L610" s="97" t="s">
        <v>2365</v>
      </c>
      <c r="M610" s="105">
        <v>529035</v>
      </c>
      <c r="N610" s="105">
        <v>2834841</v>
      </c>
      <c r="O610" s="132">
        <v>529034.80000000005</v>
      </c>
      <c r="P610" s="132">
        <v>2834841</v>
      </c>
      <c r="Q610" s="99">
        <v>45236</v>
      </c>
      <c r="R610" s="93" t="s">
        <v>173</v>
      </c>
      <c r="S610" s="102">
        <v>20</v>
      </c>
      <c r="T610" s="93">
        <v>20</v>
      </c>
      <c r="U610" s="106" t="s">
        <v>2216</v>
      </c>
    </row>
    <row r="611" spans="1:21" hidden="1">
      <c r="A611" s="94">
        <v>610</v>
      </c>
      <c r="B611" s="93">
        <v>4712</v>
      </c>
      <c r="C611" s="93">
        <v>241</v>
      </c>
      <c r="D611" s="93">
        <v>37</v>
      </c>
      <c r="E611" s="93" t="s">
        <v>498</v>
      </c>
      <c r="F611" s="93">
        <v>4</v>
      </c>
      <c r="G611" s="102" t="str">
        <f t="shared" si="17"/>
        <v>P050</v>
      </c>
      <c r="H611" s="94" t="s">
        <v>754</v>
      </c>
      <c r="I611" s="93">
        <v>50</v>
      </c>
      <c r="J611" s="103">
        <v>74</v>
      </c>
      <c r="K611" s="103" t="s">
        <v>2185</v>
      </c>
      <c r="L611" s="97" t="s">
        <v>2365</v>
      </c>
      <c r="M611" s="105">
        <v>529035</v>
      </c>
      <c r="N611" s="105">
        <v>2834841</v>
      </c>
      <c r="O611" s="132">
        <v>529034.80000000005</v>
      </c>
      <c r="P611" s="132">
        <v>2834841</v>
      </c>
      <c r="Q611" s="99">
        <v>45236</v>
      </c>
      <c r="R611" s="93" t="s">
        <v>281</v>
      </c>
      <c r="S611" s="93">
        <v>15</v>
      </c>
      <c r="T611" s="93">
        <v>15</v>
      </c>
      <c r="U611" s="106" t="s">
        <v>2216</v>
      </c>
    </row>
    <row r="612" spans="1:21" hidden="1">
      <c r="A612" s="94">
        <v>611</v>
      </c>
      <c r="B612" s="116">
        <v>4712</v>
      </c>
      <c r="C612" s="116">
        <v>241</v>
      </c>
      <c r="D612" s="116">
        <v>37</v>
      </c>
      <c r="E612" s="116" t="s">
        <v>498</v>
      </c>
      <c r="F612" s="116">
        <v>4</v>
      </c>
      <c r="G612" s="107" t="s">
        <v>462</v>
      </c>
      <c r="H612" s="119" t="s">
        <v>754</v>
      </c>
      <c r="I612" s="116">
        <v>50</v>
      </c>
      <c r="J612" s="121">
        <v>74</v>
      </c>
      <c r="K612" s="121" t="s">
        <v>2185</v>
      </c>
      <c r="L612" s="97" t="s">
        <v>2365</v>
      </c>
      <c r="M612" s="117">
        <v>529035</v>
      </c>
      <c r="N612" s="117">
        <v>2834841</v>
      </c>
      <c r="O612" s="133">
        <v>529034.80000000005</v>
      </c>
      <c r="P612" s="133">
        <v>2834841</v>
      </c>
      <c r="Q612" s="120">
        <v>45236</v>
      </c>
      <c r="R612" s="93" t="s">
        <v>195</v>
      </c>
      <c r="S612" s="93">
        <v>1</v>
      </c>
      <c r="T612" s="93">
        <v>1</v>
      </c>
      <c r="U612" s="106" t="s">
        <v>2216</v>
      </c>
    </row>
    <row r="613" spans="1:21" hidden="1">
      <c r="A613" s="94">
        <v>612</v>
      </c>
      <c r="B613" s="93">
        <v>4713</v>
      </c>
      <c r="C613" s="93">
        <v>242</v>
      </c>
      <c r="D613" s="93">
        <v>38</v>
      </c>
      <c r="E613" s="93" t="s">
        <v>498</v>
      </c>
      <c r="F613" s="93">
        <v>4</v>
      </c>
      <c r="G613" s="102" t="str">
        <f t="shared" ref="G613:G629" si="18">CONCATENATE("P0", $I613)</f>
        <v>P050</v>
      </c>
      <c r="H613" s="94" t="s">
        <v>755</v>
      </c>
      <c r="I613" s="93">
        <v>50</v>
      </c>
      <c r="J613" s="103">
        <v>74</v>
      </c>
      <c r="K613" s="103" t="s">
        <v>2186</v>
      </c>
      <c r="L613" s="97" t="s">
        <v>2962</v>
      </c>
      <c r="M613" s="105">
        <v>529048</v>
      </c>
      <c r="N613" s="105">
        <v>2834841</v>
      </c>
      <c r="O613" s="132">
        <v>529047.5</v>
      </c>
      <c r="P613" s="132">
        <v>2834841</v>
      </c>
      <c r="Q613" s="99">
        <v>45236</v>
      </c>
      <c r="R613" s="93" t="s">
        <v>163</v>
      </c>
      <c r="S613" s="102">
        <v>10</v>
      </c>
      <c r="T613" s="93">
        <v>10</v>
      </c>
      <c r="U613" s="106" t="s">
        <v>2216</v>
      </c>
    </row>
    <row r="614" spans="1:21" hidden="1">
      <c r="A614" s="94">
        <v>613</v>
      </c>
      <c r="B614" s="93">
        <v>4713</v>
      </c>
      <c r="C614" s="93">
        <v>242</v>
      </c>
      <c r="D614" s="93">
        <v>38</v>
      </c>
      <c r="E614" s="93" t="s">
        <v>498</v>
      </c>
      <c r="F614" s="93">
        <v>4</v>
      </c>
      <c r="G614" s="102" t="str">
        <f t="shared" si="18"/>
        <v>P050</v>
      </c>
      <c r="H614" s="94" t="s">
        <v>755</v>
      </c>
      <c r="I614" s="93">
        <v>50</v>
      </c>
      <c r="J614" s="103">
        <v>74</v>
      </c>
      <c r="K614" s="103" t="s">
        <v>2186</v>
      </c>
      <c r="L614" s="97" t="s">
        <v>2962</v>
      </c>
      <c r="M614" s="105">
        <v>529048</v>
      </c>
      <c r="N614" s="105">
        <v>2834841</v>
      </c>
      <c r="O614" s="132">
        <v>529047.5</v>
      </c>
      <c r="P614" s="132">
        <v>2834841</v>
      </c>
      <c r="Q614" s="99">
        <v>45236</v>
      </c>
      <c r="R614" s="93" t="s">
        <v>173</v>
      </c>
      <c r="S614" s="102">
        <v>7</v>
      </c>
      <c r="T614" s="93">
        <v>7</v>
      </c>
      <c r="U614" s="106" t="s">
        <v>2216</v>
      </c>
    </row>
    <row r="615" spans="1:21" hidden="1">
      <c r="A615" s="94">
        <v>614</v>
      </c>
      <c r="B615" s="93">
        <v>4714</v>
      </c>
      <c r="C615" s="93">
        <v>243</v>
      </c>
      <c r="D615" s="93">
        <v>39</v>
      </c>
      <c r="E615" s="93" t="s">
        <v>498</v>
      </c>
      <c r="F615" s="93">
        <v>4</v>
      </c>
      <c r="G615" s="102" t="str">
        <f t="shared" si="18"/>
        <v>P050</v>
      </c>
      <c r="H615" s="94" t="s">
        <v>756</v>
      </c>
      <c r="I615" s="93">
        <v>50</v>
      </c>
      <c r="J615" s="103">
        <v>74</v>
      </c>
      <c r="K615" s="103" t="s">
        <v>2187</v>
      </c>
      <c r="L615" s="97" t="s">
        <v>2963</v>
      </c>
      <c r="M615" s="105">
        <v>529035</v>
      </c>
      <c r="N615" s="105">
        <v>2834857</v>
      </c>
      <c r="O615" s="132">
        <v>529034.80000000005</v>
      </c>
      <c r="P615" s="132">
        <v>2834857.1</v>
      </c>
      <c r="Q615" s="99">
        <v>45236</v>
      </c>
      <c r="R615" s="93" t="s">
        <v>163</v>
      </c>
      <c r="S615" s="102">
        <v>35</v>
      </c>
      <c r="T615" s="93">
        <v>35</v>
      </c>
      <c r="U615" s="106" t="s">
        <v>2216</v>
      </c>
    </row>
    <row r="616" spans="1:21" hidden="1">
      <c r="A616" s="94">
        <v>615</v>
      </c>
      <c r="B616" s="93">
        <v>4714</v>
      </c>
      <c r="C616" s="93">
        <v>243</v>
      </c>
      <c r="D616" s="93">
        <v>39</v>
      </c>
      <c r="E616" s="93" t="s">
        <v>498</v>
      </c>
      <c r="F616" s="93">
        <v>4</v>
      </c>
      <c r="G616" s="102" t="str">
        <f t="shared" si="18"/>
        <v>P050</v>
      </c>
      <c r="H616" s="94" t="s">
        <v>756</v>
      </c>
      <c r="I616" s="93">
        <v>50</v>
      </c>
      <c r="J616" s="103">
        <v>74</v>
      </c>
      <c r="K616" s="103" t="s">
        <v>2187</v>
      </c>
      <c r="L616" s="97" t="s">
        <v>2963</v>
      </c>
      <c r="M616" s="105">
        <v>529035</v>
      </c>
      <c r="N616" s="105">
        <v>2834857</v>
      </c>
      <c r="O616" s="132">
        <v>529034.80000000005</v>
      </c>
      <c r="P616" s="132">
        <v>2834857.1</v>
      </c>
      <c r="Q616" s="99">
        <v>45236</v>
      </c>
      <c r="R616" s="93" t="s">
        <v>149</v>
      </c>
      <c r="S616" s="102">
        <v>1</v>
      </c>
      <c r="T616" s="93">
        <v>1</v>
      </c>
      <c r="U616" s="106" t="s">
        <v>2216</v>
      </c>
    </row>
    <row r="617" spans="1:21" hidden="1">
      <c r="A617" s="94">
        <v>616</v>
      </c>
      <c r="B617" s="93">
        <v>4721</v>
      </c>
      <c r="C617" s="93">
        <v>250</v>
      </c>
      <c r="D617" s="93">
        <v>46</v>
      </c>
      <c r="E617" s="93" t="s">
        <v>498</v>
      </c>
      <c r="F617" s="93">
        <v>4</v>
      </c>
      <c r="G617" s="102" t="str">
        <f t="shared" si="18"/>
        <v>P050</v>
      </c>
      <c r="H617" s="94" t="s">
        <v>757</v>
      </c>
      <c r="I617" s="93">
        <v>50</v>
      </c>
      <c r="J617" s="103">
        <v>76</v>
      </c>
      <c r="K617" s="103" t="s">
        <v>2185</v>
      </c>
      <c r="L617" s="97" t="s">
        <v>2964</v>
      </c>
      <c r="M617" s="105">
        <v>529741</v>
      </c>
      <c r="N617" s="105">
        <v>2835034</v>
      </c>
      <c r="O617" s="132">
        <v>529740.80000000005</v>
      </c>
      <c r="P617" s="132">
        <v>2835034.3</v>
      </c>
      <c r="Q617" s="99">
        <v>45236</v>
      </c>
      <c r="R617" s="93" t="s">
        <v>163</v>
      </c>
      <c r="S617" s="102">
        <v>85</v>
      </c>
      <c r="T617" s="93">
        <v>85</v>
      </c>
      <c r="U617" s="106" t="s">
        <v>2216</v>
      </c>
    </row>
    <row r="618" spans="1:21" hidden="1">
      <c r="A618" s="94">
        <v>617</v>
      </c>
      <c r="B618" s="93">
        <v>4722</v>
      </c>
      <c r="C618" s="93">
        <v>251</v>
      </c>
      <c r="D618" s="93">
        <v>47</v>
      </c>
      <c r="E618" s="93" t="s">
        <v>498</v>
      </c>
      <c r="F618" s="93">
        <v>4</v>
      </c>
      <c r="G618" s="102" t="str">
        <f t="shared" si="18"/>
        <v>P050</v>
      </c>
      <c r="H618" s="94" t="s">
        <v>758</v>
      </c>
      <c r="I618" s="93">
        <v>50</v>
      </c>
      <c r="J618" s="103">
        <v>76</v>
      </c>
      <c r="K618" s="103" t="s">
        <v>2186</v>
      </c>
      <c r="L618" s="97" t="s">
        <v>2965</v>
      </c>
      <c r="M618" s="105">
        <v>529768</v>
      </c>
      <c r="N618" s="105">
        <v>2835034</v>
      </c>
      <c r="O618" s="132">
        <v>529767.9</v>
      </c>
      <c r="P618" s="132">
        <v>2835034.3</v>
      </c>
      <c r="Q618" s="99">
        <v>45236</v>
      </c>
      <c r="R618" s="93" t="s">
        <v>163</v>
      </c>
      <c r="S618" s="102">
        <v>30</v>
      </c>
      <c r="T618" s="93">
        <v>30</v>
      </c>
      <c r="U618" s="106" t="s">
        <v>2216</v>
      </c>
    </row>
    <row r="619" spans="1:21" hidden="1">
      <c r="A619" s="94">
        <v>618</v>
      </c>
      <c r="B619" s="93">
        <v>4722</v>
      </c>
      <c r="C619" s="93">
        <v>251</v>
      </c>
      <c r="D619" s="93">
        <v>47</v>
      </c>
      <c r="E619" s="93" t="s">
        <v>498</v>
      </c>
      <c r="F619" s="93">
        <v>4</v>
      </c>
      <c r="G619" s="102" t="str">
        <f t="shared" si="18"/>
        <v>P050</v>
      </c>
      <c r="H619" s="94" t="s">
        <v>758</v>
      </c>
      <c r="I619" s="93">
        <v>50</v>
      </c>
      <c r="J619" s="103">
        <v>76</v>
      </c>
      <c r="K619" s="103" t="s">
        <v>2186</v>
      </c>
      <c r="L619" s="97" t="s">
        <v>2965</v>
      </c>
      <c r="M619" s="105">
        <v>529768</v>
      </c>
      <c r="N619" s="105">
        <v>2835034</v>
      </c>
      <c r="O619" s="132">
        <v>529767.9</v>
      </c>
      <c r="P619" s="132">
        <v>2835034.3</v>
      </c>
      <c r="Q619" s="99">
        <v>45236</v>
      </c>
      <c r="R619" s="93" t="s">
        <v>195</v>
      </c>
      <c r="S619" s="102">
        <v>1</v>
      </c>
      <c r="T619" s="93">
        <v>1</v>
      </c>
      <c r="U619" s="106" t="s">
        <v>2216</v>
      </c>
    </row>
    <row r="620" spans="1:21" hidden="1">
      <c r="A620" s="94">
        <v>619</v>
      </c>
      <c r="B620" s="93">
        <v>4723</v>
      </c>
      <c r="C620" s="93">
        <v>252</v>
      </c>
      <c r="D620" s="93">
        <v>48</v>
      </c>
      <c r="E620" s="93" t="s">
        <v>498</v>
      </c>
      <c r="F620" s="93">
        <v>4</v>
      </c>
      <c r="G620" s="102" t="str">
        <f t="shared" si="18"/>
        <v>P050</v>
      </c>
      <c r="H620" s="94" t="s">
        <v>759</v>
      </c>
      <c r="I620" s="93">
        <v>50</v>
      </c>
      <c r="J620" s="103">
        <v>76</v>
      </c>
      <c r="K620" s="103" t="s">
        <v>2187</v>
      </c>
      <c r="L620" s="97" t="s">
        <v>2966</v>
      </c>
      <c r="M620" s="105">
        <v>529741</v>
      </c>
      <c r="N620" s="105">
        <v>2835047</v>
      </c>
      <c r="O620" s="132">
        <v>529740.80000000005</v>
      </c>
      <c r="P620" s="132">
        <v>2835047.2</v>
      </c>
      <c r="Q620" s="99">
        <v>45236</v>
      </c>
      <c r="R620" s="93" t="s">
        <v>163</v>
      </c>
      <c r="S620" s="102">
        <v>85</v>
      </c>
      <c r="T620" s="93">
        <v>85</v>
      </c>
      <c r="U620" s="106" t="s">
        <v>2216</v>
      </c>
    </row>
    <row r="621" spans="1:21" hidden="1">
      <c r="A621" s="94">
        <v>620</v>
      </c>
      <c r="B621" s="93">
        <v>4724</v>
      </c>
      <c r="C621" s="93">
        <v>253</v>
      </c>
      <c r="D621" s="93">
        <v>49</v>
      </c>
      <c r="E621" s="93" t="s">
        <v>498</v>
      </c>
      <c r="F621" s="93">
        <v>4</v>
      </c>
      <c r="G621" s="102" t="str">
        <f t="shared" si="18"/>
        <v>P050</v>
      </c>
      <c r="H621" s="94" t="s">
        <v>760</v>
      </c>
      <c r="I621" s="93">
        <v>50</v>
      </c>
      <c r="J621" s="103">
        <v>78</v>
      </c>
      <c r="K621" s="103" t="s">
        <v>2185</v>
      </c>
      <c r="L621" s="97" t="s">
        <v>2967</v>
      </c>
      <c r="M621" s="105">
        <v>529737</v>
      </c>
      <c r="N621" s="105">
        <v>2834963</v>
      </c>
      <c r="O621" s="132">
        <v>529736.69999999995</v>
      </c>
      <c r="P621" s="132">
        <v>2834963</v>
      </c>
      <c r="Q621" s="99">
        <v>45236</v>
      </c>
      <c r="R621" s="93" t="s">
        <v>163</v>
      </c>
      <c r="S621" s="102">
        <v>35</v>
      </c>
      <c r="T621" s="93">
        <v>35</v>
      </c>
      <c r="U621" s="106" t="s">
        <v>2216</v>
      </c>
    </row>
    <row r="622" spans="1:21" hidden="1">
      <c r="A622" s="94">
        <v>621</v>
      </c>
      <c r="B622" s="93">
        <v>4724</v>
      </c>
      <c r="C622" s="93">
        <v>253</v>
      </c>
      <c r="D622" s="93">
        <v>49</v>
      </c>
      <c r="E622" s="93" t="s">
        <v>498</v>
      </c>
      <c r="F622" s="93">
        <v>4</v>
      </c>
      <c r="G622" s="102" t="str">
        <f t="shared" si="18"/>
        <v>P050</v>
      </c>
      <c r="H622" s="94" t="s">
        <v>760</v>
      </c>
      <c r="I622" s="93">
        <v>50</v>
      </c>
      <c r="J622" s="103">
        <v>78</v>
      </c>
      <c r="K622" s="103" t="s">
        <v>2185</v>
      </c>
      <c r="L622" s="97" t="s">
        <v>2967</v>
      </c>
      <c r="M622" s="105">
        <v>529737</v>
      </c>
      <c r="N622" s="105">
        <v>2834963</v>
      </c>
      <c r="O622" s="132">
        <v>529736.69999999995</v>
      </c>
      <c r="P622" s="132">
        <v>2834963</v>
      </c>
      <c r="Q622" s="99">
        <v>45236</v>
      </c>
      <c r="R622" s="93" t="s">
        <v>281</v>
      </c>
      <c r="S622" s="102">
        <v>10</v>
      </c>
      <c r="T622" s="93">
        <v>10</v>
      </c>
      <c r="U622" s="106" t="s">
        <v>2216</v>
      </c>
    </row>
    <row r="623" spans="1:21" hidden="1">
      <c r="A623" s="94">
        <v>622</v>
      </c>
      <c r="B623" s="93">
        <v>4725</v>
      </c>
      <c r="C623" s="93">
        <v>254</v>
      </c>
      <c r="D623" s="93">
        <v>50</v>
      </c>
      <c r="E623" s="93" t="s">
        <v>498</v>
      </c>
      <c r="F623" s="93">
        <v>4</v>
      </c>
      <c r="G623" s="102" t="str">
        <f t="shared" si="18"/>
        <v>P050</v>
      </c>
      <c r="H623" s="94" t="s">
        <v>761</v>
      </c>
      <c r="I623" s="93">
        <v>50</v>
      </c>
      <c r="J623" s="103">
        <v>78</v>
      </c>
      <c r="K623" s="103" t="s">
        <v>2186</v>
      </c>
      <c r="L623" s="97" t="s">
        <v>2968</v>
      </c>
      <c r="M623" s="105">
        <v>529746</v>
      </c>
      <c r="N623" s="105">
        <v>2834963</v>
      </c>
      <c r="O623" s="132">
        <v>529745.69999999995</v>
      </c>
      <c r="P623" s="132">
        <v>2834963</v>
      </c>
      <c r="Q623" s="99">
        <v>45236</v>
      </c>
      <c r="R623" s="93" t="s">
        <v>163</v>
      </c>
      <c r="S623" s="102">
        <v>60</v>
      </c>
      <c r="T623" s="93">
        <v>60</v>
      </c>
      <c r="U623" s="106" t="s">
        <v>2216</v>
      </c>
    </row>
    <row r="624" spans="1:21" hidden="1">
      <c r="A624" s="94">
        <v>623</v>
      </c>
      <c r="B624" s="93">
        <v>4725</v>
      </c>
      <c r="C624" s="93">
        <v>254</v>
      </c>
      <c r="D624" s="93">
        <v>50</v>
      </c>
      <c r="E624" s="93" t="s">
        <v>498</v>
      </c>
      <c r="F624" s="93">
        <v>4</v>
      </c>
      <c r="G624" s="102" t="str">
        <f t="shared" si="18"/>
        <v>P050</v>
      </c>
      <c r="H624" s="94" t="s">
        <v>761</v>
      </c>
      <c r="I624" s="93">
        <v>50</v>
      </c>
      <c r="J624" s="103">
        <v>78</v>
      </c>
      <c r="K624" s="103" t="s">
        <v>2186</v>
      </c>
      <c r="L624" s="97" t="s">
        <v>2968</v>
      </c>
      <c r="M624" s="105">
        <v>529746</v>
      </c>
      <c r="N624" s="105">
        <v>2834963</v>
      </c>
      <c r="O624" s="132">
        <v>529745.69999999995</v>
      </c>
      <c r="P624" s="132">
        <v>2834963</v>
      </c>
      <c r="Q624" s="99">
        <v>45236</v>
      </c>
      <c r="R624" s="93" t="s">
        <v>149</v>
      </c>
      <c r="S624" s="102">
        <v>1</v>
      </c>
      <c r="T624" s="93">
        <v>1</v>
      </c>
      <c r="U624" s="106" t="s">
        <v>2216</v>
      </c>
    </row>
    <row r="625" spans="1:21" hidden="1">
      <c r="A625" s="94">
        <v>624</v>
      </c>
      <c r="B625" s="93">
        <v>4726</v>
      </c>
      <c r="C625" s="93">
        <v>255</v>
      </c>
      <c r="D625" s="93">
        <v>51</v>
      </c>
      <c r="E625" s="93" t="s">
        <v>498</v>
      </c>
      <c r="F625" s="93">
        <v>4</v>
      </c>
      <c r="G625" s="102" t="str">
        <f t="shared" si="18"/>
        <v>P050</v>
      </c>
      <c r="H625" s="94" t="s">
        <v>762</v>
      </c>
      <c r="I625" s="93">
        <v>50</v>
      </c>
      <c r="J625" s="103">
        <v>78</v>
      </c>
      <c r="K625" s="103" t="s">
        <v>2187</v>
      </c>
      <c r="L625" s="97" t="s">
        <v>2969</v>
      </c>
      <c r="M625" s="105">
        <v>529737</v>
      </c>
      <c r="N625" s="105">
        <v>2834969</v>
      </c>
      <c r="O625" s="132">
        <v>529736.69999999995</v>
      </c>
      <c r="P625" s="132">
        <v>2834968.5</v>
      </c>
      <c r="Q625" s="99">
        <v>45236</v>
      </c>
      <c r="R625" s="93" t="s">
        <v>163</v>
      </c>
      <c r="S625" s="102">
        <v>50</v>
      </c>
      <c r="T625" s="93">
        <v>50</v>
      </c>
      <c r="U625" s="106" t="s">
        <v>2216</v>
      </c>
    </row>
    <row r="626" spans="1:21" hidden="1">
      <c r="A626" s="94">
        <v>625</v>
      </c>
      <c r="B626" s="93">
        <v>4726</v>
      </c>
      <c r="C626" s="93">
        <v>255</v>
      </c>
      <c r="D626" s="93">
        <v>51</v>
      </c>
      <c r="E626" s="93" t="s">
        <v>498</v>
      </c>
      <c r="F626" s="93">
        <v>4</v>
      </c>
      <c r="G626" s="102" t="str">
        <f t="shared" si="18"/>
        <v>P050</v>
      </c>
      <c r="H626" s="94" t="s">
        <v>762</v>
      </c>
      <c r="I626" s="93">
        <v>50</v>
      </c>
      <c r="J626" s="103">
        <v>78</v>
      </c>
      <c r="K626" s="103" t="s">
        <v>2187</v>
      </c>
      <c r="L626" s="97" t="s">
        <v>2969</v>
      </c>
      <c r="M626" s="105">
        <v>529737</v>
      </c>
      <c r="N626" s="105">
        <v>2834969</v>
      </c>
      <c r="O626" s="132">
        <v>529736.69999999995</v>
      </c>
      <c r="P626" s="132">
        <v>2834968.5</v>
      </c>
      <c r="Q626" s="99">
        <v>45236</v>
      </c>
      <c r="R626" s="93" t="s">
        <v>281</v>
      </c>
      <c r="S626" s="102">
        <v>15</v>
      </c>
      <c r="T626" s="93">
        <v>15</v>
      </c>
      <c r="U626" s="106" t="s">
        <v>2216</v>
      </c>
    </row>
    <row r="627" spans="1:21" hidden="1">
      <c r="A627" s="94">
        <v>626</v>
      </c>
      <c r="B627" s="93">
        <v>4718</v>
      </c>
      <c r="C627" s="93">
        <v>247</v>
      </c>
      <c r="D627" s="93">
        <v>43</v>
      </c>
      <c r="E627" s="93" t="s">
        <v>498</v>
      </c>
      <c r="F627" s="93">
        <v>4</v>
      </c>
      <c r="G627" s="102" t="str">
        <f t="shared" si="18"/>
        <v>P050</v>
      </c>
      <c r="H627" s="94" t="s">
        <v>763</v>
      </c>
      <c r="I627" s="93">
        <v>50</v>
      </c>
      <c r="J627" s="103">
        <v>79</v>
      </c>
      <c r="K627" s="103" t="s">
        <v>2185</v>
      </c>
      <c r="L627" s="97" t="s">
        <v>2366</v>
      </c>
      <c r="M627" s="105">
        <v>529741</v>
      </c>
      <c r="N627" s="105">
        <v>2835110</v>
      </c>
      <c r="O627" s="132">
        <v>529740.9</v>
      </c>
      <c r="P627" s="132">
        <v>2835109.6</v>
      </c>
      <c r="Q627" s="99">
        <v>45236</v>
      </c>
      <c r="R627" s="93" t="s">
        <v>163</v>
      </c>
      <c r="S627" s="102">
        <v>7</v>
      </c>
      <c r="T627" s="93">
        <v>7</v>
      </c>
      <c r="U627" s="106" t="s">
        <v>2216</v>
      </c>
    </row>
    <row r="628" spans="1:21" hidden="1">
      <c r="A628" s="94">
        <v>627</v>
      </c>
      <c r="B628" s="93">
        <v>4718</v>
      </c>
      <c r="C628" s="93">
        <v>247</v>
      </c>
      <c r="D628" s="93">
        <v>43</v>
      </c>
      <c r="E628" s="93" t="s">
        <v>498</v>
      </c>
      <c r="F628" s="93">
        <v>4</v>
      </c>
      <c r="G628" s="102" t="str">
        <f t="shared" si="18"/>
        <v>P050</v>
      </c>
      <c r="H628" s="94" t="s">
        <v>763</v>
      </c>
      <c r="I628" s="93">
        <v>50</v>
      </c>
      <c r="J628" s="103">
        <v>79</v>
      </c>
      <c r="K628" s="103" t="s">
        <v>2185</v>
      </c>
      <c r="L628" s="97" t="s">
        <v>2366</v>
      </c>
      <c r="M628" s="105">
        <v>529741</v>
      </c>
      <c r="N628" s="105">
        <v>2835110</v>
      </c>
      <c r="O628" s="132">
        <v>529740.9</v>
      </c>
      <c r="P628" s="132">
        <v>2835109.6</v>
      </c>
      <c r="Q628" s="99">
        <v>45236</v>
      </c>
      <c r="R628" s="93" t="s">
        <v>217</v>
      </c>
      <c r="S628" s="102">
        <v>10</v>
      </c>
      <c r="T628" s="93">
        <v>10</v>
      </c>
      <c r="U628" s="106" t="s">
        <v>2216</v>
      </c>
    </row>
    <row r="629" spans="1:21" hidden="1">
      <c r="A629" s="94">
        <v>628</v>
      </c>
      <c r="B629" s="93">
        <v>4718</v>
      </c>
      <c r="C629" s="93">
        <v>247</v>
      </c>
      <c r="D629" s="93">
        <v>43</v>
      </c>
      <c r="E629" s="93" t="s">
        <v>498</v>
      </c>
      <c r="F629" s="93">
        <v>4</v>
      </c>
      <c r="G629" s="102" t="str">
        <f t="shared" si="18"/>
        <v>P050</v>
      </c>
      <c r="H629" s="94" t="s">
        <v>763</v>
      </c>
      <c r="I629" s="93">
        <v>50</v>
      </c>
      <c r="J629" s="103">
        <v>79</v>
      </c>
      <c r="K629" s="103" t="s">
        <v>2185</v>
      </c>
      <c r="L629" s="97" t="s">
        <v>2366</v>
      </c>
      <c r="M629" s="105">
        <v>529741</v>
      </c>
      <c r="N629" s="105">
        <v>2835110</v>
      </c>
      <c r="O629" s="132">
        <v>529740.9</v>
      </c>
      <c r="P629" s="132">
        <v>2835109.6</v>
      </c>
      <c r="Q629" s="99">
        <v>45236</v>
      </c>
      <c r="R629" s="93" t="s">
        <v>173</v>
      </c>
      <c r="S629" s="93">
        <v>5</v>
      </c>
      <c r="T629" s="93">
        <v>5</v>
      </c>
      <c r="U629" s="106" t="s">
        <v>2216</v>
      </c>
    </row>
    <row r="630" spans="1:21" hidden="1">
      <c r="A630" s="94">
        <v>629</v>
      </c>
      <c r="B630" s="116">
        <v>4718</v>
      </c>
      <c r="C630" s="116">
        <v>247</v>
      </c>
      <c r="D630" s="116">
        <v>43</v>
      </c>
      <c r="E630" s="116" t="s">
        <v>498</v>
      </c>
      <c r="F630" s="116">
        <v>4</v>
      </c>
      <c r="G630" s="107" t="s">
        <v>462</v>
      </c>
      <c r="H630" s="119" t="s">
        <v>763</v>
      </c>
      <c r="I630" s="116">
        <v>50</v>
      </c>
      <c r="J630" s="121">
        <v>79</v>
      </c>
      <c r="K630" s="121" t="s">
        <v>2185</v>
      </c>
      <c r="L630" s="97" t="s">
        <v>2366</v>
      </c>
      <c r="M630" s="117">
        <v>529741</v>
      </c>
      <c r="N630" s="117">
        <v>2835110</v>
      </c>
      <c r="O630" s="133">
        <v>529740.9</v>
      </c>
      <c r="P630" s="133">
        <v>2835110</v>
      </c>
      <c r="Q630" s="120">
        <v>45236</v>
      </c>
      <c r="R630" s="93" t="s">
        <v>281</v>
      </c>
      <c r="S630" s="93">
        <v>25</v>
      </c>
      <c r="T630" s="93">
        <v>25</v>
      </c>
      <c r="U630" s="106" t="s">
        <v>2216</v>
      </c>
    </row>
    <row r="631" spans="1:21" hidden="1">
      <c r="A631" s="94">
        <v>630</v>
      </c>
      <c r="B631" s="93">
        <v>4719</v>
      </c>
      <c r="C631" s="93">
        <v>248</v>
      </c>
      <c r="D631" s="93">
        <v>44</v>
      </c>
      <c r="E631" s="93" t="s">
        <v>498</v>
      </c>
      <c r="F631" s="93">
        <v>4</v>
      </c>
      <c r="G631" s="102" t="str">
        <f>CONCATENATE("P0", $I631)</f>
        <v>P050</v>
      </c>
      <c r="H631" s="94" t="s">
        <v>764</v>
      </c>
      <c r="I631" s="93">
        <v>50</v>
      </c>
      <c r="J631" s="103">
        <v>79</v>
      </c>
      <c r="K631" s="103" t="s">
        <v>2186</v>
      </c>
      <c r="L631" s="97" t="s">
        <v>2367</v>
      </c>
      <c r="M631" s="105">
        <v>529759</v>
      </c>
      <c r="N631" s="105">
        <v>2835110</v>
      </c>
      <c r="O631" s="132">
        <v>529758.6</v>
      </c>
      <c r="P631" s="132">
        <v>2835109.6</v>
      </c>
      <c r="Q631" s="99">
        <v>45236</v>
      </c>
      <c r="R631" s="93" t="s">
        <v>163</v>
      </c>
      <c r="S631" s="102">
        <v>3</v>
      </c>
      <c r="T631" s="93">
        <v>3</v>
      </c>
      <c r="U631" s="106" t="s">
        <v>2216</v>
      </c>
    </row>
    <row r="632" spans="1:21" hidden="1">
      <c r="A632" s="94">
        <v>631</v>
      </c>
      <c r="B632" s="93">
        <v>4719</v>
      </c>
      <c r="C632" s="93">
        <v>248</v>
      </c>
      <c r="D632" s="93">
        <v>44</v>
      </c>
      <c r="E632" s="93" t="s">
        <v>498</v>
      </c>
      <c r="F632" s="93">
        <v>4</v>
      </c>
      <c r="G632" s="102" t="str">
        <f>CONCATENATE("P0", $I632)</f>
        <v>P050</v>
      </c>
      <c r="H632" s="94" t="s">
        <v>764</v>
      </c>
      <c r="I632" s="93">
        <v>50</v>
      </c>
      <c r="J632" s="103">
        <v>79</v>
      </c>
      <c r="K632" s="103" t="s">
        <v>2186</v>
      </c>
      <c r="L632" s="97" t="s">
        <v>2367</v>
      </c>
      <c r="M632" s="105">
        <v>529759</v>
      </c>
      <c r="N632" s="105">
        <v>2835110</v>
      </c>
      <c r="O632" s="132">
        <v>529758.6</v>
      </c>
      <c r="P632" s="132">
        <v>2835109.6</v>
      </c>
      <c r="Q632" s="99">
        <v>45236</v>
      </c>
      <c r="R632" s="93" t="s">
        <v>217</v>
      </c>
      <c r="S632" s="102">
        <v>50</v>
      </c>
      <c r="T632" s="93">
        <v>50</v>
      </c>
      <c r="U632" s="106" t="s">
        <v>2216</v>
      </c>
    </row>
    <row r="633" spans="1:21" hidden="1">
      <c r="A633" s="94">
        <v>632</v>
      </c>
      <c r="B633" s="93">
        <v>4719</v>
      </c>
      <c r="C633" s="93">
        <v>248</v>
      </c>
      <c r="D633" s="93">
        <v>44</v>
      </c>
      <c r="E633" s="93" t="s">
        <v>498</v>
      </c>
      <c r="F633" s="93">
        <v>4</v>
      </c>
      <c r="G633" s="102" t="str">
        <f>CONCATENATE("P0", $I633)</f>
        <v>P050</v>
      </c>
      <c r="H633" s="94" t="s">
        <v>764</v>
      </c>
      <c r="I633" s="93">
        <v>50</v>
      </c>
      <c r="J633" s="103">
        <v>79</v>
      </c>
      <c r="K633" s="103" t="s">
        <v>2186</v>
      </c>
      <c r="L633" s="97" t="s">
        <v>2367</v>
      </c>
      <c r="M633" s="105">
        <v>529759</v>
      </c>
      <c r="N633" s="105">
        <v>2835110</v>
      </c>
      <c r="O633" s="132">
        <v>529758.6</v>
      </c>
      <c r="P633" s="132">
        <v>2835109.6</v>
      </c>
      <c r="Q633" s="99">
        <v>45236</v>
      </c>
      <c r="R633" s="93" t="s">
        <v>173</v>
      </c>
      <c r="S633" s="93">
        <v>1</v>
      </c>
      <c r="T633" s="93">
        <v>1</v>
      </c>
      <c r="U633" s="106" t="s">
        <v>2216</v>
      </c>
    </row>
    <row r="634" spans="1:21" hidden="1">
      <c r="A634" s="94">
        <v>633</v>
      </c>
      <c r="B634" s="116">
        <v>4719</v>
      </c>
      <c r="C634" s="116">
        <v>248</v>
      </c>
      <c r="D634" s="116">
        <v>44</v>
      </c>
      <c r="E634" s="116" t="s">
        <v>498</v>
      </c>
      <c r="F634" s="116">
        <v>4</v>
      </c>
      <c r="G634" s="107" t="s">
        <v>462</v>
      </c>
      <c r="H634" s="119" t="s">
        <v>764</v>
      </c>
      <c r="I634" s="116">
        <v>50</v>
      </c>
      <c r="J634" s="121">
        <v>79</v>
      </c>
      <c r="K634" s="121" t="s">
        <v>2186</v>
      </c>
      <c r="L634" s="97" t="s">
        <v>2367</v>
      </c>
      <c r="M634" s="117">
        <v>529759</v>
      </c>
      <c r="N634" s="117">
        <v>2835110</v>
      </c>
      <c r="O634" s="133">
        <v>529758.6</v>
      </c>
      <c r="P634" s="133">
        <v>2835110</v>
      </c>
      <c r="Q634" s="120">
        <v>45236</v>
      </c>
      <c r="R634" s="93" t="s">
        <v>281</v>
      </c>
      <c r="S634" s="93">
        <v>25</v>
      </c>
      <c r="T634" s="93">
        <v>25</v>
      </c>
      <c r="U634" s="106" t="s">
        <v>2216</v>
      </c>
    </row>
    <row r="635" spans="1:21" hidden="1">
      <c r="A635" s="94">
        <v>634</v>
      </c>
      <c r="B635" s="116">
        <v>4719</v>
      </c>
      <c r="C635" s="116">
        <v>248</v>
      </c>
      <c r="D635" s="116">
        <v>44</v>
      </c>
      <c r="E635" s="116" t="s">
        <v>498</v>
      </c>
      <c r="F635" s="116">
        <v>4</v>
      </c>
      <c r="G635" s="107" t="s">
        <v>462</v>
      </c>
      <c r="H635" s="119" t="s">
        <v>764</v>
      </c>
      <c r="I635" s="116">
        <v>50</v>
      </c>
      <c r="J635" s="121">
        <v>79</v>
      </c>
      <c r="K635" s="121" t="s">
        <v>2186</v>
      </c>
      <c r="L635" s="97" t="s">
        <v>2367</v>
      </c>
      <c r="M635" s="117">
        <v>529759</v>
      </c>
      <c r="N635" s="117">
        <v>2835110</v>
      </c>
      <c r="O635" s="133">
        <v>529758.6</v>
      </c>
      <c r="P635" s="133">
        <v>2835110</v>
      </c>
      <c r="Q635" s="120">
        <v>45236</v>
      </c>
      <c r="R635" s="93" t="s">
        <v>215</v>
      </c>
      <c r="S635" s="93">
        <v>5</v>
      </c>
      <c r="T635" s="93">
        <v>5</v>
      </c>
      <c r="U635" s="106" t="s">
        <v>2216</v>
      </c>
    </row>
    <row r="636" spans="1:21" hidden="1">
      <c r="A636" s="94">
        <v>635</v>
      </c>
      <c r="B636" s="93">
        <v>4720</v>
      </c>
      <c r="C636" s="93">
        <v>249</v>
      </c>
      <c r="D636" s="93">
        <v>45</v>
      </c>
      <c r="E636" s="93" t="s">
        <v>498</v>
      </c>
      <c r="F636" s="93">
        <v>4</v>
      </c>
      <c r="G636" s="102" t="str">
        <f t="shared" ref="G636:G642" si="19">CONCATENATE("P0", $I636)</f>
        <v>P050</v>
      </c>
      <c r="H636" s="94" t="s">
        <v>765</v>
      </c>
      <c r="I636" s="93">
        <v>50</v>
      </c>
      <c r="J636" s="103">
        <v>79</v>
      </c>
      <c r="K636" s="103" t="s">
        <v>2187</v>
      </c>
      <c r="L636" s="97" t="s">
        <v>2970</v>
      </c>
      <c r="M636" s="105">
        <v>529741</v>
      </c>
      <c r="N636" s="105">
        <v>2835137</v>
      </c>
      <c r="O636" s="132">
        <v>529740.9</v>
      </c>
      <c r="P636" s="132">
        <v>2835136.5</v>
      </c>
      <c r="Q636" s="99">
        <v>45236</v>
      </c>
      <c r="R636" s="93" t="s">
        <v>163</v>
      </c>
      <c r="S636" s="102">
        <v>50</v>
      </c>
      <c r="T636" s="93">
        <v>50</v>
      </c>
      <c r="U636" s="106" t="s">
        <v>2216</v>
      </c>
    </row>
    <row r="637" spans="1:21" hidden="1">
      <c r="A637" s="94">
        <v>636</v>
      </c>
      <c r="B637" s="93">
        <v>4720</v>
      </c>
      <c r="C637" s="93">
        <v>249</v>
      </c>
      <c r="D637" s="93">
        <v>45</v>
      </c>
      <c r="E637" s="93" t="s">
        <v>498</v>
      </c>
      <c r="F637" s="93">
        <v>4</v>
      </c>
      <c r="G637" s="102" t="str">
        <f t="shared" si="19"/>
        <v>P050</v>
      </c>
      <c r="H637" s="94" t="s">
        <v>765</v>
      </c>
      <c r="I637" s="93">
        <v>50</v>
      </c>
      <c r="J637" s="103">
        <v>79</v>
      </c>
      <c r="K637" s="103" t="s">
        <v>2187</v>
      </c>
      <c r="L637" s="97" t="s">
        <v>2970</v>
      </c>
      <c r="M637" s="105">
        <v>529741</v>
      </c>
      <c r="N637" s="105">
        <v>2835137</v>
      </c>
      <c r="O637" s="132">
        <v>529740.9</v>
      </c>
      <c r="P637" s="132">
        <v>2835136.5</v>
      </c>
      <c r="Q637" s="99">
        <v>45236</v>
      </c>
      <c r="R637" s="93" t="s">
        <v>281</v>
      </c>
      <c r="S637" s="102">
        <v>40</v>
      </c>
      <c r="T637" s="93">
        <v>40</v>
      </c>
      <c r="U637" s="106" t="s">
        <v>2216</v>
      </c>
    </row>
    <row r="638" spans="1:21" hidden="1">
      <c r="A638" s="94">
        <v>637</v>
      </c>
      <c r="B638" s="93">
        <v>4727</v>
      </c>
      <c r="C638" s="93">
        <v>256</v>
      </c>
      <c r="D638" s="93">
        <v>52</v>
      </c>
      <c r="E638" s="93" t="s">
        <v>498</v>
      </c>
      <c r="F638" s="93">
        <v>4</v>
      </c>
      <c r="G638" s="102" t="str">
        <f t="shared" si="19"/>
        <v>P050</v>
      </c>
      <c r="H638" s="94" t="s">
        <v>766</v>
      </c>
      <c r="I638" s="93">
        <v>50</v>
      </c>
      <c r="J638" s="103">
        <v>80</v>
      </c>
      <c r="K638" s="103" t="s">
        <v>2185</v>
      </c>
      <c r="L638" s="97" t="s">
        <v>2971</v>
      </c>
      <c r="M638" s="105">
        <v>529665</v>
      </c>
      <c r="N638" s="105">
        <v>2834898</v>
      </c>
      <c r="O638" s="132">
        <v>529665.19999999995</v>
      </c>
      <c r="P638" s="132">
        <v>2834898.2</v>
      </c>
      <c r="Q638" s="99">
        <v>45236</v>
      </c>
      <c r="R638" s="93" t="s">
        <v>163</v>
      </c>
      <c r="S638" s="102">
        <v>50</v>
      </c>
      <c r="T638" s="93">
        <v>50</v>
      </c>
      <c r="U638" s="106" t="s">
        <v>2216</v>
      </c>
    </row>
    <row r="639" spans="1:21" hidden="1">
      <c r="A639" s="94">
        <v>638</v>
      </c>
      <c r="B639" s="93">
        <v>4728</v>
      </c>
      <c r="C639" s="93">
        <v>257</v>
      </c>
      <c r="D639" s="93">
        <v>53</v>
      </c>
      <c r="E639" s="93" t="s">
        <v>498</v>
      </c>
      <c r="F639" s="93">
        <v>4</v>
      </c>
      <c r="G639" s="102" t="str">
        <f t="shared" si="19"/>
        <v>P050</v>
      </c>
      <c r="H639" s="94" t="s">
        <v>767</v>
      </c>
      <c r="I639" s="93">
        <v>50</v>
      </c>
      <c r="J639" s="103">
        <v>80</v>
      </c>
      <c r="K639" s="103" t="s">
        <v>2186</v>
      </c>
      <c r="L639" s="97" t="s">
        <v>2972</v>
      </c>
      <c r="M639" s="105">
        <v>529679</v>
      </c>
      <c r="N639" s="105">
        <v>2834898</v>
      </c>
      <c r="O639" s="132">
        <v>529679.1</v>
      </c>
      <c r="P639" s="132">
        <v>2834898.2</v>
      </c>
      <c r="Q639" s="99">
        <v>45236</v>
      </c>
      <c r="R639" s="93" t="s">
        <v>163</v>
      </c>
      <c r="S639" s="102">
        <v>70</v>
      </c>
      <c r="T639" s="93">
        <v>70</v>
      </c>
      <c r="U639" s="106" t="s">
        <v>2216</v>
      </c>
    </row>
    <row r="640" spans="1:21" hidden="1">
      <c r="A640" s="94">
        <v>639</v>
      </c>
      <c r="B640" s="93">
        <v>4729</v>
      </c>
      <c r="C640" s="93">
        <v>258</v>
      </c>
      <c r="D640" s="93">
        <v>54</v>
      </c>
      <c r="E640" s="93" t="s">
        <v>498</v>
      </c>
      <c r="F640" s="93">
        <v>4</v>
      </c>
      <c r="G640" s="102" t="str">
        <f t="shared" si="19"/>
        <v>P050</v>
      </c>
      <c r="H640" s="94" t="s">
        <v>768</v>
      </c>
      <c r="I640" s="93">
        <v>50</v>
      </c>
      <c r="J640" s="103">
        <v>80</v>
      </c>
      <c r="K640" s="103" t="s">
        <v>2187</v>
      </c>
      <c r="L640" s="97" t="s">
        <v>2973</v>
      </c>
      <c r="M640" s="105">
        <v>529665</v>
      </c>
      <c r="N640" s="105">
        <v>2834911</v>
      </c>
      <c r="O640" s="132">
        <v>529665.19999999995</v>
      </c>
      <c r="P640" s="132">
        <v>2834911.2</v>
      </c>
      <c r="Q640" s="99">
        <v>45236</v>
      </c>
      <c r="R640" s="93" t="s">
        <v>163</v>
      </c>
      <c r="S640" s="102">
        <v>30</v>
      </c>
      <c r="T640" s="93">
        <v>30</v>
      </c>
      <c r="U640" s="106" t="s">
        <v>2216</v>
      </c>
    </row>
    <row r="641" spans="1:21" hidden="1">
      <c r="A641" s="94">
        <v>640</v>
      </c>
      <c r="B641" s="93">
        <v>4729</v>
      </c>
      <c r="C641" s="93">
        <v>258</v>
      </c>
      <c r="D641" s="93">
        <v>54</v>
      </c>
      <c r="E641" s="93" t="s">
        <v>498</v>
      </c>
      <c r="F641" s="93">
        <v>4</v>
      </c>
      <c r="G641" s="102" t="str">
        <f t="shared" si="19"/>
        <v>P050</v>
      </c>
      <c r="H641" s="94" t="s">
        <v>768</v>
      </c>
      <c r="I641" s="93">
        <v>50</v>
      </c>
      <c r="J641" s="103">
        <v>80</v>
      </c>
      <c r="K641" s="103" t="s">
        <v>2187</v>
      </c>
      <c r="L641" s="97" t="s">
        <v>2973</v>
      </c>
      <c r="M641" s="105">
        <v>529665</v>
      </c>
      <c r="N641" s="105">
        <v>2834911</v>
      </c>
      <c r="O641" s="132">
        <v>529665.19999999995</v>
      </c>
      <c r="P641" s="132">
        <v>2834911.2</v>
      </c>
      <c r="Q641" s="99">
        <v>45236</v>
      </c>
      <c r="R641" s="93" t="s">
        <v>195</v>
      </c>
      <c r="S641" s="102">
        <v>1</v>
      </c>
      <c r="T641" s="93">
        <v>1</v>
      </c>
      <c r="U641" s="106" t="s">
        <v>2216</v>
      </c>
    </row>
    <row r="642" spans="1:21" hidden="1">
      <c r="A642" s="94">
        <v>641</v>
      </c>
      <c r="B642" s="93">
        <v>4729</v>
      </c>
      <c r="C642" s="93">
        <v>258</v>
      </c>
      <c r="D642" s="93">
        <v>54</v>
      </c>
      <c r="E642" s="93" t="s">
        <v>498</v>
      </c>
      <c r="F642" s="93">
        <v>4</v>
      </c>
      <c r="G642" s="102" t="str">
        <f t="shared" si="19"/>
        <v>P050</v>
      </c>
      <c r="H642" s="94" t="s">
        <v>768</v>
      </c>
      <c r="I642" s="93">
        <v>50</v>
      </c>
      <c r="J642" s="103">
        <v>80</v>
      </c>
      <c r="K642" s="103" t="s">
        <v>2187</v>
      </c>
      <c r="L642" s="97" t="s">
        <v>2973</v>
      </c>
      <c r="M642" s="105">
        <v>529665</v>
      </c>
      <c r="N642" s="105">
        <v>2834911</v>
      </c>
      <c r="O642" s="132">
        <v>529665.19999999995</v>
      </c>
      <c r="P642" s="132">
        <v>2834911.2</v>
      </c>
      <c r="Q642" s="99">
        <v>45236</v>
      </c>
      <c r="R642" s="93" t="s">
        <v>217</v>
      </c>
      <c r="S642" s="93">
        <v>20</v>
      </c>
      <c r="T642" s="93">
        <v>20</v>
      </c>
      <c r="U642" s="106" t="s">
        <v>2216</v>
      </c>
    </row>
    <row r="643" spans="1:21" hidden="1">
      <c r="A643" s="94">
        <v>642</v>
      </c>
      <c r="B643" s="93">
        <v>4829</v>
      </c>
      <c r="C643" s="93">
        <v>358</v>
      </c>
      <c r="D643" s="93">
        <v>19</v>
      </c>
      <c r="E643" s="93" t="s">
        <v>498</v>
      </c>
      <c r="F643" s="93">
        <v>4</v>
      </c>
      <c r="G643" s="93" t="s">
        <v>463</v>
      </c>
      <c r="H643" s="94" t="s">
        <v>769</v>
      </c>
      <c r="I643" s="93">
        <v>51</v>
      </c>
      <c r="J643" s="103">
        <v>1</v>
      </c>
      <c r="K643" s="103" t="s">
        <v>2185</v>
      </c>
      <c r="L643" s="97" t="s">
        <v>2368</v>
      </c>
      <c r="M643" s="105">
        <v>521640</v>
      </c>
      <c r="N643" s="105">
        <v>2899311</v>
      </c>
      <c r="O643" s="132">
        <v>521639.9</v>
      </c>
      <c r="P643" s="132">
        <v>2899310.8</v>
      </c>
      <c r="Q643" s="99">
        <v>45182</v>
      </c>
      <c r="R643" s="93" t="s">
        <v>211</v>
      </c>
      <c r="S643" s="93">
        <v>9</v>
      </c>
      <c r="T643" s="93">
        <v>9</v>
      </c>
      <c r="U643" s="106" t="s">
        <v>2220</v>
      </c>
    </row>
    <row r="644" spans="1:21" hidden="1">
      <c r="A644" s="94">
        <v>643</v>
      </c>
      <c r="B644" s="93">
        <v>4829</v>
      </c>
      <c r="C644" s="93">
        <v>358</v>
      </c>
      <c r="D644" s="93">
        <v>19</v>
      </c>
      <c r="E644" s="93" t="s">
        <v>498</v>
      </c>
      <c r="F644" s="93">
        <v>4</v>
      </c>
      <c r="G644" s="93" t="s">
        <v>463</v>
      </c>
      <c r="H644" s="94" t="s">
        <v>769</v>
      </c>
      <c r="I644" s="93">
        <v>51</v>
      </c>
      <c r="J644" s="103">
        <v>1</v>
      </c>
      <c r="K644" s="103" t="s">
        <v>2185</v>
      </c>
      <c r="L644" s="97" t="s">
        <v>2368</v>
      </c>
      <c r="M644" s="105">
        <v>521640</v>
      </c>
      <c r="N644" s="105">
        <v>2899311</v>
      </c>
      <c r="O644" s="132">
        <v>521639.9</v>
      </c>
      <c r="P644" s="132">
        <v>2899310.8</v>
      </c>
      <c r="Q644" s="99">
        <v>45182</v>
      </c>
      <c r="R644" s="93" t="s">
        <v>163</v>
      </c>
      <c r="S644" s="93">
        <v>5</v>
      </c>
      <c r="T644" s="93">
        <v>5</v>
      </c>
      <c r="U644" s="106" t="s">
        <v>2220</v>
      </c>
    </row>
    <row r="645" spans="1:21" hidden="1">
      <c r="A645" s="94">
        <v>644</v>
      </c>
      <c r="B645" s="93">
        <v>4829</v>
      </c>
      <c r="C645" s="93">
        <v>358</v>
      </c>
      <c r="D645" s="93">
        <v>19</v>
      </c>
      <c r="E645" s="93" t="s">
        <v>498</v>
      </c>
      <c r="F645" s="93">
        <v>4</v>
      </c>
      <c r="G645" s="93" t="s">
        <v>463</v>
      </c>
      <c r="H645" s="94" t="s">
        <v>769</v>
      </c>
      <c r="I645" s="93">
        <v>51</v>
      </c>
      <c r="J645" s="103">
        <v>1</v>
      </c>
      <c r="K645" s="103" t="s">
        <v>2185</v>
      </c>
      <c r="L645" s="97" t="s">
        <v>2368</v>
      </c>
      <c r="M645" s="105">
        <v>521640</v>
      </c>
      <c r="N645" s="105">
        <v>2899311</v>
      </c>
      <c r="O645" s="132">
        <v>521639.9</v>
      </c>
      <c r="P645" s="132">
        <v>2899310.8</v>
      </c>
      <c r="Q645" s="99">
        <v>45182</v>
      </c>
      <c r="R645" s="93" t="s">
        <v>367</v>
      </c>
      <c r="S645" s="93">
        <v>1</v>
      </c>
      <c r="T645" s="93">
        <v>1</v>
      </c>
      <c r="U645" s="106" t="s">
        <v>2220</v>
      </c>
    </row>
    <row r="646" spans="1:21" hidden="1">
      <c r="A646" s="94">
        <v>645</v>
      </c>
      <c r="B646" s="116">
        <v>4829</v>
      </c>
      <c r="C646" s="116">
        <v>358</v>
      </c>
      <c r="D646" s="116">
        <v>19</v>
      </c>
      <c r="E646" s="116" t="s">
        <v>498</v>
      </c>
      <c r="F646" s="116">
        <v>4</v>
      </c>
      <c r="G646" s="116" t="s">
        <v>463</v>
      </c>
      <c r="H646" s="119" t="s">
        <v>769</v>
      </c>
      <c r="I646" s="116">
        <v>51</v>
      </c>
      <c r="J646" s="121">
        <v>1</v>
      </c>
      <c r="K646" s="121" t="s">
        <v>2185</v>
      </c>
      <c r="L646" s="97" t="s">
        <v>2368</v>
      </c>
      <c r="M646" s="117">
        <v>521640</v>
      </c>
      <c r="N646" s="117">
        <v>2899311</v>
      </c>
      <c r="O646" s="133">
        <v>521639.9</v>
      </c>
      <c r="P646" s="133">
        <v>2899311</v>
      </c>
      <c r="Q646" s="120">
        <v>45182</v>
      </c>
      <c r="R646" s="93" t="s">
        <v>253</v>
      </c>
      <c r="S646" s="93">
        <v>2</v>
      </c>
      <c r="T646" s="93">
        <v>2</v>
      </c>
      <c r="U646" s="106" t="s">
        <v>2220</v>
      </c>
    </row>
    <row r="647" spans="1:21" hidden="1">
      <c r="A647" s="94">
        <v>646</v>
      </c>
      <c r="B647" s="116">
        <v>4829</v>
      </c>
      <c r="C647" s="116">
        <v>358</v>
      </c>
      <c r="D647" s="116">
        <v>19</v>
      </c>
      <c r="E647" s="116" t="s">
        <v>498</v>
      </c>
      <c r="F647" s="116">
        <v>4</v>
      </c>
      <c r="G647" s="116" t="s">
        <v>463</v>
      </c>
      <c r="H647" s="119" t="s">
        <v>769</v>
      </c>
      <c r="I647" s="116">
        <v>51</v>
      </c>
      <c r="J647" s="121">
        <v>1</v>
      </c>
      <c r="K647" s="121" t="s">
        <v>2185</v>
      </c>
      <c r="L647" s="97" t="s">
        <v>2368</v>
      </c>
      <c r="M647" s="117">
        <v>521640</v>
      </c>
      <c r="N647" s="117">
        <v>2899311</v>
      </c>
      <c r="O647" s="133">
        <v>521639.9</v>
      </c>
      <c r="P647" s="133">
        <v>2899311</v>
      </c>
      <c r="Q647" s="120">
        <v>45182</v>
      </c>
      <c r="R647" s="93" t="s">
        <v>446</v>
      </c>
      <c r="S647" s="93">
        <v>2</v>
      </c>
      <c r="T647" s="93">
        <v>2</v>
      </c>
      <c r="U647" s="106" t="s">
        <v>2220</v>
      </c>
    </row>
    <row r="648" spans="1:21" hidden="1">
      <c r="A648" s="94">
        <v>647</v>
      </c>
      <c r="B648" s="116">
        <v>4829</v>
      </c>
      <c r="C648" s="116">
        <v>358</v>
      </c>
      <c r="D648" s="116">
        <v>19</v>
      </c>
      <c r="E648" s="116" t="s">
        <v>498</v>
      </c>
      <c r="F648" s="116">
        <v>4</v>
      </c>
      <c r="G648" s="116" t="s">
        <v>463</v>
      </c>
      <c r="H648" s="119" t="s">
        <v>769</v>
      </c>
      <c r="I648" s="116">
        <v>51</v>
      </c>
      <c r="J648" s="121">
        <v>1</v>
      </c>
      <c r="K648" s="121" t="s">
        <v>2185</v>
      </c>
      <c r="L648" s="97" t="s">
        <v>2368</v>
      </c>
      <c r="M648" s="117">
        <v>521640</v>
      </c>
      <c r="N648" s="117">
        <v>2899311</v>
      </c>
      <c r="O648" s="133">
        <v>521639.9</v>
      </c>
      <c r="P648" s="133">
        <v>2899311</v>
      </c>
      <c r="Q648" s="120">
        <v>45182</v>
      </c>
      <c r="R648" s="93" t="s">
        <v>239</v>
      </c>
      <c r="S648" s="93">
        <v>1</v>
      </c>
      <c r="T648" s="93">
        <v>1</v>
      </c>
      <c r="U648" s="106" t="s">
        <v>2220</v>
      </c>
    </row>
    <row r="649" spans="1:21" hidden="1">
      <c r="A649" s="94">
        <v>648</v>
      </c>
      <c r="B649" s="116">
        <v>4829</v>
      </c>
      <c r="C649" s="116">
        <v>358</v>
      </c>
      <c r="D649" s="116">
        <v>19</v>
      </c>
      <c r="E649" s="116" t="s">
        <v>498</v>
      </c>
      <c r="F649" s="116">
        <v>4</v>
      </c>
      <c r="G649" s="116" t="s">
        <v>463</v>
      </c>
      <c r="H649" s="119" t="s">
        <v>769</v>
      </c>
      <c r="I649" s="116">
        <v>51</v>
      </c>
      <c r="J649" s="121">
        <v>1</v>
      </c>
      <c r="K649" s="121" t="s">
        <v>2185</v>
      </c>
      <c r="L649" s="97" t="s">
        <v>2368</v>
      </c>
      <c r="M649" s="117">
        <v>521640</v>
      </c>
      <c r="N649" s="117">
        <v>2899311</v>
      </c>
      <c r="O649" s="133">
        <v>521639.9</v>
      </c>
      <c r="P649" s="133">
        <v>2899311</v>
      </c>
      <c r="Q649" s="120">
        <v>45182</v>
      </c>
      <c r="R649" s="93" t="s">
        <v>169</v>
      </c>
      <c r="S649" s="93">
        <v>1</v>
      </c>
      <c r="T649" s="93">
        <v>1</v>
      </c>
      <c r="U649" s="106" t="s">
        <v>2220</v>
      </c>
    </row>
    <row r="650" spans="1:21" hidden="1">
      <c r="A650" s="94">
        <v>649</v>
      </c>
      <c r="B650" s="116">
        <v>4829</v>
      </c>
      <c r="C650" s="116">
        <v>358</v>
      </c>
      <c r="D650" s="116">
        <v>19</v>
      </c>
      <c r="E650" s="116" t="s">
        <v>498</v>
      </c>
      <c r="F650" s="116">
        <v>4</v>
      </c>
      <c r="G650" s="116" t="s">
        <v>463</v>
      </c>
      <c r="H650" s="119" t="s">
        <v>769</v>
      </c>
      <c r="I650" s="116">
        <v>51</v>
      </c>
      <c r="J650" s="121">
        <v>1</v>
      </c>
      <c r="K650" s="121" t="s">
        <v>2185</v>
      </c>
      <c r="L650" s="97" t="s">
        <v>2368</v>
      </c>
      <c r="M650" s="117">
        <v>521640</v>
      </c>
      <c r="N650" s="117">
        <v>2899311</v>
      </c>
      <c r="O650" s="133">
        <v>521639.9</v>
      </c>
      <c r="P650" s="133">
        <v>2899311</v>
      </c>
      <c r="Q650" s="120">
        <v>45182</v>
      </c>
      <c r="R650" s="93" t="s">
        <v>195</v>
      </c>
      <c r="S650" s="93">
        <v>1</v>
      </c>
      <c r="T650" s="93">
        <v>1</v>
      </c>
      <c r="U650" s="106" t="s">
        <v>2220</v>
      </c>
    </row>
    <row r="651" spans="1:21" hidden="1">
      <c r="A651" s="94">
        <v>650</v>
      </c>
      <c r="B651" s="116">
        <v>4829</v>
      </c>
      <c r="C651" s="116">
        <v>358</v>
      </c>
      <c r="D651" s="116">
        <v>19</v>
      </c>
      <c r="E651" s="116" t="s">
        <v>498</v>
      </c>
      <c r="F651" s="116">
        <v>4</v>
      </c>
      <c r="G651" s="116" t="s">
        <v>463</v>
      </c>
      <c r="H651" s="119" t="s">
        <v>769</v>
      </c>
      <c r="I651" s="116">
        <v>51</v>
      </c>
      <c r="J651" s="121">
        <v>1</v>
      </c>
      <c r="K651" s="121" t="s">
        <v>2185</v>
      </c>
      <c r="L651" s="97" t="s">
        <v>2368</v>
      </c>
      <c r="M651" s="117">
        <v>521640</v>
      </c>
      <c r="N651" s="117">
        <v>2899311</v>
      </c>
      <c r="O651" s="133">
        <v>521639.9</v>
      </c>
      <c r="P651" s="133">
        <v>2899311</v>
      </c>
      <c r="Q651" s="120">
        <v>45182</v>
      </c>
      <c r="R651" s="93" t="s">
        <v>225</v>
      </c>
      <c r="S651" s="93">
        <v>1</v>
      </c>
      <c r="T651" s="93">
        <v>1</v>
      </c>
      <c r="U651" s="106" t="s">
        <v>2220</v>
      </c>
    </row>
    <row r="652" spans="1:21" hidden="1">
      <c r="A652" s="94">
        <v>651</v>
      </c>
      <c r="B652" s="116">
        <v>4829</v>
      </c>
      <c r="C652" s="116">
        <v>358</v>
      </c>
      <c r="D652" s="116">
        <v>19</v>
      </c>
      <c r="E652" s="116" t="s">
        <v>498</v>
      </c>
      <c r="F652" s="116">
        <v>4</v>
      </c>
      <c r="G652" s="116" t="s">
        <v>463</v>
      </c>
      <c r="H652" s="119" t="s">
        <v>769</v>
      </c>
      <c r="I652" s="116">
        <v>51</v>
      </c>
      <c r="J652" s="121">
        <v>1</v>
      </c>
      <c r="K652" s="121" t="s">
        <v>2185</v>
      </c>
      <c r="L652" s="97" t="s">
        <v>2368</v>
      </c>
      <c r="M652" s="117">
        <v>521640</v>
      </c>
      <c r="N652" s="117">
        <v>2899311</v>
      </c>
      <c r="O652" s="133">
        <v>521639.9</v>
      </c>
      <c r="P652" s="133">
        <v>2899311</v>
      </c>
      <c r="Q652" s="120">
        <v>45182</v>
      </c>
      <c r="R652" s="93" t="s">
        <v>449</v>
      </c>
      <c r="S652" s="93">
        <v>2</v>
      </c>
      <c r="T652" s="93">
        <v>2</v>
      </c>
      <c r="U652" s="106" t="s">
        <v>2220</v>
      </c>
    </row>
    <row r="653" spans="1:21" hidden="1">
      <c r="A653" s="94">
        <v>652</v>
      </c>
      <c r="B653" s="116">
        <v>4829</v>
      </c>
      <c r="C653" s="116">
        <v>358</v>
      </c>
      <c r="D653" s="116">
        <v>19</v>
      </c>
      <c r="E653" s="116" t="s">
        <v>498</v>
      </c>
      <c r="F653" s="116">
        <v>4</v>
      </c>
      <c r="G653" s="116" t="s">
        <v>463</v>
      </c>
      <c r="H653" s="119" t="s">
        <v>769</v>
      </c>
      <c r="I653" s="116">
        <v>51</v>
      </c>
      <c r="J653" s="121">
        <v>1</v>
      </c>
      <c r="K653" s="121" t="s">
        <v>2185</v>
      </c>
      <c r="L653" s="97" t="s">
        <v>2368</v>
      </c>
      <c r="M653" s="117">
        <v>521640</v>
      </c>
      <c r="N653" s="117">
        <v>2899311</v>
      </c>
      <c r="O653" s="133">
        <v>521639.9</v>
      </c>
      <c r="P653" s="133">
        <v>2899311</v>
      </c>
      <c r="Q653" s="120">
        <v>45182</v>
      </c>
      <c r="R653" s="93" t="s">
        <v>249</v>
      </c>
      <c r="S653" s="93">
        <v>1</v>
      </c>
      <c r="T653" s="93">
        <v>1</v>
      </c>
      <c r="U653" s="106" t="s">
        <v>2220</v>
      </c>
    </row>
    <row r="654" spans="1:21" hidden="1">
      <c r="A654" s="94">
        <v>653</v>
      </c>
      <c r="B654" s="116">
        <v>4829</v>
      </c>
      <c r="C654" s="116">
        <v>358</v>
      </c>
      <c r="D654" s="116">
        <v>19</v>
      </c>
      <c r="E654" s="116" t="s">
        <v>498</v>
      </c>
      <c r="F654" s="116">
        <v>4</v>
      </c>
      <c r="G654" s="116" t="s">
        <v>463</v>
      </c>
      <c r="H654" s="119" t="s">
        <v>769</v>
      </c>
      <c r="I654" s="116">
        <v>51</v>
      </c>
      <c r="J654" s="121">
        <v>1</v>
      </c>
      <c r="K654" s="121" t="s">
        <v>2185</v>
      </c>
      <c r="L654" s="97" t="s">
        <v>2368</v>
      </c>
      <c r="M654" s="117">
        <v>521640</v>
      </c>
      <c r="N654" s="117">
        <v>2899311</v>
      </c>
      <c r="O654" s="133">
        <v>521639.9</v>
      </c>
      <c r="P654" s="133">
        <v>2899311</v>
      </c>
      <c r="Q654" s="120">
        <v>45182</v>
      </c>
      <c r="R654" s="93" t="s">
        <v>251</v>
      </c>
      <c r="S654" s="93">
        <v>1</v>
      </c>
      <c r="T654" s="93">
        <v>1</v>
      </c>
      <c r="U654" s="106" t="s">
        <v>2220</v>
      </c>
    </row>
    <row r="655" spans="1:21" hidden="1">
      <c r="A655" s="94">
        <v>654</v>
      </c>
      <c r="B655" s="93">
        <v>4830</v>
      </c>
      <c r="C655" s="93">
        <v>359</v>
      </c>
      <c r="D655" s="93">
        <v>20</v>
      </c>
      <c r="E655" s="93" t="s">
        <v>498</v>
      </c>
      <c r="F655" s="93">
        <v>4</v>
      </c>
      <c r="G655" s="93" t="s">
        <v>463</v>
      </c>
      <c r="H655" s="94" t="s">
        <v>770</v>
      </c>
      <c r="I655" s="93">
        <v>51</v>
      </c>
      <c r="J655" s="103">
        <v>1</v>
      </c>
      <c r="K655" s="103" t="s">
        <v>2186</v>
      </c>
      <c r="L655" s="97" t="s">
        <v>2974</v>
      </c>
      <c r="M655" s="105">
        <v>521661</v>
      </c>
      <c r="N655" s="105">
        <v>2899311</v>
      </c>
      <c r="O655" s="132">
        <v>521660.7</v>
      </c>
      <c r="P655" s="132">
        <v>2899310.8</v>
      </c>
      <c r="Q655" s="99">
        <v>45182</v>
      </c>
      <c r="R655" s="93" t="s">
        <v>163</v>
      </c>
      <c r="S655" s="93">
        <v>20</v>
      </c>
      <c r="T655" s="93">
        <v>20</v>
      </c>
      <c r="U655" s="106" t="s">
        <v>2220</v>
      </c>
    </row>
    <row r="656" spans="1:21" hidden="1">
      <c r="A656" s="94">
        <v>655</v>
      </c>
      <c r="B656" s="93">
        <v>4830</v>
      </c>
      <c r="C656" s="93">
        <v>359</v>
      </c>
      <c r="D656" s="93">
        <v>20</v>
      </c>
      <c r="E656" s="93" t="s">
        <v>498</v>
      </c>
      <c r="F656" s="93">
        <v>4</v>
      </c>
      <c r="G656" s="93" t="s">
        <v>463</v>
      </c>
      <c r="H656" s="94" t="s">
        <v>770</v>
      </c>
      <c r="I656" s="93">
        <v>51</v>
      </c>
      <c r="J656" s="103">
        <v>1</v>
      </c>
      <c r="K656" s="103" t="s">
        <v>2186</v>
      </c>
      <c r="L656" s="97" t="s">
        <v>2974</v>
      </c>
      <c r="M656" s="105">
        <v>521661</v>
      </c>
      <c r="N656" s="105">
        <v>2899311</v>
      </c>
      <c r="O656" s="132">
        <v>521660.7</v>
      </c>
      <c r="P656" s="132">
        <v>2899310.8</v>
      </c>
      <c r="Q656" s="99">
        <v>45182</v>
      </c>
      <c r="R656" s="93" t="s">
        <v>157</v>
      </c>
      <c r="S656" s="93">
        <v>2</v>
      </c>
      <c r="T656" s="93">
        <v>2</v>
      </c>
      <c r="U656" s="106" t="s">
        <v>2220</v>
      </c>
    </row>
    <row r="657" spans="1:21" hidden="1">
      <c r="A657" s="94">
        <v>656</v>
      </c>
      <c r="B657" s="93">
        <v>4830</v>
      </c>
      <c r="C657" s="93">
        <v>359</v>
      </c>
      <c r="D657" s="93">
        <v>20</v>
      </c>
      <c r="E657" s="93" t="s">
        <v>498</v>
      </c>
      <c r="F657" s="93">
        <v>4</v>
      </c>
      <c r="G657" s="93" t="s">
        <v>463</v>
      </c>
      <c r="H657" s="94" t="s">
        <v>770</v>
      </c>
      <c r="I657" s="93">
        <v>51</v>
      </c>
      <c r="J657" s="103">
        <v>1</v>
      </c>
      <c r="K657" s="103" t="s">
        <v>2186</v>
      </c>
      <c r="L657" s="97" t="s">
        <v>2974</v>
      </c>
      <c r="M657" s="105">
        <v>521661</v>
      </c>
      <c r="N657" s="105">
        <v>2899311</v>
      </c>
      <c r="O657" s="132">
        <v>521660.7</v>
      </c>
      <c r="P657" s="132">
        <v>2899310.8</v>
      </c>
      <c r="Q657" s="99">
        <v>45182</v>
      </c>
      <c r="R657" s="93" t="s">
        <v>269</v>
      </c>
      <c r="S657" s="93">
        <v>4</v>
      </c>
      <c r="T657" s="93">
        <v>4</v>
      </c>
      <c r="U657" s="106" t="s">
        <v>2220</v>
      </c>
    </row>
    <row r="658" spans="1:21" hidden="1">
      <c r="A658" s="94">
        <v>657</v>
      </c>
      <c r="B658" s="93">
        <v>4831</v>
      </c>
      <c r="C658" s="93">
        <v>360</v>
      </c>
      <c r="D658" s="93">
        <v>21</v>
      </c>
      <c r="E658" s="93" t="s">
        <v>498</v>
      </c>
      <c r="F658" s="93">
        <v>4</v>
      </c>
      <c r="G658" s="93" t="s">
        <v>463</v>
      </c>
      <c r="H658" s="94" t="s">
        <v>771</v>
      </c>
      <c r="I658" s="93">
        <v>51</v>
      </c>
      <c r="J658" s="103">
        <v>1</v>
      </c>
      <c r="K658" s="103" t="s">
        <v>2187</v>
      </c>
      <c r="L658" s="97" t="s">
        <v>2369</v>
      </c>
      <c r="M658" s="105">
        <v>521640</v>
      </c>
      <c r="N658" s="105">
        <v>2899322</v>
      </c>
      <c r="O658" s="132">
        <v>521639.9</v>
      </c>
      <c r="P658" s="132">
        <v>2899321.9</v>
      </c>
      <c r="Q658" s="99">
        <v>45182</v>
      </c>
      <c r="R658" s="93" t="s">
        <v>163</v>
      </c>
      <c r="S658" s="93">
        <v>30</v>
      </c>
      <c r="T658" s="93">
        <v>30</v>
      </c>
      <c r="U658" s="106" t="s">
        <v>2220</v>
      </c>
    </row>
    <row r="659" spans="1:21" hidden="1">
      <c r="A659" s="94">
        <v>658</v>
      </c>
      <c r="B659" s="93">
        <v>4831</v>
      </c>
      <c r="C659" s="93">
        <v>360</v>
      </c>
      <c r="D659" s="93">
        <v>21</v>
      </c>
      <c r="E659" s="93" t="s">
        <v>498</v>
      </c>
      <c r="F659" s="93">
        <v>4</v>
      </c>
      <c r="G659" s="93" t="s">
        <v>463</v>
      </c>
      <c r="H659" s="94" t="s">
        <v>771</v>
      </c>
      <c r="I659" s="93">
        <v>51</v>
      </c>
      <c r="J659" s="103">
        <v>1</v>
      </c>
      <c r="K659" s="103" t="s">
        <v>2187</v>
      </c>
      <c r="L659" s="97" t="s">
        <v>2369</v>
      </c>
      <c r="M659" s="105">
        <v>521640</v>
      </c>
      <c r="N659" s="105">
        <v>2899322</v>
      </c>
      <c r="O659" s="132">
        <v>521639.9</v>
      </c>
      <c r="P659" s="132">
        <v>2899321.9</v>
      </c>
      <c r="Q659" s="99">
        <v>45182</v>
      </c>
      <c r="R659" s="93" t="s">
        <v>165</v>
      </c>
      <c r="S659" s="93">
        <v>8</v>
      </c>
      <c r="T659" s="93">
        <v>8</v>
      </c>
      <c r="U659" s="106" t="s">
        <v>2220</v>
      </c>
    </row>
    <row r="660" spans="1:21" hidden="1">
      <c r="A660" s="94">
        <v>659</v>
      </c>
      <c r="B660" s="93">
        <v>4831</v>
      </c>
      <c r="C660" s="93">
        <v>360</v>
      </c>
      <c r="D660" s="93">
        <v>21</v>
      </c>
      <c r="E660" s="93" t="s">
        <v>498</v>
      </c>
      <c r="F660" s="93">
        <v>4</v>
      </c>
      <c r="G660" s="93" t="s">
        <v>463</v>
      </c>
      <c r="H660" s="94" t="s">
        <v>771</v>
      </c>
      <c r="I660" s="93">
        <v>51</v>
      </c>
      <c r="J660" s="103">
        <v>1</v>
      </c>
      <c r="K660" s="103" t="s">
        <v>2187</v>
      </c>
      <c r="L660" s="97" t="s">
        <v>2369</v>
      </c>
      <c r="M660" s="105">
        <v>521640</v>
      </c>
      <c r="N660" s="105">
        <v>2899322</v>
      </c>
      <c r="O660" s="132">
        <v>521639.9</v>
      </c>
      <c r="P660" s="132">
        <v>2899321.9</v>
      </c>
      <c r="Q660" s="99">
        <v>45182</v>
      </c>
      <c r="R660" s="93" t="s">
        <v>369</v>
      </c>
      <c r="S660" s="93">
        <v>1</v>
      </c>
      <c r="T660" s="93">
        <v>1</v>
      </c>
      <c r="U660" s="106" t="s">
        <v>2220</v>
      </c>
    </row>
    <row r="661" spans="1:21" hidden="1">
      <c r="A661" s="94">
        <v>660</v>
      </c>
      <c r="B661" s="116">
        <v>4831</v>
      </c>
      <c r="C661" s="116">
        <v>360</v>
      </c>
      <c r="D661" s="116">
        <v>21</v>
      </c>
      <c r="E661" s="116" t="s">
        <v>498</v>
      </c>
      <c r="F661" s="116">
        <v>4</v>
      </c>
      <c r="G661" s="116" t="s">
        <v>463</v>
      </c>
      <c r="H661" s="119" t="s">
        <v>771</v>
      </c>
      <c r="I661" s="116">
        <v>51</v>
      </c>
      <c r="J661" s="121">
        <v>1</v>
      </c>
      <c r="K661" s="121" t="s">
        <v>2187</v>
      </c>
      <c r="L661" s="97" t="s">
        <v>2369</v>
      </c>
      <c r="M661" s="117">
        <v>521640</v>
      </c>
      <c r="N661" s="117">
        <v>2899322</v>
      </c>
      <c r="O661" s="133">
        <v>521639.9</v>
      </c>
      <c r="P661" s="133">
        <v>2899322</v>
      </c>
      <c r="Q661" s="120">
        <v>45182</v>
      </c>
      <c r="R661" s="93" t="s">
        <v>253</v>
      </c>
      <c r="S661" s="93">
        <v>3</v>
      </c>
      <c r="T661" s="93">
        <v>3</v>
      </c>
      <c r="U661" s="106" t="s">
        <v>2220</v>
      </c>
    </row>
    <row r="662" spans="1:21" hidden="1">
      <c r="A662" s="94">
        <v>661</v>
      </c>
      <c r="B662" s="116">
        <v>4831</v>
      </c>
      <c r="C662" s="116">
        <v>360</v>
      </c>
      <c r="D662" s="116">
        <v>21</v>
      </c>
      <c r="E662" s="116" t="s">
        <v>498</v>
      </c>
      <c r="F662" s="116">
        <v>4</v>
      </c>
      <c r="G662" s="116" t="s">
        <v>463</v>
      </c>
      <c r="H662" s="119" t="s">
        <v>771</v>
      </c>
      <c r="I662" s="116">
        <v>51</v>
      </c>
      <c r="J662" s="121">
        <v>1</v>
      </c>
      <c r="K662" s="121" t="s">
        <v>2187</v>
      </c>
      <c r="L662" s="97" t="s">
        <v>2369</v>
      </c>
      <c r="M662" s="117">
        <v>521640</v>
      </c>
      <c r="N662" s="117">
        <v>2899322</v>
      </c>
      <c r="O662" s="133">
        <v>521639.9</v>
      </c>
      <c r="P662" s="133">
        <v>2899322</v>
      </c>
      <c r="Q662" s="120">
        <v>45182</v>
      </c>
      <c r="R662" s="93" t="s">
        <v>191</v>
      </c>
      <c r="S662" s="93">
        <v>1</v>
      </c>
      <c r="T662" s="93">
        <v>1</v>
      </c>
      <c r="U662" s="106" t="s">
        <v>2220</v>
      </c>
    </row>
    <row r="663" spans="1:21" hidden="1">
      <c r="A663" s="94">
        <v>662</v>
      </c>
      <c r="B663" s="116">
        <v>4831</v>
      </c>
      <c r="C663" s="116">
        <v>360</v>
      </c>
      <c r="D663" s="116">
        <v>21</v>
      </c>
      <c r="E663" s="116" t="s">
        <v>498</v>
      </c>
      <c r="F663" s="116">
        <v>4</v>
      </c>
      <c r="G663" s="116" t="s">
        <v>463</v>
      </c>
      <c r="H663" s="119" t="s">
        <v>771</v>
      </c>
      <c r="I663" s="116">
        <v>51</v>
      </c>
      <c r="J663" s="121">
        <v>1</v>
      </c>
      <c r="K663" s="121" t="s">
        <v>2187</v>
      </c>
      <c r="L663" s="97" t="s">
        <v>2369</v>
      </c>
      <c r="M663" s="117">
        <v>521640</v>
      </c>
      <c r="N663" s="117">
        <v>2899322</v>
      </c>
      <c r="O663" s="133">
        <v>521639.9</v>
      </c>
      <c r="P663" s="133">
        <v>2899322</v>
      </c>
      <c r="Q663" s="120">
        <v>45182</v>
      </c>
      <c r="R663" s="93" t="s">
        <v>199</v>
      </c>
      <c r="S663" s="93">
        <v>1</v>
      </c>
      <c r="T663" s="93">
        <v>1</v>
      </c>
      <c r="U663" s="106" t="s">
        <v>2220</v>
      </c>
    </row>
    <row r="664" spans="1:21" hidden="1">
      <c r="A664" s="94">
        <v>663</v>
      </c>
      <c r="B664" s="116">
        <v>4831</v>
      </c>
      <c r="C664" s="116">
        <v>360</v>
      </c>
      <c r="D664" s="116">
        <v>21</v>
      </c>
      <c r="E664" s="116" t="s">
        <v>498</v>
      </c>
      <c r="F664" s="116">
        <v>4</v>
      </c>
      <c r="G664" s="116" t="s">
        <v>463</v>
      </c>
      <c r="H664" s="119" t="s">
        <v>771</v>
      </c>
      <c r="I664" s="116">
        <v>51</v>
      </c>
      <c r="J664" s="121">
        <v>1</v>
      </c>
      <c r="K664" s="121" t="s">
        <v>2187</v>
      </c>
      <c r="L664" s="97" t="s">
        <v>2369</v>
      </c>
      <c r="M664" s="117">
        <v>521640</v>
      </c>
      <c r="N664" s="117">
        <v>2899322</v>
      </c>
      <c r="O664" s="133">
        <v>521639.9</v>
      </c>
      <c r="P664" s="133">
        <v>2899322</v>
      </c>
      <c r="Q664" s="120">
        <v>45182</v>
      </c>
      <c r="R664" s="93" t="s">
        <v>169</v>
      </c>
      <c r="S664" s="93">
        <v>2</v>
      </c>
      <c r="T664" s="93">
        <v>2</v>
      </c>
      <c r="U664" s="106" t="s">
        <v>2220</v>
      </c>
    </row>
    <row r="665" spans="1:21" hidden="1">
      <c r="A665" s="94">
        <v>664</v>
      </c>
      <c r="B665" s="116">
        <v>4831</v>
      </c>
      <c r="C665" s="116">
        <v>360</v>
      </c>
      <c r="D665" s="116">
        <v>21</v>
      </c>
      <c r="E665" s="116" t="s">
        <v>498</v>
      </c>
      <c r="F665" s="116">
        <v>4</v>
      </c>
      <c r="G665" s="116" t="s">
        <v>463</v>
      </c>
      <c r="H665" s="119" t="s">
        <v>771</v>
      </c>
      <c r="I665" s="116">
        <v>51</v>
      </c>
      <c r="J665" s="121">
        <v>1</v>
      </c>
      <c r="K665" s="121" t="s">
        <v>2187</v>
      </c>
      <c r="L665" s="97" t="s">
        <v>2369</v>
      </c>
      <c r="M665" s="117">
        <v>521640</v>
      </c>
      <c r="N665" s="117">
        <v>2899322</v>
      </c>
      <c r="O665" s="133">
        <v>521639.9</v>
      </c>
      <c r="P665" s="133">
        <v>2899322</v>
      </c>
      <c r="Q665" s="120">
        <v>45182</v>
      </c>
      <c r="R665" s="93" t="s">
        <v>249</v>
      </c>
      <c r="S665" s="93">
        <v>1</v>
      </c>
      <c r="T665" s="93">
        <v>1</v>
      </c>
      <c r="U665" s="106" t="s">
        <v>2220</v>
      </c>
    </row>
    <row r="666" spans="1:21" hidden="1">
      <c r="A666" s="94">
        <v>665</v>
      </c>
      <c r="B666" s="116">
        <v>4831</v>
      </c>
      <c r="C666" s="116">
        <v>360</v>
      </c>
      <c r="D666" s="116">
        <v>21</v>
      </c>
      <c r="E666" s="116" t="s">
        <v>498</v>
      </c>
      <c r="F666" s="116">
        <v>4</v>
      </c>
      <c r="G666" s="116" t="s">
        <v>463</v>
      </c>
      <c r="H666" s="119" t="s">
        <v>771</v>
      </c>
      <c r="I666" s="116">
        <v>51</v>
      </c>
      <c r="J666" s="121">
        <v>1</v>
      </c>
      <c r="K666" s="121" t="s">
        <v>2187</v>
      </c>
      <c r="L666" s="97" t="s">
        <v>2369</v>
      </c>
      <c r="M666" s="117">
        <v>521640</v>
      </c>
      <c r="N666" s="117">
        <v>2899322</v>
      </c>
      <c r="O666" s="133">
        <v>521639.9</v>
      </c>
      <c r="P666" s="133">
        <v>2899322</v>
      </c>
      <c r="Q666" s="120">
        <v>45182</v>
      </c>
      <c r="R666" s="93" t="s">
        <v>211</v>
      </c>
      <c r="S666" s="93">
        <v>1</v>
      </c>
      <c r="T666" s="93">
        <v>1</v>
      </c>
      <c r="U666" s="106" t="s">
        <v>2220</v>
      </c>
    </row>
    <row r="667" spans="1:21" hidden="1">
      <c r="A667" s="94">
        <v>666</v>
      </c>
      <c r="B667" s="116">
        <v>4831</v>
      </c>
      <c r="C667" s="116">
        <v>360</v>
      </c>
      <c r="D667" s="116">
        <v>21</v>
      </c>
      <c r="E667" s="116" t="s">
        <v>498</v>
      </c>
      <c r="F667" s="116">
        <v>4</v>
      </c>
      <c r="G667" s="116" t="s">
        <v>463</v>
      </c>
      <c r="H667" s="119" t="s">
        <v>771</v>
      </c>
      <c r="I667" s="116">
        <v>51</v>
      </c>
      <c r="J667" s="121">
        <v>1</v>
      </c>
      <c r="K667" s="121" t="s">
        <v>2187</v>
      </c>
      <c r="L667" s="97" t="s">
        <v>2369</v>
      </c>
      <c r="M667" s="117">
        <v>521640</v>
      </c>
      <c r="N667" s="117">
        <v>2899322</v>
      </c>
      <c r="O667" s="133">
        <v>521639.9</v>
      </c>
      <c r="P667" s="133">
        <v>2899322</v>
      </c>
      <c r="Q667" s="120">
        <v>45182</v>
      </c>
      <c r="R667" s="93" t="s">
        <v>269</v>
      </c>
      <c r="S667" s="93">
        <v>1</v>
      </c>
      <c r="T667" s="93">
        <v>1</v>
      </c>
      <c r="U667" s="106" t="s">
        <v>2220</v>
      </c>
    </row>
    <row r="668" spans="1:21" hidden="1">
      <c r="A668" s="94">
        <v>667</v>
      </c>
      <c r="B668" s="93">
        <v>4826</v>
      </c>
      <c r="C668" s="93">
        <v>355</v>
      </c>
      <c r="D668" s="93">
        <v>16</v>
      </c>
      <c r="E668" s="93" t="s">
        <v>498</v>
      </c>
      <c r="F668" s="93">
        <v>4</v>
      </c>
      <c r="G668" s="93" t="s">
        <v>463</v>
      </c>
      <c r="H668" s="94" t="s">
        <v>772</v>
      </c>
      <c r="I668" s="93">
        <v>51</v>
      </c>
      <c r="J668" s="103">
        <v>4</v>
      </c>
      <c r="K668" s="103" t="s">
        <v>2185</v>
      </c>
      <c r="L668" s="97" t="s">
        <v>2975</v>
      </c>
      <c r="M668" s="105">
        <v>521629</v>
      </c>
      <c r="N668" s="105">
        <v>2899364</v>
      </c>
      <c r="O668" s="132">
        <v>521629.1</v>
      </c>
      <c r="P668" s="132">
        <v>2899364.3</v>
      </c>
      <c r="Q668" s="99">
        <v>45182</v>
      </c>
      <c r="R668" s="93" t="s">
        <v>163</v>
      </c>
      <c r="S668" s="93">
        <v>65</v>
      </c>
      <c r="T668" s="93">
        <v>65</v>
      </c>
      <c r="U668" s="106" t="s">
        <v>2220</v>
      </c>
    </row>
    <row r="669" spans="1:21" hidden="1">
      <c r="A669" s="94">
        <v>668</v>
      </c>
      <c r="B669" s="93">
        <v>4826</v>
      </c>
      <c r="C669" s="93">
        <v>355</v>
      </c>
      <c r="D669" s="93">
        <v>16</v>
      </c>
      <c r="E669" s="93" t="s">
        <v>498</v>
      </c>
      <c r="F669" s="93">
        <v>4</v>
      </c>
      <c r="G669" s="93" t="s">
        <v>463</v>
      </c>
      <c r="H669" s="94" t="s">
        <v>772</v>
      </c>
      <c r="I669" s="93">
        <v>51</v>
      </c>
      <c r="J669" s="103">
        <v>4</v>
      </c>
      <c r="K669" s="103" t="s">
        <v>2185</v>
      </c>
      <c r="L669" s="97" t="s">
        <v>2975</v>
      </c>
      <c r="M669" s="105">
        <v>521629</v>
      </c>
      <c r="N669" s="105">
        <v>2899364</v>
      </c>
      <c r="O669" s="132">
        <v>521629.1</v>
      </c>
      <c r="P669" s="132">
        <v>2899364.3</v>
      </c>
      <c r="Q669" s="99">
        <v>45182</v>
      </c>
      <c r="R669" s="93" t="s">
        <v>157</v>
      </c>
      <c r="S669" s="93">
        <v>15</v>
      </c>
      <c r="T669" s="93">
        <v>15</v>
      </c>
      <c r="U669" s="106" t="s">
        <v>2220</v>
      </c>
    </row>
    <row r="670" spans="1:21" hidden="1">
      <c r="A670" s="94">
        <v>669</v>
      </c>
      <c r="B670" s="93">
        <v>4827</v>
      </c>
      <c r="C670" s="93">
        <v>356</v>
      </c>
      <c r="D670" s="93">
        <v>17</v>
      </c>
      <c r="E670" s="93" t="s">
        <v>498</v>
      </c>
      <c r="F670" s="93">
        <v>4</v>
      </c>
      <c r="G670" s="93" t="s">
        <v>463</v>
      </c>
      <c r="H670" s="94" t="s">
        <v>773</v>
      </c>
      <c r="I670" s="93">
        <v>51</v>
      </c>
      <c r="J670" s="103">
        <v>4</v>
      </c>
      <c r="K670" s="103" t="s">
        <v>2186</v>
      </c>
      <c r="L670" s="97" t="s">
        <v>2976</v>
      </c>
      <c r="M670" s="105">
        <v>521661</v>
      </c>
      <c r="N670" s="105">
        <v>2899364</v>
      </c>
      <c r="O670" s="132">
        <v>521661.1</v>
      </c>
      <c r="P670" s="132">
        <v>2899364.3</v>
      </c>
      <c r="Q670" s="99">
        <v>45182</v>
      </c>
      <c r="R670" s="93" t="s">
        <v>163</v>
      </c>
      <c r="S670" s="93">
        <v>85</v>
      </c>
      <c r="T670" s="93">
        <v>85</v>
      </c>
      <c r="U670" s="106" t="s">
        <v>2220</v>
      </c>
    </row>
    <row r="671" spans="1:21" hidden="1">
      <c r="A671" s="94">
        <v>670</v>
      </c>
      <c r="B671" s="93">
        <v>4827</v>
      </c>
      <c r="C671" s="93">
        <v>356</v>
      </c>
      <c r="D671" s="93">
        <v>17</v>
      </c>
      <c r="E671" s="93" t="s">
        <v>498</v>
      </c>
      <c r="F671" s="93">
        <v>4</v>
      </c>
      <c r="G671" s="93" t="s">
        <v>463</v>
      </c>
      <c r="H671" s="94" t="s">
        <v>773</v>
      </c>
      <c r="I671" s="93">
        <v>51</v>
      </c>
      <c r="J671" s="103">
        <v>4</v>
      </c>
      <c r="K671" s="103" t="s">
        <v>2186</v>
      </c>
      <c r="L671" s="97" t="s">
        <v>2976</v>
      </c>
      <c r="M671" s="105">
        <v>521661</v>
      </c>
      <c r="N671" s="105">
        <v>2899364</v>
      </c>
      <c r="O671" s="132">
        <v>521661.1</v>
      </c>
      <c r="P671" s="132">
        <v>2899364.3</v>
      </c>
      <c r="Q671" s="99">
        <v>45182</v>
      </c>
      <c r="R671" s="93" t="s">
        <v>157</v>
      </c>
      <c r="S671" s="93">
        <v>15</v>
      </c>
      <c r="T671" s="93">
        <v>15</v>
      </c>
      <c r="U671" s="106" t="s">
        <v>2220</v>
      </c>
    </row>
    <row r="672" spans="1:21" hidden="1">
      <c r="A672" s="94">
        <v>671</v>
      </c>
      <c r="B672" s="93">
        <v>4828</v>
      </c>
      <c r="C672" s="93">
        <v>357</v>
      </c>
      <c r="D672" s="93">
        <v>18</v>
      </c>
      <c r="E672" s="93" t="s">
        <v>498</v>
      </c>
      <c r="F672" s="93">
        <v>4</v>
      </c>
      <c r="G672" s="93" t="s">
        <v>463</v>
      </c>
      <c r="H672" s="94" t="s">
        <v>774</v>
      </c>
      <c r="I672" s="93">
        <v>51</v>
      </c>
      <c r="J672" s="103">
        <v>4</v>
      </c>
      <c r="K672" s="103" t="s">
        <v>2187</v>
      </c>
      <c r="L672" s="97" t="s">
        <v>2977</v>
      </c>
      <c r="M672" s="105">
        <v>521629</v>
      </c>
      <c r="N672" s="105">
        <v>2899370</v>
      </c>
      <c r="O672" s="132">
        <v>521629.1</v>
      </c>
      <c r="P672" s="132">
        <v>2899369.7</v>
      </c>
      <c r="Q672" s="99">
        <v>45182</v>
      </c>
      <c r="R672" s="93" t="s">
        <v>163</v>
      </c>
      <c r="S672" s="93">
        <v>55</v>
      </c>
      <c r="T672" s="93">
        <v>55</v>
      </c>
      <c r="U672" s="106" t="s">
        <v>2220</v>
      </c>
    </row>
    <row r="673" spans="1:21" hidden="1">
      <c r="A673" s="94">
        <v>672</v>
      </c>
      <c r="B673" s="93">
        <v>4832</v>
      </c>
      <c r="C673" s="93">
        <v>361</v>
      </c>
      <c r="D673" s="93">
        <v>22</v>
      </c>
      <c r="E673" s="93" t="s">
        <v>498</v>
      </c>
      <c r="F673" s="93">
        <v>4</v>
      </c>
      <c r="G673" s="93" t="s">
        <v>463</v>
      </c>
      <c r="H673" s="94" t="s">
        <v>775</v>
      </c>
      <c r="I673" s="93">
        <v>51</v>
      </c>
      <c r="J673" s="103">
        <v>5</v>
      </c>
      <c r="K673" s="103" t="s">
        <v>2185</v>
      </c>
      <c r="L673" s="97" t="s">
        <v>2978</v>
      </c>
      <c r="M673" s="105">
        <v>521586</v>
      </c>
      <c r="N673" s="105">
        <v>2899136</v>
      </c>
      <c r="O673" s="132">
        <v>521586.4</v>
      </c>
      <c r="P673" s="132">
        <v>2899136.3</v>
      </c>
      <c r="Q673" s="99">
        <v>45182</v>
      </c>
      <c r="R673" s="93" t="s">
        <v>163</v>
      </c>
      <c r="S673" s="93">
        <v>25</v>
      </c>
      <c r="T673" s="93">
        <v>25</v>
      </c>
      <c r="U673" s="106" t="s">
        <v>2220</v>
      </c>
    </row>
    <row r="674" spans="1:21" hidden="1">
      <c r="A674" s="94">
        <v>673</v>
      </c>
      <c r="B674" s="93">
        <v>4832</v>
      </c>
      <c r="C674" s="93">
        <v>361</v>
      </c>
      <c r="D674" s="93">
        <v>22</v>
      </c>
      <c r="E674" s="93" t="s">
        <v>498</v>
      </c>
      <c r="F674" s="93">
        <v>4</v>
      </c>
      <c r="G674" s="93" t="s">
        <v>463</v>
      </c>
      <c r="H674" s="94" t="s">
        <v>775</v>
      </c>
      <c r="I674" s="93">
        <v>51</v>
      </c>
      <c r="J674" s="103">
        <v>5</v>
      </c>
      <c r="K674" s="103" t="s">
        <v>2185</v>
      </c>
      <c r="L674" s="97" t="s">
        <v>2978</v>
      </c>
      <c r="M674" s="105">
        <v>521586</v>
      </c>
      <c r="N674" s="105">
        <v>2899136</v>
      </c>
      <c r="O674" s="132">
        <v>521586.4</v>
      </c>
      <c r="P674" s="132">
        <v>2899136.3</v>
      </c>
      <c r="Q674" s="99">
        <v>45182</v>
      </c>
      <c r="R674" s="93" t="s">
        <v>157</v>
      </c>
      <c r="S674" s="93">
        <v>1</v>
      </c>
      <c r="T674" s="93">
        <v>1</v>
      </c>
      <c r="U674" s="106" t="s">
        <v>2220</v>
      </c>
    </row>
    <row r="675" spans="1:21" hidden="1">
      <c r="A675" s="94">
        <v>674</v>
      </c>
      <c r="B675" s="93">
        <v>4832</v>
      </c>
      <c r="C675" s="93">
        <v>361</v>
      </c>
      <c r="D675" s="93">
        <v>22</v>
      </c>
      <c r="E675" s="93" t="s">
        <v>498</v>
      </c>
      <c r="F675" s="93">
        <v>4</v>
      </c>
      <c r="G675" s="93" t="s">
        <v>463</v>
      </c>
      <c r="H675" s="94" t="s">
        <v>775</v>
      </c>
      <c r="I675" s="93">
        <v>51</v>
      </c>
      <c r="J675" s="103">
        <v>5</v>
      </c>
      <c r="K675" s="103" t="s">
        <v>2185</v>
      </c>
      <c r="L675" s="97" t="s">
        <v>2978</v>
      </c>
      <c r="M675" s="105">
        <v>521586</v>
      </c>
      <c r="N675" s="105">
        <v>2899136</v>
      </c>
      <c r="O675" s="132">
        <v>521586.4</v>
      </c>
      <c r="P675" s="132">
        <v>2899136.3</v>
      </c>
      <c r="Q675" s="99">
        <v>45182</v>
      </c>
      <c r="R675" s="93" t="s">
        <v>249</v>
      </c>
      <c r="S675" s="93">
        <v>1</v>
      </c>
      <c r="T675" s="93">
        <v>1</v>
      </c>
      <c r="U675" s="106" t="s">
        <v>2220</v>
      </c>
    </row>
    <row r="676" spans="1:21" hidden="1">
      <c r="A676" s="94">
        <v>675</v>
      </c>
      <c r="B676" s="93">
        <v>4833</v>
      </c>
      <c r="C676" s="93">
        <v>362</v>
      </c>
      <c r="D676" s="93">
        <v>23</v>
      </c>
      <c r="E676" s="93" t="s">
        <v>498</v>
      </c>
      <c r="F676" s="93">
        <v>4</v>
      </c>
      <c r="G676" s="93" t="s">
        <v>463</v>
      </c>
      <c r="H676" s="94" t="s">
        <v>776</v>
      </c>
      <c r="I676" s="93">
        <v>51</v>
      </c>
      <c r="J676" s="103">
        <v>5</v>
      </c>
      <c r="K676" s="103" t="s">
        <v>2186</v>
      </c>
      <c r="L676" s="97" t="s">
        <v>2979</v>
      </c>
      <c r="M676" s="105">
        <v>521607</v>
      </c>
      <c r="N676" s="105">
        <v>2899136</v>
      </c>
      <c r="O676" s="132">
        <v>521607.1</v>
      </c>
      <c r="P676" s="132">
        <v>2899136.3</v>
      </c>
      <c r="Q676" s="99">
        <v>45182</v>
      </c>
      <c r="R676" s="93" t="s">
        <v>163</v>
      </c>
      <c r="S676" s="93">
        <v>40</v>
      </c>
      <c r="T676" s="93">
        <v>40</v>
      </c>
      <c r="U676" s="106" t="s">
        <v>2220</v>
      </c>
    </row>
    <row r="677" spans="1:21" hidden="1">
      <c r="A677" s="94">
        <v>676</v>
      </c>
      <c r="B677" s="93">
        <v>4834</v>
      </c>
      <c r="C677" s="93">
        <v>363</v>
      </c>
      <c r="D677" s="93">
        <v>24</v>
      </c>
      <c r="E677" s="93" t="s">
        <v>498</v>
      </c>
      <c r="F677" s="93">
        <v>4</v>
      </c>
      <c r="G677" s="93" t="s">
        <v>463</v>
      </c>
      <c r="H677" s="94" t="s">
        <v>777</v>
      </c>
      <c r="I677" s="93">
        <v>51</v>
      </c>
      <c r="J677" s="103">
        <v>5</v>
      </c>
      <c r="K677" s="103" t="s">
        <v>2187</v>
      </c>
      <c r="L677" s="97" t="s">
        <v>2980</v>
      </c>
      <c r="M677" s="105">
        <v>521586</v>
      </c>
      <c r="N677" s="105">
        <v>2899151</v>
      </c>
      <c r="O677" s="132">
        <v>521586.4</v>
      </c>
      <c r="P677" s="132">
        <v>2899150.5</v>
      </c>
      <c r="Q677" s="99">
        <v>45182</v>
      </c>
      <c r="R677" s="93" t="s">
        <v>163</v>
      </c>
      <c r="S677" s="93">
        <v>70</v>
      </c>
      <c r="T677" s="93">
        <v>70</v>
      </c>
      <c r="U677" s="106" t="s">
        <v>2220</v>
      </c>
    </row>
    <row r="678" spans="1:21" hidden="1">
      <c r="A678" s="94">
        <v>677</v>
      </c>
      <c r="B678" s="93">
        <v>4838</v>
      </c>
      <c r="C678" s="93">
        <v>367</v>
      </c>
      <c r="D678" s="93">
        <v>28</v>
      </c>
      <c r="E678" s="93" t="s">
        <v>498</v>
      </c>
      <c r="F678" s="93">
        <v>4</v>
      </c>
      <c r="G678" s="93" t="s">
        <v>463</v>
      </c>
      <c r="H678" s="94" t="s">
        <v>778</v>
      </c>
      <c r="I678" s="93">
        <v>51</v>
      </c>
      <c r="J678" s="103">
        <v>6</v>
      </c>
      <c r="K678" s="103" t="s">
        <v>2185</v>
      </c>
      <c r="L678" s="97" t="s">
        <v>2981</v>
      </c>
      <c r="M678" s="105">
        <v>522101</v>
      </c>
      <c r="N678" s="105">
        <v>2898641</v>
      </c>
      <c r="O678" s="132">
        <v>522101.1</v>
      </c>
      <c r="P678" s="132">
        <v>2898640.7</v>
      </c>
      <c r="Q678" s="99">
        <v>45182</v>
      </c>
      <c r="R678" s="93" t="s">
        <v>269</v>
      </c>
      <c r="S678" s="93">
        <v>5</v>
      </c>
      <c r="T678" s="93">
        <v>5</v>
      </c>
      <c r="U678" s="106" t="s">
        <v>2220</v>
      </c>
    </row>
    <row r="679" spans="1:21" hidden="1">
      <c r="A679" s="94">
        <v>678</v>
      </c>
      <c r="B679" s="93">
        <v>4839</v>
      </c>
      <c r="C679" s="93">
        <v>368</v>
      </c>
      <c r="D679" s="93">
        <v>29</v>
      </c>
      <c r="E679" s="93" t="s">
        <v>498</v>
      </c>
      <c r="F679" s="93">
        <v>4</v>
      </c>
      <c r="G679" s="93" t="s">
        <v>463</v>
      </c>
      <c r="H679" s="94" t="s">
        <v>779</v>
      </c>
      <c r="I679" s="93">
        <v>51</v>
      </c>
      <c r="J679" s="103">
        <v>6</v>
      </c>
      <c r="K679" s="103" t="s">
        <v>2186</v>
      </c>
      <c r="L679" s="97" t="s">
        <v>2370</v>
      </c>
      <c r="M679" s="105">
        <v>522117</v>
      </c>
      <c r="N679" s="105">
        <v>2898641</v>
      </c>
      <c r="O679" s="132">
        <v>522117.4</v>
      </c>
      <c r="P679" s="132">
        <v>2898640.7</v>
      </c>
      <c r="Q679" s="99">
        <v>45182</v>
      </c>
      <c r="R679" s="93" t="s">
        <v>255</v>
      </c>
      <c r="S679" s="93">
        <v>3</v>
      </c>
      <c r="T679" s="93">
        <v>3</v>
      </c>
      <c r="U679" s="106" t="s">
        <v>2220</v>
      </c>
    </row>
    <row r="680" spans="1:21" hidden="1">
      <c r="A680" s="94">
        <v>679</v>
      </c>
      <c r="B680" s="93">
        <v>4839</v>
      </c>
      <c r="C680" s="93">
        <v>368</v>
      </c>
      <c r="D680" s="93">
        <v>29</v>
      </c>
      <c r="E680" s="93" t="s">
        <v>498</v>
      </c>
      <c r="F680" s="93">
        <v>4</v>
      </c>
      <c r="G680" s="93" t="s">
        <v>463</v>
      </c>
      <c r="H680" s="94" t="s">
        <v>779</v>
      </c>
      <c r="I680" s="93">
        <v>51</v>
      </c>
      <c r="J680" s="103">
        <v>6</v>
      </c>
      <c r="K680" s="103" t="s">
        <v>2186</v>
      </c>
      <c r="L680" s="97" t="s">
        <v>2370</v>
      </c>
      <c r="M680" s="105">
        <v>522117</v>
      </c>
      <c r="N680" s="105">
        <v>2898641</v>
      </c>
      <c r="O680" s="132">
        <v>522117.4</v>
      </c>
      <c r="P680" s="132">
        <v>2898640.7</v>
      </c>
      <c r="Q680" s="99">
        <v>45182</v>
      </c>
      <c r="R680" s="93" t="s">
        <v>157</v>
      </c>
      <c r="S680" s="93">
        <v>1</v>
      </c>
      <c r="T680" s="93">
        <v>1</v>
      </c>
      <c r="U680" s="106" t="s">
        <v>2220</v>
      </c>
    </row>
    <row r="681" spans="1:21" hidden="1">
      <c r="A681" s="94">
        <v>680</v>
      </c>
      <c r="B681" s="93">
        <v>4839</v>
      </c>
      <c r="C681" s="93">
        <v>368</v>
      </c>
      <c r="D681" s="93">
        <v>29</v>
      </c>
      <c r="E681" s="93" t="s">
        <v>498</v>
      </c>
      <c r="F681" s="93">
        <v>4</v>
      </c>
      <c r="G681" s="93" t="s">
        <v>463</v>
      </c>
      <c r="H681" s="94" t="s">
        <v>779</v>
      </c>
      <c r="I681" s="93">
        <v>51</v>
      </c>
      <c r="J681" s="103">
        <v>6</v>
      </c>
      <c r="K681" s="103" t="s">
        <v>2186</v>
      </c>
      <c r="L681" s="97" t="s">
        <v>2370</v>
      </c>
      <c r="M681" s="105">
        <v>522117</v>
      </c>
      <c r="N681" s="105">
        <v>2898641</v>
      </c>
      <c r="O681" s="132">
        <v>522117.4</v>
      </c>
      <c r="P681" s="132">
        <v>2898640.7</v>
      </c>
      <c r="Q681" s="99">
        <v>45182</v>
      </c>
      <c r="R681" s="93" t="s">
        <v>269</v>
      </c>
      <c r="S681" s="93">
        <v>2</v>
      </c>
      <c r="T681" s="93">
        <v>2</v>
      </c>
      <c r="U681" s="106" t="s">
        <v>2220</v>
      </c>
    </row>
    <row r="682" spans="1:21" hidden="1">
      <c r="A682" s="94">
        <v>681</v>
      </c>
      <c r="B682" s="116">
        <v>4839</v>
      </c>
      <c r="C682" s="116">
        <v>368</v>
      </c>
      <c r="D682" s="116">
        <v>29</v>
      </c>
      <c r="E682" s="116" t="s">
        <v>498</v>
      </c>
      <c r="F682" s="116">
        <v>4</v>
      </c>
      <c r="G682" s="116" t="s">
        <v>463</v>
      </c>
      <c r="H682" s="119" t="s">
        <v>779</v>
      </c>
      <c r="I682" s="116">
        <v>51</v>
      </c>
      <c r="J682" s="121">
        <v>6</v>
      </c>
      <c r="K682" s="121" t="s">
        <v>2186</v>
      </c>
      <c r="L682" s="97" t="s">
        <v>2370</v>
      </c>
      <c r="M682" s="117">
        <v>522117</v>
      </c>
      <c r="N682" s="117">
        <v>2898641</v>
      </c>
      <c r="O682" s="133">
        <v>522117.4</v>
      </c>
      <c r="P682" s="133">
        <v>2898641</v>
      </c>
      <c r="Q682" s="120">
        <v>45182</v>
      </c>
      <c r="R682" s="93" t="s">
        <v>247</v>
      </c>
      <c r="S682" s="93">
        <v>2</v>
      </c>
      <c r="T682" s="93">
        <v>2</v>
      </c>
      <c r="U682" s="106" t="s">
        <v>2220</v>
      </c>
    </row>
    <row r="683" spans="1:21" hidden="1">
      <c r="A683" s="94">
        <v>682</v>
      </c>
      <c r="B683" s="93">
        <v>4840</v>
      </c>
      <c r="C683" s="93">
        <v>369</v>
      </c>
      <c r="D683" s="93">
        <v>30</v>
      </c>
      <c r="E683" s="93" t="s">
        <v>498</v>
      </c>
      <c r="F683" s="93">
        <v>4</v>
      </c>
      <c r="G683" s="93" t="s">
        <v>463</v>
      </c>
      <c r="H683" s="94" t="s">
        <v>780</v>
      </c>
      <c r="I683" s="93">
        <v>51</v>
      </c>
      <c r="J683" s="103">
        <v>6</v>
      </c>
      <c r="K683" s="103" t="s">
        <v>2187</v>
      </c>
      <c r="L683" s="97" t="s">
        <v>2982</v>
      </c>
      <c r="M683" s="105">
        <v>522101</v>
      </c>
      <c r="N683" s="105">
        <v>2898653</v>
      </c>
      <c r="O683" s="132">
        <v>522101.1</v>
      </c>
      <c r="P683" s="132">
        <v>2898653.4</v>
      </c>
      <c r="Q683" s="99">
        <v>45182</v>
      </c>
      <c r="R683" s="93" t="s">
        <v>269</v>
      </c>
      <c r="S683" s="93">
        <v>1</v>
      </c>
      <c r="T683" s="93">
        <v>1</v>
      </c>
      <c r="U683" s="106" t="s">
        <v>2220</v>
      </c>
    </row>
    <row r="684" spans="1:21" hidden="1">
      <c r="A684" s="94">
        <v>683</v>
      </c>
      <c r="B684" s="93">
        <v>4840</v>
      </c>
      <c r="C684" s="93">
        <v>369</v>
      </c>
      <c r="D684" s="93">
        <v>30</v>
      </c>
      <c r="E684" s="93" t="s">
        <v>498</v>
      </c>
      <c r="F684" s="93">
        <v>4</v>
      </c>
      <c r="G684" s="93" t="s">
        <v>463</v>
      </c>
      <c r="H684" s="94" t="s">
        <v>780</v>
      </c>
      <c r="I684" s="93">
        <v>51</v>
      </c>
      <c r="J684" s="103">
        <v>6</v>
      </c>
      <c r="K684" s="103" t="s">
        <v>2187</v>
      </c>
      <c r="L684" s="97" t="s">
        <v>2982</v>
      </c>
      <c r="M684" s="105">
        <v>522101</v>
      </c>
      <c r="N684" s="105">
        <v>2898653</v>
      </c>
      <c r="O684" s="132">
        <v>522101.1</v>
      </c>
      <c r="P684" s="132">
        <v>2898653.4</v>
      </c>
      <c r="Q684" s="99">
        <v>45182</v>
      </c>
      <c r="R684" s="93" t="s">
        <v>157</v>
      </c>
      <c r="S684" s="93">
        <v>5</v>
      </c>
      <c r="T684" s="93">
        <v>5</v>
      </c>
      <c r="U684" s="106" t="s">
        <v>2220</v>
      </c>
    </row>
    <row r="685" spans="1:21" hidden="1">
      <c r="A685" s="94">
        <v>684</v>
      </c>
      <c r="B685" s="93">
        <v>4835</v>
      </c>
      <c r="C685" s="93">
        <v>364</v>
      </c>
      <c r="D685" s="93">
        <v>25</v>
      </c>
      <c r="E685" s="93" t="s">
        <v>498</v>
      </c>
      <c r="F685" s="93">
        <v>4</v>
      </c>
      <c r="G685" s="93" t="s">
        <v>463</v>
      </c>
      <c r="H685" s="94" t="s">
        <v>781</v>
      </c>
      <c r="I685" s="93">
        <v>51</v>
      </c>
      <c r="J685" s="103">
        <v>10</v>
      </c>
      <c r="K685" s="103" t="s">
        <v>2185</v>
      </c>
      <c r="L685" s="97" t="s">
        <v>2371</v>
      </c>
      <c r="M685" s="105">
        <v>522004</v>
      </c>
      <c r="N685" s="105">
        <v>2898522</v>
      </c>
      <c r="O685" s="132">
        <v>522004.3</v>
      </c>
      <c r="P685" s="132">
        <v>2898521.6</v>
      </c>
      <c r="Q685" s="99">
        <v>45182</v>
      </c>
      <c r="R685" s="93" t="s">
        <v>249</v>
      </c>
      <c r="S685" s="93">
        <v>5</v>
      </c>
      <c r="T685" s="93">
        <v>5</v>
      </c>
      <c r="U685" s="106" t="s">
        <v>2220</v>
      </c>
    </row>
    <row r="686" spans="1:21" hidden="1">
      <c r="A686" s="94">
        <v>685</v>
      </c>
      <c r="B686" s="93">
        <v>4835</v>
      </c>
      <c r="C686" s="93">
        <v>364</v>
      </c>
      <c r="D686" s="93">
        <v>25</v>
      </c>
      <c r="E686" s="93" t="s">
        <v>498</v>
      </c>
      <c r="F686" s="93">
        <v>4</v>
      </c>
      <c r="G686" s="93" t="s">
        <v>463</v>
      </c>
      <c r="H686" s="94" t="s">
        <v>781</v>
      </c>
      <c r="I686" s="93">
        <v>51</v>
      </c>
      <c r="J686" s="103">
        <v>10</v>
      </c>
      <c r="K686" s="103" t="s">
        <v>2185</v>
      </c>
      <c r="L686" s="97" t="s">
        <v>2371</v>
      </c>
      <c r="M686" s="105">
        <v>522004</v>
      </c>
      <c r="N686" s="105">
        <v>2898522</v>
      </c>
      <c r="O686" s="132">
        <v>522004.3</v>
      </c>
      <c r="P686" s="132">
        <v>2898521.6</v>
      </c>
      <c r="Q686" s="99">
        <v>45182</v>
      </c>
      <c r="R686" s="93" t="s">
        <v>157</v>
      </c>
      <c r="S686" s="93">
        <v>4</v>
      </c>
      <c r="T686" s="93">
        <v>4</v>
      </c>
      <c r="U686" s="106" t="s">
        <v>2220</v>
      </c>
    </row>
    <row r="687" spans="1:21" hidden="1">
      <c r="A687" s="94">
        <v>686</v>
      </c>
      <c r="B687" s="93">
        <v>4835</v>
      </c>
      <c r="C687" s="93">
        <v>364</v>
      </c>
      <c r="D687" s="93">
        <v>25</v>
      </c>
      <c r="E687" s="93" t="s">
        <v>498</v>
      </c>
      <c r="F687" s="93">
        <v>4</v>
      </c>
      <c r="G687" s="93" t="s">
        <v>463</v>
      </c>
      <c r="H687" s="94" t="s">
        <v>781</v>
      </c>
      <c r="I687" s="93">
        <v>51</v>
      </c>
      <c r="J687" s="103">
        <v>10</v>
      </c>
      <c r="K687" s="103" t="s">
        <v>2185</v>
      </c>
      <c r="L687" s="97" t="s">
        <v>2371</v>
      </c>
      <c r="M687" s="105">
        <v>522004</v>
      </c>
      <c r="N687" s="105">
        <v>2898522</v>
      </c>
      <c r="O687" s="132">
        <v>522004.3</v>
      </c>
      <c r="P687" s="132">
        <v>2898521.6</v>
      </c>
      <c r="Q687" s="99">
        <v>45182</v>
      </c>
      <c r="R687" s="93" t="s">
        <v>173</v>
      </c>
      <c r="S687" s="93">
        <v>4</v>
      </c>
      <c r="T687" s="93">
        <v>4</v>
      </c>
      <c r="U687" s="106" t="s">
        <v>2220</v>
      </c>
    </row>
    <row r="688" spans="1:21" hidden="1">
      <c r="A688" s="94">
        <v>687</v>
      </c>
      <c r="B688" s="116">
        <v>4835</v>
      </c>
      <c r="C688" s="116">
        <v>364</v>
      </c>
      <c r="D688" s="116">
        <v>25</v>
      </c>
      <c r="E688" s="116" t="s">
        <v>498</v>
      </c>
      <c r="F688" s="116">
        <v>4</v>
      </c>
      <c r="G688" s="116" t="s">
        <v>463</v>
      </c>
      <c r="H688" s="119" t="s">
        <v>781</v>
      </c>
      <c r="I688" s="116">
        <v>51</v>
      </c>
      <c r="J688" s="121">
        <v>10</v>
      </c>
      <c r="K688" s="121" t="s">
        <v>2185</v>
      </c>
      <c r="L688" s="97" t="s">
        <v>2371</v>
      </c>
      <c r="M688" s="117">
        <v>522004</v>
      </c>
      <c r="N688" s="117">
        <v>2898522</v>
      </c>
      <c r="O688" s="133">
        <v>522004.3</v>
      </c>
      <c r="P688" s="133">
        <v>2898522</v>
      </c>
      <c r="Q688" s="120">
        <v>45182</v>
      </c>
      <c r="R688" s="93" t="s">
        <v>163</v>
      </c>
      <c r="S688" s="93">
        <v>4</v>
      </c>
      <c r="T688" s="93">
        <v>4</v>
      </c>
      <c r="U688" s="106" t="s">
        <v>2220</v>
      </c>
    </row>
    <row r="689" spans="1:21" hidden="1">
      <c r="A689" s="94">
        <v>688</v>
      </c>
      <c r="B689" s="116">
        <v>4835</v>
      </c>
      <c r="C689" s="116">
        <v>364</v>
      </c>
      <c r="D689" s="116">
        <v>25</v>
      </c>
      <c r="E689" s="116" t="s">
        <v>498</v>
      </c>
      <c r="F689" s="116">
        <v>4</v>
      </c>
      <c r="G689" s="116" t="s">
        <v>463</v>
      </c>
      <c r="H689" s="119" t="s">
        <v>781</v>
      </c>
      <c r="I689" s="116">
        <v>51</v>
      </c>
      <c r="J689" s="121">
        <v>10</v>
      </c>
      <c r="K689" s="121" t="s">
        <v>2185</v>
      </c>
      <c r="L689" s="97" t="s">
        <v>2371</v>
      </c>
      <c r="M689" s="117">
        <v>522004</v>
      </c>
      <c r="N689" s="117">
        <v>2898522</v>
      </c>
      <c r="O689" s="133">
        <v>522004.3</v>
      </c>
      <c r="P689" s="133">
        <v>2898522</v>
      </c>
      <c r="Q689" s="120">
        <v>45182</v>
      </c>
      <c r="R689" s="93" t="s">
        <v>269</v>
      </c>
      <c r="S689" s="93">
        <v>2</v>
      </c>
      <c r="T689" s="93">
        <v>2</v>
      </c>
      <c r="U689" s="106" t="s">
        <v>2220</v>
      </c>
    </row>
    <row r="690" spans="1:21" hidden="1">
      <c r="A690" s="94">
        <v>689</v>
      </c>
      <c r="B690" s="116">
        <v>4835</v>
      </c>
      <c r="C690" s="116">
        <v>364</v>
      </c>
      <c r="D690" s="116">
        <v>25</v>
      </c>
      <c r="E690" s="116" t="s">
        <v>498</v>
      </c>
      <c r="F690" s="116">
        <v>4</v>
      </c>
      <c r="G690" s="116" t="s">
        <v>463</v>
      </c>
      <c r="H690" s="119" t="s">
        <v>781</v>
      </c>
      <c r="I690" s="116">
        <v>51</v>
      </c>
      <c r="J690" s="121">
        <v>10</v>
      </c>
      <c r="K690" s="121" t="s">
        <v>2185</v>
      </c>
      <c r="L690" s="97" t="s">
        <v>2371</v>
      </c>
      <c r="M690" s="117">
        <v>522004</v>
      </c>
      <c r="N690" s="117">
        <v>2898522</v>
      </c>
      <c r="O690" s="133">
        <v>522004.3</v>
      </c>
      <c r="P690" s="133">
        <v>2898522</v>
      </c>
      <c r="Q690" s="120">
        <v>45182</v>
      </c>
      <c r="R690" s="93" t="s">
        <v>149</v>
      </c>
      <c r="S690" s="93">
        <v>1</v>
      </c>
      <c r="T690" s="93">
        <v>1</v>
      </c>
      <c r="U690" s="106" t="s">
        <v>2220</v>
      </c>
    </row>
    <row r="691" spans="1:21" hidden="1">
      <c r="A691" s="94">
        <v>690</v>
      </c>
      <c r="B691" s="93">
        <v>4836</v>
      </c>
      <c r="C691" s="93">
        <v>365</v>
      </c>
      <c r="D691" s="93">
        <v>26</v>
      </c>
      <c r="E691" s="93" t="s">
        <v>498</v>
      </c>
      <c r="F691" s="93">
        <v>4</v>
      </c>
      <c r="G691" s="93" t="s">
        <v>463</v>
      </c>
      <c r="H691" s="94" t="s">
        <v>782</v>
      </c>
      <c r="I691" s="93">
        <v>51</v>
      </c>
      <c r="J691" s="103">
        <v>10</v>
      </c>
      <c r="K691" s="103" t="s">
        <v>2186</v>
      </c>
      <c r="L691" s="97" t="s">
        <v>2372</v>
      </c>
      <c r="M691" s="105">
        <v>522022</v>
      </c>
      <c r="N691" s="105">
        <v>2898522</v>
      </c>
      <c r="O691" s="132">
        <v>522022.1</v>
      </c>
      <c r="P691" s="132">
        <v>2898521.6</v>
      </c>
      <c r="Q691" s="99">
        <v>45182</v>
      </c>
      <c r="R691" s="93" t="s">
        <v>173</v>
      </c>
      <c r="S691" s="93">
        <v>5</v>
      </c>
      <c r="T691" s="93">
        <v>5</v>
      </c>
      <c r="U691" s="106" t="s">
        <v>2220</v>
      </c>
    </row>
    <row r="692" spans="1:21" hidden="1">
      <c r="A692" s="94">
        <v>691</v>
      </c>
      <c r="B692" s="93">
        <v>4836</v>
      </c>
      <c r="C692" s="93">
        <v>365</v>
      </c>
      <c r="D692" s="93">
        <v>26</v>
      </c>
      <c r="E692" s="93" t="s">
        <v>498</v>
      </c>
      <c r="F692" s="93">
        <v>4</v>
      </c>
      <c r="G692" s="93" t="s">
        <v>463</v>
      </c>
      <c r="H692" s="94" t="s">
        <v>782</v>
      </c>
      <c r="I692" s="93">
        <v>51</v>
      </c>
      <c r="J692" s="103">
        <v>10</v>
      </c>
      <c r="K692" s="103" t="s">
        <v>2186</v>
      </c>
      <c r="L692" s="97" t="s">
        <v>2372</v>
      </c>
      <c r="M692" s="105">
        <v>522022</v>
      </c>
      <c r="N692" s="105">
        <v>2898522</v>
      </c>
      <c r="O692" s="132">
        <v>522022.1</v>
      </c>
      <c r="P692" s="132">
        <v>2898521.6</v>
      </c>
      <c r="Q692" s="99">
        <v>45182</v>
      </c>
      <c r="R692" s="93" t="s">
        <v>223</v>
      </c>
      <c r="S692" s="93">
        <v>7</v>
      </c>
      <c r="T692" s="93">
        <v>7</v>
      </c>
      <c r="U692" s="106" t="s">
        <v>2220</v>
      </c>
    </row>
    <row r="693" spans="1:21" hidden="1">
      <c r="A693" s="94">
        <v>692</v>
      </c>
      <c r="B693" s="93">
        <v>4836</v>
      </c>
      <c r="C693" s="93">
        <v>365</v>
      </c>
      <c r="D693" s="93">
        <v>26</v>
      </c>
      <c r="E693" s="93" t="s">
        <v>498</v>
      </c>
      <c r="F693" s="93">
        <v>4</v>
      </c>
      <c r="G693" s="93" t="s">
        <v>463</v>
      </c>
      <c r="H693" s="94" t="s">
        <v>782</v>
      </c>
      <c r="I693" s="93">
        <v>51</v>
      </c>
      <c r="J693" s="103">
        <v>10</v>
      </c>
      <c r="K693" s="103" t="s">
        <v>2186</v>
      </c>
      <c r="L693" s="97" t="s">
        <v>2372</v>
      </c>
      <c r="M693" s="105">
        <v>522022</v>
      </c>
      <c r="N693" s="105">
        <v>2898522</v>
      </c>
      <c r="O693" s="132">
        <v>522022.1</v>
      </c>
      <c r="P693" s="132">
        <v>2898521.6</v>
      </c>
      <c r="Q693" s="99">
        <v>45182</v>
      </c>
      <c r="R693" s="93" t="s">
        <v>197</v>
      </c>
      <c r="S693" s="93">
        <v>10</v>
      </c>
      <c r="T693" s="93">
        <v>10</v>
      </c>
      <c r="U693" s="106" t="s">
        <v>2220</v>
      </c>
    </row>
    <row r="694" spans="1:21" hidden="1">
      <c r="A694" s="94">
        <v>693</v>
      </c>
      <c r="B694" s="116">
        <v>4836</v>
      </c>
      <c r="C694" s="116">
        <v>365</v>
      </c>
      <c r="D694" s="116">
        <v>26</v>
      </c>
      <c r="E694" s="116" t="s">
        <v>498</v>
      </c>
      <c r="F694" s="116">
        <v>4</v>
      </c>
      <c r="G694" s="116" t="s">
        <v>463</v>
      </c>
      <c r="H694" s="119" t="s">
        <v>782</v>
      </c>
      <c r="I694" s="116">
        <v>51</v>
      </c>
      <c r="J694" s="121">
        <v>10</v>
      </c>
      <c r="K694" s="121" t="s">
        <v>2186</v>
      </c>
      <c r="L694" s="97" t="s">
        <v>2372</v>
      </c>
      <c r="M694" s="117">
        <v>522022</v>
      </c>
      <c r="N694" s="117">
        <v>2898522</v>
      </c>
      <c r="O694" s="133">
        <v>522022.1</v>
      </c>
      <c r="P694" s="133">
        <v>2898522</v>
      </c>
      <c r="Q694" s="120">
        <v>45182</v>
      </c>
      <c r="R694" s="93" t="s">
        <v>269</v>
      </c>
      <c r="S694" s="93">
        <v>1</v>
      </c>
      <c r="T694" s="93">
        <v>1</v>
      </c>
      <c r="U694" s="106" t="s">
        <v>2220</v>
      </c>
    </row>
    <row r="695" spans="1:21" hidden="1">
      <c r="A695" s="94">
        <v>694</v>
      </c>
      <c r="B695" s="93">
        <v>4837</v>
      </c>
      <c r="C695" s="93">
        <v>366</v>
      </c>
      <c r="D695" s="93">
        <v>27</v>
      </c>
      <c r="E695" s="93" t="s">
        <v>498</v>
      </c>
      <c r="F695" s="93">
        <v>4</v>
      </c>
      <c r="G695" s="93" t="s">
        <v>463</v>
      </c>
      <c r="H695" s="94" t="s">
        <v>783</v>
      </c>
      <c r="I695" s="93">
        <v>51</v>
      </c>
      <c r="J695" s="103">
        <v>10</v>
      </c>
      <c r="K695" s="103" t="s">
        <v>2187</v>
      </c>
      <c r="L695" s="97" t="s">
        <v>2373</v>
      </c>
      <c r="M695" s="105">
        <v>522004</v>
      </c>
      <c r="N695" s="105">
        <v>2898554</v>
      </c>
      <c r="O695" s="132">
        <v>522004.3</v>
      </c>
      <c r="P695" s="132">
        <v>2898554.3</v>
      </c>
      <c r="Q695" s="99">
        <v>45182</v>
      </c>
      <c r="R695" s="93" t="s">
        <v>255</v>
      </c>
      <c r="S695" s="93">
        <v>1</v>
      </c>
      <c r="T695" s="93">
        <v>1</v>
      </c>
      <c r="U695" s="106" t="s">
        <v>2220</v>
      </c>
    </row>
    <row r="696" spans="1:21" hidden="1">
      <c r="A696" s="94">
        <v>695</v>
      </c>
      <c r="B696" s="93">
        <v>4837</v>
      </c>
      <c r="C696" s="93">
        <v>366</v>
      </c>
      <c r="D696" s="93">
        <v>27</v>
      </c>
      <c r="E696" s="93" t="s">
        <v>498</v>
      </c>
      <c r="F696" s="93">
        <v>4</v>
      </c>
      <c r="G696" s="93" t="s">
        <v>463</v>
      </c>
      <c r="H696" s="94" t="s">
        <v>783</v>
      </c>
      <c r="I696" s="93">
        <v>51</v>
      </c>
      <c r="J696" s="103">
        <v>10</v>
      </c>
      <c r="K696" s="103" t="s">
        <v>2187</v>
      </c>
      <c r="L696" s="97" t="s">
        <v>2373</v>
      </c>
      <c r="M696" s="105">
        <v>522004</v>
      </c>
      <c r="N696" s="105">
        <v>2898554</v>
      </c>
      <c r="O696" s="132">
        <v>522004.3</v>
      </c>
      <c r="P696" s="132">
        <v>2898554.3</v>
      </c>
      <c r="Q696" s="99">
        <v>45182</v>
      </c>
      <c r="R696" s="93" t="s">
        <v>173</v>
      </c>
      <c r="S696" s="93">
        <v>10</v>
      </c>
      <c r="T696" s="93">
        <v>10</v>
      </c>
      <c r="U696" s="106" t="s">
        <v>2220</v>
      </c>
    </row>
    <row r="697" spans="1:21" hidden="1">
      <c r="A697" s="94">
        <v>696</v>
      </c>
      <c r="B697" s="93">
        <v>4837</v>
      </c>
      <c r="C697" s="93">
        <v>366</v>
      </c>
      <c r="D697" s="93">
        <v>27</v>
      </c>
      <c r="E697" s="93" t="s">
        <v>498</v>
      </c>
      <c r="F697" s="93">
        <v>4</v>
      </c>
      <c r="G697" s="93" t="s">
        <v>463</v>
      </c>
      <c r="H697" s="94" t="s">
        <v>783</v>
      </c>
      <c r="I697" s="93">
        <v>51</v>
      </c>
      <c r="J697" s="103">
        <v>10</v>
      </c>
      <c r="K697" s="103" t="s">
        <v>2187</v>
      </c>
      <c r="L697" s="97" t="s">
        <v>2373</v>
      </c>
      <c r="M697" s="105">
        <v>522004</v>
      </c>
      <c r="N697" s="105">
        <v>2898554</v>
      </c>
      <c r="O697" s="132">
        <v>522004.3</v>
      </c>
      <c r="P697" s="132">
        <v>2898554.3</v>
      </c>
      <c r="Q697" s="99">
        <v>45182</v>
      </c>
      <c r="R697" s="93" t="s">
        <v>251</v>
      </c>
      <c r="S697" s="93">
        <v>7</v>
      </c>
      <c r="T697" s="93">
        <v>7</v>
      </c>
      <c r="U697" s="106" t="s">
        <v>2220</v>
      </c>
    </row>
    <row r="698" spans="1:21" hidden="1">
      <c r="A698" s="94">
        <v>697</v>
      </c>
      <c r="B698" s="116">
        <v>4837</v>
      </c>
      <c r="C698" s="116">
        <v>366</v>
      </c>
      <c r="D698" s="116">
        <v>27</v>
      </c>
      <c r="E698" s="116" t="s">
        <v>498</v>
      </c>
      <c r="F698" s="116">
        <v>4</v>
      </c>
      <c r="G698" s="116" t="s">
        <v>463</v>
      </c>
      <c r="H698" s="119" t="s">
        <v>783</v>
      </c>
      <c r="I698" s="116">
        <v>51</v>
      </c>
      <c r="J698" s="121">
        <v>10</v>
      </c>
      <c r="K698" s="121" t="s">
        <v>2187</v>
      </c>
      <c r="L698" s="97" t="s">
        <v>2373</v>
      </c>
      <c r="M698" s="117">
        <v>522004</v>
      </c>
      <c r="N698" s="117">
        <v>2898554</v>
      </c>
      <c r="O698" s="133">
        <v>522004.3</v>
      </c>
      <c r="P698" s="133">
        <v>2898554</v>
      </c>
      <c r="Q698" s="120">
        <v>45182</v>
      </c>
      <c r="R698" s="93" t="s">
        <v>157</v>
      </c>
      <c r="S698" s="93">
        <v>4</v>
      </c>
      <c r="T698" s="93">
        <v>4</v>
      </c>
      <c r="U698" s="106" t="s">
        <v>2220</v>
      </c>
    </row>
    <row r="699" spans="1:21" hidden="1">
      <c r="A699" s="94">
        <v>698</v>
      </c>
      <c r="B699" s="93">
        <v>4847</v>
      </c>
      <c r="C699" s="93">
        <v>376</v>
      </c>
      <c r="D699" s="93">
        <v>37</v>
      </c>
      <c r="E699" s="93" t="s">
        <v>498</v>
      </c>
      <c r="F699" s="93">
        <v>4</v>
      </c>
      <c r="G699" s="93" t="s">
        <v>463</v>
      </c>
      <c r="H699" s="94" t="s">
        <v>784</v>
      </c>
      <c r="I699" s="93">
        <v>51</v>
      </c>
      <c r="J699" s="103">
        <v>11</v>
      </c>
      <c r="K699" s="103" t="s">
        <v>2185</v>
      </c>
      <c r="L699" s="97" t="s">
        <v>2983</v>
      </c>
      <c r="M699" s="105">
        <v>522670</v>
      </c>
      <c r="N699" s="105">
        <v>2898747</v>
      </c>
      <c r="O699" s="132">
        <v>522670.4</v>
      </c>
      <c r="P699" s="132">
        <v>2898746.5</v>
      </c>
      <c r="Q699" s="99">
        <v>45189</v>
      </c>
      <c r="R699" s="93" t="s">
        <v>269</v>
      </c>
      <c r="S699" s="93">
        <v>2</v>
      </c>
      <c r="T699" s="93">
        <v>2</v>
      </c>
      <c r="U699" s="106" t="s">
        <v>2220</v>
      </c>
    </row>
    <row r="700" spans="1:21" hidden="1">
      <c r="A700" s="94">
        <v>699</v>
      </c>
      <c r="B700" s="93">
        <v>4848</v>
      </c>
      <c r="C700" s="93">
        <v>377</v>
      </c>
      <c r="D700" s="93">
        <v>38</v>
      </c>
      <c r="E700" s="93" t="s">
        <v>498</v>
      </c>
      <c r="F700" s="93">
        <v>4</v>
      </c>
      <c r="G700" s="93" t="s">
        <v>463</v>
      </c>
      <c r="H700" s="94" t="s">
        <v>785</v>
      </c>
      <c r="I700" s="93">
        <v>51</v>
      </c>
      <c r="J700" s="103">
        <v>11</v>
      </c>
      <c r="K700" s="103" t="s">
        <v>2186</v>
      </c>
      <c r="L700" s="97" t="s">
        <v>2984</v>
      </c>
      <c r="M700" s="105">
        <v>522687</v>
      </c>
      <c r="N700" s="105">
        <v>2898747</v>
      </c>
      <c r="O700" s="132">
        <v>522687</v>
      </c>
      <c r="P700" s="132">
        <v>2898746.5</v>
      </c>
      <c r="Q700" s="99">
        <v>45189</v>
      </c>
      <c r="R700" s="93" t="s">
        <v>269</v>
      </c>
      <c r="S700" s="93">
        <v>2</v>
      </c>
      <c r="T700" s="93">
        <v>2</v>
      </c>
      <c r="U700" s="106" t="s">
        <v>2220</v>
      </c>
    </row>
    <row r="701" spans="1:21" hidden="1">
      <c r="A701" s="94">
        <v>700</v>
      </c>
      <c r="B701" s="93">
        <v>4849</v>
      </c>
      <c r="C701" s="93">
        <v>378</v>
      </c>
      <c r="D701" s="93">
        <v>39</v>
      </c>
      <c r="E701" s="93" t="s">
        <v>498</v>
      </c>
      <c r="F701" s="93">
        <v>4</v>
      </c>
      <c r="G701" s="93" t="s">
        <v>463</v>
      </c>
      <c r="H701" s="94" t="s">
        <v>786</v>
      </c>
      <c r="I701" s="93">
        <v>51</v>
      </c>
      <c r="J701" s="103">
        <v>11</v>
      </c>
      <c r="K701" s="103" t="s">
        <v>2187</v>
      </c>
      <c r="L701" s="97" t="s">
        <v>2985</v>
      </c>
      <c r="M701" s="105">
        <v>522670</v>
      </c>
      <c r="N701" s="105">
        <v>2898765</v>
      </c>
      <c r="O701" s="132">
        <v>522670.4</v>
      </c>
      <c r="P701" s="132">
        <v>2898764.5</v>
      </c>
      <c r="Q701" s="99">
        <v>45189</v>
      </c>
      <c r="R701" s="93" t="s">
        <v>269</v>
      </c>
      <c r="S701" s="93">
        <v>3</v>
      </c>
      <c r="T701" s="93">
        <v>3</v>
      </c>
      <c r="U701" s="106" t="s">
        <v>2220</v>
      </c>
    </row>
    <row r="702" spans="1:21" hidden="1">
      <c r="A702" s="94">
        <v>701</v>
      </c>
      <c r="B702" s="93">
        <v>4849</v>
      </c>
      <c r="C702" s="93">
        <v>378</v>
      </c>
      <c r="D702" s="93">
        <v>39</v>
      </c>
      <c r="E702" s="93" t="s">
        <v>498</v>
      </c>
      <c r="F702" s="93">
        <v>4</v>
      </c>
      <c r="G702" s="93" t="s">
        <v>463</v>
      </c>
      <c r="H702" s="94" t="s">
        <v>786</v>
      </c>
      <c r="I702" s="93">
        <v>51</v>
      </c>
      <c r="J702" s="103">
        <v>11</v>
      </c>
      <c r="K702" s="103" t="s">
        <v>2187</v>
      </c>
      <c r="L702" s="97" t="s">
        <v>2985</v>
      </c>
      <c r="M702" s="105">
        <v>522670</v>
      </c>
      <c r="N702" s="105">
        <v>2898765</v>
      </c>
      <c r="O702" s="132">
        <v>522670.4</v>
      </c>
      <c r="P702" s="132">
        <v>2898764.5</v>
      </c>
      <c r="Q702" s="99">
        <v>45189</v>
      </c>
      <c r="R702" s="93" t="s">
        <v>241</v>
      </c>
      <c r="S702" s="93">
        <v>5</v>
      </c>
      <c r="T702" s="93">
        <v>5</v>
      </c>
      <c r="U702" s="106" t="s">
        <v>2220</v>
      </c>
    </row>
    <row r="703" spans="1:21" hidden="1">
      <c r="A703" s="94">
        <v>702</v>
      </c>
      <c r="B703" s="93">
        <v>4849</v>
      </c>
      <c r="C703" s="93">
        <v>378</v>
      </c>
      <c r="D703" s="93">
        <v>39</v>
      </c>
      <c r="E703" s="93" t="s">
        <v>498</v>
      </c>
      <c r="F703" s="93">
        <v>4</v>
      </c>
      <c r="G703" s="93" t="s">
        <v>463</v>
      </c>
      <c r="H703" s="94" t="s">
        <v>786</v>
      </c>
      <c r="I703" s="93">
        <v>51</v>
      </c>
      <c r="J703" s="103">
        <v>11</v>
      </c>
      <c r="K703" s="103" t="s">
        <v>2187</v>
      </c>
      <c r="L703" s="97" t="s">
        <v>2985</v>
      </c>
      <c r="M703" s="105">
        <v>522670</v>
      </c>
      <c r="N703" s="105">
        <v>2898765</v>
      </c>
      <c r="O703" s="132">
        <v>522670.4</v>
      </c>
      <c r="P703" s="132">
        <v>2898764.5</v>
      </c>
      <c r="Q703" s="99">
        <v>45189</v>
      </c>
      <c r="R703" s="93" t="s">
        <v>233</v>
      </c>
      <c r="S703" s="93">
        <v>-999</v>
      </c>
      <c r="T703" s="93" t="s">
        <v>301</v>
      </c>
      <c r="U703" s="106" t="s">
        <v>2220</v>
      </c>
    </row>
    <row r="704" spans="1:21" hidden="1">
      <c r="A704" s="94">
        <v>703</v>
      </c>
      <c r="B704" s="93">
        <v>4844</v>
      </c>
      <c r="C704" s="93">
        <v>373</v>
      </c>
      <c r="D704" s="93">
        <v>34</v>
      </c>
      <c r="E704" s="93" t="s">
        <v>498</v>
      </c>
      <c r="F704" s="93">
        <v>4</v>
      </c>
      <c r="G704" s="93" t="s">
        <v>463</v>
      </c>
      <c r="H704" s="94" t="s">
        <v>787</v>
      </c>
      <c r="I704" s="93">
        <v>51</v>
      </c>
      <c r="J704" s="103">
        <v>12</v>
      </c>
      <c r="K704" s="103" t="s">
        <v>2185</v>
      </c>
      <c r="L704" s="97" t="s">
        <v>2374</v>
      </c>
      <c r="M704" s="105">
        <v>522691</v>
      </c>
      <c r="N704" s="105">
        <v>2898900</v>
      </c>
      <c r="O704" s="132">
        <v>522691.1</v>
      </c>
      <c r="P704" s="132">
        <v>2898899.6</v>
      </c>
      <c r="Q704" s="99">
        <v>45182</v>
      </c>
      <c r="R704" s="93" t="s">
        <v>269</v>
      </c>
      <c r="S704" s="93">
        <v>9</v>
      </c>
      <c r="T704" s="93">
        <v>9</v>
      </c>
      <c r="U704" s="106" t="s">
        <v>2220</v>
      </c>
    </row>
    <row r="705" spans="1:21" hidden="1">
      <c r="A705" s="94">
        <v>704</v>
      </c>
      <c r="B705" s="93">
        <v>4844</v>
      </c>
      <c r="C705" s="93">
        <v>373</v>
      </c>
      <c r="D705" s="93">
        <v>34</v>
      </c>
      <c r="E705" s="93" t="s">
        <v>498</v>
      </c>
      <c r="F705" s="93">
        <v>4</v>
      </c>
      <c r="G705" s="93" t="s">
        <v>463</v>
      </c>
      <c r="H705" s="94" t="s">
        <v>787</v>
      </c>
      <c r="I705" s="93">
        <v>51</v>
      </c>
      <c r="J705" s="103">
        <v>12</v>
      </c>
      <c r="K705" s="103" t="s">
        <v>2185</v>
      </c>
      <c r="L705" s="97" t="s">
        <v>2374</v>
      </c>
      <c r="M705" s="105">
        <v>522691</v>
      </c>
      <c r="N705" s="105">
        <v>2898900</v>
      </c>
      <c r="O705" s="132">
        <v>522691.1</v>
      </c>
      <c r="P705" s="132">
        <v>2898899.6</v>
      </c>
      <c r="Q705" s="99">
        <v>45182</v>
      </c>
      <c r="R705" s="93" t="s">
        <v>197</v>
      </c>
      <c r="S705" s="93">
        <v>8</v>
      </c>
      <c r="T705" s="93">
        <v>8</v>
      </c>
      <c r="U705" s="106" t="s">
        <v>2220</v>
      </c>
    </row>
    <row r="706" spans="1:21" hidden="1">
      <c r="A706" s="94">
        <v>705</v>
      </c>
      <c r="B706" s="93">
        <v>4844</v>
      </c>
      <c r="C706" s="93">
        <v>373</v>
      </c>
      <c r="D706" s="93">
        <v>34</v>
      </c>
      <c r="E706" s="93" t="s">
        <v>498</v>
      </c>
      <c r="F706" s="93">
        <v>4</v>
      </c>
      <c r="G706" s="93" t="s">
        <v>463</v>
      </c>
      <c r="H706" s="94" t="s">
        <v>787</v>
      </c>
      <c r="I706" s="93">
        <v>51</v>
      </c>
      <c r="J706" s="103">
        <v>12</v>
      </c>
      <c r="K706" s="103" t="s">
        <v>2185</v>
      </c>
      <c r="L706" s="97" t="s">
        <v>2374</v>
      </c>
      <c r="M706" s="105">
        <v>522691</v>
      </c>
      <c r="N706" s="105">
        <v>2898900</v>
      </c>
      <c r="O706" s="132">
        <v>522691.1</v>
      </c>
      <c r="P706" s="132">
        <v>2898899.6</v>
      </c>
      <c r="Q706" s="99">
        <v>45182</v>
      </c>
      <c r="R706" s="93" t="s">
        <v>255</v>
      </c>
      <c r="S706" s="93">
        <v>5</v>
      </c>
      <c r="T706" s="93">
        <v>5</v>
      </c>
      <c r="U706" s="106" t="s">
        <v>2220</v>
      </c>
    </row>
    <row r="707" spans="1:21" hidden="1">
      <c r="A707" s="94">
        <v>706</v>
      </c>
      <c r="B707" s="116">
        <v>4844</v>
      </c>
      <c r="C707" s="116">
        <v>373</v>
      </c>
      <c r="D707" s="116">
        <v>34</v>
      </c>
      <c r="E707" s="116" t="s">
        <v>498</v>
      </c>
      <c r="F707" s="116">
        <v>4</v>
      </c>
      <c r="G707" s="116" t="s">
        <v>463</v>
      </c>
      <c r="H707" s="119" t="s">
        <v>787</v>
      </c>
      <c r="I707" s="116">
        <v>51</v>
      </c>
      <c r="J707" s="121">
        <v>12</v>
      </c>
      <c r="K707" s="121" t="s">
        <v>2185</v>
      </c>
      <c r="L707" s="97" t="s">
        <v>2374</v>
      </c>
      <c r="M707" s="117">
        <v>522691</v>
      </c>
      <c r="N707" s="117">
        <v>2898900</v>
      </c>
      <c r="O707" s="133">
        <v>522691.1</v>
      </c>
      <c r="P707" s="133">
        <v>2898900</v>
      </c>
      <c r="Q707" s="120">
        <v>45182</v>
      </c>
      <c r="R707" s="93" t="s">
        <v>281</v>
      </c>
      <c r="S707" s="93">
        <v>1</v>
      </c>
      <c r="T707" s="93">
        <v>1</v>
      </c>
      <c r="U707" s="106" t="s">
        <v>2220</v>
      </c>
    </row>
    <row r="708" spans="1:21" hidden="1">
      <c r="A708" s="94">
        <v>707</v>
      </c>
      <c r="B708" s="93">
        <v>4845</v>
      </c>
      <c r="C708" s="93">
        <v>374</v>
      </c>
      <c r="D708" s="93">
        <v>35</v>
      </c>
      <c r="E708" s="93" t="s">
        <v>498</v>
      </c>
      <c r="F708" s="93">
        <v>4</v>
      </c>
      <c r="G708" s="93" t="s">
        <v>463</v>
      </c>
      <c r="H708" s="94" t="s">
        <v>788</v>
      </c>
      <c r="I708" s="93">
        <v>51</v>
      </c>
      <c r="J708" s="103">
        <v>12</v>
      </c>
      <c r="K708" s="103" t="s">
        <v>2186</v>
      </c>
      <c r="L708" s="97" t="s">
        <v>2986</v>
      </c>
      <c r="M708" s="105">
        <v>522725</v>
      </c>
      <c r="N708" s="105">
        <v>2898900</v>
      </c>
      <c r="O708" s="132">
        <v>522724.8</v>
      </c>
      <c r="P708" s="132">
        <v>2898899.6</v>
      </c>
      <c r="Q708" s="99">
        <v>45182</v>
      </c>
      <c r="R708" s="93" t="s">
        <v>269</v>
      </c>
      <c r="S708" s="93">
        <v>10</v>
      </c>
      <c r="T708" s="93">
        <v>10</v>
      </c>
      <c r="U708" s="106" t="s">
        <v>2220</v>
      </c>
    </row>
    <row r="709" spans="1:21" hidden="1">
      <c r="A709" s="94">
        <v>708</v>
      </c>
      <c r="B709" s="93">
        <v>4846</v>
      </c>
      <c r="C709" s="93">
        <v>375</v>
      </c>
      <c r="D709" s="93">
        <v>36</v>
      </c>
      <c r="E709" s="93" t="s">
        <v>498</v>
      </c>
      <c r="F709" s="93">
        <v>4</v>
      </c>
      <c r="G709" s="93" t="s">
        <v>463</v>
      </c>
      <c r="H709" s="94" t="s">
        <v>789</v>
      </c>
      <c r="I709" s="93">
        <v>51</v>
      </c>
      <c r="J709" s="103">
        <v>12</v>
      </c>
      <c r="K709" s="103" t="s">
        <v>2187</v>
      </c>
      <c r="L709" s="97" t="s">
        <v>2987</v>
      </c>
      <c r="M709" s="105">
        <v>522691</v>
      </c>
      <c r="N709" s="105">
        <v>2898910</v>
      </c>
      <c r="O709" s="132">
        <v>522691.1</v>
      </c>
      <c r="P709" s="132">
        <v>2898910.1</v>
      </c>
      <c r="Q709" s="99">
        <v>45182</v>
      </c>
      <c r="R709" s="93" t="s">
        <v>173</v>
      </c>
      <c r="S709" s="93">
        <v>40</v>
      </c>
      <c r="T709" s="93">
        <v>40</v>
      </c>
      <c r="U709" s="106" t="s">
        <v>2220</v>
      </c>
    </row>
    <row r="710" spans="1:21" hidden="1">
      <c r="A710" s="94">
        <v>709</v>
      </c>
      <c r="B710" s="93">
        <v>4846</v>
      </c>
      <c r="C710" s="93">
        <v>375</v>
      </c>
      <c r="D710" s="93">
        <v>36</v>
      </c>
      <c r="E710" s="93" t="s">
        <v>498</v>
      </c>
      <c r="F710" s="93">
        <v>4</v>
      </c>
      <c r="G710" s="93" t="s">
        <v>463</v>
      </c>
      <c r="H710" s="94" t="s">
        <v>789</v>
      </c>
      <c r="I710" s="93">
        <v>51</v>
      </c>
      <c r="J710" s="103">
        <v>12</v>
      </c>
      <c r="K710" s="103" t="s">
        <v>2187</v>
      </c>
      <c r="L710" s="97" t="s">
        <v>2987</v>
      </c>
      <c r="M710" s="105">
        <v>522691</v>
      </c>
      <c r="N710" s="105">
        <v>2898910</v>
      </c>
      <c r="O710" s="132">
        <v>522691.1</v>
      </c>
      <c r="P710" s="132">
        <v>2898910.1</v>
      </c>
      <c r="Q710" s="99">
        <v>45182</v>
      </c>
      <c r="R710" s="93" t="s">
        <v>269</v>
      </c>
      <c r="S710" s="93">
        <v>10</v>
      </c>
      <c r="T710" s="93">
        <v>10</v>
      </c>
      <c r="U710" s="106" t="s">
        <v>2220</v>
      </c>
    </row>
    <row r="711" spans="1:21" hidden="1">
      <c r="A711" s="94">
        <v>710</v>
      </c>
      <c r="B711" s="93">
        <v>4841</v>
      </c>
      <c r="C711" s="93">
        <v>370</v>
      </c>
      <c r="D711" s="93">
        <v>31</v>
      </c>
      <c r="E711" s="93" t="s">
        <v>498</v>
      </c>
      <c r="F711" s="93">
        <v>4</v>
      </c>
      <c r="G711" s="93" t="s">
        <v>463</v>
      </c>
      <c r="H711" s="94" t="s">
        <v>790</v>
      </c>
      <c r="I711" s="93">
        <v>51</v>
      </c>
      <c r="J711" s="103">
        <v>14</v>
      </c>
      <c r="K711" s="103" t="s">
        <v>2185</v>
      </c>
      <c r="L711" s="97" t="s">
        <v>2988</v>
      </c>
      <c r="M711" s="105">
        <v>522650</v>
      </c>
      <c r="N711" s="105">
        <v>2898852</v>
      </c>
      <c r="O711" s="132">
        <v>522649.7</v>
      </c>
      <c r="P711" s="132">
        <v>2898851.5</v>
      </c>
      <c r="Q711" s="99">
        <v>45182</v>
      </c>
      <c r="R711" s="93" t="s">
        <v>269</v>
      </c>
      <c r="S711" s="93">
        <v>1</v>
      </c>
      <c r="T711" s="93">
        <v>1</v>
      </c>
      <c r="U711" s="106" t="s">
        <v>2220</v>
      </c>
    </row>
    <row r="712" spans="1:21" hidden="1">
      <c r="A712" s="94">
        <v>711</v>
      </c>
      <c r="B712" s="93">
        <v>4842</v>
      </c>
      <c r="C712" s="93">
        <v>371</v>
      </c>
      <c r="D712" s="93">
        <v>32</v>
      </c>
      <c r="E712" s="93" t="s">
        <v>498</v>
      </c>
      <c r="F712" s="93">
        <v>4</v>
      </c>
      <c r="G712" s="93" t="s">
        <v>463</v>
      </c>
      <c r="H712" s="94" t="s">
        <v>791</v>
      </c>
      <c r="I712" s="93">
        <v>51</v>
      </c>
      <c r="J712" s="103">
        <v>14</v>
      </c>
      <c r="K712" s="103" t="s">
        <v>2186</v>
      </c>
      <c r="L712" s="97" t="s">
        <v>2375</v>
      </c>
      <c r="M712" s="105">
        <v>522670</v>
      </c>
      <c r="N712" s="105">
        <v>2898852</v>
      </c>
      <c r="O712" s="132">
        <v>522670.2</v>
      </c>
      <c r="P712" s="132">
        <v>2898851.5</v>
      </c>
      <c r="Q712" s="99">
        <v>45182</v>
      </c>
      <c r="R712" s="93" t="s">
        <v>157</v>
      </c>
      <c r="S712" s="93">
        <v>4</v>
      </c>
      <c r="T712" s="93">
        <v>4</v>
      </c>
      <c r="U712" s="106" t="s">
        <v>2220</v>
      </c>
    </row>
    <row r="713" spans="1:21" hidden="1">
      <c r="A713" s="94">
        <v>712</v>
      </c>
      <c r="B713" s="93">
        <v>4842</v>
      </c>
      <c r="C713" s="93">
        <v>371</v>
      </c>
      <c r="D713" s="93">
        <v>32</v>
      </c>
      <c r="E713" s="93" t="s">
        <v>498</v>
      </c>
      <c r="F713" s="93">
        <v>4</v>
      </c>
      <c r="G713" s="93" t="s">
        <v>463</v>
      </c>
      <c r="H713" s="94" t="s">
        <v>791</v>
      </c>
      <c r="I713" s="93">
        <v>51</v>
      </c>
      <c r="J713" s="103">
        <v>14</v>
      </c>
      <c r="K713" s="103" t="s">
        <v>2186</v>
      </c>
      <c r="L713" s="97" t="s">
        <v>2375</v>
      </c>
      <c r="M713" s="105">
        <v>522670</v>
      </c>
      <c r="N713" s="105">
        <v>2898852</v>
      </c>
      <c r="O713" s="132">
        <v>522670.2</v>
      </c>
      <c r="P713" s="132">
        <v>2898851.5</v>
      </c>
      <c r="Q713" s="99">
        <v>45182</v>
      </c>
      <c r="R713" s="93" t="s">
        <v>173</v>
      </c>
      <c r="S713" s="93">
        <v>15</v>
      </c>
      <c r="T713" s="93">
        <v>15</v>
      </c>
      <c r="U713" s="106" t="s">
        <v>2220</v>
      </c>
    </row>
    <row r="714" spans="1:21" hidden="1">
      <c r="A714" s="94">
        <v>713</v>
      </c>
      <c r="B714" s="93">
        <v>4842</v>
      </c>
      <c r="C714" s="93">
        <v>371</v>
      </c>
      <c r="D714" s="93">
        <v>32</v>
      </c>
      <c r="E714" s="93" t="s">
        <v>498</v>
      </c>
      <c r="F714" s="93">
        <v>4</v>
      </c>
      <c r="G714" s="93" t="s">
        <v>463</v>
      </c>
      <c r="H714" s="94" t="s">
        <v>791</v>
      </c>
      <c r="I714" s="93">
        <v>51</v>
      </c>
      <c r="J714" s="103">
        <v>14</v>
      </c>
      <c r="K714" s="103" t="s">
        <v>2186</v>
      </c>
      <c r="L714" s="97" t="s">
        <v>2375</v>
      </c>
      <c r="M714" s="105">
        <v>522670</v>
      </c>
      <c r="N714" s="105">
        <v>2898852</v>
      </c>
      <c r="O714" s="132">
        <v>522670.2</v>
      </c>
      <c r="P714" s="132">
        <v>2898851.5</v>
      </c>
      <c r="Q714" s="99">
        <v>45182</v>
      </c>
      <c r="R714" s="93" t="s">
        <v>277</v>
      </c>
      <c r="S714" s="93">
        <v>1</v>
      </c>
      <c r="T714" s="93">
        <v>1</v>
      </c>
      <c r="U714" s="106" t="s">
        <v>2220</v>
      </c>
    </row>
    <row r="715" spans="1:21" hidden="1">
      <c r="A715" s="94">
        <v>714</v>
      </c>
      <c r="B715" s="116">
        <v>4842</v>
      </c>
      <c r="C715" s="116">
        <v>371</v>
      </c>
      <c r="D715" s="116">
        <v>32</v>
      </c>
      <c r="E715" s="116" t="s">
        <v>498</v>
      </c>
      <c r="F715" s="116">
        <v>4</v>
      </c>
      <c r="G715" s="116" t="s">
        <v>463</v>
      </c>
      <c r="H715" s="119" t="s">
        <v>791</v>
      </c>
      <c r="I715" s="116">
        <v>51</v>
      </c>
      <c r="J715" s="121">
        <v>14</v>
      </c>
      <c r="K715" s="121" t="s">
        <v>2186</v>
      </c>
      <c r="L715" s="97" t="s">
        <v>2375</v>
      </c>
      <c r="M715" s="117">
        <v>522670</v>
      </c>
      <c r="N715" s="105">
        <v>2898852</v>
      </c>
      <c r="O715" s="133">
        <v>522670.2</v>
      </c>
      <c r="P715" s="132">
        <v>2898851.5</v>
      </c>
      <c r="Q715" s="120">
        <v>45182</v>
      </c>
      <c r="R715" s="93" t="s">
        <v>269</v>
      </c>
      <c r="S715" s="93">
        <v>2</v>
      </c>
      <c r="T715" s="93">
        <v>2</v>
      </c>
      <c r="U715" s="106" t="s">
        <v>2220</v>
      </c>
    </row>
    <row r="716" spans="1:21" hidden="1">
      <c r="A716" s="94">
        <v>715</v>
      </c>
      <c r="B716" s="116">
        <v>4842</v>
      </c>
      <c r="C716" s="116">
        <v>371</v>
      </c>
      <c r="D716" s="116">
        <v>32</v>
      </c>
      <c r="E716" s="116" t="s">
        <v>498</v>
      </c>
      <c r="F716" s="116">
        <v>4</v>
      </c>
      <c r="G716" s="116" t="s">
        <v>463</v>
      </c>
      <c r="H716" s="119" t="s">
        <v>791</v>
      </c>
      <c r="I716" s="116">
        <v>51</v>
      </c>
      <c r="J716" s="121">
        <v>14</v>
      </c>
      <c r="K716" s="121" t="s">
        <v>2186</v>
      </c>
      <c r="L716" s="97" t="s">
        <v>2375</v>
      </c>
      <c r="M716" s="117">
        <v>522670</v>
      </c>
      <c r="N716" s="105">
        <v>2898852</v>
      </c>
      <c r="O716" s="133">
        <v>522670.2</v>
      </c>
      <c r="P716" s="132">
        <v>2898851.5</v>
      </c>
      <c r="Q716" s="120">
        <v>45182</v>
      </c>
      <c r="R716" s="93" t="s">
        <v>281</v>
      </c>
      <c r="S716" s="93">
        <v>1</v>
      </c>
      <c r="T716" s="93">
        <v>1</v>
      </c>
      <c r="U716" s="106" t="s">
        <v>2220</v>
      </c>
    </row>
    <row r="717" spans="1:21" hidden="1">
      <c r="A717" s="94">
        <v>716</v>
      </c>
      <c r="B717" s="116">
        <v>4842</v>
      </c>
      <c r="C717" s="116">
        <v>371</v>
      </c>
      <c r="D717" s="116">
        <v>32</v>
      </c>
      <c r="E717" s="116" t="s">
        <v>498</v>
      </c>
      <c r="F717" s="116">
        <v>4</v>
      </c>
      <c r="G717" s="116" t="s">
        <v>463</v>
      </c>
      <c r="H717" s="119" t="s">
        <v>791</v>
      </c>
      <c r="I717" s="116">
        <v>51</v>
      </c>
      <c r="J717" s="121">
        <v>14</v>
      </c>
      <c r="K717" s="121" t="s">
        <v>2186</v>
      </c>
      <c r="L717" s="97" t="s">
        <v>2375</v>
      </c>
      <c r="M717" s="117">
        <v>522670</v>
      </c>
      <c r="N717" s="105">
        <v>2898852</v>
      </c>
      <c r="O717" s="133">
        <v>522670.2</v>
      </c>
      <c r="P717" s="132">
        <v>2898851.5</v>
      </c>
      <c r="Q717" s="120">
        <v>45182</v>
      </c>
      <c r="R717" s="93" t="s">
        <v>149</v>
      </c>
      <c r="S717" s="93">
        <v>2</v>
      </c>
      <c r="T717" s="93">
        <v>2</v>
      </c>
      <c r="U717" s="106" t="s">
        <v>2220</v>
      </c>
    </row>
    <row r="718" spans="1:21" hidden="1">
      <c r="A718" s="94">
        <v>717</v>
      </c>
      <c r="B718" s="93">
        <v>4843</v>
      </c>
      <c r="C718" s="93">
        <v>372</v>
      </c>
      <c r="D718" s="93">
        <v>33</v>
      </c>
      <c r="E718" s="93" t="s">
        <v>498</v>
      </c>
      <c r="F718" s="93">
        <v>4</v>
      </c>
      <c r="G718" s="93" t="s">
        <v>463</v>
      </c>
      <c r="H718" s="94" t="s">
        <v>792</v>
      </c>
      <c r="I718" s="93">
        <v>51</v>
      </c>
      <c r="J718" s="103">
        <v>14</v>
      </c>
      <c r="K718" s="103" t="s">
        <v>2187</v>
      </c>
      <c r="L718" s="97" t="s">
        <v>2989</v>
      </c>
      <c r="M718" s="105">
        <v>522650</v>
      </c>
      <c r="N718" s="105">
        <v>2898860</v>
      </c>
      <c r="O718" s="132">
        <v>522649.7</v>
      </c>
      <c r="P718" s="132">
        <v>2898859.9</v>
      </c>
      <c r="Q718" s="99">
        <v>45182</v>
      </c>
      <c r="R718" s="93" t="s">
        <v>269</v>
      </c>
      <c r="S718" s="93">
        <v>2</v>
      </c>
      <c r="T718" s="93">
        <v>2</v>
      </c>
      <c r="U718" s="106" t="s">
        <v>2220</v>
      </c>
    </row>
    <row r="719" spans="1:21" hidden="1">
      <c r="A719" s="94">
        <v>718</v>
      </c>
      <c r="B719" s="93">
        <v>4843</v>
      </c>
      <c r="C719" s="93">
        <v>372</v>
      </c>
      <c r="D719" s="93">
        <v>33</v>
      </c>
      <c r="E719" s="93" t="s">
        <v>498</v>
      </c>
      <c r="F719" s="93">
        <v>4</v>
      </c>
      <c r="G719" s="93" t="s">
        <v>463</v>
      </c>
      <c r="H719" s="94" t="s">
        <v>792</v>
      </c>
      <c r="I719" s="93">
        <v>51</v>
      </c>
      <c r="J719" s="103">
        <v>14</v>
      </c>
      <c r="K719" s="103" t="s">
        <v>2187</v>
      </c>
      <c r="L719" s="97" t="s">
        <v>2989</v>
      </c>
      <c r="M719" s="105">
        <v>522650</v>
      </c>
      <c r="N719" s="105">
        <v>2898860</v>
      </c>
      <c r="O719" s="132">
        <v>522649.7</v>
      </c>
      <c r="P719" s="132">
        <v>2898859.9</v>
      </c>
      <c r="Q719" s="99">
        <v>45182</v>
      </c>
      <c r="R719" s="93" t="s">
        <v>173</v>
      </c>
      <c r="S719" s="93">
        <v>6</v>
      </c>
      <c r="T719" s="93">
        <v>6</v>
      </c>
      <c r="U719" s="106" t="s">
        <v>2220</v>
      </c>
    </row>
    <row r="720" spans="1:21" hidden="1">
      <c r="A720" s="94">
        <v>719</v>
      </c>
      <c r="B720" s="93">
        <v>4843</v>
      </c>
      <c r="C720" s="93">
        <v>372</v>
      </c>
      <c r="D720" s="93">
        <v>33</v>
      </c>
      <c r="E720" s="93" t="s">
        <v>498</v>
      </c>
      <c r="F720" s="93">
        <v>4</v>
      </c>
      <c r="G720" s="93" t="s">
        <v>463</v>
      </c>
      <c r="H720" s="94" t="s">
        <v>792</v>
      </c>
      <c r="I720" s="93">
        <v>51</v>
      </c>
      <c r="J720" s="103">
        <v>14</v>
      </c>
      <c r="K720" s="103" t="s">
        <v>2187</v>
      </c>
      <c r="L720" s="97" t="s">
        <v>2989</v>
      </c>
      <c r="M720" s="105">
        <v>522650</v>
      </c>
      <c r="N720" s="105">
        <v>2898860</v>
      </c>
      <c r="O720" s="132">
        <v>522649.7</v>
      </c>
      <c r="P720" s="132">
        <v>2898859.9</v>
      </c>
      <c r="Q720" s="99">
        <v>45182</v>
      </c>
      <c r="R720" s="93" t="s">
        <v>277</v>
      </c>
      <c r="S720" s="93">
        <v>1</v>
      </c>
      <c r="T720" s="93">
        <v>1</v>
      </c>
      <c r="U720" s="106" t="s">
        <v>2220</v>
      </c>
    </row>
    <row r="721" spans="1:21" hidden="1">
      <c r="A721" s="94">
        <v>720</v>
      </c>
      <c r="B721" s="93">
        <v>4850</v>
      </c>
      <c r="C721" s="93">
        <v>379</v>
      </c>
      <c r="D721" s="93">
        <v>40</v>
      </c>
      <c r="E721" s="93" t="s">
        <v>498</v>
      </c>
      <c r="F721" s="93">
        <v>4</v>
      </c>
      <c r="G721" s="93" t="s">
        <v>463</v>
      </c>
      <c r="H721" s="94" t="s">
        <v>793</v>
      </c>
      <c r="I721" s="93">
        <v>51</v>
      </c>
      <c r="J721" s="103">
        <v>15</v>
      </c>
      <c r="K721" s="103" t="s">
        <v>2185</v>
      </c>
      <c r="L721" s="97" t="s">
        <v>2990</v>
      </c>
      <c r="M721" s="105">
        <v>522645</v>
      </c>
      <c r="N721" s="105">
        <v>2898682</v>
      </c>
      <c r="O721" s="132">
        <v>522644.9</v>
      </c>
      <c r="P721" s="132">
        <v>2898681.8</v>
      </c>
      <c r="Q721" s="99">
        <v>45189</v>
      </c>
      <c r="R721" s="93" t="s">
        <v>149</v>
      </c>
      <c r="S721" s="93">
        <v>1</v>
      </c>
      <c r="T721" s="93">
        <v>1</v>
      </c>
      <c r="U721" s="106" t="s">
        <v>2220</v>
      </c>
    </row>
    <row r="722" spans="1:21" hidden="1">
      <c r="A722" s="94">
        <v>721</v>
      </c>
      <c r="B722" s="93">
        <v>4850</v>
      </c>
      <c r="C722" s="93">
        <v>379</v>
      </c>
      <c r="D722" s="93">
        <v>40</v>
      </c>
      <c r="E722" s="93" t="s">
        <v>498</v>
      </c>
      <c r="F722" s="93">
        <v>4</v>
      </c>
      <c r="G722" s="93" t="s">
        <v>463</v>
      </c>
      <c r="H722" s="94" t="s">
        <v>793</v>
      </c>
      <c r="I722" s="93">
        <v>51</v>
      </c>
      <c r="J722" s="103">
        <v>15</v>
      </c>
      <c r="K722" s="103" t="s">
        <v>2185</v>
      </c>
      <c r="L722" s="97" t="s">
        <v>2990</v>
      </c>
      <c r="M722" s="105">
        <v>522645</v>
      </c>
      <c r="N722" s="105">
        <v>2898682</v>
      </c>
      <c r="O722" s="132">
        <v>522644.9</v>
      </c>
      <c r="P722" s="132">
        <v>2898681.8</v>
      </c>
      <c r="Q722" s="99">
        <v>45189</v>
      </c>
      <c r="R722" s="93" t="s">
        <v>173</v>
      </c>
      <c r="S722" s="93">
        <v>4</v>
      </c>
      <c r="T722" s="93">
        <v>4</v>
      </c>
      <c r="U722" s="106" t="s">
        <v>2220</v>
      </c>
    </row>
    <row r="723" spans="1:21" hidden="1">
      <c r="A723" s="94">
        <v>722</v>
      </c>
      <c r="B723" s="93">
        <v>4850</v>
      </c>
      <c r="C723" s="93">
        <v>379</v>
      </c>
      <c r="D723" s="93">
        <v>40</v>
      </c>
      <c r="E723" s="93" t="s">
        <v>498</v>
      </c>
      <c r="F723" s="93">
        <v>4</v>
      </c>
      <c r="G723" s="93" t="s">
        <v>463</v>
      </c>
      <c r="H723" s="94" t="s">
        <v>793</v>
      </c>
      <c r="I723" s="93">
        <v>51</v>
      </c>
      <c r="J723" s="103">
        <v>15</v>
      </c>
      <c r="K723" s="103" t="s">
        <v>2185</v>
      </c>
      <c r="L723" s="97" t="s">
        <v>2990</v>
      </c>
      <c r="M723" s="105">
        <v>522645</v>
      </c>
      <c r="N723" s="105">
        <v>2898682</v>
      </c>
      <c r="O723" s="132">
        <v>522644.9</v>
      </c>
      <c r="P723" s="132">
        <v>2898681.8</v>
      </c>
      <c r="Q723" s="99">
        <v>45189</v>
      </c>
      <c r="R723" s="93" t="s">
        <v>165</v>
      </c>
      <c r="S723" s="93">
        <v>2</v>
      </c>
      <c r="T723" s="93">
        <v>2</v>
      </c>
      <c r="U723" s="106" t="s">
        <v>2220</v>
      </c>
    </row>
    <row r="724" spans="1:21" hidden="1">
      <c r="A724" s="94">
        <v>723</v>
      </c>
      <c r="B724" s="93">
        <v>4851</v>
      </c>
      <c r="C724" s="93">
        <v>380</v>
      </c>
      <c r="D724" s="93">
        <v>41</v>
      </c>
      <c r="E724" s="93" t="s">
        <v>498</v>
      </c>
      <c r="F724" s="93">
        <v>4</v>
      </c>
      <c r="G724" s="93" t="s">
        <v>463</v>
      </c>
      <c r="H724" s="94" t="s">
        <v>794</v>
      </c>
      <c r="I724" s="93">
        <v>51</v>
      </c>
      <c r="J724" s="103">
        <v>15</v>
      </c>
      <c r="K724" s="103" t="s">
        <v>2186</v>
      </c>
      <c r="L724" s="97" t="s">
        <v>2376</v>
      </c>
      <c r="M724" s="105">
        <v>522661</v>
      </c>
      <c r="N724" s="105">
        <v>2898682</v>
      </c>
      <c r="O724" s="132">
        <v>522661.4</v>
      </c>
      <c r="P724" s="132">
        <v>2898681.8</v>
      </c>
      <c r="Q724" s="99">
        <v>45189</v>
      </c>
      <c r="R724" s="93" t="s">
        <v>269</v>
      </c>
      <c r="S724" s="93">
        <v>1</v>
      </c>
      <c r="T724" s="93">
        <v>1</v>
      </c>
      <c r="U724" s="106" t="s">
        <v>2220</v>
      </c>
    </row>
    <row r="725" spans="1:21" hidden="1">
      <c r="A725" s="94">
        <v>724</v>
      </c>
      <c r="B725" s="93">
        <v>4851</v>
      </c>
      <c r="C725" s="93">
        <v>380</v>
      </c>
      <c r="D725" s="93">
        <v>41</v>
      </c>
      <c r="E725" s="93" t="s">
        <v>498</v>
      </c>
      <c r="F725" s="93">
        <v>4</v>
      </c>
      <c r="G725" s="93" t="s">
        <v>463</v>
      </c>
      <c r="H725" s="94" t="s">
        <v>794</v>
      </c>
      <c r="I725" s="93">
        <v>51</v>
      </c>
      <c r="J725" s="103">
        <v>15</v>
      </c>
      <c r="K725" s="103" t="s">
        <v>2186</v>
      </c>
      <c r="L725" s="97" t="s">
        <v>2376</v>
      </c>
      <c r="M725" s="105">
        <v>522661</v>
      </c>
      <c r="N725" s="105">
        <v>2898682</v>
      </c>
      <c r="O725" s="132">
        <v>522661.4</v>
      </c>
      <c r="P725" s="132">
        <v>2898681.8</v>
      </c>
      <c r="Q725" s="99">
        <v>45189</v>
      </c>
      <c r="R725" s="93" t="s">
        <v>173</v>
      </c>
      <c r="S725" s="93">
        <v>1</v>
      </c>
      <c r="T725" s="93">
        <v>1</v>
      </c>
      <c r="U725" s="106" t="s">
        <v>2220</v>
      </c>
    </row>
    <row r="726" spans="1:21" hidden="1">
      <c r="A726" s="94">
        <v>725</v>
      </c>
      <c r="B726" s="93">
        <v>4851</v>
      </c>
      <c r="C726" s="93">
        <v>380</v>
      </c>
      <c r="D726" s="93">
        <v>41</v>
      </c>
      <c r="E726" s="93" t="s">
        <v>498</v>
      </c>
      <c r="F726" s="93">
        <v>4</v>
      </c>
      <c r="G726" s="93" t="s">
        <v>463</v>
      </c>
      <c r="H726" s="94" t="s">
        <v>794</v>
      </c>
      <c r="I726" s="93">
        <v>51</v>
      </c>
      <c r="J726" s="103">
        <v>15</v>
      </c>
      <c r="K726" s="103" t="s">
        <v>2186</v>
      </c>
      <c r="L726" s="97" t="s">
        <v>2376</v>
      </c>
      <c r="M726" s="105">
        <v>522661</v>
      </c>
      <c r="N726" s="105">
        <v>2898682</v>
      </c>
      <c r="O726" s="132">
        <v>522661.4</v>
      </c>
      <c r="P726" s="132">
        <v>2898681.8</v>
      </c>
      <c r="Q726" s="99">
        <v>45189</v>
      </c>
      <c r="R726" s="93" t="s">
        <v>255</v>
      </c>
      <c r="S726" s="93">
        <v>1</v>
      </c>
      <c r="T726" s="93">
        <v>1</v>
      </c>
      <c r="U726" s="106" t="s">
        <v>2220</v>
      </c>
    </row>
    <row r="727" spans="1:21" hidden="1">
      <c r="A727" s="94">
        <v>726</v>
      </c>
      <c r="B727" s="116">
        <v>4851</v>
      </c>
      <c r="C727" s="116">
        <v>380</v>
      </c>
      <c r="D727" s="116">
        <v>41</v>
      </c>
      <c r="E727" s="116" t="s">
        <v>498</v>
      </c>
      <c r="F727" s="116">
        <v>4</v>
      </c>
      <c r="G727" s="116" t="s">
        <v>463</v>
      </c>
      <c r="H727" s="119" t="s">
        <v>794</v>
      </c>
      <c r="I727" s="116">
        <v>51</v>
      </c>
      <c r="J727" s="121">
        <v>15</v>
      </c>
      <c r="K727" s="121" t="s">
        <v>2186</v>
      </c>
      <c r="L727" s="97" t="s">
        <v>2376</v>
      </c>
      <c r="M727" s="117">
        <v>522661</v>
      </c>
      <c r="N727" s="117">
        <v>2898682</v>
      </c>
      <c r="O727" s="133">
        <v>522661.4</v>
      </c>
      <c r="P727" s="133">
        <v>2898682</v>
      </c>
      <c r="Q727" s="120">
        <v>45189</v>
      </c>
      <c r="R727" s="93" t="s">
        <v>165</v>
      </c>
      <c r="S727" s="93">
        <v>1</v>
      </c>
      <c r="T727" s="93">
        <v>1</v>
      </c>
      <c r="U727" s="106" t="s">
        <v>2220</v>
      </c>
    </row>
    <row r="728" spans="1:21" hidden="1">
      <c r="A728" s="94">
        <v>727</v>
      </c>
      <c r="B728" s="93">
        <v>4852</v>
      </c>
      <c r="C728" s="93">
        <v>381</v>
      </c>
      <c r="D728" s="93">
        <v>42</v>
      </c>
      <c r="E728" s="93" t="s">
        <v>498</v>
      </c>
      <c r="F728" s="93">
        <v>4</v>
      </c>
      <c r="G728" s="93" t="s">
        <v>463</v>
      </c>
      <c r="H728" s="94" t="s">
        <v>795</v>
      </c>
      <c r="I728" s="93">
        <v>51</v>
      </c>
      <c r="J728" s="103">
        <v>15</v>
      </c>
      <c r="K728" s="103" t="s">
        <v>2187</v>
      </c>
      <c r="L728" s="97" t="s">
        <v>2991</v>
      </c>
      <c r="M728" s="105">
        <v>522645</v>
      </c>
      <c r="N728" s="105">
        <v>2898692</v>
      </c>
      <c r="O728" s="132">
        <v>522644.9</v>
      </c>
      <c r="P728" s="132">
        <v>2898691.7</v>
      </c>
      <c r="Q728" s="99">
        <v>45189</v>
      </c>
      <c r="R728" s="93" t="s">
        <v>149</v>
      </c>
      <c r="S728" s="93">
        <v>35</v>
      </c>
      <c r="T728" s="93">
        <v>35</v>
      </c>
      <c r="U728" s="106" t="s">
        <v>2220</v>
      </c>
    </row>
    <row r="729" spans="1:21" hidden="1">
      <c r="A729" s="94">
        <v>728</v>
      </c>
      <c r="B729" s="93">
        <v>4852</v>
      </c>
      <c r="C729" s="93">
        <v>381</v>
      </c>
      <c r="D729" s="93">
        <v>42</v>
      </c>
      <c r="E729" s="93" t="s">
        <v>498</v>
      </c>
      <c r="F729" s="93">
        <v>4</v>
      </c>
      <c r="G729" s="93" t="s">
        <v>463</v>
      </c>
      <c r="H729" s="94" t="s">
        <v>795</v>
      </c>
      <c r="I729" s="93">
        <v>51</v>
      </c>
      <c r="J729" s="103">
        <v>15</v>
      </c>
      <c r="K729" s="103" t="s">
        <v>2187</v>
      </c>
      <c r="L729" s="97" t="s">
        <v>2991</v>
      </c>
      <c r="M729" s="105">
        <v>522645</v>
      </c>
      <c r="N729" s="105">
        <v>2898692</v>
      </c>
      <c r="O729" s="132">
        <v>522644.9</v>
      </c>
      <c r="P729" s="132">
        <v>2898691.7</v>
      </c>
      <c r="Q729" s="99">
        <v>45189</v>
      </c>
      <c r="R729" s="93" t="s">
        <v>173</v>
      </c>
      <c r="S729" s="93">
        <v>2</v>
      </c>
      <c r="T729" s="93">
        <v>2</v>
      </c>
      <c r="U729" s="106" t="s">
        <v>2220</v>
      </c>
    </row>
    <row r="730" spans="1:21" hidden="1">
      <c r="A730" s="94">
        <v>729</v>
      </c>
      <c r="B730" s="93">
        <v>4852</v>
      </c>
      <c r="C730" s="93">
        <v>381</v>
      </c>
      <c r="D730" s="93">
        <v>42</v>
      </c>
      <c r="E730" s="93" t="s">
        <v>498</v>
      </c>
      <c r="F730" s="93">
        <v>4</v>
      </c>
      <c r="G730" s="93" t="s">
        <v>463</v>
      </c>
      <c r="H730" s="94" t="s">
        <v>795</v>
      </c>
      <c r="I730" s="93">
        <v>51</v>
      </c>
      <c r="J730" s="103">
        <v>15</v>
      </c>
      <c r="K730" s="103" t="s">
        <v>2187</v>
      </c>
      <c r="L730" s="97" t="s">
        <v>2991</v>
      </c>
      <c r="M730" s="105">
        <v>522645</v>
      </c>
      <c r="N730" s="105">
        <v>2898692</v>
      </c>
      <c r="O730" s="132">
        <v>522644.9</v>
      </c>
      <c r="P730" s="132">
        <v>2898691.7</v>
      </c>
      <c r="Q730" s="99">
        <v>45189</v>
      </c>
      <c r="R730" s="93" t="s">
        <v>165</v>
      </c>
      <c r="S730" s="93">
        <v>3</v>
      </c>
      <c r="T730" s="93">
        <v>3</v>
      </c>
      <c r="U730" s="106" t="s">
        <v>2220</v>
      </c>
    </row>
    <row r="731" spans="1:21" hidden="1">
      <c r="A731" s="94">
        <v>730</v>
      </c>
      <c r="B731" s="93">
        <v>4856</v>
      </c>
      <c r="C731" s="93">
        <v>385</v>
      </c>
      <c r="D731" s="93">
        <v>46</v>
      </c>
      <c r="E731" s="93" t="s">
        <v>498</v>
      </c>
      <c r="F731" s="93">
        <v>4</v>
      </c>
      <c r="G731" s="93" t="s">
        <v>463</v>
      </c>
      <c r="H731" s="94" t="s">
        <v>796</v>
      </c>
      <c r="I731" s="93">
        <v>51</v>
      </c>
      <c r="J731" s="103">
        <v>16</v>
      </c>
      <c r="K731" s="103" t="s">
        <v>2185</v>
      </c>
      <c r="L731" s="97" t="s">
        <v>2992</v>
      </c>
      <c r="M731" s="105">
        <v>522978</v>
      </c>
      <c r="N731" s="105">
        <v>2898656</v>
      </c>
      <c r="O731" s="132">
        <v>522977.5</v>
      </c>
      <c r="P731" s="132">
        <v>2898655.7</v>
      </c>
      <c r="Q731" s="99">
        <v>45189</v>
      </c>
      <c r="R731" s="93" t="s">
        <v>251</v>
      </c>
      <c r="S731" s="93">
        <v>1</v>
      </c>
      <c r="T731" s="93">
        <v>1</v>
      </c>
      <c r="U731" s="106" t="s">
        <v>2220</v>
      </c>
    </row>
    <row r="732" spans="1:21" hidden="1">
      <c r="A732" s="94">
        <v>731</v>
      </c>
      <c r="B732" s="93">
        <v>4856</v>
      </c>
      <c r="C732" s="93">
        <v>385</v>
      </c>
      <c r="D732" s="93">
        <v>46</v>
      </c>
      <c r="E732" s="93" t="s">
        <v>498</v>
      </c>
      <c r="F732" s="93">
        <v>4</v>
      </c>
      <c r="G732" s="93" t="s">
        <v>463</v>
      </c>
      <c r="H732" s="94" t="s">
        <v>796</v>
      </c>
      <c r="I732" s="93">
        <v>51</v>
      </c>
      <c r="J732" s="103">
        <v>16</v>
      </c>
      <c r="K732" s="103" t="s">
        <v>2185</v>
      </c>
      <c r="L732" s="97" t="s">
        <v>2992</v>
      </c>
      <c r="M732" s="105">
        <v>522978</v>
      </c>
      <c r="N732" s="105">
        <v>2898656</v>
      </c>
      <c r="O732" s="132">
        <v>522977.5</v>
      </c>
      <c r="P732" s="132">
        <v>2898655.7</v>
      </c>
      <c r="Q732" s="99">
        <v>45189</v>
      </c>
      <c r="R732" s="93" t="s">
        <v>173</v>
      </c>
      <c r="S732" s="93">
        <v>1</v>
      </c>
      <c r="T732" s="93">
        <v>1</v>
      </c>
      <c r="U732" s="106" t="s">
        <v>2220</v>
      </c>
    </row>
    <row r="733" spans="1:21" hidden="1">
      <c r="A733" s="94">
        <v>732</v>
      </c>
      <c r="B733" s="93">
        <v>4857</v>
      </c>
      <c r="C733" s="93">
        <v>386</v>
      </c>
      <c r="D733" s="93">
        <v>47</v>
      </c>
      <c r="E733" s="93" t="s">
        <v>498</v>
      </c>
      <c r="F733" s="93">
        <v>4</v>
      </c>
      <c r="G733" s="93" t="s">
        <v>463</v>
      </c>
      <c r="H733" s="94" t="s">
        <v>797</v>
      </c>
      <c r="I733" s="93">
        <v>51</v>
      </c>
      <c r="J733" s="103">
        <v>16</v>
      </c>
      <c r="K733" s="103" t="s">
        <v>2186</v>
      </c>
      <c r="L733" s="97" t="s">
        <v>2993</v>
      </c>
      <c r="M733" s="105">
        <v>522995</v>
      </c>
      <c r="N733" s="105">
        <v>2898656</v>
      </c>
      <c r="O733" s="132">
        <v>522994.6</v>
      </c>
      <c r="P733" s="132">
        <v>2898655.7</v>
      </c>
      <c r="Q733" s="99">
        <v>45189</v>
      </c>
      <c r="R733" s="93" t="s">
        <v>163</v>
      </c>
      <c r="S733" s="93">
        <v>8</v>
      </c>
      <c r="T733" s="93">
        <v>8</v>
      </c>
      <c r="U733" s="106" t="s">
        <v>2220</v>
      </c>
    </row>
    <row r="734" spans="1:21" hidden="1">
      <c r="A734" s="94">
        <v>733</v>
      </c>
      <c r="B734" s="93">
        <v>4858</v>
      </c>
      <c r="C734" s="93">
        <v>387</v>
      </c>
      <c r="D734" s="93">
        <v>48</v>
      </c>
      <c r="E734" s="93" t="s">
        <v>498</v>
      </c>
      <c r="F734" s="93">
        <v>4</v>
      </c>
      <c r="G734" s="93" t="s">
        <v>463</v>
      </c>
      <c r="H734" s="94" t="s">
        <v>798</v>
      </c>
      <c r="I734" s="93">
        <v>51</v>
      </c>
      <c r="J734" s="103">
        <v>16</v>
      </c>
      <c r="K734" s="103" t="s">
        <v>2187</v>
      </c>
      <c r="L734" s="97" t="s">
        <v>2994</v>
      </c>
      <c r="M734" s="105">
        <v>522978</v>
      </c>
      <c r="N734" s="105">
        <v>2898681</v>
      </c>
      <c r="O734" s="132">
        <v>522977.5</v>
      </c>
      <c r="P734" s="132">
        <v>2898680.6</v>
      </c>
      <c r="Q734" s="99">
        <v>45189</v>
      </c>
      <c r="R734" s="93" t="s">
        <v>165</v>
      </c>
      <c r="S734" s="93">
        <v>4</v>
      </c>
      <c r="T734" s="93">
        <v>4</v>
      </c>
      <c r="U734" s="106" t="s">
        <v>2220</v>
      </c>
    </row>
    <row r="735" spans="1:21" hidden="1">
      <c r="A735" s="94">
        <v>734</v>
      </c>
      <c r="B735" s="93">
        <v>4858</v>
      </c>
      <c r="C735" s="93">
        <v>387</v>
      </c>
      <c r="D735" s="93">
        <v>48</v>
      </c>
      <c r="E735" s="93" t="s">
        <v>498</v>
      </c>
      <c r="F735" s="93">
        <v>4</v>
      </c>
      <c r="G735" s="93" t="s">
        <v>463</v>
      </c>
      <c r="H735" s="94" t="s">
        <v>798</v>
      </c>
      <c r="I735" s="93">
        <v>51</v>
      </c>
      <c r="J735" s="103">
        <v>16</v>
      </c>
      <c r="K735" s="103" t="s">
        <v>2187</v>
      </c>
      <c r="L735" s="97" t="s">
        <v>2994</v>
      </c>
      <c r="M735" s="105">
        <v>522978</v>
      </c>
      <c r="N735" s="105">
        <v>2898681</v>
      </c>
      <c r="O735" s="132">
        <v>522977.5</v>
      </c>
      <c r="P735" s="132">
        <v>2898680.6</v>
      </c>
      <c r="Q735" s="99">
        <v>45189</v>
      </c>
      <c r="R735" s="93" t="s">
        <v>173</v>
      </c>
      <c r="S735" s="93">
        <v>5</v>
      </c>
      <c r="T735" s="93">
        <v>5</v>
      </c>
      <c r="U735" s="106" t="s">
        <v>2220</v>
      </c>
    </row>
    <row r="736" spans="1:21" hidden="1">
      <c r="A736" s="94">
        <v>735</v>
      </c>
      <c r="B736" s="93">
        <v>4858</v>
      </c>
      <c r="C736" s="93">
        <v>387</v>
      </c>
      <c r="D736" s="93">
        <v>48</v>
      </c>
      <c r="E736" s="93" t="s">
        <v>498</v>
      </c>
      <c r="F736" s="93">
        <v>4</v>
      </c>
      <c r="G736" s="93" t="s">
        <v>463</v>
      </c>
      <c r="H736" s="94" t="s">
        <v>798</v>
      </c>
      <c r="I736" s="93">
        <v>51</v>
      </c>
      <c r="J736" s="103">
        <v>16</v>
      </c>
      <c r="K736" s="103" t="s">
        <v>2187</v>
      </c>
      <c r="L736" s="97" t="s">
        <v>2994</v>
      </c>
      <c r="M736" s="105">
        <v>522978</v>
      </c>
      <c r="N736" s="105">
        <v>2898681</v>
      </c>
      <c r="O736" s="132">
        <v>522977.5</v>
      </c>
      <c r="P736" s="132">
        <v>2898680.6</v>
      </c>
      <c r="Q736" s="99">
        <v>45189</v>
      </c>
      <c r="R736" s="93" t="s">
        <v>189</v>
      </c>
      <c r="S736" s="93">
        <v>1</v>
      </c>
      <c r="T736" s="93">
        <v>1</v>
      </c>
      <c r="U736" s="106" t="s">
        <v>2220</v>
      </c>
    </row>
    <row r="737" spans="1:21" hidden="1">
      <c r="A737" s="94">
        <v>736</v>
      </c>
      <c r="B737" s="93">
        <v>4859</v>
      </c>
      <c r="C737" s="93">
        <v>388</v>
      </c>
      <c r="D737" s="93">
        <v>49</v>
      </c>
      <c r="E737" s="93" t="s">
        <v>498</v>
      </c>
      <c r="F737" s="93">
        <v>4</v>
      </c>
      <c r="G737" s="93" t="s">
        <v>463</v>
      </c>
      <c r="H737" s="94" t="s">
        <v>799</v>
      </c>
      <c r="I737" s="93">
        <v>51</v>
      </c>
      <c r="J737" s="103">
        <v>17</v>
      </c>
      <c r="K737" s="103" t="s">
        <v>2185</v>
      </c>
      <c r="L737" s="97" t="s">
        <v>2995</v>
      </c>
      <c r="M737" s="105">
        <v>522974</v>
      </c>
      <c r="N737" s="105">
        <v>2898713</v>
      </c>
      <c r="O737" s="132">
        <v>522974.3</v>
      </c>
      <c r="P737" s="132">
        <v>2898712.7</v>
      </c>
      <c r="Q737" s="99">
        <v>45189</v>
      </c>
      <c r="R737" s="93" t="s">
        <v>251</v>
      </c>
      <c r="S737" s="93">
        <v>5</v>
      </c>
      <c r="T737" s="93">
        <v>5</v>
      </c>
      <c r="U737" s="106" t="s">
        <v>2220</v>
      </c>
    </row>
    <row r="738" spans="1:21" hidden="1">
      <c r="A738" s="94">
        <v>737</v>
      </c>
      <c r="B738" s="93">
        <v>4859</v>
      </c>
      <c r="C738" s="93">
        <v>388</v>
      </c>
      <c r="D738" s="93">
        <v>49</v>
      </c>
      <c r="E738" s="93" t="s">
        <v>498</v>
      </c>
      <c r="F738" s="93">
        <v>4</v>
      </c>
      <c r="G738" s="93" t="s">
        <v>463</v>
      </c>
      <c r="H738" s="94" t="s">
        <v>799</v>
      </c>
      <c r="I738" s="93">
        <v>51</v>
      </c>
      <c r="J738" s="103">
        <v>17</v>
      </c>
      <c r="K738" s="103" t="s">
        <v>2185</v>
      </c>
      <c r="L738" s="97" t="s">
        <v>2995</v>
      </c>
      <c r="M738" s="105">
        <v>522974</v>
      </c>
      <c r="N738" s="105">
        <v>2898713</v>
      </c>
      <c r="O738" s="132">
        <v>522974.3</v>
      </c>
      <c r="P738" s="132">
        <v>2898712.7</v>
      </c>
      <c r="Q738" s="99">
        <v>45189</v>
      </c>
      <c r="R738" s="93" t="s">
        <v>157</v>
      </c>
      <c r="S738" s="93">
        <v>1</v>
      </c>
      <c r="T738" s="93">
        <v>1</v>
      </c>
      <c r="U738" s="106" t="s">
        <v>2220</v>
      </c>
    </row>
    <row r="739" spans="1:21" hidden="1">
      <c r="A739" s="94">
        <v>738</v>
      </c>
      <c r="B739" s="93">
        <v>4859</v>
      </c>
      <c r="C739" s="93">
        <v>388</v>
      </c>
      <c r="D739" s="93">
        <v>49</v>
      </c>
      <c r="E739" s="93" t="s">
        <v>498</v>
      </c>
      <c r="F739" s="93">
        <v>4</v>
      </c>
      <c r="G739" s="93" t="s">
        <v>463</v>
      </c>
      <c r="H739" s="94" t="s">
        <v>799</v>
      </c>
      <c r="I739" s="93">
        <v>51</v>
      </c>
      <c r="J739" s="103">
        <v>17</v>
      </c>
      <c r="K739" s="103" t="s">
        <v>2185</v>
      </c>
      <c r="L739" s="97" t="s">
        <v>2995</v>
      </c>
      <c r="M739" s="105">
        <v>522974</v>
      </c>
      <c r="N739" s="105">
        <v>2898713</v>
      </c>
      <c r="O739" s="132">
        <v>522974.3</v>
      </c>
      <c r="P739" s="132">
        <v>2898712.7</v>
      </c>
      <c r="Q739" s="99">
        <v>45189</v>
      </c>
      <c r="R739" s="93" t="s">
        <v>269</v>
      </c>
      <c r="S739" s="93">
        <v>1</v>
      </c>
      <c r="T739" s="93">
        <v>1</v>
      </c>
      <c r="U739" s="106" t="s">
        <v>2220</v>
      </c>
    </row>
    <row r="740" spans="1:21" hidden="1">
      <c r="A740" s="94">
        <v>739</v>
      </c>
      <c r="B740" s="93">
        <v>4860</v>
      </c>
      <c r="C740" s="93">
        <v>389</v>
      </c>
      <c r="D740" s="93">
        <v>50</v>
      </c>
      <c r="E740" s="93" t="s">
        <v>498</v>
      </c>
      <c r="F740" s="93">
        <v>4</v>
      </c>
      <c r="G740" s="93" t="s">
        <v>463</v>
      </c>
      <c r="H740" s="94" t="s">
        <v>800</v>
      </c>
      <c r="I740" s="93">
        <v>51</v>
      </c>
      <c r="J740" s="103">
        <v>17</v>
      </c>
      <c r="K740" s="103" t="s">
        <v>2186</v>
      </c>
      <c r="L740" s="97" t="s">
        <v>2996</v>
      </c>
      <c r="M740" s="105">
        <v>522980</v>
      </c>
      <c r="N740" s="105">
        <v>2898713</v>
      </c>
      <c r="O740" s="132">
        <v>522979.8</v>
      </c>
      <c r="P740" s="132">
        <v>2898712.7</v>
      </c>
      <c r="Q740" s="99">
        <v>45189</v>
      </c>
      <c r="R740" s="93" t="s">
        <v>269</v>
      </c>
      <c r="S740" s="93">
        <v>3</v>
      </c>
      <c r="T740" s="93">
        <v>3</v>
      </c>
      <c r="U740" s="106" t="s">
        <v>2220</v>
      </c>
    </row>
    <row r="741" spans="1:21" hidden="1">
      <c r="A741" s="94">
        <v>740</v>
      </c>
      <c r="B741" s="93">
        <v>4861</v>
      </c>
      <c r="C741" s="93">
        <v>390</v>
      </c>
      <c r="D741" s="93">
        <v>51</v>
      </c>
      <c r="E741" s="93" t="s">
        <v>498</v>
      </c>
      <c r="F741" s="93">
        <v>4</v>
      </c>
      <c r="G741" s="93" t="s">
        <v>463</v>
      </c>
      <c r="H741" s="94" t="s">
        <v>801</v>
      </c>
      <c r="I741" s="93">
        <v>51</v>
      </c>
      <c r="J741" s="103">
        <v>17</v>
      </c>
      <c r="K741" s="103" t="s">
        <v>2187</v>
      </c>
      <c r="L741" s="97" t="s">
        <v>2997</v>
      </c>
      <c r="M741" s="105">
        <v>522974</v>
      </c>
      <c r="N741" s="105">
        <v>2898746</v>
      </c>
      <c r="O741" s="132">
        <v>522974.3</v>
      </c>
      <c r="P741" s="132">
        <v>2898746.3</v>
      </c>
      <c r="Q741" s="99">
        <v>45189</v>
      </c>
      <c r="R741" s="93" t="s">
        <v>269</v>
      </c>
      <c r="S741" s="93">
        <v>20</v>
      </c>
      <c r="T741" s="93">
        <v>20</v>
      </c>
      <c r="U741" s="106" t="s">
        <v>2220</v>
      </c>
    </row>
    <row r="742" spans="1:21" hidden="1">
      <c r="A742" s="94">
        <v>741</v>
      </c>
      <c r="B742" s="93">
        <v>4861</v>
      </c>
      <c r="C742" s="93">
        <v>390</v>
      </c>
      <c r="D742" s="93">
        <v>51</v>
      </c>
      <c r="E742" s="93" t="s">
        <v>498</v>
      </c>
      <c r="F742" s="93">
        <v>4</v>
      </c>
      <c r="G742" s="93" t="s">
        <v>463</v>
      </c>
      <c r="H742" s="94" t="s">
        <v>801</v>
      </c>
      <c r="I742" s="93">
        <v>51</v>
      </c>
      <c r="J742" s="103">
        <v>17</v>
      </c>
      <c r="K742" s="103" t="s">
        <v>2187</v>
      </c>
      <c r="L742" s="97" t="s">
        <v>2997</v>
      </c>
      <c r="M742" s="105">
        <v>522974</v>
      </c>
      <c r="N742" s="105">
        <v>2898746</v>
      </c>
      <c r="O742" s="132">
        <v>522974.3</v>
      </c>
      <c r="P742" s="132">
        <v>2898746.3</v>
      </c>
      <c r="Q742" s="99">
        <v>45189</v>
      </c>
      <c r="R742" s="93" t="s">
        <v>163</v>
      </c>
      <c r="S742" s="93">
        <v>1</v>
      </c>
      <c r="T742" s="93">
        <v>1</v>
      </c>
      <c r="U742" s="106" t="s">
        <v>2220</v>
      </c>
    </row>
    <row r="743" spans="1:21" hidden="1">
      <c r="A743" s="94">
        <v>742</v>
      </c>
      <c r="B743" s="93">
        <v>4853</v>
      </c>
      <c r="C743" s="93">
        <v>382</v>
      </c>
      <c r="D743" s="93">
        <v>43</v>
      </c>
      <c r="E743" s="93" t="s">
        <v>498</v>
      </c>
      <c r="F743" s="93">
        <v>4</v>
      </c>
      <c r="G743" s="93" t="s">
        <v>463</v>
      </c>
      <c r="H743" s="94" t="s">
        <v>802</v>
      </c>
      <c r="I743" s="93">
        <v>51</v>
      </c>
      <c r="J743" s="103">
        <v>20</v>
      </c>
      <c r="K743" s="103" t="s">
        <v>2185</v>
      </c>
      <c r="L743" s="97" t="s">
        <v>2998</v>
      </c>
      <c r="M743" s="105">
        <v>522969</v>
      </c>
      <c r="N743" s="105">
        <v>2898600</v>
      </c>
      <c r="O743" s="132">
        <v>522969.1</v>
      </c>
      <c r="P743" s="132">
        <v>2898600.2</v>
      </c>
      <c r="Q743" s="99">
        <v>45189</v>
      </c>
      <c r="R743" s="93" t="s">
        <v>157</v>
      </c>
      <c r="S743" s="93">
        <v>1</v>
      </c>
      <c r="T743" s="93">
        <v>1</v>
      </c>
      <c r="U743" s="106" t="s">
        <v>2220</v>
      </c>
    </row>
    <row r="744" spans="1:21" hidden="1">
      <c r="A744" s="94">
        <v>743</v>
      </c>
      <c r="B744" s="93">
        <v>4854</v>
      </c>
      <c r="C744" s="93">
        <v>383</v>
      </c>
      <c r="D744" s="93">
        <v>44</v>
      </c>
      <c r="E744" s="93" t="s">
        <v>498</v>
      </c>
      <c r="F744" s="93">
        <v>4</v>
      </c>
      <c r="G744" s="93" t="s">
        <v>463</v>
      </c>
      <c r="H744" s="94" t="s">
        <v>803</v>
      </c>
      <c r="I744" s="93">
        <v>51</v>
      </c>
      <c r="J744" s="103">
        <v>20</v>
      </c>
      <c r="K744" s="103" t="s">
        <v>2186</v>
      </c>
      <c r="L744" s="97" t="s">
        <v>2999</v>
      </c>
      <c r="M744" s="105">
        <v>522976</v>
      </c>
      <c r="N744" s="105">
        <v>2898600</v>
      </c>
      <c r="O744" s="132">
        <v>522976.4</v>
      </c>
      <c r="P744" s="132">
        <v>2898600.2</v>
      </c>
      <c r="Q744" s="99">
        <v>45189</v>
      </c>
      <c r="R744" s="93" t="s">
        <v>269</v>
      </c>
      <c r="S744" s="93">
        <v>2</v>
      </c>
      <c r="T744" s="93">
        <v>2</v>
      </c>
      <c r="U744" s="106" t="s">
        <v>2220</v>
      </c>
    </row>
    <row r="745" spans="1:21" hidden="1">
      <c r="A745" s="94">
        <v>744</v>
      </c>
      <c r="B745" s="93">
        <v>4854</v>
      </c>
      <c r="C745" s="93">
        <v>383</v>
      </c>
      <c r="D745" s="93">
        <v>44</v>
      </c>
      <c r="E745" s="93" t="s">
        <v>498</v>
      </c>
      <c r="F745" s="93">
        <v>4</v>
      </c>
      <c r="G745" s="93" t="s">
        <v>463</v>
      </c>
      <c r="H745" s="94" t="s">
        <v>803</v>
      </c>
      <c r="I745" s="93">
        <v>51</v>
      </c>
      <c r="J745" s="103">
        <v>20</v>
      </c>
      <c r="K745" s="103" t="s">
        <v>2186</v>
      </c>
      <c r="L745" s="97" t="s">
        <v>2999</v>
      </c>
      <c r="M745" s="105">
        <v>522976</v>
      </c>
      <c r="N745" s="105">
        <v>2898600</v>
      </c>
      <c r="O745" s="132">
        <v>522976.4</v>
      </c>
      <c r="P745" s="132">
        <v>2898600.2</v>
      </c>
      <c r="Q745" s="99">
        <v>45189</v>
      </c>
      <c r="R745" s="93" t="s">
        <v>157</v>
      </c>
      <c r="S745" s="93">
        <v>3</v>
      </c>
      <c r="T745" s="93">
        <v>3</v>
      </c>
      <c r="U745" s="106" t="s">
        <v>2220</v>
      </c>
    </row>
    <row r="746" spans="1:21" hidden="1">
      <c r="A746" s="94">
        <v>745</v>
      </c>
      <c r="B746" s="93">
        <v>4854</v>
      </c>
      <c r="C746" s="93">
        <v>383</v>
      </c>
      <c r="D746" s="93">
        <v>44</v>
      </c>
      <c r="E746" s="93" t="s">
        <v>498</v>
      </c>
      <c r="F746" s="93">
        <v>4</v>
      </c>
      <c r="G746" s="93" t="s">
        <v>463</v>
      </c>
      <c r="H746" s="94" t="s">
        <v>803</v>
      </c>
      <c r="I746" s="93">
        <v>51</v>
      </c>
      <c r="J746" s="103">
        <v>20</v>
      </c>
      <c r="K746" s="103" t="s">
        <v>2186</v>
      </c>
      <c r="L746" s="97" t="s">
        <v>2999</v>
      </c>
      <c r="M746" s="105">
        <v>522976</v>
      </c>
      <c r="N746" s="105">
        <v>2898600</v>
      </c>
      <c r="O746" s="132">
        <v>522976.4</v>
      </c>
      <c r="P746" s="132">
        <v>2898600.2</v>
      </c>
      <c r="Q746" s="99">
        <v>45189</v>
      </c>
      <c r="R746" s="93" t="s">
        <v>173</v>
      </c>
      <c r="S746" s="93">
        <v>2</v>
      </c>
      <c r="T746" s="93">
        <v>2</v>
      </c>
      <c r="U746" s="106" t="s">
        <v>2220</v>
      </c>
    </row>
    <row r="747" spans="1:21" hidden="1">
      <c r="A747" s="94">
        <v>746</v>
      </c>
      <c r="B747" s="93">
        <v>4855</v>
      </c>
      <c r="C747" s="93">
        <v>384</v>
      </c>
      <c r="D747" s="93">
        <v>45</v>
      </c>
      <c r="E747" s="93" t="s">
        <v>498</v>
      </c>
      <c r="F747" s="93">
        <v>4</v>
      </c>
      <c r="G747" s="93" t="s">
        <v>463</v>
      </c>
      <c r="H747" s="94" t="s">
        <v>804</v>
      </c>
      <c r="I747" s="93">
        <v>51</v>
      </c>
      <c r="J747" s="103">
        <v>20</v>
      </c>
      <c r="K747" s="103" t="s">
        <v>2187</v>
      </c>
      <c r="L747" s="97" t="s">
        <v>3000</v>
      </c>
      <c r="M747" s="105">
        <v>522969</v>
      </c>
      <c r="N747" s="105">
        <v>2898631</v>
      </c>
      <c r="O747" s="132">
        <v>522969.1</v>
      </c>
      <c r="P747" s="132">
        <v>2898631.2</v>
      </c>
      <c r="Q747" s="99">
        <v>45189</v>
      </c>
      <c r="R747" s="93" t="s">
        <v>269</v>
      </c>
      <c r="S747" s="93">
        <v>1</v>
      </c>
      <c r="T747" s="93">
        <v>1</v>
      </c>
      <c r="U747" s="106" t="s">
        <v>2220</v>
      </c>
    </row>
    <row r="748" spans="1:21" hidden="1">
      <c r="A748" s="94">
        <v>747</v>
      </c>
      <c r="B748" s="93">
        <v>4855</v>
      </c>
      <c r="C748" s="93">
        <v>384</v>
      </c>
      <c r="D748" s="93">
        <v>45</v>
      </c>
      <c r="E748" s="93" t="s">
        <v>498</v>
      </c>
      <c r="F748" s="93">
        <v>4</v>
      </c>
      <c r="G748" s="93" t="s">
        <v>463</v>
      </c>
      <c r="H748" s="94" t="s">
        <v>804</v>
      </c>
      <c r="I748" s="93">
        <v>51</v>
      </c>
      <c r="J748" s="103">
        <v>20</v>
      </c>
      <c r="K748" s="103" t="s">
        <v>2187</v>
      </c>
      <c r="L748" s="97" t="s">
        <v>3000</v>
      </c>
      <c r="M748" s="105">
        <v>522969</v>
      </c>
      <c r="N748" s="105">
        <v>2898631</v>
      </c>
      <c r="O748" s="132">
        <v>522969.1</v>
      </c>
      <c r="P748" s="132">
        <v>2898631.2</v>
      </c>
      <c r="Q748" s="99">
        <v>45189</v>
      </c>
      <c r="R748" s="93" t="s">
        <v>173</v>
      </c>
      <c r="S748" s="93">
        <v>1</v>
      </c>
      <c r="T748" s="93">
        <v>1</v>
      </c>
      <c r="U748" s="106" t="s">
        <v>2220</v>
      </c>
    </row>
    <row r="749" spans="1:21" hidden="1">
      <c r="A749" s="94">
        <v>748</v>
      </c>
      <c r="B749" s="93">
        <v>4855</v>
      </c>
      <c r="C749" s="93">
        <v>384</v>
      </c>
      <c r="D749" s="93">
        <v>45</v>
      </c>
      <c r="E749" s="93" t="s">
        <v>498</v>
      </c>
      <c r="F749" s="93">
        <v>4</v>
      </c>
      <c r="G749" s="93" t="s">
        <v>463</v>
      </c>
      <c r="H749" s="94" t="s">
        <v>804</v>
      </c>
      <c r="I749" s="93">
        <v>51</v>
      </c>
      <c r="J749" s="103">
        <v>20</v>
      </c>
      <c r="K749" s="103" t="s">
        <v>2187</v>
      </c>
      <c r="L749" s="97" t="s">
        <v>3000</v>
      </c>
      <c r="M749" s="105">
        <v>522969</v>
      </c>
      <c r="N749" s="105">
        <v>2898631</v>
      </c>
      <c r="O749" s="132">
        <v>522969.1</v>
      </c>
      <c r="P749" s="132">
        <v>2898631.2</v>
      </c>
      <c r="Q749" s="99">
        <v>45189</v>
      </c>
      <c r="R749" s="93" t="s">
        <v>255</v>
      </c>
      <c r="S749" s="93">
        <v>1</v>
      </c>
      <c r="T749" s="93">
        <v>1</v>
      </c>
      <c r="U749" s="106" t="s">
        <v>2220</v>
      </c>
    </row>
    <row r="750" spans="1:21" hidden="1">
      <c r="A750" s="94">
        <v>749</v>
      </c>
      <c r="B750" s="93">
        <v>4823</v>
      </c>
      <c r="C750" s="93">
        <v>352</v>
      </c>
      <c r="D750" s="93">
        <v>13</v>
      </c>
      <c r="E750" s="93" t="s">
        <v>498</v>
      </c>
      <c r="F750" s="93">
        <v>4</v>
      </c>
      <c r="G750" s="93" t="s">
        <v>463</v>
      </c>
      <c r="H750" s="94" t="s">
        <v>805</v>
      </c>
      <c r="I750" s="93">
        <v>51</v>
      </c>
      <c r="J750" s="103">
        <v>23</v>
      </c>
      <c r="K750" s="103" t="s">
        <v>2185</v>
      </c>
      <c r="L750" s="97" t="s">
        <v>2377</v>
      </c>
      <c r="M750" s="105">
        <v>521412</v>
      </c>
      <c r="N750" s="105">
        <v>2899449</v>
      </c>
      <c r="O750" s="132">
        <v>521411.8</v>
      </c>
      <c r="P750" s="132">
        <v>2899449.3</v>
      </c>
      <c r="Q750" s="99">
        <v>45182</v>
      </c>
      <c r="R750" s="93" t="s">
        <v>173</v>
      </c>
      <c r="S750" s="93">
        <v>1</v>
      </c>
      <c r="T750" s="93">
        <v>1</v>
      </c>
      <c r="U750" s="106" t="s">
        <v>2220</v>
      </c>
    </row>
    <row r="751" spans="1:21" hidden="1">
      <c r="A751" s="94">
        <v>750</v>
      </c>
      <c r="B751" s="93">
        <v>4823</v>
      </c>
      <c r="C751" s="93">
        <v>352</v>
      </c>
      <c r="D751" s="93">
        <v>13</v>
      </c>
      <c r="E751" s="93" t="s">
        <v>498</v>
      </c>
      <c r="F751" s="93">
        <v>4</v>
      </c>
      <c r="G751" s="93" t="s">
        <v>463</v>
      </c>
      <c r="H751" s="94" t="s">
        <v>805</v>
      </c>
      <c r="I751" s="93">
        <v>51</v>
      </c>
      <c r="J751" s="103">
        <v>23</v>
      </c>
      <c r="K751" s="103" t="s">
        <v>2185</v>
      </c>
      <c r="L751" s="97" t="s">
        <v>2377</v>
      </c>
      <c r="M751" s="105">
        <v>521412</v>
      </c>
      <c r="N751" s="105">
        <v>2899449</v>
      </c>
      <c r="O751" s="132">
        <v>521411.8</v>
      </c>
      <c r="P751" s="132">
        <v>2899449.3</v>
      </c>
      <c r="Q751" s="99">
        <v>45182</v>
      </c>
      <c r="R751" s="93" t="s">
        <v>247</v>
      </c>
      <c r="S751" s="93">
        <v>2</v>
      </c>
      <c r="T751" s="93">
        <v>2</v>
      </c>
      <c r="U751" s="106" t="s">
        <v>2220</v>
      </c>
    </row>
    <row r="752" spans="1:21" hidden="1">
      <c r="A752" s="94">
        <v>751</v>
      </c>
      <c r="B752" s="93">
        <v>4823</v>
      </c>
      <c r="C752" s="93">
        <v>352</v>
      </c>
      <c r="D752" s="93">
        <v>13</v>
      </c>
      <c r="E752" s="93" t="s">
        <v>498</v>
      </c>
      <c r="F752" s="93">
        <v>4</v>
      </c>
      <c r="G752" s="93" t="s">
        <v>463</v>
      </c>
      <c r="H752" s="94" t="s">
        <v>805</v>
      </c>
      <c r="I752" s="93">
        <v>51</v>
      </c>
      <c r="J752" s="103">
        <v>23</v>
      </c>
      <c r="K752" s="103" t="s">
        <v>2185</v>
      </c>
      <c r="L752" s="97" t="s">
        <v>2377</v>
      </c>
      <c r="M752" s="105">
        <v>521412</v>
      </c>
      <c r="N752" s="105">
        <v>2899449</v>
      </c>
      <c r="O752" s="132">
        <v>521411.8</v>
      </c>
      <c r="P752" s="132">
        <v>2899449.3</v>
      </c>
      <c r="Q752" s="99">
        <v>45182</v>
      </c>
      <c r="R752" s="93" t="s">
        <v>181</v>
      </c>
      <c r="S752" s="93">
        <v>2</v>
      </c>
      <c r="T752" s="93">
        <v>2</v>
      </c>
      <c r="U752" s="106" t="s">
        <v>2220</v>
      </c>
    </row>
    <row r="753" spans="1:21" hidden="1">
      <c r="A753" s="94">
        <v>752</v>
      </c>
      <c r="B753" s="116">
        <v>4823</v>
      </c>
      <c r="C753" s="116">
        <v>352</v>
      </c>
      <c r="D753" s="116">
        <v>13</v>
      </c>
      <c r="E753" s="116" t="s">
        <v>498</v>
      </c>
      <c r="F753" s="116">
        <v>4</v>
      </c>
      <c r="G753" s="116" t="s">
        <v>463</v>
      </c>
      <c r="H753" s="119" t="s">
        <v>805</v>
      </c>
      <c r="I753" s="116">
        <v>51</v>
      </c>
      <c r="J753" s="121">
        <v>23</v>
      </c>
      <c r="K753" s="121" t="s">
        <v>2185</v>
      </c>
      <c r="L753" s="97" t="s">
        <v>2377</v>
      </c>
      <c r="M753" s="117">
        <v>521412</v>
      </c>
      <c r="N753" s="117">
        <v>2899449</v>
      </c>
      <c r="O753" s="133">
        <v>521411.8</v>
      </c>
      <c r="P753" s="133">
        <v>2899449</v>
      </c>
      <c r="Q753" s="120">
        <v>45182</v>
      </c>
      <c r="R753" s="93" t="s">
        <v>239</v>
      </c>
      <c r="S753" s="93">
        <v>2</v>
      </c>
      <c r="T753" s="93">
        <v>2</v>
      </c>
      <c r="U753" s="106" t="s">
        <v>2220</v>
      </c>
    </row>
    <row r="754" spans="1:21" hidden="1">
      <c r="A754" s="94">
        <v>753</v>
      </c>
      <c r="B754" s="116">
        <v>4823</v>
      </c>
      <c r="C754" s="116">
        <v>352</v>
      </c>
      <c r="D754" s="116">
        <v>13</v>
      </c>
      <c r="E754" s="116" t="s">
        <v>498</v>
      </c>
      <c r="F754" s="116">
        <v>4</v>
      </c>
      <c r="G754" s="116" t="s">
        <v>463</v>
      </c>
      <c r="H754" s="119" t="s">
        <v>805</v>
      </c>
      <c r="I754" s="116">
        <v>51</v>
      </c>
      <c r="J754" s="121">
        <v>23</v>
      </c>
      <c r="K754" s="121" t="s">
        <v>2185</v>
      </c>
      <c r="L754" s="97" t="s">
        <v>2377</v>
      </c>
      <c r="M754" s="117">
        <v>521412</v>
      </c>
      <c r="N754" s="117">
        <v>2899449</v>
      </c>
      <c r="O754" s="133">
        <v>521411.8</v>
      </c>
      <c r="P754" s="133">
        <v>2899449</v>
      </c>
      <c r="Q754" s="120">
        <v>45182</v>
      </c>
      <c r="R754" s="93" t="s">
        <v>191</v>
      </c>
      <c r="S754" s="93">
        <v>-999</v>
      </c>
      <c r="T754" s="93" t="s">
        <v>301</v>
      </c>
      <c r="U754" s="106" t="s">
        <v>2220</v>
      </c>
    </row>
    <row r="755" spans="1:21" hidden="1">
      <c r="A755" s="94">
        <v>754</v>
      </c>
      <c r="B755" s="116">
        <v>4823</v>
      </c>
      <c r="C755" s="116">
        <v>352</v>
      </c>
      <c r="D755" s="116">
        <v>13</v>
      </c>
      <c r="E755" s="116" t="s">
        <v>498</v>
      </c>
      <c r="F755" s="116">
        <v>4</v>
      </c>
      <c r="G755" s="116" t="s">
        <v>463</v>
      </c>
      <c r="H755" s="119" t="s">
        <v>805</v>
      </c>
      <c r="I755" s="116">
        <v>51</v>
      </c>
      <c r="J755" s="121">
        <v>23</v>
      </c>
      <c r="K755" s="121" t="s">
        <v>2185</v>
      </c>
      <c r="L755" s="97" t="s">
        <v>2377</v>
      </c>
      <c r="M755" s="117">
        <v>521412</v>
      </c>
      <c r="N755" s="117">
        <v>2899449</v>
      </c>
      <c r="O755" s="133">
        <v>521411.8</v>
      </c>
      <c r="P755" s="133">
        <v>2899449</v>
      </c>
      <c r="Q755" s="120">
        <v>45182</v>
      </c>
      <c r="R755" s="93" t="s">
        <v>197</v>
      </c>
      <c r="S755" s="93">
        <v>4</v>
      </c>
      <c r="T755" s="93">
        <v>4</v>
      </c>
      <c r="U755" s="106" t="s">
        <v>2220</v>
      </c>
    </row>
    <row r="756" spans="1:21" hidden="1">
      <c r="A756" s="94">
        <v>755</v>
      </c>
      <c r="B756" s="116">
        <v>4823</v>
      </c>
      <c r="C756" s="116">
        <v>352</v>
      </c>
      <c r="D756" s="116">
        <v>13</v>
      </c>
      <c r="E756" s="116" t="s">
        <v>498</v>
      </c>
      <c r="F756" s="116">
        <v>4</v>
      </c>
      <c r="G756" s="116" t="s">
        <v>463</v>
      </c>
      <c r="H756" s="119" t="s">
        <v>805</v>
      </c>
      <c r="I756" s="116">
        <v>51</v>
      </c>
      <c r="J756" s="121">
        <v>23</v>
      </c>
      <c r="K756" s="121" t="s">
        <v>2185</v>
      </c>
      <c r="L756" s="97" t="s">
        <v>2377</v>
      </c>
      <c r="M756" s="117">
        <v>521412</v>
      </c>
      <c r="N756" s="117">
        <v>2899449</v>
      </c>
      <c r="O756" s="133">
        <v>521411.8</v>
      </c>
      <c r="P756" s="133">
        <v>2899449</v>
      </c>
      <c r="Q756" s="120">
        <v>45182</v>
      </c>
      <c r="R756" s="93" t="s">
        <v>249</v>
      </c>
      <c r="S756" s="93">
        <v>10</v>
      </c>
      <c r="T756" s="93">
        <v>10</v>
      </c>
      <c r="U756" s="106" t="s">
        <v>2220</v>
      </c>
    </row>
    <row r="757" spans="1:21" hidden="1">
      <c r="A757" s="94">
        <v>756</v>
      </c>
      <c r="B757" s="116">
        <v>4823</v>
      </c>
      <c r="C757" s="116">
        <v>352</v>
      </c>
      <c r="D757" s="116">
        <v>13</v>
      </c>
      <c r="E757" s="116" t="s">
        <v>498</v>
      </c>
      <c r="F757" s="116">
        <v>4</v>
      </c>
      <c r="G757" s="116" t="s">
        <v>463</v>
      </c>
      <c r="H757" s="119" t="s">
        <v>805</v>
      </c>
      <c r="I757" s="116">
        <v>51</v>
      </c>
      <c r="J757" s="121">
        <v>23</v>
      </c>
      <c r="K757" s="121" t="s">
        <v>2185</v>
      </c>
      <c r="L757" s="97" t="s">
        <v>2377</v>
      </c>
      <c r="M757" s="117">
        <v>521412</v>
      </c>
      <c r="N757" s="117">
        <v>2899449</v>
      </c>
      <c r="O757" s="133">
        <v>521411.8</v>
      </c>
      <c r="P757" s="133">
        <v>2899449</v>
      </c>
      <c r="Q757" s="120">
        <v>45182</v>
      </c>
      <c r="R757" s="93" t="s">
        <v>149</v>
      </c>
      <c r="S757" s="93">
        <v>1</v>
      </c>
      <c r="T757" s="93">
        <v>1</v>
      </c>
      <c r="U757" s="106" t="s">
        <v>2220</v>
      </c>
    </row>
    <row r="758" spans="1:21" hidden="1">
      <c r="A758" s="94">
        <v>757</v>
      </c>
      <c r="B758" s="116">
        <v>4823</v>
      </c>
      <c r="C758" s="116">
        <v>352</v>
      </c>
      <c r="D758" s="116">
        <v>13</v>
      </c>
      <c r="E758" s="116" t="s">
        <v>498</v>
      </c>
      <c r="F758" s="116">
        <v>4</v>
      </c>
      <c r="G758" s="116" t="s">
        <v>463</v>
      </c>
      <c r="H758" s="119" t="s">
        <v>805</v>
      </c>
      <c r="I758" s="116">
        <v>51</v>
      </c>
      <c r="J758" s="121">
        <v>23</v>
      </c>
      <c r="K758" s="121" t="s">
        <v>2185</v>
      </c>
      <c r="L758" s="97" t="s">
        <v>2377</v>
      </c>
      <c r="M758" s="117">
        <v>521412</v>
      </c>
      <c r="N758" s="117">
        <v>2899449</v>
      </c>
      <c r="O758" s="133">
        <v>521411.8</v>
      </c>
      <c r="P758" s="133">
        <v>2899449</v>
      </c>
      <c r="Q758" s="120">
        <v>45182</v>
      </c>
      <c r="R758" s="93" t="s">
        <v>332</v>
      </c>
      <c r="S758" s="93">
        <v>1</v>
      </c>
      <c r="T758" s="93">
        <v>1</v>
      </c>
      <c r="U758" s="106" t="s">
        <v>2220</v>
      </c>
    </row>
    <row r="759" spans="1:21" hidden="1">
      <c r="A759" s="94">
        <v>758</v>
      </c>
      <c r="B759" s="116">
        <v>4823</v>
      </c>
      <c r="C759" s="116">
        <v>352</v>
      </c>
      <c r="D759" s="116">
        <v>13</v>
      </c>
      <c r="E759" s="116" t="s">
        <v>498</v>
      </c>
      <c r="F759" s="116">
        <v>4</v>
      </c>
      <c r="G759" s="116" t="s">
        <v>463</v>
      </c>
      <c r="H759" s="119" t="s">
        <v>805</v>
      </c>
      <c r="I759" s="116">
        <v>51</v>
      </c>
      <c r="J759" s="121">
        <v>23</v>
      </c>
      <c r="K759" s="121" t="s">
        <v>2185</v>
      </c>
      <c r="L759" s="97" t="s">
        <v>2377</v>
      </c>
      <c r="M759" s="117">
        <v>521412</v>
      </c>
      <c r="N759" s="117">
        <v>2899449</v>
      </c>
      <c r="O759" s="133">
        <v>521411.8</v>
      </c>
      <c r="P759" s="133">
        <v>2899449</v>
      </c>
      <c r="Q759" s="120">
        <v>45182</v>
      </c>
      <c r="R759" s="93" t="s">
        <v>306</v>
      </c>
      <c r="S759" s="93">
        <v>1</v>
      </c>
      <c r="T759" s="93">
        <v>1</v>
      </c>
      <c r="U759" s="106" t="s">
        <v>2220</v>
      </c>
    </row>
    <row r="760" spans="1:21" hidden="1">
      <c r="A760" s="94">
        <v>759</v>
      </c>
      <c r="B760" s="116">
        <v>4823</v>
      </c>
      <c r="C760" s="116">
        <v>352</v>
      </c>
      <c r="D760" s="116">
        <v>13</v>
      </c>
      <c r="E760" s="116" t="s">
        <v>498</v>
      </c>
      <c r="F760" s="116">
        <v>4</v>
      </c>
      <c r="G760" s="116" t="s">
        <v>463</v>
      </c>
      <c r="H760" s="119" t="s">
        <v>805</v>
      </c>
      <c r="I760" s="116">
        <v>51</v>
      </c>
      <c r="J760" s="121">
        <v>23</v>
      </c>
      <c r="K760" s="121" t="s">
        <v>2185</v>
      </c>
      <c r="L760" s="97" t="s">
        <v>2377</v>
      </c>
      <c r="M760" s="117">
        <v>521412</v>
      </c>
      <c r="N760" s="117">
        <v>2899449</v>
      </c>
      <c r="O760" s="133">
        <v>521411.8</v>
      </c>
      <c r="P760" s="133">
        <v>2899449</v>
      </c>
      <c r="Q760" s="120">
        <v>45182</v>
      </c>
      <c r="R760" s="93" t="s">
        <v>195</v>
      </c>
      <c r="S760" s="93">
        <v>1</v>
      </c>
      <c r="T760" s="93">
        <v>1</v>
      </c>
      <c r="U760" s="106" t="s">
        <v>2220</v>
      </c>
    </row>
    <row r="761" spans="1:21" hidden="1">
      <c r="A761" s="94">
        <v>760</v>
      </c>
      <c r="B761" s="116">
        <v>4823</v>
      </c>
      <c r="C761" s="116">
        <v>352</v>
      </c>
      <c r="D761" s="116">
        <v>13</v>
      </c>
      <c r="E761" s="116" t="s">
        <v>498</v>
      </c>
      <c r="F761" s="116">
        <v>4</v>
      </c>
      <c r="G761" s="116" t="s">
        <v>463</v>
      </c>
      <c r="H761" s="119" t="s">
        <v>805</v>
      </c>
      <c r="I761" s="116">
        <v>51</v>
      </c>
      <c r="J761" s="121">
        <v>23</v>
      </c>
      <c r="K761" s="121" t="s">
        <v>2185</v>
      </c>
      <c r="L761" s="97" t="s">
        <v>2377</v>
      </c>
      <c r="M761" s="117">
        <v>521412</v>
      </c>
      <c r="N761" s="117">
        <v>2899449</v>
      </c>
      <c r="O761" s="133">
        <v>521411.8</v>
      </c>
      <c r="P761" s="133">
        <v>2899449</v>
      </c>
      <c r="Q761" s="120">
        <v>45182</v>
      </c>
      <c r="R761" s="93" t="s">
        <v>376</v>
      </c>
      <c r="S761" s="93">
        <v>1</v>
      </c>
      <c r="T761" s="93">
        <v>1</v>
      </c>
      <c r="U761" s="106" t="s">
        <v>2220</v>
      </c>
    </row>
    <row r="762" spans="1:21" hidden="1">
      <c r="A762" s="94">
        <v>761</v>
      </c>
      <c r="B762" s="116">
        <v>4823</v>
      </c>
      <c r="C762" s="116">
        <v>352</v>
      </c>
      <c r="D762" s="116">
        <v>13</v>
      </c>
      <c r="E762" s="116" t="s">
        <v>498</v>
      </c>
      <c r="F762" s="116">
        <v>4</v>
      </c>
      <c r="G762" s="116" t="s">
        <v>463</v>
      </c>
      <c r="H762" s="119" t="s">
        <v>805</v>
      </c>
      <c r="I762" s="116">
        <v>51</v>
      </c>
      <c r="J762" s="121">
        <v>23</v>
      </c>
      <c r="K762" s="121" t="s">
        <v>2185</v>
      </c>
      <c r="L762" s="97" t="s">
        <v>2377</v>
      </c>
      <c r="M762" s="117">
        <v>521412</v>
      </c>
      <c r="N762" s="117">
        <v>2899449</v>
      </c>
      <c r="O762" s="133">
        <v>521411.8</v>
      </c>
      <c r="P762" s="133">
        <v>2899449</v>
      </c>
      <c r="Q762" s="120">
        <v>45182</v>
      </c>
      <c r="R762" s="93" t="s">
        <v>169</v>
      </c>
      <c r="S762" s="93">
        <v>1</v>
      </c>
      <c r="T762" s="93">
        <v>1</v>
      </c>
      <c r="U762" s="106" t="s">
        <v>2220</v>
      </c>
    </row>
    <row r="763" spans="1:21" hidden="1">
      <c r="A763" s="94">
        <v>762</v>
      </c>
      <c r="B763" s="116">
        <v>4823</v>
      </c>
      <c r="C763" s="116">
        <v>352</v>
      </c>
      <c r="D763" s="116">
        <v>13</v>
      </c>
      <c r="E763" s="116" t="s">
        <v>498</v>
      </c>
      <c r="F763" s="116">
        <v>4</v>
      </c>
      <c r="G763" s="116" t="s">
        <v>463</v>
      </c>
      <c r="H763" s="119" t="s">
        <v>805</v>
      </c>
      <c r="I763" s="116">
        <v>51</v>
      </c>
      <c r="J763" s="121">
        <v>23</v>
      </c>
      <c r="K763" s="121" t="s">
        <v>2185</v>
      </c>
      <c r="L763" s="97" t="s">
        <v>2377</v>
      </c>
      <c r="M763" s="117">
        <v>521412</v>
      </c>
      <c r="N763" s="117">
        <v>2899449</v>
      </c>
      <c r="O763" s="133">
        <v>521411.8</v>
      </c>
      <c r="P763" s="133">
        <v>2899449</v>
      </c>
      <c r="Q763" s="120">
        <v>45182</v>
      </c>
      <c r="R763" s="93" t="s">
        <v>211</v>
      </c>
      <c r="S763" s="93">
        <v>1</v>
      </c>
      <c r="T763" s="93">
        <v>1</v>
      </c>
      <c r="U763" s="106" t="s">
        <v>2220</v>
      </c>
    </row>
    <row r="764" spans="1:21" hidden="1">
      <c r="A764" s="94">
        <v>763</v>
      </c>
      <c r="B764" s="116">
        <v>4823</v>
      </c>
      <c r="C764" s="116">
        <v>352</v>
      </c>
      <c r="D764" s="116">
        <v>13</v>
      </c>
      <c r="E764" s="116" t="s">
        <v>498</v>
      </c>
      <c r="F764" s="116">
        <v>4</v>
      </c>
      <c r="G764" s="116" t="s">
        <v>463</v>
      </c>
      <c r="H764" s="119" t="s">
        <v>805</v>
      </c>
      <c r="I764" s="116">
        <v>51</v>
      </c>
      <c r="J764" s="121">
        <v>23</v>
      </c>
      <c r="K764" s="121" t="s">
        <v>2185</v>
      </c>
      <c r="L764" s="97" t="s">
        <v>2377</v>
      </c>
      <c r="M764" s="117">
        <v>521412</v>
      </c>
      <c r="N764" s="117">
        <v>2899449</v>
      </c>
      <c r="O764" s="133">
        <v>521411.8</v>
      </c>
      <c r="P764" s="133">
        <v>2899449</v>
      </c>
      <c r="Q764" s="120">
        <v>45182</v>
      </c>
      <c r="R764" s="93" t="s">
        <v>255</v>
      </c>
      <c r="S764" s="93">
        <v>1</v>
      </c>
      <c r="T764" s="93">
        <v>1</v>
      </c>
      <c r="U764" s="106" t="s">
        <v>2220</v>
      </c>
    </row>
    <row r="765" spans="1:21" hidden="1">
      <c r="A765" s="94">
        <v>764</v>
      </c>
      <c r="B765" s="116">
        <v>4823</v>
      </c>
      <c r="C765" s="116">
        <v>352</v>
      </c>
      <c r="D765" s="116">
        <v>13</v>
      </c>
      <c r="E765" s="116" t="s">
        <v>498</v>
      </c>
      <c r="F765" s="116">
        <v>4</v>
      </c>
      <c r="G765" s="116" t="s">
        <v>463</v>
      </c>
      <c r="H765" s="119" t="s">
        <v>805</v>
      </c>
      <c r="I765" s="116">
        <v>51</v>
      </c>
      <c r="J765" s="121">
        <v>23</v>
      </c>
      <c r="K765" s="121" t="s">
        <v>2185</v>
      </c>
      <c r="L765" s="97" t="s">
        <v>2377</v>
      </c>
      <c r="M765" s="117">
        <v>521412</v>
      </c>
      <c r="N765" s="117">
        <v>2899449</v>
      </c>
      <c r="O765" s="133">
        <v>521411.8</v>
      </c>
      <c r="P765" s="133">
        <v>2899449</v>
      </c>
      <c r="Q765" s="120">
        <v>45182</v>
      </c>
      <c r="R765" s="93" t="s">
        <v>199</v>
      </c>
      <c r="S765" s="93">
        <v>1</v>
      </c>
      <c r="T765" s="93">
        <v>1</v>
      </c>
      <c r="U765" s="106" t="s">
        <v>2220</v>
      </c>
    </row>
    <row r="766" spans="1:21" hidden="1">
      <c r="A766" s="94">
        <v>765</v>
      </c>
      <c r="B766" s="93">
        <v>4824</v>
      </c>
      <c r="C766" s="93">
        <v>353</v>
      </c>
      <c r="D766" s="93">
        <v>14</v>
      </c>
      <c r="E766" s="93" t="s">
        <v>498</v>
      </c>
      <c r="F766" s="93">
        <v>4</v>
      </c>
      <c r="G766" s="93" t="s">
        <v>463</v>
      </c>
      <c r="H766" s="94" t="s">
        <v>806</v>
      </c>
      <c r="I766" s="93">
        <v>51</v>
      </c>
      <c r="J766" s="103">
        <v>23</v>
      </c>
      <c r="K766" s="103" t="s">
        <v>2186</v>
      </c>
      <c r="L766" s="97" t="s">
        <v>2378</v>
      </c>
      <c r="M766" s="105">
        <v>521437</v>
      </c>
      <c r="N766" s="105">
        <v>2899449</v>
      </c>
      <c r="O766" s="132">
        <v>521436.5</v>
      </c>
      <c r="P766" s="132">
        <v>2899449.3</v>
      </c>
      <c r="Q766" s="99">
        <v>45182</v>
      </c>
      <c r="R766" s="93" t="s">
        <v>173</v>
      </c>
      <c r="S766" s="93">
        <v>35</v>
      </c>
      <c r="T766" s="93">
        <v>35</v>
      </c>
      <c r="U766" s="106" t="s">
        <v>2220</v>
      </c>
    </row>
    <row r="767" spans="1:21" hidden="1">
      <c r="A767" s="94">
        <v>766</v>
      </c>
      <c r="B767" s="93">
        <v>4824</v>
      </c>
      <c r="C767" s="93">
        <v>353</v>
      </c>
      <c r="D767" s="93">
        <v>14</v>
      </c>
      <c r="E767" s="93" t="s">
        <v>498</v>
      </c>
      <c r="F767" s="93">
        <v>4</v>
      </c>
      <c r="G767" s="93" t="s">
        <v>463</v>
      </c>
      <c r="H767" s="94" t="s">
        <v>806</v>
      </c>
      <c r="I767" s="93">
        <v>51</v>
      </c>
      <c r="J767" s="103">
        <v>23</v>
      </c>
      <c r="K767" s="103" t="s">
        <v>2186</v>
      </c>
      <c r="L767" s="97" t="s">
        <v>2378</v>
      </c>
      <c r="M767" s="105">
        <v>521437</v>
      </c>
      <c r="N767" s="105">
        <v>2899449</v>
      </c>
      <c r="O767" s="132">
        <v>521436.5</v>
      </c>
      <c r="P767" s="132">
        <v>2899449.3</v>
      </c>
      <c r="Q767" s="99">
        <v>45182</v>
      </c>
      <c r="R767" s="93" t="s">
        <v>223</v>
      </c>
      <c r="S767" s="93">
        <v>1</v>
      </c>
      <c r="T767" s="93">
        <v>1</v>
      </c>
      <c r="U767" s="106" t="s">
        <v>2220</v>
      </c>
    </row>
    <row r="768" spans="1:21" hidden="1">
      <c r="A768" s="94">
        <v>767</v>
      </c>
      <c r="B768" s="93">
        <v>4824</v>
      </c>
      <c r="C768" s="93">
        <v>353</v>
      </c>
      <c r="D768" s="93">
        <v>14</v>
      </c>
      <c r="E768" s="93" t="s">
        <v>498</v>
      </c>
      <c r="F768" s="93">
        <v>4</v>
      </c>
      <c r="G768" s="93" t="s">
        <v>463</v>
      </c>
      <c r="H768" s="94" t="s">
        <v>806</v>
      </c>
      <c r="I768" s="93">
        <v>51</v>
      </c>
      <c r="J768" s="103">
        <v>23</v>
      </c>
      <c r="K768" s="103" t="s">
        <v>2186</v>
      </c>
      <c r="L768" s="97" t="s">
        <v>2378</v>
      </c>
      <c r="M768" s="105">
        <v>521437</v>
      </c>
      <c r="N768" s="105">
        <v>2899449</v>
      </c>
      <c r="O768" s="132">
        <v>521436.5</v>
      </c>
      <c r="P768" s="132">
        <v>2899449.3</v>
      </c>
      <c r="Q768" s="99">
        <v>45182</v>
      </c>
      <c r="R768" s="93" t="s">
        <v>197</v>
      </c>
      <c r="S768" s="93">
        <v>2</v>
      </c>
      <c r="T768" s="93">
        <v>2</v>
      </c>
      <c r="U768" s="106" t="s">
        <v>2220</v>
      </c>
    </row>
    <row r="769" spans="1:21" hidden="1">
      <c r="A769" s="94">
        <v>768</v>
      </c>
      <c r="B769" s="116">
        <v>4824</v>
      </c>
      <c r="C769" s="116">
        <v>353</v>
      </c>
      <c r="D769" s="116">
        <v>14</v>
      </c>
      <c r="E769" s="116" t="s">
        <v>498</v>
      </c>
      <c r="F769" s="116">
        <v>4</v>
      </c>
      <c r="G769" s="116" t="s">
        <v>463</v>
      </c>
      <c r="H769" s="119" t="s">
        <v>806</v>
      </c>
      <c r="I769" s="116">
        <v>51</v>
      </c>
      <c r="J769" s="121">
        <v>23</v>
      </c>
      <c r="K769" s="121" t="s">
        <v>2186</v>
      </c>
      <c r="L769" s="97" t="s">
        <v>2378</v>
      </c>
      <c r="M769" s="117">
        <v>521437</v>
      </c>
      <c r="N769" s="117">
        <v>2899449</v>
      </c>
      <c r="O769" s="133">
        <v>521436.5</v>
      </c>
      <c r="P769" s="133">
        <v>2899449</v>
      </c>
      <c r="Q769" s="120">
        <v>45182</v>
      </c>
      <c r="R769" s="93" t="s">
        <v>181</v>
      </c>
      <c r="S769" s="93">
        <v>1</v>
      </c>
      <c r="T769" s="93">
        <v>1</v>
      </c>
      <c r="U769" s="106" t="s">
        <v>2220</v>
      </c>
    </row>
    <row r="770" spans="1:21" hidden="1">
      <c r="A770" s="94">
        <v>769</v>
      </c>
      <c r="B770" s="116">
        <v>4824</v>
      </c>
      <c r="C770" s="116">
        <v>353</v>
      </c>
      <c r="D770" s="116">
        <v>14</v>
      </c>
      <c r="E770" s="116" t="s">
        <v>498</v>
      </c>
      <c r="F770" s="116">
        <v>4</v>
      </c>
      <c r="G770" s="116" t="s">
        <v>463</v>
      </c>
      <c r="H770" s="119" t="s">
        <v>806</v>
      </c>
      <c r="I770" s="116">
        <v>51</v>
      </c>
      <c r="J770" s="121">
        <v>23</v>
      </c>
      <c r="K770" s="121" t="s">
        <v>2186</v>
      </c>
      <c r="L770" s="97" t="s">
        <v>2378</v>
      </c>
      <c r="M770" s="117">
        <v>521437</v>
      </c>
      <c r="N770" s="117">
        <v>2899449</v>
      </c>
      <c r="O770" s="133">
        <v>521436.5</v>
      </c>
      <c r="P770" s="133">
        <v>2899449</v>
      </c>
      <c r="Q770" s="120">
        <v>45182</v>
      </c>
      <c r="R770" s="93" t="s">
        <v>251</v>
      </c>
      <c r="S770" s="93">
        <v>1</v>
      </c>
      <c r="T770" s="93">
        <v>1</v>
      </c>
      <c r="U770" s="106" t="s">
        <v>2220</v>
      </c>
    </row>
    <row r="771" spans="1:21" hidden="1">
      <c r="A771" s="94">
        <v>770</v>
      </c>
      <c r="B771" s="93">
        <v>4825</v>
      </c>
      <c r="C771" s="93">
        <v>354</v>
      </c>
      <c r="D771" s="93">
        <v>15</v>
      </c>
      <c r="E771" s="93" t="s">
        <v>498</v>
      </c>
      <c r="F771" s="93">
        <v>4</v>
      </c>
      <c r="G771" s="93" t="s">
        <v>463</v>
      </c>
      <c r="H771" s="94" t="s">
        <v>807</v>
      </c>
      <c r="I771" s="93">
        <v>51</v>
      </c>
      <c r="J771" s="103">
        <v>23</v>
      </c>
      <c r="K771" s="103" t="s">
        <v>2187</v>
      </c>
      <c r="L771" s="97" t="s">
        <v>2379</v>
      </c>
      <c r="M771" s="105">
        <v>521412</v>
      </c>
      <c r="N771" s="105">
        <v>2899462</v>
      </c>
      <c r="O771" s="132">
        <v>521411.8</v>
      </c>
      <c r="P771" s="132">
        <v>2899462.3</v>
      </c>
      <c r="Q771" s="99">
        <v>45182</v>
      </c>
      <c r="R771" s="93" t="s">
        <v>251</v>
      </c>
      <c r="S771" s="93">
        <v>9</v>
      </c>
      <c r="T771" s="93">
        <v>9</v>
      </c>
      <c r="U771" s="106" t="s">
        <v>2220</v>
      </c>
    </row>
    <row r="772" spans="1:21" hidden="1">
      <c r="A772" s="94">
        <v>771</v>
      </c>
      <c r="B772" s="93">
        <v>4825</v>
      </c>
      <c r="C772" s="93">
        <v>354</v>
      </c>
      <c r="D772" s="93">
        <v>15</v>
      </c>
      <c r="E772" s="93" t="s">
        <v>498</v>
      </c>
      <c r="F772" s="93">
        <v>4</v>
      </c>
      <c r="G772" s="93" t="s">
        <v>463</v>
      </c>
      <c r="H772" s="94" t="s">
        <v>807</v>
      </c>
      <c r="I772" s="93">
        <v>51</v>
      </c>
      <c r="J772" s="103">
        <v>23</v>
      </c>
      <c r="K772" s="103" t="s">
        <v>2187</v>
      </c>
      <c r="L772" s="97" t="s">
        <v>2379</v>
      </c>
      <c r="M772" s="105">
        <v>521412</v>
      </c>
      <c r="N772" s="105">
        <v>2899462</v>
      </c>
      <c r="O772" s="132">
        <v>521411.8</v>
      </c>
      <c r="P772" s="132">
        <v>2899462.3</v>
      </c>
      <c r="Q772" s="99">
        <v>45182</v>
      </c>
      <c r="R772" s="93" t="s">
        <v>163</v>
      </c>
      <c r="S772" s="93">
        <v>5</v>
      </c>
      <c r="T772" s="93">
        <v>5</v>
      </c>
      <c r="U772" s="106" t="s">
        <v>2220</v>
      </c>
    </row>
    <row r="773" spans="1:21" hidden="1">
      <c r="A773" s="94">
        <v>772</v>
      </c>
      <c r="B773" s="93">
        <v>4825</v>
      </c>
      <c r="C773" s="93">
        <v>354</v>
      </c>
      <c r="D773" s="93">
        <v>15</v>
      </c>
      <c r="E773" s="93" t="s">
        <v>498</v>
      </c>
      <c r="F773" s="93">
        <v>4</v>
      </c>
      <c r="G773" s="93" t="s">
        <v>463</v>
      </c>
      <c r="H773" s="94" t="s">
        <v>807</v>
      </c>
      <c r="I773" s="93">
        <v>51</v>
      </c>
      <c r="J773" s="103">
        <v>23</v>
      </c>
      <c r="K773" s="103" t="s">
        <v>2187</v>
      </c>
      <c r="L773" s="97" t="s">
        <v>2379</v>
      </c>
      <c r="M773" s="105">
        <v>521412</v>
      </c>
      <c r="N773" s="105">
        <v>2899462</v>
      </c>
      <c r="O773" s="132">
        <v>521411.8</v>
      </c>
      <c r="P773" s="132">
        <v>2899462.3</v>
      </c>
      <c r="Q773" s="99">
        <v>45182</v>
      </c>
      <c r="R773" s="93" t="s">
        <v>181</v>
      </c>
      <c r="S773" s="93">
        <v>1</v>
      </c>
      <c r="T773" s="93">
        <v>1</v>
      </c>
      <c r="U773" s="106" t="s">
        <v>2220</v>
      </c>
    </row>
    <row r="774" spans="1:21" hidden="1">
      <c r="A774" s="94">
        <v>773</v>
      </c>
      <c r="B774" s="116">
        <v>4825</v>
      </c>
      <c r="C774" s="116">
        <v>354</v>
      </c>
      <c r="D774" s="116">
        <v>15</v>
      </c>
      <c r="E774" s="116" t="s">
        <v>498</v>
      </c>
      <c r="F774" s="116">
        <v>4</v>
      </c>
      <c r="G774" s="116" t="s">
        <v>463</v>
      </c>
      <c r="H774" s="119" t="s">
        <v>807</v>
      </c>
      <c r="I774" s="116">
        <v>51</v>
      </c>
      <c r="J774" s="121">
        <v>23</v>
      </c>
      <c r="K774" s="121" t="s">
        <v>2187</v>
      </c>
      <c r="L774" s="97" t="s">
        <v>2379</v>
      </c>
      <c r="M774" s="117">
        <v>521412</v>
      </c>
      <c r="N774" s="117">
        <v>2899462</v>
      </c>
      <c r="O774" s="133">
        <v>521411.8</v>
      </c>
      <c r="P774" s="133">
        <v>2899462</v>
      </c>
      <c r="Q774" s="120">
        <v>45182</v>
      </c>
      <c r="R774" s="93" t="s">
        <v>149</v>
      </c>
      <c r="S774" s="93">
        <v>1</v>
      </c>
      <c r="T774" s="93">
        <v>1</v>
      </c>
      <c r="U774" s="106" t="s">
        <v>2220</v>
      </c>
    </row>
    <row r="775" spans="1:21" hidden="1">
      <c r="A775" s="94">
        <v>774</v>
      </c>
      <c r="B775" s="116">
        <v>4825</v>
      </c>
      <c r="C775" s="116">
        <v>354</v>
      </c>
      <c r="D775" s="116">
        <v>15</v>
      </c>
      <c r="E775" s="116" t="s">
        <v>498</v>
      </c>
      <c r="F775" s="116">
        <v>4</v>
      </c>
      <c r="G775" s="116" t="s">
        <v>463</v>
      </c>
      <c r="H775" s="119" t="s">
        <v>807</v>
      </c>
      <c r="I775" s="116">
        <v>51</v>
      </c>
      <c r="J775" s="121">
        <v>23</v>
      </c>
      <c r="K775" s="121" t="s">
        <v>2187</v>
      </c>
      <c r="L775" s="97" t="s">
        <v>2379</v>
      </c>
      <c r="M775" s="117">
        <v>521412</v>
      </c>
      <c r="N775" s="117">
        <v>2899462</v>
      </c>
      <c r="O775" s="133">
        <v>521411.8</v>
      </c>
      <c r="P775" s="133">
        <v>2899462</v>
      </c>
      <c r="Q775" s="120">
        <v>45182</v>
      </c>
      <c r="R775" s="93" t="s">
        <v>173</v>
      </c>
      <c r="S775" s="93">
        <v>1</v>
      </c>
      <c r="T775" s="93">
        <v>1</v>
      </c>
      <c r="U775" s="106" t="s">
        <v>2220</v>
      </c>
    </row>
    <row r="776" spans="1:21" hidden="1">
      <c r="A776" s="94">
        <v>775</v>
      </c>
      <c r="B776" s="116">
        <v>4825</v>
      </c>
      <c r="C776" s="116">
        <v>354</v>
      </c>
      <c r="D776" s="116">
        <v>15</v>
      </c>
      <c r="E776" s="116" t="s">
        <v>498</v>
      </c>
      <c r="F776" s="116">
        <v>4</v>
      </c>
      <c r="G776" s="116" t="s">
        <v>463</v>
      </c>
      <c r="H776" s="119" t="s">
        <v>807</v>
      </c>
      <c r="I776" s="116">
        <v>51</v>
      </c>
      <c r="J776" s="121">
        <v>23</v>
      </c>
      <c r="K776" s="121" t="s">
        <v>2187</v>
      </c>
      <c r="L776" s="97" t="s">
        <v>2379</v>
      </c>
      <c r="M776" s="117">
        <v>521412</v>
      </c>
      <c r="N776" s="117">
        <v>2899462</v>
      </c>
      <c r="O776" s="133">
        <v>521411.8</v>
      </c>
      <c r="P776" s="133">
        <v>2899462</v>
      </c>
      <c r="Q776" s="120">
        <v>45182</v>
      </c>
      <c r="R776" s="93" t="s">
        <v>165</v>
      </c>
      <c r="S776" s="93">
        <v>1</v>
      </c>
      <c r="T776" s="93">
        <v>1</v>
      </c>
      <c r="U776" s="106" t="s">
        <v>2220</v>
      </c>
    </row>
    <row r="777" spans="1:21" hidden="1">
      <c r="A777" s="94">
        <v>776</v>
      </c>
      <c r="B777" s="116">
        <v>4825</v>
      </c>
      <c r="C777" s="116">
        <v>354</v>
      </c>
      <c r="D777" s="116">
        <v>15</v>
      </c>
      <c r="E777" s="116" t="s">
        <v>498</v>
      </c>
      <c r="F777" s="116">
        <v>4</v>
      </c>
      <c r="G777" s="116" t="s">
        <v>463</v>
      </c>
      <c r="H777" s="119" t="s">
        <v>807</v>
      </c>
      <c r="I777" s="116">
        <v>51</v>
      </c>
      <c r="J777" s="121">
        <v>23</v>
      </c>
      <c r="K777" s="121" t="s">
        <v>2187</v>
      </c>
      <c r="L777" s="97" t="s">
        <v>2379</v>
      </c>
      <c r="M777" s="117">
        <v>521412</v>
      </c>
      <c r="N777" s="117">
        <v>2899462</v>
      </c>
      <c r="O777" s="133">
        <v>521411.8</v>
      </c>
      <c r="P777" s="133">
        <v>2899462</v>
      </c>
      <c r="Q777" s="120">
        <v>45182</v>
      </c>
      <c r="R777" s="93" t="s">
        <v>197</v>
      </c>
      <c r="S777" s="93">
        <v>4</v>
      </c>
      <c r="T777" s="93">
        <v>4</v>
      </c>
      <c r="U777" s="106" t="s">
        <v>2220</v>
      </c>
    </row>
    <row r="778" spans="1:21" hidden="1">
      <c r="A778" s="94">
        <v>777</v>
      </c>
      <c r="B778" s="116">
        <v>4825</v>
      </c>
      <c r="C778" s="116">
        <v>354</v>
      </c>
      <c r="D778" s="116">
        <v>15</v>
      </c>
      <c r="E778" s="116" t="s">
        <v>498</v>
      </c>
      <c r="F778" s="116">
        <v>4</v>
      </c>
      <c r="G778" s="116" t="s">
        <v>463</v>
      </c>
      <c r="H778" s="119" t="s">
        <v>807</v>
      </c>
      <c r="I778" s="116">
        <v>51</v>
      </c>
      <c r="J778" s="121">
        <v>23</v>
      </c>
      <c r="K778" s="121" t="s">
        <v>2187</v>
      </c>
      <c r="L778" s="97" t="s">
        <v>2379</v>
      </c>
      <c r="M778" s="117">
        <v>521412</v>
      </c>
      <c r="N778" s="117">
        <v>2899462</v>
      </c>
      <c r="O778" s="133">
        <v>521411.8</v>
      </c>
      <c r="P778" s="133">
        <v>2899462</v>
      </c>
      <c r="Q778" s="120">
        <v>45182</v>
      </c>
      <c r="R778" s="93" t="s">
        <v>249</v>
      </c>
      <c r="S778" s="93">
        <v>1</v>
      </c>
      <c r="T778" s="93">
        <v>1</v>
      </c>
      <c r="U778" s="106" t="s">
        <v>2220</v>
      </c>
    </row>
    <row r="779" spans="1:21" hidden="1">
      <c r="A779" s="94">
        <v>778</v>
      </c>
      <c r="B779" s="116">
        <v>4825</v>
      </c>
      <c r="C779" s="116">
        <v>354</v>
      </c>
      <c r="D779" s="116">
        <v>15</v>
      </c>
      <c r="E779" s="116" t="s">
        <v>498</v>
      </c>
      <c r="F779" s="116">
        <v>4</v>
      </c>
      <c r="G779" s="116" t="s">
        <v>463</v>
      </c>
      <c r="H779" s="119" t="s">
        <v>807</v>
      </c>
      <c r="I779" s="116">
        <v>51</v>
      </c>
      <c r="J779" s="121">
        <v>23</v>
      </c>
      <c r="K779" s="121" t="s">
        <v>2187</v>
      </c>
      <c r="L779" s="97" t="s">
        <v>2379</v>
      </c>
      <c r="M779" s="117">
        <v>521412</v>
      </c>
      <c r="N779" s="117">
        <v>2899462</v>
      </c>
      <c r="O779" s="133">
        <v>521411.8</v>
      </c>
      <c r="P779" s="133">
        <v>2899462</v>
      </c>
      <c r="Q779" s="120">
        <v>45182</v>
      </c>
      <c r="R779" s="93" t="s">
        <v>306</v>
      </c>
      <c r="S779" s="93">
        <v>1</v>
      </c>
      <c r="T779" s="93">
        <v>1</v>
      </c>
      <c r="U779" s="106" t="s">
        <v>2220</v>
      </c>
    </row>
    <row r="780" spans="1:21" hidden="1">
      <c r="A780" s="94">
        <v>779</v>
      </c>
      <c r="B780" s="116">
        <v>4825</v>
      </c>
      <c r="C780" s="116">
        <v>354</v>
      </c>
      <c r="D780" s="116">
        <v>15</v>
      </c>
      <c r="E780" s="116" t="s">
        <v>498</v>
      </c>
      <c r="F780" s="116">
        <v>4</v>
      </c>
      <c r="G780" s="116" t="s">
        <v>463</v>
      </c>
      <c r="H780" s="119" t="s">
        <v>807</v>
      </c>
      <c r="I780" s="116">
        <v>51</v>
      </c>
      <c r="J780" s="121">
        <v>23</v>
      </c>
      <c r="K780" s="121" t="s">
        <v>2187</v>
      </c>
      <c r="L780" s="97" t="s">
        <v>2379</v>
      </c>
      <c r="M780" s="117">
        <v>521412</v>
      </c>
      <c r="N780" s="117">
        <v>2899462</v>
      </c>
      <c r="O780" s="133">
        <v>521411.8</v>
      </c>
      <c r="P780" s="133">
        <v>2899462</v>
      </c>
      <c r="Q780" s="120">
        <v>45182</v>
      </c>
      <c r="R780" s="93" t="s">
        <v>191</v>
      </c>
      <c r="S780" s="93">
        <v>1</v>
      </c>
      <c r="T780" s="93">
        <v>1</v>
      </c>
      <c r="U780" s="106" t="s">
        <v>2220</v>
      </c>
    </row>
    <row r="781" spans="1:21" hidden="1">
      <c r="A781" s="94">
        <v>780</v>
      </c>
      <c r="B781" s="116">
        <v>4825</v>
      </c>
      <c r="C781" s="116">
        <v>354</v>
      </c>
      <c r="D781" s="116">
        <v>15</v>
      </c>
      <c r="E781" s="116" t="s">
        <v>498</v>
      </c>
      <c r="F781" s="116">
        <v>4</v>
      </c>
      <c r="G781" s="116" t="s">
        <v>463</v>
      </c>
      <c r="H781" s="119" t="s">
        <v>807</v>
      </c>
      <c r="I781" s="116">
        <v>51</v>
      </c>
      <c r="J781" s="121">
        <v>23</v>
      </c>
      <c r="K781" s="121" t="s">
        <v>2187</v>
      </c>
      <c r="L781" s="97" t="s">
        <v>2379</v>
      </c>
      <c r="M781" s="117">
        <v>521412</v>
      </c>
      <c r="N781" s="117">
        <v>2899462</v>
      </c>
      <c r="O781" s="133">
        <v>521411.8</v>
      </c>
      <c r="P781" s="133">
        <v>2899462</v>
      </c>
      <c r="Q781" s="120">
        <v>45182</v>
      </c>
      <c r="R781" s="93" t="s">
        <v>247</v>
      </c>
      <c r="S781" s="93">
        <v>1</v>
      </c>
      <c r="T781" s="93">
        <v>1</v>
      </c>
      <c r="U781" s="106" t="s">
        <v>2220</v>
      </c>
    </row>
    <row r="782" spans="1:21" hidden="1">
      <c r="A782" s="94">
        <v>781</v>
      </c>
      <c r="B782" s="116">
        <v>4825</v>
      </c>
      <c r="C782" s="116">
        <v>354</v>
      </c>
      <c r="D782" s="116">
        <v>15</v>
      </c>
      <c r="E782" s="116" t="s">
        <v>498</v>
      </c>
      <c r="F782" s="116">
        <v>4</v>
      </c>
      <c r="G782" s="116" t="s">
        <v>463</v>
      </c>
      <c r="H782" s="119" t="s">
        <v>807</v>
      </c>
      <c r="I782" s="116">
        <v>51</v>
      </c>
      <c r="J782" s="121">
        <v>23</v>
      </c>
      <c r="K782" s="121" t="s">
        <v>2187</v>
      </c>
      <c r="L782" s="97" t="s">
        <v>2379</v>
      </c>
      <c r="M782" s="117">
        <v>521412</v>
      </c>
      <c r="N782" s="117">
        <v>2899462</v>
      </c>
      <c r="O782" s="133">
        <v>521411.8</v>
      </c>
      <c r="P782" s="133">
        <v>2899462</v>
      </c>
      <c r="Q782" s="120">
        <v>45182</v>
      </c>
      <c r="R782" s="93" t="s">
        <v>239</v>
      </c>
      <c r="S782" s="93">
        <v>1</v>
      </c>
      <c r="T782" s="93">
        <v>1</v>
      </c>
      <c r="U782" s="106" t="s">
        <v>2220</v>
      </c>
    </row>
    <row r="783" spans="1:21" hidden="1">
      <c r="A783" s="94">
        <v>782</v>
      </c>
      <c r="B783" s="116">
        <v>4825</v>
      </c>
      <c r="C783" s="116">
        <v>354</v>
      </c>
      <c r="D783" s="116">
        <v>15</v>
      </c>
      <c r="E783" s="116" t="s">
        <v>498</v>
      </c>
      <c r="F783" s="116">
        <v>4</v>
      </c>
      <c r="G783" s="116" t="s">
        <v>463</v>
      </c>
      <c r="H783" s="119" t="s">
        <v>807</v>
      </c>
      <c r="I783" s="116">
        <v>51</v>
      </c>
      <c r="J783" s="121">
        <v>23</v>
      </c>
      <c r="K783" s="121" t="s">
        <v>2187</v>
      </c>
      <c r="L783" s="97" t="s">
        <v>2379</v>
      </c>
      <c r="M783" s="117">
        <v>521412</v>
      </c>
      <c r="N783" s="117">
        <v>2899462</v>
      </c>
      <c r="O783" s="133">
        <v>521411.8</v>
      </c>
      <c r="P783" s="133">
        <v>2899462</v>
      </c>
      <c r="Q783" s="120">
        <v>45182</v>
      </c>
      <c r="R783" s="93" t="s">
        <v>199</v>
      </c>
      <c r="S783" s="93">
        <v>1</v>
      </c>
      <c r="T783" s="93">
        <v>1</v>
      </c>
      <c r="U783" s="106" t="s">
        <v>2220</v>
      </c>
    </row>
    <row r="784" spans="1:21" hidden="1">
      <c r="A784" s="94">
        <v>783</v>
      </c>
      <c r="B784" s="116">
        <v>4825</v>
      </c>
      <c r="C784" s="116">
        <v>354</v>
      </c>
      <c r="D784" s="116">
        <v>15</v>
      </c>
      <c r="E784" s="116" t="s">
        <v>498</v>
      </c>
      <c r="F784" s="116">
        <v>4</v>
      </c>
      <c r="G784" s="116" t="s">
        <v>463</v>
      </c>
      <c r="H784" s="119" t="s">
        <v>807</v>
      </c>
      <c r="I784" s="116">
        <v>51</v>
      </c>
      <c r="J784" s="121">
        <v>23</v>
      </c>
      <c r="K784" s="121" t="s">
        <v>2187</v>
      </c>
      <c r="L784" s="97" t="s">
        <v>2379</v>
      </c>
      <c r="M784" s="117">
        <v>521412</v>
      </c>
      <c r="N784" s="117">
        <v>2899462</v>
      </c>
      <c r="O784" s="133">
        <v>521411.8</v>
      </c>
      <c r="P784" s="133">
        <v>2899462</v>
      </c>
      <c r="Q784" s="120">
        <v>45182</v>
      </c>
      <c r="R784" s="93" t="s">
        <v>171</v>
      </c>
      <c r="S784" s="93">
        <v>1</v>
      </c>
      <c r="T784" s="93">
        <v>1</v>
      </c>
      <c r="U784" s="106" t="s">
        <v>2220</v>
      </c>
    </row>
    <row r="785" spans="1:21" hidden="1">
      <c r="A785" s="94">
        <v>784</v>
      </c>
      <c r="B785" s="93">
        <v>4799</v>
      </c>
      <c r="C785" s="93">
        <v>328</v>
      </c>
      <c r="D785" s="93">
        <v>58</v>
      </c>
      <c r="E785" s="93" t="s">
        <v>498</v>
      </c>
      <c r="F785" s="93">
        <v>4</v>
      </c>
      <c r="G785" s="93" t="s">
        <v>463</v>
      </c>
      <c r="H785" s="94" t="s">
        <v>808</v>
      </c>
      <c r="I785" s="93">
        <v>51</v>
      </c>
      <c r="J785" s="94">
        <v>26</v>
      </c>
      <c r="K785" s="94" t="s">
        <v>2185</v>
      </c>
      <c r="L785" s="97" t="s">
        <v>2380</v>
      </c>
      <c r="M785" s="100">
        <v>522111</v>
      </c>
      <c r="N785" s="100">
        <v>2899969</v>
      </c>
      <c r="O785" s="101">
        <v>522111.3</v>
      </c>
      <c r="P785" s="101">
        <v>2899969</v>
      </c>
      <c r="Q785" s="99">
        <v>45175</v>
      </c>
      <c r="R785" s="93" t="s">
        <v>173</v>
      </c>
      <c r="S785" s="93">
        <v>10</v>
      </c>
      <c r="T785" s="93">
        <v>10</v>
      </c>
      <c r="U785" s="106" t="s">
        <v>2223</v>
      </c>
    </row>
    <row r="786" spans="1:21" hidden="1">
      <c r="A786" s="94">
        <v>785</v>
      </c>
      <c r="B786" s="93">
        <v>4799</v>
      </c>
      <c r="C786" s="93">
        <v>328</v>
      </c>
      <c r="D786" s="93">
        <v>58</v>
      </c>
      <c r="E786" s="93" t="s">
        <v>498</v>
      </c>
      <c r="F786" s="93">
        <v>4</v>
      </c>
      <c r="G786" s="93" t="s">
        <v>463</v>
      </c>
      <c r="H786" s="94" t="s">
        <v>808</v>
      </c>
      <c r="I786" s="93">
        <v>51</v>
      </c>
      <c r="J786" s="94">
        <v>26</v>
      </c>
      <c r="K786" s="94" t="s">
        <v>2185</v>
      </c>
      <c r="L786" s="97" t="s">
        <v>2380</v>
      </c>
      <c r="M786" s="100">
        <v>522111</v>
      </c>
      <c r="N786" s="100">
        <v>2899969</v>
      </c>
      <c r="O786" s="101">
        <v>522111.3</v>
      </c>
      <c r="P786" s="101">
        <v>2899969</v>
      </c>
      <c r="Q786" s="99">
        <v>45175</v>
      </c>
      <c r="R786" s="93" t="s">
        <v>251</v>
      </c>
      <c r="S786" s="93">
        <v>15</v>
      </c>
      <c r="T786" s="93">
        <v>15</v>
      </c>
      <c r="U786" s="106" t="s">
        <v>2223</v>
      </c>
    </row>
    <row r="787" spans="1:21" hidden="1">
      <c r="A787" s="94">
        <v>786</v>
      </c>
      <c r="B787" s="93">
        <v>4799</v>
      </c>
      <c r="C787" s="93">
        <v>328</v>
      </c>
      <c r="D787" s="93">
        <v>58</v>
      </c>
      <c r="E787" s="93" t="s">
        <v>498</v>
      </c>
      <c r="F787" s="93">
        <v>4</v>
      </c>
      <c r="G787" s="93" t="s">
        <v>463</v>
      </c>
      <c r="H787" s="94" t="s">
        <v>808</v>
      </c>
      <c r="I787" s="93">
        <v>51</v>
      </c>
      <c r="J787" s="94">
        <v>26</v>
      </c>
      <c r="K787" s="94" t="s">
        <v>2185</v>
      </c>
      <c r="L787" s="97" t="s">
        <v>2380</v>
      </c>
      <c r="M787" s="100">
        <v>522111</v>
      </c>
      <c r="N787" s="100">
        <v>2899969</v>
      </c>
      <c r="O787" s="101">
        <v>522111.3</v>
      </c>
      <c r="P787" s="101">
        <v>2899969</v>
      </c>
      <c r="Q787" s="99">
        <v>45175</v>
      </c>
      <c r="R787" s="93" t="s">
        <v>223</v>
      </c>
      <c r="S787" s="93">
        <v>5</v>
      </c>
      <c r="T787" s="93">
        <v>5</v>
      </c>
      <c r="U787" s="106" t="s">
        <v>2223</v>
      </c>
    </row>
    <row r="788" spans="1:21" hidden="1">
      <c r="A788" s="94">
        <v>787</v>
      </c>
      <c r="B788" s="116">
        <v>4799</v>
      </c>
      <c r="C788" s="116">
        <v>328</v>
      </c>
      <c r="D788" s="116">
        <v>58</v>
      </c>
      <c r="E788" s="116" t="s">
        <v>498</v>
      </c>
      <c r="F788" s="116">
        <v>4</v>
      </c>
      <c r="G788" s="116" t="s">
        <v>463</v>
      </c>
      <c r="H788" s="119" t="s">
        <v>808</v>
      </c>
      <c r="I788" s="116">
        <v>51</v>
      </c>
      <c r="J788" s="119">
        <v>26</v>
      </c>
      <c r="K788" s="119" t="s">
        <v>2185</v>
      </c>
      <c r="L788" s="97" t="s">
        <v>2380</v>
      </c>
      <c r="M788" s="122">
        <v>522111</v>
      </c>
      <c r="N788" s="122">
        <v>2899969</v>
      </c>
      <c r="O788" s="134">
        <v>522111</v>
      </c>
      <c r="P788" s="134">
        <v>2899969</v>
      </c>
      <c r="Q788" s="120">
        <v>45175</v>
      </c>
      <c r="R788" s="93" t="s">
        <v>255</v>
      </c>
      <c r="S788" s="93">
        <v>1</v>
      </c>
      <c r="T788" s="93">
        <v>1</v>
      </c>
      <c r="U788" s="106" t="s">
        <v>2223</v>
      </c>
    </row>
    <row r="789" spans="1:21" hidden="1">
      <c r="A789" s="94">
        <v>788</v>
      </c>
      <c r="B789" s="116">
        <v>4799</v>
      </c>
      <c r="C789" s="116">
        <v>328</v>
      </c>
      <c r="D789" s="116">
        <v>58</v>
      </c>
      <c r="E789" s="116" t="s">
        <v>498</v>
      </c>
      <c r="F789" s="116">
        <v>4</v>
      </c>
      <c r="G789" s="116" t="s">
        <v>463</v>
      </c>
      <c r="H789" s="119" t="s">
        <v>808</v>
      </c>
      <c r="I789" s="116">
        <v>51</v>
      </c>
      <c r="J789" s="119">
        <v>26</v>
      </c>
      <c r="K789" s="119" t="s">
        <v>2185</v>
      </c>
      <c r="L789" s="97" t="s">
        <v>2380</v>
      </c>
      <c r="M789" s="122">
        <v>522111</v>
      </c>
      <c r="N789" s="122">
        <v>2899969</v>
      </c>
      <c r="O789" s="134">
        <v>522111</v>
      </c>
      <c r="P789" s="134">
        <v>2899969</v>
      </c>
      <c r="Q789" s="120">
        <v>45175</v>
      </c>
      <c r="R789" s="93" t="s">
        <v>149</v>
      </c>
      <c r="S789" s="93">
        <v>1</v>
      </c>
      <c r="T789" s="93">
        <v>1</v>
      </c>
      <c r="U789" s="106" t="s">
        <v>2223</v>
      </c>
    </row>
    <row r="790" spans="1:21" hidden="1">
      <c r="A790" s="94">
        <v>789</v>
      </c>
      <c r="B790" s="93">
        <v>4800</v>
      </c>
      <c r="C790" s="93">
        <v>329</v>
      </c>
      <c r="D790" s="93">
        <v>59</v>
      </c>
      <c r="E790" s="93" t="s">
        <v>498</v>
      </c>
      <c r="F790" s="93">
        <v>4</v>
      </c>
      <c r="G790" s="93" t="s">
        <v>463</v>
      </c>
      <c r="H790" s="94" t="s">
        <v>809</v>
      </c>
      <c r="I790" s="93">
        <v>51</v>
      </c>
      <c r="J790" s="94">
        <v>26</v>
      </c>
      <c r="K790" s="94" t="s">
        <v>2186</v>
      </c>
      <c r="L790" s="97" t="s">
        <v>2381</v>
      </c>
      <c r="M790" s="100">
        <v>522145</v>
      </c>
      <c r="N790" s="100">
        <v>2899969</v>
      </c>
      <c r="O790" s="101">
        <v>522144.6</v>
      </c>
      <c r="P790" s="101">
        <v>2899969</v>
      </c>
      <c r="Q790" s="99">
        <v>45175</v>
      </c>
      <c r="R790" s="93" t="s">
        <v>173</v>
      </c>
      <c r="S790" s="93">
        <v>10</v>
      </c>
      <c r="T790" s="93">
        <v>10</v>
      </c>
      <c r="U790" s="106" t="s">
        <v>2223</v>
      </c>
    </row>
    <row r="791" spans="1:21" hidden="1">
      <c r="A791" s="94">
        <v>790</v>
      </c>
      <c r="B791" s="93">
        <v>4800</v>
      </c>
      <c r="C791" s="93">
        <v>329</v>
      </c>
      <c r="D791" s="93">
        <v>59</v>
      </c>
      <c r="E791" s="93" t="s">
        <v>498</v>
      </c>
      <c r="F791" s="93">
        <v>4</v>
      </c>
      <c r="G791" s="93" t="s">
        <v>463</v>
      </c>
      <c r="H791" s="94" t="s">
        <v>809</v>
      </c>
      <c r="I791" s="93">
        <v>51</v>
      </c>
      <c r="J791" s="94">
        <v>26</v>
      </c>
      <c r="K791" s="94" t="s">
        <v>2186</v>
      </c>
      <c r="L791" s="97" t="s">
        <v>2381</v>
      </c>
      <c r="M791" s="100">
        <v>522145</v>
      </c>
      <c r="N791" s="100">
        <v>2899969</v>
      </c>
      <c r="O791" s="101">
        <v>522144.6</v>
      </c>
      <c r="P791" s="101">
        <v>2899969</v>
      </c>
      <c r="Q791" s="99">
        <v>45175</v>
      </c>
      <c r="R791" s="93" t="s">
        <v>247</v>
      </c>
      <c r="S791" s="93">
        <v>5</v>
      </c>
      <c r="T791" s="93">
        <v>5</v>
      </c>
      <c r="U791" s="106" t="s">
        <v>2223</v>
      </c>
    </row>
    <row r="792" spans="1:21" hidden="1">
      <c r="A792" s="94">
        <v>791</v>
      </c>
      <c r="B792" s="93">
        <v>4800</v>
      </c>
      <c r="C792" s="93">
        <v>329</v>
      </c>
      <c r="D792" s="93">
        <v>59</v>
      </c>
      <c r="E792" s="93" t="s">
        <v>498</v>
      </c>
      <c r="F792" s="93">
        <v>4</v>
      </c>
      <c r="G792" s="93" t="s">
        <v>463</v>
      </c>
      <c r="H792" s="94" t="s">
        <v>809</v>
      </c>
      <c r="I792" s="93">
        <v>51</v>
      </c>
      <c r="J792" s="94">
        <v>26</v>
      </c>
      <c r="K792" s="94" t="s">
        <v>2186</v>
      </c>
      <c r="L792" s="97" t="s">
        <v>2381</v>
      </c>
      <c r="M792" s="100">
        <v>522145</v>
      </c>
      <c r="N792" s="100">
        <v>2899969</v>
      </c>
      <c r="O792" s="101">
        <v>522144.6</v>
      </c>
      <c r="P792" s="101">
        <v>2899969</v>
      </c>
      <c r="Q792" s="99">
        <v>45175</v>
      </c>
      <c r="R792" s="93" t="s">
        <v>223</v>
      </c>
      <c r="S792" s="93">
        <v>7</v>
      </c>
      <c r="T792" s="93">
        <v>7</v>
      </c>
      <c r="U792" s="106" t="s">
        <v>2223</v>
      </c>
    </row>
    <row r="793" spans="1:21" hidden="1">
      <c r="A793" s="94">
        <v>792</v>
      </c>
      <c r="B793" s="116">
        <v>4800</v>
      </c>
      <c r="C793" s="116">
        <v>329</v>
      </c>
      <c r="D793" s="116">
        <v>59</v>
      </c>
      <c r="E793" s="116" t="s">
        <v>498</v>
      </c>
      <c r="F793" s="116">
        <v>4</v>
      </c>
      <c r="G793" s="116" t="s">
        <v>463</v>
      </c>
      <c r="H793" s="119" t="s">
        <v>809</v>
      </c>
      <c r="I793" s="116">
        <v>51</v>
      </c>
      <c r="J793" s="119">
        <v>26</v>
      </c>
      <c r="K793" s="119" t="s">
        <v>2186</v>
      </c>
      <c r="L793" s="97" t="s">
        <v>2381</v>
      </c>
      <c r="M793" s="122">
        <v>522145</v>
      </c>
      <c r="N793" s="122">
        <v>2899969</v>
      </c>
      <c r="O793" s="134">
        <v>522145</v>
      </c>
      <c r="P793" s="134">
        <v>2899969</v>
      </c>
      <c r="Q793" s="120">
        <v>45175</v>
      </c>
      <c r="R793" s="93" t="s">
        <v>281</v>
      </c>
      <c r="S793" s="93">
        <v>10</v>
      </c>
      <c r="T793" s="93">
        <v>10</v>
      </c>
      <c r="U793" s="106" t="s">
        <v>2223</v>
      </c>
    </row>
    <row r="794" spans="1:21" hidden="1">
      <c r="A794" s="94">
        <v>793</v>
      </c>
      <c r="B794" s="116">
        <v>4800</v>
      </c>
      <c r="C794" s="116">
        <v>329</v>
      </c>
      <c r="D794" s="116">
        <v>59</v>
      </c>
      <c r="E794" s="116" t="s">
        <v>498</v>
      </c>
      <c r="F794" s="116">
        <v>4</v>
      </c>
      <c r="G794" s="116" t="s">
        <v>463</v>
      </c>
      <c r="H794" s="119" t="s">
        <v>809</v>
      </c>
      <c r="I794" s="116">
        <v>51</v>
      </c>
      <c r="J794" s="119">
        <v>26</v>
      </c>
      <c r="K794" s="119" t="s">
        <v>2186</v>
      </c>
      <c r="L794" s="97" t="s">
        <v>2381</v>
      </c>
      <c r="M794" s="122">
        <v>522145</v>
      </c>
      <c r="N794" s="122">
        <v>2899969</v>
      </c>
      <c r="O794" s="134">
        <v>522145</v>
      </c>
      <c r="P794" s="134">
        <v>2899969</v>
      </c>
      <c r="Q794" s="120">
        <v>45175</v>
      </c>
      <c r="R794" s="93" t="s">
        <v>255</v>
      </c>
      <c r="S794" s="93">
        <v>3</v>
      </c>
      <c r="T794" s="93">
        <v>3</v>
      </c>
      <c r="U794" s="106" t="s">
        <v>2223</v>
      </c>
    </row>
    <row r="795" spans="1:21" hidden="1">
      <c r="A795" s="94">
        <v>794</v>
      </c>
      <c r="B795" s="116">
        <v>4800</v>
      </c>
      <c r="C795" s="116">
        <v>329</v>
      </c>
      <c r="D795" s="116">
        <v>59</v>
      </c>
      <c r="E795" s="116" t="s">
        <v>498</v>
      </c>
      <c r="F795" s="116">
        <v>4</v>
      </c>
      <c r="G795" s="116" t="s">
        <v>463</v>
      </c>
      <c r="H795" s="119" t="s">
        <v>809</v>
      </c>
      <c r="I795" s="116">
        <v>51</v>
      </c>
      <c r="J795" s="119">
        <v>26</v>
      </c>
      <c r="K795" s="119" t="s">
        <v>2186</v>
      </c>
      <c r="L795" s="97" t="s">
        <v>2381</v>
      </c>
      <c r="M795" s="122">
        <v>522145</v>
      </c>
      <c r="N795" s="122">
        <v>2899969</v>
      </c>
      <c r="O795" s="134">
        <v>522145</v>
      </c>
      <c r="P795" s="134">
        <v>2899969</v>
      </c>
      <c r="Q795" s="120">
        <v>45175</v>
      </c>
      <c r="R795" s="93" t="s">
        <v>189</v>
      </c>
      <c r="S795" s="93">
        <v>1</v>
      </c>
      <c r="T795" s="93">
        <v>1</v>
      </c>
      <c r="U795" s="106" t="s">
        <v>2223</v>
      </c>
    </row>
    <row r="796" spans="1:21" hidden="1">
      <c r="A796" s="94">
        <v>795</v>
      </c>
      <c r="B796" s="93">
        <v>4801</v>
      </c>
      <c r="C796" s="93">
        <v>330</v>
      </c>
      <c r="D796" s="93">
        <v>60</v>
      </c>
      <c r="E796" s="93" t="s">
        <v>498</v>
      </c>
      <c r="F796" s="93">
        <v>4</v>
      </c>
      <c r="G796" s="93" t="s">
        <v>463</v>
      </c>
      <c r="H796" s="94" t="s">
        <v>810</v>
      </c>
      <c r="I796" s="93">
        <v>51</v>
      </c>
      <c r="J796" s="94">
        <v>26</v>
      </c>
      <c r="K796" s="94" t="s">
        <v>2187</v>
      </c>
      <c r="L796" s="97" t="s">
        <v>2382</v>
      </c>
      <c r="M796" s="100">
        <v>522111</v>
      </c>
      <c r="N796" s="100">
        <v>2899992</v>
      </c>
      <c r="O796" s="101">
        <v>522111.3</v>
      </c>
      <c r="P796" s="101">
        <v>2899991.5</v>
      </c>
      <c r="Q796" s="99">
        <v>45175</v>
      </c>
      <c r="R796" s="93" t="s">
        <v>173</v>
      </c>
      <c r="S796" s="93">
        <v>5</v>
      </c>
      <c r="T796" s="93">
        <v>5</v>
      </c>
      <c r="U796" s="106" t="s">
        <v>2223</v>
      </c>
    </row>
    <row r="797" spans="1:21" hidden="1">
      <c r="A797" s="94">
        <v>796</v>
      </c>
      <c r="B797" s="93">
        <v>4801</v>
      </c>
      <c r="C797" s="93">
        <v>330</v>
      </c>
      <c r="D797" s="93">
        <v>60</v>
      </c>
      <c r="E797" s="93" t="s">
        <v>498</v>
      </c>
      <c r="F797" s="93">
        <v>4</v>
      </c>
      <c r="G797" s="93" t="s">
        <v>463</v>
      </c>
      <c r="H797" s="94" t="s">
        <v>810</v>
      </c>
      <c r="I797" s="93">
        <v>51</v>
      </c>
      <c r="J797" s="94">
        <v>26</v>
      </c>
      <c r="K797" s="94" t="s">
        <v>2187</v>
      </c>
      <c r="L797" s="97" t="s">
        <v>2382</v>
      </c>
      <c r="M797" s="100">
        <v>522111</v>
      </c>
      <c r="N797" s="100">
        <v>2899992</v>
      </c>
      <c r="O797" s="101">
        <v>522111.3</v>
      </c>
      <c r="P797" s="101">
        <v>2899991.5</v>
      </c>
      <c r="Q797" s="99">
        <v>45175</v>
      </c>
      <c r="R797" s="93" t="s">
        <v>251</v>
      </c>
      <c r="S797" s="93">
        <v>5</v>
      </c>
      <c r="T797" s="93">
        <v>5</v>
      </c>
      <c r="U797" s="106" t="s">
        <v>2223</v>
      </c>
    </row>
    <row r="798" spans="1:21" hidden="1">
      <c r="A798" s="94">
        <v>797</v>
      </c>
      <c r="B798" s="93">
        <v>4801</v>
      </c>
      <c r="C798" s="93">
        <v>330</v>
      </c>
      <c r="D798" s="93">
        <v>60</v>
      </c>
      <c r="E798" s="93" t="s">
        <v>498</v>
      </c>
      <c r="F798" s="93">
        <v>4</v>
      </c>
      <c r="G798" s="93" t="s">
        <v>463</v>
      </c>
      <c r="H798" s="94" t="s">
        <v>810</v>
      </c>
      <c r="I798" s="93">
        <v>51</v>
      </c>
      <c r="J798" s="94">
        <v>26</v>
      </c>
      <c r="K798" s="94" t="s">
        <v>2187</v>
      </c>
      <c r="L798" s="97" t="s">
        <v>2382</v>
      </c>
      <c r="M798" s="100">
        <v>522111</v>
      </c>
      <c r="N798" s="100">
        <v>2899992</v>
      </c>
      <c r="O798" s="101">
        <v>522111.3</v>
      </c>
      <c r="P798" s="101">
        <v>2899991.5</v>
      </c>
      <c r="Q798" s="99">
        <v>45175</v>
      </c>
      <c r="R798" s="93" t="s">
        <v>223</v>
      </c>
      <c r="S798" s="93">
        <v>10</v>
      </c>
      <c r="T798" s="93">
        <v>10</v>
      </c>
      <c r="U798" s="106" t="s">
        <v>2223</v>
      </c>
    </row>
    <row r="799" spans="1:21" hidden="1">
      <c r="A799" s="94">
        <v>798</v>
      </c>
      <c r="B799" s="116">
        <v>4801</v>
      </c>
      <c r="C799" s="116">
        <v>330</v>
      </c>
      <c r="D799" s="116">
        <v>60</v>
      </c>
      <c r="E799" s="116" t="s">
        <v>498</v>
      </c>
      <c r="F799" s="116">
        <v>4</v>
      </c>
      <c r="G799" s="116" t="s">
        <v>463</v>
      </c>
      <c r="H799" s="119" t="s">
        <v>810</v>
      </c>
      <c r="I799" s="116">
        <v>51</v>
      </c>
      <c r="J799" s="119">
        <v>26</v>
      </c>
      <c r="K799" s="119" t="s">
        <v>2187</v>
      </c>
      <c r="L799" s="97" t="s">
        <v>2382</v>
      </c>
      <c r="M799" s="122">
        <v>522111</v>
      </c>
      <c r="N799" s="122">
        <v>2899992</v>
      </c>
      <c r="O799" s="134">
        <v>522111</v>
      </c>
      <c r="P799" s="134">
        <v>2899992</v>
      </c>
      <c r="Q799" s="120">
        <v>45175</v>
      </c>
      <c r="R799" s="93" t="s">
        <v>255</v>
      </c>
      <c r="S799" s="93">
        <v>3</v>
      </c>
      <c r="T799" s="93">
        <v>3</v>
      </c>
      <c r="U799" s="106" t="s">
        <v>2223</v>
      </c>
    </row>
    <row r="800" spans="1:21" hidden="1">
      <c r="A800" s="94">
        <v>799</v>
      </c>
      <c r="B800" s="116">
        <v>4801</v>
      </c>
      <c r="C800" s="116">
        <v>330</v>
      </c>
      <c r="D800" s="116">
        <v>60</v>
      </c>
      <c r="E800" s="116" t="s">
        <v>498</v>
      </c>
      <c r="F800" s="116">
        <v>4</v>
      </c>
      <c r="G800" s="116" t="s">
        <v>463</v>
      </c>
      <c r="H800" s="119" t="s">
        <v>810</v>
      </c>
      <c r="I800" s="116">
        <v>51</v>
      </c>
      <c r="J800" s="119">
        <v>26</v>
      </c>
      <c r="K800" s="119" t="s">
        <v>2187</v>
      </c>
      <c r="L800" s="97" t="s">
        <v>2382</v>
      </c>
      <c r="M800" s="122">
        <v>522111</v>
      </c>
      <c r="N800" s="122">
        <v>2899992</v>
      </c>
      <c r="O800" s="134">
        <v>522111</v>
      </c>
      <c r="P800" s="134">
        <v>2899992</v>
      </c>
      <c r="Q800" s="120">
        <v>45175</v>
      </c>
      <c r="R800" s="93" t="s">
        <v>189</v>
      </c>
      <c r="S800" s="93">
        <v>1</v>
      </c>
      <c r="T800" s="93">
        <v>1</v>
      </c>
      <c r="U800" s="106" t="s">
        <v>2223</v>
      </c>
    </row>
    <row r="801" spans="1:21" hidden="1">
      <c r="A801" s="94">
        <v>800</v>
      </c>
      <c r="B801" s="116">
        <v>4801</v>
      </c>
      <c r="C801" s="116">
        <v>330</v>
      </c>
      <c r="D801" s="116">
        <v>60</v>
      </c>
      <c r="E801" s="116" t="s">
        <v>498</v>
      </c>
      <c r="F801" s="116">
        <v>4</v>
      </c>
      <c r="G801" s="116" t="s">
        <v>463</v>
      </c>
      <c r="H801" s="119" t="s">
        <v>810</v>
      </c>
      <c r="I801" s="116">
        <v>51</v>
      </c>
      <c r="J801" s="119">
        <v>26</v>
      </c>
      <c r="K801" s="119" t="s">
        <v>2187</v>
      </c>
      <c r="L801" s="97" t="s">
        <v>2382</v>
      </c>
      <c r="M801" s="122">
        <v>522111</v>
      </c>
      <c r="N801" s="122">
        <v>2899992</v>
      </c>
      <c r="O801" s="134">
        <v>522111</v>
      </c>
      <c r="P801" s="134">
        <v>2899992</v>
      </c>
      <c r="Q801" s="120">
        <v>45175</v>
      </c>
      <c r="R801" s="93" t="s">
        <v>239</v>
      </c>
      <c r="S801" s="93">
        <v>1</v>
      </c>
      <c r="T801" s="93">
        <v>1</v>
      </c>
      <c r="U801" s="106" t="s">
        <v>2223</v>
      </c>
    </row>
    <row r="802" spans="1:21" hidden="1">
      <c r="A802" s="94">
        <v>801</v>
      </c>
      <c r="B802" s="116">
        <v>4801</v>
      </c>
      <c r="C802" s="116">
        <v>330</v>
      </c>
      <c r="D802" s="116">
        <v>60</v>
      </c>
      <c r="E802" s="116" t="s">
        <v>498</v>
      </c>
      <c r="F802" s="116">
        <v>4</v>
      </c>
      <c r="G802" s="116" t="s">
        <v>463</v>
      </c>
      <c r="H802" s="119" t="s">
        <v>810</v>
      </c>
      <c r="I802" s="116">
        <v>51</v>
      </c>
      <c r="J802" s="119">
        <v>26</v>
      </c>
      <c r="K802" s="119" t="s">
        <v>2187</v>
      </c>
      <c r="L802" s="97" t="s">
        <v>2382</v>
      </c>
      <c r="M802" s="122">
        <v>522111</v>
      </c>
      <c r="N802" s="122">
        <v>2899992</v>
      </c>
      <c r="O802" s="134">
        <v>522111</v>
      </c>
      <c r="P802" s="134">
        <v>2899992</v>
      </c>
      <c r="Q802" s="120">
        <v>45175</v>
      </c>
      <c r="R802" s="93" t="s">
        <v>247</v>
      </c>
      <c r="S802" s="93">
        <v>2</v>
      </c>
      <c r="T802" s="93">
        <v>2</v>
      </c>
      <c r="U802" s="106" t="s">
        <v>2223</v>
      </c>
    </row>
    <row r="803" spans="1:21" hidden="1">
      <c r="A803" s="94">
        <v>802</v>
      </c>
      <c r="B803" s="93">
        <v>4796</v>
      </c>
      <c r="C803" s="93">
        <v>325</v>
      </c>
      <c r="D803" s="93">
        <v>55</v>
      </c>
      <c r="E803" s="93" t="s">
        <v>498</v>
      </c>
      <c r="F803" s="93">
        <v>4</v>
      </c>
      <c r="G803" s="93" t="s">
        <v>463</v>
      </c>
      <c r="H803" s="94" t="s">
        <v>811</v>
      </c>
      <c r="I803" s="93">
        <v>51</v>
      </c>
      <c r="J803" s="94">
        <v>27</v>
      </c>
      <c r="K803" s="94" t="s">
        <v>2185</v>
      </c>
      <c r="L803" s="97" t="s">
        <v>2383</v>
      </c>
      <c r="M803" s="100">
        <v>522120</v>
      </c>
      <c r="N803" s="100">
        <v>2900087</v>
      </c>
      <c r="O803" s="101">
        <v>522120.3</v>
      </c>
      <c r="P803" s="101">
        <v>2900086.8</v>
      </c>
      <c r="Q803" s="99">
        <v>45175</v>
      </c>
      <c r="R803" s="93" t="s">
        <v>163</v>
      </c>
      <c r="S803" s="93">
        <v>1</v>
      </c>
      <c r="T803" s="93">
        <v>1</v>
      </c>
      <c r="U803" s="106" t="s">
        <v>2223</v>
      </c>
    </row>
    <row r="804" spans="1:21" hidden="1">
      <c r="A804" s="94">
        <v>803</v>
      </c>
      <c r="B804" s="93">
        <v>4796</v>
      </c>
      <c r="C804" s="93">
        <v>325</v>
      </c>
      <c r="D804" s="93">
        <v>55</v>
      </c>
      <c r="E804" s="93" t="s">
        <v>498</v>
      </c>
      <c r="F804" s="93">
        <v>4</v>
      </c>
      <c r="G804" s="93" t="s">
        <v>463</v>
      </c>
      <c r="H804" s="94" t="s">
        <v>811</v>
      </c>
      <c r="I804" s="93">
        <v>51</v>
      </c>
      <c r="J804" s="94">
        <v>27</v>
      </c>
      <c r="K804" s="94" t="s">
        <v>2185</v>
      </c>
      <c r="L804" s="97" t="s">
        <v>2383</v>
      </c>
      <c r="M804" s="100">
        <v>522120</v>
      </c>
      <c r="N804" s="100">
        <v>2900087</v>
      </c>
      <c r="O804" s="101">
        <v>522120.3</v>
      </c>
      <c r="P804" s="101">
        <v>2900086.8</v>
      </c>
      <c r="Q804" s="99">
        <v>45175</v>
      </c>
      <c r="R804" s="93" t="s">
        <v>173</v>
      </c>
      <c r="S804" s="93">
        <v>2</v>
      </c>
      <c r="T804" s="93">
        <v>2</v>
      </c>
      <c r="U804" s="106" t="s">
        <v>2223</v>
      </c>
    </row>
    <row r="805" spans="1:21" hidden="1">
      <c r="A805" s="94">
        <v>804</v>
      </c>
      <c r="B805" s="93">
        <v>4796</v>
      </c>
      <c r="C805" s="93">
        <v>325</v>
      </c>
      <c r="D805" s="93">
        <v>55</v>
      </c>
      <c r="E805" s="93" t="s">
        <v>498</v>
      </c>
      <c r="F805" s="93">
        <v>4</v>
      </c>
      <c r="G805" s="93" t="s">
        <v>463</v>
      </c>
      <c r="H805" s="94" t="s">
        <v>811</v>
      </c>
      <c r="I805" s="93">
        <v>51</v>
      </c>
      <c r="J805" s="94">
        <v>27</v>
      </c>
      <c r="K805" s="94" t="s">
        <v>2185</v>
      </c>
      <c r="L805" s="97" t="s">
        <v>2383</v>
      </c>
      <c r="M805" s="100">
        <v>522120</v>
      </c>
      <c r="N805" s="100">
        <v>2900087</v>
      </c>
      <c r="O805" s="101">
        <v>522120.3</v>
      </c>
      <c r="P805" s="101">
        <v>2900086.8</v>
      </c>
      <c r="Q805" s="99">
        <v>45175</v>
      </c>
      <c r="R805" s="93" t="s">
        <v>223</v>
      </c>
      <c r="S805" s="93">
        <v>10</v>
      </c>
      <c r="T805" s="93">
        <v>10</v>
      </c>
      <c r="U805" s="106" t="s">
        <v>2223</v>
      </c>
    </row>
    <row r="806" spans="1:21" hidden="1">
      <c r="A806" s="94">
        <v>805</v>
      </c>
      <c r="B806" s="116">
        <v>4796</v>
      </c>
      <c r="C806" s="116">
        <v>325</v>
      </c>
      <c r="D806" s="116">
        <v>55</v>
      </c>
      <c r="E806" s="116" t="s">
        <v>498</v>
      </c>
      <c r="F806" s="116">
        <v>4</v>
      </c>
      <c r="G806" s="116" t="s">
        <v>463</v>
      </c>
      <c r="H806" s="119" t="s">
        <v>811</v>
      </c>
      <c r="I806" s="116">
        <v>51</v>
      </c>
      <c r="J806" s="119">
        <v>27</v>
      </c>
      <c r="K806" s="119" t="s">
        <v>2185</v>
      </c>
      <c r="L806" s="97" t="s">
        <v>2383</v>
      </c>
      <c r="M806" s="122">
        <v>522120</v>
      </c>
      <c r="N806" s="122">
        <v>2900087</v>
      </c>
      <c r="O806" s="134">
        <v>522120</v>
      </c>
      <c r="P806" s="134">
        <v>2900087</v>
      </c>
      <c r="Q806" s="120">
        <v>45175</v>
      </c>
      <c r="R806" s="93" t="s">
        <v>251</v>
      </c>
      <c r="S806" s="93">
        <v>2</v>
      </c>
      <c r="T806" s="93">
        <v>2</v>
      </c>
      <c r="U806" s="106" t="s">
        <v>2223</v>
      </c>
    </row>
    <row r="807" spans="1:21" hidden="1">
      <c r="A807" s="94">
        <v>806</v>
      </c>
      <c r="B807" s="116">
        <v>4796</v>
      </c>
      <c r="C807" s="116">
        <v>325</v>
      </c>
      <c r="D807" s="116">
        <v>55</v>
      </c>
      <c r="E807" s="116" t="s">
        <v>498</v>
      </c>
      <c r="F807" s="116">
        <v>4</v>
      </c>
      <c r="G807" s="116" t="s">
        <v>463</v>
      </c>
      <c r="H807" s="119" t="s">
        <v>811</v>
      </c>
      <c r="I807" s="116">
        <v>51</v>
      </c>
      <c r="J807" s="119">
        <v>27</v>
      </c>
      <c r="K807" s="119" t="s">
        <v>2185</v>
      </c>
      <c r="L807" s="97" t="s">
        <v>2383</v>
      </c>
      <c r="M807" s="122">
        <v>522120</v>
      </c>
      <c r="N807" s="122">
        <v>2900087</v>
      </c>
      <c r="O807" s="134">
        <v>522120</v>
      </c>
      <c r="P807" s="134">
        <v>2900087</v>
      </c>
      <c r="Q807" s="120">
        <v>45175</v>
      </c>
      <c r="R807" s="93" t="s">
        <v>281</v>
      </c>
      <c r="S807" s="93">
        <v>10</v>
      </c>
      <c r="T807" s="93">
        <v>10</v>
      </c>
      <c r="U807" s="106" t="s">
        <v>2223</v>
      </c>
    </row>
    <row r="808" spans="1:21" hidden="1">
      <c r="A808" s="94">
        <v>807</v>
      </c>
      <c r="B808" s="93">
        <v>4797</v>
      </c>
      <c r="C808" s="93">
        <v>326</v>
      </c>
      <c r="D808" s="93">
        <v>56</v>
      </c>
      <c r="E808" s="93" t="s">
        <v>498</v>
      </c>
      <c r="F808" s="93">
        <v>4</v>
      </c>
      <c r="G808" s="93" t="s">
        <v>463</v>
      </c>
      <c r="H808" s="94" t="s">
        <v>812</v>
      </c>
      <c r="I808" s="93">
        <v>51</v>
      </c>
      <c r="J808" s="94">
        <v>27</v>
      </c>
      <c r="K808" s="94" t="s">
        <v>2186</v>
      </c>
      <c r="L808" s="97" t="s">
        <v>2384</v>
      </c>
      <c r="M808" s="100">
        <v>522150</v>
      </c>
      <c r="N808" s="100">
        <v>2900087</v>
      </c>
      <c r="O808" s="101">
        <v>522149.8</v>
      </c>
      <c r="P808" s="101">
        <v>2900086.8</v>
      </c>
      <c r="Q808" s="99">
        <v>45175</v>
      </c>
      <c r="R808" s="93" t="s">
        <v>163</v>
      </c>
      <c r="S808" s="93">
        <v>5</v>
      </c>
      <c r="T808" s="93">
        <v>5</v>
      </c>
      <c r="U808" s="106" t="s">
        <v>2223</v>
      </c>
    </row>
    <row r="809" spans="1:21" hidden="1">
      <c r="A809" s="94">
        <v>808</v>
      </c>
      <c r="B809" s="93">
        <v>4797</v>
      </c>
      <c r="C809" s="93">
        <v>326</v>
      </c>
      <c r="D809" s="93">
        <v>56</v>
      </c>
      <c r="E809" s="93" t="s">
        <v>498</v>
      </c>
      <c r="F809" s="93">
        <v>4</v>
      </c>
      <c r="G809" s="93" t="s">
        <v>463</v>
      </c>
      <c r="H809" s="94" t="s">
        <v>812</v>
      </c>
      <c r="I809" s="93">
        <v>51</v>
      </c>
      <c r="J809" s="94">
        <v>27</v>
      </c>
      <c r="K809" s="94" t="s">
        <v>2186</v>
      </c>
      <c r="L809" s="97" t="s">
        <v>2384</v>
      </c>
      <c r="M809" s="100">
        <v>522150</v>
      </c>
      <c r="N809" s="100">
        <v>2900087</v>
      </c>
      <c r="O809" s="101">
        <v>522149.8</v>
      </c>
      <c r="P809" s="101">
        <v>2900086.8</v>
      </c>
      <c r="Q809" s="99">
        <v>45175</v>
      </c>
      <c r="R809" s="93" t="s">
        <v>173</v>
      </c>
      <c r="S809" s="93">
        <v>15</v>
      </c>
      <c r="T809" s="93">
        <v>15</v>
      </c>
      <c r="U809" s="106" t="s">
        <v>2223</v>
      </c>
    </row>
    <row r="810" spans="1:21" hidden="1">
      <c r="A810" s="94">
        <v>809</v>
      </c>
      <c r="B810" s="93">
        <v>4797</v>
      </c>
      <c r="C810" s="93">
        <v>326</v>
      </c>
      <c r="D810" s="93">
        <v>56</v>
      </c>
      <c r="E810" s="93" t="s">
        <v>498</v>
      </c>
      <c r="F810" s="93">
        <v>4</v>
      </c>
      <c r="G810" s="93" t="s">
        <v>463</v>
      </c>
      <c r="H810" s="94" t="s">
        <v>812</v>
      </c>
      <c r="I810" s="93">
        <v>51</v>
      </c>
      <c r="J810" s="94">
        <v>27</v>
      </c>
      <c r="K810" s="94" t="s">
        <v>2186</v>
      </c>
      <c r="L810" s="97" t="s">
        <v>2384</v>
      </c>
      <c r="M810" s="100">
        <v>522150</v>
      </c>
      <c r="N810" s="100">
        <v>2900087</v>
      </c>
      <c r="O810" s="101">
        <v>522149.8</v>
      </c>
      <c r="P810" s="101">
        <v>2900086.8</v>
      </c>
      <c r="Q810" s="99">
        <v>45175</v>
      </c>
      <c r="R810" s="93" t="s">
        <v>223</v>
      </c>
      <c r="S810" s="93">
        <v>5</v>
      </c>
      <c r="T810" s="93">
        <v>5</v>
      </c>
      <c r="U810" s="106" t="s">
        <v>2223</v>
      </c>
    </row>
    <row r="811" spans="1:21" hidden="1">
      <c r="A811" s="94">
        <v>810</v>
      </c>
      <c r="B811" s="116">
        <v>4797</v>
      </c>
      <c r="C811" s="116">
        <v>326</v>
      </c>
      <c r="D811" s="116">
        <v>56</v>
      </c>
      <c r="E811" s="116" t="s">
        <v>498</v>
      </c>
      <c r="F811" s="116">
        <v>4</v>
      </c>
      <c r="G811" s="116" t="s">
        <v>463</v>
      </c>
      <c r="H811" s="119" t="s">
        <v>812</v>
      </c>
      <c r="I811" s="116">
        <v>51</v>
      </c>
      <c r="J811" s="119">
        <v>27</v>
      </c>
      <c r="K811" s="119" t="s">
        <v>2186</v>
      </c>
      <c r="L811" s="97" t="s">
        <v>2384</v>
      </c>
      <c r="M811" s="122">
        <v>522150</v>
      </c>
      <c r="N811" s="122">
        <v>2900087</v>
      </c>
      <c r="O811" s="134">
        <v>522150</v>
      </c>
      <c r="P811" s="134">
        <v>2900087</v>
      </c>
      <c r="Q811" s="120">
        <v>45175</v>
      </c>
      <c r="R811" s="93" t="s">
        <v>189</v>
      </c>
      <c r="S811" s="93">
        <v>1</v>
      </c>
      <c r="T811" s="93">
        <v>1</v>
      </c>
      <c r="U811" s="106" t="s">
        <v>2223</v>
      </c>
    </row>
    <row r="812" spans="1:21" hidden="1">
      <c r="A812" s="94">
        <v>811</v>
      </c>
      <c r="B812" s="116">
        <v>4797</v>
      </c>
      <c r="C812" s="116">
        <v>326</v>
      </c>
      <c r="D812" s="116">
        <v>56</v>
      </c>
      <c r="E812" s="116" t="s">
        <v>498</v>
      </c>
      <c r="F812" s="116">
        <v>4</v>
      </c>
      <c r="G812" s="116" t="s">
        <v>463</v>
      </c>
      <c r="H812" s="119" t="s">
        <v>812</v>
      </c>
      <c r="I812" s="116">
        <v>51</v>
      </c>
      <c r="J812" s="119">
        <v>27</v>
      </c>
      <c r="K812" s="119" t="s">
        <v>2186</v>
      </c>
      <c r="L812" s="97" t="s">
        <v>2384</v>
      </c>
      <c r="M812" s="122">
        <v>522150</v>
      </c>
      <c r="N812" s="122">
        <v>2900087</v>
      </c>
      <c r="O812" s="134">
        <v>522150</v>
      </c>
      <c r="P812" s="134">
        <v>2900087</v>
      </c>
      <c r="Q812" s="120">
        <v>45175</v>
      </c>
      <c r="R812" s="93" t="s">
        <v>251</v>
      </c>
      <c r="S812" s="93">
        <v>2</v>
      </c>
      <c r="T812" s="93">
        <v>2</v>
      </c>
      <c r="U812" s="106" t="s">
        <v>2223</v>
      </c>
    </row>
    <row r="813" spans="1:21" hidden="1">
      <c r="A813" s="94">
        <v>812</v>
      </c>
      <c r="B813" s="93">
        <v>4798</v>
      </c>
      <c r="C813" s="93">
        <v>327</v>
      </c>
      <c r="D813" s="93">
        <v>57</v>
      </c>
      <c r="E813" s="93" t="s">
        <v>498</v>
      </c>
      <c r="F813" s="93">
        <v>4</v>
      </c>
      <c r="G813" s="93" t="s">
        <v>463</v>
      </c>
      <c r="H813" s="94" t="s">
        <v>813</v>
      </c>
      <c r="I813" s="93">
        <v>51</v>
      </c>
      <c r="J813" s="94">
        <v>27</v>
      </c>
      <c r="K813" s="94" t="s">
        <v>2187</v>
      </c>
      <c r="L813" s="97" t="s">
        <v>2385</v>
      </c>
      <c r="M813" s="100">
        <v>522120</v>
      </c>
      <c r="N813" s="100">
        <v>2900111</v>
      </c>
      <c r="O813" s="101">
        <v>522120.3</v>
      </c>
      <c r="P813" s="101">
        <v>2900110.8</v>
      </c>
      <c r="Q813" s="99">
        <v>45175</v>
      </c>
      <c r="R813" s="93" t="s">
        <v>163</v>
      </c>
      <c r="S813" s="93">
        <v>5</v>
      </c>
      <c r="T813" s="93">
        <v>5</v>
      </c>
      <c r="U813" s="106" t="s">
        <v>2223</v>
      </c>
    </row>
    <row r="814" spans="1:21" hidden="1">
      <c r="A814" s="94">
        <v>813</v>
      </c>
      <c r="B814" s="93">
        <v>4798</v>
      </c>
      <c r="C814" s="93">
        <v>327</v>
      </c>
      <c r="D814" s="93">
        <v>57</v>
      </c>
      <c r="E814" s="93" t="s">
        <v>498</v>
      </c>
      <c r="F814" s="93">
        <v>4</v>
      </c>
      <c r="G814" s="93" t="s">
        <v>463</v>
      </c>
      <c r="H814" s="94" t="s">
        <v>813</v>
      </c>
      <c r="I814" s="93">
        <v>51</v>
      </c>
      <c r="J814" s="94">
        <v>27</v>
      </c>
      <c r="K814" s="94" t="s">
        <v>2187</v>
      </c>
      <c r="L814" s="97" t="s">
        <v>2385</v>
      </c>
      <c r="M814" s="100">
        <v>522120</v>
      </c>
      <c r="N814" s="100">
        <v>2900111</v>
      </c>
      <c r="O814" s="101">
        <v>522120.3</v>
      </c>
      <c r="P814" s="101">
        <v>2900110.8</v>
      </c>
      <c r="Q814" s="99">
        <v>45175</v>
      </c>
      <c r="R814" s="93" t="s">
        <v>251</v>
      </c>
      <c r="S814" s="93">
        <v>10</v>
      </c>
      <c r="T814" s="93">
        <v>10</v>
      </c>
      <c r="U814" s="106" t="s">
        <v>2223</v>
      </c>
    </row>
    <row r="815" spans="1:21" hidden="1">
      <c r="A815" s="94">
        <v>814</v>
      </c>
      <c r="B815" s="93">
        <v>4798</v>
      </c>
      <c r="C815" s="93">
        <v>327</v>
      </c>
      <c r="D815" s="93">
        <v>57</v>
      </c>
      <c r="E815" s="93" t="s">
        <v>498</v>
      </c>
      <c r="F815" s="93">
        <v>4</v>
      </c>
      <c r="G815" s="93" t="s">
        <v>463</v>
      </c>
      <c r="H815" s="94" t="s">
        <v>813</v>
      </c>
      <c r="I815" s="93">
        <v>51</v>
      </c>
      <c r="J815" s="94">
        <v>27</v>
      </c>
      <c r="K815" s="94" t="s">
        <v>2187</v>
      </c>
      <c r="L815" s="97" t="s">
        <v>2385</v>
      </c>
      <c r="M815" s="100">
        <v>522120</v>
      </c>
      <c r="N815" s="100">
        <v>2900111</v>
      </c>
      <c r="O815" s="101">
        <v>522120.3</v>
      </c>
      <c r="P815" s="101">
        <v>2900110.8</v>
      </c>
      <c r="Q815" s="99">
        <v>45175</v>
      </c>
      <c r="R815" s="93" t="s">
        <v>249</v>
      </c>
      <c r="S815" s="93">
        <v>1</v>
      </c>
      <c r="T815" s="93">
        <v>1</v>
      </c>
      <c r="U815" s="106" t="s">
        <v>2223</v>
      </c>
    </row>
    <row r="816" spans="1:21" hidden="1">
      <c r="A816" s="94">
        <v>815</v>
      </c>
      <c r="B816" s="116">
        <v>4798</v>
      </c>
      <c r="C816" s="116">
        <v>327</v>
      </c>
      <c r="D816" s="116">
        <v>57</v>
      </c>
      <c r="E816" s="116" t="s">
        <v>498</v>
      </c>
      <c r="F816" s="116">
        <v>4</v>
      </c>
      <c r="G816" s="116" t="s">
        <v>463</v>
      </c>
      <c r="H816" s="119" t="s">
        <v>813</v>
      </c>
      <c r="I816" s="116">
        <v>51</v>
      </c>
      <c r="J816" s="119">
        <v>27</v>
      </c>
      <c r="K816" s="119" t="s">
        <v>2187</v>
      </c>
      <c r="L816" s="97" t="s">
        <v>2385</v>
      </c>
      <c r="M816" s="122">
        <v>522120</v>
      </c>
      <c r="N816" s="122">
        <v>2900111</v>
      </c>
      <c r="O816" s="134">
        <v>522120</v>
      </c>
      <c r="P816" s="134">
        <v>2900111</v>
      </c>
      <c r="Q816" s="120">
        <v>45175</v>
      </c>
      <c r="R816" s="93" t="s">
        <v>149</v>
      </c>
      <c r="S816" s="93">
        <v>3</v>
      </c>
      <c r="T816" s="93">
        <v>3</v>
      </c>
      <c r="U816" s="106" t="s">
        <v>2223</v>
      </c>
    </row>
    <row r="817" spans="1:21" hidden="1">
      <c r="A817" s="94">
        <v>816</v>
      </c>
      <c r="B817" s="116">
        <v>4798</v>
      </c>
      <c r="C817" s="116">
        <v>327</v>
      </c>
      <c r="D817" s="116">
        <v>57</v>
      </c>
      <c r="E817" s="116" t="s">
        <v>498</v>
      </c>
      <c r="F817" s="116">
        <v>4</v>
      </c>
      <c r="G817" s="116" t="s">
        <v>463</v>
      </c>
      <c r="H817" s="119" t="s">
        <v>813</v>
      </c>
      <c r="I817" s="116">
        <v>51</v>
      </c>
      <c r="J817" s="119">
        <v>27</v>
      </c>
      <c r="K817" s="119" t="s">
        <v>2187</v>
      </c>
      <c r="L817" s="97" t="s">
        <v>2385</v>
      </c>
      <c r="M817" s="122">
        <v>522120</v>
      </c>
      <c r="N817" s="122">
        <v>2900111</v>
      </c>
      <c r="O817" s="134">
        <v>522120</v>
      </c>
      <c r="P817" s="134">
        <v>2900111</v>
      </c>
      <c r="Q817" s="120">
        <v>45175</v>
      </c>
      <c r="R817" s="93" t="s">
        <v>239</v>
      </c>
      <c r="S817" s="93">
        <v>1</v>
      </c>
      <c r="T817" s="93">
        <v>1</v>
      </c>
      <c r="U817" s="106" t="s">
        <v>2223</v>
      </c>
    </row>
    <row r="818" spans="1:21" hidden="1">
      <c r="A818" s="94">
        <v>817</v>
      </c>
      <c r="B818" s="93">
        <v>4805</v>
      </c>
      <c r="C818" s="93">
        <v>334</v>
      </c>
      <c r="D818" s="93">
        <v>64</v>
      </c>
      <c r="E818" s="93" t="s">
        <v>498</v>
      </c>
      <c r="F818" s="93">
        <v>4</v>
      </c>
      <c r="G818" s="93" t="s">
        <v>463</v>
      </c>
      <c r="H818" s="94" t="s">
        <v>814</v>
      </c>
      <c r="I818" s="93">
        <v>51</v>
      </c>
      <c r="J818" s="94">
        <v>28</v>
      </c>
      <c r="K818" s="94" t="s">
        <v>2185</v>
      </c>
      <c r="L818" s="97" t="s">
        <v>3001</v>
      </c>
      <c r="M818" s="100">
        <v>522207</v>
      </c>
      <c r="N818" s="100">
        <v>2899841</v>
      </c>
      <c r="O818" s="101">
        <v>522206.5</v>
      </c>
      <c r="P818" s="101">
        <v>2899840.9</v>
      </c>
      <c r="Q818" s="99">
        <v>45175</v>
      </c>
      <c r="R818" s="93" t="s">
        <v>173</v>
      </c>
      <c r="S818" s="93">
        <v>25</v>
      </c>
      <c r="T818" s="93">
        <v>25</v>
      </c>
      <c r="U818" s="106" t="s">
        <v>2223</v>
      </c>
    </row>
    <row r="819" spans="1:21" hidden="1">
      <c r="A819" s="94">
        <v>818</v>
      </c>
      <c r="B819" s="93">
        <v>4805</v>
      </c>
      <c r="C819" s="93">
        <v>334</v>
      </c>
      <c r="D819" s="93">
        <v>64</v>
      </c>
      <c r="E819" s="93" t="s">
        <v>498</v>
      </c>
      <c r="F819" s="93">
        <v>4</v>
      </c>
      <c r="G819" s="93" t="s">
        <v>463</v>
      </c>
      <c r="H819" s="94" t="s">
        <v>814</v>
      </c>
      <c r="I819" s="93">
        <v>51</v>
      </c>
      <c r="J819" s="94">
        <v>28</v>
      </c>
      <c r="K819" s="94" t="s">
        <v>2185</v>
      </c>
      <c r="L819" s="97" t="s">
        <v>3001</v>
      </c>
      <c r="M819" s="100">
        <v>522207</v>
      </c>
      <c r="N819" s="100">
        <v>2899841</v>
      </c>
      <c r="O819" s="101">
        <v>522206.5</v>
      </c>
      <c r="P819" s="101">
        <v>2899840.9</v>
      </c>
      <c r="Q819" s="99">
        <v>45175</v>
      </c>
      <c r="R819" s="93" t="s">
        <v>165</v>
      </c>
      <c r="S819" s="93">
        <v>3</v>
      </c>
      <c r="T819" s="93">
        <v>3</v>
      </c>
      <c r="U819" s="106" t="s">
        <v>2223</v>
      </c>
    </row>
    <row r="820" spans="1:21" hidden="1">
      <c r="A820" s="94">
        <v>819</v>
      </c>
      <c r="B820" s="93">
        <v>4806</v>
      </c>
      <c r="C820" s="93">
        <v>335</v>
      </c>
      <c r="D820" s="93">
        <v>65</v>
      </c>
      <c r="E820" s="93" t="s">
        <v>498</v>
      </c>
      <c r="F820" s="93">
        <v>4</v>
      </c>
      <c r="G820" s="93" t="s">
        <v>463</v>
      </c>
      <c r="H820" s="94" t="s">
        <v>815</v>
      </c>
      <c r="I820" s="93">
        <v>51</v>
      </c>
      <c r="J820" s="94">
        <v>28</v>
      </c>
      <c r="K820" s="94" t="s">
        <v>2186</v>
      </c>
      <c r="L820" s="97" t="s">
        <v>2386</v>
      </c>
      <c r="M820" s="100">
        <v>522216</v>
      </c>
      <c r="N820" s="100">
        <v>2899841</v>
      </c>
      <c r="O820" s="101">
        <v>522216.2</v>
      </c>
      <c r="P820" s="101">
        <v>2899840.9</v>
      </c>
      <c r="Q820" s="99">
        <v>45175</v>
      </c>
      <c r="R820" s="93" t="s">
        <v>173</v>
      </c>
      <c r="S820" s="93">
        <v>20</v>
      </c>
      <c r="T820" s="93">
        <v>20</v>
      </c>
      <c r="U820" s="106" t="s">
        <v>2223</v>
      </c>
    </row>
    <row r="821" spans="1:21" hidden="1">
      <c r="A821" s="94">
        <v>820</v>
      </c>
      <c r="B821" s="93">
        <v>4806</v>
      </c>
      <c r="C821" s="93">
        <v>335</v>
      </c>
      <c r="D821" s="93">
        <v>65</v>
      </c>
      <c r="E821" s="93" t="s">
        <v>498</v>
      </c>
      <c r="F821" s="93">
        <v>4</v>
      </c>
      <c r="G821" s="93" t="s">
        <v>463</v>
      </c>
      <c r="H821" s="94" t="s">
        <v>815</v>
      </c>
      <c r="I821" s="93">
        <v>51</v>
      </c>
      <c r="J821" s="94">
        <v>28</v>
      </c>
      <c r="K821" s="94" t="s">
        <v>2186</v>
      </c>
      <c r="L821" s="97" t="s">
        <v>2386</v>
      </c>
      <c r="M821" s="100">
        <v>522216</v>
      </c>
      <c r="N821" s="100">
        <v>2899841</v>
      </c>
      <c r="O821" s="101">
        <v>522216.2</v>
      </c>
      <c r="P821" s="101">
        <v>2899840.9</v>
      </c>
      <c r="Q821" s="99">
        <v>45175</v>
      </c>
      <c r="R821" s="93" t="s">
        <v>269</v>
      </c>
      <c r="S821" s="93">
        <v>5</v>
      </c>
      <c r="T821" s="93">
        <v>5</v>
      </c>
      <c r="U821" s="106" t="s">
        <v>2223</v>
      </c>
    </row>
    <row r="822" spans="1:21" hidden="1">
      <c r="A822" s="94">
        <v>821</v>
      </c>
      <c r="B822" s="93">
        <v>4806</v>
      </c>
      <c r="C822" s="93">
        <v>335</v>
      </c>
      <c r="D822" s="93">
        <v>65</v>
      </c>
      <c r="E822" s="93" t="s">
        <v>498</v>
      </c>
      <c r="F822" s="93">
        <v>4</v>
      </c>
      <c r="G822" s="93" t="s">
        <v>463</v>
      </c>
      <c r="H822" s="94" t="s">
        <v>815</v>
      </c>
      <c r="I822" s="93">
        <v>51</v>
      </c>
      <c r="J822" s="94">
        <v>28</v>
      </c>
      <c r="K822" s="94" t="s">
        <v>2186</v>
      </c>
      <c r="L822" s="97" t="s">
        <v>2386</v>
      </c>
      <c r="M822" s="100">
        <v>522216</v>
      </c>
      <c r="N822" s="100">
        <v>2899841</v>
      </c>
      <c r="O822" s="101">
        <v>522216.2</v>
      </c>
      <c r="P822" s="101">
        <v>2899840.9</v>
      </c>
      <c r="Q822" s="99">
        <v>45175</v>
      </c>
      <c r="R822" s="93" t="s">
        <v>165</v>
      </c>
      <c r="S822" s="93">
        <v>5</v>
      </c>
      <c r="T822" s="93">
        <v>5</v>
      </c>
      <c r="U822" s="106" t="s">
        <v>2223</v>
      </c>
    </row>
    <row r="823" spans="1:21" hidden="1">
      <c r="A823" s="94">
        <v>822</v>
      </c>
      <c r="B823" s="116">
        <v>4806</v>
      </c>
      <c r="C823" s="116">
        <v>335</v>
      </c>
      <c r="D823" s="116">
        <v>65</v>
      </c>
      <c r="E823" s="116" t="s">
        <v>498</v>
      </c>
      <c r="F823" s="116">
        <v>4</v>
      </c>
      <c r="G823" s="116" t="s">
        <v>463</v>
      </c>
      <c r="H823" s="119" t="s">
        <v>815</v>
      </c>
      <c r="I823" s="116">
        <v>51</v>
      </c>
      <c r="J823" s="119">
        <v>28</v>
      </c>
      <c r="K823" s="119" t="s">
        <v>2186</v>
      </c>
      <c r="L823" s="97" t="s">
        <v>2386</v>
      </c>
      <c r="M823" s="122">
        <v>522216</v>
      </c>
      <c r="N823" s="122">
        <v>2899841</v>
      </c>
      <c r="O823" s="134">
        <v>522216</v>
      </c>
      <c r="P823" s="134">
        <v>2899841</v>
      </c>
      <c r="Q823" s="120">
        <v>45175</v>
      </c>
      <c r="R823" s="93" t="s">
        <v>189</v>
      </c>
      <c r="S823" s="93">
        <v>3</v>
      </c>
      <c r="T823" s="93">
        <v>3</v>
      </c>
      <c r="U823" s="106" t="s">
        <v>2223</v>
      </c>
    </row>
    <row r="824" spans="1:21" hidden="1">
      <c r="A824" s="94">
        <v>823</v>
      </c>
      <c r="B824" s="93">
        <v>4807</v>
      </c>
      <c r="C824" s="93">
        <v>336</v>
      </c>
      <c r="D824" s="93">
        <v>66</v>
      </c>
      <c r="E824" s="93" t="s">
        <v>498</v>
      </c>
      <c r="F824" s="93">
        <v>4</v>
      </c>
      <c r="G824" s="93" t="s">
        <v>463</v>
      </c>
      <c r="H824" s="94" t="s">
        <v>816</v>
      </c>
      <c r="I824" s="93">
        <v>51</v>
      </c>
      <c r="J824" s="94">
        <v>28</v>
      </c>
      <c r="K824" s="94" t="s">
        <v>2187</v>
      </c>
      <c r="L824" s="97" t="s">
        <v>3002</v>
      </c>
      <c r="M824" s="100">
        <v>522207</v>
      </c>
      <c r="N824" s="100">
        <v>2899871</v>
      </c>
      <c r="O824" s="101">
        <v>522206.5</v>
      </c>
      <c r="P824" s="101">
        <v>2899871.3</v>
      </c>
      <c r="Q824" s="99">
        <v>45175</v>
      </c>
      <c r="R824" s="93" t="s">
        <v>173</v>
      </c>
      <c r="S824" s="93">
        <v>20</v>
      </c>
      <c r="T824" s="93">
        <v>20</v>
      </c>
      <c r="U824" s="106" t="s">
        <v>2223</v>
      </c>
    </row>
    <row r="825" spans="1:21" hidden="1">
      <c r="A825" s="94">
        <v>824</v>
      </c>
      <c r="B825" s="93">
        <v>4807</v>
      </c>
      <c r="C825" s="93">
        <v>336</v>
      </c>
      <c r="D825" s="93">
        <v>66</v>
      </c>
      <c r="E825" s="93" t="s">
        <v>498</v>
      </c>
      <c r="F825" s="93">
        <v>4</v>
      </c>
      <c r="G825" s="93" t="s">
        <v>463</v>
      </c>
      <c r="H825" s="94" t="s">
        <v>816</v>
      </c>
      <c r="I825" s="93">
        <v>51</v>
      </c>
      <c r="J825" s="94">
        <v>28</v>
      </c>
      <c r="K825" s="94" t="s">
        <v>2187</v>
      </c>
      <c r="L825" s="97" t="s">
        <v>3002</v>
      </c>
      <c r="M825" s="100">
        <v>522207</v>
      </c>
      <c r="N825" s="100">
        <v>2899871</v>
      </c>
      <c r="O825" s="101">
        <v>522206.5</v>
      </c>
      <c r="P825" s="101">
        <v>2899871.3</v>
      </c>
      <c r="Q825" s="99">
        <v>45175</v>
      </c>
      <c r="R825" s="93" t="s">
        <v>189</v>
      </c>
      <c r="S825" s="93">
        <v>2</v>
      </c>
      <c r="T825" s="93">
        <v>2</v>
      </c>
      <c r="U825" s="106" t="s">
        <v>2223</v>
      </c>
    </row>
    <row r="826" spans="1:21" hidden="1">
      <c r="A826" s="94">
        <v>825</v>
      </c>
      <c r="B826" s="93">
        <v>4807</v>
      </c>
      <c r="C826" s="93">
        <v>336</v>
      </c>
      <c r="D826" s="93">
        <v>66</v>
      </c>
      <c r="E826" s="93" t="s">
        <v>498</v>
      </c>
      <c r="F826" s="93">
        <v>4</v>
      </c>
      <c r="G826" s="93" t="s">
        <v>463</v>
      </c>
      <c r="H826" s="94" t="s">
        <v>816</v>
      </c>
      <c r="I826" s="93">
        <v>51</v>
      </c>
      <c r="J826" s="94">
        <v>28</v>
      </c>
      <c r="K826" s="94" t="s">
        <v>2187</v>
      </c>
      <c r="L826" s="97" t="s">
        <v>3002</v>
      </c>
      <c r="M826" s="100">
        <v>522207</v>
      </c>
      <c r="N826" s="100">
        <v>2899871</v>
      </c>
      <c r="O826" s="101">
        <v>522206.5</v>
      </c>
      <c r="P826" s="101">
        <v>2899871.3</v>
      </c>
      <c r="Q826" s="99">
        <v>45175</v>
      </c>
      <c r="R826" s="93" t="s">
        <v>229</v>
      </c>
      <c r="S826" s="93">
        <v>1</v>
      </c>
      <c r="T826" s="93">
        <v>1</v>
      </c>
      <c r="U826" s="106" t="s">
        <v>2223</v>
      </c>
    </row>
    <row r="827" spans="1:21" hidden="1">
      <c r="A827" s="94">
        <v>826</v>
      </c>
      <c r="B827" s="93">
        <v>4802</v>
      </c>
      <c r="C827" s="93">
        <v>331</v>
      </c>
      <c r="D827" s="93">
        <v>61</v>
      </c>
      <c r="E827" s="93" t="s">
        <v>498</v>
      </c>
      <c r="F827" s="93">
        <v>4</v>
      </c>
      <c r="G827" s="93" t="s">
        <v>463</v>
      </c>
      <c r="H827" s="94" t="s">
        <v>817</v>
      </c>
      <c r="I827" s="93">
        <v>51</v>
      </c>
      <c r="J827" s="94">
        <v>30</v>
      </c>
      <c r="K827" s="94" t="s">
        <v>2185</v>
      </c>
      <c r="L827" s="97" t="s">
        <v>2387</v>
      </c>
      <c r="M827" s="100">
        <v>522003</v>
      </c>
      <c r="N827" s="100">
        <v>2899907</v>
      </c>
      <c r="O827" s="101">
        <v>522003.1</v>
      </c>
      <c r="P827" s="101">
        <v>2899906.6</v>
      </c>
      <c r="Q827" s="99">
        <v>45175</v>
      </c>
      <c r="R827" s="93" t="s">
        <v>173</v>
      </c>
      <c r="S827" s="93">
        <v>15</v>
      </c>
      <c r="T827" s="93">
        <v>15</v>
      </c>
      <c r="U827" s="106" t="s">
        <v>2223</v>
      </c>
    </row>
    <row r="828" spans="1:21" hidden="1">
      <c r="A828" s="94">
        <v>827</v>
      </c>
      <c r="B828" s="93">
        <v>4802</v>
      </c>
      <c r="C828" s="93">
        <v>331</v>
      </c>
      <c r="D828" s="93">
        <v>61</v>
      </c>
      <c r="E828" s="93" t="s">
        <v>498</v>
      </c>
      <c r="F828" s="93">
        <v>4</v>
      </c>
      <c r="G828" s="93" t="s">
        <v>463</v>
      </c>
      <c r="H828" s="94" t="s">
        <v>817</v>
      </c>
      <c r="I828" s="93">
        <v>51</v>
      </c>
      <c r="J828" s="94">
        <v>30</v>
      </c>
      <c r="K828" s="94" t="s">
        <v>2185</v>
      </c>
      <c r="L828" s="97" t="s">
        <v>2387</v>
      </c>
      <c r="M828" s="100">
        <v>522003</v>
      </c>
      <c r="N828" s="100">
        <v>2899907</v>
      </c>
      <c r="O828" s="101">
        <v>522003.1</v>
      </c>
      <c r="P828" s="101">
        <v>2899906.6</v>
      </c>
      <c r="Q828" s="99">
        <v>45175</v>
      </c>
      <c r="R828" s="93" t="s">
        <v>269</v>
      </c>
      <c r="S828" s="93">
        <v>5</v>
      </c>
      <c r="T828" s="93">
        <v>5</v>
      </c>
      <c r="U828" s="106" t="s">
        <v>2223</v>
      </c>
    </row>
    <row r="829" spans="1:21" hidden="1">
      <c r="A829" s="94">
        <v>828</v>
      </c>
      <c r="B829" s="93">
        <v>4802</v>
      </c>
      <c r="C829" s="93">
        <v>331</v>
      </c>
      <c r="D829" s="93">
        <v>61</v>
      </c>
      <c r="E829" s="93" t="s">
        <v>498</v>
      </c>
      <c r="F829" s="93">
        <v>4</v>
      </c>
      <c r="G829" s="93" t="s">
        <v>463</v>
      </c>
      <c r="H829" s="94" t="s">
        <v>817</v>
      </c>
      <c r="I829" s="93">
        <v>51</v>
      </c>
      <c r="J829" s="94">
        <v>30</v>
      </c>
      <c r="K829" s="94" t="s">
        <v>2185</v>
      </c>
      <c r="L829" s="97" t="s">
        <v>2387</v>
      </c>
      <c r="M829" s="100">
        <v>522003</v>
      </c>
      <c r="N829" s="100">
        <v>2899907</v>
      </c>
      <c r="O829" s="101">
        <v>522003.1</v>
      </c>
      <c r="P829" s="101">
        <v>2899906.6</v>
      </c>
      <c r="Q829" s="99">
        <v>45175</v>
      </c>
      <c r="R829" s="93" t="s">
        <v>255</v>
      </c>
      <c r="S829" s="93">
        <v>1</v>
      </c>
      <c r="T829" s="93">
        <v>1</v>
      </c>
      <c r="U829" s="106" t="s">
        <v>2223</v>
      </c>
    </row>
    <row r="830" spans="1:21" hidden="1">
      <c r="A830" s="94">
        <v>829</v>
      </c>
      <c r="B830" s="116">
        <v>4802</v>
      </c>
      <c r="C830" s="116">
        <v>331</v>
      </c>
      <c r="D830" s="116">
        <v>61</v>
      </c>
      <c r="E830" s="116" t="s">
        <v>498</v>
      </c>
      <c r="F830" s="116">
        <v>4</v>
      </c>
      <c r="G830" s="116" t="s">
        <v>463</v>
      </c>
      <c r="H830" s="119" t="s">
        <v>817</v>
      </c>
      <c r="I830" s="116">
        <v>51</v>
      </c>
      <c r="J830" s="119">
        <v>30</v>
      </c>
      <c r="K830" s="119" t="s">
        <v>2185</v>
      </c>
      <c r="L830" s="97" t="s">
        <v>2387</v>
      </c>
      <c r="M830" s="122">
        <v>522003</v>
      </c>
      <c r="N830" s="122">
        <v>2899907</v>
      </c>
      <c r="O830" s="134">
        <v>522003</v>
      </c>
      <c r="P830" s="134">
        <v>2899907</v>
      </c>
      <c r="Q830" s="120">
        <v>45175</v>
      </c>
      <c r="R830" s="93" t="s">
        <v>189</v>
      </c>
      <c r="S830" s="93">
        <v>1</v>
      </c>
      <c r="T830" s="93">
        <v>1</v>
      </c>
      <c r="U830" s="106" t="s">
        <v>2223</v>
      </c>
    </row>
    <row r="831" spans="1:21" hidden="1">
      <c r="A831" s="94">
        <v>830</v>
      </c>
      <c r="B831" s="93">
        <v>4803</v>
      </c>
      <c r="C831" s="93">
        <v>332</v>
      </c>
      <c r="D831" s="93">
        <v>62</v>
      </c>
      <c r="E831" s="93" t="s">
        <v>498</v>
      </c>
      <c r="F831" s="93">
        <v>4</v>
      </c>
      <c r="G831" s="93" t="s">
        <v>463</v>
      </c>
      <c r="H831" s="94" t="s">
        <v>818</v>
      </c>
      <c r="I831" s="93">
        <v>51</v>
      </c>
      <c r="J831" s="94">
        <v>30</v>
      </c>
      <c r="K831" s="94" t="s">
        <v>2186</v>
      </c>
      <c r="L831" s="97" t="s">
        <v>3003</v>
      </c>
      <c r="M831" s="100">
        <v>522024</v>
      </c>
      <c r="N831" s="100">
        <v>2899907</v>
      </c>
      <c r="O831" s="101">
        <v>522024.3</v>
      </c>
      <c r="P831" s="101">
        <v>2899906.6</v>
      </c>
      <c r="Q831" s="99">
        <v>45175</v>
      </c>
      <c r="R831" s="93" t="s">
        <v>173</v>
      </c>
      <c r="S831" s="93">
        <v>30</v>
      </c>
      <c r="T831" s="93">
        <v>30</v>
      </c>
      <c r="U831" s="106" t="s">
        <v>2223</v>
      </c>
    </row>
    <row r="832" spans="1:21" hidden="1">
      <c r="A832" s="94">
        <v>831</v>
      </c>
      <c r="B832" s="93">
        <v>4803</v>
      </c>
      <c r="C832" s="93">
        <v>332</v>
      </c>
      <c r="D832" s="93">
        <v>62</v>
      </c>
      <c r="E832" s="93" t="s">
        <v>498</v>
      </c>
      <c r="F832" s="93">
        <v>4</v>
      </c>
      <c r="G832" s="93" t="s">
        <v>463</v>
      </c>
      <c r="H832" s="94" t="s">
        <v>818</v>
      </c>
      <c r="I832" s="93">
        <v>51</v>
      </c>
      <c r="J832" s="94">
        <v>30</v>
      </c>
      <c r="K832" s="94" t="s">
        <v>2186</v>
      </c>
      <c r="L832" s="97" t="s">
        <v>3003</v>
      </c>
      <c r="M832" s="100">
        <v>522024</v>
      </c>
      <c r="N832" s="100">
        <v>2899907</v>
      </c>
      <c r="O832" s="101">
        <v>522024.3</v>
      </c>
      <c r="P832" s="101">
        <v>2899906.6</v>
      </c>
      <c r="Q832" s="99">
        <v>45175</v>
      </c>
      <c r="R832" s="93" t="s">
        <v>149</v>
      </c>
      <c r="S832" s="93">
        <v>15</v>
      </c>
      <c r="T832" s="93">
        <v>15</v>
      </c>
      <c r="U832" s="106" t="s">
        <v>2223</v>
      </c>
    </row>
    <row r="833" spans="1:21" hidden="1">
      <c r="A833" s="94">
        <v>832</v>
      </c>
      <c r="B833" s="93">
        <v>4803</v>
      </c>
      <c r="C833" s="93">
        <v>332</v>
      </c>
      <c r="D833" s="93">
        <v>62</v>
      </c>
      <c r="E833" s="93" t="s">
        <v>498</v>
      </c>
      <c r="F833" s="93">
        <v>4</v>
      </c>
      <c r="G833" s="93" t="s">
        <v>463</v>
      </c>
      <c r="H833" s="94" t="s">
        <v>818</v>
      </c>
      <c r="I833" s="93">
        <v>51</v>
      </c>
      <c r="J833" s="94">
        <v>30</v>
      </c>
      <c r="K833" s="94" t="s">
        <v>2186</v>
      </c>
      <c r="L833" s="97" t="s">
        <v>3003</v>
      </c>
      <c r="M833" s="100">
        <v>522024</v>
      </c>
      <c r="N833" s="100">
        <v>2899907</v>
      </c>
      <c r="O833" s="101">
        <v>522024.3</v>
      </c>
      <c r="P833" s="101">
        <v>2899906.6</v>
      </c>
      <c r="Q833" s="99">
        <v>45175</v>
      </c>
      <c r="R833" s="93" t="s">
        <v>189</v>
      </c>
      <c r="S833" s="93">
        <v>3</v>
      </c>
      <c r="T833" s="93">
        <v>3</v>
      </c>
      <c r="U833" s="106" t="s">
        <v>2223</v>
      </c>
    </row>
    <row r="834" spans="1:21" hidden="1">
      <c r="A834" s="94">
        <v>833</v>
      </c>
      <c r="B834" s="93">
        <v>4804</v>
      </c>
      <c r="C834" s="93">
        <v>333</v>
      </c>
      <c r="D834" s="93">
        <v>63</v>
      </c>
      <c r="E834" s="93" t="s">
        <v>498</v>
      </c>
      <c r="F834" s="93">
        <v>4</v>
      </c>
      <c r="G834" s="93" t="s">
        <v>463</v>
      </c>
      <c r="H834" s="94" t="s">
        <v>819</v>
      </c>
      <c r="I834" s="93">
        <v>51</v>
      </c>
      <c r="J834" s="94">
        <v>30</v>
      </c>
      <c r="K834" s="94" t="s">
        <v>2187</v>
      </c>
      <c r="L834" s="97" t="s">
        <v>3004</v>
      </c>
      <c r="M834" s="100">
        <v>522003</v>
      </c>
      <c r="N834" s="100">
        <v>2899936</v>
      </c>
      <c r="O834" s="101">
        <v>522003.1</v>
      </c>
      <c r="P834" s="101">
        <v>2899935.9</v>
      </c>
      <c r="Q834" s="99">
        <v>45175</v>
      </c>
      <c r="R834" s="93" t="s">
        <v>173</v>
      </c>
      <c r="S834" s="93">
        <v>30</v>
      </c>
      <c r="T834" s="93">
        <v>30</v>
      </c>
      <c r="U834" s="106" t="s">
        <v>2223</v>
      </c>
    </row>
    <row r="835" spans="1:21" hidden="1">
      <c r="A835" s="94">
        <v>834</v>
      </c>
      <c r="B835" s="93">
        <v>4804</v>
      </c>
      <c r="C835" s="93">
        <v>333</v>
      </c>
      <c r="D835" s="93">
        <v>63</v>
      </c>
      <c r="E835" s="93" t="s">
        <v>498</v>
      </c>
      <c r="F835" s="93">
        <v>4</v>
      </c>
      <c r="G835" s="93" t="s">
        <v>463</v>
      </c>
      <c r="H835" s="94" t="s">
        <v>819</v>
      </c>
      <c r="I835" s="93">
        <v>51</v>
      </c>
      <c r="J835" s="94">
        <v>30</v>
      </c>
      <c r="K835" s="94" t="s">
        <v>2187</v>
      </c>
      <c r="L835" s="97" t="s">
        <v>3004</v>
      </c>
      <c r="M835" s="100">
        <v>522003</v>
      </c>
      <c r="N835" s="100">
        <v>2899936</v>
      </c>
      <c r="O835" s="101">
        <v>522003.1</v>
      </c>
      <c r="P835" s="101">
        <v>2899935.9</v>
      </c>
      <c r="Q835" s="99">
        <v>45175</v>
      </c>
      <c r="R835" s="93" t="s">
        <v>165</v>
      </c>
      <c r="S835" s="93">
        <v>5</v>
      </c>
      <c r="T835" s="93">
        <v>5</v>
      </c>
      <c r="U835" s="106" t="s">
        <v>2223</v>
      </c>
    </row>
    <row r="836" spans="1:21" hidden="1">
      <c r="A836" s="94">
        <v>835</v>
      </c>
      <c r="B836" s="93">
        <v>4817</v>
      </c>
      <c r="C836" s="93">
        <v>346</v>
      </c>
      <c r="D836" s="93">
        <v>7</v>
      </c>
      <c r="E836" s="93" t="s">
        <v>498</v>
      </c>
      <c r="F836" s="93">
        <v>4</v>
      </c>
      <c r="G836" s="93" t="s">
        <v>463</v>
      </c>
      <c r="H836" s="94" t="s">
        <v>820</v>
      </c>
      <c r="I836" s="93">
        <v>51</v>
      </c>
      <c r="J836" s="103">
        <v>31</v>
      </c>
      <c r="K836" s="103" t="s">
        <v>2185</v>
      </c>
      <c r="L836" s="97" t="s">
        <v>3005</v>
      </c>
      <c r="M836" s="105">
        <v>522325</v>
      </c>
      <c r="N836" s="105">
        <v>2899786</v>
      </c>
      <c r="O836" s="132">
        <v>522325</v>
      </c>
      <c r="P836" s="132">
        <v>2899786</v>
      </c>
      <c r="Q836" s="99">
        <v>45182</v>
      </c>
      <c r="R836" s="93" t="s">
        <v>157</v>
      </c>
      <c r="S836" s="93">
        <v>3</v>
      </c>
      <c r="T836" s="93">
        <v>3</v>
      </c>
      <c r="U836" s="106" t="s">
        <v>2220</v>
      </c>
    </row>
    <row r="837" spans="1:21" hidden="1">
      <c r="A837" s="94">
        <v>836</v>
      </c>
      <c r="B837" s="93">
        <v>4817</v>
      </c>
      <c r="C837" s="93">
        <v>346</v>
      </c>
      <c r="D837" s="93">
        <v>7</v>
      </c>
      <c r="E837" s="93" t="s">
        <v>498</v>
      </c>
      <c r="F837" s="93">
        <v>4</v>
      </c>
      <c r="G837" s="93" t="s">
        <v>463</v>
      </c>
      <c r="H837" s="94" t="s">
        <v>820</v>
      </c>
      <c r="I837" s="93">
        <v>51</v>
      </c>
      <c r="J837" s="103">
        <v>31</v>
      </c>
      <c r="K837" s="103" t="s">
        <v>2185</v>
      </c>
      <c r="L837" s="97" t="s">
        <v>3005</v>
      </c>
      <c r="M837" s="105">
        <v>522325</v>
      </c>
      <c r="N837" s="105">
        <v>2899786</v>
      </c>
      <c r="O837" s="132">
        <v>522325</v>
      </c>
      <c r="P837" s="132">
        <v>2899786</v>
      </c>
      <c r="Q837" s="99">
        <v>45182</v>
      </c>
      <c r="R837" s="93" t="s">
        <v>269</v>
      </c>
      <c r="S837" s="93">
        <v>1</v>
      </c>
      <c r="T837" s="93">
        <v>1</v>
      </c>
      <c r="U837" s="106" t="s">
        <v>2220</v>
      </c>
    </row>
    <row r="838" spans="1:21" hidden="1">
      <c r="A838" s="94">
        <v>837</v>
      </c>
      <c r="B838" s="93">
        <v>4818</v>
      </c>
      <c r="C838" s="93">
        <v>347</v>
      </c>
      <c r="D838" s="93">
        <v>8</v>
      </c>
      <c r="E838" s="93" t="s">
        <v>498</v>
      </c>
      <c r="F838" s="93">
        <v>4</v>
      </c>
      <c r="G838" s="93" t="s">
        <v>463</v>
      </c>
      <c r="H838" s="94" t="s">
        <v>821</v>
      </c>
      <c r="I838" s="93">
        <v>51</v>
      </c>
      <c r="J838" s="103">
        <v>31</v>
      </c>
      <c r="K838" s="103" t="s">
        <v>2186</v>
      </c>
      <c r="L838" s="97" t="s">
        <v>3006</v>
      </c>
      <c r="M838" s="105">
        <v>522343</v>
      </c>
      <c r="N838" s="105">
        <v>2899786</v>
      </c>
      <c r="O838" s="132">
        <v>522343</v>
      </c>
      <c r="P838" s="132">
        <v>2899786</v>
      </c>
      <c r="Q838" s="99">
        <v>45182</v>
      </c>
      <c r="R838" s="93" t="s">
        <v>269</v>
      </c>
      <c r="S838" s="93">
        <v>2</v>
      </c>
      <c r="T838" s="93">
        <v>2</v>
      </c>
      <c r="U838" s="106" t="s">
        <v>2220</v>
      </c>
    </row>
    <row r="839" spans="1:21" hidden="1">
      <c r="A839" s="94">
        <v>838</v>
      </c>
      <c r="B839" s="93">
        <v>4818</v>
      </c>
      <c r="C839" s="93">
        <v>347</v>
      </c>
      <c r="D839" s="93">
        <v>8</v>
      </c>
      <c r="E839" s="93" t="s">
        <v>498</v>
      </c>
      <c r="F839" s="93">
        <v>4</v>
      </c>
      <c r="G839" s="93" t="s">
        <v>463</v>
      </c>
      <c r="H839" s="94" t="s">
        <v>821</v>
      </c>
      <c r="I839" s="93">
        <v>51</v>
      </c>
      <c r="J839" s="103">
        <v>31</v>
      </c>
      <c r="K839" s="103" t="s">
        <v>2186</v>
      </c>
      <c r="L839" s="97" t="s">
        <v>3006</v>
      </c>
      <c r="M839" s="105">
        <v>522343</v>
      </c>
      <c r="N839" s="105">
        <v>2899786</v>
      </c>
      <c r="O839" s="132">
        <v>522343</v>
      </c>
      <c r="P839" s="132">
        <v>2899786</v>
      </c>
      <c r="Q839" s="99">
        <v>45182</v>
      </c>
      <c r="R839" s="93" t="s">
        <v>255</v>
      </c>
      <c r="S839" s="93">
        <v>1</v>
      </c>
      <c r="T839" s="93">
        <v>1</v>
      </c>
      <c r="U839" s="106" t="s">
        <v>2220</v>
      </c>
    </row>
    <row r="840" spans="1:21" hidden="1">
      <c r="A840" s="94">
        <v>839</v>
      </c>
      <c r="B840" s="93">
        <v>4819</v>
      </c>
      <c r="C840" s="93">
        <v>348</v>
      </c>
      <c r="D840" s="93">
        <v>9</v>
      </c>
      <c r="E840" s="93" t="s">
        <v>498</v>
      </c>
      <c r="F840" s="93">
        <v>4</v>
      </c>
      <c r="G840" s="93" t="s">
        <v>463</v>
      </c>
      <c r="H840" s="94" t="s">
        <v>822</v>
      </c>
      <c r="I840" s="93">
        <v>51</v>
      </c>
      <c r="J840" s="103">
        <v>31</v>
      </c>
      <c r="K840" s="103" t="s">
        <v>2187</v>
      </c>
      <c r="L840" s="97" t="s">
        <v>3007</v>
      </c>
      <c r="M840" s="105">
        <v>522325</v>
      </c>
      <c r="N840" s="105">
        <v>2899792</v>
      </c>
      <c r="O840" s="132">
        <v>522325</v>
      </c>
      <c r="P840" s="132">
        <v>2899792</v>
      </c>
      <c r="Q840" s="99">
        <v>45182</v>
      </c>
      <c r="R840" s="93" t="s">
        <v>269</v>
      </c>
      <c r="S840" s="93">
        <v>5</v>
      </c>
      <c r="T840" s="93">
        <v>5</v>
      </c>
      <c r="U840" s="106" t="s">
        <v>2220</v>
      </c>
    </row>
    <row r="841" spans="1:21" hidden="1">
      <c r="A841" s="94">
        <v>840</v>
      </c>
      <c r="B841" s="93">
        <v>4819</v>
      </c>
      <c r="C841" s="93">
        <v>348</v>
      </c>
      <c r="D841" s="93">
        <v>9</v>
      </c>
      <c r="E841" s="93" t="s">
        <v>498</v>
      </c>
      <c r="F841" s="93">
        <v>4</v>
      </c>
      <c r="G841" s="93" t="s">
        <v>463</v>
      </c>
      <c r="H841" s="94" t="s">
        <v>822</v>
      </c>
      <c r="I841" s="93">
        <v>51</v>
      </c>
      <c r="J841" s="103">
        <v>31</v>
      </c>
      <c r="K841" s="103" t="s">
        <v>2187</v>
      </c>
      <c r="L841" s="97" t="s">
        <v>3007</v>
      </c>
      <c r="M841" s="105">
        <v>522325</v>
      </c>
      <c r="N841" s="105">
        <v>2899792</v>
      </c>
      <c r="O841" s="132">
        <v>522325</v>
      </c>
      <c r="P841" s="132">
        <v>2899792</v>
      </c>
      <c r="Q841" s="99">
        <v>45182</v>
      </c>
      <c r="R841" s="93" t="s">
        <v>255</v>
      </c>
      <c r="S841" s="93">
        <v>1</v>
      </c>
      <c r="T841" s="93">
        <v>1</v>
      </c>
      <c r="U841" s="106" t="s">
        <v>2220</v>
      </c>
    </row>
    <row r="842" spans="1:21" hidden="1">
      <c r="A842" s="94">
        <v>841</v>
      </c>
      <c r="B842" s="93">
        <v>4811</v>
      </c>
      <c r="C842" s="93">
        <v>340</v>
      </c>
      <c r="D842" s="93">
        <v>1</v>
      </c>
      <c r="E842" s="93" t="s">
        <v>498</v>
      </c>
      <c r="F842" s="93">
        <v>4</v>
      </c>
      <c r="G842" s="93" t="s">
        <v>463</v>
      </c>
      <c r="H842" s="94" t="s">
        <v>823</v>
      </c>
      <c r="I842" s="93">
        <v>51</v>
      </c>
      <c r="J842" s="94">
        <v>32</v>
      </c>
      <c r="K842" s="94" t="s">
        <v>2185</v>
      </c>
      <c r="L842" s="97" t="s">
        <v>3008</v>
      </c>
      <c r="M842" s="100">
        <v>522414</v>
      </c>
      <c r="N842" s="100">
        <v>2899874</v>
      </c>
      <c r="O842" s="101">
        <v>522414</v>
      </c>
      <c r="P842" s="101">
        <v>2899874.3</v>
      </c>
      <c r="Q842" s="99">
        <v>45182</v>
      </c>
      <c r="R842" s="93" t="s">
        <v>173</v>
      </c>
      <c r="S842" s="93">
        <v>40</v>
      </c>
      <c r="T842" s="93">
        <v>40</v>
      </c>
      <c r="U842" s="106" t="s">
        <v>2220</v>
      </c>
    </row>
    <row r="843" spans="1:21" hidden="1">
      <c r="A843" s="94">
        <v>842</v>
      </c>
      <c r="B843" s="93">
        <v>4811</v>
      </c>
      <c r="C843" s="93">
        <v>340</v>
      </c>
      <c r="D843" s="93">
        <v>1</v>
      </c>
      <c r="E843" s="93" t="s">
        <v>498</v>
      </c>
      <c r="F843" s="93">
        <v>4</v>
      </c>
      <c r="G843" s="93" t="s">
        <v>463</v>
      </c>
      <c r="H843" s="94" t="s">
        <v>823</v>
      </c>
      <c r="I843" s="93">
        <v>51</v>
      </c>
      <c r="J843" s="94">
        <v>32</v>
      </c>
      <c r="K843" s="94" t="s">
        <v>2185</v>
      </c>
      <c r="L843" s="97" t="s">
        <v>3008</v>
      </c>
      <c r="M843" s="100">
        <v>522414</v>
      </c>
      <c r="N843" s="100">
        <v>2899874</v>
      </c>
      <c r="O843" s="101">
        <v>522414</v>
      </c>
      <c r="P843" s="101">
        <v>2899874.3</v>
      </c>
      <c r="Q843" s="99">
        <v>45182</v>
      </c>
      <c r="R843" s="93" t="s">
        <v>255</v>
      </c>
      <c r="S843" s="93">
        <v>4</v>
      </c>
      <c r="T843" s="93">
        <v>4</v>
      </c>
      <c r="U843" s="106" t="s">
        <v>2220</v>
      </c>
    </row>
    <row r="844" spans="1:21" hidden="1">
      <c r="A844" s="94">
        <v>843</v>
      </c>
      <c r="B844" s="93">
        <v>4812</v>
      </c>
      <c r="C844" s="93">
        <v>341</v>
      </c>
      <c r="D844" s="93">
        <v>2</v>
      </c>
      <c r="E844" s="93" t="s">
        <v>498</v>
      </c>
      <c r="F844" s="93">
        <v>4</v>
      </c>
      <c r="G844" s="93" t="s">
        <v>463</v>
      </c>
      <c r="H844" s="94" t="s">
        <v>824</v>
      </c>
      <c r="I844" s="93">
        <v>51</v>
      </c>
      <c r="J844" s="94">
        <v>32</v>
      </c>
      <c r="K844" s="94" t="s">
        <v>2186</v>
      </c>
      <c r="L844" s="97" t="s">
        <v>3009</v>
      </c>
      <c r="M844" s="100">
        <v>522446</v>
      </c>
      <c r="N844" s="100">
        <v>2899874</v>
      </c>
      <c r="O844" s="101">
        <v>522446.1</v>
      </c>
      <c r="P844" s="101">
        <v>2899874.3</v>
      </c>
      <c r="Q844" s="99">
        <v>45182</v>
      </c>
      <c r="R844" s="93" t="s">
        <v>173</v>
      </c>
      <c r="S844" s="93">
        <v>80</v>
      </c>
      <c r="T844" s="93">
        <v>80</v>
      </c>
      <c r="U844" s="106" t="s">
        <v>2220</v>
      </c>
    </row>
    <row r="845" spans="1:21" hidden="1">
      <c r="A845" s="94">
        <v>844</v>
      </c>
      <c r="B845" s="93">
        <v>4812</v>
      </c>
      <c r="C845" s="93">
        <v>341</v>
      </c>
      <c r="D845" s="93">
        <v>2</v>
      </c>
      <c r="E845" s="93" t="s">
        <v>498</v>
      </c>
      <c r="F845" s="93">
        <v>4</v>
      </c>
      <c r="G845" s="93" t="s">
        <v>463</v>
      </c>
      <c r="H845" s="94" t="s">
        <v>824</v>
      </c>
      <c r="I845" s="93">
        <v>51</v>
      </c>
      <c r="J845" s="94">
        <v>32</v>
      </c>
      <c r="K845" s="94" t="s">
        <v>2186</v>
      </c>
      <c r="L845" s="97" t="s">
        <v>3009</v>
      </c>
      <c r="M845" s="100">
        <v>522446</v>
      </c>
      <c r="N845" s="100">
        <v>2899874</v>
      </c>
      <c r="O845" s="101">
        <v>522446.1</v>
      </c>
      <c r="P845" s="101">
        <v>2899874.3</v>
      </c>
      <c r="Q845" s="99">
        <v>45182</v>
      </c>
      <c r="R845" s="93" t="s">
        <v>165</v>
      </c>
      <c r="S845" s="93">
        <v>2</v>
      </c>
      <c r="T845" s="93">
        <v>2</v>
      </c>
      <c r="U845" s="106" t="s">
        <v>2220</v>
      </c>
    </row>
    <row r="846" spans="1:21" hidden="1">
      <c r="A846" s="94">
        <v>845</v>
      </c>
      <c r="B846" s="93">
        <v>4813</v>
      </c>
      <c r="C846" s="93">
        <v>342</v>
      </c>
      <c r="D846" s="93">
        <v>3</v>
      </c>
      <c r="E846" s="93" t="s">
        <v>498</v>
      </c>
      <c r="F846" s="93">
        <v>4</v>
      </c>
      <c r="G846" s="93" t="s">
        <v>463</v>
      </c>
      <c r="H846" s="94" t="s">
        <v>825</v>
      </c>
      <c r="I846" s="93">
        <v>51</v>
      </c>
      <c r="J846" s="94">
        <v>32</v>
      </c>
      <c r="K846" s="94" t="s">
        <v>2187</v>
      </c>
      <c r="L846" s="97" t="s">
        <v>2388</v>
      </c>
      <c r="M846" s="100">
        <v>522414</v>
      </c>
      <c r="N846" s="100">
        <v>2899906</v>
      </c>
      <c r="O846" s="101">
        <v>522414</v>
      </c>
      <c r="P846" s="101">
        <v>2899905.5</v>
      </c>
      <c r="Q846" s="99">
        <v>45182</v>
      </c>
      <c r="R846" s="93" t="s">
        <v>173</v>
      </c>
      <c r="S846" s="93">
        <v>30</v>
      </c>
      <c r="T846" s="93">
        <v>30</v>
      </c>
      <c r="U846" s="106" t="s">
        <v>2220</v>
      </c>
    </row>
    <row r="847" spans="1:21" hidden="1">
      <c r="A847" s="94">
        <v>846</v>
      </c>
      <c r="B847" s="93">
        <v>4813</v>
      </c>
      <c r="C847" s="93">
        <v>342</v>
      </c>
      <c r="D847" s="93">
        <v>3</v>
      </c>
      <c r="E847" s="93" t="s">
        <v>498</v>
      </c>
      <c r="F847" s="93">
        <v>4</v>
      </c>
      <c r="G847" s="93" t="s">
        <v>463</v>
      </c>
      <c r="H847" s="94" t="s">
        <v>825</v>
      </c>
      <c r="I847" s="93">
        <v>51</v>
      </c>
      <c r="J847" s="94">
        <v>32</v>
      </c>
      <c r="K847" s="94" t="s">
        <v>2187</v>
      </c>
      <c r="L847" s="97" t="s">
        <v>2388</v>
      </c>
      <c r="M847" s="100">
        <v>522414</v>
      </c>
      <c r="N847" s="100">
        <v>2899906</v>
      </c>
      <c r="O847" s="101">
        <v>522414</v>
      </c>
      <c r="P847" s="101">
        <v>2899905.5</v>
      </c>
      <c r="Q847" s="99">
        <v>45182</v>
      </c>
      <c r="R847" s="93" t="s">
        <v>189</v>
      </c>
      <c r="S847" s="93">
        <v>1</v>
      </c>
      <c r="T847" s="93">
        <v>1</v>
      </c>
      <c r="U847" s="106" t="s">
        <v>2220</v>
      </c>
    </row>
    <row r="848" spans="1:21" hidden="1">
      <c r="A848" s="94">
        <v>847</v>
      </c>
      <c r="B848" s="93">
        <v>4813</v>
      </c>
      <c r="C848" s="93">
        <v>342</v>
      </c>
      <c r="D848" s="93">
        <v>3</v>
      </c>
      <c r="E848" s="93" t="s">
        <v>498</v>
      </c>
      <c r="F848" s="93">
        <v>4</v>
      </c>
      <c r="G848" s="93" t="s">
        <v>463</v>
      </c>
      <c r="H848" s="94" t="s">
        <v>825</v>
      </c>
      <c r="I848" s="93">
        <v>51</v>
      </c>
      <c r="J848" s="94">
        <v>32</v>
      </c>
      <c r="K848" s="94" t="s">
        <v>2187</v>
      </c>
      <c r="L848" s="97" t="s">
        <v>2388</v>
      </c>
      <c r="M848" s="100">
        <v>522414</v>
      </c>
      <c r="N848" s="100">
        <v>2899906</v>
      </c>
      <c r="O848" s="101">
        <v>522414</v>
      </c>
      <c r="P848" s="101">
        <v>2899905.5</v>
      </c>
      <c r="Q848" s="99">
        <v>45182</v>
      </c>
      <c r="R848" s="93" t="s">
        <v>255</v>
      </c>
      <c r="S848" s="93">
        <v>3</v>
      </c>
      <c r="T848" s="93">
        <v>3</v>
      </c>
      <c r="U848" s="106" t="s">
        <v>2220</v>
      </c>
    </row>
    <row r="849" spans="1:21" hidden="1">
      <c r="A849" s="94">
        <v>848</v>
      </c>
      <c r="B849" s="116">
        <v>4813</v>
      </c>
      <c r="C849" s="116">
        <v>342</v>
      </c>
      <c r="D849" s="116">
        <v>3</v>
      </c>
      <c r="E849" s="116" t="s">
        <v>498</v>
      </c>
      <c r="F849" s="116">
        <v>4</v>
      </c>
      <c r="G849" s="116" t="s">
        <v>463</v>
      </c>
      <c r="H849" s="119" t="s">
        <v>825</v>
      </c>
      <c r="I849" s="116">
        <v>51</v>
      </c>
      <c r="J849" s="119">
        <v>32</v>
      </c>
      <c r="K849" s="119" t="s">
        <v>2187</v>
      </c>
      <c r="L849" s="97" t="s">
        <v>2388</v>
      </c>
      <c r="M849" s="122">
        <v>522414</v>
      </c>
      <c r="N849" s="122">
        <v>2899906</v>
      </c>
      <c r="O849" s="134">
        <v>522414</v>
      </c>
      <c r="P849" s="134">
        <v>2899906</v>
      </c>
      <c r="Q849" s="120">
        <v>45182</v>
      </c>
      <c r="R849" s="93" t="s">
        <v>229</v>
      </c>
      <c r="S849" s="93">
        <v>1</v>
      </c>
      <c r="T849" s="93">
        <v>1</v>
      </c>
      <c r="U849" s="106" t="s">
        <v>2220</v>
      </c>
    </row>
    <row r="850" spans="1:21" hidden="1">
      <c r="A850" s="94">
        <v>849</v>
      </c>
      <c r="B850" s="93">
        <v>4814</v>
      </c>
      <c r="C850" s="93">
        <v>343</v>
      </c>
      <c r="D850" s="93">
        <v>4</v>
      </c>
      <c r="E850" s="93" t="s">
        <v>498</v>
      </c>
      <c r="F850" s="93">
        <v>4</v>
      </c>
      <c r="G850" s="93" t="s">
        <v>463</v>
      </c>
      <c r="H850" s="94" t="s">
        <v>826</v>
      </c>
      <c r="I850" s="93">
        <v>51</v>
      </c>
      <c r="J850" s="94">
        <v>33</v>
      </c>
      <c r="K850" s="94" t="s">
        <v>2185</v>
      </c>
      <c r="L850" s="97" t="s">
        <v>3010</v>
      </c>
      <c r="M850" s="100">
        <v>522364</v>
      </c>
      <c r="N850" s="100">
        <v>2899789</v>
      </c>
      <c r="O850" s="101">
        <v>522364</v>
      </c>
      <c r="P850" s="101">
        <v>2899789</v>
      </c>
      <c r="Q850" s="99">
        <v>45182</v>
      </c>
      <c r="R850" s="93" t="s">
        <v>173</v>
      </c>
      <c r="S850" s="93">
        <v>15</v>
      </c>
      <c r="T850" s="93">
        <v>15</v>
      </c>
      <c r="U850" s="106" t="s">
        <v>2220</v>
      </c>
    </row>
    <row r="851" spans="1:21" hidden="1">
      <c r="A851" s="94">
        <v>850</v>
      </c>
      <c r="B851" s="93">
        <v>4814</v>
      </c>
      <c r="C851" s="93">
        <v>343</v>
      </c>
      <c r="D851" s="93">
        <v>4</v>
      </c>
      <c r="E851" s="93" t="s">
        <v>498</v>
      </c>
      <c r="F851" s="93">
        <v>4</v>
      </c>
      <c r="G851" s="93" t="s">
        <v>463</v>
      </c>
      <c r="H851" s="94" t="s">
        <v>826</v>
      </c>
      <c r="I851" s="93">
        <v>51</v>
      </c>
      <c r="J851" s="94">
        <v>33</v>
      </c>
      <c r="K851" s="94" t="s">
        <v>2185</v>
      </c>
      <c r="L851" s="97" t="s">
        <v>3010</v>
      </c>
      <c r="M851" s="100">
        <v>522364</v>
      </c>
      <c r="N851" s="100">
        <v>2899789</v>
      </c>
      <c r="O851" s="101">
        <v>522364</v>
      </c>
      <c r="P851" s="101">
        <v>2899789</v>
      </c>
      <c r="Q851" s="99">
        <v>45182</v>
      </c>
      <c r="R851" s="93" t="s">
        <v>281</v>
      </c>
      <c r="S851" s="93">
        <v>1</v>
      </c>
      <c r="T851" s="93">
        <v>1</v>
      </c>
      <c r="U851" s="106" t="s">
        <v>2220</v>
      </c>
    </row>
    <row r="852" spans="1:21" hidden="1">
      <c r="A852" s="94">
        <v>851</v>
      </c>
      <c r="B852" s="93">
        <v>4815</v>
      </c>
      <c r="C852" s="93">
        <v>344</v>
      </c>
      <c r="D852" s="93">
        <v>5</v>
      </c>
      <c r="E852" s="93" t="s">
        <v>498</v>
      </c>
      <c r="F852" s="93">
        <v>4</v>
      </c>
      <c r="G852" s="93" t="s">
        <v>463</v>
      </c>
      <c r="H852" s="94" t="s">
        <v>827</v>
      </c>
      <c r="I852" s="93">
        <v>51</v>
      </c>
      <c r="J852" s="94">
        <v>33</v>
      </c>
      <c r="K852" s="94" t="s">
        <v>2186</v>
      </c>
      <c r="L852" s="97" t="s">
        <v>3011</v>
      </c>
      <c r="M852" s="100">
        <v>522374</v>
      </c>
      <c r="N852" s="100">
        <v>2899789</v>
      </c>
      <c r="O852" s="101">
        <v>522374</v>
      </c>
      <c r="P852" s="101">
        <v>2899789</v>
      </c>
      <c r="Q852" s="99">
        <v>45182</v>
      </c>
      <c r="R852" s="93" t="s">
        <v>173</v>
      </c>
      <c r="S852" s="93">
        <v>35</v>
      </c>
      <c r="T852" s="93">
        <v>35</v>
      </c>
      <c r="U852" s="106" t="s">
        <v>2220</v>
      </c>
    </row>
    <row r="853" spans="1:21" hidden="1">
      <c r="A853" s="94">
        <v>852</v>
      </c>
      <c r="B853" s="93">
        <v>4815</v>
      </c>
      <c r="C853" s="93">
        <v>344</v>
      </c>
      <c r="D853" s="93">
        <v>5</v>
      </c>
      <c r="E853" s="93" t="s">
        <v>498</v>
      </c>
      <c r="F853" s="93">
        <v>4</v>
      </c>
      <c r="G853" s="93" t="s">
        <v>463</v>
      </c>
      <c r="H853" s="94" t="s">
        <v>827</v>
      </c>
      <c r="I853" s="93">
        <v>51</v>
      </c>
      <c r="J853" s="94">
        <v>33</v>
      </c>
      <c r="K853" s="94" t="s">
        <v>2186</v>
      </c>
      <c r="L853" s="97" t="s">
        <v>3011</v>
      </c>
      <c r="M853" s="100">
        <v>522374</v>
      </c>
      <c r="N853" s="100">
        <v>2899789</v>
      </c>
      <c r="O853" s="101">
        <v>522374</v>
      </c>
      <c r="P853" s="101">
        <v>2899789</v>
      </c>
      <c r="Q853" s="99">
        <v>45182</v>
      </c>
      <c r="R853" s="93" t="s">
        <v>281</v>
      </c>
      <c r="S853" s="93">
        <v>1</v>
      </c>
      <c r="T853" s="93">
        <v>1</v>
      </c>
      <c r="U853" s="106" t="s">
        <v>2220</v>
      </c>
    </row>
    <row r="854" spans="1:21" hidden="1">
      <c r="A854" s="94">
        <v>853</v>
      </c>
      <c r="B854" s="93">
        <v>4816</v>
      </c>
      <c r="C854" s="93">
        <v>345</v>
      </c>
      <c r="D854" s="93">
        <v>6</v>
      </c>
      <c r="E854" s="93" t="s">
        <v>498</v>
      </c>
      <c r="F854" s="93">
        <v>4</v>
      </c>
      <c r="G854" s="93" t="s">
        <v>463</v>
      </c>
      <c r="H854" s="94" t="s">
        <v>828</v>
      </c>
      <c r="I854" s="93">
        <v>51</v>
      </c>
      <c r="J854" s="94">
        <v>33</v>
      </c>
      <c r="K854" s="94" t="s">
        <v>2187</v>
      </c>
      <c r="L854" s="97" t="s">
        <v>3012</v>
      </c>
      <c r="M854" s="100">
        <v>522364</v>
      </c>
      <c r="N854" s="100">
        <v>2899818</v>
      </c>
      <c r="O854" s="101">
        <v>522364</v>
      </c>
      <c r="P854" s="101">
        <v>2899818</v>
      </c>
      <c r="Q854" s="99">
        <v>45182</v>
      </c>
      <c r="R854" s="93" t="s">
        <v>269</v>
      </c>
      <c r="S854" s="93">
        <v>5</v>
      </c>
      <c r="T854" s="93">
        <v>5</v>
      </c>
      <c r="U854" s="106" t="s">
        <v>2220</v>
      </c>
    </row>
    <row r="855" spans="1:21" hidden="1">
      <c r="A855" s="94">
        <v>854</v>
      </c>
      <c r="B855" s="93">
        <v>4808</v>
      </c>
      <c r="C855" s="93">
        <v>337</v>
      </c>
      <c r="D855" s="93">
        <v>67</v>
      </c>
      <c r="E855" s="93" t="s">
        <v>498</v>
      </c>
      <c r="F855" s="93">
        <v>4</v>
      </c>
      <c r="G855" s="93" t="s">
        <v>463</v>
      </c>
      <c r="H855" s="94" t="s">
        <v>829</v>
      </c>
      <c r="I855" s="93">
        <v>51</v>
      </c>
      <c r="J855" s="94">
        <v>34</v>
      </c>
      <c r="K855" s="94" t="s">
        <v>2185</v>
      </c>
      <c r="L855" s="97" t="s">
        <v>3013</v>
      </c>
      <c r="M855" s="100">
        <v>522249</v>
      </c>
      <c r="N855" s="100">
        <v>2899865</v>
      </c>
      <c r="O855" s="101">
        <v>522249.1</v>
      </c>
      <c r="P855" s="101">
        <v>2899864.7</v>
      </c>
      <c r="Q855" s="99">
        <v>45175</v>
      </c>
      <c r="R855" s="93" t="s">
        <v>173</v>
      </c>
      <c r="S855" s="93">
        <v>20</v>
      </c>
      <c r="T855" s="93">
        <v>20</v>
      </c>
      <c r="U855" s="106" t="s">
        <v>2223</v>
      </c>
    </row>
    <row r="856" spans="1:21" hidden="1">
      <c r="A856" s="94">
        <v>855</v>
      </c>
      <c r="B856" s="93">
        <v>4809</v>
      </c>
      <c r="C856" s="93">
        <v>338</v>
      </c>
      <c r="D856" s="93">
        <v>68</v>
      </c>
      <c r="E856" s="93" t="s">
        <v>498</v>
      </c>
      <c r="F856" s="93">
        <v>4</v>
      </c>
      <c r="G856" s="93" t="s">
        <v>463</v>
      </c>
      <c r="H856" s="94" t="s">
        <v>830</v>
      </c>
      <c r="I856" s="93">
        <v>51</v>
      </c>
      <c r="J856" s="94">
        <v>34</v>
      </c>
      <c r="K856" s="94" t="s">
        <v>2186</v>
      </c>
      <c r="L856" s="97" t="s">
        <v>3014</v>
      </c>
      <c r="M856" s="100">
        <v>522274</v>
      </c>
      <c r="N856" s="100">
        <v>2899865</v>
      </c>
      <c r="O856" s="101">
        <v>522274.4</v>
      </c>
      <c r="P856" s="101">
        <v>2899864.7</v>
      </c>
      <c r="Q856" s="99">
        <v>45175</v>
      </c>
      <c r="R856" s="93" t="s">
        <v>173</v>
      </c>
      <c r="S856" s="93">
        <v>10</v>
      </c>
      <c r="T856" s="93">
        <v>10</v>
      </c>
      <c r="U856" s="106" t="s">
        <v>2223</v>
      </c>
    </row>
    <row r="857" spans="1:21" hidden="1">
      <c r="A857" s="94">
        <v>856</v>
      </c>
      <c r="B857" s="93">
        <v>4809</v>
      </c>
      <c r="C857" s="93">
        <v>338</v>
      </c>
      <c r="D857" s="93">
        <v>68</v>
      </c>
      <c r="E857" s="93" t="s">
        <v>498</v>
      </c>
      <c r="F857" s="93">
        <v>4</v>
      </c>
      <c r="G857" s="93" t="s">
        <v>463</v>
      </c>
      <c r="H857" s="94" t="s">
        <v>830</v>
      </c>
      <c r="I857" s="93">
        <v>51</v>
      </c>
      <c r="J857" s="94">
        <v>34</v>
      </c>
      <c r="K857" s="94" t="s">
        <v>2186</v>
      </c>
      <c r="L857" s="97" t="s">
        <v>3014</v>
      </c>
      <c r="M857" s="100">
        <v>522274</v>
      </c>
      <c r="N857" s="100">
        <v>2899865</v>
      </c>
      <c r="O857" s="101">
        <v>522274.4</v>
      </c>
      <c r="P857" s="101">
        <v>2899864.7</v>
      </c>
      <c r="Q857" s="99">
        <v>45175</v>
      </c>
      <c r="R857" s="93" t="s">
        <v>251</v>
      </c>
      <c r="S857" s="93">
        <v>5</v>
      </c>
      <c r="T857" s="93">
        <v>5</v>
      </c>
      <c r="U857" s="106" t="s">
        <v>2223</v>
      </c>
    </row>
    <row r="858" spans="1:21" hidden="1">
      <c r="A858" s="94">
        <v>857</v>
      </c>
      <c r="B858" s="93">
        <v>4809</v>
      </c>
      <c r="C858" s="93">
        <v>338</v>
      </c>
      <c r="D858" s="93">
        <v>68</v>
      </c>
      <c r="E858" s="93" t="s">
        <v>498</v>
      </c>
      <c r="F858" s="93">
        <v>4</v>
      </c>
      <c r="G858" s="93" t="s">
        <v>463</v>
      </c>
      <c r="H858" s="94" t="s">
        <v>830</v>
      </c>
      <c r="I858" s="93">
        <v>51</v>
      </c>
      <c r="J858" s="94">
        <v>34</v>
      </c>
      <c r="K858" s="94" t="s">
        <v>2186</v>
      </c>
      <c r="L858" s="97" t="s">
        <v>3014</v>
      </c>
      <c r="M858" s="100">
        <v>522274</v>
      </c>
      <c r="N858" s="100">
        <v>2899865</v>
      </c>
      <c r="O858" s="101">
        <v>522274.4</v>
      </c>
      <c r="P858" s="101">
        <v>2899864.7</v>
      </c>
      <c r="Q858" s="99">
        <v>45175</v>
      </c>
      <c r="R858" s="93" t="s">
        <v>281</v>
      </c>
      <c r="S858" s="93">
        <v>5</v>
      </c>
      <c r="T858" s="93">
        <v>5</v>
      </c>
      <c r="U858" s="106" t="s">
        <v>2223</v>
      </c>
    </row>
    <row r="859" spans="1:21" hidden="1">
      <c r="A859" s="94">
        <v>858</v>
      </c>
      <c r="B859" s="93">
        <v>4810</v>
      </c>
      <c r="C859" s="93">
        <v>339</v>
      </c>
      <c r="D859" s="93">
        <v>69</v>
      </c>
      <c r="E859" s="93" t="s">
        <v>498</v>
      </c>
      <c r="F859" s="93">
        <v>4</v>
      </c>
      <c r="G859" s="93" t="s">
        <v>463</v>
      </c>
      <c r="H859" s="94" t="s">
        <v>831</v>
      </c>
      <c r="I859" s="93">
        <v>51</v>
      </c>
      <c r="J859" s="94">
        <v>34</v>
      </c>
      <c r="K859" s="94" t="s">
        <v>2187</v>
      </c>
      <c r="L859" s="97" t="s">
        <v>3015</v>
      </c>
      <c r="M859" s="100">
        <v>522249</v>
      </c>
      <c r="N859" s="100">
        <v>2899870</v>
      </c>
      <c r="O859" s="101">
        <v>522249.1</v>
      </c>
      <c r="P859" s="101">
        <v>2899869.9</v>
      </c>
      <c r="Q859" s="99">
        <v>45175</v>
      </c>
      <c r="R859" s="93" t="s">
        <v>173</v>
      </c>
      <c r="S859" s="93">
        <v>20</v>
      </c>
      <c r="T859" s="93">
        <v>20</v>
      </c>
      <c r="U859" s="106" t="s">
        <v>2223</v>
      </c>
    </row>
    <row r="860" spans="1:21" hidden="1">
      <c r="A860" s="94">
        <v>859</v>
      </c>
      <c r="B860" s="93">
        <v>4810</v>
      </c>
      <c r="C860" s="93">
        <v>339</v>
      </c>
      <c r="D860" s="93">
        <v>69</v>
      </c>
      <c r="E860" s="93" t="s">
        <v>498</v>
      </c>
      <c r="F860" s="93">
        <v>4</v>
      </c>
      <c r="G860" s="93" t="s">
        <v>463</v>
      </c>
      <c r="H860" s="94" t="s">
        <v>831</v>
      </c>
      <c r="I860" s="93">
        <v>51</v>
      </c>
      <c r="J860" s="94">
        <v>34</v>
      </c>
      <c r="K860" s="94" t="s">
        <v>2187</v>
      </c>
      <c r="L860" s="97" t="s">
        <v>3015</v>
      </c>
      <c r="M860" s="100">
        <v>522249</v>
      </c>
      <c r="N860" s="100">
        <v>2899870</v>
      </c>
      <c r="O860" s="101">
        <v>522249.1</v>
      </c>
      <c r="P860" s="101">
        <v>2899869.9</v>
      </c>
      <c r="Q860" s="99">
        <v>45175</v>
      </c>
      <c r="R860" s="93" t="s">
        <v>277</v>
      </c>
      <c r="S860" s="93">
        <v>2</v>
      </c>
      <c r="T860" s="93">
        <v>2</v>
      </c>
      <c r="U860" s="106" t="s">
        <v>2223</v>
      </c>
    </row>
    <row r="861" spans="1:21" hidden="1">
      <c r="A861" s="94">
        <v>860</v>
      </c>
      <c r="B861" s="93">
        <v>4820</v>
      </c>
      <c r="C861" s="93">
        <v>349</v>
      </c>
      <c r="D861" s="93">
        <v>10</v>
      </c>
      <c r="E861" s="93" t="s">
        <v>498</v>
      </c>
      <c r="F861" s="93">
        <v>4</v>
      </c>
      <c r="G861" s="93" t="s">
        <v>463</v>
      </c>
      <c r="H861" s="94" t="s">
        <v>832</v>
      </c>
      <c r="I861" s="93">
        <v>51</v>
      </c>
      <c r="J861" s="103">
        <v>35</v>
      </c>
      <c r="K861" s="103" t="s">
        <v>2185</v>
      </c>
      <c r="L861" s="97" t="s">
        <v>3016</v>
      </c>
      <c r="M861" s="105">
        <v>522222</v>
      </c>
      <c r="N861" s="105">
        <v>2899741</v>
      </c>
      <c r="O861" s="132">
        <v>522221.5</v>
      </c>
      <c r="P861" s="132">
        <v>2899741.4</v>
      </c>
      <c r="Q861" s="99">
        <v>45182</v>
      </c>
      <c r="R861" s="93" t="s">
        <v>173</v>
      </c>
      <c r="S861" s="93">
        <v>17</v>
      </c>
      <c r="T861" s="93">
        <v>17</v>
      </c>
      <c r="U861" s="106" t="s">
        <v>2220</v>
      </c>
    </row>
    <row r="862" spans="1:21" hidden="1">
      <c r="A862" s="94">
        <v>861</v>
      </c>
      <c r="B862" s="93">
        <v>4820</v>
      </c>
      <c r="C862" s="93">
        <v>349</v>
      </c>
      <c r="D862" s="93">
        <v>10</v>
      </c>
      <c r="E862" s="93" t="s">
        <v>498</v>
      </c>
      <c r="F862" s="93">
        <v>4</v>
      </c>
      <c r="G862" s="93" t="s">
        <v>463</v>
      </c>
      <c r="H862" s="94" t="s">
        <v>832</v>
      </c>
      <c r="I862" s="93">
        <v>51</v>
      </c>
      <c r="J862" s="103">
        <v>35</v>
      </c>
      <c r="K862" s="103" t="s">
        <v>2185</v>
      </c>
      <c r="L862" s="97" t="s">
        <v>3016</v>
      </c>
      <c r="M862" s="105">
        <v>522222</v>
      </c>
      <c r="N862" s="105">
        <v>2899741</v>
      </c>
      <c r="O862" s="132">
        <v>522221.5</v>
      </c>
      <c r="P862" s="132">
        <v>2899741.4</v>
      </c>
      <c r="Q862" s="99">
        <v>45182</v>
      </c>
      <c r="R862" s="93" t="s">
        <v>149</v>
      </c>
      <c r="S862" s="93">
        <v>1</v>
      </c>
      <c r="T862" s="93">
        <v>1</v>
      </c>
      <c r="U862" s="106" t="s">
        <v>2220</v>
      </c>
    </row>
    <row r="863" spans="1:21" hidden="1">
      <c r="A863" s="94">
        <v>862</v>
      </c>
      <c r="B863" s="93">
        <v>4821</v>
      </c>
      <c r="C863" s="93">
        <v>350</v>
      </c>
      <c r="D863" s="93">
        <v>11</v>
      </c>
      <c r="E863" s="93" t="s">
        <v>498</v>
      </c>
      <c r="F863" s="93">
        <v>4</v>
      </c>
      <c r="G863" s="93" t="s">
        <v>463</v>
      </c>
      <c r="H863" s="94" t="s">
        <v>833</v>
      </c>
      <c r="I863" s="93">
        <v>51</v>
      </c>
      <c r="J863" s="103">
        <v>35</v>
      </c>
      <c r="K863" s="103" t="s">
        <v>2186</v>
      </c>
      <c r="L863" s="97" t="s">
        <v>3017</v>
      </c>
      <c r="M863" s="105">
        <v>522237</v>
      </c>
      <c r="N863" s="105">
        <v>2899741</v>
      </c>
      <c r="O863" s="132">
        <v>522236.8</v>
      </c>
      <c r="P863" s="132">
        <v>2899741.4</v>
      </c>
      <c r="Q863" s="99">
        <v>45182</v>
      </c>
      <c r="R863" s="93" t="s">
        <v>173</v>
      </c>
      <c r="S863" s="93">
        <v>40</v>
      </c>
      <c r="T863" s="93">
        <v>40</v>
      </c>
      <c r="U863" s="106" t="s">
        <v>2220</v>
      </c>
    </row>
    <row r="864" spans="1:21" hidden="1">
      <c r="A864" s="94">
        <v>863</v>
      </c>
      <c r="B864" s="93">
        <v>4821</v>
      </c>
      <c r="C864" s="93">
        <v>350</v>
      </c>
      <c r="D864" s="93">
        <v>11</v>
      </c>
      <c r="E864" s="93" t="s">
        <v>498</v>
      </c>
      <c r="F864" s="93">
        <v>4</v>
      </c>
      <c r="G864" s="93" t="s">
        <v>463</v>
      </c>
      <c r="H864" s="94" t="s">
        <v>833</v>
      </c>
      <c r="I864" s="93">
        <v>51</v>
      </c>
      <c r="J864" s="103">
        <v>35</v>
      </c>
      <c r="K864" s="103" t="s">
        <v>2186</v>
      </c>
      <c r="L864" s="97" t="s">
        <v>3017</v>
      </c>
      <c r="M864" s="105">
        <v>522237</v>
      </c>
      <c r="N864" s="105">
        <v>2899741</v>
      </c>
      <c r="O864" s="132">
        <v>522236.8</v>
      </c>
      <c r="P864" s="132">
        <v>2899741.4</v>
      </c>
      <c r="Q864" s="99">
        <v>45182</v>
      </c>
      <c r="R864" s="93" t="s">
        <v>157</v>
      </c>
      <c r="S864" s="93">
        <v>1</v>
      </c>
      <c r="T864" s="93">
        <v>1</v>
      </c>
      <c r="U864" s="106" t="s">
        <v>2220</v>
      </c>
    </row>
    <row r="865" spans="1:21" hidden="1">
      <c r="A865" s="94">
        <v>864</v>
      </c>
      <c r="B865" s="93">
        <v>4822</v>
      </c>
      <c r="C865" s="93">
        <v>351</v>
      </c>
      <c r="D865" s="93">
        <v>12</v>
      </c>
      <c r="E865" s="93" t="s">
        <v>498</v>
      </c>
      <c r="F865" s="93">
        <v>4</v>
      </c>
      <c r="G865" s="93" t="s">
        <v>463</v>
      </c>
      <c r="H865" s="94" t="s">
        <v>834</v>
      </c>
      <c r="I865" s="93">
        <v>51</v>
      </c>
      <c r="J865" s="103">
        <v>35</v>
      </c>
      <c r="K865" s="103" t="s">
        <v>2187</v>
      </c>
      <c r="L865" s="97" t="s">
        <v>3018</v>
      </c>
      <c r="M865" s="105">
        <v>522222</v>
      </c>
      <c r="N865" s="105">
        <v>2899763</v>
      </c>
      <c r="O865" s="132">
        <v>522221.5</v>
      </c>
      <c r="P865" s="132">
        <v>2899762.5</v>
      </c>
      <c r="Q865" s="99">
        <v>45182</v>
      </c>
      <c r="R865" s="93" t="s">
        <v>173</v>
      </c>
      <c r="S865" s="93">
        <v>75</v>
      </c>
      <c r="T865" s="93">
        <v>75</v>
      </c>
      <c r="U865" s="106" t="s">
        <v>2220</v>
      </c>
    </row>
    <row r="866" spans="1:21" hidden="1">
      <c r="A866" s="94">
        <v>865</v>
      </c>
      <c r="B866" s="93">
        <v>4822</v>
      </c>
      <c r="C866" s="93">
        <v>351</v>
      </c>
      <c r="D866" s="93">
        <v>12</v>
      </c>
      <c r="E866" s="93" t="s">
        <v>498</v>
      </c>
      <c r="F866" s="93">
        <v>4</v>
      </c>
      <c r="G866" s="93" t="s">
        <v>463</v>
      </c>
      <c r="H866" s="94" t="s">
        <v>834</v>
      </c>
      <c r="I866" s="93">
        <v>51</v>
      </c>
      <c r="J866" s="103">
        <v>35</v>
      </c>
      <c r="K866" s="103" t="s">
        <v>2187</v>
      </c>
      <c r="L866" s="97" t="s">
        <v>3018</v>
      </c>
      <c r="M866" s="105">
        <v>522222</v>
      </c>
      <c r="N866" s="105">
        <v>2899763</v>
      </c>
      <c r="O866" s="132">
        <v>522221.5</v>
      </c>
      <c r="P866" s="132">
        <v>2899762.5</v>
      </c>
      <c r="Q866" s="99">
        <v>45182</v>
      </c>
      <c r="R866" s="93" t="s">
        <v>255</v>
      </c>
      <c r="S866" s="93">
        <v>13</v>
      </c>
      <c r="T866" s="93">
        <v>13</v>
      </c>
      <c r="U866" s="106" t="s">
        <v>2220</v>
      </c>
    </row>
    <row r="867" spans="1:21" hidden="1">
      <c r="A867" s="94">
        <v>866</v>
      </c>
      <c r="B867" s="93">
        <v>4868</v>
      </c>
      <c r="C867" s="93">
        <v>397</v>
      </c>
      <c r="D867" s="93">
        <v>58</v>
      </c>
      <c r="E867" s="93" t="s">
        <v>498</v>
      </c>
      <c r="F867" s="93">
        <v>4</v>
      </c>
      <c r="G867" s="93" t="s">
        <v>463</v>
      </c>
      <c r="H867" s="94" t="s">
        <v>835</v>
      </c>
      <c r="I867" s="93">
        <v>51</v>
      </c>
      <c r="J867" s="103">
        <v>36</v>
      </c>
      <c r="K867" s="103" t="s">
        <v>2185</v>
      </c>
      <c r="L867" s="97" t="s">
        <v>3019</v>
      </c>
      <c r="M867" s="105">
        <v>522829</v>
      </c>
      <c r="N867" s="105">
        <v>2899732</v>
      </c>
      <c r="O867" s="132">
        <v>522829.3</v>
      </c>
      <c r="P867" s="132">
        <v>2899732.2</v>
      </c>
      <c r="Q867" s="99">
        <v>45189</v>
      </c>
      <c r="R867" s="93" t="s">
        <v>269</v>
      </c>
      <c r="S867" s="93">
        <v>1</v>
      </c>
      <c r="T867" s="93">
        <v>1</v>
      </c>
      <c r="U867" s="106" t="s">
        <v>2220</v>
      </c>
    </row>
    <row r="868" spans="1:21" hidden="1">
      <c r="A868" s="94">
        <v>867</v>
      </c>
      <c r="B868" s="93">
        <v>4869</v>
      </c>
      <c r="C868" s="93">
        <v>398</v>
      </c>
      <c r="D868" s="93">
        <v>59</v>
      </c>
      <c r="E868" s="93" t="s">
        <v>498</v>
      </c>
      <c r="F868" s="93">
        <v>4</v>
      </c>
      <c r="G868" s="93" t="s">
        <v>463</v>
      </c>
      <c r="H868" s="94" t="s">
        <v>836</v>
      </c>
      <c r="I868" s="93">
        <v>51</v>
      </c>
      <c r="J868" s="103">
        <v>36</v>
      </c>
      <c r="K868" s="103" t="s">
        <v>2186</v>
      </c>
      <c r="L868" s="97" t="s">
        <v>3020</v>
      </c>
      <c r="M868" s="105">
        <v>522848</v>
      </c>
      <c r="N868" s="105">
        <v>2899732</v>
      </c>
      <c r="O868" s="132">
        <v>522847.5</v>
      </c>
      <c r="P868" s="132">
        <v>2899732.2</v>
      </c>
      <c r="Q868" s="99">
        <v>45189</v>
      </c>
      <c r="R868" s="93" t="s">
        <v>163</v>
      </c>
      <c r="S868" s="93">
        <v>90</v>
      </c>
      <c r="T868" s="93">
        <v>90</v>
      </c>
      <c r="U868" s="106" t="s">
        <v>2220</v>
      </c>
    </row>
    <row r="869" spans="1:21" hidden="1">
      <c r="A869" s="94">
        <v>868</v>
      </c>
      <c r="B869" s="93">
        <v>4869</v>
      </c>
      <c r="C869" s="93">
        <v>398</v>
      </c>
      <c r="D869" s="93">
        <v>59</v>
      </c>
      <c r="E869" s="93" t="s">
        <v>498</v>
      </c>
      <c r="F869" s="93">
        <v>4</v>
      </c>
      <c r="G869" s="93" t="s">
        <v>463</v>
      </c>
      <c r="H869" s="94" t="s">
        <v>836</v>
      </c>
      <c r="I869" s="93">
        <v>51</v>
      </c>
      <c r="J869" s="103">
        <v>36</v>
      </c>
      <c r="K869" s="103" t="s">
        <v>2186</v>
      </c>
      <c r="L869" s="97" t="s">
        <v>3020</v>
      </c>
      <c r="M869" s="105">
        <v>522848</v>
      </c>
      <c r="N869" s="105">
        <v>2899732</v>
      </c>
      <c r="O869" s="132">
        <v>522847.5</v>
      </c>
      <c r="P869" s="132">
        <v>2899732.2</v>
      </c>
      <c r="Q869" s="99">
        <v>45189</v>
      </c>
      <c r="R869" s="93" t="s">
        <v>173</v>
      </c>
      <c r="S869" s="93">
        <v>2</v>
      </c>
      <c r="T869" s="93">
        <v>2</v>
      </c>
      <c r="U869" s="106" t="s">
        <v>2220</v>
      </c>
    </row>
    <row r="870" spans="1:21" hidden="1">
      <c r="A870" s="94">
        <v>869</v>
      </c>
      <c r="B870" s="93">
        <v>4870</v>
      </c>
      <c r="C870" s="93">
        <v>399</v>
      </c>
      <c r="D870" s="93">
        <v>60</v>
      </c>
      <c r="E870" s="93" t="s">
        <v>498</v>
      </c>
      <c r="F870" s="93">
        <v>4</v>
      </c>
      <c r="G870" s="93" t="s">
        <v>463</v>
      </c>
      <c r="H870" s="94" t="s">
        <v>837</v>
      </c>
      <c r="I870" s="93">
        <v>51</v>
      </c>
      <c r="J870" s="103">
        <v>36</v>
      </c>
      <c r="K870" s="103" t="s">
        <v>2187</v>
      </c>
      <c r="L870" s="97" t="s">
        <v>2389</v>
      </c>
      <c r="M870" s="105">
        <v>522829</v>
      </c>
      <c r="N870" s="105">
        <v>2899756</v>
      </c>
      <c r="O870" s="132">
        <v>522829.3</v>
      </c>
      <c r="P870" s="132">
        <v>2899756.4</v>
      </c>
      <c r="Q870" s="99">
        <v>45189</v>
      </c>
      <c r="R870" s="93" t="s">
        <v>249</v>
      </c>
      <c r="S870" s="93">
        <v>15</v>
      </c>
      <c r="T870" s="93">
        <v>15</v>
      </c>
      <c r="U870" s="106" t="s">
        <v>2220</v>
      </c>
    </row>
    <row r="871" spans="1:21" hidden="1">
      <c r="A871" s="94">
        <v>870</v>
      </c>
      <c r="B871" s="93">
        <v>4870</v>
      </c>
      <c r="C871" s="93">
        <v>399</v>
      </c>
      <c r="D871" s="93">
        <v>60</v>
      </c>
      <c r="E871" s="93" t="s">
        <v>498</v>
      </c>
      <c r="F871" s="93">
        <v>4</v>
      </c>
      <c r="G871" s="93" t="s">
        <v>463</v>
      </c>
      <c r="H871" s="94" t="s">
        <v>837</v>
      </c>
      <c r="I871" s="93">
        <v>51</v>
      </c>
      <c r="J871" s="103">
        <v>36</v>
      </c>
      <c r="K871" s="103" t="s">
        <v>2187</v>
      </c>
      <c r="L871" s="97" t="s">
        <v>2389</v>
      </c>
      <c r="M871" s="105">
        <v>522829</v>
      </c>
      <c r="N871" s="105">
        <v>2899756</v>
      </c>
      <c r="O871" s="132">
        <v>522829.3</v>
      </c>
      <c r="P871" s="132">
        <v>2899756.4</v>
      </c>
      <c r="Q871" s="99">
        <v>45189</v>
      </c>
      <c r="R871" s="93" t="s">
        <v>163</v>
      </c>
      <c r="S871" s="93">
        <v>1</v>
      </c>
      <c r="T871" s="93">
        <v>1</v>
      </c>
      <c r="U871" s="106" t="s">
        <v>2220</v>
      </c>
    </row>
    <row r="872" spans="1:21" hidden="1">
      <c r="A872" s="94">
        <v>871</v>
      </c>
      <c r="B872" s="93">
        <v>4870</v>
      </c>
      <c r="C872" s="93">
        <v>399</v>
      </c>
      <c r="D872" s="93">
        <v>60</v>
      </c>
      <c r="E872" s="93" t="s">
        <v>498</v>
      </c>
      <c r="F872" s="93">
        <v>4</v>
      </c>
      <c r="G872" s="93" t="s">
        <v>463</v>
      </c>
      <c r="H872" s="94" t="s">
        <v>837</v>
      </c>
      <c r="I872" s="93">
        <v>51</v>
      </c>
      <c r="J872" s="103">
        <v>36</v>
      </c>
      <c r="K872" s="103" t="s">
        <v>2187</v>
      </c>
      <c r="L872" s="97" t="s">
        <v>2389</v>
      </c>
      <c r="M872" s="105">
        <v>522829</v>
      </c>
      <c r="N872" s="105">
        <v>2899756</v>
      </c>
      <c r="O872" s="132">
        <v>522829.3</v>
      </c>
      <c r="P872" s="132">
        <v>2899756.4</v>
      </c>
      <c r="Q872" s="99">
        <v>45189</v>
      </c>
      <c r="R872" s="93" t="s">
        <v>199</v>
      </c>
      <c r="S872" s="93">
        <v>1</v>
      </c>
      <c r="T872" s="93">
        <v>1</v>
      </c>
      <c r="U872" s="106" t="s">
        <v>2220</v>
      </c>
    </row>
    <row r="873" spans="1:21" hidden="1">
      <c r="A873" s="94">
        <v>872</v>
      </c>
      <c r="B873" s="116">
        <v>4870</v>
      </c>
      <c r="C873" s="116">
        <v>399</v>
      </c>
      <c r="D873" s="116">
        <v>60</v>
      </c>
      <c r="E873" s="116" t="s">
        <v>498</v>
      </c>
      <c r="F873" s="116">
        <v>4</v>
      </c>
      <c r="G873" s="116" t="s">
        <v>463</v>
      </c>
      <c r="H873" s="119" t="s">
        <v>837</v>
      </c>
      <c r="I873" s="116">
        <v>51</v>
      </c>
      <c r="J873" s="121">
        <v>36</v>
      </c>
      <c r="K873" s="121" t="s">
        <v>2187</v>
      </c>
      <c r="L873" s="97" t="s">
        <v>2389</v>
      </c>
      <c r="M873" s="117">
        <v>522829</v>
      </c>
      <c r="N873" s="117">
        <v>2899756</v>
      </c>
      <c r="O873" s="133">
        <v>522829.3</v>
      </c>
      <c r="P873" s="133">
        <v>2899756</v>
      </c>
      <c r="Q873" s="120">
        <v>45189</v>
      </c>
      <c r="R873" s="93" t="s">
        <v>239</v>
      </c>
      <c r="S873" s="93">
        <v>1</v>
      </c>
      <c r="T873" s="93">
        <v>1</v>
      </c>
      <c r="U873" s="106" t="s">
        <v>2220</v>
      </c>
    </row>
    <row r="874" spans="1:21" hidden="1">
      <c r="A874" s="94">
        <v>873</v>
      </c>
      <c r="B874" s="116">
        <v>4870</v>
      </c>
      <c r="C874" s="116">
        <v>399</v>
      </c>
      <c r="D874" s="116">
        <v>60</v>
      </c>
      <c r="E874" s="116" t="s">
        <v>498</v>
      </c>
      <c r="F874" s="116">
        <v>4</v>
      </c>
      <c r="G874" s="116" t="s">
        <v>463</v>
      </c>
      <c r="H874" s="119" t="s">
        <v>837</v>
      </c>
      <c r="I874" s="116">
        <v>51</v>
      </c>
      <c r="J874" s="121">
        <v>36</v>
      </c>
      <c r="K874" s="121" t="s">
        <v>2187</v>
      </c>
      <c r="L874" s="97" t="s">
        <v>2389</v>
      </c>
      <c r="M874" s="117">
        <v>522829</v>
      </c>
      <c r="N874" s="117">
        <v>2899756</v>
      </c>
      <c r="O874" s="133">
        <v>522829.3</v>
      </c>
      <c r="P874" s="133">
        <v>2899756</v>
      </c>
      <c r="Q874" s="120">
        <v>45189</v>
      </c>
      <c r="R874" s="93" t="s">
        <v>211</v>
      </c>
      <c r="S874" s="93">
        <v>15</v>
      </c>
      <c r="T874" s="93">
        <v>15</v>
      </c>
      <c r="U874" s="106" t="s">
        <v>2220</v>
      </c>
    </row>
    <row r="875" spans="1:21" hidden="1">
      <c r="A875" s="94">
        <v>874</v>
      </c>
      <c r="B875" s="116">
        <v>4870</v>
      </c>
      <c r="C875" s="116">
        <v>399</v>
      </c>
      <c r="D875" s="116">
        <v>60</v>
      </c>
      <c r="E875" s="116" t="s">
        <v>498</v>
      </c>
      <c r="F875" s="116">
        <v>4</v>
      </c>
      <c r="G875" s="116" t="s">
        <v>463</v>
      </c>
      <c r="H875" s="119" t="s">
        <v>837</v>
      </c>
      <c r="I875" s="116">
        <v>51</v>
      </c>
      <c r="J875" s="121">
        <v>36</v>
      </c>
      <c r="K875" s="121" t="s">
        <v>2187</v>
      </c>
      <c r="L875" s="97" t="s">
        <v>2389</v>
      </c>
      <c r="M875" s="117">
        <v>522829</v>
      </c>
      <c r="N875" s="117">
        <v>2899756</v>
      </c>
      <c r="O875" s="133">
        <v>522829.3</v>
      </c>
      <c r="P875" s="133">
        <v>2899756</v>
      </c>
      <c r="Q875" s="120">
        <v>45189</v>
      </c>
      <c r="R875" s="93" t="s">
        <v>251</v>
      </c>
      <c r="S875" s="93">
        <v>7</v>
      </c>
      <c r="T875" s="93">
        <v>7</v>
      </c>
      <c r="U875" s="106" t="s">
        <v>2220</v>
      </c>
    </row>
    <row r="876" spans="1:21" hidden="1">
      <c r="A876" s="94">
        <v>875</v>
      </c>
      <c r="B876" s="116">
        <v>4870</v>
      </c>
      <c r="C876" s="116">
        <v>399</v>
      </c>
      <c r="D876" s="116">
        <v>60</v>
      </c>
      <c r="E876" s="116" t="s">
        <v>498</v>
      </c>
      <c r="F876" s="116">
        <v>4</v>
      </c>
      <c r="G876" s="116" t="s">
        <v>463</v>
      </c>
      <c r="H876" s="119" t="s">
        <v>837</v>
      </c>
      <c r="I876" s="116">
        <v>51</v>
      </c>
      <c r="J876" s="121">
        <v>36</v>
      </c>
      <c r="K876" s="121" t="s">
        <v>2187</v>
      </c>
      <c r="L876" s="97" t="s">
        <v>2389</v>
      </c>
      <c r="M876" s="117">
        <v>522829</v>
      </c>
      <c r="N876" s="117">
        <v>2899756</v>
      </c>
      <c r="O876" s="133">
        <v>522829.3</v>
      </c>
      <c r="P876" s="133">
        <v>2899756</v>
      </c>
      <c r="Q876" s="120">
        <v>45189</v>
      </c>
      <c r="R876" s="93" t="s">
        <v>149</v>
      </c>
      <c r="S876" s="93">
        <v>1</v>
      </c>
      <c r="T876" s="93">
        <v>1</v>
      </c>
      <c r="U876" s="106" t="s">
        <v>2220</v>
      </c>
    </row>
    <row r="877" spans="1:21" hidden="1">
      <c r="A877" s="94">
        <v>876</v>
      </c>
      <c r="B877" s="116">
        <v>4870</v>
      </c>
      <c r="C877" s="116">
        <v>399</v>
      </c>
      <c r="D877" s="116">
        <v>60</v>
      </c>
      <c r="E877" s="116" t="s">
        <v>498</v>
      </c>
      <c r="F877" s="116">
        <v>4</v>
      </c>
      <c r="G877" s="116" t="s">
        <v>463</v>
      </c>
      <c r="H877" s="119" t="s">
        <v>837</v>
      </c>
      <c r="I877" s="116">
        <v>51</v>
      </c>
      <c r="J877" s="121">
        <v>36</v>
      </c>
      <c r="K877" s="121" t="s">
        <v>2187</v>
      </c>
      <c r="L877" s="97" t="s">
        <v>2389</v>
      </c>
      <c r="M877" s="117">
        <v>522829</v>
      </c>
      <c r="N877" s="117">
        <v>2899756</v>
      </c>
      <c r="O877" s="133">
        <v>522829.3</v>
      </c>
      <c r="P877" s="133">
        <v>2899756</v>
      </c>
      <c r="Q877" s="120">
        <v>45189</v>
      </c>
      <c r="R877" s="93" t="s">
        <v>197</v>
      </c>
      <c r="S877" s="93">
        <v>2</v>
      </c>
      <c r="T877" s="93">
        <v>2</v>
      </c>
      <c r="U877" s="106" t="s">
        <v>2220</v>
      </c>
    </row>
    <row r="878" spans="1:21" hidden="1">
      <c r="A878" s="94">
        <v>877</v>
      </c>
      <c r="B878" s="116">
        <v>4870</v>
      </c>
      <c r="C878" s="116">
        <v>399</v>
      </c>
      <c r="D878" s="116">
        <v>60</v>
      </c>
      <c r="E878" s="116" t="s">
        <v>498</v>
      </c>
      <c r="F878" s="116">
        <v>4</v>
      </c>
      <c r="G878" s="116" t="s">
        <v>463</v>
      </c>
      <c r="H878" s="119" t="s">
        <v>837</v>
      </c>
      <c r="I878" s="116">
        <v>51</v>
      </c>
      <c r="J878" s="121">
        <v>36</v>
      </c>
      <c r="K878" s="121" t="s">
        <v>2187</v>
      </c>
      <c r="L878" s="97" t="s">
        <v>2389</v>
      </c>
      <c r="M878" s="117">
        <v>522829</v>
      </c>
      <c r="N878" s="117">
        <v>2899756</v>
      </c>
      <c r="O878" s="133">
        <v>522829.3</v>
      </c>
      <c r="P878" s="133">
        <v>2899756</v>
      </c>
      <c r="Q878" s="120">
        <v>45189</v>
      </c>
      <c r="R878" s="93" t="s">
        <v>159</v>
      </c>
      <c r="S878" s="93">
        <v>1</v>
      </c>
      <c r="T878" s="93">
        <v>1</v>
      </c>
      <c r="U878" s="106" t="s">
        <v>2220</v>
      </c>
    </row>
    <row r="879" spans="1:21" hidden="1">
      <c r="A879" s="94">
        <v>878</v>
      </c>
      <c r="B879" s="116">
        <v>4870</v>
      </c>
      <c r="C879" s="116">
        <v>399</v>
      </c>
      <c r="D879" s="116">
        <v>60</v>
      </c>
      <c r="E879" s="116" t="s">
        <v>498</v>
      </c>
      <c r="F879" s="116">
        <v>4</v>
      </c>
      <c r="G879" s="116" t="s">
        <v>463</v>
      </c>
      <c r="H879" s="119" t="s">
        <v>837</v>
      </c>
      <c r="I879" s="116">
        <v>51</v>
      </c>
      <c r="J879" s="121">
        <v>36</v>
      </c>
      <c r="K879" s="121" t="s">
        <v>2187</v>
      </c>
      <c r="L879" s="97" t="s">
        <v>2389</v>
      </c>
      <c r="M879" s="117">
        <v>522829</v>
      </c>
      <c r="N879" s="117">
        <v>2899756</v>
      </c>
      <c r="O879" s="133">
        <v>522829.3</v>
      </c>
      <c r="P879" s="133">
        <v>2899756</v>
      </c>
      <c r="Q879" s="120">
        <v>45189</v>
      </c>
      <c r="R879" s="93" t="s">
        <v>195</v>
      </c>
      <c r="S879" s="93">
        <v>1</v>
      </c>
      <c r="T879" s="93">
        <v>1</v>
      </c>
      <c r="U879" s="106" t="s">
        <v>2220</v>
      </c>
    </row>
    <row r="880" spans="1:21" hidden="1">
      <c r="A880" s="94">
        <v>879</v>
      </c>
      <c r="B880" s="116">
        <v>4870</v>
      </c>
      <c r="C880" s="116">
        <v>399</v>
      </c>
      <c r="D880" s="116">
        <v>60</v>
      </c>
      <c r="E880" s="116" t="s">
        <v>498</v>
      </c>
      <c r="F880" s="116">
        <v>4</v>
      </c>
      <c r="G880" s="116" t="s">
        <v>463</v>
      </c>
      <c r="H880" s="119" t="s">
        <v>837</v>
      </c>
      <c r="I880" s="116">
        <v>51</v>
      </c>
      <c r="J880" s="121">
        <v>36</v>
      </c>
      <c r="K880" s="121" t="s">
        <v>2187</v>
      </c>
      <c r="L880" s="97" t="s">
        <v>2389</v>
      </c>
      <c r="M880" s="117">
        <v>522829</v>
      </c>
      <c r="N880" s="117">
        <v>2899756</v>
      </c>
      <c r="O880" s="133">
        <v>522829.3</v>
      </c>
      <c r="P880" s="133">
        <v>2899756</v>
      </c>
      <c r="Q880" s="120">
        <v>45189</v>
      </c>
      <c r="R880" s="93" t="s">
        <v>225</v>
      </c>
      <c r="S880" s="93">
        <v>4</v>
      </c>
      <c r="T880" s="93">
        <v>4</v>
      </c>
      <c r="U880" s="106" t="s">
        <v>2220</v>
      </c>
    </row>
    <row r="881" spans="1:21" hidden="1">
      <c r="A881" s="94">
        <v>880</v>
      </c>
      <c r="B881" s="93">
        <v>4865</v>
      </c>
      <c r="C881" s="93">
        <v>394</v>
      </c>
      <c r="D881" s="93">
        <v>55</v>
      </c>
      <c r="E881" s="93" t="s">
        <v>498</v>
      </c>
      <c r="F881" s="93">
        <v>4</v>
      </c>
      <c r="G881" s="93" t="s">
        <v>463</v>
      </c>
      <c r="H881" s="94" t="s">
        <v>838</v>
      </c>
      <c r="I881" s="93">
        <v>51</v>
      </c>
      <c r="J881" s="103">
        <v>37</v>
      </c>
      <c r="K881" s="103" t="s">
        <v>2185</v>
      </c>
      <c r="L881" s="97" t="s">
        <v>3021</v>
      </c>
      <c r="M881" s="105">
        <v>522889</v>
      </c>
      <c r="N881" s="105">
        <v>2899761</v>
      </c>
      <c r="O881" s="132">
        <v>522889.4</v>
      </c>
      <c r="P881" s="132">
        <v>2899761</v>
      </c>
      <c r="Q881" s="99">
        <v>45189</v>
      </c>
      <c r="R881" s="93" t="s">
        <v>269</v>
      </c>
      <c r="S881" s="93">
        <v>3</v>
      </c>
      <c r="T881" s="93">
        <v>3</v>
      </c>
      <c r="U881" s="106" t="s">
        <v>2220</v>
      </c>
    </row>
    <row r="882" spans="1:21" hidden="1">
      <c r="A882" s="94">
        <v>881</v>
      </c>
      <c r="B882" s="93">
        <v>4866</v>
      </c>
      <c r="C882" s="93">
        <v>395</v>
      </c>
      <c r="D882" s="93">
        <v>56</v>
      </c>
      <c r="E882" s="93" t="s">
        <v>498</v>
      </c>
      <c r="F882" s="93">
        <v>4</v>
      </c>
      <c r="G882" s="93" t="s">
        <v>463</v>
      </c>
      <c r="H882" s="94" t="s">
        <v>839</v>
      </c>
      <c r="I882" s="93">
        <v>51</v>
      </c>
      <c r="J882" s="103">
        <v>37</v>
      </c>
      <c r="K882" s="103" t="s">
        <v>2186</v>
      </c>
      <c r="L882" s="97" t="s">
        <v>3022</v>
      </c>
      <c r="M882" s="105">
        <v>522895</v>
      </c>
      <c r="N882" s="105">
        <v>2899761</v>
      </c>
      <c r="O882" s="132">
        <v>522895.2</v>
      </c>
      <c r="P882" s="132">
        <v>2899761</v>
      </c>
      <c r="Q882" s="99">
        <v>45189</v>
      </c>
      <c r="R882" s="93" t="s">
        <v>255</v>
      </c>
      <c r="S882" s="93">
        <v>5</v>
      </c>
      <c r="T882" s="93">
        <v>5</v>
      </c>
      <c r="U882" s="106" t="s">
        <v>2220</v>
      </c>
    </row>
    <row r="883" spans="1:21" hidden="1">
      <c r="A883" s="94">
        <v>882</v>
      </c>
      <c r="B883" s="93">
        <v>4866</v>
      </c>
      <c r="C883" s="93">
        <v>395</v>
      </c>
      <c r="D883" s="93">
        <v>56</v>
      </c>
      <c r="E883" s="93" t="s">
        <v>498</v>
      </c>
      <c r="F883" s="93">
        <v>4</v>
      </c>
      <c r="G883" s="93" t="s">
        <v>463</v>
      </c>
      <c r="H883" s="94" t="s">
        <v>839</v>
      </c>
      <c r="I883" s="93">
        <v>51</v>
      </c>
      <c r="J883" s="103">
        <v>37</v>
      </c>
      <c r="K883" s="103" t="s">
        <v>2186</v>
      </c>
      <c r="L883" s="97" t="s">
        <v>3022</v>
      </c>
      <c r="M883" s="105">
        <v>522895</v>
      </c>
      <c r="N883" s="105">
        <v>2899761</v>
      </c>
      <c r="O883" s="132">
        <v>522895.2</v>
      </c>
      <c r="P883" s="132">
        <v>2899761</v>
      </c>
      <c r="Q883" s="99">
        <v>45189</v>
      </c>
      <c r="R883" s="93" t="s">
        <v>241</v>
      </c>
      <c r="S883" s="93">
        <v>1</v>
      </c>
      <c r="T883" s="93">
        <v>1</v>
      </c>
      <c r="U883" s="106" t="s">
        <v>2220</v>
      </c>
    </row>
    <row r="884" spans="1:21" hidden="1">
      <c r="A884" s="94">
        <v>883</v>
      </c>
      <c r="B884" s="93">
        <v>4866</v>
      </c>
      <c r="C884" s="93">
        <v>395</v>
      </c>
      <c r="D884" s="93">
        <v>56</v>
      </c>
      <c r="E884" s="93" t="s">
        <v>498</v>
      </c>
      <c r="F884" s="93">
        <v>4</v>
      </c>
      <c r="G884" s="93" t="s">
        <v>463</v>
      </c>
      <c r="H884" s="94" t="s">
        <v>839</v>
      </c>
      <c r="I884" s="93">
        <v>51</v>
      </c>
      <c r="J884" s="103">
        <v>37</v>
      </c>
      <c r="K884" s="103" t="s">
        <v>2186</v>
      </c>
      <c r="L884" s="97" t="s">
        <v>3022</v>
      </c>
      <c r="M884" s="105">
        <v>522895</v>
      </c>
      <c r="N884" s="105">
        <v>2899761</v>
      </c>
      <c r="O884" s="132">
        <v>522895.2</v>
      </c>
      <c r="P884" s="132">
        <v>2899761</v>
      </c>
      <c r="Q884" s="99">
        <v>45189</v>
      </c>
      <c r="R884" s="93" t="s">
        <v>277</v>
      </c>
      <c r="S884" s="93">
        <v>1</v>
      </c>
      <c r="T884" s="93">
        <v>1</v>
      </c>
      <c r="U884" s="106" t="s">
        <v>2220</v>
      </c>
    </row>
    <row r="885" spans="1:21" hidden="1">
      <c r="A885" s="94">
        <v>884</v>
      </c>
      <c r="B885" s="93">
        <v>4867</v>
      </c>
      <c r="C885" s="93">
        <v>396</v>
      </c>
      <c r="D885" s="93">
        <v>57</v>
      </c>
      <c r="E885" s="93" t="s">
        <v>498</v>
      </c>
      <c r="F885" s="93">
        <v>4</v>
      </c>
      <c r="G885" s="93" t="s">
        <v>463</v>
      </c>
      <c r="H885" s="94" t="s">
        <v>840</v>
      </c>
      <c r="I885" s="93">
        <v>51</v>
      </c>
      <c r="J885" s="103">
        <v>37</v>
      </c>
      <c r="K885" s="103" t="s">
        <v>2187</v>
      </c>
      <c r="L885" s="97" t="s">
        <v>2390</v>
      </c>
      <c r="M885" s="105">
        <v>522889</v>
      </c>
      <c r="N885" s="105">
        <v>2899794</v>
      </c>
      <c r="O885" s="132">
        <v>522889.4</v>
      </c>
      <c r="P885" s="132">
        <v>2899793.6</v>
      </c>
      <c r="Q885" s="99">
        <v>45189</v>
      </c>
      <c r="R885" s="93" t="s">
        <v>255</v>
      </c>
      <c r="S885" s="93">
        <v>7</v>
      </c>
      <c r="T885" s="93">
        <v>7</v>
      </c>
      <c r="U885" s="106" t="s">
        <v>2220</v>
      </c>
    </row>
    <row r="886" spans="1:21" hidden="1">
      <c r="A886" s="94">
        <v>885</v>
      </c>
      <c r="B886" s="93">
        <v>4867</v>
      </c>
      <c r="C886" s="93">
        <v>396</v>
      </c>
      <c r="D886" s="93">
        <v>57</v>
      </c>
      <c r="E886" s="93" t="s">
        <v>498</v>
      </c>
      <c r="F886" s="93">
        <v>4</v>
      </c>
      <c r="G886" s="93" t="s">
        <v>463</v>
      </c>
      <c r="H886" s="94" t="s">
        <v>840</v>
      </c>
      <c r="I886" s="93">
        <v>51</v>
      </c>
      <c r="J886" s="103">
        <v>37</v>
      </c>
      <c r="K886" s="103" t="s">
        <v>2187</v>
      </c>
      <c r="L886" s="97" t="s">
        <v>2390</v>
      </c>
      <c r="M886" s="105">
        <v>522889</v>
      </c>
      <c r="N886" s="105">
        <v>2899794</v>
      </c>
      <c r="O886" s="132">
        <v>522889.4</v>
      </c>
      <c r="P886" s="132">
        <v>2899793.6</v>
      </c>
      <c r="Q886" s="99">
        <v>45189</v>
      </c>
      <c r="R886" s="93" t="s">
        <v>149</v>
      </c>
      <c r="S886" s="93">
        <v>8</v>
      </c>
      <c r="T886" s="93">
        <v>8</v>
      </c>
      <c r="U886" s="106" t="s">
        <v>2220</v>
      </c>
    </row>
    <row r="887" spans="1:21" hidden="1">
      <c r="A887" s="94">
        <v>886</v>
      </c>
      <c r="B887" s="93">
        <v>4867</v>
      </c>
      <c r="C887" s="93">
        <v>396</v>
      </c>
      <c r="D887" s="93">
        <v>57</v>
      </c>
      <c r="E887" s="93" t="s">
        <v>498</v>
      </c>
      <c r="F887" s="93">
        <v>4</v>
      </c>
      <c r="G887" s="93" t="s">
        <v>463</v>
      </c>
      <c r="H887" s="94" t="s">
        <v>840</v>
      </c>
      <c r="I887" s="93">
        <v>51</v>
      </c>
      <c r="J887" s="103">
        <v>37</v>
      </c>
      <c r="K887" s="103" t="s">
        <v>2187</v>
      </c>
      <c r="L887" s="97" t="s">
        <v>2390</v>
      </c>
      <c r="M887" s="105">
        <v>522889</v>
      </c>
      <c r="N887" s="105">
        <v>2899794</v>
      </c>
      <c r="O887" s="132">
        <v>522889.4</v>
      </c>
      <c r="P887" s="132">
        <v>2899793.6</v>
      </c>
      <c r="Q887" s="99">
        <v>45189</v>
      </c>
      <c r="R887" s="93" t="s">
        <v>277</v>
      </c>
      <c r="S887" s="93">
        <v>1</v>
      </c>
      <c r="T887" s="93">
        <v>1</v>
      </c>
      <c r="U887" s="106" t="s">
        <v>2220</v>
      </c>
    </row>
    <row r="888" spans="1:21" hidden="1">
      <c r="A888" s="94">
        <v>887</v>
      </c>
      <c r="B888" s="116">
        <v>4867</v>
      </c>
      <c r="C888" s="116">
        <v>396</v>
      </c>
      <c r="D888" s="116">
        <v>57</v>
      </c>
      <c r="E888" s="116" t="s">
        <v>498</v>
      </c>
      <c r="F888" s="116">
        <v>4</v>
      </c>
      <c r="G888" s="116" t="s">
        <v>463</v>
      </c>
      <c r="H888" s="119" t="s">
        <v>840</v>
      </c>
      <c r="I888" s="116">
        <v>51</v>
      </c>
      <c r="J888" s="121">
        <v>37</v>
      </c>
      <c r="K888" s="121" t="s">
        <v>2187</v>
      </c>
      <c r="L888" s="97" t="s">
        <v>2390</v>
      </c>
      <c r="M888" s="117">
        <v>522889</v>
      </c>
      <c r="N888" s="117">
        <v>2899794</v>
      </c>
      <c r="O888" s="133">
        <v>522889.4</v>
      </c>
      <c r="P888" s="133">
        <v>2899794</v>
      </c>
      <c r="Q888" s="120">
        <v>45189</v>
      </c>
      <c r="R888" s="93" t="s">
        <v>251</v>
      </c>
      <c r="S888" s="93">
        <v>1</v>
      </c>
      <c r="T888" s="93">
        <v>1</v>
      </c>
      <c r="U888" s="106" t="s">
        <v>2220</v>
      </c>
    </row>
    <row r="889" spans="1:21" hidden="1">
      <c r="A889" s="94">
        <v>888</v>
      </c>
      <c r="B889" s="116">
        <v>4867</v>
      </c>
      <c r="C889" s="116">
        <v>396</v>
      </c>
      <c r="D889" s="116">
        <v>57</v>
      </c>
      <c r="E889" s="116" t="s">
        <v>498</v>
      </c>
      <c r="F889" s="116">
        <v>4</v>
      </c>
      <c r="G889" s="116" t="s">
        <v>463</v>
      </c>
      <c r="H889" s="119" t="s">
        <v>840</v>
      </c>
      <c r="I889" s="116">
        <v>51</v>
      </c>
      <c r="J889" s="121">
        <v>37</v>
      </c>
      <c r="K889" s="121" t="s">
        <v>2187</v>
      </c>
      <c r="L889" s="97" t="s">
        <v>2390</v>
      </c>
      <c r="M889" s="117">
        <v>522889</v>
      </c>
      <c r="N889" s="117">
        <v>2899794</v>
      </c>
      <c r="O889" s="133">
        <v>522889.4</v>
      </c>
      <c r="P889" s="133">
        <v>2899794</v>
      </c>
      <c r="Q889" s="120">
        <v>45189</v>
      </c>
      <c r="R889" s="93" t="s">
        <v>269</v>
      </c>
      <c r="S889" s="93">
        <v>1</v>
      </c>
      <c r="T889" s="93">
        <v>1</v>
      </c>
      <c r="U889" s="106" t="s">
        <v>2220</v>
      </c>
    </row>
    <row r="890" spans="1:21" hidden="1">
      <c r="A890" s="94">
        <v>889</v>
      </c>
      <c r="B890" s="93">
        <v>4862</v>
      </c>
      <c r="C890" s="93">
        <v>391</v>
      </c>
      <c r="D890" s="93">
        <v>52</v>
      </c>
      <c r="E890" s="93" t="s">
        <v>498</v>
      </c>
      <c r="F890" s="93">
        <v>4</v>
      </c>
      <c r="G890" s="93" t="s">
        <v>463</v>
      </c>
      <c r="H890" s="94" t="s">
        <v>841</v>
      </c>
      <c r="I890" s="93">
        <v>51</v>
      </c>
      <c r="J890" s="103">
        <v>38</v>
      </c>
      <c r="K890" s="103" t="s">
        <v>2185</v>
      </c>
      <c r="L890" s="97" t="s">
        <v>2391</v>
      </c>
      <c r="M890" s="105">
        <v>522938</v>
      </c>
      <c r="N890" s="105">
        <v>2899624</v>
      </c>
      <c r="O890" s="132">
        <v>522937.8</v>
      </c>
      <c r="P890" s="132">
        <v>2899624.1</v>
      </c>
      <c r="Q890" s="99">
        <v>45189</v>
      </c>
      <c r="R890" s="93" t="s">
        <v>247</v>
      </c>
      <c r="S890" s="93">
        <v>40</v>
      </c>
      <c r="T890" s="93">
        <v>40</v>
      </c>
      <c r="U890" s="106" t="s">
        <v>2220</v>
      </c>
    </row>
    <row r="891" spans="1:21" hidden="1">
      <c r="A891" s="94">
        <v>890</v>
      </c>
      <c r="B891" s="93">
        <v>4862</v>
      </c>
      <c r="C891" s="93">
        <v>391</v>
      </c>
      <c r="D891" s="93">
        <v>52</v>
      </c>
      <c r="E891" s="93" t="s">
        <v>498</v>
      </c>
      <c r="F891" s="93">
        <v>4</v>
      </c>
      <c r="G891" s="93" t="s">
        <v>463</v>
      </c>
      <c r="H891" s="94" t="s">
        <v>841</v>
      </c>
      <c r="I891" s="93">
        <v>51</v>
      </c>
      <c r="J891" s="103">
        <v>38</v>
      </c>
      <c r="K891" s="103" t="s">
        <v>2185</v>
      </c>
      <c r="L891" s="97" t="s">
        <v>2391</v>
      </c>
      <c r="M891" s="105">
        <v>522938</v>
      </c>
      <c r="N891" s="105">
        <v>2899624</v>
      </c>
      <c r="O891" s="132">
        <v>522937.8</v>
      </c>
      <c r="P891" s="132">
        <v>2899624.1</v>
      </c>
      <c r="Q891" s="99">
        <v>45189</v>
      </c>
      <c r="R891" s="93" t="s">
        <v>255</v>
      </c>
      <c r="S891" s="93">
        <v>2</v>
      </c>
      <c r="T891" s="93">
        <v>2</v>
      </c>
      <c r="U891" s="106" t="s">
        <v>2220</v>
      </c>
    </row>
    <row r="892" spans="1:21" hidden="1">
      <c r="A892" s="94">
        <v>891</v>
      </c>
      <c r="B892" s="93">
        <v>4862</v>
      </c>
      <c r="C892" s="93">
        <v>391</v>
      </c>
      <c r="D892" s="93">
        <v>52</v>
      </c>
      <c r="E892" s="93" t="s">
        <v>498</v>
      </c>
      <c r="F892" s="93">
        <v>4</v>
      </c>
      <c r="G892" s="93" t="s">
        <v>463</v>
      </c>
      <c r="H892" s="94" t="s">
        <v>841</v>
      </c>
      <c r="I892" s="93">
        <v>51</v>
      </c>
      <c r="J892" s="103">
        <v>38</v>
      </c>
      <c r="K892" s="103" t="s">
        <v>2185</v>
      </c>
      <c r="L892" s="97" t="s">
        <v>2391</v>
      </c>
      <c r="M892" s="105">
        <v>522938</v>
      </c>
      <c r="N892" s="105">
        <v>2899624</v>
      </c>
      <c r="O892" s="132">
        <v>522937.8</v>
      </c>
      <c r="P892" s="132">
        <v>2899624.1</v>
      </c>
      <c r="Q892" s="99">
        <v>45189</v>
      </c>
      <c r="R892" s="93" t="s">
        <v>197</v>
      </c>
      <c r="S892" s="93">
        <v>3</v>
      </c>
      <c r="T892" s="93">
        <v>3</v>
      </c>
      <c r="U892" s="106" t="s">
        <v>2220</v>
      </c>
    </row>
    <row r="893" spans="1:21" hidden="1">
      <c r="A893" s="94">
        <v>892</v>
      </c>
      <c r="B893" s="116">
        <v>4862</v>
      </c>
      <c r="C893" s="116">
        <v>391</v>
      </c>
      <c r="D893" s="116">
        <v>52</v>
      </c>
      <c r="E893" s="116" t="s">
        <v>498</v>
      </c>
      <c r="F893" s="116">
        <v>4</v>
      </c>
      <c r="G893" s="116" t="s">
        <v>463</v>
      </c>
      <c r="H893" s="119" t="s">
        <v>841</v>
      </c>
      <c r="I893" s="116">
        <v>51</v>
      </c>
      <c r="J893" s="121">
        <v>38</v>
      </c>
      <c r="K893" s="121" t="s">
        <v>2185</v>
      </c>
      <c r="L893" s="97" t="s">
        <v>2391</v>
      </c>
      <c r="M893" s="117">
        <v>522938</v>
      </c>
      <c r="N893" s="117">
        <v>2899624</v>
      </c>
      <c r="O893" s="133">
        <v>522937.8</v>
      </c>
      <c r="P893" s="133">
        <v>2899624</v>
      </c>
      <c r="Q893" s="120">
        <v>45189</v>
      </c>
      <c r="R893" s="93" t="s">
        <v>191</v>
      </c>
      <c r="S893" s="93">
        <v>1</v>
      </c>
      <c r="T893" s="93">
        <v>1</v>
      </c>
      <c r="U893" s="106" t="s">
        <v>2220</v>
      </c>
    </row>
    <row r="894" spans="1:21" hidden="1">
      <c r="A894" s="94">
        <v>893</v>
      </c>
      <c r="B894" s="116">
        <v>4862</v>
      </c>
      <c r="C894" s="116">
        <v>391</v>
      </c>
      <c r="D894" s="116">
        <v>52</v>
      </c>
      <c r="E894" s="116" t="s">
        <v>498</v>
      </c>
      <c r="F894" s="116">
        <v>4</v>
      </c>
      <c r="G894" s="116" t="s">
        <v>463</v>
      </c>
      <c r="H894" s="119" t="s">
        <v>841</v>
      </c>
      <c r="I894" s="116">
        <v>51</v>
      </c>
      <c r="J894" s="121">
        <v>38</v>
      </c>
      <c r="K894" s="121" t="s">
        <v>2185</v>
      </c>
      <c r="L894" s="97" t="s">
        <v>2391</v>
      </c>
      <c r="M894" s="117">
        <v>522938</v>
      </c>
      <c r="N894" s="117">
        <v>2899624</v>
      </c>
      <c r="O894" s="133">
        <v>522937.8</v>
      </c>
      <c r="P894" s="133">
        <v>2899624</v>
      </c>
      <c r="Q894" s="120">
        <v>45189</v>
      </c>
      <c r="R894" s="93" t="s">
        <v>239</v>
      </c>
      <c r="S894" s="93">
        <v>1</v>
      </c>
      <c r="T894" s="93">
        <v>1</v>
      </c>
      <c r="U894" s="106" t="s">
        <v>2220</v>
      </c>
    </row>
    <row r="895" spans="1:21" hidden="1">
      <c r="A895" s="94">
        <v>894</v>
      </c>
      <c r="B895" s="116">
        <v>4862</v>
      </c>
      <c r="C895" s="116">
        <v>391</v>
      </c>
      <c r="D895" s="116">
        <v>52</v>
      </c>
      <c r="E895" s="116" t="s">
        <v>498</v>
      </c>
      <c r="F895" s="116">
        <v>4</v>
      </c>
      <c r="G895" s="116" t="s">
        <v>463</v>
      </c>
      <c r="H895" s="119" t="s">
        <v>841</v>
      </c>
      <c r="I895" s="116">
        <v>51</v>
      </c>
      <c r="J895" s="121">
        <v>38</v>
      </c>
      <c r="K895" s="121" t="s">
        <v>2185</v>
      </c>
      <c r="L895" s="97" t="s">
        <v>2391</v>
      </c>
      <c r="M895" s="117">
        <v>522938</v>
      </c>
      <c r="N895" s="117">
        <v>2899624</v>
      </c>
      <c r="O895" s="133">
        <v>522937.8</v>
      </c>
      <c r="P895" s="133">
        <v>2899624</v>
      </c>
      <c r="Q895" s="120">
        <v>45189</v>
      </c>
      <c r="R895" s="93" t="s">
        <v>149</v>
      </c>
      <c r="S895" s="93">
        <v>2</v>
      </c>
      <c r="T895" s="93">
        <v>2</v>
      </c>
      <c r="U895" s="106" t="s">
        <v>2220</v>
      </c>
    </row>
    <row r="896" spans="1:21" hidden="1">
      <c r="A896" s="94">
        <v>895</v>
      </c>
      <c r="B896" s="116">
        <v>4862</v>
      </c>
      <c r="C896" s="116">
        <v>391</v>
      </c>
      <c r="D896" s="116">
        <v>52</v>
      </c>
      <c r="E896" s="116" t="s">
        <v>498</v>
      </c>
      <c r="F896" s="116">
        <v>4</v>
      </c>
      <c r="G896" s="116" t="s">
        <v>463</v>
      </c>
      <c r="H896" s="119" t="s">
        <v>841</v>
      </c>
      <c r="I896" s="116">
        <v>51</v>
      </c>
      <c r="J896" s="121">
        <v>38</v>
      </c>
      <c r="K896" s="121" t="s">
        <v>2185</v>
      </c>
      <c r="L896" s="97" t="s">
        <v>2391</v>
      </c>
      <c r="M896" s="117">
        <v>522938</v>
      </c>
      <c r="N896" s="117">
        <v>2899624</v>
      </c>
      <c r="O896" s="133">
        <v>522937.8</v>
      </c>
      <c r="P896" s="133">
        <v>2899624</v>
      </c>
      <c r="Q896" s="120">
        <v>45189</v>
      </c>
      <c r="R896" s="93" t="s">
        <v>173</v>
      </c>
      <c r="S896" s="93">
        <v>1</v>
      </c>
      <c r="T896" s="93">
        <v>1</v>
      </c>
      <c r="U896" s="106" t="s">
        <v>2220</v>
      </c>
    </row>
    <row r="897" spans="1:21" hidden="1">
      <c r="A897" s="94">
        <v>896</v>
      </c>
      <c r="B897" s="116">
        <v>4862</v>
      </c>
      <c r="C897" s="116">
        <v>391</v>
      </c>
      <c r="D897" s="116">
        <v>52</v>
      </c>
      <c r="E897" s="116" t="s">
        <v>498</v>
      </c>
      <c r="F897" s="116">
        <v>4</v>
      </c>
      <c r="G897" s="116" t="s">
        <v>463</v>
      </c>
      <c r="H897" s="119" t="s">
        <v>841</v>
      </c>
      <c r="I897" s="116">
        <v>51</v>
      </c>
      <c r="J897" s="121">
        <v>38</v>
      </c>
      <c r="K897" s="121" t="s">
        <v>2185</v>
      </c>
      <c r="L897" s="97" t="s">
        <v>2391</v>
      </c>
      <c r="M897" s="117">
        <v>522938</v>
      </c>
      <c r="N897" s="117">
        <v>2899624</v>
      </c>
      <c r="O897" s="133">
        <v>522937.8</v>
      </c>
      <c r="P897" s="133">
        <v>2899624</v>
      </c>
      <c r="Q897" s="120">
        <v>45189</v>
      </c>
      <c r="R897" s="93" t="s">
        <v>249</v>
      </c>
      <c r="S897" s="93">
        <v>1</v>
      </c>
      <c r="T897" s="93">
        <v>1</v>
      </c>
      <c r="U897" s="106" t="s">
        <v>2220</v>
      </c>
    </row>
    <row r="898" spans="1:21" hidden="1">
      <c r="A898" s="94">
        <v>897</v>
      </c>
      <c r="B898" s="93">
        <v>4863</v>
      </c>
      <c r="C898" s="93">
        <v>392</v>
      </c>
      <c r="D898" s="93">
        <v>53</v>
      </c>
      <c r="E898" s="93" t="s">
        <v>498</v>
      </c>
      <c r="F898" s="93">
        <v>4</v>
      </c>
      <c r="G898" s="93" t="s">
        <v>463</v>
      </c>
      <c r="H898" s="94" t="s">
        <v>842</v>
      </c>
      <c r="I898" s="93">
        <v>51</v>
      </c>
      <c r="J898" s="103">
        <v>38</v>
      </c>
      <c r="K898" s="103" t="s">
        <v>2186</v>
      </c>
      <c r="L898" s="97" t="s">
        <v>2392</v>
      </c>
      <c r="M898" s="105">
        <v>522973</v>
      </c>
      <c r="N898" s="105">
        <v>2899624</v>
      </c>
      <c r="O898" s="132">
        <v>522972.5</v>
      </c>
      <c r="P898" s="132">
        <v>2899624.1</v>
      </c>
      <c r="Q898" s="99">
        <v>45189</v>
      </c>
      <c r="R898" s="93" t="s">
        <v>195</v>
      </c>
      <c r="S898" s="93">
        <v>5</v>
      </c>
      <c r="T898" s="93">
        <v>5</v>
      </c>
      <c r="U898" s="106" t="s">
        <v>2220</v>
      </c>
    </row>
    <row r="899" spans="1:21" hidden="1">
      <c r="A899" s="94">
        <v>898</v>
      </c>
      <c r="B899" s="93">
        <v>4863</v>
      </c>
      <c r="C899" s="93">
        <v>392</v>
      </c>
      <c r="D899" s="93">
        <v>53</v>
      </c>
      <c r="E899" s="93" t="s">
        <v>498</v>
      </c>
      <c r="F899" s="93">
        <v>4</v>
      </c>
      <c r="G899" s="93" t="s">
        <v>463</v>
      </c>
      <c r="H899" s="94" t="s">
        <v>842</v>
      </c>
      <c r="I899" s="93">
        <v>51</v>
      </c>
      <c r="J899" s="103">
        <v>38</v>
      </c>
      <c r="K899" s="103" t="s">
        <v>2186</v>
      </c>
      <c r="L899" s="97" t="s">
        <v>2392</v>
      </c>
      <c r="M899" s="105">
        <v>522973</v>
      </c>
      <c r="N899" s="105">
        <v>2899624</v>
      </c>
      <c r="O899" s="132">
        <v>522972.5</v>
      </c>
      <c r="P899" s="132">
        <v>2899624.1</v>
      </c>
      <c r="Q899" s="99">
        <v>45189</v>
      </c>
      <c r="R899" s="93" t="s">
        <v>173</v>
      </c>
      <c r="S899" s="93">
        <v>2</v>
      </c>
      <c r="T899" s="93">
        <v>2</v>
      </c>
      <c r="U899" s="106" t="s">
        <v>2220</v>
      </c>
    </row>
    <row r="900" spans="1:21" hidden="1">
      <c r="A900" s="94">
        <v>899</v>
      </c>
      <c r="B900" s="93">
        <v>4863</v>
      </c>
      <c r="C900" s="93">
        <v>392</v>
      </c>
      <c r="D900" s="93">
        <v>53</v>
      </c>
      <c r="E900" s="93" t="s">
        <v>498</v>
      </c>
      <c r="F900" s="93">
        <v>4</v>
      </c>
      <c r="G900" s="93" t="s">
        <v>463</v>
      </c>
      <c r="H900" s="94" t="s">
        <v>842</v>
      </c>
      <c r="I900" s="93">
        <v>51</v>
      </c>
      <c r="J900" s="103">
        <v>38</v>
      </c>
      <c r="K900" s="103" t="s">
        <v>2186</v>
      </c>
      <c r="L900" s="97" t="s">
        <v>2392</v>
      </c>
      <c r="M900" s="105">
        <v>522973</v>
      </c>
      <c r="N900" s="105">
        <v>2899624</v>
      </c>
      <c r="O900" s="132">
        <v>522972.5</v>
      </c>
      <c r="P900" s="132">
        <v>2899624.1</v>
      </c>
      <c r="Q900" s="99">
        <v>45189</v>
      </c>
      <c r="R900" s="93" t="s">
        <v>157</v>
      </c>
      <c r="S900" s="93">
        <v>1</v>
      </c>
      <c r="T900" s="93">
        <v>1</v>
      </c>
      <c r="U900" s="106" t="s">
        <v>2220</v>
      </c>
    </row>
    <row r="901" spans="1:21" hidden="1">
      <c r="A901" s="94">
        <v>900</v>
      </c>
      <c r="B901" s="116">
        <v>4863</v>
      </c>
      <c r="C901" s="116">
        <v>392</v>
      </c>
      <c r="D901" s="116">
        <v>53</v>
      </c>
      <c r="E901" s="116" t="s">
        <v>498</v>
      </c>
      <c r="F901" s="116">
        <v>4</v>
      </c>
      <c r="G901" s="116" t="s">
        <v>463</v>
      </c>
      <c r="H901" s="119" t="s">
        <v>842</v>
      </c>
      <c r="I901" s="116">
        <v>51</v>
      </c>
      <c r="J901" s="121">
        <v>38</v>
      </c>
      <c r="K901" s="121" t="s">
        <v>2186</v>
      </c>
      <c r="L901" s="97" t="s">
        <v>2392</v>
      </c>
      <c r="M901" s="117">
        <v>522973</v>
      </c>
      <c r="N901" s="117">
        <v>2899624</v>
      </c>
      <c r="O901" s="133">
        <v>522972.5</v>
      </c>
      <c r="P901" s="133">
        <v>2899624</v>
      </c>
      <c r="Q901" s="120">
        <v>45189</v>
      </c>
      <c r="R901" s="93" t="s">
        <v>329</v>
      </c>
      <c r="S901" s="93">
        <v>1</v>
      </c>
      <c r="T901" s="93">
        <v>1</v>
      </c>
      <c r="U901" s="106" t="s">
        <v>2220</v>
      </c>
    </row>
    <row r="902" spans="1:21" hidden="1">
      <c r="A902" s="94">
        <v>901</v>
      </c>
      <c r="B902" s="116">
        <v>4863</v>
      </c>
      <c r="C902" s="116">
        <v>392</v>
      </c>
      <c r="D902" s="116">
        <v>53</v>
      </c>
      <c r="E902" s="116" t="s">
        <v>498</v>
      </c>
      <c r="F902" s="116">
        <v>4</v>
      </c>
      <c r="G902" s="116" t="s">
        <v>463</v>
      </c>
      <c r="H902" s="119" t="s">
        <v>842</v>
      </c>
      <c r="I902" s="116">
        <v>51</v>
      </c>
      <c r="J902" s="121">
        <v>38</v>
      </c>
      <c r="K902" s="121" t="s">
        <v>2186</v>
      </c>
      <c r="L902" s="97" t="s">
        <v>2392</v>
      </c>
      <c r="M902" s="117">
        <v>522973</v>
      </c>
      <c r="N902" s="117">
        <v>2899624</v>
      </c>
      <c r="O902" s="133">
        <v>522972.5</v>
      </c>
      <c r="P902" s="133">
        <v>2899624</v>
      </c>
      <c r="Q902" s="120">
        <v>45189</v>
      </c>
      <c r="R902" s="93" t="s">
        <v>239</v>
      </c>
      <c r="S902" s="93">
        <v>1</v>
      </c>
      <c r="T902" s="93">
        <v>1</v>
      </c>
      <c r="U902" s="106" t="s">
        <v>2220</v>
      </c>
    </row>
    <row r="903" spans="1:21" hidden="1">
      <c r="A903" s="94">
        <v>902</v>
      </c>
      <c r="B903" s="116">
        <v>4863</v>
      </c>
      <c r="C903" s="116">
        <v>392</v>
      </c>
      <c r="D903" s="116">
        <v>53</v>
      </c>
      <c r="E903" s="116" t="s">
        <v>498</v>
      </c>
      <c r="F903" s="116">
        <v>4</v>
      </c>
      <c r="G903" s="116" t="s">
        <v>463</v>
      </c>
      <c r="H903" s="119" t="s">
        <v>842</v>
      </c>
      <c r="I903" s="116">
        <v>51</v>
      </c>
      <c r="J903" s="121">
        <v>38</v>
      </c>
      <c r="K903" s="121" t="s">
        <v>2186</v>
      </c>
      <c r="L903" s="97" t="s">
        <v>2392</v>
      </c>
      <c r="M903" s="117">
        <v>522973</v>
      </c>
      <c r="N903" s="117">
        <v>2899624</v>
      </c>
      <c r="O903" s="133">
        <v>522972.5</v>
      </c>
      <c r="P903" s="133">
        <v>2899624</v>
      </c>
      <c r="Q903" s="120">
        <v>45189</v>
      </c>
      <c r="R903" s="93" t="s">
        <v>255</v>
      </c>
      <c r="S903" s="93">
        <v>1</v>
      </c>
      <c r="T903" s="93">
        <v>1</v>
      </c>
      <c r="U903" s="106" t="s">
        <v>2220</v>
      </c>
    </row>
    <row r="904" spans="1:21" hidden="1">
      <c r="A904" s="94">
        <v>903</v>
      </c>
      <c r="B904" s="116">
        <v>4863</v>
      </c>
      <c r="C904" s="116">
        <v>392</v>
      </c>
      <c r="D904" s="116">
        <v>53</v>
      </c>
      <c r="E904" s="116" t="s">
        <v>498</v>
      </c>
      <c r="F904" s="116">
        <v>4</v>
      </c>
      <c r="G904" s="116" t="s">
        <v>463</v>
      </c>
      <c r="H904" s="119" t="s">
        <v>842</v>
      </c>
      <c r="I904" s="116">
        <v>51</v>
      </c>
      <c r="J904" s="121">
        <v>38</v>
      </c>
      <c r="K904" s="121" t="s">
        <v>2186</v>
      </c>
      <c r="L904" s="97" t="s">
        <v>2392</v>
      </c>
      <c r="M904" s="117">
        <v>522973</v>
      </c>
      <c r="N904" s="117">
        <v>2899624</v>
      </c>
      <c r="O904" s="133">
        <v>522972.5</v>
      </c>
      <c r="P904" s="133">
        <v>2899624</v>
      </c>
      <c r="Q904" s="120">
        <v>45189</v>
      </c>
      <c r="R904" s="93" t="s">
        <v>149</v>
      </c>
      <c r="S904" s="93">
        <v>2</v>
      </c>
      <c r="T904" s="93">
        <v>2</v>
      </c>
      <c r="U904" s="106" t="s">
        <v>2220</v>
      </c>
    </row>
    <row r="905" spans="1:21" hidden="1">
      <c r="A905" s="94">
        <v>904</v>
      </c>
      <c r="B905" s="116">
        <v>4863</v>
      </c>
      <c r="C905" s="116">
        <v>392</v>
      </c>
      <c r="D905" s="116">
        <v>53</v>
      </c>
      <c r="E905" s="116" t="s">
        <v>498</v>
      </c>
      <c r="F905" s="116">
        <v>4</v>
      </c>
      <c r="G905" s="116" t="s">
        <v>463</v>
      </c>
      <c r="H905" s="119" t="s">
        <v>842</v>
      </c>
      <c r="I905" s="116">
        <v>51</v>
      </c>
      <c r="J905" s="121">
        <v>38</v>
      </c>
      <c r="K905" s="121" t="s">
        <v>2186</v>
      </c>
      <c r="L905" s="97" t="s">
        <v>2392</v>
      </c>
      <c r="M905" s="117">
        <v>522973</v>
      </c>
      <c r="N905" s="117">
        <v>2899624</v>
      </c>
      <c r="O905" s="133">
        <v>522972.5</v>
      </c>
      <c r="P905" s="133">
        <v>2899624</v>
      </c>
      <c r="Q905" s="120">
        <v>45189</v>
      </c>
      <c r="R905" s="93" t="s">
        <v>253</v>
      </c>
      <c r="S905" s="93">
        <v>2</v>
      </c>
      <c r="T905" s="93">
        <v>2</v>
      </c>
      <c r="U905" s="106" t="s">
        <v>2220</v>
      </c>
    </row>
    <row r="906" spans="1:21" hidden="1">
      <c r="A906" s="94">
        <v>905</v>
      </c>
      <c r="B906" s="116">
        <v>4863</v>
      </c>
      <c r="C906" s="116">
        <v>392</v>
      </c>
      <c r="D906" s="116">
        <v>53</v>
      </c>
      <c r="E906" s="116" t="s">
        <v>498</v>
      </c>
      <c r="F906" s="116">
        <v>4</v>
      </c>
      <c r="G906" s="116" t="s">
        <v>463</v>
      </c>
      <c r="H906" s="119" t="s">
        <v>842</v>
      </c>
      <c r="I906" s="116">
        <v>51</v>
      </c>
      <c r="J906" s="121">
        <v>38</v>
      </c>
      <c r="K906" s="121" t="s">
        <v>2186</v>
      </c>
      <c r="L906" s="97" t="s">
        <v>2392</v>
      </c>
      <c r="M906" s="117">
        <v>522973</v>
      </c>
      <c r="N906" s="117">
        <v>2899624</v>
      </c>
      <c r="O906" s="133">
        <v>522972.5</v>
      </c>
      <c r="P906" s="133">
        <v>2899624</v>
      </c>
      <c r="Q906" s="120">
        <v>45189</v>
      </c>
      <c r="R906" s="93" t="s">
        <v>197</v>
      </c>
      <c r="S906" s="93">
        <v>1</v>
      </c>
      <c r="T906" s="93">
        <v>1</v>
      </c>
      <c r="U906" s="106" t="s">
        <v>2220</v>
      </c>
    </row>
    <row r="907" spans="1:21" hidden="1">
      <c r="A907" s="94">
        <v>906</v>
      </c>
      <c r="B907" s="116">
        <v>4863</v>
      </c>
      <c r="C907" s="116">
        <v>392</v>
      </c>
      <c r="D907" s="116">
        <v>53</v>
      </c>
      <c r="E907" s="116" t="s">
        <v>498</v>
      </c>
      <c r="F907" s="116">
        <v>4</v>
      </c>
      <c r="G907" s="116" t="s">
        <v>463</v>
      </c>
      <c r="H907" s="119" t="s">
        <v>842</v>
      </c>
      <c r="I907" s="116">
        <v>51</v>
      </c>
      <c r="J907" s="121">
        <v>38</v>
      </c>
      <c r="K907" s="121" t="s">
        <v>2186</v>
      </c>
      <c r="L907" s="97" t="s">
        <v>2392</v>
      </c>
      <c r="M907" s="117">
        <v>522973</v>
      </c>
      <c r="N907" s="117">
        <v>2899624</v>
      </c>
      <c r="O907" s="133">
        <v>522972.5</v>
      </c>
      <c r="P907" s="133">
        <v>2899624</v>
      </c>
      <c r="Q907" s="120">
        <v>45189</v>
      </c>
      <c r="R907" s="93" t="s">
        <v>163</v>
      </c>
      <c r="S907" s="93">
        <v>10</v>
      </c>
      <c r="T907" s="93">
        <v>10</v>
      </c>
      <c r="U907" s="106" t="s">
        <v>2220</v>
      </c>
    </row>
    <row r="908" spans="1:21" hidden="1">
      <c r="A908" s="94">
        <v>907</v>
      </c>
      <c r="B908" s="116">
        <v>4863</v>
      </c>
      <c r="C908" s="116">
        <v>392</v>
      </c>
      <c r="D908" s="116">
        <v>53</v>
      </c>
      <c r="E908" s="116" t="s">
        <v>498</v>
      </c>
      <c r="F908" s="116">
        <v>4</v>
      </c>
      <c r="G908" s="116" t="s">
        <v>463</v>
      </c>
      <c r="H908" s="119" t="s">
        <v>842</v>
      </c>
      <c r="I908" s="116">
        <v>51</v>
      </c>
      <c r="J908" s="121">
        <v>38</v>
      </c>
      <c r="K908" s="121" t="s">
        <v>2186</v>
      </c>
      <c r="L908" s="97" t="s">
        <v>2392</v>
      </c>
      <c r="M908" s="117">
        <v>522973</v>
      </c>
      <c r="N908" s="117">
        <v>2899624</v>
      </c>
      <c r="O908" s="133">
        <v>522972.5</v>
      </c>
      <c r="P908" s="133">
        <v>2899624</v>
      </c>
      <c r="Q908" s="120">
        <v>45189</v>
      </c>
      <c r="R908" s="93" t="s">
        <v>181</v>
      </c>
      <c r="S908" s="93">
        <v>1</v>
      </c>
      <c r="T908" s="93">
        <v>1</v>
      </c>
      <c r="U908" s="106" t="s">
        <v>2220</v>
      </c>
    </row>
    <row r="909" spans="1:21" hidden="1">
      <c r="A909" s="94">
        <v>908</v>
      </c>
      <c r="B909" s="116">
        <v>4863</v>
      </c>
      <c r="C909" s="116">
        <v>392</v>
      </c>
      <c r="D909" s="116">
        <v>53</v>
      </c>
      <c r="E909" s="116" t="s">
        <v>498</v>
      </c>
      <c r="F909" s="116">
        <v>4</v>
      </c>
      <c r="G909" s="116" t="s">
        <v>463</v>
      </c>
      <c r="H909" s="119" t="s">
        <v>842</v>
      </c>
      <c r="I909" s="116">
        <v>51</v>
      </c>
      <c r="J909" s="121">
        <v>38</v>
      </c>
      <c r="K909" s="121" t="s">
        <v>2186</v>
      </c>
      <c r="L909" s="97" t="s">
        <v>2392</v>
      </c>
      <c r="M909" s="117">
        <v>522973</v>
      </c>
      <c r="N909" s="117">
        <v>2899624</v>
      </c>
      <c r="O909" s="133">
        <v>522972.5</v>
      </c>
      <c r="P909" s="133">
        <v>2899624</v>
      </c>
      <c r="Q909" s="120">
        <v>45189</v>
      </c>
      <c r="R909" s="93" t="s">
        <v>367</v>
      </c>
      <c r="S909" s="93">
        <v>0</v>
      </c>
      <c r="T909" s="93">
        <v>0</v>
      </c>
      <c r="U909" s="106" t="s">
        <v>2220</v>
      </c>
    </row>
    <row r="910" spans="1:21" hidden="1">
      <c r="A910" s="94">
        <v>909</v>
      </c>
      <c r="B910" s="116">
        <v>4863</v>
      </c>
      <c r="C910" s="116">
        <v>392</v>
      </c>
      <c r="D910" s="116">
        <v>53</v>
      </c>
      <c r="E910" s="116" t="s">
        <v>498</v>
      </c>
      <c r="F910" s="116">
        <v>4</v>
      </c>
      <c r="G910" s="116" t="s">
        <v>463</v>
      </c>
      <c r="H910" s="119" t="s">
        <v>842</v>
      </c>
      <c r="I910" s="116">
        <v>51</v>
      </c>
      <c r="J910" s="121">
        <v>38</v>
      </c>
      <c r="K910" s="121" t="s">
        <v>2186</v>
      </c>
      <c r="L910" s="97" t="s">
        <v>2392</v>
      </c>
      <c r="M910" s="117">
        <v>522973</v>
      </c>
      <c r="N910" s="117">
        <v>2899624</v>
      </c>
      <c r="O910" s="133">
        <v>522972.5</v>
      </c>
      <c r="P910" s="133">
        <v>2899624</v>
      </c>
      <c r="Q910" s="120">
        <v>45189</v>
      </c>
      <c r="R910" s="93" t="s">
        <v>269</v>
      </c>
      <c r="S910" s="93">
        <v>1</v>
      </c>
      <c r="T910" s="93">
        <v>1</v>
      </c>
      <c r="U910" s="106" t="s">
        <v>2220</v>
      </c>
    </row>
    <row r="911" spans="1:21" hidden="1">
      <c r="A911" s="94">
        <v>910</v>
      </c>
      <c r="B911" s="116">
        <v>4863</v>
      </c>
      <c r="C911" s="116">
        <v>392</v>
      </c>
      <c r="D911" s="116">
        <v>53</v>
      </c>
      <c r="E911" s="116" t="s">
        <v>498</v>
      </c>
      <c r="F911" s="116">
        <v>4</v>
      </c>
      <c r="G911" s="116" t="s">
        <v>463</v>
      </c>
      <c r="H911" s="119" t="s">
        <v>842</v>
      </c>
      <c r="I911" s="116">
        <v>51</v>
      </c>
      <c r="J911" s="121">
        <v>38</v>
      </c>
      <c r="K911" s="121" t="s">
        <v>2186</v>
      </c>
      <c r="L911" s="97" t="s">
        <v>2392</v>
      </c>
      <c r="M911" s="117">
        <v>522973</v>
      </c>
      <c r="N911" s="117">
        <v>2899624</v>
      </c>
      <c r="O911" s="133">
        <v>522972.5</v>
      </c>
      <c r="P911" s="133">
        <v>2899624</v>
      </c>
      <c r="Q911" s="120">
        <v>45189</v>
      </c>
      <c r="R911" s="93" t="s">
        <v>249</v>
      </c>
      <c r="S911" s="93">
        <v>1</v>
      </c>
      <c r="T911" s="93">
        <v>1</v>
      </c>
      <c r="U911" s="106" t="s">
        <v>2220</v>
      </c>
    </row>
    <row r="912" spans="1:21" hidden="1">
      <c r="A912" s="94">
        <v>911</v>
      </c>
      <c r="B912" s="93">
        <v>4864</v>
      </c>
      <c r="C912" s="93">
        <v>393</v>
      </c>
      <c r="D912" s="93">
        <v>54</v>
      </c>
      <c r="E912" s="93" t="s">
        <v>498</v>
      </c>
      <c r="F912" s="93">
        <v>4</v>
      </c>
      <c r="G912" s="93" t="s">
        <v>463</v>
      </c>
      <c r="H912" s="94" t="s">
        <v>843</v>
      </c>
      <c r="I912" s="93">
        <v>51</v>
      </c>
      <c r="J912" s="103">
        <v>38</v>
      </c>
      <c r="K912" s="103" t="s">
        <v>2187</v>
      </c>
      <c r="L912" s="97" t="s">
        <v>2393</v>
      </c>
      <c r="M912" s="105">
        <v>522938</v>
      </c>
      <c r="N912" s="105">
        <v>2899652</v>
      </c>
      <c r="O912" s="132">
        <v>522937.8</v>
      </c>
      <c r="P912" s="132">
        <v>2899651.9</v>
      </c>
      <c r="Q912" s="99">
        <v>45189</v>
      </c>
      <c r="R912" s="93" t="s">
        <v>251</v>
      </c>
      <c r="S912" s="93">
        <v>7</v>
      </c>
      <c r="T912" s="93">
        <v>7</v>
      </c>
      <c r="U912" s="106" t="s">
        <v>2220</v>
      </c>
    </row>
    <row r="913" spans="1:21" hidden="1">
      <c r="A913" s="94">
        <v>912</v>
      </c>
      <c r="B913" s="93">
        <v>4864</v>
      </c>
      <c r="C913" s="93">
        <v>393</v>
      </c>
      <c r="D913" s="93">
        <v>54</v>
      </c>
      <c r="E913" s="93" t="s">
        <v>498</v>
      </c>
      <c r="F913" s="93">
        <v>4</v>
      </c>
      <c r="G913" s="93" t="s">
        <v>463</v>
      </c>
      <c r="H913" s="94" t="s">
        <v>843</v>
      </c>
      <c r="I913" s="93">
        <v>51</v>
      </c>
      <c r="J913" s="103">
        <v>38</v>
      </c>
      <c r="K913" s="103" t="s">
        <v>2187</v>
      </c>
      <c r="L913" s="97" t="s">
        <v>2393</v>
      </c>
      <c r="M913" s="105">
        <v>522938</v>
      </c>
      <c r="N913" s="105">
        <v>2899652</v>
      </c>
      <c r="O913" s="132">
        <v>522937.8</v>
      </c>
      <c r="P913" s="132">
        <v>2899651.9</v>
      </c>
      <c r="Q913" s="99">
        <v>45189</v>
      </c>
      <c r="R913" s="93" t="s">
        <v>197</v>
      </c>
      <c r="S913" s="93">
        <v>1</v>
      </c>
      <c r="T913" s="93">
        <v>1</v>
      </c>
      <c r="U913" s="106" t="s">
        <v>2220</v>
      </c>
    </row>
    <row r="914" spans="1:21" hidden="1">
      <c r="A914" s="94">
        <v>913</v>
      </c>
      <c r="B914" s="93">
        <v>4864</v>
      </c>
      <c r="C914" s="93">
        <v>393</v>
      </c>
      <c r="D914" s="93">
        <v>54</v>
      </c>
      <c r="E914" s="93" t="s">
        <v>498</v>
      </c>
      <c r="F914" s="93">
        <v>4</v>
      </c>
      <c r="G914" s="93" t="s">
        <v>463</v>
      </c>
      <c r="H914" s="94" t="s">
        <v>843</v>
      </c>
      <c r="I914" s="93">
        <v>51</v>
      </c>
      <c r="J914" s="103">
        <v>38</v>
      </c>
      <c r="K914" s="103" t="s">
        <v>2187</v>
      </c>
      <c r="L914" s="97" t="s">
        <v>2393</v>
      </c>
      <c r="M914" s="105">
        <v>522938</v>
      </c>
      <c r="N914" s="105">
        <v>2899652</v>
      </c>
      <c r="O914" s="132">
        <v>522937.8</v>
      </c>
      <c r="P914" s="132">
        <v>2899651.9</v>
      </c>
      <c r="Q914" s="99">
        <v>45189</v>
      </c>
      <c r="R914" s="93" t="s">
        <v>249</v>
      </c>
      <c r="S914" s="93">
        <v>3</v>
      </c>
      <c r="T914" s="93">
        <v>3</v>
      </c>
      <c r="U914" s="106" t="s">
        <v>2220</v>
      </c>
    </row>
    <row r="915" spans="1:21" hidden="1">
      <c r="A915" s="94">
        <v>914</v>
      </c>
      <c r="B915" s="116">
        <v>4864</v>
      </c>
      <c r="C915" s="116">
        <v>393</v>
      </c>
      <c r="D915" s="116">
        <v>54</v>
      </c>
      <c r="E915" s="116" t="s">
        <v>498</v>
      </c>
      <c r="F915" s="116">
        <v>4</v>
      </c>
      <c r="G915" s="116" t="s">
        <v>463</v>
      </c>
      <c r="H915" s="119" t="s">
        <v>843</v>
      </c>
      <c r="I915" s="116">
        <v>51</v>
      </c>
      <c r="J915" s="121">
        <v>38</v>
      </c>
      <c r="K915" s="121" t="s">
        <v>2187</v>
      </c>
      <c r="L915" s="97" t="s">
        <v>2393</v>
      </c>
      <c r="M915" s="117">
        <v>522938</v>
      </c>
      <c r="N915" s="117">
        <v>2899652</v>
      </c>
      <c r="O915" s="133">
        <v>522937.8</v>
      </c>
      <c r="P915" s="133">
        <v>2899652</v>
      </c>
      <c r="Q915" s="120">
        <v>45189</v>
      </c>
      <c r="R915" s="93" t="s">
        <v>195</v>
      </c>
      <c r="S915" s="93">
        <v>3</v>
      </c>
      <c r="T915" s="93">
        <v>3</v>
      </c>
      <c r="U915" s="106" t="s">
        <v>2220</v>
      </c>
    </row>
    <row r="916" spans="1:21" hidden="1">
      <c r="A916" s="94">
        <v>915</v>
      </c>
      <c r="B916" s="116">
        <v>4864</v>
      </c>
      <c r="C916" s="116">
        <v>393</v>
      </c>
      <c r="D916" s="116">
        <v>54</v>
      </c>
      <c r="E916" s="116" t="s">
        <v>498</v>
      </c>
      <c r="F916" s="116">
        <v>4</v>
      </c>
      <c r="G916" s="116" t="s">
        <v>463</v>
      </c>
      <c r="H916" s="119" t="s">
        <v>843</v>
      </c>
      <c r="I916" s="116">
        <v>51</v>
      </c>
      <c r="J916" s="121">
        <v>38</v>
      </c>
      <c r="K916" s="121" t="s">
        <v>2187</v>
      </c>
      <c r="L916" s="97" t="s">
        <v>2393</v>
      </c>
      <c r="M916" s="117">
        <v>522938</v>
      </c>
      <c r="N916" s="117">
        <v>2899652</v>
      </c>
      <c r="O916" s="133">
        <v>522937.8</v>
      </c>
      <c r="P916" s="133">
        <v>2899652</v>
      </c>
      <c r="Q916" s="120">
        <v>45189</v>
      </c>
      <c r="R916" s="93" t="s">
        <v>239</v>
      </c>
      <c r="S916" s="93">
        <v>1</v>
      </c>
      <c r="T916" s="93">
        <v>1</v>
      </c>
      <c r="U916" s="106" t="s">
        <v>2220</v>
      </c>
    </row>
    <row r="917" spans="1:21" hidden="1">
      <c r="A917" s="94">
        <v>916</v>
      </c>
      <c r="B917" s="116">
        <v>4864</v>
      </c>
      <c r="C917" s="116">
        <v>393</v>
      </c>
      <c r="D917" s="116">
        <v>54</v>
      </c>
      <c r="E917" s="116" t="s">
        <v>498</v>
      </c>
      <c r="F917" s="116">
        <v>4</v>
      </c>
      <c r="G917" s="116" t="s">
        <v>463</v>
      </c>
      <c r="H917" s="119" t="s">
        <v>843</v>
      </c>
      <c r="I917" s="116">
        <v>51</v>
      </c>
      <c r="J917" s="121">
        <v>38</v>
      </c>
      <c r="K917" s="121" t="s">
        <v>2187</v>
      </c>
      <c r="L917" s="97" t="s">
        <v>2393</v>
      </c>
      <c r="M917" s="117">
        <v>522938</v>
      </c>
      <c r="N917" s="117">
        <v>2899652</v>
      </c>
      <c r="O917" s="133">
        <v>522937.8</v>
      </c>
      <c r="P917" s="133">
        <v>2899652</v>
      </c>
      <c r="Q917" s="120">
        <v>45189</v>
      </c>
      <c r="R917" s="93" t="s">
        <v>157</v>
      </c>
      <c r="S917" s="93">
        <v>4</v>
      </c>
      <c r="T917" s="93">
        <v>4</v>
      </c>
      <c r="U917" s="106" t="s">
        <v>2220</v>
      </c>
    </row>
    <row r="918" spans="1:21" hidden="1">
      <c r="A918" s="94">
        <v>917</v>
      </c>
      <c r="B918" s="116">
        <v>4864</v>
      </c>
      <c r="C918" s="116">
        <v>393</v>
      </c>
      <c r="D918" s="116">
        <v>54</v>
      </c>
      <c r="E918" s="116" t="s">
        <v>498</v>
      </c>
      <c r="F918" s="116">
        <v>4</v>
      </c>
      <c r="G918" s="116" t="s">
        <v>463</v>
      </c>
      <c r="H918" s="119" t="s">
        <v>843</v>
      </c>
      <c r="I918" s="116">
        <v>51</v>
      </c>
      <c r="J918" s="121">
        <v>38</v>
      </c>
      <c r="K918" s="121" t="s">
        <v>2187</v>
      </c>
      <c r="L918" s="97" t="s">
        <v>2393</v>
      </c>
      <c r="M918" s="117">
        <v>522938</v>
      </c>
      <c r="N918" s="117">
        <v>2899652</v>
      </c>
      <c r="O918" s="133">
        <v>522937.8</v>
      </c>
      <c r="P918" s="133">
        <v>2899652</v>
      </c>
      <c r="Q918" s="120">
        <v>45189</v>
      </c>
      <c r="R918" s="93" t="s">
        <v>173</v>
      </c>
      <c r="S918" s="93">
        <v>3</v>
      </c>
      <c r="T918" s="93">
        <v>3</v>
      </c>
      <c r="U918" s="106" t="s">
        <v>2220</v>
      </c>
    </row>
    <row r="919" spans="1:21" hidden="1">
      <c r="A919" s="94">
        <v>918</v>
      </c>
      <c r="B919" s="116">
        <v>4864</v>
      </c>
      <c r="C919" s="116">
        <v>393</v>
      </c>
      <c r="D919" s="116">
        <v>54</v>
      </c>
      <c r="E919" s="116" t="s">
        <v>498</v>
      </c>
      <c r="F919" s="116">
        <v>4</v>
      </c>
      <c r="G919" s="116" t="s">
        <v>463</v>
      </c>
      <c r="H919" s="119" t="s">
        <v>843</v>
      </c>
      <c r="I919" s="116">
        <v>51</v>
      </c>
      <c r="J919" s="121">
        <v>38</v>
      </c>
      <c r="K919" s="121" t="s">
        <v>2187</v>
      </c>
      <c r="L919" s="97" t="s">
        <v>2393</v>
      </c>
      <c r="M919" s="117">
        <v>522938</v>
      </c>
      <c r="N919" s="117">
        <v>2899652</v>
      </c>
      <c r="O919" s="133">
        <v>522937.8</v>
      </c>
      <c r="P919" s="133">
        <v>2899652</v>
      </c>
      <c r="Q919" s="120">
        <v>45189</v>
      </c>
      <c r="R919" s="93" t="s">
        <v>255</v>
      </c>
      <c r="S919" s="93">
        <v>2</v>
      </c>
      <c r="T919" s="93">
        <v>2</v>
      </c>
      <c r="U919" s="106" t="s">
        <v>2220</v>
      </c>
    </row>
    <row r="920" spans="1:21" hidden="1">
      <c r="A920" s="94">
        <v>919</v>
      </c>
      <c r="B920" s="116">
        <v>4864</v>
      </c>
      <c r="C920" s="116">
        <v>393</v>
      </c>
      <c r="D920" s="116">
        <v>54</v>
      </c>
      <c r="E920" s="116" t="s">
        <v>498</v>
      </c>
      <c r="F920" s="116">
        <v>4</v>
      </c>
      <c r="G920" s="116" t="s">
        <v>463</v>
      </c>
      <c r="H920" s="119" t="s">
        <v>843</v>
      </c>
      <c r="I920" s="116">
        <v>51</v>
      </c>
      <c r="J920" s="121">
        <v>38</v>
      </c>
      <c r="K920" s="121" t="s">
        <v>2187</v>
      </c>
      <c r="L920" s="97" t="s">
        <v>2393</v>
      </c>
      <c r="M920" s="117">
        <v>522938</v>
      </c>
      <c r="N920" s="117">
        <v>2899652</v>
      </c>
      <c r="O920" s="133">
        <v>522937.8</v>
      </c>
      <c r="P920" s="133">
        <v>2899652</v>
      </c>
      <c r="Q920" s="120">
        <v>45189</v>
      </c>
      <c r="R920" s="93" t="s">
        <v>221</v>
      </c>
      <c r="S920" s="93">
        <v>1</v>
      </c>
      <c r="T920" s="93">
        <v>1</v>
      </c>
      <c r="U920" s="106" t="s">
        <v>2220</v>
      </c>
    </row>
    <row r="921" spans="1:21" hidden="1">
      <c r="A921" s="94">
        <v>920</v>
      </c>
      <c r="B921" s="116">
        <v>4864</v>
      </c>
      <c r="C921" s="116">
        <v>393</v>
      </c>
      <c r="D921" s="116">
        <v>54</v>
      </c>
      <c r="E921" s="116" t="s">
        <v>498</v>
      </c>
      <c r="F921" s="116">
        <v>4</v>
      </c>
      <c r="G921" s="116" t="s">
        <v>463</v>
      </c>
      <c r="H921" s="119" t="s">
        <v>843</v>
      </c>
      <c r="I921" s="116">
        <v>51</v>
      </c>
      <c r="J921" s="121">
        <v>38</v>
      </c>
      <c r="K921" s="121" t="s">
        <v>2187</v>
      </c>
      <c r="L921" s="97" t="s">
        <v>2393</v>
      </c>
      <c r="M921" s="117">
        <v>522938</v>
      </c>
      <c r="N921" s="117">
        <v>2899652</v>
      </c>
      <c r="O921" s="133">
        <v>522937.8</v>
      </c>
      <c r="P921" s="133">
        <v>2899652</v>
      </c>
      <c r="Q921" s="120">
        <v>45189</v>
      </c>
      <c r="R921" s="93" t="s">
        <v>189</v>
      </c>
      <c r="S921" s="93">
        <v>1</v>
      </c>
      <c r="T921" s="93">
        <v>1</v>
      </c>
      <c r="U921" s="106" t="s">
        <v>2220</v>
      </c>
    </row>
    <row r="922" spans="1:21" hidden="1">
      <c r="A922" s="94">
        <v>921</v>
      </c>
      <c r="B922" s="93">
        <v>4871</v>
      </c>
      <c r="C922" s="93">
        <v>400</v>
      </c>
      <c r="D922" s="93">
        <v>61</v>
      </c>
      <c r="E922" s="93" t="s">
        <v>498</v>
      </c>
      <c r="F922" s="93">
        <v>4</v>
      </c>
      <c r="G922" s="93" t="s">
        <v>463</v>
      </c>
      <c r="H922" s="94" t="s">
        <v>844</v>
      </c>
      <c r="I922" s="93">
        <v>51</v>
      </c>
      <c r="J922" s="103">
        <v>39</v>
      </c>
      <c r="K922" s="103" t="s">
        <v>2185</v>
      </c>
      <c r="L922" s="97" t="s">
        <v>2394</v>
      </c>
      <c r="M922" s="105">
        <v>522764</v>
      </c>
      <c r="N922" s="105">
        <v>2899784</v>
      </c>
      <c r="O922" s="132">
        <v>522764.2</v>
      </c>
      <c r="P922" s="132">
        <v>2899783.8</v>
      </c>
      <c r="Q922" s="99">
        <v>45189</v>
      </c>
      <c r="R922" s="93" t="s">
        <v>255</v>
      </c>
      <c r="S922" s="93">
        <v>2</v>
      </c>
      <c r="T922" s="93">
        <v>2</v>
      </c>
      <c r="U922" s="106" t="s">
        <v>2220</v>
      </c>
    </row>
    <row r="923" spans="1:21" hidden="1">
      <c r="A923" s="94">
        <v>922</v>
      </c>
      <c r="B923" s="93">
        <v>4871</v>
      </c>
      <c r="C923" s="93">
        <v>400</v>
      </c>
      <c r="D923" s="93">
        <v>61</v>
      </c>
      <c r="E923" s="93" t="s">
        <v>498</v>
      </c>
      <c r="F923" s="93">
        <v>4</v>
      </c>
      <c r="G923" s="93" t="s">
        <v>463</v>
      </c>
      <c r="H923" s="94" t="s">
        <v>844</v>
      </c>
      <c r="I923" s="93">
        <v>51</v>
      </c>
      <c r="J923" s="103">
        <v>39</v>
      </c>
      <c r="K923" s="103" t="s">
        <v>2185</v>
      </c>
      <c r="L923" s="97" t="s">
        <v>2394</v>
      </c>
      <c r="M923" s="105">
        <v>522764</v>
      </c>
      <c r="N923" s="105">
        <v>2899784</v>
      </c>
      <c r="O923" s="132">
        <v>522764.2</v>
      </c>
      <c r="P923" s="132">
        <v>2899783.8</v>
      </c>
      <c r="Q923" s="99">
        <v>45189</v>
      </c>
      <c r="R923" s="93" t="s">
        <v>173</v>
      </c>
      <c r="S923" s="93">
        <v>1</v>
      </c>
      <c r="T923" s="93">
        <v>1</v>
      </c>
      <c r="U923" s="106" t="s">
        <v>2220</v>
      </c>
    </row>
    <row r="924" spans="1:21" hidden="1">
      <c r="A924" s="94">
        <v>923</v>
      </c>
      <c r="B924" s="93">
        <v>4871</v>
      </c>
      <c r="C924" s="93">
        <v>400</v>
      </c>
      <c r="D924" s="93">
        <v>61</v>
      </c>
      <c r="E924" s="93" t="s">
        <v>498</v>
      </c>
      <c r="F924" s="93">
        <v>4</v>
      </c>
      <c r="G924" s="93" t="s">
        <v>463</v>
      </c>
      <c r="H924" s="94" t="s">
        <v>844</v>
      </c>
      <c r="I924" s="93">
        <v>51</v>
      </c>
      <c r="J924" s="103">
        <v>39</v>
      </c>
      <c r="K924" s="103" t="s">
        <v>2185</v>
      </c>
      <c r="L924" s="97" t="s">
        <v>2394</v>
      </c>
      <c r="M924" s="105">
        <v>522764</v>
      </c>
      <c r="N924" s="105">
        <v>2899784</v>
      </c>
      <c r="O924" s="132">
        <v>522764.2</v>
      </c>
      <c r="P924" s="132">
        <v>2899783.8</v>
      </c>
      <c r="Q924" s="99">
        <v>45189</v>
      </c>
      <c r="R924" s="93" t="s">
        <v>239</v>
      </c>
      <c r="S924" s="93">
        <v>1</v>
      </c>
      <c r="T924" s="93">
        <v>1</v>
      </c>
      <c r="U924" s="106" t="s">
        <v>2220</v>
      </c>
    </row>
    <row r="925" spans="1:21" hidden="1">
      <c r="A925" s="94">
        <v>924</v>
      </c>
      <c r="B925" s="116">
        <v>4871</v>
      </c>
      <c r="C925" s="116">
        <v>400</v>
      </c>
      <c r="D925" s="116">
        <v>61</v>
      </c>
      <c r="E925" s="116" t="s">
        <v>498</v>
      </c>
      <c r="F925" s="116">
        <v>4</v>
      </c>
      <c r="G925" s="116" t="s">
        <v>463</v>
      </c>
      <c r="H925" s="119" t="s">
        <v>844</v>
      </c>
      <c r="I925" s="116">
        <v>51</v>
      </c>
      <c r="J925" s="121">
        <v>39</v>
      </c>
      <c r="K925" s="121" t="s">
        <v>2185</v>
      </c>
      <c r="L925" s="97" t="s">
        <v>2394</v>
      </c>
      <c r="M925" s="117">
        <v>522764</v>
      </c>
      <c r="N925" s="117">
        <v>2899784</v>
      </c>
      <c r="O925" s="133">
        <v>522764.2</v>
      </c>
      <c r="P925" s="133">
        <v>2899784</v>
      </c>
      <c r="Q925" s="120">
        <v>45189</v>
      </c>
      <c r="R925" s="93" t="s">
        <v>195</v>
      </c>
      <c r="S925" s="93">
        <v>1</v>
      </c>
      <c r="T925" s="93">
        <v>1</v>
      </c>
      <c r="U925" s="106" t="s">
        <v>2220</v>
      </c>
    </row>
    <row r="926" spans="1:21" hidden="1">
      <c r="A926" s="94">
        <v>925</v>
      </c>
      <c r="B926" s="116">
        <v>4871</v>
      </c>
      <c r="C926" s="116">
        <v>400</v>
      </c>
      <c r="D926" s="116">
        <v>61</v>
      </c>
      <c r="E926" s="116" t="s">
        <v>498</v>
      </c>
      <c r="F926" s="116">
        <v>4</v>
      </c>
      <c r="G926" s="116" t="s">
        <v>463</v>
      </c>
      <c r="H926" s="119" t="s">
        <v>844</v>
      </c>
      <c r="I926" s="116">
        <v>51</v>
      </c>
      <c r="J926" s="121">
        <v>39</v>
      </c>
      <c r="K926" s="121" t="s">
        <v>2185</v>
      </c>
      <c r="L926" s="97" t="s">
        <v>2394</v>
      </c>
      <c r="M926" s="117">
        <v>522764</v>
      </c>
      <c r="N926" s="117">
        <v>2899784</v>
      </c>
      <c r="O926" s="133">
        <v>522764.2</v>
      </c>
      <c r="P926" s="133">
        <v>2899784</v>
      </c>
      <c r="Q926" s="120">
        <v>45189</v>
      </c>
      <c r="R926" s="93" t="s">
        <v>251</v>
      </c>
      <c r="S926" s="93">
        <v>7</v>
      </c>
      <c r="T926" s="93">
        <v>7</v>
      </c>
      <c r="U926" s="106" t="s">
        <v>2220</v>
      </c>
    </row>
    <row r="927" spans="1:21" hidden="1">
      <c r="A927" s="94">
        <v>926</v>
      </c>
      <c r="B927" s="116">
        <v>4871</v>
      </c>
      <c r="C927" s="116">
        <v>400</v>
      </c>
      <c r="D927" s="116">
        <v>61</v>
      </c>
      <c r="E927" s="116" t="s">
        <v>498</v>
      </c>
      <c r="F927" s="116">
        <v>4</v>
      </c>
      <c r="G927" s="116" t="s">
        <v>463</v>
      </c>
      <c r="H927" s="119" t="s">
        <v>844</v>
      </c>
      <c r="I927" s="116">
        <v>51</v>
      </c>
      <c r="J927" s="121">
        <v>39</v>
      </c>
      <c r="K927" s="121" t="s">
        <v>2185</v>
      </c>
      <c r="L927" s="97" t="s">
        <v>2394</v>
      </c>
      <c r="M927" s="117">
        <v>522764</v>
      </c>
      <c r="N927" s="117">
        <v>2899784</v>
      </c>
      <c r="O927" s="133">
        <v>522764.2</v>
      </c>
      <c r="P927" s="133">
        <v>2899784</v>
      </c>
      <c r="Q927" s="120">
        <v>45189</v>
      </c>
      <c r="R927" s="93" t="s">
        <v>149</v>
      </c>
      <c r="S927" s="93">
        <v>3</v>
      </c>
      <c r="T927" s="93">
        <v>3</v>
      </c>
      <c r="U927" s="106" t="s">
        <v>2220</v>
      </c>
    </row>
    <row r="928" spans="1:21" hidden="1">
      <c r="A928" s="94">
        <v>927</v>
      </c>
      <c r="B928" s="116">
        <v>4871</v>
      </c>
      <c r="C928" s="116">
        <v>400</v>
      </c>
      <c r="D928" s="116">
        <v>61</v>
      </c>
      <c r="E928" s="116" t="s">
        <v>498</v>
      </c>
      <c r="F928" s="116">
        <v>4</v>
      </c>
      <c r="G928" s="116" t="s">
        <v>463</v>
      </c>
      <c r="H928" s="119" t="s">
        <v>844</v>
      </c>
      <c r="I928" s="116">
        <v>51</v>
      </c>
      <c r="J928" s="121">
        <v>39</v>
      </c>
      <c r="K928" s="121" t="s">
        <v>2185</v>
      </c>
      <c r="L928" s="97" t="s">
        <v>2394</v>
      </c>
      <c r="M928" s="117">
        <v>522764</v>
      </c>
      <c r="N928" s="117">
        <v>2899784</v>
      </c>
      <c r="O928" s="133">
        <v>522764.2</v>
      </c>
      <c r="P928" s="133">
        <v>2899784</v>
      </c>
      <c r="Q928" s="120">
        <v>45189</v>
      </c>
      <c r="R928" s="93" t="s">
        <v>163</v>
      </c>
      <c r="S928" s="93">
        <v>1</v>
      </c>
      <c r="T928" s="93">
        <v>1</v>
      </c>
      <c r="U928" s="106" t="s">
        <v>2220</v>
      </c>
    </row>
    <row r="929" spans="1:21" hidden="1">
      <c r="A929" s="94">
        <v>928</v>
      </c>
      <c r="B929" s="116">
        <v>4871</v>
      </c>
      <c r="C929" s="116">
        <v>400</v>
      </c>
      <c r="D929" s="116">
        <v>61</v>
      </c>
      <c r="E929" s="116" t="s">
        <v>498</v>
      </c>
      <c r="F929" s="116">
        <v>4</v>
      </c>
      <c r="G929" s="116" t="s">
        <v>463</v>
      </c>
      <c r="H929" s="119" t="s">
        <v>844</v>
      </c>
      <c r="I929" s="116">
        <v>51</v>
      </c>
      <c r="J929" s="121">
        <v>39</v>
      </c>
      <c r="K929" s="121" t="s">
        <v>2185</v>
      </c>
      <c r="L929" s="97" t="s">
        <v>2394</v>
      </c>
      <c r="M929" s="117">
        <v>522764</v>
      </c>
      <c r="N929" s="117">
        <v>2899784</v>
      </c>
      <c r="O929" s="133">
        <v>522764.2</v>
      </c>
      <c r="P929" s="133">
        <v>2899784</v>
      </c>
      <c r="Q929" s="120">
        <v>45189</v>
      </c>
      <c r="R929" s="93" t="s">
        <v>197</v>
      </c>
      <c r="S929" s="93">
        <v>1</v>
      </c>
      <c r="T929" s="93">
        <v>1</v>
      </c>
      <c r="U929" s="106" t="s">
        <v>2220</v>
      </c>
    </row>
    <row r="930" spans="1:21" hidden="1">
      <c r="A930" s="94">
        <v>929</v>
      </c>
      <c r="B930" s="93">
        <v>4872</v>
      </c>
      <c r="C930" s="93">
        <v>401</v>
      </c>
      <c r="D930" s="93">
        <v>62</v>
      </c>
      <c r="E930" s="93" t="s">
        <v>498</v>
      </c>
      <c r="F930" s="93">
        <v>4</v>
      </c>
      <c r="G930" s="93" t="s">
        <v>463</v>
      </c>
      <c r="H930" s="94" t="s">
        <v>845</v>
      </c>
      <c r="I930" s="93">
        <v>51</v>
      </c>
      <c r="J930" s="103">
        <v>39</v>
      </c>
      <c r="K930" s="103" t="s">
        <v>2186</v>
      </c>
      <c r="L930" s="97" t="s">
        <v>2395</v>
      </c>
      <c r="M930" s="105">
        <v>522779</v>
      </c>
      <c r="N930" s="105">
        <v>2899784</v>
      </c>
      <c r="O930" s="132">
        <v>522779.2</v>
      </c>
      <c r="P930" s="132">
        <v>2899783.8</v>
      </c>
      <c r="Q930" s="99">
        <v>45189</v>
      </c>
      <c r="R930" s="93" t="s">
        <v>223</v>
      </c>
      <c r="S930" s="93">
        <v>3</v>
      </c>
      <c r="T930" s="93">
        <v>3</v>
      </c>
      <c r="U930" s="106" t="s">
        <v>2220</v>
      </c>
    </row>
    <row r="931" spans="1:21" hidden="1">
      <c r="A931" s="94">
        <v>930</v>
      </c>
      <c r="B931" s="93">
        <v>4872</v>
      </c>
      <c r="C931" s="93">
        <v>401</v>
      </c>
      <c r="D931" s="93">
        <v>62</v>
      </c>
      <c r="E931" s="93" t="s">
        <v>498</v>
      </c>
      <c r="F931" s="93">
        <v>4</v>
      </c>
      <c r="G931" s="93" t="s">
        <v>463</v>
      </c>
      <c r="H931" s="94" t="s">
        <v>845</v>
      </c>
      <c r="I931" s="93">
        <v>51</v>
      </c>
      <c r="J931" s="103">
        <v>39</v>
      </c>
      <c r="K931" s="103" t="s">
        <v>2186</v>
      </c>
      <c r="L931" s="97" t="s">
        <v>2395</v>
      </c>
      <c r="M931" s="105">
        <v>522779</v>
      </c>
      <c r="N931" s="105">
        <v>2899784</v>
      </c>
      <c r="O931" s="132">
        <v>522779.2</v>
      </c>
      <c r="P931" s="132">
        <v>2899783.8</v>
      </c>
      <c r="Q931" s="99">
        <v>45189</v>
      </c>
      <c r="R931" s="93" t="s">
        <v>173</v>
      </c>
      <c r="S931" s="93">
        <v>1</v>
      </c>
      <c r="T931" s="93">
        <v>1</v>
      </c>
      <c r="U931" s="106" t="s">
        <v>2220</v>
      </c>
    </row>
    <row r="932" spans="1:21" hidden="1">
      <c r="A932" s="94">
        <v>931</v>
      </c>
      <c r="B932" s="93">
        <v>4872</v>
      </c>
      <c r="C932" s="93">
        <v>401</v>
      </c>
      <c r="D932" s="93">
        <v>62</v>
      </c>
      <c r="E932" s="93" t="s">
        <v>498</v>
      </c>
      <c r="F932" s="93">
        <v>4</v>
      </c>
      <c r="G932" s="93" t="s">
        <v>463</v>
      </c>
      <c r="H932" s="94" t="s">
        <v>845</v>
      </c>
      <c r="I932" s="93">
        <v>51</v>
      </c>
      <c r="J932" s="103">
        <v>39</v>
      </c>
      <c r="K932" s="103" t="s">
        <v>2186</v>
      </c>
      <c r="L932" s="97" t="s">
        <v>2395</v>
      </c>
      <c r="M932" s="105">
        <v>522779</v>
      </c>
      <c r="N932" s="105">
        <v>2899784</v>
      </c>
      <c r="O932" s="132">
        <v>522779.2</v>
      </c>
      <c r="P932" s="132">
        <v>2899783.8</v>
      </c>
      <c r="Q932" s="99">
        <v>45189</v>
      </c>
      <c r="R932" s="93" t="s">
        <v>195</v>
      </c>
      <c r="S932" s="93">
        <v>1</v>
      </c>
      <c r="T932" s="93">
        <v>1</v>
      </c>
      <c r="U932" s="106" t="s">
        <v>2220</v>
      </c>
    </row>
    <row r="933" spans="1:21" hidden="1">
      <c r="A933" s="94">
        <v>932</v>
      </c>
      <c r="B933" s="116">
        <v>4872</v>
      </c>
      <c r="C933" s="116">
        <v>401</v>
      </c>
      <c r="D933" s="116">
        <v>62</v>
      </c>
      <c r="E933" s="116" t="s">
        <v>498</v>
      </c>
      <c r="F933" s="116">
        <v>4</v>
      </c>
      <c r="G933" s="116" t="s">
        <v>463</v>
      </c>
      <c r="H933" s="119" t="s">
        <v>845</v>
      </c>
      <c r="I933" s="116">
        <v>51</v>
      </c>
      <c r="J933" s="121">
        <v>39</v>
      </c>
      <c r="K933" s="121" t="s">
        <v>2186</v>
      </c>
      <c r="L933" s="97" t="s">
        <v>2395</v>
      </c>
      <c r="M933" s="117">
        <v>522779</v>
      </c>
      <c r="N933" s="117">
        <v>2899784</v>
      </c>
      <c r="O933" s="133">
        <v>522779.2</v>
      </c>
      <c r="P933" s="133">
        <v>2899784</v>
      </c>
      <c r="Q933" s="120">
        <v>45189</v>
      </c>
      <c r="R933" s="93" t="s">
        <v>225</v>
      </c>
      <c r="S933" s="93">
        <v>4</v>
      </c>
      <c r="T933" s="93">
        <v>4</v>
      </c>
      <c r="U933" s="106" t="s">
        <v>2220</v>
      </c>
    </row>
    <row r="934" spans="1:21" hidden="1">
      <c r="A934" s="94">
        <v>933</v>
      </c>
      <c r="B934" s="116">
        <v>4872</v>
      </c>
      <c r="C934" s="116">
        <v>401</v>
      </c>
      <c r="D934" s="116">
        <v>62</v>
      </c>
      <c r="E934" s="116" t="s">
        <v>498</v>
      </c>
      <c r="F934" s="116">
        <v>4</v>
      </c>
      <c r="G934" s="116" t="s">
        <v>463</v>
      </c>
      <c r="H934" s="119" t="s">
        <v>845</v>
      </c>
      <c r="I934" s="116">
        <v>51</v>
      </c>
      <c r="J934" s="121">
        <v>39</v>
      </c>
      <c r="K934" s="121" t="s">
        <v>2186</v>
      </c>
      <c r="L934" s="97" t="s">
        <v>2395</v>
      </c>
      <c r="M934" s="117">
        <v>522779</v>
      </c>
      <c r="N934" s="117">
        <v>2899784</v>
      </c>
      <c r="O934" s="133">
        <v>522779.2</v>
      </c>
      <c r="P934" s="133">
        <v>2899784</v>
      </c>
      <c r="Q934" s="120">
        <v>45189</v>
      </c>
      <c r="R934" s="93" t="s">
        <v>251</v>
      </c>
      <c r="S934" s="93">
        <v>5</v>
      </c>
      <c r="T934" s="93">
        <v>5</v>
      </c>
      <c r="U934" s="106" t="s">
        <v>2220</v>
      </c>
    </row>
    <row r="935" spans="1:21" hidden="1">
      <c r="A935" s="94">
        <v>934</v>
      </c>
      <c r="B935" s="116">
        <v>4872</v>
      </c>
      <c r="C935" s="116">
        <v>401</v>
      </c>
      <c r="D935" s="116">
        <v>62</v>
      </c>
      <c r="E935" s="116" t="s">
        <v>498</v>
      </c>
      <c r="F935" s="116">
        <v>4</v>
      </c>
      <c r="G935" s="116" t="s">
        <v>463</v>
      </c>
      <c r="H935" s="119" t="s">
        <v>845</v>
      </c>
      <c r="I935" s="116">
        <v>51</v>
      </c>
      <c r="J935" s="121">
        <v>39</v>
      </c>
      <c r="K935" s="121" t="s">
        <v>2186</v>
      </c>
      <c r="L935" s="97" t="s">
        <v>2395</v>
      </c>
      <c r="M935" s="117">
        <v>522779</v>
      </c>
      <c r="N935" s="117">
        <v>2899784</v>
      </c>
      <c r="O935" s="133">
        <v>522779.2</v>
      </c>
      <c r="P935" s="133">
        <v>2899784</v>
      </c>
      <c r="Q935" s="120">
        <v>45189</v>
      </c>
      <c r="R935" s="93" t="s">
        <v>149</v>
      </c>
      <c r="S935" s="93">
        <v>1</v>
      </c>
      <c r="T935" s="93">
        <v>1</v>
      </c>
      <c r="U935" s="106" t="s">
        <v>2220</v>
      </c>
    </row>
    <row r="936" spans="1:21" hidden="1">
      <c r="A936" s="94">
        <v>935</v>
      </c>
      <c r="B936" s="116">
        <v>4872</v>
      </c>
      <c r="C936" s="116">
        <v>401</v>
      </c>
      <c r="D936" s="116">
        <v>62</v>
      </c>
      <c r="E936" s="116" t="s">
        <v>498</v>
      </c>
      <c r="F936" s="116">
        <v>4</v>
      </c>
      <c r="G936" s="116" t="s">
        <v>463</v>
      </c>
      <c r="H936" s="119" t="s">
        <v>845</v>
      </c>
      <c r="I936" s="116">
        <v>51</v>
      </c>
      <c r="J936" s="121">
        <v>39</v>
      </c>
      <c r="K936" s="121" t="s">
        <v>2186</v>
      </c>
      <c r="L936" s="97" t="s">
        <v>2395</v>
      </c>
      <c r="M936" s="117">
        <v>522779</v>
      </c>
      <c r="N936" s="117">
        <v>2899784</v>
      </c>
      <c r="O936" s="133">
        <v>522779.2</v>
      </c>
      <c r="P936" s="133">
        <v>2899784</v>
      </c>
      <c r="Q936" s="120">
        <v>45189</v>
      </c>
      <c r="R936" s="93" t="s">
        <v>239</v>
      </c>
      <c r="S936" s="93">
        <v>1</v>
      </c>
      <c r="T936" s="93">
        <v>1</v>
      </c>
      <c r="U936" s="106" t="s">
        <v>2220</v>
      </c>
    </row>
    <row r="937" spans="1:21" hidden="1">
      <c r="A937" s="94">
        <v>936</v>
      </c>
      <c r="B937" s="93">
        <v>4873</v>
      </c>
      <c r="C937" s="93">
        <v>402</v>
      </c>
      <c r="D937" s="93">
        <v>63</v>
      </c>
      <c r="E937" s="93" t="s">
        <v>498</v>
      </c>
      <c r="F937" s="93">
        <v>4</v>
      </c>
      <c r="G937" s="93" t="s">
        <v>463</v>
      </c>
      <c r="H937" s="94" t="s">
        <v>846</v>
      </c>
      <c r="I937" s="93">
        <v>51</v>
      </c>
      <c r="J937" s="103">
        <v>39</v>
      </c>
      <c r="K937" s="103" t="s">
        <v>2187</v>
      </c>
      <c r="L937" s="97" t="s">
        <v>2396</v>
      </c>
      <c r="M937" s="105">
        <v>522764</v>
      </c>
      <c r="N937" s="105">
        <v>2899797</v>
      </c>
      <c r="O937" s="132">
        <v>522764.2</v>
      </c>
      <c r="P937" s="132">
        <v>2899797.2</v>
      </c>
      <c r="Q937" s="99">
        <v>45189</v>
      </c>
      <c r="R937" s="93" t="s">
        <v>255</v>
      </c>
      <c r="S937" s="93">
        <v>2</v>
      </c>
      <c r="T937" s="93">
        <v>2</v>
      </c>
      <c r="U937" s="106" t="s">
        <v>2220</v>
      </c>
    </row>
    <row r="938" spans="1:21" hidden="1">
      <c r="A938" s="94">
        <v>937</v>
      </c>
      <c r="B938" s="93">
        <v>4873</v>
      </c>
      <c r="C938" s="93">
        <v>402</v>
      </c>
      <c r="D938" s="93">
        <v>63</v>
      </c>
      <c r="E938" s="93" t="s">
        <v>498</v>
      </c>
      <c r="F938" s="93">
        <v>4</v>
      </c>
      <c r="G938" s="93" t="s">
        <v>463</v>
      </c>
      <c r="H938" s="94" t="s">
        <v>846</v>
      </c>
      <c r="I938" s="93">
        <v>51</v>
      </c>
      <c r="J938" s="103">
        <v>39</v>
      </c>
      <c r="K938" s="103" t="s">
        <v>2187</v>
      </c>
      <c r="L938" s="97" t="s">
        <v>2396</v>
      </c>
      <c r="M938" s="105">
        <v>522764</v>
      </c>
      <c r="N938" s="105">
        <v>2899797</v>
      </c>
      <c r="O938" s="132">
        <v>522764.2</v>
      </c>
      <c r="P938" s="132">
        <v>2899797.2</v>
      </c>
      <c r="Q938" s="99">
        <v>45189</v>
      </c>
      <c r="R938" s="93" t="s">
        <v>223</v>
      </c>
      <c r="S938" s="93">
        <v>1</v>
      </c>
      <c r="T938" s="93">
        <v>1</v>
      </c>
      <c r="U938" s="106" t="s">
        <v>2220</v>
      </c>
    </row>
    <row r="939" spans="1:21" hidden="1">
      <c r="A939" s="94">
        <v>938</v>
      </c>
      <c r="B939" s="93">
        <v>4873</v>
      </c>
      <c r="C939" s="93">
        <v>402</v>
      </c>
      <c r="D939" s="93">
        <v>63</v>
      </c>
      <c r="E939" s="93" t="s">
        <v>498</v>
      </c>
      <c r="F939" s="93">
        <v>4</v>
      </c>
      <c r="G939" s="93" t="s">
        <v>463</v>
      </c>
      <c r="H939" s="94" t="s">
        <v>846</v>
      </c>
      <c r="I939" s="93">
        <v>51</v>
      </c>
      <c r="J939" s="103">
        <v>39</v>
      </c>
      <c r="K939" s="103" t="s">
        <v>2187</v>
      </c>
      <c r="L939" s="97" t="s">
        <v>2396</v>
      </c>
      <c r="M939" s="105">
        <v>522764</v>
      </c>
      <c r="N939" s="105">
        <v>2899797</v>
      </c>
      <c r="O939" s="132">
        <v>522764.2</v>
      </c>
      <c r="P939" s="132">
        <v>2899797.2</v>
      </c>
      <c r="Q939" s="99">
        <v>45189</v>
      </c>
      <c r="R939" s="93" t="s">
        <v>173</v>
      </c>
      <c r="S939" s="93">
        <v>1</v>
      </c>
      <c r="T939" s="93">
        <v>1</v>
      </c>
      <c r="U939" s="106" t="s">
        <v>2220</v>
      </c>
    </row>
    <row r="940" spans="1:21" hidden="1">
      <c r="A940" s="94">
        <v>939</v>
      </c>
      <c r="B940" s="116">
        <v>4873</v>
      </c>
      <c r="C940" s="116">
        <v>402</v>
      </c>
      <c r="D940" s="116">
        <v>63</v>
      </c>
      <c r="E940" s="116" t="s">
        <v>498</v>
      </c>
      <c r="F940" s="116">
        <v>4</v>
      </c>
      <c r="G940" s="116" t="s">
        <v>463</v>
      </c>
      <c r="H940" s="119" t="s">
        <v>846</v>
      </c>
      <c r="I940" s="116">
        <v>51</v>
      </c>
      <c r="J940" s="121">
        <v>39</v>
      </c>
      <c r="K940" s="121" t="s">
        <v>2187</v>
      </c>
      <c r="L940" s="97" t="s">
        <v>2396</v>
      </c>
      <c r="M940" s="117">
        <v>522764</v>
      </c>
      <c r="N940" s="117">
        <v>2899797</v>
      </c>
      <c r="O940" s="133">
        <v>522764.2</v>
      </c>
      <c r="P940" s="133">
        <v>2899797</v>
      </c>
      <c r="Q940" s="120">
        <v>45189</v>
      </c>
      <c r="R940" s="93" t="s">
        <v>251</v>
      </c>
      <c r="S940" s="93">
        <v>5</v>
      </c>
      <c r="T940" s="93">
        <v>5</v>
      </c>
      <c r="U940" s="106" t="s">
        <v>2220</v>
      </c>
    </row>
    <row r="941" spans="1:21" hidden="1">
      <c r="A941" s="94">
        <v>940</v>
      </c>
      <c r="B941" s="116">
        <v>4873</v>
      </c>
      <c r="C941" s="116">
        <v>402</v>
      </c>
      <c r="D941" s="116">
        <v>63</v>
      </c>
      <c r="E941" s="116" t="s">
        <v>498</v>
      </c>
      <c r="F941" s="116">
        <v>4</v>
      </c>
      <c r="G941" s="116" t="s">
        <v>463</v>
      </c>
      <c r="H941" s="119" t="s">
        <v>846</v>
      </c>
      <c r="I941" s="116">
        <v>51</v>
      </c>
      <c r="J941" s="121">
        <v>39</v>
      </c>
      <c r="K941" s="121" t="s">
        <v>2187</v>
      </c>
      <c r="L941" s="97" t="s">
        <v>2396</v>
      </c>
      <c r="M941" s="117">
        <v>522764</v>
      </c>
      <c r="N941" s="117">
        <v>2899797</v>
      </c>
      <c r="O941" s="133">
        <v>522764.2</v>
      </c>
      <c r="P941" s="133">
        <v>2899797</v>
      </c>
      <c r="Q941" s="120">
        <v>45189</v>
      </c>
      <c r="R941" s="93" t="s">
        <v>195</v>
      </c>
      <c r="S941" s="93">
        <v>1</v>
      </c>
      <c r="T941" s="93">
        <v>1</v>
      </c>
      <c r="U941" s="106" t="s">
        <v>2220</v>
      </c>
    </row>
    <row r="942" spans="1:21" hidden="1">
      <c r="A942" s="94">
        <v>941</v>
      </c>
      <c r="B942" s="116">
        <v>4873</v>
      </c>
      <c r="C942" s="116">
        <v>402</v>
      </c>
      <c r="D942" s="116">
        <v>63</v>
      </c>
      <c r="E942" s="116" t="s">
        <v>498</v>
      </c>
      <c r="F942" s="116">
        <v>4</v>
      </c>
      <c r="G942" s="116" t="s">
        <v>463</v>
      </c>
      <c r="H942" s="119" t="s">
        <v>846</v>
      </c>
      <c r="I942" s="116">
        <v>51</v>
      </c>
      <c r="J942" s="121">
        <v>39</v>
      </c>
      <c r="K942" s="121" t="s">
        <v>2187</v>
      </c>
      <c r="L942" s="97" t="s">
        <v>2396</v>
      </c>
      <c r="M942" s="117">
        <v>522764</v>
      </c>
      <c r="N942" s="117">
        <v>2899797</v>
      </c>
      <c r="O942" s="133">
        <v>522764.2</v>
      </c>
      <c r="P942" s="133">
        <v>2899797</v>
      </c>
      <c r="Q942" s="120">
        <v>45189</v>
      </c>
      <c r="R942" s="93" t="s">
        <v>197</v>
      </c>
      <c r="S942" s="93">
        <v>1</v>
      </c>
      <c r="T942" s="93">
        <v>1</v>
      </c>
      <c r="U942" s="106" t="s">
        <v>2220</v>
      </c>
    </row>
    <row r="943" spans="1:21" hidden="1">
      <c r="A943" s="94">
        <v>942</v>
      </c>
      <c r="B943" s="93">
        <v>4874</v>
      </c>
      <c r="C943" s="93">
        <v>403</v>
      </c>
      <c r="D943" s="93">
        <v>64</v>
      </c>
      <c r="E943" s="93" t="s">
        <v>498</v>
      </c>
      <c r="F943" s="93">
        <v>4</v>
      </c>
      <c r="G943" s="93" t="s">
        <v>463</v>
      </c>
      <c r="H943" s="94" t="s">
        <v>847</v>
      </c>
      <c r="I943" s="93">
        <v>51</v>
      </c>
      <c r="J943" s="103">
        <v>40</v>
      </c>
      <c r="K943" s="103" t="s">
        <v>2185</v>
      </c>
      <c r="L943" s="97" t="s">
        <v>3023</v>
      </c>
      <c r="M943" s="105">
        <v>522740</v>
      </c>
      <c r="N943" s="105">
        <v>2899618</v>
      </c>
      <c r="O943" s="132">
        <v>522739.6</v>
      </c>
      <c r="P943" s="132">
        <v>2899618.2</v>
      </c>
      <c r="Q943" s="99">
        <v>45189</v>
      </c>
      <c r="R943" s="93" t="s">
        <v>163</v>
      </c>
      <c r="S943" s="93">
        <v>80</v>
      </c>
      <c r="T943" s="93">
        <v>80</v>
      </c>
      <c r="U943" s="106" t="s">
        <v>2220</v>
      </c>
    </row>
    <row r="944" spans="1:21" hidden="1">
      <c r="A944" s="94">
        <v>943</v>
      </c>
      <c r="B944" s="93">
        <v>4874</v>
      </c>
      <c r="C944" s="93">
        <v>403</v>
      </c>
      <c r="D944" s="93">
        <v>64</v>
      </c>
      <c r="E944" s="93" t="s">
        <v>498</v>
      </c>
      <c r="F944" s="93">
        <v>4</v>
      </c>
      <c r="G944" s="93" t="s">
        <v>463</v>
      </c>
      <c r="H944" s="94" t="s">
        <v>847</v>
      </c>
      <c r="I944" s="93">
        <v>51</v>
      </c>
      <c r="J944" s="103">
        <v>40</v>
      </c>
      <c r="K944" s="103" t="s">
        <v>2185</v>
      </c>
      <c r="L944" s="97" t="s">
        <v>3023</v>
      </c>
      <c r="M944" s="105">
        <v>522740</v>
      </c>
      <c r="N944" s="105">
        <v>2899618</v>
      </c>
      <c r="O944" s="132">
        <v>522739.6</v>
      </c>
      <c r="P944" s="132">
        <v>2899618.2</v>
      </c>
      <c r="Q944" s="99">
        <v>45189</v>
      </c>
      <c r="R944" s="93" t="s">
        <v>157</v>
      </c>
      <c r="S944" s="93">
        <v>2</v>
      </c>
      <c r="T944" s="93">
        <v>2</v>
      </c>
      <c r="U944" s="106" t="s">
        <v>2220</v>
      </c>
    </row>
    <row r="945" spans="1:21" hidden="1">
      <c r="A945" s="94">
        <v>944</v>
      </c>
      <c r="B945" s="93">
        <v>4874</v>
      </c>
      <c r="C945" s="93">
        <v>403</v>
      </c>
      <c r="D945" s="93">
        <v>64</v>
      </c>
      <c r="E945" s="93" t="s">
        <v>498</v>
      </c>
      <c r="F945" s="93">
        <v>4</v>
      </c>
      <c r="G945" s="93" t="s">
        <v>463</v>
      </c>
      <c r="H945" s="94" t="s">
        <v>847</v>
      </c>
      <c r="I945" s="93">
        <v>51</v>
      </c>
      <c r="J945" s="103">
        <v>40</v>
      </c>
      <c r="K945" s="103" t="s">
        <v>2185</v>
      </c>
      <c r="L945" s="97" t="s">
        <v>3023</v>
      </c>
      <c r="M945" s="105">
        <v>522740</v>
      </c>
      <c r="N945" s="105">
        <v>2899618</v>
      </c>
      <c r="O945" s="132">
        <v>522739.6</v>
      </c>
      <c r="P945" s="132">
        <v>2899618.2</v>
      </c>
      <c r="Q945" s="99">
        <v>45189</v>
      </c>
      <c r="R945" s="93" t="s">
        <v>269</v>
      </c>
      <c r="S945" s="93">
        <v>3</v>
      </c>
      <c r="T945" s="93">
        <v>3</v>
      </c>
      <c r="U945" s="106" t="s">
        <v>2220</v>
      </c>
    </row>
    <row r="946" spans="1:21" hidden="1">
      <c r="A946" s="94">
        <v>945</v>
      </c>
      <c r="B946" s="93">
        <v>4875</v>
      </c>
      <c r="C946" s="93">
        <v>404</v>
      </c>
      <c r="D946" s="93">
        <v>65</v>
      </c>
      <c r="E946" s="93" t="s">
        <v>498</v>
      </c>
      <c r="F946" s="93">
        <v>4</v>
      </c>
      <c r="G946" s="93" t="s">
        <v>463</v>
      </c>
      <c r="H946" s="94" t="s">
        <v>848</v>
      </c>
      <c r="I946" s="93">
        <v>51</v>
      </c>
      <c r="J946" s="103">
        <v>40</v>
      </c>
      <c r="K946" s="103" t="s">
        <v>2186</v>
      </c>
      <c r="L946" s="97" t="s">
        <v>3024</v>
      </c>
      <c r="M946" s="105">
        <v>522754</v>
      </c>
      <c r="N946" s="105">
        <v>2899618</v>
      </c>
      <c r="O946" s="132">
        <v>522753.6</v>
      </c>
      <c r="P946" s="132">
        <v>2899618.2</v>
      </c>
      <c r="Q946" s="99">
        <v>45189</v>
      </c>
      <c r="R946" s="93" t="s">
        <v>173</v>
      </c>
      <c r="S946" s="93">
        <v>3</v>
      </c>
      <c r="T946" s="93">
        <v>3</v>
      </c>
      <c r="U946" s="106" t="s">
        <v>2220</v>
      </c>
    </row>
    <row r="947" spans="1:21" hidden="1">
      <c r="A947" s="94">
        <v>946</v>
      </c>
      <c r="B947" s="93">
        <v>4875</v>
      </c>
      <c r="C947" s="93">
        <v>404</v>
      </c>
      <c r="D947" s="93">
        <v>65</v>
      </c>
      <c r="E947" s="93" t="s">
        <v>498</v>
      </c>
      <c r="F947" s="93">
        <v>4</v>
      </c>
      <c r="G947" s="93" t="s">
        <v>463</v>
      </c>
      <c r="H947" s="94" t="s">
        <v>848</v>
      </c>
      <c r="I947" s="93">
        <v>51</v>
      </c>
      <c r="J947" s="103">
        <v>40</v>
      </c>
      <c r="K947" s="103" t="s">
        <v>2186</v>
      </c>
      <c r="L947" s="97" t="s">
        <v>3024</v>
      </c>
      <c r="M947" s="105">
        <v>522754</v>
      </c>
      <c r="N947" s="105">
        <v>2899618</v>
      </c>
      <c r="O947" s="132">
        <v>522753.6</v>
      </c>
      <c r="P947" s="132">
        <v>2899618.2</v>
      </c>
      <c r="Q947" s="99">
        <v>45189</v>
      </c>
      <c r="R947" s="93" t="s">
        <v>163</v>
      </c>
      <c r="S947" s="93">
        <v>70</v>
      </c>
      <c r="T947" s="93">
        <v>70</v>
      </c>
      <c r="U947" s="106" t="s">
        <v>2220</v>
      </c>
    </row>
    <row r="948" spans="1:21" hidden="1">
      <c r="A948" s="94">
        <v>947</v>
      </c>
      <c r="B948" s="93">
        <v>4876</v>
      </c>
      <c r="C948" s="93">
        <v>405</v>
      </c>
      <c r="D948" s="93">
        <v>66</v>
      </c>
      <c r="E948" s="93" t="s">
        <v>498</v>
      </c>
      <c r="F948" s="93">
        <v>4</v>
      </c>
      <c r="G948" s="93" t="s">
        <v>463</v>
      </c>
      <c r="H948" s="94" t="s">
        <v>849</v>
      </c>
      <c r="I948" s="93">
        <v>51</v>
      </c>
      <c r="J948" s="103">
        <v>40</v>
      </c>
      <c r="K948" s="103" t="s">
        <v>2187</v>
      </c>
      <c r="L948" s="97" t="s">
        <v>3025</v>
      </c>
      <c r="M948" s="105">
        <v>522740</v>
      </c>
      <c r="N948" s="105">
        <v>2899644</v>
      </c>
      <c r="O948" s="132">
        <v>522739.6</v>
      </c>
      <c r="P948" s="132">
        <v>2899644</v>
      </c>
      <c r="Q948" s="99">
        <v>45189</v>
      </c>
      <c r="R948" s="93" t="s">
        <v>163</v>
      </c>
      <c r="S948" s="93">
        <v>70</v>
      </c>
      <c r="T948" s="93">
        <v>70</v>
      </c>
      <c r="U948" s="106" t="s">
        <v>2220</v>
      </c>
    </row>
    <row r="949" spans="1:21" hidden="1">
      <c r="A949" s="94">
        <v>948</v>
      </c>
      <c r="B949" s="93">
        <v>4781</v>
      </c>
      <c r="C949" s="93">
        <v>310</v>
      </c>
      <c r="D949" s="93">
        <v>40</v>
      </c>
      <c r="E949" s="93" t="s">
        <v>498</v>
      </c>
      <c r="F949" s="93">
        <v>4</v>
      </c>
      <c r="G949" s="93" t="s">
        <v>463</v>
      </c>
      <c r="H949" s="94" t="s">
        <v>850</v>
      </c>
      <c r="I949" s="93">
        <v>51</v>
      </c>
      <c r="J949" s="94">
        <v>43</v>
      </c>
      <c r="K949" s="94" t="s">
        <v>2185</v>
      </c>
      <c r="L949" s="97" t="s">
        <v>2397</v>
      </c>
      <c r="M949" s="100">
        <v>521422</v>
      </c>
      <c r="N949" s="100">
        <v>2900959</v>
      </c>
      <c r="O949" s="101">
        <v>521421.9</v>
      </c>
      <c r="P949" s="101">
        <v>2900959.3</v>
      </c>
      <c r="Q949" s="99">
        <v>45175</v>
      </c>
      <c r="R949" s="93" t="s">
        <v>163</v>
      </c>
      <c r="S949" s="93">
        <v>10</v>
      </c>
      <c r="T949" s="93">
        <v>10</v>
      </c>
      <c r="U949" s="106" t="s">
        <v>2223</v>
      </c>
    </row>
    <row r="950" spans="1:21" hidden="1">
      <c r="A950" s="94">
        <v>949</v>
      </c>
      <c r="B950" s="93">
        <v>4781</v>
      </c>
      <c r="C950" s="93">
        <v>310</v>
      </c>
      <c r="D950" s="93">
        <v>40</v>
      </c>
      <c r="E950" s="93" t="s">
        <v>498</v>
      </c>
      <c r="F950" s="93">
        <v>4</v>
      </c>
      <c r="G950" s="93" t="s">
        <v>463</v>
      </c>
      <c r="H950" s="94" t="s">
        <v>850</v>
      </c>
      <c r="I950" s="93">
        <v>51</v>
      </c>
      <c r="J950" s="94">
        <v>43</v>
      </c>
      <c r="K950" s="94" t="s">
        <v>2185</v>
      </c>
      <c r="L950" s="97" t="s">
        <v>2397</v>
      </c>
      <c r="M950" s="100">
        <v>521422</v>
      </c>
      <c r="N950" s="100">
        <v>2900959</v>
      </c>
      <c r="O950" s="101">
        <v>521421.9</v>
      </c>
      <c r="P950" s="101">
        <v>2900959.3</v>
      </c>
      <c r="Q950" s="99">
        <v>45175</v>
      </c>
      <c r="R950" s="93" t="s">
        <v>221</v>
      </c>
      <c r="S950" s="93">
        <v>5</v>
      </c>
      <c r="T950" s="93">
        <v>5</v>
      </c>
      <c r="U950" s="106" t="s">
        <v>2223</v>
      </c>
    </row>
    <row r="951" spans="1:21" hidden="1">
      <c r="A951" s="94">
        <v>950</v>
      </c>
      <c r="B951" s="93">
        <v>4781</v>
      </c>
      <c r="C951" s="93">
        <v>310</v>
      </c>
      <c r="D951" s="93">
        <v>40</v>
      </c>
      <c r="E951" s="93" t="s">
        <v>498</v>
      </c>
      <c r="F951" s="93">
        <v>4</v>
      </c>
      <c r="G951" s="93" t="s">
        <v>463</v>
      </c>
      <c r="H951" s="94" t="s">
        <v>850</v>
      </c>
      <c r="I951" s="93">
        <v>51</v>
      </c>
      <c r="J951" s="94">
        <v>43</v>
      </c>
      <c r="K951" s="94" t="s">
        <v>2185</v>
      </c>
      <c r="L951" s="97" t="s">
        <v>2397</v>
      </c>
      <c r="M951" s="100">
        <v>521422</v>
      </c>
      <c r="N951" s="100">
        <v>2900959</v>
      </c>
      <c r="O951" s="101">
        <v>521421.9</v>
      </c>
      <c r="P951" s="101">
        <v>2900959.3</v>
      </c>
      <c r="Q951" s="99">
        <v>45175</v>
      </c>
      <c r="R951" s="93" t="s">
        <v>183</v>
      </c>
      <c r="S951" s="93">
        <v>5</v>
      </c>
      <c r="T951" s="93">
        <v>5</v>
      </c>
      <c r="U951" s="106" t="s">
        <v>2223</v>
      </c>
    </row>
    <row r="952" spans="1:21" hidden="1">
      <c r="A952" s="94">
        <v>951</v>
      </c>
      <c r="B952" s="116">
        <v>4781</v>
      </c>
      <c r="C952" s="116">
        <v>310</v>
      </c>
      <c r="D952" s="116">
        <v>40</v>
      </c>
      <c r="E952" s="116" t="s">
        <v>498</v>
      </c>
      <c r="F952" s="116">
        <v>4</v>
      </c>
      <c r="G952" s="116" t="s">
        <v>463</v>
      </c>
      <c r="H952" s="119" t="s">
        <v>850</v>
      </c>
      <c r="I952" s="116">
        <v>51</v>
      </c>
      <c r="J952" s="119">
        <v>43</v>
      </c>
      <c r="K952" s="119" t="s">
        <v>2185</v>
      </c>
      <c r="L952" s="97" t="s">
        <v>2397</v>
      </c>
      <c r="M952" s="122">
        <v>521422</v>
      </c>
      <c r="N952" s="122">
        <v>2900959</v>
      </c>
      <c r="O952" s="134">
        <v>521422</v>
      </c>
      <c r="P952" s="134">
        <v>2900959</v>
      </c>
      <c r="Q952" s="120">
        <v>45175</v>
      </c>
      <c r="R952" s="93" t="s">
        <v>247</v>
      </c>
      <c r="S952" s="93">
        <v>5</v>
      </c>
      <c r="T952" s="93">
        <v>5</v>
      </c>
      <c r="U952" s="106" t="s">
        <v>2223</v>
      </c>
    </row>
    <row r="953" spans="1:21" hidden="1">
      <c r="A953" s="94">
        <v>952</v>
      </c>
      <c r="B953" s="116">
        <v>4781</v>
      </c>
      <c r="C953" s="116">
        <v>310</v>
      </c>
      <c r="D953" s="116">
        <v>40</v>
      </c>
      <c r="E953" s="116" t="s">
        <v>498</v>
      </c>
      <c r="F953" s="116">
        <v>4</v>
      </c>
      <c r="G953" s="116" t="s">
        <v>463</v>
      </c>
      <c r="H953" s="119" t="s">
        <v>850</v>
      </c>
      <c r="I953" s="116">
        <v>51</v>
      </c>
      <c r="J953" s="119">
        <v>43</v>
      </c>
      <c r="K953" s="119" t="s">
        <v>2185</v>
      </c>
      <c r="L953" s="97" t="s">
        <v>2397</v>
      </c>
      <c r="M953" s="122">
        <v>521422</v>
      </c>
      <c r="N953" s="122">
        <v>2900959</v>
      </c>
      <c r="O953" s="134">
        <v>521422</v>
      </c>
      <c r="P953" s="134">
        <v>2900959</v>
      </c>
      <c r="Q953" s="120">
        <v>45175</v>
      </c>
      <c r="R953" s="93" t="s">
        <v>149</v>
      </c>
      <c r="S953" s="93">
        <v>2</v>
      </c>
      <c r="T953" s="93">
        <v>2</v>
      </c>
      <c r="U953" s="106" t="s">
        <v>2223</v>
      </c>
    </row>
    <row r="954" spans="1:21" hidden="1">
      <c r="A954" s="94">
        <v>953</v>
      </c>
      <c r="B954" s="116">
        <v>4781</v>
      </c>
      <c r="C954" s="116">
        <v>310</v>
      </c>
      <c r="D954" s="116">
        <v>40</v>
      </c>
      <c r="E954" s="116" t="s">
        <v>498</v>
      </c>
      <c r="F954" s="116">
        <v>4</v>
      </c>
      <c r="G954" s="116" t="s">
        <v>463</v>
      </c>
      <c r="H954" s="119" t="s">
        <v>850</v>
      </c>
      <c r="I954" s="116">
        <v>51</v>
      </c>
      <c r="J954" s="119">
        <v>43</v>
      </c>
      <c r="K954" s="119" t="s">
        <v>2185</v>
      </c>
      <c r="L954" s="97" t="s">
        <v>2397</v>
      </c>
      <c r="M954" s="122">
        <v>521422</v>
      </c>
      <c r="N954" s="122">
        <v>2900959</v>
      </c>
      <c r="O954" s="134">
        <v>521422</v>
      </c>
      <c r="P954" s="134">
        <v>2900959</v>
      </c>
      <c r="Q954" s="120">
        <v>45175</v>
      </c>
      <c r="R954" s="93" t="s">
        <v>239</v>
      </c>
      <c r="S954" s="93">
        <v>1</v>
      </c>
      <c r="T954" s="93">
        <v>1</v>
      </c>
      <c r="U954" s="106" t="s">
        <v>2223</v>
      </c>
    </row>
    <row r="955" spans="1:21" hidden="1">
      <c r="A955" s="94">
        <v>954</v>
      </c>
      <c r="B955" s="116">
        <v>4781</v>
      </c>
      <c r="C955" s="116">
        <v>310</v>
      </c>
      <c r="D955" s="116">
        <v>40</v>
      </c>
      <c r="E955" s="116" t="s">
        <v>498</v>
      </c>
      <c r="F955" s="116">
        <v>4</v>
      </c>
      <c r="G955" s="116" t="s">
        <v>463</v>
      </c>
      <c r="H955" s="119" t="s">
        <v>850</v>
      </c>
      <c r="I955" s="116">
        <v>51</v>
      </c>
      <c r="J955" s="119">
        <v>43</v>
      </c>
      <c r="K955" s="119" t="s">
        <v>2185</v>
      </c>
      <c r="L955" s="97" t="s">
        <v>2397</v>
      </c>
      <c r="M955" s="122">
        <v>521422</v>
      </c>
      <c r="N955" s="122">
        <v>2900959</v>
      </c>
      <c r="O955" s="134">
        <v>521422</v>
      </c>
      <c r="P955" s="134">
        <v>2900959</v>
      </c>
      <c r="Q955" s="120">
        <v>45175</v>
      </c>
      <c r="R955" s="93" t="s">
        <v>197</v>
      </c>
      <c r="S955" s="93">
        <v>1</v>
      </c>
      <c r="T955" s="93">
        <v>1</v>
      </c>
      <c r="U955" s="106" t="s">
        <v>2223</v>
      </c>
    </row>
    <row r="956" spans="1:21" hidden="1">
      <c r="A956" s="94">
        <v>955</v>
      </c>
      <c r="B956" s="116">
        <v>4781</v>
      </c>
      <c r="C956" s="116">
        <v>310</v>
      </c>
      <c r="D956" s="116">
        <v>40</v>
      </c>
      <c r="E956" s="116" t="s">
        <v>498</v>
      </c>
      <c r="F956" s="116">
        <v>4</v>
      </c>
      <c r="G956" s="116" t="s">
        <v>463</v>
      </c>
      <c r="H956" s="119" t="s">
        <v>850</v>
      </c>
      <c r="I956" s="116">
        <v>51</v>
      </c>
      <c r="J956" s="119">
        <v>43</v>
      </c>
      <c r="K956" s="119" t="s">
        <v>2185</v>
      </c>
      <c r="L956" s="97" t="s">
        <v>2397</v>
      </c>
      <c r="M956" s="122">
        <v>521422</v>
      </c>
      <c r="N956" s="122">
        <v>2900959</v>
      </c>
      <c r="O956" s="134">
        <v>521422</v>
      </c>
      <c r="P956" s="134">
        <v>2900959</v>
      </c>
      <c r="Q956" s="120">
        <v>45175</v>
      </c>
      <c r="R956" s="93" t="s">
        <v>195</v>
      </c>
      <c r="S956" s="93">
        <v>1</v>
      </c>
      <c r="T956" s="93">
        <v>1</v>
      </c>
      <c r="U956" s="106" t="s">
        <v>2223</v>
      </c>
    </row>
    <row r="957" spans="1:21" hidden="1">
      <c r="A957" s="94">
        <v>956</v>
      </c>
      <c r="B957" s="116">
        <v>4781</v>
      </c>
      <c r="C957" s="116">
        <v>310</v>
      </c>
      <c r="D957" s="116">
        <v>40</v>
      </c>
      <c r="E957" s="116" t="s">
        <v>498</v>
      </c>
      <c r="F957" s="116">
        <v>4</v>
      </c>
      <c r="G957" s="116" t="s">
        <v>463</v>
      </c>
      <c r="H957" s="119" t="s">
        <v>850</v>
      </c>
      <c r="I957" s="116">
        <v>51</v>
      </c>
      <c r="J957" s="119">
        <v>43</v>
      </c>
      <c r="K957" s="119" t="s">
        <v>2185</v>
      </c>
      <c r="L957" s="97" t="s">
        <v>2397</v>
      </c>
      <c r="M957" s="122">
        <v>521422</v>
      </c>
      <c r="N957" s="122">
        <v>2900959</v>
      </c>
      <c r="O957" s="134">
        <v>521422</v>
      </c>
      <c r="P957" s="134">
        <v>2900959</v>
      </c>
      <c r="Q957" s="120">
        <v>45175</v>
      </c>
      <c r="R957" s="93" t="s">
        <v>191</v>
      </c>
      <c r="S957" s="93">
        <v>1</v>
      </c>
      <c r="T957" s="93">
        <v>1</v>
      </c>
      <c r="U957" s="106" t="s">
        <v>2223</v>
      </c>
    </row>
    <row r="958" spans="1:21" hidden="1">
      <c r="A958" s="94">
        <v>957</v>
      </c>
      <c r="B958" s="116">
        <v>4781</v>
      </c>
      <c r="C958" s="116">
        <v>310</v>
      </c>
      <c r="D958" s="116">
        <v>40</v>
      </c>
      <c r="E958" s="116" t="s">
        <v>498</v>
      </c>
      <c r="F958" s="116">
        <v>4</v>
      </c>
      <c r="G958" s="116" t="s">
        <v>463</v>
      </c>
      <c r="H958" s="119" t="s">
        <v>850</v>
      </c>
      <c r="I958" s="116">
        <v>51</v>
      </c>
      <c r="J958" s="119">
        <v>43</v>
      </c>
      <c r="K958" s="119" t="s">
        <v>2185</v>
      </c>
      <c r="L958" s="97" t="s">
        <v>2397</v>
      </c>
      <c r="M958" s="122">
        <v>521422</v>
      </c>
      <c r="N958" s="122">
        <v>2900959</v>
      </c>
      <c r="O958" s="134">
        <v>521422</v>
      </c>
      <c r="P958" s="134">
        <v>2900959</v>
      </c>
      <c r="Q958" s="120">
        <v>45175</v>
      </c>
      <c r="R958" s="93" t="s">
        <v>223</v>
      </c>
      <c r="S958" s="93">
        <v>3</v>
      </c>
      <c r="T958" s="93">
        <v>3</v>
      </c>
      <c r="U958" s="106" t="s">
        <v>2223</v>
      </c>
    </row>
    <row r="959" spans="1:21" hidden="1">
      <c r="A959" s="94">
        <v>958</v>
      </c>
      <c r="B959" s="93">
        <v>4782</v>
      </c>
      <c r="C959" s="93">
        <v>311</v>
      </c>
      <c r="D959" s="93">
        <v>41</v>
      </c>
      <c r="E959" s="93" t="s">
        <v>498</v>
      </c>
      <c r="F959" s="93">
        <v>4</v>
      </c>
      <c r="G959" s="93" t="s">
        <v>463</v>
      </c>
      <c r="H959" s="94" t="s">
        <v>851</v>
      </c>
      <c r="I959" s="93">
        <v>51</v>
      </c>
      <c r="J959" s="94">
        <v>43</v>
      </c>
      <c r="K959" s="94" t="s">
        <v>2186</v>
      </c>
      <c r="L959" s="97" t="s">
        <v>2398</v>
      </c>
      <c r="M959" s="100">
        <v>521442</v>
      </c>
      <c r="N959" s="100">
        <v>2900959</v>
      </c>
      <c r="O959" s="101">
        <v>521442.3</v>
      </c>
      <c r="P959" s="101">
        <v>2900959.3</v>
      </c>
      <c r="Q959" s="99">
        <v>45175</v>
      </c>
      <c r="R959" s="93" t="s">
        <v>163</v>
      </c>
      <c r="S959" s="93">
        <v>15</v>
      </c>
      <c r="T959" s="93">
        <v>15</v>
      </c>
      <c r="U959" s="106" t="s">
        <v>2223</v>
      </c>
    </row>
    <row r="960" spans="1:21" hidden="1">
      <c r="A960" s="94">
        <v>959</v>
      </c>
      <c r="B960" s="93">
        <v>4782</v>
      </c>
      <c r="C960" s="93">
        <v>311</v>
      </c>
      <c r="D960" s="93">
        <v>41</v>
      </c>
      <c r="E960" s="93" t="s">
        <v>498</v>
      </c>
      <c r="F960" s="93">
        <v>4</v>
      </c>
      <c r="G960" s="93" t="s">
        <v>463</v>
      </c>
      <c r="H960" s="94" t="s">
        <v>851</v>
      </c>
      <c r="I960" s="93">
        <v>51</v>
      </c>
      <c r="J960" s="94">
        <v>43</v>
      </c>
      <c r="K960" s="94" t="s">
        <v>2186</v>
      </c>
      <c r="L960" s="97" t="s">
        <v>2398</v>
      </c>
      <c r="M960" s="100">
        <v>521442</v>
      </c>
      <c r="N960" s="100">
        <v>2900959</v>
      </c>
      <c r="O960" s="101">
        <v>521442.3</v>
      </c>
      <c r="P960" s="101">
        <v>2900959.3</v>
      </c>
      <c r="Q960" s="99">
        <v>45175</v>
      </c>
      <c r="R960" s="93" t="s">
        <v>173</v>
      </c>
      <c r="S960" s="93">
        <v>10</v>
      </c>
      <c r="T960" s="93">
        <v>10</v>
      </c>
      <c r="U960" s="106" t="s">
        <v>2223</v>
      </c>
    </row>
    <row r="961" spans="1:21" hidden="1">
      <c r="A961" s="94">
        <v>960</v>
      </c>
      <c r="B961" s="93">
        <v>4782</v>
      </c>
      <c r="C961" s="93">
        <v>311</v>
      </c>
      <c r="D961" s="93">
        <v>41</v>
      </c>
      <c r="E961" s="93" t="s">
        <v>498</v>
      </c>
      <c r="F961" s="93">
        <v>4</v>
      </c>
      <c r="G961" s="93" t="s">
        <v>463</v>
      </c>
      <c r="H961" s="94" t="s">
        <v>851</v>
      </c>
      <c r="I961" s="93">
        <v>51</v>
      </c>
      <c r="J961" s="94">
        <v>43</v>
      </c>
      <c r="K961" s="94" t="s">
        <v>2186</v>
      </c>
      <c r="L961" s="97" t="s">
        <v>2398</v>
      </c>
      <c r="M961" s="100">
        <v>521442</v>
      </c>
      <c r="N961" s="100">
        <v>2900959</v>
      </c>
      <c r="O961" s="101">
        <v>521442.3</v>
      </c>
      <c r="P961" s="101">
        <v>2900959.3</v>
      </c>
      <c r="Q961" s="99">
        <v>45175</v>
      </c>
      <c r="R961" s="93" t="s">
        <v>247</v>
      </c>
      <c r="S961" s="93">
        <v>15</v>
      </c>
      <c r="T961" s="93">
        <v>15</v>
      </c>
      <c r="U961" s="106" t="s">
        <v>2223</v>
      </c>
    </row>
    <row r="962" spans="1:21" hidden="1">
      <c r="A962" s="94">
        <v>961</v>
      </c>
      <c r="B962" s="116">
        <v>4782</v>
      </c>
      <c r="C962" s="116">
        <v>311</v>
      </c>
      <c r="D962" s="116">
        <v>41</v>
      </c>
      <c r="E962" s="116" t="s">
        <v>498</v>
      </c>
      <c r="F962" s="116">
        <v>4</v>
      </c>
      <c r="G962" s="116" t="s">
        <v>463</v>
      </c>
      <c r="H962" s="119" t="s">
        <v>851</v>
      </c>
      <c r="I962" s="116">
        <v>51</v>
      </c>
      <c r="J962" s="119">
        <v>43</v>
      </c>
      <c r="K962" s="119" t="s">
        <v>2186</v>
      </c>
      <c r="L962" s="97" t="s">
        <v>2398</v>
      </c>
      <c r="M962" s="122">
        <v>521442</v>
      </c>
      <c r="N962" s="122">
        <v>2900959</v>
      </c>
      <c r="O962" s="134">
        <v>521442</v>
      </c>
      <c r="P962" s="134">
        <v>2900959</v>
      </c>
      <c r="Q962" s="120">
        <v>45175</v>
      </c>
      <c r="R962" s="93" t="s">
        <v>165</v>
      </c>
      <c r="S962" s="93">
        <v>10</v>
      </c>
      <c r="T962" s="93">
        <v>10</v>
      </c>
      <c r="U962" s="106" t="s">
        <v>2223</v>
      </c>
    </row>
    <row r="963" spans="1:21" hidden="1">
      <c r="A963" s="94">
        <v>962</v>
      </c>
      <c r="B963" s="116">
        <v>4782</v>
      </c>
      <c r="C963" s="116">
        <v>311</v>
      </c>
      <c r="D963" s="116">
        <v>41</v>
      </c>
      <c r="E963" s="116" t="s">
        <v>498</v>
      </c>
      <c r="F963" s="116">
        <v>4</v>
      </c>
      <c r="G963" s="116" t="s">
        <v>463</v>
      </c>
      <c r="H963" s="119" t="s">
        <v>851</v>
      </c>
      <c r="I963" s="116">
        <v>51</v>
      </c>
      <c r="J963" s="119">
        <v>43</v>
      </c>
      <c r="K963" s="119" t="s">
        <v>2186</v>
      </c>
      <c r="L963" s="97" t="s">
        <v>2398</v>
      </c>
      <c r="M963" s="122">
        <v>521442</v>
      </c>
      <c r="N963" s="122">
        <v>2900959</v>
      </c>
      <c r="O963" s="134">
        <v>521442</v>
      </c>
      <c r="P963" s="134">
        <v>2900959</v>
      </c>
      <c r="Q963" s="120">
        <v>45175</v>
      </c>
      <c r="R963" s="93" t="s">
        <v>195</v>
      </c>
      <c r="S963" s="93">
        <v>1</v>
      </c>
      <c r="T963" s="93">
        <v>1</v>
      </c>
      <c r="U963" s="106" t="s">
        <v>2223</v>
      </c>
    </row>
    <row r="964" spans="1:21" hidden="1">
      <c r="A964" s="94">
        <v>963</v>
      </c>
      <c r="B964" s="116">
        <v>4782</v>
      </c>
      <c r="C964" s="116">
        <v>311</v>
      </c>
      <c r="D964" s="116">
        <v>41</v>
      </c>
      <c r="E964" s="116" t="s">
        <v>498</v>
      </c>
      <c r="F964" s="116">
        <v>4</v>
      </c>
      <c r="G964" s="116" t="s">
        <v>463</v>
      </c>
      <c r="H964" s="119" t="s">
        <v>851</v>
      </c>
      <c r="I964" s="116">
        <v>51</v>
      </c>
      <c r="J964" s="119">
        <v>43</v>
      </c>
      <c r="K964" s="119" t="s">
        <v>2186</v>
      </c>
      <c r="L964" s="97" t="s">
        <v>2398</v>
      </c>
      <c r="M964" s="122">
        <v>521442</v>
      </c>
      <c r="N964" s="122">
        <v>2900959</v>
      </c>
      <c r="O964" s="134">
        <v>521442</v>
      </c>
      <c r="P964" s="134">
        <v>2900959</v>
      </c>
      <c r="Q964" s="120">
        <v>45175</v>
      </c>
      <c r="R964" s="93" t="s">
        <v>233</v>
      </c>
      <c r="S964" s="93">
        <v>1</v>
      </c>
      <c r="T964" s="93">
        <v>1</v>
      </c>
      <c r="U964" s="106" t="s">
        <v>2223</v>
      </c>
    </row>
    <row r="965" spans="1:21" hidden="1">
      <c r="A965" s="94">
        <v>964</v>
      </c>
      <c r="B965" s="116">
        <v>4782</v>
      </c>
      <c r="C965" s="116">
        <v>311</v>
      </c>
      <c r="D965" s="116">
        <v>41</v>
      </c>
      <c r="E965" s="116" t="s">
        <v>498</v>
      </c>
      <c r="F965" s="116">
        <v>4</v>
      </c>
      <c r="G965" s="116" t="s">
        <v>463</v>
      </c>
      <c r="H965" s="119" t="s">
        <v>851</v>
      </c>
      <c r="I965" s="116">
        <v>51</v>
      </c>
      <c r="J965" s="119">
        <v>43</v>
      </c>
      <c r="K965" s="119" t="s">
        <v>2186</v>
      </c>
      <c r="L965" s="97" t="s">
        <v>2398</v>
      </c>
      <c r="M965" s="122">
        <v>521442</v>
      </c>
      <c r="N965" s="122">
        <v>2900959</v>
      </c>
      <c r="O965" s="134">
        <v>521442</v>
      </c>
      <c r="P965" s="134">
        <v>2900959</v>
      </c>
      <c r="Q965" s="120">
        <v>45175</v>
      </c>
      <c r="R965" s="93" t="s">
        <v>367</v>
      </c>
      <c r="S965" s="93">
        <v>1</v>
      </c>
      <c r="T965" s="93">
        <v>1</v>
      </c>
      <c r="U965" s="106" t="s">
        <v>2223</v>
      </c>
    </row>
    <row r="966" spans="1:21" hidden="1">
      <c r="A966" s="94">
        <v>965</v>
      </c>
      <c r="B966" s="116">
        <v>4782</v>
      </c>
      <c r="C966" s="116">
        <v>311</v>
      </c>
      <c r="D966" s="116">
        <v>41</v>
      </c>
      <c r="E966" s="116" t="s">
        <v>498</v>
      </c>
      <c r="F966" s="116">
        <v>4</v>
      </c>
      <c r="G966" s="116" t="s">
        <v>463</v>
      </c>
      <c r="H966" s="119" t="s">
        <v>851</v>
      </c>
      <c r="I966" s="116">
        <v>51</v>
      </c>
      <c r="J966" s="119">
        <v>43</v>
      </c>
      <c r="K966" s="119" t="s">
        <v>2186</v>
      </c>
      <c r="L966" s="97" t="s">
        <v>2398</v>
      </c>
      <c r="M966" s="122">
        <v>521442</v>
      </c>
      <c r="N966" s="122">
        <v>2900959</v>
      </c>
      <c r="O966" s="134">
        <v>521442</v>
      </c>
      <c r="P966" s="134">
        <v>2900959</v>
      </c>
      <c r="Q966" s="120">
        <v>45175</v>
      </c>
      <c r="R966" s="93" t="s">
        <v>191</v>
      </c>
      <c r="S966" s="93">
        <v>1</v>
      </c>
      <c r="T966" s="93">
        <v>1</v>
      </c>
      <c r="U966" s="106" t="s">
        <v>2223</v>
      </c>
    </row>
    <row r="967" spans="1:21" hidden="1">
      <c r="A967" s="94">
        <v>966</v>
      </c>
      <c r="B967" s="93">
        <v>4783</v>
      </c>
      <c r="C967" s="93">
        <v>312</v>
      </c>
      <c r="D967" s="93">
        <v>42</v>
      </c>
      <c r="E967" s="93" t="s">
        <v>498</v>
      </c>
      <c r="F967" s="93">
        <v>4</v>
      </c>
      <c r="G967" s="93" t="s">
        <v>463</v>
      </c>
      <c r="H967" s="94" t="s">
        <v>852</v>
      </c>
      <c r="I967" s="93">
        <v>51</v>
      </c>
      <c r="J967" s="94">
        <v>43</v>
      </c>
      <c r="K967" s="94" t="s">
        <v>2187</v>
      </c>
      <c r="L967" s="97" t="s">
        <v>2399</v>
      </c>
      <c r="M967" s="100">
        <v>521422</v>
      </c>
      <c r="N967" s="100">
        <v>2900967</v>
      </c>
      <c r="O967" s="101">
        <v>521421.9</v>
      </c>
      <c r="P967" s="101">
        <v>2900966.8</v>
      </c>
      <c r="Q967" s="99">
        <v>45175</v>
      </c>
      <c r="R967" s="93" t="s">
        <v>163</v>
      </c>
      <c r="S967" s="93">
        <v>10</v>
      </c>
      <c r="T967" s="93">
        <v>10</v>
      </c>
      <c r="U967" s="106" t="s">
        <v>2223</v>
      </c>
    </row>
    <row r="968" spans="1:21" hidden="1">
      <c r="A968" s="94">
        <v>967</v>
      </c>
      <c r="B968" s="93">
        <v>4783</v>
      </c>
      <c r="C968" s="93">
        <v>312</v>
      </c>
      <c r="D968" s="93">
        <v>42</v>
      </c>
      <c r="E968" s="93" t="s">
        <v>498</v>
      </c>
      <c r="F968" s="93">
        <v>4</v>
      </c>
      <c r="G968" s="93" t="s">
        <v>463</v>
      </c>
      <c r="H968" s="94" t="s">
        <v>852</v>
      </c>
      <c r="I968" s="93">
        <v>51</v>
      </c>
      <c r="J968" s="94">
        <v>43</v>
      </c>
      <c r="K968" s="94" t="s">
        <v>2187</v>
      </c>
      <c r="L968" s="97" t="s">
        <v>2399</v>
      </c>
      <c r="M968" s="100">
        <v>521422</v>
      </c>
      <c r="N968" s="100">
        <v>2900967</v>
      </c>
      <c r="O968" s="101">
        <v>521421.9</v>
      </c>
      <c r="P968" s="101">
        <v>2900966.8</v>
      </c>
      <c r="Q968" s="99">
        <v>45175</v>
      </c>
      <c r="R968" s="93" t="s">
        <v>173</v>
      </c>
      <c r="S968" s="93">
        <v>35</v>
      </c>
      <c r="T968" s="93">
        <v>35</v>
      </c>
      <c r="U968" s="106" t="s">
        <v>2223</v>
      </c>
    </row>
    <row r="969" spans="1:21" hidden="1">
      <c r="A969" s="94">
        <v>968</v>
      </c>
      <c r="B969" s="93">
        <v>4783</v>
      </c>
      <c r="C969" s="93">
        <v>312</v>
      </c>
      <c r="D969" s="93">
        <v>42</v>
      </c>
      <c r="E969" s="93" t="s">
        <v>498</v>
      </c>
      <c r="F969" s="93">
        <v>4</v>
      </c>
      <c r="G969" s="93" t="s">
        <v>463</v>
      </c>
      <c r="H969" s="94" t="s">
        <v>852</v>
      </c>
      <c r="I969" s="93">
        <v>51</v>
      </c>
      <c r="J969" s="94">
        <v>43</v>
      </c>
      <c r="K969" s="94" t="s">
        <v>2187</v>
      </c>
      <c r="L969" s="97" t="s">
        <v>2399</v>
      </c>
      <c r="M969" s="100">
        <v>521422</v>
      </c>
      <c r="N969" s="100">
        <v>2900967</v>
      </c>
      <c r="O969" s="101">
        <v>521421.9</v>
      </c>
      <c r="P969" s="101">
        <v>2900966.8</v>
      </c>
      <c r="Q969" s="99">
        <v>45175</v>
      </c>
      <c r="R969" s="93" t="s">
        <v>157</v>
      </c>
      <c r="S969" s="93">
        <v>2</v>
      </c>
      <c r="T969" s="93">
        <v>2</v>
      </c>
      <c r="U969" s="106" t="s">
        <v>2223</v>
      </c>
    </row>
    <row r="970" spans="1:21" hidden="1">
      <c r="A970" s="94">
        <v>969</v>
      </c>
      <c r="B970" s="116">
        <v>4783</v>
      </c>
      <c r="C970" s="116">
        <v>312</v>
      </c>
      <c r="D970" s="116">
        <v>42</v>
      </c>
      <c r="E970" s="116" t="s">
        <v>498</v>
      </c>
      <c r="F970" s="116">
        <v>4</v>
      </c>
      <c r="G970" s="116" t="s">
        <v>463</v>
      </c>
      <c r="H970" s="119" t="s">
        <v>852</v>
      </c>
      <c r="I970" s="116">
        <v>51</v>
      </c>
      <c r="J970" s="119">
        <v>43</v>
      </c>
      <c r="K970" s="119" t="s">
        <v>2187</v>
      </c>
      <c r="L970" s="97" t="s">
        <v>2399</v>
      </c>
      <c r="M970" s="122">
        <v>521422</v>
      </c>
      <c r="N970" s="122">
        <v>2900967</v>
      </c>
      <c r="O970" s="134">
        <v>521422</v>
      </c>
      <c r="P970" s="134">
        <v>2900967</v>
      </c>
      <c r="Q970" s="120">
        <v>45175</v>
      </c>
      <c r="R970" s="93" t="s">
        <v>181</v>
      </c>
      <c r="S970" s="93">
        <v>2</v>
      </c>
      <c r="T970" s="93">
        <v>2</v>
      </c>
      <c r="U970" s="106" t="s">
        <v>2223</v>
      </c>
    </row>
    <row r="971" spans="1:21" hidden="1">
      <c r="A971" s="94">
        <v>970</v>
      </c>
      <c r="B971" s="116">
        <v>4783</v>
      </c>
      <c r="C971" s="116">
        <v>312</v>
      </c>
      <c r="D971" s="116">
        <v>42</v>
      </c>
      <c r="E971" s="116" t="s">
        <v>498</v>
      </c>
      <c r="F971" s="116">
        <v>4</v>
      </c>
      <c r="G971" s="116" t="s">
        <v>463</v>
      </c>
      <c r="H971" s="119" t="s">
        <v>852</v>
      </c>
      <c r="I971" s="116">
        <v>51</v>
      </c>
      <c r="J971" s="119">
        <v>43</v>
      </c>
      <c r="K971" s="119" t="s">
        <v>2187</v>
      </c>
      <c r="L971" s="97" t="s">
        <v>2399</v>
      </c>
      <c r="M971" s="122">
        <v>521422</v>
      </c>
      <c r="N971" s="122">
        <v>2900967</v>
      </c>
      <c r="O971" s="134">
        <v>521422</v>
      </c>
      <c r="P971" s="134">
        <v>2900967</v>
      </c>
      <c r="Q971" s="120">
        <v>45175</v>
      </c>
      <c r="R971" s="93" t="s">
        <v>221</v>
      </c>
      <c r="S971" s="93">
        <v>15</v>
      </c>
      <c r="T971" s="93">
        <v>15</v>
      </c>
      <c r="U971" s="106" t="s">
        <v>2223</v>
      </c>
    </row>
    <row r="972" spans="1:21" hidden="1">
      <c r="A972" s="94">
        <v>971</v>
      </c>
      <c r="B972" s="116">
        <v>4783</v>
      </c>
      <c r="C972" s="116">
        <v>312</v>
      </c>
      <c r="D972" s="116">
        <v>42</v>
      </c>
      <c r="E972" s="116" t="s">
        <v>498</v>
      </c>
      <c r="F972" s="116">
        <v>4</v>
      </c>
      <c r="G972" s="116" t="s">
        <v>463</v>
      </c>
      <c r="H972" s="119" t="s">
        <v>852</v>
      </c>
      <c r="I972" s="116">
        <v>51</v>
      </c>
      <c r="J972" s="119">
        <v>43</v>
      </c>
      <c r="K972" s="119" t="s">
        <v>2187</v>
      </c>
      <c r="L972" s="97" t="s">
        <v>2399</v>
      </c>
      <c r="M972" s="122">
        <v>521422</v>
      </c>
      <c r="N972" s="122">
        <v>2900967</v>
      </c>
      <c r="O972" s="134">
        <v>521422</v>
      </c>
      <c r="P972" s="134">
        <v>2900967</v>
      </c>
      <c r="Q972" s="120">
        <v>45175</v>
      </c>
      <c r="R972" s="93" t="s">
        <v>195</v>
      </c>
      <c r="S972" s="93">
        <v>1</v>
      </c>
      <c r="T972" s="93">
        <v>1</v>
      </c>
      <c r="U972" s="106" t="s">
        <v>2223</v>
      </c>
    </row>
    <row r="973" spans="1:21" hidden="1">
      <c r="A973" s="94">
        <v>972</v>
      </c>
      <c r="B973" s="116">
        <v>4783</v>
      </c>
      <c r="C973" s="116">
        <v>312</v>
      </c>
      <c r="D973" s="116">
        <v>42</v>
      </c>
      <c r="E973" s="116" t="s">
        <v>498</v>
      </c>
      <c r="F973" s="116">
        <v>4</v>
      </c>
      <c r="G973" s="116" t="s">
        <v>463</v>
      </c>
      <c r="H973" s="119" t="s">
        <v>852</v>
      </c>
      <c r="I973" s="116">
        <v>51</v>
      </c>
      <c r="J973" s="119">
        <v>43</v>
      </c>
      <c r="K973" s="119" t="s">
        <v>2187</v>
      </c>
      <c r="L973" s="97" t="s">
        <v>2399</v>
      </c>
      <c r="M973" s="122">
        <v>521422</v>
      </c>
      <c r="N973" s="122">
        <v>2900967</v>
      </c>
      <c r="O973" s="134">
        <v>521422</v>
      </c>
      <c r="P973" s="134">
        <v>2900967</v>
      </c>
      <c r="Q973" s="120">
        <v>45175</v>
      </c>
      <c r="R973" s="93" t="s">
        <v>191</v>
      </c>
      <c r="S973" s="93">
        <v>1</v>
      </c>
      <c r="T973" s="93">
        <v>1</v>
      </c>
      <c r="U973" s="106" t="s">
        <v>2223</v>
      </c>
    </row>
    <row r="974" spans="1:21" hidden="1">
      <c r="A974" s="94">
        <v>973</v>
      </c>
      <c r="B974" s="116">
        <v>4783</v>
      </c>
      <c r="C974" s="116">
        <v>312</v>
      </c>
      <c r="D974" s="116">
        <v>42</v>
      </c>
      <c r="E974" s="116" t="s">
        <v>498</v>
      </c>
      <c r="F974" s="116">
        <v>4</v>
      </c>
      <c r="G974" s="116" t="s">
        <v>463</v>
      </c>
      <c r="H974" s="119" t="s">
        <v>852</v>
      </c>
      <c r="I974" s="116">
        <v>51</v>
      </c>
      <c r="J974" s="119">
        <v>43</v>
      </c>
      <c r="K974" s="119" t="s">
        <v>2187</v>
      </c>
      <c r="L974" s="97" t="s">
        <v>2399</v>
      </c>
      <c r="M974" s="122">
        <v>521422</v>
      </c>
      <c r="N974" s="122">
        <v>2900967</v>
      </c>
      <c r="O974" s="134">
        <v>521422</v>
      </c>
      <c r="P974" s="134">
        <v>2900967</v>
      </c>
      <c r="Q974" s="120">
        <v>45175</v>
      </c>
      <c r="R974" s="93" t="s">
        <v>183</v>
      </c>
      <c r="S974" s="93">
        <v>20</v>
      </c>
      <c r="T974" s="93">
        <v>20</v>
      </c>
      <c r="U974" s="106" t="s">
        <v>2223</v>
      </c>
    </row>
    <row r="975" spans="1:21" hidden="1">
      <c r="A975" s="94">
        <v>974</v>
      </c>
      <c r="B975" s="116">
        <v>4783</v>
      </c>
      <c r="C975" s="116">
        <v>312</v>
      </c>
      <c r="D975" s="116">
        <v>42</v>
      </c>
      <c r="E975" s="116" t="s">
        <v>498</v>
      </c>
      <c r="F975" s="116">
        <v>4</v>
      </c>
      <c r="G975" s="116" t="s">
        <v>463</v>
      </c>
      <c r="H975" s="119" t="s">
        <v>852</v>
      </c>
      <c r="I975" s="116">
        <v>51</v>
      </c>
      <c r="J975" s="119">
        <v>43</v>
      </c>
      <c r="K975" s="119" t="s">
        <v>2187</v>
      </c>
      <c r="L975" s="97" t="s">
        <v>2399</v>
      </c>
      <c r="M975" s="122">
        <v>521422</v>
      </c>
      <c r="N975" s="122">
        <v>2900967</v>
      </c>
      <c r="O975" s="134">
        <v>521422</v>
      </c>
      <c r="P975" s="134">
        <v>2900967</v>
      </c>
      <c r="Q975" s="120">
        <v>45175</v>
      </c>
      <c r="R975" s="93" t="s">
        <v>249</v>
      </c>
      <c r="S975" s="93">
        <v>5</v>
      </c>
      <c r="T975" s="93">
        <v>5</v>
      </c>
      <c r="U975" s="106" t="s">
        <v>2223</v>
      </c>
    </row>
    <row r="976" spans="1:21" hidden="1">
      <c r="A976" s="94">
        <v>975</v>
      </c>
      <c r="B976" s="116">
        <v>4783</v>
      </c>
      <c r="C976" s="116">
        <v>312</v>
      </c>
      <c r="D976" s="116">
        <v>42</v>
      </c>
      <c r="E976" s="116" t="s">
        <v>498</v>
      </c>
      <c r="F976" s="116">
        <v>4</v>
      </c>
      <c r="G976" s="116" t="s">
        <v>463</v>
      </c>
      <c r="H976" s="119" t="s">
        <v>852</v>
      </c>
      <c r="I976" s="116">
        <v>51</v>
      </c>
      <c r="J976" s="119">
        <v>43</v>
      </c>
      <c r="K976" s="119" t="s">
        <v>2187</v>
      </c>
      <c r="L976" s="97" t="s">
        <v>2399</v>
      </c>
      <c r="M976" s="122">
        <v>521422</v>
      </c>
      <c r="N976" s="122">
        <v>2900967</v>
      </c>
      <c r="O976" s="134">
        <v>521422</v>
      </c>
      <c r="P976" s="134">
        <v>2900967</v>
      </c>
      <c r="Q976" s="120">
        <v>45175</v>
      </c>
      <c r="R976" s="93" t="s">
        <v>239</v>
      </c>
      <c r="S976" s="93">
        <v>3</v>
      </c>
      <c r="T976" s="93">
        <v>3</v>
      </c>
      <c r="U976" s="106" t="s">
        <v>2223</v>
      </c>
    </row>
    <row r="977" spans="1:21" hidden="1">
      <c r="A977" s="94">
        <v>976</v>
      </c>
      <c r="B977" s="116">
        <v>4783</v>
      </c>
      <c r="C977" s="116">
        <v>312</v>
      </c>
      <c r="D977" s="116">
        <v>42</v>
      </c>
      <c r="E977" s="116" t="s">
        <v>498</v>
      </c>
      <c r="F977" s="116">
        <v>4</v>
      </c>
      <c r="G977" s="116" t="s">
        <v>463</v>
      </c>
      <c r="H977" s="119" t="s">
        <v>852</v>
      </c>
      <c r="I977" s="116">
        <v>51</v>
      </c>
      <c r="J977" s="119">
        <v>43</v>
      </c>
      <c r="K977" s="119" t="s">
        <v>2187</v>
      </c>
      <c r="L977" s="97" t="s">
        <v>2399</v>
      </c>
      <c r="M977" s="122">
        <v>521422</v>
      </c>
      <c r="N977" s="122">
        <v>2900967</v>
      </c>
      <c r="O977" s="134">
        <v>521422</v>
      </c>
      <c r="P977" s="134">
        <v>2900967</v>
      </c>
      <c r="Q977" s="120">
        <v>45175</v>
      </c>
      <c r="R977" s="93" t="s">
        <v>189</v>
      </c>
      <c r="S977" s="93">
        <v>1</v>
      </c>
      <c r="T977" s="93">
        <v>1</v>
      </c>
      <c r="U977" s="106" t="s">
        <v>2223</v>
      </c>
    </row>
    <row r="978" spans="1:21" hidden="1">
      <c r="A978" s="94">
        <v>977</v>
      </c>
      <c r="B978" s="116">
        <v>4783</v>
      </c>
      <c r="C978" s="116">
        <v>312</v>
      </c>
      <c r="D978" s="116">
        <v>42</v>
      </c>
      <c r="E978" s="116" t="s">
        <v>498</v>
      </c>
      <c r="F978" s="116">
        <v>4</v>
      </c>
      <c r="G978" s="116" t="s">
        <v>463</v>
      </c>
      <c r="H978" s="119" t="s">
        <v>852</v>
      </c>
      <c r="I978" s="116">
        <v>51</v>
      </c>
      <c r="J978" s="119">
        <v>43</v>
      </c>
      <c r="K978" s="119" t="s">
        <v>2187</v>
      </c>
      <c r="L978" s="97" t="s">
        <v>2399</v>
      </c>
      <c r="M978" s="122">
        <v>521422</v>
      </c>
      <c r="N978" s="122">
        <v>2900967</v>
      </c>
      <c r="O978" s="134">
        <v>521422</v>
      </c>
      <c r="P978" s="134">
        <v>2900967</v>
      </c>
      <c r="Q978" s="120">
        <v>45175</v>
      </c>
      <c r="R978" s="93" t="s">
        <v>332</v>
      </c>
      <c r="S978" s="93">
        <v>1</v>
      </c>
      <c r="T978" s="93">
        <v>1</v>
      </c>
      <c r="U978" s="106" t="s">
        <v>2223</v>
      </c>
    </row>
    <row r="979" spans="1:21" hidden="1">
      <c r="A979" s="94">
        <v>978</v>
      </c>
      <c r="B979" s="116">
        <v>4783</v>
      </c>
      <c r="C979" s="116">
        <v>312</v>
      </c>
      <c r="D979" s="116">
        <v>42</v>
      </c>
      <c r="E979" s="116" t="s">
        <v>498</v>
      </c>
      <c r="F979" s="116">
        <v>4</v>
      </c>
      <c r="G979" s="116" t="s">
        <v>463</v>
      </c>
      <c r="H979" s="119" t="s">
        <v>852</v>
      </c>
      <c r="I979" s="116">
        <v>51</v>
      </c>
      <c r="J979" s="119">
        <v>43</v>
      </c>
      <c r="K979" s="119" t="s">
        <v>2187</v>
      </c>
      <c r="L979" s="97" t="s">
        <v>2399</v>
      </c>
      <c r="M979" s="122">
        <v>521422</v>
      </c>
      <c r="N979" s="122">
        <v>2900967</v>
      </c>
      <c r="O979" s="134">
        <v>521422</v>
      </c>
      <c r="P979" s="134">
        <v>2900967</v>
      </c>
      <c r="Q979" s="120">
        <v>45175</v>
      </c>
      <c r="R979" s="93" t="s">
        <v>251</v>
      </c>
      <c r="S979" s="93">
        <v>1</v>
      </c>
      <c r="T979" s="93">
        <v>1</v>
      </c>
      <c r="U979" s="106" t="s">
        <v>2223</v>
      </c>
    </row>
    <row r="980" spans="1:21" hidden="1">
      <c r="A980" s="94">
        <v>979</v>
      </c>
      <c r="B980" s="93">
        <v>4778</v>
      </c>
      <c r="C980" s="93">
        <v>307</v>
      </c>
      <c r="D980" s="93">
        <v>37</v>
      </c>
      <c r="E980" s="93" t="s">
        <v>498</v>
      </c>
      <c r="F980" s="93">
        <v>4</v>
      </c>
      <c r="G980" s="93" t="s">
        <v>463</v>
      </c>
      <c r="H980" s="94" t="s">
        <v>853</v>
      </c>
      <c r="I980" s="93">
        <v>51</v>
      </c>
      <c r="J980" s="94">
        <v>44</v>
      </c>
      <c r="K980" s="94" t="s">
        <v>2185</v>
      </c>
      <c r="L980" s="97" t="s">
        <v>2400</v>
      </c>
      <c r="M980" s="100">
        <v>521291</v>
      </c>
      <c r="N980" s="100">
        <v>2901220</v>
      </c>
      <c r="O980" s="101">
        <v>521291.3</v>
      </c>
      <c r="P980" s="101">
        <v>2901220.2</v>
      </c>
      <c r="Q980" s="99">
        <v>45175</v>
      </c>
      <c r="R980" s="93" t="s">
        <v>173</v>
      </c>
      <c r="S980" s="93">
        <v>25</v>
      </c>
      <c r="T980" s="93">
        <v>25</v>
      </c>
      <c r="U980" s="106" t="s">
        <v>2223</v>
      </c>
    </row>
    <row r="981" spans="1:21" hidden="1">
      <c r="A981" s="94">
        <v>980</v>
      </c>
      <c r="B981" s="93">
        <v>4778</v>
      </c>
      <c r="C981" s="93">
        <v>307</v>
      </c>
      <c r="D981" s="93">
        <v>37</v>
      </c>
      <c r="E981" s="93" t="s">
        <v>498</v>
      </c>
      <c r="F981" s="93">
        <v>4</v>
      </c>
      <c r="G981" s="93" t="s">
        <v>463</v>
      </c>
      <c r="H981" s="94" t="s">
        <v>853</v>
      </c>
      <c r="I981" s="93">
        <v>51</v>
      </c>
      <c r="J981" s="94">
        <v>44</v>
      </c>
      <c r="K981" s="94" t="s">
        <v>2185</v>
      </c>
      <c r="L981" s="97" t="s">
        <v>2400</v>
      </c>
      <c r="M981" s="100">
        <v>521291</v>
      </c>
      <c r="N981" s="100">
        <v>2901220</v>
      </c>
      <c r="O981" s="101">
        <v>521291.3</v>
      </c>
      <c r="P981" s="101">
        <v>2901220.2</v>
      </c>
      <c r="Q981" s="99">
        <v>45175</v>
      </c>
      <c r="R981" s="93" t="s">
        <v>149</v>
      </c>
      <c r="S981" s="93">
        <v>3</v>
      </c>
      <c r="T981" s="93">
        <v>3</v>
      </c>
      <c r="U981" s="106" t="s">
        <v>2223</v>
      </c>
    </row>
    <row r="982" spans="1:21" hidden="1">
      <c r="A982" s="94">
        <v>981</v>
      </c>
      <c r="B982" s="93">
        <v>4778</v>
      </c>
      <c r="C982" s="93">
        <v>307</v>
      </c>
      <c r="D982" s="93">
        <v>37</v>
      </c>
      <c r="E982" s="93" t="s">
        <v>498</v>
      </c>
      <c r="F982" s="93">
        <v>4</v>
      </c>
      <c r="G982" s="93" t="s">
        <v>463</v>
      </c>
      <c r="H982" s="94" t="s">
        <v>853</v>
      </c>
      <c r="I982" s="93">
        <v>51</v>
      </c>
      <c r="J982" s="94">
        <v>44</v>
      </c>
      <c r="K982" s="94" t="s">
        <v>2185</v>
      </c>
      <c r="L982" s="97" t="s">
        <v>2400</v>
      </c>
      <c r="M982" s="100">
        <v>521291</v>
      </c>
      <c r="N982" s="100">
        <v>2901220</v>
      </c>
      <c r="O982" s="101">
        <v>521291.3</v>
      </c>
      <c r="P982" s="101">
        <v>2901220.2</v>
      </c>
      <c r="Q982" s="99">
        <v>45175</v>
      </c>
      <c r="R982" s="93" t="s">
        <v>251</v>
      </c>
      <c r="S982" s="93">
        <v>3</v>
      </c>
      <c r="T982" s="93">
        <v>3</v>
      </c>
      <c r="U982" s="106" t="s">
        <v>2223</v>
      </c>
    </row>
    <row r="983" spans="1:21" hidden="1">
      <c r="A983" s="94">
        <v>982</v>
      </c>
      <c r="B983" s="116">
        <v>4778</v>
      </c>
      <c r="C983" s="116">
        <v>307</v>
      </c>
      <c r="D983" s="116">
        <v>37</v>
      </c>
      <c r="E983" s="116" t="s">
        <v>498</v>
      </c>
      <c r="F983" s="116">
        <v>4</v>
      </c>
      <c r="G983" s="116" t="s">
        <v>463</v>
      </c>
      <c r="H983" s="119" t="s">
        <v>853</v>
      </c>
      <c r="I983" s="116">
        <v>51</v>
      </c>
      <c r="J983" s="119">
        <v>44</v>
      </c>
      <c r="K983" s="119" t="s">
        <v>2185</v>
      </c>
      <c r="L983" s="97" t="s">
        <v>2400</v>
      </c>
      <c r="M983" s="122">
        <v>521291</v>
      </c>
      <c r="N983" s="122">
        <v>2901220</v>
      </c>
      <c r="O983" s="134">
        <v>521291</v>
      </c>
      <c r="P983" s="134">
        <v>2901220</v>
      </c>
      <c r="Q983" s="120">
        <v>45175</v>
      </c>
      <c r="R983" s="93" t="s">
        <v>195</v>
      </c>
      <c r="S983" s="93">
        <v>1</v>
      </c>
      <c r="T983" s="93">
        <v>1</v>
      </c>
      <c r="U983" s="106" t="s">
        <v>2223</v>
      </c>
    </row>
    <row r="984" spans="1:21" hidden="1">
      <c r="A984" s="94">
        <v>983</v>
      </c>
      <c r="B984" s="93">
        <v>4779</v>
      </c>
      <c r="C984" s="93">
        <v>308</v>
      </c>
      <c r="D984" s="93">
        <v>38</v>
      </c>
      <c r="E984" s="93" t="s">
        <v>498</v>
      </c>
      <c r="F984" s="93">
        <v>4</v>
      </c>
      <c r="G984" s="93" t="s">
        <v>463</v>
      </c>
      <c r="H984" s="94" t="s">
        <v>854</v>
      </c>
      <c r="I984" s="93">
        <v>51</v>
      </c>
      <c r="J984" s="94">
        <v>44</v>
      </c>
      <c r="K984" s="94" t="s">
        <v>2186</v>
      </c>
      <c r="L984" s="97" t="s">
        <v>2401</v>
      </c>
      <c r="M984" s="100">
        <v>521304</v>
      </c>
      <c r="N984" s="100">
        <v>2901220</v>
      </c>
      <c r="O984" s="101">
        <v>521304.4</v>
      </c>
      <c r="P984" s="101">
        <v>2901220.2</v>
      </c>
      <c r="Q984" s="99">
        <v>45175</v>
      </c>
      <c r="R984" s="93" t="s">
        <v>173</v>
      </c>
      <c r="S984" s="93">
        <v>30</v>
      </c>
      <c r="T984" s="93">
        <v>30</v>
      </c>
      <c r="U984" s="106" t="s">
        <v>2223</v>
      </c>
    </row>
    <row r="985" spans="1:21" hidden="1">
      <c r="A985" s="94">
        <v>984</v>
      </c>
      <c r="B985" s="93">
        <v>4779</v>
      </c>
      <c r="C985" s="93">
        <v>308</v>
      </c>
      <c r="D985" s="93">
        <v>38</v>
      </c>
      <c r="E985" s="93" t="s">
        <v>498</v>
      </c>
      <c r="F985" s="93">
        <v>4</v>
      </c>
      <c r="G985" s="93" t="s">
        <v>463</v>
      </c>
      <c r="H985" s="94" t="s">
        <v>854</v>
      </c>
      <c r="I985" s="93">
        <v>51</v>
      </c>
      <c r="J985" s="94">
        <v>44</v>
      </c>
      <c r="K985" s="94" t="s">
        <v>2186</v>
      </c>
      <c r="L985" s="97" t="s">
        <v>2401</v>
      </c>
      <c r="M985" s="100">
        <v>521304</v>
      </c>
      <c r="N985" s="100">
        <v>2901220</v>
      </c>
      <c r="O985" s="101">
        <v>521304.4</v>
      </c>
      <c r="P985" s="101">
        <v>2901220.2</v>
      </c>
      <c r="Q985" s="99">
        <v>45175</v>
      </c>
      <c r="R985" s="93" t="s">
        <v>251</v>
      </c>
      <c r="S985" s="93">
        <v>1</v>
      </c>
      <c r="T985" s="93">
        <v>1</v>
      </c>
      <c r="U985" s="106" t="s">
        <v>2223</v>
      </c>
    </row>
    <row r="986" spans="1:21" hidden="1">
      <c r="A986" s="94">
        <v>985</v>
      </c>
      <c r="B986" s="93">
        <v>4779</v>
      </c>
      <c r="C986" s="93">
        <v>308</v>
      </c>
      <c r="D986" s="93">
        <v>38</v>
      </c>
      <c r="E986" s="93" t="s">
        <v>498</v>
      </c>
      <c r="F986" s="93">
        <v>4</v>
      </c>
      <c r="G986" s="93" t="s">
        <v>463</v>
      </c>
      <c r="H986" s="94" t="s">
        <v>854</v>
      </c>
      <c r="I986" s="93">
        <v>51</v>
      </c>
      <c r="J986" s="94">
        <v>44</v>
      </c>
      <c r="K986" s="94" t="s">
        <v>2186</v>
      </c>
      <c r="L986" s="97" t="s">
        <v>2401</v>
      </c>
      <c r="M986" s="100">
        <v>521304</v>
      </c>
      <c r="N986" s="100">
        <v>2901220</v>
      </c>
      <c r="O986" s="101">
        <v>521304.4</v>
      </c>
      <c r="P986" s="101">
        <v>2901220.2</v>
      </c>
      <c r="Q986" s="99">
        <v>45175</v>
      </c>
      <c r="R986" s="93" t="s">
        <v>149</v>
      </c>
      <c r="S986" s="93">
        <v>3</v>
      </c>
      <c r="T986" s="93">
        <v>3</v>
      </c>
      <c r="U986" s="106" t="s">
        <v>2223</v>
      </c>
    </row>
    <row r="987" spans="1:21" hidden="1">
      <c r="A987" s="94">
        <v>986</v>
      </c>
      <c r="B987" s="116">
        <v>4779</v>
      </c>
      <c r="C987" s="116">
        <v>308</v>
      </c>
      <c r="D987" s="116">
        <v>38</v>
      </c>
      <c r="E987" s="116" t="s">
        <v>498</v>
      </c>
      <c r="F987" s="116">
        <v>4</v>
      </c>
      <c r="G987" s="116" t="s">
        <v>463</v>
      </c>
      <c r="H987" s="119" t="s">
        <v>854</v>
      </c>
      <c r="I987" s="116">
        <v>51</v>
      </c>
      <c r="J987" s="119">
        <v>44</v>
      </c>
      <c r="K987" s="119" t="s">
        <v>2186</v>
      </c>
      <c r="L987" s="97" t="s">
        <v>2401</v>
      </c>
      <c r="M987" s="122">
        <v>521304</v>
      </c>
      <c r="N987" s="122">
        <v>2901220</v>
      </c>
      <c r="O987" s="134">
        <v>521304</v>
      </c>
      <c r="P987" s="134">
        <v>2901220</v>
      </c>
      <c r="Q987" s="120">
        <v>45175</v>
      </c>
      <c r="R987" s="93" t="s">
        <v>159</v>
      </c>
      <c r="S987" s="93">
        <v>10</v>
      </c>
      <c r="T987" s="93">
        <v>10</v>
      </c>
      <c r="U987" s="106" t="s">
        <v>2223</v>
      </c>
    </row>
    <row r="988" spans="1:21" hidden="1">
      <c r="A988" s="94">
        <v>987</v>
      </c>
      <c r="B988" s="116">
        <v>4779</v>
      </c>
      <c r="C988" s="116">
        <v>308</v>
      </c>
      <c r="D988" s="116">
        <v>38</v>
      </c>
      <c r="E988" s="116" t="s">
        <v>498</v>
      </c>
      <c r="F988" s="116">
        <v>4</v>
      </c>
      <c r="G988" s="116" t="s">
        <v>463</v>
      </c>
      <c r="H988" s="119" t="s">
        <v>854</v>
      </c>
      <c r="I988" s="116">
        <v>51</v>
      </c>
      <c r="J988" s="119">
        <v>44</v>
      </c>
      <c r="K988" s="119" t="s">
        <v>2186</v>
      </c>
      <c r="L988" s="97" t="s">
        <v>2401</v>
      </c>
      <c r="M988" s="122">
        <v>521304</v>
      </c>
      <c r="N988" s="122">
        <v>2901220</v>
      </c>
      <c r="O988" s="134">
        <v>521304</v>
      </c>
      <c r="P988" s="134">
        <v>2901220</v>
      </c>
      <c r="Q988" s="120">
        <v>45175</v>
      </c>
      <c r="R988" s="93" t="s">
        <v>157</v>
      </c>
      <c r="S988" s="93">
        <v>1</v>
      </c>
      <c r="T988" s="93">
        <v>1</v>
      </c>
      <c r="U988" s="106" t="s">
        <v>2223</v>
      </c>
    </row>
    <row r="989" spans="1:21" hidden="1">
      <c r="A989" s="94">
        <v>988</v>
      </c>
      <c r="B989" s="93">
        <v>4780</v>
      </c>
      <c r="C989" s="93">
        <v>309</v>
      </c>
      <c r="D989" s="93">
        <v>39</v>
      </c>
      <c r="E989" s="93" t="s">
        <v>498</v>
      </c>
      <c r="F989" s="93">
        <v>4</v>
      </c>
      <c r="G989" s="93" t="s">
        <v>463</v>
      </c>
      <c r="H989" s="94" t="s">
        <v>855</v>
      </c>
      <c r="I989" s="93">
        <v>51</v>
      </c>
      <c r="J989" s="94">
        <v>44</v>
      </c>
      <c r="K989" s="94" t="s">
        <v>2187</v>
      </c>
      <c r="L989" s="97" t="s">
        <v>2402</v>
      </c>
      <c r="M989" s="100">
        <v>521291</v>
      </c>
      <c r="N989" s="100">
        <v>2901228</v>
      </c>
      <c r="O989" s="101">
        <v>521291.3</v>
      </c>
      <c r="P989" s="101">
        <v>2901227.5</v>
      </c>
      <c r="Q989" s="99">
        <v>45175</v>
      </c>
      <c r="R989" s="93" t="s">
        <v>173</v>
      </c>
      <c r="S989" s="93">
        <v>20</v>
      </c>
      <c r="T989" s="93">
        <v>20</v>
      </c>
      <c r="U989" s="106" t="s">
        <v>2223</v>
      </c>
    </row>
    <row r="990" spans="1:21" hidden="1">
      <c r="A990" s="94">
        <v>989</v>
      </c>
      <c r="B990" s="93">
        <v>4780</v>
      </c>
      <c r="C990" s="93">
        <v>309</v>
      </c>
      <c r="D990" s="93">
        <v>39</v>
      </c>
      <c r="E990" s="93" t="s">
        <v>498</v>
      </c>
      <c r="F990" s="93">
        <v>4</v>
      </c>
      <c r="G990" s="93" t="s">
        <v>463</v>
      </c>
      <c r="H990" s="94" t="s">
        <v>855</v>
      </c>
      <c r="I990" s="93">
        <v>51</v>
      </c>
      <c r="J990" s="94">
        <v>44</v>
      </c>
      <c r="K990" s="94" t="s">
        <v>2187</v>
      </c>
      <c r="L990" s="97" t="s">
        <v>2402</v>
      </c>
      <c r="M990" s="100">
        <v>521291</v>
      </c>
      <c r="N990" s="100">
        <v>2901228</v>
      </c>
      <c r="O990" s="101">
        <v>521291.3</v>
      </c>
      <c r="P990" s="101">
        <v>2901227.5</v>
      </c>
      <c r="Q990" s="99">
        <v>45175</v>
      </c>
      <c r="R990" s="93" t="s">
        <v>251</v>
      </c>
      <c r="S990" s="93">
        <v>1</v>
      </c>
      <c r="T990" s="93">
        <v>1</v>
      </c>
      <c r="U990" s="106" t="s">
        <v>2223</v>
      </c>
    </row>
    <row r="991" spans="1:21" hidden="1">
      <c r="A991" s="94">
        <v>990</v>
      </c>
      <c r="B991" s="93">
        <v>4780</v>
      </c>
      <c r="C991" s="93">
        <v>309</v>
      </c>
      <c r="D991" s="93">
        <v>39</v>
      </c>
      <c r="E991" s="93" t="s">
        <v>498</v>
      </c>
      <c r="F991" s="93">
        <v>4</v>
      </c>
      <c r="G991" s="93" t="s">
        <v>463</v>
      </c>
      <c r="H991" s="94" t="s">
        <v>855</v>
      </c>
      <c r="I991" s="93">
        <v>51</v>
      </c>
      <c r="J991" s="94">
        <v>44</v>
      </c>
      <c r="K991" s="94" t="s">
        <v>2187</v>
      </c>
      <c r="L991" s="97" t="s">
        <v>2402</v>
      </c>
      <c r="M991" s="100">
        <v>521291</v>
      </c>
      <c r="N991" s="100">
        <v>2901228</v>
      </c>
      <c r="O991" s="101">
        <v>521291.3</v>
      </c>
      <c r="P991" s="101">
        <v>2901227.5</v>
      </c>
      <c r="Q991" s="99">
        <v>45175</v>
      </c>
      <c r="R991" s="93" t="s">
        <v>195</v>
      </c>
      <c r="S991" s="93">
        <v>3</v>
      </c>
      <c r="T991" s="93">
        <v>3</v>
      </c>
      <c r="U991" s="106" t="s">
        <v>2223</v>
      </c>
    </row>
    <row r="992" spans="1:21" hidden="1">
      <c r="A992" s="94">
        <v>991</v>
      </c>
      <c r="B992" s="116">
        <v>4780</v>
      </c>
      <c r="C992" s="116">
        <v>309</v>
      </c>
      <c r="D992" s="116">
        <v>39</v>
      </c>
      <c r="E992" s="116" t="s">
        <v>498</v>
      </c>
      <c r="F992" s="116">
        <v>4</v>
      </c>
      <c r="G992" s="116" t="s">
        <v>463</v>
      </c>
      <c r="H992" s="119" t="s">
        <v>855</v>
      </c>
      <c r="I992" s="116">
        <v>51</v>
      </c>
      <c r="J992" s="119">
        <v>44</v>
      </c>
      <c r="K992" s="119" t="s">
        <v>2187</v>
      </c>
      <c r="L992" s="97" t="s">
        <v>2402</v>
      </c>
      <c r="M992" s="122">
        <v>521291</v>
      </c>
      <c r="N992" s="100">
        <v>2901228</v>
      </c>
      <c r="O992" s="101">
        <v>521291.3</v>
      </c>
      <c r="P992" s="101">
        <v>2901227.5</v>
      </c>
      <c r="Q992" s="120">
        <v>45175</v>
      </c>
      <c r="R992" s="93" t="s">
        <v>149</v>
      </c>
      <c r="S992" s="93">
        <v>3</v>
      </c>
      <c r="T992" s="93">
        <v>3</v>
      </c>
      <c r="U992" s="106" t="s">
        <v>2223</v>
      </c>
    </row>
    <row r="993" spans="1:21" hidden="1">
      <c r="A993" s="94">
        <v>992</v>
      </c>
      <c r="B993" s="93">
        <v>4787</v>
      </c>
      <c r="C993" s="93">
        <v>316</v>
      </c>
      <c r="D993" s="93">
        <v>46</v>
      </c>
      <c r="E993" s="93" t="s">
        <v>498</v>
      </c>
      <c r="F993" s="93">
        <v>4</v>
      </c>
      <c r="G993" s="93" t="s">
        <v>463</v>
      </c>
      <c r="H993" s="94" t="s">
        <v>856</v>
      </c>
      <c r="I993" s="93">
        <v>51</v>
      </c>
      <c r="J993" s="94">
        <v>47</v>
      </c>
      <c r="K993" s="94" t="s">
        <v>2185</v>
      </c>
      <c r="L993" s="97" t="s">
        <v>3026</v>
      </c>
      <c r="M993" s="100">
        <v>521815</v>
      </c>
      <c r="N993" s="100">
        <v>2901008</v>
      </c>
      <c r="O993" s="101">
        <v>521815.3</v>
      </c>
      <c r="P993" s="101">
        <v>2901007.5</v>
      </c>
      <c r="Q993" s="99">
        <v>45175</v>
      </c>
      <c r="R993" s="93" t="s">
        <v>163</v>
      </c>
      <c r="S993" s="93">
        <v>65</v>
      </c>
      <c r="T993" s="93">
        <v>65</v>
      </c>
      <c r="U993" s="106" t="s">
        <v>2223</v>
      </c>
    </row>
    <row r="994" spans="1:21" hidden="1">
      <c r="A994" s="94">
        <v>993</v>
      </c>
      <c r="B994" s="93">
        <v>4788</v>
      </c>
      <c r="C994" s="93">
        <v>317</v>
      </c>
      <c r="D994" s="93">
        <v>47</v>
      </c>
      <c r="E994" s="93" t="s">
        <v>498</v>
      </c>
      <c r="F994" s="93">
        <v>4</v>
      </c>
      <c r="G994" s="93" t="s">
        <v>463</v>
      </c>
      <c r="H994" s="94" t="s">
        <v>857</v>
      </c>
      <c r="I994" s="93">
        <v>51</v>
      </c>
      <c r="J994" s="94">
        <v>47</v>
      </c>
      <c r="K994" s="94" t="s">
        <v>2186</v>
      </c>
      <c r="L994" s="97" t="s">
        <v>3027</v>
      </c>
      <c r="M994" s="100">
        <v>521822</v>
      </c>
      <c r="N994" s="100">
        <v>2901008</v>
      </c>
      <c r="O994" s="101">
        <v>521822.3</v>
      </c>
      <c r="P994" s="101">
        <v>2901007.5</v>
      </c>
      <c r="Q994" s="99">
        <v>45175</v>
      </c>
      <c r="R994" s="93" t="s">
        <v>157</v>
      </c>
      <c r="S994" s="93">
        <v>15</v>
      </c>
      <c r="T994" s="93">
        <v>15</v>
      </c>
      <c r="U994" s="106" t="s">
        <v>2223</v>
      </c>
    </row>
    <row r="995" spans="1:21" hidden="1">
      <c r="A995" s="94">
        <v>994</v>
      </c>
      <c r="B995" s="93">
        <v>4789</v>
      </c>
      <c r="C995" s="93">
        <v>318</v>
      </c>
      <c r="D995" s="93">
        <v>48</v>
      </c>
      <c r="E995" s="93" t="s">
        <v>498</v>
      </c>
      <c r="F995" s="93">
        <v>4</v>
      </c>
      <c r="G995" s="93" t="s">
        <v>463</v>
      </c>
      <c r="H995" s="94" t="s">
        <v>858</v>
      </c>
      <c r="I995" s="93">
        <v>51</v>
      </c>
      <c r="J995" s="94">
        <v>47</v>
      </c>
      <c r="K995" s="94" t="s">
        <v>2187</v>
      </c>
      <c r="L995" s="97" t="s">
        <v>3028</v>
      </c>
      <c r="M995" s="100">
        <v>521815</v>
      </c>
      <c r="N995" s="100">
        <v>2901022</v>
      </c>
      <c r="O995" s="101">
        <v>521815.3</v>
      </c>
      <c r="P995" s="101">
        <v>2901021.9</v>
      </c>
      <c r="Q995" s="99">
        <v>45175</v>
      </c>
      <c r="R995" s="93" t="s">
        <v>163</v>
      </c>
      <c r="S995" s="93">
        <v>60</v>
      </c>
      <c r="T995" s="93">
        <v>60</v>
      </c>
      <c r="U995" s="106" t="s">
        <v>2223</v>
      </c>
    </row>
    <row r="996" spans="1:21" hidden="1">
      <c r="A996" s="94">
        <v>995</v>
      </c>
      <c r="B996" s="93">
        <v>4790</v>
      </c>
      <c r="C996" s="93">
        <v>319</v>
      </c>
      <c r="D996" s="93">
        <v>49</v>
      </c>
      <c r="E996" s="93" t="s">
        <v>498</v>
      </c>
      <c r="F996" s="93">
        <v>4</v>
      </c>
      <c r="G996" s="93" t="s">
        <v>463</v>
      </c>
      <c r="H996" s="94" t="s">
        <v>859</v>
      </c>
      <c r="I996" s="93">
        <v>51</v>
      </c>
      <c r="J996" s="94">
        <v>48</v>
      </c>
      <c r="K996" s="94" t="s">
        <v>2185</v>
      </c>
      <c r="L996" s="97" t="s">
        <v>2403</v>
      </c>
      <c r="M996" s="100">
        <v>521787</v>
      </c>
      <c r="N996" s="100">
        <v>2900862</v>
      </c>
      <c r="O996" s="101">
        <v>521786.7</v>
      </c>
      <c r="P996" s="101">
        <v>2900862.4</v>
      </c>
      <c r="Q996" s="99">
        <v>45175</v>
      </c>
      <c r="R996" s="93" t="s">
        <v>173</v>
      </c>
      <c r="S996" s="93">
        <v>15</v>
      </c>
      <c r="T996" s="93">
        <v>15</v>
      </c>
      <c r="U996" s="106" t="s">
        <v>2223</v>
      </c>
    </row>
    <row r="997" spans="1:21" hidden="1">
      <c r="A997" s="94">
        <v>996</v>
      </c>
      <c r="B997" s="93">
        <v>4790</v>
      </c>
      <c r="C997" s="93">
        <v>319</v>
      </c>
      <c r="D997" s="93">
        <v>49</v>
      </c>
      <c r="E997" s="93" t="s">
        <v>498</v>
      </c>
      <c r="F997" s="93">
        <v>4</v>
      </c>
      <c r="G997" s="93" t="s">
        <v>463</v>
      </c>
      <c r="H997" s="94" t="s">
        <v>859</v>
      </c>
      <c r="I997" s="93">
        <v>51</v>
      </c>
      <c r="J997" s="94">
        <v>48</v>
      </c>
      <c r="K997" s="94" t="s">
        <v>2185</v>
      </c>
      <c r="L997" s="97" t="s">
        <v>2403</v>
      </c>
      <c r="M997" s="100">
        <v>521787</v>
      </c>
      <c r="N997" s="100">
        <v>2900862</v>
      </c>
      <c r="O997" s="101">
        <v>521786.7</v>
      </c>
      <c r="P997" s="101">
        <v>2900862.4</v>
      </c>
      <c r="Q997" s="99">
        <v>45175</v>
      </c>
      <c r="R997" s="93" t="s">
        <v>269</v>
      </c>
      <c r="S997" s="93">
        <v>3</v>
      </c>
      <c r="T997" s="93">
        <v>3</v>
      </c>
      <c r="U997" s="106" t="s">
        <v>2223</v>
      </c>
    </row>
    <row r="998" spans="1:21" hidden="1">
      <c r="A998" s="94">
        <v>997</v>
      </c>
      <c r="B998" s="93">
        <v>4790</v>
      </c>
      <c r="C998" s="93">
        <v>319</v>
      </c>
      <c r="D998" s="93">
        <v>49</v>
      </c>
      <c r="E998" s="93" t="s">
        <v>498</v>
      </c>
      <c r="F998" s="93">
        <v>4</v>
      </c>
      <c r="G998" s="93" t="s">
        <v>463</v>
      </c>
      <c r="H998" s="94" t="s">
        <v>859</v>
      </c>
      <c r="I998" s="93">
        <v>51</v>
      </c>
      <c r="J998" s="94">
        <v>48</v>
      </c>
      <c r="K998" s="94" t="s">
        <v>2185</v>
      </c>
      <c r="L998" s="97" t="s">
        <v>2403</v>
      </c>
      <c r="M998" s="100">
        <v>521787</v>
      </c>
      <c r="N998" s="100">
        <v>2900862</v>
      </c>
      <c r="O998" s="101">
        <v>521786.7</v>
      </c>
      <c r="P998" s="101">
        <v>2900862.4</v>
      </c>
      <c r="Q998" s="99">
        <v>45175</v>
      </c>
      <c r="R998" s="93" t="s">
        <v>251</v>
      </c>
      <c r="S998" s="93">
        <v>5</v>
      </c>
      <c r="T998" s="93">
        <v>5</v>
      </c>
      <c r="U998" s="106" t="s">
        <v>2223</v>
      </c>
    </row>
    <row r="999" spans="1:21" hidden="1">
      <c r="A999" s="94">
        <v>998</v>
      </c>
      <c r="B999" s="116">
        <v>4790</v>
      </c>
      <c r="C999" s="116">
        <v>319</v>
      </c>
      <c r="D999" s="116">
        <v>49</v>
      </c>
      <c r="E999" s="116" t="s">
        <v>498</v>
      </c>
      <c r="F999" s="116">
        <v>4</v>
      </c>
      <c r="G999" s="116" t="s">
        <v>463</v>
      </c>
      <c r="H999" s="119" t="s">
        <v>859</v>
      </c>
      <c r="I999" s="116">
        <v>51</v>
      </c>
      <c r="J999" s="119">
        <v>48</v>
      </c>
      <c r="K999" s="119" t="s">
        <v>2185</v>
      </c>
      <c r="L999" s="97" t="s">
        <v>2403</v>
      </c>
      <c r="M999" s="122">
        <v>521787</v>
      </c>
      <c r="N999" s="122">
        <v>2900862</v>
      </c>
      <c r="O999" s="134">
        <v>521787</v>
      </c>
      <c r="P999" s="134">
        <v>2900862</v>
      </c>
      <c r="Q999" s="120">
        <v>45175</v>
      </c>
      <c r="R999" s="93" t="s">
        <v>195</v>
      </c>
      <c r="S999" s="93">
        <v>1</v>
      </c>
      <c r="T999" s="93">
        <v>1</v>
      </c>
      <c r="U999" s="106" t="s">
        <v>2223</v>
      </c>
    </row>
    <row r="1000" spans="1:21" hidden="1">
      <c r="A1000" s="94">
        <v>999</v>
      </c>
      <c r="B1000" s="116">
        <v>4790</v>
      </c>
      <c r="C1000" s="116">
        <v>319</v>
      </c>
      <c r="D1000" s="116">
        <v>49</v>
      </c>
      <c r="E1000" s="116" t="s">
        <v>498</v>
      </c>
      <c r="F1000" s="116">
        <v>4</v>
      </c>
      <c r="G1000" s="116" t="s">
        <v>463</v>
      </c>
      <c r="H1000" s="119" t="s">
        <v>859</v>
      </c>
      <c r="I1000" s="116">
        <v>51</v>
      </c>
      <c r="J1000" s="119">
        <v>48</v>
      </c>
      <c r="K1000" s="119" t="s">
        <v>2185</v>
      </c>
      <c r="L1000" s="97" t="s">
        <v>2403</v>
      </c>
      <c r="M1000" s="122">
        <v>521787</v>
      </c>
      <c r="N1000" s="122">
        <v>2900862</v>
      </c>
      <c r="O1000" s="134">
        <v>521787</v>
      </c>
      <c r="P1000" s="134">
        <v>2900862</v>
      </c>
      <c r="Q1000" s="120">
        <v>45175</v>
      </c>
      <c r="R1000" s="93" t="s">
        <v>149</v>
      </c>
      <c r="S1000" s="93">
        <v>10</v>
      </c>
      <c r="T1000" s="93">
        <v>10</v>
      </c>
      <c r="U1000" s="106" t="s">
        <v>2223</v>
      </c>
    </row>
    <row r="1001" spans="1:21" hidden="1">
      <c r="A1001" s="94">
        <v>1000</v>
      </c>
      <c r="B1001" s="93">
        <v>4791</v>
      </c>
      <c r="C1001" s="93">
        <v>320</v>
      </c>
      <c r="D1001" s="93">
        <v>50</v>
      </c>
      <c r="E1001" s="93" t="s">
        <v>498</v>
      </c>
      <c r="F1001" s="93">
        <v>4</v>
      </c>
      <c r="G1001" s="93" t="s">
        <v>463</v>
      </c>
      <c r="H1001" s="94" t="s">
        <v>860</v>
      </c>
      <c r="I1001" s="93">
        <v>51</v>
      </c>
      <c r="J1001" s="94">
        <v>48</v>
      </c>
      <c r="K1001" s="94" t="s">
        <v>2186</v>
      </c>
      <c r="L1001" s="97" t="s">
        <v>2404</v>
      </c>
      <c r="M1001" s="100">
        <v>521797</v>
      </c>
      <c r="N1001" s="100">
        <v>2900862</v>
      </c>
      <c r="O1001" s="101">
        <v>521797.3</v>
      </c>
      <c r="P1001" s="101">
        <v>2900862.4</v>
      </c>
      <c r="Q1001" s="99">
        <v>45175</v>
      </c>
      <c r="R1001" s="93" t="s">
        <v>173</v>
      </c>
      <c r="S1001" s="93">
        <v>15</v>
      </c>
      <c r="T1001" s="93">
        <v>15</v>
      </c>
      <c r="U1001" s="106" t="s">
        <v>2223</v>
      </c>
    </row>
    <row r="1002" spans="1:21" hidden="1">
      <c r="A1002" s="94">
        <v>1001</v>
      </c>
      <c r="B1002" s="93">
        <v>4791</v>
      </c>
      <c r="C1002" s="93">
        <v>320</v>
      </c>
      <c r="D1002" s="93">
        <v>50</v>
      </c>
      <c r="E1002" s="93" t="s">
        <v>498</v>
      </c>
      <c r="F1002" s="93">
        <v>4</v>
      </c>
      <c r="G1002" s="93" t="s">
        <v>463</v>
      </c>
      <c r="H1002" s="94" t="s">
        <v>860</v>
      </c>
      <c r="I1002" s="93">
        <v>51</v>
      </c>
      <c r="J1002" s="94">
        <v>48</v>
      </c>
      <c r="K1002" s="94" t="s">
        <v>2186</v>
      </c>
      <c r="L1002" s="97" t="s">
        <v>2404</v>
      </c>
      <c r="M1002" s="100">
        <v>521797</v>
      </c>
      <c r="N1002" s="100">
        <v>2900862</v>
      </c>
      <c r="O1002" s="101">
        <v>521797.3</v>
      </c>
      <c r="P1002" s="101">
        <v>2900862.4</v>
      </c>
      <c r="Q1002" s="99">
        <v>45175</v>
      </c>
      <c r="R1002" s="93" t="s">
        <v>149</v>
      </c>
      <c r="S1002" s="93">
        <v>15</v>
      </c>
      <c r="T1002" s="93">
        <v>15</v>
      </c>
      <c r="U1002" s="106" t="s">
        <v>2223</v>
      </c>
    </row>
    <row r="1003" spans="1:21" hidden="1">
      <c r="A1003" s="94">
        <v>1002</v>
      </c>
      <c r="B1003" s="93">
        <v>4791</v>
      </c>
      <c r="C1003" s="93">
        <v>320</v>
      </c>
      <c r="D1003" s="93">
        <v>50</v>
      </c>
      <c r="E1003" s="93" t="s">
        <v>498</v>
      </c>
      <c r="F1003" s="93">
        <v>4</v>
      </c>
      <c r="G1003" s="93" t="s">
        <v>463</v>
      </c>
      <c r="H1003" s="94" t="s">
        <v>860</v>
      </c>
      <c r="I1003" s="93">
        <v>51</v>
      </c>
      <c r="J1003" s="94">
        <v>48</v>
      </c>
      <c r="K1003" s="94" t="s">
        <v>2186</v>
      </c>
      <c r="L1003" s="97" t="s">
        <v>2404</v>
      </c>
      <c r="M1003" s="100">
        <v>521797</v>
      </c>
      <c r="N1003" s="100">
        <v>2900862</v>
      </c>
      <c r="O1003" s="101">
        <v>521797.3</v>
      </c>
      <c r="P1003" s="101">
        <v>2900862.4</v>
      </c>
      <c r="Q1003" s="99">
        <v>45175</v>
      </c>
      <c r="R1003" s="93" t="s">
        <v>251</v>
      </c>
      <c r="S1003" s="93">
        <v>10</v>
      </c>
      <c r="T1003" s="93">
        <v>10</v>
      </c>
      <c r="U1003" s="106" t="s">
        <v>2223</v>
      </c>
    </row>
    <row r="1004" spans="1:21" hidden="1">
      <c r="A1004" s="94">
        <v>1003</v>
      </c>
      <c r="B1004" s="116">
        <v>4791</v>
      </c>
      <c r="C1004" s="116">
        <v>320</v>
      </c>
      <c r="D1004" s="116">
        <v>50</v>
      </c>
      <c r="E1004" s="116" t="s">
        <v>498</v>
      </c>
      <c r="F1004" s="116">
        <v>4</v>
      </c>
      <c r="G1004" s="116" t="s">
        <v>463</v>
      </c>
      <c r="H1004" s="119" t="s">
        <v>860</v>
      </c>
      <c r="I1004" s="116">
        <v>51</v>
      </c>
      <c r="J1004" s="119">
        <v>48</v>
      </c>
      <c r="K1004" s="119" t="s">
        <v>2186</v>
      </c>
      <c r="L1004" s="97" t="s">
        <v>2404</v>
      </c>
      <c r="M1004" s="122">
        <v>521797</v>
      </c>
      <c r="N1004" s="122">
        <v>2900862</v>
      </c>
      <c r="O1004" s="134">
        <v>521797</v>
      </c>
      <c r="P1004" s="134">
        <v>2900862</v>
      </c>
      <c r="Q1004" s="120">
        <v>45175</v>
      </c>
      <c r="R1004" s="93" t="s">
        <v>197</v>
      </c>
      <c r="S1004" s="93">
        <v>1</v>
      </c>
      <c r="T1004" s="93">
        <v>1</v>
      </c>
      <c r="U1004" s="106" t="s">
        <v>2223</v>
      </c>
    </row>
    <row r="1005" spans="1:21" hidden="1">
      <c r="A1005" s="94">
        <v>1004</v>
      </c>
      <c r="B1005" s="93">
        <v>4792</v>
      </c>
      <c r="C1005" s="93">
        <v>321</v>
      </c>
      <c r="D1005" s="93">
        <v>51</v>
      </c>
      <c r="E1005" s="93" t="s">
        <v>498</v>
      </c>
      <c r="F1005" s="93">
        <v>4</v>
      </c>
      <c r="G1005" s="93" t="s">
        <v>463</v>
      </c>
      <c r="H1005" s="94" t="s">
        <v>861</v>
      </c>
      <c r="I1005" s="93">
        <v>51</v>
      </c>
      <c r="J1005" s="94">
        <v>48</v>
      </c>
      <c r="K1005" s="94" t="s">
        <v>2187</v>
      </c>
      <c r="L1005" s="97" t="s">
        <v>3029</v>
      </c>
      <c r="M1005" s="100">
        <v>521787</v>
      </c>
      <c r="N1005" s="100">
        <v>2900878</v>
      </c>
      <c r="O1005" s="101">
        <v>521786.7</v>
      </c>
      <c r="P1005" s="101">
        <v>2900877.9</v>
      </c>
      <c r="Q1005" s="99">
        <v>45175</v>
      </c>
      <c r="R1005" s="93" t="s">
        <v>173</v>
      </c>
      <c r="S1005" s="93">
        <v>15</v>
      </c>
      <c r="T1005" s="93">
        <v>15</v>
      </c>
      <c r="U1005" s="106" t="s">
        <v>2223</v>
      </c>
    </row>
    <row r="1006" spans="1:21" hidden="1">
      <c r="A1006" s="94">
        <v>1005</v>
      </c>
      <c r="B1006" s="93">
        <v>4792</v>
      </c>
      <c r="C1006" s="93">
        <v>321</v>
      </c>
      <c r="D1006" s="93">
        <v>51</v>
      </c>
      <c r="E1006" s="93" t="s">
        <v>498</v>
      </c>
      <c r="F1006" s="93">
        <v>4</v>
      </c>
      <c r="G1006" s="93" t="s">
        <v>463</v>
      </c>
      <c r="H1006" s="94" t="s">
        <v>861</v>
      </c>
      <c r="I1006" s="93">
        <v>51</v>
      </c>
      <c r="J1006" s="94">
        <v>48</v>
      </c>
      <c r="K1006" s="94" t="s">
        <v>2187</v>
      </c>
      <c r="L1006" s="97" t="s">
        <v>3029</v>
      </c>
      <c r="M1006" s="100">
        <v>521787</v>
      </c>
      <c r="N1006" s="100">
        <v>2900878</v>
      </c>
      <c r="O1006" s="101">
        <v>521786.7</v>
      </c>
      <c r="P1006" s="101">
        <v>2900877.9</v>
      </c>
      <c r="Q1006" s="99">
        <v>45175</v>
      </c>
      <c r="R1006" s="93" t="s">
        <v>149</v>
      </c>
      <c r="S1006" s="93">
        <v>3</v>
      </c>
      <c r="T1006" s="93">
        <v>3</v>
      </c>
      <c r="U1006" s="106" t="s">
        <v>2223</v>
      </c>
    </row>
    <row r="1007" spans="1:21" hidden="1">
      <c r="A1007" s="94">
        <v>1006</v>
      </c>
      <c r="B1007" s="93">
        <v>4784</v>
      </c>
      <c r="C1007" s="93">
        <v>313</v>
      </c>
      <c r="D1007" s="93">
        <v>43</v>
      </c>
      <c r="E1007" s="93" t="s">
        <v>498</v>
      </c>
      <c r="F1007" s="93">
        <v>4</v>
      </c>
      <c r="G1007" s="93" t="s">
        <v>463</v>
      </c>
      <c r="H1007" s="94" t="s">
        <v>862</v>
      </c>
      <c r="I1007" s="93">
        <v>51</v>
      </c>
      <c r="J1007" s="94">
        <v>49</v>
      </c>
      <c r="K1007" s="94" t="s">
        <v>2185</v>
      </c>
      <c r="L1007" s="97" t="s">
        <v>2405</v>
      </c>
      <c r="M1007" s="100">
        <v>521659</v>
      </c>
      <c r="N1007" s="100">
        <v>2901033</v>
      </c>
      <c r="O1007" s="101">
        <v>521659.3</v>
      </c>
      <c r="P1007" s="101">
        <v>2901033.4</v>
      </c>
      <c r="Q1007" s="99">
        <v>45175</v>
      </c>
      <c r="R1007" s="93" t="s">
        <v>173</v>
      </c>
      <c r="S1007" s="93">
        <v>1</v>
      </c>
      <c r="T1007" s="93">
        <v>1</v>
      </c>
      <c r="U1007" s="106" t="s">
        <v>2223</v>
      </c>
    </row>
    <row r="1008" spans="1:21" hidden="1">
      <c r="A1008" s="94">
        <v>1007</v>
      </c>
      <c r="B1008" s="93">
        <v>4784</v>
      </c>
      <c r="C1008" s="93">
        <v>313</v>
      </c>
      <c r="D1008" s="93">
        <v>43</v>
      </c>
      <c r="E1008" s="93" t="s">
        <v>498</v>
      </c>
      <c r="F1008" s="93">
        <v>4</v>
      </c>
      <c r="G1008" s="93" t="s">
        <v>463</v>
      </c>
      <c r="H1008" s="94" t="s">
        <v>862</v>
      </c>
      <c r="I1008" s="93">
        <v>51</v>
      </c>
      <c r="J1008" s="94">
        <v>49</v>
      </c>
      <c r="K1008" s="94" t="s">
        <v>2185</v>
      </c>
      <c r="L1008" s="97" t="s">
        <v>2405</v>
      </c>
      <c r="M1008" s="100">
        <v>521659</v>
      </c>
      <c r="N1008" s="100">
        <v>2901033</v>
      </c>
      <c r="O1008" s="101">
        <v>521659.3</v>
      </c>
      <c r="P1008" s="101">
        <v>2901033.4</v>
      </c>
      <c r="Q1008" s="99">
        <v>45175</v>
      </c>
      <c r="R1008" s="93" t="s">
        <v>249</v>
      </c>
      <c r="S1008" s="93">
        <v>1</v>
      </c>
      <c r="T1008" s="93">
        <v>1</v>
      </c>
      <c r="U1008" s="106" t="s">
        <v>2223</v>
      </c>
    </row>
    <row r="1009" spans="1:21" hidden="1">
      <c r="A1009" s="94">
        <v>1008</v>
      </c>
      <c r="B1009" s="93">
        <v>4784</v>
      </c>
      <c r="C1009" s="93">
        <v>313</v>
      </c>
      <c r="D1009" s="93">
        <v>43</v>
      </c>
      <c r="E1009" s="93" t="s">
        <v>498</v>
      </c>
      <c r="F1009" s="93">
        <v>4</v>
      </c>
      <c r="G1009" s="93" t="s">
        <v>463</v>
      </c>
      <c r="H1009" s="94" t="s">
        <v>862</v>
      </c>
      <c r="I1009" s="93">
        <v>51</v>
      </c>
      <c r="J1009" s="94">
        <v>49</v>
      </c>
      <c r="K1009" s="94" t="s">
        <v>2185</v>
      </c>
      <c r="L1009" s="97" t="s">
        <v>2405</v>
      </c>
      <c r="M1009" s="100">
        <v>521659</v>
      </c>
      <c r="N1009" s="100">
        <v>2901033</v>
      </c>
      <c r="O1009" s="101">
        <v>521659.3</v>
      </c>
      <c r="P1009" s="101">
        <v>2901033.4</v>
      </c>
      <c r="Q1009" s="99">
        <v>45175</v>
      </c>
      <c r="R1009" s="93" t="s">
        <v>239</v>
      </c>
      <c r="S1009" s="93">
        <v>1</v>
      </c>
      <c r="T1009" s="93">
        <v>1</v>
      </c>
      <c r="U1009" s="106" t="s">
        <v>2223</v>
      </c>
    </row>
    <row r="1010" spans="1:21" hidden="1">
      <c r="A1010" s="94">
        <v>1009</v>
      </c>
      <c r="B1010" s="116">
        <v>4784</v>
      </c>
      <c r="C1010" s="116">
        <v>313</v>
      </c>
      <c r="D1010" s="116">
        <v>43</v>
      </c>
      <c r="E1010" s="116" t="s">
        <v>498</v>
      </c>
      <c r="F1010" s="116">
        <v>4</v>
      </c>
      <c r="G1010" s="116" t="s">
        <v>463</v>
      </c>
      <c r="H1010" s="119" t="s">
        <v>862</v>
      </c>
      <c r="I1010" s="116">
        <v>51</v>
      </c>
      <c r="J1010" s="119">
        <v>49</v>
      </c>
      <c r="K1010" s="119" t="s">
        <v>2185</v>
      </c>
      <c r="L1010" s="97" t="s">
        <v>2405</v>
      </c>
      <c r="M1010" s="122">
        <v>521659</v>
      </c>
      <c r="N1010" s="122">
        <v>2901033</v>
      </c>
      <c r="O1010" s="134">
        <v>521659</v>
      </c>
      <c r="P1010" s="134">
        <v>2901033</v>
      </c>
      <c r="Q1010" s="120">
        <v>45175</v>
      </c>
      <c r="R1010" s="93" t="s">
        <v>251</v>
      </c>
      <c r="S1010" s="93">
        <v>25</v>
      </c>
      <c r="T1010" s="93">
        <v>25</v>
      </c>
      <c r="U1010" s="106" t="s">
        <v>2223</v>
      </c>
    </row>
    <row r="1011" spans="1:21" hidden="1">
      <c r="A1011" s="94">
        <v>1010</v>
      </c>
      <c r="B1011" s="116">
        <v>4784</v>
      </c>
      <c r="C1011" s="116">
        <v>313</v>
      </c>
      <c r="D1011" s="116">
        <v>43</v>
      </c>
      <c r="E1011" s="116" t="s">
        <v>498</v>
      </c>
      <c r="F1011" s="116">
        <v>4</v>
      </c>
      <c r="G1011" s="116" t="s">
        <v>463</v>
      </c>
      <c r="H1011" s="119" t="s">
        <v>862</v>
      </c>
      <c r="I1011" s="116">
        <v>51</v>
      </c>
      <c r="J1011" s="119">
        <v>49</v>
      </c>
      <c r="K1011" s="119" t="s">
        <v>2185</v>
      </c>
      <c r="L1011" s="97" t="s">
        <v>2405</v>
      </c>
      <c r="M1011" s="122">
        <v>521659</v>
      </c>
      <c r="N1011" s="122">
        <v>2901033</v>
      </c>
      <c r="O1011" s="134">
        <v>521659</v>
      </c>
      <c r="P1011" s="134">
        <v>2901033</v>
      </c>
      <c r="Q1011" s="120">
        <v>45175</v>
      </c>
      <c r="R1011" s="93" t="s">
        <v>149</v>
      </c>
      <c r="S1011" s="93">
        <v>5</v>
      </c>
      <c r="T1011" s="93">
        <v>5</v>
      </c>
      <c r="U1011" s="106" t="s">
        <v>2223</v>
      </c>
    </row>
    <row r="1012" spans="1:21" hidden="1">
      <c r="A1012" s="94">
        <v>1011</v>
      </c>
      <c r="B1012" s="93">
        <v>4785</v>
      </c>
      <c r="C1012" s="93">
        <v>314</v>
      </c>
      <c r="D1012" s="93">
        <v>44</v>
      </c>
      <c r="E1012" s="93" t="s">
        <v>498</v>
      </c>
      <c r="F1012" s="93">
        <v>4</v>
      </c>
      <c r="G1012" s="93" t="s">
        <v>463</v>
      </c>
      <c r="H1012" s="94" t="s">
        <v>863</v>
      </c>
      <c r="I1012" s="93">
        <v>51</v>
      </c>
      <c r="J1012" s="94">
        <v>49</v>
      </c>
      <c r="K1012" s="94" t="s">
        <v>2186</v>
      </c>
      <c r="L1012" s="97" t="s">
        <v>2406</v>
      </c>
      <c r="M1012" s="100">
        <v>521663</v>
      </c>
      <c r="N1012" s="100">
        <v>2901033</v>
      </c>
      <c r="O1012" s="101">
        <v>521662.9</v>
      </c>
      <c r="P1012" s="101">
        <v>2901033.4</v>
      </c>
      <c r="Q1012" s="99">
        <v>45175</v>
      </c>
      <c r="R1012" s="93" t="s">
        <v>173</v>
      </c>
      <c r="S1012" s="93">
        <v>5</v>
      </c>
      <c r="T1012" s="93">
        <v>5</v>
      </c>
      <c r="U1012" s="106" t="s">
        <v>2223</v>
      </c>
    </row>
    <row r="1013" spans="1:21" hidden="1">
      <c r="A1013" s="94">
        <v>1012</v>
      </c>
      <c r="B1013" s="93">
        <v>4785</v>
      </c>
      <c r="C1013" s="93">
        <v>314</v>
      </c>
      <c r="D1013" s="93">
        <v>44</v>
      </c>
      <c r="E1013" s="93" t="s">
        <v>498</v>
      </c>
      <c r="F1013" s="93">
        <v>4</v>
      </c>
      <c r="G1013" s="93" t="s">
        <v>463</v>
      </c>
      <c r="H1013" s="94" t="s">
        <v>863</v>
      </c>
      <c r="I1013" s="93">
        <v>51</v>
      </c>
      <c r="J1013" s="94">
        <v>49</v>
      </c>
      <c r="K1013" s="94" t="s">
        <v>2186</v>
      </c>
      <c r="L1013" s="97" t="s">
        <v>2406</v>
      </c>
      <c r="M1013" s="100">
        <v>521663</v>
      </c>
      <c r="N1013" s="100">
        <v>2901033</v>
      </c>
      <c r="O1013" s="101">
        <v>521662.9</v>
      </c>
      <c r="P1013" s="101">
        <v>2901033.4</v>
      </c>
      <c r="Q1013" s="99">
        <v>45175</v>
      </c>
      <c r="R1013" s="93" t="s">
        <v>157</v>
      </c>
      <c r="S1013" s="93">
        <v>5</v>
      </c>
      <c r="T1013" s="93">
        <v>5</v>
      </c>
      <c r="U1013" s="106" t="s">
        <v>2223</v>
      </c>
    </row>
    <row r="1014" spans="1:21" hidden="1">
      <c r="A1014" s="94">
        <v>1013</v>
      </c>
      <c r="B1014" s="93">
        <v>4785</v>
      </c>
      <c r="C1014" s="93">
        <v>314</v>
      </c>
      <c r="D1014" s="93">
        <v>44</v>
      </c>
      <c r="E1014" s="93" t="s">
        <v>498</v>
      </c>
      <c r="F1014" s="93">
        <v>4</v>
      </c>
      <c r="G1014" s="93" t="s">
        <v>463</v>
      </c>
      <c r="H1014" s="94" t="s">
        <v>863</v>
      </c>
      <c r="I1014" s="93">
        <v>51</v>
      </c>
      <c r="J1014" s="94">
        <v>49</v>
      </c>
      <c r="K1014" s="94" t="s">
        <v>2186</v>
      </c>
      <c r="L1014" s="97" t="s">
        <v>2406</v>
      </c>
      <c r="M1014" s="100">
        <v>521663</v>
      </c>
      <c r="N1014" s="100">
        <v>2901033</v>
      </c>
      <c r="O1014" s="101">
        <v>521662.9</v>
      </c>
      <c r="P1014" s="101">
        <v>2901033.4</v>
      </c>
      <c r="Q1014" s="99">
        <v>45175</v>
      </c>
      <c r="R1014" s="93" t="s">
        <v>159</v>
      </c>
      <c r="S1014" s="93">
        <v>10</v>
      </c>
      <c r="T1014" s="93">
        <v>10</v>
      </c>
      <c r="U1014" s="106" t="s">
        <v>2223</v>
      </c>
    </row>
    <row r="1015" spans="1:21" hidden="1">
      <c r="A1015" s="94">
        <v>1014</v>
      </c>
      <c r="B1015" s="116">
        <v>4785</v>
      </c>
      <c r="C1015" s="116">
        <v>314</v>
      </c>
      <c r="D1015" s="116">
        <v>44</v>
      </c>
      <c r="E1015" s="116" t="s">
        <v>498</v>
      </c>
      <c r="F1015" s="116">
        <v>4</v>
      </c>
      <c r="G1015" s="116" t="s">
        <v>463</v>
      </c>
      <c r="H1015" s="119" t="s">
        <v>863</v>
      </c>
      <c r="I1015" s="116">
        <v>51</v>
      </c>
      <c r="J1015" s="119">
        <v>49</v>
      </c>
      <c r="K1015" s="119" t="s">
        <v>2186</v>
      </c>
      <c r="L1015" s="97" t="s">
        <v>2406</v>
      </c>
      <c r="M1015" s="122">
        <v>521663</v>
      </c>
      <c r="N1015" s="122">
        <v>2901033</v>
      </c>
      <c r="O1015" s="134">
        <v>521663</v>
      </c>
      <c r="P1015" s="134">
        <v>2901033</v>
      </c>
      <c r="Q1015" s="120">
        <v>45175</v>
      </c>
      <c r="R1015" s="93" t="s">
        <v>251</v>
      </c>
      <c r="S1015" s="93">
        <v>2</v>
      </c>
      <c r="T1015" s="93">
        <v>2</v>
      </c>
      <c r="U1015" s="106" t="s">
        <v>2223</v>
      </c>
    </row>
    <row r="1016" spans="1:21" hidden="1">
      <c r="A1016" s="94">
        <v>1015</v>
      </c>
      <c r="B1016" s="93">
        <v>4786</v>
      </c>
      <c r="C1016" s="93">
        <v>315</v>
      </c>
      <c r="D1016" s="93">
        <v>45</v>
      </c>
      <c r="E1016" s="93" t="s">
        <v>498</v>
      </c>
      <c r="F1016" s="93">
        <v>4</v>
      </c>
      <c r="G1016" s="93" t="s">
        <v>463</v>
      </c>
      <c r="H1016" s="94" t="s">
        <v>864</v>
      </c>
      <c r="I1016" s="93">
        <v>51</v>
      </c>
      <c r="J1016" s="94">
        <v>49</v>
      </c>
      <c r="K1016" s="94" t="s">
        <v>2187</v>
      </c>
      <c r="L1016" s="97" t="s">
        <v>2407</v>
      </c>
      <c r="M1016" s="100">
        <v>521659</v>
      </c>
      <c r="N1016" s="100">
        <v>2901066</v>
      </c>
      <c r="O1016" s="101">
        <v>521659.3</v>
      </c>
      <c r="P1016" s="101">
        <v>2901066.1</v>
      </c>
      <c r="Q1016" s="99">
        <v>45175</v>
      </c>
      <c r="R1016" s="93" t="s">
        <v>251</v>
      </c>
      <c r="S1016" s="93">
        <v>20</v>
      </c>
      <c r="T1016" s="93">
        <v>20</v>
      </c>
      <c r="U1016" s="106" t="s">
        <v>2223</v>
      </c>
    </row>
    <row r="1017" spans="1:21" hidden="1">
      <c r="A1017" s="94">
        <v>1016</v>
      </c>
      <c r="B1017" s="93">
        <v>4786</v>
      </c>
      <c r="C1017" s="93">
        <v>315</v>
      </c>
      <c r="D1017" s="93">
        <v>45</v>
      </c>
      <c r="E1017" s="93" t="s">
        <v>498</v>
      </c>
      <c r="F1017" s="93">
        <v>4</v>
      </c>
      <c r="G1017" s="93" t="s">
        <v>463</v>
      </c>
      <c r="H1017" s="94" t="s">
        <v>864</v>
      </c>
      <c r="I1017" s="93">
        <v>51</v>
      </c>
      <c r="J1017" s="94">
        <v>49</v>
      </c>
      <c r="K1017" s="94" t="s">
        <v>2187</v>
      </c>
      <c r="L1017" s="97" t="s">
        <v>2407</v>
      </c>
      <c r="M1017" s="100">
        <v>521659</v>
      </c>
      <c r="N1017" s="100">
        <v>2901066</v>
      </c>
      <c r="O1017" s="101">
        <v>521659.3</v>
      </c>
      <c r="P1017" s="101">
        <v>2901066.1</v>
      </c>
      <c r="Q1017" s="99">
        <v>45175</v>
      </c>
      <c r="R1017" s="93" t="s">
        <v>173</v>
      </c>
      <c r="S1017" s="93">
        <v>5</v>
      </c>
      <c r="T1017" s="93">
        <v>5</v>
      </c>
      <c r="U1017" s="106" t="s">
        <v>2223</v>
      </c>
    </row>
    <row r="1018" spans="1:21" hidden="1">
      <c r="A1018" s="94">
        <v>1017</v>
      </c>
      <c r="B1018" s="93">
        <v>4786</v>
      </c>
      <c r="C1018" s="93">
        <v>315</v>
      </c>
      <c r="D1018" s="93">
        <v>45</v>
      </c>
      <c r="E1018" s="93" t="s">
        <v>498</v>
      </c>
      <c r="F1018" s="93">
        <v>4</v>
      </c>
      <c r="G1018" s="93" t="s">
        <v>463</v>
      </c>
      <c r="H1018" s="94" t="s">
        <v>864</v>
      </c>
      <c r="I1018" s="93">
        <v>51</v>
      </c>
      <c r="J1018" s="94">
        <v>49</v>
      </c>
      <c r="K1018" s="94" t="s">
        <v>2187</v>
      </c>
      <c r="L1018" s="97" t="s">
        <v>2407</v>
      </c>
      <c r="M1018" s="100">
        <v>521659</v>
      </c>
      <c r="N1018" s="100">
        <v>2901066</v>
      </c>
      <c r="O1018" s="101">
        <v>521659.3</v>
      </c>
      <c r="P1018" s="101">
        <v>2901066.1</v>
      </c>
      <c r="Q1018" s="99">
        <v>45175</v>
      </c>
      <c r="R1018" s="93" t="s">
        <v>189</v>
      </c>
      <c r="S1018" s="93">
        <v>2</v>
      </c>
      <c r="T1018" s="93">
        <v>2</v>
      </c>
      <c r="U1018" s="106" t="s">
        <v>2223</v>
      </c>
    </row>
    <row r="1019" spans="1:21" hidden="1">
      <c r="A1019" s="94">
        <v>1018</v>
      </c>
      <c r="B1019" s="116">
        <v>4786</v>
      </c>
      <c r="C1019" s="116">
        <v>315</v>
      </c>
      <c r="D1019" s="116">
        <v>45</v>
      </c>
      <c r="E1019" s="116" t="s">
        <v>498</v>
      </c>
      <c r="F1019" s="116">
        <v>4</v>
      </c>
      <c r="G1019" s="116" t="s">
        <v>463</v>
      </c>
      <c r="H1019" s="119" t="s">
        <v>864</v>
      </c>
      <c r="I1019" s="116">
        <v>51</v>
      </c>
      <c r="J1019" s="119">
        <v>49</v>
      </c>
      <c r="K1019" s="119" t="s">
        <v>2187</v>
      </c>
      <c r="L1019" s="97" t="s">
        <v>2407</v>
      </c>
      <c r="M1019" s="122">
        <v>521659</v>
      </c>
      <c r="N1019" s="122">
        <v>2901066</v>
      </c>
      <c r="O1019" s="134">
        <v>521659</v>
      </c>
      <c r="P1019" s="134">
        <v>2901066</v>
      </c>
      <c r="Q1019" s="120">
        <v>45175</v>
      </c>
      <c r="R1019" s="93" t="s">
        <v>195</v>
      </c>
      <c r="S1019" s="93">
        <v>1</v>
      </c>
      <c r="T1019" s="93">
        <v>1</v>
      </c>
      <c r="U1019" s="106" t="s">
        <v>2223</v>
      </c>
    </row>
    <row r="1020" spans="1:21" hidden="1">
      <c r="A1020" s="94">
        <v>1019</v>
      </c>
      <c r="B1020" s="116">
        <v>4786</v>
      </c>
      <c r="C1020" s="116">
        <v>315</v>
      </c>
      <c r="D1020" s="116">
        <v>45</v>
      </c>
      <c r="E1020" s="116" t="s">
        <v>498</v>
      </c>
      <c r="F1020" s="116">
        <v>4</v>
      </c>
      <c r="G1020" s="116" t="s">
        <v>463</v>
      </c>
      <c r="H1020" s="119" t="s">
        <v>864</v>
      </c>
      <c r="I1020" s="116">
        <v>51</v>
      </c>
      <c r="J1020" s="119">
        <v>49</v>
      </c>
      <c r="K1020" s="119" t="s">
        <v>2187</v>
      </c>
      <c r="L1020" s="97" t="s">
        <v>2407</v>
      </c>
      <c r="M1020" s="122">
        <v>521659</v>
      </c>
      <c r="N1020" s="122">
        <v>2901066</v>
      </c>
      <c r="O1020" s="134">
        <v>521659</v>
      </c>
      <c r="P1020" s="134">
        <v>2901066</v>
      </c>
      <c r="Q1020" s="120">
        <v>45175</v>
      </c>
      <c r="R1020" s="93" t="s">
        <v>255</v>
      </c>
      <c r="S1020" s="93">
        <v>1</v>
      </c>
      <c r="T1020" s="93">
        <v>1</v>
      </c>
      <c r="U1020" s="106" t="s">
        <v>2223</v>
      </c>
    </row>
    <row r="1021" spans="1:21" hidden="1">
      <c r="A1021" s="94">
        <v>1020</v>
      </c>
      <c r="B1021" s="93">
        <v>4793</v>
      </c>
      <c r="C1021" s="93">
        <v>322</v>
      </c>
      <c r="D1021" s="93">
        <v>52</v>
      </c>
      <c r="E1021" s="93" t="s">
        <v>498</v>
      </c>
      <c r="F1021" s="93">
        <v>4</v>
      </c>
      <c r="G1021" s="93" t="s">
        <v>463</v>
      </c>
      <c r="H1021" s="94" t="s">
        <v>865</v>
      </c>
      <c r="I1021" s="93">
        <v>51</v>
      </c>
      <c r="J1021" s="94">
        <v>50</v>
      </c>
      <c r="K1021" s="94" t="s">
        <v>2185</v>
      </c>
      <c r="L1021" s="97" t="s">
        <v>3030</v>
      </c>
      <c r="M1021" s="100">
        <v>521704</v>
      </c>
      <c r="N1021" s="100">
        <v>2900752</v>
      </c>
      <c r="O1021" s="101">
        <v>521703.6</v>
      </c>
      <c r="P1021" s="101">
        <v>2900751.9</v>
      </c>
      <c r="Q1021" s="99">
        <v>45175</v>
      </c>
      <c r="R1021" s="93" t="s">
        <v>251</v>
      </c>
      <c r="S1021" s="93">
        <v>20</v>
      </c>
      <c r="T1021" s="93">
        <v>20</v>
      </c>
      <c r="U1021" s="106" t="s">
        <v>2223</v>
      </c>
    </row>
    <row r="1022" spans="1:21" hidden="1">
      <c r="A1022" s="94">
        <v>1021</v>
      </c>
      <c r="B1022" s="93">
        <v>4793</v>
      </c>
      <c r="C1022" s="93">
        <v>322</v>
      </c>
      <c r="D1022" s="93">
        <v>52</v>
      </c>
      <c r="E1022" s="93" t="s">
        <v>498</v>
      </c>
      <c r="F1022" s="93">
        <v>4</v>
      </c>
      <c r="G1022" s="93" t="s">
        <v>463</v>
      </c>
      <c r="H1022" s="94" t="s">
        <v>865</v>
      </c>
      <c r="I1022" s="93">
        <v>51</v>
      </c>
      <c r="J1022" s="94">
        <v>50</v>
      </c>
      <c r="K1022" s="94" t="s">
        <v>2185</v>
      </c>
      <c r="L1022" s="97" t="s">
        <v>3030</v>
      </c>
      <c r="M1022" s="100">
        <v>521704</v>
      </c>
      <c r="N1022" s="100">
        <v>2900752</v>
      </c>
      <c r="O1022" s="101">
        <v>521703.6</v>
      </c>
      <c r="P1022" s="101">
        <v>2900751.9</v>
      </c>
      <c r="Q1022" s="99">
        <v>45175</v>
      </c>
      <c r="R1022" s="93" t="s">
        <v>149</v>
      </c>
      <c r="S1022" s="93">
        <v>1</v>
      </c>
      <c r="T1022" s="93">
        <v>1</v>
      </c>
      <c r="U1022" s="106" t="s">
        <v>2223</v>
      </c>
    </row>
    <row r="1023" spans="1:21" hidden="1">
      <c r="A1023" s="94">
        <v>1022</v>
      </c>
      <c r="B1023" s="93">
        <v>4794</v>
      </c>
      <c r="C1023" s="93">
        <v>323</v>
      </c>
      <c r="D1023" s="93">
        <v>53</v>
      </c>
      <c r="E1023" s="93" t="s">
        <v>498</v>
      </c>
      <c r="F1023" s="93">
        <v>4</v>
      </c>
      <c r="G1023" s="93" t="s">
        <v>463</v>
      </c>
      <c r="H1023" s="94" t="s">
        <v>866</v>
      </c>
      <c r="I1023" s="93">
        <v>51</v>
      </c>
      <c r="J1023" s="94">
        <v>50</v>
      </c>
      <c r="K1023" s="94" t="s">
        <v>2186</v>
      </c>
      <c r="L1023" s="97" t="s">
        <v>2408</v>
      </c>
      <c r="M1023" s="100">
        <v>521738</v>
      </c>
      <c r="N1023" s="100">
        <v>2900752</v>
      </c>
      <c r="O1023" s="101">
        <v>521738</v>
      </c>
      <c r="P1023" s="101">
        <v>2900751.9</v>
      </c>
      <c r="Q1023" s="99">
        <v>45175</v>
      </c>
      <c r="R1023" s="93" t="s">
        <v>251</v>
      </c>
      <c r="S1023" s="93">
        <v>12</v>
      </c>
      <c r="T1023" s="93">
        <v>12</v>
      </c>
      <c r="U1023" s="106" t="s">
        <v>2223</v>
      </c>
    </row>
    <row r="1024" spans="1:21" hidden="1">
      <c r="A1024" s="94">
        <v>1023</v>
      </c>
      <c r="B1024" s="93">
        <v>4794</v>
      </c>
      <c r="C1024" s="93">
        <v>323</v>
      </c>
      <c r="D1024" s="93">
        <v>53</v>
      </c>
      <c r="E1024" s="93" t="s">
        <v>498</v>
      </c>
      <c r="F1024" s="93">
        <v>4</v>
      </c>
      <c r="G1024" s="93" t="s">
        <v>463</v>
      </c>
      <c r="H1024" s="94" t="s">
        <v>866</v>
      </c>
      <c r="I1024" s="93">
        <v>51</v>
      </c>
      <c r="J1024" s="94">
        <v>50</v>
      </c>
      <c r="K1024" s="94" t="s">
        <v>2186</v>
      </c>
      <c r="L1024" s="97" t="s">
        <v>2408</v>
      </c>
      <c r="M1024" s="100">
        <v>521738</v>
      </c>
      <c r="N1024" s="100">
        <v>2900752</v>
      </c>
      <c r="O1024" s="101">
        <v>521738</v>
      </c>
      <c r="P1024" s="101">
        <v>2900751.9</v>
      </c>
      <c r="Q1024" s="99">
        <v>45175</v>
      </c>
      <c r="R1024" s="93" t="s">
        <v>195</v>
      </c>
      <c r="S1024" s="93">
        <v>1</v>
      </c>
      <c r="T1024" s="93">
        <v>1</v>
      </c>
      <c r="U1024" s="106" t="s">
        <v>2223</v>
      </c>
    </row>
    <row r="1025" spans="1:21" hidden="1">
      <c r="A1025" s="94">
        <v>1024</v>
      </c>
      <c r="B1025" s="93">
        <v>4794</v>
      </c>
      <c r="C1025" s="93">
        <v>323</v>
      </c>
      <c r="D1025" s="93">
        <v>53</v>
      </c>
      <c r="E1025" s="93" t="s">
        <v>498</v>
      </c>
      <c r="F1025" s="93">
        <v>4</v>
      </c>
      <c r="G1025" s="93" t="s">
        <v>463</v>
      </c>
      <c r="H1025" s="94" t="s">
        <v>866</v>
      </c>
      <c r="I1025" s="93">
        <v>51</v>
      </c>
      <c r="J1025" s="94">
        <v>50</v>
      </c>
      <c r="K1025" s="94" t="s">
        <v>2186</v>
      </c>
      <c r="L1025" s="97" t="s">
        <v>2408</v>
      </c>
      <c r="M1025" s="100">
        <v>521738</v>
      </c>
      <c r="N1025" s="100">
        <v>2900752</v>
      </c>
      <c r="O1025" s="101">
        <v>521738</v>
      </c>
      <c r="P1025" s="101">
        <v>2900751.9</v>
      </c>
      <c r="Q1025" s="99">
        <v>45175</v>
      </c>
      <c r="R1025" s="93" t="s">
        <v>239</v>
      </c>
      <c r="S1025" s="93">
        <v>1</v>
      </c>
      <c r="T1025" s="93">
        <v>1</v>
      </c>
      <c r="U1025" s="106" t="s">
        <v>2223</v>
      </c>
    </row>
    <row r="1026" spans="1:21" hidden="1">
      <c r="A1026" s="94">
        <v>1025</v>
      </c>
      <c r="B1026" s="116">
        <v>4794</v>
      </c>
      <c r="C1026" s="116">
        <v>323</v>
      </c>
      <c r="D1026" s="116">
        <v>53</v>
      </c>
      <c r="E1026" s="116" t="s">
        <v>498</v>
      </c>
      <c r="F1026" s="116">
        <v>4</v>
      </c>
      <c r="G1026" s="116" t="s">
        <v>463</v>
      </c>
      <c r="H1026" s="119" t="s">
        <v>866</v>
      </c>
      <c r="I1026" s="116">
        <v>51</v>
      </c>
      <c r="J1026" s="119">
        <v>50</v>
      </c>
      <c r="K1026" s="119" t="s">
        <v>2186</v>
      </c>
      <c r="L1026" s="97" t="s">
        <v>2408</v>
      </c>
      <c r="M1026" s="122">
        <v>521738</v>
      </c>
      <c r="N1026" s="122">
        <v>2900752</v>
      </c>
      <c r="O1026" s="134">
        <v>521738</v>
      </c>
      <c r="P1026" s="134">
        <v>2900752</v>
      </c>
      <c r="Q1026" s="120">
        <v>45175</v>
      </c>
      <c r="R1026" s="93" t="s">
        <v>277</v>
      </c>
      <c r="S1026" s="93">
        <v>5</v>
      </c>
      <c r="T1026" s="93">
        <v>5</v>
      </c>
      <c r="U1026" s="106" t="s">
        <v>2223</v>
      </c>
    </row>
    <row r="1027" spans="1:21" hidden="1">
      <c r="A1027" s="94">
        <v>1026</v>
      </c>
      <c r="B1027" s="116">
        <v>4794</v>
      </c>
      <c r="C1027" s="116">
        <v>323</v>
      </c>
      <c r="D1027" s="116">
        <v>53</v>
      </c>
      <c r="E1027" s="116" t="s">
        <v>498</v>
      </c>
      <c r="F1027" s="116">
        <v>4</v>
      </c>
      <c r="G1027" s="116" t="s">
        <v>463</v>
      </c>
      <c r="H1027" s="119" t="s">
        <v>866</v>
      </c>
      <c r="I1027" s="116">
        <v>51</v>
      </c>
      <c r="J1027" s="119">
        <v>50</v>
      </c>
      <c r="K1027" s="119" t="s">
        <v>2186</v>
      </c>
      <c r="L1027" s="97" t="s">
        <v>2408</v>
      </c>
      <c r="M1027" s="122">
        <v>521738</v>
      </c>
      <c r="N1027" s="122">
        <v>2900752</v>
      </c>
      <c r="O1027" s="134">
        <v>521738</v>
      </c>
      <c r="P1027" s="134">
        <v>2900752</v>
      </c>
      <c r="Q1027" s="120">
        <v>45175</v>
      </c>
      <c r="R1027" s="93" t="s">
        <v>243</v>
      </c>
      <c r="S1027" s="93">
        <v>2</v>
      </c>
      <c r="T1027" s="93">
        <v>2</v>
      </c>
      <c r="U1027" s="106" t="s">
        <v>2223</v>
      </c>
    </row>
    <row r="1028" spans="1:21" hidden="1">
      <c r="A1028" s="94">
        <v>1027</v>
      </c>
      <c r="B1028" s="93">
        <v>4795</v>
      </c>
      <c r="C1028" s="93">
        <v>324</v>
      </c>
      <c r="D1028" s="93">
        <v>54</v>
      </c>
      <c r="E1028" s="93" t="s">
        <v>498</v>
      </c>
      <c r="F1028" s="93">
        <v>4</v>
      </c>
      <c r="G1028" s="93" t="s">
        <v>463</v>
      </c>
      <c r="H1028" s="94" t="s">
        <v>867</v>
      </c>
      <c r="I1028" s="93">
        <v>51</v>
      </c>
      <c r="J1028" s="94">
        <v>50</v>
      </c>
      <c r="K1028" s="94" t="s">
        <v>2187</v>
      </c>
      <c r="L1028" s="97" t="s">
        <v>3031</v>
      </c>
      <c r="M1028" s="100">
        <v>521704</v>
      </c>
      <c r="N1028" s="100">
        <v>2900765</v>
      </c>
      <c r="O1028" s="101">
        <v>521703.6</v>
      </c>
      <c r="P1028" s="101">
        <v>2900765.4</v>
      </c>
      <c r="Q1028" s="99">
        <v>45175</v>
      </c>
      <c r="R1028" s="93" t="s">
        <v>173</v>
      </c>
      <c r="S1028" s="93">
        <v>10</v>
      </c>
      <c r="T1028" s="93">
        <v>10</v>
      </c>
      <c r="U1028" s="106" t="s">
        <v>2223</v>
      </c>
    </row>
    <row r="1029" spans="1:21" hidden="1">
      <c r="A1029" s="94">
        <v>1028</v>
      </c>
      <c r="B1029" s="93">
        <v>4757</v>
      </c>
      <c r="C1029" s="93">
        <v>286</v>
      </c>
      <c r="D1029" s="93">
        <v>16</v>
      </c>
      <c r="E1029" s="93" t="s">
        <v>498</v>
      </c>
      <c r="F1029" s="93">
        <v>4</v>
      </c>
      <c r="G1029" s="93" t="s">
        <v>463</v>
      </c>
      <c r="H1029" s="94" t="s">
        <v>868</v>
      </c>
      <c r="I1029" s="93">
        <v>51</v>
      </c>
      <c r="J1029" s="94">
        <v>51</v>
      </c>
      <c r="K1029" s="94" t="s">
        <v>2185</v>
      </c>
      <c r="L1029" s="97" t="s">
        <v>2409</v>
      </c>
      <c r="M1029" s="100">
        <v>522154</v>
      </c>
      <c r="N1029" s="100">
        <v>2901777</v>
      </c>
      <c r="O1029" s="101">
        <v>522154.1</v>
      </c>
      <c r="P1029" s="101">
        <v>2901776.9</v>
      </c>
      <c r="Q1029" s="99">
        <v>45175</v>
      </c>
      <c r="R1029" s="93" t="s">
        <v>173</v>
      </c>
      <c r="S1029" s="93">
        <v>10</v>
      </c>
      <c r="T1029" s="93">
        <v>10</v>
      </c>
      <c r="U1029" s="106" t="s">
        <v>2223</v>
      </c>
    </row>
    <row r="1030" spans="1:21" hidden="1">
      <c r="A1030" s="94">
        <v>1029</v>
      </c>
      <c r="B1030" s="93">
        <v>4757</v>
      </c>
      <c r="C1030" s="93">
        <v>286</v>
      </c>
      <c r="D1030" s="93">
        <v>16</v>
      </c>
      <c r="E1030" s="93" t="s">
        <v>498</v>
      </c>
      <c r="F1030" s="93">
        <v>4</v>
      </c>
      <c r="G1030" s="93" t="s">
        <v>463</v>
      </c>
      <c r="H1030" s="94" t="s">
        <v>868</v>
      </c>
      <c r="I1030" s="93">
        <v>51</v>
      </c>
      <c r="J1030" s="94">
        <v>51</v>
      </c>
      <c r="K1030" s="94" t="s">
        <v>2185</v>
      </c>
      <c r="L1030" s="97" t="s">
        <v>2409</v>
      </c>
      <c r="M1030" s="100">
        <v>522154</v>
      </c>
      <c r="N1030" s="100">
        <v>2901777</v>
      </c>
      <c r="O1030" s="101">
        <v>522154.1</v>
      </c>
      <c r="P1030" s="101">
        <v>2901776.9</v>
      </c>
      <c r="Q1030" s="99">
        <v>45175</v>
      </c>
      <c r="R1030" s="93" t="s">
        <v>251</v>
      </c>
      <c r="S1030" s="93">
        <v>5</v>
      </c>
      <c r="T1030" s="93">
        <v>5</v>
      </c>
      <c r="U1030" s="106" t="s">
        <v>2223</v>
      </c>
    </row>
    <row r="1031" spans="1:21" hidden="1">
      <c r="A1031" s="94">
        <v>1030</v>
      </c>
      <c r="B1031" s="93">
        <v>4757</v>
      </c>
      <c r="C1031" s="93">
        <v>286</v>
      </c>
      <c r="D1031" s="93">
        <v>16</v>
      </c>
      <c r="E1031" s="93" t="s">
        <v>498</v>
      </c>
      <c r="F1031" s="93">
        <v>4</v>
      </c>
      <c r="G1031" s="93" t="s">
        <v>463</v>
      </c>
      <c r="H1031" s="94" t="s">
        <v>868</v>
      </c>
      <c r="I1031" s="93">
        <v>51</v>
      </c>
      <c r="J1031" s="94">
        <v>51</v>
      </c>
      <c r="K1031" s="94" t="s">
        <v>2185</v>
      </c>
      <c r="L1031" s="97" t="s">
        <v>2409</v>
      </c>
      <c r="M1031" s="100">
        <v>522154</v>
      </c>
      <c r="N1031" s="100">
        <v>2901777</v>
      </c>
      <c r="O1031" s="101">
        <v>522154.1</v>
      </c>
      <c r="P1031" s="101">
        <v>2901776.9</v>
      </c>
      <c r="Q1031" s="99">
        <v>45175</v>
      </c>
      <c r="R1031" s="93" t="s">
        <v>255</v>
      </c>
      <c r="S1031" s="93">
        <v>7</v>
      </c>
      <c r="T1031" s="93">
        <v>7</v>
      </c>
      <c r="U1031" s="106" t="s">
        <v>2223</v>
      </c>
    </row>
    <row r="1032" spans="1:21" hidden="1">
      <c r="A1032" s="94">
        <v>1031</v>
      </c>
      <c r="B1032" s="116">
        <v>4757</v>
      </c>
      <c r="C1032" s="116">
        <v>286</v>
      </c>
      <c r="D1032" s="116">
        <v>16</v>
      </c>
      <c r="E1032" s="116" t="s">
        <v>498</v>
      </c>
      <c r="F1032" s="116">
        <v>4</v>
      </c>
      <c r="G1032" s="116" t="s">
        <v>463</v>
      </c>
      <c r="H1032" s="119" t="s">
        <v>868</v>
      </c>
      <c r="I1032" s="116">
        <v>51</v>
      </c>
      <c r="J1032" s="119">
        <v>51</v>
      </c>
      <c r="K1032" s="119" t="s">
        <v>2185</v>
      </c>
      <c r="L1032" s="97" t="s">
        <v>2409</v>
      </c>
      <c r="M1032" s="122">
        <v>522154</v>
      </c>
      <c r="N1032" s="122">
        <v>2901777</v>
      </c>
      <c r="O1032" s="134">
        <v>522154</v>
      </c>
      <c r="P1032" s="134">
        <v>2901777</v>
      </c>
      <c r="Q1032" s="120">
        <v>45175</v>
      </c>
      <c r="R1032" s="93" t="s">
        <v>223</v>
      </c>
      <c r="S1032" s="93">
        <v>2</v>
      </c>
      <c r="T1032" s="93">
        <v>2</v>
      </c>
      <c r="U1032" s="106" t="s">
        <v>2223</v>
      </c>
    </row>
    <row r="1033" spans="1:21" hidden="1">
      <c r="A1033" s="94">
        <v>1032</v>
      </c>
      <c r="B1033" s="116">
        <v>4757</v>
      </c>
      <c r="C1033" s="116">
        <v>286</v>
      </c>
      <c r="D1033" s="116">
        <v>16</v>
      </c>
      <c r="E1033" s="116" t="s">
        <v>498</v>
      </c>
      <c r="F1033" s="116">
        <v>4</v>
      </c>
      <c r="G1033" s="116" t="s">
        <v>463</v>
      </c>
      <c r="H1033" s="119" t="s">
        <v>868</v>
      </c>
      <c r="I1033" s="116">
        <v>51</v>
      </c>
      <c r="J1033" s="119">
        <v>51</v>
      </c>
      <c r="K1033" s="119" t="s">
        <v>2185</v>
      </c>
      <c r="L1033" s="97" t="s">
        <v>2409</v>
      </c>
      <c r="M1033" s="122">
        <v>522154</v>
      </c>
      <c r="N1033" s="122">
        <v>2901777</v>
      </c>
      <c r="O1033" s="134">
        <v>522154</v>
      </c>
      <c r="P1033" s="134">
        <v>2901777</v>
      </c>
      <c r="Q1033" s="120">
        <v>45175</v>
      </c>
      <c r="R1033" s="93" t="s">
        <v>197</v>
      </c>
      <c r="S1033" s="93">
        <v>1</v>
      </c>
      <c r="T1033" s="93">
        <v>1</v>
      </c>
      <c r="U1033" s="106" t="s">
        <v>2223</v>
      </c>
    </row>
    <row r="1034" spans="1:21" hidden="1">
      <c r="A1034" s="94">
        <v>1033</v>
      </c>
      <c r="B1034" s="93">
        <v>4758</v>
      </c>
      <c r="C1034" s="93">
        <v>287</v>
      </c>
      <c r="D1034" s="93">
        <v>17</v>
      </c>
      <c r="E1034" s="93" t="s">
        <v>498</v>
      </c>
      <c r="F1034" s="93">
        <v>4</v>
      </c>
      <c r="G1034" s="93" t="s">
        <v>463</v>
      </c>
      <c r="H1034" s="94" t="s">
        <v>869</v>
      </c>
      <c r="I1034" s="93">
        <v>51</v>
      </c>
      <c r="J1034" s="94">
        <v>51</v>
      </c>
      <c r="K1034" s="94" t="s">
        <v>2186</v>
      </c>
      <c r="L1034" s="97" t="s">
        <v>2410</v>
      </c>
      <c r="M1034" s="100">
        <v>522170</v>
      </c>
      <c r="N1034" s="100">
        <v>2901777</v>
      </c>
      <c r="O1034" s="101">
        <v>522170.1</v>
      </c>
      <c r="P1034" s="101">
        <v>2901776.9</v>
      </c>
      <c r="Q1034" s="99">
        <v>45175</v>
      </c>
      <c r="R1034" s="93" t="s">
        <v>163</v>
      </c>
      <c r="S1034" s="93">
        <v>5</v>
      </c>
      <c r="T1034" s="93">
        <v>5</v>
      </c>
      <c r="U1034" s="106" t="s">
        <v>2223</v>
      </c>
    </row>
    <row r="1035" spans="1:21" hidden="1">
      <c r="A1035" s="94">
        <v>1034</v>
      </c>
      <c r="B1035" s="93">
        <v>4758</v>
      </c>
      <c r="C1035" s="93">
        <v>287</v>
      </c>
      <c r="D1035" s="93">
        <v>17</v>
      </c>
      <c r="E1035" s="93" t="s">
        <v>498</v>
      </c>
      <c r="F1035" s="93">
        <v>4</v>
      </c>
      <c r="G1035" s="93" t="s">
        <v>463</v>
      </c>
      <c r="H1035" s="94" t="s">
        <v>869</v>
      </c>
      <c r="I1035" s="93">
        <v>51</v>
      </c>
      <c r="J1035" s="94">
        <v>51</v>
      </c>
      <c r="K1035" s="94" t="s">
        <v>2186</v>
      </c>
      <c r="L1035" s="97" t="s">
        <v>2410</v>
      </c>
      <c r="M1035" s="100">
        <v>522170</v>
      </c>
      <c r="N1035" s="100">
        <v>2901777</v>
      </c>
      <c r="O1035" s="101">
        <v>522170.1</v>
      </c>
      <c r="P1035" s="101">
        <v>2901776.9</v>
      </c>
      <c r="Q1035" s="99">
        <v>45175</v>
      </c>
      <c r="R1035" s="93" t="s">
        <v>173</v>
      </c>
      <c r="S1035" s="93">
        <v>5</v>
      </c>
      <c r="T1035" s="93">
        <v>5</v>
      </c>
      <c r="U1035" s="106" t="s">
        <v>2223</v>
      </c>
    </row>
    <row r="1036" spans="1:21" hidden="1">
      <c r="A1036" s="94">
        <v>1035</v>
      </c>
      <c r="B1036" s="93">
        <v>4758</v>
      </c>
      <c r="C1036" s="93">
        <v>287</v>
      </c>
      <c r="D1036" s="93">
        <v>17</v>
      </c>
      <c r="E1036" s="93" t="s">
        <v>498</v>
      </c>
      <c r="F1036" s="93">
        <v>4</v>
      </c>
      <c r="G1036" s="93" t="s">
        <v>463</v>
      </c>
      <c r="H1036" s="94" t="s">
        <v>869</v>
      </c>
      <c r="I1036" s="93">
        <v>51</v>
      </c>
      <c r="J1036" s="94">
        <v>51</v>
      </c>
      <c r="K1036" s="94" t="s">
        <v>2186</v>
      </c>
      <c r="L1036" s="97" t="s">
        <v>2410</v>
      </c>
      <c r="M1036" s="100">
        <v>522170</v>
      </c>
      <c r="N1036" s="100">
        <v>2901777</v>
      </c>
      <c r="O1036" s="101">
        <v>522170.1</v>
      </c>
      <c r="P1036" s="101">
        <v>2901776.9</v>
      </c>
      <c r="Q1036" s="99">
        <v>45175</v>
      </c>
      <c r="R1036" s="93" t="s">
        <v>251</v>
      </c>
      <c r="S1036" s="93">
        <v>15</v>
      </c>
      <c r="T1036" s="93">
        <v>15</v>
      </c>
      <c r="U1036" s="106" t="s">
        <v>2223</v>
      </c>
    </row>
    <row r="1037" spans="1:21" hidden="1">
      <c r="A1037" s="94">
        <v>1036</v>
      </c>
      <c r="B1037" s="116">
        <v>4758</v>
      </c>
      <c r="C1037" s="116">
        <v>287</v>
      </c>
      <c r="D1037" s="116">
        <v>17</v>
      </c>
      <c r="E1037" s="116" t="s">
        <v>498</v>
      </c>
      <c r="F1037" s="116">
        <v>4</v>
      </c>
      <c r="G1037" s="116" t="s">
        <v>463</v>
      </c>
      <c r="H1037" s="119" t="s">
        <v>869</v>
      </c>
      <c r="I1037" s="116">
        <v>51</v>
      </c>
      <c r="J1037" s="119">
        <v>51</v>
      </c>
      <c r="K1037" s="119" t="s">
        <v>2186</v>
      </c>
      <c r="L1037" s="97" t="s">
        <v>2410</v>
      </c>
      <c r="M1037" s="122">
        <v>522170</v>
      </c>
      <c r="N1037" s="122">
        <v>2901777</v>
      </c>
      <c r="O1037" s="134">
        <v>522170</v>
      </c>
      <c r="P1037" s="134">
        <v>2901777</v>
      </c>
      <c r="Q1037" s="120">
        <v>45175</v>
      </c>
      <c r="R1037" s="93" t="s">
        <v>149</v>
      </c>
      <c r="S1037" s="93">
        <v>10</v>
      </c>
      <c r="T1037" s="93">
        <v>10</v>
      </c>
      <c r="U1037" s="106" t="s">
        <v>2223</v>
      </c>
    </row>
    <row r="1038" spans="1:21" hidden="1">
      <c r="A1038" s="94">
        <v>1037</v>
      </c>
      <c r="B1038" s="116">
        <v>4758</v>
      </c>
      <c r="C1038" s="116">
        <v>287</v>
      </c>
      <c r="D1038" s="116">
        <v>17</v>
      </c>
      <c r="E1038" s="116" t="s">
        <v>498</v>
      </c>
      <c r="F1038" s="116">
        <v>4</v>
      </c>
      <c r="G1038" s="116" t="s">
        <v>463</v>
      </c>
      <c r="H1038" s="119" t="s">
        <v>869</v>
      </c>
      <c r="I1038" s="116">
        <v>51</v>
      </c>
      <c r="J1038" s="119">
        <v>51</v>
      </c>
      <c r="K1038" s="119" t="s">
        <v>2186</v>
      </c>
      <c r="L1038" s="97" t="s">
        <v>2410</v>
      </c>
      <c r="M1038" s="122">
        <v>522170</v>
      </c>
      <c r="N1038" s="122">
        <v>2901777</v>
      </c>
      <c r="O1038" s="134">
        <v>522170</v>
      </c>
      <c r="P1038" s="134">
        <v>2901777</v>
      </c>
      <c r="Q1038" s="120">
        <v>45175</v>
      </c>
      <c r="R1038" s="93" t="s">
        <v>195</v>
      </c>
      <c r="S1038" s="93">
        <v>1</v>
      </c>
      <c r="T1038" s="93">
        <v>1</v>
      </c>
      <c r="U1038" s="106" t="s">
        <v>2223</v>
      </c>
    </row>
    <row r="1039" spans="1:21" hidden="1">
      <c r="A1039" s="94">
        <v>1038</v>
      </c>
      <c r="B1039" s="116">
        <v>4758</v>
      </c>
      <c r="C1039" s="116">
        <v>287</v>
      </c>
      <c r="D1039" s="116">
        <v>17</v>
      </c>
      <c r="E1039" s="116" t="s">
        <v>498</v>
      </c>
      <c r="F1039" s="116">
        <v>4</v>
      </c>
      <c r="G1039" s="116" t="s">
        <v>463</v>
      </c>
      <c r="H1039" s="119" t="s">
        <v>869</v>
      </c>
      <c r="I1039" s="116">
        <v>51</v>
      </c>
      <c r="J1039" s="119">
        <v>51</v>
      </c>
      <c r="K1039" s="119" t="s">
        <v>2186</v>
      </c>
      <c r="L1039" s="97" t="s">
        <v>2410</v>
      </c>
      <c r="M1039" s="122">
        <v>522170</v>
      </c>
      <c r="N1039" s="122">
        <v>2901777</v>
      </c>
      <c r="O1039" s="134">
        <v>522170</v>
      </c>
      <c r="P1039" s="134">
        <v>2901777</v>
      </c>
      <c r="Q1039" s="120">
        <v>45175</v>
      </c>
      <c r="R1039" s="93" t="s">
        <v>223</v>
      </c>
      <c r="S1039" s="93">
        <v>1</v>
      </c>
      <c r="T1039" s="93">
        <v>1</v>
      </c>
      <c r="U1039" s="106" t="s">
        <v>2223</v>
      </c>
    </row>
    <row r="1040" spans="1:21" hidden="1">
      <c r="A1040" s="94">
        <v>1039</v>
      </c>
      <c r="B1040" s="116">
        <v>4758</v>
      </c>
      <c r="C1040" s="116">
        <v>287</v>
      </c>
      <c r="D1040" s="116">
        <v>17</v>
      </c>
      <c r="E1040" s="116" t="s">
        <v>498</v>
      </c>
      <c r="F1040" s="116">
        <v>4</v>
      </c>
      <c r="G1040" s="116" t="s">
        <v>463</v>
      </c>
      <c r="H1040" s="119" t="s">
        <v>869</v>
      </c>
      <c r="I1040" s="116">
        <v>51</v>
      </c>
      <c r="J1040" s="119">
        <v>51</v>
      </c>
      <c r="K1040" s="119" t="s">
        <v>2186</v>
      </c>
      <c r="L1040" s="97" t="s">
        <v>2410</v>
      </c>
      <c r="M1040" s="122">
        <v>522170</v>
      </c>
      <c r="N1040" s="122">
        <v>2901777</v>
      </c>
      <c r="O1040" s="134">
        <v>522170</v>
      </c>
      <c r="P1040" s="134">
        <v>2901777</v>
      </c>
      <c r="Q1040" s="120">
        <v>45175</v>
      </c>
      <c r="R1040" s="93" t="s">
        <v>239</v>
      </c>
      <c r="S1040" s="93">
        <v>2</v>
      </c>
      <c r="T1040" s="93">
        <v>2</v>
      </c>
      <c r="U1040" s="106" t="s">
        <v>2223</v>
      </c>
    </row>
    <row r="1041" spans="1:21" hidden="1">
      <c r="A1041" s="94">
        <v>1040</v>
      </c>
      <c r="B1041" s="93">
        <v>4759</v>
      </c>
      <c r="C1041" s="93">
        <v>288</v>
      </c>
      <c r="D1041" s="93">
        <v>18</v>
      </c>
      <c r="E1041" s="93" t="s">
        <v>498</v>
      </c>
      <c r="F1041" s="93">
        <v>4</v>
      </c>
      <c r="G1041" s="93" t="s">
        <v>463</v>
      </c>
      <c r="H1041" s="94" t="s">
        <v>870</v>
      </c>
      <c r="I1041" s="93">
        <v>51</v>
      </c>
      <c r="J1041" s="94">
        <v>51</v>
      </c>
      <c r="K1041" s="94" t="s">
        <v>2187</v>
      </c>
      <c r="L1041" s="97" t="s">
        <v>2411</v>
      </c>
      <c r="M1041" s="100">
        <v>522154</v>
      </c>
      <c r="N1041" s="100">
        <v>2901800</v>
      </c>
      <c r="O1041" s="101">
        <v>522154.1</v>
      </c>
      <c r="P1041" s="101">
        <v>2901799.7</v>
      </c>
      <c r="Q1041" s="99">
        <v>45175</v>
      </c>
      <c r="R1041" s="93" t="s">
        <v>173</v>
      </c>
      <c r="S1041" s="93">
        <v>5</v>
      </c>
      <c r="T1041" s="93">
        <v>5</v>
      </c>
      <c r="U1041" s="106" t="s">
        <v>2223</v>
      </c>
    </row>
    <row r="1042" spans="1:21" hidden="1">
      <c r="A1042" s="94">
        <v>1041</v>
      </c>
      <c r="B1042" s="93">
        <v>4759</v>
      </c>
      <c r="C1042" s="93">
        <v>288</v>
      </c>
      <c r="D1042" s="93">
        <v>18</v>
      </c>
      <c r="E1042" s="93" t="s">
        <v>498</v>
      </c>
      <c r="F1042" s="93">
        <v>4</v>
      </c>
      <c r="G1042" s="93" t="s">
        <v>463</v>
      </c>
      <c r="H1042" s="94" t="s">
        <v>870</v>
      </c>
      <c r="I1042" s="93">
        <v>51</v>
      </c>
      <c r="J1042" s="94">
        <v>51</v>
      </c>
      <c r="K1042" s="94" t="s">
        <v>2187</v>
      </c>
      <c r="L1042" s="97" t="s">
        <v>2411</v>
      </c>
      <c r="M1042" s="100">
        <v>522154</v>
      </c>
      <c r="N1042" s="100">
        <v>2901800</v>
      </c>
      <c r="O1042" s="101">
        <v>522154.1</v>
      </c>
      <c r="P1042" s="101">
        <v>2901799.7</v>
      </c>
      <c r="Q1042" s="99">
        <v>45175</v>
      </c>
      <c r="R1042" s="93" t="s">
        <v>251</v>
      </c>
      <c r="S1042" s="93">
        <v>5</v>
      </c>
      <c r="T1042" s="93">
        <v>5</v>
      </c>
      <c r="U1042" s="106" t="s">
        <v>2223</v>
      </c>
    </row>
    <row r="1043" spans="1:21" hidden="1">
      <c r="A1043" s="94">
        <v>1042</v>
      </c>
      <c r="B1043" s="93">
        <v>4759</v>
      </c>
      <c r="C1043" s="93">
        <v>288</v>
      </c>
      <c r="D1043" s="93">
        <v>18</v>
      </c>
      <c r="E1043" s="93" t="s">
        <v>498</v>
      </c>
      <c r="F1043" s="93">
        <v>4</v>
      </c>
      <c r="G1043" s="93" t="s">
        <v>463</v>
      </c>
      <c r="H1043" s="94" t="s">
        <v>870</v>
      </c>
      <c r="I1043" s="93">
        <v>51</v>
      </c>
      <c r="J1043" s="94">
        <v>51</v>
      </c>
      <c r="K1043" s="94" t="s">
        <v>2187</v>
      </c>
      <c r="L1043" s="97" t="s">
        <v>2411</v>
      </c>
      <c r="M1043" s="100">
        <v>522154</v>
      </c>
      <c r="N1043" s="100">
        <v>2901800</v>
      </c>
      <c r="O1043" s="101">
        <v>522154.1</v>
      </c>
      <c r="P1043" s="101">
        <v>2901799.7</v>
      </c>
      <c r="Q1043" s="99">
        <v>45175</v>
      </c>
      <c r="R1043" s="93" t="s">
        <v>229</v>
      </c>
      <c r="S1043" s="93">
        <v>2</v>
      </c>
      <c r="T1043" s="93">
        <v>2</v>
      </c>
      <c r="U1043" s="106" t="s">
        <v>2223</v>
      </c>
    </row>
    <row r="1044" spans="1:21" hidden="1">
      <c r="A1044" s="94">
        <v>1043</v>
      </c>
      <c r="B1044" s="116">
        <v>4759</v>
      </c>
      <c r="C1044" s="116">
        <v>288</v>
      </c>
      <c r="D1044" s="116">
        <v>18</v>
      </c>
      <c r="E1044" s="116" t="s">
        <v>498</v>
      </c>
      <c r="F1044" s="116">
        <v>4</v>
      </c>
      <c r="G1044" s="116" t="s">
        <v>463</v>
      </c>
      <c r="H1044" s="119" t="s">
        <v>870</v>
      </c>
      <c r="I1044" s="116">
        <v>51</v>
      </c>
      <c r="J1044" s="119">
        <v>51</v>
      </c>
      <c r="K1044" s="119" t="s">
        <v>2187</v>
      </c>
      <c r="L1044" s="97" t="s">
        <v>2411</v>
      </c>
      <c r="M1044" s="122">
        <v>522154</v>
      </c>
      <c r="N1044" s="122">
        <v>2901800</v>
      </c>
      <c r="O1044" s="134">
        <v>522154</v>
      </c>
      <c r="P1044" s="134">
        <v>2901800</v>
      </c>
      <c r="Q1044" s="120">
        <v>45175</v>
      </c>
      <c r="R1044" s="93" t="s">
        <v>149</v>
      </c>
      <c r="S1044" s="93">
        <v>5</v>
      </c>
      <c r="T1044" s="93">
        <v>5</v>
      </c>
      <c r="U1044" s="106" t="s">
        <v>2223</v>
      </c>
    </row>
    <row r="1045" spans="1:21" hidden="1">
      <c r="A1045" s="94">
        <v>1044</v>
      </c>
      <c r="B1045" s="116">
        <v>4759</v>
      </c>
      <c r="C1045" s="116">
        <v>288</v>
      </c>
      <c r="D1045" s="116">
        <v>18</v>
      </c>
      <c r="E1045" s="116" t="s">
        <v>498</v>
      </c>
      <c r="F1045" s="116">
        <v>4</v>
      </c>
      <c r="G1045" s="116" t="s">
        <v>463</v>
      </c>
      <c r="H1045" s="119" t="s">
        <v>870</v>
      </c>
      <c r="I1045" s="116">
        <v>51</v>
      </c>
      <c r="J1045" s="119">
        <v>51</v>
      </c>
      <c r="K1045" s="119" t="s">
        <v>2187</v>
      </c>
      <c r="L1045" s="97" t="s">
        <v>2411</v>
      </c>
      <c r="M1045" s="122">
        <v>522154</v>
      </c>
      <c r="N1045" s="122">
        <v>2901800</v>
      </c>
      <c r="O1045" s="134">
        <v>522154</v>
      </c>
      <c r="P1045" s="134">
        <v>2901800</v>
      </c>
      <c r="Q1045" s="120">
        <v>45175</v>
      </c>
      <c r="R1045" s="93" t="s">
        <v>195</v>
      </c>
      <c r="S1045" s="93">
        <v>1</v>
      </c>
      <c r="T1045" s="93">
        <v>1</v>
      </c>
      <c r="U1045" s="106" t="s">
        <v>2223</v>
      </c>
    </row>
    <row r="1046" spans="1:21" hidden="1">
      <c r="A1046" s="94">
        <v>1045</v>
      </c>
      <c r="B1046" s="116">
        <v>4759</v>
      </c>
      <c r="C1046" s="116">
        <v>288</v>
      </c>
      <c r="D1046" s="116">
        <v>18</v>
      </c>
      <c r="E1046" s="116" t="s">
        <v>498</v>
      </c>
      <c r="F1046" s="116">
        <v>4</v>
      </c>
      <c r="G1046" s="116" t="s">
        <v>463</v>
      </c>
      <c r="H1046" s="119" t="s">
        <v>870</v>
      </c>
      <c r="I1046" s="116">
        <v>51</v>
      </c>
      <c r="J1046" s="119">
        <v>51</v>
      </c>
      <c r="K1046" s="119" t="s">
        <v>2187</v>
      </c>
      <c r="L1046" s="97" t="s">
        <v>2411</v>
      </c>
      <c r="M1046" s="122">
        <v>522154</v>
      </c>
      <c r="N1046" s="122">
        <v>2901800</v>
      </c>
      <c r="O1046" s="134">
        <v>522154</v>
      </c>
      <c r="P1046" s="134">
        <v>2901800</v>
      </c>
      <c r="Q1046" s="120">
        <v>45175</v>
      </c>
      <c r="R1046" s="93" t="s">
        <v>223</v>
      </c>
      <c r="S1046" s="93">
        <v>1</v>
      </c>
      <c r="T1046" s="93">
        <v>1</v>
      </c>
      <c r="U1046" s="106" t="s">
        <v>2223</v>
      </c>
    </row>
    <row r="1047" spans="1:21" hidden="1">
      <c r="A1047" s="94">
        <v>1046</v>
      </c>
      <c r="B1047" s="116">
        <v>4759</v>
      </c>
      <c r="C1047" s="116">
        <v>288</v>
      </c>
      <c r="D1047" s="116">
        <v>18</v>
      </c>
      <c r="E1047" s="116" t="s">
        <v>498</v>
      </c>
      <c r="F1047" s="116">
        <v>4</v>
      </c>
      <c r="G1047" s="116" t="s">
        <v>463</v>
      </c>
      <c r="H1047" s="119" t="s">
        <v>870</v>
      </c>
      <c r="I1047" s="116">
        <v>51</v>
      </c>
      <c r="J1047" s="119">
        <v>51</v>
      </c>
      <c r="K1047" s="119" t="s">
        <v>2187</v>
      </c>
      <c r="L1047" s="97" t="s">
        <v>2411</v>
      </c>
      <c r="M1047" s="122">
        <v>522154</v>
      </c>
      <c r="N1047" s="122">
        <v>2901800</v>
      </c>
      <c r="O1047" s="134">
        <v>522154</v>
      </c>
      <c r="P1047" s="134">
        <v>2901800</v>
      </c>
      <c r="Q1047" s="120">
        <v>45175</v>
      </c>
      <c r="R1047" s="93" t="s">
        <v>277</v>
      </c>
      <c r="S1047" s="93">
        <v>5</v>
      </c>
      <c r="T1047" s="93">
        <v>5</v>
      </c>
      <c r="U1047" s="106" t="s">
        <v>2223</v>
      </c>
    </row>
    <row r="1048" spans="1:21" hidden="1">
      <c r="A1048" s="94">
        <v>1047</v>
      </c>
      <c r="B1048" s="93">
        <v>4760</v>
      </c>
      <c r="C1048" s="93">
        <v>289</v>
      </c>
      <c r="D1048" s="93">
        <v>19</v>
      </c>
      <c r="E1048" s="93" t="s">
        <v>498</v>
      </c>
      <c r="F1048" s="93">
        <v>4</v>
      </c>
      <c r="G1048" s="93" t="s">
        <v>463</v>
      </c>
      <c r="H1048" s="94" t="s">
        <v>871</v>
      </c>
      <c r="I1048" s="93">
        <v>51</v>
      </c>
      <c r="J1048" s="94">
        <v>52</v>
      </c>
      <c r="K1048" s="94" t="s">
        <v>2185</v>
      </c>
      <c r="L1048" s="97" t="s">
        <v>2412</v>
      </c>
      <c r="M1048" s="100">
        <v>522180</v>
      </c>
      <c r="N1048" s="100">
        <v>2901898</v>
      </c>
      <c r="O1048" s="101">
        <v>522180.1</v>
      </c>
      <c r="P1048" s="101">
        <v>2901897.8</v>
      </c>
      <c r="Q1048" s="99">
        <v>45175</v>
      </c>
      <c r="R1048" s="93" t="s">
        <v>163</v>
      </c>
      <c r="S1048" s="93">
        <v>3</v>
      </c>
      <c r="T1048" s="93">
        <v>3</v>
      </c>
      <c r="U1048" s="106" t="s">
        <v>2223</v>
      </c>
    </row>
    <row r="1049" spans="1:21" hidden="1">
      <c r="A1049" s="94">
        <v>1048</v>
      </c>
      <c r="B1049" s="93">
        <v>4760</v>
      </c>
      <c r="C1049" s="93">
        <v>289</v>
      </c>
      <c r="D1049" s="93">
        <v>19</v>
      </c>
      <c r="E1049" s="93" t="s">
        <v>498</v>
      </c>
      <c r="F1049" s="93">
        <v>4</v>
      </c>
      <c r="G1049" s="93" t="s">
        <v>463</v>
      </c>
      <c r="H1049" s="94" t="s">
        <v>871</v>
      </c>
      <c r="I1049" s="93">
        <v>51</v>
      </c>
      <c r="J1049" s="94">
        <v>52</v>
      </c>
      <c r="K1049" s="94" t="s">
        <v>2185</v>
      </c>
      <c r="L1049" s="97" t="s">
        <v>2412</v>
      </c>
      <c r="M1049" s="100">
        <v>522180</v>
      </c>
      <c r="N1049" s="100">
        <v>2901898</v>
      </c>
      <c r="O1049" s="101">
        <v>522180.1</v>
      </c>
      <c r="P1049" s="101">
        <v>2901897.8</v>
      </c>
      <c r="Q1049" s="99">
        <v>45175</v>
      </c>
      <c r="R1049" s="93" t="s">
        <v>173</v>
      </c>
      <c r="S1049" s="93">
        <v>5</v>
      </c>
      <c r="T1049" s="93">
        <v>5</v>
      </c>
      <c r="U1049" s="106" t="s">
        <v>2223</v>
      </c>
    </row>
    <row r="1050" spans="1:21" hidden="1">
      <c r="A1050" s="94">
        <v>1049</v>
      </c>
      <c r="B1050" s="93">
        <v>4760</v>
      </c>
      <c r="C1050" s="93">
        <v>289</v>
      </c>
      <c r="D1050" s="93">
        <v>19</v>
      </c>
      <c r="E1050" s="93" t="s">
        <v>498</v>
      </c>
      <c r="F1050" s="93">
        <v>4</v>
      </c>
      <c r="G1050" s="93" t="s">
        <v>463</v>
      </c>
      <c r="H1050" s="94" t="s">
        <v>871</v>
      </c>
      <c r="I1050" s="93">
        <v>51</v>
      </c>
      <c r="J1050" s="94">
        <v>52</v>
      </c>
      <c r="K1050" s="94" t="s">
        <v>2185</v>
      </c>
      <c r="L1050" s="97" t="s">
        <v>2412</v>
      </c>
      <c r="M1050" s="100">
        <v>522180</v>
      </c>
      <c r="N1050" s="100">
        <v>2901898</v>
      </c>
      <c r="O1050" s="101">
        <v>522180.1</v>
      </c>
      <c r="P1050" s="101">
        <v>2901897.8</v>
      </c>
      <c r="Q1050" s="99">
        <v>45175</v>
      </c>
      <c r="R1050" s="93" t="s">
        <v>251</v>
      </c>
      <c r="S1050" s="93">
        <v>10</v>
      </c>
      <c r="T1050" s="93">
        <v>10</v>
      </c>
      <c r="U1050" s="106" t="s">
        <v>2223</v>
      </c>
    </row>
    <row r="1051" spans="1:21" hidden="1">
      <c r="A1051" s="94">
        <v>1050</v>
      </c>
      <c r="B1051" s="116">
        <v>4760</v>
      </c>
      <c r="C1051" s="116">
        <v>289</v>
      </c>
      <c r="D1051" s="116">
        <v>19</v>
      </c>
      <c r="E1051" s="116" t="s">
        <v>498</v>
      </c>
      <c r="F1051" s="116">
        <v>4</v>
      </c>
      <c r="G1051" s="116" t="s">
        <v>463</v>
      </c>
      <c r="H1051" s="119" t="s">
        <v>871</v>
      </c>
      <c r="I1051" s="116">
        <v>51</v>
      </c>
      <c r="J1051" s="119">
        <v>52</v>
      </c>
      <c r="K1051" s="119" t="s">
        <v>2185</v>
      </c>
      <c r="L1051" s="97" t="s">
        <v>2412</v>
      </c>
      <c r="M1051" s="122">
        <v>522180</v>
      </c>
      <c r="N1051" s="122">
        <v>2901898</v>
      </c>
      <c r="O1051" s="134">
        <v>522180</v>
      </c>
      <c r="P1051" s="134">
        <v>2901898</v>
      </c>
      <c r="Q1051" s="120">
        <v>45175</v>
      </c>
      <c r="R1051" s="93" t="s">
        <v>223</v>
      </c>
      <c r="S1051" s="93">
        <v>3</v>
      </c>
      <c r="T1051" s="93">
        <v>3</v>
      </c>
      <c r="U1051" s="106" t="s">
        <v>2223</v>
      </c>
    </row>
    <row r="1052" spans="1:21" hidden="1">
      <c r="A1052" s="94">
        <v>1051</v>
      </c>
      <c r="B1052" s="116">
        <v>4760</v>
      </c>
      <c r="C1052" s="116">
        <v>289</v>
      </c>
      <c r="D1052" s="116">
        <v>19</v>
      </c>
      <c r="E1052" s="116" t="s">
        <v>498</v>
      </c>
      <c r="F1052" s="116">
        <v>4</v>
      </c>
      <c r="G1052" s="116" t="s">
        <v>463</v>
      </c>
      <c r="H1052" s="119" t="s">
        <v>871</v>
      </c>
      <c r="I1052" s="116">
        <v>51</v>
      </c>
      <c r="J1052" s="119">
        <v>52</v>
      </c>
      <c r="K1052" s="119" t="s">
        <v>2185</v>
      </c>
      <c r="L1052" s="97" t="s">
        <v>2412</v>
      </c>
      <c r="M1052" s="122">
        <v>522180</v>
      </c>
      <c r="N1052" s="122">
        <v>2901898</v>
      </c>
      <c r="O1052" s="134">
        <v>522180</v>
      </c>
      <c r="P1052" s="134">
        <v>2901898</v>
      </c>
      <c r="Q1052" s="120">
        <v>45175</v>
      </c>
      <c r="R1052" s="93" t="s">
        <v>149</v>
      </c>
      <c r="S1052" s="93">
        <v>5</v>
      </c>
      <c r="T1052" s="93">
        <v>5</v>
      </c>
      <c r="U1052" s="106" t="s">
        <v>2223</v>
      </c>
    </row>
    <row r="1053" spans="1:21" hidden="1">
      <c r="A1053" s="94">
        <v>1052</v>
      </c>
      <c r="B1053" s="116">
        <v>4760</v>
      </c>
      <c r="C1053" s="116">
        <v>289</v>
      </c>
      <c r="D1053" s="116">
        <v>19</v>
      </c>
      <c r="E1053" s="116" t="s">
        <v>498</v>
      </c>
      <c r="F1053" s="116">
        <v>4</v>
      </c>
      <c r="G1053" s="116" t="s">
        <v>463</v>
      </c>
      <c r="H1053" s="119" t="s">
        <v>871</v>
      </c>
      <c r="I1053" s="116">
        <v>51</v>
      </c>
      <c r="J1053" s="119">
        <v>52</v>
      </c>
      <c r="K1053" s="119" t="s">
        <v>2185</v>
      </c>
      <c r="L1053" s="97" t="s">
        <v>2412</v>
      </c>
      <c r="M1053" s="122">
        <v>522180</v>
      </c>
      <c r="N1053" s="122">
        <v>2901898</v>
      </c>
      <c r="O1053" s="134">
        <v>522180</v>
      </c>
      <c r="P1053" s="134">
        <v>2901898</v>
      </c>
      <c r="Q1053" s="120">
        <v>45175</v>
      </c>
      <c r="R1053" s="93" t="s">
        <v>255</v>
      </c>
      <c r="S1053" s="93">
        <v>3</v>
      </c>
      <c r="T1053" s="93">
        <v>3</v>
      </c>
      <c r="U1053" s="106" t="s">
        <v>2223</v>
      </c>
    </row>
    <row r="1054" spans="1:21" hidden="1">
      <c r="A1054" s="94">
        <v>1053</v>
      </c>
      <c r="B1054" s="93">
        <v>4761</v>
      </c>
      <c r="C1054" s="93">
        <v>290</v>
      </c>
      <c r="D1054" s="93">
        <v>20</v>
      </c>
      <c r="E1054" s="93" t="s">
        <v>498</v>
      </c>
      <c r="F1054" s="93">
        <v>4</v>
      </c>
      <c r="G1054" s="93" t="s">
        <v>463</v>
      </c>
      <c r="H1054" s="94" t="s">
        <v>872</v>
      </c>
      <c r="I1054" s="93">
        <v>51</v>
      </c>
      <c r="J1054" s="94">
        <v>52</v>
      </c>
      <c r="K1054" s="94" t="s">
        <v>2186</v>
      </c>
      <c r="L1054" s="97" t="s">
        <v>2413</v>
      </c>
      <c r="M1054" s="100">
        <v>522214</v>
      </c>
      <c r="N1054" s="100">
        <v>2901898</v>
      </c>
      <c r="O1054" s="101">
        <v>522213.8</v>
      </c>
      <c r="P1054" s="101">
        <v>2901897.8</v>
      </c>
      <c r="Q1054" s="99">
        <v>45175</v>
      </c>
      <c r="R1054" s="93" t="s">
        <v>173</v>
      </c>
      <c r="S1054" s="93">
        <v>5</v>
      </c>
      <c r="T1054" s="93">
        <v>5</v>
      </c>
      <c r="U1054" s="106" t="s">
        <v>2223</v>
      </c>
    </row>
    <row r="1055" spans="1:21" hidden="1">
      <c r="A1055" s="94">
        <v>1054</v>
      </c>
      <c r="B1055" s="93">
        <v>4761</v>
      </c>
      <c r="C1055" s="93">
        <v>290</v>
      </c>
      <c r="D1055" s="93">
        <v>20</v>
      </c>
      <c r="E1055" s="93" t="s">
        <v>498</v>
      </c>
      <c r="F1055" s="93">
        <v>4</v>
      </c>
      <c r="G1055" s="93" t="s">
        <v>463</v>
      </c>
      <c r="H1055" s="94" t="s">
        <v>872</v>
      </c>
      <c r="I1055" s="93">
        <v>51</v>
      </c>
      <c r="J1055" s="94">
        <v>52</v>
      </c>
      <c r="K1055" s="94" t="s">
        <v>2186</v>
      </c>
      <c r="L1055" s="97" t="s">
        <v>2413</v>
      </c>
      <c r="M1055" s="100">
        <v>522214</v>
      </c>
      <c r="N1055" s="100">
        <v>2901898</v>
      </c>
      <c r="O1055" s="101">
        <v>522213.8</v>
      </c>
      <c r="P1055" s="101">
        <v>2901897.8</v>
      </c>
      <c r="Q1055" s="99">
        <v>45175</v>
      </c>
      <c r="R1055" s="93" t="s">
        <v>251</v>
      </c>
      <c r="S1055" s="93">
        <v>3</v>
      </c>
      <c r="T1055" s="93">
        <v>3</v>
      </c>
      <c r="U1055" s="106" t="s">
        <v>2223</v>
      </c>
    </row>
    <row r="1056" spans="1:21" hidden="1">
      <c r="A1056" s="94">
        <v>1055</v>
      </c>
      <c r="B1056" s="93">
        <v>4761</v>
      </c>
      <c r="C1056" s="93">
        <v>290</v>
      </c>
      <c r="D1056" s="93">
        <v>20</v>
      </c>
      <c r="E1056" s="93" t="s">
        <v>498</v>
      </c>
      <c r="F1056" s="93">
        <v>4</v>
      </c>
      <c r="G1056" s="93" t="s">
        <v>463</v>
      </c>
      <c r="H1056" s="94" t="s">
        <v>872</v>
      </c>
      <c r="I1056" s="93">
        <v>51</v>
      </c>
      <c r="J1056" s="94">
        <v>52</v>
      </c>
      <c r="K1056" s="94" t="s">
        <v>2186</v>
      </c>
      <c r="L1056" s="97" t="s">
        <v>2413</v>
      </c>
      <c r="M1056" s="100">
        <v>522214</v>
      </c>
      <c r="N1056" s="100">
        <v>2901898</v>
      </c>
      <c r="O1056" s="101">
        <v>522213.8</v>
      </c>
      <c r="P1056" s="101">
        <v>2901897.8</v>
      </c>
      <c r="Q1056" s="99">
        <v>45175</v>
      </c>
      <c r="R1056" s="93" t="s">
        <v>255</v>
      </c>
      <c r="S1056" s="93">
        <v>1</v>
      </c>
      <c r="T1056" s="93">
        <v>1</v>
      </c>
      <c r="U1056" s="106" t="s">
        <v>2223</v>
      </c>
    </row>
    <row r="1057" spans="1:21" hidden="1">
      <c r="A1057" s="94">
        <v>1056</v>
      </c>
      <c r="B1057" s="116">
        <v>4761</v>
      </c>
      <c r="C1057" s="116">
        <v>290</v>
      </c>
      <c r="D1057" s="116">
        <v>20</v>
      </c>
      <c r="E1057" s="116" t="s">
        <v>498</v>
      </c>
      <c r="F1057" s="116">
        <v>4</v>
      </c>
      <c r="G1057" s="116" t="s">
        <v>463</v>
      </c>
      <c r="H1057" s="119" t="s">
        <v>872</v>
      </c>
      <c r="I1057" s="116">
        <v>51</v>
      </c>
      <c r="J1057" s="119">
        <v>52</v>
      </c>
      <c r="K1057" s="119" t="s">
        <v>2186</v>
      </c>
      <c r="L1057" s="97" t="s">
        <v>2413</v>
      </c>
      <c r="M1057" s="122">
        <v>522214</v>
      </c>
      <c r="N1057" s="122">
        <v>2901898</v>
      </c>
      <c r="O1057" s="134">
        <v>522214</v>
      </c>
      <c r="P1057" s="134">
        <v>2901898</v>
      </c>
      <c r="Q1057" s="120">
        <v>45175</v>
      </c>
      <c r="R1057" s="93" t="s">
        <v>149</v>
      </c>
      <c r="S1057" s="93">
        <v>10</v>
      </c>
      <c r="T1057" s="93">
        <v>10</v>
      </c>
      <c r="U1057" s="106" t="s">
        <v>2223</v>
      </c>
    </row>
    <row r="1058" spans="1:21" hidden="1">
      <c r="A1058" s="94">
        <v>1057</v>
      </c>
      <c r="B1058" s="116">
        <v>4761</v>
      </c>
      <c r="C1058" s="116">
        <v>290</v>
      </c>
      <c r="D1058" s="116">
        <v>20</v>
      </c>
      <c r="E1058" s="116" t="s">
        <v>498</v>
      </c>
      <c r="F1058" s="116">
        <v>4</v>
      </c>
      <c r="G1058" s="116" t="s">
        <v>463</v>
      </c>
      <c r="H1058" s="119" t="s">
        <v>872</v>
      </c>
      <c r="I1058" s="116">
        <v>51</v>
      </c>
      <c r="J1058" s="119">
        <v>52</v>
      </c>
      <c r="K1058" s="119" t="s">
        <v>2186</v>
      </c>
      <c r="L1058" s="97" t="s">
        <v>2413</v>
      </c>
      <c r="M1058" s="122">
        <v>522214</v>
      </c>
      <c r="N1058" s="122">
        <v>2901898</v>
      </c>
      <c r="O1058" s="134">
        <v>522214</v>
      </c>
      <c r="P1058" s="134">
        <v>2901898</v>
      </c>
      <c r="Q1058" s="120">
        <v>45175</v>
      </c>
      <c r="R1058" s="93" t="s">
        <v>277</v>
      </c>
      <c r="S1058" s="93">
        <v>3</v>
      </c>
      <c r="T1058" s="93">
        <v>3</v>
      </c>
      <c r="U1058" s="106" t="s">
        <v>2223</v>
      </c>
    </row>
    <row r="1059" spans="1:21" hidden="1">
      <c r="A1059" s="94">
        <v>1058</v>
      </c>
      <c r="B1059" s="116">
        <v>4761</v>
      </c>
      <c r="C1059" s="116">
        <v>290</v>
      </c>
      <c r="D1059" s="116">
        <v>20</v>
      </c>
      <c r="E1059" s="116" t="s">
        <v>498</v>
      </c>
      <c r="F1059" s="116">
        <v>4</v>
      </c>
      <c r="G1059" s="116" t="s">
        <v>463</v>
      </c>
      <c r="H1059" s="119" t="s">
        <v>872</v>
      </c>
      <c r="I1059" s="116">
        <v>51</v>
      </c>
      <c r="J1059" s="119">
        <v>52</v>
      </c>
      <c r="K1059" s="119" t="s">
        <v>2186</v>
      </c>
      <c r="L1059" s="97" t="s">
        <v>2413</v>
      </c>
      <c r="M1059" s="122">
        <v>522214</v>
      </c>
      <c r="N1059" s="122">
        <v>2901898</v>
      </c>
      <c r="O1059" s="134">
        <v>522214</v>
      </c>
      <c r="P1059" s="134">
        <v>2901898</v>
      </c>
      <c r="Q1059" s="120">
        <v>45175</v>
      </c>
      <c r="R1059" s="93" t="s">
        <v>189</v>
      </c>
      <c r="S1059" s="93">
        <v>3</v>
      </c>
      <c r="T1059" s="93">
        <v>3</v>
      </c>
      <c r="U1059" s="106" t="s">
        <v>2223</v>
      </c>
    </row>
    <row r="1060" spans="1:21" hidden="1">
      <c r="A1060" s="94">
        <v>1059</v>
      </c>
      <c r="B1060" s="116">
        <v>4761</v>
      </c>
      <c r="C1060" s="116">
        <v>290</v>
      </c>
      <c r="D1060" s="116">
        <v>20</v>
      </c>
      <c r="E1060" s="116" t="s">
        <v>498</v>
      </c>
      <c r="F1060" s="116">
        <v>4</v>
      </c>
      <c r="G1060" s="116" t="s">
        <v>463</v>
      </c>
      <c r="H1060" s="119" t="s">
        <v>872</v>
      </c>
      <c r="I1060" s="116">
        <v>51</v>
      </c>
      <c r="J1060" s="119">
        <v>52</v>
      </c>
      <c r="K1060" s="119" t="s">
        <v>2186</v>
      </c>
      <c r="L1060" s="97" t="s">
        <v>2413</v>
      </c>
      <c r="M1060" s="122">
        <v>522214</v>
      </c>
      <c r="N1060" s="122">
        <v>2901898</v>
      </c>
      <c r="O1060" s="134">
        <v>522214</v>
      </c>
      <c r="P1060" s="134">
        <v>2901898</v>
      </c>
      <c r="Q1060" s="120">
        <v>45175</v>
      </c>
      <c r="R1060" s="93" t="s">
        <v>197</v>
      </c>
      <c r="S1060" s="93">
        <v>1</v>
      </c>
      <c r="T1060" s="93">
        <v>1</v>
      </c>
      <c r="U1060" s="106" t="s">
        <v>2223</v>
      </c>
    </row>
    <row r="1061" spans="1:21" hidden="1">
      <c r="A1061" s="94">
        <v>1060</v>
      </c>
      <c r="B1061" s="116">
        <v>4761</v>
      </c>
      <c r="C1061" s="116">
        <v>290</v>
      </c>
      <c r="D1061" s="116">
        <v>20</v>
      </c>
      <c r="E1061" s="116" t="s">
        <v>498</v>
      </c>
      <c r="F1061" s="116">
        <v>4</v>
      </c>
      <c r="G1061" s="116" t="s">
        <v>463</v>
      </c>
      <c r="H1061" s="119" t="s">
        <v>872</v>
      </c>
      <c r="I1061" s="116">
        <v>51</v>
      </c>
      <c r="J1061" s="119">
        <v>52</v>
      </c>
      <c r="K1061" s="119" t="s">
        <v>2186</v>
      </c>
      <c r="L1061" s="97" t="s">
        <v>2413</v>
      </c>
      <c r="M1061" s="122">
        <v>522214</v>
      </c>
      <c r="N1061" s="122">
        <v>2901898</v>
      </c>
      <c r="O1061" s="134">
        <v>522214</v>
      </c>
      <c r="P1061" s="134">
        <v>2901898</v>
      </c>
      <c r="Q1061" s="120">
        <v>45175</v>
      </c>
      <c r="R1061" s="93" t="s">
        <v>239</v>
      </c>
      <c r="S1061" s="93">
        <v>1</v>
      </c>
      <c r="T1061" s="93">
        <v>1</v>
      </c>
      <c r="U1061" s="106" t="s">
        <v>2223</v>
      </c>
    </row>
    <row r="1062" spans="1:21" hidden="1">
      <c r="A1062" s="94">
        <v>1061</v>
      </c>
      <c r="B1062" s="93">
        <v>4762</v>
      </c>
      <c r="C1062" s="93">
        <v>291</v>
      </c>
      <c r="D1062" s="93">
        <v>21</v>
      </c>
      <c r="E1062" s="93" t="s">
        <v>498</v>
      </c>
      <c r="F1062" s="93">
        <v>4</v>
      </c>
      <c r="G1062" s="93" t="s">
        <v>463</v>
      </c>
      <c r="H1062" s="94" t="s">
        <v>873</v>
      </c>
      <c r="I1062" s="93">
        <v>51</v>
      </c>
      <c r="J1062" s="94">
        <v>52</v>
      </c>
      <c r="K1062" s="94" t="s">
        <v>2187</v>
      </c>
      <c r="L1062" s="97" t="s">
        <v>2414</v>
      </c>
      <c r="M1062" s="100">
        <v>522180</v>
      </c>
      <c r="N1062" s="100">
        <v>2901932</v>
      </c>
      <c r="O1062" s="101">
        <v>522180.1</v>
      </c>
      <c r="P1062" s="101">
        <v>2901931.9</v>
      </c>
      <c r="Q1062" s="99">
        <v>45175</v>
      </c>
      <c r="R1062" s="93" t="s">
        <v>173</v>
      </c>
      <c r="S1062" s="93">
        <v>10</v>
      </c>
      <c r="T1062" s="93">
        <v>10</v>
      </c>
      <c r="U1062" s="106" t="s">
        <v>2223</v>
      </c>
    </row>
    <row r="1063" spans="1:21" hidden="1">
      <c r="A1063" s="94">
        <v>1062</v>
      </c>
      <c r="B1063" s="93">
        <v>4762</v>
      </c>
      <c r="C1063" s="93">
        <v>291</v>
      </c>
      <c r="D1063" s="93">
        <v>21</v>
      </c>
      <c r="E1063" s="93" t="s">
        <v>498</v>
      </c>
      <c r="F1063" s="93">
        <v>4</v>
      </c>
      <c r="G1063" s="93" t="s">
        <v>463</v>
      </c>
      <c r="H1063" s="94" t="s">
        <v>873</v>
      </c>
      <c r="I1063" s="93">
        <v>51</v>
      </c>
      <c r="J1063" s="94">
        <v>52</v>
      </c>
      <c r="K1063" s="94" t="s">
        <v>2187</v>
      </c>
      <c r="L1063" s="97" t="s">
        <v>2414</v>
      </c>
      <c r="M1063" s="100">
        <v>522180</v>
      </c>
      <c r="N1063" s="100">
        <v>2901932</v>
      </c>
      <c r="O1063" s="101">
        <v>522180.1</v>
      </c>
      <c r="P1063" s="101">
        <v>2901931.9</v>
      </c>
      <c r="Q1063" s="99">
        <v>45175</v>
      </c>
      <c r="R1063" s="93" t="s">
        <v>251</v>
      </c>
      <c r="S1063" s="93">
        <v>5</v>
      </c>
      <c r="T1063" s="93">
        <v>5</v>
      </c>
      <c r="U1063" s="106" t="s">
        <v>2223</v>
      </c>
    </row>
    <row r="1064" spans="1:21" hidden="1">
      <c r="A1064" s="94">
        <v>1063</v>
      </c>
      <c r="B1064" s="93">
        <v>4762</v>
      </c>
      <c r="C1064" s="93">
        <v>291</v>
      </c>
      <c r="D1064" s="93">
        <v>21</v>
      </c>
      <c r="E1064" s="93" t="s">
        <v>498</v>
      </c>
      <c r="F1064" s="93">
        <v>4</v>
      </c>
      <c r="G1064" s="93" t="s">
        <v>463</v>
      </c>
      <c r="H1064" s="94" t="s">
        <v>873</v>
      </c>
      <c r="I1064" s="93">
        <v>51</v>
      </c>
      <c r="J1064" s="94">
        <v>52</v>
      </c>
      <c r="K1064" s="94" t="s">
        <v>2187</v>
      </c>
      <c r="L1064" s="97" t="s">
        <v>2414</v>
      </c>
      <c r="M1064" s="100">
        <v>522180</v>
      </c>
      <c r="N1064" s="100">
        <v>2901932</v>
      </c>
      <c r="O1064" s="101">
        <v>522180.1</v>
      </c>
      <c r="P1064" s="101">
        <v>2901931.9</v>
      </c>
      <c r="Q1064" s="99">
        <v>45175</v>
      </c>
      <c r="R1064" s="93" t="s">
        <v>255</v>
      </c>
      <c r="S1064" s="93">
        <v>3</v>
      </c>
      <c r="T1064" s="93">
        <v>3</v>
      </c>
      <c r="U1064" s="106" t="s">
        <v>2223</v>
      </c>
    </row>
    <row r="1065" spans="1:21" hidden="1">
      <c r="A1065" s="94">
        <v>1064</v>
      </c>
      <c r="B1065" s="116">
        <v>4762</v>
      </c>
      <c r="C1065" s="116">
        <v>291</v>
      </c>
      <c r="D1065" s="116">
        <v>21</v>
      </c>
      <c r="E1065" s="116" t="s">
        <v>498</v>
      </c>
      <c r="F1065" s="116">
        <v>4</v>
      </c>
      <c r="G1065" s="116" t="s">
        <v>463</v>
      </c>
      <c r="H1065" s="119" t="s">
        <v>873</v>
      </c>
      <c r="I1065" s="116">
        <v>51</v>
      </c>
      <c r="J1065" s="119">
        <v>52</v>
      </c>
      <c r="K1065" s="119" t="s">
        <v>2187</v>
      </c>
      <c r="L1065" s="97" t="s">
        <v>2414</v>
      </c>
      <c r="M1065" s="122">
        <v>522180</v>
      </c>
      <c r="N1065" s="122">
        <v>2901932</v>
      </c>
      <c r="O1065" s="134">
        <v>522180</v>
      </c>
      <c r="P1065" s="134">
        <v>2901932</v>
      </c>
      <c r="Q1065" s="120">
        <v>45175</v>
      </c>
      <c r="R1065" s="93" t="s">
        <v>149</v>
      </c>
      <c r="S1065" s="93">
        <v>10</v>
      </c>
      <c r="T1065" s="93">
        <v>10</v>
      </c>
      <c r="U1065" s="106" t="s">
        <v>2223</v>
      </c>
    </row>
    <row r="1066" spans="1:21" hidden="1">
      <c r="A1066" s="94">
        <v>1065</v>
      </c>
      <c r="B1066" s="116">
        <v>4762</v>
      </c>
      <c r="C1066" s="116">
        <v>291</v>
      </c>
      <c r="D1066" s="116">
        <v>21</v>
      </c>
      <c r="E1066" s="116" t="s">
        <v>498</v>
      </c>
      <c r="F1066" s="116">
        <v>4</v>
      </c>
      <c r="G1066" s="116" t="s">
        <v>463</v>
      </c>
      <c r="H1066" s="119" t="s">
        <v>873</v>
      </c>
      <c r="I1066" s="116">
        <v>51</v>
      </c>
      <c r="J1066" s="119">
        <v>52</v>
      </c>
      <c r="K1066" s="119" t="s">
        <v>2187</v>
      </c>
      <c r="L1066" s="97" t="s">
        <v>2414</v>
      </c>
      <c r="M1066" s="122">
        <v>522180</v>
      </c>
      <c r="N1066" s="122">
        <v>2901932</v>
      </c>
      <c r="O1066" s="134">
        <v>522180</v>
      </c>
      <c r="P1066" s="134">
        <v>2901932</v>
      </c>
      <c r="Q1066" s="120">
        <v>45175</v>
      </c>
      <c r="R1066" s="93" t="s">
        <v>159</v>
      </c>
      <c r="S1066" s="93">
        <v>1</v>
      </c>
      <c r="T1066" s="93">
        <v>1</v>
      </c>
      <c r="U1066" s="106" t="s">
        <v>2223</v>
      </c>
    </row>
    <row r="1067" spans="1:21" hidden="1">
      <c r="A1067" s="94">
        <v>1066</v>
      </c>
      <c r="B1067" s="93">
        <v>4751</v>
      </c>
      <c r="C1067" s="93">
        <v>280</v>
      </c>
      <c r="D1067" s="93">
        <v>10</v>
      </c>
      <c r="E1067" s="93" t="s">
        <v>498</v>
      </c>
      <c r="F1067" s="93">
        <v>4</v>
      </c>
      <c r="G1067" s="93" t="s">
        <v>463</v>
      </c>
      <c r="H1067" s="94" t="s">
        <v>874</v>
      </c>
      <c r="I1067" s="93">
        <v>51</v>
      </c>
      <c r="J1067" s="94">
        <v>53</v>
      </c>
      <c r="K1067" s="94" t="s">
        <v>2185</v>
      </c>
      <c r="L1067" s="97" t="s">
        <v>2415</v>
      </c>
      <c r="M1067" s="100">
        <v>522194</v>
      </c>
      <c r="N1067" s="100">
        <v>2901660</v>
      </c>
      <c r="O1067" s="101">
        <v>522194</v>
      </c>
      <c r="P1067" s="101">
        <v>2901660</v>
      </c>
      <c r="Q1067" s="99">
        <v>45175</v>
      </c>
      <c r="R1067" s="93" t="s">
        <v>173</v>
      </c>
      <c r="S1067" s="93">
        <v>5</v>
      </c>
      <c r="T1067" s="93">
        <v>5</v>
      </c>
      <c r="U1067" s="106" t="s">
        <v>2223</v>
      </c>
    </row>
    <row r="1068" spans="1:21" hidden="1">
      <c r="A1068" s="94">
        <v>1067</v>
      </c>
      <c r="B1068" s="93">
        <v>4751</v>
      </c>
      <c r="C1068" s="93">
        <v>280</v>
      </c>
      <c r="D1068" s="93">
        <v>10</v>
      </c>
      <c r="E1068" s="93" t="s">
        <v>498</v>
      </c>
      <c r="F1068" s="93">
        <v>4</v>
      </c>
      <c r="G1068" s="93" t="s">
        <v>463</v>
      </c>
      <c r="H1068" s="94" t="s">
        <v>874</v>
      </c>
      <c r="I1068" s="93">
        <v>51</v>
      </c>
      <c r="J1068" s="94">
        <v>53</v>
      </c>
      <c r="K1068" s="94" t="s">
        <v>2185</v>
      </c>
      <c r="L1068" s="97" t="s">
        <v>2415</v>
      </c>
      <c r="M1068" s="100">
        <v>522194</v>
      </c>
      <c r="N1068" s="100">
        <v>2901660</v>
      </c>
      <c r="O1068" s="101">
        <v>522194</v>
      </c>
      <c r="P1068" s="101">
        <v>2901660</v>
      </c>
      <c r="Q1068" s="99">
        <v>45175</v>
      </c>
      <c r="R1068" s="93" t="s">
        <v>251</v>
      </c>
      <c r="S1068" s="93">
        <v>20</v>
      </c>
      <c r="T1068" s="93">
        <v>20</v>
      </c>
      <c r="U1068" s="106" t="s">
        <v>2223</v>
      </c>
    </row>
    <row r="1069" spans="1:21" hidden="1">
      <c r="A1069" s="94">
        <v>1068</v>
      </c>
      <c r="B1069" s="93">
        <v>4751</v>
      </c>
      <c r="C1069" s="93">
        <v>280</v>
      </c>
      <c r="D1069" s="93">
        <v>10</v>
      </c>
      <c r="E1069" s="93" t="s">
        <v>498</v>
      </c>
      <c r="F1069" s="93">
        <v>4</v>
      </c>
      <c r="G1069" s="93" t="s">
        <v>463</v>
      </c>
      <c r="H1069" s="94" t="s">
        <v>874</v>
      </c>
      <c r="I1069" s="93">
        <v>51</v>
      </c>
      <c r="J1069" s="94">
        <v>53</v>
      </c>
      <c r="K1069" s="94" t="s">
        <v>2185</v>
      </c>
      <c r="L1069" s="97" t="s">
        <v>2415</v>
      </c>
      <c r="M1069" s="100">
        <v>522194</v>
      </c>
      <c r="N1069" s="100">
        <v>2901660</v>
      </c>
      <c r="O1069" s="101">
        <v>522194</v>
      </c>
      <c r="P1069" s="101">
        <v>2901660</v>
      </c>
      <c r="Q1069" s="99">
        <v>45175</v>
      </c>
      <c r="R1069" s="93" t="s">
        <v>149</v>
      </c>
      <c r="S1069" s="93">
        <v>20</v>
      </c>
      <c r="T1069" s="93">
        <v>20</v>
      </c>
      <c r="U1069" s="106" t="s">
        <v>2223</v>
      </c>
    </row>
    <row r="1070" spans="1:21" hidden="1">
      <c r="A1070" s="94">
        <v>1069</v>
      </c>
      <c r="B1070" s="116">
        <v>4751</v>
      </c>
      <c r="C1070" s="116">
        <v>280</v>
      </c>
      <c r="D1070" s="116">
        <v>10</v>
      </c>
      <c r="E1070" s="116" t="s">
        <v>498</v>
      </c>
      <c r="F1070" s="116">
        <v>4</v>
      </c>
      <c r="G1070" s="116" t="s">
        <v>463</v>
      </c>
      <c r="H1070" s="119" t="s">
        <v>874</v>
      </c>
      <c r="I1070" s="116">
        <v>51</v>
      </c>
      <c r="J1070" s="119">
        <v>53</v>
      </c>
      <c r="K1070" s="119" t="s">
        <v>2185</v>
      </c>
      <c r="L1070" s="97" t="s">
        <v>2415</v>
      </c>
      <c r="M1070" s="122">
        <v>522194</v>
      </c>
      <c r="N1070" s="122">
        <v>2901660</v>
      </c>
      <c r="O1070" s="134">
        <v>522194</v>
      </c>
      <c r="P1070" s="134">
        <v>2901660</v>
      </c>
      <c r="Q1070" s="120">
        <v>45175</v>
      </c>
      <c r="R1070" s="93" t="s">
        <v>255</v>
      </c>
      <c r="S1070" s="93">
        <v>2</v>
      </c>
      <c r="T1070" s="93">
        <v>2</v>
      </c>
      <c r="U1070" s="106" t="s">
        <v>2223</v>
      </c>
    </row>
    <row r="1071" spans="1:21" hidden="1">
      <c r="A1071" s="94">
        <v>1070</v>
      </c>
      <c r="B1071" s="116">
        <v>4751</v>
      </c>
      <c r="C1071" s="116">
        <v>280</v>
      </c>
      <c r="D1071" s="116">
        <v>10</v>
      </c>
      <c r="E1071" s="116" t="s">
        <v>498</v>
      </c>
      <c r="F1071" s="116">
        <v>4</v>
      </c>
      <c r="G1071" s="116" t="s">
        <v>463</v>
      </c>
      <c r="H1071" s="119" t="s">
        <v>874</v>
      </c>
      <c r="I1071" s="116">
        <v>51</v>
      </c>
      <c r="J1071" s="119">
        <v>53</v>
      </c>
      <c r="K1071" s="119" t="s">
        <v>2185</v>
      </c>
      <c r="L1071" s="97" t="s">
        <v>2415</v>
      </c>
      <c r="M1071" s="122">
        <v>522194</v>
      </c>
      <c r="N1071" s="122">
        <v>2901660</v>
      </c>
      <c r="O1071" s="134">
        <v>522194</v>
      </c>
      <c r="P1071" s="134">
        <v>2901660</v>
      </c>
      <c r="Q1071" s="120">
        <v>45175</v>
      </c>
      <c r="R1071" s="93" t="s">
        <v>195</v>
      </c>
      <c r="S1071" s="93">
        <v>1</v>
      </c>
      <c r="T1071" s="93">
        <v>1</v>
      </c>
      <c r="U1071" s="106" t="s">
        <v>2223</v>
      </c>
    </row>
    <row r="1072" spans="1:21" hidden="1">
      <c r="A1072" s="94">
        <v>1071</v>
      </c>
      <c r="B1072" s="116">
        <v>4751</v>
      </c>
      <c r="C1072" s="116">
        <v>280</v>
      </c>
      <c r="D1072" s="116">
        <v>10</v>
      </c>
      <c r="E1072" s="116" t="s">
        <v>498</v>
      </c>
      <c r="F1072" s="116">
        <v>4</v>
      </c>
      <c r="G1072" s="116" t="s">
        <v>463</v>
      </c>
      <c r="H1072" s="119" t="s">
        <v>874</v>
      </c>
      <c r="I1072" s="116">
        <v>51</v>
      </c>
      <c r="J1072" s="119">
        <v>53</v>
      </c>
      <c r="K1072" s="119" t="s">
        <v>2185</v>
      </c>
      <c r="L1072" s="97" t="s">
        <v>2415</v>
      </c>
      <c r="M1072" s="122">
        <v>522194</v>
      </c>
      <c r="N1072" s="122">
        <v>2901660</v>
      </c>
      <c r="O1072" s="134">
        <v>522194</v>
      </c>
      <c r="P1072" s="134">
        <v>2901660</v>
      </c>
      <c r="Q1072" s="120">
        <v>45175</v>
      </c>
      <c r="R1072" s="93" t="s">
        <v>157</v>
      </c>
      <c r="S1072" s="93">
        <v>2</v>
      </c>
      <c r="T1072" s="93">
        <v>2</v>
      </c>
      <c r="U1072" s="106" t="s">
        <v>2223</v>
      </c>
    </row>
    <row r="1073" spans="1:21" hidden="1">
      <c r="A1073" s="94">
        <v>1072</v>
      </c>
      <c r="B1073" s="93">
        <v>4752</v>
      </c>
      <c r="C1073" s="93">
        <v>281</v>
      </c>
      <c r="D1073" s="93">
        <v>11</v>
      </c>
      <c r="E1073" s="93" t="s">
        <v>498</v>
      </c>
      <c r="F1073" s="93">
        <v>4</v>
      </c>
      <c r="G1073" s="93" t="s">
        <v>463</v>
      </c>
      <c r="H1073" s="94" t="s">
        <v>875</v>
      </c>
      <c r="I1073" s="93">
        <v>51</v>
      </c>
      <c r="J1073" s="94">
        <v>53</v>
      </c>
      <c r="K1073" s="94" t="s">
        <v>2186</v>
      </c>
      <c r="L1073" s="97" t="s">
        <v>2416</v>
      </c>
      <c r="M1073" s="100">
        <v>522202</v>
      </c>
      <c r="N1073" s="100">
        <v>2901660</v>
      </c>
      <c r="O1073" s="101">
        <v>522202.3</v>
      </c>
      <c r="P1073" s="101">
        <v>2901660</v>
      </c>
      <c r="Q1073" s="99">
        <v>45175</v>
      </c>
      <c r="R1073" s="93" t="s">
        <v>173</v>
      </c>
      <c r="S1073" s="93">
        <v>5</v>
      </c>
      <c r="T1073" s="93">
        <v>5</v>
      </c>
      <c r="U1073" s="106" t="s">
        <v>2223</v>
      </c>
    </row>
    <row r="1074" spans="1:21" hidden="1">
      <c r="A1074" s="94">
        <v>1073</v>
      </c>
      <c r="B1074" s="93">
        <v>4752</v>
      </c>
      <c r="C1074" s="93">
        <v>281</v>
      </c>
      <c r="D1074" s="93">
        <v>11</v>
      </c>
      <c r="E1074" s="93" t="s">
        <v>498</v>
      </c>
      <c r="F1074" s="93">
        <v>4</v>
      </c>
      <c r="G1074" s="93" t="s">
        <v>463</v>
      </c>
      <c r="H1074" s="94" t="s">
        <v>875</v>
      </c>
      <c r="I1074" s="93">
        <v>51</v>
      </c>
      <c r="J1074" s="94">
        <v>53</v>
      </c>
      <c r="K1074" s="94" t="s">
        <v>2186</v>
      </c>
      <c r="L1074" s="97" t="s">
        <v>2416</v>
      </c>
      <c r="M1074" s="100">
        <v>522202</v>
      </c>
      <c r="N1074" s="100">
        <v>2901660</v>
      </c>
      <c r="O1074" s="101">
        <v>522202.3</v>
      </c>
      <c r="P1074" s="101">
        <v>2901660</v>
      </c>
      <c r="Q1074" s="99">
        <v>45175</v>
      </c>
      <c r="R1074" s="93" t="s">
        <v>251</v>
      </c>
      <c r="S1074" s="93">
        <v>10</v>
      </c>
      <c r="T1074" s="93">
        <v>10</v>
      </c>
      <c r="U1074" s="106" t="s">
        <v>2223</v>
      </c>
    </row>
    <row r="1075" spans="1:21" hidden="1">
      <c r="A1075" s="94">
        <v>1074</v>
      </c>
      <c r="B1075" s="93">
        <v>4752</v>
      </c>
      <c r="C1075" s="93">
        <v>281</v>
      </c>
      <c r="D1075" s="93">
        <v>11</v>
      </c>
      <c r="E1075" s="93" t="s">
        <v>498</v>
      </c>
      <c r="F1075" s="93">
        <v>4</v>
      </c>
      <c r="G1075" s="93" t="s">
        <v>463</v>
      </c>
      <c r="H1075" s="94" t="s">
        <v>875</v>
      </c>
      <c r="I1075" s="93">
        <v>51</v>
      </c>
      <c r="J1075" s="94">
        <v>53</v>
      </c>
      <c r="K1075" s="94" t="s">
        <v>2186</v>
      </c>
      <c r="L1075" s="97" t="s">
        <v>2416</v>
      </c>
      <c r="M1075" s="100">
        <v>522202</v>
      </c>
      <c r="N1075" s="100">
        <v>2901660</v>
      </c>
      <c r="O1075" s="101">
        <v>522202.3</v>
      </c>
      <c r="P1075" s="101">
        <v>2901660</v>
      </c>
      <c r="Q1075" s="99">
        <v>45175</v>
      </c>
      <c r="R1075" s="93" t="s">
        <v>221</v>
      </c>
      <c r="S1075" s="93">
        <v>3</v>
      </c>
      <c r="T1075" s="93">
        <v>3</v>
      </c>
      <c r="U1075" s="106" t="s">
        <v>2223</v>
      </c>
    </row>
    <row r="1076" spans="1:21" hidden="1">
      <c r="A1076" s="94">
        <v>1075</v>
      </c>
      <c r="B1076" s="116">
        <v>4752</v>
      </c>
      <c r="C1076" s="116">
        <v>281</v>
      </c>
      <c r="D1076" s="116">
        <v>11</v>
      </c>
      <c r="E1076" s="116" t="s">
        <v>498</v>
      </c>
      <c r="F1076" s="116">
        <v>4</v>
      </c>
      <c r="G1076" s="116" t="s">
        <v>463</v>
      </c>
      <c r="H1076" s="119" t="s">
        <v>875</v>
      </c>
      <c r="I1076" s="116">
        <v>51</v>
      </c>
      <c r="J1076" s="119">
        <v>53</v>
      </c>
      <c r="K1076" s="119" t="s">
        <v>2186</v>
      </c>
      <c r="L1076" s="97" t="s">
        <v>2416</v>
      </c>
      <c r="M1076" s="122">
        <v>522202</v>
      </c>
      <c r="N1076" s="122">
        <v>2901660</v>
      </c>
      <c r="O1076" s="134">
        <v>522202</v>
      </c>
      <c r="P1076" s="134">
        <v>2901660</v>
      </c>
      <c r="Q1076" s="120">
        <v>45175</v>
      </c>
      <c r="R1076" s="93" t="s">
        <v>247</v>
      </c>
      <c r="S1076" s="93">
        <v>3</v>
      </c>
      <c r="T1076" s="93">
        <v>3</v>
      </c>
      <c r="U1076" s="106" t="s">
        <v>2223</v>
      </c>
    </row>
    <row r="1077" spans="1:21" hidden="1">
      <c r="A1077" s="94">
        <v>1076</v>
      </c>
      <c r="B1077" s="116">
        <v>4752</v>
      </c>
      <c r="C1077" s="116">
        <v>281</v>
      </c>
      <c r="D1077" s="116">
        <v>11</v>
      </c>
      <c r="E1077" s="116" t="s">
        <v>498</v>
      </c>
      <c r="F1077" s="116">
        <v>4</v>
      </c>
      <c r="G1077" s="116" t="s">
        <v>463</v>
      </c>
      <c r="H1077" s="119" t="s">
        <v>875</v>
      </c>
      <c r="I1077" s="116">
        <v>51</v>
      </c>
      <c r="J1077" s="119">
        <v>53</v>
      </c>
      <c r="K1077" s="119" t="s">
        <v>2186</v>
      </c>
      <c r="L1077" s="97" t="s">
        <v>2416</v>
      </c>
      <c r="M1077" s="122">
        <v>522202</v>
      </c>
      <c r="N1077" s="122">
        <v>2901660</v>
      </c>
      <c r="O1077" s="134">
        <v>522202</v>
      </c>
      <c r="P1077" s="134">
        <v>2901660</v>
      </c>
      <c r="Q1077" s="120">
        <v>45175</v>
      </c>
      <c r="R1077" s="93" t="s">
        <v>149</v>
      </c>
      <c r="S1077" s="93">
        <v>10</v>
      </c>
      <c r="T1077" s="93">
        <v>10</v>
      </c>
      <c r="U1077" s="106" t="s">
        <v>2223</v>
      </c>
    </row>
    <row r="1078" spans="1:21" hidden="1">
      <c r="A1078" s="94">
        <v>1077</v>
      </c>
      <c r="B1078" s="116">
        <v>4752</v>
      </c>
      <c r="C1078" s="116">
        <v>281</v>
      </c>
      <c r="D1078" s="116">
        <v>11</v>
      </c>
      <c r="E1078" s="116" t="s">
        <v>498</v>
      </c>
      <c r="F1078" s="116">
        <v>4</v>
      </c>
      <c r="G1078" s="116" t="s">
        <v>463</v>
      </c>
      <c r="H1078" s="119" t="s">
        <v>875</v>
      </c>
      <c r="I1078" s="116">
        <v>51</v>
      </c>
      <c r="J1078" s="119">
        <v>53</v>
      </c>
      <c r="K1078" s="119" t="s">
        <v>2186</v>
      </c>
      <c r="L1078" s="97" t="s">
        <v>2416</v>
      </c>
      <c r="M1078" s="122">
        <v>522202</v>
      </c>
      <c r="N1078" s="122">
        <v>2901660</v>
      </c>
      <c r="O1078" s="134">
        <v>522202</v>
      </c>
      <c r="P1078" s="134">
        <v>2901660</v>
      </c>
      <c r="Q1078" s="120">
        <v>45175</v>
      </c>
      <c r="R1078" s="93" t="s">
        <v>195</v>
      </c>
      <c r="S1078" s="93">
        <v>1</v>
      </c>
      <c r="T1078" s="93">
        <v>1</v>
      </c>
      <c r="U1078" s="106" t="s">
        <v>2223</v>
      </c>
    </row>
    <row r="1079" spans="1:21" hidden="1">
      <c r="A1079" s="94">
        <v>1078</v>
      </c>
      <c r="B1079" s="116">
        <v>4752</v>
      </c>
      <c r="C1079" s="116">
        <v>281</v>
      </c>
      <c r="D1079" s="116">
        <v>11</v>
      </c>
      <c r="E1079" s="116" t="s">
        <v>498</v>
      </c>
      <c r="F1079" s="116">
        <v>4</v>
      </c>
      <c r="G1079" s="116" t="s">
        <v>463</v>
      </c>
      <c r="H1079" s="119" t="s">
        <v>875</v>
      </c>
      <c r="I1079" s="116">
        <v>51</v>
      </c>
      <c r="J1079" s="119">
        <v>53</v>
      </c>
      <c r="K1079" s="119" t="s">
        <v>2186</v>
      </c>
      <c r="L1079" s="97" t="s">
        <v>2416</v>
      </c>
      <c r="M1079" s="122">
        <v>522202</v>
      </c>
      <c r="N1079" s="122">
        <v>2901660</v>
      </c>
      <c r="O1079" s="134">
        <v>522202</v>
      </c>
      <c r="P1079" s="134">
        <v>2901660</v>
      </c>
      <c r="Q1079" s="120">
        <v>45175</v>
      </c>
      <c r="R1079" s="93" t="s">
        <v>255</v>
      </c>
      <c r="S1079" s="93">
        <v>3</v>
      </c>
      <c r="T1079" s="93">
        <v>3</v>
      </c>
      <c r="U1079" s="106" t="s">
        <v>2223</v>
      </c>
    </row>
    <row r="1080" spans="1:21" hidden="1">
      <c r="A1080" s="94">
        <v>1079</v>
      </c>
      <c r="B1080" s="93">
        <v>4753</v>
      </c>
      <c r="C1080" s="93">
        <v>282</v>
      </c>
      <c r="D1080" s="93">
        <v>12</v>
      </c>
      <c r="E1080" s="93" t="s">
        <v>498</v>
      </c>
      <c r="F1080" s="93">
        <v>4</v>
      </c>
      <c r="G1080" s="93" t="s">
        <v>463</v>
      </c>
      <c r="H1080" s="94" t="s">
        <v>876</v>
      </c>
      <c r="I1080" s="93">
        <v>51</v>
      </c>
      <c r="J1080" s="94">
        <v>53</v>
      </c>
      <c r="K1080" s="94" t="s">
        <v>2187</v>
      </c>
      <c r="L1080" s="97" t="s">
        <v>2417</v>
      </c>
      <c r="M1080" s="100">
        <v>522194</v>
      </c>
      <c r="N1080" s="100">
        <v>2901671</v>
      </c>
      <c r="O1080" s="101">
        <v>522194</v>
      </c>
      <c r="P1080" s="101">
        <v>2901670.5</v>
      </c>
      <c r="Q1080" s="99">
        <v>45175</v>
      </c>
      <c r="R1080" s="93" t="s">
        <v>173</v>
      </c>
      <c r="S1080" s="93">
        <v>15</v>
      </c>
      <c r="T1080" s="93">
        <v>15</v>
      </c>
      <c r="U1080" s="106" t="s">
        <v>2223</v>
      </c>
    </row>
    <row r="1081" spans="1:21" hidden="1">
      <c r="A1081" s="94">
        <v>1080</v>
      </c>
      <c r="B1081" s="93">
        <v>4753</v>
      </c>
      <c r="C1081" s="93">
        <v>282</v>
      </c>
      <c r="D1081" s="93">
        <v>12</v>
      </c>
      <c r="E1081" s="93" t="s">
        <v>498</v>
      </c>
      <c r="F1081" s="93">
        <v>4</v>
      </c>
      <c r="G1081" s="93" t="s">
        <v>463</v>
      </c>
      <c r="H1081" s="94" t="s">
        <v>876</v>
      </c>
      <c r="I1081" s="93">
        <v>51</v>
      </c>
      <c r="J1081" s="94">
        <v>53</v>
      </c>
      <c r="K1081" s="94" t="s">
        <v>2187</v>
      </c>
      <c r="L1081" s="97" t="s">
        <v>2417</v>
      </c>
      <c r="M1081" s="100">
        <v>522194</v>
      </c>
      <c r="N1081" s="100">
        <v>2901671</v>
      </c>
      <c r="O1081" s="101">
        <v>522194</v>
      </c>
      <c r="P1081" s="101">
        <v>2901670.5</v>
      </c>
      <c r="Q1081" s="99">
        <v>45175</v>
      </c>
      <c r="R1081" s="93" t="s">
        <v>251</v>
      </c>
      <c r="S1081" s="93">
        <v>10</v>
      </c>
      <c r="T1081" s="93">
        <v>10</v>
      </c>
      <c r="U1081" s="106" t="s">
        <v>2223</v>
      </c>
    </row>
    <row r="1082" spans="1:21" hidden="1">
      <c r="A1082" s="94">
        <v>1081</v>
      </c>
      <c r="B1082" s="93">
        <v>4753</v>
      </c>
      <c r="C1082" s="93">
        <v>282</v>
      </c>
      <c r="D1082" s="93">
        <v>12</v>
      </c>
      <c r="E1082" s="93" t="s">
        <v>498</v>
      </c>
      <c r="F1082" s="93">
        <v>4</v>
      </c>
      <c r="G1082" s="93" t="s">
        <v>463</v>
      </c>
      <c r="H1082" s="94" t="s">
        <v>876</v>
      </c>
      <c r="I1082" s="93">
        <v>51</v>
      </c>
      <c r="J1082" s="94">
        <v>53</v>
      </c>
      <c r="K1082" s="94" t="s">
        <v>2187</v>
      </c>
      <c r="L1082" s="97" t="s">
        <v>2417</v>
      </c>
      <c r="M1082" s="100">
        <v>522194</v>
      </c>
      <c r="N1082" s="100">
        <v>2901671</v>
      </c>
      <c r="O1082" s="101">
        <v>522194</v>
      </c>
      <c r="P1082" s="101">
        <v>2901670.5</v>
      </c>
      <c r="Q1082" s="99">
        <v>45175</v>
      </c>
      <c r="R1082" s="93" t="s">
        <v>255</v>
      </c>
      <c r="S1082" s="93">
        <v>5</v>
      </c>
      <c r="T1082" s="93">
        <v>5</v>
      </c>
      <c r="U1082" s="106" t="s">
        <v>2223</v>
      </c>
    </row>
    <row r="1083" spans="1:21" hidden="1">
      <c r="A1083" s="94">
        <v>1082</v>
      </c>
      <c r="B1083" s="116">
        <v>4753</v>
      </c>
      <c r="C1083" s="116">
        <v>282</v>
      </c>
      <c r="D1083" s="116">
        <v>12</v>
      </c>
      <c r="E1083" s="116" t="s">
        <v>498</v>
      </c>
      <c r="F1083" s="116">
        <v>4</v>
      </c>
      <c r="G1083" s="116" t="s">
        <v>463</v>
      </c>
      <c r="H1083" s="119" t="s">
        <v>876</v>
      </c>
      <c r="I1083" s="116">
        <v>51</v>
      </c>
      <c r="J1083" s="119">
        <v>53</v>
      </c>
      <c r="K1083" s="119" t="s">
        <v>2187</v>
      </c>
      <c r="L1083" s="97" t="s">
        <v>2417</v>
      </c>
      <c r="M1083" s="122">
        <v>522194</v>
      </c>
      <c r="N1083" s="122">
        <v>2901670</v>
      </c>
      <c r="O1083" s="134">
        <v>522194</v>
      </c>
      <c r="P1083" s="134">
        <v>2901670</v>
      </c>
      <c r="Q1083" s="120">
        <v>45175</v>
      </c>
      <c r="R1083" s="93" t="s">
        <v>149</v>
      </c>
      <c r="S1083" s="93">
        <v>5</v>
      </c>
      <c r="T1083" s="93">
        <v>5</v>
      </c>
      <c r="U1083" s="106" t="s">
        <v>2223</v>
      </c>
    </row>
    <row r="1084" spans="1:21" hidden="1">
      <c r="A1084" s="94">
        <v>1083</v>
      </c>
      <c r="B1084" s="116">
        <v>4753</v>
      </c>
      <c r="C1084" s="116">
        <v>282</v>
      </c>
      <c r="D1084" s="116">
        <v>12</v>
      </c>
      <c r="E1084" s="116" t="s">
        <v>498</v>
      </c>
      <c r="F1084" s="116">
        <v>4</v>
      </c>
      <c r="G1084" s="116" t="s">
        <v>463</v>
      </c>
      <c r="H1084" s="119" t="s">
        <v>876</v>
      </c>
      <c r="I1084" s="116">
        <v>51</v>
      </c>
      <c r="J1084" s="119">
        <v>53</v>
      </c>
      <c r="K1084" s="119" t="s">
        <v>2187</v>
      </c>
      <c r="L1084" s="97" t="s">
        <v>2417</v>
      </c>
      <c r="M1084" s="122">
        <v>522194</v>
      </c>
      <c r="N1084" s="122">
        <v>2901670</v>
      </c>
      <c r="O1084" s="134">
        <v>522194</v>
      </c>
      <c r="P1084" s="134">
        <v>2901670</v>
      </c>
      <c r="Q1084" s="120">
        <v>45175</v>
      </c>
      <c r="R1084" s="93" t="s">
        <v>247</v>
      </c>
      <c r="S1084" s="93">
        <v>5</v>
      </c>
      <c r="T1084" s="93">
        <v>5</v>
      </c>
      <c r="U1084" s="106" t="s">
        <v>2223</v>
      </c>
    </row>
    <row r="1085" spans="1:21" hidden="1">
      <c r="A1085" s="94">
        <v>1084</v>
      </c>
      <c r="B1085" s="116">
        <v>4753</v>
      </c>
      <c r="C1085" s="116">
        <v>282</v>
      </c>
      <c r="D1085" s="116">
        <v>12</v>
      </c>
      <c r="E1085" s="116" t="s">
        <v>498</v>
      </c>
      <c r="F1085" s="116">
        <v>4</v>
      </c>
      <c r="G1085" s="116" t="s">
        <v>463</v>
      </c>
      <c r="H1085" s="119" t="s">
        <v>876</v>
      </c>
      <c r="I1085" s="116">
        <v>51</v>
      </c>
      <c r="J1085" s="119">
        <v>53</v>
      </c>
      <c r="K1085" s="119" t="s">
        <v>2187</v>
      </c>
      <c r="L1085" s="97" t="s">
        <v>2417</v>
      </c>
      <c r="M1085" s="122">
        <v>522194</v>
      </c>
      <c r="N1085" s="122">
        <v>2901670</v>
      </c>
      <c r="O1085" s="134">
        <v>522194</v>
      </c>
      <c r="P1085" s="134">
        <v>2901670</v>
      </c>
      <c r="Q1085" s="120">
        <v>45175</v>
      </c>
      <c r="R1085" s="93" t="s">
        <v>306</v>
      </c>
      <c r="S1085" s="93">
        <v>2</v>
      </c>
      <c r="T1085" s="93">
        <v>2</v>
      </c>
      <c r="U1085" s="106" t="s">
        <v>2223</v>
      </c>
    </row>
    <row r="1086" spans="1:21" hidden="1">
      <c r="A1086" s="94">
        <v>1085</v>
      </c>
      <c r="B1086" s="116">
        <v>4753</v>
      </c>
      <c r="C1086" s="116">
        <v>282</v>
      </c>
      <c r="D1086" s="116">
        <v>12</v>
      </c>
      <c r="E1086" s="116" t="s">
        <v>498</v>
      </c>
      <c r="F1086" s="116">
        <v>4</v>
      </c>
      <c r="G1086" s="116" t="s">
        <v>463</v>
      </c>
      <c r="H1086" s="119" t="s">
        <v>876</v>
      </c>
      <c r="I1086" s="116">
        <v>51</v>
      </c>
      <c r="J1086" s="119">
        <v>53</v>
      </c>
      <c r="K1086" s="119" t="s">
        <v>2187</v>
      </c>
      <c r="L1086" s="97" t="s">
        <v>2417</v>
      </c>
      <c r="M1086" s="122">
        <v>522194</v>
      </c>
      <c r="N1086" s="122">
        <v>2901670</v>
      </c>
      <c r="O1086" s="134">
        <v>522194</v>
      </c>
      <c r="P1086" s="134">
        <v>2901670</v>
      </c>
      <c r="Q1086" s="120">
        <v>45175</v>
      </c>
      <c r="R1086" s="93" t="s">
        <v>181</v>
      </c>
      <c r="S1086" s="93">
        <v>1</v>
      </c>
      <c r="T1086" s="93">
        <v>1</v>
      </c>
      <c r="U1086" s="106" t="s">
        <v>2223</v>
      </c>
    </row>
    <row r="1087" spans="1:21" hidden="1">
      <c r="A1087" s="94">
        <v>1086</v>
      </c>
      <c r="B1087" s="93">
        <v>4763</v>
      </c>
      <c r="C1087" s="93">
        <v>292</v>
      </c>
      <c r="D1087" s="93">
        <v>22</v>
      </c>
      <c r="E1087" s="93" t="s">
        <v>498</v>
      </c>
      <c r="F1087" s="93">
        <v>4</v>
      </c>
      <c r="G1087" s="93" t="s">
        <v>463</v>
      </c>
      <c r="H1087" s="94" t="s">
        <v>877</v>
      </c>
      <c r="I1087" s="93">
        <v>51</v>
      </c>
      <c r="J1087" s="94">
        <v>54</v>
      </c>
      <c r="K1087" s="94" t="s">
        <v>2185</v>
      </c>
      <c r="L1087" s="97" t="s">
        <v>3032</v>
      </c>
      <c r="M1087" s="100">
        <v>522049</v>
      </c>
      <c r="N1087" s="100">
        <v>2901898</v>
      </c>
      <c r="O1087" s="101">
        <v>522049.4</v>
      </c>
      <c r="P1087" s="101">
        <v>2901898</v>
      </c>
      <c r="Q1087" s="99">
        <v>45175</v>
      </c>
      <c r="R1087" s="93" t="s">
        <v>173</v>
      </c>
      <c r="S1087" s="93">
        <v>15</v>
      </c>
      <c r="T1087" s="93">
        <v>15</v>
      </c>
      <c r="U1087" s="106" t="s">
        <v>2223</v>
      </c>
    </row>
    <row r="1088" spans="1:21" hidden="1">
      <c r="A1088" s="94">
        <v>1087</v>
      </c>
      <c r="B1088" s="93">
        <v>4763</v>
      </c>
      <c r="C1088" s="93">
        <v>292</v>
      </c>
      <c r="D1088" s="93">
        <v>22</v>
      </c>
      <c r="E1088" s="93" t="s">
        <v>498</v>
      </c>
      <c r="F1088" s="93">
        <v>4</v>
      </c>
      <c r="G1088" s="93" t="s">
        <v>463</v>
      </c>
      <c r="H1088" s="94" t="s">
        <v>877</v>
      </c>
      <c r="I1088" s="93">
        <v>51</v>
      </c>
      <c r="J1088" s="94">
        <v>54</v>
      </c>
      <c r="K1088" s="94" t="s">
        <v>2185</v>
      </c>
      <c r="L1088" s="97" t="s">
        <v>3032</v>
      </c>
      <c r="M1088" s="100">
        <v>522049</v>
      </c>
      <c r="N1088" s="100">
        <v>2901898</v>
      </c>
      <c r="O1088" s="101">
        <v>522049.4</v>
      </c>
      <c r="P1088" s="101">
        <v>2901898</v>
      </c>
      <c r="Q1088" s="99">
        <v>45175</v>
      </c>
      <c r="R1088" s="93" t="s">
        <v>251</v>
      </c>
      <c r="S1088" s="93">
        <v>1</v>
      </c>
      <c r="T1088" s="93">
        <v>1</v>
      </c>
      <c r="U1088" s="106" t="s">
        <v>2223</v>
      </c>
    </row>
    <row r="1089" spans="1:21" hidden="1">
      <c r="A1089" s="94">
        <v>1088</v>
      </c>
      <c r="B1089" s="93">
        <v>4764</v>
      </c>
      <c r="C1089" s="93">
        <v>293</v>
      </c>
      <c r="D1089" s="93">
        <v>23</v>
      </c>
      <c r="E1089" s="93" t="s">
        <v>498</v>
      </c>
      <c r="F1089" s="93">
        <v>4</v>
      </c>
      <c r="G1089" s="93" t="s">
        <v>463</v>
      </c>
      <c r="H1089" s="94" t="s">
        <v>878</v>
      </c>
      <c r="I1089" s="93">
        <v>51</v>
      </c>
      <c r="J1089" s="94">
        <v>54</v>
      </c>
      <c r="K1089" s="94" t="s">
        <v>2186</v>
      </c>
      <c r="L1089" s="97" t="s">
        <v>2418</v>
      </c>
      <c r="M1089" s="100">
        <v>522079</v>
      </c>
      <c r="N1089" s="100">
        <v>2901898</v>
      </c>
      <c r="O1089" s="101">
        <v>522078.6</v>
      </c>
      <c r="P1089" s="101">
        <v>2901898</v>
      </c>
      <c r="Q1089" s="99">
        <v>45175</v>
      </c>
      <c r="R1089" s="93" t="s">
        <v>173</v>
      </c>
      <c r="S1089" s="93">
        <v>5</v>
      </c>
      <c r="T1089" s="93">
        <v>5</v>
      </c>
      <c r="U1089" s="106" t="s">
        <v>2223</v>
      </c>
    </row>
    <row r="1090" spans="1:21" hidden="1">
      <c r="A1090" s="94">
        <v>1089</v>
      </c>
      <c r="B1090" s="93">
        <v>4764</v>
      </c>
      <c r="C1090" s="93">
        <v>293</v>
      </c>
      <c r="D1090" s="93">
        <v>23</v>
      </c>
      <c r="E1090" s="93" t="s">
        <v>498</v>
      </c>
      <c r="F1090" s="93">
        <v>4</v>
      </c>
      <c r="G1090" s="93" t="s">
        <v>463</v>
      </c>
      <c r="H1090" s="94" t="s">
        <v>878</v>
      </c>
      <c r="I1090" s="93">
        <v>51</v>
      </c>
      <c r="J1090" s="94">
        <v>54</v>
      </c>
      <c r="K1090" s="94" t="s">
        <v>2186</v>
      </c>
      <c r="L1090" s="97" t="s">
        <v>2418</v>
      </c>
      <c r="M1090" s="100">
        <v>522079</v>
      </c>
      <c r="N1090" s="100">
        <v>2901898</v>
      </c>
      <c r="O1090" s="101">
        <v>522078.6</v>
      </c>
      <c r="P1090" s="101">
        <v>2901898</v>
      </c>
      <c r="Q1090" s="99">
        <v>45175</v>
      </c>
      <c r="R1090" s="93" t="s">
        <v>251</v>
      </c>
      <c r="S1090" s="93">
        <v>10</v>
      </c>
      <c r="T1090" s="93">
        <v>10</v>
      </c>
      <c r="U1090" s="106" t="s">
        <v>2223</v>
      </c>
    </row>
    <row r="1091" spans="1:21" hidden="1">
      <c r="A1091" s="94">
        <v>1090</v>
      </c>
      <c r="B1091" s="93">
        <v>4764</v>
      </c>
      <c r="C1091" s="93">
        <v>293</v>
      </c>
      <c r="D1091" s="93">
        <v>23</v>
      </c>
      <c r="E1091" s="93" t="s">
        <v>498</v>
      </c>
      <c r="F1091" s="93">
        <v>4</v>
      </c>
      <c r="G1091" s="93" t="s">
        <v>463</v>
      </c>
      <c r="H1091" s="94" t="s">
        <v>878</v>
      </c>
      <c r="I1091" s="93">
        <v>51</v>
      </c>
      <c r="J1091" s="94">
        <v>54</v>
      </c>
      <c r="K1091" s="94" t="s">
        <v>2186</v>
      </c>
      <c r="L1091" s="97" t="s">
        <v>2418</v>
      </c>
      <c r="M1091" s="100">
        <v>522079</v>
      </c>
      <c r="N1091" s="100">
        <v>2901898</v>
      </c>
      <c r="O1091" s="101">
        <v>522078.6</v>
      </c>
      <c r="P1091" s="101">
        <v>2901898</v>
      </c>
      <c r="Q1091" s="99">
        <v>45175</v>
      </c>
      <c r="R1091" s="93" t="s">
        <v>255</v>
      </c>
      <c r="S1091" s="93">
        <v>3</v>
      </c>
      <c r="T1091" s="93">
        <v>3</v>
      </c>
      <c r="U1091" s="106" t="s">
        <v>2223</v>
      </c>
    </row>
    <row r="1092" spans="1:21" hidden="1">
      <c r="A1092" s="94">
        <v>1091</v>
      </c>
      <c r="B1092" s="116">
        <v>4764</v>
      </c>
      <c r="C1092" s="116">
        <v>293</v>
      </c>
      <c r="D1092" s="116">
        <v>23</v>
      </c>
      <c r="E1092" s="116" t="s">
        <v>498</v>
      </c>
      <c r="F1092" s="116">
        <v>4</v>
      </c>
      <c r="G1092" s="116" t="s">
        <v>463</v>
      </c>
      <c r="H1092" s="119" t="s">
        <v>878</v>
      </c>
      <c r="I1092" s="116">
        <v>51</v>
      </c>
      <c r="J1092" s="119">
        <v>54</v>
      </c>
      <c r="K1092" s="119" t="s">
        <v>2186</v>
      </c>
      <c r="L1092" s="97" t="s">
        <v>2418</v>
      </c>
      <c r="M1092" s="122">
        <v>522079</v>
      </c>
      <c r="N1092" s="122">
        <v>2901898</v>
      </c>
      <c r="O1092" s="134">
        <v>522079</v>
      </c>
      <c r="P1092" s="134">
        <v>2901898</v>
      </c>
      <c r="Q1092" s="120">
        <v>45175</v>
      </c>
      <c r="R1092" s="93" t="s">
        <v>223</v>
      </c>
      <c r="S1092" s="93">
        <v>5</v>
      </c>
      <c r="T1092" s="93">
        <v>5</v>
      </c>
      <c r="U1092" s="106" t="s">
        <v>2223</v>
      </c>
    </row>
    <row r="1093" spans="1:21" hidden="1">
      <c r="A1093" s="94">
        <v>1092</v>
      </c>
      <c r="B1093" s="116">
        <v>4764</v>
      </c>
      <c r="C1093" s="116">
        <v>293</v>
      </c>
      <c r="D1093" s="116">
        <v>23</v>
      </c>
      <c r="E1093" s="116" t="s">
        <v>498</v>
      </c>
      <c r="F1093" s="116">
        <v>4</v>
      </c>
      <c r="G1093" s="116" t="s">
        <v>463</v>
      </c>
      <c r="H1093" s="119" t="s">
        <v>878</v>
      </c>
      <c r="I1093" s="116">
        <v>51</v>
      </c>
      <c r="J1093" s="119">
        <v>54</v>
      </c>
      <c r="K1093" s="119" t="s">
        <v>2186</v>
      </c>
      <c r="L1093" s="97" t="s">
        <v>2418</v>
      </c>
      <c r="M1093" s="122">
        <v>522079</v>
      </c>
      <c r="N1093" s="122">
        <v>2901898</v>
      </c>
      <c r="O1093" s="134">
        <v>522079</v>
      </c>
      <c r="P1093" s="134">
        <v>2901898</v>
      </c>
      <c r="Q1093" s="120">
        <v>45175</v>
      </c>
      <c r="R1093" s="93" t="s">
        <v>247</v>
      </c>
      <c r="S1093" s="93">
        <v>5</v>
      </c>
      <c r="T1093" s="93">
        <v>5</v>
      </c>
      <c r="U1093" s="106" t="s">
        <v>2223</v>
      </c>
    </row>
    <row r="1094" spans="1:21" hidden="1">
      <c r="A1094" s="94">
        <v>1093</v>
      </c>
      <c r="B1094" s="116">
        <v>4764</v>
      </c>
      <c r="C1094" s="116">
        <v>293</v>
      </c>
      <c r="D1094" s="116">
        <v>23</v>
      </c>
      <c r="E1094" s="116" t="s">
        <v>498</v>
      </c>
      <c r="F1094" s="116">
        <v>4</v>
      </c>
      <c r="G1094" s="116" t="s">
        <v>463</v>
      </c>
      <c r="H1094" s="119" t="s">
        <v>878</v>
      </c>
      <c r="I1094" s="116">
        <v>51</v>
      </c>
      <c r="J1094" s="119">
        <v>54</v>
      </c>
      <c r="K1094" s="119" t="s">
        <v>2186</v>
      </c>
      <c r="L1094" s="97" t="s">
        <v>2418</v>
      </c>
      <c r="M1094" s="122">
        <v>522079</v>
      </c>
      <c r="N1094" s="122">
        <v>2901898</v>
      </c>
      <c r="O1094" s="134">
        <v>522079</v>
      </c>
      <c r="P1094" s="134">
        <v>2901898</v>
      </c>
      <c r="Q1094" s="120">
        <v>45175</v>
      </c>
      <c r="R1094" s="93" t="s">
        <v>149</v>
      </c>
      <c r="S1094" s="93">
        <v>5</v>
      </c>
      <c r="T1094" s="93">
        <v>5</v>
      </c>
      <c r="U1094" s="106" t="s">
        <v>2223</v>
      </c>
    </row>
    <row r="1095" spans="1:21" hidden="1">
      <c r="A1095" s="94">
        <v>1094</v>
      </c>
      <c r="B1095" s="93">
        <v>4765</v>
      </c>
      <c r="C1095" s="93">
        <v>294</v>
      </c>
      <c r="D1095" s="93">
        <v>24</v>
      </c>
      <c r="E1095" s="93" t="s">
        <v>498</v>
      </c>
      <c r="F1095" s="93">
        <v>4</v>
      </c>
      <c r="G1095" s="93" t="s">
        <v>463</v>
      </c>
      <c r="H1095" s="94" t="s">
        <v>879</v>
      </c>
      <c r="I1095" s="93">
        <v>51</v>
      </c>
      <c r="J1095" s="94">
        <v>54</v>
      </c>
      <c r="K1095" s="94" t="s">
        <v>2187</v>
      </c>
      <c r="L1095" s="97" t="s">
        <v>3033</v>
      </c>
      <c r="M1095" s="100">
        <v>522049</v>
      </c>
      <c r="N1095" s="100">
        <v>2901904</v>
      </c>
      <c r="O1095" s="101">
        <v>522049.4</v>
      </c>
      <c r="P1095" s="101">
        <v>2901903.7</v>
      </c>
      <c r="Q1095" s="99">
        <v>45175</v>
      </c>
      <c r="R1095" s="93" t="s">
        <v>173</v>
      </c>
      <c r="S1095" s="93">
        <v>20</v>
      </c>
      <c r="T1095" s="93">
        <v>20</v>
      </c>
      <c r="U1095" s="106" t="s">
        <v>2223</v>
      </c>
    </row>
    <row r="1096" spans="1:21" hidden="1">
      <c r="A1096" s="94">
        <v>1095</v>
      </c>
      <c r="B1096" s="93">
        <v>4765</v>
      </c>
      <c r="C1096" s="93">
        <v>294</v>
      </c>
      <c r="D1096" s="93">
        <v>24</v>
      </c>
      <c r="E1096" s="93" t="s">
        <v>498</v>
      </c>
      <c r="F1096" s="93">
        <v>4</v>
      </c>
      <c r="G1096" s="93" t="s">
        <v>463</v>
      </c>
      <c r="H1096" s="94" t="s">
        <v>879</v>
      </c>
      <c r="I1096" s="93">
        <v>51</v>
      </c>
      <c r="J1096" s="94">
        <v>54</v>
      </c>
      <c r="K1096" s="94" t="s">
        <v>2187</v>
      </c>
      <c r="L1096" s="97" t="s">
        <v>3033</v>
      </c>
      <c r="M1096" s="100">
        <v>522049</v>
      </c>
      <c r="N1096" s="100">
        <v>2901904</v>
      </c>
      <c r="O1096" s="101">
        <v>522049.4</v>
      </c>
      <c r="P1096" s="101">
        <v>2901903.7</v>
      </c>
      <c r="Q1096" s="99">
        <v>45175</v>
      </c>
      <c r="R1096" s="93" t="s">
        <v>251</v>
      </c>
      <c r="S1096" s="93">
        <v>3</v>
      </c>
      <c r="T1096" s="93">
        <v>3</v>
      </c>
      <c r="U1096" s="106" t="s">
        <v>2223</v>
      </c>
    </row>
    <row r="1097" spans="1:21" hidden="1">
      <c r="A1097" s="94">
        <v>1096</v>
      </c>
      <c r="B1097" s="93">
        <v>4765</v>
      </c>
      <c r="C1097" s="93">
        <v>294</v>
      </c>
      <c r="D1097" s="93">
        <v>24</v>
      </c>
      <c r="E1097" s="93" t="s">
        <v>498</v>
      </c>
      <c r="F1097" s="93">
        <v>4</v>
      </c>
      <c r="G1097" s="93" t="s">
        <v>463</v>
      </c>
      <c r="H1097" s="94" t="s">
        <v>879</v>
      </c>
      <c r="I1097" s="93">
        <v>51</v>
      </c>
      <c r="J1097" s="94">
        <v>54</v>
      </c>
      <c r="K1097" s="94" t="s">
        <v>2187</v>
      </c>
      <c r="L1097" s="97" t="s">
        <v>3033</v>
      </c>
      <c r="M1097" s="100">
        <v>522049</v>
      </c>
      <c r="N1097" s="100">
        <v>2901904</v>
      </c>
      <c r="O1097" s="101">
        <v>522049.4</v>
      </c>
      <c r="P1097" s="101">
        <v>2901903.7</v>
      </c>
      <c r="Q1097" s="99">
        <v>45175</v>
      </c>
      <c r="R1097" s="93" t="s">
        <v>255</v>
      </c>
      <c r="S1097" s="93">
        <v>2</v>
      </c>
      <c r="T1097" s="93">
        <v>2</v>
      </c>
      <c r="U1097" s="106" t="s">
        <v>2223</v>
      </c>
    </row>
    <row r="1098" spans="1:21" hidden="1">
      <c r="A1098" s="94">
        <v>1097</v>
      </c>
      <c r="B1098" s="93">
        <v>4754</v>
      </c>
      <c r="C1098" s="93">
        <v>283</v>
      </c>
      <c r="D1098" s="93">
        <v>13</v>
      </c>
      <c r="E1098" s="93" t="s">
        <v>498</v>
      </c>
      <c r="F1098" s="93">
        <v>4</v>
      </c>
      <c r="G1098" s="93" t="s">
        <v>463</v>
      </c>
      <c r="H1098" s="94" t="s">
        <v>880</v>
      </c>
      <c r="I1098" s="93">
        <v>51</v>
      </c>
      <c r="J1098" s="94">
        <v>55</v>
      </c>
      <c r="K1098" s="94" t="s">
        <v>2185</v>
      </c>
      <c r="L1098" s="97" t="s">
        <v>3034</v>
      </c>
      <c r="M1098" s="100">
        <v>522108</v>
      </c>
      <c r="N1098" s="100">
        <v>2901734</v>
      </c>
      <c r="O1098" s="101">
        <v>522108.2</v>
      </c>
      <c r="P1098" s="101">
        <v>2901733.5</v>
      </c>
      <c r="Q1098" s="99">
        <v>45175</v>
      </c>
      <c r="R1098" s="93" t="s">
        <v>251</v>
      </c>
      <c r="S1098" s="93">
        <v>15</v>
      </c>
      <c r="T1098" s="93">
        <v>15</v>
      </c>
      <c r="U1098" s="106" t="s">
        <v>2223</v>
      </c>
    </row>
    <row r="1099" spans="1:21" hidden="1">
      <c r="A1099" s="94">
        <v>1098</v>
      </c>
      <c r="B1099" s="93">
        <v>4754</v>
      </c>
      <c r="C1099" s="93">
        <v>283</v>
      </c>
      <c r="D1099" s="93">
        <v>13</v>
      </c>
      <c r="E1099" s="93" t="s">
        <v>498</v>
      </c>
      <c r="F1099" s="93">
        <v>4</v>
      </c>
      <c r="G1099" s="93" t="s">
        <v>463</v>
      </c>
      <c r="H1099" s="94" t="s">
        <v>880</v>
      </c>
      <c r="I1099" s="93">
        <v>51</v>
      </c>
      <c r="J1099" s="94">
        <v>55</v>
      </c>
      <c r="K1099" s="94" t="s">
        <v>2185</v>
      </c>
      <c r="L1099" s="97" t="s">
        <v>3034</v>
      </c>
      <c r="M1099" s="100">
        <v>522108</v>
      </c>
      <c r="N1099" s="100">
        <v>2901734</v>
      </c>
      <c r="O1099" s="101">
        <v>522108.2</v>
      </c>
      <c r="P1099" s="101">
        <v>2901733.5</v>
      </c>
      <c r="Q1099" s="99">
        <v>45175</v>
      </c>
      <c r="R1099" s="93" t="s">
        <v>157</v>
      </c>
      <c r="S1099" s="93">
        <v>5</v>
      </c>
      <c r="T1099" s="93">
        <v>5</v>
      </c>
      <c r="U1099" s="106" t="s">
        <v>2223</v>
      </c>
    </row>
    <row r="1100" spans="1:21" hidden="1">
      <c r="A1100" s="94">
        <v>1099</v>
      </c>
      <c r="B1100" s="93">
        <v>4755</v>
      </c>
      <c r="C1100" s="93">
        <v>284</v>
      </c>
      <c r="D1100" s="93">
        <v>14</v>
      </c>
      <c r="E1100" s="93" t="s">
        <v>498</v>
      </c>
      <c r="F1100" s="93">
        <v>4</v>
      </c>
      <c r="G1100" s="93" t="s">
        <v>463</v>
      </c>
      <c r="H1100" s="94" t="s">
        <v>881</v>
      </c>
      <c r="I1100" s="93">
        <v>51</v>
      </c>
      <c r="J1100" s="94">
        <v>55</v>
      </c>
      <c r="K1100" s="94" t="s">
        <v>2186</v>
      </c>
      <c r="L1100" s="97" t="s">
        <v>2419</v>
      </c>
      <c r="M1100" s="100">
        <v>522138</v>
      </c>
      <c r="N1100" s="100">
        <v>2901734</v>
      </c>
      <c r="O1100" s="101">
        <v>522137.9</v>
      </c>
      <c r="P1100" s="101">
        <v>2901733.5</v>
      </c>
      <c r="Q1100" s="99">
        <v>45175</v>
      </c>
      <c r="R1100" s="93" t="s">
        <v>173</v>
      </c>
      <c r="S1100" s="93">
        <v>10</v>
      </c>
      <c r="T1100" s="93">
        <v>10</v>
      </c>
      <c r="U1100" s="106" t="s">
        <v>2223</v>
      </c>
    </row>
    <row r="1101" spans="1:21" hidden="1">
      <c r="A1101" s="94">
        <v>1100</v>
      </c>
      <c r="B1101" s="93">
        <v>4755</v>
      </c>
      <c r="C1101" s="93">
        <v>284</v>
      </c>
      <c r="D1101" s="93">
        <v>14</v>
      </c>
      <c r="E1101" s="93" t="s">
        <v>498</v>
      </c>
      <c r="F1101" s="93">
        <v>4</v>
      </c>
      <c r="G1101" s="93" t="s">
        <v>463</v>
      </c>
      <c r="H1101" s="94" t="s">
        <v>881</v>
      </c>
      <c r="I1101" s="93">
        <v>51</v>
      </c>
      <c r="J1101" s="94">
        <v>55</v>
      </c>
      <c r="K1101" s="94" t="s">
        <v>2186</v>
      </c>
      <c r="L1101" s="97" t="s">
        <v>2419</v>
      </c>
      <c r="M1101" s="100">
        <v>522138</v>
      </c>
      <c r="N1101" s="100">
        <v>2901734</v>
      </c>
      <c r="O1101" s="101">
        <v>522137.9</v>
      </c>
      <c r="P1101" s="101">
        <v>2901733.5</v>
      </c>
      <c r="Q1101" s="99">
        <v>45175</v>
      </c>
      <c r="R1101" s="93" t="s">
        <v>251</v>
      </c>
      <c r="S1101" s="93">
        <v>20</v>
      </c>
      <c r="T1101" s="93">
        <v>20</v>
      </c>
      <c r="U1101" s="106" t="s">
        <v>2223</v>
      </c>
    </row>
    <row r="1102" spans="1:21" hidden="1">
      <c r="A1102" s="94">
        <v>1101</v>
      </c>
      <c r="B1102" s="93">
        <v>4755</v>
      </c>
      <c r="C1102" s="93">
        <v>284</v>
      </c>
      <c r="D1102" s="93">
        <v>14</v>
      </c>
      <c r="E1102" s="93" t="s">
        <v>498</v>
      </c>
      <c r="F1102" s="93">
        <v>4</v>
      </c>
      <c r="G1102" s="93" t="s">
        <v>463</v>
      </c>
      <c r="H1102" s="94" t="s">
        <v>881</v>
      </c>
      <c r="I1102" s="93">
        <v>51</v>
      </c>
      <c r="J1102" s="94">
        <v>55</v>
      </c>
      <c r="K1102" s="94" t="s">
        <v>2186</v>
      </c>
      <c r="L1102" s="97" t="s">
        <v>2419</v>
      </c>
      <c r="M1102" s="100">
        <v>522138</v>
      </c>
      <c r="N1102" s="100">
        <v>2901734</v>
      </c>
      <c r="O1102" s="101">
        <v>522137.9</v>
      </c>
      <c r="P1102" s="101">
        <v>2901733.5</v>
      </c>
      <c r="Q1102" s="99">
        <v>45175</v>
      </c>
      <c r="R1102" s="93" t="s">
        <v>149</v>
      </c>
      <c r="S1102" s="93">
        <v>1</v>
      </c>
      <c r="T1102" s="93">
        <v>1</v>
      </c>
      <c r="U1102" s="106" t="s">
        <v>2223</v>
      </c>
    </row>
    <row r="1103" spans="1:21" hidden="1">
      <c r="A1103" s="94">
        <v>1102</v>
      </c>
      <c r="B1103" s="116">
        <v>4755</v>
      </c>
      <c r="C1103" s="116">
        <v>284</v>
      </c>
      <c r="D1103" s="116">
        <v>14</v>
      </c>
      <c r="E1103" s="116" t="s">
        <v>498</v>
      </c>
      <c r="F1103" s="116">
        <v>4</v>
      </c>
      <c r="G1103" s="116" t="s">
        <v>463</v>
      </c>
      <c r="H1103" s="119" t="s">
        <v>881</v>
      </c>
      <c r="I1103" s="116">
        <v>51</v>
      </c>
      <c r="J1103" s="119">
        <v>55</v>
      </c>
      <c r="K1103" s="119" t="s">
        <v>2186</v>
      </c>
      <c r="L1103" s="97" t="s">
        <v>2419</v>
      </c>
      <c r="M1103" s="122">
        <v>522138</v>
      </c>
      <c r="N1103" s="122">
        <v>2901734</v>
      </c>
      <c r="O1103" s="134">
        <v>522138</v>
      </c>
      <c r="P1103" s="134">
        <v>2901734</v>
      </c>
      <c r="Q1103" s="120">
        <v>45175</v>
      </c>
      <c r="R1103" s="93" t="s">
        <v>247</v>
      </c>
      <c r="S1103" s="93">
        <v>1</v>
      </c>
      <c r="T1103" s="93">
        <v>1</v>
      </c>
      <c r="U1103" s="106" t="s">
        <v>2223</v>
      </c>
    </row>
    <row r="1104" spans="1:21" hidden="1">
      <c r="A1104" s="94">
        <v>1103</v>
      </c>
      <c r="B1104" s="116">
        <v>4755</v>
      </c>
      <c r="C1104" s="116">
        <v>284</v>
      </c>
      <c r="D1104" s="116">
        <v>14</v>
      </c>
      <c r="E1104" s="116" t="s">
        <v>498</v>
      </c>
      <c r="F1104" s="116">
        <v>4</v>
      </c>
      <c r="G1104" s="116" t="s">
        <v>463</v>
      </c>
      <c r="H1104" s="119" t="s">
        <v>881</v>
      </c>
      <c r="I1104" s="116">
        <v>51</v>
      </c>
      <c r="J1104" s="119">
        <v>55</v>
      </c>
      <c r="K1104" s="119" t="s">
        <v>2186</v>
      </c>
      <c r="L1104" s="97" t="s">
        <v>2419</v>
      </c>
      <c r="M1104" s="122">
        <v>522138</v>
      </c>
      <c r="N1104" s="122">
        <v>2901734</v>
      </c>
      <c r="O1104" s="134">
        <v>522138</v>
      </c>
      <c r="P1104" s="134">
        <v>2901734</v>
      </c>
      <c r="Q1104" s="120">
        <v>45175</v>
      </c>
      <c r="R1104" s="93" t="s">
        <v>159</v>
      </c>
      <c r="S1104" s="93">
        <v>5</v>
      </c>
      <c r="T1104" s="93">
        <v>5</v>
      </c>
      <c r="U1104" s="106" t="s">
        <v>2223</v>
      </c>
    </row>
    <row r="1105" spans="1:21" hidden="1">
      <c r="A1105" s="94">
        <v>1104</v>
      </c>
      <c r="B1105" s="93">
        <v>4756</v>
      </c>
      <c r="C1105" s="93">
        <v>285</v>
      </c>
      <c r="D1105" s="93">
        <v>15</v>
      </c>
      <c r="E1105" s="93" t="s">
        <v>498</v>
      </c>
      <c r="F1105" s="93">
        <v>4</v>
      </c>
      <c r="G1105" s="93" t="s">
        <v>463</v>
      </c>
      <c r="H1105" s="94" t="s">
        <v>882</v>
      </c>
      <c r="I1105" s="93">
        <v>51</v>
      </c>
      <c r="J1105" s="94">
        <v>55</v>
      </c>
      <c r="K1105" s="94" t="s">
        <v>2187</v>
      </c>
      <c r="L1105" s="97" t="s">
        <v>2420</v>
      </c>
      <c r="M1105" s="100">
        <v>522108</v>
      </c>
      <c r="N1105" s="100">
        <v>2901742</v>
      </c>
      <c r="O1105" s="101">
        <v>522108.2</v>
      </c>
      <c r="P1105" s="101">
        <v>2901742.2</v>
      </c>
      <c r="Q1105" s="99">
        <v>45175</v>
      </c>
      <c r="R1105" s="93" t="s">
        <v>247</v>
      </c>
      <c r="S1105" s="93">
        <v>30</v>
      </c>
      <c r="T1105" s="93">
        <v>30</v>
      </c>
      <c r="U1105" s="106" t="s">
        <v>2223</v>
      </c>
    </row>
    <row r="1106" spans="1:21" hidden="1">
      <c r="A1106" s="94">
        <v>1105</v>
      </c>
      <c r="B1106" s="93">
        <v>4756</v>
      </c>
      <c r="C1106" s="93">
        <v>285</v>
      </c>
      <c r="D1106" s="93">
        <v>15</v>
      </c>
      <c r="E1106" s="93" t="s">
        <v>498</v>
      </c>
      <c r="F1106" s="93">
        <v>4</v>
      </c>
      <c r="G1106" s="93" t="s">
        <v>463</v>
      </c>
      <c r="H1106" s="94" t="s">
        <v>882</v>
      </c>
      <c r="I1106" s="93">
        <v>51</v>
      </c>
      <c r="J1106" s="94">
        <v>55</v>
      </c>
      <c r="K1106" s="94" t="s">
        <v>2187</v>
      </c>
      <c r="L1106" s="97" t="s">
        <v>2420</v>
      </c>
      <c r="M1106" s="100">
        <v>522108</v>
      </c>
      <c r="N1106" s="100">
        <v>2901742</v>
      </c>
      <c r="O1106" s="101">
        <v>522108.2</v>
      </c>
      <c r="P1106" s="101">
        <v>2901742.2</v>
      </c>
      <c r="Q1106" s="99">
        <v>45175</v>
      </c>
      <c r="R1106" s="93" t="s">
        <v>255</v>
      </c>
      <c r="S1106" s="93">
        <v>1</v>
      </c>
      <c r="T1106" s="93">
        <v>1</v>
      </c>
      <c r="U1106" s="106" t="s">
        <v>2223</v>
      </c>
    </row>
    <row r="1107" spans="1:21" hidden="1">
      <c r="A1107" s="94">
        <v>1106</v>
      </c>
      <c r="B1107" s="93">
        <v>4756</v>
      </c>
      <c r="C1107" s="93">
        <v>285</v>
      </c>
      <c r="D1107" s="93">
        <v>15</v>
      </c>
      <c r="E1107" s="93" t="s">
        <v>498</v>
      </c>
      <c r="F1107" s="93">
        <v>4</v>
      </c>
      <c r="G1107" s="93" t="s">
        <v>463</v>
      </c>
      <c r="H1107" s="94" t="s">
        <v>882</v>
      </c>
      <c r="I1107" s="93">
        <v>51</v>
      </c>
      <c r="J1107" s="94">
        <v>55</v>
      </c>
      <c r="K1107" s="94" t="s">
        <v>2187</v>
      </c>
      <c r="L1107" s="97" t="s">
        <v>2420</v>
      </c>
      <c r="M1107" s="100">
        <v>522108</v>
      </c>
      <c r="N1107" s="100">
        <v>2901742</v>
      </c>
      <c r="O1107" s="101">
        <v>522108.2</v>
      </c>
      <c r="P1107" s="101">
        <v>2901742.2</v>
      </c>
      <c r="Q1107" s="99">
        <v>45175</v>
      </c>
      <c r="R1107" s="93" t="s">
        <v>281</v>
      </c>
      <c r="S1107" s="93">
        <v>5</v>
      </c>
      <c r="T1107" s="93">
        <v>5</v>
      </c>
      <c r="U1107" s="106" t="s">
        <v>2223</v>
      </c>
    </row>
    <row r="1108" spans="1:21" hidden="1">
      <c r="A1108" s="94">
        <v>1107</v>
      </c>
      <c r="B1108" s="116">
        <v>4756</v>
      </c>
      <c r="C1108" s="116">
        <v>285</v>
      </c>
      <c r="D1108" s="116">
        <v>15</v>
      </c>
      <c r="E1108" s="116" t="s">
        <v>498</v>
      </c>
      <c r="F1108" s="116">
        <v>4</v>
      </c>
      <c r="G1108" s="116" t="s">
        <v>463</v>
      </c>
      <c r="H1108" s="119" t="s">
        <v>882</v>
      </c>
      <c r="I1108" s="116">
        <v>51</v>
      </c>
      <c r="J1108" s="119">
        <v>55</v>
      </c>
      <c r="K1108" s="119" t="s">
        <v>2187</v>
      </c>
      <c r="L1108" s="97" t="s">
        <v>2420</v>
      </c>
      <c r="M1108" s="122">
        <v>522108</v>
      </c>
      <c r="N1108" s="122">
        <v>2901742</v>
      </c>
      <c r="O1108" s="134">
        <v>522108</v>
      </c>
      <c r="P1108" s="134">
        <v>2901742</v>
      </c>
      <c r="Q1108" s="120">
        <v>45175</v>
      </c>
      <c r="R1108" s="93" t="s">
        <v>173</v>
      </c>
      <c r="S1108" s="93">
        <v>1</v>
      </c>
      <c r="T1108" s="93">
        <v>1</v>
      </c>
      <c r="U1108" s="106" t="s">
        <v>2223</v>
      </c>
    </row>
    <row r="1109" spans="1:21" hidden="1">
      <c r="A1109" s="94">
        <v>1108</v>
      </c>
      <c r="B1109" s="93">
        <v>4748</v>
      </c>
      <c r="C1109" s="93">
        <v>277</v>
      </c>
      <c r="D1109" s="93">
        <v>7</v>
      </c>
      <c r="E1109" s="93" t="s">
        <v>498</v>
      </c>
      <c r="F1109" s="93">
        <v>4</v>
      </c>
      <c r="G1109" s="93" t="s">
        <v>463</v>
      </c>
      <c r="H1109" s="94" t="s">
        <v>883</v>
      </c>
      <c r="I1109" s="93">
        <v>51</v>
      </c>
      <c r="J1109" s="94">
        <v>56</v>
      </c>
      <c r="K1109" s="94" t="s">
        <v>2185</v>
      </c>
      <c r="L1109" s="97" t="s">
        <v>2421</v>
      </c>
      <c r="M1109" s="100">
        <v>522534</v>
      </c>
      <c r="N1109" s="100">
        <v>2901235</v>
      </c>
      <c r="O1109" s="101">
        <v>522534.3</v>
      </c>
      <c r="P1109" s="101">
        <v>2901234.9</v>
      </c>
      <c r="Q1109" s="99">
        <v>45175</v>
      </c>
      <c r="R1109" s="93" t="s">
        <v>173</v>
      </c>
      <c r="S1109" s="93">
        <v>5</v>
      </c>
      <c r="T1109" s="93">
        <v>5</v>
      </c>
      <c r="U1109" s="106" t="s">
        <v>2223</v>
      </c>
    </row>
    <row r="1110" spans="1:21" hidden="1">
      <c r="A1110" s="94">
        <v>1109</v>
      </c>
      <c r="B1110" s="93">
        <v>4748</v>
      </c>
      <c r="C1110" s="93">
        <v>277</v>
      </c>
      <c r="D1110" s="93">
        <v>7</v>
      </c>
      <c r="E1110" s="93" t="s">
        <v>498</v>
      </c>
      <c r="F1110" s="93">
        <v>4</v>
      </c>
      <c r="G1110" s="93" t="s">
        <v>463</v>
      </c>
      <c r="H1110" s="94" t="s">
        <v>883</v>
      </c>
      <c r="I1110" s="93">
        <v>51</v>
      </c>
      <c r="J1110" s="94">
        <v>56</v>
      </c>
      <c r="K1110" s="94" t="s">
        <v>2185</v>
      </c>
      <c r="L1110" s="97" t="s">
        <v>2421</v>
      </c>
      <c r="M1110" s="100">
        <v>522534</v>
      </c>
      <c r="N1110" s="100">
        <v>2901235</v>
      </c>
      <c r="O1110" s="101">
        <v>522534.3</v>
      </c>
      <c r="P1110" s="101">
        <v>2901234.9</v>
      </c>
      <c r="Q1110" s="99">
        <v>45175</v>
      </c>
      <c r="R1110" s="93" t="s">
        <v>255</v>
      </c>
      <c r="S1110" s="93">
        <v>3</v>
      </c>
      <c r="T1110" s="93">
        <v>3</v>
      </c>
      <c r="U1110" s="106" t="s">
        <v>2223</v>
      </c>
    </row>
    <row r="1111" spans="1:21" hidden="1">
      <c r="A1111" s="94">
        <v>1110</v>
      </c>
      <c r="B1111" s="93">
        <v>4748</v>
      </c>
      <c r="C1111" s="93">
        <v>277</v>
      </c>
      <c r="D1111" s="93">
        <v>7</v>
      </c>
      <c r="E1111" s="93" t="s">
        <v>498</v>
      </c>
      <c r="F1111" s="93">
        <v>4</v>
      </c>
      <c r="G1111" s="93" t="s">
        <v>463</v>
      </c>
      <c r="H1111" s="94" t="s">
        <v>883</v>
      </c>
      <c r="I1111" s="93">
        <v>51</v>
      </c>
      <c r="J1111" s="94">
        <v>56</v>
      </c>
      <c r="K1111" s="94" t="s">
        <v>2185</v>
      </c>
      <c r="L1111" s="97" t="s">
        <v>2421</v>
      </c>
      <c r="M1111" s="100">
        <v>522534</v>
      </c>
      <c r="N1111" s="100">
        <v>2901235</v>
      </c>
      <c r="O1111" s="101">
        <v>522534.3</v>
      </c>
      <c r="P1111" s="101">
        <v>2901234.9</v>
      </c>
      <c r="Q1111" s="99">
        <v>45175</v>
      </c>
      <c r="R1111" s="93" t="s">
        <v>149</v>
      </c>
      <c r="S1111" s="93">
        <v>5</v>
      </c>
      <c r="T1111" s="93">
        <v>5</v>
      </c>
      <c r="U1111" s="106" t="s">
        <v>2223</v>
      </c>
    </row>
    <row r="1112" spans="1:21" hidden="1">
      <c r="A1112" s="94">
        <v>1111</v>
      </c>
      <c r="B1112" s="116">
        <v>4748</v>
      </c>
      <c r="C1112" s="116">
        <v>277</v>
      </c>
      <c r="D1112" s="116">
        <v>7</v>
      </c>
      <c r="E1112" s="116" t="s">
        <v>498</v>
      </c>
      <c r="F1112" s="116">
        <v>4</v>
      </c>
      <c r="G1112" s="116" t="s">
        <v>463</v>
      </c>
      <c r="H1112" s="119" t="s">
        <v>883</v>
      </c>
      <c r="I1112" s="116">
        <v>51</v>
      </c>
      <c r="J1112" s="119">
        <v>56</v>
      </c>
      <c r="K1112" s="119" t="s">
        <v>2185</v>
      </c>
      <c r="L1112" s="97" t="s">
        <v>2421</v>
      </c>
      <c r="M1112" s="122">
        <v>522534</v>
      </c>
      <c r="N1112" s="122">
        <v>2901235</v>
      </c>
      <c r="O1112" s="134">
        <v>522534</v>
      </c>
      <c r="P1112" s="134">
        <v>2901235</v>
      </c>
      <c r="Q1112" s="120">
        <v>45175</v>
      </c>
      <c r="R1112" s="93" t="s">
        <v>251</v>
      </c>
      <c r="S1112" s="93">
        <v>10</v>
      </c>
      <c r="T1112" s="93">
        <v>10</v>
      </c>
      <c r="U1112" s="106" t="s">
        <v>2223</v>
      </c>
    </row>
    <row r="1113" spans="1:21" hidden="1">
      <c r="A1113" s="94">
        <v>1112</v>
      </c>
      <c r="B1113" s="116">
        <v>4748</v>
      </c>
      <c r="C1113" s="116">
        <v>277</v>
      </c>
      <c r="D1113" s="116">
        <v>7</v>
      </c>
      <c r="E1113" s="116" t="s">
        <v>498</v>
      </c>
      <c r="F1113" s="116">
        <v>4</v>
      </c>
      <c r="G1113" s="116" t="s">
        <v>463</v>
      </c>
      <c r="H1113" s="119" t="s">
        <v>883</v>
      </c>
      <c r="I1113" s="116">
        <v>51</v>
      </c>
      <c r="J1113" s="119">
        <v>56</v>
      </c>
      <c r="K1113" s="119" t="s">
        <v>2185</v>
      </c>
      <c r="L1113" s="97" t="s">
        <v>2421</v>
      </c>
      <c r="M1113" s="122">
        <v>522534</v>
      </c>
      <c r="N1113" s="122">
        <v>2901235</v>
      </c>
      <c r="O1113" s="134">
        <v>522534</v>
      </c>
      <c r="P1113" s="134">
        <v>2901235</v>
      </c>
      <c r="Q1113" s="120">
        <v>45175</v>
      </c>
      <c r="R1113" s="93" t="s">
        <v>197</v>
      </c>
      <c r="S1113" s="93">
        <v>1</v>
      </c>
      <c r="T1113" s="93">
        <v>1</v>
      </c>
      <c r="U1113" s="106" t="s">
        <v>2223</v>
      </c>
    </row>
    <row r="1114" spans="1:21" hidden="1">
      <c r="A1114" s="94">
        <v>1113</v>
      </c>
      <c r="B1114" s="93">
        <v>4749</v>
      </c>
      <c r="C1114" s="93">
        <v>278</v>
      </c>
      <c r="D1114" s="93">
        <v>8</v>
      </c>
      <c r="E1114" s="93" t="s">
        <v>498</v>
      </c>
      <c r="F1114" s="93">
        <v>4</v>
      </c>
      <c r="G1114" s="93" t="s">
        <v>463</v>
      </c>
      <c r="H1114" s="94" t="s">
        <v>884</v>
      </c>
      <c r="I1114" s="93">
        <v>51</v>
      </c>
      <c r="J1114" s="94">
        <v>56</v>
      </c>
      <c r="K1114" s="94" t="s">
        <v>2186</v>
      </c>
      <c r="L1114" s="97" t="s">
        <v>2422</v>
      </c>
      <c r="M1114" s="100">
        <v>522554</v>
      </c>
      <c r="N1114" s="100">
        <v>2901235</v>
      </c>
      <c r="O1114" s="101">
        <v>522553.9</v>
      </c>
      <c r="P1114" s="101">
        <v>2901234.9</v>
      </c>
      <c r="Q1114" s="99">
        <v>45175</v>
      </c>
      <c r="R1114" s="93" t="s">
        <v>173</v>
      </c>
      <c r="S1114" s="93">
        <v>20</v>
      </c>
      <c r="T1114" s="93">
        <v>20</v>
      </c>
      <c r="U1114" s="106" t="s">
        <v>2223</v>
      </c>
    </row>
    <row r="1115" spans="1:21" hidden="1">
      <c r="A1115" s="94">
        <v>1114</v>
      </c>
      <c r="B1115" s="93">
        <v>4749</v>
      </c>
      <c r="C1115" s="93">
        <v>278</v>
      </c>
      <c r="D1115" s="93">
        <v>8</v>
      </c>
      <c r="E1115" s="93" t="s">
        <v>498</v>
      </c>
      <c r="F1115" s="93">
        <v>4</v>
      </c>
      <c r="G1115" s="93" t="s">
        <v>463</v>
      </c>
      <c r="H1115" s="94" t="s">
        <v>884</v>
      </c>
      <c r="I1115" s="93">
        <v>51</v>
      </c>
      <c r="J1115" s="94">
        <v>56</v>
      </c>
      <c r="K1115" s="94" t="s">
        <v>2186</v>
      </c>
      <c r="L1115" s="97" t="s">
        <v>2422</v>
      </c>
      <c r="M1115" s="100">
        <v>522554</v>
      </c>
      <c r="N1115" s="100">
        <v>2901235</v>
      </c>
      <c r="O1115" s="101">
        <v>522553.9</v>
      </c>
      <c r="P1115" s="101">
        <v>2901234.9</v>
      </c>
      <c r="Q1115" s="99">
        <v>45175</v>
      </c>
      <c r="R1115" s="93" t="s">
        <v>223</v>
      </c>
      <c r="S1115" s="93">
        <v>5</v>
      </c>
      <c r="T1115" s="93">
        <v>5</v>
      </c>
      <c r="U1115" s="106" t="s">
        <v>2223</v>
      </c>
    </row>
    <row r="1116" spans="1:21" hidden="1">
      <c r="A1116" s="94">
        <v>1115</v>
      </c>
      <c r="B1116" s="93">
        <v>4749</v>
      </c>
      <c r="C1116" s="93">
        <v>278</v>
      </c>
      <c r="D1116" s="93">
        <v>8</v>
      </c>
      <c r="E1116" s="93" t="s">
        <v>498</v>
      </c>
      <c r="F1116" s="93">
        <v>4</v>
      </c>
      <c r="G1116" s="93" t="s">
        <v>463</v>
      </c>
      <c r="H1116" s="94" t="s">
        <v>884</v>
      </c>
      <c r="I1116" s="93">
        <v>51</v>
      </c>
      <c r="J1116" s="94">
        <v>56</v>
      </c>
      <c r="K1116" s="94" t="s">
        <v>2186</v>
      </c>
      <c r="L1116" s="97" t="s">
        <v>2422</v>
      </c>
      <c r="M1116" s="100">
        <v>522554</v>
      </c>
      <c r="N1116" s="100">
        <v>2901235</v>
      </c>
      <c r="O1116" s="101">
        <v>522553.9</v>
      </c>
      <c r="P1116" s="101">
        <v>2901234.9</v>
      </c>
      <c r="Q1116" s="99">
        <v>45175</v>
      </c>
      <c r="R1116" s="93" t="s">
        <v>149</v>
      </c>
      <c r="S1116" s="93">
        <v>10</v>
      </c>
      <c r="T1116" s="93">
        <v>10</v>
      </c>
      <c r="U1116" s="106" t="s">
        <v>2223</v>
      </c>
    </row>
    <row r="1117" spans="1:21" hidden="1">
      <c r="A1117" s="94">
        <v>1116</v>
      </c>
      <c r="B1117" s="116">
        <v>4749</v>
      </c>
      <c r="C1117" s="116">
        <v>278</v>
      </c>
      <c r="D1117" s="116">
        <v>8</v>
      </c>
      <c r="E1117" s="116" t="s">
        <v>498</v>
      </c>
      <c r="F1117" s="116">
        <v>4</v>
      </c>
      <c r="G1117" s="116" t="s">
        <v>463</v>
      </c>
      <c r="H1117" s="119" t="s">
        <v>884</v>
      </c>
      <c r="I1117" s="116">
        <v>51</v>
      </c>
      <c r="J1117" s="119">
        <v>56</v>
      </c>
      <c r="K1117" s="119" t="s">
        <v>2186</v>
      </c>
      <c r="L1117" s="97" t="s">
        <v>2422</v>
      </c>
      <c r="M1117" s="122">
        <v>522554</v>
      </c>
      <c r="N1117" s="122">
        <v>2901235</v>
      </c>
      <c r="O1117" s="134">
        <v>522554</v>
      </c>
      <c r="P1117" s="134">
        <v>2901235</v>
      </c>
      <c r="Q1117" s="120">
        <v>45175</v>
      </c>
      <c r="R1117" s="93" t="s">
        <v>277</v>
      </c>
      <c r="S1117" s="93">
        <v>10</v>
      </c>
      <c r="T1117" s="93">
        <v>10</v>
      </c>
      <c r="U1117" s="106" t="s">
        <v>2223</v>
      </c>
    </row>
    <row r="1118" spans="1:21" hidden="1">
      <c r="A1118" s="94">
        <v>1117</v>
      </c>
      <c r="B1118" s="116">
        <v>4749</v>
      </c>
      <c r="C1118" s="116">
        <v>278</v>
      </c>
      <c r="D1118" s="116">
        <v>8</v>
      </c>
      <c r="E1118" s="116" t="s">
        <v>498</v>
      </c>
      <c r="F1118" s="116">
        <v>4</v>
      </c>
      <c r="G1118" s="116" t="s">
        <v>463</v>
      </c>
      <c r="H1118" s="119" t="s">
        <v>884</v>
      </c>
      <c r="I1118" s="116">
        <v>51</v>
      </c>
      <c r="J1118" s="119">
        <v>56</v>
      </c>
      <c r="K1118" s="119" t="s">
        <v>2186</v>
      </c>
      <c r="L1118" s="97" t="s">
        <v>2422</v>
      </c>
      <c r="M1118" s="122">
        <v>522554</v>
      </c>
      <c r="N1118" s="122">
        <v>2901235</v>
      </c>
      <c r="O1118" s="134">
        <v>522554</v>
      </c>
      <c r="P1118" s="134">
        <v>2901235</v>
      </c>
      <c r="Q1118" s="120">
        <v>45175</v>
      </c>
      <c r="R1118" s="93" t="s">
        <v>251</v>
      </c>
      <c r="S1118" s="93">
        <v>5</v>
      </c>
      <c r="T1118" s="93">
        <v>5</v>
      </c>
      <c r="U1118" s="106" t="s">
        <v>2223</v>
      </c>
    </row>
    <row r="1119" spans="1:21" hidden="1">
      <c r="A1119" s="94">
        <v>1118</v>
      </c>
      <c r="B1119" s="116">
        <v>4749</v>
      </c>
      <c r="C1119" s="116">
        <v>278</v>
      </c>
      <c r="D1119" s="116">
        <v>8</v>
      </c>
      <c r="E1119" s="116" t="s">
        <v>498</v>
      </c>
      <c r="F1119" s="116">
        <v>4</v>
      </c>
      <c r="G1119" s="116" t="s">
        <v>463</v>
      </c>
      <c r="H1119" s="119" t="s">
        <v>884</v>
      </c>
      <c r="I1119" s="116">
        <v>51</v>
      </c>
      <c r="J1119" s="119">
        <v>56</v>
      </c>
      <c r="K1119" s="119" t="s">
        <v>2186</v>
      </c>
      <c r="L1119" s="97" t="s">
        <v>2422</v>
      </c>
      <c r="M1119" s="122">
        <v>522554</v>
      </c>
      <c r="N1119" s="122">
        <v>2901235</v>
      </c>
      <c r="O1119" s="134">
        <v>522554</v>
      </c>
      <c r="P1119" s="134">
        <v>2901235</v>
      </c>
      <c r="Q1119" s="120">
        <v>45175</v>
      </c>
      <c r="R1119" s="93" t="s">
        <v>255</v>
      </c>
      <c r="S1119" s="93">
        <v>3</v>
      </c>
      <c r="T1119" s="93">
        <v>3</v>
      </c>
      <c r="U1119" s="106" t="s">
        <v>2223</v>
      </c>
    </row>
    <row r="1120" spans="1:21" hidden="1">
      <c r="A1120" s="94">
        <v>1119</v>
      </c>
      <c r="B1120" s="116">
        <v>4749</v>
      </c>
      <c r="C1120" s="116">
        <v>278</v>
      </c>
      <c r="D1120" s="116">
        <v>8</v>
      </c>
      <c r="E1120" s="116" t="s">
        <v>498</v>
      </c>
      <c r="F1120" s="116">
        <v>4</v>
      </c>
      <c r="G1120" s="116" t="s">
        <v>463</v>
      </c>
      <c r="H1120" s="119" t="s">
        <v>884</v>
      </c>
      <c r="I1120" s="116">
        <v>51</v>
      </c>
      <c r="J1120" s="119">
        <v>56</v>
      </c>
      <c r="K1120" s="119" t="s">
        <v>2186</v>
      </c>
      <c r="L1120" s="97" t="s">
        <v>2422</v>
      </c>
      <c r="M1120" s="122">
        <v>522554</v>
      </c>
      <c r="N1120" s="122">
        <v>2901235</v>
      </c>
      <c r="O1120" s="134">
        <v>522554</v>
      </c>
      <c r="P1120" s="134">
        <v>2901235</v>
      </c>
      <c r="Q1120" s="120">
        <v>45175</v>
      </c>
      <c r="R1120" s="93" t="s">
        <v>197</v>
      </c>
      <c r="S1120" s="93">
        <v>1</v>
      </c>
      <c r="T1120" s="93">
        <v>1</v>
      </c>
      <c r="U1120" s="106" t="s">
        <v>2223</v>
      </c>
    </row>
    <row r="1121" spans="1:21" hidden="1">
      <c r="A1121" s="94">
        <v>1120</v>
      </c>
      <c r="B1121" s="93">
        <v>4750</v>
      </c>
      <c r="C1121" s="93">
        <v>279</v>
      </c>
      <c r="D1121" s="93">
        <v>9</v>
      </c>
      <c r="E1121" s="93" t="s">
        <v>498</v>
      </c>
      <c r="F1121" s="93">
        <v>4</v>
      </c>
      <c r="G1121" s="93" t="s">
        <v>463</v>
      </c>
      <c r="H1121" s="94" t="s">
        <v>885</v>
      </c>
      <c r="I1121" s="93">
        <v>51</v>
      </c>
      <c r="J1121" s="94">
        <v>56</v>
      </c>
      <c r="K1121" s="94" t="s">
        <v>2187</v>
      </c>
      <c r="L1121" s="97" t="s">
        <v>3035</v>
      </c>
      <c r="M1121" s="100">
        <v>522534</v>
      </c>
      <c r="N1121" s="100">
        <v>2901256</v>
      </c>
      <c r="O1121" s="101">
        <v>522534.3</v>
      </c>
      <c r="P1121" s="101">
        <v>2901255.8</v>
      </c>
      <c r="Q1121" s="99">
        <v>45175</v>
      </c>
      <c r="R1121" s="93" t="s">
        <v>173</v>
      </c>
      <c r="S1121" s="93">
        <v>5</v>
      </c>
      <c r="T1121" s="93">
        <v>5</v>
      </c>
      <c r="U1121" s="106" t="s">
        <v>2223</v>
      </c>
    </row>
    <row r="1122" spans="1:21" hidden="1">
      <c r="A1122" s="94">
        <v>1121</v>
      </c>
      <c r="B1122" s="93">
        <v>4750</v>
      </c>
      <c r="C1122" s="93">
        <v>279</v>
      </c>
      <c r="D1122" s="93">
        <v>9</v>
      </c>
      <c r="E1122" s="93" t="s">
        <v>498</v>
      </c>
      <c r="F1122" s="93">
        <v>4</v>
      </c>
      <c r="G1122" s="93" t="s">
        <v>463</v>
      </c>
      <c r="H1122" s="94" t="s">
        <v>885</v>
      </c>
      <c r="I1122" s="93">
        <v>51</v>
      </c>
      <c r="J1122" s="94">
        <v>56</v>
      </c>
      <c r="K1122" s="94" t="s">
        <v>2187</v>
      </c>
      <c r="L1122" s="97" t="s">
        <v>3035</v>
      </c>
      <c r="M1122" s="100">
        <v>522534</v>
      </c>
      <c r="N1122" s="100">
        <v>2901256</v>
      </c>
      <c r="O1122" s="101">
        <v>522534.3</v>
      </c>
      <c r="P1122" s="101">
        <v>2901255.8</v>
      </c>
      <c r="Q1122" s="99">
        <v>45175</v>
      </c>
      <c r="R1122" s="93" t="s">
        <v>251</v>
      </c>
      <c r="S1122" s="93">
        <v>15</v>
      </c>
      <c r="T1122" s="93">
        <v>15</v>
      </c>
      <c r="U1122" s="106" t="s">
        <v>2223</v>
      </c>
    </row>
    <row r="1123" spans="1:21" hidden="1">
      <c r="A1123" s="94">
        <v>1122</v>
      </c>
      <c r="B1123" s="93">
        <v>4742</v>
      </c>
      <c r="C1123" s="93">
        <v>271</v>
      </c>
      <c r="D1123" s="93">
        <v>1</v>
      </c>
      <c r="E1123" s="93" t="s">
        <v>498</v>
      </c>
      <c r="F1123" s="93">
        <v>4</v>
      </c>
      <c r="G1123" s="93" t="s">
        <v>463</v>
      </c>
      <c r="H1123" s="94" t="s">
        <v>886</v>
      </c>
      <c r="I1123" s="93">
        <v>51</v>
      </c>
      <c r="J1123" s="94">
        <v>58</v>
      </c>
      <c r="K1123" s="94" t="s">
        <v>2185</v>
      </c>
      <c r="L1123" s="97" t="s">
        <v>3036</v>
      </c>
      <c r="M1123" s="100">
        <v>522610</v>
      </c>
      <c r="N1123" s="100">
        <v>2901097</v>
      </c>
      <c r="O1123" s="101">
        <v>522609.6</v>
      </c>
      <c r="P1123" s="101">
        <v>2901097.3</v>
      </c>
      <c r="Q1123" s="99">
        <v>45175</v>
      </c>
      <c r="R1123" s="93" t="s">
        <v>173</v>
      </c>
      <c r="S1123" s="93">
        <v>20</v>
      </c>
      <c r="T1123" s="93">
        <v>20</v>
      </c>
      <c r="U1123" s="106" t="s">
        <v>2223</v>
      </c>
    </row>
    <row r="1124" spans="1:21" hidden="1">
      <c r="A1124" s="94">
        <v>1123</v>
      </c>
      <c r="B1124" s="93">
        <v>4742</v>
      </c>
      <c r="C1124" s="93">
        <v>271</v>
      </c>
      <c r="D1124" s="93">
        <v>1</v>
      </c>
      <c r="E1124" s="93" t="s">
        <v>498</v>
      </c>
      <c r="F1124" s="93">
        <v>4</v>
      </c>
      <c r="G1124" s="93" t="s">
        <v>463</v>
      </c>
      <c r="H1124" s="94" t="s">
        <v>886</v>
      </c>
      <c r="I1124" s="93">
        <v>51</v>
      </c>
      <c r="J1124" s="94">
        <v>58</v>
      </c>
      <c r="K1124" s="94" t="s">
        <v>2185</v>
      </c>
      <c r="L1124" s="97" t="s">
        <v>3036</v>
      </c>
      <c r="M1124" s="100">
        <v>522610</v>
      </c>
      <c r="N1124" s="100">
        <v>2901097</v>
      </c>
      <c r="O1124" s="101">
        <v>522609.6</v>
      </c>
      <c r="P1124" s="101">
        <v>2901097.3</v>
      </c>
      <c r="Q1124" s="99">
        <v>45175</v>
      </c>
      <c r="R1124" s="93" t="s">
        <v>453</v>
      </c>
      <c r="S1124" s="93">
        <v>5</v>
      </c>
      <c r="T1124" s="93">
        <v>5</v>
      </c>
      <c r="U1124" s="106" t="s">
        <v>2223</v>
      </c>
    </row>
    <row r="1125" spans="1:21" hidden="1">
      <c r="A1125" s="94">
        <v>1124</v>
      </c>
      <c r="B1125" s="93">
        <v>4743</v>
      </c>
      <c r="C1125" s="93">
        <v>272</v>
      </c>
      <c r="D1125" s="93">
        <v>2</v>
      </c>
      <c r="E1125" s="93" t="s">
        <v>498</v>
      </c>
      <c r="F1125" s="93">
        <v>4</v>
      </c>
      <c r="G1125" s="93" t="s">
        <v>463</v>
      </c>
      <c r="H1125" s="94" t="s">
        <v>887</v>
      </c>
      <c r="I1125" s="93">
        <v>51</v>
      </c>
      <c r="J1125" s="94">
        <v>58</v>
      </c>
      <c r="K1125" s="94" t="s">
        <v>2186</v>
      </c>
      <c r="L1125" s="97" t="s">
        <v>3037</v>
      </c>
      <c r="M1125" s="100">
        <v>522630</v>
      </c>
      <c r="N1125" s="100">
        <v>2901097</v>
      </c>
      <c r="O1125" s="101">
        <v>522630</v>
      </c>
      <c r="P1125" s="101">
        <v>2901097.3</v>
      </c>
      <c r="Q1125" s="99">
        <v>45175</v>
      </c>
      <c r="R1125" s="93" t="s">
        <v>173</v>
      </c>
      <c r="S1125" s="93">
        <v>5</v>
      </c>
      <c r="T1125" s="93">
        <v>5</v>
      </c>
      <c r="U1125" s="106" t="s">
        <v>2223</v>
      </c>
    </row>
    <row r="1126" spans="1:21" hidden="1">
      <c r="A1126" s="94">
        <v>1125</v>
      </c>
      <c r="B1126" s="93">
        <v>4744</v>
      </c>
      <c r="C1126" s="93">
        <v>273</v>
      </c>
      <c r="D1126" s="93">
        <v>3</v>
      </c>
      <c r="E1126" s="93" t="s">
        <v>498</v>
      </c>
      <c r="F1126" s="93">
        <v>4</v>
      </c>
      <c r="G1126" s="93" t="s">
        <v>463</v>
      </c>
      <c r="H1126" s="94" t="s">
        <v>888</v>
      </c>
      <c r="I1126" s="93">
        <v>51</v>
      </c>
      <c r="J1126" s="94">
        <v>58</v>
      </c>
      <c r="K1126" s="94" t="s">
        <v>2187</v>
      </c>
      <c r="L1126" s="97" t="s">
        <v>3038</v>
      </c>
      <c r="M1126" s="100">
        <v>522610</v>
      </c>
      <c r="N1126" s="100">
        <v>2901101</v>
      </c>
      <c r="O1126" s="101">
        <v>522609.6</v>
      </c>
      <c r="P1126" s="101">
        <v>2901100.8</v>
      </c>
      <c r="Q1126" s="99">
        <v>45175</v>
      </c>
      <c r="R1126" s="93" t="s">
        <v>173</v>
      </c>
      <c r="S1126" s="93">
        <v>15</v>
      </c>
      <c r="T1126" s="93">
        <v>15</v>
      </c>
      <c r="U1126" s="106" t="s">
        <v>2223</v>
      </c>
    </row>
    <row r="1127" spans="1:21" hidden="1">
      <c r="A1127" s="94">
        <v>1126</v>
      </c>
      <c r="B1127" s="93">
        <v>4744</v>
      </c>
      <c r="C1127" s="93">
        <v>273</v>
      </c>
      <c r="D1127" s="93">
        <v>3</v>
      </c>
      <c r="E1127" s="93" t="s">
        <v>498</v>
      </c>
      <c r="F1127" s="93">
        <v>4</v>
      </c>
      <c r="G1127" s="93" t="s">
        <v>463</v>
      </c>
      <c r="H1127" s="94" t="s">
        <v>888</v>
      </c>
      <c r="I1127" s="93">
        <v>51</v>
      </c>
      <c r="J1127" s="94">
        <v>58</v>
      </c>
      <c r="K1127" s="94" t="s">
        <v>2187</v>
      </c>
      <c r="L1127" s="97" t="s">
        <v>3038</v>
      </c>
      <c r="M1127" s="100">
        <v>522610</v>
      </c>
      <c r="N1127" s="100">
        <v>2901101</v>
      </c>
      <c r="O1127" s="101">
        <v>522609.6</v>
      </c>
      <c r="P1127" s="101">
        <v>2901100.8</v>
      </c>
      <c r="Q1127" s="99">
        <v>45175</v>
      </c>
      <c r="R1127" s="93" t="s">
        <v>269</v>
      </c>
      <c r="S1127" s="93">
        <v>2</v>
      </c>
      <c r="T1127" s="93">
        <v>2</v>
      </c>
      <c r="U1127" s="106" t="s">
        <v>2223</v>
      </c>
    </row>
    <row r="1128" spans="1:21" hidden="1">
      <c r="A1128" s="94">
        <v>1127</v>
      </c>
      <c r="B1128" s="93">
        <v>4745</v>
      </c>
      <c r="C1128" s="93">
        <v>274</v>
      </c>
      <c r="D1128" s="93">
        <v>4</v>
      </c>
      <c r="E1128" s="93" t="s">
        <v>498</v>
      </c>
      <c r="F1128" s="93">
        <v>4</v>
      </c>
      <c r="G1128" s="93" t="s">
        <v>463</v>
      </c>
      <c r="H1128" s="94" t="s">
        <v>889</v>
      </c>
      <c r="I1128" s="93">
        <v>51</v>
      </c>
      <c r="J1128" s="94">
        <v>60</v>
      </c>
      <c r="K1128" s="94" t="s">
        <v>2185</v>
      </c>
      <c r="L1128" s="97" t="s">
        <v>2423</v>
      </c>
      <c r="M1128" s="100">
        <v>522530</v>
      </c>
      <c r="N1128" s="100">
        <v>2901131</v>
      </c>
      <c r="O1128" s="101">
        <v>522530.4</v>
      </c>
      <c r="P1128" s="101">
        <v>2901130.7</v>
      </c>
      <c r="Q1128" s="99">
        <v>45175</v>
      </c>
      <c r="R1128" s="93" t="s">
        <v>173</v>
      </c>
      <c r="S1128" s="93">
        <v>15</v>
      </c>
      <c r="T1128" s="93">
        <v>15</v>
      </c>
      <c r="U1128" s="106" t="s">
        <v>2223</v>
      </c>
    </row>
    <row r="1129" spans="1:21" hidden="1">
      <c r="A1129" s="94">
        <v>1128</v>
      </c>
      <c r="B1129" s="93">
        <v>4745</v>
      </c>
      <c r="C1129" s="93">
        <v>274</v>
      </c>
      <c r="D1129" s="93">
        <v>4</v>
      </c>
      <c r="E1129" s="93" t="s">
        <v>498</v>
      </c>
      <c r="F1129" s="93">
        <v>4</v>
      </c>
      <c r="G1129" s="93" t="s">
        <v>463</v>
      </c>
      <c r="H1129" s="94" t="s">
        <v>889</v>
      </c>
      <c r="I1129" s="93">
        <v>51</v>
      </c>
      <c r="J1129" s="94">
        <v>60</v>
      </c>
      <c r="K1129" s="94" t="s">
        <v>2185</v>
      </c>
      <c r="L1129" s="97" t="s">
        <v>2423</v>
      </c>
      <c r="M1129" s="100">
        <v>522530</v>
      </c>
      <c r="N1129" s="100">
        <v>2901131</v>
      </c>
      <c r="O1129" s="101">
        <v>522530.4</v>
      </c>
      <c r="P1129" s="101">
        <v>2901130.7</v>
      </c>
      <c r="Q1129" s="99">
        <v>45175</v>
      </c>
      <c r="R1129" s="93" t="s">
        <v>251</v>
      </c>
      <c r="S1129" s="93">
        <v>1</v>
      </c>
      <c r="T1129" s="93">
        <v>1</v>
      </c>
      <c r="U1129" s="106" t="s">
        <v>2223</v>
      </c>
    </row>
    <row r="1130" spans="1:21" hidden="1">
      <c r="A1130" s="94">
        <v>1129</v>
      </c>
      <c r="B1130" s="93">
        <v>4745</v>
      </c>
      <c r="C1130" s="93">
        <v>274</v>
      </c>
      <c r="D1130" s="93">
        <v>4</v>
      </c>
      <c r="E1130" s="93" t="s">
        <v>498</v>
      </c>
      <c r="F1130" s="93">
        <v>4</v>
      </c>
      <c r="G1130" s="93" t="s">
        <v>463</v>
      </c>
      <c r="H1130" s="94" t="s">
        <v>889</v>
      </c>
      <c r="I1130" s="93">
        <v>51</v>
      </c>
      <c r="J1130" s="94">
        <v>60</v>
      </c>
      <c r="K1130" s="94" t="s">
        <v>2185</v>
      </c>
      <c r="L1130" s="97" t="s">
        <v>2423</v>
      </c>
      <c r="M1130" s="100">
        <v>522530</v>
      </c>
      <c r="N1130" s="100">
        <v>2901131</v>
      </c>
      <c r="O1130" s="101">
        <v>522530.4</v>
      </c>
      <c r="P1130" s="101">
        <v>2901130.7</v>
      </c>
      <c r="Q1130" s="99">
        <v>45175</v>
      </c>
      <c r="R1130" s="93" t="s">
        <v>255</v>
      </c>
      <c r="S1130" s="93">
        <v>3</v>
      </c>
      <c r="T1130" s="93">
        <v>3</v>
      </c>
      <c r="U1130" s="106" t="s">
        <v>2223</v>
      </c>
    </row>
    <row r="1131" spans="1:21" hidden="1">
      <c r="A1131" s="94">
        <v>1130</v>
      </c>
      <c r="B1131" s="116">
        <v>4745</v>
      </c>
      <c r="C1131" s="116">
        <v>274</v>
      </c>
      <c r="D1131" s="116">
        <v>4</v>
      </c>
      <c r="E1131" s="116" t="s">
        <v>498</v>
      </c>
      <c r="F1131" s="116">
        <v>4</v>
      </c>
      <c r="G1131" s="116" t="s">
        <v>463</v>
      </c>
      <c r="H1131" s="119" t="s">
        <v>889</v>
      </c>
      <c r="I1131" s="116">
        <v>51</v>
      </c>
      <c r="J1131" s="119">
        <v>60</v>
      </c>
      <c r="K1131" s="119" t="s">
        <v>2185</v>
      </c>
      <c r="L1131" s="97" t="s">
        <v>2423</v>
      </c>
      <c r="M1131" s="122">
        <v>522530</v>
      </c>
      <c r="N1131" s="122">
        <v>2901131</v>
      </c>
      <c r="O1131" s="134">
        <v>522530</v>
      </c>
      <c r="P1131" s="134">
        <v>2901131</v>
      </c>
      <c r="Q1131" s="120">
        <v>45175</v>
      </c>
      <c r="R1131" s="93" t="s">
        <v>189</v>
      </c>
      <c r="S1131" s="93">
        <v>2</v>
      </c>
      <c r="T1131" s="93">
        <v>2</v>
      </c>
      <c r="U1131" s="106" t="s">
        <v>2223</v>
      </c>
    </row>
    <row r="1132" spans="1:21" hidden="1">
      <c r="A1132" s="94">
        <v>1131</v>
      </c>
      <c r="B1132" s="116">
        <v>4745</v>
      </c>
      <c r="C1132" s="116">
        <v>274</v>
      </c>
      <c r="D1132" s="116">
        <v>4</v>
      </c>
      <c r="E1132" s="116" t="s">
        <v>498</v>
      </c>
      <c r="F1132" s="116">
        <v>4</v>
      </c>
      <c r="G1132" s="116" t="s">
        <v>463</v>
      </c>
      <c r="H1132" s="119" t="s">
        <v>889</v>
      </c>
      <c r="I1132" s="116">
        <v>51</v>
      </c>
      <c r="J1132" s="119">
        <v>60</v>
      </c>
      <c r="K1132" s="119" t="s">
        <v>2185</v>
      </c>
      <c r="L1132" s="97" t="s">
        <v>2423</v>
      </c>
      <c r="M1132" s="122">
        <v>522530</v>
      </c>
      <c r="N1132" s="122">
        <v>2901131</v>
      </c>
      <c r="O1132" s="134">
        <v>522530</v>
      </c>
      <c r="P1132" s="134">
        <v>2901131</v>
      </c>
      <c r="Q1132" s="120">
        <v>45175</v>
      </c>
      <c r="R1132" s="93" t="s">
        <v>149</v>
      </c>
      <c r="S1132" s="93">
        <v>1</v>
      </c>
      <c r="T1132" s="93">
        <v>1</v>
      </c>
      <c r="U1132" s="106" t="s">
        <v>2223</v>
      </c>
    </row>
    <row r="1133" spans="1:21" hidden="1">
      <c r="A1133" s="94">
        <v>1132</v>
      </c>
      <c r="B1133" s="93">
        <v>4746</v>
      </c>
      <c r="C1133" s="93">
        <v>275</v>
      </c>
      <c r="D1133" s="93">
        <v>5</v>
      </c>
      <c r="E1133" s="93" t="s">
        <v>498</v>
      </c>
      <c r="F1133" s="93">
        <v>4</v>
      </c>
      <c r="G1133" s="93" t="s">
        <v>463</v>
      </c>
      <c r="H1133" s="94" t="s">
        <v>890</v>
      </c>
      <c r="I1133" s="93">
        <v>51</v>
      </c>
      <c r="J1133" s="94">
        <v>60</v>
      </c>
      <c r="K1133" s="94" t="s">
        <v>2186</v>
      </c>
      <c r="L1133" s="97" t="s">
        <v>2424</v>
      </c>
      <c r="M1133" s="100">
        <v>522554</v>
      </c>
      <c r="N1133" s="100">
        <v>2901131</v>
      </c>
      <c r="O1133" s="101">
        <v>522553.59999999998</v>
      </c>
      <c r="P1133" s="101">
        <v>2901130.7</v>
      </c>
      <c r="Q1133" s="99">
        <v>45175</v>
      </c>
      <c r="R1133" s="93" t="s">
        <v>173</v>
      </c>
      <c r="S1133" s="93">
        <v>25</v>
      </c>
      <c r="T1133" s="93">
        <v>25</v>
      </c>
      <c r="U1133" s="106" t="s">
        <v>2223</v>
      </c>
    </row>
    <row r="1134" spans="1:21" hidden="1">
      <c r="A1134" s="94">
        <v>1133</v>
      </c>
      <c r="B1134" s="93">
        <v>4746</v>
      </c>
      <c r="C1134" s="93">
        <v>275</v>
      </c>
      <c r="D1134" s="93">
        <v>5</v>
      </c>
      <c r="E1134" s="93" t="s">
        <v>498</v>
      </c>
      <c r="F1134" s="93">
        <v>4</v>
      </c>
      <c r="G1134" s="93" t="s">
        <v>463</v>
      </c>
      <c r="H1134" s="94" t="s">
        <v>890</v>
      </c>
      <c r="I1134" s="93">
        <v>51</v>
      </c>
      <c r="J1134" s="94">
        <v>60</v>
      </c>
      <c r="K1134" s="94" t="s">
        <v>2186</v>
      </c>
      <c r="L1134" s="97" t="s">
        <v>2424</v>
      </c>
      <c r="M1134" s="100">
        <v>522554</v>
      </c>
      <c r="N1134" s="100">
        <v>2901131</v>
      </c>
      <c r="O1134" s="101">
        <v>522553.59999999998</v>
      </c>
      <c r="P1134" s="101">
        <v>2901130.7</v>
      </c>
      <c r="Q1134" s="99">
        <v>45175</v>
      </c>
      <c r="R1134" s="93" t="s">
        <v>255</v>
      </c>
      <c r="S1134" s="93">
        <v>3</v>
      </c>
      <c r="T1134" s="93">
        <v>3</v>
      </c>
      <c r="U1134" s="106" t="s">
        <v>2223</v>
      </c>
    </row>
    <row r="1135" spans="1:21" hidden="1">
      <c r="A1135" s="94">
        <v>1134</v>
      </c>
      <c r="B1135" s="93">
        <v>4746</v>
      </c>
      <c r="C1135" s="93">
        <v>275</v>
      </c>
      <c r="D1135" s="93">
        <v>5</v>
      </c>
      <c r="E1135" s="93" t="s">
        <v>498</v>
      </c>
      <c r="F1135" s="93">
        <v>4</v>
      </c>
      <c r="G1135" s="93" t="s">
        <v>463</v>
      </c>
      <c r="H1135" s="94" t="s">
        <v>890</v>
      </c>
      <c r="I1135" s="93">
        <v>51</v>
      </c>
      <c r="J1135" s="94">
        <v>60</v>
      </c>
      <c r="K1135" s="94" t="s">
        <v>2186</v>
      </c>
      <c r="L1135" s="97" t="s">
        <v>2424</v>
      </c>
      <c r="M1135" s="100">
        <v>522554</v>
      </c>
      <c r="N1135" s="100">
        <v>2901131</v>
      </c>
      <c r="O1135" s="101">
        <v>522553.59999999998</v>
      </c>
      <c r="P1135" s="101">
        <v>2901130.7</v>
      </c>
      <c r="Q1135" s="99">
        <v>45175</v>
      </c>
      <c r="R1135" s="93" t="s">
        <v>223</v>
      </c>
      <c r="S1135" s="93">
        <v>2</v>
      </c>
      <c r="T1135" s="93">
        <v>2</v>
      </c>
      <c r="U1135" s="106" t="s">
        <v>2223</v>
      </c>
    </row>
    <row r="1136" spans="1:21" hidden="1">
      <c r="A1136" s="94">
        <v>1135</v>
      </c>
      <c r="B1136" s="116">
        <v>4746</v>
      </c>
      <c r="C1136" s="116">
        <v>275</v>
      </c>
      <c r="D1136" s="116">
        <v>5</v>
      </c>
      <c r="E1136" s="116" t="s">
        <v>498</v>
      </c>
      <c r="F1136" s="116">
        <v>4</v>
      </c>
      <c r="G1136" s="116" t="s">
        <v>463</v>
      </c>
      <c r="H1136" s="119" t="s">
        <v>890</v>
      </c>
      <c r="I1136" s="116">
        <v>51</v>
      </c>
      <c r="J1136" s="119">
        <v>60</v>
      </c>
      <c r="K1136" s="119" t="s">
        <v>2186</v>
      </c>
      <c r="L1136" s="97" t="s">
        <v>2424</v>
      </c>
      <c r="M1136" s="122">
        <v>522554</v>
      </c>
      <c r="N1136" s="122">
        <v>2901131</v>
      </c>
      <c r="O1136" s="134">
        <v>522554</v>
      </c>
      <c r="P1136" s="134">
        <v>2901131</v>
      </c>
      <c r="Q1136" s="120">
        <v>45175</v>
      </c>
      <c r="R1136" s="93" t="s">
        <v>149</v>
      </c>
      <c r="S1136" s="93">
        <v>1</v>
      </c>
      <c r="T1136" s="93">
        <v>1</v>
      </c>
      <c r="U1136" s="106" t="s">
        <v>2223</v>
      </c>
    </row>
    <row r="1137" spans="1:21" hidden="1">
      <c r="A1137" s="94">
        <v>1136</v>
      </c>
      <c r="B1137" s="116">
        <v>4746</v>
      </c>
      <c r="C1137" s="116">
        <v>275</v>
      </c>
      <c r="D1137" s="116">
        <v>5</v>
      </c>
      <c r="E1137" s="116" t="s">
        <v>498</v>
      </c>
      <c r="F1137" s="116">
        <v>4</v>
      </c>
      <c r="G1137" s="116" t="s">
        <v>463</v>
      </c>
      <c r="H1137" s="119" t="s">
        <v>890</v>
      </c>
      <c r="I1137" s="116">
        <v>51</v>
      </c>
      <c r="J1137" s="119">
        <v>60</v>
      </c>
      <c r="K1137" s="119" t="s">
        <v>2186</v>
      </c>
      <c r="L1137" s="97" t="s">
        <v>2424</v>
      </c>
      <c r="M1137" s="122">
        <v>522554</v>
      </c>
      <c r="N1137" s="122">
        <v>2901131</v>
      </c>
      <c r="O1137" s="134">
        <v>522554</v>
      </c>
      <c r="P1137" s="134">
        <v>2901131</v>
      </c>
      <c r="Q1137" s="120">
        <v>45175</v>
      </c>
      <c r="R1137" s="93" t="s">
        <v>229</v>
      </c>
      <c r="S1137" s="93">
        <v>1</v>
      </c>
      <c r="T1137" s="93">
        <v>1</v>
      </c>
      <c r="U1137" s="106" t="s">
        <v>2223</v>
      </c>
    </row>
    <row r="1138" spans="1:21" hidden="1">
      <c r="A1138" s="94">
        <v>1137</v>
      </c>
      <c r="B1138" s="93">
        <v>4747</v>
      </c>
      <c r="C1138" s="93">
        <v>276</v>
      </c>
      <c r="D1138" s="93">
        <v>6</v>
      </c>
      <c r="E1138" s="93" t="s">
        <v>498</v>
      </c>
      <c r="F1138" s="93">
        <v>4</v>
      </c>
      <c r="G1138" s="93" t="s">
        <v>463</v>
      </c>
      <c r="H1138" s="94" t="s">
        <v>891</v>
      </c>
      <c r="I1138" s="93">
        <v>51</v>
      </c>
      <c r="J1138" s="94">
        <v>60</v>
      </c>
      <c r="K1138" s="94" t="s">
        <v>2187</v>
      </c>
      <c r="L1138" s="97" t="s">
        <v>2425</v>
      </c>
      <c r="M1138" s="100">
        <v>522530</v>
      </c>
      <c r="N1138" s="100">
        <v>2901155</v>
      </c>
      <c r="O1138" s="101">
        <v>522530.4</v>
      </c>
      <c r="P1138" s="101">
        <v>2901154.5</v>
      </c>
      <c r="Q1138" s="99">
        <v>45175</v>
      </c>
      <c r="R1138" s="93" t="s">
        <v>173</v>
      </c>
      <c r="S1138" s="93">
        <v>15</v>
      </c>
      <c r="T1138" s="93">
        <v>15</v>
      </c>
      <c r="U1138" s="106" t="s">
        <v>2223</v>
      </c>
    </row>
    <row r="1139" spans="1:21" hidden="1">
      <c r="A1139" s="94">
        <v>1138</v>
      </c>
      <c r="B1139" s="93">
        <v>4747</v>
      </c>
      <c r="C1139" s="93">
        <v>276</v>
      </c>
      <c r="D1139" s="93">
        <v>6</v>
      </c>
      <c r="E1139" s="93" t="s">
        <v>498</v>
      </c>
      <c r="F1139" s="93">
        <v>4</v>
      </c>
      <c r="G1139" s="93" t="s">
        <v>463</v>
      </c>
      <c r="H1139" s="94" t="s">
        <v>891</v>
      </c>
      <c r="I1139" s="93">
        <v>51</v>
      </c>
      <c r="J1139" s="94">
        <v>60</v>
      </c>
      <c r="K1139" s="94" t="s">
        <v>2187</v>
      </c>
      <c r="L1139" s="97" t="s">
        <v>2425</v>
      </c>
      <c r="M1139" s="100">
        <v>522530</v>
      </c>
      <c r="N1139" s="100">
        <v>2901155</v>
      </c>
      <c r="O1139" s="101">
        <v>522530.4</v>
      </c>
      <c r="P1139" s="101">
        <v>2901154.5</v>
      </c>
      <c r="Q1139" s="99">
        <v>45175</v>
      </c>
      <c r="R1139" s="93" t="s">
        <v>251</v>
      </c>
      <c r="S1139" s="93">
        <v>3</v>
      </c>
      <c r="T1139" s="93">
        <v>3</v>
      </c>
      <c r="U1139" s="106" t="s">
        <v>2223</v>
      </c>
    </row>
    <row r="1140" spans="1:21" hidden="1">
      <c r="A1140" s="94">
        <v>1139</v>
      </c>
      <c r="B1140" s="93">
        <v>4747</v>
      </c>
      <c r="C1140" s="93">
        <v>276</v>
      </c>
      <c r="D1140" s="93">
        <v>6</v>
      </c>
      <c r="E1140" s="93" t="s">
        <v>498</v>
      </c>
      <c r="F1140" s="93">
        <v>4</v>
      </c>
      <c r="G1140" s="93" t="s">
        <v>463</v>
      </c>
      <c r="H1140" s="94" t="s">
        <v>891</v>
      </c>
      <c r="I1140" s="93">
        <v>51</v>
      </c>
      <c r="J1140" s="94">
        <v>60</v>
      </c>
      <c r="K1140" s="94" t="s">
        <v>2187</v>
      </c>
      <c r="L1140" s="97" t="s">
        <v>2425</v>
      </c>
      <c r="M1140" s="100">
        <v>522530</v>
      </c>
      <c r="N1140" s="100">
        <v>2901155</v>
      </c>
      <c r="O1140" s="101">
        <v>522530.4</v>
      </c>
      <c r="P1140" s="101">
        <v>2901154.5</v>
      </c>
      <c r="Q1140" s="99">
        <v>45175</v>
      </c>
      <c r="R1140" s="93" t="s">
        <v>255</v>
      </c>
      <c r="S1140" s="93">
        <v>3</v>
      </c>
      <c r="T1140" s="93">
        <v>3</v>
      </c>
      <c r="U1140" s="106" t="s">
        <v>2223</v>
      </c>
    </row>
    <row r="1141" spans="1:21" hidden="1">
      <c r="A1141" s="94">
        <v>1140</v>
      </c>
      <c r="B1141" s="116">
        <v>4747</v>
      </c>
      <c r="C1141" s="116">
        <v>276</v>
      </c>
      <c r="D1141" s="116">
        <v>6</v>
      </c>
      <c r="E1141" s="116" t="s">
        <v>498</v>
      </c>
      <c r="F1141" s="116">
        <v>4</v>
      </c>
      <c r="G1141" s="116" t="s">
        <v>463</v>
      </c>
      <c r="H1141" s="119" t="s">
        <v>891</v>
      </c>
      <c r="I1141" s="116">
        <v>51</v>
      </c>
      <c r="J1141" s="119">
        <v>60</v>
      </c>
      <c r="K1141" s="119" t="s">
        <v>2187</v>
      </c>
      <c r="L1141" s="97" t="s">
        <v>2425</v>
      </c>
      <c r="M1141" s="122">
        <v>522530</v>
      </c>
      <c r="N1141" s="122">
        <v>2901154</v>
      </c>
      <c r="O1141" s="134">
        <v>522530</v>
      </c>
      <c r="P1141" s="134">
        <v>2901154</v>
      </c>
      <c r="Q1141" s="120">
        <v>45175</v>
      </c>
      <c r="R1141" s="93" t="s">
        <v>221</v>
      </c>
      <c r="S1141" s="93">
        <v>1</v>
      </c>
      <c r="T1141" s="93">
        <v>1</v>
      </c>
      <c r="U1141" s="106" t="s">
        <v>2223</v>
      </c>
    </row>
    <row r="1142" spans="1:21" hidden="1">
      <c r="A1142" s="94">
        <v>1141</v>
      </c>
      <c r="B1142" s="116">
        <v>4747</v>
      </c>
      <c r="C1142" s="116">
        <v>276</v>
      </c>
      <c r="D1142" s="116">
        <v>6</v>
      </c>
      <c r="E1142" s="116" t="s">
        <v>498</v>
      </c>
      <c r="F1142" s="116">
        <v>4</v>
      </c>
      <c r="G1142" s="116" t="s">
        <v>463</v>
      </c>
      <c r="H1142" s="119" t="s">
        <v>891</v>
      </c>
      <c r="I1142" s="116">
        <v>51</v>
      </c>
      <c r="J1142" s="119">
        <v>60</v>
      </c>
      <c r="K1142" s="119" t="s">
        <v>2187</v>
      </c>
      <c r="L1142" s="97" t="s">
        <v>2425</v>
      </c>
      <c r="M1142" s="122">
        <v>522530</v>
      </c>
      <c r="N1142" s="122">
        <v>2901154</v>
      </c>
      <c r="O1142" s="134">
        <v>522530</v>
      </c>
      <c r="P1142" s="134">
        <v>2901154</v>
      </c>
      <c r="Q1142" s="120">
        <v>45175</v>
      </c>
      <c r="R1142" s="93" t="s">
        <v>229</v>
      </c>
      <c r="S1142" s="93">
        <v>1</v>
      </c>
      <c r="T1142" s="93">
        <v>1</v>
      </c>
      <c r="U1142" s="106" t="s">
        <v>2223</v>
      </c>
    </row>
    <row r="1143" spans="1:21" hidden="1">
      <c r="A1143" s="94">
        <v>1142</v>
      </c>
      <c r="B1143" s="93">
        <v>4775</v>
      </c>
      <c r="C1143" s="93">
        <v>304</v>
      </c>
      <c r="D1143" s="93">
        <v>34</v>
      </c>
      <c r="E1143" s="93" t="s">
        <v>498</v>
      </c>
      <c r="F1143" s="93">
        <v>4</v>
      </c>
      <c r="G1143" s="93" t="s">
        <v>463</v>
      </c>
      <c r="H1143" s="94" t="s">
        <v>892</v>
      </c>
      <c r="I1143" s="93">
        <v>51</v>
      </c>
      <c r="J1143" s="94">
        <v>61</v>
      </c>
      <c r="K1143" s="94" t="s">
        <v>2185</v>
      </c>
      <c r="L1143" s="97" t="s">
        <v>3039</v>
      </c>
      <c r="M1143" s="100">
        <v>521063</v>
      </c>
      <c r="N1143" s="100">
        <v>2902197</v>
      </c>
      <c r="O1143" s="101">
        <v>521063.3</v>
      </c>
      <c r="P1143" s="101">
        <v>2902196.7</v>
      </c>
      <c r="Q1143" s="99">
        <v>45175</v>
      </c>
      <c r="R1143" s="93" t="s">
        <v>173</v>
      </c>
      <c r="S1143" s="93">
        <v>15</v>
      </c>
      <c r="T1143" s="93">
        <v>15</v>
      </c>
      <c r="U1143" s="106" t="s">
        <v>2223</v>
      </c>
    </row>
    <row r="1144" spans="1:21" hidden="1">
      <c r="A1144" s="94">
        <v>1143</v>
      </c>
      <c r="B1144" s="93">
        <v>4775</v>
      </c>
      <c r="C1144" s="93">
        <v>304</v>
      </c>
      <c r="D1144" s="93">
        <v>34</v>
      </c>
      <c r="E1144" s="93" t="s">
        <v>498</v>
      </c>
      <c r="F1144" s="93">
        <v>4</v>
      </c>
      <c r="G1144" s="93" t="s">
        <v>463</v>
      </c>
      <c r="H1144" s="94" t="s">
        <v>892</v>
      </c>
      <c r="I1144" s="93">
        <v>51</v>
      </c>
      <c r="J1144" s="94">
        <v>61</v>
      </c>
      <c r="K1144" s="94" t="s">
        <v>2185</v>
      </c>
      <c r="L1144" s="97" t="s">
        <v>3039</v>
      </c>
      <c r="M1144" s="100">
        <v>521063</v>
      </c>
      <c r="N1144" s="100">
        <v>2902197</v>
      </c>
      <c r="O1144" s="101">
        <v>521063.3</v>
      </c>
      <c r="P1144" s="101">
        <v>2902196.7</v>
      </c>
      <c r="Q1144" s="99">
        <v>45175</v>
      </c>
      <c r="R1144" s="93" t="s">
        <v>239</v>
      </c>
      <c r="S1144" s="93">
        <v>5</v>
      </c>
      <c r="T1144" s="93">
        <v>5</v>
      </c>
      <c r="U1144" s="106" t="s">
        <v>2223</v>
      </c>
    </row>
    <row r="1145" spans="1:21" hidden="1">
      <c r="A1145" s="94">
        <v>1144</v>
      </c>
      <c r="B1145" s="93">
        <v>4775</v>
      </c>
      <c r="C1145" s="93">
        <v>304</v>
      </c>
      <c r="D1145" s="93">
        <v>34</v>
      </c>
      <c r="E1145" s="93" t="s">
        <v>498</v>
      </c>
      <c r="F1145" s="93">
        <v>4</v>
      </c>
      <c r="G1145" s="93" t="s">
        <v>463</v>
      </c>
      <c r="H1145" s="94" t="s">
        <v>892</v>
      </c>
      <c r="I1145" s="93">
        <v>51</v>
      </c>
      <c r="J1145" s="94">
        <v>61</v>
      </c>
      <c r="K1145" s="94" t="s">
        <v>2185</v>
      </c>
      <c r="L1145" s="97" t="s">
        <v>3039</v>
      </c>
      <c r="M1145" s="100">
        <v>521063</v>
      </c>
      <c r="N1145" s="100">
        <v>2902197</v>
      </c>
      <c r="O1145" s="101">
        <v>521063.3</v>
      </c>
      <c r="P1145" s="101">
        <v>2902196.7</v>
      </c>
      <c r="Q1145" s="99">
        <v>45175</v>
      </c>
      <c r="R1145" s="93" t="s">
        <v>149</v>
      </c>
      <c r="S1145" s="93">
        <v>10</v>
      </c>
      <c r="T1145" s="93">
        <v>10</v>
      </c>
      <c r="U1145" s="106" t="s">
        <v>2223</v>
      </c>
    </row>
    <row r="1146" spans="1:21" hidden="1">
      <c r="A1146" s="94">
        <v>1145</v>
      </c>
      <c r="B1146" s="93">
        <v>4776</v>
      </c>
      <c r="C1146" s="93">
        <v>305</v>
      </c>
      <c r="D1146" s="93">
        <v>35</v>
      </c>
      <c r="E1146" s="93" t="s">
        <v>498</v>
      </c>
      <c r="F1146" s="93">
        <v>4</v>
      </c>
      <c r="G1146" s="93" t="s">
        <v>463</v>
      </c>
      <c r="H1146" s="94" t="s">
        <v>893</v>
      </c>
      <c r="I1146" s="93">
        <v>51</v>
      </c>
      <c r="J1146" s="94">
        <v>61</v>
      </c>
      <c r="K1146" s="94" t="s">
        <v>2186</v>
      </c>
      <c r="L1146" s="97" t="s">
        <v>2426</v>
      </c>
      <c r="M1146" s="100">
        <v>521077</v>
      </c>
      <c r="N1146" s="100">
        <v>2902197</v>
      </c>
      <c r="O1146" s="101">
        <v>521077</v>
      </c>
      <c r="P1146" s="101">
        <v>2902196.7</v>
      </c>
      <c r="Q1146" s="99">
        <v>45175</v>
      </c>
      <c r="R1146" s="93" t="s">
        <v>251</v>
      </c>
      <c r="S1146" s="93">
        <v>3</v>
      </c>
      <c r="T1146" s="93">
        <v>3</v>
      </c>
      <c r="U1146" s="106" t="s">
        <v>2223</v>
      </c>
    </row>
    <row r="1147" spans="1:21" hidden="1">
      <c r="A1147" s="94">
        <v>1146</v>
      </c>
      <c r="B1147" s="93">
        <v>4776</v>
      </c>
      <c r="C1147" s="93">
        <v>305</v>
      </c>
      <c r="D1147" s="93">
        <v>35</v>
      </c>
      <c r="E1147" s="93" t="s">
        <v>498</v>
      </c>
      <c r="F1147" s="93">
        <v>4</v>
      </c>
      <c r="G1147" s="93" t="s">
        <v>463</v>
      </c>
      <c r="H1147" s="94" t="s">
        <v>893</v>
      </c>
      <c r="I1147" s="93">
        <v>51</v>
      </c>
      <c r="J1147" s="94">
        <v>61</v>
      </c>
      <c r="K1147" s="94" t="s">
        <v>2186</v>
      </c>
      <c r="L1147" s="97" t="s">
        <v>2426</v>
      </c>
      <c r="M1147" s="100">
        <v>521077</v>
      </c>
      <c r="N1147" s="100">
        <v>2902197</v>
      </c>
      <c r="O1147" s="101">
        <v>521077</v>
      </c>
      <c r="P1147" s="101">
        <v>2902196.7</v>
      </c>
      <c r="Q1147" s="99">
        <v>45175</v>
      </c>
      <c r="R1147" s="93" t="s">
        <v>149</v>
      </c>
      <c r="S1147" s="93">
        <v>15</v>
      </c>
      <c r="T1147" s="93">
        <v>15</v>
      </c>
      <c r="U1147" s="106" t="s">
        <v>2223</v>
      </c>
    </row>
    <row r="1148" spans="1:21" hidden="1">
      <c r="A1148" s="94">
        <v>1147</v>
      </c>
      <c r="B1148" s="93">
        <v>4776</v>
      </c>
      <c r="C1148" s="93">
        <v>305</v>
      </c>
      <c r="D1148" s="93">
        <v>35</v>
      </c>
      <c r="E1148" s="93" t="s">
        <v>498</v>
      </c>
      <c r="F1148" s="93">
        <v>4</v>
      </c>
      <c r="G1148" s="93" t="s">
        <v>463</v>
      </c>
      <c r="H1148" s="94" t="s">
        <v>893</v>
      </c>
      <c r="I1148" s="93">
        <v>51</v>
      </c>
      <c r="J1148" s="94">
        <v>61</v>
      </c>
      <c r="K1148" s="94" t="s">
        <v>2186</v>
      </c>
      <c r="L1148" s="97" t="s">
        <v>2426</v>
      </c>
      <c r="M1148" s="100">
        <v>521077</v>
      </c>
      <c r="N1148" s="100">
        <v>2902197</v>
      </c>
      <c r="O1148" s="101">
        <v>521077</v>
      </c>
      <c r="P1148" s="101">
        <v>2902196.7</v>
      </c>
      <c r="Q1148" s="99">
        <v>45175</v>
      </c>
      <c r="R1148" s="93" t="s">
        <v>195</v>
      </c>
      <c r="S1148" s="93">
        <v>15</v>
      </c>
      <c r="T1148" s="93">
        <v>15</v>
      </c>
      <c r="U1148" s="106" t="s">
        <v>2223</v>
      </c>
    </row>
    <row r="1149" spans="1:21" hidden="1">
      <c r="A1149" s="94">
        <v>1148</v>
      </c>
      <c r="B1149" s="116">
        <v>4776</v>
      </c>
      <c r="C1149" s="116">
        <v>305</v>
      </c>
      <c r="D1149" s="116">
        <v>35</v>
      </c>
      <c r="E1149" s="116" t="s">
        <v>498</v>
      </c>
      <c r="F1149" s="116">
        <v>4</v>
      </c>
      <c r="G1149" s="116" t="s">
        <v>463</v>
      </c>
      <c r="H1149" s="119" t="s">
        <v>893</v>
      </c>
      <c r="I1149" s="116">
        <v>51</v>
      </c>
      <c r="J1149" s="119">
        <v>61</v>
      </c>
      <c r="K1149" s="119" t="s">
        <v>2186</v>
      </c>
      <c r="L1149" s="97" t="s">
        <v>2426</v>
      </c>
      <c r="M1149" s="122">
        <v>521077</v>
      </c>
      <c r="N1149" s="122">
        <v>2902197</v>
      </c>
      <c r="O1149" s="134">
        <v>521077</v>
      </c>
      <c r="P1149" s="134">
        <v>2902197</v>
      </c>
      <c r="Q1149" s="120">
        <v>45175</v>
      </c>
      <c r="R1149" s="93" t="s">
        <v>173</v>
      </c>
      <c r="S1149" s="93">
        <v>1</v>
      </c>
      <c r="T1149" s="93">
        <v>1</v>
      </c>
      <c r="U1149" s="106" t="s">
        <v>2223</v>
      </c>
    </row>
    <row r="1150" spans="1:21" hidden="1">
      <c r="A1150" s="94">
        <v>1149</v>
      </c>
      <c r="B1150" s="93">
        <v>4777</v>
      </c>
      <c r="C1150" s="93">
        <v>306</v>
      </c>
      <c r="D1150" s="93">
        <v>36</v>
      </c>
      <c r="E1150" s="93" t="s">
        <v>498</v>
      </c>
      <c r="F1150" s="93">
        <v>4</v>
      </c>
      <c r="G1150" s="93" t="s">
        <v>463</v>
      </c>
      <c r="H1150" s="94" t="s">
        <v>894</v>
      </c>
      <c r="I1150" s="93">
        <v>51</v>
      </c>
      <c r="J1150" s="94">
        <v>61</v>
      </c>
      <c r="K1150" s="94" t="s">
        <v>2187</v>
      </c>
      <c r="L1150" s="97" t="s">
        <v>2427</v>
      </c>
      <c r="M1150" s="100">
        <v>521063</v>
      </c>
      <c r="N1150" s="100">
        <v>2902201</v>
      </c>
      <c r="O1150" s="101">
        <v>521063.3</v>
      </c>
      <c r="P1150" s="101">
        <v>2902201.2</v>
      </c>
      <c r="Q1150" s="99">
        <v>45175</v>
      </c>
      <c r="R1150" s="93" t="s">
        <v>173</v>
      </c>
      <c r="S1150" s="93">
        <v>15</v>
      </c>
      <c r="T1150" s="93">
        <v>15</v>
      </c>
      <c r="U1150" s="106" t="s">
        <v>2223</v>
      </c>
    </row>
    <row r="1151" spans="1:21" hidden="1">
      <c r="A1151" s="94">
        <v>1150</v>
      </c>
      <c r="B1151" s="93">
        <v>4777</v>
      </c>
      <c r="C1151" s="93">
        <v>306</v>
      </c>
      <c r="D1151" s="93">
        <v>36</v>
      </c>
      <c r="E1151" s="93" t="s">
        <v>498</v>
      </c>
      <c r="F1151" s="93">
        <v>4</v>
      </c>
      <c r="G1151" s="93" t="s">
        <v>463</v>
      </c>
      <c r="H1151" s="94" t="s">
        <v>894</v>
      </c>
      <c r="I1151" s="93">
        <v>51</v>
      </c>
      <c r="J1151" s="94">
        <v>61</v>
      </c>
      <c r="K1151" s="94" t="s">
        <v>2187</v>
      </c>
      <c r="L1151" s="97" t="s">
        <v>2427</v>
      </c>
      <c r="M1151" s="100">
        <v>521063</v>
      </c>
      <c r="N1151" s="100">
        <v>2902201</v>
      </c>
      <c r="O1151" s="101">
        <v>521063.3</v>
      </c>
      <c r="P1151" s="101">
        <v>2902201.2</v>
      </c>
      <c r="Q1151" s="99">
        <v>45175</v>
      </c>
      <c r="R1151" s="93" t="s">
        <v>247</v>
      </c>
      <c r="S1151" s="93">
        <v>10</v>
      </c>
      <c r="T1151" s="93">
        <v>10</v>
      </c>
      <c r="U1151" s="106" t="s">
        <v>2223</v>
      </c>
    </row>
    <row r="1152" spans="1:21" hidden="1">
      <c r="A1152" s="94">
        <v>1151</v>
      </c>
      <c r="B1152" s="93">
        <v>4777</v>
      </c>
      <c r="C1152" s="93">
        <v>306</v>
      </c>
      <c r="D1152" s="93">
        <v>36</v>
      </c>
      <c r="E1152" s="93" t="s">
        <v>498</v>
      </c>
      <c r="F1152" s="93">
        <v>4</v>
      </c>
      <c r="G1152" s="93" t="s">
        <v>463</v>
      </c>
      <c r="H1152" s="94" t="s">
        <v>894</v>
      </c>
      <c r="I1152" s="93">
        <v>51</v>
      </c>
      <c r="J1152" s="94">
        <v>61</v>
      </c>
      <c r="K1152" s="94" t="s">
        <v>2187</v>
      </c>
      <c r="L1152" s="97" t="s">
        <v>2427</v>
      </c>
      <c r="M1152" s="100">
        <v>521063</v>
      </c>
      <c r="N1152" s="100">
        <v>2902201</v>
      </c>
      <c r="O1152" s="101">
        <v>521063.3</v>
      </c>
      <c r="P1152" s="101">
        <v>2902201.2</v>
      </c>
      <c r="Q1152" s="99">
        <v>45175</v>
      </c>
      <c r="R1152" s="93" t="s">
        <v>251</v>
      </c>
      <c r="S1152" s="93">
        <v>3</v>
      </c>
      <c r="T1152" s="93">
        <v>3</v>
      </c>
      <c r="U1152" s="106" t="s">
        <v>2223</v>
      </c>
    </row>
    <row r="1153" spans="1:21" hidden="1">
      <c r="A1153" s="94">
        <v>1152</v>
      </c>
      <c r="B1153" s="116">
        <v>4777</v>
      </c>
      <c r="C1153" s="116">
        <v>306</v>
      </c>
      <c r="D1153" s="116">
        <v>36</v>
      </c>
      <c r="E1153" s="116" t="s">
        <v>498</v>
      </c>
      <c r="F1153" s="116">
        <v>4</v>
      </c>
      <c r="G1153" s="116" t="s">
        <v>463</v>
      </c>
      <c r="H1153" s="119" t="s">
        <v>894</v>
      </c>
      <c r="I1153" s="116">
        <v>51</v>
      </c>
      <c r="J1153" s="119">
        <v>61</v>
      </c>
      <c r="K1153" s="119" t="s">
        <v>2187</v>
      </c>
      <c r="L1153" s="97" t="s">
        <v>2427</v>
      </c>
      <c r="M1153" s="122">
        <v>521063</v>
      </c>
      <c r="N1153" s="122">
        <v>2902201</v>
      </c>
      <c r="O1153" s="134">
        <v>521063</v>
      </c>
      <c r="P1153" s="134">
        <v>2902201</v>
      </c>
      <c r="Q1153" s="120">
        <v>45175</v>
      </c>
      <c r="R1153" s="93" t="s">
        <v>149</v>
      </c>
      <c r="S1153" s="93">
        <v>10</v>
      </c>
      <c r="T1153" s="93">
        <v>10</v>
      </c>
      <c r="U1153" s="106" t="s">
        <v>2223</v>
      </c>
    </row>
    <row r="1154" spans="1:21" hidden="1">
      <c r="A1154" s="94">
        <v>1153</v>
      </c>
      <c r="B1154" s="93">
        <v>4766</v>
      </c>
      <c r="C1154" s="93">
        <v>295</v>
      </c>
      <c r="D1154" s="93">
        <v>25</v>
      </c>
      <c r="E1154" s="93" t="s">
        <v>498</v>
      </c>
      <c r="F1154" s="93">
        <v>4</v>
      </c>
      <c r="G1154" s="93" t="s">
        <v>463</v>
      </c>
      <c r="H1154" s="94" t="s">
        <v>895</v>
      </c>
      <c r="I1154" s="93">
        <v>51</v>
      </c>
      <c r="J1154" s="94">
        <v>62</v>
      </c>
      <c r="K1154" s="94" t="s">
        <v>2185</v>
      </c>
      <c r="L1154" s="97" t="s">
        <v>3040</v>
      </c>
      <c r="M1154" s="100">
        <v>521051</v>
      </c>
      <c r="N1154" s="100">
        <v>2902312</v>
      </c>
      <c r="O1154" s="101">
        <v>521050.7</v>
      </c>
      <c r="P1154" s="101">
        <v>2902312.1</v>
      </c>
      <c r="Q1154" s="99">
        <v>45175</v>
      </c>
      <c r="R1154" s="93" t="s">
        <v>269</v>
      </c>
      <c r="S1154" s="93">
        <v>15</v>
      </c>
      <c r="T1154" s="93">
        <v>15</v>
      </c>
      <c r="U1154" s="106" t="s">
        <v>2223</v>
      </c>
    </row>
    <row r="1155" spans="1:21" hidden="1">
      <c r="A1155" s="94">
        <v>1154</v>
      </c>
      <c r="B1155" s="93">
        <v>4766</v>
      </c>
      <c r="C1155" s="93">
        <v>295</v>
      </c>
      <c r="D1155" s="93">
        <v>25</v>
      </c>
      <c r="E1155" s="93" t="s">
        <v>498</v>
      </c>
      <c r="F1155" s="93">
        <v>4</v>
      </c>
      <c r="G1155" s="93" t="s">
        <v>463</v>
      </c>
      <c r="H1155" s="94" t="s">
        <v>895</v>
      </c>
      <c r="I1155" s="93">
        <v>51</v>
      </c>
      <c r="J1155" s="94">
        <v>62</v>
      </c>
      <c r="K1155" s="94" t="s">
        <v>2185</v>
      </c>
      <c r="L1155" s="97" t="s">
        <v>3040</v>
      </c>
      <c r="M1155" s="100">
        <v>521051</v>
      </c>
      <c r="N1155" s="100">
        <v>2902312</v>
      </c>
      <c r="O1155" s="101">
        <v>521050.7</v>
      </c>
      <c r="P1155" s="101">
        <v>2902312.1</v>
      </c>
      <c r="Q1155" s="99">
        <v>45175</v>
      </c>
      <c r="R1155" s="93" t="s">
        <v>233</v>
      </c>
      <c r="S1155" s="93">
        <v>10</v>
      </c>
      <c r="T1155" s="93">
        <v>10</v>
      </c>
      <c r="U1155" s="106" t="s">
        <v>2223</v>
      </c>
    </row>
    <row r="1156" spans="1:21" hidden="1">
      <c r="A1156" s="94">
        <v>1155</v>
      </c>
      <c r="B1156" s="93">
        <v>4767</v>
      </c>
      <c r="C1156" s="93">
        <v>296</v>
      </c>
      <c r="D1156" s="93">
        <v>26</v>
      </c>
      <c r="E1156" s="93" t="s">
        <v>498</v>
      </c>
      <c r="F1156" s="93">
        <v>4</v>
      </c>
      <c r="G1156" s="93" t="s">
        <v>463</v>
      </c>
      <c r="H1156" s="94" t="s">
        <v>896</v>
      </c>
      <c r="I1156" s="93">
        <v>51</v>
      </c>
      <c r="J1156" s="94">
        <v>62</v>
      </c>
      <c r="K1156" s="94" t="s">
        <v>2186</v>
      </c>
      <c r="L1156" s="97" t="s">
        <v>3041</v>
      </c>
      <c r="M1156" s="100">
        <v>521084</v>
      </c>
      <c r="N1156" s="100">
        <v>2902312</v>
      </c>
      <c r="O1156" s="101">
        <v>521083.8</v>
      </c>
      <c r="P1156" s="101">
        <v>2902312.1</v>
      </c>
      <c r="Q1156" s="99">
        <v>45175</v>
      </c>
      <c r="R1156" s="93" t="s">
        <v>163</v>
      </c>
      <c r="S1156" s="93">
        <v>50</v>
      </c>
      <c r="T1156" s="93">
        <v>50</v>
      </c>
      <c r="U1156" s="106" t="s">
        <v>2223</v>
      </c>
    </row>
    <row r="1157" spans="1:21" hidden="1">
      <c r="A1157" s="94">
        <v>1156</v>
      </c>
      <c r="B1157" s="93">
        <v>4767</v>
      </c>
      <c r="C1157" s="93">
        <v>296</v>
      </c>
      <c r="D1157" s="93">
        <v>26</v>
      </c>
      <c r="E1157" s="93" t="s">
        <v>498</v>
      </c>
      <c r="F1157" s="93">
        <v>4</v>
      </c>
      <c r="G1157" s="93" t="s">
        <v>463</v>
      </c>
      <c r="H1157" s="94" t="s">
        <v>896</v>
      </c>
      <c r="I1157" s="93">
        <v>51</v>
      </c>
      <c r="J1157" s="94">
        <v>62</v>
      </c>
      <c r="K1157" s="94" t="s">
        <v>2186</v>
      </c>
      <c r="L1157" s="97" t="s">
        <v>3041</v>
      </c>
      <c r="M1157" s="100">
        <v>521084</v>
      </c>
      <c r="N1157" s="100">
        <v>2902312</v>
      </c>
      <c r="O1157" s="101">
        <v>521083.8</v>
      </c>
      <c r="P1157" s="101">
        <v>2902312.1</v>
      </c>
      <c r="Q1157" s="99">
        <v>45175</v>
      </c>
      <c r="R1157" s="93" t="s">
        <v>159</v>
      </c>
      <c r="S1157" s="93">
        <v>5</v>
      </c>
      <c r="T1157" s="93">
        <v>5</v>
      </c>
      <c r="U1157" s="106" t="s">
        <v>2223</v>
      </c>
    </row>
    <row r="1158" spans="1:21" hidden="1">
      <c r="A1158" s="94">
        <v>1157</v>
      </c>
      <c r="B1158" s="93">
        <v>4767</v>
      </c>
      <c r="C1158" s="93">
        <v>296</v>
      </c>
      <c r="D1158" s="93">
        <v>26</v>
      </c>
      <c r="E1158" s="93" t="s">
        <v>498</v>
      </c>
      <c r="F1158" s="93">
        <v>4</v>
      </c>
      <c r="G1158" s="93" t="s">
        <v>463</v>
      </c>
      <c r="H1158" s="94" t="s">
        <v>896</v>
      </c>
      <c r="I1158" s="93">
        <v>51</v>
      </c>
      <c r="J1158" s="94">
        <v>62</v>
      </c>
      <c r="K1158" s="94" t="s">
        <v>2186</v>
      </c>
      <c r="L1158" s="97" t="s">
        <v>3041</v>
      </c>
      <c r="M1158" s="100">
        <v>521084</v>
      </c>
      <c r="N1158" s="100">
        <v>2902312</v>
      </c>
      <c r="O1158" s="101">
        <v>521083.8</v>
      </c>
      <c r="P1158" s="101">
        <v>2902312.1</v>
      </c>
      <c r="Q1158" s="99">
        <v>45175</v>
      </c>
      <c r="R1158" s="93" t="s">
        <v>281</v>
      </c>
      <c r="S1158" s="93">
        <v>10</v>
      </c>
      <c r="T1158" s="93">
        <v>10</v>
      </c>
      <c r="U1158" s="106" t="s">
        <v>2223</v>
      </c>
    </row>
    <row r="1159" spans="1:21" hidden="1">
      <c r="A1159" s="94">
        <v>1158</v>
      </c>
      <c r="B1159" s="93">
        <v>4768</v>
      </c>
      <c r="C1159" s="93">
        <v>297</v>
      </c>
      <c r="D1159" s="93">
        <v>27</v>
      </c>
      <c r="E1159" s="93" t="s">
        <v>498</v>
      </c>
      <c r="F1159" s="93">
        <v>4</v>
      </c>
      <c r="G1159" s="93" t="s">
        <v>463</v>
      </c>
      <c r="H1159" s="94" t="s">
        <v>897</v>
      </c>
      <c r="I1159" s="93">
        <v>51</v>
      </c>
      <c r="J1159" s="94">
        <v>62</v>
      </c>
      <c r="K1159" s="94" t="s">
        <v>2187</v>
      </c>
      <c r="L1159" s="97" t="s">
        <v>3042</v>
      </c>
      <c r="M1159" s="100">
        <v>521051</v>
      </c>
      <c r="N1159" s="100">
        <v>2902318</v>
      </c>
      <c r="O1159" s="101">
        <v>521050.7</v>
      </c>
      <c r="P1159" s="101">
        <v>2902317.5</v>
      </c>
      <c r="Q1159" s="99">
        <v>45175</v>
      </c>
      <c r="R1159" s="93" t="s">
        <v>163</v>
      </c>
      <c r="S1159" s="93">
        <v>20</v>
      </c>
      <c r="T1159" s="93">
        <v>20</v>
      </c>
      <c r="U1159" s="106" t="s">
        <v>2223</v>
      </c>
    </row>
    <row r="1160" spans="1:21" hidden="1">
      <c r="A1160" s="94">
        <v>1159</v>
      </c>
      <c r="B1160" s="93">
        <v>4768</v>
      </c>
      <c r="C1160" s="93">
        <v>297</v>
      </c>
      <c r="D1160" s="93">
        <v>27</v>
      </c>
      <c r="E1160" s="93" t="s">
        <v>498</v>
      </c>
      <c r="F1160" s="93">
        <v>4</v>
      </c>
      <c r="G1160" s="93" t="s">
        <v>463</v>
      </c>
      <c r="H1160" s="94" t="s">
        <v>897</v>
      </c>
      <c r="I1160" s="93">
        <v>51</v>
      </c>
      <c r="J1160" s="94">
        <v>62</v>
      </c>
      <c r="K1160" s="94" t="s">
        <v>2187</v>
      </c>
      <c r="L1160" s="97" t="s">
        <v>3042</v>
      </c>
      <c r="M1160" s="100">
        <v>521051</v>
      </c>
      <c r="N1160" s="100">
        <v>2902318</v>
      </c>
      <c r="O1160" s="101">
        <v>521050.7</v>
      </c>
      <c r="P1160" s="101">
        <v>2902317.5</v>
      </c>
      <c r="Q1160" s="99">
        <v>45175</v>
      </c>
      <c r="R1160" s="93" t="s">
        <v>269</v>
      </c>
      <c r="S1160" s="93">
        <v>20</v>
      </c>
      <c r="T1160" s="93">
        <v>20</v>
      </c>
      <c r="U1160" s="106" t="s">
        <v>2223</v>
      </c>
    </row>
    <row r="1161" spans="1:21" hidden="1">
      <c r="A1161" s="94">
        <v>1160</v>
      </c>
      <c r="B1161" s="93">
        <v>4768</v>
      </c>
      <c r="C1161" s="93">
        <v>297</v>
      </c>
      <c r="D1161" s="93">
        <v>27</v>
      </c>
      <c r="E1161" s="93" t="s">
        <v>498</v>
      </c>
      <c r="F1161" s="93">
        <v>4</v>
      </c>
      <c r="G1161" s="93" t="s">
        <v>463</v>
      </c>
      <c r="H1161" s="94" t="s">
        <v>897</v>
      </c>
      <c r="I1161" s="93">
        <v>51</v>
      </c>
      <c r="J1161" s="94">
        <v>62</v>
      </c>
      <c r="K1161" s="94" t="s">
        <v>2187</v>
      </c>
      <c r="L1161" s="97" t="s">
        <v>3042</v>
      </c>
      <c r="M1161" s="100">
        <v>521051</v>
      </c>
      <c r="N1161" s="100">
        <v>2902318</v>
      </c>
      <c r="O1161" s="101">
        <v>521050.7</v>
      </c>
      <c r="P1161" s="101">
        <v>2902317.5</v>
      </c>
      <c r="Q1161" s="99">
        <v>45175</v>
      </c>
      <c r="R1161" s="93" t="s">
        <v>231</v>
      </c>
      <c r="S1161" s="93">
        <v>5</v>
      </c>
      <c r="T1161" s="93">
        <v>5</v>
      </c>
      <c r="U1161" s="106" t="s">
        <v>2223</v>
      </c>
    </row>
    <row r="1162" spans="1:21" hidden="1">
      <c r="A1162" s="94">
        <v>1161</v>
      </c>
      <c r="B1162" s="93">
        <v>4769</v>
      </c>
      <c r="C1162" s="93">
        <v>298</v>
      </c>
      <c r="D1162" s="93">
        <v>28</v>
      </c>
      <c r="E1162" s="93" t="s">
        <v>498</v>
      </c>
      <c r="F1162" s="93">
        <v>4</v>
      </c>
      <c r="G1162" s="93" t="s">
        <v>463</v>
      </c>
      <c r="H1162" s="94" t="s">
        <v>898</v>
      </c>
      <c r="I1162" s="93">
        <v>51</v>
      </c>
      <c r="J1162" s="94">
        <v>64</v>
      </c>
      <c r="K1162" s="94" t="s">
        <v>2185</v>
      </c>
      <c r="L1162" s="97" t="s">
        <v>2428</v>
      </c>
      <c r="M1162" s="100">
        <v>520951</v>
      </c>
      <c r="N1162" s="100">
        <v>2902350</v>
      </c>
      <c r="O1162" s="101">
        <v>520951.1</v>
      </c>
      <c r="P1162" s="101">
        <v>2902350.2</v>
      </c>
      <c r="Q1162" s="99">
        <v>45175</v>
      </c>
      <c r="R1162" s="93" t="s">
        <v>173</v>
      </c>
      <c r="S1162" s="93">
        <v>10</v>
      </c>
      <c r="T1162" s="93">
        <v>10</v>
      </c>
      <c r="U1162" s="106" t="s">
        <v>2223</v>
      </c>
    </row>
    <row r="1163" spans="1:21" hidden="1">
      <c r="A1163" s="94">
        <v>1162</v>
      </c>
      <c r="B1163" s="93">
        <v>4769</v>
      </c>
      <c r="C1163" s="93">
        <v>298</v>
      </c>
      <c r="D1163" s="93">
        <v>28</v>
      </c>
      <c r="E1163" s="93" t="s">
        <v>498</v>
      </c>
      <c r="F1163" s="93">
        <v>4</v>
      </c>
      <c r="G1163" s="93" t="s">
        <v>463</v>
      </c>
      <c r="H1163" s="94" t="s">
        <v>898</v>
      </c>
      <c r="I1163" s="93">
        <v>51</v>
      </c>
      <c r="J1163" s="94">
        <v>64</v>
      </c>
      <c r="K1163" s="94" t="s">
        <v>2185</v>
      </c>
      <c r="L1163" s="97" t="s">
        <v>2428</v>
      </c>
      <c r="M1163" s="100">
        <v>520951</v>
      </c>
      <c r="N1163" s="100">
        <v>2902350</v>
      </c>
      <c r="O1163" s="101">
        <v>520951.1</v>
      </c>
      <c r="P1163" s="101">
        <v>2902350.2</v>
      </c>
      <c r="Q1163" s="99">
        <v>45175</v>
      </c>
      <c r="R1163" s="93" t="s">
        <v>255</v>
      </c>
      <c r="S1163" s="93">
        <v>5</v>
      </c>
      <c r="T1163" s="93">
        <v>5</v>
      </c>
      <c r="U1163" s="106" t="s">
        <v>2223</v>
      </c>
    </row>
    <row r="1164" spans="1:21" hidden="1">
      <c r="A1164" s="94">
        <v>1163</v>
      </c>
      <c r="B1164" s="93">
        <v>4769</v>
      </c>
      <c r="C1164" s="93">
        <v>298</v>
      </c>
      <c r="D1164" s="93">
        <v>28</v>
      </c>
      <c r="E1164" s="93" t="s">
        <v>498</v>
      </c>
      <c r="F1164" s="93">
        <v>4</v>
      </c>
      <c r="G1164" s="93" t="s">
        <v>463</v>
      </c>
      <c r="H1164" s="94" t="s">
        <v>898</v>
      </c>
      <c r="I1164" s="93">
        <v>51</v>
      </c>
      <c r="J1164" s="94">
        <v>64</v>
      </c>
      <c r="K1164" s="94" t="s">
        <v>2185</v>
      </c>
      <c r="L1164" s="97" t="s">
        <v>2428</v>
      </c>
      <c r="M1164" s="100">
        <v>520951</v>
      </c>
      <c r="N1164" s="100">
        <v>2902350</v>
      </c>
      <c r="O1164" s="101">
        <v>520951.1</v>
      </c>
      <c r="P1164" s="101">
        <v>2902350.2</v>
      </c>
      <c r="Q1164" s="99">
        <v>45175</v>
      </c>
      <c r="R1164" s="93" t="s">
        <v>251</v>
      </c>
      <c r="S1164" s="93">
        <v>3</v>
      </c>
      <c r="T1164" s="93">
        <v>3</v>
      </c>
      <c r="U1164" s="106" t="s">
        <v>2223</v>
      </c>
    </row>
    <row r="1165" spans="1:21" hidden="1">
      <c r="A1165" s="94">
        <v>1164</v>
      </c>
      <c r="B1165" s="116">
        <v>4769</v>
      </c>
      <c r="C1165" s="116">
        <v>298</v>
      </c>
      <c r="D1165" s="116">
        <v>28</v>
      </c>
      <c r="E1165" s="116" t="s">
        <v>498</v>
      </c>
      <c r="F1165" s="116">
        <v>4</v>
      </c>
      <c r="G1165" s="116" t="s">
        <v>463</v>
      </c>
      <c r="H1165" s="119" t="s">
        <v>898</v>
      </c>
      <c r="I1165" s="116">
        <v>51</v>
      </c>
      <c r="J1165" s="119">
        <v>64</v>
      </c>
      <c r="K1165" s="119" t="s">
        <v>2185</v>
      </c>
      <c r="L1165" s="97" t="s">
        <v>2428</v>
      </c>
      <c r="M1165" s="122">
        <v>520951</v>
      </c>
      <c r="N1165" s="122">
        <v>2902350</v>
      </c>
      <c r="O1165" s="134">
        <v>520951</v>
      </c>
      <c r="P1165" s="134">
        <v>2902350</v>
      </c>
      <c r="Q1165" s="120">
        <v>45175</v>
      </c>
      <c r="R1165" s="93" t="s">
        <v>149</v>
      </c>
      <c r="S1165" s="93">
        <v>10</v>
      </c>
      <c r="T1165" s="93">
        <v>10</v>
      </c>
      <c r="U1165" s="106" t="s">
        <v>2223</v>
      </c>
    </row>
    <row r="1166" spans="1:21" hidden="1">
      <c r="A1166" s="94">
        <v>1165</v>
      </c>
      <c r="B1166" s="116">
        <v>4769</v>
      </c>
      <c r="C1166" s="116">
        <v>298</v>
      </c>
      <c r="D1166" s="116">
        <v>28</v>
      </c>
      <c r="E1166" s="116" t="s">
        <v>498</v>
      </c>
      <c r="F1166" s="116">
        <v>4</v>
      </c>
      <c r="G1166" s="116" t="s">
        <v>463</v>
      </c>
      <c r="H1166" s="119" t="s">
        <v>898</v>
      </c>
      <c r="I1166" s="116">
        <v>51</v>
      </c>
      <c r="J1166" s="119">
        <v>64</v>
      </c>
      <c r="K1166" s="119" t="s">
        <v>2185</v>
      </c>
      <c r="L1166" s="97" t="s">
        <v>2428</v>
      </c>
      <c r="M1166" s="122">
        <v>520951</v>
      </c>
      <c r="N1166" s="122">
        <v>2902350</v>
      </c>
      <c r="O1166" s="134">
        <v>520951</v>
      </c>
      <c r="P1166" s="134">
        <v>2902350</v>
      </c>
      <c r="Q1166" s="120">
        <v>45175</v>
      </c>
      <c r="R1166" s="93" t="s">
        <v>163</v>
      </c>
      <c r="S1166" s="93">
        <v>2</v>
      </c>
      <c r="T1166" s="93">
        <v>2</v>
      </c>
      <c r="U1166" s="106" t="s">
        <v>2223</v>
      </c>
    </row>
    <row r="1167" spans="1:21" hidden="1">
      <c r="A1167" s="94">
        <v>1166</v>
      </c>
      <c r="B1167" s="93">
        <v>4770</v>
      </c>
      <c r="C1167" s="93">
        <v>299</v>
      </c>
      <c r="D1167" s="93">
        <v>29</v>
      </c>
      <c r="E1167" s="93" t="s">
        <v>498</v>
      </c>
      <c r="F1167" s="93">
        <v>4</v>
      </c>
      <c r="G1167" s="93" t="s">
        <v>463</v>
      </c>
      <c r="H1167" s="94" t="s">
        <v>899</v>
      </c>
      <c r="I1167" s="93">
        <v>51</v>
      </c>
      <c r="J1167" s="94">
        <v>64</v>
      </c>
      <c r="K1167" s="94" t="s">
        <v>2186</v>
      </c>
      <c r="L1167" s="97" t="s">
        <v>2429</v>
      </c>
      <c r="M1167" s="100">
        <v>520966</v>
      </c>
      <c r="N1167" s="100">
        <v>2902350</v>
      </c>
      <c r="O1167" s="101">
        <v>520966.40000000002</v>
      </c>
      <c r="P1167" s="101">
        <v>2902350.2</v>
      </c>
      <c r="Q1167" s="99">
        <v>45175</v>
      </c>
      <c r="R1167" s="93" t="s">
        <v>173</v>
      </c>
      <c r="S1167" s="93">
        <v>10</v>
      </c>
      <c r="T1167" s="93">
        <v>10</v>
      </c>
      <c r="U1167" s="106" t="s">
        <v>2223</v>
      </c>
    </row>
    <row r="1168" spans="1:21" hidden="1">
      <c r="A1168" s="94">
        <v>1167</v>
      </c>
      <c r="B1168" s="93">
        <v>4770</v>
      </c>
      <c r="C1168" s="93">
        <v>299</v>
      </c>
      <c r="D1168" s="93">
        <v>29</v>
      </c>
      <c r="E1168" s="93" t="s">
        <v>498</v>
      </c>
      <c r="F1168" s="93">
        <v>4</v>
      </c>
      <c r="G1168" s="93" t="s">
        <v>463</v>
      </c>
      <c r="H1168" s="94" t="s">
        <v>899</v>
      </c>
      <c r="I1168" s="93">
        <v>51</v>
      </c>
      <c r="J1168" s="94">
        <v>64</v>
      </c>
      <c r="K1168" s="94" t="s">
        <v>2186</v>
      </c>
      <c r="L1168" s="97" t="s">
        <v>2429</v>
      </c>
      <c r="M1168" s="100">
        <v>520966</v>
      </c>
      <c r="N1168" s="100">
        <v>2902350</v>
      </c>
      <c r="O1168" s="101">
        <v>520966.40000000002</v>
      </c>
      <c r="P1168" s="101">
        <v>2902350.2</v>
      </c>
      <c r="Q1168" s="99">
        <v>45175</v>
      </c>
      <c r="R1168" s="93" t="s">
        <v>269</v>
      </c>
      <c r="S1168" s="93">
        <v>5</v>
      </c>
      <c r="T1168" s="93">
        <v>5</v>
      </c>
      <c r="U1168" s="106" t="s">
        <v>2223</v>
      </c>
    </row>
    <row r="1169" spans="1:21" hidden="1">
      <c r="A1169" s="94">
        <v>1168</v>
      </c>
      <c r="B1169" s="93">
        <v>4770</v>
      </c>
      <c r="C1169" s="93">
        <v>299</v>
      </c>
      <c r="D1169" s="93">
        <v>29</v>
      </c>
      <c r="E1169" s="93" t="s">
        <v>498</v>
      </c>
      <c r="F1169" s="93">
        <v>4</v>
      </c>
      <c r="G1169" s="93" t="s">
        <v>463</v>
      </c>
      <c r="H1169" s="94" t="s">
        <v>899</v>
      </c>
      <c r="I1169" s="93">
        <v>51</v>
      </c>
      <c r="J1169" s="94">
        <v>64</v>
      </c>
      <c r="K1169" s="94" t="s">
        <v>2186</v>
      </c>
      <c r="L1169" s="97" t="s">
        <v>2429</v>
      </c>
      <c r="M1169" s="100">
        <v>520966</v>
      </c>
      <c r="N1169" s="100">
        <v>2902350</v>
      </c>
      <c r="O1169" s="101">
        <v>520966.40000000002</v>
      </c>
      <c r="P1169" s="101">
        <v>2902350.2</v>
      </c>
      <c r="Q1169" s="99">
        <v>45175</v>
      </c>
      <c r="R1169" s="93" t="s">
        <v>255</v>
      </c>
      <c r="S1169" s="93">
        <v>3</v>
      </c>
      <c r="T1169" s="93">
        <v>3</v>
      </c>
      <c r="U1169" s="106" t="s">
        <v>2223</v>
      </c>
    </row>
    <row r="1170" spans="1:21" hidden="1">
      <c r="A1170" s="94">
        <v>1169</v>
      </c>
      <c r="B1170" s="116">
        <v>4770</v>
      </c>
      <c r="C1170" s="116">
        <v>299</v>
      </c>
      <c r="D1170" s="116">
        <v>29</v>
      </c>
      <c r="E1170" s="116" t="s">
        <v>498</v>
      </c>
      <c r="F1170" s="116">
        <v>4</v>
      </c>
      <c r="G1170" s="116" t="s">
        <v>463</v>
      </c>
      <c r="H1170" s="119" t="s">
        <v>899</v>
      </c>
      <c r="I1170" s="116">
        <v>51</v>
      </c>
      <c r="J1170" s="119">
        <v>64</v>
      </c>
      <c r="K1170" s="119" t="s">
        <v>2186</v>
      </c>
      <c r="L1170" s="97" t="s">
        <v>2429</v>
      </c>
      <c r="M1170" s="122">
        <v>520966</v>
      </c>
      <c r="N1170" s="122">
        <v>2902350</v>
      </c>
      <c r="O1170" s="134">
        <v>520966</v>
      </c>
      <c r="P1170" s="134">
        <v>2902350</v>
      </c>
      <c r="Q1170" s="120">
        <v>45175</v>
      </c>
      <c r="R1170" s="93" t="s">
        <v>149</v>
      </c>
      <c r="S1170" s="93">
        <v>1</v>
      </c>
      <c r="T1170" s="93">
        <v>1</v>
      </c>
      <c r="U1170" s="106" t="s">
        <v>2223</v>
      </c>
    </row>
    <row r="1171" spans="1:21" hidden="1">
      <c r="A1171" s="94">
        <v>1170</v>
      </c>
      <c r="B1171" s="93">
        <v>4771</v>
      </c>
      <c r="C1171" s="93">
        <v>300</v>
      </c>
      <c r="D1171" s="93">
        <v>30</v>
      </c>
      <c r="E1171" s="93" t="s">
        <v>498</v>
      </c>
      <c r="F1171" s="93">
        <v>4</v>
      </c>
      <c r="G1171" s="93" t="s">
        <v>463</v>
      </c>
      <c r="H1171" s="94" t="s">
        <v>900</v>
      </c>
      <c r="I1171" s="93">
        <v>51</v>
      </c>
      <c r="J1171" s="94">
        <v>64</v>
      </c>
      <c r="K1171" s="94" t="s">
        <v>2187</v>
      </c>
      <c r="L1171" s="97" t="s">
        <v>2430</v>
      </c>
      <c r="M1171" s="100">
        <v>520951</v>
      </c>
      <c r="N1171" s="100">
        <v>2902360</v>
      </c>
      <c r="O1171" s="101">
        <v>520951.1</v>
      </c>
      <c r="P1171" s="101">
        <v>2902359.8</v>
      </c>
      <c r="Q1171" s="99">
        <v>45175</v>
      </c>
      <c r="R1171" s="93" t="s">
        <v>173</v>
      </c>
      <c r="S1171" s="93">
        <v>5</v>
      </c>
      <c r="T1171" s="93">
        <v>5</v>
      </c>
      <c r="U1171" s="106" t="s">
        <v>2223</v>
      </c>
    </row>
    <row r="1172" spans="1:21" hidden="1">
      <c r="A1172" s="94">
        <v>1171</v>
      </c>
      <c r="B1172" s="93">
        <v>4771</v>
      </c>
      <c r="C1172" s="93">
        <v>300</v>
      </c>
      <c r="D1172" s="93">
        <v>30</v>
      </c>
      <c r="E1172" s="93" t="s">
        <v>498</v>
      </c>
      <c r="F1172" s="93">
        <v>4</v>
      </c>
      <c r="G1172" s="93" t="s">
        <v>463</v>
      </c>
      <c r="H1172" s="94" t="s">
        <v>900</v>
      </c>
      <c r="I1172" s="93">
        <v>51</v>
      </c>
      <c r="J1172" s="94">
        <v>64</v>
      </c>
      <c r="K1172" s="94" t="s">
        <v>2187</v>
      </c>
      <c r="L1172" s="97" t="s">
        <v>2430</v>
      </c>
      <c r="M1172" s="100">
        <v>520951</v>
      </c>
      <c r="N1172" s="100">
        <v>2902360</v>
      </c>
      <c r="O1172" s="101">
        <v>520951.1</v>
      </c>
      <c r="P1172" s="101">
        <v>2902359.8</v>
      </c>
      <c r="Q1172" s="99">
        <v>45175</v>
      </c>
      <c r="R1172" s="93" t="s">
        <v>255</v>
      </c>
      <c r="S1172" s="93">
        <v>5</v>
      </c>
      <c r="T1172" s="93">
        <v>5</v>
      </c>
      <c r="U1172" s="106" t="s">
        <v>2223</v>
      </c>
    </row>
    <row r="1173" spans="1:21" hidden="1">
      <c r="A1173" s="94">
        <v>1172</v>
      </c>
      <c r="B1173" s="93">
        <v>4771</v>
      </c>
      <c r="C1173" s="93">
        <v>300</v>
      </c>
      <c r="D1173" s="93">
        <v>30</v>
      </c>
      <c r="E1173" s="93" t="s">
        <v>498</v>
      </c>
      <c r="F1173" s="93">
        <v>4</v>
      </c>
      <c r="G1173" s="93" t="s">
        <v>463</v>
      </c>
      <c r="H1173" s="94" t="s">
        <v>900</v>
      </c>
      <c r="I1173" s="93">
        <v>51</v>
      </c>
      <c r="J1173" s="94">
        <v>64</v>
      </c>
      <c r="K1173" s="94" t="s">
        <v>2187</v>
      </c>
      <c r="L1173" s="97" t="s">
        <v>2430</v>
      </c>
      <c r="M1173" s="100">
        <v>520951</v>
      </c>
      <c r="N1173" s="100">
        <v>2902360</v>
      </c>
      <c r="O1173" s="101">
        <v>520951.1</v>
      </c>
      <c r="P1173" s="101">
        <v>2902359.8</v>
      </c>
      <c r="Q1173" s="99">
        <v>45175</v>
      </c>
      <c r="R1173" s="93" t="s">
        <v>221</v>
      </c>
      <c r="S1173" s="93">
        <v>7</v>
      </c>
      <c r="T1173" s="93">
        <v>7</v>
      </c>
      <c r="U1173" s="106" t="s">
        <v>2223</v>
      </c>
    </row>
    <row r="1174" spans="1:21" hidden="1">
      <c r="A1174" s="94">
        <v>1173</v>
      </c>
      <c r="B1174" s="116">
        <v>4771</v>
      </c>
      <c r="C1174" s="116">
        <v>300</v>
      </c>
      <c r="D1174" s="116">
        <v>30</v>
      </c>
      <c r="E1174" s="116" t="s">
        <v>498</v>
      </c>
      <c r="F1174" s="116">
        <v>4</v>
      </c>
      <c r="G1174" s="116" t="s">
        <v>463</v>
      </c>
      <c r="H1174" s="119" t="s">
        <v>900</v>
      </c>
      <c r="I1174" s="116">
        <v>51</v>
      </c>
      <c r="J1174" s="119">
        <v>64</v>
      </c>
      <c r="K1174" s="119" t="s">
        <v>2187</v>
      </c>
      <c r="L1174" s="97" t="s">
        <v>2430</v>
      </c>
      <c r="M1174" s="122">
        <v>520951</v>
      </c>
      <c r="N1174" s="122">
        <v>2902360</v>
      </c>
      <c r="O1174" s="134">
        <v>520951</v>
      </c>
      <c r="P1174" s="134">
        <v>2902360</v>
      </c>
      <c r="Q1174" s="120">
        <v>45175</v>
      </c>
      <c r="R1174" s="93" t="s">
        <v>149</v>
      </c>
      <c r="S1174" s="93">
        <v>30</v>
      </c>
      <c r="T1174" s="93">
        <v>30</v>
      </c>
      <c r="U1174" s="106" t="s">
        <v>2223</v>
      </c>
    </row>
    <row r="1175" spans="1:21" hidden="1">
      <c r="A1175" s="94">
        <v>1174</v>
      </c>
      <c r="B1175" s="93">
        <v>4772</v>
      </c>
      <c r="C1175" s="93">
        <v>301</v>
      </c>
      <c r="D1175" s="93">
        <v>31</v>
      </c>
      <c r="E1175" s="93" t="s">
        <v>498</v>
      </c>
      <c r="F1175" s="93">
        <v>4</v>
      </c>
      <c r="G1175" s="93" t="s">
        <v>463</v>
      </c>
      <c r="H1175" s="94" t="s">
        <v>901</v>
      </c>
      <c r="I1175" s="93">
        <v>51</v>
      </c>
      <c r="J1175" s="94">
        <v>65</v>
      </c>
      <c r="K1175" s="94" t="s">
        <v>2185</v>
      </c>
      <c r="L1175" s="97" t="s">
        <v>3043</v>
      </c>
      <c r="M1175" s="100">
        <v>520980</v>
      </c>
      <c r="N1175" s="100">
        <v>2902166</v>
      </c>
      <c r="O1175" s="101">
        <v>520980.4</v>
      </c>
      <c r="P1175" s="101">
        <v>2902165.8</v>
      </c>
      <c r="Q1175" s="99">
        <v>45175</v>
      </c>
      <c r="R1175" s="93" t="s">
        <v>173</v>
      </c>
      <c r="S1175" s="93">
        <v>10</v>
      </c>
      <c r="T1175" s="93">
        <v>10</v>
      </c>
      <c r="U1175" s="106" t="s">
        <v>2223</v>
      </c>
    </row>
    <row r="1176" spans="1:21" hidden="1">
      <c r="A1176" s="94">
        <v>1175</v>
      </c>
      <c r="B1176" s="93">
        <v>4772</v>
      </c>
      <c r="C1176" s="93">
        <v>301</v>
      </c>
      <c r="D1176" s="93">
        <v>31</v>
      </c>
      <c r="E1176" s="93" t="s">
        <v>498</v>
      </c>
      <c r="F1176" s="93">
        <v>4</v>
      </c>
      <c r="G1176" s="93" t="s">
        <v>463</v>
      </c>
      <c r="H1176" s="94" t="s">
        <v>901</v>
      </c>
      <c r="I1176" s="93">
        <v>51</v>
      </c>
      <c r="J1176" s="94">
        <v>65</v>
      </c>
      <c r="K1176" s="94" t="s">
        <v>2185</v>
      </c>
      <c r="L1176" s="97" t="s">
        <v>3043</v>
      </c>
      <c r="M1176" s="100">
        <v>520980</v>
      </c>
      <c r="N1176" s="100">
        <v>2902166</v>
      </c>
      <c r="O1176" s="101">
        <v>520980.4</v>
      </c>
      <c r="P1176" s="101">
        <v>2902165.8</v>
      </c>
      <c r="Q1176" s="99">
        <v>45175</v>
      </c>
      <c r="R1176" s="93" t="s">
        <v>149</v>
      </c>
      <c r="S1176" s="93">
        <v>20</v>
      </c>
      <c r="T1176" s="93">
        <v>20</v>
      </c>
      <c r="U1176" s="106" t="s">
        <v>2223</v>
      </c>
    </row>
    <row r="1177" spans="1:21" hidden="1">
      <c r="A1177" s="94">
        <v>1176</v>
      </c>
      <c r="B1177" s="93">
        <v>4773</v>
      </c>
      <c r="C1177" s="93">
        <v>302</v>
      </c>
      <c r="D1177" s="93">
        <v>32</v>
      </c>
      <c r="E1177" s="93" t="s">
        <v>498</v>
      </c>
      <c r="F1177" s="93">
        <v>4</v>
      </c>
      <c r="G1177" s="93" t="s">
        <v>463</v>
      </c>
      <c r="H1177" s="94" t="s">
        <v>902</v>
      </c>
      <c r="I1177" s="93">
        <v>51</v>
      </c>
      <c r="J1177" s="94">
        <v>65</v>
      </c>
      <c r="K1177" s="94" t="s">
        <v>2186</v>
      </c>
      <c r="L1177" s="97" t="s">
        <v>2431</v>
      </c>
      <c r="M1177" s="100">
        <v>521004</v>
      </c>
      <c r="N1177" s="100">
        <v>2902166</v>
      </c>
      <c r="O1177" s="101">
        <v>521004</v>
      </c>
      <c r="P1177" s="101">
        <v>2902165.8</v>
      </c>
      <c r="Q1177" s="99">
        <v>45175</v>
      </c>
      <c r="R1177" s="93" t="s">
        <v>173</v>
      </c>
      <c r="S1177" s="93">
        <v>5</v>
      </c>
      <c r="T1177" s="93">
        <v>5</v>
      </c>
      <c r="U1177" s="106" t="s">
        <v>2223</v>
      </c>
    </row>
    <row r="1178" spans="1:21" hidden="1">
      <c r="A1178" s="94">
        <v>1177</v>
      </c>
      <c r="B1178" s="93">
        <v>4773</v>
      </c>
      <c r="C1178" s="93">
        <v>302</v>
      </c>
      <c r="D1178" s="93">
        <v>32</v>
      </c>
      <c r="E1178" s="93" t="s">
        <v>498</v>
      </c>
      <c r="F1178" s="93">
        <v>4</v>
      </c>
      <c r="G1178" s="93" t="s">
        <v>463</v>
      </c>
      <c r="H1178" s="94" t="s">
        <v>902</v>
      </c>
      <c r="I1178" s="93">
        <v>51</v>
      </c>
      <c r="J1178" s="94">
        <v>65</v>
      </c>
      <c r="K1178" s="94" t="s">
        <v>2186</v>
      </c>
      <c r="L1178" s="97" t="s">
        <v>2431</v>
      </c>
      <c r="M1178" s="100">
        <v>521004</v>
      </c>
      <c r="N1178" s="100">
        <v>2902166</v>
      </c>
      <c r="O1178" s="101">
        <v>521004</v>
      </c>
      <c r="P1178" s="101">
        <v>2902165.8</v>
      </c>
      <c r="Q1178" s="99">
        <v>45175</v>
      </c>
      <c r="R1178" s="93" t="s">
        <v>255</v>
      </c>
      <c r="S1178" s="93">
        <v>20</v>
      </c>
      <c r="T1178" s="93">
        <v>20</v>
      </c>
      <c r="U1178" s="106" t="s">
        <v>2223</v>
      </c>
    </row>
    <row r="1179" spans="1:21" hidden="1">
      <c r="A1179" s="94">
        <v>1178</v>
      </c>
      <c r="B1179" s="93">
        <v>4773</v>
      </c>
      <c r="C1179" s="93">
        <v>302</v>
      </c>
      <c r="D1179" s="93">
        <v>32</v>
      </c>
      <c r="E1179" s="93" t="s">
        <v>498</v>
      </c>
      <c r="F1179" s="93">
        <v>4</v>
      </c>
      <c r="G1179" s="93" t="s">
        <v>463</v>
      </c>
      <c r="H1179" s="94" t="s">
        <v>902</v>
      </c>
      <c r="I1179" s="93">
        <v>51</v>
      </c>
      <c r="J1179" s="94">
        <v>65</v>
      </c>
      <c r="K1179" s="94" t="s">
        <v>2186</v>
      </c>
      <c r="L1179" s="97" t="s">
        <v>2431</v>
      </c>
      <c r="M1179" s="100">
        <v>521004</v>
      </c>
      <c r="N1179" s="100">
        <v>2902166</v>
      </c>
      <c r="O1179" s="101">
        <v>521004</v>
      </c>
      <c r="P1179" s="101">
        <v>2902165.8</v>
      </c>
      <c r="Q1179" s="99">
        <v>45175</v>
      </c>
      <c r="R1179" s="93" t="s">
        <v>149</v>
      </c>
      <c r="S1179" s="93">
        <v>20</v>
      </c>
      <c r="T1179" s="93">
        <v>20</v>
      </c>
      <c r="U1179" s="106" t="s">
        <v>2223</v>
      </c>
    </row>
    <row r="1180" spans="1:21" hidden="1">
      <c r="A1180" s="94">
        <v>1179</v>
      </c>
      <c r="B1180" s="116">
        <v>4773</v>
      </c>
      <c r="C1180" s="116">
        <v>302</v>
      </c>
      <c r="D1180" s="116">
        <v>32</v>
      </c>
      <c r="E1180" s="116" t="s">
        <v>498</v>
      </c>
      <c r="F1180" s="116">
        <v>4</v>
      </c>
      <c r="G1180" s="116" t="s">
        <v>463</v>
      </c>
      <c r="H1180" s="119" t="s">
        <v>902</v>
      </c>
      <c r="I1180" s="116">
        <v>51</v>
      </c>
      <c r="J1180" s="119">
        <v>65</v>
      </c>
      <c r="K1180" s="119" t="s">
        <v>2186</v>
      </c>
      <c r="L1180" s="97" t="s">
        <v>2431</v>
      </c>
      <c r="M1180" s="122">
        <v>521004</v>
      </c>
      <c r="N1180" s="122">
        <v>2902166</v>
      </c>
      <c r="O1180" s="134">
        <v>521004</v>
      </c>
      <c r="P1180" s="134">
        <v>2902166</v>
      </c>
      <c r="Q1180" s="120">
        <v>45175</v>
      </c>
      <c r="R1180" s="93" t="s">
        <v>251</v>
      </c>
      <c r="S1180" s="93">
        <v>1</v>
      </c>
      <c r="T1180" s="93">
        <v>1</v>
      </c>
      <c r="U1180" s="106" t="s">
        <v>2223</v>
      </c>
    </row>
    <row r="1181" spans="1:21" hidden="1">
      <c r="A1181" s="94">
        <v>1180</v>
      </c>
      <c r="B1181" s="93">
        <v>4774</v>
      </c>
      <c r="C1181" s="93">
        <v>303</v>
      </c>
      <c r="D1181" s="93">
        <v>33</v>
      </c>
      <c r="E1181" s="93" t="s">
        <v>498</v>
      </c>
      <c r="F1181" s="93">
        <v>4</v>
      </c>
      <c r="G1181" s="93" t="s">
        <v>463</v>
      </c>
      <c r="H1181" s="94" t="s">
        <v>903</v>
      </c>
      <c r="I1181" s="93">
        <v>51</v>
      </c>
      <c r="J1181" s="94">
        <v>65</v>
      </c>
      <c r="K1181" s="94" t="s">
        <v>2187</v>
      </c>
      <c r="L1181" s="97" t="s">
        <v>3044</v>
      </c>
      <c r="M1181" s="100">
        <v>520980</v>
      </c>
      <c r="N1181" s="100">
        <v>2902188</v>
      </c>
      <c r="O1181" s="101">
        <v>520980.4</v>
      </c>
      <c r="P1181" s="101">
        <v>2902187.9</v>
      </c>
      <c r="Q1181" s="99">
        <v>45175</v>
      </c>
      <c r="R1181" s="93" t="s">
        <v>173</v>
      </c>
      <c r="S1181" s="93">
        <v>15</v>
      </c>
      <c r="T1181" s="93">
        <v>15</v>
      </c>
      <c r="U1181" s="106" t="s">
        <v>2223</v>
      </c>
    </row>
    <row r="1182" spans="1:21" hidden="1">
      <c r="A1182" s="94">
        <v>1181</v>
      </c>
      <c r="B1182" s="93">
        <v>4774</v>
      </c>
      <c r="C1182" s="93">
        <v>303</v>
      </c>
      <c r="D1182" s="93">
        <v>33</v>
      </c>
      <c r="E1182" s="93" t="s">
        <v>498</v>
      </c>
      <c r="F1182" s="93">
        <v>4</v>
      </c>
      <c r="G1182" s="93" t="s">
        <v>463</v>
      </c>
      <c r="H1182" s="94" t="s">
        <v>903</v>
      </c>
      <c r="I1182" s="93">
        <v>51</v>
      </c>
      <c r="J1182" s="94">
        <v>65</v>
      </c>
      <c r="K1182" s="94" t="s">
        <v>2187</v>
      </c>
      <c r="L1182" s="97" t="s">
        <v>3044</v>
      </c>
      <c r="M1182" s="100">
        <v>520980</v>
      </c>
      <c r="N1182" s="100">
        <v>2902188</v>
      </c>
      <c r="O1182" s="101">
        <v>520980.4</v>
      </c>
      <c r="P1182" s="101">
        <v>2902187.9</v>
      </c>
      <c r="Q1182" s="99">
        <v>45175</v>
      </c>
      <c r="R1182" s="93" t="s">
        <v>149</v>
      </c>
      <c r="S1182" s="93">
        <v>1</v>
      </c>
      <c r="T1182" s="93">
        <v>1</v>
      </c>
      <c r="U1182" s="106" t="s">
        <v>2223</v>
      </c>
    </row>
    <row r="1183" spans="1:21" hidden="1">
      <c r="A1183" s="94">
        <v>1182</v>
      </c>
      <c r="B1183" s="93">
        <v>4774</v>
      </c>
      <c r="C1183" s="93">
        <v>303</v>
      </c>
      <c r="D1183" s="93">
        <v>33</v>
      </c>
      <c r="E1183" s="93" t="s">
        <v>498</v>
      </c>
      <c r="F1183" s="93">
        <v>4</v>
      </c>
      <c r="G1183" s="93" t="s">
        <v>463</v>
      </c>
      <c r="H1183" s="94" t="s">
        <v>903</v>
      </c>
      <c r="I1183" s="93">
        <v>51</v>
      </c>
      <c r="J1183" s="94">
        <v>65</v>
      </c>
      <c r="K1183" s="94" t="s">
        <v>2187</v>
      </c>
      <c r="L1183" s="97" t="s">
        <v>3044</v>
      </c>
      <c r="M1183" s="100">
        <v>520980</v>
      </c>
      <c r="N1183" s="100">
        <v>2902188</v>
      </c>
      <c r="O1183" s="101">
        <v>520980.4</v>
      </c>
      <c r="P1183" s="101">
        <v>2902187.9</v>
      </c>
      <c r="Q1183" s="99">
        <v>45175</v>
      </c>
      <c r="R1183" s="93" t="s">
        <v>281</v>
      </c>
      <c r="S1183" s="93">
        <v>10</v>
      </c>
      <c r="T1183" s="93">
        <v>10</v>
      </c>
      <c r="U1183" s="106" t="s">
        <v>2223</v>
      </c>
    </row>
    <row r="1184" spans="1:21" hidden="1">
      <c r="A1184" s="94">
        <v>1183</v>
      </c>
      <c r="B1184" s="93">
        <v>4961</v>
      </c>
      <c r="C1184" s="93">
        <v>490</v>
      </c>
      <c r="D1184" s="93">
        <v>16</v>
      </c>
      <c r="E1184" s="93" t="s">
        <v>498</v>
      </c>
      <c r="F1184" s="93">
        <v>4</v>
      </c>
      <c r="G1184" s="93" t="s">
        <v>464</v>
      </c>
      <c r="H1184" s="94" t="s">
        <v>904</v>
      </c>
      <c r="I1184" s="93">
        <v>52</v>
      </c>
      <c r="J1184" s="94">
        <v>1</v>
      </c>
      <c r="K1184" s="94" t="s">
        <v>2185</v>
      </c>
      <c r="L1184" s="97" t="s">
        <v>2432</v>
      </c>
      <c r="M1184" s="100">
        <v>531270</v>
      </c>
      <c r="N1184" s="100">
        <v>2850267</v>
      </c>
      <c r="O1184" s="101">
        <v>531270</v>
      </c>
      <c r="P1184" s="101">
        <v>2850267</v>
      </c>
      <c r="Q1184" s="99">
        <v>45278</v>
      </c>
      <c r="R1184" s="93" t="s">
        <v>163</v>
      </c>
      <c r="S1184" s="93">
        <v>10</v>
      </c>
      <c r="T1184" s="93">
        <v>10</v>
      </c>
      <c r="U1184" s="106" t="s">
        <v>2270</v>
      </c>
    </row>
    <row r="1185" spans="1:21" hidden="1">
      <c r="A1185" s="94">
        <v>1184</v>
      </c>
      <c r="B1185" s="93">
        <v>4961</v>
      </c>
      <c r="C1185" s="93">
        <v>490</v>
      </c>
      <c r="D1185" s="93">
        <v>16</v>
      </c>
      <c r="E1185" s="93" t="s">
        <v>498</v>
      </c>
      <c r="F1185" s="93">
        <v>4</v>
      </c>
      <c r="G1185" s="93" t="s">
        <v>464</v>
      </c>
      <c r="H1185" s="94" t="s">
        <v>904</v>
      </c>
      <c r="I1185" s="93">
        <v>52</v>
      </c>
      <c r="J1185" s="94">
        <v>1</v>
      </c>
      <c r="K1185" s="94" t="s">
        <v>2185</v>
      </c>
      <c r="L1185" s="97" t="s">
        <v>2432</v>
      </c>
      <c r="M1185" s="100">
        <v>531270</v>
      </c>
      <c r="N1185" s="100">
        <v>2850267</v>
      </c>
      <c r="O1185" s="101">
        <v>531270</v>
      </c>
      <c r="P1185" s="101">
        <v>2850267</v>
      </c>
      <c r="Q1185" s="99">
        <v>45278</v>
      </c>
      <c r="R1185" s="93" t="s">
        <v>175</v>
      </c>
      <c r="S1185" s="93">
        <v>20</v>
      </c>
      <c r="T1185" s="93">
        <v>20</v>
      </c>
      <c r="U1185" s="106" t="s">
        <v>2270</v>
      </c>
    </row>
    <row r="1186" spans="1:21" hidden="1">
      <c r="A1186" s="94">
        <v>1185</v>
      </c>
      <c r="B1186" s="93">
        <v>4961</v>
      </c>
      <c r="C1186" s="93">
        <v>490</v>
      </c>
      <c r="D1186" s="93">
        <v>16</v>
      </c>
      <c r="E1186" s="93" t="s">
        <v>498</v>
      </c>
      <c r="F1186" s="93">
        <v>4</v>
      </c>
      <c r="G1186" s="93" t="s">
        <v>464</v>
      </c>
      <c r="H1186" s="94" t="s">
        <v>904</v>
      </c>
      <c r="I1186" s="93">
        <v>52</v>
      </c>
      <c r="J1186" s="94">
        <v>1</v>
      </c>
      <c r="K1186" s="94" t="s">
        <v>2185</v>
      </c>
      <c r="L1186" s="97" t="s">
        <v>2432</v>
      </c>
      <c r="M1186" s="100">
        <v>531270</v>
      </c>
      <c r="N1186" s="100">
        <v>2850267</v>
      </c>
      <c r="O1186" s="101">
        <v>531270</v>
      </c>
      <c r="P1186" s="101">
        <v>2850267</v>
      </c>
      <c r="Q1186" s="99">
        <v>45278</v>
      </c>
      <c r="R1186" s="93" t="s">
        <v>281</v>
      </c>
      <c r="S1186" s="93">
        <v>5</v>
      </c>
      <c r="T1186" s="93">
        <v>5</v>
      </c>
      <c r="U1186" s="106" t="s">
        <v>2270</v>
      </c>
    </row>
    <row r="1187" spans="1:21" hidden="1">
      <c r="A1187" s="94">
        <v>1186</v>
      </c>
      <c r="B1187" s="116">
        <v>4961</v>
      </c>
      <c r="C1187" s="116">
        <v>490</v>
      </c>
      <c r="D1187" s="116">
        <v>16</v>
      </c>
      <c r="E1187" s="116" t="s">
        <v>498</v>
      </c>
      <c r="F1187" s="116">
        <v>4</v>
      </c>
      <c r="G1187" s="116" t="s">
        <v>464</v>
      </c>
      <c r="H1187" s="119" t="s">
        <v>904</v>
      </c>
      <c r="I1187" s="116">
        <v>52</v>
      </c>
      <c r="J1187" s="119">
        <v>1</v>
      </c>
      <c r="K1187" s="119" t="s">
        <v>2185</v>
      </c>
      <c r="L1187" s="97" t="s">
        <v>2432</v>
      </c>
      <c r="M1187" s="122">
        <v>531270</v>
      </c>
      <c r="N1187" s="122">
        <v>2850267</v>
      </c>
      <c r="O1187" s="134">
        <v>531270</v>
      </c>
      <c r="P1187" s="134">
        <v>2850267</v>
      </c>
      <c r="Q1187" s="120">
        <v>45278</v>
      </c>
      <c r="R1187" s="93" t="s">
        <v>251</v>
      </c>
      <c r="S1187" s="93">
        <v>1</v>
      </c>
      <c r="T1187" s="93">
        <v>1</v>
      </c>
      <c r="U1187" s="106" t="s">
        <v>2270</v>
      </c>
    </row>
    <row r="1188" spans="1:21" hidden="1">
      <c r="A1188" s="94">
        <v>1187</v>
      </c>
      <c r="B1188" s="93">
        <v>4962</v>
      </c>
      <c r="C1188" s="93">
        <v>491</v>
      </c>
      <c r="D1188" s="93">
        <v>17</v>
      </c>
      <c r="E1188" s="93" t="s">
        <v>498</v>
      </c>
      <c r="F1188" s="93">
        <v>4</v>
      </c>
      <c r="G1188" s="93" t="s">
        <v>464</v>
      </c>
      <c r="H1188" s="94" t="s">
        <v>905</v>
      </c>
      <c r="I1188" s="93">
        <v>52</v>
      </c>
      <c r="J1188" s="94">
        <v>1</v>
      </c>
      <c r="K1188" s="94" t="s">
        <v>2186</v>
      </c>
      <c r="L1188" s="97" t="s">
        <v>3045</v>
      </c>
      <c r="M1188" s="100">
        <v>531300</v>
      </c>
      <c r="N1188" s="100">
        <v>2850267</v>
      </c>
      <c r="O1188" s="101">
        <v>531300</v>
      </c>
      <c r="P1188" s="101">
        <v>2850267</v>
      </c>
      <c r="Q1188" s="99">
        <v>45278</v>
      </c>
      <c r="R1188" s="93" t="s">
        <v>175</v>
      </c>
      <c r="S1188" s="93">
        <v>20</v>
      </c>
      <c r="T1188" s="93">
        <v>20</v>
      </c>
      <c r="U1188" s="106" t="s">
        <v>2270</v>
      </c>
    </row>
    <row r="1189" spans="1:21" hidden="1">
      <c r="A1189" s="94">
        <v>1188</v>
      </c>
      <c r="B1189" s="93">
        <v>4962</v>
      </c>
      <c r="C1189" s="93">
        <v>491</v>
      </c>
      <c r="D1189" s="93">
        <v>17</v>
      </c>
      <c r="E1189" s="93" t="s">
        <v>498</v>
      </c>
      <c r="F1189" s="93">
        <v>4</v>
      </c>
      <c r="G1189" s="93" t="s">
        <v>464</v>
      </c>
      <c r="H1189" s="94" t="s">
        <v>905</v>
      </c>
      <c r="I1189" s="93">
        <v>52</v>
      </c>
      <c r="J1189" s="94">
        <v>1</v>
      </c>
      <c r="K1189" s="94" t="s">
        <v>2186</v>
      </c>
      <c r="L1189" s="97" t="s">
        <v>3045</v>
      </c>
      <c r="M1189" s="100">
        <v>531300</v>
      </c>
      <c r="N1189" s="100">
        <v>2850267</v>
      </c>
      <c r="O1189" s="101">
        <v>531300</v>
      </c>
      <c r="P1189" s="101">
        <v>2850267</v>
      </c>
      <c r="Q1189" s="99">
        <v>45278</v>
      </c>
      <c r="R1189" s="93" t="s">
        <v>163</v>
      </c>
      <c r="S1189" s="93">
        <v>10</v>
      </c>
      <c r="T1189" s="93">
        <v>10</v>
      </c>
      <c r="U1189" s="106" t="s">
        <v>2270</v>
      </c>
    </row>
    <row r="1190" spans="1:21" hidden="1">
      <c r="A1190" s="94">
        <v>1189</v>
      </c>
      <c r="B1190" s="93">
        <v>4962</v>
      </c>
      <c r="C1190" s="93">
        <v>491</v>
      </c>
      <c r="D1190" s="93">
        <v>17</v>
      </c>
      <c r="E1190" s="93" t="s">
        <v>498</v>
      </c>
      <c r="F1190" s="93">
        <v>4</v>
      </c>
      <c r="G1190" s="93" t="s">
        <v>464</v>
      </c>
      <c r="H1190" s="94" t="s">
        <v>905</v>
      </c>
      <c r="I1190" s="93">
        <v>52</v>
      </c>
      <c r="J1190" s="94">
        <v>1</v>
      </c>
      <c r="K1190" s="94" t="s">
        <v>2186</v>
      </c>
      <c r="L1190" s="97" t="s">
        <v>3045</v>
      </c>
      <c r="M1190" s="100">
        <v>531300</v>
      </c>
      <c r="N1190" s="100">
        <v>2850267</v>
      </c>
      <c r="O1190" s="101">
        <v>531300</v>
      </c>
      <c r="P1190" s="101">
        <v>2850267</v>
      </c>
      <c r="Q1190" s="99">
        <v>45278</v>
      </c>
      <c r="R1190" s="93" t="s">
        <v>173</v>
      </c>
      <c r="S1190" s="93">
        <v>1</v>
      </c>
      <c r="T1190" s="93">
        <v>1</v>
      </c>
      <c r="U1190" s="106" t="s">
        <v>2270</v>
      </c>
    </row>
    <row r="1191" spans="1:21" hidden="1">
      <c r="A1191" s="94">
        <v>1190</v>
      </c>
      <c r="B1191" s="93">
        <v>4963</v>
      </c>
      <c r="C1191" s="93">
        <v>492</v>
      </c>
      <c r="D1191" s="93">
        <v>18</v>
      </c>
      <c r="E1191" s="93" t="s">
        <v>498</v>
      </c>
      <c r="F1191" s="93">
        <v>4</v>
      </c>
      <c r="G1191" s="93" t="s">
        <v>464</v>
      </c>
      <c r="H1191" s="94" t="s">
        <v>906</v>
      </c>
      <c r="I1191" s="93">
        <v>52</v>
      </c>
      <c r="J1191" s="94">
        <v>1</v>
      </c>
      <c r="K1191" s="94" t="s">
        <v>2187</v>
      </c>
      <c r="L1191" s="97" t="s">
        <v>3046</v>
      </c>
      <c r="M1191" s="100">
        <v>531270</v>
      </c>
      <c r="N1191" s="100">
        <v>2850301</v>
      </c>
      <c r="O1191" s="101">
        <v>531270</v>
      </c>
      <c r="P1191" s="101">
        <v>2850301</v>
      </c>
      <c r="Q1191" s="99">
        <v>45278</v>
      </c>
      <c r="R1191" s="93" t="s">
        <v>283</v>
      </c>
      <c r="S1191" s="93">
        <v>0</v>
      </c>
      <c r="T1191" s="93">
        <v>0</v>
      </c>
      <c r="U1191" s="106" t="s">
        <v>2270</v>
      </c>
    </row>
    <row r="1192" spans="1:21" hidden="1">
      <c r="A1192" s="94">
        <v>1191</v>
      </c>
      <c r="B1192" s="93">
        <v>4964</v>
      </c>
      <c r="C1192" s="93">
        <v>493</v>
      </c>
      <c r="D1192" s="93">
        <v>19</v>
      </c>
      <c r="E1192" s="93" t="s">
        <v>498</v>
      </c>
      <c r="F1192" s="93">
        <v>4</v>
      </c>
      <c r="G1192" s="93" t="s">
        <v>464</v>
      </c>
      <c r="H1192" s="94" t="s">
        <v>907</v>
      </c>
      <c r="I1192" s="93">
        <v>52</v>
      </c>
      <c r="J1192" s="94">
        <v>2</v>
      </c>
      <c r="K1192" s="94" t="s">
        <v>2185</v>
      </c>
      <c r="L1192" s="97" t="s">
        <v>2433</v>
      </c>
      <c r="M1192" s="100">
        <v>531340</v>
      </c>
      <c r="N1192" s="100">
        <v>2850343</v>
      </c>
      <c r="O1192" s="101">
        <v>531340</v>
      </c>
      <c r="P1192" s="101">
        <v>2850343</v>
      </c>
      <c r="Q1192" s="99">
        <v>45278</v>
      </c>
      <c r="R1192" s="93" t="s">
        <v>163</v>
      </c>
      <c r="S1192" s="93">
        <v>40</v>
      </c>
      <c r="T1192" s="93">
        <v>40</v>
      </c>
      <c r="U1192" s="106" t="s">
        <v>2270</v>
      </c>
    </row>
    <row r="1193" spans="1:21" hidden="1">
      <c r="A1193" s="94">
        <v>1192</v>
      </c>
      <c r="B1193" s="93">
        <v>4964</v>
      </c>
      <c r="C1193" s="93">
        <v>493</v>
      </c>
      <c r="D1193" s="93">
        <v>19</v>
      </c>
      <c r="E1193" s="93" t="s">
        <v>498</v>
      </c>
      <c r="F1193" s="93">
        <v>4</v>
      </c>
      <c r="G1193" s="93" t="s">
        <v>464</v>
      </c>
      <c r="H1193" s="94" t="s">
        <v>907</v>
      </c>
      <c r="I1193" s="93">
        <v>52</v>
      </c>
      <c r="J1193" s="94">
        <v>2</v>
      </c>
      <c r="K1193" s="94" t="s">
        <v>2185</v>
      </c>
      <c r="L1193" s="97" t="s">
        <v>2433</v>
      </c>
      <c r="M1193" s="100">
        <v>531340</v>
      </c>
      <c r="N1193" s="100">
        <v>2850343</v>
      </c>
      <c r="O1193" s="101">
        <v>531340</v>
      </c>
      <c r="P1193" s="101">
        <v>2850343</v>
      </c>
      <c r="Q1193" s="99">
        <v>45278</v>
      </c>
      <c r="R1193" s="93" t="s">
        <v>241</v>
      </c>
      <c r="S1193" s="93">
        <v>1</v>
      </c>
      <c r="T1193" s="93">
        <v>1</v>
      </c>
      <c r="U1193" s="106" t="s">
        <v>2270</v>
      </c>
    </row>
    <row r="1194" spans="1:21" hidden="1">
      <c r="A1194" s="94">
        <v>1193</v>
      </c>
      <c r="B1194" s="93">
        <v>4964</v>
      </c>
      <c r="C1194" s="93">
        <v>493</v>
      </c>
      <c r="D1194" s="93">
        <v>19</v>
      </c>
      <c r="E1194" s="93" t="s">
        <v>498</v>
      </c>
      <c r="F1194" s="93">
        <v>4</v>
      </c>
      <c r="G1194" s="93" t="s">
        <v>464</v>
      </c>
      <c r="H1194" s="94" t="s">
        <v>907</v>
      </c>
      <c r="I1194" s="93">
        <v>52</v>
      </c>
      <c r="J1194" s="94">
        <v>2</v>
      </c>
      <c r="K1194" s="94" t="s">
        <v>2185</v>
      </c>
      <c r="L1194" s="97" t="s">
        <v>2433</v>
      </c>
      <c r="M1194" s="100">
        <v>531340</v>
      </c>
      <c r="N1194" s="100">
        <v>2850343</v>
      </c>
      <c r="O1194" s="101">
        <v>531340</v>
      </c>
      <c r="P1194" s="101">
        <v>2850343</v>
      </c>
      <c r="Q1194" s="99">
        <v>45278</v>
      </c>
      <c r="R1194" s="93" t="s">
        <v>157</v>
      </c>
      <c r="S1194" s="93">
        <v>1</v>
      </c>
      <c r="T1194" s="93">
        <v>1</v>
      </c>
      <c r="U1194" s="106" t="s">
        <v>2270</v>
      </c>
    </row>
    <row r="1195" spans="1:21" hidden="1">
      <c r="A1195" s="94">
        <v>1194</v>
      </c>
      <c r="B1195" s="116">
        <v>4964</v>
      </c>
      <c r="C1195" s="116">
        <v>493</v>
      </c>
      <c r="D1195" s="116">
        <v>19</v>
      </c>
      <c r="E1195" s="116" t="s">
        <v>498</v>
      </c>
      <c r="F1195" s="116">
        <v>4</v>
      </c>
      <c r="G1195" s="116" t="s">
        <v>464</v>
      </c>
      <c r="H1195" s="119" t="s">
        <v>907</v>
      </c>
      <c r="I1195" s="116">
        <v>52</v>
      </c>
      <c r="J1195" s="119">
        <v>2</v>
      </c>
      <c r="K1195" s="119" t="s">
        <v>2185</v>
      </c>
      <c r="L1195" s="97" t="s">
        <v>2433</v>
      </c>
      <c r="M1195" s="122">
        <v>531340</v>
      </c>
      <c r="N1195" s="122">
        <v>2850343</v>
      </c>
      <c r="O1195" s="134">
        <v>531340</v>
      </c>
      <c r="P1195" s="134">
        <v>2850343</v>
      </c>
      <c r="Q1195" s="120">
        <v>45278</v>
      </c>
      <c r="R1195" s="93" t="s">
        <v>165</v>
      </c>
      <c r="S1195" s="93">
        <v>2</v>
      </c>
      <c r="T1195" s="93">
        <v>2</v>
      </c>
      <c r="U1195" s="106" t="s">
        <v>2270</v>
      </c>
    </row>
    <row r="1196" spans="1:21" hidden="1">
      <c r="A1196" s="94">
        <v>1195</v>
      </c>
      <c r="B1196" s="116">
        <v>4964</v>
      </c>
      <c r="C1196" s="116">
        <v>493</v>
      </c>
      <c r="D1196" s="116">
        <v>19</v>
      </c>
      <c r="E1196" s="116" t="s">
        <v>498</v>
      </c>
      <c r="F1196" s="116">
        <v>4</v>
      </c>
      <c r="G1196" s="116" t="s">
        <v>464</v>
      </c>
      <c r="H1196" s="119" t="s">
        <v>907</v>
      </c>
      <c r="I1196" s="116">
        <v>52</v>
      </c>
      <c r="J1196" s="119">
        <v>2</v>
      </c>
      <c r="K1196" s="119" t="s">
        <v>2185</v>
      </c>
      <c r="L1196" s="97" t="s">
        <v>2433</v>
      </c>
      <c r="M1196" s="122">
        <v>531340</v>
      </c>
      <c r="N1196" s="122">
        <v>2850343</v>
      </c>
      <c r="O1196" s="134">
        <v>531340</v>
      </c>
      <c r="P1196" s="134">
        <v>2850343</v>
      </c>
      <c r="Q1196" s="120">
        <v>45278</v>
      </c>
      <c r="R1196" s="93" t="s">
        <v>384</v>
      </c>
      <c r="S1196" s="93">
        <v>1</v>
      </c>
      <c r="T1196" s="93">
        <v>1</v>
      </c>
      <c r="U1196" s="106" t="s">
        <v>2270</v>
      </c>
    </row>
    <row r="1197" spans="1:21" hidden="1">
      <c r="A1197" s="94">
        <v>1196</v>
      </c>
      <c r="B1197" s="93">
        <v>4965</v>
      </c>
      <c r="C1197" s="93">
        <v>494</v>
      </c>
      <c r="D1197" s="93">
        <v>20</v>
      </c>
      <c r="E1197" s="93" t="s">
        <v>498</v>
      </c>
      <c r="F1197" s="93">
        <v>4</v>
      </c>
      <c r="G1197" s="93" t="s">
        <v>464</v>
      </c>
      <c r="H1197" s="94" t="s">
        <v>908</v>
      </c>
      <c r="I1197" s="93">
        <v>52</v>
      </c>
      <c r="J1197" s="94">
        <v>2</v>
      </c>
      <c r="K1197" s="94" t="s">
        <v>2186</v>
      </c>
      <c r="L1197" s="97" t="s">
        <v>3047</v>
      </c>
      <c r="M1197" s="100">
        <v>531357</v>
      </c>
      <c r="N1197" s="100">
        <v>2850343</v>
      </c>
      <c r="O1197" s="101">
        <v>531357</v>
      </c>
      <c r="P1197" s="101">
        <v>2850343</v>
      </c>
      <c r="Q1197" s="99">
        <v>45278</v>
      </c>
      <c r="R1197" s="93" t="s">
        <v>173</v>
      </c>
      <c r="S1197" s="93">
        <v>5</v>
      </c>
      <c r="T1197" s="93">
        <v>5</v>
      </c>
      <c r="U1197" s="106" t="s">
        <v>2270</v>
      </c>
    </row>
    <row r="1198" spans="1:21" hidden="1">
      <c r="A1198" s="94">
        <v>1197</v>
      </c>
      <c r="B1198" s="93">
        <v>4965</v>
      </c>
      <c r="C1198" s="93">
        <v>494</v>
      </c>
      <c r="D1198" s="93">
        <v>20</v>
      </c>
      <c r="E1198" s="93" t="s">
        <v>498</v>
      </c>
      <c r="F1198" s="93">
        <v>4</v>
      </c>
      <c r="G1198" s="93" t="s">
        <v>464</v>
      </c>
      <c r="H1198" s="94" t="s">
        <v>908</v>
      </c>
      <c r="I1198" s="93">
        <v>52</v>
      </c>
      <c r="J1198" s="94">
        <v>2</v>
      </c>
      <c r="K1198" s="94" t="s">
        <v>2186</v>
      </c>
      <c r="L1198" s="97" t="s">
        <v>3047</v>
      </c>
      <c r="M1198" s="100">
        <v>531357</v>
      </c>
      <c r="N1198" s="100">
        <v>2850343</v>
      </c>
      <c r="O1198" s="101">
        <v>531357</v>
      </c>
      <c r="P1198" s="101">
        <v>2850343</v>
      </c>
      <c r="Q1198" s="99">
        <v>45278</v>
      </c>
      <c r="R1198" s="93" t="s">
        <v>163</v>
      </c>
      <c r="S1198" s="93">
        <v>1</v>
      </c>
      <c r="T1198" s="93">
        <v>1</v>
      </c>
      <c r="U1198" s="106" t="s">
        <v>2270</v>
      </c>
    </row>
    <row r="1199" spans="1:21" hidden="1">
      <c r="A1199" s="94">
        <v>1198</v>
      </c>
      <c r="B1199" s="93">
        <v>4965</v>
      </c>
      <c r="C1199" s="93">
        <v>494</v>
      </c>
      <c r="D1199" s="93">
        <v>20</v>
      </c>
      <c r="E1199" s="93" t="s">
        <v>498</v>
      </c>
      <c r="F1199" s="93">
        <v>4</v>
      </c>
      <c r="G1199" s="93" t="s">
        <v>464</v>
      </c>
      <c r="H1199" s="94" t="s">
        <v>908</v>
      </c>
      <c r="I1199" s="93">
        <v>52</v>
      </c>
      <c r="J1199" s="94">
        <v>2</v>
      </c>
      <c r="K1199" s="94" t="s">
        <v>2186</v>
      </c>
      <c r="L1199" s="97" t="s">
        <v>3047</v>
      </c>
      <c r="M1199" s="100">
        <v>531357</v>
      </c>
      <c r="N1199" s="100">
        <v>2850343</v>
      </c>
      <c r="O1199" s="101">
        <v>531357</v>
      </c>
      <c r="P1199" s="101">
        <v>2850343</v>
      </c>
      <c r="Q1199" s="99">
        <v>45278</v>
      </c>
      <c r="R1199" s="93" t="s">
        <v>175</v>
      </c>
      <c r="S1199" s="93">
        <v>2</v>
      </c>
      <c r="T1199" s="93">
        <v>2</v>
      </c>
      <c r="U1199" s="106" t="s">
        <v>2270</v>
      </c>
    </row>
    <row r="1200" spans="1:21" hidden="1">
      <c r="A1200" s="94">
        <v>1199</v>
      </c>
      <c r="B1200" s="93">
        <v>4966</v>
      </c>
      <c r="C1200" s="93">
        <v>495</v>
      </c>
      <c r="D1200" s="93">
        <v>21</v>
      </c>
      <c r="E1200" s="93" t="s">
        <v>498</v>
      </c>
      <c r="F1200" s="93">
        <v>4</v>
      </c>
      <c r="G1200" s="93" t="s">
        <v>464</v>
      </c>
      <c r="H1200" s="94" t="s">
        <v>909</v>
      </c>
      <c r="I1200" s="93">
        <v>52</v>
      </c>
      <c r="J1200" s="94">
        <v>2</v>
      </c>
      <c r="K1200" s="94" t="s">
        <v>2187</v>
      </c>
      <c r="L1200" s="97" t="s">
        <v>3048</v>
      </c>
      <c r="M1200" s="100">
        <v>531340</v>
      </c>
      <c r="N1200" s="100">
        <v>2850356</v>
      </c>
      <c r="O1200" s="101">
        <v>531340</v>
      </c>
      <c r="P1200" s="101">
        <v>2850356</v>
      </c>
      <c r="Q1200" s="99">
        <v>45278</v>
      </c>
      <c r="R1200" s="93" t="s">
        <v>163</v>
      </c>
      <c r="S1200" s="93">
        <v>60</v>
      </c>
      <c r="T1200" s="93">
        <v>60</v>
      </c>
      <c r="U1200" s="106" t="s">
        <v>2270</v>
      </c>
    </row>
    <row r="1201" spans="1:21" hidden="1">
      <c r="A1201" s="94">
        <v>1200</v>
      </c>
      <c r="B1201" s="93">
        <v>4966</v>
      </c>
      <c r="C1201" s="93">
        <v>495</v>
      </c>
      <c r="D1201" s="93">
        <v>21</v>
      </c>
      <c r="E1201" s="93" t="s">
        <v>498</v>
      </c>
      <c r="F1201" s="93">
        <v>4</v>
      </c>
      <c r="G1201" s="93" t="s">
        <v>464</v>
      </c>
      <c r="H1201" s="94" t="s">
        <v>909</v>
      </c>
      <c r="I1201" s="93">
        <v>52</v>
      </c>
      <c r="J1201" s="94">
        <v>2</v>
      </c>
      <c r="K1201" s="94" t="s">
        <v>2187</v>
      </c>
      <c r="L1201" s="97" t="s">
        <v>3048</v>
      </c>
      <c r="M1201" s="100">
        <v>531340</v>
      </c>
      <c r="N1201" s="100">
        <v>2850356</v>
      </c>
      <c r="O1201" s="101">
        <v>531340</v>
      </c>
      <c r="P1201" s="101">
        <v>2850356</v>
      </c>
      <c r="Q1201" s="99">
        <v>45278</v>
      </c>
      <c r="R1201" s="93" t="s">
        <v>269</v>
      </c>
      <c r="S1201" s="93">
        <v>20</v>
      </c>
      <c r="T1201" s="93">
        <v>20</v>
      </c>
      <c r="U1201" s="106" t="s">
        <v>2270</v>
      </c>
    </row>
    <row r="1202" spans="1:21" hidden="1">
      <c r="A1202" s="94">
        <v>1201</v>
      </c>
      <c r="B1202" s="93">
        <v>4958</v>
      </c>
      <c r="C1202" s="93">
        <v>487</v>
      </c>
      <c r="D1202" s="93">
        <v>13</v>
      </c>
      <c r="E1202" s="93" t="s">
        <v>498</v>
      </c>
      <c r="F1202" s="93">
        <v>4</v>
      </c>
      <c r="G1202" s="93" t="s">
        <v>464</v>
      </c>
      <c r="H1202" s="94" t="s">
        <v>910</v>
      </c>
      <c r="I1202" s="93">
        <v>52</v>
      </c>
      <c r="J1202" s="94">
        <v>3</v>
      </c>
      <c r="K1202" s="94" t="s">
        <v>2185</v>
      </c>
      <c r="L1202" s="97" t="s">
        <v>3049</v>
      </c>
      <c r="M1202" s="100">
        <v>531350</v>
      </c>
      <c r="N1202" s="100">
        <v>2850204</v>
      </c>
      <c r="O1202" s="101">
        <v>531350</v>
      </c>
      <c r="P1202" s="101">
        <v>2850204</v>
      </c>
      <c r="Q1202" s="99">
        <v>45278</v>
      </c>
      <c r="R1202" s="93" t="s">
        <v>163</v>
      </c>
      <c r="S1202" s="93">
        <v>30</v>
      </c>
      <c r="T1202" s="93">
        <v>30</v>
      </c>
      <c r="U1202" s="106" t="s">
        <v>2270</v>
      </c>
    </row>
    <row r="1203" spans="1:21" hidden="1">
      <c r="A1203" s="94">
        <v>1202</v>
      </c>
      <c r="B1203" s="93">
        <v>4959</v>
      </c>
      <c r="C1203" s="93">
        <v>488</v>
      </c>
      <c r="D1203" s="93">
        <v>14</v>
      </c>
      <c r="E1203" s="93" t="s">
        <v>498</v>
      </c>
      <c r="F1203" s="93">
        <v>4</v>
      </c>
      <c r="G1203" s="93" t="s">
        <v>464</v>
      </c>
      <c r="H1203" s="94" t="s">
        <v>911</v>
      </c>
      <c r="I1203" s="93">
        <v>52</v>
      </c>
      <c r="J1203" s="94">
        <v>3</v>
      </c>
      <c r="K1203" s="94" t="s">
        <v>2186</v>
      </c>
      <c r="L1203" s="97" t="s">
        <v>3050</v>
      </c>
      <c r="M1203" s="100">
        <v>531359</v>
      </c>
      <c r="N1203" s="100">
        <v>2850204</v>
      </c>
      <c r="O1203" s="101">
        <v>531359</v>
      </c>
      <c r="P1203" s="101">
        <v>2850204</v>
      </c>
      <c r="Q1203" s="99">
        <v>45278</v>
      </c>
      <c r="R1203" s="93" t="s">
        <v>163</v>
      </c>
      <c r="S1203" s="93">
        <v>40</v>
      </c>
      <c r="T1203" s="93">
        <v>40</v>
      </c>
      <c r="U1203" s="106" t="s">
        <v>2270</v>
      </c>
    </row>
    <row r="1204" spans="1:21" hidden="1">
      <c r="A1204" s="94">
        <v>1203</v>
      </c>
      <c r="B1204" s="93">
        <v>4960</v>
      </c>
      <c r="C1204" s="93">
        <v>489</v>
      </c>
      <c r="D1204" s="93">
        <v>15</v>
      </c>
      <c r="E1204" s="93" t="s">
        <v>498</v>
      </c>
      <c r="F1204" s="93">
        <v>4</v>
      </c>
      <c r="G1204" s="93" t="s">
        <v>464</v>
      </c>
      <c r="H1204" s="94" t="s">
        <v>912</v>
      </c>
      <c r="I1204" s="93">
        <v>52</v>
      </c>
      <c r="J1204" s="94">
        <v>3</v>
      </c>
      <c r="K1204" s="94" t="s">
        <v>2187</v>
      </c>
      <c r="L1204" s="97" t="s">
        <v>3051</v>
      </c>
      <c r="M1204" s="100">
        <v>531350</v>
      </c>
      <c r="N1204" s="100">
        <v>2850228</v>
      </c>
      <c r="O1204" s="101">
        <v>531350</v>
      </c>
      <c r="P1204" s="101">
        <v>2850228</v>
      </c>
      <c r="Q1204" s="99">
        <v>45278</v>
      </c>
      <c r="R1204" s="93" t="s">
        <v>163</v>
      </c>
      <c r="S1204" s="93">
        <v>50</v>
      </c>
      <c r="T1204" s="93">
        <v>50</v>
      </c>
      <c r="U1204" s="106" t="s">
        <v>2270</v>
      </c>
    </row>
    <row r="1205" spans="1:21" hidden="1">
      <c r="A1205" s="94">
        <v>1204</v>
      </c>
      <c r="B1205" s="93">
        <v>4967</v>
      </c>
      <c r="C1205" s="93">
        <v>496</v>
      </c>
      <c r="D1205" s="93">
        <v>22</v>
      </c>
      <c r="E1205" s="93" t="s">
        <v>498</v>
      </c>
      <c r="F1205" s="93">
        <v>4</v>
      </c>
      <c r="G1205" s="93" t="s">
        <v>464</v>
      </c>
      <c r="H1205" s="94" t="s">
        <v>913</v>
      </c>
      <c r="I1205" s="93">
        <v>52</v>
      </c>
      <c r="J1205" s="94">
        <v>4</v>
      </c>
      <c r="K1205" s="94" t="s">
        <v>2185</v>
      </c>
      <c r="L1205" s="97" t="s">
        <v>3052</v>
      </c>
      <c r="M1205" s="100">
        <v>531238</v>
      </c>
      <c r="N1205" s="100">
        <v>2850419</v>
      </c>
      <c r="O1205" s="101">
        <v>531238</v>
      </c>
      <c r="P1205" s="101">
        <v>2850419</v>
      </c>
      <c r="Q1205" s="99">
        <v>45278</v>
      </c>
      <c r="R1205" s="93" t="s">
        <v>269</v>
      </c>
      <c r="S1205" s="93">
        <v>5</v>
      </c>
      <c r="T1205" s="93">
        <v>5</v>
      </c>
      <c r="U1205" s="106" t="s">
        <v>2270</v>
      </c>
    </row>
    <row r="1206" spans="1:21" hidden="1">
      <c r="A1206" s="94">
        <v>1205</v>
      </c>
      <c r="B1206" s="93">
        <v>4967</v>
      </c>
      <c r="C1206" s="93">
        <v>496</v>
      </c>
      <c r="D1206" s="93">
        <v>22</v>
      </c>
      <c r="E1206" s="93" t="s">
        <v>498</v>
      </c>
      <c r="F1206" s="93">
        <v>4</v>
      </c>
      <c r="G1206" s="93" t="s">
        <v>464</v>
      </c>
      <c r="H1206" s="94" t="s">
        <v>913</v>
      </c>
      <c r="I1206" s="93">
        <v>52</v>
      </c>
      <c r="J1206" s="94">
        <v>4</v>
      </c>
      <c r="K1206" s="94" t="s">
        <v>2185</v>
      </c>
      <c r="L1206" s="97" t="s">
        <v>3052</v>
      </c>
      <c r="M1206" s="100">
        <v>531238</v>
      </c>
      <c r="N1206" s="100">
        <v>2850419</v>
      </c>
      <c r="O1206" s="101">
        <v>531238</v>
      </c>
      <c r="P1206" s="101">
        <v>2850419</v>
      </c>
      <c r="Q1206" s="99">
        <v>45278</v>
      </c>
      <c r="R1206" s="93" t="s">
        <v>163</v>
      </c>
      <c r="S1206" s="93">
        <v>40</v>
      </c>
      <c r="T1206" s="93">
        <v>40</v>
      </c>
      <c r="U1206" s="106" t="s">
        <v>2270</v>
      </c>
    </row>
    <row r="1207" spans="1:21" hidden="1">
      <c r="A1207" s="94">
        <v>1206</v>
      </c>
      <c r="B1207" s="93">
        <v>4968</v>
      </c>
      <c r="C1207" s="93">
        <v>497</v>
      </c>
      <c r="D1207" s="93">
        <v>23</v>
      </c>
      <c r="E1207" s="93" t="s">
        <v>498</v>
      </c>
      <c r="F1207" s="93">
        <v>4</v>
      </c>
      <c r="G1207" s="93" t="s">
        <v>464</v>
      </c>
      <c r="H1207" s="94" t="s">
        <v>914</v>
      </c>
      <c r="I1207" s="93">
        <v>52</v>
      </c>
      <c r="J1207" s="94">
        <v>4</v>
      </c>
      <c r="K1207" s="94" t="s">
        <v>2186</v>
      </c>
      <c r="L1207" s="97" t="s">
        <v>3053</v>
      </c>
      <c r="M1207" s="100">
        <v>531246</v>
      </c>
      <c r="N1207" s="100">
        <v>2850419</v>
      </c>
      <c r="O1207" s="101">
        <v>531246</v>
      </c>
      <c r="P1207" s="101">
        <v>2850419</v>
      </c>
      <c r="Q1207" s="99">
        <v>45278</v>
      </c>
      <c r="R1207" s="93" t="s">
        <v>163</v>
      </c>
      <c r="S1207" s="93">
        <v>10</v>
      </c>
      <c r="T1207" s="93">
        <v>10</v>
      </c>
      <c r="U1207" s="106" t="s">
        <v>2270</v>
      </c>
    </row>
    <row r="1208" spans="1:21" hidden="1">
      <c r="A1208" s="94">
        <v>1207</v>
      </c>
      <c r="B1208" s="93">
        <v>4968</v>
      </c>
      <c r="C1208" s="93">
        <v>497</v>
      </c>
      <c r="D1208" s="93">
        <v>23</v>
      </c>
      <c r="E1208" s="93" t="s">
        <v>498</v>
      </c>
      <c r="F1208" s="93">
        <v>4</v>
      </c>
      <c r="G1208" s="93" t="s">
        <v>464</v>
      </c>
      <c r="H1208" s="94" t="s">
        <v>914</v>
      </c>
      <c r="I1208" s="93">
        <v>52</v>
      </c>
      <c r="J1208" s="94">
        <v>4</v>
      </c>
      <c r="K1208" s="94" t="s">
        <v>2186</v>
      </c>
      <c r="L1208" s="97" t="s">
        <v>3053</v>
      </c>
      <c r="M1208" s="100">
        <v>531246</v>
      </c>
      <c r="N1208" s="100">
        <v>2850419</v>
      </c>
      <c r="O1208" s="101">
        <v>531246</v>
      </c>
      <c r="P1208" s="101">
        <v>2850419</v>
      </c>
      <c r="Q1208" s="99">
        <v>45278</v>
      </c>
      <c r="R1208" s="93" t="s">
        <v>269</v>
      </c>
      <c r="S1208" s="93">
        <v>5</v>
      </c>
      <c r="T1208" s="93">
        <v>5</v>
      </c>
      <c r="U1208" s="106" t="s">
        <v>2270</v>
      </c>
    </row>
    <row r="1209" spans="1:21" hidden="1">
      <c r="A1209" s="94">
        <v>1208</v>
      </c>
      <c r="B1209" s="93">
        <v>4968</v>
      </c>
      <c r="C1209" s="93">
        <v>497</v>
      </c>
      <c r="D1209" s="93">
        <v>23</v>
      </c>
      <c r="E1209" s="93" t="s">
        <v>498</v>
      </c>
      <c r="F1209" s="93">
        <v>4</v>
      </c>
      <c r="G1209" s="93" t="s">
        <v>464</v>
      </c>
      <c r="H1209" s="94" t="s">
        <v>914</v>
      </c>
      <c r="I1209" s="93">
        <v>52</v>
      </c>
      <c r="J1209" s="94">
        <v>4</v>
      </c>
      <c r="K1209" s="94" t="s">
        <v>2186</v>
      </c>
      <c r="L1209" s="97" t="s">
        <v>3053</v>
      </c>
      <c r="M1209" s="100">
        <v>531246</v>
      </c>
      <c r="N1209" s="100">
        <v>2850419</v>
      </c>
      <c r="O1209" s="101">
        <v>531246</v>
      </c>
      <c r="P1209" s="101">
        <v>2850419</v>
      </c>
      <c r="Q1209" s="99">
        <v>45278</v>
      </c>
      <c r="R1209" s="93" t="s">
        <v>165</v>
      </c>
      <c r="S1209" s="93">
        <v>1</v>
      </c>
      <c r="T1209" s="93">
        <v>1</v>
      </c>
      <c r="U1209" s="106" t="s">
        <v>2270</v>
      </c>
    </row>
    <row r="1210" spans="1:21" hidden="1">
      <c r="A1210" s="94">
        <v>1209</v>
      </c>
      <c r="B1210" s="93">
        <v>4969</v>
      </c>
      <c r="C1210" s="93">
        <v>498</v>
      </c>
      <c r="D1210" s="93">
        <v>24</v>
      </c>
      <c r="E1210" s="93" t="s">
        <v>498</v>
      </c>
      <c r="F1210" s="93">
        <v>4</v>
      </c>
      <c r="G1210" s="93" t="s">
        <v>464</v>
      </c>
      <c r="H1210" s="94" t="s">
        <v>915</v>
      </c>
      <c r="I1210" s="93">
        <v>52</v>
      </c>
      <c r="J1210" s="94">
        <v>4</v>
      </c>
      <c r="K1210" s="94" t="s">
        <v>2187</v>
      </c>
      <c r="L1210" s="97" t="s">
        <v>2434</v>
      </c>
      <c r="M1210" s="100">
        <v>531238</v>
      </c>
      <c r="N1210" s="100">
        <v>2850444</v>
      </c>
      <c r="O1210" s="101">
        <v>531238</v>
      </c>
      <c r="P1210" s="101">
        <v>2850444</v>
      </c>
      <c r="Q1210" s="99">
        <v>45278</v>
      </c>
      <c r="R1210" s="93" t="s">
        <v>163</v>
      </c>
      <c r="S1210" s="93">
        <v>15</v>
      </c>
      <c r="T1210" s="93">
        <v>15</v>
      </c>
      <c r="U1210" s="106" t="s">
        <v>2270</v>
      </c>
    </row>
    <row r="1211" spans="1:21" hidden="1">
      <c r="A1211" s="94">
        <v>1210</v>
      </c>
      <c r="B1211" s="93">
        <v>4969</v>
      </c>
      <c r="C1211" s="93">
        <v>498</v>
      </c>
      <c r="D1211" s="93">
        <v>24</v>
      </c>
      <c r="E1211" s="93" t="s">
        <v>498</v>
      </c>
      <c r="F1211" s="93">
        <v>4</v>
      </c>
      <c r="G1211" s="93" t="s">
        <v>464</v>
      </c>
      <c r="H1211" s="94" t="s">
        <v>915</v>
      </c>
      <c r="I1211" s="93">
        <v>52</v>
      </c>
      <c r="J1211" s="94">
        <v>4</v>
      </c>
      <c r="K1211" s="94" t="s">
        <v>2187</v>
      </c>
      <c r="L1211" s="97" t="s">
        <v>2434</v>
      </c>
      <c r="M1211" s="100">
        <v>531238</v>
      </c>
      <c r="N1211" s="100">
        <v>2850444</v>
      </c>
      <c r="O1211" s="101">
        <v>531238</v>
      </c>
      <c r="P1211" s="101">
        <v>2850444</v>
      </c>
      <c r="Q1211" s="99">
        <v>45278</v>
      </c>
      <c r="R1211" s="93" t="s">
        <v>197</v>
      </c>
      <c r="S1211" s="93">
        <v>3</v>
      </c>
      <c r="T1211" s="93">
        <v>3</v>
      </c>
      <c r="U1211" s="106" t="s">
        <v>2270</v>
      </c>
    </row>
    <row r="1212" spans="1:21" hidden="1">
      <c r="A1212" s="94">
        <v>1211</v>
      </c>
      <c r="B1212" s="93">
        <v>4969</v>
      </c>
      <c r="C1212" s="93">
        <v>498</v>
      </c>
      <c r="D1212" s="93">
        <v>24</v>
      </c>
      <c r="E1212" s="93" t="s">
        <v>498</v>
      </c>
      <c r="F1212" s="93">
        <v>4</v>
      </c>
      <c r="G1212" s="93" t="s">
        <v>464</v>
      </c>
      <c r="H1212" s="94" t="s">
        <v>915</v>
      </c>
      <c r="I1212" s="93">
        <v>52</v>
      </c>
      <c r="J1212" s="94">
        <v>4</v>
      </c>
      <c r="K1212" s="94" t="s">
        <v>2187</v>
      </c>
      <c r="L1212" s="97" t="s">
        <v>2434</v>
      </c>
      <c r="M1212" s="100">
        <v>531238</v>
      </c>
      <c r="N1212" s="100">
        <v>2850444</v>
      </c>
      <c r="O1212" s="101">
        <v>531238</v>
      </c>
      <c r="P1212" s="101">
        <v>2850444</v>
      </c>
      <c r="Q1212" s="99">
        <v>45278</v>
      </c>
      <c r="R1212" s="93" t="s">
        <v>269</v>
      </c>
      <c r="S1212" s="93">
        <v>2</v>
      </c>
      <c r="T1212" s="93">
        <v>2</v>
      </c>
      <c r="U1212" s="106" t="s">
        <v>2270</v>
      </c>
    </row>
    <row r="1213" spans="1:21" hidden="1">
      <c r="A1213" s="94">
        <v>1212</v>
      </c>
      <c r="B1213" s="116">
        <v>4969</v>
      </c>
      <c r="C1213" s="116">
        <v>498</v>
      </c>
      <c r="D1213" s="116">
        <v>24</v>
      </c>
      <c r="E1213" s="116" t="s">
        <v>498</v>
      </c>
      <c r="F1213" s="116">
        <v>4</v>
      </c>
      <c r="G1213" s="116" t="s">
        <v>464</v>
      </c>
      <c r="H1213" s="119" t="s">
        <v>915</v>
      </c>
      <c r="I1213" s="116">
        <v>52</v>
      </c>
      <c r="J1213" s="119">
        <v>4</v>
      </c>
      <c r="K1213" s="119" t="s">
        <v>2187</v>
      </c>
      <c r="L1213" s="97" t="s">
        <v>2434</v>
      </c>
      <c r="M1213" s="122">
        <v>531238</v>
      </c>
      <c r="N1213" s="122">
        <v>2850444</v>
      </c>
      <c r="O1213" s="134">
        <v>531238</v>
      </c>
      <c r="P1213" s="134">
        <v>2850444</v>
      </c>
      <c r="Q1213" s="120">
        <v>45278</v>
      </c>
      <c r="R1213" s="93" t="s">
        <v>299</v>
      </c>
      <c r="S1213" s="93">
        <v>1</v>
      </c>
      <c r="T1213" s="93">
        <v>1</v>
      </c>
      <c r="U1213" s="106" t="s">
        <v>2270</v>
      </c>
    </row>
    <row r="1214" spans="1:21" hidden="1">
      <c r="A1214" s="94">
        <v>1213</v>
      </c>
      <c r="B1214" s="93">
        <v>4949</v>
      </c>
      <c r="C1214" s="93">
        <v>478</v>
      </c>
      <c r="D1214" s="93">
        <v>4</v>
      </c>
      <c r="E1214" s="93" t="s">
        <v>498</v>
      </c>
      <c r="F1214" s="93">
        <v>4</v>
      </c>
      <c r="G1214" s="93" t="s">
        <v>464</v>
      </c>
      <c r="H1214" s="94" t="s">
        <v>916</v>
      </c>
      <c r="I1214" s="93">
        <v>52</v>
      </c>
      <c r="J1214" s="94">
        <v>7</v>
      </c>
      <c r="K1214" s="94" t="s">
        <v>2185</v>
      </c>
      <c r="L1214" s="97" t="s">
        <v>2435</v>
      </c>
      <c r="M1214" s="100">
        <v>531895</v>
      </c>
      <c r="N1214" s="100">
        <v>2850596</v>
      </c>
      <c r="O1214" s="101">
        <v>531895</v>
      </c>
      <c r="P1214" s="101">
        <v>2850596</v>
      </c>
      <c r="Q1214" s="99">
        <v>45278</v>
      </c>
      <c r="R1214" s="93" t="s">
        <v>269</v>
      </c>
      <c r="S1214" s="93">
        <v>25</v>
      </c>
      <c r="T1214" s="93">
        <v>25</v>
      </c>
      <c r="U1214" s="106" t="s">
        <v>2270</v>
      </c>
    </row>
    <row r="1215" spans="1:21" hidden="1">
      <c r="A1215" s="94">
        <v>1214</v>
      </c>
      <c r="B1215" s="93">
        <v>4949</v>
      </c>
      <c r="C1215" s="93">
        <v>478</v>
      </c>
      <c r="D1215" s="93">
        <v>4</v>
      </c>
      <c r="E1215" s="93" t="s">
        <v>498</v>
      </c>
      <c r="F1215" s="93">
        <v>4</v>
      </c>
      <c r="G1215" s="93" t="s">
        <v>464</v>
      </c>
      <c r="H1215" s="94" t="s">
        <v>916</v>
      </c>
      <c r="I1215" s="93">
        <v>52</v>
      </c>
      <c r="J1215" s="94">
        <v>7</v>
      </c>
      <c r="K1215" s="94" t="s">
        <v>2185</v>
      </c>
      <c r="L1215" s="97" t="s">
        <v>2435</v>
      </c>
      <c r="M1215" s="100">
        <v>531895</v>
      </c>
      <c r="N1215" s="100">
        <v>2850596</v>
      </c>
      <c r="O1215" s="101">
        <v>531895</v>
      </c>
      <c r="P1215" s="101">
        <v>2850596</v>
      </c>
      <c r="Q1215" s="99">
        <v>45278</v>
      </c>
      <c r="R1215" s="93" t="s">
        <v>241</v>
      </c>
      <c r="S1215" s="93">
        <v>1</v>
      </c>
      <c r="T1215" s="93">
        <v>1</v>
      </c>
      <c r="U1215" s="106" t="s">
        <v>2270</v>
      </c>
    </row>
    <row r="1216" spans="1:21" hidden="1">
      <c r="A1216" s="94">
        <v>1215</v>
      </c>
      <c r="B1216" s="93">
        <v>4949</v>
      </c>
      <c r="C1216" s="93">
        <v>478</v>
      </c>
      <c r="D1216" s="93">
        <v>4</v>
      </c>
      <c r="E1216" s="93" t="s">
        <v>498</v>
      </c>
      <c r="F1216" s="93">
        <v>4</v>
      </c>
      <c r="G1216" s="93" t="s">
        <v>464</v>
      </c>
      <c r="H1216" s="94" t="s">
        <v>916</v>
      </c>
      <c r="I1216" s="93">
        <v>52</v>
      </c>
      <c r="J1216" s="94">
        <v>7</v>
      </c>
      <c r="K1216" s="94" t="s">
        <v>2185</v>
      </c>
      <c r="L1216" s="97" t="s">
        <v>2435</v>
      </c>
      <c r="M1216" s="100">
        <v>531895</v>
      </c>
      <c r="N1216" s="100">
        <v>2850596</v>
      </c>
      <c r="O1216" s="101">
        <v>531895</v>
      </c>
      <c r="P1216" s="101">
        <v>2850596</v>
      </c>
      <c r="Q1216" s="99">
        <v>45278</v>
      </c>
      <c r="R1216" s="93" t="s">
        <v>175</v>
      </c>
      <c r="S1216" s="93">
        <v>1</v>
      </c>
      <c r="T1216" s="93">
        <v>1</v>
      </c>
      <c r="U1216" s="106" t="s">
        <v>2270</v>
      </c>
    </row>
    <row r="1217" spans="1:21" hidden="1">
      <c r="A1217" s="94">
        <v>1216</v>
      </c>
      <c r="B1217" s="116">
        <v>4949</v>
      </c>
      <c r="C1217" s="116">
        <v>478</v>
      </c>
      <c r="D1217" s="116">
        <v>4</v>
      </c>
      <c r="E1217" s="116" t="s">
        <v>498</v>
      </c>
      <c r="F1217" s="116">
        <v>4</v>
      </c>
      <c r="G1217" s="116" t="s">
        <v>464</v>
      </c>
      <c r="H1217" s="119" t="s">
        <v>916</v>
      </c>
      <c r="I1217" s="116">
        <v>52</v>
      </c>
      <c r="J1217" s="119">
        <v>7</v>
      </c>
      <c r="K1217" s="119" t="s">
        <v>2185</v>
      </c>
      <c r="L1217" s="97" t="s">
        <v>2435</v>
      </c>
      <c r="M1217" s="122">
        <v>531895</v>
      </c>
      <c r="N1217" s="122">
        <v>2850596</v>
      </c>
      <c r="O1217" s="134">
        <v>531895</v>
      </c>
      <c r="P1217" s="134">
        <v>2850596</v>
      </c>
      <c r="Q1217" s="120">
        <v>45278</v>
      </c>
      <c r="R1217" s="93" t="s">
        <v>159</v>
      </c>
      <c r="S1217" s="93">
        <v>1</v>
      </c>
      <c r="T1217" s="93">
        <v>1</v>
      </c>
      <c r="U1217" s="106" t="s">
        <v>2270</v>
      </c>
    </row>
    <row r="1218" spans="1:21" hidden="1">
      <c r="A1218" s="94">
        <v>1217</v>
      </c>
      <c r="B1218" s="93">
        <v>4950</v>
      </c>
      <c r="C1218" s="93">
        <v>479</v>
      </c>
      <c r="D1218" s="93">
        <v>5</v>
      </c>
      <c r="E1218" s="93" t="s">
        <v>498</v>
      </c>
      <c r="F1218" s="93">
        <v>4</v>
      </c>
      <c r="G1218" s="93" t="s">
        <v>464</v>
      </c>
      <c r="H1218" s="94" t="s">
        <v>917</v>
      </c>
      <c r="I1218" s="93">
        <v>52</v>
      </c>
      <c r="J1218" s="94">
        <v>7</v>
      </c>
      <c r="K1218" s="94" t="s">
        <v>2186</v>
      </c>
      <c r="L1218" s="97" t="s">
        <v>3054</v>
      </c>
      <c r="M1218" s="100">
        <v>531923</v>
      </c>
      <c r="N1218" s="100">
        <v>2850596</v>
      </c>
      <c r="O1218" s="101">
        <v>531923</v>
      </c>
      <c r="P1218" s="101">
        <v>2850596</v>
      </c>
      <c r="Q1218" s="99">
        <v>45278</v>
      </c>
      <c r="R1218" s="93" t="s">
        <v>163</v>
      </c>
      <c r="S1218" s="93">
        <v>65</v>
      </c>
      <c r="T1218" s="93">
        <v>65</v>
      </c>
      <c r="U1218" s="106" t="s">
        <v>2270</v>
      </c>
    </row>
    <row r="1219" spans="1:21" hidden="1">
      <c r="A1219" s="94">
        <v>1218</v>
      </c>
      <c r="B1219" s="93">
        <v>4950</v>
      </c>
      <c r="C1219" s="93">
        <v>479</v>
      </c>
      <c r="D1219" s="93">
        <v>5</v>
      </c>
      <c r="E1219" s="93" t="s">
        <v>498</v>
      </c>
      <c r="F1219" s="93">
        <v>4</v>
      </c>
      <c r="G1219" s="93" t="s">
        <v>464</v>
      </c>
      <c r="H1219" s="94" t="s">
        <v>917</v>
      </c>
      <c r="I1219" s="93">
        <v>52</v>
      </c>
      <c r="J1219" s="94">
        <v>7</v>
      </c>
      <c r="K1219" s="94" t="s">
        <v>2186</v>
      </c>
      <c r="L1219" s="97" t="s">
        <v>3054</v>
      </c>
      <c r="M1219" s="100">
        <v>531923</v>
      </c>
      <c r="N1219" s="100">
        <v>2850596</v>
      </c>
      <c r="O1219" s="101">
        <v>531923</v>
      </c>
      <c r="P1219" s="101">
        <v>2850596</v>
      </c>
      <c r="Q1219" s="99">
        <v>45278</v>
      </c>
      <c r="R1219" s="93" t="s">
        <v>269</v>
      </c>
      <c r="S1219" s="93">
        <v>10</v>
      </c>
      <c r="T1219" s="93">
        <v>10</v>
      </c>
      <c r="U1219" s="106" t="s">
        <v>2270</v>
      </c>
    </row>
    <row r="1220" spans="1:21" hidden="1">
      <c r="A1220" s="94">
        <v>1219</v>
      </c>
      <c r="B1220" s="93">
        <v>4950</v>
      </c>
      <c r="C1220" s="93">
        <v>479</v>
      </c>
      <c r="D1220" s="93">
        <v>5</v>
      </c>
      <c r="E1220" s="93" t="s">
        <v>498</v>
      </c>
      <c r="F1220" s="93">
        <v>4</v>
      </c>
      <c r="G1220" s="93" t="s">
        <v>464</v>
      </c>
      <c r="H1220" s="94" t="s">
        <v>917</v>
      </c>
      <c r="I1220" s="93">
        <v>52</v>
      </c>
      <c r="J1220" s="94">
        <v>7</v>
      </c>
      <c r="K1220" s="94" t="s">
        <v>2186</v>
      </c>
      <c r="L1220" s="97" t="s">
        <v>3054</v>
      </c>
      <c r="M1220" s="100">
        <v>531923</v>
      </c>
      <c r="N1220" s="100">
        <v>2850596</v>
      </c>
      <c r="O1220" s="101">
        <v>531923</v>
      </c>
      <c r="P1220" s="101">
        <v>2850596</v>
      </c>
      <c r="Q1220" s="99">
        <v>45278</v>
      </c>
      <c r="R1220" s="93" t="s">
        <v>153</v>
      </c>
      <c r="S1220" s="93">
        <v>5</v>
      </c>
      <c r="T1220" s="93">
        <v>5</v>
      </c>
      <c r="U1220" s="106" t="s">
        <v>2270</v>
      </c>
    </row>
    <row r="1221" spans="1:21" hidden="1">
      <c r="A1221" s="94">
        <v>1220</v>
      </c>
      <c r="B1221" s="93">
        <v>4951</v>
      </c>
      <c r="C1221" s="93">
        <v>480</v>
      </c>
      <c r="D1221" s="93">
        <v>6</v>
      </c>
      <c r="E1221" s="93" t="s">
        <v>498</v>
      </c>
      <c r="F1221" s="93">
        <v>4</v>
      </c>
      <c r="G1221" s="93" t="s">
        <v>464</v>
      </c>
      <c r="H1221" s="94" t="s">
        <v>918</v>
      </c>
      <c r="I1221" s="93">
        <v>52</v>
      </c>
      <c r="J1221" s="94">
        <v>7</v>
      </c>
      <c r="K1221" s="94" t="s">
        <v>2187</v>
      </c>
      <c r="L1221" s="97" t="s">
        <v>3055</v>
      </c>
      <c r="M1221" s="100">
        <v>531895</v>
      </c>
      <c r="N1221" s="100">
        <v>2850618</v>
      </c>
      <c r="O1221" s="101">
        <v>531895</v>
      </c>
      <c r="P1221" s="101">
        <v>2850618</v>
      </c>
      <c r="Q1221" s="99">
        <v>45278</v>
      </c>
      <c r="R1221" s="93" t="s">
        <v>163</v>
      </c>
      <c r="S1221" s="93">
        <v>65</v>
      </c>
      <c r="T1221" s="93">
        <v>65</v>
      </c>
      <c r="U1221" s="106" t="s">
        <v>2270</v>
      </c>
    </row>
    <row r="1222" spans="1:21" hidden="1">
      <c r="A1222" s="94">
        <v>1221</v>
      </c>
      <c r="B1222" s="93">
        <v>4951</v>
      </c>
      <c r="C1222" s="93">
        <v>480</v>
      </c>
      <c r="D1222" s="93">
        <v>6</v>
      </c>
      <c r="E1222" s="93" t="s">
        <v>498</v>
      </c>
      <c r="F1222" s="93">
        <v>4</v>
      </c>
      <c r="G1222" s="93" t="s">
        <v>464</v>
      </c>
      <c r="H1222" s="94" t="s">
        <v>918</v>
      </c>
      <c r="I1222" s="93">
        <v>52</v>
      </c>
      <c r="J1222" s="94">
        <v>7</v>
      </c>
      <c r="K1222" s="94" t="s">
        <v>2187</v>
      </c>
      <c r="L1222" s="97" t="s">
        <v>3055</v>
      </c>
      <c r="M1222" s="100">
        <v>531895</v>
      </c>
      <c r="N1222" s="100">
        <v>2850618</v>
      </c>
      <c r="O1222" s="101">
        <v>531895</v>
      </c>
      <c r="P1222" s="101">
        <v>2850618</v>
      </c>
      <c r="Q1222" s="99">
        <v>45278</v>
      </c>
      <c r="R1222" s="93" t="s">
        <v>269</v>
      </c>
      <c r="S1222" s="93">
        <v>15</v>
      </c>
      <c r="T1222" s="93">
        <v>15</v>
      </c>
      <c r="U1222" s="106" t="s">
        <v>2270</v>
      </c>
    </row>
    <row r="1223" spans="1:21" hidden="1">
      <c r="A1223" s="94">
        <v>1222</v>
      </c>
      <c r="B1223" s="93">
        <v>4952</v>
      </c>
      <c r="C1223" s="93">
        <v>481</v>
      </c>
      <c r="D1223" s="93">
        <v>7</v>
      </c>
      <c r="E1223" s="93" t="s">
        <v>498</v>
      </c>
      <c r="F1223" s="93">
        <v>4</v>
      </c>
      <c r="G1223" s="93" t="s">
        <v>464</v>
      </c>
      <c r="H1223" s="94" t="s">
        <v>919</v>
      </c>
      <c r="I1223" s="93">
        <v>52</v>
      </c>
      <c r="J1223" s="94">
        <v>9</v>
      </c>
      <c r="K1223" s="94" t="s">
        <v>2185</v>
      </c>
      <c r="L1223" s="97" t="s">
        <v>3056</v>
      </c>
      <c r="M1223" s="100">
        <v>531695</v>
      </c>
      <c r="N1223" s="100">
        <v>2850543</v>
      </c>
      <c r="O1223" s="101">
        <v>531695</v>
      </c>
      <c r="P1223" s="101">
        <v>2850543</v>
      </c>
      <c r="Q1223" s="99">
        <v>45278</v>
      </c>
      <c r="R1223" s="93" t="s">
        <v>283</v>
      </c>
      <c r="S1223" s="93">
        <v>0</v>
      </c>
      <c r="T1223" s="93">
        <v>0</v>
      </c>
      <c r="U1223" s="106" t="s">
        <v>2270</v>
      </c>
    </row>
    <row r="1224" spans="1:21" hidden="1">
      <c r="A1224" s="94">
        <v>1223</v>
      </c>
      <c r="B1224" s="93">
        <v>4953</v>
      </c>
      <c r="C1224" s="93">
        <v>482</v>
      </c>
      <c r="D1224" s="93">
        <v>8</v>
      </c>
      <c r="E1224" s="93" t="s">
        <v>498</v>
      </c>
      <c r="F1224" s="93">
        <v>4</v>
      </c>
      <c r="G1224" s="93" t="s">
        <v>464</v>
      </c>
      <c r="H1224" s="94" t="s">
        <v>920</v>
      </c>
      <c r="I1224" s="93">
        <v>52</v>
      </c>
      <c r="J1224" s="94">
        <v>9</v>
      </c>
      <c r="K1224" s="94" t="s">
        <v>2186</v>
      </c>
      <c r="L1224" s="97" t="s">
        <v>3057</v>
      </c>
      <c r="M1224" s="100">
        <v>531723</v>
      </c>
      <c r="N1224" s="100">
        <v>2850543</v>
      </c>
      <c r="O1224" s="101">
        <v>531723</v>
      </c>
      <c r="P1224" s="101">
        <v>2850543</v>
      </c>
      <c r="Q1224" s="99">
        <v>45278</v>
      </c>
      <c r="R1224" s="93" t="s">
        <v>281</v>
      </c>
      <c r="S1224" s="93">
        <v>10</v>
      </c>
      <c r="T1224" s="93">
        <v>10</v>
      </c>
      <c r="U1224" s="106" t="s">
        <v>2270</v>
      </c>
    </row>
    <row r="1225" spans="1:21" hidden="1">
      <c r="A1225" s="94">
        <v>1224</v>
      </c>
      <c r="B1225" s="93">
        <v>4953</v>
      </c>
      <c r="C1225" s="93">
        <v>482</v>
      </c>
      <c r="D1225" s="93">
        <v>8</v>
      </c>
      <c r="E1225" s="93" t="s">
        <v>498</v>
      </c>
      <c r="F1225" s="93">
        <v>4</v>
      </c>
      <c r="G1225" s="93" t="s">
        <v>464</v>
      </c>
      <c r="H1225" s="94" t="s">
        <v>920</v>
      </c>
      <c r="I1225" s="93">
        <v>52</v>
      </c>
      <c r="J1225" s="94">
        <v>9</v>
      </c>
      <c r="K1225" s="94" t="s">
        <v>2186</v>
      </c>
      <c r="L1225" s="97" t="s">
        <v>3057</v>
      </c>
      <c r="M1225" s="100">
        <v>531723</v>
      </c>
      <c r="N1225" s="100">
        <v>2850543</v>
      </c>
      <c r="O1225" s="101">
        <v>531723</v>
      </c>
      <c r="P1225" s="101">
        <v>2850543</v>
      </c>
      <c r="Q1225" s="99">
        <v>45278</v>
      </c>
      <c r="R1225" s="93" t="s">
        <v>163</v>
      </c>
      <c r="S1225" s="93">
        <v>1</v>
      </c>
      <c r="T1225" s="93">
        <v>1</v>
      </c>
      <c r="U1225" s="106" t="s">
        <v>2270</v>
      </c>
    </row>
    <row r="1226" spans="1:21" hidden="1">
      <c r="A1226" s="94">
        <v>1225</v>
      </c>
      <c r="B1226" s="93">
        <v>4953</v>
      </c>
      <c r="C1226" s="93">
        <v>482</v>
      </c>
      <c r="D1226" s="93">
        <v>8</v>
      </c>
      <c r="E1226" s="93" t="s">
        <v>498</v>
      </c>
      <c r="F1226" s="93">
        <v>4</v>
      </c>
      <c r="G1226" s="93" t="s">
        <v>464</v>
      </c>
      <c r="H1226" s="94" t="s">
        <v>920</v>
      </c>
      <c r="I1226" s="93">
        <v>52</v>
      </c>
      <c r="J1226" s="94">
        <v>9</v>
      </c>
      <c r="K1226" s="94" t="s">
        <v>2186</v>
      </c>
      <c r="L1226" s="97" t="s">
        <v>3057</v>
      </c>
      <c r="M1226" s="100">
        <v>531723</v>
      </c>
      <c r="N1226" s="100">
        <v>2850543</v>
      </c>
      <c r="O1226" s="101">
        <v>531723</v>
      </c>
      <c r="P1226" s="101">
        <v>2850543</v>
      </c>
      <c r="Q1226" s="99">
        <v>45278</v>
      </c>
      <c r="R1226" s="93" t="s">
        <v>175</v>
      </c>
      <c r="S1226" s="93">
        <v>35</v>
      </c>
      <c r="T1226" s="93">
        <v>35</v>
      </c>
      <c r="U1226" s="106" t="s">
        <v>2270</v>
      </c>
    </row>
    <row r="1227" spans="1:21" hidden="1">
      <c r="A1227" s="94">
        <v>1226</v>
      </c>
      <c r="B1227" s="93">
        <v>4954</v>
      </c>
      <c r="C1227" s="93">
        <v>483</v>
      </c>
      <c r="D1227" s="93">
        <v>9</v>
      </c>
      <c r="E1227" s="93" t="s">
        <v>498</v>
      </c>
      <c r="F1227" s="93">
        <v>4</v>
      </c>
      <c r="G1227" s="93" t="s">
        <v>464</v>
      </c>
      <c r="H1227" s="94" t="s">
        <v>921</v>
      </c>
      <c r="I1227" s="93">
        <v>52</v>
      </c>
      <c r="J1227" s="94">
        <v>9</v>
      </c>
      <c r="K1227" s="94" t="s">
        <v>2187</v>
      </c>
      <c r="L1227" s="97" t="s">
        <v>3058</v>
      </c>
      <c r="M1227" s="100">
        <v>531695</v>
      </c>
      <c r="N1227" s="100">
        <v>2850557</v>
      </c>
      <c r="O1227" s="101">
        <v>531695</v>
      </c>
      <c r="P1227" s="101">
        <v>2850557</v>
      </c>
      <c r="Q1227" s="99">
        <v>45278</v>
      </c>
      <c r="R1227" s="93" t="s">
        <v>213</v>
      </c>
      <c r="S1227" s="93">
        <v>20</v>
      </c>
      <c r="T1227" s="93">
        <v>20</v>
      </c>
      <c r="U1227" s="106" t="s">
        <v>2270</v>
      </c>
    </row>
    <row r="1228" spans="1:21" hidden="1">
      <c r="A1228" s="94">
        <v>1227</v>
      </c>
      <c r="B1228" s="93">
        <v>4955</v>
      </c>
      <c r="C1228" s="93">
        <v>484</v>
      </c>
      <c r="D1228" s="93">
        <v>10</v>
      </c>
      <c r="E1228" s="93" t="s">
        <v>498</v>
      </c>
      <c r="F1228" s="93">
        <v>4</v>
      </c>
      <c r="G1228" s="93" t="s">
        <v>464</v>
      </c>
      <c r="H1228" s="94" t="s">
        <v>922</v>
      </c>
      <c r="I1228" s="93">
        <v>52</v>
      </c>
      <c r="J1228" s="94">
        <v>10</v>
      </c>
      <c r="K1228" s="94" t="s">
        <v>2185</v>
      </c>
      <c r="L1228" s="97" t="s">
        <v>2436</v>
      </c>
      <c r="M1228" s="100">
        <v>531691</v>
      </c>
      <c r="N1228" s="100">
        <v>2850374</v>
      </c>
      <c r="O1228" s="101">
        <v>531691</v>
      </c>
      <c r="P1228" s="101">
        <v>2850374</v>
      </c>
      <c r="Q1228" s="99">
        <v>45278</v>
      </c>
      <c r="R1228" s="93" t="s">
        <v>241</v>
      </c>
      <c r="S1228" s="93">
        <v>15</v>
      </c>
      <c r="T1228" s="93">
        <v>15</v>
      </c>
      <c r="U1228" s="106" t="s">
        <v>2270</v>
      </c>
    </row>
    <row r="1229" spans="1:21" hidden="1">
      <c r="A1229" s="94">
        <v>1228</v>
      </c>
      <c r="B1229" s="93">
        <v>4955</v>
      </c>
      <c r="C1229" s="93">
        <v>484</v>
      </c>
      <c r="D1229" s="93">
        <v>10</v>
      </c>
      <c r="E1229" s="93" t="s">
        <v>498</v>
      </c>
      <c r="F1229" s="93">
        <v>4</v>
      </c>
      <c r="G1229" s="93" t="s">
        <v>464</v>
      </c>
      <c r="H1229" s="94" t="s">
        <v>922</v>
      </c>
      <c r="I1229" s="93">
        <v>52</v>
      </c>
      <c r="J1229" s="94">
        <v>10</v>
      </c>
      <c r="K1229" s="94" t="s">
        <v>2185</v>
      </c>
      <c r="L1229" s="97" t="s">
        <v>2436</v>
      </c>
      <c r="M1229" s="100">
        <v>531691</v>
      </c>
      <c r="N1229" s="100">
        <v>2850374</v>
      </c>
      <c r="O1229" s="101">
        <v>531691</v>
      </c>
      <c r="P1229" s="101">
        <v>2850374</v>
      </c>
      <c r="Q1229" s="99">
        <v>45278</v>
      </c>
      <c r="R1229" s="93" t="s">
        <v>163</v>
      </c>
      <c r="S1229" s="93">
        <v>5</v>
      </c>
      <c r="T1229" s="93">
        <v>5</v>
      </c>
      <c r="U1229" s="106" t="s">
        <v>2270</v>
      </c>
    </row>
    <row r="1230" spans="1:21" hidden="1">
      <c r="A1230" s="94">
        <v>1229</v>
      </c>
      <c r="B1230" s="93">
        <v>4955</v>
      </c>
      <c r="C1230" s="93">
        <v>484</v>
      </c>
      <c r="D1230" s="93">
        <v>10</v>
      </c>
      <c r="E1230" s="93" t="s">
        <v>498</v>
      </c>
      <c r="F1230" s="93">
        <v>4</v>
      </c>
      <c r="G1230" s="93" t="s">
        <v>464</v>
      </c>
      <c r="H1230" s="94" t="s">
        <v>922</v>
      </c>
      <c r="I1230" s="93">
        <v>52</v>
      </c>
      <c r="J1230" s="94">
        <v>10</v>
      </c>
      <c r="K1230" s="94" t="s">
        <v>2185</v>
      </c>
      <c r="L1230" s="97" t="s">
        <v>2436</v>
      </c>
      <c r="M1230" s="100">
        <v>531691</v>
      </c>
      <c r="N1230" s="100">
        <v>2850374</v>
      </c>
      <c r="O1230" s="101">
        <v>531691</v>
      </c>
      <c r="P1230" s="101">
        <v>2850374</v>
      </c>
      <c r="Q1230" s="99">
        <v>45278</v>
      </c>
      <c r="R1230" s="93" t="s">
        <v>159</v>
      </c>
      <c r="S1230" s="93">
        <v>10</v>
      </c>
      <c r="T1230" s="93">
        <v>10</v>
      </c>
      <c r="U1230" s="106" t="s">
        <v>2270</v>
      </c>
    </row>
    <row r="1231" spans="1:21" hidden="1">
      <c r="A1231" s="94">
        <v>1230</v>
      </c>
      <c r="B1231" s="116">
        <v>4955</v>
      </c>
      <c r="C1231" s="116">
        <v>484</v>
      </c>
      <c r="D1231" s="116">
        <v>10</v>
      </c>
      <c r="E1231" s="116" t="s">
        <v>498</v>
      </c>
      <c r="F1231" s="116">
        <v>4</v>
      </c>
      <c r="G1231" s="116" t="s">
        <v>464</v>
      </c>
      <c r="H1231" s="119" t="s">
        <v>922</v>
      </c>
      <c r="I1231" s="116">
        <v>52</v>
      </c>
      <c r="J1231" s="119">
        <v>10</v>
      </c>
      <c r="K1231" s="119" t="s">
        <v>2185</v>
      </c>
      <c r="L1231" s="97" t="s">
        <v>2436</v>
      </c>
      <c r="M1231" s="122">
        <v>531691</v>
      </c>
      <c r="N1231" s="122">
        <v>2850374</v>
      </c>
      <c r="O1231" s="134">
        <v>531691</v>
      </c>
      <c r="P1231" s="134">
        <v>2850374</v>
      </c>
      <c r="Q1231" s="120">
        <v>45278</v>
      </c>
      <c r="R1231" s="93" t="s">
        <v>233</v>
      </c>
      <c r="S1231" s="93">
        <v>1</v>
      </c>
      <c r="T1231" s="93">
        <v>1</v>
      </c>
      <c r="U1231" s="106" t="s">
        <v>2270</v>
      </c>
    </row>
    <row r="1232" spans="1:21" hidden="1">
      <c r="A1232" s="94">
        <v>1231</v>
      </c>
      <c r="B1232" s="116">
        <v>4955</v>
      </c>
      <c r="C1232" s="116">
        <v>484</v>
      </c>
      <c r="D1232" s="116">
        <v>10</v>
      </c>
      <c r="E1232" s="116" t="s">
        <v>498</v>
      </c>
      <c r="F1232" s="116">
        <v>4</v>
      </c>
      <c r="G1232" s="116" t="s">
        <v>464</v>
      </c>
      <c r="H1232" s="119" t="s">
        <v>922</v>
      </c>
      <c r="I1232" s="116">
        <v>52</v>
      </c>
      <c r="J1232" s="119">
        <v>10</v>
      </c>
      <c r="K1232" s="119" t="s">
        <v>2185</v>
      </c>
      <c r="L1232" s="97" t="s">
        <v>2436</v>
      </c>
      <c r="M1232" s="122">
        <v>531691</v>
      </c>
      <c r="N1232" s="122">
        <v>2850374</v>
      </c>
      <c r="O1232" s="134">
        <v>531691</v>
      </c>
      <c r="P1232" s="134">
        <v>2850374</v>
      </c>
      <c r="Q1232" s="120">
        <v>45278</v>
      </c>
      <c r="R1232" s="93" t="s">
        <v>175</v>
      </c>
      <c r="S1232" s="93">
        <v>5</v>
      </c>
      <c r="T1232" s="93">
        <v>5</v>
      </c>
      <c r="U1232" s="106" t="s">
        <v>2270</v>
      </c>
    </row>
    <row r="1233" spans="1:21" hidden="1">
      <c r="A1233" s="94">
        <v>1232</v>
      </c>
      <c r="B1233" s="93">
        <v>4956</v>
      </c>
      <c r="C1233" s="93">
        <v>485</v>
      </c>
      <c r="D1233" s="93">
        <v>11</v>
      </c>
      <c r="E1233" s="93" t="s">
        <v>498</v>
      </c>
      <c r="F1233" s="93">
        <v>4</v>
      </c>
      <c r="G1233" s="93" t="s">
        <v>464</v>
      </c>
      <c r="H1233" s="94" t="s">
        <v>923</v>
      </c>
      <c r="I1233" s="93">
        <v>52</v>
      </c>
      <c r="J1233" s="94">
        <v>10</v>
      </c>
      <c r="K1233" s="94" t="s">
        <v>2186</v>
      </c>
      <c r="L1233" s="97" t="s">
        <v>2437</v>
      </c>
      <c r="M1233" s="100">
        <v>531701</v>
      </c>
      <c r="N1233" s="100">
        <v>2850374</v>
      </c>
      <c r="O1233" s="101">
        <v>531701</v>
      </c>
      <c r="P1233" s="101">
        <v>2850374</v>
      </c>
      <c r="Q1233" s="99">
        <v>45278</v>
      </c>
      <c r="R1233" s="93" t="s">
        <v>175</v>
      </c>
      <c r="S1233" s="93">
        <v>40</v>
      </c>
      <c r="T1233" s="93">
        <v>40</v>
      </c>
      <c r="U1233" s="106" t="s">
        <v>2270</v>
      </c>
    </row>
    <row r="1234" spans="1:21" hidden="1">
      <c r="A1234" s="94">
        <v>1233</v>
      </c>
      <c r="B1234" s="93">
        <v>4956</v>
      </c>
      <c r="C1234" s="93">
        <v>485</v>
      </c>
      <c r="D1234" s="93">
        <v>11</v>
      </c>
      <c r="E1234" s="93" t="s">
        <v>498</v>
      </c>
      <c r="F1234" s="93">
        <v>4</v>
      </c>
      <c r="G1234" s="93" t="s">
        <v>464</v>
      </c>
      <c r="H1234" s="94" t="s">
        <v>923</v>
      </c>
      <c r="I1234" s="93">
        <v>52</v>
      </c>
      <c r="J1234" s="94">
        <v>10</v>
      </c>
      <c r="K1234" s="94" t="s">
        <v>2186</v>
      </c>
      <c r="L1234" s="97" t="s">
        <v>2437</v>
      </c>
      <c r="M1234" s="100">
        <v>531701</v>
      </c>
      <c r="N1234" s="100">
        <v>2850374</v>
      </c>
      <c r="O1234" s="101">
        <v>531701</v>
      </c>
      <c r="P1234" s="101">
        <v>2850374</v>
      </c>
      <c r="Q1234" s="99">
        <v>45278</v>
      </c>
      <c r="R1234" s="93" t="s">
        <v>163</v>
      </c>
      <c r="S1234" s="93">
        <v>1</v>
      </c>
      <c r="T1234" s="93">
        <v>1</v>
      </c>
      <c r="U1234" s="106" t="s">
        <v>2270</v>
      </c>
    </row>
    <row r="1235" spans="1:21" hidden="1">
      <c r="A1235" s="94">
        <v>1234</v>
      </c>
      <c r="B1235" s="93">
        <v>4956</v>
      </c>
      <c r="C1235" s="93">
        <v>485</v>
      </c>
      <c r="D1235" s="93">
        <v>11</v>
      </c>
      <c r="E1235" s="93" t="s">
        <v>498</v>
      </c>
      <c r="F1235" s="93">
        <v>4</v>
      </c>
      <c r="G1235" s="93" t="s">
        <v>464</v>
      </c>
      <c r="H1235" s="94" t="s">
        <v>923</v>
      </c>
      <c r="I1235" s="93">
        <v>52</v>
      </c>
      <c r="J1235" s="94">
        <v>10</v>
      </c>
      <c r="K1235" s="94" t="s">
        <v>2186</v>
      </c>
      <c r="L1235" s="97" t="s">
        <v>2437</v>
      </c>
      <c r="M1235" s="100">
        <v>531701</v>
      </c>
      <c r="N1235" s="100">
        <v>2850374</v>
      </c>
      <c r="O1235" s="101">
        <v>531701</v>
      </c>
      <c r="P1235" s="101">
        <v>2850374</v>
      </c>
      <c r="Q1235" s="99">
        <v>45278</v>
      </c>
      <c r="R1235" s="93" t="s">
        <v>217</v>
      </c>
      <c r="S1235" s="93">
        <v>5</v>
      </c>
      <c r="T1235" s="93">
        <v>5</v>
      </c>
      <c r="U1235" s="106" t="s">
        <v>2270</v>
      </c>
    </row>
    <row r="1236" spans="1:21" hidden="1">
      <c r="A1236" s="94">
        <v>1235</v>
      </c>
      <c r="B1236" s="116">
        <v>4956</v>
      </c>
      <c r="C1236" s="116">
        <v>485</v>
      </c>
      <c r="D1236" s="116">
        <v>11</v>
      </c>
      <c r="E1236" s="116" t="s">
        <v>498</v>
      </c>
      <c r="F1236" s="116">
        <v>4</v>
      </c>
      <c r="G1236" s="116" t="s">
        <v>464</v>
      </c>
      <c r="H1236" s="119" t="s">
        <v>923</v>
      </c>
      <c r="I1236" s="116">
        <v>52</v>
      </c>
      <c r="J1236" s="119">
        <v>10</v>
      </c>
      <c r="K1236" s="119" t="s">
        <v>2186</v>
      </c>
      <c r="L1236" s="97" t="s">
        <v>2437</v>
      </c>
      <c r="M1236" s="122">
        <v>531701</v>
      </c>
      <c r="N1236" s="122">
        <v>2850374</v>
      </c>
      <c r="O1236" s="134">
        <v>531701</v>
      </c>
      <c r="P1236" s="134">
        <v>2850374</v>
      </c>
      <c r="Q1236" s="120">
        <v>45278</v>
      </c>
      <c r="R1236" s="93" t="s">
        <v>173</v>
      </c>
      <c r="S1236" s="93">
        <v>1</v>
      </c>
      <c r="T1236" s="93">
        <v>1</v>
      </c>
      <c r="U1236" s="106" t="s">
        <v>2270</v>
      </c>
    </row>
    <row r="1237" spans="1:21" hidden="1">
      <c r="A1237" s="94">
        <v>1236</v>
      </c>
      <c r="B1237" s="116">
        <v>4956</v>
      </c>
      <c r="C1237" s="116">
        <v>485</v>
      </c>
      <c r="D1237" s="116">
        <v>11</v>
      </c>
      <c r="E1237" s="116" t="s">
        <v>498</v>
      </c>
      <c r="F1237" s="116">
        <v>4</v>
      </c>
      <c r="G1237" s="116" t="s">
        <v>464</v>
      </c>
      <c r="H1237" s="119" t="s">
        <v>923</v>
      </c>
      <c r="I1237" s="116">
        <v>52</v>
      </c>
      <c r="J1237" s="119">
        <v>10</v>
      </c>
      <c r="K1237" s="119" t="s">
        <v>2186</v>
      </c>
      <c r="L1237" s="97" t="s">
        <v>2437</v>
      </c>
      <c r="M1237" s="122">
        <v>531701</v>
      </c>
      <c r="N1237" s="122">
        <v>2850374</v>
      </c>
      <c r="O1237" s="134">
        <v>531701</v>
      </c>
      <c r="P1237" s="134">
        <v>2850374</v>
      </c>
      <c r="Q1237" s="120">
        <v>45278</v>
      </c>
      <c r="R1237" s="93" t="s">
        <v>249</v>
      </c>
      <c r="S1237" s="93">
        <v>1</v>
      </c>
      <c r="T1237" s="93">
        <v>1</v>
      </c>
      <c r="U1237" s="106" t="s">
        <v>2270</v>
      </c>
    </row>
    <row r="1238" spans="1:21" hidden="1">
      <c r="A1238" s="94">
        <v>1237</v>
      </c>
      <c r="B1238" s="116">
        <v>4956</v>
      </c>
      <c r="C1238" s="116">
        <v>485</v>
      </c>
      <c r="D1238" s="116">
        <v>11</v>
      </c>
      <c r="E1238" s="116" t="s">
        <v>498</v>
      </c>
      <c r="F1238" s="116">
        <v>4</v>
      </c>
      <c r="G1238" s="116" t="s">
        <v>464</v>
      </c>
      <c r="H1238" s="119" t="s">
        <v>923</v>
      </c>
      <c r="I1238" s="116">
        <v>52</v>
      </c>
      <c r="J1238" s="119">
        <v>10</v>
      </c>
      <c r="K1238" s="119" t="s">
        <v>2186</v>
      </c>
      <c r="L1238" s="97" t="s">
        <v>2437</v>
      </c>
      <c r="M1238" s="122">
        <v>531701</v>
      </c>
      <c r="N1238" s="122">
        <v>2850374</v>
      </c>
      <c r="O1238" s="134">
        <v>531701</v>
      </c>
      <c r="P1238" s="134">
        <v>2850374</v>
      </c>
      <c r="Q1238" s="120">
        <v>45278</v>
      </c>
      <c r="R1238" s="93" t="s">
        <v>458</v>
      </c>
      <c r="S1238" s="93">
        <v>1</v>
      </c>
      <c r="T1238" s="93">
        <v>1</v>
      </c>
      <c r="U1238" s="106" t="s">
        <v>2270</v>
      </c>
    </row>
    <row r="1239" spans="1:21" hidden="1">
      <c r="A1239" s="94">
        <v>1238</v>
      </c>
      <c r="B1239" s="93">
        <v>4957</v>
      </c>
      <c r="C1239" s="93">
        <v>486</v>
      </c>
      <c r="D1239" s="93">
        <v>12</v>
      </c>
      <c r="E1239" s="93" t="s">
        <v>498</v>
      </c>
      <c r="F1239" s="93">
        <v>4</v>
      </c>
      <c r="G1239" s="93" t="s">
        <v>464</v>
      </c>
      <c r="H1239" s="94" t="s">
        <v>924</v>
      </c>
      <c r="I1239" s="93">
        <v>52</v>
      </c>
      <c r="J1239" s="94">
        <v>10</v>
      </c>
      <c r="K1239" s="94" t="s">
        <v>2187</v>
      </c>
      <c r="L1239" s="97" t="s">
        <v>2438</v>
      </c>
      <c r="M1239" s="100">
        <v>531691</v>
      </c>
      <c r="N1239" s="100">
        <v>2850380</v>
      </c>
      <c r="O1239" s="101">
        <v>531691</v>
      </c>
      <c r="P1239" s="101">
        <v>2850380</v>
      </c>
      <c r="Q1239" s="99">
        <v>45278</v>
      </c>
      <c r="R1239" s="93" t="s">
        <v>163</v>
      </c>
      <c r="S1239" s="93">
        <v>25</v>
      </c>
      <c r="T1239" s="93">
        <v>25</v>
      </c>
      <c r="U1239" s="106" t="s">
        <v>2270</v>
      </c>
    </row>
    <row r="1240" spans="1:21" hidden="1">
      <c r="A1240" s="94">
        <v>1239</v>
      </c>
      <c r="B1240" s="93">
        <v>4957</v>
      </c>
      <c r="C1240" s="93">
        <v>486</v>
      </c>
      <c r="D1240" s="93">
        <v>12</v>
      </c>
      <c r="E1240" s="93" t="s">
        <v>498</v>
      </c>
      <c r="F1240" s="93">
        <v>4</v>
      </c>
      <c r="G1240" s="93" t="s">
        <v>464</v>
      </c>
      <c r="H1240" s="94" t="s">
        <v>924</v>
      </c>
      <c r="I1240" s="93">
        <v>52</v>
      </c>
      <c r="J1240" s="94">
        <v>10</v>
      </c>
      <c r="K1240" s="94" t="s">
        <v>2187</v>
      </c>
      <c r="L1240" s="97" t="s">
        <v>2438</v>
      </c>
      <c r="M1240" s="100">
        <v>531691</v>
      </c>
      <c r="N1240" s="100">
        <v>2850380</v>
      </c>
      <c r="O1240" s="101">
        <v>531691</v>
      </c>
      <c r="P1240" s="101">
        <v>2850380</v>
      </c>
      <c r="Q1240" s="99">
        <v>45278</v>
      </c>
      <c r="R1240" s="93" t="s">
        <v>191</v>
      </c>
      <c r="S1240" s="93">
        <v>1</v>
      </c>
      <c r="T1240" s="93">
        <v>1</v>
      </c>
      <c r="U1240" s="106" t="s">
        <v>2270</v>
      </c>
    </row>
    <row r="1241" spans="1:21" hidden="1">
      <c r="A1241" s="94">
        <v>1240</v>
      </c>
      <c r="B1241" s="93">
        <v>4957</v>
      </c>
      <c r="C1241" s="93">
        <v>486</v>
      </c>
      <c r="D1241" s="93">
        <v>12</v>
      </c>
      <c r="E1241" s="93" t="s">
        <v>498</v>
      </c>
      <c r="F1241" s="93">
        <v>4</v>
      </c>
      <c r="G1241" s="93" t="s">
        <v>464</v>
      </c>
      <c r="H1241" s="94" t="s">
        <v>924</v>
      </c>
      <c r="I1241" s="93">
        <v>52</v>
      </c>
      <c r="J1241" s="94">
        <v>10</v>
      </c>
      <c r="K1241" s="94" t="s">
        <v>2187</v>
      </c>
      <c r="L1241" s="97" t="s">
        <v>2438</v>
      </c>
      <c r="M1241" s="100">
        <v>531691</v>
      </c>
      <c r="N1241" s="100">
        <v>2850380</v>
      </c>
      <c r="O1241" s="101">
        <v>531691</v>
      </c>
      <c r="P1241" s="101">
        <v>2850380</v>
      </c>
      <c r="Q1241" s="99">
        <v>45278</v>
      </c>
      <c r="R1241" s="93" t="s">
        <v>231</v>
      </c>
      <c r="S1241" s="93">
        <v>15</v>
      </c>
      <c r="T1241" s="93">
        <v>15</v>
      </c>
      <c r="U1241" s="106" t="s">
        <v>2270</v>
      </c>
    </row>
    <row r="1242" spans="1:21" hidden="1">
      <c r="A1242" s="94">
        <v>1241</v>
      </c>
      <c r="B1242" s="116">
        <v>4957</v>
      </c>
      <c r="C1242" s="116">
        <v>486</v>
      </c>
      <c r="D1242" s="116">
        <v>12</v>
      </c>
      <c r="E1242" s="116" t="s">
        <v>498</v>
      </c>
      <c r="F1242" s="116">
        <v>4</v>
      </c>
      <c r="G1242" s="116" t="s">
        <v>464</v>
      </c>
      <c r="H1242" s="119" t="s">
        <v>924</v>
      </c>
      <c r="I1242" s="116">
        <v>52</v>
      </c>
      <c r="J1242" s="119">
        <v>10</v>
      </c>
      <c r="K1242" s="119" t="s">
        <v>2187</v>
      </c>
      <c r="L1242" s="97" t="s">
        <v>2438</v>
      </c>
      <c r="M1242" s="122">
        <v>531691</v>
      </c>
      <c r="N1242" s="122">
        <v>2850380</v>
      </c>
      <c r="O1242" s="134">
        <v>531691</v>
      </c>
      <c r="P1242" s="134">
        <v>2850380</v>
      </c>
      <c r="Q1242" s="120">
        <v>45278</v>
      </c>
      <c r="R1242" s="93" t="s">
        <v>269</v>
      </c>
      <c r="S1242" s="93">
        <v>1</v>
      </c>
      <c r="T1242" s="93">
        <v>1</v>
      </c>
      <c r="U1242" s="106" t="s">
        <v>2270</v>
      </c>
    </row>
    <row r="1243" spans="1:21" hidden="1">
      <c r="A1243" s="94">
        <v>1242</v>
      </c>
      <c r="B1243" s="116">
        <v>4957</v>
      </c>
      <c r="C1243" s="116">
        <v>486</v>
      </c>
      <c r="D1243" s="116">
        <v>12</v>
      </c>
      <c r="E1243" s="116" t="s">
        <v>498</v>
      </c>
      <c r="F1243" s="116">
        <v>4</v>
      </c>
      <c r="G1243" s="116" t="s">
        <v>464</v>
      </c>
      <c r="H1243" s="119" t="s">
        <v>924</v>
      </c>
      <c r="I1243" s="116">
        <v>52</v>
      </c>
      <c r="J1243" s="119">
        <v>10</v>
      </c>
      <c r="K1243" s="119" t="s">
        <v>2187</v>
      </c>
      <c r="L1243" s="97" t="s">
        <v>2438</v>
      </c>
      <c r="M1243" s="122">
        <v>531691</v>
      </c>
      <c r="N1243" s="122">
        <v>2850380</v>
      </c>
      <c r="O1243" s="134">
        <v>531691</v>
      </c>
      <c r="P1243" s="134">
        <v>2850380</v>
      </c>
      <c r="Q1243" s="120">
        <v>45278</v>
      </c>
      <c r="R1243" s="93" t="s">
        <v>165</v>
      </c>
      <c r="S1243" s="93">
        <v>1</v>
      </c>
      <c r="T1243" s="93">
        <v>1</v>
      </c>
      <c r="U1243" s="106" t="s">
        <v>2270</v>
      </c>
    </row>
    <row r="1244" spans="1:21" hidden="1">
      <c r="A1244" s="94">
        <v>1243</v>
      </c>
      <c r="B1244" s="116">
        <v>4957</v>
      </c>
      <c r="C1244" s="116">
        <v>486</v>
      </c>
      <c r="D1244" s="116">
        <v>12</v>
      </c>
      <c r="E1244" s="116" t="s">
        <v>498</v>
      </c>
      <c r="F1244" s="116">
        <v>4</v>
      </c>
      <c r="G1244" s="116" t="s">
        <v>464</v>
      </c>
      <c r="H1244" s="119" t="s">
        <v>924</v>
      </c>
      <c r="I1244" s="116">
        <v>52</v>
      </c>
      <c r="J1244" s="119">
        <v>10</v>
      </c>
      <c r="K1244" s="119" t="s">
        <v>2187</v>
      </c>
      <c r="L1244" s="97" t="s">
        <v>2438</v>
      </c>
      <c r="M1244" s="122">
        <v>531691</v>
      </c>
      <c r="N1244" s="122">
        <v>2850380</v>
      </c>
      <c r="O1244" s="134">
        <v>531691</v>
      </c>
      <c r="P1244" s="134">
        <v>2850380</v>
      </c>
      <c r="Q1244" s="120">
        <v>45278</v>
      </c>
      <c r="R1244" s="93" t="s">
        <v>241</v>
      </c>
      <c r="S1244" s="93">
        <v>1</v>
      </c>
      <c r="T1244" s="93">
        <v>1</v>
      </c>
      <c r="U1244" s="106" t="s">
        <v>2270</v>
      </c>
    </row>
    <row r="1245" spans="1:21" hidden="1">
      <c r="A1245" s="94">
        <v>1244</v>
      </c>
      <c r="B1245" s="93">
        <v>5006</v>
      </c>
      <c r="C1245" s="93">
        <v>535</v>
      </c>
      <c r="D1245" s="93">
        <v>61</v>
      </c>
      <c r="E1245" s="93" t="s">
        <v>498</v>
      </c>
      <c r="F1245" s="93">
        <v>4</v>
      </c>
      <c r="G1245" s="93" t="s">
        <v>464</v>
      </c>
      <c r="H1245" s="94" t="s">
        <v>925</v>
      </c>
      <c r="I1245" s="93">
        <v>52</v>
      </c>
      <c r="J1245" s="94">
        <v>11</v>
      </c>
      <c r="K1245" s="94" t="s">
        <v>2185</v>
      </c>
      <c r="L1245" s="97" t="s">
        <v>2439</v>
      </c>
      <c r="M1245" s="100">
        <v>532054</v>
      </c>
      <c r="N1245" s="100">
        <v>2850069</v>
      </c>
      <c r="O1245" s="101">
        <v>532054</v>
      </c>
      <c r="P1245" s="101">
        <v>2850069</v>
      </c>
      <c r="Q1245" s="99">
        <v>45301</v>
      </c>
      <c r="R1245" s="93" t="s">
        <v>173</v>
      </c>
      <c r="S1245" s="93">
        <v>75</v>
      </c>
      <c r="T1245" s="93">
        <v>75</v>
      </c>
      <c r="U1245" s="106" t="s">
        <v>2228</v>
      </c>
    </row>
    <row r="1246" spans="1:21" hidden="1">
      <c r="A1246" s="94">
        <v>1245</v>
      </c>
      <c r="B1246" s="93">
        <v>5006</v>
      </c>
      <c r="C1246" s="93">
        <v>535</v>
      </c>
      <c r="D1246" s="93">
        <v>61</v>
      </c>
      <c r="E1246" s="93" t="s">
        <v>498</v>
      </c>
      <c r="F1246" s="93">
        <v>4</v>
      </c>
      <c r="G1246" s="93" t="s">
        <v>464</v>
      </c>
      <c r="H1246" s="94" t="s">
        <v>925</v>
      </c>
      <c r="I1246" s="93">
        <v>52</v>
      </c>
      <c r="J1246" s="94">
        <v>11</v>
      </c>
      <c r="K1246" s="94" t="s">
        <v>2185</v>
      </c>
      <c r="L1246" s="97" t="s">
        <v>2439</v>
      </c>
      <c r="M1246" s="100">
        <v>532054</v>
      </c>
      <c r="N1246" s="100">
        <v>2850069</v>
      </c>
      <c r="O1246" s="101">
        <v>532054</v>
      </c>
      <c r="P1246" s="101">
        <v>2850069</v>
      </c>
      <c r="Q1246" s="99">
        <v>45301</v>
      </c>
      <c r="R1246" s="93" t="s">
        <v>255</v>
      </c>
      <c r="S1246" s="93">
        <v>3</v>
      </c>
      <c r="T1246" s="93">
        <v>3</v>
      </c>
      <c r="U1246" s="106" t="s">
        <v>2228</v>
      </c>
    </row>
    <row r="1247" spans="1:21" hidden="1">
      <c r="A1247" s="94">
        <v>1246</v>
      </c>
      <c r="B1247" s="93">
        <v>5006</v>
      </c>
      <c r="C1247" s="93">
        <v>535</v>
      </c>
      <c r="D1247" s="93">
        <v>61</v>
      </c>
      <c r="E1247" s="93" t="s">
        <v>498</v>
      </c>
      <c r="F1247" s="93">
        <v>4</v>
      </c>
      <c r="G1247" s="93" t="s">
        <v>464</v>
      </c>
      <c r="H1247" s="94" t="s">
        <v>925</v>
      </c>
      <c r="I1247" s="93">
        <v>52</v>
      </c>
      <c r="J1247" s="94">
        <v>11</v>
      </c>
      <c r="K1247" s="94" t="s">
        <v>2185</v>
      </c>
      <c r="L1247" s="97" t="s">
        <v>2439</v>
      </c>
      <c r="M1247" s="100">
        <v>532054</v>
      </c>
      <c r="N1247" s="100">
        <v>2850069</v>
      </c>
      <c r="O1247" s="101">
        <v>532054</v>
      </c>
      <c r="P1247" s="101">
        <v>2850069</v>
      </c>
      <c r="Q1247" s="99">
        <v>45301</v>
      </c>
      <c r="R1247" s="93" t="s">
        <v>269</v>
      </c>
      <c r="S1247" s="93">
        <v>1</v>
      </c>
      <c r="T1247" s="93">
        <v>1</v>
      </c>
      <c r="U1247" s="106" t="s">
        <v>2228</v>
      </c>
    </row>
    <row r="1248" spans="1:21" hidden="1">
      <c r="A1248" s="94">
        <v>1247</v>
      </c>
      <c r="B1248" s="116">
        <v>5006</v>
      </c>
      <c r="C1248" s="116">
        <v>535</v>
      </c>
      <c r="D1248" s="116">
        <v>61</v>
      </c>
      <c r="E1248" s="116" t="s">
        <v>498</v>
      </c>
      <c r="F1248" s="116">
        <v>4</v>
      </c>
      <c r="G1248" s="116" t="s">
        <v>464</v>
      </c>
      <c r="H1248" s="119" t="s">
        <v>925</v>
      </c>
      <c r="I1248" s="116">
        <v>52</v>
      </c>
      <c r="J1248" s="119">
        <v>11</v>
      </c>
      <c r="K1248" s="119" t="s">
        <v>2185</v>
      </c>
      <c r="L1248" s="97" t="s">
        <v>2439</v>
      </c>
      <c r="M1248" s="122">
        <v>532054</v>
      </c>
      <c r="N1248" s="122">
        <v>2850069</v>
      </c>
      <c r="O1248" s="134">
        <v>532054</v>
      </c>
      <c r="P1248" s="134">
        <v>2850069</v>
      </c>
      <c r="Q1248" s="120">
        <v>45301</v>
      </c>
      <c r="R1248" s="93" t="s">
        <v>157</v>
      </c>
      <c r="S1248" s="93">
        <v>4</v>
      </c>
      <c r="T1248" s="93">
        <v>4</v>
      </c>
      <c r="U1248" s="106" t="s">
        <v>2228</v>
      </c>
    </row>
    <row r="1249" spans="1:21" hidden="1">
      <c r="A1249" s="94">
        <v>1248</v>
      </c>
      <c r="B1249" s="116">
        <v>5006</v>
      </c>
      <c r="C1249" s="116">
        <v>535</v>
      </c>
      <c r="D1249" s="116">
        <v>61</v>
      </c>
      <c r="E1249" s="116" t="s">
        <v>498</v>
      </c>
      <c r="F1249" s="116">
        <v>4</v>
      </c>
      <c r="G1249" s="116" t="s">
        <v>464</v>
      </c>
      <c r="H1249" s="119" t="s">
        <v>925</v>
      </c>
      <c r="I1249" s="116">
        <v>52</v>
      </c>
      <c r="J1249" s="119">
        <v>11</v>
      </c>
      <c r="K1249" s="119" t="s">
        <v>2185</v>
      </c>
      <c r="L1249" s="97" t="s">
        <v>2439</v>
      </c>
      <c r="M1249" s="122">
        <v>532054</v>
      </c>
      <c r="N1249" s="122">
        <v>2850069</v>
      </c>
      <c r="O1249" s="134">
        <v>532054</v>
      </c>
      <c r="P1249" s="134">
        <v>2850069</v>
      </c>
      <c r="Q1249" s="120">
        <v>45301</v>
      </c>
      <c r="R1249" s="93" t="s">
        <v>165</v>
      </c>
      <c r="S1249" s="93">
        <v>3</v>
      </c>
      <c r="T1249" s="93">
        <v>3</v>
      </c>
      <c r="U1249" s="106" t="s">
        <v>2228</v>
      </c>
    </row>
    <row r="1250" spans="1:21" hidden="1">
      <c r="A1250" s="94">
        <v>1249</v>
      </c>
      <c r="B1250" s="116">
        <v>5006</v>
      </c>
      <c r="C1250" s="116">
        <v>535</v>
      </c>
      <c r="D1250" s="116">
        <v>61</v>
      </c>
      <c r="E1250" s="116" t="s">
        <v>498</v>
      </c>
      <c r="F1250" s="116">
        <v>4</v>
      </c>
      <c r="G1250" s="116" t="s">
        <v>464</v>
      </c>
      <c r="H1250" s="119" t="s">
        <v>925</v>
      </c>
      <c r="I1250" s="116">
        <v>52</v>
      </c>
      <c r="J1250" s="119">
        <v>11</v>
      </c>
      <c r="K1250" s="119" t="s">
        <v>2185</v>
      </c>
      <c r="L1250" s="97" t="s">
        <v>2439</v>
      </c>
      <c r="M1250" s="122">
        <v>532054</v>
      </c>
      <c r="N1250" s="122">
        <v>2850069</v>
      </c>
      <c r="O1250" s="134">
        <v>532054</v>
      </c>
      <c r="P1250" s="134">
        <v>2850069</v>
      </c>
      <c r="Q1250" s="120">
        <v>45301</v>
      </c>
      <c r="R1250" s="93" t="s">
        <v>241</v>
      </c>
      <c r="S1250" s="93">
        <v>1</v>
      </c>
      <c r="T1250" s="93">
        <v>1</v>
      </c>
      <c r="U1250" s="106" t="s">
        <v>2228</v>
      </c>
    </row>
    <row r="1251" spans="1:21" hidden="1">
      <c r="A1251" s="94">
        <v>1250</v>
      </c>
      <c r="B1251" s="116">
        <v>5006</v>
      </c>
      <c r="C1251" s="116">
        <v>535</v>
      </c>
      <c r="D1251" s="116">
        <v>61</v>
      </c>
      <c r="E1251" s="116" t="s">
        <v>498</v>
      </c>
      <c r="F1251" s="116">
        <v>4</v>
      </c>
      <c r="G1251" s="116" t="s">
        <v>464</v>
      </c>
      <c r="H1251" s="119" t="s">
        <v>925</v>
      </c>
      <c r="I1251" s="116">
        <v>52</v>
      </c>
      <c r="J1251" s="119">
        <v>11</v>
      </c>
      <c r="K1251" s="119" t="s">
        <v>2185</v>
      </c>
      <c r="L1251" s="97" t="s">
        <v>2439</v>
      </c>
      <c r="M1251" s="122">
        <v>532054</v>
      </c>
      <c r="N1251" s="122">
        <v>2850069</v>
      </c>
      <c r="O1251" s="134">
        <v>532054</v>
      </c>
      <c r="P1251" s="134">
        <v>2850069</v>
      </c>
      <c r="Q1251" s="120">
        <v>45301</v>
      </c>
      <c r="R1251" s="93" t="s">
        <v>231</v>
      </c>
      <c r="S1251" s="93">
        <v>1</v>
      </c>
      <c r="T1251" s="93">
        <v>1</v>
      </c>
      <c r="U1251" s="106" t="s">
        <v>2228</v>
      </c>
    </row>
    <row r="1252" spans="1:21" hidden="1">
      <c r="A1252" s="94">
        <v>1251</v>
      </c>
      <c r="B1252" s="116">
        <v>5006</v>
      </c>
      <c r="C1252" s="116">
        <v>535</v>
      </c>
      <c r="D1252" s="116">
        <v>61</v>
      </c>
      <c r="E1252" s="116" t="s">
        <v>498</v>
      </c>
      <c r="F1252" s="116">
        <v>4</v>
      </c>
      <c r="G1252" s="116" t="s">
        <v>464</v>
      </c>
      <c r="H1252" s="119" t="s">
        <v>925</v>
      </c>
      <c r="I1252" s="116">
        <v>52</v>
      </c>
      <c r="J1252" s="119">
        <v>11</v>
      </c>
      <c r="K1252" s="119" t="s">
        <v>2185</v>
      </c>
      <c r="L1252" s="97" t="s">
        <v>2439</v>
      </c>
      <c r="M1252" s="122">
        <v>532054</v>
      </c>
      <c r="N1252" s="122">
        <v>2850069</v>
      </c>
      <c r="O1252" s="134">
        <v>532054</v>
      </c>
      <c r="P1252" s="134">
        <v>2850069</v>
      </c>
      <c r="Q1252" s="120">
        <v>45301</v>
      </c>
      <c r="R1252" s="93" t="s">
        <v>233</v>
      </c>
      <c r="S1252" s="93">
        <v>1</v>
      </c>
      <c r="T1252" s="93">
        <v>1</v>
      </c>
      <c r="U1252" s="106" t="s">
        <v>2228</v>
      </c>
    </row>
    <row r="1253" spans="1:21" hidden="1">
      <c r="A1253" s="94">
        <v>1252</v>
      </c>
      <c r="B1253" s="93">
        <v>5007</v>
      </c>
      <c r="C1253" s="93">
        <v>536</v>
      </c>
      <c r="D1253" s="93">
        <v>62</v>
      </c>
      <c r="E1253" s="93" t="s">
        <v>498</v>
      </c>
      <c r="F1253" s="93">
        <v>4</v>
      </c>
      <c r="G1253" s="93" t="s">
        <v>464</v>
      </c>
      <c r="H1253" s="94" t="s">
        <v>926</v>
      </c>
      <c r="I1253" s="93">
        <v>52</v>
      </c>
      <c r="J1253" s="94">
        <v>11</v>
      </c>
      <c r="K1253" s="94" t="s">
        <v>2186</v>
      </c>
      <c r="L1253" s="97" t="s">
        <v>2440</v>
      </c>
      <c r="M1253" s="100">
        <v>532060</v>
      </c>
      <c r="N1253" s="100">
        <v>2850069</v>
      </c>
      <c r="O1253" s="101">
        <v>532060</v>
      </c>
      <c r="P1253" s="101">
        <v>2850069</v>
      </c>
      <c r="Q1253" s="99">
        <v>45301</v>
      </c>
      <c r="R1253" s="93" t="s">
        <v>173</v>
      </c>
      <c r="S1253" s="93">
        <v>15</v>
      </c>
      <c r="T1253" s="93">
        <v>15</v>
      </c>
      <c r="U1253" s="106" t="s">
        <v>2228</v>
      </c>
    </row>
    <row r="1254" spans="1:21" hidden="1">
      <c r="A1254" s="94">
        <v>1253</v>
      </c>
      <c r="B1254" s="93">
        <v>5007</v>
      </c>
      <c r="C1254" s="93">
        <v>536</v>
      </c>
      <c r="D1254" s="93">
        <v>62</v>
      </c>
      <c r="E1254" s="93" t="s">
        <v>498</v>
      </c>
      <c r="F1254" s="93">
        <v>4</v>
      </c>
      <c r="G1254" s="93" t="s">
        <v>464</v>
      </c>
      <c r="H1254" s="94" t="s">
        <v>926</v>
      </c>
      <c r="I1254" s="93">
        <v>52</v>
      </c>
      <c r="J1254" s="94">
        <v>11</v>
      </c>
      <c r="K1254" s="94" t="s">
        <v>2186</v>
      </c>
      <c r="L1254" s="97" t="s">
        <v>2440</v>
      </c>
      <c r="M1254" s="100">
        <v>532060</v>
      </c>
      <c r="N1254" s="100">
        <v>2850069</v>
      </c>
      <c r="O1254" s="101">
        <v>532060</v>
      </c>
      <c r="P1254" s="101">
        <v>2850069</v>
      </c>
      <c r="Q1254" s="99">
        <v>45301</v>
      </c>
      <c r="R1254" s="93" t="s">
        <v>241</v>
      </c>
      <c r="S1254" s="93">
        <v>3</v>
      </c>
      <c r="T1254" s="93">
        <v>3</v>
      </c>
      <c r="U1254" s="106" t="s">
        <v>2228</v>
      </c>
    </row>
    <row r="1255" spans="1:21" hidden="1">
      <c r="A1255" s="94">
        <v>1254</v>
      </c>
      <c r="B1255" s="93">
        <v>5007</v>
      </c>
      <c r="C1255" s="93">
        <v>536</v>
      </c>
      <c r="D1255" s="93">
        <v>62</v>
      </c>
      <c r="E1255" s="93" t="s">
        <v>498</v>
      </c>
      <c r="F1255" s="93">
        <v>4</v>
      </c>
      <c r="G1255" s="93" t="s">
        <v>464</v>
      </c>
      <c r="H1255" s="94" t="s">
        <v>926</v>
      </c>
      <c r="I1255" s="93">
        <v>52</v>
      </c>
      <c r="J1255" s="94">
        <v>11</v>
      </c>
      <c r="K1255" s="94" t="s">
        <v>2186</v>
      </c>
      <c r="L1255" s="97" t="s">
        <v>2440</v>
      </c>
      <c r="M1255" s="100">
        <v>532060</v>
      </c>
      <c r="N1255" s="100">
        <v>2850069</v>
      </c>
      <c r="O1255" s="101">
        <v>532060</v>
      </c>
      <c r="P1255" s="101">
        <v>2850069</v>
      </c>
      <c r="Q1255" s="99">
        <v>45301</v>
      </c>
      <c r="R1255" s="93" t="s">
        <v>223</v>
      </c>
      <c r="S1255" s="93">
        <v>1</v>
      </c>
      <c r="T1255" s="93">
        <v>1</v>
      </c>
      <c r="U1255" s="106" t="s">
        <v>2228</v>
      </c>
    </row>
    <row r="1256" spans="1:21" hidden="1">
      <c r="A1256" s="94">
        <v>1255</v>
      </c>
      <c r="B1256" s="116">
        <v>5007</v>
      </c>
      <c r="C1256" s="116">
        <v>536</v>
      </c>
      <c r="D1256" s="116">
        <v>62</v>
      </c>
      <c r="E1256" s="116" t="s">
        <v>498</v>
      </c>
      <c r="F1256" s="116">
        <v>4</v>
      </c>
      <c r="G1256" s="116" t="s">
        <v>464</v>
      </c>
      <c r="H1256" s="119" t="s">
        <v>926</v>
      </c>
      <c r="I1256" s="116">
        <v>52</v>
      </c>
      <c r="J1256" s="119">
        <v>11</v>
      </c>
      <c r="K1256" s="119" t="s">
        <v>2186</v>
      </c>
      <c r="L1256" s="97" t="s">
        <v>2440</v>
      </c>
      <c r="M1256" s="122">
        <v>532060</v>
      </c>
      <c r="N1256" s="122">
        <v>2850069</v>
      </c>
      <c r="O1256" s="134">
        <v>532060</v>
      </c>
      <c r="P1256" s="134">
        <v>2850069</v>
      </c>
      <c r="Q1256" s="120">
        <v>45301</v>
      </c>
      <c r="R1256" s="93" t="s">
        <v>269</v>
      </c>
      <c r="S1256" s="93">
        <v>1</v>
      </c>
      <c r="T1256" s="93">
        <v>1</v>
      </c>
      <c r="U1256" s="106" t="s">
        <v>2228</v>
      </c>
    </row>
    <row r="1257" spans="1:21" hidden="1">
      <c r="A1257" s="94">
        <v>1256</v>
      </c>
      <c r="B1257" s="116">
        <v>5007</v>
      </c>
      <c r="C1257" s="116">
        <v>536</v>
      </c>
      <c r="D1257" s="116">
        <v>62</v>
      </c>
      <c r="E1257" s="116" t="s">
        <v>498</v>
      </c>
      <c r="F1257" s="116">
        <v>4</v>
      </c>
      <c r="G1257" s="116" t="s">
        <v>464</v>
      </c>
      <c r="H1257" s="119" t="s">
        <v>926</v>
      </c>
      <c r="I1257" s="116">
        <v>52</v>
      </c>
      <c r="J1257" s="119">
        <v>11</v>
      </c>
      <c r="K1257" s="119" t="s">
        <v>2186</v>
      </c>
      <c r="L1257" s="97" t="s">
        <v>2440</v>
      </c>
      <c r="M1257" s="122">
        <v>532060</v>
      </c>
      <c r="N1257" s="122">
        <v>2850069</v>
      </c>
      <c r="O1257" s="134">
        <v>532060</v>
      </c>
      <c r="P1257" s="134">
        <v>2850069</v>
      </c>
      <c r="Q1257" s="120">
        <v>45301</v>
      </c>
      <c r="R1257" s="93" t="s">
        <v>229</v>
      </c>
      <c r="S1257" s="93">
        <v>1</v>
      </c>
      <c r="T1257" s="93">
        <v>1</v>
      </c>
      <c r="U1257" s="106" t="s">
        <v>2228</v>
      </c>
    </row>
    <row r="1258" spans="1:21" hidden="1">
      <c r="A1258" s="94">
        <v>1257</v>
      </c>
      <c r="B1258" s="93">
        <v>5008</v>
      </c>
      <c r="C1258" s="93">
        <v>537</v>
      </c>
      <c r="D1258" s="93">
        <v>63</v>
      </c>
      <c r="E1258" s="93" t="s">
        <v>498</v>
      </c>
      <c r="F1258" s="93">
        <v>4</v>
      </c>
      <c r="G1258" s="93" t="s">
        <v>464</v>
      </c>
      <c r="H1258" s="94" t="s">
        <v>927</v>
      </c>
      <c r="I1258" s="93">
        <v>52</v>
      </c>
      <c r="J1258" s="94">
        <v>11</v>
      </c>
      <c r="K1258" s="94" t="s">
        <v>2187</v>
      </c>
      <c r="L1258" s="97" t="s">
        <v>2441</v>
      </c>
      <c r="M1258" s="100">
        <v>532054</v>
      </c>
      <c r="N1258" s="100">
        <v>2850075</v>
      </c>
      <c r="O1258" s="101">
        <v>532054</v>
      </c>
      <c r="P1258" s="101">
        <v>2850075</v>
      </c>
      <c r="Q1258" s="99">
        <v>45301</v>
      </c>
      <c r="R1258" s="93" t="s">
        <v>269</v>
      </c>
      <c r="S1258" s="93">
        <v>5</v>
      </c>
      <c r="T1258" s="93">
        <v>5</v>
      </c>
      <c r="U1258" s="106" t="s">
        <v>2228</v>
      </c>
    </row>
    <row r="1259" spans="1:21" hidden="1">
      <c r="A1259" s="94">
        <v>1258</v>
      </c>
      <c r="B1259" s="93">
        <v>5008</v>
      </c>
      <c r="C1259" s="93">
        <v>537</v>
      </c>
      <c r="D1259" s="93">
        <v>63</v>
      </c>
      <c r="E1259" s="93" t="s">
        <v>498</v>
      </c>
      <c r="F1259" s="93">
        <v>4</v>
      </c>
      <c r="G1259" s="93" t="s">
        <v>464</v>
      </c>
      <c r="H1259" s="94" t="s">
        <v>927</v>
      </c>
      <c r="I1259" s="93">
        <v>52</v>
      </c>
      <c r="J1259" s="94">
        <v>11</v>
      </c>
      <c r="K1259" s="94" t="s">
        <v>2187</v>
      </c>
      <c r="L1259" s="97" t="s">
        <v>2441</v>
      </c>
      <c r="M1259" s="100">
        <v>532054</v>
      </c>
      <c r="N1259" s="100">
        <v>2850075</v>
      </c>
      <c r="O1259" s="101">
        <v>532054</v>
      </c>
      <c r="P1259" s="101">
        <v>2850075</v>
      </c>
      <c r="Q1259" s="99">
        <v>45301</v>
      </c>
      <c r="R1259" s="93" t="s">
        <v>173</v>
      </c>
      <c r="S1259" s="93">
        <v>50</v>
      </c>
      <c r="T1259" s="93">
        <v>50</v>
      </c>
      <c r="U1259" s="106" t="s">
        <v>2228</v>
      </c>
    </row>
    <row r="1260" spans="1:21" hidden="1">
      <c r="A1260" s="94">
        <v>1259</v>
      </c>
      <c r="B1260" s="93">
        <v>5008</v>
      </c>
      <c r="C1260" s="93">
        <v>537</v>
      </c>
      <c r="D1260" s="93">
        <v>63</v>
      </c>
      <c r="E1260" s="93" t="s">
        <v>498</v>
      </c>
      <c r="F1260" s="93">
        <v>4</v>
      </c>
      <c r="G1260" s="93" t="s">
        <v>464</v>
      </c>
      <c r="H1260" s="94" t="s">
        <v>927</v>
      </c>
      <c r="I1260" s="93">
        <v>52</v>
      </c>
      <c r="J1260" s="94">
        <v>11</v>
      </c>
      <c r="K1260" s="94" t="s">
        <v>2187</v>
      </c>
      <c r="L1260" s="97" t="s">
        <v>2441</v>
      </c>
      <c r="M1260" s="100">
        <v>532054</v>
      </c>
      <c r="N1260" s="100">
        <v>2850075</v>
      </c>
      <c r="O1260" s="101">
        <v>532054</v>
      </c>
      <c r="P1260" s="101">
        <v>2850075</v>
      </c>
      <c r="Q1260" s="99">
        <v>45301</v>
      </c>
      <c r="R1260" s="93" t="s">
        <v>197</v>
      </c>
      <c r="S1260" s="93">
        <v>1</v>
      </c>
      <c r="T1260" s="93">
        <v>1</v>
      </c>
      <c r="U1260" s="106" t="s">
        <v>2228</v>
      </c>
    </row>
    <row r="1261" spans="1:21" hidden="1">
      <c r="A1261" s="94">
        <v>1260</v>
      </c>
      <c r="B1261" s="116">
        <v>5008</v>
      </c>
      <c r="C1261" s="116">
        <v>537</v>
      </c>
      <c r="D1261" s="116">
        <v>63</v>
      </c>
      <c r="E1261" s="116" t="s">
        <v>498</v>
      </c>
      <c r="F1261" s="116">
        <v>4</v>
      </c>
      <c r="G1261" s="116" t="s">
        <v>464</v>
      </c>
      <c r="H1261" s="119" t="s">
        <v>927</v>
      </c>
      <c r="I1261" s="116">
        <v>52</v>
      </c>
      <c r="J1261" s="119">
        <v>11</v>
      </c>
      <c r="K1261" s="119" t="s">
        <v>2187</v>
      </c>
      <c r="L1261" s="97" t="s">
        <v>2441</v>
      </c>
      <c r="M1261" s="122">
        <v>532054</v>
      </c>
      <c r="N1261" s="122">
        <v>2850075</v>
      </c>
      <c r="O1261" s="134">
        <v>532054</v>
      </c>
      <c r="P1261" s="134">
        <v>2850075</v>
      </c>
      <c r="Q1261" s="120">
        <v>45301</v>
      </c>
      <c r="R1261" s="93" t="s">
        <v>241</v>
      </c>
      <c r="S1261" s="93">
        <v>5</v>
      </c>
      <c r="T1261" s="93">
        <v>5</v>
      </c>
      <c r="U1261" s="106" t="s">
        <v>2228</v>
      </c>
    </row>
    <row r="1262" spans="1:21" hidden="1">
      <c r="A1262" s="94">
        <v>1261</v>
      </c>
      <c r="B1262" s="93">
        <v>5003</v>
      </c>
      <c r="C1262" s="93">
        <v>532</v>
      </c>
      <c r="D1262" s="93">
        <v>58</v>
      </c>
      <c r="E1262" s="93" t="s">
        <v>498</v>
      </c>
      <c r="F1262" s="93">
        <v>4</v>
      </c>
      <c r="G1262" s="93" t="s">
        <v>464</v>
      </c>
      <c r="H1262" s="94" t="s">
        <v>928</v>
      </c>
      <c r="I1262" s="93">
        <v>52</v>
      </c>
      <c r="J1262" s="94">
        <v>12</v>
      </c>
      <c r="K1262" s="94" t="s">
        <v>2185</v>
      </c>
      <c r="L1262" s="97" t="s">
        <v>2442</v>
      </c>
      <c r="M1262" s="100">
        <v>532060</v>
      </c>
      <c r="N1262" s="100">
        <v>2850105</v>
      </c>
      <c r="O1262" s="101">
        <v>532060</v>
      </c>
      <c r="P1262" s="101">
        <v>2850105</v>
      </c>
      <c r="Q1262" s="99">
        <v>45301</v>
      </c>
      <c r="R1262" s="93" t="s">
        <v>163</v>
      </c>
      <c r="S1262" s="93">
        <v>10</v>
      </c>
      <c r="T1262" s="93">
        <v>10</v>
      </c>
      <c r="U1262" s="106" t="s">
        <v>2228</v>
      </c>
    </row>
    <row r="1263" spans="1:21" hidden="1">
      <c r="A1263" s="94">
        <v>1262</v>
      </c>
      <c r="B1263" s="93">
        <v>5003</v>
      </c>
      <c r="C1263" s="93">
        <v>532</v>
      </c>
      <c r="D1263" s="93">
        <v>58</v>
      </c>
      <c r="E1263" s="93" t="s">
        <v>498</v>
      </c>
      <c r="F1263" s="93">
        <v>4</v>
      </c>
      <c r="G1263" s="93" t="s">
        <v>464</v>
      </c>
      <c r="H1263" s="94" t="s">
        <v>928</v>
      </c>
      <c r="I1263" s="93">
        <v>52</v>
      </c>
      <c r="J1263" s="94">
        <v>12</v>
      </c>
      <c r="K1263" s="94" t="s">
        <v>2185</v>
      </c>
      <c r="L1263" s="97" t="s">
        <v>2442</v>
      </c>
      <c r="M1263" s="100">
        <v>532060</v>
      </c>
      <c r="N1263" s="100">
        <v>2850105</v>
      </c>
      <c r="O1263" s="101">
        <v>532060</v>
      </c>
      <c r="P1263" s="101">
        <v>2850105</v>
      </c>
      <c r="Q1263" s="99">
        <v>45301</v>
      </c>
      <c r="R1263" s="93" t="s">
        <v>157</v>
      </c>
      <c r="S1263" s="93">
        <v>7</v>
      </c>
      <c r="T1263" s="93">
        <v>7</v>
      </c>
      <c r="U1263" s="106" t="s">
        <v>2228</v>
      </c>
    </row>
    <row r="1264" spans="1:21" hidden="1">
      <c r="A1264" s="94">
        <v>1263</v>
      </c>
      <c r="B1264" s="93">
        <v>5003</v>
      </c>
      <c r="C1264" s="93">
        <v>532</v>
      </c>
      <c r="D1264" s="93">
        <v>58</v>
      </c>
      <c r="E1264" s="93" t="s">
        <v>498</v>
      </c>
      <c r="F1264" s="93">
        <v>4</v>
      </c>
      <c r="G1264" s="93" t="s">
        <v>464</v>
      </c>
      <c r="H1264" s="94" t="s">
        <v>928</v>
      </c>
      <c r="I1264" s="93">
        <v>52</v>
      </c>
      <c r="J1264" s="94">
        <v>12</v>
      </c>
      <c r="K1264" s="94" t="s">
        <v>2185</v>
      </c>
      <c r="L1264" s="97" t="s">
        <v>2442</v>
      </c>
      <c r="M1264" s="100">
        <v>532060</v>
      </c>
      <c r="N1264" s="100">
        <v>2850105</v>
      </c>
      <c r="O1264" s="101">
        <v>532060</v>
      </c>
      <c r="P1264" s="101">
        <v>2850105</v>
      </c>
      <c r="Q1264" s="99">
        <v>45301</v>
      </c>
      <c r="R1264" s="93" t="s">
        <v>257</v>
      </c>
      <c r="S1264" s="93">
        <v>1</v>
      </c>
      <c r="T1264" s="93">
        <v>1</v>
      </c>
      <c r="U1264" s="106" t="s">
        <v>2228</v>
      </c>
    </row>
    <row r="1265" spans="1:21" hidden="1">
      <c r="A1265" s="94">
        <v>1264</v>
      </c>
      <c r="B1265" s="116">
        <v>5003</v>
      </c>
      <c r="C1265" s="116">
        <v>532</v>
      </c>
      <c r="D1265" s="116">
        <v>58</v>
      </c>
      <c r="E1265" s="116" t="s">
        <v>498</v>
      </c>
      <c r="F1265" s="116">
        <v>4</v>
      </c>
      <c r="G1265" s="116" t="s">
        <v>464</v>
      </c>
      <c r="H1265" s="119" t="s">
        <v>928</v>
      </c>
      <c r="I1265" s="116">
        <v>52</v>
      </c>
      <c r="J1265" s="119">
        <v>12</v>
      </c>
      <c r="K1265" s="119" t="s">
        <v>2185</v>
      </c>
      <c r="L1265" s="97" t="s">
        <v>2442</v>
      </c>
      <c r="M1265" s="122">
        <v>532060</v>
      </c>
      <c r="N1265" s="122">
        <v>2850105</v>
      </c>
      <c r="O1265" s="134">
        <v>532060</v>
      </c>
      <c r="P1265" s="134">
        <v>2850105</v>
      </c>
      <c r="Q1265" s="120">
        <v>45301</v>
      </c>
      <c r="R1265" s="93" t="s">
        <v>269</v>
      </c>
      <c r="S1265" s="93">
        <v>5</v>
      </c>
      <c r="T1265" s="93">
        <v>5</v>
      </c>
      <c r="U1265" s="106" t="s">
        <v>2228</v>
      </c>
    </row>
    <row r="1266" spans="1:21" hidden="1">
      <c r="A1266" s="94">
        <v>1265</v>
      </c>
      <c r="B1266" s="116">
        <v>5003</v>
      </c>
      <c r="C1266" s="116">
        <v>532</v>
      </c>
      <c r="D1266" s="116">
        <v>58</v>
      </c>
      <c r="E1266" s="116" t="s">
        <v>498</v>
      </c>
      <c r="F1266" s="116">
        <v>4</v>
      </c>
      <c r="G1266" s="116" t="s">
        <v>464</v>
      </c>
      <c r="H1266" s="119" t="s">
        <v>928</v>
      </c>
      <c r="I1266" s="116">
        <v>52</v>
      </c>
      <c r="J1266" s="119">
        <v>12</v>
      </c>
      <c r="K1266" s="119" t="s">
        <v>2185</v>
      </c>
      <c r="L1266" s="97" t="s">
        <v>2442</v>
      </c>
      <c r="M1266" s="122">
        <v>532060</v>
      </c>
      <c r="N1266" s="122">
        <v>2850105</v>
      </c>
      <c r="O1266" s="134">
        <v>532060</v>
      </c>
      <c r="P1266" s="134">
        <v>2850105</v>
      </c>
      <c r="Q1266" s="120">
        <v>45301</v>
      </c>
      <c r="R1266" s="93" t="s">
        <v>173</v>
      </c>
      <c r="S1266" s="93">
        <v>10</v>
      </c>
      <c r="T1266" s="93">
        <v>10</v>
      </c>
      <c r="U1266" s="106" t="s">
        <v>2228</v>
      </c>
    </row>
    <row r="1267" spans="1:21" hidden="1">
      <c r="A1267" s="94">
        <v>1266</v>
      </c>
      <c r="B1267" s="93">
        <v>5004</v>
      </c>
      <c r="C1267" s="93">
        <v>533</v>
      </c>
      <c r="D1267" s="93">
        <v>59</v>
      </c>
      <c r="E1267" s="93" t="s">
        <v>498</v>
      </c>
      <c r="F1267" s="93">
        <v>4</v>
      </c>
      <c r="G1267" s="93" t="s">
        <v>464</v>
      </c>
      <c r="H1267" s="94" t="s">
        <v>929</v>
      </c>
      <c r="I1267" s="93">
        <v>52</v>
      </c>
      <c r="J1267" s="94">
        <v>12</v>
      </c>
      <c r="K1267" s="94" t="s">
        <v>2186</v>
      </c>
      <c r="L1267" s="97" t="s">
        <v>2443</v>
      </c>
      <c r="M1267" s="100">
        <v>532065</v>
      </c>
      <c r="N1267" s="100">
        <v>2850105</v>
      </c>
      <c r="O1267" s="101">
        <v>532065</v>
      </c>
      <c r="P1267" s="101">
        <v>2850105</v>
      </c>
      <c r="Q1267" s="99">
        <v>45301</v>
      </c>
      <c r="R1267" s="93" t="s">
        <v>269</v>
      </c>
      <c r="S1267" s="93">
        <v>5</v>
      </c>
      <c r="T1267" s="93">
        <v>5</v>
      </c>
      <c r="U1267" s="106" t="s">
        <v>2228</v>
      </c>
    </row>
    <row r="1268" spans="1:21" hidden="1">
      <c r="A1268" s="94">
        <v>1267</v>
      </c>
      <c r="B1268" s="93">
        <v>5004</v>
      </c>
      <c r="C1268" s="93">
        <v>533</v>
      </c>
      <c r="D1268" s="93">
        <v>59</v>
      </c>
      <c r="E1268" s="93" t="s">
        <v>498</v>
      </c>
      <c r="F1268" s="93">
        <v>4</v>
      </c>
      <c r="G1268" s="93" t="s">
        <v>464</v>
      </c>
      <c r="H1268" s="94" t="s">
        <v>929</v>
      </c>
      <c r="I1268" s="93">
        <v>52</v>
      </c>
      <c r="J1268" s="94">
        <v>12</v>
      </c>
      <c r="K1268" s="94" t="s">
        <v>2186</v>
      </c>
      <c r="L1268" s="97" t="s">
        <v>2443</v>
      </c>
      <c r="M1268" s="100">
        <v>532065</v>
      </c>
      <c r="N1268" s="100">
        <v>2850105</v>
      </c>
      <c r="O1268" s="101">
        <v>532065</v>
      </c>
      <c r="P1268" s="101">
        <v>2850105</v>
      </c>
      <c r="Q1268" s="99">
        <v>45301</v>
      </c>
      <c r="R1268" s="93" t="s">
        <v>173</v>
      </c>
      <c r="S1268" s="93">
        <v>30</v>
      </c>
      <c r="T1268" s="93">
        <v>30</v>
      </c>
      <c r="U1268" s="106" t="s">
        <v>2228</v>
      </c>
    </row>
    <row r="1269" spans="1:21" hidden="1">
      <c r="A1269" s="94">
        <v>1268</v>
      </c>
      <c r="B1269" s="93">
        <v>5004</v>
      </c>
      <c r="C1269" s="93">
        <v>533</v>
      </c>
      <c r="D1269" s="93">
        <v>59</v>
      </c>
      <c r="E1269" s="93" t="s">
        <v>498</v>
      </c>
      <c r="F1269" s="93">
        <v>4</v>
      </c>
      <c r="G1269" s="93" t="s">
        <v>464</v>
      </c>
      <c r="H1269" s="94" t="s">
        <v>929</v>
      </c>
      <c r="I1269" s="93">
        <v>52</v>
      </c>
      <c r="J1269" s="94">
        <v>12</v>
      </c>
      <c r="K1269" s="94" t="s">
        <v>2186</v>
      </c>
      <c r="L1269" s="97" t="s">
        <v>2443</v>
      </c>
      <c r="M1269" s="100">
        <v>532065</v>
      </c>
      <c r="N1269" s="100">
        <v>2850105</v>
      </c>
      <c r="O1269" s="101">
        <v>532065</v>
      </c>
      <c r="P1269" s="101">
        <v>2850105</v>
      </c>
      <c r="Q1269" s="99">
        <v>45301</v>
      </c>
      <c r="R1269" s="93" t="s">
        <v>241</v>
      </c>
      <c r="S1269" s="93">
        <v>1</v>
      </c>
      <c r="T1269" s="93">
        <v>1</v>
      </c>
      <c r="U1269" s="106" t="s">
        <v>2228</v>
      </c>
    </row>
    <row r="1270" spans="1:21" hidden="1">
      <c r="A1270" s="94">
        <v>1269</v>
      </c>
      <c r="B1270" s="116">
        <v>5004</v>
      </c>
      <c r="C1270" s="116">
        <v>533</v>
      </c>
      <c r="D1270" s="116">
        <v>59</v>
      </c>
      <c r="E1270" s="116" t="s">
        <v>498</v>
      </c>
      <c r="F1270" s="116">
        <v>4</v>
      </c>
      <c r="G1270" s="116" t="s">
        <v>464</v>
      </c>
      <c r="H1270" s="119" t="s">
        <v>929</v>
      </c>
      <c r="I1270" s="116">
        <v>52</v>
      </c>
      <c r="J1270" s="119">
        <v>12</v>
      </c>
      <c r="K1270" s="119" t="s">
        <v>2186</v>
      </c>
      <c r="L1270" s="97" t="s">
        <v>2443</v>
      </c>
      <c r="M1270" s="122">
        <v>532065</v>
      </c>
      <c r="N1270" s="122">
        <v>2850105</v>
      </c>
      <c r="O1270" s="134">
        <v>532065</v>
      </c>
      <c r="P1270" s="134">
        <v>2850105</v>
      </c>
      <c r="Q1270" s="120">
        <v>45301</v>
      </c>
      <c r="R1270" s="93" t="s">
        <v>191</v>
      </c>
      <c r="S1270" s="93">
        <v>1</v>
      </c>
      <c r="T1270" s="93">
        <v>1</v>
      </c>
      <c r="U1270" s="106" t="s">
        <v>2228</v>
      </c>
    </row>
    <row r="1271" spans="1:21" hidden="1">
      <c r="A1271" s="94">
        <v>1270</v>
      </c>
      <c r="B1271" s="116">
        <v>5004</v>
      </c>
      <c r="C1271" s="116">
        <v>533</v>
      </c>
      <c r="D1271" s="116">
        <v>59</v>
      </c>
      <c r="E1271" s="116" t="s">
        <v>498</v>
      </c>
      <c r="F1271" s="116">
        <v>4</v>
      </c>
      <c r="G1271" s="116" t="s">
        <v>464</v>
      </c>
      <c r="H1271" s="119" t="s">
        <v>929</v>
      </c>
      <c r="I1271" s="116">
        <v>52</v>
      </c>
      <c r="J1271" s="119">
        <v>12</v>
      </c>
      <c r="K1271" s="119" t="s">
        <v>2186</v>
      </c>
      <c r="L1271" s="97" t="s">
        <v>2443</v>
      </c>
      <c r="M1271" s="122">
        <v>532065</v>
      </c>
      <c r="N1271" s="122">
        <v>2850105</v>
      </c>
      <c r="O1271" s="134">
        <v>532065</v>
      </c>
      <c r="P1271" s="134">
        <v>2850105</v>
      </c>
      <c r="Q1271" s="120">
        <v>45301</v>
      </c>
      <c r="R1271" s="93" t="s">
        <v>233</v>
      </c>
      <c r="S1271" s="93">
        <v>1</v>
      </c>
      <c r="T1271" s="93">
        <v>1</v>
      </c>
      <c r="U1271" s="106" t="s">
        <v>2228</v>
      </c>
    </row>
    <row r="1272" spans="1:21" hidden="1">
      <c r="A1272" s="94">
        <v>1271</v>
      </c>
      <c r="B1272" s="116">
        <v>5004</v>
      </c>
      <c r="C1272" s="116">
        <v>533</v>
      </c>
      <c r="D1272" s="116">
        <v>59</v>
      </c>
      <c r="E1272" s="116" t="s">
        <v>498</v>
      </c>
      <c r="F1272" s="116">
        <v>4</v>
      </c>
      <c r="G1272" s="116" t="s">
        <v>464</v>
      </c>
      <c r="H1272" s="119" t="s">
        <v>929</v>
      </c>
      <c r="I1272" s="116">
        <v>52</v>
      </c>
      <c r="J1272" s="119">
        <v>12</v>
      </c>
      <c r="K1272" s="119" t="s">
        <v>2186</v>
      </c>
      <c r="L1272" s="97" t="s">
        <v>2443</v>
      </c>
      <c r="M1272" s="122">
        <v>532065</v>
      </c>
      <c r="N1272" s="122">
        <v>2850105</v>
      </c>
      <c r="O1272" s="134">
        <v>532065</v>
      </c>
      <c r="P1272" s="134">
        <v>2850105</v>
      </c>
      <c r="Q1272" s="120">
        <v>45301</v>
      </c>
      <c r="R1272" s="93" t="s">
        <v>163</v>
      </c>
      <c r="S1272" s="93">
        <v>5</v>
      </c>
      <c r="T1272" s="93">
        <v>5</v>
      </c>
      <c r="U1272" s="106" t="s">
        <v>2228</v>
      </c>
    </row>
    <row r="1273" spans="1:21" hidden="1">
      <c r="A1273" s="94">
        <v>1272</v>
      </c>
      <c r="B1273" s="93">
        <v>5005</v>
      </c>
      <c r="C1273" s="93">
        <v>534</v>
      </c>
      <c r="D1273" s="93">
        <v>60</v>
      </c>
      <c r="E1273" s="93" t="s">
        <v>498</v>
      </c>
      <c r="F1273" s="93">
        <v>4</v>
      </c>
      <c r="G1273" s="93" t="s">
        <v>464</v>
      </c>
      <c r="H1273" s="94" t="s">
        <v>930</v>
      </c>
      <c r="I1273" s="93">
        <v>52</v>
      </c>
      <c r="J1273" s="94">
        <v>12</v>
      </c>
      <c r="K1273" s="94" t="s">
        <v>2187</v>
      </c>
      <c r="L1273" s="97" t="s">
        <v>2444</v>
      </c>
      <c r="M1273" s="100">
        <v>532060</v>
      </c>
      <c r="N1273" s="100">
        <v>2850109</v>
      </c>
      <c r="O1273" s="101">
        <v>532060</v>
      </c>
      <c r="P1273" s="101">
        <v>2850109</v>
      </c>
      <c r="Q1273" s="99">
        <v>45301</v>
      </c>
      <c r="R1273" s="93" t="s">
        <v>163</v>
      </c>
      <c r="S1273" s="93">
        <v>7</v>
      </c>
      <c r="T1273" s="93">
        <v>7</v>
      </c>
      <c r="U1273" s="106" t="s">
        <v>2228</v>
      </c>
    </row>
    <row r="1274" spans="1:21" hidden="1">
      <c r="A1274" s="94">
        <v>1273</v>
      </c>
      <c r="B1274" s="93">
        <v>5005</v>
      </c>
      <c r="C1274" s="93">
        <v>534</v>
      </c>
      <c r="D1274" s="93">
        <v>60</v>
      </c>
      <c r="E1274" s="93" t="s">
        <v>498</v>
      </c>
      <c r="F1274" s="93">
        <v>4</v>
      </c>
      <c r="G1274" s="93" t="s">
        <v>464</v>
      </c>
      <c r="H1274" s="94" t="s">
        <v>930</v>
      </c>
      <c r="I1274" s="93">
        <v>52</v>
      </c>
      <c r="J1274" s="94">
        <v>12</v>
      </c>
      <c r="K1274" s="94" t="s">
        <v>2187</v>
      </c>
      <c r="L1274" s="97" t="s">
        <v>2444</v>
      </c>
      <c r="M1274" s="100">
        <v>532060</v>
      </c>
      <c r="N1274" s="100">
        <v>2850109</v>
      </c>
      <c r="O1274" s="101">
        <v>532060</v>
      </c>
      <c r="P1274" s="101">
        <v>2850109</v>
      </c>
      <c r="Q1274" s="99">
        <v>45301</v>
      </c>
      <c r="R1274" s="93" t="s">
        <v>269</v>
      </c>
      <c r="S1274" s="93">
        <v>5</v>
      </c>
      <c r="T1274" s="93">
        <v>5</v>
      </c>
      <c r="U1274" s="106" t="s">
        <v>2228</v>
      </c>
    </row>
    <row r="1275" spans="1:21" hidden="1">
      <c r="A1275" s="94">
        <v>1274</v>
      </c>
      <c r="B1275" s="93">
        <v>5005</v>
      </c>
      <c r="C1275" s="93">
        <v>534</v>
      </c>
      <c r="D1275" s="93">
        <v>60</v>
      </c>
      <c r="E1275" s="93" t="s">
        <v>498</v>
      </c>
      <c r="F1275" s="93">
        <v>4</v>
      </c>
      <c r="G1275" s="93" t="s">
        <v>464</v>
      </c>
      <c r="H1275" s="94" t="s">
        <v>930</v>
      </c>
      <c r="I1275" s="93">
        <v>52</v>
      </c>
      <c r="J1275" s="94">
        <v>12</v>
      </c>
      <c r="K1275" s="94" t="s">
        <v>2187</v>
      </c>
      <c r="L1275" s="97" t="s">
        <v>2444</v>
      </c>
      <c r="M1275" s="100">
        <v>532060</v>
      </c>
      <c r="N1275" s="100">
        <v>2850109</v>
      </c>
      <c r="O1275" s="101">
        <v>532060</v>
      </c>
      <c r="P1275" s="101">
        <v>2850109</v>
      </c>
      <c r="Q1275" s="99">
        <v>45301</v>
      </c>
      <c r="R1275" s="93" t="s">
        <v>173</v>
      </c>
      <c r="S1275" s="93">
        <v>10</v>
      </c>
      <c r="T1275" s="93">
        <v>10</v>
      </c>
      <c r="U1275" s="106" t="s">
        <v>2228</v>
      </c>
    </row>
    <row r="1276" spans="1:21" hidden="1">
      <c r="A1276" s="94">
        <v>1275</v>
      </c>
      <c r="B1276" s="116">
        <v>5005</v>
      </c>
      <c r="C1276" s="116">
        <v>534</v>
      </c>
      <c r="D1276" s="116">
        <v>60</v>
      </c>
      <c r="E1276" s="116" t="s">
        <v>498</v>
      </c>
      <c r="F1276" s="116">
        <v>4</v>
      </c>
      <c r="G1276" s="116" t="s">
        <v>464</v>
      </c>
      <c r="H1276" s="119" t="s">
        <v>930</v>
      </c>
      <c r="I1276" s="116">
        <v>52</v>
      </c>
      <c r="J1276" s="119">
        <v>12</v>
      </c>
      <c r="K1276" s="119" t="s">
        <v>2187</v>
      </c>
      <c r="L1276" s="97" t="s">
        <v>2444</v>
      </c>
      <c r="M1276" s="122">
        <v>532060</v>
      </c>
      <c r="N1276" s="122">
        <v>2850109</v>
      </c>
      <c r="O1276" s="134">
        <v>532060</v>
      </c>
      <c r="P1276" s="134">
        <v>2850109</v>
      </c>
      <c r="Q1276" s="120">
        <v>45301</v>
      </c>
      <c r="R1276" s="93" t="s">
        <v>233</v>
      </c>
      <c r="S1276" s="93">
        <v>1</v>
      </c>
      <c r="T1276" s="93">
        <v>1</v>
      </c>
      <c r="U1276" s="106" t="s">
        <v>2228</v>
      </c>
    </row>
    <row r="1277" spans="1:21" hidden="1">
      <c r="A1277" s="94">
        <v>1276</v>
      </c>
      <c r="B1277" s="116">
        <v>5005</v>
      </c>
      <c r="C1277" s="116">
        <v>534</v>
      </c>
      <c r="D1277" s="116">
        <v>60</v>
      </c>
      <c r="E1277" s="116" t="s">
        <v>498</v>
      </c>
      <c r="F1277" s="116">
        <v>4</v>
      </c>
      <c r="G1277" s="116" t="s">
        <v>464</v>
      </c>
      <c r="H1277" s="119" t="s">
        <v>930</v>
      </c>
      <c r="I1277" s="116">
        <v>52</v>
      </c>
      <c r="J1277" s="119">
        <v>12</v>
      </c>
      <c r="K1277" s="119" t="s">
        <v>2187</v>
      </c>
      <c r="L1277" s="97" t="s">
        <v>2444</v>
      </c>
      <c r="M1277" s="122">
        <v>532060</v>
      </c>
      <c r="N1277" s="122">
        <v>2850109</v>
      </c>
      <c r="O1277" s="134">
        <v>532060</v>
      </c>
      <c r="P1277" s="134">
        <v>2850109</v>
      </c>
      <c r="Q1277" s="120">
        <v>45301</v>
      </c>
      <c r="R1277" s="93" t="s">
        <v>241</v>
      </c>
      <c r="S1277" s="93">
        <v>1</v>
      </c>
      <c r="T1277" s="93">
        <v>1</v>
      </c>
      <c r="U1277" s="106" t="s">
        <v>2228</v>
      </c>
    </row>
    <row r="1278" spans="1:21" hidden="1">
      <c r="A1278" s="94">
        <v>1277</v>
      </c>
      <c r="B1278" s="93">
        <v>5009</v>
      </c>
      <c r="C1278" s="93">
        <v>538</v>
      </c>
      <c r="D1278" s="93">
        <v>64</v>
      </c>
      <c r="E1278" s="93" t="s">
        <v>498</v>
      </c>
      <c r="F1278" s="93">
        <v>4</v>
      </c>
      <c r="G1278" s="93" t="s">
        <v>464</v>
      </c>
      <c r="H1278" s="94" t="s">
        <v>931</v>
      </c>
      <c r="I1278" s="93">
        <v>52</v>
      </c>
      <c r="J1278" s="94">
        <v>13</v>
      </c>
      <c r="K1278" s="94" t="s">
        <v>2185</v>
      </c>
      <c r="L1278" s="97" t="s">
        <v>3059</v>
      </c>
      <c r="M1278" s="100">
        <v>532050</v>
      </c>
      <c r="N1278" s="100">
        <v>2849992</v>
      </c>
      <c r="O1278" s="101">
        <v>532050</v>
      </c>
      <c r="P1278" s="101">
        <v>2849992</v>
      </c>
      <c r="Q1278" s="99">
        <v>45301</v>
      </c>
      <c r="R1278" s="93" t="s">
        <v>269</v>
      </c>
      <c r="S1278" s="93">
        <v>3</v>
      </c>
      <c r="T1278" s="93">
        <v>3</v>
      </c>
      <c r="U1278" s="106" t="s">
        <v>2228</v>
      </c>
    </row>
    <row r="1279" spans="1:21" hidden="1">
      <c r="A1279" s="94">
        <v>1278</v>
      </c>
      <c r="B1279" s="93">
        <v>5009</v>
      </c>
      <c r="C1279" s="93">
        <v>538</v>
      </c>
      <c r="D1279" s="93">
        <v>64</v>
      </c>
      <c r="E1279" s="93" t="s">
        <v>498</v>
      </c>
      <c r="F1279" s="93">
        <v>4</v>
      </c>
      <c r="G1279" s="93" t="s">
        <v>464</v>
      </c>
      <c r="H1279" s="94" t="s">
        <v>931</v>
      </c>
      <c r="I1279" s="93">
        <v>52</v>
      </c>
      <c r="J1279" s="94">
        <v>13</v>
      </c>
      <c r="K1279" s="94" t="s">
        <v>2185</v>
      </c>
      <c r="L1279" s="97" t="s">
        <v>3059</v>
      </c>
      <c r="M1279" s="100">
        <v>532050</v>
      </c>
      <c r="N1279" s="100">
        <v>2849992</v>
      </c>
      <c r="O1279" s="101">
        <v>532050</v>
      </c>
      <c r="P1279" s="101">
        <v>2849992</v>
      </c>
      <c r="Q1279" s="99">
        <v>45301</v>
      </c>
      <c r="R1279" s="93" t="s">
        <v>173</v>
      </c>
      <c r="S1279" s="93">
        <v>60</v>
      </c>
      <c r="T1279" s="93">
        <v>60</v>
      </c>
      <c r="U1279" s="106" t="s">
        <v>2228</v>
      </c>
    </row>
    <row r="1280" spans="1:21" hidden="1">
      <c r="A1280" s="94">
        <v>1279</v>
      </c>
      <c r="B1280" s="93">
        <v>5009</v>
      </c>
      <c r="C1280" s="93">
        <v>538</v>
      </c>
      <c r="D1280" s="93">
        <v>64</v>
      </c>
      <c r="E1280" s="93" t="s">
        <v>498</v>
      </c>
      <c r="F1280" s="93">
        <v>4</v>
      </c>
      <c r="G1280" s="93" t="s">
        <v>464</v>
      </c>
      <c r="H1280" s="94" t="s">
        <v>931</v>
      </c>
      <c r="I1280" s="93">
        <v>52</v>
      </c>
      <c r="J1280" s="94">
        <v>13</v>
      </c>
      <c r="K1280" s="94" t="s">
        <v>2185</v>
      </c>
      <c r="L1280" s="97" t="s">
        <v>3059</v>
      </c>
      <c r="M1280" s="100">
        <v>532050</v>
      </c>
      <c r="N1280" s="100">
        <v>2849992</v>
      </c>
      <c r="O1280" s="101">
        <v>532050</v>
      </c>
      <c r="P1280" s="101">
        <v>2849992</v>
      </c>
      <c r="Q1280" s="99">
        <v>45301</v>
      </c>
      <c r="R1280" s="93" t="s">
        <v>241</v>
      </c>
      <c r="S1280" s="93">
        <v>1</v>
      </c>
      <c r="T1280" s="93">
        <v>1</v>
      </c>
      <c r="U1280" s="106" t="s">
        <v>2228</v>
      </c>
    </row>
    <row r="1281" spans="1:21" hidden="1">
      <c r="A1281" s="94">
        <v>1280</v>
      </c>
      <c r="B1281" s="93">
        <v>5010</v>
      </c>
      <c r="C1281" s="93">
        <v>539</v>
      </c>
      <c r="D1281" s="93">
        <v>65</v>
      </c>
      <c r="E1281" s="93" t="s">
        <v>498</v>
      </c>
      <c r="F1281" s="93">
        <v>4</v>
      </c>
      <c r="G1281" s="93" t="s">
        <v>464</v>
      </c>
      <c r="H1281" s="94" t="s">
        <v>932</v>
      </c>
      <c r="I1281" s="93">
        <v>52</v>
      </c>
      <c r="J1281" s="94">
        <v>13</v>
      </c>
      <c r="K1281" s="94" t="s">
        <v>2186</v>
      </c>
      <c r="L1281" s="97" t="s">
        <v>3060</v>
      </c>
      <c r="M1281" s="100">
        <v>532050</v>
      </c>
      <c r="N1281" s="100">
        <v>2849992</v>
      </c>
      <c r="O1281" s="101">
        <v>532050</v>
      </c>
      <c r="P1281" s="101">
        <v>2849992</v>
      </c>
      <c r="Q1281" s="99">
        <v>45301</v>
      </c>
      <c r="R1281" s="93" t="s">
        <v>283</v>
      </c>
      <c r="S1281" s="93">
        <v>-999</v>
      </c>
      <c r="T1281" s="93" t="s">
        <v>301</v>
      </c>
      <c r="U1281" s="106" t="s">
        <v>2228</v>
      </c>
    </row>
    <row r="1282" spans="1:21" hidden="1">
      <c r="A1282" s="94">
        <v>1281</v>
      </c>
      <c r="B1282" s="93">
        <v>5011</v>
      </c>
      <c r="C1282" s="93">
        <v>540</v>
      </c>
      <c r="D1282" s="93">
        <v>66</v>
      </c>
      <c r="E1282" s="93" t="s">
        <v>498</v>
      </c>
      <c r="F1282" s="93">
        <v>4</v>
      </c>
      <c r="G1282" s="93" t="s">
        <v>464</v>
      </c>
      <c r="H1282" s="94" t="s">
        <v>933</v>
      </c>
      <c r="I1282" s="93">
        <v>52</v>
      </c>
      <c r="J1282" s="94">
        <v>13</v>
      </c>
      <c r="K1282" s="94" t="s">
        <v>2187</v>
      </c>
      <c r="L1282" s="97" t="s">
        <v>3061</v>
      </c>
      <c r="M1282" s="100">
        <v>532050</v>
      </c>
      <c r="N1282" s="100">
        <v>2850008</v>
      </c>
      <c r="O1282" s="101">
        <v>532050</v>
      </c>
      <c r="P1282" s="101">
        <v>2850008</v>
      </c>
      <c r="Q1282" s="99">
        <v>45301</v>
      </c>
      <c r="R1282" s="93" t="s">
        <v>163</v>
      </c>
      <c r="S1282" s="93">
        <v>20</v>
      </c>
      <c r="T1282" s="93">
        <v>20</v>
      </c>
      <c r="U1282" s="106" t="s">
        <v>2228</v>
      </c>
    </row>
    <row r="1283" spans="1:21" hidden="1">
      <c r="A1283" s="94">
        <v>1282</v>
      </c>
      <c r="B1283" s="93">
        <v>5011</v>
      </c>
      <c r="C1283" s="93">
        <v>540</v>
      </c>
      <c r="D1283" s="93">
        <v>66</v>
      </c>
      <c r="E1283" s="93" t="s">
        <v>498</v>
      </c>
      <c r="F1283" s="93">
        <v>4</v>
      </c>
      <c r="G1283" s="93" t="s">
        <v>464</v>
      </c>
      <c r="H1283" s="94" t="s">
        <v>933</v>
      </c>
      <c r="I1283" s="93">
        <v>52</v>
      </c>
      <c r="J1283" s="94">
        <v>13</v>
      </c>
      <c r="K1283" s="94" t="s">
        <v>2187</v>
      </c>
      <c r="L1283" s="97" t="s">
        <v>3061</v>
      </c>
      <c r="M1283" s="100">
        <v>532050</v>
      </c>
      <c r="N1283" s="100">
        <v>2850008</v>
      </c>
      <c r="O1283" s="101">
        <v>532050</v>
      </c>
      <c r="P1283" s="101">
        <v>2850008</v>
      </c>
      <c r="Q1283" s="99">
        <v>45301</v>
      </c>
      <c r="R1283" s="93" t="s">
        <v>269</v>
      </c>
      <c r="S1283" s="93">
        <v>30</v>
      </c>
      <c r="T1283" s="93">
        <v>30</v>
      </c>
      <c r="U1283" s="106" t="s">
        <v>2228</v>
      </c>
    </row>
    <row r="1284" spans="1:21" hidden="1">
      <c r="A1284" s="94">
        <v>1283</v>
      </c>
      <c r="B1284" s="93">
        <v>5011</v>
      </c>
      <c r="C1284" s="93">
        <v>540</v>
      </c>
      <c r="D1284" s="93">
        <v>66</v>
      </c>
      <c r="E1284" s="93" t="s">
        <v>498</v>
      </c>
      <c r="F1284" s="93">
        <v>4</v>
      </c>
      <c r="G1284" s="93" t="s">
        <v>464</v>
      </c>
      <c r="H1284" s="94" t="s">
        <v>933</v>
      </c>
      <c r="I1284" s="93">
        <v>52</v>
      </c>
      <c r="J1284" s="94">
        <v>13</v>
      </c>
      <c r="K1284" s="94" t="s">
        <v>2187</v>
      </c>
      <c r="L1284" s="97" t="s">
        <v>3061</v>
      </c>
      <c r="M1284" s="100">
        <v>532050</v>
      </c>
      <c r="N1284" s="100">
        <v>2850008</v>
      </c>
      <c r="O1284" s="101">
        <v>532050</v>
      </c>
      <c r="P1284" s="101">
        <v>2850008</v>
      </c>
      <c r="Q1284" s="99">
        <v>45301</v>
      </c>
      <c r="R1284" s="93" t="s">
        <v>173</v>
      </c>
      <c r="S1284" s="93">
        <v>5</v>
      </c>
      <c r="T1284" s="93">
        <v>5</v>
      </c>
      <c r="U1284" s="106" t="s">
        <v>2228</v>
      </c>
    </row>
    <row r="1285" spans="1:21" hidden="1">
      <c r="A1285" s="94">
        <v>1284</v>
      </c>
      <c r="B1285" s="93">
        <v>4946</v>
      </c>
      <c r="C1285" s="93">
        <v>475</v>
      </c>
      <c r="D1285" s="93">
        <v>1</v>
      </c>
      <c r="E1285" s="93" t="s">
        <v>498</v>
      </c>
      <c r="F1285" s="93">
        <v>4</v>
      </c>
      <c r="G1285" s="93" t="s">
        <v>464</v>
      </c>
      <c r="H1285" s="94" t="s">
        <v>934</v>
      </c>
      <c r="I1285" s="93">
        <v>52</v>
      </c>
      <c r="J1285" s="94">
        <v>15</v>
      </c>
      <c r="K1285" s="94" t="s">
        <v>2185</v>
      </c>
      <c r="L1285" s="97" t="s">
        <v>2445</v>
      </c>
      <c r="M1285" s="100">
        <v>531887</v>
      </c>
      <c r="N1285" s="100">
        <v>2849947</v>
      </c>
      <c r="O1285" s="101">
        <v>531887</v>
      </c>
      <c r="P1285" s="101">
        <v>2849947</v>
      </c>
      <c r="Q1285" s="99">
        <v>45278</v>
      </c>
      <c r="R1285" s="93" t="s">
        <v>173</v>
      </c>
      <c r="S1285" s="93">
        <v>1</v>
      </c>
      <c r="T1285" s="93">
        <v>1</v>
      </c>
      <c r="U1285" s="106" t="s">
        <v>2270</v>
      </c>
    </row>
    <row r="1286" spans="1:21" hidden="1">
      <c r="A1286" s="94">
        <v>1285</v>
      </c>
      <c r="B1286" s="93">
        <v>4946</v>
      </c>
      <c r="C1286" s="93">
        <v>475</v>
      </c>
      <c r="D1286" s="93">
        <v>1</v>
      </c>
      <c r="E1286" s="93" t="s">
        <v>498</v>
      </c>
      <c r="F1286" s="93">
        <v>4</v>
      </c>
      <c r="G1286" s="93" t="s">
        <v>464</v>
      </c>
      <c r="H1286" s="94" t="s">
        <v>934</v>
      </c>
      <c r="I1286" s="93">
        <v>52</v>
      </c>
      <c r="J1286" s="94">
        <v>15</v>
      </c>
      <c r="K1286" s="94" t="s">
        <v>2185</v>
      </c>
      <c r="L1286" s="97" t="s">
        <v>2445</v>
      </c>
      <c r="M1286" s="100">
        <v>531887</v>
      </c>
      <c r="N1286" s="100">
        <v>2849947</v>
      </c>
      <c r="O1286" s="101">
        <v>531887</v>
      </c>
      <c r="P1286" s="101">
        <v>2849947</v>
      </c>
      <c r="Q1286" s="99">
        <v>45278</v>
      </c>
      <c r="R1286" s="93" t="s">
        <v>269</v>
      </c>
      <c r="S1286" s="93">
        <v>1</v>
      </c>
      <c r="T1286" s="93">
        <v>1</v>
      </c>
      <c r="U1286" s="106" t="s">
        <v>2270</v>
      </c>
    </row>
    <row r="1287" spans="1:21" hidden="1">
      <c r="A1287" s="94">
        <v>1286</v>
      </c>
      <c r="B1287" s="93">
        <v>4946</v>
      </c>
      <c r="C1287" s="93">
        <v>475</v>
      </c>
      <c r="D1287" s="93">
        <v>1</v>
      </c>
      <c r="E1287" s="93" t="s">
        <v>498</v>
      </c>
      <c r="F1287" s="93">
        <v>4</v>
      </c>
      <c r="G1287" s="93" t="s">
        <v>464</v>
      </c>
      <c r="H1287" s="94" t="s">
        <v>934</v>
      </c>
      <c r="I1287" s="93">
        <v>52</v>
      </c>
      <c r="J1287" s="94">
        <v>15</v>
      </c>
      <c r="K1287" s="94" t="s">
        <v>2185</v>
      </c>
      <c r="L1287" s="97" t="s">
        <v>2445</v>
      </c>
      <c r="M1287" s="100">
        <v>531887</v>
      </c>
      <c r="N1287" s="100">
        <v>2849947</v>
      </c>
      <c r="O1287" s="101">
        <v>531887</v>
      </c>
      <c r="P1287" s="101">
        <v>2849947</v>
      </c>
      <c r="Q1287" s="99">
        <v>45278</v>
      </c>
      <c r="R1287" s="93" t="s">
        <v>175</v>
      </c>
      <c r="S1287" s="93">
        <v>1</v>
      </c>
      <c r="T1287" s="93">
        <v>1</v>
      </c>
      <c r="U1287" s="106" t="s">
        <v>2270</v>
      </c>
    </row>
    <row r="1288" spans="1:21" hidden="1">
      <c r="A1288" s="94">
        <v>1287</v>
      </c>
      <c r="B1288" s="116">
        <v>4946</v>
      </c>
      <c r="C1288" s="116">
        <v>475</v>
      </c>
      <c r="D1288" s="116">
        <v>1</v>
      </c>
      <c r="E1288" s="116" t="s">
        <v>498</v>
      </c>
      <c r="F1288" s="116">
        <v>4</v>
      </c>
      <c r="G1288" s="116" t="s">
        <v>464</v>
      </c>
      <c r="H1288" s="119" t="s">
        <v>934</v>
      </c>
      <c r="I1288" s="116">
        <v>52</v>
      </c>
      <c r="J1288" s="119">
        <v>15</v>
      </c>
      <c r="K1288" s="119" t="s">
        <v>2185</v>
      </c>
      <c r="L1288" s="97" t="s">
        <v>2445</v>
      </c>
      <c r="M1288" s="122">
        <v>531887</v>
      </c>
      <c r="N1288" s="122">
        <v>2849947</v>
      </c>
      <c r="O1288" s="134">
        <v>531887</v>
      </c>
      <c r="P1288" s="134">
        <v>2849947</v>
      </c>
      <c r="Q1288" s="120">
        <v>45278</v>
      </c>
      <c r="R1288" s="93" t="s">
        <v>213</v>
      </c>
      <c r="S1288" s="93">
        <v>15</v>
      </c>
      <c r="T1288" s="93">
        <v>15</v>
      </c>
      <c r="U1288" s="106" t="s">
        <v>2270</v>
      </c>
    </row>
    <row r="1289" spans="1:21" hidden="1">
      <c r="A1289" s="94">
        <v>1288</v>
      </c>
      <c r="B1289" s="93">
        <v>4947</v>
      </c>
      <c r="C1289" s="93">
        <v>476</v>
      </c>
      <c r="D1289" s="93">
        <v>2</v>
      </c>
      <c r="E1289" s="93" t="s">
        <v>498</v>
      </c>
      <c r="F1289" s="93">
        <v>4</v>
      </c>
      <c r="G1289" s="93" t="s">
        <v>464</v>
      </c>
      <c r="H1289" s="94" t="s">
        <v>935</v>
      </c>
      <c r="I1289" s="93">
        <v>52</v>
      </c>
      <c r="J1289" s="94">
        <v>15</v>
      </c>
      <c r="K1289" s="94" t="s">
        <v>2186</v>
      </c>
      <c r="L1289" s="97" t="s">
        <v>2446</v>
      </c>
      <c r="M1289" s="100">
        <v>531887</v>
      </c>
      <c r="N1289" s="100">
        <v>2849967</v>
      </c>
      <c r="O1289" s="101">
        <v>531887</v>
      </c>
      <c r="P1289" s="101">
        <v>2849967</v>
      </c>
      <c r="Q1289" s="99">
        <v>45278</v>
      </c>
      <c r="R1289" s="93" t="s">
        <v>269</v>
      </c>
      <c r="S1289" s="93">
        <v>30</v>
      </c>
      <c r="T1289" s="93">
        <v>30</v>
      </c>
      <c r="U1289" s="106" t="s">
        <v>2270</v>
      </c>
    </row>
    <row r="1290" spans="1:21" hidden="1">
      <c r="A1290" s="94">
        <v>1289</v>
      </c>
      <c r="B1290" s="93">
        <v>4947</v>
      </c>
      <c r="C1290" s="93">
        <v>476</v>
      </c>
      <c r="D1290" s="93">
        <v>2</v>
      </c>
      <c r="E1290" s="93" t="s">
        <v>498</v>
      </c>
      <c r="F1290" s="93">
        <v>4</v>
      </c>
      <c r="G1290" s="93" t="s">
        <v>464</v>
      </c>
      <c r="H1290" s="94" t="s">
        <v>935</v>
      </c>
      <c r="I1290" s="93">
        <v>52</v>
      </c>
      <c r="J1290" s="94">
        <v>15</v>
      </c>
      <c r="K1290" s="94" t="s">
        <v>2186</v>
      </c>
      <c r="L1290" s="97" t="s">
        <v>2446</v>
      </c>
      <c r="M1290" s="100">
        <v>531887</v>
      </c>
      <c r="N1290" s="100">
        <v>2849967</v>
      </c>
      <c r="O1290" s="101">
        <v>531887</v>
      </c>
      <c r="P1290" s="101">
        <v>2849967</v>
      </c>
      <c r="Q1290" s="99">
        <v>45278</v>
      </c>
      <c r="R1290" s="93" t="s">
        <v>163</v>
      </c>
      <c r="S1290" s="93">
        <v>40</v>
      </c>
      <c r="T1290" s="93">
        <v>40</v>
      </c>
      <c r="U1290" s="106" t="s">
        <v>2270</v>
      </c>
    </row>
    <row r="1291" spans="1:21" hidden="1">
      <c r="A1291" s="94">
        <v>1290</v>
      </c>
      <c r="B1291" s="93">
        <v>4947</v>
      </c>
      <c r="C1291" s="93">
        <v>476</v>
      </c>
      <c r="D1291" s="93">
        <v>2</v>
      </c>
      <c r="E1291" s="93" t="s">
        <v>498</v>
      </c>
      <c r="F1291" s="93">
        <v>4</v>
      </c>
      <c r="G1291" s="93" t="s">
        <v>464</v>
      </c>
      <c r="H1291" s="94" t="s">
        <v>935</v>
      </c>
      <c r="I1291" s="93">
        <v>52</v>
      </c>
      <c r="J1291" s="94">
        <v>15</v>
      </c>
      <c r="K1291" s="94" t="s">
        <v>2186</v>
      </c>
      <c r="L1291" s="97" t="s">
        <v>2446</v>
      </c>
      <c r="M1291" s="100">
        <v>531887</v>
      </c>
      <c r="N1291" s="100">
        <v>2849967</v>
      </c>
      <c r="O1291" s="101">
        <v>531887</v>
      </c>
      <c r="P1291" s="101">
        <v>2849967</v>
      </c>
      <c r="Q1291" s="99">
        <v>45278</v>
      </c>
      <c r="R1291" s="93" t="s">
        <v>157</v>
      </c>
      <c r="S1291" s="93">
        <v>3</v>
      </c>
      <c r="T1291" s="93">
        <v>3</v>
      </c>
      <c r="U1291" s="106" t="s">
        <v>2270</v>
      </c>
    </row>
    <row r="1292" spans="1:21" hidden="1">
      <c r="A1292" s="94">
        <v>1291</v>
      </c>
      <c r="B1292" s="116">
        <v>4947</v>
      </c>
      <c r="C1292" s="116">
        <v>476</v>
      </c>
      <c r="D1292" s="116">
        <v>2</v>
      </c>
      <c r="E1292" s="116" t="s">
        <v>498</v>
      </c>
      <c r="F1292" s="116">
        <v>4</v>
      </c>
      <c r="G1292" s="116" t="s">
        <v>464</v>
      </c>
      <c r="H1292" s="119" t="s">
        <v>935</v>
      </c>
      <c r="I1292" s="116">
        <v>52</v>
      </c>
      <c r="J1292" s="119">
        <v>15</v>
      </c>
      <c r="K1292" s="119" t="s">
        <v>2186</v>
      </c>
      <c r="L1292" s="97" t="s">
        <v>2446</v>
      </c>
      <c r="M1292" s="122">
        <v>531887</v>
      </c>
      <c r="N1292" s="122">
        <v>2849967</v>
      </c>
      <c r="O1292" s="134">
        <v>531887</v>
      </c>
      <c r="P1292" s="134">
        <v>2849967</v>
      </c>
      <c r="Q1292" s="120">
        <v>45278</v>
      </c>
      <c r="R1292" s="93" t="s">
        <v>299</v>
      </c>
      <c r="S1292" s="93">
        <v>1</v>
      </c>
      <c r="T1292" s="93">
        <v>1</v>
      </c>
      <c r="U1292" s="106" t="s">
        <v>2270</v>
      </c>
    </row>
    <row r="1293" spans="1:21" hidden="1">
      <c r="A1293" s="94">
        <v>1292</v>
      </c>
      <c r="B1293" s="93">
        <v>4948</v>
      </c>
      <c r="C1293" s="93">
        <v>477</v>
      </c>
      <c r="D1293" s="93">
        <v>3</v>
      </c>
      <c r="E1293" s="93" t="s">
        <v>498</v>
      </c>
      <c r="F1293" s="93">
        <v>4</v>
      </c>
      <c r="G1293" s="93" t="s">
        <v>464</v>
      </c>
      <c r="H1293" s="94" t="s">
        <v>936</v>
      </c>
      <c r="I1293" s="93">
        <v>52</v>
      </c>
      <c r="J1293" s="94">
        <v>15</v>
      </c>
      <c r="K1293" s="94" t="s">
        <v>2187</v>
      </c>
      <c r="L1293" s="97" t="s">
        <v>3062</v>
      </c>
      <c r="M1293" s="100">
        <v>531914</v>
      </c>
      <c r="N1293" s="100">
        <v>2849947</v>
      </c>
      <c r="O1293" s="101">
        <v>531914</v>
      </c>
      <c r="P1293" s="101">
        <v>2849947</v>
      </c>
      <c r="Q1293" s="99">
        <v>45278</v>
      </c>
      <c r="R1293" s="93" t="s">
        <v>269</v>
      </c>
      <c r="S1293" s="93">
        <v>10</v>
      </c>
      <c r="T1293" s="93">
        <v>10</v>
      </c>
      <c r="U1293" s="106" t="s">
        <v>2270</v>
      </c>
    </row>
    <row r="1294" spans="1:21" hidden="1">
      <c r="A1294" s="94">
        <v>1293</v>
      </c>
      <c r="B1294" s="93">
        <v>4948</v>
      </c>
      <c r="C1294" s="93">
        <v>477</v>
      </c>
      <c r="D1294" s="93">
        <v>3</v>
      </c>
      <c r="E1294" s="93" t="s">
        <v>498</v>
      </c>
      <c r="F1294" s="93">
        <v>4</v>
      </c>
      <c r="G1294" s="93" t="s">
        <v>464</v>
      </c>
      <c r="H1294" s="94" t="s">
        <v>936</v>
      </c>
      <c r="I1294" s="93">
        <v>52</v>
      </c>
      <c r="J1294" s="94">
        <v>15</v>
      </c>
      <c r="K1294" s="94" t="s">
        <v>2187</v>
      </c>
      <c r="L1294" s="97" t="s">
        <v>3062</v>
      </c>
      <c r="M1294" s="100">
        <v>531914</v>
      </c>
      <c r="N1294" s="100">
        <v>2849947</v>
      </c>
      <c r="O1294" s="101">
        <v>531914</v>
      </c>
      <c r="P1294" s="101">
        <v>2849947</v>
      </c>
      <c r="Q1294" s="99">
        <v>45278</v>
      </c>
      <c r="R1294" s="93" t="s">
        <v>213</v>
      </c>
      <c r="S1294" s="93">
        <v>40</v>
      </c>
      <c r="T1294" s="93">
        <v>40</v>
      </c>
      <c r="U1294" s="106" t="s">
        <v>2270</v>
      </c>
    </row>
    <row r="1295" spans="1:21" hidden="1">
      <c r="A1295" s="94">
        <v>1294</v>
      </c>
      <c r="B1295" s="93">
        <v>4948</v>
      </c>
      <c r="C1295" s="93">
        <v>477</v>
      </c>
      <c r="D1295" s="93">
        <v>3</v>
      </c>
      <c r="E1295" s="93" t="s">
        <v>498</v>
      </c>
      <c r="F1295" s="93">
        <v>4</v>
      </c>
      <c r="G1295" s="93" t="s">
        <v>464</v>
      </c>
      <c r="H1295" s="94" t="s">
        <v>936</v>
      </c>
      <c r="I1295" s="93">
        <v>52</v>
      </c>
      <c r="J1295" s="94">
        <v>15</v>
      </c>
      <c r="K1295" s="94" t="s">
        <v>2187</v>
      </c>
      <c r="L1295" s="97" t="s">
        <v>3062</v>
      </c>
      <c r="M1295" s="100">
        <v>531914</v>
      </c>
      <c r="N1295" s="100">
        <v>2849947</v>
      </c>
      <c r="O1295" s="101">
        <v>531914</v>
      </c>
      <c r="P1295" s="101">
        <v>2849947</v>
      </c>
      <c r="Q1295" s="99">
        <v>45278</v>
      </c>
      <c r="R1295" s="93" t="s">
        <v>175</v>
      </c>
      <c r="S1295" s="93">
        <v>40</v>
      </c>
      <c r="T1295" s="93">
        <v>40</v>
      </c>
      <c r="U1295" s="106" t="s">
        <v>2270</v>
      </c>
    </row>
    <row r="1296" spans="1:21" hidden="1">
      <c r="A1296" s="94">
        <v>1295</v>
      </c>
      <c r="B1296" s="93">
        <v>4997</v>
      </c>
      <c r="C1296" s="93">
        <v>526</v>
      </c>
      <c r="D1296" s="93">
        <v>52</v>
      </c>
      <c r="E1296" s="93" t="s">
        <v>498</v>
      </c>
      <c r="F1296" s="93">
        <v>4</v>
      </c>
      <c r="G1296" s="93" t="s">
        <v>464</v>
      </c>
      <c r="H1296" s="94" t="s">
        <v>937</v>
      </c>
      <c r="I1296" s="93">
        <v>52</v>
      </c>
      <c r="J1296" s="94">
        <v>16</v>
      </c>
      <c r="K1296" s="94" t="s">
        <v>2185</v>
      </c>
      <c r="L1296" s="97" t="s">
        <v>3063</v>
      </c>
      <c r="M1296" s="100">
        <v>532560</v>
      </c>
      <c r="N1296" s="100">
        <v>2850625</v>
      </c>
      <c r="O1296" s="101">
        <v>532560</v>
      </c>
      <c r="P1296" s="101">
        <v>2850625</v>
      </c>
      <c r="Q1296" s="99">
        <v>45301</v>
      </c>
      <c r="R1296" s="93" t="s">
        <v>269</v>
      </c>
      <c r="S1296" s="93">
        <v>70</v>
      </c>
      <c r="T1296" s="93">
        <v>70</v>
      </c>
      <c r="U1296" s="106" t="s">
        <v>2228</v>
      </c>
    </row>
    <row r="1297" spans="1:21" hidden="1">
      <c r="A1297" s="94">
        <v>1296</v>
      </c>
      <c r="B1297" s="93">
        <v>4998</v>
      </c>
      <c r="C1297" s="93">
        <v>527</v>
      </c>
      <c r="D1297" s="93">
        <v>53</v>
      </c>
      <c r="E1297" s="93" t="s">
        <v>498</v>
      </c>
      <c r="F1297" s="93">
        <v>4</v>
      </c>
      <c r="G1297" s="93" t="s">
        <v>464</v>
      </c>
      <c r="H1297" s="94" t="s">
        <v>938</v>
      </c>
      <c r="I1297" s="93">
        <v>52</v>
      </c>
      <c r="J1297" s="94">
        <v>16</v>
      </c>
      <c r="K1297" s="94" t="s">
        <v>2186</v>
      </c>
      <c r="L1297" s="97" t="s">
        <v>3064</v>
      </c>
      <c r="M1297" s="100">
        <v>532578</v>
      </c>
      <c r="N1297" s="100">
        <v>2850625</v>
      </c>
      <c r="O1297" s="101">
        <v>532578</v>
      </c>
      <c r="P1297" s="101">
        <v>2850625</v>
      </c>
      <c r="Q1297" s="99">
        <v>45301</v>
      </c>
      <c r="R1297" s="93" t="s">
        <v>269</v>
      </c>
      <c r="S1297" s="93">
        <v>90</v>
      </c>
      <c r="T1297" s="93">
        <v>90</v>
      </c>
      <c r="U1297" s="106" t="s">
        <v>2228</v>
      </c>
    </row>
    <row r="1298" spans="1:21" hidden="1">
      <c r="A1298" s="94">
        <v>1297</v>
      </c>
      <c r="B1298" s="93">
        <v>4999</v>
      </c>
      <c r="C1298" s="93">
        <v>528</v>
      </c>
      <c r="D1298" s="93">
        <v>54</v>
      </c>
      <c r="E1298" s="93" t="s">
        <v>498</v>
      </c>
      <c r="F1298" s="93">
        <v>4</v>
      </c>
      <c r="G1298" s="93" t="s">
        <v>464</v>
      </c>
      <c r="H1298" s="94" t="s">
        <v>939</v>
      </c>
      <c r="I1298" s="93">
        <v>52</v>
      </c>
      <c r="J1298" s="94">
        <v>16</v>
      </c>
      <c r="K1298" s="94" t="s">
        <v>2187</v>
      </c>
      <c r="L1298" s="97" t="s">
        <v>3065</v>
      </c>
      <c r="M1298" s="100">
        <v>532560</v>
      </c>
      <c r="N1298" s="100">
        <v>2850651</v>
      </c>
      <c r="O1298" s="101">
        <v>532560</v>
      </c>
      <c r="P1298" s="101">
        <v>2850651</v>
      </c>
      <c r="Q1298" s="99">
        <v>45301</v>
      </c>
      <c r="R1298" s="93" t="s">
        <v>163</v>
      </c>
      <c r="S1298" s="93">
        <v>85</v>
      </c>
      <c r="T1298" s="93">
        <v>85</v>
      </c>
      <c r="U1298" s="106" t="s">
        <v>2228</v>
      </c>
    </row>
    <row r="1299" spans="1:21" hidden="1">
      <c r="A1299" s="94">
        <v>1298</v>
      </c>
      <c r="B1299" s="93">
        <v>4999</v>
      </c>
      <c r="C1299" s="93">
        <v>528</v>
      </c>
      <c r="D1299" s="93">
        <v>54</v>
      </c>
      <c r="E1299" s="93" t="s">
        <v>498</v>
      </c>
      <c r="F1299" s="93">
        <v>4</v>
      </c>
      <c r="G1299" s="93" t="s">
        <v>464</v>
      </c>
      <c r="H1299" s="94" t="s">
        <v>939</v>
      </c>
      <c r="I1299" s="93">
        <v>52</v>
      </c>
      <c r="J1299" s="94">
        <v>16</v>
      </c>
      <c r="K1299" s="94" t="s">
        <v>2187</v>
      </c>
      <c r="L1299" s="97" t="s">
        <v>3065</v>
      </c>
      <c r="M1299" s="100">
        <v>532560</v>
      </c>
      <c r="N1299" s="100">
        <v>2850651</v>
      </c>
      <c r="O1299" s="101">
        <v>532560</v>
      </c>
      <c r="P1299" s="101">
        <v>2850651</v>
      </c>
      <c r="Q1299" s="99">
        <v>45301</v>
      </c>
      <c r="R1299" s="93" t="s">
        <v>269</v>
      </c>
      <c r="S1299" s="93">
        <v>10</v>
      </c>
      <c r="T1299" s="93">
        <v>10</v>
      </c>
      <c r="U1299" s="106" t="s">
        <v>2228</v>
      </c>
    </row>
    <row r="1300" spans="1:21" hidden="1">
      <c r="A1300" s="94">
        <v>1299</v>
      </c>
      <c r="B1300" s="93">
        <v>4994</v>
      </c>
      <c r="C1300" s="93">
        <v>523</v>
      </c>
      <c r="D1300" s="93">
        <v>49</v>
      </c>
      <c r="E1300" s="93" t="s">
        <v>498</v>
      </c>
      <c r="F1300" s="93">
        <v>4</v>
      </c>
      <c r="G1300" s="93" t="s">
        <v>464</v>
      </c>
      <c r="H1300" s="94" t="s">
        <v>940</v>
      </c>
      <c r="I1300" s="93">
        <v>52</v>
      </c>
      <c r="J1300" s="94">
        <v>19</v>
      </c>
      <c r="K1300" s="94" t="s">
        <v>2185</v>
      </c>
      <c r="L1300" s="97" t="s">
        <v>3066</v>
      </c>
      <c r="M1300" s="100">
        <v>532507</v>
      </c>
      <c r="N1300" s="100">
        <v>2850788</v>
      </c>
      <c r="O1300" s="101">
        <v>532507</v>
      </c>
      <c r="P1300" s="101">
        <v>2850788</v>
      </c>
      <c r="Q1300" s="99">
        <v>45301</v>
      </c>
      <c r="R1300" s="93" t="s">
        <v>213</v>
      </c>
      <c r="S1300" s="93">
        <v>10</v>
      </c>
      <c r="T1300" s="93">
        <v>10</v>
      </c>
      <c r="U1300" s="106" t="s">
        <v>2228</v>
      </c>
    </row>
    <row r="1301" spans="1:21" hidden="1">
      <c r="A1301" s="94">
        <v>1300</v>
      </c>
      <c r="B1301" s="93">
        <v>4995</v>
      </c>
      <c r="C1301" s="93">
        <v>524</v>
      </c>
      <c r="D1301" s="93">
        <v>50</v>
      </c>
      <c r="E1301" s="93" t="s">
        <v>498</v>
      </c>
      <c r="F1301" s="93">
        <v>4</v>
      </c>
      <c r="G1301" s="93" t="s">
        <v>464</v>
      </c>
      <c r="H1301" s="94" t="s">
        <v>941</v>
      </c>
      <c r="I1301" s="93">
        <v>52</v>
      </c>
      <c r="J1301" s="94">
        <v>19</v>
      </c>
      <c r="K1301" s="94" t="s">
        <v>2186</v>
      </c>
      <c r="L1301" s="97" t="s">
        <v>2447</v>
      </c>
      <c r="M1301" s="100">
        <v>532535</v>
      </c>
      <c r="N1301" s="100">
        <v>2850788</v>
      </c>
      <c r="O1301" s="101">
        <v>532535</v>
      </c>
      <c r="P1301" s="101">
        <v>2850788</v>
      </c>
      <c r="Q1301" s="99">
        <v>45301</v>
      </c>
      <c r="R1301" s="93" t="s">
        <v>269</v>
      </c>
      <c r="S1301" s="93">
        <v>17</v>
      </c>
      <c r="T1301" s="93">
        <v>17</v>
      </c>
      <c r="U1301" s="106" t="s">
        <v>2228</v>
      </c>
    </row>
    <row r="1302" spans="1:21" hidden="1">
      <c r="A1302" s="94">
        <v>1301</v>
      </c>
      <c r="B1302" s="93">
        <v>4995</v>
      </c>
      <c r="C1302" s="93">
        <v>524</v>
      </c>
      <c r="D1302" s="93">
        <v>50</v>
      </c>
      <c r="E1302" s="93" t="s">
        <v>498</v>
      </c>
      <c r="F1302" s="93">
        <v>4</v>
      </c>
      <c r="G1302" s="93" t="s">
        <v>464</v>
      </c>
      <c r="H1302" s="94" t="s">
        <v>941</v>
      </c>
      <c r="I1302" s="93">
        <v>52</v>
      </c>
      <c r="J1302" s="94">
        <v>19</v>
      </c>
      <c r="K1302" s="94" t="s">
        <v>2186</v>
      </c>
      <c r="L1302" s="97" t="s">
        <v>2447</v>
      </c>
      <c r="M1302" s="100">
        <v>532535</v>
      </c>
      <c r="N1302" s="100">
        <v>2850788</v>
      </c>
      <c r="O1302" s="101">
        <v>532535</v>
      </c>
      <c r="P1302" s="101">
        <v>2850788</v>
      </c>
      <c r="Q1302" s="99">
        <v>45301</v>
      </c>
      <c r="R1302" s="93" t="s">
        <v>157</v>
      </c>
      <c r="S1302" s="93">
        <v>5</v>
      </c>
      <c r="T1302" s="93">
        <v>5</v>
      </c>
      <c r="U1302" s="106" t="s">
        <v>2228</v>
      </c>
    </row>
    <row r="1303" spans="1:21" hidden="1">
      <c r="A1303" s="94">
        <v>1302</v>
      </c>
      <c r="B1303" s="93">
        <v>4995</v>
      </c>
      <c r="C1303" s="93">
        <v>524</v>
      </c>
      <c r="D1303" s="93">
        <v>50</v>
      </c>
      <c r="E1303" s="93" t="s">
        <v>498</v>
      </c>
      <c r="F1303" s="93">
        <v>4</v>
      </c>
      <c r="G1303" s="93" t="s">
        <v>464</v>
      </c>
      <c r="H1303" s="94" t="s">
        <v>941</v>
      </c>
      <c r="I1303" s="93">
        <v>52</v>
      </c>
      <c r="J1303" s="94">
        <v>19</v>
      </c>
      <c r="K1303" s="94" t="s">
        <v>2186</v>
      </c>
      <c r="L1303" s="97" t="s">
        <v>2447</v>
      </c>
      <c r="M1303" s="100">
        <v>532535</v>
      </c>
      <c r="N1303" s="100">
        <v>2850788</v>
      </c>
      <c r="O1303" s="101">
        <v>532535</v>
      </c>
      <c r="P1303" s="101">
        <v>2850788</v>
      </c>
      <c r="Q1303" s="99">
        <v>45301</v>
      </c>
      <c r="R1303" s="93" t="s">
        <v>157</v>
      </c>
      <c r="S1303" s="93">
        <v>5</v>
      </c>
      <c r="T1303" s="93">
        <v>5</v>
      </c>
      <c r="U1303" s="106" t="s">
        <v>2228</v>
      </c>
    </row>
    <row r="1304" spans="1:21" hidden="1">
      <c r="A1304" s="94">
        <v>1303</v>
      </c>
      <c r="B1304" s="116">
        <v>4995</v>
      </c>
      <c r="C1304" s="116">
        <v>524</v>
      </c>
      <c r="D1304" s="116">
        <v>50</v>
      </c>
      <c r="E1304" s="116" t="s">
        <v>498</v>
      </c>
      <c r="F1304" s="116">
        <v>4</v>
      </c>
      <c r="G1304" s="116" t="s">
        <v>464</v>
      </c>
      <c r="H1304" s="119" t="s">
        <v>941</v>
      </c>
      <c r="I1304" s="116">
        <v>52</v>
      </c>
      <c r="J1304" s="119">
        <v>19</v>
      </c>
      <c r="K1304" s="119" t="s">
        <v>2186</v>
      </c>
      <c r="L1304" s="97" t="s">
        <v>2447</v>
      </c>
      <c r="M1304" s="122">
        <v>532535</v>
      </c>
      <c r="N1304" s="122">
        <v>2850788</v>
      </c>
      <c r="O1304" s="134">
        <v>532535</v>
      </c>
      <c r="P1304" s="134">
        <v>2850788</v>
      </c>
      <c r="Q1304" s="120">
        <v>45301</v>
      </c>
      <c r="R1304" s="93" t="s">
        <v>241</v>
      </c>
      <c r="S1304" s="93">
        <v>5</v>
      </c>
      <c r="T1304" s="93">
        <v>5</v>
      </c>
      <c r="U1304" s="106" t="s">
        <v>2228</v>
      </c>
    </row>
    <row r="1305" spans="1:21" hidden="1">
      <c r="A1305" s="94">
        <v>1304</v>
      </c>
      <c r="B1305" s="116">
        <v>4995</v>
      </c>
      <c r="C1305" s="116">
        <v>524</v>
      </c>
      <c r="D1305" s="116">
        <v>50</v>
      </c>
      <c r="E1305" s="116" t="s">
        <v>498</v>
      </c>
      <c r="F1305" s="116">
        <v>4</v>
      </c>
      <c r="G1305" s="116" t="s">
        <v>464</v>
      </c>
      <c r="H1305" s="119" t="s">
        <v>941</v>
      </c>
      <c r="I1305" s="116">
        <v>52</v>
      </c>
      <c r="J1305" s="119">
        <v>19</v>
      </c>
      <c r="K1305" s="119" t="s">
        <v>2186</v>
      </c>
      <c r="L1305" s="97" t="s">
        <v>2447</v>
      </c>
      <c r="M1305" s="122">
        <v>532535</v>
      </c>
      <c r="N1305" s="122">
        <v>2850788</v>
      </c>
      <c r="O1305" s="134">
        <v>532535</v>
      </c>
      <c r="P1305" s="134">
        <v>2850788</v>
      </c>
      <c r="Q1305" s="120">
        <v>45301</v>
      </c>
      <c r="R1305" s="93" t="s">
        <v>191</v>
      </c>
      <c r="S1305" s="93">
        <v>1</v>
      </c>
      <c r="T1305" s="93">
        <v>1</v>
      </c>
      <c r="U1305" s="106" t="s">
        <v>2228</v>
      </c>
    </row>
    <row r="1306" spans="1:21" hidden="1">
      <c r="A1306" s="94">
        <v>1305</v>
      </c>
      <c r="B1306" s="93">
        <v>4996</v>
      </c>
      <c r="C1306" s="93">
        <v>525</v>
      </c>
      <c r="D1306" s="93">
        <v>51</v>
      </c>
      <c r="E1306" s="93" t="s">
        <v>498</v>
      </c>
      <c r="F1306" s="93">
        <v>4</v>
      </c>
      <c r="G1306" s="93" t="s">
        <v>464</v>
      </c>
      <c r="H1306" s="94" t="s">
        <v>942</v>
      </c>
      <c r="I1306" s="93">
        <v>52</v>
      </c>
      <c r="J1306" s="94">
        <v>19</v>
      </c>
      <c r="K1306" s="94" t="s">
        <v>2187</v>
      </c>
      <c r="L1306" s="97" t="s">
        <v>3067</v>
      </c>
      <c r="M1306" s="100">
        <v>532507</v>
      </c>
      <c r="N1306" s="100">
        <v>2850792</v>
      </c>
      <c r="O1306" s="101">
        <v>532507</v>
      </c>
      <c r="P1306" s="101">
        <v>2850792</v>
      </c>
      <c r="Q1306" s="99">
        <v>45301</v>
      </c>
      <c r="R1306" s="93" t="s">
        <v>213</v>
      </c>
      <c r="S1306" s="93">
        <v>10</v>
      </c>
      <c r="T1306" s="93">
        <v>10</v>
      </c>
      <c r="U1306" s="106" t="s">
        <v>2228</v>
      </c>
    </row>
    <row r="1307" spans="1:21" hidden="1">
      <c r="A1307" s="94">
        <v>1306</v>
      </c>
      <c r="B1307" s="93">
        <v>4996</v>
      </c>
      <c r="C1307" s="93">
        <v>525</v>
      </c>
      <c r="D1307" s="93">
        <v>51</v>
      </c>
      <c r="E1307" s="93" t="s">
        <v>498</v>
      </c>
      <c r="F1307" s="93">
        <v>4</v>
      </c>
      <c r="G1307" s="93" t="s">
        <v>464</v>
      </c>
      <c r="H1307" s="94" t="s">
        <v>942</v>
      </c>
      <c r="I1307" s="93">
        <v>52</v>
      </c>
      <c r="J1307" s="94">
        <v>19</v>
      </c>
      <c r="K1307" s="94" t="s">
        <v>2187</v>
      </c>
      <c r="L1307" s="97" t="s">
        <v>3067</v>
      </c>
      <c r="M1307" s="100">
        <v>532507</v>
      </c>
      <c r="N1307" s="100">
        <v>2850792</v>
      </c>
      <c r="O1307" s="101">
        <v>532507</v>
      </c>
      <c r="P1307" s="101">
        <v>2850792</v>
      </c>
      <c r="Q1307" s="99">
        <v>45301</v>
      </c>
      <c r="R1307" s="93" t="s">
        <v>277</v>
      </c>
      <c r="S1307" s="93">
        <v>10</v>
      </c>
      <c r="T1307" s="93">
        <v>10</v>
      </c>
      <c r="U1307" s="106" t="s">
        <v>2228</v>
      </c>
    </row>
    <row r="1308" spans="1:21" hidden="1">
      <c r="A1308" s="94">
        <v>1307</v>
      </c>
      <c r="B1308" s="93">
        <v>5000</v>
      </c>
      <c r="C1308" s="93">
        <v>529</v>
      </c>
      <c r="D1308" s="93">
        <v>55</v>
      </c>
      <c r="E1308" s="93" t="s">
        <v>498</v>
      </c>
      <c r="F1308" s="93">
        <v>4</v>
      </c>
      <c r="G1308" s="93" t="s">
        <v>464</v>
      </c>
      <c r="H1308" s="94" t="s">
        <v>943</v>
      </c>
      <c r="I1308" s="93">
        <v>52</v>
      </c>
      <c r="J1308" s="94">
        <v>20</v>
      </c>
      <c r="K1308" s="94" t="s">
        <v>2185</v>
      </c>
      <c r="L1308" s="97" t="s">
        <v>2448</v>
      </c>
      <c r="M1308" s="100">
        <v>532500</v>
      </c>
      <c r="N1308" s="100">
        <v>2850463</v>
      </c>
      <c r="O1308" s="101">
        <v>532500</v>
      </c>
      <c r="P1308" s="101">
        <v>2850463</v>
      </c>
      <c r="Q1308" s="99">
        <v>45301</v>
      </c>
      <c r="R1308" s="93" t="s">
        <v>269</v>
      </c>
      <c r="S1308" s="93">
        <v>20</v>
      </c>
      <c r="T1308" s="93">
        <v>20</v>
      </c>
      <c r="U1308" s="106" t="s">
        <v>2228</v>
      </c>
    </row>
    <row r="1309" spans="1:21" hidden="1">
      <c r="A1309" s="94">
        <v>1308</v>
      </c>
      <c r="B1309" s="93">
        <v>5000</v>
      </c>
      <c r="C1309" s="93">
        <v>529</v>
      </c>
      <c r="D1309" s="93">
        <v>55</v>
      </c>
      <c r="E1309" s="93" t="s">
        <v>498</v>
      </c>
      <c r="F1309" s="93">
        <v>4</v>
      </c>
      <c r="G1309" s="93" t="s">
        <v>464</v>
      </c>
      <c r="H1309" s="94" t="s">
        <v>943</v>
      </c>
      <c r="I1309" s="93">
        <v>52</v>
      </c>
      <c r="J1309" s="94">
        <v>20</v>
      </c>
      <c r="K1309" s="94" t="s">
        <v>2185</v>
      </c>
      <c r="L1309" s="97" t="s">
        <v>2448</v>
      </c>
      <c r="M1309" s="100">
        <v>532500</v>
      </c>
      <c r="N1309" s="100">
        <v>2850463</v>
      </c>
      <c r="O1309" s="101">
        <v>532500</v>
      </c>
      <c r="P1309" s="101">
        <v>2850463</v>
      </c>
      <c r="Q1309" s="99">
        <v>45301</v>
      </c>
      <c r="R1309" s="93" t="s">
        <v>163</v>
      </c>
      <c r="S1309" s="93">
        <v>10</v>
      </c>
      <c r="T1309" s="93">
        <v>10</v>
      </c>
      <c r="U1309" s="106" t="s">
        <v>2228</v>
      </c>
    </row>
    <row r="1310" spans="1:21" hidden="1">
      <c r="A1310" s="94">
        <v>1309</v>
      </c>
      <c r="B1310" s="93">
        <v>5000</v>
      </c>
      <c r="C1310" s="93">
        <v>529</v>
      </c>
      <c r="D1310" s="93">
        <v>55</v>
      </c>
      <c r="E1310" s="93" t="s">
        <v>498</v>
      </c>
      <c r="F1310" s="93">
        <v>4</v>
      </c>
      <c r="G1310" s="93" t="s">
        <v>464</v>
      </c>
      <c r="H1310" s="94" t="s">
        <v>943</v>
      </c>
      <c r="I1310" s="93">
        <v>52</v>
      </c>
      <c r="J1310" s="94">
        <v>20</v>
      </c>
      <c r="K1310" s="94" t="s">
        <v>2185</v>
      </c>
      <c r="L1310" s="97" t="s">
        <v>2448</v>
      </c>
      <c r="M1310" s="100">
        <v>532500</v>
      </c>
      <c r="N1310" s="100">
        <v>2850463</v>
      </c>
      <c r="O1310" s="101">
        <v>532500</v>
      </c>
      <c r="P1310" s="101">
        <v>2850463</v>
      </c>
      <c r="Q1310" s="99">
        <v>45301</v>
      </c>
      <c r="R1310" s="93" t="s">
        <v>213</v>
      </c>
      <c r="S1310" s="93">
        <v>20</v>
      </c>
      <c r="T1310" s="93">
        <v>20</v>
      </c>
      <c r="U1310" s="106" t="s">
        <v>2228</v>
      </c>
    </row>
    <row r="1311" spans="1:21" hidden="1">
      <c r="A1311" s="94">
        <v>1310</v>
      </c>
      <c r="B1311" s="116">
        <v>5000</v>
      </c>
      <c r="C1311" s="116">
        <v>529</v>
      </c>
      <c r="D1311" s="116">
        <v>55</v>
      </c>
      <c r="E1311" s="116" t="s">
        <v>498</v>
      </c>
      <c r="F1311" s="116">
        <v>4</v>
      </c>
      <c r="G1311" s="116" t="s">
        <v>464</v>
      </c>
      <c r="H1311" s="119" t="s">
        <v>943</v>
      </c>
      <c r="I1311" s="116">
        <v>52</v>
      </c>
      <c r="J1311" s="119">
        <v>20</v>
      </c>
      <c r="K1311" s="119" t="s">
        <v>2185</v>
      </c>
      <c r="L1311" s="97" t="s">
        <v>2448</v>
      </c>
      <c r="M1311" s="122">
        <v>532500</v>
      </c>
      <c r="N1311" s="122">
        <v>2850463</v>
      </c>
      <c r="O1311" s="134">
        <v>532500</v>
      </c>
      <c r="P1311" s="134">
        <v>2850463</v>
      </c>
      <c r="Q1311" s="120">
        <v>45301</v>
      </c>
      <c r="R1311" s="93" t="s">
        <v>157</v>
      </c>
      <c r="S1311" s="93">
        <v>4</v>
      </c>
      <c r="T1311" s="93">
        <v>4</v>
      </c>
      <c r="U1311" s="106" t="s">
        <v>2228</v>
      </c>
    </row>
    <row r="1312" spans="1:21" hidden="1">
      <c r="A1312" s="94">
        <v>1311</v>
      </c>
      <c r="B1312" s="93">
        <v>5001</v>
      </c>
      <c r="C1312" s="93">
        <v>530</v>
      </c>
      <c r="D1312" s="93">
        <v>56</v>
      </c>
      <c r="E1312" s="93" t="s">
        <v>498</v>
      </c>
      <c r="F1312" s="93">
        <v>4</v>
      </c>
      <c r="G1312" s="93" t="s">
        <v>464</v>
      </c>
      <c r="H1312" s="94" t="s">
        <v>944</v>
      </c>
      <c r="I1312" s="93">
        <v>52</v>
      </c>
      <c r="J1312" s="94">
        <v>20</v>
      </c>
      <c r="K1312" s="94" t="s">
        <v>2186</v>
      </c>
      <c r="L1312" s="97" t="s">
        <v>3068</v>
      </c>
      <c r="M1312" s="100">
        <v>532523</v>
      </c>
      <c r="N1312" s="100">
        <v>2850463</v>
      </c>
      <c r="O1312" s="101">
        <v>532523</v>
      </c>
      <c r="P1312" s="101">
        <v>2850463</v>
      </c>
      <c r="Q1312" s="99">
        <v>45301</v>
      </c>
      <c r="R1312" s="93" t="s">
        <v>269</v>
      </c>
      <c r="S1312" s="93">
        <v>50</v>
      </c>
      <c r="T1312" s="93">
        <v>50</v>
      </c>
      <c r="U1312" s="106" t="s">
        <v>2228</v>
      </c>
    </row>
    <row r="1313" spans="1:21" hidden="1">
      <c r="A1313" s="94">
        <v>1312</v>
      </c>
      <c r="B1313" s="93">
        <v>5002</v>
      </c>
      <c r="C1313" s="93">
        <v>531</v>
      </c>
      <c r="D1313" s="93">
        <v>57</v>
      </c>
      <c r="E1313" s="93" t="s">
        <v>498</v>
      </c>
      <c r="F1313" s="93">
        <v>4</v>
      </c>
      <c r="G1313" s="93" t="s">
        <v>464</v>
      </c>
      <c r="H1313" s="94" t="s">
        <v>945</v>
      </c>
      <c r="I1313" s="93">
        <v>52</v>
      </c>
      <c r="J1313" s="94">
        <v>20</v>
      </c>
      <c r="K1313" s="94" t="s">
        <v>2187</v>
      </c>
      <c r="L1313" s="97" t="s">
        <v>2449</v>
      </c>
      <c r="M1313" s="100">
        <v>532500</v>
      </c>
      <c r="N1313" s="100">
        <v>2850488</v>
      </c>
      <c r="O1313" s="101">
        <v>532500</v>
      </c>
      <c r="P1313" s="101">
        <v>2850488</v>
      </c>
      <c r="Q1313" s="99">
        <v>45301</v>
      </c>
      <c r="R1313" s="93" t="s">
        <v>163</v>
      </c>
      <c r="S1313" s="93">
        <v>2</v>
      </c>
      <c r="T1313" s="93">
        <v>2</v>
      </c>
      <c r="U1313" s="106" t="s">
        <v>2228</v>
      </c>
    </row>
    <row r="1314" spans="1:21" hidden="1">
      <c r="A1314" s="94">
        <v>1313</v>
      </c>
      <c r="B1314" s="93">
        <v>5002</v>
      </c>
      <c r="C1314" s="93">
        <v>531</v>
      </c>
      <c r="D1314" s="93">
        <v>57</v>
      </c>
      <c r="E1314" s="93" t="s">
        <v>498</v>
      </c>
      <c r="F1314" s="93">
        <v>4</v>
      </c>
      <c r="G1314" s="93" t="s">
        <v>464</v>
      </c>
      <c r="H1314" s="94" t="s">
        <v>945</v>
      </c>
      <c r="I1314" s="93">
        <v>52</v>
      </c>
      <c r="J1314" s="94">
        <v>20</v>
      </c>
      <c r="K1314" s="94" t="s">
        <v>2187</v>
      </c>
      <c r="L1314" s="97" t="s">
        <v>2449</v>
      </c>
      <c r="M1314" s="100">
        <v>532500</v>
      </c>
      <c r="N1314" s="100">
        <v>2850488</v>
      </c>
      <c r="O1314" s="101">
        <v>532500</v>
      </c>
      <c r="P1314" s="101">
        <v>2850488</v>
      </c>
      <c r="Q1314" s="99">
        <v>45301</v>
      </c>
      <c r="R1314" s="93" t="s">
        <v>269</v>
      </c>
      <c r="S1314" s="93">
        <v>5</v>
      </c>
      <c r="T1314" s="93">
        <v>5</v>
      </c>
      <c r="U1314" s="106" t="s">
        <v>2228</v>
      </c>
    </row>
    <row r="1315" spans="1:21" hidden="1">
      <c r="A1315" s="94">
        <v>1314</v>
      </c>
      <c r="B1315" s="93">
        <v>5002</v>
      </c>
      <c r="C1315" s="93">
        <v>531</v>
      </c>
      <c r="D1315" s="93">
        <v>57</v>
      </c>
      <c r="E1315" s="93" t="s">
        <v>498</v>
      </c>
      <c r="F1315" s="93">
        <v>4</v>
      </c>
      <c r="G1315" s="93" t="s">
        <v>464</v>
      </c>
      <c r="H1315" s="94" t="s">
        <v>945</v>
      </c>
      <c r="I1315" s="93">
        <v>52</v>
      </c>
      <c r="J1315" s="94">
        <v>20</v>
      </c>
      <c r="K1315" s="94" t="s">
        <v>2187</v>
      </c>
      <c r="L1315" s="97" t="s">
        <v>2449</v>
      </c>
      <c r="M1315" s="100">
        <v>532500</v>
      </c>
      <c r="N1315" s="100">
        <v>2850488</v>
      </c>
      <c r="O1315" s="101">
        <v>532500</v>
      </c>
      <c r="P1315" s="101">
        <v>2850488</v>
      </c>
      <c r="Q1315" s="99">
        <v>45301</v>
      </c>
      <c r="R1315" s="93" t="s">
        <v>241</v>
      </c>
      <c r="S1315" s="93">
        <v>2</v>
      </c>
      <c r="T1315" s="93">
        <v>2</v>
      </c>
      <c r="U1315" s="106" t="s">
        <v>2228</v>
      </c>
    </row>
    <row r="1316" spans="1:21" hidden="1">
      <c r="A1316" s="94">
        <v>1315</v>
      </c>
      <c r="B1316" s="116">
        <v>5002</v>
      </c>
      <c r="C1316" s="116">
        <v>531</v>
      </c>
      <c r="D1316" s="116">
        <v>57</v>
      </c>
      <c r="E1316" s="116" t="s">
        <v>498</v>
      </c>
      <c r="F1316" s="116">
        <v>4</v>
      </c>
      <c r="G1316" s="116" t="s">
        <v>464</v>
      </c>
      <c r="H1316" s="119" t="s">
        <v>945</v>
      </c>
      <c r="I1316" s="116">
        <v>52</v>
      </c>
      <c r="J1316" s="119">
        <v>20</v>
      </c>
      <c r="K1316" s="119" t="s">
        <v>2187</v>
      </c>
      <c r="L1316" s="97" t="s">
        <v>2449</v>
      </c>
      <c r="M1316" s="122">
        <v>532500</v>
      </c>
      <c r="N1316" s="122">
        <v>2850488</v>
      </c>
      <c r="O1316" s="134">
        <v>532500</v>
      </c>
      <c r="P1316" s="134">
        <v>2850488</v>
      </c>
      <c r="Q1316" s="120">
        <v>45301</v>
      </c>
      <c r="R1316" s="93" t="s">
        <v>227</v>
      </c>
      <c r="S1316" s="93">
        <v>2</v>
      </c>
      <c r="T1316" s="93">
        <v>2</v>
      </c>
      <c r="U1316" s="106" t="s">
        <v>2228</v>
      </c>
    </row>
    <row r="1317" spans="1:21" hidden="1">
      <c r="A1317" s="94">
        <v>1316</v>
      </c>
      <c r="B1317" s="116">
        <v>5002</v>
      </c>
      <c r="C1317" s="116">
        <v>531</v>
      </c>
      <c r="D1317" s="116">
        <v>57</v>
      </c>
      <c r="E1317" s="116" t="s">
        <v>498</v>
      </c>
      <c r="F1317" s="116">
        <v>4</v>
      </c>
      <c r="G1317" s="116" t="s">
        <v>464</v>
      </c>
      <c r="H1317" s="119" t="s">
        <v>945</v>
      </c>
      <c r="I1317" s="116">
        <v>52</v>
      </c>
      <c r="J1317" s="119">
        <v>20</v>
      </c>
      <c r="K1317" s="119" t="s">
        <v>2187</v>
      </c>
      <c r="L1317" s="97" t="s">
        <v>2449</v>
      </c>
      <c r="M1317" s="122">
        <v>532500</v>
      </c>
      <c r="N1317" s="122">
        <v>2850488</v>
      </c>
      <c r="O1317" s="134">
        <v>532500</v>
      </c>
      <c r="P1317" s="134">
        <v>2850488</v>
      </c>
      <c r="Q1317" s="120">
        <v>45301</v>
      </c>
      <c r="R1317" s="93" t="s">
        <v>458</v>
      </c>
      <c r="S1317" s="93">
        <v>1</v>
      </c>
      <c r="T1317" s="93">
        <v>1</v>
      </c>
      <c r="U1317" s="106" t="s">
        <v>2228</v>
      </c>
    </row>
    <row r="1318" spans="1:21" hidden="1">
      <c r="A1318" s="94">
        <v>1317</v>
      </c>
      <c r="B1318" s="116">
        <v>5002</v>
      </c>
      <c r="C1318" s="116">
        <v>531</v>
      </c>
      <c r="D1318" s="116">
        <v>57</v>
      </c>
      <c r="E1318" s="116" t="s">
        <v>498</v>
      </c>
      <c r="F1318" s="116">
        <v>4</v>
      </c>
      <c r="G1318" s="116" t="s">
        <v>464</v>
      </c>
      <c r="H1318" s="119" t="s">
        <v>945</v>
      </c>
      <c r="I1318" s="116">
        <v>52</v>
      </c>
      <c r="J1318" s="119">
        <v>20</v>
      </c>
      <c r="K1318" s="119" t="s">
        <v>2187</v>
      </c>
      <c r="L1318" s="97" t="s">
        <v>2449</v>
      </c>
      <c r="M1318" s="122">
        <v>532500</v>
      </c>
      <c r="N1318" s="122">
        <v>2850488</v>
      </c>
      <c r="O1318" s="134">
        <v>532500</v>
      </c>
      <c r="P1318" s="134">
        <v>2850488</v>
      </c>
      <c r="Q1318" s="120">
        <v>45301</v>
      </c>
      <c r="R1318" s="93" t="s">
        <v>151</v>
      </c>
      <c r="S1318" s="93">
        <v>1</v>
      </c>
      <c r="T1318" s="93">
        <v>1</v>
      </c>
      <c r="U1318" s="106" t="s">
        <v>2228</v>
      </c>
    </row>
    <row r="1319" spans="1:21" hidden="1">
      <c r="A1319" s="94">
        <v>1318</v>
      </c>
      <c r="B1319" s="116">
        <v>5002</v>
      </c>
      <c r="C1319" s="116">
        <v>531</v>
      </c>
      <c r="D1319" s="116">
        <v>57</v>
      </c>
      <c r="E1319" s="116" t="s">
        <v>498</v>
      </c>
      <c r="F1319" s="116">
        <v>4</v>
      </c>
      <c r="G1319" s="116" t="s">
        <v>464</v>
      </c>
      <c r="H1319" s="119" t="s">
        <v>945</v>
      </c>
      <c r="I1319" s="116">
        <v>52</v>
      </c>
      <c r="J1319" s="119">
        <v>20</v>
      </c>
      <c r="K1319" s="119" t="s">
        <v>2187</v>
      </c>
      <c r="L1319" s="97" t="s">
        <v>2449</v>
      </c>
      <c r="M1319" s="122">
        <v>532500</v>
      </c>
      <c r="N1319" s="122">
        <v>2850488</v>
      </c>
      <c r="O1319" s="134">
        <v>532500</v>
      </c>
      <c r="P1319" s="134">
        <v>2850488</v>
      </c>
      <c r="Q1319" s="120">
        <v>45301</v>
      </c>
      <c r="R1319" s="93" t="s">
        <v>352</v>
      </c>
      <c r="S1319" s="93">
        <v>87</v>
      </c>
      <c r="T1319" s="93">
        <v>87</v>
      </c>
      <c r="U1319" s="106" t="s">
        <v>2228</v>
      </c>
    </row>
    <row r="1320" spans="1:21" hidden="1">
      <c r="A1320" s="94">
        <v>1319</v>
      </c>
      <c r="B1320" s="93">
        <v>4970</v>
      </c>
      <c r="C1320" s="93">
        <v>499</v>
      </c>
      <c r="D1320" s="93">
        <v>25</v>
      </c>
      <c r="E1320" s="93" t="s">
        <v>498</v>
      </c>
      <c r="F1320" s="93">
        <v>4</v>
      </c>
      <c r="G1320" s="93" t="s">
        <v>464</v>
      </c>
      <c r="H1320" s="94" t="s">
        <v>946</v>
      </c>
      <c r="I1320" s="93">
        <v>52</v>
      </c>
      <c r="J1320" s="94">
        <v>23</v>
      </c>
      <c r="K1320" s="94" t="s">
        <v>2185</v>
      </c>
      <c r="L1320" s="97" t="s">
        <v>3069</v>
      </c>
      <c r="M1320" s="100">
        <v>531366</v>
      </c>
      <c r="N1320" s="100">
        <v>2851342</v>
      </c>
      <c r="O1320" s="101">
        <v>531366</v>
      </c>
      <c r="P1320" s="101">
        <v>2851342</v>
      </c>
      <c r="Q1320" s="99">
        <v>45278</v>
      </c>
      <c r="R1320" s="93" t="s">
        <v>161</v>
      </c>
      <c r="S1320" s="93">
        <v>1</v>
      </c>
      <c r="T1320" s="93">
        <v>1</v>
      </c>
      <c r="U1320" s="106" t="s">
        <v>2270</v>
      </c>
    </row>
    <row r="1321" spans="1:21" hidden="1">
      <c r="A1321" s="94">
        <v>1320</v>
      </c>
      <c r="B1321" s="93">
        <v>4970</v>
      </c>
      <c r="C1321" s="93">
        <v>499</v>
      </c>
      <c r="D1321" s="93">
        <v>25</v>
      </c>
      <c r="E1321" s="93" t="s">
        <v>498</v>
      </c>
      <c r="F1321" s="93">
        <v>4</v>
      </c>
      <c r="G1321" s="93" t="s">
        <v>464</v>
      </c>
      <c r="H1321" s="94" t="s">
        <v>946</v>
      </c>
      <c r="I1321" s="93">
        <v>52</v>
      </c>
      <c r="J1321" s="94">
        <v>23</v>
      </c>
      <c r="K1321" s="94" t="s">
        <v>2185</v>
      </c>
      <c r="L1321" s="97" t="s">
        <v>3069</v>
      </c>
      <c r="M1321" s="100">
        <v>531366</v>
      </c>
      <c r="N1321" s="100">
        <v>2851342</v>
      </c>
      <c r="O1321" s="101">
        <v>531366</v>
      </c>
      <c r="P1321" s="101">
        <v>2851342</v>
      </c>
      <c r="Q1321" s="99">
        <v>45278</v>
      </c>
      <c r="R1321" s="93" t="s">
        <v>163</v>
      </c>
      <c r="S1321" s="93">
        <v>55</v>
      </c>
      <c r="T1321" s="93">
        <v>55</v>
      </c>
      <c r="U1321" s="106" t="s">
        <v>2270</v>
      </c>
    </row>
    <row r="1322" spans="1:21" hidden="1">
      <c r="A1322" s="94">
        <v>1321</v>
      </c>
      <c r="B1322" s="93">
        <v>4971</v>
      </c>
      <c r="C1322" s="93">
        <v>500</v>
      </c>
      <c r="D1322" s="93">
        <v>26</v>
      </c>
      <c r="E1322" s="93" t="s">
        <v>498</v>
      </c>
      <c r="F1322" s="93">
        <v>4</v>
      </c>
      <c r="G1322" s="93" t="s">
        <v>464</v>
      </c>
      <c r="H1322" s="94" t="s">
        <v>947</v>
      </c>
      <c r="I1322" s="93">
        <v>52</v>
      </c>
      <c r="J1322" s="94">
        <v>23</v>
      </c>
      <c r="K1322" s="94" t="s">
        <v>2186</v>
      </c>
      <c r="L1322" s="97" t="s">
        <v>2450</v>
      </c>
      <c r="M1322" s="100">
        <v>531392</v>
      </c>
      <c r="N1322" s="100">
        <v>2851342</v>
      </c>
      <c r="O1322" s="101">
        <v>531392</v>
      </c>
      <c r="P1322" s="101">
        <v>2851342</v>
      </c>
      <c r="Q1322" s="99">
        <v>45278</v>
      </c>
      <c r="R1322" s="93" t="s">
        <v>163</v>
      </c>
      <c r="S1322" s="93">
        <v>55</v>
      </c>
      <c r="T1322" s="93">
        <v>55</v>
      </c>
      <c r="U1322" s="106" t="s">
        <v>2270</v>
      </c>
    </row>
    <row r="1323" spans="1:21" hidden="1">
      <c r="A1323" s="94">
        <v>1322</v>
      </c>
      <c r="B1323" s="93">
        <v>4971</v>
      </c>
      <c r="C1323" s="93">
        <v>500</v>
      </c>
      <c r="D1323" s="93">
        <v>26</v>
      </c>
      <c r="E1323" s="93" t="s">
        <v>498</v>
      </c>
      <c r="F1323" s="93">
        <v>4</v>
      </c>
      <c r="G1323" s="93" t="s">
        <v>464</v>
      </c>
      <c r="H1323" s="94" t="s">
        <v>947</v>
      </c>
      <c r="I1323" s="93">
        <v>52</v>
      </c>
      <c r="J1323" s="94">
        <v>23</v>
      </c>
      <c r="K1323" s="94" t="s">
        <v>2186</v>
      </c>
      <c r="L1323" s="97" t="s">
        <v>2450</v>
      </c>
      <c r="M1323" s="100">
        <v>531392</v>
      </c>
      <c r="N1323" s="100">
        <v>2851342</v>
      </c>
      <c r="O1323" s="101">
        <v>531392</v>
      </c>
      <c r="P1323" s="101">
        <v>2851342</v>
      </c>
      <c r="Q1323" s="99">
        <v>45278</v>
      </c>
      <c r="R1323" s="93" t="s">
        <v>213</v>
      </c>
      <c r="S1323" s="93">
        <v>5</v>
      </c>
      <c r="T1323" s="93">
        <v>5</v>
      </c>
      <c r="U1323" s="106" t="s">
        <v>2270</v>
      </c>
    </row>
    <row r="1324" spans="1:21" hidden="1">
      <c r="A1324" s="94">
        <v>1323</v>
      </c>
      <c r="B1324" s="93">
        <v>4971</v>
      </c>
      <c r="C1324" s="93">
        <v>500</v>
      </c>
      <c r="D1324" s="93">
        <v>26</v>
      </c>
      <c r="E1324" s="93" t="s">
        <v>498</v>
      </c>
      <c r="F1324" s="93">
        <v>4</v>
      </c>
      <c r="G1324" s="93" t="s">
        <v>464</v>
      </c>
      <c r="H1324" s="94" t="s">
        <v>947</v>
      </c>
      <c r="I1324" s="93">
        <v>52</v>
      </c>
      <c r="J1324" s="94">
        <v>23</v>
      </c>
      <c r="K1324" s="94" t="s">
        <v>2186</v>
      </c>
      <c r="L1324" s="97" t="s">
        <v>2450</v>
      </c>
      <c r="M1324" s="100">
        <v>531392</v>
      </c>
      <c r="N1324" s="100">
        <v>2851342</v>
      </c>
      <c r="O1324" s="101">
        <v>531392</v>
      </c>
      <c r="P1324" s="101">
        <v>2851342</v>
      </c>
      <c r="Q1324" s="99">
        <v>45278</v>
      </c>
      <c r="R1324" s="93" t="s">
        <v>191</v>
      </c>
      <c r="S1324" s="93">
        <v>1</v>
      </c>
      <c r="T1324" s="93">
        <v>1</v>
      </c>
      <c r="U1324" s="106" t="s">
        <v>2270</v>
      </c>
    </row>
    <row r="1325" spans="1:21" hidden="1">
      <c r="A1325" s="94">
        <v>1324</v>
      </c>
      <c r="B1325" s="116">
        <v>4971</v>
      </c>
      <c r="C1325" s="116">
        <v>500</v>
      </c>
      <c r="D1325" s="116">
        <v>26</v>
      </c>
      <c r="E1325" s="116" t="s">
        <v>498</v>
      </c>
      <c r="F1325" s="116">
        <v>4</v>
      </c>
      <c r="G1325" s="116" t="s">
        <v>464</v>
      </c>
      <c r="H1325" s="119" t="s">
        <v>947</v>
      </c>
      <c r="I1325" s="116">
        <v>52</v>
      </c>
      <c r="J1325" s="119">
        <v>23</v>
      </c>
      <c r="K1325" s="119" t="s">
        <v>2186</v>
      </c>
      <c r="L1325" s="97" t="s">
        <v>2450</v>
      </c>
      <c r="M1325" s="122">
        <v>531392</v>
      </c>
      <c r="N1325" s="122">
        <v>2851342</v>
      </c>
      <c r="O1325" s="134">
        <v>531392</v>
      </c>
      <c r="P1325" s="134">
        <v>2851342</v>
      </c>
      <c r="Q1325" s="120">
        <v>45278</v>
      </c>
      <c r="R1325" s="93" t="s">
        <v>299</v>
      </c>
      <c r="S1325" s="93">
        <v>2</v>
      </c>
      <c r="T1325" s="93">
        <v>2</v>
      </c>
      <c r="U1325" s="106" t="s">
        <v>2270</v>
      </c>
    </row>
    <row r="1326" spans="1:21" hidden="1">
      <c r="A1326" s="94">
        <v>1325</v>
      </c>
      <c r="B1326" s="93">
        <v>4972</v>
      </c>
      <c r="C1326" s="93">
        <v>501</v>
      </c>
      <c r="D1326" s="93">
        <v>27</v>
      </c>
      <c r="E1326" s="93" t="s">
        <v>498</v>
      </c>
      <c r="F1326" s="93">
        <v>4</v>
      </c>
      <c r="G1326" s="93" t="s">
        <v>464</v>
      </c>
      <c r="H1326" s="94" t="s">
        <v>948</v>
      </c>
      <c r="I1326" s="93">
        <v>52</v>
      </c>
      <c r="J1326" s="94">
        <v>23</v>
      </c>
      <c r="K1326" s="94" t="s">
        <v>2187</v>
      </c>
      <c r="L1326" s="97" t="s">
        <v>2451</v>
      </c>
      <c r="M1326" s="100">
        <v>531366</v>
      </c>
      <c r="N1326" s="100">
        <v>2851353</v>
      </c>
      <c r="O1326" s="101">
        <v>531366</v>
      </c>
      <c r="P1326" s="101">
        <v>2851353</v>
      </c>
      <c r="Q1326" s="99">
        <v>45278</v>
      </c>
      <c r="R1326" s="93" t="s">
        <v>173</v>
      </c>
      <c r="S1326" s="93">
        <v>1</v>
      </c>
      <c r="T1326" s="93">
        <v>1</v>
      </c>
      <c r="U1326" s="106" t="s">
        <v>2270</v>
      </c>
    </row>
    <row r="1327" spans="1:21" hidden="1">
      <c r="A1327" s="94">
        <v>1326</v>
      </c>
      <c r="B1327" s="93">
        <v>4972</v>
      </c>
      <c r="C1327" s="93">
        <v>501</v>
      </c>
      <c r="D1327" s="93">
        <v>27</v>
      </c>
      <c r="E1327" s="93" t="s">
        <v>498</v>
      </c>
      <c r="F1327" s="93">
        <v>4</v>
      </c>
      <c r="G1327" s="93" t="s">
        <v>464</v>
      </c>
      <c r="H1327" s="94" t="s">
        <v>948</v>
      </c>
      <c r="I1327" s="93">
        <v>52</v>
      </c>
      <c r="J1327" s="94">
        <v>23</v>
      </c>
      <c r="K1327" s="94" t="s">
        <v>2187</v>
      </c>
      <c r="L1327" s="97" t="s">
        <v>2451</v>
      </c>
      <c r="M1327" s="100">
        <v>531366</v>
      </c>
      <c r="N1327" s="100">
        <v>2851353</v>
      </c>
      <c r="O1327" s="101">
        <v>531366</v>
      </c>
      <c r="P1327" s="101">
        <v>2851353</v>
      </c>
      <c r="Q1327" s="99">
        <v>45278</v>
      </c>
      <c r="R1327" s="93" t="s">
        <v>175</v>
      </c>
      <c r="S1327" s="93">
        <v>3</v>
      </c>
      <c r="T1327" s="93">
        <v>3</v>
      </c>
      <c r="U1327" s="106" t="s">
        <v>2270</v>
      </c>
    </row>
    <row r="1328" spans="1:21" hidden="1">
      <c r="A1328" s="94">
        <v>1327</v>
      </c>
      <c r="B1328" s="93">
        <v>4972</v>
      </c>
      <c r="C1328" s="93">
        <v>501</v>
      </c>
      <c r="D1328" s="93">
        <v>27</v>
      </c>
      <c r="E1328" s="93" t="s">
        <v>498</v>
      </c>
      <c r="F1328" s="93">
        <v>4</v>
      </c>
      <c r="G1328" s="93" t="s">
        <v>464</v>
      </c>
      <c r="H1328" s="94" t="s">
        <v>948</v>
      </c>
      <c r="I1328" s="93">
        <v>52</v>
      </c>
      <c r="J1328" s="94">
        <v>23</v>
      </c>
      <c r="K1328" s="94" t="s">
        <v>2187</v>
      </c>
      <c r="L1328" s="97" t="s">
        <v>2451</v>
      </c>
      <c r="M1328" s="100">
        <v>531366</v>
      </c>
      <c r="N1328" s="100">
        <v>2851353</v>
      </c>
      <c r="O1328" s="101">
        <v>531366</v>
      </c>
      <c r="P1328" s="101">
        <v>2851353</v>
      </c>
      <c r="Q1328" s="99">
        <v>45278</v>
      </c>
      <c r="R1328" s="93" t="s">
        <v>281</v>
      </c>
      <c r="S1328" s="93">
        <v>10</v>
      </c>
      <c r="T1328" s="93">
        <v>10</v>
      </c>
      <c r="U1328" s="106" t="s">
        <v>2270</v>
      </c>
    </row>
    <row r="1329" spans="1:21" hidden="1">
      <c r="A1329" s="94">
        <v>1328</v>
      </c>
      <c r="B1329" s="116">
        <v>4972</v>
      </c>
      <c r="C1329" s="116">
        <v>501</v>
      </c>
      <c r="D1329" s="116">
        <v>27</v>
      </c>
      <c r="E1329" s="116" t="s">
        <v>498</v>
      </c>
      <c r="F1329" s="116">
        <v>4</v>
      </c>
      <c r="G1329" s="116" t="s">
        <v>464</v>
      </c>
      <c r="H1329" s="119" t="s">
        <v>948</v>
      </c>
      <c r="I1329" s="116">
        <v>52</v>
      </c>
      <c r="J1329" s="119">
        <v>23</v>
      </c>
      <c r="K1329" s="119" t="s">
        <v>2187</v>
      </c>
      <c r="L1329" s="97" t="s">
        <v>2451</v>
      </c>
      <c r="M1329" s="122">
        <v>531366</v>
      </c>
      <c r="N1329" s="122">
        <v>2851353</v>
      </c>
      <c r="O1329" s="134">
        <v>531366</v>
      </c>
      <c r="P1329" s="134">
        <v>2851353</v>
      </c>
      <c r="Q1329" s="120">
        <v>45278</v>
      </c>
      <c r="R1329" s="93" t="s">
        <v>269</v>
      </c>
      <c r="S1329" s="93">
        <v>1</v>
      </c>
      <c r="T1329" s="93">
        <v>1</v>
      </c>
      <c r="U1329" s="106" t="s">
        <v>2270</v>
      </c>
    </row>
    <row r="1330" spans="1:21" hidden="1">
      <c r="A1330" s="94">
        <v>1329</v>
      </c>
      <c r="B1330" s="93">
        <v>4973</v>
      </c>
      <c r="C1330" s="93">
        <v>502</v>
      </c>
      <c r="D1330" s="93">
        <v>28</v>
      </c>
      <c r="E1330" s="93" t="s">
        <v>498</v>
      </c>
      <c r="F1330" s="93">
        <v>4</v>
      </c>
      <c r="G1330" s="93" t="s">
        <v>464</v>
      </c>
      <c r="H1330" s="94" t="s">
        <v>949</v>
      </c>
      <c r="I1330" s="93">
        <v>52</v>
      </c>
      <c r="J1330" s="94">
        <v>24</v>
      </c>
      <c r="K1330" s="94" t="s">
        <v>2185</v>
      </c>
      <c r="L1330" s="97" t="s">
        <v>3070</v>
      </c>
      <c r="M1330" s="100">
        <v>531147</v>
      </c>
      <c r="N1330" s="100">
        <v>2851538</v>
      </c>
      <c r="O1330" s="101">
        <v>531147</v>
      </c>
      <c r="P1330" s="101">
        <v>2851538</v>
      </c>
      <c r="Q1330" s="99">
        <v>45278</v>
      </c>
      <c r="R1330" s="93" t="s">
        <v>229</v>
      </c>
      <c r="S1330" s="93">
        <v>5</v>
      </c>
      <c r="T1330" s="93">
        <v>5</v>
      </c>
      <c r="U1330" s="106" t="s">
        <v>2270</v>
      </c>
    </row>
    <row r="1331" spans="1:21" hidden="1">
      <c r="A1331" s="94">
        <v>1330</v>
      </c>
      <c r="B1331" s="93">
        <v>4973</v>
      </c>
      <c r="C1331" s="93">
        <v>502</v>
      </c>
      <c r="D1331" s="93">
        <v>28</v>
      </c>
      <c r="E1331" s="93" t="s">
        <v>498</v>
      </c>
      <c r="F1331" s="93">
        <v>4</v>
      </c>
      <c r="G1331" s="93" t="s">
        <v>464</v>
      </c>
      <c r="H1331" s="94" t="s">
        <v>949</v>
      </c>
      <c r="I1331" s="93">
        <v>52</v>
      </c>
      <c r="J1331" s="94">
        <v>24</v>
      </c>
      <c r="K1331" s="94" t="s">
        <v>2185</v>
      </c>
      <c r="L1331" s="97" t="s">
        <v>3070</v>
      </c>
      <c r="M1331" s="100">
        <v>531147</v>
      </c>
      <c r="N1331" s="100">
        <v>2851538</v>
      </c>
      <c r="O1331" s="101">
        <v>531147</v>
      </c>
      <c r="P1331" s="101">
        <v>2851538</v>
      </c>
      <c r="Q1331" s="99">
        <v>45278</v>
      </c>
      <c r="R1331" s="93" t="s">
        <v>173</v>
      </c>
      <c r="S1331" s="93">
        <v>2</v>
      </c>
      <c r="T1331" s="93">
        <v>2</v>
      </c>
      <c r="U1331" s="106" t="s">
        <v>2270</v>
      </c>
    </row>
    <row r="1332" spans="1:21" hidden="1">
      <c r="A1332" s="94">
        <v>1331</v>
      </c>
      <c r="B1332" s="93">
        <v>4974</v>
      </c>
      <c r="C1332" s="93">
        <v>503</v>
      </c>
      <c r="D1332" s="93">
        <v>29</v>
      </c>
      <c r="E1332" s="93" t="s">
        <v>498</v>
      </c>
      <c r="F1332" s="93">
        <v>4</v>
      </c>
      <c r="G1332" s="93" t="s">
        <v>464</v>
      </c>
      <c r="H1332" s="94" t="s">
        <v>950</v>
      </c>
      <c r="I1332" s="93">
        <v>52</v>
      </c>
      <c r="J1332" s="94">
        <v>24</v>
      </c>
      <c r="K1332" s="94" t="s">
        <v>2186</v>
      </c>
      <c r="L1332" s="97" t="s">
        <v>3071</v>
      </c>
      <c r="M1332" s="100">
        <v>531181</v>
      </c>
      <c r="N1332" s="100">
        <v>2851538</v>
      </c>
      <c r="O1332" s="101">
        <v>531181</v>
      </c>
      <c r="P1332" s="101">
        <v>2851538</v>
      </c>
      <c r="Q1332" s="99">
        <v>45278</v>
      </c>
      <c r="R1332" s="93" t="s">
        <v>173</v>
      </c>
      <c r="S1332" s="93">
        <v>95</v>
      </c>
      <c r="T1332" s="93">
        <v>95</v>
      </c>
      <c r="U1332" s="106" t="s">
        <v>2270</v>
      </c>
    </row>
    <row r="1333" spans="1:21" hidden="1">
      <c r="A1333" s="94">
        <v>1332</v>
      </c>
      <c r="B1333" s="93">
        <v>4974</v>
      </c>
      <c r="C1333" s="93">
        <v>503</v>
      </c>
      <c r="D1333" s="93">
        <v>29</v>
      </c>
      <c r="E1333" s="93" t="s">
        <v>498</v>
      </c>
      <c r="F1333" s="93">
        <v>4</v>
      </c>
      <c r="G1333" s="93" t="s">
        <v>464</v>
      </c>
      <c r="H1333" s="94" t="s">
        <v>950</v>
      </c>
      <c r="I1333" s="93">
        <v>52</v>
      </c>
      <c r="J1333" s="94">
        <v>24</v>
      </c>
      <c r="K1333" s="94" t="s">
        <v>2186</v>
      </c>
      <c r="L1333" s="97" t="s">
        <v>3071</v>
      </c>
      <c r="M1333" s="100">
        <v>531181</v>
      </c>
      <c r="N1333" s="100">
        <v>2851538</v>
      </c>
      <c r="O1333" s="101">
        <v>531181</v>
      </c>
      <c r="P1333" s="101">
        <v>2851538</v>
      </c>
      <c r="Q1333" s="99">
        <v>45278</v>
      </c>
      <c r="R1333" s="93" t="s">
        <v>241</v>
      </c>
      <c r="S1333" s="93">
        <v>5</v>
      </c>
      <c r="T1333" s="93">
        <v>5</v>
      </c>
      <c r="U1333" s="106" t="s">
        <v>2270</v>
      </c>
    </row>
    <row r="1334" spans="1:21" hidden="1">
      <c r="A1334" s="94">
        <v>1333</v>
      </c>
      <c r="B1334" s="93">
        <v>4975</v>
      </c>
      <c r="C1334" s="93">
        <v>504</v>
      </c>
      <c r="D1334" s="93">
        <v>30</v>
      </c>
      <c r="E1334" s="93" t="s">
        <v>498</v>
      </c>
      <c r="F1334" s="93">
        <v>4</v>
      </c>
      <c r="G1334" s="93" t="s">
        <v>464</v>
      </c>
      <c r="H1334" s="94" t="s">
        <v>951</v>
      </c>
      <c r="I1334" s="93">
        <v>52</v>
      </c>
      <c r="J1334" s="94">
        <v>24</v>
      </c>
      <c r="K1334" s="94" t="s">
        <v>2187</v>
      </c>
      <c r="L1334" s="97" t="s">
        <v>3072</v>
      </c>
      <c r="M1334" s="100">
        <v>531147</v>
      </c>
      <c r="N1334" s="100">
        <v>2851553</v>
      </c>
      <c r="O1334" s="101">
        <v>531147</v>
      </c>
      <c r="P1334" s="101">
        <v>2851553</v>
      </c>
      <c r="Q1334" s="99">
        <v>45278</v>
      </c>
      <c r="R1334" s="93" t="s">
        <v>173</v>
      </c>
      <c r="S1334" s="93">
        <v>20</v>
      </c>
      <c r="T1334" s="93">
        <v>20</v>
      </c>
      <c r="U1334" s="106" t="s">
        <v>2270</v>
      </c>
    </row>
    <row r="1335" spans="1:21" hidden="1">
      <c r="A1335" s="94">
        <v>1334</v>
      </c>
      <c r="B1335" s="93">
        <v>4991</v>
      </c>
      <c r="C1335" s="93">
        <v>520</v>
      </c>
      <c r="D1335" s="93">
        <v>46</v>
      </c>
      <c r="E1335" s="93" t="s">
        <v>498</v>
      </c>
      <c r="F1335" s="93">
        <v>4</v>
      </c>
      <c r="G1335" s="93" t="s">
        <v>464</v>
      </c>
      <c r="H1335" s="94" t="s">
        <v>952</v>
      </c>
      <c r="I1335" s="93">
        <v>52</v>
      </c>
      <c r="J1335" s="94">
        <v>28</v>
      </c>
      <c r="K1335" s="94" t="s">
        <v>2185</v>
      </c>
      <c r="L1335" s="97" t="s">
        <v>2452</v>
      </c>
      <c r="M1335" s="100">
        <v>532055</v>
      </c>
      <c r="N1335" s="100">
        <v>2851206</v>
      </c>
      <c r="O1335" s="101">
        <v>532055</v>
      </c>
      <c r="P1335" s="101">
        <v>2851206</v>
      </c>
      <c r="Q1335" s="99">
        <v>45301</v>
      </c>
      <c r="R1335" s="93" t="s">
        <v>163</v>
      </c>
      <c r="S1335" s="93">
        <v>25</v>
      </c>
      <c r="T1335" s="93">
        <v>25</v>
      </c>
      <c r="U1335" s="106" t="s">
        <v>2228</v>
      </c>
    </row>
    <row r="1336" spans="1:21" hidden="1">
      <c r="A1336" s="94">
        <v>1335</v>
      </c>
      <c r="B1336" s="93">
        <v>4991</v>
      </c>
      <c r="C1336" s="93">
        <v>520</v>
      </c>
      <c r="D1336" s="93">
        <v>46</v>
      </c>
      <c r="E1336" s="93" t="s">
        <v>498</v>
      </c>
      <c r="F1336" s="93">
        <v>4</v>
      </c>
      <c r="G1336" s="93" t="s">
        <v>464</v>
      </c>
      <c r="H1336" s="94" t="s">
        <v>952</v>
      </c>
      <c r="I1336" s="93">
        <v>52</v>
      </c>
      <c r="J1336" s="94">
        <v>28</v>
      </c>
      <c r="K1336" s="94" t="s">
        <v>2185</v>
      </c>
      <c r="L1336" s="97" t="s">
        <v>2452</v>
      </c>
      <c r="M1336" s="100">
        <v>532055</v>
      </c>
      <c r="N1336" s="100">
        <v>2851206</v>
      </c>
      <c r="O1336" s="101">
        <v>532055</v>
      </c>
      <c r="P1336" s="101">
        <v>2851206</v>
      </c>
      <c r="Q1336" s="99">
        <v>45301</v>
      </c>
      <c r="R1336" s="93" t="s">
        <v>233</v>
      </c>
      <c r="S1336" s="93">
        <v>1</v>
      </c>
      <c r="T1336" s="93">
        <v>1</v>
      </c>
      <c r="U1336" s="106" t="s">
        <v>2228</v>
      </c>
    </row>
    <row r="1337" spans="1:21" hidden="1">
      <c r="A1337" s="94">
        <v>1336</v>
      </c>
      <c r="B1337" s="93">
        <v>4991</v>
      </c>
      <c r="C1337" s="93">
        <v>520</v>
      </c>
      <c r="D1337" s="93">
        <v>46</v>
      </c>
      <c r="E1337" s="93" t="s">
        <v>498</v>
      </c>
      <c r="F1337" s="93">
        <v>4</v>
      </c>
      <c r="G1337" s="93" t="s">
        <v>464</v>
      </c>
      <c r="H1337" s="94" t="s">
        <v>952</v>
      </c>
      <c r="I1337" s="93">
        <v>52</v>
      </c>
      <c r="J1337" s="94">
        <v>28</v>
      </c>
      <c r="K1337" s="94" t="s">
        <v>2185</v>
      </c>
      <c r="L1337" s="97" t="s">
        <v>2452</v>
      </c>
      <c r="M1337" s="100">
        <v>532055</v>
      </c>
      <c r="N1337" s="100">
        <v>2851206</v>
      </c>
      <c r="O1337" s="101">
        <v>532055</v>
      </c>
      <c r="P1337" s="101">
        <v>2851206</v>
      </c>
      <c r="Q1337" s="99">
        <v>45301</v>
      </c>
      <c r="R1337" s="93" t="s">
        <v>241</v>
      </c>
      <c r="S1337" s="93">
        <v>2</v>
      </c>
      <c r="T1337" s="93">
        <v>2</v>
      </c>
      <c r="U1337" s="106" t="s">
        <v>2228</v>
      </c>
    </row>
    <row r="1338" spans="1:21" hidden="1">
      <c r="A1338" s="94">
        <v>1337</v>
      </c>
      <c r="B1338" s="116">
        <v>4991</v>
      </c>
      <c r="C1338" s="116">
        <v>520</v>
      </c>
      <c r="D1338" s="116">
        <v>46</v>
      </c>
      <c r="E1338" s="116" t="s">
        <v>498</v>
      </c>
      <c r="F1338" s="116">
        <v>4</v>
      </c>
      <c r="G1338" s="116" t="s">
        <v>464</v>
      </c>
      <c r="H1338" s="119" t="s">
        <v>952</v>
      </c>
      <c r="I1338" s="116">
        <v>52</v>
      </c>
      <c r="J1338" s="119">
        <v>28</v>
      </c>
      <c r="K1338" s="119" t="s">
        <v>2185</v>
      </c>
      <c r="L1338" s="97" t="s">
        <v>2452</v>
      </c>
      <c r="M1338" s="122">
        <v>532055</v>
      </c>
      <c r="N1338" s="122">
        <v>2851206</v>
      </c>
      <c r="O1338" s="134">
        <v>532055</v>
      </c>
      <c r="P1338" s="134">
        <v>2851206</v>
      </c>
      <c r="Q1338" s="120">
        <v>45301</v>
      </c>
      <c r="R1338" s="93" t="s">
        <v>157</v>
      </c>
      <c r="S1338" s="93">
        <v>3</v>
      </c>
      <c r="T1338" s="93">
        <v>3</v>
      </c>
      <c r="U1338" s="106" t="s">
        <v>2228</v>
      </c>
    </row>
    <row r="1339" spans="1:21" hidden="1">
      <c r="A1339" s="94">
        <v>1338</v>
      </c>
      <c r="B1339" s="116">
        <v>4991</v>
      </c>
      <c r="C1339" s="116">
        <v>520</v>
      </c>
      <c r="D1339" s="116">
        <v>46</v>
      </c>
      <c r="E1339" s="116" t="s">
        <v>498</v>
      </c>
      <c r="F1339" s="116">
        <v>4</v>
      </c>
      <c r="G1339" s="116" t="s">
        <v>464</v>
      </c>
      <c r="H1339" s="119" t="s">
        <v>952</v>
      </c>
      <c r="I1339" s="116">
        <v>52</v>
      </c>
      <c r="J1339" s="119">
        <v>28</v>
      </c>
      <c r="K1339" s="119" t="s">
        <v>2185</v>
      </c>
      <c r="L1339" s="97" t="s">
        <v>2452</v>
      </c>
      <c r="M1339" s="122">
        <v>532055</v>
      </c>
      <c r="N1339" s="122">
        <v>2851206</v>
      </c>
      <c r="O1339" s="134">
        <v>532055</v>
      </c>
      <c r="P1339" s="134">
        <v>2851206</v>
      </c>
      <c r="Q1339" s="120">
        <v>45301</v>
      </c>
      <c r="R1339" s="93" t="s">
        <v>269</v>
      </c>
      <c r="S1339" s="93">
        <v>3</v>
      </c>
      <c r="T1339" s="93">
        <v>3</v>
      </c>
      <c r="U1339" s="106" t="s">
        <v>2228</v>
      </c>
    </row>
    <row r="1340" spans="1:21" hidden="1">
      <c r="A1340" s="94">
        <v>1339</v>
      </c>
      <c r="B1340" s="93">
        <v>4992</v>
      </c>
      <c r="C1340" s="93">
        <v>521</v>
      </c>
      <c r="D1340" s="93">
        <v>47</v>
      </c>
      <c r="E1340" s="93" t="s">
        <v>498</v>
      </c>
      <c r="F1340" s="93">
        <v>4</v>
      </c>
      <c r="G1340" s="93" t="s">
        <v>464</v>
      </c>
      <c r="H1340" s="94" t="s">
        <v>953</v>
      </c>
      <c r="I1340" s="93">
        <v>52</v>
      </c>
      <c r="J1340" s="94">
        <v>28</v>
      </c>
      <c r="K1340" s="94" t="s">
        <v>2186</v>
      </c>
      <c r="L1340" s="97" t="s">
        <v>2453</v>
      </c>
      <c r="M1340" s="100">
        <v>532087</v>
      </c>
      <c r="N1340" s="100">
        <v>2851206</v>
      </c>
      <c r="O1340" s="101">
        <v>532087</v>
      </c>
      <c r="P1340" s="101">
        <v>2851206</v>
      </c>
      <c r="Q1340" s="99">
        <v>45301</v>
      </c>
      <c r="R1340" s="93" t="s">
        <v>163</v>
      </c>
      <c r="S1340" s="93">
        <v>40</v>
      </c>
      <c r="T1340" s="93">
        <v>40</v>
      </c>
      <c r="U1340" s="106" t="s">
        <v>2228</v>
      </c>
    </row>
    <row r="1341" spans="1:21" hidden="1">
      <c r="A1341" s="94">
        <v>1340</v>
      </c>
      <c r="B1341" s="93">
        <v>4992</v>
      </c>
      <c r="C1341" s="93">
        <v>521</v>
      </c>
      <c r="D1341" s="93">
        <v>47</v>
      </c>
      <c r="E1341" s="93" t="s">
        <v>498</v>
      </c>
      <c r="F1341" s="93">
        <v>4</v>
      </c>
      <c r="G1341" s="93" t="s">
        <v>464</v>
      </c>
      <c r="H1341" s="94" t="s">
        <v>953</v>
      </c>
      <c r="I1341" s="93">
        <v>52</v>
      </c>
      <c r="J1341" s="94">
        <v>28</v>
      </c>
      <c r="K1341" s="94" t="s">
        <v>2186</v>
      </c>
      <c r="L1341" s="97" t="s">
        <v>2453</v>
      </c>
      <c r="M1341" s="100">
        <v>532087</v>
      </c>
      <c r="N1341" s="100">
        <v>2851206</v>
      </c>
      <c r="O1341" s="101">
        <v>532087</v>
      </c>
      <c r="P1341" s="101">
        <v>2851206</v>
      </c>
      <c r="Q1341" s="99">
        <v>45301</v>
      </c>
      <c r="R1341" s="93" t="s">
        <v>269</v>
      </c>
      <c r="S1341" s="93">
        <v>12</v>
      </c>
      <c r="T1341" s="93">
        <v>12</v>
      </c>
      <c r="U1341" s="106" t="s">
        <v>2228</v>
      </c>
    </row>
    <row r="1342" spans="1:21" hidden="1">
      <c r="A1342" s="94">
        <v>1341</v>
      </c>
      <c r="B1342" s="93">
        <v>4992</v>
      </c>
      <c r="C1342" s="93">
        <v>521</v>
      </c>
      <c r="D1342" s="93">
        <v>47</v>
      </c>
      <c r="E1342" s="93" t="s">
        <v>498</v>
      </c>
      <c r="F1342" s="93">
        <v>4</v>
      </c>
      <c r="G1342" s="93" t="s">
        <v>464</v>
      </c>
      <c r="H1342" s="94" t="s">
        <v>953</v>
      </c>
      <c r="I1342" s="93">
        <v>52</v>
      </c>
      <c r="J1342" s="94">
        <v>28</v>
      </c>
      <c r="K1342" s="94" t="s">
        <v>2186</v>
      </c>
      <c r="L1342" s="97" t="s">
        <v>2453</v>
      </c>
      <c r="M1342" s="100">
        <v>532087</v>
      </c>
      <c r="N1342" s="100">
        <v>2851206</v>
      </c>
      <c r="O1342" s="101">
        <v>532087</v>
      </c>
      <c r="P1342" s="101">
        <v>2851206</v>
      </c>
      <c r="Q1342" s="99">
        <v>45301</v>
      </c>
      <c r="R1342" s="93" t="s">
        <v>241</v>
      </c>
      <c r="S1342" s="93">
        <v>1</v>
      </c>
      <c r="T1342" s="93">
        <v>1</v>
      </c>
      <c r="U1342" s="106" t="s">
        <v>2228</v>
      </c>
    </row>
    <row r="1343" spans="1:21" hidden="1">
      <c r="A1343" s="94">
        <v>1342</v>
      </c>
      <c r="B1343" s="116">
        <v>4992</v>
      </c>
      <c r="C1343" s="116">
        <v>521</v>
      </c>
      <c r="D1343" s="116">
        <v>47</v>
      </c>
      <c r="E1343" s="116" t="s">
        <v>498</v>
      </c>
      <c r="F1343" s="116">
        <v>4</v>
      </c>
      <c r="G1343" s="116" t="s">
        <v>464</v>
      </c>
      <c r="H1343" s="119" t="s">
        <v>953</v>
      </c>
      <c r="I1343" s="116">
        <v>52</v>
      </c>
      <c r="J1343" s="119">
        <v>28</v>
      </c>
      <c r="K1343" s="119" t="s">
        <v>2186</v>
      </c>
      <c r="L1343" s="97" t="s">
        <v>2453</v>
      </c>
      <c r="M1343" s="122">
        <v>532087</v>
      </c>
      <c r="N1343" s="122">
        <v>2851206</v>
      </c>
      <c r="O1343" s="134">
        <v>532087</v>
      </c>
      <c r="P1343" s="134">
        <v>2851206</v>
      </c>
      <c r="Q1343" s="120">
        <v>45301</v>
      </c>
      <c r="R1343" s="93" t="s">
        <v>153</v>
      </c>
      <c r="S1343" s="93">
        <v>1</v>
      </c>
      <c r="T1343" s="93">
        <v>1</v>
      </c>
      <c r="U1343" s="106" t="s">
        <v>2228</v>
      </c>
    </row>
    <row r="1344" spans="1:21" hidden="1">
      <c r="A1344" s="94">
        <v>1343</v>
      </c>
      <c r="B1344" s="93">
        <v>4993</v>
      </c>
      <c r="C1344" s="93">
        <v>522</v>
      </c>
      <c r="D1344" s="93">
        <v>48</v>
      </c>
      <c r="E1344" s="93" t="s">
        <v>498</v>
      </c>
      <c r="F1344" s="93">
        <v>4</v>
      </c>
      <c r="G1344" s="93" t="s">
        <v>464</v>
      </c>
      <c r="H1344" s="94" t="s">
        <v>954</v>
      </c>
      <c r="I1344" s="93">
        <v>52</v>
      </c>
      <c r="J1344" s="94">
        <v>28</v>
      </c>
      <c r="K1344" s="94" t="s">
        <v>2187</v>
      </c>
      <c r="L1344" s="97" t="s">
        <v>2454</v>
      </c>
      <c r="M1344" s="100">
        <v>532055</v>
      </c>
      <c r="N1344" s="100">
        <v>2851229</v>
      </c>
      <c r="O1344" s="101">
        <v>532055</v>
      </c>
      <c r="P1344" s="101">
        <v>2851229</v>
      </c>
      <c r="Q1344" s="99">
        <v>45301</v>
      </c>
      <c r="R1344" s="93" t="s">
        <v>163</v>
      </c>
      <c r="S1344" s="93">
        <v>25</v>
      </c>
      <c r="T1344" s="93">
        <v>25</v>
      </c>
      <c r="U1344" s="106" t="s">
        <v>2228</v>
      </c>
    </row>
    <row r="1345" spans="1:21" hidden="1">
      <c r="A1345" s="94">
        <v>1344</v>
      </c>
      <c r="B1345" s="93">
        <v>4993</v>
      </c>
      <c r="C1345" s="93">
        <v>522</v>
      </c>
      <c r="D1345" s="93">
        <v>48</v>
      </c>
      <c r="E1345" s="93" t="s">
        <v>498</v>
      </c>
      <c r="F1345" s="93">
        <v>4</v>
      </c>
      <c r="G1345" s="93" t="s">
        <v>464</v>
      </c>
      <c r="H1345" s="94" t="s">
        <v>954</v>
      </c>
      <c r="I1345" s="93">
        <v>52</v>
      </c>
      <c r="J1345" s="94">
        <v>28</v>
      </c>
      <c r="K1345" s="94" t="s">
        <v>2187</v>
      </c>
      <c r="L1345" s="97" t="s">
        <v>2454</v>
      </c>
      <c r="M1345" s="100">
        <v>532055</v>
      </c>
      <c r="N1345" s="100">
        <v>2851229</v>
      </c>
      <c r="O1345" s="101">
        <v>532055</v>
      </c>
      <c r="P1345" s="101">
        <v>2851229</v>
      </c>
      <c r="Q1345" s="99">
        <v>45301</v>
      </c>
      <c r="R1345" s="93" t="s">
        <v>269</v>
      </c>
      <c r="S1345" s="93">
        <v>35</v>
      </c>
      <c r="T1345" s="93">
        <v>35</v>
      </c>
      <c r="U1345" s="106" t="s">
        <v>2228</v>
      </c>
    </row>
    <row r="1346" spans="1:21" hidden="1">
      <c r="A1346" s="94">
        <v>1345</v>
      </c>
      <c r="B1346" s="93">
        <v>4993</v>
      </c>
      <c r="C1346" s="93">
        <v>522</v>
      </c>
      <c r="D1346" s="93">
        <v>48</v>
      </c>
      <c r="E1346" s="93" t="s">
        <v>498</v>
      </c>
      <c r="F1346" s="93">
        <v>4</v>
      </c>
      <c r="G1346" s="93" t="s">
        <v>464</v>
      </c>
      <c r="H1346" s="94" t="s">
        <v>954</v>
      </c>
      <c r="I1346" s="93">
        <v>52</v>
      </c>
      <c r="J1346" s="94">
        <v>28</v>
      </c>
      <c r="K1346" s="94" t="s">
        <v>2187</v>
      </c>
      <c r="L1346" s="97" t="s">
        <v>2454</v>
      </c>
      <c r="M1346" s="100">
        <v>532055</v>
      </c>
      <c r="N1346" s="100">
        <v>2851229</v>
      </c>
      <c r="O1346" s="101">
        <v>532055</v>
      </c>
      <c r="P1346" s="101">
        <v>2851229</v>
      </c>
      <c r="Q1346" s="99">
        <v>45301</v>
      </c>
      <c r="R1346" s="93" t="s">
        <v>157</v>
      </c>
      <c r="S1346" s="93">
        <v>3</v>
      </c>
      <c r="T1346" s="93">
        <v>3</v>
      </c>
      <c r="U1346" s="106" t="s">
        <v>2228</v>
      </c>
    </row>
    <row r="1347" spans="1:21" hidden="1">
      <c r="A1347" s="94">
        <v>1346</v>
      </c>
      <c r="B1347" s="116">
        <v>4993</v>
      </c>
      <c r="C1347" s="116">
        <v>522</v>
      </c>
      <c r="D1347" s="116">
        <v>48</v>
      </c>
      <c r="E1347" s="116" t="s">
        <v>498</v>
      </c>
      <c r="F1347" s="116">
        <v>4</v>
      </c>
      <c r="G1347" s="116" t="s">
        <v>464</v>
      </c>
      <c r="H1347" s="119" t="s">
        <v>954</v>
      </c>
      <c r="I1347" s="116">
        <v>52</v>
      </c>
      <c r="J1347" s="119">
        <v>28</v>
      </c>
      <c r="K1347" s="119" t="s">
        <v>2187</v>
      </c>
      <c r="L1347" s="97" t="s">
        <v>2454</v>
      </c>
      <c r="M1347" s="122">
        <v>532055</v>
      </c>
      <c r="N1347" s="122">
        <v>2851229</v>
      </c>
      <c r="O1347" s="134">
        <v>532055</v>
      </c>
      <c r="P1347" s="134">
        <v>2851229</v>
      </c>
      <c r="Q1347" s="120">
        <v>45301</v>
      </c>
      <c r="R1347" s="93" t="s">
        <v>191</v>
      </c>
      <c r="S1347" s="93">
        <v>1</v>
      </c>
      <c r="T1347" s="93">
        <v>1</v>
      </c>
      <c r="U1347" s="106" t="s">
        <v>2228</v>
      </c>
    </row>
    <row r="1348" spans="1:21" hidden="1">
      <c r="A1348" s="94">
        <v>1347</v>
      </c>
      <c r="B1348" s="93">
        <v>4988</v>
      </c>
      <c r="C1348" s="93">
        <v>517</v>
      </c>
      <c r="D1348" s="93">
        <v>43</v>
      </c>
      <c r="E1348" s="93" t="s">
        <v>498</v>
      </c>
      <c r="F1348" s="93">
        <v>4</v>
      </c>
      <c r="G1348" s="93" t="s">
        <v>464</v>
      </c>
      <c r="H1348" s="94" t="s">
        <v>955</v>
      </c>
      <c r="I1348" s="93">
        <v>52</v>
      </c>
      <c r="J1348" s="94">
        <v>29</v>
      </c>
      <c r="K1348" s="94" t="s">
        <v>2185</v>
      </c>
      <c r="L1348" s="97" t="s">
        <v>3073</v>
      </c>
      <c r="M1348" s="100">
        <v>531919</v>
      </c>
      <c r="N1348" s="100">
        <v>2851277</v>
      </c>
      <c r="O1348" s="101">
        <v>531919</v>
      </c>
      <c r="P1348" s="101">
        <v>2851277</v>
      </c>
      <c r="Q1348" s="99">
        <v>45301</v>
      </c>
      <c r="R1348" s="93" t="s">
        <v>163</v>
      </c>
      <c r="S1348" s="93">
        <v>85</v>
      </c>
      <c r="T1348" s="93">
        <v>85</v>
      </c>
      <c r="U1348" s="106" t="s">
        <v>2228</v>
      </c>
    </row>
    <row r="1349" spans="1:21" hidden="1">
      <c r="A1349" s="94">
        <v>1348</v>
      </c>
      <c r="B1349" s="93">
        <v>4988</v>
      </c>
      <c r="C1349" s="93">
        <v>517</v>
      </c>
      <c r="D1349" s="93">
        <v>43</v>
      </c>
      <c r="E1349" s="93" t="s">
        <v>498</v>
      </c>
      <c r="F1349" s="93">
        <v>4</v>
      </c>
      <c r="G1349" s="93" t="s">
        <v>464</v>
      </c>
      <c r="H1349" s="94" t="s">
        <v>955</v>
      </c>
      <c r="I1349" s="93">
        <v>52</v>
      </c>
      <c r="J1349" s="94">
        <v>29</v>
      </c>
      <c r="K1349" s="94" t="s">
        <v>2185</v>
      </c>
      <c r="L1349" s="97" t="s">
        <v>3073</v>
      </c>
      <c r="M1349" s="100">
        <v>531919</v>
      </c>
      <c r="N1349" s="100">
        <v>2851277</v>
      </c>
      <c r="O1349" s="101">
        <v>531919</v>
      </c>
      <c r="P1349" s="101">
        <v>2851277</v>
      </c>
      <c r="Q1349" s="99">
        <v>45301</v>
      </c>
      <c r="R1349" s="93" t="s">
        <v>269</v>
      </c>
      <c r="S1349" s="93">
        <v>5</v>
      </c>
      <c r="T1349" s="93">
        <v>5</v>
      </c>
      <c r="U1349" s="106" t="s">
        <v>2228</v>
      </c>
    </row>
    <row r="1350" spans="1:21" hidden="1">
      <c r="A1350" s="94">
        <v>1349</v>
      </c>
      <c r="B1350" s="93">
        <v>4988</v>
      </c>
      <c r="C1350" s="93">
        <v>517</v>
      </c>
      <c r="D1350" s="93">
        <v>43</v>
      </c>
      <c r="E1350" s="93" t="s">
        <v>498</v>
      </c>
      <c r="F1350" s="93">
        <v>4</v>
      </c>
      <c r="G1350" s="93" t="s">
        <v>464</v>
      </c>
      <c r="H1350" s="94" t="s">
        <v>955</v>
      </c>
      <c r="I1350" s="93">
        <v>52</v>
      </c>
      <c r="J1350" s="94">
        <v>29</v>
      </c>
      <c r="K1350" s="94" t="s">
        <v>2185</v>
      </c>
      <c r="L1350" s="97" t="s">
        <v>3073</v>
      </c>
      <c r="M1350" s="100">
        <v>531919</v>
      </c>
      <c r="N1350" s="100">
        <v>2851277</v>
      </c>
      <c r="O1350" s="101">
        <v>531919</v>
      </c>
      <c r="P1350" s="101">
        <v>2851277</v>
      </c>
      <c r="Q1350" s="99">
        <v>45301</v>
      </c>
      <c r="R1350" s="93" t="s">
        <v>255</v>
      </c>
      <c r="S1350" s="93">
        <v>1</v>
      </c>
      <c r="T1350" s="93">
        <v>1</v>
      </c>
      <c r="U1350" s="106" t="s">
        <v>2228</v>
      </c>
    </row>
    <row r="1351" spans="1:21" hidden="1">
      <c r="A1351" s="94">
        <v>1350</v>
      </c>
      <c r="B1351" s="93">
        <v>4989</v>
      </c>
      <c r="C1351" s="93">
        <v>518</v>
      </c>
      <c r="D1351" s="93">
        <v>44</v>
      </c>
      <c r="E1351" s="93" t="s">
        <v>498</v>
      </c>
      <c r="F1351" s="93">
        <v>4</v>
      </c>
      <c r="G1351" s="93" t="s">
        <v>464</v>
      </c>
      <c r="H1351" s="94" t="s">
        <v>956</v>
      </c>
      <c r="I1351" s="93">
        <v>52</v>
      </c>
      <c r="J1351" s="94">
        <v>29</v>
      </c>
      <c r="K1351" s="94" t="s">
        <v>2186</v>
      </c>
      <c r="L1351" s="97" t="s">
        <v>2455</v>
      </c>
      <c r="M1351" s="100">
        <v>531932</v>
      </c>
      <c r="N1351" s="100">
        <v>2851277</v>
      </c>
      <c r="O1351" s="101">
        <v>531932</v>
      </c>
      <c r="P1351" s="101">
        <v>2851277</v>
      </c>
      <c r="Q1351" s="99">
        <v>45301</v>
      </c>
      <c r="R1351" s="93" t="s">
        <v>269</v>
      </c>
      <c r="S1351" s="93">
        <v>10</v>
      </c>
      <c r="T1351" s="93">
        <v>10</v>
      </c>
      <c r="U1351" s="106" t="s">
        <v>2228</v>
      </c>
    </row>
    <row r="1352" spans="1:21" hidden="1">
      <c r="A1352" s="94">
        <v>1351</v>
      </c>
      <c r="B1352" s="93">
        <v>4989</v>
      </c>
      <c r="C1352" s="93">
        <v>518</v>
      </c>
      <c r="D1352" s="93">
        <v>44</v>
      </c>
      <c r="E1352" s="93" t="s">
        <v>498</v>
      </c>
      <c r="F1352" s="93">
        <v>4</v>
      </c>
      <c r="G1352" s="93" t="s">
        <v>464</v>
      </c>
      <c r="H1352" s="94" t="s">
        <v>956</v>
      </c>
      <c r="I1352" s="93">
        <v>52</v>
      </c>
      <c r="J1352" s="94">
        <v>29</v>
      </c>
      <c r="K1352" s="94" t="s">
        <v>2186</v>
      </c>
      <c r="L1352" s="97" t="s">
        <v>2455</v>
      </c>
      <c r="M1352" s="100">
        <v>531932</v>
      </c>
      <c r="N1352" s="100">
        <v>2851277</v>
      </c>
      <c r="O1352" s="101">
        <v>531932</v>
      </c>
      <c r="P1352" s="101">
        <v>2851277</v>
      </c>
      <c r="Q1352" s="99">
        <v>45301</v>
      </c>
      <c r="R1352" s="93" t="s">
        <v>173</v>
      </c>
      <c r="S1352" s="93">
        <v>40</v>
      </c>
      <c r="T1352" s="93">
        <v>40</v>
      </c>
      <c r="U1352" s="106" t="s">
        <v>2228</v>
      </c>
    </row>
    <row r="1353" spans="1:21" hidden="1">
      <c r="A1353" s="94">
        <v>1352</v>
      </c>
      <c r="B1353" s="93">
        <v>4989</v>
      </c>
      <c r="C1353" s="93">
        <v>518</v>
      </c>
      <c r="D1353" s="93">
        <v>44</v>
      </c>
      <c r="E1353" s="93" t="s">
        <v>498</v>
      </c>
      <c r="F1353" s="93">
        <v>4</v>
      </c>
      <c r="G1353" s="93" t="s">
        <v>464</v>
      </c>
      <c r="H1353" s="94" t="s">
        <v>956</v>
      </c>
      <c r="I1353" s="93">
        <v>52</v>
      </c>
      <c r="J1353" s="94">
        <v>29</v>
      </c>
      <c r="K1353" s="94" t="s">
        <v>2186</v>
      </c>
      <c r="L1353" s="97" t="s">
        <v>2455</v>
      </c>
      <c r="M1353" s="100">
        <v>531932</v>
      </c>
      <c r="N1353" s="100">
        <v>2851277</v>
      </c>
      <c r="O1353" s="101">
        <v>531932</v>
      </c>
      <c r="P1353" s="101">
        <v>2851277</v>
      </c>
      <c r="Q1353" s="99">
        <v>45301</v>
      </c>
      <c r="R1353" s="93" t="s">
        <v>159</v>
      </c>
      <c r="S1353" s="93">
        <v>10</v>
      </c>
      <c r="T1353" s="93">
        <v>10</v>
      </c>
      <c r="U1353" s="106" t="s">
        <v>2228</v>
      </c>
    </row>
    <row r="1354" spans="1:21" hidden="1">
      <c r="A1354" s="94">
        <v>1353</v>
      </c>
      <c r="B1354" s="116">
        <v>4989</v>
      </c>
      <c r="C1354" s="116">
        <v>518</v>
      </c>
      <c r="D1354" s="116">
        <v>44</v>
      </c>
      <c r="E1354" s="116" t="s">
        <v>498</v>
      </c>
      <c r="F1354" s="116">
        <v>4</v>
      </c>
      <c r="G1354" s="116" t="s">
        <v>464</v>
      </c>
      <c r="H1354" s="119" t="s">
        <v>956</v>
      </c>
      <c r="I1354" s="116">
        <v>52</v>
      </c>
      <c r="J1354" s="119">
        <v>29</v>
      </c>
      <c r="K1354" s="119" t="s">
        <v>2186</v>
      </c>
      <c r="L1354" s="97" t="s">
        <v>2455</v>
      </c>
      <c r="M1354" s="122">
        <v>531932</v>
      </c>
      <c r="N1354" s="122">
        <v>2851277</v>
      </c>
      <c r="O1354" s="134">
        <v>531932</v>
      </c>
      <c r="P1354" s="134">
        <v>2851277</v>
      </c>
      <c r="Q1354" s="120">
        <v>45301</v>
      </c>
      <c r="R1354" s="93" t="s">
        <v>233</v>
      </c>
      <c r="S1354" s="93">
        <v>1</v>
      </c>
      <c r="T1354" s="93">
        <v>1</v>
      </c>
      <c r="U1354" s="106" t="s">
        <v>2228</v>
      </c>
    </row>
    <row r="1355" spans="1:21" hidden="1">
      <c r="A1355" s="94">
        <v>1354</v>
      </c>
      <c r="B1355" s="93">
        <v>4990</v>
      </c>
      <c r="C1355" s="93">
        <v>519</v>
      </c>
      <c r="D1355" s="93">
        <v>45</v>
      </c>
      <c r="E1355" s="93" t="s">
        <v>498</v>
      </c>
      <c r="F1355" s="93">
        <v>4</v>
      </c>
      <c r="G1355" s="93" t="s">
        <v>464</v>
      </c>
      <c r="H1355" s="94" t="s">
        <v>957</v>
      </c>
      <c r="I1355" s="93">
        <v>52</v>
      </c>
      <c r="J1355" s="94">
        <v>29</v>
      </c>
      <c r="K1355" s="94" t="s">
        <v>2187</v>
      </c>
      <c r="L1355" s="97" t="s">
        <v>3074</v>
      </c>
      <c r="M1355" s="100">
        <v>531919</v>
      </c>
      <c r="N1355" s="100">
        <v>2851289</v>
      </c>
      <c r="O1355" s="101">
        <v>531919</v>
      </c>
      <c r="P1355" s="101">
        <v>2851289</v>
      </c>
      <c r="Q1355" s="99">
        <v>45301</v>
      </c>
      <c r="R1355" s="93" t="s">
        <v>269</v>
      </c>
      <c r="S1355" s="93">
        <v>25</v>
      </c>
      <c r="T1355" s="93">
        <v>25</v>
      </c>
      <c r="U1355" s="106" t="s">
        <v>2228</v>
      </c>
    </row>
    <row r="1356" spans="1:21" hidden="1">
      <c r="A1356" s="94">
        <v>1355</v>
      </c>
      <c r="B1356" s="93">
        <v>4990</v>
      </c>
      <c r="C1356" s="93">
        <v>519</v>
      </c>
      <c r="D1356" s="93">
        <v>45</v>
      </c>
      <c r="E1356" s="93" t="s">
        <v>498</v>
      </c>
      <c r="F1356" s="93">
        <v>4</v>
      </c>
      <c r="G1356" s="93" t="s">
        <v>464</v>
      </c>
      <c r="H1356" s="94" t="s">
        <v>957</v>
      </c>
      <c r="I1356" s="93">
        <v>52</v>
      </c>
      <c r="J1356" s="94">
        <v>29</v>
      </c>
      <c r="K1356" s="94" t="s">
        <v>2187</v>
      </c>
      <c r="L1356" s="97" t="s">
        <v>3074</v>
      </c>
      <c r="M1356" s="100">
        <v>531919</v>
      </c>
      <c r="N1356" s="100">
        <v>2851289</v>
      </c>
      <c r="O1356" s="101">
        <v>531919</v>
      </c>
      <c r="P1356" s="101">
        <v>2851289</v>
      </c>
      <c r="Q1356" s="99">
        <v>45301</v>
      </c>
      <c r="R1356" s="93" t="s">
        <v>157</v>
      </c>
      <c r="S1356" s="93">
        <v>10</v>
      </c>
      <c r="T1356" s="93">
        <v>10</v>
      </c>
      <c r="U1356" s="106" t="s">
        <v>2228</v>
      </c>
    </row>
    <row r="1357" spans="1:21" hidden="1">
      <c r="A1357" s="94">
        <v>1356</v>
      </c>
      <c r="B1357" s="93">
        <v>4990</v>
      </c>
      <c r="C1357" s="93">
        <v>519</v>
      </c>
      <c r="D1357" s="93">
        <v>45</v>
      </c>
      <c r="E1357" s="93" t="s">
        <v>498</v>
      </c>
      <c r="F1357" s="93">
        <v>4</v>
      </c>
      <c r="G1357" s="93" t="s">
        <v>464</v>
      </c>
      <c r="H1357" s="94" t="s">
        <v>957</v>
      </c>
      <c r="I1357" s="93">
        <v>52</v>
      </c>
      <c r="J1357" s="94">
        <v>29</v>
      </c>
      <c r="K1357" s="94" t="s">
        <v>2187</v>
      </c>
      <c r="L1357" s="97" t="s">
        <v>3074</v>
      </c>
      <c r="M1357" s="100">
        <v>531919</v>
      </c>
      <c r="N1357" s="100">
        <v>2851289</v>
      </c>
      <c r="O1357" s="101">
        <v>531919</v>
      </c>
      <c r="P1357" s="101">
        <v>2851289</v>
      </c>
      <c r="Q1357" s="99">
        <v>45301</v>
      </c>
      <c r="R1357" s="93" t="s">
        <v>191</v>
      </c>
      <c r="S1357" s="93">
        <v>2</v>
      </c>
      <c r="T1357" s="93">
        <v>2</v>
      </c>
      <c r="U1357" s="106" t="s">
        <v>2228</v>
      </c>
    </row>
    <row r="1358" spans="1:21" hidden="1">
      <c r="A1358" s="94">
        <v>1357</v>
      </c>
      <c r="B1358" s="93">
        <v>4979</v>
      </c>
      <c r="C1358" s="93">
        <v>508</v>
      </c>
      <c r="D1358" s="93">
        <v>34</v>
      </c>
      <c r="E1358" s="93" t="s">
        <v>498</v>
      </c>
      <c r="F1358" s="93">
        <v>4</v>
      </c>
      <c r="G1358" s="93" t="s">
        <v>464</v>
      </c>
      <c r="H1358" s="94" t="s">
        <v>958</v>
      </c>
      <c r="I1358" s="93">
        <v>52</v>
      </c>
      <c r="J1358" s="94">
        <v>31</v>
      </c>
      <c r="K1358" s="94" t="s">
        <v>2185</v>
      </c>
      <c r="L1358" s="97" t="s">
        <v>3075</v>
      </c>
      <c r="M1358" s="100">
        <v>532089</v>
      </c>
      <c r="N1358" s="100">
        <v>2852284</v>
      </c>
      <c r="O1358" s="101">
        <v>532089</v>
      </c>
      <c r="P1358" s="101">
        <v>2852284</v>
      </c>
      <c r="Q1358" s="99">
        <v>45278</v>
      </c>
      <c r="R1358" s="93" t="s">
        <v>213</v>
      </c>
      <c r="S1358" s="93">
        <v>15</v>
      </c>
      <c r="T1358" s="93">
        <v>15</v>
      </c>
      <c r="U1358" s="106" t="s">
        <v>2270</v>
      </c>
    </row>
    <row r="1359" spans="1:21" hidden="1">
      <c r="A1359" s="94">
        <v>1358</v>
      </c>
      <c r="B1359" s="93">
        <v>4979</v>
      </c>
      <c r="C1359" s="93">
        <v>508</v>
      </c>
      <c r="D1359" s="93">
        <v>34</v>
      </c>
      <c r="E1359" s="93" t="s">
        <v>498</v>
      </c>
      <c r="F1359" s="93">
        <v>4</v>
      </c>
      <c r="G1359" s="93" t="s">
        <v>464</v>
      </c>
      <c r="H1359" s="94" t="s">
        <v>958</v>
      </c>
      <c r="I1359" s="93">
        <v>52</v>
      </c>
      <c r="J1359" s="94">
        <v>31</v>
      </c>
      <c r="K1359" s="94" t="s">
        <v>2185</v>
      </c>
      <c r="L1359" s="97" t="s">
        <v>3075</v>
      </c>
      <c r="M1359" s="100">
        <v>532089</v>
      </c>
      <c r="N1359" s="100">
        <v>2852284</v>
      </c>
      <c r="O1359" s="101">
        <v>532089</v>
      </c>
      <c r="P1359" s="101">
        <v>2852284</v>
      </c>
      <c r="Q1359" s="99">
        <v>45278</v>
      </c>
      <c r="R1359" s="93" t="s">
        <v>175</v>
      </c>
      <c r="S1359" s="93">
        <v>5</v>
      </c>
      <c r="T1359" s="93">
        <v>5</v>
      </c>
      <c r="U1359" s="106" t="s">
        <v>2270</v>
      </c>
    </row>
    <row r="1360" spans="1:21" hidden="1">
      <c r="A1360" s="94">
        <v>1359</v>
      </c>
      <c r="B1360" s="93">
        <v>4980</v>
      </c>
      <c r="C1360" s="93">
        <v>509</v>
      </c>
      <c r="D1360" s="93">
        <v>35</v>
      </c>
      <c r="E1360" s="93" t="s">
        <v>498</v>
      </c>
      <c r="F1360" s="93">
        <v>4</v>
      </c>
      <c r="G1360" s="93" t="s">
        <v>464</v>
      </c>
      <c r="H1360" s="94" t="s">
        <v>959</v>
      </c>
      <c r="I1360" s="93">
        <v>52</v>
      </c>
      <c r="J1360" s="94">
        <v>31</v>
      </c>
      <c r="K1360" s="94" t="s">
        <v>2186</v>
      </c>
      <c r="L1360" s="97" t="s">
        <v>3076</v>
      </c>
      <c r="M1360" s="100">
        <v>532092</v>
      </c>
      <c r="N1360" s="100">
        <v>2852284</v>
      </c>
      <c r="O1360" s="101">
        <v>532092</v>
      </c>
      <c r="P1360" s="101">
        <v>2852284</v>
      </c>
      <c r="Q1360" s="99">
        <v>45278</v>
      </c>
      <c r="R1360" s="93" t="s">
        <v>213</v>
      </c>
      <c r="S1360" s="93">
        <v>5</v>
      </c>
      <c r="T1360" s="93">
        <v>5</v>
      </c>
      <c r="U1360" s="106" t="s">
        <v>2270</v>
      </c>
    </row>
    <row r="1361" spans="1:21" hidden="1">
      <c r="A1361" s="94">
        <v>1360</v>
      </c>
      <c r="B1361" s="93">
        <v>4981</v>
      </c>
      <c r="C1361" s="93">
        <v>510</v>
      </c>
      <c r="D1361" s="93">
        <v>36</v>
      </c>
      <c r="E1361" s="93" t="s">
        <v>498</v>
      </c>
      <c r="F1361" s="93">
        <v>4</v>
      </c>
      <c r="G1361" s="93" t="s">
        <v>464</v>
      </c>
      <c r="H1361" s="94" t="s">
        <v>960</v>
      </c>
      <c r="I1361" s="93">
        <v>52</v>
      </c>
      <c r="J1361" s="94">
        <v>31</v>
      </c>
      <c r="K1361" s="94" t="s">
        <v>2187</v>
      </c>
      <c r="L1361" s="97" t="s">
        <v>3077</v>
      </c>
      <c r="M1361" s="100">
        <v>532089</v>
      </c>
      <c r="N1361" s="100">
        <v>2852289</v>
      </c>
      <c r="O1361" s="101">
        <v>532089</v>
      </c>
      <c r="P1361" s="101">
        <v>2852289</v>
      </c>
      <c r="Q1361" s="99">
        <v>45278</v>
      </c>
      <c r="R1361" s="93" t="s">
        <v>213</v>
      </c>
      <c r="S1361" s="93">
        <v>20</v>
      </c>
      <c r="T1361" s="93">
        <v>20</v>
      </c>
      <c r="U1361" s="106" t="s">
        <v>2270</v>
      </c>
    </row>
    <row r="1362" spans="1:21" hidden="1">
      <c r="A1362" s="94">
        <v>1361</v>
      </c>
      <c r="B1362" s="93">
        <v>4981</v>
      </c>
      <c r="C1362" s="93">
        <v>510</v>
      </c>
      <c r="D1362" s="93">
        <v>36</v>
      </c>
      <c r="E1362" s="93" t="s">
        <v>498</v>
      </c>
      <c r="F1362" s="93">
        <v>4</v>
      </c>
      <c r="G1362" s="93" t="s">
        <v>464</v>
      </c>
      <c r="H1362" s="94" t="s">
        <v>960</v>
      </c>
      <c r="I1362" s="93">
        <v>52</v>
      </c>
      <c r="J1362" s="94">
        <v>31</v>
      </c>
      <c r="K1362" s="94" t="s">
        <v>2187</v>
      </c>
      <c r="L1362" s="97" t="s">
        <v>3077</v>
      </c>
      <c r="M1362" s="100">
        <v>532089</v>
      </c>
      <c r="N1362" s="100">
        <v>2852289</v>
      </c>
      <c r="O1362" s="101">
        <v>532089</v>
      </c>
      <c r="P1362" s="101">
        <v>2852289</v>
      </c>
      <c r="Q1362" s="99">
        <v>45278</v>
      </c>
      <c r="R1362" s="93" t="s">
        <v>175</v>
      </c>
      <c r="S1362" s="93">
        <v>10</v>
      </c>
      <c r="T1362" s="93">
        <v>10</v>
      </c>
      <c r="U1362" s="106" t="s">
        <v>2270</v>
      </c>
    </row>
    <row r="1363" spans="1:21" hidden="1">
      <c r="A1363" s="94">
        <v>1362</v>
      </c>
      <c r="B1363" s="93">
        <v>4976</v>
      </c>
      <c r="C1363" s="93">
        <v>505</v>
      </c>
      <c r="D1363" s="93">
        <v>31</v>
      </c>
      <c r="E1363" s="93" t="s">
        <v>498</v>
      </c>
      <c r="F1363" s="93">
        <v>4</v>
      </c>
      <c r="G1363" s="93" t="s">
        <v>464</v>
      </c>
      <c r="H1363" s="94" t="s">
        <v>961</v>
      </c>
      <c r="I1363" s="93">
        <v>52</v>
      </c>
      <c r="J1363" s="94">
        <v>32</v>
      </c>
      <c r="K1363" s="94" t="s">
        <v>2185</v>
      </c>
      <c r="L1363" s="97" t="s">
        <v>3078</v>
      </c>
      <c r="M1363" s="100">
        <v>532212</v>
      </c>
      <c r="N1363" s="100">
        <v>2852336</v>
      </c>
      <c r="O1363" s="101">
        <v>532212</v>
      </c>
      <c r="P1363" s="101">
        <v>2852336</v>
      </c>
      <c r="Q1363" s="99">
        <v>45278</v>
      </c>
      <c r="R1363" s="93" t="s">
        <v>213</v>
      </c>
      <c r="S1363" s="93">
        <v>-999</v>
      </c>
      <c r="T1363" s="93" t="s">
        <v>301</v>
      </c>
      <c r="U1363" s="106" t="s">
        <v>2270</v>
      </c>
    </row>
    <row r="1364" spans="1:21" hidden="1">
      <c r="A1364" s="94">
        <v>1363</v>
      </c>
      <c r="B1364" s="93">
        <v>4977</v>
      </c>
      <c r="C1364" s="93">
        <v>506</v>
      </c>
      <c r="D1364" s="93">
        <v>32</v>
      </c>
      <c r="E1364" s="93" t="s">
        <v>498</v>
      </c>
      <c r="F1364" s="93">
        <v>4</v>
      </c>
      <c r="G1364" s="93" t="s">
        <v>464</v>
      </c>
      <c r="H1364" s="94" t="s">
        <v>962</v>
      </c>
      <c r="I1364" s="93">
        <v>52</v>
      </c>
      <c r="J1364" s="94">
        <v>32</v>
      </c>
      <c r="K1364" s="94" t="s">
        <v>2186</v>
      </c>
      <c r="L1364" s="97" t="s">
        <v>3079</v>
      </c>
      <c r="M1364" s="100">
        <v>532226</v>
      </c>
      <c r="N1364" s="100">
        <v>2852336</v>
      </c>
      <c r="O1364" s="101">
        <v>532226</v>
      </c>
      <c r="P1364" s="101">
        <v>2852336</v>
      </c>
      <c r="Q1364" s="99">
        <v>45278</v>
      </c>
      <c r="R1364" s="93" t="s">
        <v>163</v>
      </c>
      <c r="S1364" s="93">
        <v>20</v>
      </c>
      <c r="T1364" s="93">
        <v>20</v>
      </c>
      <c r="U1364" s="106" t="s">
        <v>2270</v>
      </c>
    </row>
    <row r="1365" spans="1:21" hidden="1">
      <c r="A1365" s="94">
        <v>1364</v>
      </c>
      <c r="B1365" s="93">
        <v>4977</v>
      </c>
      <c r="C1365" s="93">
        <v>506</v>
      </c>
      <c r="D1365" s="93">
        <v>32</v>
      </c>
      <c r="E1365" s="93" t="s">
        <v>498</v>
      </c>
      <c r="F1365" s="93">
        <v>4</v>
      </c>
      <c r="G1365" s="93" t="s">
        <v>464</v>
      </c>
      <c r="H1365" s="94" t="s">
        <v>962</v>
      </c>
      <c r="I1365" s="93">
        <v>52</v>
      </c>
      <c r="J1365" s="94">
        <v>32</v>
      </c>
      <c r="K1365" s="94" t="s">
        <v>2186</v>
      </c>
      <c r="L1365" s="97" t="s">
        <v>3079</v>
      </c>
      <c r="M1365" s="100">
        <v>532226</v>
      </c>
      <c r="N1365" s="100">
        <v>2852336</v>
      </c>
      <c r="O1365" s="101">
        <v>532226</v>
      </c>
      <c r="P1365" s="101">
        <v>2852336</v>
      </c>
      <c r="Q1365" s="99">
        <v>45278</v>
      </c>
      <c r="R1365" s="93" t="s">
        <v>269</v>
      </c>
      <c r="S1365" s="93">
        <v>5</v>
      </c>
      <c r="T1365" s="93">
        <v>5</v>
      </c>
      <c r="U1365" s="106" t="s">
        <v>2270</v>
      </c>
    </row>
    <row r="1366" spans="1:21" hidden="1">
      <c r="A1366" s="94">
        <v>1365</v>
      </c>
      <c r="B1366" s="93">
        <v>4978</v>
      </c>
      <c r="C1366" s="93">
        <v>507</v>
      </c>
      <c r="D1366" s="93">
        <v>33</v>
      </c>
      <c r="E1366" s="93" t="s">
        <v>498</v>
      </c>
      <c r="F1366" s="93">
        <v>4</v>
      </c>
      <c r="G1366" s="93" t="s">
        <v>464</v>
      </c>
      <c r="H1366" s="94" t="s">
        <v>963</v>
      </c>
      <c r="I1366" s="93">
        <v>52</v>
      </c>
      <c r="J1366" s="94">
        <v>32</v>
      </c>
      <c r="K1366" s="94" t="s">
        <v>2187</v>
      </c>
      <c r="L1366" s="97" t="s">
        <v>2456</v>
      </c>
      <c r="M1366" s="100">
        <v>532212</v>
      </c>
      <c r="N1366" s="100">
        <v>2852355</v>
      </c>
      <c r="O1366" s="101">
        <v>532212</v>
      </c>
      <c r="P1366" s="101">
        <v>2852355</v>
      </c>
      <c r="Q1366" s="99">
        <v>45278</v>
      </c>
      <c r="R1366" s="93" t="s">
        <v>173</v>
      </c>
      <c r="S1366" s="93">
        <v>2</v>
      </c>
      <c r="T1366" s="93">
        <v>2</v>
      </c>
      <c r="U1366" s="106" t="s">
        <v>2270</v>
      </c>
    </row>
    <row r="1367" spans="1:21" hidden="1">
      <c r="A1367" s="94">
        <v>1366</v>
      </c>
      <c r="B1367" s="93">
        <v>4978</v>
      </c>
      <c r="C1367" s="93">
        <v>507</v>
      </c>
      <c r="D1367" s="93">
        <v>33</v>
      </c>
      <c r="E1367" s="93" t="s">
        <v>498</v>
      </c>
      <c r="F1367" s="93">
        <v>4</v>
      </c>
      <c r="G1367" s="93" t="s">
        <v>464</v>
      </c>
      <c r="H1367" s="94" t="s">
        <v>963</v>
      </c>
      <c r="I1367" s="93">
        <v>52</v>
      </c>
      <c r="J1367" s="94">
        <v>32</v>
      </c>
      <c r="K1367" s="94" t="s">
        <v>2187</v>
      </c>
      <c r="L1367" s="97" t="s">
        <v>2456</v>
      </c>
      <c r="M1367" s="100">
        <v>532212</v>
      </c>
      <c r="N1367" s="100">
        <v>2852355</v>
      </c>
      <c r="O1367" s="101">
        <v>532212</v>
      </c>
      <c r="P1367" s="101">
        <v>2852355</v>
      </c>
      <c r="Q1367" s="99">
        <v>45278</v>
      </c>
      <c r="R1367" s="93" t="s">
        <v>269</v>
      </c>
      <c r="S1367" s="93">
        <v>1</v>
      </c>
      <c r="T1367" s="93">
        <v>1</v>
      </c>
      <c r="U1367" s="106" t="s">
        <v>2270</v>
      </c>
    </row>
    <row r="1368" spans="1:21" hidden="1">
      <c r="A1368" s="94">
        <v>1367</v>
      </c>
      <c r="B1368" s="93">
        <v>4978</v>
      </c>
      <c r="C1368" s="93">
        <v>507</v>
      </c>
      <c r="D1368" s="93">
        <v>33</v>
      </c>
      <c r="E1368" s="93" t="s">
        <v>498</v>
      </c>
      <c r="F1368" s="93">
        <v>4</v>
      </c>
      <c r="G1368" s="93" t="s">
        <v>464</v>
      </c>
      <c r="H1368" s="94" t="s">
        <v>963</v>
      </c>
      <c r="I1368" s="93">
        <v>52</v>
      </c>
      <c r="J1368" s="94">
        <v>32</v>
      </c>
      <c r="K1368" s="94" t="s">
        <v>2187</v>
      </c>
      <c r="L1368" s="97" t="s">
        <v>2456</v>
      </c>
      <c r="M1368" s="100">
        <v>532212</v>
      </c>
      <c r="N1368" s="100">
        <v>2852355</v>
      </c>
      <c r="O1368" s="101">
        <v>532212</v>
      </c>
      <c r="P1368" s="101">
        <v>2852355</v>
      </c>
      <c r="Q1368" s="99">
        <v>45278</v>
      </c>
      <c r="R1368" s="93" t="s">
        <v>241</v>
      </c>
      <c r="S1368" s="93">
        <v>3</v>
      </c>
      <c r="T1368" s="93">
        <v>3</v>
      </c>
      <c r="U1368" s="106" t="s">
        <v>2270</v>
      </c>
    </row>
    <row r="1369" spans="1:21" hidden="1">
      <c r="A1369" s="94">
        <v>1368</v>
      </c>
      <c r="B1369" s="116">
        <v>4978</v>
      </c>
      <c r="C1369" s="116">
        <v>507</v>
      </c>
      <c r="D1369" s="116">
        <v>33</v>
      </c>
      <c r="E1369" s="116" t="s">
        <v>498</v>
      </c>
      <c r="F1369" s="116">
        <v>4</v>
      </c>
      <c r="G1369" s="116" t="s">
        <v>464</v>
      </c>
      <c r="H1369" s="119" t="s">
        <v>963</v>
      </c>
      <c r="I1369" s="116">
        <v>52</v>
      </c>
      <c r="J1369" s="119">
        <v>32</v>
      </c>
      <c r="K1369" s="119" t="s">
        <v>2187</v>
      </c>
      <c r="L1369" s="97" t="s">
        <v>2456</v>
      </c>
      <c r="M1369" s="122">
        <v>532212</v>
      </c>
      <c r="N1369" s="122">
        <v>2852355</v>
      </c>
      <c r="O1369" s="134">
        <v>532212</v>
      </c>
      <c r="P1369" s="134">
        <v>2852355</v>
      </c>
      <c r="Q1369" s="120">
        <v>45278</v>
      </c>
      <c r="R1369" s="93" t="s">
        <v>175</v>
      </c>
      <c r="S1369" s="93">
        <v>20</v>
      </c>
      <c r="T1369" s="93">
        <v>20</v>
      </c>
      <c r="U1369" s="106" t="s">
        <v>2270</v>
      </c>
    </row>
    <row r="1370" spans="1:21" hidden="1">
      <c r="A1370" s="94">
        <v>1369</v>
      </c>
      <c r="B1370" s="93">
        <v>4982</v>
      </c>
      <c r="C1370" s="93">
        <v>511</v>
      </c>
      <c r="D1370" s="93">
        <v>37</v>
      </c>
      <c r="E1370" s="93" t="s">
        <v>498</v>
      </c>
      <c r="F1370" s="93">
        <v>4</v>
      </c>
      <c r="G1370" s="93" t="s">
        <v>464</v>
      </c>
      <c r="H1370" s="94" t="s">
        <v>964</v>
      </c>
      <c r="I1370" s="93">
        <v>52</v>
      </c>
      <c r="J1370" s="94">
        <v>33</v>
      </c>
      <c r="K1370" s="94" t="s">
        <v>2185</v>
      </c>
      <c r="L1370" s="97" t="s">
        <v>3080</v>
      </c>
      <c r="M1370" s="100">
        <v>532093</v>
      </c>
      <c r="N1370" s="100">
        <v>2852230</v>
      </c>
      <c r="O1370" s="101">
        <v>532093</v>
      </c>
      <c r="P1370" s="101">
        <v>2852230</v>
      </c>
      <c r="Q1370" s="99">
        <v>45278</v>
      </c>
      <c r="R1370" s="93" t="s">
        <v>213</v>
      </c>
      <c r="S1370" s="93">
        <v>20</v>
      </c>
      <c r="T1370" s="93">
        <v>20</v>
      </c>
      <c r="U1370" s="106" t="s">
        <v>2270</v>
      </c>
    </row>
    <row r="1371" spans="1:21" hidden="1">
      <c r="A1371" s="94">
        <v>1370</v>
      </c>
      <c r="B1371" s="93">
        <v>4983</v>
      </c>
      <c r="C1371" s="93">
        <v>512</v>
      </c>
      <c r="D1371" s="93">
        <v>38</v>
      </c>
      <c r="E1371" s="93" t="s">
        <v>498</v>
      </c>
      <c r="F1371" s="93">
        <v>4</v>
      </c>
      <c r="G1371" s="93" t="s">
        <v>464</v>
      </c>
      <c r="H1371" s="94" t="s">
        <v>965</v>
      </c>
      <c r="I1371" s="93">
        <v>52</v>
      </c>
      <c r="J1371" s="94">
        <v>33</v>
      </c>
      <c r="K1371" s="94" t="s">
        <v>2186</v>
      </c>
      <c r="L1371" s="97" t="s">
        <v>3081</v>
      </c>
      <c r="M1371" s="100">
        <v>532112</v>
      </c>
      <c r="N1371" s="100">
        <v>2852230</v>
      </c>
      <c r="O1371" s="101">
        <v>532112</v>
      </c>
      <c r="P1371" s="101">
        <v>2852230</v>
      </c>
      <c r="Q1371" s="99">
        <v>45278</v>
      </c>
      <c r="R1371" s="93" t="s">
        <v>213</v>
      </c>
      <c r="S1371" s="93">
        <v>20</v>
      </c>
      <c r="T1371" s="93">
        <v>20</v>
      </c>
      <c r="U1371" s="106" t="s">
        <v>2270</v>
      </c>
    </row>
    <row r="1372" spans="1:21" hidden="1">
      <c r="A1372" s="94">
        <v>1371</v>
      </c>
      <c r="B1372" s="93">
        <v>4983</v>
      </c>
      <c r="C1372" s="93">
        <v>512</v>
      </c>
      <c r="D1372" s="93">
        <v>38</v>
      </c>
      <c r="E1372" s="93" t="s">
        <v>498</v>
      </c>
      <c r="F1372" s="93">
        <v>4</v>
      </c>
      <c r="G1372" s="93" t="s">
        <v>464</v>
      </c>
      <c r="H1372" s="94" t="s">
        <v>965</v>
      </c>
      <c r="I1372" s="93">
        <v>52</v>
      </c>
      <c r="J1372" s="94">
        <v>33</v>
      </c>
      <c r="K1372" s="94" t="s">
        <v>2186</v>
      </c>
      <c r="L1372" s="97" t="s">
        <v>3081</v>
      </c>
      <c r="M1372" s="100">
        <v>532112</v>
      </c>
      <c r="N1372" s="100">
        <v>2852230</v>
      </c>
      <c r="O1372" s="101">
        <v>532112</v>
      </c>
      <c r="P1372" s="101">
        <v>2852230</v>
      </c>
      <c r="Q1372" s="99">
        <v>45278</v>
      </c>
      <c r="R1372" s="93" t="s">
        <v>175</v>
      </c>
      <c r="S1372" s="93">
        <v>10</v>
      </c>
      <c r="T1372" s="93">
        <v>10</v>
      </c>
      <c r="U1372" s="106" t="s">
        <v>2270</v>
      </c>
    </row>
    <row r="1373" spans="1:21" hidden="1">
      <c r="A1373" s="94">
        <v>1372</v>
      </c>
      <c r="B1373" s="93">
        <v>4984</v>
      </c>
      <c r="C1373" s="93">
        <v>513</v>
      </c>
      <c r="D1373" s="93">
        <v>39</v>
      </c>
      <c r="E1373" s="93" t="s">
        <v>498</v>
      </c>
      <c r="F1373" s="93">
        <v>4</v>
      </c>
      <c r="G1373" s="93" t="s">
        <v>464</v>
      </c>
      <c r="H1373" s="94" t="s">
        <v>966</v>
      </c>
      <c r="I1373" s="93">
        <v>52</v>
      </c>
      <c r="J1373" s="94">
        <v>33</v>
      </c>
      <c r="K1373" s="94" t="s">
        <v>2187</v>
      </c>
      <c r="L1373" s="97" t="s">
        <v>3082</v>
      </c>
      <c r="M1373" s="100">
        <v>532093</v>
      </c>
      <c r="N1373" s="100">
        <v>2852252</v>
      </c>
      <c r="O1373" s="101">
        <v>532093</v>
      </c>
      <c r="P1373" s="101">
        <v>2852252</v>
      </c>
      <c r="Q1373" s="99">
        <v>45278</v>
      </c>
      <c r="R1373" s="93" t="s">
        <v>175</v>
      </c>
      <c r="S1373" s="93">
        <v>5</v>
      </c>
      <c r="T1373" s="93">
        <v>5</v>
      </c>
      <c r="U1373" s="106" t="s">
        <v>2270</v>
      </c>
    </row>
    <row r="1374" spans="1:21" hidden="1">
      <c r="A1374" s="94">
        <v>1373</v>
      </c>
      <c r="B1374" s="93">
        <v>4984</v>
      </c>
      <c r="C1374" s="93">
        <v>513</v>
      </c>
      <c r="D1374" s="93">
        <v>39</v>
      </c>
      <c r="E1374" s="93" t="s">
        <v>498</v>
      </c>
      <c r="F1374" s="93">
        <v>4</v>
      </c>
      <c r="G1374" s="93" t="s">
        <v>464</v>
      </c>
      <c r="H1374" s="94" t="s">
        <v>966</v>
      </c>
      <c r="I1374" s="93">
        <v>52</v>
      </c>
      <c r="J1374" s="94">
        <v>33</v>
      </c>
      <c r="K1374" s="94" t="s">
        <v>2187</v>
      </c>
      <c r="L1374" s="97" t="s">
        <v>3082</v>
      </c>
      <c r="M1374" s="100">
        <v>532093</v>
      </c>
      <c r="N1374" s="100">
        <v>2852252</v>
      </c>
      <c r="O1374" s="101">
        <v>532093</v>
      </c>
      <c r="P1374" s="101">
        <v>2852252</v>
      </c>
      <c r="Q1374" s="99">
        <v>45278</v>
      </c>
      <c r="R1374" s="93" t="s">
        <v>213</v>
      </c>
      <c r="S1374" s="93">
        <v>5</v>
      </c>
      <c r="T1374" s="93">
        <v>5</v>
      </c>
      <c r="U1374" s="106" t="s">
        <v>2270</v>
      </c>
    </row>
    <row r="1375" spans="1:21" hidden="1">
      <c r="A1375" s="94">
        <v>1374</v>
      </c>
      <c r="B1375" s="93">
        <v>4985</v>
      </c>
      <c r="C1375" s="93">
        <v>514</v>
      </c>
      <c r="D1375" s="93">
        <v>40</v>
      </c>
      <c r="E1375" s="93" t="s">
        <v>498</v>
      </c>
      <c r="F1375" s="93">
        <v>4</v>
      </c>
      <c r="G1375" s="93" t="s">
        <v>464</v>
      </c>
      <c r="H1375" s="94" t="s">
        <v>967</v>
      </c>
      <c r="I1375" s="93">
        <v>52</v>
      </c>
      <c r="J1375" s="94">
        <v>35</v>
      </c>
      <c r="K1375" s="94" t="s">
        <v>2185</v>
      </c>
      <c r="L1375" s="97" t="s">
        <v>3083</v>
      </c>
      <c r="M1375" s="100">
        <v>531985</v>
      </c>
      <c r="N1375" s="100">
        <v>2852150</v>
      </c>
      <c r="O1375" s="101">
        <v>531985</v>
      </c>
      <c r="P1375" s="101">
        <v>2852150</v>
      </c>
      <c r="Q1375" s="99">
        <v>45278</v>
      </c>
      <c r="R1375" s="93" t="s">
        <v>283</v>
      </c>
      <c r="S1375" s="93">
        <v>-999</v>
      </c>
      <c r="T1375" s="93" t="s">
        <v>301</v>
      </c>
      <c r="U1375" s="106" t="s">
        <v>2270</v>
      </c>
    </row>
    <row r="1376" spans="1:21" hidden="1">
      <c r="A1376" s="94">
        <v>1375</v>
      </c>
      <c r="B1376" s="93">
        <v>4986</v>
      </c>
      <c r="C1376" s="93">
        <v>515</v>
      </c>
      <c r="D1376" s="93">
        <v>41</v>
      </c>
      <c r="E1376" s="93" t="s">
        <v>498</v>
      </c>
      <c r="F1376" s="93">
        <v>4</v>
      </c>
      <c r="G1376" s="93" t="s">
        <v>464</v>
      </c>
      <c r="H1376" s="94" t="s">
        <v>968</v>
      </c>
      <c r="I1376" s="93">
        <v>52</v>
      </c>
      <c r="J1376" s="94">
        <v>35</v>
      </c>
      <c r="K1376" s="94" t="s">
        <v>2186</v>
      </c>
      <c r="L1376" s="97" t="s">
        <v>3084</v>
      </c>
      <c r="M1376" s="100">
        <v>532018</v>
      </c>
      <c r="N1376" s="100">
        <v>2852150</v>
      </c>
      <c r="O1376" s="101">
        <v>532018</v>
      </c>
      <c r="P1376" s="101">
        <v>2852150</v>
      </c>
      <c r="Q1376" s="99">
        <v>45278</v>
      </c>
      <c r="R1376" s="93" t="s">
        <v>269</v>
      </c>
      <c r="S1376" s="93">
        <v>1</v>
      </c>
      <c r="T1376" s="93">
        <v>1</v>
      </c>
      <c r="U1376" s="106" t="s">
        <v>2270</v>
      </c>
    </row>
    <row r="1377" spans="1:21" hidden="1">
      <c r="A1377" s="94">
        <v>1376</v>
      </c>
      <c r="B1377" s="93">
        <v>4986</v>
      </c>
      <c r="C1377" s="93">
        <v>515</v>
      </c>
      <c r="D1377" s="93">
        <v>41</v>
      </c>
      <c r="E1377" s="93" t="s">
        <v>498</v>
      </c>
      <c r="F1377" s="93">
        <v>4</v>
      </c>
      <c r="G1377" s="93" t="s">
        <v>464</v>
      </c>
      <c r="H1377" s="94" t="s">
        <v>968</v>
      </c>
      <c r="I1377" s="93">
        <v>52</v>
      </c>
      <c r="J1377" s="94">
        <v>35</v>
      </c>
      <c r="K1377" s="94" t="s">
        <v>2186</v>
      </c>
      <c r="L1377" s="97" t="s">
        <v>3084</v>
      </c>
      <c r="M1377" s="100">
        <v>532018</v>
      </c>
      <c r="N1377" s="100">
        <v>2852150</v>
      </c>
      <c r="O1377" s="101">
        <v>532018</v>
      </c>
      <c r="P1377" s="101">
        <v>2852150</v>
      </c>
      <c r="Q1377" s="99">
        <v>45278</v>
      </c>
      <c r="R1377" s="93" t="s">
        <v>153</v>
      </c>
      <c r="S1377" s="93">
        <v>5</v>
      </c>
      <c r="T1377" s="93">
        <v>5</v>
      </c>
      <c r="U1377" s="106" t="s">
        <v>2270</v>
      </c>
    </row>
    <row r="1378" spans="1:21" hidden="1">
      <c r="A1378" s="94">
        <v>1377</v>
      </c>
      <c r="B1378" s="93">
        <v>4986</v>
      </c>
      <c r="C1378" s="93">
        <v>515</v>
      </c>
      <c r="D1378" s="93">
        <v>41</v>
      </c>
      <c r="E1378" s="93" t="s">
        <v>498</v>
      </c>
      <c r="F1378" s="93">
        <v>4</v>
      </c>
      <c r="G1378" s="93" t="s">
        <v>464</v>
      </c>
      <c r="H1378" s="94" t="s">
        <v>968</v>
      </c>
      <c r="I1378" s="93">
        <v>52</v>
      </c>
      <c r="J1378" s="94">
        <v>35</v>
      </c>
      <c r="K1378" s="94" t="s">
        <v>2186</v>
      </c>
      <c r="L1378" s="97" t="s">
        <v>3084</v>
      </c>
      <c r="M1378" s="100">
        <v>532018</v>
      </c>
      <c r="N1378" s="100">
        <v>2852150</v>
      </c>
      <c r="O1378" s="101">
        <v>532018</v>
      </c>
      <c r="P1378" s="101">
        <v>2852150</v>
      </c>
      <c r="Q1378" s="99">
        <v>45278</v>
      </c>
      <c r="R1378" s="93" t="s">
        <v>163</v>
      </c>
      <c r="S1378" s="93">
        <v>94</v>
      </c>
      <c r="T1378" s="93">
        <v>94</v>
      </c>
      <c r="U1378" s="106" t="s">
        <v>2270</v>
      </c>
    </row>
    <row r="1379" spans="1:21" hidden="1">
      <c r="A1379" s="94">
        <v>1378</v>
      </c>
      <c r="B1379" s="93">
        <v>4987</v>
      </c>
      <c r="C1379" s="93">
        <v>516</v>
      </c>
      <c r="D1379" s="93">
        <v>42</v>
      </c>
      <c r="E1379" s="93" t="s">
        <v>498</v>
      </c>
      <c r="F1379" s="93">
        <v>4</v>
      </c>
      <c r="G1379" s="93" t="s">
        <v>464</v>
      </c>
      <c r="H1379" s="94" t="s">
        <v>969</v>
      </c>
      <c r="I1379" s="93">
        <v>52</v>
      </c>
      <c r="J1379" s="94">
        <v>35</v>
      </c>
      <c r="K1379" s="94" t="s">
        <v>2187</v>
      </c>
      <c r="L1379" s="97" t="s">
        <v>3085</v>
      </c>
      <c r="M1379" s="100">
        <v>531985</v>
      </c>
      <c r="N1379" s="100">
        <v>2852180</v>
      </c>
      <c r="O1379" s="101">
        <v>531985</v>
      </c>
      <c r="P1379" s="101">
        <v>2852180</v>
      </c>
      <c r="Q1379" s="99">
        <v>45278</v>
      </c>
      <c r="R1379" s="93" t="s">
        <v>283</v>
      </c>
      <c r="S1379" s="93">
        <v>-999</v>
      </c>
      <c r="T1379" s="93" t="s">
        <v>301</v>
      </c>
      <c r="U1379" s="106" t="s">
        <v>2270</v>
      </c>
    </row>
    <row r="1380" spans="1:21" hidden="1">
      <c r="A1380" s="94">
        <v>1379</v>
      </c>
      <c r="B1380" s="93">
        <v>4883</v>
      </c>
      <c r="C1380" s="93">
        <v>412</v>
      </c>
      <c r="D1380" s="93">
        <v>7</v>
      </c>
      <c r="E1380" s="93" t="s">
        <v>498</v>
      </c>
      <c r="F1380" s="93">
        <v>4</v>
      </c>
      <c r="G1380" s="93" t="s">
        <v>464</v>
      </c>
      <c r="H1380" s="94" t="s">
        <v>970</v>
      </c>
      <c r="I1380" s="93">
        <v>52</v>
      </c>
      <c r="J1380" s="94">
        <v>41</v>
      </c>
      <c r="K1380" s="94" t="s">
        <v>2185</v>
      </c>
      <c r="L1380" s="97" t="s">
        <v>2457</v>
      </c>
      <c r="M1380" s="105">
        <v>531389</v>
      </c>
      <c r="N1380" s="105">
        <v>2853101</v>
      </c>
      <c r="O1380" s="132">
        <v>531389</v>
      </c>
      <c r="P1380" s="132">
        <v>2853101</v>
      </c>
      <c r="Q1380" s="99">
        <v>45215</v>
      </c>
      <c r="R1380" s="93" t="s">
        <v>167</v>
      </c>
      <c r="S1380" s="93">
        <v>5</v>
      </c>
      <c r="T1380" s="93">
        <v>5</v>
      </c>
      <c r="U1380" s="106" t="s">
        <v>2270</v>
      </c>
    </row>
    <row r="1381" spans="1:21" hidden="1">
      <c r="A1381" s="94">
        <v>1380</v>
      </c>
      <c r="B1381" s="93">
        <v>4883</v>
      </c>
      <c r="C1381" s="93">
        <v>412</v>
      </c>
      <c r="D1381" s="93">
        <v>7</v>
      </c>
      <c r="E1381" s="93" t="s">
        <v>498</v>
      </c>
      <c r="F1381" s="93">
        <v>4</v>
      </c>
      <c r="G1381" s="93" t="s">
        <v>464</v>
      </c>
      <c r="H1381" s="94" t="s">
        <v>970</v>
      </c>
      <c r="I1381" s="93">
        <v>52</v>
      </c>
      <c r="J1381" s="94">
        <v>41</v>
      </c>
      <c r="K1381" s="94" t="s">
        <v>2185</v>
      </c>
      <c r="L1381" s="97" t="s">
        <v>2457</v>
      </c>
      <c r="M1381" s="105">
        <v>531389</v>
      </c>
      <c r="N1381" s="105">
        <v>2853101</v>
      </c>
      <c r="O1381" s="132">
        <v>531389</v>
      </c>
      <c r="P1381" s="132">
        <v>2853101</v>
      </c>
      <c r="Q1381" s="99">
        <v>45215</v>
      </c>
      <c r="R1381" s="93" t="s">
        <v>350</v>
      </c>
      <c r="S1381" s="93">
        <v>35</v>
      </c>
      <c r="T1381" s="93">
        <v>35</v>
      </c>
      <c r="U1381" s="106" t="s">
        <v>2270</v>
      </c>
    </row>
    <row r="1382" spans="1:21" hidden="1">
      <c r="A1382" s="94">
        <v>1381</v>
      </c>
      <c r="B1382" s="93">
        <v>4883</v>
      </c>
      <c r="C1382" s="93">
        <v>412</v>
      </c>
      <c r="D1382" s="93">
        <v>7</v>
      </c>
      <c r="E1382" s="93" t="s">
        <v>498</v>
      </c>
      <c r="F1382" s="93">
        <v>4</v>
      </c>
      <c r="G1382" s="93" t="s">
        <v>464</v>
      </c>
      <c r="H1382" s="94" t="s">
        <v>970</v>
      </c>
      <c r="I1382" s="93">
        <v>52</v>
      </c>
      <c r="J1382" s="94">
        <v>41</v>
      </c>
      <c r="K1382" s="94" t="s">
        <v>2185</v>
      </c>
      <c r="L1382" s="97" t="s">
        <v>2457</v>
      </c>
      <c r="M1382" s="105">
        <v>531389</v>
      </c>
      <c r="N1382" s="105">
        <v>2853101</v>
      </c>
      <c r="O1382" s="132">
        <v>531389</v>
      </c>
      <c r="P1382" s="132">
        <v>2853101</v>
      </c>
      <c r="Q1382" s="99">
        <v>45215</v>
      </c>
      <c r="R1382" s="93" t="s">
        <v>181</v>
      </c>
      <c r="S1382" s="93">
        <v>2</v>
      </c>
      <c r="T1382" s="93">
        <v>2</v>
      </c>
      <c r="U1382" s="106" t="s">
        <v>2270</v>
      </c>
    </row>
    <row r="1383" spans="1:21" hidden="1">
      <c r="A1383" s="94">
        <v>1382</v>
      </c>
      <c r="B1383" s="116">
        <v>4883</v>
      </c>
      <c r="C1383" s="116">
        <v>412</v>
      </c>
      <c r="D1383" s="116">
        <v>7</v>
      </c>
      <c r="E1383" s="116" t="s">
        <v>498</v>
      </c>
      <c r="F1383" s="116">
        <v>4</v>
      </c>
      <c r="G1383" s="116" t="s">
        <v>464</v>
      </c>
      <c r="H1383" s="119" t="s">
        <v>970</v>
      </c>
      <c r="I1383" s="116">
        <v>52</v>
      </c>
      <c r="J1383" s="119">
        <v>41</v>
      </c>
      <c r="K1383" s="119" t="s">
        <v>2185</v>
      </c>
      <c r="L1383" s="97" t="s">
        <v>2457</v>
      </c>
      <c r="M1383" s="117">
        <v>531389</v>
      </c>
      <c r="N1383" s="117">
        <v>2853101</v>
      </c>
      <c r="O1383" s="133">
        <v>531389</v>
      </c>
      <c r="P1383" s="133">
        <v>2853101</v>
      </c>
      <c r="Q1383" s="120">
        <v>45215</v>
      </c>
      <c r="R1383" s="93" t="s">
        <v>163</v>
      </c>
      <c r="S1383" s="93">
        <v>3</v>
      </c>
      <c r="T1383" s="93">
        <v>3</v>
      </c>
      <c r="U1383" s="106" t="s">
        <v>2270</v>
      </c>
    </row>
    <row r="1384" spans="1:21" hidden="1">
      <c r="A1384" s="94">
        <v>1383</v>
      </c>
      <c r="B1384" s="116">
        <v>4883</v>
      </c>
      <c r="C1384" s="116">
        <v>412</v>
      </c>
      <c r="D1384" s="116">
        <v>7</v>
      </c>
      <c r="E1384" s="116" t="s">
        <v>498</v>
      </c>
      <c r="F1384" s="116">
        <v>4</v>
      </c>
      <c r="G1384" s="116" t="s">
        <v>464</v>
      </c>
      <c r="H1384" s="119" t="s">
        <v>970</v>
      </c>
      <c r="I1384" s="116">
        <v>52</v>
      </c>
      <c r="J1384" s="119">
        <v>41</v>
      </c>
      <c r="K1384" s="119" t="s">
        <v>2185</v>
      </c>
      <c r="L1384" s="97" t="s">
        <v>2457</v>
      </c>
      <c r="M1384" s="117">
        <v>531389</v>
      </c>
      <c r="N1384" s="117">
        <v>2853101</v>
      </c>
      <c r="O1384" s="133">
        <v>531389</v>
      </c>
      <c r="P1384" s="133">
        <v>2853101</v>
      </c>
      <c r="Q1384" s="120">
        <v>45215</v>
      </c>
      <c r="R1384" s="93" t="s">
        <v>420</v>
      </c>
      <c r="S1384" s="93">
        <v>1</v>
      </c>
      <c r="T1384" s="93">
        <v>1</v>
      </c>
      <c r="U1384" s="106" t="s">
        <v>2270</v>
      </c>
    </row>
    <row r="1385" spans="1:21" hidden="1">
      <c r="A1385" s="94">
        <v>1384</v>
      </c>
      <c r="B1385" s="116">
        <v>4883</v>
      </c>
      <c r="C1385" s="116">
        <v>412</v>
      </c>
      <c r="D1385" s="116">
        <v>7</v>
      </c>
      <c r="E1385" s="116" t="s">
        <v>498</v>
      </c>
      <c r="F1385" s="116">
        <v>4</v>
      </c>
      <c r="G1385" s="116" t="s">
        <v>464</v>
      </c>
      <c r="H1385" s="119" t="s">
        <v>970</v>
      </c>
      <c r="I1385" s="116">
        <v>52</v>
      </c>
      <c r="J1385" s="119">
        <v>41</v>
      </c>
      <c r="K1385" s="119" t="s">
        <v>2185</v>
      </c>
      <c r="L1385" s="97" t="s">
        <v>2457</v>
      </c>
      <c r="M1385" s="117">
        <v>531389</v>
      </c>
      <c r="N1385" s="117">
        <v>2853101</v>
      </c>
      <c r="O1385" s="133">
        <v>531389</v>
      </c>
      <c r="P1385" s="133">
        <v>2853101</v>
      </c>
      <c r="Q1385" s="120">
        <v>45215</v>
      </c>
      <c r="R1385" s="93" t="s">
        <v>249</v>
      </c>
      <c r="S1385" s="93">
        <v>1</v>
      </c>
      <c r="T1385" s="93">
        <v>1</v>
      </c>
      <c r="U1385" s="106" t="s">
        <v>2270</v>
      </c>
    </row>
    <row r="1386" spans="1:21" hidden="1">
      <c r="A1386" s="94">
        <v>1385</v>
      </c>
      <c r="B1386" s="93">
        <v>4884</v>
      </c>
      <c r="C1386" s="93">
        <v>413</v>
      </c>
      <c r="D1386" s="93">
        <v>8</v>
      </c>
      <c r="E1386" s="93" t="s">
        <v>498</v>
      </c>
      <c r="F1386" s="93">
        <v>4</v>
      </c>
      <c r="G1386" s="93" t="s">
        <v>464</v>
      </c>
      <c r="H1386" s="94" t="s">
        <v>971</v>
      </c>
      <c r="I1386" s="93">
        <v>52</v>
      </c>
      <c r="J1386" s="94">
        <v>41</v>
      </c>
      <c r="K1386" s="94" t="s">
        <v>2186</v>
      </c>
      <c r="L1386" s="97" t="s">
        <v>2458</v>
      </c>
      <c r="M1386" s="105">
        <v>531404</v>
      </c>
      <c r="N1386" s="105">
        <v>2853101</v>
      </c>
      <c r="O1386" s="132">
        <v>531404</v>
      </c>
      <c r="P1386" s="132">
        <v>2853101</v>
      </c>
      <c r="Q1386" s="99">
        <v>45215</v>
      </c>
      <c r="R1386" s="93" t="s">
        <v>281</v>
      </c>
      <c r="S1386" s="93">
        <v>10</v>
      </c>
      <c r="T1386" s="93">
        <v>10</v>
      </c>
      <c r="U1386" s="106" t="s">
        <v>2220</v>
      </c>
    </row>
    <row r="1387" spans="1:21" hidden="1">
      <c r="A1387" s="94">
        <v>1386</v>
      </c>
      <c r="B1387" s="93">
        <v>4884</v>
      </c>
      <c r="C1387" s="93">
        <v>413</v>
      </c>
      <c r="D1387" s="93">
        <v>8</v>
      </c>
      <c r="E1387" s="93" t="s">
        <v>498</v>
      </c>
      <c r="F1387" s="93">
        <v>4</v>
      </c>
      <c r="G1387" s="93" t="s">
        <v>464</v>
      </c>
      <c r="H1387" s="94" t="s">
        <v>971</v>
      </c>
      <c r="I1387" s="93">
        <v>52</v>
      </c>
      <c r="J1387" s="94">
        <v>41</v>
      </c>
      <c r="K1387" s="94" t="s">
        <v>2186</v>
      </c>
      <c r="L1387" s="97" t="s">
        <v>2458</v>
      </c>
      <c r="M1387" s="105">
        <v>531404</v>
      </c>
      <c r="N1387" s="105">
        <v>2853101</v>
      </c>
      <c r="O1387" s="132">
        <v>531404</v>
      </c>
      <c r="P1387" s="132">
        <v>2853101</v>
      </c>
      <c r="Q1387" s="99">
        <v>45215</v>
      </c>
      <c r="R1387" s="93" t="s">
        <v>175</v>
      </c>
      <c r="S1387" s="93">
        <v>7</v>
      </c>
      <c r="T1387" s="93">
        <v>7</v>
      </c>
      <c r="U1387" s="106" t="s">
        <v>2220</v>
      </c>
    </row>
    <row r="1388" spans="1:21" hidden="1">
      <c r="A1388" s="94">
        <v>1387</v>
      </c>
      <c r="B1388" s="93">
        <v>4884</v>
      </c>
      <c r="C1388" s="93">
        <v>413</v>
      </c>
      <c r="D1388" s="93">
        <v>8</v>
      </c>
      <c r="E1388" s="93" t="s">
        <v>498</v>
      </c>
      <c r="F1388" s="93">
        <v>4</v>
      </c>
      <c r="G1388" s="93" t="s">
        <v>464</v>
      </c>
      <c r="H1388" s="94" t="s">
        <v>971</v>
      </c>
      <c r="I1388" s="93">
        <v>52</v>
      </c>
      <c r="J1388" s="94">
        <v>41</v>
      </c>
      <c r="K1388" s="94" t="s">
        <v>2186</v>
      </c>
      <c r="L1388" s="97" t="s">
        <v>2458</v>
      </c>
      <c r="M1388" s="105">
        <v>531404</v>
      </c>
      <c r="N1388" s="105">
        <v>2853101</v>
      </c>
      <c r="O1388" s="132">
        <v>531404</v>
      </c>
      <c r="P1388" s="132">
        <v>2853101</v>
      </c>
      <c r="Q1388" s="99">
        <v>45215</v>
      </c>
      <c r="R1388" s="93" t="s">
        <v>247</v>
      </c>
      <c r="S1388" s="93">
        <v>10</v>
      </c>
      <c r="T1388" s="93">
        <v>10</v>
      </c>
      <c r="U1388" s="106" t="s">
        <v>2220</v>
      </c>
    </row>
    <row r="1389" spans="1:21" hidden="1">
      <c r="A1389" s="94">
        <v>1388</v>
      </c>
      <c r="B1389" s="116">
        <v>4884</v>
      </c>
      <c r="C1389" s="116">
        <v>413</v>
      </c>
      <c r="D1389" s="116">
        <v>8</v>
      </c>
      <c r="E1389" s="116" t="s">
        <v>498</v>
      </c>
      <c r="F1389" s="116">
        <v>4</v>
      </c>
      <c r="G1389" s="116" t="s">
        <v>464</v>
      </c>
      <c r="H1389" s="119" t="s">
        <v>971</v>
      </c>
      <c r="I1389" s="116">
        <v>52</v>
      </c>
      <c r="J1389" s="119">
        <v>41</v>
      </c>
      <c r="K1389" s="119" t="s">
        <v>2186</v>
      </c>
      <c r="L1389" s="97" t="s">
        <v>2458</v>
      </c>
      <c r="M1389" s="117">
        <v>531404</v>
      </c>
      <c r="N1389" s="117">
        <v>2853101</v>
      </c>
      <c r="O1389" s="133">
        <v>531404</v>
      </c>
      <c r="P1389" s="133">
        <v>2853101</v>
      </c>
      <c r="Q1389" s="120">
        <v>45215</v>
      </c>
      <c r="R1389" s="93" t="s">
        <v>217</v>
      </c>
      <c r="S1389" s="93">
        <v>4</v>
      </c>
      <c r="T1389" s="93">
        <v>4</v>
      </c>
      <c r="U1389" s="106" t="s">
        <v>2220</v>
      </c>
    </row>
    <row r="1390" spans="1:21" hidden="1">
      <c r="A1390" s="94">
        <v>1389</v>
      </c>
      <c r="B1390" s="116">
        <v>4884</v>
      </c>
      <c r="C1390" s="116">
        <v>413</v>
      </c>
      <c r="D1390" s="116">
        <v>8</v>
      </c>
      <c r="E1390" s="116" t="s">
        <v>498</v>
      </c>
      <c r="F1390" s="116">
        <v>4</v>
      </c>
      <c r="G1390" s="116" t="s">
        <v>464</v>
      </c>
      <c r="H1390" s="119" t="s">
        <v>971</v>
      </c>
      <c r="I1390" s="116">
        <v>52</v>
      </c>
      <c r="J1390" s="119">
        <v>41</v>
      </c>
      <c r="K1390" s="119" t="s">
        <v>2186</v>
      </c>
      <c r="L1390" s="97" t="s">
        <v>2458</v>
      </c>
      <c r="M1390" s="117">
        <v>531404</v>
      </c>
      <c r="N1390" s="117">
        <v>2853101</v>
      </c>
      <c r="O1390" s="133">
        <v>531404</v>
      </c>
      <c r="P1390" s="133">
        <v>2853101</v>
      </c>
      <c r="Q1390" s="120">
        <v>45215</v>
      </c>
      <c r="R1390" s="93" t="s">
        <v>398</v>
      </c>
      <c r="S1390" s="93">
        <v>1</v>
      </c>
      <c r="T1390" s="93">
        <v>1</v>
      </c>
      <c r="U1390" s="106" t="s">
        <v>2220</v>
      </c>
    </row>
    <row r="1391" spans="1:21" hidden="1">
      <c r="A1391" s="94">
        <v>1390</v>
      </c>
      <c r="B1391" s="116">
        <v>4884</v>
      </c>
      <c r="C1391" s="116">
        <v>413</v>
      </c>
      <c r="D1391" s="116">
        <v>8</v>
      </c>
      <c r="E1391" s="116" t="s">
        <v>498</v>
      </c>
      <c r="F1391" s="116">
        <v>4</v>
      </c>
      <c r="G1391" s="116" t="s">
        <v>464</v>
      </c>
      <c r="H1391" s="119" t="s">
        <v>971</v>
      </c>
      <c r="I1391" s="116">
        <v>52</v>
      </c>
      <c r="J1391" s="119">
        <v>41</v>
      </c>
      <c r="K1391" s="119" t="s">
        <v>2186</v>
      </c>
      <c r="L1391" s="97" t="s">
        <v>2458</v>
      </c>
      <c r="M1391" s="117">
        <v>531404</v>
      </c>
      <c r="N1391" s="117">
        <v>2853101</v>
      </c>
      <c r="O1391" s="133">
        <v>531404</v>
      </c>
      <c r="P1391" s="133">
        <v>2853101</v>
      </c>
      <c r="Q1391" s="120">
        <v>45215</v>
      </c>
      <c r="R1391" s="93" t="s">
        <v>215</v>
      </c>
      <c r="S1391" s="93">
        <v>4</v>
      </c>
      <c r="T1391" s="93">
        <v>4</v>
      </c>
      <c r="U1391" s="106" t="s">
        <v>2220</v>
      </c>
    </row>
    <row r="1392" spans="1:21" hidden="1">
      <c r="A1392" s="94">
        <v>1391</v>
      </c>
      <c r="B1392" s="116">
        <v>4884</v>
      </c>
      <c r="C1392" s="116">
        <v>413</v>
      </c>
      <c r="D1392" s="116">
        <v>8</v>
      </c>
      <c r="E1392" s="116" t="s">
        <v>498</v>
      </c>
      <c r="F1392" s="116">
        <v>4</v>
      </c>
      <c r="G1392" s="116" t="s">
        <v>464</v>
      </c>
      <c r="H1392" s="119" t="s">
        <v>971</v>
      </c>
      <c r="I1392" s="116">
        <v>52</v>
      </c>
      <c r="J1392" s="119">
        <v>41</v>
      </c>
      <c r="K1392" s="119" t="s">
        <v>2186</v>
      </c>
      <c r="L1392" s="97" t="s">
        <v>2458</v>
      </c>
      <c r="M1392" s="117">
        <v>531404</v>
      </c>
      <c r="N1392" s="117">
        <v>2853101</v>
      </c>
      <c r="O1392" s="133">
        <v>531404</v>
      </c>
      <c r="P1392" s="133">
        <v>2853101</v>
      </c>
      <c r="Q1392" s="120">
        <v>45215</v>
      </c>
      <c r="R1392" s="93" t="s">
        <v>163</v>
      </c>
      <c r="S1392" s="93">
        <v>2</v>
      </c>
      <c r="T1392" s="93">
        <v>2</v>
      </c>
      <c r="U1392" s="106" t="s">
        <v>2220</v>
      </c>
    </row>
    <row r="1393" spans="1:21" hidden="1">
      <c r="A1393" s="94">
        <v>1392</v>
      </c>
      <c r="B1393" s="93">
        <v>4885</v>
      </c>
      <c r="C1393" s="93">
        <v>414</v>
      </c>
      <c r="D1393" s="93">
        <v>9</v>
      </c>
      <c r="E1393" s="93" t="s">
        <v>498</v>
      </c>
      <c r="F1393" s="93">
        <v>4</v>
      </c>
      <c r="G1393" s="93" t="s">
        <v>464</v>
      </c>
      <c r="H1393" s="94" t="s">
        <v>972</v>
      </c>
      <c r="I1393" s="93">
        <v>52</v>
      </c>
      <c r="J1393" s="94">
        <v>41</v>
      </c>
      <c r="K1393" s="94" t="s">
        <v>2187</v>
      </c>
      <c r="L1393" s="97" t="s">
        <v>3086</v>
      </c>
      <c r="M1393" s="105">
        <v>531389</v>
      </c>
      <c r="N1393" s="105">
        <v>2853123</v>
      </c>
      <c r="O1393" s="132">
        <v>531389</v>
      </c>
      <c r="P1393" s="132">
        <v>2853123</v>
      </c>
      <c r="Q1393" s="99">
        <v>45215</v>
      </c>
      <c r="R1393" s="93" t="s">
        <v>163</v>
      </c>
      <c r="S1393" s="93">
        <v>25</v>
      </c>
      <c r="T1393" s="93">
        <v>25</v>
      </c>
      <c r="U1393" s="106" t="s">
        <v>2220</v>
      </c>
    </row>
    <row r="1394" spans="1:21" hidden="1">
      <c r="A1394" s="94">
        <v>1393</v>
      </c>
      <c r="B1394" s="93">
        <v>4885</v>
      </c>
      <c r="C1394" s="93">
        <v>414</v>
      </c>
      <c r="D1394" s="93">
        <v>9</v>
      </c>
      <c r="E1394" s="93" t="s">
        <v>498</v>
      </c>
      <c r="F1394" s="93">
        <v>4</v>
      </c>
      <c r="G1394" s="93" t="s">
        <v>464</v>
      </c>
      <c r="H1394" s="94" t="s">
        <v>972</v>
      </c>
      <c r="I1394" s="93">
        <v>52</v>
      </c>
      <c r="J1394" s="94">
        <v>41</v>
      </c>
      <c r="K1394" s="94" t="s">
        <v>2187</v>
      </c>
      <c r="L1394" s="97" t="s">
        <v>3086</v>
      </c>
      <c r="M1394" s="105">
        <v>531389</v>
      </c>
      <c r="N1394" s="105">
        <v>2853123</v>
      </c>
      <c r="O1394" s="132">
        <v>531389</v>
      </c>
      <c r="P1394" s="132">
        <v>2853123</v>
      </c>
      <c r="Q1394" s="99">
        <v>45215</v>
      </c>
      <c r="R1394" s="93" t="s">
        <v>217</v>
      </c>
      <c r="S1394" s="93">
        <v>8</v>
      </c>
      <c r="T1394" s="93">
        <v>8</v>
      </c>
      <c r="U1394" s="106" t="s">
        <v>2220</v>
      </c>
    </row>
    <row r="1395" spans="1:21" hidden="1">
      <c r="A1395" s="94">
        <v>1394</v>
      </c>
      <c r="B1395" s="93">
        <v>4886</v>
      </c>
      <c r="C1395" s="93">
        <v>415</v>
      </c>
      <c r="D1395" s="93">
        <v>10</v>
      </c>
      <c r="E1395" s="93" t="s">
        <v>498</v>
      </c>
      <c r="F1395" s="93">
        <v>4</v>
      </c>
      <c r="G1395" s="93" t="s">
        <v>464</v>
      </c>
      <c r="H1395" s="94" t="s">
        <v>973</v>
      </c>
      <c r="I1395" s="93">
        <v>52</v>
      </c>
      <c r="J1395" s="94">
        <v>42</v>
      </c>
      <c r="K1395" s="94" t="s">
        <v>2185</v>
      </c>
      <c r="L1395" s="97" t="s">
        <v>2459</v>
      </c>
      <c r="M1395" s="105">
        <v>531428</v>
      </c>
      <c r="N1395" s="105">
        <v>2853212</v>
      </c>
      <c r="O1395" s="132">
        <v>531428</v>
      </c>
      <c r="P1395" s="132">
        <v>2853212</v>
      </c>
      <c r="Q1395" s="99">
        <v>45215</v>
      </c>
      <c r="R1395" s="93" t="s">
        <v>173</v>
      </c>
      <c r="S1395" s="93">
        <v>1</v>
      </c>
      <c r="T1395" s="93">
        <v>1</v>
      </c>
      <c r="U1395" s="106" t="s">
        <v>2220</v>
      </c>
    </row>
    <row r="1396" spans="1:21" hidden="1">
      <c r="A1396" s="94">
        <v>1395</v>
      </c>
      <c r="B1396" s="93">
        <v>4886</v>
      </c>
      <c r="C1396" s="93">
        <v>415</v>
      </c>
      <c r="D1396" s="93">
        <v>10</v>
      </c>
      <c r="E1396" s="93" t="s">
        <v>498</v>
      </c>
      <c r="F1396" s="93">
        <v>4</v>
      </c>
      <c r="G1396" s="93" t="s">
        <v>464</v>
      </c>
      <c r="H1396" s="94" t="s">
        <v>973</v>
      </c>
      <c r="I1396" s="93">
        <v>52</v>
      </c>
      <c r="J1396" s="94">
        <v>42</v>
      </c>
      <c r="K1396" s="94" t="s">
        <v>2185</v>
      </c>
      <c r="L1396" s="97" t="s">
        <v>2459</v>
      </c>
      <c r="M1396" s="105">
        <v>531428</v>
      </c>
      <c r="N1396" s="105">
        <v>2853212</v>
      </c>
      <c r="O1396" s="132">
        <v>531428</v>
      </c>
      <c r="P1396" s="132">
        <v>2853212</v>
      </c>
      <c r="Q1396" s="99">
        <v>45215</v>
      </c>
      <c r="R1396" s="93" t="s">
        <v>217</v>
      </c>
      <c r="S1396" s="93">
        <v>23</v>
      </c>
      <c r="T1396" s="93">
        <v>23</v>
      </c>
      <c r="U1396" s="106" t="s">
        <v>2220</v>
      </c>
    </row>
    <row r="1397" spans="1:21" hidden="1">
      <c r="A1397" s="94">
        <v>1396</v>
      </c>
      <c r="B1397" s="93">
        <v>4886</v>
      </c>
      <c r="C1397" s="93">
        <v>415</v>
      </c>
      <c r="D1397" s="93">
        <v>10</v>
      </c>
      <c r="E1397" s="93" t="s">
        <v>498</v>
      </c>
      <c r="F1397" s="93">
        <v>4</v>
      </c>
      <c r="G1397" s="93" t="s">
        <v>464</v>
      </c>
      <c r="H1397" s="94" t="s">
        <v>973</v>
      </c>
      <c r="I1397" s="93">
        <v>52</v>
      </c>
      <c r="J1397" s="94">
        <v>42</v>
      </c>
      <c r="K1397" s="94" t="s">
        <v>2185</v>
      </c>
      <c r="L1397" s="97" t="s">
        <v>2459</v>
      </c>
      <c r="M1397" s="105">
        <v>531428</v>
      </c>
      <c r="N1397" s="105">
        <v>2853212</v>
      </c>
      <c r="O1397" s="132">
        <v>531428</v>
      </c>
      <c r="P1397" s="132">
        <v>2853212</v>
      </c>
      <c r="Q1397" s="99">
        <v>45215</v>
      </c>
      <c r="R1397" s="93" t="s">
        <v>281</v>
      </c>
      <c r="S1397" s="93">
        <v>1</v>
      </c>
      <c r="T1397" s="93">
        <v>1</v>
      </c>
      <c r="U1397" s="106" t="s">
        <v>2220</v>
      </c>
    </row>
    <row r="1398" spans="1:21" hidden="1">
      <c r="A1398" s="94">
        <v>1397</v>
      </c>
      <c r="B1398" s="116">
        <v>4886</v>
      </c>
      <c r="C1398" s="116">
        <v>415</v>
      </c>
      <c r="D1398" s="116">
        <v>10</v>
      </c>
      <c r="E1398" s="116" t="s">
        <v>498</v>
      </c>
      <c r="F1398" s="116">
        <v>4</v>
      </c>
      <c r="G1398" s="116" t="s">
        <v>464</v>
      </c>
      <c r="H1398" s="119" t="s">
        <v>973</v>
      </c>
      <c r="I1398" s="116">
        <v>52</v>
      </c>
      <c r="J1398" s="119">
        <v>42</v>
      </c>
      <c r="K1398" s="119" t="s">
        <v>2185</v>
      </c>
      <c r="L1398" s="97" t="s">
        <v>2459</v>
      </c>
      <c r="M1398" s="117">
        <v>531428</v>
      </c>
      <c r="N1398" s="117">
        <v>2853212</v>
      </c>
      <c r="O1398" s="133">
        <v>531428</v>
      </c>
      <c r="P1398" s="133">
        <v>2853212</v>
      </c>
      <c r="Q1398" s="120">
        <v>45215</v>
      </c>
      <c r="R1398" s="93" t="s">
        <v>163</v>
      </c>
      <c r="S1398" s="93">
        <v>1</v>
      </c>
      <c r="T1398" s="93">
        <v>1</v>
      </c>
      <c r="U1398" s="106" t="s">
        <v>2220</v>
      </c>
    </row>
    <row r="1399" spans="1:21" hidden="1">
      <c r="A1399" s="94">
        <v>1398</v>
      </c>
      <c r="B1399" s="93">
        <v>4887</v>
      </c>
      <c r="C1399" s="93">
        <v>416</v>
      </c>
      <c r="D1399" s="93">
        <v>11</v>
      </c>
      <c r="E1399" s="93" t="s">
        <v>498</v>
      </c>
      <c r="F1399" s="93">
        <v>4</v>
      </c>
      <c r="G1399" s="93" t="s">
        <v>464</v>
      </c>
      <c r="H1399" s="94" t="s">
        <v>974</v>
      </c>
      <c r="I1399" s="93">
        <v>52</v>
      </c>
      <c r="J1399" s="94">
        <v>42</v>
      </c>
      <c r="K1399" s="94" t="s">
        <v>2186</v>
      </c>
      <c r="L1399" s="97" t="s">
        <v>2460</v>
      </c>
      <c r="M1399" s="105">
        <v>531437</v>
      </c>
      <c r="N1399" s="105">
        <v>2853212</v>
      </c>
      <c r="O1399" s="132">
        <v>531437</v>
      </c>
      <c r="P1399" s="132">
        <v>2853212</v>
      </c>
      <c r="Q1399" s="99">
        <v>45215</v>
      </c>
      <c r="R1399" s="93" t="s">
        <v>163</v>
      </c>
      <c r="S1399" s="93">
        <v>4</v>
      </c>
      <c r="T1399" s="93">
        <v>4</v>
      </c>
      <c r="U1399" s="106" t="s">
        <v>2220</v>
      </c>
    </row>
    <row r="1400" spans="1:21" hidden="1">
      <c r="A1400" s="94">
        <v>1399</v>
      </c>
      <c r="B1400" s="93">
        <v>4887</v>
      </c>
      <c r="C1400" s="93">
        <v>416</v>
      </c>
      <c r="D1400" s="93">
        <v>11</v>
      </c>
      <c r="E1400" s="93" t="s">
        <v>498</v>
      </c>
      <c r="F1400" s="93">
        <v>4</v>
      </c>
      <c r="G1400" s="93" t="s">
        <v>464</v>
      </c>
      <c r="H1400" s="94" t="s">
        <v>974</v>
      </c>
      <c r="I1400" s="93">
        <v>52</v>
      </c>
      <c r="J1400" s="94">
        <v>42</v>
      </c>
      <c r="K1400" s="94" t="s">
        <v>2186</v>
      </c>
      <c r="L1400" s="97" t="s">
        <v>2460</v>
      </c>
      <c r="M1400" s="105">
        <v>531437</v>
      </c>
      <c r="N1400" s="105">
        <v>2853212</v>
      </c>
      <c r="O1400" s="132">
        <v>531437</v>
      </c>
      <c r="P1400" s="132">
        <v>2853212</v>
      </c>
      <c r="Q1400" s="99">
        <v>45215</v>
      </c>
      <c r="R1400" s="93" t="s">
        <v>217</v>
      </c>
      <c r="S1400" s="93">
        <v>3</v>
      </c>
      <c r="T1400" s="93">
        <v>3</v>
      </c>
      <c r="U1400" s="106" t="s">
        <v>2220</v>
      </c>
    </row>
    <row r="1401" spans="1:21" hidden="1">
      <c r="A1401" s="94">
        <v>1400</v>
      </c>
      <c r="B1401" s="93">
        <v>4887</v>
      </c>
      <c r="C1401" s="93">
        <v>416</v>
      </c>
      <c r="D1401" s="93">
        <v>11</v>
      </c>
      <c r="E1401" s="93" t="s">
        <v>498</v>
      </c>
      <c r="F1401" s="93">
        <v>4</v>
      </c>
      <c r="G1401" s="93" t="s">
        <v>464</v>
      </c>
      <c r="H1401" s="94" t="s">
        <v>974</v>
      </c>
      <c r="I1401" s="93">
        <v>52</v>
      </c>
      <c r="J1401" s="94">
        <v>42</v>
      </c>
      <c r="K1401" s="94" t="s">
        <v>2186</v>
      </c>
      <c r="L1401" s="97" t="s">
        <v>2460</v>
      </c>
      <c r="M1401" s="105">
        <v>531437</v>
      </c>
      <c r="N1401" s="105">
        <v>2853212</v>
      </c>
      <c r="O1401" s="132">
        <v>531437</v>
      </c>
      <c r="P1401" s="132">
        <v>2853212</v>
      </c>
      <c r="Q1401" s="99">
        <v>45215</v>
      </c>
      <c r="R1401" s="93" t="s">
        <v>223</v>
      </c>
      <c r="S1401" s="93">
        <v>1</v>
      </c>
      <c r="T1401" s="93">
        <v>1</v>
      </c>
      <c r="U1401" s="106" t="s">
        <v>2220</v>
      </c>
    </row>
    <row r="1402" spans="1:21" hidden="1">
      <c r="A1402" s="94">
        <v>1401</v>
      </c>
      <c r="B1402" s="116">
        <v>4887</v>
      </c>
      <c r="C1402" s="116">
        <v>416</v>
      </c>
      <c r="D1402" s="116">
        <v>11</v>
      </c>
      <c r="E1402" s="116" t="s">
        <v>498</v>
      </c>
      <c r="F1402" s="116">
        <v>4</v>
      </c>
      <c r="G1402" s="116" t="s">
        <v>464</v>
      </c>
      <c r="H1402" s="119" t="s">
        <v>974</v>
      </c>
      <c r="I1402" s="116">
        <v>52</v>
      </c>
      <c r="J1402" s="119">
        <v>42</v>
      </c>
      <c r="K1402" s="119" t="s">
        <v>2186</v>
      </c>
      <c r="L1402" s="97" t="s">
        <v>2460</v>
      </c>
      <c r="M1402" s="117">
        <v>531437</v>
      </c>
      <c r="N1402" s="117">
        <v>2853212</v>
      </c>
      <c r="O1402" s="133">
        <v>531437</v>
      </c>
      <c r="P1402" s="133">
        <v>2853212</v>
      </c>
      <c r="Q1402" s="120">
        <v>45215</v>
      </c>
      <c r="R1402" s="93" t="s">
        <v>165</v>
      </c>
      <c r="S1402" s="93">
        <v>2</v>
      </c>
      <c r="T1402" s="93">
        <v>2</v>
      </c>
      <c r="U1402" s="106" t="s">
        <v>2220</v>
      </c>
    </row>
    <row r="1403" spans="1:21" hidden="1">
      <c r="A1403" s="94">
        <v>1402</v>
      </c>
      <c r="B1403" s="93">
        <v>4888</v>
      </c>
      <c r="C1403" s="93">
        <v>417</v>
      </c>
      <c r="D1403" s="93">
        <v>12</v>
      </c>
      <c r="E1403" s="93" t="s">
        <v>498</v>
      </c>
      <c r="F1403" s="93">
        <v>4</v>
      </c>
      <c r="G1403" s="93" t="s">
        <v>464</v>
      </c>
      <c r="H1403" s="94" t="s">
        <v>975</v>
      </c>
      <c r="I1403" s="93">
        <v>52</v>
      </c>
      <c r="J1403" s="94">
        <v>42</v>
      </c>
      <c r="K1403" s="94" t="s">
        <v>2187</v>
      </c>
      <c r="L1403" s="97" t="s">
        <v>2461</v>
      </c>
      <c r="M1403" s="105">
        <v>531428</v>
      </c>
      <c r="N1403" s="105">
        <v>2853216</v>
      </c>
      <c r="O1403" s="132">
        <v>531428</v>
      </c>
      <c r="P1403" s="132">
        <v>2853216</v>
      </c>
      <c r="Q1403" s="99">
        <v>45215</v>
      </c>
      <c r="R1403" s="93" t="s">
        <v>163</v>
      </c>
      <c r="S1403" s="93">
        <v>7</v>
      </c>
      <c r="T1403" s="93">
        <v>7</v>
      </c>
      <c r="U1403" s="106" t="s">
        <v>2220</v>
      </c>
    </row>
    <row r="1404" spans="1:21" hidden="1">
      <c r="A1404" s="94">
        <v>1403</v>
      </c>
      <c r="B1404" s="93">
        <v>4888</v>
      </c>
      <c r="C1404" s="93">
        <v>417</v>
      </c>
      <c r="D1404" s="93">
        <v>12</v>
      </c>
      <c r="E1404" s="93" t="s">
        <v>498</v>
      </c>
      <c r="F1404" s="93">
        <v>4</v>
      </c>
      <c r="G1404" s="93" t="s">
        <v>464</v>
      </c>
      <c r="H1404" s="94" t="s">
        <v>975</v>
      </c>
      <c r="I1404" s="93">
        <v>52</v>
      </c>
      <c r="J1404" s="94">
        <v>42</v>
      </c>
      <c r="K1404" s="94" t="s">
        <v>2187</v>
      </c>
      <c r="L1404" s="97" t="s">
        <v>2461</v>
      </c>
      <c r="M1404" s="105">
        <v>531428</v>
      </c>
      <c r="N1404" s="105">
        <v>2853216</v>
      </c>
      <c r="O1404" s="132">
        <v>531428</v>
      </c>
      <c r="P1404" s="132">
        <v>2853216</v>
      </c>
      <c r="Q1404" s="99">
        <v>45215</v>
      </c>
      <c r="R1404" s="93" t="s">
        <v>215</v>
      </c>
      <c r="S1404" s="93">
        <v>2</v>
      </c>
      <c r="T1404" s="93">
        <v>2</v>
      </c>
      <c r="U1404" s="106" t="s">
        <v>2220</v>
      </c>
    </row>
    <row r="1405" spans="1:21" hidden="1">
      <c r="A1405" s="94">
        <v>1404</v>
      </c>
      <c r="B1405" s="93">
        <v>4888</v>
      </c>
      <c r="C1405" s="93">
        <v>417</v>
      </c>
      <c r="D1405" s="93">
        <v>12</v>
      </c>
      <c r="E1405" s="93" t="s">
        <v>498</v>
      </c>
      <c r="F1405" s="93">
        <v>4</v>
      </c>
      <c r="G1405" s="93" t="s">
        <v>464</v>
      </c>
      <c r="H1405" s="94" t="s">
        <v>975</v>
      </c>
      <c r="I1405" s="93">
        <v>52</v>
      </c>
      <c r="J1405" s="94">
        <v>42</v>
      </c>
      <c r="K1405" s="94" t="s">
        <v>2187</v>
      </c>
      <c r="L1405" s="97" t="s">
        <v>2461</v>
      </c>
      <c r="M1405" s="105">
        <v>531428</v>
      </c>
      <c r="N1405" s="105">
        <v>2853216</v>
      </c>
      <c r="O1405" s="132">
        <v>531428</v>
      </c>
      <c r="P1405" s="132">
        <v>2853216</v>
      </c>
      <c r="Q1405" s="99">
        <v>45215</v>
      </c>
      <c r="R1405" s="93" t="s">
        <v>217</v>
      </c>
      <c r="S1405" s="93">
        <v>7</v>
      </c>
      <c r="T1405" s="93">
        <v>7</v>
      </c>
      <c r="U1405" s="106" t="s">
        <v>2220</v>
      </c>
    </row>
    <row r="1406" spans="1:21" hidden="1">
      <c r="A1406" s="94">
        <v>1405</v>
      </c>
      <c r="B1406" s="116">
        <v>4888</v>
      </c>
      <c r="C1406" s="116">
        <v>417</v>
      </c>
      <c r="D1406" s="116">
        <v>12</v>
      </c>
      <c r="E1406" s="116" t="s">
        <v>498</v>
      </c>
      <c r="F1406" s="116">
        <v>4</v>
      </c>
      <c r="G1406" s="116" t="s">
        <v>464</v>
      </c>
      <c r="H1406" s="119" t="s">
        <v>975</v>
      </c>
      <c r="I1406" s="116">
        <v>52</v>
      </c>
      <c r="J1406" s="119">
        <v>42</v>
      </c>
      <c r="K1406" s="119" t="s">
        <v>2187</v>
      </c>
      <c r="L1406" s="97" t="s">
        <v>2461</v>
      </c>
      <c r="M1406" s="117">
        <v>531428</v>
      </c>
      <c r="N1406" s="117">
        <v>2853216</v>
      </c>
      <c r="O1406" s="133">
        <v>531428</v>
      </c>
      <c r="P1406" s="133">
        <v>2853216</v>
      </c>
      <c r="Q1406" s="120">
        <v>45215</v>
      </c>
      <c r="R1406" s="93" t="s">
        <v>247</v>
      </c>
      <c r="S1406" s="93">
        <v>3</v>
      </c>
      <c r="T1406" s="93">
        <v>3</v>
      </c>
      <c r="U1406" s="106" t="s">
        <v>2220</v>
      </c>
    </row>
    <row r="1407" spans="1:21" hidden="1">
      <c r="A1407" s="94">
        <v>1406</v>
      </c>
      <c r="B1407" s="116">
        <v>4888</v>
      </c>
      <c r="C1407" s="116">
        <v>417</v>
      </c>
      <c r="D1407" s="116">
        <v>12</v>
      </c>
      <c r="E1407" s="116" t="s">
        <v>498</v>
      </c>
      <c r="F1407" s="116">
        <v>4</v>
      </c>
      <c r="G1407" s="116" t="s">
        <v>464</v>
      </c>
      <c r="H1407" s="119" t="s">
        <v>975</v>
      </c>
      <c r="I1407" s="116">
        <v>52</v>
      </c>
      <c r="J1407" s="119">
        <v>42</v>
      </c>
      <c r="K1407" s="119" t="s">
        <v>2187</v>
      </c>
      <c r="L1407" s="97" t="s">
        <v>2461</v>
      </c>
      <c r="M1407" s="117">
        <v>531428</v>
      </c>
      <c r="N1407" s="117">
        <v>2853216</v>
      </c>
      <c r="O1407" s="133">
        <v>531428</v>
      </c>
      <c r="P1407" s="133">
        <v>2853216</v>
      </c>
      <c r="Q1407" s="120">
        <v>45215</v>
      </c>
      <c r="R1407" s="93" t="s">
        <v>173</v>
      </c>
      <c r="S1407" s="93">
        <v>1</v>
      </c>
      <c r="T1407" s="93">
        <v>1</v>
      </c>
      <c r="U1407" s="106" t="s">
        <v>2220</v>
      </c>
    </row>
    <row r="1408" spans="1:21" hidden="1">
      <c r="A1408" s="94">
        <v>1407</v>
      </c>
      <c r="B1408" s="93">
        <v>4877</v>
      </c>
      <c r="C1408" s="93">
        <v>406</v>
      </c>
      <c r="D1408" s="93">
        <v>1</v>
      </c>
      <c r="E1408" s="93" t="s">
        <v>498</v>
      </c>
      <c r="F1408" s="93">
        <v>4</v>
      </c>
      <c r="G1408" s="93" t="s">
        <v>464</v>
      </c>
      <c r="H1408" s="94" t="s">
        <v>976</v>
      </c>
      <c r="I1408" s="93">
        <v>52</v>
      </c>
      <c r="J1408" s="94">
        <v>43</v>
      </c>
      <c r="K1408" s="94" t="s">
        <v>2185</v>
      </c>
      <c r="L1408" s="97" t="s">
        <v>2462</v>
      </c>
      <c r="M1408" s="105">
        <v>531416</v>
      </c>
      <c r="N1408" s="105">
        <v>2852965</v>
      </c>
      <c r="O1408" s="132">
        <v>531415.5</v>
      </c>
      <c r="P1408" s="132">
        <v>2852965</v>
      </c>
      <c r="Q1408" s="99">
        <v>45215</v>
      </c>
      <c r="R1408" s="93" t="s">
        <v>173</v>
      </c>
      <c r="S1408" s="93">
        <v>1</v>
      </c>
      <c r="T1408" s="93">
        <v>1</v>
      </c>
      <c r="U1408" s="106" t="s">
        <v>2220</v>
      </c>
    </row>
    <row r="1409" spans="1:21" hidden="1">
      <c r="A1409" s="94">
        <v>1408</v>
      </c>
      <c r="B1409" s="93">
        <v>4877</v>
      </c>
      <c r="C1409" s="93">
        <v>406</v>
      </c>
      <c r="D1409" s="93">
        <v>1</v>
      </c>
      <c r="E1409" s="93" t="s">
        <v>498</v>
      </c>
      <c r="F1409" s="93">
        <v>4</v>
      </c>
      <c r="G1409" s="93" t="s">
        <v>464</v>
      </c>
      <c r="H1409" s="94" t="s">
        <v>976</v>
      </c>
      <c r="I1409" s="93">
        <v>52</v>
      </c>
      <c r="J1409" s="94">
        <v>43</v>
      </c>
      <c r="K1409" s="94" t="s">
        <v>2185</v>
      </c>
      <c r="L1409" s="97" t="s">
        <v>2462</v>
      </c>
      <c r="M1409" s="105">
        <v>531416</v>
      </c>
      <c r="N1409" s="105">
        <v>2852965</v>
      </c>
      <c r="O1409" s="132">
        <v>531415.5</v>
      </c>
      <c r="P1409" s="132">
        <v>2852965</v>
      </c>
      <c r="Q1409" s="99">
        <v>45215</v>
      </c>
      <c r="R1409" s="93" t="s">
        <v>281</v>
      </c>
      <c r="S1409" s="93">
        <v>2</v>
      </c>
      <c r="T1409" s="93">
        <v>2</v>
      </c>
      <c r="U1409" s="106" t="s">
        <v>2220</v>
      </c>
    </row>
    <row r="1410" spans="1:21" hidden="1">
      <c r="A1410" s="94">
        <v>1409</v>
      </c>
      <c r="B1410" s="93">
        <v>4877</v>
      </c>
      <c r="C1410" s="93">
        <v>406</v>
      </c>
      <c r="D1410" s="93">
        <v>1</v>
      </c>
      <c r="E1410" s="93" t="s">
        <v>498</v>
      </c>
      <c r="F1410" s="93">
        <v>4</v>
      </c>
      <c r="G1410" s="93" t="s">
        <v>464</v>
      </c>
      <c r="H1410" s="94" t="s">
        <v>976</v>
      </c>
      <c r="I1410" s="93">
        <v>52</v>
      </c>
      <c r="J1410" s="94">
        <v>43</v>
      </c>
      <c r="K1410" s="94" t="s">
        <v>2185</v>
      </c>
      <c r="L1410" s="97" t="s">
        <v>2462</v>
      </c>
      <c r="M1410" s="105">
        <v>531416</v>
      </c>
      <c r="N1410" s="105">
        <v>2852965</v>
      </c>
      <c r="O1410" s="132">
        <v>531415.5</v>
      </c>
      <c r="P1410" s="132">
        <v>2852965</v>
      </c>
      <c r="Q1410" s="99">
        <v>45215</v>
      </c>
      <c r="R1410" s="93" t="s">
        <v>215</v>
      </c>
      <c r="S1410" s="93">
        <v>1</v>
      </c>
      <c r="T1410" s="93">
        <v>1</v>
      </c>
      <c r="U1410" s="106" t="s">
        <v>2220</v>
      </c>
    </row>
    <row r="1411" spans="1:21" hidden="1">
      <c r="A1411" s="94">
        <v>1410</v>
      </c>
      <c r="B1411" s="116">
        <v>4877</v>
      </c>
      <c r="C1411" s="116">
        <v>406</v>
      </c>
      <c r="D1411" s="116">
        <v>1</v>
      </c>
      <c r="E1411" s="116" t="s">
        <v>498</v>
      </c>
      <c r="F1411" s="116">
        <v>4</v>
      </c>
      <c r="G1411" s="116" t="s">
        <v>464</v>
      </c>
      <c r="H1411" s="119" t="s">
        <v>976</v>
      </c>
      <c r="I1411" s="116">
        <v>52</v>
      </c>
      <c r="J1411" s="119">
        <v>43</v>
      </c>
      <c r="K1411" s="119" t="s">
        <v>2185</v>
      </c>
      <c r="L1411" s="97" t="s">
        <v>2462</v>
      </c>
      <c r="M1411" s="117">
        <v>531416</v>
      </c>
      <c r="N1411" s="117">
        <v>2852965</v>
      </c>
      <c r="O1411" s="133">
        <v>531415.5</v>
      </c>
      <c r="P1411" s="133">
        <v>2852965</v>
      </c>
      <c r="Q1411" s="120">
        <v>45215</v>
      </c>
      <c r="R1411" s="93" t="s">
        <v>223</v>
      </c>
      <c r="S1411" s="93">
        <v>1</v>
      </c>
      <c r="T1411" s="93">
        <v>1</v>
      </c>
      <c r="U1411" s="106" t="s">
        <v>2220</v>
      </c>
    </row>
    <row r="1412" spans="1:21" hidden="1">
      <c r="A1412" s="94">
        <v>1411</v>
      </c>
      <c r="B1412" s="116">
        <v>4877</v>
      </c>
      <c r="C1412" s="116">
        <v>406</v>
      </c>
      <c r="D1412" s="116">
        <v>1</v>
      </c>
      <c r="E1412" s="116" t="s">
        <v>498</v>
      </c>
      <c r="F1412" s="116">
        <v>4</v>
      </c>
      <c r="G1412" s="116" t="s">
        <v>464</v>
      </c>
      <c r="H1412" s="119" t="s">
        <v>976</v>
      </c>
      <c r="I1412" s="116">
        <v>52</v>
      </c>
      <c r="J1412" s="119">
        <v>43</v>
      </c>
      <c r="K1412" s="119" t="s">
        <v>2185</v>
      </c>
      <c r="L1412" s="97" t="s">
        <v>2462</v>
      </c>
      <c r="M1412" s="117">
        <v>531416</v>
      </c>
      <c r="N1412" s="117">
        <v>2852965</v>
      </c>
      <c r="O1412" s="133">
        <v>531415.5</v>
      </c>
      <c r="P1412" s="133">
        <v>2852965</v>
      </c>
      <c r="Q1412" s="120">
        <v>45215</v>
      </c>
      <c r="R1412" s="93" t="s">
        <v>229</v>
      </c>
      <c r="S1412" s="93">
        <v>1</v>
      </c>
      <c r="T1412" s="93">
        <v>1</v>
      </c>
      <c r="U1412" s="106" t="s">
        <v>2220</v>
      </c>
    </row>
    <row r="1413" spans="1:21" hidden="1">
      <c r="A1413" s="94">
        <v>1412</v>
      </c>
      <c r="B1413" s="93">
        <v>4878</v>
      </c>
      <c r="C1413" s="93">
        <v>407</v>
      </c>
      <c r="D1413" s="93">
        <v>2</v>
      </c>
      <c r="E1413" s="93" t="s">
        <v>498</v>
      </c>
      <c r="F1413" s="93">
        <v>4</v>
      </c>
      <c r="G1413" s="93" t="s">
        <v>464</v>
      </c>
      <c r="H1413" s="94" t="s">
        <v>977</v>
      </c>
      <c r="I1413" s="93">
        <v>52</v>
      </c>
      <c r="J1413" s="94">
        <v>43</v>
      </c>
      <c r="K1413" s="94" t="s">
        <v>2186</v>
      </c>
      <c r="L1413" s="97" t="s">
        <v>3087</v>
      </c>
      <c r="M1413" s="105">
        <v>531437</v>
      </c>
      <c r="N1413" s="105">
        <v>2852965</v>
      </c>
      <c r="O1413" s="132">
        <v>531437.30000000005</v>
      </c>
      <c r="P1413" s="132">
        <v>2852965</v>
      </c>
      <c r="Q1413" s="99">
        <v>45215</v>
      </c>
      <c r="R1413" s="93" t="s">
        <v>163</v>
      </c>
      <c r="S1413" s="93">
        <v>35</v>
      </c>
      <c r="T1413" s="93">
        <v>35</v>
      </c>
      <c r="U1413" s="106" t="s">
        <v>2220</v>
      </c>
    </row>
    <row r="1414" spans="1:21" hidden="1">
      <c r="A1414" s="94">
        <v>1413</v>
      </c>
      <c r="B1414" s="93">
        <v>4878</v>
      </c>
      <c r="C1414" s="93">
        <v>407</v>
      </c>
      <c r="D1414" s="93">
        <v>2</v>
      </c>
      <c r="E1414" s="93" t="s">
        <v>498</v>
      </c>
      <c r="F1414" s="93">
        <v>4</v>
      </c>
      <c r="G1414" s="93" t="s">
        <v>464</v>
      </c>
      <c r="H1414" s="94" t="s">
        <v>977</v>
      </c>
      <c r="I1414" s="93">
        <v>52</v>
      </c>
      <c r="J1414" s="94">
        <v>43</v>
      </c>
      <c r="K1414" s="94" t="s">
        <v>2186</v>
      </c>
      <c r="L1414" s="97" t="s">
        <v>3087</v>
      </c>
      <c r="M1414" s="105">
        <v>531437</v>
      </c>
      <c r="N1414" s="105">
        <v>2852965</v>
      </c>
      <c r="O1414" s="132">
        <v>531437.30000000005</v>
      </c>
      <c r="P1414" s="132">
        <v>2852965</v>
      </c>
      <c r="Q1414" s="99">
        <v>45215</v>
      </c>
      <c r="R1414" s="93" t="s">
        <v>165</v>
      </c>
      <c r="S1414" s="93">
        <v>1</v>
      </c>
      <c r="T1414" s="93">
        <v>1</v>
      </c>
      <c r="U1414" s="106" t="s">
        <v>2220</v>
      </c>
    </row>
    <row r="1415" spans="1:21" hidden="1">
      <c r="A1415" s="94">
        <v>1414</v>
      </c>
      <c r="B1415" s="93">
        <v>4879</v>
      </c>
      <c r="C1415" s="93">
        <v>408</v>
      </c>
      <c r="D1415" s="93">
        <v>3</v>
      </c>
      <c r="E1415" s="93" t="s">
        <v>498</v>
      </c>
      <c r="F1415" s="93">
        <v>4</v>
      </c>
      <c r="G1415" s="93" t="s">
        <v>464</v>
      </c>
      <c r="H1415" s="94" t="s">
        <v>978</v>
      </c>
      <c r="I1415" s="93">
        <v>52</v>
      </c>
      <c r="J1415" s="94">
        <v>43</v>
      </c>
      <c r="K1415" s="94" t="s">
        <v>2187</v>
      </c>
      <c r="L1415" s="97" t="s">
        <v>3088</v>
      </c>
      <c r="M1415" s="105">
        <v>531416</v>
      </c>
      <c r="N1415" s="105">
        <v>2852970</v>
      </c>
      <c r="O1415" s="132">
        <v>531415.5</v>
      </c>
      <c r="P1415" s="132">
        <v>2852970</v>
      </c>
      <c r="Q1415" s="99">
        <v>45215</v>
      </c>
      <c r="R1415" s="93" t="s">
        <v>175</v>
      </c>
      <c r="S1415" s="93">
        <v>1</v>
      </c>
      <c r="T1415" s="93">
        <v>1</v>
      </c>
      <c r="U1415" s="106" t="s">
        <v>2220</v>
      </c>
    </row>
    <row r="1416" spans="1:21" hidden="1">
      <c r="A1416" s="94">
        <v>1415</v>
      </c>
      <c r="B1416" s="93">
        <v>4879</v>
      </c>
      <c r="C1416" s="93">
        <v>408</v>
      </c>
      <c r="D1416" s="93">
        <v>3</v>
      </c>
      <c r="E1416" s="93" t="s">
        <v>498</v>
      </c>
      <c r="F1416" s="93">
        <v>4</v>
      </c>
      <c r="G1416" s="93" t="s">
        <v>464</v>
      </c>
      <c r="H1416" s="94" t="s">
        <v>978</v>
      </c>
      <c r="I1416" s="93">
        <v>52</v>
      </c>
      <c r="J1416" s="94">
        <v>43</v>
      </c>
      <c r="K1416" s="94" t="s">
        <v>2187</v>
      </c>
      <c r="L1416" s="97" t="s">
        <v>3088</v>
      </c>
      <c r="M1416" s="105">
        <v>531416</v>
      </c>
      <c r="N1416" s="105">
        <v>2852970</v>
      </c>
      <c r="O1416" s="132">
        <v>531415.5</v>
      </c>
      <c r="P1416" s="132">
        <v>2852970</v>
      </c>
      <c r="Q1416" s="99">
        <v>45215</v>
      </c>
      <c r="R1416" s="93" t="s">
        <v>281</v>
      </c>
      <c r="S1416" s="93">
        <v>5</v>
      </c>
      <c r="T1416" s="93">
        <v>5</v>
      </c>
      <c r="U1416" s="106" t="s">
        <v>2220</v>
      </c>
    </row>
    <row r="1417" spans="1:21" hidden="1">
      <c r="A1417" s="94">
        <v>1416</v>
      </c>
      <c r="B1417" s="93">
        <v>4879</v>
      </c>
      <c r="C1417" s="93">
        <v>408</v>
      </c>
      <c r="D1417" s="93">
        <v>3</v>
      </c>
      <c r="E1417" s="93" t="s">
        <v>498</v>
      </c>
      <c r="F1417" s="93">
        <v>4</v>
      </c>
      <c r="G1417" s="93" t="s">
        <v>464</v>
      </c>
      <c r="H1417" s="94" t="s">
        <v>978</v>
      </c>
      <c r="I1417" s="93">
        <v>52</v>
      </c>
      <c r="J1417" s="94">
        <v>43</v>
      </c>
      <c r="K1417" s="94" t="s">
        <v>2187</v>
      </c>
      <c r="L1417" s="97" t="s">
        <v>3088</v>
      </c>
      <c r="M1417" s="105">
        <v>531416</v>
      </c>
      <c r="N1417" s="105">
        <v>2852970</v>
      </c>
      <c r="O1417" s="132">
        <v>531415.5</v>
      </c>
      <c r="P1417" s="132">
        <v>2852970</v>
      </c>
      <c r="Q1417" s="99">
        <v>45215</v>
      </c>
      <c r="R1417" s="93" t="s">
        <v>217</v>
      </c>
      <c r="S1417" s="93">
        <v>2</v>
      </c>
      <c r="T1417" s="93">
        <v>2</v>
      </c>
      <c r="U1417" s="106" t="s">
        <v>2220</v>
      </c>
    </row>
    <row r="1418" spans="1:21" hidden="1">
      <c r="A1418" s="94">
        <v>1417</v>
      </c>
      <c r="B1418" s="93">
        <v>4880</v>
      </c>
      <c r="C1418" s="93">
        <v>409</v>
      </c>
      <c r="D1418" s="93">
        <v>4</v>
      </c>
      <c r="E1418" s="93" t="s">
        <v>498</v>
      </c>
      <c r="F1418" s="93">
        <v>4</v>
      </c>
      <c r="G1418" s="93" t="s">
        <v>464</v>
      </c>
      <c r="H1418" s="94" t="s">
        <v>979</v>
      </c>
      <c r="I1418" s="93">
        <v>52</v>
      </c>
      <c r="J1418" s="94">
        <v>45</v>
      </c>
      <c r="K1418" s="94" t="s">
        <v>2185</v>
      </c>
      <c r="L1418" s="97" t="s">
        <v>3089</v>
      </c>
      <c r="M1418" s="105">
        <v>531337</v>
      </c>
      <c r="N1418" s="105">
        <v>2853039</v>
      </c>
      <c r="O1418" s="132">
        <v>531336.80000000005</v>
      </c>
      <c r="P1418" s="132">
        <v>2853039</v>
      </c>
      <c r="Q1418" s="99">
        <v>45215</v>
      </c>
      <c r="R1418" s="93" t="s">
        <v>163</v>
      </c>
      <c r="S1418" s="93">
        <v>15</v>
      </c>
      <c r="T1418" s="93">
        <v>15</v>
      </c>
      <c r="U1418" s="106" t="s">
        <v>2220</v>
      </c>
    </row>
    <row r="1419" spans="1:21" hidden="1">
      <c r="A1419" s="94">
        <v>1418</v>
      </c>
      <c r="B1419" s="93">
        <v>4880</v>
      </c>
      <c r="C1419" s="93">
        <v>409</v>
      </c>
      <c r="D1419" s="93">
        <v>4</v>
      </c>
      <c r="E1419" s="93" t="s">
        <v>498</v>
      </c>
      <c r="F1419" s="93">
        <v>4</v>
      </c>
      <c r="G1419" s="93" t="s">
        <v>464</v>
      </c>
      <c r="H1419" s="94" t="s">
        <v>979</v>
      </c>
      <c r="I1419" s="93">
        <v>52</v>
      </c>
      <c r="J1419" s="94">
        <v>45</v>
      </c>
      <c r="K1419" s="94" t="s">
        <v>2185</v>
      </c>
      <c r="L1419" s="97" t="s">
        <v>3089</v>
      </c>
      <c r="M1419" s="105">
        <v>531337</v>
      </c>
      <c r="N1419" s="105">
        <v>2853039</v>
      </c>
      <c r="O1419" s="132">
        <v>531336.80000000005</v>
      </c>
      <c r="P1419" s="132">
        <v>2853039</v>
      </c>
      <c r="Q1419" s="99">
        <v>45215</v>
      </c>
      <c r="R1419" s="93" t="s">
        <v>173</v>
      </c>
      <c r="S1419" s="93">
        <v>1</v>
      </c>
      <c r="T1419" s="93">
        <v>1</v>
      </c>
      <c r="U1419" s="106" t="s">
        <v>2220</v>
      </c>
    </row>
    <row r="1420" spans="1:21" hidden="1">
      <c r="A1420" s="94">
        <v>1419</v>
      </c>
      <c r="B1420" s="93">
        <v>4880</v>
      </c>
      <c r="C1420" s="93">
        <v>409</v>
      </c>
      <c r="D1420" s="93">
        <v>4</v>
      </c>
      <c r="E1420" s="93" t="s">
        <v>498</v>
      </c>
      <c r="F1420" s="93">
        <v>4</v>
      </c>
      <c r="G1420" s="93" t="s">
        <v>464</v>
      </c>
      <c r="H1420" s="94" t="s">
        <v>979</v>
      </c>
      <c r="I1420" s="93">
        <v>52</v>
      </c>
      <c r="J1420" s="94">
        <v>45</v>
      </c>
      <c r="K1420" s="94" t="s">
        <v>2185</v>
      </c>
      <c r="L1420" s="97" t="s">
        <v>3089</v>
      </c>
      <c r="M1420" s="105">
        <v>531337</v>
      </c>
      <c r="N1420" s="105">
        <v>2853039</v>
      </c>
      <c r="O1420" s="132">
        <v>531336.80000000005</v>
      </c>
      <c r="P1420" s="132">
        <v>2853039</v>
      </c>
      <c r="Q1420" s="99">
        <v>45215</v>
      </c>
      <c r="R1420" s="93" t="s">
        <v>157</v>
      </c>
      <c r="S1420" s="93">
        <v>2</v>
      </c>
      <c r="T1420" s="93">
        <v>2</v>
      </c>
      <c r="U1420" s="106" t="s">
        <v>2220</v>
      </c>
    </row>
    <row r="1421" spans="1:21" hidden="1">
      <c r="A1421" s="94">
        <v>1420</v>
      </c>
      <c r="B1421" s="93">
        <v>4881</v>
      </c>
      <c r="C1421" s="93">
        <v>410</v>
      </c>
      <c r="D1421" s="93">
        <v>5</v>
      </c>
      <c r="E1421" s="93" t="s">
        <v>498</v>
      </c>
      <c r="F1421" s="93">
        <v>4</v>
      </c>
      <c r="G1421" s="93" t="s">
        <v>464</v>
      </c>
      <c r="H1421" s="94" t="s">
        <v>980</v>
      </c>
      <c r="I1421" s="93">
        <v>52</v>
      </c>
      <c r="J1421" s="94">
        <v>45</v>
      </c>
      <c r="K1421" s="94" t="s">
        <v>2186</v>
      </c>
      <c r="L1421" s="97" t="s">
        <v>3090</v>
      </c>
      <c r="M1421" s="105">
        <v>531352</v>
      </c>
      <c r="N1421" s="105">
        <v>2853039</v>
      </c>
      <c r="O1421" s="132">
        <v>531352</v>
      </c>
      <c r="P1421" s="132">
        <v>2853039</v>
      </c>
      <c r="Q1421" s="99">
        <v>45215</v>
      </c>
      <c r="R1421" s="93" t="s">
        <v>163</v>
      </c>
      <c r="S1421" s="93">
        <v>90</v>
      </c>
      <c r="T1421" s="93">
        <v>90</v>
      </c>
      <c r="U1421" s="106" t="s">
        <v>2220</v>
      </c>
    </row>
    <row r="1422" spans="1:21" hidden="1">
      <c r="A1422" s="94">
        <v>1421</v>
      </c>
      <c r="B1422" s="93">
        <v>4882</v>
      </c>
      <c r="C1422" s="93">
        <v>411</v>
      </c>
      <c r="D1422" s="93">
        <v>6</v>
      </c>
      <c r="E1422" s="93" t="s">
        <v>498</v>
      </c>
      <c r="F1422" s="93">
        <v>4</v>
      </c>
      <c r="G1422" s="93" t="s">
        <v>464</v>
      </c>
      <c r="H1422" s="94" t="s">
        <v>981</v>
      </c>
      <c r="I1422" s="93">
        <v>52</v>
      </c>
      <c r="J1422" s="94">
        <v>45</v>
      </c>
      <c r="K1422" s="94" t="s">
        <v>2187</v>
      </c>
      <c r="L1422" s="97" t="s">
        <v>3091</v>
      </c>
      <c r="M1422" s="105">
        <v>531337</v>
      </c>
      <c r="N1422" s="105">
        <v>2853065</v>
      </c>
      <c r="O1422" s="132">
        <v>531336.80000000005</v>
      </c>
      <c r="P1422" s="132">
        <v>2853065</v>
      </c>
      <c r="Q1422" s="99">
        <v>45215</v>
      </c>
      <c r="R1422" s="93" t="s">
        <v>157</v>
      </c>
      <c r="S1422" s="93">
        <v>7</v>
      </c>
      <c r="T1422" s="93">
        <v>7</v>
      </c>
      <c r="U1422" s="106" t="s">
        <v>2220</v>
      </c>
    </row>
    <row r="1423" spans="1:21" hidden="1">
      <c r="A1423" s="94">
        <v>1422</v>
      </c>
      <c r="B1423" s="93">
        <v>4882</v>
      </c>
      <c r="C1423" s="93">
        <v>411</v>
      </c>
      <c r="D1423" s="93">
        <v>6</v>
      </c>
      <c r="E1423" s="93" t="s">
        <v>498</v>
      </c>
      <c r="F1423" s="93">
        <v>4</v>
      </c>
      <c r="G1423" s="93" t="s">
        <v>464</v>
      </c>
      <c r="H1423" s="94" t="s">
        <v>981</v>
      </c>
      <c r="I1423" s="93">
        <v>52</v>
      </c>
      <c r="J1423" s="94">
        <v>45</v>
      </c>
      <c r="K1423" s="94" t="s">
        <v>2187</v>
      </c>
      <c r="L1423" s="97" t="s">
        <v>3091</v>
      </c>
      <c r="M1423" s="105">
        <v>531337</v>
      </c>
      <c r="N1423" s="105">
        <v>2853065</v>
      </c>
      <c r="O1423" s="132">
        <v>531336.80000000005</v>
      </c>
      <c r="P1423" s="132">
        <v>2853065</v>
      </c>
      <c r="Q1423" s="99">
        <v>45215</v>
      </c>
      <c r="R1423" s="93" t="s">
        <v>163</v>
      </c>
      <c r="S1423" s="93">
        <v>20</v>
      </c>
      <c r="T1423" s="93">
        <v>20</v>
      </c>
      <c r="U1423" s="106" t="s">
        <v>2220</v>
      </c>
    </row>
    <row r="1424" spans="1:21" hidden="1">
      <c r="A1424" s="94">
        <v>1423</v>
      </c>
      <c r="B1424" s="93">
        <v>4919</v>
      </c>
      <c r="C1424" s="93">
        <v>448</v>
      </c>
      <c r="D1424" s="93">
        <v>43</v>
      </c>
      <c r="E1424" s="93" t="s">
        <v>498</v>
      </c>
      <c r="F1424" s="93">
        <v>4</v>
      </c>
      <c r="G1424" s="93" t="s">
        <v>464</v>
      </c>
      <c r="H1424" s="94" t="s">
        <v>982</v>
      </c>
      <c r="I1424" s="93">
        <v>52</v>
      </c>
      <c r="J1424" s="94">
        <v>46</v>
      </c>
      <c r="K1424" s="94" t="s">
        <v>2185</v>
      </c>
      <c r="L1424" s="97" t="s">
        <v>3092</v>
      </c>
      <c r="M1424" s="100">
        <v>531921</v>
      </c>
      <c r="N1424" s="100">
        <v>2853313</v>
      </c>
      <c r="O1424" s="101">
        <v>531921</v>
      </c>
      <c r="P1424" s="101">
        <v>2853313</v>
      </c>
      <c r="Q1424" s="99">
        <v>45250</v>
      </c>
      <c r="R1424" s="93" t="s">
        <v>163</v>
      </c>
      <c r="S1424" s="93">
        <v>60</v>
      </c>
      <c r="T1424" s="93">
        <v>60</v>
      </c>
      <c r="U1424" s="106" t="s">
        <v>2233</v>
      </c>
    </row>
    <row r="1425" spans="1:21" hidden="1">
      <c r="A1425" s="94">
        <v>1424</v>
      </c>
      <c r="B1425" s="93">
        <v>4920</v>
      </c>
      <c r="C1425" s="93">
        <v>449</v>
      </c>
      <c r="D1425" s="93">
        <v>44</v>
      </c>
      <c r="E1425" s="93" t="s">
        <v>498</v>
      </c>
      <c r="F1425" s="93">
        <v>4</v>
      </c>
      <c r="G1425" s="93" t="s">
        <v>464</v>
      </c>
      <c r="H1425" s="94" t="s">
        <v>983</v>
      </c>
      <c r="I1425" s="93">
        <v>52</v>
      </c>
      <c r="J1425" s="94">
        <v>46</v>
      </c>
      <c r="K1425" s="94" t="s">
        <v>2186</v>
      </c>
      <c r="L1425" s="97" t="s">
        <v>3093</v>
      </c>
      <c r="M1425" s="100">
        <v>531929</v>
      </c>
      <c r="N1425" s="100">
        <v>2853313</v>
      </c>
      <c r="O1425" s="101">
        <v>531929</v>
      </c>
      <c r="P1425" s="101">
        <v>2853313</v>
      </c>
      <c r="Q1425" s="99">
        <v>45250</v>
      </c>
      <c r="R1425" s="93" t="s">
        <v>163</v>
      </c>
      <c r="S1425" s="93">
        <v>55</v>
      </c>
      <c r="T1425" s="93">
        <v>55</v>
      </c>
      <c r="U1425" s="106" t="s">
        <v>2233</v>
      </c>
    </row>
    <row r="1426" spans="1:21" hidden="1">
      <c r="A1426" s="94">
        <v>1425</v>
      </c>
      <c r="B1426" s="93">
        <v>4921</v>
      </c>
      <c r="C1426" s="93">
        <v>450</v>
      </c>
      <c r="D1426" s="93">
        <v>45</v>
      </c>
      <c r="E1426" s="93" t="s">
        <v>498</v>
      </c>
      <c r="F1426" s="93">
        <v>4</v>
      </c>
      <c r="G1426" s="93" t="s">
        <v>464</v>
      </c>
      <c r="H1426" s="94" t="s">
        <v>984</v>
      </c>
      <c r="I1426" s="93">
        <v>52</v>
      </c>
      <c r="J1426" s="94">
        <v>46</v>
      </c>
      <c r="K1426" s="94" t="s">
        <v>2187</v>
      </c>
      <c r="L1426" s="97" t="s">
        <v>3094</v>
      </c>
      <c r="M1426" s="100">
        <v>531921</v>
      </c>
      <c r="N1426" s="100">
        <v>2853332</v>
      </c>
      <c r="O1426" s="101">
        <v>531921</v>
      </c>
      <c r="P1426" s="101">
        <v>2853332</v>
      </c>
      <c r="Q1426" s="99">
        <v>45250</v>
      </c>
      <c r="R1426" s="93" t="s">
        <v>163</v>
      </c>
      <c r="S1426" s="93">
        <v>70</v>
      </c>
      <c r="T1426" s="93">
        <v>70</v>
      </c>
      <c r="U1426" s="106" t="s">
        <v>2233</v>
      </c>
    </row>
    <row r="1427" spans="1:21" hidden="1">
      <c r="A1427" s="94">
        <v>1426</v>
      </c>
      <c r="B1427" s="93">
        <v>4916</v>
      </c>
      <c r="C1427" s="93">
        <v>445</v>
      </c>
      <c r="D1427" s="93">
        <v>40</v>
      </c>
      <c r="E1427" s="93" t="s">
        <v>498</v>
      </c>
      <c r="F1427" s="93">
        <v>4</v>
      </c>
      <c r="G1427" s="93" t="s">
        <v>464</v>
      </c>
      <c r="H1427" s="94" t="s">
        <v>985</v>
      </c>
      <c r="I1427" s="93">
        <v>52</v>
      </c>
      <c r="J1427" s="94">
        <v>47</v>
      </c>
      <c r="K1427" s="94" t="s">
        <v>2185</v>
      </c>
      <c r="L1427" s="97" t="s">
        <v>3095</v>
      </c>
      <c r="M1427" s="100">
        <v>531936</v>
      </c>
      <c r="N1427" s="100">
        <v>2853339</v>
      </c>
      <c r="O1427" s="101">
        <v>531936</v>
      </c>
      <c r="P1427" s="101">
        <v>2853339</v>
      </c>
      <c r="Q1427" s="99">
        <v>45250</v>
      </c>
      <c r="R1427" s="93" t="s">
        <v>163</v>
      </c>
      <c r="S1427" s="93">
        <v>75</v>
      </c>
      <c r="T1427" s="93">
        <v>75</v>
      </c>
      <c r="U1427" s="106" t="s">
        <v>2233</v>
      </c>
    </row>
    <row r="1428" spans="1:21" hidden="1">
      <c r="A1428" s="94">
        <v>1427</v>
      </c>
      <c r="B1428" s="93">
        <v>4917</v>
      </c>
      <c r="C1428" s="93">
        <v>446</v>
      </c>
      <c r="D1428" s="93">
        <v>41</v>
      </c>
      <c r="E1428" s="93" t="s">
        <v>498</v>
      </c>
      <c r="F1428" s="93">
        <v>4</v>
      </c>
      <c r="G1428" s="93" t="s">
        <v>464</v>
      </c>
      <c r="H1428" s="94" t="s">
        <v>986</v>
      </c>
      <c r="I1428" s="93">
        <v>52</v>
      </c>
      <c r="J1428" s="94">
        <v>47</v>
      </c>
      <c r="K1428" s="94" t="s">
        <v>2186</v>
      </c>
      <c r="L1428" s="97" t="s">
        <v>3096</v>
      </c>
      <c r="M1428" s="100">
        <v>531940</v>
      </c>
      <c r="N1428" s="100">
        <v>2853339</v>
      </c>
      <c r="O1428" s="101">
        <v>531940</v>
      </c>
      <c r="P1428" s="101">
        <v>2853339</v>
      </c>
      <c r="Q1428" s="99">
        <v>45250</v>
      </c>
      <c r="R1428" s="93" t="s">
        <v>163</v>
      </c>
      <c r="S1428" s="93">
        <v>75</v>
      </c>
      <c r="T1428" s="93">
        <v>75</v>
      </c>
      <c r="U1428" s="106" t="s">
        <v>2233</v>
      </c>
    </row>
    <row r="1429" spans="1:21" hidden="1">
      <c r="A1429" s="94">
        <v>1428</v>
      </c>
      <c r="B1429" s="93">
        <v>4918</v>
      </c>
      <c r="C1429" s="93">
        <v>447</v>
      </c>
      <c r="D1429" s="93">
        <v>42</v>
      </c>
      <c r="E1429" s="93" t="s">
        <v>498</v>
      </c>
      <c r="F1429" s="93">
        <v>4</v>
      </c>
      <c r="G1429" s="93" t="s">
        <v>464</v>
      </c>
      <c r="H1429" s="94" t="s">
        <v>987</v>
      </c>
      <c r="I1429" s="93">
        <v>52</v>
      </c>
      <c r="J1429" s="94">
        <v>47</v>
      </c>
      <c r="K1429" s="94" t="s">
        <v>2187</v>
      </c>
      <c r="L1429" s="97" t="s">
        <v>2463</v>
      </c>
      <c r="M1429" s="100">
        <v>531936</v>
      </c>
      <c r="N1429" s="100">
        <v>2853365</v>
      </c>
      <c r="O1429" s="101">
        <v>531936</v>
      </c>
      <c r="P1429" s="101">
        <v>2853365</v>
      </c>
      <c r="Q1429" s="99">
        <v>45250</v>
      </c>
      <c r="R1429" s="93" t="s">
        <v>175</v>
      </c>
      <c r="S1429" s="93">
        <v>10</v>
      </c>
      <c r="T1429" s="93">
        <v>10</v>
      </c>
      <c r="U1429" s="106" t="s">
        <v>2233</v>
      </c>
    </row>
    <row r="1430" spans="1:21" hidden="1">
      <c r="A1430" s="94">
        <v>1429</v>
      </c>
      <c r="B1430" s="93">
        <v>4918</v>
      </c>
      <c r="C1430" s="93">
        <v>447</v>
      </c>
      <c r="D1430" s="93">
        <v>42</v>
      </c>
      <c r="E1430" s="93" t="s">
        <v>498</v>
      </c>
      <c r="F1430" s="93">
        <v>4</v>
      </c>
      <c r="G1430" s="93" t="s">
        <v>464</v>
      </c>
      <c r="H1430" s="94" t="s">
        <v>987</v>
      </c>
      <c r="I1430" s="93">
        <v>52</v>
      </c>
      <c r="J1430" s="94">
        <v>47</v>
      </c>
      <c r="K1430" s="94" t="s">
        <v>2187</v>
      </c>
      <c r="L1430" s="97" t="s">
        <v>2463</v>
      </c>
      <c r="M1430" s="100">
        <v>531936</v>
      </c>
      <c r="N1430" s="100">
        <v>2853365</v>
      </c>
      <c r="O1430" s="101">
        <v>531936</v>
      </c>
      <c r="P1430" s="101">
        <v>2853365</v>
      </c>
      <c r="Q1430" s="99">
        <v>45250</v>
      </c>
      <c r="R1430" s="93" t="s">
        <v>281</v>
      </c>
      <c r="S1430" s="93">
        <v>25</v>
      </c>
      <c r="T1430" s="93">
        <v>25</v>
      </c>
      <c r="U1430" s="106" t="s">
        <v>2233</v>
      </c>
    </row>
    <row r="1431" spans="1:21" hidden="1">
      <c r="A1431" s="94">
        <v>1430</v>
      </c>
      <c r="B1431" s="93">
        <v>4918</v>
      </c>
      <c r="C1431" s="93">
        <v>447</v>
      </c>
      <c r="D1431" s="93">
        <v>42</v>
      </c>
      <c r="E1431" s="93" t="s">
        <v>498</v>
      </c>
      <c r="F1431" s="93">
        <v>4</v>
      </c>
      <c r="G1431" s="93" t="s">
        <v>464</v>
      </c>
      <c r="H1431" s="94" t="s">
        <v>987</v>
      </c>
      <c r="I1431" s="93">
        <v>52</v>
      </c>
      <c r="J1431" s="94">
        <v>47</v>
      </c>
      <c r="K1431" s="94" t="s">
        <v>2187</v>
      </c>
      <c r="L1431" s="97" t="s">
        <v>2463</v>
      </c>
      <c r="M1431" s="100">
        <v>531936</v>
      </c>
      <c r="N1431" s="100">
        <v>2853365</v>
      </c>
      <c r="O1431" s="101">
        <v>531936</v>
      </c>
      <c r="P1431" s="101">
        <v>2853365</v>
      </c>
      <c r="Q1431" s="99">
        <v>45250</v>
      </c>
      <c r="R1431" s="93" t="s">
        <v>173</v>
      </c>
      <c r="S1431" s="93">
        <v>1</v>
      </c>
      <c r="T1431" s="93">
        <v>1</v>
      </c>
      <c r="U1431" s="106" t="s">
        <v>2233</v>
      </c>
    </row>
    <row r="1432" spans="1:21" hidden="1">
      <c r="A1432" s="94">
        <v>1431</v>
      </c>
      <c r="B1432" s="116">
        <v>4918</v>
      </c>
      <c r="C1432" s="116">
        <v>447</v>
      </c>
      <c r="D1432" s="116">
        <v>42</v>
      </c>
      <c r="E1432" s="116" t="s">
        <v>498</v>
      </c>
      <c r="F1432" s="116">
        <v>4</v>
      </c>
      <c r="G1432" s="116" t="s">
        <v>464</v>
      </c>
      <c r="H1432" s="119" t="s">
        <v>987</v>
      </c>
      <c r="I1432" s="116">
        <v>52</v>
      </c>
      <c r="J1432" s="119">
        <v>47</v>
      </c>
      <c r="K1432" s="119" t="s">
        <v>2187</v>
      </c>
      <c r="L1432" s="97" t="s">
        <v>2463</v>
      </c>
      <c r="M1432" s="122">
        <v>531936</v>
      </c>
      <c r="N1432" s="122">
        <v>2853365</v>
      </c>
      <c r="O1432" s="134">
        <v>531936</v>
      </c>
      <c r="P1432" s="134">
        <v>2853365</v>
      </c>
      <c r="Q1432" s="120">
        <v>45250</v>
      </c>
      <c r="R1432" s="93" t="s">
        <v>223</v>
      </c>
      <c r="S1432" s="93">
        <v>1</v>
      </c>
      <c r="T1432" s="93">
        <v>1</v>
      </c>
      <c r="U1432" s="106" t="s">
        <v>2233</v>
      </c>
    </row>
    <row r="1433" spans="1:21" hidden="1">
      <c r="A1433" s="94">
        <v>1432</v>
      </c>
      <c r="B1433" s="93">
        <v>4913</v>
      </c>
      <c r="C1433" s="93">
        <v>442</v>
      </c>
      <c r="D1433" s="93">
        <v>37</v>
      </c>
      <c r="E1433" s="93" t="s">
        <v>498</v>
      </c>
      <c r="F1433" s="93">
        <v>4</v>
      </c>
      <c r="G1433" s="93" t="s">
        <v>464</v>
      </c>
      <c r="H1433" s="94" t="s">
        <v>988</v>
      </c>
      <c r="I1433" s="93">
        <v>52</v>
      </c>
      <c r="J1433" s="94">
        <v>49</v>
      </c>
      <c r="K1433" s="94" t="s">
        <v>2185</v>
      </c>
      <c r="L1433" s="97" t="s">
        <v>3097</v>
      </c>
      <c r="M1433" s="100">
        <v>531803</v>
      </c>
      <c r="N1433" s="100">
        <v>2853422</v>
      </c>
      <c r="O1433" s="101">
        <v>531803</v>
      </c>
      <c r="P1433" s="101">
        <v>2853422</v>
      </c>
      <c r="Q1433" s="99">
        <v>45250</v>
      </c>
      <c r="R1433" s="93" t="s">
        <v>281</v>
      </c>
      <c r="S1433" s="93">
        <v>95</v>
      </c>
      <c r="T1433" s="93">
        <v>95</v>
      </c>
      <c r="U1433" s="106" t="s">
        <v>2233</v>
      </c>
    </row>
    <row r="1434" spans="1:21" hidden="1">
      <c r="A1434" s="94">
        <v>1433</v>
      </c>
      <c r="B1434" s="93">
        <v>4913</v>
      </c>
      <c r="C1434" s="93">
        <v>442</v>
      </c>
      <c r="D1434" s="93">
        <v>37</v>
      </c>
      <c r="E1434" s="93" t="s">
        <v>498</v>
      </c>
      <c r="F1434" s="93">
        <v>4</v>
      </c>
      <c r="G1434" s="93" t="s">
        <v>464</v>
      </c>
      <c r="H1434" s="94" t="s">
        <v>988</v>
      </c>
      <c r="I1434" s="93">
        <v>52</v>
      </c>
      <c r="J1434" s="94">
        <v>49</v>
      </c>
      <c r="K1434" s="94" t="s">
        <v>2185</v>
      </c>
      <c r="L1434" s="97" t="s">
        <v>3097</v>
      </c>
      <c r="M1434" s="100">
        <v>531803</v>
      </c>
      <c r="N1434" s="100">
        <v>2853422</v>
      </c>
      <c r="O1434" s="101">
        <v>531803</v>
      </c>
      <c r="P1434" s="101">
        <v>2853422</v>
      </c>
      <c r="Q1434" s="99">
        <v>45250</v>
      </c>
      <c r="R1434" s="93" t="s">
        <v>175</v>
      </c>
      <c r="S1434" s="93">
        <v>1</v>
      </c>
      <c r="T1434" s="93">
        <v>1</v>
      </c>
      <c r="U1434" s="106" t="s">
        <v>2233</v>
      </c>
    </row>
    <row r="1435" spans="1:21" hidden="1">
      <c r="A1435" s="94">
        <v>1434</v>
      </c>
      <c r="B1435" s="93">
        <v>4914</v>
      </c>
      <c r="C1435" s="93">
        <v>443</v>
      </c>
      <c r="D1435" s="93">
        <v>38</v>
      </c>
      <c r="E1435" s="93" t="s">
        <v>498</v>
      </c>
      <c r="F1435" s="93">
        <v>4</v>
      </c>
      <c r="G1435" s="93" t="s">
        <v>464</v>
      </c>
      <c r="H1435" s="94" t="s">
        <v>989</v>
      </c>
      <c r="I1435" s="93">
        <v>52</v>
      </c>
      <c r="J1435" s="94">
        <v>49</v>
      </c>
      <c r="K1435" s="94" t="s">
        <v>2186</v>
      </c>
      <c r="L1435" s="97" t="s">
        <v>3098</v>
      </c>
      <c r="M1435" s="100">
        <v>531825</v>
      </c>
      <c r="N1435" s="100">
        <v>2853422</v>
      </c>
      <c r="O1435" s="101">
        <v>531825</v>
      </c>
      <c r="P1435" s="101">
        <v>2853422</v>
      </c>
      <c r="Q1435" s="99">
        <v>45250</v>
      </c>
      <c r="R1435" s="93" t="s">
        <v>281</v>
      </c>
      <c r="S1435" s="93">
        <v>85</v>
      </c>
      <c r="T1435" s="93">
        <v>85</v>
      </c>
      <c r="U1435" s="106" t="s">
        <v>2233</v>
      </c>
    </row>
    <row r="1436" spans="1:21" hidden="1">
      <c r="A1436" s="94">
        <v>1435</v>
      </c>
      <c r="B1436" s="93">
        <v>4914</v>
      </c>
      <c r="C1436" s="93">
        <v>443</v>
      </c>
      <c r="D1436" s="93">
        <v>38</v>
      </c>
      <c r="E1436" s="93" t="s">
        <v>498</v>
      </c>
      <c r="F1436" s="93">
        <v>4</v>
      </c>
      <c r="G1436" s="93" t="s">
        <v>464</v>
      </c>
      <c r="H1436" s="94" t="s">
        <v>989</v>
      </c>
      <c r="I1436" s="93">
        <v>52</v>
      </c>
      <c r="J1436" s="94">
        <v>49</v>
      </c>
      <c r="K1436" s="94" t="s">
        <v>2186</v>
      </c>
      <c r="L1436" s="97" t="s">
        <v>3098</v>
      </c>
      <c r="M1436" s="100">
        <v>531825</v>
      </c>
      <c r="N1436" s="100">
        <v>2853422</v>
      </c>
      <c r="O1436" s="101">
        <v>531825</v>
      </c>
      <c r="P1436" s="101">
        <v>2853422</v>
      </c>
      <c r="Q1436" s="99">
        <v>45250</v>
      </c>
      <c r="R1436" s="93" t="s">
        <v>175</v>
      </c>
      <c r="S1436" s="93">
        <v>1</v>
      </c>
      <c r="T1436" s="93">
        <v>1</v>
      </c>
      <c r="U1436" s="106" t="s">
        <v>2233</v>
      </c>
    </row>
    <row r="1437" spans="1:21" hidden="1">
      <c r="A1437" s="94">
        <v>1436</v>
      </c>
      <c r="B1437" s="93">
        <v>4914</v>
      </c>
      <c r="C1437" s="93">
        <v>443</v>
      </c>
      <c r="D1437" s="93">
        <v>38</v>
      </c>
      <c r="E1437" s="93" t="s">
        <v>498</v>
      </c>
      <c r="F1437" s="93">
        <v>4</v>
      </c>
      <c r="G1437" s="93" t="s">
        <v>464</v>
      </c>
      <c r="H1437" s="94" t="s">
        <v>989</v>
      </c>
      <c r="I1437" s="93">
        <v>52</v>
      </c>
      <c r="J1437" s="94">
        <v>49</v>
      </c>
      <c r="K1437" s="94" t="s">
        <v>2186</v>
      </c>
      <c r="L1437" s="97" t="s">
        <v>3098</v>
      </c>
      <c r="M1437" s="100">
        <v>531825</v>
      </c>
      <c r="N1437" s="100">
        <v>2853422</v>
      </c>
      <c r="O1437" s="101">
        <v>531825</v>
      </c>
      <c r="P1437" s="101">
        <v>2853422</v>
      </c>
      <c r="Q1437" s="99">
        <v>45250</v>
      </c>
      <c r="R1437" s="93" t="s">
        <v>173</v>
      </c>
      <c r="S1437" s="93" t="s">
        <v>2341</v>
      </c>
      <c r="T1437" s="93" t="s">
        <v>2341</v>
      </c>
      <c r="U1437" s="106" t="s">
        <v>2233</v>
      </c>
    </row>
    <row r="1438" spans="1:21" hidden="1">
      <c r="A1438" s="94">
        <v>1437</v>
      </c>
      <c r="B1438" s="93">
        <v>4915</v>
      </c>
      <c r="C1438" s="93">
        <v>444</v>
      </c>
      <c r="D1438" s="93">
        <v>39</v>
      </c>
      <c r="E1438" s="93" t="s">
        <v>498</v>
      </c>
      <c r="F1438" s="93">
        <v>4</v>
      </c>
      <c r="G1438" s="93" t="s">
        <v>464</v>
      </c>
      <c r="H1438" s="94" t="s">
        <v>990</v>
      </c>
      <c r="I1438" s="93">
        <v>52</v>
      </c>
      <c r="J1438" s="94">
        <v>49</v>
      </c>
      <c r="K1438" s="94" t="s">
        <v>2187</v>
      </c>
      <c r="L1438" s="97" t="s">
        <v>3099</v>
      </c>
      <c r="M1438" s="100">
        <v>531803</v>
      </c>
      <c r="N1438" s="100">
        <v>2853454</v>
      </c>
      <c r="O1438" s="101">
        <v>531803</v>
      </c>
      <c r="P1438" s="101">
        <v>2853454</v>
      </c>
      <c r="Q1438" s="99">
        <v>45250</v>
      </c>
      <c r="R1438" s="93" t="s">
        <v>175</v>
      </c>
      <c r="S1438" s="93">
        <v>10</v>
      </c>
      <c r="T1438" s="93">
        <v>10</v>
      </c>
      <c r="U1438" s="106" t="s">
        <v>2233</v>
      </c>
    </row>
    <row r="1439" spans="1:21" hidden="1">
      <c r="A1439" s="94">
        <v>1438</v>
      </c>
      <c r="B1439" s="93">
        <v>4915</v>
      </c>
      <c r="C1439" s="93">
        <v>444</v>
      </c>
      <c r="D1439" s="93">
        <v>39</v>
      </c>
      <c r="E1439" s="93" t="s">
        <v>498</v>
      </c>
      <c r="F1439" s="93">
        <v>4</v>
      </c>
      <c r="G1439" s="93" t="s">
        <v>464</v>
      </c>
      <c r="H1439" s="94" t="s">
        <v>990</v>
      </c>
      <c r="I1439" s="93">
        <v>52</v>
      </c>
      <c r="J1439" s="94">
        <v>49</v>
      </c>
      <c r="K1439" s="94" t="s">
        <v>2187</v>
      </c>
      <c r="L1439" s="97" t="s">
        <v>3099</v>
      </c>
      <c r="M1439" s="100">
        <v>531803</v>
      </c>
      <c r="N1439" s="100">
        <v>2853454</v>
      </c>
      <c r="O1439" s="101">
        <v>531803</v>
      </c>
      <c r="P1439" s="101">
        <v>2853454</v>
      </c>
      <c r="Q1439" s="99">
        <v>45250</v>
      </c>
      <c r="R1439" s="93" t="s">
        <v>217</v>
      </c>
      <c r="S1439" s="93">
        <v>5</v>
      </c>
      <c r="T1439" s="93">
        <v>5</v>
      </c>
      <c r="U1439" s="106" t="s">
        <v>2233</v>
      </c>
    </row>
    <row r="1440" spans="1:21" hidden="1">
      <c r="A1440" s="94">
        <v>1439</v>
      </c>
      <c r="B1440" s="93">
        <v>4915</v>
      </c>
      <c r="C1440" s="93">
        <v>444</v>
      </c>
      <c r="D1440" s="93">
        <v>39</v>
      </c>
      <c r="E1440" s="93" t="s">
        <v>498</v>
      </c>
      <c r="F1440" s="93">
        <v>4</v>
      </c>
      <c r="G1440" s="93" t="s">
        <v>464</v>
      </c>
      <c r="H1440" s="94" t="s">
        <v>990</v>
      </c>
      <c r="I1440" s="93">
        <v>52</v>
      </c>
      <c r="J1440" s="94">
        <v>49</v>
      </c>
      <c r="K1440" s="94" t="s">
        <v>2187</v>
      </c>
      <c r="L1440" s="97" t="s">
        <v>3099</v>
      </c>
      <c r="M1440" s="100">
        <v>531803</v>
      </c>
      <c r="N1440" s="100">
        <v>2853454</v>
      </c>
      <c r="O1440" s="101">
        <v>531803</v>
      </c>
      <c r="P1440" s="101">
        <v>2853454</v>
      </c>
      <c r="Q1440" s="99">
        <v>45250</v>
      </c>
      <c r="R1440" s="93" t="s">
        <v>281</v>
      </c>
      <c r="S1440" s="93">
        <v>80</v>
      </c>
      <c r="T1440" s="93">
        <v>80</v>
      </c>
      <c r="U1440" s="106" t="s">
        <v>2233</v>
      </c>
    </row>
    <row r="1441" spans="1:21" hidden="1">
      <c r="A1441" s="94">
        <v>1440</v>
      </c>
      <c r="B1441" s="93">
        <v>4922</v>
      </c>
      <c r="C1441" s="93">
        <v>451</v>
      </c>
      <c r="D1441" s="93">
        <v>46</v>
      </c>
      <c r="E1441" s="93" t="s">
        <v>498</v>
      </c>
      <c r="F1441" s="93">
        <v>4</v>
      </c>
      <c r="G1441" s="93" t="s">
        <v>464</v>
      </c>
      <c r="H1441" s="94" t="s">
        <v>991</v>
      </c>
      <c r="I1441" s="93">
        <v>52</v>
      </c>
      <c r="J1441" s="94">
        <v>50</v>
      </c>
      <c r="K1441" s="94" t="s">
        <v>2185</v>
      </c>
      <c r="L1441" s="97" t="s">
        <v>3100</v>
      </c>
      <c r="M1441" s="100">
        <v>531900</v>
      </c>
      <c r="N1441" s="100">
        <v>2853202</v>
      </c>
      <c r="O1441" s="101">
        <v>531900</v>
      </c>
      <c r="P1441" s="101">
        <v>2853202</v>
      </c>
      <c r="Q1441" s="99">
        <v>45250</v>
      </c>
      <c r="R1441" s="93" t="s">
        <v>175</v>
      </c>
      <c r="S1441" s="93">
        <v>40</v>
      </c>
      <c r="T1441" s="93">
        <v>40</v>
      </c>
      <c r="U1441" s="106" t="s">
        <v>2233</v>
      </c>
    </row>
    <row r="1442" spans="1:21" hidden="1">
      <c r="A1442" s="94">
        <v>1441</v>
      </c>
      <c r="B1442" s="93">
        <v>4922</v>
      </c>
      <c r="C1442" s="93">
        <v>451</v>
      </c>
      <c r="D1442" s="93">
        <v>46</v>
      </c>
      <c r="E1442" s="93" t="s">
        <v>498</v>
      </c>
      <c r="F1442" s="93">
        <v>4</v>
      </c>
      <c r="G1442" s="93" t="s">
        <v>464</v>
      </c>
      <c r="H1442" s="94" t="s">
        <v>991</v>
      </c>
      <c r="I1442" s="93">
        <v>52</v>
      </c>
      <c r="J1442" s="94">
        <v>50</v>
      </c>
      <c r="K1442" s="94" t="s">
        <v>2185</v>
      </c>
      <c r="L1442" s="97" t="s">
        <v>3100</v>
      </c>
      <c r="M1442" s="100">
        <v>531900</v>
      </c>
      <c r="N1442" s="100">
        <v>2853202</v>
      </c>
      <c r="O1442" s="101">
        <v>531900</v>
      </c>
      <c r="P1442" s="101">
        <v>2853202</v>
      </c>
      <c r="Q1442" s="99">
        <v>45250</v>
      </c>
      <c r="R1442" s="93" t="s">
        <v>269</v>
      </c>
      <c r="S1442" s="93">
        <v>1</v>
      </c>
      <c r="T1442" s="93">
        <v>1</v>
      </c>
      <c r="U1442" s="106" t="s">
        <v>2233</v>
      </c>
    </row>
    <row r="1443" spans="1:21" hidden="1">
      <c r="A1443" s="94">
        <v>1442</v>
      </c>
      <c r="B1443" s="93">
        <v>4923</v>
      </c>
      <c r="C1443" s="93">
        <v>452</v>
      </c>
      <c r="D1443" s="93">
        <v>47</v>
      </c>
      <c r="E1443" s="93" t="s">
        <v>498</v>
      </c>
      <c r="F1443" s="93">
        <v>4</v>
      </c>
      <c r="G1443" s="93" t="s">
        <v>464</v>
      </c>
      <c r="H1443" s="94" t="s">
        <v>992</v>
      </c>
      <c r="I1443" s="93">
        <v>52</v>
      </c>
      <c r="J1443" s="94">
        <v>50</v>
      </c>
      <c r="K1443" s="94" t="s">
        <v>2186</v>
      </c>
      <c r="L1443" s="97" t="s">
        <v>2464</v>
      </c>
      <c r="M1443" s="100">
        <v>531926</v>
      </c>
      <c r="N1443" s="100">
        <v>2853202</v>
      </c>
      <c r="O1443" s="101">
        <v>531926</v>
      </c>
      <c r="P1443" s="101">
        <v>2853202</v>
      </c>
      <c r="Q1443" s="99">
        <v>45250</v>
      </c>
      <c r="R1443" s="93" t="s">
        <v>163</v>
      </c>
      <c r="S1443" s="93">
        <v>5</v>
      </c>
      <c r="T1443" s="93">
        <v>5</v>
      </c>
      <c r="U1443" s="106" t="s">
        <v>2233</v>
      </c>
    </row>
    <row r="1444" spans="1:21" hidden="1">
      <c r="A1444" s="94">
        <v>1443</v>
      </c>
      <c r="B1444" s="93">
        <v>4923</v>
      </c>
      <c r="C1444" s="93">
        <v>452</v>
      </c>
      <c r="D1444" s="93">
        <v>47</v>
      </c>
      <c r="E1444" s="93" t="s">
        <v>498</v>
      </c>
      <c r="F1444" s="93">
        <v>4</v>
      </c>
      <c r="G1444" s="93" t="s">
        <v>464</v>
      </c>
      <c r="H1444" s="94" t="s">
        <v>992</v>
      </c>
      <c r="I1444" s="93">
        <v>52</v>
      </c>
      <c r="J1444" s="94">
        <v>50</v>
      </c>
      <c r="K1444" s="94" t="s">
        <v>2186</v>
      </c>
      <c r="L1444" s="97" t="s">
        <v>2464</v>
      </c>
      <c r="M1444" s="100">
        <v>531926</v>
      </c>
      <c r="N1444" s="100">
        <v>2853202</v>
      </c>
      <c r="O1444" s="101">
        <v>531926</v>
      </c>
      <c r="P1444" s="101">
        <v>2853202</v>
      </c>
      <c r="Q1444" s="99">
        <v>45250</v>
      </c>
      <c r="R1444" s="93" t="s">
        <v>269</v>
      </c>
      <c r="S1444" s="93">
        <v>16</v>
      </c>
      <c r="T1444" s="93">
        <v>16</v>
      </c>
      <c r="U1444" s="106" t="s">
        <v>2233</v>
      </c>
    </row>
    <row r="1445" spans="1:21" hidden="1">
      <c r="A1445" s="94">
        <v>1444</v>
      </c>
      <c r="B1445" s="93">
        <v>4923</v>
      </c>
      <c r="C1445" s="93">
        <v>452</v>
      </c>
      <c r="D1445" s="93">
        <v>47</v>
      </c>
      <c r="E1445" s="93" t="s">
        <v>498</v>
      </c>
      <c r="F1445" s="93">
        <v>4</v>
      </c>
      <c r="G1445" s="93" t="s">
        <v>464</v>
      </c>
      <c r="H1445" s="94" t="s">
        <v>992</v>
      </c>
      <c r="I1445" s="93">
        <v>52</v>
      </c>
      <c r="J1445" s="94">
        <v>50</v>
      </c>
      <c r="K1445" s="94" t="s">
        <v>2186</v>
      </c>
      <c r="L1445" s="97" t="s">
        <v>2464</v>
      </c>
      <c r="M1445" s="100">
        <v>531926</v>
      </c>
      <c r="N1445" s="100">
        <v>2853202</v>
      </c>
      <c r="O1445" s="101">
        <v>531926</v>
      </c>
      <c r="P1445" s="101">
        <v>2853202</v>
      </c>
      <c r="Q1445" s="99">
        <v>45250</v>
      </c>
      <c r="R1445" s="93" t="s">
        <v>257</v>
      </c>
      <c r="S1445" s="93">
        <v>1</v>
      </c>
      <c r="T1445" s="93">
        <v>1</v>
      </c>
      <c r="U1445" s="106" t="s">
        <v>2233</v>
      </c>
    </row>
    <row r="1446" spans="1:21" hidden="1">
      <c r="A1446" s="94">
        <v>1445</v>
      </c>
      <c r="B1446" s="116">
        <v>4923</v>
      </c>
      <c r="C1446" s="116">
        <v>452</v>
      </c>
      <c r="D1446" s="116">
        <v>47</v>
      </c>
      <c r="E1446" s="116" t="s">
        <v>498</v>
      </c>
      <c r="F1446" s="116">
        <v>4</v>
      </c>
      <c r="G1446" s="116" t="s">
        <v>464</v>
      </c>
      <c r="H1446" s="119" t="s">
        <v>992</v>
      </c>
      <c r="I1446" s="116">
        <v>52</v>
      </c>
      <c r="J1446" s="119">
        <v>50</v>
      </c>
      <c r="K1446" s="119" t="s">
        <v>2186</v>
      </c>
      <c r="L1446" s="97" t="s">
        <v>2464</v>
      </c>
      <c r="M1446" s="122">
        <v>531926</v>
      </c>
      <c r="N1446" s="122">
        <v>2853202</v>
      </c>
      <c r="O1446" s="134">
        <v>531926</v>
      </c>
      <c r="P1446" s="134">
        <v>2853202</v>
      </c>
      <c r="Q1446" s="120">
        <v>45250</v>
      </c>
      <c r="R1446" s="93" t="s">
        <v>197</v>
      </c>
      <c r="S1446" s="93">
        <v>1</v>
      </c>
      <c r="T1446" s="93">
        <v>1</v>
      </c>
      <c r="U1446" s="106" t="s">
        <v>2233</v>
      </c>
    </row>
    <row r="1447" spans="1:21" hidden="1">
      <c r="A1447" s="94">
        <v>1446</v>
      </c>
      <c r="B1447" s="93">
        <v>4924</v>
      </c>
      <c r="C1447" s="93">
        <v>453</v>
      </c>
      <c r="D1447" s="93">
        <v>48</v>
      </c>
      <c r="E1447" s="93" t="s">
        <v>498</v>
      </c>
      <c r="F1447" s="93">
        <v>4</v>
      </c>
      <c r="G1447" s="93" t="s">
        <v>464</v>
      </c>
      <c r="H1447" s="94" t="s">
        <v>993</v>
      </c>
      <c r="I1447" s="93">
        <v>52</v>
      </c>
      <c r="J1447" s="94">
        <v>50</v>
      </c>
      <c r="K1447" s="94" t="s">
        <v>2187</v>
      </c>
      <c r="L1447" s="97" t="s">
        <v>2465</v>
      </c>
      <c r="M1447" s="100">
        <v>531900</v>
      </c>
      <c r="N1447" s="100">
        <v>2853214</v>
      </c>
      <c r="O1447" s="101">
        <v>531900</v>
      </c>
      <c r="P1447" s="101">
        <v>2853214</v>
      </c>
      <c r="Q1447" s="99">
        <v>45250</v>
      </c>
      <c r="R1447" s="93" t="s">
        <v>269</v>
      </c>
      <c r="S1447" s="93">
        <v>10</v>
      </c>
      <c r="T1447" s="93">
        <v>10</v>
      </c>
      <c r="U1447" s="106" t="s">
        <v>2233</v>
      </c>
    </row>
    <row r="1448" spans="1:21" hidden="1">
      <c r="A1448" s="94">
        <v>1447</v>
      </c>
      <c r="B1448" s="93">
        <v>4924</v>
      </c>
      <c r="C1448" s="93">
        <v>453</v>
      </c>
      <c r="D1448" s="93">
        <v>48</v>
      </c>
      <c r="E1448" s="93" t="s">
        <v>498</v>
      </c>
      <c r="F1448" s="93">
        <v>4</v>
      </c>
      <c r="G1448" s="93" t="s">
        <v>464</v>
      </c>
      <c r="H1448" s="94" t="s">
        <v>993</v>
      </c>
      <c r="I1448" s="93">
        <v>52</v>
      </c>
      <c r="J1448" s="94">
        <v>50</v>
      </c>
      <c r="K1448" s="94" t="s">
        <v>2187</v>
      </c>
      <c r="L1448" s="97" t="s">
        <v>2465</v>
      </c>
      <c r="M1448" s="100">
        <v>531900</v>
      </c>
      <c r="N1448" s="100">
        <v>2853214</v>
      </c>
      <c r="O1448" s="101">
        <v>531900</v>
      </c>
      <c r="P1448" s="101">
        <v>2853214</v>
      </c>
      <c r="Q1448" s="99">
        <v>45250</v>
      </c>
      <c r="R1448" s="93" t="s">
        <v>163</v>
      </c>
      <c r="S1448" s="93">
        <v>40</v>
      </c>
      <c r="T1448" s="93">
        <v>40</v>
      </c>
      <c r="U1448" s="106" t="s">
        <v>2233</v>
      </c>
    </row>
    <row r="1449" spans="1:21" hidden="1">
      <c r="A1449" s="94">
        <v>1448</v>
      </c>
      <c r="B1449" s="93">
        <v>4924</v>
      </c>
      <c r="C1449" s="93">
        <v>453</v>
      </c>
      <c r="D1449" s="93">
        <v>48</v>
      </c>
      <c r="E1449" s="93" t="s">
        <v>498</v>
      </c>
      <c r="F1449" s="93">
        <v>4</v>
      </c>
      <c r="G1449" s="93" t="s">
        <v>464</v>
      </c>
      <c r="H1449" s="94" t="s">
        <v>993</v>
      </c>
      <c r="I1449" s="93">
        <v>52</v>
      </c>
      <c r="J1449" s="94">
        <v>50</v>
      </c>
      <c r="K1449" s="94" t="s">
        <v>2187</v>
      </c>
      <c r="L1449" s="97" t="s">
        <v>2465</v>
      </c>
      <c r="M1449" s="100">
        <v>531900</v>
      </c>
      <c r="N1449" s="100">
        <v>2853214</v>
      </c>
      <c r="O1449" s="101">
        <v>531900</v>
      </c>
      <c r="P1449" s="101">
        <v>2853214</v>
      </c>
      <c r="Q1449" s="99">
        <v>45250</v>
      </c>
      <c r="R1449" s="93" t="s">
        <v>175</v>
      </c>
      <c r="S1449" s="93">
        <v>1</v>
      </c>
      <c r="T1449" s="93">
        <v>1</v>
      </c>
      <c r="U1449" s="106" t="s">
        <v>2233</v>
      </c>
    </row>
    <row r="1450" spans="1:21" hidden="1">
      <c r="A1450" s="94">
        <v>1449</v>
      </c>
      <c r="B1450" s="116">
        <v>4924</v>
      </c>
      <c r="C1450" s="116">
        <v>453</v>
      </c>
      <c r="D1450" s="116">
        <v>48</v>
      </c>
      <c r="E1450" s="116" t="s">
        <v>498</v>
      </c>
      <c r="F1450" s="116">
        <v>4</v>
      </c>
      <c r="G1450" s="116" t="s">
        <v>464</v>
      </c>
      <c r="H1450" s="119" t="s">
        <v>993</v>
      </c>
      <c r="I1450" s="116">
        <v>52</v>
      </c>
      <c r="J1450" s="119">
        <v>50</v>
      </c>
      <c r="K1450" s="119" t="s">
        <v>2187</v>
      </c>
      <c r="L1450" s="97" t="s">
        <v>2465</v>
      </c>
      <c r="M1450" s="122">
        <v>531900</v>
      </c>
      <c r="N1450" s="122">
        <v>2853214</v>
      </c>
      <c r="O1450" s="134">
        <v>531900</v>
      </c>
      <c r="P1450" s="134">
        <v>2853214</v>
      </c>
      <c r="Q1450" s="120">
        <v>45250</v>
      </c>
      <c r="R1450" s="93" t="s">
        <v>384</v>
      </c>
      <c r="S1450" s="93">
        <v>1</v>
      </c>
      <c r="T1450" s="93">
        <v>1</v>
      </c>
      <c r="U1450" s="106" t="s">
        <v>2233</v>
      </c>
    </row>
    <row r="1451" spans="1:21" hidden="1">
      <c r="A1451" s="94">
        <v>1450</v>
      </c>
      <c r="B1451" s="93">
        <v>4931</v>
      </c>
      <c r="C1451" s="93">
        <v>460</v>
      </c>
      <c r="D1451" s="93">
        <v>55</v>
      </c>
      <c r="E1451" s="93" t="s">
        <v>498</v>
      </c>
      <c r="F1451" s="93">
        <v>4</v>
      </c>
      <c r="G1451" s="93" t="s">
        <v>464</v>
      </c>
      <c r="H1451" s="94" t="s">
        <v>994</v>
      </c>
      <c r="I1451" s="93">
        <v>52</v>
      </c>
      <c r="J1451" s="94">
        <v>51</v>
      </c>
      <c r="K1451" s="94" t="s">
        <v>2185</v>
      </c>
      <c r="L1451" s="97" t="s">
        <v>3101</v>
      </c>
      <c r="M1451" s="100">
        <v>532290</v>
      </c>
      <c r="N1451" s="100">
        <v>2853403</v>
      </c>
      <c r="O1451" s="101">
        <v>532290</v>
      </c>
      <c r="P1451" s="101">
        <v>2853403</v>
      </c>
      <c r="Q1451" s="99">
        <v>45250</v>
      </c>
      <c r="R1451" s="93" t="s">
        <v>269</v>
      </c>
      <c r="S1451" s="93">
        <v>2</v>
      </c>
      <c r="T1451" s="93">
        <v>2</v>
      </c>
      <c r="U1451" s="106" t="s">
        <v>2233</v>
      </c>
    </row>
    <row r="1452" spans="1:21" hidden="1">
      <c r="A1452" s="94">
        <v>1451</v>
      </c>
      <c r="B1452" s="93">
        <v>4931</v>
      </c>
      <c r="C1452" s="93">
        <v>460</v>
      </c>
      <c r="D1452" s="93">
        <v>55</v>
      </c>
      <c r="E1452" s="93" t="s">
        <v>498</v>
      </c>
      <c r="F1452" s="93">
        <v>4</v>
      </c>
      <c r="G1452" s="93" t="s">
        <v>464</v>
      </c>
      <c r="H1452" s="94" t="s">
        <v>994</v>
      </c>
      <c r="I1452" s="93">
        <v>52</v>
      </c>
      <c r="J1452" s="94">
        <v>51</v>
      </c>
      <c r="K1452" s="94" t="s">
        <v>2185</v>
      </c>
      <c r="L1452" s="97" t="s">
        <v>3101</v>
      </c>
      <c r="M1452" s="100">
        <v>532290</v>
      </c>
      <c r="N1452" s="100">
        <v>2853403</v>
      </c>
      <c r="O1452" s="101">
        <v>532290</v>
      </c>
      <c r="P1452" s="101">
        <v>2853403</v>
      </c>
      <c r="Q1452" s="99">
        <v>45250</v>
      </c>
      <c r="R1452" s="93" t="s">
        <v>163</v>
      </c>
      <c r="S1452" s="93">
        <v>15</v>
      </c>
      <c r="T1452" s="93">
        <v>15</v>
      </c>
      <c r="U1452" s="106" t="s">
        <v>2233</v>
      </c>
    </row>
    <row r="1453" spans="1:21" hidden="1">
      <c r="A1453" s="94">
        <v>1452</v>
      </c>
      <c r="B1453" s="93">
        <v>4932</v>
      </c>
      <c r="C1453" s="93">
        <v>461</v>
      </c>
      <c r="D1453" s="93">
        <v>56</v>
      </c>
      <c r="E1453" s="93" t="s">
        <v>498</v>
      </c>
      <c r="F1453" s="93">
        <v>4</v>
      </c>
      <c r="G1453" s="93" t="s">
        <v>464</v>
      </c>
      <c r="H1453" s="94" t="s">
        <v>995</v>
      </c>
      <c r="I1453" s="93">
        <v>52</v>
      </c>
      <c r="J1453" s="94">
        <v>51</v>
      </c>
      <c r="K1453" s="94" t="s">
        <v>2186</v>
      </c>
      <c r="L1453" s="97" t="s">
        <v>2466</v>
      </c>
      <c r="M1453" s="100">
        <v>532323</v>
      </c>
      <c r="N1453" s="100">
        <v>2853403</v>
      </c>
      <c r="O1453" s="101">
        <v>532323</v>
      </c>
      <c r="P1453" s="101">
        <v>2853403</v>
      </c>
      <c r="Q1453" s="99">
        <v>45250</v>
      </c>
      <c r="R1453" s="93" t="s">
        <v>269</v>
      </c>
      <c r="S1453" s="93">
        <v>10</v>
      </c>
      <c r="T1453" s="93">
        <v>10</v>
      </c>
      <c r="U1453" s="106" t="s">
        <v>2233</v>
      </c>
    </row>
    <row r="1454" spans="1:21" hidden="1">
      <c r="A1454" s="94">
        <v>1453</v>
      </c>
      <c r="B1454" s="93">
        <v>4932</v>
      </c>
      <c r="C1454" s="93">
        <v>461</v>
      </c>
      <c r="D1454" s="93">
        <v>56</v>
      </c>
      <c r="E1454" s="93" t="s">
        <v>498</v>
      </c>
      <c r="F1454" s="93">
        <v>4</v>
      </c>
      <c r="G1454" s="93" t="s">
        <v>464</v>
      </c>
      <c r="H1454" s="94" t="s">
        <v>995</v>
      </c>
      <c r="I1454" s="93">
        <v>52</v>
      </c>
      <c r="J1454" s="94">
        <v>51</v>
      </c>
      <c r="K1454" s="94" t="s">
        <v>2186</v>
      </c>
      <c r="L1454" s="97" t="s">
        <v>2466</v>
      </c>
      <c r="M1454" s="100">
        <v>532323</v>
      </c>
      <c r="N1454" s="100">
        <v>2853403</v>
      </c>
      <c r="O1454" s="101">
        <v>532323</v>
      </c>
      <c r="P1454" s="101">
        <v>2853403</v>
      </c>
      <c r="Q1454" s="99">
        <v>45250</v>
      </c>
      <c r="R1454" s="93" t="s">
        <v>163</v>
      </c>
      <c r="S1454" s="93">
        <v>10</v>
      </c>
      <c r="T1454" s="93">
        <v>10</v>
      </c>
      <c r="U1454" s="106" t="s">
        <v>2233</v>
      </c>
    </row>
    <row r="1455" spans="1:21" hidden="1">
      <c r="A1455" s="94">
        <v>1454</v>
      </c>
      <c r="B1455" s="93">
        <v>4932</v>
      </c>
      <c r="C1455" s="93">
        <v>461</v>
      </c>
      <c r="D1455" s="93">
        <v>56</v>
      </c>
      <c r="E1455" s="93" t="s">
        <v>498</v>
      </c>
      <c r="F1455" s="93">
        <v>4</v>
      </c>
      <c r="G1455" s="93" t="s">
        <v>464</v>
      </c>
      <c r="H1455" s="94" t="s">
        <v>995</v>
      </c>
      <c r="I1455" s="93">
        <v>52</v>
      </c>
      <c r="J1455" s="94">
        <v>51</v>
      </c>
      <c r="K1455" s="94" t="s">
        <v>2186</v>
      </c>
      <c r="L1455" s="97" t="s">
        <v>2466</v>
      </c>
      <c r="M1455" s="100">
        <v>532323</v>
      </c>
      <c r="N1455" s="100">
        <v>2853403</v>
      </c>
      <c r="O1455" s="101">
        <v>532323</v>
      </c>
      <c r="P1455" s="101">
        <v>2853403</v>
      </c>
      <c r="Q1455" s="99">
        <v>45250</v>
      </c>
      <c r="R1455" s="93" t="s">
        <v>157</v>
      </c>
      <c r="S1455" s="93">
        <v>4</v>
      </c>
      <c r="T1455" s="93">
        <v>4</v>
      </c>
      <c r="U1455" s="106" t="s">
        <v>2233</v>
      </c>
    </row>
    <row r="1456" spans="1:21" hidden="1">
      <c r="A1456" s="94">
        <v>1455</v>
      </c>
      <c r="B1456" s="116">
        <v>4932</v>
      </c>
      <c r="C1456" s="116">
        <v>461</v>
      </c>
      <c r="D1456" s="116">
        <v>56</v>
      </c>
      <c r="E1456" s="116" t="s">
        <v>498</v>
      </c>
      <c r="F1456" s="116">
        <v>4</v>
      </c>
      <c r="G1456" s="116" t="s">
        <v>464</v>
      </c>
      <c r="H1456" s="119" t="s">
        <v>995</v>
      </c>
      <c r="I1456" s="116">
        <v>52</v>
      </c>
      <c r="J1456" s="119">
        <v>51</v>
      </c>
      <c r="K1456" s="119" t="s">
        <v>2186</v>
      </c>
      <c r="L1456" s="97" t="s">
        <v>2466</v>
      </c>
      <c r="M1456" s="122">
        <v>532323</v>
      </c>
      <c r="N1456" s="122">
        <v>2853403</v>
      </c>
      <c r="O1456" s="134">
        <v>532323</v>
      </c>
      <c r="P1456" s="134">
        <v>2853403</v>
      </c>
      <c r="Q1456" s="120">
        <v>45250</v>
      </c>
      <c r="R1456" s="93" t="s">
        <v>363</v>
      </c>
      <c r="S1456" s="93" t="s">
        <v>2341</v>
      </c>
      <c r="T1456" s="93" t="s">
        <v>2341</v>
      </c>
      <c r="U1456" s="106" t="s">
        <v>2233</v>
      </c>
    </row>
    <row r="1457" spans="1:21" hidden="1">
      <c r="A1457" s="94">
        <v>1456</v>
      </c>
      <c r="B1457" s="93">
        <v>4933</v>
      </c>
      <c r="C1457" s="93">
        <v>462</v>
      </c>
      <c r="D1457" s="93">
        <v>57</v>
      </c>
      <c r="E1457" s="93" t="s">
        <v>498</v>
      </c>
      <c r="F1457" s="93">
        <v>4</v>
      </c>
      <c r="G1457" s="93" t="s">
        <v>464</v>
      </c>
      <c r="H1457" s="94" t="s">
        <v>996</v>
      </c>
      <c r="I1457" s="93">
        <v>52</v>
      </c>
      <c r="J1457" s="94">
        <v>51</v>
      </c>
      <c r="K1457" s="94" t="s">
        <v>2187</v>
      </c>
      <c r="L1457" s="97" t="s">
        <v>3102</v>
      </c>
      <c r="M1457" s="100">
        <v>532290</v>
      </c>
      <c r="N1457" s="100">
        <v>2853425</v>
      </c>
      <c r="O1457" s="101">
        <v>532290</v>
      </c>
      <c r="P1457" s="101">
        <v>2853425</v>
      </c>
      <c r="Q1457" s="99">
        <v>45250</v>
      </c>
      <c r="R1457" s="93" t="s">
        <v>163</v>
      </c>
      <c r="S1457" s="93">
        <v>35</v>
      </c>
      <c r="T1457" s="93">
        <v>35</v>
      </c>
      <c r="U1457" s="106" t="s">
        <v>2233</v>
      </c>
    </row>
    <row r="1458" spans="1:21" hidden="1">
      <c r="A1458" s="94">
        <v>1457</v>
      </c>
      <c r="B1458" s="93">
        <v>4933</v>
      </c>
      <c r="C1458" s="93">
        <v>462</v>
      </c>
      <c r="D1458" s="93">
        <v>57</v>
      </c>
      <c r="E1458" s="93" t="s">
        <v>498</v>
      </c>
      <c r="F1458" s="93">
        <v>4</v>
      </c>
      <c r="G1458" s="93" t="s">
        <v>464</v>
      </c>
      <c r="H1458" s="94" t="s">
        <v>996</v>
      </c>
      <c r="I1458" s="93">
        <v>52</v>
      </c>
      <c r="J1458" s="94">
        <v>51</v>
      </c>
      <c r="K1458" s="94" t="s">
        <v>2187</v>
      </c>
      <c r="L1458" s="97" t="s">
        <v>3102</v>
      </c>
      <c r="M1458" s="100">
        <v>532290</v>
      </c>
      <c r="N1458" s="100">
        <v>2853425</v>
      </c>
      <c r="O1458" s="101">
        <v>532290</v>
      </c>
      <c r="P1458" s="101">
        <v>2853425</v>
      </c>
      <c r="Q1458" s="99">
        <v>45250</v>
      </c>
      <c r="R1458" s="93" t="s">
        <v>173</v>
      </c>
      <c r="S1458" s="93" t="s">
        <v>2341</v>
      </c>
      <c r="T1458" s="93" t="s">
        <v>2341</v>
      </c>
      <c r="U1458" s="106" t="s">
        <v>2233</v>
      </c>
    </row>
    <row r="1459" spans="1:21" hidden="1">
      <c r="A1459" s="94">
        <v>1458</v>
      </c>
      <c r="B1459" s="93">
        <v>4928</v>
      </c>
      <c r="C1459" s="93">
        <v>457</v>
      </c>
      <c r="D1459" s="93">
        <v>52</v>
      </c>
      <c r="E1459" s="93" t="s">
        <v>498</v>
      </c>
      <c r="F1459" s="93">
        <v>4</v>
      </c>
      <c r="G1459" s="93" t="s">
        <v>464</v>
      </c>
      <c r="H1459" s="94" t="s">
        <v>997</v>
      </c>
      <c r="I1459" s="93">
        <v>52</v>
      </c>
      <c r="J1459" s="94">
        <v>55</v>
      </c>
      <c r="K1459" s="94" t="s">
        <v>2185</v>
      </c>
      <c r="L1459" s="97" t="s">
        <v>3103</v>
      </c>
      <c r="M1459" s="100">
        <v>532174</v>
      </c>
      <c r="N1459" s="100">
        <v>2853349</v>
      </c>
      <c r="O1459" s="101">
        <v>532174</v>
      </c>
      <c r="P1459" s="101">
        <v>2853349</v>
      </c>
      <c r="Q1459" s="99">
        <v>45250</v>
      </c>
      <c r="R1459" s="93" t="s">
        <v>163</v>
      </c>
      <c r="S1459" s="93">
        <v>15</v>
      </c>
      <c r="T1459" s="93">
        <v>15</v>
      </c>
      <c r="U1459" s="106" t="s">
        <v>2233</v>
      </c>
    </row>
    <row r="1460" spans="1:21" hidden="1">
      <c r="A1460" s="94">
        <v>1459</v>
      </c>
      <c r="B1460" s="93">
        <v>4929</v>
      </c>
      <c r="C1460" s="93">
        <v>458</v>
      </c>
      <c r="D1460" s="93">
        <v>53</v>
      </c>
      <c r="E1460" s="93" t="s">
        <v>498</v>
      </c>
      <c r="F1460" s="93">
        <v>4</v>
      </c>
      <c r="G1460" s="93" t="s">
        <v>464</v>
      </c>
      <c r="H1460" s="94" t="s">
        <v>998</v>
      </c>
      <c r="I1460" s="93">
        <v>52</v>
      </c>
      <c r="J1460" s="94">
        <v>55</v>
      </c>
      <c r="K1460" s="94" t="s">
        <v>2186</v>
      </c>
      <c r="L1460" s="97" t="s">
        <v>2467</v>
      </c>
      <c r="M1460" s="100">
        <v>532178</v>
      </c>
      <c r="N1460" s="100">
        <v>2853349</v>
      </c>
      <c r="O1460" s="101">
        <v>532178</v>
      </c>
      <c r="P1460" s="101">
        <v>2853349</v>
      </c>
      <c r="Q1460" s="99">
        <v>45250</v>
      </c>
      <c r="R1460" s="93" t="s">
        <v>163</v>
      </c>
      <c r="S1460" s="93">
        <v>5</v>
      </c>
      <c r="T1460" s="93">
        <v>5</v>
      </c>
      <c r="U1460" s="106" t="s">
        <v>2233</v>
      </c>
    </row>
    <row r="1461" spans="1:21" hidden="1">
      <c r="A1461" s="94">
        <v>1460</v>
      </c>
      <c r="B1461" s="93">
        <v>4929</v>
      </c>
      <c r="C1461" s="93">
        <v>458</v>
      </c>
      <c r="D1461" s="93">
        <v>53</v>
      </c>
      <c r="E1461" s="93" t="s">
        <v>498</v>
      </c>
      <c r="F1461" s="93">
        <v>4</v>
      </c>
      <c r="G1461" s="93" t="s">
        <v>464</v>
      </c>
      <c r="H1461" s="94" t="s">
        <v>998</v>
      </c>
      <c r="I1461" s="93">
        <v>52</v>
      </c>
      <c r="J1461" s="94">
        <v>55</v>
      </c>
      <c r="K1461" s="94" t="s">
        <v>2186</v>
      </c>
      <c r="L1461" s="97" t="s">
        <v>2467</v>
      </c>
      <c r="M1461" s="100">
        <v>532178</v>
      </c>
      <c r="N1461" s="100">
        <v>2853349</v>
      </c>
      <c r="O1461" s="101">
        <v>532178</v>
      </c>
      <c r="P1461" s="101">
        <v>2853349</v>
      </c>
      <c r="Q1461" s="99">
        <v>45250</v>
      </c>
      <c r="R1461" s="93" t="s">
        <v>241</v>
      </c>
      <c r="S1461" s="93">
        <v>10</v>
      </c>
      <c r="T1461" s="93">
        <v>10</v>
      </c>
      <c r="U1461" s="106" t="s">
        <v>2233</v>
      </c>
    </row>
    <row r="1462" spans="1:21" hidden="1">
      <c r="A1462" s="94">
        <v>1461</v>
      </c>
      <c r="B1462" s="93">
        <v>4929</v>
      </c>
      <c r="C1462" s="93">
        <v>458</v>
      </c>
      <c r="D1462" s="93">
        <v>53</v>
      </c>
      <c r="E1462" s="93" t="s">
        <v>498</v>
      </c>
      <c r="F1462" s="93">
        <v>4</v>
      </c>
      <c r="G1462" s="93" t="s">
        <v>464</v>
      </c>
      <c r="H1462" s="94" t="s">
        <v>998</v>
      </c>
      <c r="I1462" s="93">
        <v>52</v>
      </c>
      <c r="J1462" s="94">
        <v>55</v>
      </c>
      <c r="K1462" s="94" t="s">
        <v>2186</v>
      </c>
      <c r="L1462" s="97" t="s">
        <v>2467</v>
      </c>
      <c r="M1462" s="100">
        <v>532178</v>
      </c>
      <c r="N1462" s="100">
        <v>2853349</v>
      </c>
      <c r="O1462" s="101">
        <v>532178</v>
      </c>
      <c r="P1462" s="101">
        <v>2853349</v>
      </c>
      <c r="Q1462" s="99">
        <v>45250</v>
      </c>
      <c r="R1462" s="93" t="s">
        <v>281</v>
      </c>
      <c r="S1462" s="93" t="s">
        <v>2341</v>
      </c>
      <c r="T1462" s="93" t="s">
        <v>2341</v>
      </c>
      <c r="U1462" s="106" t="s">
        <v>2233</v>
      </c>
    </row>
    <row r="1463" spans="1:21" hidden="1">
      <c r="A1463" s="94">
        <v>1462</v>
      </c>
      <c r="B1463" s="116">
        <v>4929</v>
      </c>
      <c r="C1463" s="116">
        <v>458</v>
      </c>
      <c r="D1463" s="116">
        <v>53</v>
      </c>
      <c r="E1463" s="116" t="s">
        <v>498</v>
      </c>
      <c r="F1463" s="116">
        <v>4</v>
      </c>
      <c r="G1463" s="116" t="s">
        <v>464</v>
      </c>
      <c r="H1463" s="119" t="s">
        <v>998</v>
      </c>
      <c r="I1463" s="116">
        <v>52</v>
      </c>
      <c r="J1463" s="119">
        <v>55</v>
      </c>
      <c r="K1463" s="119" t="s">
        <v>2186</v>
      </c>
      <c r="L1463" s="97" t="s">
        <v>2467</v>
      </c>
      <c r="M1463" s="122">
        <v>532178</v>
      </c>
      <c r="N1463" s="122">
        <v>2853349</v>
      </c>
      <c r="O1463" s="134">
        <v>532178</v>
      </c>
      <c r="P1463" s="134">
        <v>2853349</v>
      </c>
      <c r="Q1463" s="120">
        <v>45250</v>
      </c>
      <c r="R1463" s="93" t="s">
        <v>175</v>
      </c>
      <c r="S1463" s="93">
        <v>2</v>
      </c>
      <c r="T1463" s="93">
        <v>2</v>
      </c>
      <c r="U1463" s="106" t="s">
        <v>2233</v>
      </c>
    </row>
    <row r="1464" spans="1:21" hidden="1">
      <c r="A1464" s="94">
        <v>1463</v>
      </c>
      <c r="B1464" s="93">
        <v>4930</v>
      </c>
      <c r="C1464" s="93">
        <v>459</v>
      </c>
      <c r="D1464" s="93">
        <v>54</v>
      </c>
      <c r="E1464" s="93" t="s">
        <v>498</v>
      </c>
      <c r="F1464" s="93">
        <v>4</v>
      </c>
      <c r="G1464" s="93" t="s">
        <v>464</v>
      </c>
      <c r="H1464" s="94" t="s">
        <v>999</v>
      </c>
      <c r="I1464" s="93">
        <v>52</v>
      </c>
      <c r="J1464" s="94">
        <v>55</v>
      </c>
      <c r="K1464" s="94" t="s">
        <v>2187</v>
      </c>
      <c r="L1464" s="97" t="s">
        <v>3104</v>
      </c>
      <c r="M1464" s="100">
        <v>532174</v>
      </c>
      <c r="N1464" s="100">
        <v>2853354</v>
      </c>
      <c r="O1464" s="101">
        <v>532174</v>
      </c>
      <c r="P1464" s="101">
        <v>2853354</v>
      </c>
      <c r="Q1464" s="99">
        <v>45250</v>
      </c>
      <c r="R1464" s="93" t="s">
        <v>163</v>
      </c>
      <c r="S1464" s="93">
        <v>20</v>
      </c>
      <c r="T1464" s="93">
        <v>20</v>
      </c>
      <c r="U1464" s="106" t="s">
        <v>2233</v>
      </c>
    </row>
    <row r="1465" spans="1:21" hidden="1">
      <c r="A1465" s="94">
        <v>1464</v>
      </c>
      <c r="B1465" s="93">
        <v>4943</v>
      </c>
      <c r="C1465" s="93">
        <v>472</v>
      </c>
      <c r="D1465" s="93">
        <v>67</v>
      </c>
      <c r="E1465" s="93" t="s">
        <v>498</v>
      </c>
      <c r="F1465" s="93">
        <v>4</v>
      </c>
      <c r="G1465" s="93" t="s">
        <v>464</v>
      </c>
      <c r="H1465" s="94" t="s">
        <v>1000</v>
      </c>
      <c r="I1465" s="93">
        <v>52</v>
      </c>
      <c r="J1465" s="94">
        <v>59</v>
      </c>
      <c r="K1465" s="94" t="s">
        <v>2185</v>
      </c>
      <c r="L1465" s="97" t="s">
        <v>3105</v>
      </c>
      <c r="M1465" s="100">
        <v>532609</v>
      </c>
      <c r="N1465" s="100">
        <v>2853409</v>
      </c>
      <c r="O1465" s="101">
        <v>532609</v>
      </c>
      <c r="P1465" s="101">
        <v>2853409</v>
      </c>
      <c r="Q1465" s="99">
        <v>45250</v>
      </c>
      <c r="R1465" s="93" t="s">
        <v>163</v>
      </c>
      <c r="S1465" s="93">
        <v>65</v>
      </c>
      <c r="T1465" s="93">
        <v>65</v>
      </c>
      <c r="U1465" s="106" t="s">
        <v>2233</v>
      </c>
    </row>
    <row r="1466" spans="1:21" hidden="1">
      <c r="A1466" s="94">
        <v>1465</v>
      </c>
      <c r="B1466" s="93">
        <v>4943</v>
      </c>
      <c r="C1466" s="93">
        <v>472</v>
      </c>
      <c r="D1466" s="93">
        <v>67</v>
      </c>
      <c r="E1466" s="93" t="s">
        <v>498</v>
      </c>
      <c r="F1466" s="93">
        <v>4</v>
      </c>
      <c r="G1466" s="93" t="s">
        <v>464</v>
      </c>
      <c r="H1466" s="94" t="s">
        <v>1000</v>
      </c>
      <c r="I1466" s="93">
        <v>52</v>
      </c>
      <c r="J1466" s="94">
        <v>59</v>
      </c>
      <c r="K1466" s="94" t="s">
        <v>2185</v>
      </c>
      <c r="L1466" s="97" t="s">
        <v>3105</v>
      </c>
      <c r="M1466" s="100">
        <v>532609</v>
      </c>
      <c r="N1466" s="100">
        <v>2853409</v>
      </c>
      <c r="O1466" s="101">
        <v>532609</v>
      </c>
      <c r="P1466" s="101">
        <v>2853409</v>
      </c>
      <c r="Q1466" s="99">
        <v>45250</v>
      </c>
      <c r="R1466" s="93" t="s">
        <v>269</v>
      </c>
      <c r="S1466" s="93">
        <v>10</v>
      </c>
      <c r="T1466" s="93">
        <v>10</v>
      </c>
      <c r="U1466" s="106" t="s">
        <v>2233</v>
      </c>
    </row>
    <row r="1467" spans="1:21" hidden="1">
      <c r="A1467" s="94">
        <v>1466</v>
      </c>
      <c r="B1467" s="93">
        <v>4944</v>
      </c>
      <c r="C1467" s="93">
        <v>473</v>
      </c>
      <c r="D1467" s="93">
        <v>68</v>
      </c>
      <c r="E1467" s="93" t="s">
        <v>498</v>
      </c>
      <c r="F1467" s="93">
        <v>4</v>
      </c>
      <c r="G1467" s="93" t="s">
        <v>464</v>
      </c>
      <c r="H1467" s="94" t="s">
        <v>1001</v>
      </c>
      <c r="I1467" s="93">
        <v>52</v>
      </c>
      <c r="J1467" s="94">
        <v>59</v>
      </c>
      <c r="K1467" s="94" t="s">
        <v>2186</v>
      </c>
      <c r="L1467" s="97" t="s">
        <v>2468</v>
      </c>
      <c r="M1467" s="100">
        <v>532609</v>
      </c>
      <c r="N1467" s="100">
        <v>2853441</v>
      </c>
      <c r="O1467" s="101">
        <v>532609</v>
      </c>
      <c r="P1467" s="101">
        <v>2853441</v>
      </c>
      <c r="Q1467" s="99">
        <v>45250</v>
      </c>
      <c r="R1467" s="93" t="s">
        <v>231</v>
      </c>
      <c r="S1467" s="93">
        <v>25</v>
      </c>
      <c r="T1467" s="93">
        <v>25</v>
      </c>
      <c r="U1467" s="106" t="s">
        <v>2233</v>
      </c>
    </row>
    <row r="1468" spans="1:21" hidden="1">
      <c r="A1468" s="94">
        <v>1467</v>
      </c>
      <c r="B1468" s="93">
        <v>4944</v>
      </c>
      <c r="C1468" s="93">
        <v>473</v>
      </c>
      <c r="D1468" s="93">
        <v>68</v>
      </c>
      <c r="E1468" s="93" t="s">
        <v>498</v>
      </c>
      <c r="F1468" s="93">
        <v>4</v>
      </c>
      <c r="G1468" s="93" t="s">
        <v>464</v>
      </c>
      <c r="H1468" s="94" t="s">
        <v>1001</v>
      </c>
      <c r="I1468" s="93">
        <v>52</v>
      </c>
      <c r="J1468" s="94">
        <v>59</v>
      </c>
      <c r="K1468" s="94" t="s">
        <v>2186</v>
      </c>
      <c r="L1468" s="97" t="s">
        <v>2468</v>
      </c>
      <c r="M1468" s="100">
        <v>532609</v>
      </c>
      <c r="N1468" s="100">
        <v>2853441</v>
      </c>
      <c r="O1468" s="101">
        <v>532609</v>
      </c>
      <c r="P1468" s="101">
        <v>2853441</v>
      </c>
      <c r="Q1468" s="99">
        <v>45250</v>
      </c>
      <c r="R1468" s="93" t="s">
        <v>163</v>
      </c>
      <c r="S1468" s="93">
        <v>15</v>
      </c>
      <c r="T1468" s="93">
        <v>15</v>
      </c>
      <c r="U1468" s="106" t="s">
        <v>2233</v>
      </c>
    </row>
    <row r="1469" spans="1:21" hidden="1">
      <c r="A1469" s="94">
        <v>1468</v>
      </c>
      <c r="B1469" s="93">
        <v>4944</v>
      </c>
      <c r="C1469" s="93">
        <v>473</v>
      </c>
      <c r="D1469" s="93">
        <v>68</v>
      </c>
      <c r="E1469" s="93" t="s">
        <v>498</v>
      </c>
      <c r="F1469" s="93">
        <v>4</v>
      </c>
      <c r="G1469" s="93" t="s">
        <v>464</v>
      </c>
      <c r="H1469" s="94" t="s">
        <v>1001</v>
      </c>
      <c r="I1469" s="93">
        <v>52</v>
      </c>
      <c r="J1469" s="94">
        <v>59</v>
      </c>
      <c r="K1469" s="94" t="s">
        <v>2186</v>
      </c>
      <c r="L1469" s="97" t="s">
        <v>2468</v>
      </c>
      <c r="M1469" s="100">
        <v>532609</v>
      </c>
      <c r="N1469" s="100">
        <v>2853441</v>
      </c>
      <c r="O1469" s="101">
        <v>532609</v>
      </c>
      <c r="P1469" s="101">
        <v>2853441</v>
      </c>
      <c r="Q1469" s="99">
        <v>45250</v>
      </c>
      <c r="R1469" s="93" t="s">
        <v>241</v>
      </c>
      <c r="S1469" s="93">
        <v>2</v>
      </c>
      <c r="T1469" s="93">
        <v>2</v>
      </c>
      <c r="U1469" s="106" t="s">
        <v>2233</v>
      </c>
    </row>
    <row r="1470" spans="1:21" hidden="1">
      <c r="A1470" s="94">
        <v>1469</v>
      </c>
      <c r="B1470" s="116">
        <v>4944</v>
      </c>
      <c r="C1470" s="116">
        <v>473</v>
      </c>
      <c r="D1470" s="116">
        <v>68</v>
      </c>
      <c r="E1470" s="116" t="s">
        <v>498</v>
      </c>
      <c r="F1470" s="116">
        <v>4</v>
      </c>
      <c r="G1470" s="116" t="s">
        <v>464</v>
      </c>
      <c r="H1470" s="119" t="s">
        <v>1001</v>
      </c>
      <c r="I1470" s="116">
        <v>52</v>
      </c>
      <c r="J1470" s="119">
        <v>59</v>
      </c>
      <c r="K1470" s="119" t="s">
        <v>2186</v>
      </c>
      <c r="L1470" s="97" t="s">
        <v>2468</v>
      </c>
      <c r="M1470" s="122">
        <v>532609</v>
      </c>
      <c r="N1470" s="122">
        <v>2853441</v>
      </c>
      <c r="O1470" s="134">
        <v>532609</v>
      </c>
      <c r="P1470" s="134">
        <v>2853441</v>
      </c>
      <c r="Q1470" s="120">
        <v>45250</v>
      </c>
      <c r="R1470" s="93" t="s">
        <v>157</v>
      </c>
      <c r="S1470" s="93" t="s">
        <v>2341</v>
      </c>
      <c r="T1470" s="93" t="s">
        <v>2341</v>
      </c>
      <c r="U1470" s="106" t="s">
        <v>2233</v>
      </c>
    </row>
    <row r="1471" spans="1:21" hidden="1">
      <c r="A1471" s="94">
        <v>1470</v>
      </c>
      <c r="B1471" s="116">
        <v>4944</v>
      </c>
      <c r="C1471" s="116">
        <v>473</v>
      </c>
      <c r="D1471" s="116">
        <v>68</v>
      </c>
      <c r="E1471" s="116" t="s">
        <v>498</v>
      </c>
      <c r="F1471" s="116">
        <v>4</v>
      </c>
      <c r="G1471" s="116" t="s">
        <v>464</v>
      </c>
      <c r="H1471" s="119" t="s">
        <v>1001</v>
      </c>
      <c r="I1471" s="116">
        <v>52</v>
      </c>
      <c r="J1471" s="119">
        <v>59</v>
      </c>
      <c r="K1471" s="119" t="s">
        <v>2186</v>
      </c>
      <c r="L1471" s="97" t="s">
        <v>2468</v>
      </c>
      <c r="M1471" s="122">
        <v>532609</v>
      </c>
      <c r="N1471" s="122">
        <v>2853441</v>
      </c>
      <c r="O1471" s="134">
        <v>532609</v>
      </c>
      <c r="P1471" s="134">
        <v>2853441</v>
      </c>
      <c r="Q1471" s="120">
        <v>45250</v>
      </c>
      <c r="R1471" s="93" t="s">
        <v>223</v>
      </c>
      <c r="S1471" s="93">
        <v>1</v>
      </c>
      <c r="T1471" s="93">
        <v>1</v>
      </c>
      <c r="U1471" s="106" t="s">
        <v>2233</v>
      </c>
    </row>
    <row r="1472" spans="1:21" hidden="1">
      <c r="A1472" s="94">
        <v>1471</v>
      </c>
      <c r="B1472" s="116">
        <v>4944</v>
      </c>
      <c r="C1472" s="116">
        <v>473</v>
      </c>
      <c r="D1472" s="116">
        <v>68</v>
      </c>
      <c r="E1472" s="116" t="s">
        <v>498</v>
      </c>
      <c r="F1472" s="116">
        <v>4</v>
      </c>
      <c r="G1472" s="116" t="s">
        <v>464</v>
      </c>
      <c r="H1472" s="119" t="s">
        <v>1001</v>
      </c>
      <c r="I1472" s="116">
        <v>52</v>
      </c>
      <c r="J1472" s="119">
        <v>59</v>
      </c>
      <c r="K1472" s="119" t="s">
        <v>2186</v>
      </c>
      <c r="L1472" s="97" t="s">
        <v>2468</v>
      </c>
      <c r="M1472" s="122">
        <v>532609</v>
      </c>
      <c r="N1472" s="122">
        <v>2853441</v>
      </c>
      <c r="O1472" s="134">
        <v>532609</v>
      </c>
      <c r="P1472" s="134">
        <v>2853441</v>
      </c>
      <c r="Q1472" s="120">
        <v>45250</v>
      </c>
      <c r="R1472" s="93" t="s">
        <v>269</v>
      </c>
      <c r="S1472" s="93">
        <v>1</v>
      </c>
      <c r="T1472" s="93">
        <v>1</v>
      </c>
      <c r="U1472" s="106" t="s">
        <v>2233</v>
      </c>
    </row>
    <row r="1473" spans="1:21" hidden="1">
      <c r="A1473" s="94">
        <v>1472</v>
      </c>
      <c r="B1473" s="93">
        <v>4945</v>
      </c>
      <c r="C1473" s="93">
        <v>474</v>
      </c>
      <c r="D1473" s="93">
        <v>69</v>
      </c>
      <c r="E1473" s="93" t="s">
        <v>498</v>
      </c>
      <c r="F1473" s="93">
        <v>4</v>
      </c>
      <c r="G1473" s="93" t="s">
        <v>464</v>
      </c>
      <c r="H1473" s="94" t="s">
        <v>1002</v>
      </c>
      <c r="I1473" s="93">
        <v>52</v>
      </c>
      <c r="J1473" s="94">
        <v>59</v>
      </c>
      <c r="K1473" s="94" t="s">
        <v>2187</v>
      </c>
      <c r="L1473" s="97" t="s">
        <v>2469</v>
      </c>
      <c r="M1473" s="100">
        <v>532623</v>
      </c>
      <c r="N1473" s="100">
        <v>2853409</v>
      </c>
      <c r="O1473" s="101">
        <v>532623</v>
      </c>
      <c r="P1473" s="101">
        <v>2853409</v>
      </c>
      <c r="Q1473" s="99">
        <v>45250</v>
      </c>
      <c r="R1473" s="93" t="s">
        <v>269</v>
      </c>
      <c r="S1473" s="93">
        <v>20</v>
      </c>
      <c r="T1473" s="93">
        <v>20</v>
      </c>
      <c r="U1473" s="106" t="s">
        <v>2233</v>
      </c>
    </row>
    <row r="1474" spans="1:21" hidden="1">
      <c r="A1474" s="94">
        <v>1473</v>
      </c>
      <c r="B1474" s="93">
        <v>4945</v>
      </c>
      <c r="C1474" s="93">
        <v>474</v>
      </c>
      <c r="D1474" s="93">
        <v>69</v>
      </c>
      <c r="E1474" s="93" t="s">
        <v>498</v>
      </c>
      <c r="F1474" s="93">
        <v>4</v>
      </c>
      <c r="G1474" s="93" t="s">
        <v>464</v>
      </c>
      <c r="H1474" s="94" t="s">
        <v>1002</v>
      </c>
      <c r="I1474" s="93">
        <v>52</v>
      </c>
      <c r="J1474" s="94">
        <v>59</v>
      </c>
      <c r="K1474" s="94" t="s">
        <v>2187</v>
      </c>
      <c r="L1474" s="97" t="s">
        <v>2469</v>
      </c>
      <c r="M1474" s="100">
        <v>532623</v>
      </c>
      <c r="N1474" s="100">
        <v>2853409</v>
      </c>
      <c r="O1474" s="101">
        <v>532623</v>
      </c>
      <c r="P1474" s="101">
        <v>2853409</v>
      </c>
      <c r="Q1474" s="99">
        <v>45250</v>
      </c>
      <c r="R1474" s="93" t="s">
        <v>163</v>
      </c>
      <c r="S1474" s="93">
        <v>5</v>
      </c>
      <c r="T1474" s="93">
        <v>5</v>
      </c>
      <c r="U1474" s="106" t="s">
        <v>2233</v>
      </c>
    </row>
    <row r="1475" spans="1:21" hidden="1">
      <c r="A1475" s="94">
        <v>1474</v>
      </c>
      <c r="B1475" s="93">
        <v>4945</v>
      </c>
      <c r="C1475" s="93">
        <v>474</v>
      </c>
      <c r="D1475" s="93">
        <v>69</v>
      </c>
      <c r="E1475" s="93" t="s">
        <v>498</v>
      </c>
      <c r="F1475" s="93">
        <v>4</v>
      </c>
      <c r="G1475" s="93" t="s">
        <v>464</v>
      </c>
      <c r="H1475" s="94" t="s">
        <v>1002</v>
      </c>
      <c r="I1475" s="93">
        <v>52</v>
      </c>
      <c r="J1475" s="94">
        <v>59</v>
      </c>
      <c r="K1475" s="94" t="s">
        <v>2187</v>
      </c>
      <c r="L1475" s="97" t="s">
        <v>2469</v>
      </c>
      <c r="M1475" s="100">
        <v>532623</v>
      </c>
      <c r="N1475" s="100">
        <v>2853409</v>
      </c>
      <c r="O1475" s="101">
        <v>532623</v>
      </c>
      <c r="P1475" s="101">
        <v>2853409</v>
      </c>
      <c r="Q1475" s="99">
        <v>45250</v>
      </c>
      <c r="R1475" s="93" t="s">
        <v>157</v>
      </c>
      <c r="S1475" s="93">
        <v>35</v>
      </c>
      <c r="T1475" s="93">
        <v>35</v>
      </c>
      <c r="U1475" s="106" t="s">
        <v>2233</v>
      </c>
    </row>
    <row r="1476" spans="1:21" hidden="1">
      <c r="A1476" s="94">
        <v>1475</v>
      </c>
      <c r="B1476" s="116">
        <v>4945</v>
      </c>
      <c r="C1476" s="116">
        <v>474</v>
      </c>
      <c r="D1476" s="116">
        <v>69</v>
      </c>
      <c r="E1476" s="116" t="s">
        <v>498</v>
      </c>
      <c r="F1476" s="116">
        <v>4</v>
      </c>
      <c r="G1476" s="116" t="s">
        <v>464</v>
      </c>
      <c r="H1476" s="119" t="s">
        <v>1002</v>
      </c>
      <c r="I1476" s="116">
        <v>52</v>
      </c>
      <c r="J1476" s="119">
        <v>59</v>
      </c>
      <c r="K1476" s="119" t="s">
        <v>2187</v>
      </c>
      <c r="L1476" s="97" t="s">
        <v>2469</v>
      </c>
      <c r="M1476" s="122">
        <v>532623</v>
      </c>
      <c r="N1476" s="122">
        <v>2853409</v>
      </c>
      <c r="O1476" s="134">
        <v>532623</v>
      </c>
      <c r="P1476" s="134">
        <v>2853409</v>
      </c>
      <c r="Q1476" s="120">
        <v>45250</v>
      </c>
      <c r="R1476" s="93" t="s">
        <v>191</v>
      </c>
      <c r="S1476" s="93">
        <v>1</v>
      </c>
      <c r="T1476" s="93">
        <v>1</v>
      </c>
      <c r="U1476" s="106" t="s">
        <v>2233</v>
      </c>
    </row>
    <row r="1477" spans="1:21" hidden="1">
      <c r="A1477" s="94">
        <v>1476</v>
      </c>
      <c r="B1477" s="116">
        <v>4945</v>
      </c>
      <c r="C1477" s="116">
        <v>474</v>
      </c>
      <c r="D1477" s="116">
        <v>69</v>
      </c>
      <c r="E1477" s="116" t="s">
        <v>498</v>
      </c>
      <c r="F1477" s="116">
        <v>4</v>
      </c>
      <c r="G1477" s="116" t="s">
        <v>464</v>
      </c>
      <c r="H1477" s="119" t="s">
        <v>1002</v>
      </c>
      <c r="I1477" s="116">
        <v>52</v>
      </c>
      <c r="J1477" s="119">
        <v>59</v>
      </c>
      <c r="K1477" s="119" t="s">
        <v>2187</v>
      </c>
      <c r="L1477" s="97" t="s">
        <v>2469</v>
      </c>
      <c r="M1477" s="122">
        <v>532623</v>
      </c>
      <c r="N1477" s="122">
        <v>2853409</v>
      </c>
      <c r="O1477" s="134">
        <v>532623</v>
      </c>
      <c r="P1477" s="134">
        <v>2853409</v>
      </c>
      <c r="Q1477" s="120">
        <v>45250</v>
      </c>
      <c r="R1477" s="93" t="s">
        <v>241</v>
      </c>
      <c r="S1477" s="93">
        <v>-999</v>
      </c>
      <c r="T1477" s="93" t="s">
        <v>301</v>
      </c>
      <c r="U1477" s="106" t="s">
        <v>2233</v>
      </c>
    </row>
    <row r="1478" spans="1:21" hidden="1">
      <c r="A1478" s="94">
        <v>1477</v>
      </c>
      <c r="B1478" s="116">
        <v>4945</v>
      </c>
      <c r="C1478" s="116">
        <v>474</v>
      </c>
      <c r="D1478" s="116">
        <v>69</v>
      </c>
      <c r="E1478" s="116" t="s">
        <v>498</v>
      </c>
      <c r="F1478" s="116">
        <v>4</v>
      </c>
      <c r="G1478" s="116" t="s">
        <v>464</v>
      </c>
      <c r="H1478" s="119" t="s">
        <v>1002</v>
      </c>
      <c r="I1478" s="116">
        <v>52</v>
      </c>
      <c r="J1478" s="119">
        <v>59</v>
      </c>
      <c r="K1478" s="119" t="s">
        <v>2187</v>
      </c>
      <c r="L1478" s="97" t="s">
        <v>2469</v>
      </c>
      <c r="M1478" s="122">
        <v>532623</v>
      </c>
      <c r="N1478" s="122">
        <v>2853409</v>
      </c>
      <c r="O1478" s="134">
        <v>532623</v>
      </c>
      <c r="P1478" s="134">
        <v>2853409</v>
      </c>
      <c r="Q1478" s="120">
        <v>45250</v>
      </c>
      <c r="R1478" s="93" t="s">
        <v>205</v>
      </c>
      <c r="S1478" s="93">
        <v>2</v>
      </c>
      <c r="T1478" s="93">
        <v>2</v>
      </c>
      <c r="U1478" s="106" t="s">
        <v>2233</v>
      </c>
    </row>
    <row r="1479" spans="1:21" hidden="1">
      <c r="A1479" s="94">
        <v>1478</v>
      </c>
      <c r="B1479" s="93">
        <v>4898</v>
      </c>
      <c r="C1479" s="93">
        <v>427</v>
      </c>
      <c r="D1479" s="93">
        <v>22</v>
      </c>
      <c r="E1479" s="93" t="s">
        <v>498</v>
      </c>
      <c r="F1479" s="93">
        <v>4</v>
      </c>
      <c r="G1479" s="93" t="s">
        <v>464</v>
      </c>
      <c r="H1479" s="94" t="s">
        <v>1003</v>
      </c>
      <c r="I1479" s="93">
        <v>52</v>
      </c>
      <c r="J1479" s="94">
        <v>61</v>
      </c>
      <c r="K1479" s="94" t="s">
        <v>2185</v>
      </c>
      <c r="L1479" s="97" t="s">
        <v>2470</v>
      </c>
      <c r="M1479" s="100">
        <v>531467</v>
      </c>
      <c r="N1479" s="100">
        <v>2853994</v>
      </c>
      <c r="O1479" s="101">
        <v>531467</v>
      </c>
      <c r="P1479" s="101">
        <v>2853994</v>
      </c>
      <c r="Q1479" s="99">
        <v>45215</v>
      </c>
      <c r="R1479" s="93" t="s">
        <v>269</v>
      </c>
      <c r="S1479" s="93">
        <v>1</v>
      </c>
      <c r="T1479" s="93">
        <v>1</v>
      </c>
      <c r="U1479" s="106" t="s">
        <v>2220</v>
      </c>
    </row>
    <row r="1480" spans="1:21" hidden="1">
      <c r="A1480" s="94">
        <v>1479</v>
      </c>
      <c r="B1480" s="93">
        <v>4898</v>
      </c>
      <c r="C1480" s="93">
        <v>427</v>
      </c>
      <c r="D1480" s="93">
        <v>22</v>
      </c>
      <c r="E1480" s="93" t="s">
        <v>498</v>
      </c>
      <c r="F1480" s="93">
        <v>4</v>
      </c>
      <c r="G1480" s="93" t="s">
        <v>464</v>
      </c>
      <c r="H1480" s="94" t="s">
        <v>1003</v>
      </c>
      <c r="I1480" s="93">
        <v>52</v>
      </c>
      <c r="J1480" s="94">
        <v>61</v>
      </c>
      <c r="K1480" s="94" t="s">
        <v>2185</v>
      </c>
      <c r="L1480" s="97" t="s">
        <v>2470</v>
      </c>
      <c r="M1480" s="100">
        <v>531467</v>
      </c>
      <c r="N1480" s="100">
        <v>2853994</v>
      </c>
      <c r="O1480" s="101">
        <v>531467</v>
      </c>
      <c r="P1480" s="101">
        <v>2853994</v>
      </c>
      <c r="Q1480" s="99">
        <v>45215</v>
      </c>
      <c r="R1480" s="93" t="s">
        <v>163</v>
      </c>
      <c r="S1480" s="93">
        <v>25</v>
      </c>
      <c r="T1480" s="93">
        <v>25</v>
      </c>
      <c r="U1480" s="106" t="s">
        <v>2220</v>
      </c>
    </row>
    <row r="1481" spans="1:21" hidden="1">
      <c r="A1481" s="94">
        <v>1480</v>
      </c>
      <c r="B1481" s="93">
        <v>4898</v>
      </c>
      <c r="C1481" s="93">
        <v>427</v>
      </c>
      <c r="D1481" s="93">
        <v>22</v>
      </c>
      <c r="E1481" s="93" t="s">
        <v>498</v>
      </c>
      <c r="F1481" s="93">
        <v>4</v>
      </c>
      <c r="G1481" s="93" t="s">
        <v>464</v>
      </c>
      <c r="H1481" s="94" t="s">
        <v>1003</v>
      </c>
      <c r="I1481" s="93">
        <v>52</v>
      </c>
      <c r="J1481" s="94">
        <v>61</v>
      </c>
      <c r="K1481" s="94" t="s">
        <v>2185</v>
      </c>
      <c r="L1481" s="97" t="s">
        <v>2470</v>
      </c>
      <c r="M1481" s="100">
        <v>531467</v>
      </c>
      <c r="N1481" s="100">
        <v>2853994</v>
      </c>
      <c r="O1481" s="101">
        <v>531467</v>
      </c>
      <c r="P1481" s="101">
        <v>2853994</v>
      </c>
      <c r="Q1481" s="99">
        <v>45215</v>
      </c>
      <c r="R1481" s="93" t="s">
        <v>185</v>
      </c>
      <c r="S1481" s="93">
        <v>1</v>
      </c>
      <c r="T1481" s="93">
        <v>1</v>
      </c>
      <c r="U1481" s="106" t="s">
        <v>2220</v>
      </c>
    </row>
    <row r="1482" spans="1:21" hidden="1">
      <c r="A1482" s="94">
        <v>1481</v>
      </c>
      <c r="B1482" s="116">
        <v>4898</v>
      </c>
      <c r="C1482" s="116">
        <v>427</v>
      </c>
      <c r="D1482" s="116">
        <v>22</v>
      </c>
      <c r="E1482" s="116" t="s">
        <v>498</v>
      </c>
      <c r="F1482" s="116">
        <v>4</v>
      </c>
      <c r="G1482" s="116" t="s">
        <v>464</v>
      </c>
      <c r="H1482" s="119" t="s">
        <v>1003</v>
      </c>
      <c r="I1482" s="116">
        <v>52</v>
      </c>
      <c r="J1482" s="119">
        <v>61</v>
      </c>
      <c r="K1482" s="119" t="s">
        <v>2185</v>
      </c>
      <c r="L1482" s="97" t="s">
        <v>2470</v>
      </c>
      <c r="M1482" s="122">
        <v>531467</v>
      </c>
      <c r="N1482" s="122">
        <v>2853994</v>
      </c>
      <c r="O1482" s="134">
        <v>531467</v>
      </c>
      <c r="P1482" s="134">
        <v>2853994</v>
      </c>
      <c r="Q1482" s="120">
        <v>45215</v>
      </c>
      <c r="R1482" s="93" t="s">
        <v>420</v>
      </c>
      <c r="S1482" s="93">
        <v>2</v>
      </c>
      <c r="T1482" s="93">
        <v>2</v>
      </c>
      <c r="U1482" s="106" t="s">
        <v>2220</v>
      </c>
    </row>
    <row r="1483" spans="1:21" hidden="1">
      <c r="A1483" s="94">
        <v>1482</v>
      </c>
      <c r="B1483" s="116">
        <v>4898</v>
      </c>
      <c r="C1483" s="116">
        <v>427</v>
      </c>
      <c r="D1483" s="116">
        <v>22</v>
      </c>
      <c r="E1483" s="116" t="s">
        <v>498</v>
      </c>
      <c r="F1483" s="116">
        <v>4</v>
      </c>
      <c r="G1483" s="116" t="s">
        <v>464</v>
      </c>
      <c r="H1483" s="119" t="s">
        <v>1003</v>
      </c>
      <c r="I1483" s="116">
        <v>52</v>
      </c>
      <c r="J1483" s="119">
        <v>61</v>
      </c>
      <c r="K1483" s="119" t="s">
        <v>2185</v>
      </c>
      <c r="L1483" s="97" t="s">
        <v>2470</v>
      </c>
      <c r="M1483" s="122">
        <v>531467</v>
      </c>
      <c r="N1483" s="122">
        <v>2853994</v>
      </c>
      <c r="O1483" s="134">
        <v>531467</v>
      </c>
      <c r="P1483" s="134">
        <v>2853994</v>
      </c>
      <c r="Q1483" s="120">
        <v>45215</v>
      </c>
      <c r="R1483" s="93" t="s">
        <v>348</v>
      </c>
      <c r="S1483" s="93">
        <v>15</v>
      </c>
      <c r="T1483" s="93">
        <v>15</v>
      </c>
      <c r="U1483" s="106" t="s">
        <v>2220</v>
      </c>
    </row>
    <row r="1484" spans="1:21" hidden="1">
      <c r="A1484" s="94">
        <v>1483</v>
      </c>
      <c r="B1484" s="116">
        <v>4898</v>
      </c>
      <c r="C1484" s="116">
        <v>427</v>
      </c>
      <c r="D1484" s="116">
        <v>22</v>
      </c>
      <c r="E1484" s="116" t="s">
        <v>498</v>
      </c>
      <c r="F1484" s="116">
        <v>4</v>
      </c>
      <c r="G1484" s="116" t="s">
        <v>464</v>
      </c>
      <c r="H1484" s="119" t="s">
        <v>1003</v>
      </c>
      <c r="I1484" s="116">
        <v>52</v>
      </c>
      <c r="J1484" s="119">
        <v>61</v>
      </c>
      <c r="K1484" s="119" t="s">
        <v>2185</v>
      </c>
      <c r="L1484" s="97" t="s">
        <v>2470</v>
      </c>
      <c r="M1484" s="122">
        <v>531467</v>
      </c>
      <c r="N1484" s="122">
        <v>2853994</v>
      </c>
      <c r="O1484" s="134">
        <v>531467</v>
      </c>
      <c r="P1484" s="134">
        <v>2853994</v>
      </c>
      <c r="Q1484" s="120">
        <v>45215</v>
      </c>
      <c r="R1484" s="93" t="s">
        <v>458</v>
      </c>
      <c r="S1484" s="93">
        <v>1</v>
      </c>
      <c r="T1484" s="93">
        <v>1</v>
      </c>
      <c r="U1484" s="106" t="s">
        <v>2220</v>
      </c>
    </row>
    <row r="1485" spans="1:21" hidden="1">
      <c r="A1485" s="94">
        <v>1484</v>
      </c>
      <c r="B1485" s="116">
        <v>4898</v>
      </c>
      <c r="C1485" s="116">
        <v>427</v>
      </c>
      <c r="D1485" s="116">
        <v>22</v>
      </c>
      <c r="E1485" s="116" t="s">
        <v>498</v>
      </c>
      <c r="F1485" s="116">
        <v>4</v>
      </c>
      <c r="G1485" s="116" t="s">
        <v>464</v>
      </c>
      <c r="H1485" s="119" t="s">
        <v>1003</v>
      </c>
      <c r="I1485" s="116">
        <v>52</v>
      </c>
      <c r="J1485" s="119">
        <v>61</v>
      </c>
      <c r="K1485" s="119" t="s">
        <v>2185</v>
      </c>
      <c r="L1485" s="97" t="s">
        <v>2470</v>
      </c>
      <c r="M1485" s="122">
        <v>531467</v>
      </c>
      <c r="N1485" s="122">
        <v>2853994</v>
      </c>
      <c r="O1485" s="134">
        <v>531467</v>
      </c>
      <c r="P1485" s="134">
        <v>2853994</v>
      </c>
      <c r="Q1485" s="120">
        <v>45215</v>
      </c>
      <c r="R1485" s="93" t="s">
        <v>255</v>
      </c>
      <c r="S1485" s="93">
        <v>1</v>
      </c>
      <c r="T1485" s="93">
        <v>1</v>
      </c>
      <c r="U1485" s="106" t="s">
        <v>2220</v>
      </c>
    </row>
    <row r="1486" spans="1:21" hidden="1">
      <c r="A1486" s="94">
        <v>1485</v>
      </c>
      <c r="B1486" s="116">
        <v>4898</v>
      </c>
      <c r="C1486" s="116">
        <v>427</v>
      </c>
      <c r="D1486" s="116">
        <v>22</v>
      </c>
      <c r="E1486" s="116" t="s">
        <v>498</v>
      </c>
      <c r="F1486" s="116">
        <v>4</v>
      </c>
      <c r="G1486" s="116" t="s">
        <v>464</v>
      </c>
      <c r="H1486" s="119" t="s">
        <v>1003</v>
      </c>
      <c r="I1486" s="116">
        <v>52</v>
      </c>
      <c r="J1486" s="119">
        <v>61</v>
      </c>
      <c r="K1486" s="119" t="s">
        <v>2185</v>
      </c>
      <c r="L1486" s="97" t="s">
        <v>2470</v>
      </c>
      <c r="M1486" s="122">
        <v>531467</v>
      </c>
      <c r="N1486" s="122">
        <v>2853994</v>
      </c>
      <c r="O1486" s="134">
        <v>531467</v>
      </c>
      <c r="P1486" s="134">
        <v>2853994</v>
      </c>
      <c r="Q1486" s="120">
        <v>45215</v>
      </c>
      <c r="R1486" s="93" t="s">
        <v>249</v>
      </c>
      <c r="S1486" s="93">
        <v>1</v>
      </c>
      <c r="T1486" s="93">
        <v>1</v>
      </c>
      <c r="U1486" s="106" t="s">
        <v>2220</v>
      </c>
    </row>
    <row r="1487" spans="1:21" hidden="1">
      <c r="A1487" s="94">
        <v>1486</v>
      </c>
      <c r="B1487" s="116">
        <v>4898</v>
      </c>
      <c r="C1487" s="116">
        <v>427</v>
      </c>
      <c r="D1487" s="116">
        <v>22</v>
      </c>
      <c r="E1487" s="116" t="s">
        <v>498</v>
      </c>
      <c r="F1487" s="116">
        <v>4</v>
      </c>
      <c r="G1487" s="116" t="s">
        <v>464</v>
      </c>
      <c r="H1487" s="119" t="s">
        <v>1003</v>
      </c>
      <c r="I1487" s="116">
        <v>52</v>
      </c>
      <c r="J1487" s="119">
        <v>61</v>
      </c>
      <c r="K1487" s="119" t="s">
        <v>2185</v>
      </c>
      <c r="L1487" s="97" t="s">
        <v>2470</v>
      </c>
      <c r="M1487" s="122">
        <v>531467</v>
      </c>
      <c r="N1487" s="122">
        <v>2853994</v>
      </c>
      <c r="O1487" s="134">
        <v>531467</v>
      </c>
      <c r="P1487" s="134">
        <v>2853994</v>
      </c>
      <c r="Q1487" s="120">
        <v>45215</v>
      </c>
      <c r="R1487" s="93" t="s">
        <v>181</v>
      </c>
      <c r="S1487" s="93">
        <v>1</v>
      </c>
      <c r="T1487" s="93">
        <v>1</v>
      </c>
      <c r="U1487" s="106" t="s">
        <v>2220</v>
      </c>
    </row>
    <row r="1488" spans="1:21" hidden="1">
      <c r="A1488" s="94">
        <v>1487</v>
      </c>
      <c r="B1488" s="116">
        <v>4898</v>
      </c>
      <c r="C1488" s="116">
        <v>427</v>
      </c>
      <c r="D1488" s="116">
        <v>22</v>
      </c>
      <c r="E1488" s="116" t="s">
        <v>498</v>
      </c>
      <c r="F1488" s="116">
        <v>4</v>
      </c>
      <c r="G1488" s="116" t="s">
        <v>464</v>
      </c>
      <c r="H1488" s="119" t="s">
        <v>1003</v>
      </c>
      <c r="I1488" s="116">
        <v>52</v>
      </c>
      <c r="J1488" s="119">
        <v>61</v>
      </c>
      <c r="K1488" s="119" t="s">
        <v>2185</v>
      </c>
      <c r="L1488" s="97" t="s">
        <v>2470</v>
      </c>
      <c r="M1488" s="122">
        <v>531467</v>
      </c>
      <c r="N1488" s="122">
        <v>2853994</v>
      </c>
      <c r="O1488" s="134">
        <v>531467</v>
      </c>
      <c r="P1488" s="134">
        <v>2853994</v>
      </c>
      <c r="Q1488" s="120">
        <v>45215</v>
      </c>
      <c r="R1488" s="93" t="s">
        <v>217</v>
      </c>
      <c r="S1488" s="93">
        <v>1</v>
      </c>
      <c r="T1488" s="93">
        <v>1</v>
      </c>
      <c r="U1488" s="106" t="s">
        <v>2220</v>
      </c>
    </row>
    <row r="1489" spans="1:21" hidden="1">
      <c r="A1489" s="94">
        <v>1488</v>
      </c>
      <c r="B1489" s="116">
        <v>4898</v>
      </c>
      <c r="C1489" s="116">
        <v>427</v>
      </c>
      <c r="D1489" s="116">
        <v>22</v>
      </c>
      <c r="E1489" s="116" t="s">
        <v>498</v>
      </c>
      <c r="F1489" s="116">
        <v>4</v>
      </c>
      <c r="G1489" s="116" t="s">
        <v>464</v>
      </c>
      <c r="H1489" s="119" t="s">
        <v>1003</v>
      </c>
      <c r="I1489" s="116">
        <v>52</v>
      </c>
      <c r="J1489" s="119">
        <v>61</v>
      </c>
      <c r="K1489" s="119" t="s">
        <v>2185</v>
      </c>
      <c r="L1489" s="97" t="s">
        <v>2470</v>
      </c>
      <c r="M1489" s="122">
        <v>531467</v>
      </c>
      <c r="N1489" s="122">
        <v>2853994</v>
      </c>
      <c r="O1489" s="134">
        <v>531467</v>
      </c>
      <c r="P1489" s="134">
        <v>2853994</v>
      </c>
      <c r="Q1489" s="120">
        <v>45215</v>
      </c>
      <c r="R1489" s="93" t="s">
        <v>197</v>
      </c>
      <c r="S1489" s="93">
        <v>1</v>
      </c>
      <c r="T1489" s="93">
        <v>1</v>
      </c>
      <c r="U1489" s="106" t="s">
        <v>2220</v>
      </c>
    </row>
    <row r="1490" spans="1:21" hidden="1">
      <c r="A1490" s="94">
        <v>1489</v>
      </c>
      <c r="B1490" s="116">
        <v>4898</v>
      </c>
      <c r="C1490" s="116">
        <v>427</v>
      </c>
      <c r="D1490" s="116">
        <v>22</v>
      </c>
      <c r="E1490" s="116" t="s">
        <v>498</v>
      </c>
      <c r="F1490" s="116">
        <v>4</v>
      </c>
      <c r="G1490" s="116" t="s">
        <v>464</v>
      </c>
      <c r="H1490" s="119" t="s">
        <v>1003</v>
      </c>
      <c r="I1490" s="116">
        <v>52</v>
      </c>
      <c r="J1490" s="119">
        <v>61</v>
      </c>
      <c r="K1490" s="119" t="s">
        <v>2185</v>
      </c>
      <c r="L1490" s="97" t="s">
        <v>2470</v>
      </c>
      <c r="M1490" s="122">
        <v>531467</v>
      </c>
      <c r="N1490" s="122">
        <v>2853994</v>
      </c>
      <c r="O1490" s="134">
        <v>531467</v>
      </c>
      <c r="P1490" s="134">
        <v>2853994</v>
      </c>
      <c r="Q1490" s="120">
        <v>45215</v>
      </c>
      <c r="R1490" s="93" t="s">
        <v>363</v>
      </c>
      <c r="S1490" s="93">
        <v>2</v>
      </c>
      <c r="T1490" s="93">
        <v>2</v>
      </c>
      <c r="U1490" s="106" t="s">
        <v>2220</v>
      </c>
    </row>
    <row r="1491" spans="1:21" hidden="1">
      <c r="A1491" s="94">
        <v>1490</v>
      </c>
      <c r="B1491" s="93">
        <v>4899</v>
      </c>
      <c r="C1491" s="93">
        <v>428</v>
      </c>
      <c r="D1491" s="93">
        <v>23</v>
      </c>
      <c r="E1491" s="93" t="s">
        <v>498</v>
      </c>
      <c r="F1491" s="93">
        <v>4</v>
      </c>
      <c r="G1491" s="93" t="s">
        <v>464</v>
      </c>
      <c r="H1491" s="94" t="s">
        <v>1004</v>
      </c>
      <c r="I1491" s="93">
        <v>52</v>
      </c>
      <c r="J1491" s="94">
        <v>61</v>
      </c>
      <c r="K1491" s="94" t="s">
        <v>2186</v>
      </c>
      <c r="L1491" s="97" t="s">
        <v>3106</v>
      </c>
      <c r="M1491" s="100">
        <v>531494</v>
      </c>
      <c r="N1491" s="100">
        <v>2853994</v>
      </c>
      <c r="O1491" s="101">
        <v>531494</v>
      </c>
      <c r="P1491" s="101">
        <v>2853994</v>
      </c>
      <c r="Q1491" s="99">
        <v>45215</v>
      </c>
      <c r="R1491" s="93" t="s">
        <v>217</v>
      </c>
      <c r="S1491" s="93">
        <v>17</v>
      </c>
      <c r="T1491" s="93">
        <v>17</v>
      </c>
      <c r="U1491" s="106" t="s">
        <v>2220</v>
      </c>
    </row>
    <row r="1492" spans="1:21" hidden="1">
      <c r="A1492" s="94">
        <v>1491</v>
      </c>
      <c r="B1492" s="93">
        <v>4899</v>
      </c>
      <c r="C1492" s="93">
        <v>428</v>
      </c>
      <c r="D1492" s="93">
        <v>23</v>
      </c>
      <c r="E1492" s="93" t="s">
        <v>498</v>
      </c>
      <c r="F1492" s="93">
        <v>4</v>
      </c>
      <c r="G1492" s="93" t="s">
        <v>464</v>
      </c>
      <c r="H1492" s="94" t="s">
        <v>1004</v>
      </c>
      <c r="I1492" s="93">
        <v>52</v>
      </c>
      <c r="J1492" s="94">
        <v>61</v>
      </c>
      <c r="K1492" s="94" t="s">
        <v>2186</v>
      </c>
      <c r="L1492" s="97" t="s">
        <v>3106</v>
      </c>
      <c r="M1492" s="100">
        <v>531494</v>
      </c>
      <c r="N1492" s="100">
        <v>2853994</v>
      </c>
      <c r="O1492" s="101">
        <v>531494</v>
      </c>
      <c r="P1492" s="101">
        <v>2853994</v>
      </c>
      <c r="Q1492" s="99">
        <v>45215</v>
      </c>
      <c r="R1492" s="93" t="s">
        <v>281</v>
      </c>
      <c r="S1492" s="93">
        <v>5</v>
      </c>
      <c r="T1492" s="93">
        <v>5</v>
      </c>
      <c r="U1492" s="106" t="s">
        <v>2220</v>
      </c>
    </row>
    <row r="1493" spans="1:21" hidden="1">
      <c r="A1493" s="94">
        <v>1492</v>
      </c>
      <c r="B1493" s="93">
        <v>4900</v>
      </c>
      <c r="C1493" s="93">
        <v>429</v>
      </c>
      <c r="D1493" s="93">
        <v>24</v>
      </c>
      <c r="E1493" s="93" t="s">
        <v>498</v>
      </c>
      <c r="F1493" s="93">
        <v>4</v>
      </c>
      <c r="G1493" s="93" t="s">
        <v>464</v>
      </c>
      <c r="H1493" s="94" t="s">
        <v>1005</v>
      </c>
      <c r="I1493" s="93">
        <v>52</v>
      </c>
      <c r="J1493" s="94">
        <v>61</v>
      </c>
      <c r="K1493" s="94" t="s">
        <v>2187</v>
      </c>
      <c r="L1493" s="97" t="s">
        <v>3107</v>
      </c>
      <c r="M1493" s="100">
        <v>531467</v>
      </c>
      <c r="N1493" s="100">
        <v>2854027</v>
      </c>
      <c r="O1493" s="101">
        <v>531467</v>
      </c>
      <c r="P1493" s="101">
        <v>2854027</v>
      </c>
      <c r="Q1493" s="99">
        <v>45215</v>
      </c>
      <c r="R1493" s="93" t="s">
        <v>175</v>
      </c>
      <c r="S1493" s="93">
        <v>20</v>
      </c>
      <c r="T1493" s="93">
        <v>20</v>
      </c>
      <c r="U1493" s="106" t="s">
        <v>2220</v>
      </c>
    </row>
    <row r="1494" spans="1:21" hidden="1">
      <c r="A1494" s="94">
        <v>1493</v>
      </c>
      <c r="B1494" s="93">
        <v>4900</v>
      </c>
      <c r="C1494" s="93">
        <v>429</v>
      </c>
      <c r="D1494" s="93">
        <v>24</v>
      </c>
      <c r="E1494" s="93" t="s">
        <v>498</v>
      </c>
      <c r="F1494" s="93">
        <v>4</v>
      </c>
      <c r="G1494" s="93" t="s">
        <v>464</v>
      </c>
      <c r="H1494" s="94" t="s">
        <v>1005</v>
      </c>
      <c r="I1494" s="93">
        <v>52</v>
      </c>
      <c r="J1494" s="94">
        <v>61</v>
      </c>
      <c r="K1494" s="94" t="s">
        <v>2187</v>
      </c>
      <c r="L1494" s="97" t="s">
        <v>3107</v>
      </c>
      <c r="M1494" s="100">
        <v>531467</v>
      </c>
      <c r="N1494" s="100">
        <v>2854027</v>
      </c>
      <c r="O1494" s="101">
        <v>531467</v>
      </c>
      <c r="P1494" s="101">
        <v>2854027</v>
      </c>
      <c r="Q1494" s="99">
        <v>45215</v>
      </c>
      <c r="R1494" s="93" t="s">
        <v>279</v>
      </c>
      <c r="S1494" s="93">
        <v>1</v>
      </c>
      <c r="T1494" s="93">
        <v>1</v>
      </c>
      <c r="U1494" s="106" t="s">
        <v>2220</v>
      </c>
    </row>
    <row r="1495" spans="1:21" hidden="1">
      <c r="A1495" s="94">
        <v>1494</v>
      </c>
      <c r="B1495" s="93">
        <v>4901</v>
      </c>
      <c r="C1495" s="93">
        <v>430</v>
      </c>
      <c r="D1495" s="93">
        <v>25</v>
      </c>
      <c r="E1495" s="93" t="s">
        <v>498</v>
      </c>
      <c r="F1495" s="93">
        <v>4</v>
      </c>
      <c r="G1495" s="93" t="s">
        <v>464</v>
      </c>
      <c r="H1495" s="94" t="s">
        <v>1006</v>
      </c>
      <c r="I1495" s="93">
        <v>52</v>
      </c>
      <c r="J1495" s="94">
        <v>62</v>
      </c>
      <c r="K1495" s="94" t="s">
        <v>2185</v>
      </c>
      <c r="L1495" s="97" t="s">
        <v>2471</v>
      </c>
      <c r="M1495" s="100">
        <v>531502</v>
      </c>
      <c r="N1495" s="100">
        <v>2854040</v>
      </c>
      <c r="O1495" s="101">
        <v>531502</v>
      </c>
      <c r="P1495" s="101">
        <v>2854040</v>
      </c>
      <c r="Q1495" s="99">
        <v>45215</v>
      </c>
      <c r="R1495" s="93" t="s">
        <v>348</v>
      </c>
      <c r="S1495" s="93">
        <v>15</v>
      </c>
      <c r="T1495" s="93">
        <v>15</v>
      </c>
      <c r="U1495" s="106" t="s">
        <v>2220</v>
      </c>
    </row>
    <row r="1496" spans="1:21" hidden="1">
      <c r="A1496" s="94">
        <v>1495</v>
      </c>
      <c r="B1496" s="93">
        <v>4901</v>
      </c>
      <c r="C1496" s="93">
        <v>430</v>
      </c>
      <c r="D1496" s="93">
        <v>25</v>
      </c>
      <c r="E1496" s="93" t="s">
        <v>498</v>
      </c>
      <c r="F1496" s="93">
        <v>4</v>
      </c>
      <c r="G1496" s="93" t="s">
        <v>464</v>
      </c>
      <c r="H1496" s="94" t="s">
        <v>1006</v>
      </c>
      <c r="I1496" s="93">
        <v>52</v>
      </c>
      <c r="J1496" s="94">
        <v>62</v>
      </c>
      <c r="K1496" s="94" t="s">
        <v>2185</v>
      </c>
      <c r="L1496" s="97" t="s">
        <v>2471</v>
      </c>
      <c r="M1496" s="100">
        <v>531502</v>
      </c>
      <c r="N1496" s="100">
        <v>2854040</v>
      </c>
      <c r="O1496" s="101">
        <v>531502</v>
      </c>
      <c r="P1496" s="101">
        <v>2854040</v>
      </c>
      <c r="Q1496" s="99">
        <v>45215</v>
      </c>
      <c r="R1496" s="93" t="s">
        <v>277</v>
      </c>
      <c r="S1496" s="93">
        <v>2</v>
      </c>
      <c r="T1496" s="93">
        <v>2</v>
      </c>
      <c r="U1496" s="106" t="s">
        <v>2220</v>
      </c>
    </row>
    <row r="1497" spans="1:21" hidden="1">
      <c r="A1497" s="94">
        <v>1496</v>
      </c>
      <c r="B1497" s="93">
        <v>4901</v>
      </c>
      <c r="C1497" s="93">
        <v>430</v>
      </c>
      <c r="D1497" s="93">
        <v>25</v>
      </c>
      <c r="E1497" s="93" t="s">
        <v>498</v>
      </c>
      <c r="F1497" s="93">
        <v>4</v>
      </c>
      <c r="G1497" s="93" t="s">
        <v>464</v>
      </c>
      <c r="H1497" s="94" t="s">
        <v>1006</v>
      </c>
      <c r="I1497" s="93">
        <v>52</v>
      </c>
      <c r="J1497" s="94">
        <v>62</v>
      </c>
      <c r="K1497" s="94" t="s">
        <v>2185</v>
      </c>
      <c r="L1497" s="97" t="s">
        <v>2471</v>
      </c>
      <c r="M1497" s="100">
        <v>531502</v>
      </c>
      <c r="N1497" s="100">
        <v>2854040</v>
      </c>
      <c r="O1497" s="101">
        <v>531502</v>
      </c>
      <c r="P1497" s="101">
        <v>2854040</v>
      </c>
      <c r="Q1497" s="99">
        <v>45215</v>
      </c>
      <c r="R1497" s="93" t="s">
        <v>247</v>
      </c>
      <c r="S1497" s="93">
        <v>15</v>
      </c>
      <c r="T1497" s="93">
        <v>15</v>
      </c>
      <c r="U1497" s="106" t="s">
        <v>2220</v>
      </c>
    </row>
    <row r="1498" spans="1:21" hidden="1">
      <c r="A1498" s="94">
        <v>1497</v>
      </c>
      <c r="B1498" s="116">
        <v>4901</v>
      </c>
      <c r="C1498" s="116">
        <v>430</v>
      </c>
      <c r="D1498" s="116">
        <v>25</v>
      </c>
      <c r="E1498" s="116" t="s">
        <v>498</v>
      </c>
      <c r="F1498" s="116">
        <v>4</v>
      </c>
      <c r="G1498" s="116" t="s">
        <v>464</v>
      </c>
      <c r="H1498" s="119" t="s">
        <v>1006</v>
      </c>
      <c r="I1498" s="116">
        <v>52</v>
      </c>
      <c r="J1498" s="119">
        <v>62</v>
      </c>
      <c r="K1498" s="119" t="s">
        <v>2185</v>
      </c>
      <c r="L1498" s="97" t="s">
        <v>2471</v>
      </c>
      <c r="M1498" s="122">
        <v>531502</v>
      </c>
      <c r="N1498" s="122">
        <v>2854040</v>
      </c>
      <c r="O1498" s="134">
        <v>531502</v>
      </c>
      <c r="P1498" s="134">
        <v>2854040</v>
      </c>
      <c r="Q1498" s="120">
        <v>45215</v>
      </c>
      <c r="R1498" s="93" t="s">
        <v>217</v>
      </c>
      <c r="S1498" s="93">
        <v>1</v>
      </c>
      <c r="T1498" s="93">
        <v>1</v>
      </c>
      <c r="U1498" s="106" t="s">
        <v>2220</v>
      </c>
    </row>
    <row r="1499" spans="1:21" hidden="1">
      <c r="A1499" s="94">
        <v>1498</v>
      </c>
      <c r="B1499" s="116">
        <v>4901</v>
      </c>
      <c r="C1499" s="116">
        <v>430</v>
      </c>
      <c r="D1499" s="116">
        <v>25</v>
      </c>
      <c r="E1499" s="116" t="s">
        <v>498</v>
      </c>
      <c r="F1499" s="116">
        <v>4</v>
      </c>
      <c r="G1499" s="116" t="s">
        <v>464</v>
      </c>
      <c r="H1499" s="119" t="s">
        <v>1006</v>
      </c>
      <c r="I1499" s="116">
        <v>52</v>
      </c>
      <c r="J1499" s="119">
        <v>62</v>
      </c>
      <c r="K1499" s="119" t="s">
        <v>2185</v>
      </c>
      <c r="L1499" s="97" t="s">
        <v>2471</v>
      </c>
      <c r="M1499" s="122">
        <v>531502</v>
      </c>
      <c r="N1499" s="122">
        <v>2854040</v>
      </c>
      <c r="O1499" s="134">
        <v>531502</v>
      </c>
      <c r="P1499" s="134">
        <v>2854040</v>
      </c>
      <c r="Q1499" s="120">
        <v>45215</v>
      </c>
      <c r="R1499" s="93" t="s">
        <v>181</v>
      </c>
      <c r="S1499" s="93">
        <v>1</v>
      </c>
      <c r="T1499" s="93">
        <v>1</v>
      </c>
      <c r="U1499" s="106" t="s">
        <v>2220</v>
      </c>
    </row>
    <row r="1500" spans="1:21" hidden="1">
      <c r="A1500" s="94">
        <v>1499</v>
      </c>
      <c r="B1500" s="116">
        <v>4901</v>
      </c>
      <c r="C1500" s="116">
        <v>430</v>
      </c>
      <c r="D1500" s="116">
        <v>25</v>
      </c>
      <c r="E1500" s="116" t="s">
        <v>498</v>
      </c>
      <c r="F1500" s="116">
        <v>4</v>
      </c>
      <c r="G1500" s="116" t="s">
        <v>464</v>
      </c>
      <c r="H1500" s="119" t="s">
        <v>1006</v>
      </c>
      <c r="I1500" s="116">
        <v>52</v>
      </c>
      <c r="J1500" s="119">
        <v>62</v>
      </c>
      <c r="K1500" s="119" t="s">
        <v>2185</v>
      </c>
      <c r="L1500" s="97" t="s">
        <v>2471</v>
      </c>
      <c r="M1500" s="122">
        <v>531502</v>
      </c>
      <c r="N1500" s="122">
        <v>2854040</v>
      </c>
      <c r="O1500" s="134">
        <v>531502</v>
      </c>
      <c r="P1500" s="134">
        <v>2854040</v>
      </c>
      <c r="Q1500" s="120">
        <v>45215</v>
      </c>
      <c r="R1500" s="93" t="s">
        <v>159</v>
      </c>
      <c r="S1500" s="93">
        <v>1</v>
      </c>
      <c r="T1500" s="93">
        <v>1</v>
      </c>
      <c r="U1500" s="106" t="s">
        <v>2220</v>
      </c>
    </row>
    <row r="1501" spans="1:21" hidden="1">
      <c r="A1501" s="94">
        <v>1500</v>
      </c>
      <c r="B1501" s="116">
        <v>4901</v>
      </c>
      <c r="C1501" s="116">
        <v>430</v>
      </c>
      <c r="D1501" s="116">
        <v>25</v>
      </c>
      <c r="E1501" s="116" t="s">
        <v>498</v>
      </c>
      <c r="F1501" s="116">
        <v>4</v>
      </c>
      <c r="G1501" s="116" t="s">
        <v>464</v>
      </c>
      <c r="H1501" s="119" t="s">
        <v>1006</v>
      </c>
      <c r="I1501" s="116">
        <v>52</v>
      </c>
      <c r="J1501" s="119">
        <v>62</v>
      </c>
      <c r="K1501" s="119" t="s">
        <v>2185</v>
      </c>
      <c r="L1501" s="97" t="s">
        <v>2471</v>
      </c>
      <c r="M1501" s="122">
        <v>531502</v>
      </c>
      <c r="N1501" s="122">
        <v>2854040</v>
      </c>
      <c r="O1501" s="134">
        <v>531502</v>
      </c>
      <c r="P1501" s="134">
        <v>2854040</v>
      </c>
      <c r="Q1501" s="120">
        <v>45215</v>
      </c>
      <c r="R1501" s="93" t="s">
        <v>175</v>
      </c>
      <c r="S1501" s="93">
        <v>5</v>
      </c>
      <c r="T1501" s="93">
        <v>5</v>
      </c>
      <c r="U1501" s="106" t="s">
        <v>2220</v>
      </c>
    </row>
    <row r="1502" spans="1:21" hidden="1">
      <c r="A1502" s="94">
        <v>1501</v>
      </c>
      <c r="B1502" s="116">
        <v>4901</v>
      </c>
      <c r="C1502" s="116">
        <v>430</v>
      </c>
      <c r="D1502" s="116">
        <v>25</v>
      </c>
      <c r="E1502" s="116" t="s">
        <v>498</v>
      </c>
      <c r="F1502" s="116">
        <v>4</v>
      </c>
      <c r="G1502" s="116" t="s">
        <v>464</v>
      </c>
      <c r="H1502" s="119" t="s">
        <v>1006</v>
      </c>
      <c r="I1502" s="116">
        <v>52</v>
      </c>
      <c r="J1502" s="119">
        <v>62</v>
      </c>
      <c r="K1502" s="119" t="s">
        <v>2185</v>
      </c>
      <c r="L1502" s="97" t="s">
        <v>2471</v>
      </c>
      <c r="M1502" s="122">
        <v>531502</v>
      </c>
      <c r="N1502" s="122">
        <v>2854040</v>
      </c>
      <c r="O1502" s="134">
        <v>531502</v>
      </c>
      <c r="P1502" s="134">
        <v>2854040</v>
      </c>
      <c r="Q1502" s="120">
        <v>45215</v>
      </c>
      <c r="R1502" s="93" t="s">
        <v>279</v>
      </c>
      <c r="S1502" s="93">
        <v>2</v>
      </c>
      <c r="T1502" s="93">
        <v>2</v>
      </c>
      <c r="U1502" s="106" t="s">
        <v>2220</v>
      </c>
    </row>
    <row r="1503" spans="1:21" hidden="1">
      <c r="A1503" s="94">
        <v>1502</v>
      </c>
      <c r="B1503" s="93">
        <v>4902</v>
      </c>
      <c r="C1503" s="93">
        <v>431</v>
      </c>
      <c r="D1503" s="93">
        <v>26</v>
      </c>
      <c r="E1503" s="93" t="s">
        <v>498</v>
      </c>
      <c r="F1503" s="93">
        <v>4</v>
      </c>
      <c r="G1503" s="93" t="s">
        <v>464</v>
      </c>
      <c r="H1503" s="94" t="s">
        <v>1007</v>
      </c>
      <c r="I1503" s="93">
        <v>52</v>
      </c>
      <c r="J1503" s="94">
        <v>62</v>
      </c>
      <c r="K1503" s="94" t="s">
        <v>2186</v>
      </c>
      <c r="L1503" s="97" t="s">
        <v>3108</v>
      </c>
      <c r="M1503" s="100">
        <v>531513</v>
      </c>
      <c r="N1503" s="100">
        <v>2854040</v>
      </c>
      <c r="O1503" s="101">
        <v>531513</v>
      </c>
      <c r="P1503" s="101">
        <v>2854040</v>
      </c>
      <c r="Q1503" s="99">
        <v>45215</v>
      </c>
      <c r="R1503" s="93" t="s">
        <v>281</v>
      </c>
      <c r="S1503" s="93">
        <v>1</v>
      </c>
      <c r="T1503" s="93">
        <v>1</v>
      </c>
      <c r="U1503" s="106" t="s">
        <v>2220</v>
      </c>
    </row>
    <row r="1504" spans="1:21" hidden="1">
      <c r="A1504" s="94">
        <v>1503</v>
      </c>
      <c r="B1504" s="93">
        <v>4902</v>
      </c>
      <c r="C1504" s="93">
        <v>431</v>
      </c>
      <c r="D1504" s="93">
        <v>26</v>
      </c>
      <c r="E1504" s="93" t="s">
        <v>498</v>
      </c>
      <c r="F1504" s="93">
        <v>4</v>
      </c>
      <c r="G1504" s="93" t="s">
        <v>464</v>
      </c>
      <c r="H1504" s="94" t="s">
        <v>1007</v>
      </c>
      <c r="I1504" s="93">
        <v>52</v>
      </c>
      <c r="J1504" s="94">
        <v>62</v>
      </c>
      <c r="K1504" s="94" t="s">
        <v>2186</v>
      </c>
      <c r="L1504" s="97" t="s">
        <v>3108</v>
      </c>
      <c r="M1504" s="100">
        <v>531513</v>
      </c>
      <c r="N1504" s="100">
        <v>2854040</v>
      </c>
      <c r="O1504" s="101">
        <v>531513</v>
      </c>
      <c r="P1504" s="101">
        <v>2854040</v>
      </c>
      <c r="Q1504" s="99">
        <v>45215</v>
      </c>
      <c r="R1504" s="93" t="s">
        <v>217</v>
      </c>
      <c r="S1504" s="93">
        <v>10</v>
      </c>
      <c r="T1504" s="93">
        <v>10</v>
      </c>
      <c r="U1504" s="106" t="s">
        <v>2220</v>
      </c>
    </row>
    <row r="1505" spans="1:21" hidden="1">
      <c r="A1505" s="94">
        <v>1504</v>
      </c>
      <c r="B1505" s="93">
        <v>4902</v>
      </c>
      <c r="C1505" s="93">
        <v>431</v>
      </c>
      <c r="D1505" s="93">
        <v>26</v>
      </c>
      <c r="E1505" s="93" t="s">
        <v>498</v>
      </c>
      <c r="F1505" s="93">
        <v>4</v>
      </c>
      <c r="G1505" s="93" t="s">
        <v>464</v>
      </c>
      <c r="H1505" s="94" t="s">
        <v>1007</v>
      </c>
      <c r="I1505" s="93">
        <v>52</v>
      </c>
      <c r="J1505" s="94">
        <v>62</v>
      </c>
      <c r="K1505" s="94" t="s">
        <v>2186</v>
      </c>
      <c r="L1505" s="97" t="s">
        <v>3108</v>
      </c>
      <c r="M1505" s="100">
        <v>531513</v>
      </c>
      <c r="N1505" s="100">
        <v>2854040</v>
      </c>
      <c r="O1505" s="101">
        <v>531513</v>
      </c>
      <c r="P1505" s="101">
        <v>2854040</v>
      </c>
      <c r="Q1505" s="99">
        <v>45215</v>
      </c>
      <c r="R1505" s="93" t="s">
        <v>279</v>
      </c>
      <c r="S1505" s="93">
        <v>1</v>
      </c>
      <c r="T1505" s="93">
        <v>1</v>
      </c>
      <c r="U1505" s="106" t="s">
        <v>2220</v>
      </c>
    </row>
    <row r="1506" spans="1:21" hidden="1">
      <c r="A1506" s="94">
        <v>1505</v>
      </c>
      <c r="B1506" s="93">
        <v>4903</v>
      </c>
      <c r="C1506" s="93">
        <v>432</v>
      </c>
      <c r="D1506" s="93">
        <v>27</v>
      </c>
      <c r="E1506" s="93" t="s">
        <v>498</v>
      </c>
      <c r="F1506" s="93">
        <v>4</v>
      </c>
      <c r="G1506" s="93" t="s">
        <v>464</v>
      </c>
      <c r="H1506" s="94" t="s">
        <v>1008</v>
      </c>
      <c r="I1506" s="93">
        <v>52</v>
      </c>
      <c r="J1506" s="94">
        <v>62</v>
      </c>
      <c r="K1506" s="94" t="s">
        <v>2187</v>
      </c>
      <c r="L1506" s="97" t="s">
        <v>2472</v>
      </c>
      <c r="M1506" s="100">
        <v>531502</v>
      </c>
      <c r="N1506" s="100">
        <v>2854047</v>
      </c>
      <c r="O1506" s="101">
        <v>531502</v>
      </c>
      <c r="P1506" s="101">
        <v>2854047</v>
      </c>
      <c r="Q1506" s="99">
        <v>45215</v>
      </c>
      <c r="R1506" s="93" t="s">
        <v>217</v>
      </c>
      <c r="S1506" s="93">
        <v>20</v>
      </c>
      <c r="T1506" s="93">
        <v>20</v>
      </c>
      <c r="U1506" s="106" t="s">
        <v>2220</v>
      </c>
    </row>
    <row r="1507" spans="1:21" hidden="1">
      <c r="A1507" s="94">
        <v>1506</v>
      </c>
      <c r="B1507" s="93">
        <v>4903</v>
      </c>
      <c r="C1507" s="93">
        <v>432</v>
      </c>
      <c r="D1507" s="93">
        <v>27</v>
      </c>
      <c r="E1507" s="93" t="s">
        <v>498</v>
      </c>
      <c r="F1507" s="93">
        <v>4</v>
      </c>
      <c r="G1507" s="93" t="s">
        <v>464</v>
      </c>
      <c r="H1507" s="94" t="s">
        <v>1008</v>
      </c>
      <c r="I1507" s="93">
        <v>52</v>
      </c>
      <c r="J1507" s="94">
        <v>62</v>
      </c>
      <c r="K1507" s="94" t="s">
        <v>2187</v>
      </c>
      <c r="L1507" s="97" t="s">
        <v>2472</v>
      </c>
      <c r="M1507" s="100">
        <v>531502</v>
      </c>
      <c r="N1507" s="100">
        <v>2854047</v>
      </c>
      <c r="O1507" s="101">
        <v>531502</v>
      </c>
      <c r="P1507" s="101">
        <v>2854047</v>
      </c>
      <c r="Q1507" s="99">
        <v>45215</v>
      </c>
      <c r="R1507" s="93" t="s">
        <v>281</v>
      </c>
      <c r="S1507" s="93">
        <v>45</v>
      </c>
      <c r="T1507" s="93">
        <v>45</v>
      </c>
      <c r="U1507" s="106" t="s">
        <v>2220</v>
      </c>
    </row>
    <row r="1508" spans="1:21" hidden="1">
      <c r="A1508" s="94">
        <v>1507</v>
      </c>
      <c r="B1508" s="93">
        <v>4903</v>
      </c>
      <c r="C1508" s="93">
        <v>432</v>
      </c>
      <c r="D1508" s="93">
        <v>27</v>
      </c>
      <c r="E1508" s="93" t="s">
        <v>498</v>
      </c>
      <c r="F1508" s="93">
        <v>4</v>
      </c>
      <c r="G1508" s="93" t="s">
        <v>464</v>
      </c>
      <c r="H1508" s="94" t="s">
        <v>1008</v>
      </c>
      <c r="I1508" s="93">
        <v>52</v>
      </c>
      <c r="J1508" s="94">
        <v>62</v>
      </c>
      <c r="K1508" s="94" t="s">
        <v>2187</v>
      </c>
      <c r="L1508" s="97" t="s">
        <v>2472</v>
      </c>
      <c r="M1508" s="100">
        <v>531502</v>
      </c>
      <c r="N1508" s="100">
        <v>2854047</v>
      </c>
      <c r="O1508" s="101">
        <v>531502</v>
      </c>
      <c r="P1508" s="101">
        <v>2854047</v>
      </c>
      <c r="Q1508" s="99">
        <v>45215</v>
      </c>
      <c r="R1508" s="93" t="s">
        <v>175</v>
      </c>
      <c r="S1508" s="93">
        <v>5</v>
      </c>
      <c r="T1508" s="93">
        <v>5</v>
      </c>
      <c r="U1508" s="106" t="s">
        <v>2220</v>
      </c>
    </row>
    <row r="1509" spans="1:21" hidden="1">
      <c r="A1509" s="94">
        <v>1508</v>
      </c>
      <c r="B1509" s="116">
        <v>4903</v>
      </c>
      <c r="C1509" s="116">
        <v>432</v>
      </c>
      <c r="D1509" s="116">
        <v>27</v>
      </c>
      <c r="E1509" s="116" t="s">
        <v>498</v>
      </c>
      <c r="F1509" s="116">
        <v>4</v>
      </c>
      <c r="G1509" s="116" t="s">
        <v>464</v>
      </c>
      <c r="H1509" s="119" t="s">
        <v>1008</v>
      </c>
      <c r="I1509" s="116">
        <v>52</v>
      </c>
      <c r="J1509" s="119">
        <v>62</v>
      </c>
      <c r="K1509" s="119" t="s">
        <v>2187</v>
      </c>
      <c r="L1509" s="97" t="s">
        <v>2472</v>
      </c>
      <c r="M1509" s="122">
        <v>531502</v>
      </c>
      <c r="N1509" s="122">
        <v>2854047</v>
      </c>
      <c r="O1509" s="134">
        <v>531502</v>
      </c>
      <c r="P1509" s="134">
        <v>2854047</v>
      </c>
      <c r="Q1509" s="120">
        <v>45215</v>
      </c>
      <c r="R1509" s="93" t="s">
        <v>173</v>
      </c>
      <c r="S1509" s="93">
        <v>1</v>
      </c>
      <c r="T1509" s="93">
        <v>1</v>
      </c>
      <c r="U1509" s="106" t="s">
        <v>2220</v>
      </c>
    </row>
    <row r="1510" spans="1:21" hidden="1">
      <c r="A1510" s="94">
        <v>1509</v>
      </c>
      <c r="B1510" s="93">
        <v>4889</v>
      </c>
      <c r="C1510" s="93">
        <v>418</v>
      </c>
      <c r="D1510" s="93">
        <v>13</v>
      </c>
      <c r="E1510" s="93" t="s">
        <v>498</v>
      </c>
      <c r="F1510" s="93">
        <v>4</v>
      </c>
      <c r="G1510" s="93" t="s">
        <v>464</v>
      </c>
      <c r="H1510" s="94" t="s">
        <v>1009</v>
      </c>
      <c r="I1510" s="93">
        <v>52</v>
      </c>
      <c r="J1510" s="94">
        <v>63</v>
      </c>
      <c r="K1510" s="94" t="s">
        <v>2185</v>
      </c>
      <c r="L1510" s="97" t="s">
        <v>3109</v>
      </c>
      <c r="M1510" s="105">
        <v>531535</v>
      </c>
      <c r="N1510" s="105">
        <v>2853851</v>
      </c>
      <c r="O1510" s="132">
        <v>531535</v>
      </c>
      <c r="P1510" s="132">
        <v>2853851</v>
      </c>
      <c r="Q1510" s="99">
        <v>45215</v>
      </c>
      <c r="R1510" s="93" t="s">
        <v>163</v>
      </c>
      <c r="S1510" s="93">
        <v>35</v>
      </c>
      <c r="T1510" s="93">
        <v>35</v>
      </c>
      <c r="U1510" s="106" t="s">
        <v>2220</v>
      </c>
    </row>
    <row r="1511" spans="1:21" hidden="1">
      <c r="A1511" s="94">
        <v>1510</v>
      </c>
      <c r="B1511" s="93">
        <v>4889</v>
      </c>
      <c r="C1511" s="93">
        <v>418</v>
      </c>
      <c r="D1511" s="93">
        <v>13</v>
      </c>
      <c r="E1511" s="93" t="s">
        <v>498</v>
      </c>
      <c r="F1511" s="93">
        <v>4</v>
      </c>
      <c r="G1511" s="93" t="s">
        <v>464</v>
      </c>
      <c r="H1511" s="94" t="s">
        <v>1009</v>
      </c>
      <c r="I1511" s="93">
        <v>52</v>
      </c>
      <c r="J1511" s="94">
        <v>63</v>
      </c>
      <c r="K1511" s="94" t="s">
        <v>2185</v>
      </c>
      <c r="L1511" s="97" t="s">
        <v>3109</v>
      </c>
      <c r="M1511" s="105">
        <v>531535</v>
      </c>
      <c r="N1511" s="105">
        <v>2853851</v>
      </c>
      <c r="O1511" s="132">
        <v>531535</v>
      </c>
      <c r="P1511" s="132">
        <v>2853851</v>
      </c>
      <c r="Q1511" s="99">
        <v>45215</v>
      </c>
      <c r="R1511" s="93" t="s">
        <v>175</v>
      </c>
      <c r="S1511" s="93">
        <v>3</v>
      </c>
      <c r="T1511" s="93">
        <v>3</v>
      </c>
      <c r="U1511" s="106" t="s">
        <v>2220</v>
      </c>
    </row>
    <row r="1512" spans="1:21" hidden="1">
      <c r="A1512" s="94">
        <v>1511</v>
      </c>
      <c r="B1512" s="93">
        <v>4889</v>
      </c>
      <c r="C1512" s="93">
        <v>418</v>
      </c>
      <c r="D1512" s="93">
        <v>13</v>
      </c>
      <c r="E1512" s="93" t="s">
        <v>498</v>
      </c>
      <c r="F1512" s="93">
        <v>4</v>
      </c>
      <c r="G1512" s="93" t="s">
        <v>464</v>
      </c>
      <c r="H1512" s="94" t="s">
        <v>1009</v>
      </c>
      <c r="I1512" s="93">
        <v>52</v>
      </c>
      <c r="J1512" s="94">
        <v>63</v>
      </c>
      <c r="K1512" s="94" t="s">
        <v>2185</v>
      </c>
      <c r="L1512" s="97" t="s">
        <v>3109</v>
      </c>
      <c r="M1512" s="105">
        <v>531535</v>
      </c>
      <c r="N1512" s="105">
        <v>2853851</v>
      </c>
      <c r="O1512" s="132">
        <v>531535</v>
      </c>
      <c r="P1512" s="132">
        <v>2853851</v>
      </c>
      <c r="Q1512" s="99">
        <v>45215</v>
      </c>
      <c r="R1512" s="93" t="s">
        <v>197</v>
      </c>
      <c r="S1512" s="93">
        <v>1</v>
      </c>
      <c r="T1512" s="93">
        <v>1</v>
      </c>
      <c r="U1512" s="106" t="s">
        <v>2220</v>
      </c>
    </row>
    <row r="1513" spans="1:21" hidden="1">
      <c r="A1513" s="94">
        <v>1512</v>
      </c>
      <c r="B1513" s="93">
        <v>4890</v>
      </c>
      <c r="C1513" s="93">
        <v>419</v>
      </c>
      <c r="D1513" s="93">
        <v>14</v>
      </c>
      <c r="E1513" s="93" t="s">
        <v>498</v>
      </c>
      <c r="F1513" s="93">
        <v>4</v>
      </c>
      <c r="G1513" s="93" t="s">
        <v>464</v>
      </c>
      <c r="H1513" s="94" t="s">
        <v>1010</v>
      </c>
      <c r="I1513" s="93">
        <v>52</v>
      </c>
      <c r="J1513" s="94">
        <v>63</v>
      </c>
      <c r="K1513" s="94" t="s">
        <v>2186</v>
      </c>
      <c r="L1513" s="97" t="s">
        <v>2473</v>
      </c>
      <c r="M1513" s="105">
        <v>531552</v>
      </c>
      <c r="N1513" s="105">
        <v>2853851</v>
      </c>
      <c r="O1513" s="132">
        <v>531552</v>
      </c>
      <c r="P1513" s="132">
        <v>2853851</v>
      </c>
      <c r="Q1513" s="99">
        <v>45215</v>
      </c>
      <c r="R1513" s="93" t="s">
        <v>281</v>
      </c>
      <c r="S1513" s="93">
        <v>50</v>
      </c>
      <c r="T1513" s="93">
        <v>50</v>
      </c>
      <c r="U1513" s="106" t="s">
        <v>2220</v>
      </c>
    </row>
    <row r="1514" spans="1:21" hidden="1">
      <c r="A1514" s="94">
        <v>1513</v>
      </c>
      <c r="B1514" s="93">
        <v>4890</v>
      </c>
      <c r="C1514" s="93">
        <v>419</v>
      </c>
      <c r="D1514" s="93">
        <v>14</v>
      </c>
      <c r="E1514" s="93" t="s">
        <v>498</v>
      </c>
      <c r="F1514" s="93">
        <v>4</v>
      </c>
      <c r="G1514" s="93" t="s">
        <v>464</v>
      </c>
      <c r="H1514" s="94" t="s">
        <v>1010</v>
      </c>
      <c r="I1514" s="93">
        <v>52</v>
      </c>
      <c r="J1514" s="94">
        <v>63</v>
      </c>
      <c r="K1514" s="94" t="s">
        <v>2186</v>
      </c>
      <c r="L1514" s="97" t="s">
        <v>2473</v>
      </c>
      <c r="M1514" s="105">
        <v>531552</v>
      </c>
      <c r="N1514" s="105">
        <v>2853851</v>
      </c>
      <c r="O1514" s="132">
        <v>531552</v>
      </c>
      <c r="P1514" s="132">
        <v>2853851</v>
      </c>
      <c r="Q1514" s="99">
        <v>45215</v>
      </c>
      <c r="R1514" s="93" t="s">
        <v>175</v>
      </c>
      <c r="S1514" s="93">
        <v>1</v>
      </c>
      <c r="T1514" s="93">
        <v>1</v>
      </c>
      <c r="U1514" s="106" t="s">
        <v>2220</v>
      </c>
    </row>
    <row r="1515" spans="1:21" hidden="1">
      <c r="A1515" s="94">
        <v>1514</v>
      </c>
      <c r="B1515" s="93">
        <v>4890</v>
      </c>
      <c r="C1515" s="93">
        <v>419</v>
      </c>
      <c r="D1515" s="93">
        <v>14</v>
      </c>
      <c r="E1515" s="93" t="s">
        <v>498</v>
      </c>
      <c r="F1515" s="93">
        <v>4</v>
      </c>
      <c r="G1515" s="93" t="s">
        <v>464</v>
      </c>
      <c r="H1515" s="94" t="s">
        <v>1010</v>
      </c>
      <c r="I1515" s="93">
        <v>52</v>
      </c>
      <c r="J1515" s="94">
        <v>63</v>
      </c>
      <c r="K1515" s="94" t="s">
        <v>2186</v>
      </c>
      <c r="L1515" s="97" t="s">
        <v>2473</v>
      </c>
      <c r="M1515" s="105">
        <v>531552</v>
      </c>
      <c r="N1515" s="105">
        <v>2853851</v>
      </c>
      <c r="O1515" s="132">
        <v>531552</v>
      </c>
      <c r="P1515" s="132">
        <v>2853851</v>
      </c>
      <c r="Q1515" s="99">
        <v>45215</v>
      </c>
      <c r="R1515" s="93" t="s">
        <v>277</v>
      </c>
      <c r="S1515" s="93">
        <v>5</v>
      </c>
      <c r="T1515" s="93">
        <v>5</v>
      </c>
      <c r="U1515" s="106" t="s">
        <v>2220</v>
      </c>
    </row>
    <row r="1516" spans="1:21" hidden="1">
      <c r="A1516" s="94">
        <v>1515</v>
      </c>
      <c r="B1516" s="116">
        <v>4890</v>
      </c>
      <c r="C1516" s="116">
        <v>419</v>
      </c>
      <c r="D1516" s="116">
        <v>14</v>
      </c>
      <c r="E1516" s="116" t="s">
        <v>498</v>
      </c>
      <c r="F1516" s="116">
        <v>4</v>
      </c>
      <c r="G1516" s="116" t="s">
        <v>464</v>
      </c>
      <c r="H1516" s="119" t="s">
        <v>1010</v>
      </c>
      <c r="I1516" s="116">
        <v>52</v>
      </c>
      <c r="J1516" s="119">
        <v>63</v>
      </c>
      <c r="K1516" s="119" t="s">
        <v>2186</v>
      </c>
      <c r="L1516" s="97" t="s">
        <v>2473</v>
      </c>
      <c r="M1516" s="117">
        <v>531552</v>
      </c>
      <c r="N1516" s="117">
        <v>2853851</v>
      </c>
      <c r="O1516" s="133">
        <v>531552</v>
      </c>
      <c r="P1516" s="133">
        <v>2853851</v>
      </c>
      <c r="Q1516" s="120">
        <v>45215</v>
      </c>
      <c r="R1516" s="93" t="s">
        <v>217</v>
      </c>
      <c r="S1516" s="93">
        <v>10</v>
      </c>
      <c r="T1516" s="93">
        <v>10</v>
      </c>
      <c r="U1516" s="106" t="s">
        <v>2220</v>
      </c>
    </row>
    <row r="1517" spans="1:21" hidden="1">
      <c r="A1517" s="94">
        <v>1516</v>
      </c>
      <c r="B1517" s="93">
        <v>4891</v>
      </c>
      <c r="C1517" s="93">
        <v>420</v>
      </c>
      <c r="D1517" s="93">
        <v>15</v>
      </c>
      <c r="E1517" s="93" t="s">
        <v>498</v>
      </c>
      <c r="F1517" s="93">
        <v>4</v>
      </c>
      <c r="G1517" s="93" t="s">
        <v>464</v>
      </c>
      <c r="H1517" s="94" t="s">
        <v>1011</v>
      </c>
      <c r="I1517" s="93">
        <v>52</v>
      </c>
      <c r="J1517" s="94">
        <v>63</v>
      </c>
      <c r="K1517" s="94" t="s">
        <v>2187</v>
      </c>
      <c r="L1517" s="97" t="s">
        <v>2474</v>
      </c>
      <c r="M1517" s="105">
        <v>531535</v>
      </c>
      <c r="N1517" s="105">
        <v>2853858</v>
      </c>
      <c r="O1517" s="132">
        <v>531535</v>
      </c>
      <c r="P1517" s="132">
        <v>2853858</v>
      </c>
      <c r="Q1517" s="99">
        <v>45215</v>
      </c>
      <c r="R1517" s="93" t="s">
        <v>175</v>
      </c>
      <c r="S1517" s="93">
        <v>15</v>
      </c>
      <c r="T1517" s="93">
        <v>15</v>
      </c>
      <c r="U1517" s="106" t="s">
        <v>2220</v>
      </c>
    </row>
    <row r="1518" spans="1:21" hidden="1">
      <c r="A1518" s="94">
        <v>1517</v>
      </c>
      <c r="B1518" s="93">
        <v>4891</v>
      </c>
      <c r="C1518" s="93">
        <v>420</v>
      </c>
      <c r="D1518" s="93">
        <v>15</v>
      </c>
      <c r="E1518" s="93" t="s">
        <v>498</v>
      </c>
      <c r="F1518" s="93">
        <v>4</v>
      </c>
      <c r="G1518" s="93" t="s">
        <v>464</v>
      </c>
      <c r="H1518" s="94" t="s">
        <v>1011</v>
      </c>
      <c r="I1518" s="93">
        <v>52</v>
      </c>
      <c r="J1518" s="94">
        <v>63</v>
      </c>
      <c r="K1518" s="94" t="s">
        <v>2187</v>
      </c>
      <c r="L1518" s="97" t="s">
        <v>2474</v>
      </c>
      <c r="M1518" s="105">
        <v>531535</v>
      </c>
      <c r="N1518" s="105">
        <v>2853858</v>
      </c>
      <c r="O1518" s="132">
        <v>531535</v>
      </c>
      <c r="P1518" s="132">
        <v>2853858</v>
      </c>
      <c r="Q1518" s="99">
        <v>45215</v>
      </c>
      <c r="R1518" s="93" t="s">
        <v>215</v>
      </c>
      <c r="S1518" s="93">
        <v>15</v>
      </c>
      <c r="T1518" s="93">
        <v>15</v>
      </c>
      <c r="U1518" s="106" t="s">
        <v>2220</v>
      </c>
    </row>
    <row r="1519" spans="1:21" hidden="1">
      <c r="A1519" s="94">
        <v>1518</v>
      </c>
      <c r="B1519" s="93">
        <v>4891</v>
      </c>
      <c r="C1519" s="93">
        <v>420</v>
      </c>
      <c r="D1519" s="93">
        <v>15</v>
      </c>
      <c r="E1519" s="93" t="s">
        <v>498</v>
      </c>
      <c r="F1519" s="93">
        <v>4</v>
      </c>
      <c r="G1519" s="93" t="s">
        <v>464</v>
      </c>
      <c r="H1519" s="94" t="s">
        <v>1011</v>
      </c>
      <c r="I1519" s="93">
        <v>52</v>
      </c>
      <c r="J1519" s="94">
        <v>63</v>
      </c>
      <c r="K1519" s="94" t="s">
        <v>2187</v>
      </c>
      <c r="L1519" s="97" t="s">
        <v>2474</v>
      </c>
      <c r="M1519" s="105">
        <v>531535</v>
      </c>
      <c r="N1519" s="105">
        <v>2853858</v>
      </c>
      <c r="O1519" s="132">
        <v>531535</v>
      </c>
      <c r="P1519" s="132">
        <v>2853858</v>
      </c>
      <c r="Q1519" s="99">
        <v>45215</v>
      </c>
      <c r="R1519" s="93" t="s">
        <v>217</v>
      </c>
      <c r="S1519" s="93">
        <v>3</v>
      </c>
      <c r="T1519" s="93">
        <v>3</v>
      </c>
      <c r="U1519" s="106" t="s">
        <v>2220</v>
      </c>
    </row>
    <row r="1520" spans="1:21" hidden="1">
      <c r="A1520" s="94">
        <v>1519</v>
      </c>
      <c r="B1520" s="116">
        <v>4891</v>
      </c>
      <c r="C1520" s="116">
        <v>420</v>
      </c>
      <c r="D1520" s="116">
        <v>15</v>
      </c>
      <c r="E1520" s="116" t="s">
        <v>498</v>
      </c>
      <c r="F1520" s="116">
        <v>4</v>
      </c>
      <c r="G1520" s="116" t="s">
        <v>464</v>
      </c>
      <c r="H1520" s="119" t="s">
        <v>1011</v>
      </c>
      <c r="I1520" s="116">
        <v>52</v>
      </c>
      <c r="J1520" s="119">
        <v>63</v>
      </c>
      <c r="K1520" s="119" t="s">
        <v>2187</v>
      </c>
      <c r="L1520" s="97" t="s">
        <v>2474</v>
      </c>
      <c r="M1520" s="117">
        <v>531535</v>
      </c>
      <c r="N1520" s="117">
        <v>2853858</v>
      </c>
      <c r="O1520" s="133">
        <v>531535</v>
      </c>
      <c r="P1520" s="133">
        <v>2853858</v>
      </c>
      <c r="Q1520" s="120">
        <v>45215</v>
      </c>
      <c r="R1520" s="93" t="s">
        <v>163</v>
      </c>
      <c r="S1520" s="93">
        <v>2</v>
      </c>
      <c r="T1520" s="93">
        <v>2</v>
      </c>
      <c r="U1520" s="106" t="s">
        <v>2220</v>
      </c>
    </row>
    <row r="1521" spans="1:21" hidden="1">
      <c r="A1521" s="94">
        <v>1520</v>
      </c>
      <c r="B1521" s="116">
        <v>4891</v>
      </c>
      <c r="C1521" s="116">
        <v>420</v>
      </c>
      <c r="D1521" s="116">
        <v>15</v>
      </c>
      <c r="E1521" s="116" t="s">
        <v>498</v>
      </c>
      <c r="F1521" s="116">
        <v>4</v>
      </c>
      <c r="G1521" s="116" t="s">
        <v>464</v>
      </c>
      <c r="H1521" s="119" t="s">
        <v>1011</v>
      </c>
      <c r="I1521" s="116">
        <v>52</v>
      </c>
      <c r="J1521" s="119">
        <v>63</v>
      </c>
      <c r="K1521" s="119" t="s">
        <v>2187</v>
      </c>
      <c r="L1521" s="97" t="s">
        <v>2474</v>
      </c>
      <c r="M1521" s="117">
        <v>531535</v>
      </c>
      <c r="N1521" s="117">
        <v>2853858</v>
      </c>
      <c r="O1521" s="133">
        <v>531535</v>
      </c>
      <c r="P1521" s="133">
        <v>2853858</v>
      </c>
      <c r="Q1521" s="120">
        <v>45215</v>
      </c>
      <c r="R1521" s="93" t="s">
        <v>281</v>
      </c>
      <c r="S1521" s="93">
        <v>2</v>
      </c>
      <c r="T1521" s="93">
        <v>2</v>
      </c>
      <c r="U1521" s="106" t="s">
        <v>2220</v>
      </c>
    </row>
    <row r="1522" spans="1:21" hidden="1">
      <c r="A1522" s="94">
        <v>1521</v>
      </c>
      <c r="B1522" s="93">
        <v>4892</v>
      </c>
      <c r="C1522" s="93">
        <v>421</v>
      </c>
      <c r="D1522" s="93">
        <v>16</v>
      </c>
      <c r="E1522" s="93" t="s">
        <v>498</v>
      </c>
      <c r="F1522" s="93">
        <v>4</v>
      </c>
      <c r="G1522" s="93" t="s">
        <v>464</v>
      </c>
      <c r="H1522" s="94" t="s">
        <v>1012</v>
      </c>
      <c r="I1522" s="93">
        <v>52</v>
      </c>
      <c r="J1522" s="94">
        <v>64</v>
      </c>
      <c r="K1522" s="94" t="s">
        <v>2185</v>
      </c>
      <c r="L1522" s="97" t="s">
        <v>3110</v>
      </c>
      <c r="M1522" s="105">
        <v>531412</v>
      </c>
      <c r="N1522" s="105">
        <v>2854013</v>
      </c>
      <c r="O1522" s="132">
        <v>531412</v>
      </c>
      <c r="P1522" s="132">
        <v>2854013</v>
      </c>
      <c r="Q1522" s="99">
        <v>45215</v>
      </c>
      <c r="R1522" s="93" t="s">
        <v>281</v>
      </c>
      <c r="S1522" s="93">
        <v>10</v>
      </c>
      <c r="T1522" s="93">
        <v>10</v>
      </c>
      <c r="U1522" s="106" t="s">
        <v>2220</v>
      </c>
    </row>
    <row r="1523" spans="1:21" hidden="1">
      <c r="A1523" s="94">
        <v>1522</v>
      </c>
      <c r="B1523" s="93">
        <v>4892</v>
      </c>
      <c r="C1523" s="93">
        <v>421</v>
      </c>
      <c r="D1523" s="93">
        <v>16</v>
      </c>
      <c r="E1523" s="93" t="s">
        <v>498</v>
      </c>
      <c r="F1523" s="93">
        <v>4</v>
      </c>
      <c r="G1523" s="93" t="s">
        <v>464</v>
      </c>
      <c r="H1523" s="94" t="s">
        <v>1012</v>
      </c>
      <c r="I1523" s="93">
        <v>52</v>
      </c>
      <c r="J1523" s="94">
        <v>64</v>
      </c>
      <c r="K1523" s="94" t="s">
        <v>2185</v>
      </c>
      <c r="L1523" s="97" t="s">
        <v>3110</v>
      </c>
      <c r="M1523" s="105">
        <v>531412</v>
      </c>
      <c r="N1523" s="105">
        <v>2854013</v>
      </c>
      <c r="O1523" s="132">
        <v>531412</v>
      </c>
      <c r="P1523" s="132">
        <v>2854013</v>
      </c>
      <c r="Q1523" s="99">
        <v>45215</v>
      </c>
      <c r="R1523" s="93" t="s">
        <v>217</v>
      </c>
      <c r="S1523" s="93">
        <v>4</v>
      </c>
      <c r="T1523" s="93">
        <v>4</v>
      </c>
      <c r="U1523" s="106" t="s">
        <v>2220</v>
      </c>
    </row>
    <row r="1524" spans="1:21" hidden="1">
      <c r="A1524" s="94">
        <v>1523</v>
      </c>
      <c r="B1524" s="93">
        <v>4893</v>
      </c>
      <c r="C1524" s="93">
        <v>422</v>
      </c>
      <c r="D1524" s="93">
        <v>17</v>
      </c>
      <c r="E1524" s="93" t="s">
        <v>498</v>
      </c>
      <c r="F1524" s="93">
        <v>4</v>
      </c>
      <c r="G1524" s="93" t="s">
        <v>464</v>
      </c>
      <c r="H1524" s="94" t="s">
        <v>1013</v>
      </c>
      <c r="I1524" s="93">
        <v>52</v>
      </c>
      <c r="J1524" s="94">
        <v>64</v>
      </c>
      <c r="K1524" s="94" t="s">
        <v>2186</v>
      </c>
      <c r="L1524" s="97" t="s">
        <v>3111</v>
      </c>
      <c r="M1524" s="105">
        <v>531429</v>
      </c>
      <c r="N1524" s="105">
        <v>2854013</v>
      </c>
      <c r="O1524" s="132">
        <v>531429</v>
      </c>
      <c r="P1524" s="132">
        <v>2854013</v>
      </c>
      <c r="Q1524" s="99">
        <v>45215</v>
      </c>
      <c r="R1524" s="93" t="s">
        <v>281</v>
      </c>
      <c r="S1524" s="93">
        <v>40</v>
      </c>
      <c r="T1524" s="93">
        <v>40</v>
      </c>
      <c r="U1524" s="106" t="s">
        <v>2220</v>
      </c>
    </row>
    <row r="1525" spans="1:21" hidden="1">
      <c r="A1525" s="94">
        <v>1524</v>
      </c>
      <c r="B1525" s="93">
        <v>4893</v>
      </c>
      <c r="C1525" s="93">
        <v>422</v>
      </c>
      <c r="D1525" s="93">
        <v>17</v>
      </c>
      <c r="E1525" s="93" t="s">
        <v>498</v>
      </c>
      <c r="F1525" s="93">
        <v>4</v>
      </c>
      <c r="G1525" s="93" t="s">
        <v>464</v>
      </c>
      <c r="H1525" s="94" t="s">
        <v>1013</v>
      </c>
      <c r="I1525" s="93">
        <v>52</v>
      </c>
      <c r="J1525" s="94">
        <v>64</v>
      </c>
      <c r="K1525" s="94" t="s">
        <v>2186</v>
      </c>
      <c r="L1525" s="97" t="s">
        <v>3111</v>
      </c>
      <c r="M1525" s="105">
        <v>531429</v>
      </c>
      <c r="N1525" s="105">
        <v>2854013</v>
      </c>
      <c r="O1525" s="132">
        <v>531429</v>
      </c>
      <c r="P1525" s="132">
        <v>2854013</v>
      </c>
      <c r="Q1525" s="99">
        <v>45215</v>
      </c>
      <c r="R1525" s="93" t="s">
        <v>173</v>
      </c>
      <c r="S1525" s="93">
        <v>3</v>
      </c>
      <c r="T1525" s="93">
        <v>3</v>
      </c>
      <c r="U1525" s="106" t="s">
        <v>2220</v>
      </c>
    </row>
    <row r="1526" spans="1:21" hidden="1">
      <c r="A1526" s="94">
        <v>1525</v>
      </c>
      <c r="B1526" s="93">
        <v>4893</v>
      </c>
      <c r="C1526" s="93">
        <v>422</v>
      </c>
      <c r="D1526" s="93">
        <v>17</v>
      </c>
      <c r="E1526" s="93" t="s">
        <v>498</v>
      </c>
      <c r="F1526" s="93">
        <v>4</v>
      </c>
      <c r="G1526" s="93" t="s">
        <v>464</v>
      </c>
      <c r="H1526" s="94" t="s">
        <v>1013</v>
      </c>
      <c r="I1526" s="93">
        <v>52</v>
      </c>
      <c r="J1526" s="94">
        <v>64</v>
      </c>
      <c r="K1526" s="94" t="s">
        <v>2186</v>
      </c>
      <c r="L1526" s="97" t="s">
        <v>3111</v>
      </c>
      <c r="M1526" s="105">
        <v>531429</v>
      </c>
      <c r="N1526" s="105">
        <v>2854013</v>
      </c>
      <c r="O1526" s="132">
        <v>531429</v>
      </c>
      <c r="P1526" s="132">
        <v>2854013</v>
      </c>
      <c r="Q1526" s="99">
        <v>45215</v>
      </c>
      <c r="R1526" s="93" t="s">
        <v>215</v>
      </c>
      <c r="S1526" s="93">
        <v>20</v>
      </c>
      <c r="T1526" s="93">
        <v>20</v>
      </c>
      <c r="U1526" s="106" t="s">
        <v>2220</v>
      </c>
    </row>
    <row r="1527" spans="1:21" hidden="1">
      <c r="A1527" s="94">
        <v>1526</v>
      </c>
      <c r="B1527" s="93">
        <v>4894</v>
      </c>
      <c r="C1527" s="93">
        <v>423</v>
      </c>
      <c r="D1527" s="93">
        <v>18</v>
      </c>
      <c r="E1527" s="93" t="s">
        <v>498</v>
      </c>
      <c r="F1527" s="93">
        <v>4</v>
      </c>
      <c r="G1527" s="93" t="s">
        <v>464</v>
      </c>
      <c r="H1527" s="94" t="s">
        <v>1014</v>
      </c>
      <c r="I1527" s="93">
        <v>52</v>
      </c>
      <c r="J1527" s="94">
        <v>64</v>
      </c>
      <c r="K1527" s="94" t="s">
        <v>2187</v>
      </c>
      <c r="L1527" s="97" t="s">
        <v>2475</v>
      </c>
      <c r="M1527" s="100">
        <v>531412</v>
      </c>
      <c r="N1527" s="100">
        <v>2854038</v>
      </c>
      <c r="O1527" s="101">
        <v>531412</v>
      </c>
      <c r="P1527" s="101">
        <v>2854038</v>
      </c>
      <c r="Q1527" s="99">
        <v>45215</v>
      </c>
      <c r="R1527" s="93" t="s">
        <v>281</v>
      </c>
      <c r="S1527" s="93">
        <v>40</v>
      </c>
      <c r="T1527" s="93">
        <v>40</v>
      </c>
      <c r="U1527" s="106" t="s">
        <v>2220</v>
      </c>
    </row>
    <row r="1528" spans="1:21" hidden="1">
      <c r="A1528" s="94">
        <v>1527</v>
      </c>
      <c r="B1528" s="93">
        <v>4894</v>
      </c>
      <c r="C1528" s="93">
        <v>423</v>
      </c>
      <c r="D1528" s="93">
        <v>18</v>
      </c>
      <c r="E1528" s="93" t="s">
        <v>498</v>
      </c>
      <c r="F1528" s="93">
        <v>4</v>
      </c>
      <c r="G1528" s="93" t="s">
        <v>464</v>
      </c>
      <c r="H1528" s="94" t="s">
        <v>1014</v>
      </c>
      <c r="I1528" s="93">
        <v>52</v>
      </c>
      <c r="J1528" s="94">
        <v>64</v>
      </c>
      <c r="K1528" s="94" t="s">
        <v>2187</v>
      </c>
      <c r="L1528" s="97" t="s">
        <v>2475</v>
      </c>
      <c r="M1528" s="100">
        <v>531412</v>
      </c>
      <c r="N1528" s="100">
        <v>2854038</v>
      </c>
      <c r="O1528" s="101">
        <v>531412</v>
      </c>
      <c r="P1528" s="101">
        <v>2854038</v>
      </c>
      <c r="Q1528" s="99">
        <v>45215</v>
      </c>
      <c r="R1528" s="93" t="s">
        <v>175</v>
      </c>
      <c r="S1528" s="93">
        <v>1</v>
      </c>
      <c r="T1528" s="93">
        <v>1</v>
      </c>
      <c r="U1528" s="106" t="s">
        <v>2220</v>
      </c>
    </row>
    <row r="1529" spans="1:21" hidden="1">
      <c r="A1529" s="94">
        <v>1528</v>
      </c>
      <c r="B1529" s="93">
        <v>4894</v>
      </c>
      <c r="C1529" s="93">
        <v>423</v>
      </c>
      <c r="D1529" s="93">
        <v>18</v>
      </c>
      <c r="E1529" s="93" t="s">
        <v>498</v>
      </c>
      <c r="F1529" s="93">
        <v>4</v>
      </c>
      <c r="G1529" s="93" t="s">
        <v>464</v>
      </c>
      <c r="H1529" s="94" t="s">
        <v>1014</v>
      </c>
      <c r="I1529" s="93">
        <v>52</v>
      </c>
      <c r="J1529" s="94">
        <v>64</v>
      </c>
      <c r="K1529" s="94" t="s">
        <v>2187</v>
      </c>
      <c r="L1529" s="97" t="s">
        <v>2475</v>
      </c>
      <c r="M1529" s="100">
        <v>531412</v>
      </c>
      <c r="N1529" s="100">
        <v>2854038</v>
      </c>
      <c r="O1529" s="101">
        <v>531412</v>
      </c>
      <c r="P1529" s="101">
        <v>2854038</v>
      </c>
      <c r="Q1529" s="99">
        <v>45215</v>
      </c>
      <c r="R1529" s="93" t="s">
        <v>215</v>
      </c>
      <c r="S1529" s="93">
        <v>25</v>
      </c>
      <c r="T1529" s="93">
        <v>25</v>
      </c>
      <c r="U1529" s="106" t="s">
        <v>2220</v>
      </c>
    </row>
    <row r="1530" spans="1:21" hidden="1">
      <c r="A1530" s="94">
        <v>1529</v>
      </c>
      <c r="B1530" s="116">
        <v>4894</v>
      </c>
      <c r="C1530" s="116">
        <v>423</v>
      </c>
      <c r="D1530" s="116">
        <v>18</v>
      </c>
      <c r="E1530" s="116" t="s">
        <v>498</v>
      </c>
      <c r="F1530" s="116">
        <v>4</v>
      </c>
      <c r="G1530" s="116" t="s">
        <v>464</v>
      </c>
      <c r="H1530" s="119" t="s">
        <v>1014</v>
      </c>
      <c r="I1530" s="116">
        <v>52</v>
      </c>
      <c r="J1530" s="119">
        <v>64</v>
      </c>
      <c r="K1530" s="119" t="s">
        <v>2187</v>
      </c>
      <c r="L1530" s="97" t="s">
        <v>2475</v>
      </c>
      <c r="M1530" s="122">
        <v>531412</v>
      </c>
      <c r="N1530" s="122">
        <v>2854038</v>
      </c>
      <c r="O1530" s="134">
        <v>531412</v>
      </c>
      <c r="P1530" s="134">
        <v>2854038</v>
      </c>
      <c r="Q1530" s="120">
        <v>45215</v>
      </c>
      <c r="R1530" s="93" t="s">
        <v>279</v>
      </c>
      <c r="S1530" s="93">
        <v>1</v>
      </c>
      <c r="T1530" s="93">
        <v>1</v>
      </c>
      <c r="U1530" s="106" t="s">
        <v>2220</v>
      </c>
    </row>
    <row r="1531" spans="1:21" hidden="1">
      <c r="A1531" s="94">
        <v>1530</v>
      </c>
      <c r="B1531" s="93">
        <v>4895</v>
      </c>
      <c r="C1531" s="93">
        <v>424</v>
      </c>
      <c r="D1531" s="93">
        <v>19</v>
      </c>
      <c r="E1531" s="93" t="s">
        <v>498</v>
      </c>
      <c r="F1531" s="93">
        <v>4</v>
      </c>
      <c r="G1531" s="93" t="s">
        <v>464</v>
      </c>
      <c r="H1531" s="94" t="s">
        <v>1015</v>
      </c>
      <c r="I1531" s="93">
        <v>52</v>
      </c>
      <c r="J1531" s="94">
        <v>65</v>
      </c>
      <c r="K1531" s="94" t="s">
        <v>2185</v>
      </c>
      <c r="L1531" s="97" t="s">
        <v>2476</v>
      </c>
      <c r="M1531" s="100">
        <v>531419</v>
      </c>
      <c r="N1531" s="100">
        <v>2854007</v>
      </c>
      <c r="O1531" s="101">
        <v>531419</v>
      </c>
      <c r="P1531" s="101">
        <v>2854007</v>
      </c>
      <c r="Q1531" s="99">
        <v>45215</v>
      </c>
      <c r="R1531" s="93" t="s">
        <v>217</v>
      </c>
      <c r="S1531" s="93">
        <v>10</v>
      </c>
      <c r="T1531" s="93">
        <v>10</v>
      </c>
      <c r="U1531" s="106" t="s">
        <v>2220</v>
      </c>
    </row>
    <row r="1532" spans="1:21" hidden="1">
      <c r="A1532" s="94">
        <v>1531</v>
      </c>
      <c r="B1532" s="93">
        <v>4895</v>
      </c>
      <c r="C1532" s="93">
        <v>424</v>
      </c>
      <c r="D1532" s="93">
        <v>19</v>
      </c>
      <c r="E1532" s="93" t="s">
        <v>498</v>
      </c>
      <c r="F1532" s="93">
        <v>4</v>
      </c>
      <c r="G1532" s="93" t="s">
        <v>464</v>
      </c>
      <c r="H1532" s="94" t="s">
        <v>1015</v>
      </c>
      <c r="I1532" s="93">
        <v>52</v>
      </c>
      <c r="J1532" s="94">
        <v>65</v>
      </c>
      <c r="K1532" s="94" t="s">
        <v>2185</v>
      </c>
      <c r="L1532" s="97" t="s">
        <v>2476</v>
      </c>
      <c r="M1532" s="100">
        <v>531419</v>
      </c>
      <c r="N1532" s="100">
        <v>2854007</v>
      </c>
      <c r="O1532" s="101">
        <v>531419</v>
      </c>
      <c r="P1532" s="101">
        <v>2854007</v>
      </c>
      <c r="Q1532" s="99">
        <v>45215</v>
      </c>
      <c r="R1532" s="93" t="s">
        <v>281</v>
      </c>
      <c r="S1532" s="93">
        <v>40</v>
      </c>
      <c r="T1532" s="93">
        <v>40</v>
      </c>
      <c r="U1532" s="106" t="s">
        <v>2220</v>
      </c>
    </row>
    <row r="1533" spans="1:21" hidden="1">
      <c r="A1533" s="94">
        <v>1532</v>
      </c>
      <c r="B1533" s="93">
        <v>4895</v>
      </c>
      <c r="C1533" s="93">
        <v>424</v>
      </c>
      <c r="D1533" s="93">
        <v>19</v>
      </c>
      <c r="E1533" s="93" t="s">
        <v>498</v>
      </c>
      <c r="F1533" s="93">
        <v>4</v>
      </c>
      <c r="G1533" s="93" t="s">
        <v>464</v>
      </c>
      <c r="H1533" s="94" t="s">
        <v>1015</v>
      </c>
      <c r="I1533" s="93">
        <v>52</v>
      </c>
      <c r="J1533" s="94">
        <v>65</v>
      </c>
      <c r="K1533" s="94" t="s">
        <v>2185</v>
      </c>
      <c r="L1533" s="97" t="s">
        <v>2476</v>
      </c>
      <c r="M1533" s="100">
        <v>531419</v>
      </c>
      <c r="N1533" s="100">
        <v>2854007</v>
      </c>
      <c r="O1533" s="101">
        <v>531419</v>
      </c>
      <c r="P1533" s="101">
        <v>2854007</v>
      </c>
      <c r="Q1533" s="99">
        <v>45215</v>
      </c>
      <c r="R1533" s="93" t="s">
        <v>175</v>
      </c>
      <c r="S1533" s="93">
        <v>3</v>
      </c>
      <c r="T1533" s="93">
        <v>3</v>
      </c>
      <c r="U1533" s="106" t="s">
        <v>2220</v>
      </c>
    </row>
    <row r="1534" spans="1:21" hidden="1">
      <c r="A1534" s="94">
        <v>1533</v>
      </c>
      <c r="B1534" s="116">
        <v>4895</v>
      </c>
      <c r="C1534" s="116">
        <v>424</v>
      </c>
      <c r="D1534" s="116">
        <v>19</v>
      </c>
      <c r="E1534" s="116" t="s">
        <v>498</v>
      </c>
      <c r="F1534" s="116">
        <v>4</v>
      </c>
      <c r="G1534" s="116" t="s">
        <v>464</v>
      </c>
      <c r="H1534" s="119" t="s">
        <v>1015</v>
      </c>
      <c r="I1534" s="116">
        <v>52</v>
      </c>
      <c r="J1534" s="119">
        <v>65</v>
      </c>
      <c r="K1534" s="119" t="s">
        <v>2185</v>
      </c>
      <c r="L1534" s="97" t="s">
        <v>2476</v>
      </c>
      <c r="M1534" s="122">
        <v>531419</v>
      </c>
      <c r="N1534" s="122">
        <v>2854007</v>
      </c>
      <c r="O1534" s="134">
        <v>531419</v>
      </c>
      <c r="P1534" s="134">
        <v>2854007</v>
      </c>
      <c r="Q1534" s="120">
        <v>45215</v>
      </c>
      <c r="R1534" s="93" t="s">
        <v>277</v>
      </c>
      <c r="S1534" s="93">
        <v>1</v>
      </c>
      <c r="T1534" s="93">
        <v>1</v>
      </c>
      <c r="U1534" s="106" t="s">
        <v>2220</v>
      </c>
    </row>
    <row r="1535" spans="1:21" hidden="1">
      <c r="A1535" s="94">
        <v>1534</v>
      </c>
      <c r="B1535" s="93">
        <v>4896</v>
      </c>
      <c r="C1535" s="93">
        <v>425</v>
      </c>
      <c r="D1535" s="93">
        <v>20</v>
      </c>
      <c r="E1535" s="93" t="s">
        <v>498</v>
      </c>
      <c r="F1535" s="93">
        <v>4</v>
      </c>
      <c r="G1535" s="93" t="s">
        <v>464</v>
      </c>
      <c r="H1535" s="94" t="s">
        <v>1016</v>
      </c>
      <c r="I1535" s="93">
        <v>52</v>
      </c>
      <c r="J1535" s="94">
        <v>65</v>
      </c>
      <c r="K1535" s="94" t="s">
        <v>2186</v>
      </c>
      <c r="L1535" s="97" t="s">
        <v>3112</v>
      </c>
      <c r="M1535" s="100">
        <v>531435</v>
      </c>
      <c r="N1535" s="100">
        <v>2853983</v>
      </c>
      <c r="O1535" s="101">
        <v>531435</v>
      </c>
      <c r="P1535" s="101">
        <v>2853983</v>
      </c>
      <c r="Q1535" s="99">
        <v>45215</v>
      </c>
      <c r="R1535" s="93" t="s">
        <v>283</v>
      </c>
      <c r="S1535" s="93">
        <v>0</v>
      </c>
      <c r="T1535" s="93">
        <v>0</v>
      </c>
      <c r="U1535" s="106" t="s">
        <v>2220</v>
      </c>
    </row>
    <row r="1536" spans="1:21" hidden="1">
      <c r="A1536" s="94">
        <v>1535</v>
      </c>
      <c r="B1536" s="93">
        <v>4897</v>
      </c>
      <c r="C1536" s="93">
        <v>426</v>
      </c>
      <c r="D1536" s="93">
        <v>21</v>
      </c>
      <c r="E1536" s="93" t="s">
        <v>498</v>
      </c>
      <c r="F1536" s="93">
        <v>4</v>
      </c>
      <c r="G1536" s="93" t="s">
        <v>464</v>
      </c>
      <c r="H1536" s="94" t="s">
        <v>1017</v>
      </c>
      <c r="I1536" s="93">
        <v>52</v>
      </c>
      <c r="J1536" s="94">
        <v>65</v>
      </c>
      <c r="K1536" s="94" t="s">
        <v>2187</v>
      </c>
      <c r="L1536" s="97" t="s">
        <v>3113</v>
      </c>
      <c r="M1536" s="100">
        <v>531419</v>
      </c>
      <c r="N1536" s="100">
        <v>2853983</v>
      </c>
      <c r="O1536" s="101">
        <v>531419</v>
      </c>
      <c r="P1536" s="101">
        <v>2853983</v>
      </c>
      <c r="Q1536" s="99">
        <v>45215</v>
      </c>
      <c r="R1536" s="93" t="s">
        <v>217</v>
      </c>
      <c r="S1536" s="93">
        <v>35</v>
      </c>
      <c r="T1536" s="93">
        <v>35</v>
      </c>
      <c r="U1536" s="106" t="s">
        <v>2220</v>
      </c>
    </row>
    <row r="1537" spans="1:21" hidden="1">
      <c r="A1537" s="94">
        <v>1536</v>
      </c>
      <c r="B1537" s="93">
        <v>4897</v>
      </c>
      <c r="C1537" s="93">
        <v>426</v>
      </c>
      <c r="D1537" s="93">
        <v>21</v>
      </c>
      <c r="E1537" s="93" t="s">
        <v>498</v>
      </c>
      <c r="F1537" s="93">
        <v>4</v>
      </c>
      <c r="G1537" s="93" t="s">
        <v>464</v>
      </c>
      <c r="H1537" s="94" t="s">
        <v>1017</v>
      </c>
      <c r="I1537" s="93">
        <v>52</v>
      </c>
      <c r="J1537" s="94">
        <v>65</v>
      </c>
      <c r="K1537" s="94" t="s">
        <v>2187</v>
      </c>
      <c r="L1537" s="97" t="s">
        <v>3113</v>
      </c>
      <c r="M1537" s="100">
        <v>531419</v>
      </c>
      <c r="N1537" s="100">
        <v>2853983</v>
      </c>
      <c r="O1537" s="101">
        <v>531419</v>
      </c>
      <c r="P1537" s="101">
        <v>2853983</v>
      </c>
      <c r="Q1537" s="99">
        <v>45215</v>
      </c>
      <c r="R1537" s="93" t="s">
        <v>281</v>
      </c>
      <c r="S1537" s="93">
        <v>35</v>
      </c>
      <c r="T1537" s="93">
        <v>35</v>
      </c>
      <c r="U1537" s="106" t="s">
        <v>2220</v>
      </c>
    </row>
    <row r="1538" spans="1:21" hidden="1">
      <c r="A1538" s="94">
        <v>1537</v>
      </c>
      <c r="B1538" s="93">
        <v>4904</v>
      </c>
      <c r="C1538" s="93">
        <v>433</v>
      </c>
      <c r="D1538" s="93">
        <v>28</v>
      </c>
      <c r="E1538" s="93" t="s">
        <v>498</v>
      </c>
      <c r="F1538" s="93">
        <v>4</v>
      </c>
      <c r="G1538" s="93" t="s">
        <v>464</v>
      </c>
      <c r="H1538" s="94" t="s">
        <v>1018</v>
      </c>
      <c r="I1538" s="93">
        <v>52</v>
      </c>
      <c r="J1538" s="94">
        <v>70</v>
      </c>
      <c r="K1538" s="94" t="s">
        <v>2185</v>
      </c>
      <c r="L1538" s="97" t="s">
        <v>2477</v>
      </c>
      <c r="M1538" s="100">
        <v>531638</v>
      </c>
      <c r="N1538" s="100">
        <v>2854155</v>
      </c>
      <c r="O1538" s="101">
        <v>531638</v>
      </c>
      <c r="P1538" s="101">
        <v>2854155</v>
      </c>
      <c r="Q1538" s="99">
        <v>45250</v>
      </c>
      <c r="R1538" s="93" t="s">
        <v>269</v>
      </c>
      <c r="S1538" s="93">
        <v>17</v>
      </c>
      <c r="T1538" s="93">
        <v>17</v>
      </c>
      <c r="U1538" s="106" t="s">
        <v>2234</v>
      </c>
    </row>
    <row r="1539" spans="1:21" hidden="1">
      <c r="A1539" s="94">
        <v>1538</v>
      </c>
      <c r="B1539" s="93">
        <v>4904</v>
      </c>
      <c r="C1539" s="93">
        <v>433</v>
      </c>
      <c r="D1539" s="93">
        <v>28</v>
      </c>
      <c r="E1539" s="93" t="s">
        <v>498</v>
      </c>
      <c r="F1539" s="93">
        <v>4</v>
      </c>
      <c r="G1539" s="93" t="s">
        <v>464</v>
      </c>
      <c r="H1539" s="94" t="s">
        <v>1018</v>
      </c>
      <c r="I1539" s="93">
        <v>52</v>
      </c>
      <c r="J1539" s="94">
        <v>70</v>
      </c>
      <c r="K1539" s="94" t="s">
        <v>2185</v>
      </c>
      <c r="L1539" s="97" t="s">
        <v>2477</v>
      </c>
      <c r="M1539" s="100">
        <v>531638</v>
      </c>
      <c r="N1539" s="100">
        <v>2854155</v>
      </c>
      <c r="O1539" s="101">
        <v>531638</v>
      </c>
      <c r="P1539" s="101">
        <v>2854155</v>
      </c>
      <c r="Q1539" s="99">
        <v>45250</v>
      </c>
      <c r="R1539" s="93" t="s">
        <v>175</v>
      </c>
      <c r="S1539" s="93">
        <v>4</v>
      </c>
      <c r="T1539" s="93">
        <v>4</v>
      </c>
      <c r="U1539" s="106" t="s">
        <v>2234</v>
      </c>
    </row>
    <row r="1540" spans="1:21" hidden="1">
      <c r="A1540" s="94">
        <v>1539</v>
      </c>
      <c r="B1540" s="93">
        <v>4904</v>
      </c>
      <c r="C1540" s="93">
        <v>433</v>
      </c>
      <c r="D1540" s="93">
        <v>28</v>
      </c>
      <c r="E1540" s="93" t="s">
        <v>498</v>
      </c>
      <c r="F1540" s="93">
        <v>4</v>
      </c>
      <c r="G1540" s="93" t="s">
        <v>464</v>
      </c>
      <c r="H1540" s="94" t="s">
        <v>1018</v>
      </c>
      <c r="I1540" s="93">
        <v>52</v>
      </c>
      <c r="J1540" s="94">
        <v>70</v>
      </c>
      <c r="K1540" s="94" t="s">
        <v>2185</v>
      </c>
      <c r="L1540" s="97" t="s">
        <v>2477</v>
      </c>
      <c r="M1540" s="100">
        <v>531638</v>
      </c>
      <c r="N1540" s="100">
        <v>2854155</v>
      </c>
      <c r="O1540" s="101">
        <v>531638</v>
      </c>
      <c r="P1540" s="101">
        <v>2854155</v>
      </c>
      <c r="Q1540" s="99">
        <v>45250</v>
      </c>
      <c r="R1540" s="93" t="s">
        <v>217</v>
      </c>
      <c r="S1540" s="93">
        <v>1</v>
      </c>
      <c r="T1540" s="93">
        <v>1</v>
      </c>
      <c r="U1540" s="106" t="s">
        <v>2234</v>
      </c>
    </row>
    <row r="1541" spans="1:21" hidden="1">
      <c r="A1541" s="94">
        <v>1540</v>
      </c>
      <c r="B1541" s="116">
        <v>4904</v>
      </c>
      <c r="C1541" s="116">
        <v>433</v>
      </c>
      <c r="D1541" s="116">
        <v>28</v>
      </c>
      <c r="E1541" s="116" t="s">
        <v>498</v>
      </c>
      <c r="F1541" s="116">
        <v>4</v>
      </c>
      <c r="G1541" s="116" t="s">
        <v>464</v>
      </c>
      <c r="H1541" s="119" t="s">
        <v>1018</v>
      </c>
      <c r="I1541" s="116">
        <v>52</v>
      </c>
      <c r="J1541" s="119">
        <v>70</v>
      </c>
      <c r="K1541" s="119" t="s">
        <v>2185</v>
      </c>
      <c r="L1541" s="97" t="s">
        <v>2477</v>
      </c>
      <c r="M1541" s="122">
        <v>531638</v>
      </c>
      <c r="N1541" s="122">
        <v>2854155</v>
      </c>
      <c r="O1541" s="134">
        <v>531638</v>
      </c>
      <c r="P1541" s="134">
        <v>2854155</v>
      </c>
      <c r="Q1541" s="120">
        <v>45250</v>
      </c>
      <c r="R1541" s="93" t="s">
        <v>163</v>
      </c>
      <c r="S1541" s="93">
        <v>1</v>
      </c>
      <c r="T1541" s="93">
        <v>1</v>
      </c>
      <c r="U1541" s="106" t="s">
        <v>2234</v>
      </c>
    </row>
    <row r="1542" spans="1:21" hidden="1">
      <c r="A1542" s="94">
        <v>1541</v>
      </c>
      <c r="B1542" s="116">
        <v>4904</v>
      </c>
      <c r="C1542" s="116">
        <v>433</v>
      </c>
      <c r="D1542" s="116">
        <v>28</v>
      </c>
      <c r="E1542" s="116" t="s">
        <v>498</v>
      </c>
      <c r="F1542" s="116">
        <v>4</v>
      </c>
      <c r="G1542" s="116" t="s">
        <v>464</v>
      </c>
      <c r="H1542" s="119" t="s">
        <v>1018</v>
      </c>
      <c r="I1542" s="116">
        <v>52</v>
      </c>
      <c r="J1542" s="119">
        <v>70</v>
      </c>
      <c r="K1542" s="119" t="s">
        <v>2185</v>
      </c>
      <c r="L1542" s="97" t="s">
        <v>2477</v>
      </c>
      <c r="M1542" s="122">
        <v>531638</v>
      </c>
      <c r="N1542" s="122">
        <v>2854155</v>
      </c>
      <c r="O1542" s="134">
        <v>531638</v>
      </c>
      <c r="P1542" s="134">
        <v>2854155</v>
      </c>
      <c r="Q1542" s="120">
        <v>45250</v>
      </c>
      <c r="R1542" s="93" t="s">
        <v>281</v>
      </c>
      <c r="S1542" s="93">
        <v>2</v>
      </c>
      <c r="T1542" s="93">
        <v>2</v>
      </c>
      <c r="U1542" s="106" t="s">
        <v>2234</v>
      </c>
    </row>
    <row r="1543" spans="1:21" hidden="1">
      <c r="A1543" s="94">
        <v>1542</v>
      </c>
      <c r="B1543" s="93">
        <v>4905</v>
      </c>
      <c r="C1543" s="93">
        <v>434</v>
      </c>
      <c r="D1543" s="93">
        <v>29</v>
      </c>
      <c r="E1543" s="93" t="s">
        <v>498</v>
      </c>
      <c r="F1543" s="93">
        <v>4</v>
      </c>
      <c r="G1543" s="93" t="s">
        <v>464</v>
      </c>
      <c r="H1543" s="94" t="s">
        <v>1019</v>
      </c>
      <c r="I1543" s="93">
        <v>52</v>
      </c>
      <c r="J1543" s="94">
        <v>70</v>
      </c>
      <c r="K1543" s="94" t="s">
        <v>2186</v>
      </c>
      <c r="L1543" s="97" t="s">
        <v>2478</v>
      </c>
      <c r="M1543" s="100">
        <v>531661</v>
      </c>
      <c r="N1543" s="100">
        <v>2854155</v>
      </c>
      <c r="O1543" s="101">
        <v>531661</v>
      </c>
      <c r="P1543" s="101">
        <v>2854155</v>
      </c>
      <c r="Q1543" s="99">
        <v>45250</v>
      </c>
      <c r="R1543" s="93" t="s">
        <v>175</v>
      </c>
      <c r="S1543" s="93">
        <v>5</v>
      </c>
      <c r="T1543" s="93">
        <v>5</v>
      </c>
      <c r="U1543" s="106" t="s">
        <v>2234</v>
      </c>
    </row>
    <row r="1544" spans="1:21" hidden="1">
      <c r="A1544" s="94">
        <v>1543</v>
      </c>
      <c r="B1544" s="93">
        <v>4905</v>
      </c>
      <c r="C1544" s="93">
        <v>434</v>
      </c>
      <c r="D1544" s="93">
        <v>29</v>
      </c>
      <c r="E1544" s="93" t="s">
        <v>498</v>
      </c>
      <c r="F1544" s="93">
        <v>4</v>
      </c>
      <c r="G1544" s="93" t="s">
        <v>464</v>
      </c>
      <c r="H1544" s="94" t="s">
        <v>1019</v>
      </c>
      <c r="I1544" s="93">
        <v>52</v>
      </c>
      <c r="J1544" s="94">
        <v>70</v>
      </c>
      <c r="K1544" s="94" t="s">
        <v>2186</v>
      </c>
      <c r="L1544" s="97" t="s">
        <v>2478</v>
      </c>
      <c r="M1544" s="100">
        <v>531661</v>
      </c>
      <c r="N1544" s="100">
        <v>2854155</v>
      </c>
      <c r="O1544" s="101">
        <v>531661</v>
      </c>
      <c r="P1544" s="101">
        <v>2854155</v>
      </c>
      <c r="Q1544" s="99">
        <v>45250</v>
      </c>
      <c r="R1544" s="93" t="s">
        <v>217</v>
      </c>
      <c r="S1544" s="93">
        <v>8</v>
      </c>
      <c r="T1544" s="93">
        <v>8</v>
      </c>
      <c r="U1544" s="106" t="s">
        <v>2234</v>
      </c>
    </row>
    <row r="1545" spans="1:21" hidden="1">
      <c r="A1545" s="94">
        <v>1544</v>
      </c>
      <c r="B1545" s="93">
        <v>4905</v>
      </c>
      <c r="C1545" s="93">
        <v>434</v>
      </c>
      <c r="D1545" s="93">
        <v>29</v>
      </c>
      <c r="E1545" s="93" t="s">
        <v>498</v>
      </c>
      <c r="F1545" s="93">
        <v>4</v>
      </c>
      <c r="G1545" s="93" t="s">
        <v>464</v>
      </c>
      <c r="H1545" s="94" t="s">
        <v>1019</v>
      </c>
      <c r="I1545" s="93">
        <v>52</v>
      </c>
      <c r="J1545" s="94">
        <v>70</v>
      </c>
      <c r="K1545" s="94" t="s">
        <v>2186</v>
      </c>
      <c r="L1545" s="97" t="s">
        <v>2478</v>
      </c>
      <c r="M1545" s="100">
        <v>531661</v>
      </c>
      <c r="N1545" s="100">
        <v>2854155</v>
      </c>
      <c r="O1545" s="101">
        <v>531661</v>
      </c>
      <c r="P1545" s="101">
        <v>2854155</v>
      </c>
      <c r="Q1545" s="99">
        <v>45250</v>
      </c>
      <c r="R1545" s="93" t="s">
        <v>281</v>
      </c>
      <c r="S1545" s="93">
        <v>7</v>
      </c>
      <c r="T1545" s="93">
        <v>7</v>
      </c>
      <c r="U1545" s="106" t="s">
        <v>2234</v>
      </c>
    </row>
    <row r="1546" spans="1:21" hidden="1">
      <c r="A1546" s="94">
        <v>1545</v>
      </c>
      <c r="B1546" s="116">
        <v>4905</v>
      </c>
      <c r="C1546" s="116">
        <v>434</v>
      </c>
      <c r="D1546" s="116">
        <v>29</v>
      </c>
      <c r="E1546" s="116" t="s">
        <v>498</v>
      </c>
      <c r="F1546" s="116">
        <v>4</v>
      </c>
      <c r="G1546" s="116" t="s">
        <v>464</v>
      </c>
      <c r="H1546" s="119" t="s">
        <v>1019</v>
      </c>
      <c r="I1546" s="116">
        <v>52</v>
      </c>
      <c r="J1546" s="119">
        <v>70</v>
      </c>
      <c r="K1546" s="119" t="s">
        <v>2186</v>
      </c>
      <c r="L1546" s="97" t="s">
        <v>2478</v>
      </c>
      <c r="M1546" s="122">
        <v>531661</v>
      </c>
      <c r="N1546" s="122">
        <v>2854155</v>
      </c>
      <c r="O1546" s="134">
        <v>531661</v>
      </c>
      <c r="P1546" s="134">
        <v>2854155</v>
      </c>
      <c r="Q1546" s="120">
        <v>45250</v>
      </c>
      <c r="R1546" s="93" t="s">
        <v>231</v>
      </c>
      <c r="S1546" s="93">
        <v>2</v>
      </c>
      <c r="T1546" s="93">
        <v>2</v>
      </c>
      <c r="U1546" s="106" t="s">
        <v>2234</v>
      </c>
    </row>
    <row r="1547" spans="1:21" hidden="1">
      <c r="A1547" s="94">
        <v>1546</v>
      </c>
      <c r="B1547" s="116">
        <v>4905</v>
      </c>
      <c r="C1547" s="116">
        <v>434</v>
      </c>
      <c r="D1547" s="116">
        <v>29</v>
      </c>
      <c r="E1547" s="116" t="s">
        <v>498</v>
      </c>
      <c r="F1547" s="116">
        <v>4</v>
      </c>
      <c r="G1547" s="116" t="s">
        <v>464</v>
      </c>
      <c r="H1547" s="119" t="s">
        <v>1019</v>
      </c>
      <c r="I1547" s="116">
        <v>52</v>
      </c>
      <c r="J1547" s="119">
        <v>70</v>
      </c>
      <c r="K1547" s="119" t="s">
        <v>2186</v>
      </c>
      <c r="L1547" s="97" t="s">
        <v>2478</v>
      </c>
      <c r="M1547" s="122">
        <v>531661</v>
      </c>
      <c r="N1547" s="122">
        <v>2854155</v>
      </c>
      <c r="O1547" s="134">
        <v>531661</v>
      </c>
      <c r="P1547" s="134">
        <v>2854155</v>
      </c>
      <c r="Q1547" s="120">
        <v>45250</v>
      </c>
      <c r="R1547" s="93" t="s">
        <v>269</v>
      </c>
      <c r="S1547" s="93">
        <v>2</v>
      </c>
      <c r="T1547" s="93">
        <v>2</v>
      </c>
      <c r="U1547" s="106" t="s">
        <v>2234</v>
      </c>
    </row>
    <row r="1548" spans="1:21" hidden="1">
      <c r="A1548" s="94">
        <v>1547</v>
      </c>
      <c r="B1548" s="116">
        <v>4905</v>
      </c>
      <c r="C1548" s="116">
        <v>434</v>
      </c>
      <c r="D1548" s="116">
        <v>29</v>
      </c>
      <c r="E1548" s="116" t="s">
        <v>498</v>
      </c>
      <c r="F1548" s="116">
        <v>4</v>
      </c>
      <c r="G1548" s="116" t="s">
        <v>464</v>
      </c>
      <c r="H1548" s="119" t="s">
        <v>1019</v>
      </c>
      <c r="I1548" s="116">
        <v>52</v>
      </c>
      <c r="J1548" s="119">
        <v>70</v>
      </c>
      <c r="K1548" s="119" t="s">
        <v>2186</v>
      </c>
      <c r="L1548" s="97" t="s">
        <v>2478</v>
      </c>
      <c r="M1548" s="122">
        <v>531661</v>
      </c>
      <c r="N1548" s="122">
        <v>2854155</v>
      </c>
      <c r="O1548" s="134">
        <v>531661</v>
      </c>
      <c r="P1548" s="134">
        <v>2854155</v>
      </c>
      <c r="Q1548" s="120">
        <v>45250</v>
      </c>
      <c r="R1548" s="93" t="s">
        <v>163</v>
      </c>
      <c r="S1548" s="93">
        <v>6</v>
      </c>
      <c r="T1548" s="93">
        <v>6</v>
      </c>
      <c r="U1548" s="106" t="s">
        <v>2234</v>
      </c>
    </row>
    <row r="1549" spans="1:21" hidden="1">
      <c r="A1549" s="94">
        <v>1548</v>
      </c>
      <c r="B1549" s="116">
        <v>4905</v>
      </c>
      <c r="C1549" s="116">
        <v>434</v>
      </c>
      <c r="D1549" s="116">
        <v>29</v>
      </c>
      <c r="E1549" s="116" t="s">
        <v>498</v>
      </c>
      <c r="F1549" s="116">
        <v>4</v>
      </c>
      <c r="G1549" s="116" t="s">
        <v>464</v>
      </c>
      <c r="H1549" s="119" t="s">
        <v>1019</v>
      </c>
      <c r="I1549" s="116">
        <v>52</v>
      </c>
      <c r="J1549" s="119">
        <v>70</v>
      </c>
      <c r="K1549" s="119" t="s">
        <v>2186</v>
      </c>
      <c r="L1549" s="97" t="s">
        <v>2478</v>
      </c>
      <c r="M1549" s="122">
        <v>531661</v>
      </c>
      <c r="N1549" s="122">
        <v>2854155</v>
      </c>
      <c r="O1549" s="134">
        <v>531661</v>
      </c>
      <c r="P1549" s="134">
        <v>2854155</v>
      </c>
      <c r="Q1549" s="120">
        <v>45250</v>
      </c>
      <c r="R1549" s="93" t="s">
        <v>197</v>
      </c>
      <c r="S1549" s="93">
        <v>1</v>
      </c>
      <c r="T1549" s="93">
        <v>1</v>
      </c>
      <c r="U1549" s="106" t="s">
        <v>2234</v>
      </c>
    </row>
    <row r="1550" spans="1:21" hidden="1">
      <c r="A1550" s="94">
        <v>1549</v>
      </c>
      <c r="B1550" s="93">
        <v>4906</v>
      </c>
      <c r="C1550" s="93">
        <v>435</v>
      </c>
      <c r="D1550" s="93">
        <v>30</v>
      </c>
      <c r="E1550" s="93" t="s">
        <v>498</v>
      </c>
      <c r="F1550" s="93">
        <v>4</v>
      </c>
      <c r="G1550" s="93" t="s">
        <v>464</v>
      </c>
      <c r="H1550" s="94" t="s">
        <v>1020</v>
      </c>
      <c r="I1550" s="93">
        <v>52</v>
      </c>
      <c r="J1550" s="94">
        <v>70</v>
      </c>
      <c r="K1550" s="94" t="s">
        <v>2187</v>
      </c>
      <c r="L1550" s="97" t="s">
        <v>3114</v>
      </c>
      <c r="M1550" s="100">
        <v>531638</v>
      </c>
      <c r="N1550" s="100">
        <v>2854182</v>
      </c>
      <c r="O1550" s="101">
        <v>531638</v>
      </c>
      <c r="P1550" s="101">
        <v>2854182</v>
      </c>
      <c r="Q1550" s="99">
        <v>45250</v>
      </c>
      <c r="R1550" s="93" t="s">
        <v>269</v>
      </c>
      <c r="S1550" s="93">
        <v>20</v>
      </c>
      <c r="T1550" s="93">
        <v>20</v>
      </c>
      <c r="U1550" s="106" t="s">
        <v>2234</v>
      </c>
    </row>
    <row r="1551" spans="1:21" hidden="1">
      <c r="A1551" s="94">
        <v>1550</v>
      </c>
      <c r="B1551" s="93">
        <v>4906</v>
      </c>
      <c r="C1551" s="93">
        <v>435</v>
      </c>
      <c r="D1551" s="93">
        <v>30</v>
      </c>
      <c r="E1551" s="93" t="s">
        <v>498</v>
      </c>
      <c r="F1551" s="93">
        <v>4</v>
      </c>
      <c r="G1551" s="93" t="s">
        <v>464</v>
      </c>
      <c r="H1551" s="94" t="s">
        <v>1020</v>
      </c>
      <c r="I1551" s="93">
        <v>52</v>
      </c>
      <c r="J1551" s="94">
        <v>70</v>
      </c>
      <c r="K1551" s="94" t="s">
        <v>2187</v>
      </c>
      <c r="L1551" s="97" t="s">
        <v>3114</v>
      </c>
      <c r="M1551" s="100">
        <v>531638</v>
      </c>
      <c r="N1551" s="100">
        <v>2854182</v>
      </c>
      <c r="O1551" s="101">
        <v>531638</v>
      </c>
      <c r="P1551" s="101">
        <v>2854182</v>
      </c>
      <c r="Q1551" s="99">
        <v>45250</v>
      </c>
      <c r="R1551" s="93" t="s">
        <v>163</v>
      </c>
      <c r="S1551" s="93">
        <v>10</v>
      </c>
      <c r="T1551" s="93">
        <v>10</v>
      </c>
      <c r="U1551" s="106" t="s">
        <v>2234</v>
      </c>
    </row>
    <row r="1552" spans="1:21" hidden="1">
      <c r="A1552" s="94">
        <v>1551</v>
      </c>
      <c r="B1552" s="93">
        <v>4906</v>
      </c>
      <c r="C1552" s="93">
        <v>435</v>
      </c>
      <c r="D1552" s="93">
        <v>30</v>
      </c>
      <c r="E1552" s="93" t="s">
        <v>498</v>
      </c>
      <c r="F1552" s="93">
        <v>4</v>
      </c>
      <c r="G1552" s="93" t="s">
        <v>464</v>
      </c>
      <c r="H1552" s="94" t="s">
        <v>1020</v>
      </c>
      <c r="I1552" s="93">
        <v>52</v>
      </c>
      <c r="J1552" s="94">
        <v>70</v>
      </c>
      <c r="K1552" s="94" t="s">
        <v>2187</v>
      </c>
      <c r="L1552" s="97" t="s">
        <v>3114</v>
      </c>
      <c r="M1552" s="100">
        <v>531638</v>
      </c>
      <c r="N1552" s="100">
        <v>2854182</v>
      </c>
      <c r="O1552" s="101">
        <v>531638</v>
      </c>
      <c r="P1552" s="101">
        <v>2854182</v>
      </c>
      <c r="Q1552" s="99">
        <v>45250</v>
      </c>
      <c r="R1552" s="93" t="s">
        <v>157</v>
      </c>
      <c r="S1552" s="93">
        <v>1</v>
      </c>
      <c r="T1552" s="93">
        <v>1</v>
      </c>
      <c r="U1552" s="106" t="s">
        <v>2234</v>
      </c>
    </row>
    <row r="1553" spans="1:21" hidden="1">
      <c r="A1553" s="94">
        <v>1552</v>
      </c>
      <c r="B1553" s="93">
        <v>4925</v>
      </c>
      <c r="C1553" s="93">
        <v>454</v>
      </c>
      <c r="D1553" s="93">
        <v>49</v>
      </c>
      <c r="E1553" s="93" t="s">
        <v>498</v>
      </c>
      <c r="F1553" s="93">
        <v>4</v>
      </c>
      <c r="G1553" s="93" t="s">
        <v>464</v>
      </c>
      <c r="H1553" s="94" t="s">
        <v>1021</v>
      </c>
      <c r="I1553" s="93">
        <v>52</v>
      </c>
      <c r="J1553" s="94">
        <v>81</v>
      </c>
      <c r="K1553" s="94" t="s">
        <v>2185</v>
      </c>
      <c r="L1553" s="97" t="s">
        <v>2479</v>
      </c>
      <c r="M1553" s="100">
        <v>531877</v>
      </c>
      <c r="N1553" s="100">
        <v>2853169</v>
      </c>
      <c r="O1553" s="101">
        <v>531876.69999999995</v>
      </c>
      <c r="P1553" s="101">
        <v>2853168.6</v>
      </c>
      <c r="Q1553" s="99">
        <v>45250</v>
      </c>
      <c r="R1553" s="93" t="s">
        <v>213</v>
      </c>
      <c r="S1553" s="93">
        <v>30</v>
      </c>
      <c r="T1553" s="93">
        <v>30</v>
      </c>
      <c r="U1553" s="106" t="s">
        <v>2234</v>
      </c>
    </row>
    <row r="1554" spans="1:21" hidden="1">
      <c r="A1554" s="94">
        <v>1553</v>
      </c>
      <c r="B1554" s="93">
        <v>4925</v>
      </c>
      <c r="C1554" s="93">
        <v>454</v>
      </c>
      <c r="D1554" s="93">
        <v>49</v>
      </c>
      <c r="E1554" s="93" t="s">
        <v>498</v>
      </c>
      <c r="F1554" s="93">
        <v>4</v>
      </c>
      <c r="G1554" s="93" t="s">
        <v>464</v>
      </c>
      <c r="H1554" s="94" t="s">
        <v>1021</v>
      </c>
      <c r="I1554" s="93">
        <v>52</v>
      </c>
      <c r="J1554" s="94">
        <v>81</v>
      </c>
      <c r="K1554" s="94" t="s">
        <v>2185</v>
      </c>
      <c r="L1554" s="97" t="s">
        <v>2479</v>
      </c>
      <c r="M1554" s="100">
        <v>531877</v>
      </c>
      <c r="N1554" s="100">
        <v>2853169</v>
      </c>
      <c r="O1554" s="101">
        <v>531876.69999999995</v>
      </c>
      <c r="P1554" s="101">
        <v>2853168.6</v>
      </c>
      <c r="Q1554" s="99">
        <v>45250</v>
      </c>
      <c r="R1554" s="93" t="s">
        <v>215</v>
      </c>
      <c r="S1554" s="93">
        <v>1</v>
      </c>
      <c r="T1554" s="93">
        <v>1</v>
      </c>
      <c r="U1554" s="106" t="s">
        <v>2234</v>
      </c>
    </row>
    <row r="1555" spans="1:21" hidden="1">
      <c r="A1555" s="94">
        <v>1554</v>
      </c>
      <c r="B1555" s="93">
        <v>4925</v>
      </c>
      <c r="C1555" s="93">
        <v>454</v>
      </c>
      <c r="D1555" s="93">
        <v>49</v>
      </c>
      <c r="E1555" s="93" t="s">
        <v>498</v>
      </c>
      <c r="F1555" s="93">
        <v>4</v>
      </c>
      <c r="G1555" s="93" t="s">
        <v>464</v>
      </c>
      <c r="H1555" s="94" t="s">
        <v>1021</v>
      </c>
      <c r="I1555" s="93">
        <v>52</v>
      </c>
      <c r="J1555" s="94">
        <v>81</v>
      </c>
      <c r="K1555" s="94" t="s">
        <v>2185</v>
      </c>
      <c r="L1555" s="97" t="s">
        <v>2479</v>
      </c>
      <c r="M1555" s="100">
        <v>531877</v>
      </c>
      <c r="N1555" s="100">
        <v>2853169</v>
      </c>
      <c r="O1555" s="101">
        <v>531876.69999999995</v>
      </c>
      <c r="P1555" s="101">
        <v>2853168.6</v>
      </c>
      <c r="Q1555" s="99">
        <v>45250</v>
      </c>
      <c r="R1555" s="93" t="s">
        <v>175</v>
      </c>
      <c r="S1555" s="93">
        <v>1</v>
      </c>
      <c r="T1555" s="93">
        <v>1</v>
      </c>
      <c r="U1555" s="106" t="s">
        <v>2234</v>
      </c>
    </row>
    <row r="1556" spans="1:21" hidden="1">
      <c r="A1556" s="94">
        <v>1555</v>
      </c>
      <c r="B1556" s="116">
        <v>4925</v>
      </c>
      <c r="C1556" s="116">
        <v>454</v>
      </c>
      <c r="D1556" s="116">
        <v>49</v>
      </c>
      <c r="E1556" s="116" t="s">
        <v>498</v>
      </c>
      <c r="F1556" s="116">
        <v>4</v>
      </c>
      <c r="G1556" s="116" t="s">
        <v>464</v>
      </c>
      <c r="H1556" s="119" t="s">
        <v>1021</v>
      </c>
      <c r="I1556" s="116">
        <v>52</v>
      </c>
      <c r="J1556" s="119">
        <v>81</v>
      </c>
      <c r="K1556" s="119" t="s">
        <v>2185</v>
      </c>
      <c r="L1556" s="97" t="s">
        <v>2479</v>
      </c>
      <c r="M1556" s="122">
        <v>531877</v>
      </c>
      <c r="N1556" s="122">
        <v>2853169</v>
      </c>
      <c r="O1556" s="134">
        <v>531877</v>
      </c>
      <c r="P1556" s="134">
        <v>2853169</v>
      </c>
      <c r="Q1556" s="120">
        <v>45250</v>
      </c>
      <c r="R1556" s="93" t="s">
        <v>281</v>
      </c>
      <c r="S1556" s="93">
        <v>25</v>
      </c>
      <c r="T1556" s="93">
        <v>25</v>
      </c>
      <c r="U1556" s="106" t="s">
        <v>2234</v>
      </c>
    </row>
    <row r="1557" spans="1:21" hidden="1">
      <c r="A1557" s="94">
        <v>1556</v>
      </c>
      <c r="B1557" s="93">
        <v>4926</v>
      </c>
      <c r="C1557" s="93">
        <v>455</v>
      </c>
      <c r="D1557" s="93">
        <v>50</v>
      </c>
      <c r="E1557" s="93" t="s">
        <v>498</v>
      </c>
      <c r="F1557" s="93">
        <v>4</v>
      </c>
      <c r="G1557" s="93" t="s">
        <v>464</v>
      </c>
      <c r="H1557" s="94" t="s">
        <v>1022</v>
      </c>
      <c r="I1557" s="93">
        <v>52</v>
      </c>
      <c r="J1557" s="94">
        <v>81</v>
      </c>
      <c r="K1557" s="94" t="s">
        <v>2186</v>
      </c>
      <c r="L1557" s="97" t="s">
        <v>2480</v>
      </c>
      <c r="M1557" s="100">
        <v>531900</v>
      </c>
      <c r="N1557" s="100">
        <v>2853168</v>
      </c>
      <c r="O1557" s="101">
        <v>531900</v>
      </c>
      <c r="P1557" s="101">
        <v>2853167.8</v>
      </c>
      <c r="Q1557" s="99">
        <v>45250</v>
      </c>
      <c r="R1557" s="93" t="s">
        <v>173</v>
      </c>
      <c r="S1557" s="93">
        <v>5</v>
      </c>
      <c r="T1557" s="93">
        <v>5</v>
      </c>
      <c r="U1557" s="106" t="s">
        <v>2234</v>
      </c>
    </row>
    <row r="1558" spans="1:21" hidden="1">
      <c r="A1558" s="94">
        <v>1557</v>
      </c>
      <c r="B1558" s="93">
        <v>4926</v>
      </c>
      <c r="C1558" s="93">
        <v>455</v>
      </c>
      <c r="D1558" s="93">
        <v>50</v>
      </c>
      <c r="E1558" s="93" t="s">
        <v>498</v>
      </c>
      <c r="F1558" s="93">
        <v>4</v>
      </c>
      <c r="G1558" s="93" t="s">
        <v>464</v>
      </c>
      <c r="H1558" s="94" t="s">
        <v>1022</v>
      </c>
      <c r="I1558" s="93">
        <v>52</v>
      </c>
      <c r="J1558" s="94">
        <v>81</v>
      </c>
      <c r="K1558" s="94" t="s">
        <v>2186</v>
      </c>
      <c r="L1558" s="97" t="s">
        <v>2480</v>
      </c>
      <c r="M1558" s="100">
        <v>531900</v>
      </c>
      <c r="N1558" s="100">
        <v>2853168</v>
      </c>
      <c r="O1558" s="101">
        <v>531900</v>
      </c>
      <c r="P1558" s="101">
        <v>2853167.8</v>
      </c>
      <c r="Q1558" s="99">
        <v>45250</v>
      </c>
      <c r="R1558" s="93" t="s">
        <v>175</v>
      </c>
      <c r="S1558" s="93">
        <v>3</v>
      </c>
      <c r="T1558" s="93">
        <v>3</v>
      </c>
      <c r="U1558" s="106" t="s">
        <v>2234</v>
      </c>
    </row>
    <row r="1559" spans="1:21" hidden="1">
      <c r="A1559" s="94">
        <v>1558</v>
      </c>
      <c r="B1559" s="93">
        <v>4926</v>
      </c>
      <c r="C1559" s="93">
        <v>455</v>
      </c>
      <c r="D1559" s="93">
        <v>50</v>
      </c>
      <c r="E1559" s="93" t="s">
        <v>498</v>
      </c>
      <c r="F1559" s="93">
        <v>4</v>
      </c>
      <c r="G1559" s="93" t="s">
        <v>464</v>
      </c>
      <c r="H1559" s="94" t="s">
        <v>1022</v>
      </c>
      <c r="I1559" s="93">
        <v>52</v>
      </c>
      <c r="J1559" s="94">
        <v>81</v>
      </c>
      <c r="K1559" s="94" t="s">
        <v>2186</v>
      </c>
      <c r="L1559" s="97" t="s">
        <v>2480</v>
      </c>
      <c r="M1559" s="100">
        <v>531900</v>
      </c>
      <c r="N1559" s="100">
        <v>2853168</v>
      </c>
      <c r="O1559" s="101">
        <v>531900</v>
      </c>
      <c r="P1559" s="101">
        <v>2853167.8</v>
      </c>
      <c r="Q1559" s="99">
        <v>45250</v>
      </c>
      <c r="R1559" s="93" t="s">
        <v>281</v>
      </c>
      <c r="S1559" s="93">
        <v>1</v>
      </c>
      <c r="T1559" s="93">
        <v>1</v>
      </c>
      <c r="U1559" s="106" t="s">
        <v>2234</v>
      </c>
    </row>
    <row r="1560" spans="1:21" hidden="1">
      <c r="A1560" s="94">
        <v>1559</v>
      </c>
      <c r="B1560" s="116">
        <v>4926</v>
      </c>
      <c r="C1560" s="116">
        <v>455</v>
      </c>
      <c r="D1560" s="116">
        <v>50</v>
      </c>
      <c r="E1560" s="116" t="s">
        <v>498</v>
      </c>
      <c r="F1560" s="116">
        <v>4</v>
      </c>
      <c r="G1560" s="116" t="s">
        <v>464</v>
      </c>
      <c r="H1560" s="119" t="s">
        <v>1022</v>
      </c>
      <c r="I1560" s="116">
        <v>52</v>
      </c>
      <c r="J1560" s="119">
        <v>81</v>
      </c>
      <c r="K1560" s="119" t="s">
        <v>2186</v>
      </c>
      <c r="L1560" s="97" t="s">
        <v>2480</v>
      </c>
      <c r="M1560" s="122">
        <v>531900</v>
      </c>
      <c r="N1560" s="122">
        <v>2853168</v>
      </c>
      <c r="O1560" s="134">
        <v>531900</v>
      </c>
      <c r="P1560" s="134">
        <v>2853168</v>
      </c>
      <c r="Q1560" s="120">
        <v>45250</v>
      </c>
      <c r="R1560" s="93" t="s">
        <v>229</v>
      </c>
      <c r="S1560" s="93">
        <v>3</v>
      </c>
      <c r="T1560" s="93">
        <v>3</v>
      </c>
      <c r="U1560" s="106" t="s">
        <v>2234</v>
      </c>
    </row>
    <row r="1561" spans="1:21" hidden="1">
      <c r="A1561" s="94">
        <v>1560</v>
      </c>
      <c r="B1561" s="116">
        <v>4926</v>
      </c>
      <c r="C1561" s="116">
        <v>455</v>
      </c>
      <c r="D1561" s="116">
        <v>50</v>
      </c>
      <c r="E1561" s="116" t="s">
        <v>498</v>
      </c>
      <c r="F1561" s="116">
        <v>4</v>
      </c>
      <c r="G1561" s="116" t="s">
        <v>464</v>
      </c>
      <c r="H1561" s="119" t="s">
        <v>1022</v>
      </c>
      <c r="I1561" s="116">
        <v>52</v>
      </c>
      <c r="J1561" s="119">
        <v>81</v>
      </c>
      <c r="K1561" s="119" t="s">
        <v>2186</v>
      </c>
      <c r="L1561" s="97" t="s">
        <v>2480</v>
      </c>
      <c r="M1561" s="122">
        <v>531900</v>
      </c>
      <c r="N1561" s="122">
        <v>2853168</v>
      </c>
      <c r="O1561" s="134">
        <v>531900</v>
      </c>
      <c r="P1561" s="134">
        <v>2853168</v>
      </c>
      <c r="Q1561" s="120">
        <v>45250</v>
      </c>
      <c r="R1561" s="93" t="s">
        <v>215</v>
      </c>
      <c r="S1561" s="93">
        <v>1</v>
      </c>
      <c r="T1561" s="93">
        <v>1</v>
      </c>
      <c r="U1561" s="106" t="s">
        <v>2234</v>
      </c>
    </row>
    <row r="1562" spans="1:21" hidden="1">
      <c r="A1562" s="94">
        <v>1561</v>
      </c>
      <c r="B1562" s="93">
        <v>4927</v>
      </c>
      <c r="C1562" s="93">
        <v>456</v>
      </c>
      <c r="D1562" s="93">
        <v>51</v>
      </c>
      <c r="E1562" s="93" t="s">
        <v>498</v>
      </c>
      <c r="F1562" s="93">
        <v>4</v>
      </c>
      <c r="G1562" s="93" t="s">
        <v>464</v>
      </c>
      <c r="H1562" s="94" t="s">
        <v>1023</v>
      </c>
      <c r="I1562" s="93">
        <v>52</v>
      </c>
      <c r="J1562" s="94">
        <v>81</v>
      </c>
      <c r="K1562" s="94" t="s">
        <v>2187</v>
      </c>
      <c r="L1562" s="97" t="s">
        <v>3115</v>
      </c>
      <c r="M1562" s="100">
        <v>531877</v>
      </c>
      <c r="N1562" s="100">
        <v>2853175</v>
      </c>
      <c r="O1562" s="101">
        <v>531876.9</v>
      </c>
      <c r="P1562" s="101">
        <v>2853174.5</v>
      </c>
      <c r="Q1562" s="99">
        <v>45250</v>
      </c>
      <c r="R1562" s="93" t="s">
        <v>213</v>
      </c>
      <c r="S1562" s="93">
        <v>17</v>
      </c>
      <c r="T1562" s="93">
        <v>17</v>
      </c>
      <c r="U1562" s="106" t="s">
        <v>2234</v>
      </c>
    </row>
    <row r="1563" spans="1:21" hidden="1">
      <c r="A1563" s="94">
        <v>1562</v>
      </c>
      <c r="B1563" s="93">
        <v>4927</v>
      </c>
      <c r="C1563" s="93">
        <v>456</v>
      </c>
      <c r="D1563" s="93">
        <v>51</v>
      </c>
      <c r="E1563" s="93" t="s">
        <v>498</v>
      </c>
      <c r="F1563" s="93">
        <v>4</v>
      </c>
      <c r="G1563" s="93" t="s">
        <v>464</v>
      </c>
      <c r="H1563" s="94" t="s">
        <v>1023</v>
      </c>
      <c r="I1563" s="93">
        <v>52</v>
      </c>
      <c r="J1563" s="94">
        <v>81</v>
      </c>
      <c r="K1563" s="94" t="s">
        <v>2187</v>
      </c>
      <c r="L1563" s="97" t="s">
        <v>3115</v>
      </c>
      <c r="M1563" s="100">
        <v>531877</v>
      </c>
      <c r="N1563" s="100">
        <v>2853175</v>
      </c>
      <c r="O1563" s="101">
        <v>531876.9</v>
      </c>
      <c r="P1563" s="101">
        <v>2853174.5</v>
      </c>
      <c r="Q1563" s="99">
        <v>45250</v>
      </c>
      <c r="R1563" s="93" t="s">
        <v>281</v>
      </c>
      <c r="S1563" s="93">
        <v>85</v>
      </c>
      <c r="T1563" s="93">
        <v>85</v>
      </c>
      <c r="U1563" s="106" t="s">
        <v>2234</v>
      </c>
    </row>
    <row r="1564" spans="1:21" hidden="1">
      <c r="A1564" s="94">
        <v>1563</v>
      </c>
      <c r="B1564" s="93">
        <v>4927</v>
      </c>
      <c r="C1564" s="93">
        <v>456</v>
      </c>
      <c r="D1564" s="93">
        <v>51</v>
      </c>
      <c r="E1564" s="93" t="s">
        <v>498</v>
      </c>
      <c r="F1564" s="93">
        <v>4</v>
      </c>
      <c r="G1564" s="93" t="s">
        <v>464</v>
      </c>
      <c r="H1564" s="94" t="s">
        <v>1023</v>
      </c>
      <c r="I1564" s="93">
        <v>52</v>
      </c>
      <c r="J1564" s="94">
        <v>81</v>
      </c>
      <c r="K1564" s="94" t="s">
        <v>2187</v>
      </c>
      <c r="L1564" s="97" t="s">
        <v>3115</v>
      </c>
      <c r="M1564" s="100">
        <v>531877</v>
      </c>
      <c r="N1564" s="100">
        <v>2853175</v>
      </c>
      <c r="O1564" s="101">
        <v>531876.9</v>
      </c>
      <c r="P1564" s="101">
        <v>2853174.5</v>
      </c>
      <c r="Q1564" s="99">
        <v>45250</v>
      </c>
      <c r="R1564" s="93" t="s">
        <v>175</v>
      </c>
      <c r="S1564" s="93">
        <v>3</v>
      </c>
      <c r="T1564" s="93">
        <v>3</v>
      </c>
      <c r="U1564" s="106" t="s">
        <v>2234</v>
      </c>
    </row>
    <row r="1565" spans="1:21" hidden="1">
      <c r="A1565" s="94">
        <v>1564</v>
      </c>
      <c r="B1565" s="93">
        <v>4940</v>
      </c>
      <c r="C1565" s="93">
        <v>469</v>
      </c>
      <c r="D1565" s="93">
        <v>64</v>
      </c>
      <c r="E1565" s="93" t="s">
        <v>498</v>
      </c>
      <c r="F1565" s="93">
        <v>4</v>
      </c>
      <c r="G1565" s="93" t="s">
        <v>464</v>
      </c>
      <c r="H1565" s="94" t="s">
        <v>1024</v>
      </c>
      <c r="I1565" s="93">
        <v>52</v>
      </c>
      <c r="J1565" s="94">
        <v>82</v>
      </c>
      <c r="K1565" s="94" t="s">
        <v>2185</v>
      </c>
      <c r="L1565" s="97" t="s">
        <v>2481</v>
      </c>
      <c r="M1565" s="100">
        <v>532739</v>
      </c>
      <c r="N1565" s="100">
        <v>2853481</v>
      </c>
      <c r="O1565" s="101">
        <v>532739</v>
      </c>
      <c r="P1565" s="101">
        <v>2853481.2</v>
      </c>
      <c r="Q1565" s="99">
        <v>45250</v>
      </c>
      <c r="R1565" s="93" t="s">
        <v>269</v>
      </c>
      <c r="S1565" s="93">
        <v>40</v>
      </c>
      <c r="T1565" s="93">
        <v>40</v>
      </c>
      <c r="U1565" s="106" t="s">
        <v>2234</v>
      </c>
    </row>
    <row r="1566" spans="1:21" hidden="1">
      <c r="A1566" s="94">
        <v>1565</v>
      </c>
      <c r="B1566" s="93">
        <v>4940</v>
      </c>
      <c r="C1566" s="93">
        <v>469</v>
      </c>
      <c r="D1566" s="93">
        <v>64</v>
      </c>
      <c r="E1566" s="93" t="s">
        <v>498</v>
      </c>
      <c r="F1566" s="93">
        <v>4</v>
      </c>
      <c r="G1566" s="93" t="s">
        <v>464</v>
      </c>
      <c r="H1566" s="94" t="s">
        <v>1024</v>
      </c>
      <c r="I1566" s="93">
        <v>52</v>
      </c>
      <c r="J1566" s="94">
        <v>82</v>
      </c>
      <c r="K1566" s="94" t="s">
        <v>2185</v>
      </c>
      <c r="L1566" s="97" t="s">
        <v>2481</v>
      </c>
      <c r="M1566" s="100">
        <v>532739</v>
      </c>
      <c r="N1566" s="100">
        <v>2853481</v>
      </c>
      <c r="O1566" s="101">
        <v>532739</v>
      </c>
      <c r="P1566" s="101">
        <v>2853481.2</v>
      </c>
      <c r="Q1566" s="99">
        <v>45250</v>
      </c>
      <c r="R1566" s="93" t="s">
        <v>163</v>
      </c>
      <c r="S1566" s="93">
        <v>8</v>
      </c>
      <c r="T1566" s="93">
        <v>8</v>
      </c>
      <c r="U1566" s="106" t="s">
        <v>2234</v>
      </c>
    </row>
    <row r="1567" spans="1:21" hidden="1">
      <c r="A1567" s="94">
        <v>1566</v>
      </c>
      <c r="B1567" s="93">
        <v>4940</v>
      </c>
      <c r="C1567" s="93">
        <v>469</v>
      </c>
      <c r="D1567" s="93">
        <v>64</v>
      </c>
      <c r="E1567" s="93" t="s">
        <v>498</v>
      </c>
      <c r="F1567" s="93">
        <v>4</v>
      </c>
      <c r="G1567" s="93" t="s">
        <v>464</v>
      </c>
      <c r="H1567" s="94" t="s">
        <v>1024</v>
      </c>
      <c r="I1567" s="93">
        <v>52</v>
      </c>
      <c r="J1567" s="94">
        <v>82</v>
      </c>
      <c r="K1567" s="94" t="s">
        <v>2185</v>
      </c>
      <c r="L1567" s="97" t="s">
        <v>2481</v>
      </c>
      <c r="M1567" s="100">
        <v>532739</v>
      </c>
      <c r="N1567" s="100">
        <v>2853481</v>
      </c>
      <c r="O1567" s="101">
        <v>532739</v>
      </c>
      <c r="P1567" s="101">
        <v>2853481.2</v>
      </c>
      <c r="Q1567" s="99">
        <v>45250</v>
      </c>
      <c r="R1567" s="93" t="s">
        <v>241</v>
      </c>
      <c r="S1567" s="93">
        <v>2</v>
      </c>
      <c r="T1567" s="93">
        <v>2</v>
      </c>
      <c r="U1567" s="106" t="s">
        <v>2234</v>
      </c>
    </row>
    <row r="1568" spans="1:21" hidden="1">
      <c r="A1568" s="94">
        <v>1567</v>
      </c>
      <c r="B1568" s="116">
        <v>4940</v>
      </c>
      <c r="C1568" s="116">
        <v>469</v>
      </c>
      <c r="D1568" s="116">
        <v>64</v>
      </c>
      <c r="E1568" s="116" t="s">
        <v>498</v>
      </c>
      <c r="F1568" s="116">
        <v>4</v>
      </c>
      <c r="G1568" s="116" t="s">
        <v>464</v>
      </c>
      <c r="H1568" s="119" t="s">
        <v>1024</v>
      </c>
      <c r="I1568" s="116">
        <v>52</v>
      </c>
      <c r="J1568" s="119">
        <v>82</v>
      </c>
      <c r="K1568" s="119" t="s">
        <v>2185</v>
      </c>
      <c r="L1568" s="97" t="s">
        <v>2481</v>
      </c>
      <c r="M1568" s="122">
        <v>532739</v>
      </c>
      <c r="N1568" s="122">
        <v>2853481</v>
      </c>
      <c r="O1568" s="134">
        <v>532739</v>
      </c>
      <c r="P1568" s="134">
        <v>2853481</v>
      </c>
      <c r="Q1568" s="120">
        <v>45250</v>
      </c>
      <c r="R1568" s="93" t="s">
        <v>213</v>
      </c>
      <c r="S1568" s="93">
        <v>1</v>
      </c>
      <c r="T1568" s="93">
        <v>1</v>
      </c>
      <c r="U1568" s="106" t="s">
        <v>2234</v>
      </c>
    </row>
    <row r="1569" spans="1:21" hidden="1">
      <c r="A1569" s="94">
        <v>1568</v>
      </c>
      <c r="B1569" s="93">
        <v>4941</v>
      </c>
      <c r="C1569" s="93">
        <v>470</v>
      </c>
      <c r="D1569" s="93">
        <v>65</v>
      </c>
      <c r="E1569" s="93" t="s">
        <v>498</v>
      </c>
      <c r="F1569" s="93">
        <v>4</v>
      </c>
      <c r="G1569" s="93" t="s">
        <v>464</v>
      </c>
      <c r="H1569" s="94" t="s">
        <v>1025</v>
      </c>
      <c r="I1569" s="93">
        <v>52</v>
      </c>
      <c r="J1569" s="94">
        <v>82</v>
      </c>
      <c r="K1569" s="94" t="s">
        <v>2186</v>
      </c>
      <c r="L1569" s="97" t="s">
        <v>3116</v>
      </c>
      <c r="M1569" s="100">
        <v>532762</v>
      </c>
      <c r="N1569" s="100">
        <v>2853481</v>
      </c>
      <c r="O1569" s="101">
        <v>532761.69999999995</v>
      </c>
      <c r="P1569" s="101">
        <v>2853480.5</v>
      </c>
      <c r="Q1569" s="99">
        <v>45250</v>
      </c>
      <c r="R1569" s="93" t="s">
        <v>163</v>
      </c>
      <c r="S1569" s="93">
        <v>98</v>
      </c>
      <c r="T1569" s="93">
        <v>98</v>
      </c>
      <c r="U1569" s="106" t="s">
        <v>2234</v>
      </c>
    </row>
    <row r="1570" spans="1:21" hidden="1">
      <c r="A1570" s="94">
        <v>1569</v>
      </c>
      <c r="B1570" s="93">
        <v>4941</v>
      </c>
      <c r="C1570" s="93">
        <v>470</v>
      </c>
      <c r="D1570" s="93">
        <v>65</v>
      </c>
      <c r="E1570" s="93" t="s">
        <v>498</v>
      </c>
      <c r="F1570" s="93">
        <v>4</v>
      </c>
      <c r="G1570" s="93" t="s">
        <v>464</v>
      </c>
      <c r="H1570" s="94" t="s">
        <v>1025</v>
      </c>
      <c r="I1570" s="93">
        <v>52</v>
      </c>
      <c r="J1570" s="94">
        <v>82</v>
      </c>
      <c r="K1570" s="94" t="s">
        <v>2186</v>
      </c>
      <c r="L1570" s="97" t="s">
        <v>3116</v>
      </c>
      <c r="M1570" s="100">
        <v>532762</v>
      </c>
      <c r="N1570" s="100">
        <v>2853481</v>
      </c>
      <c r="O1570" s="101">
        <v>532761.69999999995</v>
      </c>
      <c r="P1570" s="101">
        <v>2853480.5</v>
      </c>
      <c r="Q1570" s="99">
        <v>45250</v>
      </c>
      <c r="R1570" s="93" t="s">
        <v>163</v>
      </c>
      <c r="S1570" s="93">
        <v>98</v>
      </c>
      <c r="T1570" s="93">
        <v>98</v>
      </c>
      <c r="U1570" s="106" t="s">
        <v>2234</v>
      </c>
    </row>
    <row r="1571" spans="1:21" hidden="1">
      <c r="A1571" s="94">
        <v>1570</v>
      </c>
      <c r="B1571" s="93">
        <v>4941</v>
      </c>
      <c r="C1571" s="93">
        <v>470</v>
      </c>
      <c r="D1571" s="93">
        <v>65</v>
      </c>
      <c r="E1571" s="93" t="s">
        <v>498</v>
      </c>
      <c r="F1571" s="93">
        <v>4</v>
      </c>
      <c r="G1571" s="93" t="s">
        <v>464</v>
      </c>
      <c r="H1571" s="94" t="s">
        <v>1025</v>
      </c>
      <c r="I1571" s="93">
        <v>52</v>
      </c>
      <c r="J1571" s="94">
        <v>82</v>
      </c>
      <c r="K1571" s="94" t="s">
        <v>2186</v>
      </c>
      <c r="L1571" s="97" t="s">
        <v>3116</v>
      </c>
      <c r="M1571" s="100">
        <v>532762</v>
      </c>
      <c r="N1571" s="100">
        <v>2853481</v>
      </c>
      <c r="O1571" s="101">
        <v>532761.69999999995</v>
      </c>
      <c r="P1571" s="101">
        <v>2853480.5</v>
      </c>
      <c r="Q1571" s="99">
        <v>45250</v>
      </c>
      <c r="R1571" s="93" t="s">
        <v>269</v>
      </c>
      <c r="S1571" s="93">
        <v>2</v>
      </c>
      <c r="T1571" s="93">
        <v>2</v>
      </c>
      <c r="U1571" s="106" t="s">
        <v>2234</v>
      </c>
    </row>
    <row r="1572" spans="1:21" hidden="1">
      <c r="A1572" s="94">
        <v>1571</v>
      </c>
      <c r="B1572" s="93">
        <v>4942</v>
      </c>
      <c r="C1572" s="93">
        <v>471</v>
      </c>
      <c r="D1572" s="93">
        <v>66</v>
      </c>
      <c r="E1572" s="93" t="s">
        <v>498</v>
      </c>
      <c r="F1572" s="93">
        <v>4</v>
      </c>
      <c r="G1572" s="93" t="s">
        <v>464</v>
      </c>
      <c r="H1572" s="94" t="s">
        <v>1026</v>
      </c>
      <c r="I1572" s="93">
        <v>52</v>
      </c>
      <c r="J1572" s="94">
        <v>82</v>
      </c>
      <c r="K1572" s="94" t="s">
        <v>2187</v>
      </c>
      <c r="L1572" s="97" t="s">
        <v>3117</v>
      </c>
      <c r="M1572" s="100">
        <v>532740</v>
      </c>
      <c r="N1572" s="100">
        <v>2853500</v>
      </c>
      <c r="O1572" s="101">
        <v>532739.69999999995</v>
      </c>
      <c r="P1572" s="101">
        <v>2853500.3</v>
      </c>
      <c r="Q1572" s="99">
        <v>45250</v>
      </c>
      <c r="R1572" s="93" t="s">
        <v>269</v>
      </c>
      <c r="S1572" s="93">
        <v>20</v>
      </c>
      <c r="T1572" s="93">
        <v>20</v>
      </c>
      <c r="U1572" s="106" t="s">
        <v>2234</v>
      </c>
    </row>
    <row r="1573" spans="1:21" hidden="1">
      <c r="A1573" s="94">
        <v>1572</v>
      </c>
      <c r="B1573" s="93">
        <v>4942</v>
      </c>
      <c r="C1573" s="93">
        <v>471</v>
      </c>
      <c r="D1573" s="93">
        <v>66</v>
      </c>
      <c r="E1573" s="93" t="s">
        <v>498</v>
      </c>
      <c r="F1573" s="93">
        <v>4</v>
      </c>
      <c r="G1573" s="93" t="s">
        <v>464</v>
      </c>
      <c r="H1573" s="94" t="s">
        <v>1026</v>
      </c>
      <c r="I1573" s="93">
        <v>52</v>
      </c>
      <c r="J1573" s="94">
        <v>82</v>
      </c>
      <c r="K1573" s="94" t="s">
        <v>2187</v>
      </c>
      <c r="L1573" s="97" t="s">
        <v>3117</v>
      </c>
      <c r="M1573" s="100">
        <v>532740</v>
      </c>
      <c r="N1573" s="100">
        <v>2853500</v>
      </c>
      <c r="O1573" s="101">
        <v>532739.69999999995</v>
      </c>
      <c r="P1573" s="101">
        <v>2853500.3</v>
      </c>
      <c r="Q1573" s="99">
        <v>45250</v>
      </c>
      <c r="R1573" s="93" t="s">
        <v>163</v>
      </c>
      <c r="S1573" s="93">
        <v>20</v>
      </c>
      <c r="T1573" s="93">
        <v>20</v>
      </c>
      <c r="U1573" s="106" t="s">
        <v>2234</v>
      </c>
    </row>
    <row r="1574" spans="1:21" hidden="1">
      <c r="A1574" s="94">
        <v>1573</v>
      </c>
      <c r="B1574" s="93">
        <v>4942</v>
      </c>
      <c r="C1574" s="93">
        <v>471</v>
      </c>
      <c r="D1574" s="93">
        <v>66</v>
      </c>
      <c r="E1574" s="93" t="s">
        <v>498</v>
      </c>
      <c r="F1574" s="93">
        <v>4</v>
      </c>
      <c r="G1574" s="93" t="s">
        <v>464</v>
      </c>
      <c r="H1574" s="94" t="s">
        <v>1026</v>
      </c>
      <c r="I1574" s="93">
        <v>52</v>
      </c>
      <c r="J1574" s="94">
        <v>82</v>
      </c>
      <c r="K1574" s="94" t="s">
        <v>2187</v>
      </c>
      <c r="L1574" s="97" t="s">
        <v>3117</v>
      </c>
      <c r="M1574" s="100">
        <v>532740</v>
      </c>
      <c r="N1574" s="100">
        <v>2853500</v>
      </c>
      <c r="O1574" s="101">
        <v>532739.69999999995</v>
      </c>
      <c r="P1574" s="101">
        <v>2853500.3</v>
      </c>
      <c r="Q1574" s="99">
        <v>45250</v>
      </c>
      <c r="R1574" s="93" t="s">
        <v>241</v>
      </c>
      <c r="S1574" s="93">
        <v>1</v>
      </c>
      <c r="T1574" s="93">
        <v>1</v>
      </c>
      <c r="U1574" s="106" t="s">
        <v>2234</v>
      </c>
    </row>
    <row r="1575" spans="1:21" hidden="1">
      <c r="A1575" s="94">
        <v>1574</v>
      </c>
      <c r="B1575" s="93">
        <v>4910</v>
      </c>
      <c r="C1575" s="93">
        <v>439</v>
      </c>
      <c r="D1575" s="93">
        <v>34</v>
      </c>
      <c r="E1575" s="93" t="s">
        <v>498</v>
      </c>
      <c r="F1575" s="93">
        <v>4</v>
      </c>
      <c r="G1575" s="93" t="s">
        <v>464</v>
      </c>
      <c r="H1575" s="94" t="s">
        <v>1027</v>
      </c>
      <c r="I1575" s="93">
        <v>52</v>
      </c>
      <c r="J1575" s="94">
        <v>83</v>
      </c>
      <c r="K1575" s="94" t="s">
        <v>2185</v>
      </c>
      <c r="L1575" s="97" t="s">
        <v>3118</v>
      </c>
      <c r="M1575" s="100">
        <v>532095</v>
      </c>
      <c r="N1575" s="100">
        <v>2853852</v>
      </c>
      <c r="O1575" s="101">
        <v>532095</v>
      </c>
      <c r="P1575" s="101">
        <v>2853851.5</v>
      </c>
      <c r="Q1575" s="99">
        <v>45250</v>
      </c>
      <c r="R1575" s="93" t="s">
        <v>163</v>
      </c>
      <c r="S1575" s="93">
        <v>75</v>
      </c>
      <c r="T1575" s="93">
        <v>75</v>
      </c>
      <c r="U1575" s="106" t="s">
        <v>2234</v>
      </c>
    </row>
    <row r="1576" spans="1:21" hidden="1">
      <c r="A1576" s="94">
        <v>1575</v>
      </c>
      <c r="B1576" s="93">
        <v>4910</v>
      </c>
      <c r="C1576" s="93">
        <v>439</v>
      </c>
      <c r="D1576" s="93">
        <v>34</v>
      </c>
      <c r="E1576" s="93" t="s">
        <v>498</v>
      </c>
      <c r="F1576" s="93">
        <v>4</v>
      </c>
      <c r="G1576" s="93" t="s">
        <v>464</v>
      </c>
      <c r="H1576" s="94" t="s">
        <v>1027</v>
      </c>
      <c r="I1576" s="93">
        <v>52</v>
      </c>
      <c r="J1576" s="94">
        <v>83</v>
      </c>
      <c r="K1576" s="94" t="s">
        <v>2185</v>
      </c>
      <c r="L1576" s="97" t="s">
        <v>3118</v>
      </c>
      <c r="M1576" s="100">
        <v>532095</v>
      </c>
      <c r="N1576" s="100">
        <v>2853852</v>
      </c>
      <c r="O1576" s="101">
        <v>532095</v>
      </c>
      <c r="P1576" s="101">
        <v>2853851.5</v>
      </c>
      <c r="Q1576" s="99">
        <v>45250</v>
      </c>
      <c r="R1576" s="93" t="s">
        <v>281</v>
      </c>
      <c r="S1576" s="93">
        <v>2</v>
      </c>
      <c r="T1576" s="93">
        <v>2</v>
      </c>
      <c r="U1576" s="106" t="s">
        <v>2234</v>
      </c>
    </row>
    <row r="1577" spans="1:21" hidden="1">
      <c r="A1577" s="94">
        <v>1576</v>
      </c>
      <c r="B1577" s="93">
        <v>4910</v>
      </c>
      <c r="C1577" s="93">
        <v>439</v>
      </c>
      <c r="D1577" s="93">
        <v>34</v>
      </c>
      <c r="E1577" s="93" t="s">
        <v>498</v>
      </c>
      <c r="F1577" s="93">
        <v>4</v>
      </c>
      <c r="G1577" s="93" t="s">
        <v>464</v>
      </c>
      <c r="H1577" s="94" t="s">
        <v>1027</v>
      </c>
      <c r="I1577" s="93">
        <v>52</v>
      </c>
      <c r="J1577" s="94">
        <v>83</v>
      </c>
      <c r="K1577" s="94" t="s">
        <v>2185</v>
      </c>
      <c r="L1577" s="97" t="s">
        <v>3118</v>
      </c>
      <c r="M1577" s="100">
        <v>532095</v>
      </c>
      <c r="N1577" s="100">
        <v>2853852</v>
      </c>
      <c r="O1577" s="101">
        <v>532095</v>
      </c>
      <c r="P1577" s="101">
        <v>2853851.5</v>
      </c>
      <c r="Q1577" s="99">
        <v>45250</v>
      </c>
      <c r="R1577" s="93" t="s">
        <v>175</v>
      </c>
      <c r="S1577" s="93">
        <v>1</v>
      </c>
      <c r="T1577" s="93">
        <v>1</v>
      </c>
      <c r="U1577" s="106" t="s">
        <v>2234</v>
      </c>
    </row>
    <row r="1578" spans="1:21" hidden="1">
      <c r="A1578" s="94">
        <v>1577</v>
      </c>
      <c r="B1578" s="93">
        <v>4911</v>
      </c>
      <c r="C1578" s="93">
        <v>440</v>
      </c>
      <c r="D1578" s="93">
        <v>35</v>
      </c>
      <c r="E1578" s="93" t="s">
        <v>498</v>
      </c>
      <c r="F1578" s="93">
        <v>4</v>
      </c>
      <c r="G1578" s="93" t="s">
        <v>464</v>
      </c>
      <c r="H1578" s="94" t="s">
        <v>1028</v>
      </c>
      <c r="I1578" s="93">
        <v>52</v>
      </c>
      <c r="J1578" s="94">
        <v>83</v>
      </c>
      <c r="K1578" s="94" t="s">
        <v>2186</v>
      </c>
      <c r="L1578" s="97" t="s">
        <v>2482</v>
      </c>
      <c r="M1578" s="100">
        <v>532100</v>
      </c>
      <c r="N1578" s="100">
        <v>2853851</v>
      </c>
      <c r="O1578" s="101">
        <v>532100.19999999995</v>
      </c>
      <c r="P1578" s="101">
        <v>2853851.3</v>
      </c>
      <c r="Q1578" s="99">
        <v>45250</v>
      </c>
      <c r="R1578" s="93" t="s">
        <v>213</v>
      </c>
      <c r="S1578" s="93">
        <v>30</v>
      </c>
      <c r="T1578" s="93">
        <v>30</v>
      </c>
      <c r="U1578" s="106" t="s">
        <v>2234</v>
      </c>
    </row>
    <row r="1579" spans="1:21" hidden="1">
      <c r="A1579" s="94">
        <v>1578</v>
      </c>
      <c r="B1579" s="93">
        <v>4911</v>
      </c>
      <c r="C1579" s="93">
        <v>440</v>
      </c>
      <c r="D1579" s="93">
        <v>35</v>
      </c>
      <c r="E1579" s="93" t="s">
        <v>498</v>
      </c>
      <c r="F1579" s="93">
        <v>4</v>
      </c>
      <c r="G1579" s="93" t="s">
        <v>464</v>
      </c>
      <c r="H1579" s="94" t="s">
        <v>1028</v>
      </c>
      <c r="I1579" s="93">
        <v>52</v>
      </c>
      <c r="J1579" s="94">
        <v>83</v>
      </c>
      <c r="K1579" s="94" t="s">
        <v>2186</v>
      </c>
      <c r="L1579" s="97" t="s">
        <v>2482</v>
      </c>
      <c r="M1579" s="100">
        <v>532100</v>
      </c>
      <c r="N1579" s="100">
        <v>2853851</v>
      </c>
      <c r="O1579" s="101">
        <v>532100.19999999995</v>
      </c>
      <c r="P1579" s="101">
        <v>2853851.3</v>
      </c>
      <c r="Q1579" s="99">
        <v>45250</v>
      </c>
      <c r="R1579" s="93" t="s">
        <v>229</v>
      </c>
      <c r="S1579" s="93">
        <v>1</v>
      </c>
      <c r="T1579" s="93">
        <v>1</v>
      </c>
      <c r="U1579" s="106" t="s">
        <v>2234</v>
      </c>
    </row>
    <row r="1580" spans="1:21" hidden="1">
      <c r="A1580" s="94">
        <v>1579</v>
      </c>
      <c r="B1580" s="93">
        <v>4911</v>
      </c>
      <c r="C1580" s="93">
        <v>440</v>
      </c>
      <c r="D1580" s="93">
        <v>35</v>
      </c>
      <c r="E1580" s="93" t="s">
        <v>498</v>
      </c>
      <c r="F1580" s="93">
        <v>4</v>
      </c>
      <c r="G1580" s="93" t="s">
        <v>464</v>
      </c>
      <c r="H1580" s="94" t="s">
        <v>1028</v>
      </c>
      <c r="I1580" s="93">
        <v>52</v>
      </c>
      <c r="J1580" s="94">
        <v>83</v>
      </c>
      <c r="K1580" s="94" t="s">
        <v>2186</v>
      </c>
      <c r="L1580" s="97" t="s">
        <v>2482</v>
      </c>
      <c r="M1580" s="100">
        <v>532100</v>
      </c>
      <c r="N1580" s="100">
        <v>2853851</v>
      </c>
      <c r="O1580" s="101">
        <v>532100.19999999995</v>
      </c>
      <c r="P1580" s="101">
        <v>2853851.3</v>
      </c>
      <c r="Q1580" s="99">
        <v>45250</v>
      </c>
      <c r="R1580" s="93" t="s">
        <v>281</v>
      </c>
      <c r="S1580" s="93">
        <v>20</v>
      </c>
      <c r="T1580" s="93">
        <v>20</v>
      </c>
      <c r="U1580" s="106" t="s">
        <v>2234</v>
      </c>
    </row>
    <row r="1581" spans="1:21" hidden="1">
      <c r="A1581" s="94">
        <v>1580</v>
      </c>
      <c r="B1581" s="116">
        <v>4911</v>
      </c>
      <c r="C1581" s="116">
        <v>440</v>
      </c>
      <c r="D1581" s="116">
        <v>35</v>
      </c>
      <c r="E1581" s="116" t="s">
        <v>498</v>
      </c>
      <c r="F1581" s="116">
        <v>4</v>
      </c>
      <c r="G1581" s="116" t="s">
        <v>464</v>
      </c>
      <c r="H1581" s="119" t="s">
        <v>1028</v>
      </c>
      <c r="I1581" s="116">
        <v>52</v>
      </c>
      <c r="J1581" s="119">
        <v>83</v>
      </c>
      <c r="K1581" s="119" t="s">
        <v>2186</v>
      </c>
      <c r="L1581" s="97" t="s">
        <v>2482</v>
      </c>
      <c r="M1581" s="122">
        <v>532100</v>
      </c>
      <c r="N1581" s="122">
        <v>2853851</v>
      </c>
      <c r="O1581" s="134">
        <v>532100.19999999995</v>
      </c>
      <c r="P1581" s="134">
        <v>2853851</v>
      </c>
      <c r="Q1581" s="120">
        <v>45250</v>
      </c>
      <c r="R1581" s="93" t="s">
        <v>175</v>
      </c>
      <c r="S1581" s="93">
        <v>10</v>
      </c>
      <c r="T1581" s="93">
        <v>10</v>
      </c>
      <c r="U1581" s="106" t="s">
        <v>2234</v>
      </c>
    </row>
    <row r="1582" spans="1:21" hidden="1">
      <c r="A1582" s="94">
        <v>1581</v>
      </c>
      <c r="B1582" s="93">
        <v>4912</v>
      </c>
      <c r="C1582" s="93">
        <v>441</v>
      </c>
      <c r="D1582" s="93">
        <v>36</v>
      </c>
      <c r="E1582" s="93" t="s">
        <v>498</v>
      </c>
      <c r="F1582" s="93">
        <v>4</v>
      </c>
      <c r="G1582" s="93" t="s">
        <v>464</v>
      </c>
      <c r="H1582" s="94" t="s">
        <v>1029</v>
      </c>
      <c r="I1582" s="93">
        <v>52</v>
      </c>
      <c r="J1582" s="94">
        <v>83</v>
      </c>
      <c r="K1582" s="94" t="s">
        <v>2187</v>
      </c>
      <c r="L1582" s="97" t="s">
        <v>3119</v>
      </c>
      <c r="M1582" s="100">
        <v>532096</v>
      </c>
      <c r="N1582" s="100">
        <v>2853882</v>
      </c>
      <c r="O1582" s="101">
        <v>532096</v>
      </c>
      <c r="P1582" s="101">
        <v>2853882</v>
      </c>
      <c r="Q1582" s="99">
        <v>45250</v>
      </c>
      <c r="R1582" s="93" t="s">
        <v>281</v>
      </c>
      <c r="S1582" s="93">
        <v>15</v>
      </c>
      <c r="T1582" s="93">
        <v>15</v>
      </c>
      <c r="U1582" s="106" t="s">
        <v>2234</v>
      </c>
    </row>
    <row r="1583" spans="1:21" hidden="1">
      <c r="A1583" s="94">
        <v>1582</v>
      </c>
      <c r="B1583" s="93">
        <v>4912</v>
      </c>
      <c r="C1583" s="93">
        <v>441</v>
      </c>
      <c r="D1583" s="93">
        <v>36</v>
      </c>
      <c r="E1583" s="93" t="s">
        <v>498</v>
      </c>
      <c r="F1583" s="93">
        <v>4</v>
      </c>
      <c r="G1583" s="93" t="s">
        <v>464</v>
      </c>
      <c r="H1583" s="94" t="s">
        <v>1029</v>
      </c>
      <c r="I1583" s="93">
        <v>52</v>
      </c>
      <c r="J1583" s="94">
        <v>83</v>
      </c>
      <c r="K1583" s="94" t="s">
        <v>2187</v>
      </c>
      <c r="L1583" s="97" t="s">
        <v>3119</v>
      </c>
      <c r="M1583" s="100">
        <v>532096</v>
      </c>
      <c r="N1583" s="100">
        <v>2853882</v>
      </c>
      <c r="O1583" s="101">
        <v>532096</v>
      </c>
      <c r="P1583" s="101">
        <v>2853882</v>
      </c>
      <c r="Q1583" s="99">
        <v>45250</v>
      </c>
      <c r="R1583" s="93" t="s">
        <v>175</v>
      </c>
      <c r="S1583" s="93">
        <v>3</v>
      </c>
      <c r="T1583" s="93">
        <v>3</v>
      </c>
      <c r="U1583" s="106" t="s">
        <v>2234</v>
      </c>
    </row>
    <row r="1584" spans="1:21" hidden="1">
      <c r="A1584" s="94">
        <v>1583</v>
      </c>
      <c r="B1584" s="93">
        <v>4934</v>
      </c>
      <c r="C1584" s="93">
        <v>463</v>
      </c>
      <c r="D1584" s="93">
        <v>58</v>
      </c>
      <c r="E1584" s="93" t="s">
        <v>498</v>
      </c>
      <c r="F1584" s="93">
        <v>4</v>
      </c>
      <c r="G1584" s="93" t="s">
        <v>464</v>
      </c>
      <c r="H1584" s="94" t="s">
        <v>1030</v>
      </c>
      <c r="I1584" s="93">
        <v>52</v>
      </c>
      <c r="J1584" s="94">
        <v>84</v>
      </c>
      <c r="K1584" s="94" t="s">
        <v>2185</v>
      </c>
      <c r="L1584" s="97" t="s">
        <v>3120</v>
      </c>
      <c r="M1584" s="100">
        <v>532522</v>
      </c>
      <c r="N1584" s="100">
        <v>2853376</v>
      </c>
      <c r="O1584" s="101">
        <v>532522.30000000005</v>
      </c>
      <c r="P1584" s="101">
        <v>2853375.8</v>
      </c>
      <c r="Q1584" s="99">
        <v>45250</v>
      </c>
      <c r="R1584" s="93" t="s">
        <v>163</v>
      </c>
      <c r="S1584" s="93">
        <v>75</v>
      </c>
      <c r="T1584" s="93">
        <v>75</v>
      </c>
      <c r="U1584" s="106" t="s">
        <v>2234</v>
      </c>
    </row>
    <row r="1585" spans="1:21" hidden="1">
      <c r="A1585" s="94">
        <v>1584</v>
      </c>
      <c r="B1585" s="93">
        <v>4934</v>
      </c>
      <c r="C1585" s="93">
        <v>463</v>
      </c>
      <c r="D1585" s="93">
        <v>58</v>
      </c>
      <c r="E1585" s="93" t="s">
        <v>498</v>
      </c>
      <c r="F1585" s="93">
        <v>4</v>
      </c>
      <c r="G1585" s="93" t="s">
        <v>464</v>
      </c>
      <c r="H1585" s="94" t="s">
        <v>1030</v>
      </c>
      <c r="I1585" s="93">
        <v>52</v>
      </c>
      <c r="J1585" s="94">
        <v>84</v>
      </c>
      <c r="K1585" s="94" t="s">
        <v>2185</v>
      </c>
      <c r="L1585" s="97" t="s">
        <v>3120</v>
      </c>
      <c r="M1585" s="100">
        <v>532522</v>
      </c>
      <c r="N1585" s="100">
        <v>2853376</v>
      </c>
      <c r="O1585" s="101">
        <v>532522.30000000005</v>
      </c>
      <c r="P1585" s="101">
        <v>2853375.8</v>
      </c>
      <c r="Q1585" s="99">
        <v>45250</v>
      </c>
      <c r="R1585" s="93" t="s">
        <v>213</v>
      </c>
      <c r="S1585" s="93">
        <v>3</v>
      </c>
      <c r="T1585" s="93">
        <v>3</v>
      </c>
      <c r="U1585" s="106" t="s">
        <v>2234</v>
      </c>
    </row>
    <row r="1586" spans="1:21" hidden="1">
      <c r="A1586" s="94">
        <v>1585</v>
      </c>
      <c r="B1586" s="93">
        <v>4935</v>
      </c>
      <c r="C1586" s="93">
        <v>464</v>
      </c>
      <c r="D1586" s="93">
        <v>59</v>
      </c>
      <c r="E1586" s="93" t="s">
        <v>498</v>
      </c>
      <c r="F1586" s="93">
        <v>4</v>
      </c>
      <c r="G1586" s="93" t="s">
        <v>464</v>
      </c>
      <c r="H1586" s="94" t="s">
        <v>1031</v>
      </c>
      <c r="I1586" s="93">
        <v>52</v>
      </c>
      <c r="J1586" s="94">
        <v>84</v>
      </c>
      <c r="K1586" s="94" t="s">
        <v>2186</v>
      </c>
      <c r="L1586" s="97" t="s">
        <v>2483</v>
      </c>
      <c r="M1586" s="100">
        <v>532548</v>
      </c>
      <c r="N1586" s="100">
        <v>2853375</v>
      </c>
      <c r="O1586" s="101">
        <v>532547.5</v>
      </c>
      <c r="P1586" s="101">
        <v>2853375</v>
      </c>
      <c r="Q1586" s="99">
        <v>45250</v>
      </c>
      <c r="R1586" s="93" t="s">
        <v>241</v>
      </c>
      <c r="S1586" s="93">
        <v>30</v>
      </c>
      <c r="T1586" s="93">
        <v>30</v>
      </c>
      <c r="U1586" s="106" t="s">
        <v>2234</v>
      </c>
    </row>
    <row r="1587" spans="1:21" hidden="1">
      <c r="A1587" s="94">
        <v>1586</v>
      </c>
      <c r="B1587" s="93">
        <v>4935</v>
      </c>
      <c r="C1587" s="93">
        <v>464</v>
      </c>
      <c r="D1587" s="93">
        <v>59</v>
      </c>
      <c r="E1587" s="93" t="s">
        <v>498</v>
      </c>
      <c r="F1587" s="93">
        <v>4</v>
      </c>
      <c r="G1587" s="93" t="s">
        <v>464</v>
      </c>
      <c r="H1587" s="94" t="s">
        <v>1031</v>
      </c>
      <c r="I1587" s="93">
        <v>52</v>
      </c>
      <c r="J1587" s="94">
        <v>84</v>
      </c>
      <c r="K1587" s="94" t="s">
        <v>2186</v>
      </c>
      <c r="L1587" s="97" t="s">
        <v>2483</v>
      </c>
      <c r="M1587" s="100">
        <v>532548</v>
      </c>
      <c r="N1587" s="100">
        <v>2853375</v>
      </c>
      <c r="O1587" s="101">
        <v>532547.5</v>
      </c>
      <c r="P1587" s="101">
        <v>2853375</v>
      </c>
      <c r="Q1587" s="99">
        <v>45250</v>
      </c>
      <c r="R1587" s="93" t="s">
        <v>163</v>
      </c>
      <c r="S1587" s="93">
        <v>3</v>
      </c>
      <c r="T1587" s="93">
        <v>3</v>
      </c>
      <c r="U1587" s="106" t="s">
        <v>2234</v>
      </c>
    </row>
    <row r="1588" spans="1:21" hidden="1">
      <c r="A1588" s="94">
        <v>1587</v>
      </c>
      <c r="B1588" s="93">
        <v>4935</v>
      </c>
      <c r="C1588" s="93">
        <v>464</v>
      </c>
      <c r="D1588" s="93">
        <v>59</v>
      </c>
      <c r="E1588" s="93" t="s">
        <v>498</v>
      </c>
      <c r="F1588" s="93">
        <v>4</v>
      </c>
      <c r="G1588" s="93" t="s">
        <v>464</v>
      </c>
      <c r="H1588" s="94" t="s">
        <v>1031</v>
      </c>
      <c r="I1588" s="93">
        <v>52</v>
      </c>
      <c r="J1588" s="94">
        <v>84</v>
      </c>
      <c r="K1588" s="94" t="s">
        <v>2186</v>
      </c>
      <c r="L1588" s="97" t="s">
        <v>2483</v>
      </c>
      <c r="M1588" s="100">
        <v>532548</v>
      </c>
      <c r="N1588" s="100">
        <v>2853375</v>
      </c>
      <c r="O1588" s="101">
        <v>532547.5</v>
      </c>
      <c r="P1588" s="101">
        <v>2853375</v>
      </c>
      <c r="Q1588" s="99">
        <v>45250</v>
      </c>
      <c r="R1588" s="93" t="s">
        <v>269</v>
      </c>
      <c r="S1588" s="93">
        <v>10</v>
      </c>
      <c r="T1588" s="93">
        <v>10</v>
      </c>
      <c r="U1588" s="106" t="s">
        <v>2234</v>
      </c>
    </row>
    <row r="1589" spans="1:21" hidden="1">
      <c r="A1589" s="94">
        <v>1588</v>
      </c>
      <c r="B1589" s="116">
        <v>4935</v>
      </c>
      <c r="C1589" s="116">
        <v>464</v>
      </c>
      <c r="D1589" s="116">
        <v>59</v>
      </c>
      <c r="E1589" s="116" t="s">
        <v>498</v>
      </c>
      <c r="F1589" s="116">
        <v>4</v>
      </c>
      <c r="G1589" s="116" t="s">
        <v>464</v>
      </c>
      <c r="H1589" s="119" t="s">
        <v>1031</v>
      </c>
      <c r="I1589" s="116">
        <v>52</v>
      </c>
      <c r="J1589" s="119">
        <v>84</v>
      </c>
      <c r="K1589" s="119" t="s">
        <v>2186</v>
      </c>
      <c r="L1589" s="97" t="s">
        <v>2483</v>
      </c>
      <c r="M1589" s="122">
        <v>532548</v>
      </c>
      <c r="N1589" s="122">
        <v>2853375</v>
      </c>
      <c r="O1589" s="134">
        <v>532547.5</v>
      </c>
      <c r="P1589" s="134">
        <v>2853375</v>
      </c>
      <c r="Q1589" s="120">
        <v>45250</v>
      </c>
      <c r="R1589" s="93" t="s">
        <v>281</v>
      </c>
      <c r="S1589" s="93">
        <v>1</v>
      </c>
      <c r="T1589" s="93">
        <v>1</v>
      </c>
      <c r="U1589" s="106" t="s">
        <v>2234</v>
      </c>
    </row>
    <row r="1590" spans="1:21" hidden="1">
      <c r="A1590" s="94">
        <v>1589</v>
      </c>
      <c r="B1590" s="93">
        <v>4936</v>
      </c>
      <c r="C1590" s="93">
        <v>465</v>
      </c>
      <c r="D1590" s="93">
        <v>60</v>
      </c>
      <c r="E1590" s="93" t="s">
        <v>498</v>
      </c>
      <c r="F1590" s="93">
        <v>4</v>
      </c>
      <c r="G1590" s="93" t="s">
        <v>464</v>
      </c>
      <c r="H1590" s="94" t="s">
        <v>1032</v>
      </c>
      <c r="I1590" s="93">
        <v>52</v>
      </c>
      <c r="J1590" s="94">
        <v>84</v>
      </c>
      <c r="K1590" s="94" t="s">
        <v>2187</v>
      </c>
      <c r="L1590" s="97" t="s">
        <v>3121</v>
      </c>
      <c r="M1590" s="100">
        <v>532523</v>
      </c>
      <c r="N1590" s="100">
        <v>2853383</v>
      </c>
      <c r="O1590" s="101">
        <v>532522.6</v>
      </c>
      <c r="P1590" s="101">
        <v>2853382.7</v>
      </c>
      <c r="Q1590" s="99">
        <v>45250</v>
      </c>
      <c r="R1590" s="93" t="s">
        <v>283</v>
      </c>
      <c r="S1590" s="93">
        <v>0</v>
      </c>
      <c r="T1590" s="93">
        <v>0</v>
      </c>
      <c r="U1590" s="106" t="s">
        <v>2234</v>
      </c>
    </row>
    <row r="1591" spans="1:21" hidden="1">
      <c r="A1591" s="94">
        <v>1590</v>
      </c>
      <c r="B1591" s="93">
        <v>4937</v>
      </c>
      <c r="C1591" s="93">
        <v>466</v>
      </c>
      <c r="D1591" s="93">
        <v>61</v>
      </c>
      <c r="E1591" s="93" t="s">
        <v>498</v>
      </c>
      <c r="F1591" s="93">
        <v>4</v>
      </c>
      <c r="G1591" s="93" t="s">
        <v>464</v>
      </c>
      <c r="H1591" s="94" t="s">
        <v>1033</v>
      </c>
      <c r="I1591" s="93">
        <v>52</v>
      </c>
      <c r="J1591" s="94">
        <v>85</v>
      </c>
      <c r="K1591" s="94" t="s">
        <v>2185</v>
      </c>
      <c r="L1591" s="97" t="s">
        <v>3122</v>
      </c>
      <c r="M1591" s="100">
        <v>532592</v>
      </c>
      <c r="N1591" s="100">
        <v>2853528</v>
      </c>
      <c r="O1591" s="101">
        <v>532591.80000000005</v>
      </c>
      <c r="P1591" s="101">
        <v>2853527.5</v>
      </c>
      <c r="Q1591" s="99">
        <v>45250</v>
      </c>
      <c r="R1591" s="93" t="s">
        <v>173</v>
      </c>
      <c r="S1591" s="93">
        <v>15</v>
      </c>
      <c r="T1591" s="93">
        <v>15</v>
      </c>
      <c r="U1591" s="106" t="s">
        <v>2234</v>
      </c>
    </row>
    <row r="1592" spans="1:21" hidden="1">
      <c r="A1592" s="94">
        <v>1591</v>
      </c>
      <c r="B1592" s="93">
        <v>4937</v>
      </c>
      <c r="C1592" s="93">
        <v>466</v>
      </c>
      <c r="D1592" s="93">
        <v>61</v>
      </c>
      <c r="E1592" s="93" t="s">
        <v>498</v>
      </c>
      <c r="F1592" s="93">
        <v>4</v>
      </c>
      <c r="G1592" s="93" t="s">
        <v>464</v>
      </c>
      <c r="H1592" s="94" t="s">
        <v>1033</v>
      </c>
      <c r="I1592" s="93">
        <v>52</v>
      </c>
      <c r="J1592" s="94">
        <v>85</v>
      </c>
      <c r="K1592" s="94" t="s">
        <v>2185</v>
      </c>
      <c r="L1592" s="97" t="s">
        <v>3122</v>
      </c>
      <c r="M1592" s="100">
        <v>532592</v>
      </c>
      <c r="N1592" s="100">
        <v>2853528</v>
      </c>
      <c r="O1592" s="101">
        <v>532591.80000000005</v>
      </c>
      <c r="P1592" s="101">
        <v>2853527.5</v>
      </c>
      <c r="Q1592" s="99">
        <v>45250</v>
      </c>
      <c r="R1592" s="93" t="s">
        <v>269</v>
      </c>
      <c r="S1592" s="93">
        <v>2</v>
      </c>
      <c r="T1592" s="93">
        <v>2</v>
      </c>
      <c r="U1592" s="106" t="s">
        <v>2234</v>
      </c>
    </row>
    <row r="1593" spans="1:21" hidden="1">
      <c r="A1593" s="94">
        <v>1592</v>
      </c>
      <c r="B1593" s="93">
        <v>4937</v>
      </c>
      <c r="C1593" s="93">
        <v>466</v>
      </c>
      <c r="D1593" s="93">
        <v>61</v>
      </c>
      <c r="E1593" s="93" t="s">
        <v>498</v>
      </c>
      <c r="F1593" s="93">
        <v>4</v>
      </c>
      <c r="G1593" s="93" t="s">
        <v>464</v>
      </c>
      <c r="H1593" s="94" t="s">
        <v>1033</v>
      </c>
      <c r="I1593" s="93">
        <v>52</v>
      </c>
      <c r="J1593" s="94">
        <v>85</v>
      </c>
      <c r="K1593" s="94" t="s">
        <v>2185</v>
      </c>
      <c r="L1593" s="97" t="s">
        <v>3122</v>
      </c>
      <c r="M1593" s="100">
        <v>532592</v>
      </c>
      <c r="N1593" s="100">
        <v>2853528</v>
      </c>
      <c r="O1593" s="101">
        <v>532591.80000000005</v>
      </c>
      <c r="P1593" s="101">
        <v>2853527.5</v>
      </c>
      <c r="Q1593" s="99">
        <v>45250</v>
      </c>
      <c r="R1593" s="93" t="s">
        <v>159</v>
      </c>
      <c r="S1593" s="93">
        <v>7</v>
      </c>
      <c r="T1593" s="93">
        <v>7</v>
      </c>
      <c r="U1593" s="106" t="s">
        <v>2234</v>
      </c>
    </row>
    <row r="1594" spans="1:21" hidden="1">
      <c r="A1594" s="94">
        <v>1593</v>
      </c>
      <c r="B1594" s="93">
        <v>4938</v>
      </c>
      <c r="C1594" s="93">
        <v>467</v>
      </c>
      <c r="D1594" s="93">
        <v>62</v>
      </c>
      <c r="E1594" s="93" t="s">
        <v>498</v>
      </c>
      <c r="F1594" s="93">
        <v>4</v>
      </c>
      <c r="G1594" s="93" t="s">
        <v>464</v>
      </c>
      <c r="H1594" s="94" t="s">
        <v>1034</v>
      </c>
      <c r="I1594" s="93">
        <v>52</v>
      </c>
      <c r="J1594" s="94">
        <v>85</v>
      </c>
      <c r="K1594" s="94" t="s">
        <v>2186</v>
      </c>
      <c r="L1594" s="97" t="s">
        <v>3123</v>
      </c>
      <c r="M1594" s="100">
        <v>532610</v>
      </c>
      <c r="N1594" s="100">
        <v>2853527</v>
      </c>
      <c r="O1594" s="101">
        <v>532610.4</v>
      </c>
      <c r="P1594" s="101">
        <v>2853526.9</v>
      </c>
      <c r="Q1594" s="99">
        <v>45250</v>
      </c>
      <c r="R1594" s="93" t="s">
        <v>163</v>
      </c>
      <c r="S1594" s="93">
        <v>5</v>
      </c>
      <c r="T1594" s="93">
        <v>5</v>
      </c>
      <c r="U1594" s="106" t="s">
        <v>2234</v>
      </c>
    </row>
    <row r="1595" spans="1:21" hidden="1">
      <c r="A1595" s="94">
        <v>1594</v>
      </c>
      <c r="B1595" s="93">
        <v>4938</v>
      </c>
      <c r="C1595" s="93">
        <v>467</v>
      </c>
      <c r="D1595" s="93">
        <v>62</v>
      </c>
      <c r="E1595" s="93" t="s">
        <v>498</v>
      </c>
      <c r="F1595" s="93">
        <v>4</v>
      </c>
      <c r="G1595" s="93" t="s">
        <v>464</v>
      </c>
      <c r="H1595" s="94" t="s">
        <v>1034</v>
      </c>
      <c r="I1595" s="93">
        <v>52</v>
      </c>
      <c r="J1595" s="94">
        <v>85</v>
      </c>
      <c r="K1595" s="94" t="s">
        <v>2186</v>
      </c>
      <c r="L1595" s="97" t="s">
        <v>3123</v>
      </c>
      <c r="M1595" s="100">
        <v>532610</v>
      </c>
      <c r="N1595" s="100">
        <v>2853527</v>
      </c>
      <c r="O1595" s="101">
        <v>532610.4</v>
      </c>
      <c r="P1595" s="101">
        <v>2853526.9</v>
      </c>
      <c r="Q1595" s="99">
        <v>45250</v>
      </c>
      <c r="R1595" s="93" t="s">
        <v>241</v>
      </c>
      <c r="S1595" s="93">
        <v>15</v>
      </c>
      <c r="T1595" s="93">
        <v>15</v>
      </c>
      <c r="U1595" s="106" t="s">
        <v>2234</v>
      </c>
    </row>
    <row r="1596" spans="1:21" hidden="1">
      <c r="A1596" s="94">
        <v>1595</v>
      </c>
      <c r="B1596" s="93">
        <v>4938</v>
      </c>
      <c r="C1596" s="93">
        <v>467</v>
      </c>
      <c r="D1596" s="93">
        <v>62</v>
      </c>
      <c r="E1596" s="93" t="s">
        <v>498</v>
      </c>
      <c r="F1596" s="93">
        <v>4</v>
      </c>
      <c r="G1596" s="93" t="s">
        <v>464</v>
      </c>
      <c r="H1596" s="94" t="s">
        <v>1034</v>
      </c>
      <c r="I1596" s="93">
        <v>52</v>
      </c>
      <c r="J1596" s="94">
        <v>85</v>
      </c>
      <c r="K1596" s="94" t="s">
        <v>2186</v>
      </c>
      <c r="L1596" s="97" t="s">
        <v>3123</v>
      </c>
      <c r="M1596" s="100">
        <v>532610</v>
      </c>
      <c r="N1596" s="100">
        <v>2853527</v>
      </c>
      <c r="O1596" s="101">
        <v>532610.4</v>
      </c>
      <c r="P1596" s="101">
        <v>2853526.9</v>
      </c>
      <c r="Q1596" s="99">
        <v>45250</v>
      </c>
      <c r="R1596" s="93" t="s">
        <v>269</v>
      </c>
      <c r="S1596" s="93">
        <v>2</v>
      </c>
      <c r="T1596" s="93">
        <v>2</v>
      </c>
      <c r="U1596" s="106" t="s">
        <v>2234</v>
      </c>
    </row>
    <row r="1597" spans="1:21" hidden="1">
      <c r="A1597" s="94">
        <v>1596</v>
      </c>
      <c r="B1597" s="93">
        <v>4939</v>
      </c>
      <c r="C1597" s="93">
        <v>468</v>
      </c>
      <c r="D1597" s="93">
        <v>63</v>
      </c>
      <c r="E1597" s="93" t="s">
        <v>498</v>
      </c>
      <c r="F1597" s="93">
        <v>4</v>
      </c>
      <c r="G1597" s="93" t="s">
        <v>464</v>
      </c>
      <c r="H1597" s="94" t="s">
        <v>1035</v>
      </c>
      <c r="I1597" s="93">
        <v>52</v>
      </c>
      <c r="J1597" s="94">
        <v>85</v>
      </c>
      <c r="K1597" s="94" t="s">
        <v>2187</v>
      </c>
      <c r="L1597" s="97" t="s">
        <v>3124</v>
      </c>
      <c r="M1597" s="100">
        <v>532592</v>
      </c>
      <c r="N1597" s="100">
        <v>2853541</v>
      </c>
      <c r="O1597" s="101">
        <v>532592.19999999995</v>
      </c>
      <c r="P1597" s="101">
        <v>2853540.6</v>
      </c>
      <c r="Q1597" s="99">
        <v>45250</v>
      </c>
      <c r="R1597" s="93" t="s">
        <v>241</v>
      </c>
      <c r="S1597" s="93">
        <v>12</v>
      </c>
      <c r="T1597" s="93">
        <v>12</v>
      </c>
      <c r="U1597" s="106" t="s">
        <v>2234</v>
      </c>
    </row>
    <row r="1598" spans="1:21" hidden="1">
      <c r="A1598" s="94">
        <v>1597</v>
      </c>
      <c r="B1598" s="93">
        <v>4939</v>
      </c>
      <c r="C1598" s="93">
        <v>468</v>
      </c>
      <c r="D1598" s="93">
        <v>63</v>
      </c>
      <c r="E1598" s="93" t="s">
        <v>498</v>
      </c>
      <c r="F1598" s="93">
        <v>4</v>
      </c>
      <c r="G1598" s="93" t="s">
        <v>464</v>
      </c>
      <c r="H1598" s="94" t="s">
        <v>1035</v>
      </c>
      <c r="I1598" s="93">
        <v>52</v>
      </c>
      <c r="J1598" s="94">
        <v>85</v>
      </c>
      <c r="K1598" s="94" t="s">
        <v>2187</v>
      </c>
      <c r="L1598" s="97" t="s">
        <v>3124</v>
      </c>
      <c r="M1598" s="100">
        <v>532592</v>
      </c>
      <c r="N1598" s="100">
        <v>2853541</v>
      </c>
      <c r="O1598" s="101">
        <v>532592.19999999995</v>
      </c>
      <c r="P1598" s="101">
        <v>2853540.6</v>
      </c>
      <c r="Q1598" s="99">
        <v>45250</v>
      </c>
      <c r="R1598" s="93" t="s">
        <v>269</v>
      </c>
      <c r="S1598" s="93">
        <v>4</v>
      </c>
      <c r="T1598" s="93">
        <v>4</v>
      </c>
      <c r="U1598" s="106" t="s">
        <v>2234</v>
      </c>
    </row>
    <row r="1599" spans="1:21" hidden="1">
      <c r="A1599" s="94">
        <v>1598</v>
      </c>
      <c r="B1599" s="93">
        <v>4939</v>
      </c>
      <c r="C1599" s="93">
        <v>468</v>
      </c>
      <c r="D1599" s="93">
        <v>63</v>
      </c>
      <c r="E1599" s="93" t="s">
        <v>498</v>
      </c>
      <c r="F1599" s="93">
        <v>4</v>
      </c>
      <c r="G1599" s="93" t="s">
        <v>464</v>
      </c>
      <c r="H1599" s="94" t="s">
        <v>1035</v>
      </c>
      <c r="I1599" s="93">
        <v>52</v>
      </c>
      <c r="J1599" s="94">
        <v>85</v>
      </c>
      <c r="K1599" s="94" t="s">
        <v>2187</v>
      </c>
      <c r="L1599" s="97" t="s">
        <v>3124</v>
      </c>
      <c r="M1599" s="100">
        <v>532592</v>
      </c>
      <c r="N1599" s="100">
        <v>2853541</v>
      </c>
      <c r="O1599" s="101">
        <v>532592.19999999995</v>
      </c>
      <c r="P1599" s="101">
        <v>2853540.6</v>
      </c>
      <c r="Q1599" s="99">
        <v>45250</v>
      </c>
      <c r="R1599" s="93" t="s">
        <v>281</v>
      </c>
      <c r="S1599" s="93">
        <v>1</v>
      </c>
      <c r="T1599" s="93">
        <v>1</v>
      </c>
      <c r="U1599" s="106" t="s">
        <v>2234</v>
      </c>
    </row>
    <row r="1600" spans="1:21" hidden="1">
      <c r="A1600" s="94">
        <v>1599</v>
      </c>
      <c r="B1600" s="93">
        <v>4907</v>
      </c>
      <c r="C1600" s="93">
        <v>436</v>
      </c>
      <c r="D1600" s="93">
        <v>31</v>
      </c>
      <c r="E1600" s="93" t="s">
        <v>498</v>
      </c>
      <c r="F1600" s="93">
        <v>4</v>
      </c>
      <c r="G1600" s="93" t="s">
        <v>464</v>
      </c>
      <c r="H1600" s="94" t="s">
        <v>1036</v>
      </c>
      <c r="I1600" s="93">
        <v>52</v>
      </c>
      <c r="J1600" s="94">
        <v>86</v>
      </c>
      <c r="K1600" s="94" t="s">
        <v>2185</v>
      </c>
      <c r="L1600" s="97" t="s">
        <v>3125</v>
      </c>
      <c r="M1600" s="100">
        <v>531912</v>
      </c>
      <c r="N1600" s="100">
        <v>2854444</v>
      </c>
      <c r="O1600" s="101">
        <v>531912.4</v>
      </c>
      <c r="P1600" s="101">
        <v>2854443.5</v>
      </c>
      <c r="Q1600" s="99">
        <v>45250</v>
      </c>
      <c r="R1600" s="93" t="s">
        <v>163</v>
      </c>
      <c r="S1600" s="93">
        <v>17</v>
      </c>
      <c r="T1600" s="93">
        <v>17</v>
      </c>
      <c r="U1600" s="106" t="s">
        <v>2234</v>
      </c>
    </row>
    <row r="1601" spans="1:21" hidden="1">
      <c r="A1601" s="94">
        <v>1600</v>
      </c>
      <c r="B1601" s="93">
        <v>4907</v>
      </c>
      <c r="C1601" s="93">
        <v>436</v>
      </c>
      <c r="D1601" s="93">
        <v>31</v>
      </c>
      <c r="E1601" s="93" t="s">
        <v>498</v>
      </c>
      <c r="F1601" s="93">
        <v>4</v>
      </c>
      <c r="G1601" s="93" t="s">
        <v>464</v>
      </c>
      <c r="H1601" s="94" t="s">
        <v>1036</v>
      </c>
      <c r="I1601" s="93">
        <v>52</v>
      </c>
      <c r="J1601" s="94">
        <v>86</v>
      </c>
      <c r="K1601" s="94" t="s">
        <v>2185</v>
      </c>
      <c r="L1601" s="97" t="s">
        <v>3125</v>
      </c>
      <c r="M1601" s="100">
        <v>531912</v>
      </c>
      <c r="N1601" s="100">
        <v>2854444</v>
      </c>
      <c r="O1601" s="101">
        <v>531912.4</v>
      </c>
      <c r="P1601" s="101">
        <v>2854443.5</v>
      </c>
      <c r="Q1601" s="99">
        <v>45250</v>
      </c>
      <c r="R1601" s="93" t="s">
        <v>217</v>
      </c>
      <c r="S1601" s="93">
        <v>40</v>
      </c>
      <c r="T1601" s="93">
        <v>40</v>
      </c>
      <c r="U1601" s="106" t="s">
        <v>2234</v>
      </c>
    </row>
    <row r="1602" spans="1:21" hidden="1">
      <c r="A1602" s="94">
        <v>1601</v>
      </c>
      <c r="B1602" s="93">
        <v>4907</v>
      </c>
      <c r="C1602" s="93">
        <v>436</v>
      </c>
      <c r="D1602" s="93">
        <v>31</v>
      </c>
      <c r="E1602" s="93" t="s">
        <v>498</v>
      </c>
      <c r="F1602" s="93">
        <v>4</v>
      </c>
      <c r="G1602" s="93" t="s">
        <v>464</v>
      </c>
      <c r="H1602" s="94" t="s">
        <v>1036</v>
      </c>
      <c r="I1602" s="93">
        <v>52</v>
      </c>
      <c r="J1602" s="94">
        <v>86</v>
      </c>
      <c r="K1602" s="94" t="s">
        <v>2185</v>
      </c>
      <c r="L1602" s="97" t="s">
        <v>3125</v>
      </c>
      <c r="M1602" s="100">
        <v>531912</v>
      </c>
      <c r="N1602" s="100">
        <v>2854444</v>
      </c>
      <c r="O1602" s="101">
        <v>531912.4</v>
      </c>
      <c r="P1602" s="101">
        <v>2854443.5</v>
      </c>
      <c r="Q1602" s="99">
        <v>45250</v>
      </c>
      <c r="R1602" s="93" t="s">
        <v>281</v>
      </c>
      <c r="S1602" s="93">
        <v>2</v>
      </c>
      <c r="T1602" s="93">
        <v>2</v>
      </c>
      <c r="U1602" s="106" t="s">
        <v>2234</v>
      </c>
    </row>
    <row r="1603" spans="1:21" hidden="1">
      <c r="A1603" s="94">
        <v>1602</v>
      </c>
      <c r="B1603" s="93">
        <v>4908</v>
      </c>
      <c r="C1603" s="93">
        <v>437</v>
      </c>
      <c r="D1603" s="93">
        <v>32</v>
      </c>
      <c r="E1603" s="93" t="s">
        <v>498</v>
      </c>
      <c r="F1603" s="93">
        <v>4</v>
      </c>
      <c r="G1603" s="93" t="s">
        <v>464</v>
      </c>
      <c r="H1603" s="94" t="s">
        <v>1037</v>
      </c>
      <c r="I1603" s="93">
        <v>52</v>
      </c>
      <c r="J1603" s="94">
        <v>86</v>
      </c>
      <c r="K1603" s="94" t="s">
        <v>2186</v>
      </c>
      <c r="L1603" s="97" t="s">
        <v>3126</v>
      </c>
      <c r="M1603" s="100">
        <v>531921</v>
      </c>
      <c r="N1603" s="100">
        <v>2854443</v>
      </c>
      <c r="O1603" s="101">
        <v>531921.30000000005</v>
      </c>
      <c r="P1603" s="101">
        <v>2854443.2</v>
      </c>
      <c r="Q1603" s="99">
        <v>45250</v>
      </c>
      <c r="R1603" s="93" t="s">
        <v>163</v>
      </c>
      <c r="S1603" s="93">
        <v>35</v>
      </c>
      <c r="T1603" s="93">
        <v>35</v>
      </c>
      <c r="U1603" s="106" t="s">
        <v>2234</v>
      </c>
    </row>
    <row r="1604" spans="1:21" hidden="1">
      <c r="A1604" s="94">
        <v>1603</v>
      </c>
      <c r="B1604" s="93">
        <v>4909</v>
      </c>
      <c r="C1604" s="93">
        <v>438</v>
      </c>
      <c r="D1604" s="93">
        <v>33</v>
      </c>
      <c r="E1604" s="93" t="s">
        <v>498</v>
      </c>
      <c r="F1604" s="93">
        <v>4</v>
      </c>
      <c r="G1604" s="93" t="s">
        <v>464</v>
      </c>
      <c r="H1604" s="94" t="s">
        <v>1038</v>
      </c>
      <c r="I1604" s="93">
        <v>52</v>
      </c>
      <c r="J1604" s="94">
        <v>86</v>
      </c>
      <c r="K1604" s="94" t="s">
        <v>2187</v>
      </c>
      <c r="L1604" s="97" t="s">
        <v>2484</v>
      </c>
      <c r="M1604" s="100">
        <v>531913</v>
      </c>
      <c r="N1604" s="100">
        <v>2854451</v>
      </c>
      <c r="O1604" s="101">
        <v>531912.6</v>
      </c>
      <c r="P1604" s="101">
        <v>2854450.9</v>
      </c>
      <c r="Q1604" s="99">
        <v>45250</v>
      </c>
      <c r="R1604" s="93" t="s">
        <v>163</v>
      </c>
      <c r="S1604" s="93">
        <v>2</v>
      </c>
      <c r="T1604" s="93">
        <v>2</v>
      </c>
      <c r="U1604" s="106" t="s">
        <v>2234</v>
      </c>
    </row>
    <row r="1605" spans="1:21" hidden="1">
      <c r="A1605" s="94">
        <v>1604</v>
      </c>
      <c r="B1605" s="93">
        <v>4909</v>
      </c>
      <c r="C1605" s="93">
        <v>438</v>
      </c>
      <c r="D1605" s="93">
        <v>33</v>
      </c>
      <c r="E1605" s="93" t="s">
        <v>498</v>
      </c>
      <c r="F1605" s="93">
        <v>4</v>
      </c>
      <c r="G1605" s="93" t="s">
        <v>464</v>
      </c>
      <c r="H1605" s="94" t="s">
        <v>1038</v>
      </c>
      <c r="I1605" s="93">
        <v>52</v>
      </c>
      <c r="J1605" s="94">
        <v>86</v>
      </c>
      <c r="K1605" s="94" t="s">
        <v>2187</v>
      </c>
      <c r="L1605" s="97" t="s">
        <v>2484</v>
      </c>
      <c r="M1605" s="100">
        <v>531913</v>
      </c>
      <c r="N1605" s="100">
        <v>2854451</v>
      </c>
      <c r="O1605" s="101">
        <v>531912.6</v>
      </c>
      <c r="P1605" s="101">
        <v>2854450.9</v>
      </c>
      <c r="Q1605" s="99">
        <v>45250</v>
      </c>
      <c r="R1605" s="93" t="s">
        <v>217</v>
      </c>
      <c r="S1605" s="93">
        <v>35</v>
      </c>
      <c r="T1605" s="93">
        <v>35</v>
      </c>
      <c r="U1605" s="106" t="s">
        <v>2234</v>
      </c>
    </row>
    <row r="1606" spans="1:21" hidden="1">
      <c r="A1606" s="94">
        <v>1605</v>
      </c>
      <c r="B1606" s="93">
        <v>4909</v>
      </c>
      <c r="C1606" s="93">
        <v>438</v>
      </c>
      <c r="D1606" s="93">
        <v>33</v>
      </c>
      <c r="E1606" s="93" t="s">
        <v>498</v>
      </c>
      <c r="F1606" s="93">
        <v>4</v>
      </c>
      <c r="G1606" s="93" t="s">
        <v>464</v>
      </c>
      <c r="H1606" s="94" t="s">
        <v>1038</v>
      </c>
      <c r="I1606" s="93">
        <v>52</v>
      </c>
      <c r="J1606" s="94">
        <v>86</v>
      </c>
      <c r="K1606" s="94" t="s">
        <v>2187</v>
      </c>
      <c r="L1606" s="97" t="s">
        <v>2484</v>
      </c>
      <c r="M1606" s="100">
        <v>531913</v>
      </c>
      <c r="N1606" s="100">
        <v>2854451</v>
      </c>
      <c r="O1606" s="101">
        <v>531912.6</v>
      </c>
      <c r="P1606" s="101">
        <v>2854450.9</v>
      </c>
      <c r="Q1606" s="99">
        <v>45250</v>
      </c>
      <c r="R1606" s="93" t="s">
        <v>281</v>
      </c>
      <c r="S1606" s="93">
        <v>20</v>
      </c>
      <c r="T1606" s="93">
        <v>20</v>
      </c>
      <c r="U1606" s="106" t="s">
        <v>2234</v>
      </c>
    </row>
    <row r="1607" spans="1:21" hidden="1">
      <c r="A1607" s="94">
        <v>1606</v>
      </c>
      <c r="B1607" s="116">
        <v>4909</v>
      </c>
      <c r="C1607" s="116">
        <v>438</v>
      </c>
      <c r="D1607" s="116">
        <v>33</v>
      </c>
      <c r="E1607" s="116" t="s">
        <v>498</v>
      </c>
      <c r="F1607" s="116">
        <v>4</v>
      </c>
      <c r="G1607" s="116" t="s">
        <v>464</v>
      </c>
      <c r="H1607" s="119" t="s">
        <v>1038</v>
      </c>
      <c r="I1607" s="116">
        <v>52</v>
      </c>
      <c r="J1607" s="119">
        <v>86</v>
      </c>
      <c r="K1607" s="119" t="s">
        <v>2187</v>
      </c>
      <c r="L1607" s="97" t="s">
        <v>2484</v>
      </c>
      <c r="M1607" s="122">
        <v>531913</v>
      </c>
      <c r="N1607" s="122">
        <v>2854451</v>
      </c>
      <c r="O1607" s="134">
        <v>531912.6</v>
      </c>
      <c r="P1607" s="134">
        <v>2854451</v>
      </c>
      <c r="Q1607" s="120">
        <v>45250</v>
      </c>
      <c r="R1607" s="93" t="s">
        <v>161</v>
      </c>
      <c r="S1607" s="93">
        <v>1</v>
      </c>
      <c r="T1607" s="93">
        <v>1</v>
      </c>
      <c r="U1607" s="106" t="s">
        <v>2234</v>
      </c>
    </row>
    <row r="1608" spans="1:21" hidden="1">
      <c r="A1608" s="94">
        <v>1607</v>
      </c>
      <c r="B1608" s="116">
        <v>4909</v>
      </c>
      <c r="C1608" s="116">
        <v>438</v>
      </c>
      <c r="D1608" s="116">
        <v>33</v>
      </c>
      <c r="E1608" s="116" t="s">
        <v>498</v>
      </c>
      <c r="F1608" s="116">
        <v>4</v>
      </c>
      <c r="G1608" s="116" t="s">
        <v>464</v>
      </c>
      <c r="H1608" s="119" t="s">
        <v>1038</v>
      </c>
      <c r="I1608" s="116">
        <v>52</v>
      </c>
      <c r="J1608" s="119">
        <v>86</v>
      </c>
      <c r="K1608" s="119" t="s">
        <v>2187</v>
      </c>
      <c r="L1608" s="97" t="s">
        <v>2484</v>
      </c>
      <c r="M1608" s="122">
        <v>531913</v>
      </c>
      <c r="N1608" s="122">
        <v>2854451</v>
      </c>
      <c r="O1608" s="134">
        <v>531912.6</v>
      </c>
      <c r="P1608" s="134">
        <v>2854451</v>
      </c>
      <c r="Q1608" s="120">
        <v>45250</v>
      </c>
      <c r="R1608" s="93" t="s">
        <v>378</v>
      </c>
      <c r="S1608" s="93">
        <v>1</v>
      </c>
      <c r="T1608" s="93">
        <v>1</v>
      </c>
      <c r="U1608" s="106" t="s">
        <v>2234</v>
      </c>
    </row>
    <row r="1609" spans="1:21" hidden="1">
      <c r="A1609" s="94">
        <v>1608</v>
      </c>
      <c r="B1609" s="93">
        <v>5018</v>
      </c>
      <c r="C1609" s="93">
        <v>547</v>
      </c>
      <c r="D1609" s="102">
        <v>7</v>
      </c>
      <c r="E1609" s="102" t="s">
        <v>498</v>
      </c>
      <c r="F1609" s="102">
        <v>4</v>
      </c>
      <c r="G1609" s="107" t="str">
        <f t="shared" ref="G1609:G1617" si="20">_xlfn.CONCAT("P0",I1609)</f>
        <v>P053</v>
      </c>
      <c r="H1609" s="94" t="s">
        <v>1039</v>
      </c>
      <c r="I1609" s="102">
        <v>53</v>
      </c>
      <c r="J1609" s="103">
        <v>1</v>
      </c>
      <c r="K1609" s="103" t="s">
        <v>2185</v>
      </c>
      <c r="L1609" s="97" t="s">
        <v>3127</v>
      </c>
      <c r="M1609" s="105">
        <v>562855</v>
      </c>
      <c r="N1609" s="105">
        <v>2893199</v>
      </c>
      <c r="O1609" s="132">
        <v>562855</v>
      </c>
      <c r="P1609" s="132">
        <v>2893199</v>
      </c>
      <c r="Q1609" s="108">
        <v>45259</v>
      </c>
      <c r="R1609" s="102" t="s">
        <v>217</v>
      </c>
      <c r="S1609" s="102">
        <v>45</v>
      </c>
      <c r="T1609" s="93">
        <v>45</v>
      </c>
      <c r="U1609" s="109" t="s">
        <v>2220</v>
      </c>
    </row>
    <row r="1610" spans="1:21" hidden="1">
      <c r="A1610" s="94">
        <v>1609</v>
      </c>
      <c r="B1610" s="93">
        <v>5018</v>
      </c>
      <c r="C1610" s="93">
        <v>547</v>
      </c>
      <c r="D1610" s="102">
        <v>7</v>
      </c>
      <c r="E1610" s="102" t="s">
        <v>498</v>
      </c>
      <c r="F1610" s="102">
        <v>4</v>
      </c>
      <c r="G1610" s="107" t="str">
        <f t="shared" si="20"/>
        <v>P053</v>
      </c>
      <c r="H1610" s="94" t="s">
        <v>1039</v>
      </c>
      <c r="I1610" s="102">
        <v>53</v>
      </c>
      <c r="J1610" s="103">
        <v>1</v>
      </c>
      <c r="K1610" s="103" t="s">
        <v>2185</v>
      </c>
      <c r="L1610" s="97" t="s">
        <v>3127</v>
      </c>
      <c r="M1610" s="105">
        <v>562855</v>
      </c>
      <c r="N1610" s="105">
        <v>2893199</v>
      </c>
      <c r="O1610" s="132">
        <v>562855</v>
      </c>
      <c r="P1610" s="132">
        <v>2893199</v>
      </c>
      <c r="Q1610" s="108">
        <v>45259</v>
      </c>
      <c r="R1610" s="93" t="s">
        <v>281</v>
      </c>
      <c r="S1610" s="102">
        <v>10</v>
      </c>
      <c r="T1610" s="93">
        <v>10</v>
      </c>
      <c r="U1610" s="109" t="s">
        <v>2220</v>
      </c>
    </row>
    <row r="1611" spans="1:21" hidden="1">
      <c r="A1611" s="94">
        <v>1610</v>
      </c>
      <c r="B1611" s="93">
        <v>5019</v>
      </c>
      <c r="C1611" s="93">
        <v>548</v>
      </c>
      <c r="D1611" s="102">
        <v>8</v>
      </c>
      <c r="E1611" s="102" t="s">
        <v>498</v>
      </c>
      <c r="F1611" s="102">
        <v>4</v>
      </c>
      <c r="G1611" s="107" t="str">
        <f t="shared" si="20"/>
        <v>P053</v>
      </c>
      <c r="H1611" s="94" t="s">
        <v>1040</v>
      </c>
      <c r="I1611" s="102">
        <v>53</v>
      </c>
      <c r="J1611" s="103">
        <v>1</v>
      </c>
      <c r="K1611" s="103" t="s">
        <v>2186</v>
      </c>
      <c r="L1611" s="97" t="s">
        <v>3128</v>
      </c>
      <c r="M1611" s="105">
        <v>562863</v>
      </c>
      <c r="N1611" s="105">
        <v>2893199</v>
      </c>
      <c r="O1611" s="132">
        <v>562863</v>
      </c>
      <c r="P1611" s="132">
        <v>2893199</v>
      </c>
      <c r="Q1611" s="108">
        <v>45259</v>
      </c>
      <c r="R1611" s="102" t="s">
        <v>217</v>
      </c>
      <c r="S1611" s="102">
        <v>25</v>
      </c>
      <c r="T1611" s="93">
        <v>25</v>
      </c>
      <c r="U1611" s="109" t="s">
        <v>2220</v>
      </c>
    </row>
    <row r="1612" spans="1:21" hidden="1">
      <c r="A1612" s="94">
        <v>1611</v>
      </c>
      <c r="B1612" s="93">
        <v>5019</v>
      </c>
      <c r="C1612" s="93">
        <v>548</v>
      </c>
      <c r="D1612" s="102">
        <v>8</v>
      </c>
      <c r="E1612" s="102" t="s">
        <v>498</v>
      </c>
      <c r="F1612" s="102">
        <v>4</v>
      </c>
      <c r="G1612" s="107" t="str">
        <f t="shared" si="20"/>
        <v>P053</v>
      </c>
      <c r="H1612" s="94" t="s">
        <v>1040</v>
      </c>
      <c r="I1612" s="102">
        <v>53</v>
      </c>
      <c r="J1612" s="103">
        <v>1</v>
      </c>
      <c r="K1612" s="103" t="s">
        <v>2186</v>
      </c>
      <c r="L1612" s="97" t="s">
        <v>3128</v>
      </c>
      <c r="M1612" s="105">
        <v>562863</v>
      </c>
      <c r="N1612" s="105">
        <v>2893199</v>
      </c>
      <c r="O1612" s="132">
        <v>562863</v>
      </c>
      <c r="P1612" s="132">
        <v>2893199</v>
      </c>
      <c r="Q1612" s="108">
        <v>45259</v>
      </c>
      <c r="R1612" s="93" t="s">
        <v>281</v>
      </c>
      <c r="S1612" s="102">
        <v>17</v>
      </c>
      <c r="T1612" s="93">
        <v>17</v>
      </c>
      <c r="U1612" s="109" t="s">
        <v>2220</v>
      </c>
    </row>
    <row r="1613" spans="1:21" hidden="1">
      <c r="A1613" s="94">
        <v>1612</v>
      </c>
      <c r="B1613" s="93">
        <v>5020</v>
      </c>
      <c r="C1613" s="93">
        <v>549</v>
      </c>
      <c r="D1613" s="102">
        <v>9</v>
      </c>
      <c r="E1613" s="102" t="s">
        <v>498</v>
      </c>
      <c r="F1613" s="102">
        <v>4</v>
      </c>
      <c r="G1613" s="107" t="str">
        <f t="shared" si="20"/>
        <v>P053</v>
      </c>
      <c r="H1613" s="94" t="s">
        <v>1041</v>
      </c>
      <c r="I1613" s="102">
        <v>53</v>
      </c>
      <c r="J1613" s="103">
        <v>1</v>
      </c>
      <c r="K1613" s="103" t="s">
        <v>2187</v>
      </c>
      <c r="L1613" s="97" t="s">
        <v>3129</v>
      </c>
      <c r="M1613" s="105">
        <v>562855</v>
      </c>
      <c r="N1613" s="105">
        <v>2893223</v>
      </c>
      <c r="O1613" s="132">
        <v>562855</v>
      </c>
      <c r="P1613" s="132">
        <v>2893223</v>
      </c>
      <c r="Q1613" s="108">
        <v>45259</v>
      </c>
      <c r="R1613" s="102" t="s">
        <v>217</v>
      </c>
      <c r="S1613" s="102">
        <v>34</v>
      </c>
      <c r="T1613" s="93">
        <v>34</v>
      </c>
      <c r="U1613" s="109" t="s">
        <v>2220</v>
      </c>
    </row>
    <row r="1614" spans="1:21" hidden="1">
      <c r="A1614" s="94">
        <v>1613</v>
      </c>
      <c r="B1614" s="93">
        <v>5020</v>
      </c>
      <c r="C1614" s="93">
        <v>549</v>
      </c>
      <c r="D1614" s="102">
        <v>9</v>
      </c>
      <c r="E1614" s="102" t="s">
        <v>498</v>
      </c>
      <c r="F1614" s="102">
        <v>4</v>
      </c>
      <c r="G1614" s="107" t="str">
        <f t="shared" si="20"/>
        <v>P053</v>
      </c>
      <c r="H1614" s="94" t="s">
        <v>1041</v>
      </c>
      <c r="I1614" s="102">
        <v>53</v>
      </c>
      <c r="J1614" s="103">
        <v>1</v>
      </c>
      <c r="K1614" s="103" t="s">
        <v>2187</v>
      </c>
      <c r="L1614" s="97" t="s">
        <v>3129</v>
      </c>
      <c r="M1614" s="105">
        <v>562855</v>
      </c>
      <c r="N1614" s="105">
        <v>2893223</v>
      </c>
      <c r="O1614" s="132">
        <v>562855</v>
      </c>
      <c r="P1614" s="132">
        <v>2893223</v>
      </c>
      <c r="Q1614" s="108">
        <v>45259</v>
      </c>
      <c r="R1614" s="93" t="s">
        <v>281</v>
      </c>
      <c r="S1614" s="102">
        <v>15</v>
      </c>
      <c r="T1614" s="93">
        <v>15</v>
      </c>
      <c r="U1614" s="109" t="s">
        <v>2220</v>
      </c>
    </row>
    <row r="1615" spans="1:21" hidden="1">
      <c r="A1615" s="94">
        <v>1614</v>
      </c>
      <c r="B1615" s="93">
        <v>5015</v>
      </c>
      <c r="C1615" s="93">
        <v>544</v>
      </c>
      <c r="D1615" s="102">
        <v>4</v>
      </c>
      <c r="E1615" s="102" t="s">
        <v>498</v>
      </c>
      <c r="F1615" s="102">
        <v>4</v>
      </c>
      <c r="G1615" s="107" t="str">
        <f t="shared" si="20"/>
        <v>P053</v>
      </c>
      <c r="H1615" s="94" t="s">
        <v>1042</v>
      </c>
      <c r="I1615" s="102">
        <v>53</v>
      </c>
      <c r="J1615" s="103">
        <v>2</v>
      </c>
      <c r="K1615" s="103" t="s">
        <v>2185</v>
      </c>
      <c r="L1615" s="97" t="s">
        <v>2485</v>
      </c>
      <c r="M1615" s="105">
        <v>562926</v>
      </c>
      <c r="N1615" s="105">
        <v>2893252</v>
      </c>
      <c r="O1615" s="132">
        <v>562926</v>
      </c>
      <c r="P1615" s="132">
        <v>2893252</v>
      </c>
      <c r="Q1615" s="108">
        <v>45259</v>
      </c>
      <c r="R1615" s="102" t="s">
        <v>173</v>
      </c>
      <c r="S1615" s="102">
        <v>4</v>
      </c>
      <c r="T1615" s="93">
        <v>4</v>
      </c>
      <c r="U1615" s="109" t="s">
        <v>2220</v>
      </c>
    </row>
    <row r="1616" spans="1:21" hidden="1">
      <c r="A1616" s="94">
        <v>1615</v>
      </c>
      <c r="B1616" s="93">
        <v>5015</v>
      </c>
      <c r="C1616" s="93">
        <v>544</v>
      </c>
      <c r="D1616" s="102">
        <v>4</v>
      </c>
      <c r="E1616" s="102" t="s">
        <v>498</v>
      </c>
      <c r="F1616" s="102">
        <v>4</v>
      </c>
      <c r="G1616" s="107" t="str">
        <f t="shared" si="20"/>
        <v>P053</v>
      </c>
      <c r="H1616" s="94" t="s">
        <v>1042</v>
      </c>
      <c r="I1616" s="102">
        <v>53</v>
      </c>
      <c r="J1616" s="103">
        <v>2</v>
      </c>
      <c r="K1616" s="103" t="s">
        <v>2185</v>
      </c>
      <c r="L1616" s="97" t="s">
        <v>2485</v>
      </c>
      <c r="M1616" s="105">
        <v>562926</v>
      </c>
      <c r="N1616" s="105">
        <v>2893252</v>
      </c>
      <c r="O1616" s="132">
        <v>562926</v>
      </c>
      <c r="P1616" s="132">
        <v>2893252</v>
      </c>
      <c r="Q1616" s="108">
        <v>45259</v>
      </c>
      <c r="R1616" s="93" t="s">
        <v>281</v>
      </c>
      <c r="S1616" s="102">
        <v>3</v>
      </c>
      <c r="T1616" s="93">
        <v>3</v>
      </c>
      <c r="U1616" s="109" t="s">
        <v>2220</v>
      </c>
    </row>
    <row r="1617" spans="1:21" hidden="1">
      <c r="A1617" s="94">
        <v>1616</v>
      </c>
      <c r="B1617" s="93">
        <v>5015</v>
      </c>
      <c r="C1617" s="93">
        <v>544</v>
      </c>
      <c r="D1617" s="102">
        <v>4</v>
      </c>
      <c r="E1617" s="102" t="s">
        <v>498</v>
      </c>
      <c r="F1617" s="102">
        <v>4</v>
      </c>
      <c r="G1617" s="107" t="str">
        <f t="shared" si="20"/>
        <v>P053</v>
      </c>
      <c r="H1617" s="94" t="s">
        <v>1042</v>
      </c>
      <c r="I1617" s="102">
        <v>53</v>
      </c>
      <c r="J1617" s="103">
        <v>2</v>
      </c>
      <c r="K1617" s="103" t="s">
        <v>2185</v>
      </c>
      <c r="L1617" s="97" t="s">
        <v>2485</v>
      </c>
      <c r="M1617" s="105">
        <v>562926</v>
      </c>
      <c r="N1617" s="105">
        <v>2893252</v>
      </c>
      <c r="O1617" s="132">
        <v>562926</v>
      </c>
      <c r="P1617" s="132">
        <v>2893252</v>
      </c>
      <c r="Q1617" s="108">
        <v>45259</v>
      </c>
      <c r="R1617" s="102" t="s">
        <v>217</v>
      </c>
      <c r="S1617" s="102">
        <v>20</v>
      </c>
      <c r="T1617" s="93">
        <v>20</v>
      </c>
      <c r="U1617" s="109" t="s">
        <v>2220</v>
      </c>
    </row>
    <row r="1618" spans="1:21" hidden="1">
      <c r="A1618" s="94">
        <v>1617</v>
      </c>
      <c r="B1618" s="116">
        <v>5015</v>
      </c>
      <c r="C1618" s="116">
        <v>544</v>
      </c>
      <c r="D1618" s="107">
        <v>4</v>
      </c>
      <c r="E1618" s="107" t="s">
        <v>498</v>
      </c>
      <c r="F1618" s="107">
        <v>4</v>
      </c>
      <c r="G1618" s="107" t="s">
        <v>465</v>
      </c>
      <c r="H1618" s="119" t="s">
        <v>1042</v>
      </c>
      <c r="I1618" s="107">
        <v>53</v>
      </c>
      <c r="J1618" s="121">
        <v>2</v>
      </c>
      <c r="K1618" s="121" t="s">
        <v>2185</v>
      </c>
      <c r="L1618" s="97" t="s">
        <v>2485</v>
      </c>
      <c r="M1618" s="117">
        <v>562926</v>
      </c>
      <c r="N1618" s="117">
        <v>2893252</v>
      </c>
      <c r="O1618" s="133">
        <v>562926</v>
      </c>
      <c r="P1618" s="133">
        <v>2893252</v>
      </c>
      <c r="Q1618" s="123">
        <v>45259</v>
      </c>
      <c r="R1618" s="102" t="s">
        <v>229</v>
      </c>
      <c r="S1618" s="102">
        <v>2</v>
      </c>
      <c r="T1618" s="93">
        <v>2</v>
      </c>
      <c r="U1618" s="109" t="s">
        <v>2220</v>
      </c>
    </row>
    <row r="1619" spans="1:21" hidden="1">
      <c r="A1619" s="94">
        <v>1618</v>
      </c>
      <c r="B1619" s="93">
        <v>5016</v>
      </c>
      <c r="C1619" s="93">
        <v>545</v>
      </c>
      <c r="D1619" s="102">
        <v>5</v>
      </c>
      <c r="E1619" s="102" t="s">
        <v>498</v>
      </c>
      <c r="F1619" s="102">
        <v>4</v>
      </c>
      <c r="G1619" s="107" t="str">
        <f t="shared" ref="G1619:G1624" si="21">_xlfn.CONCAT("P0",I1619)</f>
        <v>P053</v>
      </c>
      <c r="H1619" s="94" t="s">
        <v>1043</v>
      </c>
      <c r="I1619" s="102">
        <v>53</v>
      </c>
      <c r="J1619" s="103">
        <v>2</v>
      </c>
      <c r="K1619" s="103" t="s">
        <v>2186</v>
      </c>
      <c r="L1619" s="97" t="s">
        <v>3130</v>
      </c>
      <c r="M1619" s="105">
        <v>562938</v>
      </c>
      <c r="N1619" s="105">
        <v>2893252</v>
      </c>
      <c r="O1619" s="132">
        <v>562938</v>
      </c>
      <c r="P1619" s="132">
        <v>2893252</v>
      </c>
      <c r="Q1619" s="108">
        <v>45259</v>
      </c>
      <c r="R1619" s="102" t="s">
        <v>173</v>
      </c>
      <c r="S1619" s="102">
        <v>3</v>
      </c>
      <c r="T1619" s="93">
        <v>3</v>
      </c>
      <c r="U1619" s="109" t="s">
        <v>2220</v>
      </c>
    </row>
    <row r="1620" spans="1:21" hidden="1">
      <c r="A1620" s="94">
        <v>1619</v>
      </c>
      <c r="B1620" s="93">
        <v>5016</v>
      </c>
      <c r="C1620" s="93">
        <v>545</v>
      </c>
      <c r="D1620" s="102">
        <v>5</v>
      </c>
      <c r="E1620" s="102" t="s">
        <v>498</v>
      </c>
      <c r="F1620" s="102">
        <v>4</v>
      </c>
      <c r="G1620" s="107" t="str">
        <f t="shared" si="21"/>
        <v>P053</v>
      </c>
      <c r="H1620" s="94" t="s">
        <v>1043</v>
      </c>
      <c r="I1620" s="102">
        <v>53</v>
      </c>
      <c r="J1620" s="103">
        <v>2</v>
      </c>
      <c r="K1620" s="103" t="s">
        <v>2186</v>
      </c>
      <c r="L1620" s="97" t="s">
        <v>3130</v>
      </c>
      <c r="M1620" s="105">
        <v>562938</v>
      </c>
      <c r="N1620" s="105">
        <v>2893252</v>
      </c>
      <c r="O1620" s="132">
        <v>562938</v>
      </c>
      <c r="P1620" s="132">
        <v>2893252</v>
      </c>
      <c r="Q1620" s="108">
        <v>45259</v>
      </c>
      <c r="R1620" s="102" t="s">
        <v>217</v>
      </c>
      <c r="S1620" s="102">
        <v>40</v>
      </c>
      <c r="T1620" s="93">
        <v>40</v>
      </c>
      <c r="U1620" s="109" t="s">
        <v>2220</v>
      </c>
    </row>
    <row r="1621" spans="1:21" hidden="1">
      <c r="A1621" s="94">
        <v>1620</v>
      </c>
      <c r="B1621" s="93">
        <v>5016</v>
      </c>
      <c r="C1621" s="93">
        <v>545</v>
      </c>
      <c r="D1621" s="102">
        <v>5</v>
      </c>
      <c r="E1621" s="102" t="s">
        <v>498</v>
      </c>
      <c r="F1621" s="102">
        <v>4</v>
      </c>
      <c r="G1621" s="107" t="str">
        <f t="shared" si="21"/>
        <v>P053</v>
      </c>
      <c r="H1621" s="94" t="s">
        <v>1043</v>
      </c>
      <c r="I1621" s="102">
        <v>53</v>
      </c>
      <c r="J1621" s="103">
        <v>2</v>
      </c>
      <c r="K1621" s="103" t="s">
        <v>2186</v>
      </c>
      <c r="L1621" s="97" t="s">
        <v>3130</v>
      </c>
      <c r="M1621" s="105">
        <v>562938</v>
      </c>
      <c r="N1621" s="105">
        <v>2893252</v>
      </c>
      <c r="O1621" s="132">
        <v>562938</v>
      </c>
      <c r="P1621" s="132">
        <v>2893252</v>
      </c>
      <c r="Q1621" s="108">
        <v>45259</v>
      </c>
      <c r="R1621" s="93" t="s">
        <v>281</v>
      </c>
      <c r="S1621" s="102">
        <v>5</v>
      </c>
      <c r="T1621" s="93">
        <v>5</v>
      </c>
      <c r="U1621" s="109" t="s">
        <v>2220</v>
      </c>
    </row>
    <row r="1622" spans="1:21" hidden="1">
      <c r="A1622" s="94">
        <v>1621</v>
      </c>
      <c r="B1622" s="93">
        <v>5017</v>
      </c>
      <c r="C1622" s="93">
        <v>546</v>
      </c>
      <c r="D1622" s="102">
        <v>6</v>
      </c>
      <c r="E1622" s="102" t="s">
        <v>498</v>
      </c>
      <c r="F1622" s="102">
        <v>4</v>
      </c>
      <c r="G1622" s="107" t="str">
        <f t="shared" si="21"/>
        <v>P053</v>
      </c>
      <c r="H1622" s="94" t="s">
        <v>1044</v>
      </c>
      <c r="I1622" s="102">
        <v>53</v>
      </c>
      <c r="J1622" s="103">
        <v>2</v>
      </c>
      <c r="K1622" s="103" t="s">
        <v>2187</v>
      </c>
      <c r="L1622" s="97" t="s">
        <v>2486</v>
      </c>
      <c r="M1622" s="105">
        <v>562926</v>
      </c>
      <c r="N1622" s="105">
        <v>2893278</v>
      </c>
      <c r="O1622" s="132">
        <v>562926</v>
      </c>
      <c r="P1622" s="132">
        <v>2893278</v>
      </c>
      <c r="Q1622" s="108">
        <v>45259</v>
      </c>
      <c r="R1622" s="102" t="s">
        <v>163</v>
      </c>
      <c r="S1622" s="102">
        <v>10</v>
      </c>
      <c r="T1622" s="93">
        <v>10</v>
      </c>
      <c r="U1622" s="109" t="s">
        <v>2220</v>
      </c>
    </row>
    <row r="1623" spans="1:21" hidden="1">
      <c r="A1623" s="94">
        <v>1622</v>
      </c>
      <c r="B1623" s="93">
        <v>5017</v>
      </c>
      <c r="C1623" s="93">
        <v>546</v>
      </c>
      <c r="D1623" s="102">
        <v>6</v>
      </c>
      <c r="E1623" s="102" t="s">
        <v>498</v>
      </c>
      <c r="F1623" s="102">
        <v>4</v>
      </c>
      <c r="G1623" s="107" t="str">
        <f t="shared" si="21"/>
        <v>P053</v>
      </c>
      <c r="H1623" s="94" t="s">
        <v>1044</v>
      </c>
      <c r="I1623" s="102">
        <v>53</v>
      </c>
      <c r="J1623" s="103">
        <v>2</v>
      </c>
      <c r="K1623" s="103" t="s">
        <v>2187</v>
      </c>
      <c r="L1623" s="97" t="s">
        <v>2486</v>
      </c>
      <c r="M1623" s="105">
        <v>562926</v>
      </c>
      <c r="N1623" s="105">
        <v>2893278</v>
      </c>
      <c r="O1623" s="132">
        <v>562926</v>
      </c>
      <c r="P1623" s="132">
        <v>2893278</v>
      </c>
      <c r="Q1623" s="108">
        <v>45259</v>
      </c>
      <c r="R1623" s="102" t="s">
        <v>217</v>
      </c>
      <c r="S1623" s="102">
        <v>4</v>
      </c>
      <c r="T1623" s="93">
        <v>4</v>
      </c>
      <c r="U1623" s="109" t="s">
        <v>2220</v>
      </c>
    </row>
    <row r="1624" spans="1:21" hidden="1">
      <c r="A1624" s="94">
        <v>1623</v>
      </c>
      <c r="B1624" s="93">
        <v>5017</v>
      </c>
      <c r="C1624" s="93">
        <v>546</v>
      </c>
      <c r="D1624" s="102">
        <v>6</v>
      </c>
      <c r="E1624" s="102" t="s">
        <v>498</v>
      </c>
      <c r="F1624" s="102">
        <v>4</v>
      </c>
      <c r="G1624" s="107" t="str">
        <f t="shared" si="21"/>
        <v>P053</v>
      </c>
      <c r="H1624" s="94" t="s">
        <v>1044</v>
      </c>
      <c r="I1624" s="102">
        <v>53</v>
      </c>
      <c r="J1624" s="103">
        <v>2</v>
      </c>
      <c r="K1624" s="103" t="s">
        <v>2187</v>
      </c>
      <c r="L1624" s="97" t="s">
        <v>2486</v>
      </c>
      <c r="M1624" s="105">
        <v>562926</v>
      </c>
      <c r="N1624" s="105">
        <v>2893278</v>
      </c>
      <c r="O1624" s="132">
        <v>562926</v>
      </c>
      <c r="P1624" s="132">
        <v>2893278</v>
      </c>
      <c r="Q1624" s="108">
        <v>45259</v>
      </c>
      <c r="R1624" s="93" t="s">
        <v>281</v>
      </c>
      <c r="S1624" s="102">
        <v>2</v>
      </c>
      <c r="T1624" s="93">
        <v>2</v>
      </c>
      <c r="U1624" s="109" t="s">
        <v>2220</v>
      </c>
    </row>
    <row r="1625" spans="1:21" hidden="1">
      <c r="A1625" s="94">
        <v>1624</v>
      </c>
      <c r="B1625" s="116">
        <v>5017</v>
      </c>
      <c r="C1625" s="116">
        <v>546</v>
      </c>
      <c r="D1625" s="107">
        <v>6</v>
      </c>
      <c r="E1625" s="107" t="s">
        <v>498</v>
      </c>
      <c r="F1625" s="107">
        <v>4</v>
      </c>
      <c r="G1625" s="107" t="s">
        <v>465</v>
      </c>
      <c r="H1625" s="119" t="s">
        <v>1044</v>
      </c>
      <c r="I1625" s="107">
        <v>53</v>
      </c>
      <c r="J1625" s="121">
        <v>2</v>
      </c>
      <c r="K1625" s="121" t="s">
        <v>2187</v>
      </c>
      <c r="L1625" s="97" t="s">
        <v>2486</v>
      </c>
      <c r="M1625" s="117">
        <v>562926</v>
      </c>
      <c r="N1625" s="117">
        <v>2893278</v>
      </c>
      <c r="O1625" s="133">
        <v>562926</v>
      </c>
      <c r="P1625" s="133">
        <v>2893278</v>
      </c>
      <c r="Q1625" s="123">
        <v>45259</v>
      </c>
      <c r="R1625" s="102" t="s">
        <v>277</v>
      </c>
      <c r="S1625" s="102">
        <v>1</v>
      </c>
      <c r="T1625" s="93">
        <v>1</v>
      </c>
      <c r="U1625" s="109" t="s">
        <v>2220</v>
      </c>
    </row>
    <row r="1626" spans="1:21" hidden="1">
      <c r="A1626" s="94">
        <v>1625</v>
      </c>
      <c r="B1626" s="116">
        <v>5017</v>
      </c>
      <c r="C1626" s="116">
        <v>546</v>
      </c>
      <c r="D1626" s="107">
        <v>6</v>
      </c>
      <c r="E1626" s="107" t="s">
        <v>498</v>
      </c>
      <c r="F1626" s="107">
        <v>4</v>
      </c>
      <c r="G1626" s="107" t="s">
        <v>465</v>
      </c>
      <c r="H1626" s="119" t="s">
        <v>1044</v>
      </c>
      <c r="I1626" s="107">
        <v>53</v>
      </c>
      <c r="J1626" s="121">
        <v>2</v>
      </c>
      <c r="K1626" s="121" t="s">
        <v>2187</v>
      </c>
      <c r="L1626" s="97" t="s">
        <v>2486</v>
      </c>
      <c r="M1626" s="117">
        <v>562926</v>
      </c>
      <c r="N1626" s="117">
        <v>2893278</v>
      </c>
      <c r="O1626" s="133">
        <v>562926</v>
      </c>
      <c r="P1626" s="133">
        <v>2893278</v>
      </c>
      <c r="Q1626" s="123">
        <v>45259</v>
      </c>
      <c r="R1626" s="102" t="s">
        <v>173</v>
      </c>
      <c r="S1626" s="102">
        <v>1</v>
      </c>
      <c r="T1626" s="93">
        <v>1</v>
      </c>
      <c r="U1626" s="109" t="s">
        <v>2220</v>
      </c>
    </row>
    <row r="1627" spans="1:21" hidden="1">
      <c r="A1627" s="94">
        <v>1626</v>
      </c>
      <c r="B1627" s="93">
        <v>5021</v>
      </c>
      <c r="C1627" s="93">
        <v>550</v>
      </c>
      <c r="D1627" s="102">
        <v>10</v>
      </c>
      <c r="E1627" s="102" t="s">
        <v>498</v>
      </c>
      <c r="F1627" s="102">
        <v>4</v>
      </c>
      <c r="G1627" s="107" t="str">
        <f t="shared" ref="G1627:G1636" si="22">_xlfn.CONCAT("P0",I1627)</f>
        <v>P053</v>
      </c>
      <c r="H1627" s="94" t="s">
        <v>1045</v>
      </c>
      <c r="I1627" s="102">
        <v>53</v>
      </c>
      <c r="J1627" s="103">
        <v>3</v>
      </c>
      <c r="K1627" s="103" t="s">
        <v>2185</v>
      </c>
      <c r="L1627" s="97" t="s">
        <v>3131</v>
      </c>
      <c r="M1627" s="105">
        <v>562919</v>
      </c>
      <c r="N1627" s="105">
        <v>2893165</v>
      </c>
      <c r="O1627" s="132">
        <v>562919</v>
      </c>
      <c r="P1627" s="132">
        <v>2893165</v>
      </c>
      <c r="Q1627" s="108">
        <v>45259</v>
      </c>
      <c r="R1627" s="102" t="s">
        <v>229</v>
      </c>
      <c r="S1627" s="102">
        <v>1</v>
      </c>
      <c r="T1627" s="93">
        <v>1</v>
      </c>
      <c r="U1627" s="109" t="s">
        <v>2220</v>
      </c>
    </row>
    <row r="1628" spans="1:21" hidden="1">
      <c r="A1628" s="94">
        <v>1627</v>
      </c>
      <c r="B1628" s="93">
        <v>5021</v>
      </c>
      <c r="C1628" s="93">
        <v>550</v>
      </c>
      <c r="D1628" s="102">
        <v>10</v>
      </c>
      <c r="E1628" s="102" t="s">
        <v>498</v>
      </c>
      <c r="F1628" s="102">
        <v>4</v>
      </c>
      <c r="G1628" s="107" t="str">
        <f t="shared" si="22"/>
        <v>P053</v>
      </c>
      <c r="H1628" s="94" t="s">
        <v>1045</v>
      </c>
      <c r="I1628" s="102">
        <v>53</v>
      </c>
      <c r="J1628" s="103">
        <v>3</v>
      </c>
      <c r="K1628" s="103" t="s">
        <v>2185</v>
      </c>
      <c r="L1628" s="97" t="s">
        <v>3131</v>
      </c>
      <c r="M1628" s="105">
        <v>562919</v>
      </c>
      <c r="N1628" s="105">
        <v>2893165</v>
      </c>
      <c r="O1628" s="132">
        <v>562919</v>
      </c>
      <c r="P1628" s="132">
        <v>2893165</v>
      </c>
      <c r="Q1628" s="108">
        <v>45259</v>
      </c>
      <c r="R1628" s="102" t="s">
        <v>217</v>
      </c>
      <c r="S1628" s="102">
        <v>35</v>
      </c>
      <c r="T1628" s="93">
        <v>35</v>
      </c>
      <c r="U1628" s="109" t="s">
        <v>2220</v>
      </c>
    </row>
    <row r="1629" spans="1:21" hidden="1">
      <c r="A1629" s="94">
        <v>1628</v>
      </c>
      <c r="B1629" s="93">
        <v>5021</v>
      </c>
      <c r="C1629" s="93">
        <v>550</v>
      </c>
      <c r="D1629" s="102">
        <v>10</v>
      </c>
      <c r="E1629" s="102" t="s">
        <v>498</v>
      </c>
      <c r="F1629" s="102">
        <v>4</v>
      </c>
      <c r="G1629" s="107" t="str">
        <f t="shared" si="22"/>
        <v>P053</v>
      </c>
      <c r="H1629" s="94" t="s">
        <v>1045</v>
      </c>
      <c r="I1629" s="102">
        <v>53</v>
      </c>
      <c r="J1629" s="103">
        <v>3</v>
      </c>
      <c r="K1629" s="103" t="s">
        <v>2185</v>
      </c>
      <c r="L1629" s="97" t="s">
        <v>3131</v>
      </c>
      <c r="M1629" s="105">
        <v>562919</v>
      </c>
      <c r="N1629" s="105">
        <v>2893165</v>
      </c>
      <c r="O1629" s="132">
        <v>562919</v>
      </c>
      <c r="P1629" s="132">
        <v>2893165</v>
      </c>
      <c r="Q1629" s="108">
        <v>45259</v>
      </c>
      <c r="R1629" s="93" t="s">
        <v>281</v>
      </c>
      <c r="S1629" s="102">
        <v>10</v>
      </c>
      <c r="T1629" s="93">
        <v>10</v>
      </c>
      <c r="U1629" s="109" t="s">
        <v>2220</v>
      </c>
    </row>
    <row r="1630" spans="1:21" hidden="1">
      <c r="A1630" s="94">
        <v>1629</v>
      </c>
      <c r="B1630" s="93">
        <v>5022</v>
      </c>
      <c r="C1630" s="93">
        <v>551</v>
      </c>
      <c r="D1630" s="102">
        <v>11</v>
      </c>
      <c r="E1630" s="102" t="s">
        <v>498</v>
      </c>
      <c r="F1630" s="102">
        <v>4</v>
      </c>
      <c r="G1630" s="107" t="str">
        <f t="shared" si="22"/>
        <v>P053</v>
      </c>
      <c r="H1630" s="94" t="s">
        <v>1046</v>
      </c>
      <c r="I1630" s="102">
        <v>53</v>
      </c>
      <c r="J1630" s="103">
        <v>3</v>
      </c>
      <c r="K1630" s="103" t="s">
        <v>2186</v>
      </c>
      <c r="L1630" s="97" t="s">
        <v>3132</v>
      </c>
      <c r="M1630" s="105">
        <v>562927</v>
      </c>
      <c r="N1630" s="105">
        <v>2893165</v>
      </c>
      <c r="O1630" s="132">
        <v>562927</v>
      </c>
      <c r="P1630" s="132">
        <v>2893165</v>
      </c>
      <c r="Q1630" s="108">
        <v>45259</v>
      </c>
      <c r="R1630" s="102" t="s">
        <v>217</v>
      </c>
      <c r="S1630" s="102">
        <v>50</v>
      </c>
      <c r="T1630" s="93">
        <v>50</v>
      </c>
      <c r="U1630" s="109" t="s">
        <v>2220</v>
      </c>
    </row>
    <row r="1631" spans="1:21" hidden="1">
      <c r="A1631" s="94">
        <v>1630</v>
      </c>
      <c r="B1631" s="93">
        <v>5022</v>
      </c>
      <c r="C1631" s="93">
        <v>551</v>
      </c>
      <c r="D1631" s="102">
        <v>11</v>
      </c>
      <c r="E1631" s="102" t="s">
        <v>498</v>
      </c>
      <c r="F1631" s="102">
        <v>4</v>
      </c>
      <c r="G1631" s="107" t="str">
        <f t="shared" si="22"/>
        <v>P053</v>
      </c>
      <c r="H1631" s="94" t="s">
        <v>1046</v>
      </c>
      <c r="I1631" s="102">
        <v>53</v>
      </c>
      <c r="J1631" s="103">
        <v>3</v>
      </c>
      <c r="K1631" s="103" t="s">
        <v>2186</v>
      </c>
      <c r="L1631" s="97" t="s">
        <v>3132</v>
      </c>
      <c r="M1631" s="105">
        <v>562927</v>
      </c>
      <c r="N1631" s="105">
        <v>2893165</v>
      </c>
      <c r="O1631" s="132">
        <v>562927</v>
      </c>
      <c r="P1631" s="132">
        <v>2893165</v>
      </c>
      <c r="Q1631" s="108">
        <v>45259</v>
      </c>
      <c r="R1631" s="93" t="s">
        <v>281</v>
      </c>
      <c r="S1631" s="102">
        <v>10</v>
      </c>
      <c r="T1631" s="93">
        <v>10</v>
      </c>
      <c r="U1631" s="109" t="s">
        <v>2220</v>
      </c>
    </row>
    <row r="1632" spans="1:21" hidden="1">
      <c r="A1632" s="94">
        <v>1631</v>
      </c>
      <c r="B1632" s="93">
        <v>5023</v>
      </c>
      <c r="C1632" s="93">
        <v>552</v>
      </c>
      <c r="D1632" s="102">
        <v>12</v>
      </c>
      <c r="E1632" s="102" t="s">
        <v>498</v>
      </c>
      <c r="F1632" s="102">
        <v>4</v>
      </c>
      <c r="G1632" s="107" t="str">
        <f t="shared" si="22"/>
        <v>P053</v>
      </c>
      <c r="H1632" s="94" t="s">
        <v>1047</v>
      </c>
      <c r="I1632" s="102">
        <v>53</v>
      </c>
      <c r="J1632" s="103">
        <v>3</v>
      </c>
      <c r="K1632" s="103" t="s">
        <v>2187</v>
      </c>
      <c r="L1632" s="97" t="s">
        <v>3133</v>
      </c>
      <c r="M1632" s="105">
        <v>562919</v>
      </c>
      <c r="N1632" s="105">
        <v>2893178</v>
      </c>
      <c r="O1632" s="132">
        <v>562919</v>
      </c>
      <c r="P1632" s="132">
        <v>2893178</v>
      </c>
      <c r="Q1632" s="108">
        <v>45259</v>
      </c>
      <c r="R1632" s="102" t="s">
        <v>217</v>
      </c>
      <c r="S1632" s="102">
        <v>45</v>
      </c>
      <c r="T1632" s="93">
        <v>45</v>
      </c>
      <c r="U1632" s="109" t="s">
        <v>2220</v>
      </c>
    </row>
    <row r="1633" spans="1:21" hidden="1">
      <c r="A1633" s="94">
        <v>1632</v>
      </c>
      <c r="B1633" s="93">
        <v>5023</v>
      </c>
      <c r="C1633" s="93">
        <v>552</v>
      </c>
      <c r="D1633" s="102">
        <v>12</v>
      </c>
      <c r="E1633" s="102" t="s">
        <v>498</v>
      </c>
      <c r="F1633" s="102">
        <v>4</v>
      </c>
      <c r="G1633" s="107" t="str">
        <f t="shared" si="22"/>
        <v>P053</v>
      </c>
      <c r="H1633" s="94" t="s">
        <v>1047</v>
      </c>
      <c r="I1633" s="102">
        <v>53</v>
      </c>
      <c r="J1633" s="103">
        <v>3</v>
      </c>
      <c r="K1633" s="103" t="s">
        <v>2187</v>
      </c>
      <c r="L1633" s="97" t="s">
        <v>3133</v>
      </c>
      <c r="M1633" s="105">
        <v>562919</v>
      </c>
      <c r="N1633" s="105">
        <v>2893178</v>
      </c>
      <c r="O1633" s="132">
        <v>562919</v>
      </c>
      <c r="P1633" s="132">
        <v>2893178</v>
      </c>
      <c r="Q1633" s="108">
        <v>45259</v>
      </c>
      <c r="R1633" s="93" t="s">
        <v>281</v>
      </c>
      <c r="S1633" s="102">
        <v>5</v>
      </c>
      <c r="T1633" s="93">
        <v>5</v>
      </c>
      <c r="U1633" s="109" t="s">
        <v>2220</v>
      </c>
    </row>
    <row r="1634" spans="1:21" hidden="1">
      <c r="A1634" s="94">
        <v>1633</v>
      </c>
      <c r="B1634" s="93">
        <v>5024</v>
      </c>
      <c r="C1634" s="93">
        <v>553</v>
      </c>
      <c r="D1634" s="102">
        <v>13</v>
      </c>
      <c r="E1634" s="102" t="s">
        <v>498</v>
      </c>
      <c r="F1634" s="102">
        <v>4</v>
      </c>
      <c r="G1634" s="107" t="str">
        <f t="shared" si="22"/>
        <v>P053</v>
      </c>
      <c r="H1634" s="94" t="s">
        <v>1048</v>
      </c>
      <c r="I1634" s="102">
        <v>53</v>
      </c>
      <c r="J1634" s="103">
        <v>5</v>
      </c>
      <c r="K1634" s="103" t="s">
        <v>2185</v>
      </c>
      <c r="L1634" s="97" t="s">
        <v>2487</v>
      </c>
      <c r="M1634" s="105">
        <v>562861</v>
      </c>
      <c r="N1634" s="105">
        <v>2893030</v>
      </c>
      <c r="O1634" s="132">
        <v>562861</v>
      </c>
      <c r="P1634" s="132">
        <v>2893030</v>
      </c>
      <c r="Q1634" s="108">
        <v>45259</v>
      </c>
      <c r="R1634" s="102" t="s">
        <v>163</v>
      </c>
      <c r="S1634" s="102" t="s">
        <v>2341</v>
      </c>
      <c r="T1634" s="93" t="s">
        <v>2341</v>
      </c>
      <c r="U1634" s="109" t="s">
        <v>2220</v>
      </c>
    </row>
    <row r="1635" spans="1:21" hidden="1">
      <c r="A1635" s="94">
        <v>1634</v>
      </c>
      <c r="B1635" s="93">
        <v>5024</v>
      </c>
      <c r="C1635" s="93">
        <v>553</v>
      </c>
      <c r="D1635" s="102">
        <v>13</v>
      </c>
      <c r="E1635" s="102" t="s">
        <v>498</v>
      </c>
      <c r="F1635" s="102">
        <v>4</v>
      </c>
      <c r="G1635" s="107" t="str">
        <f t="shared" si="22"/>
        <v>P053</v>
      </c>
      <c r="H1635" s="94" t="s">
        <v>1048</v>
      </c>
      <c r="I1635" s="102">
        <v>53</v>
      </c>
      <c r="J1635" s="103">
        <v>5</v>
      </c>
      <c r="K1635" s="103" t="s">
        <v>2185</v>
      </c>
      <c r="L1635" s="97" t="s">
        <v>2487</v>
      </c>
      <c r="M1635" s="105">
        <v>562861</v>
      </c>
      <c r="N1635" s="105">
        <v>2893030</v>
      </c>
      <c r="O1635" s="132">
        <v>562861</v>
      </c>
      <c r="P1635" s="132">
        <v>2893030</v>
      </c>
      <c r="Q1635" s="108">
        <v>45259</v>
      </c>
      <c r="R1635" s="102" t="s">
        <v>217</v>
      </c>
      <c r="S1635" s="102">
        <v>47</v>
      </c>
      <c r="T1635" s="93">
        <v>47</v>
      </c>
      <c r="U1635" s="109" t="s">
        <v>2220</v>
      </c>
    </row>
    <row r="1636" spans="1:21" hidden="1">
      <c r="A1636" s="94">
        <v>1635</v>
      </c>
      <c r="B1636" s="93">
        <v>5024</v>
      </c>
      <c r="C1636" s="93">
        <v>553</v>
      </c>
      <c r="D1636" s="102">
        <v>13</v>
      </c>
      <c r="E1636" s="102" t="s">
        <v>498</v>
      </c>
      <c r="F1636" s="102">
        <v>4</v>
      </c>
      <c r="G1636" s="107" t="str">
        <f t="shared" si="22"/>
        <v>P053</v>
      </c>
      <c r="H1636" s="94" t="s">
        <v>1048</v>
      </c>
      <c r="I1636" s="102">
        <v>53</v>
      </c>
      <c r="J1636" s="103">
        <v>5</v>
      </c>
      <c r="K1636" s="103" t="s">
        <v>2185</v>
      </c>
      <c r="L1636" s="97" t="s">
        <v>2487</v>
      </c>
      <c r="M1636" s="105">
        <v>562861</v>
      </c>
      <c r="N1636" s="105">
        <v>2893030</v>
      </c>
      <c r="O1636" s="132">
        <v>562861</v>
      </c>
      <c r="P1636" s="132">
        <v>2893030</v>
      </c>
      <c r="Q1636" s="108">
        <v>45259</v>
      </c>
      <c r="R1636" s="93" t="s">
        <v>281</v>
      </c>
      <c r="S1636" s="102">
        <v>27</v>
      </c>
      <c r="T1636" s="93">
        <v>27</v>
      </c>
      <c r="U1636" s="109" t="s">
        <v>2220</v>
      </c>
    </row>
    <row r="1637" spans="1:21" hidden="1">
      <c r="A1637" s="94">
        <v>1636</v>
      </c>
      <c r="B1637" s="116">
        <v>5024</v>
      </c>
      <c r="C1637" s="116">
        <v>553</v>
      </c>
      <c r="D1637" s="107">
        <v>13</v>
      </c>
      <c r="E1637" s="107" t="s">
        <v>498</v>
      </c>
      <c r="F1637" s="107">
        <v>4</v>
      </c>
      <c r="G1637" s="107" t="s">
        <v>465</v>
      </c>
      <c r="H1637" s="119" t="s">
        <v>1048</v>
      </c>
      <c r="I1637" s="107">
        <v>53</v>
      </c>
      <c r="J1637" s="121">
        <v>5</v>
      </c>
      <c r="K1637" s="121" t="s">
        <v>2185</v>
      </c>
      <c r="L1637" s="97" t="s">
        <v>2487</v>
      </c>
      <c r="M1637" s="117">
        <v>562861</v>
      </c>
      <c r="N1637" s="117">
        <v>2893030</v>
      </c>
      <c r="O1637" s="133">
        <v>562861</v>
      </c>
      <c r="P1637" s="133">
        <v>2893030</v>
      </c>
      <c r="Q1637" s="123">
        <v>45259</v>
      </c>
      <c r="R1637" s="102" t="s">
        <v>277</v>
      </c>
      <c r="S1637" s="102" t="s">
        <v>2341</v>
      </c>
      <c r="T1637" s="93" t="s">
        <v>2341</v>
      </c>
      <c r="U1637" s="109" t="s">
        <v>2220</v>
      </c>
    </row>
    <row r="1638" spans="1:21" hidden="1">
      <c r="A1638" s="94">
        <v>1637</v>
      </c>
      <c r="B1638" s="93">
        <v>5025</v>
      </c>
      <c r="C1638" s="93">
        <v>554</v>
      </c>
      <c r="D1638" s="102">
        <v>14</v>
      </c>
      <c r="E1638" s="102" t="s">
        <v>498</v>
      </c>
      <c r="F1638" s="102">
        <v>4</v>
      </c>
      <c r="G1638" s="107" t="str">
        <f>_xlfn.CONCAT("P0",I1638)</f>
        <v>P053</v>
      </c>
      <c r="H1638" s="94" t="s">
        <v>1049</v>
      </c>
      <c r="I1638" s="102">
        <v>53</v>
      </c>
      <c r="J1638" s="103">
        <v>5</v>
      </c>
      <c r="K1638" s="103" t="s">
        <v>2186</v>
      </c>
      <c r="L1638" s="97" t="s">
        <v>3134</v>
      </c>
      <c r="M1638" s="105">
        <v>562895</v>
      </c>
      <c r="N1638" s="105">
        <v>2893030</v>
      </c>
      <c r="O1638" s="132">
        <v>562895</v>
      </c>
      <c r="P1638" s="132">
        <v>2893030</v>
      </c>
      <c r="Q1638" s="108">
        <v>45259</v>
      </c>
      <c r="R1638" s="102" t="s">
        <v>217</v>
      </c>
      <c r="S1638" s="102">
        <v>45</v>
      </c>
      <c r="T1638" s="93">
        <v>45</v>
      </c>
      <c r="U1638" s="109" t="s">
        <v>2220</v>
      </c>
    </row>
    <row r="1639" spans="1:21" hidden="1">
      <c r="A1639" s="94">
        <v>1638</v>
      </c>
      <c r="B1639" s="93">
        <v>5025</v>
      </c>
      <c r="C1639" s="93">
        <v>554</v>
      </c>
      <c r="D1639" s="102">
        <v>14</v>
      </c>
      <c r="E1639" s="102" t="s">
        <v>498</v>
      </c>
      <c r="F1639" s="102">
        <v>4</v>
      </c>
      <c r="G1639" s="107" t="str">
        <f>_xlfn.CONCAT("P0",I1639)</f>
        <v>P053</v>
      </c>
      <c r="H1639" s="94" t="s">
        <v>1049</v>
      </c>
      <c r="I1639" s="102">
        <v>53</v>
      </c>
      <c r="J1639" s="103">
        <v>5</v>
      </c>
      <c r="K1639" s="103" t="s">
        <v>2186</v>
      </c>
      <c r="L1639" s="97" t="s">
        <v>3134</v>
      </c>
      <c r="M1639" s="105">
        <v>562895</v>
      </c>
      <c r="N1639" s="105">
        <v>2893030</v>
      </c>
      <c r="O1639" s="132">
        <v>562895</v>
      </c>
      <c r="P1639" s="132">
        <v>2893030</v>
      </c>
      <c r="Q1639" s="108">
        <v>45259</v>
      </c>
      <c r="R1639" s="93" t="s">
        <v>281</v>
      </c>
      <c r="S1639" s="102">
        <v>40</v>
      </c>
      <c r="T1639" s="93">
        <v>40</v>
      </c>
      <c r="U1639" s="109" t="s">
        <v>2220</v>
      </c>
    </row>
    <row r="1640" spans="1:21" hidden="1">
      <c r="A1640" s="94">
        <v>1639</v>
      </c>
      <c r="B1640" s="93">
        <v>5026</v>
      </c>
      <c r="C1640" s="93">
        <v>555</v>
      </c>
      <c r="D1640" s="102">
        <v>15</v>
      </c>
      <c r="E1640" s="102" t="s">
        <v>498</v>
      </c>
      <c r="F1640" s="102">
        <v>4</v>
      </c>
      <c r="G1640" s="107" t="str">
        <f>_xlfn.CONCAT("P0",I1640)</f>
        <v>P053</v>
      </c>
      <c r="H1640" s="94" t="s">
        <v>1050</v>
      </c>
      <c r="I1640" s="102">
        <v>53</v>
      </c>
      <c r="J1640" s="103">
        <v>5</v>
      </c>
      <c r="K1640" s="103" t="s">
        <v>2187</v>
      </c>
      <c r="L1640" s="97" t="s">
        <v>2488</v>
      </c>
      <c r="M1640" s="105">
        <v>562861</v>
      </c>
      <c r="N1640" s="105">
        <v>2893044</v>
      </c>
      <c r="O1640" s="132">
        <v>562861</v>
      </c>
      <c r="P1640" s="132">
        <v>2893044</v>
      </c>
      <c r="Q1640" s="108">
        <v>45259</v>
      </c>
      <c r="R1640" s="102" t="s">
        <v>163</v>
      </c>
      <c r="S1640" s="102">
        <v>7</v>
      </c>
      <c r="T1640" s="93">
        <v>7</v>
      </c>
      <c r="U1640" s="109" t="s">
        <v>2220</v>
      </c>
    </row>
    <row r="1641" spans="1:21" hidden="1">
      <c r="A1641" s="94">
        <v>1640</v>
      </c>
      <c r="B1641" s="93">
        <v>5026</v>
      </c>
      <c r="C1641" s="93">
        <v>555</v>
      </c>
      <c r="D1641" s="102">
        <v>15</v>
      </c>
      <c r="E1641" s="102" t="s">
        <v>498</v>
      </c>
      <c r="F1641" s="102">
        <v>4</v>
      </c>
      <c r="G1641" s="107" t="str">
        <f>_xlfn.CONCAT("P0",I1641)</f>
        <v>P053</v>
      </c>
      <c r="H1641" s="94" t="s">
        <v>1050</v>
      </c>
      <c r="I1641" s="102">
        <v>53</v>
      </c>
      <c r="J1641" s="103">
        <v>5</v>
      </c>
      <c r="K1641" s="103" t="s">
        <v>2187</v>
      </c>
      <c r="L1641" s="97" t="s">
        <v>2488</v>
      </c>
      <c r="M1641" s="105">
        <v>562861</v>
      </c>
      <c r="N1641" s="105">
        <v>2893044</v>
      </c>
      <c r="O1641" s="132">
        <v>562861</v>
      </c>
      <c r="P1641" s="132">
        <v>2893044</v>
      </c>
      <c r="Q1641" s="108">
        <v>45259</v>
      </c>
      <c r="R1641" s="102" t="s">
        <v>173</v>
      </c>
      <c r="S1641" s="102">
        <v>1</v>
      </c>
      <c r="T1641" s="93">
        <v>1</v>
      </c>
      <c r="U1641" s="109" t="s">
        <v>2220</v>
      </c>
    </row>
    <row r="1642" spans="1:21" hidden="1">
      <c r="A1642" s="94">
        <v>1641</v>
      </c>
      <c r="B1642" s="93">
        <v>5026</v>
      </c>
      <c r="C1642" s="93">
        <v>555</v>
      </c>
      <c r="D1642" s="102">
        <v>15</v>
      </c>
      <c r="E1642" s="102" t="s">
        <v>498</v>
      </c>
      <c r="F1642" s="102">
        <v>4</v>
      </c>
      <c r="G1642" s="107" t="str">
        <f>_xlfn.CONCAT("P0",I1642)</f>
        <v>P053</v>
      </c>
      <c r="H1642" s="94" t="s">
        <v>1050</v>
      </c>
      <c r="I1642" s="102">
        <v>53</v>
      </c>
      <c r="J1642" s="103">
        <v>5</v>
      </c>
      <c r="K1642" s="103" t="s">
        <v>2187</v>
      </c>
      <c r="L1642" s="97" t="s">
        <v>2488</v>
      </c>
      <c r="M1642" s="105">
        <v>562861</v>
      </c>
      <c r="N1642" s="105">
        <v>2893044</v>
      </c>
      <c r="O1642" s="132">
        <v>562861</v>
      </c>
      <c r="P1642" s="132">
        <v>2893044</v>
      </c>
      <c r="Q1642" s="108">
        <v>45259</v>
      </c>
      <c r="R1642" s="93" t="s">
        <v>281</v>
      </c>
      <c r="S1642" s="102">
        <v>10</v>
      </c>
      <c r="T1642" s="93">
        <v>10</v>
      </c>
      <c r="U1642" s="109" t="s">
        <v>2220</v>
      </c>
    </row>
    <row r="1643" spans="1:21" hidden="1">
      <c r="A1643" s="94">
        <v>1642</v>
      </c>
      <c r="B1643" s="116">
        <v>5026</v>
      </c>
      <c r="C1643" s="116">
        <v>555</v>
      </c>
      <c r="D1643" s="107">
        <v>15</v>
      </c>
      <c r="E1643" s="107" t="s">
        <v>498</v>
      </c>
      <c r="F1643" s="107">
        <v>4</v>
      </c>
      <c r="G1643" s="107" t="s">
        <v>465</v>
      </c>
      <c r="H1643" s="119" t="s">
        <v>1050</v>
      </c>
      <c r="I1643" s="107">
        <v>53</v>
      </c>
      <c r="J1643" s="121">
        <v>5</v>
      </c>
      <c r="K1643" s="121" t="s">
        <v>2187</v>
      </c>
      <c r="L1643" s="97" t="s">
        <v>2488</v>
      </c>
      <c r="M1643" s="117">
        <v>562861</v>
      </c>
      <c r="N1643" s="117">
        <v>2893044</v>
      </c>
      <c r="O1643" s="133">
        <v>562861</v>
      </c>
      <c r="P1643" s="133">
        <v>2893044</v>
      </c>
      <c r="Q1643" s="123">
        <v>45259</v>
      </c>
      <c r="R1643" s="102" t="s">
        <v>217</v>
      </c>
      <c r="S1643" s="102">
        <v>45</v>
      </c>
      <c r="T1643" s="93">
        <v>45</v>
      </c>
      <c r="U1643" s="109" t="s">
        <v>2220</v>
      </c>
    </row>
    <row r="1644" spans="1:21" hidden="1">
      <c r="A1644" s="94">
        <v>1643</v>
      </c>
      <c r="B1644" s="93">
        <v>5033</v>
      </c>
      <c r="C1644" s="93">
        <v>562</v>
      </c>
      <c r="D1644" s="102">
        <v>22</v>
      </c>
      <c r="E1644" s="102" t="s">
        <v>498</v>
      </c>
      <c r="F1644" s="102">
        <v>4</v>
      </c>
      <c r="G1644" s="107" t="str">
        <f>_xlfn.CONCAT("P0",I1644)</f>
        <v>P053</v>
      </c>
      <c r="H1644" s="94" t="s">
        <v>1051</v>
      </c>
      <c r="I1644" s="102">
        <v>53</v>
      </c>
      <c r="J1644" s="103">
        <v>8</v>
      </c>
      <c r="K1644" s="103" t="s">
        <v>2185</v>
      </c>
      <c r="L1644" s="97" t="s">
        <v>2489</v>
      </c>
      <c r="M1644" s="105">
        <v>563583</v>
      </c>
      <c r="N1644" s="105">
        <v>2892759</v>
      </c>
      <c r="O1644" s="132">
        <v>563583</v>
      </c>
      <c r="P1644" s="132">
        <v>2892759</v>
      </c>
      <c r="Q1644" s="108">
        <v>45259</v>
      </c>
      <c r="R1644" s="102" t="s">
        <v>163</v>
      </c>
      <c r="S1644" s="102">
        <v>10</v>
      </c>
      <c r="T1644" s="93">
        <v>10</v>
      </c>
      <c r="U1644" s="109" t="s">
        <v>2220</v>
      </c>
    </row>
    <row r="1645" spans="1:21" hidden="1">
      <c r="A1645" s="94">
        <v>1644</v>
      </c>
      <c r="B1645" s="93">
        <v>5033</v>
      </c>
      <c r="C1645" s="93">
        <v>562</v>
      </c>
      <c r="D1645" s="102">
        <v>22</v>
      </c>
      <c r="E1645" s="102" t="s">
        <v>498</v>
      </c>
      <c r="F1645" s="102">
        <v>4</v>
      </c>
      <c r="G1645" s="107" t="str">
        <f>_xlfn.CONCAT("P0",I1645)</f>
        <v>P053</v>
      </c>
      <c r="H1645" s="94" t="s">
        <v>1051</v>
      </c>
      <c r="I1645" s="102">
        <v>53</v>
      </c>
      <c r="J1645" s="103">
        <v>8</v>
      </c>
      <c r="K1645" s="103" t="s">
        <v>2185</v>
      </c>
      <c r="L1645" s="97" t="s">
        <v>2489</v>
      </c>
      <c r="M1645" s="105">
        <v>563583</v>
      </c>
      <c r="N1645" s="105">
        <v>2892759</v>
      </c>
      <c r="O1645" s="132">
        <v>563583</v>
      </c>
      <c r="P1645" s="132">
        <v>2892759</v>
      </c>
      <c r="Q1645" s="108">
        <v>45259</v>
      </c>
      <c r="R1645" s="93" t="s">
        <v>281</v>
      </c>
      <c r="S1645" s="102">
        <v>20</v>
      </c>
      <c r="T1645" s="93">
        <v>20</v>
      </c>
      <c r="U1645" s="109" t="s">
        <v>2220</v>
      </c>
    </row>
    <row r="1646" spans="1:21" hidden="1">
      <c r="A1646" s="94">
        <v>1645</v>
      </c>
      <c r="B1646" s="93">
        <v>5033</v>
      </c>
      <c r="C1646" s="93">
        <v>562</v>
      </c>
      <c r="D1646" s="102">
        <v>22</v>
      </c>
      <c r="E1646" s="102" t="s">
        <v>498</v>
      </c>
      <c r="F1646" s="102">
        <v>4</v>
      </c>
      <c r="G1646" s="107" t="str">
        <f>_xlfn.CONCAT("P0",I1646)</f>
        <v>P053</v>
      </c>
      <c r="H1646" s="94" t="s">
        <v>1051</v>
      </c>
      <c r="I1646" s="102">
        <v>53</v>
      </c>
      <c r="J1646" s="103">
        <v>8</v>
      </c>
      <c r="K1646" s="103" t="s">
        <v>2185</v>
      </c>
      <c r="L1646" s="97" t="s">
        <v>2489</v>
      </c>
      <c r="M1646" s="105">
        <v>563583</v>
      </c>
      <c r="N1646" s="105">
        <v>2892759</v>
      </c>
      <c r="O1646" s="132">
        <v>563583</v>
      </c>
      <c r="P1646" s="132">
        <v>2892759</v>
      </c>
      <c r="Q1646" s="108">
        <v>45259</v>
      </c>
      <c r="R1646" s="102" t="s">
        <v>223</v>
      </c>
      <c r="S1646" s="102">
        <v>1</v>
      </c>
      <c r="T1646" s="93">
        <v>1</v>
      </c>
      <c r="U1646" s="109" t="s">
        <v>2220</v>
      </c>
    </row>
    <row r="1647" spans="1:21" hidden="1">
      <c r="A1647" s="94">
        <v>1646</v>
      </c>
      <c r="B1647" s="116">
        <v>5033</v>
      </c>
      <c r="C1647" s="116">
        <v>562</v>
      </c>
      <c r="D1647" s="107">
        <v>22</v>
      </c>
      <c r="E1647" s="107" t="s">
        <v>498</v>
      </c>
      <c r="F1647" s="107">
        <v>4</v>
      </c>
      <c r="G1647" s="107" t="s">
        <v>465</v>
      </c>
      <c r="H1647" s="119" t="s">
        <v>1051</v>
      </c>
      <c r="I1647" s="107">
        <v>53</v>
      </c>
      <c r="J1647" s="121">
        <v>8</v>
      </c>
      <c r="K1647" s="121" t="s">
        <v>2185</v>
      </c>
      <c r="L1647" s="97" t="s">
        <v>2489</v>
      </c>
      <c r="M1647" s="117">
        <v>563583</v>
      </c>
      <c r="N1647" s="117">
        <v>2892759</v>
      </c>
      <c r="O1647" s="133">
        <v>563583</v>
      </c>
      <c r="P1647" s="133">
        <v>2892759</v>
      </c>
      <c r="Q1647" s="123">
        <v>45259</v>
      </c>
      <c r="R1647" s="102" t="s">
        <v>217</v>
      </c>
      <c r="S1647" s="102">
        <v>30</v>
      </c>
      <c r="T1647" s="93">
        <v>30</v>
      </c>
      <c r="U1647" s="109" t="s">
        <v>2220</v>
      </c>
    </row>
    <row r="1648" spans="1:21" hidden="1">
      <c r="A1648" s="94">
        <v>1647</v>
      </c>
      <c r="B1648" s="93">
        <v>5034</v>
      </c>
      <c r="C1648" s="93">
        <v>563</v>
      </c>
      <c r="D1648" s="102">
        <v>23</v>
      </c>
      <c r="E1648" s="102" t="s">
        <v>498</v>
      </c>
      <c r="F1648" s="102">
        <v>4</v>
      </c>
      <c r="G1648" s="107" t="str">
        <f t="shared" ref="G1648:G1673" si="23">_xlfn.CONCAT("P0",I1648)</f>
        <v>P053</v>
      </c>
      <c r="H1648" s="94" t="s">
        <v>1052</v>
      </c>
      <c r="I1648" s="102">
        <v>53</v>
      </c>
      <c r="J1648" s="103">
        <v>8</v>
      </c>
      <c r="K1648" s="103" t="s">
        <v>2186</v>
      </c>
      <c r="L1648" s="97" t="s">
        <v>3135</v>
      </c>
      <c r="M1648" s="105">
        <v>563611</v>
      </c>
      <c r="N1648" s="105">
        <v>2892759</v>
      </c>
      <c r="O1648" s="132">
        <v>563611</v>
      </c>
      <c r="P1648" s="132">
        <v>2892759</v>
      </c>
      <c r="Q1648" s="108">
        <v>45259</v>
      </c>
      <c r="R1648" s="102" t="s">
        <v>217</v>
      </c>
      <c r="S1648" s="102">
        <v>40</v>
      </c>
      <c r="T1648" s="93">
        <v>40</v>
      </c>
      <c r="U1648" s="109" t="s">
        <v>2220</v>
      </c>
    </row>
    <row r="1649" spans="1:21" hidden="1">
      <c r="A1649" s="94">
        <v>1648</v>
      </c>
      <c r="B1649" s="93">
        <v>5034</v>
      </c>
      <c r="C1649" s="93">
        <v>563</v>
      </c>
      <c r="D1649" s="102">
        <v>23</v>
      </c>
      <c r="E1649" s="102" t="s">
        <v>498</v>
      </c>
      <c r="F1649" s="102">
        <v>4</v>
      </c>
      <c r="G1649" s="107" t="str">
        <f t="shared" si="23"/>
        <v>P053</v>
      </c>
      <c r="H1649" s="94" t="s">
        <v>1052</v>
      </c>
      <c r="I1649" s="102">
        <v>53</v>
      </c>
      <c r="J1649" s="103">
        <v>8</v>
      </c>
      <c r="K1649" s="103" t="s">
        <v>2186</v>
      </c>
      <c r="L1649" s="97" t="s">
        <v>3135</v>
      </c>
      <c r="M1649" s="105">
        <v>563611</v>
      </c>
      <c r="N1649" s="105">
        <v>2892759</v>
      </c>
      <c r="O1649" s="132">
        <v>563611</v>
      </c>
      <c r="P1649" s="132">
        <v>2892759</v>
      </c>
      <c r="Q1649" s="108">
        <v>45259</v>
      </c>
      <c r="R1649" s="93" t="s">
        <v>281</v>
      </c>
      <c r="S1649" s="102">
        <v>30</v>
      </c>
      <c r="T1649" s="93">
        <v>30</v>
      </c>
      <c r="U1649" s="109" t="s">
        <v>2220</v>
      </c>
    </row>
    <row r="1650" spans="1:21" hidden="1">
      <c r="A1650" s="94">
        <v>1649</v>
      </c>
      <c r="B1650" s="93">
        <v>5034</v>
      </c>
      <c r="C1650" s="93">
        <v>563</v>
      </c>
      <c r="D1650" s="102">
        <v>23</v>
      </c>
      <c r="E1650" s="102" t="s">
        <v>498</v>
      </c>
      <c r="F1650" s="102">
        <v>4</v>
      </c>
      <c r="G1650" s="107" t="str">
        <f t="shared" si="23"/>
        <v>P053</v>
      </c>
      <c r="H1650" s="94" t="s">
        <v>1052</v>
      </c>
      <c r="I1650" s="102">
        <v>53</v>
      </c>
      <c r="J1650" s="103">
        <v>8</v>
      </c>
      <c r="K1650" s="103" t="s">
        <v>2186</v>
      </c>
      <c r="L1650" s="97" t="s">
        <v>3135</v>
      </c>
      <c r="M1650" s="105">
        <v>563611</v>
      </c>
      <c r="N1650" s="105">
        <v>2892759</v>
      </c>
      <c r="O1650" s="132">
        <v>563611</v>
      </c>
      <c r="P1650" s="132">
        <v>2892759</v>
      </c>
      <c r="Q1650" s="108">
        <v>45259</v>
      </c>
      <c r="R1650" s="102" t="s">
        <v>173</v>
      </c>
      <c r="S1650" s="102">
        <v>1</v>
      </c>
      <c r="T1650" s="93">
        <v>1</v>
      </c>
      <c r="U1650" s="109" t="s">
        <v>2220</v>
      </c>
    </row>
    <row r="1651" spans="1:21" hidden="1">
      <c r="A1651" s="94">
        <v>1650</v>
      </c>
      <c r="B1651" s="93">
        <v>5035</v>
      </c>
      <c r="C1651" s="93">
        <v>564</v>
      </c>
      <c r="D1651" s="102">
        <v>24</v>
      </c>
      <c r="E1651" s="102" t="s">
        <v>498</v>
      </c>
      <c r="F1651" s="102">
        <v>4</v>
      </c>
      <c r="G1651" s="107" t="str">
        <f t="shared" si="23"/>
        <v>P053</v>
      </c>
      <c r="H1651" s="94" t="s">
        <v>1053</v>
      </c>
      <c r="I1651" s="102">
        <v>53</v>
      </c>
      <c r="J1651" s="103">
        <v>8</v>
      </c>
      <c r="K1651" s="103" t="s">
        <v>2187</v>
      </c>
      <c r="L1651" s="97" t="s">
        <v>3136</v>
      </c>
      <c r="M1651" s="105">
        <v>563583</v>
      </c>
      <c r="N1651" s="105">
        <v>2892773</v>
      </c>
      <c r="O1651" s="132">
        <v>563583</v>
      </c>
      <c r="P1651" s="132">
        <v>2892773</v>
      </c>
      <c r="Q1651" s="108">
        <v>45259</v>
      </c>
      <c r="R1651" s="102" t="s">
        <v>217</v>
      </c>
      <c r="S1651" s="102">
        <v>65</v>
      </c>
      <c r="T1651" s="93">
        <v>65</v>
      </c>
      <c r="U1651" s="109" t="s">
        <v>2220</v>
      </c>
    </row>
    <row r="1652" spans="1:21" hidden="1">
      <c r="A1652" s="94">
        <v>1651</v>
      </c>
      <c r="B1652" s="93">
        <v>5035</v>
      </c>
      <c r="C1652" s="93">
        <v>564</v>
      </c>
      <c r="D1652" s="102">
        <v>24</v>
      </c>
      <c r="E1652" s="102" t="s">
        <v>498</v>
      </c>
      <c r="F1652" s="102">
        <v>4</v>
      </c>
      <c r="G1652" s="107" t="str">
        <f t="shared" si="23"/>
        <v>P053</v>
      </c>
      <c r="H1652" s="94" t="s">
        <v>1053</v>
      </c>
      <c r="I1652" s="102">
        <v>53</v>
      </c>
      <c r="J1652" s="103">
        <v>8</v>
      </c>
      <c r="K1652" s="103" t="s">
        <v>2187</v>
      </c>
      <c r="L1652" s="97" t="s">
        <v>3136</v>
      </c>
      <c r="M1652" s="105">
        <v>563583</v>
      </c>
      <c r="N1652" s="105">
        <v>2892773</v>
      </c>
      <c r="O1652" s="132">
        <v>563583</v>
      </c>
      <c r="P1652" s="132">
        <v>2892773</v>
      </c>
      <c r="Q1652" s="108">
        <v>45259</v>
      </c>
      <c r="R1652" s="93" t="s">
        <v>281</v>
      </c>
      <c r="S1652" s="102">
        <v>15</v>
      </c>
      <c r="T1652" s="93">
        <v>15</v>
      </c>
      <c r="U1652" s="109" t="s">
        <v>2220</v>
      </c>
    </row>
    <row r="1653" spans="1:21" hidden="1">
      <c r="A1653" s="94">
        <v>1652</v>
      </c>
      <c r="B1653" s="93">
        <v>5027</v>
      </c>
      <c r="C1653" s="93">
        <v>556</v>
      </c>
      <c r="D1653" s="102">
        <v>16</v>
      </c>
      <c r="E1653" s="102" t="s">
        <v>498</v>
      </c>
      <c r="F1653" s="102">
        <v>4</v>
      </c>
      <c r="G1653" s="107" t="str">
        <f t="shared" si="23"/>
        <v>P053</v>
      </c>
      <c r="H1653" s="94" t="s">
        <v>1054</v>
      </c>
      <c r="I1653" s="102">
        <v>53</v>
      </c>
      <c r="J1653" s="103">
        <v>9</v>
      </c>
      <c r="K1653" s="103" t="s">
        <v>2185</v>
      </c>
      <c r="L1653" s="97" t="s">
        <v>3137</v>
      </c>
      <c r="M1653" s="105">
        <v>563380</v>
      </c>
      <c r="N1653" s="105">
        <v>2892922</v>
      </c>
      <c r="O1653" s="132">
        <v>563380</v>
      </c>
      <c r="P1653" s="132">
        <v>2892922</v>
      </c>
      <c r="Q1653" s="108">
        <v>45259</v>
      </c>
      <c r="R1653" s="102" t="s">
        <v>217</v>
      </c>
      <c r="S1653" s="102">
        <v>60</v>
      </c>
      <c r="T1653" s="93">
        <v>60</v>
      </c>
      <c r="U1653" s="109" t="s">
        <v>2220</v>
      </c>
    </row>
    <row r="1654" spans="1:21" hidden="1">
      <c r="A1654" s="94">
        <v>1653</v>
      </c>
      <c r="B1654" s="93">
        <v>5027</v>
      </c>
      <c r="C1654" s="93">
        <v>556</v>
      </c>
      <c r="D1654" s="102">
        <v>16</v>
      </c>
      <c r="E1654" s="102" t="s">
        <v>498</v>
      </c>
      <c r="F1654" s="102">
        <v>4</v>
      </c>
      <c r="G1654" s="107" t="str">
        <f t="shared" si="23"/>
        <v>P053</v>
      </c>
      <c r="H1654" s="94" t="s">
        <v>1054</v>
      </c>
      <c r="I1654" s="102">
        <v>53</v>
      </c>
      <c r="J1654" s="103">
        <v>9</v>
      </c>
      <c r="K1654" s="103" t="s">
        <v>2185</v>
      </c>
      <c r="L1654" s="97" t="s">
        <v>3137</v>
      </c>
      <c r="M1654" s="105">
        <v>563380</v>
      </c>
      <c r="N1654" s="105">
        <v>2892922</v>
      </c>
      <c r="O1654" s="132">
        <v>563380</v>
      </c>
      <c r="P1654" s="132">
        <v>2892922</v>
      </c>
      <c r="Q1654" s="108">
        <v>45259</v>
      </c>
      <c r="R1654" s="93" t="s">
        <v>281</v>
      </c>
      <c r="S1654" s="102">
        <v>20</v>
      </c>
      <c r="T1654" s="93">
        <v>20</v>
      </c>
      <c r="U1654" s="109" t="s">
        <v>2220</v>
      </c>
    </row>
    <row r="1655" spans="1:21" hidden="1">
      <c r="A1655" s="94">
        <v>1654</v>
      </c>
      <c r="B1655" s="93">
        <v>5028</v>
      </c>
      <c r="C1655" s="93">
        <v>557</v>
      </c>
      <c r="D1655" s="102">
        <v>17</v>
      </c>
      <c r="E1655" s="102" t="s">
        <v>498</v>
      </c>
      <c r="F1655" s="102">
        <v>4</v>
      </c>
      <c r="G1655" s="107" t="str">
        <f t="shared" si="23"/>
        <v>P053</v>
      </c>
      <c r="H1655" s="94" t="s">
        <v>1055</v>
      </c>
      <c r="I1655" s="102">
        <v>53</v>
      </c>
      <c r="J1655" s="103">
        <v>9</v>
      </c>
      <c r="K1655" s="103" t="s">
        <v>2186</v>
      </c>
      <c r="L1655" s="97" t="s">
        <v>3138</v>
      </c>
      <c r="M1655" s="105">
        <v>563408</v>
      </c>
      <c r="N1655" s="105">
        <v>2892922</v>
      </c>
      <c r="O1655" s="132">
        <v>563408</v>
      </c>
      <c r="P1655" s="132">
        <v>2892922</v>
      </c>
      <c r="Q1655" s="108">
        <v>45259</v>
      </c>
      <c r="R1655" s="102" t="s">
        <v>173</v>
      </c>
      <c r="S1655" s="102">
        <v>2</v>
      </c>
      <c r="T1655" s="93">
        <v>2</v>
      </c>
      <c r="U1655" s="109" t="s">
        <v>2220</v>
      </c>
    </row>
    <row r="1656" spans="1:21" hidden="1">
      <c r="A1656" s="94">
        <v>1655</v>
      </c>
      <c r="B1656" s="93">
        <v>5028</v>
      </c>
      <c r="C1656" s="93">
        <v>557</v>
      </c>
      <c r="D1656" s="102">
        <v>17</v>
      </c>
      <c r="E1656" s="102" t="s">
        <v>498</v>
      </c>
      <c r="F1656" s="102">
        <v>4</v>
      </c>
      <c r="G1656" s="107" t="str">
        <f t="shared" si="23"/>
        <v>P053</v>
      </c>
      <c r="H1656" s="94" t="s">
        <v>1055</v>
      </c>
      <c r="I1656" s="102">
        <v>53</v>
      </c>
      <c r="J1656" s="103">
        <v>9</v>
      </c>
      <c r="K1656" s="103" t="s">
        <v>2186</v>
      </c>
      <c r="L1656" s="97" t="s">
        <v>3138</v>
      </c>
      <c r="M1656" s="105">
        <v>563408</v>
      </c>
      <c r="N1656" s="105">
        <v>2892922</v>
      </c>
      <c r="O1656" s="132">
        <v>563408</v>
      </c>
      <c r="P1656" s="132">
        <v>2892922</v>
      </c>
      <c r="Q1656" s="108">
        <v>45259</v>
      </c>
      <c r="R1656" s="93" t="s">
        <v>281</v>
      </c>
      <c r="S1656" s="102">
        <v>20</v>
      </c>
      <c r="T1656" s="93">
        <v>20</v>
      </c>
      <c r="U1656" s="109" t="s">
        <v>2220</v>
      </c>
    </row>
    <row r="1657" spans="1:21" hidden="1">
      <c r="A1657" s="94">
        <v>1656</v>
      </c>
      <c r="B1657" s="93">
        <v>5028</v>
      </c>
      <c r="C1657" s="93">
        <v>557</v>
      </c>
      <c r="D1657" s="102">
        <v>17</v>
      </c>
      <c r="E1657" s="102" t="s">
        <v>498</v>
      </c>
      <c r="F1657" s="102">
        <v>4</v>
      </c>
      <c r="G1657" s="107" t="str">
        <f t="shared" si="23"/>
        <v>P053</v>
      </c>
      <c r="H1657" s="94" t="s">
        <v>1055</v>
      </c>
      <c r="I1657" s="102">
        <v>53</v>
      </c>
      <c r="J1657" s="103">
        <v>9</v>
      </c>
      <c r="K1657" s="103" t="s">
        <v>2186</v>
      </c>
      <c r="L1657" s="97" t="s">
        <v>3138</v>
      </c>
      <c r="M1657" s="105">
        <v>563408</v>
      </c>
      <c r="N1657" s="105">
        <v>2892922</v>
      </c>
      <c r="O1657" s="132">
        <v>563408</v>
      </c>
      <c r="P1657" s="132">
        <v>2892922</v>
      </c>
      <c r="Q1657" s="108">
        <v>45259</v>
      </c>
      <c r="R1657" s="102" t="s">
        <v>217</v>
      </c>
      <c r="S1657" s="102">
        <v>45</v>
      </c>
      <c r="T1657" s="93">
        <v>45</v>
      </c>
      <c r="U1657" s="109" t="s">
        <v>2220</v>
      </c>
    </row>
    <row r="1658" spans="1:21" hidden="1">
      <c r="A1658" s="94">
        <v>1657</v>
      </c>
      <c r="B1658" s="93">
        <v>5029</v>
      </c>
      <c r="C1658" s="93">
        <v>558</v>
      </c>
      <c r="D1658" s="102">
        <v>18</v>
      </c>
      <c r="E1658" s="102" t="s">
        <v>498</v>
      </c>
      <c r="F1658" s="102">
        <v>4</v>
      </c>
      <c r="G1658" s="107" t="str">
        <f t="shared" si="23"/>
        <v>P053</v>
      </c>
      <c r="H1658" s="94" t="s">
        <v>1056</v>
      </c>
      <c r="I1658" s="102">
        <v>53</v>
      </c>
      <c r="J1658" s="103">
        <v>9</v>
      </c>
      <c r="K1658" s="103" t="s">
        <v>2187</v>
      </c>
      <c r="L1658" s="97" t="s">
        <v>3139</v>
      </c>
      <c r="M1658" s="105">
        <v>563380</v>
      </c>
      <c r="N1658" s="105">
        <v>2892944</v>
      </c>
      <c r="O1658" s="132">
        <v>563380</v>
      </c>
      <c r="P1658" s="132">
        <v>2892944</v>
      </c>
      <c r="Q1658" s="108">
        <v>45259</v>
      </c>
      <c r="R1658" s="102" t="s">
        <v>217</v>
      </c>
      <c r="S1658" s="102">
        <v>75</v>
      </c>
      <c r="T1658" s="93">
        <v>75</v>
      </c>
      <c r="U1658" s="109" t="s">
        <v>2220</v>
      </c>
    </row>
    <row r="1659" spans="1:21" hidden="1">
      <c r="A1659" s="94">
        <v>1658</v>
      </c>
      <c r="B1659" s="93">
        <v>5029</v>
      </c>
      <c r="C1659" s="93">
        <v>558</v>
      </c>
      <c r="D1659" s="102">
        <v>18</v>
      </c>
      <c r="E1659" s="102" t="s">
        <v>498</v>
      </c>
      <c r="F1659" s="102">
        <v>4</v>
      </c>
      <c r="G1659" s="107" t="str">
        <f t="shared" si="23"/>
        <v>P053</v>
      </c>
      <c r="H1659" s="94" t="s">
        <v>1056</v>
      </c>
      <c r="I1659" s="102">
        <v>53</v>
      </c>
      <c r="J1659" s="103">
        <v>9</v>
      </c>
      <c r="K1659" s="103" t="s">
        <v>2187</v>
      </c>
      <c r="L1659" s="97" t="s">
        <v>3139</v>
      </c>
      <c r="M1659" s="105">
        <v>563380</v>
      </c>
      <c r="N1659" s="105">
        <v>2892944</v>
      </c>
      <c r="O1659" s="132">
        <v>563380</v>
      </c>
      <c r="P1659" s="132">
        <v>2892944</v>
      </c>
      <c r="Q1659" s="108">
        <v>45259</v>
      </c>
      <c r="R1659" s="93" t="s">
        <v>281</v>
      </c>
      <c r="S1659" s="102">
        <v>10</v>
      </c>
      <c r="T1659" s="93">
        <v>10</v>
      </c>
      <c r="U1659" s="109" t="s">
        <v>2220</v>
      </c>
    </row>
    <row r="1660" spans="1:21" hidden="1">
      <c r="A1660" s="94">
        <v>1659</v>
      </c>
      <c r="B1660" s="93">
        <v>5030</v>
      </c>
      <c r="C1660" s="93">
        <v>559</v>
      </c>
      <c r="D1660" s="102">
        <v>19</v>
      </c>
      <c r="E1660" s="102" t="s">
        <v>498</v>
      </c>
      <c r="F1660" s="102">
        <v>4</v>
      </c>
      <c r="G1660" s="107" t="str">
        <f t="shared" si="23"/>
        <v>P053</v>
      </c>
      <c r="H1660" s="94" t="s">
        <v>1057</v>
      </c>
      <c r="I1660" s="102">
        <v>53</v>
      </c>
      <c r="J1660" s="103">
        <v>10</v>
      </c>
      <c r="K1660" s="103" t="s">
        <v>2185</v>
      </c>
      <c r="L1660" s="97" t="s">
        <v>3140</v>
      </c>
      <c r="M1660" s="105">
        <v>563456</v>
      </c>
      <c r="N1660" s="105">
        <v>2892684</v>
      </c>
      <c r="O1660" s="132">
        <v>563456</v>
      </c>
      <c r="P1660" s="132">
        <v>2892684</v>
      </c>
      <c r="Q1660" s="108">
        <v>45259</v>
      </c>
      <c r="R1660" s="102" t="s">
        <v>217</v>
      </c>
      <c r="S1660" s="102">
        <v>50</v>
      </c>
      <c r="T1660" s="93">
        <v>50</v>
      </c>
      <c r="U1660" s="109" t="s">
        <v>2220</v>
      </c>
    </row>
    <row r="1661" spans="1:21" hidden="1">
      <c r="A1661" s="94">
        <v>1660</v>
      </c>
      <c r="B1661" s="93">
        <v>5030</v>
      </c>
      <c r="C1661" s="93">
        <v>559</v>
      </c>
      <c r="D1661" s="102">
        <v>19</v>
      </c>
      <c r="E1661" s="102" t="s">
        <v>498</v>
      </c>
      <c r="F1661" s="102">
        <v>4</v>
      </c>
      <c r="G1661" s="107" t="str">
        <f t="shared" si="23"/>
        <v>P053</v>
      </c>
      <c r="H1661" s="94" t="s">
        <v>1057</v>
      </c>
      <c r="I1661" s="102">
        <v>53</v>
      </c>
      <c r="J1661" s="103">
        <v>10</v>
      </c>
      <c r="K1661" s="103" t="s">
        <v>2185</v>
      </c>
      <c r="L1661" s="97" t="s">
        <v>3140</v>
      </c>
      <c r="M1661" s="105">
        <v>563456</v>
      </c>
      <c r="N1661" s="105">
        <v>2892684</v>
      </c>
      <c r="O1661" s="132">
        <v>563456</v>
      </c>
      <c r="P1661" s="132">
        <v>2892684</v>
      </c>
      <c r="Q1661" s="108">
        <v>45259</v>
      </c>
      <c r="R1661" s="93" t="s">
        <v>281</v>
      </c>
      <c r="S1661" s="102">
        <v>10</v>
      </c>
      <c r="T1661" s="93">
        <v>10</v>
      </c>
      <c r="U1661" s="109" t="s">
        <v>2220</v>
      </c>
    </row>
    <row r="1662" spans="1:21" hidden="1">
      <c r="A1662" s="94">
        <v>1661</v>
      </c>
      <c r="B1662" s="93">
        <v>5030</v>
      </c>
      <c r="C1662" s="93">
        <v>559</v>
      </c>
      <c r="D1662" s="102">
        <v>19</v>
      </c>
      <c r="E1662" s="102" t="s">
        <v>498</v>
      </c>
      <c r="F1662" s="102">
        <v>4</v>
      </c>
      <c r="G1662" s="107" t="str">
        <f t="shared" si="23"/>
        <v>P053</v>
      </c>
      <c r="H1662" s="94" t="s">
        <v>1057</v>
      </c>
      <c r="I1662" s="102">
        <v>53</v>
      </c>
      <c r="J1662" s="103">
        <v>10</v>
      </c>
      <c r="K1662" s="103" t="s">
        <v>2185</v>
      </c>
      <c r="L1662" s="97" t="s">
        <v>3140</v>
      </c>
      <c r="M1662" s="105">
        <v>563456</v>
      </c>
      <c r="N1662" s="105">
        <v>2892684</v>
      </c>
      <c r="O1662" s="132">
        <v>563456</v>
      </c>
      <c r="P1662" s="132">
        <v>2892684</v>
      </c>
      <c r="Q1662" s="108">
        <v>45259</v>
      </c>
      <c r="R1662" s="102" t="s">
        <v>277</v>
      </c>
      <c r="S1662" s="102">
        <v>1</v>
      </c>
      <c r="T1662" s="93">
        <v>1</v>
      </c>
      <c r="U1662" s="109" t="s">
        <v>2220</v>
      </c>
    </row>
    <row r="1663" spans="1:21" hidden="1">
      <c r="A1663" s="94">
        <v>1662</v>
      </c>
      <c r="B1663" s="93">
        <v>5031</v>
      </c>
      <c r="C1663" s="93">
        <v>560</v>
      </c>
      <c r="D1663" s="102">
        <v>20</v>
      </c>
      <c r="E1663" s="102" t="s">
        <v>498</v>
      </c>
      <c r="F1663" s="102">
        <v>4</v>
      </c>
      <c r="G1663" s="107" t="str">
        <f t="shared" si="23"/>
        <v>P053</v>
      </c>
      <c r="H1663" s="94" t="s">
        <v>1058</v>
      </c>
      <c r="I1663" s="102">
        <v>53</v>
      </c>
      <c r="J1663" s="103">
        <v>10</v>
      </c>
      <c r="K1663" s="103" t="s">
        <v>2186</v>
      </c>
      <c r="L1663" s="97" t="s">
        <v>3141</v>
      </c>
      <c r="M1663" s="105">
        <v>563485</v>
      </c>
      <c r="N1663" s="105">
        <v>2892684</v>
      </c>
      <c r="O1663" s="132">
        <v>563485</v>
      </c>
      <c r="P1663" s="132">
        <v>2892684</v>
      </c>
      <c r="Q1663" s="108">
        <v>45259</v>
      </c>
      <c r="R1663" s="102" t="s">
        <v>269</v>
      </c>
      <c r="S1663" s="102">
        <v>17</v>
      </c>
      <c r="T1663" s="93">
        <v>17</v>
      </c>
      <c r="U1663" s="109" t="s">
        <v>2220</v>
      </c>
    </row>
    <row r="1664" spans="1:21" hidden="1">
      <c r="A1664" s="94">
        <v>1663</v>
      </c>
      <c r="B1664" s="93">
        <v>5031</v>
      </c>
      <c r="C1664" s="93">
        <v>560</v>
      </c>
      <c r="D1664" s="102">
        <v>20</v>
      </c>
      <c r="E1664" s="102" t="s">
        <v>498</v>
      </c>
      <c r="F1664" s="102">
        <v>4</v>
      </c>
      <c r="G1664" s="107" t="str">
        <f t="shared" si="23"/>
        <v>P053</v>
      </c>
      <c r="H1664" s="94" t="s">
        <v>1058</v>
      </c>
      <c r="I1664" s="102">
        <v>53</v>
      </c>
      <c r="J1664" s="103">
        <v>10</v>
      </c>
      <c r="K1664" s="103" t="s">
        <v>2186</v>
      </c>
      <c r="L1664" s="97" t="s">
        <v>3141</v>
      </c>
      <c r="M1664" s="105">
        <v>563485</v>
      </c>
      <c r="N1664" s="105">
        <v>2892684</v>
      </c>
      <c r="O1664" s="132">
        <v>563485</v>
      </c>
      <c r="P1664" s="132">
        <v>2892684</v>
      </c>
      <c r="Q1664" s="108">
        <v>45259</v>
      </c>
      <c r="R1664" s="102" t="s">
        <v>163</v>
      </c>
      <c r="S1664" s="102">
        <v>30</v>
      </c>
      <c r="T1664" s="93">
        <v>30</v>
      </c>
      <c r="U1664" s="109" t="s">
        <v>2220</v>
      </c>
    </row>
    <row r="1665" spans="1:21" hidden="1">
      <c r="A1665" s="94">
        <v>1664</v>
      </c>
      <c r="B1665" s="93">
        <v>5032</v>
      </c>
      <c r="C1665" s="93">
        <v>561</v>
      </c>
      <c r="D1665" s="102">
        <v>21</v>
      </c>
      <c r="E1665" s="102" t="s">
        <v>498</v>
      </c>
      <c r="F1665" s="102">
        <v>4</v>
      </c>
      <c r="G1665" s="107" t="str">
        <f t="shared" si="23"/>
        <v>P053</v>
      </c>
      <c r="H1665" s="94" t="s">
        <v>1059</v>
      </c>
      <c r="I1665" s="102">
        <v>53</v>
      </c>
      <c r="J1665" s="103">
        <v>10</v>
      </c>
      <c r="K1665" s="103" t="s">
        <v>2187</v>
      </c>
      <c r="L1665" s="97" t="s">
        <v>3142</v>
      </c>
      <c r="M1665" s="105">
        <v>563456</v>
      </c>
      <c r="N1665" s="105">
        <v>2892688</v>
      </c>
      <c r="O1665" s="132">
        <v>563456</v>
      </c>
      <c r="P1665" s="132">
        <v>2892688</v>
      </c>
      <c r="Q1665" s="108">
        <v>45259</v>
      </c>
      <c r="R1665" s="102" t="s">
        <v>269</v>
      </c>
      <c r="S1665" s="102">
        <v>7</v>
      </c>
      <c r="T1665" s="93">
        <v>7</v>
      </c>
      <c r="U1665" s="109" t="s">
        <v>2220</v>
      </c>
    </row>
    <row r="1666" spans="1:21" hidden="1">
      <c r="A1666" s="94">
        <v>1665</v>
      </c>
      <c r="B1666" s="93">
        <v>5032</v>
      </c>
      <c r="C1666" s="93">
        <v>561</v>
      </c>
      <c r="D1666" s="102">
        <v>21</v>
      </c>
      <c r="E1666" s="102" t="s">
        <v>498</v>
      </c>
      <c r="F1666" s="102">
        <v>4</v>
      </c>
      <c r="G1666" s="107" t="str">
        <f t="shared" si="23"/>
        <v>P053</v>
      </c>
      <c r="H1666" s="94" t="s">
        <v>1059</v>
      </c>
      <c r="I1666" s="102">
        <v>53</v>
      </c>
      <c r="J1666" s="103">
        <v>10</v>
      </c>
      <c r="K1666" s="103" t="s">
        <v>2187</v>
      </c>
      <c r="L1666" s="97" t="s">
        <v>3142</v>
      </c>
      <c r="M1666" s="105">
        <v>563456</v>
      </c>
      <c r="N1666" s="105">
        <v>2892688</v>
      </c>
      <c r="O1666" s="132">
        <v>563456</v>
      </c>
      <c r="P1666" s="132">
        <v>2892688</v>
      </c>
      <c r="Q1666" s="108">
        <v>45259</v>
      </c>
      <c r="R1666" s="93" t="s">
        <v>281</v>
      </c>
      <c r="S1666" s="102">
        <v>20</v>
      </c>
      <c r="T1666" s="93">
        <v>20</v>
      </c>
      <c r="U1666" s="109" t="s">
        <v>2220</v>
      </c>
    </row>
    <row r="1667" spans="1:21" hidden="1">
      <c r="A1667" s="94">
        <v>1666</v>
      </c>
      <c r="B1667" s="93">
        <v>5032</v>
      </c>
      <c r="C1667" s="93">
        <v>561</v>
      </c>
      <c r="D1667" s="102">
        <v>21</v>
      </c>
      <c r="E1667" s="102" t="s">
        <v>498</v>
      </c>
      <c r="F1667" s="102">
        <v>4</v>
      </c>
      <c r="G1667" s="107" t="str">
        <f t="shared" si="23"/>
        <v>P053</v>
      </c>
      <c r="H1667" s="94" t="s">
        <v>1059</v>
      </c>
      <c r="I1667" s="102">
        <v>53</v>
      </c>
      <c r="J1667" s="103">
        <v>10</v>
      </c>
      <c r="K1667" s="103" t="s">
        <v>2187</v>
      </c>
      <c r="L1667" s="97" t="s">
        <v>3142</v>
      </c>
      <c r="M1667" s="105">
        <v>563456</v>
      </c>
      <c r="N1667" s="105">
        <v>2892688</v>
      </c>
      <c r="O1667" s="132">
        <v>563456</v>
      </c>
      <c r="P1667" s="132">
        <v>2892688</v>
      </c>
      <c r="Q1667" s="108">
        <v>45259</v>
      </c>
      <c r="R1667" s="102" t="s">
        <v>217</v>
      </c>
      <c r="S1667" s="102">
        <v>10</v>
      </c>
      <c r="T1667" s="93">
        <v>10</v>
      </c>
      <c r="U1667" s="109" t="s">
        <v>2220</v>
      </c>
    </row>
    <row r="1668" spans="1:21" hidden="1">
      <c r="A1668" s="94">
        <v>1667</v>
      </c>
      <c r="B1668" s="93">
        <v>5057</v>
      </c>
      <c r="C1668" s="93">
        <v>586</v>
      </c>
      <c r="D1668" s="102">
        <v>46</v>
      </c>
      <c r="E1668" s="102" t="s">
        <v>498</v>
      </c>
      <c r="F1668" s="102">
        <v>4</v>
      </c>
      <c r="G1668" s="107" t="str">
        <f t="shared" si="23"/>
        <v>P053</v>
      </c>
      <c r="H1668" s="94" t="s">
        <v>1060</v>
      </c>
      <c r="I1668" s="102">
        <v>53</v>
      </c>
      <c r="J1668" s="103">
        <v>11</v>
      </c>
      <c r="K1668" s="103" t="s">
        <v>2185</v>
      </c>
      <c r="L1668" s="97" t="s">
        <v>3143</v>
      </c>
      <c r="M1668" s="105">
        <v>563658</v>
      </c>
      <c r="N1668" s="105">
        <v>2893621</v>
      </c>
      <c r="O1668" s="132">
        <v>563658</v>
      </c>
      <c r="P1668" s="132">
        <v>2893621</v>
      </c>
      <c r="Q1668" s="108">
        <v>45259</v>
      </c>
      <c r="R1668" s="93" t="s">
        <v>281</v>
      </c>
      <c r="S1668" s="102">
        <v>70</v>
      </c>
      <c r="T1668" s="93">
        <v>70</v>
      </c>
      <c r="U1668" s="109" t="s">
        <v>2220</v>
      </c>
    </row>
    <row r="1669" spans="1:21" hidden="1">
      <c r="A1669" s="94">
        <v>1668</v>
      </c>
      <c r="B1669" s="93">
        <v>5057</v>
      </c>
      <c r="C1669" s="93">
        <v>586</v>
      </c>
      <c r="D1669" s="102">
        <v>46</v>
      </c>
      <c r="E1669" s="102" t="s">
        <v>498</v>
      </c>
      <c r="F1669" s="102">
        <v>4</v>
      </c>
      <c r="G1669" s="107" t="str">
        <f t="shared" si="23"/>
        <v>P053</v>
      </c>
      <c r="H1669" s="94" t="s">
        <v>1060</v>
      </c>
      <c r="I1669" s="102">
        <v>53</v>
      </c>
      <c r="J1669" s="103">
        <v>11</v>
      </c>
      <c r="K1669" s="103" t="s">
        <v>2185</v>
      </c>
      <c r="L1669" s="97" t="s">
        <v>3143</v>
      </c>
      <c r="M1669" s="105">
        <v>563658</v>
      </c>
      <c r="N1669" s="105">
        <v>2893621</v>
      </c>
      <c r="O1669" s="132">
        <v>563658</v>
      </c>
      <c r="P1669" s="132">
        <v>2893621</v>
      </c>
      <c r="Q1669" s="108">
        <v>45259</v>
      </c>
      <c r="R1669" s="102" t="s">
        <v>217</v>
      </c>
      <c r="S1669" s="102">
        <v>17</v>
      </c>
      <c r="T1669" s="93">
        <v>17</v>
      </c>
      <c r="U1669" s="109" t="s">
        <v>2220</v>
      </c>
    </row>
    <row r="1670" spans="1:21" hidden="1">
      <c r="A1670" s="94">
        <v>1669</v>
      </c>
      <c r="B1670" s="93">
        <v>5057</v>
      </c>
      <c r="C1670" s="93">
        <v>586</v>
      </c>
      <c r="D1670" s="102">
        <v>46</v>
      </c>
      <c r="E1670" s="102" t="s">
        <v>498</v>
      </c>
      <c r="F1670" s="102">
        <v>4</v>
      </c>
      <c r="G1670" s="107" t="str">
        <f t="shared" si="23"/>
        <v>P053</v>
      </c>
      <c r="H1670" s="94" t="s">
        <v>1060</v>
      </c>
      <c r="I1670" s="102">
        <v>53</v>
      </c>
      <c r="J1670" s="103">
        <v>11</v>
      </c>
      <c r="K1670" s="103" t="s">
        <v>2185</v>
      </c>
      <c r="L1670" s="97" t="s">
        <v>3143</v>
      </c>
      <c r="M1670" s="105">
        <v>563658</v>
      </c>
      <c r="N1670" s="105">
        <v>2893621</v>
      </c>
      <c r="O1670" s="132">
        <v>563658</v>
      </c>
      <c r="P1670" s="132">
        <v>2893621</v>
      </c>
      <c r="Q1670" s="108">
        <v>45259</v>
      </c>
      <c r="R1670" s="102" t="s">
        <v>173</v>
      </c>
      <c r="S1670" s="102">
        <v>1</v>
      </c>
      <c r="T1670" s="93">
        <v>1</v>
      </c>
      <c r="U1670" s="109" t="s">
        <v>2220</v>
      </c>
    </row>
    <row r="1671" spans="1:21" hidden="1">
      <c r="A1671" s="94">
        <v>1670</v>
      </c>
      <c r="B1671" s="93">
        <v>5058</v>
      </c>
      <c r="C1671" s="93">
        <v>587</v>
      </c>
      <c r="D1671" s="102">
        <v>47</v>
      </c>
      <c r="E1671" s="102" t="s">
        <v>498</v>
      </c>
      <c r="F1671" s="102">
        <v>4</v>
      </c>
      <c r="G1671" s="107" t="str">
        <f t="shared" si="23"/>
        <v>P053</v>
      </c>
      <c r="H1671" s="94" t="s">
        <v>1061</v>
      </c>
      <c r="I1671" s="102">
        <v>53</v>
      </c>
      <c r="J1671" s="103">
        <v>11</v>
      </c>
      <c r="K1671" s="103" t="s">
        <v>2186</v>
      </c>
      <c r="L1671" s="97" t="s">
        <v>2490</v>
      </c>
      <c r="M1671" s="105">
        <v>563690</v>
      </c>
      <c r="N1671" s="105">
        <v>2893621</v>
      </c>
      <c r="O1671" s="132">
        <v>563690</v>
      </c>
      <c r="P1671" s="132">
        <v>2893621</v>
      </c>
      <c r="Q1671" s="108">
        <v>45259</v>
      </c>
      <c r="R1671" s="102" t="s">
        <v>173</v>
      </c>
      <c r="S1671" s="102">
        <v>1</v>
      </c>
      <c r="T1671" s="93">
        <v>1</v>
      </c>
      <c r="U1671" s="109" t="s">
        <v>2220</v>
      </c>
    </row>
    <row r="1672" spans="1:21" hidden="1">
      <c r="A1672" s="94">
        <v>1671</v>
      </c>
      <c r="B1672" s="93">
        <v>5058</v>
      </c>
      <c r="C1672" s="93">
        <v>587</v>
      </c>
      <c r="D1672" s="102">
        <v>47</v>
      </c>
      <c r="E1672" s="102" t="s">
        <v>498</v>
      </c>
      <c r="F1672" s="102">
        <v>4</v>
      </c>
      <c r="G1672" s="107" t="str">
        <f t="shared" si="23"/>
        <v>P053</v>
      </c>
      <c r="H1672" s="94" t="s">
        <v>1061</v>
      </c>
      <c r="I1672" s="102">
        <v>53</v>
      </c>
      <c r="J1672" s="103">
        <v>11</v>
      </c>
      <c r="K1672" s="103" t="s">
        <v>2186</v>
      </c>
      <c r="L1672" s="97" t="s">
        <v>2490</v>
      </c>
      <c r="M1672" s="105">
        <v>563690</v>
      </c>
      <c r="N1672" s="105">
        <v>2893621</v>
      </c>
      <c r="O1672" s="132">
        <v>563690</v>
      </c>
      <c r="P1672" s="132">
        <v>2893621</v>
      </c>
      <c r="Q1672" s="108">
        <v>45259</v>
      </c>
      <c r="R1672" s="102" t="s">
        <v>217</v>
      </c>
      <c r="S1672" s="102">
        <v>50</v>
      </c>
      <c r="T1672" s="93">
        <v>50</v>
      </c>
      <c r="U1672" s="109" t="s">
        <v>2220</v>
      </c>
    </row>
    <row r="1673" spans="1:21" hidden="1">
      <c r="A1673" s="94">
        <v>1672</v>
      </c>
      <c r="B1673" s="93">
        <v>5058</v>
      </c>
      <c r="C1673" s="93">
        <v>587</v>
      </c>
      <c r="D1673" s="102">
        <v>47</v>
      </c>
      <c r="E1673" s="102" t="s">
        <v>498</v>
      </c>
      <c r="F1673" s="102">
        <v>4</v>
      </c>
      <c r="G1673" s="107" t="str">
        <f t="shared" si="23"/>
        <v>P053</v>
      </c>
      <c r="H1673" s="94" t="s">
        <v>1061</v>
      </c>
      <c r="I1673" s="102">
        <v>53</v>
      </c>
      <c r="J1673" s="103">
        <v>11</v>
      </c>
      <c r="K1673" s="103" t="s">
        <v>2186</v>
      </c>
      <c r="L1673" s="97" t="s">
        <v>2490</v>
      </c>
      <c r="M1673" s="105">
        <v>563690</v>
      </c>
      <c r="N1673" s="105">
        <v>2893621</v>
      </c>
      <c r="O1673" s="132">
        <v>563690</v>
      </c>
      <c r="P1673" s="132">
        <v>2893621</v>
      </c>
      <c r="Q1673" s="108">
        <v>45259</v>
      </c>
      <c r="R1673" s="93" t="s">
        <v>281</v>
      </c>
      <c r="S1673" s="102">
        <v>30</v>
      </c>
      <c r="T1673" s="93">
        <v>30</v>
      </c>
      <c r="U1673" s="109" t="s">
        <v>2220</v>
      </c>
    </row>
    <row r="1674" spans="1:21" hidden="1">
      <c r="A1674" s="94">
        <v>1673</v>
      </c>
      <c r="B1674" s="116">
        <v>5058</v>
      </c>
      <c r="C1674" s="116">
        <v>587</v>
      </c>
      <c r="D1674" s="107">
        <v>47</v>
      </c>
      <c r="E1674" s="107" t="s">
        <v>498</v>
      </c>
      <c r="F1674" s="107">
        <v>4</v>
      </c>
      <c r="G1674" s="107" t="s">
        <v>465</v>
      </c>
      <c r="H1674" s="119" t="s">
        <v>1061</v>
      </c>
      <c r="I1674" s="107">
        <v>53</v>
      </c>
      <c r="J1674" s="121">
        <v>11</v>
      </c>
      <c r="K1674" s="121" t="s">
        <v>2186</v>
      </c>
      <c r="L1674" s="97" t="s">
        <v>2490</v>
      </c>
      <c r="M1674" s="117">
        <v>563690</v>
      </c>
      <c r="N1674" s="117">
        <v>2893621</v>
      </c>
      <c r="O1674" s="133">
        <v>563690</v>
      </c>
      <c r="P1674" s="133">
        <v>2893621</v>
      </c>
      <c r="Q1674" s="123">
        <v>45259</v>
      </c>
      <c r="R1674" s="102" t="s">
        <v>175</v>
      </c>
      <c r="S1674" s="102" t="s">
        <v>2341</v>
      </c>
      <c r="T1674" s="93" t="s">
        <v>2341</v>
      </c>
      <c r="U1674" s="109" t="s">
        <v>2220</v>
      </c>
    </row>
    <row r="1675" spans="1:21" hidden="1">
      <c r="A1675" s="94">
        <v>1674</v>
      </c>
      <c r="B1675" s="116">
        <v>5058</v>
      </c>
      <c r="C1675" s="116">
        <v>587</v>
      </c>
      <c r="D1675" s="107">
        <v>47</v>
      </c>
      <c r="E1675" s="107" t="s">
        <v>498</v>
      </c>
      <c r="F1675" s="107">
        <v>4</v>
      </c>
      <c r="G1675" s="107" t="s">
        <v>465</v>
      </c>
      <c r="H1675" s="119" t="s">
        <v>1061</v>
      </c>
      <c r="I1675" s="107">
        <v>53</v>
      </c>
      <c r="J1675" s="121">
        <v>11</v>
      </c>
      <c r="K1675" s="121" t="s">
        <v>2186</v>
      </c>
      <c r="L1675" s="97" t="s">
        <v>2490</v>
      </c>
      <c r="M1675" s="117">
        <v>563690</v>
      </c>
      <c r="N1675" s="117">
        <v>2893621</v>
      </c>
      <c r="O1675" s="133">
        <v>563690</v>
      </c>
      <c r="P1675" s="133">
        <v>2893621</v>
      </c>
      <c r="Q1675" s="123">
        <v>45259</v>
      </c>
      <c r="R1675" s="102" t="s">
        <v>229</v>
      </c>
      <c r="S1675" s="102">
        <v>1</v>
      </c>
      <c r="T1675" s="93">
        <v>1</v>
      </c>
      <c r="U1675" s="109" t="s">
        <v>2220</v>
      </c>
    </row>
    <row r="1676" spans="1:21" hidden="1">
      <c r="A1676" s="94">
        <v>1675</v>
      </c>
      <c r="B1676" s="93">
        <v>5059</v>
      </c>
      <c r="C1676" s="93">
        <v>588</v>
      </c>
      <c r="D1676" s="102">
        <v>48</v>
      </c>
      <c r="E1676" s="102" t="s">
        <v>498</v>
      </c>
      <c r="F1676" s="102">
        <v>4</v>
      </c>
      <c r="G1676" s="107" t="str">
        <f t="shared" ref="G1676:G1683" si="24">_xlfn.CONCAT("P0",I1676)</f>
        <v>P053</v>
      </c>
      <c r="H1676" s="94" t="s">
        <v>1062</v>
      </c>
      <c r="I1676" s="102">
        <v>53</v>
      </c>
      <c r="J1676" s="103">
        <v>11</v>
      </c>
      <c r="K1676" s="103" t="s">
        <v>2187</v>
      </c>
      <c r="L1676" s="97" t="s">
        <v>3144</v>
      </c>
      <c r="M1676" s="105">
        <v>563658</v>
      </c>
      <c r="N1676" s="105">
        <v>2893653</v>
      </c>
      <c r="O1676" s="132">
        <v>563658</v>
      </c>
      <c r="P1676" s="132">
        <v>2893653</v>
      </c>
      <c r="Q1676" s="108">
        <v>45259</v>
      </c>
      <c r="R1676" s="102" t="s">
        <v>217</v>
      </c>
      <c r="S1676" s="102">
        <v>25</v>
      </c>
      <c r="T1676" s="93">
        <v>25</v>
      </c>
      <c r="U1676" s="109" t="s">
        <v>2220</v>
      </c>
    </row>
    <row r="1677" spans="1:21" hidden="1">
      <c r="A1677" s="94">
        <v>1676</v>
      </c>
      <c r="B1677" s="93">
        <v>5059</v>
      </c>
      <c r="C1677" s="93">
        <v>588</v>
      </c>
      <c r="D1677" s="102">
        <v>48</v>
      </c>
      <c r="E1677" s="102" t="s">
        <v>498</v>
      </c>
      <c r="F1677" s="102">
        <v>4</v>
      </c>
      <c r="G1677" s="107" t="str">
        <f t="shared" si="24"/>
        <v>P053</v>
      </c>
      <c r="H1677" s="94" t="s">
        <v>1062</v>
      </c>
      <c r="I1677" s="102">
        <v>53</v>
      </c>
      <c r="J1677" s="103">
        <v>11</v>
      </c>
      <c r="K1677" s="103" t="s">
        <v>2187</v>
      </c>
      <c r="L1677" s="97" t="s">
        <v>3144</v>
      </c>
      <c r="M1677" s="105">
        <v>563658</v>
      </c>
      <c r="N1677" s="105">
        <v>2893653</v>
      </c>
      <c r="O1677" s="132">
        <v>563658</v>
      </c>
      <c r="P1677" s="132">
        <v>2893653</v>
      </c>
      <c r="Q1677" s="108">
        <v>45259</v>
      </c>
      <c r="R1677" s="93" t="s">
        <v>281</v>
      </c>
      <c r="S1677" s="102">
        <v>5</v>
      </c>
      <c r="T1677" s="93">
        <v>5</v>
      </c>
      <c r="U1677" s="109" t="s">
        <v>2220</v>
      </c>
    </row>
    <row r="1678" spans="1:21" hidden="1">
      <c r="A1678" s="94">
        <v>1677</v>
      </c>
      <c r="B1678" s="93">
        <v>5060</v>
      </c>
      <c r="C1678" s="93">
        <v>589</v>
      </c>
      <c r="D1678" s="102">
        <v>49</v>
      </c>
      <c r="E1678" s="102" t="s">
        <v>498</v>
      </c>
      <c r="F1678" s="102">
        <v>4</v>
      </c>
      <c r="G1678" s="107" t="str">
        <f t="shared" si="24"/>
        <v>P053</v>
      </c>
      <c r="H1678" s="94" t="s">
        <v>1063</v>
      </c>
      <c r="I1678" s="102">
        <v>53</v>
      </c>
      <c r="J1678" s="103">
        <v>12</v>
      </c>
      <c r="K1678" s="103" t="s">
        <v>2185</v>
      </c>
      <c r="L1678" s="97" t="s">
        <v>3145</v>
      </c>
      <c r="M1678" s="105">
        <v>563729</v>
      </c>
      <c r="N1678" s="105">
        <v>2893752</v>
      </c>
      <c r="O1678" s="132">
        <v>563729</v>
      </c>
      <c r="P1678" s="132">
        <v>2893752</v>
      </c>
      <c r="Q1678" s="108">
        <v>45259</v>
      </c>
      <c r="R1678" s="93" t="s">
        <v>281</v>
      </c>
      <c r="S1678" s="102">
        <v>10</v>
      </c>
      <c r="T1678" s="93">
        <v>10</v>
      </c>
      <c r="U1678" s="109" t="s">
        <v>2220</v>
      </c>
    </row>
    <row r="1679" spans="1:21" hidden="1">
      <c r="A1679" s="94">
        <v>1678</v>
      </c>
      <c r="B1679" s="93">
        <v>5060</v>
      </c>
      <c r="C1679" s="93">
        <v>589</v>
      </c>
      <c r="D1679" s="102">
        <v>49</v>
      </c>
      <c r="E1679" s="102" t="s">
        <v>498</v>
      </c>
      <c r="F1679" s="102">
        <v>4</v>
      </c>
      <c r="G1679" s="107" t="str">
        <f t="shared" si="24"/>
        <v>P053</v>
      </c>
      <c r="H1679" s="94" t="s">
        <v>1063</v>
      </c>
      <c r="I1679" s="102">
        <v>53</v>
      </c>
      <c r="J1679" s="103">
        <v>12</v>
      </c>
      <c r="K1679" s="103" t="s">
        <v>2185</v>
      </c>
      <c r="L1679" s="97" t="s">
        <v>3145</v>
      </c>
      <c r="M1679" s="105">
        <v>563729</v>
      </c>
      <c r="N1679" s="105">
        <v>2893752</v>
      </c>
      <c r="O1679" s="132">
        <v>563729</v>
      </c>
      <c r="P1679" s="132">
        <v>2893752</v>
      </c>
      <c r="Q1679" s="108">
        <v>45259</v>
      </c>
      <c r="R1679" s="102" t="s">
        <v>173</v>
      </c>
      <c r="S1679" s="102">
        <v>2</v>
      </c>
      <c r="T1679" s="93">
        <v>2</v>
      </c>
      <c r="U1679" s="109" t="s">
        <v>2220</v>
      </c>
    </row>
    <row r="1680" spans="1:21" hidden="1">
      <c r="A1680" s="94">
        <v>1679</v>
      </c>
      <c r="B1680" s="93">
        <v>5060</v>
      </c>
      <c r="C1680" s="93">
        <v>589</v>
      </c>
      <c r="D1680" s="102">
        <v>49</v>
      </c>
      <c r="E1680" s="102" t="s">
        <v>498</v>
      </c>
      <c r="F1680" s="102">
        <v>4</v>
      </c>
      <c r="G1680" s="107" t="str">
        <f t="shared" si="24"/>
        <v>P053</v>
      </c>
      <c r="H1680" s="94" t="s">
        <v>1063</v>
      </c>
      <c r="I1680" s="102">
        <v>53</v>
      </c>
      <c r="J1680" s="103">
        <v>12</v>
      </c>
      <c r="K1680" s="103" t="s">
        <v>2185</v>
      </c>
      <c r="L1680" s="97" t="s">
        <v>3145</v>
      </c>
      <c r="M1680" s="105">
        <v>563729</v>
      </c>
      <c r="N1680" s="105">
        <v>2893752</v>
      </c>
      <c r="O1680" s="132">
        <v>563729</v>
      </c>
      <c r="P1680" s="132">
        <v>2893752</v>
      </c>
      <c r="Q1680" s="108">
        <v>45259</v>
      </c>
      <c r="R1680" s="102" t="s">
        <v>217</v>
      </c>
      <c r="S1680" s="102">
        <v>15</v>
      </c>
      <c r="T1680" s="93">
        <v>15</v>
      </c>
      <c r="U1680" s="109" t="s">
        <v>2220</v>
      </c>
    </row>
    <row r="1681" spans="1:21" hidden="1">
      <c r="A1681" s="94">
        <v>1680</v>
      </c>
      <c r="B1681" s="93">
        <v>5061</v>
      </c>
      <c r="C1681" s="93">
        <v>590</v>
      </c>
      <c r="D1681" s="102">
        <v>50</v>
      </c>
      <c r="E1681" s="102" t="s">
        <v>498</v>
      </c>
      <c r="F1681" s="102">
        <v>4</v>
      </c>
      <c r="G1681" s="107" t="str">
        <f t="shared" si="24"/>
        <v>P053</v>
      </c>
      <c r="H1681" s="94" t="s">
        <v>1064</v>
      </c>
      <c r="I1681" s="102">
        <v>53</v>
      </c>
      <c r="J1681" s="103">
        <v>12</v>
      </c>
      <c r="K1681" s="103" t="s">
        <v>2186</v>
      </c>
      <c r="L1681" s="97" t="s">
        <v>2491</v>
      </c>
      <c r="M1681" s="105">
        <v>563735</v>
      </c>
      <c r="N1681" s="105">
        <v>2893752</v>
      </c>
      <c r="O1681" s="132">
        <v>563735</v>
      </c>
      <c r="P1681" s="132">
        <v>2893752</v>
      </c>
      <c r="Q1681" s="108">
        <v>45259</v>
      </c>
      <c r="R1681" s="102" t="s">
        <v>277</v>
      </c>
      <c r="S1681" s="102">
        <v>2</v>
      </c>
      <c r="T1681" s="93">
        <v>2</v>
      </c>
      <c r="U1681" s="109" t="s">
        <v>2220</v>
      </c>
    </row>
    <row r="1682" spans="1:21" hidden="1">
      <c r="A1682" s="94">
        <v>1681</v>
      </c>
      <c r="B1682" s="93">
        <v>5061</v>
      </c>
      <c r="C1682" s="93">
        <v>590</v>
      </c>
      <c r="D1682" s="102">
        <v>50</v>
      </c>
      <c r="E1682" s="102" t="s">
        <v>498</v>
      </c>
      <c r="F1682" s="102">
        <v>4</v>
      </c>
      <c r="G1682" s="107" t="str">
        <f t="shared" si="24"/>
        <v>P053</v>
      </c>
      <c r="H1682" s="94" t="s">
        <v>1064</v>
      </c>
      <c r="I1682" s="102">
        <v>53</v>
      </c>
      <c r="J1682" s="103">
        <v>12</v>
      </c>
      <c r="K1682" s="103" t="s">
        <v>2186</v>
      </c>
      <c r="L1682" s="97" t="s">
        <v>2491</v>
      </c>
      <c r="M1682" s="105">
        <v>563735</v>
      </c>
      <c r="N1682" s="105">
        <v>2893752</v>
      </c>
      <c r="O1682" s="132">
        <v>563735</v>
      </c>
      <c r="P1682" s="132">
        <v>2893752</v>
      </c>
      <c r="Q1682" s="108">
        <v>45259</v>
      </c>
      <c r="R1682" s="93" t="s">
        <v>281</v>
      </c>
      <c r="S1682" s="102">
        <v>10</v>
      </c>
      <c r="T1682" s="93">
        <v>10</v>
      </c>
      <c r="U1682" s="109" t="s">
        <v>2220</v>
      </c>
    </row>
    <row r="1683" spans="1:21" hidden="1">
      <c r="A1683" s="94">
        <v>1682</v>
      </c>
      <c r="B1683" s="93">
        <v>5061</v>
      </c>
      <c r="C1683" s="93">
        <v>590</v>
      </c>
      <c r="D1683" s="102">
        <v>50</v>
      </c>
      <c r="E1683" s="102" t="s">
        <v>498</v>
      </c>
      <c r="F1683" s="102">
        <v>4</v>
      </c>
      <c r="G1683" s="107" t="str">
        <f t="shared" si="24"/>
        <v>P053</v>
      </c>
      <c r="H1683" s="94" t="s">
        <v>1064</v>
      </c>
      <c r="I1683" s="102">
        <v>53</v>
      </c>
      <c r="J1683" s="103">
        <v>12</v>
      </c>
      <c r="K1683" s="103" t="s">
        <v>2186</v>
      </c>
      <c r="L1683" s="97" t="s">
        <v>2491</v>
      </c>
      <c r="M1683" s="105">
        <v>563735</v>
      </c>
      <c r="N1683" s="105">
        <v>2893752</v>
      </c>
      <c r="O1683" s="132">
        <v>563735</v>
      </c>
      <c r="P1683" s="132">
        <v>2893752</v>
      </c>
      <c r="Q1683" s="108">
        <v>45259</v>
      </c>
      <c r="R1683" s="102" t="s">
        <v>173</v>
      </c>
      <c r="S1683" s="102">
        <v>1</v>
      </c>
      <c r="T1683" s="93">
        <v>1</v>
      </c>
      <c r="U1683" s="109" t="s">
        <v>2220</v>
      </c>
    </row>
    <row r="1684" spans="1:21" hidden="1">
      <c r="A1684" s="94">
        <v>1683</v>
      </c>
      <c r="B1684" s="116">
        <v>5061</v>
      </c>
      <c r="C1684" s="116">
        <v>590</v>
      </c>
      <c r="D1684" s="107">
        <v>50</v>
      </c>
      <c r="E1684" s="107" t="s">
        <v>498</v>
      </c>
      <c r="F1684" s="107">
        <v>4</v>
      </c>
      <c r="G1684" s="107" t="s">
        <v>465</v>
      </c>
      <c r="H1684" s="119" t="s">
        <v>1064</v>
      </c>
      <c r="I1684" s="107">
        <v>53</v>
      </c>
      <c r="J1684" s="121">
        <v>12</v>
      </c>
      <c r="K1684" s="121" t="s">
        <v>2186</v>
      </c>
      <c r="L1684" s="97" t="s">
        <v>2491</v>
      </c>
      <c r="M1684" s="117">
        <v>563735</v>
      </c>
      <c r="N1684" s="117">
        <v>2893752</v>
      </c>
      <c r="O1684" s="133">
        <v>563735</v>
      </c>
      <c r="P1684" s="133">
        <v>2893752</v>
      </c>
      <c r="Q1684" s="123">
        <v>45259</v>
      </c>
      <c r="R1684" s="102" t="s">
        <v>217</v>
      </c>
      <c r="S1684" s="102">
        <v>40</v>
      </c>
      <c r="T1684" s="93">
        <v>40</v>
      </c>
      <c r="U1684" s="109" t="s">
        <v>2220</v>
      </c>
    </row>
    <row r="1685" spans="1:21" hidden="1">
      <c r="A1685" s="94">
        <v>1684</v>
      </c>
      <c r="B1685" s="93">
        <v>5062</v>
      </c>
      <c r="C1685" s="93">
        <v>591</v>
      </c>
      <c r="D1685" s="102">
        <v>51</v>
      </c>
      <c r="E1685" s="102" t="s">
        <v>498</v>
      </c>
      <c r="F1685" s="102">
        <v>4</v>
      </c>
      <c r="G1685" s="107" t="str">
        <f t="shared" ref="G1685:G1709" si="25">_xlfn.CONCAT("P0",I1685)</f>
        <v>P053</v>
      </c>
      <c r="H1685" s="94" t="s">
        <v>1065</v>
      </c>
      <c r="I1685" s="102">
        <v>53</v>
      </c>
      <c r="J1685" s="103">
        <v>12</v>
      </c>
      <c r="K1685" s="103" t="s">
        <v>2187</v>
      </c>
      <c r="L1685" s="97" t="s">
        <v>3146</v>
      </c>
      <c r="M1685" s="105">
        <v>563729</v>
      </c>
      <c r="N1685" s="105">
        <v>2893759</v>
      </c>
      <c r="O1685" s="132">
        <v>563729</v>
      </c>
      <c r="P1685" s="132">
        <v>2893759</v>
      </c>
      <c r="Q1685" s="108">
        <v>45259</v>
      </c>
      <c r="R1685" s="102" t="s">
        <v>217</v>
      </c>
      <c r="S1685" s="102">
        <v>10</v>
      </c>
      <c r="T1685" s="93">
        <v>10</v>
      </c>
      <c r="U1685" s="109" t="s">
        <v>2220</v>
      </c>
    </row>
    <row r="1686" spans="1:21" hidden="1">
      <c r="A1686" s="94">
        <v>1685</v>
      </c>
      <c r="B1686" s="93">
        <v>5062</v>
      </c>
      <c r="C1686" s="93">
        <v>591</v>
      </c>
      <c r="D1686" s="102">
        <v>51</v>
      </c>
      <c r="E1686" s="102" t="s">
        <v>498</v>
      </c>
      <c r="F1686" s="102">
        <v>4</v>
      </c>
      <c r="G1686" s="107" t="str">
        <f t="shared" si="25"/>
        <v>P053</v>
      </c>
      <c r="H1686" s="94" t="s">
        <v>1065</v>
      </c>
      <c r="I1686" s="102">
        <v>53</v>
      </c>
      <c r="J1686" s="103">
        <v>12</v>
      </c>
      <c r="K1686" s="103" t="s">
        <v>2187</v>
      </c>
      <c r="L1686" s="97" t="s">
        <v>3146</v>
      </c>
      <c r="M1686" s="105">
        <v>563729</v>
      </c>
      <c r="N1686" s="105">
        <v>2893759</v>
      </c>
      <c r="O1686" s="132">
        <v>563729</v>
      </c>
      <c r="P1686" s="132">
        <v>2893759</v>
      </c>
      <c r="Q1686" s="108">
        <v>45259</v>
      </c>
      <c r="R1686" s="93" t="s">
        <v>281</v>
      </c>
      <c r="S1686" s="102">
        <v>25</v>
      </c>
      <c r="T1686" s="93">
        <v>25</v>
      </c>
      <c r="U1686" s="109" t="s">
        <v>2220</v>
      </c>
    </row>
    <row r="1687" spans="1:21" hidden="1">
      <c r="A1687" s="94">
        <v>1686</v>
      </c>
      <c r="B1687" s="93">
        <v>5062</v>
      </c>
      <c r="C1687" s="93">
        <v>591</v>
      </c>
      <c r="D1687" s="102">
        <v>51</v>
      </c>
      <c r="E1687" s="102" t="s">
        <v>498</v>
      </c>
      <c r="F1687" s="102">
        <v>4</v>
      </c>
      <c r="G1687" s="107" t="str">
        <f t="shared" si="25"/>
        <v>P053</v>
      </c>
      <c r="H1687" s="94" t="s">
        <v>1065</v>
      </c>
      <c r="I1687" s="102">
        <v>53</v>
      </c>
      <c r="J1687" s="103">
        <v>12</v>
      </c>
      <c r="K1687" s="103" t="s">
        <v>2187</v>
      </c>
      <c r="L1687" s="97" t="s">
        <v>3146</v>
      </c>
      <c r="M1687" s="105">
        <v>563729</v>
      </c>
      <c r="N1687" s="105">
        <v>2893759</v>
      </c>
      <c r="O1687" s="132">
        <v>563729</v>
      </c>
      <c r="P1687" s="132">
        <v>2893759</v>
      </c>
      <c r="Q1687" s="108">
        <v>45259</v>
      </c>
      <c r="R1687" s="102" t="s">
        <v>175</v>
      </c>
      <c r="S1687" s="102">
        <v>3</v>
      </c>
      <c r="T1687" s="93">
        <v>3</v>
      </c>
      <c r="U1687" s="109" t="s">
        <v>2220</v>
      </c>
    </row>
    <row r="1688" spans="1:21" hidden="1">
      <c r="A1688" s="94">
        <v>1687</v>
      </c>
      <c r="B1688" s="93">
        <v>5051</v>
      </c>
      <c r="C1688" s="93">
        <v>580</v>
      </c>
      <c r="D1688" s="102">
        <v>40</v>
      </c>
      <c r="E1688" s="102" t="s">
        <v>498</v>
      </c>
      <c r="F1688" s="102">
        <v>4</v>
      </c>
      <c r="G1688" s="107" t="str">
        <f t="shared" si="25"/>
        <v>P053</v>
      </c>
      <c r="H1688" s="94" t="s">
        <v>1066</v>
      </c>
      <c r="I1688" s="102">
        <v>53</v>
      </c>
      <c r="J1688" s="103">
        <v>13</v>
      </c>
      <c r="K1688" s="103" t="s">
        <v>2185</v>
      </c>
      <c r="L1688" s="97" t="s">
        <v>3147</v>
      </c>
      <c r="M1688" s="105">
        <v>563759</v>
      </c>
      <c r="N1688" s="105">
        <v>2893475</v>
      </c>
      <c r="O1688" s="132">
        <v>563759</v>
      </c>
      <c r="P1688" s="132">
        <v>2893475</v>
      </c>
      <c r="Q1688" s="108">
        <v>45259</v>
      </c>
      <c r="R1688" s="102" t="s">
        <v>229</v>
      </c>
      <c r="S1688" s="102">
        <v>1</v>
      </c>
      <c r="T1688" s="93">
        <v>1</v>
      </c>
      <c r="U1688" s="109" t="s">
        <v>2220</v>
      </c>
    </row>
    <row r="1689" spans="1:21" hidden="1">
      <c r="A1689" s="94">
        <v>1688</v>
      </c>
      <c r="B1689" s="93">
        <v>5051</v>
      </c>
      <c r="C1689" s="93">
        <v>580</v>
      </c>
      <c r="D1689" s="102">
        <v>40</v>
      </c>
      <c r="E1689" s="102" t="s">
        <v>498</v>
      </c>
      <c r="F1689" s="102">
        <v>4</v>
      </c>
      <c r="G1689" s="107" t="str">
        <f t="shared" si="25"/>
        <v>P053</v>
      </c>
      <c r="H1689" s="94" t="s">
        <v>1066</v>
      </c>
      <c r="I1689" s="102">
        <v>53</v>
      </c>
      <c r="J1689" s="103">
        <v>13</v>
      </c>
      <c r="K1689" s="103" t="s">
        <v>2185</v>
      </c>
      <c r="L1689" s="97" t="s">
        <v>3147</v>
      </c>
      <c r="M1689" s="105">
        <v>563759</v>
      </c>
      <c r="N1689" s="105">
        <v>2893475</v>
      </c>
      <c r="O1689" s="132">
        <v>563759</v>
      </c>
      <c r="P1689" s="132">
        <v>2893475</v>
      </c>
      <c r="Q1689" s="108">
        <v>45259</v>
      </c>
      <c r="R1689" s="102" t="s">
        <v>217</v>
      </c>
      <c r="S1689" s="102">
        <v>20</v>
      </c>
      <c r="T1689" s="93">
        <v>20</v>
      </c>
      <c r="U1689" s="109" t="s">
        <v>2220</v>
      </c>
    </row>
    <row r="1690" spans="1:21" hidden="1">
      <c r="A1690" s="94">
        <v>1689</v>
      </c>
      <c r="B1690" s="93">
        <v>5051</v>
      </c>
      <c r="C1690" s="93">
        <v>580</v>
      </c>
      <c r="D1690" s="102">
        <v>40</v>
      </c>
      <c r="E1690" s="102" t="s">
        <v>498</v>
      </c>
      <c r="F1690" s="102">
        <v>4</v>
      </c>
      <c r="G1690" s="107" t="str">
        <f t="shared" si="25"/>
        <v>P053</v>
      </c>
      <c r="H1690" s="94" t="s">
        <v>1066</v>
      </c>
      <c r="I1690" s="102">
        <v>53</v>
      </c>
      <c r="J1690" s="103">
        <v>13</v>
      </c>
      <c r="K1690" s="103" t="s">
        <v>2185</v>
      </c>
      <c r="L1690" s="97" t="s">
        <v>3147</v>
      </c>
      <c r="M1690" s="105">
        <v>563759</v>
      </c>
      <c r="N1690" s="105">
        <v>2893475</v>
      </c>
      <c r="O1690" s="132">
        <v>563759</v>
      </c>
      <c r="P1690" s="132">
        <v>2893475</v>
      </c>
      <c r="Q1690" s="108">
        <v>45259</v>
      </c>
      <c r="R1690" s="93" t="s">
        <v>281</v>
      </c>
      <c r="S1690" s="102">
        <v>5</v>
      </c>
      <c r="T1690" s="93">
        <v>5</v>
      </c>
      <c r="U1690" s="109" t="s">
        <v>2220</v>
      </c>
    </row>
    <row r="1691" spans="1:21" hidden="1">
      <c r="A1691" s="94">
        <v>1690</v>
      </c>
      <c r="B1691" s="93">
        <v>5052</v>
      </c>
      <c r="C1691" s="93">
        <v>581</v>
      </c>
      <c r="D1691" s="102">
        <v>41</v>
      </c>
      <c r="E1691" s="102" t="s">
        <v>498</v>
      </c>
      <c r="F1691" s="102">
        <v>4</v>
      </c>
      <c r="G1691" s="107" t="str">
        <f t="shared" si="25"/>
        <v>P053</v>
      </c>
      <c r="H1691" s="94" t="s">
        <v>1067</v>
      </c>
      <c r="I1691" s="102">
        <v>53</v>
      </c>
      <c r="J1691" s="103">
        <v>13</v>
      </c>
      <c r="K1691" s="103" t="s">
        <v>2186</v>
      </c>
      <c r="L1691" s="97" t="s">
        <v>3148</v>
      </c>
      <c r="M1691" s="105">
        <v>563767</v>
      </c>
      <c r="N1691" s="105">
        <v>2893475</v>
      </c>
      <c r="O1691" s="132">
        <v>563767</v>
      </c>
      <c r="P1691" s="132">
        <v>2893475</v>
      </c>
      <c r="Q1691" s="108">
        <v>45259</v>
      </c>
      <c r="R1691" s="93" t="s">
        <v>281</v>
      </c>
      <c r="S1691" s="102">
        <v>15</v>
      </c>
      <c r="T1691" s="93">
        <v>15</v>
      </c>
      <c r="U1691" s="109" t="s">
        <v>2220</v>
      </c>
    </row>
    <row r="1692" spans="1:21" hidden="1">
      <c r="A1692" s="94">
        <v>1691</v>
      </c>
      <c r="B1692" s="93">
        <v>5052</v>
      </c>
      <c r="C1692" s="93">
        <v>581</v>
      </c>
      <c r="D1692" s="102">
        <v>41</v>
      </c>
      <c r="E1692" s="102" t="s">
        <v>498</v>
      </c>
      <c r="F1692" s="102">
        <v>4</v>
      </c>
      <c r="G1692" s="107" t="str">
        <f t="shared" si="25"/>
        <v>P053</v>
      </c>
      <c r="H1692" s="94" t="s">
        <v>1067</v>
      </c>
      <c r="I1692" s="102">
        <v>53</v>
      </c>
      <c r="J1692" s="103">
        <v>13</v>
      </c>
      <c r="K1692" s="103" t="s">
        <v>2186</v>
      </c>
      <c r="L1692" s="97" t="s">
        <v>3148</v>
      </c>
      <c r="M1692" s="105">
        <v>563767</v>
      </c>
      <c r="N1692" s="105">
        <v>2893475</v>
      </c>
      <c r="O1692" s="132">
        <v>563767</v>
      </c>
      <c r="P1692" s="132">
        <v>2893475</v>
      </c>
      <c r="Q1692" s="108">
        <v>45259</v>
      </c>
      <c r="R1692" s="102" t="s">
        <v>277</v>
      </c>
      <c r="S1692" s="102">
        <v>1</v>
      </c>
      <c r="T1692" s="93">
        <v>1</v>
      </c>
      <c r="U1692" s="109" t="s">
        <v>2220</v>
      </c>
    </row>
    <row r="1693" spans="1:21" hidden="1">
      <c r="A1693" s="94">
        <v>1692</v>
      </c>
      <c r="B1693" s="93">
        <v>5052</v>
      </c>
      <c r="C1693" s="93">
        <v>581</v>
      </c>
      <c r="D1693" s="102">
        <v>41</v>
      </c>
      <c r="E1693" s="102" t="s">
        <v>498</v>
      </c>
      <c r="F1693" s="102">
        <v>4</v>
      </c>
      <c r="G1693" s="107" t="str">
        <f t="shared" si="25"/>
        <v>P053</v>
      </c>
      <c r="H1693" s="94" t="s">
        <v>1067</v>
      </c>
      <c r="I1693" s="102">
        <v>53</v>
      </c>
      <c r="J1693" s="103">
        <v>13</v>
      </c>
      <c r="K1693" s="103" t="s">
        <v>2186</v>
      </c>
      <c r="L1693" s="97" t="s">
        <v>3148</v>
      </c>
      <c r="M1693" s="105">
        <v>563767</v>
      </c>
      <c r="N1693" s="105">
        <v>2893475</v>
      </c>
      <c r="O1693" s="132">
        <v>563767</v>
      </c>
      <c r="P1693" s="132">
        <v>2893475</v>
      </c>
      <c r="Q1693" s="108">
        <v>45259</v>
      </c>
      <c r="R1693" s="102" t="s">
        <v>217</v>
      </c>
      <c r="S1693" s="102">
        <v>15</v>
      </c>
      <c r="T1693" s="93">
        <v>15</v>
      </c>
      <c r="U1693" s="109" t="s">
        <v>2220</v>
      </c>
    </row>
    <row r="1694" spans="1:21" hidden="1">
      <c r="A1694" s="94">
        <v>1693</v>
      </c>
      <c r="B1694" s="93">
        <v>5053</v>
      </c>
      <c r="C1694" s="93">
        <v>582</v>
      </c>
      <c r="D1694" s="102">
        <v>42</v>
      </c>
      <c r="E1694" s="102" t="s">
        <v>498</v>
      </c>
      <c r="F1694" s="102">
        <v>4</v>
      </c>
      <c r="G1694" s="107" t="str">
        <f t="shared" si="25"/>
        <v>P053</v>
      </c>
      <c r="H1694" s="94" t="s">
        <v>1068</v>
      </c>
      <c r="I1694" s="102">
        <v>53</v>
      </c>
      <c r="J1694" s="103">
        <v>13</v>
      </c>
      <c r="K1694" s="103" t="s">
        <v>2187</v>
      </c>
      <c r="L1694" s="97" t="s">
        <v>3149</v>
      </c>
      <c r="M1694" s="105">
        <v>563759</v>
      </c>
      <c r="N1694" s="105">
        <v>2893503</v>
      </c>
      <c r="O1694" s="132">
        <v>563759</v>
      </c>
      <c r="P1694" s="132">
        <v>2893503</v>
      </c>
      <c r="Q1694" s="108">
        <v>45259</v>
      </c>
      <c r="R1694" s="102" t="s">
        <v>269</v>
      </c>
      <c r="S1694" s="102">
        <v>10</v>
      </c>
      <c r="T1694" s="93">
        <v>10</v>
      </c>
      <c r="U1694" s="109" t="s">
        <v>2220</v>
      </c>
    </row>
    <row r="1695" spans="1:21" hidden="1">
      <c r="A1695" s="94">
        <v>1694</v>
      </c>
      <c r="B1695" s="93">
        <v>5053</v>
      </c>
      <c r="C1695" s="93">
        <v>582</v>
      </c>
      <c r="D1695" s="102">
        <v>42</v>
      </c>
      <c r="E1695" s="102" t="s">
        <v>498</v>
      </c>
      <c r="F1695" s="102">
        <v>4</v>
      </c>
      <c r="G1695" s="107" t="str">
        <f t="shared" si="25"/>
        <v>P053</v>
      </c>
      <c r="H1695" s="94" t="s">
        <v>1068</v>
      </c>
      <c r="I1695" s="102">
        <v>53</v>
      </c>
      <c r="J1695" s="103">
        <v>13</v>
      </c>
      <c r="K1695" s="103" t="s">
        <v>2187</v>
      </c>
      <c r="L1695" s="97" t="s">
        <v>3149</v>
      </c>
      <c r="M1695" s="105">
        <v>563759</v>
      </c>
      <c r="N1695" s="105">
        <v>2893503</v>
      </c>
      <c r="O1695" s="132">
        <v>563759</v>
      </c>
      <c r="P1695" s="132">
        <v>2893503</v>
      </c>
      <c r="Q1695" s="108">
        <v>45259</v>
      </c>
      <c r="R1695" s="102" t="s">
        <v>163</v>
      </c>
      <c r="S1695" s="102">
        <v>7</v>
      </c>
      <c r="T1695" s="93">
        <v>7</v>
      </c>
      <c r="U1695" s="109" t="s">
        <v>2220</v>
      </c>
    </row>
    <row r="1696" spans="1:21" hidden="1">
      <c r="A1696" s="94">
        <v>1695</v>
      </c>
      <c r="B1696" s="93">
        <v>5053</v>
      </c>
      <c r="C1696" s="93">
        <v>582</v>
      </c>
      <c r="D1696" s="102">
        <v>42</v>
      </c>
      <c r="E1696" s="102" t="s">
        <v>498</v>
      </c>
      <c r="F1696" s="102">
        <v>4</v>
      </c>
      <c r="G1696" s="107" t="str">
        <f t="shared" si="25"/>
        <v>P053</v>
      </c>
      <c r="H1696" s="94" t="s">
        <v>1068</v>
      </c>
      <c r="I1696" s="102">
        <v>53</v>
      </c>
      <c r="J1696" s="103">
        <v>13</v>
      </c>
      <c r="K1696" s="103" t="s">
        <v>2187</v>
      </c>
      <c r="L1696" s="97" t="s">
        <v>3149</v>
      </c>
      <c r="M1696" s="105">
        <v>563759</v>
      </c>
      <c r="N1696" s="105">
        <v>2893503</v>
      </c>
      <c r="O1696" s="132">
        <v>563759</v>
      </c>
      <c r="P1696" s="132">
        <v>2893503</v>
      </c>
      <c r="Q1696" s="108">
        <v>45259</v>
      </c>
      <c r="R1696" s="93" t="s">
        <v>281</v>
      </c>
      <c r="S1696" s="102">
        <v>17</v>
      </c>
      <c r="T1696" s="93">
        <v>17</v>
      </c>
      <c r="U1696" s="109" t="s">
        <v>2220</v>
      </c>
    </row>
    <row r="1697" spans="1:21" hidden="1">
      <c r="A1697" s="94">
        <v>1696</v>
      </c>
      <c r="B1697" s="93">
        <v>5054</v>
      </c>
      <c r="C1697" s="93">
        <v>583</v>
      </c>
      <c r="D1697" s="102">
        <v>43</v>
      </c>
      <c r="E1697" s="102" t="s">
        <v>498</v>
      </c>
      <c r="F1697" s="102">
        <v>4</v>
      </c>
      <c r="G1697" s="107" t="str">
        <f t="shared" si="25"/>
        <v>P053</v>
      </c>
      <c r="H1697" s="94" t="s">
        <v>1069</v>
      </c>
      <c r="I1697" s="102">
        <v>53</v>
      </c>
      <c r="J1697" s="103">
        <v>15</v>
      </c>
      <c r="K1697" s="103" t="s">
        <v>2185</v>
      </c>
      <c r="L1697" s="97" t="s">
        <v>3150</v>
      </c>
      <c r="M1697" s="105">
        <v>563572</v>
      </c>
      <c r="N1697" s="105">
        <v>2893537</v>
      </c>
      <c r="O1697" s="132">
        <v>563572</v>
      </c>
      <c r="P1697" s="132">
        <v>2893537</v>
      </c>
      <c r="Q1697" s="108">
        <v>45259</v>
      </c>
      <c r="R1697" s="102" t="s">
        <v>173</v>
      </c>
      <c r="S1697" s="102">
        <v>1</v>
      </c>
      <c r="T1697" s="93">
        <v>1</v>
      </c>
      <c r="U1697" s="109" t="s">
        <v>2220</v>
      </c>
    </row>
    <row r="1698" spans="1:21" hidden="1">
      <c r="A1698" s="94">
        <v>1697</v>
      </c>
      <c r="B1698" s="93">
        <v>5054</v>
      </c>
      <c r="C1698" s="93">
        <v>583</v>
      </c>
      <c r="D1698" s="102">
        <v>43</v>
      </c>
      <c r="E1698" s="102" t="s">
        <v>498</v>
      </c>
      <c r="F1698" s="102">
        <v>4</v>
      </c>
      <c r="G1698" s="107" t="str">
        <f t="shared" si="25"/>
        <v>P053</v>
      </c>
      <c r="H1698" s="94" t="s">
        <v>1069</v>
      </c>
      <c r="I1698" s="102">
        <v>53</v>
      </c>
      <c r="J1698" s="103">
        <v>15</v>
      </c>
      <c r="K1698" s="103" t="s">
        <v>2185</v>
      </c>
      <c r="L1698" s="97" t="s">
        <v>3150</v>
      </c>
      <c r="M1698" s="105">
        <v>563572</v>
      </c>
      <c r="N1698" s="105">
        <v>2893537</v>
      </c>
      <c r="O1698" s="132">
        <v>563572</v>
      </c>
      <c r="P1698" s="132">
        <v>2893537</v>
      </c>
      <c r="Q1698" s="108">
        <v>45259</v>
      </c>
      <c r="R1698" s="93" t="s">
        <v>281</v>
      </c>
      <c r="S1698" s="102">
        <v>45</v>
      </c>
      <c r="T1698" s="93">
        <v>45</v>
      </c>
      <c r="U1698" s="109" t="s">
        <v>2220</v>
      </c>
    </row>
    <row r="1699" spans="1:21" hidden="1">
      <c r="A1699" s="94">
        <v>1698</v>
      </c>
      <c r="B1699" s="93">
        <v>5054</v>
      </c>
      <c r="C1699" s="93">
        <v>583</v>
      </c>
      <c r="D1699" s="102">
        <v>43</v>
      </c>
      <c r="E1699" s="102" t="s">
        <v>498</v>
      </c>
      <c r="F1699" s="102">
        <v>4</v>
      </c>
      <c r="G1699" s="107" t="str">
        <f t="shared" si="25"/>
        <v>P053</v>
      </c>
      <c r="H1699" s="94" t="s">
        <v>1069</v>
      </c>
      <c r="I1699" s="102">
        <v>53</v>
      </c>
      <c r="J1699" s="103">
        <v>15</v>
      </c>
      <c r="K1699" s="103" t="s">
        <v>2185</v>
      </c>
      <c r="L1699" s="97" t="s">
        <v>3150</v>
      </c>
      <c r="M1699" s="105">
        <v>563572</v>
      </c>
      <c r="N1699" s="105">
        <v>2893537</v>
      </c>
      <c r="O1699" s="132">
        <v>563572</v>
      </c>
      <c r="P1699" s="132">
        <v>2893537</v>
      </c>
      <c r="Q1699" s="108">
        <v>45259</v>
      </c>
      <c r="R1699" s="102" t="s">
        <v>217</v>
      </c>
      <c r="S1699" s="102">
        <v>10</v>
      </c>
      <c r="T1699" s="93">
        <v>10</v>
      </c>
      <c r="U1699" s="109" t="s">
        <v>2220</v>
      </c>
    </row>
    <row r="1700" spans="1:21" hidden="1">
      <c r="A1700" s="94">
        <v>1699</v>
      </c>
      <c r="B1700" s="93">
        <v>5055</v>
      </c>
      <c r="C1700" s="93">
        <v>584</v>
      </c>
      <c r="D1700" s="102">
        <v>44</v>
      </c>
      <c r="E1700" s="102" t="s">
        <v>498</v>
      </c>
      <c r="F1700" s="102">
        <v>4</v>
      </c>
      <c r="G1700" s="107" t="str">
        <f t="shared" si="25"/>
        <v>P053</v>
      </c>
      <c r="H1700" s="94" t="s">
        <v>1070</v>
      </c>
      <c r="I1700" s="102">
        <v>53</v>
      </c>
      <c r="J1700" s="103">
        <v>15</v>
      </c>
      <c r="K1700" s="103" t="s">
        <v>2186</v>
      </c>
      <c r="L1700" s="97" t="s">
        <v>3151</v>
      </c>
      <c r="M1700" s="105">
        <v>563606</v>
      </c>
      <c r="N1700" s="105">
        <v>2893537</v>
      </c>
      <c r="O1700" s="132">
        <v>563606</v>
      </c>
      <c r="P1700" s="132">
        <v>2893537</v>
      </c>
      <c r="Q1700" s="108">
        <v>45259</v>
      </c>
      <c r="R1700" s="102" t="s">
        <v>173</v>
      </c>
      <c r="S1700" s="102">
        <v>1</v>
      </c>
      <c r="T1700" s="93">
        <v>1</v>
      </c>
      <c r="U1700" s="109" t="s">
        <v>2220</v>
      </c>
    </row>
    <row r="1701" spans="1:21" hidden="1">
      <c r="A1701" s="94">
        <v>1700</v>
      </c>
      <c r="B1701" s="93">
        <v>5055</v>
      </c>
      <c r="C1701" s="93">
        <v>584</v>
      </c>
      <c r="D1701" s="102">
        <v>44</v>
      </c>
      <c r="E1701" s="102" t="s">
        <v>498</v>
      </c>
      <c r="F1701" s="102">
        <v>4</v>
      </c>
      <c r="G1701" s="107" t="str">
        <f t="shared" si="25"/>
        <v>P053</v>
      </c>
      <c r="H1701" s="94" t="s">
        <v>1070</v>
      </c>
      <c r="I1701" s="102">
        <v>53</v>
      </c>
      <c r="J1701" s="103">
        <v>15</v>
      </c>
      <c r="K1701" s="103" t="s">
        <v>2186</v>
      </c>
      <c r="L1701" s="97" t="s">
        <v>3151</v>
      </c>
      <c r="M1701" s="105">
        <v>563606</v>
      </c>
      <c r="N1701" s="105">
        <v>2893537</v>
      </c>
      <c r="O1701" s="132">
        <v>563606</v>
      </c>
      <c r="P1701" s="132">
        <v>2893537</v>
      </c>
      <c r="Q1701" s="108">
        <v>45259</v>
      </c>
      <c r="R1701" s="102" t="s">
        <v>217</v>
      </c>
      <c r="S1701" s="102">
        <v>30</v>
      </c>
      <c r="T1701" s="93">
        <v>30</v>
      </c>
      <c r="U1701" s="109" t="s">
        <v>2220</v>
      </c>
    </row>
    <row r="1702" spans="1:21" hidden="1">
      <c r="A1702" s="94">
        <v>1701</v>
      </c>
      <c r="B1702" s="93">
        <v>5055</v>
      </c>
      <c r="C1702" s="93">
        <v>584</v>
      </c>
      <c r="D1702" s="102">
        <v>44</v>
      </c>
      <c r="E1702" s="102" t="s">
        <v>498</v>
      </c>
      <c r="F1702" s="102">
        <v>4</v>
      </c>
      <c r="G1702" s="107" t="str">
        <f t="shared" si="25"/>
        <v>P053</v>
      </c>
      <c r="H1702" s="94" t="s">
        <v>1070</v>
      </c>
      <c r="I1702" s="102">
        <v>53</v>
      </c>
      <c r="J1702" s="103">
        <v>15</v>
      </c>
      <c r="K1702" s="103" t="s">
        <v>2186</v>
      </c>
      <c r="L1702" s="97" t="s">
        <v>3151</v>
      </c>
      <c r="M1702" s="105">
        <v>563606</v>
      </c>
      <c r="N1702" s="105">
        <v>2893537</v>
      </c>
      <c r="O1702" s="132">
        <v>563606</v>
      </c>
      <c r="P1702" s="132">
        <v>2893537</v>
      </c>
      <c r="Q1702" s="108">
        <v>45259</v>
      </c>
      <c r="R1702" s="93" t="s">
        <v>281</v>
      </c>
      <c r="S1702" s="102">
        <v>20</v>
      </c>
      <c r="T1702" s="93">
        <v>20</v>
      </c>
      <c r="U1702" s="109" t="s">
        <v>2220</v>
      </c>
    </row>
    <row r="1703" spans="1:21" hidden="1">
      <c r="A1703" s="94">
        <v>1702</v>
      </c>
      <c r="B1703" s="93">
        <v>5056</v>
      </c>
      <c r="C1703" s="93">
        <v>585</v>
      </c>
      <c r="D1703" s="102">
        <v>45</v>
      </c>
      <c r="E1703" s="102" t="s">
        <v>498</v>
      </c>
      <c r="F1703" s="102">
        <v>4</v>
      </c>
      <c r="G1703" s="107" t="str">
        <f t="shared" si="25"/>
        <v>P053</v>
      </c>
      <c r="H1703" s="94" t="s">
        <v>1071</v>
      </c>
      <c r="I1703" s="102">
        <v>53</v>
      </c>
      <c r="J1703" s="103">
        <v>15</v>
      </c>
      <c r="K1703" s="103" t="s">
        <v>2187</v>
      </c>
      <c r="L1703" s="97" t="s">
        <v>3152</v>
      </c>
      <c r="M1703" s="105">
        <v>563572</v>
      </c>
      <c r="N1703" s="105">
        <v>2893555</v>
      </c>
      <c r="O1703" s="132">
        <v>563572</v>
      </c>
      <c r="P1703" s="132">
        <v>2893555</v>
      </c>
      <c r="Q1703" s="108">
        <v>45259</v>
      </c>
      <c r="R1703" s="102" t="s">
        <v>217</v>
      </c>
      <c r="S1703" s="102">
        <v>40</v>
      </c>
      <c r="T1703" s="93">
        <v>40</v>
      </c>
      <c r="U1703" s="109" t="s">
        <v>2220</v>
      </c>
    </row>
    <row r="1704" spans="1:21" hidden="1">
      <c r="A1704" s="94">
        <v>1703</v>
      </c>
      <c r="B1704" s="93">
        <v>5042</v>
      </c>
      <c r="C1704" s="93">
        <v>571</v>
      </c>
      <c r="D1704" s="102">
        <v>31</v>
      </c>
      <c r="E1704" s="102" t="s">
        <v>498</v>
      </c>
      <c r="F1704" s="102">
        <v>4</v>
      </c>
      <c r="G1704" s="107" t="str">
        <f t="shared" si="25"/>
        <v>P053</v>
      </c>
      <c r="H1704" s="94" t="s">
        <v>1072</v>
      </c>
      <c r="I1704" s="102">
        <v>53</v>
      </c>
      <c r="J1704" s="103">
        <v>16</v>
      </c>
      <c r="K1704" s="103" t="s">
        <v>2185</v>
      </c>
      <c r="L1704" s="97" t="s">
        <v>3153</v>
      </c>
      <c r="M1704" s="105">
        <v>564394</v>
      </c>
      <c r="N1704" s="105">
        <v>2893379</v>
      </c>
      <c r="O1704" s="132">
        <v>564394</v>
      </c>
      <c r="P1704" s="132">
        <v>2893379</v>
      </c>
      <c r="Q1704" s="108">
        <v>45259</v>
      </c>
      <c r="R1704" s="102" t="s">
        <v>163</v>
      </c>
      <c r="S1704" s="102">
        <v>1</v>
      </c>
      <c r="T1704" s="93">
        <v>1</v>
      </c>
      <c r="U1704" s="109" t="s">
        <v>2220</v>
      </c>
    </row>
    <row r="1705" spans="1:21" hidden="1">
      <c r="A1705" s="94">
        <v>1704</v>
      </c>
      <c r="B1705" s="93">
        <v>5042</v>
      </c>
      <c r="C1705" s="93">
        <v>571</v>
      </c>
      <c r="D1705" s="102">
        <v>31</v>
      </c>
      <c r="E1705" s="102" t="s">
        <v>498</v>
      </c>
      <c r="F1705" s="102">
        <v>4</v>
      </c>
      <c r="G1705" s="107" t="str">
        <f t="shared" si="25"/>
        <v>P053</v>
      </c>
      <c r="H1705" s="94" t="s">
        <v>1072</v>
      </c>
      <c r="I1705" s="102">
        <v>53</v>
      </c>
      <c r="J1705" s="103">
        <v>16</v>
      </c>
      <c r="K1705" s="103" t="s">
        <v>2185</v>
      </c>
      <c r="L1705" s="97" t="s">
        <v>3153</v>
      </c>
      <c r="M1705" s="105">
        <v>564394</v>
      </c>
      <c r="N1705" s="105">
        <v>2893379</v>
      </c>
      <c r="O1705" s="132">
        <v>564394</v>
      </c>
      <c r="P1705" s="132">
        <v>2893379</v>
      </c>
      <c r="Q1705" s="108">
        <v>45259</v>
      </c>
      <c r="R1705" s="102" t="s">
        <v>217</v>
      </c>
      <c r="S1705" s="102">
        <v>20</v>
      </c>
      <c r="T1705" s="93">
        <v>20</v>
      </c>
      <c r="U1705" s="109" t="s">
        <v>2220</v>
      </c>
    </row>
    <row r="1706" spans="1:21" hidden="1">
      <c r="A1706" s="94">
        <v>1705</v>
      </c>
      <c r="B1706" s="93">
        <v>5042</v>
      </c>
      <c r="C1706" s="93">
        <v>571</v>
      </c>
      <c r="D1706" s="102">
        <v>31</v>
      </c>
      <c r="E1706" s="102" t="s">
        <v>498</v>
      </c>
      <c r="F1706" s="102">
        <v>4</v>
      </c>
      <c r="G1706" s="107" t="str">
        <f t="shared" si="25"/>
        <v>P053</v>
      </c>
      <c r="H1706" s="94" t="s">
        <v>1072</v>
      </c>
      <c r="I1706" s="102">
        <v>53</v>
      </c>
      <c r="J1706" s="103">
        <v>16</v>
      </c>
      <c r="K1706" s="103" t="s">
        <v>2185</v>
      </c>
      <c r="L1706" s="97" t="s">
        <v>3153</v>
      </c>
      <c r="M1706" s="105">
        <v>564394</v>
      </c>
      <c r="N1706" s="105">
        <v>2893379</v>
      </c>
      <c r="O1706" s="132">
        <v>564394</v>
      </c>
      <c r="P1706" s="132">
        <v>2893379</v>
      </c>
      <c r="Q1706" s="108">
        <v>45259</v>
      </c>
      <c r="R1706" s="93" t="s">
        <v>281</v>
      </c>
      <c r="S1706" s="102">
        <v>30</v>
      </c>
      <c r="T1706" s="93">
        <v>30</v>
      </c>
      <c r="U1706" s="109" t="s">
        <v>2220</v>
      </c>
    </row>
    <row r="1707" spans="1:21" hidden="1">
      <c r="A1707" s="94">
        <v>1706</v>
      </c>
      <c r="B1707" s="93">
        <v>5043</v>
      </c>
      <c r="C1707" s="93">
        <v>572</v>
      </c>
      <c r="D1707" s="102">
        <v>32</v>
      </c>
      <c r="E1707" s="102" t="s">
        <v>498</v>
      </c>
      <c r="F1707" s="102">
        <v>4</v>
      </c>
      <c r="G1707" s="107" t="str">
        <f t="shared" si="25"/>
        <v>P053</v>
      </c>
      <c r="H1707" s="94" t="s">
        <v>1073</v>
      </c>
      <c r="I1707" s="102">
        <v>53</v>
      </c>
      <c r="J1707" s="103">
        <v>16</v>
      </c>
      <c r="K1707" s="103" t="s">
        <v>2186</v>
      </c>
      <c r="L1707" s="97" t="s">
        <v>2492</v>
      </c>
      <c r="M1707" s="105">
        <v>564412</v>
      </c>
      <c r="N1707" s="105">
        <v>2893379</v>
      </c>
      <c r="O1707" s="132">
        <v>564412</v>
      </c>
      <c r="P1707" s="132">
        <v>2893379</v>
      </c>
      <c r="Q1707" s="108">
        <v>45259</v>
      </c>
      <c r="R1707" s="102" t="s">
        <v>277</v>
      </c>
      <c r="S1707" s="102">
        <v>1</v>
      </c>
      <c r="T1707" s="93">
        <v>1</v>
      </c>
      <c r="U1707" s="109" t="s">
        <v>2220</v>
      </c>
    </row>
    <row r="1708" spans="1:21" hidden="1">
      <c r="A1708" s="94">
        <v>1707</v>
      </c>
      <c r="B1708" s="93">
        <v>5043</v>
      </c>
      <c r="C1708" s="93">
        <v>572</v>
      </c>
      <c r="D1708" s="102">
        <v>32</v>
      </c>
      <c r="E1708" s="102" t="s">
        <v>498</v>
      </c>
      <c r="F1708" s="102">
        <v>4</v>
      </c>
      <c r="G1708" s="107" t="str">
        <f t="shared" si="25"/>
        <v>P053</v>
      </c>
      <c r="H1708" s="94" t="s">
        <v>1073</v>
      </c>
      <c r="I1708" s="102">
        <v>53</v>
      </c>
      <c r="J1708" s="103">
        <v>16</v>
      </c>
      <c r="K1708" s="103" t="s">
        <v>2186</v>
      </c>
      <c r="L1708" s="97" t="s">
        <v>2492</v>
      </c>
      <c r="M1708" s="105">
        <v>564412</v>
      </c>
      <c r="N1708" s="105">
        <v>2893379</v>
      </c>
      <c r="O1708" s="132">
        <v>564412</v>
      </c>
      <c r="P1708" s="132">
        <v>2893379</v>
      </c>
      <c r="Q1708" s="108">
        <v>45259</v>
      </c>
      <c r="R1708" s="93" t="s">
        <v>281</v>
      </c>
      <c r="S1708" s="102">
        <v>27</v>
      </c>
      <c r="T1708" s="93">
        <v>27</v>
      </c>
      <c r="U1708" s="109" t="s">
        <v>2220</v>
      </c>
    </row>
    <row r="1709" spans="1:21" hidden="1">
      <c r="A1709" s="94">
        <v>1708</v>
      </c>
      <c r="B1709" s="93">
        <v>5043</v>
      </c>
      <c r="C1709" s="93">
        <v>572</v>
      </c>
      <c r="D1709" s="102">
        <v>32</v>
      </c>
      <c r="E1709" s="102" t="s">
        <v>498</v>
      </c>
      <c r="F1709" s="102">
        <v>4</v>
      </c>
      <c r="G1709" s="107" t="str">
        <f t="shared" si="25"/>
        <v>P053</v>
      </c>
      <c r="H1709" s="94" t="s">
        <v>1073</v>
      </c>
      <c r="I1709" s="102">
        <v>53</v>
      </c>
      <c r="J1709" s="103">
        <v>16</v>
      </c>
      <c r="K1709" s="103" t="s">
        <v>2186</v>
      </c>
      <c r="L1709" s="97" t="s">
        <v>2492</v>
      </c>
      <c r="M1709" s="105">
        <v>564412</v>
      </c>
      <c r="N1709" s="105">
        <v>2893379</v>
      </c>
      <c r="O1709" s="132">
        <v>564412</v>
      </c>
      <c r="P1709" s="132">
        <v>2893379</v>
      </c>
      <c r="Q1709" s="108">
        <v>45259</v>
      </c>
      <c r="R1709" s="102" t="s">
        <v>173</v>
      </c>
      <c r="S1709" s="102">
        <v>1</v>
      </c>
      <c r="T1709" s="93">
        <v>1</v>
      </c>
      <c r="U1709" s="109" t="s">
        <v>2220</v>
      </c>
    </row>
    <row r="1710" spans="1:21" hidden="1">
      <c r="A1710" s="94">
        <v>1709</v>
      </c>
      <c r="B1710" s="116">
        <v>5043</v>
      </c>
      <c r="C1710" s="116">
        <v>572</v>
      </c>
      <c r="D1710" s="107">
        <v>32</v>
      </c>
      <c r="E1710" s="107" t="s">
        <v>498</v>
      </c>
      <c r="F1710" s="107">
        <v>4</v>
      </c>
      <c r="G1710" s="107" t="s">
        <v>465</v>
      </c>
      <c r="H1710" s="119" t="s">
        <v>1073</v>
      </c>
      <c r="I1710" s="107">
        <v>53</v>
      </c>
      <c r="J1710" s="121">
        <v>16</v>
      </c>
      <c r="K1710" s="121" t="s">
        <v>2186</v>
      </c>
      <c r="L1710" s="97" t="s">
        <v>2492</v>
      </c>
      <c r="M1710" s="117">
        <v>564412</v>
      </c>
      <c r="N1710" s="117">
        <v>2893379</v>
      </c>
      <c r="O1710" s="133">
        <v>564412</v>
      </c>
      <c r="P1710" s="133">
        <v>2893379</v>
      </c>
      <c r="Q1710" s="123">
        <v>45259</v>
      </c>
      <c r="R1710" s="102" t="s">
        <v>217</v>
      </c>
      <c r="S1710" s="102">
        <v>30</v>
      </c>
      <c r="T1710" s="93">
        <v>30</v>
      </c>
      <c r="U1710" s="109" t="s">
        <v>2220</v>
      </c>
    </row>
    <row r="1711" spans="1:21" hidden="1">
      <c r="A1711" s="94">
        <v>1710</v>
      </c>
      <c r="B1711" s="93">
        <v>5044</v>
      </c>
      <c r="C1711" s="93">
        <v>573</v>
      </c>
      <c r="D1711" s="102">
        <v>33</v>
      </c>
      <c r="E1711" s="102" t="s">
        <v>498</v>
      </c>
      <c r="F1711" s="102">
        <v>4</v>
      </c>
      <c r="G1711" s="107" t="str">
        <f>_xlfn.CONCAT("P0",I1711)</f>
        <v>P053</v>
      </c>
      <c r="H1711" s="94" t="s">
        <v>1074</v>
      </c>
      <c r="I1711" s="102">
        <v>53</v>
      </c>
      <c r="J1711" s="103">
        <v>16</v>
      </c>
      <c r="K1711" s="103" t="s">
        <v>2187</v>
      </c>
      <c r="L1711" s="97" t="s">
        <v>2493</v>
      </c>
      <c r="M1711" s="105">
        <v>564394</v>
      </c>
      <c r="N1711" s="105">
        <v>2893394</v>
      </c>
      <c r="O1711" s="132">
        <v>564394</v>
      </c>
      <c r="P1711" s="132">
        <v>2893394</v>
      </c>
      <c r="Q1711" s="108">
        <v>45259</v>
      </c>
      <c r="R1711" s="102" t="s">
        <v>163</v>
      </c>
      <c r="S1711" s="102">
        <v>1</v>
      </c>
      <c r="T1711" s="93">
        <v>1</v>
      </c>
      <c r="U1711" s="109" t="s">
        <v>2220</v>
      </c>
    </row>
    <row r="1712" spans="1:21" hidden="1">
      <c r="A1712" s="94">
        <v>1711</v>
      </c>
      <c r="B1712" s="93">
        <v>5044</v>
      </c>
      <c r="C1712" s="93">
        <v>573</v>
      </c>
      <c r="D1712" s="102">
        <v>33</v>
      </c>
      <c r="E1712" s="102" t="s">
        <v>498</v>
      </c>
      <c r="F1712" s="102">
        <v>4</v>
      </c>
      <c r="G1712" s="107" t="str">
        <f>_xlfn.CONCAT("P0",I1712)</f>
        <v>P053</v>
      </c>
      <c r="H1712" s="94" t="s">
        <v>1074</v>
      </c>
      <c r="I1712" s="102">
        <v>53</v>
      </c>
      <c r="J1712" s="103">
        <v>16</v>
      </c>
      <c r="K1712" s="103" t="s">
        <v>2187</v>
      </c>
      <c r="L1712" s="97" t="s">
        <v>2493</v>
      </c>
      <c r="M1712" s="105">
        <v>564394</v>
      </c>
      <c r="N1712" s="105">
        <v>2893394</v>
      </c>
      <c r="O1712" s="132">
        <v>564394</v>
      </c>
      <c r="P1712" s="132">
        <v>2893394</v>
      </c>
      <c r="Q1712" s="108">
        <v>45259</v>
      </c>
      <c r="R1712" s="102" t="s">
        <v>277</v>
      </c>
      <c r="S1712" s="102">
        <v>1</v>
      </c>
      <c r="T1712" s="93">
        <v>1</v>
      </c>
      <c r="U1712" s="109" t="s">
        <v>2220</v>
      </c>
    </row>
    <row r="1713" spans="1:21" hidden="1">
      <c r="A1713" s="94">
        <v>1712</v>
      </c>
      <c r="B1713" s="93">
        <v>5044</v>
      </c>
      <c r="C1713" s="93">
        <v>573</v>
      </c>
      <c r="D1713" s="102">
        <v>33</v>
      </c>
      <c r="E1713" s="102" t="s">
        <v>498</v>
      </c>
      <c r="F1713" s="102">
        <v>4</v>
      </c>
      <c r="G1713" s="107" t="str">
        <f>_xlfn.CONCAT("P0",I1713)</f>
        <v>P053</v>
      </c>
      <c r="H1713" s="94" t="s">
        <v>1074</v>
      </c>
      <c r="I1713" s="102">
        <v>53</v>
      </c>
      <c r="J1713" s="103">
        <v>16</v>
      </c>
      <c r="K1713" s="103" t="s">
        <v>2187</v>
      </c>
      <c r="L1713" s="97" t="s">
        <v>2493</v>
      </c>
      <c r="M1713" s="105">
        <v>564394</v>
      </c>
      <c r="N1713" s="105">
        <v>2893394</v>
      </c>
      <c r="O1713" s="132">
        <v>564394</v>
      </c>
      <c r="P1713" s="132">
        <v>2893394</v>
      </c>
      <c r="Q1713" s="108">
        <v>45259</v>
      </c>
      <c r="R1713" s="93" t="s">
        <v>281</v>
      </c>
      <c r="S1713" s="102">
        <v>25</v>
      </c>
      <c r="T1713" s="93">
        <v>25</v>
      </c>
      <c r="U1713" s="109" t="s">
        <v>2220</v>
      </c>
    </row>
    <row r="1714" spans="1:21" hidden="1">
      <c r="A1714" s="94">
        <v>1713</v>
      </c>
      <c r="B1714" s="116">
        <v>5044</v>
      </c>
      <c r="C1714" s="116">
        <v>573</v>
      </c>
      <c r="D1714" s="107">
        <v>33</v>
      </c>
      <c r="E1714" s="107" t="s">
        <v>498</v>
      </c>
      <c r="F1714" s="107">
        <v>4</v>
      </c>
      <c r="G1714" s="107" t="s">
        <v>465</v>
      </c>
      <c r="H1714" s="119" t="s">
        <v>1074</v>
      </c>
      <c r="I1714" s="107">
        <v>53</v>
      </c>
      <c r="J1714" s="121">
        <v>16</v>
      </c>
      <c r="K1714" s="121" t="s">
        <v>2187</v>
      </c>
      <c r="L1714" s="97" t="s">
        <v>2493</v>
      </c>
      <c r="M1714" s="117">
        <v>564394</v>
      </c>
      <c r="N1714" s="117">
        <v>2893394</v>
      </c>
      <c r="O1714" s="133">
        <v>564394</v>
      </c>
      <c r="P1714" s="133">
        <v>2893394</v>
      </c>
      <c r="Q1714" s="123">
        <v>45259</v>
      </c>
      <c r="R1714" s="102" t="s">
        <v>217</v>
      </c>
      <c r="S1714" s="102">
        <v>60</v>
      </c>
      <c r="T1714" s="93">
        <v>60</v>
      </c>
      <c r="U1714" s="109" t="s">
        <v>2220</v>
      </c>
    </row>
    <row r="1715" spans="1:21" hidden="1">
      <c r="A1715" s="94">
        <v>1714</v>
      </c>
      <c r="B1715" s="93">
        <v>5048</v>
      </c>
      <c r="C1715" s="93">
        <v>577</v>
      </c>
      <c r="D1715" s="102">
        <v>37</v>
      </c>
      <c r="E1715" s="102" t="s">
        <v>498</v>
      </c>
      <c r="F1715" s="102">
        <v>4</v>
      </c>
      <c r="G1715" s="107" t="str">
        <f>_xlfn.CONCAT("P0",I1715)</f>
        <v>P053</v>
      </c>
      <c r="H1715" s="94" t="s">
        <v>1075</v>
      </c>
      <c r="I1715" s="102">
        <v>53</v>
      </c>
      <c r="J1715" s="103">
        <v>17</v>
      </c>
      <c r="K1715" s="103" t="s">
        <v>2185</v>
      </c>
      <c r="L1715" s="97" t="s">
        <v>2494</v>
      </c>
      <c r="M1715" s="105">
        <v>564384</v>
      </c>
      <c r="N1715" s="105">
        <v>2893527</v>
      </c>
      <c r="O1715" s="132">
        <v>564384</v>
      </c>
      <c r="P1715" s="132">
        <v>2893527</v>
      </c>
      <c r="Q1715" s="108">
        <v>45259</v>
      </c>
      <c r="R1715" s="102" t="s">
        <v>157</v>
      </c>
      <c r="S1715" s="102">
        <v>1</v>
      </c>
      <c r="T1715" s="93">
        <v>1</v>
      </c>
      <c r="U1715" s="109" t="s">
        <v>2220</v>
      </c>
    </row>
    <row r="1716" spans="1:21" hidden="1">
      <c r="A1716" s="94">
        <v>1715</v>
      </c>
      <c r="B1716" s="93">
        <v>5048</v>
      </c>
      <c r="C1716" s="93">
        <v>577</v>
      </c>
      <c r="D1716" s="102">
        <v>37</v>
      </c>
      <c r="E1716" s="102" t="s">
        <v>498</v>
      </c>
      <c r="F1716" s="102">
        <v>4</v>
      </c>
      <c r="G1716" s="107" t="str">
        <f>_xlfn.CONCAT("P0",I1716)</f>
        <v>P053</v>
      </c>
      <c r="H1716" s="94" t="s">
        <v>1075</v>
      </c>
      <c r="I1716" s="102">
        <v>53</v>
      </c>
      <c r="J1716" s="103">
        <v>17</v>
      </c>
      <c r="K1716" s="103" t="s">
        <v>2185</v>
      </c>
      <c r="L1716" s="97" t="s">
        <v>2494</v>
      </c>
      <c r="M1716" s="105">
        <v>564384</v>
      </c>
      <c r="N1716" s="105">
        <v>2893527</v>
      </c>
      <c r="O1716" s="132">
        <v>564384</v>
      </c>
      <c r="P1716" s="132">
        <v>2893527</v>
      </c>
      <c r="Q1716" s="108">
        <v>45259</v>
      </c>
      <c r="R1716" s="102" t="s">
        <v>269</v>
      </c>
      <c r="S1716" s="102">
        <v>5</v>
      </c>
      <c r="T1716" s="93">
        <v>5</v>
      </c>
      <c r="U1716" s="109" t="s">
        <v>2220</v>
      </c>
    </row>
    <row r="1717" spans="1:21" hidden="1">
      <c r="A1717" s="94">
        <v>1716</v>
      </c>
      <c r="B1717" s="93">
        <v>5048</v>
      </c>
      <c r="C1717" s="93">
        <v>577</v>
      </c>
      <c r="D1717" s="102">
        <v>37</v>
      </c>
      <c r="E1717" s="102" t="s">
        <v>498</v>
      </c>
      <c r="F1717" s="102">
        <v>4</v>
      </c>
      <c r="G1717" s="107" t="str">
        <f>_xlfn.CONCAT("P0",I1717)</f>
        <v>P053</v>
      </c>
      <c r="H1717" s="94" t="s">
        <v>1075</v>
      </c>
      <c r="I1717" s="102">
        <v>53</v>
      </c>
      <c r="J1717" s="103">
        <v>17</v>
      </c>
      <c r="K1717" s="103" t="s">
        <v>2185</v>
      </c>
      <c r="L1717" s="97" t="s">
        <v>2494</v>
      </c>
      <c r="M1717" s="105">
        <v>564384</v>
      </c>
      <c r="N1717" s="105">
        <v>2893527</v>
      </c>
      <c r="O1717" s="132">
        <v>564384</v>
      </c>
      <c r="P1717" s="132">
        <v>2893527</v>
      </c>
      <c r="Q1717" s="108">
        <v>45259</v>
      </c>
      <c r="R1717" s="102" t="s">
        <v>217</v>
      </c>
      <c r="S1717" s="102">
        <v>25</v>
      </c>
      <c r="T1717" s="93">
        <v>25</v>
      </c>
      <c r="U1717" s="109" t="s">
        <v>2220</v>
      </c>
    </row>
    <row r="1718" spans="1:21" hidden="1">
      <c r="A1718" s="94">
        <v>1717</v>
      </c>
      <c r="B1718" s="116">
        <v>5048</v>
      </c>
      <c r="C1718" s="116">
        <v>577</v>
      </c>
      <c r="D1718" s="107">
        <v>37</v>
      </c>
      <c r="E1718" s="107" t="s">
        <v>498</v>
      </c>
      <c r="F1718" s="107">
        <v>4</v>
      </c>
      <c r="G1718" s="107" t="s">
        <v>465</v>
      </c>
      <c r="H1718" s="119" t="s">
        <v>1075</v>
      </c>
      <c r="I1718" s="107">
        <v>53</v>
      </c>
      <c r="J1718" s="121">
        <v>17</v>
      </c>
      <c r="K1718" s="121" t="s">
        <v>2185</v>
      </c>
      <c r="L1718" s="97" t="s">
        <v>2494</v>
      </c>
      <c r="M1718" s="117">
        <v>564384</v>
      </c>
      <c r="N1718" s="117">
        <v>2893527</v>
      </c>
      <c r="O1718" s="133">
        <v>564384</v>
      </c>
      <c r="P1718" s="133">
        <v>2893527</v>
      </c>
      <c r="Q1718" s="123">
        <v>45259</v>
      </c>
      <c r="R1718" s="93" t="s">
        <v>281</v>
      </c>
      <c r="S1718" s="102">
        <v>25</v>
      </c>
      <c r="T1718" s="93">
        <v>25</v>
      </c>
      <c r="U1718" s="109" t="s">
        <v>2220</v>
      </c>
    </row>
    <row r="1719" spans="1:21" hidden="1">
      <c r="A1719" s="94">
        <v>1718</v>
      </c>
      <c r="B1719" s="116">
        <v>5048</v>
      </c>
      <c r="C1719" s="116">
        <v>577</v>
      </c>
      <c r="D1719" s="107">
        <v>37</v>
      </c>
      <c r="E1719" s="107" t="s">
        <v>498</v>
      </c>
      <c r="F1719" s="107">
        <v>4</v>
      </c>
      <c r="G1719" s="107" t="s">
        <v>465</v>
      </c>
      <c r="H1719" s="119" t="s">
        <v>1075</v>
      </c>
      <c r="I1719" s="107">
        <v>53</v>
      </c>
      <c r="J1719" s="121">
        <v>17</v>
      </c>
      <c r="K1719" s="121" t="s">
        <v>2185</v>
      </c>
      <c r="L1719" s="97" t="s">
        <v>2494</v>
      </c>
      <c r="M1719" s="117">
        <v>564384</v>
      </c>
      <c r="N1719" s="117">
        <v>2893527</v>
      </c>
      <c r="O1719" s="133">
        <v>564384</v>
      </c>
      <c r="P1719" s="133">
        <v>2893527</v>
      </c>
      <c r="Q1719" s="123">
        <v>45259</v>
      </c>
      <c r="R1719" s="102" t="s">
        <v>277</v>
      </c>
      <c r="S1719" s="102">
        <v>1</v>
      </c>
      <c r="T1719" s="93">
        <v>1</v>
      </c>
      <c r="U1719" s="109" t="s">
        <v>2220</v>
      </c>
    </row>
    <row r="1720" spans="1:21" hidden="1">
      <c r="A1720" s="94">
        <v>1719</v>
      </c>
      <c r="B1720" s="116">
        <v>5048</v>
      </c>
      <c r="C1720" s="116">
        <v>577</v>
      </c>
      <c r="D1720" s="107">
        <v>37</v>
      </c>
      <c r="E1720" s="107" t="s">
        <v>498</v>
      </c>
      <c r="F1720" s="107">
        <v>4</v>
      </c>
      <c r="G1720" s="107" t="s">
        <v>465</v>
      </c>
      <c r="H1720" s="119" t="s">
        <v>1075</v>
      </c>
      <c r="I1720" s="107">
        <v>53</v>
      </c>
      <c r="J1720" s="121">
        <v>17</v>
      </c>
      <c r="K1720" s="121" t="s">
        <v>2185</v>
      </c>
      <c r="L1720" s="97" t="s">
        <v>2494</v>
      </c>
      <c r="M1720" s="117">
        <v>564384</v>
      </c>
      <c r="N1720" s="117">
        <v>2893527</v>
      </c>
      <c r="O1720" s="133">
        <v>564384</v>
      </c>
      <c r="P1720" s="133">
        <v>2893527</v>
      </c>
      <c r="Q1720" s="123">
        <v>45259</v>
      </c>
      <c r="R1720" s="102" t="s">
        <v>163</v>
      </c>
      <c r="S1720" s="102">
        <v>1</v>
      </c>
      <c r="T1720" s="93">
        <v>1</v>
      </c>
      <c r="U1720" s="109" t="s">
        <v>2220</v>
      </c>
    </row>
    <row r="1721" spans="1:21" hidden="1">
      <c r="A1721" s="94">
        <v>1720</v>
      </c>
      <c r="B1721" s="93">
        <v>5049</v>
      </c>
      <c r="C1721" s="93">
        <v>578</v>
      </c>
      <c r="D1721" s="102">
        <v>38</v>
      </c>
      <c r="E1721" s="102" t="s">
        <v>498</v>
      </c>
      <c r="F1721" s="102">
        <v>4</v>
      </c>
      <c r="G1721" s="107" t="str">
        <f t="shared" ref="G1721:G1769" si="26">_xlfn.CONCAT("P0",I1721)</f>
        <v>P053</v>
      </c>
      <c r="H1721" s="94" t="s">
        <v>1076</v>
      </c>
      <c r="I1721" s="102">
        <v>53</v>
      </c>
      <c r="J1721" s="103">
        <v>17</v>
      </c>
      <c r="K1721" s="103" t="s">
        <v>2186</v>
      </c>
      <c r="L1721" s="97" t="s">
        <v>3154</v>
      </c>
      <c r="M1721" s="105">
        <v>564391</v>
      </c>
      <c r="N1721" s="105">
        <v>2893527</v>
      </c>
      <c r="O1721" s="132">
        <v>564391</v>
      </c>
      <c r="P1721" s="132">
        <v>2893527</v>
      </c>
      <c r="Q1721" s="108">
        <v>45259</v>
      </c>
      <c r="R1721" s="102" t="s">
        <v>269</v>
      </c>
      <c r="S1721" s="102">
        <v>1</v>
      </c>
      <c r="T1721" s="93">
        <v>1</v>
      </c>
      <c r="U1721" s="109" t="s">
        <v>2220</v>
      </c>
    </row>
    <row r="1722" spans="1:21" hidden="1">
      <c r="A1722" s="94">
        <v>1721</v>
      </c>
      <c r="B1722" s="93">
        <v>5049</v>
      </c>
      <c r="C1722" s="93">
        <v>578</v>
      </c>
      <c r="D1722" s="102">
        <v>38</v>
      </c>
      <c r="E1722" s="102" t="s">
        <v>498</v>
      </c>
      <c r="F1722" s="102">
        <v>4</v>
      </c>
      <c r="G1722" s="107" t="str">
        <f t="shared" si="26"/>
        <v>P053</v>
      </c>
      <c r="H1722" s="94" t="s">
        <v>1076</v>
      </c>
      <c r="I1722" s="102">
        <v>53</v>
      </c>
      <c r="J1722" s="103">
        <v>17</v>
      </c>
      <c r="K1722" s="103" t="s">
        <v>2186</v>
      </c>
      <c r="L1722" s="97" t="s">
        <v>3154</v>
      </c>
      <c r="M1722" s="105">
        <v>564391</v>
      </c>
      <c r="N1722" s="105">
        <v>2893527</v>
      </c>
      <c r="O1722" s="132">
        <v>564391</v>
      </c>
      <c r="P1722" s="132">
        <v>2893527</v>
      </c>
      <c r="Q1722" s="108">
        <v>45259</v>
      </c>
      <c r="R1722" s="102" t="s">
        <v>217</v>
      </c>
      <c r="S1722" s="102">
        <v>25</v>
      </c>
      <c r="T1722" s="93">
        <v>25</v>
      </c>
      <c r="U1722" s="109" t="s">
        <v>2220</v>
      </c>
    </row>
    <row r="1723" spans="1:21" hidden="1">
      <c r="A1723" s="94">
        <v>1722</v>
      </c>
      <c r="B1723" s="93">
        <v>5049</v>
      </c>
      <c r="C1723" s="93">
        <v>578</v>
      </c>
      <c r="D1723" s="102">
        <v>38</v>
      </c>
      <c r="E1723" s="102" t="s">
        <v>498</v>
      </c>
      <c r="F1723" s="102">
        <v>4</v>
      </c>
      <c r="G1723" s="107" t="str">
        <f t="shared" si="26"/>
        <v>P053</v>
      </c>
      <c r="H1723" s="94" t="s">
        <v>1076</v>
      </c>
      <c r="I1723" s="102">
        <v>53</v>
      </c>
      <c r="J1723" s="103">
        <v>17</v>
      </c>
      <c r="K1723" s="103" t="s">
        <v>2186</v>
      </c>
      <c r="L1723" s="97" t="s">
        <v>3154</v>
      </c>
      <c r="M1723" s="105">
        <v>564391</v>
      </c>
      <c r="N1723" s="105">
        <v>2893527</v>
      </c>
      <c r="O1723" s="132">
        <v>564391</v>
      </c>
      <c r="P1723" s="132">
        <v>2893527</v>
      </c>
      <c r="Q1723" s="108">
        <v>45259</v>
      </c>
      <c r="R1723" s="93" t="s">
        <v>281</v>
      </c>
      <c r="S1723" s="102">
        <v>35</v>
      </c>
      <c r="T1723" s="93">
        <v>35</v>
      </c>
      <c r="U1723" s="109" t="s">
        <v>2220</v>
      </c>
    </row>
    <row r="1724" spans="1:21" hidden="1">
      <c r="A1724" s="94">
        <v>1723</v>
      </c>
      <c r="B1724" s="93">
        <v>5050</v>
      </c>
      <c r="C1724" s="93">
        <v>579</v>
      </c>
      <c r="D1724" s="102">
        <v>39</v>
      </c>
      <c r="E1724" s="102" t="s">
        <v>498</v>
      </c>
      <c r="F1724" s="102">
        <v>4</v>
      </c>
      <c r="G1724" s="107" t="str">
        <f t="shared" si="26"/>
        <v>P053</v>
      </c>
      <c r="H1724" s="94" t="s">
        <v>1077</v>
      </c>
      <c r="I1724" s="102">
        <v>53</v>
      </c>
      <c r="J1724" s="103">
        <v>17</v>
      </c>
      <c r="K1724" s="103" t="s">
        <v>2187</v>
      </c>
      <c r="L1724" s="97" t="s">
        <v>3155</v>
      </c>
      <c r="M1724" s="105">
        <v>564384</v>
      </c>
      <c r="N1724" s="105">
        <v>2893542</v>
      </c>
      <c r="O1724" s="132">
        <v>564384</v>
      </c>
      <c r="P1724" s="132">
        <v>2893542</v>
      </c>
      <c r="Q1724" s="108">
        <v>45259</v>
      </c>
      <c r="R1724" s="102" t="s">
        <v>269</v>
      </c>
      <c r="S1724" s="102">
        <v>35</v>
      </c>
      <c r="T1724" s="93">
        <v>35</v>
      </c>
      <c r="U1724" s="109" t="s">
        <v>2220</v>
      </c>
    </row>
    <row r="1725" spans="1:21" hidden="1">
      <c r="A1725" s="94">
        <v>1724</v>
      </c>
      <c r="B1725" s="93">
        <v>5050</v>
      </c>
      <c r="C1725" s="93">
        <v>579</v>
      </c>
      <c r="D1725" s="102">
        <v>39</v>
      </c>
      <c r="E1725" s="102" t="s">
        <v>498</v>
      </c>
      <c r="F1725" s="102">
        <v>4</v>
      </c>
      <c r="G1725" s="107" t="str">
        <f t="shared" si="26"/>
        <v>P053</v>
      </c>
      <c r="H1725" s="94" t="s">
        <v>1077</v>
      </c>
      <c r="I1725" s="102">
        <v>53</v>
      </c>
      <c r="J1725" s="103">
        <v>17</v>
      </c>
      <c r="K1725" s="103" t="s">
        <v>2187</v>
      </c>
      <c r="L1725" s="97" t="s">
        <v>3155</v>
      </c>
      <c r="M1725" s="105">
        <v>564384</v>
      </c>
      <c r="N1725" s="105">
        <v>2893542</v>
      </c>
      <c r="O1725" s="132">
        <v>564384</v>
      </c>
      <c r="P1725" s="132">
        <v>2893542</v>
      </c>
      <c r="Q1725" s="108">
        <v>45259</v>
      </c>
      <c r="R1725" s="102" t="s">
        <v>163</v>
      </c>
      <c r="S1725" s="102">
        <v>5</v>
      </c>
      <c r="T1725" s="93">
        <v>5</v>
      </c>
      <c r="U1725" s="109" t="s">
        <v>2220</v>
      </c>
    </row>
    <row r="1726" spans="1:21" hidden="1">
      <c r="A1726" s="94">
        <v>1725</v>
      </c>
      <c r="B1726" s="93">
        <v>5036</v>
      </c>
      <c r="C1726" s="93">
        <v>565</v>
      </c>
      <c r="D1726" s="102">
        <v>25</v>
      </c>
      <c r="E1726" s="102" t="s">
        <v>498</v>
      </c>
      <c r="F1726" s="102">
        <v>4</v>
      </c>
      <c r="G1726" s="107" t="str">
        <f t="shared" si="26"/>
        <v>P053</v>
      </c>
      <c r="H1726" s="94" t="s">
        <v>1078</v>
      </c>
      <c r="I1726" s="102">
        <v>53</v>
      </c>
      <c r="J1726" s="103">
        <v>18</v>
      </c>
      <c r="K1726" s="103" t="s">
        <v>2185</v>
      </c>
      <c r="L1726" s="97" t="s">
        <v>3156</v>
      </c>
      <c r="M1726" s="105">
        <v>564527</v>
      </c>
      <c r="N1726" s="105">
        <v>2893287</v>
      </c>
      <c r="O1726" s="132">
        <v>564527</v>
      </c>
      <c r="P1726" s="132">
        <v>2893287</v>
      </c>
      <c r="Q1726" s="108">
        <v>45259</v>
      </c>
      <c r="R1726" s="102" t="s">
        <v>217</v>
      </c>
      <c r="S1726" s="102">
        <v>50</v>
      </c>
      <c r="T1726" s="93">
        <v>50</v>
      </c>
      <c r="U1726" s="109" t="s">
        <v>2220</v>
      </c>
    </row>
    <row r="1727" spans="1:21" hidden="1">
      <c r="A1727" s="94">
        <v>1726</v>
      </c>
      <c r="B1727" s="93">
        <v>5036</v>
      </c>
      <c r="C1727" s="93">
        <v>565</v>
      </c>
      <c r="D1727" s="102">
        <v>25</v>
      </c>
      <c r="E1727" s="102" t="s">
        <v>498</v>
      </c>
      <c r="F1727" s="102">
        <v>4</v>
      </c>
      <c r="G1727" s="107" t="str">
        <f t="shared" si="26"/>
        <v>P053</v>
      </c>
      <c r="H1727" s="94" t="s">
        <v>1078</v>
      </c>
      <c r="I1727" s="102">
        <v>53</v>
      </c>
      <c r="J1727" s="103">
        <v>18</v>
      </c>
      <c r="K1727" s="103" t="s">
        <v>2185</v>
      </c>
      <c r="L1727" s="97" t="s">
        <v>3156</v>
      </c>
      <c r="M1727" s="105">
        <v>564527</v>
      </c>
      <c r="N1727" s="105">
        <v>2893287</v>
      </c>
      <c r="O1727" s="132">
        <v>564527</v>
      </c>
      <c r="P1727" s="132">
        <v>2893287</v>
      </c>
      <c r="Q1727" s="108">
        <v>45259</v>
      </c>
      <c r="R1727" s="93" t="s">
        <v>281</v>
      </c>
      <c r="S1727" s="102">
        <v>20</v>
      </c>
      <c r="T1727" s="93">
        <v>20</v>
      </c>
      <c r="U1727" s="109" t="s">
        <v>2220</v>
      </c>
    </row>
    <row r="1728" spans="1:21" hidden="1">
      <c r="A1728" s="94">
        <v>1727</v>
      </c>
      <c r="B1728" s="93">
        <v>5037</v>
      </c>
      <c r="C1728" s="93">
        <v>566</v>
      </c>
      <c r="D1728" s="102">
        <v>26</v>
      </c>
      <c r="E1728" s="102" t="s">
        <v>498</v>
      </c>
      <c r="F1728" s="102">
        <v>4</v>
      </c>
      <c r="G1728" s="107" t="str">
        <f t="shared" si="26"/>
        <v>P053</v>
      </c>
      <c r="H1728" s="94" t="s">
        <v>1079</v>
      </c>
      <c r="I1728" s="102">
        <v>53</v>
      </c>
      <c r="J1728" s="103">
        <v>18</v>
      </c>
      <c r="K1728" s="103" t="s">
        <v>2186</v>
      </c>
      <c r="L1728" s="97" t="s">
        <v>3157</v>
      </c>
      <c r="M1728" s="105">
        <v>564544</v>
      </c>
      <c r="N1728" s="105">
        <v>2893287</v>
      </c>
      <c r="O1728" s="132">
        <v>564544</v>
      </c>
      <c r="P1728" s="132">
        <v>2893287</v>
      </c>
      <c r="Q1728" s="108">
        <v>45259</v>
      </c>
      <c r="R1728" s="102" t="s">
        <v>241</v>
      </c>
      <c r="S1728" s="102">
        <v>17</v>
      </c>
      <c r="T1728" s="93">
        <v>17</v>
      </c>
      <c r="U1728" s="109" t="s">
        <v>2220</v>
      </c>
    </row>
    <row r="1729" spans="1:21" hidden="1">
      <c r="A1729" s="94">
        <v>1728</v>
      </c>
      <c r="B1729" s="93">
        <v>5037</v>
      </c>
      <c r="C1729" s="93">
        <v>566</v>
      </c>
      <c r="D1729" s="102">
        <v>26</v>
      </c>
      <c r="E1729" s="102" t="s">
        <v>498</v>
      </c>
      <c r="F1729" s="102">
        <v>4</v>
      </c>
      <c r="G1729" s="107" t="str">
        <f t="shared" si="26"/>
        <v>P053</v>
      </c>
      <c r="H1729" s="94" t="s">
        <v>1079</v>
      </c>
      <c r="I1729" s="102">
        <v>53</v>
      </c>
      <c r="J1729" s="103">
        <v>18</v>
      </c>
      <c r="K1729" s="103" t="s">
        <v>2186</v>
      </c>
      <c r="L1729" s="97" t="s">
        <v>3157</v>
      </c>
      <c r="M1729" s="105">
        <v>564544</v>
      </c>
      <c r="N1729" s="105">
        <v>2893287</v>
      </c>
      <c r="O1729" s="132">
        <v>564544</v>
      </c>
      <c r="P1729" s="132">
        <v>2893287</v>
      </c>
      <c r="Q1729" s="108">
        <v>45259</v>
      </c>
      <c r="R1729" s="102" t="s">
        <v>163</v>
      </c>
      <c r="S1729" s="102">
        <v>20</v>
      </c>
      <c r="T1729" s="93">
        <v>20</v>
      </c>
      <c r="U1729" s="109" t="s">
        <v>2220</v>
      </c>
    </row>
    <row r="1730" spans="1:21" hidden="1">
      <c r="A1730" s="94">
        <v>1729</v>
      </c>
      <c r="B1730" s="93">
        <v>5037</v>
      </c>
      <c r="C1730" s="93">
        <v>566</v>
      </c>
      <c r="D1730" s="102">
        <v>26</v>
      </c>
      <c r="E1730" s="102" t="s">
        <v>498</v>
      </c>
      <c r="F1730" s="102">
        <v>4</v>
      </c>
      <c r="G1730" s="107" t="str">
        <f t="shared" si="26"/>
        <v>P053</v>
      </c>
      <c r="H1730" s="94" t="s">
        <v>1079</v>
      </c>
      <c r="I1730" s="102">
        <v>53</v>
      </c>
      <c r="J1730" s="103">
        <v>18</v>
      </c>
      <c r="K1730" s="103" t="s">
        <v>2186</v>
      </c>
      <c r="L1730" s="97" t="s">
        <v>3157</v>
      </c>
      <c r="M1730" s="105">
        <v>564544</v>
      </c>
      <c r="N1730" s="105">
        <v>2893287</v>
      </c>
      <c r="O1730" s="132">
        <v>564544</v>
      </c>
      <c r="P1730" s="132">
        <v>2893287</v>
      </c>
      <c r="Q1730" s="108">
        <v>45259</v>
      </c>
      <c r="R1730" s="93" t="s">
        <v>281</v>
      </c>
      <c r="S1730" s="102">
        <v>20</v>
      </c>
      <c r="T1730" s="93">
        <v>20</v>
      </c>
      <c r="U1730" s="109" t="s">
        <v>2220</v>
      </c>
    </row>
    <row r="1731" spans="1:21" hidden="1">
      <c r="A1731" s="94">
        <v>1730</v>
      </c>
      <c r="B1731" s="93">
        <v>5038</v>
      </c>
      <c r="C1731" s="93">
        <v>567</v>
      </c>
      <c r="D1731" s="102">
        <v>27</v>
      </c>
      <c r="E1731" s="102" t="s">
        <v>498</v>
      </c>
      <c r="F1731" s="102">
        <v>4</v>
      </c>
      <c r="G1731" s="107" t="str">
        <f t="shared" si="26"/>
        <v>P053</v>
      </c>
      <c r="H1731" s="94" t="s">
        <v>1080</v>
      </c>
      <c r="I1731" s="102">
        <v>53</v>
      </c>
      <c r="J1731" s="103">
        <v>18</v>
      </c>
      <c r="K1731" s="103" t="s">
        <v>2187</v>
      </c>
      <c r="L1731" s="97" t="s">
        <v>3158</v>
      </c>
      <c r="M1731" s="105">
        <v>564527</v>
      </c>
      <c r="N1731" s="105">
        <v>2893301</v>
      </c>
      <c r="O1731" s="132">
        <v>564527</v>
      </c>
      <c r="P1731" s="132">
        <v>2893301</v>
      </c>
      <c r="Q1731" s="108">
        <v>45259</v>
      </c>
      <c r="R1731" s="102" t="s">
        <v>163</v>
      </c>
      <c r="S1731" s="102">
        <v>80</v>
      </c>
      <c r="T1731" s="93">
        <v>80</v>
      </c>
      <c r="U1731" s="109" t="s">
        <v>2220</v>
      </c>
    </row>
    <row r="1732" spans="1:21" hidden="1">
      <c r="A1732" s="94">
        <v>1731</v>
      </c>
      <c r="B1732" s="93">
        <v>5045</v>
      </c>
      <c r="C1732" s="93">
        <v>574</v>
      </c>
      <c r="D1732" s="102">
        <v>34</v>
      </c>
      <c r="E1732" s="102" t="s">
        <v>498</v>
      </c>
      <c r="F1732" s="102">
        <v>4</v>
      </c>
      <c r="G1732" s="107" t="str">
        <f t="shared" si="26"/>
        <v>P053</v>
      </c>
      <c r="H1732" s="94" t="s">
        <v>1081</v>
      </c>
      <c r="I1732" s="102">
        <v>53</v>
      </c>
      <c r="J1732" s="103">
        <v>19</v>
      </c>
      <c r="K1732" s="103" t="s">
        <v>2185</v>
      </c>
      <c r="L1732" s="97" t="s">
        <v>3159</v>
      </c>
      <c r="M1732" s="105">
        <v>564366</v>
      </c>
      <c r="N1732" s="105">
        <v>2893409</v>
      </c>
      <c r="O1732" s="132">
        <v>564366</v>
      </c>
      <c r="P1732" s="132">
        <v>2893409</v>
      </c>
      <c r="Q1732" s="108">
        <v>45259</v>
      </c>
      <c r="R1732" s="102" t="s">
        <v>217</v>
      </c>
      <c r="S1732" s="102">
        <v>43</v>
      </c>
      <c r="T1732" s="93">
        <v>43</v>
      </c>
      <c r="U1732" s="109" t="s">
        <v>2220</v>
      </c>
    </row>
    <row r="1733" spans="1:21" hidden="1">
      <c r="A1733" s="94">
        <v>1732</v>
      </c>
      <c r="B1733" s="93">
        <v>5045</v>
      </c>
      <c r="C1733" s="93">
        <v>574</v>
      </c>
      <c r="D1733" s="102">
        <v>34</v>
      </c>
      <c r="E1733" s="102" t="s">
        <v>498</v>
      </c>
      <c r="F1733" s="102">
        <v>4</v>
      </c>
      <c r="G1733" s="107" t="str">
        <f t="shared" si="26"/>
        <v>P053</v>
      </c>
      <c r="H1733" s="94" t="s">
        <v>1081</v>
      </c>
      <c r="I1733" s="102">
        <v>53</v>
      </c>
      <c r="J1733" s="103">
        <v>19</v>
      </c>
      <c r="K1733" s="103" t="s">
        <v>2185</v>
      </c>
      <c r="L1733" s="97" t="s">
        <v>3159</v>
      </c>
      <c r="M1733" s="105">
        <v>564366</v>
      </c>
      <c r="N1733" s="105">
        <v>2893409</v>
      </c>
      <c r="O1733" s="132">
        <v>564366</v>
      </c>
      <c r="P1733" s="132">
        <v>2893409</v>
      </c>
      <c r="Q1733" s="108">
        <v>45259</v>
      </c>
      <c r="R1733" s="93" t="s">
        <v>281</v>
      </c>
      <c r="S1733" s="102">
        <v>7</v>
      </c>
      <c r="T1733" s="93">
        <v>7</v>
      </c>
      <c r="U1733" s="109" t="s">
        <v>2220</v>
      </c>
    </row>
    <row r="1734" spans="1:21" hidden="1">
      <c r="A1734" s="94">
        <v>1733</v>
      </c>
      <c r="B1734" s="93">
        <v>5046</v>
      </c>
      <c r="C1734" s="93">
        <v>575</v>
      </c>
      <c r="D1734" s="102">
        <v>35</v>
      </c>
      <c r="E1734" s="102" t="s">
        <v>498</v>
      </c>
      <c r="F1734" s="102">
        <v>4</v>
      </c>
      <c r="G1734" s="107" t="str">
        <f t="shared" si="26"/>
        <v>P053</v>
      </c>
      <c r="H1734" s="94" t="s">
        <v>1082</v>
      </c>
      <c r="I1734" s="102">
        <v>53</v>
      </c>
      <c r="J1734" s="103">
        <v>19</v>
      </c>
      <c r="K1734" s="103" t="s">
        <v>2186</v>
      </c>
      <c r="L1734" s="97" t="s">
        <v>3160</v>
      </c>
      <c r="M1734" s="105">
        <v>564400</v>
      </c>
      <c r="N1734" s="105">
        <v>2893409</v>
      </c>
      <c r="O1734" s="132">
        <v>564400</v>
      </c>
      <c r="P1734" s="132">
        <v>2893409</v>
      </c>
      <c r="Q1734" s="108">
        <v>45259</v>
      </c>
      <c r="R1734" s="102" t="s">
        <v>217</v>
      </c>
      <c r="S1734" s="102">
        <v>25</v>
      </c>
      <c r="T1734" s="93">
        <v>25</v>
      </c>
      <c r="U1734" s="109" t="s">
        <v>2220</v>
      </c>
    </row>
    <row r="1735" spans="1:21" hidden="1">
      <c r="A1735" s="94">
        <v>1734</v>
      </c>
      <c r="B1735" s="93">
        <v>5046</v>
      </c>
      <c r="C1735" s="93">
        <v>575</v>
      </c>
      <c r="D1735" s="102">
        <v>35</v>
      </c>
      <c r="E1735" s="102" t="s">
        <v>498</v>
      </c>
      <c r="F1735" s="102">
        <v>4</v>
      </c>
      <c r="G1735" s="107" t="str">
        <f t="shared" si="26"/>
        <v>P053</v>
      </c>
      <c r="H1735" s="94" t="s">
        <v>1082</v>
      </c>
      <c r="I1735" s="102">
        <v>53</v>
      </c>
      <c r="J1735" s="103">
        <v>19</v>
      </c>
      <c r="K1735" s="103" t="s">
        <v>2186</v>
      </c>
      <c r="L1735" s="97" t="s">
        <v>3160</v>
      </c>
      <c r="M1735" s="105">
        <v>564400</v>
      </c>
      <c r="N1735" s="105">
        <v>2893409</v>
      </c>
      <c r="O1735" s="132">
        <v>564400</v>
      </c>
      <c r="P1735" s="132">
        <v>2893409</v>
      </c>
      <c r="Q1735" s="108">
        <v>45259</v>
      </c>
      <c r="R1735" s="102" t="s">
        <v>173</v>
      </c>
      <c r="S1735" s="102">
        <v>1</v>
      </c>
      <c r="T1735" s="93">
        <v>1</v>
      </c>
      <c r="U1735" s="109" t="s">
        <v>2220</v>
      </c>
    </row>
    <row r="1736" spans="1:21" hidden="1">
      <c r="A1736" s="94">
        <v>1735</v>
      </c>
      <c r="B1736" s="93">
        <v>5046</v>
      </c>
      <c r="C1736" s="93">
        <v>575</v>
      </c>
      <c r="D1736" s="102">
        <v>35</v>
      </c>
      <c r="E1736" s="102" t="s">
        <v>498</v>
      </c>
      <c r="F1736" s="102">
        <v>4</v>
      </c>
      <c r="G1736" s="107" t="str">
        <f t="shared" si="26"/>
        <v>P053</v>
      </c>
      <c r="H1736" s="94" t="s">
        <v>1082</v>
      </c>
      <c r="I1736" s="102">
        <v>53</v>
      </c>
      <c r="J1736" s="103">
        <v>19</v>
      </c>
      <c r="K1736" s="103" t="s">
        <v>2186</v>
      </c>
      <c r="L1736" s="97" t="s">
        <v>3160</v>
      </c>
      <c r="M1736" s="105">
        <v>564400</v>
      </c>
      <c r="N1736" s="105">
        <v>2893409</v>
      </c>
      <c r="O1736" s="132">
        <v>564400</v>
      </c>
      <c r="P1736" s="132">
        <v>2893409</v>
      </c>
      <c r="Q1736" s="108">
        <v>45259</v>
      </c>
      <c r="R1736" s="93" t="s">
        <v>281</v>
      </c>
      <c r="S1736" s="102">
        <v>10</v>
      </c>
      <c r="T1736" s="93">
        <v>10</v>
      </c>
      <c r="U1736" s="109" t="s">
        <v>2220</v>
      </c>
    </row>
    <row r="1737" spans="1:21" hidden="1">
      <c r="A1737" s="94">
        <v>1736</v>
      </c>
      <c r="B1737" s="93">
        <v>5047</v>
      </c>
      <c r="C1737" s="93">
        <v>576</v>
      </c>
      <c r="D1737" s="102">
        <v>36</v>
      </c>
      <c r="E1737" s="102" t="s">
        <v>498</v>
      </c>
      <c r="F1737" s="102">
        <v>4</v>
      </c>
      <c r="G1737" s="107" t="str">
        <f t="shared" si="26"/>
        <v>P053</v>
      </c>
      <c r="H1737" s="94" t="s">
        <v>1083</v>
      </c>
      <c r="I1737" s="102">
        <v>53</v>
      </c>
      <c r="J1737" s="103">
        <v>19</v>
      </c>
      <c r="K1737" s="103" t="s">
        <v>2187</v>
      </c>
      <c r="L1737" s="97" t="s">
        <v>3161</v>
      </c>
      <c r="M1737" s="105">
        <v>564366</v>
      </c>
      <c r="N1737" s="105">
        <v>2893418</v>
      </c>
      <c r="O1737" s="132">
        <v>564366</v>
      </c>
      <c r="P1737" s="132">
        <v>2893418</v>
      </c>
      <c r="Q1737" s="108">
        <v>45259</v>
      </c>
      <c r="R1737" s="102" t="s">
        <v>217</v>
      </c>
      <c r="S1737" s="102">
        <v>10</v>
      </c>
      <c r="T1737" s="93">
        <v>10</v>
      </c>
      <c r="U1737" s="109" t="s">
        <v>2220</v>
      </c>
    </row>
    <row r="1738" spans="1:21" hidden="1">
      <c r="A1738" s="94">
        <v>1737</v>
      </c>
      <c r="B1738" s="93">
        <v>5039</v>
      </c>
      <c r="C1738" s="93">
        <v>568</v>
      </c>
      <c r="D1738" s="102">
        <v>28</v>
      </c>
      <c r="E1738" s="102" t="s">
        <v>498</v>
      </c>
      <c r="F1738" s="102">
        <v>4</v>
      </c>
      <c r="G1738" s="107" t="str">
        <f t="shared" si="26"/>
        <v>P053</v>
      </c>
      <c r="H1738" s="94" t="s">
        <v>1084</v>
      </c>
      <c r="I1738" s="102">
        <v>53</v>
      </c>
      <c r="J1738" s="103">
        <v>20</v>
      </c>
      <c r="K1738" s="103" t="s">
        <v>2185</v>
      </c>
      <c r="L1738" s="97" t="s">
        <v>3162</v>
      </c>
      <c r="M1738" s="105">
        <v>564328</v>
      </c>
      <c r="N1738" s="105">
        <v>2893328</v>
      </c>
      <c r="O1738" s="132">
        <v>564328</v>
      </c>
      <c r="P1738" s="132">
        <v>2893328</v>
      </c>
      <c r="Q1738" s="108">
        <v>45259</v>
      </c>
      <c r="R1738" s="102" t="s">
        <v>173</v>
      </c>
      <c r="S1738" s="102">
        <v>1</v>
      </c>
      <c r="T1738" s="93">
        <v>1</v>
      </c>
      <c r="U1738" s="109" t="s">
        <v>2220</v>
      </c>
    </row>
    <row r="1739" spans="1:21" hidden="1">
      <c r="A1739" s="94">
        <v>1738</v>
      </c>
      <c r="B1739" s="93">
        <v>5039</v>
      </c>
      <c r="C1739" s="93">
        <v>568</v>
      </c>
      <c r="D1739" s="102">
        <v>28</v>
      </c>
      <c r="E1739" s="102" t="s">
        <v>498</v>
      </c>
      <c r="F1739" s="102">
        <v>4</v>
      </c>
      <c r="G1739" s="107" t="str">
        <f t="shared" si="26"/>
        <v>P053</v>
      </c>
      <c r="H1739" s="94" t="s">
        <v>1084</v>
      </c>
      <c r="I1739" s="102">
        <v>53</v>
      </c>
      <c r="J1739" s="103">
        <v>20</v>
      </c>
      <c r="K1739" s="103" t="s">
        <v>2185</v>
      </c>
      <c r="L1739" s="97" t="s">
        <v>3162</v>
      </c>
      <c r="M1739" s="105">
        <v>564328</v>
      </c>
      <c r="N1739" s="105">
        <v>2893328</v>
      </c>
      <c r="O1739" s="132">
        <v>564328</v>
      </c>
      <c r="P1739" s="132">
        <v>2893328</v>
      </c>
      <c r="Q1739" s="108">
        <v>45259</v>
      </c>
      <c r="R1739" s="93" t="s">
        <v>281</v>
      </c>
      <c r="S1739" s="102">
        <v>5</v>
      </c>
      <c r="T1739" s="93">
        <v>5</v>
      </c>
      <c r="U1739" s="109" t="s">
        <v>2220</v>
      </c>
    </row>
    <row r="1740" spans="1:21" hidden="1">
      <c r="A1740" s="94">
        <v>1739</v>
      </c>
      <c r="B1740" s="93">
        <v>5039</v>
      </c>
      <c r="C1740" s="93">
        <v>568</v>
      </c>
      <c r="D1740" s="102">
        <v>28</v>
      </c>
      <c r="E1740" s="102" t="s">
        <v>498</v>
      </c>
      <c r="F1740" s="102">
        <v>4</v>
      </c>
      <c r="G1740" s="107" t="str">
        <f t="shared" si="26"/>
        <v>P053</v>
      </c>
      <c r="H1740" s="94" t="s">
        <v>1084</v>
      </c>
      <c r="I1740" s="102">
        <v>53</v>
      </c>
      <c r="J1740" s="103">
        <v>20</v>
      </c>
      <c r="K1740" s="103" t="s">
        <v>2185</v>
      </c>
      <c r="L1740" s="97" t="s">
        <v>3162</v>
      </c>
      <c r="M1740" s="105">
        <v>564328</v>
      </c>
      <c r="N1740" s="105">
        <v>2893328</v>
      </c>
      <c r="O1740" s="132">
        <v>564328</v>
      </c>
      <c r="P1740" s="132">
        <v>2893328</v>
      </c>
      <c r="Q1740" s="108">
        <v>45259</v>
      </c>
      <c r="R1740" s="102" t="s">
        <v>217</v>
      </c>
      <c r="S1740" s="102">
        <v>75</v>
      </c>
      <c r="T1740" s="93">
        <v>75</v>
      </c>
      <c r="U1740" s="109" t="s">
        <v>2220</v>
      </c>
    </row>
    <row r="1741" spans="1:21" hidden="1">
      <c r="A1741" s="94">
        <v>1740</v>
      </c>
      <c r="B1741" s="93">
        <v>5040</v>
      </c>
      <c r="C1741" s="93">
        <v>569</v>
      </c>
      <c r="D1741" s="102">
        <v>29</v>
      </c>
      <c r="E1741" s="102" t="s">
        <v>498</v>
      </c>
      <c r="F1741" s="102">
        <v>4</v>
      </c>
      <c r="G1741" s="107" t="str">
        <f t="shared" si="26"/>
        <v>P053</v>
      </c>
      <c r="H1741" s="94" t="s">
        <v>1085</v>
      </c>
      <c r="I1741" s="102">
        <v>53</v>
      </c>
      <c r="J1741" s="103">
        <v>20</v>
      </c>
      <c r="K1741" s="103" t="s">
        <v>2186</v>
      </c>
      <c r="L1741" s="97" t="s">
        <v>3163</v>
      </c>
      <c r="M1741" s="105">
        <v>564338</v>
      </c>
      <c r="N1741" s="105">
        <v>2893328</v>
      </c>
      <c r="O1741" s="132">
        <v>564338</v>
      </c>
      <c r="P1741" s="132">
        <v>2893328</v>
      </c>
      <c r="Q1741" s="108">
        <v>45259</v>
      </c>
      <c r="R1741" s="102" t="s">
        <v>277</v>
      </c>
      <c r="S1741" s="102">
        <v>20</v>
      </c>
      <c r="T1741" s="93">
        <v>20</v>
      </c>
      <c r="U1741" s="109" t="s">
        <v>2220</v>
      </c>
    </row>
    <row r="1742" spans="1:21" hidden="1">
      <c r="A1742" s="94">
        <v>1741</v>
      </c>
      <c r="B1742" s="93">
        <v>5040</v>
      </c>
      <c r="C1742" s="93">
        <v>569</v>
      </c>
      <c r="D1742" s="102">
        <v>29</v>
      </c>
      <c r="E1742" s="102" t="s">
        <v>498</v>
      </c>
      <c r="F1742" s="102">
        <v>4</v>
      </c>
      <c r="G1742" s="107" t="str">
        <f t="shared" si="26"/>
        <v>P053</v>
      </c>
      <c r="H1742" s="94" t="s">
        <v>1085</v>
      </c>
      <c r="I1742" s="102">
        <v>53</v>
      </c>
      <c r="J1742" s="103">
        <v>20</v>
      </c>
      <c r="K1742" s="103" t="s">
        <v>2186</v>
      </c>
      <c r="L1742" s="97" t="s">
        <v>3163</v>
      </c>
      <c r="M1742" s="105">
        <v>564338</v>
      </c>
      <c r="N1742" s="105">
        <v>2893328</v>
      </c>
      <c r="O1742" s="132">
        <v>564338</v>
      </c>
      <c r="P1742" s="132">
        <v>2893328</v>
      </c>
      <c r="Q1742" s="108">
        <v>45259</v>
      </c>
      <c r="R1742" s="102" t="s">
        <v>217</v>
      </c>
      <c r="S1742" s="102">
        <v>40</v>
      </c>
      <c r="T1742" s="93">
        <v>40</v>
      </c>
      <c r="U1742" s="109" t="s">
        <v>2220</v>
      </c>
    </row>
    <row r="1743" spans="1:21" hidden="1">
      <c r="A1743" s="94">
        <v>1742</v>
      </c>
      <c r="B1743" s="93">
        <v>5040</v>
      </c>
      <c r="C1743" s="93">
        <v>569</v>
      </c>
      <c r="D1743" s="102">
        <v>29</v>
      </c>
      <c r="E1743" s="102" t="s">
        <v>498</v>
      </c>
      <c r="F1743" s="102">
        <v>4</v>
      </c>
      <c r="G1743" s="107" t="str">
        <f t="shared" si="26"/>
        <v>P053</v>
      </c>
      <c r="H1743" s="94" t="s">
        <v>1085</v>
      </c>
      <c r="I1743" s="102">
        <v>53</v>
      </c>
      <c r="J1743" s="103">
        <v>20</v>
      </c>
      <c r="K1743" s="103" t="s">
        <v>2186</v>
      </c>
      <c r="L1743" s="97" t="s">
        <v>3163</v>
      </c>
      <c r="M1743" s="105">
        <v>564338</v>
      </c>
      <c r="N1743" s="105">
        <v>2893328</v>
      </c>
      <c r="O1743" s="132">
        <v>564338</v>
      </c>
      <c r="P1743" s="132">
        <v>2893328</v>
      </c>
      <c r="Q1743" s="108">
        <v>45259</v>
      </c>
      <c r="R1743" s="93" t="s">
        <v>281</v>
      </c>
      <c r="S1743" s="102">
        <v>10</v>
      </c>
      <c r="T1743" s="93">
        <v>10</v>
      </c>
      <c r="U1743" s="109" t="s">
        <v>2220</v>
      </c>
    </row>
    <row r="1744" spans="1:21" hidden="1">
      <c r="A1744" s="94">
        <v>1743</v>
      </c>
      <c r="B1744" s="93">
        <v>5041</v>
      </c>
      <c r="C1744" s="93">
        <v>570</v>
      </c>
      <c r="D1744" s="102">
        <v>30</v>
      </c>
      <c r="E1744" s="102" t="s">
        <v>498</v>
      </c>
      <c r="F1744" s="102">
        <v>4</v>
      </c>
      <c r="G1744" s="107" t="str">
        <f t="shared" si="26"/>
        <v>P053</v>
      </c>
      <c r="H1744" s="94" t="s">
        <v>1086</v>
      </c>
      <c r="I1744" s="102">
        <v>53</v>
      </c>
      <c r="J1744" s="103">
        <v>20</v>
      </c>
      <c r="K1744" s="103" t="s">
        <v>2187</v>
      </c>
      <c r="L1744" s="97" t="s">
        <v>3164</v>
      </c>
      <c r="M1744" s="105">
        <v>564328</v>
      </c>
      <c r="N1744" s="105">
        <v>2893341</v>
      </c>
      <c r="O1744" s="132">
        <v>564328</v>
      </c>
      <c r="P1744" s="132">
        <v>2893341</v>
      </c>
      <c r="Q1744" s="108">
        <v>45259</v>
      </c>
      <c r="R1744" s="102" t="s">
        <v>217</v>
      </c>
      <c r="S1744" s="102">
        <v>60</v>
      </c>
      <c r="T1744" s="93">
        <v>60</v>
      </c>
      <c r="U1744" s="109" t="s">
        <v>2220</v>
      </c>
    </row>
    <row r="1745" spans="1:21" hidden="1">
      <c r="A1745" s="94">
        <v>1744</v>
      </c>
      <c r="B1745" s="93">
        <v>5041</v>
      </c>
      <c r="C1745" s="93">
        <v>570</v>
      </c>
      <c r="D1745" s="102">
        <v>30</v>
      </c>
      <c r="E1745" s="102" t="s">
        <v>498</v>
      </c>
      <c r="F1745" s="102">
        <v>4</v>
      </c>
      <c r="G1745" s="107" t="str">
        <f t="shared" si="26"/>
        <v>P053</v>
      </c>
      <c r="H1745" s="94" t="s">
        <v>1086</v>
      </c>
      <c r="I1745" s="102">
        <v>53</v>
      </c>
      <c r="J1745" s="103">
        <v>20</v>
      </c>
      <c r="K1745" s="103" t="s">
        <v>2187</v>
      </c>
      <c r="L1745" s="97" t="s">
        <v>3164</v>
      </c>
      <c r="M1745" s="105">
        <v>564328</v>
      </c>
      <c r="N1745" s="105">
        <v>2893341</v>
      </c>
      <c r="O1745" s="132">
        <v>564328</v>
      </c>
      <c r="P1745" s="132">
        <v>2893341</v>
      </c>
      <c r="Q1745" s="108">
        <v>45259</v>
      </c>
      <c r="R1745" s="93" t="s">
        <v>281</v>
      </c>
      <c r="S1745" s="102">
        <v>5</v>
      </c>
      <c r="T1745" s="93">
        <v>5</v>
      </c>
      <c r="U1745" s="109" t="s">
        <v>2220</v>
      </c>
    </row>
    <row r="1746" spans="1:21" hidden="1">
      <c r="A1746" s="94">
        <v>1745</v>
      </c>
      <c r="B1746" s="93">
        <v>5078</v>
      </c>
      <c r="C1746" s="93">
        <v>607</v>
      </c>
      <c r="D1746" s="102">
        <v>67</v>
      </c>
      <c r="E1746" s="102" t="s">
        <v>498</v>
      </c>
      <c r="F1746" s="102">
        <v>4</v>
      </c>
      <c r="G1746" s="107" t="str">
        <f t="shared" si="26"/>
        <v>P053</v>
      </c>
      <c r="H1746" s="94" t="s">
        <v>1087</v>
      </c>
      <c r="I1746" s="102">
        <v>53</v>
      </c>
      <c r="J1746" s="103">
        <v>21</v>
      </c>
      <c r="K1746" s="103" t="s">
        <v>2185</v>
      </c>
      <c r="L1746" s="97" t="s">
        <v>3165</v>
      </c>
      <c r="M1746" s="105">
        <v>562756</v>
      </c>
      <c r="N1746" s="105">
        <v>2894112</v>
      </c>
      <c r="O1746" s="132">
        <v>562756</v>
      </c>
      <c r="P1746" s="132">
        <v>2894112</v>
      </c>
      <c r="Q1746" s="108">
        <v>45280</v>
      </c>
      <c r="R1746" s="102" t="s">
        <v>217</v>
      </c>
      <c r="S1746" s="102">
        <v>25</v>
      </c>
      <c r="T1746" s="93">
        <v>25</v>
      </c>
      <c r="U1746" s="109" t="s">
        <v>2238</v>
      </c>
    </row>
    <row r="1747" spans="1:21" hidden="1">
      <c r="A1747" s="94">
        <v>1746</v>
      </c>
      <c r="B1747" s="93">
        <v>5078</v>
      </c>
      <c r="C1747" s="93">
        <v>607</v>
      </c>
      <c r="D1747" s="102">
        <v>67</v>
      </c>
      <c r="E1747" s="102" t="s">
        <v>498</v>
      </c>
      <c r="F1747" s="102">
        <v>4</v>
      </c>
      <c r="G1747" s="107" t="str">
        <f t="shared" si="26"/>
        <v>P053</v>
      </c>
      <c r="H1747" s="94" t="s">
        <v>1087</v>
      </c>
      <c r="I1747" s="102">
        <v>53</v>
      </c>
      <c r="J1747" s="103">
        <v>21</v>
      </c>
      <c r="K1747" s="103" t="s">
        <v>2185</v>
      </c>
      <c r="L1747" s="97" t="s">
        <v>3165</v>
      </c>
      <c r="M1747" s="105">
        <v>562756</v>
      </c>
      <c r="N1747" s="105">
        <v>2894112</v>
      </c>
      <c r="O1747" s="132">
        <v>562756</v>
      </c>
      <c r="P1747" s="132">
        <v>2894112</v>
      </c>
      <c r="Q1747" s="108">
        <v>45280</v>
      </c>
      <c r="R1747" s="93" t="s">
        <v>281</v>
      </c>
      <c r="S1747" s="102">
        <v>20</v>
      </c>
      <c r="T1747" s="93">
        <v>20</v>
      </c>
      <c r="U1747" s="109" t="s">
        <v>2238</v>
      </c>
    </row>
    <row r="1748" spans="1:21" hidden="1">
      <c r="A1748" s="94">
        <v>1747</v>
      </c>
      <c r="B1748" s="93">
        <v>5079</v>
      </c>
      <c r="C1748" s="93">
        <v>608</v>
      </c>
      <c r="D1748" s="102">
        <v>68</v>
      </c>
      <c r="E1748" s="102" t="s">
        <v>498</v>
      </c>
      <c r="F1748" s="102">
        <v>4</v>
      </c>
      <c r="G1748" s="107" t="str">
        <f t="shared" si="26"/>
        <v>P053</v>
      </c>
      <c r="H1748" s="94" t="s">
        <v>1088</v>
      </c>
      <c r="I1748" s="102">
        <v>53</v>
      </c>
      <c r="J1748" s="103">
        <v>21</v>
      </c>
      <c r="K1748" s="103" t="s">
        <v>2186</v>
      </c>
      <c r="L1748" s="97" t="s">
        <v>3166</v>
      </c>
      <c r="M1748" s="105">
        <v>562787</v>
      </c>
      <c r="N1748" s="105">
        <v>2894112</v>
      </c>
      <c r="O1748" s="132">
        <v>562787</v>
      </c>
      <c r="P1748" s="132">
        <v>2894112</v>
      </c>
      <c r="Q1748" s="108">
        <v>45280</v>
      </c>
      <c r="R1748" s="102" t="s">
        <v>217</v>
      </c>
      <c r="S1748" s="102">
        <v>30</v>
      </c>
      <c r="T1748" s="93">
        <v>30</v>
      </c>
      <c r="U1748" s="109" t="s">
        <v>2238</v>
      </c>
    </row>
    <row r="1749" spans="1:21" hidden="1">
      <c r="A1749" s="94">
        <v>1748</v>
      </c>
      <c r="B1749" s="93">
        <v>5079</v>
      </c>
      <c r="C1749" s="93">
        <v>608</v>
      </c>
      <c r="D1749" s="102">
        <v>68</v>
      </c>
      <c r="E1749" s="102" t="s">
        <v>498</v>
      </c>
      <c r="F1749" s="102">
        <v>4</v>
      </c>
      <c r="G1749" s="107" t="str">
        <f t="shared" si="26"/>
        <v>P053</v>
      </c>
      <c r="H1749" s="94" t="s">
        <v>1088</v>
      </c>
      <c r="I1749" s="102">
        <v>53</v>
      </c>
      <c r="J1749" s="103">
        <v>21</v>
      </c>
      <c r="K1749" s="103" t="s">
        <v>2186</v>
      </c>
      <c r="L1749" s="97" t="s">
        <v>3166</v>
      </c>
      <c r="M1749" s="105">
        <v>562787</v>
      </c>
      <c r="N1749" s="105">
        <v>2894112</v>
      </c>
      <c r="O1749" s="132">
        <v>562787</v>
      </c>
      <c r="P1749" s="132">
        <v>2894112</v>
      </c>
      <c r="Q1749" s="108">
        <v>45280</v>
      </c>
      <c r="R1749" s="93" t="s">
        <v>281</v>
      </c>
      <c r="S1749" s="102">
        <v>15</v>
      </c>
      <c r="T1749" s="93">
        <v>15</v>
      </c>
      <c r="U1749" s="109" t="s">
        <v>2238</v>
      </c>
    </row>
    <row r="1750" spans="1:21" hidden="1">
      <c r="A1750" s="94">
        <v>1749</v>
      </c>
      <c r="B1750" s="93">
        <v>5079</v>
      </c>
      <c r="C1750" s="93">
        <v>608</v>
      </c>
      <c r="D1750" s="102">
        <v>68</v>
      </c>
      <c r="E1750" s="102" t="s">
        <v>498</v>
      </c>
      <c r="F1750" s="102">
        <v>4</v>
      </c>
      <c r="G1750" s="107" t="str">
        <f t="shared" si="26"/>
        <v>P053</v>
      </c>
      <c r="H1750" s="94" t="s">
        <v>1088</v>
      </c>
      <c r="I1750" s="102">
        <v>53</v>
      </c>
      <c r="J1750" s="103">
        <v>21</v>
      </c>
      <c r="K1750" s="103" t="s">
        <v>2186</v>
      </c>
      <c r="L1750" s="97" t="s">
        <v>3166</v>
      </c>
      <c r="M1750" s="105">
        <v>562787</v>
      </c>
      <c r="N1750" s="105">
        <v>2894112</v>
      </c>
      <c r="O1750" s="132">
        <v>562787</v>
      </c>
      <c r="P1750" s="132">
        <v>2894112</v>
      </c>
      <c r="Q1750" s="108">
        <v>45280</v>
      </c>
      <c r="R1750" s="102" t="s">
        <v>277</v>
      </c>
      <c r="S1750" s="102">
        <v>10</v>
      </c>
      <c r="T1750" s="93">
        <v>10</v>
      </c>
      <c r="U1750" s="109" t="s">
        <v>2238</v>
      </c>
    </row>
    <row r="1751" spans="1:21" hidden="1">
      <c r="A1751" s="94">
        <v>1750</v>
      </c>
      <c r="B1751" s="93">
        <v>5080</v>
      </c>
      <c r="C1751" s="93">
        <v>609</v>
      </c>
      <c r="D1751" s="102">
        <v>69</v>
      </c>
      <c r="E1751" s="102" t="s">
        <v>498</v>
      </c>
      <c r="F1751" s="102">
        <v>4</v>
      </c>
      <c r="G1751" s="107" t="str">
        <f t="shared" si="26"/>
        <v>P053</v>
      </c>
      <c r="H1751" s="94" t="s">
        <v>1089</v>
      </c>
      <c r="I1751" s="102">
        <v>53</v>
      </c>
      <c r="J1751" s="103">
        <v>21</v>
      </c>
      <c r="K1751" s="103" t="s">
        <v>2187</v>
      </c>
      <c r="L1751" s="97" t="s">
        <v>3167</v>
      </c>
      <c r="M1751" s="105">
        <v>562756</v>
      </c>
      <c r="N1751" s="105">
        <v>2894117</v>
      </c>
      <c r="O1751" s="132">
        <v>562756</v>
      </c>
      <c r="P1751" s="132">
        <v>2894117</v>
      </c>
      <c r="Q1751" s="108">
        <v>45280</v>
      </c>
      <c r="R1751" s="102" t="s">
        <v>217</v>
      </c>
      <c r="S1751" s="102">
        <v>30</v>
      </c>
      <c r="T1751" s="93">
        <v>30</v>
      </c>
      <c r="U1751" s="109" t="s">
        <v>2238</v>
      </c>
    </row>
    <row r="1752" spans="1:21" hidden="1">
      <c r="A1752" s="94">
        <v>1751</v>
      </c>
      <c r="B1752" s="93">
        <v>5080</v>
      </c>
      <c r="C1752" s="93">
        <v>609</v>
      </c>
      <c r="D1752" s="102">
        <v>69</v>
      </c>
      <c r="E1752" s="102" t="s">
        <v>498</v>
      </c>
      <c r="F1752" s="102">
        <v>4</v>
      </c>
      <c r="G1752" s="107" t="str">
        <f t="shared" si="26"/>
        <v>P053</v>
      </c>
      <c r="H1752" s="94" t="s">
        <v>1089</v>
      </c>
      <c r="I1752" s="102">
        <v>53</v>
      </c>
      <c r="J1752" s="103">
        <v>21</v>
      </c>
      <c r="K1752" s="103" t="s">
        <v>2187</v>
      </c>
      <c r="L1752" s="97" t="s">
        <v>3167</v>
      </c>
      <c r="M1752" s="105">
        <v>562756</v>
      </c>
      <c r="N1752" s="105">
        <v>2894117</v>
      </c>
      <c r="O1752" s="132">
        <v>562756</v>
      </c>
      <c r="P1752" s="132">
        <v>2894117</v>
      </c>
      <c r="Q1752" s="108">
        <v>45280</v>
      </c>
      <c r="R1752" s="102" t="s">
        <v>173</v>
      </c>
      <c r="S1752" s="102">
        <v>1</v>
      </c>
      <c r="T1752" s="93">
        <v>1</v>
      </c>
      <c r="U1752" s="109" t="s">
        <v>2238</v>
      </c>
    </row>
    <row r="1753" spans="1:21" hidden="1">
      <c r="A1753" s="94">
        <v>1752</v>
      </c>
      <c r="B1753" s="93">
        <v>5080</v>
      </c>
      <c r="C1753" s="93">
        <v>609</v>
      </c>
      <c r="D1753" s="102">
        <v>69</v>
      </c>
      <c r="E1753" s="102" t="s">
        <v>498</v>
      </c>
      <c r="F1753" s="102">
        <v>4</v>
      </c>
      <c r="G1753" s="107" t="str">
        <f t="shared" si="26"/>
        <v>P053</v>
      </c>
      <c r="H1753" s="94" t="s">
        <v>1089</v>
      </c>
      <c r="I1753" s="102">
        <v>53</v>
      </c>
      <c r="J1753" s="103">
        <v>21</v>
      </c>
      <c r="K1753" s="103" t="s">
        <v>2187</v>
      </c>
      <c r="L1753" s="97" t="s">
        <v>3167</v>
      </c>
      <c r="M1753" s="105">
        <v>562756</v>
      </c>
      <c r="N1753" s="105">
        <v>2894117</v>
      </c>
      <c r="O1753" s="132">
        <v>562756</v>
      </c>
      <c r="P1753" s="132">
        <v>2894117</v>
      </c>
      <c r="Q1753" s="108">
        <v>45280</v>
      </c>
      <c r="R1753" s="93" t="s">
        <v>281</v>
      </c>
      <c r="S1753" s="102">
        <v>30</v>
      </c>
      <c r="T1753" s="93">
        <v>30</v>
      </c>
      <c r="U1753" s="109" t="s">
        <v>2238</v>
      </c>
    </row>
    <row r="1754" spans="1:21" hidden="1">
      <c r="A1754" s="94">
        <v>1753</v>
      </c>
      <c r="B1754" s="93">
        <v>5075</v>
      </c>
      <c r="C1754" s="93">
        <v>604</v>
      </c>
      <c r="D1754" s="102">
        <v>64</v>
      </c>
      <c r="E1754" s="102" t="s">
        <v>498</v>
      </c>
      <c r="F1754" s="102">
        <v>4</v>
      </c>
      <c r="G1754" s="107" t="str">
        <f t="shared" si="26"/>
        <v>P053</v>
      </c>
      <c r="H1754" s="94" t="s">
        <v>1090</v>
      </c>
      <c r="I1754" s="102">
        <v>53</v>
      </c>
      <c r="J1754" s="103">
        <v>25</v>
      </c>
      <c r="K1754" s="103" t="s">
        <v>2185</v>
      </c>
      <c r="L1754" s="97" t="s">
        <v>3168</v>
      </c>
      <c r="M1754" s="105">
        <v>562760</v>
      </c>
      <c r="N1754" s="105">
        <v>2894050</v>
      </c>
      <c r="O1754" s="132">
        <v>562760</v>
      </c>
      <c r="P1754" s="132">
        <v>2894050</v>
      </c>
      <c r="Q1754" s="108">
        <v>45280</v>
      </c>
      <c r="R1754" s="102" t="s">
        <v>163</v>
      </c>
      <c r="S1754" s="102">
        <v>30</v>
      </c>
      <c r="T1754" s="93">
        <v>30</v>
      </c>
      <c r="U1754" s="109" t="s">
        <v>2238</v>
      </c>
    </row>
    <row r="1755" spans="1:21" hidden="1">
      <c r="A1755" s="94">
        <v>1754</v>
      </c>
      <c r="B1755" s="93">
        <v>5075</v>
      </c>
      <c r="C1755" s="93">
        <v>604</v>
      </c>
      <c r="D1755" s="102">
        <v>64</v>
      </c>
      <c r="E1755" s="102" t="s">
        <v>498</v>
      </c>
      <c r="F1755" s="102">
        <v>4</v>
      </c>
      <c r="G1755" s="107" t="str">
        <f t="shared" si="26"/>
        <v>P053</v>
      </c>
      <c r="H1755" s="94" t="s">
        <v>1090</v>
      </c>
      <c r="I1755" s="102">
        <v>53</v>
      </c>
      <c r="J1755" s="103">
        <v>25</v>
      </c>
      <c r="K1755" s="103" t="s">
        <v>2185</v>
      </c>
      <c r="L1755" s="97" t="s">
        <v>3168</v>
      </c>
      <c r="M1755" s="105">
        <v>562760</v>
      </c>
      <c r="N1755" s="105">
        <v>2894050</v>
      </c>
      <c r="O1755" s="132">
        <v>562760</v>
      </c>
      <c r="P1755" s="132">
        <v>2894050</v>
      </c>
      <c r="Q1755" s="108">
        <v>45280</v>
      </c>
      <c r="R1755" s="102" t="s">
        <v>269</v>
      </c>
      <c r="S1755" s="102">
        <v>20</v>
      </c>
      <c r="T1755" s="93">
        <v>20</v>
      </c>
      <c r="U1755" s="109" t="s">
        <v>2238</v>
      </c>
    </row>
    <row r="1756" spans="1:21" hidden="1">
      <c r="A1756" s="94">
        <v>1755</v>
      </c>
      <c r="B1756" s="93">
        <v>5075</v>
      </c>
      <c r="C1756" s="93">
        <v>604</v>
      </c>
      <c r="D1756" s="102">
        <v>64</v>
      </c>
      <c r="E1756" s="102" t="s">
        <v>498</v>
      </c>
      <c r="F1756" s="102">
        <v>4</v>
      </c>
      <c r="G1756" s="107" t="str">
        <f t="shared" si="26"/>
        <v>P053</v>
      </c>
      <c r="H1756" s="94" t="s">
        <v>1090</v>
      </c>
      <c r="I1756" s="102">
        <v>53</v>
      </c>
      <c r="J1756" s="103">
        <v>25</v>
      </c>
      <c r="K1756" s="103" t="s">
        <v>2185</v>
      </c>
      <c r="L1756" s="97" t="s">
        <v>3168</v>
      </c>
      <c r="M1756" s="105">
        <v>562760</v>
      </c>
      <c r="N1756" s="105">
        <v>2894050</v>
      </c>
      <c r="O1756" s="132">
        <v>562760</v>
      </c>
      <c r="P1756" s="132">
        <v>2894050</v>
      </c>
      <c r="Q1756" s="108">
        <v>45280</v>
      </c>
      <c r="R1756" s="102" t="s">
        <v>217</v>
      </c>
      <c r="S1756" s="102">
        <v>40</v>
      </c>
      <c r="T1756" s="93">
        <v>40</v>
      </c>
      <c r="U1756" s="109" t="s">
        <v>2238</v>
      </c>
    </row>
    <row r="1757" spans="1:21" hidden="1">
      <c r="A1757" s="94">
        <v>1756</v>
      </c>
      <c r="B1757" s="93">
        <v>5076</v>
      </c>
      <c r="C1757" s="93">
        <v>605</v>
      </c>
      <c r="D1757" s="102">
        <v>65</v>
      </c>
      <c r="E1757" s="102" t="s">
        <v>498</v>
      </c>
      <c r="F1757" s="102">
        <v>4</v>
      </c>
      <c r="G1757" s="107" t="str">
        <f t="shared" si="26"/>
        <v>P053</v>
      </c>
      <c r="H1757" s="94" t="s">
        <v>1091</v>
      </c>
      <c r="I1757" s="102">
        <v>53</v>
      </c>
      <c r="J1757" s="103">
        <v>25</v>
      </c>
      <c r="K1757" s="103" t="s">
        <v>2186</v>
      </c>
      <c r="L1757" s="97" t="s">
        <v>3169</v>
      </c>
      <c r="M1757" s="105">
        <v>562781</v>
      </c>
      <c r="N1757" s="105">
        <v>2894050</v>
      </c>
      <c r="O1757" s="132">
        <v>562781</v>
      </c>
      <c r="P1757" s="132">
        <v>2894050</v>
      </c>
      <c r="Q1757" s="108">
        <v>45280</v>
      </c>
      <c r="R1757" s="102" t="s">
        <v>217</v>
      </c>
      <c r="S1757" s="102">
        <v>15</v>
      </c>
      <c r="T1757" s="93">
        <v>15</v>
      </c>
      <c r="U1757" s="109" t="s">
        <v>2238</v>
      </c>
    </row>
    <row r="1758" spans="1:21" hidden="1">
      <c r="A1758" s="94">
        <v>1757</v>
      </c>
      <c r="B1758" s="93">
        <v>5076</v>
      </c>
      <c r="C1758" s="93">
        <v>605</v>
      </c>
      <c r="D1758" s="102">
        <v>65</v>
      </c>
      <c r="E1758" s="102" t="s">
        <v>498</v>
      </c>
      <c r="F1758" s="102">
        <v>4</v>
      </c>
      <c r="G1758" s="107" t="str">
        <f t="shared" si="26"/>
        <v>P053</v>
      </c>
      <c r="H1758" s="94" t="s">
        <v>1091</v>
      </c>
      <c r="I1758" s="102">
        <v>53</v>
      </c>
      <c r="J1758" s="103">
        <v>25</v>
      </c>
      <c r="K1758" s="103" t="s">
        <v>2186</v>
      </c>
      <c r="L1758" s="97" t="s">
        <v>3169</v>
      </c>
      <c r="M1758" s="105">
        <v>562781</v>
      </c>
      <c r="N1758" s="105">
        <v>2894050</v>
      </c>
      <c r="O1758" s="132">
        <v>562781</v>
      </c>
      <c r="P1758" s="132">
        <v>2894050</v>
      </c>
      <c r="Q1758" s="108">
        <v>45280</v>
      </c>
      <c r="R1758" s="93" t="s">
        <v>281</v>
      </c>
      <c r="S1758" s="102">
        <v>5</v>
      </c>
      <c r="T1758" s="93">
        <v>5</v>
      </c>
      <c r="U1758" s="109" t="s">
        <v>2238</v>
      </c>
    </row>
    <row r="1759" spans="1:21" hidden="1">
      <c r="A1759" s="94">
        <v>1758</v>
      </c>
      <c r="B1759" s="93">
        <v>5077</v>
      </c>
      <c r="C1759" s="93">
        <v>606</v>
      </c>
      <c r="D1759" s="102">
        <v>66</v>
      </c>
      <c r="E1759" s="102" t="s">
        <v>498</v>
      </c>
      <c r="F1759" s="102">
        <v>4</v>
      </c>
      <c r="G1759" s="107" t="str">
        <f t="shared" si="26"/>
        <v>P053</v>
      </c>
      <c r="H1759" s="94" t="s">
        <v>1092</v>
      </c>
      <c r="I1759" s="102">
        <v>53</v>
      </c>
      <c r="J1759" s="103">
        <v>25</v>
      </c>
      <c r="K1759" s="103" t="s">
        <v>2187</v>
      </c>
      <c r="L1759" s="97" t="s">
        <v>3170</v>
      </c>
      <c r="M1759" s="105">
        <v>562760</v>
      </c>
      <c r="N1759" s="105">
        <v>2894073</v>
      </c>
      <c r="O1759" s="132">
        <v>562760</v>
      </c>
      <c r="P1759" s="132">
        <v>2894073</v>
      </c>
      <c r="Q1759" s="108">
        <v>45280</v>
      </c>
      <c r="R1759" s="102" t="s">
        <v>217</v>
      </c>
      <c r="S1759" s="102">
        <v>20</v>
      </c>
      <c r="T1759" s="93">
        <v>20</v>
      </c>
      <c r="U1759" s="109" t="s">
        <v>2238</v>
      </c>
    </row>
    <row r="1760" spans="1:21" hidden="1">
      <c r="A1760" s="94">
        <v>1759</v>
      </c>
      <c r="B1760" s="93">
        <v>5077</v>
      </c>
      <c r="C1760" s="93">
        <v>606</v>
      </c>
      <c r="D1760" s="102">
        <v>66</v>
      </c>
      <c r="E1760" s="102" t="s">
        <v>498</v>
      </c>
      <c r="F1760" s="102">
        <v>4</v>
      </c>
      <c r="G1760" s="107" t="str">
        <f t="shared" si="26"/>
        <v>P053</v>
      </c>
      <c r="H1760" s="94" t="s">
        <v>1092</v>
      </c>
      <c r="I1760" s="102">
        <v>53</v>
      </c>
      <c r="J1760" s="103">
        <v>25</v>
      </c>
      <c r="K1760" s="103" t="s">
        <v>2187</v>
      </c>
      <c r="L1760" s="97" t="s">
        <v>3170</v>
      </c>
      <c r="M1760" s="105">
        <v>562760</v>
      </c>
      <c r="N1760" s="105">
        <v>2894073</v>
      </c>
      <c r="O1760" s="132">
        <v>562760</v>
      </c>
      <c r="P1760" s="132">
        <v>2894073</v>
      </c>
      <c r="Q1760" s="108">
        <v>45280</v>
      </c>
      <c r="R1760" s="102" t="s">
        <v>277</v>
      </c>
      <c r="S1760" s="102">
        <v>10</v>
      </c>
      <c r="T1760" s="93">
        <v>10</v>
      </c>
      <c r="U1760" s="109" t="s">
        <v>2238</v>
      </c>
    </row>
    <row r="1761" spans="1:21" hidden="1">
      <c r="A1761" s="94">
        <v>1760</v>
      </c>
      <c r="B1761" s="93">
        <v>5077</v>
      </c>
      <c r="C1761" s="93">
        <v>606</v>
      </c>
      <c r="D1761" s="102">
        <v>66</v>
      </c>
      <c r="E1761" s="102" t="s">
        <v>498</v>
      </c>
      <c r="F1761" s="102">
        <v>4</v>
      </c>
      <c r="G1761" s="107" t="str">
        <f t="shared" si="26"/>
        <v>P053</v>
      </c>
      <c r="H1761" s="94" t="s">
        <v>1092</v>
      </c>
      <c r="I1761" s="102">
        <v>53</v>
      </c>
      <c r="J1761" s="103">
        <v>25</v>
      </c>
      <c r="K1761" s="103" t="s">
        <v>2187</v>
      </c>
      <c r="L1761" s="97" t="s">
        <v>3170</v>
      </c>
      <c r="M1761" s="105">
        <v>562760</v>
      </c>
      <c r="N1761" s="105">
        <v>2894073</v>
      </c>
      <c r="O1761" s="132">
        <v>562760</v>
      </c>
      <c r="P1761" s="132">
        <v>2894073</v>
      </c>
      <c r="Q1761" s="108">
        <v>45280</v>
      </c>
      <c r="R1761" s="93" t="s">
        <v>281</v>
      </c>
      <c r="S1761" s="102">
        <v>30</v>
      </c>
      <c r="T1761" s="93">
        <v>30</v>
      </c>
      <c r="U1761" s="109" t="s">
        <v>2238</v>
      </c>
    </row>
    <row r="1762" spans="1:21" hidden="1">
      <c r="A1762" s="94">
        <v>1761</v>
      </c>
      <c r="B1762" s="93">
        <v>5066</v>
      </c>
      <c r="C1762" s="93">
        <v>595</v>
      </c>
      <c r="D1762" s="102">
        <v>55</v>
      </c>
      <c r="E1762" s="102" t="s">
        <v>498</v>
      </c>
      <c r="F1762" s="102">
        <v>4</v>
      </c>
      <c r="G1762" s="107" t="str">
        <f t="shared" si="26"/>
        <v>P053</v>
      </c>
      <c r="H1762" s="94" t="s">
        <v>1093</v>
      </c>
      <c r="I1762" s="102">
        <v>53</v>
      </c>
      <c r="J1762" s="103">
        <v>26</v>
      </c>
      <c r="K1762" s="103" t="s">
        <v>2185</v>
      </c>
      <c r="L1762" s="97" t="s">
        <v>3171</v>
      </c>
      <c r="M1762" s="105">
        <v>563137</v>
      </c>
      <c r="N1762" s="105">
        <v>2893950</v>
      </c>
      <c r="O1762" s="132">
        <v>563137</v>
      </c>
      <c r="P1762" s="132">
        <v>2893950</v>
      </c>
      <c r="Q1762" s="108">
        <v>45259</v>
      </c>
      <c r="R1762" s="102" t="s">
        <v>163</v>
      </c>
      <c r="S1762" s="102">
        <v>7</v>
      </c>
      <c r="T1762" s="93">
        <v>7</v>
      </c>
      <c r="U1762" s="109" t="s">
        <v>2238</v>
      </c>
    </row>
    <row r="1763" spans="1:21" hidden="1">
      <c r="A1763" s="94">
        <v>1762</v>
      </c>
      <c r="B1763" s="93">
        <v>5066</v>
      </c>
      <c r="C1763" s="93">
        <v>595</v>
      </c>
      <c r="D1763" s="102">
        <v>55</v>
      </c>
      <c r="E1763" s="102" t="s">
        <v>498</v>
      </c>
      <c r="F1763" s="102">
        <v>4</v>
      </c>
      <c r="G1763" s="107" t="str">
        <f t="shared" si="26"/>
        <v>P053</v>
      </c>
      <c r="H1763" s="94" t="s">
        <v>1093</v>
      </c>
      <c r="I1763" s="102">
        <v>53</v>
      </c>
      <c r="J1763" s="103">
        <v>26</v>
      </c>
      <c r="K1763" s="103" t="s">
        <v>2185</v>
      </c>
      <c r="L1763" s="97" t="s">
        <v>3171</v>
      </c>
      <c r="M1763" s="105">
        <v>563137</v>
      </c>
      <c r="N1763" s="105">
        <v>2893950</v>
      </c>
      <c r="O1763" s="132">
        <v>563137</v>
      </c>
      <c r="P1763" s="132">
        <v>2893950</v>
      </c>
      <c r="Q1763" s="108">
        <v>45259</v>
      </c>
      <c r="R1763" s="102" t="s">
        <v>269</v>
      </c>
      <c r="S1763" s="102">
        <v>17</v>
      </c>
      <c r="T1763" s="93">
        <v>17</v>
      </c>
      <c r="U1763" s="109" t="s">
        <v>2238</v>
      </c>
    </row>
    <row r="1764" spans="1:21" hidden="1">
      <c r="A1764" s="94">
        <v>1763</v>
      </c>
      <c r="B1764" s="93">
        <v>5066</v>
      </c>
      <c r="C1764" s="93">
        <v>595</v>
      </c>
      <c r="D1764" s="102">
        <v>55</v>
      </c>
      <c r="E1764" s="102" t="s">
        <v>498</v>
      </c>
      <c r="F1764" s="102">
        <v>4</v>
      </c>
      <c r="G1764" s="107" t="str">
        <f t="shared" si="26"/>
        <v>P053</v>
      </c>
      <c r="H1764" s="94" t="s">
        <v>1093</v>
      </c>
      <c r="I1764" s="102">
        <v>53</v>
      </c>
      <c r="J1764" s="103">
        <v>26</v>
      </c>
      <c r="K1764" s="103" t="s">
        <v>2185</v>
      </c>
      <c r="L1764" s="97" t="s">
        <v>3171</v>
      </c>
      <c r="M1764" s="105">
        <v>563137</v>
      </c>
      <c r="N1764" s="105">
        <v>2893950</v>
      </c>
      <c r="O1764" s="132">
        <v>563137</v>
      </c>
      <c r="P1764" s="132">
        <v>2893950</v>
      </c>
      <c r="Q1764" s="108">
        <v>45259</v>
      </c>
      <c r="R1764" s="102" t="s">
        <v>277</v>
      </c>
      <c r="S1764" s="102">
        <v>5</v>
      </c>
      <c r="T1764" s="93">
        <v>5</v>
      </c>
      <c r="U1764" s="109" t="s">
        <v>2238</v>
      </c>
    </row>
    <row r="1765" spans="1:21" hidden="1">
      <c r="A1765" s="94">
        <v>1764</v>
      </c>
      <c r="B1765" s="93">
        <v>5067</v>
      </c>
      <c r="C1765" s="93">
        <v>596</v>
      </c>
      <c r="D1765" s="102">
        <v>56</v>
      </c>
      <c r="E1765" s="102" t="s">
        <v>498</v>
      </c>
      <c r="F1765" s="102">
        <v>4</v>
      </c>
      <c r="G1765" s="107" t="str">
        <f t="shared" si="26"/>
        <v>P053</v>
      </c>
      <c r="H1765" s="94" t="s">
        <v>1094</v>
      </c>
      <c r="I1765" s="102">
        <v>53</v>
      </c>
      <c r="J1765" s="103">
        <v>26</v>
      </c>
      <c r="K1765" s="103" t="s">
        <v>2186</v>
      </c>
      <c r="L1765" s="97" t="s">
        <v>3172</v>
      </c>
      <c r="M1765" s="105">
        <v>563159</v>
      </c>
      <c r="N1765" s="105">
        <v>2893950</v>
      </c>
      <c r="O1765" s="132">
        <v>563159</v>
      </c>
      <c r="P1765" s="132">
        <v>2893950</v>
      </c>
      <c r="Q1765" s="108">
        <v>45259</v>
      </c>
      <c r="R1765" s="102" t="s">
        <v>163</v>
      </c>
      <c r="S1765" s="102">
        <v>35</v>
      </c>
      <c r="T1765" s="93">
        <v>35</v>
      </c>
      <c r="U1765" s="109" t="s">
        <v>2238</v>
      </c>
    </row>
    <row r="1766" spans="1:21" hidden="1">
      <c r="A1766" s="94">
        <v>1765</v>
      </c>
      <c r="B1766" s="93">
        <v>5067</v>
      </c>
      <c r="C1766" s="93">
        <v>596</v>
      </c>
      <c r="D1766" s="102">
        <v>56</v>
      </c>
      <c r="E1766" s="102" t="s">
        <v>498</v>
      </c>
      <c r="F1766" s="102">
        <v>4</v>
      </c>
      <c r="G1766" s="107" t="str">
        <f t="shared" si="26"/>
        <v>P053</v>
      </c>
      <c r="H1766" s="94" t="s">
        <v>1094</v>
      </c>
      <c r="I1766" s="102">
        <v>53</v>
      </c>
      <c r="J1766" s="103">
        <v>26</v>
      </c>
      <c r="K1766" s="103" t="s">
        <v>2186</v>
      </c>
      <c r="L1766" s="97" t="s">
        <v>3172</v>
      </c>
      <c r="M1766" s="105">
        <v>563159</v>
      </c>
      <c r="N1766" s="105">
        <v>2893950</v>
      </c>
      <c r="O1766" s="132">
        <v>563159</v>
      </c>
      <c r="P1766" s="132">
        <v>2893950</v>
      </c>
      <c r="Q1766" s="108">
        <v>45259</v>
      </c>
      <c r="R1766" s="102" t="s">
        <v>217</v>
      </c>
      <c r="S1766" s="102">
        <v>10</v>
      </c>
      <c r="T1766" s="93">
        <v>10</v>
      </c>
      <c r="U1766" s="109" t="s">
        <v>2238</v>
      </c>
    </row>
    <row r="1767" spans="1:21" hidden="1">
      <c r="A1767" s="94">
        <v>1766</v>
      </c>
      <c r="B1767" s="93">
        <v>5068</v>
      </c>
      <c r="C1767" s="93">
        <v>597</v>
      </c>
      <c r="D1767" s="102">
        <v>57</v>
      </c>
      <c r="E1767" s="102" t="s">
        <v>498</v>
      </c>
      <c r="F1767" s="102">
        <v>4</v>
      </c>
      <c r="G1767" s="107" t="str">
        <f t="shared" si="26"/>
        <v>P053</v>
      </c>
      <c r="H1767" s="94" t="s">
        <v>1095</v>
      </c>
      <c r="I1767" s="102">
        <v>53</v>
      </c>
      <c r="J1767" s="103">
        <v>26</v>
      </c>
      <c r="K1767" s="103" t="s">
        <v>2187</v>
      </c>
      <c r="L1767" s="97" t="s">
        <v>2495</v>
      </c>
      <c r="M1767" s="105">
        <v>563137</v>
      </c>
      <c r="N1767" s="105">
        <v>2893970</v>
      </c>
      <c r="O1767" s="132">
        <v>563137</v>
      </c>
      <c r="P1767" s="132">
        <v>2893970</v>
      </c>
      <c r="Q1767" s="108">
        <v>45259</v>
      </c>
      <c r="R1767" s="102" t="s">
        <v>163</v>
      </c>
      <c r="S1767" s="102">
        <v>10</v>
      </c>
      <c r="T1767" s="93">
        <v>10</v>
      </c>
      <c r="U1767" s="109" t="s">
        <v>2238</v>
      </c>
    </row>
    <row r="1768" spans="1:21" hidden="1">
      <c r="A1768" s="94">
        <v>1767</v>
      </c>
      <c r="B1768" s="93">
        <v>5068</v>
      </c>
      <c r="C1768" s="93">
        <v>597</v>
      </c>
      <c r="D1768" s="102">
        <v>57</v>
      </c>
      <c r="E1768" s="102" t="s">
        <v>498</v>
      </c>
      <c r="F1768" s="102">
        <v>4</v>
      </c>
      <c r="G1768" s="107" t="str">
        <f t="shared" si="26"/>
        <v>P053</v>
      </c>
      <c r="H1768" s="94" t="s">
        <v>1095</v>
      </c>
      <c r="I1768" s="102">
        <v>53</v>
      </c>
      <c r="J1768" s="103">
        <v>26</v>
      </c>
      <c r="K1768" s="103" t="s">
        <v>2187</v>
      </c>
      <c r="L1768" s="97" t="s">
        <v>2495</v>
      </c>
      <c r="M1768" s="105">
        <v>563137</v>
      </c>
      <c r="N1768" s="105">
        <v>2893970</v>
      </c>
      <c r="O1768" s="132">
        <v>563137</v>
      </c>
      <c r="P1768" s="132">
        <v>2893970</v>
      </c>
      <c r="Q1768" s="108">
        <v>45259</v>
      </c>
      <c r="R1768" s="102" t="s">
        <v>269</v>
      </c>
      <c r="S1768" s="102">
        <v>5</v>
      </c>
      <c r="T1768" s="93">
        <v>5</v>
      </c>
      <c r="U1768" s="109" t="s">
        <v>2238</v>
      </c>
    </row>
    <row r="1769" spans="1:21" hidden="1">
      <c r="A1769" s="94">
        <v>1768</v>
      </c>
      <c r="B1769" s="93">
        <v>5068</v>
      </c>
      <c r="C1769" s="93">
        <v>597</v>
      </c>
      <c r="D1769" s="102">
        <v>57</v>
      </c>
      <c r="E1769" s="102" t="s">
        <v>498</v>
      </c>
      <c r="F1769" s="102">
        <v>4</v>
      </c>
      <c r="G1769" s="107" t="str">
        <f t="shared" si="26"/>
        <v>P053</v>
      </c>
      <c r="H1769" s="94" t="s">
        <v>1095</v>
      </c>
      <c r="I1769" s="102">
        <v>53</v>
      </c>
      <c r="J1769" s="103">
        <v>26</v>
      </c>
      <c r="K1769" s="103" t="s">
        <v>2187</v>
      </c>
      <c r="L1769" s="97" t="s">
        <v>2495</v>
      </c>
      <c r="M1769" s="105">
        <v>563137</v>
      </c>
      <c r="N1769" s="105">
        <v>2893970</v>
      </c>
      <c r="O1769" s="132">
        <v>563137</v>
      </c>
      <c r="P1769" s="132">
        <v>2893970</v>
      </c>
      <c r="Q1769" s="108">
        <v>45259</v>
      </c>
      <c r="R1769" s="102" t="s">
        <v>217</v>
      </c>
      <c r="S1769" s="102">
        <v>15</v>
      </c>
      <c r="T1769" s="93">
        <v>15</v>
      </c>
      <c r="U1769" s="109" t="s">
        <v>2238</v>
      </c>
    </row>
    <row r="1770" spans="1:21" hidden="1">
      <c r="A1770" s="94">
        <v>1769</v>
      </c>
      <c r="B1770" s="116">
        <v>5068</v>
      </c>
      <c r="C1770" s="116">
        <v>597</v>
      </c>
      <c r="D1770" s="107">
        <v>57</v>
      </c>
      <c r="E1770" s="107" t="s">
        <v>498</v>
      </c>
      <c r="F1770" s="107">
        <v>4</v>
      </c>
      <c r="G1770" s="107" t="s">
        <v>465</v>
      </c>
      <c r="H1770" s="119" t="s">
        <v>1095</v>
      </c>
      <c r="I1770" s="107">
        <v>53</v>
      </c>
      <c r="J1770" s="121">
        <v>26</v>
      </c>
      <c r="K1770" s="121" t="s">
        <v>2187</v>
      </c>
      <c r="L1770" s="97" t="s">
        <v>2495</v>
      </c>
      <c r="M1770" s="117">
        <v>563137</v>
      </c>
      <c r="N1770" s="117">
        <v>2893970</v>
      </c>
      <c r="O1770" s="133">
        <v>563137</v>
      </c>
      <c r="P1770" s="133">
        <v>2893970</v>
      </c>
      <c r="Q1770" s="123">
        <v>45259</v>
      </c>
      <c r="R1770" s="102" t="s">
        <v>157</v>
      </c>
      <c r="S1770" s="102">
        <v>2</v>
      </c>
      <c r="T1770" s="93">
        <v>2</v>
      </c>
      <c r="U1770" s="109" t="s">
        <v>2238</v>
      </c>
    </row>
    <row r="1771" spans="1:21" hidden="1">
      <c r="A1771" s="94">
        <v>1770</v>
      </c>
      <c r="B1771" s="116">
        <v>5068</v>
      </c>
      <c r="C1771" s="116">
        <v>597</v>
      </c>
      <c r="D1771" s="107">
        <v>57</v>
      </c>
      <c r="E1771" s="107" t="s">
        <v>498</v>
      </c>
      <c r="F1771" s="107">
        <v>4</v>
      </c>
      <c r="G1771" s="107" t="s">
        <v>465</v>
      </c>
      <c r="H1771" s="119" t="s">
        <v>1095</v>
      </c>
      <c r="I1771" s="107">
        <v>53</v>
      </c>
      <c r="J1771" s="121">
        <v>26</v>
      </c>
      <c r="K1771" s="121" t="s">
        <v>2187</v>
      </c>
      <c r="L1771" s="97" t="s">
        <v>2495</v>
      </c>
      <c r="M1771" s="117">
        <v>563137</v>
      </c>
      <c r="N1771" s="117">
        <v>2893970</v>
      </c>
      <c r="O1771" s="133">
        <v>563137</v>
      </c>
      <c r="P1771" s="133">
        <v>2893970</v>
      </c>
      <c r="Q1771" s="123">
        <v>45259</v>
      </c>
      <c r="R1771" s="93" t="s">
        <v>281</v>
      </c>
      <c r="S1771" s="102">
        <v>5</v>
      </c>
      <c r="T1771" s="93">
        <v>5</v>
      </c>
      <c r="U1771" s="109" t="s">
        <v>2238</v>
      </c>
    </row>
    <row r="1772" spans="1:21" hidden="1">
      <c r="A1772" s="94">
        <v>1771</v>
      </c>
      <c r="B1772" s="93">
        <v>5063</v>
      </c>
      <c r="C1772" s="93">
        <v>592</v>
      </c>
      <c r="D1772" s="102">
        <v>52</v>
      </c>
      <c r="E1772" s="102" t="s">
        <v>498</v>
      </c>
      <c r="F1772" s="102">
        <v>4</v>
      </c>
      <c r="G1772" s="107" t="str">
        <f t="shared" ref="G1772:G1780" si="27">_xlfn.CONCAT("P0",I1772)</f>
        <v>P053</v>
      </c>
      <c r="H1772" s="94" t="s">
        <v>1096</v>
      </c>
      <c r="I1772" s="102">
        <v>53</v>
      </c>
      <c r="J1772" s="103">
        <v>28</v>
      </c>
      <c r="K1772" s="103" t="s">
        <v>2185</v>
      </c>
      <c r="L1772" s="97" t="s">
        <v>3173</v>
      </c>
      <c r="M1772" s="105">
        <v>563241</v>
      </c>
      <c r="N1772" s="105">
        <v>2893919</v>
      </c>
      <c r="O1772" s="132">
        <v>563241</v>
      </c>
      <c r="P1772" s="132">
        <v>2893919</v>
      </c>
      <c r="Q1772" s="108">
        <v>45259</v>
      </c>
      <c r="R1772" s="102" t="s">
        <v>173</v>
      </c>
      <c r="S1772" s="102">
        <v>1</v>
      </c>
      <c r="T1772" s="93">
        <v>1</v>
      </c>
      <c r="U1772" s="109" t="s">
        <v>2238</v>
      </c>
    </row>
    <row r="1773" spans="1:21" hidden="1">
      <c r="A1773" s="94">
        <v>1772</v>
      </c>
      <c r="B1773" s="93">
        <v>5063</v>
      </c>
      <c r="C1773" s="93">
        <v>592</v>
      </c>
      <c r="D1773" s="102">
        <v>52</v>
      </c>
      <c r="E1773" s="102" t="s">
        <v>498</v>
      </c>
      <c r="F1773" s="102">
        <v>4</v>
      </c>
      <c r="G1773" s="107" t="str">
        <f t="shared" si="27"/>
        <v>P053</v>
      </c>
      <c r="H1773" s="94" t="s">
        <v>1096</v>
      </c>
      <c r="I1773" s="102">
        <v>53</v>
      </c>
      <c r="J1773" s="103">
        <v>28</v>
      </c>
      <c r="K1773" s="103" t="s">
        <v>2185</v>
      </c>
      <c r="L1773" s="97" t="s">
        <v>3173</v>
      </c>
      <c r="M1773" s="105">
        <v>563241</v>
      </c>
      <c r="N1773" s="105">
        <v>2893919</v>
      </c>
      <c r="O1773" s="132">
        <v>563241</v>
      </c>
      <c r="P1773" s="132">
        <v>2893919</v>
      </c>
      <c r="Q1773" s="108">
        <v>45259</v>
      </c>
      <c r="R1773" s="102" t="s">
        <v>217</v>
      </c>
      <c r="S1773" s="102">
        <v>50</v>
      </c>
      <c r="T1773" s="93">
        <v>50</v>
      </c>
      <c r="U1773" s="109" t="s">
        <v>2238</v>
      </c>
    </row>
    <row r="1774" spans="1:21" hidden="1">
      <c r="A1774" s="94">
        <v>1773</v>
      </c>
      <c r="B1774" s="93">
        <v>5063</v>
      </c>
      <c r="C1774" s="93">
        <v>592</v>
      </c>
      <c r="D1774" s="102">
        <v>52</v>
      </c>
      <c r="E1774" s="102" t="s">
        <v>498</v>
      </c>
      <c r="F1774" s="102">
        <v>4</v>
      </c>
      <c r="G1774" s="107" t="str">
        <f t="shared" si="27"/>
        <v>P053</v>
      </c>
      <c r="H1774" s="94" t="s">
        <v>1096</v>
      </c>
      <c r="I1774" s="102">
        <v>53</v>
      </c>
      <c r="J1774" s="103">
        <v>28</v>
      </c>
      <c r="K1774" s="103" t="s">
        <v>2185</v>
      </c>
      <c r="L1774" s="97" t="s">
        <v>3173</v>
      </c>
      <c r="M1774" s="105">
        <v>563241</v>
      </c>
      <c r="N1774" s="105">
        <v>2893919</v>
      </c>
      <c r="O1774" s="132">
        <v>563241</v>
      </c>
      <c r="P1774" s="132">
        <v>2893919</v>
      </c>
      <c r="Q1774" s="108">
        <v>45259</v>
      </c>
      <c r="R1774" s="93" t="s">
        <v>281</v>
      </c>
      <c r="S1774" s="102">
        <v>10</v>
      </c>
      <c r="T1774" s="93">
        <v>10</v>
      </c>
      <c r="U1774" s="109" t="s">
        <v>2238</v>
      </c>
    </row>
    <row r="1775" spans="1:21" hidden="1">
      <c r="A1775" s="94">
        <v>1774</v>
      </c>
      <c r="B1775" s="93">
        <v>5064</v>
      </c>
      <c r="C1775" s="93">
        <v>593</v>
      </c>
      <c r="D1775" s="102">
        <v>53</v>
      </c>
      <c r="E1775" s="102" t="s">
        <v>498</v>
      </c>
      <c r="F1775" s="102">
        <v>4</v>
      </c>
      <c r="G1775" s="107" t="str">
        <f t="shared" si="27"/>
        <v>P053</v>
      </c>
      <c r="H1775" s="94" t="s">
        <v>1097</v>
      </c>
      <c r="I1775" s="102">
        <v>53</v>
      </c>
      <c r="J1775" s="103">
        <v>28</v>
      </c>
      <c r="K1775" s="103" t="s">
        <v>2186</v>
      </c>
      <c r="L1775" s="97" t="s">
        <v>3174</v>
      </c>
      <c r="M1775" s="105">
        <v>563247</v>
      </c>
      <c r="N1775" s="105">
        <v>2893919</v>
      </c>
      <c r="O1775" s="132">
        <v>563247</v>
      </c>
      <c r="P1775" s="132">
        <v>2893919</v>
      </c>
      <c r="Q1775" s="108">
        <v>45259</v>
      </c>
      <c r="R1775" s="102" t="s">
        <v>173</v>
      </c>
      <c r="S1775" s="102">
        <v>1</v>
      </c>
      <c r="T1775" s="93">
        <v>1</v>
      </c>
      <c r="U1775" s="109" t="s">
        <v>2238</v>
      </c>
    </row>
    <row r="1776" spans="1:21" hidden="1">
      <c r="A1776" s="94">
        <v>1775</v>
      </c>
      <c r="B1776" s="93">
        <v>5064</v>
      </c>
      <c r="C1776" s="93">
        <v>593</v>
      </c>
      <c r="D1776" s="102">
        <v>53</v>
      </c>
      <c r="E1776" s="102" t="s">
        <v>498</v>
      </c>
      <c r="F1776" s="102">
        <v>4</v>
      </c>
      <c r="G1776" s="107" t="str">
        <f t="shared" si="27"/>
        <v>P053</v>
      </c>
      <c r="H1776" s="94" t="s">
        <v>1097</v>
      </c>
      <c r="I1776" s="102">
        <v>53</v>
      </c>
      <c r="J1776" s="103">
        <v>28</v>
      </c>
      <c r="K1776" s="103" t="s">
        <v>2186</v>
      </c>
      <c r="L1776" s="97" t="s">
        <v>3174</v>
      </c>
      <c r="M1776" s="105">
        <v>563247</v>
      </c>
      <c r="N1776" s="105">
        <v>2893919</v>
      </c>
      <c r="O1776" s="132">
        <v>563247</v>
      </c>
      <c r="P1776" s="132">
        <v>2893919</v>
      </c>
      <c r="Q1776" s="108">
        <v>45259</v>
      </c>
      <c r="R1776" s="102" t="s">
        <v>217</v>
      </c>
      <c r="S1776" s="102">
        <v>15</v>
      </c>
      <c r="T1776" s="93">
        <v>15</v>
      </c>
      <c r="U1776" s="109" t="s">
        <v>2238</v>
      </c>
    </row>
    <row r="1777" spans="1:21" hidden="1">
      <c r="A1777" s="94">
        <v>1776</v>
      </c>
      <c r="B1777" s="93">
        <v>5064</v>
      </c>
      <c r="C1777" s="93">
        <v>593</v>
      </c>
      <c r="D1777" s="102">
        <v>53</v>
      </c>
      <c r="E1777" s="102" t="s">
        <v>498</v>
      </c>
      <c r="F1777" s="102">
        <v>4</v>
      </c>
      <c r="G1777" s="107" t="str">
        <f t="shared" si="27"/>
        <v>P053</v>
      </c>
      <c r="H1777" s="94" t="s">
        <v>1097</v>
      </c>
      <c r="I1777" s="102">
        <v>53</v>
      </c>
      <c r="J1777" s="103">
        <v>28</v>
      </c>
      <c r="K1777" s="103" t="s">
        <v>2186</v>
      </c>
      <c r="L1777" s="97" t="s">
        <v>3174</v>
      </c>
      <c r="M1777" s="105">
        <v>563247</v>
      </c>
      <c r="N1777" s="105">
        <v>2893919</v>
      </c>
      <c r="O1777" s="132">
        <v>563247</v>
      </c>
      <c r="P1777" s="132">
        <v>2893919</v>
      </c>
      <c r="Q1777" s="108">
        <v>45259</v>
      </c>
      <c r="R1777" s="93" t="s">
        <v>281</v>
      </c>
      <c r="S1777" s="102">
        <v>25</v>
      </c>
      <c r="T1777" s="93">
        <v>25</v>
      </c>
      <c r="U1777" s="109" t="s">
        <v>2238</v>
      </c>
    </row>
    <row r="1778" spans="1:21" hidden="1">
      <c r="A1778" s="94">
        <v>1777</v>
      </c>
      <c r="B1778" s="93">
        <v>5065</v>
      </c>
      <c r="C1778" s="93">
        <v>594</v>
      </c>
      <c r="D1778" s="102">
        <v>54</v>
      </c>
      <c r="E1778" s="102" t="s">
        <v>498</v>
      </c>
      <c r="F1778" s="102">
        <v>4</v>
      </c>
      <c r="G1778" s="107" t="str">
        <f t="shared" si="27"/>
        <v>P053</v>
      </c>
      <c r="H1778" s="94" t="s">
        <v>1098</v>
      </c>
      <c r="I1778" s="102">
        <v>53</v>
      </c>
      <c r="J1778" s="103">
        <v>28</v>
      </c>
      <c r="K1778" s="103" t="s">
        <v>2187</v>
      </c>
      <c r="L1778" s="97" t="s">
        <v>2496</v>
      </c>
      <c r="M1778" s="105">
        <v>563241</v>
      </c>
      <c r="N1778" s="105">
        <v>2893950</v>
      </c>
      <c r="O1778" s="132">
        <v>563241</v>
      </c>
      <c r="P1778" s="132">
        <v>2893950</v>
      </c>
      <c r="Q1778" s="108">
        <v>45259</v>
      </c>
      <c r="R1778" s="102" t="s">
        <v>163</v>
      </c>
      <c r="S1778" s="102">
        <v>45</v>
      </c>
      <c r="T1778" s="93">
        <v>45</v>
      </c>
      <c r="U1778" s="109" t="s">
        <v>2238</v>
      </c>
    </row>
    <row r="1779" spans="1:21" hidden="1">
      <c r="A1779" s="94">
        <v>1778</v>
      </c>
      <c r="B1779" s="93">
        <v>5065</v>
      </c>
      <c r="C1779" s="93">
        <v>594</v>
      </c>
      <c r="D1779" s="102">
        <v>54</v>
      </c>
      <c r="E1779" s="102" t="s">
        <v>498</v>
      </c>
      <c r="F1779" s="102">
        <v>4</v>
      </c>
      <c r="G1779" s="107" t="str">
        <f t="shared" si="27"/>
        <v>P053</v>
      </c>
      <c r="H1779" s="94" t="s">
        <v>1098</v>
      </c>
      <c r="I1779" s="102">
        <v>53</v>
      </c>
      <c r="J1779" s="103">
        <v>28</v>
      </c>
      <c r="K1779" s="103" t="s">
        <v>2187</v>
      </c>
      <c r="L1779" s="97" t="s">
        <v>2496</v>
      </c>
      <c r="M1779" s="105">
        <v>563241</v>
      </c>
      <c r="N1779" s="105">
        <v>2893950</v>
      </c>
      <c r="O1779" s="132">
        <v>563241</v>
      </c>
      <c r="P1779" s="132">
        <v>2893950</v>
      </c>
      <c r="Q1779" s="108">
        <v>45259</v>
      </c>
      <c r="R1779" s="93" t="s">
        <v>281</v>
      </c>
      <c r="S1779" s="102">
        <v>1</v>
      </c>
      <c r="T1779" s="93">
        <v>1</v>
      </c>
      <c r="U1779" s="109" t="s">
        <v>2238</v>
      </c>
    </row>
    <row r="1780" spans="1:21" hidden="1">
      <c r="A1780" s="94">
        <v>1779</v>
      </c>
      <c r="B1780" s="93">
        <v>5065</v>
      </c>
      <c r="C1780" s="93">
        <v>594</v>
      </c>
      <c r="D1780" s="102">
        <v>54</v>
      </c>
      <c r="E1780" s="102" t="s">
        <v>498</v>
      </c>
      <c r="F1780" s="102">
        <v>4</v>
      </c>
      <c r="G1780" s="107" t="str">
        <f t="shared" si="27"/>
        <v>P053</v>
      </c>
      <c r="H1780" s="94" t="s">
        <v>1098</v>
      </c>
      <c r="I1780" s="102">
        <v>53</v>
      </c>
      <c r="J1780" s="103">
        <v>28</v>
      </c>
      <c r="K1780" s="103" t="s">
        <v>2187</v>
      </c>
      <c r="L1780" s="97" t="s">
        <v>2496</v>
      </c>
      <c r="M1780" s="105">
        <v>563241</v>
      </c>
      <c r="N1780" s="105">
        <v>2893950</v>
      </c>
      <c r="O1780" s="132">
        <v>563241</v>
      </c>
      <c r="P1780" s="132">
        <v>2893950</v>
      </c>
      <c r="Q1780" s="108">
        <v>45259</v>
      </c>
      <c r="R1780" s="102" t="s">
        <v>217</v>
      </c>
      <c r="S1780" s="102">
        <v>5</v>
      </c>
      <c r="T1780" s="93">
        <v>5</v>
      </c>
      <c r="U1780" s="109" t="s">
        <v>2238</v>
      </c>
    </row>
    <row r="1781" spans="1:21" hidden="1">
      <c r="A1781" s="94">
        <v>1780</v>
      </c>
      <c r="B1781" s="116">
        <v>5065</v>
      </c>
      <c r="C1781" s="116">
        <v>594</v>
      </c>
      <c r="D1781" s="107">
        <v>54</v>
      </c>
      <c r="E1781" s="107" t="s">
        <v>498</v>
      </c>
      <c r="F1781" s="107">
        <v>4</v>
      </c>
      <c r="G1781" s="107" t="s">
        <v>465</v>
      </c>
      <c r="H1781" s="119" t="s">
        <v>1098</v>
      </c>
      <c r="I1781" s="107">
        <v>53</v>
      </c>
      <c r="J1781" s="121">
        <v>28</v>
      </c>
      <c r="K1781" s="121" t="s">
        <v>2187</v>
      </c>
      <c r="L1781" s="97" t="s">
        <v>2496</v>
      </c>
      <c r="M1781" s="117">
        <v>563241</v>
      </c>
      <c r="N1781" s="117">
        <v>2893950</v>
      </c>
      <c r="O1781" s="133">
        <v>563241</v>
      </c>
      <c r="P1781" s="133">
        <v>2893950</v>
      </c>
      <c r="Q1781" s="123">
        <v>45259</v>
      </c>
      <c r="R1781" s="102" t="s">
        <v>269</v>
      </c>
      <c r="S1781" s="102">
        <v>5</v>
      </c>
      <c r="T1781" s="93">
        <v>5</v>
      </c>
      <c r="U1781" s="109" t="s">
        <v>2238</v>
      </c>
    </row>
    <row r="1782" spans="1:21" hidden="1">
      <c r="A1782" s="94">
        <v>1781</v>
      </c>
      <c r="B1782" s="93">
        <v>5072</v>
      </c>
      <c r="C1782" s="93">
        <v>601</v>
      </c>
      <c r="D1782" s="102">
        <v>61</v>
      </c>
      <c r="E1782" s="102" t="s">
        <v>498</v>
      </c>
      <c r="F1782" s="102">
        <v>4</v>
      </c>
      <c r="G1782" s="107" t="str">
        <f t="shared" ref="G1782:G1791" si="28">_xlfn.CONCAT("P0",I1782)</f>
        <v>P053</v>
      </c>
      <c r="H1782" s="94" t="s">
        <v>1099</v>
      </c>
      <c r="I1782" s="102">
        <v>53</v>
      </c>
      <c r="J1782" s="103">
        <v>29</v>
      </c>
      <c r="K1782" s="103" t="s">
        <v>2185</v>
      </c>
      <c r="L1782" s="97" t="s">
        <v>3175</v>
      </c>
      <c r="M1782" s="105">
        <v>562999</v>
      </c>
      <c r="N1782" s="105">
        <v>2893990</v>
      </c>
      <c r="O1782" s="132">
        <v>562999</v>
      </c>
      <c r="P1782" s="132">
        <v>2893990</v>
      </c>
      <c r="Q1782" s="108">
        <v>45280</v>
      </c>
      <c r="R1782" s="102" t="s">
        <v>163</v>
      </c>
      <c r="S1782" s="102">
        <v>75</v>
      </c>
      <c r="T1782" s="93">
        <v>75</v>
      </c>
      <c r="U1782" s="109" t="s">
        <v>2238</v>
      </c>
    </row>
    <row r="1783" spans="1:21" hidden="1">
      <c r="A1783" s="94">
        <v>1782</v>
      </c>
      <c r="B1783" s="93">
        <v>5073</v>
      </c>
      <c r="C1783" s="93">
        <v>602</v>
      </c>
      <c r="D1783" s="102">
        <v>62</v>
      </c>
      <c r="E1783" s="102" t="s">
        <v>498</v>
      </c>
      <c r="F1783" s="102">
        <v>4</v>
      </c>
      <c r="G1783" s="107" t="str">
        <f t="shared" si="28"/>
        <v>P053</v>
      </c>
      <c r="H1783" s="94" t="s">
        <v>1100</v>
      </c>
      <c r="I1783" s="102">
        <v>53</v>
      </c>
      <c r="J1783" s="103">
        <v>29</v>
      </c>
      <c r="K1783" s="103" t="s">
        <v>2186</v>
      </c>
      <c r="L1783" s="97" t="s">
        <v>3176</v>
      </c>
      <c r="M1783" s="105">
        <v>563029</v>
      </c>
      <c r="N1783" s="105">
        <v>2893990</v>
      </c>
      <c r="O1783" s="132">
        <v>563029</v>
      </c>
      <c r="P1783" s="132">
        <v>2893990</v>
      </c>
      <c r="Q1783" s="108">
        <v>45280</v>
      </c>
      <c r="R1783" s="102" t="s">
        <v>163</v>
      </c>
      <c r="S1783" s="102">
        <v>2</v>
      </c>
      <c r="T1783" s="93">
        <v>2</v>
      </c>
      <c r="U1783" s="109" t="s">
        <v>2238</v>
      </c>
    </row>
    <row r="1784" spans="1:21" hidden="1">
      <c r="A1784" s="94">
        <v>1783</v>
      </c>
      <c r="B1784" s="93">
        <v>5073</v>
      </c>
      <c r="C1784" s="93">
        <v>602</v>
      </c>
      <c r="D1784" s="102">
        <v>62</v>
      </c>
      <c r="E1784" s="102" t="s">
        <v>498</v>
      </c>
      <c r="F1784" s="102">
        <v>4</v>
      </c>
      <c r="G1784" s="107" t="str">
        <f t="shared" si="28"/>
        <v>P053</v>
      </c>
      <c r="H1784" s="94" t="s">
        <v>1100</v>
      </c>
      <c r="I1784" s="102">
        <v>53</v>
      </c>
      <c r="J1784" s="103">
        <v>29</v>
      </c>
      <c r="K1784" s="103" t="s">
        <v>2186</v>
      </c>
      <c r="L1784" s="97" t="s">
        <v>3176</v>
      </c>
      <c r="M1784" s="105">
        <v>563029</v>
      </c>
      <c r="N1784" s="105">
        <v>2893990</v>
      </c>
      <c r="O1784" s="132">
        <v>563029</v>
      </c>
      <c r="P1784" s="132">
        <v>2893990</v>
      </c>
      <c r="Q1784" s="108">
        <v>45280</v>
      </c>
      <c r="R1784" s="102" t="s">
        <v>217</v>
      </c>
      <c r="S1784" s="102">
        <v>15</v>
      </c>
      <c r="T1784" s="93">
        <v>15</v>
      </c>
      <c r="U1784" s="109" t="s">
        <v>2238</v>
      </c>
    </row>
    <row r="1785" spans="1:21" hidden="1">
      <c r="A1785" s="94">
        <v>1784</v>
      </c>
      <c r="B1785" s="93">
        <v>5073</v>
      </c>
      <c r="C1785" s="93">
        <v>602</v>
      </c>
      <c r="D1785" s="102">
        <v>62</v>
      </c>
      <c r="E1785" s="102" t="s">
        <v>498</v>
      </c>
      <c r="F1785" s="102">
        <v>4</v>
      </c>
      <c r="G1785" s="107" t="str">
        <f t="shared" si="28"/>
        <v>P053</v>
      </c>
      <c r="H1785" s="94" t="s">
        <v>1100</v>
      </c>
      <c r="I1785" s="102">
        <v>53</v>
      </c>
      <c r="J1785" s="103">
        <v>29</v>
      </c>
      <c r="K1785" s="103" t="s">
        <v>2186</v>
      </c>
      <c r="L1785" s="97" t="s">
        <v>3176</v>
      </c>
      <c r="M1785" s="105">
        <v>563029</v>
      </c>
      <c r="N1785" s="105">
        <v>2893990</v>
      </c>
      <c r="O1785" s="132">
        <v>563029</v>
      </c>
      <c r="P1785" s="132">
        <v>2893990</v>
      </c>
      <c r="Q1785" s="108">
        <v>45280</v>
      </c>
      <c r="R1785" s="93" t="s">
        <v>281</v>
      </c>
      <c r="S1785" s="102">
        <v>20</v>
      </c>
      <c r="T1785" s="93">
        <v>20</v>
      </c>
      <c r="U1785" s="109" t="s">
        <v>2238</v>
      </c>
    </row>
    <row r="1786" spans="1:21" hidden="1">
      <c r="A1786" s="94">
        <v>1785</v>
      </c>
      <c r="B1786" s="93">
        <v>5074</v>
      </c>
      <c r="C1786" s="93">
        <v>603</v>
      </c>
      <c r="D1786" s="102">
        <v>63</v>
      </c>
      <c r="E1786" s="102" t="s">
        <v>498</v>
      </c>
      <c r="F1786" s="102">
        <v>4</v>
      </c>
      <c r="G1786" s="107" t="str">
        <f t="shared" si="28"/>
        <v>P053</v>
      </c>
      <c r="H1786" s="94" t="s">
        <v>1101</v>
      </c>
      <c r="I1786" s="102">
        <v>53</v>
      </c>
      <c r="J1786" s="103">
        <v>29</v>
      </c>
      <c r="K1786" s="103" t="s">
        <v>2187</v>
      </c>
      <c r="L1786" s="97" t="s">
        <v>3177</v>
      </c>
      <c r="M1786" s="105">
        <v>562999</v>
      </c>
      <c r="N1786" s="105">
        <v>2894015</v>
      </c>
      <c r="O1786" s="132">
        <v>562999</v>
      </c>
      <c r="P1786" s="132">
        <v>2894015</v>
      </c>
      <c r="Q1786" s="108">
        <v>45280</v>
      </c>
      <c r="R1786" s="102" t="s">
        <v>163</v>
      </c>
      <c r="S1786" s="102">
        <v>80</v>
      </c>
      <c r="T1786" s="93">
        <v>80</v>
      </c>
      <c r="U1786" s="109" t="s">
        <v>2238</v>
      </c>
    </row>
    <row r="1787" spans="1:21" hidden="1">
      <c r="A1787" s="94">
        <v>1786</v>
      </c>
      <c r="B1787" s="93">
        <v>5069</v>
      </c>
      <c r="C1787" s="93">
        <v>598</v>
      </c>
      <c r="D1787" s="102">
        <v>58</v>
      </c>
      <c r="E1787" s="102" t="s">
        <v>498</v>
      </c>
      <c r="F1787" s="102">
        <v>4</v>
      </c>
      <c r="G1787" s="107" t="str">
        <f t="shared" si="28"/>
        <v>P053</v>
      </c>
      <c r="H1787" s="94" t="s">
        <v>1102</v>
      </c>
      <c r="I1787" s="102">
        <v>53</v>
      </c>
      <c r="J1787" s="103">
        <v>30</v>
      </c>
      <c r="K1787" s="103" t="s">
        <v>2185</v>
      </c>
      <c r="L1787" s="97" t="s">
        <v>3178</v>
      </c>
      <c r="M1787" s="105">
        <v>563112</v>
      </c>
      <c r="N1787" s="105">
        <v>2893899</v>
      </c>
      <c r="O1787" s="132">
        <v>563112</v>
      </c>
      <c r="P1787" s="132">
        <v>2893899</v>
      </c>
      <c r="Q1787" s="108">
        <v>45280</v>
      </c>
      <c r="R1787" s="102" t="s">
        <v>163</v>
      </c>
      <c r="S1787" s="102">
        <v>15</v>
      </c>
      <c r="T1787" s="93">
        <v>15</v>
      </c>
      <c r="U1787" s="109" t="s">
        <v>2238</v>
      </c>
    </row>
    <row r="1788" spans="1:21" hidden="1">
      <c r="A1788" s="94">
        <v>1787</v>
      </c>
      <c r="B1788" s="93">
        <v>5069</v>
      </c>
      <c r="C1788" s="93">
        <v>598</v>
      </c>
      <c r="D1788" s="102">
        <v>58</v>
      </c>
      <c r="E1788" s="102" t="s">
        <v>498</v>
      </c>
      <c r="F1788" s="102">
        <v>4</v>
      </c>
      <c r="G1788" s="107" t="str">
        <f t="shared" si="28"/>
        <v>P053</v>
      </c>
      <c r="H1788" s="94" t="s">
        <v>1102</v>
      </c>
      <c r="I1788" s="102">
        <v>53</v>
      </c>
      <c r="J1788" s="103">
        <v>30</v>
      </c>
      <c r="K1788" s="103" t="s">
        <v>2185</v>
      </c>
      <c r="L1788" s="97" t="s">
        <v>3178</v>
      </c>
      <c r="M1788" s="105">
        <v>563112</v>
      </c>
      <c r="N1788" s="105">
        <v>2893899</v>
      </c>
      <c r="O1788" s="132">
        <v>563112</v>
      </c>
      <c r="P1788" s="132">
        <v>2893899</v>
      </c>
      <c r="Q1788" s="108">
        <v>45280</v>
      </c>
      <c r="R1788" s="102" t="s">
        <v>223</v>
      </c>
      <c r="S1788" s="102">
        <v>10</v>
      </c>
      <c r="T1788" s="93">
        <v>10</v>
      </c>
      <c r="U1788" s="109" t="s">
        <v>2238</v>
      </c>
    </row>
    <row r="1789" spans="1:21" hidden="1">
      <c r="A1789" s="94">
        <v>1788</v>
      </c>
      <c r="B1789" s="93">
        <v>5070</v>
      </c>
      <c r="C1789" s="93">
        <v>599</v>
      </c>
      <c r="D1789" s="102">
        <v>59</v>
      </c>
      <c r="E1789" s="102" t="s">
        <v>498</v>
      </c>
      <c r="F1789" s="102">
        <v>4</v>
      </c>
      <c r="G1789" s="107" t="str">
        <f t="shared" si="28"/>
        <v>P053</v>
      </c>
      <c r="H1789" s="94" t="s">
        <v>1103</v>
      </c>
      <c r="I1789" s="102">
        <v>53</v>
      </c>
      <c r="J1789" s="103">
        <v>30</v>
      </c>
      <c r="K1789" s="103" t="s">
        <v>2186</v>
      </c>
      <c r="L1789" s="97" t="s">
        <v>2497</v>
      </c>
      <c r="M1789" s="105">
        <v>563137</v>
      </c>
      <c r="N1789" s="105">
        <v>2893899</v>
      </c>
      <c r="O1789" s="132">
        <v>563137</v>
      </c>
      <c r="P1789" s="132">
        <v>2893899</v>
      </c>
      <c r="Q1789" s="108">
        <v>45280</v>
      </c>
      <c r="R1789" s="102" t="s">
        <v>217</v>
      </c>
      <c r="S1789" s="102">
        <v>40</v>
      </c>
      <c r="T1789" s="93">
        <v>40</v>
      </c>
      <c r="U1789" s="109" t="s">
        <v>2238</v>
      </c>
    </row>
    <row r="1790" spans="1:21" hidden="1">
      <c r="A1790" s="94">
        <v>1789</v>
      </c>
      <c r="B1790" s="93">
        <v>5070</v>
      </c>
      <c r="C1790" s="93">
        <v>599</v>
      </c>
      <c r="D1790" s="102">
        <v>59</v>
      </c>
      <c r="E1790" s="102" t="s">
        <v>498</v>
      </c>
      <c r="F1790" s="102">
        <v>4</v>
      </c>
      <c r="G1790" s="107" t="str">
        <f t="shared" si="28"/>
        <v>P053</v>
      </c>
      <c r="H1790" s="94" t="s">
        <v>1103</v>
      </c>
      <c r="I1790" s="102">
        <v>53</v>
      </c>
      <c r="J1790" s="103">
        <v>30</v>
      </c>
      <c r="K1790" s="103" t="s">
        <v>2186</v>
      </c>
      <c r="L1790" s="97" t="s">
        <v>2497</v>
      </c>
      <c r="M1790" s="105">
        <v>563137</v>
      </c>
      <c r="N1790" s="105">
        <v>2893899</v>
      </c>
      <c r="O1790" s="132">
        <v>563137</v>
      </c>
      <c r="P1790" s="132">
        <v>2893899</v>
      </c>
      <c r="Q1790" s="108">
        <v>45280</v>
      </c>
      <c r="R1790" s="102" t="s">
        <v>173</v>
      </c>
      <c r="S1790" s="102">
        <v>3</v>
      </c>
      <c r="T1790" s="93">
        <v>3</v>
      </c>
      <c r="U1790" s="109" t="s">
        <v>2238</v>
      </c>
    </row>
    <row r="1791" spans="1:21" hidden="1">
      <c r="A1791" s="94">
        <v>1790</v>
      </c>
      <c r="B1791" s="93">
        <v>5070</v>
      </c>
      <c r="C1791" s="93">
        <v>599</v>
      </c>
      <c r="D1791" s="102">
        <v>59</v>
      </c>
      <c r="E1791" s="102" t="s">
        <v>498</v>
      </c>
      <c r="F1791" s="102">
        <v>4</v>
      </c>
      <c r="G1791" s="107" t="str">
        <f t="shared" si="28"/>
        <v>P053</v>
      </c>
      <c r="H1791" s="94" t="s">
        <v>1103</v>
      </c>
      <c r="I1791" s="102">
        <v>53</v>
      </c>
      <c r="J1791" s="103">
        <v>30</v>
      </c>
      <c r="K1791" s="103" t="s">
        <v>2186</v>
      </c>
      <c r="L1791" s="97" t="s">
        <v>2497</v>
      </c>
      <c r="M1791" s="105">
        <v>563137</v>
      </c>
      <c r="N1791" s="105">
        <v>2893899</v>
      </c>
      <c r="O1791" s="132">
        <v>563137</v>
      </c>
      <c r="P1791" s="132">
        <v>2893899</v>
      </c>
      <c r="Q1791" s="108">
        <v>45280</v>
      </c>
      <c r="R1791" s="102" t="s">
        <v>229</v>
      </c>
      <c r="S1791" s="102">
        <v>1</v>
      </c>
      <c r="T1791" s="93">
        <v>1</v>
      </c>
      <c r="U1791" s="109" t="s">
        <v>2238</v>
      </c>
    </row>
    <row r="1792" spans="1:21" hidden="1">
      <c r="A1792" s="94">
        <v>1791</v>
      </c>
      <c r="B1792" s="116">
        <v>5070</v>
      </c>
      <c r="C1792" s="116">
        <v>599</v>
      </c>
      <c r="D1792" s="107">
        <v>59</v>
      </c>
      <c r="E1792" s="107" t="s">
        <v>498</v>
      </c>
      <c r="F1792" s="107">
        <v>4</v>
      </c>
      <c r="G1792" s="107" t="s">
        <v>465</v>
      </c>
      <c r="H1792" s="119" t="s">
        <v>1103</v>
      </c>
      <c r="I1792" s="107">
        <v>53</v>
      </c>
      <c r="J1792" s="121">
        <v>30</v>
      </c>
      <c r="K1792" s="121" t="s">
        <v>2186</v>
      </c>
      <c r="L1792" s="97" t="s">
        <v>2497</v>
      </c>
      <c r="M1792" s="117">
        <v>563137</v>
      </c>
      <c r="N1792" s="117">
        <v>2893899</v>
      </c>
      <c r="O1792" s="133">
        <v>563137</v>
      </c>
      <c r="P1792" s="133">
        <v>2893899</v>
      </c>
      <c r="Q1792" s="123">
        <v>45280</v>
      </c>
      <c r="R1792" s="102" t="s">
        <v>269</v>
      </c>
      <c r="S1792" s="102">
        <v>3</v>
      </c>
      <c r="T1792" s="93">
        <v>3</v>
      </c>
      <c r="U1792" s="109" t="s">
        <v>2238</v>
      </c>
    </row>
    <row r="1793" spans="1:21" hidden="1">
      <c r="A1793" s="94">
        <v>1792</v>
      </c>
      <c r="B1793" s="116">
        <v>5070</v>
      </c>
      <c r="C1793" s="116">
        <v>599</v>
      </c>
      <c r="D1793" s="107">
        <v>59</v>
      </c>
      <c r="E1793" s="107" t="s">
        <v>498</v>
      </c>
      <c r="F1793" s="107">
        <v>4</v>
      </c>
      <c r="G1793" s="107" t="s">
        <v>465</v>
      </c>
      <c r="H1793" s="119" t="s">
        <v>1103</v>
      </c>
      <c r="I1793" s="107">
        <v>53</v>
      </c>
      <c r="J1793" s="121">
        <v>30</v>
      </c>
      <c r="K1793" s="121" t="s">
        <v>2186</v>
      </c>
      <c r="L1793" s="97" t="s">
        <v>2497</v>
      </c>
      <c r="M1793" s="117">
        <v>563137</v>
      </c>
      <c r="N1793" s="117">
        <v>2893899</v>
      </c>
      <c r="O1793" s="133">
        <v>563137</v>
      </c>
      <c r="P1793" s="133">
        <v>2893899</v>
      </c>
      <c r="Q1793" s="123">
        <v>45280</v>
      </c>
      <c r="R1793" s="102" t="s">
        <v>277</v>
      </c>
      <c r="S1793" s="102">
        <v>15</v>
      </c>
      <c r="T1793" s="93">
        <v>15</v>
      </c>
      <c r="U1793" s="109" t="s">
        <v>2238</v>
      </c>
    </row>
    <row r="1794" spans="1:21" hidden="1">
      <c r="A1794" s="94">
        <v>1793</v>
      </c>
      <c r="B1794" s="93">
        <v>5071</v>
      </c>
      <c r="C1794" s="93">
        <v>600</v>
      </c>
      <c r="D1794" s="102">
        <v>60</v>
      </c>
      <c r="E1794" s="102" t="s">
        <v>498</v>
      </c>
      <c r="F1794" s="102">
        <v>4</v>
      </c>
      <c r="G1794" s="107" t="str">
        <f t="shared" ref="G1794:G1799" si="29">_xlfn.CONCAT("P0",I1794)</f>
        <v>P053</v>
      </c>
      <c r="H1794" s="94" t="s">
        <v>1104</v>
      </c>
      <c r="I1794" s="102">
        <v>53</v>
      </c>
      <c r="J1794" s="103">
        <v>30</v>
      </c>
      <c r="K1794" s="103" t="s">
        <v>2187</v>
      </c>
      <c r="L1794" s="97" t="s">
        <v>3179</v>
      </c>
      <c r="M1794" s="105">
        <v>563112</v>
      </c>
      <c r="N1794" s="105">
        <v>2893908</v>
      </c>
      <c r="O1794" s="132">
        <v>563112</v>
      </c>
      <c r="P1794" s="132">
        <v>2893908</v>
      </c>
      <c r="Q1794" s="108">
        <v>45280</v>
      </c>
      <c r="R1794" s="102" t="s">
        <v>163</v>
      </c>
      <c r="S1794" s="102">
        <v>10</v>
      </c>
      <c r="T1794" s="93">
        <v>10</v>
      </c>
      <c r="U1794" s="109" t="s">
        <v>2238</v>
      </c>
    </row>
    <row r="1795" spans="1:21" hidden="1">
      <c r="A1795" s="94">
        <v>1794</v>
      </c>
      <c r="B1795" s="93">
        <v>5071</v>
      </c>
      <c r="C1795" s="93">
        <v>600</v>
      </c>
      <c r="D1795" s="102">
        <v>60</v>
      </c>
      <c r="E1795" s="102" t="s">
        <v>498</v>
      </c>
      <c r="F1795" s="102">
        <v>4</v>
      </c>
      <c r="G1795" s="107" t="str">
        <f t="shared" si="29"/>
        <v>P053</v>
      </c>
      <c r="H1795" s="94" t="s">
        <v>1104</v>
      </c>
      <c r="I1795" s="102">
        <v>53</v>
      </c>
      <c r="J1795" s="103">
        <v>30</v>
      </c>
      <c r="K1795" s="103" t="s">
        <v>2187</v>
      </c>
      <c r="L1795" s="97" t="s">
        <v>3179</v>
      </c>
      <c r="M1795" s="105">
        <v>563112</v>
      </c>
      <c r="N1795" s="105">
        <v>2893908</v>
      </c>
      <c r="O1795" s="132">
        <v>563112</v>
      </c>
      <c r="P1795" s="132">
        <v>2893908</v>
      </c>
      <c r="Q1795" s="108">
        <v>45280</v>
      </c>
      <c r="R1795" s="102" t="s">
        <v>223</v>
      </c>
      <c r="S1795" s="102">
        <v>1</v>
      </c>
      <c r="T1795" s="93">
        <v>1</v>
      </c>
      <c r="U1795" s="109" t="s">
        <v>2238</v>
      </c>
    </row>
    <row r="1796" spans="1:21" hidden="1">
      <c r="A1796" s="94">
        <v>1795</v>
      </c>
      <c r="B1796" s="93">
        <v>5071</v>
      </c>
      <c r="C1796" s="93">
        <v>600</v>
      </c>
      <c r="D1796" s="102">
        <v>60</v>
      </c>
      <c r="E1796" s="102" t="s">
        <v>498</v>
      </c>
      <c r="F1796" s="102">
        <v>4</v>
      </c>
      <c r="G1796" s="107" t="str">
        <f t="shared" si="29"/>
        <v>P053</v>
      </c>
      <c r="H1796" s="94" t="s">
        <v>1104</v>
      </c>
      <c r="I1796" s="102">
        <v>53</v>
      </c>
      <c r="J1796" s="103">
        <v>30</v>
      </c>
      <c r="K1796" s="103" t="s">
        <v>2187</v>
      </c>
      <c r="L1796" s="97" t="s">
        <v>3179</v>
      </c>
      <c r="M1796" s="105">
        <v>563112</v>
      </c>
      <c r="N1796" s="105">
        <v>2893908</v>
      </c>
      <c r="O1796" s="132">
        <v>563112</v>
      </c>
      <c r="P1796" s="132">
        <v>2893908</v>
      </c>
      <c r="Q1796" s="108">
        <v>45280</v>
      </c>
      <c r="R1796" s="102" t="s">
        <v>217</v>
      </c>
      <c r="S1796" s="102">
        <v>40</v>
      </c>
      <c r="T1796" s="93">
        <v>40</v>
      </c>
      <c r="U1796" s="109" t="s">
        <v>2238</v>
      </c>
    </row>
    <row r="1797" spans="1:21" hidden="1">
      <c r="A1797" s="94">
        <v>1796</v>
      </c>
      <c r="B1797" s="93">
        <v>5135</v>
      </c>
      <c r="C1797" s="93">
        <v>664</v>
      </c>
      <c r="D1797" s="102">
        <v>55</v>
      </c>
      <c r="E1797" s="102" t="s">
        <v>498</v>
      </c>
      <c r="F1797" s="102">
        <v>4</v>
      </c>
      <c r="G1797" s="102" t="str">
        <f t="shared" si="29"/>
        <v>P053</v>
      </c>
      <c r="H1797" s="94" t="s">
        <v>1105</v>
      </c>
      <c r="I1797" s="102">
        <v>53</v>
      </c>
      <c r="J1797" s="103">
        <v>32</v>
      </c>
      <c r="K1797" s="103" t="s">
        <v>2185</v>
      </c>
      <c r="L1797" s="97" t="s">
        <v>2498</v>
      </c>
      <c r="M1797" s="105">
        <v>563451</v>
      </c>
      <c r="N1797" s="105">
        <v>2894741</v>
      </c>
      <c r="O1797" s="132">
        <v>563451</v>
      </c>
      <c r="P1797" s="132">
        <v>2894741</v>
      </c>
      <c r="Q1797" s="108">
        <v>45280</v>
      </c>
      <c r="R1797" s="102" t="s">
        <v>217</v>
      </c>
      <c r="S1797" s="102">
        <v>30</v>
      </c>
      <c r="T1797" s="93">
        <v>30</v>
      </c>
      <c r="U1797" s="109" t="s">
        <v>2238</v>
      </c>
    </row>
    <row r="1798" spans="1:21" hidden="1">
      <c r="A1798" s="94">
        <v>1797</v>
      </c>
      <c r="B1798" s="93">
        <v>5135</v>
      </c>
      <c r="C1798" s="93">
        <v>664</v>
      </c>
      <c r="D1798" s="102">
        <v>55</v>
      </c>
      <c r="E1798" s="102" t="s">
        <v>498</v>
      </c>
      <c r="F1798" s="102">
        <v>4</v>
      </c>
      <c r="G1798" s="102" t="str">
        <f t="shared" si="29"/>
        <v>P053</v>
      </c>
      <c r="H1798" s="94" t="s">
        <v>1105</v>
      </c>
      <c r="I1798" s="102">
        <v>53</v>
      </c>
      <c r="J1798" s="103">
        <v>32</v>
      </c>
      <c r="K1798" s="103" t="s">
        <v>2185</v>
      </c>
      <c r="L1798" s="97" t="s">
        <v>2498</v>
      </c>
      <c r="M1798" s="105">
        <v>563451</v>
      </c>
      <c r="N1798" s="105">
        <v>2894741</v>
      </c>
      <c r="O1798" s="132">
        <v>563451</v>
      </c>
      <c r="P1798" s="132">
        <v>2894741</v>
      </c>
      <c r="Q1798" s="108">
        <v>45280</v>
      </c>
      <c r="R1798" s="102" t="s">
        <v>175</v>
      </c>
      <c r="S1798" s="102">
        <v>2</v>
      </c>
      <c r="T1798" s="93">
        <v>2</v>
      </c>
      <c r="U1798" s="109" t="s">
        <v>2238</v>
      </c>
    </row>
    <row r="1799" spans="1:21" hidden="1">
      <c r="A1799" s="94">
        <v>1798</v>
      </c>
      <c r="B1799" s="93">
        <v>5135</v>
      </c>
      <c r="C1799" s="93">
        <v>664</v>
      </c>
      <c r="D1799" s="102">
        <v>55</v>
      </c>
      <c r="E1799" s="102" t="s">
        <v>498</v>
      </c>
      <c r="F1799" s="102">
        <v>4</v>
      </c>
      <c r="G1799" s="102" t="str">
        <f t="shared" si="29"/>
        <v>P053</v>
      </c>
      <c r="H1799" s="94" t="s">
        <v>1105</v>
      </c>
      <c r="I1799" s="102">
        <v>53</v>
      </c>
      <c r="J1799" s="103">
        <v>32</v>
      </c>
      <c r="K1799" s="103" t="s">
        <v>2185</v>
      </c>
      <c r="L1799" s="97" t="s">
        <v>2498</v>
      </c>
      <c r="M1799" s="105">
        <v>563451</v>
      </c>
      <c r="N1799" s="105">
        <v>2894741</v>
      </c>
      <c r="O1799" s="132">
        <v>563451</v>
      </c>
      <c r="P1799" s="132">
        <v>2894741</v>
      </c>
      <c r="Q1799" s="108">
        <v>45280</v>
      </c>
      <c r="R1799" s="102" t="s">
        <v>277</v>
      </c>
      <c r="S1799" s="102">
        <v>25</v>
      </c>
      <c r="T1799" s="93">
        <v>25</v>
      </c>
      <c r="U1799" s="109" t="s">
        <v>2238</v>
      </c>
    </row>
    <row r="1800" spans="1:21" hidden="1">
      <c r="A1800" s="94">
        <v>1799</v>
      </c>
      <c r="B1800" s="116">
        <v>5135</v>
      </c>
      <c r="C1800" s="116">
        <v>664</v>
      </c>
      <c r="D1800" s="107">
        <v>55</v>
      </c>
      <c r="E1800" s="107" t="s">
        <v>498</v>
      </c>
      <c r="F1800" s="107">
        <v>4</v>
      </c>
      <c r="G1800" s="107" t="s">
        <v>465</v>
      </c>
      <c r="H1800" s="119" t="s">
        <v>1105</v>
      </c>
      <c r="I1800" s="107">
        <v>53</v>
      </c>
      <c r="J1800" s="121">
        <v>32</v>
      </c>
      <c r="K1800" s="121" t="s">
        <v>2185</v>
      </c>
      <c r="L1800" s="97" t="s">
        <v>2498</v>
      </c>
      <c r="M1800" s="117">
        <v>563451</v>
      </c>
      <c r="N1800" s="117">
        <v>2894741</v>
      </c>
      <c r="O1800" s="133">
        <v>563451</v>
      </c>
      <c r="P1800" s="133">
        <v>2894741</v>
      </c>
      <c r="Q1800" s="123">
        <v>45280</v>
      </c>
      <c r="R1800" s="93" t="s">
        <v>281</v>
      </c>
      <c r="S1800" s="102">
        <v>20</v>
      </c>
      <c r="T1800" s="93">
        <v>20</v>
      </c>
      <c r="U1800" s="109" t="s">
        <v>2238</v>
      </c>
    </row>
    <row r="1801" spans="1:21" hidden="1">
      <c r="A1801" s="94">
        <v>1800</v>
      </c>
      <c r="B1801" s="93">
        <v>5136</v>
      </c>
      <c r="C1801" s="93">
        <v>665</v>
      </c>
      <c r="D1801" s="102">
        <v>56</v>
      </c>
      <c r="E1801" s="102" t="s">
        <v>498</v>
      </c>
      <c r="F1801" s="102">
        <v>4</v>
      </c>
      <c r="G1801" s="102" t="str">
        <f t="shared" ref="G1801:G1845" si="30">_xlfn.CONCAT("P0",I1801)</f>
        <v>P053</v>
      </c>
      <c r="H1801" s="94" t="s">
        <v>1106</v>
      </c>
      <c r="I1801" s="102">
        <v>53</v>
      </c>
      <c r="J1801" s="103">
        <v>32</v>
      </c>
      <c r="K1801" s="103" t="s">
        <v>2186</v>
      </c>
      <c r="L1801" s="97" t="s">
        <v>3180</v>
      </c>
      <c r="M1801" s="105">
        <v>563474</v>
      </c>
      <c r="N1801" s="105">
        <v>2894741</v>
      </c>
      <c r="O1801" s="132">
        <v>563474</v>
      </c>
      <c r="P1801" s="132">
        <v>2894741</v>
      </c>
      <c r="Q1801" s="108">
        <v>45280</v>
      </c>
      <c r="R1801" s="102" t="s">
        <v>217</v>
      </c>
      <c r="S1801" s="102">
        <v>35</v>
      </c>
      <c r="T1801" s="93">
        <v>35</v>
      </c>
      <c r="U1801" s="109" t="s">
        <v>2238</v>
      </c>
    </row>
    <row r="1802" spans="1:21" hidden="1">
      <c r="A1802" s="94">
        <v>1801</v>
      </c>
      <c r="B1802" s="93">
        <v>5136</v>
      </c>
      <c r="C1802" s="93">
        <v>665</v>
      </c>
      <c r="D1802" s="102">
        <v>56</v>
      </c>
      <c r="E1802" s="102" t="s">
        <v>498</v>
      </c>
      <c r="F1802" s="102">
        <v>4</v>
      </c>
      <c r="G1802" s="102" t="str">
        <f t="shared" si="30"/>
        <v>P053</v>
      </c>
      <c r="H1802" s="94" t="s">
        <v>1106</v>
      </c>
      <c r="I1802" s="102">
        <v>53</v>
      </c>
      <c r="J1802" s="103">
        <v>32</v>
      </c>
      <c r="K1802" s="103" t="s">
        <v>2186</v>
      </c>
      <c r="L1802" s="97" t="s">
        <v>3180</v>
      </c>
      <c r="M1802" s="105">
        <v>563474</v>
      </c>
      <c r="N1802" s="105">
        <v>2894741</v>
      </c>
      <c r="O1802" s="132">
        <v>563474</v>
      </c>
      <c r="P1802" s="132">
        <v>2894741</v>
      </c>
      <c r="Q1802" s="108">
        <v>45280</v>
      </c>
      <c r="R1802" s="102" t="s">
        <v>175</v>
      </c>
      <c r="S1802" s="102">
        <v>2</v>
      </c>
      <c r="T1802" s="93">
        <v>2</v>
      </c>
      <c r="U1802" s="109" t="s">
        <v>2238</v>
      </c>
    </row>
    <row r="1803" spans="1:21" hidden="1">
      <c r="A1803" s="94">
        <v>1802</v>
      </c>
      <c r="B1803" s="93">
        <v>5136</v>
      </c>
      <c r="C1803" s="93">
        <v>665</v>
      </c>
      <c r="D1803" s="102">
        <v>56</v>
      </c>
      <c r="E1803" s="102" t="s">
        <v>498</v>
      </c>
      <c r="F1803" s="102">
        <v>4</v>
      </c>
      <c r="G1803" s="102" t="str">
        <f t="shared" si="30"/>
        <v>P053</v>
      </c>
      <c r="H1803" s="94" t="s">
        <v>1106</v>
      </c>
      <c r="I1803" s="102">
        <v>53</v>
      </c>
      <c r="J1803" s="103">
        <v>32</v>
      </c>
      <c r="K1803" s="103" t="s">
        <v>2186</v>
      </c>
      <c r="L1803" s="97" t="s">
        <v>3180</v>
      </c>
      <c r="M1803" s="105">
        <v>563474</v>
      </c>
      <c r="N1803" s="105">
        <v>2894741</v>
      </c>
      <c r="O1803" s="132">
        <v>563474</v>
      </c>
      <c r="P1803" s="132">
        <v>2894741</v>
      </c>
      <c r="Q1803" s="108">
        <v>45280</v>
      </c>
      <c r="R1803" s="93" t="s">
        <v>281</v>
      </c>
      <c r="S1803" s="111">
        <v>-999</v>
      </c>
      <c r="T1803" s="93" t="s">
        <v>301</v>
      </c>
      <c r="U1803" s="109" t="s">
        <v>2238</v>
      </c>
    </row>
    <row r="1804" spans="1:21" hidden="1">
      <c r="A1804" s="94">
        <v>1803</v>
      </c>
      <c r="B1804" s="93">
        <v>5137</v>
      </c>
      <c r="C1804" s="93">
        <v>666</v>
      </c>
      <c r="D1804" s="102">
        <v>57</v>
      </c>
      <c r="E1804" s="102" t="s">
        <v>498</v>
      </c>
      <c r="F1804" s="102">
        <v>4</v>
      </c>
      <c r="G1804" s="102" t="str">
        <f t="shared" si="30"/>
        <v>P053</v>
      </c>
      <c r="H1804" s="94" t="s">
        <v>1107</v>
      </c>
      <c r="I1804" s="102">
        <v>53</v>
      </c>
      <c r="J1804" s="103">
        <v>32</v>
      </c>
      <c r="K1804" s="103" t="s">
        <v>2187</v>
      </c>
      <c r="L1804" s="97" t="s">
        <v>3181</v>
      </c>
      <c r="M1804" s="105">
        <v>563451</v>
      </c>
      <c r="N1804" s="105">
        <v>2894750</v>
      </c>
      <c r="O1804" s="132">
        <v>563451</v>
      </c>
      <c r="P1804" s="132">
        <v>2894750</v>
      </c>
      <c r="Q1804" s="108">
        <v>45280</v>
      </c>
      <c r="R1804" s="102" t="s">
        <v>217</v>
      </c>
      <c r="S1804" s="102">
        <v>25</v>
      </c>
      <c r="T1804" s="93">
        <v>25</v>
      </c>
      <c r="U1804" s="109" t="s">
        <v>2238</v>
      </c>
    </row>
    <row r="1805" spans="1:21" hidden="1">
      <c r="A1805" s="94">
        <v>1804</v>
      </c>
      <c r="B1805" s="93">
        <v>5137</v>
      </c>
      <c r="C1805" s="93">
        <v>666</v>
      </c>
      <c r="D1805" s="102">
        <v>57</v>
      </c>
      <c r="E1805" s="102" t="s">
        <v>498</v>
      </c>
      <c r="F1805" s="102">
        <v>4</v>
      </c>
      <c r="G1805" s="102" t="str">
        <f t="shared" si="30"/>
        <v>P053</v>
      </c>
      <c r="H1805" s="94" t="s">
        <v>1107</v>
      </c>
      <c r="I1805" s="102">
        <v>53</v>
      </c>
      <c r="J1805" s="103">
        <v>32</v>
      </c>
      <c r="K1805" s="103" t="s">
        <v>2187</v>
      </c>
      <c r="L1805" s="97" t="s">
        <v>3181</v>
      </c>
      <c r="M1805" s="105">
        <v>563451</v>
      </c>
      <c r="N1805" s="105">
        <v>2894750</v>
      </c>
      <c r="O1805" s="132">
        <v>563451</v>
      </c>
      <c r="P1805" s="132">
        <v>2894750</v>
      </c>
      <c r="Q1805" s="108">
        <v>45280</v>
      </c>
      <c r="R1805" s="102" t="s">
        <v>175</v>
      </c>
      <c r="S1805" s="102">
        <v>1</v>
      </c>
      <c r="T1805" s="93">
        <v>1</v>
      </c>
      <c r="U1805" s="109" t="s">
        <v>2238</v>
      </c>
    </row>
    <row r="1806" spans="1:21" hidden="1">
      <c r="A1806" s="94">
        <v>1805</v>
      </c>
      <c r="B1806" s="93">
        <v>5141</v>
      </c>
      <c r="C1806" s="93">
        <v>670</v>
      </c>
      <c r="D1806" s="102">
        <v>61</v>
      </c>
      <c r="E1806" s="102" t="s">
        <v>498</v>
      </c>
      <c r="F1806" s="102">
        <v>4</v>
      </c>
      <c r="G1806" s="102" t="str">
        <f t="shared" si="30"/>
        <v>P053</v>
      </c>
      <c r="H1806" s="94" t="s">
        <v>1108</v>
      </c>
      <c r="I1806" s="102">
        <v>53</v>
      </c>
      <c r="J1806" s="103">
        <v>36</v>
      </c>
      <c r="K1806" s="103" t="s">
        <v>2185</v>
      </c>
      <c r="L1806" s="97" t="s">
        <v>3182</v>
      </c>
      <c r="M1806" s="105">
        <v>564083</v>
      </c>
      <c r="N1806" s="105">
        <v>2894594</v>
      </c>
      <c r="O1806" s="132">
        <v>564083</v>
      </c>
      <c r="P1806" s="132">
        <v>2894594</v>
      </c>
      <c r="Q1806" s="108">
        <v>45280</v>
      </c>
      <c r="R1806" s="102" t="s">
        <v>163</v>
      </c>
      <c r="S1806" s="102">
        <v>40</v>
      </c>
      <c r="T1806" s="93">
        <v>40</v>
      </c>
      <c r="U1806" s="109" t="s">
        <v>2238</v>
      </c>
    </row>
    <row r="1807" spans="1:21" hidden="1">
      <c r="A1807" s="94">
        <v>1806</v>
      </c>
      <c r="B1807" s="93">
        <v>5141</v>
      </c>
      <c r="C1807" s="93">
        <v>670</v>
      </c>
      <c r="D1807" s="102">
        <v>61</v>
      </c>
      <c r="E1807" s="102" t="s">
        <v>498</v>
      </c>
      <c r="F1807" s="102">
        <v>4</v>
      </c>
      <c r="G1807" s="102" t="str">
        <f t="shared" si="30"/>
        <v>P053</v>
      </c>
      <c r="H1807" s="94" t="s">
        <v>1108</v>
      </c>
      <c r="I1807" s="102">
        <v>53</v>
      </c>
      <c r="J1807" s="103">
        <v>36</v>
      </c>
      <c r="K1807" s="103" t="s">
        <v>2185</v>
      </c>
      <c r="L1807" s="97" t="s">
        <v>3182</v>
      </c>
      <c r="M1807" s="105">
        <v>564083</v>
      </c>
      <c r="N1807" s="105">
        <v>2894594</v>
      </c>
      <c r="O1807" s="132">
        <v>564083</v>
      </c>
      <c r="P1807" s="132">
        <v>2894594</v>
      </c>
      <c r="Q1807" s="108">
        <v>45280</v>
      </c>
      <c r="R1807" s="102" t="s">
        <v>269</v>
      </c>
      <c r="S1807" s="102">
        <v>2</v>
      </c>
      <c r="T1807" s="93">
        <v>2</v>
      </c>
      <c r="U1807" s="109" t="s">
        <v>2238</v>
      </c>
    </row>
    <row r="1808" spans="1:21" hidden="1">
      <c r="A1808" s="94">
        <v>1807</v>
      </c>
      <c r="B1808" s="93">
        <v>5142</v>
      </c>
      <c r="C1808" s="93">
        <v>671</v>
      </c>
      <c r="D1808" s="102">
        <v>62</v>
      </c>
      <c r="E1808" s="102" t="s">
        <v>498</v>
      </c>
      <c r="F1808" s="102">
        <v>4</v>
      </c>
      <c r="G1808" s="102" t="str">
        <f t="shared" si="30"/>
        <v>P053</v>
      </c>
      <c r="H1808" s="94" t="s">
        <v>1109</v>
      </c>
      <c r="I1808" s="102">
        <v>53</v>
      </c>
      <c r="J1808" s="103">
        <v>36</v>
      </c>
      <c r="K1808" s="103" t="s">
        <v>2186</v>
      </c>
      <c r="L1808" s="97" t="s">
        <v>3183</v>
      </c>
      <c r="M1808" s="105">
        <v>564103</v>
      </c>
      <c r="N1808" s="105">
        <v>2894594</v>
      </c>
      <c r="O1808" s="132">
        <v>564103</v>
      </c>
      <c r="P1808" s="132">
        <v>2894594</v>
      </c>
      <c r="Q1808" s="108">
        <v>45280</v>
      </c>
      <c r="R1808" s="102" t="s">
        <v>163</v>
      </c>
      <c r="S1808" s="102">
        <v>25</v>
      </c>
      <c r="T1808" s="93">
        <v>25</v>
      </c>
      <c r="U1808" s="109" t="s">
        <v>2238</v>
      </c>
    </row>
    <row r="1809" spans="1:21" hidden="1">
      <c r="A1809" s="94">
        <v>1808</v>
      </c>
      <c r="B1809" s="93">
        <v>5142</v>
      </c>
      <c r="C1809" s="93">
        <v>671</v>
      </c>
      <c r="D1809" s="102">
        <v>62</v>
      </c>
      <c r="E1809" s="102" t="s">
        <v>498</v>
      </c>
      <c r="F1809" s="102">
        <v>4</v>
      </c>
      <c r="G1809" s="102" t="str">
        <f t="shared" si="30"/>
        <v>P053</v>
      </c>
      <c r="H1809" s="94" t="s">
        <v>1109</v>
      </c>
      <c r="I1809" s="102">
        <v>53</v>
      </c>
      <c r="J1809" s="103">
        <v>36</v>
      </c>
      <c r="K1809" s="103" t="s">
        <v>2186</v>
      </c>
      <c r="L1809" s="97" t="s">
        <v>3183</v>
      </c>
      <c r="M1809" s="105">
        <v>564103</v>
      </c>
      <c r="N1809" s="105">
        <v>2894594</v>
      </c>
      <c r="O1809" s="132">
        <v>564103</v>
      </c>
      <c r="P1809" s="132">
        <v>2894594</v>
      </c>
      <c r="Q1809" s="108">
        <v>45280</v>
      </c>
      <c r="R1809" s="102" t="s">
        <v>269</v>
      </c>
      <c r="S1809" s="102">
        <v>25</v>
      </c>
      <c r="T1809" s="93">
        <v>25</v>
      </c>
      <c r="U1809" s="109" t="s">
        <v>2238</v>
      </c>
    </row>
    <row r="1810" spans="1:21" hidden="1">
      <c r="A1810" s="94">
        <v>1809</v>
      </c>
      <c r="B1810" s="93">
        <v>5143</v>
      </c>
      <c r="C1810" s="93">
        <v>672</v>
      </c>
      <c r="D1810" s="102">
        <v>63</v>
      </c>
      <c r="E1810" s="102" t="s">
        <v>498</v>
      </c>
      <c r="F1810" s="102">
        <v>4</v>
      </c>
      <c r="G1810" s="102" t="str">
        <f t="shared" si="30"/>
        <v>P053</v>
      </c>
      <c r="H1810" s="94" t="s">
        <v>1110</v>
      </c>
      <c r="I1810" s="102">
        <v>53</v>
      </c>
      <c r="J1810" s="103">
        <v>36</v>
      </c>
      <c r="K1810" s="103" t="s">
        <v>2187</v>
      </c>
      <c r="L1810" s="97" t="s">
        <v>3184</v>
      </c>
      <c r="M1810" s="105">
        <v>564083</v>
      </c>
      <c r="N1810" s="105">
        <v>2894608</v>
      </c>
      <c r="O1810" s="132">
        <v>564083</v>
      </c>
      <c r="P1810" s="132">
        <v>2894608</v>
      </c>
      <c r="Q1810" s="108">
        <v>45280</v>
      </c>
      <c r="R1810" s="102" t="s">
        <v>163</v>
      </c>
      <c r="S1810" s="102">
        <v>3</v>
      </c>
      <c r="T1810" s="93">
        <v>3</v>
      </c>
      <c r="U1810" s="109" t="s">
        <v>2238</v>
      </c>
    </row>
    <row r="1811" spans="1:21" hidden="1">
      <c r="A1811" s="94">
        <v>1810</v>
      </c>
      <c r="B1811" s="93">
        <v>5143</v>
      </c>
      <c r="C1811" s="93">
        <v>672</v>
      </c>
      <c r="D1811" s="102">
        <v>63</v>
      </c>
      <c r="E1811" s="102" t="s">
        <v>498</v>
      </c>
      <c r="F1811" s="102">
        <v>4</v>
      </c>
      <c r="G1811" s="102" t="str">
        <f t="shared" si="30"/>
        <v>P053</v>
      </c>
      <c r="H1811" s="94" t="s">
        <v>1110</v>
      </c>
      <c r="I1811" s="102">
        <v>53</v>
      </c>
      <c r="J1811" s="103">
        <v>36</v>
      </c>
      <c r="K1811" s="103" t="s">
        <v>2187</v>
      </c>
      <c r="L1811" s="97" t="s">
        <v>3184</v>
      </c>
      <c r="M1811" s="105">
        <v>564083</v>
      </c>
      <c r="N1811" s="105">
        <v>2894608</v>
      </c>
      <c r="O1811" s="132">
        <v>564083</v>
      </c>
      <c r="P1811" s="132">
        <v>2894608</v>
      </c>
      <c r="Q1811" s="108">
        <v>45280</v>
      </c>
      <c r="R1811" s="102" t="s">
        <v>269</v>
      </c>
      <c r="S1811" s="102">
        <v>15</v>
      </c>
      <c r="T1811" s="93">
        <v>15</v>
      </c>
      <c r="U1811" s="109" t="s">
        <v>2238</v>
      </c>
    </row>
    <row r="1812" spans="1:21" hidden="1">
      <c r="A1812" s="94">
        <v>1811</v>
      </c>
      <c r="B1812" s="93">
        <v>5138</v>
      </c>
      <c r="C1812" s="93">
        <v>667</v>
      </c>
      <c r="D1812" s="102">
        <v>58</v>
      </c>
      <c r="E1812" s="102" t="s">
        <v>498</v>
      </c>
      <c r="F1812" s="102">
        <v>4</v>
      </c>
      <c r="G1812" s="102" t="str">
        <f t="shared" si="30"/>
        <v>P053</v>
      </c>
      <c r="H1812" s="94" t="s">
        <v>1111</v>
      </c>
      <c r="I1812" s="102">
        <v>53</v>
      </c>
      <c r="J1812" s="103">
        <v>39</v>
      </c>
      <c r="K1812" s="103" t="s">
        <v>2185</v>
      </c>
      <c r="L1812" s="97" t="s">
        <v>3185</v>
      </c>
      <c r="M1812" s="105">
        <v>564015</v>
      </c>
      <c r="N1812" s="105">
        <v>2894619</v>
      </c>
      <c r="O1812" s="132">
        <v>564015</v>
      </c>
      <c r="P1812" s="132">
        <v>2894619</v>
      </c>
      <c r="Q1812" s="108">
        <v>45280</v>
      </c>
      <c r="R1812" s="102" t="s">
        <v>163</v>
      </c>
      <c r="S1812" s="102">
        <v>75</v>
      </c>
      <c r="T1812" s="93">
        <v>75</v>
      </c>
      <c r="U1812" s="109" t="s">
        <v>2238</v>
      </c>
    </row>
    <row r="1813" spans="1:21" hidden="1">
      <c r="A1813" s="94">
        <v>1812</v>
      </c>
      <c r="B1813" s="93">
        <v>5139</v>
      </c>
      <c r="C1813" s="93">
        <v>668</v>
      </c>
      <c r="D1813" s="102">
        <v>59</v>
      </c>
      <c r="E1813" s="102" t="s">
        <v>498</v>
      </c>
      <c r="F1813" s="102">
        <v>4</v>
      </c>
      <c r="G1813" s="102" t="str">
        <f t="shared" si="30"/>
        <v>P053</v>
      </c>
      <c r="H1813" s="94" t="s">
        <v>1112</v>
      </c>
      <c r="I1813" s="102">
        <v>53</v>
      </c>
      <c r="J1813" s="103">
        <v>39</v>
      </c>
      <c r="K1813" s="103" t="s">
        <v>2186</v>
      </c>
      <c r="L1813" s="97" t="s">
        <v>3186</v>
      </c>
      <c r="M1813" s="105">
        <v>564035</v>
      </c>
      <c r="N1813" s="105">
        <v>2894619</v>
      </c>
      <c r="O1813" s="132">
        <v>564035</v>
      </c>
      <c r="P1813" s="132">
        <v>2894619</v>
      </c>
      <c r="Q1813" s="108">
        <v>45280</v>
      </c>
      <c r="R1813" s="102" t="s">
        <v>163</v>
      </c>
      <c r="S1813" s="102">
        <v>50</v>
      </c>
      <c r="T1813" s="93">
        <v>50</v>
      </c>
      <c r="U1813" s="109" t="s">
        <v>2238</v>
      </c>
    </row>
    <row r="1814" spans="1:21" hidden="1">
      <c r="A1814" s="94">
        <v>1813</v>
      </c>
      <c r="B1814" s="93">
        <v>5140</v>
      </c>
      <c r="C1814" s="93">
        <v>669</v>
      </c>
      <c r="D1814" s="102">
        <v>60</v>
      </c>
      <c r="E1814" s="102" t="s">
        <v>498</v>
      </c>
      <c r="F1814" s="102">
        <v>4</v>
      </c>
      <c r="G1814" s="102" t="str">
        <f t="shared" si="30"/>
        <v>P053</v>
      </c>
      <c r="H1814" s="94" t="s">
        <v>1113</v>
      </c>
      <c r="I1814" s="102">
        <v>53</v>
      </c>
      <c r="J1814" s="103">
        <v>39</v>
      </c>
      <c r="K1814" s="103" t="s">
        <v>2187</v>
      </c>
      <c r="L1814" s="97" t="s">
        <v>3187</v>
      </c>
      <c r="M1814" s="105">
        <v>564015</v>
      </c>
      <c r="N1814" s="105">
        <v>2894633</v>
      </c>
      <c r="O1814" s="132">
        <v>564015</v>
      </c>
      <c r="P1814" s="132">
        <v>2894633</v>
      </c>
      <c r="Q1814" s="108">
        <v>45280</v>
      </c>
      <c r="R1814" s="102" t="s">
        <v>163</v>
      </c>
      <c r="S1814" s="102">
        <v>50</v>
      </c>
      <c r="T1814" s="93">
        <v>50</v>
      </c>
      <c r="U1814" s="109" t="s">
        <v>2238</v>
      </c>
    </row>
    <row r="1815" spans="1:21" hidden="1">
      <c r="A1815" s="94">
        <v>1814</v>
      </c>
      <c r="B1815" s="93">
        <v>5140</v>
      </c>
      <c r="C1815" s="93">
        <v>669</v>
      </c>
      <c r="D1815" s="102">
        <v>60</v>
      </c>
      <c r="E1815" s="102" t="s">
        <v>498</v>
      </c>
      <c r="F1815" s="102">
        <v>4</v>
      </c>
      <c r="G1815" s="102" t="str">
        <f t="shared" si="30"/>
        <v>P053</v>
      </c>
      <c r="H1815" s="94" t="s">
        <v>1113</v>
      </c>
      <c r="I1815" s="102">
        <v>53</v>
      </c>
      <c r="J1815" s="103">
        <v>39</v>
      </c>
      <c r="K1815" s="103" t="s">
        <v>2187</v>
      </c>
      <c r="L1815" s="97" t="s">
        <v>3187</v>
      </c>
      <c r="M1815" s="105">
        <v>564015</v>
      </c>
      <c r="N1815" s="105">
        <v>2894633</v>
      </c>
      <c r="O1815" s="132">
        <v>564015</v>
      </c>
      <c r="P1815" s="132">
        <v>2894633</v>
      </c>
      <c r="Q1815" s="108">
        <v>45280</v>
      </c>
      <c r="R1815" s="102" t="s">
        <v>269</v>
      </c>
      <c r="S1815" s="102">
        <v>2</v>
      </c>
      <c r="T1815" s="93">
        <v>2</v>
      </c>
      <c r="U1815" s="109" t="s">
        <v>2238</v>
      </c>
    </row>
    <row r="1816" spans="1:21" hidden="1">
      <c r="A1816" s="94">
        <v>1815</v>
      </c>
      <c r="B1816" s="93">
        <v>5084</v>
      </c>
      <c r="C1816" s="93">
        <v>613</v>
      </c>
      <c r="D1816" s="102">
        <v>4</v>
      </c>
      <c r="E1816" s="102" t="s">
        <v>498</v>
      </c>
      <c r="F1816" s="102">
        <v>4</v>
      </c>
      <c r="G1816" s="107" t="str">
        <f t="shared" si="30"/>
        <v>P053</v>
      </c>
      <c r="H1816" s="94" t="s">
        <v>1114</v>
      </c>
      <c r="I1816" s="102">
        <v>53</v>
      </c>
      <c r="J1816" s="103">
        <v>43</v>
      </c>
      <c r="K1816" s="103" t="s">
        <v>2185</v>
      </c>
      <c r="L1816" s="97" t="s">
        <v>3188</v>
      </c>
      <c r="M1816" s="105">
        <v>562223</v>
      </c>
      <c r="N1816" s="105">
        <v>2894923</v>
      </c>
      <c r="O1816" s="132">
        <v>562223</v>
      </c>
      <c r="P1816" s="132">
        <v>2894923</v>
      </c>
      <c r="Q1816" s="108">
        <v>45280</v>
      </c>
      <c r="R1816" s="102" t="s">
        <v>163</v>
      </c>
      <c r="S1816" s="102">
        <v>40</v>
      </c>
      <c r="T1816" s="93">
        <v>40</v>
      </c>
      <c r="U1816" s="109" t="s">
        <v>2238</v>
      </c>
    </row>
    <row r="1817" spans="1:21" hidden="1">
      <c r="A1817" s="94">
        <v>1816</v>
      </c>
      <c r="B1817" s="93">
        <v>5085</v>
      </c>
      <c r="C1817" s="93">
        <v>614</v>
      </c>
      <c r="D1817" s="102">
        <v>5</v>
      </c>
      <c r="E1817" s="102" t="s">
        <v>498</v>
      </c>
      <c r="F1817" s="102">
        <v>4</v>
      </c>
      <c r="G1817" s="107" t="str">
        <f t="shared" si="30"/>
        <v>P053</v>
      </c>
      <c r="H1817" s="94" t="s">
        <v>1115</v>
      </c>
      <c r="I1817" s="102">
        <v>53</v>
      </c>
      <c r="J1817" s="103">
        <v>43</v>
      </c>
      <c r="K1817" s="103" t="s">
        <v>2186</v>
      </c>
      <c r="L1817" s="97" t="s">
        <v>3189</v>
      </c>
      <c r="M1817" s="105">
        <v>562232</v>
      </c>
      <c r="N1817" s="105">
        <v>2894923</v>
      </c>
      <c r="O1817" s="132">
        <v>562232</v>
      </c>
      <c r="P1817" s="132">
        <v>2894923</v>
      </c>
      <c r="Q1817" s="108">
        <v>45280</v>
      </c>
      <c r="R1817" s="102" t="s">
        <v>163</v>
      </c>
      <c r="S1817" s="102">
        <v>50</v>
      </c>
      <c r="T1817" s="93">
        <v>50</v>
      </c>
      <c r="U1817" s="109" t="s">
        <v>2238</v>
      </c>
    </row>
    <row r="1818" spans="1:21" hidden="1">
      <c r="A1818" s="94">
        <v>1817</v>
      </c>
      <c r="B1818" s="93">
        <v>5086</v>
      </c>
      <c r="C1818" s="93">
        <v>615</v>
      </c>
      <c r="D1818" s="102">
        <v>6</v>
      </c>
      <c r="E1818" s="102" t="s">
        <v>498</v>
      </c>
      <c r="F1818" s="102">
        <v>4</v>
      </c>
      <c r="G1818" s="107" t="str">
        <f t="shared" si="30"/>
        <v>P053</v>
      </c>
      <c r="H1818" s="94" t="s">
        <v>1116</v>
      </c>
      <c r="I1818" s="102">
        <v>53</v>
      </c>
      <c r="J1818" s="103">
        <v>43</v>
      </c>
      <c r="K1818" s="103" t="s">
        <v>2187</v>
      </c>
      <c r="L1818" s="97" t="s">
        <v>3190</v>
      </c>
      <c r="M1818" s="105">
        <v>562223</v>
      </c>
      <c r="N1818" s="105">
        <v>2894948</v>
      </c>
      <c r="O1818" s="132">
        <v>562223</v>
      </c>
      <c r="P1818" s="132">
        <v>2894948</v>
      </c>
      <c r="Q1818" s="108">
        <v>45280</v>
      </c>
      <c r="R1818" s="102" t="s">
        <v>163</v>
      </c>
      <c r="S1818" s="102">
        <v>35</v>
      </c>
      <c r="T1818" s="93">
        <v>35</v>
      </c>
      <c r="U1818" s="109" t="s">
        <v>2238</v>
      </c>
    </row>
    <row r="1819" spans="1:21" hidden="1">
      <c r="A1819" s="94">
        <v>1818</v>
      </c>
      <c r="B1819" s="93">
        <v>5081</v>
      </c>
      <c r="C1819" s="93">
        <v>610</v>
      </c>
      <c r="D1819" s="102">
        <v>1</v>
      </c>
      <c r="E1819" s="102" t="s">
        <v>498</v>
      </c>
      <c r="F1819" s="102">
        <v>4</v>
      </c>
      <c r="G1819" s="107" t="str">
        <f t="shared" si="30"/>
        <v>P053</v>
      </c>
      <c r="H1819" s="94" t="s">
        <v>1117</v>
      </c>
      <c r="I1819" s="102">
        <v>53</v>
      </c>
      <c r="J1819" s="103">
        <v>45</v>
      </c>
      <c r="K1819" s="103" t="s">
        <v>2185</v>
      </c>
      <c r="L1819" s="97" t="s">
        <v>3191</v>
      </c>
      <c r="M1819" s="105">
        <v>562120</v>
      </c>
      <c r="N1819" s="105">
        <v>2894927</v>
      </c>
      <c r="O1819" s="132">
        <v>562120</v>
      </c>
      <c r="P1819" s="132">
        <v>2894927</v>
      </c>
      <c r="Q1819" s="108">
        <v>45280</v>
      </c>
      <c r="R1819" s="102" t="s">
        <v>217</v>
      </c>
      <c r="S1819" s="102">
        <v>40</v>
      </c>
      <c r="T1819" s="93">
        <v>40</v>
      </c>
      <c r="U1819" s="109" t="s">
        <v>2238</v>
      </c>
    </row>
    <row r="1820" spans="1:21" hidden="1">
      <c r="A1820" s="94">
        <v>1819</v>
      </c>
      <c r="B1820" s="93">
        <v>5081</v>
      </c>
      <c r="C1820" s="93">
        <v>610</v>
      </c>
      <c r="D1820" s="102">
        <v>1</v>
      </c>
      <c r="E1820" s="102" t="s">
        <v>498</v>
      </c>
      <c r="F1820" s="102">
        <v>4</v>
      </c>
      <c r="G1820" s="107" t="str">
        <f t="shared" si="30"/>
        <v>P053</v>
      </c>
      <c r="H1820" s="94" t="s">
        <v>1117</v>
      </c>
      <c r="I1820" s="102">
        <v>53</v>
      </c>
      <c r="J1820" s="103">
        <v>45</v>
      </c>
      <c r="K1820" s="103" t="s">
        <v>2185</v>
      </c>
      <c r="L1820" s="97" t="s">
        <v>3191</v>
      </c>
      <c r="M1820" s="105">
        <v>562120</v>
      </c>
      <c r="N1820" s="105">
        <v>2894927</v>
      </c>
      <c r="O1820" s="132">
        <v>562120</v>
      </c>
      <c r="P1820" s="132">
        <v>2894927</v>
      </c>
      <c r="Q1820" s="108">
        <v>45280</v>
      </c>
      <c r="R1820" s="102" t="s">
        <v>163</v>
      </c>
      <c r="S1820" s="102">
        <v>1</v>
      </c>
      <c r="T1820" s="93">
        <v>1</v>
      </c>
      <c r="U1820" s="109" t="s">
        <v>2238</v>
      </c>
    </row>
    <row r="1821" spans="1:21" hidden="1">
      <c r="A1821" s="94">
        <v>1820</v>
      </c>
      <c r="B1821" s="93">
        <v>5081</v>
      </c>
      <c r="C1821" s="93">
        <v>610</v>
      </c>
      <c r="D1821" s="102">
        <v>1</v>
      </c>
      <c r="E1821" s="102" t="s">
        <v>498</v>
      </c>
      <c r="F1821" s="102">
        <v>4</v>
      </c>
      <c r="G1821" s="107" t="str">
        <f t="shared" si="30"/>
        <v>P053</v>
      </c>
      <c r="H1821" s="94" t="s">
        <v>1117</v>
      </c>
      <c r="I1821" s="102">
        <v>53</v>
      </c>
      <c r="J1821" s="103">
        <v>45</v>
      </c>
      <c r="K1821" s="103" t="s">
        <v>2185</v>
      </c>
      <c r="L1821" s="97" t="s">
        <v>3191</v>
      </c>
      <c r="M1821" s="105">
        <v>562120</v>
      </c>
      <c r="N1821" s="105">
        <v>2894927</v>
      </c>
      <c r="O1821" s="132">
        <v>562120</v>
      </c>
      <c r="P1821" s="132">
        <v>2894927</v>
      </c>
      <c r="Q1821" s="108">
        <v>45280</v>
      </c>
      <c r="R1821" s="93" t="s">
        <v>281</v>
      </c>
      <c r="S1821" s="102">
        <v>30</v>
      </c>
      <c r="T1821" s="93">
        <v>30</v>
      </c>
      <c r="U1821" s="109" t="s">
        <v>2238</v>
      </c>
    </row>
    <row r="1822" spans="1:21" hidden="1">
      <c r="A1822" s="94">
        <v>1821</v>
      </c>
      <c r="B1822" s="93">
        <v>5082</v>
      </c>
      <c r="C1822" s="93">
        <v>611</v>
      </c>
      <c r="D1822" s="102">
        <v>2</v>
      </c>
      <c r="E1822" s="102" t="s">
        <v>498</v>
      </c>
      <c r="F1822" s="102">
        <v>4</v>
      </c>
      <c r="G1822" s="107" t="str">
        <f t="shared" si="30"/>
        <v>P053</v>
      </c>
      <c r="H1822" s="94" t="s">
        <v>1118</v>
      </c>
      <c r="I1822" s="102">
        <v>53</v>
      </c>
      <c r="J1822" s="103">
        <v>45</v>
      </c>
      <c r="K1822" s="103" t="s">
        <v>2186</v>
      </c>
      <c r="L1822" s="97" t="s">
        <v>3192</v>
      </c>
      <c r="M1822" s="105">
        <v>562147</v>
      </c>
      <c r="N1822" s="105">
        <v>2894927</v>
      </c>
      <c r="O1822" s="132">
        <v>562147</v>
      </c>
      <c r="P1822" s="132">
        <v>2894927</v>
      </c>
      <c r="Q1822" s="108">
        <v>45280</v>
      </c>
      <c r="R1822" s="102" t="s">
        <v>163</v>
      </c>
      <c r="S1822" s="102">
        <v>40</v>
      </c>
      <c r="T1822" s="93">
        <v>40</v>
      </c>
      <c r="U1822" s="109" t="s">
        <v>2238</v>
      </c>
    </row>
    <row r="1823" spans="1:21" hidden="1">
      <c r="A1823" s="94">
        <v>1822</v>
      </c>
      <c r="B1823" s="93">
        <v>5082</v>
      </c>
      <c r="C1823" s="93">
        <v>611</v>
      </c>
      <c r="D1823" s="102">
        <v>2</v>
      </c>
      <c r="E1823" s="102" t="s">
        <v>498</v>
      </c>
      <c r="F1823" s="102">
        <v>4</v>
      </c>
      <c r="G1823" s="107" t="str">
        <f t="shared" si="30"/>
        <v>P053</v>
      </c>
      <c r="H1823" s="94" t="s">
        <v>1118</v>
      </c>
      <c r="I1823" s="102">
        <v>53</v>
      </c>
      <c r="J1823" s="103">
        <v>45</v>
      </c>
      <c r="K1823" s="103" t="s">
        <v>2186</v>
      </c>
      <c r="L1823" s="97" t="s">
        <v>3192</v>
      </c>
      <c r="M1823" s="105">
        <v>562147</v>
      </c>
      <c r="N1823" s="105">
        <v>2894927</v>
      </c>
      <c r="O1823" s="132">
        <v>562147</v>
      </c>
      <c r="P1823" s="132">
        <v>2894927</v>
      </c>
      <c r="Q1823" s="108">
        <v>45280</v>
      </c>
      <c r="R1823" s="102" t="s">
        <v>217</v>
      </c>
      <c r="S1823" s="102">
        <v>10</v>
      </c>
      <c r="T1823" s="93">
        <v>10</v>
      </c>
      <c r="U1823" s="109" t="s">
        <v>2238</v>
      </c>
    </row>
    <row r="1824" spans="1:21" hidden="1">
      <c r="A1824" s="94">
        <v>1823</v>
      </c>
      <c r="B1824" s="93">
        <v>5083</v>
      </c>
      <c r="C1824" s="93">
        <v>612</v>
      </c>
      <c r="D1824" s="102">
        <v>3</v>
      </c>
      <c r="E1824" s="102" t="s">
        <v>498</v>
      </c>
      <c r="F1824" s="102">
        <v>4</v>
      </c>
      <c r="G1824" s="107" t="str">
        <f t="shared" si="30"/>
        <v>P053</v>
      </c>
      <c r="H1824" s="94" t="s">
        <v>1119</v>
      </c>
      <c r="I1824" s="102">
        <v>53</v>
      </c>
      <c r="J1824" s="103">
        <v>45</v>
      </c>
      <c r="K1824" s="103" t="s">
        <v>2187</v>
      </c>
      <c r="L1824" s="97" t="s">
        <v>3193</v>
      </c>
      <c r="M1824" s="105">
        <v>562120</v>
      </c>
      <c r="N1824" s="105">
        <v>2894946</v>
      </c>
      <c r="O1824" s="132">
        <v>562120</v>
      </c>
      <c r="P1824" s="132">
        <v>2894946</v>
      </c>
      <c r="Q1824" s="108">
        <v>45280</v>
      </c>
      <c r="R1824" s="102" t="s">
        <v>163</v>
      </c>
      <c r="S1824" s="102">
        <v>40</v>
      </c>
      <c r="T1824" s="93">
        <v>40</v>
      </c>
      <c r="U1824" s="109" t="s">
        <v>2238</v>
      </c>
    </row>
    <row r="1825" spans="1:21" hidden="1">
      <c r="A1825" s="94">
        <v>1824</v>
      </c>
      <c r="B1825" s="93">
        <v>5093</v>
      </c>
      <c r="C1825" s="93">
        <v>622</v>
      </c>
      <c r="D1825" s="102">
        <v>13</v>
      </c>
      <c r="E1825" s="102" t="s">
        <v>498</v>
      </c>
      <c r="F1825" s="102">
        <v>4</v>
      </c>
      <c r="G1825" s="107" t="str">
        <f t="shared" si="30"/>
        <v>P053</v>
      </c>
      <c r="H1825" s="94" t="s">
        <v>1120</v>
      </c>
      <c r="I1825" s="102">
        <v>53</v>
      </c>
      <c r="J1825" s="103">
        <v>46</v>
      </c>
      <c r="K1825" s="103" t="s">
        <v>2185</v>
      </c>
      <c r="L1825" s="97" t="s">
        <v>3194</v>
      </c>
      <c r="M1825" s="105">
        <v>562468</v>
      </c>
      <c r="N1825" s="105">
        <v>2895334</v>
      </c>
      <c r="O1825" s="132">
        <v>562468</v>
      </c>
      <c r="P1825" s="132">
        <v>2895334</v>
      </c>
      <c r="Q1825" s="108">
        <v>45280</v>
      </c>
      <c r="R1825" s="102" t="s">
        <v>217</v>
      </c>
      <c r="S1825" s="102">
        <v>30</v>
      </c>
      <c r="T1825" s="93">
        <v>30</v>
      </c>
      <c r="U1825" s="109" t="s">
        <v>2238</v>
      </c>
    </row>
    <row r="1826" spans="1:21" hidden="1">
      <c r="A1826" s="94">
        <v>1825</v>
      </c>
      <c r="B1826" s="93">
        <v>5093</v>
      </c>
      <c r="C1826" s="93">
        <v>622</v>
      </c>
      <c r="D1826" s="102">
        <v>13</v>
      </c>
      <c r="E1826" s="102" t="s">
        <v>498</v>
      </c>
      <c r="F1826" s="102">
        <v>4</v>
      </c>
      <c r="G1826" s="107" t="str">
        <f t="shared" si="30"/>
        <v>P053</v>
      </c>
      <c r="H1826" s="94" t="s">
        <v>1120</v>
      </c>
      <c r="I1826" s="102">
        <v>53</v>
      </c>
      <c r="J1826" s="103">
        <v>46</v>
      </c>
      <c r="K1826" s="103" t="s">
        <v>2185</v>
      </c>
      <c r="L1826" s="97" t="s">
        <v>3194</v>
      </c>
      <c r="M1826" s="105">
        <v>562468</v>
      </c>
      <c r="N1826" s="105">
        <v>2895334</v>
      </c>
      <c r="O1826" s="132">
        <v>562468</v>
      </c>
      <c r="P1826" s="132">
        <v>2895334</v>
      </c>
      <c r="Q1826" s="108">
        <v>45280</v>
      </c>
      <c r="R1826" s="93" t="s">
        <v>281</v>
      </c>
      <c r="S1826" s="102">
        <v>10</v>
      </c>
      <c r="T1826" s="93">
        <v>10</v>
      </c>
      <c r="U1826" s="109" t="s">
        <v>2238</v>
      </c>
    </row>
    <row r="1827" spans="1:21" hidden="1">
      <c r="A1827" s="94">
        <v>1826</v>
      </c>
      <c r="B1827" s="93">
        <v>5094</v>
      </c>
      <c r="C1827" s="93">
        <v>623</v>
      </c>
      <c r="D1827" s="102">
        <v>14</v>
      </c>
      <c r="E1827" s="102" t="s">
        <v>498</v>
      </c>
      <c r="F1827" s="102">
        <v>4</v>
      </c>
      <c r="G1827" s="107" t="str">
        <f t="shared" si="30"/>
        <v>P053</v>
      </c>
      <c r="H1827" s="94" t="s">
        <v>1121</v>
      </c>
      <c r="I1827" s="102">
        <v>53</v>
      </c>
      <c r="J1827" s="103">
        <v>46</v>
      </c>
      <c r="K1827" s="103" t="s">
        <v>2186</v>
      </c>
      <c r="L1827" s="97" t="s">
        <v>3195</v>
      </c>
      <c r="M1827" s="105">
        <v>562499</v>
      </c>
      <c r="N1827" s="105">
        <v>2895334</v>
      </c>
      <c r="O1827" s="132">
        <v>562499</v>
      </c>
      <c r="P1827" s="132">
        <v>2895334</v>
      </c>
      <c r="Q1827" s="108">
        <v>45280</v>
      </c>
      <c r="R1827" s="102" t="s">
        <v>163</v>
      </c>
      <c r="S1827" s="102">
        <v>60</v>
      </c>
      <c r="T1827" s="93">
        <v>60</v>
      </c>
      <c r="U1827" s="109" t="s">
        <v>2238</v>
      </c>
    </row>
    <row r="1828" spans="1:21" hidden="1">
      <c r="A1828" s="94">
        <v>1827</v>
      </c>
      <c r="B1828" s="93">
        <v>5095</v>
      </c>
      <c r="C1828" s="93">
        <v>624</v>
      </c>
      <c r="D1828" s="102">
        <v>15</v>
      </c>
      <c r="E1828" s="102" t="s">
        <v>498</v>
      </c>
      <c r="F1828" s="102">
        <v>4</v>
      </c>
      <c r="G1828" s="107" t="str">
        <f t="shared" si="30"/>
        <v>P053</v>
      </c>
      <c r="H1828" s="94" t="s">
        <v>1122</v>
      </c>
      <c r="I1828" s="102">
        <v>53</v>
      </c>
      <c r="J1828" s="103">
        <v>46</v>
      </c>
      <c r="K1828" s="103" t="s">
        <v>2187</v>
      </c>
      <c r="L1828" s="97" t="s">
        <v>3196</v>
      </c>
      <c r="M1828" s="105">
        <v>562468</v>
      </c>
      <c r="N1828" s="105">
        <v>2895358</v>
      </c>
      <c r="O1828" s="132">
        <v>562468</v>
      </c>
      <c r="P1828" s="132">
        <v>2895358</v>
      </c>
      <c r="Q1828" s="108">
        <v>45280</v>
      </c>
      <c r="R1828" s="102" t="s">
        <v>217</v>
      </c>
      <c r="S1828" s="102">
        <v>25</v>
      </c>
      <c r="T1828" s="93">
        <v>25</v>
      </c>
      <c r="U1828" s="109" t="s">
        <v>2238</v>
      </c>
    </row>
    <row r="1829" spans="1:21" hidden="1">
      <c r="A1829" s="94">
        <v>1828</v>
      </c>
      <c r="B1829" s="93">
        <v>5095</v>
      </c>
      <c r="C1829" s="93">
        <v>624</v>
      </c>
      <c r="D1829" s="102">
        <v>15</v>
      </c>
      <c r="E1829" s="102" t="s">
        <v>498</v>
      </c>
      <c r="F1829" s="102">
        <v>4</v>
      </c>
      <c r="G1829" s="107" t="str">
        <f t="shared" si="30"/>
        <v>P053</v>
      </c>
      <c r="H1829" s="94" t="s">
        <v>1122</v>
      </c>
      <c r="I1829" s="102">
        <v>53</v>
      </c>
      <c r="J1829" s="103">
        <v>46</v>
      </c>
      <c r="K1829" s="103" t="s">
        <v>2187</v>
      </c>
      <c r="L1829" s="97" t="s">
        <v>3196</v>
      </c>
      <c r="M1829" s="105">
        <v>562468</v>
      </c>
      <c r="N1829" s="105">
        <v>2895358</v>
      </c>
      <c r="O1829" s="132">
        <v>562468</v>
      </c>
      <c r="P1829" s="132">
        <v>2895358</v>
      </c>
      <c r="Q1829" s="108">
        <v>45280</v>
      </c>
      <c r="R1829" s="102" t="s">
        <v>173</v>
      </c>
      <c r="S1829" s="102">
        <v>2</v>
      </c>
      <c r="T1829" s="93">
        <v>2</v>
      </c>
      <c r="U1829" s="109" t="s">
        <v>2238</v>
      </c>
    </row>
    <row r="1830" spans="1:21" hidden="1">
      <c r="A1830" s="94">
        <v>1829</v>
      </c>
      <c r="B1830" s="93">
        <v>5096</v>
      </c>
      <c r="C1830" s="93">
        <v>625</v>
      </c>
      <c r="D1830" s="102">
        <v>16</v>
      </c>
      <c r="E1830" s="102" t="s">
        <v>498</v>
      </c>
      <c r="F1830" s="102">
        <v>4</v>
      </c>
      <c r="G1830" s="107" t="str">
        <f t="shared" si="30"/>
        <v>P053</v>
      </c>
      <c r="H1830" s="94" t="s">
        <v>1123</v>
      </c>
      <c r="I1830" s="102">
        <v>53</v>
      </c>
      <c r="J1830" s="103">
        <v>47</v>
      </c>
      <c r="K1830" s="103" t="s">
        <v>2185</v>
      </c>
      <c r="L1830" s="97" t="s">
        <v>3197</v>
      </c>
      <c r="M1830" s="105">
        <v>562525</v>
      </c>
      <c r="N1830" s="105">
        <v>2895421</v>
      </c>
      <c r="O1830" s="132">
        <v>562525</v>
      </c>
      <c r="P1830" s="132">
        <v>2895421</v>
      </c>
      <c r="Q1830" s="108">
        <v>45280</v>
      </c>
      <c r="R1830" s="102" t="s">
        <v>163</v>
      </c>
      <c r="S1830" s="102">
        <v>40</v>
      </c>
      <c r="T1830" s="93">
        <v>40</v>
      </c>
      <c r="U1830" s="109" t="s">
        <v>2238</v>
      </c>
    </row>
    <row r="1831" spans="1:21" hidden="1">
      <c r="A1831" s="94">
        <v>1830</v>
      </c>
      <c r="B1831" s="93">
        <v>5097</v>
      </c>
      <c r="C1831" s="93">
        <v>626</v>
      </c>
      <c r="D1831" s="102">
        <v>17</v>
      </c>
      <c r="E1831" s="102" t="s">
        <v>498</v>
      </c>
      <c r="F1831" s="102">
        <v>4</v>
      </c>
      <c r="G1831" s="107" t="str">
        <f t="shared" si="30"/>
        <v>P053</v>
      </c>
      <c r="H1831" s="94" t="s">
        <v>1124</v>
      </c>
      <c r="I1831" s="102">
        <v>53</v>
      </c>
      <c r="J1831" s="103">
        <v>47</v>
      </c>
      <c r="K1831" s="103" t="s">
        <v>2186</v>
      </c>
      <c r="L1831" s="97" t="s">
        <v>3198</v>
      </c>
      <c r="M1831" s="105">
        <v>562543</v>
      </c>
      <c r="N1831" s="105">
        <v>2895421</v>
      </c>
      <c r="O1831" s="132">
        <v>562543</v>
      </c>
      <c r="P1831" s="132">
        <v>2895421</v>
      </c>
      <c r="Q1831" s="108">
        <v>45280</v>
      </c>
      <c r="R1831" s="102" t="s">
        <v>163</v>
      </c>
      <c r="S1831" s="102">
        <v>25</v>
      </c>
      <c r="T1831" s="93">
        <v>25</v>
      </c>
      <c r="U1831" s="109" t="s">
        <v>2238</v>
      </c>
    </row>
    <row r="1832" spans="1:21" hidden="1">
      <c r="A1832" s="94">
        <v>1831</v>
      </c>
      <c r="B1832" s="93">
        <v>5097</v>
      </c>
      <c r="C1832" s="93">
        <v>626</v>
      </c>
      <c r="D1832" s="102">
        <v>17</v>
      </c>
      <c r="E1832" s="102" t="s">
        <v>498</v>
      </c>
      <c r="F1832" s="102">
        <v>4</v>
      </c>
      <c r="G1832" s="107" t="str">
        <f t="shared" si="30"/>
        <v>P053</v>
      </c>
      <c r="H1832" s="94" t="s">
        <v>1124</v>
      </c>
      <c r="I1832" s="102">
        <v>53</v>
      </c>
      <c r="J1832" s="103">
        <v>47</v>
      </c>
      <c r="K1832" s="103" t="s">
        <v>2186</v>
      </c>
      <c r="L1832" s="97" t="s">
        <v>3198</v>
      </c>
      <c r="M1832" s="105">
        <v>562543</v>
      </c>
      <c r="N1832" s="105">
        <v>2895421</v>
      </c>
      <c r="O1832" s="132">
        <v>562543</v>
      </c>
      <c r="P1832" s="132">
        <v>2895421</v>
      </c>
      <c r="Q1832" s="108">
        <v>45280</v>
      </c>
      <c r="R1832" s="102" t="s">
        <v>231</v>
      </c>
      <c r="S1832" s="102">
        <v>1</v>
      </c>
      <c r="T1832" s="93">
        <v>1</v>
      </c>
      <c r="U1832" s="109" t="s">
        <v>2238</v>
      </c>
    </row>
    <row r="1833" spans="1:21" hidden="1">
      <c r="A1833" s="94">
        <v>1832</v>
      </c>
      <c r="B1833" s="93">
        <v>5097</v>
      </c>
      <c r="C1833" s="93">
        <v>626</v>
      </c>
      <c r="D1833" s="102">
        <v>17</v>
      </c>
      <c r="E1833" s="102" t="s">
        <v>498</v>
      </c>
      <c r="F1833" s="102">
        <v>4</v>
      </c>
      <c r="G1833" s="107" t="str">
        <f t="shared" si="30"/>
        <v>P053</v>
      </c>
      <c r="H1833" s="94" t="s">
        <v>1124</v>
      </c>
      <c r="I1833" s="102">
        <v>53</v>
      </c>
      <c r="J1833" s="103">
        <v>47</v>
      </c>
      <c r="K1833" s="103" t="s">
        <v>2186</v>
      </c>
      <c r="L1833" s="97" t="s">
        <v>3198</v>
      </c>
      <c r="M1833" s="105">
        <v>562543</v>
      </c>
      <c r="N1833" s="105">
        <v>2895421</v>
      </c>
      <c r="O1833" s="132">
        <v>562543</v>
      </c>
      <c r="P1833" s="132">
        <v>2895421</v>
      </c>
      <c r="Q1833" s="108">
        <v>45280</v>
      </c>
      <c r="R1833" s="93" t="s">
        <v>281</v>
      </c>
      <c r="S1833" s="102">
        <v>15</v>
      </c>
      <c r="T1833" s="93">
        <v>15</v>
      </c>
      <c r="U1833" s="109" t="s">
        <v>2238</v>
      </c>
    </row>
    <row r="1834" spans="1:21" hidden="1">
      <c r="A1834" s="94">
        <v>1833</v>
      </c>
      <c r="B1834" s="93">
        <v>5098</v>
      </c>
      <c r="C1834" s="93">
        <v>627</v>
      </c>
      <c r="D1834" s="102">
        <v>18</v>
      </c>
      <c r="E1834" s="102" t="s">
        <v>498</v>
      </c>
      <c r="F1834" s="102">
        <v>4</v>
      </c>
      <c r="G1834" s="107" t="str">
        <f t="shared" si="30"/>
        <v>P053</v>
      </c>
      <c r="H1834" s="94" t="s">
        <v>1125</v>
      </c>
      <c r="I1834" s="102">
        <v>53</v>
      </c>
      <c r="J1834" s="103">
        <v>47</v>
      </c>
      <c r="K1834" s="103" t="s">
        <v>2187</v>
      </c>
      <c r="L1834" s="97" t="s">
        <v>3199</v>
      </c>
      <c r="M1834" s="105">
        <v>562525</v>
      </c>
      <c r="N1834" s="105">
        <v>2895442</v>
      </c>
      <c r="O1834" s="132">
        <v>562525</v>
      </c>
      <c r="P1834" s="132">
        <v>2895442</v>
      </c>
      <c r="Q1834" s="108">
        <v>45280</v>
      </c>
      <c r="R1834" s="102" t="s">
        <v>163</v>
      </c>
      <c r="S1834" s="102">
        <v>30</v>
      </c>
      <c r="T1834" s="93">
        <v>30</v>
      </c>
      <c r="U1834" s="109" t="s">
        <v>2238</v>
      </c>
    </row>
    <row r="1835" spans="1:21" hidden="1">
      <c r="A1835" s="94">
        <v>1834</v>
      </c>
      <c r="B1835" s="93">
        <v>5098</v>
      </c>
      <c r="C1835" s="93">
        <v>627</v>
      </c>
      <c r="D1835" s="102">
        <v>18</v>
      </c>
      <c r="E1835" s="102" t="s">
        <v>498</v>
      </c>
      <c r="F1835" s="102">
        <v>4</v>
      </c>
      <c r="G1835" s="107" t="str">
        <f t="shared" si="30"/>
        <v>P053</v>
      </c>
      <c r="H1835" s="94" t="s">
        <v>1125</v>
      </c>
      <c r="I1835" s="102">
        <v>53</v>
      </c>
      <c r="J1835" s="103">
        <v>47</v>
      </c>
      <c r="K1835" s="103" t="s">
        <v>2187</v>
      </c>
      <c r="L1835" s="97" t="s">
        <v>3199</v>
      </c>
      <c r="M1835" s="105">
        <v>562525</v>
      </c>
      <c r="N1835" s="105">
        <v>2895442</v>
      </c>
      <c r="O1835" s="132">
        <v>562525</v>
      </c>
      <c r="P1835" s="132">
        <v>2895442</v>
      </c>
      <c r="Q1835" s="108">
        <v>45280</v>
      </c>
      <c r="R1835" s="93" t="s">
        <v>281</v>
      </c>
      <c r="S1835" s="102">
        <v>10</v>
      </c>
      <c r="T1835" s="93">
        <v>10</v>
      </c>
      <c r="U1835" s="109" t="s">
        <v>2238</v>
      </c>
    </row>
    <row r="1836" spans="1:21" hidden="1">
      <c r="A1836" s="94">
        <v>1835</v>
      </c>
      <c r="B1836" s="93">
        <v>5090</v>
      </c>
      <c r="C1836" s="93">
        <v>619</v>
      </c>
      <c r="D1836" s="102">
        <v>10</v>
      </c>
      <c r="E1836" s="102" t="s">
        <v>498</v>
      </c>
      <c r="F1836" s="102">
        <v>4</v>
      </c>
      <c r="G1836" s="107" t="str">
        <f t="shared" si="30"/>
        <v>P053</v>
      </c>
      <c r="H1836" s="94" t="s">
        <v>1126</v>
      </c>
      <c r="I1836" s="102">
        <v>53</v>
      </c>
      <c r="J1836" s="103">
        <v>49</v>
      </c>
      <c r="K1836" s="103" t="s">
        <v>2185</v>
      </c>
      <c r="L1836" s="97" t="s">
        <v>3200</v>
      </c>
      <c r="M1836" s="105">
        <v>562442</v>
      </c>
      <c r="N1836" s="105">
        <v>2895329</v>
      </c>
      <c r="O1836" s="132">
        <v>562442</v>
      </c>
      <c r="P1836" s="132">
        <v>2895329</v>
      </c>
      <c r="Q1836" s="108">
        <v>45280</v>
      </c>
      <c r="R1836" s="102" t="s">
        <v>269</v>
      </c>
      <c r="S1836" s="102">
        <v>1</v>
      </c>
      <c r="T1836" s="93">
        <v>1</v>
      </c>
      <c r="U1836" s="109" t="s">
        <v>2238</v>
      </c>
    </row>
    <row r="1837" spans="1:21" hidden="1">
      <c r="A1837" s="94">
        <v>1836</v>
      </c>
      <c r="B1837" s="93">
        <v>5090</v>
      </c>
      <c r="C1837" s="93">
        <v>619</v>
      </c>
      <c r="D1837" s="102">
        <v>10</v>
      </c>
      <c r="E1837" s="102" t="s">
        <v>498</v>
      </c>
      <c r="F1837" s="102">
        <v>4</v>
      </c>
      <c r="G1837" s="107" t="str">
        <f t="shared" si="30"/>
        <v>P053</v>
      </c>
      <c r="H1837" s="94" t="s">
        <v>1126</v>
      </c>
      <c r="I1837" s="102">
        <v>53</v>
      </c>
      <c r="J1837" s="103">
        <v>49</v>
      </c>
      <c r="K1837" s="103" t="s">
        <v>2185</v>
      </c>
      <c r="L1837" s="97" t="s">
        <v>3200</v>
      </c>
      <c r="M1837" s="105">
        <v>562442</v>
      </c>
      <c r="N1837" s="105">
        <v>2895329</v>
      </c>
      <c r="O1837" s="132">
        <v>562442</v>
      </c>
      <c r="P1837" s="132">
        <v>2895329</v>
      </c>
      <c r="Q1837" s="108">
        <v>45280</v>
      </c>
      <c r="R1837" s="102" t="s">
        <v>217</v>
      </c>
      <c r="S1837" s="102">
        <v>15</v>
      </c>
      <c r="T1837" s="93">
        <v>15</v>
      </c>
      <c r="U1837" s="109" t="s">
        <v>2238</v>
      </c>
    </row>
    <row r="1838" spans="1:21" hidden="1">
      <c r="A1838" s="94">
        <v>1837</v>
      </c>
      <c r="B1838" s="93">
        <v>5090</v>
      </c>
      <c r="C1838" s="93">
        <v>619</v>
      </c>
      <c r="D1838" s="102">
        <v>10</v>
      </c>
      <c r="E1838" s="102" t="s">
        <v>498</v>
      </c>
      <c r="F1838" s="102">
        <v>4</v>
      </c>
      <c r="G1838" s="107" t="str">
        <f t="shared" si="30"/>
        <v>P053</v>
      </c>
      <c r="H1838" s="94" t="s">
        <v>1126</v>
      </c>
      <c r="I1838" s="102">
        <v>53</v>
      </c>
      <c r="J1838" s="103">
        <v>49</v>
      </c>
      <c r="K1838" s="103" t="s">
        <v>2185</v>
      </c>
      <c r="L1838" s="97" t="s">
        <v>3200</v>
      </c>
      <c r="M1838" s="105">
        <v>562442</v>
      </c>
      <c r="N1838" s="105">
        <v>2895329</v>
      </c>
      <c r="O1838" s="132">
        <v>562442</v>
      </c>
      <c r="P1838" s="132">
        <v>2895329</v>
      </c>
      <c r="Q1838" s="108">
        <v>45280</v>
      </c>
      <c r="R1838" s="93" t="s">
        <v>281</v>
      </c>
      <c r="S1838" s="102">
        <v>15</v>
      </c>
      <c r="T1838" s="93">
        <v>15</v>
      </c>
      <c r="U1838" s="109" t="s">
        <v>2238</v>
      </c>
    </row>
    <row r="1839" spans="1:21" hidden="1">
      <c r="A1839" s="94">
        <v>1838</v>
      </c>
      <c r="B1839" s="93">
        <v>5091</v>
      </c>
      <c r="C1839" s="93">
        <v>620</v>
      </c>
      <c r="D1839" s="102">
        <v>11</v>
      </c>
      <c r="E1839" s="102" t="s">
        <v>498</v>
      </c>
      <c r="F1839" s="102">
        <v>4</v>
      </c>
      <c r="G1839" s="107" t="str">
        <f t="shared" si="30"/>
        <v>P053</v>
      </c>
      <c r="H1839" s="94" t="s">
        <v>1127</v>
      </c>
      <c r="I1839" s="102">
        <v>53</v>
      </c>
      <c r="J1839" s="103">
        <v>49</v>
      </c>
      <c r="K1839" s="103" t="s">
        <v>2186</v>
      </c>
      <c r="L1839" s="97" t="s">
        <v>3201</v>
      </c>
      <c r="M1839" s="105">
        <v>562462</v>
      </c>
      <c r="N1839" s="105">
        <v>2895329</v>
      </c>
      <c r="O1839" s="132">
        <v>562462</v>
      </c>
      <c r="P1839" s="132">
        <v>2895329</v>
      </c>
      <c r="Q1839" s="108">
        <v>45280</v>
      </c>
      <c r="R1839" s="102" t="s">
        <v>217</v>
      </c>
      <c r="S1839" s="102">
        <v>35</v>
      </c>
      <c r="T1839" s="93">
        <v>35</v>
      </c>
      <c r="U1839" s="109" t="s">
        <v>2238</v>
      </c>
    </row>
    <row r="1840" spans="1:21" hidden="1">
      <c r="A1840" s="94">
        <v>1839</v>
      </c>
      <c r="B1840" s="93">
        <v>5091</v>
      </c>
      <c r="C1840" s="93">
        <v>620</v>
      </c>
      <c r="D1840" s="102">
        <v>11</v>
      </c>
      <c r="E1840" s="102" t="s">
        <v>498</v>
      </c>
      <c r="F1840" s="102">
        <v>4</v>
      </c>
      <c r="G1840" s="107" t="str">
        <f t="shared" si="30"/>
        <v>P053</v>
      </c>
      <c r="H1840" s="94" t="s">
        <v>1127</v>
      </c>
      <c r="I1840" s="102">
        <v>53</v>
      </c>
      <c r="J1840" s="103">
        <v>49</v>
      </c>
      <c r="K1840" s="103" t="s">
        <v>2186</v>
      </c>
      <c r="L1840" s="97" t="s">
        <v>3201</v>
      </c>
      <c r="M1840" s="105">
        <v>562462</v>
      </c>
      <c r="N1840" s="105">
        <v>2895329</v>
      </c>
      <c r="O1840" s="132">
        <v>562462</v>
      </c>
      <c r="P1840" s="132">
        <v>2895329</v>
      </c>
      <c r="Q1840" s="108">
        <v>45280</v>
      </c>
      <c r="R1840" s="93" t="s">
        <v>281</v>
      </c>
      <c r="S1840" s="102">
        <v>15</v>
      </c>
      <c r="T1840" s="93">
        <v>15</v>
      </c>
      <c r="U1840" s="109" t="s">
        <v>2238</v>
      </c>
    </row>
    <row r="1841" spans="1:21" hidden="1">
      <c r="A1841" s="94">
        <v>1840</v>
      </c>
      <c r="B1841" s="93">
        <v>5092</v>
      </c>
      <c r="C1841" s="93">
        <v>621</v>
      </c>
      <c r="D1841" s="102">
        <v>12</v>
      </c>
      <c r="E1841" s="102" t="s">
        <v>498</v>
      </c>
      <c r="F1841" s="102">
        <v>4</v>
      </c>
      <c r="G1841" s="107" t="str">
        <f t="shared" si="30"/>
        <v>P053</v>
      </c>
      <c r="H1841" s="94" t="s">
        <v>1128</v>
      </c>
      <c r="I1841" s="102">
        <v>53</v>
      </c>
      <c r="J1841" s="103">
        <v>49</v>
      </c>
      <c r="K1841" s="103" t="s">
        <v>2187</v>
      </c>
      <c r="L1841" s="97" t="s">
        <v>3202</v>
      </c>
      <c r="M1841" s="105">
        <v>562442</v>
      </c>
      <c r="N1841" s="105">
        <v>2895347</v>
      </c>
      <c r="O1841" s="132">
        <v>562442</v>
      </c>
      <c r="P1841" s="132">
        <v>2895347</v>
      </c>
      <c r="Q1841" s="108">
        <v>45280</v>
      </c>
      <c r="R1841" s="102" t="s">
        <v>217</v>
      </c>
      <c r="S1841" s="102">
        <v>30</v>
      </c>
      <c r="T1841" s="93">
        <v>30</v>
      </c>
      <c r="U1841" s="109" t="s">
        <v>2238</v>
      </c>
    </row>
    <row r="1842" spans="1:21" hidden="1">
      <c r="A1842" s="94">
        <v>1841</v>
      </c>
      <c r="B1842" s="93">
        <v>5092</v>
      </c>
      <c r="C1842" s="93">
        <v>621</v>
      </c>
      <c r="D1842" s="102">
        <v>12</v>
      </c>
      <c r="E1842" s="102" t="s">
        <v>498</v>
      </c>
      <c r="F1842" s="102">
        <v>4</v>
      </c>
      <c r="G1842" s="107" t="str">
        <f t="shared" si="30"/>
        <v>P053</v>
      </c>
      <c r="H1842" s="94" t="s">
        <v>1128</v>
      </c>
      <c r="I1842" s="102">
        <v>53</v>
      </c>
      <c r="J1842" s="103">
        <v>49</v>
      </c>
      <c r="K1842" s="103" t="s">
        <v>2187</v>
      </c>
      <c r="L1842" s="97" t="s">
        <v>3202</v>
      </c>
      <c r="M1842" s="105">
        <v>562442</v>
      </c>
      <c r="N1842" s="105">
        <v>2895347</v>
      </c>
      <c r="O1842" s="132">
        <v>562442</v>
      </c>
      <c r="P1842" s="132">
        <v>2895347</v>
      </c>
      <c r="Q1842" s="108">
        <v>45280</v>
      </c>
      <c r="R1842" s="93" t="s">
        <v>281</v>
      </c>
      <c r="S1842" s="102">
        <v>20</v>
      </c>
      <c r="T1842" s="93">
        <v>20</v>
      </c>
      <c r="U1842" s="109" t="s">
        <v>2238</v>
      </c>
    </row>
    <row r="1843" spans="1:21" hidden="1">
      <c r="A1843" s="94">
        <v>1842</v>
      </c>
      <c r="B1843" s="93">
        <v>5087</v>
      </c>
      <c r="C1843" s="93">
        <v>616</v>
      </c>
      <c r="D1843" s="102">
        <v>7</v>
      </c>
      <c r="E1843" s="102" t="s">
        <v>498</v>
      </c>
      <c r="F1843" s="102">
        <v>4</v>
      </c>
      <c r="G1843" s="107" t="str">
        <f t="shared" si="30"/>
        <v>P053</v>
      </c>
      <c r="H1843" s="94" t="s">
        <v>1129</v>
      </c>
      <c r="I1843" s="102">
        <v>53</v>
      </c>
      <c r="J1843" s="103">
        <v>50</v>
      </c>
      <c r="K1843" s="103" t="s">
        <v>2185</v>
      </c>
      <c r="L1843" s="97" t="s">
        <v>2499</v>
      </c>
      <c r="M1843" s="105">
        <v>562423</v>
      </c>
      <c r="N1843" s="105">
        <v>2895209</v>
      </c>
      <c r="O1843" s="132">
        <v>562423</v>
      </c>
      <c r="P1843" s="132">
        <v>2895209</v>
      </c>
      <c r="Q1843" s="108">
        <v>45280</v>
      </c>
      <c r="R1843" s="102" t="s">
        <v>163</v>
      </c>
      <c r="S1843" s="102">
        <v>1</v>
      </c>
      <c r="T1843" s="93">
        <v>1</v>
      </c>
      <c r="U1843" s="109" t="s">
        <v>2238</v>
      </c>
    </row>
    <row r="1844" spans="1:21" hidden="1">
      <c r="A1844" s="94">
        <v>1843</v>
      </c>
      <c r="B1844" s="93">
        <v>5087</v>
      </c>
      <c r="C1844" s="93">
        <v>616</v>
      </c>
      <c r="D1844" s="102">
        <v>7</v>
      </c>
      <c r="E1844" s="102" t="s">
        <v>498</v>
      </c>
      <c r="F1844" s="102">
        <v>4</v>
      </c>
      <c r="G1844" s="107" t="str">
        <f t="shared" si="30"/>
        <v>P053</v>
      </c>
      <c r="H1844" s="94" t="s">
        <v>1129</v>
      </c>
      <c r="I1844" s="102">
        <v>53</v>
      </c>
      <c r="J1844" s="103">
        <v>50</v>
      </c>
      <c r="K1844" s="103" t="s">
        <v>2185</v>
      </c>
      <c r="L1844" s="97" t="s">
        <v>2499</v>
      </c>
      <c r="M1844" s="105">
        <v>562423</v>
      </c>
      <c r="N1844" s="105">
        <v>2895209</v>
      </c>
      <c r="O1844" s="132">
        <v>562423</v>
      </c>
      <c r="P1844" s="132">
        <v>2895209</v>
      </c>
      <c r="Q1844" s="108">
        <v>45280</v>
      </c>
      <c r="R1844" s="102" t="s">
        <v>217</v>
      </c>
      <c r="S1844" s="102">
        <v>15</v>
      </c>
      <c r="T1844" s="93">
        <v>15</v>
      </c>
      <c r="U1844" s="109" t="s">
        <v>2238</v>
      </c>
    </row>
    <row r="1845" spans="1:21" hidden="1">
      <c r="A1845" s="94">
        <v>1844</v>
      </c>
      <c r="B1845" s="93">
        <v>5087</v>
      </c>
      <c r="C1845" s="93">
        <v>616</v>
      </c>
      <c r="D1845" s="102">
        <v>7</v>
      </c>
      <c r="E1845" s="102" t="s">
        <v>498</v>
      </c>
      <c r="F1845" s="102">
        <v>4</v>
      </c>
      <c r="G1845" s="107" t="str">
        <f t="shared" si="30"/>
        <v>P053</v>
      </c>
      <c r="H1845" s="94" t="s">
        <v>1129</v>
      </c>
      <c r="I1845" s="102">
        <v>53</v>
      </c>
      <c r="J1845" s="103">
        <v>50</v>
      </c>
      <c r="K1845" s="103" t="s">
        <v>2185</v>
      </c>
      <c r="L1845" s="97" t="s">
        <v>2499</v>
      </c>
      <c r="M1845" s="105">
        <v>562423</v>
      </c>
      <c r="N1845" s="105">
        <v>2895209</v>
      </c>
      <c r="O1845" s="132">
        <v>562423</v>
      </c>
      <c r="P1845" s="132">
        <v>2895209</v>
      </c>
      <c r="Q1845" s="108">
        <v>45280</v>
      </c>
      <c r="R1845" s="102" t="s">
        <v>173</v>
      </c>
      <c r="S1845" s="102">
        <v>2</v>
      </c>
      <c r="T1845" s="93">
        <v>2</v>
      </c>
      <c r="U1845" s="109" t="s">
        <v>2238</v>
      </c>
    </row>
    <row r="1846" spans="1:21" hidden="1">
      <c r="A1846" s="94">
        <v>1845</v>
      </c>
      <c r="B1846" s="116">
        <v>5087</v>
      </c>
      <c r="C1846" s="116">
        <v>616</v>
      </c>
      <c r="D1846" s="107">
        <v>7</v>
      </c>
      <c r="E1846" s="107" t="s">
        <v>498</v>
      </c>
      <c r="F1846" s="107">
        <v>4</v>
      </c>
      <c r="G1846" s="107" t="s">
        <v>465</v>
      </c>
      <c r="H1846" s="119" t="s">
        <v>1129</v>
      </c>
      <c r="I1846" s="107">
        <v>53</v>
      </c>
      <c r="J1846" s="121">
        <v>50</v>
      </c>
      <c r="K1846" s="121" t="s">
        <v>2185</v>
      </c>
      <c r="L1846" s="97" t="s">
        <v>2499</v>
      </c>
      <c r="M1846" s="117">
        <v>562423</v>
      </c>
      <c r="N1846" s="117">
        <v>2895209</v>
      </c>
      <c r="O1846" s="133">
        <v>562423</v>
      </c>
      <c r="P1846" s="133">
        <v>2895209</v>
      </c>
      <c r="Q1846" s="123">
        <v>45280</v>
      </c>
      <c r="R1846" s="93" t="s">
        <v>281</v>
      </c>
      <c r="S1846" s="102">
        <v>10</v>
      </c>
      <c r="T1846" s="93">
        <v>10</v>
      </c>
      <c r="U1846" s="109" t="s">
        <v>2238</v>
      </c>
    </row>
    <row r="1847" spans="1:21" hidden="1">
      <c r="A1847" s="94">
        <v>1846</v>
      </c>
      <c r="B1847" s="93">
        <v>5088</v>
      </c>
      <c r="C1847" s="93">
        <v>617</v>
      </c>
      <c r="D1847" s="102">
        <v>8</v>
      </c>
      <c r="E1847" s="102" t="s">
        <v>498</v>
      </c>
      <c r="F1847" s="102">
        <v>4</v>
      </c>
      <c r="G1847" s="107" t="str">
        <f t="shared" ref="G1847:G1857" si="31">_xlfn.CONCAT("P0",I1847)</f>
        <v>P053</v>
      </c>
      <c r="H1847" s="94" t="s">
        <v>1130</v>
      </c>
      <c r="I1847" s="102">
        <v>53</v>
      </c>
      <c r="J1847" s="103">
        <v>50</v>
      </c>
      <c r="K1847" s="103" t="s">
        <v>2186</v>
      </c>
      <c r="L1847" s="97" t="s">
        <v>3203</v>
      </c>
      <c r="M1847" s="105">
        <v>562445</v>
      </c>
      <c r="N1847" s="105">
        <v>2895209</v>
      </c>
      <c r="O1847" s="132">
        <v>562445</v>
      </c>
      <c r="P1847" s="132">
        <v>2895209</v>
      </c>
      <c r="Q1847" s="108">
        <v>45280</v>
      </c>
      <c r="R1847" s="102" t="s">
        <v>163</v>
      </c>
      <c r="S1847" s="102">
        <v>80</v>
      </c>
      <c r="T1847" s="93">
        <v>80</v>
      </c>
      <c r="U1847" s="109" t="s">
        <v>2238</v>
      </c>
    </row>
    <row r="1848" spans="1:21" hidden="1">
      <c r="A1848" s="94">
        <v>1847</v>
      </c>
      <c r="B1848" s="93">
        <v>5089</v>
      </c>
      <c r="C1848" s="93">
        <v>618</v>
      </c>
      <c r="D1848" s="102">
        <v>9</v>
      </c>
      <c r="E1848" s="102" t="s">
        <v>498</v>
      </c>
      <c r="F1848" s="102">
        <v>4</v>
      </c>
      <c r="G1848" s="107" t="str">
        <f t="shared" si="31"/>
        <v>P053</v>
      </c>
      <c r="H1848" s="94" t="s">
        <v>1131</v>
      </c>
      <c r="I1848" s="102">
        <v>53</v>
      </c>
      <c r="J1848" s="103">
        <v>50</v>
      </c>
      <c r="K1848" s="103" t="s">
        <v>2187</v>
      </c>
      <c r="L1848" s="97" t="s">
        <v>3204</v>
      </c>
      <c r="M1848" s="105">
        <v>562423</v>
      </c>
      <c r="N1848" s="105">
        <v>2895238</v>
      </c>
      <c r="O1848" s="132">
        <v>562423</v>
      </c>
      <c r="P1848" s="132">
        <v>2895238</v>
      </c>
      <c r="Q1848" s="108">
        <v>45280</v>
      </c>
      <c r="R1848" s="102" t="s">
        <v>217</v>
      </c>
      <c r="S1848" s="102">
        <v>25</v>
      </c>
      <c r="T1848" s="93">
        <v>25</v>
      </c>
      <c r="U1848" s="109" t="s">
        <v>2238</v>
      </c>
    </row>
    <row r="1849" spans="1:21" hidden="1">
      <c r="A1849" s="94">
        <v>1848</v>
      </c>
      <c r="B1849" s="93">
        <v>5089</v>
      </c>
      <c r="C1849" s="93">
        <v>618</v>
      </c>
      <c r="D1849" s="102">
        <v>9</v>
      </c>
      <c r="E1849" s="102" t="s">
        <v>498</v>
      </c>
      <c r="F1849" s="102">
        <v>4</v>
      </c>
      <c r="G1849" s="107" t="str">
        <f t="shared" si="31"/>
        <v>P053</v>
      </c>
      <c r="H1849" s="94" t="s">
        <v>1131</v>
      </c>
      <c r="I1849" s="102">
        <v>53</v>
      </c>
      <c r="J1849" s="103">
        <v>50</v>
      </c>
      <c r="K1849" s="103" t="s">
        <v>2187</v>
      </c>
      <c r="L1849" s="97" t="s">
        <v>3204</v>
      </c>
      <c r="M1849" s="105">
        <v>562423</v>
      </c>
      <c r="N1849" s="105">
        <v>2895238</v>
      </c>
      <c r="O1849" s="132">
        <v>562423</v>
      </c>
      <c r="P1849" s="132">
        <v>2895238</v>
      </c>
      <c r="Q1849" s="108">
        <v>45280</v>
      </c>
      <c r="R1849" s="102" t="s">
        <v>173</v>
      </c>
      <c r="S1849" s="102">
        <v>2</v>
      </c>
      <c r="T1849" s="93">
        <v>2</v>
      </c>
      <c r="U1849" s="109" t="s">
        <v>2238</v>
      </c>
    </row>
    <row r="1850" spans="1:21" hidden="1">
      <c r="A1850" s="94">
        <v>1849</v>
      </c>
      <c r="B1850" s="93">
        <v>5089</v>
      </c>
      <c r="C1850" s="93">
        <v>618</v>
      </c>
      <c r="D1850" s="102">
        <v>9</v>
      </c>
      <c r="E1850" s="102" t="s">
        <v>498</v>
      </c>
      <c r="F1850" s="102">
        <v>4</v>
      </c>
      <c r="G1850" s="107" t="str">
        <f t="shared" si="31"/>
        <v>P053</v>
      </c>
      <c r="H1850" s="94" t="s">
        <v>1131</v>
      </c>
      <c r="I1850" s="102">
        <v>53</v>
      </c>
      <c r="J1850" s="103">
        <v>50</v>
      </c>
      <c r="K1850" s="103" t="s">
        <v>2187</v>
      </c>
      <c r="L1850" s="97" t="s">
        <v>3204</v>
      </c>
      <c r="M1850" s="105">
        <v>562423</v>
      </c>
      <c r="N1850" s="105">
        <v>2895238</v>
      </c>
      <c r="O1850" s="132">
        <v>562423</v>
      </c>
      <c r="P1850" s="132">
        <v>2895238</v>
      </c>
      <c r="Q1850" s="108">
        <v>45280</v>
      </c>
      <c r="R1850" s="93" t="s">
        <v>281</v>
      </c>
      <c r="S1850" s="102">
        <v>50</v>
      </c>
      <c r="T1850" s="93">
        <v>50</v>
      </c>
      <c r="U1850" s="109" t="s">
        <v>2238</v>
      </c>
    </row>
    <row r="1851" spans="1:21" hidden="1">
      <c r="A1851" s="94">
        <v>1850</v>
      </c>
      <c r="B1851" s="93">
        <v>5123</v>
      </c>
      <c r="C1851" s="93">
        <v>652</v>
      </c>
      <c r="D1851" s="102">
        <v>43</v>
      </c>
      <c r="E1851" s="102" t="s">
        <v>498</v>
      </c>
      <c r="F1851" s="102">
        <v>4</v>
      </c>
      <c r="G1851" s="107" t="str">
        <f t="shared" si="31"/>
        <v>P053</v>
      </c>
      <c r="H1851" s="94" t="s">
        <v>1132</v>
      </c>
      <c r="I1851" s="102">
        <v>53</v>
      </c>
      <c r="J1851" s="103">
        <v>53</v>
      </c>
      <c r="K1851" s="103" t="s">
        <v>2185</v>
      </c>
      <c r="L1851" s="97" t="s">
        <v>3205</v>
      </c>
      <c r="M1851" s="105">
        <v>562907</v>
      </c>
      <c r="N1851" s="105">
        <v>2895941</v>
      </c>
      <c r="O1851" s="132">
        <v>562907</v>
      </c>
      <c r="P1851" s="132">
        <v>2895941</v>
      </c>
      <c r="Q1851" s="108">
        <v>45280</v>
      </c>
      <c r="R1851" s="102" t="s">
        <v>163</v>
      </c>
      <c r="S1851" s="102">
        <v>20</v>
      </c>
      <c r="T1851" s="93">
        <v>20</v>
      </c>
      <c r="U1851" s="109" t="s">
        <v>2238</v>
      </c>
    </row>
    <row r="1852" spans="1:21" hidden="1">
      <c r="A1852" s="94">
        <v>1851</v>
      </c>
      <c r="B1852" s="93">
        <v>5123</v>
      </c>
      <c r="C1852" s="93">
        <v>652</v>
      </c>
      <c r="D1852" s="102">
        <v>43</v>
      </c>
      <c r="E1852" s="102" t="s">
        <v>498</v>
      </c>
      <c r="F1852" s="102">
        <v>4</v>
      </c>
      <c r="G1852" s="107" t="str">
        <f t="shared" si="31"/>
        <v>P053</v>
      </c>
      <c r="H1852" s="94" t="s">
        <v>1132</v>
      </c>
      <c r="I1852" s="102">
        <v>53</v>
      </c>
      <c r="J1852" s="103">
        <v>53</v>
      </c>
      <c r="K1852" s="103" t="s">
        <v>2185</v>
      </c>
      <c r="L1852" s="97" t="s">
        <v>3205</v>
      </c>
      <c r="M1852" s="105">
        <v>562907</v>
      </c>
      <c r="N1852" s="105">
        <v>2895941</v>
      </c>
      <c r="O1852" s="132">
        <v>562907</v>
      </c>
      <c r="P1852" s="132">
        <v>2895941</v>
      </c>
      <c r="Q1852" s="108">
        <v>45280</v>
      </c>
      <c r="R1852" s="102" t="s">
        <v>217</v>
      </c>
      <c r="S1852" s="102">
        <v>5</v>
      </c>
      <c r="T1852" s="93">
        <v>5</v>
      </c>
      <c r="U1852" s="109" t="s">
        <v>2238</v>
      </c>
    </row>
    <row r="1853" spans="1:21" hidden="1">
      <c r="A1853" s="94">
        <v>1852</v>
      </c>
      <c r="B1853" s="93">
        <v>5124</v>
      </c>
      <c r="C1853" s="93">
        <v>653</v>
      </c>
      <c r="D1853" s="102">
        <v>44</v>
      </c>
      <c r="E1853" s="102" t="s">
        <v>498</v>
      </c>
      <c r="F1853" s="102">
        <v>4</v>
      </c>
      <c r="G1853" s="107" t="str">
        <f t="shared" si="31"/>
        <v>P053</v>
      </c>
      <c r="H1853" s="94" t="s">
        <v>1133</v>
      </c>
      <c r="I1853" s="102">
        <v>53</v>
      </c>
      <c r="J1853" s="103">
        <v>53</v>
      </c>
      <c r="K1853" s="103" t="s">
        <v>2186</v>
      </c>
      <c r="L1853" s="97" t="s">
        <v>3206</v>
      </c>
      <c r="M1853" s="105">
        <v>562932</v>
      </c>
      <c r="N1853" s="105">
        <v>2895941</v>
      </c>
      <c r="O1853" s="132">
        <v>562932</v>
      </c>
      <c r="P1853" s="132">
        <v>2895941</v>
      </c>
      <c r="Q1853" s="108">
        <v>45280</v>
      </c>
      <c r="R1853" s="102" t="s">
        <v>163</v>
      </c>
      <c r="S1853" s="102">
        <v>70</v>
      </c>
      <c r="T1853" s="93">
        <v>70</v>
      </c>
      <c r="U1853" s="109" t="s">
        <v>2238</v>
      </c>
    </row>
    <row r="1854" spans="1:21" hidden="1">
      <c r="A1854" s="94">
        <v>1853</v>
      </c>
      <c r="B1854" s="93">
        <v>5125</v>
      </c>
      <c r="C1854" s="93">
        <v>654</v>
      </c>
      <c r="D1854" s="102">
        <v>45</v>
      </c>
      <c r="E1854" s="102" t="s">
        <v>498</v>
      </c>
      <c r="F1854" s="102">
        <v>4</v>
      </c>
      <c r="G1854" s="107" t="str">
        <f t="shared" si="31"/>
        <v>P053</v>
      </c>
      <c r="H1854" s="94" t="s">
        <v>1134</v>
      </c>
      <c r="I1854" s="102">
        <v>53</v>
      </c>
      <c r="J1854" s="103">
        <v>53</v>
      </c>
      <c r="K1854" s="103" t="s">
        <v>2187</v>
      </c>
      <c r="L1854" s="97" t="s">
        <v>3207</v>
      </c>
      <c r="M1854" s="105">
        <v>562907</v>
      </c>
      <c r="N1854" s="105">
        <v>2895955</v>
      </c>
      <c r="O1854" s="132">
        <v>562907</v>
      </c>
      <c r="P1854" s="132">
        <v>2895955</v>
      </c>
      <c r="Q1854" s="108">
        <v>45280</v>
      </c>
      <c r="R1854" s="102" t="s">
        <v>163</v>
      </c>
      <c r="S1854" s="102">
        <v>60</v>
      </c>
      <c r="T1854" s="93">
        <v>60</v>
      </c>
      <c r="U1854" s="109" t="s">
        <v>2238</v>
      </c>
    </row>
    <row r="1855" spans="1:21" hidden="1">
      <c r="A1855" s="94">
        <v>1854</v>
      </c>
      <c r="B1855" s="93">
        <v>5129</v>
      </c>
      <c r="C1855" s="93">
        <v>658</v>
      </c>
      <c r="D1855" s="102">
        <v>49</v>
      </c>
      <c r="E1855" s="102" t="s">
        <v>498</v>
      </c>
      <c r="F1855" s="102">
        <v>4</v>
      </c>
      <c r="G1855" s="107" t="str">
        <f t="shared" si="31"/>
        <v>P053</v>
      </c>
      <c r="H1855" s="94" t="s">
        <v>1135</v>
      </c>
      <c r="I1855" s="102">
        <v>53</v>
      </c>
      <c r="J1855" s="103">
        <v>57</v>
      </c>
      <c r="K1855" s="103" t="s">
        <v>2185</v>
      </c>
      <c r="L1855" s="97" t="s">
        <v>2500</v>
      </c>
      <c r="M1855" s="105">
        <v>563653</v>
      </c>
      <c r="N1855" s="105">
        <v>2895544</v>
      </c>
      <c r="O1855" s="132">
        <v>563653</v>
      </c>
      <c r="P1855" s="132">
        <v>2895544</v>
      </c>
      <c r="Q1855" s="108">
        <v>45280</v>
      </c>
      <c r="R1855" s="102" t="s">
        <v>217</v>
      </c>
      <c r="S1855" s="102">
        <v>35</v>
      </c>
      <c r="T1855" s="93">
        <v>35</v>
      </c>
      <c r="U1855" s="109" t="s">
        <v>2238</v>
      </c>
    </row>
    <row r="1856" spans="1:21" hidden="1">
      <c r="A1856" s="94">
        <v>1855</v>
      </c>
      <c r="B1856" s="93">
        <v>5129</v>
      </c>
      <c r="C1856" s="93">
        <v>658</v>
      </c>
      <c r="D1856" s="102">
        <v>49</v>
      </c>
      <c r="E1856" s="102" t="s">
        <v>498</v>
      </c>
      <c r="F1856" s="102">
        <v>4</v>
      </c>
      <c r="G1856" s="107" t="str">
        <f t="shared" si="31"/>
        <v>P053</v>
      </c>
      <c r="H1856" s="94" t="s">
        <v>1135</v>
      </c>
      <c r="I1856" s="102">
        <v>53</v>
      </c>
      <c r="J1856" s="103">
        <v>57</v>
      </c>
      <c r="K1856" s="103" t="s">
        <v>2185</v>
      </c>
      <c r="L1856" s="97" t="s">
        <v>2500</v>
      </c>
      <c r="M1856" s="105">
        <v>563653</v>
      </c>
      <c r="N1856" s="105">
        <v>2895544</v>
      </c>
      <c r="O1856" s="132">
        <v>563653</v>
      </c>
      <c r="P1856" s="132">
        <v>2895544</v>
      </c>
      <c r="Q1856" s="108">
        <v>45280</v>
      </c>
      <c r="R1856" s="102" t="s">
        <v>173</v>
      </c>
      <c r="S1856" s="102">
        <v>3</v>
      </c>
      <c r="T1856" s="93">
        <v>3</v>
      </c>
      <c r="U1856" s="109" t="s">
        <v>2238</v>
      </c>
    </row>
    <row r="1857" spans="1:21" hidden="1">
      <c r="A1857" s="94">
        <v>1856</v>
      </c>
      <c r="B1857" s="93">
        <v>5129</v>
      </c>
      <c r="C1857" s="93">
        <v>658</v>
      </c>
      <c r="D1857" s="102">
        <v>49</v>
      </c>
      <c r="E1857" s="102" t="s">
        <v>498</v>
      </c>
      <c r="F1857" s="102">
        <v>4</v>
      </c>
      <c r="G1857" s="107" t="str">
        <f t="shared" si="31"/>
        <v>P053</v>
      </c>
      <c r="H1857" s="94" t="s">
        <v>1135</v>
      </c>
      <c r="I1857" s="102">
        <v>53</v>
      </c>
      <c r="J1857" s="103">
        <v>57</v>
      </c>
      <c r="K1857" s="103" t="s">
        <v>2185</v>
      </c>
      <c r="L1857" s="97" t="s">
        <v>2500</v>
      </c>
      <c r="M1857" s="105">
        <v>563653</v>
      </c>
      <c r="N1857" s="105">
        <v>2895544</v>
      </c>
      <c r="O1857" s="132">
        <v>563653</v>
      </c>
      <c r="P1857" s="132">
        <v>2895544</v>
      </c>
      <c r="Q1857" s="108">
        <v>45280</v>
      </c>
      <c r="R1857" s="93" t="s">
        <v>281</v>
      </c>
      <c r="S1857" s="102">
        <v>20</v>
      </c>
      <c r="T1857" s="93">
        <v>20</v>
      </c>
      <c r="U1857" s="109" t="s">
        <v>2238</v>
      </c>
    </row>
    <row r="1858" spans="1:21" hidden="1">
      <c r="A1858" s="94">
        <v>1857</v>
      </c>
      <c r="B1858" s="116">
        <v>5129</v>
      </c>
      <c r="C1858" s="116">
        <v>658</v>
      </c>
      <c r="D1858" s="107">
        <v>49</v>
      </c>
      <c r="E1858" s="107" t="s">
        <v>498</v>
      </c>
      <c r="F1858" s="107">
        <v>4</v>
      </c>
      <c r="G1858" s="107" t="s">
        <v>465</v>
      </c>
      <c r="H1858" s="119" t="s">
        <v>1135</v>
      </c>
      <c r="I1858" s="107">
        <v>53</v>
      </c>
      <c r="J1858" s="121">
        <v>57</v>
      </c>
      <c r="K1858" s="121" t="s">
        <v>2185</v>
      </c>
      <c r="L1858" s="97" t="s">
        <v>2500</v>
      </c>
      <c r="M1858" s="117">
        <v>563653</v>
      </c>
      <c r="N1858" s="117">
        <v>2895544</v>
      </c>
      <c r="O1858" s="133">
        <v>563653</v>
      </c>
      <c r="P1858" s="133">
        <v>2895544</v>
      </c>
      <c r="Q1858" s="123">
        <v>45280</v>
      </c>
      <c r="R1858" s="102" t="s">
        <v>175</v>
      </c>
      <c r="S1858" s="102">
        <v>1</v>
      </c>
      <c r="T1858" s="93">
        <v>1</v>
      </c>
      <c r="U1858" s="109" t="s">
        <v>2238</v>
      </c>
    </row>
    <row r="1859" spans="1:21" hidden="1">
      <c r="A1859" s="94">
        <v>1858</v>
      </c>
      <c r="B1859" s="93">
        <v>5130</v>
      </c>
      <c r="C1859" s="93">
        <v>659</v>
      </c>
      <c r="D1859" s="102">
        <v>50</v>
      </c>
      <c r="E1859" s="102" t="s">
        <v>498</v>
      </c>
      <c r="F1859" s="102">
        <v>4</v>
      </c>
      <c r="G1859" s="107" t="str">
        <f t="shared" ref="G1859:G1884" si="32">_xlfn.CONCAT("P0",I1859)</f>
        <v>P053</v>
      </c>
      <c r="H1859" s="94" t="s">
        <v>1136</v>
      </c>
      <c r="I1859" s="102">
        <v>53</v>
      </c>
      <c r="J1859" s="103">
        <v>57</v>
      </c>
      <c r="K1859" s="103" t="s">
        <v>2186</v>
      </c>
      <c r="L1859" s="97" t="s">
        <v>3208</v>
      </c>
      <c r="M1859" s="105">
        <v>563683</v>
      </c>
      <c r="N1859" s="105">
        <v>2895544</v>
      </c>
      <c r="O1859" s="132">
        <v>563683</v>
      </c>
      <c r="P1859" s="132">
        <v>2895544</v>
      </c>
      <c r="Q1859" s="108">
        <v>45280</v>
      </c>
      <c r="R1859" s="102" t="s">
        <v>217</v>
      </c>
      <c r="S1859" s="102">
        <v>50</v>
      </c>
      <c r="T1859" s="93">
        <v>50</v>
      </c>
      <c r="U1859" s="109" t="s">
        <v>2238</v>
      </c>
    </row>
    <row r="1860" spans="1:21" hidden="1">
      <c r="A1860" s="94">
        <v>1859</v>
      </c>
      <c r="B1860" s="93">
        <v>5130</v>
      </c>
      <c r="C1860" s="93">
        <v>659</v>
      </c>
      <c r="D1860" s="102">
        <v>50</v>
      </c>
      <c r="E1860" s="102" t="s">
        <v>498</v>
      </c>
      <c r="F1860" s="102">
        <v>4</v>
      </c>
      <c r="G1860" s="107" t="str">
        <f t="shared" si="32"/>
        <v>P053</v>
      </c>
      <c r="H1860" s="94" t="s">
        <v>1136</v>
      </c>
      <c r="I1860" s="102">
        <v>53</v>
      </c>
      <c r="J1860" s="103">
        <v>57</v>
      </c>
      <c r="K1860" s="103" t="s">
        <v>2186</v>
      </c>
      <c r="L1860" s="97" t="s">
        <v>3208</v>
      </c>
      <c r="M1860" s="105">
        <v>563683</v>
      </c>
      <c r="N1860" s="105">
        <v>2895544</v>
      </c>
      <c r="O1860" s="132">
        <v>563683</v>
      </c>
      <c r="P1860" s="132">
        <v>2895544</v>
      </c>
      <c r="Q1860" s="108">
        <v>45280</v>
      </c>
      <c r="R1860" s="102" t="s">
        <v>173</v>
      </c>
      <c r="S1860" s="102">
        <v>1</v>
      </c>
      <c r="T1860" s="93">
        <v>1</v>
      </c>
      <c r="U1860" s="109" t="s">
        <v>2238</v>
      </c>
    </row>
    <row r="1861" spans="1:21" hidden="1">
      <c r="A1861" s="94">
        <v>1860</v>
      </c>
      <c r="B1861" s="93">
        <v>5130</v>
      </c>
      <c r="C1861" s="93">
        <v>659</v>
      </c>
      <c r="D1861" s="102">
        <v>50</v>
      </c>
      <c r="E1861" s="102" t="s">
        <v>498</v>
      </c>
      <c r="F1861" s="102">
        <v>4</v>
      </c>
      <c r="G1861" s="107" t="str">
        <f t="shared" si="32"/>
        <v>P053</v>
      </c>
      <c r="H1861" s="94" t="s">
        <v>1136</v>
      </c>
      <c r="I1861" s="102">
        <v>53</v>
      </c>
      <c r="J1861" s="103">
        <v>57</v>
      </c>
      <c r="K1861" s="103" t="s">
        <v>2186</v>
      </c>
      <c r="L1861" s="97" t="s">
        <v>3208</v>
      </c>
      <c r="M1861" s="105">
        <v>563683</v>
      </c>
      <c r="N1861" s="105">
        <v>2895544</v>
      </c>
      <c r="O1861" s="132">
        <v>563683</v>
      </c>
      <c r="P1861" s="132">
        <v>2895544</v>
      </c>
      <c r="Q1861" s="108">
        <v>45280</v>
      </c>
      <c r="R1861" s="93" t="s">
        <v>281</v>
      </c>
      <c r="S1861" s="102">
        <v>15</v>
      </c>
      <c r="T1861" s="93">
        <v>15</v>
      </c>
      <c r="U1861" s="109" t="s">
        <v>2238</v>
      </c>
    </row>
    <row r="1862" spans="1:21" hidden="1">
      <c r="A1862" s="94">
        <v>1861</v>
      </c>
      <c r="B1862" s="93">
        <v>5131</v>
      </c>
      <c r="C1862" s="93">
        <v>660</v>
      </c>
      <c r="D1862" s="102">
        <v>51</v>
      </c>
      <c r="E1862" s="102" t="s">
        <v>498</v>
      </c>
      <c r="F1862" s="102">
        <v>4</v>
      </c>
      <c r="G1862" s="107" t="str">
        <f t="shared" si="32"/>
        <v>P053</v>
      </c>
      <c r="H1862" s="94" t="s">
        <v>1137</v>
      </c>
      <c r="I1862" s="102">
        <v>53</v>
      </c>
      <c r="J1862" s="103">
        <v>57</v>
      </c>
      <c r="K1862" s="103" t="s">
        <v>2187</v>
      </c>
      <c r="L1862" s="97" t="s">
        <v>3209</v>
      </c>
      <c r="M1862" s="105">
        <v>563653</v>
      </c>
      <c r="N1862" s="105">
        <v>2895566</v>
      </c>
      <c r="O1862" s="132">
        <v>563653</v>
      </c>
      <c r="P1862" s="132">
        <v>2895566</v>
      </c>
      <c r="Q1862" s="108">
        <v>45280</v>
      </c>
      <c r="R1862" s="102" t="s">
        <v>217</v>
      </c>
      <c r="S1862" s="102">
        <v>40</v>
      </c>
      <c r="T1862" s="93">
        <v>40</v>
      </c>
      <c r="U1862" s="109" t="s">
        <v>2238</v>
      </c>
    </row>
    <row r="1863" spans="1:21" hidden="1">
      <c r="A1863" s="94">
        <v>1862</v>
      </c>
      <c r="B1863" s="93">
        <v>5131</v>
      </c>
      <c r="C1863" s="93">
        <v>660</v>
      </c>
      <c r="D1863" s="102">
        <v>51</v>
      </c>
      <c r="E1863" s="102" t="s">
        <v>498</v>
      </c>
      <c r="F1863" s="102">
        <v>4</v>
      </c>
      <c r="G1863" s="107" t="str">
        <f t="shared" si="32"/>
        <v>P053</v>
      </c>
      <c r="H1863" s="94" t="s">
        <v>1137</v>
      </c>
      <c r="I1863" s="102">
        <v>53</v>
      </c>
      <c r="J1863" s="103">
        <v>57</v>
      </c>
      <c r="K1863" s="103" t="s">
        <v>2187</v>
      </c>
      <c r="L1863" s="97" t="s">
        <v>3209</v>
      </c>
      <c r="M1863" s="105">
        <v>563653</v>
      </c>
      <c r="N1863" s="105">
        <v>2895566</v>
      </c>
      <c r="O1863" s="132">
        <v>563653</v>
      </c>
      <c r="P1863" s="132">
        <v>2895566</v>
      </c>
      <c r="Q1863" s="108">
        <v>45280</v>
      </c>
      <c r="R1863" s="93" t="s">
        <v>281</v>
      </c>
      <c r="S1863" s="102">
        <v>25</v>
      </c>
      <c r="T1863" s="93">
        <v>25</v>
      </c>
      <c r="U1863" s="109" t="s">
        <v>2238</v>
      </c>
    </row>
    <row r="1864" spans="1:21" hidden="1">
      <c r="A1864" s="94">
        <v>1863</v>
      </c>
      <c r="B1864" s="93">
        <v>5126</v>
      </c>
      <c r="C1864" s="93">
        <v>655</v>
      </c>
      <c r="D1864" s="102">
        <v>46</v>
      </c>
      <c r="E1864" s="102" t="s">
        <v>498</v>
      </c>
      <c r="F1864" s="102">
        <v>4</v>
      </c>
      <c r="G1864" s="107" t="str">
        <f t="shared" si="32"/>
        <v>P053</v>
      </c>
      <c r="H1864" s="94" t="s">
        <v>1138</v>
      </c>
      <c r="I1864" s="102">
        <v>53</v>
      </c>
      <c r="J1864" s="103">
        <v>59</v>
      </c>
      <c r="K1864" s="103" t="s">
        <v>2185</v>
      </c>
      <c r="L1864" s="97" t="s">
        <v>3210</v>
      </c>
      <c r="M1864" s="105">
        <v>563560</v>
      </c>
      <c r="N1864" s="105">
        <v>2895467</v>
      </c>
      <c r="O1864" s="132">
        <v>563560</v>
      </c>
      <c r="P1864" s="132">
        <v>2895467</v>
      </c>
      <c r="Q1864" s="108">
        <v>45280</v>
      </c>
      <c r="R1864" s="102" t="s">
        <v>217</v>
      </c>
      <c r="S1864" s="102">
        <v>30</v>
      </c>
      <c r="T1864" s="93">
        <v>30</v>
      </c>
      <c r="U1864" s="109" t="s">
        <v>2238</v>
      </c>
    </row>
    <row r="1865" spans="1:21" hidden="1">
      <c r="A1865" s="94">
        <v>1864</v>
      </c>
      <c r="B1865" s="93">
        <v>5126</v>
      </c>
      <c r="C1865" s="93">
        <v>655</v>
      </c>
      <c r="D1865" s="102">
        <v>46</v>
      </c>
      <c r="E1865" s="102" t="s">
        <v>498</v>
      </c>
      <c r="F1865" s="102">
        <v>4</v>
      </c>
      <c r="G1865" s="107" t="str">
        <f t="shared" si="32"/>
        <v>P053</v>
      </c>
      <c r="H1865" s="94" t="s">
        <v>1138</v>
      </c>
      <c r="I1865" s="102">
        <v>53</v>
      </c>
      <c r="J1865" s="103">
        <v>59</v>
      </c>
      <c r="K1865" s="103" t="s">
        <v>2185</v>
      </c>
      <c r="L1865" s="97" t="s">
        <v>3210</v>
      </c>
      <c r="M1865" s="105">
        <v>563560</v>
      </c>
      <c r="N1865" s="105">
        <v>2895467</v>
      </c>
      <c r="O1865" s="132">
        <v>563560</v>
      </c>
      <c r="P1865" s="132">
        <v>2895467</v>
      </c>
      <c r="Q1865" s="108">
        <v>45280</v>
      </c>
      <c r="R1865" s="93" t="s">
        <v>281</v>
      </c>
      <c r="S1865" s="102">
        <v>25</v>
      </c>
      <c r="T1865" s="93">
        <v>25</v>
      </c>
      <c r="U1865" s="109" t="s">
        <v>2238</v>
      </c>
    </row>
    <row r="1866" spans="1:21" hidden="1">
      <c r="A1866" s="94">
        <v>1865</v>
      </c>
      <c r="B1866" s="93">
        <v>5127</v>
      </c>
      <c r="C1866" s="93">
        <v>656</v>
      </c>
      <c r="D1866" s="102">
        <v>47</v>
      </c>
      <c r="E1866" s="102" t="s">
        <v>498</v>
      </c>
      <c r="F1866" s="102">
        <v>4</v>
      </c>
      <c r="G1866" s="107" t="str">
        <f t="shared" si="32"/>
        <v>P053</v>
      </c>
      <c r="H1866" s="94" t="s">
        <v>1139</v>
      </c>
      <c r="I1866" s="102">
        <v>53</v>
      </c>
      <c r="J1866" s="103">
        <v>59</v>
      </c>
      <c r="K1866" s="103" t="s">
        <v>2186</v>
      </c>
      <c r="L1866" s="97" t="s">
        <v>3211</v>
      </c>
      <c r="M1866" s="105">
        <v>563588</v>
      </c>
      <c r="N1866" s="105">
        <v>2895467</v>
      </c>
      <c r="O1866" s="132">
        <v>563588</v>
      </c>
      <c r="P1866" s="132">
        <v>2895467</v>
      </c>
      <c r="Q1866" s="108">
        <v>45280</v>
      </c>
      <c r="R1866" s="102" t="s">
        <v>217</v>
      </c>
      <c r="S1866" s="102">
        <v>40</v>
      </c>
      <c r="T1866" s="93">
        <v>40</v>
      </c>
      <c r="U1866" s="109" t="s">
        <v>2238</v>
      </c>
    </row>
    <row r="1867" spans="1:21" hidden="1">
      <c r="A1867" s="94">
        <v>1866</v>
      </c>
      <c r="B1867" s="93">
        <v>5127</v>
      </c>
      <c r="C1867" s="93">
        <v>656</v>
      </c>
      <c r="D1867" s="102">
        <v>47</v>
      </c>
      <c r="E1867" s="102" t="s">
        <v>498</v>
      </c>
      <c r="F1867" s="102">
        <v>4</v>
      </c>
      <c r="G1867" s="107" t="str">
        <f t="shared" si="32"/>
        <v>P053</v>
      </c>
      <c r="H1867" s="94" t="s">
        <v>1139</v>
      </c>
      <c r="I1867" s="102">
        <v>53</v>
      </c>
      <c r="J1867" s="103">
        <v>59</v>
      </c>
      <c r="K1867" s="103" t="s">
        <v>2186</v>
      </c>
      <c r="L1867" s="97" t="s">
        <v>3211</v>
      </c>
      <c r="M1867" s="105">
        <v>563588</v>
      </c>
      <c r="N1867" s="105">
        <v>2895467</v>
      </c>
      <c r="O1867" s="132">
        <v>563588</v>
      </c>
      <c r="P1867" s="132">
        <v>2895467</v>
      </c>
      <c r="Q1867" s="108">
        <v>45280</v>
      </c>
      <c r="R1867" s="102" t="s">
        <v>229</v>
      </c>
      <c r="S1867" s="102">
        <v>1</v>
      </c>
      <c r="T1867" s="93">
        <v>1</v>
      </c>
      <c r="U1867" s="109" t="s">
        <v>2238</v>
      </c>
    </row>
    <row r="1868" spans="1:21" hidden="1">
      <c r="A1868" s="94">
        <v>1867</v>
      </c>
      <c r="B1868" s="93">
        <v>5127</v>
      </c>
      <c r="C1868" s="93">
        <v>656</v>
      </c>
      <c r="D1868" s="102">
        <v>47</v>
      </c>
      <c r="E1868" s="102" t="s">
        <v>498</v>
      </c>
      <c r="F1868" s="102">
        <v>4</v>
      </c>
      <c r="G1868" s="107" t="str">
        <f t="shared" si="32"/>
        <v>P053</v>
      </c>
      <c r="H1868" s="94" t="s">
        <v>1139</v>
      </c>
      <c r="I1868" s="102">
        <v>53</v>
      </c>
      <c r="J1868" s="103">
        <v>59</v>
      </c>
      <c r="K1868" s="103" t="s">
        <v>2186</v>
      </c>
      <c r="L1868" s="97" t="s">
        <v>3211</v>
      </c>
      <c r="M1868" s="105">
        <v>563588</v>
      </c>
      <c r="N1868" s="105">
        <v>2895467</v>
      </c>
      <c r="O1868" s="132">
        <v>563588</v>
      </c>
      <c r="P1868" s="132">
        <v>2895467</v>
      </c>
      <c r="Q1868" s="108">
        <v>45280</v>
      </c>
      <c r="R1868" s="102" t="s">
        <v>173</v>
      </c>
      <c r="S1868" s="102">
        <v>1</v>
      </c>
      <c r="T1868" s="93">
        <v>1</v>
      </c>
      <c r="U1868" s="109" t="s">
        <v>2238</v>
      </c>
    </row>
    <row r="1869" spans="1:21" hidden="1">
      <c r="A1869" s="94">
        <v>1868</v>
      </c>
      <c r="B1869" s="93">
        <v>5128</v>
      </c>
      <c r="C1869" s="93">
        <v>657</v>
      </c>
      <c r="D1869" s="102">
        <v>48</v>
      </c>
      <c r="E1869" s="102" t="s">
        <v>498</v>
      </c>
      <c r="F1869" s="102">
        <v>4</v>
      </c>
      <c r="G1869" s="107" t="str">
        <f t="shared" si="32"/>
        <v>P053</v>
      </c>
      <c r="H1869" s="94" t="s">
        <v>1140</v>
      </c>
      <c r="I1869" s="102">
        <v>53</v>
      </c>
      <c r="J1869" s="103">
        <v>59</v>
      </c>
      <c r="K1869" s="103" t="s">
        <v>2187</v>
      </c>
      <c r="L1869" s="97" t="s">
        <v>3212</v>
      </c>
      <c r="M1869" s="105">
        <v>563560</v>
      </c>
      <c r="N1869" s="105">
        <v>2895490</v>
      </c>
      <c r="O1869" s="132">
        <v>563560</v>
      </c>
      <c r="P1869" s="132">
        <v>2895490</v>
      </c>
      <c r="Q1869" s="108">
        <v>45280</v>
      </c>
      <c r="R1869" s="102" t="s">
        <v>217</v>
      </c>
      <c r="S1869" s="102">
        <v>35</v>
      </c>
      <c r="T1869" s="93">
        <v>35</v>
      </c>
      <c r="U1869" s="109" t="s">
        <v>2238</v>
      </c>
    </row>
    <row r="1870" spans="1:21" hidden="1">
      <c r="A1870" s="94">
        <v>1869</v>
      </c>
      <c r="B1870" s="93">
        <v>5128</v>
      </c>
      <c r="C1870" s="93">
        <v>657</v>
      </c>
      <c r="D1870" s="102">
        <v>48</v>
      </c>
      <c r="E1870" s="102" t="s">
        <v>498</v>
      </c>
      <c r="F1870" s="102">
        <v>4</v>
      </c>
      <c r="G1870" s="107" t="str">
        <f t="shared" si="32"/>
        <v>P053</v>
      </c>
      <c r="H1870" s="94" t="s">
        <v>1140</v>
      </c>
      <c r="I1870" s="102">
        <v>53</v>
      </c>
      <c r="J1870" s="103">
        <v>59</v>
      </c>
      <c r="K1870" s="103" t="s">
        <v>2187</v>
      </c>
      <c r="L1870" s="97" t="s">
        <v>3212</v>
      </c>
      <c r="M1870" s="105">
        <v>563560</v>
      </c>
      <c r="N1870" s="105">
        <v>2895490</v>
      </c>
      <c r="O1870" s="132">
        <v>563560</v>
      </c>
      <c r="P1870" s="132">
        <v>2895490</v>
      </c>
      <c r="Q1870" s="108">
        <v>45280</v>
      </c>
      <c r="R1870" s="102" t="s">
        <v>163</v>
      </c>
      <c r="S1870" s="102">
        <v>2</v>
      </c>
      <c r="T1870" s="93">
        <v>2</v>
      </c>
      <c r="U1870" s="109" t="s">
        <v>2238</v>
      </c>
    </row>
    <row r="1871" spans="1:21" hidden="1">
      <c r="A1871" s="94">
        <v>1870</v>
      </c>
      <c r="B1871" s="93">
        <v>5132</v>
      </c>
      <c r="C1871" s="93">
        <v>661</v>
      </c>
      <c r="D1871" s="102">
        <v>52</v>
      </c>
      <c r="E1871" s="102" t="s">
        <v>498</v>
      </c>
      <c r="F1871" s="102">
        <v>4</v>
      </c>
      <c r="G1871" s="107" t="str">
        <f t="shared" si="32"/>
        <v>P053</v>
      </c>
      <c r="H1871" s="94" t="s">
        <v>1141</v>
      </c>
      <c r="I1871" s="102">
        <v>53</v>
      </c>
      <c r="J1871" s="103">
        <v>60</v>
      </c>
      <c r="K1871" s="103" t="s">
        <v>2185</v>
      </c>
      <c r="L1871" s="97" t="s">
        <v>3213</v>
      </c>
      <c r="M1871" s="105">
        <v>563644</v>
      </c>
      <c r="N1871" s="105">
        <v>2895349</v>
      </c>
      <c r="O1871" s="132">
        <v>563644</v>
      </c>
      <c r="P1871" s="132">
        <v>2895349</v>
      </c>
      <c r="Q1871" s="108">
        <v>45280</v>
      </c>
      <c r="R1871" s="102" t="s">
        <v>163</v>
      </c>
      <c r="S1871" s="102">
        <v>40</v>
      </c>
      <c r="T1871" s="93">
        <v>40</v>
      </c>
      <c r="U1871" s="109" t="s">
        <v>2238</v>
      </c>
    </row>
    <row r="1872" spans="1:21" hidden="1">
      <c r="A1872" s="94">
        <v>1871</v>
      </c>
      <c r="B1872" s="93">
        <v>5132</v>
      </c>
      <c r="C1872" s="93">
        <v>661</v>
      </c>
      <c r="D1872" s="102">
        <v>52</v>
      </c>
      <c r="E1872" s="102" t="s">
        <v>498</v>
      </c>
      <c r="F1872" s="102">
        <v>4</v>
      </c>
      <c r="G1872" s="107" t="str">
        <f t="shared" si="32"/>
        <v>P053</v>
      </c>
      <c r="H1872" s="94" t="s">
        <v>1141</v>
      </c>
      <c r="I1872" s="102">
        <v>53</v>
      </c>
      <c r="J1872" s="103">
        <v>60</v>
      </c>
      <c r="K1872" s="103" t="s">
        <v>2185</v>
      </c>
      <c r="L1872" s="97" t="s">
        <v>3213</v>
      </c>
      <c r="M1872" s="105">
        <v>563644</v>
      </c>
      <c r="N1872" s="105">
        <v>2895349</v>
      </c>
      <c r="O1872" s="132">
        <v>563644</v>
      </c>
      <c r="P1872" s="132">
        <v>2895349</v>
      </c>
      <c r="Q1872" s="108">
        <v>45280</v>
      </c>
      <c r="R1872" s="102" t="s">
        <v>277</v>
      </c>
      <c r="S1872" s="102">
        <v>10</v>
      </c>
      <c r="T1872" s="93">
        <v>10</v>
      </c>
      <c r="U1872" s="109" t="s">
        <v>2238</v>
      </c>
    </row>
    <row r="1873" spans="1:21" hidden="1">
      <c r="A1873" s="94">
        <v>1872</v>
      </c>
      <c r="B1873" s="93">
        <v>5133</v>
      </c>
      <c r="C1873" s="93">
        <v>662</v>
      </c>
      <c r="D1873" s="102">
        <v>53</v>
      </c>
      <c r="E1873" s="102" t="s">
        <v>498</v>
      </c>
      <c r="F1873" s="102">
        <v>4</v>
      </c>
      <c r="G1873" s="102" t="str">
        <f t="shared" si="32"/>
        <v>P053</v>
      </c>
      <c r="H1873" s="94" t="s">
        <v>1142</v>
      </c>
      <c r="I1873" s="102">
        <v>53</v>
      </c>
      <c r="J1873" s="103">
        <v>60</v>
      </c>
      <c r="K1873" s="103" t="s">
        <v>2186</v>
      </c>
      <c r="L1873" s="97" t="s">
        <v>3214</v>
      </c>
      <c r="M1873" s="105">
        <v>563669</v>
      </c>
      <c r="N1873" s="105">
        <v>2895349</v>
      </c>
      <c r="O1873" s="132">
        <v>563669</v>
      </c>
      <c r="P1873" s="132">
        <v>2895349</v>
      </c>
      <c r="Q1873" s="108">
        <v>45280</v>
      </c>
      <c r="R1873" s="102" t="s">
        <v>217</v>
      </c>
      <c r="S1873" s="102">
        <v>25</v>
      </c>
      <c r="T1873" s="93">
        <v>25</v>
      </c>
      <c r="U1873" s="109" t="s">
        <v>2238</v>
      </c>
    </row>
    <row r="1874" spans="1:21" hidden="1">
      <c r="A1874" s="94">
        <v>1873</v>
      </c>
      <c r="B1874" s="93">
        <v>5133</v>
      </c>
      <c r="C1874" s="93">
        <v>662</v>
      </c>
      <c r="D1874" s="102">
        <v>53</v>
      </c>
      <c r="E1874" s="102" t="s">
        <v>498</v>
      </c>
      <c r="F1874" s="102">
        <v>4</v>
      </c>
      <c r="G1874" s="102" t="str">
        <f t="shared" si="32"/>
        <v>P053</v>
      </c>
      <c r="H1874" s="94" t="s">
        <v>1142</v>
      </c>
      <c r="I1874" s="102">
        <v>53</v>
      </c>
      <c r="J1874" s="103">
        <v>60</v>
      </c>
      <c r="K1874" s="103" t="s">
        <v>2186</v>
      </c>
      <c r="L1874" s="97" t="s">
        <v>3214</v>
      </c>
      <c r="M1874" s="105">
        <v>563669</v>
      </c>
      <c r="N1874" s="105">
        <v>2895349</v>
      </c>
      <c r="O1874" s="132">
        <v>563669</v>
      </c>
      <c r="P1874" s="132">
        <v>2895349</v>
      </c>
      <c r="Q1874" s="108">
        <v>45280</v>
      </c>
      <c r="R1874" s="102" t="s">
        <v>173</v>
      </c>
      <c r="S1874" s="102">
        <v>1</v>
      </c>
      <c r="T1874" s="93">
        <v>1</v>
      </c>
      <c r="U1874" s="109" t="s">
        <v>2238</v>
      </c>
    </row>
    <row r="1875" spans="1:21" hidden="1">
      <c r="A1875" s="94">
        <v>1874</v>
      </c>
      <c r="B1875" s="93">
        <v>5133</v>
      </c>
      <c r="C1875" s="93">
        <v>662</v>
      </c>
      <c r="D1875" s="102">
        <v>53</v>
      </c>
      <c r="E1875" s="102" t="s">
        <v>498</v>
      </c>
      <c r="F1875" s="102">
        <v>4</v>
      </c>
      <c r="G1875" s="102" t="str">
        <f t="shared" si="32"/>
        <v>P053</v>
      </c>
      <c r="H1875" s="94" t="s">
        <v>1142</v>
      </c>
      <c r="I1875" s="102">
        <v>53</v>
      </c>
      <c r="J1875" s="103">
        <v>60</v>
      </c>
      <c r="K1875" s="103" t="s">
        <v>2186</v>
      </c>
      <c r="L1875" s="97" t="s">
        <v>3214</v>
      </c>
      <c r="M1875" s="105">
        <v>563669</v>
      </c>
      <c r="N1875" s="105">
        <v>2895349</v>
      </c>
      <c r="O1875" s="132">
        <v>563669</v>
      </c>
      <c r="P1875" s="132">
        <v>2895349</v>
      </c>
      <c r="Q1875" s="108">
        <v>45280</v>
      </c>
      <c r="R1875" s="93" t="s">
        <v>281</v>
      </c>
      <c r="S1875" s="102">
        <v>10</v>
      </c>
      <c r="T1875" s="93">
        <v>10</v>
      </c>
      <c r="U1875" s="109" t="s">
        <v>2238</v>
      </c>
    </row>
    <row r="1876" spans="1:21" hidden="1">
      <c r="A1876" s="94">
        <v>1875</v>
      </c>
      <c r="B1876" s="93">
        <v>5134</v>
      </c>
      <c r="C1876" s="93">
        <v>663</v>
      </c>
      <c r="D1876" s="102">
        <v>54</v>
      </c>
      <c r="E1876" s="102" t="s">
        <v>498</v>
      </c>
      <c r="F1876" s="102">
        <v>4</v>
      </c>
      <c r="G1876" s="102" t="str">
        <f t="shared" si="32"/>
        <v>P053</v>
      </c>
      <c r="H1876" s="94" t="s">
        <v>1143</v>
      </c>
      <c r="I1876" s="102">
        <v>53</v>
      </c>
      <c r="J1876" s="103">
        <v>60</v>
      </c>
      <c r="K1876" s="103" t="s">
        <v>2187</v>
      </c>
      <c r="L1876" s="97" t="s">
        <v>3215</v>
      </c>
      <c r="M1876" s="105">
        <v>563644</v>
      </c>
      <c r="N1876" s="105">
        <v>2895367</v>
      </c>
      <c r="O1876" s="132">
        <v>563644</v>
      </c>
      <c r="P1876" s="132">
        <v>2895367</v>
      </c>
      <c r="Q1876" s="108">
        <v>45280</v>
      </c>
      <c r="R1876" s="102" t="s">
        <v>217</v>
      </c>
      <c r="S1876" s="102">
        <v>40</v>
      </c>
      <c r="T1876" s="93">
        <v>40</v>
      </c>
      <c r="U1876" s="109" t="s">
        <v>2238</v>
      </c>
    </row>
    <row r="1877" spans="1:21" hidden="1">
      <c r="A1877" s="94">
        <v>1876</v>
      </c>
      <c r="B1877" s="93">
        <v>5134</v>
      </c>
      <c r="C1877" s="93">
        <v>663</v>
      </c>
      <c r="D1877" s="102">
        <v>54</v>
      </c>
      <c r="E1877" s="102" t="s">
        <v>498</v>
      </c>
      <c r="F1877" s="102">
        <v>4</v>
      </c>
      <c r="G1877" s="102" t="str">
        <f t="shared" si="32"/>
        <v>P053</v>
      </c>
      <c r="H1877" s="94" t="s">
        <v>1143</v>
      </c>
      <c r="I1877" s="102">
        <v>53</v>
      </c>
      <c r="J1877" s="103">
        <v>60</v>
      </c>
      <c r="K1877" s="103" t="s">
        <v>2187</v>
      </c>
      <c r="L1877" s="97" t="s">
        <v>3215</v>
      </c>
      <c r="M1877" s="105">
        <v>563644</v>
      </c>
      <c r="N1877" s="105">
        <v>2895367</v>
      </c>
      <c r="O1877" s="132">
        <v>563644</v>
      </c>
      <c r="P1877" s="132">
        <v>2895367</v>
      </c>
      <c r="Q1877" s="108">
        <v>45280</v>
      </c>
      <c r="R1877" s="102" t="s">
        <v>175</v>
      </c>
      <c r="S1877" s="102">
        <v>2</v>
      </c>
      <c r="T1877" s="93">
        <v>2</v>
      </c>
      <c r="U1877" s="109" t="s">
        <v>2238</v>
      </c>
    </row>
    <row r="1878" spans="1:21" hidden="1">
      <c r="A1878" s="94">
        <v>1877</v>
      </c>
      <c r="B1878" s="93">
        <v>5134</v>
      </c>
      <c r="C1878" s="93">
        <v>663</v>
      </c>
      <c r="D1878" s="102">
        <v>54</v>
      </c>
      <c r="E1878" s="102" t="s">
        <v>498</v>
      </c>
      <c r="F1878" s="102">
        <v>4</v>
      </c>
      <c r="G1878" s="102" t="str">
        <f t="shared" si="32"/>
        <v>P053</v>
      </c>
      <c r="H1878" s="94" t="s">
        <v>1143</v>
      </c>
      <c r="I1878" s="102">
        <v>53</v>
      </c>
      <c r="J1878" s="103">
        <v>60</v>
      </c>
      <c r="K1878" s="103" t="s">
        <v>2187</v>
      </c>
      <c r="L1878" s="97" t="s">
        <v>3215</v>
      </c>
      <c r="M1878" s="105">
        <v>563644</v>
      </c>
      <c r="N1878" s="105">
        <v>2895367</v>
      </c>
      <c r="O1878" s="132">
        <v>563644</v>
      </c>
      <c r="P1878" s="132">
        <v>2895367</v>
      </c>
      <c r="Q1878" s="108">
        <v>45280</v>
      </c>
      <c r="R1878" s="93" t="s">
        <v>281</v>
      </c>
      <c r="S1878" s="102">
        <v>15</v>
      </c>
      <c r="T1878" s="93">
        <v>15</v>
      </c>
      <c r="U1878" s="109" t="s">
        <v>2238</v>
      </c>
    </row>
    <row r="1879" spans="1:21" hidden="1">
      <c r="A1879" s="94">
        <v>1878</v>
      </c>
      <c r="B1879" s="93">
        <v>5105</v>
      </c>
      <c r="C1879" s="93">
        <v>634</v>
      </c>
      <c r="D1879" s="102">
        <v>25</v>
      </c>
      <c r="E1879" s="102" t="s">
        <v>498</v>
      </c>
      <c r="F1879" s="102">
        <v>4</v>
      </c>
      <c r="G1879" s="107" t="str">
        <f t="shared" si="32"/>
        <v>P053</v>
      </c>
      <c r="H1879" s="94" t="s">
        <v>1144</v>
      </c>
      <c r="I1879" s="102">
        <v>53</v>
      </c>
      <c r="J1879" s="103">
        <v>63</v>
      </c>
      <c r="K1879" s="103" t="s">
        <v>2185</v>
      </c>
      <c r="L1879" s="97" t="s">
        <v>3216</v>
      </c>
      <c r="M1879" s="105">
        <v>561868</v>
      </c>
      <c r="N1879" s="105">
        <v>2896449</v>
      </c>
      <c r="O1879" s="132">
        <v>561868</v>
      </c>
      <c r="P1879" s="132">
        <v>2896449</v>
      </c>
      <c r="Q1879" s="108">
        <v>45280</v>
      </c>
      <c r="R1879" s="102" t="s">
        <v>217</v>
      </c>
      <c r="S1879" s="102">
        <v>10</v>
      </c>
      <c r="T1879" s="93">
        <v>10</v>
      </c>
      <c r="U1879" s="109" t="s">
        <v>2238</v>
      </c>
    </row>
    <row r="1880" spans="1:21" hidden="1">
      <c r="A1880" s="94">
        <v>1879</v>
      </c>
      <c r="B1880" s="93">
        <v>5105</v>
      </c>
      <c r="C1880" s="93">
        <v>634</v>
      </c>
      <c r="D1880" s="102">
        <v>25</v>
      </c>
      <c r="E1880" s="102" t="s">
        <v>498</v>
      </c>
      <c r="F1880" s="102">
        <v>4</v>
      </c>
      <c r="G1880" s="107" t="str">
        <f t="shared" si="32"/>
        <v>P053</v>
      </c>
      <c r="H1880" s="94" t="s">
        <v>1144</v>
      </c>
      <c r="I1880" s="102">
        <v>53</v>
      </c>
      <c r="J1880" s="103">
        <v>63</v>
      </c>
      <c r="K1880" s="103" t="s">
        <v>2185</v>
      </c>
      <c r="L1880" s="97" t="s">
        <v>3216</v>
      </c>
      <c r="M1880" s="105">
        <v>561868</v>
      </c>
      <c r="N1880" s="105">
        <v>2896449</v>
      </c>
      <c r="O1880" s="132">
        <v>561868</v>
      </c>
      <c r="P1880" s="132">
        <v>2896449</v>
      </c>
      <c r="Q1880" s="108">
        <v>45280</v>
      </c>
      <c r="R1880" s="102" t="s">
        <v>229</v>
      </c>
      <c r="S1880" s="102">
        <v>1</v>
      </c>
      <c r="T1880" s="93">
        <v>1</v>
      </c>
      <c r="U1880" s="109" t="s">
        <v>2238</v>
      </c>
    </row>
    <row r="1881" spans="1:21" hidden="1">
      <c r="A1881" s="94">
        <v>1880</v>
      </c>
      <c r="B1881" s="93">
        <v>5105</v>
      </c>
      <c r="C1881" s="93">
        <v>634</v>
      </c>
      <c r="D1881" s="102">
        <v>25</v>
      </c>
      <c r="E1881" s="102" t="s">
        <v>498</v>
      </c>
      <c r="F1881" s="102">
        <v>4</v>
      </c>
      <c r="G1881" s="107" t="str">
        <f t="shared" si="32"/>
        <v>P053</v>
      </c>
      <c r="H1881" s="94" t="s">
        <v>1144</v>
      </c>
      <c r="I1881" s="102">
        <v>53</v>
      </c>
      <c r="J1881" s="103">
        <v>63</v>
      </c>
      <c r="K1881" s="103" t="s">
        <v>2185</v>
      </c>
      <c r="L1881" s="97" t="s">
        <v>3216</v>
      </c>
      <c r="M1881" s="105">
        <v>561868</v>
      </c>
      <c r="N1881" s="105">
        <v>2896449</v>
      </c>
      <c r="O1881" s="132">
        <v>561868</v>
      </c>
      <c r="P1881" s="132">
        <v>2896449</v>
      </c>
      <c r="Q1881" s="108">
        <v>45280</v>
      </c>
      <c r="R1881" s="102" t="s">
        <v>173</v>
      </c>
      <c r="S1881" s="102">
        <v>1</v>
      </c>
      <c r="T1881" s="93">
        <v>1</v>
      </c>
      <c r="U1881" s="109" t="s">
        <v>2238</v>
      </c>
    </row>
    <row r="1882" spans="1:21" hidden="1">
      <c r="A1882" s="94">
        <v>1881</v>
      </c>
      <c r="B1882" s="93">
        <v>5106</v>
      </c>
      <c r="C1882" s="93">
        <v>635</v>
      </c>
      <c r="D1882" s="102">
        <v>26</v>
      </c>
      <c r="E1882" s="102" t="s">
        <v>498</v>
      </c>
      <c r="F1882" s="102">
        <v>4</v>
      </c>
      <c r="G1882" s="107" t="str">
        <f t="shared" si="32"/>
        <v>P053</v>
      </c>
      <c r="H1882" s="94" t="s">
        <v>1145</v>
      </c>
      <c r="I1882" s="102">
        <v>53</v>
      </c>
      <c r="J1882" s="103">
        <v>63</v>
      </c>
      <c r="K1882" s="103" t="s">
        <v>2186</v>
      </c>
      <c r="L1882" s="97" t="s">
        <v>2501</v>
      </c>
      <c r="M1882" s="105">
        <v>561881</v>
      </c>
      <c r="N1882" s="105">
        <v>2896449</v>
      </c>
      <c r="O1882" s="132">
        <v>561881</v>
      </c>
      <c r="P1882" s="132">
        <v>2896449</v>
      </c>
      <c r="Q1882" s="108">
        <v>45280</v>
      </c>
      <c r="R1882" s="102" t="s">
        <v>217</v>
      </c>
      <c r="S1882" s="102">
        <v>20</v>
      </c>
      <c r="T1882" s="93">
        <v>20</v>
      </c>
      <c r="U1882" s="109" t="s">
        <v>2238</v>
      </c>
    </row>
    <row r="1883" spans="1:21" hidden="1">
      <c r="A1883" s="94">
        <v>1882</v>
      </c>
      <c r="B1883" s="93">
        <v>5106</v>
      </c>
      <c r="C1883" s="93">
        <v>635</v>
      </c>
      <c r="D1883" s="102">
        <v>26</v>
      </c>
      <c r="E1883" s="102" t="s">
        <v>498</v>
      </c>
      <c r="F1883" s="102">
        <v>4</v>
      </c>
      <c r="G1883" s="107" t="str">
        <f t="shared" si="32"/>
        <v>P053</v>
      </c>
      <c r="H1883" s="94" t="s">
        <v>1145</v>
      </c>
      <c r="I1883" s="102">
        <v>53</v>
      </c>
      <c r="J1883" s="103">
        <v>63</v>
      </c>
      <c r="K1883" s="103" t="s">
        <v>2186</v>
      </c>
      <c r="L1883" s="97" t="s">
        <v>2501</v>
      </c>
      <c r="M1883" s="105">
        <v>561881</v>
      </c>
      <c r="N1883" s="105">
        <v>2896449</v>
      </c>
      <c r="O1883" s="132">
        <v>561881</v>
      </c>
      <c r="P1883" s="132">
        <v>2896449</v>
      </c>
      <c r="Q1883" s="108">
        <v>45280</v>
      </c>
      <c r="R1883" s="102" t="s">
        <v>175</v>
      </c>
      <c r="S1883" s="102">
        <v>1</v>
      </c>
      <c r="T1883" s="93">
        <v>1</v>
      </c>
      <c r="U1883" s="109" t="s">
        <v>2238</v>
      </c>
    </row>
    <row r="1884" spans="1:21" hidden="1">
      <c r="A1884" s="94">
        <v>1883</v>
      </c>
      <c r="B1884" s="93">
        <v>5106</v>
      </c>
      <c r="C1884" s="93">
        <v>635</v>
      </c>
      <c r="D1884" s="102">
        <v>26</v>
      </c>
      <c r="E1884" s="102" t="s">
        <v>498</v>
      </c>
      <c r="F1884" s="102">
        <v>4</v>
      </c>
      <c r="G1884" s="107" t="str">
        <f t="shared" si="32"/>
        <v>P053</v>
      </c>
      <c r="H1884" s="94" t="s">
        <v>1145</v>
      </c>
      <c r="I1884" s="102">
        <v>53</v>
      </c>
      <c r="J1884" s="103">
        <v>63</v>
      </c>
      <c r="K1884" s="103" t="s">
        <v>2186</v>
      </c>
      <c r="L1884" s="97" t="s">
        <v>2501</v>
      </c>
      <c r="M1884" s="105">
        <v>561881</v>
      </c>
      <c r="N1884" s="105">
        <v>2896449</v>
      </c>
      <c r="O1884" s="132">
        <v>561881</v>
      </c>
      <c r="P1884" s="132">
        <v>2896449</v>
      </c>
      <c r="Q1884" s="108">
        <v>45280</v>
      </c>
      <c r="R1884" s="102" t="s">
        <v>229</v>
      </c>
      <c r="S1884" s="102">
        <v>1</v>
      </c>
      <c r="T1884" s="93">
        <v>1</v>
      </c>
      <c r="U1884" s="109" t="s">
        <v>2238</v>
      </c>
    </row>
    <row r="1885" spans="1:21" hidden="1">
      <c r="A1885" s="94">
        <v>1884</v>
      </c>
      <c r="B1885" s="116">
        <v>5106</v>
      </c>
      <c r="C1885" s="116">
        <v>635</v>
      </c>
      <c r="D1885" s="107">
        <v>26</v>
      </c>
      <c r="E1885" s="107" t="s">
        <v>498</v>
      </c>
      <c r="F1885" s="107">
        <v>4</v>
      </c>
      <c r="G1885" s="107" t="s">
        <v>465</v>
      </c>
      <c r="H1885" s="119" t="s">
        <v>1145</v>
      </c>
      <c r="I1885" s="107">
        <v>53</v>
      </c>
      <c r="J1885" s="121">
        <v>63</v>
      </c>
      <c r="K1885" s="121" t="s">
        <v>2186</v>
      </c>
      <c r="L1885" s="97" t="s">
        <v>2501</v>
      </c>
      <c r="M1885" s="117">
        <v>561881</v>
      </c>
      <c r="N1885" s="117">
        <v>2896449</v>
      </c>
      <c r="O1885" s="133">
        <v>561881</v>
      </c>
      <c r="P1885" s="133">
        <v>2896449</v>
      </c>
      <c r="Q1885" s="123">
        <v>45280</v>
      </c>
      <c r="R1885" s="93" t="s">
        <v>281</v>
      </c>
      <c r="S1885" s="102">
        <v>5</v>
      </c>
      <c r="T1885" s="93">
        <v>5</v>
      </c>
      <c r="U1885" s="109" t="s">
        <v>2238</v>
      </c>
    </row>
    <row r="1886" spans="1:21" hidden="1">
      <c r="A1886" s="94">
        <v>1885</v>
      </c>
      <c r="B1886" s="116">
        <v>5106</v>
      </c>
      <c r="C1886" s="116">
        <v>635</v>
      </c>
      <c r="D1886" s="107">
        <v>26</v>
      </c>
      <c r="E1886" s="107" t="s">
        <v>498</v>
      </c>
      <c r="F1886" s="107">
        <v>4</v>
      </c>
      <c r="G1886" s="107" t="s">
        <v>465</v>
      </c>
      <c r="H1886" s="119" t="s">
        <v>1145</v>
      </c>
      <c r="I1886" s="107">
        <v>53</v>
      </c>
      <c r="J1886" s="121">
        <v>63</v>
      </c>
      <c r="K1886" s="121" t="s">
        <v>2186</v>
      </c>
      <c r="L1886" s="97" t="s">
        <v>2501</v>
      </c>
      <c r="M1886" s="117">
        <v>561881</v>
      </c>
      <c r="N1886" s="117">
        <v>2896449</v>
      </c>
      <c r="O1886" s="133">
        <v>561881</v>
      </c>
      <c r="P1886" s="133">
        <v>2896449</v>
      </c>
      <c r="Q1886" s="123">
        <v>45280</v>
      </c>
      <c r="R1886" s="102" t="s">
        <v>173</v>
      </c>
      <c r="S1886" s="102">
        <v>3</v>
      </c>
      <c r="T1886" s="93">
        <v>3</v>
      </c>
      <c r="U1886" s="109" t="s">
        <v>2238</v>
      </c>
    </row>
    <row r="1887" spans="1:21" hidden="1">
      <c r="A1887" s="94">
        <v>1886</v>
      </c>
      <c r="B1887" s="93">
        <v>5107</v>
      </c>
      <c r="C1887" s="93">
        <v>636</v>
      </c>
      <c r="D1887" s="102">
        <v>27</v>
      </c>
      <c r="E1887" s="102" t="s">
        <v>498</v>
      </c>
      <c r="F1887" s="102">
        <v>4</v>
      </c>
      <c r="G1887" s="107" t="str">
        <f t="shared" ref="G1887:G1893" si="33">_xlfn.CONCAT("P0",I1887)</f>
        <v>P053</v>
      </c>
      <c r="H1887" s="94" t="s">
        <v>1146</v>
      </c>
      <c r="I1887" s="102">
        <v>53</v>
      </c>
      <c r="J1887" s="103">
        <v>63</v>
      </c>
      <c r="K1887" s="103" t="s">
        <v>2187</v>
      </c>
      <c r="L1887" s="97" t="s">
        <v>3217</v>
      </c>
      <c r="M1887" s="105">
        <v>561868</v>
      </c>
      <c r="N1887" s="105">
        <v>2896456</v>
      </c>
      <c r="O1887" s="132">
        <v>561868</v>
      </c>
      <c r="P1887" s="132">
        <v>2896456</v>
      </c>
      <c r="Q1887" s="108">
        <v>45280</v>
      </c>
      <c r="R1887" s="102" t="s">
        <v>217</v>
      </c>
      <c r="S1887" s="102">
        <v>30</v>
      </c>
      <c r="T1887" s="93">
        <v>30</v>
      </c>
      <c r="U1887" s="109" t="s">
        <v>2238</v>
      </c>
    </row>
    <row r="1888" spans="1:21" hidden="1">
      <c r="A1888" s="94">
        <v>1887</v>
      </c>
      <c r="B1888" s="93">
        <v>5102</v>
      </c>
      <c r="C1888" s="93">
        <v>631</v>
      </c>
      <c r="D1888" s="102">
        <v>22</v>
      </c>
      <c r="E1888" s="102" t="s">
        <v>498</v>
      </c>
      <c r="F1888" s="102">
        <v>4</v>
      </c>
      <c r="G1888" s="107" t="str">
        <f t="shared" si="33"/>
        <v>P053</v>
      </c>
      <c r="H1888" s="94" t="s">
        <v>1147</v>
      </c>
      <c r="I1888" s="102">
        <v>53</v>
      </c>
      <c r="J1888" s="103">
        <v>64</v>
      </c>
      <c r="K1888" s="103" t="s">
        <v>2185</v>
      </c>
      <c r="L1888" s="97" t="s">
        <v>3218</v>
      </c>
      <c r="M1888" s="105">
        <v>561782</v>
      </c>
      <c r="N1888" s="105">
        <v>2896461</v>
      </c>
      <c r="O1888" s="132">
        <v>561782</v>
      </c>
      <c r="P1888" s="132">
        <v>2896461</v>
      </c>
      <c r="Q1888" s="108">
        <v>45280</v>
      </c>
      <c r="R1888" s="102" t="s">
        <v>163</v>
      </c>
      <c r="S1888" s="102">
        <v>20</v>
      </c>
      <c r="T1888" s="93">
        <v>20</v>
      </c>
      <c r="U1888" s="109" t="s">
        <v>2238</v>
      </c>
    </row>
    <row r="1889" spans="1:21" hidden="1">
      <c r="A1889" s="94">
        <v>1888</v>
      </c>
      <c r="B1889" s="93">
        <v>5102</v>
      </c>
      <c r="C1889" s="93">
        <v>631</v>
      </c>
      <c r="D1889" s="102">
        <v>22</v>
      </c>
      <c r="E1889" s="102" t="s">
        <v>498</v>
      </c>
      <c r="F1889" s="102">
        <v>4</v>
      </c>
      <c r="G1889" s="107" t="str">
        <f t="shared" si="33"/>
        <v>P053</v>
      </c>
      <c r="H1889" s="94" t="s">
        <v>1147</v>
      </c>
      <c r="I1889" s="102">
        <v>53</v>
      </c>
      <c r="J1889" s="103">
        <v>64</v>
      </c>
      <c r="K1889" s="103" t="s">
        <v>2185</v>
      </c>
      <c r="L1889" s="97" t="s">
        <v>3218</v>
      </c>
      <c r="M1889" s="105">
        <v>561782</v>
      </c>
      <c r="N1889" s="105">
        <v>2896461</v>
      </c>
      <c r="O1889" s="132">
        <v>561782</v>
      </c>
      <c r="P1889" s="132">
        <v>2896461</v>
      </c>
      <c r="Q1889" s="108">
        <v>45280</v>
      </c>
      <c r="R1889" s="102" t="s">
        <v>217</v>
      </c>
      <c r="S1889" s="102">
        <v>10</v>
      </c>
      <c r="T1889" s="93">
        <v>10</v>
      </c>
      <c r="U1889" s="109" t="s">
        <v>2238</v>
      </c>
    </row>
    <row r="1890" spans="1:21" hidden="1">
      <c r="A1890" s="94">
        <v>1889</v>
      </c>
      <c r="B1890" s="93">
        <v>5102</v>
      </c>
      <c r="C1890" s="93">
        <v>631</v>
      </c>
      <c r="D1890" s="102">
        <v>22</v>
      </c>
      <c r="E1890" s="102" t="s">
        <v>498</v>
      </c>
      <c r="F1890" s="102">
        <v>4</v>
      </c>
      <c r="G1890" s="107" t="str">
        <f t="shared" si="33"/>
        <v>P053</v>
      </c>
      <c r="H1890" s="94" t="s">
        <v>1147</v>
      </c>
      <c r="I1890" s="102">
        <v>53</v>
      </c>
      <c r="J1890" s="103">
        <v>64</v>
      </c>
      <c r="K1890" s="103" t="s">
        <v>2185</v>
      </c>
      <c r="L1890" s="97" t="s">
        <v>3218</v>
      </c>
      <c r="M1890" s="105">
        <v>561782</v>
      </c>
      <c r="N1890" s="105">
        <v>2896461</v>
      </c>
      <c r="O1890" s="132">
        <v>561782</v>
      </c>
      <c r="P1890" s="132">
        <v>2896461</v>
      </c>
      <c r="Q1890" s="108">
        <v>45280</v>
      </c>
      <c r="R1890" s="93" t="s">
        <v>281</v>
      </c>
      <c r="S1890" s="102">
        <v>5</v>
      </c>
      <c r="T1890" s="93">
        <v>5</v>
      </c>
      <c r="U1890" s="109" t="s">
        <v>2238</v>
      </c>
    </row>
    <row r="1891" spans="1:21" hidden="1">
      <c r="A1891" s="94">
        <v>1890</v>
      </c>
      <c r="B1891" s="93">
        <v>5103</v>
      </c>
      <c r="C1891" s="93">
        <v>632</v>
      </c>
      <c r="D1891" s="102">
        <v>23</v>
      </c>
      <c r="E1891" s="102" t="s">
        <v>498</v>
      </c>
      <c r="F1891" s="102">
        <v>4</v>
      </c>
      <c r="G1891" s="107" t="str">
        <f t="shared" si="33"/>
        <v>P053</v>
      </c>
      <c r="H1891" s="94" t="s">
        <v>1148</v>
      </c>
      <c r="I1891" s="102">
        <v>53</v>
      </c>
      <c r="J1891" s="103">
        <v>64</v>
      </c>
      <c r="K1891" s="103" t="s">
        <v>2186</v>
      </c>
      <c r="L1891" s="97" t="s">
        <v>2502</v>
      </c>
      <c r="M1891" s="105">
        <v>561801</v>
      </c>
      <c r="N1891" s="105">
        <v>2896461</v>
      </c>
      <c r="O1891" s="132">
        <v>561801</v>
      </c>
      <c r="P1891" s="132">
        <v>2896461</v>
      </c>
      <c r="Q1891" s="108">
        <v>45280</v>
      </c>
      <c r="R1891" s="102" t="s">
        <v>217</v>
      </c>
      <c r="S1891" s="102">
        <v>10</v>
      </c>
      <c r="T1891" s="93">
        <v>10</v>
      </c>
      <c r="U1891" s="109" t="s">
        <v>2238</v>
      </c>
    </row>
    <row r="1892" spans="1:21" hidden="1">
      <c r="A1892" s="94">
        <v>1891</v>
      </c>
      <c r="B1892" s="93">
        <v>5103</v>
      </c>
      <c r="C1892" s="93">
        <v>632</v>
      </c>
      <c r="D1892" s="102">
        <v>23</v>
      </c>
      <c r="E1892" s="102" t="s">
        <v>498</v>
      </c>
      <c r="F1892" s="102">
        <v>4</v>
      </c>
      <c r="G1892" s="107" t="str">
        <f t="shared" si="33"/>
        <v>P053</v>
      </c>
      <c r="H1892" s="94" t="s">
        <v>1148</v>
      </c>
      <c r="I1892" s="102">
        <v>53</v>
      </c>
      <c r="J1892" s="103">
        <v>64</v>
      </c>
      <c r="K1892" s="103" t="s">
        <v>2186</v>
      </c>
      <c r="L1892" s="97" t="s">
        <v>2502</v>
      </c>
      <c r="M1892" s="105">
        <v>561801</v>
      </c>
      <c r="N1892" s="105">
        <v>2896461</v>
      </c>
      <c r="O1892" s="132">
        <v>561801</v>
      </c>
      <c r="P1892" s="132">
        <v>2896461</v>
      </c>
      <c r="Q1892" s="108">
        <v>45280</v>
      </c>
      <c r="R1892" s="102" t="s">
        <v>163</v>
      </c>
      <c r="S1892" s="102">
        <v>1</v>
      </c>
      <c r="T1892" s="93">
        <v>1</v>
      </c>
      <c r="U1892" s="109" t="s">
        <v>2238</v>
      </c>
    </row>
    <row r="1893" spans="1:21" hidden="1">
      <c r="A1893" s="94">
        <v>1892</v>
      </c>
      <c r="B1893" s="93">
        <v>5103</v>
      </c>
      <c r="C1893" s="93">
        <v>632</v>
      </c>
      <c r="D1893" s="102">
        <v>23</v>
      </c>
      <c r="E1893" s="102" t="s">
        <v>498</v>
      </c>
      <c r="F1893" s="102">
        <v>4</v>
      </c>
      <c r="G1893" s="107" t="str">
        <f t="shared" si="33"/>
        <v>P053</v>
      </c>
      <c r="H1893" s="94" t="s">
        <v>1148</v>
      </c>
      <c r="I1893" s="102">
        <v>53</v>
      </c>
      <c r="J1893" s="103">
        <v>64</v>
      </c>
      <c r="K1893" s="103" t="s">
        <v>2186</v>
      </c>
      <c r="L1893" s="97" t="s">
        <v>2502</v>
      </c>
      <c r="M1893" s="105">
        <v>561801</v>
      </c>
      <c r="N1893" s="105">
        <v>2896461</v>
      </c>
      <c r="O1893" s="132">
        <v>561801</v>
      </c>
      <c r="P1893" s="132">
        <v>2896461</v>
      </c>
      <c r="Q1893" s="108">
        <v>45280</v>
      </c>
      <c r="R1893" s="102" t="s">
        <v>173</v>
      </c>
      <c r="S1893" s="102">
        <v>1</v>
      </c>
      <c r="T1893" s="93">
        <v>1</v>
      </c>
      <c r="U1893" s="109" t="s">
        <v>2238</v>
      </c>
    </row>
    <row r="1894" spans="1:21" hidden="1">
      <c r="A1894" s="94">
        <v>1893</v>
      </c>
      <c r="B1894" s="116">
        <v>5103</v>
      </c>
      <c r="C1894" s="116">
        <v>632</v>
      </c>
      <c r="D1894" s="107">
        <v>23</v>
      </c>
      <c r="E1894" s="107" t="s">
        <v>498</v>
      </c>
      <c r="F1894" s="107">
        <v>4</v>
      </c>
      <c r="G1894" s="107" t="s">
        <v>465</v>
      </c>
      <c r="H1894" s="119" t="s">
        <v>1148</v>
      </c>
      <c r="I1894" s="107">
        <v>53</v>
      </c>
      <c r="J1894" s="121">
        <v>64</v>
      </c>
      <c r="K1894" s="121" t="s">
        <v>2186</v>
      </c>
      <c r="L1894" s="97" t="s">
        <v>2502</v>
      </c>
      <c r="M1894" s="117">
        <v>561801</v>
      </c>
      <c r="N1894" s="117">
        <v>2896461</v>
      </c>
      <c r="O1894" s="133">
        <v>561801</v>
      </c>
      <c r="P1894" s="133">
        <v>2896461</v>
      </c>
      <c r="Q1894" s="123">
        <v>45280</v>
      </c>
      <c r="R1894" s="93" t="s">
        <v>281</v>
      </c>
      <c r="S1894" s="102">
        <v>10</v>
      </c>
      <c r="T1894" s="93">
        <v>10</v>
      </c>
      <c r="U1894" s="109" t="s">
        <v>2238</v>
      </c>
    </row>
    <row r="1895" spans="1:21" hidden="1">
      <c r="A1895" s="94">
        <v>1894</v>
      </c>
      <c r="B1895" s="93">
        <v>5104</v>
      </c>
      <c r="C1895" s="93">
        <v>633</v>
      </c>
      <c r="D1895" s="102">
        <v>24</v>
      </c>
      <c r="E1895" s="102" t="s">
        <v>498</v>
      </c>
      <c r="F1895" s="102">
        <v>4</v>
      </c>
      <c r="G1895" s="107" t="str">
        <f>_xlfn.CONCAT("P0",I1895)</f>
        <v>P053</v>
      </c>
      <c r="H1895" s="94" t="s">
        <v>1149</v>
      </c>
      <c r="I1895" s="102">
        <v>53</v>
      </c>
      <c r="J1895" s="103">
        <v>64</v>
      </c>
      <c r="K1895" s="103" t="s">
        <v>2187</v>
      </c>
      <c r="L1895" s="97" t="s">
        <v>3219</v>
      </c>
      <c r="M1895" s="105">
        <v>561782</v>
      </c>
      <c r="N1895" s="105">
        <v>2896467</v>
      </c>
      <c r="O1895" s="132">
        <v>561782</v>
      </c>
      <c r="P1895" s="132">
        <v>2896467</v>
      </c>
      <c r="Q1895" s="108">
        <v>45280</v>
      </c>
      <c r="R1895" s="102" t="s">
        <v>163</v>
      </c>
      <c r="S1895" s="102">
        <v>30</v>
      </c>
      <c r="T1895" s="93">
        <v>30</v>
      </c>
      <c r="U1895" s="109" t="s">
        <v>2238</v>
      </c>
    </row>
    <row r="1896" spans="1:21" hidden="1">
      <c r="A1896" s="94">
        <v>1895</v>
      </c>
      <c r="B1896" s="93">
        <v>5104</v>
      </c>
      <c r="C1896" s="93">
        <v>633</v>
      </c>
      <c r="D1896" s="102">
        <v>24</v>
      </c>
      <c r="E1896" s="102" t="s">
        <v>498</v>
      </c>
      <c r="F1896" s="102">
        <v>4</v>
      </c>
      <c r="G1896" s="107" t="str">
        <f>_xlfn.CONCAT("P0",I1896)</f>
        <v>P053</v>
      </c>
      <c r="H1896" s="94" t="s">
        <v>1149</v>
      </c>
      <c r="I1896" s="102">
        <v>53</v>
      </c>
      <c r="J1896" s="103">
        <v>64</v>
      </c>
      <c r="K1896" s="103" t="s">
        <v>2187</v>
      </c>
      <c r="L1896" s="97" t="s">
        <v>3219</v>
      </c>
      <c r="M1896" s="105">
        <v>561782</v>
      </c>
      <c r="N1896" s="105">
        <v>2896467</v>
      </c>
      <c r="O1896" s="132">
        <v>561782</v>
      </c>
      <c r="P1896" s="132">
        <v>2896467</v>
      </c>
      <c r="Q1896" s="108">
        <v>45280</v>
      </c>
      <c r="R1896" s="93" t="s">
        <v>281</v>
      </c>
      <c r="S1896" s="102">
        <v>5</v>
      </c>
      <c r="T1896" s="93">
        <v>5</v>
      </c>
      <c r="U1896" s="109" t="s">
        <v>2238</v>
      </c>
    </row>
    <row r="1897" spans="1:21" hidden="1">
      <c r="A1897" s="94">
        <v>1896</v>
      </c>
      <c r="B1897" s="93">
        <v>5099</v>
      </c>
      <c r="C1897" s="93">
        <v>628</v>
      </c>
      <c r="D1897" s="102">
        <v>19</v>
      </c>
      <c r="E1897" s="102" t="s">
        <v>498</v>
      </c>
      <c r="F1897" s="102">
        <v>4</v>
      </c>
      <c r="G1897" s="107" t="str">
        <f>_xlfn.CONCAT("P0",I1897)</f>
        <v>P053</v>
      </c>
      <c r="H1897" s="94" t="s">
        <v>1150</v>
      </c>
      <c r="I1897" s="102">
        <v>53</v>
      </c>
      <c r="J1897" s="103">
        <v>65</v>
      </c>
      <c r="K1897" s="103" t="s">
        <v>2185</v>
      </c>
      <c r="L1897" s="97" t="s">
        <v>2503</v>
      </c>
      <c r="M1897" s="105">
        <v>561830</v>
      </c>
      <c r="N1897" s="105">
        <v>2896254</v>
      </c>
      <c r="O1897" s="132">
        <v>561830</v>
      </c>
      <c r="P1897" s="132">
        <v>2896254</v>
      </c>
      <c r="Q1897" s="108">
        <v>45280</v>
      </c>
      <c r="R1897" s="102" t="s">
        <v>217</v>
      </c>
      <c r="S1897" s="102">
        <v>20</v>
      </c>
      <c r="T1897" s="93">
        <v>20</v>
      </c>
      <c r="U1897" s="109" t="s">
        <v>2238</v>
      </c>
    </row>
    <row r="1898" spans="1:21" hidden="1">
      <c r="A1898" s="94">
        <v>1897</v>
      </c>
      <c r="B1898" s="93">
        <v>5099</v>
      </c>
      <c r="C1898" s="93">
        <v>628</v>
      </c>
      <c r="D1898" s="102">
        <v>19</v>
      </c>
      <c r="E1898" s="102" t="s">
        <v>498</v>
      </c>
      <c r="F1898" s="102">
        <v>4</v>
      </c>
      <c r="G1898" s="107" t="str">
        <f>_xlfn.CONCAT("P0",I1898)</f>
        <v>P053</v>
      </c>
      <c r="H1898" s="94" t="s">
        <v>1150</v>
      </c>
      <c r="I1898" s="102">
        <v>53</v>
      </c>
      <c r="J1898" s="103">
        <v>65</v>
      </c>
      <c r="K1898" s="103" t="s">
        <v>2185</v>
      </c>
      <c r="L1898" s="97" t="s">
        <v>2503</v>
      </c>
      <c r="M1898" s="105">
        <v>561830</v>
      </c>
      <c r="N1898" s="105">
        <v>2896254</v>
      </c>
      <c r="O1898" s="132">
        <v>561830</v>
      </c>
      <c r="P1898" s="132">
        <v>2896254</v>
      </c>
      <c r="Q1898" s="108">
        <v>45280</v>
      </c>
      <c r="R1898" s="102" t="s">
        <v>269</v>
      </c>
      <c r="S1898" s="102">
        <v>1</v>
      </c>
      <c r="T1898" s="93">
        <v>1</v>
      </c>
      <c r="U1898" s="109" t="s">
        <v>2238</v>
      </c>
    </row>
    <row r="1899" spans="1:21" hidden="1">
      <c r="A1899" s="94">
        <v>1898</v>
      </c>
      <c r="B1899" s="93">
        <v>5099</v>
      </c>
      <c r="C1899" s="93">
        <v>628</v>
      </c>
      <c r="D1899" s="102">
        <v>19</v>
      </c>
      <c r="E1899" s="102" t="s">
        <v>498</v>
      </c>
      <c r="F1899" s="102">
        <v>4</v>
      </c>
      <c r="G1899" s="107" t="str">
        <f>_xlfn.CONCAT("P0",I1899)</f>
        <v>P053</v>
      </c>
      <c r="H1899" s="94" t="s">
        <v>1150</v>
      </c>
      <c r="I1899" s="102">
        <v>53</v>
      </c>
      <c r="J1899" s="103">
        <v>65</v>
      </c>
      <c r="K1899" s="103" t="s">
        <v>2185</v>
      </c>
      <c r="L1899" s="97" t="s">
        <v>2503</v>
      </c>
      <c r="M1899" s="105">
        <v>561830</v>
      </c>
      <c r="N1899" s="105">
        <v>2896254</v>
      </c>
      <c r="O1899" s="132">
        <v>561830</v>
      </c>
      <c r="P1899" s="132">
        <v>2896254</v>
      </c>
      <c r="Q1899" s="108">
        <v>45280</v>
      </c>
      <c r="R1899" s="93" t="s">
        <v>281</v>
      </c>
      <c r="S1899" s="102">
        <v>1</v>
      </c>
      <c r="T1899" s="93">
        <v>1</v>
      </c>
      <c r="U1899" s="109" t="s">
        <v>2238</v>
      </c>
    </row>
    <row r="1900" spans="1:21" hidden="1">
      <c r="A1900" s="94">
        <v>1899</v>
      </c>
      <c r="B1900" s="116">
        <v>5099</v>
      </c>
      <c r="C1900" s="116">
        <v>628</v>
      </c>
      <c r="D1900" s="107">
        <v>19</v>
      </c>
      <c r="E1900" s="107" t="s">
        <v>498</v>
      </c>
      <c r="F1900" s="107">
        <v>4</v>
      </c>
      <c r="G1900" s="107" t="s">
        <v>465</v>
      </c>
      <c r="H1900" s="119" t="s">
        <v>1150</v>
      </c>
      <c r="I1900" s="107">
        <v>53</v>
      </c>
      <c r="J1900" s="121">
        <v>65</v>
      </c>
      <c r="K1900" s="121" t="s">
        <v>2185</v>
      </c>
      <c r="L1900" s="97" t="s">
        <v>2503</v>
      </c>
      <c r="M1900" s="117">
        <v>561830</v>
      </c>
      <c r="N1900" s="117">
        <v>2896254</v>
      </c>
      <c r="O1900" s="133">
        <v>561830</v>
      </c>
      <c r="P1900" s="133">
        <v>2896254</v>
      </c>
      <c r="Q1900" s="123">
        <v>45280</v>
      </c>
      <c r="R1900" s="102" t="s">
        <v>175</v>
      </c>
      <c r="S1900" s="102">
        <v>5</v>
      </c>
      <c r="T1900" s="93">
        <v>5</v>
      </c>
      <c r="U1900" s="109" t="s">
        <v>2238</v>
      </c>
    </row>
    <row r="1901" spans="1:21" hidden="1">
      <c r="A1901" s="94">
        <v>1900</v>
      </c>
      <c r="B1901" s="116">
        <v>5099</v>
      </c>
      <c r="C1901" s="116">
        <v>628</v>
      </c>
      <c r="D1901" s="107">
        <v>19</v>
      </c>
      <c r="E1901" s="107" t="s">
        <v>498</v>
      </c>
      <c r="F1901" s="107">
        <v>4</v>
      </c>
      <c r="G1901" s="107" t="s">
        <v>465</v>
      </c>
      <c r="H1901" s="119" t="s">
        <v>1150</v>
      </c>
      <c r="I1901" s="107">
        <v>53</v>
      </c>
      <c r="J1901" s="121">
        <v>65</v>
      </c>
      <c r="K1901" s="121" t="s">
        <v>2185</v>
      </c>
      <c r="L1901" s="97" t="s">
        <v>2503</v>
      </c>
      <c r="M1901" s="117">
        <v>561830</v>
      </c>
      <c r="N1901" s="117">
        <v>2896254</v>
      </c>
      <c r="O1901" s="133">
        <v>561830</v>
      </c>
      <c r="P1901" s="133">
        <v>2896254</v>
      </c>
      <c r="Q1901" s="123">
        <v>45280</v>
      </c>
      <c r="R1901" s="102" t="s">
        <v>173</v>
      </c>
      <c r="S1901" s="102">
        <v>1</v>
      </c>
      <c r="T1901" s="93">
        <v>1</v>
      </c>
      <c r="U1901" s="109" t="s">
        <v>2238</v>
      </c>
    </row>
    <row r="1902" spans="1:21" hidden="1">
      <c r="A1902" s="94">
        <v>1901</v>
      </c>
      <c r="B1902" s="93">
        <v>5100</v>
      </c>
      <c r="C1902" s="93">
        <v>629</v>
      </c>
      <c r="D1902" s="102">
        <v>20</v>
      </c>
      <c r="E1902" s="102" t="s">
        <v>498</v>
      </c>
      <c r="F1902" s="102">
        <v>4</v>
      </c>
      <c r="G1902" s="107" t="str">
        <f t="shared" ref="G1902:G1907" si="34">_xlfn.CONCAT("P0",I1902)</f>
        <v>P053</v>
      </c>
      <c r="H1902" s="94" t="s">
        <v>1151</v>
      </c>
      <c r="I1902" s="102">
        <v>53</v>
      </c>
      <c r="J1902" s="103">
        <v>65</v>
      </c>
      <c r="K1902" s="103" t="s">
        <v>2186</v>
      </c>
      <c r="L1902" s="97" t="s">
        <v>3220</v>
      </c>
      <c r="M1902" s="105">
        <v>561842</v>
      </c>
      <c r="N1902" s="105">
        <v>2896254</v>
      </c>
      <c r="O1902" s="132">
        <v>561842</v>
      </c>
      <c r="P1902" s="132">
        <v>2896254</v>
      </c>
      <c r="Q1902" s="108">
        <v>45280</v>
      </c>
      <c r="R1902" s="102" t="s">
        <v>175</v>
      </c>
      <c r="S1902" s="102">
        <v>7</v>
      </c>
      <c r="T1902" s="93">
        <v>7</v>
      </c>
      <c r="U1902" s="109" t="s">
        <v>2238</v>
      </c>
    </row>
    <row r="1903" spans="1:21" hidden="1">
      <c r="A1903" s="94">
        <v>1902</v>
      </c>
      <c r="B1903" s="93">
        <v>5100</v>
      </c>
      <c r="C1903" s="93">
        <v>629</v>
      </c>
      <c r="D1903" s="102">
        <v>20</v>
      </c>
      <c r="E1903" s="102" t="s">
        <v>498</v>
      </c>
      <c r="F1903" s="102">
        <v>4</v>
      </c>
      <c r="G1903" s="107" t="str">
        <f t="shared" si="34"/>
        <v>P053</v>
      </c>
      <c r="H1903" s="94" t="s">
        <v>1151</v>
      </c>
      <c r="I1903" s="102">
        <v>53</v>
      </c>
      <c r="J1903" s="103">
        <v>65</v>
      </c>
      <c r="K1903" s="103" t="s">
        <v>2186</v>
      </c>
      <c r="L1903" s="97" t="s">
        <v>3220</v>
      </c>
      <c r="M1903" s="105">
        <v>561842</v>
      </c>
      <c r="N1903" s="105">
        <v>2896254</v>
      </c>
      <c r="O1903" s="132">
        <v>561842</v>
      </c>
      <c r="P1903" s="132">
        <v>2896254</v>
      </c>
      <c r="Q1903" s="108">
        <v>45280</v>
      </c>
      <c r="R1903" s="102" t="s">
        <v>217</v>
      </c>
      <c r="S1903" s="102">
        <v>15</v>
      </c>
      <c r="T1903" s="93">
        <v>15</v>
      </c>
      <c r="U1903" s="109" t="s">
        <v>2238</v>
      </c>
    </row>
    <row r="1904" spans="1:21" hidden="1">
      <c r="A1904" s="94">
        <v>1903</v>
      </c>
      <c r="B1904" s="93">
        <v>5100</v>
      </c>
      <c r="C1904" s="93">
        <v>629</v>
      </c>
      <c r="D1904" s="102">
        <v>20</v>
      </c>
      <c r="E1904" s="102" t="s">
        <v>498</v>
      </c>
      <c r="F1904" s="102">
        <v>4</v>
      </c>
      <c r="G1904" s="107" t="str">
        <f t="shared" si="34"/>
        <v>P053</v>
      </c>
      <c r="H1904" s="94" t="s">
        <v>1151</v>
      </c>
      <c r="I1904" s="102">
        <v>53</v>
      </c>
      <c r="J1904" s="103">
        <v>65</v>
      </c>
      <c r="K1904" s="103" t="s">
        <v>2186</v>
      </c>
      <c r="L1904" s="97" t="s">
        <v>3220</v>
      </c>
      <c r="M1904" s="105">
        <v>561842</v>
      </c>
      <c r="N1904" s="105">
        <v>2896254</v>
      </c>
      <c r="O1904" s="132">
        <v>561842</v>
      </c>
      <c r="P1904" s="132">
        <v>2896254</v>
      </c>
      <c r="Q1904" s="108">
        <v>45280</v>
      </c>
      <c r="R1904" s="102" t="s">
        <v>269</v>
      </c>
      <c r="S1904" s="102">
        <v>1</v>
      </c>
      <c r="T1904" s="93">
        <v>1</v>
      </c>
      <c r="U1904" s="109" t="s">
        <v>2238</v>
      </c>
    </row>
    <row r="1905" spans="1:21" hidden="1">
      <c r="A1905" s="94">
        <v>1904</v>
      </c>
      <c r="B1905" s="93">
        <v>5101</v>
      </c>
      <c r="C1905" s="93">
        <v>630</v>
      </c>
      <c r="D1905" s="102">
        <v>21</v>
      </c>
      <c r="E1905" s="102" t="s">
        <v>498</v>
      </c>
      <c r="F1905" s="102">
        <v>4</v>
      </c>
      <c r="G1905" s="107" t="str">
        <f t="shared" si="34"/>
        <v>P053</v>
      </c>
      <c r="H1905" s="94" t="s">
        <v>1152</v>
      </c>
      <c r="I1905" s="102">
        <v>53</v>
      </c>
      <c r="J1905" s="103">
        <v>65</v>
      </c>
      <c r="K1905" s="103" t="s">
        <v>2187</v>
      </c>
      <c r="L1905" s="97" t="s">
        <v>2504</v>
      </c>
      <c r="M1905" s="105">
        <v>561830</v>
      </c>
      <c r="N1905" s="105">
        <v>2896268</v>
      </c>
      <c r="O1905" s="132">
        <v>561830</v>
      </c>
      <c r="P1905" s="132">
        <v>2896268</v>
      </c>
      <c r="Q1905" s="108">
        <v>45280</v>
      </c>
      <c r="R1905" s="102" t="s">
        <v>217</v>
      </c>
      <c r="S1905" s="102">
        <v>15</v>
      </c>
      <c r="T1905" s="93">
        <v>15</v>
      </c>
      <c r="U1905" s="109" t="s">
        <v>2238</v>
      </c>
    </row>
    <row r="1906" spans="1:21" hidden="1">
      <c r="A1906" s="94">
        <v>1905</v>
      </c>
      <c r="B1906" s="93">
        <v>5101</v>
      </c>
      <c r="C1906" s="93">
        <v>630</v>
      </c>
      <c r="D1906" s="102">
        <v>21</v>
      </c>
      <c r="E1906" s="102" t="s">
        <v>498</v>
      </c>
      <c r="F1906" s="102">
        <v>4</v>
      </c>
      <c r="G1906" s="107" t="str">
        <f t="shared" si="34"/>
        <v>P053</v>
      </c>
      <c r="H1906" s="94" t="s">
        <v>1152</v>
      </c>
      <c r="I1906" s="102">
        <v>53</v>
      </c>
      <c r="J1906" s="103">
        <v>65</v>
      </c>
      <c r="K1906" s="103" t="s">
        <v>2187</v>
      </c>
      <c r="L1906" s="97" t="s">
        <v>2504</v>
      </c>
      <c r="M1906" s="105">
        <v>561830</v>
      </c>
      <c r="N1906" s="105">
        <v>2896268</v>
      </c>
      <c r="O1906" s="132">
        <v>561830</v>
      </c>
      <c r="P1906" s="132">
        <v>2896268</v>
      </c>
      <c r="Q1906" s="108">
        <v>45280</v>
      </c>
      <c r="R1906" s="102" t="s">
        <v>163</v>
      </c>
      <c r="S1906" s="102">
        <v>3</v>
      </c>
      <c r="T1906" s="93">
        <v>3</v>
      </c>
      <c r="U1906" s="109" t="s">
        <v>2238</v>
      </c>
    </row>
    <row r="1907" spans="1:21" hidden="1">
      <c r="A1907" s="94">
        <v>1906</v>
      </c>
      <c r="B1907" s="93">
        <v>5101</v>
      </c>
      <c r="C1907" s="93">
        <v>630</v>
      </c>
      <c r="D1907" s="102">
        <v>21</v>
      </c>
      <c r="E1907" s="102" t="s">
        <v>498</v>
      </c>
      <c r="F1907" s="102">
        <v>4</v>
      </c>
      <c r="G1907" s="107" t="str">
        <f t="shared" si="34"/>
        <v>P053</v>
      </c>
      <c r="H1907" s="94" t="s">
        <v>1152</v>
      </c>
      <c r="I1907" s="102">
        <v>53</v>
      </c>
      <c r="J1907" s="103">
        <v>65</v>
      </c>
      <c r="K1907" s="103" t="s">
        <v>2187</v>
      </c>
      <c r="L1907" s="97" t="s">
        <v>2504</v>
      </c>
      <c r="M1907" s="105">
        <v>561830</v>
      </c>
      <c r="N1907" s="105">
        <v>2896268</v>
      </c>
      <c r="O1907" s="132">
        <v>561830</v>
      </c>
      <c r="P1907" s="132">
        <v>2896268</v>
      </c>
      <c r="Q1907" s="108">
        <v>45280</v>
      </c>
      <c r="R1907" s="102" t="s">
        <v>175</v>
      </c>
      <c r="S1907" s="102">
        <v>3</v>
      </c>
      <c r="T1907" s="93">
        <v>3</v>
      </c>
      <c r="U1907" s="109" t="s">
        <v>2238</v>
      </c>
    </row>
    <row r="1908" spans="1:21" hidden="1">
      <c r="A1908" s="94">
        <v>1907</v>
      </c>
      <c r="B1908" s="116">
        <v>5101</v>
      </c>
      <c r="C1908" s="116">
        <v>630</v>
      </c>
      <c r="D1908" s="107">
        <v>21</v>
      </c>
      <c r="E1908" s="107" t="s">
        <v>498</v>
      </c>
      <c r="F1908" s="107">
        <v>4</v>
      </c>
      <c r="G1908" s="107" t="s">
        <v>465</v>
      </c>
      <c r="H1908" s="119" t="s">
        <v>1152</v>
      </c>
      <c r="I1908" s="107">
        <v>53</v>
      </c>
      <c r="J1908" s="121">
        <v>65</v>
      </c>
      <c r="K1908" s="121" t="s">
        <v>2187</v>
      </c>
      <c r="L1908" s="97" t="s">
        <v>2504</v>
      </c>
      <c r="M1908" s="117">
        <v>561830</v>
      </c>
      <c r="N1908" s="117">
        <v>2896268</v>
      </c>
      <c r="O1908" s="133">
        <v>561830</v>
      </c>
      <c r="P1908" s="133">
        <v>2896268</v>
      </c>
      <c r="Q1908" s="123">
        <v>45280</v>
      </c>
      <c r="R1908" s="93" t="s">
        <v>281</v>
      </c>
      <c r="S1908" s="102">
        <v>10</v>
      </c>
      <c r="T1908" s="93">
        <v>10</v>
      </c>
      <c r="U1908" s="109" t="s">
        <v>2238</v>
      </c>
    </row>
    <row r="1909" spans="1:21" hidden="1">
      <c r="A1909" s="94">
        <v>1908</v>
      </c>
      <c r="B1909" s="93">
        <v>5108</v>
      </c>
      <c r="C1909" s="93">
        <v>637</v>
      </c>
      <c r="D1909" s="102">
        <v>28</v>
      </c>
      <c r="E1909" s="102" t="s">
        <v>498</v>
      </c>
      <c r="F1909" s="102">
        <v>4</v>
      </c>
      <c r="G1909" s="107" t="str">
        <f t="shared" ref="G1909:G1942" si="35">_xlfn.CONCAT("P0",I1909)</f>
        <v>P053</v>
      </c>
      <c r="H1909" s="94" t="s">
        <v>1153</v>
      </c>
      <c r="I1909" s="102">
        <v>53</v>
      </c>
      <c r="J1909" s="103">
        <v>66</v>
      </c>
      <c r="K1909" s="103" t="s">
        <v>2185</v>
      </c>
      <c r="L1909" s="97" t="s">
        <v>3221</v>
      </c>
      <c r="M1909" s="105">
        <v>562279</v>
      </c>
      <c r="N1909" s="105">
        <v>2896562</v>
      </c>
      <c r="O1909" s="132">
        <v>562279</v>
      </c>
      <c r="P1909" s="132">
        <v>2896562</v>
      </c>
      <c r="Q1909" s="108">
        <v>45280</v>
      </c>
      <c r="R1909" s="102" t="s">
        <v>163</v>
      </c>
      <c r="S1909" s="102">
        <v>40</v>
      </c>
      <c r="T1909" s="93">
        <v>40</v>
      </c>
      <c r="U1909" s="109" t="s">
        <v>2238</v>
      </c>
    </row>
    <row r="1910" spans="1:21" hidden="1">
      <c r="A1910" s="94">
        <v>1909</v>
      </c>
      <c r="B1910" s="93">
        <v>5109</v>
      </c>
      <c r="C1910" s="93">
        <v>638</v>
      </c>
      <c r="D1910" s="102">
        <v>29</v>
      </c>
      <c r="E1910" s="102" t="s">
        <v>498</v>
      </c>
      <c r="F1910" s="102">
        <v>4</v>
      </c>
      <c r="G1910" s="107" t="str">
        <f t="shared" si="35"/>
        <v>P053</v>
      </c>
      <c r="H1910" s="94" t="s">
        <v>1154</v>
      </c>
      <c r="I1910" s="102">
        <v>53</v>
      </c>
      <c r="J1910" s="103">
        <v>66</v>
      </c>
      <c r="K1910" s="103" t="s">
        <v>2186</v>
      </c>
      <c r="L1910" s="97" t="s">
        <v>3222</v>
      </c>
      <c r="M1910" s="105">
        <v>562308</v>
      </c>
      <c r="N1910" s="105">
        <v>2896562</v>
      </c>
      <c r="O1910" s="132">
        <v>562308</v>
      </c>
      <c r="P1910" s="132">
        <v>2896562</v>
      </c>
      <c r="Q1910" s="108">
        <v>45280</v>
      </c>
      <c r="R1910" s="102" t="s">
        <v>163</v>
      </c>
      <c r="S1910" s="102">
        <v>40</v>
      </c>
      <c r="T1910" s="93">
        <v>40</v>
      </c>
      <c r="U1910" s="109" t="s">
        <v>2238</v>
      </c>
    </row>
    <row r="1911" spans="1:21" hidden="1">
      <c r="A1911" s="94">
        <v>1910</v>
      </c>
      <c r="B1911" s="93">
        <v>5110</v>
      </c>
      <c r="C1911" s="93">
        <v>639</v>
      </c>
      <c r="D1911" s="102">
        <v>30</v>
      </c>
      <c r="E1911" s="102" t="s">
        <v>498</v>
      </c>
      <c r="F1911" s="102">
        <v>4</v>
      </c>
      <c r="G1911" s="107" t="str">
        <f t="shared" si="35"/>
        <v>P053</v>
      </c>
      <c r="H1911" s="94" t="s">
        <v>1155</v>
      </c>
      <c r="I1911" s="102">
        <v>53</v>
      </c>
      <c r="J1911" s="103">
        <v>66</v>
      </c>
      <c r="K1911" s="103" t="s">
        <v>2187</v>
      </c>
      <c r="L1911" s="97" t="s">
        <v>3223</v>
      </c>
      <c r="M1911" s="105">
        <v>562279</v>
      </c>
      <c r="N1911" s="105">
        <v>2896570</v>
      </c>
      <c r="O1911" s="132">
        <v>562279</v>
      </c>
      <c r="P1911" s="132">
        <v>2896570</v>
      </c>
      <c r="Q1911" s="108">
        <v>45280</v>
      </c>
      <c r="R1911" s="102" t="s">
        <v>163</v>
      </c>
      <c r="S1911" s="102">
        <v>50</v>
      </c>
      <c r="T1911" s="93">
        <v>50</v>
      </c>
      <c r="U1911" s="109" t="s">
        <v>2238</v>
      </c>
    </row>
    <row r="1912" spans="1:21" hidden="1">
      <c r="A1912" s="94">
        <v>1911</v>
      </c>
      <c r="B1912" s="93">
        <v>5111</v>
      </c>
      <c r="C1912" s="93">
        <v>640</v>
      </c>
      <c r="D1912" s="102">
        <v>31</v>
      </c>
      <c r="E1912" s="102" t="s">
        <v>498</v>
      </c>
      <c r="F1912" s="102">
        <v>4</v>
      </c>
      <c r="G1912" s="107" t="str">
        <f t="shared" si="35"/>
        <v>P053</v>
      </c>
      <c r="H1912" s="94" t="s">
        <v>1156</v>
      </c>
      <c r="I1912" s="102">
        <v>53</v>
      </c>
      <c r="J1912" s="103">
        <v>67</v>
      </c>
      <c r="K1912" s="103" t="s">
        <v>2185</v>
      </c>
      <c r="L1912" s="97" t="s">
        <v>3224</v>
      </c>
      <c r="M1912" s="105">
        <v>562346</v>
      </c>
      <c r="N1912" s="105">
        <v>2896601</v>
      </c>
      <c r="O1912" s="132">
        <v>562346</v>
      </c>
      <c r="P1912" s="132">
        <v>2896601</v>
      </c>
      <c r="Q1912" s="108">
        <v>45280</v>
      </c>
      <c r="R1912" s="102" t="s">
        <v>163</v>
      </c>
      <c r="S1912" s="102">
        <v>30</v>
      </c>
      <c r="T1912" s="93">
        <v>30</v>
      </c>
      <c r="U1912" s="109" t="s">
        <v>2238</v>
      </c>
    </row>
    <row r="1913" spans="1:21" hidden="1">
      <c r="A1913" s="94">
        <v>1912</v>
      </c>
      <c r="B1913" s="93">
        <v>5111</v>
      </c>
      <c r="C1913" s="93">
        <v>640</v>
      </c>
      <c r="D1913" s="102">
        <v>31</v>
      </c>
      <c r="E1913" s="102" t="s">
        <v>498</v>
      </c>
      <c r="F1913" s="102">
        <v>4</v>
      </c>
      <c r="G1913" s="107" t="str">
        <f t="shared" si="35"/>
        <v>P053</v>
      </c>
      <c r="H1913" s="94" t="s">
        <v>1156</v>
      </c>
      <c r="I1913" s="102">
        <v>53</v>
      </c>
      <c r="J1913" s="103">
        <v>67</v>
      </c>
      <c r="K1913" s="103" t="s">
        <v>2185</v>
      </c>
      <c r="L1913" s="97" t="s">
        <v>3224</v>
      </c>
      <c r="M1913" s="105">
        <v>562346</v>
      </c>
      <c r="N1913" s="105">
        <v>2896601</v>
      </c>
      <c r="O1913" s="132">
        <v>562346</v>
      </c>
      <c r="P1913" s="132">
        <v>2896601</v>
      </c>
      <c r="Q1913" s="108">
        <v>45280</v>
      </c>
      <c r="R1913" s="102" t="s">
        <v>173</v>
      </c>
      <c r="S1913" s="102">
        <v>2</v>
      </c>
      <c r="T1913" s="93">
        <v>2</v>
      </c>
      <c r="U1913" s="109" t="s">
        <v>2238</v>
      </c>
    </row>
    <row r="1914" spans="1:21" hidden="1">
      <c r="A1914" s="94">
        <v>1913</v>
      </c>
      <c r="B1914" s="93">
        <v>5111</v>
      </c>
      <c r="C1914" s="93">
        <v>640</v>
      </c>
      <c r="D1914" s="102">
        <v>31</v>
      </c>
      <c r="E1914" s="102" t="s">
        <v>498</v>
      </c>
      <c r="F1914" s="102">
        <v>4</v>
      </c>
      <c r="G1914" s="107" t="str">
        <f t="shared" si="35"/>
        <v>P053</v>
      </c>
      <c r="H1914" s="94" t="s">
        <v>1156</v>
      </c>
      <c r="I1914" s="102">
        <v>53</v>
      </c>
      <c r="J1914" s="103">
        <v>67</v>
      </c>
      <c r="K1914" s="103" t="s">
        <v>2185</v>
      </c>
      <c r="L1914" s="97" t="s">
        <v>3224</v>
      </c>
      <c r="M1914" s="105">
        <v>562346</v>
      </c>
      <c r="N1914" s="105">
        <v>2896601</v>
      </c>
      <c r="O1914" s="132">
        <v>562346</v>
      </c>
      <c r="P1914" s="132">
        <v>2896601</v>
      </c>
      <c r="Q1914" s="108">
        <v>45280</v>
      </c>
      <c r="R1914" s="102" t="s">
        <v>175</v>
      </c>
      <c r="S1914" s="102">
        <v>5</v>
      </c>
      <c r="T1914" s="93">
        <v>5</v>
      </c>
      <c r="U1914" s="109" t="s">
        <v>2238</v>
      </c>
    </row>
    <row r="1915" spans="1:21" hidden="1">
      <c r="A1915" s="94">
        <v>1914</v>
      </c>
      <c r="B1915" s="93">
        <v>5112</v>
      </c>
      <c r="C1915" s="93">
        <v>641</v>
      </c>
      <c r="D1915" s="102">
        <v>32</v>
      </c>
      <c r="E1915" s="102" t="s">
        <v>498</v>
      </c>
      <c r="F1915" s="102">
        <v>4</v>
      </c>
      <c r="G1915" s="107" t="str">
        <f t="shared" si="35"/>
        <v>P053</v>
      </c>
      <c r="H1915" s="94" t="s">
        <v>1157</v>
      </c>
      <c r="I1915" s="102">
        <v>53</v>
      </c>
      <c r="J1915" s="103">
        <v>67</v>
      </c>
      <c r="K1915" s="103" t="s">
        <v>2186</v>
      </c>
      <c r="L1915" s="97" t="s">
        <v>3225</v>
      </c>
      <c r="M1915" s="105">
        <v>562372</v>
      </c>
      <c r="N1915" s="105">
        <v>2896601</v>
      </c>
      <c r="O1915" s="132">
        <v>562372</v>
      </c>
      <c r="P1915" s="132">
        <v>2896601</v>
      </c>
      <c r="Q1915" s="108">
        <v>45280</v>
      </c>
      <c r="R1915" s="102" t="s">
        <v>163</v>
      </c>
      <c r="S1915" s="102">
        <v>20</v>
      </c>
      <c r="T1915" s="93">
        <v>20</v>
      </c>
      <c r="U1915" s="109" t="s">
        <v>2238</v>
      </c>
    </row>
    <row r="1916" spans="1:21" hidden="1">
      <c r="A1916" s="94">
        <v>1915</v>
      </c>
      <c r="B1916" s="93">
        <v>5113</v>
      </c>
      <c r="C1916" s="93">
        <v>642</v>
      </c>
      <c r="D1916" s="102">
        <v>33</v>
      </c>
      <c r="E1916" s="102" t="s">
        <v>498</v>
      </c>
      <c r="F1916" s="102">
        <v>4</v>
      </c>
      <c r="G1916" s="107" t="str">
        <f t="shared" si="35"/>
        <v>P053</v>
      </c>
      <c r="H1916" s="94" t="s">
        <v>1158</v>
      </c>
      <c r="I1916" s="102">
        <v>53</v>
      </c>
      <c r="J1916" s="103">
        <v>67</v>
      </c>
      <c r="K1916" s="103" t="s">
        <v>2187</v>
      </c>
      <c r="L1916" s="97" t="s">
        <v>3226</v>
      </c>
      <c r="M1916" s="105">
        <v>562346</v>
      </c>
      <c r="N1916" s="105">
        <v>2896632</v>
      </c>
      <c r="O1916" s="132">
        <v>562346</v>
      </c>
      <c r="P1916" s="132">
        <v>2896632</v>
      </c>
      <c r="Q1916" s="108">
        <v>45280</v>
      </c>
      <c r="R1916" s="102" t="s">
        <v>163</v>
      </c>
      <c r="S1916" s="102">
        <v>50</v>
      </c>
      <c r="T1916" s="93">
        <v>50</v>
      </c>
      <c r="U1916" s="109" t="s">
        <v>2238</v>
      </c>
    </row>
    <row r="1917" spans="1:21" hidden="1">
      <c r="A1917" s="94">
        <v>1916</v>
      </c>
      <c r="B1917" s="93">
        <v>5114</v>
      </c>
      <c r="C1917" s="93">
        <v>643</v>
      </c>
      <c r="D1917" s="102">
        <v>34</v>
      </c>
      <c r="E1917" s="102" t="s">
        <v>498</v>
      </c>
      <c r="F1917" s="102">
        <v>4</v>
      </c>
      <c r="G1917" s="107" t="str">
        <f t="shared" si="35"/>
        <v>P053</v>
      </c>
      <c r="H1917" s="94" t="s">
        <v>1159</v>
      </c>
      <c r="I1917" s="102">
        <v>53</v>
      </c>
      <c r="J1917" s="103">
        <v>68</v>
      </c>
      <c r="K1917" s="103" t="s">
        <v>2185</v>
      </c>
      <c r="L1917" s="97" t="s">
        <v>3227</v>
      </c>
      <c r="M1917" s="105">
        <v>562409</v>
      </c>
      <c r="N1917" s="105">
        <v>2896510</v>
      </c>
      <c r="O1917" s="132">
        <v>562409</v>
      </c>
      <c r="P1917" s="132">
        <v>2896510</v>
      </c>
      <c r="Q1917" s="108">
        <v>45280</v>
      </c>
      <c r="R1917" s="102" t="s">
        <v>163</v>
      </c>
      <c r="S1917" s="102">
        <v>40</v>
      </c>
      <c r="T1917" s="93">
        <v>40</v>
      </c>
      <c r="U1917" s="109" t="s">
        <v>2238</v>
      </c>
    </row>
    <row r="1918" spans="1:21" hidden="1">
      <c r="A1918" s="94">
        <v>1917</v>
      </c>
      <c r="B1918" s="93">
        <v>5115</v>
      </c>
      <c r="C1918" s="93">
        <v>644</v>
      </c>
      <c r="D1918" s="102">
        <v>35</v>
      </c>
      <c r="E1918" s="102" t="s">
        <v>498</v>
      </c>
      <c r="F1918" s="102">
        <v>4</v>
      </c>
      <c r="G1918" s="107" t="str">
        <f t="shared" si="35"/>
        <v>P053</v>
      </c>
      <c r="H1918" s="94" t="s">
        <v>1160</v>
      </c>
      <c r="I1918" s="102">
        <v>53</v>
      </c>
      <c r="J1918" s="103">
        <v>68</v>
      </c>
      <c r="K1918" s="103" t="s">
        <v>2186</v>
      </c>
      <c r="L1918" s="97" t="s">
        <v>3228</v>
      </c>
      <c r="M1918" s="105">
        <v>562429</v>
      </c>
      <c r="N1918" s="105">
        <v>2896510</v>
      </c>
      <c r="O1918" s="132">
        <v>562429</v>
      </c>
      <c r="P1918" s="132">
        <v>2896510</v>
      </c>
      <c r="Q1918" s="108">
        <v>45280</v>
      </c>
      <c r="R1918" s="102" t="s">
        <v>163</v>
      </c>
      <c r="S1918" s="102">
        <v>40</v>
      </c>
      <c r="T1918" s="93">
        <v>40</v>
      </c>
      <c r="U1918" s="109" t="s">
        <v>2238</v>
      </c>
    </row>
    <row r="1919" spans="1:21" hidden="1">
      <c r="A1919" s="94">
        <v>1918</v>
      </c>
      <c r="B1919" s="93">
        <v>5116</v>
      </c>
      <c r="C1919" s="93">
        <v>645</v>
      </c>
      <c r="D1919" s="102">
        <v>36</v>
      </c>
      <c r="E1919" s="102" t="s">
        <v>498</v>
      </c>
      <c r="F1919" s="102">
        <v>4</v>
      </c>
      <c r="G1919" s="107" t="str">
        <f t="shared" si="35"/>
        <v>P053</v>
      </c>
      <c r="H1919" s="94" t="s">
        <v>1161</v>
      </c>
      <c r="I1919" s="102">
        <v>53</v>
      </c>
      <c r="J1919" s="103">
        <v>68</v>
      </c>
      <c r="K1919" s="103" t="s">
        <v>2187</v>
      </c>
      <c r="L1919" s="97" t="s">
        <v>3229</v>
      </c>
      <c r="M1919" s="105">
        <v>562409</v>
      </c>
      <c r="N1919" s="105">
        <v>2896529</v>
      </c>
      <c r="O1919" s="132">
        <v>562409</v>
      </c>
      <c r="P1919" s="132">
        <v>2896529</v>
      </c>
      <c r="Q1919" s="108">
        <v>45280</v>
      </c>
      <c r="R1919" s="102" t="s">
        <v>163</v>
      </c>
      <c r="S1919" s="102">
        <v>20</v>
      </c>
      <c r="T1919" s="93">
        <v>20</v>
      </c>
      <c r="U1919" s="109" t="s">
        <v>2238</v>
      </c>
    </row>
    <row r="1920" spans="1:21" hidden="1">
      <c r="A1920" s="94">
        <v>1919</v>
      </c>
      <c r="B1920" s="93">
        <v>5116</v>
      </c>
      <c r="C1920" s="93">
        <v>645</v>
      </c>
      <c r="D1920" s="102">
        <v>36</v>
      </c>
      <c r="E1920" s="102" t="s">
        <v>498</v>
      </c>
      <c r="F1920" s="102">
        <v>4</v>
      </c>
      <c r="G1920" s="107" t="str">
        <f t="shared" si="35"/>
        <v>P053</v>
      </c>
      <c r="H1920" s="94" t="s">
        <v>1161</v>
      </c>
      <c r="I1920" s="102">
        <v>53</v>
      </c>
      <c r="J1920" s="103">
        <v>68</v>
      </c>
      <c r="K1920" s="103" t="s">
        <v>2187</v>
      </c>
      <c r="L1920" s="97" t="s">
        <v>3229</v>
      </c>
      <c r="M1920" s="105">
        <v>562409</v>
      </c>
      <c r="N1920" s="105">
        <v>2896529</v>
      </c>
      <c r="O1920" s="132">
        <v>562409</v>
      </c>
      <c r="P1920" s="132">
        <v>2896529</v>
      </c>
      <c r="Q1920" s="108">
        <v>45280</v>
      </c>
      <c r="R1920" s="102" t="s">
        <v>175</v>
      </c>
      <c r="S1920" s="102">
        <v>1</v>
      </c>
      <c r="T1920" s="93">
        <v>1</v>
      </c>
      <c r="U1920" s="109" t="s">
        <v>2238</v>
      </c>
    </row>
    <row r="1921" spans="1:21" hidden="1">
      <c r="A1921" s="94">
        <v>1920</v>
      </c>
      <c r="B1921" s="93">
        <v>5116</v>
      </c>
      <c r="C1921" s="93">
        <v>645</v>
      </c>
      <c r="D1921" s="102">
        <v>36</v>
      </c>
      <c r="E1921" s="102" t="s">
        <v>498</v>
      </c>
      <c r="F1921" s="102">
        <v>4</v>
      </c>
      <c r="G1921" s="107" t="str">
        <f t="shared" si="35"/>
        <v>P053</v>
      </c>
      <c r="H1921" s="94" t="s">
        <v>1161</v>
      </c>
      <c r="I1921" s="102">
        <v>53</v>
      </c>
      <c r="J1921" s="103">
        <v>68</v>
      </c>
      <c r="K1921" s="103" t="s">
        <v>2187</v>
      </c>
      <c r="L1921" s="97" t="s">
        <v>3229</v>
      </c>
      <c r="M1921" s="105">
        <v>562409</v>
      </c>
      <c r="N1921" s="105">
        <v>2896529</v>
      </c>
      <c r="O1921" s="132">
        <v>562409</v>
      </c>
      <c r="P1921" s="132">
        <v>2896529</v>
      </c>
      <c r="Q1921" s="108">
        <v>45280</v>
      </c>
      <c r="R1921" s="102" t="s">
        <v>217</v>
      </c>
      <c r="S1921" s="102">
        <v>10</v>
      </c>
      <c r="T1921" s="93">
        <v>10</v>
      </c>
      <c r="U1921" s="109" t="s">
        <v>2238</v>
      </c>
    </row>
    <row r="1922" spans="1:21" hidden="1">
      <c r="A1922" s="94">
        <v>1921</v>
      </c>
      <c r="B1922" s="93">
        <v>5117</v>
      </c>
      <c r="C1922" s="93">
        <v>646</v>
      </c>
      <c r="D1922" s="102">
        <v>37</v>
      </c>
      <c r="E1922" s="102" t="s">
        <v>498</v>
      </c>
      <c r="F1922" s="102">
        <v>4</v>
      </c>
      <c r="G1922" s="107" t="str">
        <f t="shared" si="35"/>
        <v>P053</v>
      </c>
      <c r="H1922" s="94" t="s">
        <v>1162</v>
      </c>
      <c r="I1922" s="102">
        <v>53</v>
      </c>
      <c r="J1922" s="103">
        <v>71</v>
      </c>
      <c r="K1922" s="103" t="s">
        <v>2185</v>
      </c>
      <c r="L1922" s="97" t="s">
        <v>3230</v>
      </c>
      <c r="M1922" s="105">
        <v>562507</v>
      </c>
      <c r="N1922" s="105">
        <v>2897178</v>
      </c>
      <c r="O1922" s="132">
        <v>562507</v>
      </c>
      <c r="P1922" s="132">
        <v>2897178</v>
      </c>
      <c r="Q1922" s="108">
        <v>45280</v>
      </c>
      <c r="R1922" s="102" t="s">
        <v>163</v>
      </c>
      <c r="S1922" s="102">
        <v>20</v>
      </c>
      <c r="T1922" s="93">
        <v>20</v>
      </c>
      <c r="U1922" s="109" t="s">
        <v>2238</v>
      </c>
    </row>
    <row r="1923" spans="1:21" hidden="1">
      <c r="A1923" s="94">
        <v>1922</v>
      </c>
      <c r="B1923" s="93">
        <v>5117</v>
      </c>
      <c r="C1923" s="93">
        <v>646</v>
      </c>
      <c r="D1923" s="102">
        <v>37</v>
      </c>
      <c r="E1923" s="102" t="s">
        <v>498</v>
      </c>
      <c r="F1923" s="102">
        <v>4</v>
      </c>
      <c r="G1923" s="107" t="str">
        <f t="shared" si="35"/>
        <v>P053</v>
      </c>
      <c r="H1923" s="94" t="s">
        <v>1162</v>
      </c>
      <c r="I1923" s="102">
        <v>53</v>
      </c>
      <c r="J1923" s="103">
        <v>71</v>
      </c>
      <c r="K1923" s="103" t="s">
        <v>2185</v>
      </c>
      <c r="L1923" s="97" t="s">
        <v>3230</v>
      </c>
      <c r="M1923" s="105">
        <v>562507</v>
      </c>
      <c r="N1923" s="105">
        <v>2897178</v>
      </c>
      <c r="O1923" s="132">
        <v>562507</v>
      </c>
      <c r="P1923" s="132">
        <v>2897178</v>
      </c>
      <c r="Q1923" s="108">
        <v>45280</v>
      </c>
      <c r="R1923" s="102" t="s">
        <v>277</v>
      </c>
      <c r="S1923" s="102">
        <v>10</v>
      </c>
      <c r="T1923" s="93">
        <v>10</v>
      </c>
      <c r="U1923" s="109" t="s">
        <v>2238</v>
      </c>
    </row>
    <row r="1924" spans="1:21" hidden="1">
      <c r="A1924" s="94">
        <v>1923</v>
      </c>
      <c r="B1924" s="93">
        <v>5118</v>
      </c>
      <c r="C1924" s="93">
        <v>647</v>
      </c>
      <c r="D1924" s="102">
        <v>38</v>
      </c>
      <c r="E1924" s="102" t="s">
        <v>498</v>
      </c>
      <c r="F1924" s="102">
        <v>4</v>
      </c>
      <c r="G1924" s="107" t="str">
        <f t="shared" si="35"/>
        <v>P053</v>
      </c>
      <c r="H1924" s="94" t="s">
        <v>1163</v>
      </c>
      <c r="I1924" s="102">
        <v>53</v>
      </c>
      <c r="J1924" s="103">
        <v>71</v>
      </c>
      <c r="K1924" s="103" t="s">
        <v>2186</v>
      </c>
      <c r="L1924" s="97" t="s">
        <v>3231</v>
      </c>
      <c r="M1924" s="105">
        <v>562524</v>
      </c>
      <c r="N1924" s="105">
        <v>2897178</v>
      </c>
      <c r="O1924" s="132">
        <v>562524</v>
      </c>
      <c r="P1924" s="132">
        <v>2897178</v>
      </c>
      <c r="Q1924" s="108">
        <v>45280</v>
      </c>
      <c r="R1924" s="102" t="s">
        <v>163</v>
      </c>
      <c r="S1924" s="102">
        <v>30</v>
      </c>
      <c r="T1924" s="93">
        <v>30</v>
      </c>
      <c r="U1924" s="109" t="s">
        <v>2238</v>
      </c>
    </row>
    <row r="1925" spans="1:21" hidden="1">
      <c r="A1925" s="94">
        <v>1924</v>
      </c>
      <c r="B1925" s="93">
        <v>5119</v>
      </c>
      <c r="C1925" s="93">
        <v>648</v>
      </c>
      <c r="D1925" s="102">
        <v>39</v>
      </c>
      <c r="E1925" s="102" t="s">
        <v>498</v>
      </c>
      <c r="F1925" s="102">
        <v>4</v>
      </c>
      <c r="G1925" s="107" t="str">
        <f t="shared" si="35"/>
        <v>P053</v>
      </c>
      <c r="H1925" s="94" t="s">
        <v>1164</v>
      </c>
      <c r="I1925" s="102">
        <v>53</v>
      </c>
      <c r="J1925" s="103">
        <v>71</v>
      </c>
      <c r="K1925" s="103" t="s">
        <v>2187</v>
      </c>
      <c r="L1925" s="97" t="s">
        <v>3232</v>
      </c>
      <c r="M1925" s="105">
        <v>562507</v>
      </c>
      <c r="N1925" s="105">
        <v>2897197</v>
      </c>
      <c r="O1925" s="132">
        <v>562507</v>
      </c>
      <c r="P1925" s="132">
        <v>2897197</v>
      </c>
      <c r="Q1925" s="108">
        <v>45280</v>
      </c>
      <c r="R1925" s="102" t="s">
        <v>163</v>
      </c>
      <c r="S1925" s="102">
        <v>3</v>
      </c>
      <c r="T1925" s="93">
        <v>3</v>
      </c>
      <c r="U1925" s="109" t="s">
        <v>2238</v>
      </c>
    </row>
    <row r="1926" spans="1:21" hidden="1">
      <c r="A1926" s="94">
        <v>1925</v>
      </c>
      <c r="B1926" s="93">
        <v>5119</v>
      </c>
      <c r="C1926" s="93">
        <v>648</v>
      </c>
      <c r="D1926" s="102">
        <v>39</v>
      </c>
      <c r="E1926" s="102" t="s">
        <v>498</v>
      </c>
      <c r="F1926" s="102">
        <v>4</v>
      </c>
      <c r="G1926" s="107" t="str">
        <f t="shared" si="35"/>
        <v>P053</v>
      </c>
      <c r="H1926" s="94" t="s">
        <v>1164</v>
      </c>
      <c r="I1926" s="102">
        <v>53</v>
      </c>
      <c r="J1926" s="103">
        <v>71</v>
      </c>
      <c r="K1926" s="103" t="s">
        <v>2187</v>
      </c>
      <c r="L1926" s="97" t="s">
        <v>3232</v>
      </c>
      <c r="M1926" s="105">
        <v>562507</v>
      </c>
      <c r="N1926" s="105">
        <v>2897197</v>
      </c>
      <c r="O1926" s="132">
        <v>562507</v>
      </c>
      <c r="P1926" s="132">
        <v>2897197</v>
      </c>
      <c r="Q1926" s="108">
        <v>45280</v>
      </c>
      <c r="R1926" s="102" t="s">
        <v>175</v>
      </c>
      <c r="S1926" s="102">
        <v>5</v>
      </c>
      <c r="T1926" s="93">
        <v>5</v>
      </c>
      <c r="U1926" s="109" t="s">
        <v>2238</v>
      </c>
    </row>
    <row r="1927" spans="1:21" hidden="1">
      <c r="A1927" s="94">
        <v>1926</v>
      </c>
      <c r="B1927" s="93">
        <v>5119</v>
      </c>
      <c r="C1927" s="93">
        <v>648</v>
      </c>
      <c r="D1927" s="102">
        <v>39</v>
      </c>
      <c r="E1927" s="102" t="s">
        <v>498</v>
      </c>
      <c r="F1927" s="102">
        <v>4</v>
      </c>
      <c r="G1927" s="107" t="str">
        <f t="shared" si="35"/>
        <v>P053</v>
      </c>
      <c r="H1927" s="94" t="s">
        <v>1164</v>
      </c>
      <c r="I1927" s="102">
        <v>53</v>
      </c>
      <c r="J1927" s="103">
        <v>71</v>
      </c>
      <c r="K1927" s="103" t="s">
        <v>2187</v>
      </c>
      <c r="L1927" s="97" t="s">
        <v>3232</v>
      </c>
      <c r="M1927" s="105">
        <v>562507</v>
      </c>
      <c r="N1927" s="105">
        <v>2897197</v>
      </c>
      <c r="O1927" s="132">
        <v>562507</v>
      </c>
      <c r="P1927" s="132">
        <v>2897197</v>
      </c>
      <c r="Q1927" s="108">
        <v>45280</v>
      </c>
      <c r="R1927" s="102" t="s">
        <v>217</v>
      </c>
      <c r="S1927" s="102">
        <v>15</v>
      </c>
      <c r="T1927" s="93">
        <v>15</v>
      </c>
      <c r="U1927" s="109" t="s">
        <v>2238</v>
      </c>
    </row>
    <row r="1928" spans="1:21" hidden="1">
      <c r="A1928" s="94">
        <v>1927</v>
      </c>
      <c r="B1928" s="93">
        <v>5120</v>
      </c>
      <c r="C1928" s="93">
        <v>649</v>
      </c>
      <c r="D1928" s="102">
        <v>40</v>
      </c>
      <c r="E1928" s="102" t="s">
        <v>498</v>
      </c>
      <c r="F1928" s="102">
        <v>4</v>
      </c>
      <c r="G1928" s="107" t="str">
        <f t="shared" si="35"/>
        <v>P053</v>
      </c>
      <c r="H1928" s="94" t="s">
        <v>1165</v>
      </c>
      <c r="I1928" s="102">
        <v>53</v>
      </c>
      <c r="J1928" s="103">
        <v>73</v>
      </c>
      <c r="K1928" s="103" t="s">
        <v>2185</v>
      </c>
      <c r="L1928" s="97" t="s">
        <v>3233</v>
      </c>
      <c r="M1928" s="105">
        <v>562605</v>
      </c>
      <c r="N1928" s="105">
        <v>2897145</v>
      </c>
      <c r="O1928" s="132">
        <v>562605</v>
      </c>
      <c r="P1928" s="132">
        <v>2897145</v>
      </c>
      <c r="Q1928" s="108">
        <v>45280</v>
      </c>
      <c r="R1928" s="102" t="s">
        <v>163</v>
      </c>
      <c r="S1928" s="102">
        <v>25</v>
      </c>
      <c r="T1928" s="93">
        <v>25</v>
      </c>
      <c r="U1928" s="109" t="s">
        <v>2238</v>
      </c>
    </row>
    <row r="1929" spans="1:21" hidden="1">
      <c r="A1929" s="94">
        <v>1928</v>
      </c>
      <c r="B1929" s="93">
        <v>5120</v>
      </c>
      <c r="C1929" s="93">
        <v>649</v>
      </c>
      <c r="D1929" s="102">
        <v>40</v>
      </c>
      <c r="E1929" s="102" t="s">
        <v>498</v>
      </c>
      <c r="F1929" s="102">
        <v>4</v>
      </c>
      <c r="G1929" s="107" t="str">
        <f t="shared" si="35"/>
        <v>P053</v>
      </c>
      <c r="H1929" s="94" t="s">
        <v>1165</v>
      </c>
      <c r="I1929" s="102">
        <v>53</v>
      </c>
      <c r="J1929" s="103">
        <v>73</v>
      </c>
      <c r="K1929" s="103" t="s">
        <v>2185</v>
      </c>
      <c r="L1929" s="97" t="s">
        <v>3233</v>
      </c>
      <c r="M1929" s="105">
        <v>562605</v>
      </c>
      <c r="N1929" s="105">
        <v>2897145</v>
      </c>
      <c r="O1929" s="132">
        <v>562605</v>
      </c>
      <c r="P1929" s="132">
        <v>2897145</v>
      </c>
      <c r="Q1929" s="108">
        <v>45280</v>
      </c>
      <c r="R1929" s="102" t="s">
        <v>269</v>
      </c>
      <c r="S1929" s="102">
        <v>10</v>
      </c>
      <c r="T1929" s="93">
        <v>10</v>
      </c>
      <c r="U1929" s="109" t="s">
        <v>2238</v>
      </c>
    </row>
    <row r="1930" spans="1:21" hidden="1">
      <c r="A1930" s="94">
        <v>1929</v>
      </c>
      <c r="B1930" s="93">
        <v>5121</v>
      </c>
      <c r="C1930" s="93">
        <v>650</v>
      </c>
      <c r="D1930" s="102">
        <v>41</v>
      </c>
      <c r="E1930" s="102" t="s">
        <v>498</v>
      </c>
      <c r="F1930" s="102">
        <v>4</v>
      </c>
      <c r="G1930" s="107" t="str">
        <f t="shared" si="35"/>
        <v>P053</v>
      </c>
      <c r="H1930" s="94" t="s">
        <v>1166</v>
      </c>
      <c r="I1930" s="102">
        <v>53</v>
      </c>
      <c r="J1930" s="103">
        <v>73</v>
      </c>
      <c r="K1930" s="103" t="s">
        <v>2186</v>
      </c>
      <c r="L1930" s="97" t="s">
        <v>3234</v>
      </c>
      <c r="M1930" s="105">
        <v>562629</v>
      </c>
      <c r="N1930" s="105">
        <v>2897145</v>
      </c>
      <c r="O1930" s="132">
        <v>562629</v>
      </c>
      <c r="P1930" s="132">
        <v>2897145</v>
      </c>
      <c r="Q1930" s="108">
        <v>45280</v>
      </c>
      <c r="R1930" s="102" t="s">
        <v>163</v>
      </c>
      <c r="S1930" s="102">
        <v>70</v>
      </c>
      <c r="T1930" s="93">
        <v>70</v>
      </c>
      <c r="U1930" s="109" t="s">
        <v>2238</v>
      </c>
    </row>
    <row r="1931" spans="1:21" hidden="1">
      <c r="A1931" s="94">
        <v>1930</v>
      </c>
      <c r="B1931" s="93">
        <v>5121</v>
      </c>
      <c r="C1931" s="93">
        <v>650</v>
      </c>
      <c r="D1931" s="102">
        <v>41</v>
      </c>
      <c r="E1931" s="102" t="s">
        <v>498</v>
      </c>
      <c r="F1931" s="102">
        <v>4</v>
      </c>
      <c r="G1931" s="107" t="str">
        <f t="shared" si="35"/>
        <v>P053</v>
      </c>
      <c r="H1931" s="94" t="s">
        <v>1166</v>
      </c>
      <c r="I1931" s="102">
        <v>53</v>
      </c>
      <c r="J1931" s="103">
        <v>73</v>
      </c>
      <c r="K1931" s="103" t="s">
        <v>2186</v>
      </c>
      <c r="L1931" s="97" t="s">
        <v>3234</v>
      </c>
      <c r="M1931" s="105">
        <v>562629</v>
      </c>
      <c r="N1931" s="105">
        <v>2897145</v>
      </c>
      <c r="O1931" s="132">
        <v>562629</v>
      </c>
      <c r="P1931" s="132">
        <v>2897145</v>
      </c>
      <c r="Q1931" s="108">
        <v>45280</v>
      </c>
      <c r="R1931" s="102" t="s">
        <v>269</v>
      </c>
      <c r="S1931" s="102">
        <v>10</v>
      </c>
      <c r="T1931" s="93">
        <v>10</v>
      </c>
      <c r="U1931" s="109" t="s">
        <v>2238</v>
      </c>
    </row>
    <row r="1932" spans="1:21" hidden="1">
      <c r="A1932" s="94">
        <v>1931</v>
      </c>
      <c r="B1932" s="93">
        <v>5122</v>
      </c>
      <c r="C1932" s="93">
        <v>651</v>
      </c>
      <c r="D1932" s="102">
        <v>42</v>
      </c>
      <c r="E1932" s="102" t="s">
        <v>498</v>
      </c>
      <c r="F1932" s="102">
        <v>4</v>
      </c>
      <c r="G1932" s="107" t="str">
        <f t="shared" si="35"/>
        <v>P053</v>
      </c>
      <c r="H1932" s="94" t="s">
        <v>1167</v>
      </c>
      <c r="I1932" s="102">
        <v>53</v>
      </c>
      <c r="J1932" s="103">
        <v>73</v>
      </c>
      <c r="K1932" s="103" t="s">
        <v>2187</v>
      </c>
      <c r="L1932" s="97" t="s">
        <v>3235</v>
      </c>
      <c r="M1932" s="105">
        <v>562605</v>
      </c>
      <c r="N1932" s="105">
        <v>2897162</v>
      </c>
      <c r="O1932" s="132">
        <v>562605</v>
      </c>
      <c r="P1932" s="132">
        <v>2897162</v>
      </c>
      <c r="Q1932" s="108">
        <v>45280</v>
      </c>
      <c r="R1932" s="102" t="s">
        <v>163</v>
      </c>
      <c r="S1932" s="102">
        <v>10</v>
      </c>
      <c r="T1932" s="93">
        <v>10</v>
      </c>
      <c r="U1932" s="109" t="s">
        <v>2238</v>
      </c>
    </row>
    <row r="1933" spans="1:21" hidden="1">
      <c r="A1933" s="94">
        <v>1932</v>
      </c>
      <c r="B1933" s="93">
        <v>5122</v>
      </c>
      <c r="C1933" s="93">
        <v>651</v>
      </c>
      <c r="D1933" s="102">
        <v>42</v>
      </c>
      <c r="E1933" s="102" t="s">
        <v>498</v>
      </c>
      <c r="F1933" s="102">
        <v>4</v>
      </c>
      <c r="G1933" s="107" t="str">
        <f t="shared" si="35"/>
        <v>P053</v>
      </c>
      <c r="H1933" s="94" t="s">
        <v>1167</v>
      </c>
      <c r="I1933" s="102">
        <v>53</v>
      </c>
      <c r="J1933" s="103">
        <v>73</v>
      </c>
      <c r="K1933" s="103" t="s">
        <v>2187</v>
      </c>
      <c r="L1933" s="97" t="s">
        <v>3235</v>
      </c>
      <c r="M1933" s="105">
        <v>562605</v>
      </c>
      <c r="N1933" s="105">
        <v>2897162</v>
      </c>
      <c r="O1933" s="132">
        <v>562605</v>
      </c>
      <c r="P1933" s="132">
        <v>2897162</v>
      </c>
      <c r="Q1933" s="108">
        <v>45280</v>
      </c>
      <c r="R1933" s="102" t="s">
        <v>269</v>
      </c>
      <c r="S1933" s="102">
        <v>25</v>
      </c>
      <c r="T1933" s="93">
        <v>25</v>
      </c>
      <c r="U1933" s="109" t="s">
        <v>2238</v>
      </c>
    </row>
    <row r="1934" spans="1:21" hidden="1">
      <c r="A1934" s="94">
        <v>1933</v>
      </c>
      <c r="B1934" s="93">
        <v>5012</v>
      </c>
      <c r="C1934" s="93">
        <v>541</v>
      </c>
      <c r="D1934" s="102">
        <v>1</v>
      </c>
      <c r="E1934" s="102" t="s">
        <v>498</v>
      </c>
      <c r="F1934" s="102">
        <v>4</v>
      </c>
      <c r="G1934" s="107" t="str">
        <f t="shared" si="35"/>
        <v>P053</v>
      </c>
      <c r="H1934" s="94" t="s">
        <v>1168</v>
      </c>
      <c r="I1934" s="102">
        <v>53</v>
      </c>
      <c r="J1934" s="103">
        <v>81</v>
      </c>
      <c r="K1934" s="103" t="s">
        <v>2185</v>
      </c>
      <c r="L1934" s="97" t="s">
        <v>3236</v>
      </c>
      <c r="M1934" s="105">
        <v>562791</v>
      </c>
      <c r="N1934" s="105">
        <v>2893399</v>
      </c>
      <c r="O1934" s="132">
        <v>562791</v>
      </c>
      <c r="P1934" s="132">
        <v>2893399</v>
      </c>
      <c r="Q1934" s="108">
        <v>45259</v>
      </c>
      <c r="R1934" s="102" t="s">
        <v>163</v>
      </c>
      <c r="S1934" s="102">
        <v>70</v>
      </c>
      <c r="T1934" s="93">
        <v>70</v>
      </c>
      <c r="U1934" s="109" t="s">
        <v>2238</v>
      </c>
    </row>
    <row r="1935" spans="1:21" hidden="1">
      <c r="A1935" s="94">
        <v>1934</v>
      </c>
      <c r="B1935" s="93">
        <v>5012</v>
      </c>
      <c r="C1935" s="93">
        <v>541</v>
      </c>
      <c r="D1935" s="102">
        <v>1</v>
      </c>
      <c r="E1935" s="102" t="s">
        <v>498</v>
      </c>
      <c r="F1935" s="102">
        <v>4</v>
      </c>
      <c r="G1935" s="107" t="str">
        <f t="shared" si="35"/>
        <v>P053</v>
      </c>
      <c r="H1935" s="94" t="s">
        <v>1168</v>
      </c>
      <c r="I1935" s="102">
        <v>53</v>
      </c>
      <c r="J1935" s="103">
        <v>81</v>
      </c>
      <c r="K1935" s="103" t="s">
        <v>2185</v>
      </c>
      <c r="L1935" s="97" t="s">
        <v>3236</v>
      </c>
      <c r="M1935" s="105">
        <v>562791</v>
      </c>
      <c r="N1935" s="105">
        <v>2893399</v>
      </c>
      <c r="O1935" s="132">
        <v>562791</v>
      </c>
      <c r="P1935" s="132">
        <v>2893399</v>
      </c>
      <c r="Q1935" s="108">
        <v>45259</v>
      </c>
      <c r="R1935" s="102" t="s">
        <v>269</v>
      </c>
      <c r="S1935" s="102">
        <v>5</v>
      </c>
      <c r="T1935" s="93">
        <v>5</v>
      </c>
      <c r="U1935" s="109" t="s">
        <v>2238</v>
      </c>
    </row>
    <row r="1936" spans="1:21" hidden="1">
      <c r="A1936" s="94">
        <v>1935</v>
      </c>
      <c r="B1936" s="93">
        <v>5013</v>
      </c>
      <c r="C1936" s="93">
        <v>542</v>
      </c>
      <c r="D1936" s="102">
        <v>2</v>
      </c>
      <c r="E1936" s="102" t="s">
        <v>498</v>
      </c>
      <c r="F1936" s="102">
        <v>4</v>
      </c>
      <c r="G1936" s="107" t="str">
        <f t="shared" si="35"/>
        <v>P053</v>
      </c>
      <c r="H1936" s="94" t="s">
        <v>1169</v>
      </c>
      <c r="I1936" s="102">
        <v>53</v>
      </c>
      <c r="J1936" s="103">
        <v>81</v>
      </c>
      <c r="K1936" s="103" t="s">
        <v>2186</v>
      </c>
      <c r="L1936" s="97" t="s">
        <v>3237</v>
      </c>
      <c r="M1936" s="105">
        <v>562811</v>
      </c>
      <c r="N1936" s="105">
        <v>2893407</v>
      </c>
      <c r="O1936" s="132">
        <v>562811</v>
      </c>
      <c r="P1936" s="132">
        <v>2893407</v>
      </c>
      <c r="Q1936" s="108">
        <v>45259</v>
      </c>
      <c r="R1936" s="102" t="s">
        <v>163</v>
      </c>
      <c r="S1936" s="102">
        <v>40</v>
      </c>
      <c r="T1936" s="93">
        <v>40</v>
      </c>
      <c r="U1936" s="109" t="s">
        <v>2238</v>
      </c>
    </row>
    <row r="1937" spans="1:21" hidden="1">
      <c r="A1937" s="94">
        <v>1936</v>
      </c>
      <c r="B1937" s="93">
        <v>5013</v>
      </c>
      <c r="C1937" s="93">
        <v>542</v>
      </c>
      <c r="D1937" s="102">
        <v>2</v>
      </c>
      <c r="E1937" s="102" t="s">
        <v>498</v>
      </c>
      <c r="F1937" s="102">
        <v>4</v>
      </c>
      <c r="G1937" s="107" t="str">
        <f t="shared" si="35"/>
        <v>P053</v>
      </c>
      <c r="H1937" s="94" t="s">
        <v>1169</v>
      </c>
      <c r="I1937" s="102">
        <v>53</v>
      </c>
      <c r="J1937" s="103">
        <v>81</v>
      </c>
      <c r="K1937" s="103" t="s">
        <v>2186</v>
      </c>
      <c r="L1937" s="97" t="s">
        <v>3237</v>
      </c>
      <c r="M1937" s="105">
        <v>562811</v>
      </c>
      <c r="N1937" s="105">
        <v>2893407</v>
      </c>
      <c r="O1937" s="132">
        <v>562811</v>
      </c>
      <c r="P1937" s="132">
        <v>2893407</v>
      </c>
      <c r="Q1937" s="108">
        <v>45259</v>
      </c>
      <c r="R1937" s="102" t="s">
        <v>269</v>
      </c>
      <c r="S1937" s="102">
        <v>20</v>
      </c>
      <c r="T1937" s="93">
        <v>20</v>
      </c>
      <c r="U1937" s="109" t="s">
        <v>2238</v>
      </c>
    </row>
    <row r="1938" spans="1:21" hidden="1">
      <c r="A1938" s="94">
        <v>1937</v>
      </c>
      <c r="B1938" s="93">
        <v>5014</v>
      </c>
      <c r="C1938" s="93">
        <v>543</v>
      </c>
      <c r="D1938" s="102">
        <v>3</v>
      </c>
      <c r="E1938" s="102" t="s">
        <v>498</v>
      </c>
      <c r="F1938" s="102">
        <v>4</v>
      </c>
      <c r="G1938" s="107" t="str">
        <f t="shared" si="35"/>
        <v>P053</v>
      </c>
      <c r="H1938" s="94" t="s">
        <v>1170</v>
      </c>
      <c r="I1938" s="102">
        <v>53</v>
      </c>
      <c r="J1938" s="103">
        <v>81</v>
      </c>
      <c r="K1938" s="103" t="s">
        <v>2187</v>
      </c>
      <c r="L1938" s="97" t="s">
        <v>3238</v>
      </c>
      <c r="M1938" s="105">
        <v>562784</v>
      </c>
      <c r="N1938" s="105">
        <v>2893418</v>
      </c>
      <c r="O1938" s="132">
        <v>562784</v>
      </c>
      <c r="P1938" s="132">
        <v>2893418</v>
      </c>
      <c r="Q1938" s="108">
        <v>45259</v>
      </c>
      <c r="R1938" s="102" t="s">
        <v>269</v>
      </c>
      <c r="S1938" s="102">
        <v>25</v>
      </c>
      <c r="T1938" s="93">
        <v>25</v>
      </c>
      <c r="U1938" s="109" t="s">
        <v>2238</v>
      </c>
    </row>
    <row r="1939" spans="1:21" hidden="1">
      <c r="A1939" s="94">
        <v>1938</v>
      </c>
      <c r="B1939" s="93">
        <v>5014</v>
      </c>
      <c r="C1939" s="93">
        <v>543</v>
      </c>
      <c r="D1939" s="102">
        <v>3</v>
      </c>
      <c r="E1939" s="102" t="s">
        <v>498</v>
      </c>
      <c r="F1939" s="102">
        <v>4</v>
      </c>
      <c r="G1939" s="107" t="str">
        <f t="shared" si="35"/>
        <v>P053</v>
      </c>
      <c r="H1939" s="94" t="s">
        <v>1170</v>
      </c>
      <c r="I1939" s="102">
        <v>53</v>
      </c>
      <c r="J1939" s="103">
        <v>81</v>
      </c>
      <c r="K1939" s="103" t="s">
        <v>2187</v>
      </c>
      <c r="L1939" s="97" t="s">
        <v>3238</v>
      </c>
      <c r="M1939" s="105">
        <v>562784</v>
      </c>
      <c r="N1939" s="105">
        <v>2893418</v>
      </c>
      <c r="O1939" s="132">
        <v>562784</v>
      </c>
      <c r="P1939" s="132">
        <v>2893418</v>
      </c>
      <c r="Q1939" s="108">
        <v>45259</v>
      </c>
      <c r="R1939" s="102" t="s">
        <v>163</v>
      </c>
      <c r="S1939" s="102">
        <v>70</v>
      </c>
      <c r="T1939" s="93">
        <v>70</v>
      </c>
      <c r="U1939" s="109" t="s">
        <v>2238</v>
      </c>
    </row>
    <row r="1940" spans="1:21" hidden="1">
      <c r="A1940" s="94">
        <v>1939</v>
      </c>
      <c r="B1940" s="93">
        <v>5144</v>
      </c>
      <c r="C1940" s="93">
        <v>673</v>
      </c>
      <c r="D1940" s="102">
        <v>64</v>
      </c>
      <c r="E1940" s="102" t="s">
        <v>498</v>
      </c>
      <c r="F1940" s="102">
        <v>4</v>
      </c>
      <c r="G1940" s="107" t="str">
        <f t="shared" si="35"/>
        <v>P053</v>
      </c>
      <c r="H1940" s="94" t="s">
        <v>1171</v>
      </c>
      <c r="I1940" s="102">
        <v>53</v>
      </c>
      <c r="J1940" s="103">
        <v>82</v>
      </c>
      <c r="K1940" s="103" t="s">
        <v>2185</v>
      </c>
      <c r="L1940" s="97" t="s">
        <v>2505</v>
      </c>
      <c r="M1940" s="105">
        <v>562924</v>
      </c>
      <c r="N1940" s="105">
        <v>2894473</v>
      </c>
      <c r="O1940" s="132">
        <v>562924</v>
      </c>
      <c r="P1940" s="132">
        <v>2894473</v>
      </c>
      <c r="Q1940" s="108">
        <v>45280</v>
      </c>
      <c r="R1940" s="102" t="s">
        <v>217</v>
      </c>
      <c r="S1940" s="102">
        <v>15</v>
      </c>
      <c r="T1940" s="93">
        <v>15</v>
      </c>
      <c r="U1940" s="109" t="s">
        <v>2238</v>
      </c>
    </row>
    <row r="1941" spans="1:21" hidden="1">
      <c r="A1941" s="94">
        <v>1940</v>
      </c>
      <c r="B1941" s="93">
        <v>5144</v>
      </c>
      <c r="C1941" s="93">
        <v>673</v>
      </c>
      <c r="D1941" s="102">
        <v>64</v>
      </c>
      <c r="E1941" s="102" t="s">
        <v>498</v>
      </c>
      <c r="F1941" s="102">
        <v>4</v>
      </c>
      <c r="G1941" s="107" t="str">
        <f t="shared" si="35"/>
        <v>P053</v>
      </c>
      <c r="H1941" s="94" t="s">
        <v>1171</v>
      </c>
      <c r="I1941" s="102">
        <v>53</v>
      </c>
      <c r="J1941" s="103">
        <v>82</v>
      </c>
      <c r="K1941" s="103" t="s">
        <v>2185</v>
      </c>
      <c r="L1941" s="97" t="s">
        <v>2505</v>
      </c>
      <c r="M1941" s="105">
        <v>562924</v>
      </c>
      <c r="N1941" s="105">
        <v>2894473</v>
      </c>
      <c r="O1941" s="132">
        <v>562924</v>
      </c>
      <c r="P1941" s="132">
        <v>2894473</v>
      </c>
      <c r="Q1941" s="108">
        <v>45280</v>
      </c>
      <c r="R1941" s="102" t="s">
        <v>173</v>
      </c>
      <c r="S1941" s="102">
        <v>2</v>
      </c>
      <c r="T1941" s="93">
        <v>2</v>
      </c>
      <c r="U1941" s="109" t="s">
        <v>2238</v>
      </c>
    </row>
    <row r="1942" spans="1:21" hidden="1">
      <c r="A1942" s="94">
        <v>1941</v>
      </c>
      <c r="B1942" s="93">
        <v>5144</v>
      </c>
      <c r="C1942" s="93">
        <v>673</v>
      </c>
      <c r="D1942" s="102">
        <v>64</v>
      </c>
      <c r="E1942" s="102" t="s">
        <v>498</v>
      </c>
      <c r="F1942" s="102">
        <v>4</v>
      </c>
      <c r="G1942" s="107" t="str">
        <f t="shared" si="35"/>
        <v>P053</v>
      </c>
      <c r="H1942" s="94" t="s">
        <v>1171</v>
      </c>
      <c r="I1942" s="102">
        <v>53</v>
      </c>
      <c r="J1942" s="103">
        <v>82</v>
      </c>
      <c r="K1942" s="103" t="s">
        <v>2185</v>
      </c>
      <c r="L1942" s="97" t="s">
        <v>2505</v>
      </c>
      <c r="M1942" s="105">
        <v>562924</v>
      </c>
      <c r="N1942" s="105">
        <v>2894473</v>
      </c>
      <c r="O1942" s="132">
        <v>562924</v>
      </c>
      <c r="P1942" s="132">
        <v>2894473</v>
      </c>
      <c r="Q1942" s="108">
        <v>45280</v>
      </c>
      <c r="R1942" s="102" t="s">
        <v>163</v>
      </c>
      <c r="S1942" s="102">
        <v>1</v>
      </c>
      <c r="T1942" s="93">
        <v>1</v>
      </c>
      <c r="U1942" s="109" t="s">
        <v>2238</v>
      </c>
    </row>
    <row r="1943" spans="1:21" hidden="1">
      <c r="A1943" s="94">
        <v>1942</v>
      </c>
      <c r="B1943" s="116">
        <v>5144</v>
      </c>
      <c r="C1943" s="116">
        <v>673</v>
      </c>
      <c r="D1943" s="107">
        <v>64</v>
      </c>
      <c r="E1943" s="107" t="s">
        <v>498</v>
      </c>
      <c r="F1943" s="107">
        <v>4</v>
      </c>
      <c r="G1943" s="107" t="s">
        <v>465</v>
      </c>
      <c r="H1943" s="119" t="s">
        <v>1171</v>
      </c>
      <c r="I1943" s="107">
        <v>53</v>
      </c>
      <c r="J1943" s="121">
        <v>82</v>
      </c>
      <c r="K1943" s="121" t="s">
        <v>2185</v>
      </c>
      <c r="L1943" s="97" t="s">
        <v>2505</v>
      </c>
      <c r="M1943" s="117">
        <v>562924</v>
      </c>
      <c r="N1943" s="117">
        <v>2894473</v>
      </c>
      <c r="O1943" s="133">
        <v>562924</v>
      </c>
      <c r="P1943" s="133">
        <v>2894473</v>
      </c>
      <c r="Q1943" s="123">
        <v>45280</v>
      </c>
      <c r="R1943" s="93" t="s">
        <v>281</v>
      </c>
      <c r="S1943" s="102">
        <v>10</v>
      </c>
      <c r="T1943" s="93">
        <v>10</v>
      </c>
      <c r="U1943" s="109" t="s">
        <v>2238</v>
      </c>
    </row>
    <row r="1944" spans="1:21" hidden="1">
      <c r="A1944" s="94">
        <v>1943</v>
      </c>
      <c r="B1944" s="93">
        <v>5145</v>
      </c>
      <c r="C1944" s="93">
        <v>674</v>
      </c>
      <c r="D1944" s="102">
        <v>65</v>
      </c>
      <c r="E1944" s="102" t="s">
        <v>498</v>
      </c>
      <c r="F1944" s="102">
        <v>4</v>
      </c>
      <c r="G1944" s="107" t="str">
        <f>_xlfn.CONCAT("P0",I1944)</f>
        <v>P053</v>
      </c>
      <c r="H1944" s="94" t="s">
        <v>1172</v>
      </c>
      <c r="I1944" s="102">
        <v>53</v>
      </c>
      <c r="J1944" s="103">
        <v>82</v>
      </c>
      <c r="K1944" s="103" t="s">
        <v>2186</v>
      </c>
      <c r="L1944" s="97" t="s">
        <v>2506</v>
      </c>
      <c r="M1944" s="105">
        <v>562934</v>
      </c>
      <c r="N1944" s="105">
        <v>2894477</v>
      </c>
      <c r="O1944" s="132">
        <v>562934</v>
      </c>
      <c r="P1944" s="132">
        <v>2894477</v>
      </c>
      <c r="Q1944" s="108">
        <v>45280</v>
      </c>
      <c r="R1944" s="102" t="s">
        <v>217</v>
      </c>
      <c r="S1944" s="102">
        <v>20</v>
      </c>
      <c r="T1944" s="93">
        <v>20</v>
      </c>
      <c r="U1944" s="109" t="s">
        <v>2238</v>
      </c>
    </row>
    <row r="1945" spans="1:21" hidden="1">
      <c r="A1945" s="94">
        <v>1944</v>
      </c>
      <c r="B1945" s="93">
        <v>5145</v>
      </c>
      <c r="C1945" s="93">
        <v>674</v>
      </c>
      <c r="D1945" s="102">
        <v>65</v>
      </c>
      <c r="E1945" s="102" t="s">
        <v>498</v>
      </c>
      <c r="F1945" s="102">
        <v>4</v>
      </c>
      <c r="G1945" s="107" t="str">
        <f>_xlfn.CONCAT("P0",I1945)</f>
        <v>P053</v>
      </c>
      <c r="H1945" s="94" t="s">
        <v>1172</v>
      </c>
      <c r="I1945" s="102">
        <v>53</v>
      </c>
      <c r="J1945" s="103">
        <v>82</v>
      </c>
      <c r="K1945" s="103" t="s">
        <v>2186</v>
      </c>
      <c r="L1945" s="97" t="s">
        <v>2506</v>
      </c>
      <c r="M1945" s="105">
        <v>562934</v>
      </c>
      <c r="N1945" s="105">
        <v>2894477</v>
      </c>
      <c r="O1945" s="132">
        <v>562934</v>
      </c>
      <c r="P1945" s="132">
        <v>2894477</v>
      </c>
      <c r="Q1945" s="108">
        <v>45280</v>
      </c>
      <c r="R1945" s="102" t="s">
        <v>163</v>
      </c>
      <c r="S1945" s="102">
        <v>5</v>
      </c>
      <c r="T1945" s="93">
        <v>5</v>
      </c>
      <c r="U1945" s="109" t="s">
        <v>2238</v>
      </c>
    </row>
    <row r="1946" spans="1:21" hidden="1">
      <c r="A1946" s="94">
        <v>1945</v>
      </c>
      <c r="B1946" s="93">
        <v>5145</v>
      </c>
      <c r="C1946" s="93">
        <v>674</v>
      </c>
      <c r="D1946" s="102">
        <v>65</v>
      </c>
      <c r="E1946" s="102" t="s">
        <v>498</v>
      </c>
      <c r="F1946" s="102">
        <v>4</v>
      </c>
      <c r="G1946" s="107" t="str">
        <f>_xlfn.CONCAT("P0",I1946)</f>
        <v>P053</v>
      </c>
      <c r="H1946" s="94" t="s">
        <v>1172</v>
      </c>
      <c r="I1946" s="102">
        <v>53</v>
      </c>
      <c r="J1946" s="103">
        <v>82</v>
      </c>
      <c r="K1946" s="103" t="s">
        <v>2186</v>
      </c>
      <c r="L1946" s="97" t="s">
        <v>2506</v>
      </c>
      <c r="M1946" s="105">
        <v>562934</v>
      </c>
      <c r="N1946" s="105">
        <v>2894477</v>
      </c>
      <c r="O1946" s="132">
        <v>562934</v>
      </c>
      <c r="P1946" s="132">
        <v>2894477</v>
      </c>
      <c r="Q1946" s="108">
        <v>45280</v>
      </c>
      <c r="R1946" s="93" t="s">
        <v>281</v>
      </c>
      <c r="S1946" s="102">
        <v>10</v>
      </c>
      <c r="T1946" s="93">
        <v>10</v>
      </c>
      <c r="U1946" s="109" t="s">
        <v>2238</v>
      </c>
    </row>
    <row r="1947" spans="1:21" hidden="1">
      <c r="A1947" s="94">
        <v>1946</v>
      </c>
      <c r="B1947" s="116">
        <v>5145</v>
      </c>
      <c r="C1947" s="116">
        <v>674</v>
      </c>
      <c r="D1947" s="107">
        <v>65</v>
      </c>
      <c r="E1947" s="107" t="s">
        <v>498</v>
      </c>
      <c r="F1947" s="107">
        <v>4</v>
      </c>
      <c r="G1947" s="107" t="s">
        <v>465</v>
      </c>
      <c r="H1947" s="119" t="s">
        <v>1172</v>
      </c>
      <c r="I1947" s="107">
        <v>53</v>
      </c>
      <c r="J1947" s="121">
        <v>82</v>
      </c>
      <c r="K1947" s="121" t="s">
        <v>2186</v>
      </c>
      <c r="L1947" s="97" t="s">
        <v>2506</v>
      </c>
      <c r="M1947" s="117">
        <v>562934</v>
      </c>
      <c r="N1947" s="117">
        <v>2894477</v>
      </c>
      <c r="O1947" s="133">
        <v>562934</v>
      </c>
      <c r="P1947" s="133">
        <v>2894477</v>
      </c>
      <c r="Q1947" s="123">
        <v>45280</v>
      </c>
      <c r="R1947" s="102" t="s">
        <v>173</v>
      </c>
      <c r="S1947" s="102">
        <v>1</v>
      </c>
      <c r="T1947" s="93">
        <v>1</v>
      </c>
      <c r="U1947" s="109" t="s">
        <v>2238</v>
      </c>
    </row>
    <row r="1948" spans="1:21" hidden="1">
      <c r="A1948" s="94">
        <v>1947</v>
      </c>
      <c r="B1948" s="93">
        <v>5146</v>
      </c>
      <c r="C1948" s="93">
        <v>675</v>
      </c>
      <c r="D1948" s="102">
        <v>66</v>
      </c>
      <c r="E1948" s="102" t="s">
        <v>498</v>
      </c>
      <c r="F1948" s="102">
        <v>4</v>
      </c>
      <c r="G1948" s="107" t="str">
        <f>_xlfn.CONCAT("P0",I1948)</f>
        <v>P053</v>
      </c>
      <c r="H1948" s="94" t="s">
        <v>1173</v>
      </c>
      <c r="I1948" s="102">
        <v>53</v>
      </c>
      <c r="J1948" s="103">
        <v>82</v>
      </c>
      <c r="K1948" s="103" t="s">
        <v>2187</v>
      </c>
      <c r="L1948" s="97" t="s">
        <v>2507</v>
      </c>
      <c r="M1948" s="105">
        <v>562916</v>
      </c>
      <c r="N1948" s="105">
        <v>2894493</v>
      </c>
      <c r="O1948" s="132">
        <v>562916</v>
      </c>
      <c r="P1948" s="132">
        <v>2894493</v>
      </c>
      <c r="Q1948" s="108">
        <v>45280</v>
      </c>
      <c r="R1948" s="102" t="s">
        <v>217</v>
      </c>
      <c r="S1948" s="102">
        <v>40</v>
      </c>
      <c r="T1948" s="93">
        <v>40</v>
      </c>
      <c r="U1948" s="109" t="s">
        <v>2238</v>
      </c>
    </row>
    <row r="1949" spans="1:21" hidden="1">
      <c r="A1949" s="94">
        <v>1948</v>
      </c>
      <c r="B1949" s="93">
        <v>5146</v>
      </c>
      <c r="C1949" s="93">
        <v>675</v>
      </c>
      <c r="D1949" s="102">
        <v>66</v>
      </c>
      <c r="E1949" s="102" t="s">
        <v>498</v>
      </c>
      <c r="F1949" s="102">
        <v>4</v>
      </c>
      <c r="G1949" s="107" t="str">
        <f>_xlfn.CONCAT("P0",I1949)</f>
        <v>P053</v>
      </c>
      <c r="H1949" s="94" t="s">
        <v>1173</v>
      </c>
      <c r="I1949" s="102">
        <v>53</v>
      </c>
      <c r="J1949" s="103">
        <v>82</v>
      </c>
      <c r="K1949" s="103" t="s">
        <v>2187</v>
      </c>
      <c r="L1949" s="97" t="s">
        <v>2507</v>
      </c>
      <c r="M1949" s="105">
        <v>562916</v>
      </c>
      <c r="N1949" s="105">
        <v>2894493</v>
      </c>
      <c r="O1949" s="132">
        <v>562916</v>
      </c>
      <c r="P1949" s="132">
        <v>2894493</v>
      </c>
      <c r="Q1949" s="108">
        <v>45280</v>
      </c>
      <c r="R1949" s="102" t="s">
        <v>173</v>
      </c>
      <c r="S1949" s="102">
        <v>1</v>
      </c>
      <c r="T1949" s="93">
        <v>1</v>
      </c>
      <c r="U1949" s="109" t="s">
        <v>2238</v>
      </c>
    </row>
    <row r="1950" spans="1:21" hidden="1">
      <c r="A1950" s="94">
        <v>1949</v>
      </c>
      <c r="B1950" s="93">
        <v>5146</v>
      </c>
      <c r="C1950" s="93">
        <v>675</v>
      </c>
      <c r="D1950" s="102">
        <v>66</v>
      </c>
      <c r="E1950" s="102" t="s">
        <v>498</v>
      </c>
      <c r="F1950" s="102">
        <v>4</v>
      </c>
      <c r="G1950" s="107" t="str">
        <f>_xlfn.CONCAT("P0",I1950)</f>
        <v>P053</v>
      </c>
      <c r="H1950" s="94" t="s">
        <v>1173</v>
      </c>
      <c r="I1950" s="102">
        <v>53</v>
      </c>
      <c r="J1950" s="103">
        <v>82</v>
      </c>
      <c r="K1950" s="103" t="s">
        <v>2187</v>
      </c>
      <c r="L1950" s="97" t="s">
        <v>2507</v>
      </c>
      <c r="M1950" s="105">
        <v>562916</v>
      </c>
      <c r="N1950" s="105">
        <v>2894493</v>
      </c>
      <c r="O1950" s="132">
        <v>562916</v>
      </c>
      <c r="P1950" s="132">
        <v>2894493</v>
      </c>
      <c r="Q1950" s="108">
        <v>45280</v>
      </c>
      <c r="R1950" s="102" t="s">
        <v>175</v>
      </c>
      <c r="S1950" s="102">
        <v>2</v>
      </c>
      <c r="T1950" s="93">
        <v>2</v>
      </c>
      <c r="U1950" s="109" t="s">
        <v>2238</v>
      </c>
    </row>
    <row r="1951" spans="1:21" hidden="1">
      <c r="A1951" s="94">
        <v>1950</v>
      </c>
      <c r="B1951" s="116">
        <v>5146</v>
      </c>
      <c r="C1951" s="116">
        <v>675</v>
      </c>
      <c r="D1951" s="107">
        <v>66</v>
      </c>
      <c r="E1951" s="107" t="s">
        <v>498</v>
      </c>
      <c r="F1951" s="107">
        <v>4</v>
      </c>
      <c r="G1951" s="107" t="s">
        <v>465</v>
      </c>
      <c r="H1951" s="119" t="s">
        <v>1173</v>
      </c>
      <c r="I1951" s="107">
        <v>53</v>
      </c>
      <c r="J1951" s="121">
        <v>82</v>
      </c>
      <c r="K1951" s="121" t="s">
        <v>2187</v>
      </c>
      <c r="L1951" s="97" t="s">
        <v>2507</v>
      </c>
      <c r="M1951" s="117">
        <v>562916</v>
      </c>
      <c r="N1951" s="117">
        <v>2894493</v>
      </c>
      <c r="O1951" s="133">
        <v>562916</v>
      </c>
      <c r="P1951" s="133">
        <v>2894493</v>
      </c>
      <c r="Q1951" s="123">
        <v>45280</v>
      </c>
      <c r="R1951" s="93" t="s">
        <v>281</v>
      </c>
      <c r="S1951" s="102">
        <v>10</v>
      </c>
      <c r="T1951" s="93">
        <v>10</v>
      </c>
      <c r="U1951" s="109" t="s">
        <v>2238</v>
      </c>
    </row>
    <row r="1952" spans="1:21">
      <c r="A1952" s="94">
        <v>1951</v>
      </c>
      <c r="B1952" s="93">
        <v>5174</v>
      </c>
      <c r="C1952" s="93">
        <v>703</v>
      </c>
      <c r="D1952" s="93">
        <v>28</v>
      </c>
      <c r="E1952" s="102" t="s">
        <v>498</v>
      </c>
      <c r="F1952" s="102">
        <v>4</v>
      </c>
      <c r="G1952" s="93" t="s">
        <v>466</v>
      </c>
      <c r="H1952" s="94" t="s">
        <v>1174</v>
      </c>
      <c r="I1952" s="93">
        <v>54</v>
      </c>
      <c r="J1952" s="94">
        <v>1</v>
      </c>
      <c r="K1952" s="94" t="s">
        <v>2185</v>
      </c>
      <c r="L1952" s="97" t="s">
        <v>2508</v>
      </c>
      <c r="M1952" s="100">
        <v>515739</v>
      </c>
      <c r="N1952" s="100">
        <v>2825279</v>
      </c>
      <c r="O1952" s="101">
        <v>515738.8</v>
      </c>
      <c r="P1952" s="101">
        <v>2825278.8</v>
      </c>
      <c r="Q1952" s="99">
        <v>45168</v>
      </c>
      <c r="R1952" s="93" t="s">
        <v>163</v>
      </c>
      <c r="S1952" s="93">
        <v>5</v>
      </c>
      <c r="T1952" s="93">
        <v>5</v>
      </c>
      <c r="U1952" s="106" t="s">
        <v>2223</v>
      </c>
    </row>
    <row r="1953" spans="1:21">
      <c r="A1953" s="94">
        <v>1952</v>
      </c>
      <c r="B1953" s="93">
        <v>5174</v>
      </c>
      <c r="C1953" s="93">
        <v>703</v>
      </c>
      <c r="D1953" s="93">
        <v>28</v>
      </c>
      <c r="E1953" s="102" t="s">
        <v>498</v>
      </c>
      <c r="F1953" s="102">
        <v>4</v>
      </c>
      <c r="G1953" s="93" t="s">
        <v>466</v>
      </c>
      <c r="H1953" s="94" t="s">
        <v>1174</v>
      </c>
      <c r="I1953" s="93">
        <v>54</v>
      </c>
      <c r="J1953" s="94">
        <v>1</v>
      </c>
      <c r="K1953" s="94" t="s">
        <v>2185</v>
      </c>
      <c r="L1953" s="97" t="s">
        <v>2508</v>
      </c>
      <c r="M1953" s="100">
        <v>515739</v>
      </c>
      <c r="N1953" s="100">
        <v>2825279</v>
      </c>
      <c r="O1953" s="101">
        <v>515738.8</v>
      </c>
      <c r="P1953" s="101">
        <v>2825278.8</v>
      </c>
      <c r="Q1953" s="99">
        <v>45168</v>
      </c>
      <c r="R1953" s="93" t="s">
        <v>173</v>
      </c>
      <c r="S1953" s="93">
        <v>15</v>
      </c>
      <c r="T1953" s="93">
        <v>15</v>
      </c>
      <c r="U1953" s="106" t="s">
        <v>2223</v>
      </c>
    </row>
    <row r="1954" spans="1:21">
      <c r="A1954" s="94">
        <v>1953</v>
      </c>
      <c r="B1954" s="93">
        <v>5174</v>
      </c>
      <c r="C1954" s="93">
        <v>703</v>
      </c>
      <c r="D1954" s="93">
        <v>28</v>
      </c>
      <c r="E1954" s="102" t="s">
        <v>498</v>
      </c>
      <c r="F1954" s="102">
        <v>4</v>
      </c>
      <c r="G1954" s="93" t="s">
        <v>466</v>
      </c>
      <c r="H1954" s="94" t="s">
        <v>1174</v>
      </c>
      <c r="I1954" s="93">
        <v>54</v>
      </c>
      <c r="J1954" s="94">
        <v>1</v>
      </c>
      <c r="K1954" s="94" t="s">
        <v>2185</v>
      </c>
      <c r="L1954" s="97" t="s">
        <v>2508</v>
      </c>
      <c r="M1954" s="100">
        <v>515739</v>
      </c>
      <c r="N1954" s="100">
        <v>2825279</v>
      </c>
      <c r="O1954" s="101">
        <v>515738.8</v>
      </c>
      <c r="P1954" s="101">
        <v>2825278.8</v>
      </c>
      <c r="Q1954" s="99">
        <v>45168</v>
      </c>
      <c r="R1954" s="93" t="s">
        <v>149</v>
      </c>
      <c r="S1954" s="93">
        <v>5</v>
      </c>
      <c r="T1954" s="93">
        <v>5</v>
      </c>
      <c r="U1954" s="106" t="s">
        <v>2223</v>
      </c>
    </row>
    <row r="1955" spans="1:21">
      <c r="A1955" s="94">
        <v>1954</v>
      </c>
      <c r="B1955" s="116">
        <v>5174</v>
      </c>
      <c r="C1955" s="116">
        <v>703</v>
      </c>
      <c r="D1955" s="116">
        <v>28</v>
      </c>
      <c r="E1955" s="107" t="s">
        <v>498</v>
      </c>
      <c r="F1955" s="107">
        <v>4</v>
      </c>
      <c r="G1955" s="116" t="s">
        <v>466</v>
      </c>
      <c r="H1955" s="119" t="s">
        <v>1174</v>
      </c>
      <c r="I1955" s="116">
        <v>54</v>
      </c>
      <c r="J1955" s="119">
        <v>1</v>
      </c>
      <c r="K1955" s="119" t="s">
        <v>2185</v>
      </c>
      <c r="L1955" s="97" t="s">
        <v>2508</v>
      </c>
      <c r="M1955" s="122">
        <v>515739</v>
      </c>
      <c r="N1955" s="122">
        <v>2825279</v>
      </c>
      <c r="O1955" s="134">
        <v>515738.8</v>
      </c>
      <c r="P1955" s="134">
        <v>2825279</v>
      </c>
      <c r="Q1955" s="120">
        <v>45168</v>
      </c>
      <c r="R1955" s="93" t="s">
        <v>223</v>
      </c>
      <c r="S1955" s="93">
        <v>1</v>
      </c>
      <c r="T1955" s="93">
        <v>1</v>
      </c>
      <c r="U1955" s="106" t="s">
        <v>2223</v>
      </c>
    </row>
    <row r="1956" spans="1:21">
      <c r="A1956" s="94">
        <v>1955</v>
      </c>
      <c r="B1956" s="116">
        <v>5174</v>
      </c>
      <c r="C1956" s="116">
        <v>703</v>
      </c>
      <c r="D1956" s="116">
        <v>28</v>
      </c>
      <c r="E1956" s="107" t="s">
        <v>498</v>
      </c>
      <c r="F1956" s="107">
        <v>4</v>
      </c>
      <c r="G1956" s="116" t="s">
        <v>466</v>
      </c>
      <c r="H1956" s="119" t="s">
        <v>1174</v>
      </c>
      <c r="I1956" s="116">
        <v>54</v>
      </c>
      <c r="J1956" s="119">
        <v>1</v>
      </c>
      <c r="K1956" s="119" t="s">
        <v>2185</v>
      </c>
      <c r="L1956" s="97" t="s">
        <v>2508</v>
      </c>
      <c r="M1956" s="122">
        <v>515739</v>
      </c>
      <c r="N1956" s="122">
        <v>2825279</v>
      </c>
      <c r="O1956" s="134">
        <v>515738.8</v>
      </c>
      <c r="P1956" s="134">
        <v>2825279</v>
      </c>
      <c r="Q1956" s="120">
        <v>45168</v>
      </c>
      <c r="R1956" s="93" t="s">
        <v>281</v>
      </c>
      <c r="S1956" s="93">
        <v>15</v>
      </c>
      <c r="T1956" s="93">
        <v>15</v>
      </c>
      <c r="U1956" s="106" t="s">
        <v>2223</v>
      </c>
    </row>
    <row r="1957" spans="1:21">
      <c r="A1957" s="94">
        <v>1956</v>
      </c>
      <c r="B1957" s="116">
        <v>5174</v>
      </c>
      <c r="C1957" s="116">
        <v>703</v>
      </c>
      <c r="D1957" s="116">
        <v>28</v>
      </c>
      <c r="E1957" s="107" t="s">
        <v>498</v>
      </c>
      <c r="F1957" s="107">
        <v>4</v>
      </c>
      <c r="G1957" s="116" t="s">
        <v>466</v>
      </c>
      <c r="H1957" s="119" t="s">
        <v>1174</v>
      </c>
      <c r="I1957" s="116">
        <v>54</v>
      </c>
      <c r="J1957" s="119">
        <v>1</v>
      </c>
      <c r="K1957" s="119" t="s">
        <v>2185</v>
      </c>
      <c r="L1957" s="97" t="s">
        <v>2508</v>
      </c>
      <c r="M1957" s="122">
        <v>515739</v>
      </c>
      <c r="N1957" s="122">
        <v>2825279</v>
      </c>
      <c r="O1957" s="134">
        <v>515738.8</v>
      </c>
      <c r="P1957" s="134">
        <v>2825279</v>
      </c>
      <c r="Q1957" s="120">
        <v>45168</v>
      </c>
      <c r="R1957" s="93" t="s">
        <v>195</v>
      </c>
      <c r="S1957" s="93">
        <v>1</v>
      </c>
      <c r="T1957" s="93">
        <v>1</v>
      </c>
      <c r="U1957" s="106" t="s">
        <v>2223</v>
      </c>
    </row>
    <row r="1958" spans="1:21">
      <c r="A1958" s="94">
        <v>1957</v>
      </c>
      <c r="B1958" s="93">
        <v>5175</v>
      </c>
      <c r="C1958" s="93">
        <v>704</v>
      </c>
      <c r="D1958" s="93">
        <v>29</v>
      </c>
      <c r="E1958" s="102" t="s">
        <v>498</v>
      </c>
      <c r="F1958" s="102">
        <v>4</v>
      </c>
      <c r="G1958" s="93" t="s">
        <v>466</v>
      </c>
      <c r="H1958" s="94" t="s">
        <v>1175</v>
      </c>
      <c r="I1958" s="93">
        <v>54</v>
      </c>
      <c r="J1958" s="94">
        <v>1</v>
      </c>
      <c r="K1958" s="94" t="s">
        <v>2186</v>
      </c>
      <c r="L1958" s="97" t="s">
        <v>3239</v>
      </c>
      <c r="M1958" s="100">
        <v>515765</v>
      </c>
      <c r="N1958" s="100">
        <v>2825279</v>
      </c>
      <c r="O1958" s="101">
        <v>515765.4</v>
      </c>
      <c r="P1958" s="101">
        <v>2825278.8</v>
      </c>
      <c r="Q1958" s="99">
        <v>45168</v>
      </c>
      <c r="R1958" s="93" t="s">
        <v>163</v>
      </c>
      <c r="S1958" s="93">
        <v>10</v>
      </c>
      <c r="T1958" s="93">
        <v>10</v>
      </c>
      <c r="U1958" s="106" t="s">
        <v>2223</v>
      </c>
    </row>
    <row r="1959" spans="1:21">
      <c r="A1959" s="94">
        <v>1958</v>
      </c>
      <c r="B1959" s="93">
        <v>5175</v>
      </c>
      <c r="C1959" s="93">
        <v>704</v>
      </c>
      <c r="D1959" s="93">
        <v>29</v>
      </c>
      <c r="E1959" s="102" t="s">
        <v>498</v>
      </c>
      <c r="F1959" s="102">
        <v>4</v>
      </c>
      <c r="G1959" s="93" t="s">
        <v>466</v>
      </c>
      <c r="H1959" s="94" t="s">
        <v>1175</v>
      </c>
      <c r="I1959" s="93">
        <v>54</v>
      </c>
      <c r="J1959" s="94">
        <v>1</v>
      </c>
      <c r="K1959" s="94" t="s">
        <v>2186</v>
      </c>
      <c r="L1959" s="97" t="s">
        <v>3239</v>
      </c>
      <c r="M1959" s="100">
        <v>515765</v>
      </c>
      <c r="N1959" s="100">
        <v>2825279</v>
      </c>
      <c r="O1959" s="101">
        <v>515765.4</v>
      </c>
      <c r="P1959" s="101">
        <v>2825278.8</v>
      </c>
      <c r="Q1959" s="99">
        <v>45168</v>
      </c>
      <c r="R1959" s="93" t="s">
        <v>173</v>
      </c>
      <c r="S1959" s="93">
        <v>15</v>
      </c>
      <c r="T1959" s="93">
        <v>15</v>
      </c>
      <c r="U1959" s="106" t="s">
        <v>2223</v>
      </c>
    </row>
    <row r="1960" spans="1:21">
      <c r="A1960" s="94">
        <v>1959</v>
      </c>
      <c r="B1960" s="93">
        <v>5175</v>
      </c>
      <c r="C1960" s="93">
        <v>704</v>
      </c>
      <c r="D1960" s="93">
        <v>29</v>
      </c>
      <c r="E1960" s="102" t="s">
        <v>498</v>
      </c>
      <c r="F1960" s="102">
        <v>4</v>
      </c>
      <c r="G1960" s="93" t="s">
        <v>466</v>
      </c>
      <c r="H1960" s="94" t="s">
        <v>1175</v>
      </c>
      <c r="I1960" s="93">
        <v>54</v>
      </c>
      <c r="J1960" s="94">
        <v>1</v>
      </c>
      <c r="K1960" s="94" t="s">
        <v>2186</v>
      </c>
      <c r="L1960" s="97" t="s">
        <v>3239</v>
      </c>
      <c r="M1960" s="100">
        <v>515765</v>
      </c>
      <c r="N1960" s="100">
        <v>2825279</v>
      </c>
      <c r="O1960" s="101">
        <v>515765.4</v>
      </c>
      <c r="P1960" s="101">
        <v>2825278.8</v>
      </c>
      <c r="Q1960" s="99">
        <v>45168</v>
      </c>
      <c r="R1960" s="93" t="s">
        <v>281</v>
      </c>
      <c r="S1960" s="93">
        <v>10</v>
      </c>
      <c r="T1960" s="93">
        <v>10</v>
      </c>
      <c r="U1960" s="106" t="s">
        <v>2223</v>
      </c>
    </row>
    <row r="1961" spans="1:21">
      <c r="A1961" s="94">
        <v>1960</v>
      </c>
      <c r="B1961" s="93">
        <v>5176</v>
      </c>
      <c r="C1961" s="93">
        <v>705</v>
      </c>
      <c r="D1961" s="93">
        <v>30</v>
      </c>
      <c r="E1961" s="102" t="s">
        <v>498</v>
      </c>
      <c r="F1961" s="102">
        <v>4</v>
      </c>
      <c r="G1961" s="93" t="s">
        <v>466</v>
      </c>
      <c r="H1961" s="94" t="s">
        <v>1176</v>
      </c>
      <c r="I1961" s="93">
        <v>54</v>
      </c>
      <c r="J1961" s="94">
        <v>1</v>
      </c>
      <c r="K1961" s="94" t="s">
        <v>2187</v>
      </c>
      <c r="L1961" s="97" t="s">
        <v>2509</v>
      </c>
      <c r="M1961" s="100">
        <v>515739</v>
      </c>
      <c r="N1961" s="100">
        <v>2825288</v>
      </c>
      <c r="O1961" s="101">
        <v>515738.8</v>
      </c>
      <c r="P1961" s="101">
        <v>2825288</v>
      </c>
      <c r="Q1961" s="99">
        <v>45168</v>
      </c>
      <c r="R1961" s="93" t="s">
        <v>163</v>
      </c>
      <c r="S1961" s="93">
        <v>15</v>
      </c>
      <c r="T1961" s="93">
        <v>15</v>
      </c>
      <c r="U1961" s="106" t="s">
        <v>2223</v>
      </c>
    </row>
    <row r="1962" spans="1:21">
      <c r="A1962" s="94">
        <v>1961</v>
      </c>
      <c r="B1962" s="93">
        <v>5176</v>
      </c>
      <c r="C1962" s="93">
        <v>705</v>
      </c>
      <c r="D1962" s="93">
        <v>30</v>
      </c>
      <c r="E1962" s="102" t="s">
        <v>498</v>
      </c>
      <c r="F1962" s="102">
        <v>4</v>
      </c>
      <c r="G1962" s="93" t="s">
        <v>466</v>
      </c>
      <c r="H1962" s="94" t="s">
        <v>1176</v>
      </c>
      <c r="I1962" s="93">
        <v>54</v>
      </c>
      <c r="J1962" s="94">
        <v>1</v>
      </c>
      <c r="K1962" s="94" t="s">
        <v>2187</v>
      </c>
      <c r="L1962" s="97" t="s">
        <v>2509</v>
      </c>
      <c r="M1962" s="100">
        <v>515739</v>
      </c>
      <c r="N1962" s="100">
        <v>2825288</v>
      </c>
      <c r="O1962" s="101">
        <v>515738.8</v>
      </c>
      <c r="P1962" s="101">
        <v>2825288</v>
      </c>
      <c r="Q1962" s="99">
        <v>45168</v>
      </c>
      <c r="R1962" s="93" t="s">
        <v>173</v>
      </c>
      <c r="S1962" s="93">
        <v>20</v>
      </c>
      <c r="T1962" s="93">
        <v>20</v>
      </c>
      <c r="U1962" s="106" t="s">
        <v>2223</v>
      </c>
    </row>
    <row r="1963" spans="1:21">
      <c r="A1963" s="94">
        <v>1962</v>
      </c>
      <c r="B1963" s="93">
        <v>5176</v>
      </c>
      <c r="C1963" s="93">
        <v>705</v>
      </c>
      <c r="D1963" s="93">
        <v>30</v>
      </c>
      <c r="E1963" s="102" t="s">
        <v>498</v>
      </c>
      <c r="F1963" s="102">
        <v>4</v>
      </c>
      <c r="G1963" s="93" t="s">
        <v>466</v>
      </c>
      <c r="H1963" s="94" t="s">
        <v>1176</v>
      </c>
      <c r="I1963" s="93">
        <v>54</v>
      </c>
      <c r="J1963" s="94">
        <v>1</v>
      </c>
      <c r="K1963" s="94" t="s">
        <v>2187</v>
      </c>
      <c r="L1963" s="97" t="s">
        <v>2509</v>
      </c>
      <c r="M1963" s="100">
        <v>515739</v>
      </c>
      <c r="N1963" s="100">
        <v>2825288</v>
      </c>
      <c r="O1963" s="101">
        <v>515738.8</v>
      </c>
      <c r="P1963" s="101">
        <v>2825288</v>
      </c>
      <c r="Q1963" s="99">
        <v>45168</v>
      </c>
      <c r="R1963" s="93" t="s">
        <v>281</v>
      </c>
      <c r="S1963" s="93">
        <v>10</v>
      </c>
      <c r="T1963" s="93">
        <v>10</v>
      </c>
      <c r="U1963" s="106" t="s">
        <v>2223</v>
      </c>
    </row>
    <row r="1964" spans="1:21">
      <c r="A1964" s="94">
        <v>1963</v>
      </c>
      <c r="B1964" s="116">
        <v>5176</v>
      </c>
      <c r="C1964" s="116">
        <v>705</v>
      </c>
      <c r="D1964" s="116">
        <v>30</v>
      </c>
      <c r="E1964" s="107" t="s">
        <v>498</v>
      </c>
      <c r="F1964" s="107">
        <v>4</v>
      </c>
      <c r="G1964" s="116" t="s">
        <v>466</v>
      </c>
      <c r="H1964" s="119" t="s">
        <v>1176</v>
      </c>
      <c r="I1964" s="116">
        <v>54</v>
      </c>
      <c r="J1964" s="119">
        <v>1</v>
      </c>
      <c r="K1964" s="119" t="s">
        <v>2187</v>
      </c>
      <c r="L1964" s="97" t="s">
        <v>2509</v>
      </c>
      <c r="M1964" s="122">
        <v>515739</v>
      </c>
      <c r="N1964" s="122">
        <v>2825288</v>
      </c>
      <c r="O1964" s="134">
        <v>515739</v>
      </c>
      <c r="P1964" s="134">
        <v>2825288</v>
      </c>
      <c r="Q1964" s="120">
        <v>45168</v>
      </c>
      <c r="R1964" s="93" t="s">
        <v>159</v>
      </c>
      <c r="S1964" s="93">
        <v>5</v>
      </c>
      <c r="T1964" s="93">
        <v>5</v>
      </c>
      <c r="U1964" s="106" t="s">
        <v>2223</v>
      </c>
    </row>
    <row r="1965" spans="1:21">
      <c r="A1965" s="94">
        <v>1964</v>
      </c>
      <c r="B1965" s="93">
        <v>5168</v>
      </c>
      <c r="C1965" s="93">
        <v>697</v>
      </c>
      <c r="D1965" s="93">
        <v>22</v>
      </c>
      <c r="E1965" s="102" t="s">
        <v>498</v>
      </c>
      <c r="F1965" s="102">
        <v>4</v>
      </c>
      <c r="G1965" s="93" t="s">
        <v>466</v>
      </c>
      <c r="H1965" s="94" t="s">
        <v>1177</v>
      </c>
      <c r="I1965" s="93">
        <v>54</v>
      </c>
      <c r="J1965" s="94">
        <v>3</v>
      </c>
      <c r="K1965" s="94" t="s">
        <v>2185</v>
      </c>
      <c r="L1965" s="97" t="s">
        <v>3240</v>
      </c>
      <c r="M1965" s="100">
        <v>515682</v>
      </c>
      <c r="N1965" s="100">
        <v>2825193</v>
      </c>
      <c r="O1965" s="101">
        <v>515682.4</v>
      </c>
      <c r="P1965" s="101">
        <v>2825192.6</v>
      </c>
      <c r="Q1965" s="99">
        <v>45168</v>
      </c>
      <c r="R1965" s="93" t="s">
        <v>163</v>
      </c>
      <c r="S1965" s="93">
        <v>30</v>
      </c>
      <c r="T1965" s="93">
        <v>30</v>
      </c>
      <c r="U1965" s="106" t="s">
        <v>2223</v>
      </c>
    </row>
    <row r="1966" spans="1:21">
      <c r="A1966" s="94">
        <v>1965</v>
      </c>
      <c r="B1966" s="93">
        <v>5168</v>
      </c>
      <c r="C1966" s="93">
        <v>697</v>
      </c>
      <c r="D1966" s="93">
        <v>22</v>
      </c>
      <c r="E1966" s="102" t="s">
        <v>498</v>
      </c>
      <c r="F1966" s="102">
        <v>4</v>
      </c>
      <c r="G1966" s="93" t="s">
        <v>466</v>
      </c>
      <c r="H1966" s="94" t="s">
        <v>1177</v>
      </c>
      <c r="I1966" s="93">
        <v>54</v>
      </c>
      <c r="J1966" s="94">
        <v>3</v>
      </c>
      <c r="K1966" s="94" t="s">
        <v>2185</v>
      </c>
      <c r="L1966" s="97" t="s">
        <v>3240</v>
      </c>
      <c r="M1966" s="100">
        <v>515682</v>
      </c>
      <c r="N1966" s="100">
        <v>2825193</v>
      </c>
      <c r="O1966" s="101">
        <v>515682.4</v>
      </c>
      <c r="P1966" s="101">
        <v>2825192.6</v>
      </c>
      <c r="Q1966" s="99">
        <v>45168</v>
      </c>
      <c r="R1966" s="93" t="s">
        <v>149</v>
      </c>
      <c r="S1966" s="93">
        <v>2</v>
      </c>
      <c r="T1966" s="93">
        <v>2</v>
      </c>
      <c r="U1966" s="106" t="s">
        <v>2223</v>
      </c>
    </row>
    <row r="1967" spans="1:21">
      <c r="A1967" s="94">
        <v>1966</v>
      </c>
      <c r="B1967" s="93">
        <v>5169</v>
      </c>
      <c r="C1967" s="93">
        <v>698</v>
      </c>
      <c r="D1967" s="93">
        <v>23</v>
      </c>
      <c r="E1967" s="102" t="s">
        <v>498</v>
      </c>
      <c r="F1967" s="102">
        <v>4</v>
      </c>
      <c r="G1967" s="93" t="s">
        <v>466</v>
      </c>
      <c r="H1967" s="94" t="s">
        <v>1178</v>
      </c>
      <c r="I1967" s="93">
        <v>54</v>
      </c>
      <c r="J1967" s="94">
        <v>3</v>
      </c>
      <c r="K1967" s="94" t="s">
        <v>2186</v>
      </c>
      <c r="L1967" s="97" t="s">
        <v>3241</v>
      </c>
      <c r="M1967" s="100">
        <v>515691</v>
      </c>
      <c r="N1967" s="100">
        <v>2825193</v>
      </c>
      <c r="O1967" s="101">
        <v>515690.6</v>
      </c>
      <c r="P1967" s="101">
        <v>2825192.6</v>
      </c>
      <c r="Q1967" s="99">
        <v>45168</v>
      </c>
      <c r="R1967" s="93" t="s">
        <v>163</v>
      </c>
      <c r="S1967" s="93">
        <v>30</v>
      </c>
      <c r="T1967" s="93">
        <v>30</v>
      </c>
      <c r="U1967" s="106" t="s">
        <v>2223</v>
      </c>
    </row>
    <row r="1968" spans="1:21">
      <c r="A1968" s="94">
        <v>1967</v>
      </c>
      <c r="B1968" s="93">
        <v>5170</v>
      </c>
      <c r="C1968" s="93">
        <v>699</v>
      </c>
      <c r="D1968" s="93">
        <v>24</v>
      </c>
      <c r="E1968" s="102" t="s">
        <v>498</v>
      </c>
      <c r="F1968" s="102">
        <v>4</v>
      </c>
      <c r="G1968" s="93" t="s">
        <v>466</v>
      </c>
      <c r="H1968" s="94" t="s">
        <v>1179</v>
      </c>
      <c r="I1968" s="93">
        <v>54</v>
      </c>
      <c r="J1968" s="94">
        <v>3</v>
      </c>
      <c r="K1968" s="94" t="s">
        <v>2187</v>
      </c>
      <c r="L1968" s="97" t="s">
        <v>2510</v>
      </c>
      <c r="M1968" s="100">
        <v>515682</v>
      </c>
      <c r="N1968" s="100">
        <v>2825214</v>
      </c>
      <c r="O1968" s="101">
        <v>515682.4</v>
      </c>
      <c r="P1968" s="101">
        <v>2825214</v>
      </c>
      <c r="Q1968" s="99">
        <v>45168</v>
      </c>
      <c r="R1968" s="93" t="s">
        <v>163</v>
      </c>
      <c r="S1968" s="93">
        <v>15</v>
      </c>
      <c r="T1968" s="93">
        <v>15</v>
      </c>
      <c r="U1968" s="106" t="s">
        <v>2223</v>
      </c>
    </row>
    <row r="1969" spans="1:21">
      <c r="A1969" s="94">
        <v>1968</v>
      </c>
      <c r="B1969" s="93">
        <v>5170</v>
      </c>
      <c r="C1969" s="93">
        <v>699</v>
      </c>
      <c r="D1969" s="93">
        <v>24</v>
      </c>
      <c r="E1969" s="102" t="s">
        <v>498</v>
      </c>
      <c r="F1969" s="102">
        <v>4</v>
      </c>
      <c r="G1969" s="93" t="s">
        <v>466</v>
      </c>
      <c r="H1969" s="94" t="s">
        <v>1179</v>
      </c>
      <c r="I1969" s="93">
        <v>54</v>
      </c>
      <c r="J1969" s="94">
        <v>3</v>
      </c>
      <c r="K1969" s="94" t="s">
        <v>2187</v>
      </c>
      <c r="L1969" s="97" t="s">
        <v>2510</v>
      </c>
      <c r="M1969" s="100">
        <v>515682</v>
      </c>
      <c r="N1969" s="100">
        <v>2825214</v>
      </c>
      <c r="O1969" s="101">
        <v>515682.4</v>
      </c>
      <c r="P1969" s="101">
        <v>2825214</v>
      </c>
      <c r="Q1969" s="99">
        <v>45168</v>
      </c>
      <c r="R1969" s="93" t="s">
        <v>173</v>
      </c>
      <c r="S1969" s="93">
        <v>2</v>
      </c>
      <c r="T1969" s="93">
        <v>2</v>
      </c>
      <c r="U1969" s="106" t="s">
        <v>2223</v>
      </c>
    </row>
    <row r="1970" spans="1:21">
      <c r="A1970" s="94">
        <v>1969</v>
      </c>
      <c r="B1970" s="93">
        <v>5170</v>
      </c>
      <c r="C1970" s="93">
        <v>699</v>
      </c>
      <c r="D1970" s="93">
        <v>24</v>
      </c>
      <c r="E1970" s="102" t="s">
        <v>498</v>
      </c>
      <c r="F1970" s="102">
        <v>4</v>
      </c>
      <c r="G1970" s="93" t="s">
        <v>466</v>
      </c>
      <c r="H1970" s="94" t="s">
        <v>1179</v>
      </c>
      <c r="I1970" s="93">
        <v>54</v>
      </c>
      <c r="J1970" s="94">
        <v>3</v>
      </c>
      <c r="K1970" s="94" t="s">
        <v>2187</v>
      </c>
      <c r="L1970" s="97" t="s">
        <v>2510</v>
      </c>
      <c r="M1970" s="100">
        <v>515682</v>
      </c>
      <c r="N1970" s="100">
        <v>2825214</v>
      </c>
      <c r="O1970" s="101">
        <v>515682.4</v>
      </c>
      <c r="P1970" s="101">
        <v>2825214</v>
      </c>
      <c r="Q1970" s="99">
        <v>45168</v>
      </c>
      <c r="R1970" s="93" t="s">
        <v>223</v>
      </c>
      <c r="S1970" s="93">
        <v>1</v>
      </c>
      <c r="T1970" s="93">
        <v>1</v>
      </c>
      <c r="U1970" s="106" t="s">
        <v>2223</v>
      </c>
    </row>
    <row r="1971" spans="1:21">
      <c r="A1971" s="94">
        <v>1970</v>
      </c>
      <c r="B1971" s="116">
        <v>5170</v>
      </c>
      <c r="C1971" s="116">
        <v>699</v>
      </c>
      <c r="D1971" s="116">
        <v>24</v>
      </c>
      <c r="E1971" s="107" t="s">
        <v>498</v>
      </c>
      <c r="F1971" s="107">
        <v>4</v>
      </c>
      <c r="G1971" s="116" t="s">
        <v>466</v>
      </c>
      <c r="H1971" s="119" t="s">
        <v>1179</v>
      </c>
      <c r="I1971" s="116">
        <v>54</v>
      </c>
      <c r="J1971" s="119">
        <v>3</v>
      </c>
      <c r="K1971" s="119" t="s">
        <v>2187</v>
      </c>
      <c r="L1971" s="97" t="s">
        <v>2510</v>
      </c>
      <c r="M1971" s="122">
        <v>515682</v>
      </c>
      <c r="N1971" s="122">
        <v>2825214</v>
      </c>
      <c r="O1971" s="134">
        <v>515682</v>
      </c>
      <c r="P1971" s="134">
        <v>2825214</v>
      </c>
      <c r="Q1971" s="120">
        <v>45168</v>
      </c>
      <c r="R1971" s="93" t="s">
        <v>195</v>
      </c>
      <c r="S1971" s="93">
        <v>1</v>
      </c>
      <c r="T1971" s="93">
        <v>1</v>
      </c>
      <c r="U1971" s="106" t="s">
        <v>2223</v>
      </c>
    </row>
    <row r="1972" spans="1:21">
      <c r="A1972" s="94">
        <v>1971</v>
      </c>
      <c r="B1972" s="116">
        <v>5170</v>
      </c>
      <c r="C1972" s="116">
        <v>699</v>
      </c>
      <c r="D1972" s="116">
        <v>24</v>
      </c>
      <c r="E1972" s="107" t="s">
        <v>498</v>
      </c>
      <c r="F1972" s="107">
        <v>4</v>
      </c>
      <c r="G1972" s="116" t="s">
        <v>466</v>
      </c>
      <c r="H1972" s="119" t="s">
        <v>1179</v>
      </c>
      <c r="I1972" s="116">
        <v>54</v>
      </c>
      <c r="J1972" s="119">
        <v>3</v>
      </c>
      <c r="K1972" s="119" t="s">
        <v>2187</v>
      </c>
      <c r="L1972" s="97" t="s">
        <v>2510</v>
      </c>
      <c r="M1972" s="122">
        <v>515682</v>
      </c>
      <c r="N1972" s="122">
        <v>2825214</v>
      </c>
      <c r="O1972" s="134">
        <v>515682</v>
      </c>
      <c r="P1972" s="134">
        <v>2825214</v>
      </c>
      <c r="Q1972" s="120">
        <v>45168</v>
      </c>
      <c r="R1972" s="93" t="s">
        <v>281</v>
      </c>
      <c r="S1972" s="93">
        <v>15</v>
      </c>
      <c r="T1972" s="93">
        <v>15</v>
      </c>
      <c r="U1972" s="106" t="s">
        <v>2223</v>
      </c>
    </row>
    <row r="1973" spans="1:21">
      <c r="A1973" s="94">
        <v>1972</v>
      </c>
      <c r="B1973" s="93">
        <v>5171</v>
      </c>
      <c r="C1973" s="93">
        <v>700</v>
      </c>
      <c r="D1973" s="93">
        <v>25</v>
      </c>
      <c r="E1973" s="102" t="s">
        <v>498</v>
      </c>
      <c r="F1973" s="102">
        <v>4</v>
      </c>
      <c r="G1973" s="93" t="s">
        <v>466</v>
      </c>
      <c r="H1973" s="94" t="s">
        <v>1180</v>
      </c>
      <c r="I1973" s="93">
        <v>54</v>
      </c>
      <c r="J1973" s="94">
        <v>5</v>
      </c>
      <c r="K1973" s="94" t="s">
        <v>2185</v>
      </c>
      <c r="L1973" s="97" t="s">
        <v>3242</v>
      </c>
      <c r="M1973" s="100">
        <v>515700</v>
      </c>
      <c r="N1973" s="100">
        <v>2825271</v>
      </c>
      <c r="O1973" s="101">
        <v>515700.4</v>
      </c>
      <c r="P1973" s="101">
        <v>2825270.5</v>
      </c>
      <c r="Q1973" s="99">
        <v>45168</v>
      </c>
      <c r="R1973" s="93" t="s">
        <v>163</v>
      </c>
      <c r="S1973" s="93">
        <v>50</v>
      </c>
      <c r="T1973" s="93">
        <v>50</v>
      </c>
      <c r="U1973" s="106" t="s">
        <v>2223</v>
      </c>
    </row>
    <row r="1974" spans="1:21">
      <c r="A1974" s="94">
        <v>1973</v>
      </c>
      <c r="B1974" s="93">
        <v>5171</v>
      </c>
      <c r="C1974" s="93">
        <v>700</v>
      </c>
      <c r="D1974" s="93">
        <v>25</v>
      </c>
      <c r="E1974" s="102" t="s">
        <v>498</v>
      </c>
      <c r="F1974" s="102">
        <v>4</v>
      </c>
      <c r="G1974" s="93" t="s">
        <v>466</v>
      </c>
      <c r="H1974" s="94" t="s">
        <v>1180</v>
      </c>
      <c r="I1974" s="93">
        <v>54</v>
      </c>
      <c r="J1974" s="94">
        <v>5</v>
      </c>
      <c r="K1974" s="94" t="s">
        <v>2185</v>
      </c>
      <c r="L1974" s="97" t="s">
        <v>3242</v>
      </c>
      <c r="M1974" s="100">
        <v>515700</v>
      </c>
      <c r="N1974" s="100">
        <v>2825271</v>
      </c>
      <c r="O1974" s="101">
        <v>515700.4</v>
      </c>
      <c r="P1974" s="101">
        <v>2825270.5</v>
      </c>
      <c r="Q1974" s="99">
        <v>45168</v>
      </c>
      <c r="R1974" s="93" t="s">
        <v>173</v>
      </c>
      <c r="S1974" s="93">
        <v>10</v>
      </c>
      <c r="T1974" s="93">
        <v>10</v>
      </c>
      <c r="U1974" s="106" t="s">
        <v>2223</v>
      </c>
    </row>
    <row r="1975" spans="1:21">
      <c r="A1975" s="94">
        <v>1974</v>
      </c>
      <c r="B1975" s="93">
        <v>5171</v>
      </c>
      <c r="C1975" s="93">
        <v>700</v>
      </c>
      <c r="D1975" s="93">
        <v>25</v>
      </c>
      <c r="E1975" s="102" t="s">
        <v>498</v>
      </c>
      <c r="F1975" s="102">
        <v>4</v>
      </c>
      <c r="G1975" s="93" t="s">
        <v>466</v>
      </c>
      <c r="H1975" s="94" t="s">
        <v>1180</v>
      </c>
      <c r="I1975" s="93">
        <v>54</v>
      </c>
      <c r="J1975" s="94">
        <v>5</v>
      </c>
      <c r="K1975" s="94" t="s">
        <v>2185</v>
      </c>
      <c r="L1975" s="97" t="s">
        <v>3242</v>
      </c>
      <c r="M1975" s="100">
        <v>515700</v>
      </c>
      <c r="N1975" s="100">
        <v>2825271</v>
      </c>
      <c r="O1975" s="101">
        <v>515700.4</v>
      </c>
      <c r="P1975" s="101">
        <v>2825270.5</v>
      </c>
      <c r="Q1975" s="99">
        <v>45168</v>
      </c>
      <c r="R1975" s="93" t="s">
        <v>255</v>
      </c>
      <c r="S1975" s="93">
        <v>7</v>
      </c>
      <c r="T1975" s="93">
        <v>7</v>
      </c>
      <c r="U1975" s="106" t="s">
        <v>2223</v>
      </c>
    </row>
    <row r="1976" spans="1:21">
      <c r="A1976" s="94">
        <v>1975</v>
      </c>
      <c r="B1976" s="93">
        <v>5172</v>
      </c>
      <c r="C1976" s="93">
        <v>701</v>
      </c>
      <c r="D1976" s="93">
        <v>26</v>
      </c>
      <c r="E1976" s="102" t="s">
        <v>498</v>
      </c>
      <c r="F1976" s="102">
        <v>4</v>
      </c>
      <c r="G1976" s="93" t="s">
        <v>466</v>
      </c>
      <c r="H1976" s="94" t="s">
        <v>1181</v>
      </c>
      <c r="I1976" s="93">
        <v>54</v>
      </c>
      <c r="J1976" s="94">
        <v>5</v>
      </c>
      <c r="K1976" s="94" t="s">
        <v>2186</v>
      </c>
      <c r="L1976" s="97" t="s">
        <v>2511</v>
      </c>
      <c r="M1976" s="100">
        <v>515714</v>
      </c>
      <c r="N1976" s="100">
        <v>2825271</v>
      </c>
      <c r="O1976" s="101">
        <v>515713.6</v>
      </c>
      <c r="P1976" s="101">
        <v>2825270.5</v>
      </c>
      <c r="Q1976" s="99">
        <v>45168</v>
      </c>
      <c r="R1976" s="93" t="s">
        <v>163</v>
      </c>
      <c r="S1976" s="93">
        <v>20</v>
      </c>
      <c r="T1976" s="93">
        <v>20</v>
      </c>
      <c r="U1976" s="106" t="s">
        <v>2223</v>
      </c>
    </row>
    <row r="1977" spans="1:21">
      <c r="A1977" s="94">
        <v>1976</v>
      </c>
      <c r="B1977" s="93">
        <v>5172</v>
      </c>
      <c r="C1977" s="93">
        <v>701</v>
      </c>
      <c r="D1977" s="93">
        <v>26</v>
      </c>
      <c r="E1977" s="102" t="s">
        <v>498</v>
      </c>
      <c r="F1977" s="102">
        <v>4</v>
      </c>
      <c r="G1977" s="93" t="s">
        <v>466</v>
      </c>
      <c r="H1977" s="94" t="s">
        <v>1181</v>
      </c>
      <c r="I1977" s="93">
        <v>54</v>
      </c>
      <c r="J1977" s="94">
        <v>5</v>
      </c>
      <c r="K1977" s="94" t="s">
        <v>2186</v>
      </c>
      <c r="L1977" s="97" t="s">
        <v>2511</v>
      </c>
      <c r="M1977" s="100">
        <v>515714</v>
      </c>
      <c r="N1977" s="100">
        <v>2825271</v>
      </c>
      <c r="O1977" s="101">
        <v>515713.6</v>
      </c>
      <c r="P1977" s="101">
        <v>2825270.5</v>
      </c>
      <c r="Q1977" s="99">
        <v>45168</v>
      </c>
      <c r="R1977" s="93" t="s">
        <v>173</v>
      </c>
      <c r="S1977" s="93">
        <v>10</v>
      </c>
      <c r="T1977" s="93">
        <v>10</v>
      </c>
      <c r="U1977" s="106" t="s">
        <v>2223</v>
      </c>
    </row>
    <row r="1978" spans="1:21">
      <c r="A1978" s="94">
        <v>1977</v>
      </c>
      <c r="B1978" s="93">
        <v>5172</v>
      </c>
      <c r="C1978" s="93">
        <v>701</v>
      </c>
      <c r="D1978" s="93">
        <v>26</v>
      </c>
      <c r="E1978" s="102" t="s">
        <v>498</v>
      </c>
      <c r="F1978" s="102">
        <v>4</v>
      </c>
      <c r="G1978" s="93" t="s">
        <v>466</v>
      </c>
      <c r="H1978" s="94" t="s">
        <v>1181</v>
      </c>
      <c r="I1978" s="93">
        <v>54</v>
      </c>
      <c r="J1978" s="94">
        <v>5</v>
      </c>
      <c r="K1978" s="94" t="s">
        <v>2186</v>
      </c>
      <c r="L1978" s="97" t="s">
        <v>2511</v>
      </c>
      <c r="M1978" s="100">
        <v>515714</v>
      </c>
      <c r="N1978" s="100">
        <v>2825271</v>
      </c>
      <c r="O1978" s="101">
        <v>515713.6</v>
      </c>
      <c r="P1978" s="101">
        <v>2825270.5</v>
      </c>
      <c r="Q1978" s="99">
        <v>45168</v>
      </c>
      <c r="R1978" s="93" t="s">
        <v>149</v>
      </c>
      <c r="S1978" s="93">
        <v>2</v>
      </c>
      <c r="T1978" s="93">
        <v>2</v>
      </c>
      <c r="U1978" s="106" t="s">
        <v>2223</v>
      </c>
    </row>
    <row r="1979" spans="1:21">
      <c r="A1979" s="94">
        <v>1978</v>
      </c>
      <c r="B1979" s="116">
        <v>5172</v>
      </c>
      <c r="C1979" s="116">
        <v>701</v>
      </c>
      <c r="D1979" s="116">
        <v>26</v>
      </c>
      <c r="E1979" s="107" t="s">
        <v>498</v>
      </c>
      <c r="F1979" s="107">
        <v>4</v>
      </c>
      <c r="G1979" s="116" t="s">
        <v>466</v>
      </c>
      <c r="H1979" s="119" t="s">
        <v>1181</v>
      </c>
      <c r="I1979" s="116">
        <v>54</v>
      </c>
      <c r="J1979" s="119">
        <v>5</v>
      </c>
      <c r="K1979" s="119" t="s">
        <v>2186</v>
      </c>
      <c r="L1979" s="97" t="s">
        <v>2511</v>
      </c>
      <c r="M1979" s="122">
        <v>515714</v>
      </c>
      <c r="N1979" s="122">
        <v>2825270</v>
      </c>
      <c r="O1979" s="134">
        <v>515714</v>
      </c>
      <c r="P1979" s="134">
        <v>2825270</v>
      </c>
      <c r="Q1979" s="120">
        <v>45168</v>
      </c>
      <c r="R1979" s="93" t="s">
        <v>251</v>
      </c>
      <c r="S1979" s="93">
        <v>1</v>
      </c>
      <c r="T1979" s="93">
        <v>1</v>
      </c>
      <c r="U1979" s="106" t="s">
        <v>2223</v>
      </c>
    </row>
    <row r="1980" spans="1:21">
      <c r="A1980" s="94">
        <v>1979</v>
      </c>
      <c r="B1980" s="116">
        <v>5172</v>
      </c>
      <c r="C1980" s="116">
        <v>701</v>
      </c>
      <c r="D1980" s="116">
        <v>26</v>
      </c>
      <c r="E1980" s="107" t="s">
        <v>498</v>
      </c>
      <c r="F1980" s="107">
        <v>4</v>
      </c>
      <c r="G1980" s="116" t="s">
        <v>466</v>
      </c>
      <c r="H1980" s="119" t="s">
        <v>1181</v>
      </c>
      <c r="I1980" s="116">
        <v>54</v>
      </c>
      <c r="J1980" s="119">
        <v>5</v>
      </c>
      <c r="K1980" s="119" t="s">
        <v>2186</v>
      </c>
      <c r="L1980" s="97" t="s">
        <v>2511</v>
      </c>
      <c r="M1980" s="122">
        <v>515714</v>
      </c>
      <c r="N1980" s="122">
        <v>2825270</v>
      </c>
      <c r="O1980" s="134">
        <v>515714</v>
      </c>
      <c r="P1980" s="134">
        <v>2825270</v>
      </c>
      <c r="Q1980" s="120">
        <v>45168</v>
      </c>
      <c r="R1980" s="93" t="s">
        <v>165</v>
      </c>
      <c r="S1980" s="93">
        <v>3</v>
      </c>
      <c r="T1980" s="93">
        <v>3</v>
      </c>
      <c r="U1980" s="106" t="s">
        <v>2223</v>
      </c>
    </row>
    <row r="1981" spans="1:21">
      <c r="A1981" s="94">
        <v>1980</v>
      </c>
      <c r="B1981" s="93">
        <v>5173</v>
      </c>
      <c r="C1981" s="93">
        <v>702</v>
      </c>
      <c r="D1981" s="93">
        <v>27</v>
      </c>
      <c r="E1981" s="102" t="s">
        <v>498</v>
      </c>
      <c r="F1981" s="102">
        <v>4</v>
      </c>
      <c r="G1981" s="93" t="s">
        <v>466</v>
      </c>
      <c r="H1981" s="94" t="s">
        <v>1182</v>
      </c>
      <c r="I1981" s="93">
        <v>54</v>
      </c>
      <c r="J1981" s="94">
        <v>5</v>
      </c>
      <c r="K1981" s="94" t="s">
        <v>2187</v>
      </c>
      <c r="L1981" s="97" t="s">
        <v>2512</v>
      </c>
      <c r="M1981" s="100">
        <v>515700</v>
      </c>
      <c r="N1981" s="100">
        <v>2825286</v>
      </c>
      <c r="O1981" s="101">
        <v>515700.4</v>
      </c>
      <c r="P1981" s="101">
        <v>2825286.4</v>
      </c>
      <c r="Q1981" s="99">
        <v>45168</v>
      </c>
      <c r="R1981" s="93" t="s">
        <v>163</v>
      </c>
      <c r="S1981" s="93">
        <v>10</v>
      </c>
      <c r="T1981" s="93">
        <v>10</v>
      </c>
      <c r="U1981" s="106" t="s">
        <v>2223</v>
      </c>
    </row>
    <row r="1982" spans="1:21">
      <c r="A1982" s="94">
        <v>1981</v>
      </c>
      <c r="B1982" s="93">
        <v>5173</v>
      </c>
      <c r="C1982" s="93">
        <v>702</v>
      </c>
      <c r="D1982" s="93">
        <v>27</v>
      </c>
      <c r="E1982" s="102" t="s">
        <v>498</v>
      </c>
      <c r="F1982" s="102">
        <v>4</v>
      </c>
      <c r="G1982" s="93" t="s">
        <v>466</v>
      </c>
      <c r="H1982" s="94" t="s">
        <v>1182</v>
      </c>
      <c r="I1982" s="93">
        <v>54</v>
      </c>
      <c r="J1982" s="94">
        <v>5</v>
      </c>
      <c r="K1982" s="94" t="s">
        <v>2187</v>
      </c>
      <c r="L1982" s="97" t="s">
        <v>2512</v>
      </c>
      <c r="M1982" s="100">
        <v>515700</v>
      </c>
      <c r="N1982" s="100">
        <v>2825286</v>
      </c>
      <c r="O1982" s="101">
        <v>515700.4</v>
      </c>
      <c r="P1982" s="101">
        <v>2825286.4</v>
      </c>
      <c r="Q1982" s="99">
        <v>45168</v>
      </c>
      <c r="R1982" s="93" t="s">
        <v>173</v>
      </c>
      <c r="S1982" s="93">
        <v>10</v>
      </c>
      <c r="T1982" s="93">
        <v>10</v>
      </c>
      <c r="U1982" s="106" t="s">
        <v>2223</v>
      </c>
    </row>
    <row r="1983" spans="1:21">
      <c r="A1983" s="94">
        <v>1982</v>
      </c>
      <c r="B1983" s="93">
        <v>5173</v>
      </c>
      <c r="C1983" s="93">
        <v>702</v>
      </c>
      <c r="D1983" s="93">
        <v>27</v>
      </c>
      <c r="E1983" s="102" t="s">
        <v>498</v>
      </c>
      <c r="F1983" s="102">
        <v>4</v>
      </c>
      <c r="G1983" s="93" t="s">
        <v>466</v>
      </c>
      <c r="H1983" s="94" t="s">
        <v>1182</v>
      </c>
      <c r="I1983" s="93">
        <v>54</v>
      </c>
      <c r="J1983" s="94">
        <v>5</v>
      </c>
      <c r="K1983" s="94" t="s">
        <v>2187</v>
      </c>
      <c r="L1983" s="97" t="s">
        <v>2512</v>
      </c>
      <c r="M1983" s="100">
        <v>515700</v>
      </c>
      <c r="N1983" s="100">
        <v>2825286</v>
      </c>
      <c r="O1983" s="101">
        <v>515700.4</v>
      </c>
      <c r="P1983" s="101">
        <v>2825286.4</v>
      </c>
      <c r="Q1983" s="99">
        <v>45168</v>
      </c>
      <c r="R1983" s="93" t="s">
        <v>251</v>
      </c>
      <c r="S1983" s="93">
        <v>1</v>
      </c>
      <c r="T1983" s="93">
        <v>1</v>
      </c>
      <c r="U1983" s="106" t="s">
        <v>2223</v>
      </c>
    </row>
    <row r="1984" spans="1:21">
      <c r="A1984" s="94">
        <v>1983</v>
      </c>
      <c r="B1984" s="116">
        <v>5173</v>
      </c>
      <c r="C1984" s="116">
        <v>702</v>
      </c>
      <c r="D1984" s="116">
        <v>27</v>
      </c>
      <c r="E1984" s="107" t="s">
        <v>498</v>
      </c>
      <c r="F1984" s="107">
        <v>4</v>
      </c>
      <c r="G1984" s="116" t="s">
        <v>466</v>
      </c>
      <c r="H1984" s="119" t="s">
        <v>1182</v>
      </c>
      <c r="I1984" s="116">
        <v>54</v>
      </c>
      <c r="J1984" s="119">
        <v>5</v>
      </c>
      <c r="K1984" s="119" t="s">
        <v>2187</v>
      </c>
      <c r="L1984" s="97" t="s">
        <v>2512</v>
      </c>
      <c r="M1984" s="122">
        <v>515700</v>
      </c>
      <c r="N1984" s="122">
        <v>2825286</v>
      </c>
      <c r="O1984" s="134">
        <v>515700.4</v>
      </c>
      <c r="P1984" s="134">
        <v>2825286</v>
      </c>
      <c r="Q1984" s="120">
        <v>45168</v>
      </c>
      <c r="R1984" s="93" t="s">
        <v>281</v>
      </c>
      <c r="S1984" s="93">
        <v>10</v>
      </c>
      <c r="T1984" s="93">
        <v>10</v>
      </c>
      <c r="U1984" s="106" t="s">
        <v>2223</v>
      </c>
    </row>
    <row r="1985" spans="1:21">
      <c r="A1985" s="94">
        <v>1984</v>
      </c>
      <c r="B1985" s="93">
        <v>5165</v>
      </c>
      <c r="C1985" s="93">
        <v>694</v>
      </c>
      <c r="D1985" s="93">
        <v>19</v>
      </c>
      <c r="E1985" s="102" t="s">
        <v>498</v>
      </c>
      <c r="F1985" s="102">
        <v>4</v>
      </c>
      <c r="G1985" s="93" t="s">
        <v>466</v>
      </c>
      <c r="H1985" s="94" t="s">
        <v>1183</v>
      </c>
      <c r="I1985" s="93">
        <v>54</v>
      </c>
      <c r="J1985" s="94">
        <v>8</v>
      </c>
      <c r="K1985" s="94" t="s">
        <v>2185</v>
      </c>
      <c r="L1985" s="97" t="s">
        <v>3243</v>
      </c>
      <c r="M1985" s="100">
        <v>515956</v>
      </c>
      <c r="N1985" s="100">
        <v>2825020</v>
      </c>
      <c r="O1985" s="101">
        <v>515956</v>
      </c>
      <c r="P1985" s="101">
        <v>2825020.3</v>
      </c>
      <c r="Q1985" s="99">
        <v>45168</v>
      </c>
      <c r="R1985" s="93" t="s">
        <v>163</v>
      </c>
      <c r="S1985" s="93">
        <v>15</v>
      </c>
      <c r="T1985" s="93">
        <v>15</v>
      </c>
      <c r="U1985" s="106" t="s">
        <v>2223</v>
      </c>
    </row>
    <row r="1986" spans="1:21">
      <c r="A1986" s="94">
        <v>1985</v>
      </c>
      <c r="B1986" s="93">
        <v>5165</v>
      </c>
      <c r="C1986" s="93">
        <v>694</v>
      </c>
      <c r="D1986" s="93">
        <v>19</v>
      </c>
      <c r="E1986" s="102" t="s">
        <v>498</v>
      </c>
      <c r="F1986" s="102">
        <v>4</v>
      </c>
      <c r="G1986" s="93" t="s">
        <v>466</v>
      </c>
      <c r="H1986" s="94" t="s">
        <v>1183</v>
      </c>
      <c r="I1986" s="93">
        <v>54</v>
      </c>
      <c r="J1986" s="94">
        <v>8</v>
      </c>
      <c r="K1986" s="94" t="s">
        <v>2185</v>
      </c>
      <c r="L1986" s="97" t="s">
        <v>3243</v>
      </c>
      <c r="M1986" s="100">
        <v>515956</v>
      </c>
      <c r="N1986" s="100">
        <v>2825020</v>
      </c>
      <c r="O1986" s="101">
        <v>515956</v>
      </c>
      <c r="P1986" s="101">
        <v>2825020.3</v>
      </c>
      <c r="Q1986" s="99">
        <v>45168</v>
      </c>
      <c r="R1986" s="93" t="s">
        <v>173</v>
      </c>
      <c r="S1986" s="93">
        <v>30</v>
      </c>
      <c r="T1986" s="93">
        <v>30</v>
      </c>
      <c r="U1986" s="106" t="s">
        <v>2223</v>
      </c>
    </row>
    <row r="1987" spans="1:21">
      <c r="A1987" s="94">
        <v>1986</v>
      </c>
      <c r="B1987" s="93">
        <v>5166</v>
      </c>
      <c r="C1987" s="93">
        <v>695</v>
      </c>
      <c r="D1987" s="93">
        <v>20</v>
      </c>
      <c r="E1987" s="102" t="s">
        <v>498</v>
      </c>
      <c r="F1987" s="102">
        <v>4</v>
      </c>
      <c r="G1987" s="93" t="s">
        <v>466</v>
      </c>
      <c r="H1987" s="94" t="s">
        <v>1184</v>
      </c>
      <c r="I1987" s="93">
        <v>54</v>
      </c>
      <c r="J1987" s="94">
        <v>8</v>
      </c>
      <c r="K1987" s="94" t="s">
        <v>2186</v>
      </c>
      <c r="L1987" s="97" t="s">
        <v>3244</v>
      </c>
      <c r="M1987" s="100">
        <v>515976</v>
      </c>
      <c r="N1987" s="100">
        <v>2825020</v>
      </c>
      <c r="O1987" s="101">
        <v>515975.6</v>
      </c>
      <c r="P1987" s="101">
        <v>2825020.3</v>
      </c>
      <c r="Q1987" s="99">
        <v>45168</v>
      </c>
      <c r="R1987" s="93" t="s">
        <v>163</v>
      </c>
      <c r="S1987" s="93">
        <v>40</v>
      </c>
      <c r="T1987" s="93">
        <v>40</v>
      </c>
      <c r="U1987" s="106" t="s">
        <v>2223</v>
      </c>
    </row>
    <row r="1988" spans="1:21">
      <c r="A1988" s="94">
        <v>1987</v>
      </c>
      <c r="B1988" s="93">
        <v>5166</v>
      </c>
      <c r="C1988" s="93">
        <v>695</v>
      </c>
      <c r="D1988" s="93">
        <v>20</v>
      </c>
      <c r="E1988" s="102" t="s">
        <v>498</v>
      </c>
      <c r="F1988" s="102">
        <v>4</v>
      </c>
      <c r="G1988" s="93" t="s">
        <v>466</v>
      </c>
      <c r="H1988" s="94" t="s">
        <v>1184</v>
      </c>
      <c r="I1988" s="93">
        <v>54</v>
      </c>
      <c r="J1988" s="94">
        <v>8</v>
      </c>
      <c r="K1988" s="94" t="s">
        <v>2186</v>
      </c>
      <c r="L1988" s="97" t="s">
        <v>3244</v>
      </c>
      <c r="M1988" s="100">
        <v>515976</v>
      </c>
      <c r="N1988" s="100">
        <v>2825020</v>
      </c>
      <c r="O1988" s="101">
        <v>515975.6</v>
      </c>
      <c r="P1988" s="101">
        <v>2825020.3</v>
      </c>
      <c r="Q1988" s="99">
        <v>45168</v>
      </c>
      <c r="R1988" s="93" t="s">
        <v>173</v>
      </c>
      <c r="S1988" s="93">
        <v>10</v>
      </c>
      <c r="T1988" s="93">
        <v>10</v>
      </c>
      <c r="U1988" s="106" t="s">
        <v>2223</v>
      </c>
    </row>
    <row r="1989" spans="1:21">
      <c r="A1989" s="94">
        <v>1988</v>
      </c>
      <c r="B1989" s="93">
        <v>5167</v>
      </c>
      <c r="C1989" s="93">
        <v>696</v>
      </c>
      <c r="D1989" s="93">
        <v>21</v>
      </c>
      <c r="E1989" s="102" t="s">
        <v>498</v>
      </c>
      <c r="F1989" s="102">
        <v>4</v>
      </c>
      <c r="G1989" s="93" t="s">
        <v>466</v>
      </c>
      <c r="H1989" s="94" t="s">
        <v>1185</v>
      </c>
      <c r="I1989" s="93">
        <v>54</v>
      </c>
      <c r="J1989" s="94">
        <v>8</v>
      </c>
      <c r="K1989" s="94" t="s">
        <v>2187</v>
      </c>
      <c r="L1989" s="97" t="s">
        <v>3245</v>
      </c>
      <c r="M1989" s="100">
        <v>515956</v>
      </c>
      <c r="N1989" s="100">
        <v>2825046</v>
      </c>
      <c r="O1989" s="101">
        <v>515956</v>
      </c>
      <c r="P1989" s="101">
        <v>2825046.3</v>
      </c>
      <c r="Q1989" s="99">
        <v>45168</v>
      </c>
      <c r="R1989" s="93" t="s">
        <v>163</v>
      </c>
      <c r="S1989" s="93">
        <v>20</v>
      </c>
      <c r="T1989" s="93">
        <v>20</v>
      </c>
      <c r="U1989" s="106" t="s">
        <v>2223</v>
      </c>
    </row>
    <row r="1990" spans="1:21">
      <c r="A1990" s="94">
        <v>1989</v>
      </c>
      <c r="B1990" s="93">
        <v>5167</v>
      </c>
      <c r="C1990" s="93">
        <v>696</v>
      </c>
      <c r="D1990" s="93">
        <v>21</v>
      </c>
      <c r="E1990" s="102" t="s">
        <v>498</v>
      </c>
      <c r="F1990" s="102">
        <v>4</v>
      </c>
      <c r="G1990" s="93" t="s">
        <v>466</v>
      </c>
      <c r="H1990" s="94" t="s">
        <v>1185</v>
      </c>
      <c r="I1990" s="93">
        <v>54</v>
      </c>
      <c r="J1990" s="94">
        <v>8</v>
      </c>
      <c r="K1990" s="94" t="s">
        <v>2187</v>
      </c>
      <c r="L1990" s="97" t="s">
        <v>3245</v>
      </c>
      <c r="M1990" s="100">
        <v>515956</v>
      </c>
      <c r="N1990" s="100">
        <v>2825046</v>
      </c>
      <c r="O1990" s="101">
        <v>515956</v>
      </c>
      <c r="P1990" s="101">
        <v>2825046.3</v>
      </c>
      <c r="Q1990" s="99">
        <v>45168</v>
      </c>
      <c r="R1990" s="93" t="s">
        <v>173</v>
      </c>
      <c r="S1990" s="93">
        <v>15</v>
      </c>
      <c r="T1990" s="93">
        <v>15</v>
      </c>
      <c r="U1990" s="106" t="s">
        <v>2223</v>
      </c>
    </row>
    <row r="1991" spans="1:21">
      <c r="A1991" s="94">
        <v>1990</v>
      </c>
      <c r="B1991" s="93">
        <v>5167</v>
      </c>
      <c r="C1991" s="93">
        <v>696</v>
      </c>
      <c r="D1991" s="93">
        <v>21</v>
      </c>
      <c r="E1991" s="102" t="s">
        <v>498</v>
      </c>
      <c r="F1991" s="102">
        <v>4</v>
      </c>
      <c r="G1991" s="93" t="s">
        <v>466</v>
      </c>
      <c r="H1991" s="94" t="s">
        <v>1185</v>
      </c>
      <c r="I1991" s="93">
        <v>54</v>
      </c>
      <c r="J1991" s="94">
        <v>8</v>
      </c>
      <c r="K1991" s="94" t="s">
        <v>2187</v>
      </c>
      <c r="L1991" s="97" t="s">
        <v>3245</v>
      </c>
      <c r="M1991" s="100">
        <v>515956</v>
      </c>
      <c r="N1991" s="100">
        <v>2825046</v>
      </c>
      <c r="O1991" s="101">
        <v>515956</v>
      </c>
      <c r="P1991" s="101">
        <v>2825046.3</v>
      </c>
      <c r="Q1991" s="99">
        <v>45168</v>
      </c>
      <c r="R1991" s="93" t="s">
        <v>255</v>
      </c>
      <c r="S1991" s="93">
        <v>1</v>
      </c>
      <c r="T1991" s="93">
        <v>1</v>
      </c>
      <c r="U1991" s="106" t="s">
        <v>2223</v>
      </c>
    </row>
    <row r="1992" spans="1:21">
      <c r="A1992" s="94">
        <v>1991</v>
      </c>
      <c r="B1992" s="93">
        <v>5180</v>
      </c>
      <c r="C1992" s="93">
        <v>709</v>
      </c>
      <c r="D1992" s="93">
        <v>34</v>
      </c>
      <c r="E1992" s="102" t="s">
        <v>498</v>
      </c>
      <c r="F1992" s="102">
        <v>4</v>
      </c>
      <c r="G1992" s="93" t="s">
        <v>466</v>
      </c>
      <c r="H1992" s="94" t="s">
        <v>1186</v>
      </c>
      <c r="I1992" s="93">
        <v>54</v>
      </c>
      <c r="J1992" s="94">
        <v>9</v>
      </c>
      <c r="K1992" s="94" t="s">
        <v>2185</v>
      </c>
      <c r="L1992" s="97" t="s">
        <v>3246</v>
      </c>
      <c r="M1992" s="100">
        <v>516027</v>
      </c>
      <c r="N1992" s="100">
        <v>2825231</v>
      </c>
      <c r="O1992" s="101">
        <v>516027</v>
      </c>
      <c r="P1992" s="101">
        <v>2825231.2</v>
      </c>
      <c r="Q1992" s="99">
        <v>45168</v>
      </c>
      <c r="R1992" s="93" t="s">
        <v>163</v>
      </c>
      <c r="S1992" s="93">
        <v>60</v>
      </c>
      <c r="T1992" s="93">
        <v>60</v>
      </c>
      <c r="U1992" s="106" t="s">
        <v>2223</v>
      </c>
    </row>
    <row r="1993" spans="1:21">
      <c r="A1993" s="94">
        <v>1992</v>
      </c>
      <c r="B1993" s="93">
        <v>5180</v>
      </c>
      <c r="C1993" s="93">
        <v>709</v>
      </c>
      <c r="D1993" s="93">
        <v>34</v>
      </c>
      <c r="E1993" s="102" t="s">
        <v>498</v>
      </c>
      <c r="F1993" s="102">
        <v>4</v>
      </c>
      <c r="G1993" s="93" t="s">
        <v>466</v>
      </c>
      <c r="H1993" s="94" t="s">
        <v>1186</v>
      </c>
      <c r="I1993" s="93">
        <v>54</v>
      </c>
      <c r="J1993" s="94">
        <v>9</v>
      </c>
      <c r="K1993" s="94" t="s">
        <v>2185</v>
      </c>
      <c r="L1993" s="97" t="s">
        <v>3246</v>
      </c>
      <c r="M1993" s="100">
        <v>516027</v>
      </c>
      <c r="N1993" s="100">
        <v>2825231</v>
      </c>
      <c r="O1993" s="101">
        <v>516027</v>
      </c>
      <c r="P1993" s="101">
        <v>2825231.2</v>
      </c>
      <c r="Q1993" s="99">
        <v>45168</v>
      </c>
      <c r="R1993" s="93" t="s">
        <v>173</v>
      </c>
      <c r="S1993" s="93">
        <v>3</v>
      </c>
      <c r="T1993" s="93">
        <v>3</v>
      </c>
      <c r="U1993" s="106" t="s">
        <v>2223</v>
      </c>
    </row>
    <row r="1994" spans="1:21">
      <c r="A1994" s="94">
        <v>1993</v>
      </c>
      <c r="B1994" s="93">
        <v>5181</v>
      </c>
      <c r="C1994" s="93">
        <v>710</v>
      </c>
      <c r="D1994" s="93">
        <v>35</v>
      </c>
      <c r="E1994" s="102" t="s">
        <v>498</v>
      </c>
      <c r="F1994" s="102">
        <v>4</v>
      </c>
      <c r="G1994" s="93" t="s">
        <v>466</v>
      </c>
      <c r="H1994" s="94" t="s">
        <v>1187</v>
      </c>
      <c r="I1994" s="93">
        <v>54</v>
      </c>
      <c r="J1994" s="94">
        <v>9</v>
      </c>
      <c r="K1994" s="94" t="s">
        <v>2186</v>
      </c>
      <c r="L1994" s="97" t="s">
        <v>3247</v>
      </c>
      <c r="M1994" s="100">
        <v>516054</v>
      </c>
      <c r="N1994" s="100">
        <v>2825231</v>
      </c>
      <c r="O1994" s="101">
        <v>516053.8</v>
      </c>
      <c r="P1994" s="101">
        <v>2825231.2</v>
      </c>
      <c r="Q1994" s="99">
        <v>45168</v>
      </c>
      <c r="R1994" s="93" t="s">
        <v>163</v>
      </c>
      <c r="S1994" s="93">
        <v>50</v>
      </c>
      <c r="T1994" s="93">
        <v>50</v>
      </c>
      <c r="U1994" s="106" t="s">
        <v>2223</v>
      </c>
    </row>
    <row r="1995" spans="1:21">
      <c r="A1995" s="94">
        <v>1994</v>
      </c>
      <c r="B1995" s="93">
        <v>5182</v>
      </c>
      <c r="C1995" s="93">
        <v>711</v>
      </c>
      <c r="D1995" s="93">
        <v>36</v>
      </c>
      <c r="E1995" s="102" t="s">
        <v>498</v>
      </c>
      <c r="F1995" s="102">
        <v>4</v>
      </c>
      <c r="G1995" s="93" t="s">
        <v>466</v>
      </c>
      <c r="H1995" s="94" t="s">
        <v>1188</v>
      </c>
      <c r="I1995" s="93">
        <v>54</v>
      </c>
      <c r="J1995" s="94">
        <v>9</v>
      </c>
      <c r="K1995" s="94" t="s">
        <v>2187</v>
      </c>
      <c r="L1995" s="97" t="s">
        <v>3248</v>
      </c>
      <c r="M1995" s="100">
        <v>516027</v>
      </c>
      <c r="N1995" s="100">
        <v>2825254</v>
      </c>
      <c r="O1995" s="101">
        <v>516027</v>
      </c>
      <c r="P1995" s="101">
        <v>2825253.7</v>
      </c>
      <c r="Q1995" s="99">
        <v>45168</v>
      </c>
      <c r="R1995" s="93" t="s">
        <v>163</v>
      </c>
      <c r="S1995" s="93">
        <v>15</v>
      </c>
      <c r="T1995" s="93">
        <v>15</v>
      </c>
      <c r="U1995" s="106" t="s">
        <v>2223</v>
      </c>
    </row>
    <row r="1996" spans="1:21">
      <c r="A1996" s="94">
        <v>1995</v>
      </c>
      <c r="B1996" s="93">
        <v>5182</v>
      </c>
      <c r="C1996" s="93">
        <v>711</v>
      </c>
      <c r="D1996" s="93">
        <v>36</v>
      </c>
      <c r="E1996" s="102" t="s">
        <v>498</v>
      </c>
      <c r="F1996" s="102">
        <v>4</v>
      </c>
      <c r="G1996" s="93" t="s">
        <v>466</v>
      </c>
      <c r="H1996" s="94" t="s">
        <v>1188</v>
      </c>
      <c r="I1996" s="93">
        <v>54</v>
      </c>
      <c r="J1996" s="94">
        <v>9</v>
      </c>
      <c r="K1996" s="94" t="s">
        <v>2187</v>
      </c>
      <c r="L1996" s="97" t="s">
        <v>3248</v>
      </c>
      <c r="M1996" s="100">
        <v>516027</v>
      </c>
      <c r="N1996" s="100">
        <v>2825254</v>
      </c>
      <c r="O1996" s="101">
        <v>516027</v>
      </c>
      <c r="P1996" s="101">
        <v>2825253.7</v>
      </c>
      <c r="Q1996" s="99">
        <v>45168</v>
      </c>
      <c r="R1996" s="93" t="s">
        <v>173</v>
      </c>
      <c r="S1996" s="93">
        <v>15</v>
      </c>
      <c r="T1996" s="93">
        <v>15</v>
      </c>
      <c r="U1996" s="106" t="s">
        <v>2223</v>
      </c>
    </row>
    <row r="1997" spans="1:21">
      <c r="A1997" s="94">
        <v>1996</v>
      </c>
      <c r="B1997" s="93">
        <v>5177</v>
      </c>
      <c r="C1997" s="93">
        <v>706</v>
      </c>
      <c r="D1997" s="93">
        <v>31</v>
      </c>
      <c r="E1997" s="102" t="s">
        <v>498</v>
      </c>
      <c r="F1997" s="102">
        <v>4</v>
      </c>
      <c r="G1997" s="93" t="s">
        <v>466</v>
      </c>
      <c r="H1997" s="94" t="s">
        <v>1189</v>
      </c>
      <c r="I1997" s="93">
        <v>54</v>
      </c>
      <c r="J1997" s="94">
        <v>10</v>
      </c>
      <c r="K1997" s="94" t="s">
        <v>2185</v>
      </c>
      <c r="L1997" s="97" t="s">
        <v>3249</v>
      </c>
      <c r="M1997" s="100">
        <v>515999</v>
      </c>
      <c r="N1997" s="100">
        <v>2825197</v>
      </c>
      <c r="O1997" s="101">
        <v>515998.8</v>
      </c>
      <c r="P1997" s="101">
        <v>2825196.9</v>
      </c>
      <c r="Q1997" s="99">
        <v>45168</v>
      </c>
      <c r="R1997" s="93" t="s">
        <v>163</v>
      </c>
      <c r="S1997" s="93">
        <v>25</v>
      </c>
      <c r="T1997" s="93">
        <v>25</v>
      </c>
      <c r="U1997" s="106" t="s">
        <v>2223</v>
      </c>
    </row>
    <row r="1998" spans="1:21">
      <c r="A1998" s="94">
        <v>1997</v>
      </c>
      <c r="B1998" s="93">
        <v>5177</v>
      </c>
      <c r="C1998" s="93">
        <v>706</v>
      </c>
      <c r="D1998" s="93">
        <v>31</v>
      </c>
      <c r="E1998" s="102" t="s">
        <v>498</v>
      </c>
      <c r="F1998" s="102">
        <v>4</v>
      </c>
      <c r="G1998" s="93" t="s">
        <v>466</v>
      </c>
      <c r="H1998" s="94" t="s">
        <v>1189</v>
      </c>
      <c r="I1998" s="93">
        <v>54</v>
      </c>
      <c r="J1998" s="94">
        <v>10</v>
      </c>
      <c r="K1998" s="94" t="s">
        <v>2185</v>
      </c>
      <c r="L1998" s="97" t="s">
        <v>3249</v>
      </c>
      <c r="M1998" s="100">
        <v>515999</v>
      </c>
      <c r="N1998" s="100">
        <v>2825197</v>
      </c>
      <c r="O1998" s="101">
        <v>515998.8</v>
      </c>
      <c r="P1998" s="101">
        <v>2825196.9</v>
      </c>
      <c r="Q1998" s="99">
        <v>45168</v>
      </c>
      <c r="R1998" s="93" t="s">
        <v>173</v>
      </c>
      <c r="S1998" s="93">
        <v>15</v>
      </c>
      <c r="T1998" s="93">
        <v>15</v>
      </c>
      <c r="U1998" s="106" t="s">
        <v>2223</v>
      </c>
    </row>
    <row r="1999" spans="1:21">
      <c r="A1999" s="94">
        <v>1998</v>
      </c>
      <c r="B1999" s="93">
        <v>5178</v>
      </c>
      <c r="C1999" s="93">
        <v>707</v>
      </c>
      <c r="D1999" s="93">
        <v>32</v>
      </c>
      <c r="E1999" s="102" t="s">
        <v>498</v>
      </c>
      <c r="F1999" s="102">
        <v>4</v>
      </c>
      <c r="G1999" s="93" t="s">
        <v>466</v>
      </c>
      <c r="H1999" s="94" t="s">
        <v>1190</v>
      </c>
      <c r="I1999" s="93">
        <v>54</v>
      </c>
      <c r="J1999" s="94">
        <v>10</v>
      </c>
      <c r="K1999" s="94" t="s">
        <v>2186</v>
      </c>
      <c r="L1999" s="97" t="s">
        <v>3250</v>
      </c>
      <c r="M1999" s="100">
        <v>516008</v>
      </c>
      <c r="N1999" s="100">
        <v>2825197</v>
      </c>
      <c r="O1999" s="101">
        <v>516008.2</v>
      </c>
      <c r="P1999" s="101">
        <v>2825196.9</v>
      </c>
      <c r="Q1999" s="99">
        <v>45168</v>
      </c>
      <c r="R1999" s="93" t="s">
        <v>163</v>
      </c>
      <c r="S1999" s="93">
        <v>40</v>
      </c>
      <c r="T1999" s="93">
        <v>40</v>
      </c>
      <c r="U1999" s="106" t="s">
        <v>2223</v>
      </c>
    </row>
    <row r="2000" spans="1:21">
      <c r="A2000" s="94">
        <v>1999</v>
      </c>
      <c r="B2000" s="93">
        <v>5179</v>
      </c>
      <c r="C2000" s="93">
        <v>708</v>
      </c>
      <c r="D2000" s="93">
        <v>33</v>
      </c>
      <c r="E2000" s="102" t="s">
        <v>498</v>
      </c>
      <c r="F2000" s="102">
        <v>4</v>
      </c>
      <c r="G2000" s="93" t="s">
        <v>466</v>
      </c>
      <c r="H2000" s="94" t="s">
        <v>1191</v>
      </c>
      <c r="I2000" s="93">
        <v>54</v>
      </c>
      <c r="J2000" s="94">
        <v>10</v>
      </c>
      <c r="K2000" s="94" t="s">
        <v>2187</v>
      </c>
      <c r="L2000" s="97" t="s">
        <v>3251</v>
      </c>
      <c r="M2000" s="100">
        <v>515999</v>
      </c>
      <c r="N2000" s="100">
        <v>2825223</v>
      </c>
      <c r="O2000" s="101">
        <v>515998.8</v>
      </c>
      <c r="P2000" s="101">
        <v>2825222.7</v>
      </c>
      <c r="Q2000" s="99">
        <v>45168</v>
      </c>
      <c r="R2000" s="93" t="s">
        <v>163</v>
      </c>
      <c r="S2000" s="93">
        <v>80</v>
      </c>
      <c r="T2000" s="93">
        <v>80</v>
      </c>
      <c r="U2000" s="106" t="s">
        <v>2223</v>
      </c>
    </row>
    <row r="2001" spans="1:21">
      <c r="A2001" s="94">
        <v>2000</v>
      </c>
      <c r="B2001" s="93">
        <v>5159</v>
      </c>
      <c r="C2001" s="93">
        <v>688</v>
      </c>
      <c r="D2001" s="93">
        <v>13</v>
      </c>
      <c r="E2001" s="102" t="s">
        <v>498</v>
      </c>
      <c r="F2001" s="102">
        <v>4</v>
      </c>
      <c r="G2001" s="93" t="s">
        <v>466</v>
      </c>
      <c r="H2001" s="94" t="s">
        <v>1192</v>
      </c>
      <c r="I2001" s="93">
        <v>54</v>
      </c>
      <c r="J2001" s="94">
        <v>12</v>
      </c>
      <c r="K2001" s="94" t="s">
        <v>2185</v>
      </c>
      <c r="L2001" s="97" t="s">
        <v>3252</v>
      </c>
      <c r="M2001" s="100">
        <v>516029</v>
      </c>
      <c r="N2001" s="100">
        <v>2824229</v>
      </c>
      <c r="O2001" s="101">
        <v>516028.8</v>
      </c>
      <c r="P2001" s="101">
        <v>2824228.5</v>
      </c>
      <c r="Q2001" s="99">
        <v>45168</v>
      </c>
      <c r="R2001" s="93" t="s">
        <v>163</v>
      </c>
      <c r="S2001" s="93">
        <v>30</v>
      </c>
      <c r="T2001" s="93">
        <v>30</v>
      </c>
      <c r="U2001" s="106" t="s">
        <v>2223</v>
      </c>
    </row>
    <row r="2002" spans="1:21">
      <c r="A2002" s="94">
        <v>2001</v>
      </c>
      <c r="B2002" s="93">
        <v>5159</v>
      </c>
      <c r="C2002" s="93">
        <v>688</v>
      </c>
      <c r="D2002" s="93">
        <v>13</v>
      </c>
      <c r="E2002" s="102" t="s">
        <v>498</v>
      </c>
      <c r="F2002" s="102">
        <v>4</v>
      </c>
      <c r="G2002" s="93" t="s">
        <v>466</v>
      </c>
      <c r="H2002" s="94" t="s">
        <v>1192</v>
      </c>
      <c r="I2002" s="93">
        <v>54</v>
      </c>
      <c r="J2002" s="94">
        <v>12</v>
      </c>
      <c r="K2002" s="94" t="s">
        <v>2185</v>
      </c>
      <c r="L2002" s="97" t="s">
        <v>3252</v>
      </c>
      <c r="M2002" s="100">
        <v>516029</v>
      </c>
      <c r="N2002" s="100">
        <v>2824229</v>
      </c>
      <c r="O2002" s="101">
        <v>516028.8</v>
      </c>
      <c r="P2002" s="101">
        <v>2824228.5</v>
      </c>
      <c r="Q2002" s="99">
        <v>45168</v>
      </c>
      <c r="R2002" s="93" t="s">
        <v>173</v>
      </c>
      <c r="S2002" s="93">
        <v>7</v>
      </c>
      <c r="T2002" s="93">
        <v>7</v>
      </c>
      <c r="U2002" s="106" t="s">
        <v>2223</v>
      </c>
    </row>
    <row r="2003" spans="1:21">
      <c r="A2003" s="94">
        <v>2002</v>
      </c>
      <c r="B2003" s="93">
        <v>5160</v>
      </c>
      <c r="C2003" s="93">
        <v>689</v>
      </c>
      <c r="D2003" s="93">
        <v>14</v>
      </c>
      <c r="E2003" s="102" t="s">
        <v>498</v>
      </c>
      <c r="F2003" s="102">
        <v>4</v>
      </c>
      <c r="G2003" s="93" t="s">
        <v>466</v>
      </c>
      <c r="H2003" s="94" t="s">
        <v>1193</v>
      </c>
      <c r="I2003" s="93">
        <v>54</v>
      </c>
      <c r="J2003" s="94">
        <v>12</v>
      </c>
      <c r="K2003" s="94" t="s">
        <v>2186</v>
      </c>
      <c r="L2003" s="97" t="s">
        <v>3253</v>
      </c>
      <c r="M2003" s="100">
        <v>516045</v>
      </c>
      <c r="N2003" s="100">
        <v>2824229</v>
      </c>
      <c r="O2003" s="101">
        <v>516045.4</v>
      </c>
      <c r="P2003" s="101">
        <v>2824228.5</v>
      </c>
      <c r="Q2003" s="99">
        <v>45168</v>
      </c>
      <c r="R2003" s="93" t="s">
        <v>163</v>
      </c>
      <c r="S2003" s="93">
        <v>70</v>
      </c>
      <c r="T2003" s="93">
        <v>70</v>
      </c>
      <c r="U2003" s="106" t="s">
        <v>2223</v>
      </c>
    </row>
    <row r="2004" spans="1:21">
      <c r="A2004" s="94">
        <v>2003</v>
      </c>
      <c r="B2004" s="93">
        <v>5160</v>
      </c>
      <c r="C2004" s="93">
        <v>689</v>
      </c>
      <c r="D2004" s="93">
        <v>14</v>
      </c>
      <c r="E2004" s="102" t="s">
        <v>498</v>
      </c>
      <c r="F2004" s="102">
        <v>4</v>
      </c>
      <c r="G2004" s="93" t="s">
        <v>466</v>
      </c>
      <c r="H2004" s="94" t="s">
        <v>1193</v>
      </c>
      <c r="I2004" s="93">
        <v>54</v>
      </c>
      <c r="J2004" s="94">
        <v>12</v>
      </c>
      <c r="K2004" s="94" t="s">
        <v>2186</v>
      </c>
      <c r="L2004" s="97" t="s">
        <v>3253</v>
      </c>
      <c r="M2004" s="100">
        <v>516045</v>
      </c>
      <c r="N2004" s="100">
        <v>2824229</v>
      </c>
      <c r="O2004" s="101">
        <v>516045.4</v>
      </c>
      <c r="P2004" s="101">
        <v>2824228.5</v>
      </c>
      <c r="Q2004" s="99">
        <v>45168</v>
      </c>
      <c r="R2004" s="93" t="s">
        <v>195</v>
      </c>
      <c r="S2004" s="93">
        <v>1</v>
      </c>
      <c r="T2004" s="93">
        <v>1</v>
      </c>
      <c r="U2004" s="106" t="s">
        <v>2223</v>
      </c>
    </row>
    <row r="2005" spans="1:21">
      <c r="A2005" s="94">
        <v>2004</v>
      </c>
      <c r="B2005" s="93">
        <v>5161</v>
      </c>
      <c r="C2005" s="93">
        <v>690</v>
      </c>
      <c r="D2005" s="93">
        <v>15</v>
      </c>
      <c r="E2005" s="102" t="s">
        <v>498</v>
      </c>
      <c r="F2005" s="102">
        <v>4</v>
      </c>
      <c r="G2005" s="93" t="s">
        <v>466</v>
      </c>
      <c r="H2005" s="94" t="s">
        <v>1194</v>
      </c>
      <c r="I2005" s="93">
        <v>54</v>
      </c>
      <c r="J2005" s="94">
        <v>12</v>
      </c>
      <c r="K2005" s="94" t="s">
        <v>2187</v>
      </c>
      <c r="L2005" s="97" t="s">
        <v>3254</v>
      </c>
      <c r="M2005" s="100">
        <v>516029</v>
      </c>
      <c r="N2005" s="100">
        <v>2824263</v>
      </c>
      <c r="O2005" s="101">
        <v>516028.8</v>
      </c>
      <c r="P2005" s="101">
        <v>2824263.3</v>
      </c>
      <c r="Q2005" s="99">
        <v>45168</v>
      </c>
      <c r="R2005" s="93" t="s">
        <v>163</v>
      </c>
      <c r="S2005" s="93">
        <v>40</v>
      </c>
      <c r="T2005" s="93">
        <v>40</v>
      </c>
      <c r="U2005" s="106" t="s">
        <v>2223</v>
      </c>
    </row>
    <row r="2006" spans="1:21">
      <c r="A2006" s="94">
        <v>2005</v>
      </c>
      <c r="B2006" s="93">
        <v>5161</v>
      </c>
      <c r="C2006" s="93">
        <v>690</v>
      </c>
      <c r="D2006" s="93">
        <v>15</v>
      </c>
      <c r="E2006" s="102" t="s">
        <v>498</v>
      </c>
      <c r="F2006" s="102">
        <v>4</v>
      </c>
      <c r="G2006" s="93" t="s">
        <v>466</v>
      </c>
      <c r="H2006" s="94" t="s">
        <v>1194</v>
      </c>
      <c r="I2006" s="93">
        <v>54</v>
      </c>
      <c r="J2006" s="94">
        <v>12</v>
      </c>
      <c r="K2006" s="94" t="s">
        <v>2187</v>
      </c>
      <c r="L2006" s="97" t="s">
        <v>3254</v>
      </c>
      <c r="M2006" s="100">
        <v>516029</v>
      </c>
      <c r="N2006" s="100">
        <v>2824263</v>
      </c>
      <c r="O2006" s="101">
        <v>516028.8</v>
      </c>
      <c r="P2006" s="101">
        <v>2824263.3</v>
      </c>
      <c r="Q2006" s="99">
        <v>45168</v>
      </c>
      <c r="R2006" s="93" t="s">
        <v>173</v>
      </c>
      <c r="S2006" s="93">
        <v>5</v>
      </c>
      <c r="T2006" s="93">
        <v>5</v>
      </c>
      <c r="U2006" s="106" t="s">
        <v>2223</v>
      </c>
    </row>
    <row r="2007" spans="1:21">
      <c r="A2007" s="94">
        <v>2006</v>
      </c>
      <c r="B2007" s="93">
        <v>5156</v>
      </c>
      <c r="C2007" s="93">
        <v>685</v>
      </c>
      <c r="D2007" s="93">
        <v>10</v>
      </c>
      <c r="E2007" s="102" t="s">
        <v>498</v>
      </c>
      <c r="F2007" s="102">
        <v>4</v>
      </c>
      <c r="G2007" s="93" t="s">
        <v>466</v>
      </c>
      <c r="H2007" s="94" t="s">
        <v>1195</v>
      </c>
      <c r="I2007" s="93">
        <v>54</v>
      </c>
      <c r="J2007" s="94">
        <v>13</v>
      </c>
      <c r="K2007" s="94" t="s">
        <v>2185</v>
      </c>
      <c r="L2007" s="97" t="s">
        <v>3255</v>
      </c>
      <c r="M2007" s="100">
        <v>515831</v>
      </c>
      <c r="N2007" s="100">
        <v>2824070</v>
      </c>
      <c r="O2007" s="101">
        <v>515831.4</v>
      </c>
      <c r="P2007" s="101">
        <v>2824069.6</v>
      </c>
      <c r="Q2007" s="99">
        <v>45168</v>
      </c>
      <c r="R2007" s="93" t="s">
        <v>163</v>
      </c>
      <c r="S2007" s="93">
        <v>25</v>
      </c>
      <c r="T2007" s="93">
        <v>25</v>
      </c>
      <c r="U2007" s="106" t="s">
        <v>2223</v>
      </c>
    </row>
    <row r="2008" spans="1:21">
      <c r="A2008" s="94">
        <v>2007</v>
      </c>
      <c r="B2008" s="93">
        <v>5156</v>
      </c>
      <c r="C2008" s="93">
        <v>685</v>
      </c>
      <c r="D2008" s="93">
        <v>10</v>
      </c>
      <c r="E2008" s="102" t="s">
        <v>498</v>
      </c>
      <c r="F2008" s="102">
        <v>4</v>
      </c>
      <c r="G2008" s="93" t="s">
        <v>466</v>
      </c>
      <c r="H2008" s="94" t="s">
        <v>1195</v>
      </c>
      <c r="I2008" s="93">
        <v>54</v>
      </c>
      <c r="J2008" s="94">
        <v>13</v>
      </c>
      <c r="K2008" s="94" t="s">
        <v>2185</v>
      </c>
      <c r="L2008" s="97" t="s">
        <v>3255</v>
      </c>
      <c r="M2008" s="100">
        <v>515831</v>
      </c>
      <c r="N2008" s="100">
        <v>2824070</v>
      </c>
      <c r="O2008" s="101">
        <v>515831.4</v>
      </c>
      <c r="P2008" s="101">
        <v>2824069.6</v>
      </c>
      <c r="Q2008" s="99">
        <v>45168</v>
      </c>
      <c r="R2008" s="93" t="s">
        <v>173</v>
      </c>
      <c r="S2008" s="93">
        <v>1</v>
      </c>
      <c r="T2008" s="93">
        <v>1</v>
      </c>
      <c r="U2008" s="106" t="s">
        <v>2223</v>
      </c>
    </row>
    <row r="2009" spans="1:21">
      <c r="A2009" s="94">
        <v>2008</v>
      </c>
      <c r="B2009" s="93">
        <v>5157</v>
      </c>
      <c r="C2009" s="93">
        <v>686</v>
      </c>
      <c r="D2009" s="93">
        <v>11</v>
      </c>
      <c r="E2009" s="102" t="s">
        <v>498</v>
      </c>
      <c r="F2009" s="102">
        <v>4</v>
      </c>
      <c r="G2009" s="93" t="s">
        <v>466</v>
      </c>
      <c r="H2009" s="94" t="s">
        <v>1196</v>
      </c>
      <c r="I2009" s="93">
        <v>54</v>
      </c>
      <c r="J2009" s="94">
        <v>13</v>
      </c>
      <c r="K2009" s="94" t="s">
        <v>2186</v>
      </c>
      <c r="L2009" s="97" t="s">
        <v>2513</v>
      </c>
      <c r="M2009" s="100">
        <v>515836</v>
      </c>
      <c r="N2009" s="100">
        <v>2824070</v>
      </c>
      <c r="O2009" s="101">
        <v>515835.7</v>
      </c>
      <c r="P2009" s="101">
        <v>2824069.6</v>
      </c>
      <c r="Q2009" s="99">
        <v>45168</v>
      </c>
      <c r="R2009" s="93" t="s">
        <v>163</v>
      </c>
      <c r="S2009" s="93">
        <v>5</v>
      </c>
      <c r="T2009" s="93">
        <v>5</v>
      </c>
      <c r="U2009" s="106" t="s">
        <v>2223</v>
      </c>
    </row>
    <row r="2010" spans="1:21">
      <c r="A2010" s="94">
        <v>2009</v>
      </c>
      <c r="B2010" s="93">
        <v>5157</v>
      </c>
      <c r="C2010" s="93">
        <v>686</v>
      </c>
      <c r="D2010" s="93">
        <v>11</v>
      </c>
      <c r="E2010" s="102" t="s">
        <v>498</v>
      </c>
      <c r="F2010" s="102">
        <v>4</v>
      </c>
      <c r="G2010" s="93" t="s">
        <v>466</v>
      </c>
      <c r="H2010" s="94" t="s">
        <v>1196</v>
      </c>
      <c r="I2010" s="93">
        <v>54</v>
      </c>
      <c r="J2010" s="94">
        <v>13</v>
      </c>
      <c r="K2010" s="94" t="s">
        <v>2186</v>
      </c>
      <c r="L2010" s="97" t="s">
        <v>2513</v>
      </c>
      <c r="M2010" s="100">
        <v>515836</v>
      </c>
      <c r="N2010" s="100">
        <v>2824070</v>
      </c>
      <c r="O2010" s="101">
        <v>515835.7</v>
      </c>
      <c r="P2010" s="101">
        <v>2824069.6</v>
      </c>
      <c r="Q2010" s="99">
        <v>45168</v>
      </c>
      <c r="R2010" s="93" t="s">
        <v>173</v>
      </c>
      <c r="S2010" s="93">
        <v>25</v>
      </c>
      <c r="T2010" s="93">
        <v>25</v>
      </c>
      <c r="U2010" s="106" t="s">
        <v>2223</v>
      </c>
    </row>
    <row r="2011" spans="1:21">
      <c r="A2011" s="94">
        <v>2010</v>
      </c>
      <c r="B2011" s="93">
        <v>5157</v>
      </c>
      <c r="C2011" s="93">
        <v>686</v>
      </c>
      <c r="D2011" s="93">
        <v>11</v>
      </c>
      <c r="E2011" s="102" t="s">
        <v>498</v>
      </c>
      <c r="F2011" s="102">
        <v>4</v>
      </c>
      <c r="G2011" s="93" t="s">
        <v>466</v>
      </c>
      <c r="H2011" s="94" t="s">
        <v>1196</v>
      </c>
      <c r="I2011" s="93">
        <v>54</v>
      </c>
      <c r="J2011" s="94">
        <v>13</v>
      </c>
      <c r="K2011" s="94" t="s">
        <v>2186</v>
      </c>
      <c r="L2011" s="97" t="s">
        <v>2513</v>
      </c>
      <c r="M2011" s="100">
        <v>515836</v>
      </c>
      <c r="N2011" s="100">
        <v>2824070</v>
      </c>
      <c r="O2011" s="101">
        <v>515835.7</v>
      </c>
      <c r="P2011" s="101">
        <v>2824069.6</v>
      </c>
      <c r="Q2011" s="99">
        <v>45168</v>
      </c>
      <c r="R2011" s="93" t="s">
        <v>251</v>
      </c>
      <c r="S2011" s="93">
        <v>1</v>
      </c>
      <c r="T2011" s="93">
        <v>1</v>
      </c>
      <c r="U2011" s="106" t="s">
        <v>2223</v>
      </c>
    </row>
    <row r="2012" spans="1:21">
      <c r="A2012" s="94">
        <v>2011</v>
      </c>
      <c r="B2012" s="116">
        <v>5157</v>
      </c>
      <c r="C2012" s="116">
        <v>686</v>
      </c>
      <c r="D2012" s="116">
        <v>11</v>
      </c>
      <c r="E2012" s="107" t="s">
        <v>498</v>
      </c>
      <c r="F2012" s="107">
        <v>4</v>
      </c>
      <c r="G2012" s="116" t="s">
        <v>466</v>
      </c>
      <c r="H2012" s="119" t="s">
        <v>1196</v>
      </c>
      <c r="I2012" s="116">
        <v>54</v>
      </c>
      <c r="J2012" s="119">
        <v>13</v>
      </c>
      <c r="K2012" s="119" t="s">
        <v>2186</v>
      </c>
      <c r="L2012" s="97" t="s">
        <v>2513</v>
      </c>
      <c r="M2012" s="122">
        <v>515836</v>
      </c>
      <c r="N2012" s="122">
        <v>2824070</v>
      </c>
      <c r="O2012" s="134">
        <v>515836</v>
      </c>
      <c r="P2012" s="134">
        <v>2824070</v>
      </c>
      <c r="Q2012" s="120">
        <v>45168</v>
      </c>
      <c r="R2012" s="93" t="s">
        <v>281</v>
      </c>
      <c r="S2012" s="93">
        <v>5</v>
      </c>
      <c r="T2012" s="93">
        <v>5</v>
      </c>
      <c r="U2012" s="106" t="s">
        <v>2223</v>
      </c>
    </row>
    <row r="2013" spans="1:21">
      <c r="A2013" s="94">
        <v>2012</v>
      </c>
      <c r="B2013" s="93">
        <v>5158</v>
      </c>
      <c r="C2013" s="93">
        <v>687</v>
      </c>
      <c r="D2013" s="93">
        <v>12</v>
      </c>
      <c r="E2013" s="102" t="s">
        <v>498</v>
      </c>
      <c r="F2013" s="102">
        <v>4</v>
      </c>
      <c r="G2013" s="93" t="s">
        <v>466</v>
      </c>
      <c r="H2013" s="94" t="s">
        <v>1197</v>
      </c>
      <c r="I2013" s="93">
        <v>54</v>
      </c>
      <c r="J2013" s="94">
        <v>13</v>
      </c>
      <c r="K2013" s="94" t="s">
        <v>2187</v>
      </c>
      <c r="L2013" s="97" t="s">
        <v>2514</v>
      </c>
      <c r="M2013" s="100">
        <v>515831</v>
      </c>
      <c r="N2013" s="100">
        <v>2824104</v>
      </c>
      <c r="O2013" s="101">
        <v>515831.4</v>
      </c>
      <c r="P2013" s="101">
        <v>2824103.8</v>
      </c>
      <c r="Q2013" s="99">
        <v>45168</v>
      </c>
      <c r="R2013" s="93" t="s">
        <v>163</v>
      </c>
      <c r="S2013" s="93">
        <v>3</v>
      </c>
      <c r="T2013" s="93">
        <v>3</v>
      </c>
      <c r="U2013" s="106" t="s">
        <v>2223</v>
      </c>
    </row>
    <row r="2014" spans="1:21">
      <c r="A2014" s="94">
        <v>2013</v>
      </c>
      <c r="B2014" s="93">
        <v>5158</v>
      </c>
      <c r="C2014" s="93">
        <v>687</v>
      </c>
      <c r="D2014" s="93">
        <v>12</v>
      </c>
      <c r="E2014" s="102" t="s">
        <v>498</v>
      </c>
      <c r="F2014" s="102">
        <v>4</v>
      </c>
      <c r="G2014" s="93" t="s">
        <v>466</v>
      </c>
      <c r="H2014" s="94" t="s">
        <v>1197</v>
      </c>
      <c r="I2014" s="93">
        <v>54</v>
      </c>
      <c r="J2014" s="94">
        <v>13</v>
      </c>
      <c r="K2014" s="94" t="s">
        <v>2187</v>
      </c>
      <c r="L2014" s="97" t="s">
        <v>2514</v>
      </c>
      <c r="M2014" s="100">
        <v>515831</v>
      </c>
      <c r="N2014" s="100">
        <v>2824104</v>
      </c>
      <c r="O2014" s="101">
        <v>515831.4</v>
      </c>
      <c r="P2014" s="101">
        <v>2824103.8</v>
      </c>
      <c r="Q2014" s="99">
        <v>45168</v>
      </c>
      <c r="R2014" s="93" t="s">
        <v>173</v>
      </c>
      <c r="S2014" s="93">
        <v>30</v>
      </c>
      <c r="T2014" s="93">
        <v>30</v>
      </c>
      <c r="U2014" s="106" t="s">
        <v>2223</v>
      </c>
    </row>
    <row r="2015" spans="1:21">
      <c r="A2015" s="94">
        <v>2014</v>
      </c>
      <c r="B2015" s="93">
        <v>5158</v>
      </c>
      <c r="C2015" s="93">
        <v>687</v>
      </c>
      <c r="D2015" s="93">
        <v>12</v>
      </c>
      <c r="E2015" s="102" t="s">
        <v>498</v>
      </c>
      <c r="F2015" s="102">
        <v>4</v>
      </c>
      <c r="G2015" s="93" t="s">
        <v>466</v>
      </c>
      <c r="H2015" s="94" t="s">
        <v>1197</v>
      </c>
      <c r="I2015" s="93">
        <v>54</v>
      </c>
      <c r="J2015" s="94">
        <v>13</v>
      </c>
      <c r="K2015" s="94" t="s">
        <v>2187</v>
      </c>
      <c r="L2015" s="97" t="s">
        <v>2514</v>
      </c>
      <c r="M2015" s="100">
        <v>515831</v>
      </c>
      <c r="N2015" s="100">
        <v>2824104</v>
      </c>
      <c r="O2015" s="101">
        <v>515831.4</v>
      </c>
      <c r="P2015" s="101">
        <v>2824103.8</v>
      </c>
      <c r="Q2015" s="99">
        <v>45168</v>
      </c>
      <c r="R2015" s="93" t="s">
        <v>281</v>
      </c>
      <c r="S2015" s="93">
        <v>20</v>
      </c>
      <c r="T2015" s="93">
        <v>20</v>
      </c>
      <c r="U2015" s="106" t="s">
        <v>2223</v>
      </c>
    </row>
    <row r="2016" spans="1:21">
      <c r="A2016" s="94">
        <v>2015</v>
      </c>
      <c r="B2016" s="116">
        <v>5158</v>
      </c>
      <c r="C2016" s="116">
        <v>687</v>
      </c>
      <c r="D2016" s="116">
        <v>12</v>
      </c>
      <c r="E2016" s="107" t="s">
        <v>498</v>
      </c>
      <c r="F2016" s="107">
        <v>4</v>
      </c>
      <c r="G2016" s="116" t="s">
        <v>466</v>
      </c>
      <c r="H2016" s="119" t="s">
        <v>1197</v>
      </c>
      <c r="I2016" s="116">
        <v>54</v>
      </c>
      <c r="J2016" s="119">
        <v>13</v>
      </c>
      <c r="K2016" s="119" t="s">
        <v>2187</v>
      </c>
      <c r="L2016" s="97" t="s">
        <v>2514</v>
      </c>
      <c r="M2016" s="122">
        <v>515831</v>
      </c>
      <c r="N2016" s="122">
        <v>2824104</v>
      </c>
      <c r="O2016" s="134">
        <v>515831.4</v>
      </c>
      <c r="P2016" s="134">
        <v>2824104</v>
      </c>
      <c r="Q2016" s="120">
        <v>45168</v>
      </c>
      <c r="R2016" s="93" t="s">
        <v>159</v>
      </c>
      <c r="S2016" s="93">
        <v>5</v>
      </c>
      <c r="T2016" s="93">
        <v>5</v>
      </c>
      <c r="U2016" s="106" t="s">
        <v>2223</v>
      </c>
    </row>
    <row r="2017" spans="1:21">
      <c r="A2017" s="94">
        <v>2016</v>
      </c>
      <c r="B2017" s="93">
        <v>5162</v>
      </c>
      <c r="C2017" s="93">
        <v>691</v>
      </c>
      <c r="D2017" s="93">
        <v>16</v>
      </c>
      <c r="E2017" s="102" t="s">
        <v>498</v>
      </c>
      <c r="F2017" s="102">
        <v>4</v>
      </c>
      <c r="G2017" s="93" t="s">
        <v>466</v>
      </c>
      <c r="H2017" s="94" t="s">
        <v>1198</v>
      </c>
      <c r="I2017" s="93">
        <v>54</v>
      </c>
      <c r="J2017" s="94">
        <v>14</v>
      </c>
      <c r="K2017" s="94" t="s">
        <v>2185</v>
      </c>
      <c r="L2017" s="97" t="s">
        <v>3256</v>
      </c>
      <c r="M2017" s="100">
        <v>515947</v>
      </c>
      <c r="N2017" s="100">
        <v>2824344</v>
      </c>
      <c r="O2017" s="101">
        <v>515947.2</v>
      </c>
      <c r="P2017" s="101">
        <v>2824343.7</v>
      </c>
      <c r="Q2017" s="99">
        <v>45168</v>
      </c>
      <c r="R2017" s="93" t="s">
        <v>163</v>
      </c>
      <c r="S2017" s="93">
        <v>85</v>
      </c>
      <c r="T2017" s="93">
        <v>85</v>
      </c>
      <c r="U2017" s="106" t="s">
        <v>2223</v>
      </c>
    </row>
    <row r="2018" spans="1:21">
      <c r="A2018" s="94">
        <v>2017</v>
      </c>
      <c r="B2018" s="93">
        <v>5162</v>
      </c>
      <c r="C2018" s="93">
        <v>691</v>
      </c>
      <c r="D2018" s="93">
        <v>16</v>
      </c>
      <c r="E2018" s="102" t="s">
        <v>498</v>
      </c>
      <c r="F2018" s="102">
        <v>4</v>
      </c>
      <c r="G2018" s="93" t="s">
        <v>466</v>
      </c>
      <c r="H2018" s="94" t="s">
        <v>1198</v>
      </c>
      <c r="I2018" s="93">
        <v>54</v>
      </c>
      <c r="J2018" s="94">
        <v>14</v>
      </c>
      <c r="K2018" s="94" t="s">
        <v>2185</v>
      </c>
      <c r="L2018" s="97" t="s">
        <v>3256</v>
      </c>
      <c r="M2018" s="100">
        <v>515947</v>
      </c>
      <c r="N2018" s="100">
        <v>2824344</v>
      </c>
      <c r="O2018" s="101">
        <v>515947.2</v>
      </c>
      <c r="P2018" s="101">
        <v>2824343.7</v>
      </c>
      <c r="Q2018" s="99">
        <v>45168</v>
      </c>
      <c r="R2018" s="93" t="s">
        <v>195</v>
      </c>
      <c r="S2018" s="93">
        <v>1</v>
      </c>
      <c r="T2018" s="93">
        <v>1</v>
      </c>
      <c r="U2018" s="106" t="s">
        <v>2223</v>
      </c>
    </row>
    <row r="2019" spans="1:21">
      <c r="A2019" s="94">
        <v>2018</v>
      </c>
      <c r="B2019" s="93">
        <v>5163</v>
      </c>
      <c r="C2019" s="93">
        <v>692</v>
      </c>
      <c r="D2019" s="93">
        <v>17</v>
      </c>
      <c r="E2019" s="102" t="s">
        <v>498</v>
      </c>
      <c r="F2019" s="102">
        <v>4</v>
      </c>
      <c r="G2019" s="93" t="s">
        <v>466</v>
      </c>
      <c r="H2019" s="94" t="s">
        <v>1199</v>
      </c>
      <c r="I2019" s="93">
        <v>54</v>
      </c>
      <c r="J2019" s="94">
        <v>14</v>
      </c>
      <c r="K2019" s="94" t="s">
        <v>2186</v>
      </c>
      <c r="L2019" s="97" t="s">
        <v>3257</v>
      </c>
      <c r="M2019" s="100">
        <v>515963</v>
      </c>
      <c r="N2019" s="100">
        <v>2824344</v>
      </c>
      <c r="O2019" s="101">
        <v>515962.6</v>
      </c>
      <c r="P2019" s="101">
        <v>2824343.7</v>
      </c>
      <c r="Q2019" s="99">
        <v>45168</v>
      </c>
      <c r="R2019" s="93" t="s">
        <v>163</v>
      </c>
      <c r="S2019" s="93">
        <v>85</v>
      </c>
      <c r="T2019" s="93">
        <v>85</v>
      </c>
      <c r="U2019" s="106" t="s">
        <v>2223</v>
      </c>
    </row>
    <row r="2020" spans="1:21">
      <c r="A2020" s="94">
        <v>2019</v>
      </c>
      <c r="B2020" s="93">
        <v>5164</v>
      </c>
      <c r="C2020" s="93">
        <v>693</v>
      </c>
      <c r="D2020" s="93">
        <v>18</v>
      </c>
      <c r="E2020" s="102" t="s">
        <v>498</v>
      </c>
      <c r="F2020" s="102">
        <v>4</v>
      </c>
      <c r="G2020" s="93" t="s">
        <v>466</v>
      </c>
      <c r="H2020" s="94" t="s">
        <v>1200</v>
      </c>
      <c r="I2020" s="93">
        <v>54</v>
      </c>
      <c r="J2020" s="94">
        <v>14</v>
      </c>
      <c r="K2020" s="94" t="s">
        <v>2187</v>
      </c>
      <c r="L2020" s="97" t="s">
        <v>3258</v>
      </c>
      <c r="M2020" s="100">
        <v>515947</v>
      </c>
      <c r="N2020" s="100">
        <v>2824363</v>
      </c>
      <c r="O2020" s="101">
        <v>515947.2</v>
      </c>
      <c r="P2020" s="101">
        <v>2824362.9</v>
      </c>
      <c r="Q2020" s="99">
        <v>45168</v>
      </c>
      <c r="R2020" s="93" t="s">
        <v>163</v>
      </c>
      <c r="S2020" s="93">
        <v>80</v>
      </c>
      <c r="T2020" s="93">
        <v>80</v>
      </c>
      <c r="U2020" s="106" t="s">
        <v>2223</v>
      </c>
    </row>
    <row r="2021" spans="1:21">
      <c r="A2021" s="94">
        <v>2020</v>
      </c>
      <c r="B2021" s="93">
        <v>5164</v>
      </c>
      <c r="C2021" s="93">
        <v>693</v>
      </c>
      <c r="D2021" s="93">
        <v>18</v>
      </c>
      <c r="E2021" s="102" t="s">
        <v>498</v>
      </c>
      <c r="F2021" s="102">
        <v>4</v>
      </c>
      <c r="G2021" s="93" t="s">
        <v>466</v>
      </c>
      <c r="H2021" s="94" t="s">
        <v>1200</v>
      </c>
      <c r="I2021" s="93">
        <v>54</v>
      </c>
      <c r="J2021" s="94">
        <v>14</v>
      </c>
      <c r="K2021" s="94" t="s">
        <v>2187</v>
      </c>
      <c r="L2021" s="97" t="s">
        <v>3258</v>
      </c>
      <c r="M2021" s="100">
        <v>515947</v>
      </c>
      <c r="N2021" s="100">
        <v>2824363</v>
      </c>
      <c r="O2021" s="101">
        <v>515947.2</v>
      </c>
      <c r="P2021" s="101">
        <v>2824362.9</v>
      </c>
      <c r="Q2021" s="99">
        <v>45168</v>
      </c>
      <c r="R2021" s="93" t="s">
        <v>195</v>
      </c>
      <c r="S2021" s="93">
        <v>2</v>
      </c>
      <c r="T2021" s="93">
        <v>2</v>
      </c>
      <c r="U2021" s="106" t="s">
        <v>2223</v>
      </c>
    </row>
    <row r="2022" spans="1:21">
      <c r="A2022" s="94">
        <v>2021</v>
      </c>
      <c r="B2022" s="93">
        <v>5147</v>
      </c>
      <c r="C2022" s="93">
        <v>676</v>
      </c>
      <c r="D2022" s="93">
        <v>1</v>
      </c>
      <c r="E2022" s="102" t="s">
        <v>498</v>
      </c>
      <c r="F2022" s="102">
        <v>4</v>
      </c>
      <c r="G2022" s="93" t="s">
        <v>466</v>
      </c>
      <c r="H2022" s="94" t="s">
        <v>1201</v>
      </c>
      <c r="I2022" s="93">
        <v>54</v>
      </c>
      <c r="J2022" s="94">
        <v>19</v>
      </c>
      <c r="K2022" s="94" t="s">
        <v>2185</v>
      </c>
      <c r="L2022" s="97" t="s">
        <v>3259</v>
      </c>
      <c r="M2022" s="100">
        <v>516512</v>
      </c>
      <c r="N2022" s="100">
        <v>2823945</v>
      </c>
      <c r="O2022" s="101">
        <v>516512.2</v>
      </c>
      <c r="P2022" s="101">
        <v>2823944.9</v>
      </c>
      <c r="Q2022" s="99">
        <v>45168</v>
      </c>
      <c r="R2022" s="93" t="s">
        <v>173</v>
      </c>
      <c r="S2022" s="93">
        <v>15</v>
      </c>
      <c r="T2022" s="93">
        <v>15</v>
      </c>
      <c r="U2022" s="106" t="s">
        <v>2223</v>
      </c>
    </row>
    <row r="2023" spans="1:21">
      <c r="A2023" s="94">
        <v>2022</v>
      </c>
      <c r="B2023" s="93">
        <v>5147</v>
      </c>
      <c r="C2023" s="93">
        <v>676</v>
      </c>
      <c r="D2023" s="93">
        <v>1</v>
      </c>
      <c r="E2023" s="102" t="s">
        <v>498</v>
      </c>
      <c r="F2023" s="102">
        <v>4</v>
      </c>
      <c r="G2023" s="93" t="s">
        <v>466</v>
      </c>
      <c r="H2023" s="94" t="s">
        <v>1201</v>
      </c>
      <c r="I2023" s="93">
        <v>54</v>
      </c>
      <c r="J2023" s="94">
        <v>19</v>
      </c>
      <c r="K2023" s="94" t="s">
        <v>2185</v>
      </c>
      <c r="L2023" s="97" t="s">
        <v>3259</v>
      </c>
      <c r="M2023" s="100">
        <v>516512</v>
      </c>
      <c r="N2023" s="100">
        <v>2823945</v>
      </c>
      <c r="O2023" s="101">
        <v>516512.2</v>
      </c>
      <c r="P2023" s="101">
        <v>2823944.9</v>
      </c>
      <c r="Q2023" s="99">
        <v>45168</v>
      </c>
      <c r="R2023" s="93" t="s">
        <v>281</v>
      </c>
      <c r="S2023" s="93">
        <v>15</v>
      </c>
      <c r="T2023" s="93">
        <v>15</v>
      </c>
      <c r="U2023" s="106" t="s">
        <v>2223</v>
      </c>
    </row>
    <row r="2024" spans="1:21">
      <c r="A2024" s="94">
        <v>2023</v>
      </c>
      <c r="B2024" s="93">
        <v>5147</v>
      </c>
      <c r="C2024" s="93">
        <v>676</v>
      </c>
      <c r="D2024" s="93">
        <v>1</v>
      </c>
      <c r="E2024" s="102" t="s">
        <v>498</v>
      </c>
      <c r="F2024" s="102">
        <v>4</v>
      </c>
      <c r="G2024" s="93" t="s">
        <v>466</v>
      </c>
      <c r="H2024" s="94" t="s">
        <v>1201</v>
      </c>
      <c r="I2024" s="93">
        <v>54</v>
      </c>
      <c r="J2024" s="94">
        <v>19</v>
      </c>
      <c r="K2024" s="94" t="s">
        <v>2185</v>
      </c>
      <c r="L2024" s="97" t="s">
        <v>3259</v>
      </c>
      <c r="M2024" s="100">
        <v>516512</v>
      </c>
      <c r="N2024" s="100">
        <v>2823945</v>
      </c>
      <c r="O2024" s="101">
        <v>516512.2</v>
      </c>
      <c r="P2024" s="101">
        <v>2823944.9</v>
      </c>
      <c r="Q2024" s="99">
        <v>45168</v>
      </c>
      <c r="R2024" s="93" t="s">
        <v>255</v>
      </c>
      <c r="S2024" s="93">
        <v>1</v>
      </c>
      <c r="T2024" s="93">
        <v>1</v>
      </c>
      <c r="U2024" s="106" t="s">
        <v>2223</v>
      </c>
    </row>
    <row r="2025" spans="1:21">
      <c r="A2025" s="94">
        <v>2024</v>
      </c>
      <c r="B2025" s="93">
        <v>5148</v>
      </c>
      <c r="C2025" s="93">
        <v>677</v>
      </c>
      <c r="D2025" s="93">
        <v>2</v>
      </c>
      <c r="E2025" s="102" t="s">
        <v>498</v>
      </c>
      <c r="F2025" s="102">
        <v>4</v>
      </c>
      <c r="G2025" s="93" t="s">
        <v>466</v>
      </c>
      <c r="H2025" s="94" t="s">
        <v>1202</v>
      </c>
      <c r="I2025" s="93">
        <v>54</v>
      </c>
      <c r="J2025" s="94">
        <v>19</v>
      </c>
      <c r="K2025" s="94" t="s">
        <v>2186</v>
      </c>
      <c r="L2025" s="97" t="s">
        <v>3260</v>
      </c>
      <c r="M2025" s="100">
        <v>516518</v>
      </c>
      <c r="N2025" s="100">
        <v>2823945</v>
      </c>
      <c r="O2025" s="101">
        <v>516518.2</v>
      </c>
      <c r="P2025" s="101">
        <v>2823944.9</v>
      </c>
      <c r="Q2025" s="99">
        <v>45168</v>
      </c>
      <c r="R2025" s="93" t="s">
        <v>173</v>
      </c>
      <c r="S2025" s="93">
        <v>15</v>
      </c>
      <c r="T2025" s="93">
        <v>15</v>
      </c>
      <c r="U2025" s="106" t="s">
        <v>2223</v>
      </c>
    </row>
    <row r="2026" spans="1:21">
      <c r="A2026" s="94">
        <v>2025</v>
      </c>
      <c r="B2026" s="93">
        <v>5148</v>
      </c>
      <c r="C2026" s="93">
        <v>677</v>
      </c>
      <c r="D2026" s="93">
        <v>2</v>
      </c>
      <c r="E2026" s="102" t="s">
        <v>498</v>
      </c>
      <c r="F2026" s="102">
        <v>4</v>
      </c>
      <c r="G2026" s="93" t="s">
        <v>466</v>
      </c>
      <c r="H2026" s="94" t="s">
        <v>1202</v>
      </c>
      <c r="I2026" s="93">
        <v>54</v>
      </c>
      <c r="J2026" s="94">
        <v>19</v>
      </c>
      <c r="K2026" s="94" t="s">
        <v>2186</v>
      </c>
      <c r="L2026" s="97" t="s">
        <v>3260</v>
      </c>
      <c r="M2026" s="100">
        <v>516518</v>
      </c>
      <c r="N2026" s="100">
        <v>2823945</v>
      </c>
      <c r="O2026" s="101">
        <v>516518.2</v>
      </c>
      <c r="P2026" s="101">
        <v>2823944.9</v>
      </c>
      <c r="Q2026" s="99">
        <v>45168</v>
      </c>
      <c r="R2026" s="93" t="s">
        <v>281</v>
      </c>
      <c r="S2026" s="93">
        <v>20</v>
      </c>
      <c r="T2026" s="93">
        <v>20</v>
      </c>
      <c r="U2026" s="106" t="s">
        <v>2223</v>
      </c>
    </row>
    <row r="2027" spans="1:21">
      <c r="A2027" s="94">
        <v>2026</v>
      </c>
      <c r="B2027" s="93">
        <v>5148</v>
      </c>
      <c r="C2027" s="93">
        <v>677</v>
      </c>
      <c r="D2027" s="93">
        <v>2</v>
      </c>
      <c r="E2027" s="102" t="s">
        <v>498</v>
      </c>
      <c r="F2027" s="102">
        <v>4</v>
      </c>
      <c r="G2027" s="93" t="s">
        <v>466</v>
      </c>
      <c r="H2027" s="94" t="s">
        <v>1202</v>
      </c>
      <c r="I2027" s="93">
        <v>54</v>
      </c>
      <c r="J2027" s="94">
        <v>19</v>
      </c>
      <c r="K2027" s="94" t="s">
        <v>2186</v>
      </c>
      <c r="L2027" s="97" t="s">
        <v>3260</v>
      </c>
      <c r="M2027" s="100">
        <v>516518</v>
      </c>
      <c r="N2027" s="100">
        <v>2823945</v>
      </c>
      <c r="O2027" s="101">
        <v>516518.2</v>
      </c>
      <c r="P2027" s="101">
        <v>2823944.9</v>
      </c>
      <c r="Q2027" s="99">
        <v>45168</v>
      </c>
      <c r="R2027" s="93" t="s">
        <v>255</v>
      </c>
      <c r="S2027" s="93">
        <v>2</v>
      </c>
      <c r="T2027" s="93">
        <v>2</v>
      </c>
      <c r="U2027" s="106" t="s">
        <v>2223</v>
      </c>
    </row>
    <row r="2028" spans="1:21">
      <c r="A2028" s="94">
        <v>2027</v>
      </c>
      <c r="B2028" s="93">
        <v>5149</v>
      </c>
      <c r="C2028" s="93">
        <v>678</v>
      </c>
      <c r="D2028" s="93">
        <v>3</v>
      </c>
      <c r="E2028" s="102" t="s">
        <v>498</v>
      </c>
      <c r="F2028" s="102">
        <v>4</v>
      </c>
      <c r="G2028" s="93" t="s">
        <v>466</v>
      </c>
      <c r="H2028" s="94" t="s">
        <v>1203</v>
      </c>
      <c r="I2028" s="93">
        <v>54</v>
      </c>
      <c r="J2028" s="94">
        <v>19</v>
      </c>
      <c r="K2028" s="94" t="s">
        <v>2187</v>
      </c>
      <c r="L2028" s="97" t="s">
        <v>2515</v>
      </c>
      <c r="M2028" s="100">
        <v>516512</v>
      </c>
      <c r="N2028" s="100">
        <v>2823950</v>
      </c>
      <c r="O2028" s="101">
        <v>516512.2</v>
      </c>
      <c r="P2028" s="101">
        <v>2823949.9</v>
      </c>
      <c r="Q2028" s="99">
        <v>45168</v>
      </c>
      <c r="R2028" s="93" t="s">
        <v>173</v>
      </c>
      <c r="S2028" s="93">
        <v>5</v>
      </c>
      <c r="T2028" s="93">
        <v>5</v>
      </c>
      <c r="U2028" s="106" t="s">
        <v>2223</v>
      </c>
    </row>
    <row r="2029" spans="1:21">
      <c r="A2029" s="94">
        <v>2028</v>
      </c>
      <c r="B2029" s="93">
        <v>5149</v>
      </c>
      <c r="C2029" s="93">
        <v>678</v>
      </c>
      <c r="D2029" s="93">
        <v>3</v>
      </c>
      <c r="E2029" s="102" t="s">
        <v>498</v>
      </c>
      <c r="F2029" s="102">
        <v>4</v>
      </c>
      <c r="G2029" s="93" t="s">
        <v>466</v>
      </c>
      <c r="H2029" s="94" t="s">
        <v>1203</v>
      </c>
      <c r="I2029" s="93">
        <v>54</v>
      </c>
      <c r="J2029" s="94">
        <v>19</v>
      </c>
      <c r="K2029" s="94" t="s">
        <v>2187</v>
      </c>
      <c r="L2029" s="97" t="s">
        <v>2515</v>
      </c>
      <c r="M2029" s="100">
        <v>516512</v>
      </c>
      <c r="N2029" s="100">
        <v>2823950</v>
      </c>
      <c r="O2029" s="101">
        <v>516512.2</v>
      </c>
      <c r="P2029" s="101">
        <v>2823949.9</v>
      </c>
      <c r="Q2029" s="99">
        <v>45168</v>
      </c>
      <c r="R2029" s="93" t="s">
        <v>251</v>
      </c>
      <c r="S2029" s="93">
        <v>1</v>
      </c>
      <c r="T2029" s="93">
        <v>1</v>
      </c>
      <c r="U2029" s="106" t="s">
        <v>2223</v>
      </c>
    </row>
    <row r="2030" spans="1:21">
      <c r="A2030" s="94">
        <v>2029</v>
      </c>
      <c r="B2030" s="93">
        <v>5149</v>
      </c>
      <c r="C2030" s="93">
        <v>678</v>
      </c>
      <c r="D2030" s="93">
        <v>3</v>
      </c>
      <c r="E2030" s="102" t="s">
        <v>498</v>
      </c>
      <c r="F2030" s="102">
        <v>4</v>
      </c>
      <c r="G2030" s="93" t="s">
        <v>466</v>
      </c>
      <c r="H2030" s="94" t="s">
        <v>1203</v>
      </c>
      <c r="I2030" s="93">
        <v>54</v>
      </c>
      <c r="J2030" s="94">
        <v>19</v>
      </c>
      <c r="K2030" s="94" t="s">
        <v>2187</v>
      </c>
      <c r="L2030" s="97" t="s">
        <v>2515</v>
      </c>
      <c r="M2030" s="100">
        <v>516512</v>
      </c>
      <c r="N2030" s="100">
        <v>2823950</v>
      </c>
      <c r="O2030" s="101">
        <v>516512.2</v>
      </c>
      <c r="P2030" s="101">
        <v>2823949.9</v>
      </c>
      <c r="Q2030" s="99">
        <v>45168</v>
      </c>
      <c r="R2030" s="93" t="s">
        <v>217</v>
      </c>
      <c r="S2030" s="93">
        <v>10</v>
      </c>
      <c r="T2030" s="93">
        <v>10</v>
      </c>
      <c r="U2030" s="106" t="s">
        <v>2223</v>
      </c>
    </row>
    <row r="2031" spans="1:21">
      <c r="A2031" s="94">
        <v>2030</v>
      </c>
      <c r="B2031" s="116">
        <v>5149</v>
      </c>
      <c r="C2031" s="116">
        <v>678</v>
      </c>
      <c r="D2031" s="116">
        <v>3</v>
      </c>
      <c r="E2031" s="107" t="s">
        <v>498</v>
      </c>
      <c r="F2031" s="107">
        <v>4</v>
      </c>
      <c r="G2031" s="116" t="s">
        <v>466</v>
      </c>
      <c r="H2031" s="119" t="s">
        <v>1203</v>
      </c>
      <c r="I2031" s="116">
        <v>54</v>
      </c>
      <c r="J2031" s="119">
        <v>19</v>
      </c>
      <c r="K2031" s="119" t="s">
        <v>2187</v>
      </c>
      <c r="L2031" s="97" t="s">
        <v>2515</v>
      </c>
      <c r="M2031" s="122">
        <v>516512</v>
      </c>
      <c r="N2031" s="122">
        <v>2823950</v>
      </c>
      <c r="O2031" s="134">
        <v>516512</v>
      </c>
      <c r="P2031" s="134">
        <v>2823950</v>
      </c>
      <c r="Q2031" s="120">
        <v>45168</v>
      </c>
      <c r="R2031" s="93" t="s">
        <v>281</v>
      </c>
      <c r="S2031" s="93">
        <v>35</v>
      </c>
      <c r="T2031" s="93">
        <v>35</v>
      </c>
      <c r="U2031" s="106" t="s">
        <v>2223</v>
      </c>
    </row>
    <row r="2032" spans="1:21">
      <c r="A2032" s="94">
        <v>2031</v>
      </c>
      <c r="B2032" s="116">
        <v>5149</v>
      </c>
      <c r="C2032" s="116">
        <v>678</v>
      </c>
      <c r="D2032" s="116">
        <v>3</v>
      </c>
      <c r="E2032" s="107" t="s">
        <v>498</v>
      </c>
      <c r="F2032" s="107">
        <v>4</v>
      </c>
      <c r="G2032" s="116" t="s">
        <v>466</v>
      </c>
      <c r="H2032" s="119" t="s">
        <v>1203</v>
      </c>
      <c r="I2032" s="116">
        <v>54</v>
      </c>
      <c r="J2032" s="119">
        <v>19</v>
      </c>
      <c r="K2032" s="119" t="s">
        <v>2187</v>
      </c>
      <c r="L2032" s="97" t="s">
        <v>2515</v>
      </c>
      <c r="M2032" s="122">
        <v>516512</v>
      </c>
      <c r="N2032" s="122">
        <v>2823950</v>
      </c>
      <c r="O2032" s="134">
        <v>516512</v>
      </c>
      <c r="P2032" s="134">
        <v>2823950</v>
      </c>
      <c r="Q2032" s="120">
        <v>45168</v>
      </c>
      <c r="R2032" s="93" t="s">
        <v>255</v>
      </c>
      <c r="S2032" s="93">
        <v>2</v>
      </c>
      <c r="T2032" s="93">
        <v>2</v>
      </c>
      <c r="U2032" s="106" t="s">
        <v>2223</v>
      </c>
    </row>
    <row r="2033" spans="1:21">
      <c r="A2033" s="94">
        <v>2032</v>
      </c>
      <c r="B2033" s="116">
        <v>5149</v>
      </c>
      <c r="C2033" s="116">
        <v>678</v>
      </c>
      <c r="D2033" s="116">
        <v>3</v>
      </c>
      <c r="E2033" s="107" t="s">
        <v>498</v>
      </c>
      <c r="F2033" s="107">
        <v>4</v>
      </c>
      <c r="G2033" s="116" t="s">
        <v>466</v>
      </c>
      <c r="H2033" s="119" t="s">
        <v>1203</v>
      </c>
      <c r="I2033" s="116">
        <v>54</v>
      </c>
      <c r="J2033" s="119">
        <v>19</v>
      </c>
      <c r="K2033" s="119" t="s">
        <v>2187</v>
      </c>
      <c r="L2033" s="97" t="s">
        <v>2515</v>
      </c>
      <c r="M2033" s="122">
        <v>516512</v>
      </c>
      <c r="N2033" s="122">
        <v>2823950</v>
      </c>
      <c r="O2033" s="134">
        <v>516512</v>
      </c>
      <c r="P2033" s="134">
        <v>2823950</v>
      </c>
      <c r="Q2033" s="120">
        <v>45168</v>
      </c>
      <c r="R2033" s="93" t="s">
        <v>223</v>
      </c>
      <c r="S2033" s="93">
        <v>2</v>
      </c>
      <c r="T2033" s="93">
        <v>2</v>
      </c>
      <c r="U2033" s="106" t="s">
        <v>2223</v>
      </c>
    </row>
    <row r="2034" spans="1:21">
      <c r="A2034" s="94">
        <v>2033</v>
      </c>
      <c r="B2034" s="93">
        <v>5183</v>
      </c>
      <c r="C2034" s="93">
        <v>712</v>
      </c>
      <c r="D2034" s="93">
        <v>37</v>
      </c>
      <c r="E2034" s="102" t="s">
        <v>498</v>
      </c>
      <c r="F2034" s="102">
        <v>4</v>
      </c>
      <c r="G2034" s="93" t="s">
        <v>466</v>
      </c>
      <c r="H2034" s="94" t="s">
        <v>1204</v>
      </c>
      <c r="I2034" s="93">
        <v>54</v>
      </c>
      <c r="J2034" s="94">
        <v>25</v>
      </c>
      <c r="K2034" s="94" t="s">
        <v>2185</v>
      </c>
      <c r="L2034" s="97" t="s">
        <v>3261</v>
      </c>
      <c r="M2034" s="100">
        <v>516482</v>
      </c>
      <c r="N2034" s="100">
        <v>2825807</v>
      </c>
      <c r="O2034" s="101">
        <v>516481.8</v>
      </c>
      <c r="P2034" s="101">
        <v>2825807.1</v>
      </c>
      <c r="Q2034" s="99">
        <v>45168</v>
      </c>
      <c r="R2034" s="93" t="s">
        <v>163</v>
      </c>
      <c r="S2034" s="93">
        <v>20</v>
      </c>
      <c r="T2034" s="93">
        <v>20</v>
      </c>
      <c r="U2034" s="106" t="s">
        <v>2223</v>
      </c>
    </row>
    <row r="2035" spans="1:21">
      <c r="A2035" s="94">
        <v>2034</v>
      </c>
      <c r="B2035" s="93">
        <v>5183</v>
      </c>
      <c r="C2035" s="93">
        <v>712</v>
      </c>
      <c r="D2035" s="93">
        <v>37</v>
      </c>
      <c r="E2035" s="102" t="s">
        <v>498</v>
      </c>
      <c r="F2035" s="102">
        <v>4</v>
      </c>
      <c r="G2035" s="93" t="s">
        <v>466</v>
      </c>
      <c r="H2035" s="94" t="s">
        <v>1204</v>
      </c>
      <c r="I2035" s="93">
        <v>54</v>
      </c>
      <c r="J2035" s="94">
        <v>25</v>
      </c>
      <c r="K2035" s="94" t="s">
        <v>2185</v>
      </c>
      <c r="L2035" s="97" t="s">
        <v>3261</v>
      </c>
      <c r="M2035" s="100">
        <v>516482</v>
      </c>
      <c r="N2035" s="100">
        <v>2825807</v>
      </c>
      <c r="O2035" s="101">
        <v>516481.8</v>
      </c>
      <c r="P2035" s="101">
        <v>2825807.1</v>
      </c>
      <c r="Q2035" s="99">
        <v>45168</v>
      </c>
      <c r="R2035" s="93" t="s">
        <v>173</v>
      </c>
      <c r="S2035" s="93">
        <v>10</v>
      </c>
      <c r="T2035" s="93">
        <v>10</v>
      </c>
      <c r="U2035" s="106" t="s">
        <v>2223</v>
      </c>
    </row>
    <row r="2036" spans="1:21">
      <c r="A2036" s="94">
        <v>2035</v>
      </c>
      <c r="B2036" s="93">
        <v>5183</v>
      </c>
      <c r="C2036" s="93">
        <v>712</v>
      </c>
      <c r="D2036" s="93">
        <v>37</v>
      </c>
      <c r="E2036" s="102" t="s">
        <v>498</v>
      </c>
      <c r="F2036" s="102">
        <v>4</v>
      </c>
      <c r="G2036" s="93" t="s">
        <v>466</v>
      </c>
      <c r="H2036" s="94" t="s">
        <v>1204</v>
      </c>
      <c r="I2036" s="93">
        <v>54</v>
      </c>
      <c r="J2036" s="94">
        <v>25</v>
      </c>
      <c r="K2036" s="94" t="s">
        <v>2185</v>
      </c>
      <c r="L2036" s="97" t="s">
        <v>3261</v>
      </c>
      <c r="M2036" s="100">
        <v>516482</v>
      </c>
      <c r="N2036" s="100">
        <v>2825807</v>
      </c>
      <c r="O2036" s="101">
        <v>516481.8</v>
      </c>
      <c r="P2036" s="101">
        <v>2825807.1</v>
      </c>
      <c r="Q2036" s="99">
        <v>45168</v>
      </c>
      <c r="R2036" s="93" t="s">
        <v>281</v>
      </c>
      <c r="S2036" s="93">
        <v>10</v>
      </c>
      <c r="T2036" s="93">
        <v>10</v>
      </c>
      <c r="U2036" s="106" t="s">
        <v>2223</v>
      </c>
    </row>
    <row r="2037" spans="1:21">
      <c r="A2037" s="94">
        <v>2036</v>
      </c>
      <c r="B2037" s="93">
        <v>5184</v>
      </c>
      <c r="C2037" s="93">
        <v>713</v>
      </c>
      <c r="D2037" s="93">
        <v>38</v>
      </c>
      <c r="E2037" s="102" t="s">
        <v>498</v>
      </c>
      <c r="F2037" s="102">
        <v>4</v>
      </c>
      <c r="G2037" s="93" t="s">
        <v>466</v>
      </c>
      <c r="H2037" s="94" t="s">
        <v>1205</v>
      </c>
      <c r="I2037" s="93">
        <v>54</v>
      </c>
      <c r="J2037" s="94">
        <v>25</v>
      </c>
      <c r="K2037" s="94" t="s">
        <v>2186</v>
      </c>
      <c r="L2037" s="97" t="s">
        <v>3262</v>
      </c>
      <c r="M2037" s="100">
        <v>516513</v>
      </c>
      <c r="N2037" s="100">
        <v>2825807</v>
      </c>
      <c r="O2037" s="101">
        <v>516513.3</v>
      </c>
      <c r="P2037" s="101">
        <v>2825807.1</v>
      </c>
      <c r="Q2037" s="99">
        <v>45168</v>
      </c>
      <c r="R2037" s="93" t="s">
        <v>163</v>
      </c>
      <c r="S2037" s="93">
        <v>35</v>
      </c>
      <c r="T2037" s="93">
        <v>35</v>
      </c>
      <c r="U2037" s="106" t="s">
        <v>2223</v>
      </c>
    </row>
    <row r="2038" spans="1:21">
      <c r="A2038" s="94">
        <v>2037</v>
      </c>
      <c r="B2038" s="93">
        <v>5184</v>
      </c>
      <c r="C2038" s="93">
        <v>713</v>
      </c>
      <c r="D2038" s="93">
        <v>38</v>
      </c>
      <c r="E2038" s="102" t="s">
        <v>498</v>
      </c>
      <c r="F2038" s="102">
        <v>4</v>
      </c>
      <c r="G2038" s="93" t="s">
        <v>466</v>
      </c>
      <c r="H2038" s="94" t="s">
        <v>1205</v>
      </c>
      <c r="I2038" s="93">
        <v>54</v>
      </c>
      <c r="J2038" s="94">
        <v>25</v>
      </c>
      <c r="K2038" s="94" t="s">
        <v>2186</v>
      </c>
      <c r="L2038" s="97" t="s">
        <v>3262</v>
      </c>
      <c r="M2038" s="100">
        <v>516513</v>
      </c>
      <c r="N2038" s="100">
        <v>2825807</v>
      </c>
      <c r="O2038" s="101">
        <v>516513.3</v>
      </c>
      <c r="P2038" s="101">
        <v>2825807.1</v>
      </c>
      <c r="Q2038" s="99">
        <v>45168</v>
      </c>
      <c r="R2038" s="93" t="s">
        <v>173</v>
      </c>
      <c r="S2038" s="93">
        <v>7</v>
      </c>
      <c r="T2038" s="93">
        <v>7</v>
      </c>
      <c r="U2038" s="106" t="s">
        <v>2223</v>
      </c>
    </row>
    <row r="2039" spans="1:21">
      <c r="A2039" s="94">
        <v>2038</v>
      </c>
      <c r="B2039" s="93">
        <v>5185</v>
      </c>
      <c r="C2039" s="93">
        <v>714</v>
      </c>
      <c r="D2039" s="93">
        <v>39</v>
      </c>
      <c r="E2039" s="102" t="s">
        <v>498</v>
      </c>
      <c r="F2039" s="102">
        <v>4</v>
      </c>
      <c r="G2039" s="93" t="s">
        <v>466</v>
      </c>
      <c r="H2039" s="94" t="s">
        <v>1206</v>
      </c>
      <c r="I2039" s="93">
        <v>54</v>
      </c>
      <c r="J2039" s="94">
        <v>25</v>
      </c>
      <c r="K2039" s="94" t="s">
        <v>2187</v>
      </c>
      <c r="L2039" s="97" t="s">
        <v>3263</v>
      </c>
      <c r="M2039" s="100">
        <v>516482</v>
      </c>
      <c r="N2039" s="100">
        <v>2825840</v>
      </c>
      <c r="O2039" s="101">
        <v>516481.8</v>
      </c>
      <c r="P2039" s="101">
        <v>2825840.2</v>
      </c>
      <c r="Q2039" s="99">
        <v>45168</v>
      </c>
      <c r="R2039" s="93" t="s">
        <v>163</v>
      </c>
      <c r="S2039" s="93">
        <v>35</v>
      </c>
      <c r="T2039" s="93">
        <v>35</v>
      </c>
      <c r="U2039" s="106" t="s">
        <v>2223</v>
      </c>
    </row>
    <row r="2040" spans="1:21">
      <c r="A2040" s="94">
        <v>2039</v>
      </c>
      <c r="B2040" s="93">
        <v>5185</v>
      </c>
      <c r="C2040" s="93">
        <v>714</v>
      </c>
      <c r="D2040" s="93">
        <v>39</v>
      </c>
      <c r="E2040" s="102" t="s">
        <v>498</v>
      </c>
      <c r="F2040" s="102">
        <v>4</v>
      </c>
      <c r="G2040" s="93" t="s">
        <v>466</v>
      </c>
      <c r="H2040" s="94" t="s">
        <v>1206</v>
      </c>
      <c r="I2040" s="93">
        <v>54</v>
      </c>
      <c r="J2040" s="94">
        <v>25</v>
      </c>
      <c r="K2040" s="94" t="s">
        <v>2187</v>
      </c>
      <c r="L2040" s="97" t="s">
        <v>3263</v>
      </c>
      <c r="M2040" s="100">
        <v>516482</v>
      </c>
      <c r="N2040" s="100">
        <v>2825840</v>
      </c>
      <c r="O2040" s="101">
        <v>516481.8</v>
      </c>
      <c r="P2040" s="101">
        <v>2825840.2</v>
      </c>
      <c r="Q2040" s="99">
        <v>45168</v>
      </c>
      <c r="R2040" s="93" t="s">
        <v>173</v>
      </c>
      <c r="S2040" s="93">
        <v>5</v>
      </c>
      <c r="T2040" s="93">
        <v>5</v>
      </c>
      <c r="U2040" s="106" t="s">
        <v>2223</v>
      </c>
    </row>
    <row r="2041" spans="1:21">
      <c r="A2041" s="94">
        <v>2040</v>
      </c>
      <c r="B2041" s="93">
        <v>5185</v>
      </c>
      <c r="C2041" s="93">
        <v>714</v>
      </c>
      <c r="D2041" s="93">
        <v>39</v>
      </c>
      <c r="E2041" s="102" t="s">
        <v>498</v>
      </c>
      <c r="F2041" s="102">
        <v>4</v>
      </c>
      <c r="G2041" s="93" t="s">
        <v>466</v>
      </c>
      <c r="H2041" s="94" t="s">
        <v>1206</v>
      </c>
      <c r="I2041" s="93">
        <v>54</v>
      </c>
      <c r="J2041" s="94">
        <v>25</v>
      </c>
      <c r="K2041" s="94" t="s">
        <v>2187</v>
      </c>
      <c r="L2041" s="97" t="s">
        <v>3263</v>
      </c>
      <c r="M2041" s="100">
        <v>516482</v>
      </c>
      <c r="N2041" s="100">
        <v>2825840</v>
      </c>
      <c r="O2041" s="101">
        <v>516481.8</v>
      </c>
      <c r="P2041" s="101">
        <v>2825840.2</v>
      </c>
      <c r="Q2041" s="99">
        <v>45168</v>
      </c>
      <c r="R2041" s="93" t="s">
        <v>277</v>
      </c>
      <c r="S2041" s="93">
        <v>20</v>
      </c>
      <c r="T2041" s="93">
        <v>20</v>
      </c>
      <c r="U2041" s="106" t="s">
        <v>2223</v>
      </c>
    </row>
    <row r="2042" spans="1:21">
      <c r="A2042" s="94">
        <v>2041</v>
      </c>
      <c r="B2042" s="93">
        <v>5189</v>
      </c>
      <c r="C2042" s="93">
        <v>718</v>
      </c>
      <c r="D2042" s="93">
        <v>43</v>
      </c>
      <c r="E2042" s="102" t="s">
        <v>498</v>
      </c>
      <c r="F2042" s="102">
        <v>4</v>
      </c>
      <c r="G2042" s="93" t="s">
        <v>466</v>
      </c>
      <c r="H2042" s="94" t="s">
        <v>1207</v>
      </c>
      <c r="I2042" s="93">
        <v>54</v>
      </c>
      <c r="J2042" s="94">
        <v>31</v>
      </c>
      <c r="K2042" s="94" t="s">
        <v>2185</v>
      </c>
      <c r="L2042" s="97" t="s">
        <v>3264</v>
      </c>
      <c r="M2042" s="100">
        <v>516680</v>
      </c>
      <c r="N2042" s="100">
        <v>2825095</v>
      </c>
      <c r="O2042" s="101">
        <v>516680.3</v>
      </c>
      <c r="P2042" s="101">
        <v>2825095.2</v>
      </c>
      <c r="Q2042" s="99">
        <v>45168</v>
      </c>
      <c r="R2042" s="93" t="s">
        <v>163</v>
      </c>
      <c r="S2042" s="93">
        <v>50</v>
      </c>
      <c r="T2042" s="93">
        <v>50</v>
      </c>
      <c r="U2042" s="106" t="s">
        <v>2223</v>
      </c>
    </row>
    <row r="2043" spans="1:21">
      <c r="A2043" s="94">
        <v>2042</v>
      </c>
      <c r="B2043" s="93">
        <v>5190</v>
      </c>
      <c r="C2043" s="93">
        <v>719</v>
      </c>
      <c r="D2043" s="93">
        <v>44</v>
      </c>
      <c r="E2043" s="102" t="s">
        <v>498</v>
      </c>
      <c r="F2043" s="102">
        <v>4</v>
      </c>
      <c r="G2043" s="93" t="s">
        <v>466</v>
      </c>
      <c r="H2043" s="94" t="s">
        <v>1208</v>
      </c>
      <c r="I2043" s="93">
        <v>54</v>
      </c>
      <c r="J2043" s="94">
        <v>31</v>
      </c>
      <c r="K2043" s="94" t="s">
        <v>2186</v>
      </c>
      <c r="L2043" s="97" t="s">
        <v>2516</v>
      </c>
      <c r="M2043" s="100">
        <v>516713</v>
      </c>
      <c r="N2043" s="100">
        <v>2825095</v>
      </c>
      <c r="O2043" s="101">
        <v>516712.9</v>
      </c>
      <c r="P2043" s="101">
        <v>2825095.2</v>
      </c>
      <c r="Q2043" s="99">
        <v>45168</v>
      </c>
      <c r="R2043" s="93" t="s">
        <v>163</v>
      </c>
      <c r="S2043" s="93">
        <v>10</v>
      </c>
      <c r="T2043" s="93">
        <v>10</v>
      </c>
      <c r="U2043" s="106" t="s">
        <v>2223</v>
      </c>
    </row>
    <row r="2044" spans="1:21">
      <c r="A2044" s="94">
        <v>2043</v>
      </c>
      <c r="B2044" s="93">
        <v>5190</v>
      </c>
      <c r="C2044" s="93">
        <v>719</v>
      </c>
      <c r="D2044" s="93">
        <v>44</v>
      </c>
      <c r="E2044" s="102" t="s">
        <v>498</v>
      </c>
      <c r="F2044" s="102">
        <v>4</v>
      </c>
      <c r="G2044" s="93" t="s">
        <v>466</v>
      </c>
      <c r="H2044" s="94" t="s">
        <v>1208</v>
      </c>
      <c r="I2044" s="93">
        <v>54</v>
      </c>
      <c r="J2044" s="94">
        <v>31</v>
      </c>
      <c r="K2044" s="94" t="s">
        <v>2186</v>
      </c>
      <c r="L2044" s="97" t="s">
        <v>2516</v>
      </c>
      <c r="M2044" s="100">
        <v>516713</v>
      </c>
      <c r="N2044" s="100">
        <v>2825095</v>
      </c>
      <c r="O2044" s="101">
        <v>516712.9</v>
      </c>
      <c r="P2044" s="101">
        <v>2825095.2</v>
      </c>
      <c r="Q2044" s="99">
        <v>45168</v>
      </c>
      <c r="R2044" s="93" t="s">
        <v>251</v>
      </c>
      <c r="S2044" s="93">
        <v>1</v>
      </c>
      <c r="T2044" s="93">
        <v>1</v>
      </c>
      <c r="U2044" s="106" t="s">
        <v>2223</v>
      </c>
    </row>
    <row r="2045" spans="1:21">
      <c r="A2045" s="94">
        <v>2044</v>
      </c>
      <c r="B2045" s="93">
        <v>5190</v>
      </c>
      <c r="C2045" s="93">
        <v>719</v>
      </c>
      <c r="D2045" s="93">
        <v>44</v>
      </c>
      <c r="E2045" s="102" t="s">
        <v>498</v>
      </c>
      <c r="F2045" s="102">
        <v>4</v>
      </c>
      <c r="G2045" s="93" t="s">
        <v>466</v>
      </c>
      <c r="H2045" s="94" t="s">
        <v>1208</v>
      </c>
      <c r="I2045" s="93">
        <v>54</v>
      </c>
      <c r="J2045" s="94">
        <v>31</v>
      </c>
      <c r="K2045" s="94" t="s">
        <v>2186</v>
      </c>
      <c r="L2045" s="97" t="s">
        <v>2516</v>
      </c>
      <c r="M2045" s="100">
        <v>516713</v>
      </c>
      <c r="N2045" s="100">
        <v>2825095</v>
      </c>
      <c r="O2045" s="101">
        <v>516712.9</v>
      </c>
      <c r="P2045" s="101">
        <v>2825095.2</v>
      </c>
      <c r="Q2045" s="99">
        <v>45168</v>
      </c>
      <c r="R2045" s="93" t="s">
        <v>249</v>
      </c>
      <c r="S2045" s="93">
        <v>1</v>
      </c>
      <c r="T2045" s="93">
        <v>1</v>
      </c>
      <c r="U2045" s="106" t="s">
        <v>2223</v>
      </c>
    </row>
    <row r="2046" spans="1:21">
      <c r="A2046" s="94">
        <v>2045</v>
      </c>
      <c r="B2046" s="116">
        <v>5190</v>
      </c>
      <c r="C2046" s="116">
        <v>719</v>
      </c>
      <c r="D2046" s="116">
        <v>44</v>
      </c>
      <c r="E2046" s="107" t="s">
        <v>498</v>
      </c>
      <c r="F2046" s="107">
        <v>4</v>
      </c>
      <c r="G2046" s="116" t="s">
        <v>466</v>
      </c>
      <c r="H2046" s="119" t="s">
        <v>1208</v>
      </c>
      <c r="I2046" s="116">
        <v>54</v>
      </c>
      <c r="J2046" s="119">
        <v>31</v>
      </c>
      <c r="K2046" s="119" t="s">
        <v>2186</v>
      </c>
      <c r="L2046" s="97" t="s">
        <v>2516</v>
      </c>
      <c r="M2046" s="122">
        <v>516713</v>
      </c>
      <c r="N2046" s="122">
        <v>2825095</v>
      </c>
      <c r="O2046" s="134">
        <v>516713</v>
      </c>
      <c r="P2046" s="134">
        <v>2825095</v>
      </c>
      <c r="Q2046" s="120">
        <v>45168</v>
      </c>
      <c r="R2046" s="93" t="s">
        <v>225</v>
      </c>
      <c r="S2046" s="93">
        <v>7</v>
      </c>
      <c r="T2046" s="93">
        <v>7</v>
      </c>
      <c r="U2046" s="106" t="s">
        <v>2223</v>
      </c>
    </row>
    <row r="2047" spans="1:21">
      <c r="A2047" s="94">
        <v>2046</v>
      </c>
      <c r="B2047" s="116">
        <v>5190</v>
      </c>
      <c r="C2047" s="116">
        <v>719</v>
      </c>
      <c r="D2047" s="116">
        <v>44</v>
      </c>
      <c r="E2047" s="107" t="s">
        <v>498</v>
      </c>
      <c r="F2047" s="107">
        <v>4</v>
      </c>
      <c r="G2047" s="116" t="s">
        <v>466</v>
      </c>
      <c r="H2047" s="119" t="s">
        <v>1208</v>
      </c>
      <c r="I2047" s="116">
        <v>54</v>
      </c>
      <c r="J2047" s="119">
        <v>31</v>
      </c>
      <c r="K2047" s="119" t="s">
        <v>2186</v>
      </c>
      <c r="L2047" s="97" t="s">
        <v>2516</v>
      </c>
      <c r="M2047" s="122">
        <v>516713</v>
      </c>
      <c r="N2047" s="122">
        <v>2825095</v>
      </c>
      <c r="O2047" s="134">
        <v>516713</v>
      </c>
      <c r="P2047" s="134">
        <v>2825095</v>
      </c>
      <c r="Q2047" s="120">
        <v>45168</v>
      </c>
      <c r="R2047" s="93" t="s">
        <v>173</v>
      </c>
      <c r="S2047" s="93">
        <v>5</v>
      </c>
      <c r="T2047" s="93">
        <v>5</v>
      </c>
      <c r="U2047" s="106" t="s">
        <v>2223</v>
      </c>
    </row>
    <row r="2048" spans="1:21">
      <c r="A2048" s="94">
        <v>2047</v>
      </c>
      <c r="B2048" s="116">
        <v>5190</v>
      </c>
      <c r="C2048" s="116">
        <v>719</v>
      </c>
      <c r="D2048" s="116">
        <v>44</v>
      </c>
      <c r="E2048" s="107" t="s">
        <v>498</v>
      </c>
      <c r="F2048" s="107">
        <v>4</v>
      </c>
      <c r="G2048" s="116" t="s">
        <v>466</v>
      </c>
      <c r="H2048" s="119" t="s">
        <v>1208</v>
      </c>
      <c r="I2048" s="116">
        <v>54</v>
      </c>
      <c r="J2048" s="119">
        <v>31</v>
      </c>
      <c r="K2048" s="119" t="s">
        <v>2186</v>
      </c>
      <c r="L2048" s="97" t="s">
        <v>2516</v>
      </c>
      <c r="M2048" s="122">
        <v>516713</v>
      </c>
      <c r="N2048" s="122">
        <v>2825095</v>
      </c>
      <c r="O2048" s="134">
        <v>516713</v>
      </c>
      <c r="P2048" s="134">
        <v>2825095</v>
      </c>
      <c r="Q2048" s="120">
        <v>45168</v>
      </c>
      <c r="R2048" s="93" t="s">
        <v>159</v>
      </c>
      <c r="S2048" s="93">
        <v>5</v>
      </c>
      <c r="T2048" s="93">
        <v>5</v>
      </c>
      <c r="U2048" s="106" t="s">
        <v>2223</v>
      </c>
    </row>
    <row r="2049" spans="1:21">
      <c r="A2049" s="94">
        <v>2048</v>
      </c>
      <c r="B2049" s="93">
        <v>5191</v>
      </c>
      <c r="C2049" s="93">
        <v>720</v>
      </c>
      <c r="D2049" s="93">
        <v>45</v>
      </c>
      <c r="E2049" s="102" t="s">
        <v>498</v>
      </c>
      <c r="F2049" s="102">
        <v>4</v>
      </c>
      <c r="G2049" s="93" t="s">
        <v>466</v>
      </c>
      <c r="H2049" s="94" t="s">
        <v>1209</v>
      </c>
      <c r="I2049" s="93">
        <v>54</v>
      </c>
      <c r="J2049" s="94">
        <v>31</v>
      </c>
      <c r="K2049" s="94" t="s">
        <v>2187</v>
      </c>
      <c r="L2049" s="97" t="s">
        <v>3265</v>
      </c>
      <c r="M2049" s="100">
        <v>516680</v>
      </c>
      <c r="N2049" s="100">
        <v>2825127</v>
      </c>
      <c r="O2049" s="101">
        <v>516680.3</v>
      </c>
      <c r="P2049" s="101">
        <v>2825126.9</v>
      </c>
      <c r="Q2049" s="99">
        <v>45168</v>
      </c>
      <c r="R2049" s="93" t="s">
        <v>173</v>
      </c>
      <c r="S2049" s="93">
        <v>20</v>
      </c>
      <c r="T2049" s="93">
        <v>20</v>
      </c>
      <c r="U2049" s="106" t="s">
        <v>2223</v>
      </c>
    </row>
    <row r="2050" spans="1:21">
      <c r="A2050" s="94">
        <v>2049</v>
      </c>
      <c r="B2050" s="93">
        <v>5191</v>
      </c>
      <c r="C2050" s="93">
        <v>720</v>
      </c>
      <c r="D2050" s="93">
        <v>45</v>
      </c>
      <c r="E2050" s="102" t="s">
        <v>498</v>
      </c>
      <c r="F2050" s="102">
        <v>4</v>
      </c>
      <c r="G2050" s="93" t="s">
        <v>466</v>
      </c>
      <c r="H2050" s="94" t="s">
        <v>1209</v>
      </c>
      <c r="I2050" s="93">
        <v>54</v>
      </c>
      <c r="J2050" s="94">
        <v>31</v>
      </c>
      <c r="K2050" s="94" t="s">
        <v>2187</v>
      </c>
      <c r="L2050" s="97" t="s">
        <v>3265</v>
      </c>
      <c r="M2050" s="100">
        <v>516680</v>
      </c>
      <c r="N2050" s="100">
        <v>2825127</v>
      </c>
      <c r="O2050" s="101">
        <v>516680.3</v>
      </c>
      <c r="P2050" s="101">
        <v>2825126.9</v>
      </c>
      <c r="Q2050" s="99">
        <v>45168</v>
      </c>
      <c r="R2050" s="93" t="s">
        <v>281</v>
      </c>
      <c r="S2050" s="93">
        <v>30</v>
      </c>
      <c r="T2050" s="93">
        <v>30</v>
      </c>
      <c r="U2050" s="106" t="s">
        <v>2223</v>
      </c>
    </row>
    <row r="2051" spans="1:21">
      <c r="A2051" s="94">
        <v>2050</v>
      </c>
      <c r="B2051" s="93">
        <v>5191</v>
      </c>
      <c r="C2051" s="93">
        <v>720</v>
      </c>
      <c r="D2051" s="93">
        <v>45</v>
      </c>
      <c r="E2051" s="102" t="s">
        <v>498</v>
      </c>
      <c r="F2051" s="102">
        <v>4</v>
      </c>
      <c r="G2051" s="93" t="s">
        <v>466</v>
      </c>
      <c r="H2051" s="94" t="s">
        <v>1209</v>
      </c>
      <c r="I2051" s="93">
        <v>54</v>
      </c>
      <c r="J2051" s="94">
        <v>31</v>
      </c>
      <c r="K2051" s="94" t="s">
        <v>2187</v>
      </c>
      <c r="L2051" s="97" t="s">
        <v>3265</v>
      </c>
      <c r="M2051" s="100">
        <v>516680</v>
      </c>
      <c r="N2051" s="100">
        <v>2825127</v>
      </c>
      <c r="O2051" s="101">
        <v>516680.3</v>
      </c>
      <c r="P2051" s="101">
        <v>2825126.9</v>
      </c>
      <c r="Q2051" s="99">
        <v>45168</v>
      </c>
      <c r="R2051" s="93" t="s">
        <v>251</v>
      </c>
      <c r="S2051" s="93">
        <v>1</v>
      </c>
      <c r="T2051" s="93">
        <v>1</v>
      </c>
      <c r="U2051" s="106" t="s">
        <v>2223</v>
      </c>
    </row>
    <row r="2052" spans="1:21">
      <c r="A2052" s="94">
        <v>2051</v>
      </c>
      <c r="B2052" s="93">
        <v>5186</v>
      </c>
      <c r="C2052" s="93">
        <v>715</v>
      </c>
      <c r="D2052" s="93">
        <v>40</v>
      </c>
      <c r="E2052" s="102" t="s">
        <v>498</v>
      </c>
      <c r="F2052" s="102">
        <v>4</v>
      </c>
      <c r="G2052" s="93" t="s">
        <v>466</v>
      </c>
      <c r="H2052" s="94" t="s">
        <v>1210</v>
      </c>
      <c r="I2052" s="93">
        <v>54</v>
      </c>
      <c r="J2052" s="94">
        <v>35</v>
      </c>
      <c r="K2052" s="94" t="s">
        <v>2185</v>
      </c>
      <c r="L2052" s="97" t="s">
        <v>2517</v>
      </c>
      <c r="M2052" s="100">
        <v>516607</v>
      </c>
      <c r="N2052" s="100">
        <v>2825168</v>
      </c>
      <c r="O2052" s="101">
        <v>516607.4</v>
      </c>
      <c r="P2052" s="101">
        <v>2825168.1</v>
      </c>
      <c r="Q2052" s="99">
        <v>45168</v>
      </c>
      <c r="R2052" s="93" t="s">
        <v>163</v>
      </c>
      <c r="S2052" s="93">
        <v>3</v>
      </c>
      <c r="T2052" s="93">
        <v>3</v>
      </c>
      <c r="U2052" s="106" t="s">
        <v>2223</v>
      </c>
    </row>
    <row r="2053" spans="1:21">
      <c r="A2053" s="94">
        <v>2052</v>
      </c>
      <c r="B2053" s="93">
        <v>5186</v>
      </c>
      <c r="C2053" s="93">
        <v>715</v>
      </c>
      <c r="D2053" s="93">
        <v>40</v>
      </c>
      <c r="E2053" s="102" t="s">
        <v>498</v>
      </c>
      <c r="F2053" s="102">
        <v>4</v>
      </c>
      <c r="G2053" s="93" t="s">
        <v>466</v>
      </c>
      <c r="H2053" s="94" t="s">
        <v>1210</v>
      </c>
      <c r="I2053" s="93">
        <v>54</v>
      </c>
      <c r="J2053" s="94">
        <v>35</v>
      </c>
      <c r="K2053" s="94" t="s">
        <v>2185</v>
      </c>
      <c r="L2053" s="97" t="s">
        <v>2517</v>
      </c>
      <c r="M2053" s="100">
        <v>516607</v>
      </c>
      <c r="N2053" s="100">
        <v>2825168</v>
      </c>
      <c r="O2053" s="101">
        <v>516607.4</v>
      </c>
      <c r="P2053" s="101">
        <v>2825168.1</v>
      </c>
      <c r="Q2053" s="99">
        <v>45168</v>
      </c>
      <c r="R2053" s="93" t="s">
        <v>173</v>
      </c>
      <c r="S2053" s="93">
        <v>25</v>
      </c>
      <c r="T2053" s="93">
        <v>25</v>
      </c>
      <c r="U2053" s="106" t="s">
        <v>2223</v>
      </c>
    </row>
    <row r="2054" spans="1:21">
      <c r="A2054" s="94">
        <v>2053</v>
      </c>
      <c r="B2054" s="93">
        <v>5186</v>
      </c>
      <c r="C2054" s="93">
        <v>715</v>
      </c>
      <c r="D2054" s="93">
        <v>40</v>
      </c>
      <c r="E2054" s="102" t="s">
        <v>498</v>
      </c>
      <c r="F2054" s="102">
        <v>4</v>
      </c>
      <c r="G2054" s="93" t="s">
        <v>466</v>
      </c>
      <c r="H2054" s="94" t="s">
        <v>1210</v>
      </c>
      <c r="I2054" s="93">
        <v>54</v>
      </c>
      <c r="J2054" s="94">
        <v>35</v>
      </c>
      <c r="K2054" s="94" t="s">
        <v>2185</v>
      </c>
      <c r="L2054" s="97" t="s">
        <v>2517</v>
      </c>
      <c r="M2054" s="100">
        <v>516607</v>
      </c>
      <c r="N2054" s="100">
        <v>2825168</v>
      </c>
      <c r="O2054" s="101">
        <v>516607.4</v>
      </c>
      <c r="P2054" s="101">
        <v>2825168.1</v>
      </c>
      <c r="Q2054" s="99">
        <v>45168</v>
      </c>
      <c r="R2054" s="93" t="s">
        <v>231</v>
      </c>
      <c r="S2054" s="93">
        <v>2</v>
      </c>
      <c r="T2054" s="93">
        <v>2</v>
      </c>
      <c r="U2054" s="106" t="s">
        <v>2223</v>
      </c>
    </row>
    <row r="2055" spans="1:21">
      <c r="A2055" s="94">
        <v>2054</v>
      </c>
      <c r="B2055" s="116">
        <v>5186</v>
      </c>
      <c r="C2055" s="116">
        <v>715</v>
      </c>
      <c r="D2055" s="116">
        <v>40</v>
      </c>
      <c r="E2055" s="107" t="s">
        <v>498</v>
      </c>
      <c r="F2055" s="107">
        <v>4</v>
      </c>
      <c r="G2055" s="116" t="s">
        <v>466</v>
      </c>
      <c r="H2055" s="119" t="s">
        <v>1210</v>
      </c>
      <c r="I2055" s="116">
        <v>54</v>
      </c>
      <c r="J2055" s="119">
        <v>35</v>
      </c>
      <c r="K2055" s="119" t="s">
        <v>2185</v>
      </c>
      <c r="L2055" s="97" t="s">
        <v>2517</v>
      </c>
      <c r="M2055" s="122">
        <v>516607</v>
      </c>
      <c r="N2055" s="122">
        <v>2825168</v>
      </c>
      <c r="O2055" s="134">
        <v>516607.4</v>
      </c>
      <c r="P2055" s="134">
        <v>2825168</v>
      </c>
      <c r="Q2055" s="120">
        <v>45168</v>
      </c>
      <c r="R2055" s="93" t="s">
        <v>281</v>
      </c>
      <c r="S2055" s="93">
        <v>15</v>
      </c>
      <c r="T2055" s="93">
        <v>15</v>
      </c>
      <c r="U2055" s="106" t="s">
        <v>2223</v>
      </c>
    </row>
    <row r="2056" spans="1:21">
      <c r="A2056" s="94">
        <v>2055</v>
      </c>
      <c r="B2056" s="116">
        <v>5186</v>
      </c>
      <c r="C2056" s="116">
        <v>715</v>
      </c>
      <c r="D2056" s="116">
        <v>40</v>
      </c>
      <c r="E2056" s="107" t="s">
        <v>498</v>
      </c>
      <c r="F2056" s="107">
        <v>4</v>
      </c>
      <c r="G2056" s="116" t="s">
        <v>466</v>
      </c>
      <c r="H2056" s="119" t="s">
        <v>1210</v>
      </c>
      <c r="I2056" s="116">
        <v>54</v>
      </c>
      <c r="J2056" s="119">
        <v>35</v>
      </c>
      <c r="K2056" s="119" t="s">
        <v>2185</v>
      </c>
      <c r="L2056" s="97" t="s">
        <v>2517</v>
      </c>
      <c r="M2056" s="122">
        <v>516607</v>
      </c>
      <c r="N2056" s="122">
        <v>2825168</v>
      </c>
      <c r="O2056" s="134">
        <v>516607.4</v>
      </c>
      <c r="P2056" s="134">
        <v>2825168</v>
      </c>
      <c r="Q2056" s="120">
        <v>45168</v>
      </c>
      <c r="R2056" s="93" t="s">
        <v>195</v>
      </c>
      <c r="S2056" s="93">
        <v>1</v>
      </c>
      <c r="T2056" s="93">
        <v>1</v>
      </c>
      <c r="U2056" s="106" t="s">
        <v>2223</v>
      </c>
    </row>
    <row r="2057" spans="1:21">
      <c r="A2057" s="94">
        <v>2056</v>
      </c>
      <c r="B2057" s="93">
        <v>5187</v>
      </c>
      <c r="C2057" s="93">
        <v>716</v>
      </c>
      <c r="D2057" s="93">
        <v>41</v>
      </c>
      <c r="E2057" s="102" t="s">
        <v>498</v>
      </c>
      <c r="F2057" s="102">
        <v>4</v>
      </c>
      <c r="G2057" s="93" t="s">
        <v>466</v>
      </c>
      <c r="H2057" s="94" t="s">
        <v>1211</v>
      </c>
      <c r="I2057" s="93">
        <v>54</v>
      </c>
      <c r="J2057" s="94">
        <v>35</v>
      </c>
      <c r="K2057" s="94" t="s">
        <v>2186</v>
      </c>
      <c r="L2057" s="97" t="s">
        <v>2518</v>
      </c>
      <c r="M2057" s="100">
        <v>516619</v>
      </c>
      <c r="N2057" s="100">
        <v>2825168</v>
      </c>
      <c r="O2057" s="101">
        <v>516619.2</v>
      </c>
      <c r="P2057" s="101">
        <v>2825168.1</v>
      </c>
      <c r="Q2057" s="99">
        <v>45168</v>
      </c>
      <c r="R2057" s="93" t="s">
        <v>173</v>
      </c>
      <c r="S2057" s="93">
        <v>15</v>
      </c>
      <c r="T2057" s="93">
        <v>15</v>
      </c>
      <c r="U2057" s="106" t="s">
        <v>2223</v>
      </c>
    </row>
    <row r="2058" spans="1:21">
      <c r="A2058" s="94">
        <v>2057</v>
      </c>
      <c r="B2058" s="93">
        <v>5187</v>
      </c>
      <c r="C2058" s="93">
        <v>716</v>
      </c>
      <c r="D2058" s="93">
        <v>41</v>
      </c>
      <c r="E2058" s="102" t="s">
        <v>498</v>
      </c>
      <c r="F2058" s="102">
        <v>4</v>
      </c>
      <c r="G2058" s="93" t="s">
        <v>466</v>
      </c>
      <c r="H2058" s="94" t="s">
        <v>1211</v>
      </c>
      <c r="I2058" s="93">
        <v>54</v>
      </c>
      <c r="J2058" s="94">
        <v>35</v>
      </c>
      <c r="K2058" s="94" t="s">
        <v>2186</v>
      </c>
      <c r="L2058" s="97" t="s">
        <v>2518</v>
      </c>
      <c r="M2058" s="100">
        <v>516619</v>
      </c>
      <c r="N2058" s="100">
        <v>2825168</v>
      </c>
      <c r="O2058" s="101">
        <v>516619.2</v>
      </c>
      <c r="P2058" s="101">
        <v>2825168.1</v>
      </c>
      <c r="Q2058" s="99">
        <v>45168</v>
      </c>
      <c r="R2058" s="93" t="s">
        <v>149</v>
      </c>
      <c r="S2058" s="93">
        <v>10</v>
      </c>
      <c r="T2058" s="93">
        <v>10</v>
      </c>
      <c r="U2058" s="106" t="s">
        <v>2223</v>
      </c>
    </row>
    <row r="2059" spans="1:21">
      <c r="A2059" s="94">
        <v>2058</v>
      </c>
      <c r="B2059" s="93">
        <v>5187</v>
      </c>
      <c r="C2059" s="93">
        <v>716</v>
      </c>
      <c r="D2059" s="93">
        <v>41</v>
      </c>
      <c r="E2059" s="102" t="s">
        <v>498</v>
      </c>
      <c r="F2059" s="102">
        <v>4</v>
      </c>
      <c r="G2059" s="93" t="s">
        <v>466</v>
      </c>
      <c r="H2059" s="94" t="s">
        <v>1211</v>
      </c>
      <c r="I2059" s="93">
        <v>54</v>
      </c>
      <c r="J2059" s="94">
        <v>35</v>
      </c>
      <c r="K2059" s="94" t="s">
        <v>2186</v>
      </c>
      <c r="L2059" s="97" t="s">
        <v>2518</v>
      </c>
      <c r="M2059" s="100">
        <v>516619</v>
      </c>
      <c r="N2059" s="100">
        <v>2825168</v>
      </c>
      <c r="O2059" s="101">
        <v>516619.2</v>
      </c>
      <c r="P2059" s="101">
        <v>2825168.1</v>
      </c>
      <c r="Q2059" s="99">
        <v>45168</v>
      </c>
      <c r="R2059" s="93" t="s">
        <v>251</v>
      </c>
      <c r="S2059" s="93">
        <v>1</v>
      </c>
      <c r="T2059" s="93">
        <v>1</v>
      </c>
      <c r="U2059" s="106" t="s">
        <v>2223</v>
      </c>
    </row>
    <row r="2060" spans="1:21">
      <c r="A2060" s="94">
        <v>2059</v>
      </c>
      <c r="B2060" s="116">
        <v>5187</v>
      </c>
      <c r="C2060" s="116">
        <v>716</v>
      </c>
      <c r="D2060" s="116">
        <v>41</v>
      </c>
      <c r="E2060" s="107" t="s">
        <v>498</v>
      </c>
      <c r="F2060" s="107">
        <v>4</v>
      </c>
      <c r="G2060" s="116" t="s">
        <v>466</v>
      </c>
      <c r="H2060" s="119" t="s">
        <v>1211</v>
      </c>
      <c r="I2060" s="116">
        <v>54</v>
      </c>
      <c r="J2060" s="119">
        <v>35</v>
      </c>
      <c r="K2060" s="119" t="s">
        <v>2186</v>
      </c>
      <c r="L2060" s="97" t="s">
        <v>2518</v>
      </c>
      <c r="M2060" s="122">
        <v>516619</v>
      </c>
      <c r="N2060" s="122">
        <v>2825168</v>
      </c>
      <c r="O2060" s="134">
        <v>516619.2</v>
      </c>
      <c r="P2060" s="134">
        <v>2825168</v>
      </c>
      <c r="Q2060" s="120">
        <v>45168</v>
      </c>
      <c r="R2060" s="93" t="s">
        <v>281</v>
      </c>
      <c r="S2060" s="93">
        <v>20</v>
      </c>
      <c r="T2060" s="93">
        <v>20</v>
      </c>
      <c r="U2060" s="106" t="s">
        <v>2223</v>
      </c>
    </row>
    <row r="2061" spans="1:21">
      <c r="A2061" s="94">
        <v>2060</v>
      </c>
      <c r="B2061" s="93">
        <v>5188</v>
      </c>
      <c r="C2061" s="93">
        <v>717</v>
      </c>
      <c r="D2061" s="93">
        <v>42</v>
      </c>
      <c r="E2061" s="102" t="s">
        <v>498</v>
      </c>
      <c r="F2061" s="102">
        <v>4</v>
      </c>
      <c r="G2061" s="93" t="s">
        <v>466</v>
      </c>
      <c r="H2061" s="94" t="s">
        <v>1212</v>
      </c>
      <c r="I2061" s="93">
        <v>54</v>
      </c>
      <c r="J2061" s="94">
        <v>35</v>
      </c>
      <c r="K2061" s="94" t="s">
        <v>2187</v>
      </c>
      <c r="L2061" s="97" t="s">
        <v>2519</v>
      </c>
      <c r="M2061" s="100">
        <v>516607</v>
      </c>
      <c r="N2061" s="100">
        <v>2825185</v>
      </c>
      <c r="O2061" s="101">
        <v>516607.4</v>
      </c>
      <c r="P2061" s="101">
        <v>2825184.5</v>
      </c>
      <c r="Q2061" s="99">
        <v>45168</v>
      </c>
      <c r="R2061" s="93" t="s">
        <v>163</v>
      </c>
      <c r="S2061" s="93">
        <v>80</v>
      </c>
      <c r="T2061" s="93">
        <v>80</v>
      </c>
      <c r="U2061" s="106" t="s">
        <v>2223</v>
      </c>
    </row>
    <row r="2062" spans="1:21">
      <c r="A2062" s="94">
        <v>2061</v>
      </c>
      <c r="B2062" s="93">
        <v>5188</v>
      </c>
      <c r="C2062" s="93">
        <v>717</v>
      </c>
      <c r="D2062" s="93">
        <v>42</v>
      </c>
      <c r="E2062" s="102" t="s">
        <v>498</v>
      </c>
      <c r="F2062" s="102">
        <v>4</v>
      </c>
      <c r="G2062" s="93" t="s">
        <v>466</v>
      </c>
      <c r="H2062" s="94" t="s">
        <v>1212</v>
      </c>
      <c r="I2062" s="93">
        <v>54</v>
      </c>
      <c r="J2062" s="94">
        <v>35</v>
      </c>
      <c r="K2062" s="94" t="s">
        <v>2187</v>
      </c>
      <c r="L2062" s="97" t="s">
        <v>2519</v>
      </c>
      <c r="M2062" s="100">
        <v>516607</v>
      </c>
      <c r="N2062" s="100">
        <v>2825185</v>
      </c>
      <c r="O2062" s="101">
        <v>516607.4</v>
      </c>
      <c r="P2062" s="101">
        <v>2825184.5</v>
      </c>
      <c r="Q2062" s="99">
        <v>45168</v>
      </c>
      <c r="R2062" s="93" t="s">
        <v>191</v>
      </c>
      <c r="S2062" s="93">
        <v>1</v>
      </c>
      <c r="T2062" s="93">
        <v>1</v>
      </c>
      <c r="U2062" s="106" t="s">
        <v>2223</v>
      </c>
    </row>
    <row r="2063" spans="1:21">
      <c r="A2063" s="94">
        <v>2062</v>
      </c>
      <c r="B2063" s="93">
        <v>5188</v>
      </c>
      <c r="C2063" s="93">
        <v>717</v>
      </c>
      <c r="D2063" s="93">
        <v>42</v>
      </c>
      <c r="E2063" s="102" t="s">
        <v>498</v>
      </c>
      <c r="F2063" s="102">
        <v>4</v>
      </c>
      <c r="G2063" s="93" t="s">
        <v>466</v>
      </c>
      <c r="H2063" s="94" t="s">
        <v>1212</v>
      </c>
      <c r="I2063" s="93">
        <v>54</v>
      </c>
      <c r="J2063" s="94">
        <v>35</v>
      </c>
      <c r="K2063" s="94" t="s">
        <v>2187</v>
      </c>
      <c r="L2063" s="97" t="s">
        <v>2519</v>
      </c>
      <c r="M2063" s="100">
        <v>516607</v>
      </c>
      <c r="N2063" s="100">
        <v>2825185</v>
      </c>
      <c r="O2063" s="101">
        <v>516607.4</v>
      </c>
      <c r="P2063" s="101">
        <v>2825184.5</v>
      </c>
      <c r="Q2063" s="99">
        <v>45168</v>
      </c>
      <c r="R2063" s="93" t="s">
        <v>195</v>
      </c>
      <c r="S2063" s="93">
        <v>1</v>
      </c>
      <c r="T2063" s="93">
        <v>1</v>
      </c>
      <c r="U2063" s="106" t="s">
        <v>2223</v>
      </c>
    </row>
    <row r="2064" spans="1:21">
      <c r="A2064" s="94">
        <v>2063</v>
      </c>
      <c r="B2064" s="116">
        <v>5188</v>
      </c>
      <c r="C2064" s="116">
        <v>717</v>
      </c>
      <c r="D2064" s="116">
        <v>42</v>
      </c>
      <c r="E2064" s="107" t="s">
        <v>498</v>
      </c>
      <c r="F2064" s="107">
        <v>4</v>
      </c>
      <c r="G2064" s="116" t="s">
        <v>466</v>
      </c>
      <c r="H2064" s="119" t="s">
        <v>1212</v>
      </c>
      <c r="I2064" s="116">
        <v>54</v>
      </c>
      <c r="J2064" s="119">
        <v>35</v>
      </c>
      <c r="K2064" s="119" t="s">
        <v>2187</v>
      </c>
      <c r="L2064" s="97" t="s">
        <v>2519</v>
      </c>
      <c r="M2064" s="122">
        <v>516607</v>
      </c>
      <c r="N2064" s="122">
        <v>2825184</v>
      </c>
      <c r="O2064" s="134">
        <v>516607</v>
      </c>
      <c r="P2064" s="134">
        <v>2825184</v>
      </c>
      <c r="Q2064" s="120">
        <v>45168</v>
      </c>
      <c r="R2064" s="93" t="s">
        <v>153</v>
      </c>
      <c r="S2064" s="93">
        <v>5</v>
      </c>
      <c r="T2064" s="93">
        <v>5</v>
      </c>
      <c r="U2064" s="106" t="s">
        <v>2223</v>
      </c>
    </row>
    <row r="2065" spans="1:21">
      <c r="A2065" s="94">
        <v>2064</v>
      </c>
      <c r="B2065" s="93">
        <v>5201</v>
      </c>
      <c r="C2065" s="93">
        <v>730</v>
      </c>
      <c r="D2065" s="93">
        <v>55</v>
      </c>
      <c r="E2065" s="102" t="s">
        <v>498</v>
      </c>
      <c r="F2065" s="102">
        <v>4</v>
      </c>
      <c r="G2065" s="93" t="s">
        <v>466</v>
      </c>
      <c r="H2065" s="94" t="s">
        <v>1213</v>
      </c>
      <c r="I2065" s="93">
        <v>54</v>
      </c>
      <c r="J2065" s="94">
        <v>37</v>
      </c>
      <c r="K2065" s="94" t="s">
        <v>2185</v>
      </c>
      <c r="L2065" s="97" t="s">
        <v>3266</v>
      </c>
      <c r="M2065" s="100">
        <v>517645</v>
      </c>
      <c r="N2065" s="100">
        <v>2824781</v>
      </c>
      <c r="O2065" s="101">
        <v>517645.4</v>
      </c>
      <c r="P2065" s="101">
        <v>2824781.2</v>
      </c>
      <c r="Q2065" s="99">
        <v>45168</v>
      </c>
      <c r="R2065" s="93" t="s">
        <v>163</v>
      </c>
      <c r="S2065" s="93">
        <v>75</v>
      </c>
      <c r="T2065" s="93">
        <v>75</v>
      </c>
      <c r="U2065" s="106" t="s">
        <v>2223</v>
      </c>
    </row>
    <row r="2066" spans="1:21">
      <c r="A2066" s="94">
        <v>2065</v>
      </c>
      <c r="B2066" s="93">
        <v>5201</v>
      </c>
      <c r="C2066" s="93">
        <v>730</v>
      </c>
      <c r="D2066" s="93">
        <v>55</v>
      </c>
      <c r="E2066" s="102" t="s">
        <v>498</v>
      </c>
      <c r="F2066" s="102">
        <v>4</v>
      </c>
      <c r="G2066" s="93" t="s">
        <v>466</v>
      </c>
      <c r="H2066" s="94" t="s">
        <v>1213</v>
      </c>
      <c r="I2066" s="93">
        <v>54</v>
      </c>
      <c r="J2066" s="94">
        <v>37</v>
      </c>
      <c r="K2066" s="94" t="s">
        <v>2185</v>
      </c>
      <c r="L2066" s="97" t="s">
        <v>3266</v>
      </c>
      <c r="M2066" s="100">
        <v>517645</v>
      </c>
      <c r="N2066" s="100">
        <v>2824781</v>
      </c>
      <c r="O2066" s="101">
        <v>517645.4</v>
      </c>
      <c r="P2066" s="101">
        <v>2824781.2</v>
      </c>
      <c r="Q2066" s="99">
        <v>45168</v>
      </c>
      <c r="R2066" s="93" t="s">
        <v>173</v>
      </c>
      <c r="S2066" s="93">
        <v>1</v>
      </c>
      <c r="T2066" s="93">
        <v>1</v>
      </c>
      <c r="U2066" s="106" t="s">
        <v>2223</v>
      </c>
    </row>
    <row r="2067" spans="1:21">
      <c r="A2067" s="94">
        <v>2066</v>
      </c>
      <c r="B2067" s="93">
        <v>5202</v>
      </c>
      <c r="C2067" s="93">
        <v>731</v>
      </c>
      <c r="D2067" s="93">
        <v>56</v>
      </c>
      <c r="E2067" s="102" t="s">
        <v>498</v>
      </c>
      <c r="F2067" s="102">
        <v>4</v>
      </c>
      <c r="G2067" s="93" t="s">
        <v>466</v>
      </c>
      <c r="H2067" s="94" t="s">
        <v>1214</v>
      </c>
      <c r="I2067" s="93">
        <v>54</v>
      </c>
      <c r="J2067" s="94">
        <v>37</v>
      </c>
      <c r="K2067" s="94" t="s">
        <v>2186</v>
      </c>
      <c r="L2067" s="97" t="s">
        <v>3267</v>
      </c>
      <c r="M2067" s="100">
        <v>517666</v>
      </c>
      <c r="N2067" s="100">
        <v>2824781</v>
      </c>
      <c r="O2067" s="101">
        <v>517666</v>
      </c>
      <c r="P2067" s="101">
        <v>2824781.2</v>
      </c>
      <c r="Q2067" s="99">
        <v>45168</v>
      </c>
      <c r="R2067" s="93" t="s">
        <v>163</v>
      </c>
      <c r="S2067" s="93">
        <v>45</v>
      </c>
      <c r="T2067" s="93">
        <v>45</v>
      </c>
      <c r="U2067" s="106" t="s">
        <v>2223</v>
      </c>
    </row>
    <row r="2068" spans="1:21">
      <c r="A2068" s="94">
        <v>2067</v>
      </c>
      <c r="B2068" s="93">
        <v>5202</v>
      </c>
      <c r="C2068" s="93">
        <v>731</v>
      </c>
      <c r="D2068" s="93">
        <v>56</v>
      </c>
      <c r="E2068" s="102" t="s">
        <v>498</v>
      </c>
      <c r="F2068" s="102">
        <v>4</v>
      </c>
      <c r="G2068" s="93" t="s">
        <v>466</v>
      </c>
      <c r="H2068" s="94" t="s">
        <v>1214</v>
      </c>
      <c r="I2068" s="93">
        <v>54</v>
      </c>
      <c r="J2068" s="94">
        <v>37</v>
      </c>
      <c r="K2068" s="94" t="s">
        <v>2186</v>
      </c>
      <c r="L2068" s="97" t="s">
        <v>3267</v>
      </c>
      <c r="M2068" s="100">
        <v>517666</v>
      </c>
      <c r="N2068" s="100">
        <v>2824781</v>
      </c>
      <c r="O2068" s="101">
        <v>517666</v>
      </c>
      <c r="P2068" s="101">
        <v>2824781.2</v>
      </c>
      <c r="Q2068" s="99">
        <v>45168</v>
      </c>
      <c r="R2068" s="93" t="s">
        <v>173</v>
      </c>
      <c r="S2068" s="93">
        <v>5</v>
      </c>
      <c r="T2068" s="93">
        <v>5</v>
      </c>
      <c r="U2068" s="106" t="s">
        <v>2223</v>
      </c>
    </row>
    <row r="2069" spans="1:21">
      <c r="A2069" s="94">
        <v>2068</v>
      </c>
      <c r="B2069" s="93">
        <v>5203</v>
      </c>
      <c r="C2069" s="93">
        <v>732</v>
      </c>
      <c r="D2069" s="93">
        <v>57</v>
      </c>
      <c r="E2069" s="102" t="s">
        <v>498</v>
      </c>
      <c r="F2069" s="102">
        <v>4</v>
      </c>
      <c r="G2069" s="93" t="s">
        <v>466</v>
      </c>
      <c r="H2069" s="94" t="s">
        <v>1215</v>
      </c>
      <c r="I2069" s="93">
        <v>54</v>
      </c>
      <c r="J2069" s="94">
        <v>37</v>
      </c>
      <c r="K2069" s="94" t="s">
        <v>2187</v>
      </c>
      <c r="L2069" s="97" t="s">
        <v>3268</v>
      </c>
      <c r="M2069" s="100">
        <v>517645</v>
      </c>
      <c r="N2069" s="100">
        <v>2824784</v>
      </c>
      <c r="O2069" s="101">
        <v>517645.4</v>
      </c>
      <c r="P2069" s="101">
        <v>2824784.3</v>
      </c>
      <c r="Q2069" s="99">
        <v>45168</v>
      </c>
      <c r="R2069" s="93" t="s">
        <v>163</v>
      </c>
      <c r="S2069" s="93">
        <v>90</v>
      </c>
      <c r="T2069" s="93">
        <v>90</v>
      </c>
      <c r="U2069" s="106" t="s">
        <v>2223</v>
      </c>
    </row>
    <row r="2070" spans="1:21">
      <c r="A2070" s="94">
        <v>2069</v>
      </c>
      <c r="B2070" s="93">
        <v>5198</v>
      </c>
      <c r="C2070" s="93">
        <v>727</v>
      </c>
      <c r="D2070" s="93">
        <v>52</v>
      </c>
      <c r="E2070" s="102" t="s">
        <v>498</v>
      </c>
      <c r="F2070" s="102">
        <v>4</v>
      </c>
      <c r="G2070" s="93" t="s">
        <v>466</v>
      </c>
      <c r="H2070" s="94" t="s">
        <v>1216</v>
      </c>
      <c r="I2070" s="93">
        <v>54</v>
      </c>
      <c r="J2070" s="94">
        <v>39</v>
      </c>
      <c r="K2070" s="94" t="s">
        <v>2185</v>
      </c>
      <c r="L2070" s="97" t="s">
        <v>3269</v>
      </c>
      <c r="M2070" s="100">
        <v>517552</v>
      </c>
      <c r="N2070" s="100">
        <v>2824923</v>
      </c>
      <c r="O2070" s="101">
        <v>517551.7</v>
      </c>
      <c r="P2070" s="101">
        <v>2824922.7</v>
      </c>
      <c r="Q2070" s="99">
        <v>45168</v>
      </c>
      <c r="R2070" s="93" t="s">
        <v>163</v>
      </c>
      <c r="S2070" s="93">
        <v>100</v>
      </c>
      <c r="T2070" s="93">
        <v>100</v>
      </c>
      <c r="U2070" s="106" t="s">
        <v>2223</v>
      </c>
    </row>
    <row r="2071" spans="1:21">
      <c r="A2071" s="94">
        <v>2070</v>
      </c>
      <c r="B2071" s="93">
        <v>5198</v>
      </c>
      <c r="C2071" s="93">
        <v>727</v>
      </c>
      <c r="D2071" s="93">
        <v>52</v>
      </c>
      <c r="E2071" s="102" t="s">
        <v>498</v>
      </c>
      <c r="F2071" s="102">
        <v>4</v>
      </c>
      <c r="G2071" s="93" t="s">
        <v>466</v>
      </c>
      <c r="H2071" s="94" t="s">
        <v>1216</v>
      </c>
      <c r="I2071" s="93">
        <v>54</v>
      </c>
      <c r="J2071" s="94">
        <v>39</v>
      </c>
      <c r="K2071" s="94" t="s">
        <v>2185</v>
      </c>
      <c r="L2071" s="97" t="s">
        <v>3269</v>
      </c>
      <c r="M2071" s="100">
        <v>517552</v>
      </c>
      <c r="N2071" s="100">
        <v>2824923</v>
      </c>
      <c r="O2071" s="101">
        <v>517551.7</v>
      </c>
      <c r="P2071" s="101">
        <v>2824922.7</v>
      </c>
      <c r="Q2071" s="99">
        <v>45168</v>
      </c>
      <c r="R2071" s="93" t="s">
        <v>195</v>
      </c>
      <c r="S2071" s="93">
        <v>1</v>
      </c>
      <c r="T2071" s="93">
        <v>1</v>
      </c>
      <c r="U2071" s="106" t="s">
        <v>2223</v>
      </c>
    </row>
    <row r="2072" spans="1:21">
      <c r="A2072" s="94">
        <v>2071</v>
      </c>
      <c r="B2072" s="93">
        <v>5199</v>
      </c>
      <c r="C2072" s="93">
        <v>728</v>
      </c>
      <c r="D2072" s="93">
        <v>53</v>
      </c>
      <c r="E2072" s="102" t="s">
        <v>498</v>
      </c>
      <c r="F2072" s="102">
        <v>4</v>
      </c>
      <c r="G2072" s="93" t="s">
        <v>466</v>
      </c>
      <c r="H2072" s="94" t="s">
        <v>1217</v>
      </c>
      <c r="I2072" s="93">
        <v>54</v>
      </c>
      <c r="J2072" s="94">
        <v>39</v>
      </c>
      <c r="K2072" s="94" t="s">
        <v>2186</v>
      </c>
      <c r="L2072" s="97" t="s">
        <v>3270</v>
      </c>
      <c r="M2072" s="100">
        <v>517570</v>
      </c>
      <c r="N2072" s="100">
        <v>2824923</v>
      </c>
      <c r="O2072" s="101">
        <v>517570.1</v>
      </c>
      <c r="P2072" s="101">
        <v>2824922.7</v>
      </c>
      <c r="Q2072" s="99">
        <v>45168</v>
      </c>
      <c r="R2072" s="93" t="s">
        <v>283</v>
      </c>
      <c r="S2072" s="93">
        <v>-999</v>
      </c>
      <c r="T2072" s="93" t="s">
        <v>301</v>
      </c>
      <c r="U2072" s="106" t="s">
        <v>2223</v>
      </c>
    </row>
    <row r="2073" spans="1:21">
      <c r="A2073" s="94">
        <v>2072</v>
      </c>
      <c r="B2073" s="93">
        <v>5200</v>
      </c>
      <c r="C2073" s="93">
        <v>729</v>
      </c>
      <c r="D2073" s="93">
        <v>54</v>
      </c>
      <c r="E2073" s="102" t="s">
        <v>498</v>
      </c>
      <c r="F2073" s="102">
        <v>4</v>
      </c>
      <c r="G2073" s="93" t="s">
        <v>466</v>
      </c>
      <c r="H2073" s="94" t="s">
        <v>1218</v>
      </c>
      <c r="I2073" s="93">
        <v>54</v>
      </c>
      <c r="J2073" s="94">
        <v>39</v>
      </c>
      <c r="K2073" s="94" t="s">
        <v>2187</v>
      </c>
      <c r="L2073" s="97" t="s">
        <v>3271</v>
      </c>
      <c r="M2073" s="100">
        <v>517552</v>
      </c>
      <c r="N2073" s="100">
        <v>2824942</v>
      </c>
      <c r="O2073" s="101">
        <v>517551.7</v>
      </c>
      <c r="P2073" s="101">
        <v>2824942.2</v>
      </c>
      <c r="Q2073" s="99">
        <v>45168</v>
      </c>
      <c r="R2073" s="93" t="s">
        <v>163</v>
      </c>
      <c r="S2073" s="93">
        <v>65</v>
      </c>
      <c r="T2073" s="93">
        <v>65</v>
      </c>
      <c r="U2073" s="106" t="s">
        <v>2223</v>
      </c>
    </row>
    <row r="2074" spans="1:21">
      <c r="A2074" s="94">
        <v>2073</v>
      </c>
      <c r="B2074" s="93">
        <v>5200</v>
      </c>
      <c r="C2074" s="93">
        <v>729</v>
      </c>
      <c r="D2074" s="93">
        <v>54</v>
      </c>
      <c r="E2074" s="102" t="s">
        <v>498</v>
      </c>
      <c r="F2074" s="102">
        <v>4</v>
      </c>
      <c r="G2074" s="93" t="s">
        <v>466</v>
      </c>
      <c r="H2074" s="94" t="s">
        <v>1218</v>
      </c>
      <c r="I2074" s="93">
        <v>54</v>
      </c>
      <c r="J2074" s="94">
        <v>39</v>
      </c>
      <c r="K2074" s="94" t="s">
        <v>2187</v>
      </c>
      <c r="L2074" s="97" t="s">
        <v>3271</v>
      </c>
      <c r="M2074" s="100">
        <v>517552</v>
      </c>
      <c r="N2074" s="100">
        <v>2824942</v>
      </c>
      <c r="O2074" s="101">
        <v>517551.7</v>
      </c>
      <c r="P2074" s="101">
        <v>2824942.2</v>
      </c>
      <c r="Q2074" s="99">
        <v>45168</v>
      </c>
      <c r="R2074" s="93" t="s">
        <v>195</v>
      </c>
      <c r="S2074" s="93">
        <v>1</v>
      </c>
      <c r="T2074" s="93">
        <v>1</v>
      </c>
      <c r="U2074" s="106" t="s">
        <v>2223</v>
      </c>
    </row>
    <row r="2075" spans="1:21">
      <c r="A2075" s="94">
        <v>2074</v>
      </c>
      <c r="B2075" s="93">
        <v>5200</v>
      </c>
      <c r="C2075" s="93">
        <v>729</v>
      </c>
      <c r="D2075" s="93">
        <v>54</v>
      </c>
      <c r="E2075" s="102" t="s">
        <v>498</v>
      </c>
      <c r="F2075" s="102">
        <v>4</v>
      </c>
      <c r="G2075" s="93" t="s">
        <v>466</v>
      </c>
      <c r="H2075" s="94" t="s">
        <v>1218</v>
      </c>
      <c r="I2075" s="93">
        <v>54</v>
      </c>
      <c r="J2075" s="94">
        <v>39</v>
      </c>
      <c r="K2075" s="94" t="s">
        <v>2187</v>
      </c>
      <c r="L2075" s="97" t="s">
        <v>3271</v>
      </c>
      <c r="M2075" s="100">
        <v>517552</v>
      </c>
      <c r="N2075" s="100">
        <v>2824942</v>
      </c>
      <c r="O2075" s="101">
        <v>517551.7</v>
      </c>
      <c r="P2075" s="101">
        <v>2824942.2</v>
      </c>
      <c r="Q2075" s="99">
        <v>45168</v>
      </c>
      <c r="R2075" s="93" t="s">
        <v>269</v>
      </c>
      <c r="S2075" s="93">
        <v>3</v>
      </c>
      <c r="T2075" s="93">
        <v>3</v>
      </c>
      <c r="U2075" s="106" t="s">
        <v>2223</v>
      </c>
    </row>
    <row r="2076" spans="1:21">
      <c r="A2076" s="94">
        <v>2075</v>
      </c>
      <c r="B2076" s="93">
        <v>5195</v>
      </c>
      <c r="C2076" s="93">
        <v>724</v>
      </c>
      <c r="D2076" s="93">
        <v>49</v>
      </c>
      <c r="E2076" s="102" t="s">
        <v>498</v>
      </c>
      <c r="F2076" s="102">
        <v>4</v>
      </c>
      <c r="G2076" s="93" t="s">
        <v>466</v>
      </c>
      <c r="H2076" s="94" t="s">
        <v>1219</v>
      </c>
      <c r="I2076" s="93">
        <v>54</v>
      </c>
      <c r="J2076" s="94">
        <v>40</v>
      </c>
      <c r="K2076" s="94" t="s">
        <v>2185</v>
      </c>
      <c r="L2076" s="97" t="s">
        <v>3272</v>
      </c>
      <c r="M2076" s="100">
        <v>517466</v>
      </c>
      <c r="N2076" s="100">
        <v>2824835</v>
      </c>
      <c r="O2076" s="101">
        <v>517465.7</v>
      </c>
      <c r="P2076" s="101">
        <v>2824835.2</v>
      </c>
      <c r="Q2076" s="99">
        <v>45168</v>
      </c>
      <c r="R2076" s="93" t="s">
        <v>163</v>
      </c>
      <c r="S2076" s="93">
        <v>70</v>
      </c>
      <c r="T2076" s="93">
        <v>70</v>
      </c>
      <c r="U2076" s="106" t="s">
        <v>2223</v>
      </c>
    </row>
    <row r="2077" spans="1:21">
      <c r="A2077" s="94">
        <v>2076</v>
      </c>
      <c r="B2077" s="93">
        <v>5195</v>
      </c>
      <c r="C2077" s="93">
        <v>724</v>
      </c>
      <c r="D2077" s="93">
        <v>49</v>
      </c>
      <c r="E2077" s="102" t="s">
        <v>498</v>
      </c>
      <c r="F2077" s="102">
        <v>4</v>
      </c>
      <c r="G2077" s="93" t="s">
        <v>466</v>
      </c>
      <c r="H2077" s="94" t="s">
        <v>1219</v>
      </c>
      <c r="I2077" s="93">
        <v>54</v>
      </c>
      <c r="J2077" s="94">
        <v>40</v>
      </c>
      <c r="K2077" s="94" t="s">
        <v>2185</v>
      </c>
      <c r="L2077" s="97" t="s">
        <v>3272</v>
      </c>
      <c r="M2077" s="100">
        <v>517466</v>
      </c>
      <c r="N2077" s="100">
        <v>2824835</v>
      </c>
      <c r="O2077" s="101">
        <v>517465.7</v>
      </c>
      <c r="P2077" s="101">
        <v>2824835.2</v>
      </c>
      <c r="Q2077" s="99">
        <v>45168</v>
      </c>
      <c r="R2077" s="93" t="s">
        <v>173</v>
      </c>
      <c r="S2077" s="93">
        <v>10</v>
      </c>
      <c r="T2077" s="93">
        <v>10</v>
      </c>
      <c r="U2077" s="106" t="s">
        <v>2223</v>
      </c>
    </row>
    <row r="2078" spans="1:21">
      <c r="A2078" s="94">
        <v>2077</v>
      </c>
      <c r="B2078" s="93">
        <v>5195</v>
      </c>
      <c r="C2078" s="93">
        <v>724</v>
      </c>
      <c r="D2078" s="93">
        <v>49</v>
      </c>
      <c r="E2078" s="102" t="s">
        <v>498</v>
      </c>
      <c r="F2078" s="102">
        <v>4</v>
      </c>
      <c r="G2078" s="93" t="s">
        <v>466</v>
      </c>
      <c r="H2078" s="94" t="s">
        <v>1219</v>
      </c>
      <c r="I2078" s="93">
        <v>54</v>
      </c>
      <c r="J2078" s="94">
        <v>40</v>
      </c>
      <c r="K2078" s="94" t="s">
        <v>2185</v>
      </c>
      <c r="L2078" s="97" t="s">
        <v>3272</v>
      </c>
      <c r="M2078" s="100">
        <v>517466</v>
      </c>
      <c r="N2078" s="100">
        <v>2824835</v>
      </c>
      <c r="O2078" s="101">
        <v>517465.7</v>
      </c>
      <c r="P2078" s="101">
        <v>2824835.2</v>
      </c>
      <c r="Q2078" s="99">
        <v>45168</v>
      </c>
      <c r="R2078" s="93" t="s">
        <v>215</v>
      </c>
      <c r="S2078" s="93">
        <v>5</v>
      </c>
      <c r="T2078" s="93">
        <v>5</v>
      </c>
      <c r="U2078" s="106" t="s">
        <v>2223</v>
      </c>
    </row>
    <row r="2079" spans="1:21">
      <c r="A2079" s="94">
        <v>2078</v>
      </c>
      <c r="B2079" s="93">
        <v>5196</v>
      </c>
      <c r="C2079" s="93">
        <v>725</v>
      </c>
      <c r="D2079" s="93">
        <v>50</v>
      </c>
      <c r="E2079" s="102" t="s">
        <v>498</v>
      </c>
      <c r="F2079" s="102">
        <v>4</v>
      </c>
      <c r="G2079" s="93" t="s">
        <v>466</v>
      </c>
      <c r="H2079" s="94" t="s">
        <v>1220</v>
      </c>
      <c r="I2079" s="93">
        <v>54</v>
      </c>
      <c r="J2079" s="94">
        <v>40</v>
      </c>
      <c r="K2079" s="94" t="s">
        <v>2186</v>
      </c>
      <c r="L2079" s="97" t="s">
        <v>2520</v>
      </c>
      <c r="M2079" s="100">
        <v>517500</v>
      </c>
      <c r="N2079" s="100">
        <v>2824835</v>
      </c>
      <c r="O2079" s="101">
        <v>517499.8</v>
      </c>
      <c r="P2079" s="101">
        <v>2824835.2</v>
      </c>
      <c r="Q2079" s="99">
        <v>45168</v>
      </c>
      <c r="R2079" s="93" t="s">
        <v>163</v>
      </c>
      <c r="S2079" s="93">
        <v>5</v>
      </c>
      <c r="T2079" s="93">
        <v>5</v>
      </c>
      <c r="U2079" s="106" t="s">
        <v>2223</v>
      </c>
    </row>
    <row r="2080" spans="1:21">
      <c r="A2080" s="94">
        <v>2079</v>
      </c>
      <c r="B2080" s="93">
        <v>5196</v>
      </c>
      <c r="C2080" s="93">
        <v>725</v>
      </c>
      <c r="D2080" s="93">
        <v>50</v>
      </c>
      <c r="E2080" s="102" t="s">
        <v>498</v>
      </c>
      <c r="F2080" s="102">
        <v>4</v>
      </c>
      <c r="G2080" s="93" t="s">
        <v>466</v>
      </c>
      <c r="H2080" s="94" t="s">
        <v>1220</v>
      </c>
      <c r="I2080" s="93">
        <v>54</v>
      </c>
      <c r="J2080" s="94">
        <v>40</v>
      </c>
      <c r="K2080" s="94" t="s">
        <v>2186</v>
      </c>
      <c r="L2080" s="97" t="s">
        <v>2520</v>
      </c>
      <c r="M2080" s="100">
        <v>517500</v>
      </c>
      <c r="N2080" s="100">
        <v>2824835</v>
      </c>
      <c r="O2080" s="101">
        <v>517499.8</v>
      </c>
      <c r="P2080" s="101">
        <v>2824835.2</v>
      </c>
      <c r="Q2080" s="99">
        <v>45168</v>
      </c>
      <c r="R2080" s="93" t="s">
        <v>173</v>
      </c>
      <c r="S2080" s="93">
        <v>60</v>
      </c>
      <c r="T2080" s="93">
        <v>60</v>
      </c>
      <c r="U2080" s="106" t="s">
        <v>2223</v>
      </c>
    </row>
    <row r="2081" spans="1:21">
      <c r="A2081" s="94">
        <v>2080</v>
      </c>
      <c r="B2081" s="93">
        <v>5196</v>
      </c>
      <c r="C2081" s="93">
        <v>725</v>
      </c>
      <c r="D2081" s="93">
        <v>50</v>
      </c>
      <c r="E2081" s="102" t="s">
        <v>498</v>
      </c>
      <c r="F2081" s="102">
        <v>4</v>
      </c>
      <c r="G2081" s="93" t="s">
        <v>466</v>
      </c>
      <c r="H2081" s="94" t="s">
        <v>1220</v>
      </c>
      <c r="I2081" s="93">
        <v>54</v>
      </c>
      <c r="J2081" s="94">
        <v>40</v>
      </c>
      <c r="K2081" s="94" t="s">
        <v>2186</v>
      </c>
      <c r="L2081" s="97" t="s">
        <v>2520</v>
      </c>
      <c r="M2081" s="100">
        <v>517500</v>
      </c>
      <c r="N2081" s="100">
        <v>2824835</v>
      </c>
      <c r="O2081" s="101">
        <v>517499.8</v>
      </c>
      <c r="P2081" s="101">
        <v>2824835.2</v>
      </c>
      <c r="Q2081" s="99">
        <v>45168</v>
      </c>
      <c r="R2081" s="93" t="s">
        <v>255</v>
      </c>
      <c r="S2081" s="93">
        <v>3</v>
      </c>
      <c r="T2081" s="93">
        <v>3</v>
      </c>
      <c r="U2081" s="106" t="s">
        <v>2223</v>
      </c>
    </row>
    <row r="2082" spans="1:21">
      <c r="A2082" s="94">
        <v>2081</v>
      </c>
      <c r="B2082" s="116">
        <v>5196</v>
      </c>
      <c r="C2082" s="116">
        <v>725</v>
      </c>
      <c r="D2082" s="116">
        <v>50</v>
      </c>
      <c r="E2082" s="107" t="s">
        <v>498</v>
      </c>
      <c r="F2082" s="107">
        <v>4</v>
      </c>
      <c r="G2082" s="116" t="s">
        <v>466</v>
      </c>
      <c r="H2082" s="119" t="s">
        <v>1220</v>
      </c>
      <c r="I2082" s="116">
        <v>54</v>
      </c>
      <c r="J2082" s="119">
        <v>40</v>
      </c>
      <c r="K2082" s="119" t="s">
        <v>2186</v>
      </c>
      <c r="L2082" s="97" t="s">
        <v>2520</v>
      </c>
      <c r="M2082" s="122">
        <v>517500</v>
      </c>
      <c r="N2082" s="122">
        <v>2824835</v>
      </c>
      <c r="O2082" s="134">
        <v>517499.8</v>
      </c>
      <c r="P2082" s="134">
        <v>2824835</v>
      </c>
      <c r="Q2082" s="120">
        <v>45168</v>
      </c>
      <c r="R2082" s="93" t="s">
        <v>223</v>
      </c>
      <c r="S2082" s="93">
        <v>1</v>
      </c>
      <c r="T2082" s="93">
        <v>1</v>
      </c>
      <c r="U2082" s="106" t="s">
        <v>2223</v>
      </c>
    </row>
    <row r="2083" spans="1:21">
      <c r="A2083" s="94">
        <v>2082</v>
      </c>
      <c r="B2083" s="116">
        <v>5196</v>
      </c>
      <c r="C2083" s="116">
        <v>725</v>
      </c>
      <c r="D2083" s="116">
        <v>50</v>
      </c>
      <c r="E2083" s="107" t="s">
        <v>498</v>
      </c>
      <c r="F2083" s="107">
        <v>4</v>
      </c>
      <c r="G2083" s="116" t="s">
        <v>466</v>
      </c>
      <c r="H2083" s="119" t="s">
        <v>1220</v>
      </c>
      <c r="I2083" s="116">
        <v>54</v>
      </c>
      <c r="J2083" s="119">
        <v>40</v>
      </c>
      <c r="K2083" s="119" t="s">
        <v>2186</v>
      </c>
      <c r="L2083" s="97" t="s">
        <v>2520</v>
      </c>
      <c r="M2083" s="122">
        <v>517500</v>
      </c>
      <c r="N2083" s="122">
        <v>2824835</v>
      </c>
      <c r="O2083" s="134">
        <v>517499.8</v>
      </c>
      <c r="P2083" s="134">
        <v>2824835</v>
      </c>
      <c r="Q2083" s="120">
        <v>45168</v>
      </c>
      <c r="R2083" s="93" t="s">
        <v>231</v>
      </c>
      <c r="S2083" s="93">
        <v>-999</v>
      </c>
      <c r="T2083" s="93" t="s">
        <v>301</v>
      </c>
      <c r="U2083" s="106" t="s">
        <v>2223</v>
      </c>
    </row>
    <row r="2084" spans="1:21">
      <c r="A2084" s="94">
        <v>2083</v>
      </c>
      <c r="B2084" s="93">
        <v>5197</v>
      </c>
      <c r="C2084" s="93">
        <v>726</v>
      </c>
      <c r="D2084" s="93">
        <v>51</v>
      </c>
      <c r="E2084" s="102" t="s">
        <v>498</v>
      </c>
      <c r="F2084" s="102">
        <v>4</v>
      </c>
      <c r="G2084" s="93" t="s">
        <v>466</v>
      </c>
      <c r="H2084" s="94" t="s">
        <v>1221</v>
      </c>
      <c r="I2084" s="93">
        <v>54</v>
      </c>
      <c r="J2084" s="94">
        <v>40</v>
      </c>
      <c r="K2084" s="94" t="s">
        <v>2187</v>
      </c>
      <c r="L2084" s="97" t="s">
        <v>3273</v>
      </c>
      <c r="M2084" s="100">
        <v>517466</v>
      </c>
      <c r="N2084" s="100">
        <v>2824866</v>
      </c>
      <c r="O2084" s="101">
        <v>517465.7</v>
      </c>
      <c r="P2084" s="101">
        <v>2824865.9</v>
      </c>
      <c r="Q2084" s="99">
        <v>45168</v>
      </c>
      <c r="R2084" s="93" t="s">
        <v>163</v>
      </c>
      <c r="S2084" s="93">
        <v>90</v>
      </c>
      <c r="T2084" s="93">
        <v>90</v>
      </c>
      <c r="U2084" s="106" t="s">
        <v>2223</v>
      </c>
    </row>
    <row r="2085" spans="1:21">
      <c r="A2085" s="94">
        <v>2084</v>
      </c>
      <c r="B2085" s="93">
        <v>5204</v>
      </c>
      <c r="C2085" s="93">
        <v>733</v>
      </c>
      <c r="D2085" s="93">
        <v>58</v>
      </c>
      <c r="E2085" s="102" t="s">
        <v>498</v>
      </c>
      <c r="F2085" s="102">
        <v>4</v>
      </c>
      <c r="G2085" s="93" t="s">
        <v>466</v>
      </c>
      <c r="H2085" s="94" t="s">
        <v>1222</v>
      </c>
      <c r="I2085" s="93">
        <v>54</v>
      </c>
      <c r="J2085" s="94">
        <v>56</v>
      </c>
      <c r="K2085" s="94" t="s">
        <v>2185</v>
      </c>
      <c r="L2085" s="97" t="s">
        <v>3274</v>
      </c>
      <c r="M2085" s="100">
        <v>517940</v>
      </c>
      <c r="N2085" s="100">
        <v>2825267</v>
      </c>
      <c r="O2085" s="101">
        <v>517940</v>
      </c>
      <c r="P2085" s="101">
        <v>2825267.3</v>
      </c>
      <c r="Q2085" s="99">
        <v>45170</v>
      </c>
      <c r="R2085" s="93" t="s">
        <v>163</v>
      </c>
      <c r="S2085" s="93">
        <v>85</v>
      </c>
      <c r="T2085" s="93">
        <v>85</v>
      </c>
      <c r="U2085" s="106" t="s">
        <v>2223</v>
      </c>
    </row>
    <row r="2086" spans="1:21">
      <c r="A2086" s="94">
        <v>2085</v>
      </c>
      <c r="B2086" s="93">
        <v>5204</v>
      </c>
      <c r="C2086" s="93">
        <v>733</v>
      </c>
      <c r="D2086" s="93">
        <v>58</v>
      </c>
      <c r="E2086" s="102" t="s">
        <v>498</v>
      </c>
      <c r="F2086" s="102">
        <v>4</v>
      </c>
      <c r="G2086" s="93" t="s">
        <v>466</v>
      </c>
      <c r="H2086" s="94" t="s">
        <v>1222</v>
      </c>
      <c r="I2086" s="93">
        <v>54</v>
      </c>
      <c r="J2086" s="94">
        <v>56</v>
      </c>
      <c r="K2086" s="94" t="s">
        <v>2185</v>
      </c>
      <c r="L2086" s="97" t="s">
        <v>3274</v>
      </c>
      <c r="M2086" s="100">
        <v>517940</v>
      </c>
      <c r="N2086" s="100">
        <v>2825267</v>
      </c>
      <c r="O2086" s="101">
        <v>517940</v>
      </c>
      <c r="P2086" s="101">
        <v>2825267.3</v>
      </c>
      <c r="Q2086" s="99">
        <v>45170</v>
      </c>
      <c r="R2086" s="93" t="s">
        <v>195</v>
      </c>
      <c r="S2086" s="93">
        <v>1</v>
      </c>
      <c r="T2086" s="93">
        <v>1</v>
      </c>
      <c r="U2086" s="106" t="s">
        <v>2223</v>
      </c>
    </row>
    <row r="2087" spans="1:21">
      <c r="A2087" s="94">
        <v>2086</v>
      </c>
      <c r="B2087" s="93">
        <v>5205</v>
      </c>
      <c r="C2087" s="93">
        <v>734</v>
      </c>
      <c r="D2087" s="93">
        <v>59</v>
      </c>
      <c r="E2087" s="102" t="s">
        <v>498</v>
      </c>
      <c r="F2087" s="102">
        <v>4</v>
      </c>
      <c r="G2087" s="93" t="s">
        <v>466</v>
      </c>
      <c r="H2087" s="94" t="s">
        <v>1223</v>
      </c>
      <c r="I2087" s="93">
        <v>54</v>
      </c>
      <c r="J2087" s="94">
        <v>56</v>
      </c>
      <c r="K2087" s="94" t="s">
        <v>2186</v>
      </c>
      <c r="L2087" s="97" t="s">
        <v>3275</v>
      </c>
      <c r="M2087" s="100">
        <v>517964</v>
      </c>
      <c r="N2087" s="100">
        <v>2825267</v>
      </c>
      <c r="O2087" s="101">
        <v>517964</v>
      </c>
      <c r="P2087" s="101">
        <v>2825267.3</v>
      </c>
      <c r="Q2087" s="99">
        <v>45170</v>
      </c>
      <c r="R2087" s="93" t="s">
        <v>163</v>
      </c>
      <c r="S2087" s="93">
        <v>80</v>
      </c>
      <c r="T2087" s="93">
        <v>80</v>
      </c>
      <c r="U2087" s="106" t="s">
        <v>2223</v>
      </c>
    </row>
    <row r="2088" spans="1:21">
      <c r="A2088" s="94">
        <v>2087</v>
      </c>
      <c r="B2088" s="93">
        <v>5205</v>
      </c>
      <c r="C2088" s="93">
        <v>734</v>
      </c>
      <c r="D2088" s="93">
        <v>59</v>
      </c>
      <c r="E2088" s="102" t="s">
        <v>498</v>
      </c>
      <c r="F2088" s="102">
        <v>4</v>
      </c>
      <c r="G2088" s="93" t="s">
        <v>466</v>
      </c>
      <c r="H2088" s="94" t="s">
        <v>1223</v>
      </c>
      <c r="I2088" s="93">
        <v>54</v>
      </c>
      <c r="J2088" s="94">
        <v>56</v>
      </c>
      <c r="K2088" s="94" t="s">
        <v>2186</v>
      </c>
      <c r="L2088" s="97" t="s">
        <v>3275</v>
      </c>
      <c r="M2088" s="100">
        <v>517964</v>
      </c>
      <c r="N2088" s="100">
        <v>2825267</v>
      </c>
      <c r="O2088" s="101">
        <v>517964</v>
      </c>
      <c r="P2088" s="101">
        <v>2825267.3</v>
      </c>
      <c r="Q2088" s="99">
        <v>45170</v>
      </c>
      <c r="R2088" s="93" t="s">
        <v>231</v>
      </c>
      <c r="S2088" s="93">
        <v>5</v>
      </c>
      <c r="T2088" s="93">
        <v>5</v>
      </c>
      <c r="U2088" s="106" t="s">
        <v>2223</v>
      </c>
    </row>
    <row r="2089" spans="1:21">
      <c r="A2089" s="94">
        <v>2088</v>
      </c>
      <c r="B2089" s="93">
        <v>5206</v>
      </c>
      <c r="C2089" s="93">
        <v>735</v>
      </c>
      <c r="D2089" s="93">
        <v>60</v>
      </c>
      <c r="E2089" s="102" t="s">
        <v>498</v>
      </c>
      <c r="F2089" s="102">
        <v>4</v>
      </c>
      <c r="G2089" s="93" t="s">
        <v>466</v>
      </c>
      <c r="H2089" s="94" t="s">
        <v>1224</v>
      </c>
      <c r="I2089" s="93">
        <v>54</v>
      </c>
      <c r="J2089" s="94">
        <v>56</v>
      </c>
      <c r="K2089" s="94" t="s">
        <v>2187</v>
      </c>
      <c r="L2089" s="97" t="s">
        <v>3276</v>
      </c>
      <c r="M2089" s="100">
        <v>517940</v>
      </c>
      <c r="N2089" s="100">
        <v>2825295</v>
      </c>
      <c r="O2089" s="101">
        <v>517940</v>
      </c>
      <c r="P2089" s="101">
        <v>2825294.7</v>
      </c>
      <c r="Q2089" s="99">
        <v>45170</v>
      </c>
      <c r="R2089" s="93" t="s">
        <v>163</v>
      </c>
      <c r="S2089" s="93">
        <v>90</v>
      </c>
      <c r="T2089" s="93">
        <v>90</v>
      </c>
      <c r="U2089" s="106" t="s">
        <v>2223</v>
      </c>
    </row>
    <row r="2090" spans="1:21">
      <c r="A2090" s="94">
        <v>2089</v>
      </c>
      <c r="B2090" s="93">
        <v>5206</v>
      </c>
      <c r="C2090" s="93">
        <v>735</v>
      </c>
      <c r="D2090" s="93">
        <v>60</v>
      </c>
      <c r="E2090" s="102" t="s">
        <v>498</v>
      </c>
      <c r="F2090" s="102">
        <v>4</v>
      </c>
      <c r="G2090" s="93" t="s">
        <v>466</v>
      </c>
      <c r="H2090" s="94" t="s">
        <v>1224</v>
      </c>
      <c r="I2090" s="93">
        <v>54</v>
      </c>
      <c r="J2090" s="94">
        <v>56</v>
      </c>
      <c r="K2090" s="94" t="s">
        <v>2187</v>
      </c>
      <c r="L2090" s="97" t="s">
        <v>3276</v>
      </c>
      <c r="M2090" s="100">
        <v>517940</v>
      </c>
      <c r="N2090" s="100">
        <v>2825295</v>
      </c>
      <c r="O2090" s="101">
        <v>517940</v>
      </c>
      <c r="P2090" s="101">
        <v>2825294.7</v>
      </c>
      <c r="Q2090" s="99">
        <v>45170</v>
      </c>
      <c r="R2090" s="93" t="s">
        <v>195</v>
      </c>
      <c r="S2090" s="93">
        <v>1</v>
      </c>
      <c r="T2090" s="93">
        <v>1</v>
      </c>
      <c r="U2090" s="106" t="s">
        <v>2223</v>
      </c>
    </row>
    <row r="2091" spans="1:21">
      <c r="A2091" s="94">
        <v>2090</v>
      </c>
      <c r="B2091" s="93">
        <v>5207</v>
      </c>
      <c r="C2091" s="93">
        <v>736</v>
      </c>
      <c r="D2091" s="93">
        <v>61</v>
      </c>
      <c r="E2091" s="102" t="s">
        <v>498</v>
      </c>
      <c r="F2091" s="102">
        <v>4</v>
      </c>
      <c r="G2091" s="93" t="s">
        <v>466</v>
      </c>
      <c r="H2091" s="94" t="s">
        <v>1225</v>
      </c>
      <c r="I2091" s="93">
        <v>54</v>
      </c>
      <c r="J2091" s="94">
        <v>57</v>
      </c>
      <c r="K2091" s="94" t="s">
        <v>2185</v>
      </c>
      <c r="L2091" s="97" t="s">
        <v>3277</v>
      </c>
      <c r="M2091" s="100">
        <v>518038</v>
      </c>
      <c r="N2091" s="100">
        <v>2825259</v>
      </c>
      <c r="O2091" s="101">
        <v>518037.9</v>
      </c>
      <c r="P2091" s="101">
        <v>2825258.8</v>
      </c>
      <c r="Q2091" s="99">
        <v>45170</v>
      </c>
      <c r="R2091" s="93" t="s">
        <v>163</v>
      </c>
      <c r="S2091" s="93">
        <v>90</v>
      </c>
      <c r="T2091" s="93">
        <v>90</v>
      </c>
      <c r="U2091" s="106" t="s">
        <v>2223</v>
      </c>
    </row>
    <row r="2092" spans="1:21">
      <c r="A2092" s="94">
        <v>2091</v>
      </c>
      <c r="B2092" s="93">
        <v>5208</v>
      </c>
      <c r="C2092" s="93">
        <v>737</v>
      </c>
      <c r="D2092" s="93">
        <v>62</v>
      </c>
      <c r="E2092" s="102" t="s">
        <v>498</v>
      </c>
      <c r="F2092" s="102">
        <v>4</v>
      </c>
      <c r="G2092" s="93" t="s">
        <v>466</v>
      </c>
      <c r="H2092" s="94" t="s">
        <v>1226</v>
      </c>
      <c r="I2092" s="93">
        <v>54</v>
      </c>
      <c r="J2092" s="94">
        <v>57</v>
      </c>
      <c r="K2092" s="94" t="s">
        <v>2186</v>
      </c>
      <c r="L2092" s="97" t="s">
        <v>3278</v>
      </c>
      <c r="M2092" s="100">
        <v>518043</v>
      </c>
      <c r="N2092" s="100">
        <v>2825259</v>
      </c>
      <c r="O2092" s="101">
        <v>518042.8</v>
      </c>
      <c r="P2092" s="101">
        <v>2825258.8</v>
      </c>
      <c r="Q2092" s="99">
        <v>45170</v>
      </c>
      <c r="R2092" s="93" t="s">
        <v>163</v>
      </c>
      <c r="S2092" s="93">
        <v>85</v>
      </c>
      <c r="T2092" s="93">
        <v>85</v>
      </c>
      <c r="U2092" s="106" t="s">
        <v>2223</v>
      </c>
    </row>
    <row r="2093" spans="1:21">
      <c r="A2093" s="94">
        <v>2092</v>
      </c>
      <c r="B2093" s="93">
        <v>5208</v>
      </c>
      <c r="C2093" s="93">
        <v>737</v>
      </c>
      <c r="D2093" s="93">
        <v>62</v>
      </c>
      <c r="E2093" s="102" t="s">
        <v>498</v>
      </c>
      <c r="F2093" s="102">
        <v>4</v>
      </c>
      <c r="G2093" s="93" t="s">
        <v>466</v>
      </c>
      <c r="H2093" s="94" t="s">
        <v>1226</v>
      </c>
      <c r="I2093" s="93">
        <v>54</v>
      </c>
      <c r="J2093" s="94">
        <v>57</v>
      </c>
      <c r="K2093" s="94" t="s">
        <v>2186</v>
      </c>
      <c r="L2093" s="97" t="s">
        <v>3278</v>
      </c>
      <c r="M2093" s="100">
        <v>518043</v>
      </c>
      <c r="N2093" s="100">
        <v>2825259</v>
      </c>
      <c r="O2093" s="101">
        <v>518042.8</v>
      </c>
      <c r="P2093" s="101">
        <v>2825258.8</v>
      </c>
      <c r="Q2093" s="99">
        <v>45170</v>
      </c>
      <c r="R2093" s="93" t="s">
        <v>231</v>
      </c>
      <c r="S2093" s="93">
        <v>10</v>
      </c>
      <c r="T2093" s="93">
        <v>10</v>
      </c>
      <c r="U2093" s="106" t="s">
        <v>2223</v>
      </c>
    </row>
    <row r="2094" spans="1:21">
      <c r="A2094" s="94">
        <v>2093</v>
      </c>
      <c r="B2094" s="93">
        <v>5209</v>
      </c>
      <c r="C2094" s="93">
        <v>738</v>
      </c>
      <c r="D2094" s="93">
        <v>63</v>
      </c>
      <c r="E2094" s="102" t="s">
        <v>498</v>
      </c>
      <c r="F2094" s="102">
        <v>4</v>
      </c>
      <c r="G2094" s="93" t="s">
        <v>466</v>
      </c>
      <c r="H2094" s="94" t="s">
        <v>1227</v>
      </c>
      <c r="I2094" s="93">
        <v>54</v>
      </c>
      <c r="J2094" s="94">
        <v>57</v>
      </c>
      <c r="K2094" s="94" t="s">
        <v>2187</v>
      </c>
      <c r="L2094" s="97" t="s">
        <v>3279</v>
      </c>
      <c r="M2094" s="100">
        <v>518038</v>
      </c>
      <c r="N2094" s="100">
        <v>2825284</v>
      </c>
      <c r="O2094" s="101">
        <v>518037.9</v>
      </c>
      <c r="P2094" s="101">
        <v>2825284.2</v>
      </c>
      <c r="Q2094" s="99">
        <v>45170</v>
      </c>
      <c r="R2094" s="93" t="s">
        <v>163</v>
      </c>
      <c r="S2094" s="93">
        <v>75</v>
      </c>
      <c r="T2094" s="93">
        <v>75</v>
      </c>
      <c r="U2094" s="106" t="s">
        <v>2223</v>
      </c>
    </row>
    <row r="2095" spans="1:21">
      <c r="A2095" s="94">
        <v>2094</v>
      </c>
      <c r="B2095" s="93">
        <v>5258</v>
      </c>
      <c r="C2095" s="93">
        <v>787</v>
      </c>
      <c r="D2095" s="93">
        <v>46</v>
      </c>
      <c r="E2095" s="102" t="s">
        <v>498</v>
      </c>
      <c r="F2095" s="102">
        <v>4</v>
      </c>
      <c r="G2095" s="93" t="s">
        <v>466</v>
      </c>
      <c r="H2095" s="94" t="s">
        <v>1228</v>
      </c>
      <c r="I2095" s="93">
        <v>54</v>
      </c>
      <c r="J2095" s="94">
        <v>61</v>
      </c>
      <c r="K2095" s="94" t="s">
        <v>2185</v>
      </c>
      <c r="L2095" s="97" t="s">
        <v>3280</v>
      </c>
      <c r="M2095" s="100">
        <v>518007</v>
      </c>
      <c r="N2095" s="100">
        <v>2827250</v>
      </c>
      <c r="O2095" s="101">
        <v>518007</v>
      </c>
      <c r="P2095" s="101">
        <v>2827250.3</v>
      </c>
      <c r="Q2095" s="99">
        <v>45170</v>
      </c>
      <c r="R2095" s="93" t="s">
        <v>173</v>
      </c>
      <c r="S2095" s="93">
        <v>15</v>
      </c>
      <c r="T2095" s="93">
        <v>15</v>
      </c>
      <c r="U2095" s="106" t="s">
        <v>2223</v>
      </c>
    </row>
    <row r="2096" spans="1:21">
      <c r="A2096" s="94">
        <v>2095</v>
      </c>
      <c r="B2096" s="93">
        <v>5258</v>
      </c>
      <c r="C2096" s="93">
        <v>787</v>
      </c>
      <c r="D2096" s="93">
        <v>46</v>
      </c>
      <c r="E2096" s="102" t="s">
        <v>498</v>
      </c>
      <c r="F2096" s="102">
        <v>4</v>
      </c>
      <c r="G2096" s="93" t="s">
        <v>466</v>
      </c>
      <c r="H2096" s="94" t="s">
        <v>1228</v>
      </c>
      <c r="I2096" s="93">
        <v>54</v>
      </c>
      <c r="J2096" s="94">
        <v>61</v>
      </c>
      <c r="K2096" s="94" t="s">
        <v>2185</v>
      </c>
      <c r="L2096" s="97" t="s">
        <v>3280</v>
      </c>
      <c r="M2096" s="100">
        <v>518007</v>
      </c>
      <c r="N2096" s="100">
        <v>2827250</v>
      </c>
      <c r="O2096" s="101">
        <v>518007</v>
      </c>
      <c r="P2096" s="101">
        <v>2827250.3</v>
      </c>
      <c r="Q2096" s="99">
        <v>45170</v>
      </c>
      <c r="R2096" s="93" t="s">
        <v>281</v>
      </c>
      <c r="S2096" s="93">
        <v>20</v>
      </c>
      <c r="T2096" s="93">
        <v>20</v>
      </c>
      <c r="U2096" s="106" t="s">
        <v>2223</v>
      </c>
    </row>
    <row r="2097" spans="1:21">
      <c r="A2097" s="94">
        <v>2096</v>
      </c>
      <c r="B2097" s="93">
        <v>5258</v>
      </c>
      <c r="C2097" s="93">
        <v>787</v>
      </c>
      <c r="D2097" s="93">
        <v>46</v>
      </c>
      <c r="E2097" s="102" t="s">
        <v>498</v>
      </c>
      <c r="F2097" s="102">
        <v>4</v>
      </c>
      <c r="G2097" s="93" t="s">
        <v>466</v>
      </c>
      <c r="H2097" s="94" t="s">
        <v>1228</v>
      </c>
      <c r="I2097" s="93">
        <v>54</v>
      </c>
      <c r="J2097" s="94">
        <v>61</v>
      </c>
      <c r="K2097" s="94" t="s">
        <v>2185</v>
      </c>
      <c r="L2097" s="97" t="s">
        <v>3280</v>
      </c>
      <c r="M2097" s="100">
        <v>518007</v>
      </c>
      <c r="N2097" s="100">
        <v>2827250</v>
      </c>
      <c r="O2097" s="101">
        <v>518007</v>
      </c>
      <c r="P2097" s="101">
        <v>2827250.3</v>
      </c>
      <c r="Q2097" s="99">
        <v>45170</v>
      </c>
      <c r="R2097" s="93" t="s">
        <v>277</v>
      </c>
      <c r="S2097" s="93">
        <v>5</v>
      </c>
      <c r="T2097" s="93">
        <v>5</v>
      </c>
      <c r="U2097" s="106" t="s">
        <v>2223</v>
      </c>
    </row>
    <row r="2098" spans="1:21">
      <c r="A2098" s="94">
        <v>2097</v>
      </c>
      <c r="B2098" s="93">
        <v>5259</v>
      </c>
      <c r="C2098" s="93">
        <v>788</v>
      </c>
      <c r="D2098" s="93">
        <v>47</v>
      </c>
      <c r="E2098" s="102" t="s">
        <v>498</v>
      </c>
      <c r="F2098" s="102">
        <v>4</v>
      </c>
      <c r="G2098" s="93" t="s">
        <v>466</v>
      </c>
      <c r="H2098" s="94" t="s">
        <v>1229</v>
      </c>
      <c r="I2098" s="93">
        <v>54</v>
      </c>
      <c r="J2098" s="94">
        <v>61</v>
      </c>
      <c r="K2098" s="94" t="s">
        <v>2186</v>
      </c>
      <c r="L2098" s="97" t="s">
        <v>2521</v>
      </c>
      <c r="M2098" s="100">
        <v>518036</v>
      </c>
      <c r="N2098" s="100">
        <v>2827250</v>
      </c>
      <c r="O2098" s="101">
        <v>518035.9</v>
      </c>
      <c r="P2098" s="101">
        <v>2827250.3</v>
      </c>
      <c r="Q2098" s="99">
        <v>45170</v>
      </c>
      <c r="R2098" s="93" t="s">
        <v>163</v>
      </c>
      <c r="S2098" s="93">
        <v>10</v>
      </c>
      <c r="T2098" s="93">
        <v>10</v>
      </c>
      <c r="U2098" s="106" t="s">
        <v>2223</v>
      </c>
    </row>
    <row r="2099" spans="1:21">
      <c r="A2099" s="94">
        <v>2098</v>
      </c>
      <c r="B2099" s="93">
        <v>5259</v>
      </c>
      <c r="C2099" s="93">
        <v>788</v>
      </c>
      <c r="D2099" s="93">
        <v>47</v>
      </c>
      <c r="E2099" s="102" t="s">
        <v>498</v>
      </c>
      <c r="F2099" s="102">
        <v>4</v>
      </c>
      <c r="G2099" s="93" t="s">
        <v>466</v>
      </c>
      <c r="H2099" s="94" t="s">
        <v>1229</v>
      </c>
      <c r="I2099" s="93">
        <v>54</v>
      </c>
      <c r="J2099" s="94">
        <v>61</v>
      </c>
      <c r="K2099" s="94" t="s">
        <v>2186</v>
      </c>
      <c r="L2099" s="97" t="s">
        <v>2521</v>
      </c>
      <c r="M2099" s="100">
        <v>518036</v>
      </c>
      <c r="N2099" s="100">
        <v>2827250</v>
      </c>
      <c r="O2099" s="101">
        <v>518035.9</v>
      </c>
      <c r="P2099" s="101">
        <v>2827250.3</v>
      </c>
      <c r="Q2099" s="99">
        <v>45170</v>
      </c>
      <c r="R2099" s="93" t="s">
        <v>173</v>
      </c>
      <c r="S2099" s="93">
        <v>10</v>
      </c>
      <c r="T2099" s="93">
        <v>10</v>
      </c>
      <c r="U2099" s="106" t="s">
        <v>2223</v>
      </c>
    </row>
    <row r="2100" spans="1:21">
      <c r="A2100" s="94">
        <v>2099</v>
      </c>
      <c r="B2100" s="93">
        <v>5259</v>
      </c>
      <c r="C2100" s="93">
        <v>788</v>
      </c>
      <c r="D2100" s="93">
        <v>47</v>
      </c>
      <c r="E2100" s="102" t="s">
        <v>498</v>
      </c>
      <c r="F2100" s="102">
        <v>4</v>
      </c>
      <c r="G2100" s="93" t="s">
        <v>466</v>
      </c>
      <c r="H2100" s="94" t="s">
        <v>1229</v>
      </c>
      <c r="I2100" s="93">
        <v>54</v>
      </c>
      <c r="J2100" s="94">
        <v>61</v>
      </c>
      <c r="K2100" s="94" t="s">
        <v>2186</v>
      </c>
      <c r="L2100" s="97" t="s">
        <v>2521</v>
      </c>
      <c r="M2100" s="100">
        <v>518036</v>
      </c>
      <c r="N2100" s="100">
        <v>2827250</v>
      </c>
      <c r="O2100" s="101">
        <v>518035.9</v>
      </c>
      <c r="P2100" s="101">
        <v>2827250.3</v>
      </c>
      <c r="Q2100" s="99">
        <v>45170</v>
      </c>
      <c r="R2100" s="93" t="s">
        <v>149</v>
      </c>
      <c r="S2100" s="93">
        <v>2</v>
      </c>
      <c r="T2100" s="93">
        <v>2</v>
      </c>
      <c r="U2100" s="106" t="s">
        <v>2223</v>
      </c>
    </row>
    <row r="2101" spans="1:21">
      <c r="A2101" s="94">
        <v>2100</v>
      </c>
      <c r="B2101" s="116">
        <v>5259</v>
      </c>
      <c r="C2101" s="116">
        <v>788</v>
      </c>
      <c r="D2101" s="116">
        <v>47</v>
      </c>
      <c r="E2101" s="107" t="s">
        <v>498</v>
      </c>
      <c r="F2101" s="107">
        <v>4</v>
      </c>
      <c r="G2101" s="116" t="s">
        <v>466</v>
      </c>
      <c r="H2101" s="119" t="s">
        <v>1229</v>
      </c>
      <c r="I2101" s="116">
        <v>54</v>
      </c>
      <c r="J2101" s="119">
        <v>61</v>
      </c>
      <c r="K2101" s="119" t="s">
        <v>2186</v>
      </c>
      <c r="L2101" s="97" t="s">
        <v>2521</v>
      </c>
      <c r="M2101" s="122">
        <v>518036</v>
      </c>
      <c r="N2101" s="122">
        <v>2827250</v>
      </c>
      <c r="O2101" s="134">
        <v>518036</v>
      </c>
      <c r="P2101" s="134">
        <v>2827250</v>
      </c>
      <c r="Q2101" s="120">
        <v>45170</v>
      </c>
      <c r="R2101" s="93" t="s">
        <v>251</v>
      </c>
      <c r="S2101" s="93">
        <v>1</v>
      </c>
      <c r="T2101" s="93">
        <v>1</v>
      </c>
      <c r="U2101" s="106" t="s">
        <v>2223</v>
      </c>
    </row>
    <row r="2102" spans="1:21">
      <c r="A2102" s="94">
        <v>2101</v>
      </c>
      <c r="B2102" s="93">
        <v>5260</v>
      </c>
      <c r="C2102" s="93">
        <v>789</v>
      </c>
      <c r="D2102" s="93">
        <v>48</v>
      </c>
      <c r="E2102" s="102" t="s">
        <v>498</v>
      </c>
      <c r="F2102" s="102">
        <v>4</v>
      </c>
      <c r="G2102" s="93" t="s">
        <v>466</v>
      </c>
      <c r="H2102" s="94" t="s">
        <v>1230</v>
      </c>
      <c r="I2102" s="93">
        <v>54</v>
      </c>
      <c r="J2102" s="94">
        <v>61</v>
      </c>
      <c r="K2102" s="94" t="s">
        <v>2187</v>
      </c>
      <c r="L2102" s="97" t="s">
        <v>3281</v>
      </c>
      <c r="M2102" s="100">
        <v>518007</v>
      </c>
      <c r="N2102" s="100">
        <v>2827284</v>
      </c>
      <c r="O2102" s="101">
        <v>518007</v>
      </c>
      <c r="P2102" s="101">
        <v>2827284.2</v>
      </c>
      <c r="Q2102" s="99">
        <v>45170</v>
      </c>
      <c r="R2102" s="93" t="s">
        <v>173</v>
      </c>
      <c r="S2102" s="93">
        <v>10</v>
      </c>
      <c r="T2102" s="93">
        <v>10</v>
      </c>
      <c r="U2102" s="106" t="s">
        <v>2223</v>
      </c>
    </row>
    <row r="2103" spans="1:21">
      <c r="A2103" s="94">
        <v>2102</v>
      </c>
      <c r="B2103" s="93">
        <v>5260</v>
      </c>
      <c r="C2103" s="93">
        <v>789</v>
      </c>
      <c r="D2103" s="93">
        <v>48</v>
      </c>
      <c r="E2103" s="102" t="s">
        <v>498</v>
      </c>
      <c r="F2103" s="102">
        <v>4</v>
      </c>
      <c r="G2103" s="93" t="s">
        <v>466</v>
      </c>
      <c r="H2103" s="94" t="s">
        <v>1230</v>
      </c>
      <c r="I2103" s="93">
        <v>54</v>
      </c>
      <c r="J2103" s="94">
        <v>61</v>
      </c>
      <c r="K2103" s="94" t="s">
        <v>2187</v>
      </c>
      <c r="L2103" s="97" t="s">
        <v>3281</v>
      </c>
      <c r="M2103" s="100">
        <v>518007</v>
      </c>
      <c r="N2103" s="100">
        <v>2827284</v>
      </c>
      <c r="O2103" s="101">
        <v>518007</v>
      </c>
      <c r="P2103" s="101">
        <v>2827284.2</v>
      </c>
      <c r="Q2103" s="99">
        <v>45170</v>
      </c>
      <c r="R2103" s="93" t="s">
        <v>149</v>
      </c>
      <c r="S2103" s="93">
        <v>3</v>
      </c>
      <c r="T2103" s="93">
        <v>3</v>
      </c>
      <c r="U2103" s="106" t="s">
        <v>2223</v>
      </c>
    </row>
    <row r="2104" spans="1:21">
      <c r="A2104" s="94">
        <v>2103</v>
      </c>
      <c r="B2104" s="93">
        <v>5261</v>
      </c>
      <c r="C2104" s="93">
        <v>790</v>
      </c>
      <c r="D2104" s="93">
        <v>49</v>
      </c>
      <c r="E2104" s="102" t="s">
        <v>498</v>
      </c>
      <c r="F2104" s="102">
        <v>4</v>
      </c>
      <c r="G2104" s="93" t="s">
        <v>466</v>
      </c>
      <c r="H2104" s="94" t="s">
        <v>1231</v>
      </c>
      <c r="I2104" s="93">
        <v>54</v>
      </c>
      <c r="J2104" s="94">
        <v>62</v>
      </c>
      <c r="K2104" s="94" t="s">
        <v>2185</v>
      </c>
      <c r="L2104" s="97" t="s">
        <v>3282</v>
      </c>
      <c r="M2104" s="100">
        <v>518056</v>
      </c>
      <c r="N2104" s="100">
        <v>2827275</v>
      </c>
      <c r="O2104" s="101">
        <v>518055.6</v>
      </c>
      <c r="P2104" s="101">
        <v>2827275.1</v>
      </c>
      <c r="Q2104" s="99">
        <v>45170</v>
      </c>
      <c r="R2104" s="93" t="s">
        <v>163</v>
      </c>
      <c r="S2104" s="93">
        <v>35</v>
      </c>
      <c r="T2104" s="93">
        <v>35</v>
      </c>
      <c r="U2104" s="106" t="s">
        <v>2223</v>
      </c>
    </row>
    <row r="2105" spans="1:21">
      <c r="A2105" s="94">
        <v>2104</v>
      </c>
      <c r="B2105" s="93">
        <v>5261</v>
      </c>
      <c r="C2105" s="93">
        <v>790</v>
      </c>
      <c r="D2105" s="93">
        <v>49</v>
      </c>
      <c r="E2105" s="102" t="s">
        <v>498</v>
      </c>
      <c r="F2105" s="102">
        <v>4</v>
      </c>
      <c r="G2105" s="93" t="s">
        <v>466</v>
      </c>
      <c r="H2105" s="94" t="s">
        <v>1231</v>
      </c>
      <c r="I2105" s="93">
        <v>54</v>
      </c>
      <c r="J2105" s="94">
        <v>62</v>
      </c>
      <c r="K2105" s="94" t="s">
        <v>2185</v>
      </c>
      <c r="L2105" s="97" t="s">
        <v>3282</v>
      </c>
      <c r="M2105" s="100">
        <v>518056</v>
      </c>
      <c r="N2105" s="100">
        <v>2827275</v>
      </c>
      <c r="O2105" s="101">
        <v>518055.6</v>
      </c>
      <c r="P2105" s="101">
        <v>2827275.1</v>
      </c>
      <c r="Q2105" s="99">
        <v>45170</v>
      </c>
      <c r="R2105" s="93" t="s">
        <v>173</v>
      </c>
      <c r="S2105" s="93">
        <v>20</v>
      </c>
      <c r="T2105" s="93">
        <v>20</v>
      </c>
      <c r="U2105" s="106" t="s">
        <v>2223</v>
      </c>
    </row>
    <row r="2106" spans="1:21">
      <c r="A2106" s="94">
        <v>2105</v>
      </c>
      <c r="B2106" s="93">
        <v>5262</v>
      </c>
      <c r="C2106" s="93">
        <v>791</v>
      </c>
      <c r="D2106" s="93">
        <v>50</v>
      </c>
      <c r="E2106" s="102" t="s">
        <v>498</v>
      </c>
      <c r="F2106" s="102">
        <v>4</v>
      </c>
      <c r="G2106" s="93" t="s">
        <v>466</v>
      </c>
      <c r="H2106" s="94" t="s">
        <v>1232</v>
      </c>
      <c r="I2106" s="93">
        <v>54</v>
      </c>
      <c r="J2106" s="94">
        <v>62</v>
      </c>
      <c r="K2106" s="94" t="s">
        <v>2186</v>
      </c>
      <c r="L2106" s="97" t="s">
        <v>3283</v>
      </c>
      <c r="M2106" s="100">
        <v>518077</v>
      </c>
      <c r="N2106" s="100">
        <v>2827275</v>
      </c>
      <c r="O2106" s="101">
        <v>518077.4</v>
      </c>
      <c r="P2106" s="101">
        <v>2827275.1</v>
      </c>
      <c r="Q2106" s="99">
        <v>45170</v>
      </c>
      <c r="R2106" s="93" t="s">
        <v>163</v>
      </c>
      <c r="S2106" s="93">
        <v>80</v>
      </c>
      <c r="T2106" s="93">
        <v>80</v>
      </c>
      <c r="U2106" s="106" t="s">
        <v>2223</v>
      </c>
    </row>
    <row r="2107" spans="1:21">
      <c r="A2107" s="94">
        <v>2106</v>
      </c>
      <c r="B2107" s="93">
        <v>5262</v>
      </c>
      <c r="C2107" s="93">
        <v>791</v>
      </c>
      <c r="D2107" s="93">
        <v>50</v>
      </c>
      <c r="E2107" s="102" t="s">
        <v>498</v>
      </c>
      <c r="F2107" s="102">
        <v>4</v>
      </c>
      <c r="G2107" s="93" t="s">
        <v>466</v>
      </c>
      <c r="H2107" s="94" t="s">
        <v>1232</v>
      </c>
      <c r="I2107" s="93">
        <v>54</v>
      </c>
      <c r="J2107" s="94">
        <v>62</v>
      </c>
      <c r="K2107" s="94" t="s">
        <v>2186</v>
      </c>
      <c r="L2107" s="97" t="s">
        <v>3283</v>
      </c>
      <c r="M2107" s="100">
        <v>518077</v>
      </c>
      <c r="N2107" s="100">
        <v>2827275</v>
      </c>
      <c r="O2107" s="101">
        <v>518077.4</v>
      </c>
      <c r="P2107" s="101">
        <v>2827275.1</v>
      </c>
      <c r="Q2107" s="99">
        <v>45170</v>
      </c>
      <c r="R2107" s="93" t="s">
        <v>195</v>
      </c>
      <c r="S2107" s="93">
        <v>1</v>
      </c>
      <c r="T2107" s="93">
        <v>1</v>
      </c>
      <c r="U2107" s="106" t="s">
        <v>2223</v>
      </c>
    </row>
    <row r="2108" spans="1:21">
      <c r="A2108" s="94">
        <v>2107</v>
      </c>
      <c r="B2108" s="93">
        <v>5263</v>
      </c>
      <c r="C2108" s="93">
        <v>792</v>
      </c>
      <c r="D2108" s="93">
        <v>51</v>
      </c>
      <c r="E2108" s="102" t="s">
        <v>498</v>
      </c>
      <c r="F2108" s="102">
        <v>4</v>
      </c>
      <c r="G2108" s="93" t="s">
        <v>466</v>
      </c>
      <c r="H2108" s="94" t="s">
        <v>1233</v>
      </c>
      <c r="I2108" s="93">
        <v>54</v>
      </c>
      <c r="J2108" s="94">
        <v>62</v>
      </c>
      <c r="K2108" s="94" t="s">
        <v>2187</v>
      </c>
      <c r="L2108" s="97" t="s">
        <v>2522</v>
      </c>
      <c r="M2108" s="100">
        <v>518056</v>
      </c>
      <c r="N2108" s="100">
        <v>2827304</v>
      </c>
      <c r="O2108" s="101">
        <v>518055.6</v>
      </c>
      <c r="P2108" s="101">
        <v>2827304.1</v>
      </c>
      <c r="Q2108" s="99">
        <v>45170</v>
      </c>
      <c r="R2108" s="93" t="s">
        <v>173</v>
      </c>
      <c r="S2108" s="93">
        <v>10</v>
      </c>
      <c r="T2108" s="93">
        <v>10</v>
      </c>
      <c r="U2108" s="106" t="s">
        <v>2223</v>
      </c>
    </row>
    <row r="2109" spans="1:21">
      <c r="A2109" s="94">
        <v>2108</v>
      </c>
      <c r="B2109" s="93">
        <v>5263</v>
      </c>
      <c r="C2109" s="93">
        <v>792</v>
      </c>
      <c r="D2109" s="93">
        <v>51</v>
      </c>
      <c r="E2109" s="102" t="s">
        <v>498</v>
      </c>
      <c r="F2109" s="102">
        <v>4</v>
      </c>
      <c r="G2109" s="93" t="s">
        <v>466</v>
      </c>
      <c r="H2109" s="94" t="s">
        <v>1233</v>
      </c>
      <c r="I2109" s="93">
        <v>54</v>
      </c>
      <c r="J2109" s="94">
        <v>62</v>
      </c>
      <c r="K2109" s="94" t="s">
        <v>2187</v>
      </c>
      <c r="L2109" s="97" t="s">
        <v>2522</v>
      </c>
      <c r="M2109" s="100">
        <v>518056</v>
      </c>
      <c r="N2109" s="100">
        <v>2827304</v>
      </c>
      <c r="O2109" s="101">
        <v>518055.6</v>
      </c>
      <c r="P2109" s="101">
        <v>2827304.1</v>
      </c>
      <c r="Q2109" s="99">
        <v>45170</v>
      </c>
      <c r="R2109" s="93" t="s">
        <v>255</v>
      </c>
      <c r="S2109" s="93">
        <v>1</v>
      </c>
      <c r="T2109" s="93">
        <v>1</v>
      </c>
      <c r="U2109" s="106" t="s">
        <v>2223</v>
      </c>
    </row>
    <row r="2110" spans="1:21">
      <c r="A2110" s="94">
        <v>2109</v>
      </c>
      <c r="B2110" s="93">
        <v>5263</v>
      </c>
      <c r="C2110" s="93">
        <v>792</v>
      </c>
      <c r="D2110" s="93">
        <v>51</v>
      </c>
      <c r="E2110" s="102" t="s">
        <v>498</v>
      </c>
      <c r="F2110" s="102">
        <v>4</v>
      </c>
      <c r="G2110" s="93" t="s">
        <v>466</v>
      </c>
      <c r="H2110" s="94" t="s">
        <v>1233</v>
      </c>
      <c r="I2110" s="93">
        <v>54</v>
      </c>
      <c r="J2110" s="94">
        <v>62</v>
      </c>
      <c r="K2110" s="94" t="s">
        <v>2187</v>
      </c>
      <c r="L2110" s="97" t="s">
        <v>2522</v>
      </c>
      <c r="M2110" s="100">
        <v>518056</v>
      </c>
      <c r="N2110" s="100">
        <v>2827304</v>
      </c>
      <c r="O2110" s="101">
        <v>518055.6</v>
      </c>
      <c r="P2110" s="101">
        <v>2827304.1</v>
      </c>
      <c r="Q2110" s="99">
        <v>45170</v>
      </c>
      <c r="R2110" s="93" t="s">
        <v>251</v>
      </c>
      <c r="S2110" s="93">
        <v>1</v>
      </c>
      <c r="T2110" s="93">
        <v>1</v>
      </c>
      <c r="U2110" s="106" t="s">
        <v>2223</v>
      </c>
    </row>
    <row r="2111" spans="1:21">
      <c r="A2111" s="94">
        <v>2110</v>
      </c>
      <c r="B2111" s="116">
        <v>5263</v>
      </c>
      <c r="C2111" s="116">
        <v>792</v>
      </c>
      <c r="D2111" s="116">
        <v>51</v>
      </c>
      <c r="E2111" s="107" t="s">
        <v>498</v>
      </c>
      <c r="F2111" s="107">
        <v>4</v>
      </c>
      <c r="G2111" s="116" t="s">
        <v>466</v>
      </c>
      <c r="H2111" s="119" t="s">
        <v>1233</v>
      </c>
      <c r="I2111" s="116">
        <v>54</v>
      </c>
      <c r="J2111" s="119">
        <v>62</v>
      </c>
      <c r="K2111" s="119" t="s">
        <v>2187</v>
      </c>
      <c r="L2111" s="97" t="s">
        <v>2522</v>
      </c>
      <c r="M2111" s="122">
        <v>518056</v>
      </c>
      <c r="N2111" s="122">
        <v>2827304</v>
      </c>
      <c r="O2111" s="134">
        <v>518056</v>
      </c>
      <c r="P2111" s="134">
        <v>2827304</v>
      </c>
      <c r="Q2111" s="120">
        <v>45170</v>
      </c>
      <c r="R2111" s="93" t="s">
        <v>277</v>
      </c>
      <c r="S2111" s="93">
        <v>3</v>
      </c>
      <c r="T2111" s="93">
        <v>3</v>
      </c>
      <c r="U2111" s="106" t="s">
        <v>2223</v>
      </c>
    </row>
    <row r="2112" spans="1:21">
      <c r="A2112" s="94">
        <v>2111</v>
      </c>
      <c r="B2112" s="93">
        <v>5246</v>
      </c>
      <c r="C2112" s="93">
        <v>775</v>
      </c>
      <c r="D2112" s="93">
        <v>34</v>
      </c>
      <c r="E2112" s="102" t="s">
        <v>498</v>
      </c>
      <c r="F2112" s="102">
        <v>4</v>
      </c>
      <c r="G2112" s="93" t="s">
        <v>466</v>
      </c>
      <c r="H2112" s="94" t="s">
        <v>1234</v>
      </c>
      <c r="I2112" s="93">
        <v>54</v>
      </c>
      <c r="J2112" s="94">
        <v>63</v>
      </c>
      <c r="K2112" s="94" t="s">
        <v>2185</v>
      </c>
      <c r="L2112" s="97" t="s">
        <v>3284</v>
      </c>
      <c r="M2112" s="100">
        <v>518050</v>
      </c>
      <c r="N2112" s="100">
        <v>2827193</v>
      </c>
      <c r="O2112" s="101">
        <v>518050.3</v>
      </c>
      <c r="P2112" s="101">
        <v>2827192.7</v>
      </c>
      <c r="Q2112" s="99">
        <v>45170</v>
      </c>
      <c r="R2112" s="93" t="s">
        <v>163</v>
      </c>
      <c r="S2112" s="93">
        <v>95</v>
      </c>
      <c r="T2112" s="93">
        <v>95</v>
      </c>
      <c r="U2112" s="106" t="s">
        <v>2223</v>
      </c>
    </row>
    <row r="2113" spans="1:21">
      <c r="A2113" s="94">
        <v>2112</v>
      </c>
      <c r="B2113" s="93">
        <v>5247</v>
      </c>
      <c r="C2113" s="93">
        <v>776</v>
      </c>
      <c r="D2113" s="93">
        <v>35</v>
      </c>
      <c r="E2113" s="102" t="s">
        <v>498</v>
      </c>
      <c r="F2113" s="102">
        <v>4</v>
      </c>
      <c r="G2113" s="93" t="s">
        <v>466</v>
      </c>
      <c r="H2113" s="94" t="s">
        <v>1235</v>
      </c>
      <c r="I2113" s="93">
        <v>54</v>
      </c>
      <c r="J2113" s="94">
        <v>63</v>
      </c>
      <c r="K2113" s="94" t="s">
        <v>2186</v>
      </c>
      <c r="L2113" s="97" t="s">
        <v>3285</v>
      </c>
      <c r="M2113" s="100">
        <v>518055</v>
      </c>
      <c r="N2113" s="100">
        <v>2827193</v>
      </c>
      <c r="O2113" s="101">
        <v>518055.1</v>
      </c>
      <c r="P2113" s="101">
        <v>2827192.7</v>
      </c>
      <c r="Q2113" s="99">
        <v>45170</v>
      </c>
      <c r="R2113" s="93" t="s">
        <v>163</v>
      </c>
      <c r="S2113" s="93">
        <v>90</v>
      </c>
      <c r="T2113" s="93">
        <v>90</v>
      </c>
      <c r="U2113" s="106" t="s">
        <v>2223</v>
      </c>
    </row>
    <row r="2114" spans="1:21">
      <c r="A2114" s="94">
        <v>2113</v>
      </c>
      <c r="B2114" s="93">
        <v>5248</v>
      </c>
      <c r="C2114" s="93">
        <v>777</v>
      </c>
      <c r="D2114" s="93">
        <v>36</v>
      </c>
      <c r="E2114" s="102" t="s">
        <v>498</v>
      </c>
      <c r="F2114" s="102">
        <v>4</v>
      </c>
      <c r="G2114" s="93" t="s">
        <v>466</v>
      </c>
      <c r="H2114" s="94" t="s">
        <v>1236</v>
      </c>
      <c r="I2114" s="93">
        <v>54</v>
      </c>
      <c r="J2114" s="94">
        <v>63</v>
      </c>
      <c r="K2114" s="94" t="s">
        <v>2187</v>
      </c>
      <c r="L2114" s="97" t="s">
        <v>3286</v>
      </c>
      <c r="M2114" s="100">
        <v>518050</v>
      </c>
      <c r="N2114" s="100">
        <v>2827199</v>
      </c>
      <c r="O2114" s="101">
        <v>518050.3</v>
      </c>
      <c r="P2114" s="101">
        <v>2827199</v>
      </c>
      <c r="Q2114" s="99">
        <v>45170</v>
      </c>
      <c r="R2114" s="93" t="s">
        <v>163</v>
      </c>
      <c r="S2114" s="93">
        <v>80</v>
      </c>
      <c r="T2114" s="93">
        <v>80</v>
      </c>
      <c r="U2114" s="106" t="s">
        <v>2223</v>
      </c>
    </row>
    <row r="2115" spans="1:21">
      <c r="A2115" s="94">
        <v>2114</v>
      </c>
      <c r="B2115" s="93">
        <v>5264</v>
      </c>
      <c r="C2115" s="93">
        <v>793</v>
      </c>
      <c r="D2115" s="93">
        <v>52</v>
      </c>
      <c r="E2115" s="102" t="s">
        <v>498</v>
      </c>
      <c r="F2115" s="102">
        <v>4</v>
      </c>
      <c r="G2115" s="93" t="s">
        <v>466</v>
      </c>
      <c r="H2115" s="94" t="s">
        <v>1237</v>
      </c>
      <c r="I2115" s="93">
        <v>54</v>
      </c>
      <c r="J2115" s="94">
        <v>64</v>
      </c>
      <c r="K2115" s="94" t="s">
        <v>2185</v>
      </c>
      <c r="L2115" s="97" t="s">
        <v>3287</v>
      </c>
      <c r="M2115" s="100">
        <v>517975</v>
      </c>
      <c r="N2115" s="100">
        <v>2827357</v>
      </c>
      <c r="O2115" s="101">
        <v>517974.7</v>
      </c>
      <c r="P2115" s="101">
        <v>2827357.1</v>
      </c>
      <c r="Q2115" s="99">
        <v>45170</v>
      </c>
      <c r="R2115" s="93" t="s">
        <v>163</v>
      </c>
      <c r="S2115" s="93">
        <v>20</v>
      </c>
      <c r="T2115" s="93">
        <v>20</v>
      </c>
      <c r="U2115" s="106" t="s">
        <v>2223</v>
      </c>
    </row>
    <row r="2116" spans="1:21">
      <c r="A2116" s="94">
        <v>2115</v>
      </c>
      <c r="B2116" s="93">
        <v>5264</v>
      </c>
      <c r="C2116" s="93">
        <v>793</v>
      </c>
      <c r="D2116" s="93">
        <v>52</v>
      </c>
      <c r="E2116" s="102" t="s">
        <v>498</v>
      </c>
      <c r="F2116" s="102">
        <v>4</v>
      </c>
      <c r="G2116" s="93" t="s">
        <v>466</v>
      </c>
      <c r="H2116" s="94" t="s">
        <v>1237</v>
      </c>
      <c r="I2116" s="93">
        <v>54</v>
      </c>
      <c r="J2116" s="94">
        <v>64</v>
      </c>
      <c r="K2116" s="94" t="s">
        <v>2185</v>
      </c>
      <c r="L2116" s="97" t="s">
        <v>3287</v>
      </c>
      <c r="M2116" s="100">
        <v>517975</v>
      </c>
      <c r="N2116" s="100">
        <v>2827357</v>
      </c>
      <c r="O2116" s="101">
        <v>517974.7</v>
      </c>
      <c r="P2116" s="101">
        <v>2827357.1</v>
      </c>
      <c r="Q2116" s="99">
        <v>45170</v>
      </c>
      <c r="R2116" s="93" t="s">
        <v>173</v>
      </c>
      <c r="S2116" s="93">
        <v>10</v>
      </c>
      <c r="T2116" s="93">
        <v>10</v>
      </c>
      <c r="U2116" s="106" t="s">
        <v>2223</v>
      </c>
    </row>
    <row r="2117" spans="1:21">
      <c r="A2117" s="94">
        <v>2116</v>
      </c>
      <c r="B2117" s="93">
        <v>5265</v>
      </c>
      <c r="C2117" s="93">
        <v>794</v>
      </c>
      <c r="D2117" s="93">
        <v>53</v>
      </c>
      <c r="E2117" s="102" t="s">
        <v>498</v>
      </c>
      <c r="F2117" s="102">
        <v>4</v>
      </c>
      <c r="G2117" s="93" t="s">
        <v>466</v>
      </c>
      <c r="H2117" s="94" t="s">
        <v>1238</v>
      </c>
      <c r="I2117" s="93">
        <v>54</v>
      </c>
      <c r="J2117" s="94">
        <v>64</v>
      </c>
      <c r="K2117" s="94" t="s">
        <v>2186</v>
      </c>
      <c r="L2117" s="97" t="s">
        <v>3288</v>
      </c>
      <c r="M2117" s="100">
        <v>517985</v>
      </c>
      <c r="N2117" s="100">
        <v>2827357</v>
      </c>
      <c r="O2117" s="101">
        <v>517985</v>
      </c>
      <c r="P2117" s="101">
        <v>2827357.1</v>
      </c>
      <c r="Q2117" s="99">
        <v>45170</v>
      </c>
      <c r="R2117" s="93" t="s">
        <v>163</v>
      </c>
      <c r="S2117" s="93">
        <v>25</v>
      </c>
      <c r="T2117" s="93">
        <v>25</v>
      </c>
      <c r="U2117" s="106" t="s">
        <v>2223</v>
      </c>
    </row>
    <row r="2118" spans="1:21">
      <c r="A2118" s="94">
        <v>2117</v>
      </c>
      <c r="B2118" s="93">
        <v>5265</v>
      </c>
      <c r="C2118" s="93">
        <v>794</v>
      </c>
      <c r="D2118" s="93">
        <v>53</v>
      </c>
      <c r="E2118" s="102" t="s">
        <v>498</v>
      </c>
      <c r="F2118" s="102">
        <v>4</v>
      </c>
      <c r="G2118" s="93" t="s">
        <v>466</v>
      </c>
      <c r="H2118" s="94" t="s">
        <v>1238</v>
      </c>
      <c r="I2118" s="93">
        <v>54</v>
      </c>
      <c r="J2118" s="94">
        <v>64</v>
      </c>
      <c r="K2118" s="94" t="s">
        <v>2186</v>
      </c>
      <c r="L2118" s="97" t="s">
        <v>3288</v>
      </c>
      <c r="M2118" s="100">
        <v>517985</v>
      </c>
      <c r="N2118" s="100">
        <v>2827357</v>
      </c>
      <c r="O2118" s="101">
        <v>517985</v>
      </c>
      <c r="P2118" s="101">
        <v>2827357.1</v>
      </c>
      <c r="Q2118" s="99">
        <v>45170</v>
      </c>
      <c r="R2118" s="93" t="s">
        <v>173</v>
      </c>
      <c r="S2118" s="93">
        <v>10</v>
      </c>
      <c r="T2118" s="93">
        <v>10</v>
      </c>
      <c r="U2118" s="106" t="s">
        <v>2223</v>
      </c>
    </row>
    <row r="2119" spans="1:21">
      <c r="A2119" s="94">
        <v>2118</v>
      </c>
      <c r="B2119" s="93">
        <v>5266</v>
      </c>
      <c r="C2119" s="93">
        <v>795</v>
      </c>
      <c r="D2119" s="93">
        <v>54</v>
      </c>
      <c r="E2119" s="102" t="s">
        <v>498</v>
      </c>
      <c r="F2119" s="102">
        <v>4</v>
      </c>
      <c r="G2119" s="93" t="s">
        <v>466</v>
      </c>
      <c r="H2119" s="94" t="s">
        <v>1239</v>
      </c>
      <c r="I2119" s="93">
        <v>54</v>
      </c>
      <c r="J2119" s="94">
        <v>64</v>
      </c>
      <c r="K2119" s="94" t="s">
        <v>2187</v>
      </c>
      <c r="L2119" s="97" t="s">
        <v>3289</v>
      </c>
      <c r="M2119" s="100">
        <v>517975</v>
      </c>
      <c r="N2119" s="100">
        <v>2827365</v>
      </c>
      <c r="O2119" s="101">
        <v>517974.7</v>
      </c>
      <c r="P2119" s="101">
        <v>2827364.6</v>
      </c>
      <c r="Q2119" s="99">
        <v>45170</v>
      </c>
      <c r="R2119" s="93" t="s">
        <v>163</v>
      </c>
      <c r="S2119" s="93">
        <v>30</v>
      </c>
      <c r="T2119" s="93">
        <v>30</v>
      </c>
      <c r="U2119" s="106" t="s">
        <v>2223</v>
      </c>
    </row>
    <row r="2120" spans="1:21">
      <c r="A2120" s="94">
        <v>2119</v>
      </c>
      <c r="B2120" s="93">
        <v>5266</v>
      </c>
      <c r="C2120" s="93">
        <v>795</v>
      </c>
      <c r="D2120" s="93">
        <v>54</v>
      </c>
      <c r="E2120" s="102" t="s">
        <v>498</v>
      </c>
      <c r="F2120" s="102">
        <v>4</v>
      </c>
      <c r="G2120" s="93" t="s">
        <v>466</v>
      </c>
      <c r="H2120" s="94" t="s">
        <v>1239</v>
      </c>
      <c r="I2120" s="93">
        <v>54</v>
      </c>
      <c r="J2120" s="94">
        <v>64</v>
      </c>
      <c r="K2120" s="94" t="s">
        <v>2187</v>
      </c>
      <c r="L2120" s="97" t="s">
        <v>3289</v>
      </c>
      <c r="M2120" s="100">
        <v>517975</v>
      </c>
      <c r="N2120" s="100">
        <v>2827365</v>
      </c>
      <c r="O2120" s="101">
        <v>517974.7</v>
      </c>
      <c r="P2120" s="101">
        <v>2827364.6</v>
      </c>
      <c r="Q2120" s="99">
        <v>45170</v>
      </c>
      <c r="R2120" s="93" t="s">
        <v>173</v>
      </c>
      <c r="S2120" s="93">
        <v>10</v>
      </c>
      <c r="T2120" s="93">
        <v>10</v>
      </c>
      <c r="U2120" s="106" t="s">
        <v>2223</v>
      </c>
    </row>
    <row r="2121" spans="1:21">
      <c r="A2121" s="94">
        <v>2120</v>
      </c>
      <c r="B2121" s="93">
        <v>5249</v>
      </c>
      <c r="C2121" s="93">
        <v>778</v>
      </c>
      <c r="D2121" s="93">
        <v>37</v>
      </c>
      <c r="E2121" s="102" t="s">
        <v>498</v>
      </c>
      <c r="F2121" s="102">
        <v>4</v>
      </c>
      <c r="G2121" s="93" t="s">
        <v>466</v>
      </c>
      <c r="H2121" s="94" t="s">
        <v>1240</v>
      </c>
      <c r="I2121" s="93">
        <v>54</v>
      </c>
      <c r="J2121" s="94">
        <v>65</v>
      </c>
      <c r="K2121" s="94" t="s">
        <v>2185</v>
      </c>
      <c r="L2121" s="97" t="s">
        <v>3290</v>
      </c>
      <c r="M2121" s="100">
        <v>517943</v>
      </c>
      <c r="N2121" s="100">
        <v>2827210</v>
      </c>
      <c r="O2121" s="101">
        <v>517943.1</v>
      </c>
      <c r="P2121" s="101">
        <v>2827209.7</v>
      </c>
      <c r="Q2121" s="99">
        <v>45170</v>
      </c>
      <c r="R2121" s="93" t="s">
        <v>163</v>
      </c>
      <c r="S2121" s="93">
        <v>5</v>
      </c>
      <c r="T2121" s="93">
        <v>5</v>
      </c>
      <c r="U2121" s="106" t="s">
        <v>2223</v>
      </c>
    </row>
    <row r="2122" spans="1:21">
      <c r="A2122" s="94">
        <v>2121</v>
      </c>
      <c r="B2122" s="93">
        <v>5249</v>
      </c>
      <c r="C2122" s="93">
        <v>778</v>
      </c>
      <c r="D2122" s="93">
        <v>37</v>
      </c>
      <c r="E2122" s="102" t="s">
        <v>498</v>
      </c>
      <c r="F2122" s="102">
        <v>4</v>
      </c>
      <c r="G2122" s="93" t="s">
        <v>466</v>
      </c>
      <c r="H2122" s="94" t="s">
        <v>1240</v>
      </c>
      <c r="I2122" s="93">
        <v>54</v>
      </c>
      <c r="J2122" s="94">
        <v>65</v>
      </c>
      <c r="K2122" s="94" t="s">
        <v>2185</v>
      </c>
      <c r="L2122" s="97" t="s">
        <v>3290</v>
      </c>
      <c r="M2122" s="100">
        <v>517943</v>
      </c>
      <c r="N2122" s="100">
        <v>2827210</v>
      </c>
      <c r="O2122" s="101">
        <v>517943.1</v>
      </c>
      <c r="P2122" s="101">
        <v>2827209.7</v>
      </c>
      <c r="Q2122" s="99">
        <v>45170</v>
      </c>
      <c r="R2122" s="93" t="s">
        <v>173</v>
      </c>
      <c r="S2122" s="93">
        <v>5</v>
      </c>
      <c r="T2122" s="93">
        <v>5</v>
      </c>
      <c r="U2122" s="106" t="s">
        <v>2223</v>
      </c>
    </row>
    <row r="2123" spans="1:21">
      <c r="A2123" s="94">
        <v>2122</v>
      </c>
      <c r="B2123" s="93">
        <v>5249</v>
      </c>
      <c r="C2123" s="93">
        <v>778</v>
      </c>
      <c r="D2123" s="93">
        <v>37</v>
      </c>
      <c r="E2123" s="102" t="s">
        <v>498</v>
      </c>
      <c r="F2123" s="102">
        <v>4</v>
      </c>
      <c r="G2123" s="93" t="s">
        <v>466</v>
      </c>
      <c r="H2123" s="94" t="s">
        <v>1240</v>
      </c>
      <c r="I2123" s="93">
        <v>54</v>
      </c>
      <c r="J2123" s="94">
        <v>65</v>
      </c>
      <c r="K2123" s="94" t="s">
        <v>2185</v>
      </c>
      <c r="L2123" s="97" t="s">
        <v>3290</v>
      </c>
      <c r="M2123" s="100">
        <v>517943</v>
      </c>
      <c r="N2123" s="100">
        <v>2827210</v>
      </c>
      <c r="O2123" s="101">
        <v>517943.1</v>
      </c>
      <c r="P2123" s="101">
        <v>2827209.7</v>
      </c>
      <c r="Q2123" s="99">
        <v>45170</v>
      </c>
      <c r="R2123" s="93" t="s">
        <v>281</v>
      </c>
      <c r="S2123" s="93">
        <v>10</v>
      </c>
      <c r="T2123" s="93">
        <v>10</v>
      </c>
      <c r="U2123" s="106" t="s">
        <v>2223</v>
      </c>
    </row>
    <row r="2124" spans="1:21">
      <c r="A2124" s="94">
        <v>2123</v>
      </c>
      <c r="B2124" s="93">
        <v>5250</v>
      </c>
      <c r="C2124" s="93">
        <v>779</v>
      </c>
      <c r="D2124" s="93">
        <v>38</v>
      </c>
      <c r="E2124" s="102" t="s">
        <v>498</v>
      </c>
      <c r="F2124" s="102">
        <v>4</v>
      </c>
      <c r="G2124" s="93" t="s">
        <v>466</v>
      </c>
      <c r="H2124" s="94" t="s">
        <v>1241</v>
      </c>
      <c r="I2124" s="93">
        <v>54</v>
      </c>
      <c r="J2124" s="94">
        <v>65</v>
      </c>
      <c r="K2124" s="94" t="s">
        <v>2186</v>
      </c>
      <c r="L2124" s="97" t="s">
        <v>2523</v>
      </c>
      <c r="M2124" s="100">
        <v>517970</v>
      </c>
      <c r="N2124" s="100">
        <v>2827210</v>
      </c>
      <c r="O2124" s="101">
        <v>517969.8</v>
      </c>
      <c r="P2124" s="101">
        <v>2827209.7</v>
      </c>
      <c r="Q2124" s="99">
        <v>45170</v>
      </c>
      <c r="R2124" s="93" t="s">
        <v>173</v>
      </c>
      <c r="S2124" s="93">
        <v>10</v>
      </c>
      <c r="T2124" s="93">
        <v>10</v>
      </c>
      <c r="U2124" s="106" t="s">
        <v>2223</v>
      </c>
    </row>
    <row r="2125" spans="1:21">
      <c r="A2125" s="94">
        <v>2124</v>
      </c>
      <c r="B2125" s="93">
        <v>5250</v>
      </c>
      <c r="C2125" s="93">
        <v>779</v>
      </c>
      <c r="D2125" s="93">
        <v>38</v>
      </c>
      <c r="E2125" s="102" t="s">
        <v>498</v>
      </c>
      <c r="F2125" s="102">
        <v>4</v>
      </c>
      <c r="G2125" s="93" t="s">
        <v>466</v>
      </c>
      <c r="H2125" s="94" t="s">
        <v>1241</v>
      </c>
      <c r="I2125" s="93">
        <v>54</v>
      </c>
      <c r="J2125" s="94">
        <v>65</v>
      </c>
      <c r="K2125" s="94" t="s">
        <v>2186</v>
      </c>
      <c r="L2125" s="97" t="s">
        <v>2523</v>
      </c>
      <c r="M2125" s="100">
        <v>517970</v>
      </c>
      <c r="N2125" s="100">
        <v>2827210</v>
      </c>
      <c r="O2125" s="101">
        <v>517969.8</v>
      </c>
      <c r="P2125" s="101">
        <v>2827209.7</v>
      </c>
      <c r="Q2125" s="99">
        <v>45170</v>
      </c>
      <c r="R2125" s="93" t="s">
        <v>197</v>
      </c>
      <c r="S2125" s="93">
        <v>2</v>
      </c>
      <c r="T2125" s="93">
        <v>2</v>
      </c>
      <c r="U2125" s="106" t="s">
        <v>2223</v>
      </c>
    </row>
    <row r="2126" spans="1:21">
      <c r="A2126" s="94">
        <v>2125</v>
      </c>
      <c r="B2126" s="93">
        <v>5250</v>
      </c>
      <c r="C2126" s="93">
        <v>779</v>
      </c>
      <c r="D2126" s="93">
        <v>38</v>
      </c>
      <c r="E2126" s="102" t="s">
        <v>498</v>
      </c>
      <c r="F2126" s="102">
        <v>4</v>
      </c>
      <c r="G2126" s="93" t="s">
        <v>466</v>
      </c>
      <c r="H2126" s="94" t="s">
        <v>1241</v>
      </c>
      <c r="I2126" s="93">
        <v>54</v>
      </c>
      <c r="J2126" s="94">
        <v>65</v>
      </c>
      <c r="K2126" s="94" t="s">
        <v>2186</v>
      </c>
      <c r="L2126" s="97" t="s">
        <v>2523</v>
      </c>
      <c r="M2126" s="100">
        <v>517970</v>
      </c>
      <c r="N2126" s="100">
        <v>2827210</v>
      </c>
      <c r="O2126" s="101">
        <v>517969.8</v>
      </c>
      <c r="P2126" s="101">
        <v>2827209.7</v>
      </c>
      <c r="Q2126" s="99">
        <v>45170</v>
      </c>
      <c r="R2126" s="93" t="s">
        <v>251</v>
      </c>
      <c r="S2126" s="93">
        <v>1</v>
      </c>
      <c r="T2126" s="93">
        <v>1</v>
      </c>
      <c r="U2126" s="106" t="s">
        <v>2223</v>
      </c>
    </row>
    <row r="2127" spans="1:21">
      <c r="A2127" s="94">
        <v>2126</v>
      </c>
      <c r="B2127" s="116">
        <v>5250</v>
      </c>
      <c r="C2127" s="116">
        <v>779</v>
      </c>
      <c r="D2127" s="116">
        <v>38</v>
      </c>
      <c r="E2127" s="107" t="s">
        <v>498</v>
      </c>
      <c r="F2127" s="107">
        <v>4</v>
      </c>
      <c r="G2127" s="116" t="s">
        <v>466</v>
      </c>
      <c r="H2127" s="119" t="s">
        <v>1241</v>
      </c>
      <c r="I2127" s="116">
        <v>54</v>
      </c>
      <c r="J2127" s="119">
        <v>65</v>
      </c>
      <c r="K2127" s="119" t="s">
        <v>2186</v>
      </c>
      <c r="L2127" s="97" t="s">
        <v>2523</v>
      </c>
      <c r="M2127" s="122">
        <v>517970</v>
      </c>
      <c r="N2127" s="122">
        <v>2827210</v>
      </c>
      <c r="O2127" s="134">
        <v>517969.8</v>
      </c>
      <c r="P2127" s="134">
        <v>2827210</v>
      </c>
      <c r="Q2127" s="120">
        <v>45170</v>
      </c>
      <c r="R2127" s="93" t="s">
        <v>229</v>
      </c>
      <c r="S2127" s="93">
        <v>2</v>
      </c>
      <c r="T2127" s="93">
        <v>2</v>
      </c>
      <c r="U2127" s="106" t="s">
        <v>2223</v>
      </c>
    </row>
    <row r="2128" spans="1:21">
      <c r="A2128" s="94">
        <v>2127</v>
      </c>
      <c r="B2128" s="116">
        <v>5250</v>
      </c>
      <c r="C2128" s="116">
        <v>779</v>
      </c>
      <c r="D2128" s="116">
        <v>38</v>
      </c>
      <c r="E2128" s="107" t="s">
        <v>498</v>
      </c>
      <c r="F2128" s="107">
        <v>4</v>
      </c>
      <c r="G2128" s="116" t="s">
        <v>466</v>
      </c>
      <c r="H2128" s="119" t="s">
        <v>1241</v>
      </c>
      <c r="I2128" s="116">
        <v>54</v>
      </c>
      <c r="J2128" s="119">
        <v>65</v>
      </c>
      <c r="K2128" s="119" t="s">
        <v>2186</v>
      </c>
      <c r="L2128" s="97" t="s">
        <v>2523</v>
      </c>
      <c r="M2128" s="122">
        <v>517970</v>
      </c>
      <c r="N2128" s="122">
        <v>2827210</v>
      </c>
      <c r="O2128" s="134">
        <v>517969.8</v>
      </c>
      <c r="P2128" s="134">
        <v>2827210</v>
      </c>
      <c r="Q2128" s="120">
        <v>45170</v>
      </c>
      <c r="R2128" s="93" t="s">
        <v>281</v>
      </c>
      <c r="S2128" s="93">
        <v>20</v>
      </c>
      <c r="T2128" s="93">
        <v>20</v>
      </c>
      <c r="U2128" s="106" t="s">
        <v>2223</v>
      </c>
    </row>
    <row r="2129" spans="1:21">
      <c r="A2129" s="94">
        <v>2128</v>
      </c>
      <c r="B2129" s="93">
        <v>5251</v>
      </c>
      <c r="C2129" s="93">
        <v>780</v>
      </c>
      <c r="D2129" s="93">
        <v>39</v>
      </c>
      <c r="E2129" s="102" t="s">
        <v>498</v>
      </c>
      <c r="F2129" s="102">
        <v>4</v>
      </c>
      <c r="G2129" s="93" t="s">
        <v>466</v>
      </c>
      <c r="H2129" s="94" t="s">
        <v>1242</v>
      </c>
      <c r="I2129" s="93">
        <v>54</v>
      </c>
      <c r="J2129" s="94">
        <v>65</v>
      </c>
      <c r="K2129" s="94" t="s">
        <v>2187</v>
      </c>
      <c r="L2129" s="97" t="s">
        <v>3291</v>
      </c>
      <c r="M2129" s="100">
        <v>517943</v>
      </c>
      <c r="N2129" s="100">
        <v>2827225</v>
      </c>
      <c r="O2129" s="101">
        <v>517943.1</v>
      </c>
      <c r="P2129" s="101">
        <v>2827225.3</v>
      </c>
      <c r="Q2129" s="99">
        <v>45170</v>
      </c>
      <c r="R2129" s="93" t="s">
        <v>163</v>
      </c>
      <c r="S2129" s="93">
        <v>25</v>
      </c>
      <c r="T2129" s="93">
        <v>25</v>
      </c>
      <c r="U2129" s="106" t="s">
        <v>2223</v>
      </c>
    </row>
    <row r="2130" spans="1:21">
      <c r="A2130" s="94">
        <v>2129</v>
      </c>
      <c r="B2130" s="93">
        <v>5251</v>
      </c>
      <c r="C2130" s="93">
        <v>780</v>
      </c>
      <c r="D2130" s="93">
        <v>39</v>
      </c>
      <c r="E2130" s="102" t="s">
        <v>498</v>
      </c>
      <c r="F2130" s="102">
        <v>4</v>
      </c>
      <c r="G2130" s="93" t="s">
        <v>466</v>
      </c>
      <c r="H2130" s="94" t="s">
        <v>1242</v>
      </c>
      <c r="I2130" s="93">
        <v>54</v>
      </c>
      <c r="J2130" s="94">
        <v>65</v>
      </c>
      <c r="K2130" s="94" t="s">
        <v>2187</v>
      </c>
      <c r="L2130" s="97" t="s">
        <v>3291</v>
      </c>
      <c r="M2130" s="100">
        <v>517943</v>
      </c>
      <c r="N2130" s="100">
        <v>2827225</v>
      </c>
      <c r="O2130" s="101">
        <v>517943.1</v>
      </c>
      <c r="P2130" s="101">
        <v>2827225.3</v>
      </c>
      <c r="Q2130" s="99">
        <v>45170</v>
      </c>
      <c r="R2130" s="93" t="s">
        <v>173</v>
      </c>
      <c r="S2130" s="93">
        <v>5</v>
      </c>
      <c r="T2130" s="93">
        <v>5</v>
      </c>
      <c r="U2130" s="106" t="s">
        <v>2223</v>
      </c>
    </row>
    <row r="2131" spans="1:21">
      <c r="A2131" s="94">
        <v>2130</v>
      </c>
      <c r="B2131" s="93">
        <v>5251</v>
      </c>
      <c r="C2131" s="93">
        <v>780</v>
      </c>
      <c r="D2131" s="93">
        <v>39</v>
      </c>
      <c r="E2131" s="102" t="s">
        <v>498</v>
      </c>
      <c r="F2131" s="102">
        <v>4</v>
      </c>
      <c r="G2131" s="93" t="s">
        <v>466</v>
      </c>
      <c r="H2131" s="94" t="s">
        <v>1242</v>
      </c>
      <c r="I2131" s="93">
        <v>54</v>
      </c>
      <c r="J2131" s="94">
        <v>65</v>
      </c>
      <c r="K2131" s="94" t="s">
        <v>2187</v>
      </c>
      <c r="L2131" s="97" t="s">
        <v>3291</v>
      </c>
      <c r="M2131" s="100">
        <v>517943</v>
      </c>
      <c r="N2131" s="100">
        <v>2827225</v>
      </c>
      <c r="O2131" s="101">
        <v>517943.1</v>
      </c>
      <c r="P2131" s="101">
        <v>2827225.3</v>
      </c>
      <c r="Q2131" s="99">
        <v>45170</v>
      </c>
      <c r="R2131" s="93" t="s">
        <v>281</v>
      </c>
      <c r="S2131" s="93">
        <v>10</v>
      </c>
      <c r="T2131" s="93">
        <v>10</v>
      </c>
      <c r="U2131" s="106" t="s">
        <v>2223</v>
      </c>
    </row>
    <row r="2132" spans="1:21">
      <c r="A2132" s="94">
        <v>2131</v>
      </c>
      <c r="B2132" s="93">
        <v>5279</v>
      </c>
      <c r="C2132" s="93">
        <v>808</v>
      </c>
      <c r="D2132" s="93">
        <v>67</v>
      </c>
      <c r="E2132" s="102" t="s">
        <v>498</v>
      </c>
      <c r="F2132" s="102">
        <v>4</v>
      </c>
      <c r="G2132" s="93" t="s">
        <v>466</v>
      </c>
      <c r="H2132" s="94" t="s">
        <v>1243</v>
      </c>
      <c r="I2132" s="93">
        <v>54</v>
      </c>
      <c r="J2132" s="94">
        <v>66</v>
      </c>
      <c r="K2132" s="94" t="s">
        <v>2185</v>
      </c>
      <c r="L2132" s="97" t="s">
        <v>3292</v>
      </c>
      <c r="M2132" s="100">
        <v>518395</v>
      </c>
      <c r="N2132" s="100">
        <v>2827347</v>
      </c>
      <c r="O2132" s="101">
        <v>518395.2</v>
      </c>
      <c r="P2132" s="101">
        <v>2827347</v>
      </c>
      <c r="Q2132" s="99">
        <v>45170</v>
      </c>
      <c r="R2132" s="93" t="s">
        <v>163</v>
      </c>
      <c r="S2132" s="93">
        <v>100</v>
      </c>
      <c r="T2132" s="93">
        <v>100</v>
      </c>
      <c r="U2132" s="106" t="s">
        <v>2223</v>
      </c>
    </row>
    <row r="2133" spans="1:21">
      <c r="A2133" s="94">
        <v>2132</v>
      </c>
      <c r="B2133" s="93">
        <v>5280</v>
      </c>
      <c r="C2133" s="93">
        <v>809</v>
      </c>
      <c r="D2133" s="93">
        <v>68</v>
      </c>
      <c r="E2133" s="102" t="s">
        <v>498</v>
      </c>
      <c r="F2133" s="102">
        <v>4</v>
      </c>
      <c r="G2133" s="93" t="s">
        <v>466</v>
      </c>
      <c r="H2133" s="94" t="s">
        <v>1244</v>
      </c>
      <c r="I2133" s="93">
        <v>54</v>
      </c>
      <c r="J2133" s="94">
        <v>66</v>
      </c>
      <c r="K2133" s="94" t="s">
        <v>2186</v>
      </c>
      <c r="L2133" s="97" t="s">
        <v>3293</v>
      </c>
      <c r="M2133" s="100">
        <v>518402</v>
      </c>
      <c r="N2133" s="100">
        <v>2827347</v>
      </c>
      <c r="O2133" s="101">
        <v>518402.3</v>
      </c>
      <c r="P2133" s="101">
        <v>2827347</v>
      </c>
      <c r="Q2133" s="99">
        <v>45170</v>
      </c>
      <c r="R2133" s="93" t="s">
        <v>163</v>
      </c>
      <c r="S2133" s="93">
        <v>100</v>
      </c>
      <c r="T2133" s="93">
        <v>100</v>
      </c>
      <c r="U2133" s="106" t="s">
        <v>2223</v>
      </c>
    </row>
    <row r="2134" spans="1:21">
      <c r="A2134" s="94">
        <v>2133</v>
      </c>
      <c r="B2134" s="93">
        <v>5281</v>
      </c>
      <c r="C2134" s="93">
        <v>810</v>
      </c>
      <c r="D2134" s="93">
        <v>69</v>
      </c>
      <c r="E2134" s="102" t="s">
        <v>498</v>
      </c>
      <c r="F2134" s="102">
        <v>4</v>
      </c>
      <c r="G2134" s="93" t="s">
        <v>466</v>
      </c>
      <c r="H2134" s="94" t="s">
        <v>1245</v>
      </c>
      <c r="I2134" s="93">
        <v>54</v>
      </c>
      <c r="J2134" s="94">
        <v>66</v>
      </c>
      <c r="K2134" s="94" t="s">
        <v>2187</v>
      </c>
      <c r="L2134" s="97" t="s">
        <v>3294</v>
      </c>
      <c r="M2134" s="100">
        <v>518395</v>
      </c>
      <c r="N2134" s="100">
        <v>2827375</v>
      </c>
      <c r="O2134" s="101">
        <v>518395.2</v>
      </c>
      <c r="P2134" s="101">
        <v>2827375.1</v>
      </c>
      <c r="Q2134" s="99">
        <v>45170</v>
      </c>
      <c r="R2134" s="93" t="s">
        <v>163</v>
      </c>
      <c r="S2134" s="93">
        <v>100</v>
      </c>
      <c r="T2134" s="93">
        <v>100</v>
      </c>
      <c r="U2134" s="106" t="s">
        <v>2223</v>
      </c>
    </row>
    <row r="2135" spans="1:21">
      <c r="A2135" s="94">
        <v>2134</v>
      </c>
      <c r="B2135" s="93">
        <v>5276</v>
      </c>
      <c r="C2135" s="93">
        <v>805</v>
      </c>
      <c r="D2135" s="93">
        <v>64</v>
      </c>
      <c r="E2135" s="102" t="s">
        <v>498</v>
      </c>
      <c r="F2135" s="102">
        <v>4</v>
      </c>
      <c r="G2135" s="93" t="s">
        <v>466</v>
      </c>
      <c r="H2135" s="94" t="s">
        <v>1246</v>
      </c>
      <c r="I2135" s="93">
        <v>54</v>
      </c>
      <c r="J2135" s="94">
        <v>67</v>
      </c>
      <c r="K2135" s="94" t="s">
        <v>2185</v>
      </c>
      <c r="L2135" s="97" t="s">
        <v>3295</v>
      </c>
      <c r="M2135" s="100">
        <v>518448</v>
      </c>
      <c r="N2135" s="100">
        <v>2827365</v>
      </c>
      <c r="O2135" s="101">
        <v>518447.7</v>
      </c>
      <c r="P2135" s="101">
        <v>2827364.6</v>
      </c>
      <c r="Q2135" s="99">
        <v>45170</v>
      </c>
      <c r="R2135" s="93" t="s">
        <v>163</v>
      </c>
      <c r="S2135" s="93">
        <v>90</v>
      </c>
      <c r="T2135" s="93">
        <v>90</v>
      </c>
      <c r="U2135" s="106" t="s">
        <v>2223</v>
      </c>
    </row>
    <row r="2136" spans="1:21">
      <c r="A2136" s="94">
        <v>2135</v>
      </c>
      <c r="B2136" s="93">
        <v>5277</v>
      </c>
      <c r="C2136" s="93">
        <v>806</v>
      </c>
      <c r="D2136" s="93">
        <v>65</v>
      </c>
      <c r="E2136" s="102" t="s">
        <v>498</v>
      </c>
      <c r="F2136" s="102">
        <v>4</v>
      </c>
      <c r="G2136" s="93" t="s">
        <v>466</v>
      </c>
      <c r="H2136" s="94" t="s">
        <v>1247</v>
      </c>
      <c r="I2136" s="93">
        <v>54</v>
      </c>
      <c r="J2136" s="94">
        <v>67</v>
      </c>
      <c r="K2136" s="94" t="s">
        <v>2186</v>
      </c>
      <c r="L2136" s="97" t="s">
        <v>3296</v>
      </c>
      <c r="M2136" s="100">
        <v>518458</v>
      </c>
      <c r="N2136" s="100">
        <v>2827365</v>
      </c>
      <c r="O2136" s="101">
        <v>518457.59999999998</v>
      </c>
      <c r="P2136" s="101">
        <v>2827364.6</v>
      </c>
      <c r="Q2136" s="99">
        <v>45170</v>
      </c>
      <c r="R2136" s="93" t="s">
        <v>163</v>
      </c>
      <c r="S2136" s="93">
        <v>100</v>
      </c>
      <c r="T2136" s="93">
        <v>100</v>
      </c>
      <c r="U2136" s="106" t="s">
        <v>2223</v>
      </c>
    </row>
    <row r="2137" spans="1:21">
      <c r="A2137" s="94">
        <v>2136</v>
      </c>
      <c r="B2137" s="93">
        <v>5278</v>
      </c>
      <c r="C2137" s="93">
        <v>807</v>
      </c>
      <c r="D2137" s="93">
        <v>66</v>
      </c>
      <c r="E2137" s="102" t="s">
        <v>498</v>
      </c>
      <c r="F2137" s="102">
        <v>4</v>
      </c>
      <c r="G2137" s="93" t="s">
        <v>466</v>
      </c>
      <c r="H2137" s="94" t="s">
        <v>1248</v>
      </c>
      <c r="I2137" s="93">
        <v>54</v>
      </c>
      <c r="J2137" s="94">
        <v>67</v>
      </c>
      <c r="K2137" s="94" t="s">
        <v>2187</v>
      </c>
      <c r="L2137" s="97" t="s">
        <v>3297</v>
      </c>
      <c r="M2137" s="100">
        <v>518448</v>
      </c>
      <c r="N2137" s="100">
        <v>2827389</v>
      </c>
      <c r="O2137" s="101">
        <v>518447.7</v>
      </c>
      <c r="P2137" s="101">
        <v>2827389</v>
      </c>
      <c r="Q2137" s="99">
        <v>45170</v>
      </c>
      <c r="R2137" s="93" t="s">
        <v>163</v>
      </c>
      <c r="S2137" s="93">
        <v>85</v>
      </c>
      <c r="T2137" s="93">
        <v>85</v>
      </c>
      <c r="U2137" s="106" t="s">
        <v>2223</v>
      </c>
    </row>
    <row r="2138" spans="1:21">
      <c r="A2138" s="94">
        <v>2137</v>
      </c>
      <c r="B2138" s="93">
        <v>5278</v>
      </c>
      <c r="C2138" s="93">
        <v>807</v>
      </c>
      <c r="D2138" s="93">
        <v>66</v>
      </c>
      <c r="E2138" s="102" t="s">
        <v>498</v>
      </c>
      <c r="F2138" s="102">
        <v>4</v>
      </c>
      <c r="G2138" s="93" t="s">
        <v>466</v>
      </c>
      <c r="H2138" s="94" t="s">
        <v>1248</v>
      </c>
      <c r="I2138" s="93">
        <v>54</v>
      </c>
      <c r="J2138" s="94">
        <v>67</v>
      </c>
      <c r="K2138" s="94" t="s">
        <v>2187</v>
      </c>
      <c r="L2138" s="97" t="s">
        <v>3297</v>
      </c>
      <c r="M2138" s="100">
        <v>518448</v>
      </c>
      <c r="N2138" s="100">
        <v>2827389</v>
      </c>
      <c r="O2138" s="101">
        <v>518447.7</v>
      </c>
      <c r="P2138" s="101">
        <v>2827389</v>
      </c>
      <c r="Q2138" s="99">
        <v>45170</v>
      </c>
      <c r="R2138" s="93" t="s">
        <v>269</v>
      </c>
      <c r="S2138" s="93">
        <v>15</v>
      </c>
      <c r="T2138" s="93">
        <v>15</v>
      </c>
      <c r="U2138" s="106" t="s">
        <v>2223</v>
      </c>
    </row>
    <row r="2139" spans="1:21">
      <c r="A2139" s="94">
        <v>2138</v>
      </c>
      <c r="B2139" s="93">
        <v>5243</v>
      </c>
      <c r="C2139" s="93">
        <v>772</v>
      </c>
      <c r="D2139" s="93">
        <v>31</v>
      </c>
      <c r="E2139" s="102" t="s">
        <v>498</v>
      </c>
      <c r="F2139" s="102">
        <v>4</v>
      </c>
      <c r="G2139" s="93" t="s">
        <v>466</v>
      </c>
      <c r="H2139" s="94" t="s">
        <v>1249</v>
      </c>
      <c r="I2139" s="93">
        <v>54</v>
      </c>
      <c r="J2139" s="94">
        <v>68</v>
      </c>
      <c r="K2139" s="94" t="s">
        <v>2185</v>
      </c>
      <c r="L2139" s="97" t="s">
        <v>3298</v>
      </c>
      <c r="M2139" s="100">
        <v>518328</v>
      </c>
      <c r="N2139" s="100">
        <v>2827190</v>
      </c>
      <c r="O2139" s="101">
        <v>518327.9</v>
      </c>
      <c r="P2139" s="101">
        <v>2827189.9</v>
      </c>
      <c r="Q2139" s="99">
        <v>45170</v>
      </c>
      <c r="R2139" s="93" t="s">
        <v>163</v>
      </c>
      <c r="S2139" s="93">
        <v>100</v>
      </c>
      <c r="T2139" s="93">
        <v>100</v>
      </c>
      <c r="U2139" s="106" t="s">
        <v>2223</v>
      </c>
    </row>
    <row r="2140" spans="1:21">
      <c r="A2140" s="94">
        <v>2139</v>
      </c>
      <c r="B2140" s="93">
        <v>5244</v>
      </c>
      <c r="C2140" s="93">
        <v>773</v>
      </c>
      <c r="D2140" s="93">
        <v>32</v>
      </c>
      <c r="E2140" s="102" t="s">
        <v>498</v>
      </c>
      <c r="F2140" s="102">
        <v>4</v>
      </c>
      <c r="G2140" s="93" t="s">
        <v>466</v>
      </c>
      <c r="H2140" s="94" t="s">
        <v>1250</v>
      </c>
      <c r="I2140" s="93">
        <v>54</v>
      </c>
      <c r="J2140" s="94">
        <v>68</v>
      </c>
      <c r="K2140" s="94" t="s">
        <v>2186</v>
      </c>
      <c r="L2140" s="97" t="s">
        <v>3299</v>
      </c>
      <c r="M2140" s="100">
        <v>518341</v>
      </c>
      <c r="N2140" s="100">
        <v>2827190</v>
      </c>
      <c r="O2140" s="101">
        <v>518341.4</v>
      </c>
      <c r="P2140" s="101">
        <v>2827189.9</v>
      </c>
      <c r="Q2140" s="99">
        <v>45170</v>
      </c>
      <c r="R2140" s="93" t="s">
        <v>163</v>
      </c>
      <c r="S2140" s="93">
        <v>15</v>
      </c>
      <c r="T2140" s="93">
        <v>15</v>
      </c>
      <c r="U2140" s="106" t="s">
        <v>2223</v>
      </c>
    </row>
    <row r="2141" spans="1:21">
      <c r="A2141" s="94">
        <v>2140</v>
      </c>
      <c r="B2141" s="93">
        <v>5244</v>
      </c>
      <c r="C2141" s="93">
        <v>773</v>
      </c>
      <c r="D2141" s="93">
        <v>32</v>
      </c>
      <c r="E2141" s="102" t="s">
        <v>498</v>
      </c>
      <c r="F2141" s="102">
        <v>4</v>
      </c>
      <c r="G2141" s="93" t="s">
        <v>466</v>
      </c>
      <c r="H2141" s="94" t="s">
        <v>1250</v>
      </c>
      <c r="I2141" s="93">
        <v>54</v>
      </c>
      <c r="J2141" s="94">
        <v>68</v>
      </c>
      <c r="K2141" s="94" t="s">
        <v>2186</v>
      </c>
      <c r="L2141" s="97" t="s">
        <v>3299</v>
      </c>
      <c r="M2141" s="100">
        <v>518341</v>
      </c>
      <c r="N2141" s="100">
        <v>2827190</v>
      </c>
      <c r="O2141" s="101">
        <v>518341.4</v>
      </c>
      <c r="P2141" s="101">
        <v>2827189.9</v>
      </c>
      <c r="Q2141" s="99">
        <v>45170</v>
      </c>
      <c r="R2141" s="93" t="s">
        <v>173</v>
      </c>
      <c r="S2141" s="93">
        <v>50</v>
      </c>
      <c r="T2141" s="93">
        <v>50</v>
      </c>
      <c r="U2141" s="106" t="s">
        <v>2223</v>
      </c>
    </row>
    <row r="2142" spans="1:21">
      <c r="A2142" s="94">
        <v>2141</v>
      </c>
      <c r="B2142" s="93">
        <v>5244</v>
      </c>
      <c r="C2142" s="93">
        <v>773</v>
      </c>
      <c r="D2142" s="93">
        <v>32</v>
      </c>
      <c r="E2142" s="102" t="s">
        <v>498</v>
      </c>
      <c r="F2142" s="102">
        <v>4</v>
      </c>
      <c r="G2142" s="93" t="s">
        <v>466</v>
      </c>
      <c r="H2142" s="94" t="s">
        <v>1250</v>
      </c>
      <c r="I2142" s="93">
        <v>54</v>
      </c>
      <c r="J2142" s="94">
        <v>68</v>
      </c>
      <c r="K2142" s="94" t="s">
        <v>2186</v>
      </c>
      <c r="L2142" s="97" t="s">
        <v>3299</v>
      </c>
      <c r="M2142" s="100">
        <v>518341</v>
      </c>
      <c r="N2142" s="100">
        <v>2827190</v>
      </c>
      <c r="O2142" s="101">
        <v>518341.4</v>
      </c>
      <c r="P2142" s="101">
        <v>2827189.9</v>
      </c>
      <c r="Q2142" s="99">
        <v>45170</v>
      </c>
      <c r="R2142" s="93" t="s">
        <v>241</v>
      </c>
      <c r="S2142" s="93">
        <v>10</v>
      </c>
      <c r="T2142" s="93">
        <v>10</v>
      </c>
      <c r="U2142" s="106" t="s">
        <v>2223</v>
      </c>
    </row>
    <row r="2143" spans="1:21">
      <c r="A2143" s="94">
        <v>2142</v>
      </c>
      <c r="B2143" s="93">
        <v>5245</v>
      </c>
      <c r="C2143" s="93">
        <v>774</v>
      </c>
      <c r="D2143" s="93">
        <v>33</v>
      </c>
      <c r="E2143" s="102" t="s">
        <v>498</v>
      </c>
      <c r="F2143" s="102">
        <v>4</v>
      </c>
      <c r="G2143" s="93" t="s">
        <v>466</v>
      </c>
      <c r="H2143" s="94" t="s">
        <v>1251</v>
      </c>
      <c r="I2143" s="93">
        <v>54</v>
      </c>
      <c r="J2143" s="94">
        <v>68</v>
      </c>
      <c r="K2143" s="94" t="s">
        <v>2187</v>
      </c>
      <c r="L2143" s="97" t="s">
        <v>2524</v>
      </c>
      <c r="M2143" s="100">
        <v>518328</v>
      </c>
      <c r="N2143" s="100">
        <v>2827216</v>
      </c>
      <c r="O2143" s="101">
        <v>518327.9</v>
      </c>
      <c r="P2143" s="101">
        <v>2827216.4</v>
      </c>
      <c r="Q2143" s="99">
        <v>45170</v>
      </c>
      <c r="R2143" s="93" t="s">
        <v>163</v>
      </c>
      <c r="S2143" s="93">
        <v>50</v>
      </c>
      <c r="T2143" s="93">
        <v>50</v>
      </c>
      <c r="U2143" s="106" t="s">
        <v>2223</v>
      </c>
    </row>
    <row r="2144" spans="1:21">
      <c r="A2144" s="94">
        <v>2143</v>
      </c>
      <c r="B2144" s="93">
        <v>5245</v>
      </c>
      <c r="C2144" s="93">
        <v>774</v>
      </c>
      <c r="D2144" s="93">
        <v>33</v>
      </c>
      <c r="E2144" s="102" t="s">
        <v>498</v>
      </c>
      <c r="F2144" s="102">
        <v>4</v>
      </c>
      <c r="G2144" s="93" t="s">
        <v>466</v>
      </c>
      <c r="H2144" s="94" t="s">
        <v>1251</v>
      </c>
      <c r="I2144" s="93">
        <v>54</v>
      </c>
      <c r="J2144" s="94">
        <v>68</v>
      </c>
      <c r="K2144" s="94" t="s">
        <v>2187</v>
      </c>
      <c r="L2144" s="97" t="s">
        <v>2524</v>
      </c>
      <c r="M2144" s="100">
        <v>518328</v>
      </c>
      <c r="N2144" s="100">
        <v>2827216</v>
      </c>
      <c r="O2144" s="101">
        <v>518327.9</v>
      </c>
      <c r="P2144" s="101">
        <v>2827216.4</v>
      </c>
      <c r="Q2144" s="99">
        <v>45170</v>
      </c>
      <c r="R2144" s="93" t="s">
        <v>173</v>
      </c>
      <c r="S2144" s="93">
        <v>3</v>
      </c>
      <c r="T2144" s="93">
        <v>3</v>
      </c>
      <c r="U2144" s="106" t="s">
        <v>2223</v>
      </c>
    </row>
    <row r="2145" spans="1:21">
      <c r="A2145" s="94">
        <v>2144</v>
      </c>
      <c r="B2145" s="93">
        <v>5245</v>
      </c>
      <c r="C2145" s="93">
        <v>774</v>
      </c>
      <c r="D2145" s="93">
        <v>33</v>
      </c>
      <c r="E2145" s="102" t="s">
        <v>498</v>
      </c>
      <c r="F2145" s="102">
        <v>4</v>
      </c>
      <c r="G2145" s="93" t="s">
        <v>466</v>
      </c>
      <c r="H2145" s="94" t="s">
        <v>1251</v>
      </c>
      <c r="I2145" s="93">
        <v>54</v>
      </c>
      <c r="J2145" s="94">
        <v>68</v>
      </c>
      <c r="K2145" s="94" t="s">
        <v>2187</v>
      </c>
      <c r="L2145" s="97" t="s">
        <v>2524</v>
      </c>
      <c r="M2145" s="100">
        <v>518328</v>
      </c>
      <c r="N2145" s="100">
        <v>2827216</v>
      </c>
      <c r="O2145" s="101">
        <v>518327.9</v>
      </c>
      <c r="P2145" s="101">
        <v>2827216.4</v>
      </c>
      <c r="Q2145" s="99">
        <v>45170</v>
      </c>
      <c r="R2145" s="93" t="s">
        <v>255</v>
      </c>
      <c r="S2145" s="93">
        <v>1</v>
      </c>
      <c r="T2145" s="93">
        <v>1</v>
      </c>
      <c r="U2145" s="106" t="s">
        <v>2223</v>
      </c>
    </row>
    <row r="2146" spans="1:21">
      <c r="A2146" s="94">
        <v>2145</v>
      </c>
      <c r="B2146" s="116">
        <v>5245</v>
      </c>
      <c r="C2146" s="116">
        <v>774</v>
      </c>
      <c r="D2146" s="116">
        <v>33</v>
      </c>
      <c r="E2146" s="107" t="s">
        <v>498</v>
      </c>
      <c r="F2146" s="107">
        <v>4</v>
      </c>
      <c r="G2146" s="116" t="s">
        <v>466</v>
      </c>
      <c r="H2146" s="119" t="s">
        <v>1251</v>
      </c>
      <c r="I2146" s="116">
        <v>54</v>
      </c>
      <c r="J2146" s="119">
        <v>68</v>
      </c>
      <c r="K2146" s="119" t="s">
        <v>2187</v>
      </c>
      <c r="L2146" s="97" t="s">
        <v>2524</v>
      </c>
      <c r="M2146" s="122">
        <v>518328</v>
      </c>
      <c r="N2146" s="122">
        <v>2827216</v>
      </c>
      <c r="O2146" s="134">
        <v>518328</v>
      </c>
      <c r="P2146" s="134">
        <v>2827216</v>
      </c>
      <c r="Q2146" s="120">
        <v>45170</v>
      </c>
      <c r="R2146" s="93" t="s">
        <v>277</v>
      </c>
      <c r="S2146" s="93">
        <v>10</v>
      </c>
      <c r="T2146" s="93">
        <v>10</v>
      </c>
      <c r="U2146" s="106" t="s">
        <v>2223</v>
      </c>
    </row>
    <row r="2147" spans="1:21">
      <c r="A2147" s="94">
        <v>2146</v>
      </c>
      <c r="B2147" s="93">
        <v>5273</v>
      </c>
      <c r="C2147" s="93">
        <v>802</v>
      </c>
      <c r="D2147" s="93">
        <v>61</v>
      </c>
      <c r="E2147" s="102" t="s">
        <v>498</v>
      </c>
      <c r="F2147" s="102">
        <v>4</v>
      </c>
      <c r="G2147" s="93" t="s">
        <v>466</v>
      </c>
      <c r="H2147" s="94" t="s">
        <v>1252</v>
      </c>
      <c r="I2147" s="93">
        <v>54</v>
      </c>
      <c r="J2147" s="94">
        <v>69</v>
      </c>
      <c r="K2147" s="94" t="s">
        <v>2185</v>
      </c>
      <c r="L2147" s="97" t="s">
        <v>3300</v>
      </c>
      <c r="M2147" s="100">
        <v>518413</v>
      </c>
      <c r="N2147" s="100">
        <v>2827397</v>
      </c>
      <c r="O2147" s="101">
        <v>518412.7</v>
      </c>
      <c r="P2147" s="101">
        <v>2827396.7</v>
      </c>
      <c r="Q2147" s="99">
        <v>45170</v>
      </c>
      <c r="R2147" s="93" t="s">
        <v>163</v>
      </c>
      <c r="S2147" s="93">
        <v>60</v>
      </c>
      <c r="T2147" s="93">
        <v>60</v>
      </c>
      <c r="U2147" s="106" t="s">
        <v>2223</v>
      </c>
    </row>
    <row r="2148" spans="1:21">
      <c r="A2148" s="94">
        <v>2147</v>
      </c>
      <c r="B2148" s="93">
        <v>5273</v>
      </c>
      <c r="C2148" s="93">
        <v>802</v>
      </c>
      <c r="D2148" s="93">
        <v>61</v>
      </c>
      <c r="E2148" s="102" t="s">
        <v>498</v>
      </c>
      <c r="F2148" s="102">
        <v>4</v>
      </c>
      <c r="G2148" s="93" t="s">
        <v>466</v>
      </c>
      <c r="H2148" s="94" t="s">
        <v>1252</v>
      </c>
      <c r="I2148" s="93">
        <v>54</v>
      </c>
      <c r="J2148" s="94">
        <v>69</v>
      </c>
      <c r="K2148" s="94" t="s">
        <v>2185</v>
      </c>
      <c r="L2148" s="97" t="s">
        <v>3300</v>
      </c>
      <c r="M2148" s="100">
        <v>518413</v>
      </c>
      <c r="N2148" s="100">
        <v>2827397</v>
      </c>
      <c r="O2148" s="101">
        <v>518412.7</v>
      </c>
      <c r="P2148" s="101">
        <v>2827396.7</v>
      </c>
      <c r="Q2148" s="99">
        <v>45170</v>
      </c>
      <c r="R2148" s="93" t="s">
        <v>269</v>
      </c>
      <c r="S2148" s="93">
        <v>35</v>
      </c>
      <c r="T2148" s="93">
        <v>35</v>
      </c>
      <c r="U2148" s="106" t="s">
        <v>2223</v>
      </c>
    </row>
    <row r="2149" spans="1:21">
      <c r="A2149" s="94">
        <v>2148</v>
      </c>
      <c r="B2149" s="93">
        <v>5274</v>
      </c>
      <c r="C2149" s="93">
        <v>803</v>
      </c>
      <c r="D2149" s="93">
        <v>62</v>
      </c>
      <c r="E2149" s="102" t="s">
        <v>498</v>
      </c>
      <c r="F2149" s="102">
        <v>4</v>
      </c>
      <c r="G2149" s="93" t="s">
        <v>466</v>
      </c>
      <c r="H2149" s="94" t="s">
        <v>1253</v>
      </c>
      <c r="I2149" s="93">
        <v>54</v>
      </c>
      <c r="J2149" s="94">
        <v>69</v>
      </c>
      <c r="K2149" s="94" t="s">
        <v>2186</v>
      </c>
      <c r="L2149" s="97" t="s">
        <v>3301</v>
      </c>
      <c r="M2149" s="100">
        <v>518448</v>
      </c>
      <c r="N2149" s="100">
        <v>2827397</v>
      </c>
      <c r="O2149" s="101">
        <v>518447.5</v>
      </c>
      <c r="P2149" s="101">
        <v>2827396.7</v>
      </c>
      <c r="Q2149" s="99">
        <v>45170</v>
      </c>
      <c r="R2149" s="93" t="s">
        <v>163</v>
      </c>
      <c r="S2149" s="93">
        <v>95</v>
      </c>
      <c r="T2149" s="93">
        <v>95</v>
      </c>
      <c r="U2149" s="106" t="s">
        <v>2223</v>
      </c>
    </row>
    <row r="2150" spans="1:21">
      <c r="A2150" s="94">
        <v>2149</v>
      </c>
      <c r="B2150" s="93">
        <v>5274</v>
      </c>
      <c r="C2150" s="93">
        <v>803</v>
      </c>
      <c r="D2150" s="93">
        <v>62</v>
      </c>
      <c r="E2150" s="102" t="s">
        <v>498</v>
      </c>
      <c r="F2150" s="102">
        <v>4</v>
      </c>
      <c r="G2150" s="93" t="s">
        <v>466</v>
      </c>
      <c r="H2150" s="94" t="s">
        <v>1253</v>
      </c>
      <c r="I2150" s="93">
        <v>54</v>
      </c>
      <c r="J2150" s="94">
        <v>69</v>
      </c>
      <c r="K2150" s="94" t="s">
        <v>2186</v>
      </c>
      <c r="L2150" s="97" t="s">
        <v>3301</v>
      </c>
      <c r="M2150" s="100">
        <v>518448</v>
      </c>
      <c r="N2150" s="100">
        <v>2827397</v>
      </c>
      <c r="O2150" s="101">
        <v>518447.5</v>
      </c>
      <c r="P2150" s="101">
        <v>2827396.7</v>
      </c>
      <c r="Q2150" s="99">
        <v>45170</v>
      </c>
      <c r="R2150" s="93" t="s">
        <v>255</v>
      </c>
      <c r="S2150" s="93">
        <v>3</v>
      </c>
      <c r="T2150" s="93">
        <v>3</v>
      </c>
      <c r="U2150" s="106" t="s">
        <v>2223</v>
      </c>
    </row>
    <row r="2151" spans="1:21">
      <c r="A2151" s="94">
        <v>2150</v>
      </c>
      <c r="B2151" s="93">
        <v>5275</v>
      </c>
      <c r="C2151" s="93">
        <v>804</v>
      </c>
      <c r="D2151" s="93">
        <v>63</v>
      </c>
      <c r="E2151" s="102" t="s">
        <v>498</v>
      </c>
      <c r="F2151" s="102">
        <v>4</v>
      </c>
      <c r="G2151" s="93" t="s">
        <v>466</v>
      </c>
      <c r="H2151" s="94" t="s">
        <v>1254</v>
      </c>
      <c r="I2151" s="93">
        <v>54</v>
      </c>
      <c r="J2151" s="94">
        <v>69</v>
      </c>
      <c r="K2151" s="94" t="s">
        <v>2187</v>
      </c>
      <c r="L2151" s="97" t="s">
        <v>3302</v>
      </c>
      <c r="M2151" s="100">
        <v>518413</v>
      </c>
      <c r="N2151" s="100">
        <v>2827401</v>
      </c>
      <c r="O2151" s="101">
        <v>518412.7</v>
      </c>
      <c r="P2151" s="101">
        <v>2827401.4</v>
      </c>
      <c r="Q2151" s="99">
        <v>45170</v>
      </c>
      <c r="R2151" s="93" t="s">
        <v>163</v>
      </c>
      <c r="S2151" s="93">
        <v>80</v>
      </c>
      <c r="T2151" s="93">
        <v>80</v>
      </c>
      <c r="U2151" s="106" t="s">
        <v>2223</v>
      </c>
    </row>
    <row r="2152" spans="1:21">
      <c r="A2152" s="94">
        <v>2151</v>
      </c>
      <c r="B2152" s="93">
        <v>5275</v>
      </c>
      <c r="C2152" s="93">
        <v>804</v>
      </c>
      <c r="D2152" s="93">
        <v>63</v>
      </c>
      <c r="E2152" s="102" t="s">
        <v>498</v>
      </c>
      <c r="F2152" s="102">
        <v>4</v>
      </c>
      <c r="G2152" s="93" t="s">
        <v>466</v>
      </c>
      <c r="H2152" s="94" t="s">
        <v>1254</v>
      </c>
      <c r="I2152" s="93">
        <v>54</v>
      </c>
      <c r="J2152" s="94">
        <v>69</v>
      </c>
      <c r="K2152" s="94" t="s">
        <v>2187</v>
      </c>
      <c r="L2152" s="97" t="s">
        <v>3302</v>
      </c>
      <c r="M2152" s="100">
        <v>518413</v>
      </c>
      <c r="N2152" s="100">
        <v>2827401</v>
      </c>
      <c r="O2152" s="101">
        <v>518412.7</v>
      </c>
      <c r="P2152" s="101">
        <v>2827401.4</v>
      </c>
      <c r="Q2152" s="99">
        <v>45170</v>
      </c>
      <c r="R2152" s="93" t="s">
        <v>269</v>
      </c>
      <c r="S2152" s="93">
        <v>15</v>
      </c>
      <c r="T2152" s="93">
        <v>15</v>
      </c>
      <c r="U2152" s="106" t="s">
        <v>2223</v>
      </c>
    </row>
    <row r="2153" spans="1:21">
      <c r="A2153" s="94">
        <v>2152</v>
      </c>
      <c r="B2153" s="93">
        <v>5275</v>
      </c>
      <c r="C2153" s="93">
        <v>804</v>
      </c>
      <c r="D2153" s="93">
        <v>63</v>
      </c>
      <c r="E2153" s="102" t="s">
        <v>498</v>
      </c>
      <c r="F2153" s="102">
        <v>4</v>
      </c>
      <c r="G2153" s="93" t="s">
        <v>466</v>
      </c>
      <c r="H2153" s="94" t="s">
        <v>1254</v>
      </c>
      <c r="I2153" s="93">
        <v>54</v>
      </c>
      <c r="J2153" s="94">
        <v>69</v>
      </c>
      <c r="K2153" s="94" t="s">
        <v>2187</v>
      </c>
      <c r="L2153" s="97" t="s">
        <v>3302</v>
      </c>
      <c r="M2153" s="100">
        <v>518413</v>
      </c>
      <c r="N2153" s="100">
        <v>2827401</v>
      </c>
      <c r="O2153" s="101">
        <v>518412.7</v>
      </c>
      <c r="P2153" s="101">
        <v>2827401.4</v>
      </c>
      <c r="Q2153" s="99">
        <v>45170</v>
      </c>
      <c r="R2153" s="93" t="s">
        <v>231</v>
      </c>
      <c r="S2153" s="93">
        <v>1</v>
      </c>
      <c r="T2153" s="93">
        <v>1</v>
      </c>
      <c r="U2153" s="106" t="s">
        <v>2223</v>
      </c>
    </row>
    <row r="2154" spans="1:21">
      <c r="A2154" s="94">
        <v>2153</v>
      </c>
      <c r="B2154" s="93">
        <v>5270</v>
      </c>
      <c r="C2154" s="93">
        <v>799</v>
      </c>
      <c r="D2154" s="93">
        <v>58</v>
      </c>
      <c r="E2154" s="102" t="s">
        <v>498</v>
      </c>
      <c r="F2154" s="102">
        <v>4</v>
      </c>
      <c r="G2154" s="93" t="s">
        <v>466</v>
      </c>
      <c r="H2154" s="94" t="s">
        <v>1255</v>
      </c>
      <c r="I2154" s="93">
        <v>54</v>
      </c>
      <c r="J2154" s="94">
        <v>70</v>
      </c>
      <c r="K2154" s="94" t="s">
        <v>2185</v>
      </c>
      <c r="L2154" s="97" t="s">
        <v>3303</v>
      </c>
      <c r="M2154" s="100">
        <v>518316</v>
      </c>
      <c r="N2154" s="100">
        <v>2827413</v>
      </c>
      <c r="O2154" s="101">
        <v>518316.3</v>
      </c>
      <c r="P2154" s="101">
        <v>2827413.3</v>
      </c>
      <c r="Q2154" s="99">
        <v>45170</v>
      </c>
      <c r="R2154" s="93" t="s">
        <v>163</v>
      </c>
      <c r="S2154" s="93">
        <v>100</v>
      </c>
      <c r="T2154" s="93">
        <v>100</v>
      </c>
      <c r="U2154" s="106" t="s">
        <v>2223</v>
      </c>
    </row>
    <row r="2155" spans="1:21">
      <c r="A2155" s="94">
        <v>2154</v>
      </c>
      <c r="B2155" s="93">
        <v>5270</v>
      </c>
      <c r="C2155" s="93">
        <v>799</v>
      </c>
      <c r="D2155" s="93">
        <v>58</v>
      </c>
      <c r="E2155" s="102" t="s">
        <v>498</v>
      </c>
      <c r="F2155" s="102">
        <v>4</v>
      </c>
      <c r="G2155" s="93" t="s">
        <v>466</v>
      </c>
      <c r="H2155" s="94" t="s">
        <v>1255</v>
      </c>
      <c r="I2155" s="93">
        <v>54</v>
      </c>
      <c r="J2155" s="94">
        <v>70</v>
      </c>
      <c r="K2155" s="94" t="s">
        <v>2185</v>
      </c>
      <c r="L2155" s="97" t="s">
        <v>3303</v>
      </c>
      <c r="M2155" s="100">
        <v>518316</v>
      </c>
      <c r="N2155" s="100">
        <v>2827413</v>
      </c>
      <c r="O2155" s="101">
        <v>518316.3</v>
      </c>
      <c r="P2155" s="101">
        <v>2827413.3</v>
      </c>
      <c r="Q2155" s="99">
        <v>45170</v>
      </c>
      <c r="R2155" s="93" t="s">
        <v>195</v>
      </c>
      <c r="S2155" s="93">
        <v>1</v>
      </c>
      <c r="T2155" s="93">
        <v>1</v>
      </c>
      <c r="U2155" s="106" t="s">
        <v>2223</v>
      </c>
    </row>
    <row r="2156" spans="1:21">
      <c r="A2156" s="94">
        <v>2155</v>
      </c>
      <c r="B2156" s="93">
        <v>5271</v>
      </c>
      <c r="C2156" s="93">
        <v>800</v>
      </c>
      <c r="D2156" s="93">
        <v>59</v>
      </c>
      <c r="E2156" s="102" t="s">
        <v>498</v>
      </c>
      <c r="F2156" s="102">
        <v>4</v>
      </c>
      <c r="G2156" s="93" t="s">
        <v>466</v>
      </c>
      <c r="H2156" s="94" t="s">
        <v>1256</v>
      </c>
      <c r="I2156" s="93">
        <v>54</v>
      </c>
      <c r="J2156" s="94">
        <v>70</v>
      </c>
      <c r="K2156" s="94" t="s">
        <v>2186</v>
      </c>
      <c r="L2156" s="97" t="s">
        <v>3304</v>
      </c>
      <c r="M2156" s="100">
        <v>518338</v>
      </c>
      <c r="N2156" s="100">
        <v>2827413</v>
      </c>
      <c r="O2156" s="101">
        <v>518337.8</v>
      </c>
      <c r="P2156" s="101">
        <v>2827413.3</v>
      </c>
      <c r="Q2156" s="99">
        <v>45170</v>
      </c>
      <c r="R2156" s="93" t="s">
        <v>163</v>
      </c>
      <c r="S2156" s="93">
        <v>90</v>
      </c>
      <c r="T2156" s="93">
        <v>90</v>
      </c>
      <c r="U2156" s="106" t="s">
        <v>2223</v>
      </c>
    </row>
    <row r="2157" spans="1:21">
      <c r="A2157" s="94">
        <v>2156</v>
      </c>
      <c r="B2157" s="93">
        <v>5272</v>
      </c>
      <c r="C2157" s="93">
        <v>801</v>
      </c>
      <c r="D2157" s="93">
        <v>60</v>
      </c>
      <c r="E2157" s="102" t="s">
        <v>498</v>
      </c>
      <c r="F2157" s="102">
        <v>4</v>
      </c>
      <c r="G2157" s="93" t="s">
        <v>466</v>
      </c>
      <c r="H2157" s="94" t="s">
        <v>1257</v>
      </c>
      <c r="I2157" s="93">
        <v>54</v>
      </c>
      <c r="J2157" s="94">
        <v>70</v>
      </c>
      <c r="K2157" s="94" t="s">
        <v>2187</v>
      </c>
      <c r="L2157" s="97" t="s">
        <v>3305</v>
      </c>
      <c r="M2157" s="100">
        <v>518316</v>
      </c>
      <c r="N2157" s="100">
        <v>2827442</v>
      </c>
      <c r="O2157" s="101">
        <v>518316.3</v>
      </c>
      <c r="P2157" s="101">
        <v>2827441.8</v>
      </c>
      <c r="Q2157" s="99">
        <v>45170</v>
      </c>
      <c r="R2157" s="93" t="s">
        <v>163</v>
      </c>
      <c r="S2157" s="93">
        <v>75</v>
      </c>
      <c r="T2157" s="93">
        <v>75</v>
      </c>
      <c r="U2157" s="106" t="s">
        <v>2223</v>
      </c>
    </row>
    <row r="2158" spans="1:21">
      <c r="A2158" s="94">
        <v>2157</v>
      </c>
      <c r="B2158" s="93">
        <v>5237</v>
      </c>
      <c r="C2158" s="93">
        <v>766</v>
      </c>
      <c r="D2158" s="93">
        <v>25</v>
      </c>
      <c r="E2158" s="102" t="s">
        <v>498</v>
      </c>
      <c r="F2158" s="102">
        <v>4</v>
      </c>
      <c r="G2158" s="93" t="s">
        <v>466</v>
      </c>
      <c r="H2158" s="94" t="s">
        <v>1258</v>
      </c>
      <c r="I2158" s="93">
        <v>54</v>
      </c>
      <c r="J2158" s="94">
        <v>71</v>
      </c>
      <c r="K2158" s="94" t="s">
        <v>2185</v>
      </c>
      <c r="L2158" s="97" t="s">
        <v>2525</v>
      </c>
      <c r="M2158" s="100">
        <v>518792</v>
      </c>
      <c r="N2158" s="100">
        <v>2826746</v>
      </c>
      <c r="O2158" s="101">
        <v>518791.7</v>
      </c>
      <c r="P2158" s="101">
        <v>2826745.5</v>
      </c>
      <c r="Q2158" s="99">
        <v>45170</v>
      </c>
      <c r="R2158" s="93" t="s">
        <v>173</v>
      </c>
      <c r="S2158" s="93">
        <v>15</v>
      </c>
      <c r="T2158" s="93">
        <v>15</v>
      </c>
      <c r="U2158" s="106" t="s">
        <v>2223</v>
      </c>
    </row>
    <row r="2159" spans="1:21">
      <c r="A2159" s="94">
        <v>2158</v>
      </c>
      <c r="B2159" s="93">
        <v>5237</v>
      </c>
      <c r="C2159" s="93">
        <v>766</v>
      </c>
      <c r="D2159" s="93">
        <v>25</v>
      </c>
      <c r="E2159" s="102" t="s">
        <v>498</v>
      </c>
      <c r="F2159" s="102">
        <v>4</v>
      </c>
      <c r="G2159" s="93" t="s">
        <v>466</v>
      </c>
      <c r="H2159" s="94" t="s">
        <v>1258</v>
      </c>
      <c r="I2159" s="93">
        <v>54</v>
      </c>
      <c r="J2159" s="94">
        <v>71</v>
      </c>
      <c r="K2159" s="94" t="s">
        <v>2185</v>
      </c>
      <c r="L2159" s="97" t="s">
        <v>2525</v>
      </c>
      <c r="M2159" s="100">
        <v>518792</v>
      </c>
      <c r="N2159" s="100">
        <v>2826746</v>
      </c>
      <c r="O2159" s="101">
        <v>518791.7</v>
      </c>
      <c r="P2159" s="101">
        <v>2826745.5</v>
      </c>
      <c r="Q2159" s="99">
        <v>45170</v>
      </c>
      <c r="R2159" s="93" t="s">
        <v>223</v>
      </c>
      <c r="S2159" s="93">
        <v>1</v>
      </c>
      <c r="T2159" s="93">
        <v>1</v>
      </c>
      <c r="U2159" s="106" t="s">
        <v>2223</v>
      </c>
    </row>
    <row r="2160" spans="1:21">
      <c r="A2160" s="94">
        <v>2159</v>
      </c>
      <c r="B2160" s="93">
        <v>5237</v>
      </c>
      <c r="C2160" s="93">
        <v>766</v>
      </c>
      <c r="D2160" s="93">
        <v>25</v>
      </c>
      <c r="E2160" s="102" t="s">
        <v>498</v>
      </c>
      <c r="F2160" s="102">
        <v>4</v>
      </c>
      <c r="G2160" s="93" t="s">
        <v>466</v>
      </c>
      <c r="H2160" s="94" t="s">
        <v>1258</v>
      </c>
      <c r="I2160" s="93">
        <v>54</v>
      </c>
      <c r="J2160" s="94">
        <v>71</v>
      </c>
      <c r="K2160" s="94" t="s">
        <v>2185</v>
      </c>
      <c r="L2160" s="97" t="s">
        <v>2525</v>
      </c>
      <c r="M2160" s="100">
        <v>518792</v>
      </c>
      <c r="N2160" s="100">
        <v>2826746</v>
      </c>
      <c r="O2160" s="101">
        <v>518791.7</v>
      </c>
      <c r="P2160" s="101">
        <v>2826745.5</v>
      </c>
      <c r="Q2160" s="99">
        <v>45170</v>
      </c>
      <c r="R2160" s="93" t="s">
        <v>277</v>
      </c>
      <c r="S2160" s="93">
        <v>15</v>
      </c>
      <c r="T2160" s="93">
        <v>15</v>
      </c>
      <c r="U2160" s="106" t="s">
        <v>2223</v>
      </c>
    </row>
    <row r="2161" spans="1:21">
      <c r="A2161" s="94">
        <v>2160</v>
      </c>
      <c r="B2161" s="116">
        <v>5237</v>
      </c>
      <c r="C2161" s="116">
        <v>766</v>
      </c>
      <c r="D2161" s="116">
        <v>25</v>
      </c>
      <c r="E2161" s="107" t="s">
        <v>498</v>
      </c>
      <c r="F2161" s="107">
        <v>4</v>
      </c>
      <c r="G2161" s="116" t="s">
        <v>466</v>
      </c>
      <c r="H2161" s="119" t="s">
        <v>1258</v>
      </c>
      <c r="I2161" s="116">
        <v>54</v>
      </c>
      <c r="J2161" s="119">
        <v>71</v>
      </c>
      <c r="K2161" s="119" t="s">
        <v>2185</v>
      </c>
      <c r="L2161" s="97" t="s">
        <v>2525</v>
      </c>
      <c r="M2161" s="122">
        <v>518792</v>
      </c>
      <c r="N2161" s="122">
        <v>2826745</v>
      </c>
      <c r="O2161" s="134">
        <v>518791.7</v>
      </c>
      <c r="P2161" s="134">
        <v>2826745</v>
      </c>
      <c r="Q2161" s="120">
        <v>45170</v>
      </c>
      <c r="R2161" s="93" t="s">
        <v>281</v>
      </c>
      <c r="S2161" s="93">
        <v>20</v>
      </c>
      <c r="T2161" s="93">
        <v>20</v>
      </c>
      <c r="U2161" s="106" t="s">
        <v>2223</v>
      </c>
    </row>
    <row r="2162" spans="1:21">
      <c r="A2162" s="94">
        <v>2161</v>
      </c>
      <c r="B2162" s="93">
        <v>5238</v>
      </c>
      <c r="C2162" s="93">
        <v>767</v>
      </c>
      <c r="D2162" s="93">
        <v>26</v>
      </c>
      <c r="E2162" s="102" t="s">
        <v>498</v>
      </c>
      <c r="F2162" s="102">
        <v>4</v>
      </c>
      <c r="G2162" s="93" t="s">
        <v>466</v>
      </c>
      <c r="H2162" s="94" t="s">
        <v>1259</v>
      </c>
      <c r="I2162" s="93">
        <v>54</v>
      </c>
      <c r="J2162" s="94">
        <v>71</v>
      </c>
      <c r="K2162" s="94" t="s">
        <v>2186</v>
      </c>
      <c r="L2162" s="97" t="s">
        <v>3306</v>
      </c>
      <c r="M2162" s="100">
        <v>518804</v>
      </c>
      <c r="N2162" s="100">
        <v>2826746</v>
      </c>
      <c r="O2162" s="101">
        <v>518804.3</v>
      </c>
      <c r="P2162" s="101">
        <v>2826745.5</v>
      </c>
      <c r="Q2162" s="99">
        <v>45170</v>
      </c>
      <c r="R2162" s="93" t="s">
        <v>173</v>
      </c>
      <c r="S2162" s="93">
        <v>15</v>
      </c>
      <c r="T2162" s="93">
        <v>15</v>
      </c>
      <c r="U2162" s="106" t="s">
        <v>2223</v>
      </c>
    </row>
    <row r="2163" spans="1:21">
      <c r="A2163" s="94">
        <v>2162</v>
      </c>
      <c r="B2163" s="93">
        <v>5238</v>
      </c>
      <c r="C2163" s="93">
        <v>767</v>
      </c>
      <c r="D2163" s="93">
        <v>26</v>
      </c>
      <c r="E2163" s="102" t="s">
        <v>498</v>
      </c>
      <c r="F2163" s="102">
        <v>4</v>
      </c>
      <c r="G2163" s="93" t="s">
        <v>466</v>
      </c>
      <c r="H2163" s="94" t="s">
        <v>1259</v>
      </c>
      <c r="I2163" s="93">
        <v>54</v>
      </c>
      <c r="J2163" s="94">
        <v>71</v>
      </c>
      <c r="K2163" s="94" t="s">
        <v>2186</v>
      </c>
      <c r="L2163" s="97" t="s">
        <v>3306</v>
      </c>
      <c r="M2163" s="100">
        <v>518804</v>
      </c>
      <c r="N2163" s="100">
        <v>2826746</v>
      </c>
      <c r="O2163" s="101">
        <v>518804.3</v>
      </c>
      <c r="P2163" s="101">
        <v>2826745.5</v>
      </c>
      <c r="Q2163" s="99">
        <v>45170</v>
      </c>
      <c r="R2163" s="93" t="s">
        <v>277</v>
      </c>
      <c r="S2163" s="93">
        <v>5</v>
      </c>
      <c r="T2163" s="93">
        <v>5</v>
      </c>
      <c r="U2163" s="106" t="s">
        <v>2223</v>
      </c>
    </row>
    <row r="2164" spans="1:21">
      <c r="A2164" s="94">
        <v>2163</v>
      </c>
      <c r="B2164" s="93">
        <v>5238</v>
      </c>
      <c r="C2164" s="93">
        <v>767</v>
      </c>
      <c r="D2164" s="93">
        <v>26</v>
      </c>
      <c r="E2164" s="102" t="s">
        <v>498</v>
      </c>
      <c r="F2164" s="102">
        <v>4</v>
      </c>
      <c r="G2164" s="93" t="s">
        <v>466</v>
      </c>
      <c r="H2164" s="94" t="s">
        <v>1259</v>
      </c>
      <c r="I2164" s="93">
        <v>54</v>
      </c>
      <c r="J2164" s="94">
        <v>71</v>
      </c>
      <c r="K2164" s="94" t="s">
        <v>2186</v>
      </c>
      <c r="L2164" s="97" t="s">
        <v>3306</v>
      </c>
      <c r="M2164" s="100">
        <v>518804</v>
      </c>
      <c r="N2164" s="100">
        <v>2826746</v>
      </c>
      <c r="O2164" s="101">
        <v>518804.3</v>
      </c>
      <c r="P2164" s="101">
        <v>2826745.5</v>
      </c>
      <c r="Q2164" s="99">
        <v>45170</v>
      </c>
      <c r="R2164" s="93" t="s">
        <v>281</v>
      </c>
      <c r="S2164" s="93">
        <v>5</v>
      </c>
      <c r="T2164" s="93">
        <v>5</v>
      </c>
      <c r="U2164" s="106" t="s">
        <v>2223</v>
      </c>
    </row>
    <row r="2165" spans="1:21">
      <c r="A2165" s="94">
        <v>2164</v>
      </c>
      <c r="B2165" s="93">
        <v>5239</v>
      </c>
      <c r="C2165" s="93">
        <v>768</v>
      </c>
      <c r="D2165" s="93">
        <v>27</v>
      </c>
      <c r="E2165" s="102" t="s">
        <v>498</v>
      </c>
      <c r="F2165" s="102">
        <v>4</v>
      </c>
      <c r="G2165" s="93" t="s">
        <v>466</v>
      </c>
      <c r="H2165" s="94" t="s">
        <v>1260</v>
      </c>
      <c r="I2165" s="93">
        <v>54</v>
      </c>
      <c r="J2165" s="94">
        <v>71</v>
      </c>
      <c r="K2165" s="94" t="s">
        <v>2187</v>
      </c>
      <c r="L2165" s="97" t="s">
        <v>3307</v>
      </c>
      <c r="M2165" s="100">
        <v>518792</v>
      </c>
      <c r="N2165" s="100">
        <v>2826751</v>
      </c>
      <c r="O2165" s="101">
        <v>518791.7</v>
      </c>
      <c r="P2165" s="101">
        <v>2826751.3</v>
      </c>
      <c r="Q2165" s="99">
        <v>45170</v>
      </c>
      <c r="R2165" s="93" t="s">
        <v>173</v>
      </c>
      <c r="S2165" s="93">
        <v>15</v>
      </c>
      <c r="T2165" s="93">
        <v>15</v>
      </c>
      <c r="U2165" s="106" t="s">
        <v>2223</v>
      </c>
    </row>
    <row r="2166" spans="1:21">
      <c r="A2166" s="94">
        <v>2165</v>
      </c>
      <c r="B2166" s="93">
        <v>5239</v>
      </c>
      <c r="C2166" s="93">
        <v>768</v>
      </c>
      <c r="D2166" s="93">
        <v>27</v>
      </c>
      <c r="E2166" s="102" t="s">
        <v>498</v>
      </c>
      <c r="F2166" s="102">
        <v>4</v>
      </c>
      <c r="G2166" s="93" t="s">
        <v>466</v>
      </c>
      <c r="H2166" s="94" t="s">
        <v>1260</v>
      </c>
      <c r="I2166" s="93">
        <v>54</v>
      </c>
      <c r="J2166" s="94">
        <v>71</v>
      </c>
      <c r="K2166" s="94" t="s">
        <v>2187</v>
      </c>
      <c r="L2166" s="97" t="s">
        <v>3307</v>
      </c>
      <c r="M2166" s="100">
        <v>518792</v>
      </c>
      <c r="N2166" s="100">
        <v>2826751</v>
      </c>
      <c r="O2166" s="101">
        <v>518791.7</v>
      </c>
      <c r="P2166" s="101">
        <v>2826751.3</v>
      </c>
      <c r="Q2166" s="99">
        <v>45170</v>
      </c>
      <c r="R2166" s="93" t="s">
        <v>277</v>
      </c>
      <c r="S2166" s="93">
        <v>10</v>
      </c>
      <c r="T2166" s="93">
        <v>10</v>
      </c>
      <c r="U2166" s="106" t="s">
        <v>2223</v>
      </c>
    </row>
    <row r="2167" spans="1:21">
      <c r="A2167" s="94">
        <v>2166</v>
      </c>
      <c r="B2167" s="93">
        <v>5239</v>
      </c>
      <c r="C2167" s="93">
        <v>768</v>
      </c>
      <c r="D2167" s="93">
        <v>27</v>
      </c>
      <c r="E2167" s="102" t="s">
        <v>498</v>
      </c>
      <c r="F2167" s="102">
        <v>4</v>
      </c>
      <c r="G2167" s="93" t="s">
        <v>466</v>
      </c>
      <c r="H2167" s="94" t="s">
        <v>1260</v>
      </c>
      <c r="I2167" s="93">
        <v>54</v>
      </c>
      <c r="J2167" s="94">
        <v>71</v>
      </c>
      <c r="K2167" s="94" t="s">
        <v>2187</v>
      </c>
      <c r="L2167" s="97" t="s">
        <v>3307</v>
      </c>
      <c r="M2167" s="100">
        <v>518792</v>
      </c>
      <c r="N2167" s="100">
        <v>2826751</v>
      </c>
      <c r="O2167" s="101">
        <v>518791.7</v>
      </c>
      <c r="P2167" s="101">
        <v>2826751.3</v>
      </c>
      <c r="Q2167" s="99">
        <v>45170</v>
      </c>
      <c r="R2167" s="93" t="s">
        <v>281</v>
      </c>
      <c r="S2167" s="93">
        <v>25</v>
      </c>
      <c r="T2167" s="93">
        <v>25</v>
      </c>
      <c r="U2167" s="106" t="s">
        <v>2223</v>
      </c>
    </row>
    <row r="2168" spans="1:21">
      <c r="A2168" s="94">
        <v>2167</v>
      </c>
      <c r="B2168" s="93">
        <v>5228</v>
      </c>
      <c r="C2168" s="93">
        <v>757</v>
      </c>
      <c r="D2168" s="93">
        <v>16</v>
      </c>
      <c r="E2168" s="102" t="s">
        <v>498</v>
      </c>
      <c r="F2168" s="102">
        <v>4</v>
      </c>
      <c r="G2168" s="93" t="s">
        <v>466</v>
      </c>
      <c r="H2168" s="94" t="s">
        <v>1261</v>
      </c>
      <c r="I2168" s="93">
        <v>54</v>
      </c>
      <c r="J2168" s="94">
        <v>72</v>
      </c>
      <c r="K2168" s="94" t="s">
        <v>2185</v>
      </c>
      <c r="L2168" s="97" t="s">
        <v>3308</v>
      </c>
      <c r="M2168" s="100">
        <v>518887</v>
      </c>
      <c r="N2168" s="100">
        <v>2826701</v>
      </c>
      <c r="O2168" s="101">
        <v>518886.5</v>
      </c>
      <c r="P2168" s="101">
        <v>2826701</v>
      </c>
      <c r="Q2168" s="99">
        <v>45170</v>
      </c>
      <c r="R2168" s="93" t="s">
        <v>163</v>
      </c>
      <c r="S2168" s="93">
        <v>60</v>
      </c>
      <c r="T2168" s="93">
        <v>60</v>
      </c>
      <c r="U2168" s="106" t="s">
        <v>2223</v>
      </c>
    </row>
    <row r="2169" spans="1:21">
      <c r="A2169" s="94">
        <v>2168</v>
      </c>
      <c r="B2169" s="93">
        <v>5229</v>
      </c>
      <c r="C2169" s="93">
        <v>758</v>
      </c>
      <c r="D2169" s="93">
        <v>17</v>
      </c>
      <c r="E2169" s="102" t="s">
        <v>498</v>
      </c>
      <c r="F2169" s="102">
        <v>4</v>
      </c>
      <c r="G2169" s="93" t="s">
        <v>466</v>
      </c>
      <c r="H2169" s="94" t="s">
        <v>1262</v>
      </c>
      <c r="I2169" s="93">
        <v>54</v>
      </c>
      <c r="J2169" s="94">
        <v>72</v>
      </c>
      <c r="K2169" s="94" t="s">
        <v>2186</v>
      </c>
      <c r="L2169" s="97" t="s">
        <v>2526</v>
      </c>
      <c r="M2169" s="100">
        <v>518913</v>
      </c>
      <c r="N2169" s="100">
        <v>2826701</v>
      </c>
      <c r="O2169" s="101">
        <v>518912.7</v>
      </c>
      <c r="P2169" s="101">
        <v>2826701</v>
      </c>
      <c r="Q2169" s="99">
        <v>45170</v>
      </c>
      <c r="R2169" s="93" t="s">
        <v>163</v>
      </c>
      <c r="S2169" s="93">
        <v>3</v>
      </c>
      <c r="T2169" s="93">
        <v>3</v>
      </c>
      <c r="U2169" s="106" t="s">
        <v>2223</v>
      </c>
    </row>
    <row r="2170" spans="1:21">
      <c r="A2170" s="94">
        <v>2169</v>
      </c>
      <c r="B2170" s="93">
        <v>5229</v>
      </c>
      <c r="C2170" s="93">
        <v>758</v>
      </c>
      <c r="D2170" s="93">
        <v>17</v>
      </c>
      <c r="E2170" s="102" t="s">
        <v>498</v>
      </c>
      <c r="F2170" s="102">
        <v>4</v>
      </c>
      <c r="G2170" s="93" t="s">
        <v>466</v>
      </c>
      <c r="H2170" s="94" t="s">
        <v>1262</v>
      </c>
      <c r="I2170" s="93">
        <v>54</v>
      </c>
      <c r="J2170" s="94">
        <v>72</v>
      </c>
      <c r="K2170" s="94" t="s">
        <v>2186</v>
      </c>
      <c r="L2170" s="97" t="s">
        <v>2526</v>
      </c>
      <c r="M2170" s="100">
        <v>518913</v>
      </c>
      <c r="N2170" s="100">
        <v>2826701</v>
      </c>
      <c r="O2170" s="101">
        <v>518912.7</v>
      </c>
      <c r="P2170" s="101">
        <v>2826701</v>
      </c>
      <c r="Q2170" s="99">
        <v>45170</v>
      </c>
      <c r="R2170" s="93" t="s">
        <v>173</v>
      </c>
      <c r="S2170" s="93">
        <v>15</v>
      </c>
      <c r="T2170" s="93">
        <v>15</v>
      </c>
      <c r="U2170" s="106" t="s">
        <v>2223</v>
      </c>
    </row>
    <row r="2171" spans="1:21">
      <c r="A2171" s="94">
        <v>2170</v>
      </c>
      <c r="B2171" s="93">
        <v>5229</v>
      </c>
      <c r="C2171" s="93">
        <v>758</v>
      </c>
      <c r="D2171" s="93">
        <v>17</v>
      </c>
      <c r="E2171" s="102" t="s">
        <v>498</v>
      </c>
      <c r="F2171" s="102">
        <v>4</v>
      </c>
      <c r="G2171" s="93" t="s">
        <v>466</v>
      </c>
      <c r="H2171" s="94" t="s">
        <v>1262</v>
      </c>
      <c r="I2171" s="93">
        <v>54</v>
      </c>
      <c r="J2171" s="94">
        <v>72</v>
      </c>
      <c r="K2171" s="94" t="s">
        <v>2186</v>
      </c>
      <c r="L2171" s="97" t="s">
        <v>2526</v>
      </c>
      <c r="M2171" s="100">
        <v>518913</v>
      </c>
      <c r="N2171" s="100">
        <v>2826701</v>
      </c>
      <c r="O2171" s="101">
        <v>518912.7</v>
      </c>
      <c r="P2171" s="101">
        <v>2826701</v>
      </c>
      <c r="Q2171" s="99">
        <v>45170</v>
      </c>
      <c r="R2171" s="93" t="s">
        <v>277</v>
      </c>
      <c r="S2171" s="93">
        <v>15</v>
      </c>
      <c r="T2171" s="93">
        <v>15</v>
      </c>
      <c r="U2171" s="106" t="s">
        <v>2223</v>
      </c>
    </row>
    <row r="2172" spans="1:21">
      <c r="A2172" s="94">
        <v>2171</v>
      </c>
      <c r="B2172" s="116">
        <v>5229</v>
      </c>
      <c r="C2172" s="116">
        <v>758</v>
      </c>
      <c r="D2172" s="116">
        <v>17</v>
      </c>
      <c r="E2172" s="107" t="s">
        <v>498</v>
      </c>
      <c r="F2172" s="107">
        <v>4</v>
      </c>
      <c r="G2172" s="116" t="s">
        <v>466</v>
      </c>
      <c r="H2172" s="119" t="s">
        <v>1262</v>
      </c>
      <c r="I2172" s="116">
        <v>54</v>
      </c>
      <c r="J2172" s="119">
        <v>72</v>
      </c>
      <c r="K2172" s="119" t="s">
        <v>2186</v>
      </c>
      <c r="L2172" s="97" t="s">
        <v>2526</v>
      </c>
      <c r="M2172" s="122">
        <v>518913</v>
      </c>
      <c r="N2172" s="122">
        <v>2826701</v>
      </c>
      <c r="O2172" s="134">
        <v>518912.7</v>
      </c>
      <c r="P2172" s="134">
        <v>2826701</v>
      </c>
      <c r="Q2172" s="120">
        <v>45170</v>
      </c>
      <c r="R2172" s="93" t="s">
        <v>251</v>
      </c>
      <c r="S2172" s="93">
        <v>1</v>
      </c>
      <c r="T2172" s="93">
        <v>1</v>
      </c>
      <c r="U2172" s="106" t="s">
        <v>2223</v>
      </c>
    </row>
    <row r="2173" spans="1:21">
      <c r="A2173" s="94">
        <v>2172</v>
      </c>
      <c r="B2173" s="116">
        <v>5229</v>
      </c>
      <c r="C2173" s="116">
        <v>758</v>
      </c>
      <c r="D2173" s="116">
        <v>17</v>
      </c>
      <c r="E2173" s="107" t="s">
        <v>498</v>
      </c>
      <c r="F2173" s="107">
        <v>4</v>
      </c>
      <c r="G2173" s="116" t="s">
        <v>466</v>
      </c>
      <c r="H2173" s="119" t="s">
        <v>1262</v>
      </c>
      <c r="I2173" s="116">
        <v>54</v>
      </c>
      <c r="J2173" s="119">
        <v>72</v>
      </c>
      <c r="K2173" s="119" t="s">
        <v>2186</v>
      </c>
      <c r="L2173" s="97" t="s">
        <v>2526</v>
      </c>
      <c r="M2173" s="122">
        <v>518913</v>
      </c>
      <c r="N2173" s="122">
        <v>2826701</v>
      </c>
      <c r="O2173" s="134">
        <v>518912.7</v>
      </c>
      <c r="P2173" s="134">
        <v>2826701</v>
      </c>
      <c r="Q2173" s="120">
        <v>45170</v>
      </c>
      <c r="R2173" s="93" t="s">
        <v>223</v>
      </c>
      <c r="S2173" s="93">
        <v>1</v>
      </c>
      <c r="T2173" s="93">
        <v>1</v>
      </c>
      <c r="U2173" s="106" t="s">
        <v>2223</v>
      </c>
    </row>
    <row r="2174" spans="1:21">
      <c r="A2174" s="94">
        <v>2173</v>
      </c>
      <c r="B2174" s="93">
        <v>5230</v>
      </c>
      <c r="C2174" s="93">
        <v>759</v>
      </c>
      <c r="D2174" s="93">
        <v>18</v>
      </c>
      <c r="E2174" s="102" t="s">
        <v>498</v>
      </c>
      <c r="F2174" s="102">
        <v>4</v>
      </c>
      <c r="G2174" s="93" t="s">
        <v>466</v>
      </c>
      <c r="H2174" s="94" t="s">
        <v>1263</v>
      </c>
      <c r="I2174" s="93">
        <v>54</v>
      </c>
      <c r="J2174" s="94">
        <v>72</v>
      </c>
      <c r="K2174" s="94" t="s">
        <v>2187</v>
      </c>
      <c r="L2174" s="97" t="s">
        <v>3309</v>
      </c>
      <c r="M2174" s="100">
        <v>518887</v>
      </c>
      <c r="N2174" s="100">
        <v>2826729</v>
      </c>
      <c r="O2174" s="101">
        <v>518886.5</v>
      </c>
      <c r="P2174" s="101">
        <v>2826728.5</v>
      </c>
      <c r="Q2174" s="99">
        <v>45170</v>
      </c>
      <c r="R2174" s="93" t="s">
        <v>163</v>
      </c>
      <c r="S2174" s="93">
        <v>80</v>
      </c>
      <c r="T2174" s="93">
        <v>80</v>
      </c>
      <c r="U2174" s="106" t="s">
        <v>2223</v>
      </c>
    </row>
    <row r="2175" spans="1:21">
      <c r="A2175" s="94">
        <v>2174</v>
      </c>
      <c r="B2175" s="93">
        <v>5230</v>
      </c>
      <c r="C2175" s="93">
        <v>759</v>
      </c>
      <c r="D2175" s="93">
        <v>18</v>
      </c>
      <c r="E2175" s="102" t="s">
        <v>498</v>
      </c>
      <c r="F2175" s="102">
        <v>4</v>
      </c>
      <c r="G2175" s="93" t="s">
        <v>466</v>
      </c>
      <c r="H2175" s="94" t="s">
        <v>1263</v>
      </c>
      <c r="I2175" s="93">
        <v>54</v>
      </c>
      <c r="J2175" s="94">
        <v>72</v>
      </c>
      <c r="K2175" s="94" t="s">
        <v>2187</v>
      </c>
      <c r="L2175" s="97" t="s">
        <v>3309</v>
      </c>
      <c r="M2175" s="100">
        <v>518887</v>
      </c>
      <c r="N2175" s="100">
        <v>2826729</v>
      </c>
      <c r="O2175" s="101">
        <v>518886.5</v>
      </c>
      <c r="P2175" s="101">
        <v>2826728.5</v>
      </c>
      <c r="Q2175" s="99">
        <v>45170</v>
      </c>
      <c r="R2175" s="93" t="s">
        <v>195</v>
      </c>
      <c r="S2175" s="93">
        <v>1</v>
      </c>
      <c r="T2175" s="93">
        <v>1</v>
      </c>
      <c r="U2175" s="106" t="s">
        <v>2223</v>
      </c>
    </row>
    <row r="2176" spans="1:21">
      <c r="A2176" s="94">
        <v>2175</v>
      </c>
      <c r="B2176" s="93">
        <v>5231</v>
      </c>
      <c r="C2176" s="93">
        <v>760</v>
      </c>
      <c r="D2176" s="93">
        <v>19</v>
      </c>
      <c r="E2176" s="102" t="s">
        <v>498</v>
      </c>
      <c r="F2176" s="102">
        <v>4</v>
      </c>
      <c r="G2176" s="93" t="s">
        <v>466</v>
      </c>
      <c r="H2176" s="94" t="s">
        <v>1264</v>
      </c>
      <c r="I2176" s="93">
        <v>54</v>
      </c>
      <c r="J2176" s="94">
        <v>73</v>
      </c>
      <c r="K2176" s="94" t="s">
        <v>2185</v>
      </c>
      <c r="L2176" s="97" t="s">
        <v>2527</v>
      </c>
      <c r="M2176" s="100">
        <v>518807</v>
      </c>
      <c r="N2176" s="100">
        <v>2826625</v>
      </c>
      <c r="O2176" s="101">
        <v>518806.7</v>
      </c>
      <c r="P2176" s="101">
        <v>2826625.2</v>
      </c>
      <c r="Q2176" s="99">
        <v>45170</v>
      </c>
      <c r="R2176" s="93" t="s">
        <v>163</v>
      </c>
      <c r="S2176" s="93">
        <v>5</v>
      </c>
      <c r="T2176" s="93">
        <v>5</v>
      </c>
      <c r="U2176" s="106" t="s">
        <v>2223</v>
      </c>
    </row>
    <row r="2177" spans="1:21">
      <c r="A2177" s="94">
        <v>2176</v>
      </c>
      <c r="B2177" s="93">
        <v>5231</v>
      </c>
      <c r="C2177" s="93">
        <v>760</v>
      </c>
      <c r="D2177" s="93">
        <v>19</v>
      </c>
      <c r="E2177" s="102" t="s">
        <v>498</v>
      </c>
      <c r="F2177" s="102">
        <v>4</v>
      </c>
      <c r="G2177" s="93" t="s">
        <v>466</v>
      </c>
      <c r="H2177" s="94" t="s">
        <v>1264</v>
      </c>
      <c r="I2177" s="93">
        <v>54</v>
      </c>
      <c r="J2177" s="94">
        <v>73</v>
      </c>
      <c r="K2177" s="94" t="s">
        <v>2185</v>
      </c>
      <c r="L2177" s="97" t="s">
        <v>2527</v>
      </c>
      <c r="M2177" s="100">
        <v>518807</v>
      </c>
      <c r="N2177" s="100">
        <v>2826625</v>
      </c>
      <c r="O2177" s="101">
        <v>518806.7</v>
      </c>
      <c r="P2177" s="101">
        <v>2826625.2</v>
      </c>
      <c r="Q2177" s="99">
        <v>45170</v>
      </c>
      <c r="R2177" s="93" t="s">
        <v>173</v>
      </c>
      <c r="S2177" s="93">
        <v>10</v>
      </c>
      <c r="T2177" s="93">
        <v>10</v>
      </c>
      <c r="U2177" s="106" t="s">
        <v>2223</v>
      </c>
    </row>
    <row r="2178" spans="1:21">
      <c r="A2178" s="94">
        <v>2177</v>
      </c>
      <c r="B2178" s="93">
        <v>5231</v>
      </c>
      <c r="C2178" s="93">
        <v>760</v>
      </c>
      <c r="D2178" s="93">
        <v>19</v>
      </c>
      <c r="E2178" s="102" t="s">
        <v>498</v>
      </c>
      <c r="F2178" s="102">
        <v>4</v>
      </c>
      <c r="G2178" s="93" t="s">
        <v>466</v>
      </c>
      <c r="H2178" s="94" t="s">
        <v>1264</v>
      </c>
      <c r="I2178" s="93">
        <v>54</v>
      </c>
      <c r="J2178" s="94">
        <v>73</v>
      </c>
      <c r="K2178" s="94" t="s">
        <v>2185</v>
      </c>
      <c r="L2178" s="97" t="s">
        <v>2527</v>
      </c>
      <c r="M2178" s="100">
        <v>518807</v>
      </c>
      <c r="N2178" s="100">
        <v>2826625</v>
      </c>
      <c r="O2178" s="101">
        <v>518806.7</v>
      </c>
      <c r="P2178" s="101">
        <v>2826625.2</v>
      </c>
      <c r="Q2178" s="99">
        <v>45170</v>
      </c>
      <c r="R2178" s="93" t="s">
        <v>149</v>
      </c>
      <c r="S2178" s="93">
        <v>2</v>
      </c>
      <c r="T2178" s="93">
        <v>2</v>
      </c>
      <c r="U2178" s="106" t="s">
        <v>2223</v>
      </c>
    </row>
    <row r="2179" spans="1:21">
      <c r="A2179" s="94">
        <v>2178</v>
      </c>
      <c r="B2179" s="116">
        <v>5231</v>
      </c>
      <c r="C2179" s="116">
        <v>760</v>
      </c>
      <c r="D2179" s="116">
        <v>19</v>
      </c>
      <c r="E2179" s="107" t="s">
        <v>498</v>
      </c>
      <c r="F2179" s="107">
        <v>4</v>
      </c>
      <c r="G2179" s="116" t="s">
        <v>466</v>
      </c>
      <c r="H2179" s="119" t="s">
        <v>1264</v>
      </c>
      <c r="I2179" s="116">
        <v>54</v>
      </c>
      <c r="J2179" s="119">
        <v>73</v>
      </c>
      <c r="K2179" s="119" t="s">
        <v>2185</v>
      </c>
      <c r="L2179" s="97" t="s">
        <v>2527</v>
      </c>
      <c r="M2179" s="122">
        <v>518807</v>
      </c>
      <c r="N2179" s="122">
        <v>2826625</v>
      </c>
      <c r="O2179" s="134">
        <v>518807</v>
      </c>
      <c r="P2179" s="134">
        <v>2826625</v>
      </c>
      <c r="Q2179" s="120">
        <v>45170</v>
      </c>
      <c r="R2179" s="93" t="s">
        <v>142</v>
      </c>
      <c r="S2179" s="93">
        <v>3</v>
      </c>
      <c r="T2179" s="93">
        <v>3</v>
      </c>
      <c r="U2179" s="106" t="s">
        <v>2223</v>
      </c>
    </row>
    <row r="2180" spans="1:21">
      <c r="A2180" s="94">
        <v>2179</v>
      </c>
      <c r="B2180" s="93">
        <v>5232</v>
      </c>
      <c r="C2180" s="93">
        <v>761</v>
      </c>
      <c r="D2180" s="93">
        <v>20</v>
      </c>
      <c r="E2180" s="102" t="s">
        <v>498</v>
      </c>
      <c r="F2180" s="102">
        <v>4</v>
      </c>
      <c r="G2180" s="93" t="s">
        <v>466</v>
      </c>
      <c r="H2180" s="94" t="s">
        <v>1265</v>
      </c>
      <c r="I2180" s="93">
        <v>54</v>
      </c>
      <c r="J2180" s="94">
        <v>73</v>
      </c>
      <c r="K2180" s="94" t="s">
        <v>2186</v>
      </c>
      <c r="L2180" s="97" t="s">
        <v>2528</v>
      </c>
      <c r="M2180" s="100">
        <v>518823</v>
      </c>
      <c r="N2180" s="100">
        <v>2826625</v>
      </c>
      <c r="O2180" s="101">
        <v>518823.2</v>
      </c>
      <c r="P2180" s="101">
        <v>2826625.2</v>
      </c>
      <c r="Q2180" s="99">
        <v>45170</v>
      </c>
      <c r="R2180" s="93" t="s">
        <v>163</v>
      </c>
      <c r="S2180" s="93">
        <v>2</v>
      </c>
      <c r="T2180" s="93">
        <v>2</v>
      </c>
      <c r="U2180" s="106" t="s">
        <v>2223</v>
      </c>
    </row>
    <row r="2181" spans="1:21">
      <c r="A2181" s="94">
        <v>2180</v>
      </c>
      <c r="B2181" s="93">
        <v>5232</v>
      </c>
      <c r="C2181" s="93">
        <v>761</v>
      </c>
      <c r="D2181" s="93">
        <v>20</v>
      </c>
      <c r="E2181" s="102" t="s">
        <v>498</v>
      </c>
      <c r="F2181" s="102">
        <v>4</v>
      </c>
      <c r="G2181" s="93" t="s">
        <v>466</v>
      </c>
      <c r="H2181" s="94" t="s">
        <v>1265</v>
      </c>
      <c r="I2181" s="93">
        <v>54</v>
      </c>
      <c r="J2181" s="94">
        <v>73</v>
      </c>
      <c r="K2181" s="94" t="s">
        <v>2186</v>
      </c>
      <c r="L2181" s="97" t="s">
        <v>2528</v>
      </c>
      <c r="M2181" s="100">
        <v>518823</v>
      </c>
      <c r="N2181" s="100">
        <v>2826625</v>
      </c>
      <c r="O2181" s="101">
        <v>518823.2</v>
      </c>
      <c r="P2181" s="101">
        <v>2826625.2</v>
      </c>
      <c r="Q2181" s="99">
        <v>45170</v>
      </c>
      <c r="R2181" s="93" t="s">
        <v>223</v>
      </c>
      <c r="S2181" s="93">
        <v>3</v>
      </c>
      <c r="T2181" s="93">
        <v>3</v>
      </c>
      <c r="U2181" s="106" t="s">
        <v>2223</v>
      </c>
    </row>
    <row r="2182" spans="1:21">
      <c r="A2182" s="94">
        <v>2181</v>
      </c>
      <c r="B2182" s="93">
        <v>5232</v>
      </c>
      <c r="C2182" s="93">
        <v>761</v>
      </c>
      <c r="D2182" s="93">
        <v>20</v>
      </c>
      <c r="E2182" s="102" t="s">
        <v>498</v>
      </c>
      <c r="F2182" s="102">
        <v>4</v>
      </c>
      <c r="G2182" s="93" t="s">
        <v>466</v>
      </c>
      <c r="H2182" s="94" t="s">
        <v>1265</v>
      </c>
      <c r="I2182" s="93">
        <v>54</v>
      </c>
      <c r="J2182" s="94">
        <v>73</v>
      </c>
      <c r="K2182" s="94" t="s">
        <v>2186</v>
      </c>
      <c r="L2182" s="97" t="s">
        <v>2528</v>
      </c>
      <c r="M2182" s="100">
        <v>518823</v>
      </c>
      <c r="N2182" s="100">
        <v>2826625</v>
      </c>
      <c r="O2182" s="101">
        <v>518823.2</v>
      </c>
      <c r="P2182" s="101">
        <v>2826625.2</v>
      </c>
      <c r="Q2182" s="99">
        <v>45170</v>
      </c>
      <c r="R2182" s="93" t="s">
        <v>173</v>
      </c>
      <c r="S2182" s="93">
        <v>10</v>
      </c>
      <c r="T2182" s="93">
        <v>10</v>
      </c>
      <c r="U2182" s="106" t="s">
        <v>2223</v>
      </c>
    </row>
    <row r="2183" spans="1:21">
      <c r="A2183" s="94">
        <v>2182</v>
      </c>
      <c r="B2183" s="116">
        <v>5232</v>
      </c>
      <c r="C2183" s="116">
        <v>761</v>
      </c>
      <c r="D2183" s="116">
        <v>20</v>
      </c>
      <c r="E2183" s="107" t="s">
        <v>498</v>
      </c>
      <c r="F2183" s="107">
        <v>4</v>
      </c>
      <c r="G2183" s="116" t="s">
        <v>466</v>
      </c>
      <c r="H2183" s="119" t="s">
        <v>1265</v>
      </c>
      <c r="I2183" s="116">
        <v>54</v>
      </c>
      <c r="J2183" s="119">
        <v>73</v>
      </c>
      <c r="K2183" s="119" t="s">
        <v>2186</v>
      </c>
      <c r="L2183" s="97" t="s">
        <v>2528</v>
      </c>
      <c r="M2183" s="122">
        <v>518823</v>
      </c>
      <c r="N2183" s="122">
        <v>2826625</v>
      </c>
      <c r="O2183" s="134">
        <v>518823</v>
      </c>
      <c r="P2183" s="134">
        <v>2826625</v>
      </c>
      <c r="Q2183" s="120">
        <v>45170</v>
      </c>
      <c r="R2183" s="93" t="s">
        <v>251</v>
      </c>
      <c r="S2183" s="93">
        <v>2</v>
      </c>
      <c r="T2183" s="93">
        <v>2</v>
      </c>
      <c r="U2183" s="106" t="s">
        <v>2223</v>
      </c>
    </row>
    <row r="2184" spans="1:21">
      <c r="A2184" s="94">
        <v>2183</v>
      </c>
      <c r="B2184" s="116">
        <v>5232</v>
      </c>
      <c r="C2184" s="116">
        <v>761</v>
      </c>
      <c r="D2184" s="116">
        <v>20</v>
      </c>
      <c r="E2184" s="107" t="s">
        <v>498</v>
      </c>
      <c r="F2184" s="107">
        <v>4</v>
      </c>
      <c r="G2184" s="116" t="s">
        <v>466</v>
      </c>
      <c r="H2184" s="119" t="s">
        <v>1265</v>
      </c>
      <c r="I2184" s="116">
        <v>54</v>
      </c>
      <c r="J2184" s="119">
        <v>73</v>
      </c>
      <c r="K2184" s="119" t="s">
        <v>2186</v>
      </c>
      <c r="L2184" s="97" t="s">
        <v>2528</v>
      </c>
      <c r="M2184" s="122">
        <v>518823</v>
      </c>
      <c r="N2184" s="122">
        <v>2826625</v>
      </c>
      <c r="O2184" s="134">
        <v>518823</v>
      </c>
      <c r="P2184" s="134">
        <v>2826625</v>
      </c>
      <c r="Q2184" s="120">
        <v>45170</v>
      </c>
      <c r="R2184" s="93" t="s">
        <v>142</v>
      </c>
      <c r="S2184" s="93">
        <v>3</v>
      </c>
      <c r="T2184" s="93">
        <v>3</v>
      </c>
      <c r="U2184" s="106" t="s">
        <v>2223</v>
      </c>
    </row>
    <row r="2185" spans="1:21">
      <c r="A2185" s="94">
        <v>2184</v>
      </c>
      <c r="B2185" s="93">
        <v>5233</v>
      </c>
      <c r="C2185" s="93">
        <v>762</v>
      </c>
      <c r="D2185" s="93">
        <v>21</v>
      </c>
      <c r="E2185" s="102" t="s">
        <v>498</v>
      </c>
      <c r="F2185" s="102">
        <v>4</v>
      </c>
      <c r="G2185" s="93" t="s">
        <v>466</v>
      </c>
      <c r="H2185" s="94" t="s">
        <v>1266</v>
      </c>
      <c r="I2185" s="93">
        <v>54</v>
      </c>
      <c r="J2185" s="94">
        <v>73</v>
      </c>
      <c r="K2185" s="94" t="s">
        <v>2187</v>
      </c>
      <c r="L2185" s="97" t="s">
        <v>3310</v>
      </c>
      <c r="M2185" s="100">
        <v>518807</v>
      </c>
      <c r="N2185" s="100">
        <v>2826646</v>
      </c>
      <c r="O2185" s="101">
        <v>518806.7</v>
      </c>
      <c r="P2185" s="101">
        <v>2826645.5</v>
      </c>
      <c r="Q2185" s="99">
        <v>45170</v>
      </c>
      <c r="R2185" s="93" t="s">
        <v>163</v>
      </c>
      <c r="S2185" s="93">
        <v>90</v>
      </c>
      <c r="T2185" s="93">
        <v>90</v>
      </c>
      <c r="U2185" s="106" t="s">
        <v>2223</v>
      </c>
    </row>
    <row r="2186" spans="1:21">
      <c r="A2186" s="94">
        <v>2185</v>
      </c>
      <c r="B2186" s="93">
        <v>5240</v>
      </c>
      <c r="C2186" s="93">
        <v>769</v>
      </c>
      <c r="D2186" s="93">
        <v>28</v>
      </c>
      <c r="E2186" s="102" t="s">
        <v>498</v>
      </c>
      <c r="F2186" s="102">
        <v>4</v>
      </c>
      <c r="G2186" s="93" t="s">
        <v>466</v>
      </c>
      <c r="H2186" s="94" t="s">
        <v>1267</v>
      </c>
      <c r="I2186" s="93">
        <v>54</v>
      </c>
      <c r="J2186" s="94">
        <v>74</v>
      </c>
      <c r="K2186" s="94" t="s">
        <v>2185</v>
      </c>
      <c r="L2186" s="97" t="s">
        <v>2529</v>
      </c>
      <c r="M2186" s="100">
        <v>518873</v>
      </c>
      <c r="N2186" s="100">
        <v>2826869</v>
      </c>
      <c r="O2186" s="101">
        <v>518873.4</v>
      </c>
      <c r="P2186" s="101">
        <v>2826868.8</v>
      </c>
      <c r="Q2186" s="99">
        <v>45170</v>
      </c>
      <c r="R2186" s="93" t="s">
        <v>163</v>
      </c>
      <c r="S2186" s="93">
        <v>10</v>
      </c>
      <c r="T2186" s="93">
        <v>10</v>
      </c>
      <c r="U2186" s="106" t="s">
        <v>2223</v>
      </c>
    </row>
    <row r="2187" spans="1:21">
      <c r="A2187" s="94">
        <v>2186</v>
      </c>
      <c r="B2187" s="93">
        <v>5240</v>
      </c>
      <c r="C2187" s="93">
        <v>769</v>
      </c>
      <c r="D2187" s="93">
        <v>28</v>
      </c>
      <c r="E2187" s="102" t="s">
        <v>498</v>
      </c>
      <c r="F2187" s="102">
        <v>4</v>
      </c>
      <c r="G2187" s="93" t="s">
        <v>466</v>
      </c>
      <c r="H2187" s="94" t="s">
        <v>1267</v>
      </c>
      <c r="I2187" s="93">
        <v>54</v>
      </c>
      <c r="J2187" s="94">
        <v>74</v>
      </c>
      <c r="K2187" s="94" t="s">
        <v>2185</v>
      </c>
      <c r="L2187" s="97" t="s">
        <v>2529</v>
      </c>
      <c r="M2187" s="100">
        <v>518873</v>
      </c>
      <c r="N2187" s="100">
        <v>2826869</v>
      </c>
      <c r="O2187" s="101">
        <v>518873.4</v>
      </c>
      <c r="P2187" s="101">
        <v>2826868.8</v>
      </c>
      <c r="Q2187" s="99">
        <v>45170</v>
      </c>
      <c r="R2187" s="93" t="s">
        <v>173</v>
      </c>
      <c r="S2187" s="93">
        <v>20</v>
      </c>
      <c r="T2187" s="93">
        <v>20</v>
      </c>
      <c r="U2187" s="106" t="s">
        <v>2223</v>
      </c>
    </row>
    <row r="2188" spans="1:21">
      <c r="A2188" s="94">
        <v>2187</v>
      </c>
      <c r="B2188" s="93">
        <v>5240</v>
      </c>
      <c r="C2188" s="93">
        <v>769</v>
      </c>
      <c r="D2188" s="93">
        <v>28</v>
      </c>
      <c r="E2188" s="102" t="s">
        <v>498</v>
      </c>
      <c r="F2188" s="102">
        <v>4</v>
      </c>
      <c r="G2188" s="93" t="s">
        <v>466</v>
      </c>
      <c r="H2188" s="94" t="s">
        <v>1267</v>
      </c>
      <c r="I2188" s="93">
        <v>54</v>
      </c>
      <c r="J2188" s="94">
        <v>74</v>
      </c>
      <c r="K2188" s="94" t="s">
        <v>2185</v>
      </c>
      <c r="L2188" s="97" t="s">
        <v>2529</v>
      </c>
      <c r="M2188" s="100">
        <v>518873</v>
      </c>
      <c r="N2188" s="100">
        <v>2826869</v>
      </c>
      <c r="O2188" s="101">
        <v>518873.4</v>
      </c>
      <c r="P2188" s="101">
        <v>2826868.8</v>
      </c>
      <c r="Q2188" s="99">
        <v>45170</v>
      </c>
      <c r="R2188" s="93" t="s">
        <v>223</v>
      </c>
      <c r="S2188" s="93">
        <v>1</v>
      </c>
      <c r="T2188" s="93">
        <v>1</v>
      </c>
      <c r="U2188" s="106" t="s">
        <v>2223</v>
      </c>
    </row>
    <row r="2189" spans="1:21">
      <c r="A2189" s="94">
        <v>2188</v>
      </c>
      <c r="B2189" s="116">
        <v>5240</v>
      </c>
      <c r="C2189" s="116">
        <v>769</v>
      </c>
      <c r="D2189" s="116">
        <v>28</v>
      </c>
      <c r="E2189" s="107" t="s">
        <v>498</v>
      </c>
      <c r="F2189" s="107">
        <v>4</v>
      </c>
      <c r="G2189" s="116" t="s">
        <v>466</v>
      </c>
      <c r="H2189" s="119" t="s">
        <v>1267</v>
      </c>
      <c r="I2189" s="116">
        <v>54</v>
      </c>
      <c r="J2189" s="119">
        <v>74</v>
      </c>
      <c r="K2189" s="119" t="s">
        <v>2185</v>
      </c>
      <c r="L2189" s="97" t="s">
        <v>2529</v>
      </c>
      <c r="M2189" s="122">
        <v>518873</v>
      </c>
      <c r="N2189" s="122">
        <v>2826869</v>
      </c>
      <c r="O2189" s="134">
        <v>518873.4</v>
      </c>
      <c r="P2189" s="134">
        <v>2826869</v>
      </c>
      <c r="Q2189" s="120">
        <v>45170</v>
      </c>
      <c r="R2189" s="93" t="s">
        <v>277</v>
      </c>
      <c r="S2189" s="93">
        <v>10</v>
      </c>
      <c r="T2189" s="93">
        <v>10</v>
      </c>
      <c r="U2189" s="106" t="s">
        <v>2223</v>
      </c>
    </row>
    <row r="2190" spans="1:21">
      <c r="A2190" s="94">
        <v>2189</v>
      </c>
      <c r="B2190" s="93">
        <v>5241</v>
      </c>
      <c r="C2190" s="93">
        <v>770</v>
      </c>
      <c r="D2190" s="93">
        <v>29</v>
      </c>
      <c r="E2190" s="102" t="s">
        <v>498</v>
      </c>
      <c r="F2190" s="102">
        <v>4</v>
      </c>
      <c r="G2190" s="93" t="s">
        <v>466</v>
      </c>
      <c r="H2190" s="94" t="s">
        <v>1268</v>
      </c>
      <c r="I2190" s="93">
        <v>54</v>
      </c>
      <c r="J2190" s="94">
        <v>74</v>
      </c>
      <c r="K2190" s="94" t="s">
        <v>2186</v>
      </c>
      <c r="L2190" s="97" t="s">
        <v>3311</v>
      </c>
      <c r="M2190" s="100">
        <v>518889</v>
      </c>
      <c r="N2190" s="100">
        <v>2826869</v>
      </c>
      <c r="O2190" s="101">
        <v>518889.1</v>
      </c>
      <c r="P2190" s="101">
        <v>2826868.8</v>
      </c>
      <c r="Q2190" s="99">
        <v>45170</v>
      </c>
      <c r="R2190" s="93" t="s">
        <v>163</v>
      </c>
      <c r="S2190" s="93">
        <v>35</v>
      </c>
      <c r="T2190" s="93">
        <v>35</v>
      </c>
      <c r="U2190" s="106" t="s">
        <v>2223</v>
      </c>
    </row>
    <row r="2191" spans="1:21">
      <c r="A2191" s="94">
        <v>2190</v>
      </c>
      <c r="B2191" s="93">
        <v>5241</v>
      </c>
      <c r="C2191" s="93">
        <v>770</v>
      </c>
      <c r="D2191" s="93">
        <v>29</v>
      </c>
      <c r="E2191" s="102" t="s">
        <v>498</v>
      </c>
      <c r="F2191" s="102">
        <v>4</v>
      </c>
      <c r="G2191" s="93" t="s">
        <v>466</v>
      </c>
      <c r="H2191" s="94" t="s">
        <v>1268</v>
      </c>
      <c r="I2191" s="93">
        <v>54</v>
      </c>
      <c r="J2191" s="94">
        <v>74</v>
      </c>
      <c r="K2191" s="94" t="s">
        <v>2186</v>
      </c>
      <c r="L2191" s="97" t="s">
        <v>3311</v>
      </c>
      <c r="M2191" s="100">
        <v>518889</v>
      </c>
      <c r="N2191" s="100">
        <v>2826869</v>
      </c>
      <c r="O2191" s="101">
        <v>518889.1</v>
      </c>
      <c r="P2191" s="101">
        <v>2826868.8</v>
      </c>
      <c r="Q2191" s="99">
        <v>45170</v>
      </c>
      <c r="R2191" s="93" t="s">
        <v>173</v>
      </c>
      <c r="S2191" s="93">
        <v>5</v>
      </c>
      <c r="T2191" s="93">
        <v>5</v>
      </c>
      <c r="U2191" s="106" t="s">
        <v>2223</v>
      </c>
    </row>
    <row r="2192" spans="1:21">
      <c r="A2192" s="94">
        <v>2191</v>
      </c>
      <c r="B2192" s="93">
        <v>5242</v>
      </c>
      <c r="C2192" s="93">
        <v>771</v>
      </c>
      <c r="D2192" s="93">
        <v>30</v>
      </c>
      <c r="E2192" s="102" t="s">
        <v>498</v>
      </c>
      <c r="F2192" s="102">
        <v>4</v>
      </c>
      <c r="G2192" s="93" t="s">
        <v>466</v>
      </c>
      <c r="H2192" s="94" t="s">
        <v>1269</v>
      </c>
      <c r="I2192" s="93">
        <v>54</v>
      </c>
      <c r="J2192" s="94">
        <v>74</v>
      </c>
      <c r="K2192" s="94" t="s">
        <v>2187</v>
      </c>
      <c r="L2192" s="97" t="s">
        <v>2530</v>
      </c>
      <c r="M2192" s="100">
        <v>518873</v>
      </c>
      <c r="N2192" s="100">
        <v>2826894</v>
      </c>
      <c r="O2192" s="101">
        <v>518873.4</v>
      </c>
      <c r="P2192" s="101">
        <v>2826893.8</v>
      </c>
      <c r="Q2192" s="99">
        <v>45170</v>
      </c>
      <c r="R2192" s="93" t="s">
        <v>173</v>
      </c>
      <c r="S2192" s="93">
        <v>15</v>
      </c>
      <c r="T2192" s="93">
        <v>15</v>
      </c>
      <c r="U2192" s="106" t="s">
        <v>2223</v>
      </c>
    </row>
    <row r="2193" spans="1:21">
      <c r="A2193" s="94">
        <v>2192</v>
      </c>
      <c r="B2193" s="93">
        <v>5242</v>
      </c>
      <c r="C2193" s="93">
        <v>771</v>
      </c>
      <c r="D2193" s="93">
        <v>30</v>
      </c>
      <c r="E2193" s="102" t="s">
        <v>498</v>
      </c>
      <c r="F2193" s="102">
        <v>4</v>
      </c>
      <c r="G2193" s="93" t="s">
        <v>466</v>
      </c>
      <c r="H2193" s="94" t="s">
        <v>1269</v>
      </c>
      <c r="I2193" s="93">
        <v>54</v>
      </c>
      <c r="J2193" s="94">
        <v>74</v>
      </c>
      <c r="K2193" s="94" t="s">
        <v>2187</v>
      </c>
      <c r="L2193" s="97" t="s">
        <v>2530</v>
      </c>
      <c r="M2193" s="100">
        <v>518873</v>
      </c>
      <c r="N2193" s="100">
        <v>2826894</v>
      </c>
      <c r="O2193" s="101">
        <v>518873.4</v>
      </c>
      <c r="P2193" s="101">
        <v>2826893.8</v>
      </c>
      <c r="Q2193" s="99">
        <v>45170</v>
      </c>
      <c r="R2193" s="93" t="s">
        <v>223</v>
      </c>
      <c r="S2193" s="93">
        <v>1</v>
      </c>
      <c r="T2193" s="93">
        <v>1</v>
      </c>
      <c r="U2193" s="106" t="s">
        <v>2223</v>
      </c>
    </row>
    <row r="2194" spans="1:21">
      <c r="A2194" s="94">
        <v>2193</v>
      </c>
      <c r="B2194" s="93">
        <v>5242</v>
      </c>
      <c r="C2194" s="93">
        <v>771</v>
      </c>
      <c r="D2194" s="93">
        <v>30</v>
      </c>
      <c r="E2194" s="102" t="s">
        <v>498</v>
      </c>
      <c r="F2194" s="102">
        <v>4</v>
      </c>
      <c r="G2194" s="93" t="s">
        <v>466</v>
      </c>
      <c r="H2194" s="94" t="s">
        <v>1269</v>
      </c>
      <c r="I2194" s="93">
        <v>54</v>
      </c>
      <c r="J2194" s="94">
        <v>74</v>
      </c>
      <c r="K2194" s="94" t="s">
        <v>2187</v>
      </c>
      <c r="L2194" s="97" t="s">
        <v>2530</v>
      </c>
      <c r="M2194" s="100">
        <v>518873</v>
      </c>
      <c r="N2194" s="100">
        <v>2826894</v>
      </c>
      <c r="O2194" s="101">
        <v>518873.4</v>
      </c>
      <c r="P2194" s="101">
        <v>2826893.8</v>
      </c>
      <c r="Q2194" s="99">
        <v>45170</v>
      </c>
      <c r="R2194" s="93" t="s">
        <v>281</v>
      </c>
      <c r="S2194" s="93">
        <v>25</v>
      </c>
      <c r="T2194" s="93">
        <v>25</v>
      </c>
      <c r="U2194" s="106" t="s">
        <v>2223</v>
      </c>
    </row>
    <row r="2195" spans="1:21">
      <c r="A2195" s="94">
        <v>2194</v>
      </c>
      <c r="B2195" s="116">
        <v>5242</v>
      </c>
      <c r="C2195" s="116">
        <v>771</v>
      </c>
      <c r="D2195" s="116">
        <v>30</v>
      </c>
      <c r="E2195" s="107" t="s">
        <v>498</v>
      </c>
      <c r="F2195" s="107">
        <v>4</v>
      </c>
      <c r="G2195" s="116" t="s">
        <v>466</v>
      </c>
      <c r="H2195" s="119" t="s">
        <v>1269</v>
      </c>
      <c r="I2195" s="116">
        <v>54</v>
      </c>
      <c r="J2195" s="119">
        <v>74</v>
      </c>
      <c r="K2195" s="119" t="s">
        <v>2187</v>
      </c>
      <c r="L2195" s="97" t="s">
        <v>2530</v>
      </c>
      <c r="M2195" s="122">
        <v>518873</v>
      </c>
      <c r="N2195" s="122">
        <v>2826894</v>
      </c>
      <c r="O2195" s="134">
        <v>518873</v>
      </c>
      <c r="P2195" s="134">
        <v>2826894</v>
      </c>
      <c r="Q2195" s="120">
        <v>45170</v>
      </c>
      <c r="R2195" s="93" t="s">
        <v>229</v>
      </c>
      <c r="S2195" s="93">
        <v>1</v>
      </c>
      <c r="T2195" s="93">
        <v>1</v>
      </c>
      <c r="U2195" s="106" t="s">
        <v>2223</v>
      </c>
    </row>
    <row r="2196" spans="1:21">
      <c r="A2196" s="94">
        <v>2195</v>
      </c>
      <c r="B2196" s="93">
        <v>5234</v>
      </c>
      <c r="C2196" s="93">
        <v>763</v>
      </c>
      <c r="D2196" s="93">
        <v>22</v>
      </c>
      <c r="E2196" s="102" t="s">
        <v>498</v>
      </c>
      <c r="F2196" s="102">
        <v>4</v>
      </c>
      <c r="G2196" s="93" t="s">
        <v>466</v>
      </c>
      <c r="H2196" s="94" t="s">
        <v>1270</v>
      </c>
      <c r="I2196" s="93">
        <v>54</v>
      </c>
      <c r="J2196" s="94">
        <v>75</v>
      </c>
      <c r="K2196" s="94" t="s">
        <v>2185</v>
      </c>
      <c r="L2196" s="97" t="s">
        <v>3312</v>
      </c>
      <c r="M2196" s="100">
        <v>518697</v>
      </c>
      <c r="N2196" s="100">
        <v>2826680</v>
      </c>
      <c r="O2196" s="101">
        <v>518697.4</v>
      </c>
      <c r="P2196" s="101">
        <v>2826679.6</v>
      </c>
      <c r="Q2196" s="99">
        <v>45170</v>
      </c>
      <c r="R2196" s="93" t="s">
        <v>163</v>
      </c>
      <c r="S2196" s="93">
        <v>35</v>
      </c>
      <c r="T2196" s="93">
        <v>35</v>
      </c>
      <c r="U2196" s="106" t="s">
        <v>2223</v>
      </c>
    </row>
    <row r="2197" spans="1:21">
      <c r="A2197" s="94">
        <v>2196</v>
      </c>
      <c r="B2197" s="93">
        <v>5234</v>
      </c>
      <c r="C2197" s="93">
        <v>763</v>
      </c>
      <c r="D2197" s="93">
        <v>22</v>
      </c>
      <c r="E2197" s="102" t="s">
        <v>498</v>
      </c>
      <c r="F2197" s="102">
        <v>4</v>
      </c>
      <c r="G2197" s="93" t="s">
        <v>466</v>
      </c>
      <c r="H2197" s="94" t="s">
        <v>1270</v>
      </c>
      <c r="I2197" s="93">
        <v>54</v>
      </c>
      <c r="J2197" s="94">
        <v>75</v>
      </c>
      <c r="K2197" s="94" t="s">
        <v>2185</v>
      </c>
      <c r="L2197" s="97" t="s">
        <v>3312</v>
      </c>
      <c r="M2197" s="100">
        <v>518697</v>
      </c>
      <c r="N2197" s="100">
        <v>2826680</v>
      </c>
      <c r="O2197" s="101">
        <v>518697.4</v>
      </c>
      <c r="P2197" s="101">
        <v>2826679.6</v>
      </c>
      <c r="Q2197" s="99">
        <v>45170</v>
      </c>
      <c r="R2197" s="93" t="s">
        <v>173</v>
      </c>
      <c r="S2197" s="93">
        <v>5</v>
      </c>
      <c r="T2197" s="93">
        <v>5</v>
      </c>
      <c r="U2197" s="106" t="s">
        <v>2223</v>
      </c>
    </row>
    <row r="2198" spans="1:21">
      <c r="A2198" s="94">
        <v>2197</v>
      </c>
      <c r="B2198" s="93">
        <v>5234</v>
      </c>
      <c r="C2198" s="93">
        <v>763</v>
      </c>
      <c r="D2198" s="93">
        <v>22</v>
      </c>
      <c r="E2198" s="102" t="s">
        <v>498</v>
      </c>
      <c r="F2198" s="102">
        <v>4</v>
      </c>
      <c r="G2198" s="93" t="s">
        <v>466</v>
      </c>
      <c r="H2198" s="94" t="s">
        <v>1270</v>
      </c>
      <c r="I2198" s="93">
        <v>54</v>
      </c>
      <c r="J2198" s="94">
        <v>75</v>
      </c>
      <c r="K2198" s="94" t="s">
        <v>2185</v>
      </c>
      <c r="L2198" s="97" t="s">
        <v>3312</v>
      </c>
      <c r="M2198" s="100">
        <v>518697</v>
      </c>
      <c r="N2198" s="100">
        <v>2826680</v>
      </c>
      <c r="O2198" s="101">
        <v>518697.4</v>
      </c>
      <c r="P2198" s="101">
        <v>2826679.6</v>
      </c>
      <c r="Q2198" s="99">
        <v>45170</v>
      </c>
      <c r="R2198" s="93" t="s">
        <v>281</v>
      </c>
      <c r="S2198" s="93">
        <v>20</v>
      </c>
      <c r="T2198" s="93">
        <v>20</v>
      </c>
      <c r="U2198" s="106" t="s">
        <v>2223</v>
      </c>
    </row>
    <row r="2199" spans="1:21">
      <c r="A2199" s="94">
        <v>2198</v>
      </c>
      <c r="B2199" s="93">
        <v>5235</v>
      </c>
      <c r="C2199" s="93">
        <v>764</v>
      </c>
      <c r="D2199" s="93">
        <v>23</v>
      </c>
      <c r="E2199" s="102" t="s">
        <v>498</v>
      </c>
      <c r="F2199" s="102">
        <v>4</v>
      </c>
      <c r="G2199" s="93" t="s">
        <v>466</v>
      </c>
      <c r="H2199" s="94" t="s">
        <v>1271</v>
      </c>
      <c r="I2199" s="93">
        <v>54</v>
      </c>
      <c r="J2199" s="94">
        <v>75</v>
      </c>
      <c r="K2199" s="94" t="s">
        <v>2186</v>
      </c>
      <c r="L2199" s="97" t="s">
        <v>3313</v>
      </c>
      <c r="M2199" s="100">
        <v>518721</v>
      </c>
      <c r="N2199" s="100">
        <v>2826680</v>
      </c>
      <c r="O2199" s="101">
        <v>518720.6</v>
      </c>
      <c r="P2199" s="101">
        <v>2826679.6</v>
      </c>
      <c r="Q2199" s="99">
        <v>45170</v>
      </c>
      <c r="R2199" s="93" t="s">
        <v>163</v>
      </c>
      <c r="S2199" s="93">
        <v>60</v>
      </c>
      <c r="T2199" s="93">
        <v>60</v>
      </c>
      <c r="U2199" s="106" t="s">
        <v>2223</v>
      </c>
    </row>
    <row r="2200" spans="1:21">
      <c r="A2200" s="94">
        <v>2199</v>
      </c>
      <c r="B2200" s="93">
        <v>5235</v>
      </c>
      <c r="C2200" s="93">
        <v>764</v>
      </c>
      <c r="D2200" s="93">
        <v>23</v>
      </c>
      <c r="E2200" s="102" t="s">
        <v>498</v>
      </c>
      <c r="F2200" s="102">
        <v>4</v>
      </c>
      <c r="G2200" s="93" t="s">
        <v>466</v>
      </c>
      <c r="H2200" s="94" t="s">
        <v>1271</v>
      </c>
      <c r="I2200" s="93">
        <v>54</v>
      </c>
      <c r="J2200" s="94">
        <v>75</v>
      </c>
      <c r="K2200" s="94" t="s">
        <v>2186</v>
      </c>
      <c r="L2200" s="97" t="s">
        <v>3313</v>
      </c>
      <c r="M2200" s="100">
        <v>518721</v>
      </c>
      <c r="N2200" s="100">
        <v>2826680</v>
      </c>
      <c r="O2200" s="101">
        <v>518720.6</v>
      </c>
      <c r="P2200" s="101">
        <v>2826679.6</v>
      </c>
      <c r="Q2200" s="99">
        <v>45170</v>
      </c>
      <c r="R2200" s="93" t="s">
        <v>173</v>
      </c>
      <c r="S2200" s="93">
        <v>2</v>
      </c>
      <c r="T2200" s="93">
        <v>2</v>
      </c>
      <c r="U2200" s="106" t="s">
        <v>2223</v>
      </c>
    </row>
    <row r="2201" spans="1:21">
      <c r="A2201" s="94">
        <v>2200</v>
      </c>
      <c r="B2201" s="93">
        <v>5236</v>
      </c>
      <c r="C2201" s="93">
        <v>765</v>
      </c>
      <c r="D2201" s="93">
        <v>24</v>
      </c>
      <c r="E2201" s="102" t="s">
        <v>498</v>
      </c>
      <c r="F2201" s="102">
        <v>4</v>
      </c>
      <c r="G2201" s="93" t="s">
        <v>466</v>
      </c>
      <c r="H2201" s="94" t="s">
        <v>1272</v>
      </c>
      <c r="I2201" s="93">
        <v>54</v>
      </c>
      <c r="J2201" s="94">
        <v>75</v>
      </c>
      <c r="K2201" s="94" t="s">
        <v>2187</v>
      </c>
      <c r="L2201" s="97" t="s">
        <v>3314</v>
      </c>
      <c r="M2201" s="100">
        <v>518697</v>
      </c>
      <c r="N2201" s="100">
        <v>2826695</v>
      </c>
      <c r="O2201" s="101">
        <v>518697.4</v>
      </c>
      <c r="P2201" s="101">
        <v>2826695.1</v>
      </c>
      <c r="Q2201" s="99">
        <v>45170</v>
      </c>
      <c r="R2201" s="93" t="s">
        <v>163</v>
      </c>
      <c r="S2201" s="93">
        <v>20</v>
      </c>
      <c r="T2201" s="93">
        <v>20</v>
      </c>
      <c r="U2201" s="106" t="s">
        <v>2223</v>
      </c>
    </row>
    <row r="2202" spans="1:21">
      <c r="A2202" s="94">
        <v>2201</v>
      </c>
      <c r="B2202" s="93">
        <v>5236</v>
      </c>
      <c r="C2202" s="93">
        <v>765</v>
      </c>
      <c r="D2202" s="93">
        <v>24</v>
      </c>
      <c r="E2202" s="102" t="s">
        <v>498</v>
      </c>
      <c r="F2202" s="102">
        <v>4</v>
      </c>
      <c r="G2202" s="93" t="s">
        <v>466</v>
      </c>
      <c r="H2202" s="94" t="s">
        <v>1272</v>
      </c>
      <c r="I2202" s="93">
        <v>54</v>
      </c>
      <c r="J2202" s="94">
        <v>75</v>
      </c>
      <c r="K2202" s="94" t="s">
        <v>2187</v>
      </c>
      <c r="L2202" s="97" t="s">
        <v>3314</v>
      </c>
      <c r="M2202" s="100">
        <v>518697</v>
      </c>
      <c r="N2202" s="100">
        <v>2826695</v>
      </c>
      <c r="O2202" s="101">
        <v>518697.4</v>
      </c>
      <c r="P2202" s="101">
        <v>2826695.1</v>
      </c>
      <c r="Q2202" s="99">
        <v>45170</v>
      </c>
      <c r="R2202" s="93" t="s">
        <v>173</v>
      </c>
      <c r="S2202" s="93">
        <v>10</v>
      </c>
      <c r="T2202" s="93">
        <v>10</v>
      </c>
      <c r="U2202" s="106" t="s">
        <v>2223</v>
      </c>
    </row>
    <row r="2203" spans="1:21">
      <c r="A2203" s="94">
        <v>2202</v>
      </c>
      <c r="B2203" s="93">
        <v>5213</v>
      </c>
      <c r="C2203" s="93">
        <v>742</v>
      </c>
      <c r="D2203" s="93">
        <v>1</v>
      </c>
      <c r="E2203" s="102" t="s">
        <v>498</v>
      </c>
      <c r="F2203" s="102">
        <v>4</v>
      </c>
      <c r="G2203" s="93" t="s">
        <v>466</v>
      </c>
      <c r="H2203" s="94" t="s">
        <v>1273</v>
      </c>
      <c r="I2203" s="93">
        <v>54</v>
      </c>
      <c r="J2203" s="94">
        <v>77</v>
      </c>
      <c r="K2203" s="94" t="s">
        <v>2185</v>
      </c>
      <c r="L2203" s="97" t="s">
        <v>3315</v>
      </c>
      <c r="M2203" s="100">
        <v>519046</v>
      </c>
      <c r="N2203" s="100">
        <v>2826476</v>
      </c>
      <c r="O2203" s="101">
        <v>519045.5</v>
      </c>
      <c r="P2203" s="101">
        <v>2826475.6</v>
      </c>
      <c r="Q2203" s="99">
        <v>45170</v>
      </c>
      <c r="R2203" s="93" t="s">
        <v>173</v>
      </c>
      <c r="S2203" s="93">
        <v>15</v>
      </c>
      <c r="T2203" s="93">
        <v>15</v>
      </c>
      <c r="U2203" s="106" t="s">
        <v>2223</v>
      </c>
    </row>
    <row r="2204" spans="1:21">
      <c r="A2204" s="94">
        <v>2203</v>
      </c>
      <c r="B2204" s="93">
        <v>5213</v>
      </c>
      <c r="C2204" s="93">
        <v>742</v>
      </c>
      <c r="D2204" s="93">
        <v>1</v>
      </c>
      <c r="E2204" s="102" t="s">
        <v>498</v>
      </c>
      <c r="F2204" s="102">
        <v>4</v>
      </c>
      <c r="G2204" s="93" t="s">
        <v>466</v>
      </c>
      <c r="H2204" s="94" t="s">
        <v>1273</v>
      </c>
      <c r="I2204" s="93">
        <v>54</v>
      </c>
      <c r="J2204" s="94">
        <v>77</v>
      </c>
      <c r="K2204" s="94" t="s">
        <v>2185</v>
      </c>
      <c r="L2204" s="97" t="s">
        <v>3315</v>
      </c>
      <c r="M2204" s="100">
        <v>519046</v>
      </c>
      <c r="N2204" s="100">
        <v>2826476</v>
      </c>
      <c r="O2204" s="101">
        <v>519045.5</v>
      </c>
      <c r="P2204" s="101">
        <v>2826475.6</v>
      </c>
      <c r="Q2204" s="99">
        <v>45170</v>
      </c>
      <c r="R2204" s="93" t="s">
        <v>223</v>
      </c>
      <c r="S2204" s="93">
        <v>1</v>
      </c>
      <c r="T2204" s="93">
        <v>1</v>
      </c>
      <c r="U2204" s="106" t="s">
        <v>2223</v>
      </c>
    </row>
    <row r="2205" spans="1:21">
      <c r="A2205" s="94">
        <v>2204</v>
      </c>
      <c r="B2205" s="93">
        <v>5213</v>
      </c>
      <c r="C2205" s="93">
        <v>742</v>
      </c>
      <c r="D2205" s="93">
        <v>1</v>
      </c>
      <c r="E2205" s="102" t="s">
        <v>498</v>
      </c>
      <c r="F2205" s="102">
        <v>4</v>
      </c>
      <c r="G2205" s="93" t="s">
        <v>466</v>
      </c>
      <c r="H2205" s="94" t="s">
        <v>1273</v>
      </c>
      <c r="I2205" s="93">
        <v>54</v>
      </c>
      <c r="J2205" s="94">
        <v>77</v>
      </c>
      <c r="K2205" s="94" t="s">
        <v>2185</v>
      </c>
      <c r="L2205" s="97" t="s">
        <v>3315</v>
      </c>
      <c r="M2205" s="100">
        <v>519046</v>
      </c>
      <c r="N2205" s="100">
        <v>2826476</v>
      </c>
      <c r="O2205" s="101">
        <v>519045.5</v>
      </c>
      <c r="P2205" s="101">
        <v>2826475.6</v>
      </c>
      <c r="Q2205" s="99">
        <v>45170</v>
      </c>
      <c r="R2205" s="93" t="s">
        <v>281</v>
      </c>
      <c r="S2205" s="93">
        <v>20</v>
      </c>
      <c r="T2205" s="93">
        <v>20</v>
      </c>
      <c r="U2205" s="106" t="s">
        <v>2223</v>
      </c>
    </row>
    <row r="2206" spans="1:21">
      <c r="A2206" s="94">
        <v>2205</v>
      </c>
      <c r="B2206" s="93">
        <v>5214</v>
      </c>
      <c r="C2206" s="93">
        <v>743</v>
      </c>
      <c r="D2206" s="93">
        <v>2</v>
      </c>
      <c r="E2206" s="102" t="s">
        <v>498</v>
      </c>
      <c r="F2206" s="102">
        <v>4</v>
      </c>
      <c r="G2206" s="93" t="s">
        <v>466</v>
      </c>
      <c r="H2206" s="94" t="s">
        <v>1274</v>
      </c>
      <c r="I2206" s="93">
        <v>54</v>
      </c>
      <c r="J2206" s="94">
        <v>77</v>
      </c>
      <c r="K2206" s="94" t="s">
        <v>2186</v>
      </c>
      <c r="L2206" s="97" t="s">
        <v>3316</v>
      </c>
      <c r="M2206" s="100">
        <v>519061</v>
      </c>
      <c r="N2206" s="100">
        <v>2826476</v>
      </c>
      <c r="O2206" s="101">
        <v>519060.8</v>
      </c>
      <c r="P2206" s="101">
        <v>2826475.6</v>
      </c>
      <c r="Q2206" s="99">
        <v>45170</v>
      </c>
      <c r="R2206" s="93" t="s">
        <v>173</v>
      </c>
      <c r="S2206" s="93">
        <v>15</v>
      </c>
      <c r="T2206" s="93">
        <v>15</v>
      </c>
      <c r="U2206" s="106" t="s">
        <v>2223</v>
      </c>
    </row>
    <row r="2207" spans="1:21">
      <c r="A2207" s="94">
        <v>2206</v>
      </c>
      <c r="B2207" s="93">
        <v>5214</v>
      </c>
      <c r="C2207" s="93">
        <v>743</v>
      </c>
      <c r="D2207" s="93">
        <v>2</v>
      </c>
      <c r="E2207" s="102" t="s">
        <v>498</v>
      </c>
      <c r="F2207" s="102">
        <v>4</v>
      </c>
      <c r="G2207" s="93" t="s">
        <v>466</v>
      </c>
      <c r="H2207" s="94" t="s">
        <v>1274</v>
      </c>
      <c r="I2207" s="93">
        <v>54</v>
      </c>
      <c r="J2207" s="94">
        <v>77</v>
      </c>
      <c r="K2207" s="94" t="s">
        <v>2186</v>
      </c>
      <c r="L2207" s="97" t="s">
        <v>3316</v>
      </c>
      <c r="M2207" s="100">
        <v>519061</v>
      </c>
      <c r="N2207" s="100">
        <v>2826476</v>
      </c>
      <c r="O2207" s="101">
        <v>519060.8</v>
      </c>
      <c r="P2207" s="101">
        <v>2826475.6</v>
      </c>
      <c r="Q2207" s="99">
        <v>45170</v>
      </c>
      <c r="R2207" s="93" t="s">
        <v>149</v>
      </c>
      <c r="S2207" s="93">
        <v>1</v>
      </c>
      <c r="T2207" s="93">
        <v>1</v>
      </c>
      <c r="U2207" s="106" t="s">
        <v>2223</v>
      </c>
    </row>
    <row r="2208" spans="1:21">
      <c r="A2208" s="94">
        <v>2207</v>
      </c>
      <c r="B2208" s="93">
        <v>5214</v>
      </c>
      <c r="C2208" s="93">
        <v>743</v>
      </c>
      <c r="D2208" s="93">
        <v>2</v>
      </c>
      <c r="E2208" s="102" t="s">
        <v>498</v>
      </c>
      <c r="F2208" s="102">
        <v>4</v>
      </c>
      <c r="G2208" s="93" t="s">
        <v>466</v>
      </c>
      <c r="H2208" s="94" t="s">
        <v>1274</v>
      </c>
      <c r="I2208" s="93">
        <v>54</v>
      </c>
      <c r="J2208" s="94">
        <v>77</v>
      </c>
      <c r="K2208" s="94" t="s">
        <v>2186</v>
      </c>
      <c r="L2208" s="97" t="s">
        <v>3316</v>
      </c>
      <c r="M2208" s="100">
        <v>519061</v>
      </c>
      <c r="N2208" s="100">
        <v>2826476</v>
      </c>
      <c r="O2208" s="101">
        <v>519060.8</v>
      </c>
      <c r="P2208" s="101">
        <v>2826475.6</v>
      </c>
      <c r="Q2208" s="99">
        <v>45170</v>
      </c>
      <c r="R2208" s="93" t="s">
        <v>251</v>
      </c>
      <c r="S2208" s="93">
        <v>1</v>
      </c>
      <c r="T2208" s="93">
        <v>1</v>
      </c>
      <c r="U2208" s="106" t="s">
        <v>2223</v>
      </c>
    </row>
    <row r="2209" spans="1:21">
      <c r="A2209" s="94">
        <v>2208</v>
      </c>
      <c r="B2209" s="93">
        <v>5215</v>
      </c>
      <c r="C2209" s="93">
        <v>744</v>
      </c>
      <c r="D2209" s="93">
        <v>3</v>
      </c>
      <c r="E2209" s="102" t="s">
        <v>498</v>
      </c>
      <c r="F2209" s="102">
        <v>4</v>
      </c>
      <c r="G2209" s="93" t="s">
        <v>466</v>
      </c>
      <c r="H2209" s="94" t="s">
        <v>1275</v>
      </c>
      <c r="I2209" s="93">
        <v>54</v>
      </c>
      <c r="J2209" s="94">
        <v>77</v>
      </c>
      <c r="K2209" s="94" t="s">
        <v>2187</v>
      </c>
      <c r="L2209" s="97" t="s">
        <v>3317</v>
      </c>
      <c r="M2209" s="100">
        <v>519046</v>
      </c>
      <c r="N2209" s="100">
        <v>2826504</v>
      </c>
      <c r="O2209" s="101">
        <v>519045.5</v>
      </c>
      <c r="P2209" s="101">
        <v>2826504.1</v>
      </c>
      <c r="Q2209" s="99">
        <v>45170</v>
      </c>
      <c r="R2209" s="93" t="s">
        <v>173</v>
      </c>
      <c r="S2209" s="93">
        <v>20</v>
      </c>
      <c r="T2209" s="93">
        <v>20</v>
      </c>
      <c r="U2209" s="106" t="s">
        <v>2223</v>
      </c>
    </row>
    <row r="2210" spans="1:21">
      <c r="A2210" s="94">
        <v>2209</v>
      </c>
      <c r="B2210" s="93">
        <v>5215</v>
      </c>
      <c r="C2210" s="93">
        <v>744</v>
      </c>
      <c r="D2210" s="93">
        <v>3</v>
      </c>
      <c r="E2210" s="102" t="s">
        <v>498</v>
      </c>
      <c r="F2210" s="102">
        <v>4</v>
      </c>
      <c r="G2210" s="93" t="s">
        <v>466</v>
      </c>
      <c r="H2210" s="94" t="s">
        <v>1275</v>
      </c>
      <c r="I2210" s="93">
        <v>54</v>
      </c>
      <c r="J2210" s="94">
        <v>77</v>
      </c>
      <c r="K2210" s="94" t="s">
        <v>2187</v>
      </c>
      <c r="L2210" s="97" t="s">
        <v>3317</v>
      </c>
      <c r="M2210" s="100">
        <v>519046</v>
      </c>
      <c r="N2210" s="100">
        <v>2826504</v>
      </c>
      <c r="O2210" s="101">
        <v>519045.5</v>
      </c>
      <c r="P2210" s="101">
        <v>2826504.1</v>
      </c>
      <c r="Q2210" s="99">
        <v>45170</v>
      </c>
      <c r="R2210" s="93" t="s">
        <v>281</v>
      </c>
      <c r="S2210" s="93">
        <v>20</v>
      </c>
      <c r="T2210" s="93">
        <v>20</v>
      </c>
      <c r="U2210" s="106" t="s">
        <v>2223</v>
      </c>
    </row>
    <row r="2211" spans="1:21">
      <c r="A2211" s="94">
        <v>2210</v>
      </c>
      <c r="B2211" s="93">
        <v>5219</v>
      </c>
      <c r="C2211" s="93">
        <v>748</v>
      </c>
      <c r="D2211" s="93">
        <v>7</v>
      </c>
      <c r="E2211" s="102" t="s">
        <v>498</v>
      </c>
      <c r="F2211" s="102">
        <v>4</v>
      </c>
      <c r="G2211" s="93" t="s">
        <v>466</v>
      </c>
      <c r="H2211" s="94" t="s">
        <v>1276</v>
      </c>
      <c r="I2211" s="93">
        <v>54</v>
      </c>
      <c r="J2211" s="94">
        <v>78</v>
      </c>
      <c r="K2211" s="94" t="s">
        <v>2185</v>
      </c>
      <c r="L2211" s="97" t="s">
        <v>3318</v>
      </c>
      <c r="M2211" s="100">
        <v>518958</v>
      </c>
      <c r="N2211" s="100">
        <v>2826410</v>
      </c>
      <c r="O2211" s="101">
        <v>518958</v>
      </c>
      <c r="P2211" s="101">
        <v>2826410</v>
      </c>
      <c r="Q2211" s="99">
        <v>45170</v>
      </c>
      <c r="R2211" s="93" t="s">
        <v>163</v>
      </c>
      <c r="S2211" s="93">
        <v>35</v>
      </c>
      <c r="T2211" s="93">
        <v>35</v>
      </c>
      <c r="U2211" s="106" t="s">
        <v>2223</v>
      </c>
    </row>
    <row r="2212" spans="1:21">
      <c r="A2212" s="94">
        <v>2211</v>
      </c>
      <c r="B2212" s="93">
        <v>5219</v>
      </c>
      <c r="C2212" s="93">
        <v>748</v>
      </c>
      <c r="D2212" s="93">
        <v>7</v>
      </c>
      <c r="E2212" s="102" t="s">
        <v>498</v>
      </c>
      <c r="F2212" s="102">
        <v>4</v>
      </c>
      <c r="G2212" s="93" t="s">
        <v>466</v>
      </c>
      <c r="H2212" s="94" t="s">
        <v>1276</v>
      </c>
      <c r="I2212" s="93">
        <v>54</v>
      </c>
      <c r="J2212" s="94">
        <v>78</v>
      </c>
      <c r="K2212" s="94" t="s">
        <v>2185</v>
      </c>
      <c r="L2212" s="97" t="s">
        <v>3318</v>
      </c>
      <c r="M2212" s="100">
        <v>518958</v>
      </c>
      <c r="N2212" s="100">
        <v>2826410</v>
      </c>
      <c r="O2212" s="101">
        <v>518958</v>
      </c>
      <c r="P2212" s="101">
        <v>2826410</v>
      </c>
      <c r="Q2212" s="99">
        <v>45170</v>
      </c>
      <c r="R2212" s="93" t="s">
        <v>173</v>
      </c>
      <c r="S2212" s="93">
        <v>3</v>
      </c>
      <c r="T2212" s="93">
        <v>3</v>
      </c>
      <c r="U2212" s="106" t="s">
        <v>2223</v>
      </c>
    </row>
    <row r="2213" spans="1:21">
      <c r="A2213" s="94">
        <v>2212</v>
      </c>
      <c r="B2213" s="93">
        <v>5219</v>
      </c>
      <c r="C2213" s="93">
        <v>748</v>
      </c>
      <c r="D2213" s="93">
        <v>7</v>
      </c>
      <c r="E2213" s="102" t="s">
        <v>498</v>
      </c>
      <c r="F2213" s="102">
        <v>4</v>
      </c>
      <c r="G2213" s="93" t="s">
        <v>466</v>
      </c>
      <c r="H2213" s="94" t="s">
        <v>1276</v>
      </c>
      <c r="I2213" s="93">
        <v>54</v>
      </c>
      <c r="J2213" s="94">
        <v>78</v>
      </c>
      <c r="K2213" s="94" t="s">
        <v>2185</v>
      </c>
      <c r="L2213" s="97" t="s">
        <v>3318</v>
      </c>
      <c r="M2213" s="100">
        <v>518958</v>
      </c>
      <c r="N2213" s="100">
        <v>2826410</v>
      </c>
      <c r="O2213" s="101">
        <v>518958</v>
      </c>
      <c r="P2213" s="101">
        <v>2826410</v>
      </c>
      <c r="Q2213" s="99">
        <v>45170</v>
      </c>
      <c r="R2213" s="93" t="s">
        <v>277</v>
      </c>
      <c r="S2213" s="93">
        <v>25</v>
      </c>
      <c r="T2213" s="93">
        <v>25</v>
      </c>
      <c r="U2213" s="106" t="s">
        <v>2223</v>
      </c>
    </row>
    <row r="2214" spans="1:21">
      <c r="A2214" s="94">
        <v>2213</v>
      </c>
      <c r="B2214" s="93">
        <v>5220</v>
      </c>
      <c r="C2214" s="93">
        <v>749</v>
      </c>
      <c r="D2214" s="93">
        <v>8</v>
      </c>
      <c r="E2214" s="102" t="s">
        <v>498</v>
      </c>
      <c r="F2214" s="102">
        <v>4</v>
      </c>
      <c r="G2214" s="93" t="s">
        <v>466</v>
      </c>
      <c r="H2214" s="94" t="s">
        <v>1277</v>
      </c>
      <c r="I2214" s="93">
        <v>54</v>
      </c>
      <c r="J2214" s="94">
        <v>78</v>
      </c>
      <c r="K2214" s="94" t="s">
        <v>2186</v>
      </c>
      <c r="L2214" s="97" t="s">
        <v>3319</v>
      </c>
      <c r="M2214" s="100">
        <v>518968</v>
      </c>
      <c r="N2214" s="100">
        <v>2826410</v>
      </c>
      <c r="O2214" s="101">
        <v>518968.3</v>
      </c>
      <c r="P2214" s="101">
        <v>2826410</v>
      </c>
      <c r="Q2214" s="99">
        <v>45170</v>
      </c>
      <c r="R2214" s="93" t="s">
        <v>163</v>
      </c>
      <c r="S2214" s="93">
        <v>15</v>
      </c>
      <c r="T2214" s="93">
        <v>15</v>
      </c>
      <c r="U2214" s="106" t="s">
        <v>2223</v>
      </c>
    </row>
    <row r="2215" spans="1:21">
      <c r="A2215" s="94">
        <v>2214</v>
      </c>
      <c r="B2215" s="93">
        <v>5220</v>
      </c>
      <c r="C2215" s="93">
        <v>749</v>
      </c>
      <c r="D2215" s="93">
        <v>8</v>
      </c>
      <c r="E2215" s="102" t="s">
        <v>498</v>
      </c>
      <c r="F2215" s="102">
        <v>4</v>
      </c>
      <c r="G2215" s="93" t="s">
        <v>466</v>
      </c>
      <c r="H2215" s="94" t="s">
        <v>1277</v>
      </c>
      <c r="I2215" s="93">
        <v>54</v>
      </c>
      <c r="J2215" s="94">
        <v>78</v>
      </c>
      <c r="K2215" s="94" t="s">
        <v>2186</v>
      </c>
      <c r="L2215" s="97" t="s">
        <v>3319</v>
      </c>
      <c r="M2215" s="100">
        <v>518968</v>
      </c>
      <c r="N2215" s="100">
        <v>2826410</v>
      </c>
      <c r="O2215" s="101">
        <v>518968.3</v>
      </c>
      <c r="P2215" s="101">
        <v>2826410</v>
      </c>
      <c r="Q2215" s="99">
        <v>45170</v>
      </c>
      <c r="R2215" s="93" t="s">
        <v>173</v>
      </c>
      <c r="S2215" s="93">
        <v>15</v>
      </c>
      <c r="T2215" s="93">
        <v>15</v>
      </c>
      <c r="U2215" s="106" t="s">
        <v>2223</v>
      </c>
    </row>
    <row r="2216" spans="1:21">
      <c r="A2216" s="94">
        <v>2215</v>
      </c>
      <c r="B2216" s="93">
        <v>5221</v>
      </c>
      <c r="C2216" s="93">
        <v>750</v>
      </c>
      <c r="D2216" s="93">
        <v>9</v>
      </c>
      <c r="E2216" s="102" t="s">
        <v>498</v>
      </c>
      <c r="F2216" s="102">
        <v>4</v>
      </c>
      <c r="G2216" s="93" t="s">
        <v>466</v>
      </c>
      <c r="H2216" s="94" t="s">
        <v>1278</v>
      </c>
      <c r="I2216" s="93">
        <v>54</v>
      </c>
      <c r="J2216" s="94">
        <v>78</v>
      </c>
      <c r="K2216" s="94" t="s">
        <v>2187</v>
      </c>
      <c r="L2216" s="97" t="s">
        <v>3320</v>
      </c>
      <c r="M2216" s="100">
        <v>518958</v>
      </c>
      <c r="N2216" s="100">
        <v>2826430</v>
      </c>
      <c r="O2216" s="101">
        <v>518958</v>
      </c>
      <c r="P2216" s="101">
        <v>2826429.7</v>
      </c>
      <c r="Q2216" s="99">
        <v>45170</v>
      </c>
      <c r="R2216" s="93" t="s">
        <v>163</v>
      </c>
      <c r="S2216" s="93">
        <v>2</v>
      </c>
      <c r="T2216" s="93">
        <v>2</v>
      </c>
      <c r="U2216" s="106" t="s">
        <v>2223</v>
      </c>
    </row>
    <row r="2217" spans="1:21">
      <c r="A2217" s="94">
        <v>2216</v>
      </c>
      <c r="B2217" s="93">
        <v>5221</v>
      </c>
      <c r="C2217" s="93">
        <v>750</v>
      </c>
      <c r="D2217" s="93">
        <v>9</v>
      </c>
      <c r="E2217" s="102" t="s">
        <v>498</v>
      </c>
      <c r="F2217" s="102">
        <v>4</v>
      </c>
      <c r="G2217" s="93" t="s">
        <v>466</v>
      </c>
      <c r="H2217" s="94" t="s">
        <v>1278</v>
      </c>
      <c r="I2217" s="93">
        <v>54</v>
      </c>
      <c r="J2217" s="94">
        <v>78</v>
      </c>
      <c r="K2217" s="94" t="s">
        <v>2187</v>
      </c>
      <c r="L2217" s="97" t="s">
        <v>3320</v>
      </c>
      <c r="M2217" s="100">
        <v>518958</v>
      </c>
      <c r="N2217" s="100">
        <v>2826430</v>
      </c>
      <c r="O2217" s="101">
        <v>518958</v>
      </c>
      <c r="P2217" s="101">
        <v>2826429.7</v>
      </c>
      <c r="Q2217" s="99">
        <v>45170</v>
      </c>
      <c r="R2217" s="93" t="s">
        <v>173</v>
      </c>
      <c r="S2217" s="93">
        <v>15</v>
      </c>
      <c r="T2217" s="93">
        <v>15</v>
      </c>
      <c r="U2217" s="106" t="s">
        <v>2223</v>
      </c>
    </row>
    <row r="2218" spans="1:21">
      <c r="A2218" s="94">
        <v>2217</v>
      </c>
      <c r="B2218" s="93">
        <v>5216</v>
      </c>
      <c r="C2218" s="93">
        <v>745</v>
      </c>
      <c r="D2218" s="93">
        <v>4</v>
      </c>
      <c r="E2218" s="102" t="s">
        <v>498</v>
      </c>
      <c r="F2218" s="102">
        <v>4</v>
      </c>
      <c r="G2218" s="93" t="s">
        <v>466</v>
      </c>
      <c r="H2218" s="94" t="s">
        <v>1279</v>
      </c>
      <c r="I2218" s="93">
        <v>54</v>
      </c>
      <c r="J2218" s="94">
        <v>79</v>
      </c>
      <c r="K2218" s="94" t="s">
        <v>2185</v>
      </c>
      <c r="L2218" s="97" t="s">
        <v>3321</v>
      </c>
      <c r="M2218" s="100">
        <v>519001</v>
      </c>
      <c r="N2218" s="100">
        <v>2826518</v>
      </c>
      <c r="O2218" s="101">
        <v>519000.8</v>
      </c>
      <c r="P2218" s="101">
        <v>2826517.6</v>
      </c>
      <c r="Q2218" s="99">
        <v>45170</v>
      </c>
      <c r="R2218" s="93" t="s">
        <v>163</v>
      </c>
      <c r="S2218" s="93">
        <v>75</v>
      </c>
      <c r="T2218" s="93">
        <v>75</v>
      </c>
      <c r="U2218" s="106" t="s">
        <v>2223</v>
      </c>
    </row>
    <row r="2219" spans="1:21">
      <c r="A2219" s="94">
        <v>2218</v>
      </c>
      <c r="B2219" s="93">
        <v>5217</v>
      </c>
      <c r="C2219" s="93">
        <v>746</v>
      </c>
      <c r="D2219" s="93">
        <v>5</v>
      </c>
      <c r="E2219" s="102" t="s">
        <v>498</v>
      </c>
      <c r="F2219" s="102">
        <v>4</v>
      </c>
      <c r="G2219" s="93" t="s">
        <v>466</v>
      </c>
      <c r="H2219" s="94" t="s">
        <v>1280</v>
      </c>
      <c r="I2219" s="93">
        <v>54</v>
      </c>
      <c r="J2219" s="94">
        <v>79</v>
      </c>
      <c r="K2219" s="94" t="s">
        <v>2186</v>
      </c>
      <c r="L2219" s="97" t="s">
        <v>2531</v>
      </c>
      <c r="M2219" s="100">
        <v>519034</v>
      </c>
      <c r="N2219" s="100">
        <v>2826518</v>
      </c>
      <c r="O2219" s="101">
        <v>519033.8</v>
      </c>
      <c r="P2219" s="101">
        <v>2826517.6</v>
      </c>
      <c r="Q2219" s="99">
        <v>45170</v>
      </c>
      <c r="R2219" s="93" t="s">
        <v>173</v>
      </c>
      <c r="S2219" s="93">
        <v>20</v>
      </c>
      <c r="T2219" s="93">
        <v>20</v>
      </c>
      <c r="U2219" s="106" t="s">
        <v>2223</v>
      </c>
    </row>
    <row r="2220" spans="1:21">
      <c r="A2220" s="94">
        <v>2219</v>
      </c>
      <c r="B2220" s="93">
        <v>5217</v>
      </c>
      <c r="C2220" s="93">
        <v>746</v>
      </c>
      <c r="D2220" s="93">
        <v>5</v>
      </c>
      <c r="E2220" s="102" t="s">
        <v>498</v>
      </c>
      <c r="F2220" s="102">
        <v>4</v>
      </c>
      <c r="G2220" s="93" t="s">
        <v>466</v>
      </c>
      <c r="H2220" s="94" t="s">
        <v>1280</v>
      </c>
      <c r="I2220" s="93">
        <v>54</v>
      </c>
      <c r="J2220" s="94">
        <v>79</v>
      </c>
      <c r="K2220" s="94" t="s">
        <v>2186</v>
      </c>
      <c r="L2220" s="97" t="s">
        <v>2531</v>
      </c>
      <c r="M2220" s="100">
        <v>519034</v>
      </c>
      <c r="N2220" s="100">
        <v>2826518</v>
      </c>
      <c r="O2220" s="101">
        <v>519033.8</v>
      </c>
      <c r="P2220" s="101">
        <v>2826517.6</v>
      </c>
      <c r="Q2220" s="99">
        <v>45170</v>
      </c>
      <c r="R2220" s="93" t="s">
        <v>281</v>
      </c>
      <c r="S2220" s="93">
        <v>25</v>
      </c>
      <c r="T2220" s="93">
        <v>25</v>
      </c>
      <c r="U2220" s="106" t="s">
        <v>2223</v>
      </c>
    </row>
    <row r="2221" spans="1:21">
      <c r="A2221" s="94">
        <v>2220</v>
      </c>
      <c r="B2221" s="93">
        <v>5217</v>
      </c>
      <c r="C2221" s="93">
        <v>746</v>
      </c>
      <c r="D2221" s="93">
        <v>5</v>
      </c>
      <c r="E2221" s="102" t="s">
        <v>498</v>
      </c>
      <c r="F2221" s="102">
        <v>4</v>
      </c>
      <c r="G2221" s="93" t="s">
        <v>466</v>
      </c>
      <c r="H2221" s="94" t="s">
        <v>1280</v>
      </c>
      <c r="I2221" s="93">
        <v>54</v>
      </c>
      <c r="J2221" s="94">
        <v>79</v>
      </c>
      <c r="K2221" s="94" t="s">
        <v>2186</v>
      </c>
      <c r="L2221" s="97" t="s">
        <v>2531</v>
      </c>
      <c r="M2221" s="100">
        <v>519034</v>
      </c>
      <c r="N2221" s="100">
        <v>2826518</v>
      </c>
      <c r="O2221" s="101">
        <v>519033.8</v>
      </c>
      <c r="P2221" s="101">
        <v>2826517.6</v>
      </c>
      <c r="Q2221" s="99">
        <v>45170</v>
      </c>
      <c r="R2221" s="93" t="s">
        <v>251</v>
      </c>
      <c r="S2221" s="93">
        <v>1</v>
      </c>
      <c r="T2221" s="93">
        <v>1</v>
      </c>
      <c r="U2221" s="106" t="s">
        <v>2223</v>
      </c>
    </row>
    <row r="2222" spans="1:21">
      <c r="A2222" s="94">
        <v>2221</v>
      </c>
      <c r="B2222" s="116">
        <v>5217</v>
      </c>
      <c r="C2222" s="116">
        <v>746</v>
      </c>
      <c r="D2222" s="116">
        <v>5</v>
      </c>
      <c r="E2222" s="107" t="s">
        <v>498</v>
      </c>
      <c r="F2222" s="107">
        <v>4</v>
      </c>
      <c r="G2222" s="116" t="s">
        <v>466</v>
      </c>
      <c r="H2222" s="119" t="s">
        <v>1280</v>
      </c>
      <c r="I2222" s="116">
        <v>54</v>
      </c>
      <c r="J2222" s="119">
        <v>79</v>
      </c>
      <c r="K2222" s="119" t="s">
        <v>2186</v>
      </c>
      <c r="L2222" s="97" t="s">
        <v>2531</v>
      </c>
      <c r="M2222" s="122">
        <v>519034</v>
      </c>
      <c r="N2222" s="122">
        <v>2826518</v>
      </c>
      <c r="O2222" s="134">
        <v>519033.8</v>
      </c>
      <c r="P2222" s="134">
        <v>2826518</v>
      </c>
      <c r="Q2222" s="120">
        <v>45170</v>
      </c>
      <c r="R2222" s="93" t="s">
        <v>255</v>
      </c>
      <c r="S2222" s="93">
        <v>-999</v>
      </c>
      <c r="T2222" s="93" t="s">
        <v>301</v>
      </c>
      <c r="U2222" s="106" t="s">
        <v>2223</v>
      </c>
    </row>
    <row r="2223" spans="1:21">
      <c r="A2223" s="94">
        <v>2222</v>
      </c>
      <c r="B2223" s="93">
        <v>5218</v>
      </c>
      <c r="C2223" s="93">
        <v>747</v>
      </c>
      <c r="D2223" s="93">
        <v>6</v>
      </c>
      <c r="E2223" s="102" t="s">
        <v>498</v>
      </c>
      <c r="F2223" s="102">
        <v>4</v>
      </c>
      <c r="G2223" s="93" t="s">
        <v>466</v>
      </c>
      <c r="H2223" s="94" t="s">
        <v>1281</v>
      </c>
      <c r="I2223" s="93">
        <v>54</v>
      </c>
      <c r="J2223" s="94">
        <v>79</v>
      </c>
      <c r="K2223" s="94" t="s">
        <v>2187</v>
      </c>
      <c r="L2223" s="97" t="s">
        <v>2532</v>
      </c>
      <c r="M2223" s="100">
        <v>519001</v>
      </c>
      <c r="N2223" s="100">
        <v>2826547</v>
      </c>
      <c r="O2223" s="101">
        <v>519000.8</v>
      </c>
      <c r="P2223" s="101">
        <v>2826547.1</v>
      </c>
      <c r="Q2223" s="99">
        <v>45170</v>
      </c>
      <c r="R2223" s="93" t="s">
        <v>163</v>
      </c>
      <c r="S2223" s="93">
        <v>10</v>
      </c>
      <c r="T2223" s="93">
        <v>10</v>
      </c>
      <c r="U2223" s="106" t="s">
        <v>2223</v>
      </c>
    </row>
    <row r="2224" spans="1:21">
      <c r="A2224" s="94">
        <v>2223</v>
      </c>
      <c r="B2224" s="93">
        <v>5218</v>
      </c>
      <c r="C2224" s="93">
        <v>747</v>
      </c>
      <c r="D2224" s="93">
        <v>6</v>
      </c>
      <c r="E2224" s="102" t="s">
        <v>498</v>
      </c>
      <c r="F2224" s="102">
        <v>4</v>
      </c>
      <c r="G2224" s="93" t="s">
        <v>466</v>
      </c>
      <c r="H2224" s="94" t="s">
        <v>1281</v>
      </c>
      <c r="I2224" s="93">
        <v>54</v>
      </c>
      <c r="J2224" s="94">
        <v>79</v>
      </c>
      <c r="K2224" s="94" t="s">
        <v>2187</v>
      </c>
      <c r="L2224" s="97" t="s">
        <v>2532</v>
      </c>
      <c r="M2224" s="100">
        <v>519001</v>
      </c>
      <c r="N2224" s="100">
        <v>2826547</v>
      </c>
      <c r="O2224" s="101">
        <v>519000.8</v>
      </c>
      <c r="P2224" s="101">
        <v>2826547.1</v>
      </c>
      <c r="Q2224" s="99">
        <v>45170</v>
      </c>
      <c r="R2224" s="93" t="s">
        <v>173</v>
      </c>
      <c r="S2224" s="93">
        <v>5</v>
      </c>
      <c r="T2224" s="93">
        <v>5</v>
      </c>
      <c r="U2224" s="106" t="s">
        <v>2223</v>
      </c>
    </row>
    <row r="2225" spans="1:21">
      <c r="A2225" s="94">
        <v>2224</v>
      </c>
      <c r="B2225" s="93">
        <v>5218</v>
      </c>
      <c r="C2225" s="93">
        <v>747</v>
      </c>
      <c r="D2225" s="93">
        <v>6</v>
      </c>
      <c r="E2225" s="102" t="s">
        <v>498</v>
      </c>
      <c r="F2225" s="102">
        <v>4</v>
      </c>
      <c r="G2225" s="93" t="s">
        <v>466</v>
      </c>
      <c r="H2225" s="94" t="s">
        <v>1281</v>
      </c>
      <c r="I2225" s="93">
        <v>54</v>
      </c>
      <c r="J2225" s="94">
        <v>79</v>
      </c>
      <c r="K2225" s="94" t="s">
        <v>2187</v>
      </c>
      <c r="L2225" s="97" t="s">
        <v>2532</v>
      </c>
      <c r="M2225" s="100">
        <v>519001</v>
      </c>
      <c r="N2225" s="100">
        <v>2826547</v>
      </c>
      <c r="O2225" s="101">
        <v>519000.8</v>
      </c>
      <c r="P2225" s="101">
        <v>2826547.1</v>
      </c>
      <c r="Q2225" s="99">
        <v>45170</v>
      </c>
      <c r="R2225" s="93" t="s">
        <v>255</v>
      </c>
      <c r="S2225" s="93">
        <v>1</v>
      </c>
      <c r="T2225" s="93">
        <v>1</v>
      </c>
      <c r="U2225" s="106" t="s">
        <v>2223</v>
      </c>
    </row>
    <row r="2226" spans="1:21">
      <c r="A2226" s="94">
        <v>2225</v>
      </c>
      <c r="B2226" s="116">
        <v>5218</v>
      </c>
      <c r="C2226" s="116">
        <v>747</v>
      </c>
      <c r="D2226" s="116">
        <v>6</v>
      </c>
      <c r="E2226" s="107" t="s">
        <v>498</v>
      </c>
      <c r="F2226" s="107">
        <v>4</v>
      </c>
      <c r="G2226" s="116" t="s">
        <v>466</v>
      </c>
      <c r="H2226" s="119" t="s">
        <v>1281</v>
      </c>
      <c r="I2226" s="116">
        <v>54</v>
      </c>
      <c r="J2226" s="119">
        <v>79</v>
      </c>
      <c r="K2226" s="119" t="s">
        <v>2187</v>
      </c>
      <c r="L2226" s="97" t="s">
        <v>2532</v>
      </c>
      <c r="M2226" s="122">
        <v>519001</v>
      </c>
      <c r="N2226" s="122">
        <v>2826547</v>
      </c>
      <c r="O2226" s="134">
        <v>519001</v>
      </c>
      <c r="P2226" s="134">
        <v>2826547</v>
      </c>
      <c r="Q2226" s="120">
        <v>45170</v>
      </c>
      <c r="R2226" s="93" t="s">
        <v>281</v>
      </c>
      <c r="S2226" s="93">
        <v>10</v>
      </c>
      <c r="T2226" s="93">
        <v>10</v>
      </c>
      <c r="U2226" s="106" t="s">
        <v>2223</v>
      </c>
    </row>
    <row r="2227" spans="1:21">
      <c r="A2227" s="94">
        <v>2226</v>
      </c>
      <c r="B2227" s="93">
        <v>5225</v>
      </c>
      <c r="C2227" s="93">
        <v>754</v>
      </c>
      <c r="D2227" s="93">
        <v>13</v>
      </c>
      <c r="E2227" s="102" t="s">
        <v>498</v>
      </c>
      <c r="F2227" s="102">
        <v>4</v>
      </c>
      <c r="G2227" s="93" t="s">
        <v>466</v>
      </c>
      <c r="H2227" s="94" t="s">
        <v>1282</v>
      </c>
      <c r="I2227" s="93">
        <v>54</v>
      </c>
      <c r="J2227" s="94">
        <v>80</v>
      </c>
      <c r="K2227" s="94" t="s">
        <v>2185</v>
      </c>
      <c r="L2227" s="97" t="s">
        <v>2533</v>
      </c>
      <c r="M2227" s="100">
        <v>518876</v>
      </c>
      <c r="N2227" s="100">
        <v>2826410</v>
      </c>
      <c r="O2227" s="101">
        <v>518875.9</v>
      </c>
      <c r="P2227" s="101">
        <v>2826409.5</v>
      </c>
      <c r="Q2227" s="99">
        <v>45170</v>
      </c>
      <c r="R2227" s="93" t="s">
        <v>173</v>
      </c>
      <c r="S2227" s="93">
        <v>15</v>
      </c>
      <c r="T2227" s="93">
        <v>15</v>
      </c>
      <c r="U2227" s="106" t="s">
        <v>2223</v>
      </c>
    </row>
    <row r="2228" spans="1:21">
      <c r="A2228" s="94">
        <v>2227</v>
      </c>
      <c r="B2228" s="93">
        <v>5225</v>
      </c>
      <c r="C2228" s="93">
        <v>754</v>
      </c>
      <c r="D2228" s="93">
        <v>13</v>
      </c>
      <c r="E2228" s="102" t="s">
        <v>498</v>
      </c>
      <c r="F2228" s="102">
        <v>4</v>
      </c>
      <c r="G2228" s="93" t="s">
        <v>466</v>
      </c>
      <c r="H2228" s="94" t="s">
        <v>1282</v>
      </c>
      <c r="I2228" s="93">
        <v>54</v>
      </c>
      <c r="J2228" s="94">
        <v>80</v>
      </c>
      <c r="K2228" s="94" t="s">
        <v>2185</v>
      </c>
      <c r="L2228" s="97" t="s">
        <v>2533</v>
      </c>
      <c r="M2228" s="100">
        <v>518876</v>
      </c>
      <c r="N2228" s="100">
        <v>2826410</v>
      </c>
      <c r="O2228" s="101">
        <v>518875.9</v>
      </c>
      <c r="P2228" s="101">
        <v>2826409.5</v>
      </c>
      <c r="Q2228" s="99">
        <v>45170</v>
      </c>
      <c r="R2228" s="93" t="s">
        <v>223</v>
      </c>
      <c r="S2228" s="93">
        <v>1</v>
      </c>
      <c r="T2228" s="93">
        <v>1</v>
      </c>
      <c r="U2228" s="106" t="s">
        <v>2223</v>
      </c>
    </row>
    <row r="2229" spans="1:21">
      <c r="A2229" s="94">
        <v>2228</v>
      </c>
      <c r="B2229" s="93">
        <v>5225</v>
      </c>
      <c r="C2229" s="93">
        <v>754</v>
      </c>
      <c r="D2229" s="93">
        <v>13</v>
      </c>
      <c r="E2229" s="102" t="s">
        <v>498</v>
      </c>
      <c r="F2229" s="102">
        <v>4</v>
      </c>
      <c r="G2229" s="93" t="s">
        <v>466</v>
      </c>
      <c r="H2229" s="94" t="s">
        <v>1282</v>
      </c>
      <c r="I2229" s="93">
        <v>54</v>
      </c>
      <c r="J2229" s="94">
        <v>80</v>
      </c>
      <c r="K2229" s="94" t="s">
        <v>2185</v>
      </c>
      <c r="L2229" s="97" t="s">
        <v>2533</v>
      </c>
      <c r="M2229" s="100">
        <v>518876</v>
      </c>
      <c r="N2229" s="100">
        <v>2826410</v>
      </c>
      <c r="O2229" s="101">
        <v>518875.9</v>
      </c>
      <c r="P2229" s="101">
        <v>2826409.5</v>
      </c>
      <c r="Q2229" s="99">
        <v>45170</v>
      </c>
      <c r="R2229" s="93" t="s">
        <v>251</v>
      </c>
      <c r="S2229" s="93">
        <v>1</v>
      </c>
      <c r="T2229" s="93">
        <v>1</v>
      </c>
      <c r="U2229" s="106" t="s">
        <v>2223</v>
      </c>
    </row>
    <row r="2230" spans="1:21">
      <c r="A2230" s="94">
        <v>2229</v>
      </c>
      <c r="B2230" s="116">
        <v>5225</v>
      </c>
      <c r="C2230" s="116">
        <v>754</v>
      </c>
      <c r="D2230" s="116">
        <v>13</v>
      </c>
      <c r="E2230" s="107" t="s">
        <v>498</v>
      </c>
      <c r="F2230" s="107">
        <v>4</v>
      </c>
      <c r="G2230" s="116" t="s">
        <v>466</v>
      </c>
      <c r="H2230" s="119" t="s">
        <v>1282</v>
      </c>
      <c r="I2230" s="116">
        <v>54</v>
      </c>
      <c r="J2230" s="119">
        <v>80</v>
      </c>
      <c r="K2230" s="119" t="s">
        <v>2185</v>
      </c>
      <c r="L2230" s="97" t="s">
        <v>2533</v>
      </c>
      <c r="M2230" s="122">
        <v>518876</v>
      </c>
      <c r="N2230" s="122">
        <v>2826410</v>
      </c>
      <c r="O2230" s="134">
        <v>518876</v>
      </c>
      <c r="P2230" s="134">
        <v>2826410</v>
      </c>
      <c r="Q2230" s="120">
        <v>45170</v>
      </c>
      <c r="R2230" s="93" t="s">
        <v>281</v>
      </c>
      <c r="S2230" s="93">
        <v>20</v>
      </c>
      <c r="T2230" s="93">
        <v>20</v>
      </c>
      <c r="U2230" s="106" t="s">
        <v>2223</v>
      </c>
    </row>
    <row r="2231" spans="1:21">
      <c r="A2231" s="94">
        <v>2230</v>
      </c>
      <c r="B2231" s="93">
        <v>5226</v>
      </c>
      <c r="C2231" s="93">
        <v>755</v>
      </c>
      <c r="D2231" s="93">
        <v>14</v>
      </c>
      <c r="E2231" s="102" t="s">
        <v>498</v>
      </c>
      <c r="F2231" s="102">
        <v>4</v>
      </c>
      <c r="G2231" s="93" t="s">
        <v>466</v>
      </c>
      <c r="H2231" s="94" t="s">
        <v>1283</v>
      </c>
      <c r="I2231" s="93">
        <v>54</v>
      </c>
      <c r="J2231" s="94">
        <v>80</v>
      </c>
      <c r="K2231" s="94" t="s">
        <v>2186</v>
      </c>
      <c r="L2231" s="97" t="s">
        <v>2534</v>
      </c>
      <c r="M2231" s="100">
        <v>518908</v>
      </c>
      <c r="N2231" s="100">
        <v>2826410</v>
      </c>
      <c r="O2231" s="101">
        <v>518907.8</v>
      </c>
      <c r="P2231" s="101">
        <v>2826409.5</v>
      </c>
      <c r="Q2231" s="99">
        <v>45170</v>
      </c>
      <c r="R2231" s="93" t="s">
        <v>173</v>
      </c>
      <c r="S2231" s="93">
        <v>15</v>
      </c>
      <c r="T2231" s="93">
        <v>15</v>
      </c>
      <c r="U2231" s="106" t="s">
        <v>2223</v>
      </c>
    </row>
    <row r="2232" spans="1:21">
      <c r="A2232" s="94">
        <v>2231</v>
      </c>
      <c r="B2232" s="93">
        <v>5226</v>
      </c>
      <c r="C2232" s="93">
        <v>755</v>
      </c>
      <c r="D2232" s="93">
        <v>14</v>
      </c>
      <c r="E2232" s="102" t="s">
        <v>498</v>
      </c>
      <c r="F2232" s="102">
        <v>4</v>
      </c>
      <c r="G2232" s="93" t="s">
        <v>466</v>
      </c>
      <c r="H2232" s="94" t="s">
        <v>1283</v>
      </c>
      <c r="I2232" s="93">
        <v>54</v>
      </c>
      <c r="J2232" s="94">
        <v>80</v>
      </c>
      <c r="K2232" s="94" t="s">
        <v>2186</v>
      </c>
      <c r="L2232" s="97" t="s">
        <v>2534</v>
      </c>
      <c r="M2232" s="100">
        <v>518908</v>
      </c>
      <c r="N2232" s="100">
        <v>2826410</v>
      </c>
      <c r="O2232" s="101">
        <v>518907.8</v>
      </c>
      <c r="P2232" s="101">
        <v>2826409.5</v>
      </c>
      <c r="Q2232" s="99">
        <v>45170</v>
      </c>
      <c r="R2232" s="93" t="s">
        <v>277</v>
      </c>
      <c r="S2232" s="93">
        <v>5</v>
      </c>
      <c r="T2232" s="93">
        <v>5</v>
      </c>
      <c r="U2232" s="106" t="s">
        <v>2223</v>
      </c>
    </row>
    <row r="2233" spans="1:21">
      <c r="A2233" s="94">
        <v>2232</v>
      </c>
      <c r="B2233" s="93">
        <v>5226</v>
      </c>
      <c r="C2233" s="93">
        <v>755</v>
      </c>
      <c r="D2233" s="93">
        <v>14</v>
      </c>
      <c r="E2233" s="102" t="s">
        <v>498</v>
      </c>
      <c r="F2233" s="102">
        <v>4</v>
      </c>
      <c r="G2233" s="93" t="s">
        <v>466</v>
      </c>
      <c r="H2233" s="94" t="s">
        <v>1283</v>
      </c>
      <c r="I2233" s="93">
        <v>54</v>
      </c>
      <c r="J2233" s="94">
        <v>80</v>
      </c>
      <c r="K2233" s="94" t="s">
        <v>2186</v>
      </c>
      <c r="L2233" s="97" t="s">
        <v>2534</v>
      </c>
      <c r="M2233" s="100">
        <v>518908</v>
      </c>
      <c r="N2233" s="100">
        <v>2826410</v>
      </c>
      <c r="O2233" s="101">
        <v>518907.8</v>
      </c>
      <c r="P2233" s="101">
        <v>2826409.5</v>
      </c>
      <c r="Q2233" s="99">
        <v>45170</v>
      </c>
      <c r="R2233" s="93" t="s">
        <v>251</v>
      </c>
      <c r="S2233" s="93">
        <v>1</v>
      </c>
      <c r="T2233" s="93">
        <v>1</v>
      </c>
      <c r="U2233" s="106" t="s">
        <v>2223</v>
      </c>
    </row>
    <row r="2234" spans="1:21">
      <c r="A2234" s="94">
        <v>2233</v>
      </c>
      <c r="B2234" s="116">
        <v>5226</v>
      </c>
      <c r="C2234" s="116">
        <v>755</v>
      </c>
      <c r="D2234" s="116">
        <v>14</v>
      </c>
      <c r="E2234" s="107" t="s">
        <v>498</v>
      </c>
      <c r="F2234" s="107">
        <v>4</v>
      </c>
      <c r="G2234" s="116" t="s">
        <v>466</v>
      </c>
      <c r="H2234" s="119" t="s">
        <v>1283</v>
      </c>
      <c r="I2234" s="116">
        <v>54</v>
      </c>
      <c r="J2234" s="119">
        <v>80</v>
      </c>
      <c r="K2234" s="119" t="s">
        <v>2186</v>
      </c>
      <c r="L2234" s="97" t="s">
        <v>2534</v>
      </c>
      <c r="M2234" s="122">
        <v>518908</v>
      </c>
      <c r="N2234" s="122">
        <v>2826410</v>
      </c>
      <c r="O2234" s="134">
        <v>518908</v>
      </c>
      <c r="P2234" s="134">
        <v>2826410</v>
      </c>
      <c r="Q2234" s="120">
        <v>45170</v>
      </c>
      <c r="R2234" s="93" t="s">
        <v>281</v>
      </c>
      <c r="S2234" s="93">
        <v>25</v>
      </c>
      <c r="T2234" s="93">
        <v>25</v>
      </c>
      <c r="U2234" s="106" t="s">
        <v>2223</v>
      </c>
    </row>
    <row r="2235" spans="1:21">
      <c r="A2235" s="94">
        <v>2234</v>
      </c>
      <c r="B2235" s="93">
        <v>5227</v>
      </c>
      <c r="C2235" s="93">
        <v>756</v>
      </c>
      <c r="D2235" s="93">
        <v>15</v>
      </c>
      <c r="E2235" s="102" t="s">
        <v>498</v>
      </c>
      <c r="F2235" s="102">
        <v>4</v>
      </c>
      <c r="G2235" s="93" t="s">
        <v>466</v>
      </c>
      <c r="H2235" s="94" t="s">
        <v>1284</v>
      </c>
      <c r="I2235" s="93">
        <v>54</v>
      </c>
      <c r="J2235" s="94">
        <v>80</v>
      </c>
      <c r="K2235" s="94" t="s">
        <v>2187</v>
      </c>
      <c r="L2235" s="97" t="s">
        <v>3322</v>
      </c>
      <c r="M2235" s="100">
        <v>518876</v>
      </c>
      <c r="N2235" s="100">
        <v>2826433</v>
      </c>
      <c r="O2235" s="101">
        <v>518875.9</v>
      </c>
      <c r="P2235" s="101">
        <v>2826432.9</v>
      </c>
      <c r="Q2235" s="99">
        <v>45170</v>
      </c>
      <c r="R2235" s="93" t="s">
        <v>173</v>
      </c>
      <c r="S2235" s="93">
        <v>5</v>
      </c>
      <c r="T2235" s="93">
        <v>5</v>
      </c>
      <c r="U2235" s="106" t="s">
        <v>2223</v>
      </c>
    </row>
    <row r="2236" spans="1:21">
      <c r="A2236" s="94">
        <v>2235</v>
      </c>
      <c r="B2236" s="93">
        <v>5227</v>
      </c>
      <c r="C2236" s="93">
        <v>756</v>
      </c>
      <c r="D2236" s="93">
        <v>15</v>
      </c>
      <c r="E2236" s="102" t="s">
        <v>498</v>
      </c>
      <c r="F2236" s="102">
        <v>4</v>
      </c>
      <c r="G2236" s="93" t="s">
        <v>466</v>
      </c>
      <c r="H2236" s="94" t="s">
        <v>1284</v>
      </c>
      <c r="I2236" s="93">
        <v>54</v>
      </c>
      <c r="J2236" s="94">
        <v>80</v>
      </c>
      <c r="K2236" s="94" t="s">
        <v>2187</v>
      </c>
      <c r="L2236" s="97" t="s">
        <v>3322</v>
      </c>
      <c r="M2236" s="100">
        <v>518876</v>
      </c>
      <c r="N2236" s="100">
        <v>2826433</v>
      </c>
      <c r="O2236" s="101">
        <v>518875.9</v>
      </c>
      <c r="P2236" s="101">
        <v>2826432.9</v>
      </c>
      <c r="Q2236" s="99">
        <v>45170</v>
      </c>
      <c r="R2236" s="93" t="s">
        <v>251</v>
      </c>
      <c r="S2236" s="93">
        <v>1</v>
      </c>
      <c r="T2236" s="93">
        <v>1</v>
      </c>
      <c r="U2236" s="106" t="s">
        <v>2223</v>
      </c>
    </row>
    <row r="2237" spans="1:21">
      <c r="A2237" s="94">
        <v>2236</v>
      </c>
      <c r="B2237" s="93">
        <v>5227</v>
      </c>
      <c r="C2237" s="93">
        <v>756</v>
      </c>
      <c r="D2237" s="93">
        <v>15</v>
      </c>
      <c r="E2237" s="102" t="s">
        <v>498</v>
      </c>
      <c r="F2237" s="102">
        <v>4</v>
      </c>
      <c r="G2237" s="93" t="s">
        <v>466</v>
      </c>
      <c r="H2237" s="94" t="s">
        <v>1284</v>
      </c>
      <c r="I2237" s="93">
        <v>54</v>
      </c>
      <c r="J2237" s="94">
        <v>80</v>
      </c>
      <c r="K2237" s="94" t="s">
        <v>2187</v>
      </c>
      <c r="L2237" s="97" t="s">
        <v>3322</v>
      </c>
      <c r="M2237" s="100">
        <v>518876</v>
      </c>
      <c r="N2237" s="100">
        <v>2826433</v>
      </c>
      <c r="O2237" s="101">
        <v>518875.9</v>
      </c>
      <c r="P2237" s="101">
        <v>2826432.9</v>
      </c>
      <c r="Q2237" s="99">
        <v>45170</v>
      </c>
      <c r="R2237" s="93" t="s">
        <v>281</v>
      </c>
      <c r="S2237" s="93">
        <v>1</v>
      </c>
      <c r="T2237" s="93">
        <v>1</v>
      </c>
      <c r="U2237" s="106" t="s">
        <v>2223</v>
      </c>
    </row>
    <row r="2238" spans="1:21">
      <c r="A2238" s="94">
        <v>2237</v>
      </c>
      <c r="B2238" s="93">
        <v>5150</v>
      </c>
      <c r="C2238" s="93">
        <v>679</v>
      </c>
      <c r="D2238" s="93">
        <v>4</v>
      </c>
      <c r="E2238" s="102" t="s">
        <v>498</v>
      </c>
      <c r="F2238" s="102">
        <v>4</v>
      </c>
      <c r="G2238" s="93" t="s">
        <v>466</v>
      </c>
      <c r="H2238" s="94" t="s">
        <v>1285</v>
      </c>
      <c r="I2238" s="93">
        <v>54</v>
      </c>
      <c r="J2238" s="94">
        <v>81</v>
      </c>
      <c r="K2238" s="94" t="s">
        <v>2185</v>
      </c>
      <c r="L2238" s="97" t="s">
        <v>2535</v>
      </c>
      <c r="M2238" s="100">
        <v>516240</v>
      </c>
      <c r="N2238" s="100">
        <v>2823722</v>
      </c>
      <c r="O2238" s="101">
        <v>516239.7</v>
      </c>
      <c r="P2238" s="101">
        <v>2823722.4</v>
      </c>
      <c r="Q2238" s="99">
        <v>45168</v>
      </c>
      <c r="R2238" s="93" t="s">
        <v>163</v>
      </c>
      <c r="S2238" s="93">
        <v>25</v>
      </c>
      <c r="T2238" s="93">
        <v>25</v>
      </c>
      <c r="U2238" s="106" t="s">
        <v>2223</v>
      </c>
    </row>
    <row r="2239" spans="1:21">
      <c r="A2239" s="94">
        <v>2238</v>
      </c>
      <c r="B2239" s="93">
        <v>5150</v>
      </c>
      <c r="C2239" s="93">
        <v>679</v>
      </c>
      <c r="D2239" s="93">
        <v>4</v>
      </c>
      <c r="E2239" s="102" t="s">
        <v>498</v>
      </c>
      <c r="F2239" s="102">
        <v>4</v>
      </c>
      <c r="G2239" s="93" t="s">
        <v>466</v>
      </c>
      <c r="H2239" s="94" t="s">
        <v>1285</v>
      </c>
      <c r="I2239" s="93">
        <v>54</v>
      </c>
      <c r="J2239" s="94">
        <v>81</v>
      </c>
      <c r="K2239" s="94" t="s">
        <v>2185</v>
      </c>
      <c r="L2239" s="97" t="s">
        <v>2535</v>
      </c>
      <c r="M2239" s="100">
        <v>516240</v>
      </c>
      <c r="N2239" s="100">
        <v>2823722</v>
      </c>
      <c r="O2239" s="101">
        <v>516239.7</v>
      </c>
      <c r="P2239" s="101">
        <v>2823722.4</v>
      </c>
      <c r="Q2239" s="99">
        <v>45168</v>
      </c>
      <c r="R2239" s="93" t="s">
        <v>173</v>
      </c>
      <c r="S2239" s="93">
        <v>15</v>
      </c>
      <c r="T2239" s="93">
        <v>15</v>
      </c>
      <c r="U2239" s="106" t="s">
        <v>2223</v>
      </c>
    </row>
    <row r="2240" spans="1:21">
      <c r="A2240" s="94">
        <v>2239</v>
      </c>
      <c r="B2240" s="93">
        <v>5150</v>
      </c>
      <c r="C2240" s="93">
        <v>679</v>
      </c>
      <c r="D2240" s="93">
        <v>4</v>
      </c>
      <c r="E2240" s="102" t="s">
        <v>498</v>
      </c>
      <c r="F2240" s="102">
        <v>4</v>
      </c>
      <c r="G2240" s="93" t="s">
        <v>466</v>
      </c>
      <c r="H2240" s="94" t="s">
        <v>1285</v>
      </c>
      <c r="I2240" s="93">
        <v>54</v>
      </c>
      <c r="J2240" s="94">
        <v>81</v>
      </c>
      <c r="K2240" s="94" t="s">
        <v>2185</v>
      </c>
      <c r="L2240" s="97" t="s">
        <v>2535</v>
      </c>
      <c r="M2240" s="100">
        <v>516240</v>
      </c>
      <c r="N2240" s="100">
        <v>2823722</v>
      </c>
      <c r="O2240" s="101">
        <v>516239.7</v>
      </c>
      <c r="P2240" s="101">
        <v>2823722.4</v>
      </c>
      <c r="Q2240" s="99">
        <v>45168</v>
      </c>
      <c r="R2240" s="93" t="s">
        <v>149</v>
      </c>
      <c r="S2240" s="93">
        <v>3</v>
      </c>
      <c r="T2240" s="93">
        <v>3</v>
      </c>
      <c r="U2240" s="106" t="s">
        <v>2223</v>
      </c>
    </row>
    <row r="2241" spans="1:21">
      <c r="A2241" s="94">
        <v>2240</v>
      </c>
      <c r="B2241" s="116">
        <v>5150</v>
      </c>
      <c r="C2241" s="116">
        <v>679</v>
      </c>
      <c r="D2241" s="116">
        <v>4</v>
      </c>
      <c r="E2241" s="107" t="s">
        <v>498</v>
      </c>
      <c r="F2241" s="107">
        <v>4</v>
      </c>
      <c r="G2241" s="116" t="s">
        <v>466</v>
      </c>
      <c r="H2241" s="119" t="s">
        <v>1285</v>
      </c>
      <c r="I2241" s="116">
        <v>54</v>
      </c>
      <c r="J2241" s="119">
        <v>81</v>
      </c>
      <c r="K2241" s="119" t="s">
        <v>2185</v>
      </c>
      <c r="L2241" s="97" t="s">
        <v>2535</v>
      </c>
      <c r="M2241" s="122">
        <v>516240</v>
      </c>
      <c r="N2241" s="122">
        <v>2823722</v>
      </c>
      <c r="O2241" s="134">
        <v>516239.7</v>
      </c>
      <c r="P2241" s="134">
        <v>2823722</v>
      </c>
      <c r="Q2241" s="120">
        <v>45168</v>
      </c>
      <c r="R2241" s="93" t="s">
        <v>223</v>
      </c>
      <c r="S2241" s="93">
        <v>1</v>
      </c>
      <c r="T2241" s="93">
        <v>1</v>
      </c>
      <c r="U2241" s="106" t="s">
        <v>2223</v>
      </c>
    </row>
    <row r="2242" spans="1:21">
      <c r="A2242" s="94">
        <v>2241</v>
      </c>
      <c r="B2242" s="116">
        <v>5150</v>
      </c>
      <c r="C2242" s="116">
        <v>679</v>
      </c>
      <c r="D2242" s="116">
        <v>4</v>
      </c>
      <c r="E2242" s="107" t="s">
        <v>498</v>
      </c>
      <c r="F2242" s="107">
        <v>4</v>
      </c>
      <c r="G2242" s="116" t="s">
        <v>466</v>
      </c>
      <c r="H2242" s="119" t="s">
        <v>1285</v>
      </c>
      <c r="I2242" s="116">
        <v>54</v>
      </c>
      <c r="J2242" s="119">
        <v>81</v>
      </c>
      <c r="K2242" s="119" t="s">
        <v>2185</v>
      </c>
      <c r="L2242" s="97" t="s">
        <v>2535</v>
      </c>
      <c r="M2242" s="122">
        <v>516240</v>
      </c>
      <c r="N2242" s="122">
        <v>2823722</v>
      </c>
      <c r="O2242" s="134">
        <v>516239.7</v>
      </c>
      <c r="P2242" s="134">
        <v>2823722</v>
      </c>
      <c r="Q2242" s="120">
        <v>45168</v>
      </c>
      <c r="R2242" s="93" t="s">
        <v>195</v>
      </c>
      <c r="S2242" s="93">
        <v>2</v>
      </c>
      <c r="T2242" s="93">
        <v>2</v>
      </c>
      <c r="U2242" s="106" t="s">
        <v>2223</v>
      </c>
    </row>
    <row r="2243" spans="1:21">
      <c r="A2243" s="94">
        <v>2242</v>
      </c>
      <c r="B2243" s="93">
        <v>5151</v>
      </c>
      <c r="C2243" s="93">
        <v>680</v>
      </c>
      <c r="D2243" s="93">
        <v>5</v>
      </c>
      <c r="E2243" s="102" t="s">
        <v>498</v>
      </c>
      <c r="F2243" s="102">
        <v>4</v>
      </c>
      <c r="G2243" s="93" t="s">
        <v>466</v>
      </c>
      <c r="H2243" s="94" t="s">
        <v>1286</v>
      </c>
      <c r="I2243" s="93">
        <v>54</v>
      </c>
      <c r="J2243" s="94">
        <v>81</v>
      </c>
      <c r="K2243" s="94" t="s">
        <v>2186</v>
      </c>
      <c r="L2243" s="97" t="s">
        <v>3323</v>
      </c>
      <c r="M2243" s="100">
        <v>516252</v>
      </c>
      <c r="N2243" s="100">
        <v>2823709</v>
      </c>
      <c r="O2243" s="101">
        <v>516251.7</v>
      </c>
      <c r="P2243" s="101">
        <v>2823709.4</v>
      </c>
      <c r="Q2243" s="99">
        <v>45168</v>
      </c>
      <c r="R2243" s="93" t="s">
        <v>163</v>
      </c>
      <c r="S2243" s="93">
        <v>40</v>
      </c>
      <c r="T2243" s="93">
        <v>40</v>
      </c>
      <c r="U2243" s="106" t="s">
        <v>2223</v>
      </c>
    </row>
    <row r="2244" spans="1:21">
      <c r="A2244" s="94">
        <v>2243</v>
      </c>
      <c r="B2244" s="93">
        <v>5152</v>
      </c>
      <c r="C2244" s="93">
        <v>681</v>
      </c>
      <c r="D2244" s="93">
        <v>6</v>
      </c>
      <c r="E2244" s="102" t="s">
        <v>498</v>
      </c>
      <c r="F2244" s="102">
        <v>4</v>
      </c>
      <c r="G2244" s="93" t="s">
        <v>466</v>
      </c>
      <c r="H2244" s="94" t="s">
        <v>1287</v>
      </c>
      <c r="I2244" s="93">
        <v>54</v>
      </c>
      <c r="J2244" s="94">
        <v>81</v>
      </c>
      <c r="K2244" s="94" t="s">
        <v>2187</v>
      </c>
      <c r="L2244" s="97" t="s">
        <v>2536</v>
      </c>
      <c r="M2244" s="100">
        <v>516254</v>
      </c>
      <c r="N2244" s="100">
        <v>2823735</v>
      </c>
      <c r="O2244" s="101">
        <v>516253.8</v>
      </c>
      <c r="P2244" s="101">
        <v>2823735.4</v>
      </c>
      <c r="Q2244" s="99">
        <v>45168</v>
      </c>
      <c r="R2244" s="93" t="s">
        <v>163</v>
      </c>
      <c r="S2244" s="93">
        <v>20</v>
      </c>
      <c r="T2244" s="93">
        <v>20</v>
      </c>
      <c r="U2244" s="106" t="s">
        <v>2223</v>
      </c>
    </row>
    <row r="2245" spans="1:21">
      <c r="A2245" s="94">
        <v>2244</v>
      </c>
      <c r="B2245" s="93">
        <v>5152</v>
      </c>
      <c r="C2245" s="93">
        <v>681</v>
      </c>
      <c r="D2245" s="93">
        <v>6</v>
      </c>
      <c r="E2245" s="102" t="s">
        <v>498</v>
      </c>
      <c r="F2245" s="102">
        <v>4</v>
      </c>
      <c r="G2245" s="93" t="s">
        <v>466</v>
      </c>
      <c r="H2245" s="94" t="s">
        <v>1287</v>
      </c>
      <c r="I2245" s="93">
        <v>54</v>
      </c>
      <c r="J2245" s="94">
        <v>81</v>
      </c>
      <c r="K2245" s="94" t="s">
        <v>2187</v>
      </c>
      <c r="L2245" s="97" t="s">
        <v>2536</v>
      </c>
      <c r="M2245" s="100">
        <v>516254</v>
      </c>
      <c r="N2245" s="100">
        <v>2823735</v>
      </c>
      <c r="O2245" s="101">
        <v>516253.8</v>
      </c>
      <c r="P2245" s="101">
        <v>2823735.4</v>
      </c>
      <c r="Q2245" s="99">
        <v>45168</v>
      </c>
      <c r="R2245" s="93" t="s">
        <v>195</v>
      </c>
      <c r="S2245" s="93">
        <v>1</v>
      </c>
      <c r="T2245" s="93">
        <v>1</v>
      </c>
      <c r="U2245" s="106" t="s">
        <v>2223</v>
      </c>
    </row>
    <row r="2246" spans="1:21">
      <c r="A2246" s="94">
        <v>2245</v>
      </c>
      <c r="B2246" s="93">
        <v>5152</v>
      </c>
      <c r="C2246" s="93">
        <v>681</v>
      </c>
      <c r="D2246" s="93">
        <v>6</v>
      </c>
      <c r="E2246" s="102" t="s">
        <v>498</v>
      </c>
      <c r="F2246" s="102">
        <v>4</v>
      </c>
      <c r="G2246" s="93" t="s">
        <v>466</v>
      </c>
      <c r="H2246" s="94" t="s">
        <v>1287</v>
      </c>
      <c r="I2246" s="93">
        <v>54</v>
      </c>
      <c r="J2246" s="94">
        <v>81</v>
      </c>
      <c r="K2246" s="94" t="s">
        <v>2187</v>
      </c>
      <c r="L2246" s="97" t="s">
        <v>2536</v>
      </c>
      <c r="M2246" s="100">
        <v>516254</v>
      </c>
      <c r="N2246" s="100">
        <v>2823735</v>
      </c>
      <c r="O2246" s="101">
        <v>516253.8</v>
      </c>
      <c r="P2246" s="101">
        <v>2823735.4</v>
      </c>
      <c r="Q2246" s="99">
        <v>45168</v>
      </c>
      <c r="R2246" s="93" t="s">
        <v>173</v>
      </c>
      <c r="S2246" s="93">
        <v>20</v>
      </c>
      <c r="T2246" s="93">
        <v>20</v>
      </c>
      <c r="U2246" s="106" t="s">
        <v>2223</v>
      </c>
    </row>
    <row r="2247" spans="1:21">
      <c r="A2247" s="94">
        <v>2246</v>
      </c>
      <c r="B2247" s="116">
        <v>5152</v>
      </c>
      <c r="C2247" s="116">
        <v>681</v>
      </c>
      <c r="D2247" s="116">
        <v>6</v>
      </c>
      <c r="E2247" s="107" t="s">
        <v>498</v>
      </c>
      <c r="F2247" s="107">
        <v>4</v>
      </c>
      <c r="G2247" s="116" t="s">
        <v>466</v>
      </c>
      <c r="H2247" s="119" t="s">
        <v>1287</v>
      </c>
      <c r="I2247" s="116">
        <v>54</v>
      </c>
      <c r="J2247" s="119">
        <v>81</v>
      </c>
      <c r="K2247" s="119" t="s">
        <v>2187</v>
      </c>
      <c r="L2247" s="97" t="s">
        <v>2536</v>
      </c>
      <c r="M2247" s="122">
        <v>516254</v>
      </c>
      <c r="N2247" s="122">
        <v>2823735</v>
      </c>
      <c r="O2247" s="134">
        <v>516253.8</v>
      </c>
      <c r="P2247" s="134">
        <v>2823735</v>
      </c>
      <c r="Q2247" s="120">
        <v>45168</v>
      </c>
      <c r="R2247" s="93" t="s">
        <v>277</v>
      </c>
      <c r="S2247" s="93">
        <v>20</v>
      </c>
      <c r="T2247" s="93">
        <v>20</v>
      </c>
      <c r="U2247" s="106" t="s">
        <v>2223</v>
      </c>
    </row>
    <row r="2248" spans="1:21">
      <c r="A2248" s="94">
        <v>2247</v>
      </c>
      <c r="B2248" s="116">
        <v>5152</v>
      </c>
      <c r="C2248" s="116">
        <v>681</v>
      </c>
      <c r="D2248" s="116">
        <v>6</v>
      </c>
      <c r="E2248" s="107" t="s">
        <v>498</v>
      </c>
      <c r="F2248" s="107">
        <v>4</v>
      </c>
      <c r="G2248" s="116" t="s">
        <v>466</v>
      </c>
      <c r="H2248" s="119" t="s">
        <v>1287</v>
      </c>
      <c r="I2248" s="116">
        <v>54</v>
      </c>
      <c r="J2248" s="119">
        <v>81</v>
      </c>
      <c r="K2248" s="119" t="s">
        <v>2187</v>
      </c>
      <c r="L2248" s="97" t="s">
        <v>2536</v>
      </c>
      <c r="M2248" s="122">
        <v>516254</v>
      </c>
      <c r="N2248" s="122">
        <v>2823735</v>
      </c>
      <c r="O2248" s="134">
        <v>516253.8</v>
      </c>
      <c r="P2248" s="134">
        <v>2823735</v>
      </c>
      <c r="Q2248" s="120">
        <v>45168</v>
      </c>
      <c r="R2248" s="93" t="s">
        <v>149</v>
      </c>
      <c r="S2248" s="93">
        <v>3</v>
      </c>
      <c r="T2248" s="93">
        <v>3</v>
      </c>
      <c r="U2248" s="106" t="s">
        <v>2223</v>
      </c>
    </row>
    <row r="2249" spans="1:21">
      <c r="A2249" s="94">
        <v>2248</v>
      </c>
      <c r="B2249" s="93">
        <v>5153</v>
      </c>
      <c r="C2249" s="93">
        <v>682</v>
      </c>
      <c r="D2249" s="93">
        <v>7</v>
      </c>
      <c r="E2249" s="102" t="s">
        <v>498</v>
      </c>
      <c r="F2249" s="102">
        <v>4</v>
      </c>
      <c r="G2249" s="93" t="s">
        <v>466</v>
      </c>
      <c r="H2249" s="94" t="s">
        <v>1288</v>
      </c>
      <c r="I2249" s="93">
        <v>54</v>
      </c>
      <c r="J2249" s="94">
        <v>82</v>
      </c>
      <c r="K2249" s="94" t="s">
        <v>2185</v>
      </c>
      <c r="L2249" s="97" t="s">
        <v>2537</v>
      </c>
      <c r="M2249" s="100">
        <v>515677</v>
      </c>
      <c r="N2249" s="100">
        <v>2823997</v>
      </c>
      <c r="O2249" s="101">
        <v>515677.2</v>
      </c>
      <c r="P2249" s="101">
        <v>2823997.4</v>
      </c>
      <c r="Q2249" s="99">
        <v>45168</v>
      </c>
      <c r="R2249" s="93" t="s">
        <v>173</v>
      </c>
      <c r="S2249" s="93">
        <v>25</v>
      </c>
      <c r="T2249" s="93">
        <v>25</v>
      </c>
      <c r="U2249" s="106" t="s">
        <v>2223</v>
      </c>
    </row>
    <row r="2250" spans="1:21">
      <c r="A2250" s="94">
        <v>2249</v>
      </c>
      <c r="B2250" s="93">
        <v>5153</v>
      </c>
      <c r="C2250" s="93">
        <v>682</v>
      </c>
      <c r="D2250" s="93">
        <v>7</v>
      </c>
      <c r="E2250" s="102" t="s">
        <v>498</v>
      </c>
      <c r="F2250" s="102">
        <v>4</v>
      </c>
      <c r="G2250" s="93" t="s">
        <v>466</v>
      </c>
      <c r="H2250" s="94" t="s">
        <v>1288</v>
      </c>
      <c r="I2250" s="93">
        <v>54</v>
      </c>
      <c r="J2250" s="94">
        <v>82</v>
      </c>
      <c r="K2250" s="94" t="s">
        <v>2185</v>
      </c>
      <c r="L2250" s="97" t="s">
        <v>2537</v>
      </c>
      <c r="M2250" s="100">
        <v>515677</v>
      </c>
      <c r="N2250" s="100">
        <v>2823997</v>
      </c>
      <c r="O2250" s="101">
        <v>515677.2</v>
      </c>
      <c r="P2250" s="101">
        <v>2823997.4</v>
      </c>
      <c r="Q2250" s="99">
        <v>45168</v>
      </c>
      <c r="R2250" s="93" t="s">
        <v>255</v>
      </c>
      <c r="S2250" s="93">
        <v>7</v>
      </c>
      <c r="T2250" s="93">
        <v>7</v>
      </c>
      <c r="U2250" s="106" t="s">
        <v>2223</v>
      </c>
    </row>
    <row r="2251" spans="1:21">
      <c r="A2251" s="94">
        <v>2250</v>
      </c>
      <c r="B2251" s="93">
        <v>5153</v>
      </c>
      <c r="C2251" s="93">
        <v>682</v>
      </c>
      <c r="D2251" s="93">
        <v>7</v>
      </c>
      <c r="E2251" s="102" t="s">
        <v>498</v>
      </c>
      <c r="F2251" s="102">
        <v>4</v>
      </c>
      <c r="G2251" s="93" t="s">
        <v>466</v>
      </c>
      <c r="H2251" s="94" t="s">
        <v>1288</v>
      </c>
      <c r="I2251" s="93">
        <v>54</v>
      </c>
      <c r="J2251" s="94">
        <v>82</v>
      </c>
      <c r="K2251" s="94" t="s">
        <v>2185</v>
      </c>
      <c r="L2251" s="97" t="s">
        <v>2537</v>
      </c>
      <c r="M2251" s="100">
        <v>515677</v>
      </c>
      <c r="N2251" s="100">
        <v>2823997</v>
      </c>
      <c r="O2251" s="101">
        <v>515677.2</v>
      </c>
      <c r="P2251" s="101">
        <v>2823997.4</v>
      </c>
      <c r="Q2251" s="99">
        <v>45168</v>
      </c>
      <c r="R2251" s="93" t="s">
        <v>251</v>
      </c>
      <c r="S2251" s="93">
        <v>1</v>
      </c>
      <c r="T2251" s="93">
        <v>1</v>
      </c>
      <c r="U2251" s="106" t="s">
        <v>2223</v>
      </c>
    </row>
    <row r="2252" spans="1:21">
      <c r="A2252" s="94">
        <v>2251</v>
      </c>
      <c r="B2252" s="116">
        <v>5153</v>
      </c>
      <c r="C2252" s="116">
        <v>682</v>
      </c>
      <c r="D2252" s="116">
        <v>7</v>
      </c>
      <c r="E2252" s="107" t="s">
        <v>498</v>
      </c>
      <c r="F2252" s="107">
        <v>4</v>
      </c>
      <c r="G2252" s="116" t="s">
        <v>466</v>
      </c>
      <c r="H2252" s="119" t="s">
        <v>1288</v>
      </c>
      <c r="I2252" s="116">
        <v>54</v>
      </c>
      <c r="J2252" s="119">
        <v>82</v>
      </c>
      <c r="K2252" s="119" t="s">
        <v>2185</v>
      </c>
      <c r="L2252" s="97" t="s">
        <v>2537</v>
      </c>
      <c r="M2252" s="122">
        <v>515677</v>
      </c>
      <c r="N2252" s="122">
        <v>2823997</v>
      </c>
      <c r="O2252" s="134">
        <v>515677.2</v>
      </c>
      <c r="P2252" s="134">
        <v>2823997</v>
      </c>
      <c r="Q2252" s="120">
        <v>45168</v>
      </c>
      <c r="R2252" s="93" t="s">
        <v>281</v>
      </c>
      <c r="S2252" s="93">
        <v>15</v>
      </c>
      <c r="T2252" s="93">
        <v>15</v>
      </c>
      <c r="U2252" s="106" t="s">
        <v>2223</v>
      </c>
    </row>
    <row r="2253" spans="1:21">
      <c r="A2253" s="94">
        <v>2252</v>
      </c>
      <c r="B2253" s="93">
        <v>5154</v>
      </c>
      <c r="C2253" s="93">
        <v>683</v>
      </c>
      <c r="D2253" s="93">
        <v>8</v>
      </c>
      <c r="E2253" s="102" t="s">
        <v>498</v>
      </c>
      <c r="F2253" s="102">
        <v>4</v>
      </c>
      <c r="G2253" s="93" t="s">
        <v>466</v>
      </c>
      <c r="H2253" s="94" t="s">
        <v>1289</v>
      </c>
      <c r="I2253" s="93">
        <v>54</v>
      </c>
      <c r="J2253" s="94">
        <v>82</v>
      </c>
      <c r="K2253" s="94" t="s">
        <v>2186</v>
      </c>
      <c r="L2253" s="97" t="s">
        <v>2538</v>
      </c>
      <c r="M2253" s="100">
        <v>515684</v>
      </c>
      <c r="N2253" s="100">
        <v>2823990</v>
      </c>
      <c r="O2253" s="101">
        <v>515683.9</v>
      </c>
      <c r="P2253" s="101">
        <v>2823990.1</v>
      </c>
      <c r="Q2253" s="99">
        <v>45168</v>
      </c>
      <c r="R2253" s="93" t="s">
        <v>163</v>
      </c>
      <c r="S2253" s="93">
        <v>10</v>
      </c>
      <c r="T2253" s="93">
        <v>10</v>
      </c>
      <c r="U2253" s="106" t="s">
        <v>2223</v>
      </c>
    </row>
    <row r="2254" spans="1:21">
      <c r="A2254" s="94">
        <v>2253</v>
      </c>
      <c r="B2254" s="93">
        <v>5154</v>
      </c>
      <c r="C2254" s="93">
        <v>683</v>
      </c>
      <c r="D2254" s="93">
        <v>8</v>
      </c>
      <c r="E2254" s="102" t="s">
        <v>498</v>
      </c>
      <c r="F2254" s="102">
        <v>4</v>
      </c>
      <c r="G2254" s="93" t="s">
        <v>466</v>
      </c>
      <c r="H2254" s="94" t="s">
        <v>1289</v>
      </c>
      <c r="I2254" s="93">
        <v>54</v>
      </c>
      <c r="J2254" s="94">
        <v>82</v>
      </c>
      <c r="K2254" s="94" t="s">
        <v>2186</v>
      </c>
      <c r="L2254" s="97" t="s">
        <v>2538</v>
      </c>
      <c r="M2254" s="100">
        <v>515684</v>
      </c>
      <c r="N2254" s="100">
        <v>2823990</v>
      </c>
      <c r="O2254" s="101">
        <v>515683.9</v>
      </c>
      <c r="P2254" s="101">
        <v>2823990.1</v>
      </c>
      <c r="Q2254" s="99">
        <v>45168</v>
      </c>
      <c r="R2254" s="93" t="s">
        <v>173</v>
      </c>
      <c r="S2254" s="93">
        <v>20</v>
      </c>
      <c r="T2254" s="93">
        <v>20</v>
      </c>
      <c r="U2254" s="106" t="s">
        <v>2223</v>
      </c>
    </row>
    <row r="2255" spans="1:21">
      <c r="A2255" s="94">
        <v>2254</v>
      </c>
      <c r="B2255" s="93">
        <v>5154</v>
      </c>
      <c r="C2255" s="93">
        <v>683</v>
      </c>
      <c r="D2255" s="93">
        <v>8</v>
      </c>
      <c r="E2255" s="102" t="s">
        <v>498</v>
      </c>
      <c r="F2255" s="102">
        <v>4</v>
      </c>
      <c r="G2255" s="93" t="s">
        <v>466</v>
      </c>
      <c r="H2255" s="94" t="s">
        <v>1289</v>
      </c>
      <c r="I2255" s="93">
        <v>54</v>
      </c>
      <c r="J2255" s="94">
        <v>82</v>
      </c>
      <c r="K2255" s="94" t="s">
        <v>2186</v>
      </c>
      <c r="L2255" s="97" t="s">
        <v>2538</v>
      </c>
      <c r="M2255" s="100">
        <v>515684</v>
      </c>
      <c r="N2255" s="100">
        <v>2823990</v>
      </c>
      <c r="O2255" s="101">
        <v>515683.9</v>
      </c>
      <c r="P2255" s="101">
        <v>2823990.1</v>
      </c>
      <c r="Q2255" s="99">
        <v>45168</v>
      </c>
      <c r="R2255" s="93" t="s">
        <v>281</v>
      </c>
      <c r="S2255" s="93">
        <v>20</v>
      </c>
      <c r="T2255" s="93">
        <v>20</v>
      </c>
      <c r="U2255" s="106" t="s">
        <v>2223</v>
      </c>
    </row>
    <row r="2256" spans="1:21">
      <c r="A2256" s="94">
        <v>2255</v>
      </c>
      <c r="B2256" s="116">
        <v>5154</v>
      </c>
      <c r="C2256" s="116">
        <v>683</v>
      </c>
      <c r="D2256" s="116">
        <v>8</v>
      </c>
      <c r="E2256" s="107" t="s">
        <v>498</v>
      </c>
      <c r="F2256" s="107">
        <v>4</v>
      </c>
      <c r="G2256" s="116" t="s">
        <v>466</v>
      </c>
      <c r="H2256" s="119" t="s">
        <v>1289</v>
      </c>
      <c r="I2256" s="116">
        <v>54</v>
      </c>
      <c r="J2256" s="119">
        <v>82</v>
      </c>
      <c r="K2256" s="119" t="s">
        <v>2186</v>
      </c>
      <c r="L2256" s="97" t="s">
        <v>2538</v>
      </c>
      <c r="M2256" s="122">
        <v>515684</v>
      </c>
      <c r="N2256" s="122">
        <v>2823990</v>
      </c>
      <c r="O2256" s="134">
        <v>515683.9</v>
      </c>
      <c r="P2256" s="134">
        <v>2823990</v>
      </c>
      <c r="Q2256" s="120">
        <v>45168</v>
      </c>
      <c r="R2256" s="93" t="s">
        <v>159</v>
      </c>
      <c r="S2256" s="93">
        <v>2</v>
      </c>
      <c r="T2256" s="93">
        <v>2</v>
      </c>
      <c r="U2256" s="106" t="s">
        <v>2223</v>
      </c>
    </row>
    <row r="2257" spans="1:21">
      <c r="A2257" s="94">
        <v>2256</v>
      </c>
      <c r="B2257" s="93">
        <v>5155</v>
      </c>
      <c r="C2257" s="93">
        <v>684</v>
      </c>
      <c r="D2257" s="93">
        <v>9</v>
      </c>
      <c r="E2257" s="102" t="s">
        <v>498</v>
      </c>
      <c r="F2257" s="102">
        <v>4</v>
      </c>
      <c r="G2257" s="93" t="s">
        <v>466</v>
      </c>
      <c r="H2257" s="94" t="s">
        <v>1290</v>
      </c>
      <c r="I2257" s="93">
        <v>54</v>
      </c>
      <c r="J2257" s="94">
        <v>82</v>
      </c>
      <c r="K2257" s="94" t="s">
        <v>2187</v>
      </c>
      <c r="L2257" s="97" t="s">
        <v>2539</v>
      </c>
      <c r="M2257" s="100">
        <v>515681</v>
      </c>
      <c r="N2257" s="100">
        <v>2824001</v>
      </c>
      <c r="O2257" s="101">
        <v>515681.4</v>
      </c>
      <c r="P2257" s="101">
        <v>2824001.2</v>
      </c>
      <c r="Q2257" s="99">
        <v>45168</v>
      </c>
      <c r="R2257" s="93" t="s">
        <v>163</v>
      </c>
      <c r="S2257" s="93">
        <v>1</v>
      </c>
      <c r="T2257" s="93">
        <v>1</v>
      </c>
      <c r="U2257" s="106" t="s">
        <v>2223</v>
      </c>
    </row>
    <row r="2258" spans="1:21">
      <c r="A2258" s="94">
        <v>2257</v>
      </c>
      <c r="B2258" s="93">
        <v>5155</v>
      </c>
      <c r="C2258" s="93">
        <v>684</v>
      </c>
      <c r="D2258" s="93">
        <v>9</v>
      </c>
      <c r="E2258" s="102" t="s">
        <v>498</v>
      </c>
      <c r="F2258" s="102">
        <v>4</v>
      </c>
      <c r="G2258" s="93" t="s">
        <v>466</v>
      </c>
      <c r="H2258" s="94" t="s">
        <v>1290</v>
      </c>
      <c r="I2258" s="93">
        <v>54</v>
      </c>
      <c r="J2258" s="94">
        <v>82</v>
      </c>
      <c r="K2258" s="94" t="s">
        <v>2187</v>
      </c>
      <c r="L2258" s="97" t="s">
        <v>2539</v>
      </c>
      <c r="M2258" s="100">
        <v>515681</v>
      </c>
      <c r="N2258" s="100">
        <v>2824001</v>
      </c>
      <c r="O2258" s="101">
        <v>515681.4</v>
      </c>
      <c r="P2258" s="101">
        <v>2824001.2</v>
      </c>
      <c r="Q2258" s="99">
        <v>45168</v>
      </c>
      <c r="R2258" s="93" t="s">
        <v>173</v>
      </c>
      <c r="S2258" s="93">
        <v>15</v>
      </c>
      <c r="T2258" s="93">
        <v>15</v>
      </c>
      <c r="U2258" s="106" t="s">
        <v>2223</v>
      </c>
    </row>
    <row r="2259" spans="1:21">
      <c r="A2259" s="94">
        <v>2258</v>
      </c>
      <c r="B2259" s="93">
        <v>5155</v>
      </c>
      <c r="C2259" s="93">
        <v>684</v>
      </c>
      <c r="D2259" s="93">
        <v>9</v>
      </c>
      <c r="E2259" s="102" t="s">
        <v>498</v>
      </c>
      <c r="F2259" s="102">
        <v>4</v>
      </c>
      <c r="G2259" s="93" t="s">
        <v>466</v>
      </c>
      <c r="H2259" s="94" t="s">
        <v>1290</v>
      </c>
      <c r="I2259" s="93">
        <v>54</v>
      </c>
      <c r="J2259" s="94">
        <v>82</v>
      </c>
      <c r="K2259" s="94" t="s">
        <v>2187</v>
      </c>
      <c r="L2259" s="97" t="s">
        <v>2539</v>
      </c>
      <c r="M2259" s="100">
        <v>515681</v>
      </c>
      <c r="N2259" s="100">
        <v>2824001</v>
      </c>
      <c r="O2259" s="101">
        <v>515681.4</v>
      </c>
      <c r="P2259" s="101">
        <v>2824001.2</v>
      </c>
      <c r="Q2259" s="99">
        <v>45168</v>
      </c>
      <c r="R2259" s="93" t="s">
        <v>251</v>
      </c>
      <c r="S2259" s="93">
        <v>2</v>
      </c>
      <c r="T2259" s="93">
        <v>2</v>
      </c>
      <c r="U2259" s="106" t="s">
        <v>2223</v>
      </c>
    </row>
    <row r="2260" spans="1:21">
      <c r="A2260" s="94">
        <v>2259</v>
      </c>
      <c r="B2260" s="116">
        <v>5155</v>
      </c>
      <c r="C2260" s="116">
        <v>684</v>
      </c>
      <c r="D2260" s="116">
        <v>9</v>
      </c>
      <c r="E2260" s="107" t="s">
        <v>498</v>
      </c>
      <c r="F2260" s="107">
        <v>4</v>
      </c>
      <c r="G2260" s="116" t="s">
        <v>466</v>
      </c>
      <c r="H2260" s="119" t="s">
        <v>1290</v>
      </c>
      <c r="I2260" s="116">
        <v>54</v>
      </c>
      <c r="J2260" s="119">
        <v>82</v>
      </c>
      <c r="K2260" s="119" t="s">
        <v>2187</v>
      </c>
      <c r="L2260" s="97" t="s">
        <v>2539</v>
      </c>
      <c r="M2260" s="122">
        <v>515681</v>
      </c>
      <c r="N2260" s="122">
        <v>2824001</v>
      </c>
      <c r="O2260" s="134">
        <v>515681.4</v>
      </c>
      <c r="P2260" s="134">
        <v>2824001</v>
      </c>
      <c r="Q2260" s="120">
        <v>45168</v>
      </c>
      <c r="R2260" s="93" t="s">
        <v>159</v>
      </c>
      <c r="S2260" s="93">
        <v>10</v>
      </c>
      <c r="T2260" s="93">
        <v>10</v>
      </c>
      <c r="U2260" s="106" t="s">
        <v>2223</v>
      </c>
    </row>
    <row r="2261" spans="1:21">
      <c r="A2261" s="94">
        <v>2260</v>
      </c>
      <c r="B2261" s="116">
        <v>5155</v>
      </c>
      <c r="C2261" s="116">
        <v>684</v>
      </c>
      <c r="D2261" s="116">
        <v>9</v>
      </c>
      <c r="E2261" s="107" t="s">
        <v>498</v>
      </c>
      <c r="F2261" s="107">
        <v>4</v>
      </c>
      <c r="G2261" s="116" t="s">
        <v>466</v>
      </c>
      <c r="H2261" s="119" t="s">
        <v>1290</v>
      </c>
      <c r="I2261" s="116">
        <v>54</v>
      </c>
      <c r="J2261" s="119">
        <v>82</v>
      </c>
      <c r="K2261" s="119" t="s">
        <v>2187</v>
      </c>
      <c r="L2261" s="97" t="s">
        <v>2539</v>
      </c>
      <c r="M2261" s="122">
        <v>515681</v>
      </c>
      <c r="N2261" s="122">
        <v>2824001</v>
      </c>
      <c r="O2261" s="134">
        <v>515681.4</v>
      </c>
      <c r="P2261" s="134">
        <v>2824001</v>
      </c>
      <c r="Q2261" s="120">
        <v>45168</v>
      </c>
      <c r="R2261" s="93" t="s">
        <v>281</v>
      </c>
      <c r="S2261" s="93">
        <v>20</v>
      </c>
      <c r="T2261" s="93">
        <v>20</v>
      </c>
      <c r="U2261" s="106" t="s">
        <v>2223</v>
      </c>
    </row>
    <row r="2262" spans="1:21">
      <c r="A2262" s="94">
        <v>2261</v>
      </c>
      <c r="B2262" s="93">
        <v>5252</v>
      </c>
      <c r="C2262" s="93">
        <v>781</v>
      </c>
      <c r="D2262" s="93">
        <v>40</v>
      </c>
      <c r="E2262" s="102" t="s">
        <v>498</v>
      </c>
      <c r="F2262" s="102">
        <v>4</v>
      </c>
      <c r="G2262" s="93" t="s">
        <v>466</v>
      </c>
      <c r="H2262" s="94" t="s">
        <v>1291</v>
      </c>
      <c r="I2262" s="93">
        <v>54</v>
      </c>
      <c r="J2262" s="94">
        <v>83</v>
      </c>
      <c r="K2262" s="94" t="s">
        <v>2185</v>
      </c>
      <c r="L2262" s="97" t="s">
        <v>3324</v>
      </c>
      <c r="M2262" s="100">
        <v>517577</v>
      </c>
      <c r="N2262" s="100">
        <v>2826922</v>
      </c>
      <c r="O2262" s="101">
        <v>517577.1</v>
      </c>
      <c r="P2262" s="101">
        <v>2826921.6</v>
      </c>
      <c r="Q2262" s="99">
        <v>45170</v>
      </c>
      <c r="R2262" s="93" t="s">
        <v>163</v>
      </c>
      <c r="S2262" s="93">
        <v>15</v>
      </c>
      <c r="T2262" s="93">
        <v>15</v>
      </c>
      <c r="U2262" s="106" t="s">
        <v>2223</v>
      </c>
    </row>
    <row r="2263" spans="1:21">
      <c r="A2263" s="94">
        <v>2262</v>
      </c>
      <c r="B2263" s="93">
        <v>5252</v>
      </c>
      <c r="C2263" s="93">
        <v>781</v>
      </c>
      <c r="D2263" s="93">
        <v>40</v>
      </c>
      <c r="E2263" s="102" t="s">
        <v>498</v>
      </c>
      <c r="F2263" s="102">
        <v>4</v>
      </c>
      <c r="G2263" s="93" t="s">
        <v>466</v>
      </c>
      <c r="H2263" s="94" t="s">
        <v>1291</v>
      </c>
      <c r="I2263" s="93">
        <v>54</v>
      </c>
      <c r="J2263" s="94">
        <v>83</v>
      </c>
      <c r="K2263" s="94" t="s">
        <v>2185</v>
      </c>
      <c r="L2263" s="97" t="s">
        <v>3324</v>
      </c>
      <c r="M2263" s="100">
        <v>517577</v>
      </c>
      <c r="N2263" s="100">
        <v>2826922</v>
      </c>
      <c r="O2263" s="101">
        <v>517577.1</v>
      </c>
      <c r="P2263" s="101">
        <v>2826921.6</v>
      </c>
      <c r="Q2263" s="99">
        <v>45170</v>
      </c>
      <c r="R2263" s="93" t="s">
        <v>173</v>
      </c>
      <c r="S2263" s="93">
        <v>15</v>
      </c>
      <c r="T2263" s="93">
        <v>15</v>
      </c>
      <c r="U2263" s="106" t="s">
        <v>2223</v>
      </c>
    </row>
    <row r="2264" spans="1:21">
      <c r="A2264" s="94">
        <v>2263</v>
      </c>
      <c r="B2264" s="93">
        <v>5252</v>
      </c>
      <c r="C2264" s="93">
        <v>781</v>
      </c>
      <c r="D2264" s="93">
        <v>40</v>
      </c>
      <c r="E2264" s="102" t="s">
        <v>498</v>
      </c>
      <c r="F2264" s="102">
        <v>4</v>
      </c>
      <c r="G2264" s="93" t="s">
        <v>466</v>
      </c>
      <c r="H2264" s="94" t="s">
        <v>1291</v>
      </c>
      <c r="I2264" s="93">
        <v>54</v>
      </c>
      <c r="J2264" s="94">
        <v>83</v>
      </c>
      <c r="K2264" s="94" t="s">
        <v>2185</v>
      </c>
      <c r="L2264" s="97" t="s">
        <v>3324</v>
      </c>
      <c r="M2264" s="100">
        <v>517577</v>
      </c>
      <c r="N2264" s="100">
        <v>2826922</v>
      </c>
      <c r="O2264" s="101">
        <v>517577.1</v>
      </c>
      <c r="P2264" s="101">
        <v>2826921.6</v>
      </c>
      <c r="Q2264" s="99">
        <v>45170</v>
      </c>
      <c r="R2264" s="93" t="s">
        <v>251</v>
      </c>
      <c r="S2264" s="93">
        <v>1</v>
      </c>
      <c r="T2264" s="93">
        <v>1</v>
      </c>
      <c r="U2264" s="106" t="s">
        <v>2223</v>
      </c>
    </row>
    <row r="2265" spans="1:21">
      <c r="A2265" s="94">
        <v>2264</v>
      </c>
      <c r="B2265" s="93">
        <v>5253</v>
      </c>
      <c r="C2265" s="93">
        <v>782</v>
      </c>
      <c r="D2265" s="93">
        <v>41</v>
      </c>
      <c r="E2265" s="102" t="s">
        <v>498</v>
      </c>
      <c r="F2265" s="102">
        <v>4</v>
      </c>
      <c r="G2265" s="93" t="s">
        <v>466</v>
      </c>
      <c r="H2265" s="94" t="s">
        <v>1292</v>
      </c>
      <c r="I2265" s="93">
        <v>54</v>
      </c>
      <c r="J2265" s="94">
        <v>83</v>
      </c>
      <c r="K2265" s="94" t="s">
        <v>2186</v>
      </c>
      <c r="L2265" s="97" t="s">
        <v>3325</v>
      </c>
      <c r="M2265" s="100">
        <v>517586</v>
      </c>
      <c r="N2265" s="100">
        <v>2826912</v>
      </c>
      <c r="O2265" s="101">
        <v>517586</v>
      </c>
      <c r="P2265" s="101">
        <v>2826912</v>
      </c>
      <c r="Q2265" s="99">
        <v>45170</v>
      </c>
      <c r="R2265" s="93" t="s">
        <v>283</v>
      </c>
      <c r="S2265" s="93">
        <v>-999</v>
      </c>
      <c r="T2265" s="93" t="s">
        <v>301</v>
      </c>
      <c r="U2265" s="106" t="s">
        <v>2223</v>
      </c>
    </row>
    <row r="2266" spans="1:21">
      <c r="A2266" s="94">
        <v>2265</v>
      </c>
      <c r="B2266" s="93">
        <v>5254</v>
      </c>
      <c r="C2266" s="93">
        <v>783</v>
      </c>
      <c r="D2266" s="93">
        <v>42</v>
      </c>
      <c r="E2266" s="102" t="s">
        <v>498</v>
      </c>
      <c r="F2266" s="102">
        <v>4</v>
      </c>
      <c r="G2266" s="93" t="s">
        <v>466</v>
      </c>
      <c r="H2266" s="94" t="s">
        <v>1293</v>
      </c>
      <c r="I2266" s="93">
        <v>54</v>
      </c>
      <c r="J2266" s="94">
        <v>83</v>
      </c>
      <c r="K2266" s="94" t="s">
        <v>2187</v>
      </c>
      <c r="L2266" s="97" t="s">
        <v>3326</v>
      </c>
      <c r="M2266" s="100">
        <v>517585</v>
      </c>
      <c r="N2266" s="100">
        <v>2826929</v>
      </c>
      <c r="O2266" s="101">
        <v>517585</v>
      </c>
      <c r="P2266" s="101">
        <v>2826928.9</v>
      </c>
      <c r="Q2266" s="99">
        <v>45170</v>
      </c>
      <c r="R2266" s="93" t="s">
        <v>163</v>
      </c>
      <c r="S2266" s="93">
        <v>15</v>
      </c>
      <c r="T2266" s="93">
        <v>15</v>
      </c>
      <c r="U2266" s="106" t="s">
        <v>2223</v>
      </c>
    </row>
    <row r="2267" spans="1:21">
      <c r="A2267" s="94">
        <v>2266</v>
      </c>
      <c r="B2267" s="93">
        <v>5254</v>
      </c>
      <c r="C2267" s="93">
        <v>783</v>
      </c>
      <c r="D2267" s="93">
        <v>42</v>
      </c>
      <c r="E2267" s="102" t="s">
        <v>498</v>
      </c>
      <c r="F2267" s="102">
        <v>4</v>
      </c>
      <c r="G2267" s="93" t="s">
        <v>466</v>
      </c>
      <c r="H2267" s="94" t="s">
        <v>1293</v>
      </c>
      <c r="I2267" s="93">
        <v>54</v>
      </c>
      <c r="J2267" s="94">
        <v>83</v>
      </c>
      <c r="K2267" s="94" t="s">
        <v>2187</v>
      </c>
      <c r="L2267" s="97" t="s">
        <v>3326</v>
      </c>
      <c r="M2267" s="100">
        <v>517585</v>
      </c>
      <c r="N2267" s="100">
        <v>2826929</v>
      </c>
      <c r="O2267" s="101">
        <v>517585</v>
      </c>
      <c r="P2267" s="101">
        <v>2826928.9</v>
      </c>
      <c r="Q2267" s="99">
        <v>45170</v>
      </c>
      <c r="R2267" s="93" t="s">
        <v>173</v>
      </c>
      <c r="S2267" s="93">
        <v>20</v>
      </c>
      <c r="T2267" s="93">
        <v>20</v>
      </c>
      <c r="U2267" s="106" t="s">
        <v>2223</v>
      </c>
    </row>
    <row r="2268" spans="1:21">
      <c r="A2268" s="94">
        <v>2267</v>
      </c>
      <c r="B2268" s="93">
        <v>5254</v>
      </c>
      <c r="C2268" s="93">
        <v>783</v>
      </c>
      <c r="D2268" s="93">
        <v>42</v>
      </c>
      <c r="E2268" s="102" t="s">
        <v>498</v>
      </c>
      <c r="F2268" s="102">
        <v>4</v>
      </c>
      <c r="G2268" s="93" t="s">
        <v>466</v>
      </c>
      <c r="H2268" s="94" t="s">
        <v>1293</v>
      </c>
      <c r="I2268" s="93">
        <v>54</v>
      </c>
      <c r="J2268" s="94">
        <v>83</v>
      </c>
      <c r="K2268" s="94" t="s">
        <v>2187</v>
      </c>
      <c r="L2268" s="97" t="s">
        <v>3326</v>
      </c>
      <c r="M2268" s="100">
        <v>517585</v>
      </c>
      <c r="N2268" s="100">
        <v>2826929</v>
      </c>
      <c r="O2268" s="101">
        <v>517585</v>
      </c>
      <c r="P2268" s="101">
        <v>2826928.9</v>
      </c>
      <c r="Q2268" s="99">
        <v>45170</v>
      </c>
      <c r="R2268" s="93" t="s">
        <v>251</v>
      </c>
      <c r="S2268" s="93">
        <v>3</v>
      </c>
      <c r="T2268" s="93">
        <v>3</v>
      </c>
      <c r="U2268" s="106" t="s">
        <v>2223</v>
      </c>
    </row>
    <row r="2269" spans="1:21">
      <c r="A2269" s="94">
        <v>2268</v>
      </c>
      <c r="B2269" s="93">
        <v>5192</v>
      </c>
      <c r="C2269" s="93">
        <v>721</v>
      </c>
      <c r="D2269" s="93">
        <v>46</v>
      </c>
      <c r="E2269" s="102" t="s">
        <v>498</v>
      </c>
      <c r="F2269" s="102">
        <v>4</v>
      </c>
      <c r="G2269" s="93" t="s">
        <v>466</v>
      </c>
      <c r="H2269" s="94" t="s">
        <v>1294</v>
      </c>
      <c r="I2269" s="93">
        <v>54</v>
      </c>
      <c r="J2269" s="94">
        <v>84</v>
      </c>
      <c r="K2269" s="94" t="s">
        <v>2185</v>
      </c>
      <c r="L2269" s="97" t="s">
        <v>3327</v>
      </c>
      <c r="M2269" s="100">
        <v>516821</v>
      </c>
      <c r="N2269" s="100">
        <v>2824611</v>
      </c>
      <c r="O2269" s="101">
        <v>516821.3</v>
      </c>
      <c r="P2269" s="101">
        <v>2824610.5</v>
      </c>
      <c r="Q2269" s="99">
        <v>45168</v>
      </c>
      <c r="R2269" s="93" t="s">
        <v>163</v>
      </c>
      <c r="S2269" s="93">
        <v>90</v>
      </c>
      <c r="T2269" s="93">
        <v>90</v>
      </c>
      <c r="U2269" s="106" t="s">
        <v>2223</v>
      </c>
    </row>
    <row r="2270" spans="1:21">
      <c r="A2270" s="94">
        <v>2269</v>
      </c>
      <c r="B2270" s="93">
        <v>5192</v>
      </c>
      <c r="C2270" s="93">
        <v>721</v>
      </c>
      <c r="D2270" s="93">
        <v>46</v>
      </c>
      <c r="E2270" s="102" t="s">
        <v>498</v>
      </c>
      <c r="F2270" s="102">
        <v>4</v>
      </c>
      <c r="G2270" s="93" t="s">
        <v>466</v>
      </c>
      <c r="H2270" s="94" t="s">
        <v>1294</v>
      </c>
      <c r="I2270" s="93">
        <v>54</v>
      </c>
      <c r="J2270" s="94">
        <v>84</v>
      </c>
      <c r="K2270" s="94" t="s">
        <v>2185</v>
      </c>
      <c r="L2270" s="97" t="s">
        <v>3327</v>
      </c>
      <c r="M2270" s="100">
        <v>516821</v>
      </c>
      <c r="N2270" s="100">
        <v>2824611</v>
      </c>
      <c r="O2270" s="101">
        <v>516821.3</v>
      </c>
      <c r="P2270" s="101">
        <v>2824610.5</v>
      </c>
      <c r="Q2270" s="99">
        <v>45168</v>
      </c>
      <c r="R2270" s="93" t="s">
        <v>142</v>
      </c>
      <c r="S2270" s="93">
        <v>1</v>
      </c>
      <c r="T2270" s="93">
        <v>1</v>
      </c>
      <c r="U2270" s="106" t="s">
        <v>2223</v>
      </c>
    </row>
    <row r="2271" spans="1:21">
      <c r="A2271" s="94">
        <v>2270</v>
      </c>
      <c r="B2271" s="93">
        <v>5192</v>
      </c>
      <c r="C2271" s="93">
        <v>721</v>
      </c>
      <c r="D2271" s="93">
        <v>46</v>
      </c>
      <c r="E2271" s="102" t="s">
        <v>498</v>
      </c>
      <c r="F2271" s="102">
        <v>4</v>
      </c>
      <c r="G2271" s="93" t="s">
        <v>466</v>
      </c>
      <c r="H2271" s="94" t="s">
        <v>1294</v>
      </c>
      <c r="I2271" s="93">
        <v>54</v>
      </c>
      <c r="J2271" s="94">
        <v>84</v>
      </c>
      <c r="K2271" s="94" t="s">
        <v>2185</v>
      </c>
      <c r="L2271" s="97" t="s">
        <v>3327</v>
      </c>
      <c r="M2271" s="100">
        <v>516821</v>
      </c>
      <c r="N2271" s="100">
        <v>2824611</v>
      </c>
      <c r="O2271" s="101">
        <v>516821.3</v>
      </c>
      <c r="P2271" s="101">
        <v>2824610.5</v>
      </c>
      <c r="Q2271" s="99">
        <v>45168</v>
      </c>
      <c r="R2271" s="93" t="s">
        <v>195</v>
      </c>
      <c r="S2271" s="93">
        <v>1</v>
      </c>
      <c r="T2271" s="93">
        <v>1</v>
      </c>
      <c r="U2271" s="106" t="s">
        <v>2223</v>
      </c>
    </row>
    <row r="2272" spans="1:21">
      <c r="A2272" s="94">
        <v>2271</v>
      </c>
      <c r="B2272" s="93">
        <v>5193</v>
      </c>
      <c r="C2272" s="93">
        <v>722</v>
      </c>
      <c r="D2272" s="93">
        <v>47</v>
      </c>
      <c r="E2272" s="102" t="s">
        <v>498</v>
      </c>
      <c r="F2272" s="102">
        <v>4</v>
      </c>
      <c r="G2272" s="93" t="s">
        <v>466</v>
      </c>
      <c r="H2272" s="94" t="s">
        <v>1295</v>
      </c>
      <c r="I2272" s="93">
        <v>54</v>
      </c>
      <c r="J2272" s="94">
        <v>84</v>
      </c>
      <c r="K2272" s="94" t="s">
        <v>2186</v>
      </c>
      <c r="L2272" s="97" t="s">
        <v>2540</v>
      </c>
      <c r="M2272" s="100">
        <v>516826</v>
      </c>
      <c r="N2272" s="100">
        <v>2824605</v>
      </c>
      <c r="O2272" s="101">
        <v>516826.3</v>
      </c>
      <c r="P2272" s="101">
        <v>2824605.2</v>
      </c>
      <c r="Q2272" s="99">
        <v>45168</v>
      </c>
      <c r="R2272" s="93" t="s">
        <v>163</v>
      </c>
      <c r="S2272" s="93">
        <v>35</v>
      </c>
      <c r="T2272" s="93">
        <v>35</v>
      </c>
      <c r="U2272" s="106" t="s">
        <v>2223</v>
      </c>
    </row>
    <row r="2273" spans="1:21">
      <c r="A2273" s="94">
        <v>2272</v>
      </c>
      <c r="B2273" s="93">
        <v>5193</v>
      </c>
      <c r="C2273" s="93">
        <v>722</v>
      </c>
      <c r="D2273" s="93">
        <v>47</v>
      </c>
      <c r="E2273" s="102" t="s">
        <v>498</v>
      </c>
      <c r="F2273" s="102">
        <v>4</v>
      </c>
      <c r="G2273" s="93" t="s">
        <v>466</v>
      </c>
      <c r="H2273" s="94" t="s">
        <v>1295</v>
      </c>
      <c r="I2273" s="93">
        <v>54</v>
      </c>
      <c r="J2273" s="94">
        <v>84</v>
      </c>
      <c r="K2273" s="94" t="s">
        <v>2186</v>
      </c>
      <c r="L2273" s="97" t="s">
        <v>2540</v>
      </c>
      <c r="M2273" s="100">
        <v>516826</v>
      </c>
      <c r="N2273" s="100">
        <v>2824605</v>
      </c>
      <c r="O2273" s="101">
        <v>516826.3</v>
      </c>
      <c r="P2273" s="101">
        <v>2824605.2</v>
      </c>
      <c r="Q2273" s="99">
        <v>45168</v>
      </c>
      <c r="R2273" s="93" t="s">
        <v>269</v>
      </c>
      <c r="S2273" s="93">
        <v>20</v>
      </c>
      <c r="T2273" s="93">
        <v>20</v>
      </c>
      <c r="U2273" s="106" t="s">
        <v>2223</v>
      </c>
    </row>
    <row r="2274" spans="1:21">
      <c r="A2274" s="94">
        <v>2273</v>
      </c>
      <c r="B2274" s="93">
        <v>5193</v>
      </c>
      <c r="C2274" s="93">
        <v>722</v>
      </c>
      <c r="D2274" s="93">
        <v>47</v>
      </c>
      <c r="E2274" s="102" t="s">
        <v>498</v>
      </c>
      <c r="F2274" s="102">
        <v>4</v>
      </c>
      <c r="G2274" s="93" t="s">
        <v>466</v>
      </c>
      <c r="H2274" s="94" t="s">
        <v>1295</v>
      </c>
      <c r="I2274" s="93">
        <v>54</v>
      </c>
      <c r="J2274" s="94">
        <v>84</v>
      </c>
      <c r="K2274" s="94" t="s">
        <v>2186</v>
      </c>
      <c r="L2274" s="97" t="s">
        <v>2540</v>
      </c>
      <c r="M2274" s="100">
        <v>516826</v>
      </c>
      <c r="N2274" s="100">
        <v>2824605</v>
      </c>
      <c r="O2274" s="101">
        <v>516826.3</v>
      </c>
      <c r="P2274" s="101">
        <v>2824605.2</v>
      </c>
      <c r="Q2274" s="99">
        <v>45168</v>
      </c>
      <c r="R2274" s="93" t="s">
        <v>241</v>
      </c>
      <c r="S2274" s="93">
        <v>5</v>
      </c>
      <c r="T2274" s="93">
        <v>5</v>
      </c>
      <c r="U2274" s="106" t="s">
        <v>2223</v>
      </c>
    </row>
    <row r="2275" spans="1:21">
      <c r="A2275" s="94">
        <v>2274</v>
      </c>
      <c r="B2275" s="116">
        <v>5193</v>
      </c>
      <c r="C2275" s="116">
        <v>722</v>
      </c>
      <c r="D2275" s="116">
        <v>47</v>
      </c>
      <c r="E2275" s="107" t="s">
        <v>498</v>
      </c>
      <c r="F2275" s="107">
        <v>4</v>
      </c>
      <c r="G2275" s="116" t="s">
        <v>466</v>
      </c>
      <c r="H2275" s="119" t="s">
        <v>1295</v>
      </c>
      <c r="I2275" s="116">
        <v>54</v>
      </c>
      <c r="J2275" s="119">
        <v>84</v>
      </c>
      <c r="K2275" s="119" t="s">
        <v>2186</v>
      </c>
      <c r="L2275" s="97" t="s">
        <v>2540</v>
      </c>
      <c r="M2275" s="122">
        <v>516826</v>
      </c>
      <c r="N2275" s="122">
        <v>2824605</v>
      </c>
      <c r="O2275" s="134">
        <v>516826</v>
      </c>
      <c r="P2275" s="134">
        <v>2824605</v>
      </c>
      <c r="Q2275" s="120">
        <v>45168</v>
      </c>
      <c r="R2275" s="93" t="s">
        <v>165</v>
      </c>
      <c r="S2275" s="93">
        <v>7</v>
      </c>
      <c r="T2275" s="93">
        <v>7</v>
      </c>
      <c r="U2275" s="106" t="s">
        <v>2223</v>
      </c>
    </row>
    <row r="2276" spans="1:21">
      <c r="A2276" s="94">
        <v>2275</v>
      </c>
      <c r="B2276" s="116">
        <v>5193</v>
      </c>
      <c r="C2276" s="116">
        <v>722</v>
      </c>
      <c r="D2276" s="116">
        <v>47</v>
      </c>
      <c r="E2276" s="107" t="s">
        <v>498</v>
      </c>
      <c r="F2276" s="107">
        <v>4</v>
      </c>
      <c r="G2276" s="116" t="s">
        <v>466</v>
      </c>
      <c r="H2276" s="119" t="s">
        <v>1295</v>
      </c>
      <c r="I2276" s="116">
        <v>54</v>
      </c>
      <c r="J2276" s="119">
        <v>84</v>
      </c>
      <c r="K2276" s="119" t="s">
        <v>2186</v>
      </c>
      <c r="L2276" s="97" t="s">
        <v>2540</v>
      </c>
      <c r="M2276" s="122">
        <v>516826</v>
      </c>
      <c r="N2276" s="122">
        <v>2824605</v>
      </c>
      <c r="O2276" s="134">
        <v>516826</v>
      </c>
      <c r="P2276" s="134">
        <v>2824605</v>
      </c>
      <c r="Q2276" s="120">
        <v>45168</v>
      </c>
      <c r="R2276" s="93" t="s">
        <v>173</v>
      </c>
      <c r="S2276" s="93">
        <v>2</v>
      </c>
      <c r="T2276" s="93">
        <v>2</v>
      </c>
      <c r="U2276" s="106" t="s">
        <v>2223</v>
      </c>
    </row>
    <row r="2277" spans="1:21">
      <c r="A2277" s="94">
        <v>2276</v>
      </c>
      <c r="B2277" s="116">
        <v>5193</v>
      </c>
      <c r="C2277" s="116">
        <v>722</v>
      </c>
      <c r="D2277" s="116">
        <v>47</v>
      </c>
      <c r="E2277" s="107" t="s">
        <v>498</v>
      </c>
      <c r="F2277" s="107">
        <v>4</v>
      </c>
      <c r="G2277" s="116" t="s">
        <v>466</v>
      </c>
      <c r="H2277" s="119" t="s">
        <v>1295</v>
      </c>
      <c r="I2277" s="116">
        <v>54</v>
      </c>
      <c r="J2277" s="119">
        <v>84</v>
      </c>
      <c r="K2277" s="119" t="s">
        <v>2186</v>
      </c>
      <c r="L2277" s="97" t="s">
        <v>2540</v>
      </c>
      <c r="M2277" s="122">
        <v>516826</v>
      </c>
      <c r="N2277" s="122">
        <v>2824605</v>
      </c>
      <c r="O2277" s="134">
        <v>516826</v>
      </c>
      <c r="P2277" s="134">
        <v>2824605</v>
      </c>
      <c r="Q2277" s="120">
        <v>45168</v>
      </c>
      <c r="R2277" s="93" t="s">
        <v>255</v>
      </c>
      <c r="S2277" s="93">
        <v>1</v>
      </c>
      <c r="T2277" s="93">
        <v>1</v>
      </c>
      <c r="U2277" s="106" t="s">
        <v>2223</v>
      </c>
    </row>
    <row r="2278" spans="1:21">
      <c r="A2278" s="94">
        <v>2277</v>
      </c>
      <c r="B2278" s="116">
        <v>5193</v>
      </c>
      <c r="C2278" s="116">
        <v>722</v>
      </c>
      <c r="D2278" s="116">
        <v>47</v>
      </c>
      <c r="E2278" s="107" t="s">
        <v>498</v>
      </c>
      <c r="F2278" s="107">
        <v>4</v>
      </c>
      <c r="G2278" s="116" t="s">
        <v>466</v>
      </c>
      <c r="H2278" s="119" t="s">
        <v>1295</v>
      </c>
      <c r="I2278" s="116">
        <v>54</v>
      </c>
      <c r="J2278" s="119">
        <v>84</v>
      </c>
      <c r="K2278" s="119" t="s">
        <v>2186</v>
      </c>
      <c r="L2278" s="97" t="s">
        <v>2540</v>
      </c>
      <c r="M2278" s="122">
        <v>516826</v>
      </c>
      <c r="N2278" s="122">
        <v>2824605</v>
      </c>
      <c r="O2278" s="134">
        <v>516826</v>
      </c>
      <c r="P2278" s="134">
        <v>2824605</v>
      </c>
      <c r="Q2278" s="120">
        <v>45168</v>
      </c>
      <c r="R2278" s="93" t="s">
        <v>195</v>
      </c>
      <c r="S2278" s="93">
        <v>1</v>
      </c>
      <c r="T2278" s="93">
        <v>1</v>
      </c>
      <c r="U2278" s="106" t="s">
        <v>2223</v>
      </c>
    </row>
    <row r="2279" spans="1:21">
      <c r="A2279" s="94">
        <v>2278</v>
      </c>
      <c r="B2279" s="116">
        <v>5193</v>
      </c>
      <c r="C2279" s="116">
        <v>722</v>
      </c>
      <c r="D2279" s="116">
        <v>47</v>
      </c>
      <c r="E2279" s="107" t="s">
        <v>498</v>
      </c>
      <c r="F2279" s="107">
        <v>4</v>
      </c>
      <c r="G2279" s="116" t="s">
        <v>466</v>
      </c>
      <c r="H2279" s="119" t="s">
        <v>1295</v>
      </c>
      <c r="I2279" s="116">
        <v>54</v>
      </c>
      <c r="J2279" s="119">
        <v>84</v>
      </c>
      <c r="K2279" s="119" t="s">
        <v>2186</v>
      </c>
      <c r="L2279" s="97" t="s">
        <v>2540</v>
      </c>
      <c r="M2279" s="122">
        <v>516826</v>
      </c>
      <c r="N2279" s="122">
        <v>2824605</v>
      </c>
      <c r="O2279" s="134">
        <v>516826</v>
      </c>
      <c r="P2279" s="134">
        <v>2824605</v>
      </c>
      <c r="Q2279" s="120">
        <v>45168</v>
      </c>
      <c r="R2279" s="93" t="s">
        <v>231</v>
      </c>
      <c r="S2279" s="93">
        <v>1</v>
      </c>
      <c r="T2279" s="93">
        <v>1</v>
      </c>
      <c r="U2279" s="106" t="s">
        <v>2223</v>
      </c>
    </row>
    <row r="2280" spans="1:21">
      <c r="A2280" s="94">
        <v>2279</v>
      </c>
      <c r="B2280" s="116">
        <v>5193</v>
      </c>
      <c r="C2280" s="116">
        <v>722</v>
      </c>
      <c r="D2280" s="116">
        <v>47</v>
      </c>
      <c r="E2280" s="107" t="s">
        <v>498</v>
      </c>
      <c r="F2280" s="107">
        <v>4</v>
      </c>
      <c r="G2280" s="116" t="s">
        <v>466</v>
      </c>
      <c r="H2280" s="119" t="s">
        <v>1295</v>
      </c>
      <c r="I2280" s="116">
        <v>54</v>
      </c>
      <c r="J2280" s="119">
        <v>84</v>
      </c>
      <c r="K2280" s="119" t="s">
        <v>2186</v>
      </c>
      <c r="L2280" s="97" t="s">
        <v>2540</v>
      </c>
      <c r="M2280" s="122">
        <v>516826</v>
      </c>
      <c r="N2280" s="122">
        <v>2824605</v>
      </c>
      <c r="O2280" s="134">
        <v>516826</v>
      </c>
      <c r="P2280" s="134">
        <v>2824605</v>
      </c>
      <c r="Q2280" s="120">
        <v>45168</v>
      </c>
      <c r="R2280" s="93" t="s">
        <v>149</v>
      </c>
      <c r="S2280" s="93">
        <v>1</v>
      </c>
      <c r="T2280" s="93">
        <v>1</v>
      </c>
      <c r="U2280" s="106" t="s">
        <v>2223</v>
      </c>
    </row>
    <row r="2281" spans="1:21">
      <c r="A2281" s="94">
        <v>2280</v>
      </c>
      <c r="B2281" s="116">
        <v>5193</v>
      </c>
      <c r="C2281" s="116">
        <v>722</v>
      </c>
      <c r="D2281" s="116">
        <v>47</v>
      </c>
      <c r="E2281" s="107" t="s">
        <v>498</v>
      </c>
      <c r="F2281" s="107">
        <v>4</v>
      </c>
      <c r="G2281" s="116" t="s">
        <v>466</v>
      </c>
      <c r="H2281" s="119" t="s">
        <v>1295</v>
      </c>
      <c r="I2281" s="116">
        <v>54</v>
      </c>
      <c r="J2281" s="119">
        <v>84</v>
      </c>
      <c r="K2281" s="119" t="s">
        <v>2186</v>
      </c>
      <c r="L2281" s="97" t="s">
        <v>2540</v>
      </c>
      <c r="M2281" s="122">
        <v>516826</v>
      </c>
      <c r="N2281" s="122">
        <v>2824605</v>
      </c>
      <c r="O2281" s="134">
        <v>516826</v>
      </c>
      <c r="P2281" s="134">
        <v>2824605</v>
      </c>
      <c r="Q2281" s="120">
        <v>45168</v>
      </c>
      <c r="R2281" s="93" t="s">
        <v>197</v>
      </c>
      <c r="S2281" s="93">
        <v>1</v>
      </c>
      <c r="T2281" s="93">
        <v>1</v>
      </c>
      <c r="U2281" s="106" t="s">
        <v>2223</v>
      </c>
    </row>
    <row r="2282" spans="1:21">
      <c r="A2282" s="94">
        <v>2281</v>
      </c>
      <c r="B2282" s="93">
        <v>5194</v>
      </c>
      <c r="C2282" s="93">
        <v>723</v>
      </c>
      <c r="D2282" s="93">
        <v>48</v>
      </c>
      <c r="E2282" s="102" t="s">
        <v>498</v>
      </c>
      <c r="F2282" s="102">
        <v>4</v>
      </c>
      <c r="G2282" s="93" t="s">
        <v>466</v>
      </c>
      <c r="H2282" s="94" t="s">
        <v>1296</v>
      </c>
      <c r="I2282" s="93">
        <v>54</v>
      </c>
      <c r="J2282" s="94">
        <v>84</v>
      </c>
      <c r="K2282" s="94" t="s">
        <v>2187</v>
      </c>
      <c r="L2282" s="97" t="s">
        <v>2541</v>
      </c>
      <c r="M2282" s="100">
        <v>516838</v>
      </c>
      <c r="N2282" s="100">
        <v>2824626</v>
      </c>
      <c r="O2282" s="101">
        <v>516837.9</v>
      </c>
      <c r="P2282" s="101">
        <v>2824625.8</v>
      </c>
      <c r="Q2282" s="99">
        <v>45168</v>
      </c>
      <c r="R2282" s="93" t="s">
        <v>163</v>
      </c>
      <c r="S2282" s="93">
        <v>40</v>
      </c>
      <c r="T2282" s="93">
        <v>40</v>
      </c>
      <c r="U2282" s="106" t="s">
        <v>2223</v>
      </c>
    </row>
    <row r="2283" spans="1:21">
      <c r="A2283" s="94">
        <v>2282</v>
      </c>
      <c r="B2283" s="93">
        <v>5194</v>
      </c>
      <c r="C2283" s="93">
        <v>723</v>
      </c>
      <c r="D2283" s="93">
        <v>48</v>
      </c>
      <c r="E2283" s="102" t="s">
        <v>498</v>
      </c>
      <c r="F2283" s="102">
        <v>4</v>
      </c>
      <c r="G2283" s="93" t="s">
        <v>466</v>
      </c>
      <c r="H2283" s="94" t="s">
        <v>1296</v>
      </c>
      <c r="I2283" s="93">
        <v>54</v>
      </c>
      <c r="J2283" s="94">
        <v>84</v>
      </c>
      <c r="K2283" s="94" t="s">
        <v>2187</v>
      </c>
      <c r="L2283" s="97" t="s">
        <v>2541</v>
      </c>
      <c r="M2283" s="100">
        <v>516838</v>
      </c>
      <c r="N2283" s="100">
        <v>2824626</v>
      </c>
      <c r="O2283" s="101">
        <v>516837.9</v>
      </c>
      <c r="P2283" s="101">
        <v>2824625.8</v>
      </c>
      <c r="Q2283" s="99">
        <v>45168</v>
      </c>
      <c r="R2283" s="93" t="s">
        <v>173</v>
      </c>
      <c r="S2283" s="93">
        <v>5</v>
      </c>
      <c r="T2283" s="93">
        <v>5</v>
      </c>
      <c r="U2283" s="106" t="s">
        <v>2223</v>
      </c>
    </row>
    <row r="2284" spans="1:21">
      <c r="A2284" s="94">
        <v>2283</v>
      </c>
      <c r="B2284" s="93">
        <v>5194</v>
      </c>
      <c r="C2284" s="93">
        <v>723</v>
      </c>
      <c r="D2284" s="93">
        <v>48</v>
      </c>
      <c r="E2284" s="102" t="s">
        <v>498</v>
      </c>
      <c r="F2284" s="102">
        <v>4</v>
      </c>
      <c r="G2284" s="93" t="s">
        <v>466</v>
      </c>
      <c r="H2284" s="94" t="s">
        <v>1296</v>
      </c>
      <c r="I2284" s="93">
        <v>54</v>
      </c>
      <c r="J2284" s="94">
        <v>84</v>
      </c>
      <c r="K2284" s="94" t="s">
        <v>2187</v>
      </c>
      <c r="L2284" s="97" t="s">
        <v>2541</v>
      </c>
      <c r="M2284" s="100">
        <v>516838</v>
      </c>
      <c r="N2284" s="100">
        <v>2824626</v>
      </c>
      <c r="O2284" s="101">
        <v>516837.9</v>
      </c>
      <c r="P2284" s="101">
        <v>2824625.8</v>
      </c>
      <c r="Q2284" s="99">
        <v>45168</v>
      </c>
      <c r="R2284" s="93" t="s">
        <v>149</v>
      </c>
      <c r="S2284" s="93">
        <v>2</v>
      </c>
      <c r="T2284" s="93">
        <v>2</v>
      </c>
      <c r="U2284" s="106" t="s">
        <v>2223</v>
      </c>
    </row>
    <row r="2285" spans="1:21">
      <c r="A2285" s="94">
        <v>2284</v>
      </c>
      <c r="B2285" s="116">
        <v>5194</v>
      </c>
      <c r="C2285" s="116">
        <v>723</v>
      </c>
      <c r="D2285" s="116">
        <v>48</v>
      </c>
      <c r="E2285" s="107" t="s">
        <v>498</v>
      </c>
      <c r="F2285" s="107">
        <v>4</v>
      </c>
      <c r="G2285" s="116" t="s">
        <v>466</v>
      </c>
      <c r="H2285" s="119" t="s">
        <v>1296</v>
      </c>
      <c r="I2285" s="116">
        <v>54</v>
      </c>
      <c r="J2285" s="119">
        <v>84</v>
      </c>
      <c r="K2285" s="119" t="s">
        <v>2187</v>
      </c>
      <c r="L2285" s="97" t="s">
        <v>2541</v>
      </c>
      <c r="M2285" s="122">
        <v>516838</v>
      </c>
      <c r="N2285" s="122">
        <v>2824626</v>
      </c>
      <c r="O2285" s="134">
        <v>516838</v>
      </c>
      <c r="P2285" s="134">
        <v>2824626</v>
      </c>
      <c r="Q2285" s="120">
        <v>45168</v>
      </c>
      <c r="R2285" s="93" t="s">
        <v>165</v>
      </c>
      <c r="S2285" s="93">
        <v>15</v>
      </c>
      <c r="T2285" s="93">
        <v>15</v>
      </c>
      <c r="U2285" s="106" t="s">
        <v>2223</v>
      </c>
    </row>
    <row r="2286" spans="1:21">
      <c r="A2286" s="94">
        <v>2285</v>
      </c>
      <c r="B2286" s="116">
        <v>5194</v>
      </c>
      <c r="C2286" s="116">
        <v>723</v>
      </c>
      <c r="D2286" s="116">
        <v>48</v>
      </c>
      <c r="E2286" s="107" t="s">
        <v>498</v>
      </c>
      <c r="F2286" s="107">
        <v>4</v>
      </c>
      <c r="G2286" s="116" t="s">
        <v>466</v>
      </c>
      <c r="H2286" s="119" t="s">
        <v>1296</v>
      </c>
      <c r="I2286" s="116">
        <v>54</v>
      </c>
      <c r="J2286" s="119">
        <v>84</v>
      </c>
      <c r="K2286" s="119" t="s">
        <v>2187</v>
      </c>
      <c r="L2286" s="97" t="s">
        <v>2541</v>
      </c>
      <c r="M2286" s="122">
        <v>516838</v>
      </c>
      <c r="N2286" s="122">
        <v>2824626</v>
      </c>
      <c r="O2286" s="134">
        <v>516838</v>
      </c>
      <c r="P2286" s="134">
        <v>2824626</v>
      </c>
      <c r="Q2286" s="120">
        <v>45168</v>
      </c>
      <c r="R2286" s="93" t="s">
        <v>231</v>
      </c>
      <c r="S2286" s="93">
        <v>2</v>
      </c>
      <c r="T2286" s="93">
        <v>2</v>
      </c>
      <c r="U2286" s="106" t="s">
        <v>2223</v>
      </c>
    </row>
    <row r="2287" spans="1:21">
      <c r="A2287" s="94">
        <v>2286</v>
      </c>
      <c r="B2287" s="116">
        <v>5194</v>
      </c>
      <c r="C2287" s="116">
        <v>723</v>
      </c>
      <c r="D2287" s="116">
        <v>48</v>
      </c>
      <c r="E2287" s="107" t="s">
        <v>498</v>
      </c>
      <c r="F2287" s="107">
        <v>4</v>
      </c>
      <c r="G2287" s="116" t="s">
        <v>466</v>
      </c>
      <c r="H2287" s="119" t="s">
        <v>1296</v>
      </c>
      <c r="I2287" s="116">
        <v>54</v>
      </c>
      <c r="J2287" s="119">
        <v>84</v>
      </c>
      <c r="K2287" s="119" t="s">
        <v>2187</v>
      </c>
      <c r="L2287" s="97" t="s">
        <v>2541</v>
      </c>
      <c r="M2287" s="122">
        <v>516838</v>
      </c>
      <c r="N2287" s="122">
        <v>2824626</v>
      </c>
      <c r="O2287" s="134">
        <v>516838</v>
      </c>
      <c r="P2287" s="134">
        <v>2824626</v>
      </c>
      <c r="Q2287" s="120">
        <v>45168</v>
      </c>
      <c r="R2287" s="93" t="s">
        <v>197</v>
      </c>
      <c r="S2287" s="93">
        <v>1</v>
      </c>
      <c r="T2287" s="93">
        <v>1</v>
      </c>
      <c r="U2287" s="106" t="s">
        <v>2223</v>
      </c>
    </row>
    <row r="2288" spans="1:21">
      <c r="A2288" s="94">
        <v>2287</v>
      </c>
      <c r="B2288" s="116">
        <v>5194</v>
      </c>
      <c r="C2288" s="116">
        <v>723</v>
      </c>
      <c r="D2288" s="116">
        <v>48</v>
      </c>
      <c r="E2288" s="107" t="s">
        <v>498</v>
      </c>
      <c r="F2288" s="107">
        <v>4</v>
      </c>
      <c r="G2288" s="116" t="s">
        <v>466</v>
      </c>
      <c r="H2288" s="119" t="s">
        <v>1296</v>
      </c>
      <c r="I2288" s="116">
        <v>54</v>
      </c>
      <c r="J2288" s="119">
        <v>84</v>
      </c>
      <c r="K2288" s="119" t="s">
        <v>2187</v>
      </c>
      <c r="L2288" s="97" t="s">
        <v>2541</v>
      </c>
      <c r="M2288" s="122">
        <v>516838</v>
      </c>
      <c r="N2288" s="122">
        <v>2824626</v>
      </c>
      <c r="O2288" s="134">
        <v>516838</v>
      </c>
      <c r="P2288" s="134">
        <v>2824626</v>
      </c>
      <c r="Q2288" s="120">
        <v>45168</v>
      </c>
      <c r="R2288" s="93" t="s">
        <v>195</v>
      </c>
      <c r="S2288" s="93">
        <v>1</v>
      </c>
      <c r="T2288" s="93">
        <v>1</v>
      </c>
      <c r="U2288" s="106" t="s">
        <v>2223</v>
      </c>
    </row>
    <row r="2289" spans="1:21">
      <c r="A2289" s="94">
        <v>2288</v>
      </c>
      <c r="B2289" s="116">
        <v>5194</v>
      </c>
      <c r="C2289" s="116">
        <v>723</v>
      </c>
      <c r="D2289" s="116">
        <v>48</v>
      </c>
      <c r="E2289" s="107" t="s">
        <v>498</v>
      </c>
      <c r="F2289" s="107">
        <v>4</v>
      </c>
      <c r="G2289" s="116" t="s">
        <v>466</v>
      </c>
      <c r="H2289" s="119" t="s">
        <v>1296</v>
      </c>
      <c r="I2289" s="116">
        <v>54</v>
      </c>
      <c r="J2289" s="119">
        <v>84</v>
      </c>
      <c r="K2289" s="119" t="s">
        <v>2187</v>
      </c>
      <c r="L2289" s="97" t="s">
        <v>2541</v>
      </c>
      <c r="M2289" s="122">
        <v>516838</v>
      </c>
      <c r="N2289" s="122">
        <v>2824626</v>
      </c>
      <c r="O2289" s="134">
        <v>516838</v>
      </c>
      <c r="P2289" s="134">
        <v>2824626</v>
      </c>
      <c r="Q2289" s="120">
        <v>45168</v>
      </c>
      <c r="R2289" s="93" t="s">
        <v>199</v>
      </c>
      <c r="S2289" s="93">
        <v>1</v>
      </c>
      <c r="T2289" s="93">
        <v>1</v>
      </c>
      <c r="U2289" s="106" t="s">
        <v>2223</v>
      </c>
    </row>
    <row r="2290" spans="1:21">
      <c r="A2290" s="94">
        <v>2289</v>
      </c>
      <c r="B2290" s="116">
        <v>5194</v>
      </c>
      <c r="C2290" s="116">
        <v>723</v>
      </c>
      <c r="D2290" s="116">
        <v>48</v>
      </c>
      <c r="E2290" s="107" t="s">
        <v>498</v>
      </c>
      <c r="F2290" s="107">
        <v>4</v>
      </c>
      <c r="G2290" s="116" t="s">
        <v>466</v>
      </c>
      <c r="H2290" s="119" t="s">
        <v>1296</v>
      </c>
      <c r="I2290" s="116">
        <v>54</v>
      </c>
      <c r="J2290" s="119">
        <v>84</v>
      </c>
      <c r="K2290" s="119" t="s">
        <v>2187</v>
      </c>
      <c r="L2290" s="97" t="s">
        <v>2541</v>
      </c>
      <c r="M2290" s="122">
        <v>516838</v>
      </c>
      <c r="N2290" s="122">
        <v>2824626</v>
      </c>
      <c r="O2290" s="134">
        <v>516838</v>
      </c>
      <c r="P2290" s="134">
        <v>2824626</v>
      </c>
      <c r="Q2290" s="120">
        <v>45168</v>
      </c>
      <c r="R2290" s="93" t="s">
        <v>239</v>
      </c>
      <c r="S2290" s="93">
        <v>1</v>
      </c>
      <c r="T2290" s="93">
        <v>1</v>
      </c>
      <c r="U2290" s="106" t="s">
        <v>2223</v>
      </c>
    </row>
    <row r="2291" spans="1:21">
      <c r="A2291" s="94">
        <v>2290</v>
      </c>
      <c r="B2291" s="93">
        <v>5210</v>
      </c>
      <c r="C2291" s="93">
        <v>739</v>
      </c>
      <c r="D2291" s="93">
        <v>64</v>
      </c>
      <c r="E2291" s="102" t="s">
        <v>498</v>
      </c>
      <c r="F2291" s="102">
        <v>4</v>
      </c>
      <c r="G2291" s="93" t="s">
        <v>466</v>
      </c>
      <c r="H2291" s="94" t="s">
        <v>1297</v>
      </c>
      <c r="I2291" s="93">
        <v>54</v>
      </c>
      <c r="J2291" s="94">
        <v>85</v>
      </c>
      <c r="K2291" s="94" t="s">
        <v>2185</v>
      </c>
      <c r="L2291" s="97" t="s">
        <v>2542</v>
      </c>
      <c r="M2291" s="100">
        <v>518277</v>
      </c>
      <c r="N2291" s="100">
        <v>2825822</v>
      </c>
      <c r="O2291" s="101">
        <v>518277.2</v>
      </c>
      <c r="P2291" s="101">
        <v>2825821.5</v>
      </c>
      <c r="Q2291" s="99">
        <v>45170</v>
      </c>
      <c r="R2291" s="93" t="s">
        <v>163</v>
      </c>
      <c r="S2291" s="93">
        <v>50</v>
      </c>
      <c r="T2291" s="93">
        <v>50</v>
      </c>
      <c r="U2291" s="106" t="s">
        <v>2223</v>
      </c>
    </row>
    <row r="2292" spans="1:21">
      <c r="A2292" s="94">
        <v>2291</v>
      </c>
      <c r="B2292" s="93">
        <v>5210</v>
      </c>
      <c r="C2292" s="93">
        <v>739</v>
      </c>
      <c r="D2292" s="93">
        <v>64</v>
      </c>
      <c r="E2292" s="102" t="s">
        <v>498</v>
      </c>
      <c r="F2292" s="102">
        <v>4</v>
      </c>
      <c r="G2292" s="93" t="s">
        <v>466</v>
      </c>
      <c r="H2292" s="94" t="s">
        <v>1297</v>
      </c>
      <c r="I2292" s="93">
        <v>54</v>
      </c>
      <c r="J2292" s="94">
        <v>85</v>
      </c>
      <c r="K2292" s="94" t="s">
        <v>2185</v>
      </c>
      <c r="L2292" s="97" t="s">
        <v>2542</v>
      </c>
      <c r="M2292" s="100">
        <v>518277</v>
      </c>
      <c r="N2292" s="100">
        <v>2825822</v>
      </c>
      <c r="O2292" s="101">
        <v>518277.2</v>
      </c>
      <c r="P2292" s="101">
        <v>2825821.5</v>
      </c>
      <c r="Q2292" s="99">
        <v>45170</v>
      </c>
      <c r="R2292" s="93" t="s">
        <v>269</v>
      </c>
      <c r="S2292" s="93">
        <v>5</v>
      </c>
      <c r="T2292" s="93">
        <v>5</v>
      </c>
      <c r="U2292" s="106" t="s">
        <v>2223</v>
      </c>
    </row>
    <row r="2293" spans="1:21">
      <c r="A2293" s="94">
        <v>2292</v>
      </c>
      <c r="B2293" s="93">
        <v>5210</v>
      </c>
      <c r="C2293" s="93">
        <v>739</v>
      </c>
      <c r="D2293" s="93">
        <v>64</v>
      </c>
      <c r="E2293" s="102" t="s">
        <v>498</v>
      </c>
      <c r="F2293" s="102">
        <v>4</v>
      </c>
      <c r="G2293" s="93" t="s">
        <v>466</v>
      </c>
      <c r="H2293" s="94" t="s">
        <v>1297</v>
      </c>
      <c r="I2293" s="93">
        <v>54</v>
      </c>
      <c r="J2293" s="94">
        <v>85</v>
      </c>
      <c r="K2293" s="94" t="s">
        <v>2185</v>
      </c>
      <c r="L2293" s="97" t="s">
        <v>2542</v>
      </c>
      <c r="M2293" s="100">
        <v>518277</v>
      </c>
      <c r="N2293" s="100">
        <v>2825822</v>
      </c>
      <c r="O2293" s="101">
        <v>518277.2</v>
      </c>
      <c r="P2293" s="101">
        <v>2825821.5</v>
      </c>
      <c r="Q2293" s="99">
        <v>45170</v>
      </c>
      <c r="R2293" s="93" t="s">
        <v>173</v>
      </c>
      <c r="S2293" s="93">
        <v>3</v>
      </c>
      <c r="T2293" s="93">
        <v>3</v>
      </c>
      <c r="U2293" s="106" t="s">
        <v>2223</v>
      </c>
    </row>
    <row r="2294" spans="1:21">
      <c r="A2294" s="94">
        <v>2293</v>
      </c>
      <c r="B2294" s="116">
        <v>5210</v>
      </c>
      <c r="C2294" s="116">
        <v>739</v>
      </c>
      <c r="D2294" s="116">
        <v>64</v>
      </c>
      <c r="E2294" s="107" t="s">
        <v>498</v>
      </c>
      <c r="F2294" s="107">
        <v>4</v>
      </c>
      <c r="G2294" s="116" t="s">
        <v>466</v>
      </c>
      <c r="H2294" s="119" t="s">
        <v>1297</v>
      </c>
      <c r="I2294" s="116">
        <v>54</v>
      </c>
      <c r="J2294" s="119">
        <v>85</v>
      </c>
      <c r="K2294" s="119" t="s">
        <v>2185</v>
      </c>
      <c r="L2294" s="97" t="s">
        <v>2542</v>
      </c>
      <c r="M2294" s="122">
        <v>518277</v>
      </c>
      <c r="N2294" s="122">
        <v>2825821</v>
      </c>
      <c r="O2294" s="134">
        <v>518277.2</v>
      </c>
      <c r="P2294" s="134">
        <v>2825821</v>
      </c>
      <c r="Q2294" s="120">
        <v>45170</v>
      </c>
      <c r="R2294" s="93" t="s">
        <v>241</v>
      </c>
      <c r="S2294" s="93">
        <v>30</v>
      </c>
      <c r="T2294" s="93">
        <v>30</v>
      </c>
      <c r="U2294" s="106" t="s">
        <v>2223</v>
      </c>
    </row>
    <row r="2295" spans="1:21">
      <c r="A2295" s="94">
        <v>2294</v>
      </c>
      <c r="B2295" s="116">
        <v>5210</v>
      </c>
      <c r="C2295" s="116">
        <v>739</v>
      </c>
      <c r="D2295" s="116">
        <v>64</v>
      </c>
      <c r="E2295" s="107" t="s">
        <v>498</v>
      </c>
      <c r="F2295" s="107">
        <v>4</v>
      </c>
      <c r="G2295" s="116" t="s">
        <v>466</v>
      </c>
      <c r="H2295" s="119" t="s">
        <v>1297</v>
      </c>
      <c r="I2295" s="116">
        <v>54</v>
      </c>
      <c r="J2295" s="119">
        <v>85</v>
      </c>
      <c r="K2295" s="119" t="s">
        <v>2185</v>
      </c>
      <c r="L2295" s="97" t="s">
        <v>2542</v>
      </c>
      <c r="M2295" s="122">
        <v>518277</v>
      </c>
      <c r="N2295" s="122">
        <v>2825821</v>
      </c>
      <c r="O2295" s="134">
        <v>518277.2</v>
      </c>
      <c r="P2295" s="134">
        <v>2825821</v>
      </c>
      <c r="Q2295" s="120">
        <v>45170</v>
      </c>
      <c r="R2295" s="93" t="s">
        <v>195</v>
      </c>
      <c r="S2295" s="93">
        <v>1</v>
      </c>
      <c r="T2295" s="93">
        <v>1</v>
      </c>
      <c r="U2295" s="106" t="s">
        <v>2223</v>
      </c>
    </row>
    <row r="2296" spans="1:21">
      <c r="A2296" s="94">
        <v>2295</v>
      </c>
      <c r="B2296" s="116">
        <v>5210</v>
      </c>
      <c r="C2296" s="116">
        <v>739</v>
      </c>
      <c r="D2296" s="116">
        <v>64</v>
      </c>
      <c r="E2296" s="107" t="s">
        <v>498</v>
      </c>
      <c r="F2296" s="107">
        <v>4</v>
      </c>
      <c r="G2296" s="116" t="s">
        <v>466</v>
      </c>
      <c r="H2296" s="119" t="s">
        <v>1297</v>
      </c>
      <c r="I2296" s="116">
        <v>54</v>
      </c>
      <c r="J2296" s="119">
        <v>85</v>
      </c>
      <c r="K2296" s="119" t="s">
        <v>2185</v>
      </c>
      <c r="L2296" s="97" t="s">
        <v>2542</v>
      </c>
      <c r="M2296" s="122">
        <v>518277</v>
      </c>
      <c r="N2296" s="122">
        <v>2825821</v>
      </c>
      <c r="O2296" s="134">
        <v>518277.2</v>
      </c>
      <c r="P2296" s="134">
        <v>2825821</v>
      </c>
      <c r="Q2296" s="120">
        <v>45170</v>
      </c>
      <c r="R2296" s="93" t="s">
        <v>255</v>
      </c>
      <c r="S2296" s="93">
        <v>2</v>
      </c>
      <c r="T2296" s="93">
        <v>2</v>
      </c>
      <c r="U2296" s="106" t="s">
        <v>2223</v>
      </c>
    </row>
    <row r="2297" spans="1:21">
      <c r="A2297" s="94">
        <v>2296</v>
      </c>
      <c r="B2297" s="93">
        <v>5211</v>
      </c>
      <c r="C2297" s="93">
        <v>740</v>
      </c>
      <c r="D2297" s="93">
        <v>65</v>
      </c>
      <c r="E2297" s="102" t="s">
        <v>498</v>
      </c>
      <c r="F2297" s="102">
        <v>4</v>
      </c>
      <c r="G2297" s="93" t="s">
        <v>466</v>
      </c>
      <c r="H2297" s="94" t="s">
        <v>1298</v>
      </c>
      <c r="I2297" s="93">
        <v>54</v>
      </c>
      <c r="J2297" s="94">
        <v>85</v>
      </c>
      <c r="K2297" s="94" t="s">
        <v>2186</v>
      </c>
      <c r="L2297" s="97" t="s">
        <v>3328</v>
      </c>
      <c r="M2297" s="100">
        <v>518295</v>
      </c>
      <c r="N2297" s="100">
        <v>2825802</v>
      </c>
      <c r="O2297" s="101">
        <v>518295</v>
      </c>
      <c r="P2297" s="101">
        <v>2825802.1</v>
      </c>
      <c r="Q2297" s="99">
        <v>45170</v>
      </c>
      <c r="R2297" s="93" t="s">
        <v>163</v>
      </c>
      <c r="S2297" s="93">
        <v>70</v>
      </c>
      <c r="T2297" s="93">
        <v>70</v>
      </c>
      <c r="U2297" s="106" t="s">
        <v>2223</v>
      </c>
    </row>
    <row r="2298" spans="1:21">
      <c r="A2298" s="94">
        <v>2297</v>
      </c>
      <c r="B2298" s="93">
        <v>5211</v>
      </c>
      <c r="C2298" s="93">
        <v>740</v>
      </c>
      <c r="D2298" s="93">
        <v>65</v>
      </c>
      <c r="E2298" s="102" t="s">
        <v>498</v>
      </c>
      <c r="F2298" s="102">
        <v>4</v>
      </c>
      <c r="G2298" s="93" t="s">
        <v>466</v>
      </c>
      <c r="H2298" s="94" t="s">
        <v>1298</v>
      </c>
      <c r="I2298" s="93">
        <v>54</v>
      </c>
      <c r="J2298" s="94">
        <v>85</v>
      </c>
      <c r="K2298" s="94" t="s">
        <v>2186</v>
      </c>
      <c r="L2298" s="97" t="s">
        <v>3328</v>
      </c>
      <c r="M2298" s="100">
        <v>518295</v>
      </c>
      <c r="N2298" s="100">
        <v>2825802</v>
      </c>
      <c r="O2298" s="101">
        <v>518295</v>
      </c>
      <c r="P2298" s="101">
        <v>2825802.1</v>
      </c>
      <c r="Q2298" s="99">
        <v>45170</v>
      </c>
      <c r="R2298" s="93" t="s">
        <v>173</v>
      </c>
      <c r="S2298" s="93">
        <v>2</v>
      </c>
      <c r="T2298" s="93">
        <v>2</v>
      </c>
      <c r="U2298" s="106" t="s">
        <v>2223</v>
      </c>
    </row>
    <row r="2299" spans="1:21">
      <c r="A2299" s="94">
        <v>2298</v>
      </c>
      <c r="B2299" s="93">
        <v>5212</v>
      </c>
      <c r="C2299" s="93">
        <v>741</v>
      </c>
      <c r="D2299" s="93">
        <v>66</v>
      </c>
      <c r="E2299" s="102" t="s">
        <v>498</v>
      </c>
      <c r="F2299" s="102">
        <v>4</v>
      </c>
      <c r="G2299" s="93" t="s">
        <v>466</v>
      </c>
      <c r="H2299" s="94" t="s">
        <v>1299</v>
      </c>
      <c r="I2299" s="93">
        <v>54</v>
      </c>
      <c r="J2299" s="94">
        <v>85</v>
      </c>
      <c r="K2299" s="94" t="s">
        <v>2187</v>
      </c>
      <c r="L2299" s="97" t="s">
        <v>3329</v>
      </c>
      <c r="M2299" s="100">
        <v>518296</v>
      </c>
      <c r="N2299" s="100">
        <v>2825839</v>
      </c>
      <c r="O2299" s="101">
        <v>518296</v>
      </c>
      <c r="P2299" s="101">
        <v>2825838.8</v>
      </c>
      <c r="Q2299" s="99">
        <v>45170</v>
      </c>
      <c r="R2299" s="93" t="s">
        <v>163</v>
      </c>
      <c r="S2299" s="93">
        <v>70</v>
      </c>
      <c r="T2299" s="93">
        <v>70</v>
      </c>
      <c r="U2299" s="106" t="s">
        <v>2223</v>
      </c>
    </row>
    <row r="2300" spans="1:21">
      <c r="A2300" s="94">
        <v>2299</v>
      </c>
      <c r="B2300" s="93">
        <v>5212</v>
      </c>
      <c r="C2300" s="93">
        <v>741</v>
      </c>
      <c r="D2300" s="93">
        <v>66</v>
      </c>
      <c r="E2300" s="102" t="s">
        <v>498</v>
      </c>
      <c r="F2300" s="102">
        <v>4</v>
      </c>
      <c r="G2300" s="93" t="s">
        <v>466</v>
      </c>
      <c r="H2300" s="94" t="s">
        <v>1299</v>
      </c>
      <c r="I2300" s="93">
        <v>54</v>
      </c>
      <c r="J2300" s="94">
        <v>85</v>
      </c>
      <c r="K2300" s="94" t="s">
        <v>2187</v>
      </c>
      <c r="L2300" s="97" t="s">
        <v>3329</v>
      </c>
      <c r="M2300" s="100">
        <v>518296</v>
      </c>
      <c r="N2300" s="100">
        <v>2825839</v>
      </c>
      <c r="O2300" s="101">
        <v>518296</v>
      </c>
      <c r="P2300" s="101">
        <v>2825838.8</v>
      </c>
      <c r="Q2300" s="99">
        <v>45170</v>
      </c>
      <c r="R2300" s="93" t="s">
        <v>269</v>
      </c>
      <c r="S2300" s="93">
        <v>20</v>
      </c>
      <c r="T2300" s="93">
        <v>20</v>
      </c>
      <c r="U2300" s="106" t="s">
        <v>2223</v>
      </c>
    </row>
    <row r="2301" spans="1:21">
      <c r="A2301" s="94">
        <v>2300</v>
      </c>
      <c r="B2301" s="93">
        <v>5255</v>
      </c>
      <c r="C2301" s="93">
        <v>784</v>
      </c>
      <c r="D2301" s="93">
        <v>43</v>
      </c>
      <c r="E2301" s="102" t="s">
        <v>498</v>
      </c>
      <c r="F2301" s="102">
        <v>4</v>
      </c>
      <c r="G2301" s="93" t="s">
        <v>466</v>
      </c>
      <c r="H2301" s="94" t="s">
        <v>1300</v>
      </c>
      <c r="I2301" s="93">
        <v>54</v>
      </c>
      <c r="J2301" s="94">
        <v>86</v>
      </c>
      <c r="K2301" s="94" t="s">
        <v>2185</v>
      </c>
      <c r="L2301" s="97" t="s">
        <v>3330</v>
      </c>
      <c r="M2301" s="100">
        <v>517417</v>
      </c>
      <c r="N2301" s="100">
        <v>2826807</v>
      </c>
      <c r="O2301" s="101">
        <v>517417</v>
      </c>
      <c r="P2301" s="101">
        <v>2826806.9</v>
      </c>
      <c r="Q2301" s="99">
        <v>45170</v>
      </c>
      <c r="R2301" s="93" t="s">
        <v>173</v>
      </c>
      <c r="S2301" s="93">
        <v>15</v>
      </c>
      <c r="T2301" s="93">
        <v>15</v>
      </c>
      <c r="U2301" s="106" t="s">
        <v>2223</v>
      </c>
    </row>
    <row r="2302" spans="1:21">
      <c r="A2302" s="94">
        <v>2301</v>
      </c>
      <c r="B2302" s="93">
        <v>5255</v>
      </c>
      <c r="C2302" s="93">
        <v>784</v>
      </c>
      <c r="D2302" s="93">
        <v>43</v>
      </c>
      <c r="E2302" s="102" t="s">
        <v>498</v>
      </c>
      <c r="F2302" s="102">
        <v>4</v>
      </c>
      <c r="G2302" s="93" t="s">
        <v>466</v>
      </c>
      <c r="H2302" s="94" t="s">
        <v>1300</v>
      </c>
      <c r="I2302" s="93">
        <v>54</v>
      </c>
      <c r="J2302" s="94">
        <v>86</v>
      </c>
      <c r="K2302" s="94" t="s">
        <v>2185</v>
      </c>
      <c r="L2302" s="97" t="s">
        <v>3330</v>
      </c>
      <c r="M2302" s="100">
        <v>517417</v>
      </c>
      <c r="N2302" s="100">
        <v>2826807</v>
      </c>
      <c r="O2302" s="101">
        <v>517417</v>
      </c>
      <c r="P2302" s="101">
        <v>2826806.9</v>
      </c>
      <c r="Q2302" s="99">
        <v>45170</v>
      </c>
      <c r="R2302" s="93" t="s">
        <v>251</v>
      </c>
      <c r="S2302" s="93">
        <v>3</v>
      </c>
      <c r="T2302" s="93">
        <v>3</v>
      </c>
      <c r="U2302" s="106" t="s">
        <v>2223</v>
      </c>
    </row>
    <row r="2303" spans="1:21">
      <c r="A2303" s="94">
        <v>2302</v>
      </c>
      <c r="B2303" s="93">
        <v>5255</v>
      </c>
      <c r="C2303" s="93">
        <v>784</v>
      </c>
      <c r="D2303" s="93">
        <v>43</v>
      </c>
      <c r="E2303" s="102" t="s">
        <v>498</v>
      </c>
      <c r="F2303" s="102">
        <v>4</v>
      </c>
      <c r="G2303" s="93" t="s">
        <v>466</v>
      </c>
      <c r="H2303" s="94" t="s">
        <v>1300</v>
      </c>
      <c r="I2303" s="93">
        <v>54</v>
      </c>
      <c r="J2303" s="94">
        <v>86</v>
      </c>
      <c r="K2303" s="94" t="s">
        <v>2185</v>
      </c>
      <c r="L2303" s="97" t="s">
        <v>3330</v>
      </c>
      <c r="M2303" s="100">
        <v>517417</v>
      </c>
      <c r="N2303" s="100">
        <v>2826807</v>
      </c>
      <c r="O2303" s="101">
        <v>517417</v>
      </c>
      <c r="P2303" s="101">
        <v>2826806.9</v>
      </c>
      <c r="Q2303" s="99">
        <v>45170</v>
      </c>
      <c r="R2303" s="93" t="s">
        <v>281</v>
      </c>
      <c r="S2303" s="93">
        <v>20</v>
      </c>
      <c r="T2303" s="93">
        <v>20</v>
      </c>
      <c r="U2303" s="106" t="s">
        <v>2223</v>
      </c>
    </row>
    <row r="2304" spans="1:21">
      <c r="A2304" s="94">
        <v>2303</v>
      </c>
      <c r="B2304" s="93">
        <v>5256</v>
      </c>
      <c r="C2304" s="93">
        <v>785</v>
      </c>
      <c r="D2304" s="93">
        <v>44</v>
      </c>
      <c r="E2304" s="102" t="s">
        <v>498</v>
      </c>
      <c r="F2304" s="102">
        <v>4</v>
      </c>
      <c r="G2304" s="93" t="s">
        <v>466</v>
      </c>
      <c r="H2304" s="94" t="s">
        <v>1301</v>
      </c>
      <c r="I2304" s="93">
        <v>54</v>
      </c>
      <c r="J2304" s="94">
        <v>86</v>
      </c>
      <c r="K2304" s="94" t="s">
        <v>2186</v>
      </c>
      <c r="L2304" s="97" t="s">
        <v>3331</v>
      </c>
      <c r="M2304" s="100">
        <v>517421</v>
      </c>
      <c r="N2304" s="100">
        <v>2826802</v>
      </c>
      <c r="O2304" s="101">
        <v>517421.4</v>
      </c>
      <c r="P2304" s="101">
        <v>2826802</v>
      </c>
      <c r="Q2304" s="99">
        <v>45170</v>
      </c>
      <c r="R2304" s="93" t="s">
        <v>163</v>
      </c>
      <c r="S2304" s="93">
        <v>20</v>
      </c>
      <c r="T2304" s="93">
        <v>20</v>
      </c>
      <c r="U2304" s="106" t="s">
        <v>2223</v>
      </c>
    </row>
    <row r="2305" spans="1:21">
      <c r="A2305" s="94">
        <v>2304</v>
      </c>
      <c r="B2305" s="93">
        <v>5256</v>
      </c>
      <c r="C2305" s="93">
        <v>785</v>
      </c>
      <c r="D2305" s="93">
        <v>44</v>
      </c>
      <c r="E2305" s="102" t="s">
        <v>498</v>
      </c>
      <c r="F2305" s="102">
        <v>4</v>
      </c>
      <c r="G2305" s="93" t="s">
        <v>466</v>
      </c>
      <c r="H2305" s="94" t="s">
        <v>1301</v>
      </c>
      <c r="I2305" s="93">
        <v>54</v>
      </c>
      <c r="J2305" s="94">
        <v>86</v>
      </c>
      <c r="K2305" s="94" t="s">
        <v>2186</v>
      </c>
      <c r="L2305" s="97" t="s">
        <v>3331</v>
      </c>
      <c r="M2305" s="100">
        <v>517421</v>
      </c>
      <c r="N2305" s="100">
        <v>2826802</v>
      </c>
      <c r="O2305" s="101">
        <v>517421.4</v>
      </c>
      <c r="P2305" s="101">
        <v>2826802</v>
      </c>
      <c r="Q2305" s="99">
        <v>45170</v>
      </c>
      <c r="R2305" s="93" t="s">
        <v>173</v>
      </c>
      <c r="S2305" s="93">
        <v>20</v>
      </c>
      <c r="T2305" s="93">
        <v>20</v>
      </c>
      <c r="U2305" s="106" t="s">
        <v>2223</v>
      </c>
    </row>
    <row r="2306" spans="1:21">
      <c r="A2306" s="94">
        <v>2305</v>
      </c>
      <c r="B2306" s="93">
        <v>5257</v>
      </c>
      <c r="C2306" s="93">
        <v>786</v>
      </c>
      <c r="D2306" s="93">
        <v>45</v>
      </c>
      <c r="E2306" s="102" t="s">
        <v>498</v>
      </c>
      <c r="F2306" s="102">
        <v>4</v>
      </c>
      <c r="G2306" s="93" t="s">
        <v>466</v>
      </c>
      <c r="H2306" s="94" t="s">
        <v>1302</v>
      </c>
      <c r="I2306" s="93">
        <v>54</v>
      </c>
      <c r="J2306" s="94">
        <v>86</v>
      </c>
      <c r="K2306" s="94" t="s">
        <v>2187</v>
      </c>
      <c r="L2306" s="97" t="s">
        <v>2543</v>
      </c>
      <c r="M2306" s="100">
        <v>517440</v>
      </c>
      <c r="N2306" s="100">
        <v>2826828</v>
      </c>
      <c r="O2306" s="101">
        <v>517440.2</v>
      </c>
      <c r="P2306" s="101">
        <v>2826828.4</v>
      </c>
      <c r="Q2306" s="99">
        <v>45170</v>
      </c>
      <c r="R2306" s="93" t="s">
        <v>173</v>
      </c>
      <c r="S2306" s="93">
        <v>12</v>
      </c>
      <c r="T2306" s="93">
        <v>12</v>
      </c>
      <c r="U2306" s="106" t="s">
        <v>2223</v>
      </c>
    </row>
    <row r="2307" spans="1:21">
      <c r="A2307" s="94">
        <v>2306</v>
      </c>
      <c r="B2307" s="93">
        <v>5257</v>
      </c>
      <c r="C2307" s="93">
        <v>786</v>
      </c>
      <c r="D2307" s="93">
        <v>45</v>
      </c>
      <c r="E2307" s="102" t="s">
        <v>498</v>
      </c>
      <c r="F2307" s="102">
        <v>4</v>
      </c>
      <c r="G2307" s="93" t="s">
        <v>466</v>
      </c>
      <c r="H2307" s="94" t="s">
        <v>1302</v>
      </c>
      <c r="I2307" s="93">
        <v>54</v>
      </c>
      <c r="J2307" s="94">
        <v>86</v>
      </c>
      <c r="K2307" s="94" t="s">
        <v>2187</v>
      </c>
      <c r="L2307" s="97" t="s">
        <v>2543</v>
      </c>
      <c r="M2307" s="100">
        <v>517440</v>
      </c>
      <c r="N2307" s="100">
        <v>2826828</v>
      </c>
      <c r="O2307" s="101">
        <v>517440.2</v>
      </c>
      <c r="P2307" s="101">
        <v>2826828.4</v>
      </c>
      <c r="Q2307" s="99">
        <v>45170</v>
      </c>
      <c r="R2307" s="93" t="s">
        <v>255</v>
      </c>
      <c r="S2307" s="93">
        <v>3</v>
      </c>
      <c r="T2307" s="93">
        <v>3</v>
      </c>
      <c r="U2307" s="106" t="s">
        <v>2223</v>
      </c>
    </row>
    <row r="2308" spans="1:21">
      <c r="A2308" s="94">
        <v>2307</v>
      </c>
      <c r="B2308" s="93">
        <v>5257</v>
      </c>
      <c r="C2308" s="93">
        <v>786</v>
      </c>
      <c r="D2308" s="93">
        <v>45</v>
      </c>
      <c r="E2308" s="102" t="s">
        <v>498</v>
      </c>
      <c r="F2308" s="102">
        <v>4</v>
      </c>
      <c r="G2308" s="93" t="s">
        <v>466</v>
      </c>
      <c r="H2308" s="94" t="s">
        <v>1302</v>
      </c>
      <c r="I2308" s="93">
        <v>54</v>
      </c>
      <c r="J2308" s="94">
        <v>86</v>
      </c>
      <c r="K2308" s="94" t="s">
        <v>2187</v>
      </c>
      <c r="L2308" s="97" t="s">
        <v>2543</v>
      </c>
      <c r="M2308" s="100">
        <v>517440</v>
      </c>
      <c r="N2308" s="100">
        <v>2826828</v>
      </c>
      <c r="O2308" s="101">
        <v>517440.2</v>
      </c>
      <c r="P2308" s="101">
        <v>2826828.4</v>
      </c>
      <c r="Q2308" s="99">
        <v>45170</v>
      </c>
      <c r="R2308" s="93" t="s">
        <v>149</v>
      </c>
      <c r="S2308" s="93">
        <v>3</v>
      </c>
      <c r="T2308" s="93">
        <v>3</v>
      </c>
      <c r="U2308" s="106" t="s">
        <v>2223</v>
      </c>
    </row>
    <row r="2309" spans="1:21">
      <c r="A2309" s="94">
        <v>2308</v>
      </c>
      <c r="B2309" s="116">
        <v>5257</v>
      </c>
      <c r="C2309" s="116">
        <v>786</v>
      </c>
      <c r="D2309" s="116">
        <v>45</v>
      </c>
      <c r="E2309" s="107" t="s">
        <v>498</v>
      </c>
      <c r="F2309" s="107">
        <v>4</v>
      </c>
      <c r="G2309" s="116" t="s">
        <v>466</v>
      </c>
      <c r="H2309" s="119" t="s">
        <v>1302</v>
      </c>
      <c r="I2309" s="116">
        <v>54</v>
      </c>
      <c r="J2309" s="119">
        <v>86</v>
      </c>
      <c r="K2309" s="119" t="s">
        <v>2187</v>
      </c>
      <c r="L2309" s="97" t="s">
        <v>2543</v>
      </c>
      <c r="M2309" s="122">
        <v>517440</v>
      </c>
      <c r="N2309" s="122">
        <v>2826828</v>
      </c>
      <c r="O2309" s="134">
        <v>517440</v>
      </c>
      <c r="P2309" s="134">
        <v>2826828</v>
      </c>
      <c r="Q2309" s="120">
        <v>45170</v>
      </c>
      <c r="R2309" s="93" t="s">
        <v>281</v>
      </c>
      <c r="S2309" s="93">
        <v>20</v>
      </c>
      <c r="T2309" s="93">
        <v>20</v>
      </c>
      <c r="U2309" s="106" t="s">
        <v>2223</v>
      </c>
    </row>
    <row r="2310" spans="1:21">
      <c r="A2310" s="94">
        <v>2309</v>
      </c>
      <c r="B2310" s="116">
        <v>5257</v>
      </c>
      <c r="C2310" s="116">
        <v>786</v>
      </c>
      <c r="D2310" s="116">
        <v>45</v>
      </c>
      <c r="E2310" s="107" t="s">
        <v>498</v>
      </c>
      <c r="F2310" s="107">
        <v>4</v>
      </c>
      <c r="G2310" s="116" t="s">
        <v>466</v>
      </c>
      <c r="H2310" s="119" t="s">
        <v>1302</v>
      </c>
      <c r="I2310" s="116">
        <v>54</v>
      </c>
      <c r="J2310" s="119">
        <v>86</v>
      </c>
      <c r="K2310" s="119" t="s">
        <v>2187</v>
      </c>
      <c r="L2310" s="97" t="s">
        <v>2543</v>
      </c>
      <c r="M2310" s="122">
        <v>517440</v>
      </c>
      <c r="N2310" s="122">
        <v>2826828</v>
      </c>
      <c r="O2310" s="134">
        <v>517440</v>
      </c>
      <c r="P2310" s="134">
        <v>2826828</v>
      </c>
      <c r="Q2310" s="120">
        <v>45170</v>
      </c>
      <c r="R2310" s="93" t="s">
        <v>251</v>
      </c>
      <c r="S2310" s="93">
        <v>3</v>
      </c>
      <c r="T2310" s="93">
        <v>3</v>
      </c>
      <c r="U2310" s="106" t="s">
        <v>2223</v>
      </c>
    </row>
    <row r="2311" spans="1:21">
      <c r="A2311" s="94">
        <v>2310</v>
      </c>
      <c r="B2311" s="116">
        <v>5257</v>
      </c>
      <c r="C2311" s="116">
        <v>786</v>
      </c>
      <c r="D2311" s="116">
        <v>45</v>
      </c>
      <c r="E2311" s="107" t="s">
        <v>498</v>
      </c>
      <c r="F2311" s="107">
        <v>4</v>
      </c>
      <c r="G2311" s="116" t="s">
        <v>466</v>
      </c>
      <c r="H2311" s="119" t="s">
        <v>1302</v>
      </c>
      <c r="I2311" s="116">
        <v>54</v>
      </c>
      <c r="J2311" s="119">
        <v>86</v>
      </c>
      <c r="K2311" s="119" t="s">
        <v>2187</v>
      </c>
      <c r="L2311" s="97" t="s">
        <v>2543</v>
      </c>
      <c r="M2311" s="122">
        <v>517440</v>
      </c>
      <c r="N2311" s="122">
        <v>2826828</v>
      </c>
      <c r="O2311" s="134">
        <v>517440</v>
      </c>
      <c r="P2311" s="134">
        <v>2826828</v>
      </c>
      <c r="Q2311" s="120">
        <v>45170</v>
      </c>
      <c r="R2311" s="93" t="s">
        <v>159</v>
      </c>
      <c r="S2311" s="93">
        <v>20</v>
      </c>
      <c r="T2311" s="93">
        <v>20</v>
      </c>
      <c r="U2311" s="106" t="s">
        <v>2223</v>
      </c>
    </row>
    <row r="2312" spans="1:21">
      <c r="A2312" s="94">
        <v>2311</v>
      </c>
      <c r="B2312" s="93">
        <v>5222</v>
      </c>
      <c r="C2312" s="93">
        <v>751</v>
      </c>
      <c r="D2312" s="93">
        <v>10</v>
      </c>
      <c r="E2312" s="102" t="s">
        <v>498</v>
      </c>
      <c r="F2312" s="102">
        <v>4</v>
      </c>
      <c r="G2312" s="93" t="s">
        <v>466</v>
      </c>
      <c r="H2312" s="94" t="s">
        <v>1303</v>
      </c>
      <c r="I2312" s="93">
        <v>54</v>
      </c>
      <c r="J2312" s="94">
        <v>87</v>
      </c>
      <c r="K2312" s="94" t="s">
        <v>2185</v>
      </c>
      <c r="L2312" s="97" t="s">
        <v>3332</v>
      </c>
      <c r="M2312" s="100">
        <v>518802</v>
      </c>
      <c r="N2312" s="100">
        <v>2826248</v>
      </c>
      <c r="O2312" s="101">
        <v>518802.4</v>
      </c>
      <c r="P2312" s="101">
        <v>2826248.4</v>
      </c>
      <c r="Q2312" s="99">
        <v>45170</v>
      </c>
      <c r="R2312" s="93" t="s">
        <v>163</v>
      </c>
      <c r="S2312" s="93">
        <v>30</v>
      </c>
      <c r="T2312" s="93">
        <v>30</v>
      </c>
      <c r="U2312" s="106" t="s">
        <v>2223</v>
      </c>
    </row>
    <row r="2313" spans="1:21">
      <c r="A2313" s="94">
        <v>2312</v>
      </c>
      <c r="B2313" s="93">
        <v>5222</v>
      </c>
      <c r="C2313" s="93">
        <v>751</v>
      </c>
      <c r="D2313" s="93">
        <v>10</v>
      </c>
      <c r="E2313" s="102" t="s">
        <v>498</v>
      </c>
      <c r="F2313" s="102">
        <v>4</v>
      </c>
      <c r="G2313" s="93" t="s">
        <v>466</v>
      </c>
      <c r="H2313" s="94" t="s">
        <v>1303</v>
      </c>
      <c r="I2313" s="93">
        <v>54</v>
      </c>
      <c r="J2313" s="94">
        <v>87</v>
      </c>
      <c r="K2313" s="94" t="s">
        <v>2185</v>
      </c>
      <c r="L2313" s="97" t="s">
        <v>3332</v>
      </c>
      <c r="M2313" s="100">
        <v>518802</v>
      </c>
      <c r="N2313" s="100">
        <v>2826248</v>
      </c>
      <c r="O2313" s="101">
        <v>518802.4</v>
      </c>
      <c r="P2313" s="101">
        <v>2826248.4</v>
      </c>
      <c r="Q2313" s="99">
        <v>45170</v>
      </c>
      <c r="R2313" s="93" t="s">
        <v>173</v>
      </c>
      <c r="S2313" s="93">
        <v>5</v>
      </c>
      <c r="T2313" s="93">
        <v>5</v>
      </c>
      <c r="U2313" s="106" t="s">
        <v>2223</v>
      </c>
    </row>
    <row r="2314" spans="1:21">
      <c r="A2314" s="94">
        <v>2313</v>
      </c>
      <c r="B2314" s="93">
        <v>5223</v>
      </c>
      <c r="C2314" s="93">
        <v>752</v>
      </c>
      <c r="D2314" s="93">
        <v>11</v>
      </c>
      <c r="E2314" s="102" t="s">
        <v>498</v>
      </c>
      <c r="F2314" s="102">
        <v>4</v>
      </c>
      <c r="G2314" s="93" t="s">
        <v>466</v>
      </c>
      <c r="H2314" s="94" t="s">
        <v>1304</v>
      </c>
      <c r="I2314" s="93">
        <v>54</v>
      </c>
      <c r="J2314" s="94">
        <v>87</v>
      </c>
      <c r="K2314" s="94" t="s">
        <v>2186</v>
      </c>
      <c r="L2314" s="97" t="s">
        <v>3333</v>
      </c>
      <c r="M2314" s="100">
        <v>518812</v>
      </c>
      <c r="N2314" s="100">
        <v>2826238</v>
      </c>
      <c r="O2314" s="101">
        <v>518811.6</v>
      </c>
      <c r="P2314" s="101">
        <v>2826238.3</v>
      </c>
      <c r="Q2314" s="99">
        <v>45170</v>
      </c>
      <c r="R2314" s="93" t="s">
        <v>163</v>
      </c>
      <c r="S2314" s="93">
        <v>20</v>
      </c>
      <c r="T2314" s="93">
        <v>20</v>
      </c>
      <c r="U2314" s="106" t="s">
        <v>2223</v>
      </c>
    </row>
    <row r="2315" spans="1:21">
      <c r="A2315" s="94">
        <v>2314</v>
      </c>
      <c r="B2315" s="93">
        <v>5223</v>
      </c>
      <c r="C2315" s="93">
        <v>752</v>
      </c>
      <c r="D2315" s="93">
        <v>11</v>
      </c>
      <c r="E2315" s="102" t="s">
        <v>498</v>
      </c>
      <c r="F2315" s="102">
        <v>4</v>
      </c>
      <c r="G2315" s="93" t="s">
        <v>466</v>
      </c>
      <c r="H2315" s="94" t="s">
        <v>1304</v>
      </c>
      <c r="I2315" s="93">
        <v>54</v>
      </c>
      <c r="J2315" s="94">
        <v>87</v>
      </c>
      <c r="K2315" s="94" t="s">
        <v>2186</v>
      </c>
      <c r="L2315" s="97" t="s">
        <v>3333</v>
      </c>
      <c r="M2315" s="100">
        <v>518812</v>
      </c>
      <c r="N2315" s="100">
        <v>2826238</v>
      </c>
      <c r="O2315" s="101">
        <v>518811.6</v>
      </c>
      <c r="P2315" s="101">
        <v>2826238.3</v>
      </c>
      <c r="Q2315" s="99">
        <v>45170</v>
      </c>
      <c r="R2315" s="93" t="s">
        <v>173</v>
      </c>
      <c r="S2315" s="93">
        <v>5</v>
      </c>
      <c r="T2315" s="93">
        <v>5</v>
      </c>
      <c r="U2315" s="106" t="s">
        <v>2223</v>
      </c>
    </row>
    <row r="2316" spans="1:21">
      <c r="A2316" s="94">
        <v>2315</v>
      </c>
      <c r="B2316" s="93">
        <v>5224</v>
      </c>
      <c r="C2316" s="93">
        <v>753</v>
      </c>
      <c r="D2316" s="93">
        <v>12</v>
      </c>
      <c r="E2316" s="102" t="s">
        <v>498</v>
      </c>
      <c r="F2316" s="102">
        <v>4</v>
      </c>
      <c r="G2316" s="93" t="s">
        <v>466</v>
      </c>
      <c r="H2316" s="94" t="s">
        <v>1305</v>
      </c>
      <c r="I2316" s="93">
        <v>54</v>
      </c>
      <c r="J2316" s="94">
        <v>87</v>
      </c>
      <c r="K2316" s="94" t="s">
        <v>2187</v>
      </c>
      <c r="L2316" s="97" t="s">
        <v>2544</v>
      </c>
      <c r="M2316" s="100">
        <v>518819</v>
      </c>
      <c r="N2316" s="100">
        <v>2826264</v>
      </c>
      <c r="O2316" s="101">
        <v>518819.2</v>
      </c>
      <c r="P2316" s="101">
        <v>2826263.9</v>
      </c>
      <c r="Q2316" s="99">
        <v>45170</v>
      </c>
      <c r="R2316" s="93" t="s">
        <v>173</v>
      </c>
      <c r="S2316" s="93">
        <v>15</v>
      </c>
      <c r="T2316" s="93">
        <v>15</v>
      </c>
      <c r="U2316" s="106" t="s">
        <v>2223</v>
      </c>
    </row>
    <row r="2317" spans="1:21">
      <c r="A2317" s="94">
        <v>2316</v>
      </c>
      <c r="B2317" s="93">
        <v>5224</v>
      </c>
      <c r="C2317" s="93">
        <v>753</v>
      </c>
      <c r="D2317" s="93">
        <v>12</v>
      </c>
      <c r="E2317" s="102" t="s">
        <v>498</v>
      </c>
      <c r="F2317" s="102">
        <v>4</v>
      </c>
      <c r="G2317" s="93" t="s">
        <v>466</v>
      </c>
      <c r="H2317" s="94" t="s">
        <v>1305</v>
      </c>
      <c r="I2317" s="93">
        <v>54</v>
      </c>
      <c r="J2317" s="94">
        <v>87</v>
      </c>
      <c r="K2317" s="94" t="s">
        <v>2187</v>
      </c>
      <c r="L2317" s="97" t="s">
        <v>2544</v>
      </c>
      <c r="M2317" s="100">
        <v>518819</v>
      </c>
      <c r="N2317" s="100">
        <v>2826264</v>
      </c>
      <c r="O2317" s="101">
        <v>518819.2</v>
      </c>
      <c r="P2317" s="101">
        <v>2826263.9</v>
      </c>
      <c r="Q2317" s="99">
        <v>45170</v>
      </c>
      <c r="R2317" s="93" t="s">
        <v>281</v>
      </c>
      <c r="S2317" s="93">
        <v>20</v>
      </c>
      <c r="T2317" s="93">
        <v>20</v>
      </c>
      <c r="U2317" s="106" t="s">
        <v>2223</v>
      </c>
    </row>
    <row r="2318" spans="1:21">
      <c r="A2318" s="94">
        <v>2317</v>
      </c>
      <c r="B2318" s="93">
        <v>5224</v>
      </c>
      <c r="C2318" s="93">
        <v>753</v>
      </c>
      <c r="D2318" s="93">
        <v>12</v>
      </c>
      <c r="E2318" s="102" t="s">
        <v>498</v>
      </c>
      <c r="F2318" s="102">
        <v>4</v>
      </c>
      <c r="G2318" s="93" t="s">
        <v>466</v>
      </c>
      <c r="H2318" s="94" t="s">
        <v>1305</v>
      </c>
      <c r="I2318" s="93">
        <v>54</v>
      </c>
      <c r="J2318" s="94">
        <v>87</v>
      </c>
      <c r="K2318" s="94" t="s">
        <v>2187</v>
      </c>
      <c r="L2318" s="97" t="s">
        <v>2544</v>
      </c>
      <c r="M2318" s="100">
        <v>518819</v>
      </c>
      <c r="N2318" s="100">
        <v>2826264</v>
      </c>
      <c r="O2318" s="101">
        <v>518819.2</v>
      </c>
      <c r="P2318" s="101">
        <v>2826263.9</v>
      </c>
      <c r="Q2318" s="99">
        <v>45170</v>
      </c>
      <c r="R2318" s="93" t="s">
        <v>159</v>
      </c>
      <c r="S2318" s="93">
        <v>5</v>
      </c>
      <c r="T2318" s="93">
        <v>5</v>
      </c>
      <c r="U2318" s="106" t="s">
        <v>2223</v>
      </c>
    </row>
    <row r="2319" spans="1:21">
      <c r="A2319" s="94">
        <v>2318</v>
      </c>
      <c r="B2319" s="116">
        <v>5224</v>
      </c>
      <c r="C2319" s="116">
        <v>753</v>
      </c>
      <c r="D2319" s="116">
        <v>12</v>
      </c>
      <c r="E2319" s="107" t="s">
        <v>498</v>
      </c>
      <c r="F2319" s="107">
        <v>4</v>
      </c>
      <c r="G2319" s="116" t="s">
        <v>466</v>
      </c>
      <c r="H2319" s="119" t="s">
        <v>1305</v>
      </c>
      <c r="I2319" s="116">
        <v>54</v>
      </c>
      <c r="J2319" s="119">
        <v>87</v>
      </c>
      <c r="K2319" s="119" t="s">
        <v>2187</v>
      </c>
      <c r="L2319" s="97" t="s">
        <v>2544</v>
      </c>
      <c r="M2319" s="122">
        <v>518819</v>
      </c>
      <c r="N2319" s="122">
        <v>2826264</v>
      </c>
      <c r="O2319" s="134">
        <v>518819</v>
      </c>
      <c r="P2319" s="134">
        <v>2826264</v>
      </c>
      <c r="Q2319" s="120">
        <v>45170</v>
      </c>
      <c r="R2319" s="93" t="s">
        <v>251</v>
      </c>
      <c r="S2319" s="93">
        <v>1</v>
      </c>
      <c r="T2319" s="93">
        <v>1</v>
      </c>
      <c r="U2319" s="106" t="s">
        <v>2223</v>
      </c>
    </row>
    <row r="2320" spans="1:21">
      <c r="A2320" s="94">
        <v>2319</v>
      </c>
      <c r="B2320" s="93">
        <v>5267</v>
      </c>
      <c r="C2320" s="93">
        <v>796</v>
      </c>
      <c r="D2320" s="93">
        <v>55</v>
      </c>
      <c r="E2320" s="102" t="s">
        <v>498</v>
      </c>
      <c r="F2320" s="102">
        <v>4</v>
      </c>
      <c r="G2320" s="93" t="s">
        <v>466</v>
      </c>
      <c r="H2320" s="94" t="s">
        <v>1306</v>
      </c>
      <c r="I2320" s="93">
        <v>54</v>
      </c>
      <c r="J2320" s="94">
        <v>88</v>
      </c>
      <c r="K2320" s="94" t="s">
        <v>2185</v>
      </c>
      <c r="L2320" s="97" t="s">
        <v>2545</v>
      </c>
      <c r="M2320" s="100">
        <v>518365</v>
      </c>
      <c r="N2320" s="100">
        <v>2827769</v>
      </c>
      <c r="O2320" s="101">
        <v>518365.1</v>
      </c>
      <c r="P2320" s="101">
        <v>2827769.3</v>
      </c>
      <c r="Q2320" s="99">
        <v>45170</v>
      </c>
      <c r="R2320" s="93" t="s">
        <v>163</v>
      </c>
      <c r="S2320" s="93">
        <v>10</v>
      </c>
      <c r="T2320" s="93">
        <v>10</v>
      </c>
      <c r="U2320" s="106" t="s">
        <v>2223</v>
      </c>
    </row>
    <row r="2321" spans="1:21">
      <c r="A2321" s="94">
        <v>2320</v>
      </c>
      <c r="B2321" s="93">
        <v>5267</v>
      </c>
      <c r="C2321" s="93">
        <v>796</v>
      </c>
      <c r="D2321" s="93">
        <v>55</v>
      </c>
      <c r="E2321" s="102" t="s">
        <v>498</v>
      </c>
      <c r="F2321" s="102">
        <v>4</v>
      </c>
      <c r="G2321" s="93" t="s">
        <v>466</v>
      </c>
      <c r="H2321" s="94" t="s">
        <v>1306</v>
      </c>
      <c r="I2321" s="93">
        <v>54</v>
      </c>
      <c r="J2321" s="94">
        <v>88</v>
      </c>
      <c r="K2321" s="94" t="s">
        <v>2185</v>
      </c>
      <c r="L2321" s="97" t="s">
        <v>2545</v>
      </c>
      <c r="M2321" s="100">
        <v>518365</v>
      </c>
      <c r="N2321" s="100">
        <v>2827769</v>
      </c>
      <c r="O2321" s="101">
        <v>518365.1</v>
      </c>
      <c r="P2321" s="101">
        <v>2827769.3</v>
      </c>
      <c r="Q2321" s="99">
        <v>45170</v>
      </c>
      <c r="R2321" s="93" t="s">
        <v>142</v>
      </c>
      <c r="S2321" s="93">
        <v>3</v>
      </c>
      <c r="T2321" s="93">
        <v>3</v>
      </c>
      <c r="U2321" s="106" t="s">
        <v>2223</v>
      </c>
    </row>
    <row r="2322" spans="1:21">
      <c r="A2322" s="94">
        <v>2321</v>
      </c>
      <c r="B2322" s="93">
        <v>5267</v>
      </c>
      <c r="C2322" s="93">
        <v>796</v>
      </c>
      <c r="D2322" s="93">
        <v>55</v>
      </c>
      <c r="E2322" s="102" t="s">
        <v>498</v>
      </c>
      <c r="F2322" s="102">
        <v>4</v>
      </c>
      <c r="G2322" s="93" t="s">
        <v>466</v>
      </c>
      <c r="H2322" s="94" t="s">
        <v>1306</v>
      </c>
      <c r="I2322" s="93">
        <v>54</v>
      </c>
      <c r="J2322" s="94">
        <v>88</v>
      </c>
      <c r="K2322" s="94" t="s">
        <v>2185</v>
      </c>
      <c r="L2322" s="97" t="s">
        <v>2545</v>
      </c>
      <c r="M2322" s="100">
        <v>518365</v>
      </c>
      <c r="N2322" s="100">
        <v>2827769</v>
      </c>
      <c r="O2322" s="101">
        <v>518365.1</v>
      </c>
      <c r="P2322" s="101">
        <v>2827769.3</v>
      </c>
      <c r="Q2322" s="99">
        <v>45170</v>
      </c>
      <c r="R2322" s="93" t="s">
        <v>173</v>
      </c>
      <c r="S2322" s="93">
        <v>10</v>
      </c>
      <c r="T2322" s="93">
        <v>10</v>
      </c>
      <c r="U2322" s="106" t="s">
        <v>2223</v>
      </c>
    </row>
    <row r="2323" spans="1:21">
      <c r="A2323" s="94">
        <v>2322</v>
      </c>
      <c r="B2323" s="116">
        <v>5267</v>
      </c>
      <c r="C2323" s="116">
        <v>796</v>
      </c>
      <c r="D2323" s="116">
        <v>55</v>
      </c>
      <c r="E2323" s="107" t="s">
        <v>498</v>
      </c>
      <c r="F2323" s="107">
        <v>4</v>
      </c>
      <c r="G2323" s="116" t="s">
        <v>466</v>
      </c>
      <c r="H2323" s="119" t="s">
        <v>1306</v>
      </c>
      <c r="I2323" s="116">
        <v>54</v>
      </c>
      <c r="J2323" s="119">
        <v>88</v>
      </c>
      <c r="K2323" s="119" t="s">
        <v>2185</v>
      </c>
      <c r="L2323" s="97" t="s">
        <v>2545</v>
      </c>
      <c r="M2323" s="122">
        <v>518365</v>
      </c>
      <c r="N2323" s="122">
        <v>2827769</v>
      </c>
      <c r="O2323" s="134">
        <v>518365.1</v>
      </c>
      <c r="P2323" s="134">
        <v>2827769</v>
      </c>
      <c r="Q2323" s="120">
        <v>45170</v>
      </c>
      <c r="R2323" s="93" t="s">
        <v>231</v>
      </c>
      <c r="S2323" s="93">
        <v>1</v>
      </c>
      <c r="T2323" s="93">
        <v>1</v>
      </c>
      <c r="U2323" s="106" t="s">
        <v>2223</v>
      </c>
    </row>
    <row r="2324" spans="1:21">
      <c r="A2324" s="94">
        <v>2323</v>
      </c>
      <c r="B2324" s="116">
        <v>5267</v>
      </c>
      <c r="C2324" s="116">
        <v>796</v>
      </c>
      <c r="D2324" s="116">
        <v>55</v>
      </c>
      <c r="E2324" s="107" t="s">
        <v>498</v>
      </c>
      <c r="F2324" s="107">
        <v>4</v>
      </c>
      <c r="G2324" s="116" t="s">
        <v>466</v>
      </c>
      <c r="H2324" s="119" t="s">
        <v>1306</v>
      </c>
      <c r="I2324" s="116">
        <v>54</v>
      </c>
      <c r="J2324" s="119">
        <v>88</v>
      </c>
      <c r="K2324" s="119" t="s">
        <v>2185</v>
      </c>
      <c r="L2324" s="97" t="s">
        <v>2545</v>
      </c>
      <c r="M2324" s="122">
        <v>518365</v>
      </c>
      <c r="N2324" s="122">
        <v>2827769</v>
      </c>
      <c r="O2324" s="134">
        <v>518365.1</v>
      </c>
      <c r="P2324" s="134">
        <v>2827769</v>
      </c>
      <c r="Q2324" s="120">
        <v>45170</v>
      </c>
      <c r="R2324" s="93" t="s">
        <v>149</v>
      </c>
      <c r="S2324" s="93">
        <v>1</v>
      </c>
      <c r="T2324" s="93">
        <v>1</v>
      </c>
      <c r="U2324" s="106" t="s">
        <v>2223</v>
      </c>
    </row>
    <row r="2325" spans="1:21">
      <c r="A2325" s="94">
        <v>2324</v>
      </c>
      <c r="B2325" s="116">
        <v>5267</v>
      </c>
      <c r="C2325" s="116">
        <v>796</v>
      </c>
      <c r="D2325" s="116">
        <v>55</v>
      </c>
      <c r="E2325" s="107" t="s">
        <v>498</v>
      </c>
      <c r="F2325" s="107">
        <v>4</v>
      </c>
      <c r="G2325" s="116" t="s">
        <v>466</v>
      </c>
      <c r="H2325" s="119" t="s">
        <v>1306</v>
      </c>
      <c r="I2325" s="116">
        <v>54</v>
      </c>
      <c r="J2325" s="119">
        <v>88</v>
      </c>
      <c r="K2325" s="119" t="s">
        <v>2185</v>
      </c>
      <c r="L2325" s="97" t="s">
        <v>2545</v>
      </c>
      <c r="M2325" s="122">
        <v>518365</v>
      </c>
      <c r="N2325" s="122">
        <v>2827769</v>
      </c>
      <c r="O2325" s="134">
        <v>518365.1</v>
      </c>
      <c r="P2325" s="134">
        <v>2827769</v>
      </c>
      <c r="Q2325" s="120">
        <v>45170</v>
      </c>
      <c r="R2325" s="93" t="s">
        <v>195</v>
      </c>
      <c r="S2325" s="93">
        <v>1</v>
      </c>
      <c r="T2325" s="93">
        <v>1</v>
      </c>
      <c r="U2325" s="106" t="s">
        <v>2223</v>
      </c>
    </row>
    <row r="2326" spans="1:21">
      <c r="A2326" s="94">
        <v>2325</v>
      </c>
      <c r="B2326" s="93">
        <v>5268</v>
      </c>
      <c r="C2326" s="93">
        <v>797</v>
      </c>
      <c r="D2326" s="93">
        <v>56</v>
      </c>
      <c r="E2326" s="102" t="s">
        <v>498</v>
      </c>
      <c r="F2326" s="102">
        <v>4</v>
      </c>
      <c r="G2326" s="93" t="s">
        <v>466</v>
      </c>
      <c r="H2326" s="94" t="s">
        <v>1307</v>
      </c>
      <c r="I2326" s="93">
        <v>54</v>
      </c>
      <c r="J2326" s="94">
        <v>88</v>
      </c>
      <c r="K2326" s="94" t="s">
        <v>2186</v>
      </c>
      <c r="L2326" s="97" t="s">
        <v>2546</v>
      </c>
      <c r="M2326" s="100">
        <v>518371</v>
      </c>
      <c r="N2326" s="100">
        <v>2827763</v>
      </c>
      <c r="O2326" s="101">
        <v>518370.7</v>
      </c>
      <c r="P2326" s="101">
        <v>2827763.1</v>
      </c>
      <c r="Q2326" s="99">
        <v>45170</v>
      </c>
      <c r="R2326" s="93" t="s">
        <v>163</v>
      </c>
      <c r="S2326" s="93">
        <v>10</v>
      </c>
      <c r="T2326" s="93">
        <v>10</v>
      </c>
      <c r="U2326" s="106" t="s">
        <v>2223</v>
      </c>
    </row>
    <row r="2327" spans="1:21">
      <c r="A2327" s="94">
        <v>2326</v>
      </c>
      <c r="B2327" s="93">
        <v>5268</v>
      </c>
      <c r="C2327" s="93">
        <v>797</v>
      </c>
      <c r="D2327" s="93">
        <v>56</v>
      </c>
      <c r="E2327" s="102" t="s">
        <v>498</v>
      </c>
      <c r="F2327" s="102">
        <v>4</v>
      </c>
      <c r="G2327" s="93" t="s">
        <v>466</v>
      </c>
      <c r="H2327" s="94" t="s">
        <v>1307</v>
      </c>
      <c r="I2327" s="93">
        <v>54</v>
      </c>
      <c r="J2327" s="94">
        <v>88</v>
      </c>
      <c r="K2327" s="94" t="s">
        <v>2186</v>
      </c>
      <c r="L2327" s="97" t="s">
        <v>2546</v>
      </c>
      <c r="M2327" s="100">
        <v>518371</v>
      </c>
      <c r="N2327" s="100">
        <v>2827763</v>
      </c>
      <c r="O2327" s="101">
        <v>518370.7</v>
      </c>
      <c r="P2327" s="101">
        <v>2827763.1</v>
      </c>
      <c r="Q2327" s="99">
        <v>45170</v>
      </c>
      <c r="R2327" s="93" t="s">
        <v>173</v>
      </c>
      <c r="S2327" s="93">
        <v>25</v>
      </c>
      <c r="T2327" s="93">
        <v>25</v>
      </c>
      <c r="U2327" s="106" t="s">
        <v>2223</v>
      </c>
    </row>
    <row r="2328" spans="1:21">
      <c r="A2328" s="94">
        <v>2327</v>
      </c>
      <c r="B2328" s="93">
        <v>5268</v>
      </c>
      <c r="C2328" s="93">
        <v>797</v>
      </c>
      <c r="D2328" s="93">
        <v>56</v>
      </c>
      <c r="E2328" s="102" t="s">
        <v>498</v>
      </c>
      <c r="F2328" s="102">
        <v>4</v>
      </c>
      <c r="G2328" s="93" t="s">
        <v>466</v>
      </c>
      <c r="H2328" s="94" t="s">
        <v>1307</v>
      </c>
      <c r="I2328" s="93">
        <v>54</v>
      </c>
      <c r="J2328" s="94">
        <v>88</v>
      </c>
      <c r="K2328" s="94" t="s">
        <v>2186</v>
      </c>
      <c r="L2328" s="97" t="s">
        <v>2546</v>
      </c>
      <c r="M2328" s="100">
        <v>518371</v>
      </c>
      <c r="N2328" s="100">
        <v>2827763</v>
      </c>
      <c r="O2328" s="101">
        <v>518370.7</v>
      </c>
      <c r="P2328" s="101">
        <v>2827763.1</v>
      </c>
      <c r="Q2328" s="99">
        <v>45170</v>
      </c>
      <c r="R2328" s="93" t="s">
        <v>195</v>
      </c>
      <c r="S2328" s="93">
        <v>1</v>
      </c>
      <c r="T2328" s="93">
        <v>1</v>
      </c>
      <c r="U2328" s="106" t="s">
        <v>2223</v>
      </c>
    </row>
    <row r="2329" spans="1:21">
      <c r="A2329" s="94">
        <v>2328</v>
      </c>
      <c r="B2329" s="116">
        <v>5268</v>
      </c>
      <c r="C2329" s="116">
        <v>797</v>
      </c>
      <c r="D2329" s="116">
        <v>56</v>
      </c>
      <c r="E2329" s="107" t="s">
        <v>498</v>
      </c>
      <c r="F2329" s="107">
        <v>4</v>
      </c>
      <c r="G2329" s="116" t="s">
        <v>466</v>
      </c>
      <c r="H2329" s="119" t="s">
        <v>1307</v>
      </c>
      <c r="I2329" s="116">
        <v>54</v>
      </c>
      <c r="J2329" s="119">
        <v>88</v>
      </c>
      <c r="K2329" s="119" t="s">
        <v>2186</v>
      </c>
      <c r="L2329" s="97" t="s">
        <v>2546</v>
      </c>
      <c r="M2329" s="122">
        <v>518371</v>
      </c>
      <c r="N2329" s="122">
        <v>2827763</v>
      </c>
      <c r="O2329" s="134">
        <v>518371</v>
      </c>
      <c r="P2329" s="134">
        <v>2827763</v>
      </c>
      <c r="Q2329" s="120">
        <v>45170</v>
      </c>
      <c r="R2329" s="93" t="s">
        <v>149</v>
      </c>
      <c r="S2329" s="93">
        <v>1</v>
      </c>
      <c r="T2329" s="93">
        <v>1</v>
      </c>
      <c r="U2329" s="106" t="s">
        <v>2223</v>
      </c>
    </row>
    <row r="2330" spans="1:21">
      <c r="A2330" s="94">
        <v>2329</v>
      </c>
      <c r="B2330" s="116">
        <v>5268</v>
      </c>
      <c r="C2330" s="116">
        <v>797</v>
      </c>
      <c r="D2330" s="116">
        <v>56</v>
      </c>
      <c r="E2330" s="107" t="s">
        <v>498</v>
      </c>
      <c r="F2330" s="107">
        <v>4</v>
      </c>
      <c r="G2330" s="116" t="s">
        <v>466</v>
      </c>
      <c r="H2330" s="119" t="s">
        <v>1307</v>
      </c>
      <c r="I2330" s="116">
        <v>54</v>
      </c>
      <c r="J2330" s="119">
        <v>88</v>
      </c>
      <c r="K2330" s="119" t="s">
        <v>2186</v>
      </c>
      <c r="L2330" s="97" t="s">
        <v>2546</v>
      </c>
      <c r="M2330" s="122">
        <v>518371</v>
      </c>
      <c r="N2330" s="122">
        <v>2827763</v>
      </c>
      <c r="O2330" s="134">
        <v>518371</v>
      </c>
      <c r="P2330" s="134">
        <v>2827763</v>
      </c>
      <c r="Q2330" s="120">
        <v>45170</v>
      </c>
      <c r="R2330" s="93" t="s">
        <v>281</v>
      </c>
      <c r="S2330" s="93">
        <v>10</v>
      </c>
      <c r="T2330" s="93">
        <v>10</v>
      </c>
      <c r="U2330" s="106" t="s">
        <v>2223</v>
      </c>
    </row>
    <row r="2331" spans="1:21">
      <c r="A2331" s="94">
        <v>2330</v>
      </c>
      <c r="B2331" s="116">
        <v>5268</v>
      </c>
      <c r="C2331" s="116">
        <v>797</v>
      </c>
      <c r="D2331" s="116">
        <v>56</v>
      </c>
      <c r="E2331" s="107" t="s">
        <v>498</v>
      </c>
      <c r="F2331" s="107">
        <v>4</v>
      </c>
      <c r="G2331" s="116" t="s">
        <v>466</v>
      </c>
      <c r="H2331" s="119" t="s">
        <v>1307</v>
      </c>
      <c r="I2331" s="116">
        <v>54</v>
      </c>
      <c r="J2331" s="119">
        <v>88</v>
      </c>
      <c r="K2331" s="119" t="s">
        <v>2186</v>
      </c>
      <c r="L2331" s="97" t="s">
        <v>2546</v>
      </c>
      <c r="M2331" s="122">
        <v>518371</v>
      </c>
      <c r="N2331" s="122">
        <v>2827763</v>
      </c>
      <c r="O2331" s="134">
        <v>518371</v>
      </c>
      <c r="P2331" s="134">
        <v>2827763</v>
      </c>
      <c r="Q2331" s="120">
        <v>45170</v>
      </c>
      <c r="R2331" s="93" t="s">
        <v>231</v>
      </c>
      <c r="S2331" s="93">
        <v>3</v>
      </c>
      <c r="T2331" s="93">
        <v>3</v>
      </c>
      <c r="U2331" s="106" t="s">
        <v>2223</v>
      </c>
    </row>
    <row r="2332" spans="1:21">
      <c r="A2332" s="94">
        <v>2331</v>
      </c>
      <c r="B2332" s="116">
        <v>5268</v>
      </c>
      <c r="C2332" s="116">
        <v>797</v>
      </c>
      <c r="D2332" s="116">
        <v>56</v>
      </c>
      <c r="E2332" s="107" t="s">
        <v>498</v>
      </c>
      <c r="F2332" s="107">
        <v>4</v>
      </c>
      <c r="G2332" s="116" t="s">
        <v>466</v>
      </c>
      <c r="H2332" s="119" t="s">
        <v>1307</v>
      </c>
      <c r="I2332" s="116">
        <v>54</v>
      </c>
      <c r="J2332" s="119">
        <v>88</v>
      </c>
      <c r="K2332" s="119" t="s">
        <v>2186</v>
      </c>
      <c r="L2332" s="97" t="s">
        <v>2546</v>
      </c>
      <c r="M2332" s="122">
        <v>518371</v>
      </c>
      <c r="N2332" s="122">
        <v>2827763</v>
      </c>
      <c r="O2332" s="134">
        <v>518371</v>
      </c>
      <c r="P2332" s="134">
        <v>2827763</v>
      </c>
      <c r="Q2332" s="120">
        <v>45170</v>
      </c>
      <c r="R2332" s="93" t="s">
        <v>142</v>
      </c>
      <c r="S2332" s="93">
        <v>1</v>
      </c>
      <c r="T2332" s="93">
        <v>1</v>
      </c>
      <c r="U2332" s="106" t="s">
        <v>2223</v>
      </c>
    </row>
    <row r="2333" spans="1:21">
      <c r="A2333" s="94">
        <v>2332</v>
      </c>
      <c r="B2333" s="93">
        <v>5269</v>
      </c>
      <c r="C2333" s="93">
        <v>798</v>
      </c>
      <c r="D2333" s="93">
        <v>57</v>
      </c>
      <c r="E2333" s="102" t="s">
        <v>498</v>
      </c>
      <c r="F2333" s="102">
        <v>4</v>
      </c>
      <c r="G2333" s="93" t="s">
        <v>466</v>
      </c>
      <c r="H2333" s="94" t="s">
        <v>1308</v>
      </c>
      <c r="I2333" s="93">
        <v>54</v>
      </c>
      <c r="J2333" s="94">
        <v>88</v>
      </c>
      <c r="K2333" s="94" t="s">
        <v>2187</v>
      </c>
      <c r="L2333" s="97" t="s">
        <v>3334</v>
      </c>
      <c r="M2333" s="100">
        <v>518381</v>
      </c>
      <c r="N2333" s="100">
        <v>2827784</v>
      </c>
      <c r="O2333" s="101">
        <v>518380.5</v>
      </c>
      <c r="P2333" s="101">
        <v>2827783.5</v>
      </c>
      <c r="Q2333" s="99">
        <v>45170</v>
      </c>
      <c r="R2333" s="93" t="s">
        <v>163</v>
      </c>
      <c r="S2333" s="93">
        <v>3</v>
      </c>
      <c r="T2333" s="93">
        <v>3</v>
      </c>
      <c r="U2333" s="106" t="s">
        <v>2223</v>
      </c>
    </row>
    <row r="2334" spans="1:21">
      <c r="A2334" s="94">
        <v>2333</v>
      </c>
      <c r="B2334" s="93">
        <v>5269</v>
      </c>
      <c r="C2334" s="93">
        <v>798</v>
      </c>
      <c r="D2334" s="93">
        <v>57</v>
      </c>
      <c r="E2334" s="102" t="s">
        <v>498</v>
      </c>
      <c r="F2334" s="102">
        <v>4</v>
      </c>
      <c r="G2334" s="93" t="s">
        <v>466</v>
      </c>
      <c r="H2334" s="94" t="s">
        <v>1308</v>
      </c>
      <c r="I2334" s="93">
        <v>54</v>
      </c>
      <c r="J2334" s="94">
        <v>88</v>
      </c>
      <c r="K2334" s="94" t="s">
        <v>2187</v>
      </c>
      <c r="L2334" s="97" t="s">
        <v>3334</v>
      </c>
      <c r="M2334" s="100">
        <v>518381</v>
      </c>
      <c r="N2334" s="100">
        <v>2827784</v>
      </c>
      <c r="O2334" s="101">
        <v>518380.5</v>
      </c>
      <c r="P2334" s="101">
        <v>2827783.5</v>
      </c>
      <c r="Q2334" s="99">
        <v>45170</v>
      </c>
      <c r="R2334" s="93" t="s">
        <v>173</v>
      </c>
      <c r="S2334" s="93">
        <v>20</v>
      </c>
      <c r="T2334" s="93">
        <v>20</v>
      </c>
      <c r="U2334" s="106" t="s">
        <v>2223</v>
      </c>
    </row>
    <row r="2335" spans="1:21">
      <c r="A2335" s="94">
        <v>2334</v>
      </c>
      <c r="B2335" s="93">
        <v>5269</v>
      </c>
      <c r="C2335" s="93">
        <v>798</v>
      </c>
      <c r="D2335" s="93">
        <v>57</v>
      </c>
      <c r="E2335" s="102" t="s">
        <v>498</v>
      </c>
      <c r="F2335" s="102">
        <v>4</v>
      </c>
      <c r="G2335" s="93" t="s">
        <v>466</v>
      </c>
      <c r="H2335" s="94" t="s">
        <v>1308</v>
      </c>
      <c r="I2335" s="93">
        <v>54</v>
      </c>
      <c r="J2335" s="94">
        <v>88</v>
      </c>
      <c r="K2335" s="94" t="s">
        <v>2187</v>
      </c>
      <c r="L2335" s="97" t="s">
        <v>3334</v>
      </c>
      <c r="M2335" s="100">
        <v>518381</v>
      </c>
      <c r="N2335" s="100">
        <v>2827784</v>
      </c>
      <c r="O2335" s="101">
        <v>518380.5</v>
      </c>
      <c r="P2335" s="101">
        <v>2827783.5</v>
      </c>
      <c r="Q2335" s="99">
        <v>45170</v>
      </c>
      <c r="R2335" s="93" t="s">
        <v>281</v>
      </c>
      <c r="S2335" s="93">
        <v>15</v>
      </c>
      <c r="T2335" s="93">
        <v>15</v>
      </c>
      <c r="U2335" s="106" t="s">
        <v>2223</v>
      </c>
    </row>
    <row r="2336" spans="1:21" hidden="1">
      <c r="A2336" s="94">
        <v>2335</v>
      </c>
      <c r="B2336" s="93">
        <v>5315</v>
      </c>
      <c r="C2336" s="93">
        <v>844</v>
      </c>
      <c r="D2336" s="102">
        <v>34</v>
      </c>
      <c r="E2336" s="102" t="s">
        <v>498</v>
      </c>
      <c r="F2336" s="102">
        <v>4</v>
      </c>
      <c r="G2336" s="102" t="str">
        <f t="shared" ref="G2336:G2348" si="36">CONCATENATE("P0", $I2336)</f>
        <v>P055</v>
      </c>
      <c r="H2336" s="94" t="s">
        <v>1309</v>
      </c>
      <c r="I2336" s="102">
        <v>55</v>
      </c>
      <c r="J2336" s="112">
        <v>3</v>
      </c>
      <c r="K2336" s="103" t="s">
        <v>2185</v>
      </c>
      <c r="L2336" s="97" t="s">
        <v>3335</v>
      </c>
      <c r="M2336" s="105">
        <v>521008</v>
      </c>
      <c r="N2336" s="105">
        <v>2873786</v>
      </c>
      <c r="O2336" s="132">
        <v>521008.4</v>
      </c>
      <c r="P2336" s="132">
        <v>2873785.6</v>
      </c>
      <c r="Q2336" s="108">
        <v>45194</v>
      </c>
      <c r="R2336" s="102" t="s">
        <v>217</v>
      </c>
      <c r="S2336" s="102">
        <v>10</v>
      </c>
      <c r="T2336" s="93">
        <v>10</v>
      </c>
      <c r="U2336" s="109" t="s">
        <v>2238</v>
      </c>
    </row>
    <row r="2337" spans="1:21" hidden="1">
      <c r="A2337" s="94">
        <v>2336</v>
      </c>
      <c r="B2337" s="93">
        <v>5315</v>
      </c>
      <c r="C2337" s="93">
        <v>844</v>
      </c>
      <c r="D2337" s="102">
        <v>34</v>
      </c>
      <c r="E2337" s="102" t="s">
        <v>498</v>
      </c>
      <c r="F2337" s="102">
        <v>4</v>
      </c>
      <c r="G2337" s="102" t="str">
        <f t="shared" si="36"/>
        <v>P055</v>
      </c>
      <c r="H2337" s="94" t="s">
        <v>1309</v>
      </c>
      <c r="I2337" s="102">
        <v>55</v>
      </c>
      <c r="J2337" s="112">
        <v>3</v>
      </c>
      <c r="K2337" s="103" t="s">
        <v>2185</v>
      </c>
      <c r="L2337" s="97" t="s">
        <v>3335</v>
      </c>
      <c r="M2337" s="105">
        <v>521008</v>
      </c>
      <c r="N2337" s="105">
        <v>2873786</v>
      </c>
      <c r="O2337" s="132">
        <v>521008.4</v>
      </c>
      <c r="P2337" s="132">
        <v>2873785.6</v>
      </c>
      <c r="Q2337" s="108">
        <v>45194</v>
      </c>
      <c r="R2337" s="102" t="s">
        <v>215</v>
      </c>
      <c r="S2337" s="102">
        <v>5</v>
      </c>
      <c r="T2337" s="93">
        <v>5</v>
      </c>
      <c r="U2337" s="109" t="s">
        <v>2238</v>
      </c>
    </row>
    <row r="2338" spans="1:21" hidden="1">
      <c r="A2338" s="94">
        <v>2337</v>
      </c>
      <c r="B2338" s="93">
        <v>5315</v>
      </c>
      <c r="C2338" s="93">
        <v>844</v>
      </c>
      <c r="D2338" s="102">
        <v>34</v>
      </c>
      <c r="E2338" s="102" t="s">
        <v>498</v>
      </c>
      <c r="F2338" s="102">
        <v>4</v>
      </c>
      <c r="G2338" s="102" t="str">
        <f t="shared" si="36"/>
        <v>P055</v>
      </c>
      <c r="H2338" s="94" t="s">
        <v>1309</v>
      </c>
      <c r="I2338" s="102">
        <v>55</v>
      </c>
      <c r="J2338" s="112">
        <v>3</v>
      </c>
      <c r="K2338" s="103" t="s">
        <v>2185</v>
      </c>
      <c r="L2338" s="97" t="s">
        <v>3335</v>
      </c>
      <c r="M2338" s="105">
        <v>521008</v>
      </c>
      <c r="N2338" s="105">
        <v>2873786</v>
      </c>
      <c r="O2338" s="132">
        <v>521008.4</v>
      </c>
      <c r="P2338" s="132">
        <v>2873785.6</v>
      </c>
      <c r="Q2338" s="108">
        <v>45194</v>
      </c>
      <c r="R2338" s="102" t="s">
        <v>173</v>
      </c>
      <c r="S2338" s="102">
        <v>1</v>
      </c>
      <c r="T2338" s="93">
        <v>1</v>
      </c>
      <c r="U2338" s="109" t="s">
        <v>2238</v>
      </c>
    </row>
    <row r="2339" spans="1:21" hidden="1">
      <c r="A2339" s="94">
        <v>2338</v>
      </c>
      <c r="B2339" s="93">
        <v>5316</v>
      </c>
      <c r="C2339" s="93">
        <v>845</v>
      </c>
      <c r="D2339" s="102">
        <v>35</v>
      </c>
      <c r="E2339" s="102" t="s">
        <v>498</v>
      </c>
      <c r="F2339" s="102">
        <v>4</v>
      </c>
      <c r="G2339" s="102" t="str">
        <f t="shared" si="36"/>
        <v>P055</v>
      </c>
      <c r="H2339" s="94" t="s">
        <v>1310</v>
      </c>
      <c r="I2339" s="102">
        <v>55</v>
      </c>
      <c r="J2339" s="112">
        <v>3</v>
      </c>
      <c r="K2339" s="103" t="s">
        <v>2186</v>
      </c>
      <c r="L2339" s="97" t="s">
        <v>3336</v>
      </c>
      <c r="M2339" s="105">
        <v>521033</v>
      </c>
      <c r="N2339" s="105">
        <v>2873786</v>
      </c>
      <c r="O2339" s="132">
        <v>521033.4</v>
      </c>
      <c r="P2339" s="132">
        <v>2873785.6</v>
      </c>
      <c r="Q2339" s="108">
        <v>45194</v>
      </c>
      <c r="R2339" s="102" t="s">
        <v>217</v>
      </c>
      <c r="S2339" s="102">
        <v>10</v>
      </c>
      <c r="T2339" s="93">
        <v>10</v>
      </c>
      <c r="U2339" s="109" t="s">
        <v>2238</v>
      </c>
    </row>
    <row r="2340" spans="1:21" hidden="1">
      <c r="A2340" s="94">
        <v>2339</v>
      </c>
      <c r="B2340" s="93">
        <v>5316</v>
      </c>
      <c r="C2340" s="93">
        <v>845</v>
      </c>
      <c r="D2340" s="102">
        <v>35</v>
      </c>
      <c r="E2340" s="102" t="s">
        <v>498</v>
      </c>
      <c r="F2340" s="102">
        <v>4</v>
      </c>
      <c r="G2340" s="102" t="str">
        <f t="shared" si="36"/>
        <v>P055</v>
      </c>
      <c r="H2340" s="94" t="s">
        <v>1310</v>
      </c>
      <c r="I2340" s="102">
        <v>55</v>
      </c>
      <c r="J2340" s="112">
        <v>3</v>
      </c>
      <c r="K2340" s="103" t="s">
        <v>2186</v>
      </c>
      <c r="L2340" s="97" t="s">
        <v>3336</v>
      </c>
      <c r="M2340" s="105">
        <v>521033</v>
      </c>
      <c r="N2340" s="105">
        <v>2873786</v>
      </c>
      <c r="O2340" s="132">
        <v>521033.4</v>
      </c>
      <c r="P2340" s="132">
        <v>2873785.6</v>
      </c>
      <c r="Q2340" s="108">
        <v>45194</v>
      </c>
      <c r="R2340" s="102" t="s">
        <v>175</v>
      </c>
      <c r="S2340" s="102">
        <v>1</v>
      </c>
      <c r="T2340" s="93">
        <v>1</v>
      </c>
      <c r="U2340" s="109" t="s">
        <v>2238</v>
      </c>
    </row>
    <row r="2341" spans="1:21" hidden="1">
      <c r="A2341" s="94">
        <v>2340</v>
      </c>
      <c r="B2341" s="93">
        <v>5317</v>
      </c>
      <c r="C2341" s="93">
        <v>846</v>
      </c>
      <c r="D2341" s="102">
        <v>36</v>
      </c>
      <c r="E2341" s="102" t="s">
        <v>498</v>
      </c>
      <c r="F2341" s="102">
        <v>4</v>
      </c>
      <c r="G2341" s="102" t="str">
        <f t="shared" si="36"/>
        <v>P055</v>
      </c>
      <c r="H2341" s="94" t="s">
        <v>1311</v>
      </c>
      <c r="I2341" s="102">
        <v>55</v>
      </c>
      <c r="J2341" s="112">
        <v>3</v>
      </c>
      <c r="K2341" s="103" t="s">
        <v>2187</v>
      </c>
      <c r="L2341" s="97" t="s">
        <v>3337</v>
      </c>
      <c r="M2341" s="105">
        <v>521008</v>
      </c>
      <c r="N2341" s="105">
        <v>2873791</v>
      </c>
      <c r="O2341" s="132">
        <v>521008.4</v>
      </c>
      <c r="P2341" s="132">
        <v>2873790.5</v>
      </c>
      <c r="Q2341" s="108">
        <v>45194</v>
      </c>
      <c r="R2341" s="102" t="s">
        <v>217</v>
      </c>
      <c r="S2341" s="102">
        <v>15</v>
      </c>
      <c r="T2341" s="93">
        <v>15</v>
      </c>
      <c r="U2341" s="109" t="s">
        <v>2238</v>
      </c>
    </row>
    <row r="2342" spans="1:21" hidden="1">
      <c r="A2342" s="94">
        <v>2341</v>
      </c>
      <c r="B2342" s="93">
        <v>5317</v>
      </c>
      <c r="C2342" s="93">
        <v>846</v>
      </c>
      <c r="D2342" s="102">
        <v>36</v>
      </c>
      <c r="E2342" s="102" t="s">
        <v>498</v>
      </c>
      <c r="F2342" s="102">
        <v>4</v>
      </c>
      <c r="G2342" s="102" t="str">
        <f t="shared" si="36"/>
        <v>P055</v>
      </c>
      <c r="H2342" s="94" t="s">
        <v>1311</v>
      </c>
      <c r="I2342" s="102">
        <v>55</v>
      </c>
      <c r="J2342" s="112">
        <v>3</v>
      </c>
      <c r="K2342" s="103" t="s">
        <v>2187</v>
      </c>
      <c r="L2342" s="97" t="s">
        <v>3337</v>
      </c>
      <c r="M2342" s="105">
        <v>521008</v>
      </c>
      <c r="N2342" s="105">
        <v>2873791</v>
      </c>
      <c r="O2342" s="132">
        <v>521008.4</v>
      </c>
      <c r="P2342" s="132">
        <v>2873790.5</v>
      </c>
      <c r="Q2342" s="108">
        <v>45194</v>
      </c>
      <c r="R2342" s="102" t="s">
        <v>215</v>
      </c>
      <c r="S2342" s="102">
        <v>5</v>
      </c>
      <c r="T2342" s="93">
        <v>5</v>
      </c>
      <c r="U2342" s="109" t="s">
        <v>2238</v>
      </c>
    </row>
    <row r="2343" spans="1:21" hidden="1">
      <c r="A2343" s="94">
        <v>2342</v>
      </c>
      <c r="B2343" s="93">
        <v>5317</v>
      </c>
      <c r="C2343" s="93">
        <v>846</v>
      </c>
      <c r="D2343" s="102">
        <v>36</v>
      </c>
      <c r="E2343" s="102" t="s">
        <v>498</v>
      </c>
      <c r="F2343" s="102">
        <v>4</v>
      </c>
      <c r="G2343" s="102" t="str">
        <f t="shared" si="36"/>
        <v>P055</v>
      </c>
      <c r="H2343" s="94" t="s">
        <v>1311</v>
      </c>
      <c r="I2343" s="102">
        <v>55</v>
      </c>
      <c r="J2343" s="112">
        <v>3</v>
      </c>
      <c r="K2343" s="103" t="s">
        <v>2187</v>
      </c>
      <c r="L2343" s="97" t="s">
        <v>3337</v>
      </c>
      <c r="M2343" s="105">
        <v>521008</v>
      </c>
      <c r="N2343" s="105">
        <v>2873791</v>
      </c>
      <c r="O2343" s="132">
        <v>521008.4</v>
      </c>
      <c r="P2343" s="132">
        <v>2873790.5</v>
      </c>
      <c r="Q2343" s="108">
        <v>45194</v>
      </c>
      <c r="R2343" s="102" t="s">
        <v>173</v>
      </c>
      <c r="S2343" s="102">
        <v>3</v>
      </c>
      <c r="T2343" s="93">
        <v>3</v>
      </c>
      <c r="U2343" s="109" t="s">
        <v>2238</v>
      </c>
    </row>
    <row r="2344" spans="1:21" hidden="1">
      <c r="A2344" s="94">
        <v>2343</v>
      </c>
      <c r="B2344" s="93">
        <v>5318</v>
      </c>
      <c r="C2344" s="93">
        <v>847</v>
      </c>
      <c r="D2344" s="102">
        <v>37</v>
      </c>
      <c r="E2344" s="102" t="s">
        <v>498</v>
      </c>
      <c r="F2344" s="102">
        <v>4</v>
      </c>
      <c r="G2344" s="102" t="str">
        <f t="shared" si="36"/>
        <v>P055</v>
      </c>
      <c r="H2344" s="94" t="s">
        <v>1312</v>
      </c>
      <c r="I2344" s="102">
        <v>55</v>
      </c>
      <c r="J2344" s="112">
        <v>5</v>
      </c>
      <c r="K2344" s="103" t="s">
        <v>2185</v>
      </c>
      <c r="L2344" s="97" t="s">
        <v>3338</v>
      </c>
      <c r="M2344" s="105">
        <v>520913</v>
      </c>
      <c r="N2344" s="105">
        <v>2873857</v>
      </c>
      <c r="O2344" s="132">
        <v>520913.2</v>
      </c>
      <c r="P2344" s="132">
        <v>2873857.1</v>
      </c>
      <c r="Q2344" s="108">
        <v>45194</v>
      </c>
      <c r="R2344" s="102" t="s">
        <v>217</v>
      </c>
      <c r="S2344" s="102">
        <v>40</v>
      </c>
      <c r="T2344" s="93">
        <v>40</v>
      </c>
      <c r="U2344" s="109" t="s">
        <v>2238</v>
      </c>
    </row>
    <row r="2345" spans="1:21" hidden="1">
      <c r="A2345" s="94">
        <v>2344</v>
      </c>
      <c r="B2345" s="93">
        <v>5318</v>
      </c>
      <c r="C2345" s="93">
        <v>847</v>
      </c>
      <c r="D2345" s="102">
        <v>37</v>
      </c>
      <c r="E2345" s="102" t="s">
        <v>498</v>
      </c>
      <c r="F2345" s="102">
        <v>4</v>
      </c>
      <c r="G2345" s="102" t="str">
        <f t="shared" si="36"/>
        <v>P055</v>
      </c>
      <c r="H2345" s="94" t="s">
        <v>1312</v>
      </c>
      <c r="I2345" s="102">
        <v>55</v>
      </c>
      <c r="J2345" s="112">
        <v>5</v>
      </c>
      <c r="K2345" s="103" t="s">
        <v>2185</v>
      </c>
      <c r="L2345" s="97" t="s">
        <v>3338</v>
      </c>
      <c r="M2345" s="105">
        <v>520913</v>
      </c>
      <c r="N2345" s="105">
        <v>2873857</v>
      </c>
      <c r="O2345" s="132">
        <v>520913.2</v>
      </c>
      <c r="P2345" s="132">
        <v>2873857.1</v>
      </c>
      <c r="Q2345" s="108">
        <v>45194</v>
      </c>
      <c r="R2345" s="102" t="s">
        <v>173</v>
      </c>
      <c r="S2345" s="102">
        <v>1</v>
      </c>
      <c r="T2345" s="93">
        <v>1</v>
      </c>
      <c r="U2345" s="109" t="s">
        <v>2238</v>
      </c>
    </row>
    <row r="2346" spans="1:21" hidden="1">
      <c r="A2346" s="94">
        <v>2345</v>
      </c>
      <c r="B2346" s="93">
        <v>5319</v>
      </c>
      <c r="C2346" s="93">
        <v>848</v>
      </c>
      <c r="D2346" s="102">
        <v>38</v>
      </c>
      <c r="E2346" s="102" t="s">
        <v>498</v>
      </c>
      <c r="F2346" s="102">
        <v>4</v>
      </c>
      <c r="G2346" s="102" t="str">
        <f t="shared" si="36"/>
        <v>P055</v>
      </c>
      <c r="H2346" s="94" t="s">
        <v>1313</v>
      </c>
      <c r="I2346" s="102">
        <v>55</v>
      </c>
      <c r="J2346" s="112">
        <v>5</v>
      </c>
      <c r="K2346" s="103" t="s">
        <v>2186</v>
      </c>
      <c r="L2346" s="97" t="s">
        <v>2547</v>
      </c>
      <c r="M2346" s="105">
        <v>520931</v>
      </c>
      <c r="N2346" s="105">
        <v>2873857</v>
      </c>
      <c r="O2346" s="132">
        <v>520930.9</v>
      </c>
      <c r="P2346" s="132">
        <v>2873857.1</v>
      </c>
      <c r="Q2346" s="108">
        <v>45194</v>
      </c>
      <c r="R2346" s="102" t="s">
        <v>217</v>
      </c>
      <c r="S2346" s="102">
        <v>50</v>
      </c>
      <c r="T2346" s="93">
        <v>50</v>
      </c>
      <c r="U2346" s="109" t="s">
        <v>2238</v>
      </c>
    </row>
    <row r="2347" spans="1:21" hidden="1">
      <c r="A2347" s="94">
        <v>2346</v>
      </c>
      <c r="B2347" s="93">
        <v>5319</v>
      </c>
      <c r="C2347" s="93">
        <v>848</v>
      </c>
      <c r="D2347" s="102">
        <v>38</v>
      </c>
      <c r="E2347" s="102" t="s">
        <v>498</v>
      </c>
      <c r="F2347" s="102">
        <v>4</v>
      </c>
      <c r="G2347" s="102" t="str">
        <f t="shared" si="36"/>
        <v>P055</v>
      </c>
      <c r="H2347" s="94" t="s">
        <v>1313</v>
      </c>
      <c r="I2347" s="102">
        <v>55</v>
      </c>
      <c r="J2347" s="112">
        <v>5</v>
      </c>
      <c r="K2347" s="103" t="s">
        <v>2186</v>
      </c>
      <c r="L2347" s="97" t="s">
        <v>2547</v>
      </c>
      <c r="M2347" s="105">
        <v>520931</v>
      </c>
      <c r="N2347" s="105">
        <v>2873857</v>
      </c>
      <c r="O2347" s="132">
        <v>520930.9</v>
      </c>
      <c r="P2347" s="132">
        <v>2873857.1</v>
      </c>
      <c r="Q2347" s="108">
        <v>45194</v>
      </c>
      <c r="R2347" s="102" t="s">
        <v>173</v>
      </c>
      <c r="S2347" s="102">
        <v>1</v>
      </c>
      <c r="T2347" s="93">
        <v>1</v>
      </c>
      <c r="U2347" s="109" t="s">
        <v>2238</v>
      </c>
    </row>
    <row r="2348" spans="1:21" hidden="1">
      <c r="A2348" s="94">
        <v>2347</v>
      </c>
      <c r="B2348" s="93">
        <v>5319</v>
      </c>
      <c r="C2348" s="93">
        <v>848</v>
      </c>
      <c r="D2348" s="102">
        <v>38</v>
      </c>
      <c r="E2348" s="102" t="s">
        <v>498</v>
      </c>
      <c r="F2348" s="102">
        <v>4</v>
      </c>
      <c r="G2348" s="102" t="str">
        <f t="shared" si="36"/>
        <v>P055</v>
      </c>
      <c r="H2348" s="94" t="s">
        <v>1313</v>
      </c>
      <c r="I2348" s="102">
        <v>55</v>
      </c>
      <c r="J2348" s="112">
        <v>5</v>
      </c>
      <c r="K2348" s="103" t="s">
        <v>2186</v>
      </c>
      <c r="L2348" s="97" t="s">
        <v>2547</v>
      </c>
      <c r="M2348" s="105">
        <v>520931</v>
      </c>
      <c r="N2348" s="105">
        <v>2873857</v>
      </c>
      <c r="O2348" s="132">
        <v>520930.9</v>
      </c>
      <c r="P2348" s="132">
        <v>2873857.1</v>
      </c>
      <c r="Q2348" s="108">
        <v>45194</v>
      </c>
      <c r="R2348" s="102" t="s">
        <v>215</v>
      </c>
      <c r="S2348" s="102">
        <v>1</v>
      </c>
      <c r="T2348" s="93">
        <v>1</v>
      </c>
      <c r="U2348" s="109" t="s">
        <v>2238</v>
      </c>
    </row>
    <row r="2349" spans="1:21" hidden="1">
      <c r="A2349" s="94">
        <v>2348</v>
      </c>
      <c r="B2349" s="116">
        <v>5319</v>
      </c>
      <c r="C2349" s="116">
        <v>848</v>
      </c>
      <c r="D2349" s="107">
        <v>38</v>
      </c>
      <c r="E2349" s="107" t="s">
        <v>498</v>
      </c>
      <c r="F2349" s="107">
        <v>4</v>
      </c>
      <c r="G2349" s="107" t="s">
        <v>467</v>
      </c>
      <c r="H2349" s="119" t="s">
        <v>1313</v>
      </c>
      <c r="I2349" s="107">
        <v>55</v>
      </c>
      <c r="J2349" s="124">
        <v>5</v>
      </c>
      <c r="K2349" s="121" t="s">
        <v>2186</v>
      </c>
      <c r="L2349" s="97" t="s">
        <v>2547</v>
      </c>
      <c r="M2349" s="117">
        <v>520931</v>
      </c>
      <c r="N2349" s="117">
        <v>2873857</v>
      </c>
      <c r="O2349" s="133">
        <v>520930.9</v>
      </c>
      <c r="P2349" s="133">
        <v>2873857</v>
      </c>
      <c r="Q2349" s="123">
        <v>45194</v>
      </c>
      <c r="R2349" s="102" t="s">
        <v>173</v>
      </c>
      <c r="S2349" s="102">
        <v>2</v>
      </c>
      <c r="T2349" s="93">
        <v>2</v>
      </c>
      <c r="U2349" s="109" t="s">
        <v>2238</v>
      </c>
    </row>
    <row r="2350" spans="1:21" hidden="1">
      <c r="A2350" s="94">
        <v>2349</v>
      </c>
      <c r="B2350" s="93">
        <v>5320</v>
      </c>
      <c r="C2350" s="93">
        <v>849</v>
      </c>
      <c r="D2350" s="102">
        <v>39</v>
      </c>
      <c r="E2350" s="102" t="s">
        <v>498</v>
      </c>
      <c r="F2350" s="102">
        <v>4</v>
      </c>
      <c r="G2350" s="102" t="str">
        <f>CONCATENATE("P0", $I2350)</f>
        <v>P055</v>
      </c>
      <c r="H2350" s="94" t="s">
        <v>1314</v>
      </c>
      <c r="I2350" s="102">
        <v>55</v>
      </c>
      <c r="J2350" s="112">
        <v>5</v>
      </c>
      <c r="K2350" s="103" t="s">
        <v>2187</v>
      </c>
      <c r="L2350" s="97" t="s">
        <v>2548</v>
      </c>
      <c r="M2350" s="105">
        <v>520913</v>
      </c>
      <c r="N2350" s="105">
        <v>2873874</v>
      </c>
      <c r="O2350" s="132">
        <v>520913.2</v>
      </c>
      <c r="P2350" s="132">
        <v>2873873.8</v>
      </c>
      <c r="Q2350" s="108">
        <v>45194</v>
      </c>
      <c r="R2350" s="102" t="s">
        <v>217</v>
      </c>
      <c r="S2350" s="102">
        <v>10</v>
      </c>
      <c r="T2350" s="93">
        <v>10</v>
      </c>
      <c r="U2350" s="109" t="s">
        <v>2238</v>
      </c>
    </row>
    <row r="2351" spans="1:21" hidden="1">
      <c r="A2351" s="94">
        <v>2350</v>
      </c>
      <c r="B2351" s="93">
        <v>5320</v>
      </c>
      <c r="C2351" s="93">
        <v>849</v>
      </c>
      <c r="D2351" s="102">
        <v>39</v>
      </c>
      <c r="E2351" s="102" t="s">
        <v>498</v>
      </c>
      <c r="F2351" s="102">
        <v>4</v>
      </c>
      <c r="G2351" s="102" t="str">
        <f>CONCATENATE("P0", $I2351)</f>
        <v>P055</v>
      </c>
      <c r="H2351" s="94" t="s">
        <v>1314</v>
      </c>
      <c r="I2351" s="102">
        <v>55</v>
      </c>
      <c r="J2351" s="112">
        <v>5</v>
      </c>
      <c r="K2351" s="103" t="s">
        <v>2187</v>
      </c>
      <c r="L2351" s="97" t="s">
        <v>2548</v>
      </c>
      <c r="M2351" s="105">
        <v>520913</v>
      </c>
      <c r="N2351" s="105">
        <v>2873874</v>
      </c>
      <c r="O2351" s="132">
        <v>520913.2</v>
      </c>
      <c r="P2351" s="132">
        <v>2873873.8</v>
      </c>
      <c r="Q2351" s="108">
        <v>45194</v>
      </c>
      <c r="R2351" s="102" t="s">
        <v>215</v>
      </c>
      <c r="S2351" s="102">
        <v>3</v>
      </c>
      <c r="T2351" s="93">
        <v>3</v>
      </c>
      <c r="U2351" s="109" t="s">
        <v>2238</v>
      </c>
    </row>
    <row r="2352" spans="1:21" hidden="1">
      <c r="A2352" s="94">
        <v>2351</v>
      </c>
      <c r="B2352" s="93">
        <v>5320</v>
      </c>
      <c r="C2352" s="93">
        <v>849</v>
      </c>
      <c r="D2352" s="102">
        <v>39</v>
      </c>
      <c r="E2352" s="102" t="s">
        <v>498</v>
      </c>
      <c r="F2352" s="102">
        <v>4</v>
      </c>
      <c r="G2352" s="102" t="str">
        <f>CONCATENATE("P0", $I2352)</f>
        <v>P055</v>
      </c>
      <c r="H2352" s="94" t="s">
        <v>1314</v>
      </c>
      <c r="I2352" s="102">
        <v>55</v>
      </c>
      <c r="J2352" s="112">
        <v>5</v>
      </c>
      <c r="K2352" s="103" t="s">
        <v>2187</v>
      </c>
      <c r="L2352" s="97" t="s">
        <v>2548</v>
      </c>
      <c r="M2352" s="105">
        <v>520913</v>
      </c>
      <c r="N2352" s="105">
        <v>2873874</v>
      </c>
      <c r="O2352" s="132">
        <v>520913.2</v>
      </c>
      <c r="P2352" s="132">
        <v>2873873.8</v>
      </c>
      <c r="Q2352" s="108">
        <v>45194</v>
      </c>
      <c r="R2352" s="102" t="s">
        <v>173</v>
      </c>
      <c r="S2352" s="102">
        <v>1</v>
      </c>
      <c r="T2352" s="93">
        <v>1</v>
      </c>
      <c r="U2352" s="109" t="s">
        <v>2238</v>
      </c>
    </row>
    <row r="2353" spans="1:21" hidden="1">
      <c r="A2353" s="94">
        <v>2352</v>
      </c>
      <c r="B2353" s="116">
        <v>5320</v>
      </c>
      <c r="C2353" s="116">
        <v>849</v>
      </c>
      <c r="D2353" s="107">
        <v>39</v>
      </c>
      <c r="E2353" s="107" t="s">
        <v>498</v>
      </c>
      <c r="F2353" s="107">
        <v>4</v>
      </c>
      <c r="G2353" s="107" t="s">
        <v>467</v>
      </c>
      <c r="H2353" s="119" t="s">
        <v>1314</v>
      </c>
      <c r="I2353" s="107">
        <v>55</v>
      </c>
      <c r="J2353" s="124">
        <v>5</v>
      </c>
      <c r="K2353" s="121" t="s">
        <v>2187</v>
      </c>
      <c r="L2353" s="97" t="s">
        <v>2548</v>
      </c>
      <c r="M2353" s="117">
        <v>520913</v>
      </c>
      <c r="N2353" s="117">
        <v>2873874</v>
      </c>
      <c r="O2353" s="133">
        <v>520913.2</v>
      </c>
      <c r="P2353" s="133">
        <v>2873874</v>
      </c>
      <c r="Q2353" s="123">
        <v>45194</v>
      </c>
      <c r="R2353" s="102" t="s">
        <v>229</v>
      </c>
      <c r="S2353" s="102">
        <v>1</v>
      </c>
      <c r="T2353" s="93">
        <v>1</v>
      </c>
      <c r="U2353" s="109" t="s">
        <v>2238</v>
      </c>
    </row>
    <row r="2354" spans="1:21" hidden="1">
      <c r="A2354" s="94">
        <v>2353</v>
      </c>
      <c r="B2354" s="93">
        <v>5309</v>
      </c>
      <c r="C2354" s="93">
        <v>838</v>
      </c>
      <c r="D2354" s="102">
        <v>28</v>
      </c>
      <c r="E2354" s="102" t="s">
        <v>498</v>
      </c>
      <c r="F2354" s="102">
        <v>4</v>
      </c>
      <c r="G2354" s="102" t="str">
        <f>CONCATENATE("P0", $I2354)</f>
        <v>P055</v>
      </c>
      <c r="H2354" s="94" t="s">
        <v>1315</v>
      </c>
      <c r="I2354" s="102">
        <v>55</v>
      </c>
      <c r="J2354" s="112">
        <v>9</v>
      </c>
      <c r="K2354" s="103" t="s">
        <v>2185</v>
      </c>
      <c r="L2354" s="97" t="s">
        <v>2549</v>
      </c>
      <c r="M2354" s="105">
        <v>521482</v>
      </c>
      <c r="N2354" s="105">
        <v>2874190</v>
      </c>
      <c r="O2354" s="132">
        <v>521481.5</v>
      </c>
      <c r="P2354" s="132">
        <v>2874190.3</v>
      </c>
      <c r="Q2354" s="108">
        <v>45194</v>
      </c>
      <c r="R2354" s="102" t="s">
        <v>217</v>
      </c>
      <c r="S2354" s="102">
        <v>30</v>
      </c>
      <c r="T2354" s="93">
        <v>30</v>
      </c>
      <c r="U2354" s="109" t="s">
        <v>2238</v>
      </c>
    </row>
    <row r="2355" spans="1:21" hidden="1">
      <c r="A2355" s="94">
        <v>2354</v>
      </c>
      <c r="B2355" s="93">
        <v>5309</v>
      </c>
      <c r="C2355" s="93">
        <v>838</v>
      </c>
      <c r="D2355" s="102">
        <v>28</v>
      </c>
      <c r="E2355" s="102" t="s">
        <v>498</v>
      </c>
      <c r="F2355" s="102">
        <v>4</v>
      </c>
      <c r="G2355" s="102" t="str">
        <f>CONCATENATE("P0", $I2355)</f>
        <v>P055</v>
      </c>
      <c r="H2355" s="94" t="s">
        <v>1315</v>
      </c>
      <c r="I2355" s="102">
        <v>55</v>
      </c>
      <c r="J2355" s="112">
        <v>9</v>
      </c>
      <c r="K2355" s="103" t="s">
        <v>2185</v>
      </c>
      <c r="L2355" s="97" t="s">
        <v>2549</v>
      </c>
      <c r="M2355" s="105">
        <v>521482</v>
      </c>
      <c r="N2355" s="105">
        <v>2874190</v>
      </c>
      <c r="O2355" s="132">
        <v>521481.5</v>
      </c>
      <c r="P2355" s="132">
        <v>2874190.3</v>
      </c>
      <c r="Q2355" s="108">
        <v>45194</v>
      </c>
      <c r="R2355" s="102" t="s">
        <v>175</v>
      </c>
      <c r="S2355" s="102">
        <v>2</v>
      </c>
      <c r="T2355" s="93">
        <v>2</v>
      </c>
      <c r="U2355" s="109" t="s">
        <v>2238</v>
      </c>
    </row>
    <row r="2356" spans="1:21" hidden="1">
      <c r="A2356" s="94">
        <v>2355</v>
      </c>
      <c r="B2356" s="93">
        <v>5309</v>
      </c>
      <c r="C2356" s="93">
        <v>838</v>
      </c>
      <c r="D2356" s="102">
        <v>28</v>
      </c>
      <c r="E2356" s="102" t="s">
        <v>498</v>
      </c>
      <c r="F2356" s="102">
        <v>4</v>
      </c>
      <c r="G2356" s="102" t="str">
        <f>CONCATENATE("P0", $I2356)</f>
        <v>P055</v>
      </c>
      <c r="H2356" s="94" t="s">
        <v>1315</v>
      </c>
      <c r="I2356" s="102">
        <v>55</v>
      </c>
      <c r="J2356" s="112">
        <v>9</v>
      </c>
      <c r="K2356" s="103" t="s">
        <v>2185</v>
      </c>
      <c r="L2356" s="97" t="s">
        <v>2549</v>
      </c>
      <c r="M2356" s="105">
        <v>521482</v>
      </c>
      <c r="N2356" s="105">
        <v>2874190</v>
      </c>
      <c r="O2356" s="132">
        <v>521481.5</v>
      </c>
      <c r="P2356" s="132">
        <v>2874190.3</v>
      </c>
      <c r="Q2356" s="108">
        <v>45194</v>
      </c>
      <c r="R2356" s="102" t="s">
        <v>173</v>
      </c>
      <c r="S2356" s="102">
        <v>1</v>
      </c>
      <c r="T2356" s="93">
        <v>1</v>
      </c>
      <c r="U2356" s="109" t="s">
        <v>2238</v>
      </c>
    </row>
    <row r="2357" spans="1:21" hidden="1">
      <c r="A2357" s="94">
        <v>2356</v>
      </c>
      <c r="B2357" s="116">
        <v>5309</v>
      </c>
      <c r="C2357" s="116">
        <v>838</v>
      </c>
      <c r="D2357" s="107">
        <v>28</v>
      </c>
      <c r="E2357" s="107" t="s">
        <v>498</v>
      </c>
      <c r="F2357" s="107">
        <v>4</v>
      </c>
      <c r="G2357" s="107" t="s">
        <v>467</v>
      </c>
      <c r="H2357" s="119" t="s">
        <v>1315</v>
      </c>
      <c r="I2357" s="107">
        <v>55</v>
      </c>
      <c r="J2357" s="124">
        <v>9</v>
      </c>
      <c r="K2357" s="121" t="s">
        <v>2185</v>
      </c>
      <c r="L2357" s="97" t="s">
        <v>2549</v>
      </c>
      <c r="M2357" s="117">
        <v>521482</v>
      </c>
      <c r="N2357" s="117">
        <v>2874190</v>
      </c>
      <c r="O2357" s="133">
        <v>521481.5</v>
      </c>
      <c r="P2357" s="133">
        <v>2874190</v>
      </c>
      <c r="Q2357" s="123">
        <v>45194</v>
      </c>
      <c r="R2357" s="102" t="s">
        <v>149</v>
      </c>
      <c r="S2357" s="102">
        <v>3</v>
      </c>
      <c r="T2357" s="93">
        <v>3</v>
      </c>
      <c r="U2357" s="109" t="s">
        <v>2238</v>
      </c>
    </row>
    <row r="2358" spans="1:21" hidden="1">
      <c r="A2358" s="94">
        <v>2357</v>
      </c>
      <c r="B2358" s="93">
        <v>5310</v>
      </c>
      <c r="C2358" s="93">
        <v>839</v>
      </c>
      <c r="D2358" s="102">
        <v>29</v>
      </c>
      <c r="E2358" s="102" t="s">
        <v>498</v>
      </c>
      <c r="F2358" s="102">
        <v>4</v>
      </c>
      <c r="G2358" s="102" t="str">
        <f t="shared" ref="G2358:G2373" si="37">CONCATENATE("P0", $I2358)</f>
        <v>P055</v>
      </c>
      <c r="H2358" s="94" t="s">
        <v>1316</v>
      </c>
      <c r="I2358" s="102">
        <v>55</v>
      </c>
      <c r="J2358" s="112">
        <v>9</v>
      </c>
      <c r="K2358" s="103" t="s">
        <v>2186</v>
      </c>
      <c r="L2358" s="97" t="s">
        <v>3339</v>
      </c>
      <c r="M2358" s="105">
        <v>521512</v>
      </c>
      <c r="N2358" s="105">
        <v>2874190</v>
      </c>
      <c r="O2358" s="132">
        <v>521512</v>
      </c>
      <c r="P2358" s="132">
        <v>2874190</v>
      </c>
      <c r="Q2358" s="108">
        <v>45194</v>
      </c>
      <c r="R2358" s="102" t="s">
        <v>217</v>
      </c>
      <c r="S2358" s="102">
        <v>30</v>
      </c>
      <c r="T2358" s="93">
        <v>30</v>
      </c>
      <c r="U2358" s="109" t="s">
        <v>2238</v>
      </c>
    </row>
    <row r="2359" spans="1:21" hidden="1">
      <c r="A2359" s="94">
        <v>2358</v>
      </c>
      <c r="B2359" s="93">
        <v>5310</v>
      </c>
      <c r="C2359" s="93">
        <v>839</v>
      </c>
      <c r="D2359" s="102">
        <v>29</v>
      </c>
      <c r="E2359" s="102" t="s">
        <v>498</v>
      </c>
      <c r="F2359" s="102">
        <v>4</v>
      </c>
      <c r="G2359" s="102" t="str">
        <f t="shared" si="37"/>
        <v>P055</v>
      </c>
      <c r="H2359" s="94" t="s">
        <v>1316</v>
      </c>
      <c r="I2359" s="102">
        <v>55</v>
      </c>
      <c r="J2359" s="112">
        <v>9</v>
      </c>
      <c r="K2359" s="103" t="s">
        <v>2186</v>
      </c>
      <c r="L2359" s="97" t="s">
        <v>3339</v>
      </c>
      <c r="M2359" s="105">
        <v>521512</v>
      </c>
      <c r="N2359" s="105">
        <v>2874190</v>
      </c>
      <c r="O2359" s="132">
        <v>521512</v>
      </c>
      <c r="P2359" s="132">
        <v>2874190</v>
      </c>
      <c r="Q2359" s="108">
        <v>45194</v>
      </c>
      <c r="R2359" s="102" t="s">
        <v>173</v>
      </c>
      <c r="S2359" s="102">
        <v>1</v>
      </c>
      <c r="T2359" s="93">
        <v>1</v>
      </c>
      <c r="U2359" s="109" t="s">
        <v>2238</v>
      </c>
    </row>
    <row r="2360" spans="1:21" hidden="1">
      <c r="A2360" s="94">
        <v>2359</v>
      </c>
      <c r="B2360" s="93">
        <v>5311</v>
      </c>
      <c r="C2360" s="93">
        <v>840</v>
      </c>
      <c r="D2360" s="102">
        <v>30</v>
      </c>
      <c r="E2360" s="102" t="s">
        <v>498</v>
      </c>
      <c r="F2360" s="102">
        <v>4</v>
      </c>
      <c r="G2360" s="102" t="str">
        <f t="shared" si="37"/>
        <v>P055</v>
      </c>
      <c r="H2360" s="94" t="s">
        <v>1317</v>
      </c>
      <c r="I2360" s="102">
        <v>55</v>
      </c>
      <c r="J2360" s="112">
        <v>9</v>
      </c>
      <c r="K2360" s="103" t="s">
        <v>2187</v>
      </c>
      <c r="L2360" s="97" t="s">
        <v>3340</v>
      </c>
      <c r="M2360" s="105">
        <v>521481</v>
      </c>
      <c r="N2360" s="105">
        <v>2874203</v>
      </c>
      <c r="O2360" s="132">
        <v>521481</v>
      </c>
      <c r="P2360" s="132">
        <v>2874203</v>
      </c>
      <c r="Q2360" s="108">
        <v>45194</v>
      </c>
      <c r="R2360" s="102" t="s">
        <v>217</v>
      </c>
      <c r="S2360" s="102">
        <v>20</v>
      </c>
      <c r="T2360" s="93">
        <v>20</v>
      </c>
      <c r="U2360" s="109" t="s">
        <v>2238</v>
      </c>
    </row>
    <row r="2361" spans="1:21" hidden="1">
      <c r="A2361" s="94">
        <v>2360</v>
      </c>
      <c r="B2361" s="93">
        <v>5311</v>
      </c>
      <c r="C2361" s="93">
        <v>840</v>
      </c>
      <c r="D2361" s="102">
        <v>30</v>
      </c>
      <c r="E2361" s="102" t="s">
        <v>498</v>
      </c>
      <c r="F2361" s="102">
        <v>4</v>
      </c>
      <c r="G2361" s="102" t="str">
        <f t="shared" si="37"/>
        <v>P055</v>
      </c>
      <c r="H2361" s="94" t="s">
        <v>1317</v>
      </c>
      <c r="I2361" s="102">
        <v>55</v>
      </c>
      <c r="J2361" s="112">
        <v>9</v>
      </c>
      <c r="K2361" s="103" t="s">
        <v>2187</v>
      </c>
      <c r="L2361" s="97" t="s">
        <v>3340</v>
      </c>
      <c r="M2361" s="105">
        <v>521481</v>
      </c>
      <c r="N2361" s="105">
        <v>2874203</v>
      </c>
      <c r="O2361" s="132">
        <v>521481</v>
      </c>
      <c r="P2361" s="132">
        <v>2874203</v>
      </c>
      <c r="Q2361" s="108">
        <v>45194</v>
      </c>
      <c r="R2361" s="102" t="s">
        <v>215</v>
      </c>
      <c r="S2361" s="102">
        <v>5</v>
      </c>
      <c r="T2361" s="93">
        <v>5</v>
      </c>
      <c r="U2361" s="109" t="s">
        <v>2238</v>
      </c>
    </row>
    <row r="2362" spans="1:21" hidden="1">
      <c r="A2362" s="94">
        <v>2361</v>
      </c>
      <c r="B2362" s="93">
        <v>5311</v>
      </c>
      <c r="C2362" s="93">
        <v>840</v>
      </c>
      <c r="D2362" s="102">
        <v>30</v>
      </c>
      <c r="E2362" s="102" t="s">
        <v>498</v>
      </c>
      <c r="F2362" s="102">
        <v>4</v>
      </c>
      <c r="G2362" s="102" t="str">
        <f t="shared" si="37"/>
        <v>P055</v>
      </c>
      <c r="H2362" s="94" t="s">
        <v>1317</v>
      </c>
      <c r="I2362" s="102">
        <v>55</v>
      </c>
      <c r="J2362" s="112">
        <v>9</v>
      </c>
      <c r="K2362" s="103" t="s">
        <v>2187</v>
      </c>
      <c r="L2362" s="97" t="s">
        <v>3340</v>
      </c>
      <c r="M2362" s="105">
        <v>521481</v>
      </c>
      <c r="N2362" s="105">
        <v>2874203</v>
      </c>
      <c r="O2362" s="132">
        <v>521481</v>
      </c>
      <c r="P2362" s="132">
        <v>2874203</v>
      </c>
      <c r="Q2362" s="108">
        <v>45194</v>
      </c>
      <c r="R2362" s="102" t="s">
        <v>175</v>
      </c>
      <c r="S2362" s="102">
        <v>3</v>
      </c>
      <c r="T2362" s="93">
        <v>3</v>
      </c>
      <c r="U2362" s="109" t="s">
        <v>2238</v>
      </c>
    </row>
    <row r="2363" spans="1:21" hidden="1">
      <c r="A2363" s="94">
        <v>2362</v>
      </c>
      <c r="B2363" s="93">
        <v>5312</v>
      </c>
      <c r="C2363" s="93">
        <v>841</v>
      </c>
      <c r="D2363" s="102">
        <v>31</v>
      </c>
      <c r="E2363" s="102" t="s">
        <v>498</v>
      </c>
      <c r="F2363" s="102">
        <v>4</v>
      </c>
      <c r="G2363" s="102" t="str">
        <f t="shared" si="37"/>
        <v>P055</v>
      </c>
      <c r="H2363" s="94" t="s">
        <v>1318</v>
      </c>
      <c r="I2363" s="102">
        <v>55</v>
      </c>
      <c r="J2363" s="112">
        <v>10</v>
      </c>
      <c r="K2363" s="103" t="s">
        <v>2185</v>
      </c>
      <c r="L2363" s="97" t="s">
        <v>3341</v>
      </c>
      <c r="M2363" s="105">
        <v>521504</v>
      </c>
      <c r="N2363" s="105">
        <v>2874115</v>
      </c>
      <c r="O2363" s="132">
        <v>521504</v>
      </c>
      <c r="P2363" s="132">
        <v>2874114.8</v>
      </c>
      <c r="Q2363" s="108">
        <v>45194</v>
      </c>
      <c r="R2363" s="102" t="s">
        <v>163</v>
      </c>
      <c r="S2363" s="102">
        <v>65</v>
      </c>
      <c r="T2363" s="93">
        <v>65</v>
      </c>
      <c r="U2363" s="109" t="s">
        <v>2238</v>
      </c>
    </row>
    <row r="2364" spans="1:21" hidden="1">
      <c r="A2364" s="94">
        <v>2363</v>
      </c>
      <c r="B2364" s="93">
        <v>5313</v>
      </c>
      <c r="C2364" s="93">
        <v>842</v>
      </c>
      <c r="D2364" s="102">
        <v>32</v>
      </c>
      <c r="E2364" s="102" t="s">
        <v>498</v>
      </c>
      <c r="F2364" s="102">
        <v>4</v>
      </c>
      <c r="G2364" s="102" t="str">
        <f t="shared" si="37"/>
        <v>P055</v>
      </c>
      <c r="H2364" s="94" t="s">
        <v>1319</v>
      </c>
      <c r="I2364" s="102">
        <v>55</v>
      </c>
      <c r="J2364" s="112">
        <v>10</v>
      </c>
      <c r="K2364" s="103" t="s">
        <v>2186</v>
      </c>
      <c r="L2364" s="97" t="s">
        <v>3342</v>
      </c>
      <c r="M2364" s="105">
        <v>521512</v>
      </c>
      <c r="N2364" s="105">
        <v>2874115</v>
      </c>
      <c r="O2364" s="132">
        <v>521511.6</v>
      </c>
      <c r="P2364" s="132">
        <v>2874114.8</v>
      </c>
      <c r="Q2364" s="108">
        <v>45194</v>
      </c>
      <c r="R2364" s="102" t="s">
        <v>163</v>
      </c>
      <c r="S2364" s="102">
        <v>40</v>
      </c>
      <c r="T2364" s="93">
        <v>40</v>
      </c>
      <c r="U2364" s="109" t="s">
        <v>2238</v>
      </c>
    </row>
    <row r="2365" spans="1:21" hidden="1">
      <c r="A2365" s="94">
        <v>2364</v>
      </c>
      <c r="B2365" s="93">
        <v>5314</v>
      </c>
      <c r="C2365" s="93">
        <v>843</v>
      </c>
      <c r="D2365" s="102">
        <v>33</v>
      </c>
      <c r="E2365" s="102" t="s">
        <v>498</v>
      </c>
      <c r="F2365" s="102">
        <v>4</v>
      </c>
      <c r="G2365" s="102" t="str">
        <f t="shared" si="37"/>
        <v>P055</v>
      </c>
      <c r="H2365" s="94" t="s">
        <v>1320</v>
      </c>
      <c r="I2365" s="102">
        <v>55</v>
      </c>
      <c r="J2365" s="112">
        <v>10</v>
      </c>
      <c r="K2365" s="103" t="s">
        <v>2187</v>
      </c>
      <c r="L2365" s="97" t="s">
        <v>3343</v>
      </c>
      <c r="M2365" s="105">
        <v>521504</v>
      </c>
      <c r="N2365" s="105">
        <v>2874145</v>
      </c>
      <c r="O2365" s="132">
        <v>521504.4</v>
      </c>
      <c r="P2365" s="132">
        <v>2874145.4</v>
      </c>
      <c r="Q2365" s="108">
        <v>45194</v>
      </c>
      <c r="R2365" s="102" t="s">
        <v>163</v>
      </c>
      <c r="S2365" s="102">
        <v>35</v>
      </c>
      <c r="T2365" s="93">
        <v>35</v>
      </c>
      <c r="U2365" s="109" t="s">
        <v>2238</v>
      </c>
    </row>
    <row r="2366" spans="1:21" hidden="1">
      <c r="A2366" s="94">
        <v>2365</v>
      </c>
      <c r="B2366" s="93">
        <v>5314</v>
      </c>
      <c r="C2366" s="93">
        <v>843</v>
      </c>
      <c r="D2366" s="102">
        <v>33</v>
      </c>
      <c r="E2366" s="102" t="s">
        <v>498</v>
      </c>
      <c r="F2366" s="102">
        <v>4</v>
      </c>
      <c r="G2366" s="102" t="str">
        <f t="shared" si="37"/>
        <v>P055</v>
      </c>
      <c r="H2366" s="94" t="s">
        <v>1320</v>
      </c>
      <c r="I2366" s="102">
        <v>55</v>
      </c>
      <c r="J2366" s="112">
        <v>10</v>
      </c>
      <c r="K2366" s="103" t="s">
        <v>2187</v>
      </c>
      <c r="L2366" s="97" t="s">
        <v>3343</v>
      </c>
      <c r="M2366" s="105">
        <v>521504</v>
      </c>
      <c r="N2366" s="105">
        <v>2874145</v>
      </c>
      <c r="O2366" s="132">
        <v>521504.4</v>
      </c>
      <c r="P2366" s="132">
        <v>2874145.4</v>
      </c>
      <c r="Q2366" s="108">
        <v>45194</v>
      </c>
      <c r="R2366" s="102" t="s">
        <v>165</v>
      </c>
      <c r="S2366" s="102">
        <v>3</v>
      </c>
      <c r="T2366" s="93">
        <v>3</v>
      </c>
      <c r="U2366" s="109" t="s">
        <v>2238</v>
      </c>
    </row>
    <row r="2367" spans="1:21" hidden="1">
      <c r="A2367" s="94">
        <v>2366</v>
      </c>
      <c r="B2367" s="93">
        <v>5314</v>
      </c>
      <c r="C2367" s="93">
        <v>843</v>
      </c>
      <c r="D2367" s="102">
        <v>33</v>
      </c>
      <c r="E2367" s="102" t="s">
        <v>498</v>
      </c>
      <c r="F2367" s="102">
        <v>4</v>
      </c>
      <c r="G2367" s="102" t="str">
        <f t="shared" si="37"/>
        <v>P055</v>
      </c>
      <c r="H2367" s="94" t="s">
        <v>1320</v>
      </c>
      <c r="I2367" s="102">
        <v>55</v>
      </c>
      <c r="J2367" s="112">
        <v>10</v>
      </c>
      <c r="K2367" s="103" t="s">
        <v>2187</v>
      </c>
      <c r="L2367" s="97" t="s">
        <v>3343</v>
      </c>
      <c r="M2367" s="105">
        <v>521504</v>
      </c>
      <c r="N2367" s="105">
        <v>2874145</v>
      </c>
      <c r="O2367" s="132">
        <v>521504.4</v>
      </c>
      <c r="P2367" s="132">
        <v>2874145.4</v>
      </c>
      <c r="Q2367" s="108">
        <v>45194</v>
      </c>
      <c r="R2367" s="102" t="s">
        <v>217</v>
      </c>
      <c r="S2367" s="102">
        <v>3</v>
      </c>
      <c r="T2367" s="93">
        <v>3</v>
      </c>
      <c r="U2367" s="109" t="s">
        <v>2238</v>
      </c>
    </row>
    <row r="2368" spans="1:21" hidden="1">
      <c r="A2368" s="94">
        <v>2367</v>
      </c>
      <c r="B2368" s="93">
        <v>5297</v>
      </c>
      <c r="C2368" s="93">
        <v>826</v>
      </c>
      <c r="D2368" s="102">
        <v>16</v>
      </c>
      <c r="E2368" s="102" t="s">
        <v>498</v>
      </c>
      <c r="F2368" s="102">
        <v>4</v>
      </c>
      <c r="G2368" s="102" t="str">
        <f t="shared" si="37"/>
        <v>P055</v>
      </c>
      <c r="H2368" s="94" t="s">
        <v>1321</v>
      </c>
      <c r="I2368" s="102">
        <v>55</v>
      </c>
      <c r="J2368" s="112">
        <v>12</v>
      </c>
      <c r="K2368" s="103" t="s">
        <v>2185</v>
      </c>
      <c r="L2368" s="97" t="s">
        <v>3344</v>
      </c>
      <c r="M2368" s="105">
        <v>522107</v>
      </c>
      <c r="N2368" s="105">
        <v>2874188</v>
      </c>
      <c r="O2368" s="132">
        <v>522106.8</v>
      </c>
      <c r="P2368" s="132">
        <v>2874187.9</v>
      </c>
      <c r="Q2368" s="108">
        <v>45194</v>
      </c>
      <c r="R2368" s="102" t="s">
        <v>217</v>
      </c>
      <c r="S2368" s="102">
        <v>10</v>
      </c>
      <c r="T2368" s="93">
        <v>10</v>
      </c>
      <c r="U2368" s="109" t="s">
        <v>2238</v>
      </c>
    </row>
    <row r="2369" spans="1:21" hidden="1">
      <c r="A2369" s="94">
        <v>2368</v>
      </c>
      <c r="B2369" s="93">
        <v>5297</v>
      </c>
      <c r="C2369" s="93">
        <v>826</v>
      </c>
      <c r="D2369" s="102">
        <v>16</v>
      </c>
      <c r="E2369" s="102" t="s">
        <v>498</v>
      </c>
      <c r="F2369" s="102">
        <v>4</v>
      </c>
      <c r="G2369" s="102" t="str">
        <f t="shared" si="37"/>
        <v>P055</v>
      </c>
      <c r="H2369" s="94" t="s">
        <v>1321</v>
      </c>
      <c r="I2369" s="102">
        <v>55</v>
      </c>
      <c r="J2369" s="112">
        <v>12</v>
      </c>
      <c r="K2369" s="103" t="s">
        <v>2185</v>
      </c>
      <c r="L2369" s="97" t="s">
        <v>3344</v>
      </c>
      <c r="M2369" s="105">
        <v>522107</v>
      </c>
      <c r="N2369" s="105">
        <v>2874188</v>
      </c>
      <c r="O2369" s="132">
        <v>522106.8</v>
      </c>
      <c r="P2369" s="132">
        <v>2874187.9</v>
      </c>
      <c r="Q2369" s="108">
        <v>45194</v>
      </c>
      <c r="R2369" s="102" t="s">
        <v>173</v>
      </c>
      <c r="S2369" s="102">
        <v>1</v>
      </c>
      <c r="T2369" s="93">
        <v>1</v>
      </c>
      <c r="U2369" s="109" t="s">
        <v>2238</v>
      </c>
    </row>
    <row r="2370" spans="1:21" hidden="1">
      <c r="A2370" s="94">
        <v>2369</v>
      </c>
      <c r="B2370" s="93">
        <v>5297</v>
      </c>
      <c r="C2370" s="93">
        <v>826</v>
      </c>
      <c r="D2370" s="102">
        <v>16</v>
      </c>
      <c r="E2370" s="102" t="s">
        <v>498</v>
      </c>
      <c r="F2370" s="102">
        <v>4</v>
      </c>
      <c r="G2370" s="102" t="str">
        <f t="shared" si="37"/>
        <v>P055</v>
      </c>
      <c r="H2370" s="94" t="s">
        <v>1321</v>
      </c>
      <c r="I2370" s="102">
        <v>55</v>
      </c>
      <c r="J2370" s="112">
        <v>12</v>
      </c>
      <c r="K2370" s="103" t="s">
        <v>2185</v>
      </c>
      <c r="L2370" s="97" t="s">
        <v>3344</v>
      </c>
      <c r="M2370" s="105">
        <v>522107</v>
      </c>
      <c r="N2370" s="105">
        <v>2874188</v>
      </c>
      <c r="O2370" s="132">
        <v>522106.8</v>
      </c>
      <c r="P2370" s="132">
        <v>2874187.9</v>
      </c>
      <c r="Q2370" s="108">
        <v>45194</v>
      </c>
      <c r="R2370" s="93" t="s">
        <v>281</v>
      </c>
      <c r="S2370" s="102">
        <v>25</v>
      </c>
      <c r="T2370" s="93">
        <v>25</v>
      </c>
      <c r="U2370" s="109" t="s">
        <v>2238</v>
      </c>
    </row>
    <row r="2371" spans="1:21" hidden="1">
      <c r="A2371" s="94">
        <v>2370</v>
      </c>
      <c r="B2371" s="93">
        <v>5298</v>
      </c>
      <c r="C2371" s="93">
        <v>827</v>
      </c>
      <c r="D2371" s="102">
        <v>17</v>
      </c>
      <c r="E2371" s="102" t="s">
        <v>498</v>
      </c>
      <c r="F2371" s="102">
        <v>4</v>
      </c>
      <c r="G2371" s="102" t="str">
        <f t="shared" si="37"/>
        <v>P055</v>
      </c>
      <c r="H2371" s="94" t="s">
        <v>1322</v>
      </c>
      <c r="I2371" s="102">
        <v>55</v>
      </c>
      <c r="J2371" s="112">
        <v>12</v>
      </c>
      <c r="K2371" s="103" t="s">
        <v>2186</v>
      </c>
      <c r="L2371" s="97" t="s">
        <v>2550</v>
      </c>
      <c r="M2371" s="105">
        <v>522121</v>
      </c>
      <c r="N2371" s="105">
        <v>2874188</v>
      </c>
      <c r="O2371" s="132">
        <v>522120.9</v>
      </c>
      <c r="P2371" s="132">
        <v>2874187.9</v>
      </c>
      <c r="Q2371" s="108">
        <v>45194</v>
      </c>
      <c r="R2371" s="102" t="s">
        <v>217</v>
      </c>
      <c r="S2371" s="102">
        <v>10</v>
      </c>
      <c r="T2371" s="93">
        <v>10</v>
      </c>
      <c r="U2371" s="109" t="s">
        <v>2238</v>
      </c>
    </row>
    <row r="2372" spans="1:21" hidden="1">
      <c r="A2372" s="94">
        <v>2371</v>
      </c>
      <c r="B2372" s="93">
        <v>5298</v>
      </c>
      <c r="C2372" s="93">
        <v>827</v>
      </c>
      <c r="D2372" s="102">
        <v>17</v>
      </c>
      <c r="E2372" s="102" t="s">
        <v>498</v>
      </c>
      <c r="F2372" s="102">
        <v>4</v>
      </c>
      <c r="G2372" s="102" t="str">
        <f t="shared" si="37"/>
        <v>P055</v>
      </c>
      <c r="H2372" s="94" t="s">
        <v>1322</v>
      </c>
      <c r="I2372" s="102">
        <v>55</v>
      </c>
      <c r="J2372" s="112">
        <v>12</v>
      </c>
      <c r="K2372" s="103" t="s">
        <v>2186</v>
      </c>
      <c r="L2372" s="97" t="s">
        <v>2550</v>
      </c>
      <c r="M2372" s="105">
        <v>522121</v>
      </c>
      <c r="N2372" s="105">
        <v>2874188</v>
      </c>
      <c r="O2372" s="132">
        <v>522120.9</v>
      </c>
      <c r="P2372" s="132">
        <v>2874187.9</v>
      </c>
      <c r="Q2372" s="108">
        <v>45194</v>
      </c>
      <c r="R2372" s="102" t="s">
        <v>215</v>
      </c>
      <c r="S2372" s="102">
        <v>3</v>
      </c>
      <c r="T2372" s="93">
        <v>3</v>
      </c>
      <c r="U2372" s="109" t="s">
        <v>2238</v>
      </c>
    </row>
    <row r="2373" spans="1:21" hidden="1">
      <c r="A2373" s="94">
        <v>2372</v>
      </c>
      <c r="B2373" s="93">
        <v>5298</v>
      </c>
      <c r="C2373" s="93">
        <v>827</v>
      </c>
      <c r="D2373" s="102">
        <v>17</v>
      </c>
      <c r="E2373" s="102" t="s">
        <v>498</v>
      </c>
      <c r="F2373" s="102">
        <v>4</v>
      </c>
      <c r="G2373" s="102" t="str">
        <f t="shared" si="37"/>
        <v>P055</v>
      </c>
      <c r="H2373" s="94" t="s">
        <v>1322</v>
      </c>
      <c r="I2373" s="102">
        <v>55</v>
      </c>
      <c r="J2373" s="112">
        <v>12</v>
      </c>
      <c r="K2373" s="103" t="s">
        <v>2186</v>
      </c>
      <c r="L2373" s="97" t="s">
        <v>2550</v>
      </c>
      <c r="M2373" s="105">
        <v>522121</v>
      </c>
      <c r="N2373" s="105">
        <v>2874188</v>
      </c>
      <c r="O2373" s="132">
        <v>522120.9</v>
      </c>
      <c r="P2373" s="132">
        <v>2874187.9</v>
      </c>
      <c r="Q2373" s="108">
        <v>45194</v>
      </c>
      <c r="R2373" s="102" t="s">
        <v>173</v>
      </c>
      <c r="S2373" s="102">
        <v>2</v>
      </c>
      <c r="T2373" s="93">
        <v>2</v>
      </c>
      <c r="U2373" s="109" t="s">
        <v>2238</v>
      </c>
    </row>
    <row r="2374" spans="1:21" hidden="1">
      <c r="A2374" s="94">
        <v>2373</v>
      </c>
      <c r="B2374" s="116">
        <v>5298</v>
      </c>
      <c r="C2374" s="116">
        <v>827</v>
      </c>
      <c r="D2374" s="107">
        <v>17</v>
      </c>
      <c r="E2374" s="107" t="s">
        <v>498</v>
      </c>
      <c r="F2374" s="107">
        <v>4</v>
      </c>
      <c r="G2374" s="107" t="s">
        <v>467</v>
      </c>
      <c r="H2374" s="119" t="s">
        <v>1322</v>
      </c>
      <c r="I2374" s="107">
        <v>55</v>
      </c>
      <c r="J2374" s="124">
        <v>12</v>
      </c>
      <c r="K2374" s="121" t="s">
        <v>2186</v>
      </c>
      <c r="L2374" s="97" t="s">
        <v>2550</v>
      </c>
      <c r="M2374" s="117">
        <v>522121</v>
      </c>
      <c r="N2374" s="117">
        <v>2874188</v>
      </c>
      <c r="O2374" s="133">
        <v>522120.9</v>
      </c>
      <c r="P2374" s="133">
        <v>2874188</v>
      </c>
      <c r="Q2374" s="123">
        <v>45194</v>
      </c>
      <c r="R2374" s="93" t="s">
        <v>281</v>
      </c>
      <c r="S2374" s="102">
        <v>10</v>
      </c>
      <c r="T2374" s="93">
        <v>10</v>
      </c>
      <c r="U2374" s="109" t="s">
        <v>2238</v>
      </c>
    </row>
    <row r="2375" spans="1:21" hidden="1">
      <c r="A2375" s="94">
        <v>2374</v>
      </c>
      <c r="B2375" s="93">
        <v>5299</v>
      </c>
      <c r="C2375" s="93">
        <v>828</v>
      </c>
      <c r="D2375" s="102">
        <v>18</v>
      </c>
      <c r="E2375" s="102" t="s">
        <v>498</v>
      </c>
      <c r="F2375" s="102">
        <v>4</v>
      </c>
      <c r="G2375" s="102" t="str">
        <f>CONCATENATE("P0", $I2375)</f>
        <v>P055</v>
      </c>
      <c r="H2375" s="94" t="s">
        <v>1323</v>
      </c>
      <c r="I2375" s="102">
        <v>55</v>
      </c>
      <c r="J2375" s="112">
        <v>12</v>
      </c>
      <c r="K2375" s="103" t="s">
        <v>2187</v>
      </c>
      <c r="L2375" s="97" t="s">
        <v>2551</v>
      </c>
      <c r="M2375" s="105">
        <v>522107</v>
      </c>
      <c r="N2375" s="105">
        <v>2874220</v>
      </c>
      <c r="O2375" s="132">
        <v>522106.8</v>
      </c>
      <c r="P2375" s="132">
        <v>2874219.6</v>
      </c>
      <c r="Q2375" s="108">
        <v>45194</v>
      </c>
      <c r="R2375" s="102" t="s">
        <v>173</v>
      </c>
      <c r="S2375" s="102">
        <v>60</v>
      </c>
      <c r="T2375" s="93">
        <v>60</v>
      </c>
      <c r="U2375" s="109" t="s">
        <v>2238</v>
      </c>
    </row>
    <row r="2376" spans="1:21" hidden="1">
      <c r="A2376" s="94">
        <v>2375</v>
      </c>
      <c r="B2376" s="93">
        <v>5299</v>
      </c>
      <c r="C2376" s="93">
        <v>828</v>
      </c>
      <c r="D2376" s="102">
        <v>18</v>
      </c>
      <c r="E2376" s="102" t="s">
        <v>498</v>
      </c>
      <c r="F2376" s="102">
        <v>4</v>
      </c>
      <c r="G2376" s="102" t="str">
        <f>CONCATENATE("P0", $I2376)</f>
        <v>P055</v>
      </c>
      <c r="H2376" s="94" t="s">
        <v>1323</v>
      </c>
      <c r="I2376" s="102">
        <v>55</v>
      </c>
      <c r="J2376" s="112">
        <v>12</v>
      </c>
      <c r="K2376" s="103" t="s">
        <v>2187</v>
      </c>
      <c r="L2376" s="97" t="s">
        <v>2551</v>
      </c>
      <c r="M2376" s="105">
        <v>522107</v>
      </c>
      <c r="N2376" s="105">
        <v>2874220</v>
      </c>
      <c r="O2376" s="132">
        <v>522106.8</v>
      </c>
      <c r="P2376" s="132">
        <v>2874219.6</v>
      </c>
      <c r="Q2376" s="108">
        <v>45194</v>
      </c>
      <c r="R2376" s="102" t="s">
        <v>255</v>
      </c>
      <c r="S2376" s="102">
        <v>20</v>
      </c>
      <c r="T2376" s="93">
        <v>20</v>
      </c>
      <c r="U2376" s="109" t="s">
        <v>2238</v>
      </c>
    </row>
    <row r="2377" spans="1:21" hidden="1">
      <c r="A2377" s="94">
        <v>2376</v>
      </c>
      <c r="B2377" s="93">
        <v>5299</v>
      </c>
      <c r="C2377" s="93">
        <v>828</v>
      </c>
      <c r="D2377" s="102">
        <v>18</v>
      </c>
      <c r="E2377" s="102" t="s">
        <v>498</v>
      </c>
      <c r="F2377" s="102">
        <v>4</v>
      </c>
      <c r="G2377" s="102" t="str">
        <f>CONCATENATE("P0", $I2377)</f>
        <v>P055</v>
      </c>
      <c r="H2377" s="94" t="s">
        <v>1323</v>
      </c>
      <c r="I2377" s="102">
        <v>55</v>
      </c>
      <c r="J2377" s="112">
        <v>12</v>
      </c>
      <c r="K2377" s="103" t="s">
        <v>2187</v>
      </c>
      <c r="L2377" s="97" t="s">
        <v>2551</v>
      </c>
      <c r="M2377" s="105">
        <v>522107</v>
      </c>
      <c r="N2377" s="105">
        <v>2874220</v>
      </c>
      <c r="O2377" s="132">
        <v>522106.8</v>
      </c>
      <c r="P2377" s="132">
        <v>2874219.6</v>
      </c>
      <c r="Q2377" s="108">
        <v>45194</v>
      </c>
      <c r="R2377" s="102" t="s">
        <v>231</v>
      </c>
      <c r="S2377" s="102">
        <v>5</v>
      </c>
      <c r="T2377" s="93">
        <v>5</v>
      </c>
      <c r="U2377" s="109" t="s">
        <v>2238</v>
      </c>
    </row>
    <row r="2378" spans="1:21" hidden="1">
      <c r="A2378" s="94">
        <v>2377</v>
      </c>
      <c r="B2378" s="116">
        <v>5299</v>
      </c>
      <c r="C2378" s="116">
        <v>828</v>
      </c>
      <c r="D2378" s="107">
        <v>18</v>
      </c>
      <c r="E2378" s="107" t="s">
        <v>498</v>
      </c>
      <c r="F2378" s="107">
        <v>4</v>
      </c>
      <c r="G2378" s="107" t="s">
        <v>467</v>
      </c>
      <c r="H2378" s="119" t="s">
        <v>1323</v>
      </c>
      <c r="I2378" s="107">
        <v>55</v>
      </c>
      <c r="J2378" s="124">
        <v>12</v>
      </c>
      <c r="K2378" s="121" t="s">
        <v>2187</v>
      </c>
      <c r="L2378" s="97" t="s">
        <v>2551</v>
      </c>
      <c r="M2378" s="117">
        <v>522107</v>
      </c>
      <c r="N2378" s="117">
        <v>2874220</v>
      </c>
      <c r="O2378" s="133">
        <v>522106.8</v>
      </c>
      <c r="P2378" s="133">
        <v>2874220</v>
      </c>
      <c r="Q2378" s="123">
        <v>45194</v>
      </c>
      <c r="R2378" s="102" t="s">
        <v>189</v>
      </c>
      <c r="S2378" s="102">
        <v>2</v>
      </c>
      <c r="T2378" s="93">
        <v>2</v>
      </c>
      <c r="U2378" s="109" t="s">
        <v>2238</v>
      </c>
    </row>
    <row r="2379" spans="1:21" hidden="1">
      <c r="A2379" s="94">
        <v>2378</v>
      </c>
      <c r="B2379" s="93">
        <v>5300</v>
      </c>
      <c r="C2379" s="93">
        <v>829</v>
      </c>
      <c r="D2379" s="102">
        <v>19</v>
      </c>
      <c r="E2379" s="102" t="s">
        <v>498</v>
      </c>
      <c r="F2379" s="102">
        <v>4</v>
      </c>
      <c r="G2379" s="102" t="str">
        <f>CONCATENATE("P0", $I2379)</f>
        <v>P055</v>
      </c>
      <c r="H2379" s="94" t="s">
        <v>1324</v>
      </c>
      <c r="I2379" s="102">
        <v>55</v>
      </c>
      <c r="J2379" s="112">
        <v>13</v>
      </c>
      <c r="K2379" s="103" t="s">
        <v>2185</v>
      </c>
      <c r="L2379" s="97" t="s">
        <v>2552</v>
      </c>
      <c r="M2379" s="105">
        <v>522219</v>
      </c>
      <c r="N2379" s="105">
        <v>2874017</v>
      </c>
      <c r="O2379" s="132">
        <v>522218.7</v>
      </c>
      <c r="P2379" s="132">
        <v>2874016.5</v>
      </c>
      <c r="Q2379" s="108">
        <v>45194</v>
      </c>
      <c r="R2379" s="102" t="s">
        <v>217</v>
      </c>
      <c r="S2379" s="102">
        <v>35</v>
      </c>
      <c r="T2379" s="93">
        <v>35</v>
      </c>
      <c r="U2379" s="109" t="s">
        <v>2238</v>
      </c>
    </row>
    <row r="2380" spans="1:21" hidden="1">
      <c r="A2380" s="94">
        <v>2379</v>
      </c>
      <c r="B2380" s="93">
        <v>5300</v>
      </c>
      <c r="C2380" s="93">
        <v>829</v>
      </c>
      <c r="D2380" s="102">
        <v>19</v>
      </c>
      <c r="E2380" s="102" t="s">
        <v>498</v>
      </c>
      <c r="F2380" s="102">
        <v>4</v>
      </c>
      <c r="G2380" s="102" t="str">
        <f>CONCATENATE("P0", $I2380)</f>
        <v>P055</v>
      </c>
      <c r="H2380" s="94" t="s">
        <v>1324</v>
      </c>
      <c r="I2380" s="102">
        <v>55</v>
      </c>
      <c r="J2380" s="112">
        <v>13</v>
      </c>
      <c r="K2380" s="103" t="s">
        <v>2185</v>
      </c>
      <c r="L2380" s="97" t="s">
        <v>2552</v>
      </c>
      <c r="M2380" s="105">
        <v>522219</v>
      </c>
      <c r="N2380" s="105">
        <v>2874017</v>
      </c>
      <c r="O2380" s="132">
        <v>522218.7</v>
      </c>
      <c r="P2380" s="132">
        <v>2874016.5</v>
      </c>
      <c r="Q2380" s="108">
        <v>45194</v>
      </c>
      <c r="R2380" s="102" t="s">
        <v>189</v>
      </c>
      <c r="S2380" s="102">
        <v>1</v>
      </c>
      <c r="T2380" s="93">
        <v>1</v>
      </c>
      <c r="U2380" s="109" t="s">
        <v>2238</v>
      </c>
    </row>
    <row r="2381" spans="1:21" hidden="1">
      <c r="A2381" s="94">
        <v>2380</v>
      </c>
      <c r="B2381" s="93">
        <v>5300</v>
      </c>
      <c r="C2381" s="93">
        <v>829</v>
      </c>
      <c r="D2381" s="102">
        <v>19</v>
      </c>
      <c r="E2381" s="102" t="s">
        <v>498</v>
      </c>
      <c r="F2381" s="102">
        <v>4</v>
      </c>
      <c r="G2381" s="102" t="str">
        <f>CONCATENATE("P0", $I2381)</f>
        <v>P055</v>
      </c>
      <c r="H2381" s="94" t="s">
        <v>1324</v>
      </c>
      <c r="I2381" s="102">
        <v>55</v>
      </c>
      <c r="J2381" s="112">
        <v>13</v>
      </c>
      <c r="K2381" s="103" t="s">
        <v>2185</v>
      </c>
      <c r="L2381" s="97" t="s">
        <v>2552</v>
      </c>
      <c r="M2381" s="105">
        <v>522219</v>
      </c>
      <c r="N2381" s="105">
        <v>2874017</v>
      </c>
      <c r="O2381" s="132">
        <v>522218.7</v>
      </c>
      <c r="P2381" s="132">
        <v>2874016.5</v>
      </c>
      <c r="Q2381" s="108">
        <v>45194</v>
      </c>
      <c r="R2381" s="102" t="s">
        <v>173</v>
      </c>
      <c r="S2381" s="102">
        <v>1</v>
      </c>
      <c r="T2381" s="93">
        <v>1</v>
      </c>
      <c r="U2381" s="109" t="s">
        <v>2238</v>
      </c>
    </row>
    <row r="2382" spans="1:21" hidden="1">
      <c r="A2382" s="94">
        <v>2381</v>
      </c>
      <c r="B2382" s="116">
        <v>5300</v>
      </c>
      <c r="C2382" s="116">
        <v>829</v>
      </c>
      <c r="D2382" s="107">
        <v>19</v>
      </c>
      <c r="E2382" s="107" t="s">
        <v>498</v>
      </c>
      <c r="F2382" s="107">
        <v>4</v>
      </c>
      <c r="G2382" s="107" t="s">
        <v>467</v>
      </c>
      <c r="H2382" s="119" t="s">
        <v>1324</v>
      </c>
      <c r="I2382" s="107">
        <v>55</v>
      </c>
      <c r="J2382" s="124">
        <v>13</v>
      </c>
      <c r="K2382" s="121" t="s">
        <v>2185</v>
      </c>
      <c r="L2382" s="97" t="s">
        <v>2552</v>
      </c>
      <c r="M2382" s="117">
        <v>522219</v>
      </c>
      <c r="N2382" s="117">
        <v>2874016</v>
      </c>
      <c r="O2382" s="133">
        <v>522218.7</v>
      </c>
      <c r="P2382" s="133">
        <v>2874016</v>
      </c>
      <c r="Q2382" s="123">
        <v>45194</v>
      </c>
      <c r="R2382" s="102" t="s">
        <v>175</v>
      </c>
      <c r="S2382" s="102">
        <v>3</v>
      </c>
      <c r="T2382" s="93">
        <v>3</v>
      </c>
      <c r="U2382" s="109" t="s">
        <v>2238</v>
      </c>
    </row>
    <row r="2383" spans="1:21" hidden="1">
      <c r="A2383" s="94">
        <v>2382</v>
      </c>
      <c r="B2383" s="116">
        <v>5300</v>
      </c>
      <c r="C2383" s="116">
        <v>829</v>
      </c>
      <c r="D2383" s="107">
        <v>19</v>
      </c>
      <c r="E2383" s="107" t="s">
        <v>498</v>
      </c>
      <c r="F2383" s="107">
        <v>4</v>
      </c>
      <c r="G2383" s="107" t="s">
        <v>467</v>
      </c>
      <c r="H2383" s="119" t="s">
        <v>1324</v>
      </c>
      <c r="I2383" s="107">
        <v>55</v>
      </c>
      <c r="J2383" s="124">
        <v>13</v>
      </c>
      <c r="K2383" s="121" t="s">
        <v>2185</v>
      </c>
      <c r="L2383" s="97" t="s">
        <v>2552</v>
      </c>
      <c r="M2383" s="117">
        <v>522219</v>
      </c>
      <c r="N2383" s="117">
        <v>2874016</v>
      </c>
      <c r="O2383" s="133">
        <v>522218.7</v>
      </c>
      <c r="P2383" s="133">
        <v>2874016</v>
      </c>
      <c r="Q2383" s="123">
        <v>45194</v>
      </c>
      <c r="R2383" s="102" t="s">
        <v>229</v>
      </c>
      <c r="S2383" s="102">
        <v>2</v>
      </c>
      <c r="T2383" s="93">
        <v>2</v>
      </c>
      <c r="U2383" s="109" t="s">
        <v>2238</v>
      </c>
    </row>
    <row r="2384" spans="1:21" hidden="1">
      <c r="A2384" s="94">
        <v>2383</v>
      </c>
      <c r="B2384" s="93">
        <v>5301</v>
      </c>
      <c r="C2384" s="93">
        <v>830</v>
      </c>
      <c r="D2384" s="102">
        <v>20</v>
      </c>
      <c r="E2384" s="102" t="s">
        <v>498</v>
      </c>
      <c r="F2384" s="102">
        <v>4</v>
      </c>
      <c r="G2384" s="102" t="str">
        <f>CONCATENATE("P0", $I2384)</f>
        <v>P055</v>
      </c>
      <c r="H2384" s="94" t="s">
        <v>1325</v>
      </c>
      <c r="I2384" s="102">
        <v>55</v>
      </c>
      <c r="J2384" s="112">
        <v>13</v>
      </c>
      <c r="K2384" s="103" t="s">
        <v>2186</v>
      </c>
      <c r="L2384" s="97" t="s">
        <v>2553</v>
      </c>
      <c r="M2384" s="105">
        <v>522245</v>
      </c>
      <c r="N2384" s="105">
        <v>2874017</v>
      </c>
      <c r="O2384" s="132">
        <v>522245.2</v>
      </c>
      <c r="P2384" s="132">
        <v>2874016.5</v>
      </c>
      <c r="Q2384" s="108">
        <v>45194</v>
      </c>
      <c r="R2384" s="102" t="s">
        <v>217</v>
      </c>
      <c r="S2384" s="102">
        <v>60</v>
      </c>
      <c r="T2384" s="93">
        <v>60</v>
      </c>
      <c r="U2384" s="109" t="s">
        <v>2238</v>
      </c>
    </row>
    <row r="2385" spans="1:21" hidden="1">
      <c r="A2385" s="94">
        <v>2384</v>
      </c>
      <c r="B2385" s="93">
        <v>5301</v>
      </c>
      <c r="C2385" s="93">
        <v>830</v>
      </c>
      <c r="D2385" s="102">
        <v>20</v>
      </c>
      <c r="E2385" s="102" t="s">
        <v>498</v>
      </c>
      <c r="F2385" s="102">
        <v>4</v>
      </c>
      <c r="G2385" s="102" t="str">
        <f>CONCATENATE("P0", $I2385)</f>
        <v>P055</v>
      </c>
      <c r="H2385" s="94" t="s">
        <v>1325</v>
      </c>
      <c r="I2385" s="102">
        <v>55</v>
      </c>
      <c r="J2385" s="112">
        <v>13</v>
      </c>
      <c r="K2385" s="103" t="s">
        <v>2186</v>
      </c>
      <c r="L2385" s="97" t="s">
        <v>2553</v>
      </c>
      <c r="M2385" s="105">
        <v>522245</v>
      </c>
      <c r="N2385" s="105">
        <v>2874017</v>
      </c>
      <c r="O2385" s="132">
        <v>522245.2</v>
      </c>
      <c r="P2385" s="132">
        <v>2874016.5</v>
      </c>
      <c r="Q2385" s="108">
        <v>45194</v>
      </c>
      <c r="R2385" s="102" t="s">
        <v>175</v>
      </c>
      <c r="S2385" s="102">
        <v>3</v>
      </c>
      <c r="T2385" s="93">
        <v>3</v>
      </c>
      <c r="U2385" s="109" t="s">
        <v>2238</v>
      </c>
    </row>
    <row r="2386" spans="1:21" hidden="1">
      <c r="A2386" s="94">
        <v>2385</v>
      </c>
      <c r="B2386" s="93">
        <v>5301</v>
      </c>
      <c r="C2386" s="93">
        <v>830</v>
      </c>
      <c r="D2386" s="102">
        <v>20</v>
      </c>
      <c r="E2386" s="102" t="s">
        <v>498</v>
      </c>
      <c r="F2386" s="102">
        <v>4</v>
      </c>
      <c r="G2386" s="102" t="str">
        <f>CONCATENATE("P0", $I2386)</f>
        <v>P055</v>
      </c>
      <c r="H2386" s="94" t="s">
        <v>1325</v>
      </c>
      <c r="I2386" s="102">
        <v>55</v>
      </c>
      <c r="J2386" s="112">
        <v>13</v>
      </c>
      <c r="K2386" s="103" t="s">
        <v>2186</v>
      </c>
      <c r="L2386" s="97" t="s">
        <v>2553</v>
      </c>
      <c r="M2386" s="105">
        <v>522245</v>
      </c>
      <c r="N2386" s="105">
        <v>2874017</v>
      </c>
      <c r="O2386" s="132">
        <v>522245.2</v>
      </c>
      <c r="P2386" s="132">
        <v>2874016.5</v>
      </c>
      <c r="Q2386" s="108">
        <v>45194</v>
      </c>
      <c r="R2386" s="93" t="s">
        <v>281</v>
      </c>
      <c r="S2386" s="102">
        <v>25</v>
      </c>
      <c r="T2386" s="93">
        <v>25</v>
      </c>
      <c r="U2386" s="109" t="s">
        <v>2238</v>
      </c>
    </row>
    <row r="2387" spans="1:21" hidden="1">
      <c r="A2387" s="94">
        <v>2386</v>
      </c>
      <c r="B2387" s="116">
        <v>5301</v>
      </c>
      <c r="C2387" s="116">
        <v>830</v>
      </c>
      <c r="D2387" s="107">
        <v>20</v>
      </c>
      <c r="E2387" s="107" t="s">
        <v>498</v>
      </c>
      <c r="F2387" s="107">
        <v>4</v>
      </c>
      <c r="G2387" s="107" t="s">
        <v>467</v>
      </c>
      <c r="H2387" s="119" t="s">
        <v>1325</v>
      </c>
      <c r="I2387" s="107">
        <v>55</v>
      </c>
      <c r="J2387" s="124">
        <v>13</v>
      </c>
      <c r="K2387" s="121" t="s">
        <v>2186</v>
      </c>
      <c r="L2387" s="97" t="s">
        <v>2553</v>
      </c>
      <c r="M2387" s="117">
        <v>522245</v>
      </c>
      <c r="N2387" s="117">
        <v>2874016</v>
      </c>
      <c r="O2387" s="133">
        <v>522245.2</v>
      </c>
      <c r="P2387" s="133">
        <v>2874016</v>
      </c>
      <c r="Q2387" s="123">
        <v>45194</v>
      </c>
      <c r="R2387" s="102" t="s">
        <v>165</v>
      </c>
      <c r="S2387" s="102">
        <v>1</v>
      </c>
      <c r="T2387" s="93">
        <v>1</v>
      </c>
      <c r="U2387" s="109" t="s">
        <v>2238</v>
      </c>
    </row>
    <row r="2388" spans="1:21" hidden="1">
      <c r="A2388" s="94">
        <v>2387</v>
      </c>
      <c r="B2388" s="93">
        <v>5302</v>
      </c>
      <c r="C2388" s="93">
        <v>831</v>
      </c>
      <c r="D2388" s="102">
        <v>21</v>
      </c>
      <c r="E2388" s="102" t="s">
        <v>498</v>
      </c>
      <c r="F2388" s="102">
        <v>4</v>
      </c>
      <c r="G2388" s="102" t="str">
        <f>CONCATENATE("P0", $I2388)</f>
        <v>P055</v>
      </c>
      <c r="H2388" s="94" t="s">
        <v>1326</v>
      </c>
      <c r="I2388" s="102">
        <v>55</v>
      </c>
      <c r="J2388" s="112">
        <v>13</v>
      </c>
      <c r="K2388" s="103" t="s">
        <v>2187</v>
      </c>
      <c r="L2388" s="97" t="s">
        <v>2554</v>
      </c>
      <c r="M2388" s="105">
        <v>522219</v>
      </c>
      <c r="N2388" s="105">
        <v>2874051</v>
      </c>
      <c r="O2388" s="132">
        <v>522218.7</v>
      </c>
      <c r="P2388" s="132">
        <v>2874051.3</v>
      </c>
      <c r="Q2388" s="108">
        <v>45194</v>
      </c>
      <c r="R2388" s="102" t="s">
        <v>217</v>
      </c>
      <c r="S2388" s="102">
        <v>5</v>
      </c>
      <c r="T2388" s="93">
        <v>5</v>
      </c>
      <c r="U2388" s="109" t="s">
        <v>2238</v>
      </c>
    </row>
    <row r="2389" spans="1:21" hidden="1">
      <c r="A2389" s="94">
        <v>2388</v>
      </c>
      <c r="B2389" s="93">
        <v>5302</v>
      </c>
      <c r="C2389" s="93">
        <v>831</v>
      </c>
      <c r="D2389" s="102">
        <v>21</v>
      </c>
      <c r="E2389" s="102" t="s">
        <v>498</v>
      </c>
      <c r="F2389" s="102">
        <v>4</v>
      </c>
      <c r="G2389" s="102" t="str">
        <f>CONCATENATE("P0", $I2389)</f>
        <v>P055</v>
      </c>
      <c r="H2389" s="94" t="s">
        <v>1326</v>
      </c>
      <c r="I2389" s="102">
        <v>55</v>
      </c>
      <c r="J2389" s="112">
        <v>13</v>
      </c>
      <c r="K2389" s="103" t="s">
        <v>2187</v>
      </c>
      <c r="L2389" s="97" t="s">
        <v>2554</v>
      </c>
      <c r="M2389" s="105">
        <v>522219</v>
      </c>
      <c r="N2389" s="105">
        <v>2874051</v>
      </c>
      <c r="O2389" s="132">
        <v>522218.7</v>
      </c>
      <c r="P2389" s="132">
        <v>2874051.3</v>
      </c>
      <c r="Q2389" s="108">
        <v>45194</v>
      </c>
      <c r="R2389" s="102" t="s">
        <v>173</v>
      </c>
      <c r="S2389" s="111">
        <v>-999</v>
      </c>
      <c r="T2389" s="93" t="s">
        <v>301</v>
      </c>
      <c r="U2389" s="109" t="s">
        <v>2238</v>
      </c>
    </row>
    <row r="2390" spans="1:21" hidden="1">
      <c r="A2390" s="94">
        <v>2389</v>
      </c>
      <c r="B2390" s="93">
        <v>5302</v>
      </c>
      <c r="C2390" s="93">
        <v>831</v>
      </c>
      <c r="D2390" s="102">
        <v>21</v>
      </c>
      <c r="E2390" s="102" t="s">
        <v>498</v>
      </c>
      <c r="F2390" s="102">
        <v>4</v>
      </c>
      <c r="G2390" s="102" t="str">
        <f>CONCATENATE("P0", $I2390)</f>
        <v>P055</v>
      </c>
      <c r="H2390" s="94" t="s">
        <v>1326</v>
      </c>
      <c r="I2390" s="102">
        <v>55</v>
      </c>
      <c r="J2390" s="112">
        <v>13</v>
      </c>
      <c r="K2390" s="103" t="s">
        <v>2187</v>
      </c>
      <c r="L2390" s="97" t="s">
        <v>2554</v>
      </c>
      <c r="M2390" s="105">
        <v>522219</v>
      </c>
      <c r="N2390" s="105">
        <v>2874051</v>
      </c>
      <c r="O2390" s="132">
        <v>522218.7</v>
      </c>
      <c r="P2390" s="132">
        <v>2874051.3</v>
      </c>
      <c r="Q2390" s="108">
        <v>45194</v>
      </c>
      <c r="R2390" s="102" t="s">
        <v>223</v>
      </c>
      <c r="S2390" s="102">
        <v>2</v>
      </c>
      <c r="T2390" s="93">
        <v>2</v>
      </c>
      <c r="U2390" s="109" t="s">
        <v>2238</v>
      </c>
    </row>
    <row r="2391" spans="1:21" hidden="1">
      <c r="A2391" s="94">
        <v>2390</v>
      </c>
      <c r="B2391" s="116">
        <v>5302</v>
      </c>
      <c r="C2391" s="116">
        <v>831</v>
      </c>
      <c r="D2391" s="107">
        <v>21</v>
      </c>
      <c r="E2391" s="107" t="s">
        <v>498</v>
      </c>
      <c r="F2391" s="107">
        <v>4</v>
      </c>
      <c r="G2391" s="107" t="s">
        <v>467</v>
      </c>
      <c r="H2391" s="119" t="s">
        <v>1326</v>
      </c>
      <c r="I2391" s="107">
        <v>55</v>
      </c>
      <c r="J2391" s="124">
        <v>13</v>
      </c>
      <c r="K2391" s="121" t="s">
        <v>2187</v>
      </c>
      <c r="L2391" s="97" t="s">
        <v>2554</v>
      </c>
      <c r="M2391" s="117">
        <v>522219</v>
      </c>
      <c r="N2391" s="117">
        <v>2874051</v>
      </c>
      <c r="O2391" s="133">
        <v>522218.7</v>
      </c>
      <c r="P2391" s="133">
        <v>2874051</v>
      </c>
      <c r="Q2391" s="123">
        <v>45194</v>
      </c>
      <c r="R2391" s="102" t="s">
        <v>229</v>
      </c>
      <c r="S2391" s="102">
        <v>1</v>
      </c>
      <c r="T2391" s="93">
        <v>1</v>
      </c>
      <c r="U2391" s="109" t="s">
        <v>2238</v>
      </c>
    </row>
    <row r="2392" spans="1:21" hidden="1">
      <c r="A2392" s="94">
        <v>2391</v>
      </c>
      <c r="B2392" s="93">
        <v>5306</v>
      </c>
      <c r="C2392" s="93">
        <v>835</v>
      </c>
      <c r="D2392" s="102">
        <v>25</v>
      </c>
      <c r="E2392" s="102" t="s">
        <v>498</v>
      </c>
      <c r="F2392" s="102">
        <v>4</v>
      </c>
      <c r="G2392" s="102" t="str">
        <f>CONCATENATE("P0", $I2392)</f>
        <v>P055</v>
      </c>
      <c r="H2392" s="94" t="s">
        <v>1327</v>
      </c>
      <c r="I2392" s="102">
        <v>55</v>
      </c>
      <c r="J2392" s="112">
        <v>14</v>
      </c>
      <c r="K2392" s="103" t="s">
        <v>2185</v>
      </c>
      <c r="L2392" s="97" t="s">
        <v>2555</v>
      </c>
      <c r="M2392" s="105">
        <v>521992</v>
      </c>
      <c r="N2392" s="105">
        <v>2874120</v>
      </c>
      <c r="O2392" s="132">
        <v>521991.6</v>
      </c>
      <c r="P2392" s="132">
        <v>2874120.1</v>
      </c>
      <c r="Q2392" s="108">
        <v>45194</v>
      </c>
      <c r="R2392" s="102" t="s">
        <v>217</v>
      </c>
      <c r="S2392" s="102">
        <v>5</v>
      </c>
      <c r="T2392" s="93">
        <v>5</v>
      </c>
      <c r="U2392" s="109" t="s">
        <v>2238</v>
      </c>
    </row>
    <row r="2393" spans="1:21" hidden="1">
      <c r="A2393" s="94">
        <v>2392</v>
      </c>
      <c r="B2393" s="93">
        <v>5306</v>
      </c>
      <c r="C2393" s="93">
        <v>835</v>
      </c>
      <c r="D2393" s="102">
        <v>25</v>
      </c>
      <c r="E2393" s="102" t="s">
        <v>498</v>
      </c>
      <c r="F2393" s="102">
        <v>4</v>
      </c>
      <c r="G2393" s="102" t="str">
        <f>CONCATENATE("P0", $I2393)</f>
        <v>P055</v>
      </c>
      <c r="H2393" s="94" t="s">
        <v>1327</v>
      </c>
      <c r="I2393" s="102">
        <v>55</v>
      </c>
      <c r="J2393" s="112">
        <v>14</v>
      </c>
      <c r="K2393" s="103" t="s">
        <v>2185</v>
      </c>
      <c r="L2393" s="97" t="s">
        <v>2555</v>
      </c>
      <c r="M2393" s="105">
        <v>521992</v>
      </c>
      <c r="N2393" s="105">
        <v>2874120</v>
      </c>
      <c r="O2393" s="132">
        <v>521991.6</v>
      </c>
      <c r="P2393" s="132">
        <v>2874120.1</v>
      </c>
      <c r="Q2393" s="108">
        <v>45194</v>
      </c>
      <c r="R2393" s="102" t="s">
        <v>189</v>
      </c>
      <c r="S2393" s="102">
        <v>1</v>
      </c>
      <c r="T2393" s="93">
        <v>1</v>
      </c>
      <c r="U2393" s="109" t="s">
        <v>2238</v>
      </c>
    </row>
    <row r="2394" spans="1:21" hidden="1">
      <c r="A2394" s="94">
        <v>2393</v>
      </c>
      <c r="B2394" s="93">
        <v>5306</v>
      </c>
      <c r="C2394" s="93">
        <v>835</v>
      </c>
      <c r="D2394" s="102">
        <v>25</v>
      </c>
      <c r="E2394" s="102" t="s">
        <v>498</v>
      </c>
      <c r="F2394" s="102">
        <v>4</v>
      </c>
      <c r="G2394" s="102" t="str">
        <f>CONCATENATE("P0", $I2394)</f>
        <v>P055</v>
      </c>
      <c r="H2394" s="94" t="s">
        <v>1327</v>
      </c>
      <c r="I2394" s="102">
        <v>55</v>
      </c>
      <c r="J2394" s="112">
        <v>14</v>
      </c>
      <c r="K2394" s="103" t="s">
        <v>2185</v>
      </c>
      <c r="L2394" s="97" t="s">
        <v>2555</v>
      </c>
      <c r="M2394" s="105">
        <v>521992</v>
      </c>
      <c r="N2394" s="105">
        <v>2874120</v>
      </c>
      <c r="O2394" s="132">
        <v>521991.6</v>
      </c>
      <c r="P2394" s="132">
        <v>2874120.1</v>
      </c>
      <c r="Q2394" s="108">
        <v>45194</v>
      </c>
      <c r="R2394" s="102" t="s">
        <v>229</v>
      </c>
      <c r="S2394" s="102">
        <v>2</v>
      </c>
      <c r="T2394" s="93">
        <v>2</v>
      </c>
      <c r="U2394" s="109" t="s">
        <v>2238</v>
      </c>
    </row>
    <row r="2395" spans="1:21" hidden="1">
      <c r="A2395" s="94">
        <v>2394</v>
      </c>
      <c r="B2395" s="116">
        <v>5306</v>
      </c>
      <c r="C2395" s="116">
        <v>835</v>
      </c>
      <c r="D2395" s="107">
        <v>25</v>
      </c>
      <c r="E2395" s="107" t="s">
        <v>498</v>
      </c>
      <c r="F2395" s="107">
        <v>4</v>
      </c>
      <c r="G2395" s="107" t="s">
        <v>467</v>
      </c>
      <c r="H2395" s="119" t="s">
        <v>1327</v>
      </c>
      <c r="I2395" s="107">
        <v>55</v>
      </c>
      <c r="J2395" s="124">
        <v>14</v>
      </c>
      <c r="K2395" s="121" t="s">
        <v>2185</v>
      </c>
      <c r="L2395" s="97" t="s">
        <v>2555</v>
      </c>
      <c r="M2395" s="117">
        <v>521992</v>
      </c>
      <c r="N2395" s="117">
        <v>2874120</v>
      </c>
      <c r="O2395" s="133">
        <v>521991.6</v>
      </c>
      <c r="P2395" s="133">
        <v>2874120</v>
      </c>
      <c r="Q2395" s="123">
        <v>45194</v>
      </c>
      <c r="R2395" s="102" t="s">
        <v>223</v>
      </c>
      <c r="S2395" s="102">
        <v>1</v>
      </c>
      <c r="T2395" s="93">
        <v>1</v>
      </c>
      <c r="U2395" s="109" t="s">
        <v>2238</v>
      </c>
    </row>
    <row r="2396" spans="1:21" hidden="1">
      <c r="A2396" s="94">
        <v>2395</v>
      </c>
      <c r="B2396" s="93">
        <v>5307</v>
      </c>
      <c r="C2396" s="93">
        <v>836</v>
      </c>
      <c r="D2396" s="102">
        <v>26</v>
      </c>
      <c r="E2396" s="102" t="s">
        <v>498</v>
      </c>
      <c r="F2396" s="102">
        <v>4</v>
      </c>
      <c r="G2396" s="102" t="str">
        <f t="shared" ref="G2396:G2406" si="38">CONCATENATE("P0", $I2396)</f>
        <v>P055</v>
      </c>
      <c r="H2396" s="94" t="s">
        <v>1328</v>
      </c>
      <c r="I2396" s="102">
        <v>55</v>
      </c>
      <c r="J2396" s="112">
        <v>14</v>
      </c>
      <c r="K2396" s="103" t="s">
        <v>2186</v>
      </c>
      <c r="L2396" s="97" t="s">
        <v>3345</v>
      </c>
      <c r="M2396" s="105">
        <v>522009</v>
      </c>
      <c r="N2396" s="105">
        <v>2874120</v>
      </c>
      <c r="O2396" s="132">
        <v>522008.6</v>
      </c>
      <c r="P2396" s="132">
        <v>2874120.1</v>
      </c>
      <c r="Q2396" s="108">
        <v>45194</v>
      </c>
      <c r="R2396" s="102" t="s">
        <v>217</v>
      </c>
      <c r="S2396" s="102">
        <v>30</v>
      </c>
      <c r="T2396" s="93">
        <v>30</v>
      </c>
      <c r="U2396" s="109" t="s">
        <v>2238</v>
      </c>
    </row>
    <row r="2397" spans="1:21" hidden="1">
      <c r="A2397" s="94">
        <v>2396</v>
      </c>
      <c r="B2397" s="93">
        <v>5307</v>
      </c>
      <c r="C2397" s="93">
        <v>836</v>
      </c>
      <c r="D2397" s="102">
        <v>26</v>
      </c>
      <c r="E2397" s="102" t="s">
        <v>498</v>
      </c>
      <c r="F2397" s="102">
        <v>4</v>
      </c>
      <c r="G2397" s="102" t="str">
        <f t="shared" si="38"/>
        <v>P055</v>
      </c>
      <c r="H2397" s="94" t="s">
        <v>1328</v>
      </c>
      <c r="I2397" s="102">
        <v>55</v>
      </c>
      <c r="J2397" s="112">
        <v>14</v>
      </c>
      <c r="K2397" s="103" t="s">
        <v>2186</v>
      </c>
      <c r="L2397" s="97" t="s">
        <v>3345</v>
      </c>
      <c r="M2397" s="105">
        <v>522009</v>
      </c>
      <c r="N2397" s="105">
        <v>2874120</v>
      </c>
      <c r="O2397" s="132">
        <v>522008.6</v>
      </c>
      <c r="P2397" s="132">
        <v>2874120.1</v>
      </c>
      <c r="Q2397" s="108">
        <v>45194</v>
      </c>
      <c r="R2397" s="102" t="s">
        <v>215</v>
      </c>
      <c r="S2397" s="102">
        <v>5</v>
      </c>
      <c r="T2397" s="93">
        <v>5</v>
      </c>
      <c r="U2397" s="109" t="s">
        <v>2238</v>
      </c>
    </row>
    <row r="2398" spans="1:21" hidden="1">
      <c r="A2398" s="94">
        <v>2397</v>
      </c>
      <c r="B2398" s="93">
        <v>5307</v>
      </c>
      <c r="C2398" s="93">
        <v>836</v>
      </c>
      <c r="D2398" s="102">
        <v>26</v>
      </c>
      <c r="E2398" s="102" t="s">
        <v>498</v>
      </c>
      <c r="F2398" s="102">
        <v>4</v>
      </c>
      <c r="G2398" s="102" t="str">
        <f t="shared" si="38"/>
        <v>P055</v>
      </c>
      <c r="H2398" s="94" t="s">
        <v>1328</v>
      </c>
      <c r="I2398" s="102">
        <v>55</v>
      </c>
      <c r="J2398" s="112">
        <v>14</v>
      </c>
      <c r="K2398" s="103" t="s">
        <v>2186</v>
      </c>
      <c r="L2398" s="97" t="s">
        <v>3345</v>
      </c>
      <c r="M2398" s="105">
        <v>522009</v>
      </c>
      <c r="N2398" s="105">
        <v>2874120</v>
      </c>
      <c r="O2398" s="132">
        <v>522008.6</v>
      </c>
      <c r="P2398" s="132">
        <v>2874120.1</v>
      </c>
      <c r="Q2398" s="108">
        <v>45194</v>
      </c>
      <c r="R2398" s="102" t="s">
        <v>189</v>
      </c>
      <c r="S2398" s="102">
        <v>1</v>
      </c>
      <c r="T2398" s="93">
        <v>1</v>
      </c>
      <c r="U2398" s="109" t="s">
        <v>2238</v>
      </c>
    </row>
    <row r="2399" spans="1:21" hidden="1">
      <c r="A2399" s="94">
        <v>2398</v>
      </c>
      <c r="B2399" s="93">
        <v>5308</v>
      </c>
      <c r="C2399" s="93">
        <v>837</v>
      </c>
      <c r="D2399" s="102">
        <v>27</v>
      </c>
      <c r="E2399" s="102" t="s">
        <v>498</v>
      </c>
      <c r="F2399" s="102">
        <v>4</v>
      </c>
      <c r="G2399" s="102" t="str">
        <f t="shared" si="38"/>
        <v>P055</v>
      </c>
      <c r="H2399" s="94" t="s">
        <v>1329</v>
      </c>
      <c r="I2399" s="102">
        <v>55</v>
      </c>
      <c r="J2399" s="112">
        <v>14</v>
      </c>
      <c r="K2399" s="103" t="s">
        <v>2187</v>
      </c>
      <c r="L2399" s="97" t="s">
        <v>3346</v>
      </c>
      <c r="M2399" s="105">
        <v>521992</v>
      </c>
      <c r="N2399" s="105">
        <v>2874130</v>
      </c>
      <c r="O2399" s="132">
        <v>521991.6</v>
      </c>
      <c r="P2399" s="132">
        <v>2874129.9</v>
      </c>
      <c r="Q2399" s="108">
        <v>45194</v>
      </c>
      <c r="R2399" s="102" t="s">
        <v>217</v>
      </c>
      <c r="S2399" s="102">
        <v>15</v>
      </c>
      <c r="T2399" s="93">
        <v>15</v>
      </c>
      <c r="U2399" s="109" t="s">
        <v>2238</v>
      </c>
    </row>
    <row r="2400" spans="1:21" hidden="1">
      <c r="A2400" s="94">
        <v>2399</v>
      </c>
      <c r="B2400" s="93">
        <v>5308</v>
      </c>
      <c r="C2400" s="93">
        <v>837</v>
      </c>
      <c r="D2400" s="102">
        <v>27</v>
      </c>
      <c r="E2400" s="102" t="s">
        <v>498</v>
      </c>
      <c r="F2400" s="102">
        <v>4</v>
      </c>
      <c r="G2400" s="102" t="str">
        <f t="shared" si="38"/>
        <v>P055</v>
      </c>
      <c r="H2400" s="94" t="s">
        <v>1329</v>
      </c>
      <c r="I2400" s="102">
        <v>55</v>
      </c>
      <c r="J2400" s="112">
        <v>14</v>
      </c>
      <c r="K2400" s="103" t="s">
        <v>2187</v>
      </c>
      <c r="L2400" s="97" t="s">
        <v>3346</v>
      </c>
      <c r="M2400" s="105">
        <v>521992</v>
      </c>
      <c r="N2400" s="105">
        <v>2874130</v>
      </c>
      <c r="O2400" s="132">
        <v>521991.6</v>
      </c>
      <c r="P2400" s="132">
        <v>2874129.9</v>
      </c>
      <c r="Q2400" s="108">
        <v>45194</v>
      </c>
      <c r="R2400" s="102" t="s">
        <v>175</v>
      </c>
      <c r="S2400" s="102">
        <v>3</v>
      </c>
      <c r="T2400" s="93">
        <v>3</v>
      </c>
      <c r="U2400" s="109" t="s">
        <v>2238</v>
      </c>
    </row>
    <row r="2401" spans="1:21" hidden="1">
      <c r="A2401" s="94">
        <v>2400</v>
      </c>
      <c r="B2401" s="93">
        <v>5308</v>
      </c>
      <c r="C2401" s="93">
        <v>837</v>
      </c>
      <c r="D2401" s="102">
        <v>27</v>
      </c>
      <c r="E2401" s="102" t="s">
        <v>498</v>
      </c>
      <c r="F2401" s="102">
        <v>4</v>
      </c>
      <c r="G2401" s="102" t="str">
        <f t="shared" si="38"/>
        <v>P055</v>
      </c>
      <c r="H2401" s="94" t="s">
        <v>1329</v>
      </c>
      <c r="I2401" s="102">
        <v>55</v>
      </c>
      <c r="J2401" s="112">
        <v>14</v>
      </c>
      <c r="K2401" s="103" t="s">
        <v>2187</v>
      </c>
      <c r="L2401" s="97" t="s">
        <v>3346</v>
      </c>
      <c r="M2401" s="105">
        <v>521992</v>
      </c>
      <c r="N2401" s="105">
        <v>2874130</v>
      </c>
      <c r="O2401" s="132">
        <v>521991.6</v>
      </c>
      <c r="P2401" s="132">
        <v>2874129.9</v>
      </c>
      <c r="Q2401" s="108">
        <v>45194</v>
      </c>
      <c r="R2401" s="93" t="s">
        <v>281</v>
      </c>
      <c r="S2401" s="102">
        <v>35</v>
      </c>
      <c r="T2401" s="93">
        <v>35</v>
      </c>
      <c r="U2401" s="109" t="s">
        <v>2238</v>
      </c>
    </row>
    <row r="2402" spans="1:21" hidden="1">
      <c r="A2402" s="94">
        <v>2401</v>
      </c>
      <c r="B2402" s="93">
        <v>5303</v>
      </c>
      <c r="C2402" s="93">
        <v>832</v>
      </c>
      <c r="D2402" s="102">
        <v>22</v>
      </c>
      <c r="E2402" s="102" t="s">
        <v>498</v>
      </c>
      <c r="F2402" s="102">
        <v>4</v>
      </c>
      <c r="G2402" s="102" t="str">
        <f t="shared" si="38"/>
        <v>P055</v>
      </c>
      <c r="H2402" s="94" t="s">
        <v>1330</v>
      </c>
      <c r="I2402" s="102">
        <v>55</v>
      </c>
      <c r="J2402" s="112">
        <v>15</v>
      </c>
      <c r="K2402" s="103" t="s">
        <v>2185</v>
      </c>
      <c r="L2402" s="97" t="s">
        <v>3347</v>
      </c>
      <c r="M2402" s="105">
        <v>522123</v>
      </c>
      <c r="N2402" s="105">
        <v>2873981</v>
      </c>
      <c r="O2402" s="132">
        <v>522123.2</v>
      </c>
      <c r="P2402" s="132">
        <v>2873981.2</v>
      </c>
      <c r="Q2402" s="108">
        <v>45194</v>
      </c>
      <c r="R2402" s="102" t="s">
        <v>163</v>
      </c>
      <c r="S2402" s="102">
        <v>80</v>
      </c>
      <c r="T2402" s="93">
        <v>80</v>
      </c>
      <c r="U2402" s="109" t="s">
        <v>2238</v>
      </c>
    </row>
    <row r="2403" spans="1:21" hidden="1">
      <c r="A2403" s="94">
        <v>2402</v>
      </c>
      <c r="B2403" s="93">
        <v>5303</v>
      </c>
      <c r="C2403" s="93">
        <v>832</v>
      </c>
      <c r="D2403" s="102">
        <v>22</v>
      </c>
      <c r="E2403" s="102" t="s">
        <v>498</v>
      </c>
      <c r="F2403" s="102">
        <v>4</v>
      </c>
      <c r="G2403" s="102" t="str">
        <f t="shared" si="38"/>
        <v>P055</v>
      </c>
      <c r="H2403" s="94" t="s">
        <v>1330</v>
      </c>
      <c r="I2403" s="102">
        <v>55</v>
      </c>
      <c r="J2403" s="112">
        <v>15</v>
      </c>
      <c r="K2403" s="103" t="s">
        <v>2185</v>
      </c>
      <c r="L2403" s="97" t="s">
        <v>3347</v>
      </c>
      <c r="M2403" s="105">
        <v>522123</v>
      </c>
      <c r="N2403" s="105">
        <v>2873981</v>
      </c>
      <c r="O2403" s="132">
        <v>522123.2</v>
      </c>
      <c r="P2403" s="132">
        <v>2873981.2</v>
      </c>
      <c r="Q2403" s="108">
        <v>45194</v>
      </c>
      <c r="R2403" s="102" t="s">
        <v>219</v>
      </c>
      <c r="S2403" s="102">
        <v>5</v>
      </c>
      <c r="T2403" s="93">
        <v>5</v>
      </c>
      <c r="U2403" s="109" t="s">
        <v>2238</v>
      </c>
    </row>
    <row r="2404" spans="1:21" hidden="1">
      <c r="A2404" s="94">
        <v>2403</v>
      </c>
      <c r="B2404" s="93">
        <v>5304</v>
      </c>
      <c r="C2404" s="93">
        <v>833</v>
      </c>
      <c r="D2404" s="102">
        <v>23</v>
      </c>
      <c r="E2404" s="102" t="s">
        <v>498</v>
      </c>
      <c r="F2404" s="102">
        <v>4</v>
      </c>
      <c r="G2404" s="102" t="str">
        <f t="shared" si="38"/>
        <v>P055</v>
      </c>
      <c r="H2404" s="94" t="s">
        <v>1331</v>
      </c>
      <c r="I2404" s="102">
        <v>55</v>
      </c>
      <c r="J2404" s="112">
        <v>15</v>
      </c>
      <c r="K2404" s="103" t="s">
        <v>2186</v>
      </c>
      <c r="L2404" s="97" t="s">
        <v>2556</v>
      </c>
      <c r="M2404" s="105">
        <v>522134</v>
      </c>
      <c r="N2404" s="105">
        <v>2873981</v>
      </c>
      <c r="O2404" s="132">
        <v>522133.9</v>
      </c>
      <c r="P2404" s="132">
        <v>2873981.2</v>
      </c>
      <c r="Q2404" s="108">
        <v>45194</v>
      </c>
      <c r="R2404" s="102" t="s">
        <v>163</v>
      </c>
      <c r="S2404" s="102">
        <v>75</v>
      </c>
      <c r="T2404" s="93">
        <v>75</v>
      </c>
      <c r="U2404" s="109" t="s">
        <v>2238</v>
      </c>
    </row>
    <row r="2405" spans="1:21" hidden="1">
      <c r="A2405" s="94">
        <v>2404</v>
      </c>
      <c r="B2405" s="93">
        <v>5304</v>
      </c>
      <c r="C2405" s="93">
        <v>833</v>
      </c>
      <c r="D2405" s="102">
        <v>23</v>
      </c>
      <c r="E2405" s="102" t="s">
        <v>498</v>
      </c>
      <c r="F2405" s="102">
        <v>4</v>
      </c>
      <c r="G2405" s="102" t="str">
        <f t="shared" si="38"/>
        <v>P055</v>
      </c>
      <c r="H2405" s="94" t="s">
        <v>1331</v>
      </c>
      <c r="I2405" s="102">
        <v>55</v>
      </c>
      <c r="J2405" s="112">
        <v>15</v>
      </c>
      <c r="K2405" s="103" t="s">
        <v>2186</v>
      </c>
      <c r="L2405" s="97" t="s">
        <v>2556</v>
      </c>
      <c r="M2405" s="105">
        <v>522134</v>
      </c>
      <c r="N2405" s="105">
        <v>2873981</v>
      </c>
      <c r="O2405" s="132">
        <v>522133.9</v>
      </c>
      <c r="P2405" s="132">
        <v>2873981.2</v>
      </c>
      <c r="Q2405" s="108">
        <v>45194</v>
      </c>
      <c r="R2405" s="102" t="s">
        <v>269</v>
      </c>
      <c r="S2405" s="102">
        <v>5</v>
      </c>
      <c r="T2405" s="93">
        <v>5</v>
      </c>
      <c r="U2405" s="109" t="s">
        <v>2238</v>
      </c>
    </row>
    <row r="2406" spans="1:21" hidden="1">
      <c r="A2406" s="94">
        <v>2405</v>
      </c>
      <c r="B2406" s="93">
        <v>5304</v>
      </c>
      <c r="C2406" s="93">
        <v>833</v>
      </c>
      <c r="D2406" s="102">
        <v>23</v>
      </c>
      <c r="E2406" s="102" t="s">
        <v>498</v>
      </c>
      <c r="F2406" s="102">
        <v>4</v>
      </c>
      <c r="G2406" s="102" t="str">
        <f t="shared" si="38"/>
        <v>P055</v>
      </c>
      <c r="H2406" s="94" t="s">
        <v>1331</v>
      </c>
      <c r="I2406" s="102">
        <v>55</v>
      </c>
      <c r="J2406" s="112">
        <v>15</v>
      </c>
      <c r="K2406" s="103" t="s">
        <v>2186</v>
      </c>
      <c r="L2406" s="97" t="s">
        <v>2556</v>
      </c>
      <c r="M2406" s="105">
        <v>522134</v>
      </c>
      <c r="N2406" s="105">
        <v>2873981</v>
      </c>
      <c r="O2406" s="132">
        <v>522133.9</v>
      </c>
      <c r="P2406" s="132">
        <v>2873981.2</v>
      </c>
      <c r="Q2406" s="108">
        <v>45194</v>
      </c>
      <c r="R2406" s="102" t="s">
        <v>153</v>
      </c>
      <c r="S2406" s="102">
        <v>5</v>
      </c>
      <c r="T2406" s="93">
        <v>5</v>
      </c>
      <c r="U2406" s="109" t="s">
        <v>2238</v>
      </c>
    </row>
    <row r="2407" spans="1:21" hidden="1">
      <c r="A2407" s="94">
        <v>2406</v>
      </c>
      <c r="B2407" s="116">
        <v>5304</v>
      </c>
      <c r="C2407" s="116">
        <v>833</v>
      </c>
      <c r="D2407" s="107">
        <v>23</v>
      </c>
      <c r="E2407" s="107" t="s">
        <v>498</v>
      </c>
      <c r="F2407" s="107">
        <v>4</v>
      </c>
      <c r="G2407" s="107" t="s">
        <v>467</v>
      </c>
      <c r="H2407" s="119" t="s">
        <v>1331</v>
      </c>
      <c r="I2407" s="107">
        <v>55</v>
      </c>
      <c r="J2407" s="124">
        <v>15</v>
      </c>
      <c r="K2407" s="121" t="s">
        <v>2186</v>
      </c>
      <c r="L2407" s="97" t="s">
        <v>2556</v>
      </c>
      <c r="M2407" s="117">
        <v>522134</v>
      </c>
      <c r="N2407" s="117">
        <v>2873981</v>
      </c>
      <c r="O2407" s="133">
        <v>522133.9</v>
      </c>
      <c r="P2407" s="133">
        <v>2873981</v>
      </c>
      <c r="Q2407" s="123">
        <v>45194</v>
      </c>
      <c r="R2407" s="102" t="s">
        <v>157</v>
      </c>
      <c r="S2407" s="102">
        <v>3</v>
      </c>
      <c r="T2407" s="93">
        <v>3</v>
      </c>
      <c r="U2407" s="109" t="s">
        <v>2238</v>
      </c>
    </row>
    <row r="2408" spans="1:21" hidden="1">
      <c r="A2408" s="94">
        <v>2407</v>
      </c>
      <c r="B2408" s="93">
        <v>5305</v>
      </c>
      <c r="C2408" s="93">
        <v>834</v>
      </c>
      <c r="D2408" s="102">
        <v>24</v>
      </c>
      <c r="E2408" s="102" t="s">
        <v>498</v>
      </c>
      <c r="F2408" s="102">
        <v>4</v>
      </c>
      <c r="G2408" s="102" t="str">
        <f>CONCATENATE("P0", $I2408)</f>
        <v>P055</v>
      </c>
      <c r="H2408" s="94" t="s">
        <v>1332</v>
      </c>
      <c r="I2408" s="102">
        <v>55</v>
      </c>
      <c r="J2408" s="112">
        <v>15</v>
      </c>
      <c r="K2408" s="103" t="s">
        <v>2187</v>
      </c>
      <c r="L2408" s="97" t="s">
        <v>2557</v>
      </c>
      <c r="M2408" s="105">
        <v>522123</v>
      </c>
      <c r="N2408" s="105">
        <v>2874015</v>
      </c>
      <c r="O2408" s="132">
        <v>522123.2</v>
      </c>
      <c r="P2408" s="132">
        <v>2874014.5</v>
      </c>
      <c r="Q2408" s="108">
        <v>45194</v>
      </c>
      <c r="R2408" s="102" t="s">
        <v>163</v>
      </c>
      <c r="S2408" s="102">
        <v>55</v>
      </c>
      <c r="T2408" s="93">
        <v>55</v>
      </c>
      <c r="U2408" s="109" t="s">
        <v>2238</v>
      </c>
    </row>
    <row r="2409" spans="1:21" hidden="1">
      <c r="A2409" s="94">
        <v>2408</v>
      </c>
      <c r="B2409" s="93">
        <v>5305</v>
      </c>
      <c r="C2409" s="93">
        <v>834</v>
      </c>
      <c r="D2409" s="102">
        <v>24</v>
      </c>
      <c r="E2409" s="102" t="s">
        <v>498</v>
      </c>
      <c r="F2409" s="102">
        <v>4</v>
      </c>
      <c r="G2409" s="102" t="str">
        <f>CONCATENATE("P0", $I2409)</f>
        <v>P055</v>
      </c>
      <c r="H2409" s="94" t="s">
        <v>1332</v>
      </c>
      <c r="I2409" s="102">
        <v>55</v>
      </c>
      <c r="J2409" s="112">
        <v>15</v>
      </c>
      <c r="K2409" s="103" t="s">
        <v>2187</v>
      </c>
      <c r="L2409" s="97" t="s">
        <v>2557</v>
      </c>
      <c r="M2409" s="105">
        <v>522123</v>
      </c>
      <c r="N2409" s="105">
        <v>2874015</v>
      </c>
      <c r="O2409" s="132">
        <v>522123.2</v>
      </c>
      <c r="P2409" s="132">
        <v>2874014.5</v>
      </c>
      <c r="Q2409" s="108">
        <v>45194</v>
      </c>
      <c r="R2409" s="102" t="s">
        <v>161</v>
      </c>
      <c r="S2409" s="102">
        <v>40</v>
      </c>
      <c r="T2409" s="93">
        <v>40</v>
      </c>
      <c r="U2409" s="109" t="s">
        <v>2238</v>
      </c>
    </row>
    <row r="2410" spans="1:21" hidden="1">
      <c r="A2410" s="94">
        <v>2409</v>
      </c>
      <c r="B2410" s="93">
        <v>5305</v>
      </c>
      <c r="C2410" s="93">
        <v>834</v>
      </c>
      <c r="D2410" s="102">
        <v>24</v>
      </c>
      <c r="E2410" s="102" t="s">
        <v>498</v>
      </c>
      <c r="F2410" s="102">
        <v>4</v>
      </c>
      <c r="G2410" s="102" t="str">
        <f>CONCATENATE("P0", $I2410)</f>
        <v>P055</v>
      </c>
      <c r="H2410" s="94" t="s">
        <v>1332</v>
      </c>
      <c r="I2410" s="102">
        <v>55</v>
      </c>
      <c r="J2410" s="112">
        <v>15</v>
      </c>
      <c r="K2410" s="103" t="s">
        <v>2187</v>
      </c>
      <c r="L2410" s="97" t="s">
        <v>2557</v>
      </c>
      <c r="M2410" s="105">
        <v>522123</v>
      </c>
      <c r="N2410" s="105">
        <v>2874015</v>
      </c>
      <c r="O2410" s="132">
        <v>522123.2</v>
      </c>
      <c r="P2410" s="132">
        <v>2874014.5</v>
      </c>
      <c r="Q2410" s="108">
        <v>45194</v>
      </c>
      <c r="R2410" s="102" t="s">
        <v>157</v>
      </c>
      <c r="S2410" s="102">
        <v>2</v>
      </c>
      <c r="T2410" s="93">
        <v>2</v>
      </c>
      <c r="U2410" s="109" t="s">
        <v>2238</v>
      </c>
    </row>
    <row r="2411" spans="1:21" hidden="1">
      <c r="A2411" s="94">
        <v>2410</v>
      </c>
      <c r="B2411" s="116">
        <v>5305</v>
      </c>
      <c r="C2411" s="116">
        <v>834</v>
      </c>
      <c r="D2411" s="107">
        <v>24</v>
      </c>
      <c r="E2411" s="107" t="s">
        <v>498</v>
      </c>
      <c r="F2411" s="107">
        <v>4</v>
      </c>
      <c r="G2411" s="107" t="s">
        <v>467</v>
      </c>
      <c r="H2411" s="119" t="s">
        <v>1332</v>
      </c>
      <c r="I2411" s="107">
        <v>55</v>
      </c>
      <c r="J2411" s="124">
        <v>15</v>
      </c>
      <c r="K2411" s="121" t="s">
        <v>2187</v>
      </c>
      <c r="L2411" s="97" t="s">
        <v>2557</v>
      </c>
      <c r="M2411" s="117">
        <v>522123</v>
      </c>
      <c r="N2411" s="117">
        <v>2874014</v>
      </c>
      <c r="O2411" s="133">
        <v>522123.2</v>
      </c>
      <c r="P2411" s="133">
        <v>2874014</v>
      </c>
      <c r="Q2411" s="123">
        <v>45194</v>
      </c>
      <c r="R2411" s="102" t="s">
        <v>195</v>
      </c>
      <c r="S2411" s="102">
        <v>1</v>
      </c>
      <c r="T2411" s="93">
        <v>1</v>
      </c>
      <c r="U2411" s="109" t="s">
        <v>2238</v>
      </c>
    </row>
    <row r="2412" spans="1:21" hidden="1">
      <c r="A2412" s="94">
        <v>2411</v>
      </c>
      <c r="B2412" s="93">
        <v>5288</v>
      </c>
      <c r="C2412" s="93">
        <v>817</v>
      </c>
      <c r="D2412" s="102">
        <v>7</v>
      </c>
      <c r="E2412" s="102" t="s">
        <v>498</v>
      </c>
      <c r="F2412" s="102">
        <v>4</v>
      </c>
      <c r="G2412" s="102" t="str">
        <f>CONCATENATE("P0", $I2412)</f>
        <v>P055</v>
      </c>
      <c r="H2412" s="94" t="s">
        <v>1333</v>
      </c>
      <c r="I2412" s="102">
        <v>55</v>
      </c>
      <c r="J2412" s="112">
        <v>16</v>
      </c>
      <c r="K2412" s="103" t="s">
        <v>2185</v>
      </c>
      <c r="L2412" s="97" t="s">
        <v>2558</v>
      </c>
      <c r="M2412" s="105">
        <v>522085</v>
      </c>
      <c r="N2412" s="105">
        <v>2875098</v>
      </c>
      <c r="O2412" s="132">
        <v>522085.3</v>
      </c>
      <c r="P2412" s="132">
        <v>2875097.8</v>
      </c>
      <c r="Q2412" s="108">
        <v>45194</v>
      </c>
      <c r="R2412" s="102" t="s">
        <v>217</v>
      </c>
      <c r="S2412" s="102">
        <v>10</v>
      </c>
      <c r="T2412" s="93">
        <v>10</v>
      </c>
      <c r="U2412" s="109" t="s">
        <v>2238</v>
      </c>
    </row>
    <row r="2413" spans="1:21" hidden="1">
      <c r="A2413" s="94">
        <v>2412</v>
      </c>
      <c r="B2413" s="93">
        <v>5288</v>
      </c>
      <c r="C2413" s="93">
        <v>817</v>
      </c>
      <c r="D2413" s="102">
        <v>7</v>
      </c>
      <c r="E2413" s="102" t="s">
        <v>498</v>
      </c>
      <c r="F2413" s="102">
        <v>4</v>
      </c>
      <c r="G2413" s="102" t="str">
        <f>CONCATENATE("P0", $I2413)</f>
        <v>P055</v>
      </c>
      <c r="H2413" s="94" t="s">
        <v>1333</v>
      </c>
      <c r="I2413" s="102">
        <v>55</v>
      </c>
      <c r="J2413" s="112">
        <v>16</v>
      </c>
      <c r="K2413" s="103" t="s">
        <v>2185</v>
      </c>
      <c r="L2413" s="97" t="s">
        <v>2558</v>
      </c>
      <c r="M2413" s="105">
        <v>522085</v>
      </c>
      <c r="N2413" s="105">
        <v>2875098</v>
      </c>
      <c r="O2413" s="132">
        <v>522085.3</v>
      </c>
      <c r="P2413" s="132">
        <v>2875097.8</v>
      </c>
      <c r="Q2413" s="108">
        <v>45194</v>
      </c>
      <c r="R2413" s="102" t="s">
        <v>215</v>
      </c>
      <c r="S2413" s="102">
        <v>10</v>
      </c>
      <c r="T2413" s="93">
        <v>10</v>
      </c>
      <c r="U2413" s="109" t="s">
        <v>2238</v>
      </c>
    </row>
    <row r="2414" spans="1:21" hidden="1">
      <c r="A2414" s="94">
        <v>2413</v>
      </c>
      <c r="B2414" s="93">
        <v>5288</v>
      </c>
      <c r="C2414" s="93">
        <v>817</v>
      </c>
      <c r="D2414" s="102">
        <v>7</v>
      </c>
      <c r="E2414" s="102" t="s">
        <v>498</v>
      </c>
      <c r="F2414" s="102">
        <v>4</v>
      </c>
      <c r="G2414" s="102" t="str">
        <f>CONCATENATE("P0", $I2414)</f>
        <v>P055</v>
      </c>
      <c r="H2414" s="94" t="s">
        <v>1333</v>
      </c>
      <c r="I2414" s="102">
        <v>55</v>
      </c>
      <c r="J2414" s="112">
        <v>16</v>
      </c>
      <c r="K2414" s="103" t="s">
        <v>2185</v>
      </c>
      <c r="L2414" s="97" t="s">
        <v>2558</v>
      </c>
      <c r="M2414" s="105">
        <v>522085</v>
      </c>
      <c r="N2414" s="105">
        <v>2875098</v>
      </c>
      <c r="O2414" s="132">
        <v>522085.3</v>
      </c>
      <c r="P2414" s="132">
        <v>2875097.8</v>
      </c>
      <c r="Q2414" s="108">
        <v>45194</v>
      </c>
      <c r="R2414" s="102" t="s">
        <v>173</v>
      </c>
      <c r="S2414" s="102">
        <v>3</v>
      </c>
      <c r="T2414" s="93">
        <v>3</v>
      </c>
      <c r="U2414" s="109" t="s">
        <v>2238</v>
      </c>
    </row>
    <row r="2415" spans="1:21" hidden="1">
      <c r="A2415" s="94">
        <v>2414</v>
      </c>
      <c r="B2415" s="116">
        <v>5288</v>
      </c>
      <c r="C2415" s="116">
        <v>817</v>
      </c>
      <c r="D2415" s="107">
        <v>7</v>
      </c>
      <c r="E2415" s="107" t="s">
        <v>498</v>
      </c>
      <c r="F2415" s="107">
        <v>4</v>
      </c>
      <c r="G2415" s="107" t="s">
        <v>467</v>
      </c>
      <c r="H2415" s="119" t="s">
        <v>1333</v>
      </c>
      <c r="I2415" s="107">
        <v>55</v>
      </c>
      <c r="J2415" s="124">
        <v>16</v>
      </c>
      <c r="K2415" s="121" t="s">
        <v>2185</v>
      </c>
      <c r="L2415" s="97" t="s">
        <v>2558</v>
      </c>
      <c r="M2415" s="117">
        <v>522085</v>
      </c>
      <c r="N2415" s="117">
        <v>2875098</v>
      </c>
      <c r="O2415" s="133">
        <v>522085.3</v>
      </c>
      <c r="P2415" s="133">
        <v>2875098</v>
      </c>
      <c r="Q2415" s="123">
        <v>45194</v>
      </c>
      <c r="R2415" s="102" t="s">
        <v>229</v>
      </c>
      <c r="S2415" s="102">
        <v>1</v>
      </c>
      <c r="T2415" s="93">
        <v>1</v>
      </c>
      <c r="U2415" s="109" t="s">
        <v>2238</v>
      </c>
    </row>
    <row r="2416" spans="1:21" hidden="1">
      <c r="A2416" s="94">
        <v>2415</v>
      </c>
      <c r="B2416" s="116">
        <v>5288</v>
      </c>
      <c r="C2416" s="116">
        <v>817</v>
      </c>
      <c r="D2416" s="107">
        <v>7</v>
      </c>
      <c r="E2416" s="107" t="s">
        <v>498</v>
      </c>
      <c r="F2416" s="107">
        <v>4</v>
      </c>
      <c r="G2416" s="107" t="s">
        <v>467</v>
      </c>
      <c r="H2416" s="119" t="s">
        <v>1333</v>
      </c>
      <c r="I2416" s="107">
        <v>55</v>
      </c>
      <c r="J2416" s="124">
        <v>16</v>
      </c>
      <c r="K2416" s="121" t="s">
        <v>2185</v>
      </c>
      <c r="L2416" s="97" t="s">
        <v>2558</v>
      </c>
      <c r="M2416" s="117">
        <v>522085</v>
      </c>
      <c r="N2416" s="117">
        <v>2875098</v>
      </c>
      <c r="O2416" s="133">
        <v>522085.3</v>
      </c>
      <c r="P2416" s="133">
        <v>2875098</v>
      </c>
      <c r="Q2416" s="123">
        <v>45194</v>
      </c>
      <c r="R2416" s="102" t="s">
        <v>149</v>
      </c>
      <c r="S2416" s="102">
        <v>2</v>
      </c>
      <c r="T2416" s="93">
        <v>2</v>
      </c>
      <c r="U2416" s="109" t="s">
        <v>2238</v>
      </c>
    </row>
    <row r="2417" spans="1:21" hidden="1">
      <c r="A2417" s="94">
        <v>2416</v>
      </c>
      <c r="B2417" s="116">
        <v>5288</v>
      </c>
      <c r="C2417" s="116">
        <v>817</v>
      </c>
      <c r="D2417" s="107">
        <v>7</v>
      </c>
      <c r="E2417" s="107" t="s">
        <v>498</v>
      </c>
      <c r="F2417" s="107">
        <v>4</v>
      </c>
      <c r="G2417" s="107" t="s">
        <v>467</v>
      </c>
      <c r="H2417" s="119" t="s">
        <v>1333</v>
      </c>
      <c r="I2417" s="107">
        <v>55</v>
      </c>
      <c r="J2417" s="124">
        <v>16</v>
      </c>
      <c r="K2417" s="121" t="s">
        <v>2185</v>
      </c>
      <c r="L2417" s="97" t="s">
        <v>2558</v>
      </c>
      <c r="M2417" s="117">
        <v>522085</v>
      </c>
      <c r="N2417" s="117">
        <v>2875098</v>
      </c>
      <c r="O2417" s="133">
        <v>522085.3</v>
      </c>
      <c r="P2417" s="133">
        <v>2875098</v>
      </c>
      <c r="Q2417" s="123">
        <v>45194</v>
      </c>
      <c r="R2417" s="102" t="s">
        <v>251</v>
      </c>
      <c r="S2417" s="102">
        <v>3</v>
      </c>
      <c r="T2417" s="93">
        <v>3</v>
      </c>
      <c r="U2417" s="109" t="s">
        <v>2238</v>
      </c>
    </row>
    <row r="2418" spans="1:21" hidden="1">
      <c r="A2418" s="94">
        <v>2417</v>
      </c>
      <c r="B2418" s="116">
        <v>5288</v>
      </c>
      <c r="C2418" s="116">
        <v>817</v>
      </c>
      <c r="D2418" s="107">
        <v>7</v>
      </c>
      <c r="E2418" s="107" t="s">
        <v>498</v>
      </c>
      <c r="F2418" s="107">
        <v>4</v>
      </c>
      <c r="G2418" s="107" t="s">
        <v>467</v>
      </c>
      <c r="H2418" s="119" t="s">
        <v>1333</v>
      </c>
      <c r="I2418" s="107">
        <v>55</v>
      </c>
      <c r="J2418" s="124">
        <v>16</v>
      </c>
      <c r="K2418" s="121" t="s">
        <v>2185</v>
      </c>
      <c r="L2418" s="97" t="s">
        <v>2558</v>
      </c>
      <c r="M2418" s="117">
        <v>522085</v>
      </c>
      <c r="N2418" s="117">
        <v>2875098</v>
      </c>
      <c r="O2418" s="133">
        <v>522085.3</v>
      </c>
      <c r="P2418" s="133">
        <v>2875098</v>
      </c>
      <c r="Q2418" s="123">
        <v>45194</v>
      </c>
      <c r="R2418" s="102" t="s">
        <v>175</v>
      </c>
      <c r="S2418" s="102">
        <v>65</v>
      </c>
      <c r="T2418" s="93">
        <v>65</v>
      </c>
      <c r="U2418" s="109" t="s">
        <v>2238</v>
      </c>
    </row>
    <row r="2419" spans="1:21" hidden="1">
      <c r="A2419" s="94">
        <v>2418</v>
      </c>
      <c r="B2419" s="116">
        <v>5288</v>
      </c>
      <c r="C2419" s="116">
        <v>817</v>
      </c>
      <c r="D2419" s="107">
        <v>7</v>
      </c>
      <c r="E2419" s="107" t="s">
        <v>498</v>
      </c>
      <c r="F2419" s="107">
        <v>4</v>
      </c>
      <c r="G2419" s="107" t="s">
        <v>467</v>
      </c>
      <c r="H2419" s="119" t="s">
        <v>1333</v>
      </c>
      <c r="I2419" s="107">
        <v>55</v>
      </c>
      <c r="J2419" s="124">
        <v>16</v>
      </c>
      <c r="K2419" s="121" t="s">
        <v>2185</v>
      </c>
      <c r="L2419" s="97" t="s">
        <v>2558</v>
      </c>
      <c r="M2419" s="117">
        <v>522085</v>
      </c>
      <c r="N2419" s="117">
        <v>2875098</v>
      </c>
      <c r="O2419" s="133">
        <v>522085.3</v>
      </c>
      <c r="P2419" s="133">
        <v>2875098</v>
      </c>
      <c r="Q2419" s="123">
        <v>45194</v>
      </c>
      <c r="R2419" s="102" t="s">
        <v>223</v>
      </c>
      <c r="S2419" s="102">
        <v>3</v>
      </c>
      <c r="T2419" s="93">
        <v>3</v>
      </c>
      <c r="U2419" s="109" t="s">
        <v>2238</v>
      </c>
    </row>
    <row r="2420" spans="1:21" hidden="1">
      <c r="A2420" s="94">
        <v>2419</v>
      </c>
      <c r="B2420" s="93">
        <v>5289</v>
      </c>
      <c r="C2420" s="93">
        <v>818</v>
      </c>
      <c r="D2420" s="102">
        <v>8</v>
      </c>
      <c r="E2420" s="102" t="s">
        <v>498</v>
      </c>
      <c r="F2420" s="102">
        <v>4</v>
      </c>
      <c r="G2420" s="102" t="str">
        <f t="shared" ref="G2420:G2429" si="39">CONCATENATE("P0", $I2420)</f>
        <v>P055</v>
      </c>
      <c r="H2420" s="94" t="s">
        <v>1334</v>
      </c>
      <c r="I2420" s="102">
        <v>55</v>
      </c>
      <c r="J2420" s="112">
        <v>16</v>
      </c>
      <c r="K2420" s="103" t="s">
        <v>2186</v>
      </c>
      <c r="L2420" s="97" t="s">
        <v>3348</v>
      </c>
      <c r="M2420" s="105">
        <v>522095</v>
      </c>
      <c r="N2420" s="105">
        <v>2875098</v>
      </c>
      <c r="O2420" s="132">
        <v>522095.1</v>
      </c>
      <c r="P2420" s="132">
        <v>2875097.8</v>
      </c>
      <c r="Q2420" s="108">
        <v>45194</v>
      </c>
      <c r="R2420" s="102" t="s">
        <v>163</v>
      </c>
      <c r="S2420" s="102">
        <v>35</v>
      </c>
      <c r="T2420" s="93">
        <v>35</v>
      </c>
      <c r="U2420" s="109" t="s">
        <v>2238</v>
      </c>
    </row>
    <row r="2421" spans="1:21" hidden="1">
      <c r="A2421" s="94">
        <v>2420</v>
      </c>
      <c r="B2421" s="93">
        <v>5289</v>
      </c>
      <c r="C2421" s="93">
        <v>818</v>
      </c>
      <c r="D2421" s="102">
        <v>8</v>
      </c>
      <c r="E2421" s="102" t="s">
        <v>498</v>
      </c>
      <c r="F2421" s="102">
        <v>4</v>
      </c>
      <c r="G2421" s="102" t="str">
        <f t="shared" si="39"/>
        <v>P055</v>
      </c>
      <c r="H2421" s="94" t="s">
        <v>1334</v>
      </c>
      <c r="I2421" s="102">
        <v>55</v>
      </c>
      <c r="J2421" s="112">
        <v>16</v>
      </c>
      <c r="K2421" s="103" t="s">
        <v>2186</v>
      </c>
      <c r="L2421" s="97" t="s">
        <v>3348</v>
      </c>
      <c r="M2421" s="105">
        <v>522095</v>
      </c>
      <c r="N2421" s="105">
        <v>2875098</v>
      </c>
      <c r="O2421" s="132">
        <v>522095.1</v>
      </c>
      <c r="P2421" s="132">
        <v>2875097.8</v>
      </c>
      <c r="Q2421" s="108">
        <v>45194</v>
      </c>
      <c r="R2421" s="102" t="s">
        <v>195</v>
      </c>
      <c r="S2421" s="102">
        <v>3</v>
      </c>
      <c r="T2421" s="93">
        <v>3</v>
      </c>
      <c r="U2421" s="109" t="s">
        <v>2238</v>
      </c>
    </row>
    <row r="2422" spans="1:21" hidden="1">
      <c r="A2422" s="94">
        <v>2421</v>
      </c>
      <c r="B2422" s="93">
        <v>5289</v>
      </c>
      <c r="C2422" s="93">
        <v>818</v>
      </c>
      <c r="D2422" s="102">
        <v>8</v>
      </c>
      <c r="E2422" s="102" t="s">
        <v>498</v>
      </c>
      <c r="F2422" s="102">
        <v>4</v>
      </c>
      <c r="G2422" s="102" t="str">
        <f t="shared" si="39"/>
        <v>P055</v>
      </c>
      <c r="H2422" s="94" t="s">
        <v>1334</v>
      </c>
      <c r="I2422" s="102">
        <v>55</v>
      </c>
      <c r="J2422" s="112">
        <v>16</v>
      </c>
      <c r="K2422" s="103" t="s">
        <v>2186</v>
      </c>
      <c r="L2422" s="97" t="s">
        <v>3348</v>
      </c>
      <c r="M2422" s="105">
        <v>522095</v>
      </c>
      <c r="N2422" s="105">
        <v>2875098</v>
      </c>
      <c r="O2422" s="132">
        <v>522095.1</v>
      </c>
      <c r="P2422" s="132">
        <v>2875097.8</v>
      </c>
      <c r="Q2422" s="108">
        <v>45194</v>
      </c>
      <c r="R2422" s="102" t="s">
        <v>157</v>
      </c>
      <c r="S2422" s="102">
        <v>2</v>
      </c>
      <c r="T2422" s="93">
        <v>2</v>
      </c>
      <c r="U2422" s="109" t="s">
        <v>2238</v>
      </c>
    </row>
    <row r="2423" spans="1:21" hidden="1">
      <c r="A2423" s="94">
        <v>2422</v>
      </c>
      <c r="B2423" s="93">
        <v>5290</v>
      </c>
      <c r="C2423" s="93">
        <v>819</v>
      </c>
      <c r="D2423" s="102">
        <v>9</v>
      </c>
      <c r="E2423" s="102" t="s">
        <v>498</v>
      </c>
      <c r="F2423" s="102">
        <v>4</v>
      </c>
      <c r="G2423" s="102" t="str">
        <f t="shared" si="39"/>
        <v>P055</v>
      </c>
      <c r="H2423" s="94" t="s">
        <v>1335</v>
      </c>
      <c r="I2423" s="102">
        <v>55</v>
      </c>
      <c r="J2423" s="112">
        <v>16</v>
      </c>
      <c r="K2423" s="103" t="s">
        <v>2187</v>
      </c>
      <c r="L2423" s="97" t="s">
        <v>3349</v>
      </c>
      <c r="M2423" s="105">
        <v>522085</v>
      </c>
      <c r="N2423" s="105">
        <v>2875107</v>
      </c>
      <c r="O2423" s="132">
        <v>522085.3</v>
      </c>
      <c r="P2423" s="132">
        <v>2875107</v>
      </c>
      <c r="Q2423" s="108">
        <v>45194</v>
      </c>
      <c r="R2423" s="102" t="s">
        <v>163</v>
      </c>
      <c r="S2423" s="102">
        <v>40</v>
      </c>
      <c r="T2423" s="93">
        <v>40</v>
      </c>
      <c r="U2423" s="109" t="s">
        <v>2238</v>
      </c>
    </row>
    <row r="2424" spans="1:21" hidden="1">
      <c r="A2424" s="94">
        <v>2423</v>
      </c>
      <c r="B2424" s="93">
        <v>5290</v>
      </c>
      <c r="C2424" s="93">
        <v>819</v>
      </c>
      <c r="D2424" s="102">
        <v>9</v>
      </c>
      <c r="E2424" s="102" t="s">
        <v>498</v>
      </c>
      <c r="F2424" s="102">
        <v>4</v>
      </c>
      <c r="G2424" s="102" t="str">
        <f t="shared" si="39"/>
        <v>P055</v>
      </c>
      <c r="H2424" s="94" t="s">
        <v>1335</v>
      </c>
      <c r="I2424" s="102">
        <v>55</v>
      </c>
      <c r="J2424" s="112">
        <v>16</v>
      </c>
      <c r="K2424" s="103" t="s">
        <v>2187</v>
      </c>
      <c r="L2424" s="97" t="s">
        <v>3349</v>
      </c>
      <c r="M2424" s="105">
        <v>522085</v>
      </c>
      <c r="N2424" s="105">
        <v>2875107</v>
      </c>
      <c r="O2424" s="132">
        <v>522085.3</v>
      </c>
      <c r="P2424" s="132">
        <v>2875107</v>
      </c>
      <c r="Q2424" s="108">
        <v>45194</v>
      </c>
      <c r="R2424" s="102" t="s">
        <v>195</v>
      </c>
      <c r="S2424" s="102">
        <v>1</v>
      </c>
      <c r="T2424" s="93">
        <v>1</v>
      </c>
      <c r="U2424" s="109" t="s">
        <v>2238</v>
      </c>
    </row>
    <row r="2425" spans="1:21" hidden="1">
      <c r="A2425" s="94">
        <v>2424</v>
      </c>
      <c r="B2425" s="93">
        <v>5290</v>
      </c>
      <c r="C2425" s="93">
        <v>819</v>
      </c>
      <c r="D2425" s="102">
        <v>9</v>
      </c>
      <c r="E2425" s="102" t="s">
        <v>498</v>
      </c>
      <c r="F2425" s="102">
        <v>4</v>
      </c>
      <c r="G2425" s="102" t="str">
        <f t="shared" si="39"/>
        <v>P055</v>
      </c>
      <c r="H2425" s="94" t="s">
        <v>1335</v>
      </c>
      <c r="I2425" s="102">
        <v>55</v>
      </c>
      <c r="J2425" s="112">
        <v>16</v>
      </c>
      <c r="K2425" s="103" t="s">
        <v>2187</v>
      </c>
      <c r="L2425" s="97" t="s">
        <v>3349</v>
      </c>
      <c r="M2425" s="105">
        <v>522085</v>
      </c>
      <c r="N2425" s="105">
        <v>2875107</v>
      </c>
      <c r="O2425" s="132">
        <v>522085.3</v>
      </c>
      <c r="P2425" s="132">
        <v>2875107</v>
      </c>
      <c r="Q2425" s="108">
        <v>45194</v>
      </c>
      <c r="R2425" s="102" t="s">
        <v>157</v>
      </c>
      <c r="S2425" s="102">
        <v>1</v>
      </c>
      <c r="T2425" s="93">
        <v>1</v>
      </c>
      <c r="U2425" s="109" t="s">
        <v>2238</v>
      </c>
    </row>
    <row r="2426" spans="1:21" hidden="1">
      <c r="A2426" s="94">
        <v>2425</v>
      </c>
      <c r="B2426" s="93">
        <v>5282</v>
      </c>
      <c r="C2426" s="93">
        <v>811</v>
      </c>
      <c r="D2426" s="102">
        <v>1</v>
      </c>
      <c r="E2426" s="102" t="s">
        <v>498</v>
      </c>
      <c r="F2426" s="102">
        <v>4</v>
      </c>
      <c r="G2426" s="102" t="str">
        <f t="shared" si="39"/>
        <v>P055</v>
      </c>
      <c r="H2426" s="94" t="s">
        <v>1336</v>
      </c>
      <c r="I2426" s="102">
        <v>55</v>
      </c>
      <c r="J2426" s="112">
        <v>17</v>
      </c>
      <c r="K2426" s="103" t="s">
        <v>2185</v>
      </c>
      <c r="L2426" s="97" t="s">
        <v>3350</v>
      </c>
      <c r="M2426" s="105">
        <v>522135</v>
      </c>
      <c r="N2426" s="105">
        <v>2875271</v>
      </c>
      <c r="O2426" s="132">
        <v>522135.1</v>
      </c>
      <c r="P2426" s="132">
        <v>2875270.8</v>
      </c>
      <c r="Q2426" s="108">
        <v>45194</v>
      </c>
      <c r="R2426" s="102" t="s">
        <v>163</v>
      </c>
      <c r="S2426" s="102">
        <v>90</v>
      </c>
      <c r="T2426" s="93">
        <v>90</v>
      </c>
      <c r="U2426" s="109" t="s">
        <v>2238</v>
      </c>
    </row>
    <row r="2427" spans="1:21" hidden="1">
      <c r="A2427" s="94">
        <v>2426</v>
      </c>
      <c r="B2427" s="93">
        <v>5283</v>
      </c>
      <c r="C2427" s="93">
        <v>812</v>
      </c>
      <c r="D2427" s="102">
        <v>2</v>
      </c>
      <c r="E2427" s="102" t="s">
        <v>498</v>
      </c>
      <c r="F2427" s="102">
        <v>4</v>
      </c>
      <c r="G2427" s="102" t="str">
        <f t="shared" si="39"/>
        <v>P055</v>
      </c>
      <c r="H2427" s="94" t="s">
        <v>1337</v>
      </c>
      <c r="I2427" s="102">
        <v>55</v>
      </c>
      <c r="J2427" s="112">
        <v>17</v>
      </c>
      <c r="K2427" s="103" t="s">
        <v>2186</v>
      </c>
      <c r="L2427" s="97" t="s">
        <v>2559</v>
      </c>
      <c r="M2427" s="105">
        <v>522157</v>
      </c>
      <c r="N2427" s="105">
        <v>2875271</v>
      </c>
      <c r="O2427" s="132">
        <v>522156.7</v>
      </c>
      <c r="P2427" s="132">
        <v>2875270.8</v>
      </c>
      <c r="Q2427" s="108">
        <v>45194</v>
      </c>
      <c r="R2427" s="102" t="s">
        <v>163</v>
      </c>
      <c r="S2427" s="102">
        <v>2</v>
      </c>
      <c r="T2427" s="93">
        <v>2</v>
      </c>
      <c r="U2427" s="109" t="s">
        <v>2238</v>
      </c>
    </row>
    <row r="2428" spans="1:21" hidden="1">
      <c r="A2428" s="94">
        <v>2427</v>
      </c>
      <c r="B2428" s="93">
        <v>5283</v>
      </c>
      <c r="C2428" s="93">
        <v>812</v>
      </c>
      <c r="D2428" s="102">
        <v>2</v>
      </c>
      <c r="E2428" s="102" t="s">
        <v>498</v>
      </c>
      <c r="F2428" s="102">
        <v>4</v>
      </c>
      <c r="G2428" s="102" t="str">
        <f t="shared" si="39"/>
        <v>P055</v>
      </c>
      <c r="H2428" s="94" t="s">
        <v>1337</v>
      </c>
      <c r="I2428" s="102">
        <v>55</v>
      </c>
      <c r="J2428" s="112">
        <v>17</v>
      </c>
      <c r="K2428" s="103" t="s">
        <v>2186</v>
      </c>
      <c r="L2428" s="97" t="s">
        <v>2559</v>
      </c>
      <c r="M2428" s="105">
        <v>522157</v>
      </c>
      <c r="N2428" s="105">
        <v>2875271</v>
      </c>
      <c r="O2428" s="132">
        <v>522156.7</v>
      </c>
      <c r="P2428" s="132">
        <v>2875270.8</v>
      </c>
      <c r="Q2428" s="108">
        <v>45194</v>
      </c>
      <c r="R2428" s="102" t="s">
        <v>217</v>
      </c>
      <c r="S2428" s="102">
        <v>40</v>
      </c>
      <c r="T2428" s="93">
        <v>40</v>
      </c>
      <c r="U2428" s="109" t="s">
        <v>2238</v>
      </c>
    </row>
    <row r="2429" spans="1:21" hidden="1">
      <c r="A2429" s="94">
        <v>2428</v>
      </c>
      <c r="B2429" s="93">
        <v>5283</v>
      </c>
      <c r="C2429" s="93">
        <v>812</v>
      </c>
      <c r="D2429" s="102">
        <v>2</v>
      </c>
      <c r="E2429" s="102" t="s">
        <v>498</v>
      </c>
      <c r="F2429" s="102">
        <v>4</v>
      </c>
      <c r="G2429" s="102" t="str">
        <f t="shared" si="39"/>
        <v>P055</v>
      </c>
      <c r="H2429" s="94" t="s">
        <v>1337</v>
      </c>
      <c r="I2429" s="102">
        <v>55</v>
      </c>
      <c r="J2429" s="112">
        <v>17</v>
      </c>
      <c r="K2429" s="103" t="s">
        <v>2186</v>
      </c>
      <c r="L2429" s="97" t="s">
        <v>2559</v>
      </c>
      <c r="M2429" s="105">
        <v>522157</v>
      </c>
      <c r="N2429" s="105">
        <v>2875271</v>
      </c>
      <c r="O2429" s="132">
        <v>522156.7</v>
      </c>
      <c r="P2429" s="132">
        <v>2875270.8</v>
      </c>
      <c r="Q2429" s="108">
        <v>45194</v>
      </c>
      <c r="R2429" s="102" t="s">
        <v>215</v>
      </c>
      <c r="S2429" s="102">
        <v>2</v>
      </c>
      <c r="T2429" s="93">
        <v>2</v>
      </c>
      <c r="U2429" s="109" t="s">
        <v>2238</v>
      </c>
    </row>
    <row r="2430" spans="1:21" hidden="1">
      <c r="A2430" s="94">
        <v>2429</v>
      </c>
      <c r="B2430" s="116">
        <v>5283</v>
      </c>
      <c r="C2430" s="116">
        <v>812</v>
      </c>
      <c r="D2430" s="107">
        <v>2</v>
      </c>
      <c r="E2430" s="107" t="s">
        <v>498</v>
      </c>
      <c r="F2430" s="107">
        <v>4</v>
      </c>
      <c r="G2430" s="107" t="s">
        <v>467</v>
      </c>
      <c r="H2430" s="119" t="s">
        <v>1337</v>
      </c>
      <c r="I2430" s="107">
        <v>55</v>
      </c>
      <c r="J2430" s="124">
        <v>17</v>
      </c>
      <c r="K2430" s="121" t="s">
        <v>2186</v>
      </c>
      <c r="L2430" s="97" t="s">
        <v>2559</v>
      </c>
      <c r="M2430" s="117">
        <v>522157</v>
      </c>
      <c r="N2430" s="117">
        <v>2875271</v>
      </c>
      <c r="O2430" s="133">
        <v>522156.7</v>
      </c>
      <c r="P2430" s="133">
        <v>2875271</v>
      </c>
      <c r="Q2430" s="123">
        <v>45194</v>
      </c>
      <c r="R2430" s="102" t="s">
        <v>223</v>
      </c>
      <c r="S2430" s="102">
        <v>2</v>
      </c>
      <c r="T2430" s="93">
        <v>2</v>
      </c>
      <c r="U2430" s="109" t="s">
        <v>2238</v>
      </c>
    </row>
    <row r="2431" spans="1:21" hidden="1">
      <c r="A2431" s="94">
        <v>2430</v>
      </c>
      <c r="B2431" s="116">
        <v>5283</v>
      </c>
      <c r="C2431" s="116">
        <v>812</v>
      </c>
      <c r="D2431" s="107">
        <v>2</v>
      </c>
      <c r="E2431" s="107" t="s">
        <v>498</v>
      </c>
      <c r="F2431" s="107">
        <v>4</v>
      </c>
      <c r="G2431" s="107" t="s">
        <v>467</v>
      </c>
      <c r="H2431" s="119" t="s">
        <v>1337</v>
      </c>
      <c r="I2431" s="107">
        <v>55</v>
      </c>
      <c r="J2431" s="124">
        <v>17</v>
      </c>
      <c r="K2431" s="121" t="s">
        <v>2186</v>
      </c>
      <c r="L2431" s="97" t="s">
        <v>2559</v>
      </c>
      <c r="M2431" s="117">
        <v>522157</v>
      </c>
      <c r="N2431" s="117">
        <v>2875271</v>
      </c>
      <c r="O2431" s="133">
        <v>522156.7</v>
      </c>
      <c r="P2431" s="133">
        <v>2875271</v>
      </c>
      <c r="Q2431" s="123">
        <v>45194</v>
      </c>
      <c r="R2431" s="102" t="s">
        <v>165</v>
      </c>
      <c r="S2431" s="102">
        <v>2</v>
      </c>
      <c r="T2431" s="93">
        <v>2</v>
      </c>
      <c r="U2431" s="109" t="s">
        <v>2238</v>
      </c>
    </row>
    <row r="2432" spans="1:21" hidden="1">
      <c r="A2432" s="94">
        <v>2431</v>
      </c>
      <c r="B2432" s="116">
        <v>5283</v>
      </c>
      <c r="C2432" s="116">
        <v>812</v>
      </c>
      <c r="D2432" s="107">
        <v>2</v>
      </c>
      <c r="E2432" s="107" t="s">
        <v>498</v>
      </c>
      <c r="F2432" s="107">
        <v>4</v>
      </c>
      <c r="G2432" s="107" t="s">
        <v>467</v>
      </c>
      <c r="H2432" s="119" t="s">
        <v>1337</v>
      </c>
      <c r="I2432" s="107">
        <v>55</v>
      </c>
      <c r="J2432" s="124">
        <v>17</v>
      </c>
      <c r="K2432" s="121" t="s">
        <v>2186</v>
      </c>
      <c r="L2432" s="97" t="s">
        <v>2559</v>
      </c>
      <c r="M2432" s="117">
        <v>522157</v>
      </c>
      <c r="N2432" s="117">
        <v>2875271</v>
      </c>
      <c r="O2432" s="133">
        <v>522156.7</v>
      </c>
      <c r="P2432" s="133">
        <v>2875271</v>
      </c>
      <c r="Q2432" s="123">
        <v>45194</v>
      </c>
      <c r="R2432" s="102" t="s">
        <v>251</v>
      </c>
      <c r="S2432" s="102">
        <v>3</v>
      </c>
      <c r="T2432" s="93">
        <v>3</v>
      </c>
      <c r="U2432" s="109" t="s">
        <v>2238</v>
      </c>
    </row>
    <row r="2433" spans="1:21" hidden="1">
      <c r="A2433" s="94">
        <v>2432</v>
      </c>
      <c r="B2433" s="116">
        <v>5283</v>
      </c>
      <c r="C2433" s="116">
        <v>812</v>
      </c>
      <c r="D2433" s="107">
        <v>2</v>
      </c>
      <c r="E2433" s="107" t="s">
        <v>498</v>
      </c>
      <c r="F2433" s="107">
        <v>4</v>
      </c>
      <c r="G2433" s="107" t="s">
        <v>467</v>
      </c>
      <c r="H2433" s="119" t="s">
        <v>1337</v>
      </c>
      <c r="I2433" s="107">
        <v>55</v>
      </c>
      <c r="J2433" s="124">
        <v>17</v>
      </c>
      <c r="K2433" s="121" t="s">
        <v>2186</v>
      </c>
      <c r="L2433" s="97" t="s">
        <v>2559</v>
      </c>
      <c r="M2433" s="117">
        <v>522157</v>
      </c>
      <c r="N2433" s="117">
        <v>2875271</v>
      </c>
      <c r="O2433" s="133">
        <v>522156.7</v>
      </c>
      <c r="P2433" s="133">
        <v>2875271</v>
      </c>
      <c r="Q2433" s="123">
        <v>45194</v>
      </c>
      <c r="R2433" s="102" t="s">
        <v>149</v>
      </c>
      <c r="S2433" s="102">
        <v>3</v>
      </c>
      <c r="T2433" s="93">
        <v>3</v>
      </c>
      <c r="U2433" s="109" t="s">
        <v>2238</v>
      </c>
    </row>
    <row r="2434" spans="1:21" hidden="1">
      <c r="A2434" s="94">
        <v>2433</v>
      </c>
      <c r="B2434" s="116">
        <v>5283</v>
      </c>
      <c r="C2434" s="116">
        <v>812</v>
      </c>
      <c r="D2434" s="107">
        <v>2</v>
      </c>
      <c r="E2434" s="107" t="s">
        <v>498</v>
      </c>
      <c r="F2434" s="107">
        <v>4</v>
      </c>
      <c r="G2434" s="107" t="s">
        <v>467</v>
      </c>
      <c r="H2434" s="119" t="s">
        <v>1337</v>
      </c>
      <c r="I2434" s="107">
        <v>55</v>
      </c>
      <c r="J2434" s="124">
        <v>17</v>
      </c>
      <c r="K2434" s="121" t="s">
        <v>2186</v>
      </c>
      <c r="L2434" s="97" t="s">
        <v>2559</v>
      </c>
      <c r="M2434" s="117">
        <v>522157</v>
      </c>
      <c r="N2434" s="117">
        <v>2875271</v>
      </c>
      <c r="O2434" s="133">
        <v>522156.7</v>
      </c>
      <c r="P2434" s="133">
        <v>2875271</v>
      </c>
      <c r="Q2434" s="123">
        <v>45194</v>
      </c>
      <c r="R2434" s="102" t="s">
        <v>175</v>
      </c>
      <c r="S2434" s="102">
        <v>2</v>
      </c>
      <c r="T2434" s="93">
        <v>2</v>
      </c>
      <c r="U2434" s="109" t="s">
        <v>2238</v>
      </c>
    </row>
    <row r="2435" spans="1:21" hidden="1">
      <c r="A2435" s="94">
        <v>2434</v>
      </c>
      <c r="B2435" s="116">
        <v>5283</v>
      </c>
      <c r="C2435" s="116">
        <v>812</v>
      </c>
      <c r="D2435" s="107">
        <v>2</v>
      </c>
      <c r="E2435" s="107" t="s">
        <v>498</v>
      </c>
      <c r="F2435" s="107">
        <v>4</v>
      </c>
      <c r="G2435" s="107" t="s">
        <v>467</v>
      </c>
      <c r="H2435" s="119" t="s">
        <v>1337</v>
      </c>
      <c r="I2435" s="107">
        <v>55</v>
      </c>
      <c r="J2435" s="124">
        <v>17</v>
      </c>
      <c r="K2435" s="121" t="s">
        <v>2186</v>
      </c>
      <c r="L2435" s="97" t="s">
        <v>2559</v>
      </c>
      <c r="M2435" s="117">
        <v>522157</v>
      </c>
      <c r="N2435" s="117">
        <v>2875271</v>
      </c>
      <c r="O2435" s="133">
        <v>522156.7</v>
      </c>
      <c r="P2435" s="133">
        <v>2875271</v>
      </c>
      <c r="Q2435" s="123">
        <v>45194</v>
      </c>
      <c r="R2435" s="102" t="s">
        <v>173</v>
      </c>
      <c r="S2435" s="102">
        <v>1</v>
      </c>
      <c r="T2435" s="93">
        <v>1</v>
      </c>
      <c r="U2435" s="109" t="s">
        <v>2238</v>
      </c>
    </row>
    <row r="2436" spans="1:21" hidden="1">
      <c r="A2436" s="94">
        <v>2435</v>
      </c>
      <c r="B2436" s="93">
        <v>5284</v>
      </c>
      <c r="C2436" s="93">
        <v>813</v>
      </c>
      <c r="D2436" s="102">
        <v>3</v>
      </c>
      <c r="E2436" s="102" t="s">
        <v>498</v>
      </c>
      <c r="F2436" s="102">
        <v>4</v>
      </c>
      <c r="G2436" s="102" t="str">
        <f t="shared" ref="G2436:G2450" si="40">CONCATENATE("P0", $I2436)</f>
        <v>P055</v>
      </c>
      <c r="H2436" s="94" t="s">
        <v>1338</v>
      </c>
      <c r="I2436" s="102">
        <v>55</v>
      </c>
      <c r="J2436" s="112">
        <v>17</v>
      </c>
      <c r="K2436" s="103" t="s">
        <v>2187</v>
      </c>
      <c r="L2436" s="97" t="s">
        <v>3351</v>
      </c>
      <c r="M2436" s="105">
        <v>522135</v>
      </c>
      <c r="N2436" s="105">
        <v>2875299</v>
      </c>
      <c r="O2436" s="132">
        <v>522135.1</v>
      </c>
      <c r="P2436" s="132">
        <v>2875299.3</v>
      </c>
      <c r="Q2436" s="108">
        <v>45194</v>
      </c>
      <c r="R2436" s="102" t="s">
        <v>163</v>
      </c>
      <c r="S2436" s="102">
        <v>25</v>
      </c>
      <c r="T2436" s="93">
        <v>25</v>
      </c>
      <c r="U2436" s="109" t="s">
        <v>2238</v>
      </c>
    </row>
    <row r="2437" spans="1:21" hidden="1">
      <c r="A2437" s="94">
        <v>2436</v>
      </c>
      <c r="B2437" s="93">
        <v>5284</v>
      </c>
      <c r="C2437" s="93">
        <v>813</v>
      </c>
      <c r="D2437" s="102">
        <v>3</v>
      </c>
      <c r="E2437" s="102" t="s">
        <v>498</v>
      </c>
      <c r="F2437" s="102">
        <v>4</v>
      </c>
      <c r="G2437" s="102" t="str">
        <f t="shared" si="40"/>
        <v>P055</v>
      </c>
      <c r="H2437" s="94" t="s">
        <v>1338</v>
      </c>
      <c r="I2437" s="102">
        <v>55</v>
      </c>
      <c r="J2437" s="112">
        <v>17</v>
      </c>
      <c r="K2437" s="103" t="s">
        <v>2187</v>
      </c>
      <c r="L2437" s="97" t="s">
        <v>3351</v>
      </c>
      <c r="M2437" s="105">
        <v>522135</v>
      </c>
      <c r="N2437" s="105">
        <v>2875299</v>
      </c>
      <c r="O2437" s="132">
        <v>522135.1</v>
      </c>
      <c r="P2437" s="132">
        <v>2875299.3</v>
      </c>
      <c r="Q2437" s="108">
        <v>45194</v>
      </c>
      <c r="R2437" s="102" t="s">
        <v>195</v>
      </c>
      <c r="S2437" s="102">
        <v>1</v>
      </c>
      <c r="T2437" s="93">
        <v>1</v>
      </c>
      <c r="U2437" s="109" t="s">
        <v>2238</v>
      </c>
    </row>
    <row r="2438" spans="1:21" hidden="1">
      <c r="A2438" s="94">
        <v>2437</v>
      </c>
      <c r="B2438" s="93">
        <v>5294</v>
      </c>
      <c r="C2438" s="93">
        <v>823</v>
      </c>
      <c r="D2438" s="102">
        <v>13</v>
      </c>
      <c r="E2438" s="102" t="s">
        <v>498</v>
      </c>
      <c r="F2438" s="102">
        <v>4</v>
      </c>
      <c r="G2438" s="102" t="str">
        <f t="shared" si="40"/>
        <v>P055</v>
      </c>
      <c r="H2438" s="94" t="s">
        <v>1339</v>
      </c>
      <c r="I2438" s="102">
        <v>55</v>
      </c>
      <c r="J2438" s="112">
        <v>18</v>
      </c>
      <c r="K2438" s="103" t="s">
        <v>2185</v>
      </c>
      <c r="L2438" s="97" t="s">
        <v>3352</v>
      </c>
      <c r="M2438" s="105">
        <v>522126</v>
      </c>
      <c r="N2438" s="105">
        <v>2875032</v>
      </c>
      <c r="O2438" s="132">
        <v>522126.3</v>
      </c>
      <c r="P2438" s="132">
        <v>2875031.5</v>
      </c>
      <c r="Q2438" s="108">
        <v>45194</v>
      </c>
      <c r="R2438" s="102" t="s">
        <v>163</v>
      </c>
      <c r="S2438" s="102">
        <v>50</v>
      </c>
      <c r="T2438" s="93">
        <v>50</v>
      </c>
      <c r="U2438" s="109" t="s">
        <v>2238</v>
      </c>
    </row>
    <row r="2439" spans="1:21" hidden="1">
      <c r="A2439" s="94">
        <v>2438</v>
      </c>
      <c r="B2439" s="93">
        <v>5294</v>
      </c>
      <c r="C2439" s="93">
        <v>823</v>
      </c>
      <c r="D2439" s="102">
        <v>13</v>
      </c>
      <c r="E2439" s="102" t="s">
        <v>498</v>
      </c>
      <c r="F2439" s="102">
        <v>4</v>
      </c>
      <c r="G2439" s="102" t="str">
        <f t="shared" si="40"/>
        <v>P055</v>
      </c>
      <c r="H2439" s="94" t="s">
        <v>1339</v>
      </c>
      <c r="I2439" s="102">
        <v>55</v>
      </c>
      <c r="J2439" s="112">
        <v>18</v>
      </c>
      <c r="K2439" s="103" t="s">
        <v>2185</v>
      </c>
      <c r="L2439" s="97" t="s">
        <v>3352</v>
      </c>
      <c r="M2439" s="105">
        <v>522126</v>
      </c>
      <c r="N2439" s="105">
        <v>2875032</v>
      </c>
      <c r="O2439" s="132">
        <v>522126.3</v>
      </c>
      <c r="P2439" s="132">
        <v>2875031.5</v>
      </c>
      <c r="Q2439" s="108">
        <v>45194</v>
      </c>
      <c r="R2439" s="102" t="s">
        <v>231</v>
      </c>
      <c r="S2439" s="102">
        <v>15</v>
      </c>
      <c r="T2439" s="93">
        <v>15</v>
      </c>
      <c r="U2439" s="109" t="s">
        <v>2238</v>
      </c>
    </row>
    <row r="2440" spans="1:21" hidden="1">
      <c r="A2440" s="94">
        <v>2439</v>
      </c>
      <c r="B2440" s="93">
        <v>5294</v>
      </c>
      <c r="C2440" s="93">
        <v>823</v>
      </c>
      <c r="D2440" s="102">
        <v>13</v>
      </c>
      <c r="E2440" s="102" t="s">
        <v>498</v>
      </c>
      <c r="F2440" s="102">
        <v>4</v>
      </c>
      <c r="G2440" s="102" t="str">
        <f t="shared" si="40"/>
        <v>P055</v>
      </c>
      <c r="H2440" s="94" t="s">
        <v>1339</v>
      </c>
      <c r="I2440" s="102">
        <v>55</v>
      </c>
      <c r="J2440" s="112">
        <v>18</v>
      </c>
      <c r="K2440" s="103" t="s">
        <v>2185</v>
      </c>
      <c r="L2440" s="97" t="s">
        <v>3352</v>
      </c>
      <c r="M2440" s="105">
        <v>522126</v>
      </c>
      <c r="N2440" s="105">
        <v>2875032</v>
      </c>
      <c r="O2440" s="132">
        <v>522126.3</v>
      </c>
      <c r="P2440" s="132">
        <v>2875031.5</v>
      </c>
      <c r="Q2440" s="108">
        <v>45194</v>
      </c>
      <c r="R2440" s="102" t="s">
        <v>195</v>
      </c>
      <c r="S2440" s="102">
        <v>1</v>
      </c>
      <c r="T2440" s="93">
        <v>1</v>
      </c>
      <c r="U2440" s="109" t="s">
        <v>2238</v>
      </c>
    </row>
    <row r="2441" spans="1:21" hidden="1">
      <c r="A2441" s="94">
        <v>2440</v>
      </c>
      <c r="B2441" s="93">
        <v>5295</v>
      </c>
      <c r="C2441" s="93">
        <v>824</v>
      </c>
      <c r="D2441" s="102">
        <v>14</v>
      </c>
      <c r="E2441" s="102" t="s">
        <v>498</v>
      </c>
      <c r="F2441" s="102">
        <v>4</v>
      </c>
      <c r="G2441" s="102" t="str">
        <f t="shared" si="40"/>
        <v>P055</v>
      </c>
      <c r="H2441" s="94" t="s">
        <v>1340</v>
      </c>
      <c r="I2441" s="102">
        <v>55</v>
      </c>
      <c r="J2441" s="112">
        <v>18</v>
      </c>
      <c r="K2441" s="103" t="s">
        <v>2186</v>
      </c>
      <c r="L2441" s="97" t="s">
        <v>3353</v>
      </c>
      <c r="M2441" s="105">
        <v>522159</v>
      </c>
      <c r="N2441" s="105">
        <v>2875032</v>
      </c>
      <c r="O2441" s="132">
        <v>522158.7</v>
      </c>
      <c r="P2441" s="132">
        <v>2875031.5</v>
      </c>
      <c r="Q2441" s="108">
        <v>45194</v>
      </c>
      <c r="R2441" s="102" t="s">
        <v>163</v>
      </c>
      <c r="S2441" s="102">
        <v>35</v>
      </c>
      <c r="T2441" s="93">
        <v>35</v>
      </c>
      <c r="U2441" s="109" t="s">
        <v>2238</v>
      </c>
    </row>
    <row r="2442" spans="1:21" hidden="1">
      <c r="A2442" s="94">
        <v>2441</v>
      </c>
      <c r="B2442" s="93">
        <v>5295</v>
      </c>
      <c r="C2442" s="93">
        <v>824</v>
      </c>
      <c r="D2442" s="102">
        <v>14</v>
      </c>
      <c r="E2442" s="102" t="s">
        <v>498</v>
      </c>
      <c r="F2442" s="102">
        <v>4</v>
      </c>
      <c r="G2442" s="102" t="str">
        <f t="shared" si="40"/>
        <v>P055</v>
      </c>
      <c r="H2442" s="94" t="s">
        <v>1340</v>
      </c>
      <c r="I2442" s="102">
        <v>55</v>
      </c>
      <c r="J2442" s="112">
        <v>18</v>
      </c>
      <c r="K2442" s="103" t="s">
        <v>2186</v>
      </c>
      <c r="L2442" s="97" t="s">
        <v>3353</v>
      </c>
      <c r="M2442" s="105">
        <v>522159</v>
      </c>
      <c r="N2442" s="105">
        <v>2875032</v>
      </c>
      <c r="O2442" s="132">
        <v>522158.7</v>
      </c>
      <c r="P2442" s="132">
        <v>2875031.5</v>
      </c>
      <c r="Q2442" s="108">
        <v>45194</v>
      </c>
      <c r="R2442" s="102" t="s">
        <v>223</v>
      </c>
      <c r="S2442" s="102">
        <v>1</v>
      </c>
      <c r="T2442" s="93">
        <v>1</v>
      </c>
      <c r="U2442" s="109" t="s">
        <v>2238</v>
      </c>
    </row>
    <row r="2443" spans="1:21" hidden="1">
      <c r="A2443" s="94">
        <v>2442</v>
      </c>
      <c r="B2443" s="93">
        <v>5296</v>
      </c>
      <c r="C2443" s="93">
        <v>825</v>
      </c>
      <c r="D2443" s="102">
        <v>15</v>
      </c>
      <c r="E2443" s="102" t="s">
        <v>498</v>
      </c>
      <c r="F2443" s="102">
        <v>4</v>
      </c>
      <c r="G2443" s="102" t="str">
        <f t="shared" si="40"/>
        <v>P055</v>
      </c>
      <c r="H2443" s="94" t="s">
        <v>1341</v>
      </c>
      <c r="I2443" s="102">
        <v>55</v>
      </c>
      <c r="J2443" s="112">
        <v>18</v>
      </c>
      <c r="K2443" s="103" t="s">
        <v>2187</v>
      </c>
      <c r="L2443" s="97" t="s">
        <v>3354</v>
      </c>
      <c r="M2443" s="105">
        <v>522126</v>
      </c>
      <c r="N2443" s="105">
        <v>2875035</v>
      </c>
      <c r="O2443" s="132">
        <v>522126.3</v>
      </c>
      <c r="P2443" s="132">
        <v>2875035.2</v>
      </c>
      <c r="Q2443" s="108">
        <v>45194</v>
      </c>
      <c r="R2443" s="102" t="s">
        <v>163</v>
      </c>
      <c r="S2443" s="102">
        <v>85</v>
      </c>
      <c r="T2443" s="93">
        <v>85</v>
      </c>
      <c r="U2443" s="109" t="s">
        <v>2238</v>
      </c>
    </row>
    <row r="2444" spans="1:21" hidden="1">
      <c r="A2444" s="94">
        <v>2443</v>
      </c>
      <c r="B2444" s="93">
        <v>5296</v>
      </c>
      <c r="C2444" s="93">
        <v>825</v>
      </c>
      <c r="D2444" s="102">
        <v>15</v>
      </c>
      <c r="E2444" s="102" t="s">
        <v>498</v>
      </c>
      <c r="F2444" s="102">
        <v>4</v>
      </c>
      <c r="G2444" s="102" t="str">
        <f t="shared" si="40"/>
        <v>P055</v>
      </c>
      <c r="H2444" s="94" t="s">
        <v>1341</v>
      </c>
      <c r="I2444" s="102">
        <v>55</v>
      </c>
      <c r="J2444" s="112">
        <v>18</v>
      </c>
      <c r="K2444" s="103" t="s">
        <v>2187</v>
      </c>
      <c r="L2444" s="97" t="s">
        <v>3354</v>
      </c>
      <c r="M2444" s="105">
        <v>522126</v>
      </c>
      <c r="N2444" s="105">
        <v>2875035</v>
      </c>
      <c r="O2444" s="132">
        <v>522126.3</v>
      </c>
      <c r="P2444" s="132">
        <v>2875035.2</v>
      </c>
      <c r="Q2444" s="108">
        <v>45194</v>
      </c>
      <c r="R2444" s="102" t="s">
        <v>157</v>
      </c>
      <c r="S2444" s="102">
        <v>2</v>
      </c>
      <c r="T2444" s="93">
        <v>2</v>
      </c>
      <c r="U2444" s="109" t="s">
        <v>2238</v>
      </c>
    </row>
    <row r="2445" spans="1:21" hidden="1">
      <c r="A2445" s="94">
        <v>2444</v>
      </c>
      <c r="B2445" s="93">
        <v>5285</v>
      </c>
      <c r="C2445" s="93">
        <v>814</v>
      </c>
      <c r="D2445" s="102">
        <v>4</v>
      </c>
      <c r="E2445" s="102" t="s">
        <v>498</v>
      </c>
      <c r="F2445" s="102">
        <v>4</v>
      </c>
      <c r="G2445" s="102" t="str">
        <f t="shared" si="40"/>
        <v>P055</v>
      </c>
      <c r="H2445" s="94" t="s">
        <v>1342</v>
      </c>
      <c r="I2445" s="102">
        <v>55</v>
      </c>
      <c r="J2445" s="112">
        <v>19</v>
      </c>
      <c r="K2445" s="103" t="s">
        <v>2185</v>
      </c>
      <c r="L2445" s="97" t="s">
        <v>3355</v>
      </c>
      <c r="M2445" s="105">
        <v>521941</v>
      </c>
      <c r="N2445" s="105">
        <v>2875129</v>
      </c>
      <c r="O2445" s="132">
        <v>521940.8</v>
      </c>
      <c r="P2445" s="132">
        <v>2875129</v>
      </c>
      <c r="Q2445" s="108">
        <v>45194</v>
      </c>
      <c r="R2445" s="102" t="s">
        <v>217</v>
      </c>
      <c r="S2445" s="102">
        <v>15</v>
      </c>
      <c r="T2445" s="93">
        <v>15</v>
      </c>
      <c r="U2445" s="109" t="s">
        <v>2238</v>
      </c>
    </row>
    <row r="2446" spans="1:21" hidden="1">
      <c r="A2446" s="94">
        <v>2445</v>
      </c>
      <c r="B2446" s="93">
        <v>5285</v>
      </c>
      <c r="C2446" s="93">
        <v>814</v>
      </c>
      <c r="D2446" s="102">
        <v>4</v>
      </c>
      <c r="E2446" s="102" t="s">
        <v>498</v>
      </c>
      <c r="F2446" s="102">
        <v>4</v>
      </c>
      <c r="G2446" s="102" t="str">
        <f t="shared" si="40"/>
        <v>P055</v>
      </c>
      <c r="H2446" s="94" t="s">
        <v>1342</v>
      </c>
      <c r="I2446" s="102">
        <v>55</v>
      </c>
      <c r="J2446" s="112">
        <v>19</v>
      </c>
      <c r="K2446" s="103" t="s">
        <v>2185</v>
      </c>
      <c r="L2446" s="97" t="s">
        <v>3355</v>
      </c>
      <c r="M2446" s="105">
        <v>521941</v>
      </c>
      <c r="N2446" s="105">
        <v>2875129</v>
      </c>
      <c r="O2446" s="132">
        <v>521940.8</v>
      </c>
      <c r="P2446" s="132">
        <v>2875129</v>
      </c>
      <c r="Q2446" s="108">
        <v>45194</v>
      </c>
      <c r="R2446" s="102" t="s">
        <v>277</v>
      </c>
      <c r="S2446" s="102">
        <v>35</v>
      </c>
      <c r="T2446" s="93">
        <v>35</v>
      </c>
      <c r="U2446" s="109" t="s">
        <v>2238</v>
      </c>
    </row>
    <row r="2447" spans="1:21" hidden="1">
      <c r="A2447" s="94">
        <v>2446</v>
      </c>
      <c r="B2447" s="93">
        <v>5285</v>
      </c>
      <c r="C2447" s="93">
        <v>814</v>
      </c>
      <c r="D2447" s="102">
        <v>4</v>
      </c>
      <c r="E2447" s="102" t="s">
        <v>498</v>
      </c>
      <c r="F2447" s="102">
        <v>4</v>
      </c>
      <c r="G2447" s="102" t="str">
        <f t="shared" si="40"/>
        <v>P055</v>
      </c>
      <c r="H2447" s="94" t="s">
        <v>1342</v>
      </c>
      <c r="I2447" s="102">
        <v>55</v>
      </c>
      <c r="J2447" s="112">
        <v>19</v>
      </c>
      <c r="K2447" s="103" t="s">
        <v>2185</v>
      </c>
      <c r="L2447" s="97" t="s">
        <v>3355</v>
      </c>
      <c r="M2447" s="105">
        <v>521941</v>
      </c>
      <c r="N2447" s="105">
        <v>2875129</v>
      </c>
      <c r="O2447" s="132">
        <v>521940.8</v>
      </c>
      <c r="P2447" s="132">
        <v>2875129</v>
      </c>
      <c r="Q2447" s="108">
        <v>45194</v>
      </c>
      <c r="R2447" s="102" t="s">
        <v>223</v>
      </c>
      <c r="S2447" s="102">
        <v>1</v>
      </c>
      <c r="T2447" s="93">
        <v>1</v>
      </c>
      <c r="U2447" s="109" t="s">
        <v>2238</v>
      </c>
    </row>
    <row r="2448" spans="1:21" hidden="1">
      <c r="A2448" s="94">
        <v>2447</v>
      </c>
      <c r="B2448" s="93">
        <v>5286</v>
      </c>
      <c r="C2448" s="93">
        <v>815</v>
      </c>
      <c r="D2448" s="102">
        <v>5</v>
      </c>
      <c r="E2448" s="102" t="s">
        <v>498</v>
      </c>
      <c r="F2448" s="102">
        <v>4</v>
      </c>
      <c r="G2448" s="102" t="str">
        <f t="shared" si="40"/>
        <v>P055</v>
      </c>
      <c r="H2448" s="94" t="s">
        <v>1343</v>
      </c>
      <c r="I2448" s="102">
        <v>55</v>
      </c>
      <c r="J2448" s="112">
        <v>19</v>
      </c>
      <c r="K2448" s="103" t="s">
        <v>2186</v>
      </c>
      <c r="L2448" s="97" t="s">
        <v>2560</v>
      </c>
      <c r="M2448" s="105">
        <v>521957</v>
      </c>
      <c r="N2448" s="105">
        <v>2875129</v>
      </c>
      <c r="O2448" s="132">
        <v>521956.9</v>
      </c>
      <c r="P2448" s="132">
        <v>2875129</v>
      </c>
      <c r="Q2448" s="108">
        <v>45194</v>
      </c>
      <c r="R2448" s="102" t="s">
        <v>163</v>
      </c>
      <c r="S2448" s="102">
        <v>2</v>
      </c>
      <c r="T2448" s="93">
        <v>2</v>
      </c>
      <c r="U2448" s="109" t="s">
        <v>2238</v>
      </c>
    </row>
    <row r="2449" spans="1:21" hidden="1">
      <c r="A2449" s="94">
        <v>2448</v>
      </c>
      <c r="B2449" s="93">
        <v>5286</v>
      </c>
      <c r="C2449" s="93">
        <v>815</v>
      </c>
      <c r="D2449" s="102">
        <v>5</v>
      </c>
      <c r="E2449" s="102" t="s">
        <v>498</v>
      </c>
      <c r="F2449" s="102">
        <v>4</v>
      </c>
      <c r="G2449" s="102" t="str">
        <f t="shared" si="40"/>
        <v>P055</v>
      </c>
      <c r="H2449" s="94" t="s">
        <v>1343</v>
      </c>
      <c r="I2449" s="102">
        <v>55</v>
      </c>
      <c r="J2449" s="112">
        <v>19</v>
      </c>
      <c r="K2449" s="103" t="s">
        <v>2186</v>
      </c>
      <c r="L2449" s="97" t="s">
        <v>2560</v>
      </c>
      <c r="M2449" s="105">
        <v>521957</v>
      </c>
      <c r="N2449" s="105">
        <v>2875129</v>
      </c>
      <c r="O2449" s="132">
        <v>521956.9</v>
      </c>
      <c r="P2449" s="132">
        <v>2875129</v>
      </c>
      <c r="Q2449" s="108">
        <v>45194</v>
      </c>
      <c r="R2449" s="102" t="s">
        <v>217</v>
      </c>
      <c r="S2449" s="102">
        <v>45</v>
      </c>
      <c r="T2449" s="93">
        <v>45</v>
      </c>
      <c r="U2449" s="109" t="s">
        <v>2238</v>
      </c>
    </row>
    <row r="2450" spans="1:21" hidden="1">
      <c r="A2450" s="94">
        <v>2449</v>
      </c>
      <c r="B2450" s="93">
        <v>5286</v>
      </c>
      <c r="C2450" s="93">
        <v>815</v>
      </c>
      <c r="D2450" s="102">
        <v>5</v>
      </c>
      <c r="E2450" s="102" t="s">
        <v>498</v>
      </c>
      <c r="F2450" s="102">
        <v>4</v>
      </c>
      <c r="G2450" s="102" t="str">
        <f t="shared" si="40"/>
        <v>P055</v>
      </c>
      <c r="H2450" s="94" t="s">
        <v>1343</v>
      </c>
      <c r="I2450" s="102">
        <v>55</v>
      </c>
      <c r="J2450" s="112">
        <v>19</v>
      </c>
      <c r="K2450" s="103" t="s">
        <v>2186</v>
      </c>
      <c r="L2450" s="97" t="s">
        <v>2560</v>
      </c>
      <c r="M2450" s="105">
        <v>521957</v>
      </c>
      <c r="N2450" s="105">
        <v>2875129</v>
      </c>
      <c r="O2450" s="132">
        <v>521956.9</v>
      </c>
      <c r="P2450" s="132">
        <v>2875129</v>
      </c>
      <c r="Q2450" s="108">
        <v>45194</v>
      </c>
      <c r="R2450" s="102" t="s">
        <v>223</v>
      </c>
      <c r="S2450" s="102">
        <v>1</v>
      </c>
      <c r="T2450" s="93">
        <v>1</v>
      </c>
      <c r="U2450" s="109" t="s">
        <v>2238</v>
      </c>
    </row>
    <row r="2451" spans="1:21" hidden="1">
      <c r="A2451" s="94">
        <v>2450</v>
      </c>
      <c r="B2451" s="116">
        <v>5286</v>
      </c>
      <c r="C2451" s="116">
        <v>815</v>
      </c>
      <c r="D2451" s="107">
        <v>5</v>
      </c>
      <c r="E2451" s="107" t="s">
        <v>498</v>
      </c>
      <c r="F2451" s="107">
        <v>4</v>
      </c>
      <c r="G2451" s="107" t="s">
        <v>467</v>
      </c>
      <c r="H2451" s="119" t="s">
        <v>1343</v>
      </c>
      <c r="I2451" s="107">
        <v>55</v>
      </c>
      <c r="J2451" s="124">
        <v>19</v>
      </c>
      <c r="K2451" s="121" t="s">
        <v>2186</v>
      </c>
      <c r="L2451" s="97" t="s">
        <v>2560</v>
      </c>
      <c r="M2451" s="117">
        <v>521957</v>
      </c>
      <c r="N2451" s="117">
        <v>2875129</v>
      </c>
      <c r="O2451" s="133">
        <v>521956.9</v>
      </c>
      <c r="P2451" s="133">
        <v>2875129</v>
      </c>
      <c r="Q2451" s="123">
        <v>45194</v>
      </c>
      <c r="R2451" s="102" t="s">
        <v>195</v>
      </c>
      <c r="S2451" s="102">
        <v>1</v>
      </c>
      <c r="T2451" s="93">
        <v>1</v>
      </c>
      <c r="U2451" s="109" t="s">
        <v>2238</v>
      </c>
    </row>
    <row r="2452" spans="1:21" hidden="1">
      <c r="A2452" s="94">
        <v>2451</v>
      </c>
      <c r="B2452" s="116">
        <v>5286</v>
      </c>
      <c r="C2452" s="116">
        <v>815</v>
      </c>
      <c r="D2452" s="107">
        <v>5</v>
      </c>
      <c r="E2452" s="107" t="s">
        <v>498</v>
      </c>
      <c r="F2452" s="107">
        <v>4</v>
      </c>
      <c r="G2452" s="107" t="s">
        <v>467</v>
      </c>
      <c r="H2452" s="119" t="s">
        <v>1343</v>
      </c>
      <c r="I2452" s="107">
        <v>55</v>
      </c>
      <c r="J2452" s="124">
        <v>19</v>
      </c>
      <c r="K2452" s="121" t="s">
        <v>2186</v>
      </c>
      <c r="L2452" s="97" t="s">
        <v>2560</v>
      </c>
      <c r="M2452" s="117">
        <v>521957</v>
      </c>
      <c r="N2452" s="117">
        <v>2875129</v>
      </c>
      <c r="O2452" s="133">
        <v>521956.9</v>
      </c>
      <c r="P2452" s="133">
        <v>2875129</v>
      </c>
      <c r="Q2452" s="123">
        <v>45194</v>
      </c>
      <c r="R2452" s="102" t="s">
        <v>229</v>
      </c>
      <c r="S2452" s="102">
        <v>2</v>
      </c>
      <c r="T2452" s="93">
        <v>2</v>
      </c>
      <c r="U2452" s="109" t="s">
        <v>2238</v>
      </c>
    </row>
    <row r="2453" spans="1:21" hidden="1">
      <c r="A2453" s="94">
        <v>2452</v>
      </c>
      <c r="B2453" s="116">
        <v>5286</v>
      </c>
      <c r="C2453" s="116">
        <v>815</v>
      </c>
      <c r="D2453" s="107">
        <v>5</v>
      </c>
      <c r="E2453" s="107" t="s">
        <v>498</v>
      </c>
      <c r="F2453" s="107">
        <v>4</v>
      </c>
      <c r="G2453" s="107" t="s">
        <v>467</v>
      </c>
      <c r="H2453" s="119" t="s">
        <v>1343</v>
      </c>
      <c r="I2453" s="107">
        <v>55</v>
      </c>
      <c r="J2453" s="124">
        <v>19</v>
      </c>
      <c r="K2453" s="121" t="s">
        <v>2186</v>
      </c>
      <c r="L2453" s="97" t="s">
        <v>2560</v>
      </c>
      <c r="M2453" s="117">
        <v>521957</v>
      </c>
      <c r="N2453" s="117">
        <v>2875129</v>
      </c>
      <c r="O2453" s="133">
        <v>521956.9</v>
      </c>
      <c r="P2453" s="133">
        <v>2875129</v>
      </c>
      <c r="Q2453" s="123">
        <v>45194</v>
      </c>
      <c r="R2453" s="102" t="s">
        <v>215</v>
      </c>
      <c r="S2453" s="102">
        <v>3</v>
      </c>
      <c r="T2453" s="93">
        <v>3</v>
      </c>
      <c r="U2453" s="109" t="s">
        <v>2238</v>
      </c>
    </row>
    <row r="2454" spans="1:21" hidden="1">
      <c r="A2454" s="94">
        <v>2453</v>
      </c>
      <c r="B2454" s="116">
        <v>5286</v>
      </c>
      <c r="C2454" s="116">
        <v>815</v>
      </c>
      <c r="D2454" s="107">
        <v>5</v>
      </c>
      <c r="E2454" s="107" t="s">
        <v>498</v>
      </c>
      <c r="F2454" s="107">
        <v>4</v>
      </c>
      <c r="G2454" s="107" t="s">
        <v>467</v>
      </c>
      <c r="H2454" s="119" t="s">
        <v>1343</v>
      </c>
      <c r="I2454" s="107">
        <v>55</v>
      </c>
      <c r="J2454" s="124">
        <v>19</v>
      </c>
      <c r="K2454" s="121" t="s">
        <v>2186</v>
      </c>
      <c r="L2454" s="97" t="s">
        <v>2560</v>
      </c>
      <c r="M2454" s="117">
        <v>521957</v>
      </c>
      <c r="N2454" s="117">
        <v>2875129</v>
      </c>
      <c r="O2454" s="133">
        <v>521956.9</v>
      </c>
      <c r="P2454" s="133">
        <v>2875129</v>
      </c>
      <c r="Q2454" s="123">
        <v>45194</v>
      </c>
      <c r="R2454" s="102" t="s">
        <v>165</v>
      </c>
      <c r="S2454" s="102">
        <v>1</v>
      </c>
      <c r="T2454" s="93">
        <v>1</v>
      </c>
      <c r="U2454" s="109" t="s">
        <v>2238</v>
      </c>
    </row>
    <row r="2455" spans="1:21" hidden="1">
      <c r="A2455" s="94">
        <v>2454</v>
      </c>
      <c r="B2455" s="116">
        <v>5286</v>
      </c>
      <c r="C2455" s="116">
        <v>815</v>
      </c>
      <c r="D2455" s="107">
        <v>5</v>
      </c>
      <c r="E2455" s="107" t="s">
        <v>498</v>
      </c>
      <c r="F2455" s="107">
        <v>4</v>
      </c>
      <c r="G2455" s="107" t="s">
        <v>467</v>
      </c>
      <c r="H2455" s="119" t="s">
        <v>1343</v>
      </c>
      <c r="I2455" s="107">
        <v>55</v>
      </c>
      <c r="J2455" s="124">
        <v>19</v>
      </c>
      <c r="K2455" s="121" t="s">
        <v>2186</v>
      </c>
      <c r="L2455" s="97" t="s">
        <v>2560</v>
      </c>
      <c r="M2455" s="117">
        <v>521957</v>
      </c>
      <c r="N2455" s="117">
        <v>2875129</v>
      </c>
      <c r="O2455" s="133">
        <v>521956.9</v>
      </c>
      <c r="P2455" s="133">
        <v>2875129</v>
      </c>
      <c r="Q2455" s="123">
        <v>45194</v>
      </c>
      <c r="R2455" s="102" t="s">
        <v>173</v>
      </c>
      <c r="S2455" s="102">
        <v>1</v>
      </c>
      <c r="T2455" s="93">
        <v>1</v>
      </c>
      <c r="U2455" s="109" t="s">
        <v>2238</v>
      </c>
    </row>
    <row r="2456" spans="1:21" hidden="1">
      <c r="A2456" s="94">
        <v>2455</v>
      </c>
      <c r="B2456" s="116">
        <v>5286</v>
      </c>
      <c r="C2456" s="116">
        <v>815</v>
      </c>
      <c r="D2456" s="107">
        <v>5</v>
      </c>
      <c r="E2456" s="107" t="s">
        <v>498</v>
      </c>
      <c r="F2456" s="107">
        <v>4</v>
      </c>
      <c r="G2456" s="107" t="s">
        <v>467</v>
      </c>
      <c r="H2456" s="119" t="s">
        <v>1343</v>
      </c>
      <c r="I2456" s="107">
        <v>55</v>
      </c>
      <c r="J2456" s="124">
        <v>19</v>
      </c>
      <c r="K2456" s="121" t="s">
        <v>2186</v>
      </c>
      <c r="L2456" s="97" t="s">
        <v>2560</v>
      </c>
      <c r="M2456" s="117">
        <v>521957</v>
      </c>
      <c r="N2456" s="117">
        <v>2875129</v>
      </c>
      <c r="O2456" s="133">
        <v>521956.9</v>
      </c>
      <c r="P2456" s="133">
        <v>2875129</v>
      </c>
      <c r="Q2456" s="123">
        <v>45194</v>
      </c>
      <c r="R2456" s="93" t="s">
        <v>281</v>
      </c>
      <c r="S2456" s="102">
        <v>25</v>
      </c>
      <c r="T2456" s="93">
        <v>25</v>
      </c>
      <c r="U2456" s="109" t="s">
        <v>2238</v>
      </c>
    </row>
    <row r="2457" spans="1:21" hidden="1">
      <c r="A2457" s="94">
        <v>2456</v>
      </c>
      <c r="B2457" s="93">
        <v>5287</v>
      </c>
      <c r="C2457" s="93">
        <v>816</v>
      </c>
      <c r="D2457" s="102">
        <v>6</v>
      </c>
      <c r="E2457" s="102" t="s">
        <v>498</v>
      </c>
      <c r="F2457" s="102">
        <v>4</v>
      </c>
      <c r="G2457" s="102" t="str">
        <f>CONCATENATE("P0", $I2457)</f>
        <v>P055</v>
      </c>
      <c r="H2457" s="94" t="s">
        <v>1344</v>
      </c>
      <c r="I2457" s="102">
        <v>55</v>
      </c>
      <c r="J2457" s="112">
        <v>19</v>
      </c>
      <c r="K2457" s="103" t="s">
        <v>2187</v>
      </c>
      <c r="L2457" s="97" t="s">
        <v>2561</v>
      </c>
      <c r="M2457" s="105">
        <v>521941</v>
      </c>
      <c r="N2457" s="105">
        <v>2875148</v>
      </c>
      <c r="O2457" s="132">
        <v>521940.8</v>
      </c>
      <c r="P2457" s="132">
        <v>2875147.9</v>
      </c>
      <c r="Q2457" s="108">
        <v>45194</v>
      </c>
      <c r="R2457" s="102" t="s">
        <v>217</v>
      </c>
      <c r="S2457" s="102">
        <v>60</v>
      </c>
      <c r="T2457" s="93">
        <v>60</v>
      </c>
      <c r="U2457" s="109" t="s">
        <v>2238</v>
      </c>
    </row>
    <row r="2458" spans="1:21" hidden="1">
      <c r="A2458" s="94">
        <v>2457</v>
      </c>
      <c r="B2458" s="93">
        <v>5287</v>
      </c>
      <c r="C2458" s="93">
        <v>816</v>
      </c>
      <c r="D2458" s="102">
        <v>6</v>
      </c>
      <c r="E2458" s="102" t="s">
        <v>498</v>
      </c>
      <c r="F2458" s="102">
        <v>4</v>
      </c>
      <c r="G2458" s="102" t="str">
        <f>CONCATENATE("P0", $I2458)</f>
        <v>P055</v>
      </c>
      <c r="H2458" s="94" t="s">
        <v>1344</v>
      </c>
      <c r="I2458" s="102">
        <v>55</v>
      </c>
      <c r="J2458" s="112">
        <v>19</v>
      </c>
      <c r="K2458" s="103" t="s">
        <v>2187</v>
      </c>
      <c r="L2458" s="97" t="s">
        <v>2561</v>
      </c>
      <c r="M2458" s="105">
        <v>521941</v>
      </c>
      <c r="N2458" s="105">
        <v>2875148</v>
      </c>
      <c r="O2458" s="132">
        <v>521940.8</v>
      </c>
      <c r="P2458" s="132">
        <v>2875147.9</v>
      </c>
      <c r="Q2458" s="108">
        <v>45194</v>
      </c>
      <c r="R2458" s="102" t="s">
        <v>215</v>
      </c>
      <c r="S2458" s="102">
        <v>5</v>
      </c>
      <c r="T2458" s="93">
        <v>5</v>
      </c>
      <c r="U2458" s="109" t="s">
        <v>2238</v>
      </c>
    </row>
    <row r="2459" spans="1:21" hidden="1">
      <c r="A2459" s="94">
        <v>2458</v>
      </c>
      <c r="B2459" s="93">
        <v>5287</v>
      </c>
      <c r="C2459" s="93">
        <v>816</v>
      </c>
      <c r="D2459" s="102">
        <v>6</v>
      </c>
      <c r="E2459" s="102" t="s">
        <v>498</v>
      </c>
      <c r="F2459" s="102">
        <v>4</v>
      </c>
      <c r="G2459" s="102" t="str">
        <f>CONCATENATE("P0", $I2459)</f>
        <v>P055</v>
      </c>
      <c r="H2459" s="94" t="s">
        <v>1344</v>
      </c>
      <c r="I2459" s="102">
        <v>55</v>
      </c>
      <c r="J2459" s="112">
        <v>19</v>
      </c>
      <c r="K2459" s="103" t="s">
        <v>2187</v>
      </c>
      <c r="L2459" s="97" t="s">
        <v>2561</v>
      </c>
      <c r="M2459" s="105">
        <v>521941</v>
      </c>
      <c r="N2459" s="105">
        <v>2875148</v>
      </c>
      <c r="O2459" s="132">
        <v>521940.8</v>
      </c>
      <c r="P2459" s="132">
        <v>2875147.9</v>
      </c>
      <c r="Q2459" s="108">
        <v>45194</v>
      </c>
      <c r="R2459" s="102" t="s">
        <v>223</v>
      </c>
      <c r="S2459" s="102">
        <v>2</v>
      </c>
      <c r="T2459" s="93">
        <v>2</v>
      </c>
      <c r="U2459" s="109" t="s">
        <v>2238</v>
      </c>
    </row>
    <row r="2460" spans="1:21" hidden="1">
      <c r="A2460" s="94">
        <v>2459</v>
      </c>
      <c r="B2460" s="116">
        <v>5287</v>
      </c>
      <c r="C2460" s="116">
        <v>816</v>
      </c>
      <c r="D2460" s="107">
        <v>6</v>
      </c>
      <c r="E2460" s="107" t="s">
        <v>498</v>
      </c>
      <c r="F2460" s="107">
        <v>4</v>
      </c>
      <c r="G2460" s="107" t="s">
        <v>467</v>
      </c>
      <c r="H2460" s="119" t="s">
        <v>1344</v>
      </c>
      <c r="I2460" s="107">
        <v>55</v>
      </c>
      <c r="J2460" s="124">
        <v>19</v>
      </c>
      <c r="K2460" s="121" t="s">
        <v>2187</v>
      </c>
      <c r="L2460" s="97" t="s">
        <v>2561</v>
      </c>
      <c r="M2460" s="117">
        <v>521941</v>
      </c>
      <c r="N2460" s="117">
        <v>2875148</v>
      </c>
      <c r="O2460" s="133">
        <v>521940.8</v>
      </c>
      <c r="P2460" s="133">
        <v>2875148</v>
      </c>
      <c r="Q2460" s="123">
        <v>45194</v>
      </c>
      <c r="R2460" s="102" t="s">
        <v>175</v>
      </c>
      <c r="S2460" s="102">
        <v>5</v>
      </c>
      <c r="T2460" s="93">
        <v>5</v>
      </c>
      <c r="U2460" s="109" t="s">
        <v>2238</v>
      </c>
    </row>
    <row r="2461" spans="1:21" hidden="1">
      <c r="A2461" s="94">
        <v>2460</v>
      </c>
      <c r="B2461" s="116">
        <v>5287</v>
      </c>
      <c r="C2461" s="116">
        <v>816</v>
      </c>
      <c r="D2461" s="107">
        <v>6</v>
      </c>
      <c r="E2461" s="107" t="s">
        <v>498</v>
      </c>
      <c r="F2461" s="107">
        <v>4</v>
      </c>
      <c r="G2461" s="107" t="s">
        <v>467</v>
      </c>
      <c r="H2461" s="119" t="s">
        <v>1344</v>
      </c>
      <c r="I2461" s="107">
        <v>55</v>
      </c>
      <c r="J2461" s="124">
        <v>19</v>
      </c>
      <c r="K2461" s="121" t="s">
        <v>2187</v>
      </c>
      <c r="L2461" s="97" t="s">
        <v>2561</v>
      </c>
      <c r="M2461" s="117">
        <v>521941</v>
      </c>
      <c r="N2461" s="117">
        <v>2875148</v>
      </c>
      <c r="O2461" s="133">
        <v>521940.8</v>
      </c>
      <c r="P2461" s="133">
        <v>2875148</v>
      </c>
      <c r="Q2461" s="123">
        <v>45194</v>
      </c>
      <c r="R2461" s="93" t="s">
        <v>281</v>
      </c>
      <c r="S2461" s="102">
        <v>10</v>
      </c>
      <c r="T2461" s="93">
        <v>10</v>
      </c>
      <c r="U2461" s="109" t="s">
        <v>2238</v>
      </c>
    </row>
    <row r="2462" spans="1:21" hidden="1">
      <c r="A2462" s="94">
        <v>2461</v>
      </c>
      <c r="B2462" s="116">
        <v>5287</v>
      </c>
      <c r="C2462" s="116">
        <v>816</v>
      </c>
      <c r="D2462" s="107">
        <v>6</v>
      </c>
      <c r="E2462" s="107" t="s">
        <v>498</v>
      </c>
      <c r="F2462" s="107">
        <v>4</v>
      </c>
      <c r="G2462" s="107" t="s">
        <v>467</v>
      </c>
      <c r="H2462" s="119" t="s">
        <v>1344</v>
      </c>
      <c r="I2462" s="107">
        <v>55</v>
      </c>
      <c r="J2462" s="124">
        <v>19</v>
      </c>
      <c r="K2462" s="121" t="s">
        <v>2187</v>
      </c>
      <c r="L2462" s="97" t="s">
        <v>2561</v>
      </c>
      <c r="M2462" s="117">
        <v>521941</v>
      </c>
      <c r="N2462" s="117">
        <v>2875148</v>
      </c>
      <c r="O2462" s="133">
        <v>521940.8</v>
      </c>
      <c r="P2462" s="133">
        <v>2875148</v>
      </c>
      <c r="Q2462" s="123">
        <v>45194</v>
      </c>
      <c r="R2462" s="102" t="s">
        <v>229</v>
      </c>
      <c r="S2462" s="102">
        <v>1</v>
      </c>
      <c r="T2462" s="93">
        <v>1</v>
      </c>
      <c r="U2462" s="109" t="s">
        <v>2238</v>
      </c>
    </row>
    <row r="2463" spans="1:21" hidden="1">
      <c r="A2463" s="94">
        <v>2462</v>
      </c>
      <c r="B2463" s="116">
        <v>5287</v>
      </c>
      <c r="C2463" s="116">
        <v>816</v>
      </c>
      <c r="D2463" s="107">
        <v>6</v>
      </c>
      <c r="E2463" s="107" t="s">
        <v>498</v>
      </c>
      <c r="F2463" s="107">
        <v>4</v>
      </c>
      <c r="G2463" s="107" t="s">
        <v>467</v>
      </c>
      <c r="H2463" s="119" t="s">
        <v>1344</v>
      </c>
      <c r="I2463" s="107">
        <v>55</v>
      </c>
      <c r="J2463" s="124">
        <v>19</v>
      </c>
      <c r="K2463" s="121" t="s">
        <v>2187</v>
      </c>
      <c r="L2463" s="97" t="s">
        <v>2561</v>
      </c>
      <c r="M2463" s="117">
        <v>521941</v>
      </c>
      <c r="N2463" s="117">
        <v>2875148</v>
      </c>
      <c r="O2463" s="133">
        <v>521940.8</v>
      </c>
      <c r="P2463" s="133">
        <v>2875148</v>
      </c>
      <c r="Q2463" s="123">
        <v>45194</v>
      </c>
      <c r="R2463" s="102" t="s">
        <v>173</v>
      </c>
      <c r="S2463" s="102">
        <v>2</v>
      </c>
      <c r="T2463" s="93">
        <v>2</v>
      </c>
      <c r="U2463" s="109" t="s">
        <v>2238</v>
      </c>
    </row>
    <row r="2464" spans="1:21" hidden="1">
      <c r="A2464" s="94">
        <v>2463</v>
      </c>
      <c r="B2464" s="93">
        <v>5327</v>
      </c>
      <c r="C2464" s="93">
        <v>856</v>
      </c>
      <c r="D2464" s="102">
        <v>46</v>
      </c>
      <c r="E2464" s="102" t="s">
        <v>498</v>
      </c>
      <c r="F2464" s="102">
        <v>4</v>
      </c>
      <c r="G2464" s="102" t="str">
        <f t="shared" ref="G2464:G2472" si="41">CONCATENATE("P0", $I2464)</f>
        <v>P055</v>
      </c>
      <c r="H2464" s="94" t="s">
        <v>1345</v>
      </c>
      <c r="I2464" s="102">
        <v>55</v>
      </c>
      <c r="J2464" s="112">
        <v>21</v>
      </c>
      <c r="K2464" s="103" t="s">
        <v>2185</v>
      </c>
      <c r="L2464" s="97" t="s">
        <v>3356</v>
      </c>
      <c r="M2464" s="105">
        <v>520669</v>
      </c>
      <c r="N2464" s="105">
        <v>2874680</v>
      </c>
      <c r="O2464" s="132">
        <v>520669</v>
      </c>
      <c r="P2464" s="132">
        <v>2874680.2</v>
      </c>
      <c r="Q2464" s="108">
        <v>45194</v>
      </c>
      <c r="R2464" s="102" t="s">
        <v>217</v>
      </c>
      <c r="S2464" s="102">
        <v>20</v>
      </c>
      <c r="T2464" s="93">
        <v>20</v>
      </c>
      <c r="U2464" s="109" t="s">
        <v>2238</v>
      </c>
    </row>
    <row r="2465" spans="1:21" hidden="1">
      <c r="A2465" s="94">
        <v>2464</v>
      </c>
      <c r="B2465" s="93">
        <v>5327</v>
      </c>
      <c r="C2465" s="93">
        <v>856</v>
      </c>
      <c r="D2465" s="102">
        <v>46</v>
      </c>
      <c r="E2465" s="102" t="s">
        <v>498</v>
      </c>
      <c r="F2465" s="102">
        <v>4</v>
      </c>
      <c r="G2465" s="102" t="str">
        <f t="shared" si="41"/>
        <v>P055</v>
      </c>
      <c r="H2465" s="94" t="s">
        <v>1345</v>
      </c>
      <c r="I2465" s="102">
        <v>55</v>
      </c>
      <c r="J2465" s="112">
        <v>21</v>
      </c>
      <c r="K2465" s="103" t="s">
        <v>2185</v>
      </c>
      <c r="L2465" s="97" t="s">
        <v>3356</v>
      </c>
      <c r="M2465" s="105">
        <v>520669</v>
      </c>
      <c r="N2465" s="105">
        <v>2874680</v>
      </c>
      <c r="O2465" s="132">
        <v>520669</v>
      </c>
      <c r="P2465" s="132">
        <v>2874680.2</v>
      </c>
      <c r="Q2465" s="108">
        <v>45194</v>
      </c>
      <c r="R2465" s="102" t="s">
        <v>173</v>
      </c>
      <c r="S2465" s="102">
        <v>-999</v>
      </c>
      <c r="T2465" s="93" t="s">
        <v>301</v>
      </c>
      <c r="U2465" s="109" t="s">
        <v>2238</v>
      </c>
    </row>
    <row r="2466" spans="1:21" hidden="1">
      <c r="A2466" s="94">
        <v>2465</v>
      </c>
      <c r="B2466" s="93">
        <v>5328</v>
      </c>
      <c r="C2466" s="93">
        <v>857</v>
      </c>
      <c r="D2466" s="102">
        <v>47</v>
      </c>
      <c r="E2466" s="102" t="s">
        <v>498</v>
      </c>
      <c r="F2466" s="102">
        <v>4</v>
      </c>
      <c r="G2466" s="102" t="str">
        <f t="shared" si="41"/>
        <v>P055</v>
      </c>
      <c r="H2466" s="94" t="s">
        <v>1346</v>
      </c>
      <c r="I2466" s="102">
        <v>55</v>
      </c>
      <c r="J2466" s="112">
        <v>21</v>
      </c>
      <c r="K2466" s="103" t="s">
        <v>2186</v>
      </c>
      <c r="L2466" s="97" t="s">
        <v>3357</v>
      </c>
      <c r="M2466" s="105">
        <v>520683</v>
      </c>
      <c r="N2466" s="105">
        <v>2874680</v>
      </c>
      <c r="O2466" s="132">
        <v>520683.4</v>
      </c>
      <c r="P2466" s="132">
        <v>2874680.2</v>
      </c>
      <c r="Q2466" s="108">
        <v>45194</v>
      </c>
      <c r="R2466" s="102" t="s">
        <v>217</v>
      </c>
      <c r="S2466" s="102">
        <v>25</v>
      </c>
      <c r="T2466" s="93">
        <v>25</v>
      </c>
      <c r="U2466" s="109" t="s">
        <v>2238</v>
      </c>
    </row>
    <row r="2467" spans="1:21" hidden="1">
      <c r="A2467" s="94">
        <v>2466</v>
      </c>
      <c r="B2467" s="93">
        <v>5328</v>
      </c>
      <c r="C2467" s="93">
        <v>857</v>
      </c>
      <c r="D2467" s="102">
        <v>47</v>
      </c>
      <c r="E2467" s="102" t="s">
        <v>498</v>
      </c>
      <c r="F2467" s="102">
        <v>4</v>
      </c>
      <c r="G2467" s="102" t="str">
        <f t="shared" si="41"/>
        <v>P055</v>
      </c>
      <c r="H2467" s="94" t="s">
        <v>1346</v>
      </c>
      <c r="I2467" s="102">
        <v>55</v>
      </c>
      <c r="J2467" s="112">
        <v>21</v>
      </c>
      <c r="K2467" s="103" t="s">
        <v>2186</v>
      </c>
      <c r="L2467" s="97" t="s">
        <v>3357</v>
      </c>
      <c r="M2467" s="105">
        <v>520683</v>
      </c>
      <c r="N2467" s="105">
        <v>2874680</v>
      </c>
      <c r="O2467" s="132">
        <v>520683.4</v>
      </c>
      <c r="P2467" s="132">
        <v>2874680.2</v>
      </c>
      <c r="Q2467" s="108">
        <v>45194</v>
      </c>
      <c r="R2467" s="102" t="s">
        <v>173</v>
      </c>
      <c r="S2467" s="102">
        <v>3</v>
      </c>
      <c r="T2467" s="93">
        <v>3</v>
      </c>
      <c r="U2467" s="109" t="s">
        <v>2238</v>
      </c>
    </row>
    <row r="2468" spans="1:21" hidden="1">
      <c r="A2468" s="94">
        <v>2467</v>
      </c>
      <c r="B2468" s="93">
        <v>5329</v>
      </c>
      <c r="C2468" s="93">
        <v>858</v>
      </c>
      <c r="D2468" s="102">
        <v>48</v>
      </c>
      <c r="E2468" s="102" t="s">
        <v>498</v>
      </c>
      <c r="F2468" s="102">
        <v>4</v>
      </c>
      <c r="G2468" s="102" t="str">
        <f t="shared" si="41"/>
        <v>P055</v>
      </c>
      <c r="H2468" s="94" t="s">
        <v>1347</v>
      </c>
      <c r="I2468" s="102">
        <v>55</v>
      </c>
      <c r="J2468" s="112">
        <v>21</v>
      </c>
      <c r="K2468" s="103" t="s">
        <v>2187</v>
      </c>
      <c r="L2468" s="97" t="s">
        <v>3358</v>
      </c>
      <c r="M2468" s="105">
        <v>520669</v>
      </c>
      <c r="N2468" s="105">
        <v>2874696</v>
      </c>
      <c r="O2468" s="132">
        <v>520669</v>
      </c>
      <c r="P2468" s="132">
        <v>2874695.7</v>
      </c>
      <c r="Q2468" s="108">
        <v>45194</v>
      </c>
      <c r="R2468" s="102" t="s">
        <v>217</v>
      </c>
      <c r="S2468" s="102">
        <v>30</v>
      </c>
      <c r="T2468" s="93">
        <v>30</v>
      </c>
      <c r="U2468" s="109" t="s">
        <v>2238</v>
      </c>
    </row>
    <row r="2469" spans="1:21" hidden="1">
      <c r="A2469" s="94">
        <v>2468</v>
      </c>
      <c r="B2469" s="93">
        <v>5329</v>
      </c>
      <c r="C2469" s="93">
        <v>858</v>
      </c>
      <c r="D2469" s="102">
        <v>48</v>
      </c>
      <c r="E2469" s="102" t="s">
        <v>498</v>
      </c>
      <c r="F2469" s="102">
        <v>4</v>
      </c>
      <c r="G2469" s="102" t="str">
        <f t="shared" si="41"/>
        <v>P055</v>
      </c>
      <c r="H2469" s="94" t="s">
        <v>1347</v>
      </c>
      <c r="I2469" s="102">
        <v>55</v>
      </c>
      <c r="J2469" s="112">
        <v>21</v>
      </c>
      <c r="K2469" s="103" t="s">
        <v>2187</v>
      </c>
      <c r="L2469" s="97" t="s">
        <v>3358</v>
      </c>
      <c r="M2469" s="105">
        <v>520669</v>
      </c>
      <c r="N2469" s="105">
        <v>2874696</v>
      </c>
      <c r="O2469" s="132">
        <v>520669</v>
      </c>
      <c r="P2469" s="132">
        <v>2874695.7</v>
      </c>
      <c r="Q2469" s="108">
        <v>45194</v>
      </c>
      <c r="R2469" s="102" t="s">
        <v>173</v>
      </c>
      <c r="S2469" s="102">
        <v>1</v>
      </c>
      <c r="T2469" s="93">
        <v>1</v>
      </c>
      <c r="U2469" s="109" t="s">
        <v>2238</v>
      </c>
    </row>
    <row r="2470" spans="1:21" hidden="1">
      <c r="A2470" s="94">
        <v>2469</v>
      </c>
      <c r="B2470" s="93">
        <v>5333</v>
      </c>
      <c r="C2470" s="93">
        <v>862</v>
      </c>
      <c r="D2470" s="102">
        <v>52</v>
      </c>
      <c r="E2470" s="102" t="s">
        <v>498</v>
      </c>
      <c r="F2470" s="102">
        <v>4</v>
      </c>
      <c r="G2470" s="102" t="str">
        <f t="shared" si="41"/>
        <v>P055</v>
      </c>
      <c r="H2470" s="94" t="s">
        <v>1348</v>
      </c>
      <c r="I2470" s="102">
        <v>55</v>
      </c>
      <c r="J2470" s="112">
        <v>22</v>
      </c>
      <c r="K2470" s="103" t="s">
        <v>2185</v>
      </c>
      <c r="L2470" s="97" t="s">
        <v>2562</v>
      </c>
      <c r="M2470" s="105">
        <v>520754</v>
      </c>
      <c r="N2470" s="105">
        <v>2874781</v>
      </c>
      <c r="O2470" s="132">
        <v>520754.1</v>
      </c>
      <c r="P2470" s="132">
        <v>2874780.8</v>
      </c>
      <c r="Q2470" s="108">
        <v>45194</v>
      </c>
      <c r="R2470" s="102" t="s">
        <v>217</v>
      </c>
      <c r="S2470" s="102">
        <v>20</v>
      </c>
      <c r="T2470" s="93">
        <v>20</v>
      </c>
      <c r="U2470" s="109" t="s">
        <v>2238</v>
      </c>
    </row>
    <row r="2471" spans="1:21" hidden="1">
      <c r="A2471" s="94">
        <v>2470</v>
      </c>
      <c r="B2471" s="93">
        <v>5333</v>
      </c>
      <c r="C2471" s="93">
        <v>862</v>
      </c>
      <c r="D2471" s="102">
        <v>52</v>
      </c>
      <c r="E2471" s="102" t="s">
        <v>498</v>
      </c>
      <c r="F2471" s="102">
        <v>4</v>
      </c>
      <c r="G2471" s="102" t="str">
        <f t="shared" si="41"/>
        <v>P055</v>
      </c>
      <c r="H2471" s="94" t="s">
        <v>1348</v>
      </c>
      <c r="I2471" s="102">
        <v>55</v>
      </c>
      <c r="J2471" s="112">
        <v>22</v>
      </c>
      <c r="K2471" s="103" t="s">
        <v>2185</v>
      </c>
      <c r="L2471" s="97" t="s">
        <v>2562</v>
      </c>
      <c r="M2471" s="105">
        <v>520754</v>
      </c>
      <c r="N2471" s="105">
        <v>2874781</v>
      </c>
      <c r="O2471" s="132">
        <v>520754.1</v>
      </c>
      <c r="P2471" s="132">
        <v>2874780.8</v>
      </c>
      <c r="Q2471" s="108">
        <v>45194</v>
      </c>
      <c r="R2471" s="102" t="s">
        <v>215</v>
      </c>
      <c r="S2471" s="102">
        <v>3</v>
      </c>
      <c r="T2471" s="93">
        <v>3</v>
      </c>
      <c r="U2471" s="109" t="s">
        <v>2238</v>
      </c>
    </row>
    <row r="2472" spans="1:21" hidden="1">
      <c r="A2472" s="94">
        <v>2471</v>
      </c>
      <c r="B2472" s="93">
        <v>5333</v>
      </c>
      <c r="C2472" s="93">
        <v>862</v>
      </c>
      <c r="D2472" s="102">
        <v>52</v>
      </c>
      <c r="E2472" s="102" t="s">
        <v>498</v>
      </c>
      <c r="F2472" s="102">
        <v>4</v>
      </c>
      <c r="G2472" s="102" t="str">
        <f t="shared" si="41"/>
        <v>P055</v>
      </c>
      <c r="H2472" s="94" t="s">
        <v>1348</v>
      </c>
      <c r="I2472" s="102">
        <v>55</v>
      </c>
      <c r="J2472" s="112">
        <v>22</v>
      </c>
      <c r="K2472" s="103" t="s">
        <v>2185</v>
      </c>
      <c r="L2472" s="97" t="s">
        <v>2562</v>
      </c>
      <c r="M2472" s="105">
        <v>520754</v>
      </c>
      <c r="N2472" s="105">
        <v>2874781</v>
      </c>
      <c r="O2472" s="132">
        <v>520754.1</v>
      </c>
      <c r="P2472" s="132">
        <v>2874780.8</v>
      </c>
      <c r="Q2472" s="108">
        <v>45194</v>
      </c>
      <c r="R2472" s="102" t="s">
        <v>229</v>
      </c>
      <c r="S2472" s="102">
        <v>1</v>
      </c>
      <c r="T2472" s="93">
        <v>1</v>
      </c>
      <c r="U2472" s="109" t="s">
        <v>2238</v>
      </c>
    </row>
    <row r="2473" spans="1:21" hidden="1">
      <c r="A2473" s="94">
        <v>2472</v>
      </c>
      <c r="B2473" s="116">
        <v>5333</v>
      </c>
      <c r="C2473" s="116">
        <v>862</v>
      </c>
      <c r="D2473" s="107">
        <v>52</v>
      </c>
      <c r="E2473" s="107" t="s">
        <v>498</v>
      </c>
      <c r="F2473" s="107">
        <v>4</v>
      </c>
      <c r="G2473" s="107" t="s">
        <v>467</v>
      </c>
      <c r="H2473" s="119" t="s">
        <v>1348</v>
      </c>
      <c r="I2473" s="107">
        <v>55</v>
      </c>
      <c r="J2473" s="124">
        <v>22</v>
      </c>
      <c r="K2473" s="121" t="s">
        <v>2185</v>
      </c>
      <c r="L2473" s="97" t="s">
        <v>2562</v>
      </c>
      <c r="M2473" s="117">
        <v>520754</v>
      </c>
      <c r="N2473" s="117">
        <v>2874781</v>
      </c>
      <c r="O2473" s="133">
        <v>520754.1</v>
      </c>
      <c r="P2473" s="133">
        <v>2874781</v>
      </c>
      <c r="Q2473" s="123">
        <v>45194</v>
      </c>
      <c r="R2473" s="102" t="s">
        <v>173</v>
      </c>
      <c r="S2473" s="102">
        <v>1</v>
      </c>
      <c r="T2473" s="93">
        <v>1</v>
      </c>
      <c r="U2473" s="109" t="s">
        <v>2238</v>
      </c>
    </row>
    <row r="2474" spans="1:21" hidden="1">
      <c r="A2474" s="94">
        <v>2473</v>
      </c>
      <c r="B2474" s="93">
        <v>5334</v>
      </c>
      <c r="C2474" s="93">
        <v>863</v>
      </c>
      <c r="D2474" s="102">
        <v>53</v>
      </c>
      <c r="E2474" s="102" t="s">
        <v>498</v>
      </c>
      <c r="F2474" s="102">
        <v>4</v>
      </c>
      <c r="G2474" s="102" t="str">
        <f>CONCATENATE("P0", $I2474)</f>
        <v>P055</v>
      </c>
      <c r="H2474" s="94" t="s">
        <v>1349</v>
      </c>
      <c r="I2474" s="102">
        <v>55</v>
      </c>
      <c r="J2474" s="112">
        <v>22</v>
      </c>
      <c r="K2474" s="103" t="s">
        <v>2186</v>
      </c>
      <c r="L2474" s="97" t="s">
        <v>2563</v>
      </c>
      <c r="M2474" s="105">
        <v>520758</v>
      </c>
      <c r="N2474" s="105">
        <v>2874781</v>
      </c>
      <c r="O2474" s="132">
        <v>520758</v>
      </c>
      <c r="P2474" s="132">
        <v>2874780.8</v>
      </c>
      <c r="Q2474" s="108">
        <v>45194</v>
      </c>
      <c r="R2474" s="102" t="s">
        <v>217</v>
      </c>
      <c r="S2474" s="102">
        <v>30</v>
      </c>
      <c r="T2474" s="93">
        <v>30</v>
      </c>
      <c r="U2474" s="109" t="s">
        <v>2238</v>
      </c>
    </row>
    <row r="2475" spans="1:21" hidden="1">
      <c r="A2475" s="94">
        <v>2474</v>
      </c>
      <c r="B2475" s="93">
        <v>5334</v>
      </c>
      <c r="C2475" s="93">
        <v>863</v>
      </c>
      <c r="D2475" s="102">
        <v>53</v>
      </c>
      <c r="E2475" s="102" t="s">
        <v>498</v>
      </c>
      <c r="F2475" s="102">
        <v>4</v>
      </c>
      <c r="G2475" s="102" t="str">
        <f>CONCATENATE("P0", $I2475)</f>
        <v>P055</v>
      </c>
      <c r="H2475" s="94" t="s">
        <v>1349</v>
      </c>
      <c r="I2475" s="102">
        <v>55</v>
      </c>
      <c r="J2475" s="112">
        <v>22</v>
      </c>
      <c r="K2475" s="103" t="s">
        <v>2186</v>
      </c>
      <c r="L2475" s="97" t="s">
        <v>2563</v>
      </c>
      <c r="M2475" s="105">
        <v>520758</v>
      </c>
      <c r="N2475" s="105">
        <v>2874781</v>
      </c>
      <c r="O2475" s="132">
        <v>520758</v>
      </c>
      <c r="P2475" s="132">
        <v>2874780.8</v>
      </c>
      <c r="Q2475" s="108">
        <v>45194</v>
      </c>
      <c r="R2475" s="102" t="s">
        <v>173</v>
      </c>
      <c r="S2475" s="102">
        <v>3</v>
      </c>
      <c r="T2475" s="93">
        <v>3</v>
      </c>
      <c r="U2475" s="109" t="s">
        <v>2238</v>
      </c>
    </row>
    <row r="2476" spans="1:21" hidden="1">
      <c r="A2476" s="94">
        <v>2475</v>
      </c>
      <c r="B2476" s="93">
        <v>5334</v>
      </c>
      <c r="C2476" s="93">
        <v>863</v>
      </c>
      <c r="D2476" s="102">
        <v>53</v>
      </c>
      <c r="E2476" s="102" t="s">
        <v>498</v>
      </c>
      <c r="F2476" s="102">
        <v>4</v>
      </c>
      <c r="G2476" s="102" t="str">
        <f>CONCATENATE("P0", $I2476)</f>
        <v>P055</v>
      </c>
      <c r="H2476" s="94" t="s">
        <v>1349</v>
      </c>
      <c r="I2476" s="102">
        <v>55</v>
      </c>
      <c r="J2476" s="112">
        <v>22</v>
      </c>
      <c r="K2476" s="103" t="s">
        <v>2186</v>
      </c>
      <c r="L2476" s="97" t="s">
        <v>2563</v>
      </c>
      <c r="M2476" s="105">
        <v>520758</v>
      </c>
      <c r="N2476" s="105">
        <v>2874781</v>
      </c>
      <c r="O2476" s="132">
        <v>520758</v>
      </c>
      <c r="P2476" s="132">
        <v>2874780.8</v>
      </c>
      <c r="Q2476" s="108">
        <v>45194</v>
      </c>
      <c r="R2476" s="102" t="s">
        <v>175</v>
      </c>
      <c r="S2476" s="102">
        <v>2</v>
      </c>
      <c r="T2476" s="93">
        <v>2</v>
      </c>
      <c r="U2476" s="109" t="s">
        <v>2238</v>
      </c>
    </row>
    <row r="2477" spans="1:21" hidden="1">
      <c r="A2477" s="94">
        <v>2476</v>
      </c>
      <c r="B2477" s="116">
        <v>5334</v>
      </c>
      <c r="C2477" s="116">
        <v>863</v>
      </c>
      <c r="D2477" s="107">
        <v>53</v>
      </c>
      <c r="E2477" s="107" t="s">
        <v>498</v>
      </c>
      <c r="F2477" s="107">
        <v>4</v>
      </c>
      <c r="G2477" s="107" t="s">
        <v>467</v>
      </c>
      <c r="H2477" s="119" t="s">
        <v>1349</v>
      </c>
      <c r="I2477" s="107">
        <v>55</v>
      </c>
      <c r="J2477" s="124">
        <v>22</v>
      </c>
      <c r="K2477" s="121" t="s">
        <v>2186</v>
      </c>
      <c r="L2477" s="97" t="s">
        <v>2563</v>
      </c>
      <c r="M2477" s="117">
        <v>520758</v>
      </c>
      <c r="N2477" s="117">
        <v>2874781</v>
      </c>
      <c r="O2477" s="133">
        <v>520758</v>
      </c>
      <c r="P2477" s="133">
        <v>2874781</v>
      </c>
      <c r="Q2477" s="123">
        <v>45194</v>
      </c>
      <c r="R2477" s="93" t="s">
        <v>281</v>
      </c>
      <c r="S2477" s="102">
        <v>20</v>
      </c>
      <c r="T2477" s="93">
        <v>20</v>
      </c>
      <c r="U2477" s="109" t="s">
        <v>2238</v>
      </c>
    </row>
    <row r="2478" spans="1:21" hidden="1">
      <c r="A2478" s="94">
        <v>2477</v>
      </c>
      <c r="B2478" s="93">
        <v>5335</v>
      </c>
      <c r="C2478" s="93">
        <v>864</v>
      </c>
      <c r="D2478" s="102">
        <v>54</v>
      </c>
      <c r="E2478" s="102" t="s">
        <v>498</v>
      </c>
      <c r="F2478" s="102">
        <v>4</v>
      </c>
      <c r="G2478" s="102" t="str">
        <f>CONCATENATE("P0", $I2478)</f>
        <v>P055</v>
      </c>
      <c r="H2478" s="94" t="s">
        <v>1350</v>
      </c>
      <c r="I2478" s="102">
        <v>55</v>
      </c>
      <c r="J2478" s="112">
        <v>22</v>
      </c>
      <c r="K2478" s="103" t="s">
        <v>2187</v>
      </c>
      <c r="L2478" s="97" t="s">
        <v>2564</v>
      </c>
      <c r="M2478" s="105">
        <v>520754</v>
      </c>
      <c r="N2478" s="105">
        <v>2874809</v>
      </c>
      <c r="O2478" s="132">
        <v>520754.1</v>
      </c>
      <c r="P2478" s="132">
        <v>2874809.4</v>
      </c>
      <c r="Q2478" s="108">
        <v>45194</v>
      </c>
      <c r="R2478" s="102" t="s">
        <v>163</v>
      </c>
      <c r="S2478" s="102">
        <v>3</v>
      </c>
      <c r="T2478" s="93">
        <v>3</v>
      </c>
      <c r="U2478" s="109" t="s">
        <v>2238</v>
      </c>
    </row>
    <row r="2479" spans="1:21" hidden="1">
      <c r="A2479" s="94">
        <v>2478</v>
      </c>
      <c r="B2479" s="93">
        <v>5335</v>
      </c>
      <c r="C2479" s="93">
        <v>864</v>
      </c>
      <c r="D2479" s="102">
        <v>54</v>
      </c>
      <c r="E2479" s="102" t="s">
        <v>498</v>
      </c>
      <c r="F2479" s="102">
        <v>4</v>
      </c>
      <c r="G2479" s="102" t="str">
        <f>CONCATENATE("P0", $I2479)</f>
        <v>P055</v>
      </c>
      <c r="H2479" s="94" t="s">
        <v>1350</v>
      </c>
      <c r="I2479" s="102">
        <v>55</v>
      </c>
      <c r="J2479" s="112">
        <v>22</v>
      </c>
      <c r="K2479" s="103" t="s">
        <v>2187</v>
      </c>
      <c r="L2479" s="97" t="s">
        <v>2564</v>
      </c>
      <c r="M2479" s="105">
        <v>520754</v>
      </c>
      <c r="N2479" s="105">
        <v>2874809</v>
      </c>
      <c r="O2479" s="132">
        <v>520754.1</v>
      </c>
      <c r="P2479" s="132">
        <v>2874809.4</v>
      </c>
      <c r="Q2479" s="108">
        <v>45194</v>
      </c>
      <c r="R2479" s="102" t="s">
        <v>165</v>
      </c>
      <c r="S2479" s="102">
        <v>3</v>
      </c>
      <c r="T2479" s="93">
        <v>3</v>
      </c>
      <c r="U2479" s="109" t="s">
        <v>2238</v>
      </c>
    </row>
    <row r="2480" spans="1:21" hidden="1">
      <c r="A2480" s="94">
        <v>2479</v>
      </c>
      <c r="B2480" s="93">
        <v>5335</v>
      </c>
      <c r="C2480" s="93">
        <v>864</v>
      </c>
      <c r="D2480" s="102">
        <v>54</v>
      </c>
      <c r="E2480" s="102" t="s">
        <v>498</v>
      </c>
      <c r="F2480" s="102">
        <v>4</v>
      </c>
      <c r="G2480" s="102" t="str">
        <f>CONCATENATE("P0", $I2480)</f>
        <v>P055</v>
      </c>
      <c r="H2480" s="94" t="s">
        <v>1350</v>
      </c>
      <c r="I2480" s="102">
        <v>55</v>
      </c>
      <c r="J2480" s="112">
        <v>22</v>
      </c>
      <c r="K2480" s="103" t="s">
        <v>2187</v>
      </c>
      <c r="L2480" s="97" t="s">
        <v>2564</v>
      </c>
      <c r="M2480" s="105">
        <v>520754</v>
      </c>
      <c r="N2480" s="105">
        <v>2874809</v>
      </c>
      <c r="O2480" s="132">
        <v>520754.1</v>
      </c>
      <c r="P2480" s="132">
        <v>2874809.4</v>
      </c>
      <c r="Q2480" s="108">
        <v>45194</v>
      </c>
      <c r="R2480" s="102" t="s">
        <v>217</v>
      </c>
      <c r="S2480" s="102">
        <v>15</v>
      </c>
      <c r="T2480" s="93">
        <v>15</v>
      </c>
      <c r="U2480" s="109" t="s">
        <v>2238</v>
      </c>
    </row>
    <row r="2481" spans="1:21" hidden="1">
      <c r="A2481" s="94">
        <v>2480</v>
      </c>
      <c r="B2481" s="116">
        <v>5335</v>
      </c>
      <c r="C2481" s="116">
        <v>864</v>
      </c>
      <c r="D2481" s="107">
        <v>54</v>
      </c>
      <c r="E2481" s="107" t="s">
        <v>498</v>
      </c>
      <c r="F2481" s="107">
        <v>4</v>
      </c>
      <c r="G2481" s="107" t="s">
        <v>467</v>
      </c>
      <c r="H2481" s="119" t="s">
        <v>1350</v>
      </c>
      <c r="I2481" s="107">
        <v>55</v>
      </c>
      <c r="J2481" s="124">
        <v>22</v>
      </c>
      <c r="K2481" s="121" t="s">
        <v>2187</v>
      </c>
      <c r="L2481" s="97" t="s">
        <v>2564</v>
      </c>
      <c r="M2481" s="117">
        <v>520754</v>
      </c>
      <c r="N2481" s="117">
        <v>2874809</v>
      </c>
      <c r="O2481" s="133">
        <v>520754.1</v>
      </c>
      <c r="P2481" s="133">
        <v>2874809</v>
      </c>
      <c r="Q2481" s="123">
        <v>45194</v>
      </c>
      <c r="R2481" s="102" t="s">
        <v>173</v>
      </c>
      <c r="S2481" s="102">
        <v>2</v>
      </c>
      <c r="T2481" s="93">
        <v>2</v>
      </c>
      <c r="U2481" s="109" t="s">
        <v>2238</v>
      </c>
    </row>
    <row r="2482" spans="1:21" hidden="1">
      <c r="A2482" s="94">
        <v>2481</v>
      </c>
      <c r="B2482" s="116">
        <v>5335</v>
      </c>
      <c r="C2482" s="116">
        <v>864</v>
      </c>
      <c r="D2482" s="107">
        <v>54</v>
      </c>
      <c r="E2482" s="107" t="s">
        <v>498</v>
      </c>
      <c r="F2482" s="107">
        <v>4</v>
      </c>
      <c r="G2482" s="107" t="s">
        <v>467</v>
      </c>
      <c r="H2482" s="119" t="s">
        <v>1350</v>
      </c>
      <c r="I2482" s="107">
        <v>55</v>
      </c>
      <c r="J2482" s="124">
        <v>22</v>
      </c>
      <c r="K2482" s="121" t="s">
        <v>2187</v>
      </c>
      <c r="L2482" s="97" t="s">
        <v>2564</v>
      </c>
      <c r="M2482" s="117">
        <v>520754</v>
      </c>
      <c r="N2482" s="117">
        <v>2874809</v>
      </c>
      <c r="O2482" s="133">
        <v>520754.1</v>
      </c>
      <c r="P2482" s="133">
        <v>2874809</v>
      </c>
      <c r="Q2482" s="123">
        <v>45194</v>
      </c>
      <c r="R2482" s="102" t="s">
        <v>195</v>
      </c>
      <c r="S2482" s="102">
        <v>1</v>
      </c>
      <c r="T2482" s="93">
        <v>1</v>
      </c>
      <c r="U2482" s="109" t="s">
        <v>2238</v>
      </c>
    </row>
    <row r="2483" spans="1:21" hidden="1">
      <c r="A2483" s="94">
        <v>2482</v>
      </c>
      <c r="B2483" s="116">
        <v>5335</v>
      </c>
      <c r="C2483" s="116">
        <v>864</v>
      </c>
      <c r="D2483" s="107">
        <v>54</v>
      </c>
      <c r="E2483" s="107" t="s">
        <v>498</v>
      </c>
      <c r="F2483" s="107">
        <v>4</v>
      </c>
      <c r="G2483" s="107" t="s">
        <v>467</v>
      </c>
      <c r="H2483" s="119" t="s">
        <v>1350</v>
      </c>
      <c r="I2483" s="107">
        <v>55</v>
      </c>
      <c r="J2483" s="124">
        <v>22</v>
      </c>
      <c r="K2483" s="121" t="s">
        <v>2187</v>
      </c>
      <c r="L2483" s="97" t="s">
        <v>2564</v>
      </c>
      <c r="M2483" s="117">
        <v>520754</v>
      </c>
      <c r="N2483" s="117">
        <v>2874809</v>
      </c>
      <c r="O2483" s="133">
        <v>520754.1</v>
      </c>
      <c r="P2483" s="133">
        <v>2874809</v>
      </c>
      <c r="Q2483" s="123">
        <v>45194</v>
      </c>
      <c r="R2483" s="102" t="s">
        <v>175</v>
      </c>
      <c r="S2483" s="102">
        <v>3</v>
      </c>
      <c r="T2483" s="93">
        <v>3</v>
      </c>
      <c r="U2483" s="109" t="s">
        <v>2238</v>
      </c>
    </row>
    <row r="2484" spans="1:21" hidden="1">
      <c r="A2484" s="94">
        <v>2483</v>
      </c>
      <c r="B2484" s="116">
        <v>5335</v>
      </c>
      <c r="C2484" s="116">
        <v>864</v>
      </c>
      <c r="D2484" s="107">
        <v>54</v>
      </c>
      <c r="E2484" s="107" t="s">
        <v>498</v>
      </c>
      <c r="F2484" s="107">
        <v>4</v>
      </c>
      <c r="G2484" s="107" t="s">
        <v>467</v>
      </c>
      <c r="H2484" s="119" t="s">
        <v>1350</v>
      </c>
      <c r="I2484" s="107">
        <v>55</v>
      </c>
      <c r="J2484" s="124">
        <v>22</v>
      </c>
      <c r="K2484" s="121" t="s">
        <v>2187</v>
      </c>
      <c r="L2484" s="97" t="s">
        <v>2564</v>
      </c>
      <c r="M2484" s="117">
        <v>520754</v>
      </c>
      <c r="N2484" s="117">
        <v>2874809</v>
      </c>
      <c r="O2484" s="133">
        <v>520754.1</v>
      </c>
      <c r="P2484" s="133">
        <v>2874809</v>
      </c>
      <c r="Q2484" s="123">
        <v>45194</v>
      </c>
      <c r="R2484" s="102" t="s">
        <v>149</v>
      </c>
      <c r="S2484" s="102">
        <v>2</v>
      </c>
      <c r="T2484" s="93">
        <v>2</v>
      </c>
      <c r="U2484" s="109" t="s">
        <v>2238</v>
      </c>
    </row>
    <row r="2485" spans="1:21" hidden="1">
      <c r="A2485" s="94">
        <v>2484</v>
      </c>
      <c r="B2485" s="93">
        <v>5330</v>
      </c>
      <c r="C2485" s="93">
        <v>859</v>
      </c>
      <c r="D2485" s="102">
        <v>49</v>
      </c>
      <c r="E2485" s="102" t="s">
        <v>498</v>
      </c>
      <c r="F2485" s="102">
        <v>4</v>
      </c>
      <c r="G2485" s="102" t="str">
        <f>CONCATENATE("P0", $I2485)</f>
        <v>P055</v>
      </c>
      <c r="H2485" s="94" t="s">
        <v>1351</v>
      </c>
      <c r="I2485" s="102">
        <v>55</v>
      </c>
      <c r="J2485" s="112">
        <v>23</v>
      </c>
      <c r="K2485" s="103" t="s">
        <v>2185</v>
      </c>
      <c r="L2485" s="97" t="s">
        <v>2565</v>
      </c>
      <c r="M2485" s="105">
        <v>520679</v>
      </c>
      <c r="N2485" s="105">
        <v>2874678</v>
      </c>
      <c r="O2485" s="132">
        <v>520679.1</v>
      </c>
      <c r="P2485" s="132">
        <v>2874678.2</v>
      </c>
      <c r="Q2485" s="108">
        <v>45194</v>
      </c>
      <c r="R2485" s="102" t="s">
        <v>217</v>
      </c>
      <c r="S2485" s="102">
        <v>25</v>
      </c>
      <c r="T2485" s="93">
        <v>25</v>
      </c>
      <c r="U2485" s="109" t="s">
        <v>2238</v>
      </c>
    </row>
    <row r="2486" spans="1:21" hidden="1">
      <c r="A2486" s="94">
        <v>2485</v>
      </c>
      <c r="B2486" s="93">
        <v>5330</v>
      </c>
      <c r="C2486" s="93">
        <v>859</v>
      </c>
      <c r="D2486" s="102">
        <v>49</v>
      </c>
      <c r="E2486" s="102" t="s">
        <v>498</v>
      </c>
      <c r="F2486" s="102">
        <v>4</v>
      </c>
      <c r="G2486" s="102" t="str">
        <f>CONCATENATE("P0", $I2486)</f>
        <v>P055</v>
      </c>
      <c r="H2486" s="94" t="s">
        <v>1351</v>
      </c>
      <c r="I2486" s="102">
        <v>55</v>
      </c>
      <c r="J2486" s="112">
        <v>23</v>
      </c>
      <c r="K2486" s="103" t="s">
        <v>2185</v>
      </c>
      <c r="L2486" s="97" t="s">
        <v>2565</v>
      </c>
      <c r="M2486" s="105">
        <v>520679</v>
      </c>
      <c r="N2486" s="105">
        <v>2874678</v>
      </c>
      <c r="O2486" s="132">
        <v>520679.1</v>
      </c>
      <c r="P2486" s="132">
        <v>2874678.2</v>
      </c>
      <c r="Q2486" s="108">
        <v>45194</v>
      </c>
      <c r="R2486" s="102" t="s">
        <v>173</v>
      </c>
      <c r="S2486" s="102">
        <v>1</v>
      </c>
      <c r="T2486" s="93">
        <v>1</v>
      </c>
      <c r="U2486" s="109" t="s">
        <v>2238</v>
      </c>
    </row>
    <row r="2487" spans="1:21" hidden="1">
      <c r="A2487" s="94">
        <v>2486</v>
      </c>
      <c r="B2487" s="93">
        <v>5330</v>
      </c>
      <c r="C2487" s="93">
        <v>859</v>
      </c>
      <c r="D2487" s="102">
        <v>49</v>
      </c>
      <c r="E2487" s="102" t="s">
        <v>498</v>
      </c>
      <c r="F2487" s="102">
        <v>4</v>
      </c>
      <c r="G2487" s="102" t="str">
        <f>CONCATENATE("P0", $I2487)</f>
        <v>P055</v>
      </c>
      <c r="H2487" s="94" t="s">
        <v>1351</v>
      </c>
      <c r="I2487" s="102">
        <v>55</v>
      </c>
      <c r="J2487" s="112">
        <v>23</v>
      </c>
      <c r="K2487" s="103" t="s">
        <v>2185</v>
      </c>
      <c r="L2487" s="97" t="s">
        <v>2565</v>
      </c>
      <c r="M2487" s="105">
        <v>520679</v>
      </c>
      <c r="N2487" s="105">
        <v>2874678</v>
      </c>
      <c r="O2487" s="132">
        <v>520679.1</v>
      </c>
      <c r="P2487" s="132">
        <v>2874678.2</v>
      </c>
      <c r="Q2487" s="108">
        <v>45194</v>
      </c>
      <c r="R2487" s="102" t="s">
        <v>175</v>
      </c>
      <c r="S2487" s="102">
        <v>25</v>
      </c>
      <c r="T2487" s="93">
        <v>25</v>
      </c>
      <c r="U2487" s="109" t="s">
        <v>2238</v>
      </c>
    </row>
    <row r="2488" spans="1:21" hidden="1">
      <c r="A2488" s="94">
        <v>2487</v>
      </c>
      <c r="B2488" s="116">
        <v>5330</v>
      </c>
      <c r="C2488" s="116">
        <v>859</v>
      </c>
      <c r="D2488" s="107">
        <v>49</v>
      </c>
      <c r="E2488" s="107" t="s">
        <v>498</v>
      </c>
      <c r="F2488" s="107">
        <v>4</v>
      </c>
      <c r="G2488" s="107" t="s">
        <v>467</v>
      </c>
      <c r="H2488" s="119" t="s">
        <v>1351</v>
      </c>
      <c r="I2488" s="107">
        <v>55</v>
      </c>
      <c r="J2488" s="124">
        <v>23</v>
      </c>
      <c r="K2488" s="121" t="s">
        <v>2185</v>
      </c>
      <c r="L2488" s="97" t="s">
        <v>2565</v>
      </c>
      <c r="M2488" s="117">
        <v>520679</v>
      </c>
      <c r="N2488" s="117">
        <v>2874678</v>
      </c>
      <c r="O2488" s="133">
        <v>520679.1</v>
      </c>
      <c r="P2488" s="133">
        <v>2874678</v>
      </c>
      <c r="Q2488" s="123">
        <v>45194</v>
      </c>
      <c r="R2488" s="93" t="s">
        <v>281</v>
      </c>
      <c r="S2488" s="102">
        <v>20</v>
      </c>
      <c r="T2488" s="93">
        <v>20</v>
      </c>
      <c r="U2488" s="109" t="s">
        <v>2238</v>
      </c>
    </row>
    <row r="2489" spans="1:21" hidden="1">
      <c r="A2489" s="94">
        <v>2488</v>
      </c>
      <c r="B2489" s="93">
        <v>5331</v>
      </c>
      <c r="C2489" s="93">
        <v>860</v>
      </c>
      <c r="D2489" s="102">
        <v>50</v>
      </c>
      <c r="E2489" s="102" t="s">
        <v>498</v>
      </c>
      <c r="F2489" s="102">
        <v>4</v>
      </c>
      <c r="G2489" s="102" t="str">
        <f>CONCATENATE("P0", $I2489)</f>
        <v>P055</v>
      </c>
      <c r="H2489" s="94" t="s">
        <v>1352</v>
      </c>
      <c r="I2489" s="102">
        <v>55</v>
      </c>
      <c r="J2489" s="112">
        <v>23</v>
      </c>
      <c r="K2489" s="103" t="s">
        <v>2186</v>
      </c>
      <c r="L2489" s="97" t="s">
        <v>2566</v>
      </c>
      <c r="M2489" s="105">
        <v>520701</v>
      </c>
      <c r="N2489" s="105">
        <v>2874678</v>
      </c>
      <c r="O2489" s="132">
        <v>520700.7</v>
      </c>
      <c r="P2489" s="132">
        <v>2874678.2</v>
      </c>
      <c r="Q2489" s="108">
        <v>45194</v>
      </c>
      <c r="R2489" s="102" t="s">
        <v>217</v>
      </c>
      <c r="S2489" s="102">
        <v>25</v>
      </c>
      <c r="T2489" s="93">
        <v>25</v>
      </c>
      <c r="U2489" s="109" t="s">
        <v>2238</v>
      </c>
    </row>
    <row r="2490" spans="1:21" hidden="1">
      <c r="A2490" s="94">
        <v>2489</v>
      </c>
      <c r="B2490" s="93">
        <v>5331</v>
      </c>
      <c r="C2490" s="93">
        <v>860</v>
      </c>
      <c r="D2490" s="102">
        <v>50</v>
      </c>
      <c r="E2490" s="102" t="s">
        <v>498</v>
      </c>
      <c r="F2490" s="102">
        <v>4</v>
      </c>
      <c r="G2490" s="102" t="str">
        <f>CONCATENATE("P0", $I2490)</f>
        <v>P055</v>
      </c>
      <c r="H2490" s="94" t="s">
        <v>1352</v>
      </c>
      <c r="I2490" s="102">
        <v>55</v>
      </c>
      <c r="J2490" s="112">
        <v>23</v>
      </c>
      <c r="K2490" s="103" t="s">
        <v>2186</v>
      </c>
      <c r="L2490" s="97" t="s">
        <v>2566</v>
      </c>
      <c r="M2490" s="105">
        <v>520701</v>
      </c>
      <c r="N2490" s="105">
        <v>2874678</v>
      </c>
      <c r="O2490" s="132">
        <v>520700.7</v>
      </c>
      <c r="P2490" s="132">
        <v>2874678.2</v>
      </c>
      <c r="Q2490" s="108">
        <v>45194</v>
      </c>
      <c r="R2490" s="102" t="s">
        <v>173</v>
      </c>
      <c r="S2490" s="102">
        <v>5</v>
      </c>
      <c r="T2490" s="93">
        <v>5</v>
      </c>
      <c r="U2490" s="109" t="s">
        <v>2238</v>
      </c>
    </row>
    <row r="2491" spans="1:21" hidden="1">
      <c r="A2491" s="94">
        <v>2490</v>
      </c>
      <c r="B2491" s="93">
        <v>5331</v>
      </c>
      <c r="C2491" s="93">
        <v>860</v>
      </c>
      <c r="D2491" s="102">
        <v>50</v>
      </c>
      <c r="E2491" s="102" t="s">
        <v>498</v>
      </c>
      <c r="F2491" s="102">
        <v>4</v>
      </c>
      <c r="G2491" s="102" t="str">
        <f>CONCATENATE("P0", $I2491)</f>
        <v>P055</v>
      </c>
      <c r="H2491" s="94" t="s">
        <v>1352</v>
      </c>
      <c r="I2491" s="102">
        <v>55</v>
      </c>
      <c r="J2491" s="112">
        <v>23</v>
      </c>
      <c r="K2491" s="103" t="s">
        <v>2186</v>
      </c>
      <c r="L2491" s="97" t="s">
        <v>2566</v>
      </c>
      <c r="M2491" s="105">
        <v>520701</v>
      </c>
      <c r="N2491" s="105">
        <v>2874678</v>
      </c>
      <c r="O2491" s="132">
        <v>520700.7</v>
      </c>
      <c r="P2491" s="132">
        <v>2874678.2</v>
      </c>
      <c r="Q2491" s="108">
        <v>45194</v>
      </c>
      <c r="R2491" s="102" t="s">
        <v>223</v>
      </c>
      <c r="S2491" s="102">
        <v>1</v>
      </c>
      <c r="T2491" s="93">
        <v>1</v>
      </c>
      <c r="U2491" s="109" t="s">
        <v>2238</v>
      </c>
    </row>
    <row r="2492" spans="1:21" hidden="1">
      <c r="A2492" s="94">
        <v>2491</v>
      </c>
      <c r="B2492" s="116">
        <v>5331</v>
      </c>
      <c r="C2492" s="116">
        <v>860</v>
      </c>
      <c r="D2492" s="107">
        <v>50</v>
      </c>
      <c r="E2492" s="107" t="s">
        <v>498</v>
      </c>
      <c r="F2492" s="107">
        <v>4</v>
      </c>
      <c r="G2492" s="107" t="s">
        <v>467</v>
      </c>
      <c r="H2492" s="119" t="s">
        <v>1352</v>
      </c>
      <c r="I2492" s="107">
        <v>55</v>
      </c>
      <c r="J2492" s="124">
        <v>23</v>
      </c>
      <c r="K2492" s="121" t="s">
        <v>2186</v>
      </c>
      <c r="L2492" s="97" t="s">
        <v>2566</v>
      </c>
      <c r="M2492" s="117">
        <v>520701</v>
      </c>
      <c r="N2492" s="117">
        <v>2874678</v>
      </c>
      <c r="O2492" s="133">
        <v>520700.7</v>
      </c>
      <c r="P2492" s="133">
        <v>2874678</v>
      </c>
      <c r="Q2492" s="123">
        <v>45194</v>
      </c>
      <c r="R2492" s="102" t="s">
        <v>165</v>
      </c>
      <c r="S2492" s="102">
        <v>2</v>
      </c>
      <c r="T2492" s="93">
        <v>2</v>
      </c>
      <c r="U2492" s="109" t="s">
        <v>2238</v>
      </c>
    </row>
    <row r="2493" spans="1:21" hidden="1">
      <c r="A2493" s="94">
        <v>2492</v>
      </c>
      <c r="B2493" s="116">
        <v>5331</v>
      </c>
      <c r="C2493" s="116">
        <v>860</v>
      </c>
      <c r="D2493" s="107">
        <v>50</v>
      </c>
      <c r="E2493" s="107" t="s">
        <v>498</v>
      </c>
      <c r="F2493" s="107">
        <v>4</v>
      </c>
      <c r="G2493" s="107" t="s">
        <v>467</v>
      </c>
      <c r="H2493" s="119" t="s">
        <v>1352</v>
      </c>
      <c r="I2493" s="107">
        <v>55</v>
      </c>
      <c r="J2493" s="124">
        <v>23</v>
      </c>
      <c r="K2493" s="121" t="s">
        <v>2186</v>
      </c>
      <c r="L2493" s="97" t="s">
        <v>2566</v>
      </c>
      <c r="M2493" s="117">
        <v>520701</v>
      </c>
      <c r="N2493" s="117">
        <v>2874678</v>
      </c>
      <c r="O2493" s="133">
        <v>520700.7</v>
      </c>
      <c r="P2493" s="133">
        <v>2874678</v>
      </c>
      <c r="Q2493" s="123">
        <v>45194</v>
      </c>
      <c r="R2493" s="102" t="s">
        <v>251</v>
      </c>
      <c r="S2493" s="102">
        <v>3</v>
      </c>
      <c r="T2493" s="93">
        <v>3</v>
      </c>
      <c r="U2493" s="109" t="s">
        <v>2238</v>
      </c>
    </row>
    <row r="2494" spans="1:21" hidden="1">
      <c r="A2494" s="94">
        <v>2493</v>
      </c>
      <c r="B2494" s="93">
        <v>5332</v>
      </c>
      <c r="C2494" s="93">
        <v>861</v>
      </c>
      <c r="D2494" s="102">
        <v>51</v>
      </c>
      <c r="E2494" s="102" t="s">
        <v>498</v>
      </c>
      <c r="F2494" s="102">
        <v>4</v>
      </c>
      <c r="G2494" s="102" t="str">
        <f t="shared" ref="G2494:G2511" si="42">CONCATENATE("P0", $I2494)</f>
        <v>P055</v>
      </c>
      <c r="H2494" s="94" t="s">
        <v>1353</v>
      </c>
      <c r="I2494" s="102">
        <v>55</v>
      </c>
      <c r="J2494" s="112">
        <v>23</v>
      </c>
      <c r="K2494" s="103" t="s">
        <v>2187</v>
      </c>
      <c r="L2494" s="97" t="s">
        <v>3359</v>
      </c>
      <c r="M2494" s="105">
        <v>520679</v>
      </c>
      <c r="N2494" s="105">
        <v>2874693</v>
      </c>
      <c r="O2494" s="132">
        <v>520679.1</v>
      </c>
      <c r="P2494" s="132">
        <v>2874692.7</v>
      </c>
      <c r="Q2494" s="108">
        <v>45194</v>
      </c>
      <c r="R2494" s="102" t="s">
        <v>217</v>
      </c>
      <c r="S2494" s="102">
        <v>15</v>
      </c>
      <c r="T2494" s="93">
        <v>15</v>
      </c>
      <c r="U2494" s="109" t="s">
        <v>2238</v>
      </c>
    </row>
    <row r="2495" spans="1:21" hidden="1">
      <c r="A2495" s="94">
        <v>2494</v>
      </c>
      <c r="B2495" s="93">
        <v>5332</v>
      </c>
      <c r="C2495" s="93">
        <v>861</v>
      </c>
      <c r="D2495" s="102">
        <v>51</v>
      </c>
      <c r="E2495" s="102" t="s">
        <v>498</v>
      </c>
      <c r="F2495" s="102">
        <v>4</v>
      </c>
      <c r="G2495" s="102" t="str">
        <f t="shared" si="42"/>
        <v>P055</v>
      </c>
      <c r="H2495" s="94" t="s">
        <v>1353</v>
      </c>
      <c r="I2495" s="102">
        <v>55</v>
      </c>
      <c r="J2495" s="112">
        <v>23</v>
      </c>
      <c r="K2495" s="103" t="s">
        <v>2187</v>
      </c>
      <c r="L2495" s="97" t="s">
        <v>3359</v>
      </c>
      <c r="M2495" s="105">
        <v>520679</v>
      </c>
      <c r="N2495" s="105">
        <v>2874693</v>
      </c>
      <c r="O2495" s="132">
        <v>520679.1</v>
      </c>
      <c r="P2495" s="132">
        <v>2874692.7</v>
      </c>
      <c r="Q2495" s="108">
        <v>45194</v>
      </c>
      <c r="R2495" s="102" t="s">
        <v>173</v>
      </c>
      <c r="S2495" s="102">
        <v>3</v>
      </c>
      <c r="T2495" s="93">
        <v>3</v>
      </c>
      <c r="U2495" s="109" t="s">
        <v>2238</v>
      </c>
    </row>
    <row r="2496" spans="1:21" hidden="1">
      <c r="A2496" s="94">
        <v>2495</v>
      </c>
      <c r="B2496" s="93">
        <v>5332</v>
      </c>
      <c r="C2496" s="93">
        <v>861</v>
      </c>
      <c r="D2496" s="102">
        <v>51</v>
      </c>
      <c r="E2496" s="102" t="s">
        <v>498</v>
      </c>
      <c r="F2496" s="102">
        <v>4</v>
      </c>
      <c r="G2496" s="102" t="str">
        <f t="shared" si="42"/>
        <v>P055</v>
      </c>
      <c r="H2496" s="94" t="s">
        <v>1353</v>
      </c>
      <c r="I2496" s="102">
        <v>55</v>
      </c>
      <c r="J2496" s="112">
        <v>23</v>
      </c>
      <c r="K2496" s="103" t="s">
        <v>2187</v>
      </c>
      <c r="L2496" s="97" t="s">
        <v>3359</v>
      </c>
      <c r="M2496" s="105">
        <v>520679</v>
      </c>
      <c r="N2496" s="105">
        <v>2874693</v>
      </c>
      <c r="O2496" s="132">
        <v>520679.1</v>
      </c>
      <c r="P2496" s="132">
        <v>2874692.7</v>
      </c>
      <c r="Q2496" s="108">
        <v>45194</v>
      </c>
      <c r="R2496" s="102" t="s">
        <v>223</v>
      </c>
      <c r="S2496" s="102">
        <v>2</v>
      </c>
      <c r="T2496" s="93">
        <v>2</v>
      </c>
      <c r="U2496" s="109" t="s">
        <v>2238</v>
      </c>
    </row>
    <row r="2497" spans="1:21" hidden="1">
      <c r="A2497" s="94">
        <v>2496</v>
      </c>
      <c r="B2497" s="93">
        <v>5324</v>
      </c>
      <c r="C2497" s="93">
        <v>853</v>
      </c>
      <c r="D2497" s="102">
        <v>43</v>
      </c>
      <c r="E2497" s="102" t="s">
        <v>498</v>
      </c>
      <c r="F2497" s="102">
        <v>4</v>
      </c>
      <c r="G2497" s="102" t="str">
        <f t="shared" si="42"/>
        <v>P055</v>
      </c>
      <c r="H2497" s="94" t="s">
        <v>1354</v>
      </c>
      <c r="I2497" s="102">
        <v>55</v>
      </c>
      <c r="J2497" s="112">
        <v>24</v>
      </c>
      <c r="K2497" s="103" t="s">
        <v>2185</v>
      </c>
      <c r="L2497" s="97" t="s">
        <v>3360</v>
      </c>
      <c r="M2497" s="105">
        <v>520541</v>
      </c>
      <c r="N2497" s="105">
        <v>2874706</v>
      </c>
      <c r="O2497" s="132">
        <v>520541</v>
      </c>
      <c r="P2497" s="132">
        <v>2874705.6</v>
      </c>
      <c r="Q2497" s="108">
        <v>45194</v>
      </c>
      <c r="R2497" s="102" t="s">
        <v>217</v>
      </c>
      <c r="S2497" s="102">
        <v>30</v>
      </c>
      <c r="T2497" s="93">
        <v>30</v>
      </c>
      <c r="U2497" s="109" t="s">
        <v>2238</v>
      </c>
    </row>
    <row r="2498" spans="1:21" hidden="1">
      <c r="A2498" s="94">
        <v>2497</v>
      </c>
      <c r="B2498" s="93">
        <v>5324</v>
      </c>
      <c r="C2498" s="93">
        <v>853</v>
      </c>
      <c r="D2498" s="102">
        <v>43</v>
      </c>
      <c r="E2498" s="102" t="s">
        <v>498</v>
      </c>
      <c r="F2498" s="102">
        <v>4</v>
      </c>
      <c r="G2498" s="102" t="str">
        <f t="shared" si="42"/>
        <v>P055</v>
      </c>
      <c r="H2498" s="94" t="s">
        <v>1354</v>
      </c>
      <c r="I2498" s="102">
        <v>55</v>
      </c>
      <c r="J2498" s="112">
        <v>24</v>
      </c>
      <c r="K2498" s="103" t="s">
        <v>2185</v>
      </c>
      <c r="L2498" s="97" t="s">
        <v>3360</v>
      </c>
      <c r="M2498" s="105">
        <v>520541</v>
      </c>
      <c r="N2498" s="105">
        <v>2874706</v>
      </c>
      <c r="O2498" s="132">
        <v>520541</v>
      </c>
      <c r="P2498" s="132">
        <v>2874705.6</v>
      </c>
      <c r="Q2498" s="108">
        <v>45194</v>
      </c>
      <c r="R2498" s="102" t="s">
        <v>173</v>
      </c>
      <c r="S2498" s="102">
        <v>1</v>
      </c>
      <c r="T2498" s="93">
        <v>1</v>
      </c>
      <c r="U2498" s="109" t="s">
        <v>2238</v>
      </c>
    </row>
    <row r="2499" spans="1:21" hidden="1">
      <c r="A2499" s="94">
        <v>2498</v>
      </c>
      <c r="B2499" s="93">
        <v>5324</v>
      </c>
      <c r="C2499" s="93">
        <v>853</v>
      </c>
      <c r="D2499" s="102">
        <v>43</v>
      </c>
      <c r="E2499" s="102" t="s">
        <v>498</v>
      </c>
      <c r="F2499" s="102">
        <v>4</v>
      </c>
      <c r="G2499" s="102" t="str">
        <f t="shared" si="42"/>
        <v>P055</v>
      </c>
      <c r="H2499" s="94" t="s">
        <v>1354</v>
      </c>
      <c r="I2499" s="102">
        <v>55</v>
      </c>
      <c r="J2499" s="112">
        <v>24</v>
      </c>
      <c r="K2499" s="103" t="s">
        <v>2185</v>
      </c>
      <c r="L2499" s="97" t="s">
        <v>3360</v>
      </c>
      <c r="M2499" s="105">
        <v>520541</v>
      </c>
      <c r="N2499" s="105">
        <v>2874706</v>
      </c>
      <c r="O2499" s="132">
        <v>520541</v>
      </c>
      <c r="P2499" s="132">
        <v>2874705.6</v>
      </c>
      <c r="Q2499" s="108">
        <v>45194</v>
      </c>
      <c r="R2499" s="102" t="s">
        <v>277</v>
      </c>
      <c r="S2499" s="102">
        <v>10</v>
      </c>
      <c r="T2499" s="93">
        <v>10</v>
      </c>
      <c r="U2499" s="109" t="s">
        <v>2238</v>
      </c>
    </row>
    <row r="2500" spans="1:21" hidden="1">
      <c r="A2500" s="94">
        <v>2499</v>
      </c>
      <c r="B2500" s="93">
        <v>5325</v>
      </c>
      <c r="C2500" s="93">
        <v>854</v>
      </c>
      <c r="D2500" s="102">
        <v>44</v>
      </c>
      <c r="E2500" s="102" t="s">
        <v>498</v>
      </c>
      <c r="F2500" s="102">
        <v>4</v>
      </c>
      <c r="G2500" s="102" t="str">
        <f t="shared" si="42"/>
        <v>P055</v>
      </c>
      <c r="H2500" s="94" t="s">
        <v>1355</v>
      </c>
      <c r="I2500" s="102">
        <v>55</v>
      </c>
      <c r="J2500" s="112">
        <v>24</v>
      </c>
      <c r="K2500" s="103" t="s">
        <v>2186</v>
      </c>
      <c r="L2500" s="97" t="s">
        <v>3361</v>
      </c>
      <c r="M2500" s="105">
        <v>520572</v>
      </c>
      <c r="N2500" s="105">
        <v>2874706</v>
      </c>
      <c r="O2500" s="132">
        <v>520572</v>
      </c>
      <c r="P2500" s="132">
        <v>2874705.6</v>
      </c>
      <c r="Q2500" s="108">
        <v>45194</v>
      </c>
      <c r="R2500" s="102" t="s">
        <v>163</v>
      </c>
      <c r="S2500" s="102">
        <v>95</v>
      </c>
      <c r="T2500" s="93">
        <v>95</v>
      </c>
      <c r="U2500" s="109" t="s">
        <v>2238</v>
      </c>
    </row>
    <row r="2501" spans="1:21" hidden="1">
      <c r="A2501" s="94">
        <v>2500</v>
      </c>
      <c r="B2501" s="93">
        <v>5326</v>
      </c>
      <c r="C2501" s="93">
        <v>855</v>
      </c>
      <c r="D2501" s="102">
        <v>45</v>
      </c>
      <c r="E2501" s="102" t="s">
        <v>498</v>
      </c>
      <c r="F2501" s="102">
        <v>4</v>
      </c>
      <c r="G2501" s="102" t="str">
        <f t="shared" si="42"/>
        <v>P055</v>
      </c>
      <c r="H2501" s="94" t="s">
        <v>1356</v>
      </c>
      <c r="I2501" s="102">
        <v>55</v>
      </c>
      <c r="J2501" s="112">
        <v>24</v>
      </c>
      <c r="K2501" s="103" t="s">
        <v>2187</v>
      </c>
      <c r="L2501" s="97" t="s">
        <v>3362</v>
      </c>
      <c r="M2501" s="105">
        <v>520541</v>
      </c>
      <c r="N2501" s="105">
        <v>2874719</v>
      </c>
      <c r="O2501" s="132">
        <v>520541</v>
      </c>
      <c r="P2501" s="132">
        <v>2874719</v>
      </c>
      <c r="Q2501" s="108">
        <v>45194</v>
      </c>
      <c r="R2501" s="102" t="s">
        <v>217</v>
      </c>
      <c r="S2501" s="102">
        <v>40</v>
      </c>
      <c r="T2501" s="93">
        <v>40</v>
      </c>
      <c r="U2501" s="109" t="s">
        <v>2238</v>
      </c>
    </row>
    <row r="2502" spans="1:21" hidden="1">
      <c r="A2502" s="94">
        <v>2501</v>
      </c>
      <c r="B2502" s="93">
        <v>5326</v>
      </c>
      <c r="C2502" s="93">
        <v>855</v>
      </c>
      <c r="D2502" s="102">
        <v>45</v>
      </c>
      <c r="E2502" s="102" t="s">
        <v>498</v>
      </c>
      <c r="F2502" s="102">
        <v>4</v>
      </c>
      <c r="G2502" s="102" t="str">
        <f t="shared" si="42"/>
        <v>P055</v>
      </c>
      <c r="H2502" s="94" t="s">
        <v>1356</v>
      </c>
      <c r="I2502" s="102">
        <v>55</v>
      </c>
      <c r="J2502" s="112">
        <v>24</v>
      </c>
      <c r="K2502" s="103" t="s">
        <v>2187</v>
      </c>
      <c r="L2502" s="97" t="s">
        <v>3362</v>
      </c>
      <c r="M2502" s="105">
        <v>520541</v>
      </c>
      <c r="N2502" s="105">
        <v>2874719</v>
      </c>
      <c r="O2502" s="132">
        <v>520541</v>
      </c>
      <c r="P2502" s="132">
        <v>2874719</v>
      </c>
      <c r="Q2502" s="108">
        <v>45194</v>
      </c>
      <c r="R2502" s="102" t="s">
        <v>229</v>
      </c>
      <c r="S2502" s="102">
        <v>1</v>
      </c>
      <c r="T2502" s="93">
        <v>1</v>
      </c>
      <c r="U2502" s="109" t="s">
        <v>2238</v>
      </c>
    </row>
    <row r="2503" spans="1:21" hidden="1">
      <c r="A2503" s="94">
        <v>2502</v>
      </c>
      <c r="B2503" s="93">
        <v>5326</v>
      </c>
      <c r="C2503" s="93">
        <v>855</v>
      </c>
      <c r="D2503" s="102">
        <v>45</v>
      </c>
      <c r="E2503" s="102" t="s">
        <v>498</v>
      </c>
      <c r="F2503" s="102">
        <v>4</v>
      </c>
      <c r="G2503" s="102" t="str">
        <f t="shared" si="42"/>
        <v>P055</v>
      </c>
      <c r="H2503" s="94" t="s">
        <v>1356</v>
      </c>
      <c r="I2503" s="102">
        <v>55</v>
      </c>
      <c r="J2503" s="112">
        <v>24</v>
      </c>
      <c r="K2503" s="103" t="s">
        <v>2187</v>
      </c>
      <c r="L2503" s="97" t="s">
        <v>3362</v>
      </c>
      <c r="M2503" s="105">
        <v>520541</v>
      </c>
      <c r="N2503" s="105">
        <v>2874719</v>
      </c>
      <c r="O2503" s="132">
        <v>520541</v>
      </c>
      <c r="P2503" s="132">
        <v>2874719</v>
      </c>
      <c r="Q2503" s="108">
        <v>45194</v>
      </c>
      <c r="R2503" s="102" t="s">
        <v>173</v>
      </c>
      <c r="S2503" s="102">
        <v>2</v>
      </c>
      <c r="T2503" s="93">
        <v>2</v>
      </c>
      <c r="U2503" s="109" t="s">
        <v>2238</v>
      </c>
    </row>
    <row r="2504" spans="1:21" hidden="1">
      <c r="A2504" s="94">
        <v>2503</v>
      </c>
      <c r="B2504" s="93">
        <v>5321</v>
      </c>
      <c r="C2504" s="93">
        <v>850</v>
      </c>
      <c r="D2504" s="102">
        <v>40</v>
      </c>
      <c r="E2504" s="102" t="s">
        <v>498</v>
      </c>
      <c r="F2504" s="102">
        <v>4</v>
      </c>
      <c r="G2504" s="102" t="str">
        <f t="shared" si="42"/>
        <v>P055</v>
      </c>
      <c r="H2504" s="94" t="s">
        <v>1357</v>
      </c>
      <c r="I2504" s="102">
        <v>55</v>
      </c>
      <c r="J2504" s="112">
        <v>25</v>
      </c>
      <c r="K2504" s="103" t="s">
        <v>2185</v>
      </c>
      <c r="L2504" s="97" t="s">
        <v>3363</v>
      </c>
      <c r="M2504" s="105">
        <v>520560</v>
      </c>
      <c r="N2504" s="105">
        <v>2874629</v>
      </c>
      <c r="O2504" s="132">
        <v>520559.9</v>
      </c>
      <c r="P2504" s="132">
        <v>2874629.2</v>
      </c>
      <c r="Q2504" s="108">
        <v>45194</v>
      </c>
      <c r="R2504" s="102" t="s">
        <v>217</v>
      </c>
      <c r="S2504" s="102">
        <v>15</v>
      </c>
      <c r="T2504" s="93">
        <v>15</v>
      </c>
      <c r="U2504" s="109" t="s">
        <v>2238</v>
      </c>
    </row>
    <row r="2505" spans="1:21" hidden="1">
      <c r="A2505" s="94">
        <v>2504</v>
      </c>
      <c r="B2505" s="93">
        <v>5321</v>
      </c>
      <c r="C2505" s="93">
        <v>850</v>
      </c>
      <c r="D2505" s="102">
        <v>40</v>
      </c>
      <c r="E2505" s="102" t="s">
        <v>498</v>
      </c>
      <c r="F2505" s="102">
        <v>4</v>
      </c>
      <c r="G2505" s="102" t="str">
        <f t="shared" si="42"/>
        <v>P055</v>
      </c>
      <c r="H2505" s="94" t="s">
        <v>1357</v>
      </c>
      <c r="I2505" s="102">
        <v>55</v>
      </c>
      <c r="J2505" s="112">
        <v>25</v>
      </c>
      <c r="K2505" s="103" t="s">
        <v>2185</v>
      </c>
      <c r="L2505" s="97" t="s">
        <v>3363</v>
      </c>
      <c r="M2505" s="105">
        <v>520560</v>
      </c>
      <c r="N2505" s="105">
        <v>2874629</v>
      </c>
      <c r="O2505" s="132">
        <v>520559.9</v>
      </c>
      <c r="P2505" s="132">
        <v>2874629.2</v>
      </c>
      <c r="Q2505" s="108">
        <v>45194</v>
      </c>
      <c r="R2505" s="102" t="s">
        <v>173</v>
      </c>
      <c r="S2505" s="102">
        <v>1</v>
      </c>
      <c r="T2505" s="93">
        <v>1</v>
      </c>
      <c r="U2505" s="109" t="s">
        <v>2238</v>
      </c>
    </row>
    <row r="2506" spans="1:21" hidden="1">
      <c r="A2506" s="94">
        <v>2505</v>
      </c>
      <c r="B2506" s="93">
        <v>5322</v>
      </c>
      <c r="C2506" s="93">
        <v>851</v>
      </c>
      <c r="D2506" s="102">
        <v>41</v>
      </c>
      <c r="E2506" s="102" t="s">
        <v>498</v>
      </c>
      <c r="F2506" s="102">
        <v>4</v>
      </c>
      <c r="G2506" s="102" t="str">
        <f t="shared" si="42"/>
        <v>P055</v>
      </c>
      <c r="H2506" s="94" t="s">
        <v>1358</v>
      </c>
      <c r="I2506" s="102">
        <v>55</v>
      </c>
      <c r="J2506" s="112">
        <v>25</v>
      </c>
      <c r="K2506" s="103" t="s">
        <v>2186</v>
      </c>
      <c r="L2506" s="97" t="s">
        <v>3364</v>
      </c>
      <c r="M2506" s="105">
        <v>520582</v>
      </c>
      <c r="N2506" s="105">
        <v>2874629</v>
      </c>
      <c r="O2506" s="132">
        <v>520582.1</v>
      </c>
      <c r="P2506" s="132">
        <v>2874629.2</v>
      </c>
      <c r="Q2506" s="108">
        <v>45194</v>
      </c>
      <c r="R2506" s="102" t="s">
        <v>217</v>
      </c>
      <c r="S2506" s="102">
        <v>30</v>
      </c>
      <c r="T2506" s="93">
        <v>30</v>
      </c>
      <c r="U2506" s="109" t="s">
        <v>2238</v>
      </c>
    </row>
    <row r="2507" spans="1:21" hidden="1">
      <c r="A2507" s="94">
        <v>2506</v>
      </c>
      <c r="B2507" s="93">
        <v>5322</v>
      </c>
      <c r="C2507" s="93">
        <v>851</v>
      </c>
      <c r="D2507" s="102">
        <v>41</v>
      </c>
      <c r="E2507" s="102" t="s">
        <v>498</v>
      </c>
      <c r="F2507" s="102">
        <v>4</v>
      </c>
      <c r="G2507" s="102" t="str">
        <f t="shared" si="42"/>
        <v>P055</v>
      </c>
      <c r="H2507" s="94" t="s">
        <v>1358</v>
      </c>
      <c r="I2507" s="102">
        <v>55</v>
      </c>
      <c r="J2507" s="112">
        <v>25</v>
      </c>
      <c r="K2507" s="103" t="s">
        <v>2186</v>
      </c>
      <c r="L2507" s="97" t="s">
        <v>3364</v>
      </c>
      <c r="M2507" s="105">
        <v>520582</v>
      </c>
      <c r="N2507" s="105">
        <v>2874629</v>
      </c>
      <c r="O2507" s="132">
        <v>520582.1</v>
      </c>
      <c r="P2507" s="132">
        <v>2874629.2</v>
      </c>
      <c r="Q2507" s="108">
        <v>45194</v>
      </c>
      <c r="R2507" s="102" t="s">
        <v>189</v>
      </c>
      <c r="S2507" s="102">
        <v>1</v>
      </c>
      <c r="T2507" s="93">
        <v>1</v>
      </c>
      <c r="U2507" s="109" t="s">
        <v>2238</v>
      </c>
    </row>
    <row r="2508" spans="1:21" hidden="1">
      <c r="A2508" s="94">
        <v>2507</v>
      </c>
      <c r="B2508" s="93">
        <v>5322</v>
      </c>
      <c r="C2508" s="93">
        <v>851</v>
      </c>
      <c r="D2508" s="102">
        <v>41</v>
      </c>
      <c r="E2508" s="102" t="s">
        <v>498</v>
      </c>
      <c r="F2508" s="102">
        <v>4</v>
      </c>
      <c r="G2508" s="102" t="str">
        <f t="shared" si="42"/>
        <v>P055</v>
      </c>
      <c r="H2508" s="94" t="s">
        <v>1358</v>
      </c>
      <c r="I2508" s="102">
        <v>55</v>
      </c>
      <c r="J2508" s="112">
        <v>25</v>
      </c>
      <c r="K2508" s="103" t="s">
        <v>2186</v>
      </c>
      <c r="L2508" s="97" t="s">
        <v>3364</v>
      </c>
      <c r="M2508" s="105">
        <v>520582</v>
      </c>
      <c r="N2508" s="105">
        <v>2874629</v>
      </c>
      <c r="O2508" s="132">
        <v>520582.1</v>
      </c>
      <c r="P2508" s="132">
        <v>2874629.2</v>
      </c>
      <c r="Q2508" s="108">
        <v>45194</v>
      </c>
      <c r="R2508" s="102" t="s">
        <v>173</v>
      </c>
      <c r="S2508" s="102">
        <v>1</v>
      </c>
      <c r="T2508" s="93">
        <v>1</v>
      </c>
      <c r="U2508" s="109" t="s">
        <v>2238</v>
      </c>
    </row>
    <row r="2509" spans="1:21" hidden="1">
      <c r="A2509" s="94">
        <v>2508</v>
      </c>
      <c r="B2509" s="93">
        <v>5323</v>
      </c>
      <c r="C2509" s="93">
        <v>852</v>
      </c>
      <c r="D2509" s="102">
        <v>42</v>
      </c>
      <c r="E2509" s="102" t="s">
        <v>498</v>
      </c>
      <c r="F2509" s="102">
        <v>4</v>
      </c>
      <c r="G2509" s="102" t="str">
        <f t="shared" si="42"/>
        <v>P055</v>
      </c>
      <c r="H2509" s="94" t="s">
        <v>1359</v>
      </c>
      <c r="I2509" s="102">
        <v>55</v>
      </c>
      <c r="J2509" s="112">
        <v>25</v>
      </c>
      <c r="K2509" s="103" t="s">
        <v>2187</v>
      </c>
      <c r="L2509" s="97" t="s">
        <v>2567</v>
      </c>
      <c r="M2509" s="105">
        <v>520560</v>
      </c>
      <c r="N2509" s="105">
        <v>2874635</v>
      </c>
      <c r="O2509" s="132">
        <v>520559.9</v>
      </c>
      <c r="P2509" s="132">
        <v>2874635.3</v>
      </c>
      <c r="Q2509" s="108">
        <v>45194</v>
      </c>
      <c r="R2509" s="102" t="s">
        <v>217</v>
      </c>
      <c r="S2509" s="102">
        <v>25</v>
      </c>
      <c r="T2509" s="93">
        <v>25</v>
      </c>
      <c r="U2509" s="109" t="s">
        <v>2238</v>
      </c>
    </row>
    <row r="2510" spans="1:21" hidden="1">
      <c r="A2510" s="94">
        <v>2509</v>
      </c>
      <c r="B2510" s="93">
        <v>5323</v>
      </c>
      <c r="C2510" s="93">
        <v>852</v>
      </c>
      <c r="D2510" s="102">
        <v>42</v>
      </c>
      <c r="E2510" s="102" t="s">
        <v>498</v>
      </c>
      <c r="F2510" s="102">
        <v>4</v>
      </c>
      <c r="G2510" s="102" t="str">
        <f t="shared" si="42"/>
        <v>P055</v>
      </c>
      <c r="H2510" s="94" t="s">
        <v>1359</v>
      </c>
      <c r="I2510" s="102">
        <v>55</v>
      </c>
      <c r="J2510" s="112">
        <v>25</v>
      </c>
      <c r="K2510" s="103" t="s">
        <v>2187</v>
      </c>
      <c r="L2510" s="97" t="s">
        <v>2567</v>
      </c>
      <c r="M2510" s="105">
        <v>520560</v>
      </c>
      <c r="N2510" s="105">
        <v>2874635</v>
      </c>
      <c r="O2510" s="132">
        <v>520559.9</v>
      </c>
      <c r="P2510" s="132">
        <v>2874635.3</v>
      </c>
      <c r="Q2510" s="108">
        <v>45194</v>
      </c>
      <c r="R2510" s="102" t="s">
        <v>215</v>
      </c>
      <c r="S2510" s="102">
        <v>5</v>
      </c>
      <c r="T2510" s="93">
        <v>5</v>
      </c>
      <c r="U2510" s="109" t="s">
        <v>2238</v>
      </c>
    </row>
    <row r="2511" spans="1:21" hidden="1">
      <c r="A2511" s="94">
        <v>2510</v>
      </c>
      <c r="B2511" s="93">
        <v>5323</v>
      </c>
      <c r="C2511" s="93">
        <v>852</v>
      </c>
      <c r="D2511" s="102">
        <v>42</v>
      </c>
      <c r="E2511" s="102" t="s">
        <v>498</v>
      </c>
      <c r="F2511" s="102">
        <v>4</v>
      </c>
      <c r="G2511" s="102" t="str">
        <f t="shared" si="42"/>
        <v>P055</v>
      </c>
      <c r="H2511" s="94" t="s">
        <v>1359</v>
      </c>
      <c r="I2511" s="102">
        <v>55</v>
      </c>
      <c r="J2511" s="112">
        <v>25</v>
      </c>
      <c r="K2511" s="103" t="s">
        <v>2187</v>
      </c>
      <c r="L2511" s="97" t="s">
        <v>2567</v>
      </c>
      <c r="M2511" s="105">
        <v>520560</v>
      </c>
      <c r="N2511" s="105">
        <v>2874635</v>
      </c>
      <c r="O2511" s="132">
        <v>520559.9</v>
      </c>
      <c r="P2511" s="132">
        <v>2874635.3</v>
      </c>
      <c r="Q2511" s="108">
        <v>45194</v>
      </c>
      <c r="R2511" s="102" t="s">
        <v>173</v>
      </c>
      <c r="S2511" s="102">
        <v>1</v>
      </c>
      <c r="T2511" s="93">
        <v>1</v>
      </c>
      <c r="U2511" s="109" t="s">
        <v>2238</v>
      </c>
    </row>
    <row r="2512" spans="1:21" hidden="1">
      <c r="A2512" s="94">
        <v>2511</v>
      </c>
      <c r="B2512" s="116">
        <v>5323</v>
      </c>
      <c r="C2512" s="116">
        <v>852</v>
      </c>
      <c r="D2512" s="107">
        <v>42</v>
      </c>
      <c r="E2512" s="107" t="s">
        <v>498</v>
      </c>
      <c r="F2512" s="107">
        <v>4</v>
      </c>
      <c r="G2512" s="107" t="s">
        <v>467</v>
      </c>
      <c r="H2512" s="119" t="s">
        <v>1359</v>
      </c>
      <c r="I2512" s="107">
        <v>55</v>
      </c>
      <c r="J2512" s="124">
        <v>25</v>
      </c>
      <c r="K2512" s="121" t="s">
        <v>2187</v>
      </c>
      <c r="L2512" s="97" t="s">
        <v>2567</v>
      </c>
      <c r="M2512" s="117">
        <v>520560</v>
      </c>
      <c r="N2512" s="117">
        <v>2874635</v>
      </c>
      <c r="O2512" s="133">
        <v>520559.9</v>
      </c>
      <c r="P2512" s="133">
        <v>2874635</v>
      </c>
      <c r="Q2512" s="123">
        <v>45194</v>
      </c>
      <c r="R2512" s="93" t="s">
        <v>281</v>
      </c>
      <c r="S2512" s="102">
        <v>10</v>
      </c>
      <c r="T2512" s="93">
        <v>10</v>
      </c>
      <c r="U2512" s="109" t="s">
        <v>2238</v>
      </c>
    </row>
    <row r="2513" spans="1:21" hidden="1">
      <c r="A2513" s="94">
        <v>2512</v>
      </c>
      <c r="B2513" s="93">
        <v>5381</v>
      </c>
      <c r="C2513" s="93">
        <v>910</v>
      </c>
      <c r="D2513" s="102">
        <v>34</v>
      </c>
      <c r="E2513" s="102" t="s">
        <v>498</v>
      </c>
      <c r="F2513" s="102">
        <v>4</v>
      </c>
      <c r="G2513" s="102" t="str">
        <f t="shared" ref="G2513:G2530" si="43">CONCATENATE("P0", $I2513)</f>
        <v>P055</v>
      </c>
      <c r="H2513" s="94" t="s">
        <v>1360</v>
      </c>
      <c r="I2513" s="102">
        <v>55</v>
      </c>
      <c r="J2513" s="112">
        <v>28</v>
      </c>
      <c r="K2513" s="103" t="s">
        <v>2185</v>
      </c>
      <c r="L2513" s="97" t="s">
        <v>3365</v>
      </c>
      <c r="M2513" s="105">
        <v>521063</v>
      </c>
      <c r="N2513" s="105">
        <v>2875190</v>
      </c>
      <c r="O2513" s="132">
        <v>521063</v>
      </c>
      <c r="P2513" s="132">
        <v>2875190</v>
      </c>
      <c r="Q2513" s="108">
        <v>45198</v>
      </c>
      <c r="R2513" s="102" t="s">
        <v>163</v>
      </c>
      <c r="S2513" s="102">
        <v>60</v>
      </c>
      <c r="T2513" s="93">
        <v>60</v>
      </c>
      <c r="U2513" s="109" t="s">
        <v>2249</v>
      </c>
    </row>
    <row r="2514" spans="1:21" hidden="1">
      <c r="A2514" s="94">
        <v>2513</v>
      </c>
      <c r="B2514" s="93">
        <v>5382</v>
      </c>
      <c r="C2514" s="93">
        <v>911</v>
      </c>
      <c r="D2514" s="102">
        <v>35</v>
      </c>
      <c r="E2514" s="102" t="s">
        <v>498</v>
      </c>
      <c r="F2514" s="102">
        <v>4</v>
      </c>
      <c r="G2514" s="102" t="str">
        <f t="shared" si="43"/>
        <v>P055</v>
      </c>
      <c r="H2514" s="94" t="s">
        <v>1361</v>
      </c>
      <c r="I2514" s="102">
        <v>55</v>
      </c>
      <c r="J2514" s="112">
        <v>28</v>
      </c>
      <c r="K2514" s="103" t="s">
        <v>2186</v>
      </c>
      <c r="L2514" s="97" t="s">
        <v>3366</v>
      </c>
      <c r="M2514" s="105">
        <v>521085</v>
      </c>
      <c r="N2514" s="105">
        <v>2875190</v>
      </c>
      <c r="O2514" s="132">
        <v>521085.1</v>
      </c>
      <c r="P2514" s="132">
        <v>2875190</v>
      </c>
      <c r="Q2514" s="108">
        <v>45198</v>
      </c>
      <c r="R2514" s="102" t="s">
        <v>163</v>
      </c>
      <c r="S2514" s="102">
        <v>3</v>
      </c>
      <c r="T2514" s="93">
        <v>3</v>
      </c>
      <c r="U2514" s="109" t="s">
        <v>2249</v>
      </c>
    </row>
    <row r="2515" spans="1:21" hidden="1">
      <c r="A2515" s="94">
        <v>2514</v>
      </c>
      <c r="B2515" s="93">
        <v>5382</v>
      </c>
      <c r="C2515" s="93">
        <v>911</v>
      </c>
      <c r="D2515" s="102">
        <v>35</v>
      </c>
      <c r="E2515" s="102" t="s">
        <v>498</v>
      </c>
      <c r="F2515" s="102">
        <v>4</v>
      </c>
      <c r="G2515" s="102" t="str">
        <f t="shared" si="43"/>
        <v>P055</v>
      </c>
      <c r="H2515" s="94" t="s">
        <v>1361</v>
      </c>
      <c r="I2515" s="102">
        <v>55</v>
      </c>
      <c r="J2515" s="112">
        <v>28</v>
      </c>
      <c r="K2515" s="103" t="s">
        <v>2186</v>
      </c>
      <c r="L2515" s="97" t="s">
        <v>3366</v>
      </c>
      <c r="M2515" s="105">
        <v>521085</v>
      </c>
      <c r="N2515" s="105">
        <v>2875190</v>
      </c>
      <c r="O2515" s="132">
        <v>521085.1</v>
      </c>
      <c r="P2515" s="132">
        <v>2875190</v>
      </c>
      <c r="Q2515" s="108">
        <v>45198</v>
      </c>
      <c r="R2515" s="102" t="s">
        <v>217</v>
      </c>
      <c r="S2515" s="102">
        <v>40</v>
      </c>
      <c r="T2515" s="93">
        <v>40</v>
      </c>
      <c r="U2515" s="109" t="s">
        <v>2249</v>
      </c>
    </row>
    <row r="2516" spans="1:21" hidden="1">
      <c r="A2516" s="94">
        <v>2515</v>
      </c>
      <c r="B2516" s="93">
        <v>5382</v>
      </c>
      <c r="C2516" s="93">
        <v>911</v>
      </c>
      <c r="D2516" s="102">
        <v>35</v>
      </c>
      <c r="E2516" s="102" t="s">
        <v>498</v>
      </c>
      <c r="F2516" s="102">
        <v>4</v>
      </c>
      <c r="G2516" s="102" t="str">
        <f t="shared" si="43"/>
        <v>P055</v>
      </c>
      <c r="H2516" s="94" t="s">
        <v>1361</v>
      </c>
      <c r="I2516" s="102">
        <v>55</v>
      </c>
      <c r="J2516" s="112">
        <v>28</v>
      </c>
      <c r="K2516" s="103" t="s">
        <v>2186</v>
      </c>
      <c r="L2516" s="97" t="s">
        <v>3366</v>
      </c>
      <c r="M2516" s="105">
        <v>521085</v>
      </c>
      <c r="N2516" s="105">
        <v>2875190</v>
      </c>
      <c r="O2516" s="132">
        <v>521085.1</v>
      </c>
      <c r="P2516" s="132">
        <v>2875190</v>
      </c>
      <c r="Q2516" s="108">
        <v>45198</v>
      </c>
      <c r="R2516" s="102" t="s">
        <v>173</v>
      </c>
      <c r="S2516" s="102">
        <v>1</v>
      </c>
      <c r="T2516" s="93">
        <v>1</v>
      </c>
      <c r="U2516" s="109" t="s">
        <v>2249</v>
      </c>
    </row>
    <row r="2517" spans="1:21" hidden="1">
      <c r="A2517" s="94">
        <v>2516</v>
      </c>
      <c r="B2517" s="93">
        <v>5383</v>
      </c>
      <c r="C2517" s="93">
        <v>912</v>
      </c>
      <c r="D2517" s="102">
        <v>36</v>
      </c>
      <c r="E2517" s="102" t="s">
        <v>498</v>
      </c>
      <c r="F2517" s="102">
        <v>4</v>
      </c>
      <c r="G2517" s="102" t="str">
        <f t="shared" si="43"/>
        <v>P055</v>
      </c>
      <c r="H2517" s="94" t="s">
        <v>1362</v>
      </c>
      <c r="I2517" s="102">
        <v>55</v>
      </c>
      <c r="J2517" s="112">
        <v>28</v>
      </c>
      <c r="K2517" s="103" t="s">
        <v>2187</v>
      </c>
      <c r="L2517" s="97" t="s">
        <v>3367</v>
      </c>
      <c r="M2517" s="105">
        <v>521063</v>
      </c>
      <c r="N2517" s="105">
        <v>2875198</v>
      </c>
      <c r="O2517" s="132">
        <v>521063</v>
      </c>
      <c r="P2517" s="132">
        <v>2875197.9</v>
      </c>
      <c r="Q2517" s="108">
        <v>45198</v>
      </c>
      <c r="R2517" s="102" t="s">
        <v>163</v>
      </c>
      <c r="S2517" s="102">
        <v>20</v>
      </c>
      <c r="T2517" s="93">
        <v>20</v>
      </c>
      <c r="U2517" s="109" t="s">
        <v>2249</v>
      </c>
    </row>
    <row r="2518" spans="1:21" hidden="1">
      <c r="A2518" s="94">
        <v>2517</v>
      </c>
      <c r="B2518" s="93">
        <v>5383</v>
      </c>
      <c r="C2518" s="93">
        <v>912</v>
      </c>
      <c r="D2518" s="102">
        <v>36</v>
      </c>
      <c r="E2518" s="102" t="s">
        <v>498</v>
      </c>
      <c r="F2518" s="102">
        <v>4</v>
      </c>
      <c r="G2518" s="102" t="str">
        <f t="shared" si="43"/>
        <v>P055</v>
      </c>
      <c r="H2518" s="94" t="s">
        <v>1362</v>
      </c>
      <c r="I2518" s="102">
        <v>55</v>
      </c>
      <c r="J2518" s="112">
        <v>28</v>
      </c>
      <c r="K2518" s="103" t="s">
        <v>2187</v>
      </c>
      <c r="L2518" s="97" t="s">
        <v>3367</v>
      </c>
      <c r="M2518" s="105">
        <v>521063</v>
      </c>
      <c r="N2518" s="105">
        <v>2875198</v>
      </c>
      <c r="O2518" s="132">
        <v>521063</v>
      </c>
      <c r="P2518" s="132">
        <v>2875197.9</v>
      </c>
      <c r="Q2518" s="108">
        <v>45198</v>
      </c>
      <c r="R2518" s="102" t="s">
        <v>173</v>
      </c>
      <c r="S2518" s="102">
        <v>3</v>
      </c>
      <c r="T2518" s="93">
        <v>3</v>
      </c>
      <c r="U2518" s="109" t="s">
        <v>2249</v>
      </c>
    </row>
    <row r="2519" spans="1:21" hidden="1">
      <c r="A2519" s="94">
        <v>2518</v>
      </c>
      <c r="B2519" s="93">
        <v>5383</v>
      </c>
      <c r="C2519" s="93">
        <v>912</v>
      </c>
      <c r="D2519" s="102">
        <v>36</v>
      </c>
      <c r="E2519" s="102" t="s">
        <v>498</v>
      </c>
      <c r="F2519" s="102">
        <v>4</v>
      </c>
      <c r="G2519" s="102" t="str">
        <f t="shared" si="43"/>
        <v>P055</v>
      </c>
      <c r="H2519" s="94" t="s">
        <v>1362</v>
      </c>
      <c r="I2519" s="102">
        <v>55</v>
      </c>
      <c r="J2519" s="112">
        <v>28</v>
      </c>
      <c r="K2519" s="103" t="s">
        <v>2187</v>
      </c>
      <c r="L2519" s="97" t="s">
        <v>3367</v>
      </c>
      <c r="M2519" s="105">
        <v>521063</v>
      </c>
      <c r="N2519" s="105">
        <v>2875198</v>
      </c>
      <c r="O2519" s="132">
        <v>521063</v>
      </c>
      <c r="P2519" s="132">
        <v>2875197.9</v>
      </c>
      <c r="Q2519" s="108">
        <v>45198</v>
      </c>
      <c r="R2519" s="102" t="s">
        <v>195</v>
      </c>
      <c r="S2519" s="102">
        <v>2</v>
      </c>
      <c r="T2519" s="93">
        <v>2</v>
      </c>
      <c r="U2519" s="109" t="s">
        <v>2249</v>
      </c>
    </row>
    <row r="2520" spans="1:21" hidden="1">
      <c r="A2520" s="94">
        <v>2519</v>
      </c>
      <c r="B2520" s="93">
        <v>5387</v>
      </c>
      <c r="C2520" s="93">
        <v>916</v>
      </c>
      <c r="D2520" s="102">
        <v>40</v>
      </c>
      <c r="E2520" s="102" t="s">
        <v>498</v>
      </c>
      <c r="F2520" s="102">
        <v>4</v>
      </c>
      <c r="G2520" s="102" t="str">
        <f t="shared" si="43"/>
        <v>P055</v>
      </c>
      <c r="H2520" s="94" t="s">
        <v>1363</v>
      </c>
      <c r="I2520" s="102">
        <v>55</v>
      </c>
      <c r="J2520" s="112">
        <v>29</v>
      </c>
      <c r="K2520" s="103" t="s">
        <v>2185</v>
      </c>
      <c r="L2520" s="97" t="s">
        <v>3368</v>
      </c>
      <c r="M2520" s="105">
        <v>520871</v>
      </c>
      <c r="N2520" s="105">
        <v>2875301</v>
      </c>
      <c r="O2520" s="132">
        <v>520871.2</v>
      </c>
      <c r="P2520" s="132">
        <v>2875301.1</v>
      </c>
      <c r="Q2520" s="108">
        <v>45198</v>
      </c>
      <c r="R2520" s="102" t="s">
        <v>217</v>
      </c>
      <c r="S2520" s="102">
        <v>15</v>
      </c>
      <c r="T2520" s="93">
        <v>15</v>
      </c>
      <c r="U2520" s="109" t="s">
        <v>2249</v>
      </c>
    </row>
    <row r="2521" spans="1:21" hidden="1">
      <c r="A2521" s="94">
        <v>2520</v>
      </c>
      <c r="B2521" s="93">
        <v>5387</v>
      </c>
      <c r="C2521" s="93">
        <v>916</v>
      </c>
      <c r="D2521" s="102">
        <v>40</v>
      </c>
      <c r="E2521" s="102" t="s">
        <v>498</v>
      </c>
      <c r="F2521" s="102">
        <v>4</v>
      </c>
      <c r="G2521" s="102" t="str">
        <f t="shared" si="43"/>
        <v>P055</v>
      </c>
      <c r="H2521" s="94" t="s">
        <v>1363</v>
      </c>
      <c r="I2521" s="102">
        <v>55</v>
      </c>
      <c r="J2521" s="112">
        <v>29</v>
      </c>
      <c r="K2521" s="103" t="s">
        <v>2185</v>
      </c>
      <c r="L2521" s="97" t="s">
        <v>3368</v>
      </c>
      <c r="M2521" s="105">
        <v>520871</v>
      </c>
      <c r="N2521" s="105">
        <v>2875301</v>
      </c>
      <c r="O2521" s="132">
        <v>520871.2</v>
      </c>
      <c r="P2521" s="132">
        <v>2875301.1</v>
      </c>
      <c r="Q2521" s="108">
        <v>45198</v>
      </c>
      <c r="R2521" s="102" t="s">
        <v>215</v>
      </c>
      <c r="S2521" s="102">
        <v>15</v>
      </c>
      <c r="T2521" s="93">
        <v>15</v>
      </c>
      <c r="U2521" s="109" t="s">
        <v>2249</v>
      </c>
    </row>
    <row r="2522" spans="1:21" hidden="1">
      <c r="A2522" s="94">
        <v>2521</v>
      </c>
      <c r="B2522" s="93">
        <v>5387</v>
      </c>
      <c r="C2522" s="93">
        <v>916</v>
      </c>
      <c r="D2522" s="102">
        <v>40</v>
      </c>
      <c r="E2522" s="102" t="s">
        <v>498</v>
      </c>
      <c r="F2522" s="102">
        <v>4</v>
      </c>
      <c r="G2522" s="102" t="str">
        <f t="shared" si="43"/>
        <v>P055</v>
      </c>
      <c r="H2522" s="94" t="s">
        <v>1363</v>
      </c>
      <c r="I2522" s="102">
        <v>55</v>
      </c>
      <c r="J2522" s="112">
        <v>29</v>
      </c>
      <c r="K2522" s="103" t="s">
        <v>2185</v>
      </c>
      <c r="L2522" s="97" t="s">
        <v>3368</v>
      </c>
      <c r="M2522" s="105">
        <v>520871</v>
      </c>
      <c r="N2522" s="105">
        <v>2875301</v>
      </c>
      <c r="O2522" s="132">
        <v>520871.2</v>
      </c>
      <c r="P2522" s="132">
        <v>2875301.1</v>
      </c>
      <c r="Q2522" s="108">
        <v>45198</v>
      </c>
      <c r="R2522" s="102" t="s">
        <v>223</v>
      </c>
      <c r="S2522" s="102">
        <v>1</v>
      </c>
      <c r="T2522" s="93">
        <v>1</v>
      </c>
      <c r="U2522" s="109" t="s">
        <v>2249</v>
      </c>
    </row>
    <row r="2523" spans="1:21" hidden="1">
      <c r="A2523" s="94">
        <v>2522</v>
      </c>
      <c r="B2523" s="93">
        <v>5388</v>
      </c>
      <c r="C2523" s="93">
        <v>917</v>
      </c>
      <c r="D2523" s="102">
        <v>41</v>
      </c>
      <c r="E2523" s="102" t="s">
        <v>498</v>
      </c>
      <c r="F2523" s="102">
        <v>4</v>
      </c>
      <c r="G2523" s="102" t="str">
        <f t="shared" si="43"/>
        <v>P055</v>
      </c>
      <c r="H2523" s="94" t="s">
        <v>1364</v>
      </c>
      <c r="I2523" s="102">
        <v>55</v>
      </c>
      <c r="J2523" s="112">
        <v>29</v>
      </c>
      <c r="K2523" s="103" t="s">
        <v>2186</v>
      </c>
      <c r="L2523" s="97" t="s">
        <v>3369</v>
      </c>
      <c r="M2523" s="105">
        <v>520900</v>
      </c>
      <c r="N2523" s="105">
        <v>2875301</v>
      </c>
      <c r="O2523" s="132">
        <v>520899.9</v>
      </c>
      <c r="P2523" s="132">
        <v>2875301.1</v>
      </c>
      <c r="Q2523" s="108">
        <v>45198</v>
      </c>
      <c r="R2523" s="102" t="s">
        <v>217</v>
      </c>
      <c r="S2523" s="102">
        <v>15</v>
      </c>
      <c r="T2523" s="93">
        <v>15</v>
      </c>
      <c r="U2523" s="109" t="s">
        <v>2249</v>
      </c>
    </row>
    <row r="2524" spans="1:21" hidden="1">
      <c r="A2524" s="94">
        <v>2523</v>
      </c>
      <c r="B2524" s="93">
        <v>5388</v>
      </c>
      <c r="C2524" s="93">
        <v>917</v>
      </c>
      <c r="D2524" s="102">
        <v>41</v>
      </c>
      <c r="E2524" s="102" t="s">
        <v>498</v>
      </c>
      <c r="F2524" s="102">
        <v>4</v>
      </c>
      <c r="G2524" s="102" t="str">
        <f t="shared" si="43"/>
        <v>P055</v>
      </c>
      <c r="H2524" s="94" t="s">
        <v>1364</v>
      </c>
      <c r="I2524" s="102">
        <v>55</v>
      </c>
      <c r="J2524" s="112">
        <v>29</v>
      </c>
      <c r="K2524" s="103" t="s">
        <v>2186</v>
      </c>
      <c r="L2524" s="97" t="s">
        <v>3369</v>
      </c>
      <c r="M2524" s="105">
        <v>520900</v>
      </c>
      <c r="N2524" s="105">
        <v>2875301</v>
      </c>
      <c r="O2524" s="132">
        <v>520899.9</v>
      </c>
      <c r="P2524" s="132">
        <v>2875301.1</v>
      </c>
      <c r="Q2524" s="108">
        <v>45198</v>
      </c>
      <c r="R2524" s="102" t="s">
        <v>215</v>
      </c>
      <c r="S2524" s="102">
        <v>10</v>
      </c>
      <c r="T2524" s="93">
        <v>10</v>
      </c>
      <c r="U2524" s="109" t="s">
        <v>2249</v>
      </c>
    </row>
    <row r="2525" spans="1:21" hidden="1">
      <c r="A2525" s="94">
        <v>2524</v>
      </c>
      <c r="B2525" s="93">
        <v>5388</v>
      </c>
      <c r="C2525" s="93">
        <v>917</v>
      </c>
      <c r="D2525" s="102">
        <v>41</v>
      </c>
      <c r="E2525" s="102" t="s">
        <v>498</v>
      </c>
      <c r="F2525" s="102">
        <v>4</v>
      </c>
      <c r="G2525" s="102" t="str">
        <f t="shared" si="43"/>
        <v>P055</v>
      </c>
      <c r="H2525" s="94" t="s">
        <v>1364</v>
      </c>
      <c r="I2525" s="102">
        <v>55</v>
      </c>
      <c r="J2525" s="112">
        <v>29</v>
      </c>
      <c r="K2525" s="103" t="s">
        <v>2186</v>
      </c>
      <c r="L2525" s="97" t="s">
        <v>3369</v>
      </c>
      <c r="M2525" s="105">
        <v>520900</v>
      </c>
      <c r="N2525" s="105">
        <v>2875301</v>
      </c>
      <c r="O2525" s="132">
        <v>520899.9</v>
      </c>
      <c r="P2525" s="132">
        <v>2875301.1</v>
      </c>
      <c r="Q2525" s="108">
        <v>45198</v>
      </c>
      <c r="R2525" s="102" t="s">
        <v>229</v>
      </c>
      <c r="S2525" s="102">
        <v>1</v>
      </c>
      <c r="T2525" s="93">
        <v>1</v>
      </c>
      <c r="U2525" s="109" t="s">
        <v>2249</v>
      </c>
    </row>
    <row r="2526" spans="1:21" hidden="1">
      <c r="A2526" s="94">
        <v>2525</v>
      </c>
      <c r="B2526" s="93">
        <v>5389</v>
      </c>
      <c r="C2526" s="93">
        <v>918</v>
      </c>
      <c r="D2526" s="102">
        <v>42</v>
      </c>
      <c r="E2526" s="102" t="s">
        <v>498</v>
      </c>
      <c r="F2526" s="102">
        <v>4</v>
      </c>
      <c r="G2526" s="102" t="str">
        <f t="shared" si="43"/>
        <v>P055</v>
      </c>
      <c r="H2526" s="94" t="s">
        <v>1365</v>
      </c>
      <c r="I2526" s="102">
        <v>55</v>
      </c>
      <c r="J2526" s="112">
        <v>29</v>
      </c>
      <c r="K2526" s="103" t="s">
        <v>2187</v>
      </c>
      <c r="L2526" s="97" t="s">
        <v>3370</v>
      </c>
      <c r="M2526" s="105">
        <v>520871</v>
      </c>
      <c r="N2526" s="105">
        <v>2875330</v>
      </c>
      <c r="O2526" s="132">
        <v>520871.2</v>
      </c>
      <c r="P2526" s="132">
        <v>2875330.3</v>
      </c>
      <c r="Q2526" s="108">
        <v>45198</v>
      </c>
      <c r="R2526" s="102" t="s">
        <v>163</v>
      </c>
      <c r="S2526" s="102">
        <v>40</v>
      </c>
      <c r="T2526" s="93">
        <v>40</v>
      </c>
      <c r="U2526" s="109" t="s">
        <v>2249</v>
      </c>
    </row>
    <row r="2527" spans="1:21" hidden="1">
      <c r="A2527" s="94">
        <v>2526</v>
      </c>
      <c r="B2527" s="93">
        <v>5389</v>
      </c>
      <c r="C2527" s="93">
        <v>918</v>
      </c>
      <c r="D2527" s="102">
        <v>42</v>
      </c>
      <c r="E2527" s="102" t="s">
        <v>498</v>
      </c>
      <c r="F2527" s="102">
        <v>4</v>
      </c>
      <c r="G2527" s="102" t="str">
        <f t="shared" si="43"/>
        <v>P055</v>
      </c>
      <c r="H2527" s="94" t="s">
        <v>1365</v>
      </c>
      <c r="I2527" s="102">
        <v>55</v>
      </c>
      <c r="J2527" s="112">
        <v>29</v>
      </c>
      <c r="K2527" s="103" t="s">
        <v>2187</v>
      </c>
      <c r="L2527" s="97" t="s">
        <v>3370</v>
      </c>
      <c r="M2527" s="105">
        <v>520871</v>
      </c>
      <c r="N2527" s="105">
        <v>2875330</v>
      </c>
      <c r="O2527" s="132">
        <v>520871.2</v>
      </c>
      <c r="P2527" s="132">
        <v>2875330.3</v>
      </c>
      <c r="Q2527" s="108">
        <v>45198</v>
      </c>
      <c r="R2527" s="102" t="s">
        <v>195</v>
      </c>
      <c r="S2527" s="102">
        <v>3</v>
      </c>
      <c r="T2527" s="93">
        <v>3</v>
      </c>
      <c r="U2527" s="109" t="s">
        <v>2249</v>
      </c>
    </row>
    <row r="2528" spans="1:21" hidden="1">
      <c r="A2528" s="94">
        <v>2527</v>
      </c>
      <c r="B2528" s="93">
        <v>5384</v>
      </c>
      <c r="C2528" s="93">
        <v>913</v>
      </c>
      <c r="D2528" s="102">
        <v>37</v>
      </c>
      <c r="E2528" s="102" t="s">
        <v>498</v>
      </c>
      <c r="F2528" s="102">
        <v>4</v>
      </c>
      <c r="G2528" s="102" t="str">
        <f t="shared" si="43"/>
        <v>P055</v>
      </c>
      <c r="H2528" s="94" t="s">
        <v>1366</v>
      </c>
      <c r="I2528" s="102">
        <v>55</v>
      </c>
      <c r="J2528" s="112">
        <v>30</v>
      </c>
      <c r="K2528" s="103" t="s">
        <v>2185</v>
      </c>
      <c r="L2528" s="97" t="s">
        <v>2568</v>
      </c>
      <c r="M2528" s="105">
        <v>520967</v>
      </c>
      <c r="N2528" s="105">
        <v>2875147</v>
      </c>
      <c r="O2528" s="132">
        <v>520966.8</v>
      </c>
      <c r="P2528" s="132">
        <v>2875146.9</v>
      </c>
      <c r="Q2528" s="108">
        <v>45198</v>
      </c>
      <c r="R2528" s="102" t="s">
        <v>217</v>
      </c>
      <c r="S2528" s="102">
        <v>45</v>
      </c>
      <c r="T2528" s="93">
        <v>45</v>
      </c>
      <c r="U2528" s="109" t="s">
        <v>2249</v>
      </c>
    </row>
    <row r="2529" spans="1:21" hidden="1">
      <c r="A2529" s="94">
        <v>2528</v>
      </c>
      <c r="B2529" s="93">
        <v>5384</v>
      </c>
      <c r="C2529" s="93">
        <v>913</v>
      </c>
      <c r="D2529" s="102">
        <v>37</v>
      </c>
      <c r="E2529" s="102" t="s">
        <v>498</v>
      </c>
      <c r="F2529" s="102">
        <v>4</v>
      </c>
      <c r="G2529" s="102" t="str">
        <f t="shared" si="43"/>
        <v>P055</v>
      </c>
      <c r="H2529" s="94" t="s">
        <v>1366</v>
      </c>
      <c r="I2529" s="102">
        <v>55</v>
      </c>
      <c r="J2529" s="112">
        <v>30</v>
      </c>
      <c r="K2529" s="103" t="s">
        <v>2185</v>
      </c>
      <c r="L2529" s="97" t="s">
        <v>2568</v>
      </c>
      <c r="M2529" s="105">
        <v>520967</v>
      </c>
      <c r="N2529" s="105">
        <v>2875147</v>
      </c>
      <c r="O2529" s="132">
        <v>520966.8</v>
      </c>
      <c r="P2529" s="132">
        <v>2875146.9</v>
      </c>
      <c r="Q2529" s="108">
        <v>45198</v>
      </c>
      <c r="R2529" s="102" t="s">
        <v>215</v>
      </c>
      <c r="S2529" s="102">
        <v>5</v>
      </c>
      <c r="T2529" s="93">
        <v>5</v>
      </c>
      <c r="U2529" s="109" t="s">
        <v>2249</v>
      </c>
    </row>
    <row r="2530" spans="1:21" hidden="1">
      <c r="A2530" s="94">
        <v>2529</v>
      </c>
      <c r="B2530" s="93">
        <v>5384</v>
      </c>
      <c r="C2530" s="93">
        <v>913</v>
      </c>
      <c r="D2530" s="102">
        <v>37</v>
      </c>
      <c r="E2530" s="102" t="s">
        <v>498</v>
      </c>
      <c r="F2530" s="102">
        <v>4</v>
      </c>
      <c r="G2530" s="102" t="str">
        <f t="shared" si="43"/>
        <v>P055</v>
      </c>
      <c r="H2530" s="94" t="s">
        <v>1366</v>
      </c>
      <c r="I2530" s="102">
        <v>55</v>
      </c>
      <c r="J2530" s="112">
        <v>30</v>
      </c>
      <c r="K2530" s="103" t="s">
        <v>2185</v>
      </c>
      <c r="L2530" s="97" t="s">
        <v>2568</v>
      </c>
      <c r="M2530" s="105">
        <v>520967</v>
      </c>
      <c r="N2530" s="105">
        <v>2875147</v>
      </c>
      <c r="O2530" s="132">
        <v>520966.8</v>
      </c>
      <c r="P2530" s="132">
        <v>2875146.9</v>
      </c>
      <c r="Q2530" s="108">
        <v>45198</v>
      </c>
      <c r="R2530" s="102" t="s">
        <v>175</v>
      </c>
      <c r="S2530" s="102">
        <v>1</v>
      </c>
      <c r="T2530" s="93">
        <v>1</v>
      </c>
      <c r="U2530" s="109" t="s">
        <v>2249</v>
      </c>
    </row>
    <row r="2531" spans="1:21" hidden="1">
      <c r="A2531" s="94">
        <v>2530</v>
      </c>
      <c r="B2531" s="116">
        <v>5384</v>
      </c>
      <c r="C2531" s="116">
        <v>913</v>
      </c>
      <c r="D2531" s="107">
        <v>37</v>
      </c>
      <c r="E2531" s="107" t="s">
        <v>498</v>
      </c>
      <c r="F2531" s="107">
        <v>4</v>
      </c>
      <c r="G2531" s="107" t="s">
        <v>467</v>
      </c>
      <c r="H2531" s="119" t="s">
        <v>1366</v>
      </c>
      <c r="I2531" s="107">
        <v>55</v>
      </c>
      <c r="J2531" s="124">
        <v>30</v>
      </c>
      <c r="K2531" s="121" t="s">
        <v>2185</v>
      </c>
      <c r="L2531" s="97" t="s">
        <v>2568</v>
      </c>
      <c r="M2531" s="117">
        <v>520967</v>
      </c>
      <c r="N2531" s="117">
        <v>2875147</v>
      </c>
      <c r="O2531" s="133">
        <v>520966.8</v>
      </c>
      <c r="P2531" s="133">
        <v>2875147</v>
      </c>
      <c r="Q2531" s="123">
        <v>45198</v>
      </c>
      <c r="R2531" s="102" t="s">
        <v>149</v>
      </c>
      <c r="S2531" s="102">
        <v>1</v>
      </c>
      <c r="T2531" s="93">
        <v>1</v>
      </c>
      <c r="U2531" s="109" t="s">
        <v>2249</v>
      </c>
    </row>
    <row r="2532" spans="1:21" hidden="1">
      <c r="A2532" s="94">
        <v>2531</v>
      </c>
      <c r="B2532" s="116">
        <v>5384</v>
      </c>
      <c r="C2532" s="116">
        <v>913</v>
      </c>
      <c r="D2532" s="107">
        <v>37</v>
      </c>
      <c r="E2532" s="107" t="s">
        <v>498</v>
      </c>
      <c r="F2532" s="107">
        <v>4</v>
      </c>
      <c r="G2532" s="107" t="s">
        <v>467</v>
      </c>
      <c r="H2532" s="119" t="s">
        <v>1366</v>
      </c>
      <c r="I2532" s="107">
        <v>55</v>
      </c>
      <c r="J2532" s="124">
        <v>30</v>
      </c>
      <c r="K2532" s="121" t="s">
        <v>2185</v>
      </c>
      <c r="L2532" s="97" t="s">
        <v>2568</v>
      </c>
      <c r="M2532" s="117">
        <v>520967</v>
      </c>
      <c r="N2532" s="117">
        <v>2875147</v>
      </c>
      <c r="O2532" s="133">
        <v>520966.8</v>
      </c>
      <c r="P2532" s="133">
        <v>2875147</v>
      </c>
      <c r="Q2532" s="123">
        <v>45198</v>
      </c>
      <c r="R2532" s="93" t="s">
        <v>281</v>
      </c>
      <c r="S2532" s="102">
        <v>10</v>
      </c>
      <c r="T2532" s="93">
        <v>10</v>
      </c>
      <c r="U2532" s="109" t="s">
        <v>2249</v>
      </c>
    </row>
    <row r="2533" spans="1:21" hidden="1">
      <c r="A2533" s="94">
        <v>2532</v>
      </c>
      <c r="B2533" s="93">
        <v>5385</v>
      </c>
      <c r="C2533" s="93">
        <v>914</v>
      </c>
      <c r="D2533" s="102">
        <v>38</v>
      </c>
      <c r="E2533" s="102" t="s">
        <v>498</v>
      </c>
      <c r="F2533" s="102">
        <v>4</v>
      </c>
      <c r="G2533" s="102" t="str">
        <f t="shared" ref="G2533:G2545" si="44">CONCATENATE("P0", $I2533)</f>
        <v>P055</v>
      </c>
      <c r="H2533" s="94" t="s">
        <v>1367</v>
      </c>
      <c r="I2533" s="102">
        <v>55</v>
      </c>
      <c r="J2533" s="112">
        <v>30</v>
      </c>
      <c r="K2533" s="103" t="s">
        <v>2186</v>
      </c>
      <c r="L2533" s="97" t="s">
        <v>3371</v>
      </c>
      <c r="M2533" s="105">
        <v>520983</v>
      </c>
      <c r="N2533" s="105">
        <v>2875147</v>
      </c>
      <c r="O2533" s="132">
        <v>520982.8</v>
      </c>
      <c r="P2533" s="132">
        <v>2875146.9</v>
      </c>
      <c r="Q2533" s="108">
        <v>45198</v>
      </c>
      <c r="R2533" s="102" t="s">
        <v>217</v>
      </c>
      <c r="S2533" s="102">
        <v>25</v>
      </c>
      <c r="T2533" s="93">
        <v>25</v>
      </c>
      <c r="U2533" s="109" t="s">
        <v>2249</v>
      </c>
    </row>
    <row r="2534" spans="1:21" hidden="1">
      <c r="A2534" s="94">
        <v>2533</v>
      </c>
      <c r="B2534" s="93">
        <v>5385</v>
      </c>
      <c r="C2534" s="93">
        <v>914</v>
      </c>
      <c r="D2534" s="102">
        <v>38</v>
      </c>
      <c r="E2534" s="102" t="s">
        <v>498</v>
      </c>
      <c r="F2534" s="102">
        <v>4</v>
      </c>
      <c r="G2534" s="102" t="str">
        <f t="shared" si="44"/>
        <v>P055</v>
      </c>
      <c r="H2534" s="94" t="s">
        <v>1367</v>
      </c>
      <c r="I2534" s="102">
        <v>55</v>
      </c>
      <c r="J2534" s="112">
        <v>30</v>
      </c>
      <c r="K2534" s="103" t="s">
        <v>2186</v>
      </c>
      <c r="L2534" s="97" t="s">
        <v>3371</v>
      </c>
      <c r="M2534" s="105">
        <v>520983</v>
      </c>
      <c r="N2534" s="105">
        <v>2875147</v>
      </c>
      <c r="O2534" s="132">
        <v>520982.8</v>
      </c>
      <c r="P2534" s="132">
        <v>2875146.9</v>
      </c>
      <c r="Q2534" s="108">
        <v>45198</v>
      </c>
      <c r="R2534" s="102" t="s">
        <v>215</v>
      </c>
      <c r="S2534" s="102">
        <v>3</v>
      </c>
      <c r="T2534" s="93">
        <v>3</v>
      </c>
      <c r="U2534" s="109" t="s">
        <v>2249</v>
      </c>
    </row>
    <row r="2535" spans="1:21" hidden="1">
      <c r="A2535" s="94">
        <v>2534</v>
      </c>
      <c r="B2535" s="93">
        <v>5386</v>
      </c>
      <c r="C2535" s="93">
        <v>915</v>
      </c>
      <c r="D2535" s="102">
        <v>39</v>
      </c>
      <c r="E2535" s="102" t="s">
        <v>498</v>
      </c>
      <c r="F2535" s="102">
        <v>4</v>
      </c>
      <c r="G2535" s="102" t="str">
        <f t="shared" si="44"/>
        <v>P055</v>
      </c>
      <c r="H2535" s="94" t="s">
        <v>1368</v>
      </c>
      <c r="I2535" s="102">
        <v>55</v>
      </c>
      <c r="J2535" s="112">
        <v>30</v>
      </c>
      <c r="K2535" s="103" t="s">
        <v>2187</v>
      </c>
      <c r="L2535" s="97" t="s">
        <v>3372</v>
      </c>
      <c r="M2535" s="105">
        <v>520967</v>
      </c>
      <c r="N2535" s="105">
        <v>2875168</v>
      </c>
      <c r="O2535" s="132">
        <v>520966.8</v>
      </c>
      <c r="P2535" s="132">
        <v>2875167.8</v>
      </c>
      <c r="Q2535" s="108">
        <v>45198</v>
      </c>
      <c r="R2535" s="102" t="s">
        <v>217</v>
      </c>
      <c r="S2535" s="102">
        <v>40</v>
      </c>
      <c r="T2535" s="93">
        <v>40</v>
      </c>
      <c r="U2535" s="109" t="s">
        <v>2249</v>
      </c>
    </row>
    <row r="2536" spans="1:21" hidden="1">
      <c r="A2536" s="94">
        <v>2535</v>
      </c>
      <c r="B2536" s="93">
        <v>5386</v>
      </c>
      <c r="C2536" s="93">
        <v>915</v>
      </c>
      <c r="D2536" s="102">
        <v>39</v>
      </c>
      <c r="E2536" s="102" t="s">
        <v>498</v>
      </c>
      <c r="F2536" s="102">
        <v>4</v>
      </c>
      <c r="G2536" s="102" t="str">
        <f t="shared" si="44"/>
        <v>P055</v>
      </c>
      <c r="H2536" s="94" t="s">
        <v>1368</v>
      </c>
      <c r="I2536" s="102">
        <v>55</v>
      </c>
      <c r="J2536" s="112">
        <v>30</v>
      </c>
      <c r="K2536" s="103" t="s">
        <v>2187</v>
      </c>
      <c r="L2536" s="97" t="s">
        <v>3372</v>
      </c>
      <c r="M2536" s="105">
        <v>520967</v>
      </c>
      <c r="N2536" s="105">
        <v>2875168</v>
      </c>
      <c r="O2536" s="132">
        <v>520966.8</v>
      </c>
      <c r="P2536" s="132">
        <v>2875167.8</v>
      </c>
      <c r="Q2536" s="108">
        <v>45198</v>
      </c>
      <c r="R2536" s="102" t="s">
        <v>215</v>
      </c>
      <c r="S2536" s="102">
        <v>10</v>
      </c>
      <c r="T2536" s="93">
        <v>10</v>
      </c>
      <c r="U2536" s="109" t="s">
        <v>2249</v>
      </c>
    </row>
    <row r="2537" spans="1:21" hidden="1">
      <c r="A2537" s="94">
        <v>2536</v>
      </c>
      <c r="B2537" s="93">
        <v>5378</v>
      </c>
      <c r="C2537" s="93">
        <v>907</v>
      </c>
      <c r="D2537" s="102">
        <v>31</v>
      </c>
      <c r="E2537" s="102" t="s">
        <v>498</v>
      </c>
      <c r="F2537" s="102">
        <v>4</v>
      </c>
      <c r="G2537" s="102" t="str">
        <f t="shared" si="44"/>
        <v>P055</v>
      </c>
      <c r="H2537" s="94" t="s">
        <v>1369</v>
      </c>
      <c r="I2537" s="102">
        <v>55</v>
      </c>
      <c r="J2537" s="112">
        <v>31</v>
      </c>
      <c r="K2537" s="103" t="s">
        <v>2185</v>
      </c>
      <c r="L2537" s="97" t="s">
        <v>3373</v>
      </c>
      <c r="M2537" s="105">
        <v>521162</v>
      </c>
      <c r="N2537" s="105">
        <v>2875871</v>
      </c>
      <c r="O2537" s="132">
        <v>521162.3</v>
      </c>
      <c r="P2537" s="132">
        <v>2875871.3</v>
      </c>
      <c r="Q2537" s="108">
        <v>45198</v>
      </c>
      <c r="R2537" s="102" t="s">
        <v>217</v>
      </c>
      <c r="S2537" s="102">
        <v>15</v>
      </c>
      <c r="T2537" s="93">
        <v>15</v>
      </c>
      <c r="U2537" s="109" t="s">
        <v>2249</v>
      </c>
    </row>
    <row r="2538" spans="1:21" hidden="1">
      <c r="A2538" s="94">
        <v>2537</v>
      </c>
      <c r="B2538" s="93">
        <v>5378</v>
      </c>
      <c r="C2538" s="93">
        <v>907</v>
      </c>
      <c r="D2538" s="102">
        <v>31</v>
      </c>
      <c r="E2538" s="102" t="s">
        <v>498</v>
      </c>
      <c r="F2538" s="102">
        <v>4</v>
      </c>
      <c r="G2538" s="102" t="str">
        <f t="shared" si="44"/>
        <v>P055</v>
      </c>
      <c r="H2538" s="94" t="s">
        <v>1369</v>
      </c>
      <c r="I2538" s="102">
        <v>55</v>
      </c>
      <c r="J2538" s="112">
        <v>31</v>
      </c>
      <c r="K2538" s="103" t="s">
        <v>2185</v>
      </c>
      <c r="L2538" s="97" t="s">
        <v>3373</v>
      </c>
      <c r="M2538" s="105">
        <v>521162</v>
      </c>
      <c r="N2538" s="105">
        <v>2875871</v>
      </c>
      <c r="O2538" s="132">
        <v>521162.3</v>
      </c>
      <c r="P2538" s="132">
        <v>2875871.3</v>
      </c>
      <c r="Q2538" s="108">
        <v>45198</v>
      </c>
      <c r="R2538" s="102" t="s">
        <v>215</v>
      </c>
      <c r="S2538" s="102">
        <v>7</v>
      </c>
      <c r="T2538" s="93">
        <v>7</v>
      </c>
      <c r="U2538" s="109" t="s">
        <v>2249</v>
      </c>
    </row>
    <row r="2539" spans="1:21" hidden="1">
      <c r="A2539" s="94">
        <v>2538</v>
      </c>
      <c r="B2539" s="93">
        <v>5378</v>
      </c>
      <c r="C2539" s="93">
        <v>907</v>
      </c>
      <c r="D2539" s="102">
        <v>31</v>
      </c>
      <c r="E2539" s="102" t="s">
        <v>498</v>
      </c>
      <c r="F2539" s="102">
        <v>4</v>
      </c>
      <c r="G2539" s="102" t="str">
        <f t="shared" si="44"/>
        <v>P055</v>
      </c>
      <c r="H2539" s="94" t="s">
        <v>1369</v>
      </c>
      <c r="I2539" s="102">
        <v>55</v>
      </c>
      <c r="J2539" s="112">
        <v>31</v>
      </c>
      <c r="K2539" s="103" t="s">
        <v>2185</v>
      </c>
      <c r="L2539" s="97" t="s">
        <v>3373</v>
      </c>
      <c r="M2539" s="105">
        <v>521162</v>
      </c>
      <c r="N2539" s="105">
        <v>2875871</v>
      </c>
      <c r="O2539" s="132">
        <v>521162.3</v>
      </c>
      <c r="P2539" s="132">
        <v>2875871.3</v>
      </c>
      <c r="Q2539" s="108">
        <v>45198</v>
      </c>
      <c r="R2539" s="102" t="s">
        <v>175</v>
      </c>
      <c r="S2539" s="102">
        <v>7</v>
      </c>
      <c r="T2539" s="93">
        <v>7</v>
      </c>
      <c r="U2539" s="109" t="s">
        <v>2249</v>
      </c>
    </row>
    <row r="2540" spans="1:21" hidden="1">
      <c r="A2540" s="94">
        <v>2539</v>
      </c>
      <c r="B2540" s="93">
        <v>5379</v>
      </c>
      <c r="C2540" s="93">
        <v>908</v>
      </c>
      <c r="D2540" s="102">
        <v>32</v>
      </c>
      <c r="E2540" s="102" t="s">
        <v>498</v>
      </c>
      <c r="F2540" s="102">
        <v>4</v>
      </c>
      <c r="G2540" s="102" t="str">
        <f t="shared" si="44"/>
        <v>P055</v>
      </c>
      <c r="H2540" s="94" t="s">
        <v>1370</v>
      </c>
      <c r="I2540" s="102">
        <v>55</v>
      </c>
      <c r="J2540" s="112">
        <v>31</v>
      </c>
      <c r="K2540" s="103" t="s">
        <v>2186</v>
      </c>
      <c r="L2540" s="97" t="s">
        <v>3374</v>
      </c>
      <c r="M2540" s="105">
        <v>521170</v>
      </c>
      <c r="N2540" s="105">
        <v>2875871</v>
      </c>
      <c r="O2540" s="132">
        <v>521170.2</v>
      </c>
      <c r="P2540" s="132">
        <v>2875871.3</v>
      </c>
      <c r="Q2540" s="108">
        <v>45198</v>
      </c>
      <c r="R2540" s="102" t="s">
        <v>217</v>
      </c>
      <c r="S2540" s="102">
        <v>45</v>
      </c>
      <c r="T2540" s="93">
        <v>45</v>
      </c>
      <c r="U2540" s="109" t="s">
        <v>2249</v>
      </c>
    </row>
    <row r="2541" spans="1:21" hidden="1">
      <c r="A2541" s="94">
        <v>2540</v>
      </c>
      <c r="B2541" s="93">
        <v>5379</v>
      </c>
      <c r="C2541" s="93">
        <v>908</v>
      </c>
      <c r="D2541" s="102">
        <v>32</v>
      </c>
      <c r="E2541" s="102" t="s">
        <v>498</v>
      </c>
      <c r="F2541" s="102">
        <v>4</v>
      </c>
      <c r="G2541" s="102" t="str">
        <f t="shared" si="44"/>
        <v>P055</v>
      </c>
      <c r="H2541" s="94" t="s">
        <v>1370</v>
      </c>
      <c r="I2541" s="102">
        <v>55</v>
      </c>
      <c r="J2541" s="112">
        <v>31</v>
      </c>
      <c r="K2541" s="103" t="s">
        <v>2186</v>
      </c>
      <c r="L2541" s="97" t="s">
        <v>3374</v>
      </c>
      <c r="M2541" s="105">
        <v>521170</v>
      </c>
      <c r="N2541" s="105">
        <v>2875871</v>
      </c>
      <c r="O2541" s="132">
        <v>521170.2</v>
      </c>
      <c r="P2541" s="132">
        <v>2875871.3</v>
      </c>
      <c r="Q2541" s="108">
        <v>45198</v>
      </c>
      <c r="R2541" s="102" t="s">
        <v>173</v>
      </c>
      <c r="S2541" s="102">
        <v>1</v>
      </c>
      <c r="T2541" s="93">
        <v>1</v>
      </c>
      <c r="U2541" s="109" t="s">
        <v>2249</v>
      </c>
    </row>
    <row r="2542" spans="1:21" hidden="1">
      <c r="A2542" s="94">
        <v>2541</v>
      </c>
      <c r="B2542" s="93">
        <v>5379</v>
      </c>
      <c r="C2542" s="93">
        <v>908</v>
      </c>
      <c r="D2542" s="102">
        <v>32</v>
      </c>
      <c r="E2542" s="102" t="s">
        <v>498</v>
      </c>
      <c r="F2542" s="102">
        <v>4</v>
      </c>
      <c r="G2542" s="102" t="str">
        <f t="shared" si="44"/>
        <v>P055</v>
      </c>
      <c r="H2542" s="94" t="s">
        <v>1370</v>
      </c>
      <c r="I2542" s="102">
        <v>55</v>
      </c>
      <c r="J2542" s="112">
        <v>31</v>
      </c>
      <c r="K2542" s="103" t="s">
        <v>2186</v>
      </c>
      <c r="L2542" s="97" t="s">
        <v>3374</v>
      </c>
      <c r="M2542" s="105">
        <v>521170</v>
      </c>
      <c r="N2542" s="105">
        <v>2875871</v>
      </c>
      <c r="O2542" s="132">
        <v>521170.2</v>
      </c>
      <c r="P2542" s="132">
        <v>2875871.3</v>
      </c>
      <c r="Q2542" s="108">
        <v>45198</v>
      </c>
      <c r="R2542" s="93" t="s">
        <v>281</v>
      </c>
      <c r="S2542" s="102">
        <v>15</v>
      </c>
      <c r="T2542" s="93">
        <v>15</v>
      </c>
      <c r="U2542" s="109" t="s">
        <v>2249</v>
      </c>
    </row>
    <row r="2543" spans="1:21" hidden="1">
      <c r="A2543" s="94">
        <v>2542</v>
      </c>
      <c r="B2543" s="93">
        <v>5380</v>
      </c>
      <c r="C2543" s="93">
        <v>909</v>
      </c>
      <c r="D2543" s="102">
        <v>33</v>
      </c>
      <c r="E2543" s="102" t="s">
        <v>498</v>
      </c>
      <c r="F2543" s="102">
        <v>4</v>
      </c>
      <c r="G2543" s="102" t="str">
        <f t="shared" si="44"/>
        <v>P055</v>
      </c>
      <c r="H2543" s="94" t="s">
        <v>1371</v>
      </c>
      <c r="I2543" s="102">
        <v>55</v>
      </c>
      <c r="J2543" s="112">
        <v>31</v>
      </c>
      <c r="K2543" s="103" t="s">
        <v>2187</v>
      </c>
      <c r="L2543" s="97" t="s">
        <v>2569</v>
      </c>
      <c r="M2543" s="105">
        <v>521162</v>
      </c>
      <c r="N2543" s="105">
        <v>2875881</v>
      </c>
      <c r="O2543" s="132">
        <v>521162.3</v>
      </c>
      <c r="P2543" s="132">
        <v>2875880.9</v>
      </c>
      <c r="Q2543" s="108">
        <v>45198</v>
      </c>
      <c r="R2543" s="102" t="s">
        <v>217</v>
      </c>
      <c r="S2543" s="102">
        <v>10</v>
      </c>
      <c r="T2543" s="93">
        <v>10</v>
      </c>
      <c r="U2543" s="109" t="s">
        <v>2249</v>
      </c>
    </row>
    <row r="2544" spans="1:21" hidden="1">
      <c r="A2544" s="94">
        <v>2543</v>
      </c>
      <c r="B2544" s="93">
        <v>5380</v>
      </c>
      <c r="C2544" s="93">
        <v>909</v>
      </c>
      <c r="D2544" s="102">
        <v>33</v>
      </c>
      <c r="E2544" s="102" t="s">
        <v>498</v>
      </c>
      <c r="F2544" s="102">
        <v>4</v>
      </c>
      <c r="G2544" s="102" t="str">
        <f t="shared" si="44"/>
        <v>P055</v>
      </c>
      <c r="H2544" s="94" t="s">
        <v>1371</v>
      </c>
      <c r="I2544" s="102">
        <v>55</v>
      </c>
      <c r="J2544" s="112">
        <v>31</v>
      </c>
      <c r="K2544" s="103" t="s">
        <v>2187</v>
      </c>
      <c r="L2544" s="97" t="s">
        <v>2569</v>
      </c>
      <c r="M2544" s="105">
        <v>521162</v>
      </c>
      <c r="N2544" s="105">
        <v>2875881</v>
      </c>
      <c r="O2544" s="132">
        <v>521162.3</v>
      </c>
      <c r="P2544" s="132">
        <v>2875880.9</v>
      </c>
      <c r="Q2544" s="108">
        <v>45198</v>
      </c>
      <c r="R2544" s="102" t="s">
        <v>215</v>
      </c>
      <c r="S2544" s="102">
        <v>10</v>
      </c>
      <c r="T2544" s="93">
        <v>10</v>
      </c>
      <c r="U2544" s="109" t="s">
        <v>2249</v>
      </c>
    </row>
    <row r="2545" spans="1:21" hidden="1">
      <c r="A2545" s="94">
        <v>2544</v>
      </c>
      <c r="B2545" s="93">
        <v>5380</v>
      </c>
      <c r="C2545" s="93">
        <v>909</v>
      </c>
      <c r="D2545" s="102">
        <v>33</v>
      </c>
      <c r="E2545" s="102" t="s">
        <v>498</v>
      </c>
      <c r="F2545" s="102">
        <v>4</v>
      </c>
      <c r="G2545" s="102" t="str">
        <f t="shared" si="44"/>
        <v>P055</v>
      </c>
      <c r="H2545" s="94" t="s">
        <v>1371</v>
      </c>
      <c r="I2545" s="102">
        <v>55</v>
      </c>
      <c r="J2545" s="112">
        <v>31</v>
      </c>
      <c r="K2545" s="103" t="s">
        <v>2187</v>
      </c>
      <c r="L2545" s="97" t="s">
        <v>2569</v>
      </c>
      <c r="M2545" s="105">
        <v>521162</v>
      </c>
      <c r="N2545" s="105">
        <v>2875881</v>
      </c>
      <c r="O2545" s="132">
        <v>521162.3</v>
      </c>
      <c r="P2545" s="132">
        <v>2875880.9</v>
      </c>
      <c r="Q2545" s="108">
        <v>45198</v>
      </c>
      <c r="R2545" s="102" t="s">
        <v>229</v>
      </c>
      <c r="S2545" s="102">
        <v>1</v>
      </c>
      <c r="T2545" s="93">
        <v>1</v>
      </c>
      <c r="U2545" s="109" t="s">
        <v>2249</v>
      </c>
    </row>
    <row r="2546" spans="1:21" hidden="1">
      <c r="A2546" s="94">
        <v>2545</v>
      </c>
      <c r="B2546" s="116">
        <v>5380</v>
      </c>
      <c r="C2546" s="116">
        <v>909</v>
      </c>
      <c r="D2546" s="107">
        <v>33</v>
      </c>
      <c r="E2546" s="107" t="s">
        <v>498</v>
      </c>
      <c r="F2546" s="107">
        <v>4</v>
      </c>
      <c r="G2546" s="107" t="s">
        <v>467</v>
      </c>
      <c r="H2546" s="119" t="s">
        <v>1371</v>
      </c>
      <c r="I2546" s="107">
        <v>55</v>
      </c>
      <c r="J2546" s="124">
        <v>31</v>
      </c>
      <c r="K2546" s="121" t="s">
        <v>2187</v>
      </c>
      <c r="L2546" s="97" t="s">
        <v>2569</v>
      </c>
      <c r="M2546" s="117">
        <v>521162</v>
      </c>
      <c r="N2546" s="117">
        <v>2875881</v>
      </c>
      <c r="O2546" s="133">
        <v>521162.3</v>
      </c>
      <c r="P2546" s="133">
        <v>2875881</v>
      </c>
      <c r="Q2546" s="123">
        <v>45198</v>
      </c>
      <c r="R2546" s="93" t="s">
        <v>281</v>
      </c>
      <c r="S2546" s="102">
        <v>25</v>
      </c>
      <c r="T2546" s="93">
        <v>25</v>
      </c>
      <c r="U2546" s="109" t="s">
        <v>2249</v>
      </c>
    </row>
    <row r="2547" spans="1:21" hidden="1">
      <c r="A2547" s="94">
        <v>2546</v>
      </c>
      <c r="B2547" s="116">
        <v>5380</v>
      </c>
      <c r="C2547" s="116">
        <v>909</v>
      </c>
      <c r="D2547" s="107">
        <v>33</v>
      </c>
      <c r="E2547" s="107" t="s">
        <v>498</v>
      </c>
      <c r="F2547" s="107">
        <v>4</v>
      </c>
      <c r="G2547" s="107" t="s">
        <v>467</v>
      </c>
      <c r="H2547" s="119" t="s">
        <v>1371</v>
      </c>
      <c r="I2547" s="107">
        <v>55</v>
      </c>
      <c r="J2547" s="124">
        <v>31</v>
      </c>
      <c r="K2547" s="121" t="s">
        <v>2187</v>
      </c>
      <c r="L2547" s="97" t="s">
        <v>2569</v>
      </c>
      <c r="M2547" s="117">
        <v>521162</v>
      </c>
      <c r="N2547" s="117">
        <v>2875881</v>
      </c>
      <c r="O2547" s="133">
        <v>521162.3</v>
      </c>
      <c r="P2547" s="133">
        <v>2875881</v>
      </c>
      <c r="Q2547" s="123">
        <v>45198</v>
      </c>
      <c r="R2547" s="102" t="s">
        <v>189</v>
      </c>
      <c r="S2547" s="102">
        <v>1</v>
      </c>
      <c r="T2547" s="93">
        <v>1</v>
      </c>
      <c r="U2547" s="109" t="s">
        <v>2249</v>
      </c>
    </row>
    <row r="2548" spans="1:21" hidden="1">
      <c r="A2548" s="94">
        <v>2547</v>
      </c>
      <c r="B2548" s="116">
        <v>5380</v>
      </c>
      <c r="C2548" s="116">
        <v>909</v>
      </c>
      <c r="D2548" s="107">
        <v>33</v>
      </c>
      <c r="E2548" s="107" t="s">
        <v>498</v>
      </c>
      <c r="F2548" s="107">
        <v>4</v>
      </c>
      <c r="G2548" s="107" t="s">
        <v>467</v>
      </c>
      <c r="H2548" s="119" t="s">
        <v>1371</v>
      </c>
      <c r="I2548" s="107">
        <v>55</v>
      </c>
      <c r="J2548" s="124">
        <v>31</v>
      </c>
      <c r="K2548" s="121" t="s">
        <v>2187</v>
      </c>
      <c r="L2548" s="97" t="s">
        <v>2569</v>
      </c>
      <c r="M2548" s="117">
        <v>521162</v>
      </c>
      <c r="N2548" s="117">
        <v>2875881</v>
      </c>
      <c r="O2548" s="133">
        <v>521162.3</v>
      </c>
      <c r="P2548" s="133">
        <v>2875881</v>
      </c>
      <c r="Q2548" s="123">
        <v>45198</v>
      </c>
      <c r="R2548" s="102" t="s">
        <v>223</v>
      </c>
      <c r="S2548" s="102">
        <v>1</v>
      </c>
      <c r="T2548" s="93">
        <v>1</v>
      </c>
      <c r="U2548" s="109" t="s">
        <v>2249</v>
      </c>
    </row>
    <row r="2549" spans="1:21" hidden="1">
      <c r="A2549" s="94">
        <v>2548</v>
      </c>
      <c r="B2549" s="116">
        <v>5380</v>
      </c>
      <c r="C2549" s="116">
        <v>909</v>
      </c>
      <c r="D2549" s="107">
        <v>33</v>
      </c>
      <c r="E2549" s="107" t="s">
        <v>498</v>
      </c>
      <c r="F2549" s="107">
        <v>4</v>
      </c>
      <c r="G2549" s="107" t="s">
        <v>467</v>
      </c>
      <c r="H2549" s="119" t="s">
        <v>1371</v>
      </c>
      <c r="I2549" s="107">
        <v>55</v>
      </c>
      <c r="J2549" s="124">
        <v>31</v>
      </c>
      <c r="K2549" s="121" t="s">
        <v>2187</v>
      </c>
      <c r="L2549" s="97" t="s">
        <v>2569</v>
      </c>
      <c r="M2549" s="117">
        <v>521162</v>
      </c>
      <c r="N2549" s="117">
        <v>2875881</v>
      </c>
      <c r="O2549" s="133">
        <v>521162.3</v>
      </c>
      <c r="P2549" s="133">
        <v>2875881</v>
      </c>
      <c r="Q2549" s="123">
        <v>45198</v>
      </c>
      <c r="R2549" s="102" t="s">
        <v>175</v>
      </c>
      <c r="S2549" s="102">
        <v>1</v>
      </c>
      <c r="T2549" s="93">
        <v>1</v>
      </c>
      <c r="U2549" s="109" t="s">
        <v>2249</v>
      </c>
    </row>
    <row r="2550" spans="1:21" hidden="1">
      <c r="A2550" s="94">
        <v>2549</v>
      </c>
      <c r="B2550" s="93">
        <v>5372</v>
      </c>
      <c r="C2550" s="93">
        <v>901</v>
      </c>
      <c r="D2550" s="102">
        <v>25</v>
      </c>
      <c r="E2550" s="102" t="s">
        <v>498</v>
      </c>
      <c r="F2550" s="102">
        <v>4</v>
      </c>
      <c r="G2550" s="102" t="str">
        <f>CONCATENATE("P0", $I2550)</f>
        <v>P055</v>
      </c>
      <c r="H2550" s="94" t="s">
        <v>1372</v>
      </c>
      <c r="I2550" s="102">
        <v>55</v>
      </c>
      <c r="J2550" s="112">
        <v>32</v>
      </c>
      <c r="K2550" s="103" t="s">
        <v>2185</v>
      </c>
      <c r="L2550" s="97" t="s">
        <v>2570</v>
      </c>
      <c r="M2550" s="105">
        <v>521230</v>
      </c>
      <c r="N2550" s="105">
        <v>2875958</v>
      </c>
      <c r="O2550" s="132">
        <v>521229.9</v>
      </c>
      <c r="P2550" s="132">
        <v>2875958.1</v>
      </c>
      <c r="Q2550" s="108">
        <v>45198</v>
      </c>
      <c r="R2550" s="102" t="s">
        <v>215</v>
      </c>
      <c r="S2550" s="102">
        <v>20</v>
      </c>
      <c r="T2550" s="93">
        <v>20</v>
      </c>
      <c r="U2550" s="109" t="s">
        <v>2249</v>
      </c>
    </row>
    <row r="2551" spans="1:21" hidden="1">
      <c r="A2551" s="94">
        <v>2550</v>
      </c>
      <c r="B2551" s="93">
        <v>5372</v>
      </c>
      <c r="C2551" s="93">
        <v>901</v>
      </c>
      <c r="D2551" s="102">
        <v>25</v>
      </c>
      <c r="E2551" s="102" t="s">
        <v>498</v>
      </c>
      <c r="F2551" s="102">
        <v>4</v>
      </c>
      <c r="G2551" s="102" t="str">
        <f>CONCATENATE("P0", $I2551)</f>
        <v>P055</v>
      </c>
      <c r="H2551" s="94" t="s">
        <v>1372</v>
      </c>
      <c r="I2551" s="102">
        <v>55</v>
      </c>
      <c r="J2551" s="112">
        <v>32</v>
      </c>
      <c r="K2551" s="103" t="s">
        <v>2185</v>
      </c>
      <c r="L2551" s="97" t="s">
        <v>2570</v>
      </c>
      <c r="M2551" s="105">
        <v>521230</v>
      </c>
      <c r="N2551" s="105">
        <v>2875958</v>
      </c>
      <c r="O2551" s="132">
        <v>521229.9</v>
      </c>
      <c r="P2551" s="132">
        <v>2875958.1</v>
      </c>
      <c r="Q2551" s="108">
        <v>45198</v>
      </c>
      <c r="R2551" s="102" t="s">
        <v>217</v>
      </c>
      <c r="S2551" s="102">
        <v>5</v>
      </c>
      <c r="T2551" s="93">
        <v>5</v>
      </c>
      <c r="U2551" s="109" t="s">
        <v>2249</v>
      </c>
    </row>
    <row r="2552" spans="1:21" hidden="1">
      <c r="A2552" s="94">
        <v>2551</v>
      </c>
      <c r="B2552" s="93">
        <v>5372</v>
      </c>
      <c r="C2552" s="93">
        <v>901</v>
      </c>
      <c r="D2552" s="102">
        <v>25</v>
      </c>
      <c r="E2552" s="102" t="s">
        <v>498</v>
      </c>
      <c r="F2552" s="102">
        <v>4</v>
      </c>
      <c r="G2552" s="102" t="str">
        <f>CONCATENATE("P0", $I2552)</f>
        <v>P055</v>
      </c>
      <c r="H2552" s="94" t="s">
        <v>1372</v>
      </c>
      <c r="I2552" s="102">
        <v>55</v>
      </c>
      <c r="J2552" s="112">
        <v>32</v>
      </c>
      <c r="K2552" s="103" t="s">
        <v>2185</v>
      </c>
      <c r="L2552" s="97" t="s">
        <v>2570</v>
      </c>
      <c r="M2552" s="105">
        <v>521230</v>
      </c>
      <c r="N2552" s="105">
        <v>2875958</v>
      </c>
      <c r="O2552" s="132">
        <v>521229.9</v>
      </c>
      <c r="P2552" s="132">
        <v>2875958.1</v>
      </c>
      <c r="Q2552" s="108">
        <v>45198</v>
      </c>
      <c r="R2552" s="93" t="s">
        <v>281</v>
      </c>
      <c r="S2552" s="102">
        <v>30</v>
      </c>
      <c r="T2552" s="93">
        <v>30</v>
      </c>
      <c r="U2552" s="109" t="s">
        <v>2249</v>
      </c>
    </row>
    <row r="2553" spans="1:21" hidden="1">
      <c r="A2553" s="94">
        <v>2552</v>
      </c>
      <c r="B2553" s="116">
        <v>5372</v>
      </c>
      <c r="C2553" s="116">
        <v>901</v>
      </c>
      <c r="D2553" s="107">
        <v>25</v>
      </c>
      <c r="E2553" s="107" t="s">
        <v>498</v>
      </c>
      <c r="F2553" s="107">
        <v>4</v>
      </c>
      <c r="G2553" s="107" t="s">
        <v>467</v>
      </c>
      <c r="H2553" s="119" t="s">
        <v>1372</v>
      </c>
      <c r="I2553" s="107">
        <v>55</v>
      </c>
      <c r="J2553" s="124">
        <v>32</v>
      </c>
      <c r="K2553" s="121" t="s">
        <v>2185</v>
      </c>
      <c r="L2553" s="97" t="s">
        <v>2570</v>
      </c>
      <c r="M2553" s="117">
        <v>521230</v>
      </c>
      <c r="N2553" s="117">
        <v>2875958</v>
      </c>
      <c r="O2553" s="133">
        <v>521229.9</v>
      </c>
      <c r="P2553" s="133">
        <v>2875958</v>
      </c>
      <c r="Q2553" s="123">
        <v>45198</v>
      </c>
      <c r="R2553" s="102" t="s">
        <v>175</v>
      </c>
      <c r="S2553" s="102">
        <v>3</v>
      </c>
      <c r="T2553" s="93">
        <v>3</v>
      </c>
      <c r="U2553" s="109" t="s">
        <v>2249</v>
      </c>
    </row>
    <row r="2554" spans="1:21" hidden="1">
      <c r="A2554" s="94">
        <v>2553</v>
      </c>
      <c r="B2554" s="116">
        <v>5372</v>
      </c>
      <c r="C2554" s="116">
        <v>901</v>
      </c>
      <c r="D2554" s="107">
        <v>25</v>
      </c>
      <c r="E2554" s="107" t="s">
        <v>498</v>
      </c>
      <c r="F2554" s="107">
        <v>4</v>
      </c>
      <c r="G2554" s="107" t="s">
        <v>467</v>
      </c>
      <c r="H2554" s="119" t="s">
        <v>1372</v>
      </c>
      <c r="I2554" s="107">
        <v>55</v>
      </c>
      <c r="J2554" s="124">
        <v>32</v>
      </c>
      <c r="K2554" s="121" t="s">
        <v>2185</v>
      </c>
      <c r="L2554" s="97" t="s">
        <v>2570</v>
      </c>
      <c r="M2554" s="117">
        <v>521230</v>
      </c>
      <c r="N2554" s="117">
        <v>2875958</v>
      </c>
      <c r="O2554" s="133">
        <v>521229.9</v>
      </c>
      <c r="P2554" s="133">
        <v>2875958</v>
      </c>
      <c r="Q2554" s="123">
        <v>45198</v>
      </c>
      <c r="R2554" s="102" t="s">
        <v>223</v>
      </c>
      <c r="S2554" s="102">
        <v>1</v>
      </c>
      <c r="T2554" s="93">
        <v>1</v>
      </c>
      <c r="U2554" s="109" t="s">
        <v>2249</v>
      </c>
    </row>
    <row r="2555" spans="1:21" hidden="1">
      <c r="A2555" s="94">
        <v>2554</v>
      </c>
      <c r="B2555" s="93">
        <v>5373</v>
      </c>
      <c r="C2555" s="93">
        <v>902</v>
      </c>
      <c r="D2555" s="102">
        <v>26</v>
      </c>
      <c r="E2555" s="102" t="s">
        <v>498</v>
      </c>
      <c r="F2555" s="102">
        <v>4</v>
      </c>
      <c r="G2555" s="102" t="str">
        <f>CONCATENATE("P0", $I2555)</f>
        <v>P055</v>
      </c>
      <c r="H2555" s="94" t="s">
        <v>1373</v>
      </c>
      <c r="I2555" s="102">
        <v>55</v>
      </c>
      <c r="J2555" s="112">
        <v>32</v>
      </c>
      <c r="K2555" s="103" t="s">
        <v>2186</v>
      </c>
      <c r="L2555" s="97" t="s">
        <v>2571</v>
      </c>
      <c r="M2555" s="105">
        <v>521245</v>
      </c>
      <c r="N2555" s="105">
        <v>2875958</v>
      </c>
      <c r="O2555" s="132">
        <v>521244.5</v>
      </c>
      <c r="P2555" s="132">
        <v>2875958.1</v>
      </c>
      <c r="Q2555" s="108">
        <v>45198</v>
      </c>
      <c r="R2555" s="102" t="s">
        <v>217</v>
      </c>
      <c r="S2555" s="102">
        <v>30</v>
      </c>
      <c r="T2555" s="93">
        <v>30</v>
      </c>
      <c r="U2555" s="109" t="s">
        <v>2249</v>
      </c>
    </row>
    <row r="2556" spans="1:21" hidden="1">
      <c r="A2556" s="94">
        <v>2555</v>
      </c>
      <c r="B2556" s="93">
        <v>5373</v>
      </c>
      <c r="C2556" s="93">
        <v>902</v>
      </c>
      <c r="D2556" s="102">
        <v>26</v>
      </c>
      <c r="E2556" s="102" t="s">
        <v>498</v>
      </c>
      <c r="F2556" s="102">
        <v>4</v>
      </c>
      <c r="G2556" s="102" t="str">
        <f>CONCATENATE("P0", $I2556)</f>
        <v>P055</v>
      </c>
      <c r="H2556" s="94" t="s">
        <v>1373</v>
      </c>
      <c r="I2556" s="102">
        <v>55</v>
      </c>
      <c r="J2556" s="112">
        <v>32</v>
      </c>
      <c r="K2556" s="103" t="s">
        <v>2186</v>
      </c>
      <c r="L2556" s="97" t="s">
        <v>2571</v>
      </c>
      <c r="M2556" s="105">
        <v>521245</v>
      </c>
      <c r="N2556" s="105">
        <v>2875958</v>
      </c>
      <c r="O2556" s="132">
        <v>521244.5</v>
      </c>
      <c r="P2556" s="132">
        <v>2875958.1</v>
      </c>
      <c r="Q2556" s="108">
        <v>45198</v>
      </c>
      <c r="R2556" s="102" t="s">
        <v>175</v>
      </c>
      <c r="S2556" s="102">
        <v>3</v>
      </c>
      <c r="T2556" s="93">
        <v>3</v>
      </c>
      <c r="U2556" s="109" t="s">
        <v>2249</v>
      </c>
    </row>
    <row r="2557" spans="1:21" hidden="1">
      <c r="A2557" s="94">
        <v>2556</v>
      </c>
      <c r="B2557" s="93">
        <v>5373</v>
      </c>
      <c r="C2557" s="93">
        <v>902</v>
      </c>
      <c r="D2557" s="102">
        <v>26</v>
      </c>
      <c r="E2557" s="102" t="s">
        <v>498</v>
      </c>
      <c r="F2557" s="102">
        <v>4</v>
      </c>
      <c r="G2557" s="102" t="str">
        <f>CONCATENATE("P0", $I2557)</f>
        <v>P055</v>
      </c>
      <c r="H2557" s="94" t="s">
        <v>1373</v>
      </c>
      <c r="I2557" s="102">
        <v>55</v>
      </c>
      <c r="J2557" s="112">
        <v>32</v>
      </c>
      <c r="K2557" s="103" t="s">
        <v>2186</v>
      </c>
      <c r="L2557" s="97" t="s">
        <v>2571</v>
      </c>
      <c r="M2557" s="105">
        <v>521245</v>
      </c>
      <c r="N2557" s="105">
        <v>2875958</v>
      </c>
      <c r="O2557" s="132">
        <v>521244.5</v>
      </c>
      <c r="P2557" s="132">
        <v>2875958.1</v>
      </c>
      <c r="Q2557" s="108">
        <v>45198</v>
      </c>
      <c r="R2557" s="102" t="s">
        <v>173</v>
      </c>
      <c r="S2557" s="102">
        <v>2</v>
      </c>
      <c r="T2557" s="93">
        <v>2</v>
      </c>
      <c r="U2557" s="109" t="s">
        <v>2249</v>
      </c>
    </row>
    <row r="2558" spans="1:21" hidden="1">
      <c r="A2558" s="94">
        <v>2557</v>
      </c>
      <c r="B2558" s="116">
        <v>5373</v>
      </c>
      <c r="C2558" s="116">
        <v>902</v>
      </c>
      <c r="D2558" s="107">
        <v>26</v>
      </c>
      <c r="E2558" s="107" t="s">
        <v>498</v>
      </c>
      <c r="F2558" s="107">
        <v>4</v>
      </c>
      <c r="G2558" s="107" t="s">
        <v>467</v>
      </c>
      <c r="H2558" s="119" t="s">
        <v>1373</v>
      </c>
      <c r="I2558" s="107">
        <v>55</v>
      </c>
      <c r="J2558" s="124">
        <v>32</v>
      </c>
      <c r="K2558" s="121" t="s">
        <v>2186</v>
      </c>
      <c r="L2558" s="97" t="s">
        <v>2571</v>
      </c>
      <c r="M2558" s="117">
        <v>521245</v>
      </c>
      <c r="N2558" s="117">
        <v>2875958</v>
      </c>
      <c r="O2558" s="133">
        <v>521244.5</v>
      </c>
      <c r="P2558" s="133">
        <v>2875958</v>
      </c>
      <c r="Q2558" s="123">
        <v>45198</v>
      </c>
      <c r="R2558" s="93" t="s">
        <v>281</v>
      </c>
      <c r="S2558" s="111">
        <v>-999</v>
      </c>
      <c r="T2558" s="93" t="s">
        <v>301</v>
      </c>
      <c r="U2558" s="109" t="s">
        <v>2249</v>
      </c>
    </row>
    <row r="2559" spans="1:21" hidden="1">
      <c r="A2559" s="94">
        <v>2558</v>
      </c>
      <c r="B2559" s="93">
        <v>5374</v>
      </c>
      <c r="C2559" s="93">
        <v>903</v>
      </c>
      <c r="D2559" s="102">
        <v>27</v>
      </c>
      <c r="E2559" s="102" t="s">
        <v>498</v>
      </c>
      <c r="F2559" s="102">
        <v>4</v>
      </c>
      <c r="G2559" s="102" t="str">
        <f t="shared" ref="G2559:G2577" si="45">CONCATENATE("P0", $I2559)</f>
        <v>P055</v>
      </c>
      <c r="H2559" s="94" t="s">
        <v>1374</v>
      </c>
      <c r="I2559" s="102">
        <v>55</v>
      </c>
      <c r="J2559" s="112">
        <v>32</v>
      </c>
      <c r="K2559" s="103" t="s">
        <v>2187</v>
      </c>
      <c r="L2559" s="97" t="s">
        <v>3375</v>
      </c>
      <c r="M2559" s="105">
        <v>521230</v>
      </c>
      <c r="N2559" s="105">
        <v>2875967</v>
      </c>
      <c r="O2559" s="132">
        <v>521229.9</v>
      </c>
      <c r="P2559" s="132">
        <v>2875966.7</v>
      </c>
      <c r="Q2559" s="108">
        <v>45198</v>
      </c>
      <c r="R2559" s="102" t="s">
        <v>217</v>
      </c>
      <c r="S2559" s="102">
        <v>30</v>
      </c>
      <c r="T2559" s="93">
        <v>30</v>
      </c>
      <c r="U2559" s="109" t="s">
        <v>2249</v>
      </c>
    </row>
    <row r="2560" spans="1:21" hidden="1">
      <c r="A2560" s="94">
        <v>2559</v>
      </c>
      <c r="B2560" s="93">
        <v>5374</v>
      </c>
      <c r="C2560" s="93">
        <v>903</v>
      </c>
      <c r="D2560" s="102">
        <v>27</v>
      </c>
      <c r="E2560" s="102" t="s">
        <v>498</v>
      </c>
      <c r="F2560" s="102">
        <v>4</v>
      </c>
      <c r="G2560" s="102" t="str">
        <f t="shared" si="45"/>
        <v>P055</v>
      </c>
      <c r="H2560" s="94" t="s">
        <v>1374</v>
      </c>
      <c r="I2560" s="102">
        <v>55</v>
      </c>
      <c r="J2560" s="112">
        <v>32</v>
      </c>
      <c r="K2560" s="103" t="s">
        <v>2187</v>
      </c>
      <c r="L2560" s="97" t="s">
        <v>3375</v>
      </c>
      <c r="M2560" s="105">
        <v>521230</v>
      </c>
      <c r="N2560" s="105">
        <v>2875967</v>
      </c>
      <c r="O2560" s="132">
        <v>521229.9</v>
      </c>
      <c r="P2560" s="132">
        <v>2875966.7</v>
      </c>
      <c r="Q2560" s="108">
        <v>45198</v>
      </c>
      <c r="R2560" s="102" t="s">
        <v>173</v>
      </c>
      <c r="S2560" s="102">
        <v>2</v>
      </c>
      <c r="T2560" s="93">
        <v>2</v>
      </c>
      <c r="U2560" s="109" t="s">
        <v>2249</v>
      </c>
    </row>
    <row r="2561" spans="1:21" hidden="1">
      <c r="A2561" s="94">
        <v>2560</v>
      </c>
      <c r="B2561" s="93">
        <v>5375</v>
      </c>
      <c r="C2561" s="93">
        <v>904</v>
      </c>
      <c r="D2561" s="102">
        <v>28</v>
      </c>
      <c r="E2561" s="102" t="s">
        <v>498</v>
      </c>
      <c r="F2561" s="102">
        <v>4</v>
      </c>
      <c r="G2561" s="102" t="str">
        <f t="shared" si="45"/>
        <v>P055</v>
      </c>
      <c r="H2561" s="94" t="s">
        <v>1375</v>
      </c>
      <c r="I2561" s="102">
        <v>55</v>
      </c>
      <c r="J2561" s="112">
        <v>33</v>
      </c>
      <c r="K2561" s="103" t="s">
        <v>2185</v>
      </c>
      <c r="L2561" s="97" t="s">
        <v>3376</v>
      </c>
      <c r="M2561" s="105">
        <v>521291</v>
      </c>
      <c r="N2561" s="105">
        <v>2875882</v>
      </c>
      <c r="O2561" s="132">
        <v>521290.5</v>
      </c>
      <c r="P2561" s="132">
        <v>2875882.2</v>
      </c>
      <c r="Q2561" s="108">
        <v>45198</v>
      </c>
      <c r="R2561" s="102" t="s">
        <v>163</v>
      </c>
      <c r="S2561" s="102">
        <v>5</v>
      </c>
      <c r="T2561" s="93">
        <v>5</v>
      </c>
      <c r="U2561" s="109" t="s">
        <v>2249</v>
      </c>
    </row>
    <row r="2562" spans="1:21" hidden="1">
      <c r="A2562" s="94">
        <v>2561</v>
      </c>
      <c r="B2562" s="93">
        <v>5375</v>
      </c>
      <c r="C2562" s="93">
        <v>904</v>
      </c>
      <c r="D2562" s="102">
        <v>28</v>
      </c>
      <c r="E2562" s="102" t="s">
        <v>498</v>
      </c>
      <c r="F2562" s="102">
        <v>4</v>
      </c>
      <c r="G2562" s="102" t="str">
        <f t="shared" si="45"/>
        <v>P055</v>
      </c>
      <c r="H2562" s="94" t="s">
        <v>1375</v>
      </c>
      <c r="I2562" s="102">
        <v>55</v>
      </c>
      <c r="J2562" s="112">
        <v>33</v>
      </c>
      <c r="K2562" s="103" t="s">
        <v>2185</v>
      </c>
      <c r="L2562" s="97" t="s">
        <v>3376</v>
      </c>
      <c r="M2562" s="105">
        <v>521291</v>
      </c>
      <c r="N2562" s="105">
        <v>2875882</v>
      </c>
      <c r="O2562" s="132">
        <v>521290.5</v>
      </c>
      <c r="P2562" s="132">
        <v>2875882.2</v>
      </c>
      <c r="Q2562" s="108">
        <v>45198</v>
      </c>
      <c r="R2562" s="102" t="s">
        <v>173</v>
      </c>
      <c r="S2562" s="102">
        <v>3</v>
      </c>
      <c r="T2562" s="93">
        <v>3</v>
      </c>
      <c r="U2562" s="109" t="s">
        <v>2249</v>
      </c>
    </row>
    <row r="2563" spans="1:21" hidden="1">
      <c r="A2563" s="94">
        <v>2562</v>
      </c>
      <c r="B2563" s="93">
        <v>5375</v>
      </c>
      <c r="C2563" s="93">
        <v>904</v>
      </c>
      <c r="D2563" s="102">
        <v>28</v>
      </c>
      <c r="E2563" s="102" t="s">
        <v>498</v>
      </c>
      <c r="F2563" s="102">
        <v>4</v>
      </c>
      <c r="G2563" s="102" t="str">
        <f t="shared" si="45"/>
        <v>P055</v>
      </c>
      <c r="H2563" s="94" t="s">
        <v>1375</v>
      </c>
      <c r="I2563" s="102">
        <v>55</v>
      </c>
      <c r="J2563" s="112">
        <v>33</v>
      </c>
      <c r="K2563" s="103" t="s">
        <v>2185</v>
      </c>
      <c r="L2563" s="97" t="s">
        <v>3376</v>
      </c>
      <c r="M2563" s="105">
        <v>521291</v>
      </c>
      <c r="N2563" s="105">
        <v>2875882</v>
      </c>
      <c r="O2563" s="132">
        <v>521290.5</v>
      </c>
      <c r="P2563" s="132">
        <v>2875882.2</v>
      </c>
      <c r="Q2563" s="108">
        <v>45198</v>
      </c>
      <c r="R2563" s="102" t="s">
        <v>165</v>
      </c>
      <c r="S2563" s="102">
        <v>3</v>
      </c>
      <c r="T2563" s="93">
        <v>3</v>
      </c>
      <c r="U2563" s="109" t="s">
        <v>2249</v>
      </c>
    </row>
    <row r="2564" spans="1:21" hidden="1">
      <c r="A2564" s="94">
        <v>2563</v>
      </c>
      <c r="B2564" s="93">
        <v>5376</v>
      </c>
      <c r="C2564" s="93">
        <v>905</v>
      </c>
      <c r="D2564" s="102">
        <v>29</v>
      </c>
      <c r="E2564" s="102" t="s">
        <v>498</v>
      </c>
      <c r="F2564" s="102">
        <v>4</v>
      </c>
      <c r="G2564" s="102" t="str">
        <f t="shared" si="45"/>
        <v>P055</v>
      </c>
      <c r="H2564" s="94" t="s">
        <v>1376</v>
      </c>
      <c r="I2564" s="102">
        <v>55</v>
      </c>
      <c r="J2564" s="112">
        <v>33</v>
      </c>
      <c r="K2564" s="103" t="s">
        <v>2186</v>
      </c>
      <c r="L2564" s="97" t="s">
        <v>3377</v>
      </c>
      <c r="M2564" s="105">
        <v>521313</v>
      </c>
      <c r="N2564" s="105">
        <v>2875882</v>
      </c>
      <c r="O2564" s="132">
        <v>521313</v>
      </c>
      <c r="P2564" s="132">
        <v>2875882.2</v>
      </c>
      <c r="Q2564" s="108">
        <v>45198</v>
      </c>
      <c r="R2564" s="102" t="s">
        <v>163</v>
      </c>
      <c r="S2564" s="102">
        <v>3</v>
      </c>
      <c r="T2564" s="93">
        <v>3</v>
      </c>
      <c r="U2564" s="109" t="s">
        <v>2249</v>
      </c>
    </row>
    <row r="2565" spans="1:21" hidden="1">
      <c r="A2565" s="94">
        <v>2564</v>
      </c>
      <c r="B2565" s="93">
        <v>5376</v>
      </c>
      <c r="C2565" s="93">
        <v>905</v>
      </c>
      <c r="D2565" s="102">
        <v>29</v>
      </c>
      <c r="E2565" s="102" t="s">
        <v>498</v>
      </c>
      <c r="F2565" s="102">
        <v>4</v>
      </c>
      <c r="G2565" s="102" t="str">
        <f t="shared" si="45"/>
        <v>P055</v>
      </c>
      <c r="H2565" s="94" t="s">
        <v>1376</v>
      </c>
      <c r="I2565" s="102">
        <v>55</v>
      </c>
      <c r="J2565" s="112">
        <v>33</v>
      </c>
      <c r="K2565" s="103" t="s">
        <v>2186</v>
      </c>
      <c r="L2565" s="97" t="s">
        <v>3377</v>
      </c>
      <c r="M2565" s="105">
        <v>521313</v>
      </c>
      <c r="N2565" s="105">
        <v>2875882</v>
      </c>
      <c r="O2565" s="132">
        <v>521313</v>
      </c>
      <c r="P2565" s="132">
        <v>2875882.2</v>
      </c>
      <c r="Q2565" s="108">
        <v>45198</v>
      </c>
      <c r="R2565" s="102" t="s">
        <v>173</v>
      </c>
      <c r="S2565" s="102">
        <v>20</v>
      </c>
      <c r="T2565" s="93">
        <v>20</v>
      </c>
      <c r="U2565" s="109" t="s">
        <v>2249</v>
      </c>
    </row>
    <row r="2566" spans="1:21" hidden="1">
      <c r="A2566" s="94">
        <v>2565</v>
      </c>
      <c r="B2566" s="93">
        <v>5376</v>
      </c>
      <c r="C2566" s="93">
        <v>905</v>
      </c>
      <c r="D2566" s="102">
        <v>29</v>
      </c>
      <c r="E2566" s="102" t="s">
        <v>498</v>
      </c>
      <c r="F2566" s="102">
        <v>4</v>
      </c>
      <c r="G2566" s="102" t="str">
        <f t="shared" si="45"/>
        <v>P055</v>
      </c>
      <c r="H2566" s="94" t="s">
        <v>1376</v>
      </c>
      <c r="I2566" s="102">
        <v>55</v>
      </c>
      <c r="J2566" s="112">
        <v>33</v>
      </c>
      <c r="K2566" s="103" t="s">
        <v>2186</v>
      </c>
      <c r="L2566" s="97" t="s">
        <v>3377</v>
      </c>
      <c r="M2566" s="105">
        <v>521313</v>
      </c>
      <c r="N2566" s="105">
        <v>2875882</v>
      </c>
      <c r="O2566" s="132">
        <v>521313</v>
      </c>
      <c r="P2566" s="132">
        <v>2875882.2</v>
      </c>
      <c r="Q2566" s="108">
        <v>45198</v>
      </c>
      <c r="R2566" s="102" t="s">
        <v>247</v>
      </c>
      <c r="S2566" s="111">
        <v>-999</v>
      </c>
      <c r="T2566" s="93" t="s">
        <v>301</v>
      </c>
      <c r="U2566" s="109" t="s">
        <v>2249</v>
      </c>
    </row>
    <row r="2567" spans="1:21" hidden="1">
      <c r="A2567" s="94">
        <v>2566</v>
      </c>
      <c r="B2567" s="93">
        <v>5377</v>
      </c>
      <c r="C2567" s="93">
        <v>906</v>
      </c>
      <c r="D2567" s="102">
        <v>30</v>
      </c>
      <c r="E2567" s="102" t="s">
        <v>498</v>
      </c>
      <c r="F2567" s="102">
        <v>4</v>
      </c>
      <c r="G2567" s="102" t="str">
        <f t="shared" si="45"/>
        <v>P055</v>
      </c>
      <c r="H2567" s="94" t="s">
        <v>1377</v>
      </c>
      <c r="I2567" s="102">
        <v>55</v>
      </c>
      <c r="J2567" s="112">
        <v>33</v>
      </c>
      <c r="K2567" s="103" t="s">
        <v>2187</v>
      </c>
      <c r="L2567" s="97" t="s">
        <v>3378</v>
      </c>
      <c r="M2567" s="105">
        <v>521291</v>
      </c>
      <c r="N2567" s="105">
        <v>2875897</v>
      </c>
      <c r="O2567" s="132">
        <v>521290.5</v>
      </c>
      <c r="P2567" s="132">
        <v>2875896.7</v>
      </c>
      <c r="Q2567" s="108">
        <v>45198</v>
      </c>
      <c r="R2567" s="102" t="s">
        <v>163</v>
      </c>
      <c r="S2567" s="102">
        <v>5</v>
      </c>
      <c r="T2567" s="93">
        <v>5</v>
      </c>
      <c r="U2567" s="109" t="s">
        <v>2249</v>
      </c>
    </row>
    <row r="2568" spans="1:21" hidden="1">
      <c r="A2568" s="94">
        <v>2567</v>
      </c>
      <c r="B2568" s="93">
        <v>5377</v>
      </c>
      <c r="C2568" s="93">
        <v>906</v>
      </c>
      <c r="D2568" s="102">
        <v>30</v>
      </c>
      <c r="E2568" s="102" t="s">
        <v>498</v>
      </c>
      <c r="F2568" s="102">
        <v>4</v>
      </c>
      <c r="G2568" s="102" t="str">
        <f t="shared" si="45"/>
        <v>P055</v>
      </c>
      <c r="H2568" s="94" t="s">
        <v>1377</v>
      </c>
      <c r="I2568" s="102">
        <v>55</v>
      </c>
      <c r="J2568" s="112">
        <v>33</v>
      </c>
      <c r="K2568" s="103" t="s">
        <v>2187</v>
      </c>
      <c r="L2568" s="97" t="s">
        <v>3378</v>
      </c>
      <c r="M2568" s="105">
        <v>521291</v>
      </c>
      <c r="N2568" s="105">
        <v>2875897</v>
      </c>
      <c r="O2568" s="132">
        <v>521290.5</v>
      </c>
      <c r="P2568" s="132">
        <v>2875896.7</v>
      </c>
      <c r="Q2568" s="108">
        <v>45198</v>
      </c>
      <c r="R2568" s="102" t="s">
        <v>173</v>
      </c>
      <c r="S2568" s="102">
        <v>5</v>
      </c>
      <c r="T2568" s="93">
        <v>5</v>
      </c>
      <c r="U2568" s="109" t="s">
        <v>2249</v>
      </c>
    </row>
    <row r="2569" spans="1:21" hidden="1">
      <c r="A2569" s="94">
        <v>2568</v>
      </c>
      <c r="B2569" s="93">
        <v>5377</v>
      </c>
      <c r="C2569" s="93">
        <v>906</v>
      </c>
      <c r="D2569" s="102">
        <v>30</v>
      </c>
      <c r="E2569" s="102" t="s">
        <v>498</v>
      </c>
      <c r="F2569" s="102">
        <v>4</v>
      </c>
      <c r="G2569" s="102" t="str">
        <f t="shared" si="45"/>
        <v>P055</v>
      </c>
      <c r="H2569" s="94" t="s">
        <v>1377</v>
      </c>
      <c r="I2569" s="102">
        <v>55</v>
      </c>
      <c r="J2569" s="112">
        <v>33</v>
      </c>
      <c r="K2569" s="103" t="s">
        <v>2187</v>
      </c>
      <c r="L2569" s="97" t="s">
        <v>3378</v>
      </c>
      <c r="M2569" s="105">
        <v>521291</v>
      </c>
      <c r="N2569" s="105">
        <v>2875897</v>
      </c>
      <c r="O2569" s="132">
        <v>521290.5</v>
      </c>
      <c r="P2569" s="132">
        <v>2875896.7</v>
      </c>
      <c r="Q2569" s="108">
        <v>45198</v>
      </c>
      <c r="R2569" s="102" t="s">
        <v>149</v>
      </c>
      <c r="S2569" s="102">
        <v>5</v>
      </c>
      <c r="T2569" s="93">
        <v>5</v>
      </c>
      <c r="U2569" s="109" t="s">
        <v>2249</v>
      </c>
    </row>
    <row r="2570" spans="1:21" hidden="1">
      <c r="A2570" s="94">
        <v>2569</v>
      </c>
      <c r="B2570" s="93">
        <v>5291</v>
      </c>
      <c r="C2570" s="93">
        <v>820</v>
      </c>
      <c r="D2570" s="102">
        <v>10</v>
      </c>
      <c r="E2570" s="102" t="s">
        <v>498</v>
      </c>
      <c r="F2570" s="102">
        <v>4</v>
      </c>
      <c r="G2570" s="102" t="str">
        <f t="shared" si="45"/>
        <v>P055</v>
      </c>
      <c r="H2570" s="94" t="s">
        <v>1378</v>
      </c>
      <c r="I2570" s="102">
        <v>55</v>
      </c>
      <c r="J2570" s="112">
        <v>38</v>
      </c>
      <c r="K2570" s="103" t="s">
        <v>2185</v>
      </c>
      <c r="L2570" s="97" t="s">
        <v>3379</v>
      </c>
      <c r="M2570" s="105">
        <v>522063</v>
      </c>
      <c r="N2570" s="105">
        <v>2875087</v>
      </c>
      <c r="O2570" s="132">
        <v>522063.1</v>
      </c>
      <c r="P2570" s="132">
        <v>2875087.4</v>
      </c>
      <c r="Q2570" s="108">
        <v>45194</v>
      </c>
      <c r="R2570" s="102" t="s">
        <v>217</v>
      </c>
      <c r="S2570" s="102">
        <v>35</v>
      </c>
      <c r="T2570" s="93">
        <v>35</v>
      </c>
      <c r="U2570" s="109" t="s">
        <v>2238</v>
      </c>
    </row>
    <row r="2571" spans="1:21" hidden="1">
      <c r="A2571" s="94">
        <v>2570</v>
      </c>
      <c r="B2571" s="93">
        <v>5291</v>
      </c>
      <c r="C2571" s="93">
        <v>820</v>
      </c>
      <c r="D2571" s="102">
        <v>10</v>
      </c>
      <c r="E2571" s="102" t="s">
        <v>498</v>
      </c>
      <c r="F2571" s="102">
        <v>4</v>
      </c>
      <c r="G2571" s="102" t="str">
        <f t="shared" si="45"/>
        <v>P055</v>
      </c>
      <c r="H2571" s="94" t="s">
        <v>1378</v>
      </c>
      <c r="I2571" s="102">
        <v>55</v>
      </c>
      <c r="J2571" s="112">
        <v>38</v>
      </c>
      <c r="K2571" s="103" t="s">
        <v>2185</v>
      </c>
      <c r="L2571" s="97" t="s">
        <v>3379</v>
      </c>
      <c r="M2571" s="105">
        <v>522063</v>
      </c>
      <c r="N2571" s="105">
        <v>2875087</v>
      </c>
      <c r="O2571" s="132">
        <v>522063.1</v>
      </c>
      <c r="P2571" s="132">
        <v>2875087.4</v>
      </c>
      <c r="Q2571" s="108">
        <v>45194</v>
      </c>
      <c r="R2571" s="102" t="s">
        <v>173</v>
      </c>
      <c r="S2571" s="102">
        <v>1</v>
      </c>
      <c r="T2571" s="93">
        <v>1</v>
      </c>
      <c r="U2571" s="109" t="s">
        <v>2238</v>
      </c>
    </row>
    <row r="2572" spans="1:21" hidden="1">
      <c r="A2572" s="94">
        <v>2571</v>
      </c>
      <c r="B2572" s="93">
        <v>5292</v>
      </c>
      <c r="C2572" s="93">
        <v>821</v>
      </c>
      <c r="D2572" s="102">
        <v>11</v>
      </c>
      <c r="E2572" s="102" t="s">
        <v>498</v>
      </c>
      <c r="F2572" s="102">
        <v>4</v>
      </c>
      <c r="G2572" s="102" t="str">
        <f t="shared" si="45"/>
        <v>P055</v>
      </c>
      <c r="H2572" s="94" t="s">
        <v>1379</v>
      </c>
      <c r="I2572" s="102">
        <v>55</v>
      </c>
      <c r="J2572" s="112">
        <v>38</v>
      </c>
      <c r="K2572" s="103" t="s">
        <v>2186</v>
      </c>
      <c r="L2572" s="97" t="s">
        <v>3380</v>
      </c>
      <c r="M2572" s="105">
        <v>522073</v>
      </c>
      <c r="N2572" s="105">
        <v>2875087</v>
      </c>
      <c r="O2572" s="132">
        <v>522073.4</v>
      </c>
      <c r="P2572" s="132">
        <v>2875087.4</v>
      </c>
      <c r="Q2572" s="108">
        <v>45194</v>
      </c>
      <c r="R2572" s="102" t="s">
        <v>217</v>
      </c>
      <c r="S2572" s="102">
        <v>20</v>
      </c>
      <c r="T2572" s="93">
        <v>20</v>
      </c>
      <c r="U2572" s="109" t="s">
        <v>2238</v>
      </c>
    </row>
    <row r="2573" spans="1:21" hidden="1">
      <c r="A2573" s="94">
        <v>2572</v>
      </c>
      <c r="B2573" s="93">
        <v>5292</v>
      </c>
      <c r="C2573" s="93">
        <v>821</v>
      </c>
      <c r="D2573" s="102">
        <v>11</v>
      </c>
      <c r="E2573" s="102" t="s">
        <v>498</v>
      </c>
      <c r="F2573" s="102">
        <v>4</v>
      </c>
      <c r="G2573" s="102" t="str">
        <f t="shared" si="45"/>
        <v>P055</v>
      </c>
      <c r="H2573" s="94" t="s">
        <v>1379</v>
      </c>
      <c r="I2573" s="102">
        <v>55</v>
      </c>
      <c r="J2573" s="112">
        <v>38</v>
      </c>
      <c r="K2573" s="103" t="s">
        <v>2186</v>
      </c>
      <c r="L2573" s="97" t="s">
        <v>3380</v>
      </c>
      <c r="M2573" s="105">
        <v>522073</v>
      </c>
      <c r="N2573" s="105">
        <v>2875087</v>
      </c>
      <c r="O2573" s="132">
        <v>522073.4</v>
      </c>
      <c r="P2573" s="132">
        <v>2875087.4</v>
      </c>
      <c r="Q2573" s="108">
        <v>45194</v>
      </c>
      <c r="R2573" s="102" t="s">
        <v>229</v>
      </c>
      <c r="S2573" s="102">
        <v>1</v>
      </c>
      <c r="T2573" s="93">
        <v>1</v>
      </c>
      <c r="U2573" s="109" t="s">
        <v>2238</v>
      </c>
    </row>
    <row r="2574" spans="1:21" hidden="1">
      <c r="A2574" s="94">
        <v>2573</v>
      </c>
      <c r="B2574" s="93">
        <v>5292</v>
      </c>
      <c r="C2574" s="93">
        <v>821</v>
      </c>
      <c r="D2574" s="102">
        <v>11</v>
      </c>
      <c r="E2574" s="102" t="s">
        <v>498</v>
      </c>
      <c r="F2574" s="102">
        <v>4</v>
      </c>
      <c r="G2574" s="102" t="str">
        <f t="shared" si="45"/>
        <v>P055</v>
      </c>
      <c r="H2574" s="94" t="s">
        <v>1379</v>
      </c>
      <c r="I2574" s="102">
        <v>55</v>
      </c>
      <c r="J2574" s="112">
        <v>38</v>
      </c>
      <c r="K2574" s="103" t="s">
        <v>2186</v>
      </c>
      <c r="L2574" s="97" t="s">
        <v>3380</v>
      </c>
      <c r="M2574" s="105">
        <v>522073</v>
      </c>
      <c r="N2574" s="105">
        <v>2875087</v>
      </c>
      <c r="O2574" s="132">
        <v>522073.4</v>
      </c>
      <c r="P2574" s="132">
        <v>2875087.4</v>
      </c>
      <c r="Q2574" s="108">
        <v>45194</v>
      </c>
      <c r="R2574" s="93" t="s">
        <v>281</v>
      </c>
      <c r="S2574" s="102">
        <v>20</v>
      </c>
      <c r="T2574" s="93">
        <v>20</v>
      </c>
      <c r="U2574" s="109" t="s">
        <v>2238</v>
      </c>
    </row>
    <row r="2575" spans="1:21" hidden="1">
      <c r="A2575" s="94">
        <v>2574</v>
      </c>
      <c r="B2575" s="93">
        <v>5293</v>
      </c>
      <c r="C2575" s="93">
        <v>822</v>
      </c>
      <c r="D2575" s="102">
        <v>12</v>
      </c>
      <c r="E2575" s="102" t="s">
        <v>498</v>
      </c>
      <c r="F2575" s="102">
        <v>4</v>
      </c>
      <c r="G2575" s="102" t="str">
        <f t="shared" si="45"/>
        <v>P055</v>
      </c>
      <c r="H2575" s="94" t="s">
        <v>1380</v>
      </c>
      <c r="I2575" s="102">
        <v>55</v>
      </c>
      <c r="J2575" s="112">
        <v>38</v>
      </c>
      <c r="K2575" s="103" t="s">
        <v>2187</v>
      </c>
      <c r="L2575" s="97" t="s">
        <v>2572</v>
      </c>
      <c r="M2575" s="105">
        <v>522063</v>
      </c>
      <c r="N2575" s="105">
        <v>2875092</v>
      </c>
      <c r="O2575" s="132">
        <v>522063.1</v>
      </c>
      <c r="P2575" s="132">
        <v>2875091.8</v>
      </c>
      <c r="Q2575" s="108">
        <v>45194</v>
      </c>
      <c r="R2575" s="102" t="s">
        <v>217</v>
      </c>
      <c r="S2575" s="102">
        <v>30</v>
      </c>
      <c r="T2575" s="93">
        <v>30</v>
      </c>
      <c r="U2575" s="109" t="s">
        <v>2238</v>
      </c>
    </row>
    <row r="2576" spans="1:21" hidden="1">
      <c r="A2576" s="94">
        <v>2575</v>
      </c>
      <c r="B2576" s="93">
        <v>5293</v>
      </c>
      <c r="C2576" s="93">
        <v>822</v>
      </c>
      <c r="D2576" s="102">
        <v>12</v>
      </c>
      <c r="E2576" s="102" t="s">
        <v>498</v>
      </c>
      <c r="F2576" s="102">
        <v>4</v>
      </c>
      <c r="G2576" s="102" t="str">
        <f t="shared" si="45"/>
        <v>P055</v>
      </c>
      <c r="H2576" s="94" t="s">
        <v>1380</v>
      </c>
      <c r="I2576" s="102">
        <v>55</v>
      </c>
      <c r="J2576" s="112">
        <v>38</v>
      </c>
      <c r="K2576" s="103" t="s">
        <v>2187</v>
      </c>
      <c r="L2576" s="97" t="s">
        <v>2572</v>
      </c>
      <c r="M2576" s="105">
        <v>522063</v>
      </c>
      <c r="N2576" s="105">
        <v>2875092</v>
      </c>
      <c r="O2576" s="132">
        <v>522063.1</v>
      </c>
      <c r="P2576" s="132">
        <v>2875091.8</v>
      </c>
      <c r="Q2576" s="108">
        <v>45194</v>
      </c>
      <c r="R2576" s="102" t="s">
        <v>215</v>
      </c>
      <c r="S2576" s="102">
        <v>5</v>
      </c>
      <c r="T2576" s="93">
        <v>5</v>
      </c>
      <c r="U2576" s="109" t="s">
        <v>2238</v>
      </c>
    </row>
    <row r="2577" spans="1:21" hidden="1">
      <c r="A2577" s="94">
        <v>2576</v>
      </c>
      <c r="B2577" s="93">
        <v>5293</v>
      </c>
      <c r="C2577" s="93">
        <v>822</v>
      </c>
      <c r="D2577" s="102">
        <v>12</v>
      </c>
      <c r="E2577" s="102" t="s">
        <v>498</v>
      </c>
      <c r="F2577" s="102">
        <v>4</v>
      </c>
      <c r="G2577" s="102" t="str">
        <f t="shared" si="45"/>
        <v>P055</v>
      </c>
      <c r="H2577" s="94" t="s">
        <v>1380</v>
      </c>
      <c r="I2577" s="102">
        <v>55</v>
      </c>
      <c r="J2577" s="112">
        <v>38</v>
      </c>
      <c r="K2577" s="103" t="s">
        <v>2187</v>
      </c>
      <c r="L2577" s="97" t="s">
        <v>2572</v>
      </c>
      <c r="M2577" s="105">
        <v>522063</v>
      </c>
      <c r="N2577" s="105">
        <v>2875092</v>
      </c>
      <c r="O2577" s="132">
        <v>522063.1</v>
      </c>
      <c r="P2577" s="132">
        <v>2875091.8</v>
      </c>
      <c r="Q2577" s="108">
        <v>45194</v>
      </c>
      <c r="R2577" s="102" t="s">
        <v>175</v>
      </c>
      <c r="S2577" s="102">
        <v>3</v>
      </c>
      <c r="T2577" s="93">
        <v>3</v>
      </c>
      <c r="U2577" s="109" t="s">
        <v>2238</v>
      </c>
    </row>
    <row r="2578" spans="1:21" hidden="1">
      <c r="A2578" s="94">
        <v>2577</v>
      </c>
      <c r="B2578" s="116">
        <v>5293</v>
      </c>
      <c r="C2578" s="116">
        <v>822</v>
      </c>
      <c r="D2578" s="107">
        <v>12</v>
      </c>
      <c r="E2578" s="107" t="s">
        <v>498</v>
      </c>
      <c r="F2578" s="107">
        <v>4</v>
      </c>
      <c r="G2578" s="107" t="s">
        <v>467</v>
      </c>
      <c r="H2578" s="119" t="s">
        <v>1380</v>
      </c>
      <c r="I2578" s="107">
        <v>55</v>
      </c>
      <c r="J2578" s="124">
        <v>38</v>
      </c>
      <c r="K2578" s="121" t="s">
        <v>2187</v>
      </c>
      <c r="L2578" s="97" t="s">
        <v>2572</v>
      </c>
      <c r="M2578" s="117">
        <v>522063</v>
      </c>
      <c r="N2578" s="117">
        <v>2875092</v>
      </c>
      <c r="O2578" s="133">
        <v>522063.1</v>
      </c>
      <c r="P2578" s="133">
        <v>2875092</v>
      </c>
      <c r="Q2578" s="123">
        <v>45194</v>
      </c>
      <c r="R2578" s="102" t="s">
        <v>277</v>
      </c>
      <c r="S2578" s="102">
        <v>25</v>
      </c>
      <c r="T2578" s="93">
        <v>25</v>
      </c>
      <c r="U2578" s="109" t="s">
        <v>2238</v>
      </c>
    </row>
    <row r="2579" spans="1:21" hidden="1">
      <c r="A2579" s="94">
        <v>2578</v>
      </c>
      <c r="B2579" s="116">
        <v>5293</v>
      </c>
      <c r="C2579" s="116">
        <v>822</v>
      </c>
      <c r="D2579" s="107">
        <v>12</v>
      </c>
      <c r="E2579" s="107" t="s">
        <v>498</v>
      </c>
      <c r="F2579" s="107">
        <v>4</v>
      </c>
      <c r="G2579" s="107" t="s">
        <v>467</v>
      </c>
      <c r="H2579" s="119" t="s">
        <v>1380</v>
      </c>
      <c r="I2579" s="107">
        <v>55</v>
      </c>
      <c r="J2579" s="124">
        <v>38</v>
      </c>
      <c r="K2579" s="121" t="s">
        <v>2187</v>
      </c>
      <c r="L2579" s="97" t="s">
        <v>2572</v>
      </c>
      <c r="M2579" s="117">
        <v>522063</v>
      </c>
      <c r="N2579" s="117">
        <v>2875092</v>
      </c>
      <c r="O2579" s="133">
        <v>522063.1</v>
      </c>
      <c r="P2579" s="133">
        <v>2875092</v>
      </c>
      <c r="Q2579" s="123">
        <v>45194</v>
      </c>
      <c r="R2579" s="93" t="s">
        <v>281</v>
      </c>
      <c r="S2579" s="102">
        <v>10</v>
      </c>
      <c r="T2579" s="93">
        <v>10</v>
      </c>
      <c r="U2579" s="109" t="s">
        <v>2238</v>
      </c>
    </row>
    <row r="2580" spans="1:21" hidden="1">
      <c r="A2580" s="94">
        <v>2579</v>
      </c>
      <c r="B2580" s="93">
        <v>5339</v>
      </c>
      <c r="C2580" s="93">
        <v>868</v>
      </c>
      <c r="D2580" s="102">
        <v>58</v>
      </c>
      <c r="E2580" s="102" t="s">
        <v>498</v>
      </c>
      <c r="F2580" s="102">
        <v>4</v>
      </c>
      <c r="G2580" s="102" t="str">
        <f t="shared" ref="G2580:G2585" si="46">CONCATENATE("P0", $I2580)</f>
        <v>P055</v>
      </c>
      <c r="H2580" s="94" t="s">
        <v>1381</v>
      </c>
      <c r="I2580" s="102">
        <v>55</v>
      </c>
      <c r="J2580" s="112">
        <v>41</v>
      </c>
      <c r="K2580" s="103" t="s">
        <v>2185</v>
      </c>
      <c r="L2580" s="97" t="s">
        <v>3381</v>
      </c>
      <c r="M2580" s="105">
        <v>520197</v>
      </c>
      <c r="N2580" s="105">
        <v>2876030</v>
      </c>
      <c r="O2580" s="132">
        <v>520197.4</v>
      </c>
      <c r="P2580" s="132">
        <v>2876029.5</v>
      </c>
      <c r="Q2580" s="108">
        <v>45194</v>
      </c>
      <c r="R2580" s="102" t="s">
        <v>217</v>
      </c>
      <c r="S2580" s="102">
        <v>15</v>
      </c>
      <c r="T2580" s="93">
        <v>15</v>
      </c>
      <c r="U2580" s="109" t="s">
        <v>2238</v>
      </c>
    </row>
    <row r="2581" spans="1:21" hidden="1">
      <c r="A2581" s="94">
        <v>2580</v>
      </c>
      <c r="B2581" s="93">
        <v>5339</v>
      </c>
      <c r="C2581" s="93">
        <v>868</v>
      </c>
      <c r="D2581" s="102">
        <v>58</v>
      </c>
      <c r="E2581" s="102" t="s">
        <v>498</v>
      </c>
      <c r="F2581" s="102">
        <v>4</v>
      </c>
      <c r="G2581" s="102" t="str">
        <f t="shared" si="46"/>
        <v>P055</v>
      </c>
      <c r="H2581" s="94" t="s">
        <v>1381</v>
      </c>
      <c r="I2581" s="102">
        <v>55</v>
      </c>
      <c r="J2581" s="112">
        <v>41</v>
      </c>
      <c r="K2581" s="103" t="s">
        <v>2185</v>
      </c>
      <c r="L2581" s="97" t="s">
        <v>3381</v>
      </c>
      <c r="M2581" s="105">
        <v>520197</v>
      </c>
      <c r="N2581" s="105">
        <v>2876030</v>
      </c>
      <c r="O2581" s="132">
        <v>520197.4</v>
      </c>
      <c r="P2581" s="132">
        <v>2876029.5</v>
      </c>
      <c r="Q2581" s="108">
        <v>45194</v>
      </c>
      <c r="R2581" s="102" t="s">
        <v>223</v>
      </c>
      <c r="S2581" s="102">
        <v>3</v>
      </c>
      <c r="T2581" s="93">
        <v>3</v>
      </c>
      <c r="U2581" s="109" t="s">
        <v>2238</v>
      </c>
    </row>
    <row r="2582" spans="1:21" hidden="1">
      <c r="A2582" s="94">
        <v>2581</v>
      </c>
      <c r="B2582" s="93">
        <v>5339</v>
      </c>
      <c r="C2582" s="93">
        <v>868</v>
      </c>
      <c r="D2582" s="102">
        <v>58</v>
      </c>
      <c r="E2582" s="102" t="s">
        <v>498</v>
      </c>
      <c r="F2582" s="102">
        <v>4</v>
      </c>
      <c r="G2582" s="102" t="str">
        <f t="shared" si="46"/>
        <v>P055</v>
      </c>
      <c r="H2582" s="94" t="s">
        <v>1381</v>
      </c>
      <c r="I2582" s="102">
        <v>55</v>
      </c>
      <c r="J2582" s="112">
        <v>41</v>
      </c>
      <c r="K2582" s="103" t="s">
        <v>2185</v>
      </c>
      <c r="L2582" s="97" t="s">
        <v>3381</v>
      </c>
      <c r="M2582" s="105">
        <v>520197</v>
      </c>
      <c r="N2582" s="105">
        <v>2876030</v>
      </c>
      <c r="O2582" s="132">
        <v>520197.4</v>
      </c>
      <c r="P2582" s="132">
        <v>2876029.5</v>
      </c>
      <c r="Q2582" s="108">
        <v>45194</v>
      </c>
      <c r="R2582" s="102" t="s">
        <v>229</v>
      </c>
      <c r="S2582" s="102">
        <v>1</v>
      </c>
      <c r="T2582" s="93">
        <v>1</v>
      </c>
      <c r="U2582" s="109" t="s">
        <v>2238</v>
      </c>
    </row>
    <row r="2583" spans="1:21" hidden="1">
      <c r="A2583" s="94">
        <v>2582</v>
      </c>
      <c r="B2583" s="93">
        <v>5340</v>
      </c>
      <c r="C2583" s="93">
        <v>869</v>
      </c>
      <c r="D2583" s="102">
        <v>59</v>
      </c>
      <c r="E2583" s="102" t="s">
        <v>498</v>
      </c>
      <c r="F2583" s="102">
        <v>4</v>
      </c>
      <c r="G2583" s="102" t="str">
        <f t="shared" si="46"/>
        <v>P055</v>
      </c>
      <c r="H2583" s="94" t="s">
        <v>1382</v>
      </c>
      <c r="I2583" s="102">
        <v>55</v>
      </c>
      <c r="J2583" s="112">
        <v>41</v>
      </c>
      <c r="K2583" s="103" t="s">
        <v>2186</v>
      </c>
      <c r="L2583" s="97" t="s">
        <v>2573</v>
      </c>
      <c r="M2583" s="105">
        <v>520216</v>
      </c>
      <c r="N2583" s="105">
        <v>2876030</v>
      </c>
      <c r="O2583" s="132">
        <v>520216.2</v>
      </c>
      <c r="P2583" s="132">
        <v>2876029.5</v>
      </c>
      <c r="Q2583" s="108">
        <v>45194</v>
      </c>
      <c r="R2583" s="102" t="s">
        <v>217</v>
      </c>
      <c r="S2583" s="102">
        <v>30</v>
      </c>
      <c r="T2583" s="93">
        <v>30</v>
      </c>
      <c r="U2583" s="109" t="s">
        <v>2238</v>
      </c>
    </row>
    <row r="2584" spans="1:21" hidden="1">
      <c r="A2584" s="94">
        <v>2583</v>
      </c>
      <c r="B2584" s="93">
        <v>5340</v>
      </c>
      <c r="C2584" s="93">
        <v>869</v>
      </c>
      <c r="D2584" s="102">
        <v>59</v>
      </c>
      <c r="E2584" s="102" t="s">
        <v>498</v>
      </c>
      <c r="F2584" s="102">
        <v>4</v>
      </c>
      <c r="G2584" s="102" t="str">
        <f t="shared" si="46"/>
        <v>P055</v>
      </c>
      <c r="H2584" s="94" t="s">
        <v>1382</v>
      </c>
      <c r="I2584" s="102">
        <v>55</v>
      </c>
      <c r="J2584" s="112">
        <v>41</v>
      </c>
      <c r="K2584" s="103" t="s">
        <v>2186</v>
      </c>
      <c r="L2584" s="97" t="s">
        <v>2573</v>
      </c>
      <c r="M2584" s="105">
        <v>520216</v>
      </c>
      <c r="N2584" s="105">
        <v>2876030</v>
      </c>
      <c r="O2584" s="132">
        <v>520216.2</v>
      </c>
      <c r="P2584" s="132">
        <v>2876029.5</v>
      </c>
      <c r="Q2584" s="108">
        <v>45194</v>
      </c>
      <c r="R2584" s="102" t="s">
        <v>223</v>
      </c>
      <c r="S2584" s="102">
        <v>3</v>
      </c>
      <c r="T2584" s="93">
        <v>3</v>
      </c>
      <c r="U2584" s="109" t="s">
        <v>2238</v>
      </c>
    </row>
    <row r="2585" spans="1:21" hidden="1">
      <c r="A2585" s="94">
        <v>2584</v>
      </c>
      <c r="B2585" s="93">
        <v>5340</v>
      </c>
      <c r="C2585" s="93">
        <v>869</v>
      </c>
      <c r="D2585" s="102">
        <v>59</v>
      </c>
      <c r="E2585" s="102" t="s">
        <v>498</v>
      </c>
      <c r="F2585" s="102">
        <v>4</v>
      </c>
      <c r="G2585" s="102" t="str">
        <f t="shared" si="46"/>
        <v>P055</v>
      </c>
      <c r="H2585" s="94" t="s">
        <v>1382</v>
      </c>
      <c r="I2585" s="102">
        <v>55</v>
      </c>
      <c r="J2585" s="112">
        <v>41</v>
      </c>
      <c r="K2585" s="103" t="s">
        <v>2186</v>
      </c>
      <c r="L2585" s="97" t="s">
        <v>2573</v>
      </c>
      <c r="M2585" s="105">
        <v>520216</v>
      </c>
      <c r="N2585" s="105">
        <v>2876030</v>
      </c>
      <c r="O2585" s="132">
        <v>520216.2</v>
      </c>
      <c r="P2585" s="132">
        <v>2876029.5</v>
      </c>
      <c r="Q2585" s="108">
        <v>45194</v>
      </c>
      <c r="R2585" s="102" t="s">
        <v>247</v>
      </c>
      <c r="S2585" s="102">
        <v>5</v>
      </c>
      <c r="T2585" s="93">
        <v>5</v>
      </c>
      <c r="U2585" s="109" t="s">
        <v>2238</v>
      </c>
    </row>
    <row r="2586" spans="1:21" hidden="1">
      <c r="A2586" s="94">
        <v>2585</v>
      </c>
      <c r="B2586" s="116">
        <v>5340</v>
      </c>
      <c r="C2586" s="116">
        <v>869</v>
      </c>
      <c r="D2586" s="107">
        <v>59</v>
      </c>
      <c r="E2586" s="107" t="s">
        <v>498</v>
      </c>
      <c r="F2586" s="107">
        <v>4</v>
      </c>
      <c r="G2586" s="107" t="s">
        <v>467</v>
      </c>
      <c r="H2586" s="119" t="s">
        <v>1382</v>
      </c>
      <c r="I2586" s="107">
        <v>55</v>
      </c>
      <c r="J2586" s="124">
        <v>41</v>
      </c>
      <c r="K2586" s="121" t="s">
        <v>2186</v>
      </c>
      <c r="L2586" s="97" t="s">
        <v>2573</v>
      </c>
      <c r="M2586" s="117">
        <v>520216</v>
      </c>
      <c r="N2586" s="117">
        <v>2876029</v>
      </c>
      <c r="O2586" s="133">
        <v>520216.2</v>
      </c>
      <c r="P2586" s="133">
        <v>2876029</v>
      </c>
      <c r="Q2586" s="123">
        <v>45194</v>
      </c>
      <c r="R2586" s="102" t="s">
        <v>251</v>
      </c>
      <c r="S2586" s="102">
        <v>2</v>
      </c>
      <c r="T2586" s="93">
        <v>2</v>
      </c>
      <c r="U2586" s="109" t="s">
        <v>2238</v>
      </c>
    </row>
    <row r="2587" spans="1:21" hidden="1">
      <c r="A2587" s="94">
        <v>2586</v>
      </c>
      <c r="B2587" s="116">
        <v>5340</v>
      </c>
      <c r="C2587" s="116">
        <v>869</v>
      </c>
      <c r="D2587" s="107">
        <v>59</v>
      </c>
      <c r="E2587" s="107" t="s">
        <v>498</v>
      </c>
      <c r="F2587" s="107">
        <v>4</v>
      </c>
      <c r="G2587" s="107" t="s">
        <v>467</v>
      </c>
      <c r="H2587" s="119" t="s">
        <v>1382</v>
      </c>
      <c r="I2587" s="107">
        <v>55</v>
      </c>
      <c r="J2587" s="124">
        <v>41</v>
      </c>
      <c r="K2587" s="121" t="s">
        <v>2186</v>
      </c>
      <c r="L2587" s="97" t="s">
        <v>2573</v>
      </c>
      <c r="M2587" s="117">
        <v>520216</v>
      </c>
      <c r="N2587" s="117">
        <v>2876029</v>
      </c>
      <c r="O2587" s="133">
        <v>520216.2</v>
      </c>
      <c r="P2587" s="133">
        <v>2876029</v>
      </c>
      <c r="Q2587" s="123">
        <v>45194</v>
      </c>
      <c r="R2587" s="102" t="s">
        <v>229</v>
      </c>
      <c r="S2587" s="102">
        <v>1</v>
      </c>
      <c r="T2587" s="93">
        <v>1</v>
      </c>
      <c r="U2587" s="109" t="s">
        <v>2238</v>
      </c>
    </row>
    <row r="2588" spans="1:21" hidden="1">
      <c r="A2588" s="94">
        <v>2587</v>
      </c>
      <c r="B2588" s="93">
        <v>5341</v>
      </c>
      <c r="C2588" s="93">
        <v>870</v>
      </c>
      <c r="D2588" s="102">
        <v>60</v>
      </c>
      <c r="E2588" s="102" t="s">
        <v>498</v>
      </c>
      <c r="F2588" s="102">
        <v>4</v>
      </c>
      <c r="G2588" s="102" t="str">
        <f>CONCATENATE("P0", $I2588)</f>
        <v>P055</v>
      </c>
      <c r="H2588" s="94" t="s">
        <v>1383</v>
      </c>
      <c r="I2588" s="102">
        <v>55</v>
      </c>
      <c r="J2588" s="112">
        <v>41</v>
      </c>
      <c r="K2588" s="103" t="s">
        <v>2187</v>
      </c>
      <c r="L2588" s="97" t="s">
        <v>2574</v>
      </c>
      <c r="M2588" s="105">
        <v>520197</v>
      </c>
      <c r="N2588" s="105">
        <v>2876042</v>
      </c>
      <c r="O2588" s="132">
        <v>520197.4</v>
      </c>
      <c r="P2588" s="132">
        <v>2876041.7</v>
      </c>
      <c r="Q2588" s="108">
        <v>45194</v>
      </c>
      <c r="R2588" s="102" t="s">
        <v>217</v>
      </c>
      <c r="S2588" s="102">
        <v>15</v>
      </c>
      <c r="T2588" s="93">
        <v>15</v>
      </c>
      <c r="U2588" s="109" t="s">
        <v>2238</v>
      </c>
    </row>
    <row r="2589" spans="1:21" hidden="1">
      <c r="A2589" s="94">
        <v>2588</v>
      </c>
      <c r="B2589" s="93">
        <v>5341</v>
      </c>
      <c r="C2589" s="93">
        <v>870</v>
      </c>
      <c r="D2589" s="102">
        <v>60</v>
      </c>
      <c r="E2589" s="102" t="s">
        <v>498</v>
      </c>
      <c r="F2589" s="102">
        <v>4</v>
      </c>
      <c r="G2589" s="102" t="str">
        <f>CONCATENATE("P0", $I2589)</f>
        <v>P055</v>
      </c>
      <c r="H2589" s="94" t="s">
        <v>1383</v>
      </c>
      <c r="I2589" s="102">
        <v>55</v>
      </c>
      <c r="J2589" s="112">
        <v>41</v>
      </c>
      <c r="K2589" s="103" t="s">
        <v>2187</v>
      </c>
      <c r="L2589" s="97" t="s">
        <v>2574</v>
      </c>
      <c r="M2589" s="105">
        <v>520197</v>
      </c>
      <c r="N2589" s="105">
        <v>2876042</v>
      </c>
      <c r="O2589" s="132">
        <v>520197.4</v>
      </c>
      <c r="P2589" s="132">
        <v>2876041.7</v>
      </c>
      <c r="Q2589" s="108">
        <v>45194</v>
      </c>
      <c r="R2589" s="102" t="s">
        <v>247</v>
      </c>
      <c r="S2589" s="111">
        <v>-999</v>
      </c>
      <c r="T2589" s="93" t="s">
        <v>301</v>
      </c>
      <c r="U2589" s="109" t="s">
        <v>2238</v>
      </c>
    </row>
    <row r="2590" spans="1:21" hidden="1">
      <c r="A2590" s="94">
        <v>2589</v>
      </c>
      <c r="B2590" s="93">
        <v>5341</v>
      </c>
      <c r="C2590" s="93">
        <v>870</v>
      </c>
      <c r="D2590" s="102">
        <v>60</v>
      </c>
      <c r="E2590" s="102" t="s">
        <v>498</v>
      </c>
      <c r="F2590" s="102">
        <v>4</v>
      </c>
      <c r="G2590" s="102" t="str">
        <f>CONCATENATE("P0", $I2590)</f>
        <v>P055</v>
      </c>
      <c r="H2590" s="94" t="s">
        <v>1383</v>
      </c>
      <c r="I2590" s="102">
        <v>55</v>
      </c>
      <c r="J2590" s="112">
        <v>41</v>
      </c>
      <c r="K2590" s="103" t="s">
        <v>2187</v>
      </c>
      <c r="L2590" s="97" t="s">
        <v>2574</v>
      </c>
      <c r="M2590" s="105">
        <v>520197</v>
      </c>
      <c r="N2590" s="105">
        <v>2876042</v>
      </c>
      <c r="O2590" s="132">
        <v>520197.4</v>
      </c>
      <c r="P2590" s="132">
        <v>2876041.7</v>
      </c>
      <c r="Q2590" s="108">
        <v>45194</v>
      </c>
      <c r="R2590" s="102" t="s">
        <v>229</v>
      </c>
      <c r="S2590" s="102">
        <v>2</v>
      </c>
      <c r="T2590" s="93">
        <v>2</v>
      </c>
      <c r="U2590" s="109" t="s">
        <v>2238</v>
      </c>
    </row>
    <row r="2591" spans="1:21" hidden="1">
      <c r="A2591" s="94">
        <v>2590</v>
      </c>
      <c r="B2591" s="116">
        <v>5341</v>
      </c>
      <c r="C2591" s="116">
        <v>870</v>
      </c>
      <c r="D2591" s="107">
        <v>60</v>
      </c>
      <c r="E2591" s="107" t="s">
        <v>498</v>
      </c>
      <c r="F2591" s="107">
        <v>4</v>
      </c>
      <c r="G2591" s="107" t="s">
        <v>467</v>
      </c>
      <c r="H2591" s="119" t="s">
        <v>1383</v>
      </c>
      <c r="I2591" s="107">
        <v>55</v>
      </c>
      <c r="J2591" s="124">
        <v>41</v>
      </c>
      <c r="K2591" s="121" t="s">
        <v>2187</v>
      </c>
      <c r="L2591" s="97" t="s">
        <v>2574</v>
      </c>
      <c r="M2591" s="117">
        <v>520197</v>
      </c>
      <c r="N2591" s="117">
        <v>2876042</v>
      </c>
      <c r="O2591" s="133">
        <v>520197.4</v>
      </c>
      <c r="P2591" s="133">
        <v>2876042</v>
      </c>
      <c r="Q2591" s="123">
        <v>45194</v>
      </c>
      <c r="R2591" s="102" t="s">
        <v>251</v>
      </c>
      <c r="S2591" s="102">
        <v>10</v>
      </c>
      <c r="T2591" s="93">
        <v>10</v>
      </c>
      <c r="U2591" s="109" t="s">
        <v>2238</v>
      </c>
    </row>
    <row r="2592" spans="1:21" hidden="1">
      <c r="A2592" s="94">
        <v>2591</v>
      </c>
      <c r="B2592" s="116">
        <v>5341</v>
      </c>
      <c r="C2592" s="116">
        <v>870</v>
      </c>
      <c r="D2592" s="107">
        <v>60</v>
      </c>
      <c r="E2592" s="107" t="s">
        <v>498</v>
      </c>
      <c r="F2592" s="107">
        <v>4</v>
      </c>
      <c r="G2592" s="107" t="s">
        <v>467</v>
      </c>
      <c r="H2592" s="119" t="s">
        <v>1383</v>
      </c>
      <c r="I2592" s="107">
        <v>55</v>
      </c>
      <c r="J2592" s="124">
        <v>41</v>
      </c>
      <c r="K2592" s="121" t="s">
        <v>2187</v>
      </c>
      <c r="L2592" s="97" t="s">
        <v>2574</v>
      </c>
      <c r="M2592" s="117">
        <v>520197</v>
      </c>
      <c r="N2592" s="117">
        <v>2876042</v>
      </c>
      <c r="O2592" s="133">
        <v>520197.4</v>
      </c>
      <c r="P2592" s="133">
        <v>2876042</v>
      </c>
      <c r="Q2592" s="123">
        <v>45194</v>
      </c>
      <c r="R2592" s="102" t="s">
        <v>223</v>
      </c>
      <c r="S2592" s="102">
        <v>3</v>
      </c>
      <c r="T2592" s="93">
        <v>3</v>
      </c>
      <c r="U2592" s="109" t="s">
        <v>2238</v>
      </c>
    </row>
    <row r="2593" spans="1:21" hidden="1">
      <c r="A2593" s="94">
        <v>2592</v>
      </c>
      <c r="B2593" s="116">
        <v>5341</v>
      </c>
      <c r="C2593" s="116">
        <v>870</v>
      </c>
      <c r="D2593" s="107">
        <v>60</v>
      </c>
      <c r="E2593" s="107" t="s">
        <v>498</v>
      </c>
      <c r="F2593" s="107">
        <v>4</v>
      </c>
      <c r="G2593" s="107" t="s">
        <v>467</v>
      </c>
      <c r="H2593" s="119" t="s">
        <v>1383</v>
      </c>
      <c r="I2593" s="107">
        <v>55</v>
      </c>
      <c r="J2593" s="124">
        <v>41</v>
      </c>
      <c r="K2593" s="121" t="s">
        <v>2187</v>
      </c>
      <c r="L2593" s="97" t="s">
        <v>2574</v>
      </c>
      <c r="M2593" s="117">
        <v>520197</v>
      </c>
      <c r="N2593" s="117">
        <v>2876042</v>
      </c>
      <c r="O2593" s="133">
        <v>520197.4</v>
      </c>
      <c r="P2593" s="133">
        <v>2876042</v>
      </c>
      <c r="Q2593" s="123">
        <v>45194</v>
      </c>
      <c r="R2593" s="102" t="s">
        <v>173</v>
      </c>
      <c r="S2593" s="102">
        <v>1</v>
      </c>
      <c r="T2593" s="93">
        <v>1</v>
      </c>
      <c r="U2593" s="109" t="s">
        <v>2238</v>
      </c>
    </row>
    <row r="2594" spans="1:21" hidden="1">
      <c r="A2594" s="94">
        <v>2593</v>
      </c>
      <c r="B2594" s="93">
        <v>5342</v>
      </c>
      <c r="C2594" s="93">
        <v>871</v>
      </c>
      <c r="D2594" s="102">
        <v>61</v>
      </c>
      <c r="E2594" s="102" t="s">
        <v>498</v>
      </c>
      <c r="F2594" s="102">
        <v>4</v>
      </c>
      <c r="G2594" s="102" t="str">
        <f t="shared" ref="G2594:G2605" si="47">CONCATENATE("P0", $I2594)</f>
        <v>P055</v>
      </c>
      <c r="H2594" s="94" t="s">
        <v>1384</v>
      </c>
      <c r="I2594" s="102">
        <v>55</v>
      </c>
      <c r="J2594" s="112">
        <v>42</v>
      </c>
      <c r="K2594" s="103" t="s">
        <v>2185</v>
      </c>
      <c r="L2594" s="97" t="s">
        <v>3382</v>
      </c>
      <c r="M2594" s="105">
        <v>520207</v>
      </c>
      <c r="N2594" s="105">
        <v>2876067</v>
      </c>
      <c r="O2594" s="132">
        <v>520206.8</v>
      </c>
      <c r="P2594" s="132">
        <v>2876067</v>
      </c>
      <c r="Q2594" s="108">
        <v>45198</v>
      </c>
      <c r="R2594" s="102" t="s">
        <v>163</v>
      </c>
      <c r="S2594" s="102">
        <v>70</v>
      </c>
      <c r="T2594" s="93">
        <v>70</v>
      </c>
      <c r="U2594" s="109" t="s">
        <v>2249</v>
      </c>
    </row>
    <row r="2595" spans="1:21" hidden="1">
      <c r="A2595" s="94">
        <v>2594</v>
      </c>
      <c r="B2595" s="93">
        <v>5343</v>
      </c>
      <c r="C2595" s="93">
        <v>872</v>
      </c>
      <c r="D2595" s="102">
        <v>62</v>
      </c>
      <c r="E2595" s="102" t="s">
        <v>498</v>
      </c>
      <c r="F2595" s="102">
        <v>4</v>
      </c>
      <c r="G2595" s="102" t="str">
        <f t="shared" si="47"/>
        <v>P055</v>
      </c>
      <c r="H2595" s="94" t="s">
        <v>1385</v>
      </c>
      <c r="I2595" s="102">
        <v>55</v>
      </c>
      <c r="J2595" s="112">
        <v>42</v>
      </c>
      <c r="K2595" s="103" t="s">
        <v>2186</v>
      </c>
      <c r="L2595" s="97" t="s">
        <v>3383</v>
      </c>
      <c r="M2595" s="105">
        <v>520225</v>
      </c>
      <c r="N2595" s="105">
        <v>2876067</v>
      </c>
      <c r="O2595" s="132">
        <v>520224.9</v>
      </c>
      <c r="P2595" s="132">
        <v>2876067</v>
      </c>
      <c r="Q2595" s="108">
        <v>45198</v>
      </c>
      <c r="R2595" s="102" t="s">
        <v>163</v>
      </c>
      <c r="S2595" s="102">
        <v>75</v>
      </c>
      <c r="T2595" s="93">
        <v>75</v>
      </c>
      <c r="U2595" s="109" t="s">
        <v>2249</v>
      </c>
    </row>
    <row r="2596" spans="1:21" hidden="1">
      <c r="A2596" s="94">
        <v>2595</v>
      </c>
      <c r="B2596" s="93">
        <v>5343</v>
      </c>
      <c r="C2596" s="93">
        <v>872</v>
      </c>
      <c r="D2596" s="102">
        <v>62</v>
      </c>
      <c r="E2596" s="102" t="s">
        <v>498</v>
      </c>
      <c r="F2596" s="102">
        <v>4</v>
      </c>
      <c r="G2596" s="102" t="str">
        <f t="shared" si="47"/>
        <v>P055</v>
      </c>
      <c r="H2596" s="94" t="s">
        <v>1385</v>
      </c>
      <c r="I2596" s="102">
        <v>55</v>
      </c>
      <c r="J2596" s="112">
        <v>42</v>
      </c>
      <c r="K2596" s="103" t="s">
        <v>2186</v>
      </c>
      <c r="L2596" s="97" t="s">
        <v>3383</v>
      </c>
      <c r="M2596" s="105">
        <v>520225</v>
      </c>
      <c r="N2596" s="105">
        <v>2876067</v>
      </c>
      <c r="O2596" s="132">
        <v>520224.9</v>
      </c>
      <c r="P2596" s="132">
        <v>2876067</v>
      </c>
      <c r="Q2596" s="108">
        <v>45198</v>
      </c>
      <c r="R2596" s="102" t="s">
        <v>195</v>
      </c>
      <c r="S2596" s="102">
        <v>1</v>
      </c>
      <c r="T2596" s="93">
        <v>1</v>
      </c>
      <c r="U2596" s="109" t="s">
        <v>2249</v>
      </c>
    </row>
    <row r="2597" spans="1:21" hidden="1">
      <c r="A2597" s="94">
        <v>2596</v>
      </c>
      <c r="B2597" s="93">
        <v>5344</v>
      </c>
      <c r="C2597" s="93">
        <v>873</v>
      </c>
      <c r="D2597" s="102">
        <v>63</v>
      </c>
      <c r="E2597" s="102" t="s">
        <v>498</v>
      </c>
      <c r="F2597" s="102">
        <v>4</v>
      </c>
      <c r="G2597" s="102" t="str">
        <f t="shared" si="47"/>
        <v>P055</v>
      </c>
      <c r="H2597" s="94" t="s">
        <v>1386</v>
      </c>
      <c r="I2597" s="102">
        <v>55</v>
      </c>
      <c r="J2597" s="112">
        <v>42</v>
      </c>
      <c r="K2597" s="103" t="s">
        <v>2187</v>
      </c>
      <c r="L2597" s="97" t="s">
        <v>3384</v>
      </c>
      <c r="M2597" s="105">
        <v>520207</v>
      </c>
      <c r="N2597" s="105">
        <v>2876093</v>
      </c>
      <c r="O2597" s="132">
        <v>520206.8</v>
      </c>
      <c r="P2597" s="132">
        <v>2876093</v>
      </c>
      <c r="Q2597" s="108">
        <v>45198</v>
      </c>
      <c r="R2597" s="102" t="s">
        <v>163</v>
      </c>
      <c r="S2597" s="102">
        <v>7</v>
      </c>
      <c r="T2597" s="93">
        <v>7</v>
      </c>
      <c r="U2597" s="109" t="s">
        <v>2249</v>
      </c>
    </row>
    <row r="2598" spans="1:21" hidden="1">
      <c r="A2598" s="94">
        <v>2597</v>
      </c>
      <c r="B2598" s="93">
        <v>5344</v>
      </c>
      <c r="C2598" s="93">
        <v>873</v>
      </c>
      <c r="D2598" s="102">
        <v>63</v>
      </c>
      <c r="E2598" s="102" t="s">
        <v>498</v>
      </c>
      <c r="F2598" s="102">
        <v>4</v>
      </c>
      <c r="G2598" s="102" t="str">
        <f t="shared" si="47"/>
        <v>P055</v>
      </c>
      <c r="H2598" s="94" t="s">
        <v>1386</v>
      </c>
      <c r="I2598" s="102">
        <v>55</v>
      </c>
      <c r="J2598" s="112">
        <v>42</v>
      </c>
      <c r="K2598" s="103" t="s">
        <v>2187</v>
      </c>
      <c r="L2598" s="97" t="s">
        <v>3384</v>
      </c>
      <c r="M2598" s="105">
        <v>520207</v>
      </c>
      <c r="N2598" s="105">
        <v>2876093</v>
      </c>
      <c r="O2598" s="132">
        <v>520206.8</v>
      </c>
      <c r="P2598" s="132">
        <v>2876093</v>
      </c>
      <c r="Q2598" s="108">
        <v>45198</v>
      </c>
      <c r="R2598" s="102" t="s">
        <v>173</v>
      </c>
      <c r="S2598" s="102">
        <v>2</v>
      </c>
      <c r="T2598" s="93">
        <v>2</v>
      </c>
      <c r="U2598" s="109" t="s">
        <v>2249</v>
      </c>
    </row>
    <row r="2599" spans="1:21" hidden="1">
      <c r="A2599" s="94">
        <v>2598</v>
      </c>
      <c r="B2599" s="93">
        <v>5344</v>
      </c>
      <c r="C2599" s="93">
        <v>873</v>
      </c>
      <c r="D2599" s="102">
        <v>63</v>
      </c>
      <c r="E2599" s="102" t="s">
        <v>498</v>
      </c>
      <c r="F2599" s="102">
        <v>4</v>
      </c>
      <c r="G2599" s="102" t="str">
        <f t="shared" si="47"/>
        <v>P055</v>
      </c>
      <c r="H2599" s="94" t="s">
        <v>1386</v>
      </c>
      <c r="I2599" s="102">
        <v>55</v>
      </c>
      <c r="J2599" s="112">
        <v>42</v>
      </c>
      <c r="K2599" s="103" t="s">
        <v>2187</v>
      </c>
      <c r="L2599" s="97" t="s">
        <v>3384</v>
      </c>
      <c r="M2599" s="105">
        <v>520207</v>
      </c>
      <c r="N2599" s="105">
        <v>2876093</v>
      </c>
      <c r="O2599" s="132">
        <v>520206.8</v>
      </c>
      <c r="P2599" s="132">
        <v>2876093</v>
      </c>
      <c r="Q2599" s="108">
        <v>45198</v>
      </c>
      <c r="R2599" s="102" t="s">
        <v>165</v>
      </c>
      <c r="S2599" s="102">
        <v>2</v>
      </c>
      <c r="T2599" s="93">
        <v>2</v>
      </c>
      <c r="U2599" s="109" t="s">
        <v>2249</v>
      </c>
    </row>
    <row r="2600" spans="1:21" hidden="1">
      <c r="A2600" s="94">
        <v>2599</v>
      </c>
      <c r="B2600" s="93">
        <v>5336</v>
      </c>
      <c r="C2600" s="93">
        <v>865</v>
      </c>
      <c r="D2600" s="102">
        <v>55</v>
      </c>
      <c r="E2600" s="102" t="s">
        <v>498</v>
      </c>
      <c r="F2600" s="102">
        <v>4</v>
      </c>
      <c r="G2600" s="102" t="str">
        <f t="shared" si="47"/>
        <v>P055</v>
      </c>
      <c r="H2600" s="94" t="s">
        <v>1387</v>
      </c>
      <c r="I2600" s="102">
        <v>55</v>
      </c>
      <c r="J2600" s="112">
        <v>43</v>
      </c>
      <c r="K2600" s="103" t="s">
        <v>2185</v>
      </c>
      <c r="L2600" s="97" t="s">
        <v>3385</v>
      </c>
      <c r="M2600" s="105">
        <v>520242</v>
      </c>
      <c r="N2600" s="105">
        <v>2876002</v>
      </c>
      <c r="O2600" s="132">
        <v>520241.5</v>
      </c>
      <c r="P2600" s="132">
        <v>2876001.5</v>
      </c>
      <c r="Q2600" s="108">
        <v>45194</v>
      </c>
      <c r="R2600" s="102" t="s">
        <v>215</v>
      </c>
      <c r="S2600" s="102">
        <v>6</v>
      </c>
      <c r="T2600" s="93">
        <v>6</v>
      </c>
      <c r="U2600" s="109" t="s">
        <v>2238</v>
      </c>
    </row>
    <row r="2601" spans="1:21" hidden="1">
      <c r="A2601" s="94">
        <v>2600</v>
      </c>
      <c r="B2601" s="93">
        <v>5336</v>
      </c>
      <c r="C2601" s="93">
        <v>865</v>
      </c>
      <c r="D2601" s="102">
        <v>55</v>
      </c>
      <c r="E2601" s="102" t="s">
        <v>498</v>
      </c>
      <c r="F2601" s="102">
        <v>4</v>
      </c>
      <c r="G2601" s="102" t="str">
        <f t="shared" si="47"/>
        <v>P055</v>
      </c>
      <c r="H2601" s="94" t="s">
        <v>1387</v>
      </c>
      <c r="I2601" s="102">
        <v>55</v>
      </c>
      <c r="J2601" s="112">
        <v>43</v>
      </c>
      <c r="K2601" s="103" t="s">
        <v>2185</v>
      </c>
      <c r="L2601" s="97" t="s">
        <v>3385</v>
      </c>
      <c r="M2601" s="105">
        <v>520242</v>
      </c>
      <c r="N2601" s="105">
        <v>2876002</v>
      </c>
      <c r="O2601" s="132">
        <v>520241.5</v>
      </c>
      <c r="P2601" s="132">
        <v>2876001.5</v>
      </c>
      <c r="Q2601" s="108">
        <v>45194</v>
      </c>
      <c r="R2601" s="102" t="s">
        <v>173</v>
      </c>
      <c r="S2601" s="102">
        <v>3</v>
      </c>
      <c r="T2601" s="93">
        <v>3</v>
      </c>
      <c r="U2601" s="109" t="s">
        <v>2238</v>
      </c>
    </row>
    <row r="2602" spans="1:21" hidden="1">
      <c r="A2602" s="94">
        <v>2601</v>
      </c>
      <c r="B2602" s="93">
        <v>5336</v>
      </c>
      <c r="C2602" s="93">
        <v>865</v>
      </c>
      <c r="D2602" s="102">
        <v>55</v>
      </c>
      <c r="E2602" s="102" t="s">
        <v>498</v>
      </c>
      <c r="F2602" s="102">
        <v>4</v>
      </c>
      <c r="G2602" s="102" t="str">
        <f t="shared" si="47"/>
        <v>P055</v>
      </c>
      <c r="H2602" s="94" t="s">
        <v>1387</v>
      </c>
      <c r="I2602" s="102">
        <v>55</v>
      </c>
      <c r="J2602" s="112">
        <v>43</v>
      </c>
      <c r="K2602" s="103" t="s">
        <v>2185</v>
      </c>
      <c r="L2602" s="97" t="s">
        <v>3385</v>
      </c>
      <c r="M2602" s="105">
        <v>520242</v>
      </c>
      <c r="N2602" s="105">
        <v>2876002</v>
      </c>
      <c r="O2602" s="132">
        <v>520241.5</v>
      </c>
      <c r="P2602" s="132">
        <v>2876001.5</v>
      </c>
      <c r="Q2602" s="108">
        <v>45194</v>
      </c>
      <c r="R2602" s="102" t="s">
        <v>223</v>
      </c>
      <c r="S2602" s="102">
        <v>1</v>
      </c>
      <c r="T2602" s="93">
        <v>1</v>
      </c>
      <c r="U2602" s="109" t="s">
        <v>2238</v>
      </c>
    </row>
    <row r="2603" spans="1:21" hidden="1">
      <c r="A2603" s="94">
        <v>2602</v>
      </c>
      <c r="B2603" s="93">
        <v>5337</v>
      </c>
      <c r="C2603" s="93">
        <v>866</v>
      </c>
      <c r="D2603" s="102">
        <v>56</v>
      </c>
      <c r="E2603" s="102" t="s">
        <v>498</v>
      </c>
      <c r="F2603" s="102">
        <v>4</v>
      </c>
      <c r="G2603" s="102" t="str">
        <f t="shared" si="47"/>
        <v>P055</v>
      </c>
      <c r="H2603" s="94" t="s">
        <v>1388</v>
      </c>
      <c r="I2603" s="102">
        <v>55</v>
      </c>
      <c r="J2603" s="112">
        <v>43</v>
      </c>
      <c r="K2603" s="103" t="s">
        <v>2186</v>
      </c>
      <c r="L2603" s="97" t="s">
        <v>2575</v>
      </c>
      <c r="M2603" s="105">
        <v>520270</v>
      </c>
      <c r="N2603" s="105">
        <v>2876002</v>
      </c>
      <c r="O2603" s="132">
        <v>520270</v>
      </c>
      <c r="P2603" s="132">
        <v>2876001.5</v>
      </c>
      <c r="Q2603" s="108">
        <v>45194</v>
      </c>
      <c r="R2603" s="102" t="s">
        <v>217</v>
      </c>
      <c r="S2603" s="102">
        <v>20</v>
      </c>
      <c r="T2603" s="93">
        <v>20</v>
      </c>
      <c r="U2603" s="109" t="s">
        <v>2238</v>
      </c>
    </row>
    <row r="2604" spans="1:21" hidden="1">
      <c r="A2604" s="94">
        <v>2603</v>
      </c>
      <c r="B2604" s="93">
        <v>5337</v>
      </c>
      <c r="C2604" s="93">
        <v>866</v>
      </c>
      <c r="D2604" s="102">
        <v>56</v>
      </c>
      <c r="E2604" s="102" t="s">
        <v>498</v>
      </c>
      <c r="F2604" s="102">
        <v>4</v>
      </c>
      <c r="G2604" s="102" t="str">
        <f t="shared" si="47"/>
        <v>P055</v>
      </c>
      <c r="H2604" s="94" t="s">
        <v>1388</v>
      </c>
      <c r="I2604" s="102">
        <v>55</v>
      </c>
      <c r="J2604" s="112">
        <v>43</v>
      </c>
      <c r="K2604" s="103" t="s">
        <v>2186</v>
      </c>
      <c r="L2604" s="97" t="s">
        <v>2575</v>
      </c>
      <c r="M2604" s="105">
        <v>520270</v>
      </c>
      <c r="N2604" s="105">
        <v>2876002</v>
      </c>
      <c r="O2604" s="132">
        <v>520270</v>
      </c>
      <c r="P2604" s="132">
        <v>2876001.5</v>
      </c>
      <c r="Q2604" s="108">
        <v>45194</v>
      </c>
      <c r="R2604" s="102" t="s">
        <v>173</v>
      </c>
      <c r="S2604" s="102">
        <v>3</v>
      </c>
      <c r="T2604" s="93">
        <v>3</v>
      </c>
      <c r="U2604" s="109" t="s">
        <v>2238</v>
      </c>
    </row>
    <row r="2605" spans="1:21" hidden="1">
      <c r="A2605" s="94">
        <v>2604</v>
      </c>
      <c r="B2605" s="93">
        <v>5337</v>
      </c>
      <c r="C2605" s="93">
        <v>866</v>
      </c>
      <c r="D2605" s="102">
        <v>56</v>
      </c>
      <c r="E2605" s="102" t="s">
        <v>498</v>
      </c>
      <c r="F2605" s="102">
        <v>4</v>
      </c>
      <c r="G2605" s="102" t="str">
        <f t="shared" si="47"/>
        <v>P055</v>
      </c>
      <c r="H2605" s="94" t="s">
        <v>1388</v>
      </c>
      <c r="I2605" s="102">
        <v>55</v>
      </c>
      <c r="J2605" s="112">
        <v>43</v>
      </c>
      <c r="K2605" s="103" t="s">
        <v>2186</v>
      </c>
      <c r="L2605" s="97" t="s">
        <v>2575</v>
      </c>
      <c r="M2605" s="105">
        <v>520270</v>
      </c>
      <c r="N2605" s="105">
        <v>2876002</v>
      </c>
      <c r="O2605" s="132">
        <v>520270</v>
      </c>
      <c r="P2605" s="132">
        <v>2876001.5</v>
      </c>
      <c r="Q2605" s="108">
        <v>45194</v>
      </c>
      <c r="R2605" s="102" t="s">
        <v>229</v>
      </c>
      <c r="S2605" s="102">
        <v>1</v>
      </c>
      <c r="T2605" s="93">
        <v>1</v>
      </c>
      <c r="U2605" s="109" t="s">
        <v>2238</v>
      </c>
    </row>
    <row r="2606" spans="1:21" hidden="1">
      <c r="A2606" s="94">
        <v>2605</v>
      </c>
      <c r="B2606" s="116">
        <v>5337</v>
      </c>
      <c r="C2606" s="116">
        <v>866</v>
      </c>
      <c r="D2606" s="107">
        <v>56</v>
      </c>
      <c r="E2606" s="107" t="s">
        <v>498</v>
      </c>
      <c r="F2606" s="107">
        <v>4</v>
      </c>
      <c r="G2606" s="107" t="s">
        <v>467</v>
      </c>
      <c r="H2606" s="119" t="s">
        <v>1388</v>
      </c>
      <c r="I2606" s="107">
        <v>55</v>
      </c>
      <c r="J2606" s="124">
        <v>43</v>
      </c>
      <c r="K2606" s="121" t="s">
        <v>2186</v>
      </c>
      <c r="L2606" s="97" t="s">
        <v>2575</v>
      </c>
      <c r="M2606" s="117">
        <v>520270</v>
      </c>
      <c r="N2606" s="117">
        <v>2876001</v>
      </c>
      <c r="O2606" s="133">
        <v>520270</v>
      </c>
      <c r="P2606" s="133">
        <v>2876001</v>
      </c>
      <c r="Q2606" s="123">
        <v>45194</v>
      </c>
      <c r="R2606" s="102" t="s">
        <v>223</v>
      </c>
      <c r="S2606" s="102">
        <v>2</v>
      </c>
      <c r="T2606" s="93">
        <v>2</v>
      </c>
      <c r="U2606" s="109" t="s">
        <v>2238</v>
      </c>
    </row>
    <row r="2607" spans="1:21" hidden="1">
      <c r="A2607" s="94">
        <v>2606</v>
      </c>
      <c r="B2607" s="93">
        <v>5338</v>
      </c>
      <c r="C2607" s="93">
        <v>867</v>
      </c>
      <c r="D2607" s="102">
        <v>57</v>
      </c>
      <c r="E2607" s="102" t="s">
        <v>498</v>
      </c>
      <c r="F2607" s="102">
        <v>4</v>
      </c>
      <c r="G2607" s="102" t="str">
        <f t="shared" ref="G2607:G2614" si="48">CONCATENATE("P0", $I2607)</f>
        <v>P055</v>
      </c>
      <c r="H2607" s="94" t="s">
        <v>1389</v>
      </c>
      <c r="I2607" s="102">
        <v>55</v>
      </c>
      <c r="J2607" s="112">
        <v>43</v>
      </c>
      <c r="K2607" s="103" t="s">
        <v>2187</v>
      </c>
      <c r="L2607" s="97" t="s">
        <v>3386</v>
      </c>
      <c r="M2607" s="105">
        <v>520242</v>
      </c>
      <c r="N2607" s="105">
        <v>2876005</v>
      </c>
      <c r="O2607" s="132">
        <v>520241.5</v>
      </c>
      <c r="P2607" s="132">
        <v>2876005.2</v>
      </c>
      <c r="Q2607" s="108">
        <v>45194</v>
      </c>
      <c r="R2607" s="102" t="s">
        <v>217</v>
      </c>
      <c r="S2607" s="102">
        <v>10</v>
      </c>
      <c r="T2607" s="93">
        <v>10</v>
      </c>
      <c r="U2607" s="109" t="s">
        <v>2238</v>
      </c>
    </row>
    <row r="2608" spans="1:21" hidden="1">
      <c r="A2608" s="94">
        <v>2607</v>
      </c>
      <c r="B2608" s="93">
        <v>5338</v>
      </c>
      <c r="C2608" s="93">
        <v>867</v>
      </c>
      <c r="D2608" s="102">
        <v>57</v>
      </c>
      <c r="E2608" s="102" t="s">
        <v>498</v>
      </c>
      <c r="F2608" s="102">
        <v>4</v>
      </c>
      <c r="G2608" s="102" t="str">
        <f t="shared" si="48"/>
        <v>P055</v>
      </c>
      <c r="H2608" s="94" t="s">
        <v>1389</v>
      </c>
      <c r="I2608" s="102">
        <v>55</v>
      </c>
      <c r="J2608" s="112">
        <v>43</v>
      </c>
      <c r="K2608" s="103" t="s">
        <v>2187</v>
      </c>
      <c r="L2608" s="97" t="s">
        <v>3386</v>
      </c>
      <c r="M2608" s="105">
        <v>520242</v>
      </c>
      <c r="N2608" s="105">
        <v>2876005</v>
      </c>
      <c r="O2608" s="132">
        <v>520241.5</v>
      </c>
      <c r="P2608" s="132">
        <v>2876005.2</v>
      </c>
      <c r="Q2608" s="108">
        <v>45194</v>
      </c>
      <c r="R2608" s="102" t="s">
        <v>229</v>
      </c>
      <c r="S2608" s="102">
        <v>1</v>
      </c>
      <c r="T2608" s="93">
        <v>1</v>
      </c>
      <c r="U2608" s="109" t="s">
        <v>2238</v>
      </c>
    </row>
    <row r="2609" spans="1:21" hidden="1">
      <c r="A2609" s="94">
        <v>2608</v>
      </c>
      <c r="B2609" s="93">
        <v>5338</v>
      </c>
      <c r="C2609" s="93">
        <v>867</v>
      </c>
      <c r="D2609" s="102">
        <v>57</v>
      </c>
      <c r="E2609" s="102" t="s">
        <v>498</v>
      </c>
      <c r="F2609" s="102">
        <v>4</v>
      </c>
      <c r="G2609" s="102" t="str">
        <f t="shared" si="48"/>
        <v>P055</v>
      </c>
      <c r="H2609" s="94" t="s">
        <v>1389</v>
      </c>
      <c r="I2609" s="102">
        <v>55</v>
      </c>
      <c r="J2609" s="112">
        <v>43</v>
      </c>
      <c r="K2609" s="103" t="s">
        <v>2187</v>
      </c>
      <c r="L2609" s="97" t="s">
        <v>3386</v>
      </c>
      <c r="M2609" s="105">
        <v>520242</v>
      </c>
      <c r="N2609" s="105">
        <v>2876005</v>
      </c>
      <c r="O2609" s="132">
        <v>520241.5</v>
      </c>
      <c r="P2609" s="132">
        <v>2876005.2</v>
      </c>
      <c r="Q2609" s="108">
        <v>45194</v>
      </c>
      <c r="R2609" s="102" t="s">
        <v>173</v>
      </c>
      <c r="S2609" s="102">
        <v>2</v>
      </c>
      <c r="T2609" s="93">
        <v>2</v>
      </c>
      <c r="U2609" s="109" t="s">
        <v>2238</v>
      </c>
    </row>
    <row r="2610" spans="1:21" hidden="1">
      <c r="A2610" s="94">
        <v>2609</v>
      </c>
      <c r="B2610" s="93">
        <v>5345</v>
      </c>
      <c r="C2610" s="93">
        <v>874</v>
      </c>
      <c r="D2610" s="102">
        <v>64</v>
      </c>
      <c r="E2610" s="102" t="s">
        <v>498</v>
      </c>
      <c r="F2610" s="102">
        <v>4</v>
      </c>
      <c r="G2610" s="102" t="str">
        <f t="shared" si="48"/>
        <v>P055</v>
      </c>
      <c r="H2610" s="94" t="s">
        <v>1390</v>
      </c>
      <c r="I2610" s="102">
        <v>55</v>
      </c>
      <c r="J2610" s="112">
        <v>44</v>
      </c>
      <c r="K2610" s="103" t="s">
        <v>2185</v>
      </c>
      <c r="L2610" s="97" t="s">
        <v>3387</v>
      </c>
      <c r="M2610" s="105">
        <v>520105</v>
      </c>
      <c r="N2610" s="105">
        <v>2876164</v>
      </c>
      <c r="O2610" s="132">
        <v>520104.7</v>
      </c>
      <c r="P2610" s="132">
        <v>2876163.8</v>
      </c>
      <c r="Q2610" s="108">
        <v>45198</v>
      </c>
      <c r="R2610" s="102" t="s">
        <v>173</v>
      </c>
      <c r="S2610" s="102">
        <v>7</v>
      </c>
      <c r="T2610" s="93">
        <v>7</v>
      </c>
      <c r="U2610" s="109" t="s">
        <v>2249</v>
      </c>
    </row>
    <row r="2611" spans="1:21" hidden="1">
      <c r="A2611" s="94">
        <v>2610</v>
      </c>
      <c r="B2611" s="93">
        <v>5345</v>
      </c>
      <c r="C2611" s="93">
        <v>874</v>
      </c>
      <c r="D2611" s="102">
        <v>64</v>
      </c>
      <c r="E2611" s="102" t="s">
        <v>498</v>
      </c>
      <c r="F2611" s="102">
        <v>4</v>
      </c>
      <c r="G2611" s="102" t="str">
        <f t="shared" si="48"/>
        <v>P055</v>
      </c>
      <c r="H2611" s="94" t="s">
        <v>1390</v>
      </c>
      <c r="I2611" s="102">
        <v>55</v>
      </c>
      <c r="J2611" s="112">
        <v>44</v>
      </c>
      <c r="K2611" s="103" t="s">
        <v>2185</v>
      </c>
      <c r="L2611" s="97" t="s">
        <v>3387</v>
      </c>
      <c r="M2611" s="105">
        <v>520105</v>
      </c>
      <c r="N2611" s="105">
        <v>2876164</v>
      </c>
      <c r="O2611" s="132">
        <v>520104.7</v>
      </c>
      <c r="P2611" s="132">
        <v>2876163.8</v>
      </c>
      <c r="Q2611" s="108">
        <v>45198</v>
      </c>
      <c r="R2611" s="102" t="s">
        <v>217</v>
      </c>
      <c r="S2611" s="102">
        <v>5</v>
      </c>
      <c r="T2611" s="93">
        <v>5</v>
      </c>
      <c r="U2611" s="109" t="s">
        <v>2249</v>
      </c>
    </row>
    <row r="2612" spans="1:21" hidden="1">
      <c r="A2612" s="94">
        <v>2611</v>
      </c>
      <c r="B2612" s="93">
        <v>5346</v>
      </c>
      <c r="C2612" s="93">
        <v>875</v>
      </c>
      <c r="D2612" s="102">
        <v>65</v>
      </c>
      <c r="E2612" s="102" t="s">
        <v>498</v>
      </c>
      <c r="F2612" s="102">
        <v>4</v>
      </c>
      <c r="G2612" s="102" t="str">
        <f t="shared" si="48"/>
        <v>P055</v>
      </c>
      <c r="H2612" s="94" t="s">
        <v>1391</v>
      </c>
      <c r="I2612" s="102">
        <v>55</v>
      </c>
      <c r="J2612" s="112">
        <v>44</v>
      </c>
      <c r="K2612" s="103" t="s">
        <v>2186</v>
      </c>
      <c r="L2612" s="97" t="s">
        <v>2576</v>
      </c>
      <c r="M2612" s="105">
        <v>520123</v>
      </c>
      <c r="N2612" s="105">
        <v>2876164</v>
      </c>
      <c r="O2612" s="132">
        <v>520122.8</v>
      </c>
      <c r="P2612" s="132">
        <v>2876163.8</v>
      </c>
      <c r="Q2612" s="108">
        <v>45198</v>
      </c>
      <c r="R2612" s="102" t="s">
        <v>173</v>
      </c>
      <c r="S2612" s="102">
        <v>2</v>
      </c>
      <c r="T2612" s="93">
        <v>2</v>
      </c>
      <c r="U2612" s="109" t="s">
        <v>2249</v>
      </c>
    </row>
    <row r="2613" spans="1:21" hidden="1">
      <c r="A2613" s="94">
        <v>2612</v>
      </c>
      <c r="B2613" s="93">
        <v>5346</v>
      </c>
      <c r="C2613" s="93">
        <v>875</v>
      </c>
      <c r="D2613" s="102">
        <v>65</v>
      </c>
      <c r="E2613" s="102" t="s">
        <v>498</v>
      </c>
      <c r="F2613" s="102">
        <v>4</v>
      </c>
      <c r="G2613" s="102" t="str">
        <f t="shared" si="48"/>
        <v>P055</v>
      </c>
      <c r="H2613" s="94" t="s">
        <v>1391</v>
      </c>
      <c r="I2613" s="102">
        <v>55</v>
      </c>
      <c r="J2613" s="112">
        <v>44</v>
      </c>
      <c r="K2613" s="103" t="s">
        <v>2186</v>
      </c>
      <c r="L2613" s="97" t="s">
        <v>2576</v>
      </c>
      <c r="M2613" s="105">
        <v>520123</v>
      </c>
      <c r="N2613" s="105">
        <v>2876164</v>
      </c>
      <c r="O2613" s="132">
        <v>520122.8</v>
      </c>
      <c r="P2613" s="132">
        <v>2876163.8</v>
      </c>
      <c r="Q2613" s="108">
        <v>45198</v>
      </c>
      <c r="R2613" s="102" t="s">
        <v>175</v>
      </c>
      <c r="S2613" s="102">
        <v>10</v>
      </c>
      <c r="T2613" s="93">
        <v>10</v>
      </c>
      <c r="U2613" s="109" t="s">
        <v>2249</v>
      </c>
    </row>
    <row r="2614" spans="1:21" hidden="1">
      <c r="A2614" s="94">
        <v>2613</v>
      </c>
      <c r="B2614" s="93">
        <v>5346</v>
      </c>
      <c r="C2614" s="93">
        <v>875</v>
      </c>
      <c r="D2614" s="102">
        <v>65</v>
      </c>
      <c r="E2614" s="102" t="s">
        <v>498</v>
      </c>
      <c r="F2614" s="102">
        <v>4</v>
      </c>
      <c r="G2614" s="102" t="str">
        <f t="shared" si="48"/>
        <v>P055</v>
      </c>
      <c r="H2614" s="94" t="s">
        <v>1391</v>
      </c>
      <c r="I2614" s="102">
        <v>55</v>
      </c>
      <c r="J2614" s="112">
        <v>44</v>
      </c>
      <c r="K2614" s="103" t="s">
        <v>2186</v>
      </c>
      <c r="L2614" s="97" t="s">
        <v>2576</v>
      </c>
      <c r="M2614" s="105">
        <v>520123</v>
      </c>
      <c r="N2614" s="105">
        <v>2876164</v>
      </c>
      <c r="O2614" s="132">
        <v>520122.8</v>
      </c>
      <c r="P2614" s="132">
        <v>2876163.8</v>
      </c>
      <c r="Q2614" s="108">
        <v>45198</v>
      </c>
      <c r="R2614" s="93" t="s">
        <v>281</v>
      </c>
      <c r="S2614" s="102">
        <v>20</v>
      </c>
      <c r="T2614" s="93">
        <v>20</v>
      </c>
      <c r="U2614" s="109" t="s">
        <v>2249</v>
      </c>
    </row>
    <row r="2615" spans="1:21" hidden="1">
      <c r="A2615" s="94">
        <v>2614</v>
      </c>
      <c r="B2615" s="116">
        <v>5346</v>
      </c>
      <c r="C2615" s="116">
        <v>875</v>
      </c>
      <c r="D2615" s="107">
        <v>65</v>
      </c>
      <c r="E2615" s="107" t="s">
        <v>498</v>
      </c>
      <c r="F2615" s="107">
        <v>4</v>
      </c>
      <c r="G2615" s="107" t="s">
        <v>467</v>
      </c>
      <c r="H2615" s="119" t="s">
        <v>1391</v>
      </c>
      <c r="I2615" s="107">
        <v>55</v>
      </c>
      <c r="J2615" s="124">
        <v>44</v>
      </c>
      <c r="K2615" s="121" t="s">
        <v>2186</v>
      </c>
      <c r="L2615" s="97" t="s">
        <v>2576</v>
      </c>
      <c r="M2615" s="117">
        <v>520123</v>
      </c>
      <c r="N2615" s="117">
        <v>2876164</v>
      </c>
      <c r="O2615" s="133">
        <v>520122.8</v>
      </c>
      <c r="P2615" s="133">
        <v>2876164</v>
      </c>
      <c r="Q2615" s="123">
        <v>45198</v>
      </c>
      <c r="R2615" s="102" t="s">
        <v>223</v>
      </c>
      <c r="S2615" s="102">
        <v>1</v>
      </c>
      <c r="T2615" s="93">
        <v>1</v>
      </c>
      <c r="U2615" s="109" t="s">
        <v>2249</v>
      </c>
    </row>
    <row r="2616" spans="1:21" hidden="1">
      <c r="A2616" s="94">
        <v>2615</v>
      </c>
      <c r="B2616" s="93">
        <v>5347</v>
      </c>
      <c r="C2616" s="93">
        <v>876</v>
      </c>
      <c r="D2616" s="102">
        <v>66</v>
      </c>
      <c r="E2616" s="102" t="s">
        <v>498</v>
      </c>
      <c r="F2616" s="102">
        <v>4</v>
      </c>
      <c r="G2616" s="102" t="str">
        <f>CONCATENATE("P0", $I2616)</f>
        <v>P055</v>
      </c>
      <c r="H2616" s="94" t="s">
        <v>1392</v>
      </c>
      <c r="I2616" s="102">
        <v>55</v>
      </c>
      <c r="J2616" s="112">
        <v>44</v>
      </c>
      <c r="K2616" s="103" t="s">
        <v>2187</v>
      </c>
      <c r="L2616" s="97" t="s">
        <v>3388</v>
      </c>
      <c r="M2616" s="105">
        <v>520105</v>
      </c>
      <c r="N2616" s="105">
        <v>2876182</v>
      </c>
      <c r="O2616" s="132">
        <v>520104.7</v>
      </c>
      <c r="P2616" s="132">
        <v>2876182.4</v>
      </c>
      <c r="Q2616" s="108">
        <v>45198</v>
      </c>
      <c r="R2616" s="102" t="s">
        <v>217</v>
      </c>
      <c r="S2616" s="102">
        <v>10</v>
      </c>
      <c r="T2616" s="93">
        <v>10</v>
      </c>
      <c r="U2616" s="109" t="s">
        <v>2249</v>
      </c>
    </row>
    <row r="2617" spans="1:21" hidden="1">
      <c r="A2617" s="94">
        <v>2616</v>
      </c>
      <c r="B2617" s="93">
        <v>5347</v>
      </c>
      <c r="C2617" s="93">
        <v>876</v>
      </c>
      <c r="D2617" s="102">
        <v>66</v>
      </c>
      <c r="E2617" s="102" t="s">
        <v>498</v>
      </c>
      <c r="F2617" s="102">
        <v>4</v>
      </c>
      <c r="G2617" s="102" t="str">
        <f>CONCATENATE("P0", $I2617)</f>
        <v>P055</v>
      </c>
      <c r="H2617" s="94" t="s">
        <v>1392</v>
      </c>
      <c r="I2617" s="102">
        <v>55</v>
      </c>
      <c r="J2617" s="112">
        <v>44</v>
      </c>
      <c r="K2617" s="103" t="s">
        <v>2187</v>
      </c>
      <c r="L2617" s="97" t="s">
        <v>3388</v>
      </c>
      <c r="M2617" s="105">
        <v>520105</v>
      </c>
      <c r="N2617" s="105">
        <v>2876182</v>
      </c>
      <c r="O2617" s="132">
        <v>520104.7</v>
      </c>
      <c r="P2617" s="132">
        <v>2876182.4</v>
      </c>
      <c r="Q2617" s="108">
        <v>45198</v>
      </c>
      <c r="R2617" s="102" t="s">
        <v>173</v>
      </c>
      <c r="S2617" s="102">
        <v>3</v>
      </c>
      <c r="T2617" s="93">
        <v>3</v>
      </c>
      <c r="U2617" s="109" t="s">
        <v>2249</v>
      </c>
    </row>
    <row r="2618" spans="1:21" hidden="1">
      <c r="A2618" s="94">
        <v>2617</v>
      </c>
      <c r="B2618" s="93">
        <v>5369</v>
      </c>
      <c r="C2618" s="93">
        <v>898</v>
      </c>
      <c r="D2618" s="102">
        <v>22</v>
      </c>
      <c r="E2618" s="102" t="s">
        <v>498</v>
      </c>
      <c r="F2618" s="102">
        <v>4</v>
      </c>
      <c r="G2618" s="102" t="str">
        <f>CONCATENATE("P0", $I2618)</f>
        <v>P055</v>
      </c>
      <c r="H2618" s="94" t="s">
        <v>1393</v>
      </c>
      <c r="I2618" s="102">
        <v>55</v>
      </c>
      <c r="J2618" s="112">
        <v>46</v>
      </c>
      <c r="K2618" s="103" t="s">
        <v>2185</v>
      </c>
      <c r="L2618" s="97" t="s">
        <v>2577</v>
      </c>
      <c r="M2618" s="105">
        <v>520812</v>
      </c>
      <c r="N2618" s="105">
        <v>2876439</v>
      </c>
      <c r="O2618" s="132">
        <v>520812.2</v>
      </c>
      <c r="P2618" s="132">
        <v>2876438.8</v>
      </c>
      <c r="Q2618" s="108">
        <v>45198</v>
      </c>
      <c r="R2618" s="102" t="s">
        <v>217</v>
      </c>
      <c r="S2618" s="102">
        <v>35</v>
      </c>
      <c r="T2618" s="93">
        <v>35</v>
      </c>
      <c r="U2618" s="109" t="s">
        <v>2249</v>
      </c>
    </row>
    <row r="2619" spans="1:21" hidden="1">
      <c r="A2619" s="94">
        <v>2618</v>
      </c>
      <c r="B2619" s="93">
        <v>5369</v>
      </c>
      <c r="C2619" s="93">
        <v>898</v>
      </c>
      <c r="D2619" s="102">
        <v>22</v>
      </c>
      <c r="E2619" s="102" t="s">
        <v>498</v>
      </c>
      <c r="F2619" s="102">
        <v>4</v>
      </c>
      <c r="G2619" s="102" t="str">
        <f>CONCATENATE("P0", $I2619)</f>
        <v>P055</v>
      </c>
      <c r="H2619" s="94" t="s">
        <v>1393</v>
      </c>
      <c r="I2619" s="102">
        <v>55</v>
      </c>
      <c r="J2619" s="112">
        <v>46</v>
      </c>
      <c r="K2619" s="103" t="s">
        <v>2185</v>
      </c>
      <c r="L2619" s="97" t="s">
        <v>2577</v>
      </c>
      <c r="M2619" s="105">
        <v>520812</v>
      </c>
      <c r="N2619" s="105">
        <v>2876439</v>
      </c>
      <c r="O2619" s="132">
        <v>520812.2</v>
      </c>
      <c r="P2619" s="132">
        <v>2876438.8</v>
      </c>
      <c r="Q2619" s="108">
        <v>45198</v>
      </c>
      <c r="R2619" s="102" t="s">
        <v>215</v>
      </c>
      <c r="S2619" s="102">
        <v>5</v>
      </c>
      <c r="T2619" s="93">
        <v>5</v>
      </c>
      <c r="U2619" s="109" t="s">
        <v>2249</v>
      </c>
    </row>
    <row r="2620" spans="1:21" hidden="1">
      <c r="A2620" s="94">
        <v>2619</v>
      </c>
      <c r="B2620" s="93">
        <v>5369</v>
      </c>
      <c r="C2620" s="93">
        <v>898</v>
      </c>
      <c r="D2620" s="102">
        <v>22</v>
      </c>
      <c r="E2620" s="102" t="s">
        <v>498</v>
      </c>
      <c r="F2620" s="102">
        <v>4</v>
      </c>
      <c r="G2620" s="102" t="str">
        <f>CONCATENATE("P0", $I2620)</f>
        <v>P055</v>
      </c>
      <c r="H2620" s="94" t="s">
        <v>1393</v>
      </c>
      <c r="I2620" s="102">
        <v>55</v>
      </c>
      <c r="J2620" s="112">
        <v>46</v>
      </c>
      <c r="K2620" s="103" t="s">
        <v>2185</v>
      </c>
      <c r="L2620" s="97" t="s">
        <v>2577</v>
      </c>
      <c r="M2620" s="105">
        <v>520812</v>
      </c>
      <c r="N2620" s="105">
        <v>2876439</v>
      </c>
      <c r="O2620" s="132">
        <v>520812.2</v>
      </c>
      <c r="P2620" s="132">
        <v>2876438.8</v>
      </c>
      <c r="Q2620" s="108">
        <v>45198</v>
      </c>
      <c r="R2620" s="102" t="s">
        <v>223</v>
      </c>
      <c r="S2620" s="102">
        <v>2</v>
      </c>
      <c r="T2620" s="93">
        <v>2</v>
      </c>
      <c r="U2620" s="109" t="s">
        <v>2249</v>
      </c>
    </row>
    <row r="2621" spans="1:21" hidden="1">
      <c r="A2621" s="94">
        <v>2620</v>
      </c>
      <c r="B2621" s="116">
        <v>5369</v>
      </c>
      <c r="C2621" s="116">
        <v>898</v>
      </c>
      <c r="D2621" s="107">
        <v>22</v>
      </c>
      <c r="E2621" s="107" t="s">
        <v>498</v>
      </c>
      <c r="F2621" s="107">
        <v>4</v>
      </c>
      <c r="G2621" s="107" t="s">
        <v>467</v>
      </c>
      <c r="H2621" s="119" t="s">
        <v>1393</v>
      </c>
      <c r="I2621" s="107">
        <v>55</v>
      </c>
      <c r="J2621" s="124">
        <v>46</v>
      </c>
      <c r="K2621" s="121" t="s">
        <v>2185</v>
      </c>
      <c r="L2621" s="97" t="s">
        <v>2577</v>
      </c>
      <c r="M2621" s="117">
        <v>520812</v>
      </c>
      <c r="N2621" s="117">
        <v>2876439</v>
      </c>
      <c r="O2621" s="133">
        <v>520812.2</v>
      </c>
      <c r="P2621" s="133">
        <v>2876439</v>
      </c>
      <c r="Q2621" s="123">
        <v>45198</v>
      </c>
      <c r="R2621" s="93" t="s">
        <v>281</v>
      </c>
      <c r="S2621" s="102">
        <v>15</v>
      </c>
      <c r="T2621" s="93">
        <v>15</v>
      </c>
      <c r="U2621" s="109" t="s">
        <v>2249</v>
      </c>
    </row>
    <row r="2622" spans="1:21" hidden="1">
      <c r="A2622" s="94">
        <v>2621</v>
      </c>
      <c r="B2622" s="116">
        <v>5369</v>
      </c>
      <c r="C2622" s="116">
        <v>898</v>
      </c>
      <c r="D2622" s="107">
        <v>22</v>
      </c>
      <c r="E2622" s="107" t="s">
        <v>498</v>
      </c>
      <c r="F2622" s="107">
        <v>4</v>
      </c>
      <c r="G2622" s="107" t="s">
        <v>467</v>
      </c>
      <c r="H2622" s="119" t="s">
        <v>1393</v>
      </c>
      <c r="I2622" s="107">
        <v>55</v>
      </c>
      <c r="J2622" s="124">
        <v>46</v>
      </c>
      <c r="K2622" s="121" t="s">
        <v>2185</v>
      </c>
      <c r="L2622" s="97" t="s">
        <v>2577</v>
      </c>
      <c r="M2622" s="117">
        <v>520812</v>
      </c>
      <c r="N2622" s="117">
        <v>2876439</v>
      </c>
      <c r="O2622" s="133">
        <v>520812.2</v>
      </c>
      <c r="P2622" s="133">
        <v>2876439</v>
      </c>
      <c r="Q2622" s="123">
        <v>45198</v>
      </c>
      <c r="R2622" s="102" t="s">
        <v>173</v>
      </c>
      <c r="S2622" s="102">
        <v>1</v>
      </c>
      <c r="T2622" s="93">
        <v>1</v>
      </c>
      <c r="U2622" s="109" t="s">
        <v>2249</v>
      </c>
    </row>
    <row r="2623" spans="1:21" hidden="1">
      <c r="A2623" s="94">
        <v>2622</v>
      </c>
      <c r="B2623" s="93">
        <v>5370</v>
      </c>
      <c r="C2623" s="93">
        <v>899</v>
      </c>
      <c r="D2623" s="102">
        <v>23</v>
      </c>
      <c r="E2623" s="102" t="s">
        <v>498</v>
      </c>
      <c r="F2623" s="102">
        <v>4</v>
      </c>
      <c r="G2623" s="102" t="str">
        <f t="shared" ref="G2623:G2631" si="49">CONCATENATE("P0", $I2623)</f>
        <v>P055</v>
      </c>
      <c r="H2623" s="94" t="s">
        <v>1394</v>
      </c>
      <c r="I2623" s="102">
        <v>55</v>
      </c>
      <c r="J2623" s="112">
        <v>46</v>
      </c>
      <c r="K2623" s="103" t="s">
        <v>2186</v>
      </c>
      <c r="L2623" s="97" t="s">
        <v>3389</v>
      </c>
      <c r="M2623" s="105">
        <v>520846</v>
      </c>
      <c r="N2623" s="105">
        <v>2876439</v>
      </c>
      <c r="O2623" s="132">
        <v>520845.5</v>
      </c>
      <c r="P2623" s="132">
        <v>2876438.8</v>
      </c>
      <c r="Q2623" s="108">
        <v>45198</v>
      </c>
      <c r="R2623" s="102" t="s">
        <v>217</v>
      </c>
      <c r="S2623" s="102">
        <v>20</v>
      </c>
      <c r="T2623" s="93">
        <v>20</v>
      </c>
      <c r="U2623" s="109" t="s">
        <v>2249</v>
      </c>
    </row>
    <row r="2624" spans="1:21" hidden="1">
      <c r="A2624" s="94">
        <v>2623</v>
      </c>
      <c r="B2624" s="93">
        <v>5370</v>
      </c>
      <c r="C2624" s="93">
        <v>899</v>
      </c>
      <c r="D2624" s="102">
        <v>23</v>
      </c>
      <c r="E2624" s="102" t="s">
        <v>498</v>
      </c>
      <c r="F2624" s="102">
        <v>4</v>
      </c>
      <c r="G2624" s="102" t="str">
        <f t="shared" si="49"/>
        <v>P055</v>
      </c>
      <c r="H2624" s="94" t="s">
        <v>1394</v>
      </c>
      <c r="I2624" s="102">
        <v>55</v>
      </c>
      <c r="J2624" s="112">
        <v>46</v>
      </c>
      <c r="K2624" s="103" t="s">
        <v>2186</v>
      </c>
      <c r="L2624" s="97" t="s">
        <v>3389</v>
      </c>
      <c r="M2624" s="105">
        <v>520846</v>
      </c>
      <c r="N2624" s="105">
        <v>2876439</v>
      </c>
      <c r="O2624" s="132">
        <v>520845.5</v>
      </c>
      <c r="P2624" s="132">
        <v>2876438.8</v>
      </c>
      <c r="Q2624" s="108">
        <v>45198</v>
      </c>
      <c r="R2624" s="102" t="s">
        <v>173</v>
      </c>
      <c r="S2624" s="102">
        <v>2</v>
      </c>
      <c r="T2624" s="93">
        <v>2</v>
      </c>
      <c r="U2624" s="109" t="s">
        <v>2249</v>
      </c>
    </row>
    <row r="2625" spans="1:21" hidden="1">
      <c r="A2625" s="94">
        <v>2624</v>
      </c>
      <c r="B2625" s="93">
        <v>5370</v>
      </c>
      <c r="C2625" s="93">
        <v>899</v>
      </c>
      <c r="D2625" s="102">
        <v>23</v>
      </c>
      <c r="E2625" s="102" t="s">
        <v>498</v>
      </c>
      <c r="F2625" s="102">
        <v>4</v>
      </c>
      <c r="G2625" s="102" t="str">
        <f t="shared" si="49"/>
        <v>P055</v>
      </c>
      <c r="H2625" s="94" t="s">
        <v>1394</v>
      </c>
      <c r="I2625" s="102">
        <v>55</v>
      </c>
      <c r="J2625" s="112">
        <v>46</v>
      </c>
      <c r="K2625" s="103" t="s">
        <v>2186</v>
      </c>
      <c r="L2625" s="97" t="s">
        <v>3389</v>
      </c>
      <c r="M2625" s="105">
        <v>520846</v>
      </c>
      <c r="N2625" s="105">
        <v>2876439</v>
      </c>
      <c r="O2625" s="132">
        <v>520845.5</v>
      </c>
      <c r="P2625" s="132">
        <v>2876438.8</v>
      </c>
      <c r="Q2625" s="108">
        <v>45198</v>
      </c>
      <c r="R2625" s="102" t="s">
        <v>223</v>
      </c>
      <c r="S2625" s="102">
        <v>3</v>
      </c>
      <c r="T2625" s="93">
        <v>3</v>
      </c>
      <c r="U2625" s="109" t="s">
        <v>2249</v>
      </c>
    </row>
    <row r="2626" spans="1:21" hidden="1">
      <c r="A2626" s="94">
        <v>2625</v>
      </c>
      <c r="B2626" s="93">
        <v>5371</v>
      </c>
      <c r="C2626" s="93">
        <v>900</v>
      </c>
      <c r="D2626" s="102">
        <v>24</v>
      </c>
      <c r="E2626" s="102" t="s">
        <v>498</v>
      </c>
      <c r="F2626" s="102">
        <v>4</v>
      </c>
      <c r="G2626" s="102" t="str">
        <f t="shared" si="49"/>
        <v>P055</v>
      </c>
      <c r="H2626" s="94" t="s">
        <v>1395</v>
      </c>
      <c r="I2626" s="102">
        <v>55</v>
      </c>
      <c r="J2626" s="112">
        <v>46</v>
      </c>
      <c r="K2626" s="103" t="s">
        <v>2187</v>
      </c>
      <c r="L2626" s="97" t="s">
        <v>3390</v>
      </c>
      <c r="M2626" s="105">
        <v>520812</v>
      </c>
      <c r="N2626" s="105">
        <v>2876448</v>
      </c>
      <c r="O2626" s="132">
        <v>520812.2</v>
      </c>
      <c r="P2626" s="132">
        <v>2876447.5</v>
      </c>
      <c r="Q2626" s="108">
        <v>45198</v>
      </c>
      <c r="R2626" s="102" t="s">
        <v>173</v>
      </c>
      <c r="S2626" s="102">
        <v>5</v>
      </c>
      <c r="T2626" s="93">
        <v>5</v>
      </c>
      <c r="U2626" s="109" t="s">
        <v>2249</v>
      </c>
    </row>
    <row r="2627" spans="1:21" hidden="1">
      <c r="A2627" s="94">
        <v>2626</v>
      </c>
      <c r="B2627" s="93">
        <v>5371</v>
      </c>
      <c r="C2627" s="93">
        <v>900</v>
      </c>
      <c r="D2627" s="102">
        <v>24</v>
      </c>
      <c r="E2627" s="102" t="s">
        <v>498</v>
      </c>
      <c r="F2627" s="102">
        <v>4</v>
      </c>
      <c r="G2627" s="102" t="str">
        <f t="shared" si="49"/>
        <v>P055</v>
      </c>
      <c r="H2627" s="94" t="s">
        <v>1395</v>
      </c>
      <c r="I2627" s="102">
        <v>55</v>
      </c>
      <c r="J2627" s="112">
        <v>46</v>
      </c>
      <c r="K2627" s="103" t="s">
        <v>2187</v>
      </c>
      <c r="L2627" s="97" t="s">
        <v>3390</v>
      </c>
      <c r="M2627" s="105">
        <v>520812</v>
      </c>
      <c r="N2627" s="105">
        <v>2876448</v>
      </c>
      <c r="O2627" s="132">
        <v>520812.2</v>
      </c>
      <c r="P2627" s="132">
        <v>2876447.5</v>
      </c>
      <c r="Q2627" s="108">
        <v>45198</v>
      </c>
      <c r="R2627" s="102" t="s">
        <v>223</v>
      </c>
      <c r="S2627" s="102">
        <v>3</v>
      </c>
      <c r="T2627" s="93">
        <v>3</v>
      </c>
      <c r="U2627" s="109" t="s">
        <v>2249</v>
      </c>
    </row>
    <row r="2628" spans="1:21" hidden="1">
      <c r="A2628" s="94">
        <v>2627</v>
      </c>
      <c r="B2628" s="93">
        <v>5371</v>
      </c>
      <c r="C2628" s="93">
        <v>900</v>
      </c>
      <c r="D2628" s="102">
        <v>24</v>
      </c>
      <c r="E2628" s="102" t="s">
        <v>498</v>
      </c>
      <c r="F2628" s="102">
        <v>4</v>
      </c>
      <c r="G2628" s="102" t="str">
        <f t="shared" si="49"/>
        <v>P055</v>
      </c>
      <c r="H2628" s="94" t="s">
        <v>1395</v>
      </c>
      <c r="I2628" s="102">
        <v>55</v>
      </c>
      <c r="J2628" s="112">
        <v>46</v>
      </c>
      <c r="K2628" s="103" t="s">
        <v>2187</v>
      </c>
      <c r="L2628" s="97" t="s">
        <v>3390</v>
      </c>
      <c r="M2628" s="105">
        <v>520812</v>
      </c>
      <c r="N2628" s="105">
        <v>2876448</v>
      </c>
      <c r="O2628" s="132">
        <v>520812.2</v>
      </c>
      <c r="P2628" s="132">
        <v>2876447.5</v>
      </c>
      <c r="Q2628" s="108">
        <v>45198</v>
      </c>
      <c r="R2628" s="102" t="s">
        <v>217</v>
      </c>
      <c r="S2628" s="102">
        <v>5</v>
      </c>
      <c r="T2628" s="93">
        <v>5</v>
      </c>
      <c r="U2628" s="109" t="s">
        <v>2249</v>
      </c>
    </row>
    <row r="2629" spans="1:21" hidden="1">
      <c r="A2629" s="94">
        <v>2628</v>
      </c>
      <c r="B2629" s="93">
        <v>5363</v>
      </c>
      <c r="C2629" s="93">
        <v>892</v>
      </c>
      <c r="D2629" s="102">
        <v>16</v>
      </c>
      <c r="E2629" s="102" t="s">
        <v>498</v>
      </c>
      <c r="F2629" s="102">
        <v>4</v>
      </c>
      <c r="G2629" s="102" t="str">
        <f t="shared" si="49"/>
        <v>P055</v>
      </c>
      <c r="H2629" s="94" t="s">
        <v>1396</v>
      </c>
      <c r="I2629" s="102">
        <v>55</v>
      </c>
      <c r="J2629" s="112">
        <v>47</v>
      </c>
      <c r="K2629" s="103" t="s">
        <v>2185</v>
      </c>
      <c r="L2629" s="97" t="s">
        <v>2578</v>
      </c>
      <c r="M2629" s="105">
        <v>520844</v>
      </c>
      <c r="N2629" s="105">
        <v>2876516</v>
      </c>
      <c r="O2629" s="132">
        <v>520843.7</v>
      </c>
      <c r="P2629" s="132">
        <v>2876515.6</v>
      </c>
      <c r="Q2629" s="108">
        <v>45198</v>
      </c>
      <c r="R2629" s="102" t="s">
        <v>217</v>
      </c>
      <c r="S2629" s="102">
        <v>15</v>
      </c>
      <c r="T2629" s="93">
        <v>15</v>
      </c>
      <c r="U2629" s="109" t="s">
        <v>2249</v>
      </c>
    </row>
    <row r="2630" spans="1:21" hidden="1">
      <c r="A2630" s="94">
        <v>2629</v>
      </c>
      <c r="B2630" s="93">
        <v>5363</v>
      </c>
      <c r="C2630" s="93">
        <v>892</v>
      </c>
      <c r="D2630" s="102">
        <v>16</v>
      </c>
      <c r="E2630" s="102" t="s">
        <v>498</v>
      </c>
      <c r="F2630" s="102">
        <v>4</v>
      </c>
      <c r="G2630" s="102" t="str">
        <f t="shared" si="49"/>
        <v>P055</v>
      </c>
      <c r="H2630" s="94" t="s">
        <v>1396</v>
      </c>
      <c r="I2630" s="102">
        <v>55</v>
      </c>
      <c r="J2630" s="112">
        <v>47</v>
      </c>
      <c r="K2630" s="103" t="s">
        <v>2185</v>
      </c>
      <c r="L2630" s="97" t="s">
        <v>2578</v>
      </c>
      <c r="M2630" s="105">
        <v>520844</v>
      </c>
      <c r="N2630" s="105">
        <v>2876516</v>
      </c>
      <c r="O2630" s="132">
        <v>520843.7</v>
      </c>
      <c r="P2630" s="132">
        <v>2876515.6</v>
      </c>
      <c r="Q2630" s="108">
        <v>45198</v>
      </c>
      <c r="R2630" s="93" t="s">
        <v>281</v>
      </c>
      <c r="S2630" s="102">
        <v>40</v>
      </c>
      <c r="T2630" s="93">
        <v>40</v>
      </c>
      <c r="U2630" s="109" t="s">
        <v>2249</v>
      </c>
    </row>
    <row r="2631" spans="1:21" hidden="1">
      <c r="A2631" s="94">
        <v>2630</v>
      </c>
      <c r="B2631" s="93">
        <v>5363</v>
      </c>
      <c r="C2631" s="93">
        <v>892</v>
      </c>
      <c r="D2631" s="102">
        <v>16</v>
      </c>
      <c r="E2631" s="102" t="s">
        <v>498</v>
      </c>
      <c r="F2631" s="102">
        <v>4</v>
      </c>
      <c r="G2631" s="102" t="str">
        <f t="shared" si="49"/>
        <v>P055</v>
      </c>
      <c r="H2631" s="94" t="s">
        <v>1396</v>
      </c>
      <c r="I2631" s="102">
        <v>55</v>
      </c>
      <c r="J2631" s="112">
        <v>47</v>
      </c>
      <c r="K2631" s="103" t="s">
        <v>2185</v>
      </c>
      <c r="L2631" s="97" t="s">
        <v>2578</v>
      </c>
      <c r="M2631" s="105">
        <v>520844</v>
      </c>
      <c r="N2631" s="105">
        <v>2876516</v>
      </c>
      <c r="O2631" s="132">
        <v>520843.7</v>
      </c>
      <c r="P2631" s="132">
        <v>2876515.6</v>
      </c>
      <c r="Q2631" s="108">
        <v>45198</v>
      </c>
      <c r="R2631" s="102" t="s">
        <v>173</v>
      </c>
      <c r="S2631" s="102">
        <v>3</v>
      </c>
      <c r="T2631" s="93">
        <v>3</v>
      </c>
      <c r="U2631" s="109" t="s">
        <v>2249</v>
      </c>
    </row>
    <row r="2632" spans="1:21" hidden="1">
      <c r="A2632" s="94">
        <v>2631</v>
      </c>
      <c r="B2632" s="116">
        <v>5363</v>
      </c>
      <c r="C2632" s="116">
        <v>892</v>
      </c>
      <c r="D2632" s="107">
        <v>16</v>
      </c>
      <c r="E2632" s="107" t="s">
        <v>498</v>
      </c>
      <c r="F2632" s="107">
        <v>4</v>
      </c>
      <c r="G2632" s="107" t="s">
        <v>467</v>
      </c>
      <c r="H2632" s="119" t="s">
        <v>1396</v>
      </c>
      <c r="I2632" s="107">
        <v>55</v>
      </c>
      <c r="J2632" s="124">
        <v>47</v>
      </c>
      <c r="K2632" s="121" t="s">
        <v>2185</v>
      </c>
      <c r="L2632" s="97" t="s">
        <v>2578</v>
      </c>
      <c r="M2632" s="117">
        <v>520844</v>
      </c>
      <c r="N2632" s="117">
        <v>2876516</v>
      </c>
      <c r="O2632" s="133">
        <v>520843.7</v>
      </c>
      <c r="P2632" s="133">
        <v>2876516</v>
      </c>
      <c r="Q2632" s="123">
        <v>45198</v>
      </c>
      <c r="R2632" s="102" t="s">
        <v>215</v>
      </c>
      <c r="S2632" s="102">
        <v>3</v>
      </c>
      <c r="T2632" s="93">
        <v>3</v>
      </c>
      <c r="U2632" s="109" t="s">
        <v>2249</v>
      </c>
    </row>
    <row r="2633" spans="1:21" hidden="1">
      <c r="A2633" s="94">
        <v>2632</v>
      </c>
      <c r="B2633" s="93">
        <v>5364</v>
      </c>
      <c r="C2633" s="93">
        <v>893</v>
      </c>
      <c r="D2633" s="102">
        <v>17</v>
      </c>
      <c r="E2633" s="102" t="s">
        <v>498</v>
      </c>
      <c r="F2633" s="102">
        <v>4</v>
      </c>
      <c r="G2633" s="102" t="str">
        <f>CONCATENATE("P0", $I2633)</f>
        <v>P055</v>
      </c>
      <c r="H2633" s="94" t="s">
        <v>1397</v>
      </c>
      <c r="I2633" s="102">
        <v>55</v>
      </c>
      <c r="J2633" s="112">
        <v>47</v>
      </c>
      <c r="K2633" s="103" t="s">
        <v>2186</v>
      </c>
      <c r="L2633" s="97" t="s">
        <v>2579</v>
      </c>
      <c r="M2633" s="105">
        <v>520853</v>
      </c>
      <c r="N2633" s="105">
        <v>2876516</v>
      </c>
      <c r="O2633" s="132">
        <v>520853.4</v>
      </c>
      <c r="P2633" s="132">
        <v>2876515.6</v>
      </c>
      <c r="Q2633" s="108">
        <v>45198</v>
      </c>
      <c r="R2633" s="102" t="s">
        <v>217</v>
      </c>
      <c r="S2633" s="102">
        <v>15</v>
      </c>
      <c r="T2633" s="93">
        <v>15</v>
      </c>
      <c r="U2633" s="109" t="s">
        <v>2249</v>
      </c>
    </row>
    <row r="2634" spans="1:21" hidden="1">
      <c r="A2634" s="94">
        <v>2633</v>
      </c>
      <c r="B2634" s="93">
        <v>5364</v>
      </c>
      <c r="C2634" s="93">
        <v>893</v>
      </c>
      <c r="D2634" s="102">
        <v>17</v>
      </c>
      <c r="E2634" s="102" t="s">
        <v>498</v>
      </c>
      <c r="F2634" s="102">
        <v>4</v>
      </c>
      <c r="G2634" s="102" t="str">
        <f>CONCATENATE("P0", $I2634)</f>
        <v>P055</v>
      </c>
      <c r="H2634" s="94" t="s">
        <v>1397</v>
      </c>
      <c r="I2634" s="102">
        <v>55</v>
      </c>
      <c r="J2634" s="112">
        <v>47</v>
      </c>
      <c r="K2634" s="103" t="s">
        <v>2186</v>
      </c>
      <c r="L2634" s="97" t="s">
        <v>2579</v>
      </c>
      <c r="M2634" s="105">
        <v>520853</v>
      </c>
      <c r="N2634" s="105">
        <v>2876516</v>
      </c>
      <c r="O2634" s="132">
        <v>520853.4</v>
      </c>
      <c r="P2634" s="132">
        <v>2876515.6</v>
      </c>
      <c r="Q2634" s="108">
        <v>45198</v>
      </c>
      <c r="R2634" s="102" t="s">
        <v>215</v>
      </c>
      <c r="S2634" s="102">
        <v>3</v>
      </c>
      <c r="T2634" s="93">
        <v>3</v>
      </c>
      <c r="U2634" s="109" t="s">
        <v>2249</v>
      </c>
    </row>
    <row r="2635" spans="1:21" hidden="1">
      <c r="A2635" s="94">
        <v>2634</v>
      </c>
      <c r="B2635" s="93">
        <v>5364</v>
      </c>
      <c r="C2635" s="93">
        <v>893</v>
      </c>
      <c r="D2635" s="102">
        <v>17</v>
      </c>
      <c r="E2635" s="102" t="s">
        <v>498</v>
      </c>
      <c r="F2635" s="102">
        <v>4</v>
      </c>
      <c r="G2635" s="102" t="str">
        <f>CONCATENATE("P0", $I2635)</f>
        <v>P055</v>
      </c>
      <c r="H2635" s="94" t="s">
        <v>1397</v>
      </c>
      <c r="I2635" s="102">
        <v>55</v>
      </c>
      <c r="J2635" s="112">
        <v>47</v>
      </c>
      <c r="K2635" s="103" t="s">
        <v>2186</v>
      </c>
      <c r="L2635" s="97" t="s">
        <v>2579</v>
      </c>
      <c r="M2635" s="105">
        <v>520853</v>
      </c>
      <c r="N2635" s="105">
        <v>2876516</v>
      </c>
      <c r="O2635" s="132">
        <v>520853.4</v>
      </c>
      <c r="P2635" s="132">
        <v>2876515.6</v>
      </c>
      <c r="Q2635" s="108">
        <v>45198</v>
      </c>
      <c r="R2635" s="102" t="s">
        <v>175</v>
      </c>
      <c r="S2635" s="102">
        <v>3</v>
      </c>
      <c r="T2635" s="93">
        <v>3</v>
      </c>
      <c r="U2635" s="109" t="s">
        <v>2249</v>
      </c>
    </row>
    <row r="2636" spans="1:21" hidden="1">
      <c r="A2636" s="94">
        <v>2635</v>
      </c>
      <c r="B2636" s="116">
        <v>5364</v>
      </c>
      <c r="C2636" s="116">
        <v>893</v>
      </c>
      <c r="D2636" s="107">
        <v>17</v>
      </c>
      <c r="E2636" s="107" t="s">
        <v>498</v>
      </c>
      <c r="F2636" s="107">
        <v>4</v>
      </c>
      <c r="G2636" s="107" t="s">
        <v>467</v>
      </c>
      <c r="H2636" s="119" t="s">
        <v>1397</v>
      </c>
      <c r="I2636" s="107">
        <v>55</v>
      </c>
      <c r="J2636" s="124">
        <v>47</v>
      </c>
      <c r="K2636" s="121" t="s">
        <v>2186</v>
      </c>
      <c r="L2636" s="97" t="s">
        <v>2579</v>
      </c>
      <c r="M2636" s="117">
        <v>520853</v>
      </c>
      <c r="N2636" s="117">
        <v>2876516</v>
      </c>
      <c r="O2636" s="133">
        <v>520853.4</v>
      </c>
      <c r="P2636" s="133">
        <v>2876516</v>
      </c>
      <c r="Q2636" s="123">
        <v>45198</v>
      </c>
      <c r="R2636" s="93" t="s">
        <v>281</v>
      </c>
      <c r="S2636" s="102">
        <v>30</v>
      </c>
      <c r="T2636" s="93">
        <v>30</v>
      </c>
      <c r="U2636" s="109" t="s">
        <v>2249</v>
      </c>
    </row>
    <row r="2637" spans="1:21" hidden="1">
      <c r="A2637" s="94">
        <v>2636</v>
      </c>
      <c r="B2637" s="93">
        <v>5365</v>
      </c>
      <c r="C2637" s="93">
        <v>894</v>
      </c>
      <c r="D2637" s="102">
        <v>18</v>
      </c>
      <c r="E2637" s="102" t="s">
        <v>498</v>
      </c>
      <c r="F2637" s="102">
        <v>4</v>
      </c>
      <c r="G2637" s="102" t="str">
        <f t="shared" ref="G2637:G2653" si="50">CONCATENATE("P0", $I2637)</f>
        <v>P055</v>
      </c>
      <c r="H2637" s="94" t="s">
        <v>1398</v>
      </c>
      <c r="I2637" s="102">
        <v>55</v>
      </c>
      <c r="J2637" s="112">
        <v>47</v>
      </c>
      <c r="K2637" s="103" t="s">
        <v>2187</v>
      </c>
      <c r="L2637" s="97" t="s">
        <v>3391</v>
      </c>
      <c r="M2637" s="105">
        <v>520844</v>
      </c>
      <c r="N2637" s="105">
        <v>2876547</v>
      </c>
      <c r="O2637" s="132">
        <v>520843.7</v>
      </c>
      <c r="P2637" s="132">
        <v>2876547.1</v>
      </c>
      <c r="Q2637" s="108">
        <v>45198</v>
      </c>
      <c r="R2637" s="102" t="s">
        <v>173</v>
      </c>
      <c r="S2637" s="102">
        <v>5</v>
      </c>
      <c r="T2637" s="93">
        <v>5</v>
      </c>
      <c r="U2637" s="109" t="s">
        <v>2249</v>
      </c>
    </row>
    <row r="2638" spans="1:21" hidden="1">
      <c r="A2638" s="94">
        <v>2637</v>
      </c>
      <c r="B2638" s="93">
        <v>5365</v>
      </c>
      <c r="C2638" s="93">
        <v>894</v>
      </c>
      <c r="D2638" s="102">
        <v>18</v>
      </c>
      <c r="E2638" s="102" t="s">
        <v>498</v>
      </c>
      <c r="F2638" s="102">
        <v>4</v>
      </c>
      <c r="G2638" s="102" t="str">
        <f t="shared" si="50"/>
        <v>P055</v>
      </c>
      <c r="H2638" s="94" t="s">
        <v>1398</v>
      </c>
      <c r="I2638" s="102">
        <v>55</v>
      </c>
      <c r="J2638" s="112">
        <v>47</v>
      </c>
      <c r="K2638" s="103" t="s">
        <v>2187</v>
      </c>
      <c r="L2638" s="97" t="s">
        <v>3391</v>
      </c>
      <c r="M2638" s="105">
        <v>520844</v>
      </c>
      <c r="N2638" s="105">
        <v>2876547</v>
      </c>
      <c r="O2638" s="132">
        <v>520843.7</v>
      </c>
      <c r="P2638" s="132">
        <v>2876547.1</v>
      </c>
      <c r="Q2638" s="108">
        <v>45198</v>
      </c>
      <c r="R2638" s="102" t="s">
        <v>175</v>
      </c>
      <c r="S2638" s="102">
        <v>1</v>
      </c>
      <c r="T2638" s="93">
        <v>1</v>
      </c>
      <c r="U2638" s="109" t="s">
        <v>2249</v>
      </c>
    </row>
    <row r="2639" spans="1:21" hidden="1">
      <c r="A2639" s="94">
        <v>2638</v>
      </c>
      <c r="B2639" s="93">
        <v>5365</v>
      </c>
      <c r="C2639" s="93">
        <v>894</v>
      </c>
      <c r="D2639" s="102">
        <v>18</v>
      </c>
      <c r="E2639" s="102" t="s">
        <v>498</v>
      </c>
      <c r="F2639" s="102">
        <v>4</v>
      </c>
      <c r="G2639" s="102" t="str">
        <f t="shared" si="50"/>
        <v>P055</v>
      </c>
      <c r="H2639" s="94" t="s">
        <v>1398</v>
      </c>
      <c r="I2639" s="102">
        <v>55</v>
      </c>
      <c r="J2639" s="112">
        <v>47</v>
      </c>
      <c r="K2639" s="103" t="s">
        <v>2187</v>
      </c>
      <c r="L2639" s="97" t="s">
        <v>3391</v>
      </c>
      <c r="M2639" s="105">
        <v>520844</v>
      </c>
      <c r="N2639" s="105">
        <v>2876547</v>
      </c>
      <c r="O2639" s="132">
        <v>520843.7</v>
      </c>
      <c r="P2639" s="132">
        <v>2876547.1</v>
      </c>
      <c r="Q2639" s="108">
        <v>45198</v>
      </c>
      <c r="R2639" s="102" t="s">
        <v>215</v>
      </c>
      <c r="S2639" s="102">
        <v>10</v>
      </c>
      <c r="T2639" s="93">
        <v>10</v>
      </c>
      <c r="U2639" s="109" t="s">
        <v>2249</v>
      </c>
    </row>
    <row r="2640" spans="1:21" hidden="1">
      <c r="A2640" s="94">
        <v>2639</v>
      </c>
      <c r="B2640" s="93">
        <v>5366</v>
      </c>
      <c r="C2640" s="93">
        <v>895</v>
      </c>
      <c r="D2640" s="102">
        <v>19</v>
      </c>
      <c r="E2640" s="102" t="s">
        <v>498</v>
      </c>
      <c r="F2640" s="102">
        <v>4</v>
      </c>
      <c r="G2640" s="102" t="str">
        <f t="shared" si="50"/>
        <v>P055</v>
      </c>
      <c r="H2640" s="94" t="s">
        <v>1399</v>
      </c>
      <c r="I2640" s="102">
        <v>55</v>
      </c>
      <c r="J2640" s="112">
        <v>49</v>
      </c>
      <c r="K2640" s="103" t="s">
        <v>2185</v>
      </c>
      <c r="L2640" s="97" t="s">
        <v>3392</v>
      </c>
      <c r="M2640" s="105">
        <v>520705</v>
      </c>
      <c r="N2640" s="105">
        <v>2876458</v>
      </c>
      <c r="O2640" s="132">
        <v>520704.6</v>
      </c>
      <c r="P2640" s="132">
        <v>2876458.3</v>
      </c>
      <c r="Q2640" s="108">
        <v>45198</v>
      </c>
      <c r="R2640" s="102" t="s">
        <v>173</v>
      </c>
      <c r="S2640" s="102">
        <v>5</v>
      </c>
      <c r="T2640" s="93">
        <v>5</v>
      </c>
      <c r="U2640" s="109" t="s">
        <v>2249</v>
      </c>
    </row>
    <row r="2641" spans="1:21" hidden="1">
      <c r="A2641" s="94">
        <v>2640</v>
      </c>
      <c r="B2641" s="93">
        <v>5366</v>
      </c>
      <c r="C2641" s="93">
        <v>895</v>
      </c>
      <c r="D2641" s="102">
        <v>19</v>
      </c>
      <c r="E2641" s="102" t="s">
        <v>498</v>
      </c>
      <c r="F2641" s="102">
        <v>4</v>
      </c>
      <c r="G2641" s="102" t="str">
        <f t="shared" si="50"/>
        <v>P055</v>
      </c>
      <c r="H2641" s="94" t="s">
        <v>1399</v>
      </c>
      <c r="I2641" s="102">
        <v>55</v>
      </c>
      <c r="J2641" s="112">
        <v>49</v>
      </c>
      <c r="K2641" s="103" t="s">
        <v>2185</v>
      </c>
      <c r="L2641" s="97" t="s">
        <v>3392</v>
      </c>
      <c r="M2641" s="105">
        <v>520705</v>
      </c>
      <c r="N2641" s="105">
        <v>2876458</v>
      </c>
      <c r="O2641" s="132">
        <v>520704.6</v>
      </c>
      <c r="P2641" s="132">
        <v>2876458.3</v>
      </c>
      <c r="Q2641" s="108">
        <v>45198</v>
      </c>
      <c r="R2641" s="102" t="s">
        <v>217</v>
      </c>
      <c r="S2641" s="102">
        <v>5</v>
      </c>
      <c r="T2641" s="93">
        <v>5</v>
      </c>
      <c r="U2641" s="109" t="s">
        <v>2249</v>
      </c>
    </row>
    <row r="2642" spans="1:21" hidden="1">
      <c r="A2642" s="94">
        <v>2641</v>
      </c>
      <c r="B2642" s="93">
        <v>5366</v>
      </c>
      <c r="C2642" s="93">
        <v>895</v>
      </c>
      <c r="D2642" s="102">
        <v>19</v>
      </c>
      <c r="E2642" s="102" t="s">
        <v>498</v>
      </c>
      <c r="F2642" s="102">
        <v>4</v>
      </c>
      <c r="G2642" s="102" t="str">
        <f t="shared" si="50"/>
        <v>P055</v>
      </c>
      <c r="H2642" s="94" t="s">
        <v>1399</v>
      </c>
      <c r="I2642" s="102">
        <v>55</v>
      </c>
      <c r="J2642" s="112">
        <v>49</v>
      </c>
      <c r="K2642" s="103" t="s">
        <v>2185</v>
      </c>
      <c r="L2642" s="97" t="s">
        <v>3392</v>
      </c>
      <c r="M2642" s="105">
        <v>520705</v>
      </c>
      <c r="N2642" s="105">
        <v>2876458</v>
      </c>
      <c r="O2642" s="132">
        <v>520704.6</v>
      </c>
      <c r="P2642" s="132">
        <v>2876458.3</v>
      </c>
      <c r="Q2642" s="108">
        <v>45198</v>
      </c>
      <c r="R2642" s="93" t="s">
        <v>281</v>
      </c>
      <c r="S2642" s="102">
        <v>20</v>
      </c>
      <c r="T2642" s="93">
        <v>20</v>
      </c>
      <c r="U2642" s="109" t="s">
        <v>2249</v>
      </c>
    </row>
    <row r="2643" spans="1:21" hidden="1">
      <c r="A2643" s="94">
        <v>2642</v>
      </c>
      <c r="B2643" s="93">
        <v>5367</v>
      </c>
      <c r="C2643" s="93">
        <v>896</v>
      </c>
      <c r="D2643" s="102">
        <v>20</v>
      </c>
      <c r="E2643" s="102" t="s">
        <v>498</v>
      </c>
      <c r="F2643" s="102">
        <v>4</v>
      </c>
      <c r="G2643" s="102" t="str">
        <f t="shared" si="50"/>
        <v>P055</v>
      </c>
      <c r="H2643" s="94" t="s">
        <v>1400</v>
      </c>
      <c r="I2643" s="102">
        <v>55</v>
      </c>
      <c r="J2643" s="112">
        <v>49</v>
      </c>
      <c r="K2643" s="103" t="s">
        <v>2186</v>
      </c>
      <c r="L2643" s="97" t="s">
        <v>3393</v>
      </c>
      <c r="M2643" s="105">
        <v>520708</v>
      </c>
      <c r="N2643" s="105">
        <v>2876458</v>
      </c>
      <c r="O2643" s="132">
        <v>520708.1</v>
      </c>
      <c r="P2643" s="132">
        <v>2876458.3</v>
      </c>
      <c r="Q2643" s="108">
        <v>45198</v>
      </c>
      <c r="R2643" s="102" t="s">
        <v>173</v>
      </c>
      <c r="S2643" s="102">
        <v>7</v>
      </c>
      <c r="T2643" s="93">
        <v>7</v>
      </c>
      <c r="U2643" s="109" t="s">
        <v>2249</v>
      </c>
    </row>
    <row r="2644" spans="1:21" hidden="1">
      <c r="A2644" s="94">
        <v>2643</v>
      </c>
      <c r="B2644" s="93">
        <v>5367</v>
      </c>
      <c r="C2644" s="93">
        <v>896</v>
      </c>
      <c r="D2644" s="102">
        <v>20</v>
      </c>
      <c r="E2644" s="102" t="s">
        <v>498</v>
      </c>
      <c r="F2644" s="102">
        <v>4</v>
      </c>
      <c r="G2644" s="102" t="str">
        <f t="shared" si="50"/>
        <v>P055</v>
      </c>
      <c r="H2644" s="94" t="s">
        <v>1400</v>
      </c>
      <c r="I2644" s="102">
        <v>55</v>
      </c>
      <c r="J2644" s="112">
        <v>49</v>
      </c>
      <c r="K2644" s="103" t="s">
        <v>2186</v>
      </c>
      <c r="L2644" s="97" t="s">
        <v>3393</v>
      </c>
      <c r="M2644" s="105">
        <v>520708</v>
      </c>
      <c r="N2644" s="105">
        <v>2876458</v>
      </c>
      <c r="O2644" s="132">
        <v>520708.1</v>
      </c>
      <c r="P2644" s="132">
        <v>2876458.3</v>
      </c>
      <c r="Q2644" s="108">
        <v>45198</v>
      </c>
      <c r="R2644" s="102" t="s">
        <v>223</v>
      </c>
      <c r="S2644" s="102">
        <v>1</v>
      </c>
      <c r="T2644" s="93">
        <v>1</v>
      </c>
      <c r="U2644" s="109" t="s">
        <v>2249</v>
      </c>
    </row>
    <row r="2645" spans="1:21" hidden="1">
      <c r="A2645" s="94">
        <v>2644</v>
      </c>
      <c r="B2645" s="93">
        <v>5367</v>
      </c>
      <c r="C2645" s="93">
        <v>896</v>
      </c>
      <c r="D2645" s="102">
        <v>20</v>
      </c>
      <c r="E2645" s="102" t="s">
        <v>498</v>
      </c>
      <c r="F2645" s="102">
        <v>4</v>
      </c>
      <c r="G2645" s="102" t="str">
        <f t="shared" si="50"/>
        <v>P055</v>
      </c>
      <c r="H2645" s="94" t="s">
        <v>1400</v>
      </c>
      <c r="I2645" s="102">
        <v>55</v>
      </c>
      <c r="J2645" s="112">
        <v>49</v>
      </c>
      <c r="K2645" s="103" t="s">
        <v>2186</v>
      </c>
      <c r="L2645" s="97" t="s">
        <v>3393</v>
      </c>
      <c r="M2645" s="105">
        <v>520708</v>
      </c>
      <c r="N2645" s="105">
        <v>2876458</v>
      </c>
      <c r="O2645" s="132">
        <v>520708.1</v>
      </c>
      <c r="P2645" s="132">
        <v>2876458.3</v>
      </c>
      <c r="Q2645" s="108">
        <v>45198</v>
      </c>
      <c r="R2645" s="93" t="s">
        <v>281</v>
      </c>
      <c r="S2645" s="102">
        <v>10</v>
      </c>
      <c r="T2645" s="93">
        <v>10</v>
      </c>
      <c r="U2645" s="109" t="s">
        <v>2249</v>
      </c>
    </row>
    <row r="2646" spans="1:21" hidden="1">
      <c r="A2646" s="94">
        <v>2645</v>
      </c>
      <c r="B2646" s="93">
        <v>5368</v>
      </c>
      <c r="C2646" s="93">
        <v>897</v>
      </c>
      <c r="D2646" s="102">
        <v>21</v>
      </c>
      <c r="E2646" s="102" t="s">
        <v>498</v>
      </c>
      <c r="F2646" s="102">
        <v>4</v>
      </c>
      <c r="G2646" s="102" t="str">
        <f t="shared" si="50"/>
        <v>P055</v>
      </c>
      <c r="H2646" s="94" t="s">
        <v>1401</v>
      </c>
      <c r="I2646" s="102">
        <v>55</v>
      </c>
      <c r="J2646" s="112">
        <v>49</v>
      </c>
      <c r="K2646" s="103" t="s">
        <v>2187</v>
      </c>
      <c r="L2646" s="97" t="s">
        <v>3394</v>
      </c>
      <c r="M2646" s="105">
        <v>520705</v>
      </c>
      <c r="N2646" s="105">
        <v>2876473</v>
      </c>
      <c r="O2646" s="132">
        <v>520704.6</v>
      </c>
      <c r="P2646" s="132">
        <v>2876472.9</v>
      </c>
      <c r="Q2646" s="108">
        <v>45198</v>
      </c>
      <c r="R2646" s="102" t="s">
        <v>173</v>
      </c>
      <c r="S2646" s="102">
        <v>5</v>
      </c>
      <c r="T2646" s="93">
        <v>5</v>
      </c>
      <c r="U2646" s="109" t="s">
        <v>2249</v>
      </c>
    </row>
    <row r="2647" spans="1:21" hidden="1">
      <c r="A2647" s="94">
        <v>2646</v>
      </c>
      <c r="B2647" s="93">
        <v>5368</v>
      </c>
      <c r="C2647" s="93">
        <v>897</v>
      </c>
      <c r="D2647" s="102">
        <v>21</v>
      </c>
      <c r="E2647" s="102" t="s">
        <v>498</v>
      </c>
      <c r="F2647" s="102">
        <v>4</v>
      </c>
      <c r="G2647" s="102" t="str">
        <f t="shared" si="50"/>
        <v>P055</v>
      </c>
      <c r="H2647" s="94" t="s">
        <v>1401</v>
      </c>
      <c r="I2647" s="102">
        <v>55</v>
      </c>
      <c r="J2647" s="112">
        <v>49</v>
      </c>
      <c r="K2647" s="103" t="s">
        <v>2187</v>
      </c>
      <c r="L2647" s="97" t="s">
        <v>3394</v>
      </c>
      <c r="M2647" s="105">
        <v>520705</v>
      </c>
      <c r="N2647" s="105">
        <v>2876473</v>
      </c>
      <c r="O2647" s="132">
        <v>520704.6</v>
      </c>
      <c r="P2647" s="132">
        <v>2876472.9</v>
      </c>
      <c r="Q2647" s="108">
        <v>45198</v>
      </c>
      <c r="R2647" s="102" t="s">
        <v>223</v>
      </c>
      <c r="S2647" s="102">
        <v>1</v>
      </c>
      <c r="T2647" s="93">
        <v>1</v>
      </c>
      <c r="U2647" s="109" t="s">
        <v>2249</v>
      </c>
    </row>
    <row r="2648" spans="1:21" hidden="1">
      <c r="A2648" s="94">
        <v>2647</v>
      </c>
      <c r="B2648" s="93">
        <v>5368</v>
      </c>
      <c r="C2648" s="93">
        <v>897</v>
      </c>
      <c r="D2648" s="102">
        <v>21</v>
      </c>
      <c r="E2648" s="102" t="s">
        <v>498</v>
      </c>
      <c r="F2648" s="102">
        <v>4</v>
      </c>
      <c r="G2648" s="102" t="str">
        <f t="shared" si="50"/>
        <v>P055</v>
      </c>
      <c r="H2648" s="94" t="s">
        <v>1401</v>
      </c>
      <c r="I2648" s="102">
        <v>55</v>
      </c>
      <c r="J2648" s="112">
        <v>49</v>
      </c>
      <c r="K2648" s="103" t="s">
        <v>2187</v>
      </c>
      <c r="L2648" s="97" t="s">
        <v>3394</v>
      </c>
      <c r="M2648" s="105">
        <v>520705</v>
      </c>
      <c r="N2648" s="105">
        <v>2876473</v>
      </c>
      <c r="O2648" s="132">
        <v>520704.6</v>
      </c>
      <c r="P2648" s="132">
        <v>2876472.9</v>
      </c>
      <c r="Q2648" s="108">
        <v>45198</v>
      </c>
      <c r="R2648" s="93" t="s">
        <v>281</v>
      </c>
      <c r="S2648" s="102">
        <v>10</v>
      </c>
      <c r="T2648" s="93">
        <v>10</v>
      </c>
      <c r="U2648" s="109" t="s">
        <v>2249</v>
      </c>
    </row>
    <row r="2649" spans="1:21" hidden="1">
      <c r="A2649" s="94">
        <v>2648</v>
      </c>
      <c r="B2649" s="93">
        <v>5360</v>
      </c>
      <c r="C2649" s="93">
        <v>889</v>
      </c>
      <c r="D2649" s="102">
        <v>13</v>
      </c>
      <c r="E2649" s="102" t="s">
        <v>498</v>
      </c>
      <c r="F2649" s="102">
        <v>4</v>
      </c>
      <c r="G2649" s="102" t="str">
        <f t="shared" si="50"/>
        <v>P055</v>
      </c>
      <c r="H2649" s="94" t="s">
        <v>1402</v>
      </c>
      <c r="I2649" s="102">
        <v>55</v>
      </c>
      <c r="J2649" s="112">
        <v>51</v>
      </c>
      <c r="K2649" s="103" t="s">
        <v>2185</v>
      </c>
      <c r="L2649" s="97" t="s">
        <v>3395</v>
      </c>
      <c r="M2649" s="105">
        <v>520986</v>
      </c>
      <c r="N2649" s="105">
        <v>2877180</v>
      </c>
      <c r="O2649" s="132">
        <v>520986.4</v>
      </c>
      <c r="P2649" s="132">
        <v>2877180.2</v>
      </c>
      <c r="Q2649" s="108">
        <v>45198</v>
      </c>
      <c r="R2649" s="102" t="s">
        <v>163</v>
      </c>
      <c r="S2649" s="102">
        <v>30</v>
      </c>
      <c r="T2649" s="93">
        <v>30</v>
      </c>
      <c r="U2649" s="109" t="s">
        <v>2249</v>
      </c>
    </row>
    <row r="2650" spans="1:21" hidden="1">
      <c r="A2650" s="94">
        <v>2649</v>
      </c>
      <c r="B2650" s="93">
        <v>5360</v>
      </c>
      <c r="C2650" s="93">
        <v>889</v>
      </c>
      <c r="D2650" s="102">
        <v>13</v>
      </c>
      <c r="E2650" s="102" t="s">
        <v>498</v>
      </c>
      <c r="F2650" s="102">
        <v>4</v>
      </c>
      <c r="G2650" s="102" t="str">
        <f t="shared" si="50"/>
        <v>P055</v>
      </c>
      <c r="H2650" s="94" t="s">
        <v>1402</v>
      </c>
      <c r="I2650" s="102">
        <v>55</v>
      </c>
      <c r="J2650" s="112">
        <v>51</v>
      </c>
      <c r="K2650" s="103" t="s">
        <v>2185</v>
      </c>
      <c r="L2650" s="97" t="s">
        <v>3395</v>
      </c>
      <c r="M2650" s="105">
        <v>520986</v>
      </c>
      <c r="N2650" s="105">
        <v>2877180</v>
      </c>
      <c r="O2650" s="132">
        <v>520986.4</v>
      </c>
      <c r="P2650" s="132">
        <v>2877180.2</v>
      </c>
      <c r="Q2650" s="108">
        <v>45198</v>
      </c>
      <c r="R2650" s="102" t="s">
        <v>157</v>
      </c>
      <c r="S2650" s="102">
        <v>1</v>
      </c>
      <c r="T2650" s="93">
        <v>1</v>
      </c>
      <c r="U2650" s="109" t="s">
        <v>2249</v>
      </c>
    </row>
    <row r="2651" spans="1:21" hidden="1">
      <c r="A2651" s="94">
        <v>2650</v>
      </c>
      <c r="B2651" s="93">
        <v>5361</v>
      </c>
      <c r="C2651" s="93">
        <v>890</v>
      </c>
      <c r="D2651" s="102">
        <v>14</v>
      </c>
      <c r="E2651" s="102" t="s">
        <v>498</v>
      </c>
      <c r="F2651" s="102">
        <v>4</v>
      </c>
      <c r="G2651" s="102" t="str">
        <f t="shared" si="50"/>
        <v>P055</v>
      </c>
      <c r="H2651" s="94" t="s">
        <v>1403</v>
      </c>
      <c r="I2651" s="102">
        <v>55</v>
      </c>
      <c r="J2651" s="112">
        <v>51</v>
      </c>
      <c r="K2651" s="103" t="s">
        <v>2186</v>
      </c>
      <c r="L2651" s="97" t="s">
        <v>2580</v>
      </c>
      <c r="M2651" s="105">
        <v>521014</v>
      </c>
      <c r="N2651" s="105">
        <v>2877180</v>
      </c>
      <c r="O2651" s="132">
        <v>521014.4</v>
      </c>
      <c r="P2651" s="132">
        <v>2877180.2</v>
      </c>
      <c r="Q2651" s="108">
        <v>45198</v>
      </c>
      <c r="R2651" s="102" t="s">
        <v>217</v>
      </c>
      <c r="S2651" s="102">
        <v>25</v>
      </c>
      <c r="T2651" s="93">
        <v>25</v>
      </c>
      <c r="U2651" s="109" t="s">
        <v>2249</v>
      </c>
    </row>
    <row r="2652" spans="1:21" hidden="1">
      <c r="A2652" s="94">
        <v>2651</v>
      </c>
      <c r="B2652" s="93">
        <v>5361</v>
      </c>
      <c r="C2652" s="93">
        <v>890</v>
      </c>
      <c r="D2652" s="102">
        <v>14</v>
      </c>
      <c r="E2652" s="102" t="s">
        <v>498</v>
      </c>
      <c r="F2652" s="102">
        <v>4</v>
      </c>
      <c r="G2652" s="102" t="str">
        <f t="shared" si="50"/>
        <v>P055</v>
      </c>
      <c r="H2652" s="94" t="s">
        <v>1403</v>
      </c>
      <c r="I2652" s="102">
        <v>55</v>
      </c>
      <c r="J2652" s="112">
        <v>51</v>
      </c>
      <c r="K2652" s="103" t="s">
        <v>2186</v>
      </c>
      <c r="L2652" s="97" t="s">
        <v>2580</v>
      </c>
      <c r="M2652" s="105">
        <v>521014</v>
      </c>
      <c r="N2652" s="105">
        <v>2877180</v>
      </c>
      <c r="O2652" s="132">
        <v>521014.4</v>
      </c>
      <c r="P2652" s="132">
        <v>2877180.2</v>
      </c>
      <c r="Q2652" s="108">
        <v>45198</v>
      </c>
      <c r="R2652" s="102" t="s">
        <v>173</v>
      </c>
      <c r="S2652" s="102">
        <v>5</v>
      </c>
      <c r="T2652" s="93">
        <v>5</v>
      </c>
      <c r="U2652" s="109" t="s">
        <v>2249</v>
      </c>
    </row>
    <row r="2653" spans="1:21" hidden="1">
      <c r="A2653" s="94">
        <v>2652</v>
      </c>
      <c r="B2653" s="93">
        <v>5361</v>
      </c>
      <c r="C2653" s="93">
        <v>890</v>
      </c>
      <c r="D2653" s="102">
        <v>14</v>
      </c>
      <c r="E2653" s="102" t="s">
        <v>498</v>
      </c>
      <c r="F2653" s="102">
        <v>4</v>
      </c>
      <c r="G2653" s="102" t="str">
        <f t="shared" si="50"/>
        <v>P055</v>
      </c>
      <c r="H2653" s="94" t="s">
        <v>1403</v>
      </c>
      <c r="I2653" s="102">
        <v>55</v>
      </c>
      <c r="J2653" s="112">
        <v>51</v>
      </c>
      <c r="K2653" s="103" t="s">
        <v>2186</v>
      </c>
      <c r="L2653" s="97" t="s">
        <v>2580</v>
      </c>
      <c r="M2653" s="105">
        <v>521014</v>
      </c>
      <c r="N2653" s="105">
        <v>2877180</v>
      </c>
      <c r="O2653" s="132">
        <v>521014.4</v>
      </c>
      <c r="P2653" s="132">
        <v>2877180.2</v>
      </c>
      <c r="Q2653" s="108">
        <v>45198</v>
      </c>
      <c r="R2653" s="102" t="s">
        <v>223</v>
      </c>
      <c r="S2653" s="102">
        <v>1</v>
      </c>
      <c r="T2653" s="93">
        <v>1</v>
      </c>
      <c r="U2653" s="109" t="s">
        <v>2249</v>
      </c>
    </row>
    <row r="2654" spans="1:21" hidden="1">
      <c r="A2654" s="94">
        <v>2653</v>
      </c>
      <c r="B2654" s="116">
        <v>5361</v>
      </c>
      <c r="C2654" s="116">
        <v>890</v>
      </c>
      <c r="D2654" s="107">
        <v>14</v>
      </c>
      <c r="E2654" s="107" t="s">
        <v>498</v>
      </c>
      <c r="F2654" s="107">
        <v>4</v>
      </c>
      <c r="G2654" s="107" t="s">
        <v>467</v>
      </c>
      <c r="H2654" s="119" t="s">
        <v>1403</v>
      </c>
      <c r="I2654" s="107">
        <v>55</v>
      </c>
      <c r="J2654" s="124">
        <v>51</v>
      </c>
      <c r="K2654" s="121" t="s">
        <v>2186</v>
      </c>
      <c r="L2654" s="97" t="s">
        <v>2580</v>
      </c>
      <c r="M2654" s="117">
        <v>521014</v>
      </c>
      <c r="N2654" s="117">
        <v>2877180</v>
      </c>
      <c r="O2654" s="133">
        <v>521014.4</v>
      </c>
      <c r="P2654" s="133">
        <v>2877180</v>
      </c>
      <c r="Q2654" s="123">
        <v>45198</v>
      </c>
      <c r="R2654" s="102" t="s">
        <v>149</v>
      </c>
      <c r="S2654" s="102">
        <v>10</v>
      </c>
      <c r="T2654" s="93">
        <v>10</v>
      </c>
      <c r="U2654" s="109" t="s">
        <v>2249</v>
      </c>
    </row>
    <row r="2655" spans="1:21" hidden="1">
      <c r="A2655" s="94">
        <v>2654</v>
      </c>
      <c r="B2655" s="93">
        <v>5362</v>
      </c>
      <c r="C2655" s="93">
        <v>891</v>
      </c>
      <c r="D2655" s="102">
        <v>15</v>
      </c>
      <c r="E2655" s="102" t="s">
        <v>498</v>
      </c>
      <c r="F2655" s="102">
        <v>4</v>
      </c>
      <c r="G2655" s="102" t="str">
        <f t="shared" ref="G2655:G2661" si="51">CONCATENATE("P0", $I2655)</f>
        <v>P055</v>
      </c>
      <c r="H2655" s="94" t="s">
        <v>1404</v>
      </c>
      <c r="I2655" s="102">
        <v>55</v>
      </c>
      <c r="J2655" s="112">
        <v>51</v>
      </c>
      <c r="K2655" s="103" t="s">
        <v>2187</v>
      </c>
      <c r="L2655" s="97" t="s">
        <v>3396</v>
      </c>
      <c r="M2655" s="105">
        <v>520986</v>
      </c>
      <c r="N2655" s="105">
        <v>2877205</v>
      </c>
      <c r="O2655" s="132">
        <v>520986.4</v>
      </c>
      <c r="P2655" s="132">
        <v>2877205.3</v>
      </c>
      <c r="Q2655" s="108">
        <v>45198</v>
      </c>
      <c r="R2655" s="102" t="s">
        <v>163</v>
      </c>
      <c r="S2655" s="102">
        <v>65</v>
      </c>
      <c r="T2655" s="93">
        <v>65</v>
      </c>
      <c r="U2655" s="109" t="s">
        <v>2249</v>
      </c>
    </row>
    <row r="2656" spans="1:21" hidden="1">
      <c r="A2656" s="94">
        <v>2655</v>
      </c>
      <c r="B2656" s="93">
        <v>5362</v>
      </c>
      <c r="C2656" s="93">
        <v>891</v>
      </c>
      <c r="D2656" s="102">
        <v>15</v>
      </c>
      <c r="E2656" s="102" t="s">
        <v>498</v>
      </c>
      <c r="F2656" s="102">
        <v>4</v>
      </c>
      <c r="G2656" s="102" t="str">
        <f t="shared" si="51"/>
        <v>P055</v>
      </c>
      <c r="H2656" s="94" t="s">
        <v>1404</v>
      </c>
      <c r="I2656" s="102">
        <v>55</v>
      </c>
      <c r="J2656" s="112">
        <v>51</v>
      </c>
      <c r="K2656" s="103" t="s">
        <v>2187</v>
      </c>
      <c r="L2656" s="97" t="s">
        <v>3396</v>
      </c>
      <c r="M2656" s="105">
        <v>520986</v>
      </c>
      <c r="N2656" s="105">
        <v>2877205</v>
      </c>
      <c r="O2656" s="132">
        <v>520986.4</v>
      </c>
      <c r="P2656" s="132">
        <v>2877205.3</v>
      </c>
      <c r="Q2656" s="108">
        <v>45198</v>
      </c>
      <c r="R2656" s="102" t="s">
        <v>157</v>
      </c>
      <c r="S2656" s="102">
        <v>10</v>
      </c>
      <c r="T2656" s="93">
        <v>10</v>
      </c>
      <c r="U2656" s="109" t="s">
        <v>2249</v>
      </c>
    </row>
    <row r="2657" spans="1:21" hidden="1">
      <c r="A2657" s="94">
        <v>2656</v>
      </c>
      <c r="B2657" s="93">
        <v>5354</v>
      </c>
      <c r="C2657" s="93">
        <v>883</v>
      </c>
      <c r="D2657" s="102">
        <v>7</v>
      </c>
      <c r="E2657" s="102" t="s">
        <v>498</v>
      </c>
      <c r="F2657" s="102">
        <v>4</v>
      </c>
      <c r="G2657" s="102" t="str">
        <f t="shared" si="51"/>
        <v>P055</v>
      </c>
      <c r="H2657" s="94" t="s">
        <v>1405</v>
      </c>
      <c r="I2657" s="102">
        <v>55</v>
      </c>
      <c r="J2657" s="112">
        <v>52</v>
      </c>
      <c r="K2657" s="103" t="s">
        <v>2185</v>
      </c>
      <c r="L2657" s="97" t="s">
        <v>3397</v>
      </c>
      <c r="M2657" s="105">
        <v>520973</v>
      </c>
      <c r="N2657" s="105">
        <v>2877329</v>
      </c>
      <c r="O2657" s="132">
        <v>520973</v>
      </c>
      <c r="P2657" s="132">
        <v>2877329.2</v>
      </c>
      <c r="Q2657" s="108">
        <v>45198</v>
      </c>
      <c r="R2657" s="102" t="s">
        <v>163</v>
      </c>
      <c r="S2657" s="102">
        <v>25</v>
      </c>
      <c r="T2657" s="93">
        <v>25</v>
      </c>
      <c r="U2657" s="109" t="s">
        <v>2249</v>
      </c>
    </row>
    <row r="2658" spans="1:21" hidden="1">
      <c r="A2658" s="94">
        <v>2657</v>
      </c>
      <c r="B2658" s="93">
        <v>5354</v>
      </c>
      <c r="C2658" s="93">
        <v>883</v>
      </c>
      <c r="D2658" s="102">
        <v>7</v>
      </c>
      <c r="E2658" s="102" t="s">
        <v>498</v>
      </c>
      <c r="F2658" s="102">
        <v>4</v>
      </c>
      <c r="G2658" s="102" t="str">
        <f t="shared" si="51"/>
        <v>P055</v>
      </c>
      <c r="H2658" s="94" t="s">
        <v>1405</v>
      </c>
      <c r="I2658" s="102">
        <v>55</v>
      </c>
      <c r="J2658" s="112">
        <v>52</v>
      </c>
      <c r="K2658" s="103" t="s">
        <v>2185</v>
      </c>
      <c r="L2658" s="97" t="s">
        <v>3397</v>
      </c>
      <c r="M2658" s="105">
        <v>520973</v>
      </c>
      <c r="N2658" s="105">
        <v>2877329</v>
      </c>
      <c r="O2658" s="132">
        <v>520973</v>
      </c>
      <c r="P2658" s="132">
        <v>2877329.2</v>
      </c>
      <c r="Q2658" s="108">
        <v>45198</v>
      </c>
      <c r="R2658" s="93" t="s">
        <v>281</v>
      </c>
      <c r="S2658" s="102">
        <v>10</v>
      </c>
      <c r="T2658" s="93">
        <v>10</v>
      </c>
      <c r="U2658" s="109" t="s">
        <v>2249</v>
      </c>
    </row>
    <row r="2659" spans="1:21" hidden="1">
      <c r="A2659" s="94">
        <v>2658</v>
      </c>
      <c r="B2659" s="93">
        <v>5355</v>
      </c>
      <c r="C2659" s="93">
        <v>884</v>
      </c>
      <c r="D2659" s="102">
        <v>8</v>
      </c>
      <c r="E2659" s="102" t="s">
        <v>498</v>
      </c>
      <c r="F2659" s="102">
        <v>4</v>
      </c>
      <c r="G2659" s="102" t="str">
        <f t="shared" si="51"/>
        <v>P055</v>
      </c>
      <c r="H2659" s="94" t="s">
        <v>1406</v>
      </c>
      <c r="I2659" s="102">
        <v>55</v>
      </c>
      <c r="J2659" s="112">
        <v>52</v>
      </c>
      <c r="K2659" s="103" t="s">
        <v>2186</v>
      </c>
      <c r="L2659" s="97" t="s">
        <v>2581</v>
      </c>
      <c r="M2659" s="105">
        <v>520995</v>
      </c>
      <c r="N2659" s="105">
        <v>2877329</v>
      </c>
      <c r="O2659" s="132">
        <v>520994.7</v>
      </c>
      <c r="P2659" s="132">
        <v>2877329.2</v>
      </c>
      <c r="Q2659" s="108">
        <v>45198</v>
      </c>
      <c r="R2659" s="102" t="s">
        <v>163</v>
      </c>
      <c r="S2659" s="102">
        <v>5</v>
      </c>
      <c r="T2659" s="93">
        <v>5</v>
      </c>
      <c r="U2659" s="109" t="s">
        <v>2249</v>
      </c>
    </row>
    <row r="2660" spans="1:21" hidden="1">
      <c r="A2660" s="94">
        <v>2659</v>
      </c>
      <c r="B2660" s="93">
        <v>5355</v>
      </c>
      <c r="C2660" s="93">
        <v>884</v>
      </c>
      <c r="D2660" s="102">
        <v>8</v>
      </c>
      <c r="E2660" s="102" t="s">
        <v>498</v>
      </c>
      <c r="F2660" s="102">
        <v>4</v>
      </c>
      <c r="G2660" s="102" t="str">
        <f t="shared" si="51"/>
        <v>P055</v>
      </c>
      <c r="H2660" s="94" t="s">
        <v>1406</v>
      </c>
      <c r="I2660" s="102">
        <v>55</v>
      </c>
      <c r="J2660" s="112">
        <v>52</v>
      </c>
      <c r="K2660" s="103" t="s">
        <v>2186</v>
      </c>
      <c r="L2660" s="97" t="s">
        <v>2581</v>
      </c>
      <c r="M2660" s="105">
        <v>520995</v>
      </c>
      <c r="N2660" s="105">
        <v>2877329</v>
      </c>
      <c r="O2660" s="132">
        <v>520994.7</v>
      </c>
      <c r="P2660" s="132">
        <v>2877329.2</v>
      </c>
      <c r="Q2660" s="108">
        <v>45198</v>
      </c>
      <c r="R2660" s="102" t="s">
        <v>173</v>
      </c>
      <c r="S2660" s="102">
        <v>5</v>
      </c>
      <c r="T2660" s="93">
        <v>5</v>
      </c>
      <c r="U2660" s="109" t="s">
        <v>2249</v>
      </c>
    </row>
    <row r="2661" spans="1:21" hidden="1">
      <c r="A2661" s="94">
        <v>2660</v>
      </c>
      <c r="B2661" s="93">
        <v>5355</v>
      </c>
      <c r="C2661" s="93">
        <v>884</v>
      </c>
      <c r="D2661" s="102">
        <v>8</v>
      </c>
      <c r="E2661" s="102" t="s">
        <v>498</v>
      </c>
      <c r="F2661" s="102">
        <v>4</v>
      </c>
      <c r="G2661" s="102" t="str">
        <f t="shared" si="51"/>
        <v>P055</v>
      </c>
      <c r="H2661" s="94" t="s">
        <v>1406</v>
      </c>
      <c r="I2661" s="102">
        <v>55</v>
      </c>
      <c r="J2661" s="112">
        <v>52</v>
      </c>
      <c r="K2661" s="103" t="s">
        <v>2186</v>
      </c>
      <c r="L2661" s="97" t="s">
        <v>2581</v>
      </c>
      <c r="M2661" s="105">
        <v>520995</v>
      </c>
      <c r="N2661" s="105">
        <v>2877329</v>
      </c>
      <c r="O2661" s="132">
        <v>520994.7</v>
      </c>
      <c r="P2661" s="132">
        <v>2877329.2</v>
      </c>
      <c r="Q2661" s="108">
        <v>45198</v>
      </c>
      <c r="R2661" s="102" t="s">
        <v>251</v>
      </c>
      <c r="S2661" s="102">
        <v>5</v>
      </c>
      <c r="T2661" s="93">
        <v>5</v>
      </c>
      <c r="U2661" s="109" t="s">
        <v>2249</v>
      </c>
    </row>
    <row r="2662" spans="1:21" hidden="1">
      <c r="A2662" s="94">
        <v>2661</v>
      </c>
      <c r="B2662" s="116">
        <v>5355</v>
      </c>
      <c r="C2662" s="116">
        <v>884</v>
      </c>
      <c r="D2662" s="107">
        <v>8</v>
      </c>
      <c r="E2662" s="107" t="s">
        <v>498</v>
      </c>
      <c r="F2662" s="107">
        <v>4</v>
      </c>
      <c r="G2662" s="107" t="s">
        <v>467</v>
      </c>
      <c r="H2662" s="119" t="s">
        <v>1406</v>
      </c>
      <c r="I2662" s="107">
        <v>55</v>
      </c>
      <c r="J2662" s="124">
        <v>52</v>
      </c>
      <c r="K2662" s="121" t="s">
        <v>2186</v>
      </c>
      <c r="L2662" s="97" t="s">
        <v>2581</v>
      </c>
      <c r="M2662" s="117">
        <v>520995</v>
      </c>
      <c r="N2662" s="117">
        <v>2877329</v>
      </c>
      <c r="O2662" s="133">
        <v>520994.7</v>
      </c>
      <c r="P2662" s="133">
        <v>2877329</v>
      </c>
      <c r="Q2662" s="123">
        <v>45198</v>
      </c>
      <c r="R2662" s="102" t="s">
        <v>165</v>
      </c>
      <c r="S2662" s="102">
        <v>3</v>
      </c>
      <c r="T2662" s="93">
        <v>3</v>
      </c>
      <c r="U2662" s="109" t="s">
        <v>2249</v>
      </c>
    </row>
    <row r="2663" spans="1:21" hidden="1">
      <c r="A2663" s="94">
        <v>2662</v>
      </c>
      <c r="B2663" s="93">
        <v>5356</v>
      </c>
      <c r="C2663" s="93">
        <v>885</v>
      </c>
      <c r="D2663" s="102">
        <v>9</v>
      </c>
      <c r="E2663" s="102" t="s">
        <v>498</v>
      </c>
      <c r="F2663" s="102">
        <v>4</v>
      </c>
      <c r="G2663" s="102" t="str">
        <f t="shared" ref="G2663:G2681" si="52">CONCATENATE("P0", $I2663)</f>
        <v>P055</v>
      </c>
      <c r="H2663" s="94" t="s">
        <v>1407</v>
      </c>
      <c r="I2663" s="102">
        <v>55</v>
      </c>
      <c r="J2663" s="112">
        <v>52</v>
      </c>
      <c r="K2663" s="103" t="s">
        <v>2187</v>
      </c>
      <c r="L2663" s="97" t="s">
        <v>3398</v>
      </c>
      <c r="M2663" s="105">
        <v>520973</v>
      </c>
      <c r="N2663" s="105">
        <v>2877349</v>
      </c>
      <c r="O2663" s="132">
        <v>520973</v>
      </c>
      <c r="P2663" s="132">
        <v>2877349</v>
      </c>
      <c r="Q2663" s="108">
        <v>45198</v>
      </c>
      <c r="R2663" s="102" t="s">
        <v>163</v>
      </c>
      <c r="S2663" s="102">
        <v>35</v>
      </c>
      <c r="T2663" s="93">
        <v>35</v>
      </c>
      <c r="U2663" s="109" t="s">
        <v>2249</v>
      </c>
    </row>
    <row r="2664" spans="1:21" hidden="1">
      <c r="A2664" s="94">
        <v>2663</v>
      </c>
      <c r="B2664" s="93">
        <v>5356</v>
      </c>
      <c r="C2664" s="93">
        <v>885</v>
      </c>
      <c r="D2664" s="102">
        <v>9</v>
      </c>
      <c r="E2664" s="102" t="s">
        <v>498</v>
      </c>
      <c r="F2664" s="102">
        <v>4</v>
      </c>
      <c r="G2664" s="102" t="str">
        <f t="shared" si="52"/>
        <v>P055</v>
      </c>
      <c r="H2664" s="94" t="s">
        <v>1407</v>
      </c>
      <c r="I2664" s="102">
        <v>55</v>
      </c>
      <c r="J2664" s="112">
        <v>52</v>
      </c>
      <c r="K2664" s="103" t="s">
        <v>2187</v>
      </c>
      <c r="L2664" s="97" t="s">
        <v>3398</v>
      </c>
      <c r="M2664" s="105">
        <v>520973</v>
      </c>
      <c r="N2664" s="105">
        <v>2877349</v>
      </c>
      <c r="O2664" s="132">
        <v>520973</v>
      </c>
      <c r="P2664" s="132">
        <v>2877349</v>
      </c>
      <c r="Q2664" s="108">
        <v>45198</v>
      </c>
      <c r="R2664" s="102" t="s">
        <v>157</v>
      </c>
      <c r="S2664" s="102">
        <v>1</v>
      </c>
      <c r="T2664" s="93">
        <v>1</v>
      </c>
      <c r="U2664" s="109" t="s">
        <v>2249</v>
      </c>
    </row>
    <row r="2665" spans="1:21" hidden="1">
      <c r="A2665" s="94">
        <v>2664</v>
      </c>
      <c r="B2665" s="93">
        <v>5357</v>
      </c>
      <c r="C2665" s="93">
        <v>886</v>
      </c>
      <c r="D2665" s="102">
        <v>10</v>
      </c>
      <c r="E2665" s="102" t="s">
        <v>498</v>
      </c>
      <c r="F2665" s="102">
        <v>4</v>
      </c>
      <c r="G2665" s="102" t="str">
        <f t="shared" si="52"/>
        <v>P055</v>
      </c>
      <c r="H2665" s="94" t="s">
        <v>1408</v>
      </c>
      <c r="I2665" s="102">
        <v>55</v>
      </c>
      <c r="J2665" s="112">
        <v>54</v>
      </c>
      <c r="K2665" s="103" t="s">
        <v>2185</v>
      </c>
      <c r="L2665" s="97" t="s">
        <v>3399</v>
      </c>
      <c r="M2665" s="105">
        <v>520866</v>
      </c>
      <c r="N2665" s="105">
        <v>2877272</v>
      </c>
      <c r="O2665" s="132">
        <v>520866</v>
      </c>
      <c r="P2665" s="132">
        <v>2877272.1</v>
      </c>
      <c r="Q2665" s="108">
        <v>45198</v>
      </c>
      <c r="R2665" s="102" t="s">
        <v>163</v>
      </c>
      <c r="S2665" s="102">
        <v>65</v>
      </c>
      <c r="T2665" s="93">
        <v>65</v>
      </c>
      <c r="U2665" s="109" t="s">
        <v>2249</v>
      </c>
    </row>
    <row r="2666" spans="1:21" hidden="1">
      <c r="A2666" s="94">
        <v>2665</v>
      </c>
      <c r="B2666" s="93">
        <v>5357</v>
      </c>
      <c r="C2666" s="93">
        <v>886</v>
      </c>
      <c r="D2666" s="102">
        <v>10</v>
      </c>
      <c r="E2666" s="102" t="s">
        <v>498</v>
      </c>
      <c r="F2666" s="102">
        <v>4</v>
      </c>
      <c r="G2666" s="102" t="str">
        <f t="shared" si="52"/>
        <v>P055</v>
      </c>
      <c r="H2666" s="94" t="s">
        <v>1408</v>
      </c>
      <c r="I2666" s="102">
        <v>55</v>
      </c>
      <c r="J2666" s="112">
        <v>54</v>
      </c>
      <c r="K2666" s="103" t="s">
        <v>2185</v>
      </c>
      <c r="L2666" s="97" t="s">
        <v>3399</v>
      </c>
      <c r="M2666" s="105">
        <v>520866</v>
      </c>
      <c r="N2666" s="105">
        <v>2877272</v>
      </c>
      <c r="O2666" s="132">
        <v>520866</v>
      </c>
      <c r="P2666" s="132">
        <v>2877272.1</v>
      </c>
      <c r="Q2666" s="108">
        <v>45198</v>
      </c>
      <c r="R2666" s="102" t="s">
        <v>153</v>
      </c>
      <c r="S2666" s="102">
        <v>30</v>
      </c>
      <c r="T2666" s="93">
        <v>30</v>
      </c>
      <c r="U2666" s="109" t="s">
        <v>2249</v>
      </c>
    </row>
    <row r="2667" spans="1:21" hidden="1">
      <c r="A2667" s="94">
        <v>2666</v>
      </c>
      <c r="B2667" s="93">
        <v>5358</v>
      </c>
      <c r="C2667" s="93">
        <v>887</v>
      </c>
      <c r="D2667" s="102">
        <v>11</v>
      </c>
      <c r="E2667" s="102" t="s">
        <v>498</v>
      </c>
      <c r="F2667" s="102">
        <v>4</v>
      </c>
      <c r="G2667" s="102" t="str">
        <f t="shared" si="52"/>
        <v>P055</v>
      </c>
      <c r="H2667" s="94" t="s">
        <v>1409</v>
      </c>
      <c r="I2667" s="102">
        <v>55</v>
      </c>
      <c r="J2667" s="112">
        <v>54</v>
      </c>
      <c r="K2667" s="103" t="s">
        <v>2186</v>
      </c>
      <c r="L2667" s="97" t="s">
        <v>3400</v>
      </c>
      <c r="M2667" s="105">
        <v>520880</v>
      </c>
      <c r="N2667" s="105">
        <v>2877272</v>
      </c>
      <c r="O2667" s="132">
        <v>520879.9</v>
      </c>
      <c r="P2667" s="132">
        <v>2877272.1</v>
      </c>
      <c r="Q2667" s="108">
        <v>45198</v>
      </c>
      <c r="R2667" s="102" t="s">
        <v>163</v>
      </c>
      <c r="S2667" s="102">
        <v>20</v>
      </c>
      <c r="T2667" s="93">
        <v>20</v>
      </c>
      <c r="U2667" s="109" t="s">
        <v>2249</v>
      </c>
    </row>
    <row r="2668" spans="1:21" hidden="1">
      <c r="A2668" s="94">
        <v>2667</v>
      </c>
      <c r="B2668" s="93">
        <v>5358</v>
      </c>
      <c r="C2668" s="93">
        <v>887</v>
      </c>
      <c r="D2668" s="102">
        <v>11</v>
      </c>
      <c r="E2668" s="102" t="s">
        <v>498</v>
      </c>
      <c r="F2668" s="102">
        <v>4</v>
      </c>
      <c r="G2668" s="102" t="str">
        <f t="shared" si="52"/>
        <v>P055</v>
      </c>
      <c r="H2668" s="94" t="s">
        <v>1409</v>
      </c>
      <c r="I2668" s="102">
        <v>55</v>
      </c>
      <c r="J2668" s="112">
        <v>54</v>
      </c>
      <c r="K2668" s="103" t="s">
        <v>2186</v>
      </c>
      <c r="L2668" s="97" t="s">
        <v>3400</v>
      </c>
      <c r="M2668" s="105">
        <v>520880</v>
      </c>
      <c r="N2668" s="105">
        <v>2877272</v>
      </c>
      <c r="O2668" s="132">
        <v>520879.9</v>
      </c>
      <c r="P2668" s="132">
        <v>2877272.1</v>
      </c>
      <c r="Q2668" s="108">
        <v>45198</v>
      </c>
      <c r="R2668" s="102" t="s">
        <v>277</v>
      </c>
      <c r="S2668" s="102">
        <v>20</v>
      </c>
      <c r="T2668" s="93">
        <v>20</v>
      </c>
      <c r="U2668" s="109" t="s">
        <v>2249</v>
      </c>
    </row>
    <row r="2669" spans="1:21" hidden="1">
      <c r="A2669" s="94">
        <v>2668</v>
      </c>
      <c r="B2669" s="93">
        <v>5358</v>
      </c>
      <c r="C2669" s="93">
        <v>887</v>
      </c>
      <c r="D2669" s="102">
        <v>11</v>
      </c>
      <c r="E2669" s="102" t="s">
        <v>498</v>
      </c>
      <c r="F2669" s="102">
        <v>4</v>
      </c>
      <c r="G2669" s="102" t="str">
        <f t="shared" si="52"/>
        <v>P055</v>
      </c>
      <c r="H2669" s="94" t="s">
        <v>1409</v>
      </c>
      <c r="I2669" s="102">
        <v>55</v>
      </c>
      <c r="J2669" s="112">
        <v>54</v>
      </c>
      <c r="K2669" s="103" t="s">
        <v>2186</v>
      </c>
      <c r="L2669" s="97" t="s">
        <v>3400</v>
      </c>
      <c r="M2669" s="105">
        <v>520880</v>
      </c>
      <c r="N2669" s="105">
        <v>2877272</v>
      </c>
      <c r="O2669" s="132">
        <v>520879.9</v>
      </c>
      <c r="P2669" s="132">
        <v>2877272.1</v>
      </c>
      <c r="Q2669" s="108">
        <v>45198</v>
      </c>
      <c r="R2669" s="102" t="s">
        <v>157</v>
      </c>
      <c r="S2669" s="102">
        <v>7</v>
      </c>
      <c r="T2669" s="93">
        <v>7</v>
      </c>
      <c r="U2669" s="109" t="s">
        <v>2249</v>
      </c>
    </row>
    <row r="2670" spans="1:21" hidden="1">
      <c r="A2670" s="94">
        <v>2669</v>
      </c>
      <c r="B2670" s="93">
        <v>5359</v>
      </c>
      <c r="C2670" s="93">
        <v>888</v>
      </c>
      <c r="D2670" s="102">
        <v>12</v>
      </c>
      <c r="E2670" s="102" t="s">
        <v>498</v>
      </c>
      <c r="F2670" s="102">
        <v>4</v>
      </c>
      <c r="G2670" s="102" t="str">
        <f t="shared" si="52"/>
        <v>P055</v>
      </c>
      <c r="H2670" s="94" t="s">
        <v>1410</v>
      </c>
      <c r="I2670" s="102">
        <v>55</v>
      </c>
      <c r="J2670" s="112">
        <v>54</v>
      </c>
      <c r="K2670" s="103" t="s">
        <v>2187</v>
      </c>
      <c r="L2670" s="97" t="s">
        <v>3401</v>
      </c>
      <c r="M2670" s="105">
        <v>520866</v>
      </c>
      <c r="N2670" s="105">
        <v>2877295</v>
      </c>
      <c r="O2670" s="132">
        <v>520866</v>
      </c>
      <c r="P2670" s="132">
        <v>2877294.5</v>
      </c>
      <c r="Q2670" s="108">
        <v>45198</v>
      </c>
      <c r="R2670" s="102" t="s">
        <v>163</v>
      </c>
      <c r="S2670" s="102">
        <v>12</v>
      </c>
      <c r="T2670" s="93">
        <v>12</v>
      </c>
      <c r="U2670" s="109" t="s">
        <v>2249</v>
      </c>
    </row>
    <row r="2671" spans="1:21" hidden="1">
      <c r="A2671" s="94">
        <v>2670</v>
      </c>
      <c r="B2671" s="93">
        <v>5359</v>
      </c>
      <c r="C2671" s="93">
        <v>888</v>
      </c>
      <c r="D2671" s="102">
        <v>12</v>
      </c>
      <c r="E2671" s="102" t="s">
        <v>498</v>
      </c>
      <c r="F2671" s="102">
        <v>4</v>
      </c>
      <c r="G2671" s="102" t="str">
        <f t="shared" si="52"/>
        <v>P055</v>
      </c>
      <c r="H2671" s="94" t="s">
        <v>1410</v>
      </c>
      <c r="I2671" s="102">
        <v>55</v>
      </c>
      <c r="J2671" s="112">
        <v>54</v>
      </c>
      <c r="K2671" s="103" t="s">
        <v>2187</v>
      </c>
      <c r="L2671" s="97" t="s">
        <v>3401</v>
      </c>
      <c r="M2671" s="105">
        <v>520866</v>
      </c>
      <c r="N2671" s="105">
        <v>2877295</v>
      </c>
      <c r="O2671" s="132">
        <v>520866</v>
      </c>
      <c r="P2671" s="132">
        <v>2877294.5</v>
      </c>
      <c r="Q2671" s="108">
        <v>45198</v>
      </c>
      <c r="R2671" s="102" t="s">
        <v>157</v>
      </c>
      <c r="S2671" s="102">
        <v>5</v>
      </c>
      <c r="T2671" s="93">
        <v>5</v>
      </c>
      <c r="U2671" s="109" t="s">
        <v>2249</v>
      </c>
    </row>
    <row r="2672" spans="1:21" hidden="1">
      <c r="A2672" s="94">
        <v>2671</v>
      </c>
      <c r="B2672" s="93">
        <v>5351</v>
      </c>
      <c r="C2672" s="93">
        <v>880</v>
      </c>
      <c r="D2672" s="102">
        <v>4</v>
      </c>
      <c r="E2672" s="102" t="s">
        <v>498</v>
      </c>
      <c r="F2672" s="102">
        <v>4</v>
      </c>
      <c r="G2672" s="102" t="str">
        <f t="shared" si="52"/>
        <v>P055</v>
      </c>
      <c r="H2672" s="94" t="s">
        <v>1411</v>
      </c>
      <c r="I2672" s="102">
        <v>55</v>
      </c>
      <c r="J2672" s="112">
        <v>56</v>
      </c>
      <c r="K2672" s="103" t="s">
        <v>2185</v>
      </c>
      <c r="L2672" s="97" t="s">
        <v>3402</v>
      </c>
      <c r="M2672" s="105">
        <v>521290</v>
      </c>
      <c r="N2672" s="105">
        <v>2877368</v>
      </c>
      <c r="O2672" s="132">
        <v>521290</v>
      </c>
      <c r="P2672" s="132">
        <v>2877368</v>
      </c>
      <c r="Q2672" s="114">
        <v>45198</v>
      </c>
      <c r="R2672" s="102" t="s">
        <v>283</v>
      </c>
      <c r="S2672" s="102">
        <v>-999</v>
      </c>
      <c r="T2672" s="93" t="s">
        <v>301</v>
      </c>
      <c r="U2672" s="109" t="s">
        <v>2249</v>
      </c>
    </row>
    <row r="2673" spans="1:21" hidden="1">
      <c r="A2673" s="94">
        <v>2672</v>
      </c>
      <c r="B2673" s="93">
        <v>5352</v>
      </c>
      <c r="C2673" s="93">
        <v>881</v>
      </c>
      <c r="D2673" s="102">
        <v>5</v>
      </c>
      <c r="E2673" s="102" t="s">
        <v>498</v>
      </c>
      <c r="F2673" s="102">
        <v>4</v>
      </c>
      <c r="G2673" s="102" t="str">
        <f t="shared" si="52"/>
        <v>P055</v>
      </c>
      <c r="H2673" s="94" t="s">
        <v>1412</v>
      </c>
      <c r="I2673" s="102">
        <v>55</v>
      </c>
      <c r="J2673" s="112">
        <v>56</v>
      </c>
      <c r="K2673" s="103" t="s">
        <v>2186</v>
      </c>
      <c r="L2673" s="97" t="s">
        <v>3403</v>
      </c>
      <c r="M2673" s="105">
        <v>521322</v>
      </c>
      <c r="N2673" s="105">
        <v>2877356</v>
      </c>
      <c r="O2673" s="132">
        <v>521322</v>
      </c>
      <c r="P2673" s="132">
        <v>2877356</v>
      </c>
      <c r="Q2673" s="108">
        <v>45198</v>
      </c>
      <c r="R2673" s="102" t="s">
        <v>163</v>
      </c>
      <c r="S2673" s="102">
        <v>97</v>
      </c>
      <c r="T2673" s="93">
        <v>97</v>
      </c>
      <c r="U2673" s="109" t="s">
        <v>2249</v>
      </c>
    </row>
    <row r="2674" spans="1:21" hidden="1">
      <c r="A2674" s="94">
        <v>2673</v>
      </c>
      <c r="B2674" s="93">
        <v>5352</v>
      </c>
      <c r="C2674" s="93">
        <v>881</v>
      </c>
      <c r="D2674" s="102">
        <v>5</v>
      </c>
      <c r="E2674" s="102" t="s">
        <v>498</v>
      </c>
      <c r="F2674" s="102">
        <v>4</v>
      </c>
      <c r="G2674" s="102" t="str">
        <f t="shared" si="52"/>
        <v>P055</v>
      </c>
      <c r="H2674" s="94" t="s">
        <v>1412</v>
      </c>
      <c r="I2674" s="102">
        <v>55</v>
      </c>
      <c r="J2674" s="112">
        <v>56</v>
      </c>
      <c r="K2674" s="103" t="s">
        <v>2186</v>
      </c>
      <c r="L2674" s="97" t="s">
        <v>3403</v>
      </c>
      <c r="M2674" s="105">
        <v>521322</v>
      </c>
      <c r="N2674" s="105">
        <v>2877356</v>
      </c>
      <c r="O2674" s="132">
        <v>521322</v>
      </c>
      <c r="P2674" s="132">
        <v>2877356</v>
      </c>
      <c r="Q2674" s="108">
        <v>45198</v>
      </c>
      <c r="R2674" s="102" t="s">
        <v>157</v>
      </c>
      <c r="S2674" s="102">
        <v>3</v>
      </c>
      <c r="T2674" s="93">
        <v>3</v>
      </c>
      <c r="U2674" s="109" t="s">
        <v>2249</v>
      </c>
    </row>
    <row r="2675" spans="1:21" hidden="1">
      <c r="A2675" s="94">
        <v>2674</v>
      </c>
      <c r="B2675" s="93">
        <v>5353</v>
      </c>
      <c r="C2675" s="93">
        <v>882</v>
      </c>
      <c r="D2675" s="102">
        <v>6</v>
      </c>
      <c r="E2675" s="102" t="s">
        <v>498</v>
      </c>
      <c r="F2675" s="102">
        <v>4</v>
      </c>
      <c r="G2675" s="102" t="str">
        <f t="shared" si="52"/>
        <v>P055</v>
      </c>
      <c r="H2675" s="94" t="s">
        <v>1413</v>
      </c>
      <c r="I2675" s="102">
        <v>55</v>
      </c>
      <c r="J2675" s="112">
        <v>56</v>
      </c>
      <c r="K2675" s="103" t="s">
        <v>2187</v>
      </c>
      <c r="L2675" s="97" t="s">
        <v>3404</v>
      </c>
      <c r="M2675" s="105">
        <v>521290</v>
      </c>
      <c r="N2675" s="105">
        <v>2877356</v>
      </c>
      <c r="O2675" s="132">
        <v>521290</v>
      </c>
      <c r="P2675" s="132">
        <v>2877356</v>
      </c>
      <c r="Q2675" s="114">
        <v>45198</v>
      </c>
      <c r="R2675" s="102" t="s">
        <v>211</v>
      </c>
      <c r="S2675" s="102">
        <v>-999</v>
      </c>
      <c r="T2675" s="93" t="s">
        <v>301</v>
      </c>
      <c r="U2675" s="109" t="s">
        <v>2249</v>
      </c>
    </row>
    <row r="2676" spans="1:21" hidden="1">
      <c r="A2676" s="94">
        <v>2675</v>
      </c>
      <c r="B2676" s="93">
        <v>5353</v>
      </c>
      <c r="C2676" s="93">
        <v>882</v>
      </c>
      <c r="D2676" s="102">
        <v>6</v>
      </c>
      <c r="E2676" s="102" t="s">
        <v>498</v>
      </c>
      <c r="F2676" s="102">
        <v>4</v>
      </c>
      <c r="G2676" s="102" t="str">
        <f t="shared" si="52"/>
        <v>P055</v>
      </c>
      <c r="H2676" s="94" t="s">
        <v>1413</v>
      </c>
      <c r="I2676" s="102">
        <v>55</v>
      </c>
      <c r="J2676" s="112">
        <v>56</v>
      </c>
      <c r="K2676" s="103" t="s">
        <v>2187</v>
      </c>
      <c r="L2676" s="97" t="s">
        <v>3404</v>
      </c>
      <c r="M2676" s="105">
        <v>521290</v>
      </c>
      <c r="N2676" s="105">
        <v>2877356</v>
      </c>
      <c r="O2676" s="132">
        <v>521290</v>
      </c>
      <c r="P2676" s="132">
        <v>2877356</v>
      </c>
      <c r="Q2676" s="114">
        <v>45198</v>
      </c>
      <c r="R2676" s="102" t="s">
        <v>153</v>
      </c>
      <c r="S2676" s="102">
        <v>-999</v>
      </c>
      <c r="T2676" s="93" t="s">
        <v>301</v>
      </c>
      <c r="U2676" s="109" t="s">
        <v>2249</v>
      </c>
    </row>
    <row r="2677" spans="1:21" hidden="1">
      <c r="A2677" s="94">
        <v>2676</v>
      </c>
      <c r="B2677" s="93">
        <v>5399</v>
      </c>
      <c r="C2677" s="93">
        <v>928</v>
      </c>
      <c r="D2677" s="102">
        <v>52</v>
      </c>
      <c r="E2677" s="102" t="s">
        <v>498</v>
      </c>
      <c r="F2677" s="102">
        <v>4</v>
      </c>
      <c r="G2677" s="102" t="str">
        <f t="shared" si="52"/>
        <v>P055</v>
      </c>
      <c r="H2677" s="94" t="s">
        <v>1414</v>
      </c>
      <c r="I2677" s="102">
        <v>55</v>
      </c>
      <c r="J2677" s="112">
        <v>61</v>
      </c>
      <c r="K2677" s="103" t="s">
        <v>2185</v>
      </c>
      <c r="L2677" s="97" t="s">
        <v>3405</v>
      </c>
      <c r="M2677" s="105">
        <v>519730</v>
      </c>
      <c r="N2677" s="105">
        <v>2877011</v>
      </c>
      <c r="O2677" s="132">
        <v>519730.4</v>
      </c>
      <c r="P2677" s="132">
        <v>2877011.2</v>
      </c>
      <c r="Q2677" s="108">
        <v>45198</v>
      </c>
      <c r="R2677" s="102" t="s">
        <v>175</v>
      </c>
      <c r="S2677" s="102">
        <v>5</v>
      </c>
      <c r="T2677" s="93">
        <v>5</v>
      </c>
      <c r="U2677" s="109" t="s">
        <v>2249</v>
      </c>
    </row>
    <row r="2678" spans="1:21" hidden="1">
      <c r="A2678" s="94">
        <v>2677</v>
      </c>
      <c r="B2678" s="93">
        <v>5399</v>
      </c>
      <c r="C2678" s="93">
        <v>928</v>
      </c>
      <c r="D2678" s="102">
        <v>52</v>
      </c>
      <c r="E2678" s="102" t="s">
        <v>498</v>
      </c>
      <c r="F2678" s="102">
        <v>4</v>
      </c>
      <c r="G2678" s="102" t="str">
        <f t="shared" si="52"/>
        <v>P055</v>
      </c>
      <c r="H2678" s="94" t="s">
        <v>1414</v>
      </c>
      <c r="I2678" s="102">
        <v>55</v>
      </c>
      <c r="J2678" s="112">
        <v>61</v>
      </c>
      <c r="K2678" s="103" t="s">
        <v>2185</v>
      </c>
      <c r="L2678" s="97" t="s">
        <v>3405</v>
      </c>
      <c r="M2678" s="105">
        <v>519730</v>
      </c>
      <c r="N2678" s="105">
        <v>2877011</v>
      </c>
      <c r="O2678" s="132">
        <v>519730.4</v>
      </c>
      <c r="P2678" s="132">
        <v>2877011.2</v>
      </c>
      <c r="Q2678" s="108">
        <v>45198</v>
      </c>
      <c r="R2678" s="102" t="s">
        <v>229</v>
      </c>
      <c r="S2678" s="102">
        <v>2</v>
      </c>
      <c r="T2678" s="93">
        <v>2</v>
      </c>
      <c r="U2678" s="109" t="s">
        <v>2249</v>
      </c>
    </row>
    <row r="2679" spans="1:21" hidden="1">
      <c r="A2679" s="94">
        <v>2678</v>
      </c>
      <c r="B2679" s="93">
        <v>5400</v>
      </c>
      <c r="C2679" s="93">
        <v>929</v>
      </c>
      <c r="D2679" s="102">
        <v>53</v>
      </c>
      <c r="E2679" s="102" t="s">
        <v>498</v>
      </c>
      <c r="F2679" s="102">
        <v>4</v>
      </c>
      <c r="G2679" s="102" t="str">
        <f t="shared" si="52"/>
        <v>P055</v>
      </c>
      <c r="H2679" s="94" t="s">
        <v>1415</v>
      </c>
      <c r="I2679" s="102">
        <v>55</v>
      </c>
      <c r="J2679" s="112">
        <v>61</v>
      </c>
      <c r="K2679" s="103" t="s">
        <v>2186</v>
      </c>
      <c r="L2679" s="97" t="s">
        <v>2582</v>
      </c>
      <c r="M2679" s="105">
        <v>519756</v>
      </c>
      <c r="N2679" s="105">
        <v>2877011</v>
      </c>
      <c r="O2679" s="132">
        <v>519756.4</v>
      </c>
      <c r="P2679" s="132">
        <v>2877011.2</v>
      </c>
      <c r="Q2679" s="108">
        <v>45198</v>
      </c>
      <c r="R2679" s="102" t="s">
        <v>217</v>
      </c>
      <c r="S2679" s="102">
        <v>30</v>
      </c>
      <c r="T2679" s="93">
        <v>30</v>
      </c>
      <c r="U2679" s="109" t="s">
        <v>2249</v>
      </c>
    </row>
    <row r="2680" spans="1:21" hidden="1">
      <c r="A2680" s="94">
        <v>2679</v>
      </c>
      <c r="B2680" s="93">
        <v>5400</v>
      </c>
      <c r="C2680" s="93">
        <v>929</v>
      </c>
      <c r="D2680" s="102">
        <v>53</v>
      </c>
      <c r="E2680" s="102" t="s">
        <v>498</v>
      </c>
      <c r="F2680" s="102">
        <v>4</v>
      </c>
      <c r="G2680" s="102" t="str">
        <f t="shared" si="52"/>
        <v>P055</v>
      </c>
      <c r="H2680" s="94" t="s">
        <v>1415</v>
      </c>
      <c r="I2680" s="102">
        <v>55</v>
      </c>
      <c r="J2680" s="112">
        <v>61</v>
      </c>
      <c r="K2680" s="103" t="s">
        <v>2186</v>
      </c>
      <c r="L2680" s="97" t="s">
        <v>2582</v>
      </c>
      <c r="M2680" s="105">
        <v>519756</v>
      </c>
      <c r="N2680" s="105">
        <v>2877011</v>
      </c>
      <c r="O2680" s="132">
        <v>519756.4</v>
      </c>
      <c r="P2680" s="132">
        <v>2877011.2</v>
      </c>
      <c r="Q2680" s="108">
        <v>45198</v>
      </c>
      <c r="R2680" s="102" t="s">
        <v>173</v>
      </c>
      <c r="S2680" s="102">
        <v>1</v>
      </c>
      <c r="T2680" s="93">
        <v>1</v>
      </c>
      <c r="U2680" s="109" t="s">
        <v>2249</v>
      </c>
    </row>
    <row r="2681" spans="1:21" hidden="1">
      <c r="A2681" s="94">
        <v>2680</v>
      </c>
      <c r="B2681" s="93">
        <v>5400</v>
      </c>
      <c r="C2681" s="93">
        <v>929</v>
      </c>
      <c r="D2681" s="102">
        <v>53</v>
      </c>
      <c r="E2681" s="102" t="s">
        <v>498</v>
      </c>
      <c r="F2681" s="102">
        <v>4</v>
      </c>
      <c r="G2681" s="102" t="str">
        <f t="shared" si="52"/>
        <v>P055</v>
      </c>
      <c r="H2681" s="94" t="s">
        <v>1415</v>
      </c>
      <c r="I2681" s="102">
        <v>55</v>
      </c>
      <c r="J2681" s="112">
        <v>61</v>
      </c>
      <c r="K2681" s="103" t="s">
        <v>2186</v>
      </c>
      <c r="L2681" s="97" t="s">
        <v>2582</v>
      </c>
      <c r="M2681" s="105">
        <v>519756</v>
      </c>
      <c r="N2681" s="105">
        <v>2877011</v>
      </c>
      <c r="O2681" s="132">
        <v>519756.4</v>
      </c>
      <c r="P2681" s="132">
        <v>2877011.2</v>
      </c>
      <c r="Q2681" s="108">
        <v>45198</v>
      </c>
      <c r="R2681" s="102" t="s">
        <v>223</v>
      </c>
      <c r="S2681" s="102">
        <v>1</v>
      </c>
      <c r="T2681" s="93">
        <v>1</v>
      </c>
      <c r="U2681" s="109" t="s">
        <v>2249</v>
      </c>
    </row>
    <row r="2682" spans="1:21" hidden="1">
      <c r="A2682" s="94">
        <v>2681</v>
      </c>
      <c r="B2682" s="116">
        <v>5400</v>
      </c>
      <c r="C2682" s="116">
        <v>929</v>
      </c>
      <c r="D2682" s="107">
        <v>53</v>
      </c>
      <c r="E2682" s="107" t="s">
        <v>498</v>
      </c>
      <c r="F2682" s="107">
        <v>4</v>
      </c>
      <c r="G2682" s="107" t="s">
        <v>467</v>
      </c>
      <c r="H2682" s="119" t="s">
        <v>1415</v>
      </c>
      <c r="I2682" s="107">
        <v>55</v>
      </c>
      <c r="J2682" s="124">
        <v>61</v>
      </c>
      <c r="K2682" s="121" t="s">
        <v>2186</v>
      </c>
      <c r="L2682" s="97" t="s">
        <v>2582</v>
      </c>
      <c r="M2682" s="117">
        <v>519756</v>
      </c>
      <c r="N2682" s="117">
        <v>2877011</v>
      </c>
      <c r="O2682" s="133">
        <v>519756.4</v>
      </c>
      <c r="P2682" s="133">
        <v>2877011</v>
      </c>
      <c r="Q2682" s="123">
        <v>45198</v>
      </c>
      <c r="R2682" s="93" t="s">
        <v>281</v>
      </c>
      <c r="S2682" s="102">
        <v>10</v>
      </c>
      <c r="T2682" s="93">
        <v>10</v>
      </c>
      <c r="U2682" s="109" t="s">
        <v>2249</v>
      </c>
    </row>
    <row r="2683" spans="1:21" hidden="1">
      <c r="A2683" s="94">
        <v>2682</v>
      </c>
      <c r="B2683" s="93">
        <v>5401</v>
      </c>
      <c r="C2683" s="93">
        <v>930</v>
      </c>
      <c r="D2683" s="102">
        <v>54</v>
      </c>
      <c r="E2683" s="102" t="s">
        <v>498</v>
      </c>
      <c r="F2683" s="102">
        <v>4</v>
      </c>
      <c r="G2683" s="102" t="str">
        <f t="shared" ref="G2683:G2693" si="53">CONCATENATE("P0", $I2683)</f>
        <v>P055</v>
      </c>
      <c r="H2683" s="94" t="s">
        <v>1416</v>
      </c>
      <c r="I2683" s="102">
        <v>55</v>
      </c>
      <c r="J2683" s="112">
        <v>61</v>
      </c>
      <c r="K2683" s="103" t="s">
        <v>2187</v>
      </c>
      <c r="L2683" s="97" t="s">
        <v>3406</v>
      </c>
      <c r="M2683" s="105">
        <v>519730</v>
      </c>
      <c r="N2683" s="105">
        <v>2877040</v>
      </c>
      <c r="O2683" s="132">
        <v>519730.4</v>
      </c>
      <c r="P2683" s="132">
        <v>2877039.8</v>
      </c>
      <c r="Q2683" s="108">
        <v>45198</v>
      </c>
      <c r="R2683" s="102" t="s">
        <v>217</v>
      </c>
      <c r="S2683" s="102">
        <v>10</v>
      </c>
      <c r="T2683" s="93">
        <v>10</v>
      </c>
      <c r="U2683" s="109" t="s">
        <v>2249</v>
      </c>
    </row>
    <row r="2684" spans="1:21" hidden="1">
      <c r="A2684" s="94">
        <v>2683</v>
      </c>
      <c r="B2684" s="93">
        <v>5401</v>
      </c>
      <c r="C2684" s="93">
        <v>930</v>
      </c>
      <c r="D2684" s="102">
        <v>54</v>
      </c>
      <c r="E2684" s="102" t="s">
        <v>498</v>
      </c>
      <c r="F2684" s="102">
        <v>4</v>
      </c>
      <c r="G2684" s="102" t="str">
        <f t="shared" si="53"/>
        <v>P055</v>
      </c>
      <c r="H2684" s="94" t="s">
        <v>1416</v>
      </c>
      <c r="I2684" s="102">
        <v>55</v>
      </c>
      <c r="J2684" s="112">
        <v>61</v>
      </c>
      <c r="K2684" s="103" t="s">
        <v>2187</v>
      </c>
      <c r="L2684" s="97" t="s">
        <v>3406</v>
      </c>
      <c r="M2684" s="105">
        <v>519730</v>
      </c>
      <c r="N2684" s="105">
        <v>2877040</v>
      </c>
      <c r="O2684" s="132">
        <v>519730.4</v>
      </c>
      <c r="P2684" s="132">
        <v>2877039.8</v>
      </c>
      <c r="Q2684" s="108">
        <v>45198</v>
      </c>
      <c r="R2684" s="102" t="s">
        <v>175</v>
      </c>
      <c r="S2684" s="102">
        <v>7</v>
      </c>
      <c r="T2684" s="93">
        <v>7</v>
      </c>
      <c r="U2684" s="109" t="s">
        <v>2249</v>
      </c>
    </row>
    <row r="2685" spans="1:21" hidden="1">
      <c r="A2685" s="94">
        <v>2684</v>
      </c>
      <c r="B2685" s="93">
        <v>5401</v>
      </c>
      <c r="C2685" s="93">
        <v>930</v>
      </c>
      <c r="D2685" s="102">
        <v>54</v>
      </c>
      <c r="E2685" s="102" t="s">
        <v>498</v>
      </c>
      <c r="F2685" s="102">
        <v>4</v>
      </c>
      <c r="G2685" s="102" t="str">
        <f t="shared" si="53"/>
        <v>P055</v>
      </c>
      <c r="H2685" s="94" t="s">
        <v>1416</v>
      </c>
      <c r="I2685" s="102">
        <v>55</v>
      </c>
      <c r="J2685" s="112">
        <v>61</v>
      </c>
      <c r="K2685" s="103" t="s">
        <v>2187</v>
      </c>
      <c r="L2685" s="97" t="s">
        <v>3406</v>
      </c>
      <c r="M2685" s="105">
        <v>519730</v>
      </c>
      <c r="N2685" s="105">
        <v>2877040</v>
      </c>
      <c r="O2685" s="132">
        <v>519730.4</v>
      </c>
      <c r="P2685" s="132">
        <v>2877039.8</v>
      </c>
      <c r="Q2685" s="108">
        <v>45198</v>
      </c>
      <c r="R2685" s="93" t="s">
        <v>281</v>
      </c>
      <c r="S2685" s="102">
        <v>20</v>
      </c>
      <c r="T2685" s="93">
        <v>20</v>
      </c>
      <c r="U2685" s="109" t="s">
        <v>2249</v>
      </c>
    </row>
    <row r="2686" spans="1:21" hidden="1">
      <c r="A2686" s="94">
        <v>2685</v>
      </c>
      <c r="B2686" s="93">
        <v>5396</v>
      </c>
      <c r="C2686" s="93">
        <v>925</v>
      </c>
      <c r="D2686" s="102">
        <v>49</v>
      </c>
      <c r="E2686" s="102" t="s">
        <v>498</v>
      </c>
      <c r="F2686" s="102">
        <v>4</v>
      </c>
      <c r="G2686" s="102" t="str">
        <f t="shared" si="53"/>
        <v>P055</v>
      </c>
      <c r="H2686" s="94" t="s">
        <v>1417</v>
      </c>
      <c r="I2686" s="102">
        <v>55</v>
      </c>
      <c r="J2686" s="112">
        <v>63</v>
      </c>
      <c r="K2686" s="103" t="s">
        <v>2185</v>
      </c>
      <c r="L2686" s="97" t="s">
        <v>3407</v>
      </c>
      <c r="M2686" s="105">
        <v>519855</v>
      </c>
      <c r="N2686" s="105">
        <v>2876997</v>
      </c>
      <c r="O2686" s="132">
        <v>519855.3</v>
      </c>
      <c r="P2686" s="132">
        <v>2876997.1</v>
      </c>
      <c r="Q2686" s="108">
        <v>45198</v>
      </c>
      <c r="R2686" s="102" t="s">
        <v>163</v>
      </c>
      <c r="S2686" s="102">
        <v>30</v>
      </c>
      <c r="T2686" s="93">
        <v>30</v>
      </c>
      <c r="U2686" s="109" t="s">
        <v>2249</v>
      </c>
    </row>
    <row r="2687" spans="1:21" hidden="1">
      <c r="A2687" s="94">
        <v>2686</v>
      </c>
      <c r="B2687" s="93">
        <v>5396</v>
      </c>
      <c r="C2687" s="93">
        <v>925</v>
      </c>
      <c r="D2687" s="102">
        <v>49</v>
      </c>
      <c r="E2687" s="102" t="s">
        <v>498</v>
      </c>
      <c r="F2687" s="102">
        <v>4</v>
      </c>
      <c r="G2687" s="102" t="str">
        <f t="shared" si="53"/>
        <v>P055</v>
      </c>
      <c r="H2687" s="94" t="s">
        <v>1417</v>
      </c>
      <c r="I2687" s="102">
        <v>55</v>
      </c>
      <c r="J2687" s="112">
        <v>63</v>
      </c>
      <c r="K2687" s="103" t="s">
        <v>2185</v>
      </c>
      <c r="L2687" s="97" t="s">
        <v>3407</v>
      </c>
      <c r="M2687" s="105">
        <v>519855</v>
      </c>
      <c r="N2687" s="105">
        <v>2876997</v>
      </c>
      <c r="O2687" s="132">
        <v>519855.3</v>
      </c>
      <c r="P2687" s="132">
        <v>2876997.1</v>
      </c>
      <c r="Q2687" s="108">
        <v>45198</v>
      </c>
      <c r="R2687" s="102" t="s">
        <v>165</v>
      </c>
      <c r="S2687" s="102">
        <v>10</v>
      </c>
      <c r="T2687" s="93">
        <v>10</v>
      </c>
      <c r="U2687" s="109" t="s">
        <v>2249</v>
      </c>
    </row>
    <row r="2688" spans="1:21" hidden="1">
      <c r="A2688" s="94">
        <v>2687</v>
      </c>
      <c r="B2688" s="93">
        <v>5397</v>
      </c>
      <c r="C2688" s="93">
        <v>926</v>
      </c>
      <c r="D2688" s="102">
        <v>50</v>
      </c>
      <c r="E2688" s="102" t="s">
        <v>498</v>
      </c>
      <c r="F2688" s="102">
        <v>4</v>
      </c>
      <c r="G2688" s="102" t="str">
        <f t="shared" si="53"/>
        <v>P055</v>
      </c>
      <c r="H2688" s="94" t="s">
        <v>1418</v>
      </c>
      <c r="I2688" s="102">
        <v>55</v>
      </c>
      <c r="J2688" s="112">
        <v>63</v>
      </c>
      <c r="K2688" s="103" t="s">
        <v>2186</v>
      </c>
      <c r="L2688" s="97" t="s">
        <v>3408</v>
      </c>
      <c r="M2688" s="105">
        <v>519874</v>
      </c>
      <c r="N2688" s="105">
        <v>2876997</v>
      </c>
      <c r="O2688" s="132">
        <v>519874.3</v>
      </c>
      <c r="P2688" s="132">
        <v>2876997.1</v>
      </c>
      <c r="Q2688" s="108">
        <v>45198</v>
      </c>
      <c r="R2688" s="102" t="s">
        <v>163</v>
      </c>
      <c r="S2688" s="102">
        <v>60</v>
      </c>
      <c r="T2688" s="93">
        <v>60</v>
      </c>
      <c r="U2688" s="109" t="s">
        <v>2249</v>
      </c>
    </row>
    <row r="2689" spans="1:21" hidden="1">
      <c r="A2689" s="94">
        <v>2688</v>
      </c>
      <c r="B2689" s="93">
        <v>5397</v>
      </c>
      <c r="C2689" s="93">
        <v>926</v>
      </c>
      <c r="D2689" s="102">
        <v>50</v>
      </c>
      <c r="E2689" s="102" t="s">
        <v>498</v>
      </c>
      <c r="F2689" s="102">
        <v>4</v>
      </c>
      <c r="G2689" s="102" t="str">
        <f t="shared" si="53"/>
        <v>P055</v>
      </c>
      <c r="H2689" s="94" t="s">
        <v>1418</v>
      </c>
      <c r="I2689" s="102">
        <v>55</v>
      </c>
      <c r="J2689" s="112">
        <v>63</v>
      </c>
      <c r="K2689" s="103" t="s">
        <v>2186</v>
      </c>
      <c r="L2689" s="97" t="s">
        <v>3408</v>
      </c>
      <c r="M2689" s="105">
        <v>519874</v>
      </c>
      <c r="N2689" s="105">
        <v>2876997</v>
      </c>
      <c r="O2689" s="132">
        <v>519874.3</v>
      </c>
      <c r="P2689" s="132">
        <v>2876997.1</v>
      </c>
      <c r="Q2689" s="108">
        <v>45198</v>
      </c>
      <c r="R2689" s="102" t="s">
        <v>157</v>
      </c>
      <c r="S2689" s="102">
        <v>7</v>
      </c>
      <c r="T2689" s="93">
        <v>7</v>
      </c>
      <c r="U2689" s="109" t="s">
        <v>2249</v>
      </c>
    </row>
    <row r="2690" spans="1:21" hidden="1">
      <c r="A2690" s="94">
        <v>2689</v>
      </c>
      <c r="B2690" s="93">
        <v>5397</v>
      </c>
      <c r="C2690" s="93">
        <v>926</v>
      </c>
      <c r="D2690" s="102">
        <v>50</v>
      </c>
      <c r="E2690" s="102" t="s">
        <v>498</v>
      </c>
      <c r="F2690" s="102">
        <v>4</v>
      </c>
      <c r="G2690" s="102" t="str">
        <f t="shared" si="53"/>
        <v>P055</v>
      </c>
      <c r="H2690" s="94" t="s">
        <v>1418</v>
      </c>
      <c r="I2690" s="102">
        <v>55</v>
      </c>
      <c r="J2690" s="112">
        <v>63</v>
      </c>
      <c r="K2690" s="103" t="s">
        <v>2186</v>
      </c>
      <c r="L2690" s="97" t="s">
        <v>3408</v>
      </c>
      <c r="M2690" s="105">
        <v>519874</v>
      </c>
      <c r="N2690" s="105">
        <v>2876997</v>
      </c>
      <c r="O2690" s="132">
        <v>519874.3</v>
      </c>
      <c r="P2690" s="132">
        <v>2876997.1</v>
      </c>
      <c r="Q2690" s="108">
        <v>45198</v>
      </c>
      <c r="R2690" s="102" t="s">
        <v>195</v>
      </c>
      <c r="S2690" s="102">
        <v>1</v>
      </c>
      <c r="T2690" s="93">
        <v>1</v>
      </c>
      <c r="U2690" s="109" t="s">
        <v>2249</v>
      </c>
    </row>
    <row r="2691" spans="1:21" hidden="1">
      <c r="A2691" s="94">
        <v>2690</v>
      </c>
      <c r="B2691" s="93">
        <v>5398</v>
      </c>
      <c r="C2691" s="93">
        <v>927</v>
      </c>
      <c r="D2691" s="102">
        <v>51</v>
      </c>
      <c r="E2691" s="102" t="s">
        <v>498</v>
      </c>
      <c r="F2691" s="102">
        <v>4</v>
      </c>
      <c r="G2691" s="102" t="str">
        <f t="shared" si="53"/>
        <v>P055</v>
      </c>
      <c r="H2691" s="94" t="s">
        <v>1419</v>
      </c>
      <c r="I2691" s="102">
        <v>55</v>
      </c>
      <c r="J2691" s="112">
        <v>63</v>
      </c>
      <c r="K2691" s="103" t="s">
        <v>2187</v>
      </c>
      <c r="L2691" s="97" t="s">
        <v>2583</v>
      </c>
      <c r="M2691" s="105">
        <v>519855</v>
      </c>
      <c r="N2691" s="105">
        <v>2877006</v>
      </c>
      <c r="O2691" s="132">
        <v>519855.3</v>
      </c>
      <c r="P2691" s="132">
        <v>2877006.1</v>
      </c>
      <c r="Q2691" s="108">
        <v>45198</v>
      </c>
      <c r="R2691" s="102" t="s">
        <v>163</v>
      </c>
      <c r="S2691" s="102">
        <v>50</v>
      </c>
      <c r="T2691" s="93">
        <v>50</v>
      </c>
      <c r="U2691" s="109" t="s">
        <v>2249</v>
      </c>
    </row>
    <row r="2692" spans="1:21" hidden="1">
      <c r="A2692" s="94">
        <v>2691</v>
      </c>
      <c r="B2692" s="93">
        <v>5398</v>
      </c>
      <c r="C2692" s="93">
        <v>927</v>
      </c>
      <c r="D2692" s="102">
        <v>51</v>
      </c>
      <c r="E2692" s="102" t="s">
        <v>498</v>
      </c>
      <c r="F2692" s="102">
        <v>4</v>
      </c>
      <c r="G2692" s="102" t="str">
        <f t="shared" si="53"/>
        <v>P055</v>
      </c>
      <c r="H2692" s="94" t="s">
        <v>1419</v>
      </c>
      <c r="I2692" s="102">
        <v>55</v>
      </c>
      <c r="J2692" s="112">
        <v>63</v>
      </c>
      <c r="K2692" s="103" t="s">
        <v>2187</v>
      </c>
      <c r="L2692" s="97" t="s">
        <v>2583</v>
      </c>
      <c r="M2692" s="105">
        <v>519855</v>
      </c>
      <c r="N2692" s="105">
        <v>2877006</v>
      </c>
      <c r="O2692" s="132">
        <v>519855.3</v>
      </c>
      <c r="P2692" s="132">
        <v>2877006.1</v>
      </c>
      <c r="Q2692" s="108">
        <v>45198</v>
      </c>
      <c r="R2692" s="102" t="s">
        <v>157</v>
      </c>
      <c r="S2692" s="102">
        <v>5</v>
      </c>
      <c r="T2692" s="93">
        <v>5</v>
      </c>
      <c r="U2692" s="109" t="s">
        <v>2249</v>
      </c>
    </row>
    <row r="2693" spans="1:21" hidden="1">
      <c r="A2693" s="94">
        <v>2692</v>
      </c>
      <c r="B2693" s="93">
        <v>5398</v>
      </c>
      <c r="C2693" s="93">
        <v>927</v>
      </c>
      <c r="D2693" s="102">
        <v>51</v>
      </c>
      <c r="E2693" s="102" t="s">
        <v>498</v>
      </c>
      <c r="F2693" s="102">
        <v>4</v>
      </c>
      <c r="G2693" s="102" t="str">
        <f t="shared" si="53"/>
        <v>P055</v>
      </c>
      <c r="H2693" s="94" t="s">
        <v>1419</v>
      </c>
      <c r="I2693" s="102">
        <v>55</v>
      </c>
      <c r="J2693" s="112">
        <v>63</v>
      </c>
      <c r="K2693" s="103" t="s">
        <v>2187</v>
      </c>
      <c r="L2693" s="97" t="s">
        <v>2583</v>
      </c>
      <c r="M2693" s="105">
        <v>519855</v>
      </c>
      <c r="N2693" s="105">
        <v>2877006</v>
      </c>
      <c r="O2693" s="132">
        <v>519855.3</v>
      </c>
      <c r="P2693" s="132">
        <v>2877006.1</v>
      </c>
      <c r="Q2693" s="108">
        <v>45198</v>
      </c>
      <c r="R2693" s="102" t="s">
        <v>195</v>
      </c>
      <c r="S2693" s="102">
        <v>1</v>
      </c>
      <c r="T2693" s="93">
        <v>1</v>
      </c>
      <c r="U2693" s="109" t="s">
        <v>2249</v>
      </c>
    </row>
    <row r="2694" spans="1:21" hidden="1">
      <c r="A2694" s="94">
        <v>2693</v>
      </c>
      <c r="B2694" s="116">
        <v>5398</v>
      </c>
      <c r="C2694" s="116">
        <v>927</v>
      </c>
      <c r="D2694" s="107">
        <v>51</v>
      </c>
      <c r="E2694" s="107" t="s">
        <v>498</v>
      </c>
      <c r="F2694" s="107">
        <v>4</v>
      </c>
      <c r="G2694" s="107" t="s">
        <v>467</v>
      </c>
      <c r="H2694" s="119" t="s">
        <v>1419</v>
      </c>
      <c r="I2694" s="107">
        <v>55</v>
      </c>
      <c r="J2694" s="124">
        <v>63</v>
      </c>
      <c r="K2694" s="121" t="s">
        <v>2187</v>
      </c>
      <c r="L2694" s="97" t="s">
        <v>2583</v>
      </c>
      <c r="M2694" s="117">
        <v>519855</v>
      </c>
      <c r="N2694" s="117">
        <v>2877006</v>
      </c>
      <c r="O2694" s="133">
        <v>519855.3</v>
      </c>
      <c r="P2694" s="133">
        <v>2877006</v>
      </c>
      <c r="Q2694" s="123">
        <v>45198</v>
      </c>
      <c r="R2694" s="102" t="s">
        <v>191</v>
      </c>
      <c r="S2694" s="102">
        <v>1</v>
      </c>
      <c r="T2694" s="93">
        <v>1</v>
      </c>
      <c r="U2694" s="109" t="s">
        <v>2249</v>
      </c>
    </row>
    <row r="2695" spans="1:21" hidden="1">
      <c r="A2695" s="94">
        <v>2694</v>
      </c>
      <c r="B2695" s="93">
        <v>5402</v>
      </c>
      <c r="C2695" s="93">
        <v>931</v>
      </c>
      <c r="D2695" s="102">
        <v>55</v>
      </c>
      <c r="E2695" s="102" t="s">
        <v>498</v>
      </c>
      <c r="F2695" s="102">
        <v>4</v>
      </c>
      <c r="G2695" s="102" t="str">
        <f t="shared" ref="G2695:G2700" si="54">CONCATENATE("P0", $I2695)</f>
        <v>P055</v>
      </c>
      <c r="H2695" s="94" t="s">
        <v>1420</v>
      </c>
      <c r="I2695" s="102">
        <v>55</v>
      </c>
      <c r="J2695" s="112">
        <v>64</v>
      </c>
      <c r="K2695" s="103" t="s">
        <v>2185</v>
      </c>
      <c r="L2695" s="97" t="s">
        <v>3409</v>
      </c>
      <c r="M2695" s="105">
        <v>519674</v>
      </c>
      <c r="N2695" s="105">
        <v>2877080</v>
      </c>
      <c r="O2695" s="132">
        <v>519673.59999999998</v>
      </c>
      <c r="P2695" s="132">
        <v>2877080.4</v>
      </c>
      <c r="Q2695" s="108">
        <v>45198</v>
      </c>
      <c r="R2695" s="102" t="s">
        <v>173</v>
      </c>
      <c r="S2695" s="102">
        <v>1</v>
      </c>
      <c r="T2695" s="93">
        <v>1</v>
      </c>
      <c r="U2695" s="109" t="s">
        <v>2249</v>
      </c>
    </row>
    <row r="2696" spans="1:21" hidden="1">
      <c r="A2696" s="94">
        <v>2695</v>
      </c>
      <c r="B2696" s="93">
        <v>5402</v>
      </c>
      <c r="C2696" s="93">
        <v>931</v>
      </c>
      <c r="D2696" s="102">
        <v>55</v>
      </c>
      <c r="E2696" s="102" t="s">
        <v>498</v>
      </c>
      <c r="F2696" s="102">
        <v>4</v>
      </c>
      <c r="G2696" s="102" t="str">
        <f t="shared" si="54"/>
        <v>P055</v>
      </c>
      <c r="H2696" s="94" t="s">
        <v>1420</v>
      </c>
      <c r="I2696" s="102">
        <v>55</v>
      </c>
      <c r="J2696" s="112">
        <v>64</v>
      </c>
      <c r="K2696" s="103" t="s">
        <v>2185</v>
      </c>
      <c r="L2696" s="97" t="s">
        <v>3409</v>
      </c>
      <c r="M2696" s="105">
        <v>519674</v>
      </c>
      <c r="N2696" s="105">
        <v>2877080</v>
      </c>
      <c r="O2696" s="132">
        <v>519673.59999999998</v>
      </c>
      <c r="P2696" s="132">
        <v>2877080.4</v>
      </c>
      <c r="Q2696" s="108">
        <v>45198</v>
      </c>
      <c r="R2696" s="102" t="s">
        <v>175</v>
      </c>
      <c r="S2696" s="102">
        <v>10</v>
      </c>
      <c r="T2696" s="93">
        <v>10</v>
      </c>
      <c r="U2696" s="109" t="s">
        <v>2249</v>
      </c>
    </row>
    <row r="2697" spans="1:21" hidden="1">
      <c r="A2697" s="94">
        <v>2696</v>
      </c>
      <c r="B2697" s="93">
        <v>5402</v>
      </c>
      <c r="C2697" s="93">
        <v>931</v>
      </c>
      <c r="D2697" s="102">
        <v>55</v>
      </c>
      <c r="E2697" s="102" t="s">
        <v>498</v>
      </c>
      <c r="F2697" s="102">
        <v>4</v>
      </c>
      <c r="G2697" s="102" t="str">
        <f t="shared" si="54"/>
        <v>P055</v>
      </c>
      <c r="H2697" s="94" t="s">
        <v>1420</v>
      </c>
      <c r="I2697" s="102">
        <v>55</v>
      </c>
      <c r="J2697" s="112">
        <v>64</v>
      </c>
      <c r="K2697" s="103" t="s">
        <v>2185</v>
      </c>
      <c r="L2697" s="97" t="s">
        <v>3409</v>
      </c>
      <c r="M2697" s="105">
        <v>519674</v>
      </c>
      <c r="N2697" s="105">
        <v>2877080</v>
      </c>
      <c r="O2697" s="132">
        <v>519673.59999999998</v>
      </c>
      <c r="P2697" s="132">
        <v>2877080.4</v>
      </c>
      <c r="Q2697" s="108">
        <v>45198</v>
      </c>
      <c r="R2697" s="102" t="s">
        <v>223</v>
      </c>
      <c r="S2697" s="102">
        <v>1</v>
      </c>
      <c r="T2697" s="93">
        <v>1</v>
      </c>
      <c r="U2697" s="109" t="s">
        <v>2249</v>
      </c>
    </row>
    <row r="2698" spans="1:21" hidden="1">
      <c r="A2698" s="94">
        <v>2697</v>
      </c>
      <c r="B2698" s="93">
        <v>5403</v>
      </c>
      <c r="C2698" s="93">
        <v>932</v>
      </c>
      <c r="D2698" s="102">
        <v>56</v>
      </c>
      <c r="E2698" s="102" t="s">
        <v>498</v>
      </c>
      <c r="F2698" s="102">
        <v>4</v>
      </c>
      <c r="G2698" s="102" t="str">
        <f t="shared" si="54"/>
        <v>P055</v>
      </c>
      <c r="H2698" s="94" t="s">
        <v>1421</v>
      </c>
      <c r="I2698" s="102">
        <v>55</v>
      </c>
      <c r="J2698" s="112">
        <v>64</v>
      </c>
      <c r="K2698" s="103" t="s">
        <v>2186</v>
      </c>
      <c r="L2698" s="97" t="s">
        <v>2584</v>
      </c>
      <c r="M2698" s="105">
        <v>519704</v>
      </c>
      <c r="N2698" s="105">
        <v>2877080</v>
      </c>
      <c r="O2698" s="132">
        <v>519703.9</v>
      </c>
      <c r="P2698" s="132">
        <v>2877080.4</v>
      </c>
      <c r="Q2698" s="108">
        <v>45198</v>
      </c>
      <c r="R2698" s="102" t="s">
        <v>217</v>
      </c>
      <c r="S2698" s="102">
        <v>35</v>
      </c>
      <c r="T2698" s="93">
        <v>35</v>
      </c>
      <c r="U2698" s="109" t="s">
        <v>2249</v>
      </c>
    </row>
    <row r="2699" spans="1:21" hidden="1">
      <c r="A2699" s="94">
        <v>2698</v>
      </c>
      <c r="B2699" s="93">
        <v>5403</v>
      </c>
      <c r="C2699" s="93">
        <v>932</v>
      </c>
      <c r="D2699" s="102">
        <v>56</v>
      </c>
      <c r="E2699" s="102" t="s">
        <v>498</v>
      </c>
      <c r="F2699" s="102">
        <v>4</v>
      </c>
      <c r="G2699" s="102" t="str">
        <f t="shared" si="54"/>
        <v>P055</v>
      </c>
      <c r="H2699" s="94" t="s">
        <v>1421</v>
      </c>
      <c r="I2699" s="102">
        <v>55</v>
      </c>
      <c r="J2699" s="112">
        <v>64</v>
      </c>
      <c r="K2699" s="103" t="s">
        <v>2186</v>
      </c>
      <c r="L2699" s="97" t="s">
        <v>2584</v>
      </c>
      <c r="M2699" s="105">
        <v>519704</v>
      </c>
      <c r="N2699" s="105">
        <v>2877080</v>
      </c>
      <c r="O2699" s="132">
        <v>519703.9</v>
      </c>
      <c r="P2699" s="132">
        <v>2877080.4</v>
      </c>
      <c r="Q2699" s="108">
        <v>45198</v>
      </c>
      <c r="R2699" s="102" t="s">
        <v>173</v>
      </c>
      <c r="S2699" s="102">
        <v>3</v>
      </c>
      <c r="T2699" s="93">
        <v>3</v>
      </c>
      <c r="U2699" s="109" t="s">
        <v>2249</v>
      </c>
    </row>
    <row r="2700" spans="1:21" hidden="1">
      <c r="A2700" s="94">
        <v>2699</v>
      </c>
      <c r="B2700" s="93">
        <v>5403</v>
      </c>
      <c r="C2700" s="93">
        <v>932</v>
      </c>
      <c r="D2700" s="102">
        <v>56</v>
      </c>
      <c r="E2700" s="102" t="s">
        <v>498</v>
      </c>
      <c r="F2700" s="102">
        <v>4</v>
      </c>
      <c r="G2700" s="102" t="str">
        <f t="shared" si="54"/>
        <v>P055</v>
      </c>
      <c r="H2700" s="94" t="s">
        <v>1421</v>
      </c>
      <c r="I2700" s="102">
        <v>55</v>
      </c>
      <c r="J2700" s="112">
        <v>64</v>
      </c>
      <c r="K2700" s="103" t="s">
        <v>2186</v>
      </c>
      <c r="L2700" s="97" t="s">
        <v>2584</v>
      </c>
      <c r="M2700" s="105">
        <v>519704</v>
      </c>
      <c r="N2700" s="105">
        <v>2877080</v>
      </c>
      <c r="O2700" s="132">
        <v>519703.9</v>
      </c>
      <c r="P2700" s="132">
        <v>2877080.4</v>
      </c>
      <c r="Q2700" s="108">
        <v>45198</v>
      </c>
      <c r="R2700" s="93" t="s">
        <v>281</v>
      </c>
      <c r="S2700" s="102">
        <v>10</v>
      </c>
      <c r="T2700" s="93">
        <v>10</v>
      </c>
      <c r="U2700" s="109" t="s">
        <v>2249</v>
      </c>
    </row>
    <row r="2701" spans="1:21" hidden="1">
      <c r="A2701" s="94">
        <v>2700</v>
      </c>
      <c r="B2701" s="116">
        <v>5403</v>
      </c>
      <c r="C2701" s="116">
        <v>932</v>
      </c>
      <c r="D2701" s="107">
        <v>56</v>
      </c>
      <c r="E2701" s="107" t="s">
        <v>498</v>
      </c>
      <c r="F2701" s="107">
        <v>4</v>
      </c>
      <c r="G2701" s="107" t="s">
        <v>467</v>
      </c>
      <c r="H2701" s="119" t="s">
        <v>1421</v>
      </c>
      <c r="I2701" s="107">
        <v>55</v>
      </c>
      <c r="J2701" s="124">
        <v>64</v>
      </c>
      <c r="K2701" s="121" t="s">
        <v>2186</v>
      </c>
      <c r="L2701" s="97" t="s">
        <v>2584</v>
      </c>
      <c r="M2701" s="117">
        <v>519704</v>
      </c>
      <c r="N2701" s="117">
        <v>2877080</v>
      </c>
      <c r="O2701" s="133">
        <v>519703.9</v>
      </c>
      <c r="P2701" s="133">
        <v>2877080</v>
      </c>
      <c r="Q2701" s="123">
        <v>45198</v>
      </c>
      <c r="R2701" s="102" t="s">
        <v>223</v>
      </c>
      <c r="S2701" s="102">
        <v>1</v>
      </c>
      <c r="T2701" s="93">
        <v>1</v>
      </c>
      <c r="U2701" s="109" t="s">
        <v>2249</v>
      </c>
    </row>
    <row r="2702" spans="1:21" hidden="1">
      <c r="A2702" s="94">
        <v>2701</v>
      </c>
      <c r="B2702" s="116">
        <v>5403</v>
      </c>
      <c r="C2702" s="116">
        <v>932</v>
      </c>
      <c r="D2702" s="107">
        <v>56</v>
      </c>
      <c r="E2702" s="107" t="s">
        <v>498</v>
      </c>
      <c r="F2702" s="107">
        <v>4</v>
      </c>
      <c r="G2702" s="107" t="s">
        <v>467</v>
      </c>
      <c r="H2702" s="119" t="s">
        <v>1421</v>
      </c>
      <c r="I2702" s="107">
        <v>55</v>
      </c>
      <c r="J2702" s="124">
        <v>64</v>
      </c>
      <c r="K2702" s="121" t="s">
        <v>2186</v>
      </c>
      <c r="L2702" s="97" t="s">
        <v>2584</v>
      </c>
      <c r="M2702" s="117">
        <v>519704</v>
      </c>
      <c r="N2702" s="117">
        <v>2877080</v>
      </c>
      <c r="O2702" s="133">
        <v>519703.9</v>
      </c>
      <c r="P2702" s="133">
        <v>2877080</v>
      </c>
      <c r="Q2702" s="123">
        <v>45198</v>
      </c>
      <c r="R2702" s="102" t="s">
        <v>149</v>
      </c>
      <c r="S2702" s="102">
        <v>3</v>
      </c>
      <c r="T2702" s="93">
        <v>3</v>
      </c>
      <c r="U2702" s="109" t="s">
        <v>2249</v>
      </c>
    </row>
    <row r="2703" spans="1:21" hidden="1">
      <c r="A2703" s="94">
        <v>2702</v>
      </c>
      <c r="B2703" s="93">
        <v>5404</v>
      </c>
      <c r="C2703" s="93">
        <v>933</v>
      </c>
      <c r="D2703" s="102">
        <v>57</v>
      </c>
      <c r="E2703" s="102" t="s">
        <v>498</v>
      </c>
      <c r="F2703" s="102">
        <v>4</v>
      </c>
      <c r="G2703" s="102" t="str">
        <f t="shared" ref="G2703:G2710" si="55">CONCATENATE("P0", $I2703)</f>
        <v>P055</v>
      </c>
      <c r="H2703" s="94" t="s">
        <v>1422</v>
      </c>
      <c r="I2703" s="102">
        <v>55</v>
      </c>
      <c r="J2703" s="112">
        <v>64</v>
      </c>
      <c r="K2703" s="103" t="s">
        <v>2187</v>
      </c>
      <c r="L2703" s="97" t="s">
        <v>3410</v>
      </c>
      <c r="M2703" s="105">
        <v>519674</v>
      </c>
      <c r="N2703" s="105">
        <v>2877106</v>
      </c>
      <c r="O2703" s="132">
        <v>519673.59999999998</v>
      </c>
      <c r="P2703" s="132">
        <v>2877105.7</v>
      </c>
      <c r="Q2703" s="108">
        <v>45198</v>
      </c>
      <c r="R2703" s="102" t="s">
        <v>173</v>
      </c>
      <c r="S2703" s="102">
        <v>4</v>
      </c>
      <c r="T2703" s="93">
        <v>4</v>
      </c>
      <c r="U2703" s="109" t="s">
        <v>2249</v>
      </c>
    </row>
    <row r="2704" spans="1:21" hidden="1">
      <c r="A2704" s="94">
        <v>2703</v>
      </c>
      <c r="B2704" s="93">
        <v>5404</v>
      </c>
      <c r="C2704" s="93">
        <v>933</v>
      </c>
      <c r="D2704" s="102">
        <v>57</v>
      </c>
      <c r="E2704" s="102" t="s">
        <v>498</v>
      </c>
      <c r="F2704" s="102">
        <v>4</v>
      </c>
      <c r="G2704" s="102" t="str">
        <f t="shared" si="55"/>
        <v>P055</v>
      </c>
      <c r="H2704" s="94" t="s">
        <v>1422</v>
      </c>
      <c r="I2704" s="102">
        <v>55</v>
      </c>
      <c r="J2704" s="112">
        <v>64</v>
      </c>
      <c r="K2704" s="103" t="s">
        <v>2187</v>
      </c>
      <c r="L2704" s="97" t="s">
        <v>3410</v>
      </c>
      <c r="M2704" s="105">
        <v>519674</v>
      </c>
      <c r="N2704" s="105">
        <v>2877106</v>
      </c>
      <c r="O2704" s="132">
        <v>519673.59999999998</v>
      </c>
      <c r="P2704" s="132">
        <v>2877105.7</v>
      </c>
      <c r="Q2704" s="108">
        <v>45198</v>
      </c>
      <c r="R2704" s="102" t="s">
        <v>215</v>
      </c>
      <c r="S2704" s="102">
        <v>3</v>
      </c>
      <c r="T2704" s="93">
        <v>3</v>
      </c>
      <c r="U2704" s="109" t="s">
        <v>2249</v>
      </c>
    </row>
    <row r="2705" spans="1:21" hidden="1">
      <c r="A2705" s="94">
        <v>2704</v>
      </c>
      <c r="B2705" s="93">
        <v>5404</v>
      </c>
      <c r="C2705" s="93">
        <v>933</v>
      </c>
      <c r="D2705" s="102">
        <v>57</v>
      </c>
      <c r="E2705" s="102" t="s">
        <v>498</v>
      </c>
      <c r="F2705" s="102">
        <v>4</v>
      </c>
      <c r="G2705" s="102" t="str">
        <f t="shared" si="55"/>
        <v>P055</v>
      </c>
      <c r="H2705" s="94" t="s">
        <v>1422</v>
      </c>
      <c r="I2705" s="102">
        <v>55</v>
      </c>
      <c r="J2705" s="112">
        <v>64</v>
      </c>
      <c r="K2705" s="103" t="s">
        <v>2187</v>
      </c>
      <c r="L2705" s="97" t="s">
        <v>3410</v>
      </c>
      <c r="M2705" s="105">
        <v>519674</v>
      </c>
      <c r="N2705" s="105">
        <v>2877106</v>
      </c>
      <c r="O2705" s="132">
        <v>519673.59999999998</v>
      </c>
      <c r="P2705" s="132">
        <v>2877105.7</v>
      </c>
      <c r="Q2705" s="108">
        <v>45198</v>
      </c>
      <c r="R2705" s="93" t="s">
        <v>281</v>
      </c>
      <c r="S2705" s="102">
        <v>10</v>
      </c>
      <c r="T2705" s="93">
        <v>10</v>
      </c>
      <c r="U2705" s="109" t="s">
        <v>2249</v>
      </c>
    </row>
    <row r="2706" spans="1:21" hidden="1">
      <c r="A2706" s="94">
        <v>2705</v>
      </c>
      <c r="B2706" s="93">
        <v>5393</v>
      </c>
      <c r="C2706" s="93">
        <v>922</v>
      </c>
      <c r="D2706" s="102">
        <v>46</v>
      </c>
      <c r="E2706" s="102" t="s">
        <v>498</v>
      </c>
      <c r="F2706" s="102">
        <v>4</v>
      </c>
      <c r="G2706" s="102" t="str">
        <f t="shared" si="55"/>
        <v>P055</v>
      </c>
      <c r="H2706" s="94" t="s">
        <v>1423</v>
      </c>
      <c r="I2706" s="102">
        <v>55</v>
      </c>
      <c r="J2706" s="112">
        <v>65</v>
      </c>
      <c r="K2706" s="103" t="s">
        <v>2185</v>
      </c>
      <c r="L2706" s="97" t="s">
        <v>3411</v>
      </c>
      <c r="M2706" s="105">
        <v>519722</v>
      </c>
      <c r="N2706" s="105">
        <v>2876883</v>
      </c>
      <c r="O2706" s="132">
        <v>519721.7</v>
      </c>
      <c r="P2706" s="132">
        <v>2876882.8</v>
      </c>
      <c r="Q2706" s="108">
        <v>45198</v>
      </c>
      <c r="R2706" s="102" t="s">
        <v>163</v>
      </c>
      <c r="S2706" s="102">
        <v>15</v>
      </c>
      <c r="T2706" s="93">
        <v>15</v>
      </c>
      <c r="U2706" s="109" t="s">
        <v>2249</v>
      </c>
    </row>
    <row r="2707" spans="1:21" hidden="1">
      <c r="A2707" s="94">
        <v>2706</v>
      </c>
      <c r="B2707" s="93">
        <v>5393</v>
      </c>
      <c r="C2707" s="93">
        <v>922</v>
      </c>
      <c r="D2707" s="102">
        <v>46</v>
      </c>
      <c r="E2707" s="102" t="s">
        <v>498</v>
      </c>
      <c r="F2707" s="102">
        <v>4</v>
      </c>
      <c r="G2707" s="102" t="str">
        <f t="shared" si="55"/>
        <v>P055</v>
      </c>
      <c r="H2707" s="94" t="s">
        <v>1423</v>
      </c>
      <c r="I2707" s="102">
        <v>55</v>
      </c>
      <c r="J2707" s="112">
        <v>65</v>
      </c>
      <c r="K2707" s="103" t="s">
        <v>2185</v>
      </c>
      <c r="L2707" s="97" t="s">
        <v>3411</v>
      </c>
      <c r="M2707" s="105">
        <v>519722</v>
      </c>
      <c r="N2707" s="105">
        <v>2876883</v>
      </c>
      <c r="O2707" s="132">
        <v>519721.7</v>
      </c>
      <c r="P2707" s="132">
        <v>2876882.8</v>
      </c>
      <c r="Q2707" s="108">
        <v>45198</v>
      </c>
      <c r="R2707" s="102" t="s">
        <v>223</v>
      </c>
      <c r="S2707" s="102">
        <v>1</v>
      </c>
      <c r="T2707" s="93">
        <v>1</v>
      </c>
      <c r="U2707" s="109" t="s">
        <v>2249</v>
      </c>
    </row>
    <row r="2708" spans="1:21" hidden="1">
      <c r="A2708" s="94">
        <v>2707</v>
      </c>
      <c r="B2708" s="93">
        <v>5394</v>
      </c>
      <c r="C2708" s="93">
        <v>923</v>
      </c>
      <c r="D2708" s="102">
        <v>47</v>
      </c>
      <c r="E2708" s="102" t="s">
        <v>498</v>
      </c>
      <c r="F2708" s="102">
        <v>4</v>
      </c>
      <c r="G2708" s="102" t="str">
        <f t="shared" si="55"/>
        <v>P055</v>
      </c>
      <c r="H2708" s="94" t="s">
        <v>1424</v>
      </c>
      <c r="I2708" s="102">
        <v>55</v>
      </c>
      <c r="J2708" s="112">
        <v>65</v>
      </c>
      <c r="K2708" s="103" t="s">
        <v>2186</v>
      </c>
      <c r="L2708" s="97" t="s">
        <v>2585</v>
      </c>
      <c r="M2708" s="105">
        <v>519733</v>
      </c>
      <c r="N2708" s="105">
        <v>2876883</v>
      </c>
      <c r="O2708" s="132">
        <v>519732.8</v>
      </c>
      <c r="P2708" s="132">
        <v>2876882.8</v>
      </c>
      <c r="Q2708" s="108">
        <v>45198</v>
      </c>
      <c r="R2708" s="102" t="s">
        <v>217</v>
      </c>
      <c r="S2708" s="102">
        <v>15</v>
      </c>
      <c r="T2708" s="93">
        <v>15</v>
      </c>
      <c r="U2708" s="109" t="s">
        <v>2249</v>
      </c>
    </row>
    <row r="2709" spans="1:21" hidden="1">
      <c r="A2709" s="94">
        <v>2708</v>
      </c>
      <c r="B2709" s="93">
        <v>5394</v>
      </c>
      <c r="C2709" s="93">
        <v>923</v>
      </c>
      <c r="D2709" s="102">
        <v>47</v>
      </c>
      <c r="E2709" s="102" t="s">
        <v>498</v>
      </c>
      <c r="F2709" s="102">
        <v>4</v>
      </c>
      <c r="G2709" s="102" t="str">
        <f t="shared" si="55"/>
        <v>P055</v>
      </c>
      <c r="H2709" s="94" t="s">
        <v>1424</v>
      </c>
      <c r="I2709" s="102">
        <v>55</v>
      </c>
      <c r="J2709" s="112">
        <v>65</v>
      </c>
      <c r="K2709" s="103" t="s">
        <v>2186</v>
      </c>
      <c r="L2709" s="97" t="s">
        <v>2585</v>
      </c>
      <c r="M2709" s="105">
        <v>519733</v>
      </c>
      <c r="N2709" s="105">
        <v>2876883</v>
      </c>
      <c r="O2709" s="132">
        <v>519732.8</v>
      </c>
      <c r="P2709" s="132">
        <v>2876882.8</v>
      </c>
      <c r="Q2709" s="108">
        <v>45198</v>
      </c>
      <c r="R2709" s="102" t="s">
        <v>173</v>
      </c>
      <c r="S2709" s="102">
        <v>5</v>
      </c>
      <c r="T2709" s="93">
        <v>5</v>
      </c>
      <c r="U2709" s="109" t="s">
        <v>2249</v>
      </c>
    </row>
    <row r="2710" spans="1:21" hidden="1">
      <c r="A2710" s="94">
        <v>2709</v>
      </c>
      <c r="B2710" s="93">
        <v>5394</v>
      </c>
      <c r="C2710" s="93">
        <v>923</v>
      </c>
      <c r="D2710" s="102">
        <v>47</v>
      </c>
      <c r="E2710" s="102" t="s">
        <v>498</v>
      </c>
      <c r="F2710" s="102">
        <v>4</v>
      </c>
      <c r="G2710" s="102" t="str">
        <f t="shared" si="55"/>
        <v>P055</v>
      </c>
      <c r="H2710" s="94" t="s">
        <v>1424</v>
      </c>
      <c r="I2710" s="102">
        <v>55</v>
      </c>
      <c r="J2710" s="112">
        <v>65</v>
      </c>
      <c r="K2710" s="103" t="s">
        <v>2186</v>
      </c>
      <c r="L2710" s="97" t="s">
        <v>2585</v>
      </c>
      <c r="M2710" s="105">
        <v>519733</v>
      </c>
      <c r="N2710" s="105">
        <v>2876883</v>
      </c>
      <c r="O2710" s="132">
        <v>519732.8</v>
      </c>
      <c r="P2710" s="132">
        <v>2876882.8</v>
      </c>
      <c r="Q2710" s="108">
        <v>45198</v>
      </c>
      <c r="R2710" s="102" t="s">
        <v>229</v>
      </c>
      <c r="S2710" s="102">
        <v>2</v>
      </c>
      <c r="T2710" s="93">
        <v>2</v>
      </c>
      <c r="U2710" s="109" t="s">
        <v>2249</v>
      </c>
    </row>
    <row r="2711" spans="1:21" hidden="1">
      <c r="A2711" s="94">
        <v>2710</v>
      </c>
      <c r="B2711" s="116">
        <v>5394</v>
      </c>
      <c r="C2711" s="116">
        <v>923</v>
      </c>
      <c r="D2711" s="107">
        <v>47</v>
      </c>
      <c r="E2711" s="107" t="s">
        <v>498</v>
      </c>
      <c r="F2711" s="107">
        <v>4</v>
      </c>
      <c r="G2711" s="107" t="s">
        <v>467</v>
      </c>
      <c r="H2711" s="119" t="s">
        <v>1424</v>
      </c>
      <c r="I2711" s="107">
        <v>55</v>
      </c>
      <c r="J2711" s="124">
        <v>65</v>
      </c>
      <c r="K2711" s="121" t="s">
        <v>2186</v>
      </c>
      <c r="L2711" s="97" t="s">
        <v>2585</v>
      </c>
      <c r="M2711" s="117">
        <v>519733</v>
      </c>
      <c r="N2711" s="117">
        <v>2876883</v>
      </c>
      <c r="O2711" s="133">
        <v>519732.8</v>
      </c>
      <c r="P2711" s="133">
        <v>2876883</v>
      </c>
      <c r="Q2711" s="123">
        <v>45198</v>
      </c>
      <c r="R2711" s="102" t="s">
        <v>215</v>
      </c>
      <c r="S2711" s="102">
        <v>2</v>
      </c>
      <c r="T2711" s="93">
        <v>2</v>
      </c>
      <c r="U2711" s="109" t="s">
        <v>2249</v>
      </c>
    </row>
    <row r="2712" spans="1:21" hidden="1">
      <c r="A2712" s="94">
        <v>2711</v>
      </c>
      <c r="B2712" s="93">
        <v>5395</v>
      </c>
      <c r="C2712" s="93">
        <v>924</v>
      </c>
      <c r="D2712" s="102">
        <v>48</v>
      </c>
      <c r="E2712" s="102" t="s">
        <v>498</v>
      </c>
      <c r="F2712" s="102">
        <v>4</v>
      </c>
      <c r="G2712" s="102" t="str">
        <f>CONCATENATE("P0", $I2712)</f>
        <v>P055</v>
      </c>
      <c r="H2712" s="94" t="s">
        <v>1425</v>
      </c>
      <c r="I2712" s="102">
        <v>55</v>
      </c>
      <c r="J2712" s="112">
        <v>65</v>
      </c>
      <c r="K2712" s="103" t="s">
        <v>2187</v>
      </c>
      <c r="L2712" s="97" t="s">
        <v>3412</v>
      </c>
      <c r="M2712" s="105">
        <v>519722</v>
      </c>
      <c r="N2712" s="105">
        <v>2876889</v>
      </c>
      <c r="O2712" s="132">
        <v>519721.7</v>
      </c>
      <c r="P2712" s="132">
        <v>2876888.7</v>
      </c>
      <c r="Q2712" s="108">
        <v>45198</v>
      </c>
      <c r="R2712" s="102" t="s">
        <v>163</v>
      </c>
      <c r="S2712" s="102">
        <v>10</v>
      </c>
      <c r="T2712" s="93">
        <v>10</v>
      </c>
      <c r="U2712" s="109" t="s">
        <v>2249</v>
      </c>
    </row>
    <row r="2713" spans="1:21" hidden="1">
      <c r="A2713" s="94">
        <v>2712</v>
      </c>
      <c r="B2713" s="93">
        <v>5395</v>
      </c>
      <c r="C2713" s="93">
        <v>924</v>
      </c>
      <c r="D2713" s="102">
        <v>48</v>
      </c>
      <c r="E2713" s="102" t="s">
        <v>498</v>
      </c>
      <c r="F2713" s="102">
        <v>4</v>
      </c>
      <c r="G2713" s="102" t="str">
        <f>CONCATENATE("P0", $I2713)</f>
        <v>P055</v>
      </c>
      <c r="H2713" s="94" t="s">
        <v>1425</v>
      </c>
      <c r="I2713" s="102">
        <v>55</v>
      </c>
      <c r="J2713" s="112">
        <v>65</v>
      </c>
      <c r="K2713" s="103" t="s">
        <v>2187</v>
      </c>
      <c r="L2713" s="97" t="s">
        <v>3412</v>
      </c>
      <c r="M2713" s="105">
        <v>519722</v>
      </c>
      <c r="N2713" s="105">
        <v>2876889</v>
      </c>
      <c r="O2713" s="132">
        <v>519721.7</v>
      </c>
      <c r="P2713" s="132">
        <v>2876888.7</v>
      </c>
      <c r="Q2713" s="108">
        <v>45198</v>
      </c>
      <c r="R2713" s="102" t="s">
        <v>223</v>
      </c>
      <c r="S2713" s="102">
        <v>1</v>
      </c>
      <c r="T2713" s="93">
        <v>1</v>
      </c>
      <c r="U2713" s="109" t="s">
        <v>2249</v>
      </c>
    </row>
    <row r="2714" spans="1:21" hidden="1">
      <c r="A2714" s="94">
        <v>2713</v>
      </c>
      <c r="B2714" s="93">
        <v>5411</v>
      </c>
      <c r="C2714" s="93">
        <v>940</v>
      </c>
      <c r="D2714" s="102">
        <v>64</v>
      </c>
      <c r="E2714" s="102" t="s">
        <v>498</v>
      </c>
      <c r="F2714" s="102">
        <v>4</v>
      </c>
      <c r="G2714" s="102" t="str">
        <f>CONCATENATE("P0", $I2714)</f>
        <v>P055</v>
      </c>
      <c r="H2714" s="94" t="s">
        <v>1426</v>
      </c>
      <c r="I2714" s="102">
        <v>55</v>
      </c>
      <c r="J2714" s="112">
        <v>66</v>
      </c>
      <c r="K2714" s="103" t="s">
        <v>2185</v>
      </c>
      <c r="L2714" s="97" t="s">
        <v>2586</v>
      </c>
      <c r="M2714" s="105">
        <v>519830</v>
      </c>
      <c r="N2714" s="105">
        <v>2877862</v>
      </c>
      <c r="O2714" s="132">
        <v>519829.6</v>
      </c>
      <c r="P2714" s="132">
        <v>2877862.3</v>
      </c>
      <c r="Q2714" s="108">
        <v>45198</v>
      </c>
      <c r="R2714" s="102" t="s">
        <v>163</v>
      </c>
      <c r="S2714" s="102">
        <v>30</v>
      </c>
      <c r="T2714" s="93">
        <v>30</v>
      </c>
      <c r="U2714" s="109" t="s">
        <v>2249</v>
      </c>
    </row>
    <row r="2715" spans="1:21" hidden="1">
      <c r="A2715" s="94">
        <v>2714</v>
      </c>
      <c r="B2715" s="93">
        <v>5411</v>
      </c>
      <c r="C2715" s="93">
        <v>940</v>
      </c>
      <c r="D2715" s="102">
        <v>64</v>
      </c>
      <c r="E2715" s="102" t="s">
        <v>498</v>
      </c>
      <c r="F2715" s="102">
        <v>4</v>
      </c>
      <c r="G2715" s="102" t="str">
        <f>CONCATENATE("P0", $I2715)</f>
        <v>P055</v>
      </c>
      <c r="H2715" s="94" t="s">
        <v>1426</v>
      </c>
      <c r="I2715" s="102">
        <v>55</v>
      </c>
      <c r="J2715" s="112">
        <v>66</v>
      </c>
      <c r="K2715" s="103" t="s">
        <v>2185</v>
      </c>
      <c r="L2715" s="97" t="s">
        <v>2586</v>
      </c>
      <c r="M2715" s="105">
        <v>519830</v>
      </c>
      <c r="N2715" s="105">
        <v>2877862</v>
      </c>
      <c r="O2715" s="132">
        <v>519829.6</v>
      </c>
      <c r="P2715" s="132">
        <v>2877862.3</v>
      </c>
      <c r="Q2715" s="108">
        <v>45198</v>
      </c>
      <c r="R2715" s="102" t="s">
        <v>195</v>
      </c>
      <c r="S2715" s="102">
        <v>1</v>
      </c>
      <c r="T2715" s="93">
        <v>1</v>
      </c>
      <c r="U2715" s="109" t="s">
        <v>2249</v>
      </c>
    </row>
    <row r="2716" spans="1:21" hidden="1">
      <c r="A2716" s="94">
        <v>2715</v>
      </c>
      <c r="B2716" s="93">
        <v>5411</v>
      </c>
      <c r="C2716" s="93">
        <v>940</v>
      </c>
      <c r="D2716" s="102">
        <v>64</v>
      </c>
      <c r="E2716" s="102" t="s">
        <v>498</v>
      </c>
      <c r="F2716" s="102">
        <v>4</v>
      </c>
      <c r="G2716" s="102" t="str">
        <f>CONCATENATE("P0", $I2716)</f>
        <v>P055</v>
      </c>
      <c r="H2716" s="94" t="s">
        <v>1426</v>
      </c>
      <c r="I2716" s="102">
        <v>55</v>
      </c>
      <c r="J2716" s="112">
        <v>66</v>
      </c>
      <c r="K2716" s="103" t="s">
        <v>2185</v>
      </c>
      <c r="L2716" s="97" t="s">
        <v>2586</v>
      </c>
      <c r="M2716" s="105">
        <v>519830</v>
      </c>
      <c r="N2716" s="105">
        <v>2877862</v>
      </c>
      <c r="O2716" s="132">
        <v>519829.6</v>
      </c>
      <c r="P2716" s="132">
        <v>2877862.3</v>
      </c>
      <c r="Q2716" s="108">
        <v>45198</v>
      </c>
      <c r="R2716" s="102" t="s">
        <v>191</v>
      </c>
      <c r="S2716" s="102">
        <v>1</v>
      </c>
      <c r="T2716" s="93">
        <v>1</v>
      </c>
      <c r="U2716" s="109" t="s">
        <v>2249</v>
      </c>
    </row>
    <row r="2717" spans="1:21" hidden="1">
      <c r="A2717" s="94">
        <v>2716</v>
      </c>
      <c r="B2717" s="116">
        <v>5411</v>
      </c>
      <c r="C2717" s="116">
        <v>940</v>
      </c>
      <c r="D2717" s="107">
        <v>64</v>
      </c>
      <c r="E2717" s="107" t="s">
        <v>498</v>
      </c>
      <c r="F2717" s="107">
        <v>4</v>
      </c>
      <c r="G2717" s="107" t="s">
        <v>467</v>
      </c>
      <c r="H2717" s="119" t="s">
        <v>1426</v>
      </c>
      <c r="I2717" s="107">
        <v>55</v>
      </c>
      <c r="J2717" s="124">
        <v>66</v>
      </c>
      <c r="K2717" s="121" t="s">
        <v>2185</v>
      </c>
      <c r="L2717" s="97" t="s">
        <v>2586</v>
      </c>
      <c r="M2717" s="117">
        <v>519830</v>
      </c>
      <c r="N2717" s="117">
        <v>2877862</v>
      </c>
      <c r="O2717" s="133">
        <v>519829.6</v>
      </c>
      <c r="P2717" s="133">
        <v>2877862</v>
      </c>
      <c r="Q2717" s="123">
        <v>45198</v>
      </c>
      <c r="R2717" s="102" t="s">
        <v>247</v>
      </c>
      <c r="S2717" s="102">
        <v>3</v>
      </c>
      <c r="T2717" s="93">
        <v>3</v>
      </c>
      <c r="U2717" s="109" t="s">
        <v>2249</v>
      </c>
    </row>
    <row r="2718" spans="1:21" hidden="1">
      <c r="A2718" s="94">
        <v>2717</v>
      </c>
      <c r="B2718" s="93">
        <v>5412</v>
      </c>
      <c r="C2718" s="93">
        <v>941</v>
      </c>
      <c r="D2718" s="102">
        <v>65</v>
      </c>
      <c r="E2718" s="102" t="s">
        <v>498</v>
      </c>
      <c r="F2718" s="102">
        <v>4</v>
      </c>
      <c r="G2718" s="102" t="str">
        <f t="shared" ref="G2718:G2727" si="56">CONCATENATE("P0", $I2718)</f>
        <v>P055</v>
      </c>
      <c r="H2718" s="94" t="s">
        <v>1427</v>
      </c>
      <c r="I2718" s="102">
        <v>55</v>
      </c>
      <c r="J2718" s="112">
        <v>66</v>
      </c>
      <c r="K2718" s="103" t="s">
        <v>2186</v>
      </c>
      <c r="L2718" s="97" t="s">
        <v>3413</v>
      </c>
      <c r="M2718" s="105">
        <v>519846</v>
      </c>
      <c r="N2718" s="105">
        <v>2877862</v>
      </c>
      <c r="O2718" s="132">
        <v>519845.5</v>
      </c>
      <c r="P2718" s="132">
        <v>2877862.3</v>
      </c>
      <c r="Q2718" s="108">
        <v>45198</v>
      </c>
      <c r="R2718" s="102" t="s">
        <v>163</v>
      </c>
      <c r="S2718" s="102">
        <v>25</v>
      </c>
      <c r="T2718" s="93">
        <v>25</v>
      </c>
      <c r="U2718" s="109" t="s">
        <v>2249</v>
      </c>
    </row>
    <row r="2719" spans="1:21" hidden="1">
      <c r="A2719" s="94">
        <v>2718</v>
      </c>
      <c r="B2719" s="93">
        <v>5412</v>
      </c>
      <c r="C2719" s="93">
        <v>941</v>
      </c>
      <c r="D2719" s="102">
        <v>65</v>
      </c>
      <c r="E2719" s="102" t="s">
        <v>498</v>
      </c>
      <c r="F2719" s="102">
        <v>4</v>
      </c>
      <c r="G2719" s="102" t="str">
        <f t="shared" si="56"/>
        <v>P055</v>
      </c>
      <c r="H2719" s="94" t="s">
        <v>1427</v>
      </c>
      <c r="I2719" s="102">
        <v>55</v>
      </c>
      <c r="J2719" s="112">
        <v>66</v>
      </c>
      <c r="K2719" s="103" t="s">
        <v>2186</v>
      </c>
      <c r="L2719" s="97" t="s">
        <v>3413</v>
      </c>
      <c r="M2719" s="105">
        <v>519846</v>
      </c>
      <c r="N2719" s="105">
        <v>2877862</v>
      </c>
      <c r="O2719" s="132">
        <v>519845.5</v>
      </c>
      <c r="P2719" s="132">
        <v>2877862.3</v>
      </c>
      <c r="Q2719" s="108">
        <v>45198</v>
      </c>
      <c r="R2719" s="102" t="s">
        <v>247</v>
      </c>
      <c r="S2719" s="102">
        <v>25</v>
      </c>
      <c r="T2719" s="93">
        <v>25</v>
      </c>
      <c r="U2719" s="109" t="s">
        <v>2249</v>
      </c>
    </row>
    <row r="2720" spans="1:21" hidden="1">
      <c r="A2720" s="94">
        <v>2719</v>
      </c>
      <c r="B2720" s="93">
        <v>5413</v>
      </c>
      <c r="C2720" s="93">
        <v>942</v>
      </c>
      <c r="D2720" s="102">
        <v>66</v>
      </c>
      <c r="E2720" s="102" t="s">
        <v>498</v>
      </c>
      <c r="F2720" s="102">
        <v>4</v>
      </c>
      <c r="G2720" s="102" t="str">
        <f t="shared" si="56"/>
        <v>P055</v>
      </c>
      <c r="H2720" s="94" t="s">
        <v>1428</v>
      </c>
      <c r="I2720" s="102">
        <v>55</v>
      </c>
      <c r="J2720" s="112">
        <v>66</v>
      </c>
      <c r="K2720" s="103" t="s">
        <v>2187</v>
      </c>
      <c r="L2720" s="97" t="s">
        <v>3414</v>
      </c>
      <c r="M2720" s="105">
        <v>519830</v>
      </c>
      <c r="N2720" s="105">
        <v>2877884</v>
      </c>
      <c r="O2720" s="132">
        <v>519829.6</v>
      </c>
      <c r="P2720" s="132">
        <v>2877884.1</v>
      </c>
      <c r="Q2720" s="108">
        <v>45198</v>
      </c>
      <c r="R2720" s="102" t="s">
        <v>163</v>
      </c>
      <c r="S2720" s="102">
        <v>30</v>
      </c>
      <c r="T2720" s="93">
        <v>30</v>
      </c>
      <c r="U2720" s="109" t="s">
        <v>2249</v>
      </c>
    </row>
    <row r="2721" spans="1:21" hidden="1">
      <c r="A2721" s="94">
        <v>2720</v>
      </c>
      <c r="B2721" s="93">
        <v>5413</v>
      </c>
      <c r="C2721" s="93">
        <v>942</v>
      </c>
      <c r="D2721" s="102">
        <v>66</v>
      </c>
      <c r="E2721" s="102" t="s">
        <v>498</v>
      </c>
      <c r="F2721" s="102">
        <v>4</v>
      </c>
      <c r="G2721" s="102" t="str">
        <f t="shared" si="56"/>
        <v>P055</v>
      </c>
      <c r="H2721" s="94" t="s">
        <v>1428</v>
      </c>
      <c r="I2721" s="102">
        <v>55</v>
      </c>
      <c r="J2721" s="112">
        <v>66</v>
      </c>
      <c r="K2721" s="103" t="s">
        <v>2187</v>
      </c>
      <c r="L2721" s="97" t="s">
        <v>3414</v>
      </c>
      <c r="M2721" s="105">
        <v>519830</v>
      </c>
      <c r="N2721" s="105">
        <v>2877884</v>
      </c>
      <c r="O2721" s="132">
        <v>519829.6</v>
      </c>
      <c r="P2721" s="132">
        <v>2877884.1</v>
      </c>
      <c r="Q2721" s="108">
        <v>45198</v>
      </c>
      <c r="R2721" s="102" t="s">
        <v>247</v>
      </c>
      <c r="S2721" s="102">
        <v>20</v>
      </c>
      <c r="T2721" s="93">
        <v>20</v>
      </c>
      <c r="U2721" s="109" t="s">
        <v>2249</v>
      </c>
    </row>
    <row r="2722" spans="1:21" hidden="1">
      <c r="A2722" s="94">
        <v>2721</v>
      </c>
      <c r="B2722" s="93">
        <v>5414</v>
      </c>
      <c r="C2722" s="93">
        <v>943</v>
      </c>
      <c r="D2722" s="102">
        <v>67</v>
      </c>
      <c r="E2722" s="102" t="s">
        <v>498</v>
      </c>
      <c r="F2722" s="102">
        <v>4</v>
      </c>
      <c r="G2722" s="102" t="str">
        <f t="shared" si="56"/>
        <v>P055</v>
      </c>
      <c r="H2722" s="94" t="s">
        <v>1429</v>
      </c>
      <c r="I2722" s="102">
        <v>55</v>
      </c>
      <c r="J2722" s="112">
        <v>68</v>
      </c>
      <c r="K2722" s="103" t="s">
        <v>2185</v>
      </c>
      <c r="L2722" s="97" t="s">
        <v>3415</v>
      </c>
      <c r="M2722" s="105">
        <v>519872</v>
      </c>
      <c r="N2722" s="105">
        <v>2877814</v>
      </c>
      <c r="O2722" s="132">
        <v>519872.4</v>
      </c>
      <c r="P2722" s="132">
        <v>2877814.1</v>
      </c>
      <c r="Q2722" s="108">
        <v>45198</v>
      </c>
      <c r="R2722" s="102" t="s">
        <v>163</v>
      </c>
      <c r="S2722" s="102">
        <v>25</v>
      </c>
      <c r="T2722" s="93">
        <v>25</v>
      </c>
      <c r="U2722" s="109" t="s">
        <v>2249</v>
      </c>
    </row>
    <row r="2723" spans="1:21" hidden="1">
      <c r="A2723" s="94">
        <v>2722</v>
      </c>
      <c r="B2723" s="93">
        <v>5414</v>
      </c>
      <c r="C2723" s="93">
        <v>943</v>
      </c>
      <c r="D2723" s="102">
        <v>67</v>
      </c>
      <c r="E2723" s="102" t="s">
        <v>498</v>
      </c>
      <c r="F2723" s="102">
        <v>4</v>
      </c>
      <c r="G2723" s="102" t="str">
        <f t="shared" si="56"/>
        <v>P055</v>
      </c>
      <c r="H2723" s="94" t="s">
        <v>1429</v>
      </c>
      <c r="I2723" s="102">
        <v>55</v>
      </c>
      <c r="J2723" s="112">
        <v>68</v>
      </c>
      <c r="K2723" s="103" t="s">
        <v>2185</v>
      </c>
      <c r="L2723" s="97" t="s">
        <v>3415</v>
      </c>
      <c r="M2723" s="105">
        <v>519872</v>
      </c>
      <c r="N2723" s="105">
        <v>2877814</v>
      </c>
      <c r="O2723" s="132">
        <v>519872.4</v>
      </c>
      <c r="P2723" s="132">
        <v>2877814.1</v>
      </c>
      <c r="Q2723" s="108">
        <v>45198</v>
      </c>
      <c r="R2723" s="102" t="s">
        <v>211</v>
      </c>
      <c r="S2723" s="102">
        <v>50</v>
      </c>
      <c r="T2723" s="93">
        <v>50</v>
      </c>
      <c r="U2723" s="109" t="s">
        <v>2249</v>
      </c>
    </row>
    <row r="2724" spans="1:21" hidden="1">
      <c r="A2724" s="94">
        <v>2723</v>
      </c>
      <c r="B2724" s="93">
        <v>5414</v>
      </c>
      <c r="C2724" s="93">
        <v>943</v>
      </c>
      <c r="D2724" s="102">
        <v>67</v>
      </c>
      <c r="E2724" s="102" t="s">
        <v>498</v>
      </c>
      <c r="F2724" s="102">
        <v>4</v>
      </c>
      <c r="G2724" s="102" t="str">
        <f t="shared" si="56"/>
        <v>P055</v>
      </c>
      <c r="H2724" s="94" t="s">
        <v>1429</v>
      </c>
      <c r="I2724" s="102">
        <v>55</v>
      </c>
      <c r="J2724" s="112">
        <v>68</v>
      </c>
      <c r="K2724" s="103" t="s">
        <v>2185</v>
      </c>
      <c r="L2724" s="97" t="s">
        <v>3415</v>
      </c>
      <c r="M2724" s="105">
        <v>519872</v>
      </c>
      <c r="N2724" s="105">
        <v>2877814</v>
      </c>
      <c r="O2724" s="132">
        <v>519872.4</v>
      </c>
      <c r="P2724" s="132">
        <v>2877814.1</v>
      </c>
      <c r="Q2724" s="108">
        <v>45198</v>
      </c>
      <c r="R2724" s="102" t="s">
        <v>157</v>
      </c>
      <c r="S2724" s="102">
        <v>3</v>
      </c>
      <c r="T2724" s="93">
        <v>3</v>
      </c>
      <c r="U2724" s="109" t="s">
        <v>2249</v>
      </c>
    </row>
    <row r="2725" spans="1:21" hidden="1">
      <c r="A2725" s="94">
        <v>2724</v>
      </c>
      <c r="B2725" s="93">
        <v>5415</v>
      </c>
      <c r="C2725" s="93">
        <v>944</v>
      </c>
      <c r="D2725" s="102">
        <v>68</v>
      </c>
      <c r="E2725" s="102" t="s">
        <v>498</v>
      </c>
      <c r="F2725" s="102">
        <v>4</v>
      </c>
      <c r="G2725" s="102" t="str">
        <f t="shared" si="56"/>
        <v>P055</v>
      </c>
      <c r="H2725" s="94" t="s">
        <v>1430</v>
      </c>
      <c r="I2725" s="102">
        <v>55</v>
      </c>
      <c r="J2725" s="112">
        <v>68</v>
      </c>
      <c r="K2725" s="103" t="s">
        <v>2186</v>
      </c>
      <c r="L2725" s="97" t="s">
        <v>2587</v>
      </c>
      <c r="M2725" s="105">
        <v>519895</v>
      </c>
      <c r="N2725" s="105">
        <v>2877814</v>
      </c>
      <c r="O2725" s="132">
        <v>519895.4</v>
      </c>
      <c r="P2725" s="132">
        <v>2877814.1</v>
      </c>
      <c r="Q2725" s="108">
        <v>45198</v>
      </c>
      <c r="R2725" s="102" t="s">
        <v>163</v>
      </c>
      <c r="S2725" s="102">
        <v>40</v>
      </c>
      <c r="T2725" s="93">
        <v>40</v>
      </c>
      <c r="U2725" s="109" t="s">
        <v>2249</v>
      </c>
    </row>
    <row r="2726" spans="1:21" hidden="1">
      <c r="A2726" s="94">
        <v>2725</v>
      </c>
      <c r="B2726" s="93">
        <v>5415</v>
      </c>
      <c r="C2726" s="93">
        <v>944</v>
      </c>
      <c r="D2726" s="102">
        <v>68</v>
      </c>
      <c r="E2726" s="102" t="s">
        <v>498</v>
      </c>
      <c r="F2726" s="102">
        <v>4</v>
      </c>
      <c r="G2726" s="102" t="str">
        <f t="shared" si="56"/>
        <v>P055</v>
      </c>
      <c r="H2726" s="94" t="s">
        <v>1430</v>
      </c>
      <c r="I2726" s="102">
        <v>55</v>
      </c>
      <c r="J2726" s="112">
        <v>68</v>
      </c>
      <c r="K2726" s="103" t="s">
        <v>2186</v>
      </c>
      <c r="L2726" s="97" t="s">
        <v>2587</v>
      </c>
      <c r="M2726" s="105">
        <v>519895</v>
      </c>
      <c r="N2726" s="105">
        <v>2877814</v>
      </c>
      <c r="O2726" s="132">
        <v>519895.4</v>
      </c>
      <c r="P2726" s="132">
        <v>2877814.1</v>
      </c>
      <c r="Q2726" s="108">
        <v>45198</v>
      </c>
      <c r="R2726" s="102" t="s">
        <v>153</v>
      </c>
      <c r="S2726" s="102">
        <v>25</v>
      </c>
      <c r="T2726" s="93">
        <v>25</v>
      </c>
      <c r="U2726" s="109" t="s">
        <v>2249</v>
      </c>
    </row>
    <row r="2727" spans="1:21" hidden="1">
      <c r="A2727" s="94">
        <v>2726</v>
      </c>
      <c r="B2727" s="93">
        <v>5415</v>
      </c>
      <c r="C2727" s="93">
        <v>944</v>
      </c>
      <c r="D2727" s="102">
        <v>68</v>
      </c>
      <c r="E2727" s="102" t="s">
        <v>498</v>
      </c>
      <c r="F2727" s="102">
        <v>4</v>
      </c>
      <c r="G2727" s="102" t="str">
        <f t="shared" si="56"/>
        <v>P055</v>
      </c>
      <c r="H2727" s="94" t="s">
        <v>1430</v>
      </c>
      <c r="I2727" s="102">
        <v>55</v>
      </c>
      <c r="J2727" s="112">
        <v>68</v>
      </c>
      <c r="K2727" s="103" t="s">
        <v>2186</v>
      </c>
      <c r="L2727" s="97" t="s">
        <v>2587</v>
      </c>
      <c r="M2727" s="105">
        <v>519895</v>
      </c>
      <c r="N2727" s="105">
        <v>2877814</v>
      </c>
      <c r="O2727" s="132">
        <v>519895.4</v>
      </c>
      <c r="P2727" s="132">
        <v>2877814.1</v>
      </c>
      <c r="Q2727" s="108">
        <v>45198</v>
      </c>
      <c r="R2727" s="102" t="s">
        <v>157</v>
      </c>
      <c r="S2727" s="102">
        <v>5</v>
      </c>
      <c r="T2727" s="93">
        <v>5</v>
      </c>
      <c r="U2727" s="109" t="s">
        <v>2249</v>
      </c>
    </row>
    <row r="2728" spans="1:21" hidden="1">
      <c r="A2728" s="94">
        <v>2727</v>
      </c>
      <c r="B2728" s="116">
        <v>5415</v>
      </c>
      <c r="C2728" s="116">
        <v>944</v>
      </c>
      <c r="D2728" s="107">
        <v>68</v>
      </c>
      <c r="E2728" s="107" t="s">
        <v>498</v>
      </c>
      <c r="F2728" s="107">
        <v>4</v>
      </c>
      <c r="G2728" s="107" t="s">
        <v>467</v>
      </c>
      <c r="H2728" s="119" t="s">
        <v>1430</v>
      </c>
      <c r="I2728" s="107">
        <v>55</v>
      </c>
      <c r="J2728" s="124">
        <v>68</v>
      </c>
      <c r="K2728" s="121" t="s">
        <v>2186</v>
      </c>
      <c r="L2728" s="97" t="s">
        <v>2587</v>
      </c>
      <c r="M2728" s="117">
        <v>519895</v>
      </c>
      <c r="N2728" s="117">
        <v>2877814</v>
      </c>
      <c r="O2728" s="133">
        <v>519895.4</v>
      </c>
      <c r="P2728" s="133">
        <v>2877814</v>
      </c>
      <c r="Q2728" s="123">
        <v>45198</v>
      </c>
      <c r="R2728" s="102" t="s">
        <v>219</v>
      </c>
      <c r="S2728" s="102">
        <v>4</v>
      </c>
      <c r="T2728" s="93">
        <v>4</v>
      </c>
      <c r="U2728" s="109" t="s">
        <v>2249</v>
      </c>
    </row>
    <row r="2729" spans="1:21" hidden="1">
      <c r="A2729" s="94">
        <v>2728</v>
      </c>
      <c r="B2729" s="93">
        <v>5416</v>
      </c>
      <c r="C2729" s="93">
        <v>945</v>
      </c>
      <c r="D2729" s="102">
        <v>69</v>
      </c>
      <c r="E2729" s="102" t="s">
        <v>498</v>
      </c>
      <c r="F2729" s="102">
        <v>4</v>
      </c>
      <c r="G2729" s="102" t="str">
        <f>CONCATENATE("P0", $I2729)</f>
        <v>P055</v>
      </c>
      <c r="H2729" s="94" t="s">
        <v>1431</v>
      </c>
      <c r="I2729" s="102">
        <v>55</v>
      </c>
      <c r="J2729" s="112">
        <v>68</v>
      </c>
      <c r="K2729" s="103" t="s">
        <v>2187</v>
      </c>
      <c r="L2729" s="97" t="s">
        <v>3416</v>
      </c>
      <c r="M2729" s="105">
        <v>519872</v>
      </c>
      <c r="N2729" s="105">
        <v>2877843</v>
      </c>
      <c r="O2729" s="132">
        <v>519872.4</v>
      </c>
      <c r="P2729" s="132">
        <v>2877843.4</v>
      </c>
      <c r="Q2729" s="108">
        <v>45198</v>
      </c>
      <c r="R2729" s="102" t="s">
        <v>163</v>
      </c>
      <c r="S2729" s="102">
        <v>60</v>
      </c>
      <c r="T2729" s="93">
        <v>60</v>
      </c>
      <c r="U2729" s="109" t="s">
        <v>2249</v>
      </c>
    </row>
    <row r="2730" spans="1:21" hidden="1">
      <c r="A2730" s="94">
        <v>2729</v>
      </c>
      <c r="B2730" s="93">
        <v>5416</v>
      </c>
      <c r="C2730" s="93">
        <v>945</v>
      </c>
      <c r="D2730" s="102">
        <v>69</v>
      </c>
      <c r="E2730" s="102" t="s">
        <v>498</v>
      </c>
      <c r="F2730" s="102">
        <v>4</v>
      </c>
      <c r="G2730" s="102" t="str">
        <f>CONCATENATE("P0", $I2730)</f>
        <v>P055</v>
      </c>
      <c r="H2730" s="94" t="s">
        <v>1431</v>
      </c>
      <c r="I2730" s="102">
        <v>55</v>
      </c>
      <c r="J2730" s="112">
        <v>68</v>
      </c>
      <c r="K2730" s="103" t="s">
        <v>2187</v>
      </c>
      <c r="L2730" s="97" t="s">
        <v>3416</v>
      </c>
      <c r="M2730" s="105">
        <v>519872</v>
      </c>
      <c r="N2730" s="105">
        <v>2877843</v>
      </c>
      <c r="O2730" s="132">
        <v>519872.4</v>
      </c>
      <c r="P2730" s="132">
        <v>2877843.4</v>
      </c>
      <c r="Q2730" s="108">
        <v>45198</v>
      </c>
      <c r="R2730" s="102" t="s">
        <v>157</v>
      </c>
      <c r="S2730" s="102">
        <v>5</v>
      </c>
      <c r="T2730" s="93">
        <v>5</v>
      </c>
      <c r="U2730" s="109" t="s">
        <v>2249</v>
      </c>
    </row>
    <row r="2731" spans="1:21" hidden="1">
      <c r="A2731" s="94">
        <v>2730</v>
      </c>
      <c r="B2731" s="93">
        <v>5408</v>
      </c>
      <c r="C2731" s="93">
        <v>937</v>
      </c>
      <c r="D2731" s="102">
        <v>61</v>
      </c>
      <c r="E2731" s="102" t="s">
        <v>498</v>
      </c>
      <c r="F2731" s="102">
        <v>4</v>
      </c>
      <c r="G2731" s="102" t="str">
        <f>CONCATENATE("P0", $I2731)</f>
        <v>P055</v>
      </c>
      <c r="H2731" s="94" t="s">
        <v>1432</v>
      </c>
      <c r="I2731" s="102">
        <v>55</v>
      </c>
      <c r="J2731" s="112">
        <v>69</v>
      </c>
      <c r="K2731" s="103" t="s">
        <v>2185</v>
      </c>
      <c r="L2731" s="97" t="s">
        <v>2588</v>
      </c>
      <c r="M2731" s="105">
        <v>519769</v>
      </c>
      <c r="N2731" s="105">
        <v>2877942</v>
      </c>
      <c r="O2731" s="132">
        <v>519769</v>
      </c>
      <c r="P2731" s="132">
        <v>2877942.3</v>
      </c>
      <c r="Q2731" s="108">
        <v>45198</v>
      </c>
      <c r="R2731" s="102" t="s">
        <v>163</v>
      </c>
      <c r="S2731" s="102">
        <v>30</v>
      </c>
      <c r="T2731" s="93">
        <v>30</v>
      </c>
      <c r="U2731" s="109" t="s">
        <v>2249</v>
      </c>
    </row>
    <row r="2732" spans="1:21" hidden="1">
      <c r="A2732" s="94">
        <v>2731</v>
      </c>
      <c r="B2732" s="93">
        <v>5408</v>
      </c>
      <c r="C2732" s="93">
        <v>937</v>
      </c>
      <c r="D2732" s="102">
        <v>61</v>
      </c>
      <c r="E2732" s="102" t="s">
        <v>498</v>
      </c>
      <c r="F2732" s="102">
        <v>4</v>
      </c>
      <c r="G2732" s="102" t="str">
        <f>CONCATENATE("P0", $I2732)</f>
        <v>P055</v>
      </c>
      <c r="H2732" s="94" t="s">
        <v>1432</v>
      </c>
      <c r="I2732" s="102">
        <v>55</v>
      </c>
      <c r="J2732" s="112">
        <v>69</v>
      </c>
      <c r="K2732" s="103" t="s">
        <v>2185</v>
      </c>
      <c r="L2732" s="97" t="s">
        <v>2588</v>
      </c>
      <c r="M2732" s="105">
        <v>519769</v>
      </c>
      <c r="N2732" s="105">
        <v>2877942</v>
      </c>
      <c r="O2732" s="132">
        <v>519769</v>
      </c>
      <c r="P2732" s="132">
        <v>2877942.3</v>
      </c>
      <c r="Q2732" s="108">
        <v>45198</v>
      </c>
      <c r="R2732" s="102" t="s">
        <v>233</v>
      </c>
      <c r="S2732" s="102">
        <v>5</v>
      </c>
      <c r="T2732" s="93">
        <v>5</v>
      </c>
      <c r="U2732" s="109" t="s">
        <v>2249</v>
      </c>
    </row>
    <row r="2733" spans="1:21" hidden="1">
      <c r="A2733" s="94">
        <v>2732</v>
      </c>
      <c r="B2733" s="93">
        <v>5408</v>
      </c>
      <c r="C2733" s="93">
        <v>937</v>
      </c>
      <c r="D2733" s="102">
        <v>61</v>
      </c>
      <c r="E2733" s="102" t="s">
        <v>498</v>
      </c>
      <c r="F2733" s="102">
        <v>4</v>
      </c>
      <c r="G2733" s="102" t="str">
        <f>CONCATENATE("P0", $I2733)</f>
        <v>P055</v>
      </c>
      <c r="H2733" s="94" t="s">
        <v>1432</v>
      </c>
      <c r="I2733" s="102">
        <v>55</v>
      </c>
      <c r="J2733" s="112">
        <v>69</v>
      </c>
      <c r="K2733" s="103" t="s">
        <v>2185</v>
      </c>
      <c r="L2733" s="97" t="s">
        <v>2588</v>
      </c>
      <c r="M2733" s="105">
        <v>519769</v>
      </c>
      <c r="N2733" s="105">
        <v>2877942</v>
      </c>
      <c r="O2733" s="132">
        <v>519769</v>
      </c>
      <c r="P2733" s="132">
        <v>2877942.3</v>
      </c>
      <c r="Q2733" s="108">
        <v>45198</v>
      </c>
      <c r="R2733" s="102" t="s">
        <v>247</v>
      </c>
      <c r="S2733" s="102">
        <v>3</v>
      </c>
      <c r="T2733" s="93">
        <v>3</v>
      </c>
      <c r="U2733" s="109" t="s">
        <v>2249</v>
      </c>
    </row>
    <row r="2734" spans="1:21" hidden="1">
      <c r="A2734" s="94">
        <v>2733</v>
      </c>
      <c r="B2734" s="116">
        <v>5408</v>
      </c>
      <c r="C2734" s="116">
        <v>937</v>
      </c>
      <c r="D2734" s="107">
        <v>61</v>
      </c>
      <c r="E2734" s="107" t="s">
        <v>498</v>
      </c>
      <c r="F2734" s="107">
        <v>4</v>
      </c>
      <c r="G2734" s="107" t="s">
        <v>467</v>
      </c>
      <c r="H2734" s="119" t="s">
        <v>1432</v>
      </c>
      <c r="I2734" s="107">
        <v>55</v>
      </c>
      <c r="J2734" s="124">
        <v>69</v>
      </c>
      <c r="K2734" s="121" t="s">
        <v>2185</v>
      </c>
      <c r="L2734" s="97" t="s">
        <v>2588</v>
      </c>
      <c r="M2734" s="117">
        <v>519769</v>
      </c>
      <c r="N2734" s="117">
        <v>2877942</v>
      </c>
      <c r="O2734" s="133">
        <v>519769</v>
      </c>
      <c r="P2734" s="133">
        <v>2877942</v>
      </c>
      <c r="Q2734" s="123">
        <v>45198</v>
      </c>
      <c r="R2734" s="102" t="s">
        <v>165</v>
      </c>
      <c r="S2734" s="102">
        <v>5</v>
      </c>
      <c r="T2734" s="93">
        <v>5</v>
      </c>
      <c r="U2734" s="109" t="s">
        <v>2249</v>
      </c>
    </row>
    <row r="2735" spans="1:21" hidden="1">
      <c r="A2735" s="94">
        <v>2734</v>
      </c>
      <c r="B2735" s="116">
        <v>5408</v>
      </c>
      <c r="C2735" s="116">
        <v>937</v>
      </c>
      <c r="D2735" s="107">
        <v>61</v>
      </c>
      <c r="E2735" s="107" t="s">
        <v>498</v>
      </c>
      <c r="F2735" s="107">
        <v>4</v>
      </c>
      <c r="G2735" s="107" t="s">
        <v>467</v>
      </c>
      <c r="H2735" s="119" t="s">
        <v>1432</v>
      </c>
      <c r="I2735" s="107">
        <v>55</v>
      </c>
      <c r="J2735" s="124">
        <v>69</v>
      </c>
      <c r="K2735" s="121" t="s">
        <v>2185</v>
      </c>
      <c r="L2735" s="97" t="s">
        <v>2588</v>
      </c>
      <c r="M2735" s="117">
        <v>519769</v>
      </c>
      <c r="N2735" s="117">
        <v>2877942</v>
      </c>
      <c r="O2735" s="133">
        <v>519769</v>
      </c>
      <c r="P2735" s="133">
        <v>2877942</v>
      </c>
      <c r="Q2735" s="123">
        <v>45198</v>
      </c>
      <c r="R2735" s="102" t="s">
        <v>173</v>
      </c>
      <c r="S2735" s="102">
        <v>1</v>
      </c>
      <c r="T2735" s="93">
        <v>1</v>
      </c>
      <c r="U2735" s="109" t="s">
        <v>2249</v>
      </c>
    </row>
    <row r="2736" spans="1:21" hidden="1">
      <c r="A2736" s="94">
        <v>2735</v>
      </c>
      <c r="B2736" s="93">
        <v>5409</v>
      </c>
      <c r="C2736" s="93">
        <v>938</v>
      </c>
      <c r="D2736" s="102">
        <v>62</v>
      </c>
      <c r="E2736" s="102" t="s">
        <v>498</v>
      </c>
      <c r="F2736" s="102">
        <v>4</v>
      </c>
      <c r="G2736" s="102" t="str">
        <f>CONCATENATE("P0", $I2736)</f>
        <v>P055</v>
      </c>
      <c r="H2736" s="94" t="s">
        <v>1433</v>
      </c>
      <c r="I2736" s="102">
        <v>55</v>
      </c>
      <c r="J2736" s="112">
        <v>69</v>
      </c>
      <c r="K2736" s="103" t="s">
        <v>2186</v>
      </c>
      <c r="L2736" s="97" t="s">
        <v>2589</v>
      </c>
      <c r="M2736" s="105">
        <v>519798</v>
      </c>
      <c r="N2736" s="105">
        <v>2877942</v>
      </c>
      <c r="O2736" s="132">
        <v>519797.9</v>
      </c>
      <c r="P2736" s="132">
        <v>2877942.3</v>
      </c>
      <c r="Q2736" s="108">
        <v>45198</v>
      </c>
      <c r="R2736" s="102" t="s">
        <v>173</v>
      </c>
      <c r="S2736" s="102">
        <v>15</v>
      </c>
      <c r="T2736" s="93">
        <v>15</v>
      </c>
      <c r="U2736" s="109" t="s">
        <v>2249</v>
      </c>
    </row>
    <row r="2737" spans="1:21" hidden="1">
      <c r="A2737" s="94">
        <v>2736</v>
      </c>
      <c r="B2737" s="93">
        <v>5409</v>
      </c>
      <c r="C2737" s="93">
        <v>938</v>
      </c>
      <c r="D2737" s="102">
        <v>62</v>
      </c>
      <c r="E2737" s="102" t="s">
        <v>498</v>
      </c>
      <c r="F2737" s="102">
        <v>4</v>
      </c>
      <c r="G2737" s="102" t="str">
        <f>CONCATENATE("P0", $I2737)</f>
        <v>P055</v>
      </c>
      <c r="H2737" s="94" t="s">
        <v>1433</v>
      </c>
      <c r="I2737" s="102">
        <v>55</v>
      </c>
      <c r="J2737" s="112">
        <v>69</v>
      </c>
      <c r="K2737" s="103" t="s">
        <v>2186</v>
      </c>
      <c r="L2737" s="97" t="s">
        <v>2589</v>
      </c>
      <c r="M2737" s="105">
        <v>519798</v>
      </c>
      <c r="N2737" s="105">
        <v>2877942</v>
      </c>
      <c r="O2737" s="132">
        <v>519797.9</v>
      </c>
      <c r="P2737" s="132">
        <v>2877942.3</v>
      </c>
      <c r="Q2737" s="108">
        <v>45198</v>
      </c>
      <c r="R2737" s="102" t="s">
        <v>223</v>
      </c>
      <c r="S2737" s="102">
        <v>1</v>
      </c>
      <c r="T2737" s="93">
        <v>1</v>
      </c>
      <c r="U2737" s="109" t="s">
        <v>2249</v>
      </c>
    </row>
    <row r="2738" spans="1:21" hidden="1">
      <c r="A2738" s="94">
        <v>2737</v>
      </c>
      <c r="B2738" s="93">
        <v>5409</v>
      </c>
      <c r="C2738" s="93">
        <v>938</v>
      </c>
      <c r="D2738" s="102">
        <v>62</v>
      </c>
      <c r="E2738" s="102" t="s">
        <v>498</v>
      </c>
      <c r="F2738" s="102">
        <v>4</v>
      </c>
      <c r="G2738" s="102" t="str">
        <f>CONCATENATE("P0", $I2738)</f>
        <v>P055</v>
      </c>
      <c r="H2738" s="94" t="s">
        <v>1433</v>
      </c>
      <c r="I2738" s="102">
        <v>55</v>
      </c>
      <c r="J2738" s="112">
        <v>69</v>
      </c>
      <c r="K2738" s="103" t="s">
        <v>2186</v>
      </c>
      <c r="L2738" s="97" t="s">
        <v>2589</v>
      </c>
      <c r="M2738" s="105">
        <v>519798</v>
      </c>
      <c r="N2738" s="105">
        <v>2877942</v>
      </c>
      <c r="O2738" s="132">
        <v>519797.9</v>
      </c>
      <c r="P2738" s="132">
        <v>2877942.3</v>
      </c>
      <c r="Q2738" s="108">
        <v>45198</v>
      </c>
      <c r="R2738" s="102" t="s">
        <v>229</v>
      </c>
      <c r="S2738" s="102">
        <v>1</v>
      </c>
      <c r="T2738" s="93">
        <v>1</v>
      </c>
      <c r="U2738" s="109" t="s">
        <v>2249</v>
      </c>
    </row>
    <row r="2739" spans="1:21" hidden="1">
      <c r="A2739" s="94">
        <v>2738</v>
      </c>
      <c r="B2739" s="116">
        <v>5409</v>
      </c>
      <c r="C2739" s="116">
        <v>938</v>
      </c>
      <c r="D2739" s="107">
        <v>62</v>
      </c>
      <c r="E2739" s="107" t="s">
        <v>498</v>
      </c>
      <c r="F2739" s="107">
        <v>4</v>
      </c>
      <c r="G2739" s="107" t="s">
        <v>467</v>
      </c>
      <c r="H2739" s="119" t="s">
        <v>1433</v>
      </c>
      <c r="I2739" s="107">
        <v>55</v>
      </c>
      <c r="J2739" s="124">
        <v>69</v>
      </c>
      <c r="K2739" s="121" t="s">
        <v>2186</v>
      </c>
      <c r="L2739" s="97" t="s">
        <v>2589</v>
      </c>
      <c r="M2739" s="117">
        <v>519798</v>
      </c>
      <c r="N2739" s="117">
        <v>2877942</v>
      </c>
      <c r="O2739" s="133">
        <v>519797.9</v>
      </c>
      <c r="P2739" s="133">
        <v>2877942</v>
      </c>
      <c r="Q2739" s="123">
        <v>45198</v>
      </c>
      <c r="R2739" s="102" t="s">
        <v>251</v>
      </c>
      <c r="S2739" s="102">
        <v>1</v>
      </c>
      <c r="T2739" s="93">
        <v>1</v>
      </c>
      <c r="U2739" s="109" t="s">
        <v>2249</v>
      </c>
    </row>
    <row r="2740" spans="1:21" hidden="1">
      <c r="A2740" s="94">
        <v>2739</v>
      </c>
      <c r="B2740" s="93">
        <v>5410</v>
      </c>
      <c r="C2740" s="93">
        <v>939</v>
      </c>
      <c r="D2740" s="102">
        <v>63</v>
      </c>
      <c r="E2740" s="102" t="s">
        <v>498</v>
      </c>
      <c r="F2740" s="102">
        <v>4</v>
      </c>
      <c r="G2740" s="102" t="str">
        <f>CONCATENATE("P0", $I2740)</f>
        <v>P055</v>
      </c>
      <c r="H2740" s="94" t="s">
        <v>1434</v>
      </c>
      <c r="I2740" s="102">
        <v>55</v>
      </c>
      <c r="J2740" s="112">
        <v>69</v>
      </c>
      <c r="K2740" s="103" t="s">
        <v>2187</v>
      </c>
      <c r="L2740" s="97" t="s">
        <v>2590</v>
      </c>
      <c r="M2740" s="105">
        <v>519769</v>
      </c>
      <c r="N2740" s="105">
        <v>2877958</v>
      </c>
      <c r="O2740" s="132">
        <v>519769</v>
      </c>
      <c r="P2740" s="132">
        <v>2877958.2</v>
      </c>
      <c r="Q2740" s="108">
        <v>45198</v>
      </c>
      <c r="R2740" s="102" t="s">
        <v>163</v>
      </c>
      <c r="S2740" s="102">
        <v>10</v>
      </c>
      <c r="T2740" s="93">
        <v>10</v>
      </c>
      <c r="U2740" s="109" t="s">
        <v>2249</v>
      </c>
    </row>
    <row r="2741" spans="1:21" hidden="1">
      <c r="A2741" s="94">
        <v>2740</v>
      </c>
      <c r="B2741" s="93">
        <v>5410</v>
      </c>
      <c r="C2741" s="93">
        <v>939</v>
      </c>
      <c r="D2741" s="102">
        <v>63</v>
      </c>
      <c r="E2741" s="102" t="s">
        <v>498</v>
      </c>
      <c r="F2741" s="102">
        <v>4</v>
      </c>
      <c r="G2741" s="102" t="str">
        <f>CONCATENATE("P0", $I2741)</f>
        <v>P055</v>
      </c>
      <c r="H2741" s="94" t="s">
        <v>1434</v>
      </c>
      <c r="I2741" s="102">
        <v>55</v>
      </c>
      <c r="J2741" s="112">
        <v>69</v>
      </c>
      <c r="K2741" s="103" t="s">
        <v>2187</v>
      </c>
      <c r="L2741" s="97" t="s">
        <v>2590</v>
      </c>
      <c r="M2741" s="105">
        <v>519769</v>
      </c>
      <c r="N2741" s="105">
        <v>2877958</v>
      </c>
      <c r="O2741" s="132">
        <v>519769</v>
      </c>
      <c r="P2741" s="132">
        <v>2877958.2</v>
      </c>
      <c r="Q2741" s="108">
        <v>45198</v>
      </c>
      <c r="R2741" s="102" t="s">
        <v>255</v>
      </c>
      <c r="S2741" s="102">
        <v>13</v>
      </c>
      <c r="T2741" s="93">
        <v>13</v>
      </c>
      <c r="U2741" s="109" t="s">
        <v>2249</v>
      </c>
    </row>
    <row r="2742" spans="1:21" hidden="1">
      <c r="A2742" s="94">
        <v>2741</v>
      </c>
      <c r="B2742" s="93">
        <v>5410</v>
      </c>
      <c r="C2742" s="93">
        <v>939</v>
      </c>
      <c r="D2742" s="102">
        <v>63</v>
      </c>
      <c r="E2742" s="102" t="s">
        <v>498</v>
      </c>
      <c r="F2742" s="102">
        <v>4</v>
      </c>
      <c r="G2742" s="102" t="str">
        <f>CONCATENATE("P0", $I2742)</f>
        <v>P055</v>
      </c>
      <c r="H2742" s="94" t="s">
        <v>1434</v>
      </c>
      <c r="I2742" s="102">
        <v>55</v>
      </c>
      <c r="J2742" s="112">
        <v>69</v>
      </c>
      <c r="K2742" s="103" t="s">
        <v>2187</v>
      </c>
      <c r="L2742" s="97" t="s">
        <v>2590</v>
      </c>
      <c r="M2742" s="105">
        <v>519769</v>
      </c>
      <c r="N2742" s="105">
        <v>2877958</v>
      </c>
      <c r="O2742" s="132">
        <v>519769</v>
      </c>
      <c r="P2742" s="132">
        <v>2877958.2</v>
      </c>
      <c r="Q2742" s="108">
        <v>45198</v>
      </c>
      <c r="R2742" s="102" t="s">
        <v>233</v>
      </c>
      <c r="S2742" s="102">
        <v>15</v>
      </c>
      <c r="T2742" s="93">
        <v>15</v>
      </c>
      <c r="U2742" s="109" t="s">
        <v>2249</v>
      </c>
    </row>
    <row r="2743" spans="1:21" hidden="1">
      <c r="A2743" s="94">
        <v>2742</v>
      </c>
      <c r="B2743" s="116">
        <v>5410</v>
      </c>
      <c r="C2743" s="116">
        <v>939</v>
      </c>
      <c r="D2743" s="107">
        <v>63</v>
      </c>
      <c r="E2743" s="107" t="s">
        <v>498</v>
      </c>
      <c r="F2743" s="107">
        <v>4</v>
      </c>
      <c r="G2743" s="107" t="s">
        <v>467</v>
      </c>
      <c r="H2743" s="119" t="s">
        <v>1434</v>
      </c>
      <c r="I2743" s="107">
        <v>55</v>
      </c>
      <c r="J2743" s="124">
        <v>69</v>
      </c>
      <c r="K2743" s="121" t="s">
        <v>2187</v>
      </c>
      <c r="L2743" s="97" t="s">
        <v>2590</v>
      </c>
      <c r="M2743" s="117">
        <v>519769</v>
      </c>
      <c r="N2743" s="117">
        <v>2877958</v>
      </c>
      <c r="O2743" s="133">
        <v>519769</v>
      </c>
      <c r="P2743" s="133">
        <v>2877958</v>
      </c>
      <c r="Q2743" s="123">
        <v>45198</v>
      </c>
      <c r="R2743" s="102" t="s">
        <v>149</v>
      </c>
      <c r="S2743" s="102">
        <v>5</v>
      </c>
      <c r="T2743" s="93">
        <v>5</v>
      </c>
      <c r="U2743" s="109" t="s">
        <v>2249</v>
      </c>
    </row>
    <row r="2744" spans="1:21" hidden="1">
      <c r="A2744" s="94">
        <v>2743</v>
      </c>
      <c r="B2744" s="116">
        <v>5410</v>
      </c>
      <c r="C2744" s="116">
        <v>939</v>
      </c>
      <c r="D2744" s="107">
        <v>63</v>
      </c>
      <c r="E2744" s="107" t="s">
        <v>498</v>
      </c>
      <c r="F2744" s="107">
        <v>4</v>
      </c>
      <c r="G2744" s="107" t="s">
        <v>467</v>
      </c>
      <c r="H2744" s="119" t="s">
        <v>1434</v>
      </c>
      <c r="I2744" s="107">
        <v>55</v>
      </c>
      <c r="J2744" s="124">
        <v>69</v>
      </c>
      <c r="K2744" s="121" t="s">
        <v>2187</v>
      </c>
      <c r="L2744" s="97" t="s">
        <v>2590</v>
      </c>
      <c r="M2744" s="117">
        <v>519769</v>
      </c>
      <c r="N2744" s="117">
        <v>2877958</v>
      </c>
      <c r="O2744" s="133">
        <v>519769</v>
      </c>
      <c r="P2744" s="133">
        <v>2877958</v>
      </c>
      <c r="Q2744" s="123">
        <v>45198</v>
      </c>
      <c r="R2744" s="93" t="s">
        <v>281</v>
      </c>
      <c r="S2744" s="102">
        <v>10</v>
      </c>
      <c r="T2744" s="93">
        <v>10</v>
      </c>
      <c r="U2744" s="109" t="s">
        <v>2249</v>
      </c>
    </row>
    <row r="2745" spans="1:21" hidden="1">
      <c r="A2745" s="94">
        <v>2744</v>
      </c>
      <c r="B2745" s="116">
        <v>5410</v>
      </c>
      <c r="C2745" s="116">
        <v>939</v>
      </c>
      <c r="D2745" s="107">
        <v>63</v>
      </c>
      <c r="E2745" s="107" t="s">
        <v>498</v>
      </c>
      <c r="F2745" s="107">
        <v>4</v>
      </c>
      <c r="G2745" s="107" t="s">
        <v>467</v>
      </c>
      <c r="H2745" s="119" t="s">
        <v>1434</v>
      </c>
      <c r="I2745" s="107">
        <v>55</v>
      </c>
      <c r="J2745" s="124">
        <v>69</v>
      </c>
      <c r="K2745" s="121" t="s">
        <v>2187</v>
      </c>
      <c r="L2745" s="97" t="s">
        <v>2590</v>
      </c>
      <c r="M2745" s="117">
        <v>519769</v>
      </c>
      <c r="N2745" s="117">
        <v>2877958</v>
      </c>
      <c r="O2745" s="133">
        <v>519769</v>
      </c>
      <c r="P2745" s="133">
        <v>2877958</v>
      </c>
      <c r="Q2745" s="123">
        <v>45198</v>
      </c>
      <c r="R2745" s="102" t="s">
        <v>165</v>
      </c>
      <c r="S2745" s="102">
        <v>2</v>
      </c>
      <c r="T2745" s="93">
        <v>2</v>
      </c>
      <c r="U2745" s="109" t="s">
        <v>2249</v>
      </c>
    </row>
    <row r="2746" spans="1:21" hidden="1">
      <c r="A2746" s="94">
        <v>2745</v>
      </c>
      <c r="B2746" s="93">
        <v>5405</v>
      </c>
      <c r="C2746" s="93">
        <v>934</v>
      </c>
      <c r="D2746" s="102">
        <v>58</v>
      </c>
      <c r="E2746" s="102" t="s">
        <v>498</v>
      </c>
      <c r="F2746" s="102">
        <v>4</v>
      </c>
      <c r="G2746" s="102" t="str">
        <f>CONCATENATE("P0", $I2746)</f>
        <v>P055</v>
      </c>
      <c r="H2746" s="94" t="s">
        <v>1435</v>
      </c>
      <c r="I2746" s="102">
        <v>55</v>
      </c>
      <c r="J2746" s="112">
        <v>70</v>
      </c>
      <c r="K2746" s="103" t="s">
        <v>2185</v>
      </c>
      <c r="L2746" s="97" t="s">
        <v>2591</v>
      </c>
      <c r="M2746" s="105">
        <v>519767</v>
      </c>
      <c r="N2746" s="105">
        <v>2877758</v>
      </c>
      <c r="O2746" s="132">
        <v>519766.8</v>
      </c>
      <c r="P2746" s="132">
        <v>2877757.5</v>
      </c>
      <c r="Q2746" s="108">
        <v>45198</v>
      </c>
      <c r="R2746" s="102" t="s">
        <v>173</v>
      </c>
      <c r="S2746" s="102">
        <v>35</v>
      </c>
      <c r="T2746" s="93">
        <v>35</v>
      </c>
      <c r="U2746" s="109" t="s">
        <v>2249</v>
      </c>
    </row>
    <row r="2747" spans="1:21" hidden="1">
      <c r="A2747" s="94">
        <v>2746</v>
      </c>
      <c r="B2747" s="93">
        <v>5405</v>
      </c>
      <c r="C2747" s="93">
        <v>934</v>
      </c>
      <c r="D2747" s="102">
        <v>58</v>
      </c>
      <c r="E2747" s="102" t="s">
        <v>498</v>
      </c>
      <c r="F2747" s="102">
        <v>4</v>
      </c>
      <c r="G2747" s="102" t="str">
        <f>CONCATENATE("P0", $I2747)</f>
        <v>P055</v>
      </c>
      <c r="H2747" s="94" t="s">
        <v>1435</v>
      </c>
      <c r="I2747" s="102">
        <v>55</v>
      </c>
      <c r="J2747" s="112">
        <v>70</v>
      </c>
      <c r="K2747" s="103" t="s">
        <v>2185</v>
      </c>
      <c r="L2747" s="97" t="s">
        <v>2591</v>
      </c>
      <c r="M2747" s="105">
        <v>519767</v>
      </c>
      <c r="N2747" s="105">
        <v>2877758</v>
      </c>
      <c r="O2747" s="132">
        <v>519766.8</v>
      </c>
      <c r="P2747" s="132">
        <v>2877757.5</v>
      </c>
      <c r="Q2747" s="108">
        <v>45198</v>
      </c>
      <c r="R2747" s="102" t="s">
        <v>251</v>
      </c>
      <c r="S2747" s="102">
        <v>5</v>
      </c>
      <c r="T2747" s="93">
        <v>5</v>
      </c>
      <c r="U2747" s="109" t="s">
        <v>2249</v>
      </c>
    </row>
    <row r="2748" spans="1:21" hidden="1">
      <c r="A2748" s="94">
        <v>2747</v>
      </c>
      <c r="B2748" s="93">
        <v>5405</v>
      </c>
      <c r="C2748" s="93">
        <v>934</v>
      </c>
      <c r="D2748" s="102">
        <v>58</v>
      </c>
      <c r="E2748" s="102" t="s">
        <v>498</v>
      </c>
      <c r="F2748" s="102">
        <v>4</v>
      </c>
      <c r="G2748" s="102" t="str">
        <f>CONCATENATE("P0", $I2748)</f>
        <v>P055</v>
      </c>
      <c r="H2748" s="94" t="s">
        <v>1435</v>
      </c>
      <c r="I2748" s="102">
        <v>55</v>
      </c>
      <c r="J2748" s="112">
        <v>70</v>
      </c>
      <c r="K2748" s="103" t="s">
        <v>2185</v>
      </c>
      <c r="L2748" s="97" t="s">
        <v>2591</v>
      </c>
      <c r="M2748" s="105">
        <v>519767</v>
      </c>
      <c r="N2748" s="105">
        <v>2877758</v>
      </c>
      <c r="O2748" s="132">
        <v>519766.8</v>
      </c>
      <c r="P2748" s="132">
        <v>2877757.5</v>
      </c>
      <c r="Q2748" s="108">
        <v>45198</v>
      </c>
      <c r="R2748" s="102" t="s">
        <v>229</v>
      </c>
      <c r="S2748" s="102">
        <v>1</v>
      </c>
      <c r="T2748" s="93">
        <v>1</v>
      </c>
      <c r="U2748" s="109" t="s">
        <v>2249</v>
      </c>
    </row>
    <row r="2749" spans="1:21" hidden="1">
      <c r="A2749" s="94">
        <v>2748</v>
      </c>
      <c r="B2749" s="116">
        <v>5405</v>
      </c>
      <c r="C2749" s="116">
        <v>934</v>
      </c>
      <c r="D2749" s="107">
        <v>58</v>
      </c>
      <c r="E2749" s="107" t="s">
        <v>498</v>
      </c>
      <c r="F2749" s="107">
        <v>4</v>
      </c>
      <c r="G2749" s="107" t="s">
        <v>467</v>
      </c>
      <c r="H2749" s="119" t="s">
        <v>1435</v>
      </c>
      <c r="I2749" s="107">
        <v>55</v>
      </c>
      <c r="J2749" s="124">
        <v>70</v>
      </c>
      <c r="K2749" s="121" t="s">
        <v>2185</v>
      </c>
      <c r="L2749" s="97" t="s">
        <v>2591</v>
      </c>
      <c r="M2749" s="117">
        <v>519767</v>
      </c>
      <c r="N2749" s="117">
        <v>2877758</v>
      </c>
      <c r="O2749" s="133">
        <v>519766.8</v>
      </c>
      <c r="P2749" s="133">
        <v>2877758</v>
      </c>
      <c r="Q2749" s="123">
        <v>45198</v>
      </c>
      <c r="R2749" s="102" t="s">
        <v>223</v>
      </c>
      <c r="S2749" s="102">
        <v>2</v>
      </c>
      <c r="T2749" s="93">
        <v>2</v>
      </c>
      <c r="U2749" s="109" t="s">
        <v>2249</v>
      </c>
    </row>
    <row r="2750" spans="1:21" hidden="1">
      <c r="A2750" s="94">
        <v>2749</v>
      </c>
      <c r="B2750" s="93">
        <v>5406</v>
      </c>
      <c r="C2750" s="93">
        <v>935</v>
      </c>
      <c r="D2750" s="102">
        <v>59</v>
      </c>
      <c r="E2750" s="102" t="s">
        <v>498</v>
      </c>
      <c r="F2750" s="102">
        <v>4</v>
      </c>
      <c r="G2750" s="102" t="str">
        <f>CONCATENATE("P0", $I2750)</f>
        <v>P055</v>
      </c>
      <c r="H2750" s="94" t="s">
        <v>1436</v>
      </c>
      <c r="I2750" s="102">
        <v>55</v>
      </c>
      <c r="J2750" s="112">
        <v>70</v>
      </c>
      <c r="K2750" s="103" t="s">
        <v>2186</v>
      </c>
      <c r="L2750" s="97" t="s">
        <v>2592</v>
      </c>
      <c r="M2750" s="105">
        <v>519781</v>
      </c>
      <c r="N2750" s="105">
        <v>2877758</v>
      </c>
      <c r="O2750" s="132">
        <v>519780.7</v>
      </c>
      <c r="P2750" s="132">
        <v>2877757.5</v>
      </c>
      <c r="Q2750" s="108">
        <v>45198</v>
      </c>
      <c r="R2750" s="102" t="s">
        <v>163</v>
      </c>
      <c r="S2750" s="102">
        <v>10</v>
      </c>
      <c r="T2750" s="93">
        <v>10</v>
      </c>
      <c r="U2750" s="109" t="s">
        <v>2249</v>
      </c>
    </row>
    <row r="2751" spans="1:21" hidden="1">
      <c r="A2751" s="94">
        <v>2750</v>
      </c>
      <c r="B2751" s="93">
        <v>5406</v>
      </c>
      <c r="C2751" s="93">
        <v>935</v>
      </c>
      <c r="D2751" s="102">
        <v>59</v>
      </c>
      <c r="E2751" s="102" t="s">
        <v>498</v>
      </c>
      <c r="F2751" s="102">
        <v>4</v>
      </c>
      <c r="G2751" s="102" t="str">
        <f>CONCATENATE("P0", $I2751)</f>
        <v>P055</v>
      </c>
      <c r="H2751" s="94" t="s">
        <v>1436</v>
      </c>
      <c r="I2751" s="102">
        <v>55</v>
      </c>
      <c r="J2751" s="112">
        <v>70</v>
      </c>
      <c r="K2751" s="103" t="s">
        <v>2186</v>
      </c>
      <c r="L2751" s="97" t="s">
        <v>2592</v>
      </c>
      <c r="M2751" s="105">
        <v>519781</v>
      </c>
      <c r="N2751" s="105">
        <v>2877758</v>
      </c>
      <c r="O2751" s="132">
        <v>519780.7</v>
      </c>
      <c r="P2751" s="132">
        <v>2877757.5</v>
      </c>
      <c r="Q2751" s="108">
        <v>45198</v>
      </c>
      <c r="R2751" s="102" t="s">
        <v>217</v>
      </c>
      <c r="S2751" s="102">
        <v>20</v>
      </c>
      <c r="T2751" s="93">
        <v>20</v>
      </c>
      <c r="U2751" s="109" t="s">
        <v>2249</v>
      </c>
    </row>
    <row r="2752" spans="1:21" hidden="1">
      <c r="A2752" s="94">
        <v>2751</v>
      </c>
      <c r="B2752" s="93">
        <v>5406</v>
      </c>
      <c r="C2752" s="93">
        <v>935</v>
      </c>
      <c r="D2752" s="102">
        <v>59</v>
      </c>
      <c r="E2752" s="102" t="s">
        <v>498</v>
      </c>
      <c r="F2752" s="102">
        <v>4</v>
      </c>
      <c r="G2752" s="102" t="str">
        <f>CONCATENATE("P0", $I2752)</f>
        <v>P055</v>
      </c>
      <c r="H2752" s="94" t="s">
        <v>1436</v>
      </c>
      <c r="I2752" s="102">
        <v>55</v>
      </c>
      <c r="J2752" s="112">
        <v>70</v>
      </c>
      <c r="K2752" s="103" t="s">
        <v>2186</v>
      </c>
      <c r="L2752" s="97" t="s">
        <v>2592</v>
      </c>
      <c r="M2752" s="105">
        <v>519781</v>
      </c>
      <c r="N2752" s="105">
        <v>2877758</v>
      </c>
      <c r="O2752" s="132">
        <v>519780.7</v>
      </c>
      <c r="P2752" s="132">
        <v>2877757.5</v>
      </c>
      <c r="Q2752" s="108">
        <v>45198</v>
      </c>
      <c r="R2752" s="102" t="s">
        <v>173</v>
      </c>
      <c r="S2752" s="102">
        <v>3</v>
      </c>
      <c r="T2752" s="93">
        <v>3</v>
      </c>
      <c r="U2752" s="109" t="s">
        <v>2249</v>
      </c>
    </row>
    <row r="2753" spans="1:21" hidden="1">
      <c r="A2753" s="94">
        <v>2752</v>
      </c>
      <c r="B2753" s="116">
        <v>5406</v>
      </c>
      <c r="C2753" s="116">
        <v>935</v>
      </c>
      <c r="D2753" s="107">
        <v>59</v>
      </c>
      <c r="E2753" s="107" t="s">
        <v>498</v>
      </c>
      <c r="F2753" s="107">
        <v>4</v>
      </c>
      <c r="G2753" s="107" t="s">
        <v>467</v>
      </c>
      <c r="H2753" s="119" t="s">
        <v>1436</v>
      </c>
      <c r="I2753" s="107">
        <v>55</v>
      </c>
      <c r="J2753" s="124">
        <v>70</v>
      </c>
      <c r="K2753" s="121" t="s">
        <v>2186</v>
      </c>
      <c r="L2753" s="97" t="s">
        <v>2592</v>
      </c>
      <c r="M2753" s="117">
        <v>519781</v>
      </c>
      <c r="N2753" s="117">
        <v>2877758</v>
      </c>
      <c r="O2753" s="133">
        <v>519780.7</v>
      </c>
      <c r="P2753" s="133">
        <v>2877758</v>
      </c>
      <c r="Q2753" s="123">
        <v>45198</v>
      </c>
      <c r="R2753" s="102" t="s">
        <v>165</v>
      </c>
      <c r="S2753" s="102">
        <v>1</v>
      </c>
      <c r="T2753" s="93">
        <v>1</v>
      </c>
      <c r="U2753" s="109" t="s">
        <v>2249</v>
      </c>
    </row>
    <row r="2754" spans="1:21" hidden="1">
      <c r="A2754" s="94">
        <v>2753</v>
      </c>
      <c r="B2754" s="116">
        <v>5406</v>
      </c>
      <c r="C2754" s="116">
        <v>935</v>
      </c>
      <c r="D2754" s="107">
        <v>59</v>
      </c>
      <c r="E2754" s="107" t="s">
        <v>498</v>
      </c>
      <c r="F2754" s="107">
        <v>4</v>
      </c>
      <c r="G2754" s="107" t="s">
        <v>467</v>
      </c>
      <c r="H2754" s="119" t="s">
        <v>1436</v>
      </c>
      <c r="I2754" s="107">
        <v>55</v>
      </c>
      <c r="J2754" s="124">
        <v>70</v>
      </c>
      <c r="K2754" s="121" t="s">
        <v>2186</v>
      </c>
      <c r="L2754" s="97" t="s">
        <v>2592</v>
      </c>
      <c r="M2754" s="117">
        <v>519781</v>
      </c>
      <c r="N2754" s="117">
        <v>2877758</v>
      </c>
      <c r="O2754" s="133">
        <v>519780.7</v>
      </c>
      <c r="P2754" s="133">
        <v>2877758</v>
      </c>
      <c r="Q2754" s="123">
        <v>45198</v>
      </c>
      <c r="R2754" s="102" t="s">
        <v>175</v>
      </c>
      <c r="S2754" s="102">
        <v>5</v>
      </c>
      <c r="T2754" s="93">
        <v>5</v>
      </c>
      <c r="U2754" s="109" t="s">
        <v>2249</v>
      </c>
    </row>
    <row r="2755" spans="1:21" hidden="1">
      <c r="A2755" s="94">
        <v>2754</v>
      </c>
      <c r="B2755" s="116">
        <v>5406</v>
      </c>
      <c r="C2755" s="116">
        <v>935</v>
      </c>
      <c r="D2755" s="107">
        <v>59</v>
      </c>
      <c r="E2755" s="107" t="s">
        <v>498</v>
      </c>
      <c r="F2755" s="107">
        <v>4</v>
      </c>
      <c r="G2755" s="107" t="s">
        <v>467</v>
      </c>
      <c r="H2755" s="119" t="s">
        <v>1436</v>
      </c>
      <c r="I2755" s="107">
        <v>55</v>
      </c>
      <c r="J2755" s="124">
        <v>70</v>
      </c>
      <c r="K2755" s="121" t="s">
        <v>2186</v>
      </c>
      <c r="L2755" s="97" t="s">
        <v>2592</v>
      </c>
      <c r="M2755" s="117">
        <v>519781</v>
      </c>
      <c r="N2755" s="117">
        <v>2877758</v>
      </c>
      <c r="O2755" s="133">
        <v>519780.7</v>
      </c>
      <c r="P2755" s="133">
        <v>2877758</v>
      </c>
      <c r="Q2755" s="123">
        <v>45198</v>
      </c>
      <c r="R2755" s="102" t="s">
        <v>223</v>
      </c>
      <c r="S2755" s="102">
        <v>2</v>
      </c>
      <c r="T2755" s="93">
        <v>2</v>
      </c>
      <c r="U2755" s="109" t="s">
        <v>2249</v>
      </c>
    </row>
    <row r="2756" spans="1:21" hidden="1">
      <c r="A2756" s="94">
        <v>2755</v>
      </c>
      <c r="B2756" s="116">
        <v>5406</v>
      </c>
      <c r="C2756" s="116">
        <v>935</v>
      </c>
      <c r="D2756" s="107">
        <v>59</v>
      </c>
      <c r="E2756" s="107" t="s">
        <v>498</v>
      </c>
      <c r="F2756" s="107">
        <v>4</v>
      </c>
      <c r="G2756" s="107" t="s">
        <v>467</v>
      </c>
      <c r="H2756" s="119" t="s">
        <v>1436</v>
      </c>
      <c r="I2756" s="107">
        <v>55</v>
      </c>
      <c r="J2756" s="124">
        <v>70</v>
      </c>
      <c r="K2756" s="121" t="s">
        <v>2186</v>
      </c>
      <c r="L2756" s="97" t="s">
        <v>2592</v>
      </c>
      <c r="M2756" s="117">
        <v>519781</v>
      </c>
      <c r="N2756" s="117">
        <v>2877758</v>
      </c>
      <c r="O2756" s="133">
        <v>519780.7</v>
      </c>
      <c r="P2756" s="133">
        <v>2877758</v>
      </c>
      <c r="Q2756" s="123">
        <v>45198</v>
      </c>
      <c r="R2756" s="102" t="s">
        <v>251</v>
      </c>
      <c r="S2756" s="102">
        <v>2</v>
      </c>
      <c r="T2756" s="93">
        <v>2</v>
      </c>
      <c r="U2756" s="109" t="s">
        <v>2249</v>
      </c>
    </row>
    <row r="2757" spans="1:21" hidden="1">
      <c r="A2757" s="94">
        <v>2756</v>
      </c>
      <c r="B2757" s="93">
        <v>5407</v>
      </c>
      <c r="C2757" s="93">
        <v>936</v>
      </c>
      <c r="D2757" s="102">
        <v>60</v>
      </c>
      <c r="E2757" s="102" t="s">
        <v>498</v>
      </c>
      <c r="F2757" s="102">
        <v>4</v>
      </c>
      <c r="G2757" s="102" t="str">
        <f>CONCATENATE("P0", $I2757)</f>
        <v>P055</v>
      </c>
      <c r="H2757" s="94" t="s">
        <v>1437</v>
      </c>
      <c r="I2757" s="102">
        <v>55</v>
      </c>
      <c r="J2757" s="112">
        <v>70</v>
      </c>
      <c r="K2757" s="103" t="s">
        <v>2187</v>
      </c>
      <c r="L2757" s="97" t="s">
        <v>2593</v>
      </c>
      <c r="M2757" s="105">
        <v>519767</v>
      </c>
      <c r="N2757" s="105">
        <v>2877781</v>
      </c>
      <c r="O2757" s="132">
        <v>519766.8</v>
      </c>
      <c r="P2757" s="132">
        <v>2877780.9</v>
      </c>
      <c r="Q2757" s="108">
        <v>45198</v>
      </c>
      <c r="R2757" s="102" t="s">
        <v>163</v>
      </c>
      <c r="S2757" s="102">
        <v>10</v>
      </c>
      <c r="T2757" s="93">
        <v>10</v>
      </c>
      <c r="U2757" s="109" t="s">
        <v>2249</v>
      </c>
    </row>
    <row r="2758" spans="1:21" hidden="1">
      <c r="A2758" s="94">
        <v>2757</v>
      </c>
      <c r="B2758" s="93">
        <v>5407</v>
      </c>
      <c r="C2758" s="93">
        <v>936</v>
      </c>
      <c r="D2758" s="102">
        <v>60</v>
      </c>
      <c r="E2758" s="102" t="s">
        <v>498</v>
      </c>
      <c r="F2758" s="102">
        <v>4</v>
      </c>
      <c r="G2758" s="102" t="str">
        <f>CONCATENATE("P0", $I2758)</f>
        <v>P055</v>
      </c>
      <c r="H2758" s="94" t="s">
        <v>1437</v>
      </c>
      <c r="I2758" s="102">
        <v>55</v>
      </c>
      <c r="J2758" s="112">
        <v>70</v>
      </c>
      <c r="K2758" s="103" t="s">
        <v>2187</v>
      </c>
      <c r="L2758" s="97" t="s">
        <v>2593</v>
      </c>
      <c r="M2758" s="105">
        <v>519767</v>
      </c>
      <c r="N2758" s="105">
        <v>2877781</v>
      </c>
      <c r="O2758" s="132">
        <v>519766.8</v>
      </c>
      <c r="P2758" s="132">
        <v>2877780.9</v>
      </c>
      <c r="Q2758" s="108">
        <v>45198</v>
      </c>
      <c r="R2758" s="102" t="s">
        <v>173</v>
      </c>
      <c r="S2758" s="102">
        <v>1</v>
      </c>
      <c r="T2758" s="93">
        <v>1</v>
      </c>
      <c r="U2758" s="109" t="s">
        <v>2249</v>
      </c>
    </row>
    <row r="2759" spans="1:21" hidden="1">
      <c r="A2759" s="94">
        <v>2758</v>
      </c>
      <c r="B2759" s="93">
        <v>5407</v>
      </c>
      <c r="C2759" s="93">
        <v>936</v>
      </c>
      <c r="D2759" s="102">
        <v>60</v>
      </c>
      <c r="E2759" s="102" t="s">
        <v>498</v>
      </c>
      <c r="F2759" s="102">
        <v>4</v>
      </c>
      <c r="G2759" s="102" t="str">
        <f>CONCATENATE("P0", $I2759)</f>
        <v>P055</v>
      </c>
      <c r="H2759" s="94" t="s">
        <v>1437</v>
      </c>
      <c r="I2759" s="102">
        <v>55</v>
      </c>
      <c r="J2759" s="112">
        <v>70</v>
      </c>
      <c r="K2759" s="103" t="s">
        <v>2187</v>
      </c>
      <c r="L2759" s="97" t="s">
        <v>2593</v>
      </c>
      <c r="M2759" s="105">
        <v>519767</v>
      </c>
      <c r="N2759" s="105">
        <v>2877781</v>
      </c>
      <c r="O2759" s="132">
        <v>519766.8</v>
      </c>
      <c r="P2759" s="132">
        <v>2877780.9</v>
      </c>
      <c r="Q2759" s="108">
        <v>45198</v>
      </c>
      <c r="R2759" s="102" t="s">
        <v>191</v>
      </c>
      <c r="S2759" s="102">
        <v>1</v>
      </c>
      <c r="T2759" s="93">
        <v>1</v>
      </c>
      <c r="U2759" s="109" t="s">
        <v>2249</v>
      </c>
    </row>
    <row r="2760" spans="1:21" hidden="1">
      <c r="A2760" s="94">
        <v>2759</v>
      </c>
      <c r="B2760" s="116">
        <v>5407</v>
      </c>
      <c r="C2760" s="116">
        <v>936</v>
      </c>
      <c r="D2760" s="107">
        <v>60</v>
      </c>
      <c r="E2760" s="107" t="s">
        <v>498</v>
      </c>
      <c r="F2760" s="107">
        <v>4</v>
      </c>
      <c r="G2760" s="107" t="s">
        <v>467</v>
      </c>
      <c r="H2760" s="119" t="s">
        <v>1437</v>
      </c>
      <c r="I2760" s="107">
        <v>55</v>
      </c>
      <c r="J2760" s="124">
        <v>70</v>
      </c>
      <c r="K2760" s="121" t="s">
        <v>2187</v>
      </c>
      <c r="L2760" s="97" t="s">
        <v>2593</v>
      </c>
      <c r="M2760" s="117">
        <v>519767</v>
      </c>
      <c r="N2760" s="117">
        <v>2877781</v>
      </c>
      <c r="O2760" s="133">
        <v>519766.8</v>
      </c>
      <c r="P2760" s="133">
        <v>2877781</v>
      </c>
      <c r="Q2760" s="123">
        <v>45198</v>
      </c>
      <c r="R2760" s="102" t="s">
        <v>251</v>
      </c>
      <c r="S2760" s="102">
        <v>10</v>
      </c>
      <c r="T2760" s="93">
        <v>10</v>
      </c>
      <c r="U2760" s="109" t="s">
        <v>2249</v>
      </c>
    </row>
    <row r="2761" spans="1:21" hidden="1">
      <c r="A2761" s="94">
        <v>2760</v>
      </c>
      <c r="B2761" s="93">
        <v>5348</v>
      </c>
      <c r="C2761" s="93">
        <v>877</v>
      </c>
      <c r="D2761" s="102">
        <v>1</v>
      </c>
      <c r="E2761" s="102" t="s">
        <v>498</v>
      </c>
      <c r="F2761" s="102">
        <v>4</v>
      </c>
      <c r="G2761" s="102" t="str">
        <f t="shared" ref="G2761:G2773" si="57">CONCATENATE("P0", $I2761)</f>
        <v>P055</v>
      </c>
      <c r="H2761" s="94" t="s">
        <v>1438</v>
      </c>
      <c r="I2761" s="102">
        <v>55</v>
      </c>
      <c r="J2761" s="112">
        <v>73</v>
      </c>
      <c r="K2761" s="103" t="s">
        <v>2185</v>
      </c>
      <c r="L2761" s="97" t="s">
        <v>3417</v>
      </c>
      <c r="M2761" s="105">
        <v>520570</v>
      </c>
      <c r="N2761" s="105">
        <v>2877724</v>
      </c>
      <c r="O2761" s="132">
        <v>520569.7</v>
      </c>
      <c r="P2761" s="132">
        <v>2877723.9</v>
      </c>
      <c r="Q2761" s="108">
        <v>45198</v>
      </c>
      <c r="R2761" s="102" t="s">
        <v>163</v>
      </c>
      <c r="S2761" s="102">
        <v>-999</v>
      </c>
      <c r="T2761" s="93" t="s">
        <v>301</v>
      </c>
      <c r="U2761" s="109" t="s">
        <v>2249</v>
      </c>
    </row>
    <row r="2762" spans="1:21" hidden="1">
      <c r="A2762" s="94">
        <v>2761</v>
      </c>
      <c r="B2762" s="93">
        <v>5349</v>
      </c>
      <c r="C2762" s="93">
        <v>878</v>
      </c>
      <c r="D2762" s="102">
        <v>2</v>
      </c>
      <c r="E2762" s="102" t="s">
        <v>498</v>
      </c>
      <c r="F2762" s="102">
        <v>4</v>
      </c>
      <c r="G2762" s="102" t="str">
        <f t="shared" si="57"/>
        <v>P055</v>
      </c>
      <c r="H2762" s="94" t="s">
        <v>1439</v>
      </c>
      <c r="I2762" s="102">
        <v>55</v>
      </c>
      <c r="J2762" s="112">
        <v>73</v>
      </c>
      <c r="K2762" s="103" t="s">
        <v>2186</v>
      </c>
      <c r="L2762" s="97" t="s">
        <v>3418</v>
      </c>
      <c r="M2762" s="105">
        <v>520573</v>
      </c>
      <c r="N2762" s="105">
        <v>2877724</v>
      </c>
      <c r="O2762" s="132">
        <v>520573.1</v>
      </c>
      <c r="P2762" s="132">
        <v>2877723.9</v>
      </c>
      <c r="Q2762" s="108">
        <v>45198</v>
      </c>
      <c r="R2762" s="102" t="s">
        <v>163</v>
      </c>
      <c r="S2762" s="102">
        <v>15</v>
      </c>
      <c r="T2762" s="93">
        <v>15</v>
      </c>
      <c r="U2762" s="109" t="s">
        <v>2249</v>
      </c>
    </row>
    <row r="2763" spans="1:21" hidden="1">
      <c r="A2763" s="94">
        <v>2762</v>
      </c>
      <c r="B2763" s="93">
        <v>5349</v>
      </c>
      <c r="C2763" s="93">
        <v>878</v>
      </c>
      <c r="D2763" s="102">
        <v>2</v>
      </c>
      <c r="E2763" s="102" t="s">
        <v>498</v>
      </c>
      <c r="F2763" s="102">
        <v>4</v>
      </c>
      <c r="G2763" s="102" t="str">
        <f t="shared" si="57"/>
        <v>P055</v>
      </c>
      <c r="H2763" s="94" t="s">
        <v>1439</v>
      </c>
      <c r="I2763" s="102">
        <v>55</v>
      </c>
      <c r="J2763" s="112">
        <v>73</v>
      </c>
      <c r="K2763" s="103" t="s">
        <v>2186</v>
      </c>
      <c r="L2763" s="97" t="s">
        <v>3418</v>
      </c>
      <c r="M2763" s="105">
        <v>520573</v>
      </c>
      <c r="N2763" s="105">
        <v>2877724</v>
      </c>
      <c r="O2763" s="132">
        <v>520573.1</v>
      </c>
      <c r="P2763" s="132">
        <v>2877723.9</v>
      </c>
      <c r="Q2763" s="108">
        <v>45198</v>
      </c>
      <c r="R2763" s="102" t="s">
        <v>173</v>
      </c>
      <c r="S2763" s="102">
        <v>5</v>
      </c>
      <c r="T2763" s="93">
        <v>5</v>
      </c>
      <c r="U2763" s="109" t="s">
        <v>2249</v>
      </c>
    </row>
    <row r="2764" spans="1:21" hidden="1">
      <c r="A2764" s="94">
        <v>2763</v>
      </c>
      <c r="B2764" s="93">
        <v>5349</v>
      </c>
      <c r="C2764" s="93">
        <v>878</v>
      </c>
      <c r="D2764" s="102">
        <v>2</v>
      </c>
      <c r="E2764" s="102" t="s">
        <v>498</v>
      </c>
      <c r="F2764" s="102">
        <v>4</v>
      </c>
      <c r="G2764" s="102" t="str">
        <f t="shared" si="57"/>
        <v>P055</v>
      </c>
      <c r="H2764" s="94" t="s">
        <v>1439</v>
      </c>
      <c r="I2764" s="102">
        <v>55</v>
      </c>
      <c r="J2764" s="112">
        <v>73</v>
      </c>
      <c r="K2764" s="103" t="s">
        <v>2186</v>
      </c>
      <c r="L2764" s="97" t="s">
        <v>3418</v>
      </c>
      <c r="M2764" s="105">
        <v>520573</v>
      </c>
      <c r="N2764" s="105">
        <v>2877724</v>
      </c>
      <c r="O2764" s="132">
        <v>520573.1</v>
      </c>
      <c r="P2764" s="132">
        <v>2877723.9</v>
      </c>
      <c r="Q2764" s="108">
        <v>45198</v>
      </c>
      <c r="R2764" s="102" t="s">
        <v>195</v>
      </c>
      <c r="S2764" s="102">
        <v>1</v>
      </c>
      <c r="T2764" s="93">
        <v>1</v>
      </c>
      <c r="U2764" s="109" t="s">
        <v>2249</v>
      </c>
    </row>
    <row r="2765" spans="1:21" hidden="1">
      <c r="A2765" s="94">
        <v>2764</v>
      </c>
      <c r="B2765" s="93">
        <v>5350</v>
      </c>
      <c r="C2765" s="93">
        <v>879</v>
      </c>
      <c r="D2765" s="102">
        <v>3</v>
      </c>
      <c r="E2765" s="102" t="s">
        <v>498</v>
      </c>
      <c r="F2765" s="102">
        <v>4</v>
      </c>
      <c r="G2765" s="102" t="str">
        <f t="shared" si="57"/>
        <v>P055</v>
      </c>
      <c r="H2765" s="94" t="s">
        <v>1440</v>
      </c>
      <c r="I2765" s="102">
        <v>55</v>
      </c>
      <c r="J2765" s="112">
        <v>73</v>
      </c>
      <c r="K2765" s="103" t="s">
        <v>2187</v>
      </c>
      <c r="L2765" s="97" t="s">
        <v>3419</v>
      </c>
      <c r="M2765" s="105">
        <v>520570</v>
      </c>
      <c r="N2765" s="105">
        <v>2877755</v>
      </c>
      <c r="O2765" s="132">
        <v>520569.7</v>
      </c>
      <c r="P2765" s="132">
        <v>2877754.8</v>
      </c>
      <c r="Q2765" s="108">
        <v>45198</v>
      </c>
      <c r="R2765" s="102" t="s">
        <v>163</v>
      </c>
      <c r="S2765" s="102">
        <v>10</v>
      </c>
      <c r="T2765" s="93">
        <v>10</v>
      </c>
      <c r="U2765" s="109" t="s">
        <v>2249</v>
      </c>
    </row>
    <row r="2766" spans="1:21" hidden="1">
      <c r="A2766" s="94">
        <v>2765</v>
      </c>
      <c r="B2766" s="93">
        <v>5350</v>
      </c>
      <c r="C2766" s="93">
        <v>879</v>
      </c>
      <c r="D2766" s="102">
        <v>3</v>
      </c>
      <c r="E2766" s="102" t="s">
        <v>498</v>
      </c>
      <c r="F2766" s="102">
        <v>4</v>
      </c>
      <c r="G2766" s="102" t="str">
        <f t="shared" si="57"/>
        <v>P055</v>
      </c>
      <c r="H2766" s="94" t="s">
        <v>1440</v>
      </c>
      <c r="I2766" s="102">
        <v>55</v>
      </c>
      <c r="J2766" s="112">
        <v>73</v>
      </c>
      <c r="K2766" s="103" t="s">
        <v>2187</v>
      </c>
      <c r="L2766" s="97" t="s">
        <v>3419</v>
      </c>
      <c r="M2766" s="105">
        <v>520570</v>
      </c>
      <c r="N2766" s="105">
        <v>2877755</v>
      </c>
      <c r="O2766" s="132">
        <v>520569.7</v>
      </c>
      <c r="P2766" s="132">
        <v>2877754.8</v>
      </c>
      <c r="Q2766" s="108">
        <v>45198</v>
      </c>
      <c r="R2766" s="102" t="s">
        <v>165</v>
      </c>
      <c r="S2766" s="102">
        <v>5</v>
      </c>
      <c r="T2766" s="93">
        <v>5</v>
      </c>
      <c r="U2766" s="109" t="s">
        <v>2249</v>
      </c>
    </row>
    <row r="2767" spans="1:21" hidden="1">
      <c r="A2767" s="94">
        <v>2766</v>
      </c>
      <c r="B2767" s="93">
        <v>5350</v>
      </c>
      <c r="C2767" s="93">
        <v>879</v>
      </c>
      <c r="D2767" s="102">
        <v>3</v>
      </c>
      <c r="E2767" s="102" t="s">
        <v>498</v>
      </c>
      <c r="F2767" s="102">
        <v>4</v>
      </c>
      <c r="G2767" s="102" t="str">
        <f t="shared" si="57"/>
        <v>P055</v>
      </c>
      <c r="H2767" s="94" t="s">
        <v>1440</v>
      </c>
      <c r="I2767" s="102">
        <v>55</v>
      </c>
      <c r="J2767" s="112">
        <v>73</v>
      </c>
      <c r="K2767" s="103" t="s">
        <v>2187</v>
      </c>
      <c r="L2767" s="97" t="s">
        <v>3419</v>
      </c>
      <c r="M2767" s="105">
        <v>520570</v>
      </c>
      <c r="N2767" s="105">
        <v>2877755</v>
      </c>
      <c r="O2767" s="132">
        <v>520569.7</v>
      </c>
      <c r="P2767" s="132">
        <v>2877754.8</v>
      </c>
      <c r="Q2767" s="108">
        <v>45198</v>
      </c>
      <c r="R2767" s="102" t="s">
        <v>173</v>
      </c>
      <c r="S2767" s="102">
        <v>5</v>
      </c>
      <c r="T2767" s="93">
        <v>5</v>
      </c>
      <c r="U2767" s="109" t="s">
        <v>2249</v>
      </c>
    </row>
    <row r="2768" spans="1:21" hidden="1">
      <c r="A2768" s="94">
        <v>2767</v>
      </c>
      <c r="B2768" s="93">
        <v>5390</v>
      </c>
      <c r="C2768" s="93">
        <v>919</v>
      </c>
      <c r="D2768" s="102">
        <v>43</v>
      </c>
      <c r="E2768" s="102" t="s">
        <v>498</v>
      </c>
      <c r="F2768" s="102">
        <v>4</v>
      </c>
      <c r="G2768" s="102" t="str">
        <f t="shared" si="57"/>
        <v>P055</v>
      </c>
      <c r="H2768" s="94" t="s">
        <v>1441</v>
      </c>
      <c r="I2768" s="102">
        <v>55</v>
      </c>
      <c r="J2768" s="112">
        <v>81</v>
      </c>
      <c r="K2768" s="103" t="s">
        <v>2185</v>
      </c>
      <c r="L2768" s="97" t="s">
        <v>3420</v>
      </c>
      <c r="M2768" s="105">
        <v>520105</v>
      </c>
      <c r="N2768" s="105">
        <v>2876747</v>
      </c>
      <c r="O2768" s="132">
        <v>520104.5</v>
      </c>
      <c r="P2768" s="132">
        <v>2876747.3</v>
      </c>
      <c r="Q2768" s="108">
        <v>45198</v>
      </c>
      <c r="R2768" s="102" t="s">
        <v>173</v>
      </c>
      <c r="S2768" s="102">
        <v>3</v>
      </c>
      <c r="T2768" s="93">
        <v>3</v>
      </c>
      <c r="U2768" s="109" t="s">
        <v>2249</v>
      </c>
    </row>
    <row r="2769" spans="1:21" hidden="1">
      <c r="A2769" s="94">
        <v>2768</v>
      </c>
      <c r="B2769" s="93">
        <v>5390</v>
      </c>
      <c r="C2769" s="93">
        <v>919</v>
      </c>
      <c r="D2769" s="102">
        <v>43</v>
      </c>
      <c r="E2769" s="102" t="s">
        <v>498</v>
      </c>
      <c r="F2769" s="102">
        <v>4</v>
      </c>
      <c r="G2769" s="102" t="str">
        <f t="shared" si="57"/>
        <v>P055</v>
      </c>
      <c r="H2769" s="94" t="s">
        <v>1441</v>
      </c>
      <c r="I2769" s="102">
        <v>55</v>
      </c>
      <c r="J2769" s="112">
        <v>81</v>
      </c>
      <c r="K2769" s="103" t="s">
        <v>2185</v>
      </c>
      <c r="L2769" s="97" t="s">
        <v>3420</v>
      </c>
      <c r="M2769" s="105">
        <v>520105</v>
      </c>
      <c r="N2769" s="105">
        <v>2876747</v>
      </c>
      <c r="O2769" s="132">
        <v>520104.5</v>
      </c>
      <c r="P2769" s="132">
        <v>2876747.3</v>
      </c>
      <c r="Q2769" s="108">
        <v>45198</v>
      </c>
      <c r="R2769" s="102" t="s">
        <v>223</v>
      </c>
      <c r="S2769" s="102">
        <v>1</v>
      </c>
      <c r="T2769" s="93">
        <v>1</v>
      </c>
      <c r="U2769" s="109" t="s">
        <v>2249</v>
      </c>
    </row>
    <row r="2770" spans="1:21" hidden="1">
      <c r="A2770" s="94">
        <v>2769</v>
      </c>
      <c r="B2770" s="93">
        <v>5390</v>
      </c>
      <c r="C2770" s="93">
        <v>919</v>
      </c>
      <c r="D2770" s="102">
        <v>43</v>
      </c>
      <c r="E2770" s="102" t="s">
        <v>498</v>
      </c>
      <c r="F2770" s="102">
        <v>4</v>
      </c>
      <c r="G2770" s="102" t="str">
        <f t="shared" si="57"/>
        <v>P055</v>
      </c>
      <c r="H2770" s="94" t="s">
        <v>1441</v>
      </c>
      <c r="I2770" s="102">
        <v>55</v>
      </c>
      <c r="J2770" s="112">
        <v>81</v>
      </c>
      <c r="K2770" s="103" t="s">
        <v>2185</v>
      </c>
      <c r="L2770" s="97" t="s">
        <v>3420</v>
      </c>
      <c r="M2770" s="105">
        <v>520105</v>
      </c>
      <c r="N2770" s="105">
        <v>2876747</v>
      </c>
      <c r="O2770" s="132">
        <v>520104.5</v>
      </c>
      <c r="P2770" s="132">
        <v>2876747.3</v>
      </c>
      <c r="Q2770" s="108">
        <v>45198</v>
      </c>
      <c r="R2770" s="102" t="s">
        <v>217</v>
      </c>
      <c r="S2770" s="102">
        <v>5</v>
      </c>
      <c r="T2770" s="93">
        <v>5</v>
      </c>
      <c r="U2770" s="109" t="s">
        <v>2249</v>
      </c>
    </row>
    <row r="2771" spans="1:21" hidden="1">
      <c r="A2771" s="94">
        <v>2770</v>
      </c>
      <c r="B2771" s="93">
        <v>5391</v>
      </c>
      <c r="C2771" s="93">
        <v>920</v>
      </c>
      <c r="D2771" s="102">
        <v>44</v>
      </c>
      <c r="E2771" s="102" t="s">
        <v>498</v>
      </c>
      <c r="F2771" s="102">
        <v>4</v>
      </c>
      <c r="G2771" s="102" t="str">
        <f t="shared" si="57"/>
        <v>P055</v>
      </c>
      <c r="H2771" s="94" t="s">
        <v>1442</v>
      </c>
      <c r="I2771" s="102">
        <v>55</v>
      </c>
      <c r="J2771" s="112">
        <v>81</v>
      </c>
      <c r="K2771" s="103" t="s">
        <v>2186</v>
      </c>
      <c r="L2771" s="97" t="s">
        <v>2594</v>
      </c>
      <c r="M2771" s="105">
        <v>520118</v>
      </c>
      <c r="N2771" s="105">
        <v>2876752</v>
      </c>
      <c r="O2771" s="132">
        <v>520118.2</v>
      </c>
      <c r="P2771" s="132">
        <v>2876752.4</v>
      </c>
      <c r="Q2771" s="108">
        <v>45198</v>
      </c>
      <c r="R2771" s="102" t="s">
        <v>173</v>
      </c>
      <c r="S2771" s="102">
        <v>5</v>
      </c>
      <c r="T2771" s="93">
        <v>5</v>
      </c>
      <c r="U2771" s="109" t="s">
        <v>2249</v>
      </c>
    </row>
    <row r="2772" spans="1:21" hidden="1">
      <c r="A2772" s="94">
        <v>2771</v>
      </c>
      <c r="B2772" s="93">
        <v>5391</v>
      </c>
      <c r="C2772" s="93">
        <v>920</v>
      </c>
      <c r="D2772" s="102">
        <v>44</v>
      </c>
      <c r="E2772" s="102" t="s">
        <v>498</v>
      </c>
      <c r="F2772" s="102">
        <v>4</v>
      </c>
      <c r="G2772" s="102" t="str">
        <f t="shared" si="57"/>
        <v>P055</v>
      </c>
      <c r="H2772" s="94" t="s">
        <v>1442</v>
      </c>
      <c r="I2772" s="102">
        <v>55</v>
      </c>
      <c r="J2772" s="112">
        <v>81</v>
      </c>
      <c r="K2772" s="103" t="s">
        <v>2186</v>
      </c>
      <c r="L2772" s="97" t="s">
        <v>2594</v>
      </c>
      <c r="M2772" s="105">
        <v>520118</v>
      </c>
      <c r="N2772" s="105">
        <v>2876752</v>
      </c>
      <c r="O2772" s="132">
        <v>520118.2</v>
      </c>
      <c r="P2772" s="132">
        <v>2876752.4</v>
      </c>
      <c r="Q2772" s="108">
        <v>45198</v>
      </c>
      <c r="R2772" s="102" t="s">
        <v>215</v>
      </c>
      <c r="S2772" s="102">
        <v>5</v>
      </c>
      <c r="T2772" s="93">
        <v>5</v>
      </c>
      <c r="U2772" s="109" t="s">
        <v>2249</v>
      </c>
    </row>
    <row r="2773" spans="1:21" hidden="1">
      <c r="A2773" s="94">
        <v>2772</v>
      </c>
      <c r="B2773" s="93">
        <v>5391</v>
      </c>
      <c r="C2773" s="93">
        <v>920</v>
      </c>
      <c r="D2773" s="102">
        <v>44</v>
      </c>
      <c r="E2773" s="102" t="s">
        <v>498</v>
      </c>
      <c r="F2773" s="102">
        <v>4</v>
      </c>
      <c r="G2773" s="102" t="str">
        <f t="shared" si="57"/>
        <v>P055</v>
      </c>
      <c r="H2773" s="94" t="s">
        <v>1442</v>
      </c>
      <c r="I2773" s="102">
        <v>55</v>
      </c>
      <c r="J2773" s="112">
        <v>81</v>
      </c>
      <c r="K2773" s="103" t="s">
        <v>2186</v>
      </c>
      <c r="L2773" s="97" t="s">
        <v>2594</v>
      </c>
      <c r="M2773" s="105">
        <v>520118</v>
      </c>
      <c r="N2773" s="105">
        <v>2876752</v>
      </c>
      <c r="O2773" s="132">
        <v>520118.2</v>
      </c>
      <c r="P2773" s="132">
        <v>2876752.4</v>
      </c>
      <c r="Q2773" s="108">
        <v>45198</v>
      </c>
      <c r="R2773" s="102" t="s">
        <v>229</v>
      </c>
      <c r="S2773" s="102">
        <v>1</v>
      </c>
      <c r="T2773" s="93">
        <v>1</v>
      </c>
      <c r="U2773" s="109" t="s">
        <v>2249</v>
      </c>
    </row>
    <row r="2774" spans="1:21" hidden="1">
      <c r="A2774" s="94">
        <v>2773</v>
      </c>
      <c r="B2774" s="116">
        <v>5391</v>
      </c>
      <c r="C2774" s="116">
        <v>920</v>
      </c>
      <c r="D2774" s="107">
        <v>44</v>
      </c>
      <c r="E2774" s="107" t="s">
        <v>498</v>
      </c>
      <c r="F2774" s="107">
        <v>4</v>
      </c>
      <c r="G2774" s="107" t="s">
        <v>467</v>
      </c>
      <c r="H2774" s="119" t="s">
        <v>1442</v>
      </c>
      <c r="I2774" s="107">
        <v>55</v>
      </c>
      <c r="J2774" s="124">
        <v>81</v>
      </c>
      <c r="K2774" s="121" t="s">
        <v>2186</v>
      </c>
      <c r="L2774" s="97" t="s">
        <v>2594</v>
      </c>
      <c r="M2774" s="117">
        <v>520118</v>
      </c>
      <c r="N2774" s="117">
        <v>2876752</v>
      </c>
      <c r="O2774" s="133">
        <v>520118.2</v>
      </c>
      <c r="P2774" s="133">
        <v>2876752</v>
      </c>
      <c r="Q2774" s="123">
        <v>45198</v>
      </c>
      <c r="R2774" s="102" t="s">
        <v>223</v>
      </c>
      <c r="S2774" s="102">
        <v>1</v>
      </c>
      <c r="T2774" s="93">
        <v>1</v>
      </c>
      <c r="U2774" s="109" t="s">
        <v>2249</v>
      </c>
    </row>
    <row r="2775" spans="1:21" hidden="1">
      <c r="A2775" s="94">
        <v>2774</v>
      </c>
      <c r="B2775" s="93">
        <v>5392</v>
      </c>
      <c r="C2775" s="93">
        <v>921</v>
      </c>
      <c r="D2775" s="102">
        <v>45</v>
      </c>
      <c r="E2775" s="102" t="s">
        <v>498</v>
      </c>
      <c r="F2775" s="102">
        <v>4</v>
      </c>
      <c r="G2775" s="102" t="str">
        <f>CONCATENATE("P0", $I2775)</f>
        <v>P055</v>
      </c>
      <c r="H2775" s="94" t="s">
        <v>1443</v>
      </c>
      <c r="I2775" s="102">
        <v>55</v>
      </c>
      <c r="J2775" s="112">
        <v>81</v>
      </c>
      <c r="K2775" s="103" t="s">
        <v>2187</v>
      </c>
      <c r="L2775" s="97" t="s">
        <v>2595</v>
      </c>
      <c r="M2775" s="105">
        <v>520095</v>
      </c>
      <c r="N2775" s="105">
        <v>2876773</v>
      </c>
      <c r="O2775" s="132">
        <v>520094.8</v>
      </c>
      <c r="P2775" s="132">
        <v>2876773.3</v>
      </c>
      <c r="Q2775" s="108">
        <v>45198</v>
      </c>
      <c r="R2775" s="102" t="s">
        <v>173</v>
      </c>
      <c r="S2775" s="102">
        <v>2</v>
      </c>
      <c r="T2775" s="93">
        <v>2</v>
      </c>
      <c r="U2775" s="109" t="s">
        <v>2249</v>
      </c>
    </row>
    <row r="2776" spans="1:21" hidden="1">
      <c r="A2776" s="94">
        <v>2775</v>
      </c>
      <c r="B2776" s="93">
        <v>5392</v>
      </c>
      <c r="C2776" s="93">
        <v>921</v>
      </c>
      <c r="D2776" s="102">
        <v>45</v>
      </c>
      <c r="E2776" s="102" t="s">
        <v>498</v>
      </c>
      <c r="F2776" s="102">
        <v>4</v>
      </c>
      <c r="G2776" s="102" t="str">
        <f>CONCATENATE("P0", $I2776)</f>
        <v>P055</v>
      </c>
      <c r="H2776" s="94" t="s">
        <v>1443</v>
      </c>
      <c r="I2776" s="102">
        <v>55</v>
      </c>
      <c r="J2776" s="112">
        <v>81</v>
      </c>
      <c r="K2776" s="103" t="s">
        <v>2187</v>
      </c>
      <c r="L2776" s="97" t="s">
        <v>2595</v>
      </c>
      <c r="M2776" s="105">
        <v>520095</v>
      </c>
      <c r="N2776" s="105">
        <v>2876773</v>
      </c>
      <c r="O2776" s="132">
        <v>520094.8</v>
      </c>
      <c r="P2776" s="132">
        <v>2876773.3</v>
      </c>
      <c r="Q2776" s="108">
        <v>45198</v>
      </c>
      <c r="R2776" s="102" t="s">
        <v>217</v>
      </c>
      <c r="S2776" s="102">
        <v>5</v>
      </c>
      <c r="T2776" s="93">
        <v>5</v>
      </c>
      <c r="U2776" s="109" t="s">
        <v>2249</v>
      </c>
    </row>
    <row r="2777" spans="1:21" hidden="1">
      <c r="A2777" s="94">
        <v>2776</v>
      </c>
      <c r="B2777" s="93">
        <v>5392</v>
      </c>
      <c r="C2777" s="93">
        <v>921</v>
      </c>
      <c r="D2777" s="102">
        <v>45</v>
      </c>
      <c r="E2777" s="102" t="s">
        <v>498</v>
      </c>
      <c r="F2777" s="102">
        <v>4</v>
      </c>
      <c r="G2777" s="102" t="str">
        <f>CONCATENATE("P0", $I2777)</f>
        <v>P055</v>
      </c>
      <c r="H2777" s="94" t="s">
        <v>1443</v>
      </c>
      <c r="I2777" s="102">
        <v>55</v>
      </c>
      <c r="J2777" s="112">
        <v>81</v>
      </c>
      <c r="K2777" s="103" t="s">
        <v>2187</v>
      </c>
      <c r="L2777" s="97" t="s">
        <v>2595</v>
      </c>
      <c r="M2777" s="105">
        <v>520095</v>
      </c>
      <c r="N2777" s="105">
        <v>2876773</v>
      </c>
      <c r="O2777" s="132">
        <v>520094.8</v>
      </c>
      <c r="P2777" s="132">
        <v>2876773.3</v>
      </c>
      <c r="Q2777" s="108">
        <v>45198</v>
      </c>
      <c r="R2777" s="102" t="s">
        <v>223</v>
      </c>
      <c r="S2777" s="102">
        <v>10</v>
      </c>
      <c r="T2777" s="93">
        <v>10</v>
      </c>
      <c r="U2777" s="109" t="s">
        <v>2249</v>
      </c>
    </row>
    <row r="2778" spans="1:21" hidden="1">
      <c r="A2778" s="94">
        <v>2777</v>
      </c>
      <c r="B2778" s="116">
        <v>5392</v>
      </c>
      <c r="C2778" s="116">
        <v>921</v>
      </c>
      <c r="D2778" s="107">
        <v>45</v>
      </c>
      <c r="E2778" s="107" t="s">
        <v>498</v>
      </c>
      <c r="F2778" s="107">
        <v>4</v>
      </c>
      <c r="G2778" s="107" t="s">
        <v>467</v>
      </c>
      <c r="H2778" s="119" t="s">
        <v>1443</v>
      </c>
      <c r="I2778" s="107">
        <v>55</v>
      </c>
      <c r="J2778" s="124">
        <v>81</v>
      </c>
      <c r="K2778" s="121" t="s">
        <v>2187</v>
      </c>
      <c r="L2778" s="97" t="s">
        <v>2595</v>
      </c>
      <c r="M2778" s="117">
        <v>520095</v>
      </c>
      <c r="N2778" s="117">
        <v>2876773</v>
      </c>
      <c r="O2778" s="133">
        <v>520094.8</v>
      </c>
      <c r="P2778" s="133">
        <v>2876773</v>
      </c>
      <c r="Q2778" s="123">
        <v>45198</v>
      </c>
      <c r="R2778" s="93" t="s">
        <v>281</v>
      </c>
      <c r="S2778" s="111">
        <v>-999</v>
      </c>
      <c r="T2778" s="93" t="s">
        <v>301</v>
      </c>
      <c r="U2778" s="109" t="s">
        <v>2249</v>
      </c>
    </row>
    <row r="2779" spans="1:21" hidden="1">
      <c r="A2779" s="94">
        <v>2778</v>
      </c>
      <c r="B2779" s="93">
        <v>5426</v>
      </c>
      <c r="C2779" s="93">
        <v>955</v>
      </c>
      <c r="D2779" s="93">
        <v>10</v>
      </c>
      <c r="E2779" s="93" t="s">
        <v>498</v>
      </c>
      <c r="F2779" s="93">
        <v>4</v>
      </c>
      <c r="G2779" s="93" t="str">
        <f t="shared" ref="G2779:G2821" si="58">CONCATENATE("P0",I2779)</f>
        <v>P056</v>
      </c>
      <c r="H2779" s="94" t="s">
        <v>1444</v>
      </c>
      <c r="I2779" s="93">
        <v>56</v>
      </c>
      <c r="J2779" s="94">
        <v>1</v>
      </c>
      <c r="K2779" s="94" t="s">
        <v>2185</v>
      </c>
      <c r="L2779" s="97" t="s">
        <v>3421</v>
      </c>
      <c r="M2779" s="100">
        <v>537591</v>
      </c>
      <c r="N2779" s="100">
        <v>2841985</v>
      </c>
      <c r="O2779" s="101">
        <v>537591.30000000005</v>
      </c>
      <c r="P2779" s="101">
        <v>2841985.4</v>
      </c>
      <c r="Q2779" s="99">
        <v>45226</v>
      </c>
      <c r="R2779" s="93" t="s">
        <v>163</v>
      </c>
      <c r="S2779" s="93">
        <v>65</v>
      </c>
      <c r="T2779" s="93">
        <v>65</v>
      </c>
      <c r="U2779" s="106" t="s">
        <v>2251</v>
      </c>
    </row>
    <row r="2780" spans="1:21" hidden="1">
      <c r="A2780" s="94">
        <v>2779</v>
      </c>
      <c r="B2780" s="93">
        <v>5426</v>
      </c>
      <c r="C2780" s="93">
        <v>955</v>
      </c>
      <c r="D2780" s="93">
        <v>10</v>
      </c>
      <c r="E2780" s="93" t="s">
        <v>498</v>
      </c>
      <c r="F2780" s="93">
        <v>4</v>
      </c>
      <c r="G2780" s="93" t="str">
        <f t="shared" si="58"/>
        <v>P056</v>
      </c>
      <c r="H2780" s="94" t="s">
        <v>1444</v>
      </c>
      <c r="I2780" s="93">
        <v>56</v>
      </c>
      <c r="J2780" s="94">
        <v>1</v>
      </c>
      <c r="K2780" s="94" t="s">
        <v>2185</v>
      </c>
      <c r="L2780" s="97" t="s">
        <v>3421</v>
      </c>
      <c r="M2780" s="100">
        <v>537591</v>
      </c>
      <c r="N2780" s="100">
        <v>2841985</v>
      </c>
      <c r="O2780" s="101">
        <v>537591.30000000005</v>
      </c>
      <c r="P2780" s="101">
        <v>2841985.4</v>
      </c>
      <c r="Q2780" s="99">
        <v>45226</v>
      </c>
      <c r="R2780" s="93" t="s">
        <v>281</v>
      </c>
      <c r="S2780" s="93">
        <v>15</v>
      </c>
      <c r="T2780" s="93">
        <v>15</v>
      </c>
      <c r="U2780" s="106" t="s">
        <v>2251</v>
      </c>
    </row>
    <row r="2781" spans="1:21" hidden="1">
      <c r="A2781" s="94">
        <v>2780</v>
      </c>
      <c r="B2781" s="93">
        <v>5427</v>
      </c>
      <c r="C2781" s="93">
        <v>956</v>
      </c>
      <c r="D2781" s="93">
        <v>11</v>
      </c>
      <c r="E2781" s="93" t="s">
        <v>498</v>
      </c>
      <c r="F2781" s="93">
        <v>4</v>
      </c>
      <c r="G2781" s="93" t="str">
        <f t="shared" si="58"/>
        <v>P056</v>
      </c>
      <c r="H2781" s="94" t="s">
        <v>1445</v>
      </c>
      <c r="I2781" s="93">
        <v>56</v>
      </c>
      <c r="J2781" s="94">
        <v>1</v>
      </c>
      <c r="K2781" s="94" t="s">
        <v>2186</v>
      </c>
      <c r="L2781" s="97" t="s">
        <v>3422</v>
      </c>
      <c r="M2781" s="100">
        <v>537599</v>
      </c>
      <c r="N2781" s="100">
        <v>2841985</v>
      </c>
      <c r="O2781" s="101">
        <v>537598.9</v>
      </c>
      <c r="P2781" s="101">
        <v>2841985.4</v>
      </c>
      <c r="Q2781" s="99">
        <v>45226</v>
      </c>
      <c r="R2781" s="93" t="s">
        <v>163</v>
      </c>
      <c r="S2781" s="93">
        <v>30</v>
      </c>
      <c r="T2781" s="93">
        <v>30</v>
      </c>
      <c r="U2781" s="106" t="s">
        <v>2251</v>
      </c>
    </row>
    <row r="2782" spans="1:21" hidden="1">
      <c r="A2782" s="94">
        <v>2781</v>
      </c>
      <c r="B2782" s="93">
        <v>5428</v>
      </c>
      <c r="C2782" s="93">
        <v>957</v>
      </c>
      <c r="D2782" s="93">
        <v>12</v>
      </c>
      <c r="E2782" s="93" t="s">
        <v>498</v>
      </c>
      <c r="F2782" s="93">
        <v>4</v>
      </c>
      <c r="G2782" s="93" t="str">
        <f t="shared" si="58"/>
        <v>P056</v>
      </c>
      <c r="H2782" s="94" t="s">
        <v>1446</v>
      </c>
      <c r="I2782" s="93">
        <v>56</v>
      </c>
      <c r="J2782" s="94">
        <v>1</v>
      </c>
      <c r="K2782" s="94" t="s">
        <v>2187</v>
      </c>
      <c r="L2782" s="97" t="s">
        <v>3423</v>
      </c>
      <c r="M2782" s="100">
        <v>537591</v>
      </c>
      <c r="N2782" s="100">
        <v>2842009</v>
      </c>
      <c r="O2782" s="101">
        <v>537591.30000000005</v>
      </c>
      <c r="P2782" s="101">
        <v>2842009.4</v>
      </c>
      <c r="Q2782" s="99">
        <v>45226</v>
      </c>
      <c r="R2782" s="93" t="s">
        <v>163</v>
      </c>
      <c r="S2782" s="93">
        <v>15</v>
      </c>
      <c r="T2782" s="93">
        <v>15</v>
      </c>
      <c r="U2782" s="106" t="s">
        <v>2251</v>
      </c>
    </row>
    <row r="2783" spans="1:21" hidden="1">
      <c r="A2783" s="94">
        <v>2782</v>
      </c>
      <c r="B2783" s="93">
        <v>5428</v>
      </c>
      <c r="C2783" s="93">
        <v>957</v>
      </c>
      <c r="D2783" s="93">
        <v>12</v>
      </c>
      <c r="E2783" s="93" t="s">
        <v>498</v>
      </c>
      <c r="F2783" s="93">
        <v>4</v>
      </c>
      <c r="G2783" s="93" t="str">
        <f t="shared" si="58"/>
        <v>P056</v>
      </c>
      <c r="H2783" s="94" t="s">
        <v>1446</v>
      </c>
      <c r="I2783" s="93">
        <v>56</v>
      </c>
      <c r="J2783" s="94">
        <v>1</v>
      </c>
      <c r="K2783" s="94" t="s">
        <v>2187</v>
      </c>
      <c r="L2783" s="97" t="s">
        <v>3423</v>
      </c>
      <c r="M2783" s="100">
        <v>537591</v>
      </c>
      <c r="N2783" s="100">
        <v>2842009</v>
      </c>
      <c r="O2783" s="101">
        <v>537591.30000000005</v>
      </c>
      <c r="P2783" s="101">
        <v>2842009.4</v>
      </c>
      <c r="Q2783" s="99">
        <v>45226</v>
      </c>
      <c r="R2783" s="93" t="s">
        <v>281</v>
      </c>
      <c r="S2783" s="93">
        <v>15</v>
      </c>
      <c r="T2783" s="93">
        <v>15</v>
      </c>
      <c r="U2783" s="106" t="s">
        <v>2251</v>
      </c>
    </row>
    <row r="2784" spans="1:21" hidden="1">
      <c r="A2784" s="94">
        <v>2783</v>
      </c>
      <c r="B2784" s="93">
        <v>5429</v>
      </c>
      <c r="C2784" s="93">
        <v>958</v>
      </c>
      <c r="D2784" s="93">
        <v>13</v>
      </c>
      <c r="E2784" s="93" t="s">
        <v>498</v>
      </c>
      <c r="F2784" s="93">
        <v>4</v>
      </c>
      <c r="G2784" s="93" t="str">
        <f t="shared" si="58"/>
        <v>P056</v>
      </c>
      <c r="H2784" s="94" t="s">
        <v>1447</v>
      </c>
      <c r="I2784" s="93">
        <v>56</v>
      </c>
      <c r="J2784" s="94">
        <v>2</v>
      </c>
      <c r="K2784" s="94" t="s">
        <v>2185</v>
      </c>
      <c r="L2784" s="97" t="s">
        <v>3424</v>
      </c>
      <c r="M2784" s="100">
        <v>537716</v>
      </c>
      <c r="N2784" s="100">
        <v>2841979</v>
      </c>
      <c r="O2784" s="101">
        <v>537715.9</v>
      </c>
      <c r="P2784" s="101">
        <v>2841978.7</v>
      </c>
      <c r="Q2784" s="99">
        <v>45226</v>
      </c>
      <c r="R2784" s="93" t="s">
        <v>163</v>
      </c>
      <c r="S2784" s="93">
        <v>70</v>
      </c>
      <c r="T2784" s="93">
        <v>70</v>
      </c>
      <c r="U2784" s="106" t="s">
        <v>2251</v>
      </c>
    </row>
    <row r="2785" spans="1:21" hidden="1">
      <c r="A2785" s="94">
        <v>2784</v>
      </c>
      <c r="B2785" s="93">
        <v>5429</v>
      </c>
      <c r="C2785" s="93">
        <v>958</v>
      </c>
      <c r="D2785" s="93">
        <v>13</v>
      </c>
      <c r="E2785" s="93" t="s">
        <v>498</v>
      </c>
      <c r="F2785" s="93">
        <v>4</v>
      </c>
      <c r="G2785" s="93" t="str">
        <f t="shared" si="58"/>
        <v>P056</v>
      </c>
      <c r="H2785" s="94" t="s">
        <v>1447</v>
      </c>
      <c r="I2785" s="93">
        <v>56</v>
      </c>
      <c r="J2785" s="94">
        <v>2</v>
      </c>
      <c r="K2785" s="94" t="s">
        <v>2185</v>
      </c>
      <c r="L2785" s="97" t="s">
        <v>3424</v>
      </c>
      <c r="M2785" s="100">
        <v>537716</v>
      </c>
      <c r="N2785" s="100">
        <v>2841979</v>
      </c>
      <c r="O2785" s="101">
        <v>537715.9</v>
      </c>
      <c r="P2785" s="101">
        <v>2841978.7</v>
      </c>
      <c r="Q2785" s="99">
        <v>45226</v>
      </c>
      <c r="R2785" s="93" t="s">
        <v>281</v>
      </c>
      <c r="S2785" s="93">
        <v>10</v>
      </c>
      <c r="T2785" s="93">
        <v>10</v>
      </c>
      <c r="U2785" s="106" t="s">
        <v>2251</v>
      </c>
    </row>
    <row r="2786" spans="1:21" hidden="1">
      <c r="A2786" s="94">
        <v>2785</v>
      </c>
      <c r="B2786" s="93">
        <v>5430</v>
      </c>
      <c r="C2786" s="93">
        <v>959</v>
      </c>
      <c r="D2786" s="93">
        <v>14</v>
      </c>
      <c r="E2786" s="93" t="s">
        <v>498</v>
      </c>
      <c r="F2786" s="93">
        <v>4</v>
      </c>
      <c r="G2786" s="93" t="str">
        <f t="shared" si="58"/>
        <v>P056</v>
      </c>
      <c r="H2786" s="94" t="s">
        <v>1448</v>
      </c>
      <c r="I2786" s="93">
        <v>56</v>
      </c>
      <c r="J2786" s="94">
        <v>2</v>
      </c>
      <c r="K2786" s="94" t="s">
        <v>2186</v>
      </c>
      <c r="L2786" s="97" t="s">
        <v>3425</v>
      </c>
      <c r="M2786" s="100">
        <v>537747</v>
      </c>
      <c r="N2786" s="100">
        <v>2841979</v>
      </c>
      <c r="O2786" s="101">
        <v>537747.1</v>
      </c>
      <c r="P2786" s="101">
        <v>2841978.7</v>
      </c>
      <c r="Q2786" s="99">
        <v>45226</v>
      </c>
      <c r="R2786" s="93" t="s">
        <v>163</v>
      </c>
      <c r="S2786" s="93">
        <v>20</v>
      </c>
      <c r="T2786" s="93">
        <v>20</v>
      </c>
      <c r="U2786" s="106" t="s">
        <v>2251</v>
      </c>
    </row>
    <row r="2787" spans="1:21" hidden="1">
      <c r="A2787" s="94">
        <v>2786</v>
      </c>
      <c r="B2787" s="93">
        <v>5430</v>
      </c>
      <c r="C2787" s="93">
        <v>959</v>
      </c>
      <c r="D2787" s="93">
        <v>14</v>
      </c>
      <c r="E2787" s="93" t="s">
        <v>498</v>
      </c>
      <c r="F2787" s="93">
        <v>4</v>
      </c>
      <c r="G2787" s="93" t="str">
        <f t="shared" si="58"/>
        <v>P056</v>
      </c>
      <c r="H2787" s="94" t="s">
        <v>1448</v>
      </c>
      <c r="I2787" s="93">
        <v>56</v>
      </c>
      <c r="J2787" s="94">
        <v>2</v>
      </c>
      <c r="K2787" s="94" t="s">
        <v>2186</v>
      </c>
      <c r="L2787" s="97" t="s">
        <v>3425</v>
      </c>
      <c r="M2787" s="100">
        <v>537747</v>
      </c>
      <c r="N2787" s="100">
        <v>2841979</v>
      </c>
      <c r="O2787" s="101">
        <v>537747.1</v>
      </c>
      <c r="P2787" s="101">
        <v>2841978.7</v>
      </c>
      <c r="Q2787" s="99">
        <v>45226</v>
      </c>
      <c r="R2787" s="93" t="s">
        <v>173</v>
      </c>
      <c r="S2787" s="93">
        <v>1</v>
      </c>
      <c r="T2787" s="93">
        <v>1</v>
      </c>
      <c r="U2787" s="106" t="s">
        <v>2251</v>
      </c>
    </row>
    <row r="2788" spans="1:21" hidden="1">
      <c r="A2788" s="94">
        <v>2787</v>
      </c>
      <c r="B2788" s="93">
        <v>5430</v>
      </c>
      <c r="C2788" s="93">
        <v>959</v>
      </c>
      <c r="D2788" s="93">
        <v>14</v>
      </c>
      <c r="E2788" s="93" t="s">
        <v>498</v>
      </c>
      <c r="F2788" s="93">
        <v>4</v>
      </c>
      <c r="G2788" s="93" t="str">
        <f t="shared" si="58"/>
        <v>P056</v>
      </c>
      <c r="H2788" s="94" t="s">
        <v>1448</v>
      </c>
      <c r="I2788" s="93">
        <v>56</v>
      </c>
      <c r="J2788" s="94">
        <v>2</v>
      </c>
      <c r="K2788" s="94" t="s">
        <v>2186</v>
      </c>
      <c r="L2788" s="97" t="s">
        <v>3425</v>
      </c>
      <c r="M2788" s="100">
        <v>537747</v>
      </c>
      <c r="N2788" s="100">
        <v>2841979</v>
      </c>
      <c r="O2788" s="101">
        <v>537747.1</v>
      </c>
      <c r="P2788" s="101">
        <v>2841978.7</v>
      </c>
      <c r="Q2788" s="99">
        <v>45226</v>
      </c>
      <c r="R2788" s="93" t="s">
        <v>281</v>
      </c>
      <c r="S2788" s="93">
        <v>10</v>
      </c>
      <c r="T2788" s="93">
        <v>10</v>
      </c>
      <c r="U2788" s="106" t="s">
        <v>2251</v>
      </c>
    </row>
    <row r="2789" spans="1:21" hidden="1">
      <c r="A2789" s="94">
        <v>2788</v>
      </c>
      <c r="B2789" s="93">
        <v>5431</v>
      </c>
      <c r="C2789" s="93">
        <v>960</v>
      </c>
      <c r="D2789" s="93">
        <v>15</v>
      </c>
      <c r="E2789" s="93" t="s">
        <v>498</v>
      </c>
      <c r="F2789" s="93">
        <v>4</v>
      </c>
      <c r="G2789" s="93" t="str">
        <f t="shared" si="58"/>
        <v>P056</v>
      </c>
      <c r="H2789" s="94" t="s">
        <v>1449</v>
      </c>
      <c r="I2789" s="93">
        <v>56</v>
      </c>
      <c r="J2789" s="94">
        <v>2</v>
      </c>
      <c r="K2789" s="94" t="s">
        <v>2187</v>
      </c>
      <c r="L2789" s="97" t="s">
        <v>3426</v>
      </c>
      <c r="M2789" s="100">
        <v>537716</v>
      </c>
      <c r="N2789" s="100">
        <v>2842001</v>
      </c>
      <c r="O2789" s="101">
        <v>537715.9</v>
      </c>
      <c r="P2789" s="101">
        <v>2842001.3</v>
      </c>
      <c r="Q2789" s="99">
        <v>45226</v>
      </c>
      <c r="R2789" s="93" t="s">
        <v>163</v>
      </c>
      <c r="S2789" s="93">
        <v>40</v>
      </c>
      <c r="T2789" s="93">
        <v>40</v>
      </c>
      <c r="U2789" s="106" t="s">
        <v>2251</v>
      </c>
    </row>
    <row r="2790" spans="1:21" hidden="1">
      <c r="A2790" s="94">
        <v>2789</v>
      </c>
      <c r="B2790" s="93">
        <v>5431</v>
      </c>
      <c r="C2790" s="93">
        <v>960</v>
      </c>
      <c r="D2790" s="93">
        <v>15</v>
      </c>
      <c r="E2790" s="93" t="s">
        <v>498</v>
      </c>
      <c r="F2790" s="93">
        <v>4</v>
      </c>
      <c r="G2790" s="93" t="str">
        <f t="shared" si="58"/>
        <v>P056</v>
      </c>
      <c r="H2790" s="94" t="s">
        <v>1449</v>
      </c>
      <c r="I2790" s="93">
        <v>56</v>
      </c>
      <c r="J2790" s="94">
        <v>2</v>
      </c>
      <c r="K2790" s="94" t="s">
        <v>2187</v>
      </c>
      <c r="L2790" s="97" t="s">
        <v>3426</v>
      </c>
      <c r="M2790" s="100">
        <v>537716</v>
      </c>
      <c r="N2790" s="100">
        <v>2842001</v>
      </c>
      <c r="O2790" s="101">
        <v>537715.9</v>
      </c>
      <c r="P2790" s="101">
        <v>2842001.3</v>
      </c>
      <c r="Q2790" s="99">
        <v>45226</v>
      </c>
      <c r="R2790" s="93" t="s">
        <v>189</v>
      </c>
      <c r="S2790" s="93">
        <v>1</v>
      </c>
      <c r="T2790" s="93">
        <v>1</v>
      </c>
      <c r="U2790" s="106" t="s">
        <v>2251</v>
      </c>
    </row>
    <row r="2791" spans="1:21" hidden="1">
      <c r="A2791" s="94">
        <v>2790</v>
      </c>
      <c r="B2791" s="93">
        <v>5432</v>
      </c>
      <c r="C2791" s="93">
        <v>961</v>
      </c>
      <c r="D2791" s="93">
        <v>16</v>
      </c>
      <c r="E2791" s="93" t="s">
        <v>498</v>
      </c>
      <c r="F2791" s="93">
        <v>4</v>
      </c>
      <c r="G2791" s="93" t="str">
        <f t="shared" si="58"/>
        <v>P056</v>
      </c>
      <c r="H2791" s="94" t="s">
        <v>1450</v>
      </c>
      <c r="I2791" s="93">
        <v>56</v>
      </c>
      <c r="J2791" s="94">
        <v>3</v>
      </c>
      <c r="K2791" s="94" t="s">
        <v>2185</v>
      </c>
      <c r="L2791" s="97" t="s">
        <v>3427</v>
      </c>
      <c r="M2791" s="100">
        <v>537651</v>
      </c>
      <c r="N2791" s="100">
        <v>2841825</v>
      </c>
      <c r="O2791" s="101">
        <v>537651</v>
      </c>
      <c r="P2791" s="101">
        <v>2841824.8</v>
      </c>
      <c r="Q2791" s="99">
        <v>45226</v>
      </c>
      <c r="R2791" s="93" t="s">
        <v>163</v>
      </c>
      <c r="S2791" s="93">
        <v>25</v>
      </c>
      <c r="T2791" s="93">
        <v>25</v>
      </c>
      <c r="U2791" s="106" t="s">
        <v>2251</v>
      </c>
    </row>
    <row r="2792" spans="1:21" hidden="1">
      <c r="A2792" s="94">
        <v>2791</v>
      </c>
      <c r="B2792" s="93">
        <v>5432</v>
      </c>
      <c r="C2792" s="93">
        <v>961</v>
      </c>
      <c r="D2792" s="93">
        <v>16</v>
      </c>
      <c r="E2792" s="93" t="s">
        <v>498</v>
      </c>
      <c r="F2792" s="93">
        <v>4</v>
      </c>
      <c r="G2792" s="93" t="str">
        <f t="shared" si="58"/>
        <v>P056</v>
      </c>
      <c r="H2792" s="94" t="s">
        <v>1450</v>
      </c>
      <c r="I2792" s="93">
        <v>56</v>
      </c>
      <c r="J2792" s="94">
        <v>3</v>
      </c>
      <c r="K2792" s="94" t="s">
        <v>2185</v>
      </c>
      <c r="L2792" s="97" t="s">
        <v>3427</v>
      </c>
      <c r="M2792" s="100">
        <v>537651</v>
      </c>
      <c r="N2792" s="100">
        <v>2841825</v>
      </c>
      <c r="O2792" s="101">
        <v>537651</v>
      </c>
      <c r="P2792" s="101">
        <v>2841824.8</v>
      </c>
      <c r="Q2792" s="99">
        <v>45226</v>
      </c>
      <c r="R2792" s="93" t="s">
        <v>281</v>
      </c>
      <c r="S2792" s="93">
        <v>15</v>
      </c>
      <c r="T2792" s="93">
        <v>15</v>
      </c>
      <c r="U2792" s="106" t="s">
        <v>2251</v>
      </c>
    </row>
    <row r="2793" spans="1:21" hidden="1">
      <c r="A2793" s="94">
        <v>2792</v>
      </c>
      <c r="B2793" s="93">
        <v>5433</v>
      </c>
      <c r="C2793" s="93">
        <v>962</v>
      </c>
      <c r="D2793" s="93">
        <v>17</v>
      </c>
      <c r="E2793" s="93" t="s">
        <v>498</v>
      </c>
      <c r="F2793" s="93">
        <v>4</v>
      </c>
      <c r="G2793" s="93" t="str">
        <f t="shared" si="58"/>
        <v>P056</v>
      </c>
      <c r="H2793" s="94" t="s">
        <v>1451</v>
      </c>
      <c r="I2793" s="93">
        <v>56</v>
      </c>
      <c r="J2793" s="94">
        <v>3</v>
      </c>
      <c r="K2793" s="94" t="s">
        <v>2186</v>
      </c>
      <c r="L2793" s="97" t="s">
        <v>3428</v>
      </c>
      <c r="M2793" s="100">
        <v>537661</v>
      </c>
      <c r="N2793" s="100">
        <v>2841825</v>
      </c>
      <c r="O2793" s="101">
        <v>537661.4</v>
      </c>
      <c r="P2793" s="101">
        <v>2841824.8</v>
      </c>
      <c r="Q2793" s="99">
        <v>45226</v>
      </c>
      <c r="R2793" s="93" t="s">
        <v>163</v>
      </c>
      <c r="S2793" s="93">
        <v>40</v>
      </c>
      <c r="T2793" s="93">
        <v>40</v>
      </c>
      <c r="U2793" s="106" t="s">
        <v>2251</v>
      </c>
    </row>
    <row r="2794" spans="1:21" hidden="1">
      <c r="A2794" s="94">
        <v>2793</v>
      </c>
      <c r="B2794" s="93">
        <v>5434</v>
      </c>
      <c r="C2794" s="93">
        <v>963</v>
      </c>
      <c r="D2794" s="93">
        <v>18</v>
      </c>
      <c r="E2794" s="93" t="s">
        <v>498</v>
      </c>
      <c r="F2794" s="93">
        <v>4</v>
      </c>
      <c r="G2794" s="93" t="str">
        <f t="shared" si="58"/>
        <v>P056</v>
      </c>
      <c r="H2794" s="94" t="s">
        <v>1452</v>
      </c>
      <c r="I2794" s="93">
        <v>56</v>
      </c>
      <c r="J2794" s="94">
        <v>3</v>
      </c>
      <c r="K2794" s="94" t="s">
        <v>2187</v>
      </c>
      <c r="L2794" s="97" t="s">
        <v>3429</v>
      </c>
      <c r="M2794" s="100">
        <v>537651</v>
      </c>
      <c r="N2794" s="100">
        <v>2841843</v>
      </c>
      <c r="O2794" s="101">
        <v>537651</v>
      </c>
      <c r="P2794" s="101">
        <v>2841842.7</v>
      </c>
      <c r="Q2794" s="99">
        <v>45226</v>
      </c>
      <c r="R2794" s="93" t="s">
        <v>163</v>
      </c>
      <c r="S2794" s="93">
        <v>20</v>
      </c>
      <c r="T2794" s="93">
        <v>20</v>
      </c>
      <c r="U2794" s="106" t="s">
        <v>2251</v>
      </c>
    </row>
    <row r="2795" spans="1:21" hidden="1">
      <c r="A2795" s="94">
        <v>2794</v>
      </c>
      <c r="B2795" s="93">
        <v>5434</v>
      </c>
      <c r="C2795" s="93">
        <v>963</v>
      </c>
      <c r="D2795" s="93">
        <v>18</v>
      </c>
      <c r="E2795" s="93" t="s">
        <v>498</v>
      </c>
      <c r="F2795" s="93">
        <v>4</v>
      </c>
      <c r="G2795" s="93" t="str">
        <f t="shared" si="58"/>
        <v>P056</v>
      </c>
      <c r="H2795" s="94" t="s">
        <v>1452</v>
      </c>
      <c r="I2795" s="93">
        <v>56</v>
      </c>
      <c r="J2795" s="94">
        <v>3</v>
      </c>
      <c r="K2795" s="94" t="s">
        <v>2187</v>
      </c>
      <c r="L2795" s="97" t="s">
        <v>3429</v>
      </c>
      <c r="M2795" s="100">
        <v>537651</v>
      </c>
      <c r="N2795" s="100">
        <v>2841843</v>
      </c>
      <c r="O2795" s="101">
        <v>537651</v>
      </c>
      <c r="P2795" s="101">
        <v>2841842.7</v>
      </c>
      <c r="Q2795" s="99">
        <v>45226</v>
      </c>
      <c r="R2795" s="93" t="s">
        <v>281</v>
      </c>
      <c r="S2795" s="93">
        <v>10</v>
      </c>
      <c r="T2795" s="93">
        <v>10</v>
      </c>
      <c r="U2795" s="106" t="s">
        <v>2251</v>
      </c>
    </row>
    <row r="2796" spans="1:21" hidden="1">
      <c r="A2796" s="94">
        <v>2795</v>
      </c>
      <c r="B2796" s="93">
        <v>5434</v>
      </c>
      <c r="C2796" s="93">
        <v>963</v>
      </c>
      <c r="D2796" s="93">
        <v>18</v>
      </c>
      <c r="E2796" s="93" t="s">
        <v>498</v>
      </c>
      <c r="F2796" s="93">
        <v>4</v>
      </c>
      <c r="G2796" s="93" t="str">
        <f t="shared" si="58"/>
        <v>P056</v>
      </c>
      <c r="H2796" s="94" t="s">
        <v>1452</v>
      </c>
      <c r="I2796" s="93">
        <v>56</v>
      </c>
      <c r="J2796" s="94">
        <v>3</v>
      </c>
      <c r="K2796" s="94" t="s">
        <v>2187</v>
      </c>
      <c r="L2796" s="97" t="s">
        <v>3429</v>
      </c>
      <c r="M2796" s="100">
        <v>537651</v>
      </c>
      <c r="N2796" s="100">
        <v>2841843</v>
      </c>
      <c r="O2796" s="101">
        <v>537651</v>
      </c>
      <c r="P2796" s="101">
        <v>2841842.7</v>
      </c>
      <c r="Q2796" s="99">
        <v>45226</v>
      </c>
      <c r="R2796" s="93" t="s">
        <v>281</v>
      </c>
      <c r="S2796" s="93">
        <v>25</v>
      </c>
      <c r="T2796" s="93">
        <v>25</v>
      </c>
      <c r="U2796" s="106" t="s">
        <v>2251</v>
      </c>
    </row>
    <row r="2797" spans="1:21" hidden="1">
      <c r="A2797" s="94">
        <v>2796</v>
      </c>
      <c r="B2797" s="93">
        <v>5423</v>
      </c>
      <c r="C2797" s="93">
        <v>952</v>
      </c>
      <c r="D2797" s="93">
        <v>7</v>
      </c>
      <c r="E2797" s="93" t="s">
        <v>498</v>
      </c>
      <c r="F2797" s="93">
        <v>4</v>
      </c>
      <c r="G2797" s="93" t="str">
        <f t="shared" si="58"/>
        <v>P056</v>
      </c>
      <c r="H2797" s="94" t="s">
        <v>1453</v>
      </c>
      <c r="I2797" s="93">
        <v>56</v>
      </c>
      <c r="J2797" s="94">
        <v>4</v>
      </c>
      <c r="K2797" s="94" t="s">
        <v>2185</v>
      </c>
      <c r="L2797" s="97" t="s">
        <v>3430</v>
      </c>
      <c r="M2797" s="100">
        <v>537522</v>
      </c>
      <c r="N2797" s="100">
        <v>2842089</v>
      </c>
      <c r="O2797" s="101">
        <v>537521.6</v>
      </c>
      <c r="P2797" s="101">
        <v>2842088.5</v>
      </c>
      <c r="Q2797" s="99">
        <v>45226</v>
      </c>
      <c r="R2797" s="93" t="s">
        <v>163</v>
      </c>
      <c r="S2797" s="93">
        <v>60</v>
      </c>
      <c r="T2797" s="93">
        <v>60</v>
      </c>
      <c r="U2797" s="106" t="s">
        <v>2251</v>
      </c>
    </row>
    <row r="2798" spans="1:21" hidden="1">
      <c r="A2798" s="94">
        <v>2797</v>
      </c>
      <c r="B2798" s="93">
        <v>5424</v>
      </c>
      <c r="C2798" s="93">
        <v>953</v>
      </c>
      <c r="D2798" s="93">
        <v>8</v>
      </c>
      <c r="E2798" s="93" t="s">
        <v>498</v>
      </c>
      <c r="F2798" s="93">
        <v>4</v>
      </c>
      <c r="G2798" s="93" t="str">
        <f t="shared" si="58"/>
        <v>P056</v>
      </c>
      <c r="H2798" s="94" t="s">
        <v>1454</v>
      </c>
      <c r="I2798" s="93">
        <v>56</v>
      </c>
      <c r="J2798" s="94">
        <v>4</v>
      </c>
      <c r="K2798" s="94" t="s">
        <v>2186</v>
      </c>
      <c r="L2798" s="97" t="s">
        <v>3431</v>
      </c>
      <c r="M2798" s="100">
        <v>537545</v>
      </c>
      <c r="N2798" s="100">
        <v>2842089</v>
      </c>
      <c r="O2798" s="101">
        <v>537544.80000000005</v>
      </c>
      <c r="P2798" s="101">
        <v>2842088.5</v>
      </c>
      <c r="Q2798" s="99">
        <v>45226</v>
      </c>
      <c r="R2798" s="93" t="s">
        <v>163</v>
      </c>
      <c r="S2798" s="93">
        <v>35</v>
      </c>
      <c r="T2798" s="93">
        <v>35</v>
      </c>
      <c r="U2798" s="106" t="s">
        <v>2251</v>
      </c>
    </row>
    <row r="2799" spans="1:21" hidden="1">
      <c r="A2799" s="94">
        <v>2798</v>
      </c>
      <c r="B2799" s="93">
        <v>5425</v>
      </c>
      <c r="C2799" s="93">
        <v>954</v>
      </c>
      <c r="D2799" s="93">
        <v>9</v>
      </c>
      <c r="E2799" s="93" t="s">
        <v>498</v>
      </c>
      <c r="F2799" s="93">
        <v>4</v>
      </c>
      <c r="G2799" s="93" t="str">
        <f t="shared" si="58"/>
        <v>P056</v>
      </c>
      <c r="H2799" s="94" t="s">
        <v>1455</v>
      </c>
      <c r="I2799" s="93">
        <v>56</v>
      </c>
      <c r="J2799" s="94">
        <v>4</v>
      </c>
      <c r="K2799" s="94" t="s">
        <v>2187</v>
      </c>
      <c r="L2799" s="97" t="s">
        <v>3432</v>
      </c>
      <c r="M2799" s="100">
        <v>537522</v>
      </c>
      <c r="N2799" s="100">
        <v>2842113</v>
      </c>
      <c r="O2799" s="101">
        <v>537521.6</v>
      </c>
      <c r="P2799" s="101">
        <v>2842112.9</v>
      </c>
      <c r="Q2799" s="99">
        <v>45226</v>
      </c>
      <c r="R2799" s="93" t="s">
        <v>163</v>
      </c>
      <c r="S2799" s="93">
        <v>25</v>
      </c>
      <c r="T2799" s="93">
        <v>25</v>
      </c>
      <c r="U2799" s="106" t="s">
        <v>2251</v>
      </c>
    </row>
    <row r="2800" spans="1:21" hidden="1">
      <c r="A2800" s="94">
        <v>2799</v>
      </c>
      <c r="B2800" s="93">
        <v>5435</v>
      </c>
      <c r="C2800" s="93">
        <v>964</v>
      </c>
      <c r="D2800" s="93">
        <v>19</v>
      </c>
      <c r="E2800" s="93" t="s">
        <v>498</v>
      </c>
      <c r="F2800" s="93">
        <v>4</v>
      </c>
      <c r="G2800" s="93" t="str">
        <f t="shared" si="58"/>
        <v>P056</v>
      </c>
      <c r="H2800" s="94" t="s">
        <v>1456</v>
      </c>
      <c r="I2800" s="93">
        <v>56</v>
      </c>
      <c r="J2800" s="94">
        <v>7</v>
      </c>
      <c r="K2800" s="94" t="s">
        <v>2185</v>
      </c>
      <c r="L2800" s="97" t="s">
        <v>3433</v>
      </c>
      <c r="M2800" s="100">
        <v>537929</v>
      </c>
      <c r="N2800" s="100">
        <v>2841455</v>
      </c>
      <c r="O2800" s="101">
        <v>537928.6</v>
      </c>
      <c r="P2800" s="101">
        <v>2841455.4</v>
      </c>
      <c r="Q2800" s="99">
        <v>45226</v>
      </c>
      <c r="R2800" s="93" t="s">
        <v>163</v>
      </c>
      <c r="S2800" s="93">
        <v>35</v>
      </c>
      <c r="T2800" s="93">
        <v>35</v>
      </c>
      <c r="U2800" s="106" t="s">
        <v>2251</v>
      </c>
    </row>
    <row r="2801" spans="1:21" hidden="1">
      <c r="A2801" s="94">
        <v>2800</v>
      </c>
      <c r="B2801" s="93">
        <v>5435</v>
      </c>
      <c r="C2801" s="93">
        <v>964</v>
      </c>
      <c r="D2801" s="93">
        <v>19</v>
      </c>
      <c r="E2801" s="93" t="s">
        <v>498</v>
      </c>
      <c r="F2801" s="93">
        <v>4</v>
      </c>
      <c r="G2801" s="93" t="str">
        <f t="shared" si="58"/>
        <v>P056</v>
      </c>
      <c r="H2801" s="94" t="s">
        <v>1456</v>
      </c>
      <c r="I2801" s="93">
        <v>56</v>
      </c>
      <c r="J2801" s="94">
        <v>7</v>
      </c>
      <c r="K2801" s="94" t="s">
        <v>2185</v>
      </c>
      <c r="L2801" s="97" t="s">
        <v>3433</v>
      </c>
      <c r="M2801" s="100">
        <v>537929</v>
      </c>
      <c r="N2801" s="100">
        <v>2841455</v>
      </c>
      <c r="O2801" s="101">
        <v>537928.6</v>
      </c>
      <c r="P2801" s="101">
        <v>2841455.4</v>
      </c>
      <c r="Q2801" s="99">
        <v>45226</v>
      </c>
      <c r="R2801" s="93" t="s">
        <v>281</v>
      </c>
      <c r="S2801" s="93">
        <v>5</v>
      </c>
      <c r="T2801" s="93">
        <v>5</v>
      </c>
      <c r="U2801" s="106" t="s">
        <v>2251</v>
      </c>
    </row>
    <row r="2802" spans="1:21" hidden="1">
      <c r="A2802" s="94">
        <v>2801</v>
      </c>
      <c r="B2802" s="93">
        <v>5436</v>
      </c>
      <c r="C2802" s="93">
        <v>965</v>
      </c>
      <c r="D2802" s="93">
        <v>20</v>
      </c>
      <c r="E2802" s="93" t="s">
        <v>498</v>
      </c>
      <c r="F2802" s="93">
        <v>4</v>
      </c>
      <c r="G2802" s="93" t="str">
        <f t="shared" si="58"/>
        <v>P056</v>
      </c>
      <c r="H2802" s="94" t="s">
        <v>1457</v>
      </c>
      <c r="I2802" s="93">
        <v>56</v>
      </c>
      <c r="J2802" s="94">
        <v>7</v>
      </c>
      <c r="K2802" s="94" t="s">
        <v>2186</v>
      </c>
      <c r="L2802" s="97" t="s">
        <v>3434</v>
      </c>
      <c r="M2802" s="100">
        <v>537948</v>
      </c>
      <c r="N2802" s="100">
        <v>2841455</v>
      </c>
      <c r="O2802" s="101">
        <v>537947.5</v>
      </c>
      <c r="P2802" s="101">
        <v>2841455.4</v>
      </c>
      <c r="Q2802" s="99">
        <v>45226</v>
      </c>
      <c r="R2802" s="93" t="s">
        <v>163</v>
      </c>
      <c r="S2802" s="93">
        <v>15</v>
      </c>
      <c r="T2802" s="93">
        <v>15</v>
      </c>
      <c r="U2802" s="106" t="s">
        <v>2251</v>
      </c>
    </row>
    <row r="2803" spans="1:21" hidden="1">
      <c r="A2803" s="94">
        <v>2802</v>
      </c>
      <c r="B2803" s="93">
        <v>5436</v>
      </c>
      <c r="C2803" s="93">
        <v>965</v>
      </c>
      <c r="D2803" s="93">
        <v>20</v>
      </c>
      <c r="E2803" s="93" t="s">
        <v>498</v>
      </c>
      <c r="F2803" s="93">
        <v>4</v>
      </c>
      <c r="G2803" s="93" t="str">
        <f t="shared" si="58"/>
        <v>P056</v>
      </c>
      <c r="H2803" s="94" t="s">
        <v>1457</v>
      </c>
      <c r="I2803" s="93">
        <v>56</v>
      </c>
      <c r="J2803" s="94">
        <v>7</v>
      </c>
      <c r="K2803" s="94" t="s">
        <v>2186</v>
      </c>
      <c r="L2803" s="97" t="s">
        <v>3434</v>
      </c>
      <c r="M2803" s="100">
        <v>537948</v>
      </c>
      <c r="N2803" s="100">
        <v>2841455</v>
      </c>
      <c r="O2803" s="101">
        <v>537947.5</v>
      </c>
      <c r="P2803" s="101">
        <v>2841455.4</v>
      </c>
      <c r="Q2803" s="99">
        <v>45226</v>
      </c>
      <c r="R2803" s="93" t="s">
        <v>197</v>
      </c>
      <c r="S2803" s="93">
        <v>1</v>
      </c>
      <c r="T2803" s="93">
        <v>1</v>
      </c>
      <c r="U2803" s="106" t="s">
        <v>2251</v>
      </c>
    </row>
    <row r="2804" spans="1:21" hidden="1">
      <c r="A2804" s="94">
        <v>2803</v>
      </c>
      <c r="B2804" s="93">
        <v>5437</v>
      </c>
      <c r="C2804" s="93">
        <v>966</v>
      </c>
      <c r="D2804" s="93">
        <v>21</v>
      </c>
      <c r="E2804" s="93" t="s">
        <v>498</v>
      </c>
      <c r="F2804" s="93">
        <v>4</v>
      </c>
      <c r="G2804" s="93" t="str">
        <f t="shared" si="58"/>
        <v>P056</v>
      </c>
      <c r="H2804" s="94" t="s">
        <v>1458</v>
      </c>
      <c r="I2804" s="93">
        <v>56</v>
      </c>
      <c r="J2804" s="94">
        <v>7</v>
      </c>
      <c r="K2804" s="94" t="s">
        <v>2187</v>
      </c>
      <c r="L2804" s="97" t="s">
        <v>3435</v>
      </c>
      <c r="M2804" s="100">
        <v>537929</v>
      </c>
      <c r="N2804" s="100">
        <v>2841473</v>
      </c>
      <c r="O2804" s="101">
        <v>537928.6</v>
      </c>
      <c r="P2804" s="101">
        <v>2841473</v>
      </c>
      <c r="Q2804" s="99">
        <v>45226</v>
      </c>
      <c r="R2804" s="93" t="s">
        <v>163</v>
      </c>
      <c r="S2804" s="93">
        <v>35</v>
      </c>
      <c r="T2804" s="93">
        <v>35</v>
      </c>
      <c r="U2804" s="106" t="s">
        <v>2251</v>
      </c>
    </row>
    <row r="2805" spans="1:21" hidden="1">
      <c r="A2805" s="94">
        <v>2804</v>
      </c>
      <c r="B2805" s="93">
        <v>5437</v>
      </c>
      <c r="C2805" s="93">
        <v>966</v>
      </c>
      <c r="D2805" s="93">
        <v>21</v>
      </c>
      <c r="E2805" s="93" t="s">
        <v>498</v>
      </c>
      <c r="F2805" s="93">
        <v>4</v>
      </c>
      <c r="G2805" s="93" t="str">
        <f t="shared" si="58"/>
        <v>P056</v>
      </c>
      <c r="H2805" s="94" t="s">
        <v>1458</v>
      </c>
      <c r="I2805" s="93">
        <v>56</v>
      </c>
      <c r="J2805" s="94">
        <v>7</v>
      </c>
      <c r="K2805" s="94" t="s">
        <v>2187</v>
      </c>
      <c r="L2805" s="97" t="s">
        <v>3435</v>
      </c>
      <c r="M2805" s="100">
        <v>537929</v>
      </c>
      <c r="N2805" s="100">
        <v>2841473</v>
      </c>
      <c r="O2805" s="101">
        <v>537928.6</v>
      </c>
      <c r="P2805" s="101">
        <v>2841473</v>
      </c>
      <c r="Q2805" s="99">
        <v>45226</v>
      </c>
      <c r="R2805" s="93" t="s">
        <v>281</v>
      </c>
      <c r="S2805" s="93">
        <v>10</v>
      </c>
      <c r="T2805" s="93">
        <v>10</v>
      </c>
      <c r="U2805" s="106" t="s">
        <v>2251</v>
      </c>
    </row>
    <row r="2806" spans="1:21" hidden="1">
      <c r="A2806" s="94">
        <v>2805</v>
      </c>
      <c r="B2806" s="93">
        <v>5438</v>
      </c>
      <c r="C2806" s="93">
        <v>967</v>
      </c>
      <c r="D2806" s="93">
        <v>22</v>
      </c>
      <c r="E2806" s="93" t="s">
        <v>498</v>
      </c>
      <c r="F2806" s="93">
        <v>4</v>
      </c>
      <c r="G2806" s="93" t="str">
        <f t="shared" si="58"/>
        <v>P056</v>
      </c>
      <c r="H2806" s="94" t="s">
        <v>1459</v>
      </c>
      <c r="I2806" s="93">
        <v>56</v>
      </c>
      <c r="J2806" s="94">
        <v>10</v>
      </c>
      <c r="K2806" s="94" t="s">
        <v>2185</v>
      </c>
      <c r="L2806" s="97" t="s">
        <v>3436</v>
      </c>
      <c r="M2806" s="100">
        <v>537746</v>
      </c>
      <c r="N2806" s="100">
        <v>2841280</v>
      </c>
      <c r="O2806" s="101">
        <v>537745.69999999995</v>
      </c>
      <c r="P2806" s="101">
        <v>2841279.6</v>
      </c>
      <c r="Q2806" s="99">
        <v>45226</v>
      </c>
      <c r="R2806" s="93" t="s">
        <v>163</v>
      </c>
      <c r="S2806" s="93">
        <v>25</v>
      </c>
      <c r="T2806" s="93">
        <v>25</v>
      </c>
      <c r="U2806" s="106" t="s">
        <v>2251</v>
      </c>
    </row>
    <row r="2807" spans="1:21" hidden="1">
      <c r="A2807" s="94">
        <v>2806</v>
      </c>
      <c r="B2807" s="93">
        <v>5439</v>
      </c>
      <c r="C2807" s="93">
        <v>968</v>
      </c>
      <c r="D2807" s="93">
        <v>23</v>
      </c>
      <c r="E2807" s="93" t="s">
        <v>498</v>
      </c>
      <c r="F2807" s="93">
        <v>4</v>
      </c>
      <c r="G2807" s="93" t="str">
        <f t="shared" si="58"/>
        <v>P056</v>
      </c>
      <c r="H2807" s="94" t="s">
        <v>1460</v>
      </c>
      <c r="I2807" s="93">
        <v>56</v>
      </c>
      <c r="J2807" s="94">
        <v>10</v>
      </c>
      <c r="K2807" s="94" t="s">
        <v>2186</v>
      </c>
      <c r="L2807" s="97" t="s">
        <v>3437</v>
      </c>
      <c r="M2807" s="100">
        <v>537757</v>
      </c>
      <c r="N2807" s="100">
        <v>2841280</v>
      </c>
      <c r="O2807" s="101">
        <v>537756.80000000005</v>
      </c>
      <c r="P2807" s="101">
        <v>2841279.6</v>
      </c>
      <c r="Q2807" s="99">
        <v>45226</v>
      </c>
      <c r="R2807" s="93" t="s">
        <v>163</v>
      </c>
      <c r="S2807" s="93">
        <v>85</v>
      </c>
      <c r="T2807" s="93">
        <v>85</v>
      </c>
      <c r="U2807" s="106" t="s">
        <v>2251</v>
      </c>
    </row>
    <row r="2808" spans="1:21" hidden="1">
      <c r="A2808" s="94">
        <v>2807</v>
      </c>
      <c r="B2808" s="93">
        <v>5440</v>
      </c>
      <c r="C2808" s="93">
        <v>969</v>
      </c>
      <c r="D2808" s="93">
        <v>24</v>
      </c>
      <c r="E2808" s="93" t="s">
        <v>498</v>
      </c>
      <c r="F2808" s="93">
        <v>4</v>
      </c>
      <c r="G2808" s="93" t="str">
        <f t="shared" si="58"/>
        <v>P056</v>
      </c>
      <c r="H2808" s="94" t="s">
        <v>1461</v>
      </c>
      <c r="I2808" s="93">
        <v>56</v>
      </c>
      <c r="J2808" s="94">
        <v>10</v>
      </c>
      <c r="K2808" s="94" t="s">
        <v>2187</v>
      </c>
      <c r="L2808" s="97" t="s">
        <v>3438</v>
      </c>
      <c r="M2808" s="100">
        <v>537746</v>
      </c>
      <c r="N2808" s="100">
        <v>2841302</v>
      </c>
      <c r="O2808" s="101">
        <v>537745.69999999995</v>
      </c>
      <c r="P2808" s="101">
        <v>2841301.5</v>
      </c>
      <c r="Q2808" s="99">
        <v>45226</v>
      </c>
      <c r="R2808" s="93" t="s">
        <v>163</v>
      </c>
      <c r="S2808" s="93">
        <v>70</v>
      </c>
      <c r="T2808" s="93">
        <v>70</v>
      </c>
      <c r="U2808" s="106" t="s">
        <v>2251</v>
      </c>
    </row>
    <row r="2809" spans="1:21" hidden="1">
      <c r="A2809" s="94">
        <v>2808</v>
      </c>
      <c r="B2809" s="93">
        <v>5440</v>
      </c>
      <c r="C2809" s="93">
        <v>969</v>
      </c>
      <c r="D2809" s="93">
        <v>24</v>
      </c>
      <c r="E2809" s="93" t="s">
        <v>498</v>
      </c>
      <c r="F2809" s="93">
        <v>4</v>
      </c>
      <c r="G2809" s="93" t="str">
        <f t="shared" si="58"/>
        <v>P056</v>
      </c>
      <c r="H2809" s="94" t="s">
        <v>1461</v>
      </c>
      <c r="I2809" s="93">
        <v>56</v>
      </c>
      <c r="J2809" s="94">
        <v>10</v>
      </c>
      <c r="K2809" s="94" t="s">
        <v>2187</v>
      </c>
      <c r="L2809" s="97" t="s">
        <v>3438</v>
      </c>
      <c r="M2809" s="100">
        <v>537746</v>
      </c>
      <c r="N2809" s="100">
        <v>2841302</v>
      </c>
      <c r="O2809" s="101">
        <v>537745.69999999995</v>
      </c>
      <c r="P2809" s="101">
        <v>2841301.5</v>
      </c>
      <c r="Q2809" s="99">
        <v>45226</v>
      </c>
      <c r="R2809" s="93" t="s">
        <v>281</v>
      </c>
      <c r="S2809" s="93">
        <v>10</v>
      </c>
      <c r="T2809" s="93">
        <v>10</v>
      </c>
      <c r="U2809" s="106" t="s">
        <v>2251</v>
      </c>
    </row>
    <row r="2810" spans="1:21" hidden="1">
      <c r="A2810" s="94">
        <v>2809</v>
      </c>
      <c r="B2810" s="93">
        <v>5456</v>
      </c>
      <c r="C2810" s="93">
        <v>985</v>
      </c>
      <c r="D2810" s="93">
        <v>40</v>
      </c>
      <c r="E2810" s="93" t="s">
        <v>498</v>
      </c>
      <c r="F2810" s="93">
        <v>4</v>
      </c>
      <c r="G2810" s="93" t="str">
        <f t="shared" si="58"/>
        <v>P056</v>
      </c>
      <c r="H2810" s="94" t="s">
        <v>1462</v>
      </c>
      <c r="I2810" s="93">
        <v>56</v>
      </c>
      <c r="J2810" s="94">
        <v>11</v>
      </c>
      <c r="K2810" s="94" t="s">
        <v>2185</v>
      </c>
      <c r="L2810" s="97" t="s">
        <v>3439</v>
      </c>
      <c r="M2810" s="100">
        <v>538705</v>
      </c>
      <c r="N2810" s="100">
        <v>2841507</v>
      </c>
      <c r="O2810" s="101">
        <v>538705.19999999995</v>
      </c>
      <c r="P2810" s="101">
        <v>2841507</v>
      </c>
      <c r="Q2810" s="99">
        <v>45226</v>
      </c>
      <c r="R2810" s="93" t="s">
        <v>163</v>
      </c>
      <c r="S2810" s="93">
        <v>5</v>
      </c>
      <c r="T2810" s="93">
        <v>5</v>
      </c>
      <c r="U2810" s="106" t="s">
        <v>2251</v>
      </c>
    </row>
    <row r="2811" spans="1:21" hidden="1">
      <c r="A2811" s="94">
        <v>2810</v>
      </c>
      <c r="B2811" s="93">
        <v>5456</v>
      </c>
      <c r="C2811" s="93">
        <v>985</v>
      </c>
      <c r="D2811" s="93">
        <v>40</v>
      </c>
      <c r="E2811" s="93" t="s">
        <v>498</v>
      </c>
      <c r="F2811" s="93">
        <v>4</v>
      </c>
      <c r="G2811" s="93" t="str">
        <f t="shared" si="58"/>
        <v>P056</v>
      </c>
      <c r="H2811" s="94" t="s">
        <v>1462</v>
      </c>
      <c r="I2811" s="93">
        <v>56</v>
      </c>
      <c r="J2811" s="94">
        <v>11</v>
      </c>
      <c r="K2811" s="94" t="s">
        <v>2185</v>
      </c>
      <c r="L2811" s="97" t="s">
        <v>3439</v>
      </c>
      <c r="M2811" s="100">
        <v>538705</v>
      </c>
      <c r="N2811" s="100">
        <v>2841507</v>
      </c>
      <c r="O2811" s="101">
        <v>538705.19999999995</v>
      </c>
      <c r="P2811" s="101">
        <v>2841507</v>
      </c>
      <c r="Q2811" s="99">
        <v>45226</v>
      </c>
      <c r="R2811" s="93" t="s">
        <v>173</v>
      </c>
      <c r="S2811" s="93">
        <v>3</v>
      </c>
      <c r="T2811" s="93">
        <v>3</v>
      </c>
      <c r="U2811" s="106" t="s">
        <v>2251</v>
      </c>
    </row>
    <row r="2812" spans="1:21" hidden="1">
      <c r="A2812" s="94">
        <v>2811</v>
      </c>
      <c r="B2812" s="93">
        <v>5456</v>
      </c>
      <c r="C2812" s="93">
        <v>985</v>
      </c>
      <c r="D2812" s="93">
        <v>40</v>
      </c>
      <c r="E2812" s="93" t="s">
        <v>498</v>
      </c>
      <c r="F2812" s="93">
        <v>4</v>
      </c>
      <c r="G2812" s="93" t="str">
        <f t="shared" si="58"/>
        <v>P056</v>
      </c>
      <c r="H2812" s="94" t="s">
        <v>1462</v>
      </c>
      <c r="I2812" s="93">
        <v>56</v>
      </c>
      <c r="J2812" s="94">
        <v>11</v>
      </c>
      <c r="K2812" s="94" t="s">
        <v>2185</v>
      </c>
      <c r="L2812" s="97" t="s">
        <v>3439</v>
      </c>
      <c r="M2812" s="100">
        <v>538705</v>
      </c>
      <c r="N2812" s="100">
        <v>2841507</v>
      </c>
      <c r="O2812" s="101">
        <v>538705.19999999995</v>
      </c>
      <c r="P2812" s="101">
        <v>2841507</v>
      </c>
      <c r="Q2812" s="99">
        <v>45226</v>
      </c>
      <c r="R2812" s="93" t="s">
        <v>277</v>
      </c>
      <c r="S2812" s="93">
        <v>10</v>
      </c>
      <c r="T2812" s="93">
        <v>10</v>
      </c>
      <c r="U2812" s="106" t="s">
        <v>2251</v>
      </c>
    </row>
    <row r="2813" spans="1:21" hidden="1">
      <c r="A2813" s="94">
        <v>2812</v>
      </c>
      <c r="B2813" s="93">
        <v>5457</v>
      </c>
      <c r="C2813" s="93">
        <v>986</v>
      </c>
      <c r="D2813" s="93">
        <v>41</v>
      </c>
      <c r="E2813" s="93" t="s">
        <v>498</v>
      </c>
      <c r="F2813" s="93">
        <v>4</v>
      </c>
      <c r="G2813" s="93" t="str">
        <f t="shared" si="58"/>
        <v>P056</v>
      </c>
      <c r="H2813" s="94" t="s">
        <v>1463</v>
      </c>
      <c r="I2813" s="93">
        <v>56</v>
      </c>
      <c r="J2813" s="94">
        <v>11</v>
      </c>
      <c r="K2813" s="94" t="s">
        <v>2186</v>
      </c>
      <c r="L2813" s="97" t="s">
        <v>3440</v>
      </c>
      <c r="M2813" s="100">
        <v>538740</v>
      </c>
      <c r="N2813" s="100">
        <v>2841507</v>
      </c>
      <c r="O2813" s="101">
        <v>538739.69999999995</v>
      </c>
      <c r="P2813" s="101">
        <v>2841507</v>
      </c>
      <c r="Q2813" s="99">
        <v>45226</v>
      </c>
      <c r="R2813" s="93" t="s">
        <v>163</v>
      </c>
      <c r="S2813" s="93">
        <v>60</v>
      </c>
      <c r="T2813" s="93">
        <v>60</v>
      </c>
      <c r="U2813" s="106" t="s">
        <v>2251</v>
      </c>
    </row>
    <row r="2814" spans="1:21" hidden="1">
      <c r="A2814" s="94">
        <v>2813</v>
      </c>
      <c r="B2814" s="93">
        <v>5458</v>
      </c>
      <c r="C2814" s="93">
        <v>987</v>
      </c>
      <c r="D2814" s="93">
        <v>42</v>
      </c>
      <c r="E2814" s="93" t="s">
        <v>498</v>
      </c>
      <c r="F2814" s="93">
        <v>4</v>
      </c>
      <c r="G2814" s="93" t="str">
        <f t="shared" si="58"/>
        <v>P056</v>
      </c>
      <c r="H2814" s="94" t="s">
        <v>1464</v>
      </c>
      <c r="I2814" s="93">
        <v>56</v>
      </c>
      <c r="J2814" s="94">
        <v>11</v>
      </c>
      <c r="K2814" s="94" t="s">
        <v>2187</v>
      </c>
      <c r="L2814" s="97" t="s">
        <v>3441</v>
      </c>
      <c r="M2814" s="100">
        <v>538705</v>
      </c>
      <c r="N2814" s="100">
        <v>2841540</v>
      </c>
      <c r="O2814" s="101">
        <v>538705.19999999995</v>
      </c>
      <c r="P2814" s="101">
        <v>2841539.5</v>
      </c>
      <c r="Q2814" s="99">
        <v>45226</v>
      </c>
      <c r="R2814" s="93" t="s">
        <v>163</v>
      </c>
      <c r="S2814" s="93">
        <v>5</v>
      </c>
      <c r="T2814" s="93">
        <v>5</v>
      </c>
      <c r="U2814" s="106" t="s">
        <v>2251</v>
      </c>
    </row>
    <row r="2815" spans="1:21" hidden="1">
      <c r="A2815" s="94">
        <v>2814</v>
      </c>
      <c r="B2815" s="93">
        <v>5458</v>
      </c>
      <c r="C2815" s="93">
        <v>987</v>
      </c>
      <c r="D2815" s="93">
        <v>42</v>
      </c>
      <c r="E2815" s="93" t="s">
        <v>498</v>
      </c>
      <c r="F2815" s="93">
        <v>4</v>
      </c>
      <c r="G2815" s="93" t="str">
        <f t="shared" si="58"/>
        <v>P056</v>
      </c>
      <c r="H2815" s="94" t="s">
        <v>1464</v>
      </c>
      <c r="I2815" s="93">
        <v>56</v>
      </c>
      <c r="J2815" s="94">
        <v>11</v>
      </c>
      <c r="K2815" s="94" t="s">
        <v>2187</v>
      </c>
      <c r="L2815" s="97" t="s">
        <v>3441</v>
      </c>
      <c r="M2815" s="100">
        <v>538705</v>
      </c>
      <c r="N2815" s="100">
        <v>2841540</v>
      </c>
      <c r="O2815" s="101">
        <v>538705.19999999995</v>
      </c>
      <c r="P2815" s="101">
        <v>2841539.5</v>
      </c>
      <c r="Q2815" s="99">
        <v>45226</v>
      </c>
      <c r="R2815" s="93" t="s">
        <v>173</v>
      </c>
      <c r="S2815" s="93">
        <v>2</v>
      </c>
      <c r="T2815" s="93">
        <v>2</v>
      </c>
      <c r="U2815" s="106" t="s">
        <v>2251</v>
      </c>
    </row>
    <row r="2816" spans="1:21" hidden="1">
      <c r="A2816" s="94">
        <v>2815</v>
      </c>
      <c r="B2816" s="93">
        <v>5462</v>
      </c>
      <c r="C2816" s="93">
        <v>991</v>
      </c>
      <c r="D2816" s="93">
        <v>46</v>
      </c>
      <c r="E2816" s="93" t="s">
        <v>498</v>
      </c>
      <c r="F2816" s="93">
        <v>4</v>
      </c>
      <c r="G2816" s="93" t="str">
        <f t="shared" si="58"/>
        <v>P056</v>
      </c>
      <c r="H2816" s="94" t="s">
        <v>1465</v>
      </c>
      <c r="I2816" s="93">
        <v>56</v>
      </c>
      <c r="J2816" s="94">
        <v>12</v>
      </c>
      <c r="K2816" s="94" t="s">
        <v>2185</v>
      </c>
      <c r="L2816" s="97" t="s">
        <v>3442</v>
      </c>
      <c r="M2816" s="100">
        <v>538805</v>
      </c>
      <c r="N2816" s="100">
        <v>2841630</v>
      </c>
      <c r="O2816" s="101">
        <v>538805.30000000005</v>
      </c>
      <c r="P2816" s="101">
        <v>2841630.2</v>
      </c>
      <c r="Q2816" s="99">
        <v>45226</v>
      </c>
      <c r="R2816" s="93" t="s">
        <v>163</v>
      </c>
      <c r="S2816" s="93">
        <v>1</v>
      </c>
      <c r="T2816" s="93">
        <v>1</v>
      </c>
      <c r="U2816" s="106" t="s">
        <v>2251</v>
      </c>
    </row>
    <row r="2817" spans="1:21" hidden="1">
      <c r="A2817" s="94">
        <v>2816</v>
      </c>
      <c r="B2817" s="93">
        <v>5462</v>
      </c>
      <c r="C2817" s="93">
        <v>991</v>
      </c>
      <c r="D2817" s="93">
        <v>46</v>
      </c>
      <c r="E2817" s="93" t="s">
        <v>498</v>
      </c>
      <c r="F2817" s="93">
        <v>4</v>
      </c>
      <c r="G2817" s="93" t="str">
        <f t="shared" si="58"/>
        <v>P056</v>
      </c>
      <c r="H2817" s="94" t="s">
        <v>1465</v>
      </c>
      <c r="I2817" s="93">
        <v>56</v>
      </c>
      <c r="J2817" s="94">
        <v>12</v>
      </c>
      <c r="K2817" s="94" t="s">
        <v>2185</v>
      </c>
      <c r="L2817" s="97" t="s">
        <v>3442</v>
      </c>
      <c r="M2817" s="100">
        <v>538805</v>
      </c>
      <c r="N2817" s="100">
        <v>2841630</v>
      </c>
      <c r="O2817" s="101">
        <v>538805.30000000005</v>
      </c>
      <c r="P2817" s="101">
        <v>2841630.2</v>
      </c>
      <c r="Q2817" s="99">
        <v>45226</v>
      </c>
      <c r="R2817" s="93" t="s">
        <v>173</v>
      </c>
      <c r="S2817" s="93">
        <v>2</v>
      </c>
      <c r="T2817" s="93">
        <v>2</v>
      </c>
      <c r="U2817" s="106" t="s">
        <v>2251</v>
      </c>
    </row>
    <row r="2818" spans="1:21" hidden="1">
      <c r="A2818" s="94">
        <v>2817</v>
      </c>
      <c r="B2818" s="93">
        <v>5462</v>
      </c>
      <c r="C2818" s="93">
        <v>991</v>
      </c>
      <c r="D2818" s="93">
        <v>46</v>
      </c>
      <c r="E2818" s="93" t="s">
        <v>498</v>
      </c>
      <c r="F2818" s="93">
        <v>4</v>
      </c>
      <c r="G2818" s="93" t="str">
        <f t="shared" si="58"/>
        <v>P056</v>
      </c>
      <c r="H2818" s="94" t="s">
        <v>1465</v>
      </c>
      <c r="I2818" s="93">
        <v>56</v>
      </c>
      <c r="J2818" s="94">
        <v>12</v>
      </c>
      <c r="K2818" s="94" t="s">
        <v>2185</v>
      </c>
      <c r="L2818" s="97" t="s">
        <v>3442</v>
      </c>
      <c r="M2818" s="100">
        <v>538805</v>
      </c>
      <c r="N2818" s="100">
        <v>2841630</v>
      </c>
      <c r="O2818" s="101">
        <v>538805.30000000005</v>
      </c>
      <c r="P2818" s="101">
        <v>2841630.2</v>
      </c>
      <c r="Q2818" s="99">
        <v>45226</v>
      </c>
      <c r="R2818" s="93" t="s">
        <v>277</v>
      </c>
      <c r="S2818" s="93">
        <v>10</v>
      </c>
      <c r="T2818" s="93">
        <v>10</v>
      </c>
      <c r="U2818" s="106" t="s">
        <v>2251</v>
      </c>
    </row>
    <row r="2819" spans="1:21" hidden="1">
      <c r="A2819" s="94">
        <v>2818</v>
      </c>
      <c r="B2819" s="93">
        <v>5463</v>
      </c>
      <c r="C2819" s="93">
        <v>992</v>
      </c>
      <c r="D2819" s="93">
        <v>47</v>
      </c>
      <c r="E2819" s="93" t="s">
        <v>498</v>
      </c>
      <c r="F2819" s="93">
        <v>4</v>
      </c>
      <c r="G2819" s="93" t="str">
        <f t="shared" si="58"/>
        <v>P056</v>
      </c>
      <c r="H2819" s="94" t="s">
        <v>1466</v>
      </c>
      <c r="I2819" s="93">
        <v>56</v>
      </c>
      <c r="J2819" s="94">
        <v>12</v>
      </c>
      <c r="K2819" s="94" t="s">
        <v>2186</v>
      </c>
      <c r="L2819" s="97" t="s">
        <v>2596</v>
      </c>
      <c r="M2819" s="100">
        <v>538837</v>
      </c>
      <c r="N2819" s="100">
        <v>2841630</v>
      </c>
      <c r="O2819" s="101">
        <v>538837.4</v>
      </c>
      <c r="P2819" s="101">
        <v>2841630.2</v>
      </c>
      <c r="Q2819" s="99">
        <v>45226</v>
      </c>
      <c r="R2819" s="93" t="s">
        <v>163</v>
      </c>
      <c r="S2819" s="93">
        <v>1</v>
      </c>
      <c r="T2819" s="93">
        <v>1</v>
      </c>
      <c r="U2819" s="106" t="s">
        <v>2251</v>
      </c>
    </row>
    <row r="2820" spans="1:21" hidden="1">
      <c r="A2820" s="94">
        <v>2819</v>
      </c>
      <c r="B2820" s="93">
        <v>5463</v>
      </c>
      <c r="C2820" s="93">
        <v>992</v>
      </c>
      <c r="D2820" s="93">
        <v>47</v>
      </c>
      <c r="E2820" s="93" t="s">
        <v>498</v>
      </c>
      <c r="F2820" s="93">
        <v>4</v>
      </c>
      <c r="G2820" s="93" t="str">
        <f t="shared" si="58"/>
        <v>P056</v>
      </c>
      <c r="H2820" s="94" t="s">
        <v>1466</v>
      </c>
      <c r="I2820" s="93">
        <v>56</v>
      </c>
      <c r="J2820" s="94">
        <v>12</v>
      </c>
      <c r="K2820" s="94" t="s">
        <v>2186</v>
      </c>
      <c r="L2820" s="97" t="s">
        <v>2596</v>
      </c>
      <c r="M2820" s="100">
        <v>538837</v>
      </c>
      <c r="N2820" s="100">
        <v>2841630</v>
      </c>
      <c r="O2820" s="101">
        <v>538837.4</v>
      </c>
      <c r="P2820" s="101">
        <v>2841630.2</v>
      </c>
      <c r="Q2820" s="99">
        <v>45226</v>
      </c>
      <c r="R2820" s="93" t="s">
        <v>173</v>
      </c>
      <c r="S2820" s="93">
        <v>3</v>
      </c>
      <c r="T2820" s="93">
        <v>3</v>
      </c>
      <c r="U2820" s="106" t="s">
        <v>2251</v>
      </c>
    </row>
    <row r="2821" spans="1:21" hidden="1">
      <c r="A2821" s="94">
        <v>2820</v>
      </c>
      <c r="B2821" s="93">
        <v>5463</v>
      </c>
      <c r="C2821" s="93">
        <v>992</v>
      </c>
      <c r="D2821" s="93">
        <v>47</v>
      </c>
      <c r="E2821" s="93" t="s">
        <v>498</v>
      </c>
      <c r="F2821" s="93">
        <v>4</v>
      </c>
      <c r="G2821" s="93" t="str">
        <f t="shared" si="58"/>
        <v>P056</v>
      </c>
      <c r="H2821" s="94" t="s">
        <v>1466</v>
      </c>
      <c r="I2821" s="93">
        <v>56</v>
      </c>
      <c r="J2821" s="94">
        <v>12</v>
      </c>
      <c r="K2821" s="94" t="s">
        <v>2186</v>
      </c>
      <c r="L2821" s="97" t="s">
        <v>2596</v>
      </c>
      <c r="M2821" s="100">
        <v>538837</v>
      </c>
      <c r="N2821" s="100">
        <v>2841630</v>
      </c>
      <c r="O2821" s="101">
        <v>538837.4</v>
      </c>
      <c r="P2821" s="101">
        <v>2841630.2</v>
      </c>
      <c r="Q2821" s="99">
        <v>45226</v>
      </c>
      <c r="R2821" s="93" t="s">
        <v>277</v>
      </c>
      <c r="S2821" s="93">
        <v>5</v>
      </c>
      <c r="T2821" s="93">
        <v>5</v>
      </c>
      <c r="U2821" s="106" t="s">
        <v>2251</v>
      </c>
    </row>
    <row r="2822" spans="1:21" hidden="1">
      <c r="A2822" s="94">
        <v>2821</v>
      </c>
      <c r="B2822" s="116">
        <v>5463</v>
      </c>
      <c r="C2822" s="116">
        <v>992</v>
      </c>
      <c r="D2822" s="116">
        <v>47</v>
      </c>
      <c r="E2822" s="116" t="s">
        <v>498</v>
      </c>
      <c r="F2822" s="116">
        <v>4</v>
      </c>
      <c r="G2822" s="116" t="s">
        <v>468</v>
      </c>
      <c r="H2822" s="119" t="s">
        <v>1466</v>
      </c>
      <c r="I2822" s="116">
        <v>56</v>
      </c>
      <c r="J2822" s="119">
        <v>12</v>
      </c>
      <c r="K2822" s="119" t="s">
        <v>2186</v>
      </c>
      <c r="L2822" s="97" t="s">
        <v>2596</v>
      </c>
      <c r="M2822" s="122">
        <v>538837</v>
      </c>
      <c r="N2822" s="122">
        <v>2841630</v>
      </c>
      <c r="O2822" s="134">
        <v>538837</v>
      </c>
      <c r="P2822" s="134">
        <v>2841630</v>
      </c>
      <c r="Q2822" s="120">
        <v>45226</v>
      </c>
      <c r="R2822" s="93" t="s">
        <v>281</v>
      </c>
      <c r="S2822" s="93">
        <v>5</v>
      </c>
      <c r="T2822" s="93">
        <v>5</v>
      </c>
      <c r="U2822" s="106" t="s">
        <v>2251</v>
      </c>
    </row>
    <row r="2823" spans="1:21" hidden="1">
      <c r="A2823" s="94">
        <v>2822</v>
      </c>
      <c r="B2823" s="93">
        <v>5464</v>
      </c>
      <c r="C2823" s="93">
        <v>993</v>
      </c>
      <c r="D2823" s="93">
        <v>48</v>
      </c>
      <c r="E2823" s="93" t="s">
        <v>498</v>
      </c>
      <c r="F2823" s="93">
        <v>4</v>
      </c>
      <c r="G2823" s="93" t="str">
        <f t="shared" ref="G2823:G2832" si="59">CONCATENATE("P0",I2823)</f>
        <v>P056</v>
      </c>
      <c r="H2823" s="94" t="s">
        <v>1467</v>
      </c>
      <c r="I2823" s="93">
        <v>56</v>
      </c>
      <c r="J2823" s="94">
        <v>12</v>
      </c>
      <c r="K2823" s="94" t="s">
        <v>2187</v>
      </c>
      <c r="L2823" s="97" t="s">
        <v>3443</v>
      </c>
      <c r="M2823" s="100">
        <v>538805</v>
      </c>
      <c r="N2823" s="100">
        <v>2841658</v>
      </c>
      <c r="O2823" s="101">
        <v>538805.30000000005</v>
      </c>
      <c r="P2823" s="101">
        <v>2841657.6</v>
      </c>
      <c r="Q2823" s="99">
        <v>45226</v>
      </c>
      <c r="R2823" s="93" t="s">
        <v>163</v>
      </c>
      <c r="S2823" s="93">
        <v>5</v>
      </c>
      <c r="T2823" s="93">
        <v>5</v>
      </c>
      <c r="U2823" s="106" t="s">
        <v>2251</v>
      </c>
    </row>
    <row r="2824" spans="1:21" hidden="1">
      <c r="A2824" s="94">
        <v>2823</v>
      </c>
      <c r="B2824" s="93">
        <v>5464</v>
      </c>
      <c r="C2824" s="93">
        <v>993</v>
      </c>
      <c r="D2824" s="93">
        <v>48</v>
      </c>
      <c r="E2824" s="93" t="s">
        <v>498</v>
      </c>
      <c r="F2824" s="93">
        <v>4</v>
      </c>
      <c r="G2824" s="93" t="str">
        <f t="shared" si="59"/>
        <v>P056</v>
      </c>
      <c r="H2824" s="94" t="s">
        <v>1467</v>
      </c>
      <c r="I2824" s="93">
        <v>56</v>
      </c>
      <c r="J2824" s="94">
        <v>12</v>
      </c>
      <c r="K2824" s="94" t="s">
        <v>2187</v>
      </c>
      <c r="L2824" s="97" t="s">
        <v>3443</v>
      </c>
      <c r="M2824" s="100">
        <v>538805</v>
      </c>
      <c r="N2824" s="100">
        <v>2841658</v>
      </c>
      <c r="O2824" s="101">
        <v>538805.30000000005</v>
      </c>
      <c r="P2824" s="101">
        <v>2841657.6</v>
      </c>
      <c r="Q2824" s="99">
        <v>45226</v>
      </c>
      <c r="R2824" s="93" t="s">
        <v>173</v>
      </c>
      <c r="S2824" s="93">
        <v>3</v>
      </c>
      <c r="T2824" s="93">
        <v>3</v>
      </c>
      <c r="U2824" s="106" t="s">
        <v>2251</v>
      </c>
    </row>
    <row r="2825" spans="1:21" hidden="1">
      <c r="A2825" s="94">
        <v>2824</v>
      </c>
      <c r="B2825" s="93">
        <v>5464</v>
      </c>
      <c r="C2825" s="93">
        <v>993</v>
      </c>
      <c r="D2825" s="93">
        <v>48</v>
      </c>
      <c r="E2825" s="93" t="s">
        <v>498</v>
      </c>
      <c r="F2825" s="93">
        <v>4</v>
      </c>
      <c r="G2825" s="93" t="str">
        <f t="shared" si="59"/>
        <v>P056</v>
      </c>
      <c r="H2825" s="94" t="s">
        <v>1467</v>
      </c>
      <c r="I2825" s="93">
        <v>56</v>
      </c>
      <c r="J2825" s="94">
        <v>12</v>
      </c>
      <c r="K2825" s="94" t="s">
        <v>2187</v>
      </c>
      <c r="L2825" s="97" t="s">
        <v>3443</v>
      </c>
      <c r="M2825" s="100">
        <v>538805</v>
      </c>
      <c r="N2825" s="100">
        <v>2841658</v>
      </c>
      <c r="O2825" s="101">
        <v>538805.30000000005</v>
      </c>
      <c r="P2825" s="101">
        <v>2841657.6</v>
      </c>
      <c r="Q2825" s="99">
        <v>45226</v>
      </c>
      <c r="R2825" s="93" t="s">
        <v>281</v>
      </c>
      <c r="S2825" s="93">
        <v>5</v>
      </c>
      <c r="T2825" s="93">
        <v>5</v>
      </c>
      <c r="U2825" s="106" t="s">
        <v>2251</v>
      </c>
    </row>
    <row r="2826" spans="1:21" hidden="1">
      <c r="A2826" s="94">
        <v>2825</v>
      </c>
      <c r="B2826" s="93">
        <v>5459</v>
      </c>
      <c r="C2826" s="93">
        <v>988</v>
      </c>
      <c r="D2826" s="93">
        <v>43</v>
      </c>
      <c r="E2826" s="93" t="s">
        <v>498</v>
      </c>
      <c r="F2826" s="93">
        <v>4</v>
      </c>
      <c r="G2826" s="93" t="str">
        <f t="shared" si="59"/>
        <v>P056</v>
      </c>
      <c r="H2826" s="94" t="s">
        <v>1468</v>
      </c>
      <c r="I2826" s="93">
        <v>56</v>
      </c>
      <c r="J2826" s="94">
        <v>14</v>
      </c>
      <c r="K2826" s="94" t="s">
        <v>2185</v>
      </c>
      <c r="L2826" s="97" t="s">
        <v>3444</v>
      </c>
      <c r="M2826" s="100">
        <v>538694</v>
      </c>
      <c r="N2826" s="100">
        <v>2841612</v>
      </c>
      <c r="O2826" s="101">
        <v>538693.80000000005</v>
      </c>
      <c r="P2826" s="101">
        <v>2841611.7</v>
      </c>
      <c r="Q2826" s="99">
        <v>45226</v>
      </c>
      <c r="R2826" s="93" t="s">
        <v>163</v>
      </c>
      <c r="S2826" s="93">
        <v>70</v>
      </c>
      <c r="T2826" s="93">
        <v>70</v>
      </c>
      <c r="U2826" s="106" t="s">
        <v>2251</v>
      </c>
    </row>
    <row r="2827" spans="1:21" hidden="1">
      <c r="A2827" s="94">
        <v>2826</v>
      </c>
      <c r="B2827" s="93">
        <v>5459</v>
      </c>
      <c r="C2827" s="93">
        <v>988</v>
      </c>
      <c r="D2827" s="93">
        <v>43</v>
      </c>
      <c r="E2827" s="93" t="s">
        <v>498</v>
      </c>
      <c r="F2827" s="93">
        <v>4</v>
      </c>
      <c r="G2827" s="93" t="str">
        <f t="shared" si="59"/>
        <v>P056</v>
      </c>
      <c r="H2827" s="94" t="s">
        <v>1468</v>
      </c>
      <c r="I2827" s="93">
        <v>56</v>
      </c>
      <c r="J2827" s="94">
        <v>14</v>
      </c>
      <c r="K2827" s="94" t="s">
        <v>2185</v>
      </c>
      <c r="L2827" s="97" t="s">
        <v>3444</v>
      </c>
      <c r="M2827" s="100">
        <v>538694</v>
      </c>
      <c r="N2827" s="100">
        <v>2841612</v>
      </c>
      <c r="O2827" s="101">
        <v>538693.80000000005</v>
      </c>
      <c r="P2827" s="101">
        <v>2841611.7</v>
      </c>
      <c r="Q2827" s="99">
        <v>45226</v>
      </c>
      <c r="R2827" s="93" t="s">
        <v>269</v>
      </c>
      <c r="S2827" s="93">
        <v>15</v>
      </c>
      <c r="T2827" s="93">
        <v>15</v>
      </c>
      <c r="U2827" s="106" t="s">
        <v>2251</v>
      </c>
    </row>
    <row r="2828" spans="1:21" hidden="1">
      <c r="A2828" s="94">
        <v>2827</v>
      </c>
      <c r="B2828" s="93">
        <v>5460</v>
      </c>
      <c r="C2828" s="93">
        <v>989</v>
      </c>
      <c r="D2828" s="93">
        <v>44</v>
      </c>
      <c r="E2828" s="93" t="s">
        <v>498</v>
      </c>
      <c r="F2828" s="93">
        <v>4</v>
      </c>
      <c r="G2828" s="93" t="str">
        <f t="shared" si="59"/>
        <v>P056</v>
      </c>
      <c r="H2828" s="94" t="s">
        <v>1469</v>
      </c>
      <c r="I2828" s="93">
        <v>56</v>
      </c>
      <c r="J2828" s="94">
        <v>14</v>
      </c>
      <c r="K2828" s="94" t="s">
        <v>2186</v>
      </c>
      <c r="L2828" s="97" t="s">
        <v>3445</v>
      </c>
      <c r="M2828" s="100">
        <v>538698</v>
      </c>
      <c r="N2828" s="100">
        <v>2841612</v>
      </c>
      <c r="O2828" s="101">
        <v>538697.6</v>
      </c>
      <c r="P2828" s="101">
        <v>2841611.7</v>
      </c>
      <c r="Q2828" s="99">
        <v>45226</v>
      </c>
      <c r="R2828" s="93" t="s">
        <v>163</v>
      </c>
      <c r="S2828" s="93">
        <v>35</v>
      </c>
      <c r="T2828" s="93">
        <v>35</v>
      </c>
      <c r="U2828" s="106" t="s">
        <v>2251</v>
      </c>
    </row>
    <row r="2829" spans="1:21" hidden="1">
      <c r="A2829" s="94">
        <v>2828</v>
      </c>
      <c r="B2829" s="93">
        <v>5460</v>
      </c>
      <c r="C2829" s="93">
        <v>989</v>
      </c>
      <c r="D2829" s="93">
        <v>44</v>
      </c>
      <c r="E2829" s="93" t="s">
        <v>498</v>
      </c>
      <c r="F2829" s="93">
        <v>4</v>
      </c>
      <c r="G2829" s="93" t="str">
        <f t="shared" si="59"/>
        <v>P056</v>
      </c>
      <c r="H2829" s="94" t="s">
        <v>1469</v>
      </c>
      <c r="I2829" s="93">
        <v>56</v>
      </c>
      <c r="J2829" s="94">
        <v>14</v>
      </c>
      <c r="K2829" s="94" t="s">
        <v>2186</v>
      </c>
      <c r="L2829" s="97" t="s">
        <v>3445</v>
      </c>
      <c r="M2829" s="100">
        <v>538698</v>
      </c>
      <c r="N2829" s="100">
        <v>2841612</v>
      </c>
      <c r="O2829" s="101">
        <v>538697.6</v>
      </c>
      <c r="P2829" s="101">
        <v>2841611.7</v>
      </c>
      <c r="Q2829" s="99">
        <v>45226</v>
      </c>
      <c r="R2829" s="93" t="s">
        <v>269</v>
      </c>
      <c r="S2829" s="93">
        <v>50</v>
      </c>
      <c r="T2829" s="93">
        <v>50</v>
      </c>
      <c r="U2829" s="106" t="s">
        <v>2251</v>
      </c>
    </row>
    <row r="2830" spans="1:21" hidden="1">
      <c r="A2830" s="94">
        <v>2829</v>
      </c>
      <c r="B2830" s="93">
        <v>5461</v>
      </c>
      <c r="C2830" s="93">
        <v>990</v>
      </c>
      <c r="D2830" s="93">
        <v>45</v>
      </c>
      <c r="E2830" s="93" t="s">
        <v>498</v>
      </c>
      <c r="F2830" s="93">
        <v>4</v>
      </c>
      <c r="G2830" s="93" t="str">
        <f t="shared" si="59"/>
        <v>P056</v>
      </c>
      <c r="H2830" s="94" t="s">
        <v>1470</v>
      </c>
      <c r="I2830" s="93">
        <v>56</v>
      </c>
      <c r="J2830" s="94">
        <v>14</v>
      </c>
      <c r="K2830" s="94" t="s">
        <v>2187</v>
      </c>
      <c r="L2830" s="97" t="s">
        <v>2597</v>
      </c>
      <c r="M2830" s="100">
        <v>538694</v>
      </c>
      <c r="N2830" s="100">
        <v>2841619</v>
      </c>
      <c r="O2830" s="101">
        <v>538693.80000000005</v>
      </c>
      <c r="P2830" s="101">
        <v>2841619.2</v>
      </c>
      <c r="Q2830" s="99">
        <v>45226</v>
      </c>
      <c r="R2830" s="93" t="s">
        <v>163</v>
      </c>
      <c r="S2830" s="93">
        <v>80</v>
      </c>
      <c r="T2830" s="93">
        <v>80</v>
      </c>
      <c r="U2830" s="106" t="s">
        <v>2251</v>
      </c>
    </row>
    <row r="2831" spans="1:21" hidden="1">
      <c r="A2831" s="94">
        <v>2830</v>
      </c>
      <c r="B2831" s="93">
        <v>5461</v>
      </c>
      <c r="C2831" s="93">
        <v>990</v>
      </c>
      <c r="D2831" s="93">
        <v>45</v>
      </c>
      <c r="E2831" s="93" t="s">
        <v>498</v>
      </c>
      <c r="F2831" s="93">
        <v>4</v>
      </c>
      <c r="G2831" s="93" t="str">
        <f t="shared" si="59"/>
        <v>P056</v>
      </c>
      <c r="H2831" s="94" t="s">
        <v>1470</v>
      </c>
      <c r="I2831" s="93">
        <v>56</v>
      </c>
      <c r="J2831" s="94">
        <v>14</v>
      </c>
      <c r="K2831" s="94" t="s">
        <v>2187</v>
      </c>
      <c r="L2831" s="97" t="s">
        <v>2597</v>
      </c>
      <c r="M2831" s="100">
        <v>538694</v>
      </c>
      <c r="N2831" s="100">
        <v>2841619</v>
      </c>
      <c r="O2831" s="101">
        <v>538693.80000000005</v>
      </c>
      <c r="P2831" s="101">
        <v>2841619.2</v>
      </c>
      <c r="Q2831" s="99">
        <v>45226</v>
      </c>
      <c r="R2831" s="93" t="s">
        <v>269</v>
      </c>
      <c r="S2831" s="93">
        <v>5</v>
      </c>
      <c r="T2831" s="93">
        <v>5</v>
      </c>
      <c r="U2831" s="106" t="s">
        <v>2251</v>
      </c>
    </row>
    <row r="2832" spans="1:21" hidden="1">
      <c r="A2832" s="94">
        <v>2831</v>
      </c>
      <c r="B2832" s="93">
        <v>5461</v>
      </c>
      <c r="C2832" s="93">
        <v>990</v>
      </c>
      <c r="D2832" s="93">
        <v>45</v>
      </c>
      <c r="E2832" s="93" t="s">
        <v>498</v>
      </c>
      <c r="F2832" s="93">
        <v>4</v>
      </c>
      <c r="G2832" s="93" t="str">
        <f t="shared" si="59"/>
        <v>P056</v>
      </c>
      <c r="H2832" s="94" t="s">
        <v>1470</v>
      </c>
      <c r="I2832" s="93">
        <v>56</v>
      </c>
      <c r="J2832" s="94">
        <v>14</v>
      </c>
      <c r="K2832" s="94" t="s">
        <v>2187</v>
      </c>
      <c r="L2832" s="97" t="s">
        <v>2597</v>
      </c>
      <c r="M2832" s="100">
        <v>538694</v>
      </c>
      <c r="N2832" s="100">
        <v>2841619</v>
      </c>
      <c r="O2832" s="101">
        <v>538693.80000000005</v>
      </c>
      <c r="P2832" s="101">
        <v>2841619.2</v>
      </c>
      <c r="Q2832" s="99">
        <v>45226</v>
      </c>
      <c r="R2832" s="93" t="s">
        <v>195</v>
      </c>
      <c r="S2832" s="93">
        <v>1</v>
      </c>
      <c r="T2832" s="93">
        <v>1</v>
      </c>
      <c r="U2832" s="106" t="s">
        <v>2251</v>
      </c>
    </row>
    <row r="2833" spans="1:21" hidden="1">
      <c r="A2833" s="94">
        <v>2832</v>
      </c>
      <c r="B2833" s="116">
        <v>5461</v>
      </c>
      <c r="C2833" s="116">
        <v>990</v>
      </c>
      <c r="D2833" s="116">
        <v>45</v>
      </c>
      <c r="E2833" s="116" t="s">
        <v>498</v>
      </c>
      <c r="F2833" s="116">
        <v>4</v>
      </c>
      <c r="G2833" s="116" t="s">
        <v>468</v>
      </c>
      <c r="H2833" s="119" t="s">
        <v>1470</v>
      </c>
      <c r="I2833" s="116">
        <v>56</v>
      </c>
      <c r="J2833" s="119">
        <v>14</v>
      </c>
      <c r="K2833" s="119" t="s">
        <v>2187</v>
      </c>
      <c r="L2833" s="97" t="s">
        <v>2597</v>
      </c>
      <c r="M2833" s="122">
        <v>538694</v>
      </c>
      <c r="N2833" s="122">
        <v>2841619</v>
      </c>
      <c r="O2833" s="134">
        <v>538694</v>
      </c>
      <c r="P2833" s="134">
        <v>2841619</v>
      </c>
      <c r="Q2833" s="120">
        <v>45226</v>
      </c>
      <c r="R2833" s="93" t="s">
        <v>281</v>
      </c>
      <c r="S2833" s="93">
        <v>5</v>
      </c>
      <c r="T2833" s="93">
        <v>5</v>
      </c>
      <c r="U2833" s="106" t="s">
        <v>2251</v>
      </c>
    </row>
    <row r="2834" spans="1:21" hidden="1">
      <c r="A2834" s="94">
        <v>2833</v>
      </c>
      <c r="B2834" s="93">
        <v>5453</v>
      </c>
      <c r="C2834" s="93">
        <v>982</v>
      </c>
      <c r="D2834" s="93">
        <v>37</v>
      </c>
      <c r="E2834" s="93" t="s">
        <v>498</v>
      </c>
      <c r="F2834" s="93">
        <v>4</v>
      </c>
      <c r="G2834" s="93" t="str">
        <f t="shared" ref="G2834:G2874" si="60">CONCATENATE("P0",I2834)</f>
        <v>P056</v>
      </c>
      <c r="H2834" s="94" t="s">
        <v>1471</v>
      </c>
      <c r="I2834" s="93">
        <v>56</v>
      </c>
      <c r="J2834" s="94">
        <v>15</v>
      </c>
      <c r="K2834" s="94" t="s">
        <v>2185</v>
      </c>
      <c r="L2834" s="97" t="s">
        <v>3446</v>
      </c>
      <c r="M2834" s="100">
        <v>538661</v>
      </c>
      <c r="N2834" s="100">
        <v>2841360</v>
      </c>
      <c r="O2834" s="101">
        <v>538661.4</v>
      </c>
      <c r="P2834" s="101">
        <v>2841359.9</v>
      </c>
      <c r="Q2834" s="99">
        <v>45226</v>
      </c>
      <c r="R2834" s="93" t="s">
        <v>163</v>
      </c>
      <c r="S2834" s="93">
        <v>40</v>
      </c>
      <c r="T2834" s="93">
        <v>40</v>
      </c>
      <c r="U2834" s="106" t="s">
        <v>2251</v>
      </c>
    </row>
    <row r="2835" spans="1:21" hidden="1">
      <c r="A2835" s="94">
        <v>2834</v>
      </c>
      <c r="B2835" s="93">
        <v>5454</v>
      </c>
      <c r="C2835" s="93">
        <v>983</v>
      </c>
      <c r="D2835" s="93">
        <v>38</v>
      </c>
      <c r="E2835" s="93" t="s">
        <v>498</v>
      </c>
      <c r="F2835" s="93">
        <v>4</v>
      </c>
      <c r="G2835" s="93" t="str">
        <f t="shared" si="60"/>
        <v>P056</v>
      </c>
      <c r="H2835" s="94" t="s">
        <v>1472</v>
      </c>
      <c r="I2835" s="93">
        <v>56</v>
      </c>
      <c r="J2835" s="94">
        <v>15</v>
      </c>
      <c r="K2835" s="94" t="s">
        <v>2186</v>
      </c>
      <c r="L2835" s="97" t="s">
        <v>3447</v>
      </c>
      <c r="M2835" s="100">
        <v>538674</v>
      </c>
      <c r="N2835" s="100">
        <v>2841360</v>
      </c>
      <c r="O2835" s="101">
        <v>538673.69999999995</v>
      </c>
      <c r="P2835" s="101">
        <v>2841359.9</v>
      </c>
      <c r="Q2835" s="99">
        <v>45226</v>
      </c>
      <c r="R2835" s="93" t="s">
        <v>163</v>
      </c>
      <c r="S2835" s="93">
        <v>35</v>
      </c>
      <c r="T2835" s="93">
        <v>35</v>
      </c>
      <c r="U2835" s="106" t="s">
        <v>2251</v>
      </c>
    </row>
    <row r="2836" spans="1:21" hidden="1">
      <c r="A2836" s="94">
        <v>2835</v>
      </c>
      <c r="B2836" s="93">
        <v>5455</v>
      </c>
      <c r="C2836" s="93">
        <v>984</v>
      </c>
      <c r="D2836" s="93">
        <v>39</v>
      </c>
      <c r="E2836" s="93" t="s">
        <v>498</v>
      </c>
      <c r="F2836" s="93">
        <v>4</v>
      </c>
      <c r="G2836" s="93" t="str">
        <f t="shared" si="60"/>
        <v>P056</v>
      </c>
      <c r="H2836" s="94" t="s">
        <v>1473</v>
      </c>
      <c r="I2836" s="93">
        <v>56</v>
      </c>
      <c r="J2836" s="94">
        <v>15</v>
      </c>
      <c r="K2836" s="94" t="s">
        <v>2187</v>
      </c>
      <c r="L2836" s="97" t="s">
        <v>3448</v>
      </c>
      <c r="M2836" s="100">
        <v>538661</v>
      </c>
      <c r="N2836" s="100">
        <v>2841373</v>
      </c>
      <c r="O2836" s="101">
        <v>538661.4</v>
      </c>
      <c r="P2836" s="101">
        <v>2841373.4</v>
      </c>
      <c r="Q2836" s="99">
        <v>45226</v>
      </c>
      <c r="R2836" s="93" t="s">
        <v>163</v>
      </c>
      <c r="S2836" s="93">
        <v>30</v>
      </c>
      <c r="T2836" s="93">
        <v>30</v>
      </c>
      <c r="U2836" s="106" t="s">
        <v>2251</v>
      </c>
    </row>
    <row r="2837" spans="1:21" hidden="1">
      <c r="A2837" s="94">
        <v>2836</v>
      </c>
      <c r="B2837" s="93">
        <v>5455</v>
      </c>
      <c r="C2837" s="93">
        <v>984</v>
      </c>
      <c r="D2837" s="93">
        <v>39</v>
      </c>
      <c r="E2837" s="93" t="s">
        <v>498</v>
      </c>
      <c r="F2837" s="93">
        <v>4</v>
      </c>
      <c r="G2837" s="93" t="str">
        <f t="shared" si="60"/>
        <v>P056</v>
      </c>
      <c r="H2837" s="94" t="s">
        <v>1473</v>
      </c>
      <c r="I2837" s="93">
        <v>56</v>
      </c>
      <c r="J2837" s="94">
        <v>15</v>
      </c>
      <c r="K2837" s="94" t="s">
        <v>2187</v>
      </c>
      <c r="L2837" s="97" t="s">
        <v>3448</v>
      </c>
      <c r="M2837" s="100">
        <v>538661</v>
      </c>
      <c r="N2837" s="100">
        <v>2841373</v>
      </c>
      <c r="O2837" s="101">
        <v>538661.4</v>
      </c>
      <c r="P2837" s="101">
        <v>2841373.4</v>
      </c>
      <c r="Q2837" s="99">
        <v>45226</v>
      </c>
      <c r="R2837" s="93" t="s">
        <v>281</v>
      </c>
      <c r="S2837" s="93">
        <v>15</v>
      </c>
      <c r="T2837" s="93">
        <v>15</v>
      </c>
      <c r="U2837" s="106" t="s">
        <v>2251</v>
      </c>
    </row>
    <row r="2838" spans="1:21" hidden="1">
      <c r="A2838" s="94">
        <v>2837</v>
      </c>
      <c r="B2838" s="93">
        <v>5447</v>
      </c>
      <c r="C2838" s="93">
        <v>976</v>
      </c>
      <c r="D2838" s="93">
        <v>31</v>
      </c>
      <c r="E2838" s="93" t="s">
        <v>498</v>
      </c>
      <c r="F2838" s="93">
        <v>4</v>
      </c>
      <c r="G2838" s="93" t="str">
        <f t="shared" si="60"/>
        <v>P056</v>
      </c>
      <c r="H2838" s="94" t="s">
        <v>1474</v>
      </c>
      <c r="I2838" s="93">
        <v>56</v>
      </c>
      <c r="J2838" s="94">
        <v>16</v>
      </c>
      <c r="K2838" s="94" t="s">
        <v>2185</v>
      </c>
      <c r="L2838" s="97" t="s">
        <v>3449</v>
      </c>
      <c r="M2838" s="100">
        <v>538850</v>
      </c>
      <c r="N2838" s="100">
        <v>2841002</v>
      </c>
      <c r="O2838" s="101">
        <v>538849.6</v>
      </c>
      <c r="P2838" s="101">
        <v>2841002.1</v>
      </c>
      <c r="Q2838" s="99">
        <v>45226</v>
      </c>
      <c r="R2838" s="93" t="s">
        <v>163</v>
      </c>
      <c r="S2838" s="93">
        <v>10</v>
      </c>
      <c r="T2838" s="93">
        <v>10</v>
      </c>
      <c r="U2838" s="106" t="s">
        <v>2251</v>
      </c>
    </row>
    <row r="2839" spans="1:21" hidden="1">
      <c r="A2839" s="94">
        <v>2838</v>
      </c>
      <c r="B2839" s="93">
        <v>5447</v>
      </c>
      <c r="C2839" s="93">
        <v>976</v>
      </c>
      <c r="D2839" s="93">
        <v>31</v>
      </c>
      <c r="E2839" s="93" t="s">
        <v>498</v>
      </c>
      <c r="F2839" s="93">
        <v>4</v>
      </c>
      <c r="G2839" s="93" t="str">
        <f t="shared" si="60"/>
        <v>P056</v>
      </c>
      <c r="H2839" s="94" t="s">
        <v>1474</v>
      </c>
      <c r="I2839" s="93">
        <v>56</v>
      </c>
      <c r="J2839" s="94">
        <v>16</v>
      </c>
      <c r="K2839" s="94" t="s">
        <v>2185</v>
      </c>
      <c r="L2839" s="97" t="s">
        <v>3449</v>
      </c>
      <c r="M2839" s="100">
        <v>538850</v>
      </c>
      <c r="N2839" s="100">
        <v>2841002</v>
      </c>
      <c r="O2839" s="101">
        <v>538849.6</v>
      </c>
      <c r="P2839" s="101">
        <v>2841002.1</v>
      </c>
      <c r="Q2839" s="99">
        <v>45226</v>
      </c>
      <c r="R2839" s="93" t="s">
        <v>173</v>
      </c>
      <c r="S2839" s="93">
        <v>5</v>
      </c>
      <c r="T2839" s="93">
        <v>5</v>
      </c>
      <c r="U2839" s="106" t="s">
        <v>2251</v>
      </c>
    </row>
    <row r="2840" spans="1:21" hidden="1">
      <c r="A2840" s="94">
        <v>2839</v>
      </c>
      <c r="B2840" s="93">
        <v>5447</v>
      </c>
      <c r="C2840" s="93">
        <v>976</v>
      </c>
      <c r="D2840" s="93">
        <v>31</v>
      </c>
      <c r="E2840" s="93" t="s">
        <v>498</v>
      </c>
      <c r="F2840" s="93">
        <v>4</v>
      </c>
      <c r="G2840" s="93" t="str">
        <f t="shared" si="60"/>
        <v>P056</v>
      </c>
      <c r="H2840" s="94" t="s">
        <v>1474</v>
      </c>
      <c r="I2840" s="93">
        <v>56</v>
      </c>
      <c r="J2840" s="94">
        <v>16</v>
      </c>
      <c r="K2840" s="94" t="s">
        <v>2185</v>
      </c>
      <c r="L2840" s="97" t="s">
        <v>3449</v>
      </c>
      <c r="M2840" s="100">
        <v>538850</v>
      </c>
      <c r="N2840" s="100">
        <v>2841002</v>
      </c>
      <c r="O2840" s="101">
        <v>538849.6</v>
      </c>
      <c r="P2840" s="101">
        <v>2841002.1</v>
      </c>
      <c r="Q2840" s="99">
        <v>45226</v>
      </c>
      <c r="R2840" s="93" t="s">
        <v>281</v>
      </c>
      <c r="S2840" s="93">
        <v>20</v>
      </c>
      <c r="T2840" s="93">
        <v>20</v>
      </c>
      <c r="U2840" s="106" t="s">
        <v>2251</v>
      </c>
    </row>
    <row r="2841" spans="1:21" hidden="1">
      <c r="A2841" s="94">
        <v>2840</v>
      </c>
      <c r="B2841" s="93">
        <v>5448</v>
      </c>
      <c r="C2841" s="93">
        <v>977</v>
      </c>
      <c r="D2841" s="93">
        <v>32</v>
      </c>
      <c r="E2841" s="93" t="s">
        <v>498</v>
      </c>
      <c r="F2841" s="93">
        <v>4</v>
      </c>
      <c r="G2841" s="93" t="str">
        <f t="shared" si="60"/>
        <v>P056</v>
      </c>
      <c r="H2841" s="94" t="s">
        <v>1475</v>
      </c>
      <c r="I2841" s="93">
        <v>56</v>
      </c>
      <c r="J2841" s="94">
        <v>16</v>
      </c>
      <c r="K2841" s="94" t="s">
        <v>2186</v>
      </c>
      <c r="L2841" s="97" t="s">
        <v>3450</v>
      </c>
      <c r="M2841" s="100">
        <v>538882</v>
      </c>
      <c r="N2841" s="100">
        <v>2841002</v>
      </c>
      <c r="O2841" s="101">
        <v>538881.80000000005</v>
      </c>
      <c r="P2841" s="101">
        <v>2841002.1</v>
      </c>
      <c r="Q2841" s="99">
        <v>45226</v>
      </c>
      <c r="R2841" s="93" t="s">
        <v>163</v>
      </c>
      <c r="S2841" s="93">
        <v>35</v>
      </c>
      <c r="T2841" s="93">
        <v>35</v>
      </c>
      <c r="U2841" s="106" t="s">
        <v>2251</v>
      </c>
    </row>
    <row r="2842" spans="1:21" hidden="1">
      <c r="A2842" s="94">
        <v>2841</v>
      </c>
      <c r="B2842" s="93">
        <v>5448</v>
      </c>
      <c r="C2842" s="93">
        <v>977</v>
      </c>
      <c r="D2842" s="93">
        <v>32</v>
      </c>
      <c r="E2842" s="93" t="s">
        <v>498</v>
      </c>
      <c r="F2842" s="93">
        <v>4</v>
      </c>
      <c r="G2842" s="93" t="str">
        <f t="shared" si="60"/>
        <v>P056</v>
      </c>
      <c r="H2842" s="94" t="s">
        <v>1475</v>
      </c>
      <c r="I2842" s="93">
        <v>56</v>
      </c>
      <c r="J2842" s="94">
        <v>16</v>
      </c>
      <c r="K2842" s="94" t="s">
        <v>2186</v>
      </c>
      <c r="L2842" s="97" t="s">
        <v>3450</v>
      </c>
      <c r="M2842" s="100">
        <v>538882</v>
      </c>
      <c r="N2842" s="100">
        <v>2841002</v>
      </c>
      <c r="O2842" s="101">
        <v>538881.80000000005</v>
      </c>
      <c r="P2842" s="101">
        <v>2841002.1</v>
      </c>
      <c r="Q2842" s="99">
        <v>45226</v>
      </c>
      <c r="R2842" s="93" t="s">
        <v>173</v>
      </c>
      <c r="S2842" s="93">
        <v>1</v>
      </c>
      <c r="T2842" s="93">
        <v>1</v>
      </c>
      <c r="U2842" s="106" t="s">
        <v>2251</v>
      </c>
    </row>
    <row r="2843" spans="1:21" hidden="1">
      <c r="A2843" s="94">
        <v>2842</v>
      </c>
      <c r="B2843" s="93">
        <v>5448</v>
      </c>
      <c r="C2843" s="93">
        <v>977</v>
      </c>
      <c r="D2843" s="93">
        <v>32</v>
      </c>
      <c r="E2843" s="93" t="s">
        <v>498</v>
      </c>
      <c r="F2843" s="93">
        <v>4</v>
      </c>
      <c r="G2843" s="93" t="str">
        <f t="shared" si="60"/>
        <v>P056</v>
      </c>
      <c r="H2843" s="94" t="s">
        <v>1475</v>
      </c>
      <c r="I2843" s="93">
        <v>56</v>
      </c>
      <c r="J2843" s="94">
        <v>16</v>
      </c>
      <c r="K2843" s="94" t="s">
        <v>2186</v>
      </c>
      <c r="L2843" s="97" t="s">
        <v>3450</v>
      </c>
      <c r="M2843" s="100">
        <v>538882</v>
      </c>
      <c r="N2843" s="100">
        <v>2841002</v>
      </c>
      <c r="O2843" s="101">
        <v>538881.80000000005</v>
      </c>
      <c r="P2843" s="101">
        <v>2841002.1</v>
      </c>
      <c r="Q2843" s="99">
        <v>45226</v>
      </c>
      <c r="R2843" s="93" t="s">
        <v>281</v>
      </c>
      <c r="S2843" s="93">
        <v>10</v>
      </c>
      <c r="T2843" s="93">
        <v>10</v>
      </c>
      <c r="U2843" s="106" t="s">
        <v>2251</v>
      </c>
    </row>
    <row r="2844" spans="1:21" hidden="1">
      <c r="A2844" s="94">
        <v>2843</v>
      </c>
      <c r="B2844" s="93">
        <v>5449</v>
      </c>
      <c r="C2844" s="93">
        <v>978</v>
      </c>
      <c r="D2844" s="93">
        <v>33</v>
      </c>
      <c r="E2844" s="93" t="s">
        <v>498</v>
      </c>
      <c r="F2844" s="93">
        <v>4</v>
      </c>
      <c r="G2844" s="93" t="str">
        <f t="shared" si="60"/>
        <v>P056</v>
      </c>
      <c r="H2844" s="94" t="s">
        <v>1476</v>
      </c>
      <c r="I2844" s="93">
        <v>56</v>
      </c>
      <c r="J2844" s="94">
        <v>16</v>
      </c>
      <c r="K2844" s="94" t="s">
        <v>2187</v>
      </c>
      <c r="L2844" s="97" t="s">
        <v>3451</v>
      </c>
      <c r="M2844" s="100">
        <v>538850</v>
      </c>
      <c r="N2844" s="100">
        <v>2841035</v>
      </c>
      <c r="O2844" s="101">
        <v>538849.6</v>
      </c>
      <c r="P2844" s="101">
        <v>2841035.4</v>
      </c>
      <c r="Q2844" s="99">
        <v>45226</v>
      </c>
      <c r="R2844" s="93" t="s">
        <v>163</v>
      </c>
      <c r="S2844" s="93">
        <v>2</v>
      </c>
      <c r="T2844" s="93">
        <v>2</v>
      </c>
      <c r="U2844" s="106" t="s">
        <v>2251</v>
      </c>
    </row>
    <row r="2845" spans="1:21" hidden="1">
      <c r="A2845" s="94">
        <v>2844</v>
      </c>
      <c r="B2845" s="93">
        <v>5449</v>
      </c>
      <c r="C2845" s="93">
        <v>978</v>
      </c>
      <c r="D2845" s="93">
        <v>33</v>
      </c>
      <c r="E2845" s="93" t="s">
        <v>498</v>
      </c>
      <c r="F2845" s="93">
        <v>4</v>
      </c>
      <c r="G2845" s="93" t="str">
        <f t="shared" si="60"/>
        <v>P056</v>
      </c>
      <c r="H2845" s="94" t="s">
        <v>1476</v>
      </c>
      <c r="I2845" s="93">
        <v>56</v>
      </c>
      <c r="J2845" s="94">
        <v>16</v>
      </c>
      <c r="K2845" s="94" t="s">
        <v>2187</v>
      </c>
      <c r="L2845" s="97" t="s">
        <v>3451</v>
      </c>
      <c r="M2845" s="100">
        <v>538850</v>
      </c>
      <c r="N2845" s="100">
        <v>2841035</v>
      </c>
      <c r="O2845" s="101">
        <v>538849.6</v>
      </c>
      <c r="P2845" s="101">
        <v>2841035.4</v>
      </c>
      <c r="Q2845" s="99">
        <v>45226</v>
      </c>
      <c r="R2845" s="93" t="s">
        <v>173</v>
      </c>
      <c r="S2845" s="93">
        <v>2</v>
      </c>
      <c r="T2845" s="93">
        <v>2</v>
      </c>
      <c r="U2845" s="106" t="s">
        <v>2251</v>
      </c>
    </row>
    <row r="2846" spans="1:21" hidden="1">
      <c r="A2846" s="94">
        <v>2845</v>
      </c>
      <c r="B2846" s="93">
        <v>5449</v>
      </c>
      <c r="C2846" s="93">
        <v>978</v>
      </c>
      <c r="D2846" s="93">
        <v>33</v>
      </c>
      <c r="E2846" s="93" t="s">
        <v>498</v>
      </c>
      <c r="F2846" s="93">
        <v>4</v>
      </c>
      <c r="G2846" s="93" t="str">
        <f t="shared" si="60"/>
        <v>P056</v>
      </c>
      <c r="H2846" s="94" t="s">
        <v>1476</v>
      </c>
      <c r="I2846" s="93">
        <v>56</v>
      </c>
      <c r="J2846" s="94">
        <v>16</v>
      </c>
      <c r="K2846" s="94" t="s">
        <v>2187</v>
      </c>
      <c r="L2846" s="97" t="s">
        <v>3451</v>
      </c>
      <c r="M2846" s="100">
        <v>538850</v>
      </c>
      <c r="N2846" s="100">
        <v>2841035</v>
      </c>
      <c r="O2846" s="101">
        <v>538849.6</v>
      </c>
      <c r="P2846" s="101">
        <v>2841035.4</v>
      </c>
      <c r="Q2846" s="99">
        <v>45226</v>
      </c>
      <c r="R2846" s="93" t="s">
        <v>281</v>
      </c>
      <c r="S2846" s="93">
        <v>40</v>
      </c>
      <c r="T2846" s="93">
        <v>40</v>
      </c>
      <c r="U2846" s="106" t="s">
        <v>2251</v>
      </c>
    </row>
    <row r="2847" spans="1:21" hidden="1">
      <c r="A2847" s="94">
        <v>2846</v>
      </c>
      <c r="B2847" s="93">
        <v>5444</v>
      </c>
      <c r="C2847" s="93">
        <v>973</v>
      </c>
      <c r="D2847" s="93">
        <v>28</v>
      </c>
      <c r="E2847" s="93" t="s">
        <v>498</v>
      </c>
      <c r="F2847" s="93">
        <v>4</v>
      </c>
      <c r="G2847" s="93" t="str">
        <f t="shared" si="60"/>
        <v>P056</v>
      </c>
      <c r="H2847" s="94" t="s">
        <v>1477</v>
      </c>
      <c r="I2847" s="93">
        <v>56</v>
      </c>
      <c r="J2847" s="94">
        <v>18</v>
      </c>
      <c r="K2847" s="94" t="s">
        <v>2185</v>
      </c>
      <c r="L2847" s="97" t="s">
        <v>3452</v>
      </c>
      <c r="M2847" s="100">
        <v>538908</v>
      </c>
      <c r="N2847" s="100">
        <v>2840950</v>
      </c>
      <c r="O2847" s="101">
        <v>538907.6</v>
      </c>
      <c r="P2847" s="101">
        <v>2840949.9</v>
      </c>
      <c r="Q2847" s="99">
        <v>45226</v>
      </c>
      <c r="R2847" s="93" t="s">
        <v>163</v>
      </c>
      <c r="S2847" s="93">
        <v>5</v>
      </c>
      <c r="T2847" s="93">
        <v>5</v>
      </c>
      <c r="U2847" s="106" t="s">
        <v>2251</v>
      </c>
    </row>
    <row r="2848" spans="1:21" hidden="1">
      <c r="A2848" s="94">
        <v>2847</v>
      </c>
      <c r="B2848" s="93">
        <v>5444</v>
      </c>
      <c r="C2848" s="93">
        <v>973</v>
      </c>
      <c r="D2848" s="93">
        <v>28</v>
      </c>
      <c r="E2848" s="93" t="s">
        <v>498</v>
      </c>
      <c r="F2848" s="93">
        <v>4</v>
      </c>
      <c r="G2848" s="93" t="str">
        <f t="shared" si="60"/>
        <v>P056</v>
      </c>
      <c r="H2848" s="94" t="s">
        <v>1477</v>
      </c>
      <c r="I2848" s="93">
        <v>56</v>
      </c>
      <c r="J2848" s="94">
        <v>18</v>
      </c>
      <c r="K2848" s="94" t="s">
        <v>2185</v>
      </c>
      <c r="L2848" s="97" t="s">
        <v>3452</v>
      </c>
      <c r="M2848" s="100">
        <v>538908</v>
      </c>
      <c r="N2848" s="100">
        <v>2840950</v>
      </c>
      <c r="O2848" s="101">
        <v>538907.6</v>
      </c>
      <c r="P2848" s="101">
        <v>2840949.9</v>
      </c>
      <c r="Q2848" s="99">
        <v>45226</v>
      </c>
      <c r="R2848" s="93" t="s">
        <v>173</v>
      </c>
      <c r="S2848" s="93">
        <v>3</v>
      </c>
      <c r="T2848" s="93">
        <v>3</v>
      </c>
      <c r="U2848" s="106" t="s">
        <v>2251</v>
      </c>
    </row>
    <row r="2849" spans="1:21" hidden="1">
      <c r="A2849" s="94">
        <v>2848</v>
      </c>
      <c r="B2849" s="93">
        <v>5444</v>
      </c>
      <c r="C2849" s="93">
        <v>973</v>
      </c>
      <c r="D2849" s="93">
        <v>28</v>
      </c>
      <c r="E2849" s="93" t="s">
        <v>498</v>
      </c>
      <c r="F2849" s="93">
        <v>4</v>
      </c>
      <c r="G2849" s="93" t="str">
        <f t="shared" si="60"/>
        <v>P056</v>
      </c>
      <c r="H2849" s="94" t="s">
        <v>1477</v>
      </c>
      <c r="I2849" s="93">
        <v>56</v>
      </c>
      <c r="J2849" s="94">
        <v>18</v>
      </c>
      <c r="K2849" s="94" t="s">
        <v>2185</v>
      </c>
      <c r="L2849" s="97" t="s">
        <v>3452</v>
      </c>
      <c r="M2849" s="100">
        <v>538908</v>
      </c>
      <c r="N2849" s="100">
        <v>2840950</v>
      </c>
      <c r="O2849" s="101">
        <v>538907.6</v>
      </c>
      <c r="P2849" s="101">
        <v>2840949.9</v>
      </c>
      <c r="Q2849" s="99">
        <v>45226</v>
      </c>
      <c r="R2849" s="93" t="s">
        <v>281</v>
      </c>
      <c r="S2849" s="93">
        <v>40</v>
      </c>
      <c r="T2849" s="93">
        <v>40</v>
      </c>
      <c r="U2849" s="106" t="s">
        <v>2251</v>
      </c>
    </row>
    <row r="2850" spans="1:21" hidden="1">
      <c r="A2850" s="94">
        <v>2849</v>
      </c>
      <c r="B2850" s="93">
        <v>5445</v>
      </c>
      <c r="C2850" s="93">
        <v>974</v>
      </c>
      <c r="D2850" s="93">
        <v>29</v>
      </c>
      <c r="E2850" s="93" t="s">
        <v>498</v>
      </c>
      <c r="F2850" s="93">
        <v>4</v>
      </c>
      <c r="G2850" s="93" t="str">
        <f t="shared" si="60"/>
        <v>P056</v>
      </c>
      <c r="H2850" s="94" t="s">
        <v>1478</v>
      </c>
      <c r="I2850" s="93">
        <v>56</v>
      </c>
      <c r="J2850" s="94">
        <v>18</v>
      </c>
      <c r="K2850" s="94" t="s">
        <v>2186</v>
      </c>
      <c r="L2850" s="97" t="s">
        <v>3453</v>
      </c>
      <c r="M2850" s="100">
        <v>538935</v>
      </c>
      <c r="N2850" s="100">
        <v>2840950</v>
      </c>
      <c r="O2850" s="101">
        <v>538935.4</v>
      </c>
      <c r="P2850" s="101">
        <v>2840949.9</v>
      </c>
      <c r="Q2850" s="99">
        <v>45226</v>
      </c>
      <c r="R2850" s="93" t="s">
        <v>163</v>
      </c>
      <c r="S2850" s="93">
        <v>3</v>
      </c>
      <c r="T2850" s="93">
        <v>3</v>
      </c>
      <c r="U2850" s="106" t="s">
        <v>2251</v>
      </c>
    </row>
    <row r="2851" spans="1:21" hidden="1">
      <c r="A2851" s="94">
        <v>2850</v>
      </c>
      <c r="B2851" s="93">
        <v>5445</v>
      </c>
      <c r="C2851" s="93">
        <v>974</v>
      </c>
      <c r="D2851" s="93">
        <v>29</v>
      </c>
      <c r="E2851" s="93" t="s">
        <v>498</v>
      </c>
      <c r="F2851" s="93">
        <v>4</v>
      </c>
      <c r="G2851" s="93" t="str">
        <f t="shared" si="60"/>
        <v>P056</v>
      </c>
      <c r="H2851" s="94" t="s">
        <v>1478</v>
      </c>
      <c r="I2851" s="93">
        <v>56</v>
      </c>
      <c r="J2851" s="94">
        <v>18</v>
      </c>
      <c r="K2851" s="94" t="s">
        <v>2186</v>
      </c>
      <c r="L2851" s="97" t="s">
        <v>3453</v>
      </c>
      <c r="M2851" s="100">
        <v>538935</v>
      </c>
      <c r="N2851" s="100">
        <v>2840950</v>
      </c>
      <c r="O2851" s="101">
        <v>538935.4</v>
      </c>
      <c r="P2851" s="101">
        <v>2840949.9</v>
      </c>
      <c r="Q2851" s="99">
        <v>45226</v>
      </c>
      <c r="R2851" s="93" t="s">
        <v>173</v>
      </c>
      <c r="S2851" s="93">
        <v>5</v>
      </c>
      <c r="T2851" s="93">
        <v>5</v>
      </c>
      <c r="U2851" s="106" t="s">
        <v>2251</v>
      </c>
    </row>
    <row r="2852" spans="1:21" hidden="1">
      <c r="A2852" s="94">
        <v>2851</v>
      </c>
      <c r="B2852" s="93">
        <v>5445</v>
      </c>
      <c r="C2852" s="93">
        <v>974</v>
      </c>
      <c r="D2852" s="93">
        <v>29</v>
      </c>
      <c r="E2852" s="93" t="s">
        <v>498</v>
      </c>
      <c r="F2852" s="93">
        <v>4</v>
      </c>
      <c r="G2852" s="93" t="str">
        <f t="shared" si="60"/>
        <v>P056</v>
      </c>
      <c r="H2852" s="94" t="s">
        <v>1478</v>
      </c>
      <c r="I2852" s="93">
        <v>56</v>
      </c>
      <c r="J2852" s="94">
        <v>18</v>
      </c>
      <c r="K2852" s="94" t="s">
        <v>2186</v>
      </c>
      <c r="L2852" s="97" t="s">
        <v>3453</v>
      </c>
      <c r="M2852" s="100">
        <v>538935</v>
      </c>
      <c r="N2852" s="100">
        <v>2840950</v>
      </c>
      <c r="O2852" s="101">
        <v>538935.4</v>
      </c>
      <c r="P2852" s="101">
        <v>2840949.9</v>
      </c>
      <c r="Q2852" s="99">
        <v>45226</v>
      </c>
      <c r="R2852" s="93" t="s">
        <v>281</v>
      </c>
      <c r="S2852" s="93">
        <v>10</v>
      </c>
      <c r="T2852" s="93">
        <v>10</v>
      </c>
      <c r="U2852" s="106" t="s">
        <v>2251</v>
      </c>
    </row>
    <row r="2853" spans="1:21" hidden="1">
      <c r="A2853" s="94">
        <v>2852</v>
      </c>
      <c r="B2853" s="93">
        <v>5446</v>
      </c>
      <c r="C2853" s="93">
        <v>975</v>
      </c>
      <c r="D2853" s="93">
        <v>30</v>
      </c>
      <c r="E2853" s="93" t="s">
        <v>498</v>
      </c>
      <c r="F2853" s="93">
        <v>4</v>
      </c>
      <c r="G2853" s="93" t="str">
        <f t="shared" si="60"/>
        <v>P056</v>
      </c>
      <c r="H2853" s="94" t="s">
        <v>1479</v>
      </c>
      <c r="I2853" s="93">
        <v>56</v>
      </c>
      <c r="J2853" s="94">
        <v>18</v>
      </c>
      <c r="K2853" s="94" t="s">
        <v>2187</v>
      </c>
      <c r="L2853" s="97" t="s">
        <v>3454</v>
      </c>
      <c r="M2853" s="100">
        <v>538908</v>
      </c>
      <c r="N2853" s="100">
        <v>2840961</v>
      </c>
      <c r="O2853" s="101">
        <v>538907.6</v>
      </c>
      <c r="P2853" s="101">
        <v>2840961.2</v>
      </c>
      <c r="Q2853" s="99">
        <v>45226</v>
      </c>
      <c r="R2853" s="93" t="s">
        <v>163</v>
      </c>
      <c r="S2853" s="93">
        <v>7</v>
      </c>
      <c r="T2853" s="93">
        <v>7</v>
      </c>
      <c r="U2853" s="106" t="s">
        <v>2251</v>
      </c>
    </row>
    <row r="2854" spans="1:21" hidden="1">
      <c r="A2854" s="94">
        <v>2853</v>
      </c>
      <c r="B2854" s="93">
        <v>5446</v>
      </c>
      <c r="C2854" s="93">
        <v>975</v>
      </c>
      <c r="D2854" s="93">
        <v>30</v>
      </c>
      <c r="E2854" s="93" t="s">
        <v>498</v>
      </c>
      <c r="F2854" s="93">
        <v>4</v>
      </c>
      <c r="G2854" s="93" t="str">
        <f t="shared" si="60"/>
        <v>P056</v>
      </c>
      <c r="H2854" s="94" t="s">
        <v>1479</v>
      </c>
      <c r="I2854" s="93">
        <v>56</v>
      </c>
      <c r="J2854" s="94">
        <v>18</v>
      </c>
      <c r="K2854" s="94" t="s">
        <v>2187</v>
      </c>
      <c r="L2854" s="97" t="s">
        <v>3454</v>
      </c>
      <c r="M2854" s="100">
        <v>538908</v>
      </c>
      <c r="N2854" s="100">
        <v>2840961</v>
      </c>
      <c r="O2854" s="101">
        <v>538907.6</v>
      </c>
      <c r="P2854" s="101">
        <v>2840961.2</v>
      </c>
      <c r="Q2854" s="99">
        <v>45226</v>
      </c>
      <c r="R2854" s="93" t="s">
        <v>173</v>
      </c>
      <c r="S2854" s="93">
        <v>3</v>
      </c>
      <c r="T2854" s="93">
        <v>3</v>
      </c>
      <c r="U2854" s="106" t="s">
        <v>2251</v>
      </c>
    </row>
    <row r="2855" spans="1:21" hidden="1">
      <c r="A2855" s="94">
        <v>2854</v>
      </c>
      <c r="B2855" s="93">
        <v>5446</v>
      </c>
      <c r="C2855" s="93">
        <v>975</v>
      </c>
      <c r="D2855" s="93">
        <v>30</v>
      </c>
      <c r="E2855" s="93" t="s">
        <v>498</v>
      </c>
      <c r="F2855" s="93">
        <v>4</v>
      </c>
      <c r="G2855" s="93" t="str">
        <f t="shared" si="60"/>
        <v>P056</v>
      </c>
      <c r="H2855" s="94" t="s">
        <v>1479</v>
      </c>
      <c r="I2855" s="93">
        <v>56</v>
      </c>
      <c r="J2855" s="94">
        <v>18</v>
      </c>
      <c r="K2855" s="94" t="s">
        <v>2187</v>
      </c>
      <c r="L2855" s="97" t="s">
        <v>3454</v>
      </c>
      <c r="M2855" s="100">
        <v>538908</v>
      </c>
      <c r="N2855" s="100">
        <v>2840961</v>
      </c>
      <c r="O2855" s="101">
        <v>538907.6</v>
      </c>
      <c r="P2855" s="101">
        <v>2840961.2</v>
      </c>
      <c r="Q2855" s="99">
        <v>45226</v>
      </c>
      <c r="R2855" s="93" t="s">
        <v>281</v>
      </c>
      <c r="S2855" s="93">
        <v>5</v>
      </c>
      <c r="T2855" s="93">
        <v>5</v>
      </c>
      <c r="U2855" s="106" t="s">
        <v>2251</v>
      </c>
    </row>
    <row r="2856" spans="1:21" hidden="1">
      <c r="A2856" s="94">
        <v>2855</v>
      </c>
      <c r="B2856" s="93">
        <v>5450</v>
      </c>
      <c r="C2856" s="93">
        <v>979</v>
      </c>
      <c r="D2856" s="93">
        <v>34</v>
      </c>
      <c r="E2856" s="93" t="s">
        <v>498</v>
      </c>
      <c r="F2856" s="93">
        <v>4</v>
      </c>
      <c r="G2856" s="93" t="str">
        <f t="shared" si="60"/>
        <v>P056</v>
      </c>
      <c r="H2856" s="94" t="s">
        <v>1480</v>
      </c>
      <c r="I2856" s="93">
        <v>56</v>
      </c>
      <c r="J2856" s="94">
        <v>19</v>
      </c>
      <c r="K2856" s="94" t="s">
        <v>2185</v>
      </c>
      <c r="L2856" s="97" t="s">
        <v>3455</v>
      </c>
      <c r="M2856" s="100">
        <v>538827</v>
      </c>
      <c r="N2856" s="100">
        <v>2841088</v>
      </c>
      <c r="O2856" s="101">
        <v>538826.80000000005</v>
      </c>
      <c r="P2856" s="101">
        <v>2841088.3</v>
      </c>
      <c r="Q2856" s="99">
        <v>45226</v>
      </c>
      <c r="R2856" s="93" t="s">
        <v>163</v>
      </c>
      <c r="S2856" s="93">
        <v>25</v>
      </c>
      <c r="T2856" s="93">
        <v>25</v>
      </c>
      <c r="U2856" s="106" t="s">
        <v>2251</v>
      </c>
    </row>
    <row r="2857" spans="1:21" hidden="1">
      <c r="A2857" s="94">
        <v>2856</v>
      </c>
      <c r="B2857" s="93">
        <v>5450</v>
      </c>
      <c r="C2857" s="93">
        <v>979</v>
      </c>
      <c r="D2857" s="93">
        <v>34</v>
      </c>
      <c r="E2857" s="93" t="s">
        <v>498</v>
      </c>
      <c r="F2857" s="93">
        <v>4</v>
      </c>
      <c r="G2857" s="93" t="str">
        <f t="shared" si="60"/>
        <v>P056</v>
      </c>
      <c r="H2857" s="94" t="s">
        <v>1480</v>
      </c>
      <c r="I2857" s="93">
        <v>56</v>
      </c>
      <c r="J2857" s="94">
        <v>19</v>
      </c>
      <c r="K2857" s="94" t="s">
        <v>2185</v>
      </c>
      <c r="L2857" s="97" t="s">
        <v>3455</v>
      </c>
      <c r="M2857" s="100">
        <v>538827</v>
      </c>
      <c r="N2857" s="100">
        <v>2841088</v>
      </c>
      <c r="O2857" s="101">
        <v>538826.80000000005</v>
      </c>
      <c r="P2857" s="101">
        <v>2841088.3</v>
      </c>
      <c r="Q2857" s="99">
        <v>45226</v>
      </c>
      <c r="R2857" s="93" t="s">
        <v>173</v>
      </c>
      <c r="S2857" s="93">
        <v>1</v>
      </c>
      <c r="T2857" s="93">
        <v>1</v>
      </c>
      <c r="U2857" s="106" t="s">
        <v>2251</v>
      </c>
    </row>
    <row r="2858" spans="1:21" hidden="1">
      <c r="A2858" s="94">
        <v>2857</v>
      </c>
      <c r="B2858" s="93">
        <v>5450</v>
      </c>
      <c r="C2858" s="93">
        <v>979</v>
      </c>
      <c r="D2858" s="93">
        <v>34</v>
      </c>
      <c r="E2858" s="93" t="s">
        <v>498</v>
      </c>
      <c r="F2858" s="93">
        <v>4</v>
      </c>
      <c r="G2858" s="93" t="str">
        <f t="shared" si="60"/>
        <v>P056</v>
      </c>
      <c r="H2858" s="94" t="s">
        <v>1480</v>
      </c>
      <c r="I2858" s="93">
        <v>56</v>
      </c>
      <c r="J2858" s="94">
        <v>19</v>
      </c>
      <c r="K2858" s="94" t="s">
        <v>2185</v>
      </c>
      <c r="L2858" s="97" t="s">
        <v>3455</v>
      </c>
      <c r="M2858" s="100">
        <v>538827</v>
      </c>
      <c r="N2858" s="100">
        <v>2841088</v>
      </c>
      <c r="O2858" s="101">
        <v>538826.80000000005</v>
      </c>
      <c r="P2858" s="101">
        <v>2841088.3</v>
      </c>
      <c r="Q2858" s="99">
        <v>45226</v>
      </c>
      <c r="R2858" s="93" t="s">
        <v>281</v>
      </c>
      <c r="S2858" s="93">
        <v>15</v>
      </c>
      <c r="T2858" s="93">
        <v>15</v>
      </c>
      <c r="U2858" s="106" t="s">
        <v>2251</v>
      </c>
    </row>
    <row r="2859" spans="1:21" hidden="1">
      <c r="A2859" s="94">
        <v>2858</v>
      </c>
      <c r="B2859" s="93">
        <v>5451</v>
      </c>
      <c r="C2859" s="93">
        <v>980</v>
      </c>
      <c r="D2859" s="93">
        <v>35</v>
      </c>
      <c r="E2859" s="93" t="s">
        <v>498</v>
      </c>
      <c r="F2859" s="93">
        <v>4</v>
      </c>
      <c r="G2859" s="93" t="str">
        <f t="shared" si="60"/>
        <v>P056</v>
      </c>
      <c r="H2859" s="94" t="s">
        <v>1481</v>
      </c>
      <c r="I2859" s="93">
        <v>56</v>
      </c>
      <c r="J2859" s="94">
        <v>19</v>
      </c>
      <c r="K2859" s="94" t="s">
        <v>2186</v>
      </c>
      <c r="L2859" s="97" t="s">
        <v>3456</v>
      </c>
      <c r="M2859" s="100">
        <v>538862</v>
      </c>
      <c r="N2859" s="100">
        <v>2841088</v>
      </c>
      <c r="O2859" s="101">
        <v>538861.6</v>
      </c>
      <c r="P2859" s="101">
        <v>2841088.3</v>
      </c>
      <c r="Q2859" s="99">
        <v>45226</v>
      </c>
      <c r="R2859" s="93" t="s">
        <v>163</v>
      </c>
      <c r="S2859" s="93">
        <v>75</v>
      </c>
      <c r="T2859" s="93">
        <v>75</v>
      </c>
      <c r="U2859" s="106" t="s">
        <v>2251</v>
      </c>
    </row>
    <row r="2860" spans="1:21" hidden="1">
      <c r="A2860" s="94">
        <v>2859</v>
      </c>
      <c r="B2860" s="93">
        <v>5452</v>
      </c>
      <c r="C2860" s="93">
        <v>981</v>
      </c>
      <c r="D2860" s="93">
        <v>36</v>
      </c>
      <c r="E2860" s="93" t="s">
        <v>498</v>
      </c>
      <c r="F2860" s="93">
        <v>4</v>
      </c>
      <c r="G2860" s="93" t="str">
        <f t="shared" si="60"/>
        <v>P056</v>
      </c>
      <c r="H2860" s="94" t="s">
        <v>1482</v>
      </c>
      <c r="I2860" s="93">
        <v>56</v>
      </c>
      <c r="J2860" s="94">
        <v>19</v>
      </c>
      <c r="K2860" s="94" t="s">
        <v>2187</v>
      </c>
      <c r="L2860" s="97" t="s">
        <v>3457</v>
      </c>
      <c r="M2860" s="100">
        <v>538827</v>
      </c>
      <c r="N2860" s="100">
        <v>2841106</v>
      </c>
      <c r="O2860" s="101">
        <v>538826.80000000005</v>
      </c>
      <c r="P2860" s="101">
        <v>2841105.7</v>
      </c>
      <c r="Q2860" s="99">
        <v>45226</v>
      </c>
      <c r="R2860" s="93" t="s">
        <v>163</v>
      </c>
      <c r="S2860" s="93">
        <v>65</v>
      </c>
      <c r="T2860" s="93">
        <v>65</v>
      </c>
      <c r="U2860" s="106" t="s">
        <v>2251</v>
      </c>
    </row>
    <row r="2861" spans="1:21" hidden="1">
      <c r="A2861" s="94">
        <v>2860</v>
      </c>
      <c r="B2861" s="93">
        <v>5452</v>
      </c>
      <c r="C2861" s="93">
        <v>981</v>
      </c>
      <c r="D2861" s="93">
        <v>36</v>
      </c>
      <c r="E2861" s="93" t="s">
        <v>498</v>
      </c>
      <c r="F2861" s="93">
        <v>4</v>
      </c>
      <c r="G2861" s="93" t="str">
        <f t="shared" si="60"/>
        <v>P056</v>
      </c>
      <c r="H2861" s="94" t="s">
        <v>1482</v>
      </c>
      <c r="I2861" s="93">
        <v>56</v>
      </c>
      <c r="J2861" s="94">
        <v>19</v>
      </c>
      <c r="K2861" s="94" t="s">
        <v>2187</v>
      </c>
      <c r="L2861" s="97" t="s">
        <v>3457</v>
      </c>
      <c r="M2861" s="100">
        <v>538827</v>
      </c>
      <c r="N2861" s="100">
        <v>2841106</v>
      </c>
      <c r="O2861" s="101">
        <v>538826.80000000005</v>
      </c>
      <c r="P2861" s="101">
        <v>2841105.7</v>
      </c>
      <c r="Q2861" s="99">
        <v>45226</v>
      </c>
      <c r="R2861" s="93" t="s">
        <v>281</v>
      </c>
      <c r="S2861" s="93">
        <v>15</v>
      </c>
      <c r="T2861" s="93">
        <v>15</v>
      </c>
      <c r="U2861" s="106" t="s">
        <v>2251</v>
      </c>
    </row>
    <row r="2862" spans="1:21" hidden="1">
      <c r="A2862" s="94">
        <v>2861</v>
      </c>
      <c r="B2862" s="93">
        <v>5441</v>
      </c>
      <c r="C2862" s="93">
        <v>970</v>
      </c>
      <c r="D2862" s="93">
        <v>25</v>
      </c>
      <c r="E2862" s="93" t="s">
        <v>498</v>
      </c>
      <c r="F2862" s="93">
        <v>4</v>
      </c>
      <c r="G2862" s="93" t="str">
        <f t="shared" si="60"/>
        <v>P056</v>
      </c>
      <c r="H2862" s="94" t="s">
        <v>1483</v>
      </c>
      <c r="I2862" s="93">
        <v>56</v>
      </c>
      <c r="J2862" s="94">
        <v>20</v>
      </c>
      <c r="K2862" s="94" t="s">
        <v>2185</v>
      </c>
      <c r="L2862" s="97" t="s">
        <v>3458</v>
      </c>
      <c r="M2862" s="100">
        <v>538762</v>
      </c>
      <c r="N2862" s="100">
        <v>2840936</v>
      </c>
      <c r="O2862" s="101">
        <v>538761.6</v>
      </c>
      <c r="P2862" s="101">
        <v>2840936.3</v>
      </c>
      <c r="Q2862" s="99">
        <v>45226</v>
      </c>
      <c r="R2862" s="93" t="s">
        <v>163</v>
      </c>
      <c r="S2862" s="93">
        <v>2</v>
      </c>
      <c r="T2862" s="93">
        <v>2</v>
      </c>
      <c r="U2862" s="106" t="s">
        <v>2251</v>
      </c>
    </row>
    <row r="2863" spans="1:21" hidden="1">
      <c r="A2863" s="94">
        <v>2862</v>
      </c>
      <c r="B2863" s="93">
        <v>5441</v>
      </c>
      <c r="C2863" s="93">
        <v>970</v>
      </c>
      <c r="D2863" s="93">
        <v>25</v>
      </c>
      <c r="E2863" s="93" t="s">
        <v>498</v>
      </c>
      <c r="F2863" s="93">
        <v>4</v>
      </c>
      <c r="G2863" s="93" t="str">
        <f t="shared" si="60"/>
        <v>P056</v>
      </c>
      <c r="H2863" s="94" t="s">
        <v>1483</v>
      </c>
      <c r="I2863" s="93">
        <v>56</v>
      </c>
      <c r="J2863" s="94">
        <v>20</v>
      </c>
      <c r="K2863" s="94" t="s">
        <v>2185</v>
      </c>
      <c r="L2863" s="97" t="s">
        <v>3458</v>
      </c>
      <c r="M2863" s="100">
        <v>538762</v>
      </c>
      <c r="N2863" s="100">
        <v>2840936</v>
      </c>
      <c r="O2863" s="101">
        <v>538761.6</v>
      </c>
      <c r="P2863" s="101">
        <v>2840936.3</v>
      </c>
      <c r="Q2863" s="99">
        <v>45226</v>
      </c>
      <c r="R2863" s="93" t="s">
        <v>173</v>
      </c>
      <c r="S2863" s="93">
        <v>3</v>
      </c>
      <c r="T2863" s="93">
        <v>3</v>
      </c>
      <c r="U2863" s="106" t="s">
        <v>2251</v>
      </c>
    </row>
    <row r="2864" spans="1:21" hidden="1">
      <c r="A2864" s="94">
        <v>2863</v>
      </c>
      <c r="B2864" s="93">
        <v>5441</v>
      </c>
      <c r="C2864" s="93">
        <v>970</v>
      </c>
      <c r="D2864" s="93">
        <v>25</v>
      </c>
      <c r="E2864" s="93" t="s">
        <v>498</v>
      </c>
      <c r="F2864" s="93">
        <v>4</v>
      </c>
      <c r="G2864" s="93" t="str">
        <f t="shared" si="60"/>
        <v>P056</v>
      </c>
      <c r="H2864" s="94" t="s">
        <v>1483</v>
      </c>
      <c r="I2864" s="93">
        <v>56</v>
      </c>
      <c r="J2864" s="94">
        <v>20</v>
      </c>
      <c r="K2864" s="94" t="s">
        <v>2185</v>
      </c>
      <c r="L2864" s="97" t="s">
        <v>3458</v>
      </c>
      <c r="M2864" s="100">
        <v>538762</v>
      </c>
      <c r="N2864" s="100">
        <v>2840936</v>
      </c>
      <c r="O2864" s="101">
        <v>538761.6</v>
      </c>
      <c r="P2864" s="101">
        <v>2840936.3</v>
      </c>
      <c r="Q2864" s="99">
        <v>45226</v>
      </c>
      <c r="R2864" s="104" t="s">
        <v>453</v>
      </c>
      <c r="S2864" s="104">
        <v>-999</v>
      </c>
      <c r="T2864" s="93" t="s">
        <v>301</v>
      </c>
      <c r="U2864" s="106" t="s">
        <v>2251</v>
      </c>
    </row>
    <row r="2865" spans="1:21" hidden="1">
      <c r="A2865" s="94">
        <v>2864</v>
      </c>
      <c r="B2865" s="93">
        <v>5442</v>
      </c>
      <c r="C2865" s="93">
        <v>971</v>
      </c>
      <c r="D2865" s="93">
        <v>26</v>
      </c>
      <c r="E2865" s="93" t="s">
        <v>498</v>
      </c>
      <c r="F2865" s="93">
        <v>4</v>
      </c>
      <c r="G2865" s="93" t="str">
        <f t="shared" si="60"/>
        <v>P056</v>
      </c>
      <c r="H2865" s="94" t="s">
        <v>1484</v>
      </c>
      <c r="I2865" s="93">
        <v>56</v>
      </c>
      <c r="J2865" s="94">
        <v>20</v>
      </c>
      <c r="K2865" s="94" t="s">
        <v>2186</v>
      </c>
      <c r="L2865" s="97" t="s">
        <v>3459</v>
      </c>
      <c r="M2865" s="100">
        <v>538784</v>
      </c>
      <c r="N2865" s="100">
        <v>2840936</v>
      </c>
      <c r="O2865" s="101">
        <v>538784.19999999995</v>
      </c>
      <c r="P2865" s="101">
        <v>2840936.3</v>
      </c>
      <c r="Q2865" s="99">
        <v>45226</v>
      </c>
      <c r="R2865" s="93" t="s">
        <v>163</v>
      </c>
      <c r="S2865" s="93">
        <v>1</v>
      </c>
      <c r="T2865" s="93">
        <v>1</v>
      </c>
      <c r="U2865" s="106" t="s">
        <v>2251</v>
      </c>
    </row>
    <row r="2866" spans="1:21" hidden="1">
      <c r="A2866" s="94">
        <v>2865</v>
      </c>
      <c r="B2866" s="93">
        <v>5442</v>
      </c>
      <c r="C2866" s="93">
        <v>971</v>
      </c>
      <c r="D2866" s="93">
        <v>26</v>
      </c>
      <c r="E2866" s="93" t="s">
        <v>498</v>
      </c>
      <c r="F2866" s="93">
        <v>4</v>
      </c>
      <c r="G2866" s="93" t="str">
        <f t="shared" si="60"/>
        <v>P056</v>
      </c>
      <c r="H2866" s="94" t="s">
        <v>1484</v>
      </c>
      <c r="I2866" s="93">
        <v>56</v>
      </c>
      <c r="J2866" s="94">
        <v>20</v>
      </c>
      <c r="K2866" s="94" t="s">
        <v>2186</v>
      </c>
      <c r="L2866" s="97" t="s">
        <v>3459</v>
      </c>
      <c r="M2866" s="100">
        <v>538784</v>
      </c>
      <c r="N2866" s="100">
        <v>2840936</v>
      </c>
      <c r="O2866" s="101">
        <v>538784.19999999995</v>
      </c>
      <c r="P2866" s="101">
        <v>2840936.3</v>
      </c>
      <c r="Q2866" s="99">
        <v>45226</v>
      </c>
      <c r="R2866" s="93" t="s">
        <v>173</v>
      </c>
      <c r="S2866" s="93">
        <v>3</v>
      </c>
      <c r="T2866" s="93">
        <v>3</v>
      </c>
      <c r="U2866" s="106" t="s">
        <v>2251</v>
      </c>
    </row>
    <row r="2867" spans="1:21" hidden="1">
      <c r="A2867" s="94">
        <v>2866</v>
      </c>
      <c r="B2867" s="93">
        <v>5442</v>
      </c>
      <c r="C2867" s="93">
        <v>971</v>
      </c>
      <c r="D2867" s="93">
        <v>26</v>
      </c>
      <c r="E2867" s="93" t="s">
        <v>498</v>
      </c>
      <c r="F2867" s="93">
        <v>4</v>
      </c>
      <c r="G2867" s="93" t="str">
        <f t="shared" si="60"/>
        <v>P056</v>
      </c>
      <c r="H2867" s="94" t="s">
        <v>1484</v>
      </c>
      <c r="I2867" s="93">
        <v>56</v>
      </c>
      <c r="J2867" s="94">
        <v>20</v>
      </c>
      <c r="K2867" s="94" t="s">
        <v>2186</v>
      </c>
      <c r="L2867" s="97" t="s">
        <v>3459</v>
      </c>
      <c r="M2867" s="100">
        <v>538784</v>
      </c>
      <c r="N2867" s="100">
        <v>2840936</v>
      </c>
      <c r="O2867" s="101">
        <v>538784.19999999995</v>
      </c>
      <c r="P2867" s="101">
        <v>2840936.3</v>
      </c>
      <c r="Q2867" s="99">
        <v>45226</v>
      </c>
      <c r="R2867" s="93" t="s">
        <v>281</v>
      </c>
      <c r="S2867" s="93">
        <v>25</v>
      </c>
      <c r="T2867" s="93">
        <v>25</v>
      </c>
      <c r="U2867" s="106" t="s">
        <v>2251</v>
      </c>
    </row>
    <row r="2868" spans="1:21" hidden="1">
      <c r="A2868" s="94">
        <v>2867</v>
      </c>
      <c r="B2868" s="93">
        <v>5443</v>
      </c>
      <c r="C2868" s="93">
        <v>972</v>
      </c>
      <c r="D2868" s="93">
        <v>27</v>
      </c>
      <c r="E2868" s="93" t="s">
        <v>498</v>
      </c>
      <c r="F2868" s="93">
        <v>4</v>
      </c>
      <c r="G2868" s="93" t="str">
        <f t="shared" si="60"/>
        <v>P056</v>
      </c>
      <c r="H2868" s="94" t="s">
        <v>1485</v>
      </c>
      <c r="I2868" s="93">
        <v>56</v>
      </c>
      <c r="J2868" s="94">
        <v>20</v>
      </c>
      <c r="K2868" s="94" t="s">
        <v>2187</v>
      </c>
      <c r="L2868" s="97" t="s">
        <v>3460</v>
      </c>
      <c r="M2868" s="100">
        <v>538762</v>
      </c>
      <c r="N2868" s="100">
        <v>2840950</v>
      </c>
      <c r="O2868" s="101">
        <v>538761.6</v>
      </c>
      <c r="P2868" s="101">
        <v>2840950.4</v>
      </c>
      <c r="Q2868" s="99">
        <v>45226</v>
      </c>
      <c r="R2868" s="93" t="s">
        <v>163</v>
      </c>
      <c r="S2868" s="93">
        <v>1</v>
      </c>
      <c r="T2868" s="93">
        <v>1</v>
      </c>
      <c r="U2868" s="106" t="s">
        <v>2251</v>
      </c>
    </row>
    <row r="2869" spans="1:21" hidden="1">
      <c r="A2869" s="94">
        <v>2868</v>
      </c>
      <c r="B2869" s="93">
        <v>5443</v>
      </c>
      <c r="C2869" s="93">
        <v>972</v>
      </c>
      <c r="D2869" s="93">
        <v>27</v>
      </c>
      <c r="E2869" s="93" t="s">
        <v>498</v>
      </c>
      <c r="F2869" s="93">
        <v>4</v>
      </c>
      <c r="G2869" s="93" t="str">
        <f t="shared" si="60"/>
        <v>P056</v>
      </c>
      <c r="H2869" s="94" t="s">
        <v>1485</v>
      </c>
      <c r="I2869" s="93">
        <v>56</v>
      </c>
      <c r="J2869" s="94">
        <v>20</v>
      </c>
      <c r="K2869" s="94" t="s">
        <v>2187</v>
      </c>
      <c r="L2869" s="97" t="s">
        <v>3460</v>
      </c>
      <c r="M2869" s="100">
        <v>538762</v>
      </c>
      <c r="N2869" s="100">
        <v>2840950</v>
      </c>
      <c r="O2869" s="101">
        <v>538761.6</v>
      </c>
      <c r="P2869" s="101">
        <v>2840950.4</v>
      </c>
      <c r="Q2869" s="99">
        <v>45226</v>
      </c>
      <c r="R2869" s="93" t="s">
        <v>173</v>
      </c>
      <c r="S2869" s="93">
        <v>2</v>
      </c>
      <c r="T2869" s="93">
        <v>2</v>
      </c>
      <c r="U2869" s="106" t="s">
        <v>2251</v>
      </c>
    </row>
    <row r="2870" spans="1:21" hidden="1">
      <c r="A2870" s="94">
        <v>2869</v>
      </c>
      <c r="B2870" s="93">
        <v>5443</v>
      </c>
      <c r="C2870" s="93">
        <v>972</v>
      </c>
      <c r="D2870" s="93">
        <v>27</v>
      </c>
      <c r="E2870" s="93" t="s">
        <v>498</v>
      </c>
      <c r="F2870" s="93">
        <v>4</v>
      </c>
      <c r="G2870" s="93" t="str">
        <f t="shared" si="60"/>
        <v>P056</v>
      </c>
      <c r="H2870" s="94" t="s">
        <v>1485</v>
      </c>
      <c r="I2870" s="93">
        <v>56</v>
      </c>
      <c r="J2870" s="94">
        <v>20</v>
      </c>
      <c r="K2870" s="94" t="s">
        <v>2187</v>
      </c>
      <c r="L2870" s="97" t="s">
        <v>3460</v>
      </c>
      <c r="M2870" s="100">
        <v>538762</v>
      </c>
      <c r="N2870" s="100">
        <v>2840950</v>
      </c>
      <c r="O2870" s="101">
        <v>538761.6</v>
      </c>
      <c r="P2870" s="101">
        <v>2840950.4</v>
      </c>
      <c r="Q2870" s="99">
        <v>45226</v>
      </c>
      <c r="R2870" s="93" t="s">
        <v>281</v>
      </c>
      <c r="S2870" s="93">
        <v>20</v>
      </c>
      <c r="T2870" s="93">
        <v>20</v>
      </c>
      <c r="U2870" s="106" t="s">
        <v>2251</v>
      </c>
    </row>
    <row r="2871" spans="1:21" hidden="1">
      <c r="A2871" s="94">
        <v>2870</v>
      </c>
      <c r="B2871" s="93">
        <v>5420</v>
      </c>
      <c r="C2871" s="93">
        <v>949</v>
      </c>
      <c r="D2871" s="93">
        <v>4</v>
      </c>
      <c r="E2871" s="93" t="s">
        <v>498</v>
      </c>
      <c r="F2871" s="93">
        <v>4</v>
      </c>
      <c r="G2871" s="93" t="str">
        <f t="shared" si="60"/>
        <v>P056</v>
      </c>
      <c r="H2871" s="94" t="s">
        <v>1486</v>
      </c>
      <c r="I2871" s="93">
        <v>56</v>
      </c>
      <c r="J2871" s="94">
        <v>23</v>
      </c>
      <c r="K2871" s="94" t="s">
        <v>2185</v>
      </c>
      <c r="L2871" s="97" t="s">
        <v>3461</v>
      </c>
      <c r="M2871" s="100">
        <v>537937</v>
      </c>
      <c r="N2871" s="100">
        <v>2842378</v>
      </c>
      <c r="O2871" s="101">
        <v>537936.5</v>
      </c>
      <c r="P2871" s="101">
        <v>2842378.4</v>
      </c>
      <c r="Q2871" s="99">
        <v>45226</v>
      </c>
      <c r="R2871" s="93" t="s">
        <v>163</v>
      </c>
      <c r="S2871" s="93">
        <v>60</v>
      </c>
      <c r="T2871" s="93">
        <v>60</v>
      </c>
      <c r="U2871" s="106" t="s">
        <v>2251</v>
      </c>
    </row>
    <row r="2872" spans="1:21" hidden="1">
      <c r="A2872" s="94">
        <v>2871</v>
      </c>
      <c r="B2872" s="93">
        <v>5421</v>
      </c>
      <c r="C2872" s="93">
        <v>950</v>
      </c>
      <c r="D2872" s="93">
        <v>5</v>
      </c>
      <c r="E2872" s="93" t="s">
        <v>498</v>
      </c>
      <c r="F2872" s="93">
        <v>4</v>
      </c>
      <c r="G2872" s="93" t="str">
        <f t="shared" si="60"/>
        <v>P056</v>
      </c>
      <c r="H2872" s="94" t="s">
        <v>1487</v>
      </c>
      <c r="I2872" s="93">
        <v>56</v>
      </c>
      <c r="J2872" s="94">
        <v>23</v>
      </c>
      <c r="K2872" s="94" t="s">
        <v>2186</v>
      </c>
      <c r="L2872" s="97" t="s">
        <v>2598</v>
      </c>
      <c r="M2872" s="100">
        <v>537956</v>
      </c>
      <c r="N2872" s="100">
        <v>2842378</v>
      </c>
      <c r="O2872" s="101">
        <v>537956.30000000005</v>
      </c>
      <c r="P2872" s="101">
        <v>2842378.4</v>
      </c>
      <c r="Q2872" s="99">
        <v>45226</v>
      </c>
      <c r="R2872" s="93" t="s">
        <v>163</v>
      </c>
      <c r="S2872" s="93">
        <v>10</v>
      </c>
      <c r="T2872" s="93">
        <v>10</v>
      </c>
      <c r="U2872" s="106" t="s">
        <v>2251</v>
      </c>
    </row>
    <row r="2873" spans="1:21" hidden="1">
      <c r="A2873" s="94">
        <v>2872</v>
      </c>
      <c r="B2873" s="93">
        <v>5421</v>
      </c>
      <c r="C2873" s="93">
        <v>950</v>
      </c>
      <c r="D2873" s="93">
        <v>5</v>
      </c>
      <c r="E2873" s="93" t="s">
        <v>498</v>
      </c>
      <c r="F2873" s="93">
        <v>4</v>
      </c>
      <c r="G2873" s="93" t="str">
        <f t="shared" si="60"/>
        <v>P056</v>
      </c>
      <c r="H2873" s="94" t="s">
        <v>1487</v>
      </c>
      <c r="I2873" s="93">
        <v>56</v>
      </c>
      <c r="J2873" s="94">
        <v>23</v>
      </c>
      <c r="K2873" s="94" t="s">
        <v>2186</v>
      </c>
      <c r="L2873" s="97" t="s">
        <v>2598</v>
      </c>
      <c r="M2873" s="100">
        <v>537956</v>
      </c>
      <c r="N2873" s="100">
        <v>2842378</v>
      </c>
      <c r="O2873" s="101">
        <v>537956.30000000005</v>
      </c>
      <c r="P2873" s="101">
        <v>2842378.4</v>
      </c>
      <c r="Q2873" s="99">
        <v>45226</v>
      </c>
      <c r="R2873" s="93" t="s">
        <v>173</v>
      </c>
      <c r="S2873" s="93">
        <v>5</v>
      </c>
      <c r="T2873" s="93">
        <v>5</v>
      </c>
      <c r="U2873" s="106" t="s">
        <v>2251</v>
      </c>
    </row>
    <row r="2874" spans="1:21" hidden="1">
      <c r="A2874" s="94">
        <v>2873</v>
      </c>
      <c r="B2874" s="93">
        <v>5421</v>
      </c>
      <c r="C2874" s="93">
        <v>950</v>
      </c>
      <c r="D2874" s="93">
        <v>5</v>
      </c>
      <c r="E2874" s="93" t="s">
        <v>498</v>
      </c>
      <c r="F2874" s="93">
        <v>4</v>
      </c>
      <c r="G2874" s="93" t="str">
        <f t="shared" si="60"/>
        <v>P056</v>
      </c>
      <c r="H2874" s="94" t="s">
        <v>1487</v>
      </c>
      <c r="I2874" s="93">
        <v>56</v>
      </c>
      <c r="J2874" s="94">
        <v>23</v>
      </c>
      <c r="K2874" s="94" t="s">
        <v>2186</v>
      </c>
      <c r="L2874" s="97" t="s">
        <v>2598</v>
      </c>
      <c r="M2874" s="100">
        <v>537956</v>
      </c>
      <c r="N2874" s="100">
        <v>2842378</v>
      </c>
      <c r="O2874" s="101">
        <v>537956.30000000005</v>
      </c>
      <c r="P2874" s="101">
        <v>2842378.4</v>
      </c>
      <c r="Q2874" s="99">
        <v>45226</v>
      </c>
      <c r="R2874" s="93" t="s">
        <v>277</v>
      </c>
      <c r="S2874" s="93">
        <v>5</v>
      </c>
      <c r="T2874" s="93">
        <v>5</v>
      </c>
      <c r="U2874" s="106" t="s">
        <v>2251</v>
      </c>
    </row>
    <row r="2875" spans="1:21" hidden="1">
      <c r="A2875" s="94">
        <v>2874</v>
      </c>
      <c r="B2875" s="116">
        <v>5421</v>
      </c>
      <c r="C2875" s="116">
        <v>950</v>
      </c>
      <c r="D2875" s="116">
        <v>5</v>
      </c>
      <c r="E2875" s="116" t="s">
        <v>498</v>
      </c>
      <c r="F2875" s="116">
        <v>4</v>
      </c>
      <c r="G2875" s="116" t="s">
        <v>468</v>
      </c>
      <c r="H2875" s="119" t="s">
        <v>1487</v>
      </c>
      <c r="I2875" s="116">
        <v>56</v>
      </c>
      <c r="J2875" s="119">
        <v>23</v>
      </c>
      <c r="K2875" s="119" t="s">
        <v>2186</v>
      </c>
      <c r="L2875" s="97" t="s">
        <v>2598</v>
      </c>
      <c r="M2875" s="122">
        <v>537956</v>
      </c>
      <c r="N2875" s="122">
        <v>2842378</v>
      </c>
      <c r="O2875" s="134">
        <v>537956</v>
      </c>
      <c r="P2875" s="134">
        <v>2842378</v>
      </c>
      <c r="Q2875" s="120">
        <v>45226</v>
      </c>
      <c r="R2875" s="93" t="s">
        <v>149</v>
      </c>
      <c r="S2875" s="93">
        <v>1</v>
      </c>
      <c r="T2875" s="93">
        <v>1</v>
      </c>
      <c r="U2875" s="106" t="s">
        <v>2251</v>
      </c>
    </row>
    <row r="2876" spans="1:21" hidden="1">
      <c r="A2876" s="94">
        <v>2875</v>
      </c>
      <c r="B2876" s="93">
        <v>5422</v>
      </c>
      <c r="C2876" s="93">
        <v>951</v>
      </c>
      <c r="D2876" s="93">
        <v>6</v>
      </c>
      <c r="E2876" s="93" t="s">
        <v>498</v>
      </c>
      <c r="F2876" s="93">
        <v>4</v>
      </c>
      <c r="G2876" s="93" t="str">
        <f>CONCATENATE("P0",I2876)</f>
        <v>P056</v>
      </c>
      <c r="H2876" s="94" t="s">
        <v>1488</v>
      </c>
      <c r="I2876" s="93">
        <v>56</v>
      </c>
      <c r="J2876" s="94">
        <v>23</v>
      </c>
      <c r="K2876" s="94" t="s">
        <v>2187</v>
      </c>
      <c r="L2876" s="97" t="s">
        <v>3462</v>
      </c>
      <c r="M2876" s="100">
        <v>537937</v>
      </c>
      <c r="N2876" s="100">
        <v>2842386</v>
      </c>
      <c r="O2876" s="101">
        <v>537936.5</v>
      </c>
      <c r="P2876" s="101">
        <v>2842386.4</v>
      </c>
      <c r="Q2876" s="99">
        <v>45226</v>
      </c>
      <c r="R2876" s="93" t="s">
        <v>163</v>
      </c>
      <c r="S2876" s="93">
        <v>50</v>
      </c>
      <c r="T2876" s="93">
        <v>50</v>
      </c>
      <c r="U2876" s="106" t="s">
        <v>2251</v>
      </c>
    </row>
    <row r="2877" spans="1:21" hidden="1">
      <c r="A2877" s="94">
        <v>2876</v>
      </c>
      <c r="B2877" s="93">
        <v>5417</v>
      </c>
      <c r="C2877" s="93">
        <v>946</v>
      </c>
      <c r="D2877" s="93">
        <v>1</v>
      </c>
      <c r="E2877" s="93" t="s">
        <v>498</v>
      </c>
      <c r="F2877" s="93">
        <v>4</v>
      </c>
      <c r="G2877" s="93" t="str">
        <f>CONCATENATE("P0",I2877)</f>
        <v>P056</v>
      </c>
      <c r="H2877" s="94" t="s">
        <v>1489</v>
      </c>
      <c r="I2877" s="93">
        <v>56</v>
      </c>
      <c r="J2877" s="94">
        <v>24</v>
      </c>
      <c r="K2877" s="94" t="s">
        <v>2185</v>
      </c>
      <c r="L2877" s="97" t="s">
        <v>2599</v>
      </c>
      <c r="M2877" s="100">
        <v>537884</v>
      </c>
      <c r="N2877" s="100">
        <v>2842582</v>
      </c>
      <c r="O2877" s="101">
        <v>537883.80000000005</v>
      </c>
      <c r="P2877" s="101">
        <v>2842582.4</v>
      </c>
      <c r="Q2877" s="99">
        <v>45226</v>
      </c>
      <c r="R2877" s="93" t="s">
        <v>163</v>
      </c>
      <c r="S2877" s="93">
        <v>1</v>
      </c>
      <c r="T2877" s="93">
        <v>1</v>
      </c>
      <c r="U2877" s="106" t="s">
        <v>2251</v>
      </c>
    </row>
    <row r="2878" spans="1:21" hidden="1">
      <c r="A2878" s="94">
        <v>2877</v>
      </c>
      <c r="B2878" s="93">
        <v>5417</v>
      </c>
      <c r="C2878" s="93">
        <v>946</v>
      </c>
      <c r="D2878" s="93">
        <v>1</v>
      </c>
      <c r="E2878" s="93" t="s">
        <v>498</v>
      </c>
      <c r="F2878" s="93">
        <v>4</v>
      </c>
      <c r="G2878" s="93" t="str">
        <f>CONCATENATE("P0",I2878)</f>
        <v>P056</v>
      </c>
      <c r="H2878" s="94" t="s">
        <v>1489</v>
      </c>
      <c r="I2878" s="93">
        <v>56</v>
      </c>
      <c r="J2878" s="94">
        <v>24</v>
      </c>
      <c r="K2878" s="94" t="s">
        <v>2185</v>
      </c>
      <c r="L2878" s="97" t="s">
        <v>2599</v>
      </c>
      <c r="M2878" s="100">
        <v>537884</v>
      </c>
      <c r="N2878" s="100">
        <v>2842582</v>
      </c>
      <c r="O2878" s="101">
        <v>537883.80000000005</v>
      </c>
      <c r="P2878" s="101">
        <v>2842582.4</v>
      </c>
      <c r="Q2878" s="99">
        <v>45226</v>
      </c>
      <c r="R2878" s="93" t="s">
        <v>269</v>
      </c>
      <c r="S2878" s="93">
        <v>10</v>
      </c>
      <c r="T2878" s="93">
        <v>10</v>
      </c>
      <c r="U2878" s="106" t="s">
        <v>2251</v>
      </c>
    </row>
    <row r="2879" spans="1:21" hidden="1">
      <c r="A2879" s="94">
        <v>2878</v>
      </c>
      <c r="B2879" s="93">
        <v>5417</v>
      </c>
      <c r="C2879" s="93">
        <v>946</v>
      </c>
      <c r="D2879" s="93">
        <v>1</v>
      </c>
      <c r="E2879" s="93" t="s">
        <v>498</v>
      </c>
      <c r="F2879" s="93">
        <v>4</v>
      </c>
      <c r="G2879" s="93" t="str">
        <f>CONCATENATE("P0",I2879)</f>
        <v>P056</v>
      </c>
      <c r="H2879" s="94" t="s">
        <v>1489</v>
      </c>
      <c r="I2879" s="93">
        <v>56</v>
      </c>
      <c r="J2879" s="94">
        <v>24</v>
      </c>
      <c r="K2879" s="94" t="s">
        <v>2185</v>
      </c>
      <c r="L2879" s="97" t="s">
        <v>2599</v>
      </c>
      <c r="M2879" s="100">
        <v>537884</v>
      </c>
      <c r="N2879" s="100">
        <v>2842582</v>
      </c>
      <c r="O2879" s="101">
        <v>537883.80000000005</v>
      </c>
      <c r="P2879" s="101">
        <v>2842582.4</v>
      </c>
      <c r="Q2879" s="99">
        <v>45226</v>
      </c>
      <c r="R2879" s="93" t="s">
        <v>173</v>
      </c>
      <c r="S2879" s="93">
        <v>1</v>
      </c>
      <c r="T2879" s="93">
        <v>1</v>
      </c>
      <c r="U2879" s="106" t="s">
        <v>2251</v>
      </c>
    </row>
    <row r="2880" spans="1:21" hidden="1">
      <c r="A2880" s="94">
        <v>2879</v>
      </c>
      <c r="B2880" s="116">
        <v>5417</v>
      </c>
      <c r="C2880" s="116">
        <v>946</v>
      </c>
      <c r="D2880" s="116">
        <v>1</v>
      </c>
      <c r="E2880" s="116" t="s">
        <v>498</v>
      </c>
      <c r="F2880" s="116">
        <v>4</v>
      </c>
      <c r="G2880" s="116" t="s">
        <v>468</v>
      </c>
      <c r="H2880" s="119" t="s">
        <v>1489</v>
      </c>
      <c r="I2880" s="116">
        <v>56</v>
      </c>
      <c r="J2880" s="119">
        <v>24</v>
      </c>
      <c r="K2880" s="119" t="s">
        <v>2185</v>
      </c>
      <c r="L2880" s="97" t="s">
        <v>2599</v>
      </c>
      <c r="M2880" s="122">
        <v>537884</v>
      </c>
      <c r="N2880" s="122">
        <v>2842582</v>
      </c>
      <c r="O2880" s="134">
        <v>537884</v>
      </c>
      <c r="P2880" s="134">
        <v>2842582</v>
      </c>
      <c r="Q2880" s="120">
        <v>45226</v>
      </c>
      <c r="R2880" s="93" t="s">
        <v>159</v>
      </c>
      <c r="S2880" s="93">
        <v>85</v>
      </c>
      <c r="T2880" s="93">
        <v>85</v>
      </c>
      <c r="U2880" s="106" t="s">
        <v>2251</v>
      </c>
    </row>
    <row r="2881" spans="1:21" hidden="1">
      <c r="A2881" s="94">
        <v>2880</v>
      </c>
      <c r="B2881" s="93">
        <v>5418</v>
      </c>
      <c r="C2881" s="93">
        <v>947</v>
      </c>
      <c r="D2881" s="93">
        <v>2</v>
      </c>
      <c r="E2881" s="93" t="s">
        <v>498</v>
      </c>
      <c r="F2881" s="93">
        <v>4</v>
      </c>
      <c r="G2881" s="93" t="str">
        <f>CONCATENATE("P0",I2881)</f>
        <v>P056</v>
      </c>
      <c r="H2881" s="94" t="s">
        <v>1490</v>
      </c>
      <c r="I2881" s="93">
        <v>56</v>
      </c>
      <c r="J2881" s="94">
        <v>24</v>
      </c>
      <c r="K2881" s="94" t="s">
        <v>2186</v>
      </c>
      <c r="L2881" s="97" t="s">
        <v>2600</v>
      </c>
      <c r="M2881" s="100">
        <v>537895</v>
      </c>
      <c r="N2881" s="100">
        <v>2842582</v>
      </c>
      <c r="O2881" s="101">
        <v>537894.9</v>
      </c>
      <c r="P2881" s="101">
        <v>2842582.4</v>
      </c>
      <c r="Q2881" s="99">
        <v>45226</v>
      </c>
      <c r="R2881" s="93" t="s">
        <v>163</v>
      </c>
      <c r="S2881" s="93">
        <v>7</v>
      </c>
      <c r="T2881" s="93">
        <v>7</v>
      </c>
      <c r="U2881" s="106" t="s">
        <v>2251</v>
      </c>
    </row>
    <row r="2882" spans="1:21" hidden="1">
      <c r="A2882" s="94">
        <v>2881</v>
      </c>
      <c r="B2882" s="93">
        <v>5418</v>
      </c>
      <c r="C2882" s="93">
        <v>947</v>
      </c>
      <c r="D2882" s="93">
        <v>2</v>
      </c>
      <c r="E2882" s="93" t="s">
        <v>498</v>
      </c>
      <c r="F2882" s="93">
        <v>4</v>
      </c>
      <c r="G2882" s="93" t="str">
        <f>CONCATENATE("P0",I2882)</f>
        <v>P056</v>
      </c>
      <c r="H2882" s="94" t="s">
        <v>1490</v>
      </c>
      <c r="I2882" s="93">
        <v>56</v>
      </c>
      <c r="J2882" s="94">
        <v>24</v>
      </c>
      <c r="K2882" s="94" t="s">
        <v>2186</v>
      </c>
      <c r="L2882" s="97" t="s">
        <v>2600</v>
      </c>
      <c r="M2882" s="100">
        <v>537895</v>
      </c>
      <c r="N2882" s="100">
        <v>2842582</v>
      </c>
      <c r="O2882" s="101">
        <v>537894.9</v>
      </c>
      <c r="P2882" s="101">
        <v>2842582.4</v>
      </c>
      <c r="Q2882" s="99">
        <v>45226</v>
      </c>
      <c r="R2882" s="93" t="s">
        <v>269</v>
      </c>
      <c r="S2882" s="93">
        <v>5</v>
      </c>
      <c r="T2882" s="93">
        <v>5</v>
      </c>
      <c r="U2882" s="106" t="s">
        <v>2251</v>
      </c>
    </row>
    <row r="2883" spans="1:21" hidden="1">
      <c r="A2883" s="94">
        <v>2882</v>
      </c>
      <c r="B2883" s="93">
        <v>5418</v>
      </c>
      <c r="C2883" s="93">
        <v>947</v>
      </c>
      <c r="D2883" s="93">
        <v>2</v>
      </c>
      <c r="E2883" s="93" t="s">
        <v>498</v>
      </c>
      <c r="F2883" s="93">
        <v>4</v>
      </c>
      <c r="G2883" s="93" t="str">
        <f>CONCATENATE("P0",I2883)</f>
        <v>P056</v>
      </c>
      <c r="H2883" s="94" t="s">
        <v>1490</v>
      </c>
      <c r="I2883" s="93">
        <v>56</v>
      </c>
      <c r="J2883" s="94">
        <v>24</v>
      </c>
      <c r="K2883" s="94" t="s">
        <v>2186</v>
      </c>
      <c r="L2883" s="97" t="s">
        <v>2600</v>
      </c>
      <c r="M2883" s="100">
        <v>537895</v>
      </c>
      <c r="N2883" s="100">
        <v>2842582</v>
      </c>
      <c r="O2883" s="101">
        <v>537894.9</v>
      </c>
      <c r="P2883" s="101">
        <v>2842582.4</v>
      </c>
      <c r="Q2883" s="99">
        <v>45226</v>
      </c>
      <c r="R2883" s="93" t="s">
        <v>241</v>
      </c>
      <c r="S2883" s="93">
        <v>5</v>
      </c>
      <c r="T2883" s="93">
        <v>5</v>
      </c>
      <c r="U2883" s="106" t="s">
        <v>2251</v>
      </c>
    </row>
    <row r="2884" spans="1:21" hidden="1">
      <c r="A2884" s="94">
        <v>2883</v>
      </c>
      <c r="B2884" s="116">
        <v>5418</v>
      </c>
      <c r="C2884" s="116">
        <v>947</v>
      </c>
      <c r="D2884" s="116">
        <v>2</v>
      </c>
      <c r="E2884" s="116" t="s">
        <v>498</v>
      </c>
      <c r="F2884" s="116">
        <v>4</v>
      </c>
      <c r="G2884" s="116" t="s">
        <v>468</v>
      </c>
      <c r="H2884" s="119" t="s">
        <v>1490</v>
      </c>
      <c r="I2884" s="116">
        <v>56</v>
      </c>
      <c r="J2884" s="119">
        <v>24</v>
      </c>
      <c r="K2884" s="119" t="s">
        <v>2186</v>
      </c>
      <c r="L2884" s="97" t="s">
        <v>2600</v>
      </c>
      <c r="M2884" s="122">
        <v>537895</v>
      </c>
      <c r="N2884" s="122">
        <v>2842582</v>
      </c>
      <c r="O2884" s="134">
        <v>537895</v>
      </c>
      <c r="P2884" s="134">
        <v>2842582</v>
      </c>
      <c r="Q2884" s="120">
        <v>45226</v>
      </c>
      <c r="R2884" s="93" t="s">
        <v>197</v>
      </c>
      <c r="S2884" s="93" t="s">
        <v>2341</v>
      </c>
      <c r="T2884" s="93" t="s">
        <v>2341</v>
      </c>
      <c r="U2884" s="106" t="s">
        <v>2251</v>
      </c>
    </row>
    <row r="2885" spans="1:21" hidden="1">
      <c r="A2885" s="94">
        <v>2884</v>
      </c>
      <c r="B2885" s="116">
        <v>5418</v>
      </c>
      <c r="C2885" s="116">
        <v>947</v>
      </c>
      <c r="D2885" s="116">
        <v>2</v>
      </c>
      <c r="E2885" s="116" t="s">
        <v>498</v>
      </c>
      <c r="F2885" s="116">
        <v>4</v>
      </c>
      <c r="G2885" s="116" t="s">
        <v>468</v>
      </c>
      <c r="H2885" s="119" t="s">
        <v>1490</v>
      </c>
      <c r="I2885" s="116">
        <v>56</v>
      </c>
      <c r="J2885" s="119">
        <v>24</v>
      </c>
      <c r="K2885" s="119" t="s">
        <v>2186</v>
      </c>
      <c r="L2885" s="97" t="s">
        <v>2600</v>
      </c>
      <c r="M2885" s="122">
        <v>537895</v>
      </c>
      <c r="N2885" s="122">
        <v>2842582</v>
      </c>
      <c r="O2885" s="134">
        <v>537895</v>
      </c>
      <c r="P2885" s="134">
        <v>2842582</v>
      </c>
      <c r="Q2885" s="120">
        <v>45226</v>
      </c>
      <c r="R2885" s="93" t="s">
        <v>159</v>
      </c>
      <c r="S2885" s="93">
        <v>80</v>
      </c>
      <c r="T2885" s="93">
        <v>80</v>
      </c>
      <c r="U2885" s="106" t="s">
        <v>2251</v>
      </c>
    </row>
    <row r="2886" spans="1:21" hidden="1">
      <c r="A2886" s="94">
        <v>2885</v>
      </c>
      <c r="B2886" s="93">
        <v>5419</v>
      </c>
      <c r="C2886" s="93">
        <v>948</v>
      </c>
      <c r="D2886" s="93">
        <v>3</v>
      </c>
      <c r="E2886" s="93" t="s">
        <v>498</v>
      </c>
      <c r="F2886" s="93">
        <v>4</v>
      </c>
      <c r="G2886" s="93" t="str">
        <f>CONCATENATE("P0",I2886)</f>
        <v>P056</v>
      </c>
      <c r="H2886" s="94" t="s">
        <v>1491</v>
      </c>
      <c r="I2886" s="93">
        <v>56</v>
      </c>
      <c r="J2886" s="94">
        <v>24</v>
      </c>
      <c r="K2886" s="94" t="s">
        <v>2187</v>
      </c>
      <c r="L2886" s="97" t="s">
        <v>2601</v>
      </c>
      <c r="M2886" s="100">
        <v>537884</v>
      </c>
      <c r="N2886" s="100">
        <v>2842598</v>
      </c>
      <c r="O2886" s="101">
        <v>537883.80000000005</v>
      </c>
      <c r="P2886" s="101">
        <v>2842598.2</v>
      </c>
      <c r="Q2886" s="99">
        <v>45226</v>
      </c>
      <c r="R2886" s="93" t="s">
        <v>163</v>
      </c>
      <c r="S2886" s="93">
        <v>20</v>
      </c>
      <c r="T2886" s="93">
        <v>20</v>
      </c>
      <c r="U2886" s="106" t="s">
        <v>2251</v>
      </c>
    </row>
    <row r="2887" spans="1:21" hidden="1">
      <c r="A2887" s="94">
        <v>2886</v>
      </c>
      <c r="B2887" s="93">
        <v>5419</v>
      </c>
      <c r="C2887" s="93">
        <v>948</v>
      </c>
      <c r="D2887" s="93">
        <v>3</v>
      </c>
      <c r="E2887" s="93" t="s">
        <v>498</v>
      </c>
      <c r="F2887" s="93">
        <v>4</v>
      </c>
      <c r="G2887" s="93" t="str">
        <f>CONCATENATE("P0",I2887)</f>
        <v>P056</v>
      </c>
      <c r="H2887" s="94" t="s">
        <v>1491</v>
      </c>
      <c r="I2887" s="93">
        <v>56</v>
      </c>
      <c r="J2887" s="94">
        <v>24</v>
      </c>
      <c r="K2887" s="94" t="s">
        <v>2187</v>
      </c>
      <c r="L2887" s="97" t="s">
        <v>2601</v>
      </c>
      <c r="M2887" s="100">
        <v>537884</v>
      </c>
      <c r="N2887" s="100">
        <v>2842598</v>
      </c>
      <c r="O2887" s="101">
        <v>537883.80000000005</v>
      </c>
      <c r="P2887" s="101">
        <v>2842598.2</v>
      </c>
      <c r="Q2887" s="99">
        <v>45226</v>
      </c>
      <c r="R2887" s="93" t="s">
        <v>269</v>
      </c>
      <c r="S2887" s="93">
        <v>5</v>
      </c>
      <c r="T2887" s="93">
        <v>5</v>
      </c>
      <c r="U2887" s="106" t="s">
        <v>2251</v>
      </c>
    </row>
    <row r="2888" spans="1:21" hidden="1">
      <c r="A2888" s="94">
        <v>2887</v>
      </c>
      <c r="B2888" s="93">
        <v>5419</v>
      </c>
      <c r="C2888" s="93">
        <v>948</v>
      </c>
      <c r="D2888" s="93">
        <v>3</v>
      </c>
      <c r="E2888" s="93" t="s">
        <v>498</v>
      </c>
      <c r="F2888" s="93">
        <v>4</v>
      </c>
      <c r="G2888" s="93" t="str">
        <f>CONCATENATE("P0",I2888)</f>
        <v>P056</v>
      </c>
      <c r="H2888" s="94" t="s">
        <v>1491</v>
      </c>
      <c r="I2888" s="93">
        <v>56</v>
      </c>
      <c r="J2888" s="94">
        <v>24</v>
      </c>
      <c r="K2888" s="94" t="s">
        <v>2187</v>
      </c>
      <c r="L2888" s="97" t="s">
        <v>2601</v>
      </c>
      <c r="M2888" s="100">
        <v>537884</v>
      </c>
      <c r="N2888" s="100">
        <v>2842598</v>
      </c>
      <c r="O2888" s="101">
        <v>537883.80000000005</v>
      </c>
      <c r="P2888" s="101">
        <v>2842598.2</v>
      </c>
      <c r="Q2888" s="99">
        <v>45226</v>
      </c>
      <c r="R2888" s="93" t="s">
        <v>241</v>
      </c>
      <c r="S2888" s="93">
        <v>5</v>
      </c>
      <c r="T2888" s="93">
        <v>5</v>
      </c>
      <c r="U2888" s="106" t="s">
        <v>2251</v>
      </c>
    </row>
    <row r="2889" spans="1:21" hidden="1">
      <c r="A2889" s="94">
        <v>2888</v>
      </c>
      <c r="B2889" s="116">
        <v>5419</v>
      </c>
      <c r="C2889" s="116">
        <v>948</v>
      </c>
      <c r="D2889" s="116">
        <v>3</v>
      </c>
      <c r="E2889" s="116" t="s">
        <v>498</v>
      </c>
      <c r="F2889" s="116">
        <v>4</v>
      </c>
      <c r="G2889" s="116" t="s">
        <v>468</v>
      </c>
      <c r="H2889" s="119" t="s">
        <v>1491</v>
      </c>
      <c r="I2889" s="116">
        <v>56</v>
      </c>
      <c r="J2889" s="119">
        <v>24</v>
      </c>
      <c r="K2889" s="119" t="s">
        <v>2187</v>
      </c>
      <c r="L2889" s="97" t="s">
        <v>2601</v>
      </c>
      <c r="M2889" s="122">
        <v>537884</v>
      </c>
      <c r="N2889" s="122">
        <v>2842598</v>
      </c>
      <c r="O2889" s="134">
        <v>537884</v>
      </c>
      <c r="P2889" s="134">
        <v>2842598</v>
      </c>
      <c r="Q2889" s="120">
        <v>45226</v>
      </c>
      <c r="R2889" s="93" t="s">
        <v>277</v>
      </c>
      <c r="S2889" s="93">
        <v>5</v>
      </c>
      <c r="T2889" s="93">
        <v>5</v>
      </c>
      <c r="U2889" s="106" t="s">
        <v>2251</v>
      </c>
    </row>
    <row r="2890" spans="1:21" hidden="1">
      <c r="A2890" s="94">
        <v>2889</v>
      </c>
      <c r="B2890" s="93">
        <v>5516</v>
      </c>
      <c r="C2890" s="93">
        <v>1045</v>
      </c>
      <c r="D2890" s="93">
        <v>34</v>
      </c>
      <c r="E2890" s="93" t="s">
        <v>498</v>
      </c>
      <c r="F2890" s="93">
        <v>4</v>
      </c>
      <c r="G2890" s="93" t="str">
        <f t="shared" ref="G2890:G2905" si="61">CONCATENATE("P0",I2890)</f>
        <v>P056</v>
      </c>
      <c r="H2890" s="94" t="s">
        <v>1492</v>
      </c>
      <c r="I2890" s="93">
        <v>56</v>
      </c>
      <c r="J2890" s="94">
        <v>26</v>
      </c>
      <c r="K2890" s="94" t="s">
        <v>2185</v>
      </c>
      <c r="L2890" s="97" t="s">
        <v>3463</v>
      </c>
      <c r="M2890" s="100">
        <v>538649</v>
      </c>
      <c r="N2890" s="100">
        <v>2842966</v>
      </c>
      <c r="O2890" s="101">
        <v>538649.4</v>
      </c>
      <c r="P2890" s="101">
        <v>2842966</v>
      </c>
      <c r="Q2890" s="115">
        <v>45238</v>
      </c>
      <c r="R2890" s="93" t="s">
        <v>163</v>
      </c>
      <c r="S2890" s="93">
        <v>25</v>
      </c>
      <c r="T2890" s="93">
        <v>25</v>
      </c>
      <c r="U2890" s="106" t="s">
        <v>2228</v>
      </c>
    </row>
    <row r="2891" spans="1:21" hidden="1">
      <c r="A2891" s="94">
        <v>2890</v>
      </c>
      <c r="B2891" s="93">
        <v>5516</v>
      </c>
      <c r="C2891" s="93">
        <v>1045</v>
      </c>
      <c r="D2891" s="93">
        <v>34</v>
      </c>
      <c r="E2891" s="93" t="s">
        <v>498</v>
      </c>
      <c r="F2891" s="93">
        <v>4</v>
      </c>
      <c r="G2891" s="93" t="str">
        <f t="shared" si="61"/>
        <v>P056</v>
      </c>
      <c r="H2891" s="94" t="s">
        <v>1492</v>
      </c>
      <c r="I2891" s="93">
        <v>56</v>
      </c>
      <c r="J2891" s="94">
        <v>26</v>
      </c>
      <c r="K2891" s="94" t="s">
        <v>2185</v>
      </c>
      <c r="L2891" s="97" t="s">
        <v>3463</v>
      </c>
      <c r="M2891" s="100">
        <v>538649</v>
      </c>
      <c r="N2891" s="100">
        <v>2842966</v>
      </c>
      <c r="O2891" s="101">
        <v>538649.4</v>
      </c>
      <c r="P2891" s="101">
        <v>2842966</v>
      </c>
      <c r="Q2891" s="115">
        <v>45238</v>
      </c>
      <c r="R2891" s="93" t="s">
        <v>165</v>
      </c>
      <c r="S2891" s="93">
        <v>1</v>
      </c>
      <c r="T2891" s="93">
        <v>1</v>
      </c>
      <c r="U2891" s="106" t="s">
        <v>2228</v>
      </c>
    </row>
    <row r="2892" spans="1:21" hidden="1">
      <c r="A2892" s="94">
        <v>2891</v>
      </c>
      <c r="B2892" s="93">
        <v>5516</v>
      </c>
      <c r="C2892" s="93">
        <v>1045</v>
      </c>
      <c r="D2892" s="93">
        <v>34</v>
      </c>
      <c r="E2892" s="93" t="s">
        <v>498</v>
      </c>
      <c r="F2892" s="93">
        <v>4</v>
      </c>
      <c r="G2892" s="93" t="str">
        <f t="shared" si="61"/>
        <v>P056</v>
      </c>
      <c r="H2892" s="94" t="s">
        <v>1492</v>
      </c>
      <c r="I2892" s="93">
        <v>56</v>
      </c>
      <c r="J2892" s="94">
        <v>26</v>
      </c>
      <c r="K2892" s="94" t="s">
        <v>2185</v>
      </c>
      <c r="L2892" s="97" t="s">
        <v>3463</v>
      </c>
      <c r="M2892" s="100">
        <v>538649</v>
      </c>
      <c r="N2892" s="100">
        <v>2842966</v>
      </c>
      <c r="O2892" s="101">
        <v>538649.4</v>
      </c>
      <c r="P2892" s="101">
        <v>2842966</v>
      </c>
      <c r="Q2892" s="115">
        <v>45238</v>
      </c>
      <c r="R2892" s="93" t="s">
        <v>195</v>
      </c>
      <c r="S2892" s="93">
        <v>1</v>
      </c>
      <c r="T2892" s="93">
        <v>1</v>
      </c>
      <c r="U2892" s="106" t="s">
        <v>2228</v>
      </c>
    </row>
    <row r="2893" spans="1:21" hidden="1">
      <c r="A2893" s="94">
        <v>2892</v>
      </c>
      <c r="B2893" s="93">
        <v>5517</v>
      </c>
      <c r="C2893" s="93">
        <v>1046</v>
      </c>
      <c r="D2893" s="93">
        <v>35</v>
      </c>
      <c r="E2893" s="93" t="s">
        <v>498</v>
      </c>
      <c r="F2893" s="93">
        <v>4</v>
      </c>
      <c r="G2893" s="93" t="str">
        <f t="shared" si="61"/>
        <v>P056</v>
      </c>
      <c r="H2893" s="94" t="s">
        <v>1493</v>
      </c>
      <c r="I2893" s="93">
        <v>56</v>
      </c>
      <c r="J2893" s="94">
        <v>26</v>
      </c>
      <c r="K2893" s="94" t="s">
        <v>2186</v>
      </c>
      <c r="L2893" s="97" t="s">
        <v>3464</v>
      </c>
      <c r="M2893" s="100">
        <v>538679</v>
      </c>
      <c r="N2893" s="100">
        <v>2842966</v>
      </c>
      <c r="O2893" s="101">
        <v>538679.19999999995</v>
      </c>
      <c r="P2893" s="101">
        <v>2842966</v>
      </c>
      <c r="Q2893" s="115">
        <v>45238</v>
      </c>
      <c r="R2893" s="93" t="s">
        <v>163</v>
      </c>
      <c r="S2893" s="93">
        <v>20</v>
      </c>
      <c r="T2893" s="93">
        <v>20</v>
      </c>
      <c r="U2893" s="106" t="s">
        <v>2228</v>
      </c>
    </row>
    <row r="2894" spans="1:21" hidden="1">
      <c r="A2894" s="94">
        <v>2893</v>
      </c>
      <c r="B2894" s="93">
        <v>5517</v>
      </c>
      <c r="C2894" s="93">
        <v>1046</v>
      </c>
      <c r="D2894" s="93">
        <v>35</v>
      </c>
      <c r="E2894" s="93" t="s">
        <v>498</v>
      </c>
      <c r="F2894" s="93">
        <v>4</v>
      </c>
      <c r="G2894" s="93" t="str">
        <f t="shared" si="61"/>
        <v>P056</v>
      </c>
      <c r="H2894" s="94" t="s">
        <v>1493</v>
      </c>
      <c r="I2894" s="93">
        <v>56</v>
      </c>
      <c r="J2894" s="94">
        <v>26</v>
      </c>
      <c r="K2894" s="94" t="s">
        <v>2186</v>
      </c>
      <c r="L2894" s="97" t="s">
        <v>3464</v>
      </c>
      <c r="M2894" s="100">
        <v>538679</v>
      </c>
      <c r="N2894" s="100">
        <v>2842966</v>
      </c>
      <c r="O2894" s="101">
        <v>538679.19999999995</v>
      </c>
      <c r="P2894" s="101">
        <v>2842966</v>
      </c>
      <c r="Q2894" s="115">
        <v>45238</v>
      </c>
      <c r="R2894" s="93" t="s">
        <v>149</v>
      </c>
      <c r="S2894" s="93">
        <v>5</v>
      </c>
      <c r="T2894" s="93">
        <v>5</v>
      </c>
      <c r="U2894" s="106" t="s">
        <v>2228</v>
      </c>
    </row>
    <row r="2895" spans="1:21" hidden="1">
      <c r="A2895" s="94">
        <v>2894</v>
      </c>
      <c r="B2895" s="93">
        <v>5517</v>
      </c>
      <c r="C2895" s="93">
        <v>1046</v>
      </c>
      <c r="D2895" s="93">
        <v>35</v>
      </c>
      <c r="E2895" s="93" t="s">
        <v>498</v>
      </c>
      <c r="F2895" s="93">
        <v>4</v>
      </c>
      <c r="G2895" s="93" t="str">
        <f t="shared" si="61"/>
        <v>P056</v>
      </c>
      <c r="H2895" s="94" t="s">
        <v>1493</v>
      </c>
      <c r="I2895" s="93">
        <v>56</v>
      </c>
      <c r="J2895" s="94">
        <v>26</v>
      </c>
      <c r="K2895" s="94" t="s">
        <v>2186</v>
      </c>
      <c r="L2895" s="97" t="s">
        <v>3464</v>
      </c>
      <c r="M2895" s="100">
        <v>538679</v>
      </c>
      <c r="N2895" s="100">
        <v>2842966</v>
      </c>
      <c r="O2895" s="101">
        <v>538679.19999999995</v>
      </c>
      <c r="P2895" s="101">
        <v>2842966</v>
      </c>
      <c r="Q2895" s="115">
        <v>45238</v>
      </c>
      <c r="R2895" s="93" t="s">
        <v>281</v>
      </c>
      <c r="S2895" s="93">
        <v>5</v>
      </c>
      <c r="T2895" s="93">
        <v>5</v>
      </c>
      <c r="U2895" s="106" t="s">
        <v>2228</v>
      </c>
    </row>
    <row r="2896" spans="1:21" hidden="1">
      <c r="A2896" s="94">
        <v>2895</v>
      </c>
      <c r="B2896" s="93">
        <v>5518</v>
      </c>
      <c r="C2896" s="93">
        <v>1047</v>
      </c>
      <c r="D2896" s="93">
        <v>36</v>
      </c>
      <c r="E2896" s="93" t="s">
        <v>498</v>
      </c>
      <c r="F2896" s="93">
        <v>4</v>
      </c>
      <c r="G2896" s="93" t="str">
        <f t="shared" si="61"/>
        <v>P056</v>
      </c>
      <c r="H2896" s="94" t="s">
        <v>1494</v>
      </c>
      <c r="I2896" s="93">
        <v>56</v>
      </c>
      <c r="J2896" s="94">
        <v>26</v>
      </c>
      <c r="K2896" s="94" t="s">
        <v>2187</v>
      </c>
      <c r="L2896" s="97" t="s">
        <v>3465</v>
      </c>
      <c r="M2896" s="100">
        <v>538649</v>
      </c>
      <c r="N2896" s="100">
        <v>2842978</v>
      </c>
      <c r="O2896" s="101">
        <v>538649.4</v>
      </c>
      <c r="P2896" s="101">
        <v>2842977.9</v>
      </c>
      <c r="Q2896" s="115">
        <v>45238</v>
      </c>
      <c r="R2896" s="93" t="s">
        <v>163</v>
      </c>
      <c r="S2896" s="93">
        <v>15</v>
      </c>
      <c r="T2896" s="93">
        <v>15</v>
      </c>
      <c r="U2896" s="106" t="s">
        <v>2228</v>
      </c>
    </row>
    <row r="2897" spans="1:21" hidden="1">
      <c r="A2897" s="94">
        <v>2896</v>
      </c>
      <c r="B2897" s="93">
        <v>5518</v>
      </c>
      <c r="C2897" s="93">
        <v>1047</v>
      </c>
      <c r="D2897" s="93">
        <v>36</v>
      </c>
      <c r="E2897" s="93" t="s">
        <v>498</v>
      </c>
      <c r="F2897" s="93">
        <v>4</v>
      </c>
      <c r="G2897" s="93" t="str">
        <f t="shared" si="61"/>
        <v>P056</v>
      </c>
      <c r="H2897" s="94" t="s">
        <v>1494</v>
      </c>
      <c r="I2897" s="93">
        <v>56</v>
      </c>
      <c r="J2897" s="94">
        <v>26</v>
      </c>
      <c r="K2897" s="94" t="s">
        <v>2187</v>
      </c>
      <c r="L2897" s="97" t="s">
        <v>3465</v>
      </c>
      <c r="M2897" s="100">
        <v>538649</v>
      </c>
      <c r="N2897" s="100">
        <v>2842978</v>
      </c>
      <c r="O2897" s="101">
        <v>538649.4</v>
      </c>
      <c r="P2897" s="101">
        <v>2842977.9</v>
      </c>
      <c r="Q2897" s="115">
        <v>45238</v>
      </c>
      <c r="R2897" s="93" t="s">
        <v>281</v>
      </c>
      <c r="S2897" s="93">
        <v>10</v>
      </c>
      <c r="T2897" s="93">
        <v>10</v>
      </c>
      <c r="U2897" s="106" t="s">
        <v>2228</v>
      </c>
    </row>
    <row r="2898" spans="1:21" hidden="1">
      <c r="A2898" s="94">
        <v>2897</v>
      </c>
      <c r="B2898" s="93">
        <v>5519</v>
      </c>
      <c r="C2898" s="93">
        <v>1048</v>
      </c>
      <c r="D2898" s="93">
        <v>37</v>
      </c>
      <c r="E2898" s="93" t="s">
        <v>498</v>
      </c>
      <c r="F2898" s="93">
        <v>4</v>
      </c>
      <c r="G2898" s="93" t="str">
        <f t="shared" si="61"/>
        <v>P056</v>
      </c>
      <c r="H2898" s="94" t="s">
        <v>1495</v>
      </c>
      <c r="I2898" s="93">
        <v>56</v>
      </c>
      <c r="J2898" s="94">
        <v>27</v>
      </c>
      <c r="K2898" s="94" t="s">
        <v>2185</v>
      </c>
      <c r="L2898" s="97" t="s">
        <v>3466</v>
      </c>
      <c r="M2898" s="100">
        <v>538714</v>
      </c>
      <c r="N2898" s="100">
        <v>2843046</v>
      </c>
      <c r="O2898" s="101">
        <v>538713.59999999998</v>
      </c>
      <c r="P2898" s="101">
        <v>2843045.6</v>
      </c>
      <c r="Q2898" s="115">
        <v>45238</v>
      </c>
      <c r="R2898" s="93" t="s">
        <v>163</v>
      </c>
      <c r="S2898" s="93">
        <v>20</v>
      </c>
      <c r="T2898" s="93">
        <v>20</v>
      </c>
      <c r="U2898" s="106" t="s">
        <v>2228</v>
      </c>
    </row>
    <row r="2899" spans="1:21" hidden="1">
      <c r="A2899" s="94">
        <v>2898</v>
      </c>
      <c r="B2899" s="93">
        <v>5519</v>
      </c>
      <c r="C2899" s="93">
        <v>1048</v>
      </c>
      <c r="D2899" s="93">
        <v>37</v>
      </c>
      <c r="E2899" s="93" t="s">
        <v>498</v>
      </c>
      <c r="F2899" s="93">
        <v>4</v>
      </c>
      <c r="G2899" s="93" t="str">
        <f t="shared" si="61"/>
        <v>P056</v>
      </c>
      <c r="H2899" s="94" t="s">
        <v>1495</v>
      </c>
      <c r="I2899" s="93">
        <v>56</v>
      </c>
      <c r="J2899" s="94">
        <v>27</v>
      </c>
      <c r="K2899" s="94" t="s">
        <v>2185</v>
      </c>
      <c r="L2899" s="97" t="s">
        <v>3466</v>
      </c>
      <c r="M2899" s="100">
        <v>538714</v>
      </c>
      <c r="N2899" s="100">
        <v>2843046</v>
      </c>
      <c r="O2899" s="101">
        <v>538713.59999999998</v>
      </c>
      <c r="P2899" s="101">
        <v>2843045.6</v>
      </c>
      <c r="Q2899" s="115">
        <v>45238</v>
      </c>
      <c r="R2899" s="93" t="s">
        <v>281</v>
      </c>
      <c r="S2899" s="93">
        <v>10</v>
      </c>
      <c r="T2899" s="93">
        <v>10</v>
      </c>
      <c r="U2899" s="106" t="s">
        <v>2228</v>
      </c>
    </row>
    <row r="2900" spans="1:21" hidden="1">
      <c r="A2900" s="94">
        <v>2899</v>
      </c>
      <c r="B2900" s="93">
        <v>5520</v>
      </c>
      <c r="C2900" s="93">
        <v>1049</v>
      </c>
      <c r="D2900" s="93">
        <v>38</v>
      </c>
      <c r="E2900" s="93" t="s">
        <v>498</v>
      </c>
      <c r="F2900" s="93">
        <v>4</v>
      </c>
      <c r="G2900" s="93" t="str">
        <f t="shared" si="61"/>
        <v>P056</v>
      </c>
      <c r="H2900" s="94" t="s">
        <v>1496</v>
      </c>
      <c r="I2900" s="93">
        <v>56</v>
      </c>
      <c r="J2900" s="94">
        <v>27</v>
      </c>
      <c r="K2900" s="94" t="s">
        <v>2186</v>
      </c>
      <c r="L2900" s="97" t="s">
        <v>3467</v>
      </c>
      <c r="M2900" s="100">
        <v>538735</v>
      </c>
      <c r="N2900" s="100">
        <v>2843046</v>
      </c>
      <c r="O2900" s="101">
        <v>538734.9</v>
      </c>
      <c r="P2900" s="101">
        <v>2843045.6</v>
      </c>
      <c r="Q2900" s="115">
        <v>45238</v>
      </c>
      <c r="R2900" s="93" t="s">
        <v>163</v>
      </c>
      <c r="S2900" s="93">
        <v>50</v>
      </c>
      <c r="T2900" s="93">
        <v>50</v>
      </c>
      <c r="U2900" s="106" t="s">
        <v>2228</v>
      </c>
    </row>
    <row r="2901" spans="1:21" hidden="1">
      <c r="A2901" s="94">
        <v>2900</v>
      </c>
      <c r="B2901" s="93">
        <v>5520</v>
      </c>
      <c r="C2901" s="93">
        <v>1049</v>
      </c>
      <c r="D2901" s="93">
        <v>38</v>
      </c>
      <c r="E2901" s="93" t="s">
        <v>498</v>
      </c>
      <c r="F2901" s="93">
        <v>4</v>
      </c>
      <c r="G2901" s="93" t="str">
        <f t="shared" si="61"/>
        <v>P056</v>
      </c>
      <c r="H2901" s="94" t="s">
        <v>1496</v>
      </c>
      <c r="I2901" s="93">
        <v>56</v>
      </c>
      <c r="J2901" s="94">
        <v>27</v>
      </c>
      <c r="K2901" s="94" t="s">
        <v>2186</v>
      </c>
      <c r="L2901" s="97" t="s">
        <v>3467</v>
      </c>
      <c r="M2901" s="100">
        <v>538735</v>
      </c>
      <c r="N2901" s="100">
        <v>2843046</v>
      </c>
      <c r="O2901" s="101">
        <v>538734.9</v>
      </c>
      <c r="P2901" s="101">
        <v>2843045.6</v>
      </c>
      <c r="Q2901" s="115">
        <v>45238</v>
      </c>
      <c r="R2901" s="93" t="s">
        <v>281</v>
      </c>
      <c r="S2901" s="93">
        <v>10</v>
      </c>
      <c r="T2901" s="93">
        <v>10</v>
      </c>
      <c r="U2901" s="106" t="s">
        <v>2228</v>
      </c>
    </row>
    <row r="2902" spans="1:21" hidden="1">
      <c r="A2902" s="94">
        <v>2901</v>
      </c>
      <c r="B2902" s="93">
        <v>5521</v>
      </c>
      <c r="C2902" s="93">
        <v>1050</v>
      </c>
      <c r="D2902" s="93">
        <v>39</v>
      </c>
      <c r="E2902" s="93" t="s">
        <v>498</v>
      </c>
      <c r="F2902" s="93">
        <v>4</v>
      </c>
      <c r="G2902" s="93" t="str">
        <f t="shared" si="61"/>
        <v>P056</v>
      </c>
      <c r="H2902" s="94" t="s">
        <v>1497</v>
      </c>
      <c r="I2902" s="93">
        <v>56</v>
      </c>
      <c r="J2902" s="94">
        <v>27</v>
      </c>
      <c r="K2902" s="94" t="s">
        <v>2187</v>
      </c>
      <c r="L2902" s="97" t="s">
        <v>3468</v>
      </c>
      <c r="M2902" s="100">
        <v>538714</v>
      </c>
      <c r="N2902" s="100">
        <v>2843062</v>
      </c>
      <c r="O2902" s="101">
        <v>538713.59999999998</v>
      </c>
      <c r="P2902" s="101">
        <v>2843062.4</v>
      </c>
      <c r="Q2902" s="115">
        <v>45238</v>
      </c>
      <c r="R2902" s="93" t="s">
        <v>163</v>
      </c>
      <c r="S2902" s="93">
        <v>75</v>
      </c>
      <c r="T2902" s="93">
        <v>75</v>
      </c>
      <c r="U2902" s="106" t="s">
        <v>2228</v>
      </c>
    </row>
    <row r="2903" spans="1:21" hidden="1">
      <c r="A2903" s="94">
        <v>2902</v>
      </c>
      <c r="B2903" s="93">
        <v>5513</v>
      </c>
      <c r="C2903" s="93">
        <v>1042</v>
      </c>
      <c r="D2903" s="93">
        <v>31</v>
      </c>
      <c r="E2903" s="93" t="s">
        <v>498</v>
      </c>
      <c r="F2903" s="93">
        <v>4</v>
      </c>
      <c r="G2903" s="93" t="str">
        <f t="shared" si="61"/>
        <v>P056</v>
      </c>
      <c r="H2903" s="94" t="s">
        <v>1498</v>
      </c>
      <c r="I2903" s="93">
        <v>56</v>
      </c>
      <c r="J2903" s="94">
        <v>28</v>
      </c>
      <c r="K2903" s="94" t="s">
        <v>2185</v>
      </c>
      <c r="L2903" s="97" t="s">
        <v>2602</v>
      </c>
      <c r="M2903" s="100">
        <v>538741</v>
      </c>
      <c r="N2903" s="100">
        <v>2842897</v>
      </c>
      <c r="O2903" s="101">
        <v>538741</v>
      </c>
      <c r="P2903" s="101">
        <v>2842897</v>
      </c>
      <c r="Q2903" s="115">
        <v>45238</v>
      </c>
      <c r="R2903" s="93" t="s">
        <v>163</v>
      </c>
      <c r="S2903" s="93">
        <v>17</v>
      </c>
      <c r="T2903" s="93">
        <v>17</v>
      </c>
      <c r="U2903" s="106" t="s">
        <v>2228</v>
      </c>
    </row>
    <row r="2904" spans="1:21" hidden="1">
      <c r="A2904" s="94">
        <v>2903</v>
      </c>
      <c r="B2904" s="93">
        <v>5513</v>
      </c>
      <c r="C2904" s="93">
        <v>1042</v>
      </c>
      <c r="D2904" s="93">
        <v>31</v>
      </c>
      <c r="E2904" s="93" t="s">
        <v>498</v>
      </c>
      <c r="F2904" s="93">
        <v>4</v>
      </c>
      <c r="G2904" s="93" t="str">
        <f t="shared" si="61"/>
        <v>P056</v>
      </c>
      <c r="H2904" s="94" t="s">
        <v>1498</v>
      </c>
      <c r="I2904" s="93">
        <v>56</v>
      </c>
      <c r="J2904" s="94">
        <v>28</v>
      </c>
      <c r="K2904" s="94" t="s">
        <v>2185</v>
      </c>
      <c r="L2904" s="97" t="s">
        <v>2602</v>
      </c>
      <c r="M2904" s="100">
        <v>538741</v>
      </c>
      <c r="N2904" s="100">
        <v>2842897</v>
      </c>
      <c r="O2904" s="101">
        <v>538741</v>
      </c>
      <c r="P2904" s="101">
        <v>2842897</v>
      </c>
      <c r="Q2904" s="115">
        <v>45238</v>
      </c>
      <c r="R2904" s="93" t="s">
        <v>173</v>
      </c>
      <c r="S2904" s="93">
        <v>1</v>
      </c>
      <c r="T2904" s="93">
        <v>1</v>
      </c>
      <c r="U2904" s="106" t="s">
        <v>2228</v>
      </c>
    </row>
    <row r="2905" spans="1:21" hidden="1">
      <c r="A2905" s="94">
        <v>2904</v>
      </c>
      <c r="B2905" s="93">
        <v>5513</v>
      </c>
      <c r="C2905" s="93">
        <v>1042</v>
      </c>
      <c r="D2905" s="93">
        <v>31</v>
      </c>
      <c r="E2905" s="93" t="s">
        <v>498</v>
      </c>
      <c r="F2905" s="93">
        <v>4</v>
      </c>
      <c r="G2905" s="93" t="str">
        <f t="shared" si="61"/>
        <v>P056</v>
      </c>
      <c r="H2905" s="94" t="s">
        <v>1498</v>
      </c>
      <c r="I2905" s="93">
        <v>56</v>
      </c>
      <c r="J2905" s="94">
        <v>28</v>
      </c>
      <c r="K2905" s="94" t="s">
        <v>2185</v>
      </c>
      <c r="L2905" s="97" t="s">
        <v>2602</v>
      </c>
      <c r="M2905" s="100">
        <v>538741</v>
      </c>
      <c r="N2905" s="100">
        <v>2842897</v>
      </c>
      <c r="O2905" s="101">
        <v>538741</v>
      </c>
      <c r="P2905" s="101">
        <v>2842897</v>
      </c>
      <c r="Q2905" s="115">
        <v>45238</v>
      </c>
      <c r="R2905" s="93" t="s">
        <v>157</v>
      </c>
      <c r="S2905" s="93">
        <v>1</v>
      </c>
      <c r="T2905" s="93">
        <v>1</v>
      </c>
      <c r="U2905" s="106" t="s">
        <v>2228</v>
      </c>
    </row>
    <row r="2906" spans="1:21" hidden="1">
      <c r="A2906" s="94">
        <v>2905</v>
      </c>
      <c r="B2906" s="116">
        <v>5513</v>
      </c>
      <c r="C2906" s="116">
        <v>1042</v>
      </c>
      <c r="D2906" s="116">
        <v>31</v>
      </c>
      <c r="E2906" s="116" t="s">
        <v>498</v>
      </c>
      <c r="F2906" s="116">
        <v>4</v>
      </c>
      <c r="G2906" s="116" t="s">
        <v>468</v>
      </c>
      <c r="H2906" s="119" t="s">
        <v>1498</v>
      </c>
      <c r="I2906" s="116">
        <v>56</v>
      </c>
      <c r="J2906" s="119">
        <v>28</v>
      </c>
      <c r="K2906" s="119" t="s">
        <v>2185</v>
      </c>
      <c r="L2906" s="97" t="s">
        <v>2602</v>
      </c>
      <c r="M2906" s="122">
        <v>538741</v>
      </c>
      <c r="N2906" s="122">
        <v>2842897</v>
      </c>
      <c r="O2906" s="134">
        <v>538741</v>
      </c>
      <c r="P2906" s="134">
        <v>2842897</v>
      </c>
      <c r="Q2906" s="125">
        <v>45238</v>
      </c>
      <c r="R2906" s="93" t="s">
        <v>281</v>
      </c>
      <c r="S2906" s="93">
        <v>5</v>
      </c>
      <c r="T2906" s="93">
        <v>5</v>
      </c>
      <c r="U2906" s="106" t="s">
        <v>2228</v>
      </c>
    </row>
    <row r="2907" spans="1:21" hidden="1">
      <c r="A2907" s="94">
        <v>2906</v>
      </c>
      <c r="B2907" s="93">
        <v>5514</v>
      </c>
      <c r="C2907" s="93">
        <v>1043</v>
      </c>
      <c r="D2907" s="93">
        <v>32</v>
      </c>
      <c r="E2907" s="93" t="s">
        <v>498</v>
      </c>
      <c r="F2907" s="93">
        <v>4</v>
      </c>
      <c r="G2907" s="93" t="str">
        <f t="shared" ref="G2907:G2912" si="62">CONCATENATE("P0",I2907)</f>
        <v>P056</v>
      </c>
      <c r="H2907" s="94" t="s">
        <v>1499</v>
      </c>
      <c r="I2907" s="93">
        <v>56</v>
      </c>
      <c r="J2907" s="94">
        <v>28</v>
      </c>
      <c r="K2907" s="94" t="s">
        <v>2186</v>
      </c>
      <c r="L2907" s="97" t="s">
        <v>3469</v>
      </c>
      <c r="M2907" s="100">
        <v>538761</v>
      </c>
      <c r="N2907" s="100">
        <v>2842897</v>
      </c>
      <c r="O2907" s="101">
        <v>538761.19999999995</v>
      </c>
      <c r="P2907" s="101">
        <v>2842897</v>
      </c>
      <c r="Q2907" s="115">
        <v>45238</v>
      </c>
      <c r="R2907" s="93" t="s">
        <v>163</v>
      </c>
      <c r="S2907" s="93">
        <v>15</v>
      </c>
      <c r="T2907" s="93">
        <v>15</v>
      </c>
      <c r="U2907" s="106" t="s">
        <v>2228</v>
      </c>
    </row>
    <row r="2908" spans="1:21" hidden="1">
      <c r="A2908" s="94">
        <v>2907</v>
      </c>
      <c r="B2908" s="93">
        <v>5514</v>
      </c>
      <c r="C2908" s="93">
        <v>1043</v>
      </c>
      <c r="D2908" s="93">
        <v>32</v>
      </c>
      <c r="E2908" s="93" t="s">
        <v>498</v>
      </c>
      <c r="F2908" s="93">
        <v>4</v>
      </c>
      <c r="G2908" s="93" t="str">
        <f t="shared" si="62"/>
        <v>P056</v>
      </c>
      <c r="H2908" s="94" t="s">
        <v>1499</v>
      </c>
      <c r="I2908" s="93">
        <v>56</v>
      </c>
      <c r="J2908" s="94">
        <v>28</v>
      </c>
      <c r="K2908" s="94" t="s">
        <v>2186</v>
      </c>
      <c r="L2908" s="97" t="s">
        <v>3469</v>
      </c>
      <c r="M2908" s="100">
        <v>538761</v>
      </c>
      <c r="N2908" s="100">
        <v>2842897</v>
      </c>
      <c r="O2908" s="101">
        <v>538761.19999999995</v>
      </c>
      <c r="P2908" s="101">
        <v>2842897</v>
      </c>
      <c r="Q2908" s="115">
        <v>45238</v>
      </c>
      <c r="R2908" s="93" t="s">
        <v>149</v>
      </c>
      <c r="S2908" s="93">
        <v>5</v>
      </c>
      <c r="T2908" s="93">
        <v>5</v>
      </c>
      <c r="U2908" s="106" t="s">
        <v>2228</v>
      </c>
    </row>
    <row r="2909" spans="1:21" hidden="1">
      <c r="A2909" s="94">
        <v>2908</v>
      </c>
      <c r="B2909" s="93">
        <v>5514</v>
      </c>
      <c r="C2909" s="93">
        <v>1043</v>
      </c>
      <c r="D2909" s="93">
        <v>32</v>
      </c>
      <c r="E2909" s="93" t="s">
        <v>498</v>
      </c>
      <c r="F2909" s="93">
        <v>4</v>
      </c>
      <c r="G2909" s="93" t="str">
        <f t="shared" si="62"/>
        <v>P056</v>
      </c>
      <c r="H2909" s="94" t="s">
        <v>1499</v>
      </c>
      <c r="I2909" s="93">
        <v>56</v>
      </c>
      <c r="J2909" s="94">
        <v>28</v>
      </c>
      <c r="K2909" s="94" t="s">
        <v>2186</v>
      </c>
      <c r="L2909" s="97" t="s">
        <v>3469</v>
      </c>
      <c r="M2909" s="100">
        <v>538761</v>
      </c>
      <c r="N2909" s="100">
        <v>2842897</v>
      </c>
      <c r="O2909" s="101">
        <v>538761.19999999995</v>
      </c>
      <c r="P2909" s="101">
        <v>2842897</v>
      </c>
      <c r="Q2909" s="115">
        <v>45238</v>
      </c>
      <c r="R2909" s="93" t="s">
        <v>281</v>
      </c>
      <c r="S2909" s="93">
        <v>5</v>
      </c>
      <c r="T2909" s="93">
        <v>5</v>
      </c>
      <c r="U2909" s="106" t="s">
        <v>2228</v>
      </c>
    </row>
    <row r="2910" spans="1:21" hidden="1">
      <c r="A2910" s="94">
        <v>2909</v>
      </c>
      <c r="B2910" s="93">
        <v>5515</v>
      </c>
      <c r="C2910" s="93">
        <v>1044</v>
      </c>
      <c r="D2910" s="93">
        <v>33</v>
      </c>
      <c r="E2910" s="93" t="s">
        <v>498</v>
      </c>
      <c r="F2910" s="93">
        <v>4</v>
      </c>
      <c r="G2910" s="93" t="str">
        <f t="shared" si="62"/>
        <v>P056</v>
      </c>
      <c r="H2910" s="94" t="s">
        <v>1500</v>
      </c>
      <c r="I2910" s="93">
        <v>56</v>
      </c>
      <c r="J2910" s="94">
        <v>28</v>
      </c>
      <c r="K2910" s="94" t="s">
        <v>2187</v>
      </c>
      <c r="L2910" s="97" t="s">
        <v>2603</v>
      </c>
      <c r="M2910" s="100">
        <v>538741</v>
      </c>
      <c r="N2910" s="100">
        <v>2842921</v>
      </c>
      <c r="O2910" s="101">
        <v>538741</v>
      </c>
      <c r="P2910" s="101">
        <v>2842921</v>
      </c>
      <c r="Q2910" s="115">
        <v>45238</v>
      </c>
      <c r="R2910" s="93" t="s">
        <v>163</v>
      </c>
      <c r="S2910" s="93">
        <v>15</v>
      </c>
      <c r="T2910" s="93">
        <v>15</v>
      </c>
      <c r="U2910" s="106" t="s">
        <v>2228</v>
      </c>
    </row>
    <row r="2911" spans="1:21" hidden="1">
      <c r="A2911" s="94">
        <v>2910</v>
      </c>
      <c r="B2911" s="93">
        <v>5515</v>
      </c>
      <c r="C2911" s="93">
        <v>1044</v>
      </c>
      <c r="D2911" s="93">
        <v>33</v>
      </c>
      <c r="E2911" s="93" t="s">
        <v>498</v>
      </c>
      <c r="F2911" s="93">
        <v>4</v>
      </c>
      <c r="G2911" s="93" t="str">
        <f t="shared" si="62"/>
        <v>P056</v>
      </c>
      <c r="H2911" s="94" t="s">
        <v>1500</v>
      </c>
      <c r="I2911" s="93">
        <v>56</v>
      </c>
      <c r="J2911" s="94">
        <v>28</v>
      </c>
      <c r="K2911" s="94" t="s">
        <v>2187</v>
      </c>
      <c r="L2911" s="97" t="s">
        <v>2603</v>
      </c>
      <c r="M2911" s="100">
        <v>538741</v>
      </c>
      <c r="N2911" s="100">
        <v>2842921</v>
      </c>
      <c r="O2911" s="101">
        <v>538741</v>
      </c>
      <c r="P2911" s="101">
        <v>2842921</v>
      </c>
      <c r="Q2911" s="115">
        <v>45238</v>
      </c>
      <c r="R2911" s="93" t="s">
        <v>149</v>
      </c>
      <c r="S2911" s="93">
        <v>2</v>
      </c>
      <c r="T2911" s="93">
        <v>2</v>
      </c>
      <c r="U2911" s="106" t="s">
        <v>2228</v>
      </c>
    </row>
    <row r="2912" spans="1:21" hidden="1">
      <c r="A2912" s="94">
        <v>2911</v>
      </c>
      <c r="B2912" s="93">
        <v>5515</v>
      </c>
      <c r="C2912" s="93">
        <v>1044</v>
      </c>
      <c r="D2912" s="93">
        <v>33</v>
      </c>
      <c r="E2912" s="93" t="s">
        <v>498</v>
      </c>
      <c r="F2912" s="93">
        <v>4</v>
      </c>
      <c r="G2912" s="93" t="str">
        <f t="shared" si="62"/>
        <v>P056</v>
      </c>
      <c r="H2912" s="94" t="s">
        <v>1500</v>
      </c>
      <c r="I2912" s="93">
        <v>56</v>
      </c>
      <c r="J2912" s="94">
        <v>28</v>
      </c>
      <c r="K2912" s="94" t="s">
        <v>2187</v>
      </c>
      <c r="L2912" s="97" t="s">
        <v>2603</v>
      </c>
      <c r="M2912" s="100">
        <v>538741</v>
      </c>
      <c r="N2912" s="100">
        <v>2842921</v>
      </c>
      <c r="O2912" s="101">
        <v>538741</v>
      </c>
      <c r="P2912" s="101">
        <v>2842921</v>
      </c>
      <c r="Q2912" s="115">
        <v>45238</v>
      </c>
      <c r="R2912" s="93" t="s">
        <v>173</v>
      </c>
      <c r="S2912" s="93">
        <v>5</v>
      </c>
      <c r="T2912" s="93">
        <v>5</v>
      </c>
      <c r="U2912" s="106" t="s">
        <v>2228</v>
      </c>
    </row>
    <row r="2913" spans="1:21" hidden="1">
      <c r="A2913" s="94">
        <v>2912</v>
      </c>
      <c r="B2913" s="116">
        <v>5515</v>
      </c>
      <c r="C2913" s="116">
        <v>1044</v>
      </c>
      <c r="D2913" s="116">
        <v>33</v>
      </c>
      <c r="E2913" s="116" t="s">
        <v>498</v>
      </c>
      <c r="F2913" s="116">
        <v>4</v>
      </c>
      <c r="G2913" s="116" t="s">
        <v>468</v>
      </c>
      <c r="H2913" s="119" t="s">
        <v>1500</v>
      </c>
      <c r="I2913" s="116">
        <v>56</v>
      </c>
      <c r="J2913" s="119">
        <v>28</v>
      </c>
      <c r="K2913" s="119" t="s">
        <v>2187</v>
      </c>
      <c r="L2913" s="97" t="s">
        <v>2603</v>
      </c>
      <c r="M2913" s="122">
        <v>538741</v>
      </c>
      <c r="N2913" s="122">
        <v>2842921</v>
      </c>
      <c r="O2913" s="134">
        <v>538741</v>
      </c>
      <c r="P2913" s="134">
        <v>2842921</v>
      </c>
      <c r="Q2913" s="125">
        <v>45238</v>
      </c>
      <c r="R2913" s="93" t="s">
        <v>277</v>
      </c>
      <c r="S2913" s="93">
        <v>3</v>
      </c>
      <c r="T2913" s="93">
        <v>3</v>
      </c>
      <c r="U2913" s="106" t="s">
        <v>2228</v>
      </c>
    </row>
    <row r="2914" spans="1:21" hidden="1">
      <c r="A2914" s="94">
        <v>2913</v>
      </c>
      <c r="B2914" s="93">
        <v>5507</v>
      </c>
      <c r="C2914" s="93">
        <v>1036</v>
      </c>
      <c r="D2914" s="93">
        <v>25</v>
      </c>
      <c r="E2914" s="93" t="s">
        <v>498</v>
      </c>
      <c r="F2914" s="93">
        <v>4</v>
      </c>
      <c r="G2914" s="93" t="str">
        <f>CONCATENATE("P0",I2914)</f>
        <v>P056</v>
      </c>
      <c r="H2914" s="94" t="s">
        <v>1501</v>
      </c>
      <c r="I2914" s="93">
        <v>56</v>
      </c>
      <c r="J2914" s="94">
        <v>29</v>
      </c>
      <c r="K2914" s="94" t="s">
        <v>2185</v>
      </c>
      <c r="L2914" s="97" t="s">
        <v>2604</v>
      </c>
      <c r="M2914" s="100">
        <v>538537</v>
      </c>
      <c r="N2914" s="100">
        <v>2843003</v>
      </c>
      <c r="O2914" s="101">
        <v>538537.19999999995</v>
      </c>
      <c r="P2914" s="101">
        <v>2843003.4</v>
      </c>
      <c r="Q2914" s="115">
        <v>45238</v>
      </c>
      <c r="R2914" s="93" t="s">
        <v>163</v>
      </c>
      <c r="S2914" s="93">
        <v>20</v>
      </c>
      <c r="T2914" s="93">
        <v>20</v>
      </c>
      <c r="U2914" s="106" t="s">
        <v>2228</v>
      </c>
    </row>
    <row r="2915" spans="1:21" hidden="1">
      <c r="A2915" s="94">
        <v>2914</v>
      </c>
      <c r="B2915" s="93">
        <v>5507</v>
      </c>
      <c r="C2915" s="93">
        <v>1036</v>
      </c>
      <c r="D2915" s="93">
        <v>25</v>
      </c>
      <c r="E2915" s="93" t="s">
        <v>498</v>
      </c>
      <c r="F2915" s="93">
        <v>4</v>
      </c>
      <c r="G2915" s="93" t="str">
        <f>CONCATENATE("P0",I2915)</f>
        <v>P056</v>
      </c>
      <c r="H2915" s="94" t="s">
        <v>1501</v>
      </c>
      <c r="I2915" s="93">
        <v>56</v>
      </c>
      <c r="J2915" s="94">
        <v>29</v>
      </c>
      <c r="K2915" s="94" t="s">
        <v>2185</v>
      </c>
      <c r="L2915" s="97" t="s">
        <v>2604</v>
      </c>
      <c r="M2915" s="100">
        <v>538537</v>
      </c>
      <c r="N2915" s="100">
        <v>2843003</v>
      </c>
      <c r="O2915" s="101">
        <v>538537.19999999995</v>
      </c>
      <c r="P2915" s="101">
        <v>2843003.4</v>
      </c>
      <c r="Q2915" s="115">
        <v>45238</v>
      </c>
      <c r="R2915" s="93" t="s">
        <v>149</v>
      </c>
      <c r="S2915" s="93">
        <v>1</v>
      </c>
      <c r="T2915" s="93">
        <v>1</v>
      </c>
      <c r="U2915" s="106" t="s">
        <v>2228</v>
      </c>
    </row>
    <row r="2916" spans="1:21" hidden="1">
      <c r="A2916" s="94">
        <v>2915</v>
      </c>
      <c r="B2916" s="93">
        <v>5507</v>
      </c>
      <c r="C2916" s="93">
        <v>1036</v>
      </c>
      <c r="D2916" s="93">
        <v>25</v>
      </c>
      <c r="E2916" s="93" t="s">
        <v>498</v>
      </c>
      <c r="F2916" s="93">
        <v>4</v>
      </c>
      <c r="G2916" s="93" t="str">
        <f>CONCATENATE("P0",I2916)</f>
        <v>P056</v>
      </c>
      <c r="H2916" s="94" t="s">
        <v>1501</v>
      </c>
      <c r="I2916" s="93">
        <v>56</v>
      </c>
      <c r="J2916" s="94">
        <v>29</v>
      </c>
      <c r="K2916" s="94" t="s">
        <v>2185</v>
      </c>
      <c r="L2916" s="97" t="s">
        <v>2604</v>
      </c>
      <c r="M2916" s="100">
        <v>538537</v>
      </c>
      <c r="N2916" s="100">
        <v>2843003</v>
      </c>
      <c r="O2916" s="101">
        <v>538537.19999999995</v>
      </c>
      <c r="P2916" s="101">
        <v>2843003.4</v>
      </c>
      <c r="Q2916" s="115">
        <v>45238</v>
      </c>
      <c r="R2916" s="93" t="s">
        <v>173</v>
      </c>
      <c r="S2916" s="93">
        <v>1</v>
      </c>
      <c r="T2916" s="93">
        <v>1</v>
      </c>
      <c r="U2916" s="106" t="s">
        <v>2228</v>
      </c>
    </row>
    <row r="2917" spans="1:21" hidden="1">
      <c r="A2917" s="94">
        <v>2916</v>
      </c>
      <c r="B2917" s="116">
        <v>5507</v>
      </c>
      <c r="C2917" s="116">
        <v>1036</v>
      </c>
      <c r="D2917" s="116">
        <v>25</v>
      </c>
      <c r="E2917" s="116" t="s">
        <v>498</v>
      </c>
      <c r="F2917" s="116">
        <v>4</v>
      </c>
      <c r="G2917" s="116" t="s">
        <v>468</v>
      </c>
      <c r="H2917" s="119" t="s">
        <v>1501</v>
      </c>
      <c r="I2917" s="116">
        <v>56</v>
      </c>
      <c r="J2917" s="119">
        <v>29</v>
      </c>
      <c r="K2917" s="119" t="s">
        <v>2185</v>
      </c>
      <c r="L2917" s="97" t="s">
        <v>2604</v>
      </c>
      <c r="M2917" s="122">
        <v>538537</v>
      </c>
      <c r="N2917" s="122">
        <v>2843003</v>
      </c>
      <c r="O2917" s="134">
        <v>538537</v>
      </c>
      <c r="P2917" s="134">
        <v>2843003</v>
      </c>
      <c r="Q2917" s="125">
        <v>45238</v>
      </c>
      <c r="R2917" s="93" t="s">
        <v>281</v>
      </c>
      <c r="S2917" s="93">
        <v>2</v>
      </c>
      <c r="T2917" s="93">
        <v>2</v>
      </c>
      <c r="U2917" s="106" t="s">
        <v>2228</v>
      </c>
    </row>
    <row r="2918" spans="1:21" hidden="1">
      <c r="A2918" s="94">
        <v>2917</v>
      </c>
      <c r="B2918" s="93">
        <v>5508</v>
      </c>
      <c r="C2918" s="93">
        <v>1037</v>
      </c>
      <c r="D2918" s="93">
        <v>26</v>
      </c>
      <c r="E2918" s="93" t="s">
        <v>498</v>
      </c>
      <c r="F2918" s="93">
        <v>4</v>
      </c>
      <c r="G2918" s="93" t="str">
        <f t="shared" ref="G2918:G2952" si="63">CONCATENATE("P0",I2918)</f>
        <v>P056</v>
      </c>
      <c r="H2918" s="94" t="s">
        <v>1502</v>
      </c>
      <c r="I2918" s="93">
        <v>56</v>
      </c>
      <c r="J2918" s="94">
        <v>29</v>
      </c>
      <c r="K2918" s="94" t="s">
        <v>2186</v>
      </c>
      <c r="L2918" s="97" t="s">
        <v>3470</v>
      </c>
      <c r="M2918" s="100">
        <v>538558</v>
      </c>
      <c r="N2918" s="100">
        <v>2843003</v>
      </c>
      <c r="O2918" s="101">
        <v>538557.5</v>
      </c>
      <c r="P2918" s="101">
        <v>2843003.4</v>
      </c>
      <c r="Q2918" s="115">
        <v>45238</v>
      </c>
      <c r="R2918" s="93" t="s">
        <v>163</v>
      </c>
      <c r="S2918" s="93">
        <v>30</v>
      </c>
      <c r="T2918" s="93">
        <v>30</v>
      </c>
      <c r="U2918" s="106" t="s">
        <v>2228</v>
      </c>
    </row>
    <row r="2919" spans="1:21" hidden="1">
      <c r="A2919" s="94">
        <v>2918</v>
      </c>
      <c r="B2919" s="93">
        <v>5508</v>
      </c>
      <c r="C2919" s="93">
        <v>1037</v>
      </c>
      <c r="D2919" s="93">
        <v>26</v>
      </c>
      <c r="E2919" s="93" t="s">
        <v>498</v>
      </c>
      <c r="F2919" s="93">
        <v>4</v>
      </c>
      <c r="G2919" s="93" t="str">
        <f t="shared" si="63"/>
        <v>P056</v>
      </c>
      <c r="H2919" s="94" t="s">
        <v>1502</v>
      </c>
      <c r="I2919" s="93">
        <v>56</v>
      </c>
      <c r="J2919" s="94">
        <v>29</v>
      </c>
      <c r="K2919" s="94" t="s">
        <v>2186</v>
      </c>
      <c r="L2919" s="97" t="s">
        <v>3470</v>
      </c>
      <c r="M2919" s="100">
        <v>538558</v>
      </c>
      <c r="N2919" s="100">
        <v>2843003</v>
      </c>
      <c r="O2919" s="101">
        <v>538557.5</v>
      </c>
      <c r="P2919" s="101">
        <v>2843003.4</v>
      </c>
      <c r="Q2919" s="115">
        <v>45238</v>
      </c>
      <c r="R2919" s="93" t="s">
        <v>173</v>
      </c>
      <c r="S2919" s="93">
        <v>1</v>
      </c>
      <c r="T2919" s="93">
        <v>1</v>
      </c>
      <c r="U2919" s="106" t="s">
        <v>2228</v>
      </c>
    </row>
    <row r="2920" spans="1:21" hidden="1">
      <c r="A2920" s="94">
        <v>2919</v>
      </c>
      <c r="B2920" s="93">
        <v>5508</v>
      </c>
      <c r="C2920" s="93">
        <v>1037</v>
      </c>
      <c r="D2920" s="93">
        <v>26</v>
      </c>
      <c r="E2920" s="93" t="s">
        <v>498</v>
      </c>
      <c r="F2920" s="93">
        <v>4</v>
      </c>
      <c r="G2920" s="93" t="str">
        <f t="shared" si="63"/>
        <v>P056</v>
      </c>
      <c r="H2920" s="94" t="s">
        <v>1502</v>
      </c>
      <c r="I2920" s="93">
        <v>56</v>
      </c>
      <c r="J2920" s="94">
        <v>29</v>
      </c>
      <c r="K2920" s="94" t="s">
        <v>2186</v>
      </c>
      <c r="L2920" s="97" t="s">
        <v>3470</v>
      </c>
      <c r="M2920" s="100">
        <v>538558</v>
      </c>
      <c r="N2920" s="100">
        <v>2843003</v>
      </c>
      <c r="O2920" s="101">
        <v>538557.5</v>
      </c>
      <c r="P2920" s="101">
        <v>2843003.4</v>
      </c>
      <c r="Q2920" s="115">
        <v>45238</v>
      </c>
      <c r="R2920" s="93" t="s">
        <v>281</v>
      </c>
      <c r="S2920" s="93">
        <v>5</v>
      </c>
      <c r="T2920" s="93">
        <v>5</v>
      </c>
      <c r="U2920" s="106" t="s">
        <v>2228</v>
      </c>
    </row>
    <row r="2921" spans="1:21" hidden="1">
      <c r="A2921" s="94">
        <v>2920</v>
      </c>
      <c r="B2921" s="93">
        <v>5509</v>
      </c>
      <c r="C2921" s="93">
        <v>1038</v>
      </c>
      <c r="D2921" s="93">
        <v>27</v>
      </c>
      <c r="E2921" s="93" t="s">
        <v>498</v>
      </c>
      <c r="F2921" s="93">
        <v>4</v>
      </c>
      <c r="G2921" s="93" t="str">
        <f t="shared" si="63"/>
        <v>P056</v>
      </c>
      <c r="H2921" s="94" t="s">
        <v>1503</v>
      </c>
      <c r="I2921" s="93">
        <v>56</v>
      </c>
      <c r="J2921" s="94">
        <v>29</v>
      </c>
      <c r="K2921" s="94" t="s">
        <v>2187</v>
      </c>
      <c r="L2921" s="97" t="s">
        <v>3471</v>
      </c>
      <c r="M2921" s="100">
        <v>538537</v>
      </c>
      <c r="N2921" s="100">
        <v>2843028</v>
      </c>
      <c r="O2921" s="101">
        <v>538537.19999999995</v>
      </c>
      <c r="P2921" s="101">
        <v>2843028.1</v>
      </c>
      <c r="Q2921" s="115">
        <v>45238</v>
      </c>
      <c r="R2921" s="93" t="s">
        <v>163</v>
      </c>
      <c r="S2921" s="93">
        <v>27</v>
      </c>
      <c r="T2921" s="93">
        <v>27</v>
      </c>
      <c r="U2921" s="106" t="s">
        <v>2228</v>
      </c>
    </row>
    <row r="2922" spans="1:21" hidden="1">
      <c r="A2922" s="94">
        <v>2921</v>
      </c>
      <c r="B2922" s="93">
        <v>5509</v>
      </c>
      <c r="C2922" s="93">
        <v>1038</v>
      </c>
      <c r="D2922" s="93">
        <v>27</v>
      </c>
      <c r="E2922" s="93" t="s">
        <v>498</v>
      </c>
      <c r="F2922" s="93">
        <v>4</v>
      </c>
      <c r="G2922" s="93" t="str">
        <f t="shared" si="63"/>
        <v>P056</v>
      </c>
      <c r="H2922" s="94" t="s">
        <v>1503</v>
      </c>
      <c r="I2922" s="93">
        <v>56</v>
      </c>
      <c r="J2922" s="94">
        <v>29</v>
      </c>
      <c r="K2922" s="94" t="s">
        <v>2187</v>
      </c>
      <c r="L2922" s="97" t="s">
        <v>3471</v>
      </c>
      <c r="M2922" s="100">
        <v>538537</v>
      </c>
      <c r="N2922" s="100">
        <v>2843028</v>
      </c>
      <c r="O2922" s="101">
        <v>538537.19999999995</v>
      </c>
      <c r="P2922" s="101">
        <v>2843028.1</v>
      </c>
      <c r="Q2922" s="115">
        <v>45238</v>
      </c>
      <c r="R2922" s="93" t="s">
        <v>173</v>
      </c>
      <c r="S2922" s="93">
        <v>2</v>
      </c>
      <c r="T2922" s="93">
        <v>2</v>
      </c>
      <c r="U2922" s="106" t="s">
        <v>2228</v>
      </c>
    </row>
    <row r="2923" spans="1:21" hidden="1">
      <c r="A2923" s="94">
        <v>2922</v>
      </c>
      <c r="B2923" s="93">
        <v>5509</v>
      </c>
      <c r="C2923" s="93">
        <v>1038</v>
      </c>
      <c r="D2923" s="93">
        <v>27</v>
      </c>
      <c r="E2923" s="93" t="s">
        <v>498</v>
      </c>
      <c r="F2923" s="93">
        <v>4</v>
      </c>
      <c r="G2923" s="93" t="str">
        <f t="shared" si="63"/>
        <v>P056</v>
      </c>
      <c r="H2923" s="94" t="s">
        <v>1503</v>
      </c>
      <c r="I2923" s="93">
        <v>56</v>
      </c>
      <c r="J2923" s="94">
        <v>29</v>
      </c>
      <c r="K2923" s="94" t="s">
        <v>2187</v>
      </c>
      <c r="L2923" s="97" t="s">
        <v>3471</v>
      </c>
      <c r="M2923" s="100">
        <v>538537</v>
      </c>
      <c r="N2923" s="100">
        <v>2843028</v>
      </c>
      <c r="O2923" s="101">
        <v>538537.19999999995</v>
      </c>
      <c r="P2923" s="101">
        <v>2843028.1</v>
      </c>
      <c r="Q2923" s="115">
        <v>45238</v>
      </c>
      <c r="R2923" s="93" t="s">
        <v>149</v>
      </c>
      <c r="S2923" s="93">
        <v>1</v>
      </c>
      <c r="T2923" s="93">
        <v>1</v>
      </c>
      <c r="U2923" s="106" t="s">
        <v>2228</v>
      </c>
    </row>
    <row r="2924" spans="1:21" hidden="1">
      <c r="A2924" s="94">
        <v>2923</v>
      </c>
      <c r="B2924" s="93">
        <v>5510</v>
      </c>
      <c r="C2924" s="93">
        <v>1039</v>
      </c>
      <c r="D2924" s="93">
        <v>28</v>
      </c>
      <c r="E2924" s="93" t="s">
        <v>498</v>
      </c>
      <c r="F2924" s="93">
        <v>4</v>
      </c>
      <c r="G2924" s="93" t="str">
        <f t="shared" si="63"/>
        <v>P056</v>
      </c>
      <c r="H2924" s="94" t="s">
        <v>1504</v>
      </c>
      <c r="I2924" s="93">
        <v>56</v>
      </c>
      <c r="J2924" s="94">
        <v>30</v>
      </c>
      <c r="K2924" s="94" t="s">
        <v>2185</v>
      </c>
      <c r="L2924" s="97" t="s">
        <v>3472</v>
      </c>
      <c r="M2924" s="100">
        <v>538578</v>
      </c>
      <c r="N2924" s="100">
        <v>2842843</v>
      </c>
      <c r="O2924" s="101">
        <v>538577.5</v>
      </c>
      <c r="P2924" s="101">
        <v>2842843.3</v>
      </c>
      <c r="Q2924" s="115">
        <v>45238</v>
      </c>
      <c r="R2924" s="93" t="s">
        <v>163</v>
      </c>
      <c r="S2924" s="93">
        <v>40</v>
      </c>
      <c r="T2924" s="93">
        <v>40</v>
      </c>
      <c r="U2924" s="106" t="s">
        <v>2228</v>
      </c>
    </row>
    <row r="2925" spans="1:21" hidden="1">
      <c r="A2925" s="94">
        <v>2924</v>
      </c>
      <c r="B2925" s="93">
        <v>5511</v>
      </c>
      <c r="C2925" s="93">
        <v>1040</v>
      </c>
      <c r="D2925" s="93">
        <v>29</v>
      </c>
      <c r="E2925" s="93" t="s">
        <v>498</v>
      </c>
      <c r="F2925" s="93">
        <v>4</v>
      </c>
      <c r="G2925" s="93" t="str">
        <f t="shared" si="63"/>
        <v>P056</v>
      </c>
      <c r="H2925" s="94" t="s">
        <v>1505</v>
      </c>
      <c r="I2925" s="93">
        <v>56</v>
      </c>
      <c r="J2925" s="94">
        <v>30</v>
      </c>
      <c r="K2925" s="94" t="s">
        <v>2186</v>
      </c>
      <c r="L2925" s="97" t="s">
        <v>3473</v>
      </c>
      <c r="M2925" s="100">
        <v>538586</v>
      </c>
      <c r="N2925" s="100">
        <v>2842843</v>
      </c>
      <c r="O2925" s="101">
        <v>538586.30000000005</v>
      </c>
      <c r="P2925" s="101">
        <v>2842843.3</v>
      </c>
      <c r="Q2925" s="115">
        <v>45238</v>
      </c>
      <c r="R2925" s="93" t="s">
        <v>163</v>
      </c>
      <c r="S2925" s="93">
        <v>45</v>
      </c>
      <c r="T2925" s="93">
        <v>45</v>
      </c>
      <c r="U2925" s="106" t="s">
        <v>2228</v>
      </c>
    </row>
    <row r="2926" spans="1:21" hidden="1">
      <c r="A2926" s="94">
        <v>2925</v>
      </c>
      <c r="B2926" s="93">
        <v>5511</v>
      </c>
      <c r="C2926" s="93">
        <v>1040</v>
      </c>
      <c r="D2926" s="93">
        <v>29</v>
      </c>
      <c r="E2926" s="93" t="s">
        <v>498</v>
      </c>
      <c r="F2926" s="93">
        <v>4</v>
      </c>
      <c r="G2926" s="93" t="str">
        <f t="shared" si="63"/>
        <v>P056</v>
      </c>
      <c r="H2926" s="94" t="s">
        <v>1505</v>
      </c>
      <c r="I2926" s="93">
        <v>56</v>
      </c>
      <c r="J2926" s="94">
        <v>30</v>
      </c>
      <c r="K2926" s="94" t="s">
        <v>2186</v>
      </c>
      <c r="L2926" s="97" t="s">
        <v>3473</v>
      </c>
      <c r="M2926" s="100">
        <v>538586</v>
      </c>
      <c r="N2926" s="100">
        <v>2842843</v>
      </c>
      <c r="O2926" s="101">
        <v>538586.30000000005</v>
      </c>
      <c r="P2926" s="101">
        <v>2842843.3</v>
      </c>
      <c r="Q2926" s="115">
        <v>45238</v>
      </c>
      <c r="R2926" s="93" t="s">
        <v>231</v>
      </c>
      <c r="S2926" s="93">
        <v>15</v>
      </c>
      <c r="T2926" s="93">
        <v>15</v>
      </c>
      <c r="U2926" s="106" t="s">
        <v>2228</v>
      </c>
    </row>
    <row r="2927" spans="1:21" hidden="1">
      <c r="A2927" s="94">
        <v>2926</v>
      </c>
      <c r="B2927" s="93">
        <v>5511</v>
      </c>
      <c r="C2927" s="93">
        <v>1040</v>
      </c>
      <c r="D2927" s="93">
        <v>29</v>
      </c>
      <c r="E2927" s="93" t="s">
        <v>498</v>
      </c>
      <c r="F2927" s="93">
        <v>4</v>
      </c>
      <c r="G2927" s="93" t="str">
        <f t="shared" si="63"/>
        <v>P056</v>
      </c>
      <c r="H2927" s="94" t="s">
        <v>1505</v>
      </c>
      <c r="I2927" s="93">
        <v>56</v>
      </c>
      <c r="J2927" s="94">
        <v>30</v>
      </c>
      <c r="K2927" s="94" t="s">
        <v>2186</v>
      </c>
      <c r="L2927" s="97" t="s">
        <v>3473</v>
      </c>
      <c r="M2927" s="100">
        <v>538586</v>
      </c>
      <c r="N2927" s="100">
        <v>2842843</v>
      </c>
      <c r="O2927" s="101">
        <v>538586.30000000005</v>
      </c>
      <c r="P2927" s="101">
        <v>2842843.3</v>
      </c>
      <c r="Q2927" s="115">
        <v>45238</v>
      </c>
      <c r="R2927" s="93" t="s">
        <v>281</v>
      </c>
      <c r="S2927" s="93">
        <v>30</v>
      </c>
      <c r="T2927" s="93">
        <v>30</v>
      </c>
      <c r="U2927" s="106" t="s">
        <v>2228</v>
      </c>
    </row>
    <row r="2928" spans="1:21" hidden="1">
      <c r="A2928" s="94">
        <v>2927</v>
      </c>
      <c r="B2928" s="93">
        <v>5512</v>
      </c>
      <c r="C2928" s="93">
        <v>1041</v>
      </c>
      <c r="D2928" s="93">
        <v>30</v>
      </c>
      <c r="E2928" s="93" t="s">
        <v>498</v>
      </c>
      <c r="F2928" s="93">
        <v>4</v>
      </c>
      <c r="G2928" s="93" t="str">
        <f t="shared" si="63"/>
        <v>P056</v>
      </c>
      <c r="H2928" s="94" t="s">
        <v>1506</v>
      </c>
      <c r="I2928" s="93">
        <v>56</v>
      </c>
      <c r="J2928" s="94">
        <v>30</v>
      </c>
      <c r="K2928" s="94" t="s">
        <v>2187</v>
      </c>
      <c r="L2928" s="97" t="s">
        <v>3474</v>
      </c>
      <c r="M2928" s="100">
        <v>538578</v>
      </c>
      <c r="N2928" s="100">
        <v>2842862</v>
      </c>
      <c r="O2928" s="101">
        <v>538577.5</v>
      </c>
      <c r="P2928" s="101">
        <v>2842861.5</v>
      </c>
      <c r="Q2928" s="115">
        <v>45238</v>
      </c>
      <c r="R2928" s="93" t="s">
        <v>163</v>
      </c>
      <c r="S2928" s="93">
        <v>20</v>
      </c>
      <c r="T2928" s="93">
        <v>20</v>
      </c>
      <c r="U2928" s="106" t="s">
        <v>2228</v>
      </c>
    </row>
    <row r="2929" spans="1:21" hidden="1">
      <c r="A2929" s="94">
        <v>2928</v>
      </c>
      <c r="B2929" s="93">
        <v>5512</v>
      </c>
      <c r="C2929" s="93">
        <v>1041</v>
      </c>
      <c r="D2929" s="93">
        <v>30</v>
      </c>
      <c r="E2929" s="93" t="s">
        <v>498</v>
      </c>
      <c r="F2929" s="93">
        <v>4</v>
      </c>
      <c r="G2929" s="93" t="str">
        <f t="shared" si="63"/>
        <v>P056</v>
      </c>
      <c r="H2929" s="94" t="s">
        <v>1506</v>
      </c>
      <c r="I2929" s="93">
        <v>56</v>
      </c>
      <c r="J2929" s="94">
        <v>30</v>
      </c>
      <c r="K2929" s="94" t="s">
        <v>2187</v>
      </c>
      <c r="L2929" s="97" t="s">
        <v>3474</v>
      </c>
      <c r="M2929" s="100">
        <v>538578</v>
      </c>
      <c r="N2929" s="100">
        <v>2842862</v>
      </c>
      <c r="O2929" s="101">
        <v>538577.5</v>
      </c>
      <c r="P2929" s="101">
        <v>2842861.5</v>
      </c>
      <c r="Q2929" s="115">
        <v>45238</v>
      </c>
      <c r="R2929" s="93" t="s">
        <v>195</v>
      </c>
      <c r="S2929" s="93">
        <v>1</v>
      </c>
      <c r="T2929" s="93">
        <v>1</v>
      </c>
      <c r="U2929" s="106" t="s">
        <v>2228</v>
      </c>
    </row>
    <row r="2930" spans="1:21" hidden="1">
      <c r="A2930" s="94">
        <v>2929</v>
      </c>
      <c r="B2930" s="93">
        <v>5512</v>
      </c>
      <c r="C2930" s="93">
        <v>1041</v>
      </c>
      <c r="D2930" s="93">
        <v>30</v>
      </c>
      <c r="E2930" s="93" t="s">
        <v>498</v>
      </c>
      <c r="F2930" s="93">
        <v>4</v>
      </c>
      <c r="G2930" s="93" t="str">
        <f t="shared" si="63"/>
        <v>P056</v>
      </c>
      <c r="H2930" s="94" t="s">
        <v>1506</v>
      </c>
      <c r="I2930" s="93">
        <v>56</v>
      </c>
      <c r="J2930" s="94">
        <v>30</v>
      </c>
      <c r="K2930" s="94" t="s">
        <v>2187</v>
      </c>
      <c r="L2930" s="97" t="s">
        <v>3474</v>
      </c>
      <c r="M2930" s="100">
        <v>538578</v>
      </c>
      <c r="N2930" s="100">
        <v>2842862</v>
      </c>
      <c r="O2930" s="101">
        <v>538577.5</v>
      </c>
      <c r="P2930" s="101">
        <v>2842861.5</v>
      </c>
      <c r="Q2930" s="115">
        <v>45238</v>
      </c>
      <c r="R2930" s="93" t="s">
        <v>197</v>
      </c>
      <c r="S2930" s="93">
        <v>1</v>
      </c>
      <c r="T2930" s="93">
        <v>1</v>
      </c>
      <c r="U2930" s="106" t="s">
        <v>2228</v>
      </c>
    </row>
    <row r="2931" spans="1:21" hidden="1">
      <c r="A2931" s="94">
        <v>2930</v>
      </c>
      <c r="B2931" s="93">
        <v>5471</v>
      </c>
      <c r="C2931" s="93">
        <v>1000</v>
      </c>
      <c r="D2931" s="93">
        <v>55</v>
      </c>
      <c r="E2931" s="93" t="s">
        <v>498</v>
      </c>
      <c r="F2931" s="93">
        <v>4</v>
      </c>
      <c r="G2931" s="93" t="str">
        <f t="shared" si="63"/>
        <v>P056</v>
      </c>
      <c r="H2931" s="94" t="s">
        <v>1507</v>
      </c>
      <c r="I2931" s="93">
        <v>56</v>
      </c>
      <c r="J2931" s="94">
        <v>33</v>
      </c>
      <c r="K2931" s="94" t="s">
        <v>2185</v>
      </c>
      <c r="L2931" s="97" t="s">
        <v>3475</v>
      </c>
      <c r="M2931" s="100">
        <v>538770</v>
      </c>
      <c r="N2931" s="100">
        <v>2842194</v>
      </c>
      <c r="O2931" s="101">
        <v>538769.6</v>
      </c>
      <c r="P2931" s="101">
        <v>2842193.7</v>
      </c>
      <c r="Q2931" s="115">
        <v>45237</v>
      </c>
      <c r="R2931" s="93" t="s">
        <v>163</v>
      </c>
      <c r="S2931" s="93">
        <v>40</v>
      </c>
      <c r="T2931" s="93">
        <v>40</v>
      </c>
      <c r="U2931" s="106" t="s">
        <v>2252</v>
      </c>
    </row>
    <row r="2932" spans="1:21" hidden="1">
      <c r="A2932" s="94">
        <v>2931</v>
      </c>
      <c r="B2932" s="93">
        <v>5472</v>
      </c>
      <c r="C2932" s="93">
        <v>1001</v>
      </c>
      <c r="D2932" s="93">
        <v>56</v>
      </c>
      <c r="E2932" s="93" t="s">
        <v>498</v>
      </c>
      <c r="F2932" s="93">
        <v>4</v>
      </c>
      <c r="G2932" s="93" t="str">
        <f t="shared" si="63"/>
        <v>P056</v>
      </c>
      <c r="H2932" s="94" t="s">
        <v>1508</v>
      </c>
      <c r="I2932" s="93">
        <v>56</v>
      </c>
      <c r="J2932" s="94">
        <v>33</v>
      </c>
      <c r="K2932" s="94" t="s">
        <v>2186</v>
      </c>
      <c r="L2932" s="97" t="s">
        <v>3476</v>
      </c>
      <c r="M2932" s="100">
        <v>538785</v>
      </c>
      <c r="N2932" s="100">
        <v>2842194</v>
      </c>
      <c r="O2932" s="101">
        <v>538784.9</v>
      </c>
      <c r="P2932" s="101">
        <v>2842193.7</v>
      </c>
      <c r="Q2932" s="115">
        <v>45237</v>
      </c>
      <c r="R2932" s="93" t="s">
        <v>163</v>
      </c>
      <c r="S2932" s="93">
        <v>40</v>
      </c>
      <c r="T2932" s="93">
        <v>40</v>
      </c>
      <c r="U2932" s="106" t="s">
        <v>2252</v>
      </c>
    </row>
    <row r="2933" spans="1:21" hidden="1">
      <c r="A2933" s="94">
        <v>2932</v>
      </c>
      <c r="B2933" s="93">
        <v>5473</v>
      </c>
      <c r="C2933" s="93">
        <v>1002</v>
      </c>
      <c r="D2933" s="93">
        <v>57</v>
      </c>
      <c r="E2933" s="93" t="s">
        <v>498</v>
      </c>
      <c r="F2933" s="93">
        <v>4</v>
      </c>
      <c r="G2933" s="93" t="str">
        <f t="shared" si="63"/>
        <v>P056</v>
      </c>
      <c r="H2933" s="94" t="s">
        <v>1509</v>
      </c>
      <c r="I2933" s="93">
        <v>56</v>
      </c>
      <c r="J2933" s="94">
        <v>33</v>
      </c>
      <c r="K2933" s="94" t="s">
        <v>2187</v>
      </c>
      <c r="L2933" s="97" t="s">
        <v>3477</v>
      </c>
      <c r="M2933" s="100">
        <v>538770</v>
      </c>
      <c r="N2933" s="100">
        <v>2842211</v>
      </c>
      <c r="O2933" s="101">
        <v>538769.6</v>
      </c>
      <c r="P2933" s="101">
        <v>2842210.9</v>
      </c>
      <c r="Q2933" s="115">
        <v>45237</v>
      </c>
      <c r="R2933" s="93" t="s">
        <v>163</v>
      </c>
      <c r="S2933" s="93">
        <v>50</v>
      </c>
      <c r="T2933" s="93">
        <v>50</v>
      </c>
      <c r="U2933" s="106" t="s">
        <v>2252</v>
      </c>
    </row>
    <row r="2934" spans="1:21" hidden="1">
      <c r="A2934" s="94">
        <v>2933</v>
      </c>
      <c r="B2934" s="93">
        <v>5477</v>
      </c>
      <c r="C2934" s="93">
        <v>1006</v>
      </c>
      <c r="D2934" s="93">
        <v>61</v>
      </c>
      <c r="E2934" s="93" t="s">
        <v>498</v>
      </c>
      <c r="F2934" s="93">
        <v>4</v>
      </c>
      <c r="G2934" s="93" t="str">
        <f t="shared" si="63"/>
        <v>P056</v>
      </c>
      <c r="H2934" s="94" t="s">
        <v>1510</v>
      </c>
      <c r="I2934" s="93">
        <v>56</v>
      </c>
      <c r="J2934" s="94">
        <v>34</v>
      </c>
      <c r="K2934" s="94" t="s">
        <v>2185</v>
      </c>
      <c r="L2934" s="97" t="s">
        <v>3478</v>
      </c>
      <c r="M2934" s="100">
        <v>538687</v>
      </c>
      <c r="N2934" s="100">
        <v>2842406</v>
      </c>
      <c r="O2934" s="101">
        <v>538686.5</v>
      </c>
      <c r="P2934" s="101">
        <v>2842406</v>
      </c>
      <c r="Q2934" s="115">
        <v>45237</v>
      </c>
      <c r="R2934" s="93" t="s">
        <v>163</v>
      </c>
      <c r="S2934" s="93">
        <v>75</v>
      </c>
      <c r="T2934" s="93">
        <v>75</v>
      </c>
      <c r="U2934" s="106" t="s">
        <v>2252</v>
      </c>
    </row>
    <row r="2935" spans="1:21" hidden="1">
      <c r="A2935" s="94">
        <v>2934</v>
      </c>
      <c r="B2935" s="93">
        <v>5478</v>
      </c>
      <c r="C2935" s="93">
        <v>1007</v>
      </c>
      <c r="D2935" s="93">
        <v>62</v>
      </c>
      <c r="E2935" s="93" t="s">
        <v>498</v>
      </c>
      <c r="F2935" s="93">
        <v>4</v>
      </c>
      <c r="G2935" s="93" t="str">
        <f t="shared" si="63"/>
        <v>P056</v>
      </c>
      <c r="H2935" s="94" t="s">
        <v>1511</v>
      </c>
      <c r="I2935" s="93">
        <v>56</v>
      </c>
      <c r="J2935" s="94">
        <v>34</v>
      </c>
      <c r="K2935" s="94" t="s">
        <v>2186</v>
      </c>
      <c r="L2935" s="97" t="s">
        <v>3479</v>
      </c>
      <c r="M2935" s="100">
        <v>538711</v>
      </c>
      <c r="N2935" s="100">
        <v>2842406</v>
      </c>
      <c r="O2935" s="101">
        <v>538710.69999999995</v>
      </c>
      <c r="P2935" s="101">
        <v>2842406</v>
      </c>
      <c r="Q2935" s="115">
        <v>45237</v>
      </c>
      <c r="R2935" s="93" t="s">
        <v>163</v>
      </c>
      <c r="S2935" s="93">
        <v>35</v>
      </c>
      <c r="T2935" s="93">
        <v>35</v>
      </c>
      <c r="U2935" s="106" t="s">
        <v>2252</v>
      </c>
    </row>
    <row r="2936" spans="1:21" hidden="1">
      <c r="A2936" s="94">
        <v>2935</v>
      </c>
      <c r="B2936" s="93">
        <v>5478</v>
      </c>
      <c r="C2936" s="93">
        <v>1007</v>
      </c>
      <c r="D2936" s="93">
        <v>62</v>
      </c>
      <c r="E2936" s="93" t="s">
        <v>498</v>
      </c>
      <c r="F2936" s="93">
        <v>4</v>
      </c>
      <c r="G2936" s="93" t="str">
        <f t="shared" si="63"/>
        <v>P056</v>
      </c>
      <c r="H2936" s="94" t="s">
        <v>1511</v>
      </c>
      <c r="I2936" s="93">
        <v>56</v>
      </c>
      <c r="J2936" s="94">
        <v>34</v>
      </c>
      <c r="K2936" s="94" t="s">
        <v>2186</v>
      </c>
      <c r="L2936" s="97" t="s">
        <v>3479</v>
      </c>
      <c r="M2936" s="100">
        <v>538711</v>
      </c>
      <c r="N2936" s="100">
        <v>2842406</v>
      </c>
      <c r="O2936" s="101">
        <v>538710.69999999995</v>
      </c>
      <c r="P2936" s="101">
        <v>2842406</v>
      </c>
      <c r="Q2936" s="115">
        <v>45237</v>
      </c>
      <c r="R2936" s="93" t="s">
        <v>195</v>
      </c>
      <c r="S2936" s="93">
        <v>1</v>
      </c>
      <c r="T2936" s="93">
        <v>1</v>
      </c>
      <c r="U2936" s="106" t="s">
        <v>2252</v>
      </c>
    </row>
    <row r="2937" spans="1:21" hidden="1">
      <c r="A2937" s="94">
        <v>2936</v>
      </c>
      <c r="B2937" s="93">
        <v>5478</v>
      </c>
      <c r="C2937" s="93">
        <v>1007</v>
      </c>
      <c r="D2937" s="93">
        <v>62</v>
      </c>
      <c r="E2937" s="93" t="s">
        <v>498</v>
      </c>
      <c r="F2937" s="93">
        <v>4</v>
      </c>
      <c r="G2937" s="93" t="str">
        <f t="shared" si="63"/>
        <v>P056</v>
      </c>
      <c r="H2937" s="94" t="s">
        <v>1511</v>
      </c>
      <c r="I2937" s="93">
        <v>56</v>
      </c>
      <c r="J2937" s="94">
        <v>34</v>
      </c>
      <c r="K2937" s="94" t="s">
        <v>2186</v>
      </c>
      <c r="L2937" s="97" t="s">
        <v>3479</v>
      </c>
      <c r="M2937" s="100">
        <v>538711</v>
      </c>
      <c r="N2937" s="100">
        <v>2842406</v>
      </c>
      <c r="O2937" s="101">
        <v>538710.69999999995</v>
      </c>
      <c r="P2937" s="101">
        <v>2842406</v>
      </c>
      <c r="Q2937" s="115">
        <v>45237</v>
      </c>
      <c r="R2937" s="93" t="s">
        <v>281</v>
      </c>
      <c r="S2937" s="93">
        <v>10</v>
      </c>
      <c r="T2937" s="93">
        <v>10</v>
      </c>
      <c r="U2937" s="106" t="s">
        <v>2252</v>
      </c>
    </row>
    <row r="2938" spans="1:21" hidden="1">
      <c r="A2938" s="94">
        <v>2937</v>
      </c>
      <c r="B2938" s="93">
        <v>5479</v>
      </c>
      <c r="C2938" s="93">
        <v>1008</v>
      </c>
      <c r="D2938" s="93">
        <v>63</v>
      </c>
      <c r="E2938" s="93" t="s">
        <v>498</v>
      </c>
      <c r="F2938" s="93">
        <v>4</v>
      </c>
      <c r="G2938" s="93" t="str">
        <f t="shared" si="63"/>
        <v>P056</v>
      </c>
      <c r="H2938" s="94" t="s">
        <v>1512</v>
      </c>
      <c r="I2938" s="93">
        <v>56</v>
      </c>
      <c r="J2938" s="94">
        <v>34</v>
      </c>
      <c r="K2938" s="94" t="s">
        <v>2187</v>
      </c>
      <c r="L2938" s="97" t="s">
        <v>3480</v>
      </c>
      <c r="M2938" s="100">
        <v>538687</v>
      </c>
      <c r="N2938" s="100">
        <v>2842421</v>
      </c>
      <c r="O2938" s="101">
        <v>538686.5</v>
      </c>
      <c r="P2938" s="101">
        <v>2842421</v>
      </c>
      <c r="Q2938" s="115">
        <v>45237</v>
      </c>
      <c r="R2938" s="93" t="s">
        <v>163</v>
      </c>
      <c r="S2938" s="93">
        <v>90</v>
      </c>
      <c r="T2938" s="93">
        <v>90</v>
      </c>
      <c r="U2938" s="106" t="s">
        <v>2252</v>
      </c>
    </row>
    <row r="2939" spans="1:21" hidden="1">
      <c r="A2939" s="94">
        <v>2938</v>
      </c>
      <c r="B2939" s="93">
        <v>5474</v>
      </c>
      <c r="C2939" s="93">
        <v>1003</v>
      </c>
      <c r="D2939" s="93">
        <v>58</v>
      </c>
      <c r="E2939" s="93" t="s">
        <v>498</v>
      </c>
      <c r="F2939" s="93">
        <v>4</v>
      </c>
      <c r="G2939" s="93" t="str">
        <f t="shared" si="63"/>
        <v>P056</v>
      </c>
      <c r="H2939" s="94" t="s">
        <v>1513</v>
      </c>
      <c r="I2939" s="93">
        <v>56</v>
      </c>
      <c r="J2939" s="94">
        <v>35</v>
      </c>
      <c r="K2939" s="94" t="s">
        <v>2185</v>
      </c>
      <c r="L2939" s="97" t="s">
        <v>3481</v>
      </c>
      <c r="M2939" s="100">
        <v>538685</v>
      </c>
      <c r="N2939" s="100">
        <v>2842225</v>
      </c>
      <c r="O2939" s="101">
        <v>538685.30000000005</v>
      </c>
      <c r="P2939" s="101">
        <v>2842224.7</v>
      </c>
      <c r="Q2939" s="115">
        <v>45237</v>
      </c>
      <c r="R2939" s="93" t="s">
        <v>163</v>
      </c>
      <c r="S2939" s="93">
        <v>10</v>
      </c>
      <c r="T2939" s="93">
        <v>10</v>
      </c>
      <c r="U2939" s="106" t="s">
        <v>2252</v>
      </c>
    </row>
    <row r="2940" spans="1:21" hidden="1">
      <c r="A2940" s="94">
        <v>2939</v>
      </c>
      <c r="B2940" s="93">
        <v>5474</v>
      </c>
      <c r="C2940" s="93">
        <v>1003</v>
      </c>
      <c r="D2940" s="93">
        <v>58</v>
      </c>
      <c r="E2940" s="93" t="s">
        <v>498</v>
      </c>
      <c r="F2940" s="93">
        <v>4</v>
      </c>
      <c r="G2940" s="93" t="str">
        <f t="shared" si="63"/>
        <v>P056</v>
      </c>
      <c r="H2940" s="94" t="s">
        <v>1513</v>
      </c>
      <c r="I2940" s="93">
        <v>56</v>
      </c>
      <c r="J2940" s="94">
        <v>35</v>
      </c>
      <c r="K2940" s="94" t="s">
        <v>2185</v>
      </c>
      <c r="L2940" s="97" t="s">
        <v>3481</v>
      </c>
      <c r="M2940" s="100">
        <v>538685</v>
      </c>
      <c r="N2940" s="100">
        <v>2842225</v>
      </c>
      <c r="O2940" s="101">
        <v>538685.30000000005</v>
      </c>
      <c r="P2940" s="101">
        <v>2842224.7</v>
      </c>
      <c r="Q2940" s="115">
        <v>45237</v>
      </c>
      <c r="R2940" s="93" t="s">
        <v>173</v>
      </c>
      <c r="S2940" s="93">
        <v>3</v>
      </c>
      <c r="T2940" s="93">
        <v>3</v>
      </c>
      <c r="U2940" s="106" t="s">
        <v>2252</v>
      </c>
    </row>
    <row r="2941" spans="1:21" hidden="1">
      <c r="A2941" s="94">
        <v>2940</v>
      </c>
      <c r="B2941" s="93">
        <v>5474</v>
      </c>
      <c r="C2941" s="93">
        <v>1003</v>
      </c>
      <c r="D2941" s="93">
        <v>58</v>
      </c>
      <c r="E2941" s="93" t="s">
        <v>498</v>
      </c>
      <c r="F2941" s="93">
        <v>4</v>
      </c>
      <c r="G2941" s="93" t="str">
        <f t="shared" si="63"/>
        <v>P056</v>
      </c>
      <c r="H2941" s="94" t="s">
        <v>1513</v>
      </c>
      <c r="I2941" s="93">
        <v>56</v>
      </c>
      <c r="J2941" s="94">
        <v>35</v>
      </c>
      <c r="K2941" s="94" t="s">
        <v>2185</v>
      </c>
      <c r="L2941" s="97" t="s">
        <v>3481</v>
      </c>
      <c r="M2941" s="100">
        <v>538685</v>
      </c>
      <c r="N2941" s="100">
        <v>2842225</v>
      </c>
      <c r="O2941" s="101">
        <v>538685.30000000005</v>
      </c>
      <c r="P2941" s="101">
        <v>2842224.7</v>
      </c>
      <c r="Q2941" s="115">
        <v>45237</v>
      </c>
      <c r="R2941" s="93" t="s">
        <v>281</v>
      </c>
      <c r="S2941" s="93">
        <v>15</v>
      </c>
      <c r="T2941" s="93">
        <v>15</v>
      </c>
      <c r="U2941" s="106" t="s">
        <v>2252</v>
      </c>
    </row>
    <row r="2942" spans="1:21" hidden="1">
      <c r="A2942" s="94">
        <v>2941</v>
      </c>
      <c r="B2942" s="93">
        <v>5475</v>
      </c>
      <c r="C2942" s="93">
        <v>1004</v>
      </c>
      <c r="D2942" s="93">
        <v>59</v>
      </c>
      <c r="E2942" s="93" t="s">
        <v>498</v>
      </c>
      <c r="F2942" s="93">
        <v>4</v>
      </c>
      <c r="G2942" s="93" t="str">
        <f t="shared" si="63"/>
        <v>P056</v>
      </c>
      <c r="H2942" s="94" t="s">
        <v>1514</v>
      </c>
      <c r="I2942" s="93">
        <v>56</v>
      </c>
      <c r="J2942" s="94">
        <v>35</v>
      </c>
      <c r="K2942" s="94" t="s">
        <v>2186</v>
      </c>
      <c r="L2942" s="97" t="s">
        <v>3482</v>
      </c>
      <c r="M2942" s="100">
        <v>538692</v>
      </c>
      <c r="N2942" s="100">
        <v>2842225</v>
      </c>
      <c r="O2942" s="101">
        <v>538691.80000000005</v>
      </c>
      <c r="P2942" s="101">
        <v>2842224.7</v>
      </c>
      <c r="Q2942" s="115">
        <v>45237</v>
      </c>
      <c r="R2942" s="93" t="s">
        <v>163</v>
      </c>
      <c r="S2942" s="93">
        <v>12</v>
      </c>
      <c r="T2942" s="93">
        <v>12</v>
      </c>
      <c r="U2942" s="106" t="s">
        <v>2252</v>
      </c>
    </row>
    <row r="2943" spans="1:21" hidden="1">
      <c r="A2943" s="94">
        <v>2942</v>
      </c>
      <c r="B2943" s="93">
        <v>5475</v>
      </c>
      <c r="C2943" s="93">
        <v>1004</v>
      </c>
      <c r="D2943" s="93">
        <v>59</v>
      </c>
      <c r="E2943" s="93" t="s">
        <v>498</v>
      </c>
      <c r="F2943" s="93">
        <v>4</v>
      </c>
      <c r="G2943" s="93" t="str">
        <f t="shared" si="63"/>
        <v>P056</v>
      </c>
      <c r="H2943" s="94" t="s">
        <v>1514</v>
      </c>
      <c r="I2943" s="93">
        <v>56</v>
      </c>
      <c r="J2943" s="94">
        <v>35</v>
      </c>
      <c r="K2943" s="94" t="s">
        <v>2186</v>
      </c>
      <c r="L2943" s="97" t="s">
        <v>3482</v>
      </c>
      <c r="M2943" s="100">
        <v>538692</v>
      </c>
      <c r="N2943" s="100">
        <v>2842225</v>
      </c>
      <c r="O2943" s="101">
        <v>538691.80000000005</v>
      </c>
      <c r="P2943" s="101">
        <v>2842224.7</v>
      </c>
      <c r="Q2943" s="115">
        <v>45237</v>
      </c>
      <c r="R2943" s="93" t="s">
        <v>173</v>
      </c>
      <c r="S2943" s="93">
        <v>5</v>
      </c>
      <c r="T2943" s="93">
        <v>5</v>
      </c>
      <c r="U2943" s="106" t="s">
        <v>2252</v>
      </c>
    </row>
    <row r="2944" spans="1:21" hidden="1">
      <c r="A2944" s="94">
        <v>2943</v>
      </c>
      <c r="B2944" s="93">
        <v>5475</v>
      </c>
      <c r="C2944" s="93">
        <v>1004</v>
      </c>
      <c r="D2944" s="93">
        <v>59</v>
      </c>
      <c r="E2944" s="93" t="s">
        <v>498</v>
      </c>
      <c r="F2944" s="93">
        <v>4</v>
      </c>
      <c r="G2944" s="93" t="str">
        <f t="shared" si="63"/>
        <v>P056</v>
      </c>
      <c r="H2944" s="94" t="s">
        <v>1514</v>
      </c>
      <c r="I2944" s="93">
        <v>56</v>
      </c>
      <c r="J2944" s="94">
        <v>35</v>
      </c>
      <c r="K2944" s="94" t="s">
        <v>2186</v>
      </c>
      <c r="L2944" s="97" t="s">
        <v>3482</v>
      </c>
      <c r="M2944" s="100">
        <v>538692</v>
      </c>
      <c r="N2944" s="100">
        <v>2842225</v>
      </c>
      <c r="O2944" s="101">
        <v>538691.80000000005</v>
      </c>
      <c r="P2944" s="101">
        <v>2842224.7</v>
      </c>
      <c r="Q2944" s="115">
        <v>45237</v>
      </c>
      <c r="R2944" s="93" t="s">
        <v>277</v>
      </c>
      <c r="S2944" s="93">
        <v>15</v>
      </c>
      <c r="T2944" s="93">
        <v>15</v>
      </c>
      <c r="U2944" s="106" t="s">
        <v>2252</v>
      </c>
    </row>
    <row r="2945" spans="1:21" hidden="1">
      <c r="A2945" s="94">
        <v>2944</v>
      </c>
      <c r="B2945" s="93">
        <v>5476</v>
      </c>
      <c r="C2945" s="93">
        <v>1005</v>
      </c>
      <c r="D2945" s="93">
        <v>60</v>
      </c>
      <c r="E2945" s="93" t="s">
        <v>498</v>
      </c>
      <c r="F2945" s="93">
        <v>4</v>
      </c>
      <c r="G2945" s="93" t="str">
        <f t="shared" si="63"/>
        <v>P056</v>
      </c>
      <c r="H2945" s="94" t="s">
        <v>1515</v>
      </c>
      <c r="I2945" s="93">
        <v>56</v>
      </c>
      <c r="J2945" s="94">
        <v>35</v>
      </c>
      <c r="K2945" s="94" t="s">
        <v>2187</v>
      </c>
      <c r="L2945" s="97" t="s">
        <v>3483</v>
      </c>
      <c r="M2945" s="100">
        <v>538685</v>
      </c>
      <c r="N2945" s="100">
        <v>2842228</v>
      </c>
      <c r="O2945" s="101">
        <v>538685.30000000005</v>
      </c>
      <c r="P2945" s="101">
        <v>2842227.8</v>
      </c>
      <c r="Q2945" s="115">
        <v>45237</v>
      </c>
      <c r="R2945" s="93" t="s">
        <v>163</v>
      </c>
      <c r="S2945" s="93">
        <v>10</v>
      </c>
      <c r="T2945" s="93">
        <v>10</v>
      </c>
      <c r="U2945" s="106" t="s">
        <v>2252</v>
      </c>
    </row>
    <row r="2946" spans="1:21" hidden="1">
      <c r="A2946" s="94">
        <v>2945</v>
      </c>
      <c r="B2946" s="93">
        <v>5476</v>
      </c>
      <c r="C2946" s="93">
        <v>1005</v>
      </c>
      <c r="D2946" s="93">
        <v>60</v>
      </c>
      <c r="E2946" s="93" t="s">
        <v>498</v>
      </c>
      <c r="F2946" s="93">
        <v>4</v>
      </c>
      <c r="G2946" s="93" t="str">
        <f t="shared" si="63"/>
        <v>P056</v>
      </c>
      <c r="H2946" s="94" t="s">
        <v>1515</v>
      </c>
      <c r="I2946" s="93">
        <v>56</v>
      </c>
      <c r="J2946" s="94">
        <v>35</v>
      </c>
      <c r="K2946" s="94" t="s">
        <v>2187</v>
      </c>
      <c r="L2946" s="97" t="s">
        <v>3483</v>
      </c>
      <c r="M2946" s="100">
        <v>538685</v>
      </c>
      <c r="N2946" s="100">
        <v>2842228</v>
      </c>
      <c r="O2946" s="101">
        <v>538685.30000000005</v>
      </c>
      <c r="P2946" s="101">
        <v>2842227.8</v>
      </c>
      <c r="Q2946" s="115">
        <v>45237</v>
      </c>
      <c r="R2946" s="93" t="s">
        <v>173</v>
      </c>
      <c r="S2946" s="93">
        <v>3</v>
      </c>
      <c r="T2946" s="93">
        <v>3</v>
      </c>
      <c r="U2946" s="106" t="s">
        <v>2252</v>
      </c>
    </row>
    <row r="2947" spans="1:21" hidden="1">
      <c r="A2947" s="94">
        <v>2946</v>
      </c>
      <c r="B2947" s="93">
        <v>5476</v>
      </c>
      <c r="C2947" s="93">
        <v>1005</v>
      </c>
      <c r="D2947" s="93">
        <v>60</v>
      </c>
      <c r="E2947" s="93" t="s">
        <v>498</v>
      </c>
      <c r="F2947" s="93">
        <v>4</v>
      </c>
      <c r="G2947" s="93" t="str">
        <f t="shared" si="63"/>
        <v>P056</v>
      </c>
      <c r="H2947" s="94" t="s">
        <v>1515</v>
      </c>
      <c r="I2947" s="93">
        <v>56</v>
      </c>
      <c r="J2947" s="94">
        <v>35</v>
      </c>
      <c r="K2947" s="94" t="s">
        <v>2187</v>
      </c>
      <c r="L2947" s="97" t="s">
        <v>3483</v>
      </c>
      <c r="M2947" s="100">
        <v>538685</v>
      </c>
      <c r="N2947" s="100">
        <v>2842228</v>
      </c>
      <c r="O2947" s="101">
        <v>538685.30000000005</v>
      </c>
      <c r="P2947" s="101">
        <v>2842227.8</v>
      </c>
      <c r="Q2947" s="115">
        <v>45237</v>
      </c>
      <c r="R2947" s="93" t="s">
        <v>277</v>
      </c>
      <c r="S2947" s="93">
        <v>20</v>
      </c>
      <c r="T2947" s="93">
        <v>20</v>
      </c>
      <c r="U2947" s="106" t="s">
        <v>2252</v>
      </c>
    </row>
    <row r="2948" spans="1:21" hidden="1">
      <c r="A2948" s="94">
        <v>2947</v>
      </c>
      <c r="B2948" s="93">
        <v>5465</v>
      </c>
      <c r="C2948" s="93">
        <v>994</v>
      </c>
      <c r="D2948" s="93">
        <v>49</v>
      </c>
      <c r="E2948" s="93" t="s">
        <v>498</v>
      </c>
      <c r="F2948" s="93">
        <v>4</v>
      </c>
      <c r="G2948" s="93" t="str">
        <f t="shared" si="63"/>
        <v>P056</v>
      </c>
      <c r="H2948" s="94" t="s">
        <v>1516</v>
      </c>
      <c r="I2948" s="93">
        <v>56</v>
      </c>
      <c r="J2948" s="94">
        <v>36</v>
      </c>
      <c r="K2948" s="94" t="s">
        <v>2185</v>
      </c>
      <c r="L2948" s="97" t="s">
        <v>3484</v>
      </c>
      <c r="M2948" s="100">
        <v>539131</v>
      </c>
      <c r="N2948" s="100">
        <v>2841914</v>
      </c>
      <c r="O2948" s="101">
        <v>539131</v>
      </c>
      <c r="P2948" s="101">
        <v>2841913.8</v>
      </c>
      <c r="Q2948" s="99">
        <v>45226</v>
      </c>
      <c r="R2948" s="93" t="s">
        <v>163</v>
      </c>
      <c r="S2948" s="93">
        <v>20</v>
      </c>
      <c r="T2948" s="93">
        <v>20</v>
      </c>
      <c r="U2948" s="106" t="s">
        <v>2251</v>
      </c>
    </row>
    <row r="2949" spans="1:21" hidden="1">
      <c r="A2949" s="94">
        <v>2948</v>
      </c>
      <c r="B2949" s="93">
        <v>5465</v>
      </c>
      <c r="C2949" s="93">
        <v>994</v>
      </c>
      <c r="D2949" s="93">
        <v>49</v>
      </c>
      <c r="E2949" s="93" t="s">
        <v>498</v>
      </c>
      <c r="F2949" s="93">
        <v>4</v>
      </c>
      <c r="G2949" s="93" t="str">
        <f t="shared" si="63"/>
        <v>P056</v>
      </c>
      <c r="H2949" s="94" t="s">
        <v>1516</v>
      </c>
      <c r="I2949" s="93">
        <v>56</v>
      </c>
      <c r="J2949" s="94">
        <v>36</v>
      </c>
      <c r="K2949" s="94" t="s">
        <v>2185</v>
      </c>
      <c r="L2949" s="97" t="s">
        <v>3484</v>
      </c>
      <c r="M2949" s="100">
        <v>539131</v>
      </c>
      <c r="N2949" s="100">
        <v>2841914</v>
      </c>
      <c r="O2949" s="101">
        <v>539131</v>
      </c>
      <c r="P2949" s="101">
        <v>2841913.8</v>
      </c>
      <c r="Q2949" s="99">
        <v>45226</v>
      </c>
      <c r="R2949" s="93" t="s">
        <v>281</v>
      </c>
      <c r="S2949" s="93">
        <v>30</v>
      </c>
      <c r="T2949" s="93">
        <v>30</v>
      </c>
      <c r="U2949" s="106" t="s">
        <v>2251</v>
      </c>
    </row>
    <row r="2950" spans="1:21" hidden="1">
      <c r="A2950" s="94">
        <v>2949</v>
      </c>
      <c r="B2950" s="93">
        <v>5466</v>
      </c>
      <c r="C2950" s="93">
        <v>995</v>
      </c>
      <c r="D2950" s="93">
        <v>50</v>
      </c>
      <c r="E2950" s="93" t="s">
        <v>498</v>
      </c>
      <c r="F2950" s="93">
        <v>4</v>
      </c>
      <c r="G2950" s="93" t="str">
        <f t="shared" si="63"/>
        <v>P056</v>
      </c>
      <c r="H2950" s="94" t="s">
        <v>1517</v>
      </c>
      <c r="I2950" s="93">
        <v>56</v>
      </c>
      <c r="J2950" s="94">
        <v>36</v>
      </c>
      <c r="K2950" s="94" t="s">
        <v>2186</v>
      </c>
      <c r="L2950" s="97" t="s">
        <v>2605</v>
      </c>
      <c r="M2950" s="100">
        <v>539163</v>
      </c>
      <c r="N2950" s="100">
        <v>2841914</v>
      </c>
      <c r="O2950" s="101">
        <v>539163.30000000005</v>
      </c>
      <c r="P2950" s="101">
        <v>2841913.8</v>
      </c>
      <c r="Q2950" s="99">
        <v>45226</v>
      </c>
      <c r="R2950" s="93" t="s">
        <v>163</v>
      </c>
      <c r="S2950" s="93">
        <v>2</v>
      </c>
      <c r="T2950" s="93">
        <v>2</v>
      </c>
      <c r="U2950" s="106" t="s">
        <v>2251</v>
      </c>
    </row>
    <row r="2951" spans="1:21" hidden="1">
      <c r="A2951" s="94">
        <v>2950</v>
      </c>
      <c r="B2951" s="93">
        <v>5466</v>
      </c>
      <c r="C2951" s="93">
        <v>995</v>
      </c>
      <c r="D2951" s="93">
        <v>50</v>
      </c>
      <c r="E2951" s="93" t="s">
        <v>498</v>
      </c>
      <c r="F2951" s="93">
        <v>4</v>
      </c>
      <c r="G2951" s="93" t="str">
        <f t="shared" si="63"/>
        <v>P056</v>
      </c>
      <c r="H2951" s="94" t="s">
        <v>1517</v>
      </c>
      <c r="I2951" s="93">
        <v>56</v>
      </c>
      <c r="J2951" s="94">
        <v>36</v>
      </c>
      <c r="K2951" s="94" t="s">
        <v>2186</v>
      </c>
      <c r="L2951" s="97" t="s">
        <v>2605</v>
      </c>
      <c r="M2951" s="100">
        <v>539163</v>
      </c>
      <c r="N2951" s="100">
        <v>2841914</v>
      </c>
      <c r="O2951" s="101">
        <v>539163.30000000005</v>
      </c>
      <c r="P2951" s="101">
        <v>2841913.8</v>
      </c>
      <c r="Q2951" s="99">
        <v>45226</v>
      </c>
      <c r="R2951" s="93" t="s">
        <v>173</v>
      </c>
      <c r="S2951" s="93">
        <v>3</v>
      </c>
      <c r="T2951" s="93">
        <v>3</v>
      </c>
      <c r="U2951" s="106" t="s">
        <v>2251</v>
      </c>
    </row>
    <row r="2952" spans="1:21" hidden="1">
      <c r="A2952" s="94">
        <v>2951</v>
      </c>
      <c r="B2952" s="93">
        <v>5466</v>
      </c>
      <c r="C2952" s="93">
        <v>995</v>
      </c>
      <c r="D2952" s="93">
        <v>50</v>
      </c>
      <c r="E2952" s="93" t="s">
        <v>498</v>
      </c>
      <c r="F2952" s="93">
        <v>4</v>
      </c>
      <c r="G2952" s="93" t="str">
        <f t="shared" si="63"/>
        <v>P056</v>
      </c>
      <c r="H2952" s="94" t="s">
        <v>1517</v>
      </c>
      <c r="I2952" s="93">
        <v>56</v>
      </c>
      <c r="J2952" s="94">
        <v>36</v>
      </c>
      <c r="K2952" s="94" t="s">
        <v>2186</v>
      </c>
      <c r="L2952" s="97" t="s">
        <v>2605</v>
      </c>
      <c r="M2952" s="100">
        <v>539163</v>
      </c>
      <c r="N2952" s="100">
        <v>2841914</v>
      </c>
      <c r="O2952" s="101">
        <v>539163.30000000005</v>
      </c>
      <c r="P2952" s="101">
        <v>2841913.8</v>
      </c>
      <c r="Q2952" s="99">
        <v>45226</v>
      </c>
      <c r="R2952" s="93" t="s">
        <v>277</v>
      </c>
      <c r="S2952" s="93">
        <v>5</v>
      </c>
      <c r="T2952" s="93">
        <v>5</v>
      </c>
      <c r="U2952" s="106" t="s">
        <v>2251</v>
      </c>
    </row>
    <row r="2953" spans="1:21" hidden="1">
      <c r="A2953" s="94">
        <v>2952</v>
      </c>
      <c r="B2953" s="116">
        <v>5466</v>
      </c>
      <c r="C2953" s="116">
        <v>995</v>
      </c>
      <c r="D2953" s="116">
        <v>50</v>
      </c>
      <c r="E2953" s="116" t="s">
        <v>498</v>
      </c>
      <c r="F2953" s="116">
        <v>4</v>
      </c>
      <c r="G2953" s="116" t="s">
        <v>468</v>
      </c>
      <c r="H2953" s="119" t="s">
        <v>1517</v>
      </c>
      <c r="I2953" s="116">
        <v>56</v>
      </c>
      <c r="J2953" s="119">
        <v>36</v>
      </c>
      <c r="K2953" s="119" t="s">
        <v>2186</v>
      </c>
      <c r="L2953" s="97" t="s">
        <v>2605</v>
      </c>
      <c r="M2953" s="122">
        <v>539163</v>
      </c>
      <c r="N2953" s="122">
        <v>2841914</v>
      </c>
      <c r="O2953" s="134">
        <v>539163</v>
      </c>
      <c r="P2953" s="134">
        <v>2841914</v>
      </c>
      <c r="Q2953" s="120">
        <v>45226</v>
      </c>
      <c r="R2953" s="93" t="s">
        <v>281</v>
      </c>
      <c r="S2953" s="93">
        <v>10</v>
      </c>
      <c r="T2953" s="93">
        <v>10</v>
      </c>
      <c r="U2953" s="106" t="s">
        <v>2251</v>
      </c>
    </row>
    <row r="2954" spans="1:21" hidden="1">
      <c r="A2954" s="94">
        <v>2953</v>
      </c>
      <c r="B2954" s="93">
        <v>5467</v>
      </c>
      <c r="C2954" s="93">
        <v>996</v>
      </c>
      <c r="D2954" s="93">
        <v>51</v>
      </c>
      <c r="E2954" s="93" t="s">
        <v>498</v>
      </c>
      <c r="F2954" s="93">
        <v>4</v>
      </c>
      <c r="G2954" s="93" t="str">
        <f t="shared" ref="G2954:G2960" si="64">CONCATENATE("P0",I2954)</f>
        <v>P056</v>
      </c>
      <c r="H2954" s="94" t="s">
        <v>1518</v>
      </c>
      <c r="I2954" s="93">
        <v>56</v>
      </c>
      <c r="J2954" s="94">
        <v>36</v>
      </c>
      <c r="K2954" s="94" t="s">
        <v>2187</v>
      </c>
      <c r="L2954" s="97" t="s">
        <v>3485</v>
      </c>
      <c r="M2954" s="100">
        <v>539131</v>
      </c>
      <c r="N2954" s="100">
        <v>2841927</v>
      </c>
      <c r="O2954" s="101">
        <v>539131</v>
      </c>
      <c r="P2954" s="101">
        <v>2841927.4</v>
      </c>
      <c r="Q2954" s="99">
        <v>45226</v>
      </c>
      <c r="R2954" s="93" t="s">
        <v>163</v>
      </c>
      <c r="S2954" s="93">
        <v>30</v>
      </c>
      <c r="T2954" s="93">
        <v>30</v>
      </c>
      <c r="U2954" s="106" t="s">
        <v>2251</v>
      </c>
    </row>
    <row r="2955" spans="1:21" hidden="1">
      <c r="A2955" s="94">
        <v>2954</v>
      </c>
      <c r="B2955" s="93">
        <v>5467</v>
      </c>
      <c r="C2955" s="93">
        <v>996</v>
      </c>
      <c r="D2955" s="93">
        <v>51</v>
      </c>
      <c r="E2955" s="93" t="s">
        <v>498</v>
      </c>
      <c r="F2955" s="93">
        <v>4</v>
      </c>
      <c r="G2955" s="93" t="str">
        <f t="shared" si="64"/>
        <v>P056</v>
      </c>
      <c r="H2955" s="94" t="s">
        <v>1518</v>
      </c>
      <c r="I2955" s="93">
        <v>56</v>
      </c>
      <c r="J2955" s="94">
        <v>36</v>
      </c>
      <c r="K2955" s="94" t="s">
        <v>2187</v>
      </c>
      <c r="L2955" s="97" t="s">
        <v>3485</v>
      </c>
      <c r="M2955" s="100">
        <v>539131</v>
      </c>
      <c r="N2955" s="100">
        <v>2841927</v>
      </c>
      <c r="O2955" s="101">
        <v>539131</v>
      </c>
      <c r="P2955" s="101">
        <v>2841927.4</v>
      </c>
      <c r="Q2955" s="99">
        <v>45226</v>
      </c>
      <c r="R2955" s="93" t="s">
        <v>281</v>
      </c>
      <c r="S2955" s="93">
        <v>15</v>
      </c>
      <c r="T2955" s="93">
        <v>15</v>
      </c>
      <c r="U2955" s="106" t="s">
        <v>2251</v>
      </c>
    </row>
    <row r="2956" spans="1:21" hidden="1">
      <c r="A2956" s="94">
        <v>2955</v>
      </c>
      <c r="B2956" s="93">
        <v>5468</v>
      </c>
      <c r="C2956" s="93">
        <v>997</v>
      </c>
      <c r="D2956" s="93">
        <v>52</v>
      </c>
      <c r="E2956" s="93" t="s">
        <v>498</v>
      </c>
      <c r="F2956" s="93">
        <v>4</v>
      </c>
      <c r="G2956" s="93" t="str">
        <f t="shared" si="64"/>
        <v>P056</v>
      </c>
      <c r="H2956" s="94" t="s">
        <v>1519</v>
      </c>
      <c r="I2956" s="93">
        <v>56</v>
      </c>
      <c r="J2956" s="94">
        <v>39</v>
      </c>
      <c r="K2956" s="94" t="s">
        <v>2185</v>
      </c>
      <c r="L2956" s="97" t="s">
        <v>3486</v>
      </c>
      <c r="M2956" s="100">
        <v>539041</v>
      </c>
      <c r="N2956" s="100">
        <v>2842005</v>
      </c>
      <c r="O2956" s="101">
        <v>539040.6</v>
      </c>
      <c r="P2956" s="101">
        <v>2842005.1</v>
      </c>
      <c r="Q2956" s="115">
        <v>45237</v>
      </c>
      <c r="R2956" s="93" t="s">
        <v>163</v>
      </c>
      <c r="S2956" s="93">
        <v>40</v>
      </c>
      <c r="T2956" s="93">
        <v>40</v>
      </c>
      <c r="U2956" s="106" t="s">
        <v>2252</v>
      </c>
    </row>
    <row r="2957" spans="1:21" hidden="1">
      <c r="A2957" s="94">
        <v>2956</v>
      </c>
      <c r="B2957" s="93">
        <v>5468</v>
      </c>
      <c r="C2957" s="93">
        <v>997</v>
      </c>
      <c r="D2957" s="93">
        <v>52</v>
      </c>
      <c r="E2957" s="93" t="s">
        <v>498</v>
      </c>
      <c r="F2957" s="93">
        <v>4</v>
      </c>
      <c r="G2957" s="93" t="str">
        <f t="shared" si="64"/>
        <v>P056</v>
      </c>
      <c r="H2957" s="94" t="s">
        <v>1519</v>
      </c>
      <c r="I2957" s="93">
        <v>56</v>
      </c>
      <c r="J2957" s="94">
        <v>39</v>
      </c>
      <c r="K2957" s="94" t="s">
        <v>2185</v>
      </c>
      <c r="L2957" s="97" t="s">
        <v>3486</v>
      </c>
      <c r="M2957" s="100">
        <v>539041</v>
      </c>
      <c r="N2957" s="100">
        <v>2842005</v>
      </c>
      <c r="O2957" s="101">
        <v>539040.6</v>
      </c>
      <c r="P2957" s="101">
        <v>2842005.1</v>
      </c>
      <c r="Q2957" s="115">
        <v>45237</v>
      </c>
      <c r="R2957" s="93" t="s">
        <v>281</v>
      </c>
      <c r="S2957" s="93">
        <v>5</v>
      </c>
      <c r="T2957" s="93">
        <v>5</v>
      </c>
      <c r="U2957" s="106" t="s">
        <v>2252</v>
      </c>
    </row>
    <row r="2958" spans="1:21" hidden="1">
      <c r="A2958" s="94">
        <v>2957</v>
      </c>
      <c r="B2958" s="93">
        <v>5469</v>
      </c>
      <c r="C2958" s="93">
        <v>998</v>
      </c>
      <c r="D2958" s="93">
        <v>53</v>
      </c>
      <c r="E2958" s="93" t="s">
        <v>498</v>
      </c>
      <c r="F2958" s="93">
        <v>4</v>
      </c>
      <c r="G2958" s="93" t="str">
        <f t="shared" si="64"/>
        <v>P056</v>
      </c>
      <c r="H2958" s="94" t="s">
        <v>1520</v>
      </c>
      <c r="I2958" s="93">
        <v>56</v>
      </c>
      <c r="J2958" s="94">
        <v>39</v>
      </c>
      <c r="K2958" s="94" t="s">
        <v>2186</v>
      </c>
      <c r="L2958" s="97" t="s">
        <v>2606</v>
      </c>
      <c r="M2958" s="100">
        <v>539066</v>
      </c>
      <c r="N2958" s="100">
        <v>2842005</v>
      </c>
      <c r="O2958" s="101">
        <v>539065.5</v>
      </c>
      <c r="P2958" s="101">
        <v>2842005.1</v>
      </c>
      <c r="Q2958" s="115">
        <v>45237</v>
      </c>
      <c r="R2958" s="93" t="s">
        <v>163</v>
      </c>
      <c r="S2958" s="93">
        <v>3</v>
      </c>
      <c r="T2958" s="93">
        <v>3</v>
      </c>
      <c r="U2958" s="106" t="s">
        <v>2252</v>
      </c>
    </row>
    <row r="2959" spans="1:21" hidden="1">
      <c r="A2959" s="94">
        <v>2958</v>
      </c>
      <c r="B2959" s="93">
        <v>5469</v>
      </c>
      <c r="C2959" s="93">
        <v>998</v>
      </c>
      <c r="D2959" s="93">
        <v>53</v>
      </c>
      <c r="E2959" s="93" t="s">
        <v>498</v>
      </c>
      <c r="F2959" s="93">
        <v>4</v>
      </c>
      <c r="G2959" s="93" t="str">
        <f t="shared" si="64"/>
        <v>P056</v>
      </c>
      <c r="H2959" s="94" t="s">
        <v>1520</v>
      </c>
      <c r="I2959" s="93">
        <v>56</v>
      </c>
      <c r="J2959" s="94">
        <v>39</v>
      </c>
      <c r="K2959" s="94" t="s">
        <v>2186</v>
      </c>
      <c r="L2959" s="97" t="s">
        <v>2606</v>
      </c>
      <c r="M2959" s="100">
        <v>539066</v>
      </c>
      <c r="N2959" s="100">
        <v>2842005</v>
      </c>
      <c r="O2959" s="101">
        <v>539065.5</v>
      </c>
      <c r="P2959" s="101">
        <v>2842005.1</v>
      </c>
      <c r="Q2959" s="115">
        <v>45237</v>
      </c>
      <c r="R2959" s="93" t="s">
        <v>173</v>
      </c>
      <c r="S2959" s="93">
        <v>3</v>
      </c>
      <c r="T2959" s="93">
        <v>3</v>
      </c>
      <c r="U2959" s="106" t="s">
        <v>2252</v>
      </c>
    </row>
    <row r="2960" spans="1:21" hidden="1">
      <c r="A2960" s="94">
        <v>2959</v>
      </c>
      <c r="B2960" s="93">
        <v>5469</v>
      </c>
      <c r="C2960" s="93">
        <v>998</v>
      </c>
      <c r="D2960" s="93">
        <v>53</v>
      </c>
      <c r="E2960" s="93" t="s">
        <v>498</v>
      </c>
      <c r="F2960" s="93">
        <v>4</v>
      </c>
      <c r="G2960" s="93" t="str">
        <f t="shared" si="64"/>
        <v>P056</v>
      </c>
      <c r="H2960" s="94" t="s">
        <v>1520</v>
      </c>
      <c r="I2960" s="93">
        <v>56</v>
      </c>
      <c r="J2960" s="94">
        <v>39</v>
      </c>
      <c r="K2960" s="94" t="s">
        <v>2186</v>
      </c>
      <c r="L2960" s="97" t="s">
        <v>2606</v>
      </c>
      <c r="M2960" s="100">
        <v>539066</v>
      </c>
      <c r="N2960" s="100">
        <v>2842005</v>
      </c>
      <c r="O2960" s="101">
        <v>539065.5</v>
      </c>
      <c r="P2960" s="101">
        <v>2842005.1</v>
      </c>
      <c r="Q2960" s="115">
        <v>45237</v>
      </c>
      <c r="R2960" s="93" t="s">
        <v>281</v>
      </c>
      <c r="S2960" s="93">
        <v>5</v>
      </c>
      <c r="T2960" s="93">
        <v>5</v>
      </c>
      <c r="U2960" s="106" t="s">
        <v>2252</v>
      </c>
    </row>
    <row r="2961" spans="1:21" hidden="1">
      <c r="A2961" s="94">
        <v>2960</v>
      </c>
      <c r="B2961" s="116">
        <v>5469</v>
      </c>
      <c r="C2961" s="116">
        <v>998</v>
      </c>
      <c r="D2961" s="116">
        <v>53</v>
      </c>
      <c r="E2961" s="116" t="s">
        <v>498</v>
      </c>
      <c r="F2961" s="116">
        <v>4</v>
      </c>
      <c r="G2961" s="116" t="s">
        <v>468</v>
      </c>
      <c r="H2961" s="119" t="s">
        <v>1520</v>
      </c>
      <c r="I2961" s="116">
        <v>56</v>
      </c>
      <c r="J2961" s="119">
        <v>39</v>
      </c>
      <c r="K2961" s="119" t="s">
        <v>2186</v>
      </c>
      <c r="L2961" s="97" t="s">
        <v>2606</v>
      </c>
      <c r="M2961" s="122">
        <v>539066</v>
      </c>
      <c r="N2961" s="122">
        <v>2842005</v>
      </c>
      <c r="O2961" s="134">
        <v>539066</v>
      </c>
      <c r="P2961" s="134">
        <v>2842005</v>
      </c>
      <c r="Q2961" s="125">
        <v>45237</v>
      </c>
      <c r="R2961" s="93" t="s">
        <v>277</v>
      </c>
      <c r="S2961" s="93">
        <v>20</v>
      </c>
      <c r="T2961" s="93">
        <v>20</v>
      </c>
      <c r="U2961" s="106" t="s">
        <v>2252</v>
      </c>
    </row>
    <row r="2962" spans="1:21" hidden="1">
      <c r="A2962" s="94">
        <v>2961</v>
      </c>
      <c r="B2962" s="93">
        <v>5470</v>
      </c>
      <c r="C2962" s="93">
        <v>999</v>
      </c>
      <c r="D2962" s="93">
        <v>54</v>
      </c>
      <c r="E2962" s="93" t="s">
        <v>498</v>
      </c>
      <c r="F2962" s="93">
        <v>4</v>
      </c>
      <c r="G2962" s="93" t="str">
        <f t="shared" ref="G2962:G2977" si="65">CONCATENATE("P0",I2962)</f>
        <v>P056</v>
      </c>
      <c r="H2962" s="94" t="s">
        <v>1521</v>
      </c>
      <c r="I2962" s="93">
        <v>56</v>
      </c>
      <c r="J2962" s="94">
        <v>39</v>
      </c>
      <c r="K2962" s="94" t="s">
        <v>2187</v>
      </c>
      <c r="L2962" s="97" t="s">
        <v>3487</v>
      </c>
      <c r="M2962" s="100">
        <v>539041</v>
      </c>
      <c r="N2962" s="100">
        <v>2842030</v>
      </c>
      <c r="O2962" s="101">
        <v>539040.6</v>
      </c>
      <c r="P2962" s="101">
        <v>2842030.1</v>
      </c>
      <c r="Q2962" s="115">
        <v>45237</v>
      </c>
      <c r="R2962" s="93" t="s">
        <v>163</v>
      </c>
      <c r="S2962" s="93">
        <v>2</v>
      </c>
      <c r="T2962" s="93">
        <v>2</v>
      </c>
      <c r="U2962" s="106" t="s">
        <v>2252</v>
      </c>
    </row>
    <row r="2963" spans="1:21" hidden="1">
      <c r="A2963" s="94">
        <v>2962</v>
      </c>
      <c r="B2963" s="93">
        <v>5470</v>
      </c>
      <c r="C2963" s="93">
        <v>999</v>
      </c>
      <c r="D2963" s="93">
        <v>54</v>
      </c>
      <c r="E2963" s="93" t="s">
        <v>498</v>
      </c>
      <c r="F2963" s="93">
        <v>4</v>
      </c>
      <c r="G2963" s="93" t="str">
        <f t="shared" si="65"/>
        <v>P056</v>
      </c>
      <c r="H2963" s="94" t="s">
        <v>1521</v>
      </c>
      <c r="I2963" s="93">
        <v>56</v>
      </c>
      <c r="J2963" s="94">
        <v>39</v>
      </c>
      <c r="K2963" s="94" t="s">
        <v>2187</v>
      </c>
      <c r="L2963" s="97" t="s">
        <v>3487</v>
      </c>
      <c r="M2963" s="100">
        <v>539041</v>
      </c>
      <c r="N2963" s="100">
        <v>2842030</v>
      </c>
      <c r="O2963" s="101">
        <v>539040.6</v>
      </c>
      <c r="P2963" s="101">
        <v>2842030.1</v>
      </c>
      <c r="Q2963" s="115">
        <v>45237</v>
      </c>
      <c r="R2963" s="93" t="s">
        <v>173</v>
      </c>
      <c r="S2963" s="93">
        <v>3</v>
      </c>
      <c r="T2963" s="93">
        <v>3</v>
      </c>
      <c r="U2963" s="106" t="s">
        <v>2252</v>
      </c>
    </row>
    <row r="2964" spans="1:21" hidden="1">
      <c r="A2964" s="94">
        <v>2963</v>
      </c>
      <c r="B2964" s="93">
        <v>5470</v>
      </c>
      <c r="C2964" s="93">
        <v>999</v>
      </c>
      <c r="D2964" s="93">
        <v>54</v>
      </c>
      <c r="E2964" s="93" t="s">
        <v>498</v>
      </c>
      <c r="F2964" s="93">
        <v>4</v>
      </c>
      <c r="G2964" s="93" t="str">
        <f t="shared" si="65"/>
        <v>P056</v>
      </c>
      <c r="H2964" s="94" t="s">
        <v>1521</v>
      </c>
      <c r="I2964" s="93">
        <v>56</v>
      </c>
      <c r="J2964" s="94">
        <v>39</v>
      </c>
      <c r="K2964" s="94" t="s">
        <v>2187</v>
      </c>
      <c r="L2964" s="97" t="s">
        <v>3487</v>
      </c>
      <c r="M2964" s="100">
        <v>539041</v>
      </c>
      <c r="N2964" s="100">
        <v>2842030</v>
      </c>
      <c r="O2964" s="101">
        <v>539040.6</v>
      </c>
      <c r="P2964" s="101">
        <v>2842030.1</v>
      </c>
      <c r="Q2964" s="115">
        <v>45237</v>
      </c>
      <c r="R2964" s="93" t="s">
        <v>281</v>
      </c>
      <c r="S2964" s="93">
        <v>20</v>
      </c>
      <c r="T2964" s="93">
        <v>20</v>
      </c>
      <c r="U2964" s="106" t="s">
        <v>2252</v>
      </c>
    </row>
    <row r="2965" spans="1:21" hidden="1">
      <c r="A2965" s="94">
        <v>2964</v>
      </c>
      <c r="B2965" s="93">
        <v>5495</v>
      </c>
      <c r="C2965" s="93">
        <v>1024</v>
      </c>
      <c r="D2965" s="93">
        <v>13</v>
      </c>
      <c r="E2965" s="93" t="s">
        <v>498</v>
      </c>
      <c r="F2965" s="93">
        <v>4</v>
      </c>
      <c r="G2965" s="93" t="str">
        <f t="shared" si="65"/>
        <v>P056</v>
      </c>
      <c r="H2965" s="94" t="s">
        <v>1522</v>
      </c>
      <c r="I2965" s="93">
        <v>56</v>
      </c>
      <c r="J2965" s="94">
        <v>41</v>
      </c>
      <c r="K2965" s="94" t="s">
        <v>2185</v>
      </c>
      <c r="L2965" s="97" t="s">
        <v>3488</v>
      </c>
      <c r="M2965" s="100">
        <v>538488</v>
      </c>
      <c r="N2965" s="100">
        <v>2844299</v>
      </c>
      <c r="O2965" s="101">
        <v>538488.4</v>
      </c>
      <c r="P2965" s="101">
        <v>2844299.2</v>
      </c>
      <c r="Q2965" s="99">
        <v>45219</v>
      </c>
      <c r="R2965" s="93" t="s">
        <v>163</v>
      </c>
      <c r="S2965" s="93">
        <v>66</v>
      </c>
      <c r="T2965" s="93">
        <v>66</v>
      </c>
      <c r="U2965" s="106" t="s">
        <v>2253</v>
      </c>
    </row>
    <row r="2966" spans="1:21" hidden="1">
      <c r="A2966" s="94">
        <v>2965</v>
      </c>
      <c r="B2966" s="93">
        <v>5496</v>
      </c>
      <c r="C2966" s="93">
        <v>1025</v>
      </c>
      <c r="D2966" s="93">
        <v>14</v>
      </c>
      <c r="E2966" s="93" t="s">
        <v>498</v>
      </c>
      <c r="F2966" s="93">
        <v>4</v>
      </c>
      <c r="G2966" s="93" t="str">
        <f t="shared" si="65"/>
        <v>P056</v>
      </c>
      <c r="H2966" s="94" t="s">
        <v>1523</v>
      </c>
      <c r="I2966" s="93">
        <v>56</v>
      </c>
      <c r="J2966" s="94">
        <v>41</v>
      </c>
      <c r="K2966" s="94" t="s">
        <v>2186</v>
      </c>
      <c r="L2966" s="97" t="s">
        <v>3489</v>
      </c>
      <c r="M2966" s="100">
        <v>538523</v>
      </c>
      <c r="N2966" s="100">
        <v>2844299</v>
      </c>
      <c r="O2966" s="101">
        <v>538522.9</v>
      </c>
      <c r="P2966" s="101">
        <v>2844299.2</v>
      </c>
      <c r="Q2966" s="99">
        <v>45219</v>
      </c>
      <c r="R2966" s="93" t="s">
        <v>163</v>
      </c>
      <c r="S2966" s="93">
        <v>66</v>
      </c>
      <c r="T2966" s="93">
        <v>66</v>
      </c>
      <c r="U2966" s="106" t="s">
        <v>2253</v>
      </c>
    </row>
    <row r="2967" spans="1:21" hidden="1">
      <c r="A2967" s="94">
        <v>2966</v>
      </c>
      <c r="B2967" s="93">
        <v>5497</v>
      </c>
      <c r="C2967" s="93">
        <v>1026</v>
      </c>
      <c r="D2967" s="93">
        <v>15</v>
      </c>
      <c r="E2967" s="93" t="s">
        <v>498</v>
      </c>
      <c r="F2967" s="93">
        <v>4</v>
      </c>
      <c r="G2967" s="93" t="str">
        <f t="shared" si="65"/>
        <v>P056</v>
      </c>
      <c r="H2967" s="94" t="s">
        <v>1524</v>
      </c>
      <c r="I2967" s="93">
        <v>56</v>
      </c>
      <c r="J2967" s="94">
        <v>41</v>
      </c>
      <c r="K2967" s="94" t="s">
        <v>2187</v>
      </c>
      <c r="L2967" s="97" t="s">
        <v>3490</v>
      </c>
      <c r="M2967" s="100">
        <v>538488</v>
      </c>
      <c r="N2967" s="100">
        <v>2844320</v>
      </c>
      <c r="O2967" s="101">
        <v>538488.4</v>
      </c>
      <c r="P2967" s="101">
        <v>2844319.9</v>
      </c>
      <c r="Q2967" s="99">
        <v>45219</v>
      </c>
      <c r="R2967" s="93" t="s">
        <v>173</v>
      </c>
      <c r="S2967" s="93">
        <v>3</v>
      </c>
      <c r="T2967" s="93">
        <v>3</v>
      </c>
      <c r="U2967" s="106" t="s">
        <v>2253</v>
      </c>
    </row>
    <row r="2968" spans="1:21" hidden="1">
      <c r="A2968" s="94">
        <v>2967</v>
      </c>
      <c r="B2968" s="93">
        <v>5497</v>
      </c>
      <c r="C2968" s="93">
        <v>1026</v>
      </c>
      <c r="D2968" s="93">
        <v>15</v>
      </c>
      <c r="E2968" s="93" t="s">
        <v>498</v>
      </c>
      <c r="F2968" s="93">
        <v>4</v>
      </c>
      <c r="G2968" s="93" t="str">
        <f t="shared" si="65"/>
        <v>P056</v>
      </c>
      <c r="H2968" s="94" t="s">
        <v>1524</v>
      </c>
      <c r="I2968" s="93">
        <v>56</v>
      </c>
      <c r="J2968" s="94">
        <v>41</v>
      </c>
      <c r="K2968" s="94" t="s">
        <v>2187</v>
      </c>
      <c r="L2968" s="97" t="s">
        <v>3490</v>
      </c>
      <c r="M2968" s="100">
        <v>538488</v>
      </c>
      <c r="N2968" s="100">
        <v>2844320</v>
      </c>
      <c r="O2968" s="101">
        <v>538488.4</v>
      </c>
      <c r="P2968" s="101">
        <v>2844319.9</v>
      </c>
      <c r="Q2968" s="99">
        <v>45219</v>
      </c>
      <c r="R2968" s="93" t="s">
        <v>281</v>
      </c>
      <c r="S2968" s="93">
        <v>33</v>
      </c>
      <c r="T2968" s="93">
        <v>33</v>
      </c>
      <c r="U2968" s="106" t="s">
        <v>2253</v>
      </c>
    </row>
    <row r="2969" spans="1:21" hidden="1">
      <c r="A2969" s="94">
        <v>2968</v>
      </c>
      <c r="B2969" s="93">
        <v>5492</v>
      </c>
      <c r="C2969" s="93">
        <v>1021</v>
      </c>
      <c r="D2969" s="93">
        <v>10</v>
      </c>
      <c r="E2969" s="93" t="s">
        <v>498</v>
      </c>
      <c r="F2969" s="93">
        <v>4</v>
      </c>
      <c r="G2969" s="93" t="str">
        <f t="shared" si="65"/>
        <v>P056</v>
      </c>
      <c r="H2969" s="94" t="s">
        <v>1525</v>
      </c>
      <c r="I2969" s="93">
        <v>56</v>
      </c>
      <c r="J2969" s="94">
        <v>42</v>
      </c>
      <c r="K2969" s="94" t="s">
        <v>2185</v>
      </c>
      <c r="L2969" s="97" t="s">
        <v>3491</v>
      </c>
      <c r="M2969" s="100">
        <v>538538</v>
      </c>
      <c r="N2969" s="100">
        <v>2844407</v>
      </c>
      <c r="O2969" s="101">
        <v>538537.5</v>
      </c>
      <c r="P2969" s="101">
        <v>2844407.3</v>
      </c>
      <c r="Q2969" s="99">
        <v>45219</v>
      </c>
      <c r="R2969" s="93" t="s">
        <v>163</v>
      </c>
      <c r="S2969" s="93">
        <v>50</v>
      </c>
      <c r="T2969" s="93">
        <v>50</v>
      </c>
      <c r="U2969" s="106" t="s">
        <v>2253</v>
      </c>
    </row>
    <row r="2970" spans="1:21" hidden="1">
      <c r="A2970" s="94">
        <v>2969</v>
      </c>
      <c r="B2970" s="93">
        <v>5492</v>
      </c>
      <c r="C2970" s="93">
        <v>1021</v>
      </c>
      <c r="D2970" s="93">
        <v>10</v>
      </c>
      <c r="E2970" s="93" t="s">
        <v>498</v>
      </c>
      <c r="F2970" s="93">
        <v>4</v>
      </c>
      <c r="G2970" s="93" t="str">
        <f t="shared" si="65"/>
        <v>P056</v>
      </c>
      <c r="H2970" s="94" t="s">
        <v>1525</v>
      </c>
      <c r="I2970" s="93">
        <v>56</v>
      </c>
      <c r="J2970" s="94">
        <v>42</v>
      </c>
      <c r="K2970" s="94" t="s">
        <v>2185</v>
      </c>
      <c r="L2970" s="97" t="s">
        <v>3491</v>
      </c>
      <c r="M2970" s="100">
        <v>538538</v>
      </c>
      <c r="N2970" s="100">
        <v>2844407</v>
      </c>
      <c r="O2970" s="101">
        <v>538537.5</v>
      </c>
      <c r="P2970" s="101">
        <v>2844407.3</v>
      </c>
      <c r="Q2970" s="99">
        <v>45219</v>
      </c>
      <c r="R2970" s="93" t="s">
        <v>269</v>
      </c>
      <c r="S2970" s="93">
        <v>10</v>
      </c>
      <c r="T2970" s="93">
        <v>10</v>
      </c>
      <c r="U2970" s="106" t="s">
        <v>2253</v>
      </c>
    </row>
    <row r="2971" spans="1:21" hidden="1">
      <c r="A2971" s="94">
        <v>2970</v>
      </c>
      <c r="B2971" s="93">
        <v>5493</v>
      </c>
      <c r="C2971" s="93">
        <v>1022</v>
      </c>
      <c r="D2971" s="93">
        <v>11</v>
      </c>
      <c r="E2971" s="93" t="s">
        <v>498</v>
      </c>
      <c r="F2971" s="93">
        <v>4</v>
      </c>
      <c r="G2971" s="93" t="str">
        <f t="shared" si="65"/>
        <v>P056</v>
      </c>
      <c r="H2971" s="94" t="s">
        <v>1526</v>
      </c>
      <c r="I2971" s="93">
        <v>56</v>
      </c>
      <c r="J2971" s="94">
        <v>42</v>
      </c>
      <c r="K2971" s="94" t="s">
        <v>2186</v>
      </c>
      <c r="L2971" s="97" t="s">
        <v>3492</v>
      </c>
      <c r="M2971" s="100">
        <v>538566</v>
      </c>
      <c r="N2971" s="100">
        <v>2844407</v>
      </c>
      <c r="O2971" s="101">
        <v>538565.9</v>
      </c>
      <c r="P2971" s="101">
        <v>2844407.3</v>
      </c>
      <c r="Q2971" s="99">
        <v>45219</v>
      </c>
      <c r="R2971" s="93" t="s">
        <v>163</v>
      </c>
      <c r="S2971" s="93">
        <v>90</v>
      </c>
      <c r="T2971" s="93">
        <v>90</v>
      </c>
      <c r="U2971" s="106" t="s">
        <v>2253</v>
      </c>
    </row>
    <row r="2972" spans="1:21" hidden="1">
      <c r="A2972" s="94">
        <v>2971</v>
      </c>
      <c r="B2972" s="93">
        <v>5494</v>
      </c>
      <c r="C2972" s="93">
        <v>1023</v>
      </c>
      <c r="D2972" s="93">
        <v>12</v>
      </c>
      <c r="E2972" s="93" t="s">
        <v>498</v>
      </c>
      <c r="F2972" s="93">
        <v>4</v>
      </c>
      <c r="G2972" s="93" t="str">
        <f t="shared" si="65"/>
        <v>P056</v>
      </c>
      <c r="H2972" s="94" t="s">
        <v>1527</v>
      </c>
      <c r="I2972" s="93">
        <v>56</v>
      </c>
      <c r="J2972" s="94">
        <v>42</v>
      </c>
      <c r="K2972" s="94" t="s">
        <v>2187</v>
      </c>
      <c r="L2972" s="97" t="s">
        <v>3493</v>
      </c>
      <c r="M2972" s="100">
        <v>538538</v>
      </c>
      <c r="N2972" s="100">
        <v>2844435</v>
      </c>
      <c r="O2972" s="101">
        <v>538537.5</v>
      </c>
      <c r="P2972" s="101">
        <v>2844435.2</v>
      </c>
      <c r="Q2972" s="99">
        <v>45219</v>
      </c>
      <c r="R2972" s="93" t="s">
        <v>163</v>
      </c>
      <c r="S2972" s="93">
        <v>33</v>
      </c>
      <c r="T2972" s="93">
        <v>33</v>
      </c>
      <c r="U2972" s="106" t="s">
        <v>2253</v>
      </c>
    </row>
    <row r="2973" spans="1:21" hidden="1">
      <c r="A2973" s="94">
        <v>2972</v>
      </c>
      <c r="B2973" s="93">
        <v>5494</v>
      </c>
      <c r="C2973" s="93">
        <v>1023</v>
      </c>
      <c r="D2973" s="93">
        <v>12</v>
      </c>
      <c r="E2973" s="93" t="s">
        <v>498</v>
      </c>
      <c r="F2973" s="93">
        <v>4</v>
      </c>
      <c r="G2973" s="93" t="str">
        <f t="shared" si="65"/>
        <v>P056</v>
      </c>
      <c r="H2973" s="94" t="s">
        <v>1527</v>
      </c>
      <c r="I2973" s="93">
        <v>56</v>
      </c>
      <c r="J2973" s="94">
        <v>42</v>
      </c>
      <c r="K2973" s="94" t="s">
        <v>2187</v>
      </c>
      <c r="L2973" s="97" t="s">
        <v>3493</v>
      </c>
      <c r="M2973" s="100">
        <v>538538</v>
      </c>
      <c r="N2973" s="100">
        <v>2844435</v>
      </c>
      <c r="O2973" s="101">
        <v>538537.5</v>
      </c>
      <c r="P2973" s="101">
        <v>2844435.2</v>
      </c>
      <c r="Q2973" s="99">
        <v>45219</v>
      </c>
      <c r="R2973" s="93" t="s">
        <v>269</v>
      </c>
      <c r="S2973" s="93">
        <v>10</v>
      </c>
      <c r="T2973" s="93">
        <v>10</v>
      </c>
      <c r="U2973" s="106" t="s">
        <v>2253</v>
      </c>
    </row>
    <row r="2974" spans="1:21" hidden="1">
      <c r="A2974" s="94">
        <v>2973</v>
      </c>
      <c r="B2974" s="93">
        <v>5498</v>
      </c>
      <c r="C2974" s="93">
        <v>1027</v>
      </c>
      <c r="D2974" s="93">
        <v>16</v>
      </c>
      <c r="E2974" s="93" t="s">
        <v>498</v>
      </c>
      <c r="F2974" s="93">
        <v>4</v>
      </c>
      <c r="G2974" s="93" t="str">
        <f t="shared" si="65"/>
        <v>P056</v>
      </c>
      <c r="H2974" s="94" t="s">
        <v>1528</v>
      </c>
      <c r="I2974" s="93">
        <v>56</v>
      </c>
      <c r="J2974" s="94">
        <v>43</v>
      </c>
      <c r="K2974" s="94" t="s">
        <v>2185</v>
      </c>
      <c r="L2974" s="97" t="s">
        <v>3494</v>
      </c>
      <c r="M2974" s="100">
        <v>538482</v>
      </c>
      <c r="N2974" s="100">
        <v>2844128</v>
      </c>
      <c r="O2974" s="101">
        <v>538482.1</v>
      </c>
      <c r="P2974" s="101">
        <v>2844128.4</v>
      </c>
      <c r="Q2974" s="99">
        <v>45219</v>
      </c>
      <c r="R2974" s="93" t="s">
        <v>163</v>
      </c>
      <c r="S2974" s="93">
        <v>75</v>
      </c>
      <c r="T2974" s="93">
        <v>75</v>
      </c>
      <c r="U2974" s="106" t="s">
        <v>2253</v>
      </c>
    </row>
    <row r="2975" spans="1:21" hidden="1">
      <c r="A2975" s="94">
        <v>2974</v>
      </c>
      <c r="B2975" s="93">
        <v>5499</v>
      </c>
      <c r="C2975" s="93">
        <v>1028</v>
      </c>
      <c r="D2975" s="93">
        <v>17</v>
      </c>
      <c r="E2975" s="93" t="s">
        <v>498</v>
      </c>
      <c r="F2975" s="93">
        <v>4</v>
      </c>
      <c r="G2975" s="93" t="str">
        <f t="shared" si="65"/>
        <v>P056</v>
      </c>
      <c r="H2975" s="94" t="s">
        <v>1529</v>
      </c>
      <c r="I2975" s="93">
        <v>56</v>
      </c>
      <c r="J2975" s="94">
        <v>43</v>
      </c>
      <c r="K2975" s="94" t="s">
        <v>2186</v>
      </c>
      <c r="L2975" s="97" t="s">
        <v>2607</v>
      </c>
      <c r="M2975" s="100">
        <v>538493</v>
      </c>
      <c r="N2975" s="100">
        <v>2844128</v>
      </c>
      <c r="O2975" s="101">
        <v>538493.30000000005</v>
      </c>
      <c r="P2975" s="101">
        <v>2844128.4</v>
      </c>
      <c r="Q2975" s="99">
        <v>45219</v>
      </c>
      <c r="R2975" s="93" t="s">
        <v>215</v>
      </c>
      <c r="S2975" s="93">
        <v>33</v>
      </c>
      <c r="T2975" s="93">
        <v>33</v>
      </c>
      <c r="U2975" s="106" t="s">
        <v>2253</v>
      </c>
    </row>
    <row r="2976" spans="1:21" hidden="1">
      <c r="A2976" s="94">
        <v>2975</v>
      </c>
      <c r="B2976" s="93">
        <v>5499</v>
      </c>
      <c r="C2976" s="93">
        <v>1028</v>
      </c>
      <c r="D2976" s="93">
        <v>17</v>
      </c>
      <c r="E2976" s="93" t="s">
        <v>498</v>
      </c>
      <c r="F2976" s="93">
        <v>4</v>
      </c>
      <c r="G2976" s="93" t="str">
        <f t="shared" si="65"/>
        <v>P056</v>
      </c>
      <c r="H2976" s="94" t="s">
        <v>1529</v>
      </c>
      <c r="I2976" s="93">
        <v>56</v>
      </c>
      <c r="J2976" s="94">
        <v>43</v>
      </c>
      <c r="K2976" s="94" t="s">
        <v>2186</v>
      </c>
      <c r="L2976" s="97" t="s">
        <v>2607</v>
      </c>
      <c r="M2976" s="100">
        <v>538493</v>
      </c>
      <c r="N2976" s="100">
        <v>2844128</v>
      </c>
      <c r="O2976" s="101">
        <v>538493.30000000005</v>
      </c>
      <c r="P2976" s="101">
        <v>2844128.4</v>
      </c>
      <c r="Q2976" s="99">
        <v>45219</v>
      </c>
      <c r="R2976" s="93" t="s">
        <v>163</v>
      </c>
      <c r="S2976" s="93">
        <v>15</v>
      </c>
      <c r="T2976" s="93">
        <v>15</v>
      </c>
      <c r="U2976" s="106" t="s">
        <v>2253</v>
      </c>
    </row>
    <row r="2977" spans="1:21" hidden="1">
      <c r="A2977" s="94">
        <v>2976</v>
      </c>
      <c r="B2977" s="93">
        <v>5499</v>
      </c>
      <c r="C2977" s="93">
        <v>1028</v>
      </c>
      <c r="D2977" s="93">
        <v>17</v>
      </c>
      <c r="E2977" s="93" t="s">
        <v>498</v>
      </c>
      <c r="F2977" s="93">
        <v>4</v>
      </c>
      <c r="G2977" s="93" t="str">
        <f t="shared" si="65"/>
        <v>P056</v>
      </c>
      <c r="H2977" s="94" t="s">
        <v>1529</v>
      </c>
      <c r="I2977" s="93">
        <v>56</v>
      </c>
      <c r="J2977" s="94">
        <v>43</v>
      </c>
      <c r="K2977" s="94" t="s">
        <v>2186</v>
      </c>
      <c r="L2977" s="97" t="s">
        <v>2607</v>
      </c>
      <c r="M2977" s="100">
        <v>538493</v>
      </c>
      <c r="N2977" s="100">
        <v>2844128</v>
      </c>
      <c r="O2977" s="101">
        <v>538493.30000000005</v>
      </c>
      <c r="P2977" s="101">
        <v>2844128.4</v>
      </c>
      <c r="Q2977" s="99">
        <v>45219</v>
      </c>
      <c r="R2977" s="93" t="s">
        <v>223</v>
      </c>
      <c r="S2977" s="93">
        <v>2</v>
      </c>
      <c r="T2977" s="93">
        <v>2</v>
      </c>
      <c r="U2977" s="106" t="s">
        <v>2253</v>
      </c>
    </row>
    <row r="2978" spans="1:21" hidden="1">
      <c r="A2978" s="94">
        <v>2977</v>
      </c>
      <c r="B2978" s="116">
        <v>5499</v>
      </c>
      <c r="C2978" s="116">
        <v>1028</v>
      </c>
      <c r="D2978" s="116">
        <v>17</v>
      </c>
      <c r="E2978" s="116" t="s">
        <v>498</v>
      </c>
      <c r="F2978" s="116">
        <v>4</v>
      </c>
      <c r="G2978" s="116" t="s">
        <v>468</v>
      </c>
      <c r="H2978" s="119" t="s">
        <v>1529</v>
      </c>
      <c r="I2978" s="116">
        <v>56</v>
      </c>
      <c r="J2978" s="119">
        <v>43</v>
      </c>
      <c r="K2978" s="119" t="s">
        <v>2186</v>
      </c>
      <c r="L2978" s="97" t="s">
        <v>2607</v>
      </c>
      <c r="M2978" s="122">
        <v>538493</v>
      </c>
      <c r="N2978" s="122">
        <v>2844128</v>
      </c>
      <c r="O2978" s="134">
        <v>538493</v>
      </c>
      <c r="P2978" s="134">
        <v>2844128</v>
      </c>
      <c r="Q2978" s="120">
        <v>45219</v>
      </c>
      <c r="R2978" s="93" t="s">
        <v>149</v>
      </c>
      <c r="S2978" s="93">
        <v>10</v>
      </c>
      <c r="T2978" s="93">
        <v>10</v>
      </c>
      <c r="U2978" s="106" t="s">
        <v>2253</v>
      </c>
    </row>
    <row r="2979" spans="1:21" hidden="1">
      <c r="A2979" s="94">
        <v>2978</v>
      </c>
      <c r="B2979" s="93">
        <v>5500</v>
      </c>
      <c r="C2979" s="93">
        <v>1029</v>
      </c>
      <c r="D2979" s="93">
        <v>18</v>
      </c>
      <c r="E2979" s="93" t="s">
        <v>498</v>
      </c>
      <c r="F2979" s="93">
        <v>4</v>
      </c>
      <c r="G2979" s="93" t="str">
        <f t="shared" ref="G2979:G2984" si="66">CONCATENATE("P0",I2979)</f>
        <v>P056</v>
      </c>
      <c r="H2979" s="94" t="s">
        <v>1530</v>
      </c>
      <c r="I2979" s="93">
        <v>56</v>
      </c>
      <c r="J2979" s="94">
        <v>43</v>
      </c>
      <c r="K2979" s="94" t="s">
        <v>2187</v>
      </c>
      <c r="L2979" s="97" t="s">
        <v>3495</v>
      </c>
      <c r="M2979" s="100">
        <v>538482</v>
      </c>
      <c r="N2979" s="100">
        <v>2844163</v>
      </c>
      <c r="O2979" s="101">
        <v>538482.1</v>
      </c>
      <c r="P2979" s="101">
        <v>2844163</v>
      </c>
      <c r="Q2979" s="99">
        <v>45219</v>
      </c>
      <c r="R2979" s="93" t="s">
        <v>163</v>
      </c>
      <c r="S2979" s="93">
        <v>66</v>
      </c>
      <c r="T2979" s="93">
        <v>66</v>
      </c>
      <c r="U2979" s="106" t="s">
        <v>2253</v>
      </c>
    </row>
    <row r="2980" spans="1:21" hidden="1">
      <c r="A2980" s="94">
        <v>2979</v>
      </c>
      <c r="B2980" s="93">
        <v>5504</v>
      </c>
      <c r="C2980" s="93">
        <v>1033</v>
      </c>
      <c r="D2980" s="93">
        <v>22</v>
      </c>
      <c r="E2980" s="93" t="s">
        <v>498</v>
      </c>
      <c r="F2980" s="93">
        <v>4</v>
      </c>
      <c r="G2980" s="93" t="str">
        <f t="shared" si="66"/>
        <v>P056</v>
      </c>
      <c r="H2980" s="94" t="s">
        <v>1531</v>
      </c>
      <c r="I2980" s="93">
        <v>56</v>
      </c>
      <c r="J2980" s="94">
        <v>48</v>
      </c>
      <c r="K2980" s="94" t="s">
        <v>2185</v>
      </c>
      <c r="L2980" s="97" t="s">
        <v>3496</v>
      </c>
      <c r="M2980" s="100">
        <v>538684</v>
      </c>
      <c r="N2980" s="100">
        <v>2844185</v>
      </c>
      <c r="O2980" s="101">
        <v>538683.80000000005</v>
      </c>
      <c r="P2980" s="101">
        <v>2844184.7</v>
      </c>
      <c r="Q2980" s="99">
        <v>45219</v>
      </c>
      <c r="R2980" s="93" t="s">
        <v>163</v>
      </c>
      <c r="S2980" s="93">
        <v>30</v>
      </c>
      <c r="T2980" s="93">
        <v>30</v>
      </c>
      <c r="U2980" s="106" t="s">
        <v>2253</v>
      </c>
    </row>
    <row r="2981" spans="1:21" hidden="1">
      <c r="A2981" s="94">
        <v>2980</v>
      </c>
      <c r="B2981" s="93">
        <v>5504</v>
      </c>
      <c r="C2981" s="93">
        <v>1033</v>
      </c>
      <c r="D2981" s="93">
        <v>22</v>
      </c>
      <c r="E2981" s="93" t="s">
        <v>498</v>
      </c>
      <c r="F2981" s="93">
        <v>4</v>
      </c>
      <c r="G2981" s="93" t="str">
        <f t="shared" si="66"/>
        <v>P056</v>
      </c>
      <c r="H2981" s="94" t="s">
        <v>1531</v>
      </c>
      <c r="I2981" s="93">
        <v>56</v>
      </c>
      <c r="J2981" s="94">
        <v>48</v>
      </c>
      <c r="K2981" s="94" t="s">
        <v>2185</v>
      </c>
      <c r="L2981" s="97" t="s">
        <v>3496</v>
      </c>
      <c r="M2981" s="100">
        <v>538684</v>
      </c>
      <c r="N2981" s="100">
        <v>2844185</v>
      </c>
      <c r="O2981" s="101">
        <v>538683.80000000005</v>
      </c>
      <c r="P2981" s="101">
        <v>2844184.7</v>
      </c>
      <c r="Q2981" s="99">
        <v>45219</v>
      </c>
      <c r="R2981" s="93" t="s">
        <v>281</v>
      </c>
      <c r="S2981" s="93">
        <v>15</v>
      </c>
      <c r="T2981" s="93">
        <v>15</v>
      </c>
      <c r="U2981" s="106" t="s">
        <v>2253</v>
      </c>
    </row>
    <row r="2982" spans="1:21" hidden="1">
      <c r="A2982" s="94">
        <v>2981</v>
      </c>
      <c r="B2982" s="93">
        <v>5505</v>
      </c>
      <c r="C2982" s="93">
        <v>1034</v>
      </c>
      <c r="D2982" s="93">
        <v>23</v>
      </c>
      <c r="E2982" s="93" t="s">
        <v>498</v>
      </c>
      <c r="F2982" s="93">
        <v>4</v>
      </c>
      <c r="G2982" s="93" t="str">
        <f t="shared" si="66"/>
        <v>P056</v>
      </c>
      <c r="H2982" s="94" t="s">
        <v>1532</v>
      </c>
      <c r="I2982" s="93">
        <v>56</v>
      </c>
      <c r="J2982" s="94">
        <v>48</v>
      </c>
      <c r="K2982" s="94" t="s">
        <v>2186</v>
      </c>
      <c r="L2982" s="97" t="s">
        <v>2608</v>
      </c>
      <c r="M2982" s="100">
        <v>538715</v>
      </c>
      <c r="N2982" s="100">
        <v>2844185</v>
      </c>
      <c r="O2982" s="101">
        <v>538715.4</v>
      </c>
      <c r="P2982" s="101">
        <v>2844184.7</v>
      </c>
      <c r="Q2982" s="99">
        <v>45219</v>
      </c>
      <c r="R2982" s="93" t="s">
        <v>163</v>
      </c>
      <c r="S2982" s="93">
        <v>30</v>
      </c>
      <c r="T2982" s="93">
        <v>30</v>
      </c>
      <c r="U2982" s="106" t="s">
        <v>2253</v>
      </c>
    </row>
    <row r="2983" spans="1:21" hidden="1">
      <c r="A2983" s="94">
        <v>2982</v>
      </c>
      <c r="B2983" s="93">
        <v>5505</v>
      </c>
      <c r="C2983" s="93">
        <v>1034</v>
      </c>
      <c r="D2983" s="93">
        <v>23</v>
      </c>
      <c r="E2983" s="93" t="s">
        <v>498</v>
      </c>
      <c r="F2983" s="93">
        <v>4</v>
      </c>
      <c r="G2983" s="93" t="str">
        <f t="shared" si="66"/>
        <v>P056</v>
      </c>
      <c r="H2983" s="94" t="s">
        <v>1532</v>
      </c>
      <c r="I2983" s="93">
        <v>56</v>
      </c>
      <c r="J2983" s="94">
        <v>48</v>
      </c>
      <c r="K2983" s="94" t="s">
        <v>2186</v>
      </c>
      <c r="L2983" s="97" t="s">
        <v>2608</v>
      </c>
      <c r="M2983" s="100">
        <v>538715</v>
      </c>
      <c r="N2983" s="100">
        <v>2844185</v>
      </c>
      <c r="O2983" s="101">
        <v>538715.4</v>
      </c>
      <c r="P2983" s="101">
        <v>2844184.7</v>
      </c>
      <c r="Q2983" s="99">
        <v>45219</v>
      </c>
      <c r="R2983" s="93" t="s">
        <v>277</v>
      </c>
      <c r="S2983" s="93">
        <v>2</v>
      </c>
      <c r="T2983" s="93">
        <v>2</v>
      </c>
      <c r="U2983" s="106" t="s">
        <v>2253</v>
      </c>
    </row>
    <row r="2984" spans="1:21" hidden="1">
      <c r="A2984" s="94">
        <v>2983</v>
      </c>
      <c r="B2984" s="93">
        <v>5505</v>
      </c>
      <c r="C2984" s="93">
        <v>1034</v>
      </c>
      <c r="D2984" s="93">
        <v>23</v>
      </c>
      <c r="E2984" s="93" t="s">
        <v>498</v>
      </c>
      <c r="F2984" s="93">
        <v>4</v>
      </c>
      <c r="G2984" s="93" t="str">
        <f t="shared" si="66"/>
        <v>P056</v>
      </c>
      <c r="H2984" s="94" t="s">
        <v>1532</v>
      </c>
      <c r="I2984" s="93">
        <v>56</v>
      </c>
      <c r="J2984" s="94">
        <v>48</v>
      </c>
      <c r="K2984" s="94" t="s">
        <v>2186</v>
      </c>
      <c r="L2984" s="97" t="s">
        <v>2608</v>
      </c>
      <c r="M2984" s="100">
        <v>538715</v>
      </c>
      <c r="N2984" s="100">
        <v>2844185</v>
      </c>
      <c r="O2984" s="101">
        <v>538715.4</v>
      </c>
      <c r="P2984" s="101">
        <v>2844184.7</v>
      </c>
      <c r="Q2984" s="99">
        <v>45219</v>
      </c>
      <c r="R2984" s="93" t="s">
        <v>189</v>
      </c>
      <c r="S2984" s="93">
        <v>2</v>
      </c>
      <c r="T2984" s="93">
        <v>2</v>
      </c>
      <c r="U2984" s="106" t="s">
        <v>2253</v>
      </c>
    </row>
    <row r="2985" spans="1:21" hidden="1">
      <c r="A2985" s="94">
        <v>2984</v>
      </c>
      <c r="B2985" s="116">
        <v>5505</v>
      </c>
      <c r="C2985" s="116">
        <v>1034</v>
      </c>
      <c r="D2985" s="116">
        <v>23</v>
      </c>
      <c r="E2985" s="116" t="s">
        <v>498</v>
      </c>
      <c r="F2985" s="116">
        <v>4</v>
      </c>
      <c r="G2985" s="116" t="s">
        <v>468</v>
      </c>
      <c r="H2985" s="119" t="s">
        <v>1532</v>
      </c>
      <c r="I2985" s="116">
        <v>56</v>
      </c>
      <c r="J2985" s="119">
        <v>48</v>
      </c>
      <c r="K2985" s="119" t="s">
        <v>2186</v>
      </c>
      <c r="L2985" s="97" t="s">
        <v>2608</v>
      </c>
      <c r="M2985" s="122">
        <v>538715</v>
      </c>
      <c r="N2985" s="122">
        <v>2844185</v>
      </c>
      <c r="O2985" s="134">
        <v>538715</v>
      </c>
      <c r="P2985" s="134">
        <v>2844185</v>
      </c>
      <c r="Q2985" s="120">
        <v>45219</v>
      </c>
      <c r="R2985" s="93" t="s">
        <v>223</v>
      </c>
      <c r="S2985" s="93">
        <v>1</v>
      </c>
      <c r="T2985" s="93">
        <v>1</v>
      </c>
      <c r="U2985" s="106" t="s">
        <v>2253</v>
      </c>
    </row>
    <row r="2986" spans="1:21" hidden="1">
      <c r="A2986" s="94">
        <v>2985</v>
      </c>
      <c r="B2986" s="116">
        <v>5505</v>
      </c>
      <c r="C2986" s="116">
        <v>1034</v>
      </c>
      <c r="D2986" s="116">
        <v>23</v>
      </c>
      <c r="E2986" s="116" t="s">
        <v>498</v>
      </c>
      <c r="F2986" s="116">
        <v>4</v>
      </c>
      <c r="G2986" s="116" t="s">
        <v>468</v>
      </c>
      <c r="H2986" s="119" t="s">
        <v>1532</v>
      </c>
      <c r="I2986" s="116">
        <v>56</v>
      </c>
      <c r="J2986" s="119">
        <v>48</v>
      </c>
      <c r="K2986" s="119" t="s">
        <v>2186</v>
      </c>
      <c r="L2986" s="97" t="s">
        <v>2608</v>
      </c>
      <c r="M2986" s="122">
        <v>538715</v>
      </c>
      <c r="N2986" s="122">
        <v>2844185</v>
      </c>
      <c r="O2986" s="134">
        <v>538715</v>
      </c>
      <c r="P2986" s="134">
        <v>2844185</v>
      </c>
      <c r="Q2986" s="120">
        <v>45219</v>
      </c>
      <c r="R2986" s="93" t="s">
        <v>281</v>
      </c>
      <c r="S2986" s="93">
        <v>8</v>
      </c>
      <c r="T2986" s="93">
        <v>8</v>
      </c>
      <c r="U2986" s="106" t="s">
        <v>2253</v>
      </c>
    </row>
    <row r="2987" spans="1:21" hidden="1">
      <c r="A2987" s="94">
        <v>2986</v>
      </c>
      <c r="B2987" s="116">
        <v>5505</v>
      </c>
      <c r="C2987" s="116">
        <v>1034</v>
      </c>
      <c r="D2987" s="116">
        <v>23</v>
      </c>
      <c r="E2987" s="116" t="s">
        <v>498</v>
      </c>
      <c r="F2987" s="116">
        <v>4</v>
      </c>
      <c r="G2987" s="116" t="s">
        <v>468</v>
      </c>
      <c r="H2987" s="119" t="s">
        <v>1532</v>
      </c>
      <c r="I2987" s="116">
        <v>56</v>
      </c>
      <c r="J2987" s="119">
        <v>48</v>
      </c>
      <c r="K2987" s="119" t="s">
        <v>2186</v>
      </c>
      <c r="L2987" s="97" t="s">
        <v>2608</v>
      </c>
      <c r="M2987" s="122">
        <v>538715</v>
      </c>
      <c r="N2987" s="122">
        <v>2844185</v>
      </c>
      <c r="O2987" s="134">
        <v>538715</v>
      </c>
      <c r="P2987" s="134">
        <v>2844185</v>
      </c>
      <c r="Q2987" s="120">
        <v>45219</v>
      </c>
      <c r="R2987" s="93" t="s">
        <v>149</v>
      </c>
      <c r="S2987" s="93">
        <v>2</v>
      </c>
      <c r="T2987" s="93">
        <v>2</v>
      </c>
      <c r="U2987" s="106" t="s">
        <v>2253</v>
      </c>
    </row>
    <row r="2988" spans="1:21" hidden="1">
      <c r="A2988" s="94">
        <v>2987</v>
      </c>
      <c r="B2988" s="93">
        <v>5506</v>
      </c>
      <c r="C2988" s="93">
        <v>1035</v>
      </c>
      <c r="D2988" s="93">
        <v>24</v>
      </c>
      <c r="E2988" s="93" t="s">
        <v>498</v>
      </c>
      <c r="F2988" s="93">
        <v>4</v>
      </c>
      <c r="G2988" s="93" t="str">
        <f t="shared" ref="G2988:G2999" si="67">CONCATENATE("P0",I2988)</f>
        <v>P056</v>
      </c>
      <c r="H2988" s="94" t="s">
        <v>1533</v>
      </c>
      <c r="I2988" s="93">
        <v>56</v>
      </c>
      <c r="J2988" s="94">
        <v>48</v>
      </c>
      <c r="K2988" s="94" t="s">
        <v>2187</v>
      </c>
      <c r="L2988" s="97" t="s">
        <v>3497</v>
      </c>
      <c r="M2988" s="100">
        <v>538684</v>
      </c>
      <c r="N2988" s="100">
        <v>2844193</v>
      </c>
      <c r="O2988" s="101">
        <v>538683.80000000005</v>
      </c>
      <c r="P2988" s="101">
        <v>2844193.3</v>
      </c>
      <c r="Q2988" s="99">
        <v>45219</v>
      </c>
      <c r="R2988" s="93" t="s">
        <v>163</v>
      </c>
      <c r="S2988" s="93">
        <v>25</v>
      </c>
      <c r="T2988" s="93">
        <v>25</v>
      </c>
      <c r="U2988" s="106" t="s">
        <v>2253</v>
      </c>
    </row>
    <row r="2989" spans="1:21" hidden="1">
      <c r="A2989" s="94">
        <v>2988</v>
      </c>
      <c r="B2989" s="93">
        <v>5501</v>
      </c>
      <c r="C2989" s="93">
        <v>1030</v>
      </c>
      <c r="D2989" s="93">
        <v>19</v>
      </c>
      <c r="E2989" s="93" t="s">
        <v>498</v>
      </c>
      <c r="F2989" s="93">
        <v>4</v>
      </c>
      <c r="G2989" s="93" t="str">
        <f t="shared" si="67"/>
        <v>P056</v>
      </c>
      <c r="H2989" s="94" t="s">
        <v>1534</v>
      </c>
      <c r="I2989" s="93">
        <v>56</v>
      </c>
      <c r="J2989" s="94">
        <v>50</v>
      </c>
      <c r="K2989" s="94" t="s">
        <v>2185</v>
      </c>
      <c r="L2989" s="97" t="s">
        <v>3498</v>
      </c>
      <c r="M2989" s="100">
        <v>538613</v>
      </c>
      <c r="N2989" s="100">
        <v>2844204</v>
      </c>
      <c r="O2989" s="101">
        <v>538613.30000000005</v>
      </c>
      <c r="P2989" s="101">
        <v>2844204.3</v>
      </c>
      <c r="Q2989" s="99">
        <v>45219</v>
      </c>
      <c r="R2989" s="93" t="s">
        <v>163</v>
      </c>
      <c r="S2989" s="93">
        <v>50</v>
      </c>
      <c r="T2989" s="93">
        <v>50</v>
      </c>
      <c r="U2989" s="106" t="s">
        <v>2253</v>
      </c>
    </row>
    <row r="2990" spans="1:21" hidden="1">
      <c r="A2990" s="94">
        <v>2989</v>
      </c>
      <c r="B2990" s="93">
        <v>5502</v>
      </c>
      <c r="C2990" s="93">
        <v>1031</v>
      </c>
      <c r="D2990" s="93">
        <v>20</v>
      </c>
      <c r="E2990" s="93" t="s">
        <v>498</v>
      </c>
      <c r="F2990" s="93">
        <v>4</v>
      </c>
      <c r="G2990" s="93" t="str">
        <f t="shared" si="67"/>
        <v>P056</v>
      </c>
      <c r="H2990" s="94" t="s">
        <v>1535</v>
      </c>
      <c r="I2990" s="93">
        <v>56</v>
      </c>
      <c r="J2990" s="94">
        <v>50</v>
      </c>
      <c r="K2990" s="94" t="s">
        <v>2186</v>
      </c>
      <c r="L2990" s="97" t="s">
        <v>3499</v>
      </c>
      <c r="M2990" s="100">
        <v>538646</v>
      </c>
      <c r="N2990" s="100">
        <v>2844204</v>
      </c>
      <c r="O2990" s="101">
        <v>538645.5</v>
      </c>
      <c r="P2990" s="101">
        <v>2844204.3</v>
      </c>
      <c r="Q2990" s="99">
        <v>45219</v>
      </c>
      <c r="R2990" s="93" t="s">
        <v>163</v>
      </c>
      <c r="S2990" s="93">
        <v>35</v>
      </c>
      <c r="T2990" s="93">
        <v>35</v>
      </c>
      <c r="U2990" s="106" t="s">
        <v>2253</v>
      </c>
    </row>
    <row r="2991" spans="1:21" hidden="1">
      <c r="A2991" s="94">
        <v>2990</v>
      </c>
      <c r="B2991" s="93">
        <v>5502</v>
      </c>
      <c r="C2991" s="93">
        <v>1031</v>
      </c>
      <c r="D2991" s="93">
        <v>20</v>
      </c>
      <c r="E2991" s="93" t="s">
        <v>498</v>
      </c>
      <c r="F2991" s="93">
        <v>4</v>
      </c>
      <c r="G2991" s="93" t="str">
        <f t="shared" si="67"/>
        <v>P056</v>
      </c>
      <c r="H2991" s="94" t="s">
        <v>1535</v>
      </c>
      <c r="I2991" s="93">
        <v>56</v>
      </c>
      <c r="J2991" s="94">
        <v>50</v>
      </c>
      <c r="K2991" s="94" t="s">
        <v>2186</v>
      </c>
      <c r="L2991" s="97" t="s">
        <v>3499</v>
      </c>
      <c r="M2991" s="100">
        <v>538646</v>
      </c>
      <c r="N2991" s="100">
        <v>2844204</v>
      </c>
      <c r="O2991" s="101">
        <v>538645.5</v>
      </c>
      <c r="P2991" s="101">
        <v>2844204.3</v>
      </c>
      <c r="Q2991" s="99">
        <v>45219</v>
      </c>
      <c r="R2991" s="93" t="s">
        <v>277</v>
      </c>
      <c r="S2991" s="93">
        <v>10</v>
      </c>
      <c r="T2991" s="93">
        <v>10</v>
      </c>
      <c r="U2991" s="106" t="s">
        <v>2253</v>
      </c>
    </row>
    <row r="2992" spans="1:21" hidden="1">
      <c r="A2992" s="94">
        <v>2991</v>
      </c>
      <c r="B2992" s="93">
        <v>5502</v>
      </c>
      <c r="C2992" s="93">
        <v>1031</v>
      </c>
      <c r="D2992" s="93">
        <v>20</v>
      </c>
      <c r="E2992" s="93" t="s">
        <v>498</v>
      </c>
      <c r="F2992" s="93">
        <v>4</v>
      </c>
      <c r="G2992" s="93" t="str">
        <f t="shared" si="67"/>
        <v>P056</v>
      </c>
      <c r="H2992" s="94" t="s">
        <v>1535</v>
      </c>
      <c r="I2992" s="93">
        <v>56</v>
      </c>
      <c r="J2992" s="94">
        <v>50</v>
      </c>
      <c r="K2992" s="94" t="s">
        <v>2186</v>
      </c>
      <c r="L2992" s="97" t="s">
        <v>3499</v>
      </c>
      <c r="M2992" s="100">
        <v>538646</v>
      </c>
      <c r="N2992" s="100">
        <v>2844204</v>
      </c>
      <c r="O2992" s="101">
        <v>538645.5</v>
      </c>
      <c r="P2992" s="101">
        <v>2844204.3</v>
      </c>
      <c r="Q2992" s="99">
        <v>45219</v>
      </c>
      <c r="R2992" s="93" t="s">
        <v>281</v>
      </c>
      <c r="S2992" s="93">
        <v>30</v>
      </c>
      <c r="T2992" s="93">
        <v>30</v>
      </c>
      <c r="U2992" s="106" t="s">
        <v>2253</v>
      </c>
    </row>
    <row r="2993" spans="1:21" hidden="1">
      <c r="A2993" s="94">
        <v>2992</v>
      </c>
      <c r="B2993" s="93">
        <v>5503</v>
      </c>
      <c r="C2993" s="93">
        <v>1032</v>
      </c>
      <c r="D2993" s="93">
        <v>21</v>
      </c>
      <c r="E2993" s="93" t="s">
        <v>498</v>
      </c>
      <c r="F2993" s="93">
        <v>4</v>
      </c>
      <c r="G2993" s="93" t="str">
        <f t="shared" si="67"/>
        <v>P056</v>
      </c>
      <c r="H2993" s="94" t="s">
        <v>1536</v>
      </c>
      <c r="I2993" s="93">
        <v>56</v>
      </c>
      <c r="J2993" s="94">
        <v>50</v>
      </c>
      <c r="K2993" s="94" t="s">
        <v>2187</v>
      </c>
      <c r="L2993" s="97" t="s">
        <v>3500</v>
      </c>
      <c r="M2993" s="100">
        <v>538613</v>
      </c>
      <c r="N2993" s="100">
        <v>2844239</v>
      </c>
      <c r="O2993" s="101">
        <v>538613.30000000005</v>
      </c>
      <c r="P2993" s="101">
        <v>2844238.7</v>
      </c>
      <c r="Q2993" s="99">
        <v>45219</v>
      </c>
      <c r="R2993" s="93" t="s">
        <v>163</v>
      </c>
      <c r="S2993" s="93">
        <v>60</v>
      </c>
      <c r="T2993" s="93">
        <v>60</v>
      </c>
      <c r="U2993" s="106" t="s">
        <v>2253</v>
      </c>
    </row>
    <row r="2994" spans="1:21" hidden="1">
      <c r="A2994" s="94">
        <v>2993</v>
      </c>
      <c r="B2994" s="93">
        <v>5534</v>
      </c>
      <c r="C2994" s="93">
        <v>1063</v>
      </c>
      <c r="D2994" s="93">
        <v>52</v>
      </c>
      <c r="E2994" s="93" t="s">
        <v>498</v>
      </c>
      <c r="F2994" s="93">
        <v>4</v>
      </c>
      <c r="G2994" s="93" t="str">
        <f t="shared" si="67"/>
        <v>P056</v>
      </c>
      <c r="H2994" s="94" t="s">
        <v>1537</v>
      </c>
      <c r="I2994" s="93">
        <v>56</v>
      </c>
      <c r="J2994" s="94">
        <v>51</v>
      </c>
      <c r="K2994" s="94" t="s">
        <v>2185</v>
      </c>
      <c r="L2994" s="97" t="s">
        <v>3501</v>
      </c>
      <c r="M2994" s="100">
        <v>539821</v>
      </c>
      <c r="N2994" s="100">
        <v>2844605</v>
      </c>
      <c r="O2994" s="101">
        <v>539821</v>
      </c>
      <c r="P2994" s="101">
        <v>2844605</v>
      </c>
      <c r="Q2994" s="99">
        <v>45219</v>
      </c>
      <c r="R2994" s="93" t="s">
        <v>283</v>
      </c>
      <c r="S2994" s="93">
        <v>-999</v>
      </c>
      <c r="T2994" s="93" t="s">
        <v>301</v>
      </c>
      <c r="U2994" s="106" t="s">
        <v>2253</v>
      </c>
    </row>
    <row r="2995" spans="1:21" hidden="1">
      <c r="A2995" s="94">
        <v>2994</v>
      </c>
      <c r="B2995" s="93">
        <v>5535</v>
      </c>
      <c r="C2995" s="93">
        <v>1064</v>
      </c>
      <c r="D2995" s="93">
        <v>53</v>
      </c>
      <c r="E2995" s="93" t="s">
        <v>498</v>
      </c>
      <c r="F2995" s="93">
        <v>4</v>
      </c>
      <c r="G2995" s="93" t="str">
        <f t="shared" si="67"/>
        <v>P056</v>
      </c>
      <c r="H2995" s="94" t="s">
        <v>1538</v>
      </c>
      <c r="I2995" s="93">
        <v>56</v>
      </c>
      <c r="J2995" s="94">
        <v>51</v>
      </c>
      <c r="K2995" s="94" t="s">
        <v>2186</v>
      </c>
      <c r="L2995" s="97" t="s">
        <v>3502</v>
      </c>
      <c r="M2995" s="100">
        <v>539832</v>
      </c>
      <c r="N2995" s="100">
        <v>2844605</v>
      </c>
      <c r="O2995" s="101">
        <v>539832</v>
      </c>
      <c r="P2995" s="101">
        <v>2844605</v>
      </c>
      <c r="Q2995" s="99">
        <v>45219</v>
      </c>
      <c r="R2995" s="93" t="s">
        <v>283</v>
      </c>
      <c r="S2995" s="93">
        <v>-999</v>
      </c>
      <c r="T2995" s="93" t="s">
        <v>301</v>
      </c>
      <c r="U2995" s="106" t="s">
        <v>2253</v>
      </c>
    </row>
    <row r="2996" spans="1:21" hidden="1">
      <c r="A2996" s="94">
        <v>2995</v>
      </c>
      <c r="B2996" s="93">
        <v>5536</v>
      </c>
      <c r="C2996" s="93">
        <v>1065</v>
      </c>
      <c r="D2996" s="93">
        <v>54</v>
      </c>
      <c r="E2996" s="93" t="s">
        <v>498</v>
      </c>
      <c r="F2996" s="93">
        <v>4</v>
      </c>
      <c r="G2996" s="93" t="str">
        <f t="shared" si="67"/>
        <v>P056</v>
      </c>
      <c r="H2996" s="94" t="s">
        <v>1539</v>
      </c>
      <c r="I2996" s="93">
        <v>56</v>
      </c>
      <c r="J2996" s="94">
        <v>51</v>
      </c>
      <c r="K2996" s="94" t="s">
        <v>2187</v>
      </c>
      <c r="L2996" s="97" t="s">
        <v>3503</v>
      </c>
      <c r="M2996" s="100">
        <v>539821</v>
      </c>
      <c r="N2996" s="100">
        <v>2844616</v>
      </c>
      <c r="O2996" s="101">
        <v>539821</v>
      </c>
      <c r="P2996" s="101">
        <v>2844616</v>
      </c>
      <c r="Q2996" s="99">
        <v>45219</v>
      </c>
      <c r="R2996" s="93" t="s">
        <v>283</v>
      </c>
      <c r="S2996" s="93">
        <v>-999</v>
      </c>
      <c r="T2996" s="93" t="s">
        <v>301</v>
      </c>
      <c r="U2996" s="106" t="s">
        <v>2253</v>
      </c>
    </row>
    <row r="2997" spans="1:21" hidden="1">
      <c r="A2997" s="94">
        <v>2996</v>
      </c>
      <c r="B2997" s="93">
        <v>5540</v>
      </c>
      <c r="C2997" s="93">
        <v>1069</v>
      </c>
      <c r="D2997" s="93">
        <v>58</v>
      </c>
      <c r="E2997" s="93" t="s">
        <v>498</v>
      </c>
      <c r="F2997" s="93">
        <v>4</v>
      </c>
      <c r="G2997" s="93" t="str">
        <f t="shared" si="67"/>
        <v>P056</v>
      </c>
      <c r="H2997" s="94" t="s">
        <v>1540</v>
      </c>
      <c r="I2997" s="93">
        <v>56</v>
      </c>
      <c r="J2997" s="94">
        <v>52</v>
      </c>
      <c r="K2997" s="94" t="s">
        <v>2185</v>
      </c>
      <c r="L2997" s="97" t="s">
        <v>2609</v>
      </c>
      <c r="M2997" s="100">
        <v>539326</v>
      </c>
      <c r="N2997" s="100">
        <v>2844646</v>
      </c>
      <c r="O2997" s="101">
        <v>539326</v>
      </c>
      <c r="P2997" s="101">
        <v>2844646</v>
      </c>
      <c r="Q2997" s="99">
        <v>45219</v>
      </c>
      <c r="R2997" s="93" t="s">
        <v>163</v>
      </c>
      <c r="S2997" s="93">
        <v>2</v>
      </c>
      <c r="T2997" s="93">
        <v>2</v>
      </c>
      <c r="U2997" s="106" t="s">
        <v>2253</v>
      </c>
    </row>
    <row r="2998" spans="1:21" hidden="1">
      <c r="A2998" s="94">
        <v>2997</v>
      </c>
      <c r="B2998" s="93">
        <v>5540</v>
      </c>
      <c r="C2998" s="93">
        <v>1069</v>
      </c>
      <c r="D2998" s="93">
        <v>58</v>
      </c>
      <c r="E2998" s="93" t="s">
        <v>498</v>
      </c>
      <c r="F2998" s="93">
        <v>4</v>
      </c>
      <c r="G2998" s="93" t="str">
        <f t="shared" si="67"/>
        <v>P056</v>
      </c>
      <c r="H2998" s="94" t="s">
        <v>1540</v>
      </c>
      <c r="I2998" s="93">
        <v>56</v>
      </c>
      <c r="J2998" s="94">
        <v>52</v>
      </c>
      <c r="K2998" s="94" t="s">
        <v>2185</v>
      </c>
      <c r="L2998" s="97" t="s">
        <v>2609</v>
      </c>
      <c r="M2998" s="100">
        <v>539326</v>
      </c>
      <c r="N2998" s="100">
        <v>2844646</v>
      </c>
      <c r="O2998" s="101">
        <v>539326</v>
      </c>
      <c r="P2998" s="101">
        <v>2844646</v>
      </c>
      <c r="Q2998" s="99">
        <v>45219</v>
      </c>
      <c r="R2998" s="93" t="s">
        <v>157</v>
      </c>
      <c r="S2998" s="93">
        <v>3</v>
      </c>
      <c r="T2998" s="93">
        <v>3</v>
      </c>
      <c r="U2998" s="106" t="s">
        <v>2253</v>
      </c>
    </row>
    <row r="2999" spans="1:21" hidden="1">
      <c r="A2999" s="94">
        <v>2998</v>
      </c>
      <c r="B2999" s="93">
        <v>5540</v>
      </c>
      <c r="C2999" s="93">
        <v>1069</v>
      </c>
      <c r="D2999" s="93">
        <v>58</v>
      </c>
      <c r="E2999" s="93" t="s">
        <v>498</v>
      </c>
      <c r="F2999" s="93">
        <v>4</v>
      </c>
      <c r="G2999" s="93" t="str">
        <f t="shared" si="67"/>
        <v>P056</v>
      </c>
      <c r="H2999" s="94" t="s">
        <v>1540</v>
      </c>
      <c r="I2999" s="93">
        <v>56</v>
      </c>
      <c r="J2999" s="94">
        <v>52</v>
      </c>
      <c r="K2999" s="94" t="s">
        <v>2185</v>
      </c>
      <c r="L2999" s="97" t="s">
        <v>2609</v>
      </c>
      <c r="M2999" s="100">
        <v>539326</v>
      </c>
      <c r="N2999" s="100">
        <v>2844646</v>
      </c>
      <c r="O2999" s="101">
        <v>539326</v>
      </c>
      <c r="P2999" s="101">
        <v>2844646</v>
      </c>
      <c r="Q2999" s="99">
        <v>45219</v>
      </c>
      <c r="R2999" s="93" t="s">
        <v>241</v>
      </c>
      <c r="S2999" s="93">
        <v>10</v>
      </c>
      <c r="T2999" s="93">
        <v>10</v>
      </c>
      <c r="U2999" s="106" t="s">
        <v>2253</v>
      </c>
    </row>
    <row r="3000" spans="1:21" hidden="1">
      <c r="A3000" s="94">
        <v>2999</v>
      </c>
      <c r="B3000" s="116">
        <v>5540</v>
      </c>
      <c r="C3000" s="116">
        <v>1069</v>
      </c>
      <c r="D3000" s="116">
        <v>58</v>
      </c>
      <c r="E3000" s="116" t="s">
        <v>498</v>
      </c>
      <c r="F3000" s="116">
        <v>4</v>
      </c>
      <c r="G3000" s="116" t="s">
        <v>468</v>
      </c>
      <c r="H3000" s="119" t="s">
        <v>1540</v>
      </c>
      <c r="I3000" s="116">
        <v>56</v>
      </c>
      <c r="J3000" s="119">
        <v>52</v>
      </c>
      <c r="K3000" s="119" t="s">
        <v>2185</v>
      </c>
      <c r="L3000" s="97" t="s">
        <v>2609</v>
      </c>
      <c r="M3000" s="122">
        <v>539326</v>
      </c>
      <c r="N3000" s="122">
        <v>2844646</v>
      </c>
      <c r="O3000" s="134">
        <v>539326</v>
      </c>
      <c r="P3000" s="134">
        <v>2844646</v>
      </c>
      <c r="Q3000" s="120">
        <v>45219</v>
      </c>
      <c r="R3000" s="93" t="s">
        <v>231</v>
      </c>
      <c r="S3000" s="93">
        <v>4</v>
      </c>
      <c r="T3000" s="93">
        <v>4</v>
      </c>
      <c r="U3000" s="106" t="s">
        <v>2253</v>
      </c>
    </row>
    <row r="3001" spans="1:21" hidden="1">
      <c r="A3001" s="94">
        <v>3000</v>
      </c>
      <c r="B3001" s="116">
        <v>5540</v>
      </c>
      <c r="C3001" s="116">
        <v>1069</v>
      </c>
      <c r="D3001" s="116">
        <v>58</v>
      </c>
      <c r="E3001" s="116" t="s">
        <v>498</v>
      </c>
      <c r="F3001" s="116">
        <v>4</v>
      </c>
      <c r="G3001" s="116" t="s">
        <v>468</v>
      </c>
      <c r="H3001" s="119" t="s">
        <v>1540</v>
      </c>
      <c r="I3001" s="116">
        <v>56</v>
      </c>
      <c r="J3001" s="119">
        <v>52</v>
      </c>
      <c r="K3001" s="119" t="s">
        <v>2185</v>
      </c>
      <c r="L3001" s="97" t="s">
        <v>2609</v>
      </c>
      <c r="M3001" s="122">
        <v>539326</v>
      </c>
      <c r="N3001" s="122">
        <v>2844646</v>
      </c>
      <c r="O3001" s="134">
        <v>539326</v>
      </c>
      <c r="P3001" s="134">
        <v>2844646</v>
      </c>
      <c r="Q3001" s="120">
        <v>45219</v>
      </c>
      <c r="R3001" s="93" t="s">
        <v>223</v>
      </c>
      <c r="S3001" s="93">
        <v>2</v>
      </c>
      <c r="T3001" s="93">
        <v>2</v>
      </c>
      <c r="U3001" s="106" t="s">
        <v>2253</v>
      </c>
    </row>
    <row r="3002" spans="1:21" hidden="1">
      <c r="A3002" s="94">
        <v>3001</v>
      </c>
      <c r="B3002" s="116">
        <v>5540</v>
      </c>
      <c r="C3002" s="116">
        <v>1069</v>
      </c>
      <c r="D3002" s="116">
        <v>58</v>
      </c>
      <c r="E3002" s="116" t="s">
        <v>498</v>
      </c>
      <c r="F3002" s="116">
        <v>4</v>
      </c>
      <c r="G3002" s="116" t="s">
        <v>468</v>
      </c>
      <c r="H3002" s="119" t="s">
        <v>1540</v>
      </c>
      <c r="I3002" s="116">
        <v>56</v>
      </c>
      <c r="J3002" s="119">
        <v>52</v>
      </c>
      <c r="K3002" s="119" t="s">
        <v>2185</v>
      </c>
      <c r="L3002" s="97" t="s">
        <v>2609</v>
      </c>
      <c r="M3002" s="122">
        <v>539326</v>
      </c>
      <c r="N3002" s="122">
        <v>2844646</v>
      </c>
      <c r="O3002" s="134">
        <v>539326</v>
      </c>
      <c r="P3002" s="134">
        <v>2844646</v>
      </c>
      <c r="Q3002" s="120">
        <v>45219</v>
      </c>
      <c r="R3002" s="93" t="s">
        <v>281</v>
      </c>
      <c r="S3002" s="93">
        <v>8</v>
      </c>
      <c r="T3002" s="93">
        <v>8</v>
      </c>
      <c r="U3002" s="106" t="s">
        <v>2253</v>
      </c>
    </row>
    <row r="3003" spans="1:21" hidden="1">
      <c r="A3003" s="94">
        <v>3002</v>
      </c>
      <c r="B3003" s="116">
        <v>5540</v>
      </c>
      <c r="C3003" s="116">
        <v>1069</v>
      </c>
      <c r="D3003" s="116">
        <v>58</v>
      </c>
      <c r="E3003" s="116" t="s">
        <v>498</v>
      </c>
      <c r="F3003" s="116">
        <v>4</v>
      </c>
      <c r="G3003" s="116" t="s">
        <v>468</v>
      </c>
      <c r="H3003" s="119" t="s">
        <v>1540</v>
      </c>
      <c r="I3003" s="116">
        <v>56</v>
      </c>
      <c r="J3003" s="119">
        <v>52</v>
      </c>
      <c r="K3003" s="119" t="s">
        <v>2185</v>
      </c>
      <c r="L3003" s="97" t="s">
        <v>2609</v>
      </c>
      <c r="M3003" s="122">
        <v>539326</v>
      </c>
      <c r="N3003" s="122">
        <v>2844646</v>
      </c>
      <c r="O3003" s="134">
        <v>539326</v>
      </c>
      <c r="P3003" s="134">
        <v>2844646</v>
      </c>
      <c r="Q3003" s="120">
        <v>45219</v>
      </c>
      <c r="R3003" s="93" t="s">
        <v>346</v>
      </c>
      <c r="S3003" s="93">
        <v>1</v>
      </c>
      <c r="T3003" s="93">
        <v>1</v>
      </c>
      <c r="U3003" s="106" t="s">
        <v>2253</v>
      </c>
    </row>
    <row r="3004" spans="1:21" hidden="1">
      <c r="A3004" s="94">
        <v>3003</v>
      </c>
      <c r="B3004" s="116">
        <v>5540</v>
      </c>
      <c r="C3004" s="116">
        <v>1069</v>
      </c>
      <c r="D3004" s="116">
        <v>58</v>
      </c>
      <c r="E3004" s="116" t="s">
        <v>498</v>
      </c>
      <c r="F3004" s="116">
        <v>4</v>
      </c>
      <c r="G3004" s="116" t="s">
        <v>468</v>
      </c>
      <c r="H3004" s="119" t="s">
        <v>1540</v>
      </c>
      <c r="I3004" s="116">
        <v>56</v>
      </c>
      <c r="J3004" s="119">
        <v>52</v>
      </c>
      <c r="K3004" s="119" t="s">
        <v>2185</v>
      </c>
      <c r="L3004" s="97" t="s">
        <v>2609</v>
      </c>
      <c r="M3004" s="122">
        <v>539326</v>
      </c>
      <c r="N3004" s="122">
        <v>2844646</v>
      </c>
      <c r="O3004" s="134">
        <v>539326</v>
      </c>
      <c r="P3004" s="134">
        <v>2844646</v>
      </c>
      <c r="Q3004" s="120">
        <v>45219</v>
      </c>
      <c r="R3004" s="93" t="s">
        <v>185</v>
      </c>
      <c r="S3004" s="93">
        <v>1</v>
      </c>
      <c r="T3004" s="93">
        <v>1</v>
      </c>
      <c r="U3004" s="106" t="s">
        <v>2253</v>
      </c>
    </row>
    <row r="3005" spans="1:21" hidden="1">
      <c r="A3005" s="94">
        <v>3004</v>
      </c>
      <c r="B3005" s="116">
        <v>5540</v>
      </c>
      <c r="C3005" s="116">
        <v>1069</v>
      </c>
      <c r="D3005" s="116">
        <v>58</v>
      </c>
      <c r="E3005" s="116" t="s">
        <v>498</v>
      </c>
      <c r="F3005" s="116">
        <v>4</v>
      </c>
      <c r="G3005" s="116" t="s">
        <v>468</v>
      </c>
      <c r="H3005" s="119" t="s">
        <v>1540</v>
      </c>
      <c r="I3005" s="116">
        <v>56</v>
      </c>
      <c r="J3005" s="119">
        <v>52</v>
      </c>
      <c r="K3005" s="119" t="s">
        <v>2185</v>
      </c>
      <c r="L3005" s="97" t="s">
        <v>2609</v>
      </c>
      <c r="M3005" s="122">
        <v>539326</v>
      </c>
      <c r="N3005" s="122">
        <v>2844646</v>
      </c>
      <c r="O3005" s="134">
        <v>539326</v>
      </c>
      <c r="P3005" s="134">
        <v>2844646</v>
      </c>
      <c r="Q3005" s="120">
        <v>45219</v>
      </c>
      <c r="R3005" s="93" t="s">
        <v>197</v>
      </c>
      <c r="S3005" s="93">
        <v>2</v>
      </c>
      <c r="T3005" s="93">
        <v>2</v>
      </c>
      <c r="U3005" s="106" t="s">
        <v>2253</v>
      </c>
    </row>
    <row r="3006" spans="1:21" hidden="1">
      <c r="A3006" s="94">
        <v>3005</v>
      </c>
      <c r="B3006" s="93">
        <v>5541</v>
      </c>
      <c r="C3006" s="93">
        <v>1070</v>
      </c>
      <c r="D3006" s="93">
        <v>59</v>
      </c>
      <c r="E3006" s="93" t="s">
        <v>498</v>
      </c>
      <c r="F3006" s="93">
        <v>4</v>
      </c>
      <c r="G3006" s="93" t="str">
        <f>CONCATENATE("P0",I3006)</f>
        <v>P056</v>
      </c>
      <c r="H3006" s="94" t="s">
        <v>1541</v>
      </c>
      <c r="I3006" s="93">
        <v>56</v>
      </c>
      <c r="J3006" s="94">
        <v>52</v>
      </c>
      <c r="K3006" s="94" t="s">
        <v>2186</v>
      </c>
      <c r="L3006" s="97" t="s">
        <v>2610</v>
      </c>
      <c r="M3006" s="100">
        <v>539336</v>
      </c>
      <c r="N3006" s="100">
        <v>2844646</v>
      </c>
      <c r="O3006" s="101">
        <v>539336</v>
      </c>
      <c r="P3006" s="101">
        <v>2844646</v>
      </c>
      <c r="Q3006" s="99">
        <v>45219</v>
      </c>
      <c r="R3006" s="93" t="s">
        <v>163</v>
      </c>
      <c r="S3006" s="93">
        <v>20</v>
      </c>
      <c r="T3006" s="93">
        <v>20</v>
      </c>
      <c r="U3006" s="106" t="s">
        <v>2253</v>
      </c>
    </row>
    <row r="3007" spans="1:21" hidden="1">
      <c r="A3007" s="94">
        <v>3006</v>
      </c>
      <c r="B3007" s="93">
        <v>5541</v>
      </c>
      <c r="C3007" s="93">
        <v>1070</v>
      </c>
      <c r="D3007" s="93">
        <v>59</v>
      </c>
      <c r="E3007" s="93" t="s">
        <v>498</v>
      </c>
      <c r="F3007" s="93">
        <v>4</v>
      </c>
      <c r="G3007" s="93" t="str">
        <f>CONCATENATE("P0",I3007)</f>
        <v>P056</v>
      </c>
      <c r="H3007" s="94" t="s">
        <v>1541</v>
      </c>
      <c r="I3007" s="93">
        <v>56</v>
      </c>
      <c r="J3007" s="94">
        <v>52</v>
      </c>
      <c r="K3007" s="94" t="s">
        <v>2186</v>
      </c>
      <c r="L3007" s="97" t="s">
        <v>2610</v>
      </c>
      <c r="M3007" s="100">
        <v>539336</v>
      </c>
      <c r="N3007" s="100">
        <v>2844646</v>
      </c>
      <c r="O3007" s="101">
        <v>539336</v>
      </c>
      <c r="P3007" s="101">
        <v>2844646</v>
      </c>
      <c r="Q3007" s="99">
        <v>45219</v>
      </c>
      <c r="R3007" s="93" t="s">
        <v>269</v>
      </c>
      <c r="S3007" s="93">
        <v>5</v>
      </c>
      <c r="T3007" s="93">
        <v>5</v>
      </c>
      <c r="U3007" s="106" t="s">
        <v>2253</v>
      </c>
    </row>
    <row r="3008" spans="1:21" hidden="1">
      <c r="A3008" s="94">
        <v>3007</v>
      </c>
      <c r="B3008" s="93">
        <v>5541</v>
      </c>
      <c r="C3008" s="93">
        <v>1070</v>
      </c>
      <c r="D3008" s="93">
        <v>59</v>
      </c>
      <c r="E3008" s="93" t="s">
        <v>498</v>
      </c>
      <c r="F3008" s="93">
        <v>4</v>
      </c>
      <c r="G3008" s="93" t="str">
        <f>CONCATENATE("P0",I3008)</f>
        <v>P056</v>
      </c>
      <c r="H3008" s="94" t="s">
        <v>1541</v>
      </c>
      <c r="I3008" s="93">
        <v>56</v>
      </c>
      <c r="J3008" s="94">
        <v>52</v>
      </c>
      <c r="K3008" s="94" t="s">
        <v>2186</v>
      </c>
      <c r="L3008" s="97" t="s">
        <v>2610</v>
      </c>
      <c r="M3008" s="100">
        <v>539336</v>
      </c>
      <c r="N3008" s="100">
        <v>2844646</v>
      </c>
      <c r="O3008" s="101">
        <v>539336</v>
      </c>
      <c r="P3008" s="101">
        <v>2844646</v>
      </c>
      <c r="Q3008" s="99">
        <v>45219</v>
      </c>
      <c r="R3008" s="93" t="s">
        <v>231</v>
      </c>
      <c r="S3008" s="93">
        <v>1</v>
      </c>
      <c r="T3008" s="93">
        <v>1</v>
      </c>
      <c r="U3008" s="106" t="s">
        <v>2253</v>
      </c>
    </row>
    <row r="3009" spans="1:21" hidden="1">
      <c r="A3009" s="94">
        <v>3008</v>
      </c>
      <c r="B3009" s="116">
        <v>5541</v>
      </c>
      <c r="C3009" s="116">
        <v>1070</v>
      </c>
      <c r="D3009" s="116">
        <v>59</v>
      </c>
      <c r="E3009" s="116" t="s">
        <v>498</v>
      </c>
      <c r="F3009" s="116">
        <v>4</v>
      </c>
      <c r="G3009" s="116" t="s">
        <v>468</v>
      </c>
      <c r="H3009" s="119" t="s">
        <v>1541</v>
      </c>
      <c r="I3009" s="116">
        <v>56</v>
      </c>
      <c r="J3009" s="119">
        <v>52</v>
      </c>
      <c r="K3009" s="119" t="s">
        <v>2186</v>
      </c>
      <c r="L3009" s="97" t="s">
        <v>2610</v>
      </c>
      <c r="M3009" s="122">
        <v>539336</v>
      </c>
      <c r="N3009" s="122">
        <v>2844646</v>
      </c>
      <c r="O3009" s="134">
        <v>539336</v>
      </c>
      <c r="P3009" s="134">
        <v>2844646</v>
      </c>
      <c r="Q3009" s="120">
        <v>45219</v>
      </c>
      <c r="R3009" s="93" t="s">
        <v>157</v>
      </c>
      <c r="S3009" s="93">
        <v>1</v>
      </c>
      <c r="T3009" s="93">
        <v>1</v>
      </c>
      <c r="U3009" s="106" t="s">
        <v>2253</v>
      </c>
    </row>
    <row r="3010" spans="1:21" hidden="1">
      <c r="A3010" s="94">
        <v>3009</v>
      </c>
      <c r="B3010" s="93">
        <v>5542</v>
      </c>
      <c r="C3010" s="93">
        <v>1071</v>
      </c>
      <c r="D3010" s="93">
        <v>60</v>
      </c>
      <c r="E3010" s="93" t="s">
        <v>498</v>
      </c>
      <c r="F3010" s="93">
        <v>4</v>
      </c>
      <c r="G3010" s="93" t="str">
        <f>CONCATENATE("P0",I3010)</f>
        <v>P056</v>
      </c>
      <c r="H3010" s="94" t="s">
        <v>1542</v>
      </c>
      <c r="I3010" s="93">
        <v>56</v>
      </c>
      <c r="J3010" s="94">
        <v>52</v>
      </c>
      <c r="K3010" s="94" t="s">
        <v>2187</v>
      </c>
      <c r="L3010" s="97" t="s">
        <v>2611</v>
      </c>
      <c r="M3010" s="100">
        <v>539326</v>
      </c>
      <c r="N3010" s="100">
        <v>2844670</v>
      </c>
      <c r="O3010" s="101">
        <v>539326</v>
      </c>
      <c r="P3010" s="101">
        <v>2844670</v>
      </c>
      <c r="Q3010" s="99">
        <v>45219</v>
      </c>
      <c r="R3010" s="93" t="s">
        <v>163</v>
      </c>
      <c r="S3010" s="93">
        <v>35</v>
      </c>
      <c r="T3010" s="93">
        <v>35</v>
      </c>
      <c r="U3010" s="106" t="s">
        <v>2253</v>
      </c>
    </row>
    <row r="3011" spans="1:21" hidden="1">
      <c r="A3011" s="94">
        <v>3010</v>
      </c>
      <c r="B3011" s="93">
        <v>5542</v>
      </c>
      <c r="C3011" s="93">
        <v>1071</v>
      </c>
      <c r="D3011" s="93">
        <v>60</v>
      </c>
      <c r="E3011" s="93" t="s">
        <v>498</v>
      </c>
      <c r="F3011" s="93">
        <v>4</v>
      </c>
      <c r="G3011" s="93" t="str">
        <f>CONCATENATE("P0",I3011)</f>
        <v>P056</v>
      </c>
      <c r="H3011" s="94" t="s">
        <v>1542</v>
      </c>
      <c r="I3011" s="93">
        <v>56</v>
      </c>
      <c r="J3011" s="94">
        <v>52</v>
      </c>
      <c r="K3011" s="94" t="s">
        <v>2187</v>
      </c>
      <c r="L3011" s="97" t="s">
        <v>2611</v>
      </c>
      <c r="M3011" s="100">
        <v>539326</v>
      </c>
      <c r="N3011" s="100">
        <v>2844670</v>
      </c>
      <c r="O3011" s="101">
        <v>539326</v>
      </c>
      <c r="P3011" s="101">
        <v>2844670</v>
      </c>
      <c r="Q3011" s="99">
        <v>45219</v>
      </c>
      <c r="R3011" s="93" t="s">
        <v>269</v>
      </c>
      <c r="S3011" s="93">
        <v>6</v>
      </c>
      <c r="T3011" s="93">
        <v>6</v>
      </c>
      <c r="U3011" s="106" t="s">
        <v>2253</v>
      </c>
    </row>
    <row r="3012" spans="1:21" hidden="1">
      <c r="A3012" s="94">
        <v>3011</v>
      </c>
      <c r="B3012" s="93">
        <v>5542</v>
      </c>
      <c r="C3012" s="93">
        <v>1071</v>
      </c>
      <c r="D3012" s="93">
        <v>60</v>
      </c>
      <c r="E3012" s="93" t="s">
        <v>498</v>
      </c>
      <c r="F3012" s="93">
        <v>4</v>
      </c>
      <c r="G3012" s="93" t="str">
        <f>CONCATENATE("P0",I3012)</f>
        <v>P056</v>
      </c>
      <c r="H3012" s="94" t="s">
        <v>1542</v>
      </c>
      <c r="I3012" s="93">
        <v>56</v>
      </c>
      <c r="J3012" s="94">
        <v>52</v>
      </c>
      <c r="K3012" s="94" t="s">
        <v>2187</v>
      </c>
      <c r="L3012" s="97" t="s">
        <v>2611</v>
      </c>
      <c r="M3012" s="100">
        <v>539326</v>
      </c>
      <c r="N3012" s="100">
        <v>2844670</v>
      </c>
      <c r="O3012" s="101">
        <v>539326</v>
      </c>
      <c r="P3012" s="101">
        <v>2844670</v>
      </c>
      <c r="Q3012" s="99">
        <v>45219</v>
      </c>
      <c r="R3012" s="93" t="s">
        <v>231</v>
      </c>
      <c r="S3012" s="93">
        <v>4</v>
      </c>
      <c r="T3012" s="93">
        <v>4</v>
      </c>
      <c r="U3012" s="106" t="s">
        <v>2253</v>
      </c>
    </row>
    <row r="3013" spans="1:21" hidden="1">
      <c r="A3013" s="94">
        <v>3012</v>
      </c>
      <c r="B3013" s="116">
        <v>5542</v>
      </c>
      <c r="C3013" s="116">
        <v>1071</v>
      </c>
      <c r="D3013" s="116">
        <v>60</v>
      </c>
      <c r="E3013" s="116" t="s">
        <v>498</v>
      </c>
      <c r="F3013" s="116">
        <v>4</v>
      </c>
      <c r="G3013" s="116" t="s">
        <v>468</v>
      </c>
      <c r="H3013" s="119" t="s">
        <v>1542</v>
      </c>
      <c r="I3013" s="116">
        <v>56</v>
      </c>
      <c r="J3013" s="119">
        <v>52</v>
      </c>
      <c r="K3013" s="119" t="s">
        <v>2187</v>
      </c>
      <c r="L3013" s="97" t="s">
        <v>2611</v>
      </c>
      <c r="M3013" s="122">
        <v>539326</v>
      </c>
      <c r="N3013" s="122">
        <v>2844670</v>
      </c>
      <c r="O3013" s="134">
        <v>539326</v>
      </c>
      <c r="P3013" s="134">
        <v>2844670</v>
      </c>
      <c r="Q3013" s="120">
        <v>45219</v>
      </c>
      <c r="R3013" s="93" t="s">
        <v>157</v>
      </c>
      <c r="S3013" s="93">
        <v>3</v>
      </c>
      <c r="T3013" s="93">
        <v>3</v>
      </c>
      <c r="U3013" s="106" t="s">
        <v>2253</v>
      </c>
    </row>
    <row r="3014" spans="1:21" hidden="1">
      <c r="A3014" s="94">
        <v>3013</v>
      </c>
      <c r="B3014" s="116">
        <v>5542</v>
      </c>
      <c r="C3014" s="116">
        <v>1071</v>
      </c>
      <c r="D3014" s="116">
        <v>60</v>
      </c>
      <c r="E3014" s="116" t="s">
        <v>498</v>
      </c>
      <c r="F3014" s="116">
        <v>4</v>
      </c>
      <c r="G3014" s="116" t="s">
        <v>468</v>
      </c>
      <c r="H3014" s="119" t="s">
        <v>1542</v>
      </c>
      <c r="I3014" s="116">
        <v>56</v>
      </c>
      <c r="J3014" s="119">
        <v>52</v>
      </c>
      <c r="K3014" s="119" t="s">
        <v>2187</v>
      </c>
      <c r="L3014" s="97" t="s">
        <v>2611</v>
      </c>
      <c r="M3014" s="122">
        <v>539326</v>
      </c>
      <c r="N3014" s="122">
        <v>2844670</v>
      </c>
      <c r="O3014" s="134">
        <v>539326</v>
      </c>
      <c r="P3014" s="134">
        <v>2844670</v>
      </c>
      <c r="Q3014" s="120">
        <v>45219</v>
      </c>
      <c r="R3014" s="93" t="s">
        <v>191</v>
      </c>
      <c r="S3014" s="93">
        <v>1</v>
      </c>
      <c r="T3014" s="93">
        <v>1</v>
      </c>
      <c r="U3014" s="106" t="s">
        <v>2253</v>
      </c>
    </row>
    <row r="3015" spans="1:21" hidden="1">
      <c r="A3015" s="94">
        <v>3014</v>
      </c>
      <c r="B3015" s="116">
        <v>5542</v>
      </c>
      <c r="C3015" s="116">
        <v>1071</v>
      </c>
      <c r="D3015" s="116">
        <v>60</v>
      </c>
      <c r="E3015" s="116" t="s">
        <v>498</v>
      </c>
      <c r="F3015" s="116">
        <v>4</v>
      </c>
      <c r="G3015" s="116" t="s">
        <v>468</v>
      </c>
      <c r="H3015" s="119" t="s">
        <v>1542</v>
      </c>
      <c r="I3015" s="116">
        <v>56</v>
      </c>
      <c r="J3015" s="119">
        <v>52</v>
      </c>
      <c r="K3015" s="119" t="s">
        <v>2187</v>
      </c>
      <c r="L3015" s="97" t="s">
        <v>2611</v>
      </c>
      <c r="M3015" s="122">
        <v>539326</v>
      </c>
      <c r="N3015" s="122">
        <v>2844670</v>
      </c>
      <c r="O3015" s="134">
        <v>539326</v>
      </c>
      <c r="P3015" s="134">
        <v>2844670</v>
      </c>
      <c r="Q3015" s="120">
        <v>45219</v>
      </c>
      <c r="R3015" s="93" t="s">
        <v>281</v>
      </c>
      <c r="S3015" s="93">
        <v>3</v>
      </c>
      <c r="T3015" s="93">
        <v>3</v>
      </c>
      <c r="U3015" s="106" t="s">
        <v>2253</v>
      </c>
    </row>
    <row r="3016" spans="1:21" hidden="1">
      <c r="A3016" s="94">
        <v>3015</v>
      </c>
      <c r="B3016" s="93">
        <v>5537</v>
      </c>
      <c r="C3016" s="93">
        <v>1066</v>
      </c>
      <c r="D3016" s="93">
        <v>55</v>
      </c>
      <c r="E3016" s="93" t="s">
        <v>498</v>
      </c>
      <c r="F3016" s="93">
        <v>4</v>
      </c>
      <c r="G3016" s="93" t="str">
        <f t="shared" ref="G3016:G3021" si="68">CONCATENATE("P0",I3016)</f>
        <v>P056</v>
      </c>
      <c r="H3016" s="94" t="s">
        <v>1543</v>
      </c>
      <c r="I3016" s="93">
        <v>56</v>
      </c>
      <c r="J3016" s="94">
        <v>55</v>
      </c>
      <c r="K3016" s="94" t="s">
        <v>2185</v>
      </c>
      <c r="L3016" s="97" t="s">
        <v>3504</v>
      </c>
      <c r="M3016" s="100">
        <v>539843</v>
      </c>
      <c r="N3016" s="100">
        <v>2844559</v>
      </c>
      <c r="O3016" s="101">
        <v>539843</v>
      </c>
      <c r="P3016" s="101">
        <v>2844559</v>
      </c>
      <c r="Q3016" s="99">
        <v>45219</v>
      </c>
      <c r="R3016" s="93" t="s">
        <v>269</v>
      </c>
      <c r="S3016" s="93">
        <v>60</v>
      </c>
      <c r="T3016" s="93">
        <v>60</v>
      </c>
      <c r="U3016" s="106" t="s">
        <v>2253</v>
      </c>
    </row>
    <row r="3017" spans="1:21" hidden="1">
      <c r="A3017" s="94">
        <v>3016</v>
      </c>
      <c r="B3017" s="93">
        <v>5537</v>
      </c>
      <c r="C3017" s="93">
        <v>1066</v>
      </c>
      <c r="D3017" s="93">
        <v>55</v>
      </c>
      <c r="E3017" s="93" t="s">
        <v>498</v>
      </c>
      <c r="F3017" s="93">
        <v>4</v>
      </c>
      <c r="G3017" s="93" t="str">
        <f t="shared" si="68"/>
        <v>P056</v>
      </c>
      <c r="H3017" s="94" t="s">
        <v>1543</v>
      </c>
      <c r="I3017" s="93">
        <v>56</v>
      </c>
      <c r="J3017" s="94">
        <v>55</v>
      </c>
      <c r="K3017" s="94" t="s">
        <v>2185</v>
      </c>
      <c r="L3017" s="97" t="s">
        <v>3504</v>
      </c>
      <c r="M3017" s="100">
        <v>539843</v>
      </c>
      <c r="N3017" s="100">
        <v>2844559</v>
      </c>
      <c r="O3017" s="101">
        <v>539843</v>
      </c>
      <c r="P3017" s="101">
        <v>2844559</v>
      </c>
      <c r="Q3017" s="99">
        <v>45219</v>
      </c>
      <c r="R3017" s="93" t="s">
        <v>257</v>
      </c>
      <c r="S3017" s="93">
        <v>2</v>
      </c>
      <c r="T3017" s="93">
        <v>2</v>
      </c>
      <c r="U3017" s="106" t="s">
        <v>2253</v>
      </c>
    </row>
    <row r="3018" spans="1:21" hidden="1">
      <c r="A3018" s="94">
        <v>3017</v>
      </c>
      <c r="B3018" s="93">
        <v>5537</v>
      </c>
      <c r="C3018" s="93">
        <v>1066</v>
      </c>
      <c r="D3018" s="93">
        <v>55</v>
      </c>
      <c r="E3018" s="93" t="s">
        <v>498</v>
      </c>
      <c r="F3018" s="93">
        <v>4</v>
      </c>
      <c r="G3018" s="93" t="str">
        <f t="shared" si="68"/>
        <v>P056</v>
      </c>
      <c r="H3018" s="94" t="s">
        <v>1543</v>
      </c>
      <c r="I3018" s="93">
        <v>56</v>
      </c>
      <c r="J3018" s="94">
        <v>55</v>
      </c>
      <c r="K3018" s="94" t="s">
        <v>2185</v>
      </c>
      <c r="L3018" s="97" t="s">
        <v>3504</v>
      </c>
      <c r="M3018" s="100">
        <v>539843</v>
      </c>
      <c r="N3018" s="100">
        <v>2844559</v>
      </c>
      <c r="O3018" s="101">
        <v>539843</v>
      </c>
      <c r="P3018" s="101">
        <v>2844559</v>
      </c>
      <c r="Q3018" s="99">
        <v>45219</v>
      </c>
      <c r="R3018" s="93" t="s">
        <v>281</v>
      </c>
      <c r="S3018" s="93">
        <v>3</v>
      </c>
      <c r="T3018" s="93">
        <v>3</v>
      </c>
      <c r="U3018" s="106" t="s">
        <v>2253</v>
      </c>
    </row>
    <row r="3019" spans="1:21" hidden="1">
      <c r="A3019" s="94">
        <v>3018</v>
      </c>
      <c r="B3019" s="93">
        <v>5538</v>
      </c>
      <c r="C3019" s="93">
        <v>1067</v>
      </c>
      <c r="D3019" s="93">
        <v>56</v>
      </c>
      <c r="E3019" s="93" t="s">
        <v>498</v>
      </c>
      <c r="F3019" s="93">
        <v>4</v>
      </c>
      <c r="G3019" s="93" t="str">
        <f t="shared" si="68"/>
        <v>P056</v>
      </c>
      <c r="H3019" s="94" t="s">
        <v>1544</v>
      </c>
      <c r="I3019" s="93">
        <v>56</v>
      </c>
      <c r="J3019" s="94">
        <v>55</v>
      </c>
      <c r="K3019" s="94" t="s">
        <v>2186</v>
      </c>
      <c r="L3019" s="97" t="s">
        <v>2612</v>
      </c>
      <c r="M3019" s="100">
        <v>539849</v>
      </c>
      <c r="N3019" s="100">
        <v>2844559</v>
      </c>
      <c r="O3019" s="101">
        <v>539849</v>
      </c>
      <c r="P3019" s="101">
        <v>2844559</v>
      </c>
      <c r="Q3019" s="99">
        <v>45219</v>
      </c>
      <c r="R3019" s="93" t="s">
        <v>269</v>
      </c>
      <c r="S3019" s="93">
        <v>50</v>
      </c>
      <c r="T3019" s="93">
        <v>50</v>
      </c>
      <c r="U3019" s="106" t="s">
        <v>2253</v>
      </c>
    </row>
    <row r="3020" spans="1:21" hidden="1">
      <c r="A3020" s="94">
        <v>3019</v>
      </c>
      <c r="B3020" s="93">
        <v>5538</v>
      </c>
      <c r="C3020" s="93">
        <v>1067</v>
      </c>
      <c r="D3020" s="93">
        <v>56</v>
      </c>
      <c r="E3020" s="93" t="s">
        <v>498</v>
      </c>
      <c r="F3020" s="93">
        <v>4</v>
      </c>
      <c r="G3020" s="93" t="str">
        <f t="shared" si="68"/>
        <v>P056</v>
      </c>
      <c r="H3020" s="94" t="s">
        <v>1544</v>
      </c>
      <c r="I3020" s="93">
        <v>56</v>
      </c>
      <c r="J3020" s="94">
        <v>55</v>
      </c>
      <c r="K3020" s="94" t="s">
        <v>2186</v>
      </c>
      <c r="L3020" s="97" t="s">
        <v>2612</v>
      </c>
      <c r="M3020" s="100">
        <v>539849</v>
      </c>
      <c r="N3020" s="100">
        <v>2844559</v>
      </c>
      <c r="O3020" s="101">
        <v>539849</v>
      </c>
      <c r="P3020" s="101">
        <v>2844559</v>
      </c>
      <c r="Q3020" s="99">
        <v>45219</v>
      </c>
      <c r="R3020" s="93" t="s">
        <v>163</v>
      </c>
      <c r="S3020" s="93">
        <v>5</v>
      </c>
      <c r="T3020" s="93">
        <v>5</v>
      </c>
      <c r="U3020" s="106" t="s">
        <v>2253</v>
      </c>
    </row>
    <row r="3021" spans="1:21" hidden="1">
      <c r="A3021" s="94">
        <v>3020</v>
      </c>
      <c r="B3021" s="93">
        <v>5538</v>
      </c>
      <c r="C3021" s="93">
        <v>1067</v>
      </c>
      <c r="D3021" s="93">
        <v>56</v>
      </c>
      <c r="E3021" s="93" t="s">
        <v>498</v>
      </c>
      <c r="F3021" s="93">
        <v>4</v>
      </c>
      <c r="G3021" s="93" t="str">
        <f t="shared" si="68"/>
        <v>P056</v>
      </c>
      <c r="H3021" s="94" t="s">
        <v>1544</v>
      </c>
      <c r="I3021" s="93">
        <v>56</v>
      </c>
      <c r="J3021" s="94">
        <v>55</v>
      </c>
      <c r="K3021" s="94" t="s">
        <v>2186</v>
      </c>
      <c r="L3021" s="97" t="s">
        <v>2612</v>
      </c>
      <c r="M3021" s="100">
        <v>539849</v>
      </c>
      <c r="N3021" s="100">
        <v>2844559</v>
      </c>
      <c r="O3021" s="101">
        <v>539849</v>
      </c>
      <c r="P3021" s="101">
        <v>2844559</v>
      </c>
      <c r="Q3021" s="99">
        <v>45219</v>
      </c>
      <c r="R3021" s="93" t="s">
        <v>257</v>
      </c>
      <c r="S3021" s="93">
        <v>5</v>
      </c>
      <c r="T3021" s="93">
        <v>5</v>
      </c>
      <c r="U3021" s="106" t="s">
        <v>2253</v>
      </c>
    </row>
    <row r="3022" spans="1:21" hidden="1">
      <c r="A3022" s="94">
        <v>3021</v>
      </c>
      <c r="B3022" s="116">
        <v>5538</v>
      </c>
      <c r="C3022" s="116">
        <v>1067</v>
      </c>
      <c r="D3022" s="116">
        <v>56</v>
      </c>
      <c r="E3022" s="116" t="s">
        <v>498</v>
      </c>
      <c r="F3022" s="116">
        <v>4</v>
      </c>
      <c r="G3022" s="116" t="s">
        <v>468</v>
      </c>
      <c r="H3022" s="119" t="s">
        <v>1544</v>
      </c>
      <c r="I3022" s="116">
        <v>56</v>
      </c>
      <c r="J3022" s="119">
        <v>55</v>
      </c>
      <c r="K3022" s="119" t="s">
        <v>2186</v>
      </c>
      <c r="L3022" s="97" t="s">
        <v>2612</v>
      </c>
      <c r="M3022" s="122">
        <v>539849</v>
      </c>
      <c r="N3022" s="122">
        <v>2844559</v>
      </c>
      <c r="O3022" s="134">
        <v>539849</v>
      </c>
      <c r="P3022" s="134">
        <v>2844559</v>
      </c>
      <c r="Q3022" s="120">
        <v>45219</v>
      </c>
      <c r="R3022" s="93" t="s">
        <v>277</v>
      </c>
      <c r="S3022" s="93">
        <v>3</v>
      </c>
      <c r="T3022" s="93">
        <v>3</v>
      </c>
      <c r="U3022" s="106" t="s">
        <v>2253</v>
      </c>
    </row>
    <row r="3023" spans="1:21" hidden="1">
      <c r="A3023" s="94">
        <v>3022</v>
      </c>
      <c r="B3023" s="93">
        <v>5539</v>
      </c>
      <c r="C3023" s="93">
        <v>1068</v>
      </c>
      <c r="D3023" s="93">
        <v>57</v>
      </c>
      <c r="E3023" s="93" t="s">
        <v>498</v>
      </c>
      <c r="F3023" s="93">
        <v>4</v>
      </c>
      <c r="G3023" s="93" t="str">
        <f>CONCATENATE("P0",I3023)</f>
        <v>P056</v>
      </c>
      <c r="H3023" s="94" t="s">
        <v>1545</v>
      </c>
      <c r="I3023" s="93">
        <v>56</v>
      </c>
      <c r="J3023" s="94">
        <v>55</v>
      </c>
      <c r="K3023" s="94" t="s">
        <v>2187</v>
      </c>
      <c r="L3023" s="97" t="s">
        <v>2613</v>
      </c>
      <c r="M3023" s="100">
        <v>539843</v>
      </c>
      <c r="N3023" s="100">
        <v>2844568</v>
      </c>
      <c r="O3023" s="101">
        <v>539843</v>
      </c>
      <c r="P3023" s="101">
        <v>2844568</v>
      </c>
      <c r="Q3023" s="99">
        <v>45219</v>
      </c>
      <c r="R3023" s="93" t="s">
        <v>257</v>
      </c>
      <c r="S3023" s="93">
        <v>10</v>
      </c>
      <c r="T3023" s="93">
        <v>10</v>
      </c>
      <c r="U3023" s="106" t="s">
        <v>2253</v>
      </c>
    </row>
    <row r="3024" spans="1:21" hidden="1">
      <c r="A3024" s="94">
        <v>3023</v>
      </c>
      <c r="B3024" s="93">
        <v>5539</v>
      </c>
      <c r="C3024" s="93">
        <v>1068</v>
      </c>
      <c r="D3024" s="93">
        <v>57</v>
      </c>
      <c r="E3024" s="93" t="s">
        <v>498</v>
      </c>
      <c r="F3024" s="93">
        <v>4</v>
      </c>
      <c r="G3024" s="93" t="str">
        <f>CONCATENATE("P0",I3024)</f>
        <v>P056</v>
      </c>
      <c r="H3024" s="94" t="s">
        <v>1545</v>
      </c>
      <c r="I3024" s="93">
        <v>56</v>
      </c>
      <c r="J3024" s="94">
        <v>55</v>
      </c>
      <c r="K3024" s="94" t="s">
        <v>2187</v>
      </c>
      <c r="L3024" s="97" t="s">
        <v>2613</v>
      </c>
      <c r="M3024" s="100">
        <v>539843</v>
      </c>
      <c r="N3024" s="100">
        <v>2844568</v>
      </c>
      <c r="O3024" s="101">
        <v>539843</v>
      </c>
      <c r="P3024" s="101">
        <v>2844568</v>
      </c>
      <c r="Q3024" s="99">
        <v>45219</v>
      </c>
      <c r="R3024" s="93" t="s">
        <v>269</v>
      </c>
      <c r="S3024" s="93">
        <v>60</v>
      </c>
      <c r="T3024" s="93">
        <v>60</v>
      </c>
      <c r="U3024" s="106" t="s">
        <v>2253</v>
      </c>
    </row>
    <row r="3025" spans="1:21" hidden="1">
      <c r="A3025" s="94">
        <v>3024</v>
      </c>
      <c r="B3025" s="93">
        <v>5539</v>
      </c>
      <c r="C3025" s="93">
        <v>1068</v>
      </c>
      <c r="D3025" s="93">
        <v>57</v>
      </c>
      <c r="E3025" s="93" t="s">
        <v>498</v>
      </c>
      <c r="F3025" s="93">
        <v>4</v>
      </c>
      <c r="G3025" s="93" t="str">
        <f>CONCATENATE("P0",I3025)</f>
        <v>P056</v>
      </c>
      <c r="H3025" s="94" t="s">
        <v>1545</v>
      </c>
      <c r="I3025" s="93">
        <v>56</v>
      </c>
      <c r="J3025" s="94">
        <v>55</v>
      </c>
      <c r="K3025" s="94" t="s">
        <v>2187</v>
      </c>
      <c r="L3025" s="97" t="s">
        <v>2613</v>
      </c>
      <c r="M3025" s="100">
        <v>539843</v>
      </c>
      <c r="N3025" s="100">
        <v>2844568</v>
      </c>
      <c r="O3025" s="101">
        <v>539843</v>
      </c>
      <c r="P3025" s="101">
        <v>2844568</v>
      </c>
      <c r="Q3025" s="99">
        <v>45219</v>
      </c>
      <c r="R3025" s="93" t="s">
        <v>281</v>
      </c>
      <c r="S3025" s="93">
        <v>1</v>
      </c>
      <c r="T3025" s="93">
        <v>1</v>
      </c>
      <c r="U3025" s="106" t="s">
        <v>2253</v>
      </c>
    </row>
    <row r="3026" spans="1:21" hidden="1">
      <c r="A3026" s="94">
        <v>3025</v>
      </c>
      <c r="B3026" s="116">
        <v>5539</v>
      </c>
      <c r="C3026" s="116">
        <v>1068</v>
      </c>
      <c r="D3026" s="116">
        <v>57</v>
      </c>
      <c r="E3026" s="116" t="s">
        <v>498</v>
      </c>
      <c r="F3026" s="116">
        <v>4</v>
      </c>
      <c r="G3026" s="116" t="s">
        <v>468</v>
      </c>
      <c r="H3026" s="119" t="s">
        <v>1545</v>
      </c>
      <c r="I3026" s="116">
        <v>56</v>
      </c>
      <c r="J3026" s="119">
        <v>55</v>
      </c>
      <c r="K3026" s="119" t="s">
        <v>2187</v>
      </c>
      <c r="L3026" s="97" t="s">
        <v>2613</v>
      </c>
      <c r="M3026" s="122">
        <v>539843</v>
      </c>
      <c r="N3026" s="122">
        <v>2844568</v>
      </c>
      <c r="O3026" s="134">
        <v>539843</v>
      </c>
      <c r="P3026" s="134">
        <v>2844568</v>
      </c>
      <c r="Q3026" s="120">
        <v>45219</v>
      </c>
      <c r="R3026" s="93" t="s">
        <v>191</v>
      </c>
      <c r="S3026" s="93">
        <v>1</v>
      </c>
      <c r="T3026" s="93">
        <v>1</v>
      </c>
      <c r="U3026" s="106" t="s">
        <v>2253</v>
      </c>
    </row>
    <row r="3027" spans="1:21" hidden="1">
      <c r="A3027" s="94">
        <v>3026</v>
      </c>
      <c r="B3027" s="93">
        <v>5525</v>
      </c>
      <c r="C3027" s="93">
        <v>1054</v>
      </c>
      <c r="D3027" s="93">
        <v>43</v>
      </c>
      <c r="E3027" s="93" t="s">
        <v>498</v>
      </c>
      <c r="F3027" s="93">
        <v>4</v>
      </c>
      <c r="G3027" s="93" t="str">
        <f>CONCATENATE("P0",I3027)</f>
        <v>P056</v>
      </c>
      <c r="H3027" s="94" t="s">
        <v>1546</v>
      </c>
      <c r="I3027" s="93">
        <v>56</v>
      </c>
      <c r="J3027" s="94">
        <v>56</v>
      </c>
      <c r="K3027" s="94" t="s">
        <v>2185</v>
      </c>
      <c r="L3027" s="97" t="s">
        <v>2614</v>
      </c>
      <c r="M3027" s="100">
        <v>539369</v>
      </c>
      <c r="N3027" s="100">
        <v>2843418</v>
      </c>
      <c r="O3027" s="101">
        <v>539369.19999999995</v>
      </c>
      <c r="P3027" s="101">
        <v>2843417.8</v>
      </c>
      <c r="Q3027" s="99">
        <v>45219</v>
      </c>
      <c r="R3027" s="93" t="s">
        <v>163</v>
      </c>
      <c r="S3027" s="93">
        <v>5</v>
      </c>
      <c r="T3027" s="93">
        <v>5</v>
      </c>
      <c r="U3027" s="106" t="s">
        <v>2253</v>
      </c>
    </row>
    <row r="3028" spans="1:21" hidden="1">
      <c r="A3028" s="94">
        <v>3027</v>
      </c>
      <c r="B3028" s="93">
        <v>5525</v>
      </c>
      <c r="C3028" s="93">
        <v>1054</v>
      </c>
      <c r="D3028" s="93">
        <v>43</v>
      </c>
      <c r="E3028" s="93" t="s">
        <v>498</v>
      </c>
      <c r="F3028" s="93">
        <v>4</v>
      </c>
      <c r="G3028" s="93" t="str">
        <f>CONCATENATE("P0",I3028)</f>
        <v>P056</v>
      </c>
      <c r="H3028" s="94" t="s">
        <v>1546</v>
      </c>
      <c r="I3028" s="93">
        <v>56</v>
      </c>
      <c r="J3028" s="94">
        <v>56</v>
      </c>
      <c r="K3028" s="94" t="s">
        <v>2185</v>
      </c>
      <c r="L3028" s="97" t="s">
        <v>2614</v>
      </c>
      <c r="M3028" s="100">
        <v>539369</v>
      </c>
      <c r="N3028" s="100">
        <v>2843418</v>
      </c>
      <c r="O3028" s="101">
        <v>539369.19999999995</v>
      </c>
      <c r="P3028" s="101">
        <v>2843417.8</v>
      </c>
      <c r="Q3028" s="99">
        <v>45219</v>
      </c>
      <c r="R3028" s="93" t="s">
        <v>269</v>
      </c>
      <c r="S3028" s="93">
        <v>20</v>
      </c>
      <c r="T3028" s="93">
        <v>20</v>
      </c>
      <c r="U3028" s="106" t="s">
        <v>2253</v>
      </c>
    </row>
    <row r="3029" spans="1:21" hidden="1">
      <c r="A3029" s="94">
        <v>3028</v>
      </c>
      <c r="B3029" s="93">
        <v>5525</v>
      </c>
      <c r="C3029" s="93">
        <v>1054</v>
      </c>
      <c r="D3029" s="93">
        <v>43</v>
      </c>
      <c r="E3029" s="93" t="s">
        <v>498</v>
      </c>
      <c r="F3029" s="93">
        <v>4</v>
      </c>
      <c r="G3029" s="93" t="str">
        <f>CONCATENATE("P0",I3029)</f>
        <v>P056</v>
      </c>
      <c r="H3029" s="94" t="s">
        <v>1546</v>
      </c>
      <c r="I3029" s="93">
        <v>56</v>
      </c>
      <c r="J3029" s="94">
        <v>56</v>
      </c>
      <c r="K3029" s="94" t="s">
        <v>2185</v>
      </c>
      <c r="L3029" s="97" t="s">
        <v>2614</v>
      </c>
      <c r="M3029" s="100">
        <v>539369</v>
      </c>
      <c r="N3029" s="100">
        <v>2843418</v>
      </c>
      <c r="O3029" s="101">
        <v>539369.19999999995</v>
      </c>
      <c r="P3029" s="101">
        <v>2843417.8</v>
      </c>
      <c r="Q3029" s="99">
        <v>45219</v>
      </c>
      <c r="R3029" s="93" t="s">
        <v>165</v>
      </c>
      <c r="S3029" s="93">
        <v>5</v>
      </c>
      <c r="T3029" s="93">
        <v>5</v>
      </c>
      <c r="U3029" s="106" t="s">
        <v>2253</v>
      </c>
    </row>
    <row r="3030" spans="1:21" hidden="1">
      <c r="A3030" s="94">
        <v>3029</v>
      </c>
      <c r="B3030" s="116">
        <v>5525</v>
      </c>
      <c r="C3030" s="116">
        <v>1054</v>
      </c>
      <c r="D3030" s="116">
        <v>43</v>
      </c>
      <c r="E3030" s="116" t="s">
        <v>498</v>
      </c>
      <c r="F3030" s="116">
        <v>4</v>
      </c>
      <c r="G3030" s="116" t="s">
        <v>468</v>
      </c>
      <c r="H3030" s="119" t="s">
        <v>1546</v>
      </c>
      <c r="I3030" s="116">
        <v>56</v>
      </c>
      <c r="J3030" s="119">
        <v>56</v>
      </c>
      <c r="K3030" s="119" t="s">
        <v>2185</v>
      </c>
      <c r="L3030" s="97" t="s">
        <v>2614</v>
      </c>
      <c r="M3030" s="122">
        <v>539369</v>
      </c>
      <c r="N3030" s="122">
        <v>2843418</v>
      </c>
      <c r="O3030" s="134">
        <v>539369</v>
      </c>
      <c r="P3030" s="134">
        <v>2843418</v>
      </c>
      <c r="Q3030" s="120">
        <v>45219</v>
      </c>
      <c r="R3030" s="93" t="s">
        <v>277</v>
      </c>
      <c r="S3030" s="93">
        <v>25</v>
      </c>
      <c r="T3030" s="93">
        <v>25</v>
      </c>
      <c r="U3030" s="106" t="s">
        <v>2253</v>
      </c>
    </row>
    <row r="3031" spans="1:21" hidden="1">
      <c r="A3031" s="94">
        <v>3030</v>
      </c>
      <c r="B3031" s="116">
        <v>5525</v>
      </c>
      <c r="C3031" s="116">
        <v>1054</v>
      </c>
      <c r="D3031" s="116">
        <v>43</v>
      </c>
      <c r="E3031" s="116" t="s">
        <v>498</v>
      </c>
      <c r="F3031" s="116">
        <v>4</v>
      </c>
      <c r="G3031" s="116" t="s">
        <v>468</v>
      </c>
      <c r="H3031" s="119" t="s">
        <v>1546</v>
      </c>
      <c r="I3031" s="116">
        <v>56</v>
      </c>
      <c r="J3031" s="119">
        <v>56</v>
      </c>
      <c r="K3031" s="119" t="s">
        <v>2185</v>
      </c>
      <c r="L3031" s="97" t="s">
        <v>2614</v>
      </c>
      <c r="M3031" s="122">
        <v>539369</v>
      </c>
      <c r="N3031" s="122">
        <v>2843418</v>
      </c>
      <c r="O3031" s="134">
        <v>539369</v>
      </c>
      <c r="P3031" s="134">
        <v>2843418</v>
      </c>
      <c r="Q3031" s="120">
        <v>45219</v>
      </c>
      <c r="R3031" s="93" t="s">
        <v>159</v>
      </c>
      <c r="S3031" s="93">
        <v>10</v>
      </c>
      <c r="T3031" s="93">
        <v>10</v>
      </c>
      <c r="U3031" s="106" t="s">
        <v>2253</v>
      </c>
    </row>
    <row r="3032" spans="1:21" hidden="1">
      <c r="A3032" s="94">
        <v>3031</v>
      </c>
      <c r="B3032" s="116">
        <v>5525</v>
      </c>
      <c r="C3032" s="116">
        <v>1054</v>
      </c>
      <c r="D3032" s="116">
        <v>43</v>
      </c>
      <c r="E3032" s="116" t="s">
        <v>498</v>
      </c>
      <c r="F3032" s="116">
        <v>4</v>
      </c>
      <c r="G3032" s="116" t="s">
        <v>468</v>
      </c>
      <c r="H3032" s="119" t="s">
        <v>1546</v>
      </c>
      <c r="I3032" s="116">
        <v>56</v>
      </c>
      <c r="J3032" s="119">
        <v>56</v>
      </c>
      <c r="K3032" s="119" t="s">
        <v>2185</v>
      </c>
      <c r="L3032" s="97" t="s">
        <v>2614</v>
      </c>
      <c r="M3032" s="122">
        <v>539369</v>
      </c>
      <c r="N3032" s="122">
        <v>2843418</v>
      </c>
      <c r="O3032" s="134">
        <v>539369</v>
      </c>
      <c r="P3032" s="134">
        <v>2843418</v>
      </c>
      <c r="Q3032" s="120">
        <v>45219</v>
      </c>
      <c r="R3032" s="93" t="s">
        <v>231</v>
      </c>
      <c r="S3032" s="93">
        <v>5</v>
      </c>
      <c r="T3032" s="93">
        <v>5</v>
      </c>
      <c r="U3032" s="106" t="s">
        <v>2253</v>
      </c>
    </row>
    <row r="3033" spans="1:21" hidden="1">
      <c r="A3033" s="94">
        <v>3032</v>
      </c>
      <c r="B3033" s="116">
        <v>5525</v>
      </c>
      <c r="C3033" s="116">
        <v>1054</v>
      </c>
      <c r="D3033" s="116">
        <v>43</v>
      </c>
      <c r="E3033" s="116" t="s">
        <v>498</v>
      </c>
      <c r="F3033" s="116">
        <v>4</v>
      </c>
      <c r="G3033" s="116" t="s">
        <v>468</v>
      </c>
      <c r="H3033" s="119" t="s">
        <v>1546</v>
      </c>
      <c r="I3033" s="116">
        <v>56</v>
      </c>
      <c r="J3033" s="119">
        <v>56</v>
      </c>
      <c r="K3033" s="119" t="s">
        <v>2185</v>
      </c>
      <c r="L3033" s="97" t="s">
        <v>2614</v>
      </c>
      <c r="M3033" s="122">
        <v>539369</v>
      </c>
      <c r="N3033" s="122">
        <v>2843418</v>
      </c>
      <c r="O3033" s="134">
        <v>539369</v>
      </c>
      <c r="P3033" s="134">
        <v>2843418</v>
      </c>
      <c r="Q3033" s="120">
        <v>45219</v>
      </c>
      <c r="R3033" s="93" t="s">
        <v>185</v>
      </c>
      <c r="S3033" s="93">
        <v>2</v>
      </c>
      <c r="T3033" s="93">
        <v>2</v>
      </c>
      <c r="U3033" s="106" t="s">
        <v>2253</v>
      </c>
    </row>
    <row r="3034" spans="1:21" hidden="1">
      <c r="A3034" s="94">
        <v>3033</v>
      </c>
      <c r="B3034" s="93">
        <v>5526</v>
      </c>
      <c r="C3034" s="93">
        <v>1055</v>
      </c>
      <c r="D3034" s="93">
        <v>44</v>
      </c>
      <c r="E3034" s="93" t="s">
        <v>498</v>
      </c>
      <c r="F3034" s="93">
        <v>4</v>
      </c>
      <c r="G3034" s="93" t="str">
        <f>CONCATENATE("P0",I3034)</f>
        <v>P056</v>
      </c>
      <c r="H3034" s="94" t="s">
        <v>1547</v>
      </c>
      <c r="I3034" s="93">
        <v>56</v>
      </c>
      <c r="J3034" s="94">
        <v>56</v>
      </c>
      <c r="K3034" s="94" t="s">
        <v>2186</v>
      </c>
      <c r="L3034" s="97" t="s">
        <v>2615</v>
      </c>
      <c r="M3034" s="100">
        <v>539394</v>
      </c>
      <c r="N3034" s="100">
        <v>2843418</v>
      </c>
      <c r="O3034" s="101">
        <v>539393.69999999995</v>
      </c>
      <c r="P3034" s="101">
        <v>2843417.8</v>
      </c>
      <c r="Q3034" s="99">
        <v>45219</v>
      </c>
      <c r="R3034" s="93" t="s">
        <v>163</v>
      </c>
      <c r="S3034" s="93">
        <v>5</v>
      </c>
      <c r="T3034" s="93">
        <v>5</v>
      </c>
      <c r="U3034" s="106" t="s">
        <v>2253</v>
      </c>
    </row>
    <row r="3035" spans="1:21" hidden="1">
      <c r="A3035" s="94">
        <v>3034</v>
      </c>
      <c r="B3035" s="93">
        <v>5526</v>
      </c>
      <c r="C3035" s="93">
        <v>1055</v>
      </c>
      <c r="D3035" s="93">
        <v>44</v>
      </c>
      <c r="E3035" s="93" t="s">
        <v>498</v>
      </c>
      <c r="F3035" s="93">
        <v>4</v>
      </c>
      <c r="G3035" s="93" t="str">
        <f>CONCATENATE("P0",I3035)</f>
        <v>P056</v>
      </c>
      <c r="H3035" s="94" t="s">
        <v>1547</v>
      </c>
      <c r="I3035" s="93">
        <v>56</v>
      </c>
      <c r="J3035" s="94">
        <v>56</v>
      </c>
      <c r="K3035" s="94" t="s">
        <v>2186</v>
      </c>
      <c r="L3035" s="97" t="s">
        <v>2615</v>
      </c>
      <c r="M3035" s="100">
        <v>539394</v>
      </c>
      <c r="N3035" s="100">
        <v>2843418</v>
      </c>
      <c r="O3035" s="101">
        <v>539393.69999999995</v>
      </c>
      <c r="P3035" s="101">
        <v>2843417.8</v>
      </c>
      <c r="Q3035" s="99">
        <v>45219</v>
      </c>
      <c r="R3035" s="93" t="s">
        <v>269</v>
      </c>
      <c r="S3035" s="93">
        <v>2</v>
      </c>
      <c r="T3035" s="93">
        <v>2</v>
      </c>
      <c r="U3035" s="106" t="s">
        <v>2253</v>
      </c>
    </row>
    <row r="3036" spans="1:21" hidden="1">
      <c r="A3036" s="94">
        <v>3035</v>
      </c>
      <c r="B3036" s="93">
        <v>5526</v>
      </c>
      <c r="C3036" s="93">
        <v>1055</v>
      </c>
      <c r="D3036" s="93">
        <v>44</v>
      </c>
      <c r="E3036" s="93" t="s">
        <v>498</v>
      </c>
      <c r="F3036" s="93">
        <v>4</v>
      </c>
      <c r="G3036" s="93" t="str">
        <f>CONCATENATE("P0",I3036)</f>
        <v>P056</v>
      </c>
      <c r="H3036" s="94" t="s">
        <v>1547</v>
      </c>
      <c r="I3036" s="93">
        <v>56</v>
      </c>
      <c r="J3036" s="94">
        <v>56</v>
      </c>
      <c r="K3036" s="94" t="s">
        <v>2186</v>
      </c>
      <c r="L3036" s="97" t="s">
        <v>2615</v>
      </c>
      <c r="M3036" s="100">
        <v>539394</v>
      </c>
      <c r="N3036" s="100">
        <v>2843418</v>
      </c>
      <c r="O3036" s="101">
        <v>539393.69999999995</v>
      </c>
      <c r="P3036" s="101">
        <v>2843417.8</v>
      </c>
      <c r="Q3036" s="99">
        <v>45219</v>
      </c>
      <c r="R3036" s="93" t="s">
        <v>241</v>
      </c>
      <c r="S3036" s="93">
        <v>2</v>
      </c>
      <c r="T3036" s="93">
        <v>2</v>
      </c>
      <c r="U3036" s="106" t="s">
        <v>2253</v>
      </c>
    </row>
    <row r="3037" spans="1:21" hidden="1">
      <c r="A3037" s="94">
        <v>3036</v>
      </c>
      <c r="B3037" s="116">
        <v>5526</v>
      </c>
      <c r="C3037" s="116">
        <v>1055</v>
      </c>
      <c r="D3037" s="116">
        <v>44</v>
      </c>
      <c r="E3037" s="116" t="s">
        <v>498</v>
      </c>
      <c r="F3037" s="116">
        <v>4</v>
      </c>
      <c r="G3037" s="116" t="s">
        <v>468</v>
      </c>
      <c r="H3037" s="119" t="s">
        <v>1547</v>
      </c>
      <c r="I3037" s="116">
        <v>56</v>
      </c>
      <c r="J3037" s="119">
        <v>56</v>
      </c>
      <c r="K3037" s="119" t="s">
        <v>2186</v>
      </c>
      <c r="L3037" s="97" t="s">
        <v>2615</v>
      </c>
      <c r="M3037" s="122">
        <v>539394</v>
      </c>
      <c r="N3037" s="122">
        <v>2843418</v>
      </c>
      <c r="O3037" s="134">
        <v>539394</v>
      </c>
      <c r="P3037" s="134">
        <v>2843418</v>
      </c>
      <c r="Q3037" s="120">
        <v>45219</v>
      </c>
      <c r="R3037" s="93" t="s">
        <v>277</v>
      </c>
      <c r="S3037" s="93">
        <v>20</v>
      </c>
      <c r="T3037" s="93">
        <v>20</v>
      </c>
      <c r="U3037" s="106" t="s">
        <v>2253</v>
      </c>
    </row>
    <row r="3038" spans="1:21" hidden="1">
      <c r="A3038" s="94">
        <v>3037</v>
      </c>
      <c r="B3038" s="93">
        <v>5527</v>
      </c>
      <c r="C3038" s="93">
        <v>1056</v>
      </c>
      <c r="D3038" s="93">
        <v>45</v>
      </c>
      <c r="E3038" s="93" t="s">
        <v>498</v>
      </c>
      <c r="F3038" s="93">
        <v>4</v>
      </c>
      <c r="G3038" s="93" t="str">
        <f>CONCATENATE("P0",I3038)</f>
        <v>P056</v>
      </c>
      <c r="H3038" s="94" t="s">
        <v>1548</v>
      </c>
      <c r="I3038" s="93">
        <v>56</v>
      </c>
      <c r="J3038" s="94">
        <v>56</v>
      </c>
      <c r="K3038" s="94" t="s">
        <v>2187</v>
      </c>
      <c r="L3038" s="97" t="s">
        <v>2616</v>
      </c>
      <c r="M3038" s="100">
        <v>539369</v>
      </c>
      <c r="N3038" s="100">
        <v>2843429</v>
      </c>
      <c r="O3038" s="101">
        <v>539369.19999999995</v>
      </c>
      <c r="P3038" s="101">
        <v>2843429.3</v>
      </c>
      <c r="Q3038" s="99">
        <v>45219</v>
      </c>
      <c r="R3038" s="93" t="s">
        <v>163</v>
      </c>
      <c r="S3038" s="93">
        <v>33</v>
      </c>
      <c r="T3038" s="93">
        <v>33</v>
      </c>
      <c r="U3038" s="106" t="s">
        <v>2253</v>
      </c>
    </row>
    <row r="3039" spans="1:21" hidden="1">
      <c r="A3039" s="94">
        <v>3038</v>
      </c>
      <c r="B3039" s="93">
        <v>5527</v>
      </c>
      <c r="C3039" s="93">
        <v>1056</v>
      </c>
      <c r="D3039" s="93">
        <v>45</v>
      </c>
      <c r="E3039" s="93" t="s">
        <v>498</v>
      </c>
      <c r="F3039" s="93">
        <v>4</v>
      </c>
      <c r="G3039" s="93" t="str">
        <f>CONCATENATE("P0",I3039)</f>
        <v>P056</v>
      </c>
      <c r="H3039" s="94" t="s">
        <v>1548</v>
      </c>
      <c r="I3039" s="93">
        <v>56</v>
      </c>
      <c r="J3039" s="94">
        <v>56</v>
      </c>
      <c r="K3039" s="94" t="s">
        <v>2187</v>
      </c>
      <c r="L3039" s="97" t="s">
        <v>2616</v>
      </c>
      <c r="M3039" s="100">
        <v>539369</v>
      </c>
      <c r="N3039" s="100">
        <v>2843429</v>
      </c>
      <c r="O3039" s="101">
        <v>539369.19999999995</v>
      </c>
      <c r="P3039" s="101">
        <v>2843429.3</v>
      </c>
      <c r="Q3039" s="99">
        <v>45219</v>
      </c>
      <c r="R3039" s="93" t="s">
        <v>269</v>
      </c>
      <c r="S3039" s="93">
        <v>10</v>
      </c>
      <c r="T3039" s="93">
        <v>10</v>
      </c>
      <c r="U3039" s="106" t="s">
        <v>2253</v>
      </c>
    </row>
    <row r="3040" spans="1:21" hidden="1">
      <c r="A3040" s="94">
        <v>3039</v>
      </c>
      <c r="B3040" s="93">
        <v>5527</v>
      </c>
      <c r="C3040" s="93">
        <v>1056</v>
      </c>
      <c r="D3040" s="93">
        <v>45</v>
      </c>
      <c r="E3040" s="93" t="s">
        <v>498</v>
      </c>
      <c r="F3040" s="93">
        <v>4</v>
      </c>
      <c r="G3040" s="93" t="str">
        <f>CONCATENATE("P0",I3040)</f>
        <v>P056</v>
      </c>
      <c r="H3040" s="94" t="s">
        <v>1548</v>
      </c>
      <c r="I3040" s="93">
        <v>56</v>
      </c>
      <c r="J3040" s="94">
        <v>56</v>
      </c>
      <c r="K3040" s="94" t="s">
        <v>2187</v>
      </c>
      <c r="L3040" s="97" t="s">
        <v>2616</v>
      </c>
      <c r="M3040" s="100">
        <v>539369</v>
      </c>
      <c r="N3040" s="100">
        <v>2843429</v>
      </c>
      <c r="O3040" s="101">
        <v>539369.19999999995</v>
      </c>
      <c r="P3040" s="101">
        <v>2843429.3</v>
      </c>
      <c r="Q3040" s="99">
        <v>45219</v>
      </c>
      <c r="R3040" s="93" t="s">
        <v>149</v>
      </c>
      <c r="S3040" s="93">
        <v>2</v>
      </c>
      <c r="T3040" s="93">
        <v>2</v>
      </c>
      <c r="U3040" s="106" t="s">
        <v>2253</v>
      </c>
    </row>
    <row r="3041" spans="1:21" hidden="1">
      <c r="A3041" s="94">
        <v>3040</v>
      </c>
      <c r="B3041" s="116">
        <v>5527</v>
      </c>
      <c r="C3041" s="116">
        <v>1056</v>
      </c>
      <c r="D3041" s="116">
        <v>45</v>
      </c>
      <c r="E3041" s="116" t="s">
        <v>498</v>
      </c>
      <c r="F3041" s="116">
        <v>4</v>
      </c>
      <c r="G3041" s="116" t="s">
        <v>468</v>
      </c>
      <c r="H3041" s="119" t="s">
        <v>1548</v>
      </c>
      <c r="I3041" s="116">
        <v>56</v>
      </c>
      <c r="J3041" s="119">
        <v>56</v>
      </c>
      <c r="K3041" s="119" t="s">
        <v>2187</v>
      </c>
      <c r="L3041" s="97" t="s">
        <v>2616</v>
      </c>
      <c r="M3041" s="122">
        <v>539369</v>
      </c>
      <c r="N3041" s="122">
        <v>2843429</v>
      </c>
      <c r="O3041" s="134">
        <v>539369</v>
      </c>
      <c r="P3041" s="134">
        <v>2843429</v>
      </c>
      <c r="Q3041" s="120">
        <v>45219</v>
      </c>
      <c r="R3041" s="93" t="s">
        <v>277</v>
      </c>
      <c r="S3041" s="93">
        <v>25</v>
      </c>
      <c r="T3041" s="93">
        <v>25</v>
      </c>
      <c r="U3041" s="106" t="s">
        <v>2253</v>
      </c>
    </row>
    <row r="3042" spans="1:21" hidden="1">
      <c r="A3042" s="94">
        <v>3041</v>
      </c>
      <c r="B3042" s="93">
        <v>5528</v>
      </c>
      <c r="C3042" s="93">
        <v>1057</v>
      </c>
      <c r="D3042" s="93">
        <v>46</v>
      </c>
      <c r="E3042" s="93" t="s">
        <v>498</v>
      </c>
      <c r="F3042" s="93">
        <v>4</v>
      </c>
      <c r="G3042" s="93" t="str">
        <f>CONCATENATE("P0",I3042)</f>
        <v>P056</v>
      </c>
      <c r="H3042" s="94" t="s">
        <v>1549</v>
      </c>
      <c r="I3042" s="93">
        <v>56</v>
      </c>
      <c r="J3042" s="94">
        <v>57</v>
      </c>
      <c r="K3042" s="94" t="s">
        <v>2185</v>
      </c>
      <c r="L3042" s="97" t="s">
        <v>3505</v>
      </c>
      <c r="M3042" s="100">
        <v>539398</v>
      </c>
      <c r="N3042" s="100">
        <v>2843425</v>
      </c>
      <c r="O3042" s="101">
        <v>539397.9</v>
      </c>
      <c r="P3042" s="101">
        <v>2843425.1</v>
      </c>
      <c r="Q3042" s="99">
        <v>45219</v>
      </c>
      <c r="R3042" s="93" t="s">
        <v>163</v>
      </c>
      <c r="S3042" s="93">
        <v>30</v>
      </c>
      <c r="T3042" s="93">
        <v>30</v>
      </c>
      <c r="U3042" s="106" t="s">
        <v>2253</v>
      </c>
    </row>
    <row r="3043" spans="1:21" hidden="1">
      <c r="A3043" s="94">
        <v>3042</v>
      </c>
      <c r="B3043" s="93">
        <v>5529</v>
      </c>
      <c r="C3043" s="93">
        <v>1058</v>
      </c>
      <c r="D3043" s="93">
        <v>47</v>
      </c>
      <c r="E3043" s="93" t="s">
        <v>498</v>
      </c>
      <c r="F3043" s="93">
        <v>4</v>
      </c>
      <c r="G3043" s="93" t="str">
        <f>CONCATENATE("P0",I3043)</f>
        <v>P056</v>
      </c>
      <c r="H3043" s="94" t="s">
        <v>1550</v>
      </c>
      <c r="I3043" s="93">
        <v>56</v>
      </c>
      <c r="J3043" s="94">
        <v>57</v>
      </c>
      <c r="K3043" s="94" t="s">
        <v>2186</v>
      </c>
      <c r="L3043" s="97" t="s">
        <v>2617</v>
      </c>
      <c r="M3043" s="100">
        <v>539414</v>
      </c>
      <c r="N3043" s="100">
        <v>2843425</v>
      </c>
      <c r="O3043" s="101">
        <v>539414.4</v>
      </c>
      <c r="P3043" s="101">
        <v>2843425.1</v>
      </c>
      <c r="Q3043" s="99">
        <v>45219</v>
      </c>
      <c r="R3043" s="93" t="s">
        <v>163</v>
      </c>
      <c r="S3043" s="93">
        <v>20</v>
      </c>
      <c r="T3043" s="93">
        <v>20</v>
      </c>
      <c r="U3043" s="106" t="s">
        <v>2253</v>
      </c>
    </row>
    <row r="3044" spans="1:21" hidden="1">
      <c r="A3044" s="94">
        <v>3043</v>
      </c>
      <c r="B3044" s="93">
        <v>5529</v>
      </c>
      <c r="C3044" s="93">
        <v>1058</v>
      </c>
      <c r="D3044" s="93">
        <v>47</v>
      </c>
      <c r="E3044" s="93" t="s">
        <v>498</v>
      </c>
      <c r="F3044" s="93">
        <v>4</v>
      </c>
      <c r="G3044" s="93" t="str">
        <f>CONCATENATE("P0",I3044)</f>
        <v>P056</v>
      </c>
      <c r="H3044" s="94" t="s">
        <v>1550</v>
      </c>
      <c r="I3044" s="93">
        <v>56</v>
      </c>
      <c r="J3044" s="94">
        <v>57</v>
      </c>
      <c r="K3044" s="94" t="s">
        <v>2186</v>
      </c>
      <c r="L3044" s="97" t="s">
        <v>2617</v>
      </c>
      <c r="M3044" s="100">
        <v>539414</v>
      </c>
      <c r="N3044" s="100">
        <v>2843425</v>
      </c>
      <c r="O3044" s="101">
        <v>539414.4</v>
      </c>
      <c r="P3044" s="101">
        <v>2843425.1</v>
      </c>
      <c r="Q3044" s="99">
        <v>45219</v>
      </c>
      <c r="R3044" s="93" t="s">
        <v>269</v>
      </c>
      <c r="S3044" s="93">
        <v>15</v>
      </c>
      <c r="T3044" s="93">
        <v>15</v>
      </c>
      <c r="U3044" s="106" t="s">
        <v>2253</v>
      </c>
    </row>
    <row r="3045" spans="1:21" hidden="1">
      <c r="A3045" s="94">
        <v>3044</v>
      </c>
      <c r="B3045" s="93">
        <v>5529</v>
      </c>
      <c r="C3045" s="93">
        <v>1058</v>
      </c>
      <c r="D3045" s="93">
        <v>47</v>
      </c>
      <c r="E3045" s="93" t="s">
        <v>498</v>
      </c>
      <c r="F3045" s="93">
        <v>4</v>
      </c>
      <c r="G3045" s="93" t="str">
        <f>CONCATENATE("P0",I3045)</f>
        <v>P056</v>
      </c>
      <c r="H3045" s="94" t="s">
        <v>1550</v>
      </c>
      <c r="I3045" s="93">
        <v>56</v>
      </c>
      <c r="J3045" s="94">
        <v>57</v>
      </c>
      <c r="K3045" s="94" t="s">
        <v>2186</v>
      </c>
      <c r="L3045" s="97" t="s">
        <v>2617</v>
      </c>
      <c r="M3045" s="100">
        <v>539414</v>
      </c>
      <c r="N3045" s="100">
        <v>2843425</v>
      </c>
      <c r="O3045" s="101">
        <v>539414.4</v>
      </c>
      <c r="P3045" s="101">
        <v>2843425.1</v>
      </c>
      <c r="Q3045" s="99">
        <v>45219</v>
      </c>
      <c r="R3045" s="93" t="s">
        <v>281</v>
      </c>
      <c r="S3045" s="93">
        <v>20</v>
      </c>
      <c r="T3045" s="93">
        <v>20</v>
      </c>
      <c r="U3045" s="106" t="s">
        <v>2253</v>
      </c>
    </row>
    <row r="3046" spans="1:21" hidden="1">
      <c r="A3046" s="94">
        <v>3045</v>
      </c>
      <c r="B3046" s="116">
        <v>5529</v>
      </c>
      <c r="C3046" s="116">
        <v>1058</v>
      </c>
      <c r="D3046" s="116">
        <v>47</v>
      </c>
      <c r="E3046" s="116" t="s">
        <v>498</v>
      </c>
      <c r="F3046" s="116">
        <v>4</v>
      </c>
      <c r="G3046" s="116" t="s">
        <v>468</v>
      </c>
      <c r="H3046" s="119" t="s">
        <v>1550</v>
      </c>
      <c r="I3046" s="116">
        <v>56</v>
      </c>
      <c r="J3046" s="119">
        <v>57</v>
      </c>
      <c r="K3046" s="119" t="s">
        <v>2186</v>
      </c>
      <c r="L3046" s="97" t="s">
        <v>2617</v>
      </c>
      <c r="M3046" s="122">
        <v>539414</v>
      </c>
      <c r="N3046" s="122">
        <v>2843425</v>
      </c>
      <c r="O3046" s="134">
        <v>539414</v>
      </c>
      <c r="P3046" s="134">
        <v>2843425</v>
      </c>
      <c r="Q3046" s="120">
        <v>45219</v>
      </c>
      <c r="R3046" s="93" t="s">
        <v>231</v>
      </c>
      <c r="S3046" s="93">
        <v>1</v>
      </c>
      <c r="T3046" s="93">
        <v>1</v>
      </c>
      <c r="U3046" s="106" t="s">
        <v>2253</v>
      </c>
    </row>
    <row r="3047" spans="1:21" hidden="1">
      <c r="A3047" s="94">
        <v>3046</v>
      </c>
      <c r="B3047" s="116">
        <v>5529</v>
      </c>
      <c r="C3047" s="116">
        <v>1058</v>
      </c>
      <c r="D3047" s="116">
        <v>47</v>
      </c>
      <c r="E3047" s="116" t="s">
        <v>498</v>
      </c>
      <c r="F3047" s="116">
        <v>4</v>
      </c>
      <c r="G3047" s="116" t="s">
        <v>468</v>
      </c>
      <c r="H3047" s="119" t="s">
        <v>1550</v>
      </c>
      <c r="I3047" s="116">
        <v>56</v>
      </c>
      <c r="J3047" s="119">
        <v>57</v>
      </c>
      <c r="K3047" s="119" t="s">
        <v>2186</v>
      </c>
      <c r="L3047" s="97" t="s">
        <v>2617</v>
      </c>
      <c r="M3047" s="122">
        <v>539414</v>
      </c>
      <c r="N3047" s="122">
        <v>2843425</v>
      </c>
      <c r="O3047" s="134">
        <v>539414</v>
      </c>
      <c r="P3047" s="134">
        <v>2843425</v>
      </c>
      <c r="Q3047" s="120">
        <v>45219</v>
      </c>
      <c r="R3047" s="93" t="s">
        <v>195</v>
      </c>
      <c r="S3047" s="93">
        <v>1</v>
      </c>
      <c r="T3047" s="93">
        <v>1</v>
      </c>
      <c r="U3047" s="106" t="s">
        <v>2253</v>
      </c>
    </row>
    <row r="3048" spans="1:21" hidden="1">
      <c r="A3048" s="94">
        <v>3047</v>
      </c>
      <c r="B3048" s="116">
        <v>5529</v>
      </c>
      <c r="C3048" s="116">
        <v>1058</v>
      </c>
      <c r="D3048" s="116">
        <v>47</v>
      </c>
      <c r="E3048" s="116" t="s">
        <v>498</v>
      </c>
      <c r="F3048" s="116">
        <v>4</v>
      </c>
      <c r="G3048" s="116" t="s">
        <v>468</v>
      </c>
      <c r="H3048" s="119" t="s">
        <v>1550</v>
      </c>
      <c r="I3048" s="116">
        <v>56</v>
      </c>
      <c r="J3048" s="119">
        <v>57</v>
      </c>
      <c r="K3048" s="119" t="s">
        <v>2186</v>
      </c>
      <c r="L3048" s="97" t="s">
        <v>2617</v>
      </c>
      <c r="M3048" s="122">
        <v>539414</v>
      </c>
      <c r="N3048" s="122">
        <v>2843425</v>
      </c>
      <c r="O3048" s="134">
        <v>539414</v>
      </c>
      <c r="P3048" s="134">
        <v>2843425</v>
      </c>
      <c r="Q3048" s="120">
        <v>45219</v>
      </c>
      <c r="R3048" s="93" t="s">
        <v>277</v>
      </c>
      <c r="S3048" s="93">
        <v>10</v>
      </c>
      <c r="T3048" s="93">
        <v>10</v>
      </c>
      <c r="U3048" s="106" t="s">
        <v>2253</v>
      </c>
    </row>
    <row r="3049" spans="1:21" hidden="1">
      <c r="A3049" s="94">
        <v>3048</v>
      </c>
      <c r="B3049" s="93">
        <v>5530</v>
      </c>
      <c r="C3049" s="93">
        <v>1059</v>
      </c>
      <c r="D3049" s="93">
        <v>48</v>
      </c>
      <c r="E3049" s="93" t="s">
        <v>498</v>
      </c>
      <c r="F3049" s="93">
        <v>4</v>
      </c>
      <c r="G3049" s="93" t="str">
        <f t="shared" ref="G3049:G3059" si="69">CONCATENATE("P0",I3049)</f>
        <v>P056</v>
      </c>
      <c r="H3049" s="94" t="s">
        <v>1551</v>
      </c>
      <c r="I3049" s="93">
        <v>56</v>
      </c>
      <c r="J3049" s="94">
        <v>57</v>
      </c>
      <c r="K3049" s="94" t="s">
        <v>2187</v>
      </c>
      <c r="L3049" s="97" t="s">
        <v>3506</v>
      </c>
      <c r="M3049" s="100">
        <v>539398</v>
      </c>
      <c r="N3049" s="100">
        <v>2843455</v>
      </c>
      <c r="O3049" s="101">
        <v>539397.9</v>
      </c>
      <c r="P3049" s="101">
        <v>2843455.4</v>
      </c>
      <c r="Q3049" s="99">
        <v>45219</v>
      </c>
      <c r="R3049" s="93" t="s">
        <v>163</v>
      </c>
      <c r="S3049" s="93">
        <v>33</v>
      </c>
      <c r="T3049" s="93">
        <v>33</v>
      </c>
      <c r="U3049" s="106" t="s">
        <v>2253</v>
      </c>
    </row>
    <row r="3050" spans="1:21" hidden="1">
      <c r="A3050" s="94">
        <v>3049</v>
      </c>
      <c r="B3050" s="93">
        <v>5530</v>
      </c>
      <c r="C3050" s="93">
        <v>1059</v>
      </c>
      <c r="D3050" s="93">
        <v>48</v>
      </c>
      <c r="E3050" s="93" t="s">
        <v>498</v>
      </c>
      <c r="F3050" s="93">
        <v>4</v>
      </c>
      <c r="G3050" s="93" t="str">
        <f t="shared" si="69"/>
        <v>P056</v>
      </c>
      <c r="H3050" s="94" t="s">
        <v>1551</v>
      </c>
      <c r="I3050" s="93">
        <v>56</v>
      </c>
      <c r="J3050" s="94">
        <v>57</v>
      </c>
      <c r="K3050" s="94" t="s">
        <v>2187</v>
      </c>
      <c r="L3050" s="97" t="s">
        <v>3506</v>
      </c>
      <c r="M3050" s="100">
        <v>539398</v>
      </c>
      <c r="N3050" s="100">
        <v>2843455</v>
      </c>
      <c r="O3050" s="101">
        <v>539397.9</v>
      </c>
      <c r="P3050" s="101">
        <v>2843455.4</v>
      </c>
      <c r="Q3050" s="99">
        <v>45219</v>
      </c>
      <c r="R3050" s="93" t="s">
        <v>269</v>
      </c>
      <c r="S3050" s="93">
        <v>33</v>
      </c>
      <c r="T3050" s="93">
        <v>33</v>
      </c>
      <c r="U3050" s="106" t="s">
        <v>2253</v>
      </c>
    </row>
    <row r="3051" spans="1:21" hidden="1">
      <c r="A3051" s="94">
        <v>3050</v>
      </c>
      <c r="B3051" s="93">
        <v>5531</v>
      </c>
      <c r="C3051" s="93">
        <v>1060</v>
      </c>
      <c r="D3051" s="93">
        <v>49</v>
      </c>
      <c r="E3051" s="93" t="s">
        <v>498</v>
      </c>
      <c r="F3051" s="93">
        <v>4</v>
      </c>
      <c r="G3051" s="93" t="str">
        <f t="shared" si="69"/>
        <v>P056</v>
      </c>
      <c r="H3051" s="94" t="s">
        <v>1552</v>
      </c>
      <c r="I3051" s="93">
        <v>56</v>
      </c>
      <c r="J3051" s="94">
        <v>59</v>
      </c>
      <c r="K3051" s="94" t="s">
        <v>2185</v>
      </c>
      <c r="L3051" s="97" t="s">
        <v>3507</v>
      </c>
      <c r="M3051" s="100">
        <v>539277</v>
      </c>
      <c r="N3051" s="100">
        <v>2843517</v>
      </c>
      <c r="O3051" s="101">
        <v>539276.5</v>
      </c>
      <c r="P3051" s="101">
        <v>2843517.1</v>
      </c>
      <c r="Q3051" s="115">
        <v>45238</v>
      </c>
      <c r="R3051" s="93" t="s">
        <v>163</v>
      </c>
      <c r="S3051" s="93">
        <v>65</v>
      </c>
      <c r="T3051" s="93">
        <v>65</v>
      </c>
      <c r="U3051" s="106" t="s">
        <v>2228</v>
      </c>
    </row>
    <row r="3052" spans="1:21" hidden="1">
      <c r="A3052" s="94">
        <v>3051</v>
      </c>
      <c r="B3052" s="93">
        <v>5531</v>
      </c>
      <c r="C3052" s="93">
        <v>1060</v>
      </c>
      <c r="D3052" s="93">
        <v>49</v>
      </c>
      <c r="E3052" s="93" t="s">
        <v>498</v>
      </c>
      <c r="F3052" s="93">
        <v>4</v>
      </c>
      <c r="G3052" s="93" t="str">
        <f t="shared" si="69"/>
        <v>P056</v>
      </c>
      <c r="H3052" s="94" t="s">
        <v>1552</v>
      </c>
      <c r="I3052" s="93">
        <v>56</v>
      </c>
      <c r="J3052" s="94">
        <v>59</v>
      </c>
      <c r="K3052" s="94" t="s">
        <v>2185</v>
      </c>
      <c r="L3052" s="97" t="s">
        <v>3507</v>
      </c>
      <c r="M3052" s="100">
        <v>539277</v>
      </c>
      <c r="N3052" s="100">
        <v>2843517</v>
      </c>
      <c r="O3052" s="101">
        <v>539276.5</v>
      </c>
      <c r="P3052" s="101">
        <v>2843517.1</v>
      </c>
      <c r="Q3052" s="115">
        <v>45238</v>
      </c>
      <c r="R3052" s="93" t="s">
        <v>241</v>
      </c>
      <c r="S3052" s="93">
        <v>5</v>
      </c>
      <c r="T3052" s="93">
        <v>5</v>
      </c>
      <c r="U3052" s="106" t="s">
        <v>2228</v>
      </c>
    </row>
    <row r="3053" spans="1:21" hidden="1">
      <c r="A3053" s="94">
        <v>3052</v>
      </c>
      <c r="B3053" s="93">
        <v>5531</v>
      </c>
      <c r="C3053" s="93">
        <v>1060</v>
      </c>
      <c r="D3053" s="93">
        <v>49</v>
      </c>
      <c r="E3053" s="93" t="s">
        <v>498</v>
      </c>
      <c r="F3053" s="93">
        <v>4</v>
      </c>
      <c r="G3053" s="93" t="str">
        <f t="shared" si="69"/>
        <v>P056</v>
      </c>
      <c r="H3053" s="94" t="s">
        <v>1552</v>
      </c>
      <c r="I3053" s="93">
        <v>56</v>
      </c>
      <c r="J3053" s="94">
        <v>59</v>
      </c>
      <c r="K3053" s="94" t="s">
        <v>2185</v>
      </c>
      <c r="L3053" s="97" t="s">
        <v>3507</v>
      </c>
      <c r="M3053" s="100">
        <v>539277</v>
      </c>
      <c r="N3053" s="100">
        <v>2843517</v>
      </c>
      <c r="O3053" s="101">
        <v>539276.5</v>
      </c>
      <c r="P3053" s="101">
        <v>2843517.1</v>
      </c>
      <c r="Q3053" s="115">
        <v>45238</v>
      </c>
      <c r="R3053" s="93" t="s">
        <v>277</v>
      </c>
      <c r="S3053" s="93">
        <v>1</v>
      </c>
      <c r="T3053" s="93">
        <v>1</v>
      </c>
      <c r="U3053" s="106" t="s">
        <v>2228</v>
      </c>
    </row>
    <row r="3054" spans="1:21" hidden="1">
      <c r="A3054" s="94">
        <v>3053</v>
      </c>
      <c r="B3054" s="93">
        <v>5532</v>
      </c>
      <c r="C3054" s="93">
        <v>1061</v>
      </c>
      <c r="D3054" s="93">
        <v>50</v>
      </c>
      <c r="E3054" s="93" t="s">
        <v>498</v>
      </c>
      <c r="F3054" s="93">
        <v>4</v>
      </c>
      <c r="G3054" s="93" t="str">
        <f t="shared" si="69"/>
        <v>P056</v>
      </c>
      <c r="H3054" s="94" t="s">
        <v>1553</v>
      </c>
      <c r="I3054" s="93">
        <v>56</v>
      </c>
      <c r="J3054" s="94">
        <v>59</v>
      </c>
      <c r="K3054" s="94" t="s">
        <v>2186</v>
      </c>
      <c r="L3054" s="97" t="s">
        <v>3508</v>
      </c>
      <c r="M3054" s="100">
        <v>539288</v>
      </c>
      <c r="N3054" s="100">
        <v>2843517</v>
      </c>
      <c r="O3054" s="101">
        <v>539287.69999999995</v>
      </c>
      <c r="P3054" s="101">
        <v>2843517.1</v>
      </c>
      <c r="Q3054" s="115">
        <v>45238</v>
      </c>
      <c r="R3054" s="93" t="s">
        <v>163</v>
      </c>
      <c r="S3054" s="93">
        <v>25</v>
      </c>
      <c r="T3054" s="93">
        <v>25</v>
      </c>
      <c r="U3054" s="106" t="s">
        <v>2228</v>
      </c>
    </row>
    <row r="3055" spans="1:21" hidden="1">
      <c r="A3055" s="94">
        <v>3054</v>
      </c>
      <c r="B3055" s="93">
        <v>5532</v>
      </c>
      <c r="C3055" s="93">
        <v>1061</v>
      </c>
      <c r="D3055" s="93">
        <v>50</v>
      </c>
      <c r="E3055" s="93" t="s">
        <v>498</v>
      </c>
      <c r="F3055" s="93">
        <v>4</v>
      </c>
      <c r="G3055" s="93" t="str">
        <f t="shared" si="69"/>
        <v>P056</v>
      </c>
      <c r="H3055" s="94" t="s">
        <v>1553</v>
      </c>
      <c r="I3055" s="93">
        <v>56</v>
      </c>
      <c r="J3055" s="94">
        <v>59</v>
      </c>
      <c r="K3055" s="94" t="s">
        <v>2186</v>
      </c>
      <c r="L3055" s="97" t="s">
        <v>3508</v>
      </c>
      <c r="M3055" s="100">
        <v>539288</v>
      </c>
      <c r="N3055" s="100">
        <v>2843517</v>
      </c>
      <c r="O3055" s="101">
        <v>539287.69999999995</v>
      </c>
      <c r="P3055" s="101">
        <v>2843517.1</v>
      </c>
      <c r="Q3055" s="115">
        <v>45238</v>
      </c>
      <c r="R3055" s="93" t="s">
        <v>277</v>
      </c>
      <c r="S3055" s="93">
        <v>20</v>
      </c>
      <c r="T3055" s="93">
        <v>20</v>
      </c>
      <c r="U3055" s="106" t="s">
        <v>2228</v>
      </c>
    </row>
    <row r="3056" spans="1:21" hidden="1">
      <c r="A3056" s="94">
        <v>3055</v>
      </c>
      <c r="B3056" s="93">
        <v>5532</v>
      </c>
      <c r="C3056" s="93">
        <v>1061</v>
      </c>
      <c r="D3056" s="93">
        <v>50</v>
      </c>
      <c r="E3056" s="93" t="s">
        <v>498</v>
      </c>
      <c r="F3056" s="93">
        <v>4</v>
      </c>
      <c r="G3056" s="93" t="str">
        <f t="shared" si="69"/>
        <v>P056</v>
      </c>
      <c r="H3056" s="94" t="s">
        <v>1553</v>
      </c>
      <c r="I3056" s="93">
        <v>56</v>
      </c>
      <c r="J3056" s="94">
        <v>59</v>
      </c>
      <c r="K3056" s="94" t="s">
        <v>2186</v>
      </c>
      <c r="L3056" s="97" t="s">
        <v>3508</v>
      </c>
      <c r="M3056" s="100">
        <v>539288</v>
      </c>
      <c r="N3056" s="100">
        <v>2843517</v>
      </c>
      <c r="O3056" s="101">
        <v>539287.69999999995</v>
      </c>
      <c r="P3056" s="101">
        <v>2843517.1</v>
      </c>
      <c r="Q3056" s="115">
        <v>45238</v>
      </c>
      <c r="R3056" s="93" t="s">
        <v>195</v>
      </c>
      <c r="S3056" s="93">
        <v>1</v>
      </c>
      <c r="T3056" s="93">
        <v>1</v>
      </c>
      <c r="U3056" s="106" t="s">
        <v>2228</v>
      </c>
    </row>
    <row r="3057" spans="1:21" hidden="1">
      <c r="A3057" s="94">
        <v>3056</v>
      </c>
      <c r="B3057" s="93">
        <v>5533</v>
      </c>
      <c r="C3057" s="93">
        <v>1062</v>
      </c>
      <c r="D3057" s="93">
        <v>51</v>
      </c>
      <c r="E3057" s="93" t="s">
        <v>498</v>
      </c>
      <c r="F3057" s="93">
        <v>4</v>
      </c>
      <c r="G3057" s="93" t="str">
        <f t="shared" si="69"/>
        <v>P056</v>
      </c>
      <c r="H3057" s="94" t="s">
        <v>1554</v>
      </c>
      <c r="I3057" s="93">
        <v>56</v>
      </c>
      <c r="J3057" s="94">
        <v>59</v>
      </c>
      <c r="K3057" s="94" t="s">
        <v>2187</v>
      </c>
      <c r="L3057" s="97" t="s">
        <v>2618</v>
      </c>
      <c r="M3057" s="100">
        <v>539277</v>
      </c>
      <c r="N3057" s="100">
        <v>2843547</v>
      </c>
      <c r="O3057" s="101">
        <v>539276.5</v>
      </c>
      <c r="P3057" s="101">
        <v>2843546.8</v>
      </c>
      <c r="Q3057" s="115">
        <v>45238</v>
      </c>
      <c r="R3057" s="93" t="s">
        <v>163</v>
      </c>
      <c r="S3057" s="93">
        <v>1</v>
      </c>
      <c r="T3057" s="93">
        <v>1</v>
      </c>
      <c r="U3057" s="106" t="s">
        <v>2228</v>
      </c>
    </row>
    <row r="3058" spans="1:21" hidden="1">
      <c r="A3058" s="94">
        <v>3057</v>
      </c>
      <c r="B3058" s="93">
        <v>5533</v>
      </c>
      <c r="C3058" s="93">
        <v>1062</v>
      </c>
      <c r="D3058" s="93">
        <v>51</v>
      </c>
      <c r="E3058" s="93" t="s">
        <v>498</v>
      </c>
      <c r="F3058" s="93">
        <v>4</v>
      </c>
      <c r="G3058" s="93" t="str">
        <f t="shared" si="69"/>
        <v>P056</v>
      </c>
      <c r="H3058" s="94" t="s">
        <v>1554</v>
      </c>
      <c r="I3058" s="93">
        <v>56</v>
      </c>
      <c r="J3058" s="94">
        <v>59</v>
      </c>
      <c r="K3058" s="94" t="s">
        <v>2187</v>
      </c>
      <c r="L3058" s="97" t="s">
        <v>2618</v>
      </c>
      <c r="M3058" s="100">
        <v>539277</v>
      </c>
      <c r="N3058" s="100">
        <v>2843547</v>
      </c>
      <c r="O3058" s="101">
        <v>539276.5</v>
      </c>
      <c r="P3058" s="101">
        <v>2843546.8</v>
      </c>
      <c r="Q3058" s="115">
        <v>45238</v>
      </c>
      <c r="R3058" s="93" t="s">
        <v>173</v>
      </c>
      <c r="S3058" s="93">
        <v>10</v>
      </c>
      <c r="T3058" s="93">
        <v>10</v>
      </c>
      <c r="U3058" s="106" t="s">
        <v>2228</v>
      </c>
    </row>
    <row r="3059" spans="1:21" hidden="1">
      <c r="A3059" s="94">
        <v>3058</v>
      </c>
      <c r="B3059" s="93">
        <v>5533</v>
      </c>
      <c r="C3059" s="93">
        <v>1062</v>
      </c>
      <c r="D3059" s="93">
        <v>51</v>
      </c>
      <c r="E3059" s="93" t="s">
        <v>498</v>
      </c>
      <c r="F3059" s="93">
        <v>4</v>
      </c>
      <c r="G3059" s="93" t="str">
        <f t="shared" si="69"/>
        <v>P056</v>
      </c>
      <c r="H3059" s="94" t="s">
        <v>1554</v>
      </c>
      <c r="I3059" s="93">
        <v>56</v>
      </c>
      <c r="J3059" s="94">
        <v>59</v>
      </c>
      <c r="K3059" s="94" t="s">
        <v>2187</v>
      </c>
      <c r="L3059" s="97" t="s">
        <v>2618</v>
      </c>
      <c r="M3059" s="100">
        <v>539277</v>
      </c>
      <c r="N3059" s="100">
        <v>2843547</v>
      </c>
      <c r="O3059" s="101">
        <v>539276.5</v>
      </c>
      <c r="P3059" s="101">
        <v>2843546.8</v>
      </c>
      <c r="Q3059" s="115">
        <v>45238</v>
      </c>
      <c r="R3059" s="93" t="s">
        <v>241</v>
      </c>
      <c r="S3059" s="93">
        <v>15</v>
      </c>
      <c r="T3059" s="93">
        <v>15</v>
      </c>
      <c r="U3059" s="106" t="s">
        <v>2228</v>
      </c>
    </row>
    <row r="3060" spans="1:21" hidden="1">
      <c r="A3060" s="94">
        <v>3059</v>
      </c>
      <c r="B3060" s="116">
        <v>5533</v>
      </c>
      <c r="C3060" s="116">
        <v>1062</v>
      </c>
      <c r="D3060" s="116">
        <v>51</v>
      </c>
      <c r="E3060" s="116" t="s">
        <v>498</v>
      </c>
      <c r="F3060" s="116">
        <v>4</v>
      </c>
      <c r="G3060" s="116" t="s">
        <v>468</v>
      </c>
      <c r="H3060" s="119" t="s">
        <v>1554</v>
      </c>
      <c r="I3060" s="116">
        <v>56</v>
      </c>
      <c r="J3060" s="119">
        <v>59</v>
      </c>
      <c r="K3060" s="119" t="s">
        <v>2187</v>
      </c>
      <c r="L3060" s="97" t="s">
        <v>2618</v>
      </c>
      <c r="M3060" s="122">
        <v>539276</v>
      </c>
      <c r="N3060" s="122">
        <v>2843547</v>
      </c>
      <c r="O3060" s="134">
        <v>539276</v>
      </c>
      <c r="P3060" s="134">
        <v>2843547</v>
      </c>
      <c r="Q3060" s="125">
        <v>45238</v>
      </c>
      <c r="R3060" s="93" t="s">
        <v>277</v>
      </c>
      <c r="S3060" s="93">
        <v>10</v>
      </c>
      <c r="T3060" s="93">
        <v>10</v>
      </c>
      <c r="U3060" s="106" t="s">
        <v>2228</v>
      </c>
    </row>
    <row r="3061" spans="1:21" hidden="1">
      <c r="A3061" s="94">
        <v>3060</v>
      </c>
      <c r="B3061" s="116">
        <v>5533</v>
      </c>
      <c r="C3061" s="116">
        <v>1062</v>
      </c>
      <c r="D3061" s="116">
        <v>51</v>
      </c>
      <c r="E3061" s="116" t="s">
        <v>498</v>
      </c>
      <c r="F3061" s="116">
        <v>4</v>
      </c>
      <c r="G3061" s="116" t="s">
        <v>468</v>
      </c>
      <c r="H3061" s="119" t="s">
        <v>1554</v>
      </c>
      <c r="I3061" s="116">
        <v>56</v>
      </c>
      <c r="J3061" s="119">
        <v>59</v>
      </c>
      <c r="K3061" s="119" t="s">
        <v>2187</v>
      </c>
      <c r="L3061" s="97" t="s">
        <v>2618</v>
      </c>
      <c r="M3061" s="122">
        <v>539276</v>
      </c>
      <c r="N3061" s="122">
        <v>2843547</v>
      </c>
      <c r="O3061" s="134">
        <v>539276</v>
      </c>
      <c r="P3061" s="134">
        <v>2843547</v>
      </c>
      <c r="Q3061" s="125">
        <v>45238</v>
      </c>
      <c r="R3061" s="93" t="s">
        <v>197</v>
      </c>
      <c r="S3061" s="93">
        <v>3</v>
      </c>
      <c r="T3061" s="93">
        <v>3</v>
      </c>
      <c r="U3061" s="106" t="s">
        <v>2228</v>
      </c>
    </row>
    <row r="3062" spans="1:21" hidden="1">
      <c r="A3062" s="94">
        <v>3061</v>
      </c>
      <c r="B3062" s="116">
        <v>5533</v>
      </c>
      <c r="C3062" s="116">
        <v>1062</v>
      </c>
      <c r="D3062" s="116">
        <v>51</v>
      </c>
      <c r="E3062" s="116" t="s">
        <v>498</v>
      </c>
      <c r="F3062" s="116">
        <v>4</v>
      </c>
      <c r="G3062" s="116" t="s">
        <v>468</v>
      </c>
      <c r="H3062" s="119" t="s">
        <v>1554</v>
      </c>
      <c r="I3062" s="116">
        <v>56</v>
      </c>
      <c r="J3062" s="119">
        <v>59</v>
      </c>
      <c r="K3062" s="119" t="s">
        <v>2187</v>
      </c>
      <c r="L3062" s="97" t="s">
        <v>2618</v>
      </c>
      <c r="M3062" s="122">
        <v>539276</v>
      </c>
      <c r="N3062" s="122">
        <v>2843547</v>
      </c>
      <c r="O3062" s="134">
        <v>539276</v>
      </c>
      <c r="P3062" s="134">
        <v>2843547</v>
      </c>
      <c r="Q3062" s="125">
        <v>45238</v>
      </c>
      <c r="R3062" s="93" t="s">
        <v>231</v>
      </c>
      <c r="S3062" s="93">
        <v>3</v>
      </c>
      <c r="T3062" s="93">
        <v>3</v>
      </c>
      <c r="U3062" s="106" t="s">
        <v>2228</v>
      </c>
    </row>
    <row r="3063" spans="1:21" hidden="1">
      <c r="A3063" s="94">
        <v>3062</v>
      </c>
      <c r="B3063" s="93">
        <v>5522</v>
      </c>
      <c r="C3063" s="93">
        <v>1051</v>
      </c>
      <c r="D3063" s="93">
        <v>40</v>
      </c>
      <c r="E3063" s="93" t="s">
        <v>498</v>
      </c>
      <c r="F3063" s="93">
        <v>4</v>
      </c>
      <c r="G3063" s="93" t="str">
        <f t="shared" ref="G3063:G3068" si="70">CONCATENATE("P0",I3063)</f>
        <v>P056</v>
      </c>
      <c r="H3063" s="94" t="s">
        <v>1555</v>
      </c>
      <c r="I3063" s="93">
        <v>56</v>
      </c>
      <c r="J3063" s="94">
        <v>60</v>
      </c>
      <c r="K3063" s="94" t="s">
        <v>2185</v>
      </c>
      <c r="L3063" s="97" t="s">
        <v>3509</v>
      </c>
      <c r="M3063" s="100">
        <v>539303</v>
      </c>
      <c r="N3063" s="100">
        <v>2843396</v>
      </c>
      <c r="O3063" s="101">
        <v>539303.4</v>
      </c>
      <c r="P3063" s="101">
        <v>2843395.7</v>
      </c>
      <c r="Q3063" s="115">
        <v>45238</v>
      </c>
      <c r="R3063" s="93" t="s">
        <v>163</v>
      </c>
      <c r="S3063" s="93">
        <v>10</v>
      </c>
      <c r="T3063" s="93">
        <v>10</v>
      </c>
      <c r="U3063" s="106" t="s">
        <v>2228</v>
      </c>
    </row>
    <row r="3064" spans="1:21" hidden="1">
      <c r="A3064" s="94">
        <v>3063</v>
      </c>
      <c r="B3064" s="93">
        <v>5522</v>
      </c>
      <c r="C3064" s="93">
        <v>1051</v>
      </c>
      <c r="D3064" s="93">
        <v>40</v>
      </c>
      <c r="E3064" s="93" t="s">
        <v>498</v>
      </c>
      <c r="F3064" s="93">
        <v>4</v>
      </c>
      <c r="G3064" s="93" t="str">
        <f t="shared" si="70"/>
        <v>P056</v>
      </c>
      <c r="H3064" s="94" t="s">
        <v>1555</v>
      </c>
      <c r="I3064" s="93">
        <v>56</v>
      </c>
      <c r="J3064" s="94">
        <v>60</v>
      </c>
      <c r="K3064" s="94" t="s">
        <v>2185</v>
      </c>
      <c r="L3064" s="97" t="s">
        <v>3509</v>
      </c>
      <c r="M3064" s="100">
        <v>539303</v>
      </c>
      <c r="N3064" s="100">
        <v>2843396</v>
      </c>
      <c r="O3064" s="101">
        <v>539303.4</v>
      </c>
      <c r="P3064" s="101">
        <v>2843395.7</v>
      </c>
      <c r="Q3064" s="115">
        <v>45238</v>
      </c>
      <c r="R3064" s="93" t="s">
        <v>269</v>
      </c>
      <c r="S3064" s="93">
        <v>5</v>
      </c>
      <c r="T3064" s="93">
        <v>5</v>
      </c>
      <c r="U3064" s="106" t="s">
        <v>2228</v>
      </c>
    </row>
    <row r="3065" spans="1:21" hidden="1">
      <c r="A3065" s="94">
        <v>3064</v>
      </c>
      <c r="B3065" s="93">
        <v>5522</v>
      </c>
      <c r="C3065" s="93">
        <v>1051</v>
      </c>
      <c r="D3065" s="93">
        <v>40</v>
      </c>
      <c r="E3065" s="93" t="s">
        <v>498</v>
      </c>
      <c r="F3065" s="93">
        <v>4</v>
      </c>
      <c r="G3065" s="93" t="str">
        <f t="shared" si="70"/>
        <v>P056</v>
      </c>
      <c r="H3065" s="94" t="s">
        <v>1555</v>
      </c>
      <c r="I3065" s="93">
        <v>56</v>
      </c>
      <c r="J3065" s="94">
        <v>60</v>
      </c>
      <c r="K3065" s="94" t="s">
        <v>2185</v>
      </c>
      <c r="L3065" s="97" t="s">
        <v>3509</v>
      </c>
      <c r="M3065" s="100">
        <v>539303</v>
      </c>
      <c r="N3065" s="100">
        <v>2843396</v>
      </c>
      <c r="O3065" s="101">
        <v>539303.4</v>
      </c>
      <c r="P3065" s="101">
        <v>2843395.7</v>
      </c>
      <c r="Q3065" s="115">
        <v>45238</v>
      </c>
      <c r="R3065" s="93" t="s">
        <v>223</v>
      </c>
      <c r="S3065" s="93">
        <v>1</v>
      </c>
      <c r="T3065" s="93">
        <v>1</v>
      </c>
      <c r="U3065" s="106" t="s">
        <v>2228</v>
      </c>
    </row>
    <row r="3066" spans="1:21" hidden="1">
      <c r="A3066" s="94">
        <v>3065</v>
      </c>
      <c r="B3066" s="93">
        <v>5523</v>
      </c>
      <c r="C3066" s="93">
        <v>1052</v>
      </c>
      <c r="D3066" s="93">
        <v>41</v>
      </c>
      <c r="E3066" s="93" t="s">
        <v>498</v>
      </c>
      <c r="F3066" s="93">
        <v>4</v>
      </c>
      <c r="G3066" s="93" t="str">
        <f t="shared" si="70"/>
        <v>P056</v>
      </c>
      <c r="H3066" s="94" t="s">
        <v>1556</v>
      </c>
      <c r="I3066" s="93">
        <v>56</v>
      </c>
      <c r="J3066" s="94">
        <v>60</v>
      </c>
      <c r="K3066" s="94" t="s">
        <v>2186</v>
      </c>
      <c r="L3066" s="97" t="s">
        <v>2619</v>
      </c>
      <c r="M3066" s="100">
        <v>539318</v>
      </c>
      <c r="N3066" s="100">
        <v>2843396</v>
      </c>
      <c r="O3066" s="101">
        <v>539317.80000000005</v>
      </c>
      <c r="P3066" s="101">
        <v>2843395.7</v>
      </c>
      <c r="Q3066" s="115">
        <v>45238</v>
      </c>
      <c r="R3066" s="93" t="s">
        <v>163</v>
      </c>
      <c r="S3066" s="93">
        <v>20</v>
      </c>
      <c r="T3066" s="93">
        <v>20</v>
      </c>
      <c r="U3066" s="106" t="s">
        <v>2228</v>
      </c>
    </row>
    <row r="3067" spans="1:21" hidden="1">
      <c r="A3067" s="94">
        <v>3066</v>
      </c>
      <c r="B3067" s="93">
        <v>5523</v>
      </c>
      <c r="C3067" s="93">
        <v>1052</v>
      </c>
      <c r="D3067" s="93">
        <v>41</v>
      </c>
      <c r="E3067" s="93" t="s">
        <v>498</v>
      </c>
      <c r="F3067" s="93">
        <v>4</v>
      </c>
      <c r="G3067" s="93" t="str">
        <f t="shared" si="70"/>
        <v>P056</v>
      </c>
      <c r="H3067" s="94" t="s">
        <v>1556</v>
      </c>
      <c r="I3067" s="93">
        <v>56</v>
      </c>
      <c r="J3067" s="94">
        <v>60</v>
      </c>
      <c r="K3067" s="94" t="s">
        <v>2186</v>
      </c>
      <c r="L3067" s="97" t="s">
        <v>2619</v>
      </c>
      <c r="M3067" s="100">
        <v>539318</v>
      </c>
      <c r="N3067" s="100">
        <v>2843396</v>
      </c>
      <c r="O3067" s="101">
        <v>539317.80000000005</v>
      </c>
      <c r="P3067" s="101">
        <v>2843395.7</v>
      </c>
      <c r="Q3067" s="115">
        <v>45238</v>
      </c>
      <c r="R3067" s="93" t="s">
        <v>165</v>
      </c>
      <c r="S3067" s="93">
        <v>10</v>
      </c>
      <c r="T3067" s="93">
        <v>10</v>
      </c>
      <c r="U3067" s="106" t="s">
        <v>2228</v>
      </c>
    </row>
    <row r="3068" spans="1:21" hidden="1">
      <c r="A3068" s="94">
        <v>3067</v>
      </c>
      <c r="B3068" s="93">
        <v>5523</v>
      </c>
      <c r="C3068" s="93">
        <v>1052</v>
      </c>
      <c r="D3068" s="93">
        <v>41</v>
      </c>
      <c r="E3068" s="93" t="s">
        <v>498</v>
      </c>
      <c r="F3068" s="93">
        <v>4</v>
      </c>
      <c r="G3068" s="93" t="str">
        <f t="shared" si="70"/>
        <v>P056</v>
      </c>
      <c r="H3068" s="94" t="s">
        <v>1556</v>
      </c>
      <c r="I3068" s="93">
        <v>56</v>
      </c>
      <c r="J3068" s="94">
        <v>60</v>
      </c>
      <c r="K3068" s="94" t="s">
        <v>2186</v>
      </c>
      <c r="L3068" s="97" t="s">
        <v>2619</v>
      </c>
      <c r="M3068" s="100">
        <v>539318</v>
      </c>
      <c r="N3068" s="100">
        <v>2843396</v>
      </c>
      <c r="O3068" s="101">
        <v>539317.80000000005</v>
      </c>
      <c r="P3068" s="101">
        <v>2843395.7</v>
      </c>
      <c r="Q3068" s="115">
        <v>45238</v>
      </c>
      <c r="R3068" s="93" t="s">
        <v>231</v>
      </c>
      <c r="S3068" s="93">
        <v>5</v>
      </c>
      <c r="T3068" s="93">
        <v>5</v>
      </c>
      <c r="U3068" s="106" t="s">
        <v>2228</v>
      </c>
    </row>
    <row r="3069" spans="1:21" hidden="1">
      <c r="A3069" s="94">
        <v>3068</v>
      </c>
      <c r="B3069" s="116">
        <v>5523</v>
      </c>
      <c r="C3069" s="116">
        <v>1052</v>
      </c>
      <c r="D3069" s="116">
        <v>41</v>
      </c>
      <c r="E3069" s="116" t="s">
        <v>498</v>
      </c>
      <c r="F3069" s="116">
        <v>4</v>
      </c>
      <c r="G3069" s="116" t="s">
        <v>468</v>
      </c>
      <c r="H3069" s="119" t="s">
        <v>1556</v>
      </c>
      <c r="I3069" s="116">
        <v>56</v>
      </c>
      <c r="J3069" s="119">
        <v>60</v>
      </c>
      <c r="K3069" s="119" t="s">
        <v>2186</v>
      </c>
      <c r="L3069" s="97" t="s">
        <v>2619</v>
      </c>
      <c r="M3069" s="122">
        <v>539318</v>
      </c>
      <c r="N3069" s="122">
        <v>2843396</v>
      </c>
      <c r="O3069" s="134">
        <v>539318</v>
      </c>
      <c r="P3069" s="134">
        <v>2843396</v>
      </c>
      <c r="Q3069" s="125">
        <v>45238</v>
      </c>
      <c r="R3069" s="93" t="s">
        <v>149</v>
      </c>
      <c r="S3069" s="93">
        <v>5</v>
      </c>
      <c r="T3069" s="93">
        <v>5</v>
      </c>
      <c r="U3069" s="106" t="s">
        <v>2228</v>
      </c>
    </row>
    <row r="3070" spans="1:21" hidden="1">
      <c r="A3070" s="94">
        <v>3069</v>
      </c>
      <c r="B3070" s="116">
        <v>5523</v>
      </c>
      <c r="C3070" s="116">
        <v>1052</v>
      </c>
      <c r="D3070" s="116">
        <v>41</v>
      </c>
      <c r="E3070" s="116" t="s">
        <v>498</v>
      </c>
      <c r="F3070" s="116">
        <v>4</v>
      </c>
      <c r="G3070" s="116" t="s">
        <v>468</v>
      </c>
      <c r="H3070" s="119" t="s">
        <v>1556</v>
      </c>
      <c r="I3070" s="116">
        <v>56</v>
      </c>
      <c r="J3070" s="119">
        <v>60</v>
      </c>
      <c r="K3070" s="119" t="s">
        <v>2186</v>
      </c>
      <c r="L3070" s="97" t="s">
        <v>2619</v>
      </c>
      <c r="M3070" s="122">
        <v>539318</v>
      </c>
      <c r="N3070" s="122">
        <v>2843396</v>
      </c>
      <c r="O3070" s="134">
        <v>539318</v>
      </c>
      <c r="P3070" s="134">
        <v>2843396</v>
      </c>
      <c r="Q3070" s="125">
        <v>45238</v>
      </c>
      <c r="R3070" s="93" t="s">
        <v>195</v>
      </c>
      <c r="S3070" s="93">
        <v>1</v>
      </c>
      <c r="T3070" s="93">
        <v>1</v>
      </c>
      <c r="U3070" s="106" t="s">
        <v>2228</v>
      </c>
    </row>
    <row r="3071" spans="1:21" hidden="1">
      <c r="A3071" s="94">
        <v>3070</v>
      </c>
      <c r="B3071" s="93">
        <v>5524</v>
      </c>
      <c r="C3071" s="93">
        <v>1053</v>
      </c>
      <c r="D3071" s="93">
        <v>42</v>
      </c>
      <c r="E3071" s="93" t="s">
        <v>498</v>
      </c>
      <c r="F3071" s="93">
        <v>4</v>
      </c>
      <c r="G3071" s="93" t="str">
        <f>CONCATENATE("P0",I3071)</f>
        <v>P056</v>
      </c>
      <c r="H3071" s="94" t="s">
        <v>1557</v>
      </c>
      <c r="I3071" s="93">
        <v>56</v>
      </c>
      <c r="J3071" s="94">
        <v>60</v>
      </c>
      <c r="K3071" s="94" t="s">
        <v>2187</v>
      </c>
      <c r="L3071" s="97" t="s">
        <v>2620</v>
      </c>
      <c r="M3071" s="100">
        <v>539303</v>
      </c>
      <c r="N3071" s="100">
        <v>2843410</v>
      </c>
      <c r="O3071" s="101">
        <v>539303.4</v>
      </c>
      <c r="P3071" s="101">
        <v>2843409.9</v>
      </c>
      <c r="Q3071" s="115">
        <v>45238</v>
      </c>
      <c r="R3071" s="93" t="s">
        <v>163</v>
      </c>
      <c r="S3071" s="93">
        <v>40</v>
      </c>
      <c r="T3071" s="93">
        <v>40</v>
      </c>
      <c r="U3071" s="106" t="s">
        <v>2228</v>
      </c>
    </row>
    <row r="3072" spans="1:21" hidden="1">
      <c r="A3072" s="94">
        <v>3071</v>
      </c>
      <c r="B3072" s="93">
        <v>5524</v>
      </c>
      <c r="C3072" s="93">
        <v>1053</v>
      </c>
      <c r="D3072" s="93">
        <v>42</v>
      </c>
      <c r="E3072" s="93" t="s">
        <v>498</v>
      </c>
      <c r="F3072" s="93">
        <v>4</v>
      </c>
      <c r="G3072" s="93" t="str">
        <f>CONCATENATE("P0",I3072)</f>
        <v>P056</v>
      </c>
      <c r="H3072" s="94" t="s">
        <v>1557</v>
      </c>
      <c r="I3072" s="93">
        <v>56</v>
      </c>
      <c r="J3072" s="94">
        <v>60</v>
      </c>
      <c r="K3072" s="94" t="s">
        <v>2187</v>
      </c>
      <c r="L3072" s="97" t="s">
        <v>2620</v>
      </c>
      <c r="M3072" s="100">
        <v>539303</v>
      </c>
      <c r="N3072" s="100">
        <v>2843410</v>
      </c>
      <c r="O3072" s="101">
        <v>539303.4</v>
      </c>
      <c r="P3072" s="101">
        <v>2843409.9</v>
      </c>
      <c r="Q3072" s="115">
        <v>45238</v>
      </c>
      <c r="R3072" s="93" t="s">
        <v>269</v>
      </c>
      <c r="S3072" s="93">
        <v>1</v>
      </c>
      <c r="T3072" s="93">
        <v>1</v>
      </c>
      <c r="U3072" s="106" t="s">
        <v>2228</v>
      </c>
    </row>
    <row r="3073" spans="1:21" hidden="1">
      <c r="A3073" s="94">
        <v>3072</v>
      </c>
      <c r="B3073" s="93">
        <v>5524</v>
      </c>
      <c r="C3073" s="93">
        <v>1053</v>
      </c>
      <c r="D3073" s="93">
        <v>42</v>
      </c>
      <c r="E3073" s="93" t="s">
        <v>498</v>
      </c>
      <c r="F3073" s="93">
        <v>4</v>
      </c>
      <c r="G3073" s="93" t="str">
        <f>CONCATENATE("P0",I3073)</f>
        <v>P056</v>
      </c>
      <c r="H3073" s="94" t="s">
        <v>1557</v>
      </c>
      <c r="I3073" s="93">
        <v>56</v>
      </c>
      <c r="J3073" s="94">
        <v>60</v>
      </c>
      <c r="K3073" s="94" t="s">
        <v>2187</v>
      </c>
      <c r="L3073" s="97" t="s">
        <v>2620</v>
      </c>
      <c r="M3073" s="100">
        <v>539303</v>
      </c>
      <c r="N3073" s="100">
        <v>2843410</v>
      </c>
      <c r="O3073" s="101">
        <v>539303.4</v>
      </c>
      <c r="P3073" s="101">
        <v>2843409.9</v>
      </c>
      <c r="Q3073" s="115">
        <v>45238</v>
      </c>
      <c r="R3073" s="93" t="s">
        <v>157</v>
      </c>
      <c r="S3073" s="93">
        <v>1</v>
      </c>
      <c r="T3073" s="93">
        <v>1</v>
      </c>
      <c r="U3073" s="106" t="s">
        <v>2228</v>
      </c>
    </row>
    <row r="3074" spans="1:21" hidden="1">
      <c r="A3074" s="94">
        <v>3073</v>
      </c>
      <c r="B3074" s="116">
        <v>5524</v>
      </c>
      <c r="C3074" s="116">
        <v>1053</v>
      </c>
      <c r="D3074" s="116">
        <v>42</v>
      </c>
      <c r="E3074" s="116" t="s">
        <v>498</v>
      </c>
      <c r="F3074" s="116">
        <v>4</v>
      </c>
      <c r="G3074" s="116" t="s">
        <v>468</v>
      </c>
      <c r="H3074" s="119" t="s">
        <v>1557</v>
      </c>
      <c r="I3074" s="116">
        <v>56</v>
      </c>
      <c r="J3074" s="119">
        <v>60</v>
      </c>
      <c r="K3074" s="119" t="s">
        <v>2187</v>
      </c>
      <c r="L3074" s="97" t="s">
        <v>2620</v>
      </c>
      <c r="M3074" s="122">
        <v>539303</v>
      </c>
      <c r="N3074" s="122">
        <v>2843410</v>
      </c>
      <c r="O3074" s="134">
        <v>539303</v>
      </c>
      <c r="P3074" s="134">
        <v>2843410</v>
      </c>
      <c r="Q3074" s="125">
        <v>45238</v>
      </c>
      <c r="R3074" s="93" t="s">
        <v>277</v>
      </c>
      <c r="S3074" s="93">
        <v>20</v>
      </c>
      <c r="T3074" s="93">
        <v>20</v>
      </c>
      <c r="U3074" s="106" t="s">
        <v>2228</v>
      </c>
    </row>
    <row r="3075" spans="1:21" hidden="1">
      <c r="A3075" s="94">
        <v>3074</v>
      </c>
      <c r="B3075" s="93">
        <v>5480</v>
      </c>
      <c r="C3075" s="93">
        <v>1009</v>
      </c>
      <c r="D3075" s="93">
        <v>64</v>
      </c>
      <c r="E3075" s="93" t="s">
        <v>498</v>
      </c>
      <c r="F3075" s="93">
        <v>4</v>
      </c>
      <c r="G3075" s="93" t="str">
        <f t="shared" ref="G3075:G3081" si="71">CONCATENATE("P0",I3075)</f>
        <v>P056</v>
      </c>
      <c r="H3075" s="94" t="s">
        <v>1558</v>
      </c>
      <c r="I3075" s="93">
        <v>56</v>
      </c>
      <c r="J3075" s="94">
        <v>62</v>
      </c>
      <c r="K3075" s="94" t="s">
        <v>2185</v>
      </c>
      <c r="L3075" s="97" t="s">
        <v>3510</v>
      </c>
      <c r="M3075" s="100">
        <v>538692</v>
      </c>
      <c r="N3075" s="100">
        <v>2845583</v>
      </c>
      <c r="O3075" s="101">
        <v>538691.5</v>
      </c>
      <c r="P3075" s="101">
        <v>2845582.6</v>
      </c>
      <c r="Q3075" s="99">
        <v>45219</v>
      </c>
      <c r="R3075" s="93" t="s">
        <v>163</v>
      </c>
      <c r="S3075" s="93">
        <v>75</v>
      </c>
      <c r="T3075" s="93">
        <v>75</v>
      </c>
      <c r="U3075" s="106" t="s">
        <v>2253</v>
      </c>
    </row>
    <row r="3076" spans="1:21" hidden="1">
      <c r="A3076" s="94">
        <v>3075</v>
      </c>
      <c r="B3076" s="93">
        <v>5481</v>
      </c>
      <c r="C3076" s="93">
        <v>1010</v>
      </c>
      <c r="D3076" s="93">
        <v>65</v>
      </c>
      <c r="E3076" s="93" t="s">
        <v>498</v>
      </c>
      <c r="F3076" s="93">
        <v>4</v>
      </c>
      <c r="G3076" s="93" t="str">
        <f t="shared" si="71"/>
        <v>P056</v>
      </c>
      <c r="H3076" s="94" t="s">
        <v>1559</v>
      </c>
      <c r="I3076" s="93">
        <v>56</v>
      </c>
      <c r="J3076" s="94">
        <v>62</v>
      </c>
      <c r="K3076" s="94" t="s">
        <v>2186</v>
      </c>
      <c r="L3076" s="97" t="s">
        <v>3511</v>
      </c>
      <c r="M3076" s="100">
        <v>538722</v>
      </c>
      <c r="N3076" s="100">
        <v>2845583</v>
      </c>
      <c r="O3076" s="101">
        <v>538721.6</v>
      </c>
      <c r="P3076" s="101">
        <v>2845582.6</v>
      </c>
      <c r="Q3076" s="99">
        <v>45219</v>
      </c>
      <c r="R3076" s="93" t="s">
        <v>243</v>
      </c>
      <c r="S3076" s="93">
        <v>25</v>
      </c>
      <c r="T3076" s="93">
        <v>25</v>
      </c>
      <c r="U3076" s="106" t="s">
        <v>2253</v>
      </c>
    </row>
    <row r="3077" spans="1:21" hidden="1">
      <c r="A3077" s="94">
        <v>3076</v>
      </c>
      <c r="B3077" s="93">
        <v>5481</v>
      </c>
      <c r="C3077" s="93">
        <v>1010</v>
      </c>
      <c r="D3077" s="93">
        <v>65</v>
      </c>
      <c r="E3077" s="93" t="s">
        <v>498</v>
      </c>
      <c r="F3077" s="93">
        <v>4</v>
      </c>
      <c r="G3077" s="93" t="str">
        <f t="shared" si="71"/>
        <v>P056</v>
      </c>
      <c r="H3077" s="94" t="s">
        <v>1559</v>
      </c>
      <c r="I3077" s="93">
        <v>56</v>
      </c>
      <c r="J3077" s="94">
        <v>62</v>
      </c>
      <c r="K3077" s="94" t="s">
        <v>2186</v>
      </c>
      <c r="L3077" s="97" t="s">
        <v>3511</v>
      </c>
      <c r="M3077" s="100">
        <v>538722</v>
      </c>
      <c r="N3077" s="100">
        <v>2845583</v>
      </c>
      <c r="O3077" s="101">
        <v>538721.6</v>
      </c>
      <c r="P3077" s="101">
        <v>2845582.6</v>
      </c>
      <c r="Q3077" s="99">
        <v>45219</v>
      </c>
      <c r="R3077" s="93" t="s">
        <v>175</v>
      </c>
      <c r="S3077" s="93">
        <v>7</v>
      </c>
      <c r="T3077" s="93">
        <v>7</v>
      </c>
      <c r="U3077" s="106" t="s">
        <v>2253</v>
      </c>
    </row>
    <row r="3078" spans="1:21" hidden="1">
      <c r="A3078" s="94">
        <v>3077</v>
      </c>
      <c r="B3078" s="93">
        <v>5481</v>
      </c>
      <c r="C3078" s="93">
        <v>1010</v>
      </c>
      <c r="D3078" s="93">
        <v>65</v>
      </c>
      <c r="E3078" s="93" t="s">
        <v>498</v>
      </c>
      <c r="F3078" s="93">
        <v>4</v>
      </c>
      <c r="G3078" s="93" t="str">
        <f t="shared" si="71"/>
        <v>P056</v>
      </c>
      <c r="H3078" s="94" t="s">
        <v>1559</v>
      </c>
      <c r="I3078" s="93">
        <v>56</v>
      </c>
      <c r="J3078" s="94">
        <v>62</v>
      </c>
      <c r="K3078" s="94" t="s">
        <v>2186</v>
      </c>
      <c r="L3078" s="97" t="s">
        <v>3511</v>
      </c>
      <c r="M3078" s="100">
        <v>538722</v>
      </c>
      <c r="N3078" s="100">
        <v>2845583</v>
      </c>
      <c r="O3078" s="101">
        <v>538721.6</v>
      </c>
      <c r="P3078" s="101">
        <v>2845582.6</v>
      </c>
      <c r="Q3078" s="99">
        <v>45219</v>
      </c>
      <c r="R3078" s="93" t="s">
        <v>281</v>
      </c>
      <c r="S3078" s="93">
        <v>1</v>
      </c>
      <c r="T3078" s="93">
        <v>1</v>
      </c>
      <c r="U3078" s="106" t="s">
        <v>2253</v>
      </c>
    </row>
    <row r="3079" spans="1:21" hidden="1">
      <c r="A3079" s="94">
        <v>3078</v>
      </c>
      <c r="B3079" s="93">
        <v>5482</v>
      </c>
      <c r="C3079" s="93">
        <v>1011</v>
      </c>
      <c r="D3079" s="93">
        <v>66</v>
      </c>
      <c r="E3079" s="93" t="s">
        <v>498</v>
      </c>
      <c r="F3079" s="93">
        <v>4</v>
      </c>
      <c r="G3079" s="93" t="str">
        <f t="shared" si="71"/>
        <v>P056</v>
      </c>
      <c r="H3079" s="94" t="s">
        <v>1560</v>
      </c>
      <c r="I3079" s="93">
        <v>56</v>
      </c>
      <c r="J3079" s="94">
        <v>62</v>
      </c>
      <c r="K3079" s="94" t="s">
        <v>2187</v>
      </c>
      <c r="L3079" s="97" t="s">
        <v>2621</v>
      </c>
      <c r="M3079" s="100">
        <v>538692</v>
      </c>
      <c r="N3079" s="100">
        <v>2845615</v>
      </c>
      <c r="O3079" s="101">
        <v>538691.5</v>
      </c>
      <c r="P3079" s="101">
        <v>2845614.8</v>
      </c>
      <c r="Q3079" s="99">
        <v>45219</v>
      </c>
      <c r="R3079" s="93" t="s">
        <v>189</v>
      </c>
      <c r="S3079" s="93">
        <v>2</v>
      </c>
      <c r="T3079" s="93">
        <v>2</v>
      </c>
      <c r="U3079" s="106" t="s">
        <v>2253</v>
      </c>
    </row>
    <row r="3080" spans="1:21" hidden="1">
      <c r="A3080" s="94">
        <v>3079</v>
      </c>
      <c r="B3080" s="93">
        <v>5482</v>
      </c>
      <c r="C3080" s="93">
        <v>1011</v>
      </c>
      <c r="D3080" s="93">
        <v>66</v>
      </c>
      <c r="E3080" s="93" t="s">
        <v>498</v>
      </c>
      <c r="F3080" s="93">
        <v>4</v>
      </c>
      <c r="G3080" s="93" t="str">
        <f t="shared" si="71"/>
        <v>P056</v>
      </c>
      <c r="H3080" s="94" t="s">
        <v>1560</v>
      </c>
      <c r="I3080" s="93">
        <v>56</v>
      </c>
      <c r="J3080" s="94">
        <v>62</v>
      </c>
      <c r="K3080" s="94" t="s">
        <v>2187</v>
      </c>
      <c r="L3080" s="97" t="s">
        <v>2621</v>
      </c>
      <c r="M3080" s="100">
        <v>538692</v>
      </c>
      <c r="N3080" s="100">
        <v>2845615</v>
      </c>
      <c r="O3080" s="101">
        <v>538691.5</v>
      </c>
      <c r="P3080" s="101">
        <v>2845614.8</v>
      </c>
      <c r="Q3080" s="99">
        <v>45219</v>
      </c>
      <c r="R3080" s="93" t="s">
        <v>281</v>
      </c>
      <c r="S3080" s="93">
        <v>25</v>
      </c>
      <c r="T3080" s="93">
        <v>25</v>
      </c>
      <c r="U3080" s="106" t="s">
        <v>2253</v>
      </c>
    </row>
    <row r="3081" spans="1:21" hidden="1">
      <c r="A3081" s="94">
        <v>3080</v>
      </c>
      <c r="B3081" s="93">
        <v>5482</v>
      </c>
      <c r="C3081" s="93">
        <v>1011</v>
      </c>
      <c r="D3081" s="93">
        <v>66</v>
      </c>
      <c r="E3081" s="93" t="s">
        <v>498</v>
      </c>
      <c r="F3081" s="93">
        <v>4</v>
      </c>
      <c r="G3081" s="93" t="str">
        <f t="shared" si="71"/>
        <v>P056</v>
      </c>
      <c r="H3081" s="94" t="s">
        <v>1560</v>
      </c>
      <c r="I3081" s="93">
        <v>56</v>
      </c>
      <c r="J3081" s="94">
        <v>62</v>
      </c>
      <c r="K3081" s="94" t="s">
        <v>2187</v>
      </c>
      <c r="L3081" s="97" t="s">
        <v>2621</v>
      </c>
      <c r="M3081" s="100">
        <v>538692</v>
      </c>
      <c r="N3081" s="100">
        <v>2845615</v>
      </c>
      <c r="O3081" s="101">
        <v>538691.5</v>
      </c>
      <c r="P3081" s="101">
        <v>2845614.8</v>
      </c>
      <c r="Q3081" s="99">
        <v>45219</v>
      </c>
      <c r="R3081" s="93" t="s">
        <v>175</v>
      </c>
      <c r="S3081" s="93">
        <v>15</v>
      </c>
      <c r="T3081" s="93">
        <v>15</v>
      </c>
      <c r="U3081" s="106" t="s">
        <v>2253</v>
      </c>
    </row>
    <row r="3082" spans="1:21" hidden="1">
      <c r="A3082" s="94">
        <v>3081</v>
      </c>
      <c r="B3082" s="116">
        <v>5482</v>
      </c>
      <c r="C3082" s="116">
        <v>1011</v>
      </c>
      <c r="D3082" s="116">
        <v>66</v>
      </c>
      <c r="E3082" s="116" t="s">
        <v>498</v>
      </c>
      <c r="F3082" s="116">
        <v>4</v>
      </c>
      <c r="G3082" s="116" t="s">
        <v>468</v>
      </c>
      <c r="H3082" s="119" t="s">
        <v>1560</v>
      </c>
      <c r="I3082" s="116">
        <v>56</v>
      </c>
      <c r="J3082" s="119">
        <v>62</v>
      </c>
      <c r="K3082" s="119" t="s">
        <v>2187</v>
      </c>
      <c r="L3082" s="97" t="s">
        <v>2621</v>
      </c>
      <c r="M3082" s="122">
        <v>538691</v>
      </c>
      <c r="N3082" s="122">
        <v>2845615</v>
      </c>
      <c r="O3082" s="134">
        <v>538691</v>
      </c>
      <c r="P3082" s="134">
        <v>2845615</v>
      </c>
      <c r="Q3082" s="120">
        <v>45219</v>
      </c>
      <c r="R3082" s="93" t="s">
        <v>163</v>
      </c>
      <c r="S3082" s="93">
        <v>-999</v>
      </c>
      <c r="T3082" s="93" t="s">
        <v>301</v>
      </c>
      <c r="U3082" s="106" t="s">
        <v>2253</v>
      </c>
    </row>
    <row r="3083" spans="1:21" hidden="1">
      <c r="A3083" s="94">
        <v>3082</v>
      </c>
      <c r="B3083" s="93">
        <v>5489</v>
      </c>
      <c r="C3083" s="93">
        <v>1018</v>
      </c>
      <c r="D3083" s="93">
        <v>7</v>
      </c>
      <c r="E3083" s="93" t="s">
        <v>498</v>
      </c>
      <c r="F3083" s="93">
        <v>4</v>
      </c>
      <c r="G3083" s="93" t="str">
        <f t="shared" ref="G3083:G3089" si="72">CONCATENATE("P0",I3083)</f>
        <v>P056</v>
      </c>
      <c r="H3083" s="94" t="s">
        <v>1561</v>
      </c>
      <c r="I3083" s="93">
        <v>56</v>
      </c>
      <c r="J3083" s="94">
        <v>63</v>
      </c>
      <c r="K3083" s="94" t="s">
        <v>2185</v>
      </c>
      <c r="L3083" s="97" t="s">
        <v>3512</v>
      </c>
      <c r="M3083" s="100">
        <v>538618</v>
      </c>
      <c r="N3083" s="100">
        <v>2845374</v>
      </c>
      <c r="O3083" s="101">
        <v>538617.59999999998</v>
      </c>
      <c r="P3083" s="101">
        <v>2845374.4</v>
      </c>
      <c r="Q3083" s="99">
        <v>45219</v>
      </c>
      <c r="R3083" s="93" t="s">
        <v>163</v>
      </c>
      <c r="S3083" s="93">
        <v>95</v>
      </c>
      <c r="T3083" s="93">
        <v>95</v>
      </c>
      <c r="U3083" s="106" t="s">
        <v>2253</v>
      </c>
    </row>
    <row r="3084" spans="1:21" hidden="1">
      <c r="A3084" s="94">
        <v>3083</v>
      </c>
      <c r="B3084" s="93">
        <v>5490</v>
      </c>
      <c r="C3084" s="93">
        <v>1019</v>
      </c>
      <c r="D3084" s="93">
        <v>8</v>
      </c>
      <c r="E3084" s="93" t="s">
        <v>498</v>
      </c>
      <c r="F3084" s="93">
        <v>4</v>
      </c>
      <c r="G3084" s="93" t="str">
        <f t="shared" si="72"/>
        <v>P056</v>
      </c>
      <c r="H3084" s="94" t="s">
        <v>1562</v>
      </c>
      <c r="I3084" s="93">
        <v>56</v>
      </c>
      <c r="J3084" s="94">
        <v>63</v>
      </c>
      <c r="K3084" s="94" t="s">
        <v>2186</v>
      </c>
      <c r="L3084" s="97" t="s">
        <v>3513</v>
      </c>
      <c r="M3084" s="100">
        <v>538622</v>
      </c>
      <c r="N3084" s="100">
        <v>2845374</v>
      </c>
      <c r="O3084" s="101">
        <v>538621.6</v>
      </c>
      <c r="P3084" s="101">
        <v>2845374.4</v>
      </c>
      <c r="Q3084" s="99">
        <v>45219</v>
      </c>
      <c r="R3084" s="93" t="s">
        <v>163</v>
      </c>
      <c r="S3084" s="93">
        <v>95</v>
      </c>
      <c r="T3084" s="93">
        <v>95</v>
      </c>
      <c r="U3084" s="106" t="s">
        <v>2253</v>
      </c>
    </row>
    <row r="3085" spans="1:21" hidden="1">
      <c r="A3085" s="94">
        <v>3084</v>
      </c>
      <c r="B3085" s="93">
        <v>5491</v>
      </c>
      <c r="C3085" s="93">
        <v>1020</v>
      </c>
      <c r="D3085" s="93">
        <v>9</v>
      </c>
      <c r="E3085" s="93" t="s">
        <v>498</v>
      </c>
      <c r="F3085" s="93">
        <v>4</v>
      </c>
      <c r="G3085" s="93" t="str">
        <f t="shared" si="72"/>
        <v>P056</v>
      </c>
      <c r="H3085" s="94" t="s">
        <v>1563</v>
      </c>
      <c r="I3085" s="93">
        <v>56</v>
      </c>
      <c r="J3085" s="94">
        <v>63</v>
      </c>
      <c r="K3085" s="94" t="s">
        <v>2187</v>
      </c>
      <c r="L3085" s="97" t="s">
        <v>3514</v>
      </c>
      <c r="M3085" s="100">
        <v>538618</v>
      </c>
      <c r="N3085" s="100">
        <v>2845395</v>
      </c>
      <c r="O3085" s="101">
        <v>538617.59999999998</v>
      </c>
      <c r="P3085" s="101">
        <v>2845394.7</v>
      </c>
      <c r="Q3085" s="99">
        <v>45219</v>
      </c>
      <c r="R3085" s="93" t="s">
        <v>163</v>
      </c>
      <c r="S3085" s="93">
        <v>95</v>
      </c>
      <c r="T3085" s="93">
        <v>95</v>
      </c>
      <c r="U3085" s="106" t="s">
        <v>2253</v>
      </c>
    </row>
    <row r="3086" spans="1:21" hidden="1">
      <c r="A3086" s="94">
        <v>3085</v>
      </c>
      <c r="B3086" s="93">
        <v>5491</v>
      </c>
      <c r="C3086" s="93">
        <v>1020</v>
      </c>
      <c r="D3086" s="93">
        <v>9</v>
      </c>
      <c r="E3086" s="93" t="s">
        <v>498</v>
      </c>
      <c r="F3086" s="93">
        <v>4</v>
      </c>
      <c r="G3086" s="93" t="str">
        <f t="shared" si="72"/>
        <v>P056</v>
      </c>
      <c r="H3086" s="94" t="s">
        <v>1563</v>
      </c>
      <c r="I3086" s="93">
        <v>56</v>
      </c>
      <c r="J3086" s="94">
        <v>63</v>
      </c>
      <c r="K3086" s="94" t="s">
        <v>2187</v>
      </c>
      <c r="L3086" s="97" t="s">
        <v>3514</v>
      </c>
      <c r="M3086" s="100">
        <v>538618</v>
      </c>
      <c r="N3086" s="100">
        <v>2845395</v>
      </c>
      <c r="O3086" s="101">
        <v>538617.59999999998</v>
      </c>
      <c r="P3086" s="101">
        <v>2845394.7</v>
      </c>
      <c r="Q3086" s="99">
        <v>45219</v>
      </c>
      <c r="R3086" s="93" t="s">
        <v>277</v>
      </c>
      <c r="S3086" s="93">
        <v>2</v>
      </c>
      <c r="T3086" s="93">
        <v>2</v>
      </c>
      <c r="U3086" s="106" t="s">
        <v>2253</v>
      </c>
    </row>
    <row r="3087" spans="1:21" hidden="1">
      <c r="A3087" s="94">
        <v>3086</v>
      </c>
      <c r="B3087" s="93">
        <v>5483</v>
      </c>
      <c r="C3087" s="93">
        <v>1012</v>
      </c>
      <c r="D3087" s="93">
        <v>1</v>
      </c>
      <c r="E3087" s="93" t="s">
        <v>498</v>
      </c>
      <c r="F3087" s="93">
        <v>4</v>
      </c>
      <c r="G3087" s="93" t="str">
        <f t="shared" si="72"/>
        <v>P056</v>
      </c>
      <c r="H3087" s="94" t="s">
        <v>1564</v>
      </c>
      <c r="I3087" s="93">
        <v>56</v>
      </c>
      <c r="J3087" s="94">
        <v>64</v>
      </c>
      <c r="K3087" s="94" t="s">
        <v>2185</v>
      </c>
      <c r="L3087" s="97" t="s">
        <v>2622</v>
      </c>
      <c r="M3087" s="100">
        <v>538610</v>
      </c>
      <c r="N3087" s="100">
        <v>2845527</v>
      </c>
      <c r="O3087" s="101">
        <v>538609.6</v>
      </c>
      <c r="P3087" s="101">
        <v>2845527.1</v>
      </c>
      <c r="Q3087" s="99">
        <v>45219</v>
      </c>
      <c r="R3087" s="93" t="s">
        <v>241</v>
      </c>
      <c r="S3087" s="93">
        <v>20</v>
      </c>
      <c r="T3087" s="93">
        <v>20</v>
      </c>
      <c r="U3087" s="106" t="s">
        <v>2253</v>
      </c>
    </row>
    <row r="3088" spans="1:21" hidden="1">
      <c r="A3088" s="94">
        <v>3087</v>
      </c>
      <c r="B3088" s="93">
        <v>5483</v>
      </c>
      <c r="C3088" s="93">
        <v>1012</v>
      </c>
      <c r="D3088" s="93">
        <v>1</v>
      </c>
      <c r="E3088" s="93" t="s">
        <v>498</v>
      </c>
      <c r="F3088" s="93">
        <v>4</v>
      </c>
      <c r="G3088" s="93" t="str">
        <f t="shared" si="72"/>
        <v>P056</v>
      </c>
      <c r="H3088" s="94" t="s">
        <v>1564</v>
      </c>
      <c r="I3088" s="93">
        <v>56</v>
      </c>
      <c r="J3088" s="94">
        <v>64</v>
      </c>
      <c r="K3088" s="94" t="s">
        <v>2185</v>
      </c>
      <c r="L3088" s="97" t="s">
        <v>2622</v>
      </c>
      <c r="M3088" s="100">
        <v>538610</v>
      </c>
      <c r="N3088" s="100">
        <v>2845527</v>
      </c>
      <c r="O3088" s="101">
        <v>538609.6</v>
      </c>
      <c r="P3088" s="101">
        <v>2845527.1</v>
      </c>
      <c r="Q3088" s="99">
        <v>45219</v>
      </c>
      <c r="R3088" s="93" t="s">
        <v>163</v>
      </c>
      <c r="S3088" s="93">
        <v>2</v>
      </c>
      <c r="T3088" s="93">
        <v>2</v>
      </c>
      <c r="U3088" s="106" t="s">
        <v>2253</v>
      </c>
    </row>
    <row r="3089" spans="1:21" hidden="1">
      <c r="A3089" s="94">
        <v>3088</v>
      </c>
      <c r="B3089" s="93">
        <v>5483</v>
      </c>
      <c r="C3089" s="93">
        <v>1012</v>
      </c>
      <c r="D3089" s="93">
        <v>1</v>
      </c>
      <c r="E3089" s="93" t="s">
        <v>498</v>
      </c>
      <c r="F3089" s="93">
        <v>4</v>
      </c>
      <c r="G3089" s="93" t="str">
        <f t="shared" si="72"/>
        <v>P056</v>
      </c>
      <c r="H3089" s="94" t="s">
        <v>1564</v>
      </c>
      <c r="I3089" s="93">
        <v>56</v>
      </c>
      <c r="J3089" s="94">
        <v>64</v>
      </c>
      <c r="K3089" s="94" t="s">
        <v>2185</v>
      </c>
      <c r="L3089" s="97" t="s">
        <v>2622</v>
      </c>
      <c r="M3089" s="100">
        <v>538610</v>
      </c>
      <c r="N3089" s="100">
        <v>2845527</v>
      </c>
      <c r="O3089" s="101">
        <v>538609.6</v>
      </c>
      <c r="P3089" s="101">
        <v>2845527.1</v>
      </c>
      <c r="Q3089" s="99">
        <v>45219</v>
      </c>
      <c r="R3089" s="93" t="s">
        <v>175</v>
      </c>
      <c r="S3089" s="93">
        <v>15</v>
      </c>
      <c r="T3089" s="93">
        <v>15</v>
      </c>
      <c r="U3089" s="106" t="s">
        <v>2253</v>
      </c>
    </row>
    <row r="3090" spans="1:21" hidden="1">
      <c r="A3090" s="94">
        <v>3089</v>
      </c>
      <c r="B3090" s="116">
        <v>5483</v>
      </c>
      <c r="C3090" s="116">
        <v>1012</v>
      </c>
      <c r="D3090" s="116">
        <v>1</v>
      </c>
      <c r="E3090" s="116" t="s">
        <v>498</v>
      </c>
      <c r="F3090" s="116">
        <v>4</v>
      </c>
      <c r="G3090" s="116" t="s">
        <v>468</v>
      </c>
      <c r="H3090" s="119" t="s">
        <v>1564</v>
      </c>
      <c r="I3090" s="116">
        <v>56</v>
      </c>
      <c r="J3090" s="119">
        <v>64</v>
      </c>
      <c r="K3090" s="119" t="s">
        <v>2185</v>
      </c>
      <c r="L3090" s="97" t="s">
        <v>2622</v>
      </c>
      <c r="M3090" s="122">
        <v>538610</v>
      </c>
      <c r="N3090" s="122">
        <v>2845527</v>
      </c>
      <c r="O3090" s="134">
        <v>538610</v>
      </c>
      <c r="P3090" s="134">
        <v>2845527</v>
      </c>
      <c r="Q3090" s="120">
        <v>45219</v>
      </c>
      <c r="R3090" s="93" t="s">
        <v>173</v>
      </c>
      <c r="S3090" s="93">
        <v>5</v>
      </c>
      <c r="T3090" s="93">
        <v>5</v>
      </c>
      <c r="U3090" s="106" t="s">
        <v>2253</v>
      </c>
    </row>
    <row r="3091" spans="1:21" hidden="1">
      <c r="A3091" s="94">
        <v>3090</v>
      </c>
      <c r="B3091" s="93">
        <v>5484</v>
      </c>
      <c r="C3091" s="93">
        <v>1013</v>
      </c>
      <c r="D3091" s="93">
        <v>2</v>
      </c>
      <c r="E3091" s="93" t="s">
        <v>498</v>
      </c>
      <c r="F3091" s="93">
        <v>4</v>
      </c>
      <c r="G3091" s="93" t="str">
        <f t="shared" ref="G3091:G3099" si="73">CONCATENATE("P0",I3091)</f>
        <v>P056</v>
      </c>
      <c r="H3091" s="94" t="s">
        <v>1565</v>
      </c>
      <c r="I3091" s="93">
        <v>56</v>
      </c>
      <c r="J3091" s="94">
        <v>64</v>
      </c>
      <c r="K3091" s="94" t="s">
        <v>2186</v>
      </c>
      <c r="L3091" s="97" t="s">
        <v>3515</v>
      </c>
      <c r="M3091" s="100">
        <v>538636</v>
      </c>
      <c r="N3091" s="100">
        <v>2845527</v>
      </c>
      <c r="O3091" s="101">
        <v>538636.30000000005</v>
      </c>
      <c r="P3091" s="101">
        <v>2845527.1</v>
      </c>
      <c r="Q3091" s="99">
        <v>45219</v>
      </c>
      <c r="R3091" s="93" t="s">
        <v>175</v>
      </c>
      <c r="S3091" s="93">
        <v>8</v>
      </c>
      <c r="T3091" s="93">
        <v>8</v>
      </c>
      <c r="U3091" s="106" t="s">
        <v>2253</v>
      </c>
    </row>
    <row r="3092" spans="1:21" hidden="1">
      <c r="A3092" s="94">
        <v>3091</v>
      </c>
      <c r="B3092" s="93">
        <v>5484</v>
      </c>
      <c r="C3092" s="93">
        <v>1013</v>
      </c>
      <c r="D3092" s="93">
        <v>2</v>
      </c>
      <c r="E3092" s="93" t="s">
        <v>498</v>
      </c>
      <c r="F3092" s="93">
        <v>4</v>
      </c>
      <c r="G3092" s="93" t="str">
        <f t="shared" si="73"/>
        <v>P056</v>
      </c>
      <c r="H3092" s="94" t="s">
        <v>1565</v>
      </c>
      <c r="I3092" s="93">
        <v>56</v>
      </c>
      <c r="J3092" s="94">
        <v>64</v>
      </c>
      <c r="K3092" s="94" t="s">
        <v>2186</v>
      </c>
      <c r="L3092" s="97" t="s">
        <v>3515</v>
      </c>
      <c r="M3092" s="100">
        <v>538636</v>
      </c>
      <c r="N3092" s="100">
        <v>2845527</v>
      </c>
      <c r="O3092" s="101">
        <v>538636.30000000005</v>
      </c>
      <c r="P3092" s="101">
        <v>2845527.1</v>
      </c>
      <c r="Q3092" s="99">
        <v>45219</v>
      </c>
      <c r="R3092" s="93" t="s">
        <v>173</v>
      </c>
      <c r="S3092" s="93">
        <v>5</v>
      </c>
      <c r="T3092" s="93">
        <v>5</v>
      </c>
      <c r="U3092" s="106" t="s">
        <v>2253</v>
      </c>
    </row>
    <row r="3093" spans="1:21" hidden="1">
      <c r="A3093" s="94">
        <v>3092</v>
      </c>
      <c r="B3093" s="93">
        <v>5484</v>
      </c>
      <c r="C3093" s="93">
        <v>1013</v>
      </c>
      <c r="D3093" s="93">
        <v>2</v>
      </c>
      <c r="E3093" s="93" t="s">
        <v>498</v>
      </c>
      <c r="F3093" s="93">
        <v>4</v>
      </c>
      <c r="G3093" s="93" t="str">
        <f t="shared" si="73"/>
        <v>P056</v>
      </c>
      <c r="H3093" s="94" t="s">
        <v>1565</v>
      </c>
      <c r="I3093" s="93">
        <v>56</v>
      </c>
      <c r="J3093" s="94">
        <v>64</v>
      </c>
      <c r="K3093" s="94" t="s">
        <v>2186</v>
      </c>
      <c r="L3093" s="97" t="s">
        <v>3515</v>
      </c>
      <c r="M3093" s="100">
        <v>538636</v>
      </c>
      <c r="N3093" s="100">
        <v>2845527</v>
      </c>
      <c r="O3093" s="101">
        <v>538636.30000000005</v>
      </c>
      <c r="P3093" s="101">
        <v>2845527.1</v>
      </c>
      <c r="Q3093" s="99">
        <v>45219</v>
      </c>
      <c r="R3093" s="93" t="s">
        <v>149</v>
      </c>
      <c r="S3093" s="93">
        <v>10</v>
      </c>
      <c r="T3093" s="93">
        <v>10</v>
      </c>
      <c r="U3093" s="106" t="s">
        <v>2253</v>
      </c>
    </row>
    <row r="3094" spans="1:21" hidden="1">
      <c r="A3094" s="94">
        <v>3093</v>
      </c>
      <c r="B3094" s="93">
        <v>5485</v>
      </c>
      <c r="C3094" s="93">
        <v>1014</v>
      </c>
      <c r="D3094" s="93">
        <v>3</v>
      </c>
      <c r="E3094" s="93" t="s">
        <v>498</v>
      </c>
      <c r="F3094" s="93">
        <v>4</v>
      </c>
      <c r="G3094" s="93" t="str">
        <f t="shared" si="73"/>
        <v>P056</v>
      </c>
      <c r="H3094" s="94" t="s">
        <v>1566</v>
      </c>
      <c r="I3094" s="93">
        <v>56</v>
      </c>
      <c r="J3094" s="94">
        <v>64</v>
      </c>
      <c r="K3094" s="94" t="s">
        <v>2187</v>
      </c>
      <c r="L3094" s="97" t="s">
        <v>3516</v>
      </c>
      <c r="M3094" s="100">
        <v>538610</v>
      </c>
      <c r="N3094" s="100">
        <v>2845551</v>
      </c>
      <c r="O3094" s="101">
        <v>538609.6</v>
      </c>
      <c r="P3094" s="101">
        <v>2845550.8</v>
      </c>
      <c r="Q3094" s="99">
        <v>45219</v>
      </c>
      <c r="R3094" s="93" t="s">
        <v>175</v>
      </c>
      <c r="S3094" s="93">
        <v>5</v>
      </c>
      <c r="T3094" s="93">
        <v>5</v>
      </c>
      <c r="U3094" s="106" t="s">
        <v>2253</v>
      </c>
    </row>
    <row r="3095" spans="1:21" hidden="1">
      <c r="A3095" s="94">
        <v>3094</v>
      </c>
      <c r="B3095" s="93">
        <v>5485</v>
      </c>
      <c r="C3095" s="93">
        <v>1014</v>
      </c>
      <c r="D3095" s="93">
        <v>3</v>
      </c>
      <c r="E3095" s="93" t="s">
        <v>498</v>
      </c>
      <c r="F3095" s="93">
        <v>4</v>
      </c>
      <c r="G3095" s="93" t="str">
        <f t="shared" si="73"/>
        <v>P056</v>
      </c>
      <c r="H3095" s="94" t="s">
        <v>1566</v>
      </c>
      <c r="I3095" s="93">
        <v>56</v>
      </c>
      <c r="J3095" s="94">
        <v>64</v>
      </c>
      <c r="K3095" s="94" t="s">
        <v>2187</v>
      </c>
      <c r="L3095" s="97" t="s">
        <v>3516</v>
      </c>
      <c r="M3095" s="100">
        <v>538610</v>
      </c>
      <c r="N3095" s="100">
        <v>2845551</v>
      </c>
      <c r="O3095" s="101">
        <v>538609.6</v>
      </c>
      <c r="P3095" s="101">
        <v>2845550.8</v>
      </c>
      <c r="Q3095" s="99">
        <v>45219</v>
      </c>
      <c r="R3095" s="93" t="s">
        <v>281</v>
      </c>
      <c r="S3095" s="93">
        <v>10</v>
      </c>
      <c r="T3095" s="93">
        <v>10</v>
      </c>
      <c r="U3095" s="106" t="s">
        <v>2253</v>
      </c>
    </row>
    <row r="3096" spans="1:21" hidden="1">
      <c r="A3096" s="94">
        <v>3095</v>
      </c>
      <c r="B3096" s="93">
        <v>5485</v>
      </c>
      <c r="C3096" s="93">
        <v>1014</v>
      </c>
      <c r="D3096" s="93">
        <v>3</v>
      </c>
      <c r="E3096" s="93" t="s">
        <v>498</v>
      </c>
      <c r="F3096" s="93">
        <v>4</v>
      </c>
      <c r="G3096" s="93" t="str">
        <f t="shared" si="73"/>
        <v>P056</v>
      </c>
      <c r="H3096" s="94" t="s">
        <v>1566</v>
      </c>
      <c r="I3096" s="93">
        <v>56</v>
      </c>
      <c r="J3096" s="94">
        <v>64</v>
      </c>
      <c r="K3096" s="94" t="s">
        <v>2187</v>
      </c>
      <c r="L3096" s="97" t="s">
        <v>3516</v>
      </c>
      <c r="M3096" s="100">
        <v>538610</v>
      </c>
      <c r="N3096" s="100">
        <v>2845551</v>
      </c>
      <c r="O3096" s="101">
        <v>538609.6</v>
      </c>
      <c r="P3096" s="101">
        <v>2845550.8</v>
      </c>
      <c r="Q3096" s="99">
        <v>45219</v>
      </c>
      <c r="R3096" s="93" t="s">
        <v>243</v>
      </c>
      <c r="S3096" s="93">
        <v>3</v>
      </c>
      <c r="T3096" s="93">
        <v>3</v>
      </c>
      <c r="U3096" s="106" t="s">
        <v>2253</v>
      </c>
    </row>
    <row r="3097" spans="1:21" hidden="1">
      <c r="A3097" s="94">
        <v>3096</v>
      </c>
      <c r="B3097" s="93">
        <v>5486</v>
      </c>
      <c r="C3097" s="93">
        <v>1015</v>
      </c>
      <c r="D3097" s="93">
        <v>4</v>
      </c>
      <c r="E3097" s="93" t="s">
        <v>498</v>
      </c>
      <c r="F3097" s="93">
        <v>4</v>
      </c>
      <c r="G3097" s="93" t="str">
        <f t="shared" si="73"/>
        <v>P056</v>
      </c>
      <c r="H3097" s="94" t="s">
        <v>1567</v>
      </c>
      <c r="I3097" s="93">
        <v>56</v>
      </c>
      <c r="J3097" s="94">
        <v>65</v>
      </c>
      <c r="K3097" s="94" t="s">
        <v>2185</v>
      </c>
      <c r="L3097" s="97" t="s">
        <v>2623</v>
      </c>
      <c r="M3097" s="100">
        <v>538500</v>
      </c>
      <c r="N3097" s="100">
        <v>2845335</v>
      </c>
      <c r="O3097" s="101">
        <v>538499.69999999995</v>
      </c>
      <c r="P3097" s="101">
        <v>2845335.3</v>
      </c>
      <c r="Q3097" s="99">
        <v>45219</v>
      </c>
      <c r="R3097" s="93" t="s">
        <v>243</v>
      </c>
      <c r="S3097" s="93">
        <v>3</v>
      </c>
      <c r="T3097" s="93">
        <v>3</v>
      </c>
      <c r="U3097" s="106" t="s">
        <v>2253</v>
      </c>
    </row>
    <row r="3098" spans="1:21" hidden="1">
      <c r="A3098" s="94">
        <v>3097</v>
      </c>
      <c r="B3098" s="93">
        <v>5486</v>
      </c>
      <c r="C3098" s="93">
        <v>1015</v>
      </c>
      <c r="D3098" s="93">
        <v>4</v>
      </c>
      <c r="E3098" s="93" t="s">
        <v>498</v>
      </c>
      <c r="F3098" s="93">
        <v>4</v>
      </c>
      <c r="G3098" s="93" t="str">
        <f t="shared" si="73"/>
        <v>P056</v>
      </c>
      <c r="H3098" s="94" t="s">
        <v>1567</v>
      </c>
      <c r="I3098" s="93">
        <v>56</v>
      </c>
      <c r="J3098" s="94">
        <v>65</v>
      </c>
      <c r="K3098" s="94" t="s">
        <v>2185</v>
      </c>
      <c r="L3098" s="97" t="s">
        <v>2623</v>
      </c>
      <c r="M3098" s="100">
        <v>538500</v>
      </c>
      <c r="N3098" s="100">
        <v>2845335</v>
      </c>
      <c r="O3098" s="101">
        <v>538499.69999999995</v>
      </c>
      <c r="P3098" s="101">
        <v>2845335.3</v>
      </c>
      <c r="Q3098" s="99">
        <v>45219</v>
      </c>
      <c r="R3098" s="93" t="s">
        <v>175</v>
      </c>
      <c r="S3098" s="93">
        <v>6</v>
      </c>
      <c r="T3098" s="93">
        <v>6</v>
      </c>
      <c r="U3098" s="106" t="s">
        <v>2253</v>
      </c>
    </row>
    <row r="3099" spans="1:21" hidden="1">
      <c r="A3099" s="94">
        <v>3098</v>
      </c>
      <c r="B3099" s="93">
        <v>5486</v>
      </c>
      <c r="C3099" s="93">
        <v>1015</v>
      </c>
      <c r="D3099" s="93">
        <v>4</v>
      </c>
      <c r="E3099" s="93" t="s">
        <v>498</v>
      </c>
      <c r="F3099" s="93">
        <v>4</v>
      </c>
      <c r="G3099" s="93" t="str">
        <f t="shared" si="73"/>
        <v>P056</v>
      </c>
      <c r="H3099" s="94" t="s">
        <v>1567</v>
      </c>
      <c r="I3099" s="93">
        <v>56</v>
      </c>
      <c r="J3099" s="94">
        <v>65</v>
      </c>
      <c r="K3099" s="94" t="s">
        <v>2185</v>
      </c>
      <c r="L3099" s="97" t="s">
        <v>2623</v>
      </c>
      <c r="M3099" s="100">
        <v>538500</v>
      </c>
      <c r="N3099" s="100">
        <v>2845335</v>
      </c>
      <c r="O3099" s="101">
        <v>538499.69999999995</v>
      </c>
      <c r="P3099" s="101">
        <v>2845335.3</v>
      </c>
      <c r="Q3099" s="99">
        <v>45219</v>
      </c>
      <c r="R3099" s="93" t="s">
        <v>149</v>
      </c>
      <c r="S3099" s="93">
        <v>3</v>
      </c>
      <c r="T3099" s="93">
        <v>3</v>
      </c>
      <c r="U3099" s="106" t="s">
        <v>2253</v>
      </c>
    </row>
    <row r="3100" spans="1:21" hidden="1">
      <c r="A3100" s="94">
        <v>3099</v>
      </c>
      <c r="B3100" s="116">
        <v>5486</v>
      </c>
      <c r="C3100" s="116">
        <v>1015</v>
      </c>
      <c r="D3100" s="116">
        <v>4</v>
      </c>
      <c r="E3100" s="116" t="s">
        <v>498</v>
      </c>
      <c r="F3100" s="116">
        <v>4</v>
      </c>
      <c r="G3100" s="116" t="s">
        <v>468</v>
      </c>
      <c r="H3100" s="119" t="s">
        <v>1567</v>
      </c>
      <c r="I3100" s="116">
        <v>56</v>
      </c>
      <c r="J3100" s="119">
        <v>65</v>
      </c>
      <c r="K3100" s="119" t="s">
        <v>2185</v>
      </c>
      <c r="L3100" s="97" t="s">
        <v>2623</v>
      </c>
      <c r="M3100" s="122">
        <v>538500</v>
      </c>
      <c r="N3100" s="122">
        <v>2845335</v>
      </c>
      <c r="O3100" s="134">
        <v>538500</v>
      </c>
      <c r="P3100" s="134">
        <v>2845335</v>
      </c>
      <c r="Q3100" s="120">
        <v>45219</v>
      </c>
      <c r="R3100" s="93" t="s">
        <v>189</v>
      </c>
      <c r="S3100" s="93">
        <v>1</v>
      </c>
      <c r="T3100" s="93">
        <v>1</v>
      </c>
      <c r="U3100" s="106" t="s">
        <v>2253</v>
      </c>
    </row>
    <row r="3101" spans="1:21" hidden="1">
      <c r="A3101" s="94">
        <v>3100</v>
      </c>
      <c r="B3101" s="116">
        <v>5486</v>
      </c>
      <c r="C3101" s="116">
        <v>1015</v>
      </c>
      <c r="D3101" s="116">
        <v>4</v>
      </c>
      <c r="E3101" s="116" t="s">
        <v>498</v>
      </c>
      <c r="F3101" s="116">
        <v>4</v>
      </c>
      <c r="G3101" s="116" t="s">
        <v>468</v>
      </c>
      <c r="H3101" s="119" t="s">
        <v>1567</v>
      </c>
      <c r="I3101" s="116">
        <v>56</v>
      </c>
      <c r="J3101" s="119">
        <v>65</v>
      </c>
      <c r="K3101" s="119" t="s">
        <v>2185</v>
      </c>
      <c r="L3101" s="97" t="s">
        <v>2623</v>
      </c>
      <c r="M3101" s="122">
        <v>538500</v>
      </c>
      <c r="N3101" s="122">
        <v>2845335</v>
      </c>
      <c r="O3101" s="134">
        <v>538500</v>
      </c>
      <c r="P3101" s="134">
        <v>2845335</v>
      </c>
      <c r="Q3101" s="120">
        <v>45219</v>
      </c>
      <c r="R3101" s="93" t="s">
        <v>223</v>
      </c>
      <c r="S3101" s="93">
        <v>1</v>
      </c>
      <c r="T3101" s="93">
        <v>1</v>
      </c>
      <c r="U3101" s="106" t="s">
        <v>2253</v>
      </c>
    </row>
    <row r="3102" spans="1:21" hidden="1">
      <c r="A3102" s="94">
        <v>3101</v>
      </c>
      <c r="B3102" s="116">
        <v>5486</v>
      </c>
      <c r="C3102" s="116">
        <v>1015</v>
      </c>
      <c r="D3102" s="116">
        <v>4</v>
      </c>
      <c r="E3102" s="116" t="s">
        <v>498</v>
      </c>
      <c r="F3102" s="116">
        <v>4</v>
      </c>
      <c r="G3102" s="116" t="s">
        <v>468</v>
      </c>
      <c r="H3102" s="119" t="s">
        <v>1567</v>
      </c>
      <c r="I3102" s="116">
        <v>56</v>
      </c>
      <c r="J3102" s="119">
        <v>65</v>
      </c>
      <c r="K3102" s="119" t="s">
        <v>2185</v>
      </c>
      <c r="L3102" s="97" t="s">
        <v>2623</v>
      </c>
      <c r="M3102" s="122">
        <v>538500</v>
      </c>
      <c r="N3102" s="122">
        <v>2845335</v>
      </c>
      <c r="O3102" s="134">
        <v>538500</v>
      </c>
      <c r="P3102" s="134">
        <v>2845335</v>
      </c>
      <c r="Q3102" s="120">
        <v>45219</v>
      </c>
      <c r="R3102" s="93" t="s">
        <v>229</v>
      </c>
      <c r="S3102" s="93">
        <v>2</v>
      </c>
      <c r="T3102" s="93">
        <v>2</v>
      </c>
      <c r="U3102" s="106" t="s">
        <v>2253</v>
      </c>
    </row>
    <row r="3103" spans="1:21" hidden="1">
      <c r="A3103" s="94">
        <v>3102</v>
      </c>
      <c r="B3103" s="116">
        <v>5486</v>
      </c>
      <c r="C3103" s="116">
        <v>1015</v>
      </c>
      <c r="D3103" s="116">
        <v>4</v>
      </c>
      <c r="E3103" s="116" t="s">
        <v>498</v>
      </c>
      <c r="F3103" s="116">
        <v>4</v>
      </c>
      <c r="G3103" s="116" t="s">
        <v>468</v>
      </c>
      <c r="H3103" s="119" t="s">
        <v>1567</v>
      </c>
      <c r="I3103" s="116">
        <v>56</v>
      </c>
      <c r="J3103" s="119">
        <v>65</v>
      </c>
      <c r="K3103" s="119" t="s">
        <v>2185</v>
      </c>
      <c r="L3103" s="97" t="s">
        <v>2623</v>
      </c>
      <c r="M3103" s="122">
        <v>538500</v>
      </c>
      <c r="N3103" s="122">
        <v>2845335</v>
      </c>
      <c r="O3103" s="134">
        <v>538500</v>
      </c>
      <c r="P3103" s="134">
        <v>2845335</v>
      </c>
      <c r="Q3103" s="120">
        <v>45219</v>
      </c>
      <c r="R3103" s="93" t="s">
        <v>173</v>
      </c>
      <c r="S3103" s="93">
        <v>1</v>
      </c>
      <c r="T3103" s="93">
        <v>1</v>
      </c>
      <c r="U3103" s="106" t="s">
        <v>2253</v>
      </c>
    </row>
    <row r="3104" spans="1:21" hidden="1">
      <c r="A3104" s="94">
        <v>3103</v>
      </c>
      <c r="B3104" s="93">
        <v>5487</v>
      </c>
      <c r="C3104" s="93">
        <v>1016</v>
      </c>
      <c r="D3104" s="93">
        <v>5</v>
      </c>
      <c r="E3104" s="93" t="s">
        <v>498</v>
      </c>
      <c r="F3104" s="93">
        <v>4</v>
      </c>
      <c r="G3104" s="93" t="str">
        <f t="shared" ref="G3104:G3109" si="74">CONCATENATE("P0",I3104)</f>
        <v>P056</v>
      </c>
      <c r="H3104" s="94" t="s">
        <v>1568</v>
      </c>
      <c r="I3104" s="93">
        <v>56</v>
      </c>
      <c r="J3104" s="94">
        <v>65</v>
      </c>
      <c r="K3104" s="94" t="s">
        <v>2186</v>
      </c>
      <c r="L3104" s="97" t="s">
        <v>3517</v>
      </c>
      <c r="M3104" s="100">
        <v>538527</v>
      </c>
      <c r="N3104" s="100">
        <v>2845335</v>
      </c>
      <c r="O3104" s="101">
        <v>538526.6</v>
      </c>
      <c r="P3104" s="101">
        <v>2845335.3</v>
      </c>
      <c r="Q3104" s="99">
        <v>45219</v>
      </c>
      <c r="R3104" s="93" t="s">
        <v>243</v>
      </c>
      <c r="S3104" s="93">
        <v>12</v>
      </c>
      <c r="T3104" s="93">
        <v>12</v>
      </c>
      <c r="U3104" s="106" t="s">
        <v>2253</v>
      </c>
    </row>
    <row r="3105" spans="1:21" hidden="1">
      <c r="A3105" s="94">
        <v>3104</v>
      </c>
      <c r="B3105" s="93">
        <v>5487</v>
      </c>
      <c r="C3105" s="93">
        <v>1016</v>
      </c>
      <c r="D3105" s="93">
        <v>5</v>
      </c>
      <c r="E3105" s="93" t="s">
        <v>498</v>
      </c>
      <c r="F3105" s="93">
        <v>4</v>
      </c>
      <c r="G3105" s="93" t="str">
        <f t="shared" si="74"/>
        <v>P056</v>
      </c>
      <c r="H3105" s="94" t="s">
        <v>1568</v>
      </c>
      <c r="I3105" s="93">
        <v>56</v>
      </c>
      <c r="J3105" s="94">
        <v>65</v>
      </c>
      <c r="K3105" s="94" t="s">
        <v>2186</v>
      </c>
      <c r="L3105" s="97" t="s">
        <v>3517</v>
      </c>
      <c r="M3105" s="100">
        <v>538527</v>
      </c>
      <c r="N3105" s="100">
        <v>2845335</v>
      </c>
      <c r="O3105" s="101">
        <v>538526.6</v>
      </c>
      <c r="P3105" s="101">
        <v>2845335.3</v>
      </c>
      <c r="Q3105" s="99">
        <v>45219</v>
      </c>
      <c r="R3105" s="93" t="s">
        <v>173</v>
      </c>
      <c r="S3105" s="93">
        <v>10</v>
      </c>
      <c r="T3105" s="93">
        <v>10</v>
      </c>
      <c r="U3105" s="106" t="s">
        <v>2253</v>
      </c>
    </row>
    <row r="3106" spans="1:21" hidden="1">
      <c r="A3106" s="94">
        <v>3105</v>
      </c>
      <c r="B3106" s="93">
        <v>5487</v>
      </c>
      <c r="C3106" s="93">
        <v>1016</v>
      </c>
      <c r="D3106" s="93">
        <v>5</v>
      </c>
      <c r="E3106" s="93" t="s">
        <v>498</v>
      </c>
      <c r="F3106" s="93">
        <v>4</v>
      </c>
      <c r="G3106" s="93" t="str">
        <f t="shared" si="74"/>
        <v>P056</v>
      </c>
      <c r="H3106" s="94" t="s">
        <v>1568</v>
      </c>
      <c r="I3106" s="93">
        <v>56</v>
      </c>
      <c r="J3106" s="94">
        <v>65</v>
      </c>
      <c r="K3106" s="94" t="s">
        <v>2186</v>
      </c>
      <c r="L3106" s="97" t="s">
        <v>3517</v>
      </c>
      <c r="M3106" s="100">
        <v>538527</v>
      </c>
      <c r="N3106" s="100">
        <v>2845335</v>
      </c>
      <c r="O3106" s="101">
        <v>538526.6</v>
      </c>
      <c r="P3106" s="101">
        <v>2845335.3</v>
      </c>
      <c r="Q3106" s="99">
        <v>45219</v>
      </c>
      <c r="R3106" s="93" t="s">
        <v>175</v>
      </c>
      <c r="S3106" s="93">
        <v>10</v>
      </c>
      <c r="T3106" s="93">
        <v>10</v>
      </c>
      <c r="U3106" s="106" t="s">
        <v>2253</v>
      </c>
    </row>
    <row r="3107" spans="1:21" hidden="1">
      <c r="A3107" s="94">
        <v>3106</v>
      </c>
      <c r="B3107" s="93">
        <v>5488</v>
      </c>
      <c r="C3107" s="93">
        <v>1017</v>
      </c>
      <c r="D3107" s="93">
        <v>6</v>
      </c>
      <c r="E3107" s="93" t="s">
        <v>498</v>
      </c>
      <c r="F3107" s="93">
        <v>4</v>
      </c>
      <c r="G3107" s="93" t="str">
        <f t="shared" si="74"/>
        <v>P056</v>
      </c>
      <c r="H3107" s="94" t="s">
        <v>1569</v>
      </c>
      <c r="I3107" s="93">
        <v>56</v>
      </c>
      <c r="J3107" s="94">
        <v>65</v>
      </c>
      <c r="K3107" s="94" t="s">
        <v>2187</v>
      </c>
      <c r="L3107" s="97" t="s">
        <v>2624</v>
      </c>
      <c r="M3107" s="100">
        <v>538500</v>
      </c>
      <c r="N3107" s="100">
        <v>2845349</v>
      </c>
      <c r="O3107" s="101">
        <v>538499.69999999995</v>
      </c>
      <c r="P3107" s="101">
        <v>2845349</v>
      </c>
      <c r="Q3107" s="99">
        <v>45219</v>
      </c>
      <c r="R3107" s="93" t="s">
        <v>243</v>
      </c>
      <c r="S3107" s="93">
        <v>5</v>
      </c>
      <c r="T3107" s="93">
        <v>5</v>
      </c>
      <c r="U3107" s="106" t="s">
        <v>2253</v>
      </c>
    </row>
    <row r="3108" spans="1:21" hidden="1">
      <c r="A3108" s="94">
        <v>3107</v>
      </c>
      <c r="B3108" s="93">
        <v>5488</v>
      </c>
      <c r="C3108" s="93">
        <v>1017</v>
      </c>
      <c r="D3108" s="93">
        <v>6</v>
      </c>
      <c r="E3108" s="93" t="s">
        <v>498</v>
      </c>
      <c r="F3108" s="93">
        <v>4</v>
      </c>
      <c r="G3108" s="93" t="str">
        <f t="shared" si="74"/>
        <v>P056</v>
      </c>
      <c r="H3108" s="94" t="s">
        <v>1569</v>
      </c>
      <c r="I3108" s="93">
        <v>56</v>
      </c>
      <c r="J3108" s="94">
        <v>65</v>
      </c>
      <c r="K3108" s="94" t="s">
        <v>2187</v>
      </c>
      <c r="L3108" s="97" t="s">
        <v>2624</v>
      </c>
      <c r="M3108" s="100">
        <v>538500</v>
      </c>
      <c r="N3108" s="100">
        <v>2845349</v>
      </c>
      <c r="O3108" s="101">
        <v>538499.69999999995</v>
      </c>
      <c r="P3108" s="101">
        <v>2845349</v>
      </c>
      <c r="Q3108" s="99">
        <v>45219</v>
      </c>
      <c r="R3108" s="93" t="s">
        <v>175</v>
      </c>
      <c r="S3108" s="93">
        <v>3</v>
      </c>
      <c r="T3108" s="93">
        <v>3</v>
      </c>
      <c r="U3108" s="106" t="s">
        <v>2253</v>
      </c>
    </row>
    <row r="3109" spans="1:21" hidden="1">
      <c r="A3109" s="94">
        <v>3108</v>
      </c>
      <c r="B3109" s="93">
        <v>5488</v>
      </c>
      <c r="C3109" s="93">
        <v>1017</v>
      </c>
      <c r="D3109" s="93">
        <v>6</v>
      </c>
      <c r="E3109" s="93" t="s">
        <v>498</v>
      </c>
      <c r="F3109" s="93">
        <v>4</v>
      </c>
      <c r="G3109" s="93" t="str">
        <f t="shared" si="74"/>
        <v>P056</v>
      </c>
      <c r="H3109" s="94" t="s">
        <v>1569</v>
      </c>
      <c r="I3109" s="93">
        <v>56</v>
      </c>
      <c r="J3109" s="94">
        <v>65</v>
      </c>
      <c r="K3109" s="94" t="s">
        <v>2187</v>
      </c>
      <c r="L3109" s="97" t="s">
        <v>2624</v>
      </c>
      <c r="M3109" s="100">
        <v>538500</v>
      </c>
      <c r="N3109" s="100">
        <v>2845349</v>
      </c>
      <c r="O3109" s="101">
        <v>538499.69999999995</v>
      </c>
      <c r="P3109" s="101">
        <v>2845349</v>
      </c>
      <c r="Q3109" s="99">
        <v>45219</v>
      </c>
      <c r="R3109" s="93" t="s">
        <v>173</v>
      </c>
      <c r="S3109" s="93">
        <v>2</v>
      </c>
      <c r="T3109" s="93">
        <v>2</v>
      </c>
      <c r="U3109" s="106" t="s">
        <v>2253</v>
      </c>
    </row>
    <row r="3110" spans="1:21" hidden="1">
      <c r="A3110" s="94">
        <v>3109</v>
      </c>
      <c r="B3110" s="116">
        <v>5488</v>
      </c>
      <c r="C3110" s="116">
        <v>1017</v>
      </c>
      <c r="D3110" s="116">
        <v>6</v>
      </c>
      <c r="E3110" s="116" t="s">
        <v>498</v>
      </c>
      <c r="F3110" s="116">
        <v>4</v>
      </c>
      <c r="G3110" s="116" t="s">
        <v>468</v>
      </c>
      <c r="H3110" s="119" t="s">
        <v>1569</v>
      </c>
      <c r="I3110" s="116">
        <v>56</v>
      </c>
      <c r="J3110" s="119">
        <v>65</v>
      </c>
      <c r="K3110" s="119" t="s">
        <v>2187</v>
      </c>
      <c r="L3110" s="97" t="s">
        <v>2624</v>
      </c>
      <c r="M3110" s="122">
        <v>538500</v>
      </c>
      <c r="N3110" s="122">
        <v>2845349</v>
      </c>
      <c r="O3110" s="134">
        <v>538500</v>
      </c>
      <c r="P3110" s="134">
        <v>2845349</v>
      </c>
      <c r="Q3110" s="120">
        <v>45219</v>
      </c>
      <c r="R3110" s="93" t="s">
        <v>281</v>
      </c>
      <c r="S3110" s="93">
        <v>5</v>
      </c>
      <c r="T3110" s="93">
        <v>5</v>
      </c>
      <c r="U3110" s="106" t="s">
        <v>2253</v>
      </c>
    </row>
    <row r="3111" spans="1:21" hidden="1">
      <c r="A3111" s="94">
        <v>3110</v>
      </c>
      <c r="B3111" s="116">
        <v>5488</v>
      </c>
      <c r="C3111" s="116">
        <v>1017</v>
      </c>
      <c r="D3111" s="116">
        <v>6</v>
      </c>
      <c r="E3111" s="116" t="s">
        <v>498</v>
      </c>
      <c r="F3111" s="116">
        <v>4</v>
      </c>
      <c r="G3111" s="116" t="s">
        <v>468</v>
      </c>
      <c r="H3111" s="119" t="s">
        <v>1569</v>
      </c>
      <c r="I3111" s="116">
        <v>56</v>
      </c>
      <c r="J3111" s="119">
        <v>65</v>
      </c>
      <c r="K3111" s="119" t="s">
        <v>2187</v>
      </c>
      <c r="L3111" s="97" t="s">
        <v>2624</v>
      </c>
      <c r="M3111" s="122">
        <v>538500</v>
      </c>
      <c r="N3111" s="122">
        <v>2845349</v>
      </c>
      <c r="O3111" s="134">
        <v>538500</v>
      </c>
      <c r="P3111" s="134">
        <v>2845349</v>
      </c>
      <c r="Q3111" s="120">
        <v>45219</v>
      </c>
      <c r="R3111" s="93" t="s">
        <v>159</v>
      </c>
      <c r="S3111" s="93">
        <v>2</v>
      </c>
      <c r="T3111" s="93">
        <v>2</v>
      </c>
      <c r="U3111" s="106" t="s">
        <v>2253</v>
      </c>
    </row>
    <row r="3112" spans="1:21" hidden="1">
      <c r="A3112" s="94">
        <v>3111</v>
      </c>
      <c r="B3112" s="116">
        <v>5488</v>
      </c>
      <c r="C3112" s="116">
        <v>1017</v>
      </c>
      <c r="D3112" s="116">
        <v>6</v>
      </c>
      <c r="E3112" s="116" t="s">
        <v>498</v>
      </c>
      <c r="F3112" s="116">
        <v>4</v>
      </c>
      <c r="G3112" s="116" t="s">
        <v>468</v>
      </c>
      <c r="H3112" s="119" t="s">
        <v>1569</v>
      </c>
      <c r="I3112" s="116">
        <v>56</v>
      </c>
      <c r="J3112" s="119">
        <v>65</v>
      </c>
      <c r="K3112" s="119" t="s">
        <v>2187</v>
      </c>
      <c r="L3112" s="97" t="s">
        <v>2624</v>
      </c>
      <c r="M3112" s="122">
        <v>538500</v>
      </c>
      <c r="N3112" s="122">
        <v>2845349</v>
      </c>
      <c r="O3112" s="134">
        <v>538500</v>
      </c>
      <c r="P3112" s="134">
        <v>2845349</v>
      </c>
      <c r="Q3112" s="120">
        <v>45219</v>
      </c>
      <c r="R3112" s="93" t="s">
        <v>215</v>
      </c>
      <c r="S3112" s="93">
        <v>1</v>
      </c>
      <c r="T3112" s="93">
        <v>1</v>
      </c>
      <c r="U3112" s="106" t="s">
        <v>2253</v>
      </c>
    </row>
    <row r="3113" spans="1:21" hidden="1">
      <c r="A3113" s="94">
        <v>3112</v>
      </c>
      <c r="B3113" s="93">
        <v>5549</v>
      </c>
      <c r="C3113" s="93">
        <v>1078</v>
      </c>
      <c r="D3113" s="93">
        <v>67</v>
      </c>
      <c r="E3113" s="93" t="s">
        <v>498</v>
      </c>
      <c r="F3113" s="93">
        <v>4</v>
      </c>
      <c r="G3113" s="93" t="str">
        <f>CONCATENATE("P0",I3113)</f>
        <v>P056</v>
      </c>
      <c r="H3113" s="94" t="s">
        <v>1570</v>
      </c>
      <c r="I3113" s="93">
        <v>56</v>
      </c>
      <c r="J3113" s="94">
        <v>66</v>
      </c>
      <c r="K3113" s="94" t="s">
        <v>2185</v>
      </c>
      <c r="L3113" s="97" t="s">
        <v>3518</v>
      </c>
      <c r="M3113" s="100">
        <v>539238</v>
      </c>
      <c r="N3113" s="100">
        <v>2845057</v>
      </c>
      <c r="O3113" s="101">
        <v>539238.40000000002</v>
      </c>
      <c r="P3113" s="101">
        <v>2845056.7</v>
      </c>
      <c r="Q3113" s="99">
        <v>45219</v>
      </c>
      <c r="R3113" s="93" t="s">
        <v>163</v>
      </c>
      <c r="S3113" s="93">
        <v>40</v>
      </c>
      <c r="T3113" s="93">
        <v>40</v>
      </c>
      <c r="U3113" s="106" t="s">
        <v>2253</v>
      </c>
    </row>
    <row r="3114" spans="1:21" hidden="1">
      <c r="A3114" s="94">
        <v>3113</v>
      </c>
      <c r="B3114" s="93">
        <v>5549</v>
      </c>
      <c r="C3114" s="93">
        <v>1078</v>
      </c>
      <c r="D3114" s="93">
        <v>67</v>
      </c>
      <c r="E3114" s="93" t="s">
        <v>498</v>
      </c>
      <c r="F3114" s="93">
        <v>4</v>
      </c>
      <c r="G3114" s="93" t="str">
        <f>CONCATENATE("P0",I3114)</f>
        <v>P056</v>
      </c>
      <c r="H3114" s="94" t="s">
        <v>1570</v>
      </c>
      <c r="I3114" s="93">
        <v>56</v>
      </c>
      <c r="J3114" s="94">
        <v>66</v>
      </c>
      <c r="K3114" s="94" t="s">
        <v>2185</v>
      </c>
      <c r="L3114" s="97" t="s">
        <v>3518</v>
      </c>
      <c r="M3114" s="100">
        <v>539238</v>
      </c>
      <c r="N3114" s="100">
        <v>2845057</v>
      </c>
      <c r="O3114" s="101">
        <v>539238.40000000002</v>
      </c>
      <c r="P3114" s="101">
        <v>2845056.7</v>
      </c>
      <c r="Q3114" s="99">
        <v>45219</v>
      </c>
      <c r="R3114" s="93" t="s">
        <v>281</v>
      </c>
      <c r="S3114" s="93">
        <v>5</v>
      </c>
      <c r="T3114" s="93">
        <v>5</v>
      </c>
      <c r="U3114" s="106" t="s">
        <v>2253</v>
      </c>
    </row>
    <row r="3115" spans="1:21" hidden="1">
      <c r="A3115" s="94">
        <v>3114</v>
      </c>
      <c r="B3115" s="93">
        <v>5550</v>
      </c>
      <c r="C3115" s="93">
        <v>1079</v>
      </c>
      <c r="D3115" s="93">
        <v>68</v>
      </c>
      <c r="E3115" s="93" t="s">
        <v>498</v>
      </c>
      <c r="F3115" s="93">
        <v>4</v>
      </c>
      <c r="G3115" s="93" t="str">
        <f>CONCATENATE("P0",I3115)</f>
        <v>P056</v>
      </c>
      <c r="H3115" s="94" t="s">
        <v>1571</v>
      </c>
      <c r="I3115" s="93">
        <v>56</v>
      </c>
      <c r="J3115" s="94">
        <v>66</v>
      </c>
      <c r="K3115" s="94" t="s">
        <v>2186</v>
      </c>
      <c r="L3115" s="97" t="s">
        <v>2625</v>
      </c>
      <c r="M3115" s="100">
        <v>539247</v>
      </c>
      <c r="N3115" s="100">
        <v>2845057</v>
      </c>
      <c r="O3115" s="101">
        <v>539247.19999999995</v>
      </c>
      <c r="P3115" s="101">
        <v>2845056.7</v>
      </c>
      <c r="Q3115" s="99">
        <v>45219</v>
      </c>
      <c r="R3115" s="93" t="s">
        <v>163</v>
      </c>
      <c r="S3115" s="93">
        <v>20</v>
      </c>
      <c r="T3115" s="93">
        <v>20</v>
      </c>
      <c r="U3115" s="106" t="s">
        <v>2253</v>
      </c>
    </row>
    <row r="3116" spans="1:21" hidden="1">
      <c r="A3116" s="94">
        <v>3115</v>
      </c>
      <c r="B3116" s="93">
        <v>5550</v>
      </c>
      <c r="C3116" s="93">
        <v>1079</v>
      </c>
      <c r="D3116" s="93">
        <v>68</v>
      </c>
      <c r="E3116" s="93" t="s">
        <v>498</v>
      </c>
      <c r="F3116" s="93">
        <v>4</v>
      </c>
      <c r="G3116" s="93" t="str">
        <f>CONCATENATE("P0",I3116)</f>
        <v>P056</v>
      </c>
      <c r="H3116" s="94" t="s">
        <v>1571</v>
      </c>
      <c r="I3116" s="93">
        <v>56</v>
      </c>
      <c r="J3116" s="94">
        <v>66</v>
      </c>
      <c r="K3116" s="94" t="s">
        <v>2186</v>
      </c>
      <c r="L3116" s="97" t="s">
        <v>2625</v>
      </c>
      <c r="M3116" s="100">
        <v>539247</v>
      </c>
      <c r="N3116" s="100">
        <v>2845057</v>
      </c>
      <c r="O3116" s="101">
        <v>539247.19999999995</v>
      </c>
      <c r="P3116" s="101">
        <v>2845056.7</v>
      </c>
      <c r="Q3116" s="99">
        <v>45219</v>
      </c>
      <c r="R3116" s="93" t="s">
        <v>165</v>
      </c>
      <c r="S3116" s="93">
        <v>3</v>
      </c>
      <c r="T3116" s="93">
        <v>3</v>
      </c>
      <c r="U3116" s="106" t="s">
        <v>2253</v>
      </c>
    </row>
    <row r="3117" spans="1:21" hidden="1">
      <c r="A3117" s="94">
        <v>3116</v>
      </c>
      <c r="B3117" s="93">
        <v>5550</v>
      </c>
      <c r="C3117" s="93">
        <v>1079</v>
      </c>
      <c r="D3117" s="93">
        <v>68</v>
      </c>
      <c r="E3117" s="93" t="s">
        <v>498</v>
      </c>
      <c r="F3117" s="93">
        <v>4</v>
      </c>
      <c r="G3117" s="93" t="str">
        <f>CONCATENATE("P0",I3117)</f>
        <v>P056</v>
      </c>
      <c r="H3117" s="94" t="s">
        <v>1571</v>
      </c>
      <c r="I3117" s="93">
        <v>56</v>
      </c>
      <c r="J3117" s="94">
        <v>66</v>
      </c>
      <c r="K3117" s="94" t="s">
        <v>2186</v>
      </c>
      <c r="L3117" s="97" t="s">
        <v>2625</v>
      </c>
      <c r="M3117" s="100">
        <v>539247</v>
      </c>
      <c r="N3117" s="100">
        <v>2845057</v>
      </c>
      <c r="O3117" s="101">
        <v>539247.19999999995</v>
      </c>
      <c r="P3117" s="101">
        <v>2845056.7</v>
      </c>
      <c r="Q3117" s="99">
        <v>45219</v>
      </c>
      <c r="R3117" s="93" t="s">
        <v>215</v>
      </c>
      <c r="S3117" s="93">
        <v>1</v>
      </c>
      <c r="T3117" s="93">
        <v>1</v>
      </c>
      <c r="U3117" s="106" t="s">
        <v>2253</v>
      </c>
    </row>
    <row r="3118" spans="1:21" hidden="1">
      <c r="A3118" s="94">
        <v>3117</v>
      </c>
      <c r="B3118" s="116">
        <v>5550</v>
      </c>
      <c r="C3118" s="116">
        <v>1079</v>
      </c>
      <c r="D3118" s="116">
        <v>68</v>
      </c>
      <c r="E3118" s="116" t="s">
        <v>498</v>
      </c>
      <c r="F3118" s="116">
        <v>4</v>
      </c>
      <c r="G3118" s="116" t="s">
        <v>468</v>
      </c>
      <c r="H3118" s="119" t="s">
        <v>1571</v>
      </c>
      <c r="I3118" s="116">
        <v>56</v>
      </c>
      <c r="J3118" s="119">
        <v>66</v>
      </c>
      <c r="K3118" s="119" t="s">
        <v>2186</v>
      </c>
      <c r="L3118" s="97" t="s">
        <v>2625</v>
      </c>
      <c r="M3118" s="122">
        <v>539247</v>
      </c>
      <c r="N3118" s="122">
        <v>2845057</v>
      </c>
      <c r="O3118" s="134">
        <v>539247</v>
      </c>
      <c r="P3118" s="134">
        <v>2845057</v>
      </c>
      <c r="Q3118" s="120">
        <v>45219</v>
      </c>
      <c r="R3118" s="93" t="s">
        <v>281</v>
      </c>
      <c r="S3118" s="93">
        <v>15</v>
      </c>
      <c r="T3118" s="93">
        <v>15</v>
      </c>
      <c r="U3118" s="106" t="s">
        <v>2253</v>
      </c>
    </row>
    <row r="3119" spans="1:21" hidden="1">
      <c r="A3119" s="94">
        <v>3118</v>
      </c>
      <c r="B3119" s="93">
        <v>5551</v>
      </c>
      <c r="C3119" s="93">
        <v>1080</v>
      </c>
      <c r="D3119" s="93">
        <v>69</v>
      </c>
      <c r="E3119" s="93" t="s">
        <v>498</v>
      </c>
      <c r="F3119" s="93">
        <v>4</v>
      </c>
      <c r="G3119" s="93" t="str">
        <f>CONCATENATE("P0",I3119)</f>
        <v>P056</v>
      </c>
      <c r="H3119" s="94" t="s">
        <v>1572</v>
      </c>
      <c r="I3119" s="93">
        <v>56</v>
      </c>
      <c r="J3119" s="94">
        <v>66</v>
      </c>
      <c r="K3119" s="94" t="s">
        <v>2187</v>
      </c>
      <c r="L3119" s="97" t="s">
        <v>3519</v>
      </c>
      <c r="M3119" s="100">
        <v>539238</v>
      </c>
      <c r="N3119" s="100">
        <v>2845088</v>
      </c>
      <c r="O3119" s="101">
        <v>539238.40000000002</v>
      </c>
      <c r="P3119" s="101">
        <v>2845088.4</v>
      </c>
      <c r="Q3119" s="99">
        <v>45219</v>
      </c>
      <c r="R3119" s="93" t="s">
        <v>163</v>
      </c>
      <c r="S3119" s="93">
        <v>20</v>
      </c>
      <c r="T3119" s="93">
        <v>20</v>
      </c>
      <c r="U3119" s="106" t="s">
        <v>2253</v>
      </c>
    </row>
    <row r="3120" spans="1:21" hidden="1">
      <c r="A3120" s="94">
        <v>3119</v>
      </c>
      <c r="B3120" s="93">
        <v>5551</v>
      </c>
      <c r="C3120" s="93">
        <v>1080</v>
      </c>
      <c r="D3120" s="93">
        <v>69</v>
      </c>
      <c r="E3120" s="93" t="s">
        <v>498</v>
      </c>
      <c r="F3120" s="93">
        <v>4</v>
      </c>
      <c r="G3120" s="93" t="str">
        <f>CONCATENATE("P0",I3120)</f>
        <v>P056</v>
      </c>
      <c r="H3120" s="94" t="s">
        <v>1572</v>
      </c>
      <c r="I3120" s="93">
        <v>56</v>
      </c>
      <c r="J3120" s="94">
        <v>66</v>
      </c>
      <c r="K3120" s="94" t="s">
        <v>2187</v>
      </c>
      <c r="L3120" s="97" t="s">
        <v>3519</v>
      </c>
      <c r="M3120" s="100">
        <v>539238</v>
      </c>
      <c r="N3120" s="100">
        <v>2845088</v>
      </c>
      <c r="O3120" s="101">
        <v>539238.40000000002</v>
      </c>
      <c r="P3120" s="101">
        <v>2845088.4</v>
      </c>
      <c r="Q3120" s="99">
        <v>45219</v>
      </c>
      <c r="R3120" s="93" t="s">
        <v>281</v>
      </c>
      <c r="S3120" s="93">
        <v>7</v>
      </c>
      <c r="T3120" s="93">
        <v>7</v>
      </c>
      <c r="U3120" s="106" t="s">
        <v>2253</v>
      </c>
    </row>
    <row r="3121" spans="1:21" hidden="1">
      <c r="A3121" s="94">
        <v>3120</v>
      </c>
      <c r="B3121" s="93">
        <v>5546</v>
      </c>
      <c r="C3121" s="93">
        <v>1075</v>
      </c>
      <c r="D3121" s="93">
        <v>64</v>
      </c>
      <c r="E3121" s="93" t="s">
        <v>498</v>
      </c>
      <c r="F3121" s="93">
        <v>4</v>
      </c>
      <c r="G3121" s="93" t="str">
        <f>CONCATENATE("P0",I3121)</f>
        <v>P056</v>
      </c>
      <c r="H3121" s="94" t="s">
        <v>1573</v>
      </c>
      <c r="I3121" s="93">
        <v>56</v>
      </c>
      <c r="J3121" s="94">
        <v>67</v>
      </c>
      <c r="K3121" s="94" t="s">
        <v>2185</v>
      </c>
      <c r="L3121" s="97" t="s">
        <v>2626</v>
      </c>
      <c r="M3121" s="100">
        <v>539369</v>
      </c>
      <c r="N3121" s="100">
        <v>2845073</v>
      </c>
      <c r="O3121" s="101">
        <v>539369.30000000005</v>
      </c>
      <c r="P3121" s="101">
        <v>2845073.1</v>
      </c>
      <c r="Q3121" s="99">
        <v>45219</v>
      </c>
      <c r="R3121" s="93" t="s">
        <v>163</v>
      </c>
      <c r="S3121" s="93">
        <v>20</v>
      </c>
      <c r="T3121" s="93">
        <v>20</v>
      </c>
      <c r="U3121" s="106" t="s">
        <v>2253</v>
      </c>
    </row>
    <row r="3122" spans="1:21" hidden="1">
      <c r="A3122" s="94">
        <v>3121</v>
      </c>
      <c r="B3122" s="93">
        <v>5546</v>
      </c>
      <c r="C3122" s="93">
        <v>1075</v>
      </c>
      <c r="D3122" s="93">
        <v>64</v>
      </c>
      <c r="E3122" s="93" t="s">
        <v>498</v>
      </c>
      <c r="F3122" s="93">
        <v>4</v>
      </c>
      <c r="G3122" s="93" t="str">
        <f>CONCATENATE("P0",I3122)</f>
        <v>P056</v>
      </c>
      <c r="H3122" s="94" t="s">
        <v>1573</v>
      </c>
      <c r="I3122" s="93">
        <v>56</v>
      </c>
      <c r="J3122" s="94">
        <v>67</v>
      </c>
      <c r="K3122" s="94" t="s">
        <v>2185</v>
      </c>
      <c r="L3122" s="97" t="s">
        <v>2626</v>
      </c>
      <c r="M3122" s="100">
        <v>539369</v>
      </c>
      <c r="N3122" s="100">
        <v>2845073</v>
      </c>
      <c r="O3122" s="101">
        <v>539369.30000000005</v>
      </c>
      <c r="P3122" s="101">
        <v>2845073.1</v>
      </c>
      <c r="Q3122" s="99">
        <v>45219</v>
      </c>
      <c r="R3122" s="93" t="s">
        <v>165</v>
      </c>
      <c r="S3122" s="93">
        <v>5</v>
      </c>
      <c r="T3122" s="93">
        <v>5</v>
      </c>
      <c r="U3122" s="106" t="s">
        <v>2253</v>
      </c>
    </row>
    <row r="3123" spans="1:21" hidden="1">
      <c r="A3123" s="94">
        <v>3122</v>
      </c>
      <c r="B3123" s="93">
        <v>5546</v>
      </c>
      <c r="C3123" s="93">
        <v>1075</v>
      </c>
      <c r="D3123" s="93">
        <v>64</v>
      </c>
      <c r="E3123" s="93" t="s">
        <v>498</v>
      </c>
      <c r="F3123" s="93">
        <v>4</v>
      </c>
      <c r="G3123" s="93" t="str">
        <f>CONCATENATE("P0",I3123)</f>
        <v>P056</v>
      </c>
      <c r="H3123" s="94" t="s">
        <v>1573</v>
      </c>
      <c r="I3123" s="93">
        <v>56</v>
      </c>
      <c r="J3123" s="94">
        <v>67</v>
      </c>
      <c r="K3123" s="94" t="s">
        <v>2185</v>
      </c>
      <c r="L3123" s="97" t="s">
        <v>2626</v>
      </c>
      <c r="M3123" s="100">
        <v>539369</v>
      </c>
      <c r="N3123" s="100">
        <v>2845073</v>
      </c>
      <c r="O3123" s="101">
        <v>539369.30000000005</v>
      </c>
      <c r="P3123" s="101">
        <v>2845073.1</v>
      </c>
      <c r="Q3123" s="99">
        <v>45219</v>
      </c>
      <c r="R3123" s="93" t="s">
        <v>173</v>
      </c>
      <c r="S3123" s="93">
        <v>2</v>
      </c>
      <c r="T3123" s="93">
        <v>2</v>
      </c>
      <c r="U3123" s="106" t="s">
        <v>2253</v>
      </c>
    </row>
    <row r="3124" spans="1:21" hidden="1">
      <c r="A3124" s="94">
        <v>3123</v>
      </c>
      <c r="B3124" s="116">
        <v>5546</v>
      </c>
      <c r="C3124" s="116">
        <v>1075</v>
      </c>
      <c r="D3124" s="116">
        <v>64</v>
      </c>
      <c r="E3124" s="116" t="s">
        <v>498</v>
      </c>
      <c r="F3124" s="116">
        <v>4</v>
      </c>
      <c r="G3124" s="116" t="s">
        <v>468</v>
      </c>
      <c r="H3124" s="119" t="s">
        <v>1573</v>
      </c>
      <c r="I3124" s="116">
        <v>56</v>
      </c>
      <c r="J3124" s="119">
        <v>67</v>
      </c>
      <c r="K3124" s="119" t="s">
        <v>2185</v>
      </c>
      <c r="L3124" s="97" t="s">
        <v>2626</v>
      </c>
      <c r="M3124" s="122">
        <v>539369</v>
      </c>
      <c r="N3124" s="122">
        <v>2845073</v>
      </c>
      <c r="O3124" s="134">
        <v>539369</v>
      </c>
      <c r="P3124" s="134">
        <v>2845073</v>
      </c>
      <c r="Q3124" s="120">
        <v>45219</v>
      </c>
      <c r="R3124" s="93" t="s">
        <v>281</v>
      </c>
      <c r="S3124" s="93">
        <v>10</v>
      </c>
      <c r="T3124" s="93">
        <v>10</v>
      </c>
      <c r="U3124" s="106" t="s">
        <v>2253</v>
      </c>
    </row>
    <row r="3125" spans="1:21" hidden="1">
      <c r="A3125" s="94">
        <v>3124</v>
      </c>
      <c r="B3125" s="93">
        <v>5547</v>
      </c>
      <c r="C3125" s="93">
        <v>1076</v>
      </c>
      <c r="D3125" s="93">
        <v>65</v>
      </c>
      <c r="E3125" s="93" t="s">
        <v>498</v>
      </c>
      <c r="F3125" s="93">
        <v>4</v>
      </c>
      <c r="G3125" s="93" t="str">
        <f>CONCATENATE("P0",I3125)</f>
        <v>P056</v>
      </c>
      <c r="H3125" s="94" t="s">
        <v>1574</v>
      </c>
      <c r="I3125" s="93">
        <v>56</v>
      </c>
      <c r="J3125" s="94">
        <v>67</v>
      </c>
      <c r="K3125" s="94" t="s">
        <v>2186</v>
      </c>
      <c r="L3125" s="97" t="s">
        <v>2627</v>
      </c>
      <c r="M3125" s="100">
        <v>539392</v>
      </c>
      <c r="N3125" s="100">
        <v>2845073</v>
      </c>
      <c r="O3125" s="101">
        <v>539392.19999999995</v>
      </c>
      <c r="P3125" s="101">
        <v>2845073.1</v>
      </c>
      <c r="Q3125" s="99">
        <v>45219</v>
      </c>
      <c r="R3125" s="93" t="s">
        <v>163</v>
      </c>
      <c r="S3125" s="93">
        <v>10</v>
      </c>
      <c r="T3125" s="93">
        <v>10</v>
      </c>
      <c r="U3125" s="106" t="s">
        <v>2253</v>
      </c>
    </row>
    <row r="3126" spans="1:21" hidden="1">
      <c r="A3126" s="94">
        <v>3125</v>
      </c>
      <c r="B3126" s="93">
        <v>5547</v>
      </c>
      <c r="C3126" s="93">
        <v>1076</v>
      </c>
      <c r="D3126" s="93">
        <v>65</v>
      </c>
      <c r="E3126" s="93" t="s">
        <v>498</v>
      </c>
      <c r="F3126" s="93">
        <v>4</v>
      </c>
      <c r="G3126" s="93" t="str">
        <f>CONCATENATE("P0",I3126)</f>
        <v>P056</v>
      </c>
      <c r="H3126" s="94" t="s">
        <v>1574</v>
      </c>
      <c r="I3126" s="93">
        <v>56</v>
      </c>
      <c r="J3126" s="94">
        <v>67</v>
      </c>
      <c r="K3126" s="94" t="s">
        <v>2186</v>
      </c>
      <c r="L3126" s="97" t="s">
        <v>2627</v>
      </c>
      <c r="M3126" s="100">
        <v>539392</v>
      </c>
      <c r="N3126" s="100">
        <v>2845073</v>
      </c>
      <c r="O3126" s="101">
        <v>539392.19999999995</v>
      </c>
      <c r="P3126" s="101">
        <v>2845073.1</v>
      </c>
      <c r="Q3126" s="99">
        <v>45219</v>
      </c>
      <c r="R3126" s="93" t="s">
        <v>165</v>
      </c>
      <c r="S3126" s="93">
        <v>1</v>
      </c>
      <c r="T3126" s="93">
        <v>1</v>
      </c>
      <c r="U3126" s="106" t="s">
        <v>2253</v>
      </c>
    </row>
    <row r="3127" spans="1:21" hidden="1">
      <c r="A3127" s="94">
        <v>3126</v>
      </c>
      <c r="B3127" s="93">
        <v>5547</v>
      </c>
      <c r="C3127" s="93">
        <v>1076</v>
      </c>
      <c r="D3127" s="93">
        <v>65</v>
      </c>
      <c r="E3127" s="93" t="s">
        <v>498</v>
      </c>
      <c r="F3127" s="93">
        <v>4</v>
      </c>
      <c r="G3127" s="93" t="str">
        <f>CONCATENATE("P0",I3127)</f>
        <v>P056</v>
      </c>
      <c r="H3127" s="94" t="s">
        <v>1574</v>
      </c>
      <c r="I3127" s="93">
        <v>56</v>
      </c>
      <c r="J3127" s="94">
        <v>67</v>
      </c>
      <c r="K3127" s="94" t="s">
        <v>2186</v>
      </c>
      <c r="L3127" s="97" t="s">
        <v>2627</v>
      </c>
      <c r="M3127" s="100">
        <v>539392</v>
      </c>
      <c r="N3127" s="100">
        <v>2845073</v>
      </c>
      <c r="O3127" s="101">
        <v>539392.19999999995</v>
      </c>
      <c r="P3127" s="101">
        <v>2845073.1</v>
      </c>
      <c r="Q3127" s="99">
        <v>45219</v>
      </c>
      <c r="R3127" s="93" t="s">
        <v>173</v>
      </c>
      <c r="S3127" s="93">
        <v>7</v>
      </c>
      <c r="T3127" s="93">
        <v>7</v>
      </c>
      <c r="U3127" s="106" t="s">
        <v>2253</v>
      </c>
    </row>
    <row r="3128" spans="1:21" hidden="1">
      <c r="A3128" s="94">
        <v>3127</v>
      </c>
      <c r="B3128" s="116">
        <v>5547</v>
      </c>
      <c r="C3128" s="116">
        <v>1076</v>
      </c>
      <c r="D3128" s="116">
        <v>65</v>
      </c>
      <c r="E3128" s="116" t="s">
        <v>498</v>
      </c>
      <c r="F3128" s="116">
        <v>4</v>
      </c>
      <c r="G3128" s="116" t="s">
        <v>468</v>
      </c>
      <c r="H3128" s="119" t="s">
        <v>1574</v>
      </c>
      <c r="I3128" s="116">
        <v>56</v>
      </c>
      <c r="J3128" s="119">
        <v>67</v>
      </c>
      <c r="K3128" s="119" t="s">
        <v>2186</v>
      </c>
      <c r="L3128" s="97" t="s">
        <v>2627</v>
      </c>
      <c r="M3128" s="122">
        <v>539392</v>
      </c>
      <c r="N3128" s="122">
        <v>2845073</v>
      </c>
      <c r="O3128" s="134">
        <v>539392</v>
      </c>
      <c r="P3128" s="134">
        <v>2845073</v>
      </c>
      <c r="Q3128" s="120">
        <v>45219</v>
      </c>
      <c r="R3128" s="93" t="s">
        <v>281</v>
      </c>
      <c r="S3128" s="93">
        <v>12</v>
      </c>
      <c r="T3128" s="93">
        <v>12</v>
      </c>
      <c r="U3128" s="106" t="s">
        <v>2253</v>
      </c>
    </row>
    <row r="3129" spans="1:21" hidden="1">
      <c r="A3129" s="94">
        <v>3128</v>
      </c>
      <c r="B3129" s="116">
        <v>5547</v>
      </c>
      <c r="C3129" s="116">
        <v>1076</v>
      </c>
      <c r="D3129" s="116">
        <v>65</v>
      </c>
      <c r="E3129" s="116" t="s">
        <v>498</v>
      </c>
      <c r="F3129" s="116">
        <v>4</v>
      </c>
      <c r="G3129" s="116" t="s">
        <v>468</v>
      </c>
      <c r="H3129" s="119" t="s">
        <v>1574</v>
      </c>
      <c r="I3129" s="116">
        <v>56</v>
      </c>
      <c r="J3129" s="119">
        <v>67</v>
      </c>
      <c r="K3129" s="119" t="s">
        <v>2186</v>
      </c>
      <c r="L3129" s="97" t="s">
        <v>2627</v>
      </c>
      <c r="M3129" s="122">
        <v>539392</v>
      </c>
      <c r="N3129" s="122">
        <v>2845073</v>
      </c>
      <c r="O3129" s="134">
        <v>539392</v>
      </c>
      <c r="P3129" s="134">
        <v>2845073</v>
      </c>
      <c r="Q3129" s="120">
        <v>45219</v>
      </c>
      <c r="R3129" s="93" t="s">
        <v>195</v>
      </c>
      <c r="S3129" s="93">
        <v>1</v>
      </c>
      <c r="T3129" s="93">
        <v>1</v>
      </c>
      <c r="U3129" s="106" t="s">
        <v>2253</v>
      </c>
    </row>
    <row r="3130" spans="1:21" hidden="1">
      <c r="A3130" s="94">
        <v>3129</v>
      </c>
      <c r="B3130" s="93">
        <v>5548</v>
      </c>
      <c r="C3130" s="93">
        <v>1077</v>
      </c>
      <c r="D3130" s="93">
        <v>66</v>
      </c>
      <c r="E3130" s="93" t="s">
        <v>498</v>
      </c>
      <c r="F3130" s="93">
        <v>4</v>
      </c>
      <c r="G3130" s="93" t="str">
        <f>CONCATENATE("P0",I3130)</f>
        <v>P056</v>
      </c>
      <c r="H3130" s="94" t="s">
        <v>1575</v>
      </c>
      <c r="I3130" s="93">
        <v>56</v>
      </c>
      <c r="J3130" s="94">
        <v>67</v>
      </c>
      <c r="K3130" s="94" t="s">
        <v>2187</v>
      </c>
      <c r="L3130" s="97" t="s">
        <v>3520</v>
      </c>
      <c r="M3130" s="100">
        <v>539369</v>
      </c>
      <c r="N3130" s="100">
        <v>2845086</v>
      </c>
      <c r="O3130" s="101">
        <v>539369.30000000005</v>
      </c>
      <c r="P3130" s="101">
        <v>2845086.2</v>
      </c>
      <c r="Q3130" s="99">
        <v>45219</v>
      </c>
      <c r="R3130" s="93" t="s">
        <v>163</v>
      </c>
      <c r="S3130" s="93">
        <v>90</v>
      </c>
      <c r="T3130" s="93">
        <v>90</v>
      </c>
      <c r="U3130" s="106" t="s">
        <v>2253</v>
      </c>
    </row>
    <row r="3131" spans="1:21" hidden="1">
      <c r="A3131" s="94">
        <v>3130</v>
      </c>
      <c r="B3131" s="93">
        <v>5548</v>
      </c>
      <c r="C3131" s="93">
        <v>1077</v>
      </c>
      <c r="D3131" s="93">
        <v>66</v>
      </c>
      <c r="E3131" s="93" t="s">
        <v>498</v>
      </c>
      <c r="F3131" s="93">
        <v>4</v>
      </c>
      <c r="G3131" s="93" t="str">
        <f>CONCATENATE("P0",I3131)</f>
        <v>P056</v>
      </c>
      <c r="H3131" s="94" t="s">
        <v>1575</v>
      </c>
      <c r="I3131" s="93">
        <v>56</v>
      </c>
      <c r="J3131" s="94">
        <v>67</v>
      </c>
      <c r="K3131" s="94" t="s">
        <v>2187</v>
      </c>
      <c r="L3131" s="97" t="s">
        <v>3520</v>
      </c>
      <c r="M3131" s="100">
        <v>539369</v>
      </c>
      <c r="N3131" s="100">
        <v>2845086</v>
      </c>
      <c r="O3131" s="101">
        <v>539369.30000000005</v>
      </c>
      <c r="P3131" s="101">
        <v>2845086.2</v>
      </c>
      <c r="Q3131" s="99">
        <v>45219</v>
      </c>
      <c r="R3131" s="93" t="s">
        <v>231</v>
      </c>
      <c r="S3131" s="93">
        <v>5</v>
      </c>
      <c r="T3131" s="93">
        <v>5</v>
      </c>
      <c r="U3131" s="106" t="s">
        <v>2253</v>
      </c>
    </row>
    <row r="3132" spans="1:21" hidden="1">
      <c r="A3132" s="94">
        <v>3131</v>
      </c>
      <c r="B3132" s="93">
        <v>5543</v>
      </c>
      <c r="C3132" s="93">
        <v>1072</v>
      </c>
      <c r="D3132" s="93">
        <v>61</v>
      </c>
      <c r="E3132" s="93" t="s">
        <v>498</v>
      </c>
      <c r="F3132" s="93">
        <v>4</v>
      </c>
      <c r="G3132" s="93" t="str">
        <f>CONCATENATE("P0",I3132)</f>
        <v>P056</v>
      </c>
      <c r="H3132" s="94" t="s">
        <v>1576</v>
      </c>
      <c r="I3132" s="93">
        <v>56</v>
      </c>
      <c r="J3132" s="94">
        <v>68</v>
      </c>
      <c r="K3132" s="94" t="s">
        <v>2185</v>
      </c>
      <c r="L3132" s="97" t="s">
        <v>2628</v>
      </c>
      <c r="M3132" s="100">
        <v>539336</v>
      </c>
      <c r="N3132" s="100">
        <v>2845018</v>
      </c>
      <c r="O3132" s="101">
        <v>539336.4</v>
      </c>
      <c r="P3132" s="101">
        <v>2845018.4</v>
      </c>
      <c r="Q3132" s="99">
        <v>45219</v>
      </c>
      <c r="R3132" s="93" t="s">
        <v>175</v>
      </c>
      <c r="S3132" s="93">
        <v>5</v>
      </c>
      <c r="T3132" s="93">
        <v>5</v>
      </c>
      <c r="U3132" s="106" t="s">
        <v>2253</v>
      </c>
    </row>
    <row r="3133" spans="1:21" hidden="1">
      <c r="A3133" s="94">
        <v>3132</v>
      </c>
      <c r="B3133" s="93">
        <v>5543</v>
      </c>
      <c r="C3133" s="93">
        <v>1072</v>
      </c>
      <c r="D3133" s="93">
        <v>61</v>
      </c>
      <c r="E3133" s="93" t="s">
        <v>498</v>
      </c>
      <c r="F3133" s="93">
        <v>4</v>
      </c>
      <c r="G3133" s="93" t="str">
        <f>CONCATENATE("P0",I3133)</f>
        <v>P056</v>
      </c>
      <c r="H3133" s="94" t="s">
        <v>1576</v>
      </c>
      <c r="I3133" s="93">
        <v>56</v>
      </c>
      <c r="J3133" s="94">
        <v>68</v>
      </c>
      <c r="K3133" s="94" t="s">
        <v>2185</v>
      </c>
      <c r="L3133" s="97" t="s">
        <v>2628</v>
      </c>
      <c r="M3133" s="100">
        <v>539336</v>
      </c>
      <c r="N3133" s="100">
        <v>2845018</v>
      </c>
      <c r="O3133" s="101">
        <v>539336.4</v>
      </c>
      <c r="P3133" s="101">
        <v>2845018.4</v>
      </c>
      <c r="Q3133" s="99">
        <v>45219</v>
      </c>
      <c r="R3133" s="93" t="s">
        <v>215</v>
      </c>
      <c r="S3133" s="93">
        <v>25</v>
      </c>
      <c r="T3133" s="93">
        <v>25</v>
      </c>
      <c r="U3133" s="106" t="s">
        <v>2253</v>
      </c>
    </row>
    <row r="3134" spans="1:21" hidden="1">
      <c r="A3134" s="94">
        <v>3133</v>
      </c>
      <c r="B3134" s="93">
        <v>5543</v>
      </c>
      <c r="C3134" s="93">
        <v>1072</v>
      </c>
      <c r="D3134" s="93">
        <v>61</v>
      </c>
      <c r="E3134" s="93" t="s">
        <v>498</v>
      </c>
      <c r="F3134" s="93">
        <v>4</v>
      </c>
      <c r="G3134" s="93" t="str">
        <f>CONCATENATE("P0",I3134)</f>
        <v>P056</v>
      </c>
      <c r="H3134" s="94" t="s">
        <v>1576</v>
      </c>
      <c r="I3134" s="93">
        <v>56</v>
      </c>
      <c r="J3134" s="94">
        <v>68</v>
      </c>
      <c r="K3134" s="94" t="s">
        <v>2185</v>
      </c>
      <c r="L3134" s="97" t="s">
        <v>2628</v>
      </c>
      <c r="M3134" s="100">
        <v>539336</v>
      </c>
      <c r="N3134" s="100">
        <v>2845018</v>
      </c>
      <c r="O3134" s="101">
        <v>539336.4</v>
      </c>
      <c r="P3134" s="101">
        <v>2845018.4</v>
      </c>
      <c r="Q3134" s="99">
        <v>45219</v>
      </c>
      <c r="R3134" s="93" t="s">
        <v>229</v>
      </c>
      <c r="S3134" s="93">
        <v>3</v>
      </c>
      <c r="T3134" s="93">
        <v>3</v>
      </c>
      <c r="U3134" s="106" t="s">
        <v>2253</v>
      </c>
    </row>
    <row r="3135" spans="1:21" hidden="1">
      <c r="A3135" s="94">
        <v>3134</v>
      </c>
      <c r="B3135" s="116">
        <v>5543</v>
      </c>
      <c r="C3135" s="116">
        <v>1072</v>
      </c>
      <c r="D3135" s="116">
        <v>61</v>
      </c>
      <c r="E3135" s="116" t="s">
        <v>498</v>
      </c>
      <c r="F3135" s="116">
        <v>4</v>
      </c>
      <c r="G3135" s="116" t="s">
        <v>468</v>
      </c>
      <c r="H3135" s="119" t="s">
        <v>1576</v>
      </c>
      <c r="I3135" s="116">
        <v>56</v>
      </c>
      <c r="J3135" s="119">
        <v>68</v>
      </c>
      <c r="K3135" s="119" t="s">
        <v>2185</v>
      </c>
      <c r="L3135" s="97" t="s">
        <v>2628</v>
      </c>
      <c r="M3135" s="122">
        <v>539336</v>
      </c>
      <c r="N3135" s="122">
        <v>2845018</v>
      </c>
      <c r="O3135" s="134">
        <v>539336</v>
      </c>
      <c r="P3135" s="134">
        <v>2845018</v>
      </c>
      <c r="Q3135" s="120">
        <v>45219</v>
      </c>
      <c r="R3135" s="93" t="s">
        <v>223</v>
      </c>
      <c r="S3135" s="93">
        <v>1</v>
      </c>
      <c r="T3135" s="93">
        <v>1</v>
      </c>
      <c r="U3135" s="106" t="s">
        <v>2253</v>
      </c>
    </row>
    <row r="3136" spans="1:21" hidden="1">
      <c r="A3136" s="94">
        <v>3135</v>
      </c>
      <c r="B3136" s="116">
        <v>5543</v>
      </c>
      <c r="C3136" s="116">
        <v>1072</v>
      </c>
      <c r="D3136" s="116">
        <v>61</v>
      </c>
      <c r="E3136" s="116" t="s">
        <v>498</v>
      </c>
      <c r="F3136" s="116">
        <v>4</v>
      </c>
      <c r="G3136" s="116" t="s">
        <v>468</v>
      </c>
      <c r="H3136" s="119" t="s">
        <v>1576</v>
      </c>
      <c r="I3136" s="116">
        <v>56</v>
      </c>
      <c r="J3136" s="119">
        <v>68</v>
      </c>
      <c r="K3136" s="119" t="s">
        <v>2185</v>
      </c>
      <c r="L3136" s="97" t="s">
        <v>2628</v>
      </c>
      <c r="M3136" s="122">
        <v>539336</v>
      </c>
      <c r="N3136" s="122">
        <v>2845018</v>
      </c>
      <c r="O3136" s="134">
        <v>539336</v>
      </c>
      <c r="P3136" s="134">
        <v>2845018</v>
      </c>
      <c r="Q3136" s="120">
        <v>45219</v>
      </c>
      <c r="R3136" s="93" t="s">
        <v>281</v>
      </c>
      <c r="S3136" s="93">
        <v>25</v>
      </c>
      <c r="T3136" s="93">
        <v>25</v>
      </c>
      <c r="U3136" s="106" t="s">
        <v>2253</v>
      </c>
    </row>
    <row r="3137" spans="1:21" hidden="1">
      <c r="A3137" s="94">
        <v>3136</v>
      </c>
      <c r="B3137" s="93">
        <v>5544</v>
      </c>
      <c r="C3137" s="93">
        <v>1073</v>
      </c>
      <c r="D3137" s="93">
        <v>62</v>
      </c>
      <c r="E3137" s="93" t="s">
        <v>498</v>
      </c>
      <c r="F3137" s="93">
        <v>4</v>
      </c>
      <c r="G3137" s="93" t="str">
        <f>CONCATENATE("P0",I3137)</f>
        <v>P056</v>
      </c>
      <c r="H3137" s="94" t="s">
        <v>1577</v>
      </c>
      <c r="I3137" s="93">
        <v>56</v>
      </c>
      <c r="J3137" s="94">
        <v>68</v>
      </c>
      <c r="K3137" s="94" t="s">
        <v>2186</v>
      </c>
      <c r="L3137" s="97" t="s">
        <v>3521</v>
      </c>
      <c r="M3137" s="100">
        <v>539359</v>
      </c>
      <c r="N3137" s="100">
        <v>2845018</v>
      </c>
      <c r="O3137" s="101">
        <v>539358.80000000005</v>
      </c>
      <c r="P3137" s="101">
        <v>2845018.4</v>
      </c>
      <c r="Q3137" s="99">
        <v>45219</v>
      </c>
      <c r="R3137" s="93" t="s">
        <v>163</v>
      </c>
      <c r="S3137" s="93">
        <v>30</v>
      </c>
      <c r="T3137" s="93">
        <v>30</v>
      </c>
      <c r="U3137" s="106" t="s">
        <v>2253</v>
      </c>
    </row>
    <row r="3138" spans="1:21" hidden="1">
      <c r="A3138" s="94">
        <v>3137</v>
      </c>
      <c r="B3138" s="93">
        <v>5544</v>
      </c>
      <c r="C3138" s="93">
        <v>1073</v>
      </c>
      <c r="D3138" s="93">
        <v>62</v>
      </c>
      <c r="E3138" s="93" t="s">
        <v>498</v>
      </c>
      <c r="F3138" s="93">
        <v>4</v>
      </c>
      <c r="G3138" s="93" t="str">
        <f>CONCATENATE("P0",I3138)</f>
        <v>P056</v>
      </c>
      <c r="H3138" s="94" t="s">
        <v>1577</v>
      </c>
      <c r="I3138" s="93">
        <v>56</v>
      </c>
      <c r="J3138" s="94">
        <v>68</v>
      </c>
      <c r="K3138" s="94" t="s">
        <v>2186</v>
      </c>
      <c r="L3138" s="97" t="s">
        <v>3521</v>
      </c>
      <c r="M3138" s="100">
        <v>539359</v>
      </c>
      <c r="N3138" s="100">
        <v>2845018</v>
      </c>
      <c r="O3138" s="101">
        <v>539358.80000000005</v>
      </c>
      <c r="P3138" s="101">
        <v>2845018.4</v>
      </c>
      <c r="Q3138" s="99">
        <v>45219</v>
      </c>
      <c r="R3138" s="93" t="s">
        <v>173</v>
      </c>
      <c r="S3138" s="93">
        <v>1</v>
      </c>
      <c r="T3138" s="93">
        <v>1</v>
      </c>
      <c r="U3138" s="106" t="s">
        <v>2253</v>
      </c>
    </row>
    <row r="3139" spans="1:21" hidden="1">
      <c r="A3139" s="94">
        <v>3138</v>
      </c>
      <c r="B3139" s="93">
        <v>5545</v>
      </c>
      <c r="C3139" s="93">
        <v>1074</v>
      </c>
      <c r="D3139" s="93">
        <v>63</v>
      </c>
      <c r="E3139" s="93" t="s">
        <v>498</v>
      </c>
      <c r="F3139" s="93">
        <v>4</v>
      </c>
      <c r="G3139" s="93" t="str">
        <f>CONCATENATE("P0",I3139)</f>
        <v>P056</v>
      </c>
      <c r="H3139" s="94" t="s">
        <v>1578</v>
      </c>
      <c r="I3139" s="93">
        <v>56</v>
      </c>
      <c r="J3139" s="94">
        <v>68</v>
      </c>
      <c r="K3139" s="94" t="s">
        <v>2187</v>
      </c>
      <c r="L3139" s="97" t="s">
        <v>2629</v>
      </c>
      <c r="M3139" s="100">
        <v>539336</v>
      </c>
      <c r="N3139" s="100">
        <v>2845034</v>
      </c>
      <c r="O3139" s="101">
        <v>539336.4</v>
      </c>
      <c r="P3139" s="101">
        <v>2845033.6</v>
      </c>
      <c r="Q3139" s="99">
        <v>45219</v>
      </c>
      <c r="R3139" s="93" t="s">
        <v>229</v>
      </c>
      <c r="S3139" s="93">
        <v>5</v>
      </c>
      <c r="T3139" s="93">
        <v>5</v>
      </c>
      <c r="U3139" s="106" t="s">
        <v>2253</v>
      </c>
    </row>
    <row r="3140" spans="1:21" hidden="1">
      <c r="A3140" s="94">
        <v>3139</v>
      </c>
      <c r="B3140" s="93">
        <v>5545</v>
      </c>
      <c r="C3140" s="93">
        <v>1074</v>
      </c>
      <c r="D3140" s="93">
        <v>63</v>
      </c>
      <c r="E3140" s="93" t="s">
        <v>498</v>
      </c>
      <c r="F3140" s="93">
        <v>4</v>
      </c>
      <c r="G3140" s="93" t="str">
        <f>CONCATENATE("P0",I3140)</f>
        <v>P056</v>
      </c>
      <c r="H3140" s="94" t="s">
        <v>1578</v>
      </c>
      <c r="I3140" s="93">
        <v>56</v>
      </c>
      <c r="J3140" s="94">
        <v>68</v>
      </c>
      <c r="K3140" s="94" t="s">
        <v>2187</v>
      </c>
      <c r="L3140" s="97" t="s">
        <v>2629</v>
      </c>
      <c r="M3140" s="100">
        <v>539336</v>
      </c>
      <c r="N3140" s="100">
        <v>2845034</v>
      </c>
      <c r="O3140" s="101">
        <v>539336.4</v>
      </c>
      <c r="P3140" s="101">
        <v>2845033.6</v>
      </c>
      <c r="Q3140" s="99">
        <v>45219</v>
      </c>
      <c r="R3140" s="93" t="s">
        <v>173</v>
      </c>
      <c r="S3140" s="93">
        <v>5</v>
      </c>
      <c r="T3140" s="93">
        <v>5</v>
      </c>
      <c r="U3140" s="106" t="s">
        <v>2253</v>
      </c>
    </row>
    <row r="3141" spans="1:21" hidden="1">
      <c r="A3141" s="94">
        <v>3140</v>
      </c>
      <c r="B3141" s="93">
        <v>5545</v>
      </c>
      <c r="C3141" s="93">
        <v>1074</v>
      </c>
      <c r="D3141" s="93">
        <v>63</v>
      </c>
      <c r="E3141" s="93" t="s">
        <v>498</v>
      </c>
      <c r="F3141" s="93">
        <v>4</v>
      </c>
      <c r="G3141" s="93" t="str">
        <f>CONCATENATE("P0",I3141)</f>
        <v>P056</v>
      </c>
      <c r="H3141" s="94" t="s">
        <v>1578</v>
      </c>
      <c r="I3141" s="93">
        <v>56</v>
      </c>
      <c r="J3141" s="94">
        <v>68</v>
      </c>
      <c r="K3141" s="94" t="s">
        <v>2187</v>
      </c>
      <c r="L3141" s="97" t="s">
        <v>2629</v>
      </c>
      <c r="M3141" s="100">
        <v>539336</v>
      </c>
      <c r="N3141" s="100">
        <v>2845034</v>
      </c>
      <c r="O3141" s="101">
        <v>539336.4</v>
      </c>
      <c r="P3141" s="101">
        <v>2845033.6</v>
      </c>
      <c r="Q3141" s="99">
        <v>45219</v>
      </c>
      <c r="R3141" s="93" t="s">
        <v>215</v>
      </c>
      <c r="S3141" s="93">
        <v>20</v>
      </c>
      <c r="T3141" s="93">
        <v>20</v>
      </c>
      <c r="U3141" s="106" t="s">
        <v>2253</v>
      </c>
    </row>
    <row r="3142" spans="1:21" hidden="1">
      <c r="A3142" s="94">
        <v>3141</v>
      </c>
      <c r="B3142" s="116">
        <v>5545</v>
      </c>
      <c r="C3142" s="116">
        <v>1074</v>
      </c>
      <c r="D3142" s="116">
        <v>63</v>
      </c>
      <c r="E3142" s="116" t="s">
        <v>498</v>
      </c>
      <c r="F3142" s="116">
        <v>4</v>
      </c>
      <c r="G3142" s="116" t="s">
        <v>468</v>
      </c>
      <c r="H3142" s="119" t="s">
        <v>1578</v>
      </c>
      <c r="I3142" s="116">
        <v>56</v>
      </c>
      <c r="J3142" s="119">
        <v>68</v>
      </c>
      <c r="K3142" s="119" t="s">
        <v>2187</v>
      </c>
      <c r="L3142" s="97" t="s">
        <v>2629</v>
      </c>
      <c r="M3142" s="122">
        <v>539336</v>
      </c>
      <c r="N3142" s="122">
        <v>2845034</v>
      </c>
      <c r="O3142" s="134">
        <v>539336</v>
      </c>
      <c r="P3142" s="134">
        <v>2845034</v>
      </c>
      <c r="Q3142" s="120">
        <v>45219</v>
      </c>
      <c r="R3142" s="93" t="s">
        <v>223</v>
      </c>
      <c r="S3142" s="93">
        <v>2</v>
      </c>
      <c r="T3142" s="93">
        <v>2</v>
      </c>
      <c r="U3142" s="106" t="s">
        <v>2253</v>
      </c>
    </row>
    <row r="3143" spans="1:21" hidden="1">
      <c r="A3143" s="94">
        <v>3142</v>
      </c>
      <c r="B3143" s="116">
        <v>5545</v>
      </c>
      <c r="C3143" s="116">
        <v>1074</v>
      </c>
      <c r="D3143" s="116">
        <v>63</v>
      </c>
      <c r="E3143" s="116" t="s">
        <v>498</v>
      </c>
      <c r="F3143" s="116">
        <v>4</v>
      </c>
      <c r="G3143" s="116" t="s">
        <v>468</v>
      </c>
      <c r="H3143" s="119" t="s">
        <v>1578</v>
      </c>
      <c r="I3143" s="116">
        <v>56</v>
      </c>
      <c r="J3143" s="119">
        <v>68</v>
      </c>
      <c r="K3143" s="119" t="s">
        <v>2187</v>
      </c>
      <c r="L3143" s="97" t="s">
        <v>2629</v>
      </c>
      <c r="M3143" s="122">
        <v>539336</v>
      </c>
      <c r="N3143" s="122">
        <v>2845034</v>
      </c>
      <c r="O3143" s="134">
        <v>539336</v>
      </c>
      <c r="P3143" s="134">
        <v>2845034</v>
      </c>
      <c r="Q3143" s="120">
        <v>45219</v>
      </c>
      <c r="R3143" s="93" t="s">
        <v>281</v>
      </c>
      <c r="S3143" s="93">
        <v>15</v>
      </c>
      <c r="T3143" s="93">
        <v>15</v>
      </c>
      <c r="U3143" s="106" t="s">
        <v>2253</v>
      </c>
    </row>
    <row r="3144" spans="1:21" hidden="1">
      <c r="A3144" s="94">
        <v>3143</v>
      </c>
      <c r="B3144" s="116">
        <v>5545</v>
      </c>
      <c r="C3144" s="116">
        <v>1074</v>
      </c>
      <c r="D3144" s="116">
        <v>63</v>
      </c>
      <c r="E3144" s="116" t="s">
        <v>498</v>
      </c>
      <c r="F3144" s="116">
        <v>4</v>
      </c>
      <c r="G3144" s="116" t="s">
        <v>468</v>
      </c>
      <c r="H3144" s="119" t="s">
        <v>1578</v>
      </c>
      <c r="I3144" s="116">
        <v>56</v>
      </c>
      <c r="J3144" s="119">
        <v>68</v>
      </c>
      <c r="K3144" s="119" t="s">
        <v>2187</v>
      </c>
      <c r="L3144" s="97" t="s">
        <v>2629</v>
      </c>
      <c r="M3144" s="122">
        <v>539336</v>
      </c>
      <c r="N3144" s="122">
        <v>2845034</v>
      </c>
      <c r="O3144" s="134">
        <v>539336</v>
      </c>
      <c r="P3144" s="134">
        <v>2845034</v>
      </c>
      <c r="Q3144" s="120">
        <v>45219</v>
      </c>
      <c r="R3144" s="93" t="s">
        <v>159</v>
      </c>
      <c r="S3144" s="93">
        <v>1</v>
      </c>
      <c r="T3144" s="93">
        <v>1</v>
      </c>
      <c r="U3144" s="106" t="s">
        <v>2253</v>
      </c>
    </row>
    <row r="3145" spans="1:21" hidden="1">
      <c r="A3145" s="94">
        <v>3144</v>
      </c>
      <c r="B3145" s="93">
        <v>5636</v>
      </c>
      <c r="C3145" s="93">
        <v>1165</v>
      </c>
      <c r="D3145" s="93">
        <v>16</v>
      </c>
      <c r="E3145" s="93" t="s">
        <v>498</v>
      </c>
      <c r="F3145" s="93">
        <v>4</v>
      </c>
      <c r="G3145" s="93" t="s">
        <v>469</v>
      </c>
      <c r="H3145" s="94" t="s">
        <v>1579</v>
      </c>
      <c r="I3145" s="93">
        <v>58</v>
      </c>
      <c r="J3145" s="94">
        <v>1</v>
      </c>
      <c r="K3145" s="94" t="s">
        <v>2185</v>
      </c>
      <c r="L3145" s="97" t="s">
        <v>2630</v>
      </c>
      <c r="M3145" s="100">
        <v>520980</v>
      </c>
      <c r="N3145" s="100">
        <v>2850152</v>
      </c>
      <c r="O3145" s="101">
        <v>520979.8</v>
      </c>
      <c r="P3145" s="101">
        <v>2850151.6</v>
      </c>
      <c r="Q3145" s="99">
        <v>45271</v>
      </c>
      <c r="R3145" s="93" t="s">
        <v>255</v>
      </c>
      <c r="S3145" s="93">
        <v>1</v>
      </c>
      <c r="T3145" s="93">
        <v>1</v>
      </c>
      <c r="U3145" s="106" t="s">
        <v>2212</v>
      </c>
    </row>
    <row r="3146" spans="1:21" hidden="1">
      <c r="A3146" s="94">
        <v>3145</v>
      </c>
      <c r="B3146" s="93">
        <v>5636</v>
      </c>
      <c r="C3146" s="93">
        <v>1165</v>
      </c>
      <c r="D3146" s="93">
        <v>16</v>
      </c>
      <c r="E3146" s="93" t="s">
        <v>498</v>
      </c>
      <c r="F3146" s="93">
        <v>4</v>
      </c>
      <c r="G3146" s="93" t="s">
        <v>469</v>
      </c>
      <c r="H3146" s="94" t="s">
        <v>1579</v>
      </c>
      <c r="I3146" s="93">
        <v>58</v>
      </c>
      <c r="J3146" s="94">
        <v>1</v>
      </c>
      <c r="K3146" s="94" t="s">
        <v>2185</v>
      </c>
      <c r="L3146" s="97" t="s">
        <v>2630</v>
      </c>
      <c r="M3146" s="100">
        <v>520980</v>
      </c>
      <c r="N3146" s="100">
        <v>2850152</v>
      </c>
      <c r="O3146" s="101">
        <v>520979.8</v>
      </c>
      <c r="P3146" s="101">
        <v>2850151.6</v>
      </c>
      <c r="Q3146" s="99">
        <v>45271</v>
      </c>
      <c r="R3146" s="93" t="s">
        <v>173</v>
      </c>
      <c r="S3146" s="93">
        <v>15</v>
      </c>
      <c r="T3146" s="93">
        <v>15</v>
      </c>
      <c r="U3146" s="106" t="s">
        <v>2212</v>
      </c>
    </row>
    <row r="3147" spans="1:21" hidden="1">
      <c r="A3147" s="94">
        <v>3146</v>
      </c>
      <c r="B3147" s="93">
        <v>5636</v>
      </c>
      <c r="C3147" s="93">
        <v>1165</v>
      </c>
      <c r="D3147" s="93">
        <v>16</v>
      </c>
      <c r="E3147" s="93" t="s">
        <v>498</v>
      </c>
      <c r="F3147" s="93">
        <v>4</v>
      </c>
      <c r="G3147" s="93" t="s">
        <v>469</v>
      </c>
      <c r="H3147" s="94" t="s">
        <v>1579</v>
      </c>
      <c r="I3147" s="93">
        <v>58</v>
      </c>
      <c r="J3147" s="94">
        <v>1</v>
      </c>
      <c r="K3147" s="94" t="s">
        <v>2185</v>
      </c>
      <c r="L3147" s="97" t="s">
        <v>2630</v>
      </c>
      <c r="M3147" s="100">
        <v>520980</v>
      </c>
      <c r="N3147" s="100">
        <v>2850152</v>
      </c>
      <c r="O3147" s="101">
        <v>520979.8</v>
      </c>
      <c r="P3147" s="101">
        <v>2850151.6</v>
      </c>
      <c r="Q3147" s="99">
        <v>45271</v>
      </c>
      <c r="R3147" s="93" t="s">
        <v>281</v>
      </c>
      <c r="S3147" s="93">
        <v>25</v>
      </c>
      <c r="T3147" s="93">
        <v>25</v>
      </c>
      <c r="U3147" s="106" t="s">
        <v>2212</v>
      </c>
    </row>
    <row r="3148" spans="1:21" hidden="1">
      <c r="A3148" s="94">
        <v>3147</v>
      </c>
      <c r="B3148" s="116">
        <v>5636</v>
      </c>
      <c r="C3148" s="116">
        <v>1165</v>
      </c>
      <c r="D3148" s="116">
        <v>16</v>
      </c>
      <c r="E3148" s="116" t="s">
        <v>498</v>
      </c>
      <c r="F3148" s="116">
        <v>4</v>
      </c>
      <c r="G3148" s="116" t="s">
        <v>469</v>
      </c>
      <c r="H3148" s="119" t="s">
        <v>1579</v>
      </c>
      <c r="I3148" s="116">
        <v>58</v>
      </c>
      <c r="J3148" s="119">
        <v>1</v>
      </c>
      <c r="K3148" s="119" t="s">
        <v>2185</v>
      </c>
      <c r="L3148" s="97" t="s">
        <v>2630</v>
      </c>
      <c r="M3148" s="122">
        <v>520980</v>
      </c>
      <c r="N3148" s="122">
        <v>2850152</v>
      </c>
      <c r="O3148" s="134">
        <v>520980</v>
      </c>
      <c r="P3148" s="134">
        <v>2850152</v>
      </c>
      <c r="Q3148" s="120">
        <v>45271</v>
      </c>
      <c r="R3148" s="93" t="s">
        <v>197</v>
      </c>
      <c r="S3148" s="93">
        <v>1</v>
      </c>
      <c r="T3148" s="93">
        <v>1</v>
      </c>
      <c r="U3148" s="106" t="s">
        <v>2212</v>
      </c>
    </row>
    <row r="3149" spans="1:21" hidden="1">
      <c r="A3149" s="94">
        <v>3148</v>
      </c>
      <c r="B3149" s="116">
        <v>5636</v>
      </c>
      <c r="C3149" s="116">
        <v>1165</v>
      </c>
      <c r="D3149" s="116">
        <v>16</v>
      </c>
      <c r="E3149" s="116" t="s">
        <v>498</v>
      </c>
      <c r="F3149" s="116">
        <v>4</v>
      </c>
      <c r="G3149" s="116" t="s">
        <v>469</v>
      </c>
      <c r="H3149" s="119" t="s">
        <v>1579</v>
      </c>
      <c r="I3149" s="116">
        <v>58</v>
      </c>
      <c r="J3149" s="119">
        <v>1</v>
      </c>
      <c r="K3149" s="119" t="s">
        <v>2185</v>
      </c>
      <c r="L3149" s="97" t="s">
        <v>2630</v>
      </c>
      <c r="M3149" s="122">
        <v>520980</v>
      </c>
      <c r="N3149" s="122">
        <v>2850152</v>
      </c>
      <c r="O3149" s="134">
        <v>520980</v>
      </c>
      <c r="P3149" s="134">
        <v>2850152</v>
      </c>
      <c r="Q3149" s="120">
        <v>45271</v>
      </c>
      <c r="R3149" s="93" t="s">
        <v>229</v>
      </c>
      <c r="S3149" s="93">
        <v>3</v>
      </c>
      <c r="T3149" s="93">
        <v>3</v>
      </c>
      <c r="U3149" s="106" t="s">
        <v>2212</v>
      </c>
    </row>
    <row r="3150" spans="1:21" hidden="1">
      <c r="A3150" s="94">
        <v>3149</v>
      </c>
      <c r="B3150" s="116">
        <v>5636</v>
      </c>
      <c r="C3150" s="116">
        <v>1165</v>
      </c>
      <c r="D3150" s="116">
        <v>16</v>
      </c>
      <c r="E3150" s="116" t="s">
        <v>498</v>
      </c>
      <c r="F3150" s="116">
        <v>4</v>
      </c>
      <c r="G3150" s="116" t="s">
        <v>469</v>
      </c>
      <c r="H3150" s="119" t="s">
        <v>1579</v>
      </c>
      <c r="I3150" s="116">
        <v>58</v>
      </c>
      <c r="J3150" s="119">
        <v>1</v>
      </c>
      <c r="K3150" s="119" t="s">
        <v>2185</v>
      </c>
      <c r="L3150" s="97" t="s">
        <v>2630</v>
      </c>
      <c r="M3150" s="122">
        <v>520980</v>
      </c>
      <c r="N3150" s="122">
        <v>2850152</v>
      </c>
      <c r="O3150" s="134">
        <v>520980</v>
      </c>
      <c r="P3150" s="134">
        <v>2850152</v>
      </c>
      <c r="Q3150" s="120">
        <v>45271</v>
      </c>
      <c r="R3150" s="93" t="s">
        <v>243</v>
      </c>
      <c r="S3150" s="93">
        <v>2</v>
      </c>
      <c r="T3150" s="93">
        <v>2</v>
      </c>
      <c r="U3150" s="106" t="s">
        <v>2212</v>
      </c>
    </row>
    <row r="3151" spans="1:21" hidden="1">
      <c r="A3151" s="94">
        <v>3150</v>
      </c>
      <c r="B3151" s="116">
        <v>5636</v>
      </c>
      <c r="C3151" s="116">
        <v>1165</v>
      </c>
      <c r="D3151" s="116">
        <v>16</v>
      </c>
      <c r="E3151" s="116" t="s">
        <v>498</v>
      </c>
      <c r="F3151" s="116">
        <v>4</v>
      </c>
      <c r="G3151" s="116" t="s">
        <v>469</v>
      </c>
      <c r="H3151" s="119" t="s">
        <v>1579</v>
      </c>
      <c r="I3151" s="116">
        <v>58</v>
      </c>
      <c r="J3151" s="119">
        <v>1</v>
      </c>
      <c r="K3151" s="119" t="s">
        <v>2185</v>
      </c>
      <c r="L3151" s="97" t="s">
        <v>2630</v>
      </c>
      <c r="M3151" s="122">
        <v>520980</v>
      </c>
      <c r="N3151" s="122">
        <v>2850152</v>
      </c>
      <c r="O3151" s="134">
        <v>520980</v>
      </c>
      <c r="P3151" s="134">
        <v>2850152</v>
      </c>
      <c r="Q3151" s="120">
        <v>45271</v>
      </c>
      <c r="R3151" s="93" t="s">
        <v>159</v>
      </c>
      <c r="S3151" s="93">
        <v>5</v>
      </c>
      <c r="T3151" s="93">
        <v>5</v>
      </c>
      <c r="U3151" s="106" t="s">
        <v>2212</v>
      </c>
    </row>
    <row r="3152" spans="1:21" hidden="1">
      <c r="A3152" s="94">
        <v>3151</v>
      </c>
      <c r="B3152" s="93">
        <v>5637</v>
      </c>
      <c r="C3152" s="93">
        <v>1166</v>
      </c>
      <c r="D3152" s="93">
        <v>17</v>
      </c>
      <c r="E3152" s="93" t="s">
        <v>498</v>
      </c>
      <c r="F3152" s="93">
        <v>4</v>
      </c>
      <c r="G3152" s="93" t="s">
        <v>469</v>
      </c>
      <c r="H3152" s="94" t="s">
        <v>1580</v>
      </c>
      <c r="I3152" s="93">
        <v>58</v>
      </c>
      <c r="J3152" s="94">
        <v>1</v>
      </c>
      <c r="K3152" s="94" t="s">
        <v>2186</v>
      </c>
      <c r="L3152" s="97" t="s">
        <v>2631</v>
      </c>
      <c r="M3152" s="100">
        <v>521009</v>
      </c>
      <c r="N3152" s="100">
        <v>2850152</v>
      </c>
      <c r="O3152" s="101">
        <v>521009.2</v>
      </c>
      <c r="P3152" s="101">
        <v>2850151.6</v>
      </c>
      <c r="Q3152" s="99">
        <v>45271</v>
      </c>
      <c r="R3152" s="93" t="s">
        <v>163</v>
      </c>
      <c r="S3152" s="93">
        <v>2</v>
      </c>
      <c r="T3152" s="93">
        <v>2</v>
      </c>
      <c r="U3152" s="106" t="s">
        <v>2212</v>
      </c>
    </row>
    <row r="3153" spans="1:21" hidden="1">
      <c r="A3153" s="94">
        <v>3152</v>
      </c>
      <c r="B3153" s="93">
        <v>5637</v>
      </c>
      <c r="C3153" s="93">
        <v>1166</v>
      </c>
      <c r="D3153" s="93">
        <v>17</v>
      </c>
      <c r="E3153" s="93" t="s">
        <v>498</v>
      </c>
      <c r="F3153" s="93">
        <v>4</v>
      </c>
      <c r="G3153" s="93" t="s">
        <v>469</v>
      </c>
      <c r="H3153" s="94" t="s">
        <v>1580</v>
      </c>
      <c r="I3153" s="93">
        <v>58</v>
      </c>
      <c r="J3153" s="94">
        <v>1</v>
      </c>
      <c r="K3153" s="94" t="s">
        <v>2186</v>
      </c>
      <c r="L3153" s="97" t="s">
        <v>2631</v>
      </c>
      <c r="M3153" s="100">
        <v>521009</v>
      </c>
      <c r="N3153" s="100">
        <v>2850152</v>
      </c>
      <c r="O3153" s="101">
        <v>521009.2</v>
      </c>
      <c r="P3153" s="101">
        <v>2850151.6</v>
      </c>
      <c r="Q3153" s="99">
        <v>45271</v>
      </c>
      <c r="R3153" s="93" t="s">
        <v>173</v>
      </c>
      <c r="S3153" s="93">
        <v>5</v>
      </c>
      <c r="T3153" s="93">
        <v>5</v>
      </c>
      <c r="U3153" s="106" t="s">
        <v>2212</v>
      </c>
    </row>
    <row r="3154" spans="1:21" hidden="1">
      <c r="A3154" s="94">
        <v>3153</v>
      </c>
      <c r="B3154" s="93">
        <v>5637</v>
      </c>
      <c r="C3154" s="93">
        <v>1166</v>
      </c>
      <c r="D3154" s="93">
        <v>17</v>
      </c>
      <c r="E3154" s="93" t="s">
        <v>498</v>
      </c>
      <c r="F3154" s="93">
        <v>4</v>
      </c>
      <c r="G3154" s="93" t="s">
        <v>469</v>
      </c>
      <c r="H3154" s="94" t="s">
        <v>1580</v>
      </c>
      <c r="I3154" s="93">
        <v>58</v>
      </c>
      <c r="J3154" s="94">
        <v>1</v>
      </c>
      <c r="K3154" s="94" t="s">
        <v>2186</v>
      </c>
      <c r="L3154" s="97" t="s">
        <v>2631</v>
      </c>
      <c r="M3154" s="100">
        <v>521009</v>
      </c>
      <c r="N3154" s="100">
        <v>2850152</v>
      </c>
      <c r="O3154" s="101">
        <v>521009.2</v>
      </c>
      <c r="P3154" s="101">
        <v>2850151.6</v>
      </c>
      <c r="Q3154" s="99">
        <v>45271</v>
      </c>
      <c r="R3154" s="93" t="s">
        <v>149</v>
      </c>
      <c r="S3154" s="93">
        <v>30</v>
      </c>
      <c r="T3154" s="93">
        <v>30</v>
      </c>
      <c r="U3154" s="106" t="s">
        <v>2212</v>
      </c>
    </row>
    <row r="3155" spans="1:21" hidden="1">
      <c r="A3155" s="94">
        <v>3154</v>
      </c>
      <c r="B3155" s="116">
        <v>5637</v>
      </c>
      <c r="C3155" s="116">
        <v>1166</v>
      </c>
      <c r="D3155" s="116">
        <v>17</v>
      </c>
      <c r="E3155" s="116" t="s">
        <v>498</v>
      </c>
      <c r="F3155" s="116">
        <v>4</v>
      </c>
      <c r="G3155" s="116" t="s">
        <v>469</v>
      </c>
      <c r="H3155" s="119" t="s">
        <v>1580</v>
      </c>
      <c r="I3155" s="116">
        <v>58</v>
      </c>
      <c r="J3155" s="119">
        <v>1</v>
      </c>
      <c r="K3155" s="119" t="s">
        <v>2186</v>
      </c>
      <c r="L3155" s="97" t="s">
        <v>2631</v>
      </c>
      <c r="M3155" s="122">
        <v>521009</v>
      </c>
      <c r="N3155" s="122">
        <v>2850152</v>
      </c>
      <c r="O3155" s="134">
        <v>521009</v>
      </c>
      <c r="P3155" s="134">
        <v>2850152</v>
      </c>
      <c r="Q3155" s="120">
        <v>45271</v>
      </c>
      <c r="R3155" s="93" t="s">
        <v>229</v>
      </c>
      <c r="S3155" s="93">
        <v>3</v>
      </c>
      <c r="T3155" s="93">
        <v>3</v>
      </c>
      <c r="U3155" s="106" t="s">
        <v>2212</v>
      </c>
    </row>
    <row r="3156" spans="1:21" hidden="1">
      <c r="A3156" s="94">
        <v>3155</v>
      </c>
      <c r="B3156" s="116">
        <v>5637</v>
      </c>
      <c r="C3156" s="116">
        <v>1166</v>
      </c>
      <c r="D3156" s="116">
        <v>17</v>
      </c>
      <c r="E3156" s="116" t="s">
        <v>498</v>
      </c>
      <c r="F3156" s="116">
        <v>4</v>
      </c>
      <c r="G3156" s="116" t="s">
        <v>469</v>
      </c>
      <c r="H3156" s="119" t="s">
        <v>1580</v>
      </c>
      <c r="I3156" s="116">
        <v>58</v>
      </c>
      <c r="J3156" s="119">
        <v>1</v>
      </c>
      <c r="K3156" s="119" t="s">
        <v>2186</v>
      </c>
      <c r="L3156" s="97" t="s">
        <v>2631</v>
      </c>
      <c r="M3156" s="122">
        <v>521009</v>
      </c>
      <c r="N3156" s="122">
        <v>2850152</v>
      </c>
      <c r="O3156" s="134">
        <v>521009</v>
      </c>
      <c r="P3156" s="134">
        <v>2850152</v>
      </c>
      <c r="Q3156" s="120">
        <v>45271</v>
      </c>
      <c r="R3156" s="93" t="s">
        <v>223</v>
      </c>
      <c r="S3156" s="93">
        <v>2</v>
      </c>
      <c r="T3156" s="93">
        <v>2</v>
      </c>
      <c r="U3156" s="106" t="s">
        <v>2212</v>
      </c>
    </row>
    <row r="3157" spans="1:21" hidden="1">
      <c r="A3157" s="94">
        <v>3156</v>
      </c>
      <c r="B3157" s="116">
        <v>5637</v>
      </c>
      <c r="C3157" s="116">
        <v>1166</v>
      </c>
      <c r="D3157" s="116">
        <v>17</v>
      </c>
      <c r="E3157" s="116" t="s">
        <v>498</v>
      </c>
      <c r="F3157" s="116">
        <v>4</v>
      </c>
      <c r="G3157" s="116" t="s">
        <v>469</v>
      </c>
      <c r="H3157" s="119" t="s">
        <v>1580</v>
      </c>
      <c r="I3157" s="116">
        <v>58</v>
      </c>
      <c r="J3157" s="119">
        <v>1</v>
      </c>
      <c r="K3157" s="119" t="s">
        <v>2186</v>
      </c>
      <c r="L3157" s="97" t="s">
        <v>2631</v>
      </c>
      <c r="M3157" s="122">
        <v>521009</v>
      </c>
      <c r="N3157" s="122">
        <v>2850152</v>
      </c>
      <c r="O3157" s="134">
        <v>521009</v>
      </c>
      <c r="P3157" s="134">
        <v>2850152</v>
      </c>
      <c r="Q3157" s="120">
        <v>45271</v>
      </c>
      <c r="R3157" s="93" t="s">
        <v>281</v>
      </c>
      <c r="S3157" s="93">
        <v>20</v>
      </c>
      <c r="T3157" s="93">
        <v>20</v>
      </c>
      <c r="U3157" s="106" t="s">
        <v>2212</v>
      </c>
    </row>
    <row r="3158" spans="1:21" hidden="1">
      <c r="A3158" s="94">
        <v>3157</v>
      </c>
      <c r="B3158" s="116">
        <v>5637</v>
      </c>
      <c r="C3158" s="116">
        <v>1166</v>
      </c>
      <c r="D3158" s="116">
        <v>17</v>
      </c>
      <c r="E3158" s="116" t="s">
        <v>498</v>
      </c>
      <c r="F3158" s="116">
        <v>4</v>
      </c>
      <c r="G3158" s="116" t="s">
        <v>469</v>
      </c>
      <c r="H3158" s="119" t="s">
        <v>1580</v>
      </c>
      <c r="I3158" s="116">
        <v>58</v>
      </c>
      <c r="J3158" s="119">
        <v>1</v>
      </c>
      <c r="K3158" s="119" t="s">
        <v>2186</v>
      </c>
      <c r="L3158" s="97" t="s">
        <v>2631</v>
      </c>
      <c r="M3158" s="122">
        <v>521009</v>
      </c>
      <c r="N3158" s="122">
        <v>2850152</v>
      </c>
      <c r="O3158" s="134">
        <v>521009</v>
      </c>
      <c r="P3158" s="134">
        <v>2850152</v>
      </c>
      <c r="Q3158" s="120">
        <v>45271</v>
      </c>
      <c r="R3158" s="93" t="s">
        <v>243</v>
      </c>
      <c r="S3158" s="93">
        <v>3</v>
      </c>
      <c r="T3158" s="93">
        <v>3</v>
      </c>
      <c r="U3158" s="106" t="s">
        <v>2212</v>
      </c>
    </row>
    <row r="3159" spans="1:21" hidden="1">
      <c r="A3159" s="94">
        <v>3158</v>
      </c>
      <c r="B3159" s="93">
        <v>5638</v>
      </c>
      <c r="C3159" s="93">
        <v>1167</v>
      </c>
      <c r="D3159" s="93">
        <v>18</v>
      </c>
      <c r="E3159" s="93" t="s">
        <v>498</v>
      </c>
      <c r="F3159" s="93">
        <v>4</v>
      </c>
      <c r="G3159" s="93" t="s">
        <v>469</v>
      </c>
      <c r="H3159" s="94" t="s">
        <v>1581</v>
      </c>
      <c r="I3159" s="93">
        <v>58</v>
      </c>
      <c r="J3159" s="94">
        <v>1</v>
      </c>
      <c r="K3159" s="94" t="s">
        <v>2187</v>
      </c>
      <c r="L3159" s="97" t="s">
        <v>3522</v>
      </c>
      <c r="M3159" s="100">
        <v>520980</v>
      </c>
      <c r="N3159" s="100">
        <v>2850170</v>
      </c>
      <c r="O3159" s="101">
        <v>520979.8</v>
      </c>
      <c r="P3159" s="101">
        <v>2850169.8</v>
      </c>
      <c r="Q3159" s="99">
        <v>45271</v>
      </c>
      <c r="R3159" s="93" t="s">
        <v>173</v>
      </c>
      <c r="S3159" s="93">
        <v>5</v>
      </c>
      <c r="T3159" s="93">
        <v>5</v>
      </c>
      <c r="U3159" s="106" t="s">
        <v>2212</v>
      </c>
    </row>
    <row r="3160" spans="1:21" hidden="1">
      <c r="A3160" s="94">
        <v>3159</v>
      </c>
      <c r="B3160" s="93">
        <v>5638</v>
      </c>
      <c r="C3160" s="93">
        <v>1167</v>
      </c>
      <c r="D3160" s="93">
        <v>18</v>
      </c>
      <c r="E3160" s="93" t="s">
        <v>498</v>
      </c>
      <c r="F3160" s="93">
        <v>4</v>
      </c>
      <c r="G3160" s="93" t="s">
        <v>469</v>
      </c>
      <c r="H3160" s="94" t="s">
        <v>1581</v>
      </c>
      <c r="I3160" s="93">
        <v>58</v>
      </c>
      <c r="J3160" s="94">
        <v>1</v>
      </c>
      <c r="K3160" s="94" t="s">
        <v>2187</v>
      </c>
      <c r="L3160" s="97" t="s">
        <v>3522</v>
      </c>
      <c r="M3160" s="100">
        <v>520980</v>
      </c>
      <c r="N3160" s="100">
        <v>2850170</v>
      </c>
      <c r="O3160" s="101">
        <v>520979.8</v>
      </c>
      <c r="P3160" s="101">
        <v>2850169.8</v>
      </c>
      <c r="Q3160" s="99">
        <v>45271</v>
      </c>
      <c r="R3160" s="93" t="s">
        <v>243</v>
      </c>
      <c r="S3160" s="93">
        <v>2</v>
      </c>
      <c r="T3160" s="93">
        <v>2</v>
      </c>
      <c r="U3160" s="106" t="s">
        <v>2212</v>
      </c>
    </row>
    <row r="3161" spans="1:21" hidden="1">
      <c r="A3161" s="94">
        <v>3160</v>
      </c>
      <c r="B3161" s="93">
        <v>5633</v>
      </c>
      <c r="C3161" s="93">
        <v>1162</v>
      </c>
      <c r="D3161" s="93">
        <v>13</v>
      </c>
      <c r="E3161" s="93" t="s">
        <v>498</v>
      </c>
      <c r="F3161" s="93">
        <v>4</v>
      </c>
      <c r="G3161" s="93" t="s">
        <v>469</v>
      </c>
      <c r="H3161" s="94" t="s">
        <v>1582</v>
      </c>
      <c r="I3161" s="93">
        <v>58</v>
      </c>
      <c r="J3161" s="94">
        <v>2</v>
      </c>
      <c r="K3161" s="94" t="s">
        <v>2185</v>
      </c>
      <c r="L3161" s="97" t="s">
        <v>2632</v>
      </c>
      <c r="M3161" s="100">
        <v>520999</v>
      </c>
      <c r="N3161" s="100">
        <v>2850189</v>
      </c>
      <c r="O3161" s="101">
        <v>520999</v>
      </c>
      <c r="P3161" s="101">
        <v>2850188.8</v>
      </c>
      <c r="Q3161" s="99">
        <v>45271</v>
      </c>
      <c r="R3161" s="93" t="s">
        <v>173</v>
      </c>
      <c r="S3161" s="93">
        <v>10</v>
      </c>
      <c r="T3161" s="93">
        <v>10</v>
      </c>
      <c r="U3161" s="106" t="s">
        <v>2212</v>
      </c>
    </row>
    <row r="3162" spans="1:21" hidden="1">
      <c r="A3162" s="94">
        <v>3161</v>
      </c>
      <c r="B3162" s="93">
        <v>5633</v>
      </c>
      <c r="C3162" s="93">
        <v>1162</v>
      </c>
      <c r="D3162" s="93">
        <v>13</v>
      </c>
      <c r="E3162" s="93" t="s">
        <v>498</v>
      </c>
      <c r="F3162" s="93">
        <v>4</v>
      </c>
      <c r="G3162" s="93" t="s">
        <v>469</v>
      </c>
      <c r="H3162" s="94" t="s">
        <v>1582</v>
      </c>
      <c r="I3162" s="93">
        <v>58</v>
      </c>
      <c r="J3162" s="94">
        <v>2</v>
      </c>
      <c r="K3162" s="94" t="s">
        <v>2185</v>
      </c>
      <c r="L3162" s="97" t="s">
        <v>2632</v>
      </c>
      <c r="M3162" s="100">
        <v>520999</v>
      </c>
      <c r="N3162" s="100">
        <v>2850189</v>
      </c>
      <c r="O3162" s="101">
        <v>520999</v>
      </c>
      <c r="P3162" s="101">
        <v>2850188.8</v>
      </c>
      <c r="Q3162" s="99">
        <v>45271</v>
      </c>
      <c r="R3162" s="93" t="s">
        <v>229</v>
      </c>
      <c r="S3162" s="93">
        <v>3</v>
      </c>
      <c r="T3162" s="93">
        <v>3</v>
      </c>
      <c r="U3162" s="106" t="s">
        <v>2212</v>
      </c>
    </row>
    <row r="3163" spans="1:21" hidden="1">
      <c r="A3163" s="94">
        <v>3162</v>
      </c>
      <c r="B3163" s="93">
        <v>5633</v>
      </c>
      <c r="C3163" s="93">
        <v>1162</v>
      </c>
      <c r="D3163" s="93">
        <v>13</v>
      </c>
      <c r="E3163" s="93" t="s">
        <v>498</v>
      </c>
      <c r="F3163" s="93">
        <v>4</v>
      </c>
      <c r="G3163" s="93" t="s">
        <v>469</v>
      </c>
      <c r="H3163" s="94" t="s">
        <v>1582</v>
      </c>
      <c r="I3163" s="93">
        <v>58</v>
      </c>
      <c r="J3163" s="94">
        <v>2</v>
      </c>
      <c r="K3163" s="94" t="s">
        <v>2185</v>
      </c>
      <c r="L3163" s="97" t="s">
        <v>2632</v>
      </c>
      <c r="M3163" s="100">
        <v>520999</v>
      </c>
      <c r="N3163" s="100">
        <v>2850189</v>
      </c>
      <c r="O3163" s="101">
        <v>520999</v>
      </c>
      <c r="P3163" s="101">
        <v>2850188.8</v>
      </c>
      <c r="Q3163" s="99">
        <v>45271</v>
      </c>
      <c r="R3163" s="93" t="s">
        <v>281</v>
      </c>
      <c r="S3163" s="93">
        <v>30</v>
      </c>
      <c r="T3163" s="93">
        <v>30</v>
      </c>
      <c r="U3163" s="106" t="s">
        <v>2212</v>
      </c>
    </row>
    <row r="3164" spans="1:21" hidden="1">
      <c r="A3164" s="94">
        <v>3163</v>
      </c>
      <c r="B3164" s="116">
        <v>5633</v>
      </c>
      <c r="C3164" s="116">
        <v>1162</v>
      </c>
      <c r="D3164" s="116">
        <v>13</v>
      </c>
      <c r="E3164" s="116" t="s">
        <v>498</v>
      </c>
      <c r="F3164" s="116">
        <v>4</v>
      </c>
      <c r="G3164" s="116" t="s">
        <v>469</v>
      </c>
      <c r="H3164" s="119" t="s">
        <v>1582</v>
      </c>
      <c r="I3164" s="116">
        <v>58</v>
      </c>
      <c r="J3164" s="119">
        <v>2</v>
      </c>
      <c r="K3164" s="119" t="s">
        <v>2185</v>
      </c>
      <c r="L3164" s="97" t="s">
        <v>2632</v>
      </c>
      <c r="M3164" s="122">
        <v>520999</v>
      </c>
      <c r="N3164" s="122">
        <v>2850189</v>
      </c>
      <c r="O3164" s="134">
        <v>520999</v>
      </c>
      <c r="P3164" s="134">
        <v>2850189</v>
      </c>
      <c r="Q3164" s="120">
        <v>45271</v>
      </c>
      <c r="R3164" s="93" t="s">
        <v>243</v>
      </c>
      <c r="S3164" s="93">
        <v>3</v>
      </c>
      <c r="T3164" s="93">
        <v>3</v>
      </c>
      <c r="U3164" s="106" t="s">
        <v>2212</v>
      </c>
    </row>
    <row r="3165" spans="1:21" hidden="1">
      <c r="A3165" s="94">
        <v>3164</v>
      </c>
      <c r="B3165" s="116">
        <v>5633</v>
      </c>
      <c r="C3165" s="116">
        <v>1162</v>
      </c>
      <c r="D3165" s="116">
        <v>13</v>
      </c>
      <c r="E3165" s="116" t="s">
        <v>498</v>
      </c>
      <c r="F3165" s="116">
        <v>4</v>
      </c>
      <c r="G3165" s="116" t="s">
        <v>469</v>
      </c>
      <c r="H3165" s="119" t="s">
        <v>1582</v>
      </c>
      <c r="I3165" s="116">
        <v>58</v>
      </c>
      <c r="J3165" s="119">
        <v>2</v>
      </c>
      <c r="K3165" s="119" t="s">
        <v>2185</v>
      </c>
      <c r="L3165" s="97" t="s">
        <v>2632</v>
      </c>
      <c r="M3165" s="122">
        <v>520999</v>
      </c>
      <c r="N3165" s="122">
        <v>2850189</v>
      </c>
      <c r="O3165" s="134">
        <v>520999</v>
      </c>
      <c r="P3165" s="134">
        <v>2850189</v>
      </c>
      <c r="Q3165" s="120">
        <v>45271</v>
      </c>
      <c r="R3165" s="93" t="s">
        <v>159</v>
      </c>
      <c r="S3165" s="93">
        <v>2</v>
      </c>
      <c r="T3165" s="93">
        <v>2</v>
      </c>
      <c r="U3165" s="106" t="s">
        <v>2212</v>
      </c>
    </row>
    <row r="3166" spans="1:21" hidden="1">
      <c r="A3166" s="94">
        <v>3165</v>
      </c>
      <c r="B3166" s="116">
        <v>5633</v>
      </c>
      <c r="C3166" s="116">
        <v>1162</v>
      </c>
      <c r="D3166" s="116">
        <v>13</v>
      </c>
      <c r="E3166" s="116" t="s">
        <v>498</v>
      </c>
      <c r="F3166" s="116">
        <v>4</v>
      </c>
      <c r="G3166" s="116" t="s">
        <v>469</v>
      </c>
      <c r="H3166" s="119" t="s">
        <v>1582</v>
      </c>
      <c r="I3166" s="116">
        <v>58</v>
      </c>
      <c r="J3166" s="119">
        <v>2</v>
      </c>
      <c r="K3166" s="119" t="s">
        <v>2185</v>
      </c>
      <c r="L3166" s="97" t="s">
        <v>2632</v>
      </c>
      <c r="M3166" s="122">
        <v>520999</v>
      </c>
      <c r="N3166" s="122">
        <v>2850189</v>
      </c>
      <c r="O3166" s="134">
        <v>520999</v>
      </c>
      <c r="P3166" s="134">
        <v>2850189</v>
      </c>
      <c r="Q3166" s="120">
        <v>45271</v>
      </c>
      <c r="R3166" s="93" t="s">
        <v>223</v>
      </c>
      <c r="S3166" s="93">
        <v>1</v>
      </c>
      <c r="T3166" s="93">
        <v>1</v>
      </c>
      <c r="U3166" s="106" t="s">
        <v>2212</v>
      </c>
    </row>
    <row r="3167" spans="1:21" hidden="1">
      <c r="A3167" s="94">
        <v>3166</v>
      </c>
      <c r="B3167" s="93">
        <v>5634</v>
      </c>
      <c r="C3167" s="93">
        <v>1163</v>
      </c>
      <c r="D3167" s="93">
        <v>14</v>
      </c>
      <c r="E3167" s="93" t="s">
        <v>498</v>
      </c>
      <c r="F3167" s="93">
        <v>4</v>
      </c>
      <c r="G3167" s="93" t="s">
        <v>469</v>
      </c>
      <c r="H3167" s="94" t="s">
        <v>1583</v>
      </c>
      <c r="I3167" s="93">
        <v>58</v>
      </c>
      <c r="J3167" s="94">
        <v>2</v>
      </c>
      <c r="K3167" s="94" t="s">
        <v>2186</v>
      </c>
      <c r="L3167" s="97" t="s">
        <v>2633</v>
      </c>
      <c r="M3167" s="100">
        <v>521010</v>
      </c>
      <c r="N3167" s="100">
        <v>2850189</v>
      </c>
      <c r="O3167" s="101">
        <v>521009.6</v>
      </c>
      <c r="P3167" s="101">
        <v>2850188.8</v>
      </c>
      <c r="Q3167" s="99">
        <v>45271</v>
      </c>
      <c r="R3167" s="93" t="s">
        <v>173</v>
      </c>
      <c r="S3167" s="93">
        <v>10</v>
      </c>
      <c r="T3167" s="93">
        <v>10</v>
      </c>
      <c r="U3167" s="106" t="s">
        <v>2212</v>
      </c>
    </row>
    <row r="3168" spans="1:21" hidden="1">
      <c r="A3168" s="94">
        <v>3167</v>
      </c>
      <c r="B3168" s="93">
        <v>5634</v>
      </c>
      <c r="C3168" s="93">
        <v>1163</v>
      </c>
      <c r="D3168" s="93">
        <v>14</v>
      </c>
      <c r="E3168" s="93" t="s">
        <v>498</v>
      </c>
      <c r="F3168" s="93">
        <v>4</v>
      </c>
      <c r="G3168" s="93" t="s">
        <v>469</v>
      </c>
      <c r="H3168" s="94" t="s">
        <v>1583</v>
      </c>
      <c r="I3168" s="93">
        <v>58</v>
      </c>
      <c r="J3168" s="94">
        <v>2</v>
      </c>
      <c r="K3168" s="94" t="s">
        <v>2186</v>
      </c>
      <c r="L3168" s="97" t="s">
        <v>2633</v>
      </c>
      <c r="M3168" s="100">
        <v>521010</v>
      </c>
      <c r="N3168" s="100">
        <v>2850189</v>
      </c>
      <c r="O3168" s="101">
        <v>521009.6</v>
      </c>
      <c r="P3168" s="101">
        <v>2850188.8</v>
      </c>
      <c r="Q3168" s="99">
        <v>45271</v>
      </c>
      <c r="R3168" s="93" t="s">
        <v>243</v>
      </c>
      <c r="S3168" s="93">
        <v>4</v>
      </c>
      <c r="T3168" s="93">
        <v>4</v>
      </c>
      <c r="U3168" s="106" t="s">
        <v>2212</v>
      </c>
    </row>
    <row r="3169" spans="1:21" hidden="1">
      <c r="A3169" s="94">
        <v>3168</v>
      </c>
      <c r="B3169" s="93">
        <v>5634</v>
      </c>
      <c r="C3169" s="93">
        <v>1163</v>
      </c>
      <c r="D3169" s="93">
        <v>14</v>
      </c>
      <c r="E3169" s="93" t="s">
        <v>498</v>
      </c>
      <c r="F3169" s="93">
        <v>4</v>
      </c>
      <c r="G3169" s="93" t="s">
        <v>469</v>
      </c>
      <c r="H3169" s="94" t="s">
        <v>1583</v>
      </c>
      <c r="I3169" s="93">
        <v>58</v>
      </c>
      <c r="J3169" s="94">
        <v>2</v>
      </c>
      <c r="K3169" s="94" t="s">
        <v>2186</v>
      </c>
      <c r="L3169" s="97" t="s">
        <v>2633</v>
      </c>
      <c r="M3169" s="100">
        <v>521010</v>
      </c>
      <c r="N3169" s="100">
        <v>2850189</v>
      </c>
      <c r="O3169" s="101">
        <v>521009.6</v>
      </c>
      <c r="P3169" s="101">
        <v>2850188.8</v>
      </c>
      <c r="Q3169" s="99">
        <v>45271</v>
      </c>
      <c r="R3169" s="93" t="s">
        <v>229</v>
      </c>
      <c r="S3169" s="93">
        <v>3</v>
      </c>
      <c r="T3169" s="93">
        <v>3</v>
      </c>
      <c r="U3169" s="106" t="s">
        <v>2212</v>
      </c>
    </row>
    <row r="3170" spans="1:21" hidden="1">
      <c r="A3170" s="94">
        <v>3169</v>
      </c>
      <c r="B3170" s="116">
        <v>5634</v>
      </c>
      <c r="C3170" s="116">
        <v>1163</v>
      </c>
      <c r="D3170" s="116">
        <v>14</v>
      </c>
      <c r="E3170" s="116" t="s">
        <v>498</v>
      </c>
      <c r="F3170" s="116">
        <v>4</v>
      </c>
      <c r="G3170" s="116" t="s">
        <v>469</v>
      </c>
      <c r="H3170" s="119" t="s">
        <v>1583</v>
      </c>
      <c r="I3170" s="116">
        <v>58</v>
      </c>
      <c r="J3170" s="119">
        <v>2</v>
      </c>
      <c r="K3170" s="119" t="s">
        <v>2186</v>
      </c>
      <c r="L3170" s="97" t="s">
        <v>2633</v>
      </c>
      <c r="M3170" s="122">
        <v>521010</v>
      </c>
      <c r="N3170" s="122">
        <v>2850189</v>
      </c>
      <c r="O3170" s="134">
        <v>521010</v>
      </c>
      <c r="P3170" s="134">
        <v>2850189</v>
      </c>
      <c r="Q3170" s="120">
        <v>45271</v>
      </c>
      <c r="R3170" s="93" t="s">
        <v>149</v>
      </c>
      <c r="S3170" s="93">
        <v>5</v>
      </c>
      <c r="T3170" s="93">
        <v>5</v>
      </c>
      <c r="U3170" s="106" t="s">
        <v>2212</v>
      </c>
    </row>
    <row r="3171" spans="1:21" hidden="1">
      <c r="A3171" s="94">
        <v>3170</v>
      </c>
      <c r="B3171" s="93">
        <v>5635</v>
      </c>
      <c r="C3171" s="93">
        <v>1164</v>
      </c>
      <c r="D3171" s="93">
        <v>15</v>
      </c>
      <c r="E3171" s="93" t="s">
        <v>498</v>
      </c>
      <c r="F3171" s="93">
        <v>4</v>
      </c>
      <c r="G3171" s="93" t="s">
        <v>469</v>
      </c>
      <c r="H3171" s="94" t="s">
        <v>1584</v>
      </c>
      <c r="I3171" s="93">
        <v>58</v>
      </c>
      <c r="J3171" s="94">
        <v>2</v>
      </c>
      <c r="K3171" s="94" t="s">
        <v>2187</v>
      </c>
      <c r="L3171" s="97" t="s">
        <v>2634</v>
      </c>
      <c r="M3171" s="100">
        <v>520999</v>
      </c>
      <c r="N3171" s="100">
        <v>2850211</v>
      </c>
      <c r="O3171" s="101">
        <v>520999</v>
      </c>
      <c r="P3171" s="101">
        <v>2850211.4</v>
      </c>
      <c r="Q3171" s="99">
        <v>45271</v>
      </c>
      <c r="R3171" s="93" t="s">
        <v>173</v>
      </c>
      <c r="S3171" s="93">
        <v>10</v>
      </c>
      <c r="T3171" s="93">
        <v>10</v>
      </c>
      <c r="U3171" s="106" t="s">
        <v>2212</v>
      </c>
    </row>
    <row r="3172" spans="1:21" hidden="1">
      <c r="A3172" s="94">
        <v>3171</v>
      </c>
      <c r="B3172" s="93">
        <v>5635</v>
      </c>
      <c r="C3172" s="93">
        <v>1164</v>
      </c>
      <c r="D3172" s="93">
        <v>15</v>
      </c>
      <c r="E3172" s="93" t="s">
        <v>498</v>
      </c>
      <c r="F3172" s="93">
        <v>4</v>
      </c>
      <c r="G3172" s="93" t="s">
        <v>469</v>
      </c>
      <c r="H3172" s="94" t="s">
        <v>1584</v>
      </c>
      <c r="I3172" s="93">
        <v>58</v>
      </c>
      <c r="J3172" s="94">
        <v>2</v>
      </c>
      <c r="K3172" s="94" t="s">
        <v>2187</v>
      </c>
      <c r="L3172" s="97" t="s">
        <v>2634</v>
      </c>
      <c r="M3172" s="100">
        <v>520999</v>
      </c>
      <c r="N3172" s="100">
        <v>2850211</v>
      </c>
      <c r="O3172" s="101">
        <v>520999</v>
      </c>
      <c r="P3172" s="101">
        <v>2850211.4</v>
      </c>
      <c r="Q3172" s="99">
        <v>45271</v>
      </c>
      <c r="R3172" s="93" t="s">
        <v>229</v>
      </c>
      <c r="S3172" s="93">
        <v>5</v>
      </c>
      <c r="T3172" s="93">
        <v>5</v>
      </c>
      <c r="U3172" s="106" t="s">
        <v>2212</v>
      </c>
    </row>
    <row r="3173" spans="1:21" hidden="1">
      <c r="A3173" s="94">
        <v>3172</v>
      </c>
      <c r="B3173" s="93">
        <v>5635</v>
      </c>
      <c r="C3173" s="93">
        <v>1164</v>
      </c>
      <c r="D3173" s="93">
        <v>15</v>
      </c>
      <c r="E3173" s="93" t="s">
        <v>498</v>
      </c>
      <c r="F3173" s="93">
        <v>4</v>
      </c>
      <c r="G3173" s="93" t="s">
        <v>469</v>
      </c>
      <c r="H3173" s="94" t="s">
        <v>1584</v>
      </c>
      <c r="I3173" s="93">
        <v>58</v>
      </c>
      <c r="J3173" s="94">
        <v>2</v>
      </c>
      <c r="K3173" s="94" t="s">
        <v>2187</v>
      </c>
      <c r="L3173" s="97" t="s">
        <v>2634</v>
      </c>
      <c r="M3173" s="100">
        <v>520999</v>
      </c>
      <c r="N3173" s="100">
        <v>2850211</v>
      </c>
      <c r="O3173" s="101">
        <v>520999</v>
      </c>
      <c r="P3173" s="101">
        <v>2850211.4</v>
      </c>
      <c r="Q3173" s="99">
        <v>45271</v>
      </c>
      <c r="R3173" s="93" t="s">
        <v>241</v>
      </c>
      <c r="S3173" s="93">
        <v>3</v>
      </c>
      <c r="T3173" s="93">
        <v>3</v>
      </c>
      <c r="U3173" s="106" t="s">
        <v>2212</v>
      </c>
    </row>
    <row r="3174" spans="1:21" hidden="1">
      <c r="A3174" s="94">
        <v>3173</v>
      </c>
      <c r="B3174" s="116">
        <v>5635</v>
      </c>
      <c r="C3174" s="116">
        <v>1164</v>
      </c>
      <c r="D3174" s="116">
        <v>15</v>
      </c>
      <c r="E3174" s="116" t="s">
        <v>498</v>
      </c>
      <c r="F3174" s="116">
        <v>4</v>
      </c>
      <c r="G3174" s="116" t="s">
        <v>469</v>
      </c>
      <c r="H3174" s="119" t="s">
        <v>1584</v>
      </c>
      <c r="I3174" s="116">
        <v>58</v>
      </c>
      <c r="J3174" s="119">
        <v>2</v>
      </c>
      <c r="K3174" s="119" t="s">
        <v>2187</v>
      </c>
      <c r="L3174" s="97" t="s">
        <v>2634</v>
      </c>
      <c r="M3174" s="122">
        <v>520999</v>
      </c>
      <c r="N3174" s="122">
        <v>2850211</v>
      </c>
      <c r="O3174" s="134">
        <v>520999</v>
      </c>
      <c r="P3174" s="134">
        <v>2850211</v>
      </c>
      <c r="Q3174" s="120">
        <v>45271</v>
      </c>
      <c r="R3174" s="93" t="s">
        <v>243</v>
      </c>
      <c r="S3174" s="93">
        <v>3</v>
      </c>
      <c r="T3174" s="93">
        <v>3</v>
      </c>
      <c r="U3174" s="106" t="s">
        <v>2212</v>
      </c>
    </row>
    <row r="3175" spans="1:21" hidden="1">
      <c r="A3175" s="94">
        <v>3174</v>
      </c>
      <c r="B3175" s="116">
        <v>5635</v>
      </c>
      <c r="C3175" s="116">
        <v>1164</v>
      </c>
      <c r="D3175" s="116">
        <v>15</v>
      </c>
      <c r="E3175" s="116" t="s">
        <v>498</v>
      </c>
      <c r="F3175" s="116">
        <v>4</v>
      </c>
      <c r="G3175" s="116" t="s">
        <v>469</v>
      </c>
      <c r="H3175" s="119" t="s">
        <v>1584</v>
      </c>
      <c r="I3175" s="116">
        <v>58</v>
      </c>
      <c r="J3175" s="119">
        <v>2</v>
      </c>
      <c r="K3175" s="119" t="s">
        <v>2187</v>
      </c>
      <c r="L3175" s="97" t="s">
        <v>2634</v>
      </c>
      <c r="M3175" s="122">
        <v>520999</v>
      </c>
      <c r="N3175" s="122">
        <v>2850211</v>
      </c>
      <c r="O3175" s="134">
        <v>520999</v>
      </c>
      <c r="P3175" s="134">
        <v>2850211</v>
      </c>
      <c r="Q3175" s="120">
        <v>45271</v>
      </c>
      <c r="R3175" s="93" t="s">
        <v>142</v>
      </c>
      <c r="S3175" s="93">
        <v>2</v>
      </c>
      <c r="T3175" s="93">
        <v>2</v>
      </c>
      <c r="U3175" s="106" t="s">
        <v>2212</v>
      </c>
    </row>
    <row r="3176" spans="1:21" hidden="1">
      <c r="A3176" s="94">
        <v>3175</v>
      </c>
      <c r="B3176" s="116">
        <v>5635</v>
      </c>
      <c r="C3176" s="116">
        <v>1164</v>
      </c>
      <c r="D3176" s="116">
        <v>15</v>
      </c>
      <c r="E3176" s="116" t="s">
        <v>498</v>
      </c>
      <c r="F3176" s="116">
        <v>4</v>
      </c>
      <c r="G3176" s="116" t="s">
        <v>469</v>
      </c>
      <c r="H3176" s="119" t="s">
        <v>1584</v>
      </c>
      <c r="I3176" s="116">
        <v>58</v>
      </c>
      <c r="J3176" s="119">
        <v>2</v>
      </c>
      <c r="K3176" s="119" t="s">
        <v>2187</v>
      </c>
      <c r="L3176" s="97" t="s">
        <v>2634</v>
      </c>
      <c r="M3176" s="122">
        <v>520999</v>
      </c>
      <c r="N3176" s="122">
        <v>2850211</v>
      </c>
      <c r="O3176" s="134">
        <v>520999</v>
      </c>
      <c r="P3176" s="134">
        <v>2850211</v>
      </c>
      <c r="Q3176" s="120">
        <v>45271</v>
      </c>
      <c r="R3176" s="93" t="s">
        <v>183</v>
      </c>
      <c r="S3176" s="93">
        <v>5</v>
      </c>
      <c r="T3176" s="93">
        <v>5</v>
      </c>
      <c r="U3176" s="106" t="s">
        <v>2212</v>
      </c>
    </row>
    <row r="3177" spans="1:21" hidden="1">
      <c r="A3177" s="94">
        <v>3176</v>
      </c>
      <c r="B3177" s="116">
        <v>5635</v>
      </c>
      <c r="C3177" s="116">
        <v>1164</v>
      </c>
      <c r="D3177" s="116">
        <v>15</v>
      </c>
      <c r="E3177" s="116" t="s">
        <v>498</v>
      </c>
      <c r="F3177" s="116">
        <v>4</v>
      </c>
      <c r="G3177" s="116" t="s">
        <v>469</v>
      </c>
      <c r="H3177" s="119" t="s">
        <v>1584</v>
      </c>
      <c r="I3177" s="116">
        <v>58</v>
      </c>
      <c r="J3177" s="119">
        <v>2</v>
      </c>
      <c r="K3177" s="119" t="s">
        <v>2187</v>
      </c>
      <c r="L3177" s="97" t="s">
        <v>2634</v>
      </c>
      <c r="M3177" s="122">
        <v>520999</v>
      </c>
      <c r="N3177" s="122">
        <v>2850211</v>
      </c>
      <c r="O3177" s="134">
        <v>520999</v>
      </c>
      <c r="P3177" s="134">
        <v>2850211</v>
      </c>
      <c r="Q3177" s="120">
        <v>45271</v>
      </c>
      <c r="R3177" s="93" t="s">
        <v>223</v>
      </c>
      <c r="S3177" s="93">
        <v>2</v>
      </c>
      <c r="T3177" s="93">
        <v>2</v>
      </c>
      <c r="U3177" s="106" t="s">
        <v>2212</v>
      </c>
    </row>
    <row r="3178" spans="1:21" hidden="1">
      <c r="A3178" s="94">
        <v>3177</v>
      </c>
      <c r="B3178" s="93">
        <v>5639</v>
      </c>
      <c r="C3178" s="93">
        <v>1168</v>
      </c>
      <c r="D3178" s="93">
        <v>19</v>
      </c>
      <c r="E3178" s="93" t="s">
        <v>498</v>
      </c>
      <c r="F3178" s="93">
        <v>4</v>
      </c>
      <c r="G3178" s="93" t="s">
        <v>469</v>
      </c>
      <c r="H3178" s="94" t="s">
        <v>1585</v>
      </c>
      <c r="I3178" s="93">
        <v>58</v>
      </c>
      <c r="J3178" s="94">
        <v>5</v>
      </c>
      <c r="K3178" s="94" t="s">
        <v>2185</v>
      </c>
      <c r="L3178" s="97" t="s">
        <v>2635</v>
      </c>
      <c r="M3178" s="100">
        <v>520961</v>
      </c>
      <c r="N3178" s="100">
        <v>2850116</v>
      </c>
      <c r="O3178" s="101">
        <v>520960.7</v>
      </c>
      <c r="P3178" s="101">
        <v>2850116.2</v>
      </c>
      <c r="Q3178" s="99">
        <v>45271</v>
      </c>
      <c r="R3178" s="93" t="s">
        <v>173</v>
      </c>
      <c r="S3178" s="93">
        <v>20</v>
      </c>
      <c r="T3178" s="93">
        <v>20</v>
      </c>
      <c r="U3178" s="106" t="s">
        <v>2212</v>
      </c>
    </row>
    <row r="3179" spans="1:21" hidden="1">
      <c r="A3179" s="94">
        <v>3178</v>
      </c>
      <c r="B3179" s="93">
        <v>5639</v>
      </c>
      <c r="C3179" s="93">
        <v>1168</v>
      </c>
      <c r="D3179" s="93">
        <v>19</v>
      </c>
      <c r="E3179" s="93" t="s">
        <v>498</v>
      </c>
      <c r="F3179" s="93">
        <v>4</v>
      </c>
      <c r="G3179" s="93" t="s">
        <v>469</v>
      </c>
      <c r="H3179" s="94" t="s">
        <v>1585</v>
      </c>
      <c r="I3179" s="93">
        <v>58</v>
      </c>
      <c r="J3179" s="94">
        <v>5</v>
      </c>
      <c r="K3179" s="94" t="s">
        <v>2185</v>
      </c>
      <c r="L3179" s="97" t="s">
        <v>2635</v>
      </c>
      <c r="M3179" s="100">
        <v>520961</v>
      </c>
      <c r="N3179" s="100">
        <v>2850116</v>
      </c>
      <c r="O3179" s="101">
        <v>520960.7</v>
      </c>
      <c r="P3179" s="101">
        <v>2850116.2</v>
      </c>
      <c r="Q3179" s="99">
        <v>45271</v>
      </c>
      <c r="R3179" s="93" t="s">
        <v>223</v>
      </c>
      <c r="S3179" s="93">
        <v>3</v>
      </c>
      <c r="T3179" s="93">
        <v>3</v>
      </c>
      <c r="U3179" s="106" t="s">
        <v>2212</v>
      </c>
    </row>
    <row r="3180" spans="1:21" hidden="1">
      <c r="A3180" s="94">
        <v>3179</v>
      </c>
      <c r="B3180" s="93">
        <v>5639</v>
      </c>
      <c r="C3180" s="93">
        <v>1168</v>
      </c>
      <c r="D3180" s="93">
        <v>19</v>
      </c>
      <c r="E3180" s="93" t="s">
        <v>498</v>
      </c>
      <c r="F3180" s="93">
        <v>4</v>
      </c>
      <c r="G3180" s="93" t="s">
        <v>469</v>
      </c>
      <c r="H3180" s="94" t="s">
        <v>1585</v>
      </c>
      <c r="I3180" s="93">
        <v>58</v>
      </c>
      <c r="J3180" s="94">
        <v>5</v>
      </c>
      <c r="K3180" s="94" t="s">
        <v>2185</v>
      </c>
      <c r="L3180" s="97" t="s">
        <v>2635</v>
      </c>
      <c r="M3180" s="100">
        <v>520961</v>
      </c>
      <c r="N3180" s="100">
        <v>2850116</v>
      </c>
      <c r="O3180" s="101">
        <v>520960.7</v>
      </c>
      <c r="P3180" s="101">
        <v>2850116.2</v>
      </c>
      <c r="Q3180" s="99">
        <v>45271</v>
      </c>
      <c r="R3180" s="93" t="s">
        <v>251</v>
      </c>
      <c r="S3180" s="93">
        <v>3</v>
      </c>
      <c r="T3180" s="93">
        <v>3</v>
      </c>
      <c r="U3180" s="106" t="s">
        <v>2212</v>
      </c>
    </row>
    <row r="3181" spans="1:21" hidden="1">
      <c r="A3181" s="94">
        <v>3180</v>
      </c>
      <c r="B3181" s="116">
        <v>5639</v>
      </c>
      <c r="C3181" s="116">
        <v>1168</v>
      </c>
      <c r="D3181" s="116">
        <v>19</v>
      </c>
      <c r="E3181" s="116" t="s">
        <v>498</v>
      </c>
      <c r="F3181" s="116">
        <v>4</v>
      </c>
      <c r="G3181" s="116" t="s">
        <v>469</v>
      </c>
      <c r="H3181" s="119" t="s">
        <v>1585</v>
      </c>
      <c r="I3181" s="116">
        <v>58</v>
      </c>
      <c r="J3181" s="119">
        <v>5</v>
      </c>
      <c r="K3181" s="119" t="s">
        <v>2185</v>
      </c>
      <c r="L3181" s="97" t="s">
        <v>2635</v>
      </c>
      <c r="M3181" s="122">
        <v>520961</v>
      </c>
      <c r="N3181" s="122">
        <v>2850116</v>
      </c>
      <c r="O3181" s="134">
        <v>520961</v>
      </c>
      <c r="P3181" s="134">
        <v>2850116</v>
      </c>
      <c r="Q3181" s="120">
        <v>45271</v>
      </c>
      <c r="R3181" s="93" t="s">
        <v>149</v>
      </c>
      <c r="S3181" s="93">
        <v>2</v>
      </c>
      <c r="T3181" s="93">
        <v>2</v>
      </c>
      <c r="U3181" s="106" t="s">
        <v>2212</v>
      </c>
    </row>
    <row r="3182" spans="1:21" hidden="1">
      <c r="A3182" s="94">
        <v>3181</v>
      </c>
      <c r="B3182" s="116">
        <v>5639</v>
      </c>
      <c r="C3182" s="116">
        <v>1168</v>
      </c>
      <c r="D3182" s="116">
        <v>19</v>
      </c>
      <c r="E3182" s="116" t="s">
        <v>498</v>
      </c>
      <c r="F3182" s="116">
        <v>4</v>
      </c>
      <c r="G3182" s="116" t="s">
        <v>469</v>
      </c>
      <c r="H3182" s="119" t="s">
        <v>1585</v>
      </c>
      <c r="I3182" s="116">
        <v>58</v>
      </c>
      <c r="J3182" s="119">
        <v>5</v>
      </c>
      <c r="K3182" s="119" t="s">
        <v>2185</v>
      </c>
      <c r="L3182" s="97" t="s">
        <v>2635</v>
      </c>
      <c r="M3182" s="122">
        <v>520961</v>
      </c>
      <c r="N3182" s="122">
        <v>2850116</v>
      </c>
      <c r="O3182" s="134">
        <v>520961</v>
      </c>
      <c r="P3182" s="134">
        <v>2850116</v>
      </c>
      <c r="Q3182" s="120">
        <v>45271</v>
      </c>
      <c r="R3182" s="93" t="s">
        <v>243</v>
      </c>
      <c r="S3182" s="93">
        <v>3</v>
      </c>
      <c r="T3182" s="93">
        <v>3</v>
      </c>
      <c r="U3182" s="106" t="s">
        <v>2212</v>
      </c>
    </row>
    <row r="3183" spans="1:21" hidden="1">
      <c r="A3183" s="94">
        <v>3182</v>
      </c>
      <c r="B3183" s="116">
        <v>5639</v>
      </c>
      <c r="C3183" s="116">
        <v>1168</v>
      </c>
      <c r="D3183" s="116">
        <v>19</v>
      </c>
      <c r="E3183" s="116" t="s">
        <v>498</v>
      </c>
      <c r="F3183" s="116">
        <v>4</v>
      </c>
      <c r="G3183" s="116" t="s">
        <v>469</v>
      </c>
      <c r="H3183" s="119" t="s">
        <v>1585</v>
      </c>
      <c r="I3183" s="116">
        <v>58</v>
      </c>
      <c r="J3183" s="119">
        <v>5</v>
      </c>
      <c r="K3183" s="119" t="s">
        <v>2185</v>
      </c>
      <c r="L3183" s="97" t="s">
        <v>2635</v>
      </c>
      <c r="M3183" s="122">
        <v>520961</v>
      </c>
      <c r="N3183" s="122">
        <v>2850116</v>
      </c>
      <c r="O3183" s="134">
        <v>520961</v>
      </c>
      <c r="P3183" s="134">
        <v>2850116</v>
      </c>
      <c r="Q3183" s="120">
        <v>45271</v>
      </c>
      <c r="R3183" s="93" t="s">
        <v>159</v>
      </c>
      <c r="S3183" s="93">
        <v>5</v>
      </c>
      <c r="T3183" s="93">
        <v>5</v>
      </c>
      <c r="U3183" s="106" t="s">
        <v>2212</v>
      </c>
    </row>
    <row r="3184" spans="1:21" hidden="1">
      <c r="A3184" s="94">
        <v>3183</v>
      </c>
      <c r="B3184" s="116">
        <v>5639</v>
      </c>
      <c r="C3184" s="116">
        <v>1168</v>
      </c>
      <c r="D3184" s="116">
        <v>19</v>
      </c>
      <c r="E3184" s="116" t="s">
        <v>498</v>
      </c>
      <c r="F3184" s="116">
        <v>4</v>
      </c>
      <c r="G3184" s="116" t="s">
        <v>469</v>
      </c>
      <c r="H3184" s="119" t="s">
        <v>1585</v>
      </c>
      <c r="I3184" s="116">
        <v>58</v>
      </c>
      <c r="J3184" s="119">
        <v>5</v>
      </c>
      <c r="K3184" s="119" t="s">
        <v>2185</v>
      </c>
      <c r="L3184" s="97" t="s">
        <v>2635</v>
      </c>
      <c r="M3184" s="122">
        <v>520961</v>
      </c>
      <c r="N3184" s="122">
        <v>2850116</v>
      </c>
      <c r="O3184" s="134">
        <v>520961</v>
      </c>
      <c r="P3184" s="134">
        <v>2850116</v>
      </c>
      <c r="Q3184" s="120">
        <v>45271</v>
      </c>
      <c r="R3184" s="93" t="s">
        <v>281</v>
      </c>
      <c r="S3184" s="93">
        <v>15</v>
      </c>
      <c r="T3184" s="93">
        <v>15</v>
      </c>
      <c r="U3184" s="106" t="s">
        <v>2212</v>
      </c>
    </row>
    <row r="3185" spans="1:21" hidden="1">
      <c r="A3185" s="94">
        <v>3184</v>
      </c>
      <c r="B3185" s="93">
        <v>5640</v>
      </c>
      <c r="C3185" s="93">
        <v>1169</v>
      </c>
      <c r="D3185" s="93">
        <v>20</v>
      </c>
      <c r="E3185" s="93" t="s">
        <v>498</v>
      </c>
      <c r="F3185" s="93">
        <v>4</v>
      </c>
      <c r="G3185" s="93" t="s">
        <v>469</v>
      </c>
      <c r="H3185" s="94" t="s">
        <v>1586</v>
      </c>
      <c r="I3185" s="93">
        <v>58</v>
      </c>
      <c r="J3185" s="94">
        <v>5</v>
      </c>
      <c r="K3185" s="94" t="s">
        <v>2186</v>
      </c>
      <c r="L3185" s="97" t="s">
        <v>2637</v>
      </c>
      <c r="M3185" s="100">
        <v>520989</v>
      </c>
      <c r="N3185" s="100">
        <v>2850116</v>
      </c>
      <c r="O3185" s="101">
        <v>520989.1</v>
      </c>
      <c r="P3185" s="101">
        <v>2850116.2</v>
      </c>
      <c r="Q3185" s="99">
        <v>45271</v>
      </c>
      <c r="R3185" s="93" t="s">
        <v>173</v>
      </c>
      <c r="S3185" s="93">
        <v>10</v>
      </c>
      <c r="T3185" s="93">
        <v>10</v>
      </c>
      <c r="U3185" s="106" t="s">
        <v>2212</v>
      </c>
    </row>
    <row r="3186" spans="1:21" hidden="1">
      <c r="A3186" s="94">
        <v>3185</v>
      </c>
      <c r="B3186" s="93">
        <v>5640</v>
      </c>
      <c r="C3186" s="93">
        <v>1169</v>
      </c>
      <c r="D3186" s="93">
        <v>20</v>
      </c>
      <c r="E3186" s="93" t="s">
        <v>498</v>
      </c>
      <c r="F3186" s="93">
        <v>4</v>
      </c>
      <c r="G3186" s="93" t="s">
        <v>469</v>
      </c>
      <c r="H3186" s="94" t="s">
        <v>1586</v>
      </c>
      <c r="I3186" s="93">
        <v>58</v>
      </c>
      <c r="J3186" s="94">
        <v>5</v>
      </c>
      <c r="K3186" s="94" t="s">
        <v>2186</v>
      </c>
      <c r="L3186" s="97" t="s">
        <v>2637</v>
      </c>
      <c r="M3186" s="100">
        <v>520989</v>
      </c>
      <c r="N3186" s="100">
        <v>2850116</v>
      </c>
      <c r="O3186" s="101">
        <v>520989.1</v>
      </c>
      <c r="P3186" s="101">
        <v>2850116.2</v>
      </c>
      <c r="Q3186" s="99">
        <v>45271</v>
      </c>
      <c r="R3186" s="93" t="s">
        <v>223</v>
      </c>
      <c r="S3186" s="93">
        <v>5</v>
      </c>
      <c r="T3186" s="93">
        <v>5</v>
      </c>
      <c r="U3186" s="106" t="s">
        <v>2212</v>
      </c>
    </row>
    <row r="3187" spans="1:21" hidden="1">
      <c r="A3187" s="94">
        <v>3186</v>
      </c>
      <c r="B3187" s="93">
        <v>5640</v>
      </c>
      <c r="C3187" s="93">
        <v>1169</v>
      </c>
      <c r="D3187" s="93">
        <v>20</v>
      </c>
      <c r="E3187" s="93" t="s">
        <v>498</v>
      </c>
      <c r="F3187" s="93">
        <v>4</v>
      </c>
      <c r="G3187" s="93" t="s">
        <v>469</v>
      </c>
      <c r="H3187" s="94" t="s">
        <v>1586</v>
      </c>
      <c r="I3187" s="93">
        <v>58</v>
      </c>
      <c r="J3187" s="94">
        <v>5</v>
      </c>
      <c r="K3187" s="94" t="s">
        <v>2186</v>
      </c>
      <c r="L3187" s="97" t="s">
        <v>2637</v>
      </c>
      <c r="M3187" s="100">
        <v>520989</v>
      </c>
      <c r="N3187" s="100">
        <v>2850116</v>
      </c>
      <c r="O3187" s="101">
        <v>520989.1</v>
      </c>
      <c r="P3187" s="101">
        <v>2850116.2</v>
      </c>
      <c r="Q3187" s="99">
        <v>45271</v>
      </c>
      <c r="R3187" s="93" t="s">
        <v>229</v>
      </c>
      <c r="S3187" s="93">
        <v>2</v>
      </c>
      <c r="T3187" s="93">
        <v>2</v>
      </c>
      <c r="U3187" s="106" t="s">
        <v>2212</v>
      </c>
    </row>
    <row r="3188" spans="1:21" hidden="1">
      <c r="A3188" s="94">
        <v>3187</v>
      </c>
      <c r="B3188" s="116">
        <v>5640</v>
      </c>
      <c r="C3188" s="116">
        <v>1169</v>
      </c>
      <c r="D3188" s="116">
        <v>20</v>
      </c>
      <c r="E3188" s="116" t="s">
        <v>498</v>
      </c>
      <c r="F3188" s="116">
        <v>4</v>
      </c>
      <c r="G3188" s="116" t="s">
        <v>469</v>
      </c>
      <c r="H3188" s="119" t="s">
        <v>1586</v>
      </c>
      <c r="I3188" s="116">
        <v>58</v>
      </c>
      <c r="J3188" s="119">
        <v>5</v>
      </c>
      <c r="K3188" s="119" t="s">
        <v>2186</v>
      </c>
      <c r="L3188" s="97" t="s">
        <v>2637</v>
      </c>
      <c r="M3188" s="122">
        <v>520989</v>
      </c>
      <c r="N3188" s="122">
        <v>2850116</v>
      </c>
      <c r="O3188" s="134">
        <v>520989</v>
      </c>
      <c r="P3188" s="134">
        <v>2850116</v>
      </c>
      <c r="Q3188" s="120">
        <v>45271</v>
      </c>
      <c r="R3188" s="93" t="s">
        <v>281</v>
      </c>
      <c r="S3188" s="93">
        <v>35</v>
      </c>
      <c r="T3188" s="93">
        <v>35</v>
      </c>
      <c r="U3188" s="106" t="s">
        <v>2212</v>
      </c>
    </row>
    <row r="3189" spans="1:21" hidden="1">
      <c r="A3189" s="94">
        <v>3188</v>
      </c>
      <c r="B3189" s="116">
        <v>5640</v>
      </c>
      <c r="C3189" s="116">
        <v>1169</v>
      </c>
      <c r="D3189" s="116">
        <v>20</v>
      </c>
      <c r="E3189" s="116" t="s">
        <v>498</v>
      </c>
      <c r="F3189" s="116">
        <v>4</v>
      </c>
      <c r="G3189" s="116" t="s">
        <v>469</v>
      </c>
      <c r="H3189" s="119" t="s">
        <v>1586</v>
      </c>
      <c r="I3189" s="116">
        <v>58</v>
      </c>
      <c r="J3189" s="119">
        <v>5</v>
      </c>
      <c r="K3189" s="119" t="s">
        <v>2186</v>
      </c>
      <c r="L3189" s="97" t="s">
        <v>2637</v>
      </c>
      <c r="M3189" s="122">
        <v>520989</v>
      </c>
      <c r="N3189" s="122">
        <v>2850116</v>
      </c>
      <c r="O3189" s="134">
        <v>520989</v>
      </c>
      <c r="P3189" s="134">
        <v>2850116</v>
      </c>
      <c r="Q3189" s="120">
        <v>45271</v>
      </c>
      <c r="R3189" s="93" t="s">
        <v>159</v>
      </c>
      <c r="S3189" s="93">
        <v>10</v>
      </c>
      <c r="T3189" s="93">
        <v>10</v>
      </c>
      <c r="U3189" s="106" t="s">
        <v>2212</v>
      </c>
    </row>
    <row r="3190" spans="1:21" hidden="1">
      <c r="A3190" s="94">
        <v>3189</v>
      </c>
      <c r="B3190" s="93">
        <v>5641</v>
      </c>
      <c r="C3190" s="93">
        <v>1170</v>
      </c>
      <c r="D3190" s="93">
        <v>21</v>
      </c>
      <c r="E3190" s="93" t="s">
        <v>498</v>
      </c>
      <c r="F3190" s="93">
        <v>4</v>
      </c>
      <c r="G3190" s="93" t="s">
        <v>469</v>
      </c>
      <c r="H3190" s="94" t="s">
        <v>1587</v>
      </c>
      <c r="I3190" s="93">
        <v>58</v>
      </c>
      <c r="J3190" s="94">
        <v>5</v>
      </c>
      <c r="K3190" s="94" t="s">
        <v>2187</v>
      </c>
      <c r="L3190" s="97" t="s">
        <v>3523</v>
      </c>
      <c r="M3190" s="100">
        <v>520961</v>
      </c>
      <c r="N3190" s="100">
        <v>2850148</v>
      </c>
      <c r="O3190" s="101">
        <v>520960.7</v>
      </c>
      <c r="P3190" s="101">
        <v>2850147.9</v>
      </c>
      <c r="Q3190" s="99">
        <v>45271</v>
      </c>
      <c r="R3190" s="93" t="s">
        <v>173</v>
      </c>
      <c r="S3190" s="93">
        <v>10</v>
      </c>
      <c r="T3190" s="93">
        <v>10</v>
      </c>
      <c r="U3190" s="106" t="s">
        <v>2212</v>
      </c>
    </row>
    <row r="3191" spans="1:21" hidden="1">
      <c r="A3191" s="94">
        <v>3190</v>
      </c>
      <c r="B3191" s="93">
        <v>5651</v>
      </c>
      <c r="C3191" s="93">
        <v>1180</v>
      </c>
      <c r="D3191" s="93">
        <v>31</v>
      </c>
      <c r="E3191" s="93" t="s">
        <v>498</v>
      </c>
      <c r="F3191" s="93">
        <v>4</v>
      </c>
      <c r="G3191" s="93" t="s">
        <v>469</v>
      </c>
      <c r="H3191" s="94" t="s">
        <v>1588</v>
      </c>
      <c r="I3191" s="93">
        <v>58</v>
      </c>
      <c r="J3191" s="94">
        <v>16</v>
      </c>
      <c r="K3191" s="94" t="s">
        <v>2185</v>
      </c>
      <c r="L3191" s="97" t="s">
        <v>2638</v>
      </c>
      <c r="M3191" s="100">
        <v>522304</v>
      </c>
      <c r="N3191" s="100">
        <v>2849795</v>
      </c>
      <c r="O3191" s="101">
        <v>522304.2</v>
      </c>
      <c r="P3191" s="101">
        <v>2849795.4</v>
      </c>
      <c r="Q3191" s="99">
        <v>45271</v>
      </c>
      <c r="R3191" s="93" t="s">
        <v>173</v>
      </c>
      <c r="S3191" s="93">
        <v>10</v>
      </c>
      <c r="T3191" s="93">
        <v>10</v>
      </c>
      <c r="U3191" s="106" t="s">
        <v>2212</v>
      </c>
    </row>
    <row r="3192" spans="1:21" hidden="1">
      <c r="A3192" s="94">
        <v>3191</v>
      </c>
      <c r="B3192" s="93">
        <v>5651</v>
      </c>
      <c r="C3192" s="93">
        <v>1180</v>
      </c>
      <c r="D3192" s="93">
        <v>31</v>
      </c>
      <c r="E3192" s="93" t="s">
        <v>498</v>
      </c>
      <c r="F3192" s="93">
        <v>4</v>
      </c>
      <c r="G3192" s="93" t="s">
        <v>469</v>
      </c>
      <c r="H3192" s="94" t="s">
        <v>1588</v>
      </c>
      <c r="I3192" s="93">
        <v>58</v>
      </c>
      <c r="J3192" s="94">
        <v>16</v>
      </c>
      <c r="K3192" s="94" t="s">
        <v>2185</v>
      </c>
      <c r="L3192" s="97" t="s">
        <v>2638</v>
      </c>
      <c r="M3192" s="100">
        <v>522304</v>
      </c>
      <c r="N3192" s="100">
        <v>2849795</v>
      </c>
      <c r="O3192" s="101">
        <v>522304.2</v>
      </c>
      <c r="P3192" s="101">
        <v>2849795.4</v>
      </c>
      <c r="Q3192" s="99">
        <v>45271</v>
      </c>
      <c r="R3192" s="93" t="s">
        <v>223</v>
      </c>
      <c r="S3192" s="93">
        <v>10</v>
      </c>
      <c r="T3192" s="93">
        <v>10</v>
      </c>
      <c r="U3192" s="106" t="s">
        <v>2212</v>
      </c>
    </row>
    <row r="3193" spans="1:21" hidden="1">
      <c r="A3193" s="94">
        <v>3192</v>
      </c>
      <c r="B3193" s="93">
        <v>5651</v>
      </c>
      <c r="C3193" s="93">
        <v>1180</v>
      </c>
      <c r="D3193" s="93">
        <v>31</v>
      </c>
      <c r="E3193" s="93" t="s">
        <v>498</v>
      </c>
      <c r="F3193" s="93">
        <v>4</v>
      </c>
      <c r="G3193" s="93" t="s">
        <v>469</v>
      </c>
      <c r="H3193" s="94" t="s">
        <v>1588</v>
      </c>
      <c r="I3193" s="93">
        <v>58</v>
      </c>
      <c r="J3193" s="94">
        <v>16</v>
      </c>
      <c r="K3193" s="94" t="s">
        <v>2185</v>
      </c>
      <c r="L3193" s="97" t="s">
        <v>2638</v>
      </c>
      <c r="M3193" s="100">
        <v>522304</v>
      </c>
      <c r="N3193" s="100">
        <v>2849795</v>
      </c>
      <c r="O3193" s="101">
        <v>522304.2</v>
      </c>
      <c r="P3193" s="101">
        <v>2849795.4</v>
      </c>
      <c r="Q3193" s="99">
        <v>45271</v>
      </c>
      <c r="R3193" s="93" t="s">
        <v>149</v>
      </c>
      <c r="S3193" s="93">
        <v>10</v>
      </c>
      <c r="T3193" s="93">
        <v>10</v>
      </c>
      <c r="U3193" s="106" t="s">
        <v>2212</v>
      </c>
    </row>
    <row r="3194" spans="1:21" hidden="1">
      <c r="A3194" s="94">
        <v>3193</v>
      </c>
      <c r="B3194" s="116">
        <v>5651</v>
      </c>
      <c r="C3194" s="116">
        <v>1180</v>
      </c>
      <c r="D3194" s="116">
        <v>31</v>
      </c>
      <c r="E3194" s="116" t="s">
        <v>498</v>
      </c>
      <c r="F3194" s="116">
        <v>4</v>
      </c>
      <c r="G3194" s="116" t="s">
        <v>469</v>
      </c>
      <c r="H3194" s="119" t="s">
        <v>1588</v>
      </c>
      <c r="I3194" s="116">
        <v>58</v>
      </c>
      <c r="J3194" s="119">
        <v>16</v>
      </c>
      <c r="K3194" s="119" t="s">
        <v>2185</v>
      </c>
      <c r="L3194" s="97" t="s">
        <v>2638</v>
      </c>
      <c r="M3194" s="122">
        <v>522304</v>
      </c>
      <c r="N3194" s="122">
        <v>2849795</v>
      </c>
      <c r="O3194" s="134">
        <v>522304</v>
      </c>
      <c r="P3194" s="134">
        <v>2849795</v>
      </c>
      <c r="Q3194" s="120">
        <v>45271</v>
      </c>
      <c r="R3194" s="93" t="s">
        <v>159</v>
      </c>
      <c r="S3194" s="93">
        <v>5</v>
      </c>
      <c r="T3194" s="93">
        <v>5</v>
      </c>
      <c r="U3194" s="106" t="s">
        <v>2212</v>
      </c>
    </row>
    <row r="3195" spans="1:21" hidden="1">
      <c r="A3195" s="94">
        <v>3194</v>
      </c>
      <c r="B3195" s="93">
        <v>5652</v>
      </c>
      <c r="C3195" s="93">
        <v>1181</v>
      </c>
      <c r="D3195" s="93">
        <v>32</v>
      </c>
      <c r="E3195" s="93" t="s">
        <v>498</v>
      </c>
      <c r="F3195" s="93">
        <v>4</v>
      </c>
      <c r="G3195" s="93" t="s">
        <v>469</v>
      </c>
      <c r="H3195" s="94" t="s">
        <v>1589</v>
      </c>
      <c r="I3195" s="93">
        <v>58</v>
      </c>
      <c r="J3195" s="94">
        <v>16</v>
      </c>
      <c r="K3195" s="94" t="s">
        <v>2186</v>
      </c>
      <c r="L3195" s="97" t="s">
        <v>3524</v>
      </c>
      <c r="M3195" s="100">
        <v>522331</v>
      </c>
      <c r="N3195" s="100">
        <v>2849795</v>
      </c>
      <c r="O3195" s="101">
        <v>522331.2</v>
      </c>
      <c r="P3195" s="101">
        <v>2849795.4</v>
      </c>
      <c r="Q3195" s="99">
        <v>45271</v>
      </c>
      <c r="R3195" s="93" t="s">
        <v>173</v>
      </c>
      <c r="S3195" s="93">
        <v>10</v>
      </c>
      <c r="T3195" s="93">
        <v>10</v>
      </c>
      <c r="U3195" s="106" t="s">
        <v>2212</v>
      </c>
    </row>
    <row r="3196" spans="1:21" hidden="1">
      <c r="A3196" s="94">
        <v>3195</v>
      </c>
      <c r="B3196" s="93">
        <v>5652</v>
      </c>
      <c r="C3196" s="93">
        <v>1181</v>
      </c>
      <c r="D3196" s="93">
        <v>32</v>
      </c>
      <c r="E3196" s="93" t="s">
        <v>498</v>
      </c>
      <c r="F3196" s="93">
        <v>4</v>
      </c>
      <c r="G3196" s="93" t="s">
        <v>469</v>
      </c>
      <c r="H3196" s="94" t="s">
        <v>1589</v>
      </c>
      <c r="I3196" s="93">
        <v>58</v>
      </c>
      <c r="J3196" s="94">
        <v>16</v>
      </c>
      <c r="K3196" s="94" t="s">
        <v>2186</v>
      </c>
      <c r="L3196" s="97" t="s">
        <v>3524</v>
      </c>
      <c r="M3196" s="100">
        <v>522331</v>
      </c>
      <c r="N3196" s="100">
        <v>2849795</v>
      </c>
      <c r="O3196" s="101">
        <v>522331.2</v>
      </c>
      <c r="P3196" s="101">
        <v>2849795.4</v>
      </c>
      <c r="Q3196" s="99">
        <v>45271</v>
      </c>
      <c r="R3196" s="93" t="s">
        <v>229</v>
      </c>
      <c r="S3196" s="93">
        <v>7</v>
      </c>
      <c r="T3196" s="93">
        <v>7</v>
      </c>
      <c r="U3196" s="106" t="s">
        <v>2212</v>
      </c>
    </row>
    <row r="3197" spans="1:21" hidden="1">
      <c r="A3197" s="94">
        <v>3196</v>
      </c>
      <c r="B3197" s="93">
        <v>5652</v>
      </c>
      <c r="C3197" s="93">
        <v>1181</v>
      </c>
      <c r="D3197" s="93">
        <v>32</v>
      </c>
      <c r="E3197" s="93" t="s">
        <v>498</v>
      </c>
      <c r="F3197" s="93">
        <v>4</v>
      </c>
      <c r="G3197" s="93" t="s">
        <v>469</v>
      </c>
      <c r="H3197" s="94" t="s">
        <v>1589</v>
      </c>
      <c r="I3197" s="93">
        <v>58</v>
      </c>
      <c r="J3197" s="94">
        <v>16</v>
      </c>
      <c r="K3197" s="94" t="s">
        <v>2186</v>
      </c>
      <c r="L3197" s="97" t="s">
        <v>3524</v>
      </c>
      <c r="M3197" s="100">
        <v>522331</v>
      </c>
      <c r="N3197" s="100">
        <v>2849795</v>
      </c>
      <c r="O3197" s="101">
        <v>522331.2</v>
      </c>
      <c r="P3197" s="101">
        <v>2849795.4</v>
      </c>
      <c r="Q3197" s="99">
        <v>45271</v>
      </c>
      <c r="R3197" s="93" t="s">
        <v>149</v>
      </c>
      <c r="S3197" s="93">
        <v>7</v>
      </c>
      <c r="T3197" s="93">
        <v>7</v>
      </c>
      <c r="U3197" s="106" t="s">
        <v>2212</v>
      </c>
    </row>
    <row r="3198" spans="1:21" hidden="1">
      <c r="A3198" s="94">
        <v>3197</v>
      </c>
      <c r="B3198" s="93">
        <v>5653</v>
      </c>
      <c r="C3198" s="93">
        <v>1182</v>
      </c>
      <c r="D3198" s="93">
        <v>33</v>
      </c>
      <c r="E3198" s="93" t="s">
        <v>498</v>
      </c>
      <c r="F3198" s="93">
        <v>4</v>
      </c>
      <c r="G3198" s="93" t="s">
        <v>469</v>
      </c>
      <c r="H3198" s="94" t="s">
        <v>1590</v>
      </c>
      <c r="I3198" s="93">
        <v>58</v>
      </c>
      <c r="J3198" s="94">
        <v>16</v>
      </c>
      <c r="K3198" s="94" t="s">
        <v>2187</v>
      </c>
      <c r="L3198" s="97" t="s">
        <v>2639</v>
      </c>
      <c r="M3198" s="100">
        <v>522304</v>
      </c>
      <c r="N3198" s="100">
        <v>2849823</v>
      </c>
      <c r="O3198" s="101">
        <v>522304.2</v>
      </c>
      <c r="P3198" s="101">
        <v>2849823.2</v>
      </c>
      <c r="Q3198" s="99">
        <v>45271</v>
      </c>
      <c r="R3198" s="93" t="s">
        <v>163</v>
      </c>
      <c r="S3198" s="93">
        <v>25</v>
      </c>
      <c r="T3198" s="93">
        <v>25</v>
      </c>
      <c r="U3198" s="106" t="s">
        <v>2212</v>
      </c>
    </row>
    <row r="3199" spans="1:21" hidden="1">
      <c r="A3199" s="94">
        <v>3198</v>
      </c>
      <c r="B3199" s="93">
        <v>5653</v>
      </c>
      <c r="C3199" s="93">
        <v>1182</v>
      </c>
      <c r="D3199" s="93">
        <v>33</v>
      </c>
      <c r="E3199" s="93" t="s">
        <v>498</v>
      </c>
      <c r="F3199" s="93">
        <v>4</v>
      </c>
      <c r="G3199" s="93" t="s">
        <v>469</v>
      </c>
      <c r="H3199" s="94" t="s">
        <v>1590</v>
      </c>
      <c r="I3199" s="93">
        <v>58</v>
      </c>
      <c r="J3199" s="94">
        <v>16</v>
      </c>
      <c r="K3199" s="94" t="s">
        <v>2187</v>
      </c>
      <c r="L3199" s="97" t="s">
        <v>2639</v>
      </c>
      <c r="M3199" s="100">
        <v>522304</v>
      </c>
      <c r="N3199" s="100">
        <v>2849823</v>
      </c>
      <c r="O3199" s="101">
        <v>522304.2</v>
      </c>
      <c r="P3199" s="101">
        <v>2849823.2</v>
      </c>
      <c r="Q3199" s="99">
        <v>45271</v>
      </c>
      <c r="R3199" s="93" t="s">
        <v>269</v>
      </c>
      <c r="S3199" s="93">
        <v>5</v>
      </c>
      <c r="T3199" s="93">
        <v>5</v>
      </c>
      <c r="U3199" s="106" t="s">
        <v>2212</v>
      </c>
    </row>
    <row r="3200" spans="1:21" hidden="1">
      <c r="A3200" s="94">
        <v>3199</v>
      </c>
      <c r="B3200" s="93">
        <v>5653</v>
      </c>
      <c r="C3200" s="93">
        <v>1182</v>
      </c>
      <c r="D3200" s="93">
        <v>33</v>
      </c>
      <c r="E3200" s="93" t="s">
        <v>498</v>
      </c>
      <c r="F3200" s="93">
        <v>4</v>
      </c>
      <c r="G3200" s="93" t="s">
        <v>469</v>
      </c>
      <c r="H3200" s="94" t="s">
        <v>1590</v>
      </c>
      <c r="I3200" s="93">
        <v>58</v>
      </c>
      <c r="J3200" s="94">
        <v>16</v>
      </c>
      <c r="K3200" s="94" t="s">
        <v>2187</v>
      </c>
      <c r="L3200" s="97" t="s">
        <v>2639</v>
      </c>
      <c r="M3200" s="100">
        <v>522304</v>
      </c>
      <c r="N3200" s="100">
        <v>2849823</v>
      </c>
      <c r="O3200" s="101">
        <v>522304.2</v>
      </c>
      <c r="P3200" s="101">
        <v>2849823.2</v>
      </c>
      <c r="Q3200" s="99">
        <v>45271</v>
      </c>
      <c r="R3200" s="93" t="s">
        <v>165</v>
      </c>
      <c r="S3200" s="93">
        <v>3</v>
      </c>
      <c r="T3200" s="93">
        <v>3</v>
      </c>
      <c r="U3200" s="106" t="s">
        <v>2212</v>
      </c>
    </row>
    <row r="3201" spans="1:21" hidden="1">
      <c r="A3201" s="94">
        <v>3200</v>
      </c>
      <c r="B3201" s="116">
        <v>5653</v>
      </c>
      <c r="C3201" s="116">
        <v>1182</v>
      </c>
      <c r="D3201" s="116">
        <v>33</v>
      </c>
      <c r="E3201" s="116" t="s">
        <v>498</v>
      </c>
      <c r="F3201" s="116">
        <v>4</v>
      </c>
      <c r="G3201" s="116" t="s">
        <v>469</v>
      </c>
      <c r="H3201" s="119" t="s">
        <v>1590</v>
      </c>
      <c r="I3201" s="116">
        <v>58</v>
      </c>
      <c r="J3201" s="119">
        <v>16</v>
      </c>
      <c r="K3201" s="119" t="s">
        <v>2187</v>
      </c>
      <c r="L3201" s="97" t="s">
        <v>2639</v>
      </c>
      <c r="M3201" s="122">
        <v>522304</v>
      </c>
      <c r="N3201" s="122">
        <v>2849823</v>
      </c>
      <c r="O3201" s="134">
        <v>522304.2</v>
      </c>
      <c r="P3201" s="134">
        <v>2849823</v>
      </c>
      <c r="Q3201" s="120">
        <v>45271</v>
      </c>
      <c r="R3201" s="93" t="s">
        <v>173</v>
      </c>
      <c r="S3201" s="93">
        <v>2</v>
      </c>
      <c r="T3201" s="93">
        <v>2</v>
      </c>
      <c r="U3201" s="106" t="s">
        <v>2212</v>
      </c>
    </row>
    <row r="3202" spans="1:21" hidden="1">
      <c r="A3202" s="94">
        <v>3201</v>
      </c>
      <c r="B3202" s="116">
        <v>5653</v>
      </c>
      <c r="C3202" s="116">
        <v>1182</v>
      </c>
      <c r="D3202" s="116">
        <v>33</v>
      </c>
      <c r="E3202" s="116" t="s">
        <v>498</v>
      </c>
      <c r="F3202" s="116">
        <v>4</v>
      </c>
      <c r="G3202" s="116" t="s">
        <v>469</v>
      </c>
      <c r="H3202" s="119" t="s">
        <v>1590</v>
      </c>
      <c r="I3202" s="116">
        <v>58</v>
      </c>
      <c r="J3202" s="119">
        <v>16</v>
      </c>
      <c r="K3202" s="119" t="s">
        <v>2187</v>
      </c>
      <c r="L3202" s="97" t="s">
        <v>2639</v>
      </c>
      <c r="M3202" s="122">
        <v>522304</v>
      </c>
      <c r="N3202" s="122">
        <v>2849823</v>
      </c>
      <c r="O3202" s="134">
        <v>522304.2</v>
      </c>
      <c r="P3202" s="134">
        <v>2849823</v>
      </c>
      <c r="Q3202" s="120">
        <v>45271</v>
      </c>
      <c r="R3202" s="93" t="s">
        <v>223</v>
      </c>
      <c r="S3202" s="93">
        <v>5</v>
      </c>
      <c r="T3202" s="93">
        <v>5</v>
      </c>
      <c r="U3202" s="106" t="s">
        <v>2212</v>
      </c>
    </row>
    <row r="3203" spans="1:21" hidden="1">
      <c r="A3203" s="94">
        <v>3202</v>
      </c>
      <c r="B3203" s="116">
        <v>5653</v>
      </c>
      <c r="C3203" s="116">
        <v>1182</v>
      </c>
      <c r="D3203" s="116">
        <v>33</v>
      </c>
      <c r="E3203" s="116" t="s">
        <v>498</v>
      </c>
      <c r="F3203" s="116">
        <v>4</v>
      </c>
      <c r="G3203" s="116" t="s">
        <v>469</v>
      </c>
      <c r="H3203" s="119" t="s">
        <v>1590</v>
      </c>
      <c r="I3203" s="116">
        <v>58</v>
      </c>
      <c r="J3203" s="119">
        <v>16</v>
      </c>
      <c r="K3203" s="119" t="s">
        <v>2187</v>
      </c>
      <c r="L3203" s="97" t="s">
        <v>2639</v>
      </c>
      <c r="M3203" s="122">
        <v>522304</v>
      </c>
      <c r="N3203" s="122">
        <v>2849823</v>
      </c>
      <c r="O3203" s="134">
        <v>522304.2</v>
      </c>
      <c r="P3203" s="134">
        <v>2849823</v>
      </c>
      <c r="Q3203" s="120">
        <v>45271</v>
      </c>
      <c r="R3203" s="93" t="s">
        <v>231</v>
      </c>
      <c r="S3203" s="93">
        <v>5</v>
      </c>
      <c r="T3203" s="93">
        <v>5</v>
      </c>
      <c r="U3203" s="106" t="s">
        <v>2212</v>
      </c>
    </row>
    <row r="3204" spans="1:21" hidden="1">
      <c r="A3204" s="94">
        <v>3203</v>
      </c>
      <c r="B3204" s="116">
        <v>5653</v>
      </c>
      <c r="C3204" s="116">
        <v>1182</v>
      </c>
      <c r="D3204" s="116">
        <v>33</v>
      </c>
      <c r="E3204" s="116" t="s">
        <v>498</v>
      </c>
      <c r="F3204" s="116">
        <v>4</v>
      </c>
      <c r="G3204" s="116" t="s">
        <v>469</v>
      </c>
      <c r="H3204" s="119" t="s">
        <v>1590</v>
      </c>
      <c r="I3204" s="116">
        <v>58</v>
      </c>
      <c r="J3204" s="119">
        <v>16</v>
      </c>
      <c r="K3204" s="119" t="s">
        <v>2187</v>
      </c>
      <c r="L3204" s="97" t="s">
        <v>2639</v>
      </c>
      <c r="M3204" s="122">
        <v>522304</v>
      </c>
      <c r="N3204" s="122">
        <v>2849823</v>
      </c>
      <c r="O3204" s="134">
        <v>522304.2</v>
      </c>
      <c r="P3204" s="134">
        <v>2849823</v>
      </c>
      <c r="Q3204" s="120">
        <v>45271</v>
      </c>
      <c r="R3204" s="93" t="s">
        <v>149</v>
      </c>
      <c r="S3204" s="93">
        <v>7</v>
      </c>
      <c r="T3204" s="93">
        <v>7</v>
      </c>
      <c r="U3204" s="106" t="s">
        <v>2212</v>
      </c>
    </row>
    <row r="3205" spans="1:21" hidden="1">
      <c r="A3205" s="94">
        <v>3204</v>
      </c>
      <c r="B3205" s="116">
        <v>5653</v>
      </c>
      <c r="C3205" s="116">
        <v>1182</v>
      </c>
      <c r="D3205" s="116">
        <v>33</v>
      </c>
      <c r="E3205" s="116" t="s">
        <v>498</v>
      </c>
      <c r="F3205" s="116">
        <v>4</v>
      </c>
      <c r="G3205" s="116" t="s">
        <v>469</v>
      </c>
      <c r="H3205" s="119" t="s">
        <v>1590</v>
      </c>
      <c r="I3205" s="116">
        <v>58</v>
      </c>
      <c r="J3205" s="119">
        <v>16</v>
      </c>
      <c r="K3205" s="119" t="s">
        <v>2187</v>
      </c>
      <c r="L3205" s="97" t="s">
        <v>2639</v>
      </c>
      <c r="M3205" s="122">
        <v>522304</v>
      </c>
      <c r="N3205" s="122">
        <v>2849823</v>
      </c>
      <c r="O3205" s="134">
        <v>522304.2</v>
      </c>
      <c r="P3205" s="134">
        <v>2849823</v>
      </c>
      <c r="Q3205" s="120">
        <v>45271</v>
      </c>
      <c r="R3205" s="93" t="s">
        <v>241</v>
      </c>
      <c r="S3205" s="93">
        <v>3</v>
      </c>
      <c r="T3205" s="93">
        <v>3</v>
      </c>
      <c r="U3205" s="106" t="s">
        <v>2212</v>
      </c>
    </row>
    <row r="3206" spans="1:21" hidden="1">
      <c r="A3206" s="94">
        <v>3205</v>
      </c>
      <c r="B3206" s="93">
        <v>5657</v>
      </c>
      <c r="C3206" s="93">
        <v>1186</v>
      </c>
      <c r="D3206" s="93">
        <v>37</v>
      </c>
      <c r="E3206" s="93" t="s">
        <v>498</v>
      </c>
      <c r="F3206" s="93">
        <v>4</v>
      </c>
      <c r="G3206" s="93" t="s">
        <v>469</v>
      </c>
      <c r="H3206" s="94" t="s">
        <v>1591</v>
      </c>
      <c r="I3206" s="93">
        <v>58</v>
      </c>
      <c r="J3206" s="94">
        <v>17</v>
      </c>
      <c r="K3206" s="94" t="s">
        <v>2185</v>
      </c>
      <c r="L3206" s="97" t="s">
        <v>3525</v>
      </c>
      <c r="M3206" s="100">
        <v>522332</v>
      </c>
      <c r="N3206" s="100">
        <v>2849944</v>
      </c>
      <c r="O3206" s="101">
        <v>522332.3</v>
      </c>
      <c r="P3206" s="101">
        <v>2849944.3</v>
      </c>
      <c r="Q3206" s="99">
        <v>45271</v>
      </c>
      <c r="R3206" s="93" t="s">
        <v>175</v>
      </c>
      <c r="S3206" s="93">
        <v>20</v>
      </c>
      <c r="T3206" s="93">
        <v>20</v>
      </c>
      <c r="U3206" s="106" t="s">
        <v>2212</v>
      </c>
    </row>
    <row r="3207" spans="1:21" hidden="1">
      <c r="A3207" s="94">
        <v>3206</v>
      </c>
      <c r="B3207" s="93">
        <v>5658</v>
      </c>
      <c r="C3207" s="93">
        <v>1187</v>
      </c>
      <c r="D3207" s="93">
        <v>38</v>
      </c>
      <c r="E3207" s="93" t="s">
        <v>498</v>
      </c>
      <c r="F3207" s="93">
        <v>4</v>
      </c>
      <c r="G3207" s="93" t="s">
        <v>469</v>
      </c>
      <c r="H3207" s="94" t="s">
        <v>1592</v>
      </c>
      <c r="I3207" s="93">
        <v>58</v>
      </c>
      <c r="J3207" s="94">
        <v>17</v>
      </c>
      <c r="K3207" s="94" t="s">
        <v>2186</v>
      </c>
      <c r="L3207" s="97" t="s">
        <v>2640</v>
      </c>
      <c r="M3207" s="100">
        <v>522341</v>
      </c>
      <c r="N3207" s="100">
        <v>2849944</v>
      </c>
      <c r="O3207" s="101">
        <v>522341.4</v>
      </c>
      <c r="P3207" s="101">
        <v>2849944.3</v>
      </c>
      <c r="Q3207" s="99">
        <v>45271</v>
      </c>
      <c r="R3207" s="93" t="s">
        <v>173</v>
      </c>
      <c r="S3207" s="93">
        <v>15</v>
      </c>
      <c r="T3207" s="93">
        <v>15</v>
      </c>
      <c r="U3207" s="106" t="s">
        <v>2212</v>
      </c>
    </row>
    <row r="3208" spans="1:21" hidden="1">
      <c r="A3208" s="94">
        <v>3207</v>
      </c>
      <c r="B3208" s="93">
        <v>5658</v>
      </c>
      <c r="C3208" s="93">
        <v>1187</v>
      </c>
      <c r="D3208" s="93">
        <v>38</v>
      </c>
      <c r="E3208" s="93" t="s">
        <v>498</v>
      </c>
      <c r="F3208" s="93">
        <v>4</v>
      </c>
      <c r="G3208" s="93" t="s">
        <v>469</v>
      </c>
      <c r="H3208" s="94" t="s">
        <v>1592</v>
      </c>
      <c r="I3208" s="93">
        <v>58</v>
      </c>
      <c r="J3208" s="94">
        <v>17</v>
      </c>
      <c r="K3208" s="94" t="s">
        <v>2186</v>
      </c>
      <c r="L3208" s="97" t="s">
        <v>2640</v>
      </c>
      <c r="M3208" s="100">
        <v>522341</v>
      </c>
      <c r="N3208" s="100">
        <v>2849944</v>
      </c>
      <c r="O3208" s="101">
        <v>522341.4</v>
      </c>
      <c r="P3208" s="101">
        <v>2849944.3</v>
      </c>
      <c r="Q3208" s="99">
        <v>45271</v>
      </c>
      <c r="R3208" s="93" t="s">
        <v>229</v>
      </c>
      <c r="S3208" s="93">
        <v>3</v>
      </c>
      <c r="T3208" s="93">
        <v>3</v>
      </c>
      <c r="U3208" s="106" t="s">
        <v>2212</v>
      </c>
    </row>
    <row r="3209" spans="1:21" hidden="1">
      <c r="A3209" s="94">
        <v>3208</v>
      </c>
      <c r="B3209" s="93">
        <v>5658</v>
      </c>
      <c r="C3209" s="93">
        <v>1187</v>
      </c>
      <c r="D3209" s="93">
        <v>38</v>
      </c>
      <c r="E3209" s="93" t="s">
        <v>498</v>
      </c>
      <c r="F3209" s="93">
        <v>4</v>
      </c>
      <c r="G3209" s="93" t="s">
        <v>469</v>
      </c>
      <c r="H3209" s="94" t="s">
        <v>1592</v>
      </c>
      <c r="I3209" s="93">
        <v>58</v>
      </c>
      <c r="J3209" s="94">
        <v>17</v>
      </c>
      <c r="K3209" s="94" t="s">
        <v>2186</v>
      </c>
      <c r="L3209" s="97" t="s">
        <v>2640</v>
      </c>
      <c r="M3209" s="100">
        <v>522341</v>
      </c>
      <c r="N3209" s="100">
        <v>2849944</v>
      </c>
      <c r="O3209" s="101">
        <v>522341.4</v>
      </c>
      <c r="P3209" s="101">
        <v>2849944.3</v>
      </c>
      <c r="Q3209" s="99">
        <v>45271</v>
      </c>
      <c r="R3209" s="93" t="s">
        <v>149</v>
      </c>
      <c r="S3209" s="93">
        <v>2</v>
      </c>
      <c r="T3209" s="93">
        <v>2</v>
      </c>
      <c r="U3209" s="106" t="s">
        <v>2212</v>
      </c>
    </row>
    <row r="3210" spans="1:21" hidden="1">
      <c r="A3210" s="94">
        <v>3209</v>
      </c>
      <c r="B3210" s="116">
        <v>5658</v>
      </c>
      <c r="C3210" s="116">
        <v>1187</v>
      </c>
      <c r="D3210" s="116">
        <v>38</v>
      </c>
      <c r="E3210" s="116" t="s">
        <v>498</v>
      </c>
      <c r="F3210" s="116">
        <v>4</v>
      </c>
      <c r="G3210" s="116" t="s">
        <v>469</v>
      </c>
      <c r="H3210" s="119" t="s">
        <v>1592</v>
      </c>
      <c r="I3210" s="116">
        <v>58</v>
      </c>
      <c r="J3210" s="119">
        <v>17</v>
      </c>
      <c r="K3210" s="119" t="s">
        <v>2186</v>
      </c>
      <c r="L3210" s="97" t="s">
        <v>2640</v>
      </c>
      <c r="M3210" s="122">
        <v>522341</v>
      </c>
      <c r="N3210" s="122">
        <v>2849944</v>
      </c>
      <c r="O3210" s="134">
        <v>522341</v>
      </c>
      <c r="P3210" s="134">
        <v>2849944</v>
      </c>
      <c r="Q3210" s="120">
        <v>45271</v>
      </c>
      <c r="R3210" s="93" t="s">
        <v>159</v>
      </c>
      <c r="S3210" s="93">
        <v>5</v>
      </c>
      <c r="T3210" s="93">
        <v>5</v>
      </c>
      <c r="U3210" s="106" t="s">
        <v>2212</v>
      </c>
    </row>
    <row r="3211" spans="1:21" hidden="1">
      <c r="A3211" s="94">
        <v>3210</v>
      </c>
      <c r="B3211" s="116">
        <v>5658</v>
      </c>
      <c r="C3211" s="116">
        <v>1187</v>
      </c>
      <c r="D3211" s="116">
        <v>38</v>
      </c>
      <c r="E3211" s="116" t="s">
        <v>498</v>
      </c>
      <c r="F3211" s="116">
        <v>4</v>
      </c>
      <c r="G3211" s="116" t="s">
        <v>469</v>
      </c>
      <c r="H3211" s="119" t="s">
        <v>1592</v>
      </c>
      <c r="I3211" s="116">
        <v>58</v>
      </c>
      <c r="J3211" s="119">
        <v>17</v>
      </c>
      <c r="K3211" s="119" t="s">
        <v>2186</v>
      </c>
      <c r="L3211" s="97" t="s">
        <v>2640</v>
      </c>
      <c r="M3211" s="122">
        <v>522341</v>
      </c>
      <c r="N3211" s="122">
        <v>2849944</v>
      </c>
      <c r="O3211" s="134">
        <v>522341</v>
      </c>
      <c r="P3211" s="134">
        <v>2849944</v>
      </c>
      <c r="Q3211" s="120">
        <v>45271</v>
      </c>
      <c r="R3211" s="93" t="s">
        <v>281</v>
      </c>
      <c r="S3211" s="93">
        <v>10</v>
      </c>
      <c r="T3211" s="93">
        <v>10</v>
      </c>
      <c r="U3211" s="106" t="s">
        <v>2212</v>
      </c>
    </row>
    <row r="3212" spans="1:21" hidden="1">
      <c r="A3212" s="94">
        <v>3211</v>
      </c>
      <c r="B3212" s="93">
        <v>5659</v>
      </c>
      <c r="C3212" s="93">
        <v>1188</v>
      </c>
      <c r="D3212" s="93">
        <v>39</v>
      </c>
      <c r="E3212" s="93" t="s">
        <v>498</v>
      </c>
      <c r="F3212" s="93">
        <v>4</v>
      </c>
      <c r="G3212" s="93" t="s">
        <v>469</v>
      </c>
      <c r="H3212" s="94" t="s">
        <v>1593</v>
      </c>
      <c r="I3212" s="93">
        <v>58</v>
      </c>
      <c r="J3212" s="94">
        <v>17</v>
      </c>
      <c r="K3212" s="94" t="s">
        <v>2187</v>
      </c>
      <c r="L3212" s="97" t="s">
        <v>3526</v>
      </c>
      <c r="M3212" s="100">
        <v>522332</v>
      </c>
      <c r="N3212" s="100">
        <v>2849973</v>
      </c>
      <c r="O3212" s="101">
        <v>522332.3</v>
      </c>
      <c r="P3212" s="101">
        <v>2849972.5</v>
      </c>
      <c r="Q3212" s="99">
        <v>45271</v>
      </c>
      <c r="R3212" s="93" t="s">
        <v>255</v>
      </c>
      <c r="S3212" s="93">
        <v>3</v>
      </c>
      <c r="T3212" s="93">
        <v>3</v>
      </c>
      <c r="U3212" s="106" t="s">
        <v>2212</v>
      </c>
    </row>
    <row r="3213" spans="1:21" hidden="1">
      <c r="A3213" s="94">
        <v>3212</v>
      </c>
      <c r="B3213" s="93">
        <v>5659</v>
      </c>
      <c r="C3213" s="93">
        <v>1188</v>
      </c>
      <c r="D3213" s="93">
        <v>39</v>
      </c>
      <c r="E3213" s="93" t="s">
        <v>498</v>
      </c>
      <c r="F3213" s="93">
        <v>4</v>
      </c>
      <c r="G3213" s="93" t="s">
        <v>469</v>
      </c>
      <c r="H3213" s="94" t="s">
        <v>1593</v>
      </c>
      <c r="I3213" s="93">
        <v>58</v>
      </c>
      <c r="J3213" s="94">
        <v>17</v>
      </c>
      <c r="K3213" s="94" t="s">
        <v>2187</v>
      </c>
      <c r="L3213" s="97" t="s">
        <v>3526</v>
      </c>
      <c r="M3213" s="100">
        <v>522332</v>
      </c>
      <c r="N3213" s="100">
        <v>2849973</v>
      </c>
      <c r="O3213" s="101">
        <v>522332.3</v>
      </c>
      <c r="P3213" s="101">
        <v>2849972.5</v>
      </c>
      <c r="Q3213" s="99">
        <v>45271</v>
      </c>
      <c r="R3213" s="93" t="s">
        <v>175</v>
      </c>
      <c r="S3213" s="93">
        <v>50</v>
      </c>
      <c r="T3213" s="93">
        <v>50</v>
      </c>
      <c r="U3213" s="106" t="s">
        <v>2212</v>
      </c>
    </row>
    <row r="3214" spans="1:21" hidden="1">
      <c r="A3214" s="94">
        <v>3213</v>
      </c>
      <c r="B3214" s="93">
        <v>5659</v>
      </c>
      <c r="C3214" s="93">
        <v>1188</v>
      </c>
      <c r="D3214" s="93">
        <v>39</v>
      </c>
      <c r="E3214" s="93" t="s">
        <v>498</v>
      </c>
      <c r="F3214" s="93">
        <v>4</v>
      </c>
      <c r="G3214" s="93" t="s">
        <v>469</v>
      </c>
      <c r="H3214" s="94" t="s">
        <v>1593</v>
      </c>
      <c r="I3214" s="93">
        <v>58</v>
      </c>
      <c r="J3214" s="94">
        <v>17</v>
      </c>
      <c r="K3214" s="94" t="s">
        <v>2187</v>
      </c>
      <c r="L3214" s="97" t="s">
        <v>3526</v>
      </c>
      <c r="M3214" s="100">
        <v>522332</v>
      </c>
      <c r="N3214" s="100">
        <v>2849973</v>
      </c>
      <c r="O3214" s="101">
        <v>522332.3</v>
      </c>
      <c r="P3214" s="101">
        <v>2849972.5</v>
      </c>
      <c r="Q3214" s="99">
        <v>45271</v>
      </c>
      <c r="R3214" s="93" t="s">
        <v>149</v>
      </c>
      <c r="S3214" s="93">
        <v>1</v>
      </c>
      <c r="T3214" s="93">
        <v>1</v>
      </c>
      <c r="U3214" s="106" t="s">
        <v>2212</v>
      </c>
    </row>
    <row r="3215" spans="1:21" hidden="1">
      <c r="A3215" s="94">
        <v>3214</v>
      </c>
      <c r="B3215" s="93">
        <v>5654</v>
      </c>
      <c r="C3215" s="93">
        <v>1183</v>
      </c>
      <c r="D3215" s="93">
        <v>34</v>
      </c>
      <c r="E3215" s="93" t="s">
        <v>498</v>
      </c>
      <c r="F3215" s="93">
        <v>4</v>
      </c>
      <c r="G3215" s="93" t="s">
        <v>469</v>
      </c>
      <c r="H3215" s="94" t="s">
        <v>1594</v>
      </c>
      <c r="I3215" s="93">
        <v>58</v>
      </c>
      <c r="J3215" s="94">
        <v>19</v>
      </c>
      <c r="K3215" s="94" t="s">
        <v>2185</v>
      </c>
      <c r="L3215" s="97" t="s">
        <v>3527</v>
      </c>
      <c r="M3215" s="100">
        <v>522282</v>
      </c>
      <c r="N3215" s="100">
        <v>2849919</v>
      </c>
      <c r="O3215" s="101">
        <v>522281.8</v>
      </c>
      <c r="P3215" s="101">
        <v>2849919.1</v>
      </c>
      <c r="Q3215" s="99">
        <v>45271</v>
      </c>
      <c r="R3215" s="93" t="s">
        <v>161</v>
      </c>
      <c r="S3215" s="93">
        <v>100</v>
      </c>
      <c r="T3215" s="93">
        <v>100</v>
      </c>
      <c r="U3215" s="106" t="s">
        <v>2212</v>
      </c>
    </row>
    <row r="3216" spans="1:21" hidden="1">
      <c r="A3216" s="94">
        <v>3215</v>
      </c>
      <c r="B3216" s="93">
        <v>5655</v>
      </c>
      <c r="C3216" s="93">
        <v>1184</v>
      </c>
      <c r="D3216" s="93">
        <v>35</v>
      </c>
      <c r="E3216" s="93" t="s">
        <v>498</v>
      </c>
      <c r="F3216" s="93">
        <v>4</v>
      </c>
      <c r="G3216" s="93" t="s">
        <v>469</v>
      </c>
      <c r="H3216" s="94" t="s">
        <v>1595</v>
      </c>
      <c r="I3216" s="93">
        <v>58</v>
      </c>
      <c r="J3216" s="94">
        <v>19</v>
      </c>
      <c r="K3216" s="94" t="s">
        <v>2186</v>
      </c>
      <c r="L3216" s="97" t="s">
        <v>3528</v>
      </c>
      <c r="M3216" s="100">
        <v>522313</v>
      </c>
      <c r="N3216" s="100">
        <v>2849919</v>
      </c>
      <c r="O3216" s="101">
        <v>522313</v>
      </c>
      <c r="P3216" s="101">
        <v>2849919.1</v>
      </c>
      <c r="Q3216" s="99">
        <v>45271</v>
      </c>
      <c r="R3216" s="93" t="s">
        <v>175</v>
      </c>
      <c r="S3216" s="93">
        <v>10</v>
      </c>
      <c r="T3216" s="93">
        <v>10</v>
      </c>
      <c r="U3216" s="106" t="s">
        <v>2212</v>
      </c>
    </row>
    <row r="3217" spans="1:21" hidden="1">
      <c r="A3217" s="94">
        <v>3216</v>
      </c>
      <c r="B3217" s="93">
        <v>5655</v>
      </c>
      <c r="C3217" s="93">
        <v>1184</v>
      </c>
      <c r="D3217" s="93">
        <v>35</v>
      </c>
      <c r="E3217" s="93" t="s">
        <v>498</v>
      </c>
      <c r="F3217" s="93">
        <v>4</v>
      </c>
      <c r="G3217" s="93" t="s">
        <v>469</v>
      </c>
      <c r="H3217" s="94" t="s">
        <v>1595</v>
      </c>
      <c r="I3217" s="93">
        <v>58</v>
      </c>
      <c r="J3217" s="94">
        <v>19</v>
      </c>
      <c r="K3217" s="94" t="s">
        <v>2186</v>
      </c>
      <c r="L3217" s="97" t="s">
        <v>3528</v>
      </c>
      <c r="M3217" s="100">
        <v>522313</v>
      </c>
      <c r="N3217" s="100">
        <v>2849919</v>
      </c>
      <c r="O3217" s="101">
        <v>522313</v>
      </c>
      <c r="P3217" s="101">
        <v>2849919.1</v>
      </c>
      <c r="Q3217" s="99">
        <v>45271</v>
      </c>
      <c r="R3217" s="93" t="s">
        <v>223</v>
      </c>
      <c r="S3217" s="93">
        <v>1</v>
      </c>
      <c r="T3217" s="93">
        <v>1</v>
      </c>
      <c r="U3217" s="106" t="s">
        <v>2212</v>
      </c>
    </row>
    <row r="3218" spans="1:21" hidden="1">
      <c r="A3218" s="94">
        <v>3217</v>
      </c>
      <c r="B3218" s="93">
        <v>5656</v>
      </c>
      <c r="C3218" s="93">
        <v>1185</v>
      </c>
      <c r="D3218" s="93">
        <v>36</v>
      </c>
      <c r="E3218" s="93" t="s">
        <v>498</v>
      </c>
      <c r="F3218" s="93">
        <v>4</v>
      </c>
      <c r="G3218" s="93" t="s">
        <v>469</v>
      </c>
      <c r="H3218" s="94" t="s">
        <v>1596</v>
      </c>
      <c r="I3218" s="93">
        <v>58</v>
      </c>
      <c r="J3218" s="94">
        <v>19</v>
      </c>
      <c r="K3218" s="94" t="s">
        <v>2187</v>
      </c>
      <c r="L3218" s="97" t="s">
        <v>3529</v>
      </c>
      <c r="M3218" s="100">
        <v>522282</v>
      </c>
      <c r="N3218" s="100">
        <v>2849950</v>
      </c>
      <c r="O3218" s="101">
        <v>522281.8</v>
      </c>
      <c r="P3218" s="101">
        <v>2849950.4</v>
      </c>
      <c r="Q3218" s="99">
        <v>45271</v>
      </c>
      <c r="R3218" s="93" t="s">
        <v>161</v>
      </c>
      <c r="S3218" s="93">
        <v>100</v>
      </c>
      <c r="T3218" s="93">
        <v>100</v>
      </c>
      <c r="U3218" s="106" t="s">
        <v>2212</v>
      </c>
    </row>
    <row r="3219" spans="1:21" hidden="1">
      <c r="A3219" s="94">
        <v>3218</v>
      </c>
      <c r="B3219" s="93">
        <v>5648</v>
      </c>
      <c r="C3219" s="93">
        <v>1177</v>
      </c>
      <c r="D3219" s="93">
        <v>28</v>
      </c>
      <c r="E3219" s="93" t="s">
        <v>498</v>
      </c>
      <c r="F3219" s="93">
        <v>4</v>
      </c>
      <c r="G3219" s="93" t="s">
        <v>469</v>
      </c>
      <c r="H3219" s="94" t="s">
        <v>1597</v>
      </c>
      <c r="I3219" s="93">
        <v>58</v>
      </c>
      <c r="J3219" s="94">
        <v>20</v>
      </c>
      <c r="K3219" s="94" t="s">
        <v>2185</v>
      </c>
      <c r="L3219" s="97" t="s">
        <v>3530</v>
      </c>
      <c r="M3219" s="100">
        <v>522292</v>
      </c>
      <c r="N3219" s="100">
        <v>2849741</v>
      </c>
      <c r="O3219" s="101">
        <v>522292.1</v>
      </c>
      <c r="P3219" s="101">
        <v>2849740.6</v>
      </c>
      <c r="Q3219" s="99">
        <v>45271</v>
      </c>
      <c r="R3219" s="93" t="s">
        <v>173</v>
      </c>
      <c r="S3219" s="93">
        <v>5</v>
      </c>
      <c r="T3219" s="93">
        <v>5</v>
      </c>
      <c r="U3219" s="106" t="s">
        <v>2212</v>
      </c>
    </row>
    <row r="3220" spans="1:21" hidden="1">
      <c r="A3220" s="94">
        <v>3219</v>
      </c>
      <c r="B3220" s="93">
        <v>5648</v>
      </c>
      <c r="C3220" s="93">
        <v>1177</v>
      </c>
      <c r="D3220" s="93">
        <v>28</v>
      </c>
      <c r="E3220" s="93" t="s">
        <v>498</v>
      </c>
      <c r="F3220" s="93">
        <v>4</v>
      </c>
      <c r="G3220" s="93" t="s">
        <v>469</v>
      </c>
      <c r="H3220" s="94" t="s">
        <v>1597</v>
      </c>
      <c r="I3220" s="93">
        <v>58</v>
      </c>
      <c r="J3220" s="94">
        <v>20</v>
      </c>
      <c r="K3220" s="94" t="s">
        <v>2185</v>
      </c>
      <c r="L3220" s="97" t="s">
        <v>3530</v>
      </c>
      <c r="M3220" s="100">
        <v>522292</v>
      </c>
      <c r="N3220" s="100">
        <v>2849741</v>
      </c>
      <c r="O3220" s="101">
        <v>522292.1</v>
      </c>
      <c r="P3220" s="101">
        <v>2849740.6</v>
      </c>
      <c r="Q3220" s="99">
        <v>45271</v>
      </c>
      <c r="R3220" s="93" t="s">
        <v>149</v>
      </c>
      <c r="S3220" s="93">
        <v>10</v>
      </c>
      <c r="T3220" s="93">
        <v>10</v>
      </c>
      <c r="U3220" s="106" t="s">
        <v>2212</v>
      </c>
    </row>
    <row r="3221" spans="1:21" hidden="1">
      <c r="A3221" s="94">
        <v>3220</v>
      </c>
      <c r="B3221" s="93">
        <v>5648</v>
      </c>
      <c r="C3221" s="93">
        <v>1177</v>
      </c>
      <c r="D3221" s="93">
        <v>28</v>
      </c>
      <c r="E3221" s="93" t="s">
        <v>498</v>
      </c>
      <c r="F3221" s="93">
        <v>4</v>
      </c>
      <c r="G3221" s="93" t="s">
        <v>469</v>
      </c>
      <c r="H3221" s="94" t="s">
        <v>1597</v>
      </c>
      <c r="I3221" s="93">
        <v>58</v>
      </c>
      <c r="J3221" s="94">
        <v>20</v>
      </c>
      <c r="K3221" s="94" t="s">
        <v>2185</v>
      </c>
      <c r="L3221" s="97" t="s">
        <v>3530</v>
      </c>
      <c r="M3221" s="100">
        <v>522292</v>
      </c>
      <c r="N3221" s="100">
        <v>2849741</v>
      </c>
      <c r="O3221" s="101">
        <v>522292.1</v>
      </c>
      <c r="P3221" s="101">
        <v>2849740.6</v>
      </c>
      <c r="Q3221" s="99">
        <v>45271</v>
      </c>
      <c r="R3221" s="93" t="s">
        <v>229</v>
      </c>
      <c r="S3221" s="93">
        <v>2</v>
      </c>
      <c r="T3221" s="93">
        <v>2</v>
      </c>
      <c r="U3221" s="106" t="s">
        <v>2212</v>
      </c>
    </row>
    <row r="3222" spans="1:21" hidden="1">
      <c r="A3222" s="94">
        <v>3221</v>
      </c>
      <c r="B3222" s="93">
        <v>5649</v>
      </c>
      <c r="C3222" s="93">
        <v>1178</v>
      </c>
      <c r="D3222" s="93">
        <v>29</v>
      </c>
      <c r="E3222" s="93" t="s">
        <v>498</v>
      </c>
      <c r="F3222" s="93">
        <v>4</v>
      </c>
      <c r="G3222" s="93" t="s">
        <v>469</v>
      </c>
      <c r="H3222" s="94" t="s">
        <v>1598</v>
      </c>
      <c r="I3222" s="93">
        <v>58</v>
      </c>
      <c r="J3222" s="94">
        <v>20</v>
      </c>
      <c r="K3222" s="94" t="s">
        <v>2186</v>
      </c>
      <c r="L3222" s="97" t="s">
        <v>2641</v>
      </c>
      <c r="M3222" s="100">
        <v>522315</v>
      </c>
      <c r="N3222" s="100">
        <v>2849741</v>
      </c>
      <c r="O3222" s="101">
        <v>522315.3</v>
      </c>
      <c r="P3222" s="101">
        <v>2849740.6</v>
      </c>
      <c r="Q3222" s="99">
        <v>45271</v>
      </c>
      <c r="R3222" s="93" t="s">
        <v>175</v>
      </c>
      <c r="S3222" s="93">
        <v>70</v>
      </c>
      <c r="T3222" s="93">
        <v>70</v>
      </c>
      <c r="U3222" s="106" t="s">
        <v>2212</v>
      </c>
    </row>
    <row r="3223" spans="1:21" hidden="1">
      <c r="A3223" s="94">
        <v>3222</v>
      </c>
      <c r="B3223" s="93">
        <v>5649</v>
      </c>
      <c r="C3223" s="93">
        <v>1178</v>
      </c>
      <c r="D3223" s="93">
        <v>29</v>
      </c>
      <c r="E3223" s="93" t="s">
        <v>498</v>
      </c>
      <c r="F3223" s="93">
        <v>4</v>
      </c>
      <c r="G3223" s="93" t="s">
        <v>469</v>
      </c>
      <c r="H3223" s="94" t="s">
        <v>1598</v>
      </c>
      <c r="I3223" s="93">
        <v>58</v>
      </c>
      <c r="J3223" s="94">
        <v>20</v>
      </c>
      <c r="K3223" s="94" t="s">
        <v>2186</v>
      </c>
      <c r="L3223" s="97" t="s">
        <v>2641</v>
      </c>
      <c r="M3223" s="100">
        <v>522315</v>
      </c>
      <c r="N3223" s="100">
        <v>2849741</v>
      </c>
      <c r="O3223" s="101">
        <v>522315.3</v>
      </c>
      <c r="P3223" s="101">
        <v>2849740.6</v>
      </c>
      <c r="Q3223" s="99">
        <v>45271</v>
      </c>
      <c r="R3223" s="93" t="s">
        <v>229</v>
      </c>
      <c r="S3223" s="93">
        <v>3</v>
      </c>
      <c r="T3223" s="93">
        <v>3</v>
      </c>
      <c r="U3223" s="106" t="s">
        <v>2212</v>
      </c>
    </row>
    <row r="3224" spans="1:21" hidden="1">
      <c r="A3224" s="94">
        <v>3223</v>
      </c>
      <c r="B3224" s="93">
        <v>5649</v>
      </c>
      <c r="C3224" s="93">
        <v>1178</v>
      </c>
      <c r="D3224" s="93">
        <v>29</v>
      </c>
      <c r="E3224" s="93" t="s">
        <v>498</v>
      </c>
      <c r="F3224" s="93">
        <v>4</v>
      </c>
      <c r="G3224" s="93" t="s">
        <v>469</v>
      </c>
      <c r="H3224" s="94" t="s">
        <v>1598</v>
      </c>
      <c r="I3224" s="93">
        <v>58</v>
      </c>
      <c r="J3224" s="94">
        <v>20</v>
      </c>
      <c r="K3224" s="94" t="s">
        <v>2186</v>
      </c>
      <c r="L3224" s="97" t="s">
        <v>2641</v>
      </c>
      <c r="M3224" s="100">
        <v>522315</v>
      </c>
      <c r="N3224" s="100">
        <v>2849741</v>
      </c>
      <c r="O3224" s="101">
        <v>522315.3</v>
      </c>
      <c r="P3224" s="101">
        <v>2849740.6</v>
      </c>
      <c r="Q3224" s="99">
        <v>45271</v>
      </c>
      <c r="R3224" s="93" t="s">
        <v>173</v>
      </c>
      <c r="S3224" s="93">
        <v>3</v>
      </c>
      <c r="T3224" s="93">
        <v>3</v>
      </c>
      <c r="U3224" s="106" t="s">
        <v>2212</v>
      </c>
    </row>
    <row r="3225" spans="1:21" hidden="1">
      <c r="A3225" s="94">
        <v>3224</v>
      </c>
      <c r="B3225" s="116">
        <v>5649</v>
      </c>
      <c r="C3225" s="116">
        <v>1178</v>
      </c>
      <c r="D3225" s="116">
        <v>29</v>
      </c>
      <c r="E3225" s="116" t="s">
        <v>498</v>
      </c>
      <c r="F3225" s="116">
        <v>4</v>
      </c>
      <c r="G3225" s="116" t="s">
        <v>469</v>
      </c>
      <c r="H3225" s="119" t="s">
        <v>1598</v>
      </c>
      <c r="I3225" s="116">
        <v>58</v>
      </c>
      <c r="J3225" s="119">
        <v>20</v>
      </c>
      <c r="K3225" s="119" t="s">
        <v>2186</v>
      </c>
      <c r="L3225" s="97" t="s">
        <v>2641</v>
      </c>
      <c r="M3225" s="122">
        <v>522315</v>
      </c>
      <c r="N3225" s="122">
        <v>2849741</v>
      </c>
      <c r="O3225" s="134">
        <v>522315</v>
      </c>
      <c r="P3225" s="134">
        <v>2849741</v>
      </c>
      <c r="Q3225" s="120">
        <v>45271</v>
      </c>
      <c r="R3225" s="93" t="s">
        <v>149</v>
      </c>
      <c r="S3225" s="93">
        <v>5</v>
      </c>
      <c r="T3225" s="93">
        <v>5</v>
      </c>
      <c r="U3225" s="106" t="s">
        <v>2212</v>
      </c>
    </row>
    <row r="3226" spans="1:21" hidden="1">
      <c r="A3226" s="94">
        <v>3225</v>
      </c>
      <c r="B3226" s="93">
        <v>5650</v>
      </c>
      <c r="C3226" s="93">
        <v>1179</v>
      </c>
      <c r="D3226" s="93">
        <v>30</v>
      </c>
      <c r="E3226" s="93" t="s">
        <v>498</v>
      </c>
      <c r="F3226" s="93">
        <v>4</v>
      </c>
      <c r="G3226" s="93" t="s">
        <v>469</v>
      </c>
      <c r="H3226" s="94" t="s">
        <v>1599</v>
      </c>
      <c r="I3226" s="93">
        <v>58</v>
      </c>
      <c r="J3226" s="94">
        <v>20</v>
      </c>
      <c r="K3226" s="94" t="s">
        <v>2187</v>
      </c>
      <c r="L3226" s="97" t="s">
        <v>2642</v>
      </c>
      <c r="M3226" s="100">
        <v>522292</v>
      </c>
      <c r="N3226" s="100">
        <v>2849774</v>
      </c>
      <c r="O3226" s="101">
        <v>522292.1</v>
      </c>
      <c r="P3226" s="101">
        <v>2849774.4</v>
      </c>
      <c r="Q3226" s="99">
        <v>45271</v>
      </c>
      <c r="R3226" s="93" t="s">
        <v>173</v>
      </c>
      <c r="S3226" s="93">
        <v>15</v>
      </c>
      <c r="T3226" s="93">
        <v>15</v>
      </c>
      <c r="U3226" s="106" t="s">
        <v>2212</v>
      </c>
    </row>
    <row r="3227" spans="1:21" hidden="1">
      <c r="A3227" s="94">
        <v>3226</v>
      </c>
      <c r="B3227" s="93">
        <v>5650</v>
      </c>
      <c r="C3227" s="93">
        <v>1179</v>
      </c>
      <c r="D3227" s="93">
        <v>30</v>
      </c>
      <c r="E3227" s="93" t="s">
        <v>498</v>
      </c>
      <c r="F3227" s="93">
        <v>4</v>
      </c>
      <c r="G3227" s="93" t="s">
        <v>469</v>
      </c>
      <c r="H3227" s="94" t="s">
        <v>1599</v>
      </c>
      <c r="I3227" s="93">
        <v>58</v>
      </c>
      <c r="J3227" s="94">
        <v>20</v>
      </c>
      <c r="K3227" s="94" t="s">
        <v>2187</v>
      </c>
      <c r="L3227" s="97" t="s">
        <v>2642</v>
      </c>
      <c r="M3227" s="100">
        <v>522292</v>
      </c>
      <c r="N3227" s="100">
        <v>2849774</v>
      </c>
      <c r="O3227" s="101">
        <v>522292.1</v>
      </c>
      <c r="P3227" s="101">
        <v>2849774.4</v>
      </c>
      <c r="Q3227" s="99">
        <v>45271</v>
      </c>
      <c r="R3227" s="93" t="s">
        <v>229</v>
      </c>
      <c r="S3227" s="93">
        <v>3</v>
      </c>
      <c r="T3227" s="93">
        <v>3</v>
      </c>
      <c r="U3227" s="106" t="s">
        <v>2212</v>
      </c>
    </row>
    <row r="3228" spans="1:21" hidden="1">
      <c r="A3228" s="94">
        <v>3227</v>
      </c>
      <c r="B3228" s="93">
        <v>5650</v>
      </c>
      <c r="C3228" s="93">
        <v>1179</v>
      </c>
      <c r="D3228" s="93">
        <v>30</v>
      </c>
      <c r="E3228" s="93" t="s">
        <v>498</v>
      </c>
      <c r="F3228" s="93">
        <v>4</v>
      </c>
      <c r="G3228" s="93" t="s">
        <v>469</v>
      </c>
      <c r="H3228" s="94" t="s">
        <v>1599</v>
      </c>
      <c r="I3228" s="93">
        <v>58</v>
      </c>
      <c r="J3228" s="94">
        <v>20</v>
      </c>
      <c r="K3228" s="94" t="s">
        <v>2187</v>
      </c>
      <c r="L3228" s="97" t="s">
        <v>2642</v>
      </c>
      <c r="M3228" s="100">
        <v>522292</v>
      </c>
      <c r="N3228" s="100">
        <v>2849774</v>
      </c>
      <c r="O3228" s="101">
        <v>522292.1</v>
      </c>
      <c r="P3228" s="101">
        <v>2849774.4</v>
      </c>
      <c r="Q3228" s="99">
        <v>45271</v>
      </c>
      <c r="R3228" s="93" t="s">
        <v>149</v>
      </c>
      <c r="S3228" s="93">
        <v>7</v>
      </c>
      <c r="T3228" s="93">
        <v>7</v>
      </c>
      <c r="U3228" s="106" t="s">
        <v>2212</v>
      </c>
    </row>
    <row r="3229" spans="1:21" hidden="1">
      <c r="A3229" s="94">
        <v>3228</v>
      </c>
      <c r="B3229" s="116">
        <v>5650</v>
      </c>
      <c r="C3229" s="116">
        <v>1179</v>
      </c>
      <c r="D3229" s="116">
        <v>30</v>
      </c>
      <c r="E3229" s="116" t="s">
        <v>498</v>
      </c>
      <c r="F3229" s="116">
        <v>4</v>
      </c>
      <c r="G3229" s="116" t="s">
        <v>469</v>
      </c>
      <c r="H3229" s="119" t="s">
        <v>1599</v>
      </c>
      <c r="I3229" s="116">
        <v>58</v>
      </c>
      <c r="J3229" s="119">
        <v>20</v>
      </c>
      <c r="K3229" s="119" t="s">
        <v>2187</v>
      </c>
      <c r="L3229" s="97" t="s">
        <v>2642</v>
      </c>
      <c r="M3229" s="122">
        <v>522292</v>
      </c>
      <c r="N3229" s="122">
        <v>2849774</v>
      </c>
      <c r="O3229" s="134">
        <v>522292</v>
      </c>
      <c r="P3229" s="134">
        <v>2849774</v>
      </c>
      <c r="Q3229" s="120">
        <v>45271</v>
      </c>
      <c r="R3229" s="93" t="s">
        <v>223</v>
      </c>
      <c r="S3229" s="93">
        <v>3</v>
      </c>
      <c r="T3229" s="93">
        <v>3</v>
      </c>
      <c r="U3229" s="106" t="s">
        <v>2212</v>
      </c>
    </row>
    <row r="3230" spans="1:21" hidden="1">
      <c r="A3230" s="94">
        <v>3229</v>
      </c>
      <c r="B3230" s="116">
        <v>5650</v>
      </c>
      <c r="C3230" s="116">
        <v>1179</v>
      </c>
      <c r="D3230" s="116">
        <v>30</v>
      </c>
      <c r="E3230" s="116" t="s">
        <v>498</v>
      </c>
      <c r="F3230" s="116">
        <v>4</v>
      </c>
      <c r="G3230" s="116" t="s">
        <v>469</v>
      </c>
      <c r="H3230" s="119" t="s">
        <v>1599</v>
      </c>
      <c r="I3230" s="116">
        <v>58</v>
      </c>
      <c r="J3230" s="119">
        <v>20</v>
      </c>
      <c r="K3230" s="119" t="s">
        <v>2187</v>
      </c>
      <c r="L3230" s="97" t="s">
        <v>2642</v>
      </c>
      <c r="M3230" s="122">
        <v>522292</v>
      </c>
      <c r="N3230" s="122">
        <v>2849774</v>
      </c>
      <c r="O3230" s="134">
        <v>522292</v>
      </c>
      <c r="P3230" s="134">
        <v>2849774</v>
      </c>
      <c r="Q3230" s="120">
        <v>45271</v>
      </c>
      <c r="R3230" s="93" t="s">
        <v>281</v>
      </c>
      <c r="S3230" s="93">
        <v>10</v>
      </c>
      <c r="T3230" s="93">
        <v>10</v>
      </c>
      <c r="U3230" s="106" t="s">
        <v>2212</v>
      </c>
    </row>
    <row r="3231" spans="1:21" hidden="1">
      <c r="A3231" s="94">
        <v>3230</v>
      </c>
      <c r="B3231" s="116">
        <v>5650</v>
      </c>
      <c r="C3231" s="116">
        <v>1179</v>
      </c>
      <c r="D3231" s="116">
        <v>30</v>
      </c>
      <c r="E3231" s="116" t="s">
        <v>498</v>
      </c>
      <c r="F3231" s="116">
        <v>4</v>
      </c>
      <c r="G3231" s="116" t="s">
        <v>469</v>
      </c>
      <c r="H3231" s="119" t="s">
        <v>1599</v>
      </c>
      <c r="I3231" s="116">
        <v>58</v>
      </c>
      <c r="J3231" s="119">
        <v>20</v>
      </c>
      <c r="K3231" s="119" t="s">
        <v>2187</v>
      </c>
      <c r="L3231" s="97" t="s">
        <v>2642</v>
      </c>
      <c r="M3231" s="122">
        <v>522292</v>
      </c>
      <c r="N3231" s="122">
        <v>2849774</v>
      </c>
      <c r="O3231" s="134">
        <v>522292</v>
      </c>
      <c r="P3231" s="134">
        <v>2849774</v>
      </c>
      <c r="Q3231" s="120">
        <v>45271</v>
      </c>
      <c r="R3231" s="93" t="s">
        <v>255</v>
      </c>
      <c r="S3231" s="93">
        <v>1</v>
      </c>
      <c r="T3231" s="93">
        <v>1</v>
      </c>
      <c r="U3231" s="106" t="s">
        <v>2212</v>
      </c>
    </row>
    <row r="3232" spans="1:21" hidden="1">
      <c r="A3232" s="94">
        <v>3231</v>
      </c>
      <c r="B3232" s="93">
        <v>5624</v>
      </c>
      <c r="C3232" s="93">
        <v>1153</v>
      </c>
      <c r="D3232" s="93">
        <v>4</v>
      </c>
      <c r="E3232" s="93" t="s">
        <v>498</v>
      </c>
      <c r="F3232" s="93">
        <v>4</v>
      </c>
      <c r="G3232" s="93" t="s">
        <v>469</v>
      </c>
      <c r="H3232" s="94" t="s">
        <v>1600</v>
      </c>
      <c r="I3232" s="93">
        <v>58</v>
      </c>
      <c r="J3232" s="94">
        <v>21</v>
      </c>
      <c r="K3232" s="94" t="s">
        <v>2185</v>
      </c>
      <c r="L3232" s="97" t="s">
        <v>3531</v>
      </c>
      <c r="M3232" s="100">
        <v>521132</v>
      </c>
      <c r="N3232" s="100">
        <v>2850577</v>
      </c>
      <c r="O3232" s="101">
        <v>521131.5</v>
      </c>
      <c r="P3232" s="101">
        <v>2850577.2</v>
      </c>
      <c r="Q3232" s="99">
        <v>45271</v>
      </c>
      <c r="R3232" s="93" t="s">
        <v>163</v>
      </c>
      <c r="S3232" s="93">
        <v>75</v>
      </c>
      <c r="T3232" s="93">
        <v>75</v>
      </c>
      <c r="U3232" s="106" t="s">
        <v>2212</v>
      </c>
    </row>
    <row r="3233" spans="1:21" hidden="1">
      <c r="A3233" s="94">
        <v>3232</v>
      </c>
      <c r="B3233" s="93">
        <v>5625</v>
      </c>
      <c r="C3233" s="93">
        <v>1154</v>
      </c>
      <c r="D3233" s="93">
        <v>5</v>
      </c>
      <c r="E3233" s="93" t="s">
        <v>498</v>
      </c>
      <c r="F3233" s="93">
        <v>4</v>
      </c>
      <c r="G3233" s="93" t="s">
        <v>469</v>
      </c>
      <c r="H3233" s="94" t="s">
        <v>1601</v>
      </c>
      <c r="I3233" s="93">
        <v>58</v>
      </c>
      <c r="J3233" s="94">
        <v>21</v>
      </c>
      <c r="K3233" s="94" t="s">
        <v>2186</v>
      </c>
      <c r="L3233" s="97" t="s">
        <v>3532</v>
      </c>
      <c r="M3233" s="100">
        <v>521140</v>
      </c>
      <c r="N3233" s="100">
        <v>2850577</v>
      </c>
      <c r="O3233" s="101">
        <v>521140.2</v>
      </c>
      <c r="P3233" s="101">
        <v>2850577.2</v>
      </c>
      <c r="Q3233" s="99">
        <v>45271</v>
      </c>
      <c r="R3233" s="93" t="s">
        <v>163</v>
      </c>
      <c r="S3233" s="93">
        <v>30</v>
      </c>
      <c r="T3233" s="93">
        <v>30</v>
      </c>
      <c r="U3233" s="106" t="s">
        <v>2212</v>
      </c>
    </row>
    <row r="3234" spans="1:21" hidden="1">
      <c r="A3234" s="94">
        <v>3233</v>
      </c>
      <c r="B3234" s="93">
        <v>5625</v>
      </c>
      <c r="C3234" s="93">
        <v>1154</v>
      </c>
      <c r="D3234" s="93">
        <v>5</v>
      </c>
      <c r="E3234" s="93" t="s">
        <v>498</v>
      </c>
      <c r="F3234" s="93">
        <v>4</v>
      </c>
      <c r="G3234" s="93" t="s">
        <v>469</v>
      </c>
      <c r="H3234" s="94" t="s">
        <v>1601</v>
      </c>
      <c r="I3234" s="93">
        <v>58</v>
      </c>
      <c r="J3234" s="94">
        <v>21</v>
      </c>
      <c r="K3234" s="94" t="s">
        <v>2186</v>
      </c>
      <c r="L3234" s="97" t="s">
        <v>3532</v>
      </c>
      <c r="M3234" s="100">
        <v>521140</v>
      </c>
      <c r="N3234" s="100">
        <v>2850577</v>
      </c>
      <c r="O3234" s="101">
        <v>521140.2</v>
      </c>
      <c r="P3234" s="101">
        <v>2850577.2</v>
      </c>
      <c r="Q3234" s="99">
        <v>45271</v>
      </c>
      <c r="R3234" s="93" t="s">
        <v>269</v>
      </c>
      <c r="S3234" s="93">
        <v>5</v>
      </c>
      <c r="T3234" s="93">
        <v>5</v>
      </c>
      <c r="U3234" s="106" t="s">
        <v>2212</v>
      </c>
    </row>
    <row r="3235" spans="1:21" hidden="1">
      <c r="A3235" s="94">
        <v>3234</v>
      </c>
      <c r="B3235" s="93">
        <v>5626</v>
      </c>
      <c r="C3235" s="93">
        <v>1155</v>
      </c>
      <c r="D3235" s="93">
        <v>6</v>
      </c>
      <c r="E3235" s="93" t="s">
        <v>498</v>
      </c>
      <c r="F3235" s="93">
        <v>4</v>
      </c>
      <c r="G3235" s="93" t="s">
        <v>469</v>
      </c>
      <c r="H3235" s="94" t="s">
        <v>1602</v>
      </c>
      <c r="I3235" s="93">
        <v>58</v>
      </c>
      <c r="J3235" s="94">
        <v>21</v>
      </c>
      <c r="K3235" s="94" t="s">
        <v>2187</v>
      </c>
      <c r="L3235" s="97" t="s">
        <v>3533</v>
      </c>
      <c r="M3235" s="100">
        <v>521132</v>
      </c>
      <c r="N3235" s="100">
        <v>2850611</v>
      </c>
      <c r="O3235" s="101">
        <v>521131.5</v>
      </c>
      <c r="P3235" s="101">
        <v>2850611.1</v>
      </c>
      <c r="Q3235" s="99">
        <v>45271</v>
      </c>
      <c r="R3235" s="93" t="s">
        <v>163</v>
      </c>
      <c r="S3235" s="93">
        <v>50</v>
      </c>
      <c r="T3235" s="93">
        <v>50</v>
      </c>
      <c r="U3235" s="106" t="s">
        <v>2212</v>
      </c>
    </row>
    <row r="3236" spans="1:21" hidden="1">
      <c r="A3236" s="94">
        <v>3235</v>
      </c>
      <c r="B3236" s="93">
        <v>5626</v>
      </c>
      <c r="C3236" s="93">
        <v>1155</v>
      </c>
      <c r="D3236" s="93">
        <v>6</v>
      </c>
      <c r="E3236" s="93" t="s">
        <v>498</v>
      </c>
      <c r="F3236" s="93">
        <v>4</v>
      </c>
      <c r="G3236" s="93" t="s">
        <v>469</v>
      </c>
      <c r="H3236" s="94" t="s">
        <v>1602</v>
      </c>
      <c r="I3236" s="93">
        <v>58</v>
      </c>
      <c r="J3236" s="94">
        <v>21</v>
      </c>
      <c r="K3236" s="94" t="s">
        <v>2187</v>
      </c>
      <c r="L3236" s="97" t="s">
        <v>3533</v>
      </c>
      <c r="M3236" s="100">
        <v>521132</v>
      </c>
      <c r="N3236" s="100">
        <v>2850611</v>
      </c>
      <c r="O3236" s="101">
        <v>521131.5</v>
      </c>
      <c r="P3236" s="101">
        <v>2850611.1</v>
      </c>
      <c r="Q3236" s="99">
        <v>45271</v>
      </c>
      <c r="R3236" s="93" t="s">
        <v>173</v>
      </c>
      <c r="S3236" s="93">
        <v>1</v>
      </c>
      <c r="T3236" s="93">
        <v>1</v>
      </c>
      <c r="U3236" s="106" t="s">
        <v>2212</v>
      </c>
    </row>
    <row r="3237" spans="1:21" hidden="1">
      <c r="A3237" s="94">
        <v>3236</v>
      </c>
      <c r="B3237" s="93">
        <v>5621</v>
      </c>
      <c r="C3237" s="93">
        <v>1150</v>
      </c>
      <c r="D3237" s="93">
        <v>1</v>
      </c>
      <c r="E3237" s="93" t="s">
        <v>498</v>
      </c>
      <c r="F3237" s="93">
        <v>4</v>
      </c>
      <c r="G3237" s="93" t="s">
        <v>469</v>
      </c>
      <c r="H3237" s="94" t="s">
        <v>1603</v>
      </c>
      <c r="I3237" s="93">
        <v>58</v>
      </c>
      <c r="J3237" s="94">
        <v>24</v>
      </c>
      <c r="K3237" s="94" t="s">
        <v>2185</v>
      </c>
      <c r="L3237" s="97" t="s">
        <v>2643</v>
      </c>
      <c r="M3237" s="100">
        <v>521076</v>
      </c>
      <c r="N3237" s="100">
        <v>2850633</v>
      </c>
      <c r="O3237" s="101">
        <v>521075.7</v>
      </c>
      <c r="P3237" s="101">
        <v>2850633</v>
      </c>
      <c r="Q3237" s="99">
        <v>45271</v>
      </c>
      <c r="R3237" s="93" t="s">
        <v>173</v>
      </c>
      <c r="S3237" s="93">
        <v>50</v>
      </c>
      <c r="T3237" s="93">
        <v>50</v>
      </c>
      <c r="U3237" s="106" t="s">
        <v>2212</v>
      </c>
    </row>
    <row r="3238" spans="1:21" hidden="1">
      <c r="A3238" s="94">
        <v>3237</v>
      </c>
      <c r="B3238" s="93">
        <v>5621</v>
      </c>
      <c r="C3238" s="93">
        <v>1150</v>
      </c>
      <c r="D3238" s="93">
        <v>1</v>
      </c>
      <c r="E3238" s="93" t="s">
        <v>498</v>
      </c>
      <c r="F3238" s="93">
        <v>4</v>
      </c>
      <c r="G3238" s="93" t="s">
        <v>469</v>
      </c>
      <c r="H3238" s="94" t="s">
        <v>1603</v>
      </c>
      <c r="I3238" s="93">
        <v>58</v>
      </c>
      <c r="J3238" s="94">
        <v>24</v>
      </c>
      <c r="K3238" s="94" t="s">
        <v>2185</v>
      </c>
      <c r="L3238" s="97" t="s">
        <v>2643</v>
      </c>
      <c r="M3238" s="100">
        <v>521076</v>
      </c>
      <c r="N3238" s="100">
        <v>2850633</v>
      </c>
      <c r="O3238" s="101">
        <v>521075.7</v>
      </c>
      <c r="P3238" s="101">
        <v>2850633</v>
      </c>
      <c r="Q3238" s="99">
        <v>45271</v>
      </c>
      <c r="R3238" s="93" t="s">
        <v>231</v>
      </c>
      <c r="S3238" s="93">
        <v>15</v>
      </c>
      <c r="T3238" s="93">
        <v>15</v>
      </c>
      <c r="U3238" s="106" t="s">
        <v>2212</v>
      </c>
    </row>
    <row r="3239" spans="1:21" hidden="1">
      <c r="A3239" s="94">
        <v>3238</v>
      </c>
      <c r="B3239" s="93">
        <v>5621</v>
      </c>
      <c r="C3239" s="93">
        <v>1150</v>
      </c>
      <c r="D3239" s="93">
        <v>1</v>
      </c>
      <c r="E3239" s="93" t="s">
        <v>498</v>
      </c>
      <c r="F3239" s="93">
        <v>4</v>
      </c>
      <c r="G3239" s="93" t="s">
        <v>469</v>
      </c>
      <c r="H3239" s="94" t="s">
        <v>1603</v>
      </c>
      <c r="I3239" s="93">
        <v>58</v>
      </c>
      <c r="J3239" s="94">
        <v>24</v>
      </c>
      <c r="K3239" s="94" t="s">
        <v>2185</v>
      </c>
      <c r="L3239" s="97" t="s">
        <v>2643</v>
      </c>
      <c r="M3239" s="100">
        <v>521076</v>
      </c>
      <c r="N3239" s="100">
        <v>2850633</v>
      </c>
      <c r="O3239" s="101">
        <v>521075.7</v>
      </c>
      <c r="P3239" s="101">
        <v>2850633</v>
      </c>
      <c r="Q3239" s="99">
        <v>45271</v>
      </c>
      <c r="R3239" s="93" t="s">
        <v>247</v>
      </c>
      <c r="S3239" s="93">
        <v>1</v>
      </c>
      <c r="T3239" s="93">
        <v>1</v>
      </c>
      <c r="U3239" s="106" t="s">
        <v>2212</v>
      </c>
    </row>
    <row r="3240" spans="1:21" hidden="1">
      <c r="A3240" s="94">
        <v>3239</v>
      </c>
      <c r="B3240" s="116">
        <v>5621</v>
      </c>
      <c r="C3240" s="116">
        <v>1150</v>
      </c>
      <c r="D3240" s="116">
        <v>1</v>
      </c>
      <c r="E3240" s="116" t="s">
        <v>498</v>
      </c>
      <c r="F3240" s="116">
        <v>4</v>
      </c>
      <c r="G3240" s="116" t="s">
        <v>469</v>
      </c>
      <c r="H3240" s="119" t="s">
        <v>1603</v>
      </c>
      <c r="I3240" s="116">
        <v>58</v>
      </c>
      <c r="J3240" s="119">
        <v>24</v>
      </c>
      <c r="K3240" s="119" t="s">
        <v>2185</v>
      </c>
      <c r="L3240" s="97" t="s">
        <v>2643</v>
      </c>
      <c r="M3240" s="122">
        <v>521076</v>
      </c>
      <c r="N3240" s="122">
        <v>2850633</v>
      </c>
      <c r="O3240" s="134">
        <v>521075.7</v>
      </c>
      <c r="P3240" s="134">
        <v>2850633</v>
      </c>
      <c r="Q3240" s="120">
        <v>45271</v>
      </c>
      <c r="R3240" s="93" t="s">
        <v>269</v>
      </c>
      <c r="S3240" s="93">
        <v>1</v>
      </c>
      <c r="T3240" s="93">
        <v>1</v>
      </c>
      <c r="U3240" s="106" t="s">
        <v>2212</v>
      </c>
    </row>
    <row r="3241" spans="1:21" hidden="1">
      <c r="A3241" s="94">
        <v>3240</v>
      </c>
      <c r="B3241" s="116">
        <v>5621</v>
      </c>
      <c r="C3241" s="116">
        <v>1150</v>
      </c>
      <c r="D3241" s="116">
        <v>1</v>
      </c>
      <c r="E3241" s="116" t="s">
        <v>498</v>
      </c>
      <c r="F3241" s="116">
        <v>4</v>
      </c>
      <c r="G3241" s="116" t="s">
        <v>469</v>
      </c>
      <c r="H3241" s="119" t="s">
        <v>1603</v>
      </c>
      <c r="I3241" s="116">
        <v>58</v>
      </c>
      <c r="J3241" s="119">
        <v>24</v>
      </c>
      <c r="K3241" s="119" t="s">
        <v>2185</v>
      </c>
      <c r="L3241" s="97" t="s">
        <v>2643</v>
      </c>
      <c r="M3241" s="122">
        <v>521076</v>
      </c>
      <c r="N3241" s="122">
        <v>2850633</v>
      </c>
      <c r="O3241" s="134">
        <v>521075.7</v>
      </c>
      <c r="P3241" s="134">
        <v>2850633</v>
      </c>
      <c r="Q3241" s="120">
        <v>45271</v>
      </c>
      <c r="R3241" s="93" t="s">
        <v>165</v>
      </c>
      <c r="S3241" s="93">
        <v>1</v>
      </c>
      <c r="T3241" s="93">
        <v>1</v>
      </c>
      <c r="U3241" s="106" t="s">
        <v>2212</v>
      </c>
    </row>
    <row r="3242" spans="1:21" hidden="1">
      <c r="A3242" s="94">
        <v>3241</v>
      </c>
      <c r="B3242" s="116">
        <v>5621</v>
      </c>
      <c r="C3242" s="116">
        <v>1150</v>
      </c>
      <c r="D3242" s="116">
        <v>1</v>
      </c>
      <c r="E3242" s="116" t="s">
        <v>498</v>
      </c>
      <c r="F3242" s="116">
        <v>4</v>
      </c>
      <c r="G3242" s="116" t="s">
        <v>469</v>
      </c>
      <c r="H3242" s="119" t="s">
        <v>1603</v>
      </c>
      <c r="I3242" s="116">
        <v>58</v>
      </c>
      <c r="J3242" s="119">
        <v>24</v>
      </c>
      <c r="K3242" s="119" t="s">
        <v>2185</v>
      </c>
      <c r="L3242" s="97" t="s">
        <v>2643</v>
      </c>
      <c r="M3242" s="122">
        <v>521076</v>
      </c>
      <c r="N3242" s="122">
        <v>2850633</v>
      </c>
      <c r="O3242" s="134">
        <v>521075.7</v>
      </c>
      <c r="P3242" s="134">
        <v>2850633</v>
      </c>
      <c r="Q3242" s="120">
        <v>45271</v>
      </c>
      <c r="R3242" s="93" t="s">
        <v>149</v>
      </c>
      <c r="S3242" s="93">
        <v>1</v>
      </c>
      <c r="T3242" s="93">
        <v>1</v>
      </c>
      <c r="U3242" s="106" t="s">
        <v>2212</v>
      </c>
    </row>
    <row r="3243" spans="1:21" hidden="1">
      <c r="A3243" s="94">
        <v>3242</v>
      </c>
      <c r="B3243" s="93">
        <v>5622</v>
      </c>
      <c r="C3243" s="93">
        <v>1151</v>
      </c>
      <c r="D3243" s="93">
        <v>2</v>
      </c>
      <c r="E3243" s="93" t="s">
        <v>498</v>
      </c>
      <c r="F3243" s="93">
        <v>4</v>
      </c>
      <c r="G3243" s="93" t="s">
        <v>469</v>
      </c>
      <c r="H3243" s="94" t="s">
        <v>1604</v>
      </c>
      <c r="I3243" s="93">
        <v>58</v>
      </c>
      <c r="J3243" s="94">
        <v>24</v>
      </c>
      <c r="K3243" s="94" t="s">
        <v>2186</v>
      </c>
      <c r="L3243" s="97" t="s">
        <v>2644</v>
      </c>
      <c r="M3243" s="100">
        <v>521089</v>
      </c>
      <c r="N3243" s="100">
        <v>2850633</v>
      </c>
      <c r="O3243" s="101">
        <v>521089.3</v>
      </c>
      <c r="P3243" s="101">
        <v>2850633</v>
      </c>
      <c r="Q3243" s="99">
        <v>45271</v>
      </c>
      <c r="R3243" s="93" t="s">
        <v>163</v>
      </c>
      <c r="S3243" s="93">
        <v>2</v>
      </c>
      <c r="T3243" s="93">
        <v>2</v>
      </c>
      <c r="U3243" s="106" t="s">
        <v>2212</v>
      </c>
    </row>
    <row r="3244" spans="1:21" hidden="1">
      <c r="A3244" s="94">
        <v>3243</v>
      </c>
      <c r="B3244" s="93">
        <v>5622</v>
      </c>
      <c r="C3244" s="93">
        <v>1151</v>
      </c>
      <c r="D3244" s="93">
        <v>2</v>
      </c>
      <c r="E3244" s="93" t="s">
        <v>498</v>
      </c>
      <c r="F3244" s="93">
        <v>4</v>
      </c>
      <c r="G3244" s="93" t="s">
        <v>469</v>
      </c>
      <c r="H3244" s="94" t="s">
        <v>1604</v>
      </c>
      <c r="I3244" s="93">
        <v>58</v>
      </c>
      <c r="J3244" s="94">
        <v>24</v>
      </c>
      <c r="K3244" s="94" t="s">
        <v>2186</v>
      </c>
      <c r="L3244" s="97" t="s">
        <v>2644</v>
      </c>
      <c r="M3244" s="100">
        <v>521089</v>
      </c>
      <c r="N3244" s="100">
        <v>2850633</v>
      </c>
      <c r="O3244" s="101">
        <v>521089.3</v>
      </c>
      <c r="P3244" s="101">
        <v>2850633</v>
      </c>
      <c r="Q3244" s="99">
        <v>45271</v>
      </c>
      <c r="R3244" s="93" t="s">
        <v>173</v>
      </c>
      <c r="S3244" s="93">
        <v>40</v>
      </c>
      <c r="T3244" s="93">
        <v>40</v>
      </c>
      <c r="U3244" s="106" t="s">
        <v>2212</v>
      </c>
    </row>
    <row r="3245" spans="1:21" hidden="1">
      <c r="A3245" s="94">
        <v>3244</v>
      </c>
      <c r="B3245" s="93">
        <v>5622</v>
      </c>
      <c r="C3245" s="93">
        <v>1151</v>
      </c>
      <c r="D3245" s="93">
        <v>2</v>
      </c>
      <c r="E3245" s="93" t="s">
        <v>498</v>
      </c>
      <c r="F3245" s="93">
        <v>4</v>
      </c>
      <c r="G3245" s="93" t="s">
        <v>469</v>
      </c>
      <c r="H3245" s="94" t="s">
        <v>1604</v>
      </c>
      <c r="I3245" s="93">
        <v>58</v>
      </c>
      <c r="J3245" s="94">
        <v>24</v>
      </c>
      <c r="K3245" s="94" t="s">
        <v>2186</v>
      </c>
      <c r="L3245" s="97" t="s">
        <v>2644</v>
      </c>
      <c r="M3245" s="100">
        <v>521089</v>
      </c>
      <c r="N3245" s="100">
        <v>2850633</v>
      </c>
      <c r="O3245" s="101">
        <v>521089.3</v>
      </c>
      <c r="P3245" s="101">
        <v>2850633</v>
      </c>
      <c r="Q3245" s="99">
        <v>45271</v>
      </c>
      <c r="R3245" s="93" t="s">
        <v>269</v>
      </c>
      <c r="S3245" s="93">
        <v>1</v>
      </c>
      <c r="T3245" s="93">
        <v>1</v>
      </c>
      <c r="U3245" s="106" t="s">
        <v>2212</v>
      </c>
    </row>
    <row r="3246" spans="1:21" hidden="1">
      <c r="A3246" s="94">
        <v>3245</v>
      </c>
      <c r="B3246" s="116">
        <v>5622</v>
      </c>
      <c r="C3246" s="116">
        <v>1151</v>
      </c>
      <c r="D3246" s="116">
        <v>2</v>
      </c>
      <c r="E3246" s="116" t="s">
        <v>498</v>
      </c>
      <c r="F3246" s="116">
        <v>4</v>
      </c>
      <c r="G3246" s="116" t="s">
        <v>469</v>
      </c>
      <c r="H3246" s="119" t="s">
        <v>1604</v>
      </c>
      <c r="I3246" s="116">
        <v>58</v>
      </c>
      <c r="J3246" s="119">
        <v>24</v>
      </c>
      <c r="K3246" s="119" t="s">
        <v>2186</v>
      </c>
      <c r="L3246" s="97" t="s">
        <v>2644</v>
      </c>
      <c r="M3246" s="122">
        <v>521089</v>
      </c>
      <c r="N3246" s="122">
        <v>2850633</v>
      </c>
      <c r="O3246" s="134">
        <v>521089</v>
      </c>
      <c r="P3246" s="134">
        <v>2850633</v>
      </c>
      <c r="Q3246" s="120">
        <v>45271</v>
      </c>
      <c r="R3246" s="93" t="s">
        <v>165</v>
      </c>
      <c r="S3246" s="93">
        <v>4</v>
      </c>
      <c r="T3246" s="93">
        <v>4</v>
      </c>
      <c r="U3246" s="106" t="s">
        <v>2212</v>
      </c>
    </row>
    <row r="3247" spans="1:21" hidden="1">
      <c r="A3247" s="94">
        <v>3246</v>
      </c>
      <c r="B3247" s="116">
        <v>5622</v>
      </c>
      <c r="C3247" s="116">
        <v>1151</v>
      </c>
      <c r="D3247" s="116">
        <v>2</v>
      </c>
      <c r="E3247" s="116" t="s">
        <v>498</v>
      </c>
      <c r="F3247" s="116">
        <v>4</v>
      </c>
      <c r="G3247" s="116" t="s">
        <v>469</v>
      </c>
      <c r="H3247" s="119" t="s">
        <v>1604</v>
      </c>
      <c r="I3247" s="116">
        <v>58</v>
      </c>
      <c r="J3247" s="119">
        <v>24</v>
      </c>
      <c r="K3247" s="119" t="s">
        <v>2186</v>
      </c>
      <c r="L3247" s="97" t="s">
        <v>2644</v>
      </c>
      <c r="M3247" s="122">
        <v>521089</v>
      </c>
      <c r="N3247" s="122">
        <v>2850633</v>
      </c>
      <c r="O3247" s="134">
        <v>521089</v>
      </c>
      <c r="P3247" s="134">
        <v>2850633</v>
      </c>
      <c r="Q3247" s="120">
        <v>45271</v>
      </c>
      <c r="R3247" s="93" t="s">
        <v>223</v>
      </c>
      <c r="S3247" s="93">
        <v>2</v>
      </c>
      <c r="T3247" s="93">
        <v>2</v>
      </c>
      <c r="U3247" s="106" t="s">
        <v>2212</v>
      </c>
    </row>
    <row r="3248" spans="1:21" hidden="1">
      <c r="A3248" s="94">
        <v>3247</v>
      </c>
      <c r="B3248" s="116">
        <v>5622</v>
      </c>
      <c r="C3248" s="116">
        <v>1151</v>
      </c>
      <c r="D3248" s="116">
        <v>2</v>
      </c>
      <c r="E3248" s="116" t="s">
        <v>498</v>
      </c>
      <c r="F3248" s="116">
        <v>4</v>
      </c>
      <c r="G3248" s="116" t="s">
        <v>469</v>
      </c>
      <c r="H3248" s="119" t="s">
        <v>1604</v>
      </c>
      <c r="I3248" s="116">
        <v>58</v>
      </c>
      <c r="J3248" s="119">
        <v>24</v>
      </c>
      <c r="K3248" s="119" t="s">
        <v>2186</v>
      </c>
      <c r="L3248" s="97" t="s">
        <v>2644</v>
      </c>
      <c r="M3248" s="122">
        <v>521089</v>
      </c>
      <c r="N3248" s="122">
        <v>2850633</v>
      </c>
      <c r="O3248" s="134">
        <v>521089</v>
      </c>
      <c r="P3248" s="134">
        <v>2850633</v>
      </c>
      <c r="Q3248" s="120">
        <v>45271</v>
      </c>
      <c r="R3248" s="93" t="s">
        <v>247</v>
      </c>
      <c r="S3248" s="93">
        <v>1</v>
      </c>
      <c r="T3248" s="93">
        <v>1</v>
      </c>
      <c r="U3248" s="106" t="s">
        <v>2212</v>
      </c>
    </row>
    <row r="3249" spans="1:21" hidden="1">
      <c r="A3249" s="94">
        <v>3248</v>
      </c>
      <c r="B3249" s="116">
        <v>5622</v>
      </c>
      <c r="C3249" s="116">
        <v>1151</v>
      </c>
      <c r="D3249" s="116">
        <v>2</v>
      </c>
      <c r="E3249" s="116" t="s">
        <v>498</v>
      </c>
      <c r="F3249" s="116">
        <v>4</v>
      </c>
      <c r="G3249" s="116" t="s">
        <v>469</v>
      </c>
      <c r="H3249" s="119" t="s">
        <v>1604</v>
      </c>
      <c r="I3249" s="116">
        <v>58</v>
      </c>
      <c r="J3249" s="119">
        <v>24</v>
      </c>
      <c r="K3249" s="119" t="s">
        <v>2186</v>
      </c>
      <c r="L3249" s="97" t="s">
        <v>2644</v>
      </c>
      <c r="M3249" s="122">
        <v>521089</v>
      </c>
      <c r="N3249" s="122">
        <v>2850633</v>
      </c>
      <c r="O3249" s="134">
        <v>521089</v>
      </c>
      <c r="P3249" s="134">
        <v>2850633</v>
      </c>
      <c r="Q3249" s="120">
        <v>45271</v>
      </c>
      <c r="R3249" s="93" t="s">
        <v>197</v>
      </c>
      <c r="S3249" s="93">
        <v>1</v>
      </c>
      <c r="T3249" s="93">
        <v>1</v>
      </c>
      <c r="U3249" s="106" t="s">
        <v>2212</v>
      </c>
    </row>
    <row r="3250" spans="1:21" hidden="1">
      <c r="A3250" s="94">
        <v>3249</v>
      </c>
      <c r="B3250" s="93">
        <v>5623</v>
      </c>
      <c r="C3250" s="93">
        <v>1152</v>
      </c>
      <c r="D3250" s="93">
        <v>3</v>
      </c>
      <c r="E3250" s="93" t="s">
        <v>498</v>
      </c>
      <c r="F3250" s="93">
        <v>4</v>
      </c>
      <c r="G3250" s="93" t="s">
        <v>469</v>
      </c>
      <c r="H3250" s="94" t="s">
        <v>1605</v>
      </c>
      <c r="I3250" s="93">
        <v>58</v>
      </c>
      <c r="J3250" s="94">
        <v>24</v>
      </c>
      <c r="K3250" s="94" t="s">
        <v>2187</v>
      </c>
      <c r="L3250" s="97" t="s">
        <v>2645</v>
      </c>
      <c r="M3250" s="100">
        <v>521076</v>
      </c>
      <c r="N3250" s="100">
        <v>2850655</v>
      </c>
      <c r="O3250" s="101">
        <v>521075.7</v>
      </c>
      <c r="P3250" s="101">
        <v>2850654.9</v>
      </c>
      <c r="Q3250" s="99">
        <v>45271</v>
      </c>
      <c r="R3250" s="93" t="s">
        <v>257</v>
      </c>
      <c r="S3250" s="93">
        <v>15</v>
      </c>
      <c r="T3250" s="93">
        <v>15</v>
      </c>
      <c r="U3250" s="106" t="s">
        <v>2212</v>
      </c>
    </row>
    <row r="3251" spans="1:21" hidden="1">
      <c r="A3251" s="94">
        <v>3250</v>
      </c>
      <c r="B3251" s="93">
        <v>5623</v>
      </c>
      <c r="C3251" s="93">
        <v>1152</v>
      </c>
      <c r="D3251" s="93">
        <v>3</v>
      </c>
      <c r="E3251" s="93" t="s">
        <v>498</v>
      </c>
      <c r="F3251" s="93">
        <v>4</v>
      </c>
      <c r="G3251" s="93" t="s">
        <v>469</v>
      </c>
      <c r="H3251" s="94" t="s">
        <v>1605</v>
      </c>
      <c r="I3251" s="93">
        <v>58</v>
      </c>
      <c r="J3251" s="94">
        <v>24</v>
      </c>
      <c r="K3251" s="94" t="s">
        <v>2187</v>
      </c>
      <c r="L3251" s="97" t="s">
        <v>2645</v>
      </c>
      <c r="M3251" s="100">
        <v>521076</v>
      </c>
      <c r="N3251" s="100">
        <v>2850655</v>
      </c>
      <c r="O3251" s="101">
        <v>521075.7</v>
      </c>
      <c r="P3251" s="101">
        <v>2850654.9</v>
      </c>
      <c r="Q3251" s="99">
        <v>45271</v>
      </c>
      <c r="R3251" s="93" t="s">
        <v>161</v>
      </c>
      <c r="S3251" s="93">
        <v>70</v>
      </c>
      <c r="T3251" s="93">
        <v>70</v>
      </c>
      <c r="U3251" s="106" t="s">
        <v>2212</v>
      </c>
    </row>
    <row r="3252" spans="1:21" hidden="1">
      <c r="A3252" s="94">
        <v>3251</v>
      </c>
      <c r="B3252" s="93">
        <v>5623</v>
      </c>
      <c r="C3252" s="93">
        <v>1152</v>
      </c>
      <c r="D3252" s="93">
        <v>3</v>
      </c>
      <c r="E3252" s="93" t="s">
        <v>498</v>
      </c>
      <c r="F3252" s="93">
        <v>4</v>
      </c>
      <c r="G3252" s="93" t="s">
        <v>469</v>
      </c>
      <c r="H3252" s="94" t="s">
        <v>1605</v>
      </c>
      <c r="I3252" s="93">
        <v>58</v>
      </c>
      <c r="J3252" s="94">
        <v>24</v>
      </c>
      <c r="K3252" s="94" t="s">
        <v>2187</v>
      </c>
      <c r="L3252" s="97" t="s">
        <v>2645</v>
      </c>
      <c r="M3252" s="100">
        <v>521076</v>
      </c>
      <c r="N3252" s="100">
        <v>2850655</v>
      </c>
      <c r="O3252" s="101">
        <v>521075.7</v>
      </c>
      <c r="P3252" s="101">
        <v>2850654.9</v>
      </c>
      <c r="Q3252" s="99">
        <v>45271</v>
      </c>
      <c r="R3252" s="93" t="s">
        <v>153</v>
      </c>
      <c r="S3252" s="93">
        <v>5</v>
      </c>
      <c r="T3252" s="93">
        <v>5</v>
      </c>
      <c r="U3252" s="106" t="s">
        <v>2212</v>
      </c>
    </row>
    <row r="3253" spans="1:21" hidden="1">
      <c r="A3253" s="94">
        <v>3252</v>
      </c>
      <c r="B3253" s="116">
        <v>5623</v>
      </c>
      <c r="C3253" s="116">
        <v>1152</v>
      </c>
      <c r="D3253" s="116">
        <v>3</v>
      </c>
      <c r="E3253" s="116" t="s">
        <v>498</v>
      </c>
      <c r="F3253" s="116">
        <v>4</v>
      </c>
      <c r="G3253" s="116" t="s">
        <v>469</v>
      </c>
      <c r="H3253" s="119" t="s">
        <v>1605</v>
      </c>
      <c r="I3253" s="116">
        <v>58</v>
      </c>
      <c r="J3253" s="119">
        <v>24</v>
      </c>
      <c r="K3253" s="119" t="s">
        <v>2187</v>
      </c>
      <c r="L3253" s="97" t="s">
        <v>2645</v>
      </c>
      <c r="M3253" s="122">
        <v>521076</v>
      </c>
      <c r="N3253" s="122">
        <v>2850655</v>
      </c>
      <c r="O3253" s="134">
        <v>521076</v>
      </c>
      <c r="P3253" s="134">
        <v>2850655</v>
      </c>
      <c r="Q3253" s="120">
        <v>45271</v>
      </c>
      <c r="R3253" s="93" t="s">
        <v>223</v>
      </c>
      <c r="S3253" s="93">
        <v>2</v>
      </c>
      <c r="T3253" s="93">
        <v>2</v>
      </c>
      <c r="U3253" s="106" t="s">
        <v>2212</v>
      </c>
    </row>
    <row r="3254" spans="1:21" hidden="1">
      <c r="A3254" s="94">
        <v>3253</v>
      </c>
      <c r="B3254" s="116">
        <v>5623</v>
      </c>
      <c r="C3254" s="116">
        <v>1152</v>
      </c>
      <c r="D3254" s="116">
        <v>3</v>
      </c>
      <c r="E3254" s="116" t="s">
        <v>498</v>
      </c>
      <c r="F3254" s="116">
        <v>4</v>
      </c>
      <c r="G3254" s="116" t="s">
        <v>469</v>
      </c>
      <c r="H3254" s="119" t="s">
        <v>1605</v>
      </c>
      <c r="I3254" s="116">
        <v>58</v>
      </c>
      <c r="J3254" s="119">
        <v>24</v>
      </c>
      <c r="K3254" s="119" t="s">
        <v>2187</v>
      </c>
      <c r="L3254" s="97" t="s">
        <v>2645</v>
      </c>
      <c r="M3254" s="122">
        <v>521076</v>
      </c>
      <c r="N3254" s="122">
        <v>2850655</v>
      </c>
      <c r="O3254" s="134">
        <v>521076</v>
      </c>
      <c r="P3254" s="134">
        <v>2850655</v>
      </c>
      <c r="Q3254" s="120">
        <v>45271</v>
      </c>
      <c r="R3254" s="93" t="s">
        <v>165</v>
      </c>
      <c r="S3254" s="93">
        <v>10</v>
      </c>
      <c r="T3254" s="93">
        <v>10</v>
      </c>
      <c r="U3254" s="106" t="s">
        <v>2212</v>
      </c>
    </row>
    <row r="3255" spans="1:21" hidden="1">
      <c r="A3255" s="94">
        <v>3254</v>
      </c>
      <c r="B3255" s="93">
        <v>5627</v>
      </c>
      <c r="C3255" s="93">
        <v>1156</v>
      </c>
      <c r="D3255" s="93">
        <v>7</v>
      </c>
      <c r="E3255" s="93" t="s">
        <v>498</v>
      </c>
      <c r="F3255" s="93">
        <v>4</v>
      </c>
      <c r="G3255" s="93" t="s">
        <v>469</v>
      </c>
      <c r="H3255" s="94" t="s">
        <v>1606</v>
      </c>
      <c r="I3255" s="93">
        <v>58</v>
      </c>
      <c r="J3255" s="94">
        <v>25</v>
      </c>
      <c r="K3255" s="94" t="s">
        <v>2185</v>
      </c>
      <c r="L3255" s="97" t="s">
        <v>2646</v>
      </c>
      <c r="M3255" s="100">
        <v>521056</v>
      </c>
      <c r="N3255" s="100">
        <v>2850485</v>
      </c>
      <c r="O3255" s="101">
        <v>521055.9</v>
      </c>
      <c r="P3255" s="101">
        <v>2850484.6</v>
      </c>
      <c r="Q3255" s="99">
        <v>45271</v>
      </c>
      <c r="R3255" s="93" t="s">
        <v>173</v>
      </c>
      <c r="S3255" s="93">
        <v>5</v>
      </c>
      <c r="T3255" s="93">
        <v>5</v>
      </c>
      <c r="U3255" s="106" t="s">
        <v>2212</v>
      </c>
    </row>
    <row r="3256" spans="1:21" hidden="1">
      <c r="A3256" s="94">
        <v>3255</v>
      </c>
      <c r="B3256" s="93">
        <v>5627</v>
      </c>
      <c r="C3256" s="93">
        <v>1156</v>
      </c>
      <c r="D3256" s="93">
        <v>7</v>
      </c>
      <c r="E3256" s="93" t="s">
        <v>498</v>
      </c>
      <c r="F3256" s="93">
        <v>4</v>
      </c>
      <c r="G3256" s="93" t="s">
        <v>469</v>
      </c>
      <c r="H3256" s="94" t="s">
        <v>1606</v>
      </c>
      <c r="I3256" s="93">
        <v>58</v>
      </c>
      <c r="J3256" s="94">
        <v>25</v>
      </c>
      <c r="K3256" s="94" t="s">
        <v>2185</v>
      </c>
      <c r="L3256" s="97" t="s">
        <v>2646</v>
      </c>
      <c r="M3256" s="100">
        <v>521056</v>
      </c>
      <c r="N3256" s="100">
        <v>2850485</v>
      </c>
      <c r="O3256" s="101">
        <v>521055.9</v>
      </c>
      <c r="P3256" s="101">
        <v>2850484.6</v>
      </c>
      <c r="Q3256" s="99">
        <v>45271</v>
      </c>
      <c r="R3256" s="93" t="s">
        <v>255</v>
      </c>
      <c r="S3256" s="93">
        <v>5</v>
      </c>
      <c r="T3256" s="93">
        <v>5</v>
      </c>
      <c r="U3256" s="106" t="s">
        <v>2212</v>
      </c>
    </row>
    <row r="3257" spans="1:21" hidden="1">
      <c r="A3257" s="94">
        <v>3256</v>
      </c>
      <c r="B3257" s="93">
        <v>5627</v>
      </c>
      <c r="C3257" s="93">
        <v>1156</v>
      </c>
      <c r="D3257" s="93">
        <v>7</v>
      </c>
      <c r="E3257" s="93" t="s">
        <v>498</v>
      </c>
      <c r="F3257" s="93">
        <v>4</v>
      </c>
      <c r="G3257" s="93" t="s">
        <v>469</v>
      </c>
      <c r="H3257" s="94" t="s">
        <v>1606</v>
      </c>
      <c r="I3257" s="93">
        <v>58</v>
      </c>
      <c r="J3257" s="94">
        <v>25</v>
      </c>
      <c r="K3257" s="94" t="s">
        <v>2185</v>
      </c>
      <c r="L3257" s="97" t="s">
        <v>2646</v>
      </c>
      <c r="M3257" s="100">
        <v>521056</v>
      </c>
      <c r="N3257" s="100">
        <v>2850485</v>
      </c>
      <c r="O3257" s="101">
        <v>521055.9</v>
      </c>
      <c r="P3257" s="101">
        <v>2850484.6</v>
      </c>
      <c r="Q3257" s="99">
        <v>45271</v>
      </c>
      <c r="R3257" s="93" t="s">
        <v>223</v>
      </c>
      <c r="S3257" s="93">
        <v>10</v>
      </c>
      <c r="T3257" s="93">
        <v>10</v>
      </c>
      <c r="U3257" s="106" t="s">
        <v>2212</v>
      </c>
    </row>
    <row r="3258" spans="1:21" hidden="1">
      <c r="A3258" s="94">
        <v>3257</v>
      </c>
      <c r="B3258" s="116">
        <v>5627</v>
      </c>
      <c r="C3258" s="116">
        <v>1156</v>
      </c>
      <c r="D3258" s="116">
        <v>7</v>
      </c>
      <c r="E3258" s="116" t="s">
        <v>498</v>
      </c>
      <c r="F3258" s="116">
        <v>4</v>
      </c>
      <c r="G3258" s="116" t="s">
        <v>469</v>
      </c>
      <c r="H3258" s="119" t="s">
        <v>1606</v>
      </c>
      <c r="I3258" s="116">
        <v>58</v>
      </c>
      <c r="J3258" s="119">
        <v>25</v>
      </c>
      <c r="K3258" s="119" t="s">
        <v>2185</v>
      </c>
      <c r="L3258" s="97" t="s">
        <v>2646</v>
      </c>
      <c r="M3258" s="122">
        <v>521056</v>
      </c>
      <c r="N3258" s="122">
        <v>2850485</v>
      </c>
      <c r="O3258" s="134">
        <v>521056</v>
      </c>
      <c r="P3258" s="134">
        <v>2850485</v>
      </c>
      <c r="Q3258" s="120">
        <v>45271</v>
      </c>
      <c r="R3258" s="93" t="s">
        <v>225</v>
      </c>
      <c r="S3258" s="93">
        <v>1</v>
      </c>
      <c r="T3258" s="93">
        <v>1</v>
      </c>
      <c r="U3258" s="106" t="s">
        <v>2212</v>
      </c>
    </row>
    <row r="3259" spans="1:21" hidden="1">
      <c r="A3259" s="94">
        <v>3258</v>
      </c>
      <c r="B3259" s="116">
        <v>5627</v>
      </c>
      <c r="C3259" s="116">
        <v>1156</v>
      </c>
      <c r="D3259" s="116">
        <v>7</v>
      </c>
      <c r="E3259" s="116" t="s">
        <v>498</v>
      </c>
      <c r="F3259" s="116">
        <v>4</v>
      </c>
      <c r="G3259" s="116" t="s">
        <v>469</v>
      </c>
      <c r="H3259" s="119" t="s">
        <v>1606</v>
      </c>
      <c r="I3259" s="116">
        <v>58</v>
      </c>
      <c r="J3259" s="119">
        <v>25</v>
      </c>
      <c r="K3259" s="119" t="s">
        <v>2185</v>
      </c>
      <c r="L3259" s="97" t="s">
        <v>2646</v>
      </c>
      <c r="M3259" s="122">
        <v>521056</v>
      </c>
      <c r="N3259" s="122">
        <v>2850485</v>
      </c>
      <c r="O3259" s="134">
        <v>521056</v>
      </c>
      <c r="P3259" s="134">
        <v>2850485</v>
      </c>
      <c r="Q3259" s="120">
        <v>45271</v>
      </c>
      <c r="R3259" s="93" t="s">
        <v>229</v>
      </c>
      <c r="S3259" s="93">
        <v>2</v>
      </c>
      <c r="T3259" s="93">
        <v>2</v>
      </c>
      <c r="U3259" s="106" t="s">
        <v>2212</v>
      </c>
    </row>
    <row r="3260" spans="1:21" hidden="1">
      <c r="A3260" s="94">
        <v>3259</v>
      </c>
      <c r="B3260" s="116">
        <v>5627</v>
      </c>
      <c r="C3260" s="116">
        <v>1156</v>
      </c>
      <c r="D3260" s="116">
        <v>7</v>
      </c>
      <c r="E3260" s="116" t="s">
        <v>498</v>
      </c>
      <c r="F3260" s="116">
        <v>4</v>
      </c>
      <c r="G3260" s="116" t="s">
        <v>469</v>
      </c>
      <c r="H3260" s="119" t="s">
        <v>1606</v>
      </c>
      <c r="I3260" s="116">
        <v>58</v>
      </c>
      <c r="J3260" s="119">
        <v>25</v>
      </c>
      <c r="K3260" s="119" t="s">
        <v>2185</v>
      </c>
      <c r="L3260" s="97" t="s">
        <v>2646</v>
      </c>
      <c r="M3260" s="122">
        <v>521056</v>
      </c>
      <c r="N3260" s="122">
        <v>2850485</v>
      </c>
      <c r="O3260" s="134">
        <v>521056</v>
      </c>
      <c r="P3260" s="134">
        <v>2850485</v>
      </c>
      <c r="Q3260" s="120">
        <v>45271</v>
      </c>
      <c r="R3260" s="93" t="s">
        <v>149</v>
      </c>
      <c r="S3260" s="93">
        <v>2</v>
      </c>
      <c r="T3260" s="93">
        <v>2</v>
      </c>
      <c r="U3260" s="106" t="s">
        <v>2212</v>
      </c>
    </row>
    <row r="3261" spans="1:21" hidden="1">
      <c r="A3261" s="94">
        <v>3260</v>
      </c>
      <c r="B3261" s="116">
        <v>5627</v>
      </c>
      <c r="C3261" s="116">
        <v>1156</v>
      </c>
      <c r="D3261" s="116">
        <v>7</v>
      </c>
      <c r="E3261" s="116" t="s">
        <v>498</v>
      </c>
      <c r="F3261" s="116">
        <v>4</v>
      </c>
      <c r="G3261" s="116" t="s">
        <v>469</v>
      </c>
      <c r="H3261" s="119" t="s">
        <v>1606</v>
      </c>
      <c r="I3261" s="116">
        <v>58</v>
      </c>
      <c r="J3261" s="119">
        <v>25</v>
      </c>
      <c r="K3261" s="119" t="s">
        <v>2185</v>
      </c>
      <c r="L3261" s="97" t="s">
        <v>2646</v>
      </c>
      <c r="M3261" s="122">
        <v>521056</v>
      </c>
      <c r="N3261" s="122">
        <v>2850485</v>
      </c>
      <c r="O3261" s="134">
        <v>521056</v>
      </c>
      <c r="P3261" s="134">
        <v>2850485</v>
      </c>
      <c r="Q3261" s="120">
        <v>45271</v>
      </c>
      <c r="R3261" s="93" t="s">
        <v>281</v>
      </c>
      <c r="S3261" s="93">
        <v>40</v>
      </c>
      <c r="T3261" s="93">
        <v>40</v>
      </c>
      <c r="U3261" s="106" t="s">
        <v>2212</v>
      </c>
    </row>
    <row r="3262" spans="1:21" hidden="1">
      <c r="A3262" s="94">
        <v>3261</v>
      </c>
      <c r="B3262" s="116">
        <v>5627</v>
      </c>
      <c r="C3262" s="116">
        <v>1156</v>
      </c>
      <c r="D3262" s="116">
        <v>7</v>
      </c>
      <c r="E3262" s="116" t="s">
        <v>498</v>
      </c>
      <c r="F3262" s="116">
        <v>4</v>
      </c>
      <c r="G3262" s="116" t="s">
        <v>469</v>
      </c>
      <c r="H3262" s="119" t="s">
        <v>1606</v>
      </c>
      <c r="I3262" s="116">
        <v>58</v>
      </c>
      <c r="J3262" s="119">
        <v>25</v>
      </c>
      <c r="K3262" s="119" t="s">
        <v>2185</v>
      </c>
      <c r="L3262" s="97" t="s">
        <v>2646</v>
      </c>
      <c r="M3262" s="122">
        <v>521056</v>
      </c>
      <c r="N3262" s="122">
        <v>2850485</v>
      </c>
      <c r="O3262" s="134">
        <v>521056</v>
      </c>
      <c r="P3262" s="134">
        <v>2850485</v>
      </c>
      <c r="Q3262" s="120">
        <v>45271</v>
      </c>
      <c r="R3262" s="93" t="s">
        <v>243</v>
      </c>
      <c r="S3262" s="93">
        <v>5</v>
      </c>
      <c r="T3262" s="93">
        <v>5</v>
      </c>
      <c r="U3262" s="106" t="s">
        <v>2212</v>
      </c>
    </row>
    <row r="3263" spans="1:21" hidden="1">
      <c r="A3263" s="94">
        <v>3262</v>
      </c>
      <c r="B3263" s="93">
        <v>5628</v>
      </c>
      <c r="C3263" s="93">
        <v>1157</v>
      </c>
      <c r="D3263" s="93">
        <v>8</v>
      </c>
      <c r="E3263" s="93" t="s">
        <v>498</v>
      </c>
      <c r="F3263" s="93">
        <v>4</v>
      </c>
      <c r="G3263" s="93" t="s">
        <v>469</v>
      </c>
      <c r="H3263" s="94" t="s">
        <v>1607</v>
      </c>
      <c r="I3263" s="93">
        <v>58</v>
      </c>
      <c r="J3263" s="94">
        <v>25</v>
      </c>
      <c r="K3263" s="94" t="s">
        <v>2186</v>
      </c>
      <c r="L3263" s="97" t="s">
        <v>3534</v>
      </c>
      <c r="M3263" s="100">
        <v>521076</v>
      </c>
      <c r="N3263" s="100">
        <v>2850485</v>
      </c>
      <c r="O3263" s="101">
        <v>521076.3</v>
      </c>
      <c r="P3263" s="101">
        <v>2850484.6</v>
      </c>
      <c r="Q3263" s="99">
        <v>45271</v>
      </c>
      <c r="R3263" s="93" t="s">
        <v>163</v>
      </c>
      <c r="S3263" s="93">
        <v>40</v>
      </c>
      <c r="T3263" s="93">
        <v>40</v>
      </c>
      <c r="U3263" s="106" t="s">
        <v>2212</v>
      </c>
    </row>
    <row r="3264" spans="1:21" hidden="1">
      <c r="A3264" s="94">
        <v>3263</v>
      </c>
      <c r="B3264" s="93">
        <v>5628</v>
      </c>
      <c r="C3264" s="93">
        <v>1157</v>
      </c>
      <c r="D3264" s="93">
        <v>8</v>
      </c>
      <c r="E3264" s="93" t="s">
        <v>498</v>
      </c>
      <c r="F3264" s="93">
        <v>4</v>
      </c>
      <c r="G3264" s="93" t="s">
        <v>469</v>
      </c>
      <c r="H3264" s="94" t="s">
        <v>1607</v>
      </c>
      <c r="I3264" s="93">
        <v>58</v>
      </c>
      <c r="J3264" s="94">
        <v>25</v>
      </c>
      <c r="K3264" s="94" t="s">
        <v>2186</v>
      </c>
      <c r="L3264" s="97" t="s">
        <v>3534</v>
      </c>
      <c r="M3264" s="100">
        <v>521076</v>
      </c>
      <c r="N3264" s="100">
        <v>2850485</v>
      </c>
      <c r="O3264" s="101">
        <v>521076.3</v>
      </c>
      <c r="P3264" s="101">
        <v>2850484.6</v>
      </c>
      <c r="Q3264" s="99">
        <v>45271</v>
      </c>
      <c r="R3264" s="93" t="s">
        <v>269</v>
      </c>
      <c r="S3264" s="93">
        <v>2</v>
      </c>
      <c r="T3264" s="93">
        <v>2</v>
      </c>
      <c r="U3264" s="106" t="s">
        <v>2212</v>
      </c>
    </row>
    <row r="3265" spans="1:21" hidden="1">
      <c r="A3265" s="94">
        <v>3264</v>
      </c>
      <c r="B3265" s="93">
        <v>5629</v>
      </c>
      <c r="C3265" s="93">
        <v>1158</v>
      </c>
      <c r="D3265" s="93">
        <v>9</v>
      </c>
      <c r="E3265" s="93" t="s">
        <v>498</v>
      </c>
      <c r="F3265" s="93">
        <v>4</v>
      </c>
      <c r="G3265" s="93" t="s">
        <v>469</v>
      </c>
      <c r="H3265" s="94" t="s">
        <v>1608</v>
      </c>
      <c r="I3265" s="93">
        <v>58</v>
      </c>
      <c r="J3265" s="94">
        <v>25</v>
      </c>
      <c r="K3265" s="94" t="s">
        <v>2187</v>
      </c>
      <c r="L3265" s="97" t="s">
        <v>2647</v>
      </c>
      <c r="M3265" s="100">
        <v>521056</v>
      </c>
      <c r="N3265" s="100">
        <v>2850504</v>
      </c>
      <c r="O3265" s="101">
        <v>521055.9</v>
      </c>
      <c r="P3265" s="101">
        <v>2850503.9</v>
      </c>
      <c r="Q3265" s="99">
        <v>45271</v>
      </c>
      <c r="R3265" s="93" t="s">
        <v>173</v>
      </c>
      <c r="S3265" s="93">
        <v>50</v>
      </c>
      <c r="T3265" s="93">
        <v>50</v>
      </c>
      <c r="U3265" s="106" t="s">
        <v>2212</v>
      </c>
    </row>
    <row r="3266" spans="1:21" hidden="1">
      <c r="A3266" s="94">
        <v>3265</v>
      </c>
      <c r="B3266" s="93">
        <v>5629</v>
      </c>
      <c r="C3266" s="93">
        <v>1158</v>
      </c>
      <c r="D3266" s="93">
        <v>9</v>
      </c>
      <c r="E3266" s="93" t="s">
        <v>498</v>
      </c>
      <c r="F3266" s="93">
        <v>4</v>
      </c>
      <c r="G3266" s="93" t="s">
        <v>469</v>
      </c>
      <c r="H3266" s="94" t="s">
        <v>1608</v>
      </c>
      <c r="I3266" s="93">
        <v>58</v>
      </c>
      <c r="J3266" s="94">
        <v>25</v>
      </c>
      <c r="K3266" s="94" t="s">
        <v>2187</v>
      </c>
      <c r="L3266" s="97" t="s">
        <v>2647</v>
      </c>
      <c r="M3266" s="100">
        <v>521056</v>
      </c>
      <c r="N3266" s="100">
        <v>2850504</v>
      </c>
      <c r="O3266" s="101">
        <v>521055.9</v>
      </c>
      <c r="P3266" s="101">
        <v>2850503.9</v>
      </c>
      <c r="Q3266" s="99">
        <v>45271</v>
      </c>
      <c r="R3266" s="93" t="s">
        <v>189</v>
      </c>
      <c r="S3266" s="93">
        <v>10</v>
      </c>
      <c r="T3266" s="93">
        <v>10</v>
      </c>
      <c r="U3266" s="106" t="s">
        <v>2212</v>
      </c>
    </row>
    <row r="3267" spans="1:21" hidden="1">
      <c r="A3267" s="94">
        <v>3266</v>
      </c>
      <c r="B3267" s="93">
        <v>5629</v>
      </c>
      <c r="C3267" s="93">
        <v>1158</v>
      </c>
      <c r="D3267" s="93">
        <v>9</v>
      </c>
      <c r="E3267" s="93" t="s">
        <v>498</v>
      </c>
      <c r="F3267" s="93">
        <v>4</v>
      </c>
      <c r="G3267" s="93" t="s">
        <v>469</v>
      </c>
      <c r="H3267" s="94" t="s">
        <v>1608</v>
      </c>
      <c r="I3267" s="93">
        <v>58</v>
      </c>
      <c r="J3267" s="94">
        <v>25</v>
      </c>
      <c r="K3267" s="94" t="s">
        <v>2187</v>
      </c>
      <c r="L3267" s="97" t="s">
        <v>2647</v>
      </c>
      <c r="M3267" s="100">
        <v>521056</v>
      </c>
      <c r="N3267" s="100">
        <v>2850504</v>
      </c>
      <c r="O3267" s="101">
        <v>521055.9</v>
      </c>
      <c r="P3267" s="101">
        <v>2850503.9</v>
      </c>
      <c r="Q3267" s="99">
        <v>45271</v>
      </c>
      <c r="R3267" s="93" t="s">
        <v>229</v>
      </c>
      <c r="S3267" s="93">
        <v>2</v>
      </c>
      <c r="T3267" s="93">
        <v>2</v>
      </c>
      <c r="U3267" s="106" t="s">
        <v>2212</v>
      </c>
    </row>
    <row r="3268" spans="1:21" hidden="1">
      <c r="A3268" s="94">
        <v>3267</v>
      </c>
      <c r="B3268" s="116">
        <v>5629</v>
      </c>
      <c r="C3268" s="116">
        <v>1158</v>
      </c>
      <c r="D3268" s="116">
        <v>9</v>
      </c>
      <c r="E3268" s="116" t="s">
        <v>498</v>
      </c>
      <c r="F3268" s="116">
        <v>4</v>
      </c>
      <c r="G3268" s="116" t="s">
        <v>469</v>
      </c>
      <c r="H3268" s="119" t="s">
        <v>1608</v>
      </c>
      <c r="I3268" s="116">
        <v>58</v>
      </c>
      <c r="J3268" s="119">
        <v>25</v>
      </c>
      <c r="K3268" s="119" t="s">
        <v>2187</v>
      </c>
      <c r="L3268" s="97" t="s">
        <v>2647</v>
      </c>
      <c r="M3268" s="122">
        <v>521056</v>
      </c>
      <c r="N3268" s="122">
        <v>2850504</v>
      </c>
      <c r="O3268" s="134">
        <v>521056</v>
      </c>
      <c r="P3268" s="134">
        <v>2850504</v>
      </c>
      <c r="Q3268" s="120">
        <v>45271</v>
      </c>
      <c r="R3268" s="93" t="s">
        <v>197</v>
      </c>
      <c r="S3268" s="93">
        <v>2</v>
      </c>
      <c r="T3268" s="93">
        <v>2</v>
      </c>
      <c r="U3268" s="106" t="s">
        <v>2212</v>
      </c>
    </row>
    <row r="3269" spans="1:21" hidden="1">
      <c r="A3269" s="94">
        <v>3268</v>
      </c>
      <c r="B3269" s="116">
        <v>5629</v>
      </c>
      <c r="C3269" s="116">
        <v>1158</v>
      </c>
      <c r="D3269" s="116">
        <v>9</v>
      </c>
      <c r="E3269" s="116" t="s">
        <v>498</v>
      </c>
      <c r="F3269" s="116">
        <v>4</v>
      </c>
      <c r="G3269" s="116" t="s">
        <v>469</v>
      </c>
      <c r="H3269" s="119" t="s">
        <v>1608</v>
      </c>
      <c r="I3269" s="116">
        <v>58</v>
      </c>
      <c r="J3269" s="119">
        <v>25</v>
      </c>
      <c r="K3269" s="119" t="s">
        <v>2187</v>
      </c>
      <c r="L3269" s="97" t="s">
        <v>2647</v>
      </c>
      <c r="M3269" s="122">
        <v>521056</v>
      </c>
      <c r="N3269" s="122">
        <v>2850504</v>
      </c>
      <c r="O3269" s="134">
        <v>521056</v>
      </c>
      <c r="P3269" s="134">
        <v>2850504</v>
      </c>
      <c r="Q3269" s="120">
        <v>45271</v>
      </c>
      <c r="R3269" s="93" t="s">
        <v>223</v>
      </c>
      <c r="S3269" s="93">
        <v>1</v>
      </c>
      <c r="T3269" s="93">
        <v>1</v>
      </c>
      <c r="U3269" s="106" t="s">
        <v>2212</v>
      </c>
    </row>
    <row r="3270" spans="1:21" hidden="1">
      <c r="A3270" s="94">
        <v>3269</v>
      </c>
      <c r="B3270" s="116">
        <v>5629</v>
      </c>
      <c r="C3270" s="116">
        <v>1158</v>
      </c>
      <c r="D3270" s="116">
        <v>9</v>
      </c>
      <c r="E3270" s="116" t="s">
        <v>498</v>
      </c>
      <c r="F3270" s="116">
        <v>4</v>
      </c>
      <c r="G3270" s="116" t="s">
        <v>469</v>
      </c>
      <c r="H3270" s="119" t="s">
        <v>1608</v>
      </c>
      <c r="I3270" s="116">
        <v>58</v>
      </c>
      <c r="J3270" s="119">
        <v>25</v>
      </c>
      <c r="K3270" s="119" t="s">
        <v>2187</v>
      </c>
      <c r="L3270" s="97" t="s">
        <v>2647</v>
      </c>
      <c r="M3270" s="122">
        <v>521056</v>
      </c>
      <c r="N3270" s="122">
        <v>2850504</v>
      </c>
      <c r="O3270" s="134">
        <v>521056</v>
      </c>
      <c r="P3270" s="134">
        <v>2850504</v>
      </c>
      <c r="Q3270" s="120">
        <v>45271</v>
      </c>
      <c r="R3270" s="93" t="s">
        <v>149</v>
      </c>
      <c r="S3270" s="93">
        <v>3</v>
      </c>
      <c r="T3270" s="93">
        <v>3</v>
      </c>
      <c r="U3270" s="106" t="s">
        <v>2212</v>
      </c>
    </row>
    <row r="3271" spans="1:21" hidden="1">
      <c r="A3271" s="94">
        <v>3270</v>
      </c>
      <c r="B3271" s="93">
        <v>5642</v>
      </c>
      <c r="C3271" s="93">
        <v>1171</v>
      </c>
      <c r="D3271" s="93">
        <v>22</v>
      </c>
      <c r="E3271" s="93" t="s">
        <v>498</v>
      </c>
      <c r="F3271" s="93">
        <v>4</v>
      </c>
      <c r="G3271" s="93" t="s">
        <v>469</v>
      </c>
      <c r="H3271" s="94" t="s">
        <v>1609</v>
      </c>
      <c r="I3271" s="93">
        <v>58</v>
      </c>
      <c r="J3271" s="94">
        <v>26</v>
      </c>
      <c r="K3271" s="94" t="s">
        <v>2185</v>
      </c>
      <c r="L3271" s="97" t="s">
        <v>2648</v>
      </c>
      <c r="M3271" s="100">
        <v>521504</v>
      </c>
      <c r="N3271" s="100">
        <v>2850424</v>
      </c>
      <c r="O3271" s="101">
        <v>521503.7</v>
      </c>
      <c r="P3271" s="101">
        <v>2850423.5</v>
      </c>
      <c r="Q3271" s="99">
        <v>45271</v>
      </c>
      <c r="R3271" s="93" t="s">
        <v>163</v>
      </c>
      <c r="S3271" s="93">
        <v>10</v>
      </c>
      <c r="T3271" s="93">
        <v>10</v>
      </c>
      <c r="U3271" s="106" t="s">
        <v>2212</v>
      </c>
    </row>
    <row r="3272" spans="1:21" hidden="1">
      <c r="A3272" s="94">
        <v>3271</v>
      </c>
      <c r="B3272" s="93">
        <v>5642</v>
      </c>
      <c r="C3272" s="93">
        <v>1171</v>
      </c>
      <c r="D3272" s="93">
        <v>22</v>
      </c>
      <c r="E3272" s="93" t="s">
        <v>498</v>
      </c>
      <c r="F3272" s="93">
        <v>4</v>
      </c>
      <c r="G3272" s="93" t="s">
        <v>469</v>
      </c>
      <c r="H3272" s="94" t="s">
        <v>1609</v>
      </c>
      <c r="I3272" s="93">
        <v>58</v>
      </c>
      <c r="J3272" s="94">
        <v>26</v>
      </c>
      <c r="K3272" s="94" t="s">
        <v>2185</v>
      </c>
      <c r="L3272" s="97" t="s">
        <v>2648</v>
      </c>
      <c r="M3272" s="100">
        <v>521504</v>
      </c>
      <c r="N3272" s="100">
        <v>2850424</v>
      </c>
      <c r="O3272" s="101">
        <v>521503.7</v>
      </c>
      <c r="P3272" s="101">
        <v>2850423.5</v>
      </c>
      <c r="Q3272" s="99">
        <v>45271</v>
      </c>
      <c r="R3272" s="93" t="s">
        <v>223</v>
      </c>
      <c r="S3272" s="93">
        <v>2</v>
      </c>
      <c r="T3272" s="93">
        <v>2</v>
      </c>
      <c r="U3272" s="106" t="s">
        <v>2212</v>
      </c>
    </row>
    <row r="3273" spans="1:21" hidden="1">
      <c r="A3273" s="94">
        <v>3272</v>
      </c>
      <c r="B3273" s="93">
        <v>5642</v>
      </c>
      <c r="C3273" s="93">
        <v>1171</v>
      </c>
      <c r="D3273" s="93">
        <v>22</v>
      </c>
      <c r="E3273" s="93" t="s">
        <v>498</v>
      </c>
      <c r="F3273" s="93">
        <v>4</v>
      </c>
      <c r="G3273" s="93" t="s">
        <v>469</v>
      </c>
      <c r="H3273" s="94" t="s">
        <v>1609</v>
      </c>
      <c r="I3273" s="93">
        <v>58</v>
      </c>
      <c r="J3273" s="94">
        <v>26</v>
      </c>
      <c r="K3273" s="94" t="s">
        <v>2185</v>
      </c>
      <c r="L3273" s="97" t="s">
        <v>2648</v>
      </c>
      <c r="M3273" s="100">
        <v>521504</v>
      </c>
      <c r="N3273" s="100">
        <v>2850424</v>
      </c>
      <c r="O3273" s="101">
        <v>521503.7</v>
      </c>
      <c r="P3273" s="101">
        <v>2850423.5</v>
      </c>
      <c r="Q3273" s="99">
        <v>45271</v>
      </c>
      <c r="R3273" s="93" t="s">
        <v>229</v>
      </c>
      <c r="S3273" s="93">
        <v>2</v>
      </c>
      <c r="T3273" s="93">
        <v>2</v>
      </c>
      <c r="U3273" s="106" t="s">
        <v>2212</v>
      </c>
    </row>
    <row r="3274" spans="1:21" hidden="1">
      <c r="A3274" s="94">
        <v>3273</v>
      </c>
      <c r="B3274" s="116">
        <v>5642</v>
      </c>
      <c r="C3274" s="116">
        <v>1171</v>
      </c>
      <c r="D3274" s="116">
        <v>22</v>
      </c>
      <c r="E3274" s="116" t="s">
        <v>498</v>
      </c>
      <c r="F3274" s="116">
        <v>4</v>
      </c>
      <c r="G3274" s="116" t="s">
        <v>469</v>
      </c>
      <c r="H3274" s="119" t="s">
        <v>1609</v>
      </c>
      <c r="I3274" s="116">
        <v>58</v>
      </c>
      <c r="J3274" s="119">
        <v>26</v>
      </c>
      <c r="K3274" s="119" t="s">
        <v>2185</v>
      </c>
      <c r="L3274" s="97" t="s">
        <v>2648</v>
      </c>
      <c r="M3274" s="122">
        <v>521504</v>
      </c>
      <c r="N3274" s="122">
        <v>2850424</v>
      </c>
      <c r="O3274" s="134">
        <v>521504</v>
      </c>
      <c r="P3274" s="134">
        <v>2850424</v>
      </c>
      <c r="Q3274" s="120">
        <v>45271</v>
      </c>
      <c r="R3274" s="93" t="s">
        <v>281</v>
      </c>
      <c r="S3274" s="93">
        <v>20</v>
      </c>
      <c r="T3274" s="93">
        <v>20</v>
      </c>
      <c r="U3274" s="106" t="s">
        <v>2212</v>
      </c>
    </row>
    <row r="3275" spans="1:21" hidden="1">
      <c r="A3275" s="94">
        <v>3274</v>
      </c>
      <c r="B3275" s="93">
        <v>5643</v>
      </c>
      <c r="C3275" s="93">
        <v>1172</v>
      </c>
      <c r="D3275" s="93">
        <v>23</v>
      </c>
      <c r="E3275" s="93" t="s">
        <v>498</v>
      </c>
      <c r="F3275" s="93">
        <v>4</v>
      </c>
      <c r="G3275" s="93" t="s">
        <v>469</v>
      </c>
      <c r="H3275" s="94" t="s">
        <v>1610</v>
      </c>
      <c r="I3275" s="93">
        <v>58</v>
      </c>
      <c r="J3275" s="94">
        <v>26</v>
      </c>
      <c r="K3275" s="94" t="s">
        <v>2186</v>
      </c>
      <c r="L3275" s="97" t="s">
        <v>2649</v>
      </c>
      <c r="M3275" s="100">
        <v>521531</v>
      </c>
      <c r="N3275" s="100">
        <v>2850424</v>
      </c>
      <c r="O3275" s="101">
        <v>521530.9</v>
      </c>
      <c r="P3275" s="101">
        <v>2850423.5</v>
      </c>
      <c r="Q3275" s="99">
        <v>45271</v>
      </c>
      <c r="R3275" s="93" t="s">
        <v>255</v>
      </c>
      <c r="S3275" s="93">
        <v>5</v>
      </c>
      <c r="T3275" s="93">
        <v>5</v>
      </c>
      <c r="U3275" s="106" t="s">
        <v>2212</v>
      </c>
    </row>
    <row r="3276" spans="1:21" hidden="1">
      <c r="A3276" s="94">
        <v>3275</v>
      </c>
      <c r="B3276" s="93">
        <v>5643</v>
      </c>
      <c r="C3276" s="93">
        <v>1172</v>
      </c>
      <c r="D3276" s="93">
        <v>23</v>
      </c>
      <c r="E3276" s="93" t="s">
        <v>498</v>
      </c>
      <c r="F3276" s="93">
        <v>4</v>
      </c>
      <c r="G3276" s="93" t="s">
        <v>469</v>
      </c>
      <c r="H3276" s="94" t="s">
        <v>1610</v>
      </c>
      <c r="I3276" s="93">
        <v>58</v>
      </c>
      <c r="J3276" s="94">
        <v>26</v>
      </c>
      <c r="K3276" s="94" t="s">
        <v>2186</v>
      </c>
      <c r="L3276" s="97" t="s">
        <v>2649</v>
      </c>
      <c r="M3276" s="100">
        <v>521531</v>
      </c>
      <c r="N3276" s="100">
        <v>2850424</v>
      </c>
      <c r="O3276" s="101">
        <v>521530.9</v>
      </c>
      <c r="P3276" s="101">
        <v>2850423.5</v>
      </c>
      <c r="Q3276" s="99">
        <v>45271</v>
      </c>
      <c r="R3276" s="93" t="s">
        <v>215</v>
      </c>
      <c r="S3276" s="93">
        <v>3</v>
      </c>
      <c r="T3276" s="93">
        <v>3</v>
      </c>
      <c r="U3276" s="106" t="s">
        <v>2212</v>
      </c>
    </row>
    <row r="3277" spans="1:21" hidden="1">
      <c r="A3277" s="94">
        <v>3276</v>
      </c>
      <c r="B3277" s="93">
        <v>5643</v>
      </c>
      <c r="C3277" s="93">
        <v>1172</v>
      </c>
      <c r="D3277" s="93">
        <v>23</v>
      </c>
      <c r="E3277" s="93" t="s">
        <v>498</v>
      </c>
      <c r="F3277" s="93">
        <v>4</v>
      </c>
      <c r="G3277" s="93" t="s">
        <v>469</v>
      </c>
      <c r="H3277" s="94" t="s">
        <v>1610</v>
      </c>
      <c r="I3277" s="93">
        <v>58</v>
      </c>
      <c r="J3277" s="94">
        <v>26</v>
      </c>
      <c r="K3277" s="94" t="s">
        <v>2186</v>
      </c>
      <c r="L3277" s="97" t="s">
        <v>2649</v>
      </c>
      <c r="M3277" s="100">
        <v>521531</v>
      </c>
      <c r="N3277" s="100">
        <v>2850424</v>
      </c>
      <c r="O3277" s="101">
        <v>521530.9</v>
      </c>
      <c r="P3277" s="101">
        <v>2850423.5</v>
      </c>
      <c r="Q3277" s="99">
        <v>45271</v>
      </c>
      <c r="R3277" s="93" t="s">
        <v>223</v>
      </c>
      <c r="S3277" s="93">
        <v>2</v>
      </c>
      <c r="T3277" s="93">
        <v>2</v>
      </c>
      <c r="U3277" s="106" t="s">
        <v>2212</v>
      </c>
    </row>
    <row r="3278" spans="1:21" hidden="1">
      <c r="A3278" s="94">
        <v>3277</v>
      </c>
      <c r="B3278" s="116">
        <v>5643</v>
      </c>
      <c r="C3278" s="116">
        <v>1172</v>
      </c>
      <c r="D3278" s="116">
        <v>23</v>
      </c>
      <c r="E3278" s="116" t="s">
        <v>498</v>
      </c>
      <c r="F3278" s="116">
        <v>4</v>
      </c>
      <c r="G3278" s="116" t="s">
        <v>469</v>
      </c>
      <c r="H3278" s="119" t="s">
        <v>1610</v>
      </c>
      <c r="I3278" s="116">
        <v>58</v>
      </c>
      <c r="J3278" s="119">
        <v>26</v>
      </c>
      <c r="K3278" s="119" t="s">
        <v>2186</v>
      </c>
      <c r="L3278" s="97" t="s">
        <v>2649</v>
      </c>
      <c r="M3278" s="122">
        <v>521531</v>
      </c>
      <c r="N3278" s="122">
        <v>2850424</v>
      </c>
      <c r="O3278" s="134">
        <v>521531</v>
      </c>
      <c r="P3278" s="134">
        <v>2850424</v>
      </c>
      <c r="Q3278" s="120">
        <v>45271</v>
      </c>
      <c r="R3278" s="93" t="s">
        <v>173</v>
      </c>
      <c r="S3278" s="93">
        <v>3</v>
      </c>
      <c r="T3278" s="93">
        <v>3</v>
      </c>
      <c r="U3278" s="106" t="s">
        <v>2212</v>
      </c>
    </row>
    <row r="3279" spans="1:21" hidden="1">
      <c r="A3279" s="94">
        <v>3278</v>
      </c>
      <c r="B3279" s="116">
        <v>5643</v>
      </c>
      <c r="C3279" s="116">
        <v>1172</v>
      </c>
      <c r="D3279" s="116">
        <v>23</v>
      </c>
      <c r="E3279" s="116" t="s">
        <v>498</v>
      </c>
      <c r="F3279" s="116">
        <v>4</v>
      </c>
      <c r="G3279" s="116" t="s">
        <v>469</v>
      </c>
      <c r="H3279" s="119" t="s">
        <v>1610</v>
      </c>
      <c r="I3279" s="116">
        <v>58</v>
      </c>
      <c r="J3279" s="119">
        <v>26</v>
      </c>
      <c r="K3279" s="119" t="s">
        <v>2186</v>
      </c>
      <c r="L3279" s="97" t="s">
        <v>2649</v>
      </c>
      <c r="M3279" s="122">
        <v>521531</v>
      </c>
      <c r="N3279" s="122">
        <v>2850424</v>
      </c>
      <c r="O3279" s="134">
        <v>521531</v>
      </c>
      <c r="P3279" s="134">
        <v>2850424</v>
      </c>
      <c r="Q3279" s="120">
        <v>45271</v>
      </c>
      <c r="R3279" s="93" t="s">
        <v>251</v>
      </c>
      <c r="S3279" s="93">
        <v>1</v>
      </c>
      <c r="T3279" s="93">
        <v>1</v>
      </c>
      <c r="U3279" s="106" t="s">
        <v>2212</v>
      </c>
    </row>
    <row r="3280" spans="1:21" hidden="1">
      <c r="A3280" s="94">
        <v>3279</v>
      </c>
      <c r="B3280" s="116">
        <v>5643</v>
      </c>
      <c r="C3280" s="116">
        <v>1172</v>
      </c>
      <c r="D3280" s="116">
        <v>23</v>
      </c>
      <c r="E3280" s="116" t="s">
        <v>498</v>
      </c>
      <c r="F3280" s="116">
        <v>4</v>
      </c>
      <c r="G3280" s="116" t="s">
        <v>469</v>
      </c>
      <c r="H3280" s="119" t="s">
        <v>1610</v>
      </c>
      <c r="I3280" s="116">
        <v>58</v>
      </c>
      <c r="J3280" s="119">
        <v>26</v>
      </c>
      <c r="K3280" s="119" t="s">
        <v>2186</v>
      </c>
      <c r="L3280" s="97" t="s">
        <v>2649</v>
      </c>
      <c r="M3280" s="122">
        <v>521531</v>
      </c>
      <c r="N3280" s="122">
        <v>2850424</v>
      </c>
      <c r="O3280" s="134">
        <v>521531</v>
      </c>
      <c r="P3280" s="134">
        <v>2850424</v>
      </c>
      <c r="Q3280" s="120">
        <v>45271</v>
      </c>
      <c r="R3280" s="93" t="s">
        <v>175</v>
      </c>
      <c r="S3280" s="93">
        <v>40</v>
      </c>
      <c r="T3280" s="93">
        <v>40</v>
      </c>
      <c r="U3280" s="106" t="s">
        <v>2212</v>
      </c>
    </row>
    <row r="3281" spans="1:21" hidden="1">
      <c r="A3281" s="94">
        <v>3280</v>
      </c>
      <c r="B3281" s="93">
        <v>5644</v>
      </c>
      <c r="C3281" s="93">
        <v>1173</v>
      </c>
      <c r="D3281" s="93">
        <v>24</v>
      </c>
      <c r="E3281" s="93" t="s">
        <v>498</v>
      </c>
      <c r="F3281" s="93">
        <v>4</v>
      </c>
      <c r="G3281" s="93" t="s">
        <v>469</v>
      </c>
      <c r="H3281" s="94" t="s">
        <v>1611</v>
      </c>
      <c r="I3281" s="93">
        <v>58</v>
      </c>
      <c r="J3281" s="94">
        <v>26</v>
      </c>
      <c r="K3281" s="94" t="s">
        <v>2187</v>
      </c>
      <c r="L3281" s="97" t="s">
        <v>2650</v>
      </c>
      <c r="M3281" s="100">
        <v>521504</v>
      </c>
      <c r="N3281" s="100">
        <v>2850440</v>
      </c>
      <c r="O3281" s="101">
        <v>521503.7</v>
      </c>
      <c r="P3281" s="101">
        <v>2850439.6</v>
      </c>
      <c r="Q3281" s="99">
        <v>45271</v>
      </c>
      <c r="R3281" s="93" t="s">
        <v>163</v>
      </c>
      <c r="S3281" s="93">
        <v>2</v>
      </c>
      <c r="T3281" s="93">
        <v>2</v>
      </c>
      <c r="U3281" s="106" t="s">
        <v>2212</v>
      </c>
    </row>
    <row r="3282" spans="1:21" hidden="1">
      <c r="A3282" s="94">
        <v>3281</v>
      </c>
      <c r="B3282" s="93">
        <v>5644</v>
      </c>
      <c r="C3282" s="93">
        <v>1173</v>
      </c>
      <c r="D3282" s="93">
        <v>24</v>
      </c>
      <c r="E3282" s="93" t="s">
        <v>498</v>
      </c>
      <c r="F3282" s="93">
        <v>4</v>
      </c>
      <c r="G3282" s="93" t="s">
        <v>469</v>
      </c>
      <c r="H3282" s="94" t="s">
        <v>1611</v>
      </c>
      <c r="I3282" s="93">
        <v>58</v>
      </c>
      <c r="J3282" s="94">
        <v>26</v>
      </c>
      <c r="K3282" s="94" t="s">
        <v>2187</v>
      </c>
      <c r="L3282" s="97" t="s">
        <v>2650</v>
      </c>
      <c r="M3282" s="100">
        <v>521504</v>
      </c>
      <c r="N3282" s="100">
        <v>2850440</v>
      </c>
      <c r="O3282" s="101">
        <v>521503.7</v>
      </c>
      <c r="P3282" s="101">
        <v>2850439.6</v>
      </c>
      <c r="Q3282" s="99">
        <v>45271</v>
      </c>
      <c r="R3282" s="93" t="s">
        <v>269</v>
      </c>
      <c r="S3282" s="93">
        <v>2</v>
      </c>
      <c r="T3282" s="93">
        <v>2</v>
      </c>
      <c r="U3282" s="106" t="s">
        <v>2212</v>
      </c>
    </row>
    <row r="3283" spans="1:21" hidden="1">
      <c r="A3283" s="94">
        <v>3282</v>
      </c>
      <c r="B3283" s="93">
        <v>5644</v>
      </c>
      <c r="C3283" s="93">
        <v>1173</v>
      </c>
      <c r="D3283" s="93">
        <v>24</v>
      </c>
      <c r="E3283" s="93" t="s">
        <v>498</v>
      </c>
      <c r="F3283" s="93">
        <v>4</v>
      </c>
      <c r="G3283" s="93" t="s">
        <v>469</v>
      </c>
      <c r="H3283" s="94" t="s">
        <v>1611</v>
      </c>
      <c r="I3283" s="93">
        <v>58</v>
      </c>
      <c r="J3283" s="94">
        <v>26</v>
      </c>
      <c r="K3283" s="94" t="s">
        <v>2187</v>
      </c>
      <c r="L3283" s="97" t="s">
        <v>2650</v>
      </c>
      <c r="M3283" s="100">
        <v>521504</v>
      </c>
      <c r="N3283" s="100">
        <v>2850440</v>
      </c>
      <c r="O3283" s="101">
        <v>521503.7</v>
      </c>
      <c r="P3283" s="101">
        <v>2850439.6</v>
      </c>
      <c r="Q3283" s="99">
        <v>45271</v>
      </c>
      <c r="R3283" s="93" t="s">
        <v>191</v>
      </c>
      <c r="S3283" s="93">
        <v>1</v>
      </c>
      <c r="T3283" s="93">
        <v>1</v>
      </c>
      <c r="U3283" s="106" t="s">
        <v>2212</v>
      </c>
    </row>
    <row r="3284" spans="1:21" hidden="1">
      <c r="A3284" s="94">
        <v>3283</v>
      </c>
      <c r="B3284" s="116">
        <v>5644</v>
      </c>
      <c r="C3284" s="116">
        <v>1173</v>
      </c>
      <c r="D3284" s="116">
        <v>24</v>
      </c>
      <c r="E3284" s="116" t="s">
        <v>498</v>
      </c>
      <c r="F3284" s="116">
        <v>4</v>
      </c>
      <c r="G3284" s="116" t="s">
        <v>469</v>
      </c>
      <c r="H3284" s="119" t="s">
        <v>1611</v>
      </c>
      <c r="I3284" s="116">
        <v>58</v>
      </c>
      <c r="J3284" s="119">
        <v>26</v>
      </c>
      <c r="K3284" s="119" t="s">
        <v>2187</v>
      </c>
      <c r="L3284" s="97" t="s">
        <v>2650</v>
      </c>
      <c r="M3284" s="122">
        <v>521504</v>
      </c>
      <c r="N3284" s="122">
        <v>2850440</v>
      </c>
      <c r="O3284" s="134">
        <v>521504</v>
      </c>
      <c r="P3284" s="134">
        <v>2850440</v>
      </c>
      <c r="Q3284" s="120">
        <v>45271</v>
      </c>
      <c r="R3284" s="93" t="s">
        <v>165</v>
      </c>
      <c r="S3284" s="93">
        <v>10</v>
      </c>
      <c r="T3284" s="93">
        <v>10</v>
      </c>
      <c r="U3284" s="106" t="s">
        <v>2212</v>
      </c>
    </row>
    <row r="3285" spans="1:21" hidden="1">
      <c r="A3285" s="94">
        <v>3284</v>
      </c>
      <c r="B3285" s="116">
        <v>5644</v>
      </c>
      <c r="C3285" s="116">
        <v>1173</v>
      </c>
      <c r="D3285" s="116">
        <v>24</v>
      </c>
      <c r="E3285" s="116" t="s">
        <v>498</v>
      </c>
      <c r="F3285" s="116">
        <v>4</v>
      </c>
      <c r="G3285" s="116" t="s">
        <v>469</v>
      </c>
      <c r="H3285" s="119" t="s">
        <v>1611</v>
      </c>
      <c r="I3285" s="116">
        <v>58</v>
      </c>
      <c r="J3285" s="119">
        <v>26</v>
      </c>
      <c r="K3285" s="119" t="s">
        <v>2187</v>
      </c>
      <c r="L3285" s="97" t="s">
        <v>2650</v>
      </c>
      <c r="M3285" s="122">
        <v>521504</v>
      </c>
      <c r="N3285" s="122">
        <v>2850440</v>
      </c>
      <c r="O3285" s="134">
        <v>521504</v>
      </c>
      <c r="P3285" s="134">
        <v>2850440</v>
      </c>
      <c r="Q3285" s="120">
        <v>45271</v>
      </c>
      <c r="R3285" s="93" t="s">
        <v>153</v>
      </c>
      <c r="S3285" s="93">
        <v>25</v>
      </c>
      <c r="T3285" s="93">
        <v>25</v>
      </c>
      <c r="U3285" s="106" t="s">
        <v>2212</v>
      </c>
    </row>
    <row r="3286" spans="1:21" hidden="1">
      <c r="A3286" s="94">
        <v>3285</v>
      </c>
      <c r="B3286" s="116">
        <v>5644</v>
      </c>
      <c r="C3286" s="116">
        <v>1173</v>
      </c>
      <c r="D3286" s="116">
        <v>24</v>
      </c>
      <c r="E3286" s="116" t="s">
        <v>498</v>
      </c>
      <c r="F3286" s="116">
        <v>4</v>
      </c>
      <c r="G3286" s="116" t="s">
        <v>469</v>
      </c>
      <c r="H3286" s="119" t="s">
        <v>1611</v>
      </c>
      <c r="I3286" s="116">
        <v>58</v>
      </c>
      <c r="J3286" s="119">
        <v>26</v>
      </c>
      <c r="K3286" s="119" t="s">
        <v>2187</v>
      </c>
      <c r="L3286" s="97" t="s">
        <v>2650</v>
      </c>
      <c r="M3286" s="122">
        <v>521504</v>
      </c>
      <c r="N3286" s="122">
        <v>2850440</v>
      </c>
      <c r="O3286" s="134">
        <v>521504</v>
      </c>
      <c r="P3286" s="134">
        <v>2850440</v>
      </c>
      <c r="Q3286" s="120">
        <v>45271</v>
      </c>
      <c r="R3286" s="93" t="s">
        <v>173</v>
      </c>
      <c r="S3286" s="93">
        <v>1</v>
      </c>
      <c r="T3286" s="93">
        <v>1</v>
      </c>
      <c r="U3286" s="106" t="s">
        <v>2212</v>
      </c>
    </row>
    <row r="3287" spans="1:21" hidden="1">
      <c r="A3287" s="94">
        <v>3286</v>
      </c>
      <c r="B3287" s="116">
        <v>5644</v>
      </c>
      <c r="C3287" s="116">
        <v>1173</v>
      </c>
      <c r="D3287" s="116">
        <v>24</v>
      </c>
      <c r="E3287" s="116" t="s">
        <v>498</v>
      </c>
      <c r="F3287" s="116">
        <v>4</v>
      </c>
      <c r="G3287" s="116" t="s">
        <v>469</v>
      </c>
      <c r="H3287" s="119" t="s">
        <v>1611</v>
      </c>
      <c r="I3287" s="116">
        <v>58</v>
      </c>
      <c r="J3287" s="119">
        <v>26</v>
      </c>
      <c r="K3287" s="119" t="s">
        <v>2187</v>
      </c>
      <c r="L3287" s="97" t="s">
        <v>2650</v>
      </c>
      <c r="M3287" s="122">
        <v>521504</v>
      </c>
      <c r="N3287" s="122">
        <v>2850440</v>
      </c>
      <c r="O3287" s="134">
        <v>521504</v>
      </c>
      <c r="P3287" s="134">
        <v>2850440</v>
      </c>
      <c r="Q3287" s="120">
        <v>45271</v>
      </c>
      <c r="R3287" s="93" t="s">
        <v>183</v>
      </c>
      <c r="S3287" s="93">
        <v>2</v>
      </c>
      <c r="T3287" s="93">
        <v>2</v>
      </c>
      <c r="U3287" s="106" t="s">
        <v>2212</v>
      </c>
    </row>
    <row r="3288" spans="1:21" hidden="1">
      <c r="A3288" s="94">
        <v>3287</v>
      </c>
      <c r="B3288" s="116">
        <v>5644</v>
      </c>
      <c r="C3288" s="116">
        <v>1173</v>
      </c>
      <c r="D3288" s="116">
        <v>24</v>
      </c>
      <c r="E3288" s="116" t="s">
        <v>498</v>
      </c>
      <c r="F3288" s="116">
        <v>4</v>
      </c>
      <c r="G3288" s="116" t="s">
        <v>469</v>
      </c>
      <c r="H3288" s="119" t="s">
        <v>1611</v>
      </c>
      <c r="I3288" s="116">
        <v>58</v>
      </c>
      <c r="J3288" s="119">
        <v>26</v>
      </c>
      <c r="K3288" s="119" t="s">
        <v>2187</v>
      </c>
      <c r="L3288" s="97" t="s">
        <v>2650</v>
      </c>
      <c r="M3288" s="122">
        <v>521504</v>
      </c>
      <c r="N3288" s="122">
        <v>2850440</v>
      </c>
      <c r="O3288" s="134">
        <v>521504</v>
      </c>
      <c r="P3288" s="134">
        <v>2850440</v>
      </c>
      <c r="Q3288" s="120">
        <v>45271</v>
      </c>
      <c r="R3288" s="93" t="s">
        <v>241</v>
      </c>
      <c r="S3288" s="93">
        <v>2</v>
      </c>
      <c r="T3288" s="93">
        <v>2</v>
      </c>
      <c r="U3288" s="106" t="s">
        <v>2212</v>
      </c>
    </row>
    <row r="3289" spans="1:21" hidden="1">
      <c r="A3289" s="94">
        <v>3288</v>
      </c>
      <c r="B3289" s="116">
        <v>5644</v>
      </c>
      <c r="C3289" s="116">
        <v>1173</v>
      </c>
      <c r="D3289" s="116">
        <v>24</v>
      </c>
      <c r="E3289" s="116" t="s">
        <v>498</v>
      </c>
      <c r="F3289" s="116">
        <v>4</v>
      </c>
      <c r="G3289" s="116" t="s">
        <v>469</v>
      </c>
      <c r="H3289" s="119" t="s">
        <v>1611</v>
      </c>
      <c r="I3289" s="116">
        <v>58</v>
      </c>
      <c r="J3289" s="119">
        <v>26</v>
      </c>
      <c r="K3289" s="119" t="s">
        <v>2187</v>
      </c>
      <c r="L3289" s="97" t="s">
        <v>2650</v>
      </c>
      <c r="M3289" s="122">
        <v>521504</v>
      </c>
      <c r="N3289" s="122">
        <v>2850440</v>
      </c>
      <c r="O3289" s="134">
        <v>521504</v>
      </c>
      <c r="P3289" s="134">
        <v>2850440</v>
      </c>
      <c r="Q3289" s="120">
        <v>45271</v>
      </c>
      <c r="R3289" s="93" t="s">
        <v>149</v>
      </c>
      <c r="S3289" s="93">
        <v>1</v>
      </c>
      <c r="T3289" s="93">
        <v>1</v>
      </c>
      <c r="U3289" s="106" t="s">
        <v>2212</v>
      </c>
    </row>
    <row r="3290" spans="1:21" hidden="1">
      <c r="A3290" s="94">
        <v>3289</v>
      </c>
      <c r="B3290" s="116">
        <v>5644</v>
      </c>
      <c r="C3290" s="116">
        <v>1173</v>
      </c>
      <c r="D3290" s="116">
        <v>24</v>
      </c>
      <c r="E3290" s="116" t="s">
        <v>498</v>
      </c>
      <c r="F3290" s="116">
        <v>4</v>
      </c>
      <c r="G3290" s="116" t="s">
        <v>469</v>
      </c>
      <c r="H3290" s="119" t="s">
        <v>1611</v>
      </c>
      <c r="I3290" s="116">
        <v>58</v>
      </c>
      <c r="J3290" s="119">
        <v>26</v>
      </c>
      <c r="K3290" s="119" t="s">
        <v>2187</v>
      </c>
      <c r="L3290" s="97" t="s">
        <v>2650</v>
      </c>
      <c r="M3290" s="122">
        <v>521504</v>
      </c>
      <c r="N3290" s="122">
        <v>2850440</v>
      </c>
      <c r="O3290" s="134">
        <v>521504</v>
      </c>
      <c r="P3290" s="134">
        <v>2850440</v>
      </c>
      <c r="Q3290" s="120">
        <v>45271</v>
      </c>
      <c r="R3290" s="93" t="s">
        <v>223</v>
      </c>
      <c r="S3290" s="93">
        <v>2</v>
      </c>
      <c r="T3290" s="93">
        <v>2</v>
      </c>
      <c r="U3290" s="106" t="s">
        <v>2212</v>
      </c>
    </row>
    <row r="3291" spans="1:21" hidden="1">
      <c r="A3291" s="94">
        <v>3290</v>
      </c>
      <c r="B3291" s="116">
        <v>5644</v>
      </c>
      <c r="C3291" s="116">
        <v>1173</v>
      </c>
      <c r="D3291" s="116">
        <v>24</v>
      </c>
      <c r="E3291" s="116" t="s">
        <v>498</v>
      </c>
      <c r="F3291" s="116">
        <v>4</v>
      </c>
      <c r="G3291" s="116" t="s">
        <v>469</v>
      </c>
      <c r="H3291" s="119" t="s">
        <v>1611</v>
      </c>
      <c r="I3291" s="116">
        <v>58</v>
      </c>
      <c r="J3291" s="119">
        <v>26</v>
      </c>
      <c r="K3291" s="119" t="s">
        <v>2187</v>
      </c>
      <c r="L3291" s="97" t="s">
        <v>2650</v>
      </c>
      <c r="M3291" s="122">
        <v>521504</v>
      </c>
      <c r="N3291" s="122">
        <v>2850440</v>
      </c>
      <c r="O3291" s="134">
        <v>521504</v>
      </c>
      <c r="P3291" s="134">
        <v>2850440</v>
      </c>
      <c r="Q3291" s="120">
        <v>45271</v>
      </c>
      <c r="R3291" s="93" t="s">
        <v>233</v>
      </c>
      <c r="S3291" s="93">
        <v>-999</v>
      </c>
      <c r="T3291" s="93" t="s">
        <v>301</v>
      </c>
      <c r="U3291" s="106" t="s">
        <v>2212</v>
      </c>
    </row>
    <row r="3292" spans="1:21" hidden="1">
      <c r="A3292" s="94">
        <v>3291</v>
      </c>
      <c r="B3292" s="93">
        <v>5645</v>
      </c>
      <c r="C3292" s="93">
        <v>1174</v>
      </c>
      <c r="D3292" s="93">
        <v>25</v>
      </c>
      <c r="E3292" s="93" t="s">
        <v>498</v>
      </c>
      <c r="F3292" s="93">
        <v>4</v>
      </c>
      <c r="G3292" s="93" t="s">
        <v>469</v>
      </c>
      <c r="H3292" s="94" t="s">
        <v>1612</v>
      </c>
      <c r="I3292" s="93">
        <v>58</v>
      </c>
      <c r="J3292" s="94">
        <v>28</v>
      </c>
      <c r="K3292" s="94" t="s">
        <v>2185</v>
      </c>
      <c r="L3292" s="97" t="s">
        <v>3535</v>
      </c>
      <c r="M3292" s="100">
        <v>521587</v>
      </c>
      <c r="N3292" s="100">
        <v>2850303</v>
      </c>
      <c r="O3292" s="101">
        <v>521586.8</v>
      </c>
      <c r="P3292" s="101">
        <v>2850302.7</v>
      </c>
      <c r="Q3292" s="99">
        <v>45271</v>
      </c>
      <c r="R3292" s="93" t="s">
        <v>173</v>
      </c>
      <c r="S3292" s="93">
        <v>10</v>
      </c>
      <c r="T3292" s="93">
        <v>10</v>
      </c>
      <c r="U3292" s="106" t="s">
        <v>2212</v>
      </c>
    </row>
    <row r="3293" spans="1:21" hidden="1">
      <c r="A3293" s="94">
        <v>3292</v>
      </c>
      <c r="B3293" s="93">
        <v>5646</v>
      </c>
      <c r="C3293" s="93">
        <v>1175</v>
      </c>
      <c r="D3293" s="93">
        <v>26</v>
      </c>
      <c r="E3293" s="93" t="s">
        <v>498</v>
      </c>
      <c r="F3293" s="93">
        <v>4</v>
      </c>
      <c r="G3293" s="93" t="s">
        <v>469</v>
      </c>
      <c r="H3293" s="94" t="s">
        <v>1613</v>
      </c>
      <c r="I3293" s="93">
        <v>58</v>
      </c>
      <c r="J3293" s="94">
        <v>28</v>
      </c>
      <c r="K3293" s="94" t="s">
        <v>2186</v>
      </c>
      <c r="L3293" s="97" t="s">
        <v>2651</v>
      </c>
      <c r="M3293" s="100">
        <v>521615</v>
      </c>
      <c r="N3293" s="100">
        <v>2850303</v>
      </c>
      <c r="O3293" s="101">
        <v>521614.8</v>
      </c>
      <c r="P3293" s="101">
        <v>2850302.7</v>
      </c>
      <c r="Q3293" s="99">
        <v>45271</v>
      </c>
      <c r="R3293" s="93" t="s">
        <v>175</v>
      </c>
      <c r="S3293" s="93">
        <v>65</v>
      </c>
      <c r="T3293" s="93">
        <v>65</v>
      </c>
      <c r="U3293" s="106" t="s">
        <v>2212</v>
      </c>
    </row>
    <row r="3294" spans="1:21" hidden="1">
      <c r="A3294" s="94">
        <v>3293</v>
      </c>
      <c r="B3294" s="93">
        <v>5646</v>
      </c>
      <c r="C3294" s="93">
        <v>1175</v>
      </c>
      <c r="D3294" s="93">
        <v>26</v>
      </c>
      <c r="E3294" s="93" t="s">
        <v>498</v>
      </c>
      <c r="F3294" s="93">
        <v>4</v>
      </c>
      <c r="G3294" s="93" t="s">
        <v>469</v>
      </c>
      <c r="H3294" s="94" t="s">
        <v>1613</v>
      </c>
      <c r="I3294" s="93">
        <v>58</v>
      </c>
      <c r="J3294" s="94">
        <v>28</v>
      </c>
      <c r="K3294" s="94" t="s">
        <v>2186</v>
      </c>
      <c r="L3294" s="97" t="s">
        <v>2651</v>
      </c>
      <c r="M3294" s="100">
        <v>521615</v>
      </c>
      <c r="N3294" s="100">
        <v>2850303</v>
      </c>
      <c r="O3294" s="101">
        <v>521614.8</v>
      </c>
      <c r="P3294" s="101">
        <v>2850302.7</v>
      </c>
      <c r="Q3294" s="99">
        <v>45271</v>
      </c>
      <c r="R3294" s="93" t="s">
        <v>229</v>
      </c>
      <c r="S3294" s="93">
        <v>1</v>
      </c>
      <c r="T3294" s="93">
        <v>1</v>
      </c>
      <c r="U3294" s="106" t="s">
        <v>2212</v>
      </c>
    </row>
    <row r="3295" spans="1:21" hidden="1">
      <c r="A3295" s="94">
        <v>3294</v>
      </c>
      <c r="B3295" s="93">
        <v>5646</v>
      </c>
      <c r="C3295" s="93">
        <v>1175</v>
      </c>
      <c r="D3295" s="93">
        <v>26</v>
      </c>
      <c r="E3295" s="93" t="s">
        <v>498</v>
      </c>
      <c r="F3295" s="93">
        <v>4</v>
      </c>
      <c r="G3295" s="93" t="s">
        <v>469</v>
      </c>
      <c r="H3295" s="94" t="s">
        <v>1613</v>
      </c>
      <c r="I3295" s="93">
        <v>58</v>
      </c>
      <c r="J3295" s="94">
        <v>28</v>
      </c>
      <c r="K3295" s="94" t="s">
        <v>2186</v>
      </c>
      <c r="L3295" s="97" t="s">
        <v>2651</v>
      </c>
      <c r="M3295" s="100">
        <v>521615</v>
      </c>
      <c r="N3295" s="100">
        <v>2850303</v>
      </c>
      <c r="O3295" s="101">
        <v>521614.8</v>
      </c>
      <c r="P3295" s="101">
        <v>2850302.7</v>
      </c>
      <c r="Q3295" s="99">
        <v>45271</v>
      </c>
      <c r="R3295" s="93" t="s">
        <v>255</v>
      </c>
      <c r="S3295" s="93">
        <v>1</v>
      </c>
      <c r="T3295" s="93">
        <v>1</v>
      </c>
      <c r="U3295" s="106" t="s">
        <v>2212</v>
      </c>
    </row>
    <row r="3296" spans="1:21" hidden="1">
      <c r="A3296" s="94">
        <v>3295</v>
      </c>
      <c r="B3296" s="116">
        <v>5646</v>
      </c>
      <c r="C3296" s="116">
        <v>1175</v>
      </c>
      <c r="D3296" s="116">
        <v>26</v>
      </c>
      <c r="E3296" s="116" t="s">
        <v>498</v>
      </c>
      <c r="F3296" s="116">
        <v>4</v>
      </c>
      <c r="G3296" s="116" t="s">
        <v>469</v>
      </c>
      <c r="H3296" s="119" t="s">
        <v>1613</v>
      </c>
      <c r="I3296" s="116">
        <v>58</v>
      </c>
      <c r="J3296" s="119">
        <v>28</v>
      </c>
      <c r="K3296" s="119" t="s">
        <v>2186</v>
      </c>
      <c r="L3296" s="97" t="s">
        <v>2651</v>
      </c>
      <c r="M3296" s="122">
        <v>521615</v>
      </c>
      <c r="N3296" s="122">
        <v>2850303</v>
      </c>
      <c r="O3296" s="134">
        <v>521615</v>
      </c>
      <c r="P3296" s="134">
        <v>2850303</v>
      </c>
      <c r="Q3296" s="120">
        <v>45271</v>
      </c>
      <c r="R3296" s="93" t="s">
        <v>173</v>
      </c>
      <c r="S3296" s="93">
        <v>1</v>
      </c>
      <c r="T3296" s="93">
        <v>1</v>
      </c>
      <c r="U3296" s="106" t="s">
        <v>2212</v>
      </c>
    </row>
    <row r="3297" spans="1:21" hidden="1">
      <c r="A3297" s="94">
        <v>3296</v>
      </c>
      <c r="B3297" s="116">
        <v>5646</v>
      </c>
      <c r="C3297" s="116">
        <v>1175</v>
      </c>
      <c r="D3297" s="116">
        <v>26</v>
      </c>
      <c r="E3297" s="116" t="s">
        <v>498</v>
      </c>
      <c r="F3297" s="116">
        <v>4</v>
      </c>
      <c r="G3297" s="116" t="s">
        <v>469</v>
      </c>
      <c r="H3297" s="119" t="s">
        <v>1613</v>
      </c>
      <c r="I3297" s="116">
        <v>58</v>
      </c>
      <c r="J3297" s="119">
        <v>28</v>
      </c>
      <c r="K3297" s="119" t="s">
        <v>2186</v>
      </c>
      <c r="L3297" s="97" t="s">
        <v>2651</v>
      </c>
      <c r="M3297" s="122">
        <v>521615</v>
      </c>
      <c r="N3297" s="122">
        <v>2850303</v>
      </c>
      <c r="O3297" s="134">
        <v>521615</v>
      </c>
      <c r="P3297" s="134">
        <v>2850303</v>
      </c>
      <c r="Q3297" s="120">
        <v>45271</v>
      </c>
      <c r="R3297" s="93" t="s">
        <v>281</v>
      </c>
      <c r="S3297" s="93">
        <v>15</v>
      </c>
      <c r="T3297" s="93">
        <v>15</v>
      </c>
      <c r="U3297" s="106" t="s">
        <v>2212</v>
      </c>
    </row>
    <row r="3298" spans="1:21" hidden="1">
      <c r="A3298" s="94">
        <v>3297</v>
      </c>
      <c r="B3298" s="93">
        <v>5647</v>
      </c>
      <c r="C3298" s="93">
        <v>1176</v>
      </c>
      <c r="D3298" s="93">
        <v>27</v>
      </c>
      <c r="E3298" s="93" t="s">
        <v>498</v>
      </c>
      <c r="F3298" s="93">
        <v>4</v>
      </c>
      <c r="G3298" s="93" t="s">
        <v>469</v>
      </c>
      <c r="H3298" s="94" t="s">
        <v>1614</v>
      </c>
      <c r="I3298" s="93">
        <v>58</v>
      </c>
      <c r="J3298" s="94">
        <v>28</v>
      </c>
      <c r="K3298" s="94" t="s">
        <v>2187</v>
      </c>
      <c r="L3298" s="97" t="s">
        <v>3536</v>
      </c>
      <c r="M3298" s="100">
        <v>521587</v>
      </c>
      <c r="N3298" s="100">
        <v>2850319</v>
      </c>
      <c r="O3298" s="101">
        <v>521586.8</v>
      </c>
      <c r="P3298" s="101">
        <v>2850318.5</v>
      </c>
      <c r="Q3298" s="99">
        <v>45271</v>
      </c>
      <c r="R3298" s="93" t="s">
        <v>283</v>
      </c>
      <c r="S3298" s="93">
        <v>-999</v>
      </c>
      <c r="T3298" s="93" t="s">
        <v>301</v>
      </c>
      <c r="U3298" s="106" t="s">
        <v>2212</v>
      </c>
    </row>
    <row r="3299" spans="1:21" hidden="1">
      <c r="A3299" s="94">
        <v>3298</v>
      </c>
      <c r="B3299" s="93">
        <v>5675</v>
      </c>
      <c r="C3299" s="93">
        <v>1204</v>
      </c>
      <c r="D3299" s="93">
        <v>55</v>
      </c>
      <c r="E3299" s="93" t="s">
        <v>498</v>
      </c>
      <c r="F3299" s="93">
        <v>4</v>
      </c>
      <c r="G3299" s="93" t="s">
        <v>469</v>
      </c>
      <c r="H3299" s="94" t="s">
        <v>1615</v>
      </c>
      <c r="I3299" s="93">
        <v>58</v>
      </c>
      <c r="J3299" s="94">
        <v>32</v>
      </c>
      <c r="K3299" s="94" t="s">
        <v>2185</v>
      </c>
      <c r="L3299" s="97" t="s">
        <v>2652</v>
      </c>
      <c r="M3299" s="100">
        <v>522108</v>
      </c>
      <c r="N3299" s="100">
        <v>2851350</v>
      </c>
      <c r="O3299" s="101">
        <v>522108</v>
      </c>
      <c r="P3299" s="101">
        <v>2851350.4</v>
      </c>
      <c r="Q3299" s="99">
        <v>45271</v>
      </c>
      <c r="R3299" s="93" t="s">
        <v>163</v>
      </c>
      <c r="S3299" s="93">
        <v>5</v>
      </c>
      <c r="T3299" s="93">
        <v>5</v>
      </c>
      <c r="U3299" s="106" t="s">
        <v>2212</v>
      </c>
    </row>
    <row r="3300" spans="1:21" hidden="1">
      <c r="A3300" s="94">
        <v>3299</v>
      </c>
      <c r="B3300" s="93">
        <v>5675</v>
      </c>
      <c r="C3300" s="93">
        <v>1204</v>
      </c>
      <c r="D3300" s="93">
        <v>55</v>
      </c>
      <c r="E3300" s="93" t="s">
        <v>498</v>
      </c>
      <c r="F3300" s="93">
        <v>4</v>
      </c>
      <c r="G3300" s="93" t="s">
        <v>469</v>
      </c>
      <c r="H3300" s="94" t="s">
        <v>1615</v>
      </c>
      <c r="I3300" s="93">
        <v>58</v>
      </c>
      <c r="J3300" s="94">
        <v>32</v>
      </c>
      <c r="K3300" s="94" t="s">
        <v>2185</v>
      </c>
      <c r="L3300" s="97" t="s">
        <v>2652</v>
      </c>
      <c r="M3300" s="100">
        <v>522108</v>
      </c>
      <c r="N3300" s="100">
        <v>2851350</v>
      </c>
      <c r="O3300" s="101">
        <v>522108</v>
      </c>
      <c r="P3300" s="101">
        <v>2851350.4</v>
      </c>
      <c r="Q3300" s="99">
        <v>45271</v>
      </c>
      <c r="R3300" s="93" t="s">
        <v>173</v>
      </c>
      <c r="S3300" s="93">
        <v>40</v>
      </c>
      <c r="T3300" s="93">
        <v>40</v>
      </c>
      <c r="U3300" s="106" t="s">
        <v>2212</v>
      </c>
    </row>
    <row r="3301" spans="1:21" hidden="1">
      <c r="A3301" s="94">
        <v>3300</v>
      </c>
      <c r="B3301" s="93">
        <v>5675</v>
      </c>
      <c r="C3301" s="93">
        <v>1204</v>
      </c>
      <c r="D3301" s="93">
        <v>55</v>
      </c>
      <c r="E3301" s="93" t="s">
        <v>498</v>
      </c>
      <c r="F3301" s="93">
        <v>4</v>
      </c>
      <c r="G3301" s="93" t="s">
        <v>469</v>
      </c>
      <c r="H3301" s="94" t="s">
        <v>1615</v>
      </c>
      <c r="I3301" s="93">
        <v>58</v>
      </c>
      <c r="J3301" s="94">
        <v>32</v>
      </c>
      <c r="K3301" s="94" t="s">
        <v>2185</v>
      </c>
      <c r="L3301" s="97" t="s">
        <v>2652</v>
      </c>
      <c r="M3301" s="100">
        <v>522108</v>
      </c>
      <c r="N3301" s="100">
        <v>2851350</v>
      </c>
      <c r="O3301" s="101">
        <v>522108</v>
      </c>
      <c r="P3301" s="101">
        <v>2851350.4</v>
      </c>
      <c r="Q3301" s="99">
        <v>45271</v>
      </c>
      <c r="R3301" s="93" t="s">
        <v>241</v>
      </c>
      <c r="S3301" s="93">
        <v>3</v>
      </c>
      <c r="T3301" s="93">
        <v>3</v>
      </c>
      <c r="U3301" s="106" t="s">
        <v>2212</v>
      </c>
    </row>
    <row r="3302" spans="1:21" hidden="1">
      <c r="A3302" s="94">
        <v>3301</v>
      </c>
      <c r="B3302" s="116">
        <v>5675</v>
      </c>
      <c r="C3302" s="116">
        <v>1204</v>
      </c>
      <c r="D3302" s="116">
        <v>55</v>
      </c>
      <c r="E3302" s="116" t="s">
        <v>498</v>
      </c>
      <c r="F3302" s="116">
        <v>4</v>
      </c>
      <c r="G3302" s="116" t="s">
        <v>469</v>
      </c>
      <c r="H3302" s="119" t="s">
        <v>1615</v>
      </c>
      <c r="I3302" s="116">
        <v>58</v>
      </c>
      <c r="J3302" s="119">
        <v>32</v>
      </c>
      <c r="K3302" s="119" t="s">
        <v>2185</v>
      </c>
      <c r="L3302" s="97" t="s">
        <v>2652</v>
      </c>
      <c r="M3302" s="122">
        <v>522108</v>
      </c>
      <c r="N3302" s="122">
        <v>2851350</v>
      </c>
      <c r="O3302" s="134">
        <v>522108</v>
      </c>
      <c r="P3302" s="134">
        <v>2851350</v>
      </c>
      <c r="Q3302" s="120">
        <v>45271</v>
      </c>
      <c r="R3302" s="93" t="s">
        <v>197</v>
      </c>
      <c r="S3302" s="93">
        <v>2</v>
      </c>
      <c r="T3302" s="93">
        <v>2</v>
      </c>
      <c r="U3302" s="106" t="s">
        <v>2212</v>
      </c>
    </row>
    <row r="3303" spans="1:21" hidden="1">
      <c r="A3303" s="94">
        <v>3302</v>
      </c>
      <c r="B3303" s="93">
        <v>5676</v>
      </c>
      <c r="C3303" s="93">
        <v>1205</v>
      </c>
      <c r="D3303" s="93">
        <v>56</v>
      </c>
      <c r="E3303" s="93" t="s">
        <v>498</v>
      </c>
      <c r="F3303" s="93">
        <v>4</v>
      </c>
      <c r="G3303" s="93" t="s">
        <v>469</v>
      </c>
      <c r="H3303" s="94" t="s">
        <v>1616</v>
      </c>
      <c r="I3303" s="93">
        <v>58</v>
      </c>
      <c r="J3303" s="94">
        <v>32</v>
      </c>
      <c r="K3303" s="94" t="s">
        <v>2186</v>
      </c>
      <c r="L3303" s="97" t="s">
        <v>3537</v>
      </c>
      <c r="M3303" s="100">
        <v>522117</v>
      </c>
      <c r="N3303" s="100">
        <v>2851350</v>
      </c>
      <c r="O3303" s="101">
        <v>522116.7</v>
      </c>
      <c r="P3303" s="101">
        <v>2851350.4</v>
      </c>
      <c r="Q3303" s="99">
        <v>45271</v>
      </c>
      <c r="R3303" s="93" t="s">
        <v>161</v>
      </c>
      <c r="S3303" s="93">
        <v>100</v>
      </c>
      <c r="T3303" s="93">
        <v>100</v>
      </c>
      <c r="U3303" s="106" t="s">
        <v>2212</v>
      </c>
    </row>
    <row r="3304" spans="1:21" hidden="1">
      <c r="A3304" s="94">
        <v>3303</v>
      </c>
      <c r="B3304" s="93">
        <v>5677</v>
      </c>
      <c r="C3304" s="93">
        <v>1206</v>
      </c>
      <c r="D3304" s="93">
        <v>57</v>
      </c>
      <c r="E3304" s="93" t="s">
        <v>498</v>
      </c>
      <c r="F3304" s="93">
        <v>4</v>
      </c>
      <c r="G3304" s="93" t="s">
        <v>469</v>
      </c>
      <c r="H3304" s="94" t="s">
        <v>1617</v>
      </c>
      <c r="I3304" s="93">
        <v>58</v>
      </c>
      <c r="J3304" s="94">
        <v>32</v>
      </c>
      <c r="K3304" s="94" t="s">
        <v>2187</v>
      </c>
      <c r="L3304" s="97" t="s">
        <v>3538</v>
      </c>
      <c r="M3304" s="100">
        <v>522108</v>
      </c>
      <c r="N3304" s="100">
        <v>2851367</v>
      </c>
      <c r="O3304" s="101">
        <v>522108</v>
      </c>
      <c r="P3304" s="101">
        <v>2851366.5</v>
      </c>
      <c r="Q3304" s="99">
        <v>45271</v>
      </c>
      <c r="R3304" s="93" t="s">
        <v>173</v>
      </c>
      <c r="S3304" s="93">
        <v>35</v>
      </c>
      <c r="T3304" s="93">
        <v>35</v>
      </c>
      <c r="U3304" s="106" t="s">
        <v>2212</v>
      </c>
    </row>
    <row r="3305" spans="1:21" hidden="1">
      <c r="A3305" s="94">
        <v>3304</v>
      </c>
      <c r="B3305" s="93">
        <v>5677</v>
      </c>
      <c r="C3305" s="93">
        <v>1206</v>
      </c>
      <c r="D3305" s="93">
        <v>57</v>
      </c>
      <c r="E3305" s="93" t="s">
        <v>498</v>
      </c>
      <c r="F3305" s="93">
        <v>4</v>
      </c>
      <c r="G3305" s="93" t="s">
        <v>469</v>
      </c>
      <c r="H3305" s="94" t="s">
        <v>1617</v>
      </c>
      <c r="I3305" s="93">
        <v>58</v>
      </c>
      <c r="J3305" s="94">
        <v>32</v>
      </c>
      <c r="K3305" s="94" t="s">
        <v>2187</v>
      </c>
      <c r="L3305" s="97" t="s">
        <v>3538</v>
      </c>
      <c r="M3305" s="100">
        <v>522108</v>
      </c>
      <c r="N3305" s="100">
        <v>2851367</v>
      </c>
      <c r="O3305" s="101">
        <v>522108</v>
      </c>
      <c r="P3305" s="101">
        <v>2851366.5</v>
      </c>
      <c r="Q3305" s="99">
        <v>45271</v>
      </c>
      <c r="R3305" s="93" t="s">
        <v>241</v>
      </c>
      <c r="S3305" s="93">
        <v>3</v>
      </c>
      <c r="T3305" s="93">
        <v>3</v>
      </c>
      <c r="U3305" s="106" t="s">
        <v>2212</v>
      </c>
    </row>
    <row r="3306" spans="1:21" hidden="1">
      <c r="A3306" s="94">
        <v>3305</v>
      </c>
      <c r="B3306" s="93">
        <v>5677</v>
      </c>
      <c r="C3306" s="93">
        <v>1206</v>
      </c>
      <c r="D3306" s="93">
        <v>57</v>
      </c>
      <c r="E3306" s="93" t="s">
        <v>498</v>
      </c>
      <c r="F3306" s="93">
        <v>4</v>
      </c>
      <c r="G3306" s="93" t="s">
        <v>469</v>
      </c>
      <c r="H3306" s="94" t="s">
        <v>1617</v>
      </c>
      <c r="I3306" s="93">
        <v>58</v>
      </c>
      <c r="J3306" s="94">
        <v>32</v>
      </c>
      <c r="K3306" s="94" t="s">
        <v>2187</v>
      </c>
      <c r="L3306" s="97" t="s">
        <v>3538</v>
      </c>
      <c r="M3306" s="100">
        <v>522108</v>
      </c>
      <c r="N3306" s="100">
        <v>2851367</v>
      </c>
      <c r="O3306" s="101">
        <v>522108</v>
      </c>
      <c r="P3306" s="101">
        <v>2851366.5</v>
      </c>
      <c r="Q3306" s="99">
        <v>45271</v>
      </c>
      <c r="R3306" s="93" t="s">
        <v>197</v>
      </c>
      <c r="S3306" s="93">
        <v>1</v>
      </c>
      <c r="T3306" s="93">
        <v>1</v>
      </c>
      <c r="U3306" s="106" t="s">
        <v>2212</v>
      </c>
    </row>
    <row r="3307" spans="1:21" hidden="1">
      <c r="A3307" s="94">
        <v>3306</v>
      </c>
      <c r="B3307" s="93">
        <v>5678</v>
      </c>
      <c r="C3307" s="93">
        <v>1207</v>
      </c>
      <c r="D3307" s="93">
        <v>58</v>
      </c>
      <c r="E3307" s="93" t="s">
        <v>498</v>
      </c>
      <c r="F3307" s="93">
        <v>4</v>
      </c>
      <c r="G3307" s="93" t="s">
        <v>469</v>
      </c>
      <c r="H3307" s="94" t="s">
        <v>1618</v>
      </c>
      <c r="I3307" s="93">
        <v>58</v>
      </c>
      <c r="J3307" s="94">
        <v>33</v>
      </c>
      <c r="K3307" s="94" t="s">
        <v>2185</v>
      </c>
      <c r="L3307" s="97" t="s">
        <v>3539</v>
      </c>
      <c r="M3307" s="100">
        <v>522121</v>
      </c>
      <c r="N3307" s="100">
        <v>2851181</v>
      </c>
      <c r="O3307" s="101">
        <v>522120.9</v>
      </c>
      <c r="P3307" s="101">
        <v>2851181.2</v>
      </c>
      <c r="Q3307" s="99">
        <v>45271</v>
      </c>
      <c r="R3307" s="93" t="s">
        <v>173</v>
      </c>
      <c r="S3307" s="93">
        <v>10</v>
      </c>
      <c r="T3307" s="93">
        <v>10</v>
      </c>
      <c r="U3307" s="106" t="s">
        <v>2212</v>
      </c>
    </row>
    <row r="3308" spans="1:21" hidden="1">
      <c r="A3308" s="94">
        <v>3307</v>
      </c>
      <c r="B3308" s="93">
        <v>5678</v>
      </c>
      <c r="C3308" s="93">
        <v>1207</v>
      </c>
      <c r="D3308" s="93">
        <v>58</v>
      </c>
      <c r="E3308" s="93" t="s">
        <v>498</v>
      </c>
      <c r="F3308" s="93">
        <v>4</v>
      </c>
      <c r="G3308" s="93" t="s">
        <v>469</v>
      </c>
      <c r="H3308" s="94" t="s">
        <v>1618</v>
      </c>
      <c r="I3308" s="93">
        <v>58</v>
      </c>
      <c r="J3308" s="94">
        <v>33</v>
      </c>
      <c r="K3308" s="94" t="s">
        <v>2185</v>
      </c>
      <c r="L3308" s="97" t="s">
        <v>3539</v>
      </c>
      <c r="M3308" s="100">
        <v>522121</v>
      </c>
      <c r="N3308" s="100">
        <v>2851181</v>
      </c>
      <c r="O3308" s="101">
        <v>522120.9</v>
      </c>
      <c r="P3308" s="101">
        <v>2851181.2</v>
      </c>
      <c r="Q3308" s="99">
        <v>45271</v>
      </c>
      <c r="R3308" s="93" t="s">
        <v>243</v>
      </c>
      <c r="S3308" s="93">
        <v>5</v>
      </c>
      <c r="T3308" s="93">
        <v>5</v>
      </c>
      <c r="U3308" s="106" t="s">
        <v>2212</v>
      </c>
    </row>
    <row r="3309" spans="1:21" hidden="1">
      <c r="A3309" s="94">
        <v>3308</v>
      </c>
      <c r="B3309" s="93">
        <v>5679</v>
      </c>
      <c r="C3309" s="93">
        <v>1208</v>
      </c>
      <c r="D3309" s="93">
        <v>59</v>
      </c>
      <c r="E3309" s="93" t="s">
        <v>498</v>
      </c>
      <c r="F3309" s="93">
        <v>4</v>
      </c>
      <c r="G3309" s="93" t="s">
        <v>469</v>
      </c>
      <c r="H3309" s="94" t="s">
        <v>1619</v>
      </c>
      <c r="I3309" s="93">
        <v>58</v>
      </c>
      <c r="J3309" s="94">
        <v>33</v>
      </c>
      <c r="K3309" s="94" t="s">
        <v>2186</v>
      </c>
      <c r="L3309" s="97" t="s">
        <v>3540</v>
      </c>
      <c r="M3309" s="100">
        <v>522151</v>
      </c>
      <c r="N3309" s="100">
        <v>2851181</v>
      </c>
      <c r="O3309" s="101">
        <v>522150.6</v>
      </c>
      <c r="P3309" s="101">
        <v>2851181.2</v>
      </c>
      <c r="Q3309" s="99">
        <v>45271</v>
      </c>
      <c r="R3309" s="93" t="s">
        <v>173</v>
      </c>
      <c r="S3309" s="93">
        <v>7</v>
      </c>
      <c r="T3309" s="93">
        <v>7</v>
      </c>
      <c r="U3309" s="106" t="s">
        <v>2212</v>
      </c>
    </row>
    <row r="3310" spans="1:21" hidden="1">
      <c r="A3310" s="94">
        <v>3309</v>
      </c>
      <c r="B3310" s="93">
        <v>5679</v>
      </c>
      <c r="C3310" s="93">
        <v>1208</v>
      </c>
      <c r="D3310" s="93">
        <v>59</v>
      </c>
      <c r="E3310" s="93" t="s">
        <v>498</v>
      </c>
      <c r="F3310" s="93">
        <v>4</v>
      </c>
      <c r="G3310" s="93" t="s">
        <v>469</v>
      </c>
      <c r="H3310" s="94" t="s">
        <v>1619</v>
      </c>
      <c r="I3310" s="93">
        <v>58</v>
      </c>
      <c r="J3310" s="94">
        <v>33</v>
      </c>
      <c r="K3310" s="94" t="s">
        <v>2186</v>
      </c>
      <c r="L3310" s="97" t="s">
        <v>3540</v>
      </c>
      <c r="M3310" s="100">
        <v>522151</v>
      </c>
      <c r="N3310" s="100">
        <v>2851181</v>
      </c>
      <c r="O3310" s="101">
        <v>522150.6</v>
      </c>
      <c r="P3310" s="101">
        <v>2851181.2</v>
      </c>
      <c r="Q3310" s="99">
        <v>45271</v>
      </c>
      <c r="R3310" s="93" t="s">
        <v>243</v>
      </c>
      <c r="S3310" s="93">
        <v>3</v>
      </c>
      <c r="T3310" s="93">
        <v>3</v>
      </c>
      <c r="U3310" s="106" t="s">
        <v>2212</v>
      </c>
    </row>
    <row r="3311" spans="1:21" hidden="1">
      <c r="A3311" s="94">
        <v>3310</v>
      </c>
      <c r="B3311" s="93">
        <v>5679</v>
      </c>
      <c r="C3311" s="93">
        <v>1208</v>
      </c>
      <c r="D3311" s="93">
        <v>59</v>
      </c>
      <c r="E3311" s="93" t="s">
        <v>498</v>
      </c>
      <c r="F3311" s="93">
        <v>4</v>
      </c>
      <c r="G3311" s="93" t="s">
        <v>469</v>
      </c>
      <c r="H3311" s="94" t="s">
        <v>1619</v>
      </c>
      <c r="I3311" s="93">
        <v>58</v>
      </c>
      <c r="J3311" s="94">
        <v>33</v>
      </c>
      <c r="K3311" s="94" t="s">
        <v>2186</v>
      </c>
      <c r="L3311" s="97" t="s">
        <v>3540</v>
      </c>
      <c r="M3311" s="100">
        <v>522151</v>
      </c>
      <c r="N3311" s="100">
        <v>2851181</v>
      </c>
      <c r="O3311" s="101">
        <v>522150.6</v>
      </c>
      <c r="P3311" s="101">
        <v>2851181.2</v>
      </c>
      <c r="Q3311" s="99">
        <v>45271</v>
      </c>
      <c r="R3311" s="93" t="s">
        <v>149</v>
      </c>
      <c r="S3311" s="93">
        <v>2</v>
      </c>
      <c r="T3311" s="93">
        <v>2</v>
      </c>
      <c r="U3311" s="106" t="s">
        <v>2212</v>
      </c>
    </row>
    <row r="3312" spans="1:21" hidden="1">
      <c r="A3312" s="94">
        <v>3311</v>
      </c>
      <c r="B3312" s="93">
        <v>5680</v>
      </c>
      <c r="C3312" s="93">
        <v>1209</v>
      </c>
      <c r="D3312" s="93">
        <v>60</v>
      </c>
      <c r="E3312" s="93" t="s">
        <v>498</v>
      </c>
      <c r="F3312" s="93">
        <v>4</v>
      </c>
      <c r="G3312" s="93" t="s">
        <v>469</v>
      </c>
      <c r="H3312" s="94" t="s">
        <v>1620</v>
      </c>
      <c r="I3312" s="93">
        <v>58</v>
      </c>
      <c r="J3312" s="94">
        <v>33</v>
      </c>
      <c r="K3312" s="94" t="s">
        <v>2187</v>
      </c>
      <c r="L3312" s="97" t="s">
        <v>3541</v>
      </c>
      <c r="M3312" s="100">
        <v>522121</v>
      </c>
      <c r="N3312" s="100">
        <v>2851202</v>
      </c>
      <c r="O3312" s="101">
        <v>522120.9</v>
      </c>
      <c r="P3312" s="101">
        <v>2851201.5</v>
      </c>
      <c r="Q3312" s="99">
        <v>45271</v>
      </c>
      <c r="R3312" s="93" t="s">
        <v>173</v>
      </c>
      <c r="S3312" s="93">
        <v>15</v>
      </c>
      <c r="T3312" s="93">
        <v>15</v>
      </c>
      <c r="U3312" s="106" t="s">
        <v>2212</v>
      </c>
    </row>
    <row r="3313" spans="1:21" hidden="1">
      <c r="A3313" s="94">
        <v>3312</v>
      </c>
      <c r="B3313" s="93">
        <v>5680</v>
      </c>
      <c r="C3313" s="93">
        <v>1209</v>
      </c>
      <c r="D3313" s="93">
        <v>60</v>
      </c>
      <c r="E3313" s="93" t="s">
        <v>498</v>
      </c>
      <c r="F3313" s="93">
        <v>4</v>
      </c>
      <c r="G3313" s="93" t="s">
        <v>469</v>
      </c>
      <c r="H3313" s="94" t="s">
        <v>1620</v>
      </c>
      <c r="I3313" s="93">
        <v>58</v>
      </c>
      <c r="J3313" s="94">
        <v>33</v>
      </c>
      <c r="K3313" s="94" t="s">
        <v>2187</v>
      </c>
      <c r="L3313" s="97" t="s">
        <v>3541</v>
      </c>
      <c r="M3313" s="100">
        <v>522121</v>
      </c>
      <c r="N3313" s="100">
        <v>2851202</v>
      </c>
      <c r="O3313" s="101">
        <v>522120.9</v>
      </c>
      <c r="P3313" s="101">
        <v>2851201.5</v>
      </c>
      <c r="Q3313" s="99">
        <v>45271</v>
      </c>
      <c r="R3313" s="93" t="s">
        <v>281</v>
      </c>
      <c r="S3313" s="93">
        <v>60</v>
      </c>
      <c r="T3313" s="93">
        <v>60</v>
      </c>
      <c r="U3313" s="106" t="s">
        <v>2212</v>
      </c>
    </row>
    <row r="3314" spans="1:21" hidden="1">
      <c r="A3314" s="94">
        <v>3313</v>
      </c>
      <c r="B3314" s="93">
        <v>5680</v>
      </c>
      <c r="C3314" s="93">
        <v>1209</v>
      </c>
      <c r="D3314" s="93">
        <v>60</v>
      </c>
      <c r="E3314" s="93" t="s">
        <v>498</v>
      </c>
      <c r="F3314" s="93">
        <v>4</v>
      </c>
      <c r="G3314" s="93" t="s">
        <v>469</v>
      </c>
      <c r="H3314" s="94" t="s">
        <v>1620</v>
      </c>
      <c r="I3314" s="93">
        <v>58</v>
      </c>
      <c r="J3314" s="94">
        <v>33</v>
      </c>
      <c r="K3314" s="94" t="s">
        <v>2187</v>
      </c>
      <c r="L3314" s="97" t="s">
        <v>3541</v>
      </c>
      <c r="M3314" s="100">
        <v>522121</v>
      </c>
      <c r="N3314" s="100">
        <v>2851202</v>
      </c>
      <c r="O3314" s="101">
        <v>522120.9</v>
      </c>
      <c r="P3314" s="101">
        <v>2851201.5</v>
      </c>
      <c r="Q3314" s="99">
        <v>45271</v>
      </c>
      <c r="R3314" s="93" t="s">
        <v>243</v>
      </c>
      <c r="S3314" s="93">
        <v>25</v>
      </c>
      <c r="T3314" s="93">
        <v>25</v>
      </c>
      <c r="U3314" s="106" t="s">
        <v>2212</v>
      </c>
    </row>
    <row r="3315" spans="1:21" hidden="1">
      <c r="A3315" s="94">
        <v>3314</v>
      </c>
      <c r="B3315" s="93">
        <v>5681</v>
      </c>
      <c r="C3315" s="93">
        <v>1210</v>
      </c>
      <c r="D3315" s="93">
        <v>61</v>
      </c>
      <c r="E3315" s="93" t="s">
        <v>498</v>
      </c>
      <c r="F3315" s="93">
        <v>4</v>
      </c>
      <c r="G3315" s="93" t="s">
        <v>469</v>
      </c>
      <c r="H3315" s="94" t="s">
        <v>1621</v>
      </c>
      <c r="I3315" s="93">
        <v>58</v>
      </c>
      <c r="J3315" s="94">
        <v>35</v>
      </c>
      <c r="K3315" s="94" t="s">
        <v>2185</v>
      </c>
      <c r="L3315" s="97" t="s">
        <v>3542</v>
      </c>
      <c r="M3315" s="100">
        <v>521887</v>
      </c>
      <c r="N3315" s="100">
        <v>2851096</v>
      </c>
      <c r="O3315" s="101">
        <v>521886.5</v>
      </c>
      <c r="P3315" s="101">
        <v>2851095.5</v>
      </c>
      <c r="Q3315" s="99">
        <v>45271</v>
      </c>
      <c r="R3315" s="93" t="s">
        <v>173</v>
      </c>
      <c r="S3315" s="93">
        <v>5</v>
      </c>
      <c r="T3315" s="93">
        <v>5</v>
      </c>
      <c r="U3315" s="106" t="s">
        <v>2212</v>
      </c>
    </row>
    <row r="3316" spans="1:21" hidden="1">
      <c r="A3316" s="94">
        <v>3315</v>
      </c>
      <c r="B3316" s="93">
        <v>5681</v>
      </c>
      <c r="C3316" s="93">
        <v>1210</v>
      </c>
      <c r="D3316" s="93">
        <v>61</v>
      </c>
      <c r="E3316" s="93" t="s">
        <v>498</v>
      </c>
      <c r="F3316" s="93">
        <v>4</v>
      </c>
      <c r="G3316" s="93" t="s">
        <v>469</v>
      </c>
      <c r="H3316" s="94" t="s">
        <v>1621</v>
      </c>
      <c r="I3316" s="93">
        <v>58</v>
      </c>
      <c r="J3316" s="94">
        <v>35</v>
      </c>
      <c r="K3316" s="94" t="s">
        <v>2185</v>
      </c>
      <c r="L3316" s="97" t="s">
        <v>3542</v>
      </c>
      <c r="M3316" s="100">
        <v>521887</v>
      </c>
      <c r="N3316" s="100">
        <v>2851096</v>
      </c>
      <c r="O3316" s="101">
        <v>521886.5</v>
      </c>
      <c r="P3316" s="101">
        <v>2851095.5</v>
      </c>
      <c r="Q3316" s="99">
        <v>45271</v>
      </c>
      <c r="R3316" s="93" t="s">
        <v>243</v>
      </c>
      <c r="S3316" s="93">
        <v>4</v>
      </c>
      <c r="T3316" s="93">
        <v>4</v>
      </c>
      <c r="U3316" s="106" t="s">
        <v>2212</v>
      </c>
    </row>
    <row r="3317" spans="1:21" hidden="1">
      <c r="A3317" s="94">
        <v>3316</v>
      </c>
      <c r="B3317" s="93">
        <v>5681</v>
      </c>
      <c r="C3317" s="93">
        <v>1210</v>
      </c>
      <c r="D3317" s="93">
        <v>61</v>
      </c>
      <c r="E3317" s="93" t="s">
        <v>498</v>
      </c>
      <c r="F3317" s="93">
        <v>4</v>
      </c>
      <c r="G3317" s="93" t="s">
        <v>469</v>
      </c>
      <c r="H3317" s="94" t="s">
        <v>1621</v>
      </c>
      <c r="I3317" s="93">
        <v>58</v>
      </c>
      <c r="J3317" s="94">
        <v>35</v>
      </c>
      <c r="K3317" s="94" t="s">
        <v>2185</v>
      </c>
      <c r="L3317" s="97" t="s">
        <v>3542</v>
      </c>
      <c r="M3317" s="100">
        <v>521887</v>
      </c>
      <c r="N3317" s="100">
        <v>2851096</v>
      </c>
      <c r="O3317" s="101">
        <v>521886.5</v>
      </c>
      <c r="P3317" s="101">
        <v>2851095.5</v>
      </c>
      <c r="Q3317" s="99">
        <v>45271</v>
      </c>
      <c r="R3317" s="93" t="s">
        <v>175</v>
      </c>
      <c r="S3317" s="93">
        <v>5</v>
      </c>
      <c r="T3317" s="93">
        <v>5</v>
      </c>
      <c r="U3317" s="106" t="s">
        <v>2212</v>
      </c>
    </row>
    <row r="3318" spans="1:21" hidden="1">
      <c r="A3318" s="94">
        <v>3317</v>
      </c>
      <c r="B3318" s="93">
        <v>5682</v>
      </c>
      <c r="C3318" s="93">
        <v>1211</v>
      </c>
      <c r="D3318" s="93">
        <v>62</v>
      </c>
      <c r="E3318" s="93" t="s">
        <v>498</v>
      </c>
      <c r="F3318" s="93">
        <v>4</v>
      </c>
      <c r="G3318" s="93" t="s">
        <v>469</v>
      </c>
      <c r="H3318" s="94" t="s">
        <v>1622</v>
      </c>
      <c r="I3318" s="93">
        <v>58</v>
      </c>
      <c r="J3318" s="94">
        <v>35</v>
      </c>
      <c r="K3318" s="94" t="s">
        <v>2186</v>
      </c>
      <c r="L3318" s="97" t="s">
        <v>3543</v>
      </c>
      <c r="M3318" s="100">
        <v>521919</v>
      </c>
      <c r="N3318" s="100">
        <v>2851096</v>
      </c>
      <c r="O3318" s="101">
        <v>521918.7</v>
      </c>
      <c r="P3318" s="101">
        <v>2851095.5</v>
      </c>
      <c r="Q3318" s="99">
        <v>45271</v>
      </c>
      <c r="R3318" s="93" t="s">
        <v>173</v>
      </c>
      <c r="S3318" s="93">
        <v>5</v>
      </c>
      <c r="T3318" s="93">
        <v>5</v>
      </c>
      <c r="U3318" s="106" t="s">
        <v>2212</v>
      </c>
    </row>
    <row r="3319" spans="1:21" hidden="1">
      <c r="A3319" s="94">
        <v>3318</v>
      </c>
      <c r="B3319" s="93">
        <v>5682</v>
      </c>
      <c r="C3319" s="93">
        <v>1211</v>
      </c>
      <c r="D3319" s="93">
        <v>62</v>
      </c>
      <c r="E3319" s="93" t="s">
        <v>498</v>
      </c>
      <c r="F3319" s="93">
        <v>4</v>
      </c>
      <c r="G3319" s="93" t="s">
        <v>469</v>
      </c>
      <c r="H3319" s="94" t="s">
        <v>1622</v>
      </c>
      <c r="I3319" s="93">
        <v>58</v>
      </c>
      <c r="J3319" s="94">
        <v>35</v>
      </c>
      <c r="K3319" s="94" t="s">
        <v>2186</v>
      </c>
      <c r="L3319" s="97" t="s">
        <v>3543</v>
      </c>
      <c r="M3319" s="100">
        <v>521919</v>
      </c>
      <c r="N3319" s="100">
        <v>2851096</v>
      </c>
      <c r="O3319" s="101">
        <v>521918.7</v>
      </c>
      <c r="P3319" s="101">
        <v>2851095.5</v>
      </c>
      <c r="Q3319" s="99">
        <v>45271</v>
      </c>
      <c r="R3319" s="93" t="s">
        <v>175</v>
      </c>
      <c r="S3319" s="93">
        <v>3</v>
      </c>
      <c r="T3319" s="93">
        <v>3</v>
      </c>
      <c r="U3319" s="106" t="s">
        <v>2212</v>
      </c>
    </row>
    <row r="3320" spans="1:21" hidden="1">
      <c r="A3320" s="94">
        <v>3319</v>
      </c>
      <c r="B3320" s="93">
        <v>5683</v>
      </c>
      <c r="C3320" s="93">
        <v>1212</v>
      </c>
      <c r="D3320" s="93">
        <v>63</v>
      </c>
      <c r="E3320" s="93" t="s">
        <v>498</v>
      </c>
      <c r="F3320" s="93">
        <v>4</v>
      </c>
      <c r="G3320" s="93" t="s">
        <v>469</v>
      </c>
      <c r="H3320" s="94" t="s">
        <v>1623</v>
      </c>
      <c r="I3320" s="93">
        <v>58</v>
      </c>
      <c r="J3320" s="94">
        <v>35</v>
      </c>
      <c r="K3320" s="94" t="s">
        <v>2187</v>
      </c>
      <c r="L3320" s="97" t="s">
        <v>3544</v>
      </c>
      <c r="M3320" s="100">
        <v>521887</v>
      </c>
      <c r="N3320" s="100">
        <v>2851101</v>
      </c>
      <c r="O3320" s="101">
        <v>521886.5</v>
      </c>
      <c r="P3320" s="101">
        <v>2851101.2</v>
      </c>
      <c r="Q3320" s="99">
        <v>45271</v>
      </c>
      <c r="R3320" s="93" t="s">
        <v>175</v>
      </c>
      <c r="S3320" s="93">
        <v>7</v>
      </c>
      <c r="T3320" s="93">
        <v>7</v>
      </c>
      <c r="U3320" s="106" t="s">
        <v>2212</v>
      </c>
    </row>
    <row r="3321" spans="1:21" hidden="1">
      <c r="A3321" s="94">
        <v>3320</v>
      </c>
      <c r="B3321" s="93">
        <v>5683</v>
      </c>
      <c r="C3321" s="93">
        <v>1212</v>
      </c>
      <c r="D3321" s="93">
        <v>63</v>
      </c>
      <c r="E3321" s="93" t="s">
        <v>498</v>
      </c>
      <c r="F3321" s="93">
        <v>4</v>
      </c>
      <c r="G3321" s="93" t="s">
        <v>469</v>
      </c>
      <c r="H3321" s="94" t="s">
        <v>1623</v>
      </c>
      <c r="I3321" s="93">
        <v>58</v>
      </c>
      <c r="J3321" s="94">
        <v>35</v>
      </c>
      <c r="K3321" s="94" t="s">
        <v>2187</v>
      </c>
      <c r="L3321" s="97" t="s">
        <v>3544</v>
      </c>
      <c r="M3321" s="100">
        <v>521887</v>
      </c>
      <c r="N3321" s="100">
        <v>2851101</v>
      </c>
      <c r="O3321" s="101">
        <v>521886.5</v>
      </c>
      <c r="P3321" s="101">
        <v>2851101.2</v>
      </c>
      <c r="Q3321" s="99">
        <v>45271</v>
      </c>
      <c r="R3321" s="93" t="s">
        <v>229</v>
      </c>
      <c r="S3321" s="93">
        <v>3</v>
      </c>
      <c r="T3321" s="93">
        <v>3</v>
      </c>
      <c r="U3321" s="106" t="s">
        <v>2212</v>
      </c>
    </row>
    <row r="3322" spans="1:21" hidden="1">
      <c r="A3322" s="94">
        <v>3321</v>
      </c>
      <c r="B3322" s="93">
        <v>5683</v>
      </c>
      <c r="C3322" s="93">
        <v>1212</v>
      </c>
      <c r="D3322" s="93">
        <v>63</v>
      </c>
      <c r="E3322" s="93" t="s">
        <v>498</v>
      </c>
      <c r="F3322" s="93">
        <v>4</v>
      </c>
      <c r="G3322" s="93" t="s">
        <v>469</v>
      </c>
      <c r="H3322" s="94" t="s">
        <v>1623</v>
      </c>
      <c r="I3322" s="93">
        <v>58</v>
      </c>
      <c r="J3322" s="94">
        <v>35</v>
      </c>
      <c r="K3322" s="94" t="s">
        <v>2187</v>
      </c>
      <c r="L3322" s="97" t="s">
        <v>3544</v>
      </c>
      <c r="M3322" s="100">
        <v>521887</v>
      </c>
      <c r="N3322" s="100">
        <v>2851101</v>
      </c>
      <c r="O3322" s="101">
        <v>521886.5</v>
      </c>
      <c r="P3322" s="101">
        <v>2851101.2</v>
      </c>
      <c r="Q3322" s="99">
        <v>45271</v>
      </c>
      <c r="R3322" s="93" t="s">
        <v>173</v>
      </c>
      <c r="S3322" s="93">
        <v>1</v>
      </c>
      <c r="T3322" s="93">
        <v>1</v>
      </c>
      <c r="U3322" s="106" t="s">
        <v>2212</v>
      </c>
    </row>
    <row r="3323" spans="1:21" hidden="1">
      <c r="A3323" s="94">
        <v>3322</v>
      </c>
      <c r="B3323" s="93">
        <v>5660</v>
      </c>
      <c r="C3323" s="93">
        <v>1189</v>
      </c>
      <c r="D3323" s="93">
        <v>40</v>
      </c>
      <c r="E3323" s="93" t="s">
        <v>498</v>
      </c>
      <c r="F3323" s="93">
        <v>4</v>
      </c>
      <c r="G3323" s="93" t="s">
        <v>469</v>
      </c>
      <c r="H3323" s="94" t="s">
        <v>1624</v>
      </c>
      <c r="I3323" s="93">
        <v>58</v>
      </c>
      <c r="J3323" s="94">
        <v>36</v>
      </c>
      <c r="K3323" s="94" t="s">
        <v>2185</v>
      </c>
      <c r="L3323" s="97" t="s">
        <v>2653</v>
      </c>
      <c r="M3323" s="100">
        <v>522723</v>
      </c>
      <c r="N3323" s="100">
        <v>2851190</v>
      </c>
      <c r="O3323" s="101">
        <v>522723.2</v>
      </c>
      <c r="P3323" s="101">
        <v>2851190.2</v>
      </c>
      <c r="Q3323" s="99">
        <v>45271</v>
      </c>
      <c r="R3323" s="93" t="s">
        <v>173</v>
      </c>
      <c r="S3323" s="93">
        <v>10</v>
      </c>
      <c r="T3323" s="93">
        <v>10</v>
      </c>
      <c r="U3323" s="106" t="s">
        <v>2212</v>
      </c>
    </row>
    <row r="3324" spans="1:21" hidden="1">
      <c r="A3324" s="94">
        <v>3323</v>
      </c>
      <c r="B3324" s="93">
        <v>5660</v>
      </c>
      <c r="C3324" s="93">
        <v>1189</v>
      </c>
      <c r="D3324" s="93">
        <v>40</v>
      </c>
      <c r="E3324" s="93" t="s">
        <v>498</v>
      </c>
      <c r="F3324" s="93">
        <v>4</v>
      </c>
      <c r="G3324" s="93" t="s">
        <v>469</v>
      </c>
      <c r="H3324" s="94" t="s">
        <v>1624</v>
      </c>
      <c r="I3324" s="93">
        <v>58</v>
      </c>
      <c r="J3324" s="94">
        <v>36</v>
      </c>
      <c r="K3324" s="94" t="s">
        <v>2185</v>
      </c>
      <c r="L3324" s="97" t="s">
        <v>2653</v>
      </c>
      <c r="M3324" s="100">
        <v>522723</v>
      </c>
      <c r="N3324" s="100">
        <v>2851190</v>
      </c>
      <c r="O3324" s="101">
        <v>522723.2</v>
      </c>
      <c r="P3324" s="101">
        <v>2851190.2</v>
      </c>
      <c r="Q3324" s="99">
        <v>45271</v>
      </c>
      <c r="R3324" s="93" t="s">
        <v>229</v>
      </c>
      <c r="S3324" s="93">
        <v>2</v>
      </c>
      <c r="T3324" s="93">
        <v>2</v>
      </c>
      <c r="U3324" s="106" t="s">
        <v>2212</v>
      </c>
    </row>
    <row r="3325" spans="1:21" hidden="1">
      <c r="A3325" s="94">
        <v>3324</v>
      </c>
      <c r="B3325" s="93">
        <v>5660</v>
      </c>
      <c r="C3325" s="93">
        <v>1189</v>
      </c>
      <c r="D3325" s="93">
        <v>40</v>
      </c>
      <c r="E3325" s="93" t="s">
        <v>498</v>
      </c>
      <c r="F3325" s="93">
        <v>4</v>
      </c>
      <c r="G3325" s="93" t="s">
        <v>469</v>
      </c>
      <c r="H3325" s="94" t="s">
        <v>1624</v>
      </c>
      <c r="I3325" s="93">
        <v>58</v>
      </c>
      <c r="J3325" s="94">
        <v>36</v>
      </c>
      <c r="K3325" s="94" t="s">
        <v>2185</v>
      </c>
      <c r="L3325" s="97" t="s">
        <v>2653</v>
      </c>
      <c r="M3325" s="100">
        <v>522723</v>
      </c>
      <c r="N3325" s="100">
        <v>2851190</v>
      </c>
      <c r="O3325" s="101">
        <v>522723.2</v>
      </c>
      <c r="P3325" s="101">
        <v>2851190.2</v>
      </c>
      <c r="Q3325" s="99">
        <v>45271</v>
      </c>
      <c r="R3325" s="93" t="s">
        <v>223</v>
      </c>
      <c r="S3325" s="93">
        <v>3</v>
      </c>
      <c r="T3325" s="93">
        <v>3</v>
      </c>
      <c r="U3325" s="106" t="s">
        <v>2212</v>
      </c>
    </row>
    <row r="3326" spans="1:21" hidden="1">
      <c r="A3326" s="94">
        <v>3325</v>
      </c>
      <c r="B3326" s="116">
        <v>5660</v>
      </c>
      <c r="C3326" s="116">
        <v>1189</v>
      </c>
      <c r="D3326" s="116">
        <v>40</v>
      </c>
      <c r="E3326" s="116" t="s">
        <v>498</v>
      </c>
      <c r="F3326" s="116">
        <v>4</v>
      </c>
      <c r="G3326" s="116" t="s">
        <v>469</v>
      </c>
      <c r="H3326" s="119" t="s">
        <v>1624</v>
      </c>
      <c r="I3326" s="116">
        <v>58</v>
      </c>
      <c r="J3326" s="119">
        <v>36</v>
      </c>
      <c r="K3326" s="119" t="s">
        <v>2185</v>
      </c>
      <c r="L3326" s="97" t="s">
        <v>2653</v>
      </c>
      <c r="M3326" s="122">
        <v>522723</v>
      </c>
      <c r="N3326" s="122">
        <v>2851190</v>
      </c>
      <c r="O3326" s="134">
        <v>522723</v>
      </c>
      <c r="P3326" s="134">
        <v>2851190</v>
      </c>
      <c r="Q3326" s="120">
        <v>45271</v>
      </c>
      <c r="R3326" s="93" t="s">
        <v>281</v>
      </c>
      <c r="S3326" s="93">
        <v>25</v>
      </c>
      <c r="T3326" s="93">
        <v>25</v>
      </c>
      <c r="U3326" s="106" t="s">
        <v>2212</v>
      </c>
    </row>
    <row r="3327" spans="1:21" hidden="1">
      <c r="A3327" s="94">
        <v>3326</v>
      </c>
      <c r="B3327" s="116">
        <v>5660</v>
      </c>
      <c r="C3327" s="116">
        <v>1189</v>
      </c>
      <c r="D3327" s="116">
        <v>40</v>
      </c>
      <c r="E3327" s="116" t="s">
        <v>498</v>
      </c>
      <c r="F3327" s="116">
        <v>4</v>
      </c>
      <c r="G3327" s="116" t="s">
        <v>469</v>
      </c>
      <c r="H3327" s="119" t="s">
        <v>1624</v>
      </c>
      <c r="I3327" s="116">
        <v>58</v>
      </c>
      <c r="J3327" s="119">
        <v>36</v>
      </c>
      <c r="K3327" s="119" t="s">
        <v>2185</v>
      </c>
      <c r="L3327" s="97" t="s">
        <v>2653</v>
      </c>
      <c r="M3327" s="122">
        <v>522723</v>
      </c>
      <c r="N3327" s="122">
        <v>2851190</v>
      </c>
      <c r="O3327" s="134">
        <v>522723</v>
      </c>
      <c r="P3327" s="134">
        <v>2851190</v>
      </c>
      <c r="Q3327" s="120">
        <v>45271</v>
      </c>
      <c r="R3327" s="93" t="s">
        <v>149</v>
      </c>
      <c r="S3327" s="93">
        <v>1</v>
      </c>
      <c r="T3327" s="93">
        <v>1</v>
      </c>
      <c r="U3327" s="106" t="s">
        <v>2212</v>
      </c>
    </row>
    <row r="3328" spans="1:21" hidden="1">
      <c r="A3328" s="94">
        <v>3327</v>
      </c>
      <c r="B3328" s="93">
        <v>5661</v>
      </c>
      <c r="C3328" s="93">
        <v>1190</v>
      </c>
      <c r="D3328" s="93">
        <v>41</v>
      </c>
      <c r="E3328" s="93" t="s">
        <v>498</v>
      </c>
      <c r="F3328" s="93">
        <v>4</v>
      </c>
      <c r="G3328" s="93" t="s">
        <v>469</v>
      </c>
      <c r="H3328" s="94" t="s">
        <v>1625</v>
      </c>
      <c r="I3328" s="93">
        <v>58</v>
      </c>
      <c r="J3328" s="94">
        <v>36</v>
      </c>
      <c r="K3328" s="94" t="s">
        <v>2186</v>
      </c>
      <c r="L3328" s="97" t="s">
        <v>3545</v>
      </c>
      <c r="M3328" s="100">
        <v>522750</v>
      </c>
      <c r="N3328" s="100">
        <v>2851190</v>
      </c>
      <c r="O3328" s="101">
        <v>522749.5</v>
      </c>
      <c r="P3328" s="101">
        <v>2851190.2</v>
      </c>
      <c r="Q3328" s="99">
        <v>45271</v>
      </c>
      <c r="R3328" s="93" t="s">
        <v>173</v>
      </c>
      <c r="S3328" s="93">
        <v>1</v>
      </c>
      <c r="T3328" s="93">
        <v>1</v>
      </c>
      <c r="U3328" s="106" t="s">
        <v>2212</v>
      </c>
    </row>
    <row r="3329" spans="1:21" hidden="1">
      <c r="A3329" s="94">
        <v>3328</v>
      </c>
      <c r="B3329" s="93">
        <v>5661</v>
      </c>
      <c r="C3329" s="93">
        <v>1190</v>
      </c>
      <c r="D3329" s="93">
        <v>41</v>
      </c>
      <c r="E3329" s="93" t="s">
        <v>498</v>
      </c>
      <c r="F3329" s="93">
        <v>4</v>
      </c>
      <c r="G3329" s="93" t="s">
        <v>469</v>
      </c>
      <c r="H3329" s="94" t="s">
        <v>1625</v>
      </c>
      <c r="I3329" s="93">
        <v>58</v>
      </c>
      <c r="J3329" s="94">
        <v>36</v>
      </c>
      <c r="K3329" s="94" t="s">
        <v>2186</v>
      </c>
      <c r="L3329" s="97" t="s">
        <v>3545</v>
      </c>
      <c r="M3329" s="100">
        <v>522750</v>
      </c>
      <c r="N3329" s="100">
        <v>2851190</v>
      </c>
      <c r="O3329" s="101">
        <v>522749.5</v>
      </c>
      <c r="P3329" s="101">
        <v>2851190.2</v>
      </c>
      <c r="Q3329" s="99">
        <v>45271</v>
      </c>
      <c r="R3329" s="93" t="s">
        <v>175</v>
      </c>
      <c r="S3329" s="93">
        <v>10</v>
      </c>
      <c r="T3329" s="93">
        <v>10</v>
      </c>
      <c r="U3329" s="106" t="s">
        <v>2212</v>
      </c>
    </row>
    <row r="3330" spans="1:21" hidden="1">
      <c r="A3330" s="94">
        <v>3329</v>
      </c>
      <c r="B3330" s="93">
        <v>5661</v>
      </c>
      <c r="C3330" s="93">
        <v>1190</v>
      </c>
      <c r="D3330" s="93">
        <v>41</v>
      </c>
      <c r="E3330" s="93" t="s">
        <v>498</v>
      </c>
      <c r="F3330" s="93">
        <v>4</v>
      </c>
      <c r="G3330" s="93" t="s">
        <v>469</v>
      </c>
      <c r="H3330" s="94" t="s">
        <v>1625</v>
      </c>
      <c r="I3330" s="93">
        <v>58</v>
      </c>
      <c r="J3330" s="94">
        <v>36</v>
      </c>
      <c r="K3330" s="94" t="s">
        <v>2186</v>
      </c>
      <c r="L3330" s="97" t="s">
        <v>3545</v>
      </c>
      <c r="M3330" s="100">
        <v>522750</v>
      </c>
      <c r="N3330" s="100">
        <v>2851190</v>
      </c>
      <c r="O3330" s="101">
        <v>522749.5</v>
      </c>
      <c r="P3330" s="101">
        <v>2851190.2</v>
      </c>
      <c r="Q3330" s="99">
        <v>45271</v>
      </c>
      <c r="R3330" s="93" t="s">
        <v>163</v>
      </c>
      <c r="S3330" s="93">
        <v>1</v>
      </c>
      <c r="T3330" s="93">
        <v>1</v>
      </c>
      <c r="U3330" s="106" t="s">
        <v>2212</v>
      </c>
    </row>
    <row r="3331" spans="1:21" hidden="1">
      <c r="A3331" s="94">
        <v>3330</v>
      </c>
      <c r="B3331" s="93">
        <v>5662</v>
      </c>
      <c r="C3331" s="93">
        <v>1191</v>
      </c>
      <c r="D3331" s="93">
        <v>42</v>
      </c>
      <c r="E3331" s="93" t="s">
        <v>498</v>
      </c>
      <c r="F3331" s="93">
        <v>4</v>
      </c>
      <c r="G3331" s="93" t="s">
        <v>469</v>
      </c>
      <c r="H3331" s="94" t="s">
        <v>1626</v>
      </c>
      <c r="I3331" s="93">
        <v>58</v>
      </c>
      <c r="J3331" s="94">
        <v>36</v>
      </c>
      <c r="K3331" s="94" t="s">
        <v>2187</v>
      </c>
      <c r="L3331" s="97" t="s">
        <v>3546</v>
      </c>
      <c r="M3331" s="100">
        <v>522723</v>
      </c>
      <c r="N3331" s="100">
        <v>2851196</v>
      </c>
      <c r="O3331" s="101">
        <v>522723.2</v>
      </c>
      <c r="P3331" s="101">
        <v>2851196.4</v>
      </c>
      <c r="Q3331" s="99">
        <v>45271</v>
      </c>
      <c r="R3331" s="93" t="s">
        <v>163</v>
      </c>
      <c r="S3331" s="93">
        <v>40</v>
      </c>
      <c r="T3331" s="93">
        <v>40</v>
      </c>
      <c r="U3331" s="106" t="s">
        <v>2212</v>
      </c>
    </row>
    <row r="3332" spans="1:21" hidden="1">
      <c r="A3332" s="94">
        <v>3331</v>
      </c>
      <c r="B3332" s="93">
        <v>5663</v>
      </c>
      <c r="C3332" s="93">
        <v>1192</v>
      </c>
      <c r="D3332" s="93">
        <v>43</v>
      </c>
      <c r="E3332" s="93" t="s">
        <v>498</v>
      </c>
      <c r="F3332" s="93">
        <v>4</v>
      </c>
      <c r="G3332" s="93" t="s">
        <v>469</v>
      </c>
      <c r="H3332" s="94" t="s">
        <v>1627</v>
      </c>
      <c r="I3332" s="93">
        <v>58</v>
      </c>
      <c r="J3332" s="94">
        <v>37</v>
      </c>
      <c r="K3332" s="94" t="s">
        <v>2185</v>
      </c>
      <c r="L3332" s="97" t="s">
        <v>3547</v>
      </c>
      <c r="M3332" s="100">
        <v>522764</v>
      </c>
      <c r="N3332" s="100">
        <v>2851293</v>
      </c>
      <c r="O3332" s="101">
        <v>522763.5</v>
      </c>
      <c r="P3332" s="101">
        <v>2851292.9</v>
      </c>
      <c r="Q3332" s="99">
        <v>45271</v>
      </c>
      <c r="R3332" s="93" t="s">
        <v>163</v>
      </c>
      <c r="S3332" s="93">
        <v>75</v>
      </c>
      <c r="T3332" s="93">
        <v>75</v>
      </c>
      <c r="U3332" s="106" t="s">
        <v>2212</v>
      </c>
    </row>
    <row r="3333" spans="1:21" hidden="1">
      <c r="A3333" s="94">
        <v>3332</v>
      </c>
      <c r="B3333" s="93">
        <v>5664</v>
      </c>
      <c r="C3333" s="93">
        <v>1193</v>
      </c>
      <c r="D3333" s="93">
        <v>44</v>
      </c>
      <c r="E3333" s="93" t="s">
        <v>498</v>
      </c>
      <c r="F3333" s="93">
        <v>4</v>
      </c>
      <c r="G3333" s="93" t="s">
        <v>469</v>
      </c>
      <c r="H3333" s="94" t="s">
        <v>1628</v>
      </c>
      <c r="I3333" s="93">
        <v>58</v>
      </c>
      <c r="J3333" s="94">
        <v>37</v>
      </c>
      <c r="K3333" s="94" t="s">
        <v>2186</v>
      </c>
      <c r="L3333" s="97" t="s">
        <v>3548</v>
      </c>
      <c r="M3333" s="100">
        <v>522783</v>
      </c>
      <c r="N3333" s="100">
        <v>2851293</v>
      </c>
      <c r="O3333" s="101">
        <v>522782.5</v>
      </c>
      <c r="P3333" s="101">
        <v>2851292.9</v>
      </c>
      <c r="Q3333" s="99">
        <v>45271</v>
      </c>
      <c r="R3333" s="93" t="s">
        <v>163</v>
      </c>
      <c r="S3333" s="93">
        <v>60</v>
      </c>
      <c r="T3333" s="93">
        <v>60</v>
      </c>
      <c r="U3333" s="106" t="s">
        <v>2212</v>
      </c>
    </row>
    <row r="3334" spans="1:21" hidden="1">
      <c r="A3334" s="94">
        <v>3333</v>
      </c>
      <c r="B3334" s="93">
        <v>5665</v>
      </c>
      <c r="C3334" s="93">
        <v>1194</v>
      </c>
      <c r="D3334" s="93">
        <v>45</v>
      </c>
      <c r="E3334" s="93" t="s">
        <v>498</v>
      </c>
      <c r="F3334" s="93">
        <v>4</v>
      </c>
      <c r="G3334" s="93" t="s">
        <v>469</v>
      </c>
      <c r="H3334" s="94" t="s">
        <v>1629</v>
      </c>
      <c r="I3334" s="93">
        <v>58</v>
      </c>
      <c r="J3334" s="94">
        <v>37</v>
      </c>
      <c r="K3334" s="94" t="s">
        <v>2187</v>
      </c>
      <c r="L3334" s="97" t="s">
        <v>3549</v>
      </c>
      <c r="M3334" s="100">
        <v>522764</v>
      </c>
      <c r="N3334" s="100">
        <v>2851305</v>
      </c>
      <c r="O3334" s="101">
        <v>522763.5</v>
      </c>
      <c r="P3334" s="101">
        <v>2851305.3</v>
      </c>
      <c r="Q3334" s="99">
        <v>45271</v>
      </c>
      <c r="R3334" s="93" t="s">
        <v>163</v>
      </c>
      <c r="S3334" s="93">
        <v>65</v>
      </c>
      <c r="T3334" s="93">
        <v>65</v>
      </c>
      <c r="U3334" s="106" t="s">
        <v>2212</v>
      </c>
    </row>
    <row r="3335" spans="1:21" hidden="1">
      <c r="A3335" s="94">
        <v>3334</v>
      </c>
      <c r="B3335" s="93">
        <v>5665</v>
      </c>
      <c r="C3335" s="93">
        <v>1194</v>
      </c>
      <c r="D3335" s="93">
        <v>45</v>
      </c>
      <c r="E3335" s="93" t="s">
        <v>498</v>
      </c>
      <c r="F3335" s="93">
        <v>4</v>
      </c>
      <c r="G3335" s="93" t="s">
        <v>469</v>
      </c>
      <c r="H3335" s="94" t="s">
        <v>1629</v>
      </c>
      <c r="I3335" s="93">
        <v>58</v>
      </c>
      <c r="J3335" s="94">
        <v>37</v>
      </c>
      <c r="K3335" s="94" t="s">
        <v>2187</v>
      </c>
      <c r="L3335" s="97" t="s">
        <v>3549</v>
      </c>
      <c r="M3335" s="100">
        <v>522764</v>
      </c>
      <c r="N3335" s="100">
        <v>2851305</v>
      </c>
      <c r="O3335" s="101">
        <v>522763.5</v>
      </c>
      <c r="P3335" s="101">
        <v>2851305.3</v>
      </c>
      <c r="Q3335" s="99">
        <v>45271</v>
      </c>
      <c r="R3335" s="93" t="s">
        <v>255</v>
      </c>
      <c r="S3335" s="93">
        <v>3</v>
      </c>
      <c r="T3335" s="93">
        <v>3</v>
      </c>
      <c r="U3335" s="106" t="s">
        <v>2212</v>
      </c>
    </row>
    <row r="3336" spans="1:21" hidden="1">
      <c r="A3336" s="94">
        <v>3335</v>
      </c>
      <c r="B3336" s="93">
        <v>5552</v>
      </c>
      <c r="C3336" s="93">
        <v>1081</v>
      </c>
      <c r="D3336" s="93">
        <v>1</v>
      </c>
      <c r="E3336" s="93" t="s">
        <v>498</v>
      </c>
      <c r="F3336" s="93">
        <v>4</v>
      </c>
      <c r="G3336" s="93" t="s">
        <v>469</v>
      </c>
      <c r="H3336" s="94" t="s">
        <v>1630</v>
      </c>
      <c r="I3336" s="93">
        <v>58</v>
      </c>
      <c r="J3336" s="94">
        <v>42</v>
      </c>
      <c r="K3336" s="94" t="s">
        <v>2185</v>
      </c>
      <c r="L3336" s="97" t="s">
        <v>3550</v>
      </c>
      <c r="M3336" s="100">
        <v>521313</v>
      </c>
      <c r="N3336" s="100">
        <v>2852168</v>
      </c>
      <c r="O3336" s="101">
        <v>521312.5</v>
      </c>
      <c r="P3336" s="101">
        <v>2852168.1</v>
      </c>
      <c r="Q3336" s="99">
        <v>45257</v>
      </c>
      <c r="R3336" s="93" t="s">
        <v>163</v>
      </c>
      <c r="S3336" s="93">
        <v>60</v>
      </c>
      <c r="T3336" s="93">
        <v>60</v>
      </c>
      <c r="U3336" s="106" t="s">
        <v>2259</v>
      </c>
    </row>
    <row r="3337" spans="1:21" hidden="1">
      <c r="A3337" s="94">
        <v>3336</v>
      </c>
      <c r="B3337" s="93">
        <v>5553</v>
      </c>
      <c r="C3337" s="93">
        <v>1082</v>
      </c>
      <c r="D3337" s="93">
        <v>2</v>
      </c>
      <c r="E3337" s="93" t="s">
        <v>498</v>
      </c>
      <c r="F3337" s="93">
        <v>4</v>
      </c>
      <c r="G3337" s="93" t="s">
        <v>469</v>
      </c>
      <c r="H3337" s="94" t="s">
        <v>1631</v>
      </c>
      <c r="I3337" s="93">
        <v>58</v>
      </c>
      <c r="J3337" s="94">
        <v>42</v>
      </c>
      <c r="K3337" s="94" t="s">
        <v>2186</v>
      </c>
      <c r="L3337" s="97" t="s">
        <v>3551</v>
      </c>
      <c r="M3337" s="100">
        <v>521333</v>
      </c>
      <c r="N3337" s="100">
        <v>2852168</v>
      </c>
      <c r="O3337" s="101">
        <v>521332.9</v>
      </c>
      <c r="P3337" s="101">
        <v>2852168.1</v>
      </c>
      <c r="Q3337" s="99">
        <v>45257</v>
      </c>
      <c r="R3337" s="93" t="s">
        <v>163</v>
      </c>
      <c r="S3337" s="93">
        <v>50</v>
      </c>
      <c r="T3337" s="93">
        <v>50</v>
      </c>
      <c r="U3337" s="106" t="s">
        <v>2259</v>
      </c>
    </row>
    <row r="3338" spans="1:21" hidden="1">
      <c r="A3338" s="94">
        <v>3337</v>
      </c>
      <c r="B3338" s="93">
        <v>5554</v>
      </c>
      <c r="C3338" s="93">
        <v>1083</v>
      </c>
      <c r="D3338" s="93">
        <v>3</v>
      </c>
      <c r="E3338" s="93" t="s">
        <v>498</v>
      </c>
      <c r="F3338" s="93">
        <v>4</v>
      </c>
      <c r="G3338" s="93" t="s">
        <v>469</v>
      </c>
      <c r="H3338" s="94" t="s">
        <v>1632</v>
      </c>
      <c r="I3338" s="93">
        <v>58</v>
      </c>
      <c r="J3338" s="94">
        <v>42</v>
      </c>
      <c r="K3338" s="94" t="s">
        <v>2187</v>
      </c>
      <c r="L3338" s="97" t="s">
        <v>3552</v>
      </c>
      <c r="M3338" s="100">
        <v>521313</v>
      </c>
      <c r="N3338" s="100">
        <v>2852195</v>
      </c>
      <c r="O3338" s="101">
        <v>521312.5</v>
      </c>
      <c r="P3338" s="101">
        <v>2852194.5</v>
      </c>
      <c r="Q3338" s="99">
        <v>45257</v>
      </c>
      <c r="R3338" s="93" t="s">
        <v>173</v>
      </c>
      <c r="S3338" s="93">
        <v>5</v>
      </c>
      <c r="T3338" s="93">
        <v>5</v>
      </c>
      <c r="U3338" s="106" t="s">
        <v>2259</v>
      </c>
    </row>
    <row r="3339" spans="1:21" hidden="1">
      <c r="A3339" s="94">
        <v>3338</v>
      </c>
      <c r="B3339" s="93">
        <v>5554</v>
      </c>
      <c r="C3339" s="93">
        <v>1083</v>
      </c>
      <c r="D3339" s="93">
        <v>3</v>
      </c>
      <c r="E3339" s="93" t="s">
        <v>498</v>
      </c>
      <c r="F3339" s="93">
        <v>4</v>
      </c>
      <c r="G3339" s="93" t="s">
        <v>469</v>
      </c>
      <c r="H3339" s="94" t="s">
        <v>1632</v>
      </c>
      <c r="I3339" s="93">
        <v>58</v>
      </c>
      <c r="J3339" s="94">
        <v>42</v>
      </c>
      <c r="K3339" s="94" t="s">
        <v>2187</v>
      </c>
      <c r="L3339" s="97" t="s">
        <v>3552</v>
      </c>
      <c r="M3339" s="100">
        <v>521313</v>
      </c>
      <c r="N3339" s="100">
        <v>2852195</v>
      </c>
      <c r="O3339" s="101">
        <v>521312.5</v>
      </c>
      <c r="P3339" s="101">
        <v>2852194.5</v>
      </c>
      <c r="Q3339" s="99">
        <v>45257</v>
      </c>
      <c r="R3339" s="93" t="s">
        <v>165</v>
      </c>
      <c r="S3339" s="93">
        <v>1</v>
      </c>
      <c r="T3339" s="93">
        <v>1</v>
      </c>
      <c r="U3339" s="106" t="s">
        <v>2259</v>
      </c>
    </row>
    <row r="3340" spans="1:21" hidden="1">
      <c r="A3340" s="94">
        <v>3339</v>
      </c>
      <c r="B3340" s="93">
        <v>5554</v>
      </c>
      <c r="C3340" s="93">
        <v>1083</v>
      </c>
      <c r="D3340" s="93">
        <v>3</v>
      </c>
      <c r="E3340" s="93" t="s">
        <v>498</v>
      </c>
      <c r="F3340" s="93">
        <v>4</v>
      </c>
      <c r="G3340" s="93" t="s">
        <v>469</v>
      </c>
      <c r="H3340" s="94" t="s">
        <v>1632</v>
      </c>
      <c r="I3340" s="93">
        <v>58</v>
      </c>
      <c r="J3340" s="94">
        <v>42</v>
      </c>
      <c r="K3340" s="94" t="s">
        <v>2187</v>
      </c>
      <c r="L3340" s="97" t="s">
        <v>3552</v>
      </c>
      <c r="M3340" s="100">
        <v>521313</v>
      </c>
      <c r="N3340" s="100">
        <v>2852195</v>
      </c>
      <c r="O3340" s="101">
        <v>521312.5</v>
      </c>
      <c r="P3340" s="101">
        <v>2852194.5</v>
      </c>
      <c r="Q3340" s="99">
        <v>45257</v>
      </c>
      <c r="R3340" s="93" t="s">
        <v>255</v>
      </c>
      <c r="S3340" s="93">
        <v>1</v>
      </c>
      <c r="T3340" s="93">
        <v>1</v>
      </c>
      <c r="U3340" s="106" t="s">
        <v>2259</v>
      </c>
    </row>
    <row r="3341" spans="1:21" hidden="1">
      <c r="A3341" s="94">
        <v>3340</v>
      </c>
      <c r="B3341" s="93">
        <v>5555</v>
      </c>
      <c r="C3341" s="93">
        <v>1084</v>
      </c>
      <c r="D3341" s="93">
        <v>4</v>
      </c>
      <c r="E3341" s="93" t="s">
        <v>498</v>
      </c>
      <c r="F3341" s="93">
        <v>4</v>
      </c>
      <c r="G3341" s="93" t="s">
        <v>469</v>
      </c>
      <c r="H3341" s="94" t="s">
        <v>1633</v>
      </c>
      <c r="I3341" s="93">
        <v>58</v>
      </c>
      <c r="J3341" s="94">
        <v>43</v>
      </c>
      <c r="K3341" s="94" t="s">
        <v>2185</v>
      </c>
      <c r="L3341" s="97" t="s">
        <v>3553</v>
      </c>
      <c r="M3341" s="100">
        <v>521267</v>
      </c>
      <c r="N3341" s="100">
        <v>2852057</v>
      </c>
      <c r="O3341" s="101">
        <v>521266.6</v>
      </c>
      <c r="P3341" s="101">
        <v>2852057.2</v>
      </c>
      <c r="Q3341" s="99">
        <v>45257</v>
      </c>
      <c r="R3341" s="93" t="s">
        <v>163</v>
      </c>
      <c r="S3341" s="93">
        <v>75</v>
      </c>
      <c r="T3341" s="93">
        <v>75</v>
      </c>
      <c r="U3341" s="106" t="s">
        <v>2259</v>
      </c>
    </row>
    <row r="3342" spans="1:21" hidden="1">
      <c r="A3342" s="94">
        <v>3341</v>
      </c>
      <c r="B3342" s="93">
        <v>5556</v>
      </c>
      <c r="C3342" s="93">
        <v>1085</v>
      </c>
      <c r="D3342" s="93">
        <v>5</v>
      </c>
      <c r="E3342" s="93" t="s">
        <v>498</v>
      </c>
      <c r="F3342" s="93">
        <v>4</v>
      </c>
      <c r="G3342" s="93" t="s">
        <v>469</v>
      </c>
      <c r="H3342" s="94" t="s">
        <v>1634</v>
      </c>
      <c r="I3342" s="93">
        <v>58</v>
      </c>
      <c r="J3342" s="94">
        <v>43</v>
      </c>
      <c r="K3342" s="94" t="s">
        <v>2186</v>
      </c>
      <c r="L3342" s="97" t="s">
        <v>3554</v>
      </c>
      <c r="M3342" s="100">
        <v>521286</v>
      </c>
      <c r="N3342" s="100">
        <v>2852057</v>
      </c>
      <c r="O3342" s="101">
        <v>521286.2</v>
      </c>
      <c r="P3342" s="101">
        <v>2852057.2</v>
      </c>
      <c r="Q3342" s="99">
        <v>45257</v>
      </c>
      <c r="R3342" s="93" t="s">
        <v>163</v>
      </c>
      <c r="S3342" s="93">
        <v>40</v>
      </c>
      <c r="T3342" s="93">
        <v>40</v>
      </c>
      <c r="U3342" s="106" t="s">
        <v>2259</v>
      </c>
    </row>
    <row r="3343" spans="1:21" hidden="1">
      <c r="A3343" s="94">
        <v>3342</v>
      </c>
      <c r="B3343" s="93">
        <v>5556</v>
      </c>
      <c r="C3343" s="93">
        <v>1085</v>
      </c>
      <c r="D3343" s="93">
        <v>5</v>
      </c>
      <c r="E3343" s="93" t="s">
        <v>498</v>
      </c>
      <c r="F3343" s="93">
        <v>4</v>
      </c>
      <c r="G3343" s="93" t="s">
        <v>469</v>
      </c>
      <c r="H3343" s="94" t="s">
        <v>1634</v>
      </c>
      <c r="I3343" s="93">
        <v>58</v>
      </c>
      <c r="J3343" s="94">
        <v>43</v>
      </c>
      <c r="K3343" s="94" t="s">
        <v>2186</v>
      </c>
      <c r="L3343" s="97" t="s">
        <v>3554</v>
      </c>
      <c r="M3343" s="100">
        <v>521286</v>
      </c>
      <c r="N3343" s="100">
        <v>2852057</v>
      </c>
      <c r="O3343" s="101">
        <v>521286.2</v>
      </c>
      <c r="P3343" s="101">
        <v>2852057.2</v>
      </c>
      <c r="Q3343" s="99">
        <v>45257</v>
      </c>
      <c r="R3343" s="93" t="s">
        <v>277</v>
      </c>
      <c r="S3343" s="93">
        <v>20</v>
      </c>
      <c r="T3343" s="93">
        <v>20</v>
      </c>
      <c r="U3343" s="106" t="s">
        <v>2259</v>
      </c>
    </row>
    <row r="3344" spans="1:21" hidden="1">
      <c r="A3344" s="94">
        <v>3343</v>
      </c>
      <c r="B3344" s="93">
        <v>5557</v>
      </c>
      <c r="C3344" s="93">
        <v>1086</v>
      </c>
      <c r="D3344" s="93">
        <v>6</v>
      </c>
      <c r="E3344" s="93" t="s">
        <v>498</v>
      </c>
      <c r="F3344" s="93">
        <v>4</v>
      </c>
      <c r="G3344" s="93" t="s">
        <v>469</v>
      </c>
      <c r="H3344" s="94" t="s">
        <v>1635</v>
      </c>
      <c r="I3344" s="93">
        <v>58</v>
      </c>
      <c r="J3344" s="94">
        <v>43</v>
      </c>
      <c r="K3344" s="94" t="s">
        <v>2187</v>
      </c>
      <c r="L3344" s="97" t="s">
        <v>3555</v>
      </c>
      <c r="M3344" s="100">
        <v>521267</v>
      </c>
      <c r="N3344" s="100">
        <v>2852085</v>
      </c>
      <c r="O3344" s="101">
        <v>521266.6</v>
      </c>
      <c r="P3344" s="101">
        <v>2852085.4</v>
      </c>
      <c r="Q3344" s="99">
        <v>45257</v>
      </c>
      <c r="R3344" s="93" t="s">
        <v>163</v>
      </c>
      <c r="S3344" s="93">
        <v>60</v>
      </c>
      <c r="T3344" s="93">
        <v>60</v>
      </c>
      <c r="U3344" s="106" t="s">
        <v>2259</v>
      </c>
    </row>
    <row r="3345" spans="1:21" hidden="1">
      <c r="A3345" s="94">
        <v>3344</v>
      </c>
      <c r="B3345" s="93">
        <v>5561</v>
      </c>
      <c r="C3345" s="93">
        <v>1090</v>
      </c>
      <c r="D3345" s="93">
        <v>10</v>
      </c>
      <c r="E3345" s="93" t="s">
        <v>498</v>
      </c>
      <c r="F3345" s="93">
        <v>4</v>
      </c>
      <c r="G3345" s="93" t="s">
        <v>469</v>
      </c>
      <c r="H3345" s="94" t="s">
        <v>1636</v>
      </c>
      <c r="I3345" s="93">
        <v>58</v>
      </c>
      <c r="J3345" s="94">
        <v>44</v>
      </c>
      <c r="K3345" s="94" t="s">
        <v>2185</v>
      </c>
      <c r="L3345" s="97" t="s">
        <v>3556</v>
      </c>
      <c r="M3345" s="100">
        <v>521163</v>
      </c>
      <c r="N3345" s="100">
        <v>2852279</v>
      </c>
      <c r="O3345" s="101">
        <v>521163</v>
      </c>
      <c r="P3345" s="101">
        <v>2852278.6</v>
      </c>
      <c r="Q3345" s="99">
        <v>45257</v>
      </c>
      <c r="R3345" s="93" t="s">
        <v>163</v>
      </c>
      <c r="S3345" s="93">
        <v>70</v>
      </c>
      <c r="T3345" s="93">
        <v>70</v>
      </c>
      <c r="U3345" s="106" t="s">
        <v>2259</v>
      </c>
    </row>
    <row r="3346" spans="1:21" hidden="1">
      <c r="A3346" s="94">
        <v>3345</v>
      </c>
      <c r="B3346" s="93">
        <v>5561</v>
      </c>
      <c r="C3346" s="93">
        <v>1090</v>
      </c>
      <c r="D3346" s="93">
        <v>10</v>
      </c>
      <c r="E3346" s="93" t="s">
        <v>498</v>
      </c>
      <c r="F3346" s="93">
        <v>4</v>
      </c>
      <c r="G3346" s="93" t="s">
        <v>469</v>
      </c>
      <c r="H3346" s="94" t="s">
        <v>1636</v>
      </c>
      <c r="I3346" s="93">
        <v>58</v>
      </c>
      <c r="J3346" s="94">
        <v>44</v>
      </c>
      <c r="K3346" s="94" t="s">
        <v>2185</v>
      </c>
      <c r="L3346" s="97" t="s">
        <v>3556</v>
      </c>
      <c r="M3346" s="100">
        <v>521163</v>
      </c>
      <c r="N3346" s="100">
        <v>2852279</v>
      </c>
      <c r="O3346" s="101">
        <v>521163</v>
      </c>
      <c r="P3346" s="101">
        <v>2852278.6</v>
      </c>
      <c r="Q3346" s="99">
        <v>45257</v>
      </c>
      <c r="R3346" s="93" t="s">
        <v>173</v>
      </c>
      <c r="S3346" s="93">
        <v>3</v>
      </c>
      <c r="T3346" s="93">
        <v>3</v>
      </c>
      <c r="U3346" s="106" t="s">
        <v>2259</v>
      </c>
    </row>
    <row r="3347" spans="1:21" hidden="1">
      <c r="A3347" s="94">
        <v>3346</v>
      </c>
      <c r="B3347" s="93">
        <v>5561</v>
      </c>
      <c r="C3347" s="93">
        <v>1090</v>
      </c>
      <c r="D3347" s="93">
        <v>10</v>
      </c>
      <c r="E3347" s="93" t="s">
        <v>498</v>
      </c>
      <c r="F3347" s="93">
        <v>4</v>
      </c>
      <c r="G3347" s="93" t="s">
        <v>469</v>
      </c>
      <c r="H3347" s="94" t="s">
        <v>1636</v>
      </c>
      <c r="I3347" s="93">
        <v>58</v>
      </c>
      <c r="J3347" s="94">
        <v>44</v>
      </c>
      <c r="K3347" s="94" t="s">
        <v>2185</v>
      </c>
      <c r="L3347" s="97" t="s">
        <v>3556</v>
      </c>
      <c r="M3347" s="100">
        <v>521163</v>
      </c>
      <c r="N3347" s="100">
        <v>2852279</v>
      </c>
      <c r="O3347" s="101">
        <v>521163</v>
      </c>
      <c r="P3347" s="101">
        <v>2852278.6</v>
      </c>
      <c r="Q3347" s="99">
        <v>45257</v>
      </c>
      <c r="R3347" s="93" t="s">
        <v>165</v>
      </c>
      <c r="S3347" s="93">
        <v>1</v>
      </c>
      <c r="T3347" s="93">
        <v>1</v>
      </c>
      <c r="U3347" s="106" t="s">
        <v>2259</v>
      </c>
    </row>
    <row r="3348" spans="1:21" hidden="1">
      <c r="A3348" s="94">
        <v>3347</v>
      </c>
      <c r="B3348" s="93">
        <v>5562</v>
      </c>
      <c r="C3348" s="93">
        <v>1091</v>
      </c>
      <c r="D3348" s="93">
        <v>11</v>
      </c>
      <c r="E3348" s="93" t="s">
        <v>498</v>
      </c>
      <c r="F3348" s="93">
        <v>4</v>
      </c>
      <c r="G3348" s="93" t="s">
        <v>469</v>
      </c>
      <c r="H3348" s="94" t="s">
        <v>1637</v>
      </c>
      <c r="I3348" s="93">
        <v>58</v>
      </c>
      <c r="J3348" s="94">
        <v>44</v>
      </c>
      <c r="K3348" s="94" t="s">
        <v>2186</v>
      </c>
      <c r="L3348" s="97" t="s">
        <v>3557</v>
      </c>
      <c r="M3348" s="100">
        <v>521193</v>
      </c>
      <c r="N3348" s="100">
        <v>2852279</v>
      </c>
      <c r="O3348" s="101">
        <v>521192.8</v>
      </c>
      <c r="P3348" s="101">
        <v>2852278.6</v>
      </c>
      <c r="Q3348" s="99">
        <v>45257</v>
      </c>
      <c r="R3348" s="93" t="s">
        <v>163</v>
      </c>
      <c r="S3348" s="93">
        <v>5</v>
      </c>
      <c r="T3348" s="93">
        <v>5</v>
      </c>
      <c r="U3348" s="106" t="s">
        <v>2259</v>
      </c>
    </row>
    <row r="3349" spans="1:21" hidden="1">
      <c r="A3349" s="94">
        <v>3348</v>
      </c>
      <c r="B3349" s="93">
        <v>5562</v>
      </c>
      <c r="C3349" s="93">
        <v>1091</v>
      </c>
      <c r="D3349" s="93">
        <v>11</v>
      </c>
      <c r="E3349" s="93" t="s">
        <v>498</v>
      </c>
      <c r="F3349" s="93">
        <v>4</v>
      </c>
      <c r="G3349" s="93" t="s">
        <v>469</v>
      </c>
      <c r="H3349" s="94" t="s">
        <v>1637</v>
      </c>
      <c r="I3349" s="93">
        <v>58</v>
      </c>
      <c r="J3349" s="94">
        <v>44</v>
      </c>
      <c r="K3349" s="94" t="s">
        <v>2186</v>
      </c>
      <c r="L3349" s="97" t="s">
        <v>3557</v>
      </c>
      <c r="M3349" s="100">
        <v>521193</v>
      </c>
      <c r="N3349" s="100">
        <v>2852279</v>
      </c>
      <c r="O3349" s="101">
        <v>521192.8</v>
      </c>
      <c r="P3349" s="101">
        <v>2852278.6</v>
      </c>
      <c r="Q3349" s="99">
        <v>45257</v>
      </c>
      <c r="R3349" s="93" t="s">
        <v>173</v>
      </c>
      <c r="S3349" s="93">
        <v>12</v>
      </c>
      <c r="T3349" s="93">
        <v>12</v>
      </c>
      <c r="U3349" s="106" t="s">
        <v>2259</v>
      </c>
    </row>
    <row r="3350" spans="1:21" hidden="1">
      <c r="A3350" s="94">
        <v>3349</v>
      </c>
      <c r="B3350" s="93">
        <v>5562</v>
      </c>
      <c r="C3350" s="93">
        <v>1091</v>
      </c>
      <c r="D3350" s="93">
        <v>11</v>
      </c>
      <c r="E3350" s="93" t="s">
        <v>498</v>
      </c>
      <c r="F3350" s="93">
        <v>4</v>
      </c>
      <c r="G3350" s="93" t="s">
        <v>469</v>
      </c>
      <c r="H3350" s="94" t="s">
        <v>1637</v>
      </c>
      <c r="I3350" s="93">
        <v>58</v>
      </c>
      <c r="J3350" s="94">
        <v>44</v>
      </c>
      <c r="K3350" s="94" t="s">
        <v>2186</v>
      </c>
      <c r="L3350" s="97" t="s">
        <v>3557</v>
      </c>
      <c r="M3350" s="100">
        <v>521193</v>
      </c>
      <c r="N3350" s="100">
        <v>2852279</v>
      </c>
      <c r="O3350" s="101">
        <v>521192.8</v>
      </c>
      <c r="P3350" s="101">
        <v>2852278.6</v>
      </c>
      <c r="Q3350" s="99">
        <v>45257</v>
      </c>
      <c r="R3350" s="93" t="s">
        <v>229</v>
      </c>
      <c r="S3350" s="93">
        <v>1</v>
      </c>
      <c r="T3350" s="93">
        <v>1</v>
      </c>
      <c r="U3350" s="106" t="s">
        <v>2259</v>
      </c>
    </row>
    <row r="3351" spans="1:21" hidden="1">
      <c r="A3351" s="94">
        <v>3350</v>
      </c>
      <c r="B3351" s="93">
        <v>5563</v>
      </c>
      <c r="C3351" s="93">
        <v>1092</v>
      </c>
      <c r="D3351" s="93">
        <v>12</v>
      </c>
      <c r="E3351" s="93" t="s">
        <v>498</v>
      </c>
      <c r="F3351" s="93">
        <v>4</v>
      </c>
      <c r="G3351" s="93" t="s">
        <v>469</v>
      </c>
      <c r="H3351" s="94" t="s">
        <v>1638</v>
      </c>
      <c r="I3351" s="93">
        <v>58</v>
      </c>
      <c r="J3351" s="94">
        <v>44</v>
      </c>
      <c r="K3351" s="94" t="s">
        <v>2187</v>
      </c>
      <c r="L3351" s="97" t="s">
        <v>2654</v>
      </c>
      <c r="M3351" s="100">
        <v>521163</v>
      </c>
      <c r="N3351" s="100">
        <v>2852283</v>
      </c>
      <c r="O3351" s="101">
        <v>521163</v>
      </c>
      <c r="P3351" s="101">
        <v>2852282.7</v>
      </c>
      <c r="Q3351" s="99">
        <v>45257</v>
      </c>
      <c r="R3351" s="93" t="s">
        <v>173</v>
      </c>
      <c r="S3351" s="93">
        <v>30</v>
      </c>
      <c r="T3351" s="93">
        <v>30</v>
      </c>
      <c r="U3351" s="106" t="s">
        <v>2259</v>
      </c>
    </row>
    <row r="3352" spans="1:21" hidden="1">
      <c r="A3352" s="94">
        <v>3351</v>
      </c>
      <c r="B3352" s="93">
        <v>5563</v>
      </c>
      <c r="C3352" s="93">
        <v>1092</v>
      </c>
      <c r="D3352" s="93">
        <v>12</v>
      </c>
      <c r="E3352" s="93" t="s">
        <v>498</v>
      </c>
      <c r="F3352" s="93">
        <v>4</v>
      </c>
      <c r="G3352" s="93" t="s">
        <v>469</v>
      </c>
      <c r="H3352" s="94" t="s">
        <v>1638</v>
      </c>
      <c r="I3352" s="93">
        <v>58</v>
      </c>
      <c r="J3352" s="94">
        <v>44</v>
      </c>
      <c r="K3352" s="94" t="s">
        <v>2187</v>
      </c>
      <c r="L3352" s="97" t="s">
        <v>2654</v>
      </c>
      <c r="M3352" s="100">
        <v>521163</v>
      </c>
      <c r="N3352" s="100">
        <v>2852283</v>
      </c>
      <c r="O3352" s="101">
        <v>521163</v>
      </c>
      <c r="P3352" s="101">
        <v>2852282.7</v>
      </c>
      <c r="Q3352" s="99">
        <v>45257</v>
      </c>
      <c r="R3352" s="93" t="s">
        <v>223</v>
      </c>
      <c r="S3352" s="93">
        <v>5</v>
      </c>
      <c r="T3352" s="93">
        <v>5</v>
      </c>
      <c r="U3352" s="106" t="s">
        <v>2259</v>
      </c>
    </row>
    <row r="3353" spans="1:21" hidden="1">
      <c r="A3353" s="94">
        <v>3352</v>
      </c>
      <c r="B3353" s="93">
        <v>5563</v>
      </c>
      <c r="C3353" s="93">
        <v>1092</v>
      </c>
      <c r="D3353" s="93">
        <v>12</v>
      </c>
      <c r="E3353" s="93" t="s">
        <v>498</v>
      </c>
      <c r="F3353" s="93">
        <v>4</v>
      </c>
      <c r="G3353" s="93" t="s">
        <v>469</v>
      </c>
      <c r="H3353" s="94" t="s">
        <v>1638</v>
      </c>
      <c r="I3353" s="93">
        <v>58</v>
      </c>
      <c r="J3353" s="94">
        <v>44</v>
      </c>
      <c r="K3353" s="94" t="s">
        <v>2187</v>
      </c>
      <c r="L3353" s="97" t="s">
        <v>2654</v>
      </c>
      <c r="M3353" s="100">
        <v>521163</v>
      </c>
      <c r="N3353" s="100">
        <v>2852283</v>
      </c>
      <c r="O3353" s="101">
        <v>521163</v>
      </c>
      <c r="P3353" s="101">
        <v>2852282.7</v>
      </c>
      <c r="Q3353" s="99">
        <v>45257</v>
      </c>
      <c r="R3353" s="93" t="s">
        <v>165</v>
      </c>
      <c r="S3353" s="93">
        <v>3</v>
      </c>
      <c r="T3353" s="93">
        <v>3</v>
      </c>
      <c r="U3353" s="106" t="s">
        <v>2259</v>
      </c>
    </row>
    <row r="3354" spans="1:21" hidden="1">
      <c r="A3354" s="94">
        <v>3353</v>
      </c>
      <c r="B3354" s="116">
        <v>5563</v>
      </c>
      <c r="C3354" s="116">
        <v>1092</v>
      </c>
      <c r="D3354" s="116">
        <v>12</v>
      </c>
      <c r="E3354" s="116" t="s">
        <v>498</v>
      </c>
      <c r="F3354" s="116">
        <v>4</v>
      </c>
      <c r="G3354" s="116" t="s">
        <v>469</v>
      </c>
      <c r="H3354" s="119" t="s">
        <v>1638</v>
      </c>
      <c r="I3354" s="116">
        <v>58</v>
      </c>
      <c r="J3354" s="119">
        <v>44</v>
      </c>
      <c r="K3354" s="119" t="s">
        <v>2187</v>
      </c>
      <c r="L3354" s="97" t="s">
        <v>2654</v>
      </c>
      <c r="M3354" s="122">
        <v>521163</v>
      </c>
      <c r="N3354" s="122">
        <v>2852283</v>
      </c>
      <c r="O3354" s="134">
        <v>521163</v>
      </c>
      <c r="P3354" s="134">
        <v>2852283</v>
      </c>
      <c r="Q3354" s="120">
        <v>45257</v>
      </c>
      <c r="R3354" s="93" t="s">
        <v>197</v>
      </c>
      <c r="S3354" s="93">
        <v>2</v>
      </c>
      <c r="T3354" s="93">
        <v>2</v>
      </c>
      <c r="U3354" s="106" t="s">
        <v>2259</v>
      </c>
    </row>
    <row r="3355" spans="1:21" hidden="1">
      <c r="A3355" s="94">
        <v>3354</v>
      </c>
      <c r="B3355" s="93">
        <v>5558</v>
      </c>
      <c r="C3355" s="93">
        <v>1087</v>
      </c>
      <c r="D3355" s="93">
        <v>7</v>
      </c>
      <c r="E3355" s="93" t="s">
        <v>498</v>
      </c>
      <c r="F3355" s="93">
        <v>4</v>
      </c>
      <c r="G3355" s="93" t="s">
        <v>469</v>
      </c>
      <c r="H3355" s="94" t="s">
        <v>1639</v>
      </c>
      <c r="I3355" s="93">
        <v>58</v>
      </c>
      <c r="J3355" s="94">
        <v>45</v>
      </c>
      <c r="K3355" s="94" t="s">
        <v>2185</v>
      </c>
      <c r="L3355" s="97" t="s">
        <v>3558</v>
      </c>
      <c r="M3355" s="100">
        <v>521133</v>
      </c>
      <c r="N3355" s="100">
        <v>2852079</v>
      </c>
      <c r="O3355" s="101">
        <v>521133.3</v>
      </c>
      <c r="P3355" s="101">
        <v>2852079.3</v>
      </c>
      <c r="Q3355" s="99">
        <v>45257</v>
      </c>
      <c r="R3355" s="93" t="s">
        <v>173</v>
      </c>
      <c r="S3355" s="93">
        <v>5</v>
      </c>
      <c r="T3355" s="93">
        <v>5</v>
      </c>
      <c r="U3355" s="106" t="s">
        <v>2259</v>
      </c>
    </row>
    <row r="3356" spans="1:21" hidden="1">
      <c r="A3356" s="94">
        <v>3355</v>
      </c>
      <c r="B3356" s="93">
        <v>5558</v>
      </c>
      <c r="C3356" s="93">
        <v>1087</v>
      </c>
      <c r="D3356" s="93">
        <v>7</v>
      </c>
      <c r="E3356" s="93" t="s">
        <v>498</v>
      </c>
      <c r="F3356" s="93">
        <v>4</v>
      </c>
      <c r="G3356" s="93" t="s">
        <v>469</v>
      </c>
      <c r="H3356" s="94" t="s">
        <v>1639</v>
      </c>
      <c r="I3356" s="93">
        <v>58</v>
      </c>
      <c r="J3356" s="94">
        <v>45</v>
      </c>
      <c r="K3356" s="94" t="s">
        <v>2185</v>
      </c>
      <c r="L3356" s="97" t="s">
        <v>3558</v>
      </c>
      <c r="M3356" s="100">
        <v>521133</v>
      </c>
      <c r="N3356" s="100">
        <v>2852079</v>
      </c>
      <c r="O3356" s="101">
        <v>521133.3</v>
      </c>
      <c r="P3356" s="101">
        <v>2852079.3</v>
      </c>
      <c r="Q3356" s="99">
        <v>45257</v>
      </c>
      <c r="R3356" s="93" t="s">
        <v>217</v>
      </c>
      <c r="S3356" s="93">
        <v>3</v>
      </c>
      <c r="T3356" s="93">
        <v>3</v>
      </c>
      <c r="U3356" s="106" t="s">
        <v>2259</v>
      </c>
    </row>
    <row r="3357" spans="1:21" hidden="1">
      <c r="A3357" s="94">
        <v>3356</v>
      </c>
      <c r="B3357" s="93">
        <v>5558</v>
      </c>
      <c r="C3357" s="93">
        <v>1087</v>
      </c>
      <c r="D3357" s="93">
        <v>7</v>
      </c>
      <c r="E3357" s="93" t="s">
        <v>498</v>
      </c>
      <c r="F3357" s="93">
        <v>4</v>
      </c>
      <c r="G3357" s="93" t="s">
        <v>469</v>
      </c>
      <c r="H3357" s="94" t="s">
        <v>1639</v>
      </c>
      <c r="I3357" s="93">
        <v>58</v>
      </c>
      <c r="J3357" s="94">
        <v>45</v>
      </c>
      <c r="K3357" s="94" t="s">
        <v>2185</v>
      </c>
      <c r="L3357" s="97" t="s">
        <v>3558</v>
      </c>
      <c r="M3357" s="100">
        <v>521133</v>
      </c>
      <c r="N3357" s="100">
        <v>2852079</v>
      </c>
      <c r="O3357" s="101">
        <v>521133.3</v>
      </c>
      <c r="P3357" s="101">
        <v>2852079.3</v>
      </c>
      <c r="Q3357" s="99">
        <v>45257</v>
      </c>
      <c r="R3357" s="93" t="s">
        <v>281</v>
      </c>
      <c r="S3357" s="93">
        <v>25</v>
      </c>
      <c r="T3357" s="93">
        <v>25</v>
      </c>
      <c r="U3357" s="106" t="s">
        <v>2259</v>
      </c>
    </row>
    <row r="3358" spans="1:21" hidden="1">
      <c r="A3358" s="94">
        <v>3357</v>
      </c>
      <c r="B3358" s="93">
        <v>5559</v>
      </c>
      <c r="C3358" s="93">
        <v>1088</v>
      </c>
      <c r="D3358" s="93">
        <v>8</v>
      </c>
      <c r="E3358" s="93" t="s">
        <v>498</v>
      </c>
      <c r="F3358" s="93">
        <v>4</v>
      </c>
      <c r="G3358" s="93" t="s">
        <v>469</v>
      </c>
      <c r="H3358" s="94" t="s">
        <v>1640</v>
      </c>
      <c r="I3358" s="93">
        <v>58</v>
      </c>
      <c r="J3358" s="94">
        <v>45</v>
      </c>
      <c r="K3358" s="94" t="s">
        <v>2186</v>
      </c>
      <c r="L3358" s="97" t="s">
        <v>3559</v>
      </c>
      <c r="M3358" s="100">
        <v>521150</v>
      </c>
      <c r="N3358" s="100">
        <v>2852079</v>
      </c>
      <c r="O3358" s="101">
        <v>521149.6</v>
      </c>
      <c r="P3358" s="101">
        <v>2852079.3</v>
      </c>
      <c r="Q3358" s="99">
        <v>45257</v>
      </c>
      <c r="R3358" s="93" t="s">
        <v>173</v>
      </c>
      <c r="S3358" s="93">
        <v>20</v>
      </c>
      <c r="T3358" s="93">
        <v>20</v>
      </c>
      <c r="U3358" s="106" t="s">
        <v>2259</v>
      </c>
    </row>
    <row r="3359" spans="1:21" hidden="1">
      <c r="A3359" s="94">
        <v>3358</v>
      </c>
      <c r="B3359" s="93">
        <v>5559</v>
      </c>
      <c r="C3359" s="93">
        <v>1088</v>
      </c>
      <c r="D3359" s="93">
        <v>8</v>
      </c>
      <c r="E3359" s="93" t="s">
        <v>498</v>
      </c>
      <c r="F3359" s="93">
        <v>4</v>
      </c>
      <c r="G3359" s="93" t="s">
        <v>469</v>
      </c>
      <c r="H3359" s="94" t="s">
        <v>1640</v>
      </c>
      <c r="I3359" s="93">
        <v>58</v>
      </c>
      <c r="J3359" s="94">
        <v>45</v>
      </c>
      <c r="K3359" s="94" t="s">
        <v>2186</v>
      </c>
      <c r="L3359" s="97" t="s">
        <v>3559</v>
      </c>
      <c r="M3359" s="100">
        <v>521150</v>
      </c>
      <c r="N3359" s="100">
        <v>2852079</v>
      </c>
      <c r="O3359" s="101">
        <v>521149.6</v>
      </c>
      <c r="P3359" s="101">
        <v>2852079.3</v>
      </c>
      <c r="Q3359" s="99">
        <v>45257</v>
      </c>
      <c r="R3359" s="93" t="s">
        <v>281</v>
      </c>
      <c r="S3359" s="93">
        <v>25</v>
      </c>
      <c r="T3359" s="93">
        <v>25</v>
      </c>
      <c r="U3359" s="106" t="s">
        <v>2259</v>
      </c>
    </row>
    <row r="3360" spans="1:21" hidden="1">
      <c r="A3360" s="94">
        <v>3359</v>
      </c>
      <c r="B3360" s="93">
        <v>5559</v>
      </c>
      <c r="C3360" s="93">
        <v>1088</v>
      </c>
      <c r="D3360" s="93">
        <v>8</v>
      </c>
      <c r="E3360" s="93" t="s">
        <v>498</v>
      </c>
      <c r="F3360" s="93">
        <v>4</v>
      </c>
      <c r="G3360" s="93" t="s">
        <v>469</v>
      </c>
      <c r="H3360" s="94" t="s">
        <v>1640</v>
      </c>
      <c r="I3360" s="93">
        <v>58</v>
      </c>
      <c r="J3360" s="94">
        <v>45</v>
      </c>
      <c r="K3360" s="94" t="s">
        <v>2186</v>
      </c>
      <c r="L3360" s="97" t="s">
        <v>3559</v>
      </c>
      <c r="M3360" s="100">
        <v>521150</v>
      </c>
      <c r="N3360" s="100">
        <v>2852079</v>
      </c>
      <c r="O3360" s="101">
        <v>521149.6</v>
      </c>
      <c r="P3360" s="101">
        <v>2852079.3</v>
      </c>
      <c r="Q3360" s="99">
        <v>45257</v>
      </c>
      <c r="R3360" s="93" t="s">
        <v>229</v>
      </c>
      <c r="S3360" s="93">
        <v>2</v>
      </c>
      <c r="T3360" s="93">
        <v>2</v>
      </c>
      <c r="U3360" s="106" t="s">
        <v>2259</v>
      </c>
    </row>
    <row r="3361" spans="1:21" hidden="1">
      <c r="A3361" s="94">
        <v>3360</v>
      </c>
      <c r="B3361" s="93">
        <v>5560</v>
      </c>
      <c r="C3361" s="93">
        <v>1089</v>
      </c>
      <c r="D3361" s="93">
        <v>9</v>
      </c>
      <c r="E3361" s="93" t="s">
        <v>498</v>
      </c>
      <c r="F3361" s="93">
        <v>4</v>
      </c>
      <c r="G3361" s="93" t="s">
        <v>469</v>
      </c>
      <c r="H3361" s="94" t="s">
        <v>1641</v>
      </c>
      <c r="I3361" s="93">
        <v>58</v>
      </c>
      <c r="J3361" s="94">
        <v>45</v>
      </c>
      <c r="K3361" s="94" t="s">
        <v>2187</v>
      </c>
      <c r="L3361" s="97" t="s">
        <v>3560</v>
      </c>
      <c r="M3361" s="100">
        <v>521133</v>
      </c>
      <c r="N3361" s="100">
        <v>2852083</v>
      </c>
      <c r="O3361" s="101">
        <v>521133.3</v>
      </c>
      <c r="P3361" s="101">
        <v>2852083</v>
      </c>
      <c r="Q3361" s="99">
        <v>45257</v>
      </c>
      <c r="R3361" s="93" t="s">
        <v>173</v>
      </c>
      <c r="S3361" s="93">
        <v>10</v>
      </c>
      <c r="T3361" s="93">
        <v>10</v>
      </c>
      <c r="U3361" s="106" t="s">
        <v>2259</v>
      </c>
    </row>
    <row r="3362" spans="1:21" hidden="1">
      <c r="A3362" s="94">
        <v>3361</v>
      </c>
      <c r="B3362" s="93">
        <v>5560</v>
      </c>
      <c r="C3362" s="93">
        <v>1089</v>
      </c>
      <c r="D3362" s="93">
        <v>9</v>
      </c>
      <c r="E3362" s="93" t="s">
        <v>498</v>
      </c>
      <c r="F3362" s="93">
        <v>4</v>
      </c>
      <c r="G3362" s="93" t="s">
        <v>469</v>
      </c>
      <c r="H3362" s="94" t="s">
        <v>1641</v>
      </c>
      <c r="I3362" s="93">
        <v>58</v>
      </c>
      <c r="J3362" s="94">
        <v>45</v>
      </c>
      <c r="K3362" s="94" t="s">
        <v>2187</v>
      </c>
      <c r="L3362" s="97" t="s">
        <v>3560</v>
      </c>
      <c r="M3362" s="100">
        <v>521133</v>
      </c>
      <c r="N3362" s="100">
        <v>2852083</v>
      </c>
      <c r="O3362" s="101">
        <v>521133.3</v>
      </c>
      <c r="P3362" s="101">
        <v>2852083</v>
      </c>
      <c r="Q3362" s="99">
        <v>45257</v>
      </c>
      <c r="R3362" s="93" t="s">
        <v>281</v>
      </c>
      <c r="S3362" s="93">
        <v>70</v>
      </c>
      <c r="T3362" s="93">
        <v>70</v>
      </c>
      <c r="U3362" s="106" t="s">
        <v>2259</v>
      </c>
    </row>
    <row r="3363" spans="1:21" hidden="1">
      <c r="A3363" s="94">
        <v>3362</v>
      </c>
      <c r="B3363" s="93">
        <v>5560</v>
      </c>
      <c r="C3363" s="93">
        <v>1089</v>
      </c>
      <c r="D3363" s="93">
        <v>9</v>
      </c>
      <c r="E3363" s="93" t="s">
        <v>498</v>
      </c>
      <c r="F3363" s="93">
        <v>4</v>
      </c>
      <c r="G3363" s="93" t="s">
        <v>469</v>
      </c>
      <c r="H3363" s="94" t="s">
        <v>1641</v>
      </c>
      <c r="I3363" s="93">
        <v>58</v>
      </c>
      <c r="J3363" s="94">
        <v>45</v>
      </c>
      <c r="K3363" s="94" t="s">
        <v>2187</v>
      </c>
      <c r="L3363" s="97" t="s">
        <v>3560</v>
      </c>
      <c r="M3363" s="100">
        <v>521133</v>
      </c>
      <c r="N3363" s="100">
        <v>2852083</v>
      </c>
      <c r="O3363" s="101">
        <v>521133.3</v>
      </c>
      <c r="P3363" s="101">
        <v>2852083</v>
      </c>
      <c r="Q3363" s="99">
        <v>45257</v>
      </c>
      <c r="R3363" s="93" t="s">
        <v>149</v>
      </c>
      <c r="S3363" s="93">
        <v>10</v>
      </c>
      <c r="T3363" s="93">
        <v>10</v>
      </c>
      <c r="U3363" s="106" t="s">
        <v>2259</v>
      </c>
    </row>
    <row r="3364" spans="1:21" hidden="1">
      <c r="A3364" s="94">
        <v>3363</v>
      </c>
      <c r="B3364" s="93">
        <v>5603</v>
      </c>
      <c r="C3364" s="93">
        <v>1132</v>
      </c>
      <c r="D3364" s="93">
        <v>52</v>
      </c>
      <c r="E3364" s="93" t="s">
        <v>498</v>
      </c>
      <c r="F3364" s="93">
        <v>4</v>
      </c>
      <c r="G3364" s="93" t="s">
        <v>469</v>
      </c>
      <c r="H3364" s="94" t="s">
        <v>1642</v>
      </c>
      <c r="I3364" s="93">
        <v>58</v>
      </c>
      <c r="J3364" s="94">
        <v>46</v>
      </c>
      <c r="K3364" s="94" t="s">
        <v>2185</v>
      </c>
      <c r="L3364" s="97" t="s">
        <v>3561</v>
      </c>
      <c r="M3364" s="100">
        <v>521763</v>
      </c>
      <c r="N3364" s="100">
        <v>2852323</v>
      </c>
      <c r="O3364" s="101">
        <v>521762.5</v>
      </c>
      <c r="P3364" s="101">
        <v>2852322.6</v>
      </c>
      <c r="Q3364" s="99">
        <v>45257</v>
      </c>
      <c r="R3364" s="93" t="s">
        <v>173</v>
      </c>
      <c r="S3364" s="93">
        <v>3</v>
      </c>
      <c r="T3364" s="93">
        <v>3</v>
      </c>
      <c r="U3364" s="106" t="s">
        <v>2259</v>
      </c>
    </row>
    <row r="3365" spans="1:21" hidden="1">
      <c r="A3365" s="94">
        <v>3364</v>
      </c>
      <c r="B3365" s="93">
        <v>5603</v>
      </c>
      <c r="C3365" s="93">
        <v>1132</v>
      </c>
      <c r="D3365" s="93">
        <v>52</v>
      </c>
      <c r="E3365" s="93" t="s">
        <v>498</v>
      </c>
      <c r="F3365" s="93">
        <v>4</v>
      </c>
      <c r="G3365" s="93" t="s">
        <v>469</v>
      </c>
      <c r="H3365" s="94" t="s">
        <v>1642</v>
      </c>
      <c r="I3365" s="93">
        <v>58</v>
      </c>
      <c r="J3365" s="94">
        <v>46</v>
      </c>
      <c r="K3365" s="94" t="s">
        <v>2185</v>
      </c>
      <c r="L3365" s="97" t="s">
        <v>3561</v>
      </c>
      <c r="M3365" s="100">
        <v>521763</v>
      </c>
      <c r="N3365" s="100">
        <v>2852323</v>
      </c>
      <c r="O3365" s="101">
        <v>521762.5</v>
      </c>
      <c r="P3365" s="101">
        <v>2852322.6</v>
      </c>
      <c r="Q3365" s="99">
        <v>45257</v>
      </c>
      <c r="R3365" s="93" t="s">
        <v>229</v>
      </c>
      <c r="S3365" s="93">
        <v>1</v>
      </c>
      <c r="T3365" s="93">
        <v>1</v>
      </c>
      <c r="U3365" s="106" t="s">
        <v>2259</v>
      </c>
    </row>
    <row r="3366" spans="1:21" hidden="1">
      <c r="A3366" s="94">
        <v>3365</v>
      </c>
      <c r="B3366" s="93">
        <v>5604</v>
      </c>
      <c r="C3366" s="93">
        <v>1133</v>
      </c>
      <c r="D3366" s="93">
        <v>53</v>
      </c>
      <c r="E3366" s="93" t="s">
        <v>498</v>
      </c>
      <c r="F3366" s="93">
        <v>4</v>
      </c>
      <c r="G3366" s="93" t="s">
        <v>469</v>
      </c>
      <c r="H3366" s="94" t="s">
        <v>1643</v>
      </c>
      <c r="I3366" s="93">
        <v>58</v>
      </c>
      <c r="J3366" s="94">
        <v>46</v>
      </c>
      <c r="K3366" s="94" t="s">
        <v>2186</v>
      </c>
      <c r="L3366" s="97" t="s">
        <v>2655</v>
      </c>
      <c r="M3366" s="100">
        <v>521779</v>
      </c>
      <c r="N3366" s="100">
        <v>2852323</v>
      </c>
      <c r="O3366" s="101">
        <v>521778.5</v>
      </c>
      <c r="P3366" s="101">
        <v>2852322.6</v>
      </c>
      <c r="Q3366" s="99">
        <v>45257</v>
      </c>
      <c r="R3366" s="93" t="s">
        <v>163</v>
      </c>
      <c r="S3366" s="93">
        <v>10</v>
      </c>
      <c r="T3366" s="93">
        <v>10</v>
      </c>
      <c r="U3366" s="106" t="s">
        <v>2259</v>
      </c>
    </row>
    <row r="3367" spans="1:21" hidden="1">
      <c r="A3367" s="94">
        <v>3366</v>
      </c>
      <c r="B3367" s="93">
        <v>5604</v>
      </c>
      <c r="C3367" s="93">
        <v>1133</v>
      </c>
      <c r="D3367" s="93">
        <v>53</v>
      </c>
      <c r="E3367" s="93" t="s">
        <v>498</v>
      </c>
      <c r="F3367" s="93">
        <v>4</v>
      </c>
      <c r="G3367" s="93" t="s">
        <v>469</v>
      </c>
      <c r="H3367" s="94" t="s">
        <v>1643</v>
      </c>
      <c r="I3367" s="93">
        <v>58</v>
      </c>
      <c r="J3367" s="94">
        <v>46</v>
      </c>
      <c r="K3367" s="94" t="s">
        <v>2186</v>
      </c>
      <c r="L3367" s="97" t="s">
        <v>2655</v>
      </c>
      <c r="M3367" s="100">
        <v>521779</v>
      </c>
      <c r="N3367" s="100">
        <v>2852323</v>
      </c>
      <c r="O3367" s="101">
        <v>521778.5</v>
      </c>
      <c r="P3367" s="101">
        <v>2852322.6</v>
      </c>
      <c r="Q3367" s="99">
        <v>45257</v>
      </c>
      <c r="R3367" s="93" t="s">
        <v>217</v>
      </c>
      <c r="S3367" s="93">
        <v>35</v>
      </c>
      <c r="T3367" s="93">
        <v>35</v>
      </c>
      <c r="U3367" s="106" t="s">
        <v>2259</v>
      </c>
    </row>
    <row r="3368" spans="1:21" hidden="1">
      <c r="A3368" s="94">
        <v>3367</v>
      </c>
      <c r="B3368" s="93">
        <v>5604</v>
      </c>
      <c r="C3368" s="93">
        <v>1133</v>
      </c>
      <c r="D3368" s="93">
        <v>53</v>
      </c>
      <c r="E3368" s="93" t="s">
        <v>498</v>
      </c>
      <c r="F3368" s="93">
        <v>4</v>
      </c>
      <c r="G3368" s="93" t="s">
        <v>469</v>
      </c>
      <c r="H3368" s="94" t="s">
        <v>1643</v>
      </c>
      <c r="I3368" s="93">
        <v>58</v>
      </c>
      <c r="J3368" s="94">
        <v>46</v>
      </c>
      <c r="K3368" s="94" t="s">
        <v>2186</v>
      </c>
      <c r="L3368" s="97" t="s">
        <v>2655</v>
      </c>
      <c r="M3368" s="100">
        <v>521779</v>
      </c>
      <c r="N3368" s="100">
        <v>2852323</v>
      </c>
      <c r="O3368" s="101">
        <v>521778.5</v>
      </c>
      <c r="P3368" s="101">
        <v>2852322.6</v>
      </c>
      <c r="Q3368" s="99">
        <v>45257</v>
      </c>
      <c r="R3368" s="93" t="s">
        <v>175</v>
      </c>
      <c r="S3368" s="93">
        <v>1</v>
      </c>
      <c r="T3368" s="93">
        <v>1</v>
      </c>
      <c r="U3368" s="106" t="s">
        <v>2259</v>
      </c>
    </row>
    <row r="3369" spans="1:21" hidden="1">
      <c r="A3369" s="94">
        <v>3368</v>
      </c>
      <c r="B3369" s="116">
        <v>5604</v>
      </c>
      <c r="C3369" s="116">
        <v>1133</v>
      </c>
      <c r="D3369" s="116">
        <v>53</v>
      </c>
      <c r="E3369" s="116" t="s">
        <v>498</v>
      </c>
      <c r="F3369" s="116">
        <v>4</v>
      </c>
      <c r="G3369" s="116" t="s">
        <v>469</v>
      </c>
      <c r="H3369" s="119" t="s">
        <v>1643</v>
      </c>
      <c r="I3369" s="116">
        <v>58</v>
      </c>
      <c r="J3369" s="119">
        <v>46</v>
      </c>
      <c r="K3369" s="119" t="s">
        <v>2186</v>
      </c>
      <c r="L3369" s="97" t="s">
        <v>2655</v>
      </c>
      <c r="M3369" s="122">
        <v>521779</v>
      </c>
      <c r="N3369" s="122">
        <v>2852323</v>
      </c>
      <c r="O3369" s="134">
        <v>521779</v>
      </c>
      <c r="P3369" s="134">
        <v>2852323</v>
      </c>
      <c r="Q3369" s="120">
        <v>45257</v>
      </c>
      <c r="R3369" s="93" t="s">
        <v>281</v>
      </c>
      <c r="S3369" s="93">
        <v>50</v>
      </c>
      <c r="T3369" s="93">
        <v>50</v>
      </c>
      <c r="U3369" s="106" t="s">
        <v>2259</v>
      </c>
    </row>
    <row r="3370" spans="1:21" hidden="1">
      <c r="A3370" s="94">
        <v>3369</v>
      </c>
      <c r="B3370" s="93">
        <v>5605</v>
      </c>
      <c r="C3370" s="93">
        <v>1134</v>
      </c>
      <c r="D3370" s="93">
        <v>54</v>
      </c>
      <c r="E3370" s="93" t="s">
        <v>498</v>
      </c>
      <c r="F3370" s="93">
        <v>4</v>
      </c>
      <c r="G3370" s="93" t="s">
        <v>469</v>
      </c>
      <c r="H3370" s="94" t="s">
        <v>1644</v>
      </c>
      <c r="I3370" s="93">
        <v>58</v>
      </c>
      <c r="J3370" s="94">
        <v>46</v>
      </c>
      <c r="K3370" s="94" t="s">
        <v>2187</v>
      </c>
      <c r="L3370" s="97" t="s">
        <v>2656</v>
      </c>
      <c r="M3370" s="100">
        <v>521763</v>
      </c>
      <c r="N3370" s="100">
        <v>2852331</v>
      </c>
      <c r="O3370" s="101">
        <v>521762.5</v>
      </c>
      <c r="P3370" s="101">
        <v>2852331</v>
      </c>
      <c r="Q3370" s="99">
        <v>45257</v>
      </c>
      <c r="R3370" s="93" t="s">
        <v>163</v>
      </c>
      <c r="S3370" s="93">
        <v>20</v>
      </c>
      <c r="T3370" s="93">
        <v>20</v>
      </c>
      <c r="U3370" s="106" t="s">
        <v>2259</v>
      </c>
    </row>
    <row r="3371" spans="1:21" hidden="1">
      <c r="A3371" s="94">
        <v>3370</v>
      </c>
      <c r="B3371" s="93">
        <v>5605</v>
      </c>
      <c r="C3371" s="93">
        <v>1134</v>
      </c>
      <c r="D3371" s="93">
        <v>54</v>
      </c>
      <c r="E3371" s="93" t="s">
        <v>498</v>
      </c>
      <c r="F3371" s="93">
        <v>4</v>
      </c>
      <c r="G3371" s="93" t="s">
        <v>469</v>
      </c>
      <c r="H3371" s="94" t="s">
        <v>1644</v>
      </c>
      <c r="I3371" s="93">
        <v>58</v>
      </c>
      <c r="J3371" s="94">
        <v>46</v>
      </c>
      <c r="K3371" s="94" t="s">
        <v>2187</v>
      </c>
      <c r="L3371" s="97" t="s">
        <v>2656</v>
      </c>
      <c r="M3371" s="100">
        <v>521763</v>
      </c>
      <c r="N3371" s="100">
        <v>2852331</v>
      </c>
      <c r="O3371" s="101">
        <v>521762.5</v>
      </c>
      <c r="P3371" s="101">
        <v>2852331</v>
      </c>
      <c r="Q3371" s="99">
        <v>45257</v>
      </c>
      <c r="R3371" s="93" t="s">
        <v>255</v>
      </c>
      <c r="S3371" s="93">
        <v>5</v>
      </c>
      <c r="T3371" s="93">
        <v>5</v>
      </c>
      <c r="U3371" s="106" t="s">
        <v>2259</v>
      </c>
    </row>
    <row r="3372" spans="1:21" hidden="1">
      <c r="A3372" s="94">
        <v>3371</v>
      </c>
      <c r="B3372" s="93">
        <v>5605</v>
      </c>
      <c r="C3372" s="93">
        <v>1134</v>
      </c>
      <c r="D3372" s="93">
        <v>54</v>
      </c>
      <c r="E3372" s="93" t="s">
        <v>498</v>
      </c>
      <c r="F3372" s="93">
        <v>4</v>
      </c>
      <c r="G3372" s="93" t="s">
        <v>469</v>
      </c>
      <c r="H3372" s="94" t="s">
        <v>1644</v>
      </c>
      <c r="I3372" s="93">
        <v>58</v>
      </c>
      <c r="J3372" s="94">
        <v>46</v>
      </c>
      <c r="K3372" s="94" t="s">
        <v>2187</v>
      </c>
      <c r="L3372" s="97" t="s">
        <v>2656</v>
      </c>
      <c r="M3372" s="100">
        <v>521763</v>
      </c>
      <c r="N3372" s="100">
        <v>2852331</v>
      </c>
      <c r="O3372" s="101">
        <v>521762.5</v>
      </c>
      <c r="P3372" s="101">
        <v>2852331</v>
      </c>
      <c r="Q3372" s="99">
        <v>45257</v>
      </c>
      <c r="R3372" s="93" t="s">
        <v>149</v>
      </c>
      <c r="S3372" s="93">
        <v>1</v>
      </c>
      <c r="T3372" s="93">
        <v>1</v>
      </c>
      <c r="U3372" s="106" t="s">
        <v>2259</v>
      </c>
    </row>
    <row r="3373" spans="1:21" hidden="1">
      <c r="A3373" s="94">
        <v>3372</v>
      </c>
      <c r="B3373" s="116">
        <v>5605</v>
      </c>
      <c r="C3373" s="116">
        <v>1134</v>
      </c>
      <c r="D3373" s="116">
        <v>54</v>
      </c>
      <c r="E3373" s="116" t="s">
        <v>498</v>
      </c>
      <c r="F3373" s="116">
        <v>4</v>
      </c>
      <c r="G3373" s="116" t="s">
        <v>469</v>
      </c>
      <c r="H3373" s="119" t="s">
        <v>1644</v>
      </c>
      <c r="I3373" s="116">
        <v>58</v>
      </c>
      <c r="J3373" s="119">
        <v>46</v>
      </c>
      <c r="K3373" s="119" t="s">
        <v>2187</v>
      </c>
      <c r="L3373" s="97" t="s">
        <v>2656</v>
      </c>
      <c r="M3373" s="122">
        <v>521762</v>
      </c>
      <c r="N3373" s="122">
        <v>2852331</v>
      </c>
      <c r="O3373" s="134">
        <v>521762</v>
      </c>
      <c r="P3373" s="134">
        <v>2852331</v>
      </c>
      <c r="Q3373" s="120">
        <v>45257</v>
      </c>
      <c r="R3373" s="93" t="s">
        <v>231</v>
      </c>
      <c r="S3373" s="93">
        <v>1</v>
      </c>
      <c r="T3373" s="93">
        <v>1</v>
      </c>
      <c r="U3373" s="106" t="s">
        <v>2259</v>
      </c>
    </row>
    <row r="3374" spans="1:21" hidden="1">
      <c r="A3374" s="94">
        <v>3373</v>
      </c>
      <c r="B3374" s="93">
        <v>5600</v>
      </c>
      <c r="C3374" s="93">
        <v>1129</v>
      </c>
      <c r="D3374" s="93">
        <v>49</v>
      </c>
      <c r="E3374" s="93" t="s">
        <v>498</v>
      </c>
      <c r="F3374" s="93">
        <v>4</v>
      </c>
      <c r="G3374" s="93" t="s">
        <v>469</v>
      </c>
      <c r="H3374" s="94" t="s">
        <v>1645</v>
      </c>
      <c r="I3374" s="93">
        <v>58</v>
      </c>
      <c r="J3374" s="94">
        <v>47</v>
      </c>
      <c r="K3374" s="94" t="s">
        <v>2185</v>
      </c>
      <c r="L3374" s="97" t="s">
        <v>3562</v>
      </c>
      <c r="M3374" s="100">
        <v>521863</v>
      </c>
      <c r="N3374" s="100">
        <v>2852389</v>
      </c>
      <c r="O3374" s="101">
        <v>521863</v>
      </c>
      <c r="P3374" s="101">
        <v>2852389.4</v>
      </c>
      <c r="Q3374" s="99">
        <v>45257</v>
      </c>
      <c r="R3374" s="93" t="s">
        <v>173</v>
      </c>
      <c r="S3374" s="93">
        <v>15</v>
      </c>
      <c r="T3374" s="93">
        <v>15</v>
      </c>
      <c r="U3374" s="106" t="s">
        <v>2259</v>
      </c>
    </row>
    <row r="3375" spans="1:21" hidden="1">
      <c r="A3375" s="94">
        <v>3374</v>
      </c>
      <c r="B3375" s="93">
        <v>5600</v>
      </c>
      <c r="C3375" s="93">
        <v>1129</v>
      </c>
      <c r="D3375" s="93">
        <v>49</v>
      </c>
      <c r="E3375" s="93" t="s">
        <v>498</v>
      </c>
      <c r="F3375" s="93">
        <v>4</v>
      </c>
      <c r="G3375" s="93" t="s">
        <v>469</v>
      </c>
      <c r="H3375" s="94" t="s">
        <v>1645</v>
      </c>
      <c r="I3375" s="93">
        <v>58</v>
      </c>
      <c r="J3375" s="94">
        <v>47</v>
      </c>
      <c r="K3375" s="94" t="s">
        <v>2185</v>
      </c>
      <c r="L3375" s="97" t="s">
        <v>3562</v>
      </c>
      <c r="M3375" s="100">
        <v>521863</v>
      </c>
      <c r="N3375" s="100">
        <v>2852389</v>
      </c>
      <c r="O3375" s="101">
        <v>521863</v>
      </c>
      <c r="P3375" s="101">
        <v>2852389.4</v>
      </c>
      <c r="Q3375" s="99">
        <v>45257</v>
      </c>
      <c r="R3375" s="93" t="s">
        <v>281</v>
      </c>
      <c r="S3375" s="93">
        <v>10</v>
      </c>
      <c r="T3375" s="93">
        <v>10</v>
      </c>
      <c r="U3375" s="106" t="s">
        <v>2259</v>
      </c>
    </row>
    <row r="3376" spans="1:21" hidden="1">
      <c r="A3376" s="94">
        <v>3375</v>
      </c>
      <c r="B3376" s="93">
        <v>5600</v>
      </c>
      <c r="C3376" s="93">
        <v>1129</v>
      </c>
      <c r="D3376" s="93">
        <v>49</v>
      </c>
      <c r="E3376" s="93" t="s">
        <v>498</v>
      </c>
      <c r="F3376" s="93">
        <v>4</v>
      </c>
      <c r="G3376" s="93" t="s">
        <v>469</v>
      </c>
      <c r="H3376" s="94" t="s">
        <v>1645</v>
      </c>
      <c r="I3376" s="93">
        <v>58</v>
      </c>
      <c r="J3376" s="94">
        <v>47</v>
      </c>
      <c r="K3376" s="94" t="s">
        <v>2185</v>
      </c>
      <c r="L3376" s="97" t="s">
        <v>3562</v>
      </c>
      <c r="M3376" s="100">
        <v>521863</v>
      </c>
      <c r="N3376" s="100">
        <v>2852389</v>
      </c>
      <c r="O3376" s="101">
        <v>521863</v>
      </c>
      <c r="P3376" s="101">
        <v>2852389.4</v>
      </c>
      <c r="Q3376" s="99">
        <v>45257</v>
      </c>
      <c r="R3376" s="93" t="s">
        <v>229</v>
      </c>
      <c r="S3376" s="93">
        <v>1</v>
      </c>
      <c r="T3376" s="93">
        <v>1</v>
      </c>
      <c r="U3376" s="106" t="s">
        <v>2259</v>
      </c>
    </row>
    <row r="3377" spans="1:21" hidden="1">
      <c r="A3377" s="94">
        <v>3376</v>
      </c>
      <c r="B3377" s="93">
        <v>5601</v>
      </c>
      <c r="C3377" s="93">
        <v>1130</v>
      </c>
      <c r="D3377" s="93">
        <v>50</v>
      </c>
      <c r="E3377" s="93" t="s">
        <v>498</v>
      </c>
      <c r="F3377" s="93">
        <v>4</v>
      </c>
      <c r="G3377" s="93" t="s">
        <v>469</v>
      </c>
      <c r="H3377" s="94" t="s">
        <v>1646</v>
      </c>
      <c r="I3377" s="93">
        <v>58</v>
      </c>
      <c r="J3377" s="94">
        <v>47</v>
      </c>
      <c r="K3377" s="94" t="s">
        <v>2186</v>
      </c>
      <c r="L3377" s="97" t="s">
        <v>3563</v>
      </c>
      <c r="M3377" s="100">
        <v>521874</v>
      </c>
      <c r="N3377" s="100">
        <v>2852389</v>
      </c>
      <c r="O3377" s="101">
        <v>521874.4</v>
      </c>
      <c r="P3377" s="101">
        <v>2852389.4</v>
      </c>
      <c r="Q3377" s="99">
        <v>45257</v>
      </c>
      <c r="R3377" s="93" t="s">
        <v>173</v>
      </c>
      <c r="S3377" s="93">
        <v>3</v>
      </c>
      <c r="T3377" s="93">
        <v>3</v>
      </c>
      <c r="U3377" s="106" t="s">
        <v>2259</v>
      </c>
    </row>
    <row r="3378" spans="1:21" hidden="1">
      <c r="A3378" s="94">
        <v>3377</v>
      </c>
      <c r="B3378" s="93">
        <v>5601</v>
      </c>
      <c r="C3378" s="93">
        <v>1130</v>
      </c>
      <c r="D3378" s="93">
        <v>50</v>
      </c>
      <c r="E3378" s="93" t="s">
        <v>498</v>
      </c>
      <c r="F3378" s="93">
        <v>4</v>
      </c>
      <c r="G3378" s="93" t="s">
        <v>469</v>
      </c>
      <c r="H3378" s="94" t="s">
        <v>1646</v>
      </c>
      <c r="I3378" s="93">
        <v>58</v>
      </c>
      <c r="J3378" s="94">
        <v>47</v>
      </c>
      <c r="K3378" s="94" t="s">
        <v>2186</v>
      </c>
      <c r="L3378" s="97" t="s">
        <v>3563</v>
      </c>
      <c r="M3378" s="100">
        <v>521874</v>
      </c>
      <c r="N3378" s="100">
        <v>2852389</v>
      </c>
      <c r="O3378" s="101">
        <v>521874.4</v>
      </c>
      <c r="P3378" s="101">
        <v>2852389.4</v>
      </c>
      <c r="Q3378" s="99">
        <v>45257</v>
      </c>
      <c r="R3378" s="93" t="s">
        <v>175</v>
      </c>
      <c r="S3378" s="93">
        <v>12</v>
      </c>
      <c r="T3378" s="93">
        <v>12</v>
      </c>
      <c r="U3378" s="106" t="s">
        <v>2259</v>
      </c>
    </row>
    <row r="3379" spans="1:21" hidden="1">
      <c r="A3379" s="94">
        <v>3378</v>
      </c>
      <c r="B3379" s="93">
        <v>5601</v>
      </c>
      <c r="C3379" s="93">
        <v>1130</v>
      </c>
      <c r="D3379" s="93">
        <v>50</v>
      </c>
      <c r="E3379" s="93" t="s">
        <v>498</v>
      </c>
      <c r="F3379" s="93">
        <v>4</v>
      </c>
      <c r="G3379" s="93" t="s">
        <v>469</v>
      </c>
      <c r="H3379" s="94" t="s">
        <v>1646</v>
      </c>
      <c r="I3379" s="93">
        <v>58</v>
      </c>
      <c r="J3379" s="94">
        <v>47</v>
      </c>
      <c r="K3379" s="94" t="s">
        <v>2186</v>
      </c>
      <c r="L3379" s="97" t="s">
        <v>3563</v>
      </c>
      <c r="M3379" s="100">
        <v>521874</v>
      </c>
      <c r="N3379" s="100">
        <v>2852389</v>
      </c>
      <c r="O3379" s="101">
        <v>521874.4</v>
      </c>
      <c r="P3379" s="101">
        <v>2852389.4</v>
      </c>
      <c r="Q3379" s="99">
        <v>45257</v>
      </c>
      <c r="R3379" s="93" t="s">
        <v>229</v>
      </c>
      <c r="S3379" s="93">
        <v>1</v>
      </c>
      <c r="T3379" s="93">
        <v>1</v>
      </c>
      <c r="U3379" s="106" t="s">
        <v>2259</v>
      </c>
    </row>
    <row r="3380" spans="1:21" hidden="1">
      <c r="A3380" s="94">
        <v>3379</v>
      </c>
      <c r="B3380" s="93">
        <v>5602</v>
      </c>
      <c r="C3380" s="93">
        <v>1131</v>
      </c>
      <c r="D3380" s="93">
        <v>51</v>
      </c>
      <c r="E3380" s="93" t="s">
        <v>498</v>
      </c>
      <c r="F3380" s="93">
        <v>4</v>
      </c>
      <c r="G3380" s="93" t="s">
        <v>469</v>
      </c>
      <c r="H3380" s="94" t="s">
        <v>1647</v>
      </c>
      <c r="I3380" s="93">
        <v>58</v>
      </c>
      <c r="J3380" s="94">
        <v>47</v>
      </c>
      <c r="K3380" s="94" t="s">
        <v>2187</v>
      </c>
      <c r="L3380" s="97" t="s">
        <v>2657</v>
      </c>
      <c r="M3380" s="100">
        <v>521863</v>
      </c>
      <c r="N3380" s="100">
        <v>2852403</v>
      </c>
      <c r="O3380" s="101">
        <v>521863</v>
      </c>
      <c r="P3380" s="101">
        <v>2852402.8</v>
      </c>
      <c r="Q3380" s="99">
        <v>45257</v>
      </c>
      <c r="R3380" s="93" t="s">
        <v>173</v>
      </c>
      <c r="S3380" s="93">
        <v>3</v>
      </c>
      <c r="T3380" s="93">
        <v>3</v>
      </c>
      <c r="U3380" s="106" t="s">
        <v>2259</v>
      </c>
    </row>
    <row r="3381" spans="1:21" hidden="1">
      <c r="A3381" s="94">
        <v>3380</v>
      </c>
      <c r="B3381" s="93">
        <v>5602</v>
      </c>
      <c r="C3381" s="93">
        <v>1131</v>
      </c>
      <c r="D3381" s="93">
        <v>51</v>
      </c>
      <c r="E3381" s="93" t="s">
        <v>498</v>
      </c>
      <c r="F3381" s="93">
        <v>4</v>
      </c>
      <c r="G3381" s="93" t="s">
        <v>469</v>
      </c>
      <c r="H3381" s="94" t="s">
        <v>1647</v>
      </c>
      <c r="I3381" s="93">
        <v>58</v>
      </c>
      <c r="J3381" s="94">
        <v>47</v>
      </c>
      <c r="K3381" s="94" t="s">
        <v>2187</v>
      </c>
      <c r="L3381" s="97" t="s">
        <v>2657</v>
      </c>
      <c r="M3381" s="100">
        <v>521863</v>
      </c>
      <c r="N3381" s="100">
        <v>2852403</v>
      </c>
      <c r="O3381" s="101">
        <v>521863</v>
      </c>
      <c r="P3381" s="101">
        <v>2852402.8</v>
      </c>
      <c r="Q3381" s="99">
        <v>45257</v>
      </c>
      <c r="R3381" s="93" t="s">
        <v>229</v>
      </c>
      <c r="S3381" s="93">
        <v>1</v>
      </c>
      <c r="T3381" s="93">
        <v>1</v>
      </c>
      <c r="U3381" s="106" t="s">
        <v>2259</v>
      </c>
    </row>
    <row r="3382" spans="1:21" hidden="1">
      <c r="A3382" s="94">
        <v>3381</v>
      </c>
      <c r="B3382" s="93">
        <v>5602</v>
      </c>
      <c r="C3382" s="93">
        <v>1131</v>
      </c>
      <c r="D3382" s="93">
        <v>51</v>
      </c>
      <c r="E3382" s="93" t="s">
        <v>498</v>
      </c>
      <c r="F3382" s="93">
        <v>4</v>
      </c>
      <c r="G3382" s="93" t="s">
        <v>469</v>
      </c>
      <c r="H3382" s="94" t="s">
        <v>1647</v>
      </c>
      <c r="I3382" s="93">
        <v>58</v>
      </c>
      <c r="J3382" s="94">
        <v>47</v>
      </c>
      <c r="K3382" s="94" t="s">
        <v>2187</v>
      </c>
      <c r="L3382" s="97" t="s">
        <v>2657</v>
      </c>
      <c r="M3382" s="100">
        <v>521863</v>
      </c>
      <c r="N3382" s="100">
        <v>2852403</v>
      </c>
      <c r="O3382" s="101">
        <v>521863</v>
      </c>
      <c r="P3382" s="101">
        <v>2852402.8</v>
      </c>
      <c r="Q3382" s="99">
        <v>45257</v>
      </c>
      <c r="R3382" s="93" t="s">
        <v>175</v>
      </c>
      <c r="S3382" s="93">
        <v>5</v>
      </c>
      <c r="T3382" s="93">
        <v>5</v>
      </c>
      <c r="U3382" s="106" t="s">
        <v>2259</v>
      </c>
    </row>
    <row r="3383" spans="1:21" hidden="1">
      <c r="A3383" s="94">
        <v>3382</v>
      </c>
      <c r="B3383" s="116">
        <v>5602</v>
      </c>
      <c r="C3383" s="116">
        <v>1131</v>
      </c>
      <c r="D3383" s="116">
        <v>51</v>
      </c>
      <c r="E3383" s="116" t="s">
        <v>498</v>
      </c>
      <c r="F3383" s="116">
        <v>4</v>
      </c>
      <c r="G3383" s="116" t="s">
        <v>469</v>
      </c>
      <c r="H3383" s="119" t="s">
        <v>1647</v>
      </c>
      <c r="I3383" s="116">
        <v>58</v>
      </c>
      <c r="J3383" s="119">
        <v>47</v>
      </c>
      <c r="K3383" s="119" t="s">
        <v>2187</v>
      </c>
      <c r="L3383" s="97" t="s">
        <v>2657</v>
      </c>
      <c r="M3383" s="122">
        <v>521863</v>
      </c>
      <c r="N3383" s="122">
        <v>2852403</v>
      </c>
      <c r="O3383" s="134">
        <v>521863</v>
      </c>
      <c r="P3383" s="134">
        <v>2852403</v>
      </c>
      <c r="Q3383" s="120">
        <v>45257</v>
      </c>
      <c r="R3383" s="93" t="s">
        <v>281</v>
      </c>
      <c r="S3383" s="93">
        <v>60</v>
      </c>
      <c r="T3383" s="93">
        <v>60</v>
      </c>
      <c r="U3383" s="106" t="s">
        <v>2259</v>
      </c>
    </row>
    <row r="3384" spans="1:21" hidden="1">
      <c r="A3384" s="94">
        <v>3383</v>
      </c>
      <c r="B3384" s="93">
        <v>5609</v>
      </c>
      <c r="C3384" s="93">
        <v>1138</v>
      </c>
      <c r="D3384" s="93">
        <v>58</v>
      </c>
      <c r="E3384" s="93" t="s">
        <v>498</v>
      </c>
      <c r="F3384" s="93">
        <v>4</v>
      </c>
      <c r="G3384" s="93" t="s">
        <v>469</v>
      </c>
      <c r="H3384" s="94" t="s">
        <v>1648</v>
      </c>
      <c r="I3384" s="93">
        <v>58</v>
      </c>
      <c r="J3384" s="94">
        <v>48</v>
      </c>
      <c r="K3384" s="94" t="s">
        <v>2185</v>
      </c>
      <c r="L3384" s="97" t="s">
        <v>3564</v>
      </c>
      <c r="M3384" s="100">
        <v>521811</v>
      </c>
      <c r="N3384" s="100">
        <v>2852215</v>
      </c>
      <c r="O3384" s="101">
        <v>521810.7</v>
      </c>
      <c r="P3384" s="101">
        <v>2852215.1</v>
      </c>
      <c r="Q3384" s="99">
        <v>45257</v>
      </c>
      <c r="R3384" s="93" t="s">
        <v>163</v>
      </c>
      <c r="S3384" s="93">
        <v>15</v>
      </c>
      <c r="T3384" s="93">
        <v>15</v>
      </c>
      <c r="U3384" s="106" t="s">
        <v>2259</v>
      </c>
    </row>
    <row r="3385" spans="1:21" hidden="1">
      <c r="A3385" s="94">
        <v>3384</v>
      </c>
      <c r="B3385" s="93">
        <v>5609</v>
      </c>
      <c r="C3385" s="93">
        <v>1138</v>
      </c>
      <c r="D3385" s="93">
        <v>58</v>
      </c>
      <c r="E3385" s="93" t="s">
        <v>498</v>
      </c>
      <c r="F3385" s="93">
        <v>4</v>
      </c>
      <c r="G3385" s="93" t="s">
        <v>469</v>
      </c>
      <c r="H3385" s="94" t="s">
        <v>1648</v>
      </c>
      <c r="I3385" s="93">
        <v>58</v>
      </c>
      <c r="J3385" s="94">
        <v>48</v>
      </c>
      <c r="K3385" s="94" t="s">
        <v>2185</v>
      </c>
      <c r="L3385" s="97" t="s">
        <v>3564</v>
      </c>
      <c r="M3385" s="100">
        <v>521811</v>
      </c>
      <c r="N3385" s="100">
        <v>2852215</v>
      </c>
      <c r="O3385" s="101">
        <v>521810.7</v>
      </c>
      <c r="P3385" s="101">
        <v>2852215.1</v>
      </c>
      <c r="Q3385" s="99">
        <v>45257</v>
      </c>
      <c r="R3385" s="93" t="s">
        <v>281</v>
      </c>
      <c r="S3385" s="93">
        <v>20</v>
      </c>
      <c r="T3385" s="93">
        <v>20</v>
      </c>
      <c r="U3385" s="106" t="s">
        <v>2259</v>
      </c>
    </row>
    <row r="3386" spans="1:21" hidden="1">
      <c r="A3386" s="94">
        <v>3385</v>
      </c>
      <c r="B3386" s="93">
        <v>5610</v>
      </c>
      <c r="C3386" s="93">
        <v>1139</v>
      </c>
      <c r="D3386" s="93">
        <v>59</v>
      </c>
      <c r="E3386" s="93" t="s">
        <v>498</v>
      </c>
      <c r="F3386" s="93">
        <v>4</v>
      </c>
      <c r="G3386" s="93" t="s">
        <v>469</v>
      </c>
      <c r="H3386" s="94" t="s">
        <v>1649</v>
      </c>
      <c r="I3386" s="93">
        <v>58</v>
      </c>
      <c r="J3386" s="94">
        <v>48</v>
      </c>
      <c r="K3386" s="94" t="s">
        <v>2186</v>
      </c>
      <c r="L3386" s="97" t="s">
        <v>3565</v>
      </c>
      <c r="M3386" s="100">
        <v>521844</v>
      </c>
      <c r="N3386" s="100">
        <v>2852215</v>
      </c>
      <c r="O3386" s="101">
        <v>521844.1</v>
      </c>
      <c r="P3386" s="101">
        <v>2852215.1</v>
      </c>
      <c r="Q3386" s="99">
        <v>45257</v>
      </c>
      <c r="R3386" s="93" t="s">
        <v>163</v>
      </c>
      <c r="S3386" s="93">
        <v>65</v>
      </c>
      <c r="T3386" s="93">
        <v>65</v>
      </c>
      <c r="U3386" s="106" t="s">
        <v>2259</v>
      </c>
    </row>
    <row r="3387" spans="1:21" hidden="1">
      <c r="A3387" s="94">
        <v>3386</v>
      </c>
      <c r="B3387" s="93">
        <v>5610</v>
      </c>
      <c r="C3387" s="93">
        <v>1139</v>
      </c>
      <c r="D3387" s="93">
        <v>59</v>
      </c>
      <c r="E3387" s="93" t="s">
        <v>498</v>
      </c>
      <c r="F3387" s="93">
        <v>4</v>
      </c>
      <c r="G3387" s="93" t="s">
        <v>469</v>
      </c>
      <c r="H3387" s="94" t="s">
        <v>1649</v>
      </c>
      <c r="I3387" s="93">
        <v>58</v>
      </c>
      <c r="J3387" s="94">
        <v>48</v>
      </c>
      <c r="K3387" s="94" t="s">
        <v>2186</v>
      </c>
      <c r="L3387" s="97" t="s">
        <v>3565</v>
      </c>
      <c r="M3387" s="100">
        <v>521844</v>
      </c>
      <c r="N3387" s="100">
        <v>2852215</v>
      </c>
      <c r="O3387" s="101">
        <v>521844.1</v>
      </c>
      <c r="P3387" s="101">
        <v>2852215.1</v>
      </c>
      <c r="Q3387" s="99">
        <v>45257</v>
      </c>
      <c r="R3387" s="93" t="s">
        <v>231</v>
      </c>
      <c r="S3387" s="93">
        <v>1</v>
      </c>
      <c r="T3387" s="93">
        <v>1</v>
      </c>
      <c r="U3387" s="106" t="s">
        <v>2259</v>
      </c>
    </row>
    <row r="3388" spans="1:21" hidden="1">
      <c r="A3388" s="94">
        <v>3387</v>
      </c>
      <c r="B3388" s="93">
        <v>5611</v>
      </c>
      <c r="C3388" s="93">
        <v>1140</v>
      </c>
      <c r="D3388" s="93">
        <v>60</v>
      </c>
      <c r="E3388" s="93" t="s">
        <v>498</v>
      </c>
      <c r="F3388" s="93">
        <v>4</v>
      </c>
      <c r="G3388" s="93" t="s">
        <v>469</v>
      </c>
      <c r="H3388" s="94" t="s">
        <v>1650</v>
      </c>
      <c r="I3388" s="93">
        <v>58</v>
      </c>
      <c r="J3388" s="94">
        <v>48</v>
      </c>
      <c r="K3388" s="94" t="s">
        <v>2187</v>
      </c>
      <c r="L3388" s="97" t="s">
        <v>3566</v>
      </c>
      <c r="M3388" s="100">
        <v>521811</v>
      </c>
      <c r="N3388" s="100">
        <v>2852234</v>
      </c>
      <c r="O3388" s="101">
        <v>521810.7</v>
      </c>
      <c r="P3388" s="101">
        <v>2852234</v>
      </c>
      <c r="Q3388" s="99">
        <v>45257</v>
      </c>
      <c r="R3388" s="93" t="s">
        <v>163</v>
      </c>
      <c r="S3388" s="93">
        <v>60</v>
      </c>
      <c r="T3388" s="93">
        <v>60</v>
      </c>
      <c r="U3388" s="106" t="s">
        <v>2259</v>
      </c>
    </row>
    <row r="3389" spans="1:21" hidden="1">
      <c r="A3389" s="94">
        <v>3388</v>
      </c>
      <c r="B3389" s="93">
        <v>5606</v>
      </c>
      <c r="C3389" s="93">
        <v>1135</v>
      </c>
      <c r="D3389" s="93">
        <v>55</v>
      </c>
      <c r="E3389" s="93" t="s">
        <v>498</v>
      </c>
      <c r="F3389" s="93">
        <v>4</v>
      </c>
      <c r="G3389" s="93" t="s">
        <v>469</v>
      </c>
      <c r="H3389" s="94" t="s">
        <v>1651</v>
      </c>
      <c r="I3389" s="93">
        <v>58</v>
      </c>
      <c r="J3389" s="94">
        <v>50</v>
      </c>
      <c r="K3389" s="94" t="s">
        <v>2185</v>
      </c>
      <c r="L3389" s="97" t="s">
        <v>3567</v>
      </c>
      <c r="M3389" s="100">
        <v>521642</v>
      </c>
      <c r="N3389" s="100">
        <v>2852286</v>
      </c>
      <c r="O3389" s="101">
        <v>521642.1</v>
      </c>
      <c r="P3389" s="101">
        <v>2852285.8</v>
      </c>
      <c r="Q3389" s="99">
        <v>45257</v>
      </c>
      <c r="R3389" s="93" t="s">
        <v>163</v>
      </c>
      <c r="S3389" s="93">
        <v>50</v>
      </c>
      <c r="T3389" s="93">
        <v>50</v>
      </c>
      <c r="U3389" s="106" t="s">
        <v>2259</v>
      </c>
    </row>
    <row r="3390" spans="1:21" hidden="1">
      <c r="A3390" s="94">
        <v>3389</v>
      </c>
      <c r="B3390" s="93">
        <v>5606</v>
      </c>
      <c r="C3390" s="93">
        <v>1135</v>
      </c>
      <c r="D3390" s="93">
        <v>55</v>
      </c>
      <c r="E3390" s="93" t="s">
        <v>498</v>
      </c>
      <c r="F3390" s="93">
        <v>4</v>
      </c>
      <c r="G3390" s="93" t="s">
        <v>469</v>
      </c>
      <c r="H3390" s="94" t="s">
        <v>1651</v>
      </c>
      <c r="I3390" s="93">
        <v>58</v>
      </c>
      <c r="J3390" s="94">
        <v>50</v>
      </c>
      <c r="K3390" s="94" t="s">
        <v>2185</v>
      </c>
      <c r="L3390" s="97" t="s">
        <v>3567</v>
      </c>
      <c r="M3390" s="100">
        <v>521642</v>
      </c>
      <c r="N3390" s="100">
        <v>2852286</v>
      </c>
      <c r="O3390" s="101">
        <v>521642.1</v>
      </c>
      <c r="P3390" s="101">
        <v>2852285.8</v>
      </c>
      <c r="Q3390" s="99">
        <v>45257</v>
      </c>
      <c r="R3390" s="93" t="s">
        <v>165</v>
      </c>
      <c r="S3390" s="93">
        <v>1</v>
      </c>
      <c r="T3390" s="93">
        <v>1</v>
      </c>
      <c r="U3390" s="106" t="s">
        <v>2259</v>
      </c>
    </row>
    <row r="3391" spans="1:21" hidden="1">
      <c r="A3391" s="94">
        <v>3390</v>
      </c>
      <c r="B3391" s="93">
        <v>5607</v>
      </c>
      <c r="C3391" s="93">
        <v>1136</v>
      </c>
      <c r="D3391" s="93">
        <v>56</v>
      </c>
      <c r="E3391" s="93" t="s">
        <v>498</v>
      </c>
      <c r="F3391" s="93">
        <v>4</v>
      </c>
      <c r="G3391" s="93" t="s">
        <v>469</v>
      </c>
      <c r="H3391" s="94" t="s">
        <v>1652</v>
      </c>
      <c r="I3391" s="93">
        <v>58</v>
      </c>
      <c r="J3391" s="94">
        <v>50</v>
      </c>
      <c r="K3391" s="94" t="s">
        <v>2186</v>
      </c>
      <c r="L3391" s="97" t="s">
        <v>3568</v>
      </c>
      <c r="M3391" s="100">
        <v>521654</v>
      </c>
      <c r="N3391" s="100">
        <v>2852286</v>
      </c>
      <c r="O3391" s="101">
        <v>521653.9</v>
      </c>
      <c r="P3391" s="101">
        <v>2852285.8</v>
      </c>
      <c r="Q3391" s="99">
        <v>45257</v>
      </c>
      <c r="R3391" s="93" t="s">
        <v>163</v>
      </c>
      <c r="S3391" s="93">
        <v>65</v>
      </c>
      <c r="T3391" s="93">
        <v>65</v>
      </c>
      <c r="U3391" s="106" t="s">
        <v>2259</v>
      </c>
    </row>
    <row r="3392" spans="1:21" hidden="1">
      <c r="A3392" s="94">
        <v>3391</v>
      </c>
      <c r="B3392" s="93">
        <v>5608</v>
      </c>
      <c r="C3392" s="93">
        <v>1137</v>
      </c>
      <c r="D3392" s="93">
        <v>57</v>
      </c>
      <c r="E3392" s="93" t="s">
        <v>498</v>
      </c>
      <c r="F3392" s="93">
        <v>4</v>
      </c>
      <c r="G3392" s="93" t="s">
        <v>469</v>
      </c>
      <c r="H3392" s="94" t="s">
        <v>1653</v>
      </c>
      <c r="I3392" s="93">
        <v>58</v>
      </c>
      <c r="J3392" s="94">
        <v>50</v>
      </c>
      <c r="K3392" s="94" t="s">
        <v>2187</v>
      </c>
      <c r="L3392" s="97" t="s">
        <v>3569</v>
      </c>
      <c r="M3392" s="100">
        <v>521642</v>
      </c>
      <c r="N3392" s="100">
        <v>2852310</v>
      </c>
      <c r="O3392" s="101">
        <v>521642.1</v>
      </c>
      <c r="P3392" s="101">
        <v>2852310.1</v>
      </c>
      <c r="Q3392" s="99">
        <v>45257</v>
      </c>
      <c r="R3392" s="93" t="s">
        <v>163</v>
      </c>
      <c r="S3392" s="93">
        <v>40</v>
      </c>
      <c r="T3392" s="93">
        <v>40</v>
      </c>
      <c r="U3392" s="106" t="s">
        <v>2259</v>
      </c>
    </row>
    <row r="3393" spans="1:21" hidden="1">
      <c r="A3393" s="94">
        <v>3392</v>
      </c>
      <c r="B3393" s="93">
        <v>5615</v>
      </c>
      <c r="C3393" s="93">
        <v>1144</v>
      </c>
      <c r="D3393" s="93">
        <v>64</v>
      </c>
      <c r="E3393" s="93" t="s">
        <v>498</v>
      </c>
      <c r="F3393" s="93">
        <v>4</v>
      </c>
      <c r="G3393" s="93" t="s">
        <v>469</v>
      </c>
      <c r="H3393" s="94" t="s">
        <v>1654</v>
      </c>
      <c r="I3393" s="93">
        <v>58</v>
      </c>
      <c r="J3393" s="94">
        <v>53</v>
      </c>
      <c r="K3393" s="94" t="s">
        <v>2185</v>
      </c>
      <c r="L3393" s="97" t="s">
        <v>3570</v>
      </c>
      <c r="M3393" s="100">
        <v>522212</v>
      </c>
      <c r="N3393" s="100">
        <v>2851915</v>
      </c>
      <c r="O3393" s="101">
        <v>522211.8</v>
      </c>
      <c r="P3393" s="101">
        <v>2851915.2</v>
      </c>
      <c r="Q3393" s="99">
        <v>45257</v>
      </c>
      <c r="R3393" s="93" t="s">
        <v>175</v>
      </c>
      <c r="S3393" s="93">
        <v>10</v>
      </c>
      <c r="T3393" s="93">
        <v>10</v>
      </c>
      <c r="U3393" s="106" t="s">
        <v>2259</v>
      </c>
    </row>
    <row r="3394" spans="1:21" hidden="1">
      <c r="A3394" s="94">
        <v>3393</v>
      </c>
      <c r="B3394" s="93">
        <v>5615</v>
      </c>
      <c r="C3394" s="93">
        <v>1144</v>
      </c>
      <c r="D3394" s="93">
        <v>64</v>
      </c>
      <c r="E3394" s="93" t="s">
        <v>498</v>
      </c>
      <c r="F3394" s="93">
        <v>4</v>
      </c>
      <c r="G3394" s="93" t="s">
        <v>469</v>
      </c>
      <c r="H3394" s="94" t="s">
        <v>1654</v>
      </c>
      <c r="I3394" s="93">
        <v>58</v>
      </c>
      <c r="J3394" s="94">
        <v>53</v>
      </c>
      <c r="K3394" s="94" t="s">
        <v>2185</v>
      </c>
      <c r="L3394" s="97" t="s">
        <v>3570</v>
      </c>
      <c r="M3394" s="100">
        <v>522212</v>
      </c>
      <c r="N3394" s="100">
        <v>2851915</v>
      </c>
      <c r="O3394" s="101">
        <v>522211.8</v>
      </c>
      <c r="P3394" s="101">
        <v>2851915.2</v>
      </c>
      <c r="Q3394" s="99">
        <v>45257</v>
      </c>
      <c r="R3394" s="93" t="s">
        <v>173</v>
      </c>
      <c r="S3394" s="93">
        <v>1</v>
      </c>
      <c r="T3394" s="93">
        <v>1</v>
      </c>
      <c r="U3394" s="106" t="s">
        <v>2259</v>
      </c>
    </row>
    <row r="3395" spans="1:21" hidden="1">
      <c r="A3395" s="94">
        <v>3394</v>
      </c>
      <c r="B3395" s="93">
        <v>5616</v>
      </c>
      <c r="C3395" s="93">
        <v>1145</v>
      </c>
      <c r="D3395" s="93">
        <v>65</v>
      </c>
      <c r="E3395" s="93" t="s">
        <v>498</v>
      </c>
      <c r="F3395" s="93">
        <v>4</v>
      </c>
      <c r="G3395" s="93" t="s">
        <v>469</v>
      </c>
      <c r="H3395" s="94" t="s">
        <v>1655</v>
      </c>
      <c r="I3395" s="93">
        <v>58</v>
      </c>
      <c r="J3395" s="94">
        <v>53</v>
      </c>
      <c r="K3395" s="94" t="s">
        <v>2186</v>
      </c>
      <c r="L3395" s="97" t="s">
        <v>3571</v>
      </c>
      <c r="M3395" s="100">
        <v>522221</v>
      </c>
      <c r="N3395" s="100">
        <v>2851915</v>
      </c>
      <c r="O3395" s="101">
        <v>522220.6</v>
      </c>
      <c r="P3395" s="101">
        <v>2851915.2</v>
      </c>
      <c r="Q3395" s="99">
        <v>45257</v>
      </c>
      <c r="R3395" s="93" t="s">
        <v>173</v>
      </c>
      <c r="S3395" s="93">
        <v>5</v>
      </c>
      <c r="T3395" s="93">
        <v>5</v>
      </c>
      <c r="U3395" s="106" t="s">
        <v>2259</v>
      </c>
    </row>
    <row r="3396" spans="1:21" hidden="1">
      <c r="A3396" s="94">
        <v>3395</v>
      </c>
      <c r="B3396" s="93">
        <v>5616</v>
      </c>
      <c r="C3396" s="93">
        <v>1145</v>
      </c>
      <c r="D3396" s="93">
        <v>65</v>
      </c>
      <c r="E3396" s="93" t="s">
        <v>498</v>
      </c>
      <c r="F3396" s="93">
        <v>4</v>
      </c>
      <c r="G3396" s="93" t="s">
        <v>469</v>
      </c>
      <c r="H3396" s="94" t="s">
        <v>1655</v>
      </c>
      <c r="I3396" s="93">
        <v>58</v>
      </c>
      <c r="J3396" s="94">
        <v>53</v>
      </c>
      <c r="K3396" s="94" t="s">
        <v>2186</v>
      </c>
      <c r="L3396" s="97" t="s">
        <v>3571</v>
      </c>
      <c r="M3396" s="100">
        <v>522221</v>
      </c>
      <c r="N3396" s="100">
        <v>2851915</v>
      </c>
      <c r="O3396" s="101">
        <v>522220.6</v>
      </c>
      <c r="P3396" s="101">
        <v>2851915.2</v>
      </c>
      <c r="Q3396" s="99">
        <v>45257</v>
      </c>
      <c r="R3396" s="93" t="s">
        <v>229</v>
      </c>
      <c r="S3396" s="93">
        <v>1</v>
      </c>
      <c r="T3396" s="93">
        <v>1</v>
      </c>
      <c r="U3396" s="106" t="s">
        <v>2259</v>
      </c>
    </row>
    <row r="3397" spans="1:21" hidden="1">
      <c r="A3397" s="94">
        <v>3396</v>
      </c>
      <c r="B3397" s="93">
        <v>5617</v>
      </c>
      <c r="C3397" s="93">
        <v>1146</v>
      </c>
      <c r="D3397" s="93">
        <v>66</v>
      </c>
      <c r="E3397" s="93" t="s">
        <v>498</v>
      </c>
      <c r="F3397" s="93">
        <v>4</v>
      </c>
      <c r="G3397" s="93" t="s">
        <v>469</v>
      </c>
      <c r="H3397" s="94" t="s">
        <v>1656</v>
      </c>
      <c r="I3397" s="93">
        <v>58</v>
      </c>
      <c r="J3397" s="94">
        <v>53</v>
      </c>
      <c r="K3397" s="94" t="s">
        <v>2187</v>
      </c>
      <c r="L3397" s="97" t="s">
        <v>3572</v>
      </c>
      <c r="M3397" s="100">
        <v>522212</v>
      </c>
      <c r="N3397" s="100">
        <v>2851949</v>
      </c>
      <c r="O3397" s="101">
        <v>522211.8</v>
      </c>
      <c r="P3397" s="101">
        <v>2851949.2</v>
      </c>
      <c r="Q3397" s="99">
        <v>45257</v>
      </c>
      <c r="R3397" s="93" t="s">
        <v>229</v>
      </c>
      <c r="S3397" s="93">
        <v>1</v>
      </c>
      <c r="T3397" s="93">
        <v>1</v>
      </c>
      <c r="U3397" s="106" t="s">
        <v>2259</v>
      </c>
    </row>
    <row r="3398" spans="1:21" hidden="1">
      <c r="A3398" s="94">
        <v>3397</v>
      </c>
      <c r="B3398" s="93">
        <v>5618</v>
      </c>
      <c r="C3398" s="93">
        <v>1147</v>
      </c>
      <c r="D3398" s="93">
        <v>67</v>
      </c>
      <c r="E3398" s="93" t="s">
        <v>498</v>
      </c>
      <c r="F3398" s="93">
        <v>4</v>
      </c>
      <c r="G3398" s="93" t="s">
        <v>469</v>
      </c>
      <c r="H3398" s="94" t="s">
        <v>1657</v>
      </c>
      <c r="I3398" s="93">
        <v>58</v>
      </c>
      <c r="J3398" s="94">
        <v>55</v>
      </c>
      <c r="K3398" s="94" t="s">
        <v>2185</v>
      </c>
      <c r="L3398" s="97" t="s">
        <v>2658</v>
      </c>
      <c r="M3398" s="100">
        <v>522076</v>
      </c>
      <c r="N3398" s="100">
        <v>2851883</v>
      </c>
      <c r="O3398" s="101">
        <v>522076.3</v>
      </c>
      <c r="P3398" s="101">
        <v>2851883.3</v>
      </c>
      <c r="Q3398" s="99">
        <v>45257</v>
      </c>
      <c r="R3398" s="93" t="s">
        <v>173</v>
      </c>
      <c r="S3398" s="93">
        <v>1</v>
      </c>
      <c r="T3398" s="93">
        <v>1</v>
      </c>
      <c r="U3398" s="106" t="s">
        <v>2259</v>
      </c>
    </row>
    <row r="3399" spans="1:21" hidden="1">
      <c r="A3399" s="94">
        <v>3398</v>
      </c>
      <c r="B3399" s="93">
        <v>5618</v>
      </c>
      <c r="C3399" s="93">
        <v>1147</v>
      </c>
      <c r="D3399" s="93">
        <v>67</v>
      </c>
      <c r="E3399" s="93" t="s">
        <v>498</v>
      </c>
      <c r="F3399" s="93">
        <v>4</v>
      </c>
      <c r="G3399" s="93" t="s">
        <v>469</v>
      </c>
      <c r="H3399" s="94" t="s">
        <v>1657</v>
      </c>
      <c r="I3399" s="93">
        <v>58</v>
      </c>
      <c r="J3399" s="94">
        <v>55</v>
      </c>
      <c r="K3399" s="94" t="s">
        <v>2185</v>
      </c>
      <c r="L3399" s="97" t="s">
        <v>2658</v>
      </c>
      <c r="M3399" s="100">
        <v>522076</v>
      </c>
      <c r="N3399" s="100">
        <v>2851883</v>
      </c>
      <c r="O3399" s="101">
        <v>522076.3</v>
      </c>
      <c r="P3399" s="101">
        <v>2851883.3</v>
      </c>
      <c r="Q3399" s="99">
        <v>45257</v>
      </c>
      <c r="R3399" s="93" t="s">
        <v>175</v>
      </c>
      <c r="S3399" s="93">
        <v>5</v>
      </c>
      <c r="T3399" s="93">
        <v>5</v>
      </c>
      <c r="U3399" s="106" t="s">
        <v>2259</v>
      </c>
    </row>
    <row r="3400" spans="1:21" hidden="1">
      <c r="A3400" s="94">
        <v>3399</v>
      </c>
      <c r="B3400" s="93">
        <v>5618</v>
      </c>
      <c r="C3400" s="93">
        <v>1147</v>
      </c>
      <c r="D3400" s="93">
        <v>67</v>
      </c>
      <c r="E3400" s="93" t="s">
        <v>498</v>
      </c>
      <c r="F3400" s="93">
        <v>4</v>
      </c>
      <c r="G3400" s="93" t="s">
        <v>469</v>
      </c>
      <c r="H3400" s="94" t="s">
        <v>1657</v>
      </c>
      <c r="I3400" s="93">
        <v>58</v>
      </c>
      <c r="J3400" s="94">
        <v>55</v>
      </c>
      <c r="K3400" s="94" t="s">
        <v>2185</v>
      </c>
      <c r="L3400" s="97" t="s">
        <v>2658</v>
      </c>
      <c r="M3400" s="100">
        <v>522076</v>
      </c>
      <c r="N3400" s="100">
        <v>2851883</v>
      </c>
      <c r="O3400" s="101">
        <v>522076.3</v>
      </c>
      <c r="P3400" s="101">
        <v>2851883.3</v>
      </c>
      <c r="Q3400" s="99">
        <v>45257</v>
      </c>
      <c r="R3400" s="93" t="s">
        <v>281</v>
      </c>
      <c r="S3400" s="93">
        <v>10</v>
      </c>
      <c r="T3400" s="93">
        <v>10</v>
      </c>
      <c r="U3400" s="106" t="s">
        <v>2259</v>
      </c>
    </row>
    <row r="3401" spans="1:21" hidden="1">
      <c r="A3401" s="94">
        <v>3400</v>
      </c>
      <c r="B3401" s="116">
        <v>5618</v>
      </c>
      <c r="C3401" s="116">
        <v>1147</v>
      </c>
      <c r="D3401" s="116">
        <v>67</v>
      </c>
      <c r="E3401" s="116" t="s">
        <v>498</v>
      </c>
      <c r="F3401" s="116">
        <v>4</v>
      </c>
      <c r="G3401" s="116" t="s">
        <v>469</v>
      </c>
      <c r="H3401" s="119" t="s">
        <v>1657</v>
      </c>
      <c r="I3401" s="116">
        <v>58</v>
      </c>
      <c r="J3401" s="119">
        <v>55</v>
      </c>
      <c r="K3401" s="119" t="s">
        <v>2185</v>
      </c>
      <c r="L3401" s="97" t="s">
        <v>2658</v>
      </c>
      <c r="M3401" s="122">
        <v>522076</v>
      </c>
      <c r="N3401" s="122">
        <v>2851883</v>
      </c>
      <c r="O3401" s="134">
        <v>522076</v>
      </c>
      <c r="P3401" s="134">
        <v>2851883</v>
      </c>
      <c r="Q3401" s="120">
        <v>45257</v>
      </c>
      <c r="R3401" s="93" t="s">
        <v>229</v>
      </c>
      <c r="S3401" s="93">
        <v>1</v>
      </c>
      <c r="T3401" s="93">
        <v>1</v>
      </c>
      <c r="U3401" s="106" t="s">
        <v>2259</v>
      </c>
    </row>
    <row r="3402" spans="1:21" hidden="1">
      <c r="A3402" s="94">
        <v>3401</v>
      </c>
      <c r="B3402" s="93">
        <v>5619</v>
      </c>
      <c r="C3402" s="93">
        <v>1148</v>
      </c>
      <c r="D3402" s="93">
        <v>68</v>
      </c>
      <c r="E3402" s="93" t="s">
        <v>498</v>
      </c>
      <c r="F3402" s="93">
        <v>4</v>
      </c>
      <c r="G3402" s="93" t="s">
        <v>469</v>
      </c>
      <c r="H3402" s="94" t="s">
        <v>1658</v>
      </c>
      <c r="I3402" s="93">
        <v>58</v>
      </c>
      <c r="J3402" s="94">
        <v>55</v>
      </c>
      <c r="K3402" s="94" t="s">
        <v>2186</v>
      </c>
      <c r="L3402" s="97" t="s">
        <v>3573</v>
      </c>
      <c r="M3402" s="100">
        <v>522094</v>
      </c>
      <c r="N3402" s="100">
        <v>2851883</v>
      </c>
      <c r="O3402" s="101">
        <v>522094.4</v>
      </c>
      <c r="P3402" s="101">
        <v>2851883.3</v>
      </c>
      <c r="Q3402" s="99">
        <v>45257</v>
      </c>
      <c r="R3402" s="93" t="s">
        <v>175</v>
      </c>
      <c r="S3402" s="93">
        <v>3</v>
      </c>
      <c r="T3402" s="93">
        <v>3</v>
      </c>
      <c r="U3402" s="106" t="s">
        <v>2259</v>
      </c>
    </row>
    <row r="3403" spans="1:21" hidden="1">
      <c r="A3403" s="94">
        <v>3402</v>
      </c>
      <c r="B3403" s="93">
        <v>5619</v>
      </c>
      <c r="C3403" s="93">
        <v>1148</v>
      </c>
      <c r="D3403" s="93">
        <v>68</v>
      </c>
      <c r="E3403" s="93" t="s">
        <v>498</v>
      </c>
      <c r="F3403" s="93">
        <v>4</v>
      </c>
      <c r="G3403" s="93" t="s">
        <v>469</v>
      </c>
      <c r="H3403" s="94" t="s">
        <v>1658</v>
      </c>
      <c r="I3403" s="93">
        <v>58</v>
      </c>
      <c r="J3403" s="94">
        <v>55</v>
      </c>
      <c r="K3403" s="94" t="s">
        <v>2186</v>
      </c>
      <c r="L3403" s="97" t="s">
        <v>3573</v>
      </c>
      <c r="M3403" s="100">
        <v>522094</v>
      </c>
      <c r="N3403" s="100">
        <v>2851883</v>
      </c>
      <c r="O3403" s="101">
        <v>522094.4</v>
      </c>
      <c r="P3403" s="101">
        <v>2851883.3</v>
      </c>
      <c r="Q3403" s="99">
        <v>45257</v>
      </c>
      <c r="R3403" s="93" t="s">
        <v>281</v>
      </c>
      <c r="S3403" s="93">
        <v>35</v>
      </c>
      <c r="T3403" s="93">
        <v>35</v>
      </c>
      <c r="U3403" s="106" t="s">
        <v>2259</v>
      </c>
    </row>
    <row r="3404" spans="1:21" hidden="1">
      <c r="A3404" s="94">
        <v>3403</v>
      </c>
      <c r="B3404" s="93">
        <v>5620</v>
      </c>
      <c r="C3404" s="93">
        <v>1149</v>
      </c>
      <c r="D3404" s="93">
        <v>69</v>
      </c>
      <c r="E3404" s="93" t="s">
        <v>498</v>
      </c>
      <c r="F3404" s="93">
        <v>4</v>
      </c>
      <c r="G3404" s="93" t="s">
        <v>469</v>
      </c>
      <c r="H3404" s="94" t="s">
        <v>1659</v>
      </c>
      <c r="I3404" s="93">
        <v>58</v>
      </c>
      <c r="J3404" s="94">
        <v>55</v>
      </c>
      <c r="K3404" s="94" t="s">
        <v>2187</v>
      </c>
      <c r="L3404" s="97" t="s">
        <v>3574</v>
      </c>
      <c r="M3404" s="100">
        <v>522076</v>
      </c>
      <c r="N3404" s="100">
        <v>2851902</v>
      </c>
      <c r="O3404" s="101">
        <v>522076.3</v>
      </c>
      <c r="P3404" s="101">
        <v>2851901.8</v>
      </c>
      <c r="Q3404" s="99">
        <v>45257</v>
      </c>
      <c r="R3404" s="93" t="s">
        <v>175</v>
      </c>
      <c r="S3404" s="93">
        <v>15</v>
      </c>
      <c r="T3404" s="93">
        <v>15</v>
      </c>
      <c r="U3404" s="106" t="s">
        <v>2259</v>
      </c>
    </row>
    <row r="3405" spans="1:21" hidden="1">
      <c r="A3405" s="94">
        <v>3404</v>
      </c>
      <c r="B3405" s="93">
        <v>5620</v>
      </c>
      <c r="C3405" s="93">
        <v>1149</v>
      </c>
      <c r="D3405" s="93">
        <v>69</v>
      </c>
      <c r="E3405" s="93" t="s">
        <v>498</v>
      </c>
      <c r="F3405" s="93">
        <v>4</v>
      </c>
      <c r="G3405" s="93" t="s">
        <v>469</v>
      </c>
      <c r="H3405" s="94" t="s">
        <v>1659</v>
      </c>
      <c r="I3405" s="93">
        <v>58</v>
      </c>
      <c r="J3405" s="94">
        <v>55</v>
      </c>
      <c r="K3405" s="94" t="s">
        <v>2187</v>
      </c>
      <c r="L3405" s="97" t="s">
        <v>3574</v>
      </c>
      <c r="M3405" s="100">
        <v>522076</v>
      </c>
      <c r="N3405" s="100">
        <v>2851902</v>
      </c>
      <c r="O3405" s="101">
        <v>522076.3</v>
      </c>
      <c r="P3405" s="101">
        <v>2851901.8</v>
      </c>
      <c r="Q3405" s="99">
        <v>45257</v>
      </c>
      <c r="R3405" s="93" t="s">
        <v>173</v>
      </c>
      <c r="S3405" s="93">
        <v>3</v>
      </c>
      <c r="T3405" s="93">
        <v>3</v>
      </c>
      <c r="U3405" s="106" t="s">
        <v>2259</v>
      </c>
    </row>
    <row r="3406" spans="1:21" hidden="1">
      <c r="A3406" s="94">
        <v>3405</v>
      </c>
      <c r="B3406" s="93">
        <v>5620</v>
      </c>
      <c r="C3406" s="93">
        <v>1149</v>
      </c>
      <c r="D3406" s="93">
        <v>69</v>
      </c>
      <c r="E3406" s="93" t="s">
        <v>498</v>
      </c>
      <c r="F3406" s="93">
        <v>4</v>
      </c>
      <c r="G3406" s="93" t="s">
        <v>469</v>
      </c>
      <c r="H3406" s="94" t="s">
        <v>1659</v>
      </c>
      <c r="I3406" s="93">
        <v>58</v>
      </c>
      <c r="J3406" s="94">
        <v>55</v>
      </c>
      <c r="K3406" s="94" t="s">
        <v>2187</v>
      </c>
      <c r="L3406" s="97" t="s">
        <v>3574</v>
      </c>
      <c r="M3406" s="100">
        <v>522076</v>
      </c>
      <c r="N3406" s="100">
        <v>2851902</v>
      </c>
      <c r="O3406" s="101">
        <v>522076.3</v>
      </c>
      <c r="P3406" s="101">
        <v>2851901.8</v>
      </c>
      <c r="Q3406" s="99">
        <v>45257</v>
      </c>
      <c r="R3406" s="93" t="s">
        <v>229</v>
      </c>
      <c r="S3406" s="93">
        <v>1</v>
      </c>
      <c r="T3406" s="93">
        <v>1</v>
      </c>
      <c r="U3406" s="106" t="s">
        <v>2259</v>
      </c>
    </row>
    <row r="3407" spans="1:21" hidden="1">
      <c r="A3407" s="94">
        <v>3406</v>
      </c>
      <c r="B3407" s="93">
        <v>5669</v>
      </c>
      <c r="C3407" s="93">
        <v>1198</v>
      </c>
      <c r="D3407" s="93">
        <v>49</v>
      </c>
      <c r="E3407" s="93" t="s">
        <v>498</v>
      </c>
      <c r="F3407" s="93">
        <v>4</v>
      </c>
      <c r="G3407" s="93" t="s">
        <v>469</v>
      </c>
      <c r="H3407" s="94" t="s">
        <v>1660</v>
      </c>
      <c r="I3407" s="93">
        <v>58</v>
      </c>
      <c r="J3407" s="94">
        <v>56</v>
      </c>
      <c r="K3407" s="94" t="s">
        <v>2185</v>
      </c>
      <c r="L3407" s="97" t="s">
        <v>3575</v>
      </c>
      <c r="M3407" s="100">
        <v>522713</v>
      </c>
      <c r="N3407" s="100">
        <v>2851827</v>
      </c>
      <c r="O3407" s="101">
        <v>522713.1</v>
      </c>
      <c r="P3407" s="101">
        <v>2851827</v>
      </c>
      <c r="Q3407" s="99">
        <v>45271</v>
      </c>
      <c r="R3407" s="93" t="s">
        <v>173</v>
      </c>
      <c r="S3407" s="93">
        <v>5</v>
      </c>
      <c r="T3407" s="93">
        <v>5</v>
      </c>
      <c r="U3407" s="106" t="s">
        <v>2212</v>
      </c>
    </row>
    <row r="3408" spans="1:21" hidden="1">
      <c r="A3408" s="94">
        <v>3407</v>
      </c>
      <c r="B3408" s="93">
        <v>5670</v>
      </c>
      <c r="C3408" s="93">
        <v>1199</v>
      </c>
      <c r="D3408" s="93">
        <v>50</v>
      </c>
      <c r="E3408" s="93" t="s">
        <v>498</v>
      </c>
      <c r="F3408" s="93">
        <v>4</v>
      </c>
      <c r="G3408" s="93" t="s">
        <v>469</v>
      </c>
      <c r="H3408" s="94" t="s">
        <v>1661</v>
      </c>
      <c r="I3408" s="93">
        <v>58</v>
      </c>
      <c r="J3408" s="94">
        <v>56</v>
      </c>
      <c r="K3408" s="94" t="s">
        <v>2186</v>
      </c>
      <c r="L3408" s="97" t="s">
        <v>3576</v>
      </c>
      <c r="M3408" s="100">
        <v>522740</v>
      </c>
      <c r="N3408" s="100">
        <v>2851827</v>
      </c>
      <c r="O3408" s="101">
        <v>522739.8</v>
      </c>
      <c r="P3408" s="101">
        <v>2851827</v>
      </c>
      <c r="Q3408" s="99">
        <v>45271</v>
      </c>
      <c r="R3408" s="93" t="s">
        <v>173</v>
      </c>
      <c r="S3408" s="93">
        <v>10</v>
      </c>
      <c r="T3408" s="93">
        <v>10</v>
      </c>
      <c r="U3408" s="106" t="s">
        <v>2212</v>
      </c>
    </row>
    <row r="3409" spans="1:21" hidden="1">
      <c r="A3409" s="94">
        <v>3408</v>
      </c>
      <c r="B3409" s="93">
        <v>5670</v>
      </c>
      <c r="C3409" s="93">
        <v>1199</v>
      </c>
      <c r="D3409" s="93">
        <v>50</v>
      </c>
      <c r="E3409" s="93" t="s">
        <v>498</v>
      </c>
      <c r="F3409" s="93">
        <v>4</v>
      </c>
      <c r="G3409" s="93" t="s">
        <v>469</v>
      </c>
      <c r="H3409" s="94" t="s">
        <v>1661</v>
      </c>
      <c r="I3409" s="93">
        <v>58</v>
      </c>
      <c r="J3409" s="94">
        <v>56</v>
      </c>
      <c r="K3409" s="94" t="s">
        <v>2186</v>
      </c>
      <c r="L3409" s="97" t="s">
        <v>3576</v>
      </c>
      <c r="M3409" s="100">
        <v>522740</v>
      </c>
      <c r="N3409" s="100">
        <v>2851827</v>
      </c>
      <c r="O3409" s="101">
        <v>522739.8</v>
      </c>
      <c r="P3409" s="101">
        <v>2851827</v>
      </c>
      <c r="Q3409" s="99">
        <v>45271</v>
      </c>
      <c r="R3409" s="93" t="s">
        <v>281</v>
      </c>
      <c r="S3409" s="93">
        <v>25</v>
      </c>
      <c r="T3409" s="93">
        <v>25</v>
      </c>
      <c r="U3409" s="106" t="s">
        <v>2212</v>
      </c>
    </row>
    <row r="3410" spans="1:21" hidden="1">
      <c r="A3410" s="94">
        <v>3409</v>
      </c>
      <c r="B3410" s="93">
        <v>5671</v>
      </c>
      <c r="C3410" s="93">
        <v>1200</v>
      </c>
      <c r="D3410" s="93">
        <v>51</v>
      </c>
      <c r="E3410" s="93" t="s">
        <v>498</v>
      </c>
      <c r="F3410" s="93">
        <v>4</v>
      </c>
      <c r="G3410" s="93" t="s">
        <v>469</v>
      </c>
      <c r="H3410" s="94" t="s">
        <v>1662</v>
      </c>
      <c r="I3410" s="93">
        <v>58</v>
      </c>
      <c r="J3410" s="94">
        <v>56</v>
      </c>
      <c r="K3410" s="94" t="s">
        <v>2187</v>
      </c>
      <c r="L3410" s="97" t="s">
        <v>2659</v>
      </c>
      <c r="M3410" s="100">
        <v>522712</v>
      </c>
      <c r="N3410" s="100">
        <v>2851853</v>
      </c>
      <c r="O3410" s="101">
        <v>522712</v>
      </c>
      <c r="P3410" s="101">
        <v>2851853</v>
      </c>
      <c r="Q3410" s="99">
        <v>45271</v>
      </c>
      <c r="R3410" s="93" t="s">
        <v>163</v>
      </c>
      <c r="S3410" s="93">
        <v>30</v>
      </c>
      <c r="T3410" s="93">
        <v>30</v>
      </c>
      <c r="U3410" s="106" t="s">
        <v>2212</v>
      </c>
    </row>
    <row r="3411" spans="1:21" hidden="1">
      <c r="A3411" s="94">
        <v>3410</v>
      </c>
      <c r="B3411" s="93">
        <v>5671</v>
      </c>
      <c r="C3411" s="93">
        <v>1200</v>
      </c>
      <c r="D3411" s="93">
        <v>51</v>
      </c>
      <c r="E3411" s="93" t="s">
        <v>498</v>
      </c>
      <c r="F3411" s="93">
        <v>4</v>
      </c>
      <c r="G3411" s="93" t="s">
        <v>469</v>
      </c>
      <c r="H3411" s="94" t="s">
        <v>1662</v>
      </c>
      <c r="I3411" s="93">
        <v>58</v>
      </c>
      <c r="J3411" s="94">
        <v>56</v>
      </c>
      <c r="K3411" s="94" t="s">
        <v>2187</v>
      </c>
      <c r="L3411" s="97" t="s">
        <v>2659</v>
      </c>
      <c r="M3411" s="100">
        <v>522712</v>
      </c>
      <c r="N3411" s="100">
        <v>2851853</v>
      </c>
      <c r="O3411" s="101">
        <v>522712</v>
      </c>
      <c r="P3411" s="101">
        <v>2851853</v>
      </c>
      <c r="Q3411" s="99">
        <v>45271</v>
      </c>
      <c r="R3411" s="93" t="s">
        <v>255</v>
      </c>
      <c r="S3411" s="93">
        <v>4</v>
      </c>
      <c r="T3411" s="93">
        <v>4</v>
      </c>
      <c r="U3411" s="106" t="s">
        <v>2212</v>
      </c>
    </row>
    <row r="3412" spans="1:21" hidden="1">
      <c r="A3412" s="94">
        <v>3411</v>
      </c>
      <c r="B3412" s="93">
        <v>5671</v>
      </c>
      <c r="C3412" s="93">
        <v>1200</v>
      </c>
      <c r="D3412" s="93">
        <v>51</v>
      </c>
      <c r="E3412" s="93" t="s">
        <v>498</v>
      </c>
      <c r="F3412" s="93">
        <v>4</v>
      </c>
      <c r="G3412" s="93" t="s">
        <v>469</v>
      </c>
      <c r="H3412" s="94" t="s">
        <v>1662</v>
      </c>
      <c r="I3412" s="93">
        <v>58</v>
      </c>
      <c r="J3412" s="94">
        <v>56</v>
      </c>
      <c r="K3412" s="94" t="s">
        <v>2187</v>
      </c>
      <c r="L3412" s="97" t="s">
        <v>2659</v>
      </c>
      <c r="M3412" s="100">
        <v>522712</v>
      </c>
      <c r="N3412" s="100">
        <v>2851853</v>
      </c>
      <c r="O3412" s="101">
        <v>522712</v>
      </c>
      <c r="P3412" s="101">
        <v>2851853</v>
      </c>
      <c r="Q3412" s="99">
        <v>45271</v>
      </c>
      <c r="R3412" s="93" t="s">
        <v>165</v>
      </c>
      <c r="S3412" s="93">
        <v>3</v>
      </c>
      <c r="T3412" s="93">
        <v>3</v>
      </c>
      <c r="U3412" s="106" t="s">
        <v>2212</v>
      </c>
    </row>
    <row r="3413" spans="1:21" hidden="1">
      <c r="A3413" s="94">
        <v>3412</v>
      </c>
      <c r="B3413" s="116">
        <v>5671</v>
      </c>
      <c r="C3413" s="116">
        <v>1200</v>
      </c>
      <c r="D3413" s="116">
        <v>51</v>
      </c>
      <c r="E3413" s="116" t="s">
        <v>498</v>
      </c>
      <c r="F3413" s="116">
        <v>4</v>
      </c>
      <c r="G3413" s="116" t="s">
        <v>469</v>
      </c>
      <c r="H3413" s="119" t="s">
        <v>1662</v>
      </c>
      <c r="I3413" s="116">
        <v>58</v>
      </c>
      <c r="J3413" s="119">
        <v>56</v>
      </c>
      <c r="K3413" s="119" t="s">
        <v>2187</v>
      </c>
      <c r="L3413" s="97" t="s">
        <v>2659</v>
      </c>
      <c r="M3413" s="122">
        <v>522712</v>
      </c>
      <c r="N3413" s="122">
        <v>2851853</v>
      </c>
      <c r="O3413" s="134">
        <v>522712</v>
      </c>
      <c r="P3413" s="134">
        <v>2851853</v>
      </c>
      <c r="Q3413" s="120">
        <v>45271</v>
      </c>
      <c r="R3413" s="93" t="s">
        <v>223</v>
      </c>
      <c r="S3413" s="93">
        <v>1</v>
      </c>
      <c r="T3413" s="93">
        <v>1</v>
      </c>
      <c r="U3413" s="106" t="s">
        <v>2212</v>
      </c>
    </row>
    <row r="3414" spans="1:21" hidden="1">
      <c r="A3414" s="94">
        <v>3413</v>
      </c>
      <c r="B3414" s="116">
        <v>5671</v>
      </c>
      <c r="C3414" s="116">
        <v>1200</v>
      </c>
      <c r="D3414" s="116">
        <v>51</v>
      </c>
      <c r="E3414" s="116" t="s">
        <v>498</v>
      </c>
      <c r="F3414" s="116">
        <v>4</v>
      </c>
      <c r="G3414" s="116" t="s">
        <v>469</v>
      </c>
      <c r="H3414" s="119" t="s">
        <v>1662</v>
      </c>
      <c r="I3414" s="116">
        <v>58</v>
      </c>
      <c r="J3414" s="119">
        <v>56</v>
      </c>
      <c r="K3414" s="119" t="s">
        <v>2187</v>
      </c>
      <c r="L3414" s="97" t="s">
        <v>2659</v>
      </c>
      <c r="M3414" s="122">
        <v>522712</v>
      </c>
      <c r="N3414" s="122">
        <v>2851853</v>
      </c>
      <c r="O3414" s="134">
        <v>522712</v>
      </c>
      <c r="P3414" s="134">
        <v>2851853</v>
      </c>
      <c r="Q3414" s="120">
        <v>45271</v>
      </c>
      <c r="R3414" s="93" t="s">
        <v>229</v>
      </c>
      <c r="S3414" s="93">
        <v>1</v>
      </c>
      <c r="T3414" s="93">
        <v>1</v>
      </c>
      <c r="U3414" s="106" t="s">
        <v>2212</v>
      </c>
    </row>
    <row r="3415" spans="1:21" hidden="1">
      <c r="A3415" s="94">
        <v>3414</v>
      </c>
      <c r="B3415" s="116">
        <v>5671</v>
      </c>
      <c r="C3415" s="116">
        <v>1200</v>
      </c>
      <c r="D3415" s="116">
        <v>51</v>
      </c>
      <c r="E3415" s="116" t="s">
        <v>498</v>
      </c>
      <c r="F3415" s="116">
        <v>4</v>
      </c>
      <c r="G3415" s="116" t="s">
        <v>469</v>
      </c>
      <c r="H3415" s="119" t="s">
        <v>1662</v>
      </c>
      <c r="I3415" s="116">
        <v>58</v>
      </c>
      <c r="J3415" s="119">
        <v>56</v>
      </c>
      <c r="K3415" s="119" t="s">
        <v>2187</v>
      </c>
      <c r="L3415" s="97" t="s">
        <v>2659</v>
      </c>
      <c r="M3415" s="122">
        <v>522712</v>
      </c>
      <c r="N3415" s="122">
        <v>2851853</v>
      </c>
      <c r="O3415" s="134">
        <v>522712</v>
      </c>
      <c r="P3415" s="134">
        <v>2851853</v>
      </c>
      <c r="Q3415" s="120">
        <v>45271</v>
      </c>
      <c r="R3415" s="93" t="s">
        <v>175</v>
      </c>
      <c r="S3415" s="93">
        <v>5</v>
      </c>
      <c r="T3415" s="93">
        <v>5</v>
      </c>
      <c r="U3415" s="106" t="s">
        <v>2212</v>
      </c>
    </row>
    <row r="3416" spans="1:21" hidden="1">
      <c r="A3416" s="94">
        <v>3415</v>
      </c>
      <c r="B3416" s="93">
        <v>5666</v>
      </c>
      <c r="C3416" s="93">
        <v>1195</v>
      </c>
      <c r="D3416" s="93">
        <v>46</v>
      </c>
      <c r="E3416" s="93" t="s">
        <v>498</v>
      </c>
      <c r="F3416" s="93">
        <v>4</v>
      </c>
      <c r="G3416" s="93" t="s">
        <v>469</v>
      </c>
      <c r="H3416" s="94" t="s">
        <v>1663</v>
      </c>
      <c r="I3416" s="93">
        <v>58</v>
      </c>
      <c r="J3416" s="94">
        <v>60</v>
      </c>
      <c r="K3416" s="94" t="s">
        <v>2185</v>
      </c>
      <c r="L3416" s="97" t="s">
        <v>3577</v>
      </c>
      <c r="M3416" s="100">
        <v>522692</v>
      </c>
      <c r="N3416" s="100">
        <v>2851678</v>
      </c>
      <c r="O3416" s="101">
        <v>522691.5</v>
      </c>
      <c r="P3416" s="101">
        <v>2851677.6</v>
      </c>
      <c r="Q3416" s="99">
        <v>45271</v>
      </c>
      <c r="R3416" s="93" t="s">
        <v>173</v>
      </c>
      <c r="S3416" s="93">
        <v>20</v>
      </c>
      <c r="T3416" s="93">
        <v>20</v>
      </c>
      <c r="U3416" s="106" t="s">
        <v>2212</v>
      </c>
    </row>
    <row r="3417" spans="1:21" hidden="1">
      <c r="A3417" s="94">
        <v>3416</v>
      </c>
      <c r="B3417" s="93">
        <v>5667</v>
      </c>
      <c r="C3417" s="93">
        <v>1196</v>
      </c>
      <c r="D3417" s="93">
        <v>47</v>
      </c>
      <c r="E3417" s="93" t="s">
        <v>498</v>
      </c>
      <c r="F3417" s="93">
        <v>4</v>
      </c>
      <c r="G3417" s="93" t="s">
        <v>469</v>
      </c>
      <c r="H3417" s="94" t="s">
        <v>1664</v>
      </c>
      <c r="I3417" s="93">
        <v>58</v>
      </c>
      <c r="J3417" s="94">
        <v>60</v>
      </c>
      <c r="K3417" s="94" t="s">
        <v>2186</v>
      </c>
      <c r="L3417" s="97" t="s">
        <v>3578</v>
      </c>
      <c r="M3417" s="100">
        <v>522696</v>
      </c>
      <c r="N3417" s="100">
        <v>2851678</v>
      </c>
      <c r="O3417" s="101">
        <v>522696.3</v>
      </c>
      <c r="P3417" s="101">
        <v>2851677.6</v>
      </c>
      <c r="Q3417" s="99">
        <v>45271</v>
      </c>
      <c r="R3417" s="93" t="s">
        <v>173</v>
      </c>
      <c r="S3417" s="93">
        <v>30</v>
      </c>
      <c r="T3417" s="93">
        <v>30</v>
      </c>
      <c r="U3417" s="106" t="s">
        <v>2212</v>
      </c>
    </row>
    <row r="3418" spans="1:21" hidden="1">
      <c r="A3418" s="94">
        <v>3417</v>
      </c>
      <c r="B3418" s="93">
        <v>5668</v>
      </c>
      <c r="C3418" s="93">
        <v>1197</v>
      </c>
      <c r="D3418" s="93">
        <v>48</v>
      </c>
      <c r="E3418" s="93" t="s">
        <v>498</v>
      </c>
      <c r="F3418" s="93">
        <v>4</v>
      </c>
      <c r="G3418" s="93" t="s">
        <v>469</v>
      </c>
      <c r="H3418" s="94" t="s">
        <v>1665</v>
      </c>
      <c r="I3418" s="93">
        <v>58</v>
      </c>
      <c r="J3418" s="94">
        <v>60</v>
      </c>
      <c r="K3418" s="94" t="s">
        <v>2187</v>
      </c>
      <c r="L3418" s="97" t="s">
        <v>3579</v>
      </c>
      <c r="M3418" s="100">
        <v>522692</v>
      </c>
      <c r="N3418" s="100">
        <v>2851684</v>
      </c>
      <c r="O3418" s="101">
        <v>522691.5</v>
      </c>
      <c r="P3418" s="101">
        <v>2851684.2</v>
      </c>
      <c r="Q3418" s="99">
        <v>45271</v>
      </c>
      <c r="R3418" s="93" t="s">
        <v>173</v>
      </c>
      <c r="S3418" s="93">
        <v>2</v>
      </c>
      <c r="T3418" s="93">
        <v>2</v>
      </c>
      <c r="U3418" s="106" t="s">
        <v>2212</v>
      </c>
    </row>
    <row r="3419" spans="1:21" hidden="1">
      <c r="A3419" s="94">
        <v>3418</v>
      </c>
      <c r="B3419" s="93">
        <v>5564</v>
      </c>
      <c r="C3419" s="93">
        <v>1093</v>
      </c>
      <c r="D3419" s="93">
        <v>13</v>
      </c>
      <c r="E3419" s="93" t="s">
        <v>498</v>
      </c>
      <c r="F3419" s="93">
        <v>4</v>
      </c>
      <c r="G3419" s="93" t="s">
        <v>469</v>
      </c>
      <c r="H3419" s="94" t="s">
        <v>1666</v>
      </c>
      <c r="I3419" s="93">
        <v>58</v>
      </c>
      <c r="J3419" s="94">
        <v>61</v>
      </c>
      <c r="K3419" s="94" t="s">
        <v>2185</v>
      </c>
      <c r="L3419" s="97" t="s">
        <v>3580</v>
      </c>
      <c r="M3419" s="100">
        <v>521441</v>
      </c>
      <c r="N3419" s="100">
        <v>2853490</v>
      </c>
      <c r="O3419" s="101">
        <v>521440.9</v>
      </c>
      <c r="P3419" s="101">
        <v>2853490</v>
      </c>
      <c r="Q3419" s="99">
        <v>45257</v>
      </c>
      <c r="R3419" s="93" t="s">
        <v>173</v>
      </c>
      <c r="S3419" s="93">
        <v>5</v>
      </c>
      <c r="T3419" s="93">
        <v>5</v>
      </c>
      <c r="U3419" s="106" t="s">
        <v>2259</v>
      </c>
    </row>
    <row r="3420" spans="1:21" hidden="1">
      <c r="A3420" s="94">
        <v>3419</v>
      </c>
      <c r="B3420" s="93">
        <v>5565</v>
      </c>
      <c r="C3420" s="93">
        <v>1094</v>
      </c>
      <c r="D3420" s="93">
        <v>14</v>
      </c>
      <c r="E3420" s="93" t="s">
        <v>498</v>
      </c>
      <c r="F3420" s="93">
        <v>4</v>
      </c>
      <c r="G3420" s="93" t="s">
        <v>469</v>
      </c>
      <c r="H3420" s="94" t="s">
        <v>1667</v>
      </c>
      <c r="I3420" s="93">
        <v>58</v>
      </c>
      <c r="J3420" s="94">
        <v>61</v>
      </c>
      <c r="K3420" s="94" t="s">
        <v>2186</v>
      </c>
      <c r="L3420" s="97" t="s">
        <v>2660</v>
      </c>
      <c r="M3420" s="100">
        <v>521463</v>
      </c>
      <c r="N3420" s="100">
        <v>2853490</v>
      </c>
      <c r="O3420" s="101">
        <v>521462.9</v>
      </c>
      <c r="P3420" s="101">
        <v>2853490</v>
      </c>
      <c r="Q3420" s="99">
        <v>45257</v>
      </c>
      <c r="R3420" s="93" t="s">
        <v>173</v>
      </c>
      <c r="S3420" s="93">
        <v>15</v>
      </c>
      <c r="T3420" s="93">
        <v>15</v>
      </c>
      <c r="U3420" s="106" t="s">
        <v>2259</v>
      </c>
    </row>
    <row r="3421" spans="1:21" hidden="1">
      <c r="A3421" s="94">
        <v>3420</v>
      </c>
      <c r="B3421" s="93">
        <v>5565</v>
      </c>
      <c r="C3421" s="93">
        <v>1094</v>
      </c>
      <c r="D3421" s="93">
        <v>14</v>
      </c>
      <c r="E3421" s="93" t="s">
        <v>498</v>
      </c>
      <c r="F3421" s="93">
        <v>4</v>
      </c>
      <c r="G3421" s="93" t="s">
        <v>469</v>
      </c>
      <c r="H3421" s="94" t="s">
        <v>1667</v>
      </c>
      <c r="I3421" s="93">
        <v>58</v>
      </c>
      <c r="J3421" s="94">
        <v>61</v>
      </c>
      <c r="K3421" s="94" t="s">
        <v>2186</v>
      </c>
      <c r="L3421" s="97" t="s">
        <v>2660</v>
      </c>
      <c r="M3421" s="100">
        <v>521463</v>
      </c>
      <c r="N3421" s="100">
        <v>2853490</v>
      </c>
      <c r="O3421" s="101">
        <v>521462.9</v>
      </c>
      <c r="P3421" s="101">
        <v>2853490</v>
      </c>
      <c r="Q3421" s="99">
        <v>45257</v>
      </c>
      <c r="R3421" s="93" t="s">
        <v>281</v>
      </c>
      <c r="S3421" s="93">
        <v>25</v>
      </c>
      <c r="T3421" s="93">
        <v>25</v>
      </c>
      <c r="U3421" s="106" t="s">
        <v>2259</v>
      </c>
    </row>
    <row r="3422" spans="1:21" hidden="1">
      <c r="A3422" s="94">
        <v>3421</v>
      </c>
      <c r="B3422" s="93">
        <v>5565</v>
      </c>
      <c r="C3422" s="93">
        <v>1094</v>
      </c>
      <c r="D3422" s="93">
        <v>14</v>
      </c>
      <c r="E3422" s="93" t="s">
        <v>498</v>
      </c>
      <c r="F3422" s="93">
        <v>4</v>
      </c>
      <c r="G3422" s="93" t="s">
        <v>469</v>
      </c>
      <c r="H3422" s="94" t="s">
        <v>1667</v>
      </c>
      <c r="I3422" s="93">
        <v>58</v>
      </c>
      <c r="J3422" s="94">
        <v>61</v>
      </c>
      <c r="K3422" s="94" t="s">
        <v>2186</v>
      </c>
      <c r="L3422" s="97" t="s">
        <v>2660</v>
      </c>
      <c r="M3422" s="100">
        <v>521463</v>
      </c>
      <c r="N3422" s="100">
        <v>2853490</v>
      </c>
      <c r="O3422" s="101">
        <v>521462.9</v>
      </c>
      <c r="P3422" s="101">
        <v>2853490</v>
      </c>
      <c r="Q3422" s="99">
        <v>45257</v>
      </c>
      <c r="R3422" s="93" t="s">
        <v>229</v>
      </c>
      <c r="S3422" s="93">
        <v>1</v>
      </c>
      <c r="T3422" s="93">
        <v>1</v>
      </c>
      <c r="U3422" s="106" t="s">
        <v>2259</v>
      </c>
    </row>
    <row r="3423" spans="1:21" hidden="1">
      <c r="A3423" s="94">
        <v>3422</v>
      </c>
      <c r="B3423" s="116">
        <v>5565</v>
      </c>
      <c r="C3423" s="116">
        <v>1094</v>
      </c>
      <c r="D3423" s="116">
        <v>14</v>
      </c>
      <c r="E3423" s="116" t="s">
        <v>498</v>
      </c>
      <c r="F3423" s="116">
        <v>4</v>
      </c>
      <c r="G3423" s="116" t="s">
        <v>469</v>
      </c>
      <c r="H3423" s="119" t="s">
        <v>1667</v>
      </c>
      <c r="I3423" s="116">
        <v>58</v>
      </c>
      <c r="J3423" s="119">
        <v>61</v>
      </c>
      <c r="K3423" s="119" t="s">
        <v>2186</v>
      </c>
      <c r="L3423" s="97" t="s">
        <v>2660</v>
      </c>
      <c r="M3423" s="122">
        <v>521463</v>
      </c>
      <c r="N3423" s="122">
        <v>2853490</v>
      </c>
      <c r="O3423" s="134">
        <v>521463</v>
      </c>
      <c r="P3423" s="134">
        <v>2853490</v>
      </c>
      <c r="Q3423" s="120">
        <v>45257</v>
      </c>
      <c r="R3423" s="93" t="s">
        <v>217</v>
      </c>
      <c r="S3423" s="93">
        <v>1</v>
      </c>
      <c r="T3423" s="93">
        <v>1</v>
      </c>
      <c r="U3423" s="106" t="s">
        <v>2259</v>
      </c>
    </row>
    <row r="3424" spans="1:21" hidden="1">
      <c r="A3424" s="94">
        <v>3423</v>
      </c>
      <c r="B3424" s="93">
        <v>5566</v>
      </c>
      <c r="C3424" s="93">
        <v>1095</v>
      </c>
      <c r="D3424" s="93">
        <v>15</v>
      </c>
      <c r="E3424" s="93" t="s">
        <v>498</v>
      </c>
      <c r="F3424" s="93">
        <v>4</v>
      </c>
      <c r="G3424" s="93" t="s">
        <v>469</v>
      </c>
      <c r="H3424" s="94" t="s">
        <v>1668</v>
      </c>
      <c r="I3424" s="93">
        <v>58</v>
      </c>
      <c r="J3424" s="94">
        <v>61</v>
      </c>
      <c r="K3424" s="94" t="s">
        <v>2187</v>
      </c>
      <c r="L3424" s="97" t="s">
        <v>3581</v>
      </c>
      <c r="M3424" s="100">
        <v>521441</v>
      </c>
      <c r="N3424" s="100">
        <v>2853498</v>
      </c>
      <c r="O3424" s="101">
        <v>521440.9</v>
      </c>
      <c r="P3424" s="101">
        <v>2853497.9</v>
      </c>
      <c r="Q3424" s="99">
        <v>45257</v>
      </c>
      <c r="R3424" s="93" t="s">
        <v>173</v>
      </c>
      <c r="S3424" s="93">
        <v>15</v>
      </c>
      <c r="T3424" s="93">
        <v>15</v>
      </c>
      <c r="U3424" s="106" t="s">
        <v>2259</v>
      </c>
    </row>
    <row r="3425" spans="1:21" hidden="1">
      <c r="A3425" s="94">
        <v>3424</v>
      </c>
      <c r="B3425" s="93">
        <v>5566</v>
      </c>
      <c r="C3425" s="93">
        <v>1095</v>
      </c>
      <c r="D3425" s="93">
        <v>15</v>
      </c>
      <c r="E3425" s="93" t="s">
        <v>498</v>
      </c>
      <c r="F3425" s="93">
        <v>4</v>
      </c>
      <c r="G3425" s="93" t="s">
        <v>469</v>
      </c>
      <c r="H3425" s="94" t="s">
        <v>1668</v>
      </c>
      <c r="I3425" s="93">
        <v>58</v>
      </c>
      <c r="J3425" s="94">
        <v>61</v>
      </c>
      <c r="K3425" s="94" t="s">
        <v>2187</v>
      </c>
      <c r="L3425" s="97" t="s">
        <v>3581</v>
      </c>
      <c r="M3425" s="100">
        <v>521441</v>
      </c>
      <c r="N3425" s="100">
        <v>2853498</v>
      </c>
      <c r="O3425" s="101">
        <v>521440.9</v>
      </c>
      <c r="P3425" s="101">
        <v>2853497.9</v>
      </c>
      <c r="Q3425" s="99">
        <v>45257</v>
      </c>
      <c r="R3425" s="93" t="s">
        <v>229</v>
      </c>
      <c r="S3425" s="93">
        <v>2</v>
      </c>
      <c r="T3425" s="93">
        <v>2</v>
      </c>
      <c r="U3425" s="106" t="s">
        <v>2259</v>
      </c>
    </row>
    <row r="3426" spans="1:21" hidden="1">
      <c r="A3426" s="94">
        <v>3425</v>
      </c>
      <c r="B3426" s="93">
        <v>5567</v>
      </c>
      <c r="C3426" s="93">
        <v>1096</v>
      </c>
      <c r="D3426" s="93">
        <v>16</v>
      </c>
      <c r="E3426" s="93" t="s">
        <v>498</v>
      </c>
      <c r="F3426" s="93">
        <v>4</v>
      </c>
      <c r="G3426" s="93" t="s">
        <v>469</v>
      </c>
      <c r="H3426" s="94" t="s">
        <v>1669</v>
      </c>
      <c r="I3426" s="93">
        <v>58</v>
      </c>
      <c r="J3426" s="94">
        <v>62</v>
      </c>
      <c r="K3426" s="94" t="s">
        <v>2185</v>
      </c>
      <c r="L3426" s="97" t="s">
        <v>3582</v>
      </c>
      <c r="M3426" s="100">
        <v>521515</v>
      </c>
      <c r="N3426" s="100">
        <v>2853507</v>
      </c>
      <c r="O3426" s="101">
        <v>521514.7</v>
      </c>
      <c r="P3426" s="101">
        <v>2853507.3</v>
      </c>
      <c r="Q3426" s="99">
        <v>45257</v>
      </c>
      <c r="R3426" s="93" t="s">
        <v>163</v>
      </c>
      <c r="S3426" s="93">
        <v>15</v>
      </c>
      <c r="T3426" s="93">
        <v>15</v>
      </c>
      <c r="U3426" s="106" t="s">
        <v>2259</v>
      </c>
    </row>
    <row r="3427" spans="1:21" hidden="1">
      <c r="A3427" s="94">
        <v>3426</v>
      </c>
      <c r="B3427" s="93">
        <v>5567</v>
      </c>
      <c r="C3427" s="93">
        <v>1096</v>
      </c>
      <c r="D3427" s="93">
        <v>16</v>
      </c>
      <c r="E3427" s="93" t="s">
        <v>498</v>
      </c>
      <c r="F3427" s="93">
        <v>4</v>
      </c>
      <c r="G3427" s="93" t="s">
        <v>469</v>
      </c>
      <c r="H3427" s="94" t="s">
        <v>1669</v>
      </c>
      <c r="I3427" s="93">
        <v>58</v>
      </c>
      <c r="J3427" s="94">
        <v>62</v>
      </c>
      <c r="K3427" s="94" t="s">
        <v>2185</v>
      </c>
      <c r="L3427" s="97" t="s">
        <v>3582</v>
      </c>
      <c r="M3427" s="100">
        <v>521515</v>
      </c>
      <c r="N3427" s="100">
        <v>2853507</v>
      </c>
      <c r="O3427" s="101">
        <v>521514.7</v>
      </c>
      <c r="P3427" s="101">
        <v>2853507.3</v>
      </c>
      <c r="Q3427" s="99">
        <v>45257</v>
      </c>
      <c r="R3427" s="93" t="s">
        <v>173</v>
      </c>
      <c r="S3427" s="93">
        <v>3</v>
      </c>
      <c r="T3427" s="93">
        <v>3</v>
      </c>
      <c r="U3427" s="106" t="s">
        <v>2259</v>
      </c>
    </row>
    <row r="3428" spans="1:21" hidden="1">
      <c r="A3428" s="94">
        <v>3427</v>
      </c>
      <c r="B3428" s="93">
        <v>5567</v>
      </c>
      <c r="C3428" s="93">
        <v>1096</v>
      </c>
      <c r="D3428" s="93">
        <v>16</v>
      </c>
      <c r="E3428" s="93" t="s">
        <v>498</v>
      </c>
      <c r="F3428" s="93">
        <v>4</v>
      </c>
      <c r="G3428" s="93" t="s">
        <v>469</v>
      </c>
      <c r="H3428" s="94" t="s">
        <v>1669</v>
      </c>
      <c r="I3428" s="93">
        <v>58</v>
      </c>
      <c r="J3428" s="94">
        <v>62</v>
      </c>
      <c r="K3428" s="94" t="s">
        <v>2185</v>
      </c>
      <c r="L3428" s="97" t="s">
        <v>3582</v>
      </c>
      <c r="M3428" s="100">
        <v>521515</v>
      </c>
      <c r="N3428" s="100">
        <v>2853507</v>
      </c>
      <c r="O3428" s="101">
        <v>521514.7</v>
      </c>
      <c r="P3428" s="101">
        <v>2853507.3</v>
      </c>
      <c r="Q3428" s="99">
        <v>45257</v>
      </c>
      <c r="R3428" s="93" t="s">
        <v>223</v>
      </c>
      <c r="S3428" s="93">
        <v>2</v>
      </c>
      <c r="T3428" s="93">
        <v>2</v>
      </c>
      <c r="U3428" s="106" t="s">
        <v>2259</v>
      </c>
    </row>
    <row r="3429" spans="1:21" hidden="1">
      <c r="A3429" s="94">
        <v>3428</v>
      </c>
      <c r="B3429" s="93">
        <v>5568</v>
      </c>
      <c r="C3429" s="93">
        <v>1097</v>
      </c>
      <c r="D3429" s="93">
        <v>17</v>
      </c>
      <c r="E3429" s="93" t="s">
        <v>498</v>
      </c>
      <c r="F3429" s="93">
        <v>4</v>
      </c>
      <c r="G3429" s="93" t="s">
        <v>469</v>
      </c>
      <c r="H3429" s="94" t="s">
        <v>1670</v>
      </c>
      <c r="I3429" s="93">
        <v>58</v>
      </c>
      <c r="J3429" s="94">
        <v>62</v>
      </c>
      <c r="K3429" s="94" t="s">
        <v>2186</v>
      </c>
      <c r="L3429" s="97" t="s">
        <v>3583</v>
      </c>
      <c r="M3429" s="100">
        <v>521527</v>
      </c>
      <c r="N3429" s="100">
        <v>2853507</v>
      </c>
      <c r="O3429" s="101">
        <v>521527.4</v>
      </c>
      <c r="P3429" s="101">
        <v>2853507.3</v>
      </c>
      <c r="Q3429" s="99">
        <v>45257</v>
      </c>
      <c r="R3429" s="93" t="s">
        <v>163</v>
      </c>
      <c r="S3429" s="93">
        <v>-999</v>
      </c>
      <c r="T3429" s="93" t="s">
        <v>301</v>
      </c>
      <c r="U3429" s="106" t="s">
        <v>2259</v>
      </c>
    </row>
    <row r="3430" spans="1:21" hidden="1">
      <c r="A3430" s="94">
        <v>3429</v>
      </c>
      <c r="B3430" s="93">
        <v>5569</v>
      </c>
      <c r="C3430" s="93">
        <v>1098</v>
      </c>
      <c r="D3430" s="93">
        <v>18</v>
      </c>
      <c r="E3430" s="93" t="s">
        <v>498</v>
      </c>
      <c r="F3430" s="93">
        <v>4</v>
      </c>
      <c r="G3430" s="93" t="s">
        <v>469</v>
      </c>
      <c r="H3430" s="94" t="s">
        <v>1671</v>
      </c>
      <c r="I3430" s="93">
        <v>58</v>
      </c>
      <c r="J3430" s="94">
        <v>62</v>
      </c>
      <c r="K3430" s="94" t="s">
        <v>2187</v>
      </c>
      <c r="L3430" s="97" t="s">
        <v>3584</v>
      </c>
      <c r="M3430" s="100">
        <v>521515</v>
      </c>
      <c r="N3430" s="100">
        <v>2853542</v>
      </c>
      <c r="O3430" s="101">
        <v>521514.7</v>
      </c>
      <c r="P3430" s="101">
        <v>2853542.1</v>
      </c>
      <c r="Q3430" s="99">
        <v>45257</v>
      </c>
      <c r="R3430" s="93" t="s">
        <v>173</v>
      </c>
      <c r="S3430" s="93">
        <v>1</v>
      </c>
      <c r="T3430" s="93">
        <v>1</v>
      </c>
      <c r="U3430" s="106" t="s">
        <v>2259</v>
      </c>
    </row>
    <row r="3431" spans="1:21" hidden="1">
      <c r="A3431" s="94">
        <v>3430</v>
      </c>
      <c r="B3431" s="93">
        <v>5569</v>
      </c>
      <c r="C3431" s="93">
        <v>1098</v>
      </c>
      <c r="D3431" s="93">
        <v>18</v>
      </c>
      <c r="E3431" s="93" t="s">
        <v>498</v>
      </c>
      <c r="F3431" s="93">
        <v>4</v>
      </c>
      <c r="G3431" s="93" t="s">
        <v>469</v>
      </c>
      <c r="H3431" s="94" t="s">
        <v>1671</v>
      </c>
      <c r="I3431" s="93">
        <v>58</v>
      </c>
      <c r="J3431" s="94">
        <v>62</v>
      </c>
      <c r="K3431" s="94" t="s">
        <v>2187</v>
      </c>
      <c r="L3431" s="97" t="s">
        <v>3584</v>
      </c>
      <c r="M3431" s="100">
        <v>521515</v>
      </c>
      <c r="N3431" s="100">
        <v>2853542</v>
      </c>
      <c r="O3431" s="101">
        <v>521514.7</v>
      </c>
      <c r="P3431" s="101">
        <v>2853542.1</v>
      </c>
      <c r="Q3431" s="99">
        <v>45257</v>
      </c>
      <c r="R3431" s="93" t="s">
        <v>229</v>
      </c>
      <c r="S3431" s="93">
        <v>2</v>
      </c>
      <c r="T3431" s="93">
        <v>2</v>
      </c>
      <c r="U3431" s="106" t="s">
        <v>2259</v>
      </c>
    </row>
    <row r="3432" spans="1:21" hidden="1">
      <c r="A3432" s="94">
        <v>3431</v>
      </c>
      <c r="B3432" s="93">
        <v>5569</v>
      </c>
      <c r="C3432" s="93">
        <v>1098</v>
      </c>
      <c r="D3432" s="93">
        <v>18</v>
      </c>
      <c r="E3432" s="93" t="s">
        <v>498</v>
      </c>
      <c r="F3432" s="93">
        <v>4</v>
      </c>
      <c r="G3432" s="93" t="s">
        <v>469</v>
      </c>
      <c r="H3432" s="94" t="s">
        <v>1671</v>
      </c>
      <c r="I3432" s="93">
        <v>58</v>
      </c>
      <c r="J3432" s="94">
        <v>62</v>
      </c>
      <c r="K3432" s="94" t="s">
        <v>2187</v>
      </c>
      <c r="L3432" s="97" t="s">
        <v>3584</v>
      </c>
      <c r="M3432" s="100">
        <v>521515</v>
      </c>
      <c r="N3432" s="100">
        <v>2853542</v>
      </c>
      <c r="O3432" s="101">
        <v>521514.7</v>
      </c>
      <c r="P3432" s="101">
        <v>2853542.1</v>
      </c>
      <c r="Q3432" s="99">
        <v>45257</v>
      </c>
      <c r="R3432" s="93" t="s">
        <v>165</v>
      </c>
      <c r="S3432" s="93">
        <v>1</v>
      </c>
      <c r="T3432" s="93">
        <v>1</v>
      </c>
      <c r="U3432" s="106" t="s">
        <v>2259</v>
      </c>
    </row>
    <row r="3433" spans="1:21" hidden="1">
      <c r="A3433" s="94">
        <v>3432</v>
      </c>
      <c r="B3433" s="93">
        <v>5579</v>
      </c>
      <c r="C3433" s="93">
        <v>1108</v>
      </c>
      <c r="D3433" s="93">
        <v>28</v>
      </c>
      <c r="E3433" s="93" t="s">
        <v>498</v>
      </c>
      <c r="F3433" s="93">
        <v>4</v>
      </c>
      <c r="G3433" s="93" t="s">
        <v>469</v>
      </c>
      <c r="H3433" s="94" t="s">
        <v>1672</v>
      </c>
      <c r="I3433" s="93">
        <v>58</v>
      </c>
      <c r="J3433" s="94">
        <v>66</v>
      </c>
      <c r="K3433" s="94" t="s">
        <v>2185</v>
      </c>
      <c r="L3433" s="97" t="s">
        <v>2661</v>
      </c>
      <c r="M3433" s="100">
        <v>522177</v>
      </c>
      <c r="N3433" s="100">
        <v>2853682</v>
      </c>
      <c r="O3433" s="101">
        <v>522177</v>
      </c>
      <c r="P3433" s="101">
        <v>2853682</v>
      </c>
      <c r="Q3433" s="99">
        <v>45257</v>
      </c>
      <c r="R3433" s="93" t="s">
        <v>163</v>
      </c>
      <c r="S3433" s="93">
        <v>30</v>
      </c>
      <c r="T3433" s="93">
        <v>30</v>
      </c>
      <c r="U3433" s="106" t="s">
        <v>2259</v>
      </c>
    </row>
    <row r="3434" spans="1:21" hidden="1">
      <c r="A3434" s="94">
        <v>3433</v>
      </c>
      <c r="B3434" s="93">
        <v>5579</v>
      </c>
      <c r="C3434" s="93">
        <v>1108</v>
      </c>
      <c r="D3434" s="93">
        <v>28</v>
      </c>
      <c r="E3434" s="93" t="s">
        <v>498</v>
      </c>
      <c r="F3434" s="93">
        <v>4</v>
      </c>
      <c r="G3434" s="93" t="s">
        <v>469</v>
      </c>
      <c r="H3434" s="94" t="s">
        <v>1672</v>
      </c>
      <c r="I3434" s="93">
        <v>58</v>
      </c>
      <c r="J3434" s="94">
        <v>66</v>
      </c>
      <c r="K3434" s="94" t="s">
        <v>2185</v>
      </c>
      <c r="L3434" s="97" t="s">
        <v>2661</v>
      </c>
      <c r="M3434" s="100">
        <v>522177</v>
      </c>
      <c r="N3434" s="100">
        <v>2853682</v>
      </c>
      <c r="O3434" s="101">
        <v>522177</v>
      </c>
      <c r="P3434" s="101">
        <v>2853682</v>
      </c>
      <c r="Q3434" s="99">
        <v>45257</v>
      </c>
      <c r="R3434" s="93" t="s">
        <v>231</v>
      </c>
      <c r="S3434" s="93">
        <v>10</v>
      </c>
      <c r="T3434" s="93">
        <v>10</v>
      </c>
      <c r="U3434" s="106" t="s">
        <v>2259</v>
      </c>
    </row>
    <row r="3435" spans="1:21" hidden="1">
      <c r="A3435" s="94">
        <v>3434</v>
      </c>
      <c r="B3435" s="93">
        <v>5579</v>
      </c>
      <c r="C3435" s="93">
        <v>1108</v>
      </c>
      <c r="D3435" s="93">
        <v>28</v>
      </c>
      <c r="E3435" s="93" t="s">
        <v>498</v>
      </c>
      <c r="F3435" s="93">
        <v>4</v>
      </c>
      <c r="G3435" s="93" t="s">
        <v>469</v>
      </c>
      <c r="H3435" s="94" t="s">
        <v>1672</v>
      </c>
      <c r="I3435" s="93">
        <v>58</v>
      </c>
      <c r="J3435" s="94">
        <v>66</v>
      </c>
      <c r="K3435" s="94" t="s">
        <v>2185</v>
      </c>
      <c r="L3435" s="97" t="s">
        <v>2661</v>
      </c>
      <c r="M3435" s="100">
        <v>522177</v>
      </c>
      <c r="N3435" s="100">
        <v>2853682</v>
      </c>
      <c r="O3435" s="101">
        <v>522177</v>
      </c>
      <c r="P3435" s="101">
        <v>2853682</v>
      </c>
      <c r="Q3435" s="99">
        <v>45257</v>
      </c>
      <c r="R3435" s="93" t="s">
        <v>241</v>
      </c>
      <c r="S3435" s="93">
        <v>3</v>
      </c>
      <c r="T3435" s="93">
        <v>3</v>
      </c>
      <c r="U3435" s="106" t="s">
        <v>2259</v>
      </c>
    </row>
    <row r="3436" spans="1:21" hidden="1">
      <c r="A3436" s="94">
        <v>3435</v>
      </c>
      <c r="B3436" s="116">
        <v>5579</v>
      </c>
      <c r="C3436" s="116">
        <v>1108</v>
      </c>
      <c r="D3436" s="116">
        <v>28</v>
      </c>
      <c r="E3436" s="116" t="s">
        <v>498</v>
      </c>
      <c r="F3436" s="116">
        <v>4</v>
      </c>
      <c r="G3436" s="116" t="s">
        <v>469</v>
      </c>
      <c r="H3436" s="119" t="s">
        <v>1672</v>
      </c>
      <c r="I3436" s="116">
        <v>58</v>
      </c>
      <c r="J3436" s="119">
        <v>66</v>
      </c>
      <c r="K3436" s="119" t="s">
        <v>2185</v>
      </c>
      <c r="L3436" s="97" t="s">
        <v>2661</v>
      </c>
      <c r="M3436" s="122">
        <v>522177</v>
      </c>
      <c r="N3436" s="122">
        <v>2853682</v>
      </c>
      <c r="O3436" s="134">
        <v>522177</v>
      </c>
      <c r="P3436" s="134">
        <v>2853682</v>
      </c>
      <c r="Q3436" s="120">
        <v>45257</v>
      </c>
      <c r="R3436" s="93" t="s">
        <v>165</v>
      </c>
      <c r="S3436" s="93">
        <v>5</v>
      </c>
      <c r="T3436" s="93">
        <v>5</v>
      </c>
      <c r="U3436" s="106" t="s">
        <v>2259</v>
      </c>
    </row>
    <row r="3437" spans="1:21" hidden="1">
      <c r="A3437" s="94">
        <v>3436</v>
      </c>
      <c r="B3437" s="93">
        <v>5580</v>
      </c>
      <c r="C3437" s="93">
        <v>1109</v>
      </c>
      <c r="D3437" s="93">
        <v>29</v>
      </c>
      <c r="E3437" s="93" t="s">
        <v>498</v>
      </c>
      <c r="F3437" s="93">
        <v>4</v>
      </c>
      <c r="G3437" s="93" t="s">
        <v>469</v>
      </c>
      <c r="H3437" s="94" t="s">
        <v>1673</v>
      </c>
      <c r="I3437" s="93">
        <v>58</v>
      </c>
      <c r="J3437" s="94">
        <v>66</v>
      </c>
      <c r="K3437" s="94" t="s">
        <v>2186</v>
      </c>
      <c r="L3437" s="97" t="s">
        <v>3585</v>
      </c>
      <c r="M3437" s="100">
        <v>522200</v>
      </c>
      <c r="N3437" s="100">
        <v>2853682</v>
      </c>
      <c r="O3437" s="101">
        <v>522200</v>
      </c>
      <c r="P3437" s="101">
        <v>2853682</v>
      </c>
      <c r="Q3437" s="99">
        <v>45257</v>
      </c>
      <c r="R3437" s="93" t="s">
        <v>217</v>
      </c>
      <c r="S3437" s="93">
        <v>20</v>
      </c>
      <c r="T3437" s="93">
        <v>20</v>
      </c>
      <c r="U3437" s="106" t="s">
        <v>2259</v>
      </c>
    </row>
    <row r="3438" spans="1:21" hidden="1">
      <c r="A3438" s="94">
        <v>3437</v>
      </c>
      <c r="B3438" s="93">
        <v>5580</v>
      </c>
      <c r="C3438" s="93">
        <v>1109</v>
      </c>
      <c r="D3438" s="93">
        <v>29</v>
      </c>
      <c r="E3438" s="93" t="s">
        <v>498</v>
      </c>
      <c r="F3438" s="93">
        <v>4</v>
      </c>
      <c r="G3438" s="93" t="s">
        <v>469</v>
      </c>
      <c r="H3438" s="94" t="s">
        <v>1673</v>
      </c>
      <c r="I3438" s="93">
        <v>58</v>
      </c>
      <c r="J3438" s="94">
        <v>66</v>
      </c>
      <c r="K3438" s="94" t="s">
        <v>2186</v>
      </c>
      <c r="L3438" s="97" t="s">
        <v>3585</v>
      </c>
      <c r="M3438" s="100">
        <v>522200</v>
      </c>
      <c r="N3438" s="100">
        <v>2853682</v>
      </c>
      <c r="O3438" s="101">
        <v>522200</v>
      </c>
      <c r="P3438" s="101">
        <v>2853682</v>
      </c>
      <c r="Q3438" s="99">
        <v>45257</v>
      </c>
      <c r="R3438" s="93" t="s">
        <v>281</v>
      </c>
      <c r="S3438" s="93">
        <v>70</v>
      </c>
      <c r="T3438" s="93">
        <v>70</v>
      </c>
      <c r="U3438" s="106" t="s">
        <v>2259</v>
      </c>
    </row>
    <row r="3439" spans="1:21" hidden="1">
      <c r="A3439" s="94">
        <v>3438</v>
      </c>
      <c r="B3439" s="93">
        <v>5580</v>
      </c>
      <c r="C3439" s="93">
        <v>1109</v>
      </c>
      <c r="D3439" s="93">
        <v>29</v>
      </c>
      <c r="E3439" s="93" t="s">
        <v>498</v>
      </c>
      <c r="F3439" s="93">
        <v>4</v>
      </c>
      <c r="G3439" s="93" t="s">
        <v>469</v>
      </c>
      <c r="H3439" s="94" t="s">
        <v>1673</v>
      </c>
      <c r="I3439" s="93">
        <v>58</v>
      </c>
      <c r="J3439" s="94">
        <v>66</v>
      </c>
      <c r="K3439" s="94" t="s">
        <v>2186</v>
      </c>
      <c r="L3439" s="97" t="s">
        <v>3585</v>
      </c>
      <c r="M3439" s="100">
        <v>522200</v>
      </c>
      <c r="N3439" s="100">
        <v>2853682</v>
      </c>
      <c r="O3439" s="101">
        <v>522200</v>
      </c>
      <c r="P3439" s="101">
        <v>2853682</v>
      </c>
      <c r="Q3439" s="99">
        <v>45257</v>
      </c>
      <c r="R3439" s="93" t="s">
        <v>175</v>
      </c>
      <c r="S3439" s="93">
        <v>1</v>
      </c>
      <c r="T3439" s="93">
        <v>1</v>
      </c>
      <c r="U3439" s="106" t="s">
        <v>2259</v>
      </c>
    </row>
    <row r="3440" spans="1:21" hidden="1">
      <c r="A3440" s="94">
        <v>3439</v>
      </c>
      <c r="B3440" s="93">
        <v>5581</v>
      </c>
      <c r="C3440" s="93">
        <v>1110</v>
      </c>
      <c r="D3440" s="93">
        <v>30</v>
      </c>
      <c r="E3440" s="93" t="s">
        <v>498</v>
      </c>
      <c r="F3440" s="93">
        <v>4</v>
      </c>
      <c r="G3440" s="93" t="s">
        <v>469</v>
      </c>
      <c r="H3440" s="94" t="s">
        <v>1674</v>
      </c>
      <c r="I3440" s="93">
        <v>58</v>
      </c>
      <c r="J3440" s="94">
        <v>66</v>
      </c>
      <c r="K3440" s="94" t="s">
        <v>2187</v>
      </c>
      <c r="L3440" s="97" t="s">
        <v>2662</v>
      </c>
      <c r="M3440" s="100">
        <v>522177</v>
      </c>
      <c r="N3440" s="100">
        <v>2853700</v>
      </c>
      <c r="O3440" s="101">
        <v>522177</v>
      </c>
      <c r="P3440" s="101">
        <v>2853700</v>
      </c>
      <c r="Q3440" s="99">
        <v>45257</v>
      </c>
      <c r="R3440" s="93" t="s">
        <v>163</v>
      </c>
      <c r="S3440" s="93">
        <v>75</v>
      </c>
      <c r="T3440" s="93">
        <v>75</v>
      </c>
      <c r="U3440" s="106" t="s">
        <v>2259</v>
      </c>
    </row>
    <row r="3441" spans="1:21" hidden="1">
      <c r="A3441" s="94">
        <v>3440</v>
      </c>
      <c r="B3441" s="93">
        <v>5581</v>
      </c>
      <c r="C3441" s="93">
        <v>1110</v>
      </c>
      <c r="D3441" s="93">
        <v>30</v>
      </c>
      <c r="E3441" s="93" t="s">
        <v>498</v>
      </c>
      <c r="F3441" s="93">
        <v>4</v>
      </c>
      <c r="G3441" s="93" t="s">
        <v>469</v>
      </c>
      <c r="H3441" s="94" t="s">
        <v>1674</v>
      </c>
      <c r="I3441" s="93">
        <v>58</v>
      </c>
      <c r="J3441" s="94">
        <v>66</v>
      </c>
      <c r="K3441" s="94" t="s">
        <v>2187</v>
      </c>
      <c r="L3441" s="97" t="s">
        <v>2662</v>
      </c>
      <c r="M3441" s="100">
        <v>522177</v>
      </c>
      <c r="N3441" s="100">
        <v>2853700</v>
      </c>
      <c r="O3441" s="101">
        <v>522177</v>
      </c>
      <c r="P3441" s="101">
        <v>2853700</v>
      </c>
      <c r="Q3441" s="99">
        <v>45257</v>
      </c>
      <c r="R3441" s="93" t="s">
        <v>231</v>
      </c>
      <c r="S3441" s="93">
        <v>15</v>
      </c>
      <c r="T3441" s="93">
        <v>15</v>
      </c>
      <c r="U3441" s="106" t="s">
        <v>2259</v>
      </c>
    </row>
    <row r="3442" spans="1:21" hidden="1">
      <c r="A3442" s="94">
        <v>3441</v>
      </c>
      <c r="B3442" s="93">
        <v>5581</v>
      </c>
      <c r="C3442" s="93">
        <v>1110</v>
      </c>
      <c r="D3442" s="93">
        <v>30</v>
      </c>
      <c r="E3442" s="93" t="s">
        <v>498</v>
      </c>
      <c r="F3442" s="93">
        <v>4</v>
      </c>
      <c r="G3442" s="93" t="s">
        <v>469</v>
      </c>
      <c r="H3442" s="94" t="s">
        <v>1674</v>
      </c>
      <c r="I3442" s="93">
        <v>58</v>
      </c>
      <c r="J3442" s="94">
        <v>66</v>
      </c>
      <c r="K3442" s="94" t="s">
        <v>2187</v>
      </c>
      <c r="L3442" s="97" t="s">
        <v>2662</v>
      </c>
      <c r="M3442" s="100">
        <v>522177</v>
      </c>
      <c r="N3442" s="100">
        <v>2853700</v>
      </c>
      <c r="O3442" s="101">
        <v>522177</v>
      </c>
      <c r="P3442" s="101">
        <v>2853700</v>
      </c>
      <c r="Q3442" s="99">
        <v>45257</v>
      </c>
      <c r="R3442" s="93" t="s">
        <v>241</v>
      </c>
      <c r="S3442" s="93">
        <v>1</v>
      </c>
      <c r="T3442" s="93">
        <v>1</v>
      </c>
      <c r="U3442" s="106" t="s">
        <v>2259</v>
      </c>
    </row>
    <row r="3443" spans="1:21" hidden="1">
      <c r="A3443" s="94">
        <v>3442</v>
      </c>
      <c r="B3443" s="116">
        <v>5581</v>
      </c>
      <c r="C3443" s="116">
        <v>1110</v>
      </c>
      <c r="D3443" s="116">
        <v>30</v>
      </c>
      <c r="E3443" s="116" t="s">
        <v>498</v>
      </c>
      <c r="F3443" s="116">
        <v>4</v>
      </c>
      <c r="G3443" s="116" t="s">
        <v>469</v>
      </c>
      <c r="H3443" s="119" t="s">
        <v>1674</v>
      </c>
      <c r="I3443" s="116">
        <v>58</v>
      </c>
      <c r="J3443" s="119">
        <v>66</v>
      </c>
      <c r="K3443" s="119" t="s">
        <v>2187</v>
      </c>
      <c r="L3443" s="97" t="s">
        <v>2662</v>
      </c>
      <c r="M3443" s="122">
        <v>522177</v>
      </c>
      <c r="N3443" s="122">
        <v>2853700</v>
      </c>
      <c r="O3443" s="134">
        <v>522177</v>
      </c>
      <c r="P3443" s="134">
        <v>2853700</v>
      </c>
      <c r="Q3443" s="120">
        <v>45257</v>
      </c>
      <c r="R3443" s="93" t="s">
        <v>165</v>
      </c>
      <c r="S3443" s="93">
        <v>1</v>
      </c>
      <c r="T3443" s="93">
        <v>1</v>
      </c>
      <c r="U3443" s="106" t="s">
        <v>2259</v>
      </c>
    </row>
    <row r="3444" spans="1:21" hidden="1">
      <c r="A3444" s="94">
        <v>3443</v>
      </c>
      <c r="B3444" s="93">
        <v>5573</v>
      </c>
      <c r="C3444" s="93">
        <v>1102</v>
      </c>
      <c r="D3444" s="93">
        <v>22</v>
      </c>
      <c r="E3444" s="93" t="s">
        <v>498</v>
      </c>
      <c r="F3444" s="93">
        <v>4</v>
      </c>
      <c r="G3444" s="93" t="s">
        <v>469</v>
      </c>
      <c r="H3444" s="94" t="s">
        <v>1675</v>
      </c>
      <c r="I3444" s="93">
        <v>58</v>
      </c>
      <c r="J3444" s="94">
        <v>67</v>
      </c>
      <c r="K3444" s="94" t="s">
        <v>2185</v>
      </c>
      <c r="L3444" s="97" t="s">
        <v>3586</v>
      </c>
      <c r="M3444" s="100">
        <v>522176</v>
      </c>
      <c r="N3444" s="100">
        <v>2853763</v>
      </c>
      <c r="O3444" s="101">
        <v>522176</v>
      </c>
      <c r="P3444" s="101">
        <v>2853763</v>
      </c>
      <c r="Q3444" s="99">
        <v>45257</v>
      </c>
      <c r="R3444" s="93" t="s">
        <v>163</v>
      </c>
      <c r="S3444" s="93">
        <v>50</v>
      </c>
      <c r="T3444" s="93">
        <v>50</v>
      </c>
      <c r="U3444" s="106" t="s">
        <v>2259</v>
      </c>
    </row>
    <row r="3445" spans="1:21" hidden="1">
      <c r="A3445" s="94">
        <v>3444</v>
      </c>
      <c r="B3445" s="93">
        <v>5573</v>
      </c>
      <c r="C3445" s="93">
        <v>1102</v>
      </c>
      <c r="D3445" s="93">
        <v>22</v>
      </c>
      <c r="E3445" s="93" t="s">
        <v>498</v>
      </c>
      <c r="F3445" s="93">
        <v>4</v>
      </c>
      <c r="G3445" s="93" t="s">
        <v>469</v>
      </c>
      <c r="H3445" s="94" t="s">
        <v>1675</v>
      </c>
      <c r="I3445" s="93">
        <v>58</v>
      </c>
      <c r="J3445" s="94">
        <v>67</v>
      </c>
      <c r="K3445" s="94" t="s">
        <v>2185</v>
      </c>
      <c r="L3445" s="97" t="s">
        <v>3586</v>
      </c>
      <c r="M3445" s="100">
        <v>522176</v>
      </c>
      <c r="N3445" s="100">
        <v>2853763</v>
      </c>
      <c r="O3445" s="101">
        <v>522176</v>
      </c>
      <c r="P3445" s="101">
        <v>2853763</v>
      </c>
      <c r="Q3445" s="99">
        <v>45257</v>
      </c>
      <c r="R3445" s="93" t="s">
        <v>231</v>
      </c>
      <c r="S3445" s="93">
        <v>15</v>
      </c>
      <c r="T3445" s="93">
        <v>15</v>
      </c>
      <c r="U3445" s="106" t="s">
        <v>2259</v>
      </c>
    </row>
    <row r="3446" spans="1:21" hidden="1">
      <c r="A3446" s="94">
        <v>3445</v>
      </c>
      <c r="B3446" s="93">
        <v>5574</v>
      </c>
      <c r="C3446" s="93">
        <v>1103</v>
      </c>
      <c r="D3446" s="93">
        <v>23</v>
      </c>
      <c r="E3446" s="93" t="s">
        <v>498</v>
      </c>
      <c r="F3446" s="93">
        <v>4</v>
      </c>
      <c r="G3446" s="93" t="s">
        <v>469</v>
      </c>
      <c r="H3446" s="94" t="s">
        <v>1676</v>
      </c>
      <c r="I3446" s="93">
        <v>58</v>
      </c>
      <c r="J3446" s="94">
        <v>67</v>
      </c>
      <c r="K3446" s="94" t="s">
        <v>2186</v>
      </c>
      <c r="L3446" s="97" t="s">
        <v>3587</v>
      </c>
      <c r="M3446" s="100">
        <v>522208</v>
      </c>
      <c r="N3446" s="100">
        <v>2853763</v>
      </c>
      <c r="O3446" s="101">
        <v>522208</v>
      </c>
      <c r="P3446" s="101">
        <v>2853763</v>
      </c>
      <c r="Q3446" s="99">
        <v>45257</v>
      </c>
      <c r="R3446" s="93" t="s">
        <v>173</v>
      </c>
      <c r="S3446" s="93">
        <v>1</v>
      </c>
      <c r="T3446" s="93">
        <v>1</v>
      </c>
      <c r="U3446" s="106" t="s">
        <v>2259</v>
      </c>
    </row>
    <row r="3447" spans="1:21" hidden="1">
      <c r="A3447" s="94">
        <v>3446</v>
      </c>
      <c r="B3447" s="93">
        <v>5574</v>
      </c>
      <c r="C3447" s="93">
        <v>1103</v>
      </c>
      <c r="D3447" s="93">
        <v>23</v>
      </c>
      <c r="E3447" s="93" t="s">
        <v>498</v>
      </c>
      <c r="F3447" s="93">
        <v>4</v>
      </c>
      <c r="G3447" s="93" t="s">
        <v>469</v>
      </c>
      <c r="H3447" s="94" t="s">
        <v>1676</v>
      </c>
      <c r="I3447" s="93">
        <v>58</v>
      </c>
      <c r="J3447" s="94">
        <v>67</v>
      </c>
      <c r="K3447" s="94" t="s">
        <v>2186</v>
      </c>
      <c r="L3447" s="97" t="s">
        <v>3587</v>
      </c>
      <c r="M3447" s="100">
        <v>522208</v>
      </c>
      <c r="N3447" s="100">
        <v>2853763</v>
      </c>
      <c r="O3447" s="101">
        <v>522208</v>
      </c>
      <c r="P3447" s="101">
        <v>2853763</v>
      </c>
      <c r="Q3447" s="99">
        <v>45257</v>
      </c>
      <c r="R3447" s="93" t="s">
        <v>175</v>
      </c>
      <c r="S3447" s="93">
        <v>5</v>
      </c>
      <c r="T3447" s="93">
        <v>5</v>
      </c>
      <c r="U3447" s="106" t="s">
        <v>2259</v>
      </c>
    </row>
    <row r="3448" spans="1:21" hidden="1">
      <c r="A3448" s="94">
        <v>3447</v>
      </c>
      <c r="B3448" s="93">
        <v>5574</v>
      </c>
      <c r="C3448" s="93">
        <v>1103</v>
      </c>
      <c r="D3448" s="93">
        <v>23</v>
      </c>
      <c r="E3448" s="93" t="s">
        <v>498</v>
      </c>
      <c r="F3448" s="93">
        <v>4</v>
      </c>
      <c r="G3448" s="93" t="s">
        <v>469</v>
      </c>
      <c r="H3448" s="94" t="s">
        <v>1676</v>
      </c>
      <c r="I3448" s="93">
        <v>58</v>
      </c>
      <c r="J3448" s="94">
        <v>67</v>
      </c>
      <c r="K3448" s="94" t="s">
        <v>2186</v>
      </c>
      <c r="L3448" s="97" t="s">
        <v>3587</v>
      </c>
      <c r="M3448" s="100">
        <v>522208</v>
      </c>
      <c r="N3448" s="100">
        <v>2853763</v>
      </c>
      <c r="O3448" s="101">
        <v>522208</v>
      </c>
      <c r="P3448" s="101">
        <v>2853763</v>
      </c>
      <c r="Q3448" s="99">
        <v>45257</v>
      </c>
      <c r="R3448" s="93" t="s">
        <v>281</v>
      </c>
      <c r="S3448" s="93">
        <v>80</v>
      </c>
      <c r="T3448" s="93">
        <v>80</v>
      </c>
      <c r="U3448" s="106" t="s">
        <v>2259</v>
      </c>
    </row>
    <row r="3449" spans="1:21" hidden="1">
      <c r="A3449" s="94">
        <v>3448</v>
      </c>
      <c r="B3449" s="93">
        <v>5575</v>
      </c>
      <c r="C3449" s="93">
        <v>1104</v>
      </c>
      <c r="D3449" s="93">
        <v>24</v>
      </c>
      <c r="E3449" s="93" t="s">
        <v>498</v>
      </c>
      <c r="F3449" s="93">
        <v>4</v>
      </c>
      <c r="G3449" s="93" t="s">
        <v>469</v>
      </c>
      <c r="H3449" s="94" t="s">
        <v>1677</v>
      </c>
      <c r="I3449" s="93">
        <v>58</v>
      </c>
      <c r="J3449" s="94">
        <v>67</v>
      </c>
      <c r="K3449" s="94" t="s">
        <v>2187</v>
      </c>
      <c r="L3449" s="97" t="s">
        <v>2663</v>
      </c>
      <c r="M3449" s="100">
        <v>522176</v>
      </c>
      <c r="N3449" s="100">
        <v>2853796</v>
      </c>
      <c r="O3449" s="101">
        <v>522176</v>
      </c>
      <c r="P3449" s="101">
        <v>2853796</v>
      </c>
      <c r="Q3449" s="99">
        <v>45257</v>
      </c>
      <c r="R3449" s="93" t="s">
        <v>163</v>
      </c>
      <c r="S3449" s="93">
        <v>25</v>
      </c>
      <c r="T3449" s="93">
        <v>25</v>
      </c>
      <c r="U3449" s="106" t="s">
        <v>2259</v>
      </c>
    </row>
    <row r="3450" spans="1:21" hidden="1">
      <c r="A3450" s="94">
        <v>3449</v>
      </c>
      <c r="B3450" s="93">
        <v>5575</v>
      </c>
      <c r="C3450" s="93">
        <v>1104</v>
      </c>
      <c r="D3450" s="93">
        <v>24</v>
      </c>
      <c r="E3450" s="93" t="s">
        <v>498</v>
      </c>
      <c r="F3450" s="93">
        <v>4</v>
      </c>
      <c r="G3450" s="93" t="s">
        <v>469</v>
      </c>
      <c r="H3450" s="94" t="s">
        <v>1677</v>
      </c>
      <c r="I3450" s="93">
        <v>58</v>
      </c>
      <c r="J3450" s="94">
        <v>67</v>
      </c>
      <c r="K3450" s="94" t="s">
        <v>2187</v>
      </c>
      <c r="L3450" s="97" t="s">
        <v>2663</v>
      </c>
      <c r="M3450" s="100">
        <v>522176</v>
      </c>
      <c r="N3450" s="100">
        <v>2853796</v>
      </c>
      <c r="O3450" s="101">
        <v>522176</v>
      </c>
      <c r="P3450" s="101">
        <v>2853796</v>
      </c>
      <c r="Q3450" s="99">
        <v>45257</v>
      </c>
      <c r="R3450" s="93" t="s">
        <v>165</v>
      </c>
      <c r="S3450" s="93">
        <v>1</v>
      </c>
      <c r="T3450" s="93">
        <v>1</v>
      </c>
      <c r="U3450" s="106" t="s">
        <v>2259</v>
      </c>
    </row>
    <row r="3451" spans="1:21" hidden="1">
      <c r="A3451" s="94">
        <v>3450</v>
      </c>
      <c r="B3451" s="93">
        <v>5575</v>
      </c>
      <c r="C3451" s="93">
        <v>1104</v>
      </c>
      <c r="D3451" s="93">
        <v>24</v>
      </c>
      <c r="E3451" s="93" t="s">
        <v>498</v>
      </c>
      <c r="F3451" s="93">
        <v>4</v>
      </c>
      <c r="G3451" s="93" t="s">
        <v>469</v>
      </c>
      <c r="H3451" s="94" t="s">
        <v>1677</v>
      </c>
      <c r="I3451" s="93">
        <v>58</v>
      </c>
      <c r="J3451" s="94">
        <v>67</v>
      </c>
      <c r="K3451" s="94" t="s">
        <v>2187</v>
      </c>
      <c r="L3451" s="97" t="s">
        <v>2663</v>
      </c>
      <c r="M3451" s="100">
        <v>522176</v>
      </c>
      <c r="N3451" s="100">
        <v>2853796</v>
      </c>
      <c r="O3451" s="101">
        <v>522176</v>
      </c>
      <c r="P3451" s="101">
        <v>2853796</v>
      </c>
      <c r="Q3451" s="99">
        <v>45257</v>
      </c>
      <c r="R3451" s="93" t="s">
        <v>277</v>
      </c>
      <c r="S3451" s="93">
        <v>25</v>
      </c>
      <c r="T3451" s="93">
        <v>25</v>
      </c>
      <c r="U3451" s="106" t="s">
        <v>2259</v>
      </c>
    </row>
    <row r="3452" spans="1:21" hidden="1">
      <c r="A3452" s="94">
        <v>3451</v>
      </c>
      <c r="B3452" s="116">
        <v>5575</v>
      </c>
      <c r="C3452" s="116">
        <v>1104</v>
      </c>
      <c r="D3452" s="116">
        <v>24</v>
      </c>
      <c r="E3452" s="116" t="s">
        <v>498</v>
      </c>
      <c r="F3452" s="116">
        <v>4</v>
      </c>
      <c r="G3452" s="116" t="s">
        <v>469</v>
      </c>
      <c r="H3452" s="119" t="s">
        <v>1677</v>
      </c>
      <c r="I3452" s="116">
        <v>58</v>
      </c>
      <c r="J3452" s="119">
        <v>67</v>
      </c>
      <c r="K3452" s="119" t="s">
        <v>2187</v>
      </c>
      <c r="L3452" s="97" t="s">
        <v>2663</v>
      </c>
      <c r="M3452" s="122">
        <v>522176</v>
      </c>
      <c r="N3452" s="122">
        <v>2853796</v>
      </c>
      <c r="O3452" s="134">
        <v>522176</v>
      </c>
      <c r="P3452" s="134">
        <v>2853796</v>
      </c>
      <c r="Q3452" s="120">
        <v>45257</v>
      </c>
      <c r="R3452" s="93" t="s">
        <v>195</v>
      </c>
      <c r="S3452" s="93">
        <v>1</v>
      </c>
      <c r="T3452" s="93">
        <v>1</v>
      </c>
      <c r="U3452" s="106" t="s">
        <v>2259</v>
      </c>
    </row>
    <row r="3453" spans="1:21" hidden="1">
      <c r="A3453" s="94">
        <v>3452</v>
      </c>
      <c r="B3453" s="93">
        <v>5591</v>
      </c>
      <c r="C3453" s="93">
        <v>1120</v>
      </c>
      <c r="D3453" s="93">
        <v>40</v>
      </c>
      <c r="E3453" s="93" t="s">
        <v>498</v>
      </c>
      <c r="F3453" s="93">
        <v>4</v>
      </c>
      <c r="G3453" s="93" t="s">
        <v>469</v>
      </c>
      <c r="H3453" s="94" t="s">
        <v>1678</v>
      </c>
      <c r="I3453" s="93">
        <v>58</v>
      </c>
      <c r="J3453" s="94">
        <v>68</v>
      </c>
      <c r="K3453" s="94" t="s">
        <v>2185</v>
      </c>
      <c r="L3453" s="97" t="s">
        <v>3588</v>
      </c>
      <c r="M3453" s="100">
        <v>522157</v>
      </c>
      <c r="N3453" s="100">
        <v>2853407</v>
      </c>
      <c r="O3453" s="101">
        <v>522156.79999999999</v>
      </c>
      <c r="P3453" s="101">
        <v>2853407.3</v>
      </c>
      <c r="Q3453" s="99">
        <v>45257</v>
      </c>
      <c r="R3453" s="93" t="s">
        <v>163</v>
      </c>
      <c r="S3453" s="93">
        <v>65</v>
      </c>
      <c r="T3453" s="93">
        <v>65</v>
      </c>
      <c r="U3453" s="106" t="s">
        <v>2259</v>
      </c>
    </row>
    <row r="3454" spans="1:21" hidden="1">
      <c r="A3454" s="94">
        <v>3453</v>
      </c>
      <c r="B3454" s="93">
        <v>5592</v>
      </c>
      <c r="C3454" s="93">
        <v>1121</v>
      </c>
      <c r="D3454" s="93">
        <v>41</v>
      </c>
      <c r="E3454" s="93" t="s">
        <v>498</v>
      </c>
      <c r="F3454" s="93">
        <v>4</v>
      </c>
      <c r="G3454" s="93" t="s">
        <v>469</v>
      </c>
      <c r="H3454" s="94" t="s">
        <v>1679</v>
      </c>
      <c r="I3454" s="93">
        <v>58</v>
      </c>
      <c r="J3454" s="94">
        <v>68</v>
      </c>
      <c r="K3454" s="94" t="s">
        <v>2186</v>
      </c>
      <c r="L3454" s="97" t="s">
        <v>2664</v>
      </c>
      <c r="M3454" s="100">
        <v>522192</v>
      </c>
      <c r="N3454" s="100">
        <v>2853407</v>
      </c>
      <c r="O3454" s="101">
        <v>522191.7</v>
      </c>
      <c r="P3454" s="101">
        <v>2853407.3</v>
      </c>
      <c r="Q3454" s="99">
        <v>45257</v>
      </c>
      <c r="R3454" s="93" t="s">
        <v>173</v>
      </c>
      <c r="S3454" s="93">
        <v>1</v>
      </c>
      <c r="T3454" s="93">
        <v>1</v>
      </c>
      <c r="U3454" s="106" t="s">
        <v>2259</v>
      </c>
    </row>
    <row r="3455" spans="1:21" hidden="1">
      <c r="A3455" s="94">
        <v>3454</v>
      </c>
      <c r="B3455" s="93">
        <v>5592</v>
      </c>
      <c r="C3455" s="93">
        <v>1121</v>
      </c>
      <c r="D3455" s="93">
        <v>41</v>
      </c>
      <c r="E3455" s="93" t="s">
        <v>498</v>
      </c>
      <c r="F3455" s="93">
        <v>4</v>
      </c>
      <c r="G3455" s="93" t="s">
        <v>469</v>
      </c>
      <c r="H3455" s="94" t="s">
        <v>1679</v>
      </c>
      <c r="I3455" s="93">
        <v>58</v>
      </c>
      <c r="J3455" s="94">
        <v>68</v>
      </c>
      <c r="K3455" s="94" t="s">
        <v>2186</v>
      </c>
      <c r="L3455" s="97" t="s">
        <v>2664</v>
      </c>
      <c r="M3455" s="100">
        <v>522192</v>
      </c>
      <c r="N3455" s="100">
        <v>2853407</v>
      </c>
      <c r="O3455" s="101">
        <v>522191.7</v>
      </c>
      <c r="P3455" s="101">
        <v>2853407.3</v>
      </c>
      <c r="Q3455" s="99">
        <v>45257</v>
      </c>
      <c r="R3455" s="93" t="s">
        <v>229</v>
      </c>
      <c r="S3455" s="93">
        <v>2</v>
      </c>
      <c r="T3455" s="93">
        <v>2</v>
      </c>
      <c r="U3455" s="106" t="s">
        <v>2259</v>
      </c>
    </row>
    <row r="3456" spans="1:21" hidden="1">
      <c r="A3456" s="94">
        <v>3455</v>
      </c>
      <c r="B3456" s="93">
        <v>5592</v>
      </c>
      <c r="C3456" s="93">
        <v>1121</v>
      </c>
      <c r="D3456" s="93">
        <v>41</v>
      </c>
      <c r="E3456" s="93" t="s">
        <v>498</v>
      </c>
      <c r="F3456" s="93">
        <v>4</v>
      </c>
      <c r="G3456" s="93" t="s">
        <v>469</v>
      </c>
      <c r="H3456" s="94" t="s">
        <v>1679</v>
      </c>
      <c r="I3456" s="93">
        <v>58</v>
      </c>
      <c r="J3456" s="94">
        <v>68</v>
      </c>
      <c r="K3456" s="94" t="s">
        <v>2186</v>
      </c>
      <c r="L3456" s="97" t="s">
        <v>2664</v>
      </c>
      <c r="M3456" s="100">
        <v>522192</v>
      </c>
      <c r="N3456" s="100">
        <v>2853407</v>
      </c>
      <c r="O3456" s="101">
        <v>522191.7</v>
      </c>
      <c r="P3456" s="101">
        <v>2853407.3</v>
      </c>
      <c r="Q3456" s="99">
        <v>45257</v>
      </c>
      <c r="R3456" s="93" t="s">
        <v>217</v>
      </c>
      <c r="S3456" s="93">
        <v>3</v>
      </c>
      <c r="T3456" s="93">
        <v>3</v>
      </c>
      <c r="U3456" s="106" t="s">
        <v>2259</v>
      </c>
    </row>
    <row r="3457" spans="1:21" hidden="1">
      <c r="A3457" s="94">
        <v>3456</v>
      </c>
      <c r="B3457" s="116">
        <v>5592</v>
      </c>
      <c r="C3457" s="116">
        <v>1121</v>
      </c>
      <c r="D3457" s="116">
        <v>41</v>
      </c>
      <c r="E3457" s="116" t="s">
        <v>498</v>
      </c>
      <c r="F3457" s="116">
        <v>4</v>
      </c>
      <c r="G3457" s="116" t="s">
        <v>469</v>
      </c>
      <c r="H3457" s="119" t="s">
        <v>1679</v>
      </c>
      <c r="I3457" s="116">
        <v>58</v>
      </c>
      <c r="J3457" s="119">
        <v>68</v>
      </c>
      <c r="K3457" s="119" t="s">
        <v>2186</v>
      </c>
      <c r="L3457" s="97" t="s">
        <v>2664</v>
      </c>
      <c r="M3457" s="122">
        <v>522192</v>
      </c>
      <c r="N3457" s="122">
        <v>2853407</v>
      </c>
      <c r="O3457" s="134">
        <v>522192</v>
      </c>
      <c r="P3457" s="134">
        <v>2853407</v>
      </c>
      <c r="Q3457" s="120">
        <v>45257</v>
      </c>
      <c r="R3457" s="93" t="s">
        <v>175</v>
      </c>
      <c r="S3457" s="93">
        <v>10</v>
      </c>
      <c r="T3457" s="93">
        <v>10</v>
      </c>
      <c r="U3457" s="106" t="s">
        <v>2259</v>
      </c>
    </row>
    <row r="3458" spans="1:21" hidden="1">
      <c r="A3458" s="94">
        <v>3457</v>
      </c>
      <c r="B3458" s="93">
        <v>5593</v>
      </c>
      <c r="C3458" s="93">
        <v>1122</v>
      </c>
      <c r="D3458" s="93">
        <v>42</v>
      </c>
      <c r="E3458" s="93" t="s">
        <v>498</v>
      </c>
      <c r="F3458" s="93">
        <v>4</v>
      </c>
      <c r="G3458" s="93" t="s">
        <v>469</v>
      </c>
      <c r="H3458" s="94" t="s">
        <v>1680</v>
      </c>
      <c r="I3458" s="93">
        <v>58</v>
      </c>
      <c r="J3458" s="94">
        <v>68</v>
      </c>
      <c r="K3458" s="94" t="s">
        <v>2187</v>
      </c>
      <c r="L3458" s="97" t="s">
        <v>2665</v>
      </c>
      <c r="M3458" s="100">
        <v>522157</v>
      </c>
      <c r="N3458" s="100">
        <v>2853433</v>
      </c>
      <c r="O3458" s="101">
        <v>522156.79999999999</v>
      </c>
      <c r="P3458" s="101">
        <v>2853432.7</v>
      </c>
      <c r="Q3458" s="99">
        <v>45257</v>
      </c>
      <c r="R3458" s="93" t="s">
        <v>163</v>
      </c>
      <c r="S3458" s="93">
        <v>40</v>
      </c>
      <c r="T3458" s="93">
        <v>40</v>
      </c>
      <c r="U3458" s="106" t="s">
        <v>2259</v>
      </c>
    </row>
    <row r="3459" spans="1:21" hidden="1">
      <c r="A3459" s="94">
        <v>3458</v>
      </c>
      <c r="B3459" s="93">
        <v>5593</v>
      </c>
      <c r="C3459" s="93">
        <v>1122</v>
      </c>
      <c r="D3459" s="93">
        <v>42</v>
      </c>
      <c r="E3459" s="93" t="s">
        <v>498</v>
      </c>
      <c r="F3459" s="93">
        <v>4</v>
      </c>
      <c r="G3459" s="93" t="s">
        <v>469</v>
      </c>
      <c r="H3459" s="94" t="s">
        <v>1680</v>
      </c>
      <c r="I3459" s="93">
        <v>58</v>
      </c>
      <c r="J3459" s="94">
        <v>68</v>
      </c>
      <c r="K3459" s="94" t="s">
        <v>2187</v>
      </c>
      <c r="L3459" s="97" t="s">
        <v>2665</v>
      </c>
      <c r="M3459" s="100">
        <v>522157</v>
      </c>
      <c r="N3459" s="100">
        <v>2853433</v>
      </c>
      <c r="O3459" s="101">
        <v>522156.79999999999</v>
      </c>
      <c r="P3459" s="101">
        <v>2853432.7</v>
      </c>
      <c r="Q3459" s="99">
        <v>45257</v>
      </c>
      <c r="R3459" s="93" t="s">
        <v>269</v>
      </c>
      <c r="S3459" s="93">
        <v>5</v>
      </c>
      <c r="T3459" s="93">
        <v>5</v>
      </c>
      <c r="U3459" s="106" t="s">
        <v>2259</v>
      </c>
    </row>
    <row r="3460" spans="1:21" hidden="1">
      <c r="A3460" s="94">
        <v>3459</v>
      </c>
      <c r="B3460" s="93">
        <v>5593</v>
      </c>
      <c r="C3460" s="93">
        <v>1122</v>
      </c>
      <c r="D3460" s="93">
        <v>42</v>
      </c>
      <c r="E3460" s="93" t="s">
        <v>498</v>
      </c>
      <c r="F3460" s="93">
        <v>4</v>
      </c>
      <c r="G3460" s="93" t="s">
        <v>469</v>
      </c>
      <c r="H3460" s="94" t="s">
        <v>1680</v>
      </c>
      <c r="I3460" s="93">
        <v>58</v>
      </c>
      <c r="J3460" s="94">
        <v>68</v>
      </c>
      <c r="K3460" s="94" t="s">
        <v>2187</v>
      </c>
      <c r="L3460" s="97" t="s">
        <v>2665</v>
      </c>
      <c r="M3460" s="100">
        <v>522157</v>
      </c>
      <c r="N3460" s="100">
        <v>2853433</v>
      </c>
      <c r="O3460" s="101">
        <v>522156.79999999999</v>
      </c>
      <c r="P3460" s="101">
        <v>2853432.7</v>
      </c>
      <c r="Q3460" s="99">
        <v>45257</v>
      </c>
      <c r="R3460" s="93" t="s">
        <v>197</v>
      </c>
      <c r="S3460" s="93">
        <v>1</v>
      </c>
      <c r="T3460" s="93">
        <v>1</v>
      </c>
      <c r="U3460" s="106" t="s">
        <v>2259</v>
      </c>
    </row>
    <row r="3461" spans="1:21" hidden="1">
      <c r="A3461" s="94">
        <v>3460</v>
      </c>
      <c r="B3461" s="116">
        <v>5593</v>
      </c>
      <c r="C3461" s="116">
        <v>1122</v>
      </c>
      <c r="D3461" s="116">
        <v>42</v>
      </c>
      <c r="E3461" s="116" t="s">
        <v>498</v>
      </c>
      <c r="F3461" s="116">
        <v>4</v>
      </c>
      <c r="G3461" s="116" t="s">
        <v>469</v>
      </c>
      <c r="H3461" s="119" t="s">
        <v>1680</v>
      </c>
      <c r="I3461" s="116">
        <v>58</v>
      </c>
      <c r="J3461" s="119">
        <v>68</v>
      </c>
      <c r="K3461" s="119" t="s">
        <v>2187</v>
      </c>
      <c r="L3461" s="97" t="s">
        <v>2665</v>
      </c>
      <c r="M3461" s="122">
        <v>522157</v>
      </c>
      <c r="N3461" s="122">
        <v>2853433</v>
      </c>
      <c r="O3461" s="134">
        <v>522157</v>
      </c>
      <c r="P3461" s="134">
        <v>2853433</v>
      </c>
      <c r="Q3461" s="120">
        <v>45257</v>
      </c>
      <c r="R3461" s="93" t="s">
        <v>223</v>
      </c>
      <c r="S3461" s="93">
        <v>1</v>
      </c>
      <c r="T3461" s="93">
        <v>1</v>
      </c>
      <c r="U3461" s="106" t="s">
        <v>2259</v>
      </c>
    </row>
    <row r="3462" spans="1:21" hidden="1">
      <c r="A3462" s="94">
        <v>3461</v>
      </c>
      <c r="B3462" s="93">
        <v>5576</v>
      </c>
      <c r="C3462" s="93">
        <v>1105</v>
      </c>
      <c r="D3462" s="93">
        <v>25</v>
      </c>
      <c r="E3462" s="93" t="s">
        <v>498</v>
      </c>
      <c r="F3462" s="93">
        <v>4</v>
      </c>
      <c r="G3462" s="93" t="s">
        <v>469</v>
      </c>
      <c r="H3462" s="94" t="s">
        <v>1681</v>
      </c>
      <c r="I3462" s="93">
        <v>58</v>
      </c>
      <c r="J3462" s="94">
        <v>69</v>
      </c>
      <c r="K3462" s="94" t="s">
        <v>2185</v>
      </c>
      <c r="L3462" s="97" t="s">
        <v>2666</v>
      </c>
      <c r="M3462" s="100">
        <v>522179</v>
      </c>
      <c r="N3462" s="100">
        <v>2853707</v>
      </c>
      <c r="O3462" s="101">
        <v>522179</v>
      </c>
      <c r="P3462" s="101">
        <v>2853707</v>
      </c>
      <c r="Q3462" s="99">
        <v>45257</v>
      </c>
      <c r="R3462" s="93" t="s">
        <v>163</v>
      </c>
      <c r="S3462" s="93">
        <v>10</v>
      </c>
      <c r="T3462" s="93">
        <v>10</v>
      </c>
      <c r="U3462" s="106" t="s">
        <v>2259</v>
      </c>
    </row>
    <row r="3463" spans="1:21" hidden="1">
      <c r="A3463" s="94">
        <v>3462</v>
      </c>
      <c r="B3463" s="93">
        <v>5576</v>
      </c>
      <c r="C3463" s="93">
        <v>1105</v>
      </c>
      <c r="D3463" s="93">
        <v>25</v>
      </c>
      <c r="E3463" s="93" t="s">
        <v>498</v>
      </c>
      <c r="F3463" s="93">
        <v>4</v>
      </c>
      <c r="G3463" s="93" t="s">
        <v>469</v>
      </c>
      <c r="H3463" s="94" t="s">
        <v>1681</v>
      </c>
      <c r="I3463" s="93">
        <v>58</v>
      </c>
      <c r="J3463" s="94">
        <v>69</v>
      </c>
      <c r="K3463" s="94" t="s">
        <v>2185</v>
      </c>
      <c r="L3463" s="97" t="s">
        <v>2666</v>
      </c>
      <c r="M3463" s="100">
        <v>522179</v>
      </c>
      <c r="N3463" s="100">
        <v>2853707</v>
      </c>
      <c r="O3463" s="101">
        <v>522179</v>
      </c>
      <c r="P3463" s="101">
        <v>2853707</v>
      </c>
      <c r="Q3463" s="99">
        <v>45257</v>
      </c>
      <c r="R3463" s="93" t="s">
        <v>231</v>
      </c>
      <c r="S3463" s="93">
        <v>10</v>
      </c>
      <c r="T3463" s="93">
        <v>10</v>
      </c>
      <c r="U3463" s="106" t="s">
        <v>2259</v>
      </c>
    </row>
    <row r="3464" spans="1:21" hidden="1">
      <c r="A3464" s="94">
        <v>3463</v>
      </c>
      <c r="B3464" s="93">
        <v>5576</v>
      </c>
      <c r="C3464" s="93">
        <v>1105</v>
      </c>
      <c r="D3464" s="93">
        <v>25</v>
      </c>
      <c r="E3464" s="93" t="s">
        <v>498</v>
      </c>
      <c r="F3464" s="93">
        <v>4</v>
      </c>
      <c r="G3464" s="93" t="s">
        <v>469</v>
      </c>
      <c r="H3464" s="94" t="s">
        <v>1681</v>
      </c>
      <c r="I3464" s="93">
        <v>58</v>
      </c>
      <c r="J3464" s="94">
        <v>69</v>
      </c>
      <c r="K3464" s="94" t="s">
        <v>2185</v>
      </c>
      <c r="L3464" s="97" t="s">
        <v>2666</v>
      </c>
      <c r="M3464" s="100">
        <v>522179</v>
      </c>
      <c r="N3464" s="100">
        <v>2853707</v>
      </c>
      <c r="O3464" s="101">
        <v>522179</v>
      </c>
      <c r="P3464" s="101">
        <v>2853707</v>
      </c>
      <c r="Q3464" s="99">
        <v>45257</v>
      </c>
      <c r="R3464" s="93" t="s">
        <v>173</v>
      </c>
      <c r="S3464" s="93">
        <v>3</v>
      </c>
      <c r="T3464" s="93">
        <v>3</v>
      </c>
      <c r="U3464" s="106" t="s">
        <v>2259</v>
      </c>
    </row>
    <row r="3465" spans="1:21" hidden="1">
      <c r="A3465" s="94">
        <v>3464</v>
      </c>
      <c r="B3465" s="116">
        <v>5576</v>
      </c>
      <c r="C3465" s="116">
        <v>1105</v>
      </c>
      <c r="D3465" s="116">
        <v>25</v>
      </c>
      <c r="E3465" s="116" t="s">
        <v>498</v>
      </c>
      <c r="F3465" s="116">
        <v>4</v>
      </c>
      <c r="G3465" s="116" t="s">
        <v>469</v>
      </c>
      <c r="H3465" s="119" t="s">
        <v>1681</v>
      </c>
      <c r="I3465" s="116">
        <v>58</v>
      </c>
      <c r="J3465" s="119">
        <v>69</v>
      </c>
      <c r="K3465" s="119" t="s">
        <v>2185</v>
      </c>
      <c r="L3465" s="97" t="s">
        <v>2666</v>
      </c>
      <c r="M3465" s="122">
        <v>522179</v>
      </c>
      <c r="N3465" s="122">
        <v>2853707</v>
      </c>
      <c r="O3465" s="134">
        <v>522179</v>
      </c>
      <c r="P3465" s="134">
        <v>2853707</v>
      </c>
      <c r="Q3465" s="120">
        <v>45257</v>
      </c>
      <c r="R3465" s="93" t="s">
        <v>223</v>
      </c>
      <c r="S3465" s="93">
        <v>2</v>
      </c>
      <c r="T3465" s="93">
        <v>2</v>
      </c>
      <c r="U3465" s="106" t="s">
        <v>2259</v>
      </c>
    </row>
    <row r="3466" spans="1:21" hidden="1">
      <c r="A3466" s="94">
        <v>3465</v>
      </c>
      <c r="B3466" s="116">
        <v>5576</v>
      </c>
      <c r="C3466" s="116">
        <v>1105</v>
      </c>
      <c r="D3466" s="116">
        <v>25</v>
      </c>
      <c r="E3466" s="116" t="s">
        <v>498</v>
      </c>
      <c r="F3466" s="116">
        <v>4</v>
      </c>
      <c r="G3466" s="116" t="s">
        <v>469</v>
      </c>
      <c r="H3466" s="119" t="s">
        <v>1681</v>
      </c>
      <c r="I3466" s="116">
        <v>58</v>
      </c>
      <c r="J3466" s="119">
        <v>69</v>
      </c>
      <c r="K3466" s="119" t="s">
        <v>2185</v>
      </c>
      <c r="L3466" s="97" t="s">
        <v>2666</v>
      </c>
      <c r="M3466" s="122">
        <v>522179</v>
      </c>
      <c r="N3466" s="122">
        <v>2853707</v>
      </c>
      <c r="O3466" s="134">
        <v>522179</v>
      </c>
      <c r="P3466" s="134">
        <v>2853707</v>
      </c>
      <c r="Q3466" s="120">
        <v>45257</v>
      </c>
      <c r="R3466" s="93" t="s">
        <v>241</v>
      </c>
      <c r="S3466" s="93">
        <v>10</v>
      </c>
      <c r="T3466" s="93">
        <v>10</v>
      </c>
      <c r="U3466" s="106" t="s">
        <v>2259</v>
      </c>
    </row>
    <row r="3467" spans="1:21" hidden="1">
      <c r="A3467" s="94">
        <v>3466</v>
      </c>
      <c r="B3467" s="93">
        <v>5577</v>
      </c>
      <c r="C3467" s="93">
        <v>1106</v>
      </c>
      <c r="D3467" s="93">
        <v>26</v>
      </c>
      <c r="E3467" s="93" t="s">
        <v>498</v>
      </c>
      <c r="F3467" s="93">
        <v>4</v>
      </c>
      <c r="G3467" s="93" t="s">
        <v>469</v>
      </c>
      <c r="H3467" s="94" t="s">
        <v>1682</v>
      </c>
      <c r="I3467" s="93">
        <v>58</v>
      </c>
      <c r="J3467" s="94">
        <v>69</v>
      </c>
      <c r="K3467" s="94" t="s">
        <v>2186</v>
      </c>
      <c r="L3467" s="97" t="s">
        <v>2667</v>
      </c>
      <c r="M3467" s="100">
        <v>522187</v>
      </c>
      <c r="N3467" s="100">
        <v>2853707</v>
      </c>
      <c r="O3467" s="101">
        <v>522187</v>
      </c>
      <c r="P3467" s="101">
        <v>2853707</v>
      </c>
      <c r="Q3467" s="99">
        <v>45257</v>
      </c>
      <c r="R3467" s="93" t="s">
        <v>163</v>
      </c>
      <c r="S3467" s="93">
        <v>3</v>
      </c>
      <c r="T3467" s="93">
        <v>3</v>
      </c>
      <c r="U3467" s="106" t="s">
        <v>2259</v>
      </c>
    </row>
    <row r="3468" spans="1:21" hidden="1">
      <c r="A3468" s="94">
        <v>3467</v>
      </c>
      <c r="B3468" s="93">
        <v>5577</v>
      </c>
      <c r="C3468" s="93">
        <v>1106</v>
      </c>
      <c r="D3468" s="93">
        <v>26</v>
      </c>
      <c r="E3468" s="93" t="s">
        <v>498</v>
      </c>
      <c r="F3468" s="93">
        <v>4</v>
      </c>
      <c r="G3468" s="93" t="s">
        <v>469</v>
      </c>
      <c r="H3468" s="94" t="s">
        <v>1682</v>
      </c>
      <c r="I3468" s="93">
        <v>58</v>
      </c>
      <c r="J3468" s="94">
        <v>69</v>
      </c>
      <c r="K3468" s="94" t="s">
        <v>2186</v>
      </c>
      <c r="L3468" s="97" t="s">
        <v>2667</v>
      </c>
      <c r="M3468" s="100">
        <v>522187</v>
      </c>
      <c r="N3468" s="100">
        <v>2853707</v>
      </c>
      <c r="O3468" s="101">
        <v>522187</v>
      </c>
      <c r="P3468" s="101">
        <v>2853707</v>
      </c>
      <c r="Q3468" s="99">
        <v>45257</v>
      </c>
      <c r="R3468" s="93" t="s">
        <v>223</v>
      </c>
      <c r="S3468" s="93">
        <v>2</v>
      </c>
      <c r="T3468" s="93">
        <v>2</v>
      </c>
      <c r="U3468" s="106" t="s">
        <v>2259</v>
      </c>
    </row>
    <row r="3469" spans="1:21" hidden="1">
      <c r="A3469" s="94">
        <v>3468</v>
      </c>
      <c r="B3469" s="93">
        <v>5577</v>
      </c>
      <c r="C3469" s="93">
        <v>1106</v>
      </c>
      <c r="D3469" s="93">
        <v>26</v>
      </c>
      <c r="E3469" s="93" t="s">
        <v>498</v>
      </c>
      <c r="F3469" s="93">
        <v>4</v>
      </c>
      <c r="G3469" s="93" t="s">
        <v>469</v>
      </c>
      <c r="H3469" s="94" t="s">
        <v>1682</v>
      </c>
      <c r="I3469" s="93">
        <v>58</v>
      </c>
      <c r="J3469" s="94">
        <v>69</v>
      </c>
      <c r="K3469" s="94" t="s">
        <v>2186</v>
      </c>
      <c r="L3469" s="97" t="s">
        <v>2667</v>
      </c>
      <c r="M3469" s="100">
        <v>522187</v>
      </c>
      <c r="N3469" s="100">
        <v>2853707</v>
      </c>
      <c r="O3469" s="101">
        <v>522187</v>
      </c>
      <c r="P3469" s="101">
        <v>2853707</v>
      </c>
      <c r="Q3469" s="99">
        <v>45257</v>
      </c>
      <c r="R3469" s="93" t="s">
        <v>173</v>
      </c>
      <c r="S3469" s="93">
        <v>3</v>
      </c>
      <c r="T3469" s="93">
        <v>3</v>
      </c>
      <c r="U3469" s="106" t="s">
        <v>2259</v>
      </c>
    </row>
    <row r="3470" spans="1:21" hidden="1">
      <c r="A3470" s="94">
        <v>3469</v>
      </c>
      <c r="B3470" s="116">
        <v>5577</v>
      </c>
      <c r="C3470" s="116">
        <v>1106</v>
      </c>
      <c r="D3470" s="116">
        <v>26</v>
      </c>
      <c r="E3470" s="116" t="s">
        <v>498</v>
      </c>
      <c r="F3470" s="116">
        <v>4</v>
      </c>
      <c r="G3470" s="116" t="s">
        <v>469</v>
      </c>
      <c r="H3470" s="119" t="s">
        <v>1682</v>
      </c>
      <c r="I3470" s="116">
        <v>58</v>
      </c>
      <c r="J3470" s="119">
        <v>69</v>
      </c>
      <c r="K3470" s="119" t="s">
        <v>2186</v>
      </c>
      <c r="L3470" s="97" t="s">
        <v>2667</v>
      </c>
      <c r="M3470" s="122">
        <v>522187</v>
      </c>
      <c r="N3470" s="122">
        <v>2853707</v>
      </c>
      <c r="O3470" s="134">
        <v>522187</v>
      </c>
      <c r="P3470" s="134">
        <v>2853707</v>
      </c>
      <c r="Q3470" s="120">
        <v>45257</v>
      </c>
      <c r="R3470" s="93" t="s">
        <v>197</v>
      </c>
      <c r="S3470" s="93">
        <v>3</v>
      </c>
      <c r="T3470" s="93">
        <v>3</v>
      </c>
      <c r="U3470" s="106" t="s">
        <v>2259</v>
      </c>
    </row>
    <row r="3471" spans="1:21" hidden="1">
      <c r="A3471" s="94">
        <v>3470</v>
      </c>
      <c r="B3471" s="116">
        <v>5577</v>
      </c>
      <c r="C3471" s="116">
        <v>1106</v>
      </c>
      <c r="D3471" s="116">
        <v>26</v>
      </c>
      <c r="E3471" s="116" t="s">
        <v>498</v>
      </c>
      <c r="F3471" s="116">
        <v>4</v>
      </c>
      <c r="G3471" s="116" t="s">
        <v>469</v>
      </c>
      <c r="H3471" s="119" t="s">
        <v>1682</v>
      </c>
      <c r="I3471" s="116">
        <v>58</v>
      </c>
      <c r="J3471" s="119">
        <v>69</v>
      </c>
      <c r="K3471" s="119" t="s">
        <v>2186</v>
      </c>
      <c r="L3471" s="97" t="s">
        <v>2667</v>
      </c>
      <c r="M3471" s="122">
        <v>522187</v>
      </c>
      <c r="N3471" s="122">
        <v>2853707</v>
      </c>
      <c r="O3471" s="134">
        <v>522187</v>
      </c>
      <c r="P3471" s="134">
        <v>2853707</v>
      </c>
      <c r="Q3471" s="120">
        <v>45257</v>
      </c>
      <c r="R3471" s="93" t="s">
        <v>165</v>
      </c>
      <c r="S3471" s="93">
        <v>1</v>
      </c>
      <c r="T3471" s="93">
        <v>1</v>
      </c>
      <c r="U3471" s="106" t="s">
        <v>2259</v>
      </c>
    </row>
    <row r="3472" spans="1:21" hidden="1">
      <c r="A3472" s="94">
        <v>3471</v>
      </c>
      <c r="B3472" s="116">
        <v>5577</v>
      </c>
      <c r="C3472" s="116">
        <v>1106</v>
      </c>
      <c r="D3472" s="116">
        <v>26</v>
      </c>
      <c r="E3472" s="116" t="s">
        <v>498</v>
      </c>
      <c r="F3472" s="116">
        <v>4</v>
      </c>
      <c r="G3472" s="116" t="s">
        <v>469</v>
      </c>
      <c r="H3472" s="119" t="s">
        <v>1682</v>
      </c>
      <c r="I3472" s="116">
        <v>58</v>
      </c>
      <c r="J3472" s="119">
        <v>69</v>
      </c>
      <c r="K3472" s="119" t="s">
        <v>2186</v>
      </c>
      <c r="L3472" s="97" t="s">
        <v>2667</v>
      </c>
      <c r="M3472" s="122">
        <v>522187</v>
      </c>
      <c r="N3472" s="122">
        <v>2853707</v>
      </c>
      <c r="O3472" s="134">
        <v>522187</v>
      </c>
      <c r="P3472" s="134">
        <v>2853707</v>
      </c>
      <c r="Q3472" s="120">
        <v>45257</v>
      </c>
      <c r="R3472" s="93" t="s">
        <v>229</v>
      </c>
      <c r="S3472" s="93">
        <v>2</v>
      </c>
      <c r="T3472" s="93">
        <v>2</v>
      </c>
      <c r="U3472" s="106" t="s">
        <v>2259</v>
      </c>
    </row>
    <row r="3473" spans="1:21" hidden="1">
      <c r="A3473" s="94">
        <v>3472</v>
      </c>
      <c r="B3473" s="116">
        <v>5577</v>
      </c>
      <c r="C3473" s="116">
        <v>1106</v>
      </c>
      <c r="D3473" s="116">
        <v>26</v>
      </c>
      <c r="E3473" s="116" t="s">
        <v>498</v>
      </c>
      <c r="F3473" s="116">
        <v>4</v>
      </c>
      <c r="G3473" s="116" t="s">
        <v>469</v>
      </c>
      <c r="H3473" s="119" t="s">
        <v>1682</v>
      </c>
      <c r="I3473" s="116">
        <v>58</v>
      </c>
      <c r="J3473" s="119">
        <v>69</v>
      </c>
      <c r="K3473" s="119" t="s">
        <v>2186</v>
      </c>
      <c r="L3473" s="97" t="s">
        <v>2667</v>
      </c>
      <c r="M3473" s="122">
        <v>522187</v>
      </c>
      <c r="N3473" s="122">
        <v>2853707</v>
      </c>
      <c r="O3473" s="134">
        <v>522187</v>
      </c>
      <c r="P3473" s="134">
        <v>2853707</v>
      </c>
      <c r="Q3473" s="120">
        <v>45257</v>
      </c>
      <c r="R3473" s="93" t="s">
        <v>281</v>
      </c>
      <c r="S3473" s="93">
        <v>60</v>
      </c>
      <c r="T3473" s="93">
        <v>60</v>
      </c>
      <c r="U3473" s="106" t="s">
        <v>2259</v>
      </c>
    </row>
    <row r="3474" spans="1:21" hidden="1">
      <c r="A3474" s="94">
        <v>3473</v>
      </c>
      <c r="B3474" s="116">
        <v>5577</v>
      </c>
      <c r="C3474" s="116">
        <v>1106</v>
      </c>
      <c r="D3474" s="116">
        <v>26</v>
      </c>
      <c r="E3474" s="116" t="s">
        <v>498</v>
      </c>
      <c r="F3474" s="116">
        <v>4</v>
      </c>
      <c r="G3474" s="116" t="s">
        <v>469</v>
      </c>
      <c r="H3474" s="119" t="s">
        <v>1682</v>
      </c>
      <c r="I3474" s="116">
        <v>58</v>
      </c>
      <c r="J3474" s="119">
        <v>69</v>
      </c>
      <c r="K3474" s="119" t="s">
        <v>2186</v>
      </c>
      <c r="L3474" s="97" t="s">
        <v>2667</v>
      </c>
      <c r="M3474" s="122">
        <v>522187</v>
      </c>
      <c r="N3474" s="122">
        <v>2853707</v>
      </c>
      <c r="O3474" s="134">
        <v>522187</v>
      </c>
      <c r="P3474" s="134">
        <v>2853707</v>
      </c>
      <c r="Q3474" s="120">
        <v>45257</v>
      </c>
      <c r="R3474" s="93" t="s">
        <v>175</v>
      </c>
      <c r="S3474" s="93">
        <v>2</v>
      </c>
      <c r="T3474" s="93">
        <v>2</v>
      </c>
      <c r="U3474" s="106" t="s">
        <v>2259</v>
      </c>
    </row>
    <row r="3475" spans="1:21" hidden="1">
      <c r="A3475" s="94">
        <v>3474</v>
      </c>
      <c r="B3475" s="93">
        <v>5578</v>
      </c>
      <c r="C3475" s="93">
        <v>1107</v>
      </c>
      <c r="D3475" s="93">
        <v>27</v>
      </c>
      <c r="E3475" s="93" t="s">
        <v>498</v>
      </c>
      <c r="F3475" s="93">
        <v>4</v>
      </c>
      <c r="G3475" s="93" t="s">
        <v>469</v>
      </c>
      <c r="H3475" s="94" t="s">
        <v>1683</v>
      </c>
      <c r="I3475" s="93">
        <v>58</v>
      </c>
      <c r="J3475" s="94">
        <v>69</v>
      </c>
      <c r="K3475" s="94" t="s">
        <v>2187</v>
      </c>
      <c r="L3475" s="97" t="s">
        <v>3589</v>
      </c>
      <c r="M3475" s="100">
        <v>522179</v>
      </c>
      <c r="N3475" s="100">
        <v>2853732</v>
      </c>
      <c r="O3475" s="101">
        <v>522179</v>
      </c>
      <c r="P3475" s="101">
        <v>2853732</v>
      </c>
      <c r="Q3475" s="99">
        <v>45257</v>
      </c>
      <c r="R3475" s="93" t="s">
        <v>163</v>
      </c>
      <c r="S3475" s="93">
        <v>75</v>
      </c>
      <c r="T3475" s="93">
        <v>75</v>
      </c>
      <c r="U3475" s="106" t="s">
        <v>2259</v>
      </c>
    </row>
    <row r="3476" spans="1:21" hidden="1">
      <c r="A3476" s="94">
        <v>3475</v>
      </c>
      <c r="B3476" s="93">
        <v>5578</v>
      </c>
      <c r="C3476" s="93">
        <v>1107</v>
      </c>
      <c r="D3476" s="93">
        <v>27</v>
      </c>
      <c r="E3476" s="93" t="s">
        <v>498</v>
      </c>
      <c r="F3476" s="93">
        <v>4</v>
      </c>
      <c r="G3476" s="93" t="s">
        <v>469</v>
      </c>
      <c r="H3476" s="94" t="s">
        <v>1683</v>
      </c>
      <c r="I3476" s="93">
        <v>58</v>
      </c>
      <c r="J3476" s="94">
        <v>69</v>
      </c>
      <c r="K3476" s="94" t="s">
        <v>2187</v>
      </c>
      <c r="L3476" s="97" t="s">
        <v>3589</v>
      </c>
      <c r="M3476" s="100">
        <v>522179</v>
      </c>
      <c r="N3476" s="100">
        <v>2853732</v>
      </c>
      <c r="O3476" s="101">
        <v>522179</v>
      </c>
      <c r="P3476" s="101">
        <v>2853732</v>
      </c>
      <c r="Q3476" s="99">
        <v>45257</v>
      </c>
      <c r="R3476" s="93" t="s">
        <v>173</v>
      </c>
      <c r="S3476" s="93">
        <v>2</v>
      </c>
      <c r="T3476" s="93">
        <v>2</v>
      </c>
      <c r="U3476" s="106" t="s">
        <v>2259</v>
      </c>
    </row>
    <row r="3477" spans="1:21" hidden="1">
      <c r="A3477" s="94">
        <v>3476</v>
      </c>
      <c r="B3477" s="93">
        <v>5588</v>
      </c>
      <c r="C3477" s="93">
        <v>1117</v>
      </c>
      <c r="D3477" s="93">
        <v>37</v>
      </c>
      <c r="E3477" s="93" t="s">
        <v>498</v>
      </c>
      <c r="F3477" s="93">
        <v>4</v>
      </c>
      <c r="G3477" s="93" t="s">
        <v>469</v>
      </c>
      <c r="H3477" s="94" t="s">
        <v>1684</v>
      </c>
      <c r="I3477" s="93">
        <v>58</v>
      </c>
      <c r="J3477" s="94">
        <v>70</v>
      </c>
      <c r="K3477" s="94" t="s">
        <v>2185</v>
      </c>
      <c r="L3477" s="97" t="s">
        <v>3590</v>
      </c>
      <c r="M3477" s="100">
        <v>522145</v>
      </c>
      <c r="N3477" s="100">
        <v>2853502</v>
      </c>
      <c r="O3477" s="101">
        <v>522145</v>
      </c>
      <c r="P3477" s="101">
        <v>2853502</v>
      </c>
      <c r="Q3477" s="99">
        <v>45257</v>
      </c>
      <c r="R3477" s="93" t="s">
        <v>163</v>
      </c>
      <c r="S3477" s="93">
        <v>80</v>
      </c>
      <c r="T3477" s="93">
        <v>80</v>
      </c>
      <c r="U3477" s="106" t="s">
        <v>2259</v>
      </c>
    </row>
    <row r="3478" spans="1:21" hidden="1">
      <c r="A3478" s="94">
        <v>3477</v>
      </c>
      <c r="B3478" s="93">
        <v>5588</v>
      </c>
      <c r="C3478" s="93">
        <v>1117</v>
      </c>
      <c r="D3478" s="93">
        <v>37</v>
      </c>
      <c r="E3478" s="93" t="s">
        <v>498</v>
      </c>
      <c r="F3478" s="93">
        <v>4</v>
      </c>
      <c r="G3478" s="93" t="s">
        <v>469</v>
      </c>
      <c r="H3478" s="94" t="s">
        <v>1684</v>
      </c>
      <c r="I3478" s="93">
        <v>58</v>
      </c>
      <c r="J3478" s="94">
        <v>70</v>
      </c>
      <c r="K3478" s="94" t="s">
        <v>2185</v>
      </c>
      <c r="L3478" s="97" t="s">
        <v>3590</v>
      </c>
      <c r="M3478" s="100">
        <v>522145</v>
      </c>
      <c r="N3478" s="100">
        <v>2853502</v>
      </c>
      <c r="O3478" s="101">
        <v>522145</v>
      </c>
      <c r="P3478" s="101">
        <v>2853502</v>
      </c>
      <c r="Q3478" s="99">
        <v>45257</v>
      </c>
      <c r="R3478" s="93" t="s">
        <v>241</v>
      </c>
      <c r="S3478" s="93">
        <v>1</v>
      </c>
      <c r="T3478" s="93">
        <v>1</v>
      </c>
      <c r="U3478" s="106" t="s">
        <v>2259</v>
      </c>
    </row>
    <row r="3479" spans="1:21" hidden="1">
      <c r="A3479" s="94">
        <v>3478</v>
      </c>
      <c r="B3479" s="93">
        <v>5588</v>
      </c>
      <c r="C3479" s="93">
        <v>1117</v>
      </c>
      <c r="D3479" s="93">
        <v>37</v>
      </c>
      <c r="E3479" s="93" t="s">
        <v>498</v>
      </c>
      <c r="F3479" s="93">
        <v>4</v>
      </c>
      <c r="G3479" s="93" t="s">
        <v>469</v>
      </c>
      <c r="H3479" s="94" t="s">
        <v>1684</v>
      </c>
      <c r="I3479" s="93">
        <v>58</v>
      </c>
      <c r="J3479" s="94">
        <v>70</v>
      </c>
      <c r="K3479" s="94" t="s">
        <v>2185</v>
      </c>
      <c r="L3479" s="97" t="s">
        <v>3590</v>
      </c>
      <c r="M3479" s="100">
        <v>522145</v>
      </c>
      <c r="N3479" s="100">
        <v>2853502</v>
      </c>
      <c r="O3479" s="101">
        <v>522145</v>
      </c>
      <c r="P3479" s="101">
        <v>2853502</v>
      </c>
      <c r="Q3479" s="99">
        <v>45257</v>
      </c>
      <c r="R3479" s="93" t="s">
        <v>277</v>
      </c>
      <c r="S3479" s="93">
        <v>15</v>
      </c>
      <c r="T3479" s="93">
        <v>15</v>
      </c>
      <c r="U3479" s="106" t="s">
        <v>2259</v>
      </c>
    </row>
    <row r="3480" spans="1:21" hidden="1">
      <c r="A3480" s="94">
        <v>3479</v>
      </c>
      <c r="B3480" s="93">
        <v>5589</v>
      </c>
      <c r="C3480" s="93">
        <v>1118</v>
      </c>
      <c r="D3480" s="93">
        <v>38</v>
      </c>
      <c r="E3480" s="93" t="s">
        <v>498</v>
      </c>
      <c r="F3480" s="93">
        <v>4</v>
      </c>
      <c r="G3480" s="93" t="s">
        <v>469</v>
      </c>
      <c r="H3480" s="94" t="s">
        <v>1685</v>
      </c>
      <c r="I3480" s="93">
        <v>58</v>
      </c>
      <c r="J3480" s="94">
        <v>70</v>
      </c>
      <c r="K3480" s="94" t="s">
        <v>2186</v>
      </c>
      <c r="L3480" s="97" t="s">
        <v>3591</v>
      </c>
      <c r="M3480" s="100">
        <v>522149</v>
      </c>
      <c r="N3480" s="100">
        <v>2853502</v>
      </c>
      <c r="O3480" s="101">
        <v>522149</v>
      </c>
      <c r="P3480" s="101">
        <v>2853502</v>
      </c>
      <c r="Q3480" s="99">
        <v>45257</v>
      </c>
      <c r="R3480" s="93" t="s">
        <v>163</v>
      </c>
      <c r="S3480" s="93">
        <v>65</v>
      </c>
      <c r="T3480" s="93">
        <v>65</v>
      </c>
      <c r="U3480" s="106" t="s">
        <v>2259</v>
      </c>
    </row>
    <row r="3481" spans="1:21" hidden="1">
      <c r="A3481" s="94">
        <v>3480</v>
      </c>
      <c r="B3481" s="93">
        <v>5590</v>
      </c>
      <c r="C3481" s="93">
        <v>1119</v>
      </c>
      <c r="D3481" s="93">
        <v>39</v>
      </c>
      <c r="E3481" s="93" t="s">
        <v>498</v>
      </c>
      <c r="F3481" s="93">
        <v>4</v>
      </c>
      <c r="G3481" s="93" t="s">
        <v>469</v>
      </c>
      <c r="H3481" s="94" t="s">
        <v>1686</v>
      </c>
      <c r="I3481" s="93">
        <v>58</v>
      </c>
      <c r="J3481" s="94">
        <v>70</v>
      </c>
      <c r="K3481" s="94" t="s">
        <v>2187</v>
      </c>
      <c r="L3481" s="97" t="s">
        <v>3592</v>
      </c>
      <c r="M3481" s="100">
        <v>522145</v>
      </c>
      <c r="N3481" s="100">
        <v>2853528</v>
      </c>
      <c r="O3481" s="101">
        <v>522145</v>
      </c>
      <c r="P3481" s="101">
        <v>2853528</v>
      </c>
      <c r="Q3481" s="99">
        <v>45257</v>
      </c>
      <c r="R3481" s="93" t="s">
        <v>163</v>
      </c>
      <c r="S3481" s="93">
        <v>70</v>
      </c>
      <c r="T3481" s="93">
        <v>70</v>
      </c>
      <c r="U3481" s="106" t="s">
        <v>2259</v>
      </c>
    </row>
    <row r="3482" spans="1:21" hidden="1">
      <c r="A3482" s="94">
        <v>3481</v>
      </c>
      <c r="B3482" s="93">
        <v>5590</v>
      </c>
      <c r="C3482" s="93">
        <v>1119</v>
      </c>
      <c r="D3482" s="93">
        <v>39</v>
      </c>
      <c r="E3482" s="93" t="s">
        <v>498</v>
      </c>
      <c r="F3482" s="93">
        <v>4</v>
      </c>
      <c r="G3482" s="93" t="s">
        <v>469</v>
      </c>
      <c r="H3482" s="94" t="s">
        <v>1686</v>
      </c>
      <c r="I3482" s="93">
        <v>58</v>
      </c>
      <c r="J3482" s="94">
        <v>70</v>
      </c>
      <c r="K3482" s="94" t="s">
        <v>2187</v>
      </c>
      <c r="L3482" s="97" t="s">
        <v>3592</v>
      </c>
      <c r="M3482" s="100">
        <v>522145</v>
      </c>
      <c r="N3482" s="100">
        <v>2853528</v>
      </c>
      <c r="O3482" s="101">
        <v>522145</v>
      </c>
      <c r="P3482" s="101">
        <v>2853528</v>
      </c>
      <c r="Q3482" s="99">
        <v>45257</v>
      </c>
      <c r="R3482" s="93" t="s">
        <v>269</v>
      </c>
      <c r="S3482" s="93">
        <v>10</v>
      </c>
      <c r="T3482" s="93">
        <v>10</v>
      </c>
      <c r="U3482" s="106" t="s">
        <v>2259</v>
      </c>
    </row>
    <row r="3483" spans="1:21" hidden="1">
      <c r="A3483" s="94">
        <v>3482</v>
      </c>
      <c r="B3483" s="93">
        <v>5590</v>
      </c>
      <c r="C3483" s="93">
        <v>1119</v>
      </c>
      <c r="D3483" s="93">
        <v>39</v>
      </c>
      <c r="E3483" s="93" t="s">
        <v>498</v>
      </c>
      <c r="F3483" s="93">
        <v>4</v>
      </c>
      <c r="G3483" s="93" t="s">
        <v>469</v>
      </c>
      <c r="H3483" s="94" t="s">
        <v>1686</v>
      </c>
      <c r="I3483" s="93">
        <v>58</v>
      </c>
      <c r="J3483" s="94">
        <v>70</v>
      </c>
      <c r="K3483" s="94" t="s">
        <v>2187</v>
      </c>
      <c r="L3483" s="97" t="s">
        <v>3592</v>
      </c>
      <c r="M3483" s="100">
        <v>522145</v>
      </c>
      <c r="N3483" s="100">
        <v>2853528</v>
      </c>
      <c r="O3483" s="101">
        <v>522145</v>
      </c>
      <c r="P3483" s="101">
        <v>2853528</v>
      </c>
      <c r="Q3483" s="99">
        <v>45257</v>
      </c>
      <c r="R3483" s="93" t="s">
        <v>241</v>
      </c>
      <c r="S3483" s="93">
        <v>10</v>
      </c>
      <c r="T3483" s="93">
        <v>10</v>
      </c>
      <c r="U3483" s="106" t="s">
        <v>2259</v>
      </c>
    </row>
    <row r="3484" spans="1:21" hidden="1">
      <c r="A3484" s="94">
        <v>3483</v>
      </c>
      <c r="B3484" s="93">
        <v>5582</v>
      </c>
      <c r="C3484" s="93">
        <v>1111</v>
      </c>
      <c r="D3484" s="93">
        <v>31</v>
      </c>
      <c r="E3484" s="93" t="s">
        <v>498</v>
      </c>
      <c r="F3484" s="93">
        <v>4</v>
      </c>
      <c r="G3484" s="93" t="s">
        <v>469</v>
      </c>
      <c r="H3484" s="94" t="s">
        <v>1687</v>
      </c>
      <c r="I3484" s="93">
        <v>58</v>
      </c>
      <c r="J3484" s="94">
        <v>72</v>
      </c>
      <c r="K3484" s="94" t="s">
        <v>2185</v>
      </c>
      <c r="L3484" s="97" t="s">
        <v>3593</v>
      </c>
      <c r="M3484" s="100">
        <v>522280</v>
      </c>
      <c r="N3484" s="100">
        <v>2853613</v>
      </c>
      <c r="O3484" s="101">
        <v>522280</v>
      </c>
      <c r="P3484" s="101">
        <v>2853613</v>
      </c>
      <c r="Q3484" s="99">
        <v>45257</v>
      </c>
      <c r="R3484" s="93" t="s">
        <v>163</v>
      </c>
      <c r="S3484" s="93">
        <v>100</v>
      </c>
      <c r="T3484" s="93">
        <v>100</v>
      </c>
      <c r="U3484" s="106" t="s">
        <v>2259</v>
      </c>
    </row>
    <row r="3485" spans="1:21" hidden="1">
      <c r="A3485" s="94">
        <v>3484</v>
      </c>
      <c r="B3485" s="93">
        <v>5583</v>
      </c>
      <c r="C3485" s="93">
        <v>1112</v>
      </c>
      <c r="D3485" s="93">
        <v>32</v>
      </c>
      <c r="E3485" s="93" t="s">
        <v>498</v>
      </c>
      <c r="F3485" s="93">
        <v>4</v>
      </c>
      <c r="G3485" s="93" t="s">
        <v>469</v>
      </c>
      <c r="H3485" s="94" t="s">
        <v>1688</v>
      </c>
      <c r="I3485" s="93">
        <v>58</v>
      </c>
      <c r="J3485" s="94">
        <v>72</v>
      </c>
      <c r="K3485" s="94" t="s">
        <v>2186</v>
      </c>
      <c r="L3485" s="97" t="s">
        <v>3594</v>
      </c>
      <c r="M3485" s="100">
        <v>522302</v>
      </c>
      <c r="N3485" s="100">
        <v>2853613</v>
      </c>
      <c r="O3485" s="101">
        <v>522302.2</v>
      </c>
      <c r="P3485" s="101">
        <v>2853613</v>
      </c>
      <c r="Q3485" s="99">
        <v>45257</v>
      </c>
      <c r="R3485" s="93" t="s">
        <v>163</v>
      </c>
      <c r="S3485" s="93">
        <v>100</v>
      </c>
      <c r="T3485" s="93">
        <v>100</v>
      </c>
      <c r="U3485" s="106" t="s">
        <v>2259</v>
      </c>
    </row>
    <row r="3486" spans="1:21" hidden="1">
      <c r="A3486" s="94">
        <v>3485</v>
      </c>
      <c r="B3486" s="93">
        <v>5584</v>
      </c>
      <c r="C3486" s="93">
        <v>1113</v>
      </c>
      <c r="D3486" s="93">
        <v>33</v>
      </c>
      <c r="E3486" s="93" t="s">
        <v>498</v>
      </c>
      <c r="F3486" s="93">
        <v>4</v>
      </c>
      <c r="G3486" s="93" t="s">
        <v>469</v>
      </c>
      <c r="H3486" s="94" t="s">
        <v>1689</v>
      </c>
      <c r="I3486" s="93">
        <v>58</v>
      </c>
      <c r="J3486" s="94">
        <v>72</v>
      </c>
      <c r="K3486" s="94" t="s">
        <v>2187</v>
      </c>
      <c r="L3486" s="97" t="s">
        <v>2668</v>
      </c>
      <c r="M3486" s="100">
        <v>522280</v>
      </c>
      <c r="N3486" s="100">
        <v>2853648</v>
      </c>
      <c r="O3486" s="101">
        <v>522280</v>
      </c>
      <c r="P3486" s="101">
        <v>2853647.9</v>
      </c>
      <c r="Q3486" s="99">
        <v>45257</v>
      </c>
      <c r="R3486" s="93" t="s">
        <v>163</v>
      </c>
      <c r="S3486" s="93">
        <v>15</v>
      </c>
      <c r="T3486" s="93">
        <v>15</v>
      </c>
      <c r="U3486" s="106" t="s">
        <v>2259</v>
      </c>
    </row>
    <row r="3487" spans="1:21" hidden="1">
      <c r="A3487" s="94">
        <v>3486</v>
      </c>
      <c r="B3487" s="93">
        <v>5584</v>
      </c>
      <c r="C3487" s="93">
        <v>1113</v>
      </c>
      <c r="D3487" s="93">
        <v>33</v>
      </c>
      <c r="E3487" s="93" t="s">
        <v>498</v>
      </c>
      <c r="F3487" s="93">
        <v>4</v>
      </c>
      <c r="G3487" s="93" t="s">
        <v>469</v>
      </c>
      <c r="H3487" s="94" t="s">
        <v>1689</v>
      </c>
      <c r="I3487" s="93">
        <v>58</v>
      </c>
      <c r="J3487" s="94">
        <v>72</v>
      </c>
      <c r="K3487" s="94" t="s">
        <v>2187</v>
      </c>
      <c r="L3487" s="97" t="s">
        <v>2668</v>
      </c>
      <c r="M3487" s="100">
        <v>522280</v>
      </c>
      <c r="N3487" s="100">
        <v>2853648</v>
      </c>
      <c r="O3487" s="101">
        <v>522280</v>
      </c>
      <c r="P3487" s="101">
        <v>2853647.9</v>
      </c>
      <c r="Q3487" s="99">
        <v>45257</v>
      </c>
      <c r="R3487" s="93" t="s">
        <v>217</v>
      </c>
      <c r="S3487" s="93">
        <v>30</v>
      </c>
      <c r="T3487" s="93">
        <v>30</v>
      </c>
      <c r="U3487" s="106" t="s">
        <v>2259</v>
      </c>
    </row>
    <row r="3488" spans="1:21" hidden="1">
      <c r="A3488" s="94">
        <v>3487</v>
      </c>
      <c r="B3488" s="93">
        <v>5584</v>
      </c>
      <c r="C3488" s="93">
        <v>1113</v>
      </c>
      <c r="D3488" s="93">
        <v>33</v>
      </c>
      <c r="E3488" s="93" t="s">
        <v>498</v>
      </c>
      <c r="F3488" s="93">
        <v>4</v>
      </c>
      <c r="G3488" s="93" t="s">
        <v>469</v>
      </c>
      <c r="H3488" s="94" t="s">
        <v>1689</v>
      </c>
      <c r="I3488" s="93">
        <v>58</v>
      </c>
      <c r="J3488" s="94">
        <v>72</v>
      </c>
      <c r="K3488" s="94" t="s">
        <v>2187</v>
      </c>
      <c r="L3488" s="97" t="s">
        <v>2668</v>
      </c>
      <c r="M3488" s="100">
        <v>522280</v>
      </c>
      <c r="N3488" s="100">
        <v>2853648</v>
      </c>
      <c r="O3488" s="101">
        <v>522280</v>
      </c>
      <c r="P3488" s="101">
        <v>2853647.9</v>
      </c>
      <c r="Q3488" s="99">
        <v>45257</v>
      </c>
      <c r="R3488" s="93" t="s">
        <v>231</v>
      </c>
      <c r="S3488" s="93">
        <v>15</v>
      </c>
      <c r="T3488" s="93">
        <v>15</v>
      </c>
      <c r="U3488" s="106" t="s">
        <v>2259</v>
      </c>
    </row>
    <row r="3489" spans="1:21" hidden="1">
      <c r="A3489" s="94">
        <v>3488</v>
      </c>
      <c r="B3489" s="116">
        <v>5584</v>
      </c>
      <c r="C3489" s="116">
        <v>1113</v>
      </c>
      <c r="D3489" s="116">
        <v>33</v>
      </c>
      <c r="E3489" s="116" t="s">
        <v>498</v>
      </c>
      <c r="F3489" s="116">
        <v>4</v>
      </c>
      <c r="G3489" s="116" t="s">
        <v>469</v>
      </c>
      <c r="H3489" s="119" t="s">
        <v>1689</v>
      </c>
      <c r="I3489" s="116">
        <v>58</v>
      </c>
      <c r="J3489" s="119">
        <v>72</v>
      </c>
      <c r="K3489" s="119" t="s">
        <v>2187</v>
      </c>
      <c r="L3489" s="97" t="s">
        <v>2668</v>
      </c>
      <c r="M3489" s="122">
        <v>522280</v>
      </c>
      <c r="N3489" s="122">
        <v>2853648</v>
      </c>
      <c r="O3489" s="134">
        <v>522280</v>
      </c>
      <c r="P3489" s="134">
        <v>2853648</v>
      </c>
      <c r="Q3489" s="120">
        <v>45257</v>
      </c>
      <c r="R3489" s="93" t="s">
        <v>175</v>
      </c>
      <c r="S3489" s="93">
        <v>2</v>
      </c>
      <c r="T3489" s="93">
        <v>2</v>
      </c>
      <c r="U3489" s="106" t="s">
        <v>2259</v>
      </c>
    </row>
    <row r="3490" spans="1:21" hidden="1">
      <c r="A3490" s="94">
        <v>3489</v>
      </c>
      <c r="B3490" s="93">
        <v>5585</v>
      </c>
      <c r="C3490" s="93">
        <v>1114</v>
      </c>
      <c r="D3490" s="93">
        <v>34</v>
      </c>
      <c r="E3490" s="93" t="s">
        <v>498</v>
      </c>
      <c r="F3490" s="93">
        <v>4</v>
      </c>
      <c r="G3490" s="93" t="s">
        <v>469</v>
      </c>
      <c r="H3490" s="94" t="s">
        <v>1690</v>
      </c>
      <c r="I3490" s="93">
        <v>58</v>
      </c>
      <c r="J3490" s="94">
        <v>73</v>
      </c>
      <c r="K3490" s="94" t="s">
        <v>2185</v>
      </c>
      <c r="L3490" s="97" t="s">
        <v>2669</v>
      </c>
      <c r="M3490" s="100">
        <v>522193</v>
      </c>
      <c r="N3490" s="100">
        <v>2853548</v>
      </c>
      <c r="O3490" s="101">
        <v>522193.2</v>
      </c>
      <c r="P3490" s="101">
        <v>2853548.4</v>
      </c>
      <c r="Q3490" s="99">
        <v>45257</v>
      </c>
      <c r="R3490" s="93" t="s">
        <v>173</v>
      </c>
      <c r="S3490" s="93">
        <v>7</v>
      </c>
      <c r="T3490" s="93">
        <v>7</v>
      </c>
      <c r="U3490" s="106" t="s">
        <v>2259</v>
      </c>
    </row>
    <row r="3491" spans="1:21" hidden="1">
      <c r="A3491" s="94">
        <v>3490</v>
      </c>
      <c r="B3491" s="93">
        <v>5585</v>
      </c>
      <c r="C3491" s="93">
        <v>1114</v>
      </c>
      <c r="D3491" s="93">
        <v>34</v>
      </c>
      <c r="E3491" s="93" t="s">
        <v>498</v>
      </c>
      <c r="F3491" s="93">
        <v>4</v>
      </c>
      <c r="G3491" s="93" t="s">
        <v>469</v>
      </c>
      <c r="H3491" s="94" t="s">
        <v>1690</v>
      </c>
      <c r="I3491" s="93">
        <v>58</v>
      </c>
      <c r="J3491" s="94">
        <v>73</v>
      </c>
      <c r="K3491" s="94" t="s">
        <v>2185</v>
      </c>
      <c r="L3491" s="97" t="s">
        <v>2669</v>
      </c>
      <c r="M3491" s="100">
        <v>522193</v>
      </c>
      <c r="N3491" s="100">
        <v>2853548</v>
      </c>
      <c r="O3491" s="101">
        <v>522193.2</v>
      </c>
      <c r="P3491" s="101">
        <v>2853548.4</v>
      </c>
      <c r="Q3491" s="99">
        <v>45257</v>
      </c>
      <c r="R3491" s="93" t="s">
        <v>175</v>
      </c>
      <c r="S3491" s="93">
        <v>8</v>
      </c>
      <c r="T3491" s="93">
        <v>8</v>
      </c>
      <c r="U3491" s="106" t="s">
        <v>2259</v>
      </c>
    </row>
    <row r="3492" spans="1:21" hidden="1">
      <c r="A3492" s="94">
        <v>3491</v>
      </c>
      <c r="B3492" s="93">
        <v>5585</v>
      </c>
      <c r="C3492" s="93">
        <v>1114</v>
      </c>
      <c r="D3492" s="93">
        <v>34</v>
      </c>
      <c r="E3492" s="93" t="s">
        <v>498</v>
      </c>
      <c r="F3492" s="93">
        <v>4</v>
      </c>
      <c r="G3492" s="93" t="s">
        <v>469</v>
      </c>
      <c r="H3492" s="94" t="s">
        <v>1690</v>
      </c>
      <c r="I3492" s="93">
        <v>58</v>
      </c>
      <c r="J3492" s="94">
        <v>73</v>
      </c>
      <c r="K3492" s="94" t="s">
        <v>2185</v>
      </c>
      <c r="L3492" s="97" t="s">
        <v>2669</v>
      </c>
      <c r="M3492" s="100">
        <v>522193</v>
      </c>
      <c r="N3492" s="100">
        <v>2853548</v>
      </c>
      <c r="O3492" s="101">
        <v>522193.2</v>
      </c>
      <c r="P3492" s="101">
        <v>2853548.4</v>
      </c>
      <c r="Q3492" s="99">
        <v>45257</v>
      </c>
      <c r="R3492" s="93" t="s">
        <v>217</v>
      </c>
      <c r="S3492" s="93">
        <v>5</v>
      </c>
      <c r="T3492" s="93">
        <v>5</v>
      </c>
      <c r="U3492" s="106" t="s">
        <v>2259</v>
      </c>
    </row>
    <row r="3493" spans="1:21" hidden="1">
      <c r="A3493" s="94">
        <v>3492</v>
      </c>
      <c r="B3493" s="116">
        <v>5585</v>
      </c>
      <c r="C3493" s="116">
        <v>1114</v>
      </c>
      <c r="D3493" s="116">
        <v>34</v>
      </c>
      <c r="E3493" s="116" t="s">
        <v>498</v>
      </c>
      <c r="F3493" s="116">
        <v>4</v>
      </c>
      <c r="G3493" s="116" t="s">
        <v>469</v>
      </c>
      <c r="H3493" s="119" t="s">
        <v>1690</v>
      </c>
      <c r="I3493" s="116">
        <v>58</v>
      </c>
      <c r="J3493" s="119">
        <v>73</v>
      </c>
      <c r="K3493" s="119" t="s">
        <v>2185</v>
      </c>
      <c r="L3493" s="97" t="s">
        <v>2669</v>
      </c>
      <c r="M3493" s="122">
        <v>522193</v>
      </c>
      <c r="N3493" s="122">
        <v>2853548</v>
      </c>
      <c r="O3493" s="134">
        <v>522193</v>
      </c>
      <c r="P3493" s="134">
        <v>2853548</v>
      </c>
      <c r="Q3493" s="120">
        <v>45257</v>
      </c>
      <c r="R3493" s="93" t="s">
        <v>229</v>
      </c>
      <c r="S3493" s="93">
        <v>1</v>
      </c>
      <c r="T3493" s="93">
        <v>1</v>
      </c>
      <c r="U3493" s="106" t="s">
        <v>2259</v>
      </c>
    </row>
    <row r="3494" spans="1:21" hidden="1">
      <c r="A3494" s="94">
        <v>3493</v>
      </c>
      <c r="B3494" s="93">
        <v>5586</v>
      </c>
      <c r="C3494" s="93">
        <v>1115</v>
      </c>
      <c r="D3494" s="93">
        <v>35</v>
      </c>
      <c r="E3494" s="93" t="s">
        <v>498</v>
      </c>
      <c r="F3494" s="93">
        <v>4</v>
      </c>
      <c r="G3494" s="93" t="s">
        <v>469</v>
      </c>
      <c r="H3494" s="94" t="s">
        <v>1691</v>
      </c>
      <c r="I3494" s="93">
        <v>58</v>
      </c>
      <c r="J3494" s="94">
        <v>73</v>
      </c>
      <c r="K3494" s="94" t="s">
        <v>2186</v>
      </c>
      <c r="L3494" s="97" t="s">
        <v>2670</v>
      </c>
      <c r="M3494" s="100">
        <v>522217</v>
      </c>
      <c r="N3494" s="100">
        <v>2853548</v>
      </c>
      <c r="O3494" s="101">
        <v>522216.5</v>
      </c>
      <c r="P3494" s="101">
        <v>2853548.4</v>
      </c>
      <c r="Q3494" s="99">
        <v>45257</v>
      </c>
      <c r="R3494" s="93" t="s">
        <v>175</v>
      </c>
      <c r="S3494" s="93">
        <v>10</v>
      </c>
      <c r="T3494" s="93">
        <v>10</v>
      </c>
      <c r="U3494" s="106" t="s">
        <v>2259</v>
      </c>
    </row>
    <row r="3495" spans="1:21" hidden="1">
      <c r="A3495" s="94">
        <v>3494</v>
      </c>
      <c r="B3495" s="93">
        <v>5586</v>
      </c>
      <c r="C3495" s="93">
        <v>1115</v>
      </c>
      <c r="D3495" s="93">
        <v>35</v>
      </c>
      <c r="E3495" s="93" t="s">
        <v>498</v>
      </c>
      <c r="F3495" s="93">
        <v>4</v>
      </c>
      <c r="G3495" s="93" t="s">
        <v>469</v>
      </c>
      <c r="H3495" s="94" t="s">
        <v>1691</v>
      </c>
      <c r="I3495" s="93">
        <v>58</v>
      </c>
      <c r="J3495" s="94">
        <v>73</v>
      </c>
      <c r="K3495" s="94" t="s">
        <v>2186</v>
      </c>
      <c r="L3495" s="97" t="s">
        <v>2670</v>
      </c>
      <c r="M3495" s="100">
        <v>522217</v>
      </c>
      <c r="N3495" s="100">
        <v>2853548</v>
      </c>
      <c r="O3495" s="101">
        <v>522216.5</v>
      </c>
      <c r="P3495" s="101">
        <v>2853548.4</v>
      </c>
      <c r="Q3495" s="99">
        <v>45257</v>
      </c>
      <c r="R3495" s="93" t="s">
        <v>281</v>
      </c>
      <c r="S3495" s="93">
        <v>80</v>
      </c>
      <c r="T3495" s="93">
        <v>80</v>
      </c>
      <c r="U3495" s="106" t="s">
        <v>2259</v>
      </c>
    </row>
    <row r="3496" spans="1:21" hidden="1">
      <c r="A3496" s="94">
        <v>3495</v>
      </c>
      <c r="B3496" s="93">
        <v>5586</v>
      </c>
      <c r="C3496" s="93">
        <v>1115</v>
      </c>
      <c r="D3496" s="93">
        <v>35</v>
      </c>
      <c r="E3496" s="93" t="s">
        <v>498</v>
      </c>
      <c r="F3496" s="93">
        <v>4</v>
      </c>
      <c r="G3496" s="93" t="s">
        <v>469</v>
      </c>
      <c r="H3496" s="94" t="s">
        <v>1691</v>
      </c>
      <c r="I3496" s="93">
        <v>58</v>
      </c>
      <c r="J3496" s="94">
        <v>73</v>
      </c>
      <c r="K3496" s="94" t="s">
        <v>2186</v>
      </c>
      <c r="L3496" s="97" t="s">
        <v>2670</v>
      </c>
      <c r="M3496" s="100">
        <v>522217</v>
      </c>
      <c r="N3496" s="100">
        <v>2853548</v>
      </c>
      <c r="O3496" s="101">
        <v>522216.5</v>
      </c>
      <c r="P3496" s="101">
        <v>2853548.4</v>
      </c>
      <c r="Q3496" s="99">
        <v>45257</v>
      </c>
      <c r="R3496" s="93" t="s">
        <v>229</v>
      </c>
      <c r="S3496" s="93">
        <v>1</v>
      </c>
      <c r="T3496" s="93">
        <v>1</v>
      </c>
      <c r="U3496" s="106" t="s">
        <v>2259</v>
      </c>
    </row>
    <row r="3497" spans="1:21" hidden="1">
      <c r="A3497" s="94">
        <v>3496</v>
      </c>
      <c r="B3497" s="116">
        <v>5586</v>
      </c>
      <c r="C3497" s="116">
        <v>1115</v>
      </c>
      <c r="D3497" s="116">
        <v>35</v>
      </c>
      <c r="E3497" s="116" t="s">
        <v>498</v>
      </c>
      <c r="F3497" s="116">
        <v>4</v>
      </c>
      <c r="G3497" s="116" t="s">
        <v>469</v>
      </c>
      <c r="H3497" s="119" t="s">
        <v>1691</v>
      </c>
      <c r="I3497" s="116">
        <v>58</v>
      </c>
      <c r="J3497" s="119">
        <v>73</v>
      </c>
      <c r="K3497" s="119" t="s">
        <v>2186</v>
      </c>
      <c r="L3497" s="97" t="s">
        <v>2670</v>
      </c>
      <c r="M3497" s="122">
        <v>522216</v>
      </c>
      <c r="N3497" s="122">
        <v>2853548</v>
      </c>
      <c r="O3497" s="134">
        <v>522216</v>
      </c>
      <c r="P3497" s="134">
        <v>2853548</v>
      </c>
      <c r="Q3497" s="120">
        <v>45257</v>
      </c>
      <c r="R3497" s="93" t="s">
        <v>189</v>
      </c>
      <c r="S3497" s="93">
        <v>1</v>
      </c>
      <c r="T3497" s="93">
        <v>1</v>
      </c>
      <c r="U3497" s="106" t="s">
        <v>2259</v>
      </c>
    </row>
    <row r="3498" spans="1:21" hidden="1">
      <c r="A3498" s="94">
        <v>3497</v>
      </c>
      <c r="B3498" s="93">
        <v>5587</v>
      </c>
      <c r="C3498" s="93">
        <v>1116</v>
      </c>
      <c r="D3498" s="93">
        <v>36</v>
      </c>
      <c r="E3498" s="93" t="s">
        <v>498</v>
      </c>
      <c r="F3498" s="93">
        <v>4</v>
      </c>
      <c r="G3498" s="93" t="s">
        <v>469</v>
      </c>
      <c r="H3498" s="94" t="s">
        <v>1692</v>
      </c>
      <c r="I3498" s="93">
        <v>58</v>
      </c>
      <c r="J3498" s="94">
        <v>73</v>
      </c>
      <c r="K3498" s="94" t="s">
        <v>2187</v>
      </c>
      <c r="L3498" s="97" t="s">
        <v>3595</v>
      </c>
      <c r="M3498" s="100">
        <v>522193</v>
      </c>
      <c r="N3498" s="100">
        <v>2853558</v>
      </c>
      <c r="O3498" s="101">
        <v>522193.2</v>
      </c>
      <c r="P3498" s="101">
        <v>2853558.4</v>
      </c>
      <c r="Q3498" s="99">
        <v>45257</v>
      </c>
      <c r="R3498" s="93" t="s">
        <v>217</v>
      </c>
      <c r="S3498" s="93">
        <v>50</v>
      </c>
      <c r="T3498" s="93">
        <v>50</v>
      </c>
      <c r="U3498" s="106" t="s">
        <v>2259</v>
      </c>
    </row>
    <row r="3499" spans="1:21" hidden="1">
      <c r="A3499" s="94">
        <v>3498</v>
      </c>
      <c r="B3499" s="93">
        <v>5587</v>
      </c>
      <c r="C3499" s="93">
        <v>1116</v>
      </c>
      <c r="D3499" s="93">
        <v>36</v>
      </c>
      <c r="E3499" s="93" t="s">
        <v>498</v>
      </c>
      <c r="F3499" s="93">
        <v>4</v>
      </c>
      <c r="G3499" s="93" t="s">
        <v>469</v>
      </c>
      <c r="H3499" s="94" t="s">
        <v>1692</v>
      </c>
      <c r="I3499" s="93">
        <v>58</v>
      </c>
      <c r="J3499" s="94">
        <v>73</v>
      </c>
      <c r="K3499" s="94" t="s">
        <v>2187</v>
      </c>
      <c r="L3499" s="97" t="s">
        <v>3595</v>
      </c>
      <c r="M3499" s="100">
        <v>522193</v>
      </c>
      <c r="N3499" s="100">
        <v>2853558</v>
      </c>
      <c r="O3499" s="101">
        <v>522193.2</v>
      </c>
      <c r="P3499" s="101">
        <v>2853558.4</v>
      </c>
      <c r="Q3499" s="99">
        <v>45257</v>
      </c>
      <c r="R3499" s="93" t="s">
        <v>173</v>
      </c>
      <c r="S3499" s="93">
        <v>1</v>
      </c>
      <c r="T3499" s="93">
        <v>1</v>
      </c>
      <c r="U3499" s="106" t="s">
        <v>2259</v>
      </c>
    </row>
    <row r="3500" spans="1:21" hidden="1">
      <c r="A3500" s="94">
        <v>3499</v>
      </c>
      <c r="B3500" s="93">
        <v>5587</v>
      </c>
      <c r="C3500" s="93">
        <v>1116</v>
      </c>
      <c r="D3500" s="93">
        <v>36</v>
      </c>
      <c r="E3500" s="93" t="s">
        <v>498</v>
      </c>
      <c r="F3500" s="93">
        <v>4</v>
      </c>
      <c r="G3500" s="93" t="s">
        <v>469</v>
      </c>
      <c r="H3500" s="94" t="s">
        <v>1692</v>
      </c>
      <c r="I3500" s="93">
        <v>58</v>
      </c>
      <c r="J3500" s="94">
        <v>73</v>
      </c>
      <c r="K3500" s="94" t="s">
        <v>2187</v>
      </c>
      <c r="L3500" s="97" t="s">
        <v>3595</v>
      </c>
      <c r="M3500" s="100">
        <v>522193</v>
      </c>
      <c r="N3500" s="100">
        <v>2853558</v>
      </c>
      <c r="O3500" s="101">
        <v>522193.2</v>
      </c>
      <c r="P3500" s="101">
        <v>2853558.4</v>
      </c>
      <c r="Q3500" s="99">
        <v>45257</v>
      </c>
      <c r="R3500" s="93" t="s">
        <v>229</v>
      </c>
      <c r="S3500" s="93">
        <v>1</v>
      </c>
      <c r="T3500" s="93">
        <v>1</v>
      </c>
      <c r="U3500" s="106" t="s">
        <v>2259</v>
      </c>
    </row>
    <row r="3501" spans="1:21" hidden="1">
      <c r="A3501" s="94">
        <v>3500</v>
      </c>
      <c r="B3501" s="93">
        <v>5570</v>
      </c>
      <c r="C3501" s="93">
        <v>1099</v>
      </c>
      <c r="D3501" s="93">
        <v>19</v>
      </c>
      <c r="E3501" s="93" t="s">
        <v>498</v>
      </c>
      <c r="F3501" s="93">
        <v>4</v>
      </c>
      <c r="G3501" s="93" t="s">
        <v>469</v>
      </c>
      <c r="H3501" s="94" t="s">
        <v>1693</v>
      </c>
      <c r="I3501" s="93">
        <v>58</v>
      </c>
      <c r="J3501" s="94">
        <v>74</v>
      </c>
      <c r="K3501" s="94" t="s">
        <v>2185</v>
      </c>
      <c r="L3501" s="97" t="s">
        <v>2671</v>
      </c>
      <c r="M3501" s="100">
        <v>522172</v>
      </c>
      <c r="N3501" s="100">
        <v>2853769</v>
      </c>
      <c r="O3501" s="101">
        <v>522172</v>
      </c>
      <c r="P3501" s="101">
        <v>2853769</v>
      </c>
      <c r="Q3501" s="99">
        <v>45257</v>
      </c>
      <c r="R3501" s="93" t="s">
        <v>163</v>
      </c>
      <c r="S3501" s="93">
        <v>3</v>
      </c>
      <c r="T3501" s="93">
        <v>3</v>
      </c>
      <c r="U3501" s="106" t="s">
        <v>2259</v>
      </c>
    </row>
    <row r="3502" spans="1:21" hidden="1">
      <c r="A3502" s="94">
        <v>3501</v>
      </c>
      <c r="B3502" s="93">
        <v>5570</v>
      </c>
      <c r="C3502" s="93">
        <v>1099</v>
      </c>
      <c r="D3502" s="93">
        <v>19</v>
      </c>
      <c r="E3502" s="93" t="s">
        <v>498</v>
      </c>
      <c r="F3502" s="93">
        <v>4</v>
      </c>
      <c r="G3502" s="93" t="s">
        <v>469</v>
      </c>
      <c r="H3502" s="94" t="s">
        <v>1693</v>
      </c>
      <c r="I3502" s="93">
        <v>58</v>
      </c>
      <c r="J3502" s="94">
        <v>74</v>
      </c>
      <c r="K3502" s="94" t="s">
        <v>2185</v>
      </c>
      <c r="L3502" s="97" t="s">
        <v>2671</v>
      </c>
      <c r="M3502" s="100">
        <v>522172</v>
      </c>
      <c r="N3502" s="100">
        <v>2853769</v>
      </c>
      <c r="O3502" s="101">
        <v>522172</v>
      </c>
      <c r="P3502" s="101">
        <v>2853769</v>
      </c>
      <c r="Q3502" s="99">
        <v>45257</v>
      </c>
      <c r="R3502" s="93" t="s">
        <v>231</v>
      </c>
      <c r="S3502" s="93">
        <v>3</v>
      </c>
      <c r="T3502" s="93">
        <v>3</v>
      </c>
      <c r="U3502" s="106" t="s">
        <v>2259</v>
      </c>
    </row>
    <row r="3503" spans="1:21" hidden="1">
      <c r="A3503" s="94">
        <v>3502</v>
      </c>
      <c r="B3503" s="93">
        <v>5570</v>
      </c>
      <c r="C3503" s="93">
        <v>1099</v>
      </c>
      <c r="D3503" s="93">
        <v>19</v>
      </c>
      <c r="E3503" s="93" t="s">
        <v>498</v>
      </c>
      <c r="F3503" s="93">
        <v>4</v>
      </c>
      <c r="G3503" s="93" t="s">
        <v>469</v>
      </c>
      <c r="H3503" s="94" t="s">
        <v>1693</v>
      </c>
      <c r="I3503" s="93">
        <v>58</v>
      </c>
      <c r="J3503" s="94">
        <v>74</v>
      </c>
      <c r="K3503" s="94" t="s">
        <v>2185</v>
      </c>
      <c r="L3503" s="97" t="s">
        <v>2671</v>
      </c>
      <c r="M3503" s="100">
        <v>522172</v>
      </c>
      <c r="N3503" s="100">
        <v>2853769</v>
      </c>
      <c r="O3503" s="101">
        <v>522172</v>
      </c>
      <c r="P3503" s="101">
        <v>2853769</v>
      </c>
      <c r="Q3503" s="99">
        <v>45257</v>
      </c>
      <c r="R3503" s="93" t="s">
        <v>241</v>
      </c>
      <c r="S3503" s="93">
        <v>5</v>
      </c>
      <c r="T3503" s="93">
        <v>5</v>
      </c>
      <c r="U3503" s="106" t="s">
        <v>2259</v>
      </c>
    </row>
    <row r="3504" spans="1:21" hidden="1">
      <c r="A3504" s="94">
        <v>3503</v>
      </c>
      <c r="B3504" s="116">
        <v>5570</v>
      </c>
      <c r="C3504" s="116">
        <v>1099</v>
      </c>
      <c r="D3504" s="116">
        <v>19</v>
      </c>
      <c r="E3504" s="116" t="s">
        <v>498</v>
      </c>
      <c r="F3504" s="116">
        <v>4</v>
      </c>
      <c r="G3504" s="116" t="s">
        <v>469</v>
      </c>
      <c r="H3504" s="119" t="s">
        <v>1693</v>
      </c>
      <c r="I3504" s="116">
        <v>58</v>
      </c>
      <c r="J3504" s="119">
        <v>74</v>
      </c>
      <c r="K3504" s="119" t="s">
        <v>2185</v>
      </c>
      <c r="L3504" s="97" t="s">
        <v>2671</v>
      </c>
      <c r="M3504" s="122">
        <v>522172</v>
      </c>
      <c r="N3504" s="122">
        <v>2853769</v>
      </c>
      <c r="O3504" s="134">
        <v>522172</v>
      </c>
      <c r="P3504" s="134">
        <v>2853769</v>
      </c>
      <c r="Q3504" s="120">
        <v>45257</v>
      </c>
      <c r="R3504" s="93" t="s">
        <v>173</v>
      </c>
      <c r="S3504" s="93">
        <v>15</v>
      </c>
      <c r="T3504" s="93">
        <v>15</v>
      </c>
      <c r="U3504" s="106" t="s">
        <v>2259</v>
      </c>
    </row>
    <row r="3505" spans="1:21" hidden="1">
      <c r="A3505" s="94">
        <v>3504</v>
      </c>
      <c r="B3505" s="116">
        <v>5570</v>
      </c>
      <c r="C3505" s="116">
        <v>1099</v>
      </c>
      <c r="D3505" s="116">
        <v>19</v>
      </c>
      <c r="E3505" s="116" t="s">
        <v>498</v>
      </c>
      <c r="F3505" s="116">
        <v>4</v>
      </c>
      <c r="G3505" s="116" t="s">
        <v>469</v>
      </c>
      <c r="H3505" s="119" t="s">
        <v>1693</v>
      </c>
      <c r="I3505" s="116">
        <v>58</v>
      </c>
      <c r="J3505" s="119">
        <v>74</v>
      </c>
      <c r="K3505" s="119" t="s">
        <v>2185</v>
      </c>
      <c r="L3505" s="97" t="s">
        <v>2671</v>
      </c>
      <c r="M3505" s="122">
        <v>522172</v>
      </c>
      <c r="N3505" s="122">
        <v>2853769</v>
      </c>
      <c r="O3505" s="134">
        <v>522172</v>
      </c>
      <c r="P3505" s="134">
        <v>2853769</v>
      </c>
      <c r="Q3505" s="120">
        <v>45257</v>
      </c>
      <c r="R3505" s="93" t="s">
        <v>277</v>
      </c>
      <c r="S3505" s="93">
        <v>10</v>
      </c>
      <c r="T3505" s="93">
        <v>10</v>
      </c>
      <c r="U3505" s="106" t="s">
        <v>2259</v>
      </c>
    </row>
    <row r="3506" spans="1:21" hidden="1">
      <c r="A3506" s="94">
        <v>3505</v>
      </c>
      <c r="B3506" s="116">
        <v>5570</v>
      </c>
      <c r="C3506" s="116">
        <v>1099</v>
      </c>
      <c r="D3506" s="116">
        <v>19</v>
      </c>
      <c r="E3506" s="116" t="s">
        <v>498</v>
      </c>
      <c r="F3506" s="116">
        <v>4</v>
      </c>
      <c r="G3506" s="116" t="s">
        <v>469</v>
      </c>
      <c r="H3506" s="119" t="s">
        <v>1693</v>
      </c>
      <c r="I3506" s="116">
        <v>58</v>
      </c>
      <c r="J3506" s="119">
        <v>74</v>
      </c>
      <c r="K3506" s="119" t="s">
        <v>2185</v>
      </c>
      <c r="L3506" s="97" t="s">
        <v>2671</v>
      </c>
      <c r="M3506" s="122">
        <v>522172</v>
      </c>
      <c r="N3506" s="122">
        <v>2853769</v>
      </c>
      <c r="O3506" s="134">
        <v>522172</v>
      </c>
      <c r="P3506" s="134">
        <v>2853769</v>
      </c>
      <c r="Q3506" s="120">
        <v>45257</v>
      </c>
      <c r="R3506" s="93" t="s">
        <v>197</v>
      </c>
      <c r="S3506" s="93">
        <v>2</v>
      </c>
      <c r="T3506" s="93">
        <v>2</v>
      </c>
      <c r="U3506" s="106" t="s">
        <v>2259</v>
      </c>
    </row>
    <row r="3507" spans="1:21" hidden="1">
      <c r="A3507" s="94">
        <v>3506</v>
      </c>
      <c r="B3507" s="93">
        <v>5571</v>
      </c>
      <c r="C3507" s="93">
        <v>1100</v>
      </c>
      <c r="D3507" s="93">
        <v>20</v>
      </c>
      <c r="E3507" s="93" t="s">
        <v>498</v>
      </c>
      <c r="F3507" s="93">
        <v>4</v>
      </c>
      <c r="G3507" s="93" t="s">
        <v>469</v>
      </c>
      <c r="H3507" s="94" t="s">
        <v>1694</v>
      </c>
      <c r="I3507" s="93">
        <v>58</v>
      </c>
      <c r="J3507" s="94">
        <v>74</v>
      </c>
      <c r="K3507" s="94" t="s">
        <v>2186</v>
      </c>
      <c r="L3507" s="97" t="s">
        <v>3596</v>
      </c>
      <c r="M3507" s="100">
        <v>522185</v>
      </c>
      <c r="N3507" s="100">
        <v>2853769</v>
      </c>
      <c r="O3507" s="101">
        <v>522185</v>
      </c>
      <c r="P3507" s="101">
        <v>2853769</v>
      </c>
      <c r="Q3507" s="99">
        <v>45257</v>
      </c>
      <c r="R3507" s="93" t="s">
        <v>217</v>
      </c>
      <c r="S3507" s="93">
        <v>5</v>
      </c>
      <c r="T3507" s="93">
        <v>5</v>
      </c>
      <c r="U3507" s="106" t="s">
        <v>2259</v>
      </c>
    </row>
    <row r="3508" spans="1:21" hidden="1">
      <c r="A3508" s="94">
        <v>3507</v>
      </c>
      <c r="B3508" s="93">
        <v>5571</v>
      </c>
      <c r="C3508" s="93">
        <v>1100</v>
      </c>
      <c r="D3508" s="93">
        <v>20</v>
      </c>
      <c r="E3508" s="93" t="s">
        <v>498</v>
      </c>
      <c r="F3508" s="93">
        <v>4</v>
      </c>
      <c r="G3508" s="93" t="s">
        <v>469</v>
      </c>
      <c r="H3508" s="94" t="s">
        <v>1694</v>
      </c>
      <c r="I3508" s="93">
        <v>58</v>
      </c>
      <c r="J3508" s="94">
        <v>74</v>
      </c>
      <c r="K3508" s="94" t="s">
        <v>2186</v>
      </c>
      <c r="L3508" s="97" t="s">
        <v>3596</v>
      </c>
      <c r="M3508" s="100">
        <v>522185</v>
      </c>
      <c r="N3508" s="100">
        <v>2853769</v>
      </c>
      <c r="O3508" s="101">
        <v>522185</v>
      </c>
      <c r="P3508" s="101">
        <v>2853769</v>
      </c>
      <c r="Q3508" s="99">
        <v>45257</v>
      </c>
      <c r="R3508" s="93" t="s">
        <v>173</v>
      </c>
      <c r="S3508" s="93">
        <v>10</v>
      </c>
      <c r="T3508" s="93">
        <v>10</v>
      </c>
      <c r="U3508" s="106" t="s">
        <v>2259</v>
      </c>
    </row>
    <row r="3509" spans="1:21" hidden="1">
      <c r="A3509" s="94">
        <v>3508</v>
      </c>
      <c r="B3509" s="93">
        <v>5571</v>
      </c>
      <c r="C3509" s="93">
        <v>1100</v>
      </c>
      <c r="D3509" s="93">
        <v>20</v>
      </c>
      <c r="E3509" s="93" t="s">
        <v>498</v>
      </c>
      <c r="F3509" s="93">
        <v>4</v>
      </c>
      <c r="G3509" s="93" t="s">
        <v>469</v>
      </c>
      <c r="H3509" s="94" t="s">
        <v>1694</v>
      </c>
      <c r="I3509" s="93">
        <v>58</v>
      </c>
      <c r="J3509" s="94">
        <v>74</v>
      </c>
      <c r="K3509" s="94" t="s">
        <v>2186</v>
      </c>
      <c r="L3509" s="97" t="s">
        <v>3596</v>
      </c>
      <c r="M3509" s="100">
        <v>522185</v>
      </c>
      <c r="N3509" s="100">
        <v>2853769</v>
      </c>
      <c r="O3509" s="101">
        <v>522185</v>
      </c>
      <c r="P3509" s="101">
        <v>2853769</v>
      </c>
      <c r="Q3509" s="99">
        <v>45257</v>
      </c>
      <c r="R3509" s="93" t="s">
        <v>229</v>
      </c>
      <c r="S3509" s="93">
        <v>2</v>
      </c>
      <c r="T3509" s="93">
        <v>2</v>
      </c>
      <c r="U3509" s="106" t="s">
        <v>2259</v>
      </c>
    </row>
    <row r="3510" spans="1:21" hidden="1">
      <c r="A3510" s="94">
        <v>3509</v>
      </c>
      <c r="B3510" s="93">
        <v>5572</v>
      </c>
      <c r="C3510" s="93">
        <v>1101</v>
      </c>
      <c r="D3510" s="93">
        <v>21</v>
      </c>
      <c r="E3510" s="93" t="s">
        <v>498</v>
      </c>
      <c r="F3510" s="93">
        <v>4</v>
      </c>
      <c r="G3510" s="93" t="s">
        <v>469</v>
      </c>
      <c r="H3510" s="94" t="s">
        <v>1695</v>
      </c>
      <c r="I3510" s="93">
        <v>58</v>
      </c>
      <c r="J3510" s="94">
        <v>74</v>
      </c>
      <c r="K3510" s="94" t="s">
        <v>2187</v>
      </c>
      <c r="L3510" s="97" t="s">
        <v>3597</v>
      </c>
      <c r="M3510" s="100">
        <v>522172</v>
      </c>
      <c r="N3510" s="100">
        <v>2853794</v>
      </c>
      <c r="O3510" s="101">
        <v>522172</v>
      </c>
      <c r="P3510" s="101">
        <v>2853794</v>
      </c>
      <c r="Q3510" s="99">
        <v>45257</v>
      </c>
      <c r="R3510" s="93" t="s">
        <v>163</v>
      </c>
      <c r="S3510" s="93">
        <v>65</v>
      </c>
      <c r="T3510" s="93">
        <v>65</v>
      </c>
      <c r="U3510" s="106" t="s">
        <v>2259</v>
      </c>
    </row>
    <row r="3511" spans="1:21" hidden="1">
      <c r="A3511" s="94">
        <v>3510</v>
      </c>
      <c r="B3511" s="93">
        <v>5572</v>
      </c>
      <c r="C3511" s="93">
        <v>1101</v>
      </c>
      <c r="D3511" s="93">
        <v>21</v>
      </c>
      <c r="E3511" s="93" t="s">
        <v>498</v>
      </c>
      <c r="F3511" s="93">
        <v>4</v>
      </c>
      <c r="G3511" s="93" t="s">
        <v>469</v>
      </c>
      <c r="H3511" s="94" t="s">
        <v>1695</v>
      </c>
      <c r="I3511" s="93">
        <v>58</v>
      </c>
      <c r="J3511" s="94">
        <v>74</v>
      </c>
      <c r="K3511" s="94" t="s">
        <v>2187</v>
      </c>
      <c r="L3511" s="97" t="s">
        <v>3597</v>
      </c>
      <c r="M3511" s="100">
        <v>522172</v>
      </c>
      <c r="N3511" s="100">
        <v>2853794</v>
      </c>
      <c r="O3511" s="101">
        <v>522172</v>
      </c>
      <c r="P3511" s="101">
        <v>2853794</v>
      </c>
      <c r="Q3511" s="99">
        <v>45257</v>
      </c>
      <c r="R3511" s="93" t="s">
        <v>173</v>
      </c>
      <c r="S3511" s="93">
        <v>2</v>
      </c>
      <c r="T3511" s="93">
        <v>2</v>
      </c>
      <c r="U3511" s="106" t="s">
        <v>2259</v>
      </c>
    </row>
    <row r="3512" spans="1:21" hidden="1">
      <c r="A3512" s="94">
        <v>3511</v>
      </c>
      <c r="B3512" s="93">
        <v>5594</v>
      </c>
      <c r="C3512" s="93">
        <v>1123</v>
      </c>
      <c r="D3512" s="93">
        <v>43</v>
      </c>
      <c r="E3512" s="93" t="s">
        <v>498</v>
      </c>
      <c r="F3512" s="93">
        <v>4</v>
      </c>
      <c r="G3512" s="93" t="s">
        <v>469</v>
      </c>
      <c r="H3512" s="94" t="s">
        <v>1696</v>
      </c>
      <c r="I3512" s="93">
        <v>58</v>
      </c>
      <c r="J3512" s="94">
        <v>81</v>
      </c>
      <c r="K3512" s="94" t="s">
        <v>2185</v>
      </c>
      <c r="L3512" s="97" t="s">
        <v>3598</v>
      </c>
      <c r="M3512" s="100">
        <v>522154</v>
      </c>
      <c r="N3512" s="100">
        <v>2853383</v>
      </c>
      <c r="O3512" s="101">
        <v>522153.9</v>
      </c>
      <c r="P3512" s="101">
        <v>2853383.4</v>
      </c>
      <c r="Q3512" s="99">
        <v>45257</v>
      </c>
      <c r="R3512" s="93" t="s">
        <v>163</v>
      </c>
      <c r="S3512" s="93">
        <v>30</v>
      </c>
      <c r="T3512" s="93">
        <v>30</v>
      </c>
      <c r="U3512" s="106" t="s">
        <v>2259</v>
      </c>
    </row>
    <row r="3513" spans="1:21" hidden="1">
      <c r="A3513" s="94">
        <v>3512</v>
      </c>
      <c r="B3513" s="93">
        <v>5594</v>
      </c>
      <c r="C3513" s="93">
        <v>1123</v>
      </c>
      <c r="D3513" s="93">
        <v>43</v>
      </c>
      <c r="E3513" s="93" t="s">
        <v>498</v>
      </c>
      <c r="F3513" s="93">
        <v>4</v>
      </c>
      <c r="G3513" s="93" t="s">
        <v>469</v>
      </c>
      <c r="H3513" s="94" t="s">
        <v>1696</v>
      </c>
      <c r="I3513" s="93">
        <v>58</v>
      </c>
      <c r="J3513" s="94">
        <v>81</v>
      </c>
      <c r="K3513" s="94" t="s">
        <v>2185</v>
      </c>
      <c r="L3513" s="97" t="s">
        <v>3598</v>
      </c>
      <c r="M3513" s="100">
        <v>522154</v>
      </c>
      <c r="N3513" s="100">
        <v>2853383</v>
      </c>
      <c r="O3513" s="101">
        <v>522153.9</v>
      </c>
      <c r="P3513" s="101">
        <v>2853383.4</v>
      </c>
      <c r="Q3513" s="99">
        <v>45257</v>
      </c>
      <c r="R3513" s="93" t="s">
        <v>241</v>
      </c>
      <c r="S3513" s="93">
        <v>20</v>
      </c>
      <c r="T3513" s="93">
        <v>20</v>
      </c>
      <c r="U3513" s="106" t="s">
        <v>2259</v>
      </c>
    </row>
    <row r="3514" spans="1:21" hidden="1">
      <c r="A3514" s="94">
        <v>3513</v>
      </c>
      <c r="B3514" s="93">
        <v>5594</v>
      </c>
      <c r="C3514" s="93">
        <v>1123</v>
      </c>
      <c r="D3514" s="93">
        <v>43</v>
      </c>
      <c r="E3514" s="93" t="s">
        <v>498</v>
      </c>
      <c r="F3514" s="93">
        <v>4</v>
      </c>
      <c r="G3514" s="93" t="s">
        <v>469</v>
      </c>
      <c r="H3514" s="94" t="s">
        <v>1696</v>
      </c>
      <c r="I3514" s="93">
        <v>58</v>
      </c>
      <c r="J3514" s="94">
        <v>81</v>
      </c>
      <c r="K3514" s="94" t="s">
        <v>2185</v>
      </c>
      <c r="L3514" s="97" t="s">
        <v>3598</v>
      </c>
      <c r="M3514" s="100">
        <v>522154</v>
      </c>
      <c r="N3514" s="100">
        <v>2853383</v>
      </c>
      <c r="O3514" s="101">
        <v>522153.9</v>
      </c>
      <c r="P3514" s="101">
        <v>2853383.4</v>
      </c>
      <c r="Q3514" s="99">
        <v>45257</v>
      </c>
      <c r="R3514" s="93" t="s">
        <v>173</v>
      </c>
      <c r="S3514" s="93">
        <v>1</v>
      </c>
      <c r="T3514" s="93">
        <v>1</v>
      </c>
      <c r="U3514" s="106" t="s">
        <v>2259</v>
      </c>
    </row>
    <row r="3515" spans="1:21" hidden="1">
      <c r="A3515" s="94">
        <v>3514</v>
      </c>
      <c r="B3515" s="93">
        <v>5595</v>
      </c>
      <c r="C3515" s="93">
        <v>1124</v>
      </c>
      <c r="D3515" s="93">
        <v>44</v>
      </c>
      <c r="E3515" s="93" t="s">
        <v>498</v>
      </c>
      <c r="F3515" s="93">
        <v>4</v>
      </c>
      <c r="G3515" s="93" t="s">
        <v>469</v>
      </c>
      <c r="H3515" s="94" t="s">
        <v>1697</v>
      </c>
      <c r="I3515" s="93">
        <v>58</v>
      </c>
      <c r="J3515" s="94">
        <v>81</v>
      </c>
      <c r="K3515" s="94" t="s">
        <v>2186</v>
      </c>
      <c r="L3515" s="97" t="s">
        <v>2672</v>
      </c>
      <c r="M3515" s="100">
        <v>522181</v>
      </c>
      <c r="N3515" s="100">
        <v>2853381</v>
      </c>
      <c r="O3515" s="101">
        <v>522181.2</v>
      </c>
      <c r="P3515" s="101">
        <v>2853380.8</v>
      </c>
      <c r="Q3515" s="99">
        <v>45257</v>
      </c>
      <c r="R3515" s="93" t="s">
        <v>173</v>
      </c>
      <c r="S3515" s="93">
        <v>2</v>
      </c>
      <c r="T3515" s="93">
        <v>2</v>
      </c>
      <c r="U3515" s="106" t="s">
        <v>2259</v>
      </c>
    </row>
    <row r="3516" spans="1:21" hidden="1">
      <c r="A3516" s="94">
        <v>3515</v>
      </c>
      <c r="B3516" s="93">
        <v>5595</v>
      </c>
      <c r="C3516" s="93">
        <v>1124</v>
      </c>
      <c r="D3516" s="93">
        <v>44</v>
      </c>
      <c r="E3516" s="93" t="s">
        <v>498</v>
      </c>
      <c r="F3516" s="93">
        <v>4</v>
      </c>
      <c r="G3516" s="93" t="s">
        <v>469</v>
      </c>
      <c r="H3516" s="94" t="s">
        <v>1697</v>
      </c>
      <c r="I3516" s="93">
        <v>58</v>
      </c>
      <c r="J3516" s="94">
        <v>81</v>
      </c>
      <c r="K3516" s="94" t="s">
        <v>2186</v>
      </c>
      <c r="L3516" s="97" t="s">
        <v>2672</v>
      </c>
      <c r="M3516" s="100">
        <v>522181</v>
      </c>
      <c r="N3516" s="100">
        <v>2853381</v>
      </c>
      <c r="O3516" s="101">
        <v>522181.2</v>
      </c>
      <c r="P3516" s="101">
        <v>2853380.8</v>
      </c>
      <c r="Q3516" s="99">
        <v>45257</v>
      </c>
      <c r="R3516" s="93" t="s">
        <v>229</v>
      </c>
      <c r="S3516" s="93">
        <v>3</v>
      </c>
      <c r="T3516" s="93">
        <v>3</v>
      </c>
      <c r="U3516" s="106" t="s">
        <v>2259</v>
      </c>
    </row>
    <row r="3517" spans="1:21" hidden="1">
      <c r="A3517" s="94">
        <v>3516</v>
      </c>
      <c r="B3517" s="93">
        <v>5595</v>
      </c>
      <c r="C3517" s="93">
        <v>1124</v>
      </c>
      <c r="D3517" s="93">
        <v>44</v>
      </c>
      <c r="E3517" s="93" t="s">
        <v>498</v>
      </c>
      <c r="F3517" s="93">
        <v>4</v>
      </c>
      <c r="G3517" s="93" t="s">
        <v>469</v>
      </c>
      <c r="H3517" s="94" t="s">
        <v>1697</v>
      </c>
      <c r="I3517" s="93">
        <v>58</v>
      </c>
      <c r="J3517" s="94">
        <v>81</v>
      </c>
      <c r="K3517" s="94" t="s">
        <v>2186</v>
      </c>
      <c r="L3517" s="97" t="s">
        <v>2672</v>
      </c>
      <c r="M3517" s="100">
        <v>522181</v>
      </c>
      <c r="N3517" s="100">
        <v>2853381</v>
      </c>
      <c r="O3517" s="101">
        <v>522181.2</v>
      </c>
      <c r="P3517" s="101">
        <v>2853380.8</v>
      </c>
      <c r="Q3517" s="99">
        <v>45257</v>
      </c>
      <c r="R3517" s="93" t="s">
        <v>165</v>
      </c>
      <c r="S3517" s="93">
        <v>1</v>
      </c>
      <c r="T3517" s="93">
        <v>1</v>
      </c>
      <c r="U3517" s="106" t="s">
        <v>2259</v>
      </c>
    </row>
    <row r="3518" spans="1:21" hidden="1">
      <c r="A3518" s="94">
        <v>3517</v>
      </c>
      <c r="B3518" s="116">
        <v>5595</v>
      </c>
      <c r="C3518" s="116">
        <v>1124</v>
      </c>
      <c r="D3518" s="116">
        <v>44</v>
      </c>
      <c r="E3518" s="116" t="s">
        <v>498</v>
      </c>
      <c r="F3518" s="116">
        <v>4</v>
      </c>
      <c r="G3518" s="116" t="s">
        <v>469</v>
      </c>
      <c r="H3518" s="119" t="s">
        <v>1697</v>
      </c>
      <c r="I3518" s="116">
        <v>58</v>
      </c>
      <c r="J3518" s="119">
        <v>81</v>
      </c>
      <c r="K3518" s="119" t="s">
        <v>2186</v>
      </c>
      <c r="L3518" s="97" t="s">
        <v>2672</v>
      </c>
      <c r="M3518" s="122">
        <v>522181</v>
      </c>
      <c r="N3518" s="122">
        <v>2853381</v>
      </c>
      <c r="O3518" s="134">
        <v>522181</v>
      </c>
      <c r="P3518" s="134">
        <v>2853381</v>
      </c>
      <c r="Q3518" s="120">
        <v>45257</v>
      </c>
      <c r="R3518" s="93" t="s">
        <v>277</v>
      </c>
      <c r="S3518" s="93">
        <v>80</v>
      </c>
      <c r="T3518" s="93">
        <v>80</v>
      </c>
      <c r="U3518" s="106" t="s">
        <v>2259</v>
      </c>
    </row>
    <row r="3519" spans="1:21" hidden="1">
      <c r="A3519" s="94">
        <v>3518</v>
      </c>
      <c r="B3519" s="93">
        <v>5596</v>
      </c>
      <c r="C3519" s="93">
        <v>1125</v>
      </c>
      <c r="D3519" s="93">
        <v>45</v>
      </c>
      <c r="E3519" s="93" t="s">
        <v>498</v>
      </c>
      <c r="F3519" s="93">
        <v>4</v>
      </c>
      <c r="G3519" s="93" t="s">
        <v>469</v>
      </c>
      <c r="H3519" s="94" t="s">
        <v>1698</v>
      </c>
      <c r="I3519" s="93">
        <v>58</v>
      </c>
      <c r="J3519" s="94">
        <v>81</v>
      </c>
      <c r="K3519" s="94" t="s">
        <v>2187</v>
      </c>
      <c r="L3519" s="97" t="s">
        <v>3599</v>
      </c>
      <c r="M3519" s="100">
        <v>522156</v>
      </c>
      <c r="N3519" s="100">
        <v>2853404</v>
      </c>
      <c r="O3519" s="101">
        <v>522155.8</v>
      </c>
      <c r="P3519" s="101">
        <v>2853403.7</v>
      </c>
      <c r="Q3519" s="99">
        <v>45257</v>
      </c>
      <c r="R3519" s="93" t="s">
        <v>163</v>
      </c>
      <c r="S3519" s="93">
        <v>65</v>
      </c>
      <c r="T3519" s="93">
        <v>65</v>
      </c>
      <c r="U3519" s="106" t="s">
        <v>2259</v>
      </c>
    </row>
    <row r="3520" spans="1:21" hidden="1">
      <c r="A3520" s="94">
        <v>3519</v>
      </c>
      <c r="B3520" s="93">
        <v>5596</v>
      </c>
      <c r="C3520" s="93">
        <v>1125</v>
      </c>
      <c r="D3520" s="93">
        <v>45</v>
      </c>
      <c r="E3520" s="93" t="s">
        <v>498</v>
      </c>
      <c r="F3520" s="93">
        <v>4</v>
      </c>
      <c r="G3520" s="93" t="s">
        <v>469</v>
      </c>
      <c r="H3520" s="94" t="s">
        <v>1698</v>
      </c>
      <c r="I3520" s="93">
        <v>58</v>
      </c>
      <c r="J3520" s="94">
        <v>81</v>
      </c>
      <c r="K3520" s="94" t="s">
        <v>2187</v>
      </c>
      <c r="L3520" s="97" t="s">
        <v>3599</v>
      </c>
      <c r="M3520" s="100">
        <v>522156</v>
      </c>
      <c r="N3520" s="100">
        <v>2853404</v>
      </c>
      <c r="O3520" s="101">
        <v>522155.8</v>
      </c>
      <c r="P3520" s="101">
        <v>2853403.7</v>
      </c>
      <c r="Q3520" s="99">
        <v>45257</v>
      </c>
      <c r="R3520" s="93" t="s">
        <v>197</v>
      </c>
      <c r="S3520" s="93">
        <v>1</v>
      </c>
      <c r="T3520" s="93">
        <v>1</v>
      </c>
      <c r="U3520" s="106" t="s">
        <v>2259</v>
      </c>
    </row>
    <row r="3521" spans="1:21" hidden="1">
      <c r="A3521" s="94">
        <v>3520</v>
      </c>
      <c r="B3521" s="93">
        <v>5612</v>
      </c>
      <c r="C3521" s="93">
        <v>1141</v>
      </c>
      <c r="D3521" s="93">
        <v>61</v>
      </c>
      <c r="E3521" s="93" t="s">
        <v>498</v>
      </c>
      <c r="F3521" s="93">
        <v>4</v>
      </c>
      <c r="G3521" s="93" t="s">
        <v>469</v>
      </c>
      <c r="H3521" s="94" t="s">
        <v>1699</v>
      </c>
      <c r="I3521" s="93">
        <v>58</v>
      </c>
      <c r="J3521" s="94">
        <v>82</v>
      </c>
      <c r="K3521" s="94" t="s">
        <v>2185</v>
      </c>
      <c r="L3521" s="97" t="s">
        <v>3600</v>
      </c>
      <c r="M3521" s="100">
        <v>522221</v>
      </c>
      <c r="N3521" s="100">
        <v>2852172</v>
      </c>
      <c r="O3521" s="101">
        <v>522220.6</v>
      </c>
      <c r="P3521" s="101">
        <v>2852171.9</v>
      </c>
      <c r="Q3521" s="99">
        <v>45257</v>
      </c>
      <c r="R3521" s="93" t="s">
        <v>175</v>
      </c>
      <c r="S3521" s="93">
        <v>60</v>
      </c>
      <c r="T3521" s="93">
        <v>60</v>
      </c>
      <c r="U3521" s="106" t="s">
        <v>2259</v>
      </c>
    </row>
    <row r="3522" spans="1:21" hidden="1">
      <c r="A3522" s="94">
        <v>3521</v>
      </c>
      <c r="B3522" s="93">
        <v>5612</v>
      </c>
      <c r="C3522" s="93">
        <v>1141</v>
      </c>
      <c r="D3522" s="93">
        <v>61</v>
      </c>
      <c r="E3522" s="93" t="s">
        <v>498</v>
      </c>
      <c r="F3522" s="93">
        <v>4</v>
      </c>
      <c r="G3522" s="93" t="s">
        <v>469</v>
      </c>
      <c r="H3522" s="94" t="s">
        <v>1699</v>
      </c>
      <c r="I3522" s="93">
        <v>58</v>
      </c>
      <c r="J3522" s="94">
        <v>82</v>
      </c>
      <c r="K3522" s="94" t="s">
        <v>2185</v>
      </c>
      <c r="L3522" s="97" t="s">
        <v>3600</v>
      </c>
      <c r="M3522" s="100">
        <v>522221</v>
      </c>
      <c r="N3522" s="100">
        <v>2852172</v>
      </c>
      <c r="O3522" s="101">
        <v>522220.6</v>
      </c>
      <c r="P3522" s="101">
        <v>2852171.9</v>
      </c>
      <c r="Q3522" s="99">
        <v>45257</v>
      </c>
      <c r="R3522" s="93" t="s">
        <v>229</v>
      </c>
      <c r="S3522" s="93">
        <v>3</v>
      </c>
      <c r="T3522" s="93">
        <v>3</v>
      </c>
      <c r="U3522" s="106" t="s">
        <v>2259</v>
      </c>
    </row>
    <row r="3523" spans="1:21" hidden="1">
      <c r="A3523" s="94">
        <v>3522</v>
      </c>
      <c r="B3523" s="93">
        <v>5612</v>
      </c>
      <c r="C3523" s="93">
        <v>1141</v>
      </c>
      <c r="D3523" s="93">
        <v>61</v>
      </c>
      <c r="E3523" s="93" t="s">
        <v>498</v>
      </c>
      <c r="F3523" s="93">
        <v>4</v>
      </c>
      <c r="G3523" s="93" t="s">
        <v>469</v>
      </c>
      <c r="H3523" s="94" t="s">
        <v>1699</v>
      </c>
      <c r="I3523" s="93">
        <v>58</v>
      </c>
      <c r="J3523" s="94">
        <v>82</v>
      </c>
      <c r="K3523" s="94" t="s">
        <v>2185</v>
      </c>
      <c r="L3523" s="97" t="s">
        <v>3600</v>
      </c>
      <c r="M3523" s="100">
        <v>522221</v>
      </c>
      <c r="N3523" s="100">
        <v>2852172</v>
      </c>
      <c r="O3523" s="101">
        <v>522220.6</v>
      </c>
      <c r="P3523" s="101">
        <v>2852171.9</v>
      </c>
      <c r="Q3523" s="99">
        <v>45257</v>
      </c>
      <c r="R3523" s="93" t="s">
        <v>165</v>
      </c>
      <c r="S3523" s="93">
        <v>2</v>
      </c>
      <c r="T3523" s="93">
        <v>2</v>
      </c>
      <c r="U3523" s="106" t="s">
        <v>2259</v>
      </c>
    </row>
    <row r="3524" spans="1:21" hidden="1">
      <c r="A3524" s="94">
        <v>3523</v>
      </c>
      <c r="B3524" s="93">
        <v>5613</v>
      </c>
      <c r="C3524" s="93">
        <v>1142</v>
      </c>
      <c r="D3524" s="93">
        <v>62</v>
      </c>
      <c r="E3524" s="93" t="s">
        <v>498</v>
      </c>
      <c r="F3524" s="93">
        <v>4</v>
      </c>
      <c r="G3524" s="93" t="s">
        <v>469</v>
      </c>
      <c r="H3524" s="94" t="s">
        <v>1700</v>
      </c>
      <c r="I3524" s="93">
        <v>58</v>
      </c>
      <c r="J3524" s="94">
        <v>82</v>
      </c>
      <c r="K3524" s="94" t="s">
        <v>2186</v>
      </c>
      <c r="L3524" s="97" t="s">
        <v>3601</v>
      </c>
      <c r="M3524" s="100">
        <v>522244</v>
      </c>
      <c r="N3524" s="100">
        <v>2852170</v>
      </c>
      <c r="O3524" s="101">
        <v>522244.4</v>
      </c>
      <c r="P3524" s="101">
        <v>2852169.6</v>
      </c>
      <c r="Q3524" s="99">
        <v>45257</v>
      </c>
      <c r="R3524" s="93" t="s">
        <v>163</v>
      </c>
      <c r="S3524" s="93">
        <v>70</v>
      </c>
      <c r="T3524" s="93">
        <v>70</v>
      </c>
      <c r="U3524" s="106" t="s">
        <v>2259</v>
      </c>
    </row>
    <row r="3525" spans="1:21" hidden="1">
      <c r="A3525" s="94">
        <v>3524</v>
      </c>
      <c r="B3525" s="93">
        <v>5614</v>
      </c>
      <c r="C3525" s="93">
        <v>1143</v>
      </c>
      <c r="D3525" s="93">
        <v>63</v>
      </c>
      <c r="E3525" s="93" t="s">
        <v>498</v>
      </c>
      <c r="F3525" s="93">
        <v>4</v>
      </c>
      <c r="G3525" s="93" t="s">
        <v>469</v>
      </c>
      <c r="H3525" s="94" t="s">
        <v>1701</v>
      </c>
      <c r="I3525" s="93">
        <v>58</v>
      </c>
      <c r="J3525" s="94">
        <v>82</v>
      </c>
      <c r="K3525" s="94" t="s">
        <v>2187</v>
      </c>
      <c r="L3525" s="97" t="s">
        <v>2673</v>
      </c>
      <c r="M3525" s="100">
        <v>522221</v>
      </c>
      <c r="N3525" s="100">
        <v>2852175</v>
      </c>
      <c r="O3525" s="101">
        <v>522220.9</v>
      </c>
      <c r="P3525" s="101">
        <v>2852175.1</v>
      </c>
      <c r="Q3525" s="99">
        <v>45257</v>
      </c>
      <c r="R3525" s="93" t="s">
        <v>175</v>
      </c>
      <c r="S3525" s="93">
        <v>65</v>
      </c>
      <c r="T3525" s="93">
        <v>65</v>
      </c>
      <c r="U3525" s="106" t="s">
        <v>2259</v>
      </c>
    </row>
    <row r="3526" spans="1:21" hidden="1">
      <c r="A3526" s="94">
        <v>3525</v>
      </c>
      <c r="B3526" s="93">
        <v>5614</v>
      </c>
      <c r="C3526" s="93">
        <v>1143</v>
      </c>
      <c r="D3526" s="93">
        <v>63</v>
      </c>
      <c r="E3526" s="93" t="s">
        <v>498</v>
      </c>
      <c r="F3526" s="93">
        <v>4</v>
      </c>
      <c r="G3526" s="93" t="s">
        <v>469</v>
      </c>
      <c r="H3526" s="94" t="s">
        <v>1701</v>
      </c>
      <c r="I3526" s="93">
        <v>58</v>
      </c>
      <c r="J3526" s="94">
        <v>82</v>
      </c>
      <c r="K3526" s="94" t="s">
        <v>2187</v>
      </c>
      <c r="L3526" s="97" t="s">
        <v>2673</v>
      </c>
      <c r="M3526" s="100">
        <v>522221</v>
      </c>
      <c r="N3526" s="100">
        <v>2852175</v>
      </c>
      <c r="O3526" s="101">
        <v>522220.9</v>
      </c>
      <c r="P3526" s="101">
        <v>2852175.1</v>
      </c>
      <c r="Q3526" s="99">
        <v>45257</v>
      </c>
      <c r="R3526" s="93" t="s">
        <v>229</v>
      </c>
      <c r="S3526" s="93">
        <v>5</v>
      </c>
      <c r="T3526" s="93">
        <v>5</v>
      </c>
      <c r="U3526" s="106" t="s">
        <v>2259</v>
      </c>
    </row>
    <row r="3527" spans="1:21" hidden="1">
      <c r="A3527" s="94">
        <v>3526</v>
      </c>
      <c r="B3527" s="93">
        <v>5614</v>
      </c>
      <c r="C3527" s="93">
        <v>1143</v>
      </c>
      <c r="D3527" s="93">
        <v>63</v>
      </c>
      <c r="E3527" s="93" t="s">
        <v>498</v>
      </c>
      <c r="F3527" s="93">
        <v>4</v>
      </c>
      <c r="G3527" s="93" t="s">
        <v>469</v>
      </c>
      <c r="H3527" s="94" t="s">
        <v>1701</v>
      </c>
      <c r="I3527" s="93">
        <v>58</v>
      </c>
      <c r="J3527" s="94">
        <v>82</v>
      </c>
      <c r="K3527" s="94" t="s">
        <v>2187</v>
      </c>
      <c r="L3527" s="97" t="s">
        <v>2673</v>
      </c>
      <c r="M3527" s="100">
        <v>522221</v>
      </c>
      <c r="N3527" s="100">
        <v>2852175</v>
      </c>
      <c r="O3527" s="101">
        <v>522220.9</v>
      </c>
      <c r="P3527" s="101">
        <v>2852175.1</v>
      </c>
      <c r="Q3527" s="99">
        <v>45257</v>
      </c>
      <c r="R3527" s="93" t="s">
        <v>175</v>
      </c>
      <c r="S3527" s="93">
        <v>10</v>
      </c>
      <c r="T3527" s="93">
        <v>10</v>
      </c>
      <c r="U3527" s="106" t="s">
        <v>2259</v>
      </c>
    </row>
    <row r="3528" spans="1:21" hidden="1">
      <c r="A3528" s="94">
        <v>3527</v>
      </c>
      <c r="B3528" s="116">
        <v>5614</v>
      </c>
      <c r="C3528" s="116">
        <v>1143</v>
      </c>
      <c r="D3528" s="116">
        <v>63</v>
      </c>
      <c r="E3528" s="116" t="s">
        <v>498</v>
      </c>
      <c r="F3528" s="116">
        <v>4</v>
      </c>
      <c r="G3528" s="116" t="s">
        <v>469</v>
      </c>
      <c r="H3528" s="119" t="s">
        <v>1701</v>
      </c>
      <c r="I3528" s="116">
        <v>58</v>
      </c>
      <c r="J3528" s="119">
        <v>82</v>
      </c>
      <c r="K3528" s="119" t="s">
        <v>2187</v>
      </c>
      <c r="L3528" s="97" t="s">
        <v>2673</v>
      </c>
      <c r="M3528" s="122">
        <v>522221</v>
      </c>
      <c r="N3528" s="122">
        <v>2852175</v>
      </c>
      <c r="O3528" s="134">
        <v>522221</v>
      </c>
      <c r="P3528" s="134">
        <v>2852175</v>
      </c>
      <c r="Q3528" s="120">
        <v>45257</v>
      </c>
      <c r="R3528" s="93" t="s">
        <v>173</v>
      </c>
      <c r="S3528" s="93">
        <v>1</v>
      </c>
      <c r="T3528" s="93">
        <v>1</v>
      </c>
      <c r="U3528" s="106" t="s">
        <v>2259</v>
      </c>
    </row>
    <row r="3529" spans="1:21" hidden="1">
      <c r="A3529" s="94">
        <v>3528</v>
      </c>
      <c r="B3529" s="93">
        <v>5597</v>
      </c>
      <c r="C3529" s="93">
        <v>1126</v>
      </c>
      <c r="D3529" s="93">
        <v>46</v>
      </c>
      <c r="E3529" s="93" t="s">
        <v>498</v>
      </c>
      <c r="F3529" s="93">
        <v>4</v>
      </c>
      <c r="G3529" s="93" t="s">
        <v>469</v>
      </c>
      <c r="H3529" s="94" t="s">
        <v>1702</v>
      </c>
      <c r="I3529" s="93">
        <v>58</v>
      </c>
      <c r="J3529" s="94">
        <v>83</v>
      </c>
      <c r="K3529" s="94" t="s">
        <v>2185</v>
      </c>
      <c r="L3529" s="97" t="s">
        <v>3602</v>
      </c>
      <c r="M3529" s="100">
        <v>521961</v>
      </c>
      <c r="N3529" s="100">
        <v>2853038</v>
      </c>
      <c r="O3529" s="101">
        <v>521960.6</v>
      </c>
      <c r="P3529" s="101">
        <v>2853038.1</v>
      </c>
      <c r="Q3529" s="99">
        <v>45257</v>
      </c>
      <c r="R3529" s="93" t="s">
        <v>163</v>
      </c>
      <c r="S3529" s="93">
        <v>75</v>
      </c>
      <c r="T3529" s="93">
        <v>75</v>
      </c>
      <c r="U3529" s="106" t="s">
        <v>2259</v>
      </c>
    </row>
    <row r="3530" spans="1:21" hidden="1">
      <c r="A3530" s="94">
        <v>3529</v>
      </c>
      <c r="B3530" s="93">
        <v>5598</v>
      </c>
      <c r="C3530" s="93">
        <v>1127</v>
      </c>
      <c r="D3530" s="93">
        <v>47</v>
      </c>
      <c r="E3530" s="93" t="s">
        <v>498</v>
      </c>
      <c r="F3530" s="93">
        <v>4</v>
      </c>
      <c r="G3530" s="93" t="s">
        <v>469</v>
      </c>
      <c r="H3530" s="94" t="s">
        <v>1703</v>
      </c>
      <c r="I3530" s="93">
        <v>58</v>
      </c>
      <c r="J3530" s="94">
        <v>83</v>
      </c>
      <c r="K3530" s="94" t="s">
        <v>2186</v>
      </c>
      <c r="L3530" s="97" t="s">
        <v>3603</v>
      </c>
      <c r="M3530" s="100">
        <v>521990</v>
      </c>
      <c r="N3530" s="100">
        <v>2853035</v>
      </c>
      <c r="O3530" s="101">
        <v>521990.40000000002</v>
      </c>
      <c r="P3530" s="101">
        <v>2853035.3</v>
      </c>
      <c r="Q3530" s="99">
        <v>45257</v>
      </c>
      <c r="R3530" s="93" t="s">
        <v>163</v>
      </c>
      <c r="S3530" s="93">
        <v>40</v>
      </c>
      <c r="T3530" s="93">
        <v>40</v>
      </c>
      <c r="U3530" s="106" t="s">
        <v>2259</v>
      </c>
    </row>
    <row r="3531" spans="1:21" hidden="1">
      <c r="A3531" s="94">
        <v>3530</v>
      </c>
      <c r="B3531" s="93">
        <v>5599</v>
      </c>
      <c r="C3531" s="93">
        <v>1128</v>
      </c>
      <c r="D3531" s="93">
        <v>48</v>
      </c>
      <c r="E3531" s="93" t="s">
        <v>498</v>
      </c>
      <c r="F3531" s="93">
        <v>4</v>
      </c>
      <c r="G3531" s="93" t="s">
        <v>469</v>
      </c>
      <c r="H3531" s="94" t="s">
        <v>1704</v>
      </c>
      <c r="I3531" s="93">
        <v>58</v>
      </c>
      <c r="J3531" s="94">
        <v>83</v>
      </c>
      <c r="K3531" s="94" t="s">
        <v>2187</v>
      </c>
      <c r="L3531" s="97" t="s">
        <v>3604</v>
      </c>
      <c r="M3531" s="100">
        <v>521963</v>
      </c>
      <c r="N3531" s="100">
        <v>2853058</v>
      </c>
      <c r="O3531" s="101">
        <v>521962.5</v>
      </c>
      <c r="P3531" s="101">
        <v>2853058.2</v>
      </c>
      <c r="Q3531" s="99">
        <v>45257</v>
      </c>
      <c r="R3531" s="93" t="s">
        <v>163</v>
      </c>
      <c r="S3531" s="93">
        <v>45</v>
      </c>
      <c r="T3531" s="93">
        <v>45</v>
      </c>
      <c r="U3531" s="106" t="s">
        <v>2259</v>
      </c>
    </row>
    <row r="3532" spans="1:21" hidden="1">
      <c r="A3532" s="94">
        <v>3531</v>
      </c>
      <c r="B3532" s="93">
        <v>5599</v>
      </c>
      <c r="C3532" s="93">
        <v>1128</v>
      </c>
      <c r="D3532" s="93">
        <v>48</v>
      </c>
      <c r="E3532" s="93" t="s">
        <v>498</v>
      </c>
      <c r="F3532" s="93">
        <v>4</v>
      </c>
      <c r="G3532" s="93" t="s">
        <v>469</v>
      </c>
      <c r="H3532" s="94" t="s">
        <v>1704</v>
      </c>
      <c r="I3532" s="93">
        <v>58</v>
      </c>
      <c r="J3532" s="94">
        <v>83</v>
      </c>
      <c r="K3532" s="94" t="s">
        <v>2187</v>
      </c>
      <c r="L3532" s="97" t="s">
        <v>3604</v>
      </c>
      <c r="M3532" s="100">
        <v>521963</v>
      </c>
      <c r="N3532" s="100">
        <v>2853058</v>
      </c>
      <c r="O3532" s="101">
        <v>521962.5</v>
      </c>
      <c r="P3532" s="101">
        <v>2853058.2</v>
      </c>
      <c r="Q3532" s="99">
        <v>45257</v>
      </c>
      <c r="R3532" s="93" t="s">
        <v>217</v>
      </c>
      <c r="S3532" s="93">
        <v>35</v>
      </c>
      <c r="T3532" s="93">
        <v>35</v>
      </c>
      <c r="U3532" s="106" t="s">
        <v>2259</v>
      </c>
    </row>
    <row r="3533" spans="1:21" hidden="1">
      <c r="A3533" s="94">
        <v>3532</v>
      </c>
      <c r="B3533" s="93">
        <v>5684</v>
      </c>
      <c r="C3533" s="93">
        <v>1213</v>
      </c>
      <c r="D3533" s="93">
        <v>64</v>
      </c>
      <c r="E3533" s="93" t="s">
        <v>498</v>
      </c>
      <c r="F3533" s="93">
        <v>4</v>
      </c>
      <c r="G3533" s="93" t="s">
        <v>469</v>
      </c>
      <c r="H3533" s="94" t="s">
        <v>1705</v>
      </c>
      <c r="I3533" s="93">
        <v>58</v>
      </c>
      <c r="J3533" s="94">
        <v>84</v>
      </c>
      <c r="K3533" s="94" t="s">
        <v>2185</v>
      </c>
      <c r="L3533" s="97" t="s">
        <v>3605</v>
      </c>
      <c r="M3533" s="100">
        <v>521899</v>
      </c>
      <c r="N3533" s="100">
        <v>2851130</v>
      </c>
      <c r="O3533" s="101">
        <v>521898.5</v>
      </c>
      <c r="P3533" s="101">
        <v>2851130</v>
      </c>
      <c r="Q3533" s="99">
        <v>45271</v>
      </c>
      <c r="R3533" s="93" t="s">
        <v>163</v>
      </c>
      <c r="S3533" s="93">
        <v>30</v>
      </c>
      <c r="T3533" s="93">
        <v>30</v>
      </c>
      <c r="U3533" s="106" t="s">
        <v>2212</v>
      </c>
    </row>
    <row r="3534" spans="1:21" hidden="1">
      <c r="A3534" s="94">
        <v>3533</v>
      </c>
      <c r="B3534" s="93">
        <v>5684</v>
      </c>
      <c r="C3534" s="93">
        <v>1213</v>
      </c>
      <c r="D3534" s="93">
        <v>64</v>
      </c>
      <c r="E3534" s="93" t="s">
        <v>498</v>
      </c>
      <c r="F3534" s="93">
        <v>4</v>
      </c>
      <c r="G3534" s="93" t="s">
        <v>469</v>
      </c>
      <c r="H3534" s="94" t="s">
        <v>1705</v>
      </c>
      <c r="I3534" s="93">
        <v>58</v>
      </c>
      <c r="J3534" s="94">
        <v>84</v>
      </c>
      <c r="K3534" s="94" t="s">
        <v>2185</v>
      </c>
      <c r="L3534" s="97" t="s">
        <v>3605</v>
      </c>
      <c r="M3534" s="100">
        <v>521899</v>
      </c>
      <c r="N3534" s="100">
        <v>2851130</v>
      </c>
      <c r="O3534" s="101">
        <v>521898.5</v>
      </c>
      <c r="P3534" s="101">
        <v>2851130</v>
      </c>
      <c r="Q3534" s="99">
        <v>45271</v>
      </c>
      <c r="R3534" s="93" t="s">
        <v>241</v>
      </c>
      <c r="S3534" s="93">
        <v>10</v>
      </c>
      <c r="T3534" s="93">
        <v>10</v>
      </c>
      <c r="U3534" s="106" t="s">
        <v>2212</v>
      </c>
    </row>
    <row r="3535" spans="1:21" hidden="1">
      <c r="A3535" s="94">
        <v>3534</v>
      </c>
      <c r="B3535" s="93">
        <v>5685</v>
      </c>
      <c r="C3535" s="93">
        <v>1214</v>
      </c>
      <c r="D3535" s="93">
        <v>65</v>
      </c>
      <c r="E3535" s="93" t="s">
        <v>498</v>
      </c>
      <c r="F3535" s="93">
        <v>4</v>
      </c>
      <c r="G3535" s="93" t="s">
        <v>469</v>
      </c>
      <c r="H3535" s="94" t="s">
        <v>1706</v>
      </c>
      <c r="I3535" s="93">
        <v>58</v>
      </c>
      <c r="J3535" s="94">
        <v>84</v>
      </c>
      <c r="K3535" s="94" t="s">
        <v>2186</v>
      </c>
      <c r="L3535" s="97" t="s">
        <v>3606</v>
      </c>
      <c r="M3535" s="100">
        <v>521924</v>
      </c>
      <c r="N3535" s="100">
        <v>2851128</v>
      </c>
      <c r="O3535" s="101">
        <v>521923.7</v>
      </c>
      <c r="P3535" s="101">
        <v>2851127.6</v>
      </c>
      <c r="Q3535" s="99">
        <v>45271</v>
      </c>
      <c r="R3535" s="93" t="s">
        <v>163</v>
      </c>
      <c r="S3535" s="93">
        <v>30</v>
      </c>
      <c r="T3535" s="93">
        <v>30</v>
      </c>
      <c r="U3535" s="106" t="s">
        <v>2212</v>
      </c>
    </row>
    <row r="3536" spans="1:21" hidden="1">
      <c r="A3536" s="94">
        <v>3535</v>
      </c>
      <c r="B3536" s="93">
        <v>5685</v>
      </c>
      <c r="C3536" s="93">
        <v>1214</v>
      </c>
      <c r="D3536" s="93">
        <v>65</v>
      </c>
      <c r="E3536" s="93" t="s">
        <v>498</v>
      </c>
      <c r="F3536" s="93">
        <v>4</v>
      </c>
      <c r="G3536" s="93" t="s">
        <v>469</v>
      </c>
      <c r="H3536" s="94" t="s">
        <v>1706</v>
      </c>
      <c r="I3536" s="93">
        <v>58</v>
      </c>
      <c r="J3536" s="94">
        <v>84</v>
      </c>
      <c r="K3536" s="94" t="s">
        <v>2186</v>
      </c>
      <c r="L3536" s="97" t="s">
        <v>3606</v>
      </c>
      <c r="M3536" s="100">
        <v>521924</v>
      </c>
      <c r="N3536" s="100">
        <v>2851128</v>
      </c>
      <c r="O3536" s="101">
        <v>521923.7</v>
      </c>
      <c r="P3536" s="101">
        <v>2851127.6</v>
      </c>
      <c r="Q3536" s="99">
        <v>45271</v>
      </c>
      <c r="R3536" s="93" t="s">
        <v>173</v>
      </c>
      <c r="S3536" s="93">
        <v>5</v>
      </c>
      <c r="T3536" s="93">
        <v>5</v>
      </c>
      <c r="U3536" s="106" t="s">
        <v>2212</v>
      </c>
    </row>
    <row r="3537" spans="1:21" hidden="1">
      <c r="A3537" s="94">
        <v>3536</v>
      </c>
      <c r="B3537" s="93">
        <v>5685</v>
      </c>
      <c r="C3537" s="93">
        <v>1214</v>
      </c>
      <c r="D3537" s="93">
        <v>65</v>
      </c>
      <c r="E3537" s="93" t="s">
        <v>498</v>
      </c>
      <c r="F3537" s="93">
        <v>4</v>
      </c>
      <c r="G3537" s="93" t="s">
        <v>469</v>
      </c>
      <c r="H3537" s="94" t="s">
        <v>1706</v>
      </c>
      <c r="I3537" s="93">
        <v>58</v>
      </c>
      <c r="J3537" s="94">
        <v>84</v>
      </c>
      <c r="K3537" s="94" t="s">
        <v>2186</v>
      </c>
      <c r="L3537" s="97" t="s">
        <v>3606</v>
      </c>
      <c r="M3537" s="100">
        <v>521924</v>
      </c>
      <c r="N3537" s="100">
        <v>2851128</v>
      </c>
      <c r="O3537" s="101">
        <v>521923.7</v>
      </c>
      <c r="P3537" s="101">
        <v>2851127.6</v>
      </c>
      <c r="Q3537" s="99">
        <v>45271</v>
      </c>
      <c r="R3537" s="93" t="s">
        <v>241</v>
      </c>
      <c r="S3537" s="93">
        <v>5</v>
      </c>
      <c r="T3537" s="93">
        <v>5</v>
      </c>
      <c r="U3537" s="106" t="s">
        <v>2212</v>
      </c>
    </row>
    <row r="3538" spans="1:21" hidden="1">
      <c r="A3538" s="94">
        <v>3537</v>
      </c>
      <c r="B3538" s="93">
        <v>5686</v>
      </c>
      <c r="C3538" s="93">
        <v>1215</v>
      </c>
      <c r="D3538" s="93">
        <v>66</v>
      </c>
      <c r="E3538" s="93" t="s">
        <v>498</v>
      </c>
      <c r="F3538" s="93">
        <v>4</v>
      </c>
      <c r="G3538" s="93" t="s">
        <v>469</v>
      </c>
      <c r="H3538" s="94" t="s">
        <v>1707</v>
      </c>
      <c r="I3538" s="93">
        <v>58</v>
      </c>
      <c r="J3538" s="94">
        <v>84</v>
      </c>
      <c r="K3538" s="94" t="s">
        <v>2187</v>
      </c>
      <c r="L3538" s="97" t="s">
        <v>3607</v>
      </c>
      <c r="M3538" s="100">
        <v>521900</v>
      </c>
      <c r="N3538" s="100">
        <v>2851150</v>
      </c>
      <c r="O3538" s="101">
        <v>521900.3</v>
      </c>
      <c r="P3538" s="101">
        <v>2851149.5</v>
      </c>
      <c r="Q3538" s="99">
        <v>45271</v>
      </c>
      <c r="R3538" s="93" t="s">
        <v>163</v>
      </c>
      <c r="S3538" s="93">
        <v>70</v>
      </c>
      <c r="T3538" s="93">
        <v>70</v>
      </c>
      <c r="U3538" s="106" t="s">
        <v>2212</v>
      </c>
    </row>
    <row r="3539" spans="1:21" hidden="1">
      <c r="A3539" s="94">
        <v>3538</v>
      </c>
      <c r="B3539" s="93">
        <v>5630</v>
      </c>
      <c r="C3539" s="93">
        <v>1159</v>
      </c>
      <c r="D3539" s="93">
        <v>10</v>
      </c>
      <c r="E3539" s="93" t="s">
        <v>498</v>
      </c>
      <c r="F3539" s="93">
        <v>4</v>
      </c>
      <c r="G3539" s="93" t="s">
        <v>469</v>
      </c>
      <c r="H3539" s="94" t="s">
        <v>1708</v>
      </c>
      <c r="I3539" s="93">
        <v>58</v>
      </c>
      <c r="J3539" s="94">
        <v>85</v>
      </c>
      <c r="K3539" s="94" t="s">
        <v>2185</v>
      </c>
      <c r="L3539" s="97" t="s">
        <v>3608</v>
      </c>
      <c r="M3539" s="100">
        <v>521157</v>
      </c>
      <c r="N3539" s="100">
        <v>2850345</v>
      </c>
      <c r="O3539" s="101">
        <v>521156.8</v>
      </c>
      <c r="P3539" s="101">
        <v>2850345.2</v>
      </c>
      <c r="Q3539" s="99">
        <v>45271</v>
      </c>
      <c r="R3539" s="93" t="s">
        <v>163</v>
      </c>
      <c r="S3539" s="93">
        <v>65</v>
      </c>
      <c r="T3539" s="93">
        <v>65</v>
      </c>
      <c r="U3539" s="106" t="s">
        <v>2212</v>
      </c>
    </row>
    <row r="3540" spans="1:21" hidden="1">
      <c r="A3540" s="94">
        <v>3539</v>
      </c>
      <c r="B3540" s="93">
        <v>5630</v>
      </c>
      <c r="C3540" s="93">
        <v>1159</v>
      </c>
      <c r="D3540" s="93">
        <v>10</v>
      </c>
      <c r="E3540" s="93" t="s">
        <v>498</v>
      </c>
      <c r="F3540" s="93">
        <v>4</v>
      </c>
      <c r="G3540" s="93" t="s">
        <v>469</v>
      </c>
      <c r="H3540" s="94" t="s">
        <v>1708</v>
      </c>
      <c r="I3540" s="93">
        <v>58</v>
      </c>
      <c r="J3540" s="94">
        <v>85</v>
      </c>
      <c r="K3540" s="94" t="s">
        <v>2185</v>
      </c>
      <c r="L3540" s="97" t="s">
        <v>3608</v>
      </c>
      <c r="M3540" s="100">
        <v>521157</v>
      </c>
      <c r="N3540" s="100">
        <v>2850345</v>
      </c>
      <c r="O3540" s="101">
        <v>521156.8</v>
      </c>
      <c r="P3540" s="101">
        <v>2850345.2</v>
      </c>
      <c r="Q3540" s="99">
        <v>45271</v>
      </c>
      <c r="R3540" s="93" t="s">
        <v>241</v>
      </c>
      <c r="S3540" s="93">
        <v>5</v>
      </c>
      <c r="T3540" s="93">
        <v>5</v>
      </c>
      <c r="U3540" s="106" t="s">
        <v>2212</v>
      </c>
    </row>
    <row r="3541" spans="1:21" hidden="1">
      <c r="A3541" s="94">
        <v>3540</v>
      </c>
      <c r="B3541" s="93">
        <v>5631</v>
      </c>
      <c r="C3541" s="93">
        <v>1160</v>
      </c>
      <c r="D3541" s="93">
        <v>11</v>
      </c>
      <c r="E3541" s="93" t="s">
        <v>498</v>
      </c>
      <c r="F3541" s="93">
        <v>4</v>
      </c>
      <c r="G3541" s="93" t="s">
        <v>469</v>
      </c>
      <c r="H3541" s="94" t="s">
        <v>1709</v>
      </c>
      <c r="I3541" s="93">
        <v>58</v>
      </c>
      <c r="J3541" s="94">
        <v>85</v>
      </c>
      <c r="K3541" s="94" t="s">
        <v>2186</v>
      </c>
      <c r="L3541" s="97" t="s">
        <v>3609</v>
      </c>
      <c r="M3541" s="100">
        <v>521172</v>
      </c>
      <c r="N3541" s="100">
        <v>2850344</v>
      </c>
      <c r="O3541" s="101">
        <v>521172.4</v>
      </c>
      <c r="P3541" s="101">
        <v>2850343.7</v>
      </c>
      <c r="Q3541" s="99">
        <v>45271</v>
      </c>
      <c r="R3541" s="93" t="s">
        <v>163</v>
      </c>
      <c r="S3541" s="93">
        <v>99</v>
      </c>
      <c r="T3541" s="93">
        <v>99</v>
      </c>
      <c r="U3541" s="106" t="s">
        <v>2212</v>
      </c>
    </row>
    <row r="3542" spans="1:21" hidden="1">
      <c r="A3542" s="94">
        <v>3541</v>
      </c>
      <c r="B3542" s="93">
        <v>5631</v>
      </c>
      <c r="C3542" s="93">
        <v>1160</v>
      </c>
      <c r="D3542" s="93">
        <v>11</v>
      </c>
      <c r="E3542" s="93" t="s">
        <v>498</v>
      </c>
      <c r="F3542" s="93">
        <v>4</v>
      </c>
      <c r="G3542" s="93" t="s">
        <v>469</v>
      </c>
      <c r="H3542" s="94" t="s">
        <v>1709</v>
      </c>
      <c r="I3542" s="93">
        <v>58</v>
      </c>
      <c r="J3542" s="94">
        <v>85</v>
      </c>
      <c r="K3542" s="94" t="s">
        <v>2186</v>
      </c>
      <c r="L3542" s="97" t="s">
        <v>3609</v>
      </c>
      <c r="M3542" s="100">
        <v>521172</v>
      </c>
      <c r="N3542" s="100">
        <v>2850344</v>
      </c>
      <c r="O3542" s="101">
        <v>521172.4</v>
      </c>
      <c r="P3542" s="101">
        <v>2850343.7</v>
      </c>
      <c r="Q3542" s="99">
        <v>45271</v>
      </c>
      <c r="R3542" s="93" t="s">
        <v>269</v>
      </c>
      <c r="S3542" s="93">
        <v>1</v>
      </c>
      <c r="T3542" s="93">
        <v>1</v>
      </c>
      <c r="U3542" s="106" t="s">
        <v>2212</v>
      </c>
    </row>
    <row r="3543" spans="1:21" hidden="1">
      <c r="A3543" s="94">
        <v>3542</v>
      </c>
      <c r="B3543" s="93">
        <v>5632</v>
      </c>
      <c r="C3543" s="93">
        <v>1161</v>
      </c>
      <c r="D3543" s="93">
        <v>12</v>
      </c>
      <c r="E3543" s="93" t="s">
        <v>498</v>
      </c>
      <c r="F3543" s="93">
        <v>4</v>
      </c>
      <c r="G3543" s="93" t="s">
        <v>469</v>
      </c>
      <c r="H3543" s="94" t="s">
        <v>1710</v>
      </c>
      <c r="I3543" s="93">
        <v>58</v>
      </c>
      <c r="J3543" s="94">
        <v>85</v>
      </c>
      <c r="K3543" s="94" t="s">
        <v>2187</v>
      </c>
      <c r="L3543" s="97" t="s">
        <v>3610</v>
      </c>
      <c r="M3543" s="100">
        <v>521158</v>
      </c>
      <c r="N3543" s="100">
        <v>2850359</v>
      </c>
      <c r="O3543" s="101">
        <v>521158.1</v>
      </c>
      <c r="P3543" s="101">
        <v>2850359.4</v>
      </c>
      <c r="Q3543" s="99">
        <v>45271</v>
      </c>
      <c r="R3543" s="93" t="s">
        <v>163</v>
      </c>
      <c r="S3543" s="93">
        <v>85</v>
      </c>
      <c r="T3543" s="93">
        <v>85</v>
      </c>
      <c r="U3543" s="106" t="s">
        <v>2212</v>
      </c>
    </row>
    <row r="3544" spans="1:21" hidden="1">
      <c r="A3544" s="94">
        <v>3543</v>
      </c>
      <c r="B3544" s="93">
        <v>5632</v>
      </c>
      <c r="C3544" s="93">
        <v>1161</v>
      </c>
      <c r="D3544" s="93">
        <v>12</v>
      </c>
      <c r="E3544" s="93" t="s">
        <v>498</v>
      </c>
      <c r="F3544" s="93">
        <v>4</v>
      </c>
      <c r="G3544" s="93" t="s">
        <v>469</v>
      </c>
      <c r="H3544" s="94" t="s">
        <v>1710</v>
      </c>
      <c r="I3544" s="93">
        <v>58</v>
      </c>
      <c r="J3544" s="94">
        <v>85</v>
      </c>
      <c r="K3544" s="94" t="s">
        <v>2187</v>
      </c>
      <c r="L3544" s="97" t="s">
        <v>3610</v>
      </c>
      <c r="M3544" s="100">
        <v>521158</v>
      </c>
      <c r="N3544" s="100">
        <v>2850359</v>
      </c>
      <c r="O3544" s="101">
        <v>521158.1</v>
      </c>
      <c r="P3544" s="101">
        <v>2850359.4</v>
      </c>
      <c r="Q3544" s="99">
        <v>45271</v>
      </c>
      <c r="R3544" s="93" t="s">
        <v>269</v>
      </c>
      <c r="S3544" s="93">
        <v>5</v>
      </c>
      <c r="T3544" s="93">
        <v>5</v>
      </c>
      <c r="U3544" s="106" t="s">
        <v>2212</v>
      </c>
    </row>
    <row r="3545" spans="1:21" hidden="1">
      <c r="A3545" s="94">
        <v>3544</v>
      </c>
      <c r="B3545" s="93">
        <v>5672</v>
      </c>
      <c r="C3545" s="93">
        <v>1201</v>
      </c>
      <c r="D3545" s="93">
        <v>52</v>
      </c>
      <c r="E3545" s="93" t="s">
        <v>498</v>
      </c>
      <c r="F3545" s="93">
        <v>4</v>
      </c>
      <c r="G3545" s="93" t="s">
        <v>469</v>
      </c>
      <c r="H3545" s="94" t="s">
        <v>1711</v>
      </c>
      <c r="I3545" s="93">
        <v>58</v>
      </c>
      <c r="J3545" s="94">
        <v>86</v>
      </c>
      <c r="K3545" s="94" t="s">
        <v>2185</v>
      </c>
      <c r="L3545" s="97" t="s">
        <v>3611</v>
      </c>
      <c r="M3545" s="100">
        <v>522881</v>
      </c>
      <c r="N3545" s="100">
        <v>2852505</v>
      </c>
      <c r="O3545" s="101">
        <v>522881.1</v>
      </c>
      <c r="P3545" s="101">
        <v>2852505.2</v>
      </c>
      <c r="Q3545" s="99">
        <v>45271</v>
      </c>
      <c r="R3545" s="93" t="s">
        <v>217</v>
      </c>
      <c r="S3545" s="93">
        <v>40</v>
      </c>
      <c r="T3545" s="93">
        <v>40</v>
      </c>
      <c r="U3545" s="106" t="s">
        <v>2212</v>
      </c>
    </row>
    <row r="3546" spans="1:21" hidden="1">
      <c r="A3546" s="94">
        <v>3545</v>
      </c>
      <c r="B3546" s="93">
        <v>5672</v>
      </c>
      <c r="C3546" s="93">
        <v>1201</v>
      </c>
      <c r="D3546" s="93">
        <v>52</v>
      </c>
      <c r="E3546" s="93" t="s">
        <v>498</v>
      </c>
      <c r="F3546" s="93">
        <v>4</v>
      </c>
      <c r="G3546" s="93" t="s">
        <v>469</v>
      </c>
      <c r="H3546" s="94" t="s">
        <v>1711</v>
      </c>
      <c r="I3546" s="93">
        <v>58</v>
      </c>
      <c r="J3546" s="94">
        <v>86</v>
      </c>
      <c r="K3546" s="94" t="s">
        <v>2185</v>
      </c>
      <c r="L3546" s="97" t="s">
        <v>3611</v>
      </c>
      <c r="M3546" s="100">
        <v>522881</v>
      </c>
      <c r="N3546" s="100">
        <v>2852505</v>
      </c>
      <c r="O3546" s="101">
        <v>522881.1</v>
      </c>
      <c r="P3546" s="101">
        <v>2852505.2</v>
      </c>
      <c r="Q3546" s="99">
        <v>45271</v>
      </c>
      <c r="R3546" s="93" t="s">
        <v>281</v>
      </c>
      <c r="S3546" s="93">
        <v>30</v>
      </c>
      <c r="T3546" s="93">
        <v>30</v>
      </c>
      <c r="U3546" s="106" t="s">
        <v>2212</v>
      </c>
    </row>
    <row r="3547" spans="1:21" hidden="1">
      <c r="A3547" s="94">
        <v>3546</v>
      </c>
      <c r="B3547" s="93">
        <v>5673</v>
      </c>
      <c r="C3547" s="93">
        <v>1202</v>
      </c>
      <c r="D3547" s="93">
        <v>53</v>
      </c>
      <c r="E3547" s="93" t="s">
        <v>498</v>
      </c>
      <c r="F3547" s="93">
        <v>4</v>
      </c>
      <c r="G3547" s="93" t="s">
        <v>469</v>
      </c>
      <c r="H3547" s="94" t="s">
        <v>1712</v>
      </c>
      <c r="I3547" s="93">
        <v>58</v>
      </c>
      <c r="J3547" s="94">
        <v>86</v>
      </c>
      <c r="K3547" s="94" t="s">
        <v>2186</v>
      </c>
      <c r="L3547" s="97" t="s">
        <v>2674</v>
      </c>
      <c r="M3547" s="100">
        <v>522913</v>
      </c>
      <c r="N3547" s="100">
        <v>2852502</v>
      </c>
      <c r="O3547" s="101">
        <v>522912.5</v>
      </c>
      <c r="P3547" s="101">
        <v>2852502.3</v>
      </c>
      <c r="Q3547" s="99">
        <v>45271</v>
      </c>
      <c r="R3547" s="93" t="s">
        <v>217</v>
      </c>
      <c r="S3547" s="93">
        <v>35</v>
      </c>
      <c r="T3547" s="93">
        <v>35</v>
      </c>
      <c r="U3547" s="106" t="s">
        <v>2212</v>
      </c>
    </row>
    <row r="3548" spans="1:21" hidden="1">
      <c r="A3548" s="94">
        <v>3547</v>
      </c>
      <c r="B3548" s="93">
        <v>5673</v>
      </c>
      <c r="C3548" s="93">
        <v>1202</v>
      </c>
      <c r="D3548" s="93">
        <v>53</v>
      </c>
      <c r="E3548" s="93" t="s">
        <v>498</v>
      </c>
      <c r="F3548" s="93">
        <v>4</v>
      </c>
      <c r="G3548" s="93" t="s">
        <v>469</v>
      </c>
      <c r="H3548" s="94" t="s">
        <v>1712</v>
      </c>
      <c r="I3548" s="93">
        <v>58</v>
      </c>
      <c r="J3548" s="94">
        <v>86</v>
      </c>
      <c r="K3548" s="94" t="s">
        <v>2186</v>
      </c>
      <c r="L3548" s="97" t="s">
        <v>2674</v>
      </c>
      <c r="M3548" s="100">
        <v>522913</v>
      </c>
      <c r="N3548" s="100">
        <v>2852502</v>
      </c>
      <c r="O3548" s="101">
        <v>522912.5</v>
      </c>
      <c r="P3548" s="101">
        <v>2852502.3</v>
      </c>
      <c r="Q3548" s="99">
        <v>45271</v>
      </c>
      <c r="R3548" s="93" t="s">
        <v>163</v>
      </c>
      <c r="S3548" s="93">
        <v>3</v>
      </c>
      <c r="T3548" s="93">
        <v>3</v>
      </c>
      <c r="U3548" s="106" t="s">
        <v>2212</v>
      </c>
    </row>
    <row r="3549" spans="1:21" hidden="1">
      <c r="A3549" s="94">
        <v>3548</v>
      </c>
      <c r="B3549" s="93">
        <v>5673</v>
      </c>
      <c r="C3549" s="93">
        <v>1202</v>
      </c>
      <c r="D3549" s="93">
        <v>53</v>
      </c>
      <c r="E3549" s="93" t="s">
        <v>498</v>
      </c>
      <c r="F3549" s="93">
        <v>4</v>
      </c>
      <c r="G3549" s="93" t="s">
        <v>469</v>
      </c>
      <c r="H3549" s="94" t="s">
        <v>1712</v>
      </c>
      <c r="I3549" s="93">
        <v>58</v>
      </c>
      <c r="J3549" s="94">
        <v>86</v>
      </c>
      <c r="K3549" s="94" t="s">
        <v>2186</v>
      </c>
      <c r="L3549" s="97" t="s">
        <v>2674</v>
      </c>
      <c r="M3549" s="100">
        <v>522913</v>
      </c>
      <c r="N3549" s="100">
        <v>2852502</v>
      </c>
      <c r="O3549" s="101">
        <v>522912.5</v>
      </c>
      <c r="P3549" s="101">
        <v>2852502.3</v>
      </c>
      <c r="Q3549" s="99">
        <v>45271</v>
      </c>
      <c r="R3549" s="93" t="s">
        <v>165</v>
      </c>
      <c r="S3549" s="93">
        <v>5</v>
      </c>
      <c r="T3549" s="93">
        <v>5</v>
      </c>
      <c r="U3549" s="106" t="s">
        <v>2212</v>
      </c>
    </row>
    <row r="3550" spans="1:21" hidden="1">
      <c r="A3550" s="94">
        <v>3549</v>
      </c>
      <c r="B3550" s="116">
        <v>5673</v>
      </c>
      <c r="C3550" s="116">
        <v>1202</v>
      </c>
      <c r="D3550" s="116">
        <v>53</v>
      </c>
      <c r="E3550" s="116" t="s">
        <v>498</v>
      </c>
      <c r="F3550" s="116">
        <v>4</v>
      </c>
      <c r="G3550" s="116" t="s">
        <v>469</v>
      </c>
      <c r="H3550" s="119" t="s">
        <v>1712</v>
      </c>
      <c r="I3550" s="116">
        <v>58</v>
      </c>
      <c r="J3550" s="119">
        <v>86</v>
      </c>
      <c r="K3550" s="119" t="s">
        <v>2186</v>
      </c>
      <c r="L3550" s="97" t="s">
        <v>2674</v>
      </c>
      <c r="M3550" s="122">
        <v>522913</v>
      </c>
      <c r="N3550" s="122">
        <v>2852502</v>
      </c>
      <c r="O3550" s="134">
        <v>522913</v>
      </c>
      <c r="P3550" s="134">
        <v>2852502</v>
      </c>
      <c r="Q3550" s="120">
        <v>45271</v>
      </c>
      <c r="R3550" s="93" t="s">
        <v>189</v>
      </c>
      <c r="S3550" s="93">
        <v>1</v>
      </c>
      <c r="T3550" s="93">
        <v>1</v>
      </c>
      <c r="U3550" s="106" t="s">
        <v>2212</v>
      </c>
    </row>
    <row r="3551" spans="1:21" hidden="1">
      <c r="A3551" s="94">
        <v>3550</v>
      </c>
      <c r="B3551" s="116">
        <v>5673</v>
      </c>
      <c r="C3551" s="116">
        <v>1202</v>
      </c>
      <c r="D3551" s="116">
        <v>53</v>
      </c>
      <c r="E3551" s="116" t="s">
        <v>498</v>
      </c>
      <c r="F3551" s="116">
        <v>4</v>
      </c>
      <c r="G3551" s="116" t="s">
        <v>469</v>
      </c>
      <c r="H3551" s="119" t="s">
        <v>1712</v>
      </c>
      <c r="I3551" s="116">
        <v>58</v>
      </c>
      <c r="J3551" s="119">
        <v>86</v>
      </c>
      <c r="K3551" s="119" t="s">
        <v>2186</v>
      </c>
      <c r="L3551" s="97" t="s">
        <v>2674</v>
      </c>
      <c r="M3551" s="122">
        <v>522913</v>
      </c>
      <c r="N3551" s="122">
        <v>2852502</v>
      </c>
      <c r="O3551" s="134">
        <v>522913</v>
      </c>
      <c r="P3551" s="134">
        <v>2852502</v>
      </c>
      <c r="Q3551" s="120">
        <v>45271</v>
      </c>
      <c r="R3551" s="93" t="s">
        <v>175</v>
      </c>
      <c r="S3551" s="93">
        <v>5</v>
      </c>
      <c r="T3551" s="93">
        <v>5</v>
      </c>
      <c r="U3551" s="106" t="s">
        <v>2212</v>
      </c>
    </row>
    <row r="3552" spans="1:21" hidden="1">
      <c r="A3552" s="94">
        <v>3551</v>
      </c>
      <c r="B3552" s="116">
        <v>5673</v>
      </c>
      <c r="C3552" s="116">
        <v>1202</v>
      </c>
      <c r="D3552" s="116">
        <v>53</v>
      </c>
      <c r="E3552" s="116" t="s">
        <v>498</v>
      </c>
      <c r="F3552" s="116">
        <v>4</v>
      </c>
      <c r="G3552" s="116" t="s">
        <v>469</v>
      </c>
      <c r="H3552" s="119" t="s">
        <v>1712</v>
      </c>
      <c r="I3552" s="116">
        <v>58</v>
      </c>
      <c r="J3552" s="119">
        <v>86</v>
      </c>
      <c r="K3552" s="119" t="s">
        <v>2186</v>
      </c>
      <c r="L3552" s="97" t="s">
        <v>2674</v>
      </c>
      <c r="M3552" s="122">
        <v>522913</v>
      </c>
      <c r="N3552" s="122">
        <v>2852502</v>
      </c>
      <c r="O3552" s="134">
        <v>522913</v>
      </c>
      <c r="P3552" s="134">
        <v>2852502</v>
      </c>
      <c r="Q3552" s="120">
        <v>45271</v>
      </c>
      <c r="R3552" s="93" t="s">
        <v>229</v>
      </c>
      <c r="S3552" s="93">
        <v>5</v>
      </c>
      <c r="T3552" s="93">
        <v>5</v>
      </c>
      <c r="U3552" s="106" t="s">
        <v>2212</v>
      </c>
    </row>
    <row r="3553" spans="1:21" hidden="1">
      <c r="A3553" s="94">
        <v>3552</v>
      </c>
      <c r="B3553" s="116">
        <v>5673</v>
      </c>
      <c r="C3553" s="116">
        <v>1202</v>
      </c>
      <c r="D3553" s="116">
        <v>53</v>
      </c>
      <c r="E3553" s="116" t="s">
        <v>498</v>
      </c>
      <c r="F3553" s="116">
        <v>4</v>
      </c>
      <c r="G3553" s="116" t="s">
        <v>469</v>
      </c>
      <c r="H3553" s="119" t="s">
        <v>1712</v>
      </c>
      <c r="I3553" s="116">
        <v>58</v>
      </c>
      <c r="J3553" s="119">
        <v>86</v>
      </c>
      <c r="K3553" s="119" t="s">
        <v>2186</v>
      </c>
      <c r="L3553" s="97" t="s">
        <v>2674</v>
      </c>
      <c r="M3553" s="122">
        <v>522913</v>
      </c>
      <c r="N3553" s="122">
        <v>2852502</v>
      </c>
      <c r="O3553" s="134">
        <v>522913</v>
      </c>
      <c r="P3553" s="134">
        <v>2852502</v>
      </c>
      <c r="Q3553" s="120">
        <v>45271</v>
      </c>
      <c r="R3553" s="93" t="s">
        <v>149</v>
      </c>
      <c r="S3553" s="93">
        <v>1</v>
      </c>
      <c r="T3553" s="93">
        <v>1</v>
      </c>
      <c r="U3553" s="106" t="s">
        <v>2212</v>
      </c>
    </row>
    <row r="3554" spans="1:21" hidden="1">
      <c r="A3554" s="94">
        <v>3553</v>
      </c>
      <c r="B3554" s="93">
        <v>5674</v>
      </c>
      <c r="C3554" s="93">
        <v>1203</v>
      </c>
      <c r="D3554" s="93">
        <v>54</v>
      </c>
      <c r="E3554" s="93" t="s">
        <v>498</v>
      </c>
      <c r="F3554" s="93">
        <v>4</v>
      </c>
      <c r="G3554" s="93" t="s">
        <v>469</v>
      </c>
      <c r="H3554" s="94" t="s">
        <v>1713</v>
      </c>
      <c r="I3554" s="93">
        <v>58</v>
      </c>
      <c r="J3554" s="94">
        <v>86</v>
      </c>
      <c r="K3554" s="94" t="s">
        <v>2187</v>
      </c>
      <c r="L3554" s="97" t="s">
        <v>2675</v>
      </c>
      <c r="M3554" s="100">
        <v>522884</v>
      </c>
      <c r="N3554" s="100">
        <v>2852536</v>
      </c>
      <c r="O3554" s="101">
        <v>522884</v>
      </c>
      <c r="P3554" s="101">
        <v>2852536.1</v>
      </c>
      <c r="Q3554" s="99">
        <v>45271</v>
      </c>
      <c r="R3554" s="93" t="s">
        <v>161</v>
      </c>
      <c r="S3554" s="93">
        <v>80</v>
      </c>
      <c r="T3554" s="93">
        <v>80</v>
      </c>
      <c r="U3554" s="106" t="s">
        <v>2212</v>
      </c>
    </row>
    <row r="3555" spans="1:21" hidden="1">
      <c r="A3555" s="94">
        <v>3554</v>
      </c>
      <c r="B3555" s="93">
        <v>5674</v>
      </c>
      <c r="C3555" s="93">
        <v>1203</v>
      </c>
      <c r="D3555" s="93">
        <v>54</v>
      </c>
      <c r="E3555" s="93" t="s">
        <v>498</v>
      </c>
      <c r="F3555" s="93">
        <v>4</v>
      </c>
      <c r="G3555" s="93" t="s">
        <v>469</v>
      </c>
      <c r="H3555" s="94" t="s">
        <v>1713</v>
      </c>
      <c r="I3555" s="93">
        <v>58</v>
      </c>
      <c r="J3555" s="94">
        <v>86</v>
      </c>
      <c r="K3555" s="94" t="s">
        <v>2187</v>
      </c>
      <c r="L3555" s="97" t="s">
        <v>2675</v>
      </c>
      <c r="M3555" s="100">
        <v>522884</v>
      </c>
      <c r="N3555" s="100">
        <v>2852536</v>
      </c>
      <c r="O3555" s="101">
        <v>522884</v>
      </c>
      <c r="P3555" s="101">
        <v>2852536.1</v>
      </c>
      <c r="Q3555" s="99">
        <v>45271</v>
      </c>
      <c r="R3555" s="93" t="s">
        <v>163</v>
      </c>
      <c r="S3555" s="93">
        <v>5</v>
      </c>
      <c r="T3555" s="93">
        <v>5</v>
      </c>
      <c r="U3555" s="106" t="s">
        <v>2212</v>
      </c>
    </row>
    <row r="3556" spans="1:21" hidden="1">
      <c r="A3556" s="94">
        <v>3555</v>
      </c>
      <c r="B3556" s="93">
        <v>5674</v>
      </c>
      <c r="C3556" s="93">
        <v>1203</v>
      </c>
      <c r="D3556" s="93">
        <v>54</v>
      </c>
      <c r="E3556" s="93" t="s">
        <v>498</v>
      </c>
      <c r="F3556" s="93">
        <v>4</v>
      </c>
      <c r="G3556" s="93" t="s">
        <v>469</v>
      </c>
      <c r="H3556" s="94" t="s">
        <v>1713</v>
      </c>
      <c r="I3556" s="93">
        <v>58</v>
      </c>
      <c r="J3556" s="94">
        <v>86</v>
      </c>
      <c r="K3556" s="94" t="s">
        <v>2187</v>
      </c>
      <c r="L3556" s="97" t="s">
        <v>2675</v>
      </c>
      <c r="M3556" s="100">
        <v>522884</v>
      </c>
      <c r="N3556" s="100">
        <v>2852536</v>
      </c>
      <c r="O3556" s="101">
        <v>522884</v>
      </c>
      <c r="P3556" s="101">
        <v>2852536.1</v>
      </c>
      <c r="Q3556" s="99">
        <v>45271</v>
      </c>
      <c r="R3556" s="93" t="s">
        <v>153</v>
      </c>
      <c r="S3556" s="93">
        <v>5</v>
      </c>
      <c r="T3556" s="93">
        <v>5</v>
      </c>
      <c r="U3556" s="106" t="s">
        <v>2212</v>
      </c>
    </row>
    <row r="3557" spans="1:21" hidden="1">
      <c r="A3557" s="94">
        <v>3556</v>
      </c>
      <c r="B3557" s="116">
        <v>5674</v>
      </c>
      <c r="C3557" s="116">
        <v>1203</v>
      </c>
      <c r="D3557" s="116">
        <v>54</v>
      </c>
      <c r="E3557" s="116" t="s">
        <v>498</v>
      </c>
      <c r="F3557" s="116">
        <v>4</v>
      </c>
      <c r="G3557" s="116" t="s">
        <v>469</v>
      </c>
      <c r="H3557" s="119" t="s">
        <v>1713</v>
      </c>
      <c r="I3557" s="116">
        <v>58</v>
      </c>
      <c r="J3557" s="119">
        <v>86</v>
      </c>
      <c r="K3557" s="119" t="s">
        <v>2187</v>
      </c>
      <c r="L3557" s="97" t="s">
        <v>2675</v>
      </c>
      <c r="M3557" s="122">
        <v>522884</v>
      </c>
      <c r="N3557" s="122">
        <v>2852536</v>
      </c>
      <c r="O3557" s="134">
        <v>522884</v>
      </c>
      <c r="P3557" s="134">
        <v>2852536</v>
      </c>
      <c r="Q3557" s="120">
        <v>45271</v>
      </c>
      <c r="R3557" s="93" t="s">
        <v>195</v>
      </c>
      <c r="S3557" s="93">
        <v>1</v>
      </c>
      <c r="T3557" s="93">
        <v>1</v>
      </c>
      <c r="U3557" s="106" t="s">
        <v>2212</v>
      </c>
    </row>
    <row r="3558" spans="1:21" hidden="1">
      <c r="A3558" s="94">
        <v>3557</v>
      </c>
      <c r="B3558" s="116">
        <v>5674</v>
      </c>
      <c r="C3558" s="116">
        <v>1203</v>
      </c>
      <c r="D3558" s="116">
        <v>54</v>
      </c>
      <c r="E3558" s="116" t="s">
        <v>498</v>
      </c>
      <c r="F3558" s="116">
        <v>4</v>
      </c>
      <c r="G3558" s="116" t="s">
        <v>469</v>
      </c>
      <c r="H3558" s="119" t="s">
        <v>1713</v>
      </c>
      <c r="I3558" s="116">
        <v>58</v>
      </c>
      <c r="J3558" s="119">
        <v>86</v>
      </c>
      <c r="K3558" s="119" t="s">
        <v>2187</v>
      </c>
      <c r="L3558" s="97" t="s">
        <v>2675</v>
      </c>
      <c r="M3558" s="122">
        <v>522884</v>
      </c>
      <c r="N3558" s="122">
        <v>2852536</v>
      </c>
      <c r="O3558" s="134">
        <v>522884</v>
      </c>
      <c r="P3558" s="134">
        <v>2852536</v>
      </c>
      <c r="Q3558" s="120">
        <v>45271</v>
      </c>
      <c r="R3558" s="93" t="s">
        <v>165</v>
      </c>
      <c r="S3558" s="93">
        <v>2</v>
      </c>
      <c r="T3558" s="93">
        <v>2</v>
      </c>
      <c r="U3558" s="106" t="s">
        <v>2212</v>
      </c>
    </row>
    <row r="3559" spans="1:21" hidden="1">
      <c r="A3559" s="94">
        <v>3558</v>
      </c>
      <c r="B3559" s="93">
        <v>5711</v>
      </c>
      <c r="C3559" s="93">
        <v>1240</v>
      </c>
      <c r="D3559" s="93">
        <v>25</v>
      </c>
      <c r="E3559" s="93" t="s">
        <v>498</v>
      </c>
      <c r="F3559" s="93">
        <v>4</v>
      </c>
      <c r="G3559" s="93" t="str">
        <f t="shared" ref="G3559:G3616" si="75">LEFT(H3559,4)</f>
        <v>P059</v>
      </c>
      <c r="H3559" s="94" t="s">
        <v>1714</v>
      </c>
      <c r="I3559" s="93">
        <v>59</v>
      </c>
      <c r="J3559" s="94">
        <v>1</v>
      </c>
      <c r="K3559" s="94" t="s">
        <v>2185</v>
      </c>
      <c r="L3559" s="97" t="s">
        <v>3612</v>
      </c>
      <c r="M3559" s="100">
        <v>546709</v>
      </c>
      <c r="N3559" s="100">
        <v>2905958</v>
      </c>
      <c r="O3559" s="101">
        <v>546709.19999999995</v>
      </c>
      <c r="P3559" s="101">
        <v>2905957.6</v>
      </c>
      <c r="Q3559" s="99">
        <v>45208</v>
      </c>
      <c r="R3559" s="93" t="s">
        <v>163</v>
      </c>
      <c r="S3559" s="93">
        <v>25</v>
      </c>
      <c r="T3559" s="93">
        <v>25</v>
      </c>
      <c r="U3559" s="106" t="s">
        <v>2259</v>
      </c>
    </row>
    <row r="3560" spans="1:21" hidden="1">
      <c r="A3560" s="94">
        <v>3559</v>
      </c>
      <c r="B3560" s="93">
        <v>5712</v>
      </c>
      <c r="C3560" s="93">
        <v>1241</v>
      </c>
      <c r="D3560" s="93">
        <v>26</v>
      </c>
      <c r="E3560" s="93" t="s">
        <v>498</v>
      </c>
      <c r="F3560" s="93">
        <v>4</v>
      </c>
      <c r="G3560" s="93" t="str">
        <f t="shared" si="75"/>
        <v>P059</v>
      </c>
      <c r="H3560" s="94" t="s">
        <v>1715</v>
      </c>
      <c r="I3560" s="93">
        <v>59</v>
      </c>
      <c r="J3560" s="94">
        <v>1</v>
      </c>
      <c r="K3560" s="94" t="s">
        <v>2186</v>
      </c>
      <c r="L3560" s="97" t="s">
        <v>3613</v>
      </c>
      <c r="M3560" s="100">
        <v>546738</v>
      </c>
      <c r="N3560" s="100">
        <v>2905958</v>
      </c>
      <c r="O3560" s="101">
        <v>546738.19999999995</v>
      </c>
      <c r="P3560" s="101">
        <v>2905957.6</v>
      </c>
      <c r="Q3560" s="99">
        <v>45208</v>
      </c>
      <c r="R3560" s="93" t="s">
        <v>163</v>
      </c>
      <c r="S3560" s="93">
        <v>7</v>
      </c>
      <c r="T3560" s="93">
        <v>7</v>
      </c>
      <c r="U3560" s="106" t="s">
        <v>2259</v>
      </c>
    </row>
    <row r="3561" spans="1:21" hidden="1">
      <c r="A3561" s="94">
        <v>3560</v>
      </c>
      <c r="B3561" s="93">
        <v>5712</v>
      </c>
      <c r="C3561" s="93">
        <v>1241</v>
      </c>
      <c r="D3561" s="93">
        <v>26</v>
      </c>
      <c r="E3561" s="93" t="s">
        <v>498</v>
      </c>
      <c r="F3561" s="93">
        <v>4</v>
      </c>
      <c r="G3561" s="93" t="str">
        <f t="shared" si="75"/>
        <v>P059</v>
      </c>
      <c r="H3561" s="94" t="s">
        <v>1715</v>
      </c>
      <c r="I3561" s="93">
        <v>59</v>
      </c>
      <c r="J3561" s="94">
        <v>1</v>
      </c>
      <c r="K3561" s="94" t="s">
        <v>2186</v>
      </c>
      <c r="L3561" s="97" t="s">
        <v>3613</v>
      </c>
      <c r="M3561" s="100">
        <v>546738</v>
      </c>
      <c r="N3561" s="100">
        <v>2905958</v>
      </c>
      <c r="O3561" s="101">
        <v>546738.19999999995</v>
      </c>
      <c r="P3561" s="101">
        <v>2905957.6</v>
      </c>
      <c r="Q3561" s="99">
        <v>45208</v>
      </c>
      <c r="R3561" s="93" t="s">
        <v>255</v>
      </c>
      <c r="S3561" s="93">
        <v>5</v>
      </c>
      <c r="T3561" s="93">
        <v>5</v>
      </c>
      <c r="U3561" s="106" t="s">
        <v>2259</v>
      </c>
    </row>
    <row r="3562" spans="1:21" hidden="1">
      <c r="A3562" s="94">
        <v>3561</v>
      </c>
      <c r="B3562" s="93">
        <v>5712</v>
      </c>
      <c r="C3562" s="93">
        <v>1241</v>
      </c>
      <c r="D3562" s="93">
        <v>26</v>
      </c>
      <c r="E3562" s="93" t="s">
        <v>498</v>
      </c>
      <c r="F3562" s="93">
        <v>4</v>
      </c>
      <c r="G3562" s="93" t="str">
        <f t="shared" si="75"/>
        <v>P059</v>
      </c>
      <c r="H3562" s="94" t="s">
        <v>1715</v>
      </c>
      <c r="I3562" s="93">
        <v>59</v>
      </c>
      <c r="J3562" s="94">
        <v>1</v>
      </c>
      <c r="K3562" s="94" t="s">
        <v>2186</v>
      </c>
      <c r="L3562" s="97" t="s">
        <v>3613</v>
      </c>
      <c r="M3562" s="100">
        <v>546738</v>
      </c>
      <c r="N3562" s="100">
        <v>2905958</v>
      </c>
      <c r="O3562" s="101">
        <v>546738.19999999995</v>
      </c>
      <c r="P3562" s="101">
        <v>2905957.6</v>
      </c>
      <c r="Q3562" s="99">
        <v>45208</v>
      </c>
      <c r="R3562" s="93" t="s">
        <v>281</v>
      </c>
      <c r="S3562" s="93">
        <v>35</v>
      </c>
      <c r="T3562" s="93">
        <v>35</v>
      </c>
      <c r="U3562" s="106" t="s">
        <v>2259</v>
      </c>
    </row>
    <row r="3563" spans="1:21" hidden="1">
      <c r="A3563" s="94">
        <v>3562</v>
      </c>
      <c r="B3563" s="93">
        <v>5713</v>
      </c>
      <c r="C3563" s="93">
        <v>1242</v>
      </c>
      <c r="D3563" s="93">
        <v>27</v>
      </c>
      <c r="E3563" s="93" t="s">
        <v>498</v>
      </c>
      <c r="F3563" s="93">
        <v>4</v>
      </c>
      <c r="G3563" s="93" t="str">
        <f t="shared" si="75"/>
        <v>P059</v>
      </c>
      <c r="H3563" s="94" t="s">
        <v>1716</v>
      </c>
      <c r="I3563" s="93">
        <v>59</v>
      </c>
      <c r="J3563" s="94">
        <v>1</v>
      </c>
      <c r="K3563" s="94" t="s">
        <v>2187</v>
      </c>
      <c r="L3563" s="97" t="s">
        <v>3614</v>
      </c>
      <c r="M3563" s="100">
        <v>546709</v>
      </c>
      <c r="N3563" s="100">
        <v>2905961</v>
      </c>
      <c r="O3563" s="101">
        <v>546709.19999999995</v>
      </c>
      <c r="P3563" s="101">
        <v>2905961.1</v>
      </c>
      <c r="Q3563" s="99">
        <v>45208</v>
      </c>
      <c r="R3563" s="93" t="s">
        <v>163</v>
      </c>
      <c r="S3563" s="93">
        <v>15</v>
      </c>
      <c r="T3563" s="93">
        <v>15</v>
      </c>
      <c r="U3563" s="106" t="s">
        <v>2259</v>
      </c>
    </row>
    <row r="3564" spans="1:21" hidden="1">
      <c r="A3564" s="94">
        <v>3563</v>
      </c>
      <c r="B3564" s="93">
        <v>5713</v>
      </c>
      <c r="C3564" s="93">
        <v>1242</v>
      </c>
      <c r="D3564" s="93">
        <v>27</v>
      </c>
      <c r="E3564" s="93" t="s">
        <v>498</v>
      </c>
      <c r="F3564" s="93">
        <v>4</v>
      </c>
      <c r="G3564" s="93" t="str">
        <f t="shared" si="75"/>
        <v>P059</v>
      </c>
      <c r="H3564" s="94" t="s">
        <v>1716</v>
      </c>
      <c r="I3564" s="93">
        <v>59</v>
      </c>
      <c r="J3564" s="94">
        <v>1</v>
      </c>
      <c r="K3564" s="94" t="s">
        <v>2187</v>
      </c>
      <c r="L3564" s="97" t="s">
        <v>3614</v>
      </c>
      <c r="M3564" s="100">
        <v>546709</v>
      </c>
      <c r="N3564" s="100">
        <v>2905961</v>
      </c>
      <c r="O3564" s="101">
        <v>546709.19999999995</v>
      </c>
      <c r="P3564" s="101">
        <v>2905961.1</v>
      </c>
      <c r="Q3564" s="99">
        <v>45208</v>
      </c>
      <c r="R3564" s="93" t="s">
        <v>281</v>
      </c>
      <c r="S3564" s="93">
        <v>10</v>
      </c>
      <c r="T3564" s="93">
        <v>10</v>
      </c>
      <c r="U3564" s="106" t="s">
        <v>2259</v>
      </c>
    </row>
    <row r="3565" spans="1:21" hidden="1">
      <c r="A3565" s="94">
        <v>3564</v>
      </c>
      <c r="B3565" s="93">
        <v>5702</v>
      </c>
      <c r="C3565" s="93">
        <v>1231</v>
      </c>
      <c r="D3565" s="93">
        <v>16</v>
      </c>
      <c r="E3565" s="93" t="s">
        <v>498</v>
      </c>
      <c r="F3565" s="93">
        <v>4</v>
      </c>
      <c r="G3565" s="93" t="str">
        <f t="shared" si="75"/>
        <v>P059</v>
      </c>
      <c r="H3565" s="94" t="s">
        <v>1717</v>
      </c>
      <c r="I3565" s="93">
        <v>59</v>
      </c>
      <c r="J3565" s="94">
        <v>2</v>
      </c>
      <c r="K3565" s="94" t="s">
        <v>2185</v>
      </c>
      <c r="L3565" s="97" t="s">
        <v>3615</v>
      </c>
      <c r="M3565" s="100">
        <v>546785</v>
      </c>
      <c r="N3565" s="100">
        <v>2906134</v>
      </c>
      <c r="O3565" s="101">
        <v>546785.30000000005</v>
      </c>
      <c r="P3565" s="101">
        <v>2906133.6</v>
      </c>
      <c r="Q3565" s="99">
        <v>45208</v>
      </c>
      <c r="R3565" s="93" t="s">
        <v>163</v>
      </c>
      <c r="S3565" s="93">
        <v>15</v>
      </c>
      <c r="T3565" s="93">
        <v>15</v>
      </c>
      <c r="U3565" s="106" t="s">
        <v>2259</v>
      </c>
    </row>
    <row r="3566" spans="1:21" hidden="1">
      <c r="A3566" s="94">
        <v>3565</v>
      </c>
      <c r="B3566" s="93">
        <v>5702</v>
      </c>
      <c r="C3566" s="93">
        <v>1231</v>
      </c>
      <c r="D3566" s="93">
        <v>16</v>
      </c>
      <c r="E3566" s="93" t="s">
        <v>498</v>
      </c>
      <c r="F3566" s="93">
        <v>4</v>
      </c>
      <c r="G3566" s="93" t="str">
        <f t="shared" si="75"/>
        <v>P059</v>
      </c>
      <c r="H3566" s="94" t="s">
        <v>1717</v>
      </c>
      <c r="I3566" s="93">
        <v>59</v>
      </c>
      <c r="J3566" s="94">
        <v>2</v>
      </c>
      <c r="K3566" s="94" t="s">
        <v>2185</v>
      </c>
      <c r="L3566" s="97" t="s">
        <v>3615</v>
      </c>
      <c r="M3566" s="100">
        <v>546785</v>
      </c>
      <c r="N3566" s="100">
        <v>2906134</v>
      </c>
      <c r="O3566" s="101">
        <v>546785.30000000005</v>
      </c>
      <c r="P3566" s="101">
        <v>2906133.6</v>
      </c>
      <c r="Q3566" s="99">
        <v>45208</v>
      </c>
      <c r="R3566" s="93" t="s">
        <v>281</v>
      </c>
      <c r="S3566" s="93">
        <v>10</v>
      </c>
      <c r="T3566" s="93">
        <v>10</v>
      </c>
      <c r="U3566" s="106" t="s">
        <v>2259</v>
      </c>
    </row>
    <row r="3567" spans="1:21" hidden="1">
      <c r="A3567" s="94">
        <v>3566</v>
      </c>
      <c r="B3567" s="93">
        <v>5703</v>
      </c>
      <c r="C3567" s="93">
        <v>1232</v>
      </c>
      <c r="D3567" s="93">
        <v>17</v>
      </c>
      <c r="E3567" s="93" t="s">
        <v>498</v>
      </c>
      <c r="F3567" s="93">
        <v>4</v>
      </c>
      <c r="G3567" s="93" t="str">
        <f t="shared" si="75"/>
        <v>P059</v>
      </c>
      <c r="H3567" s="94" t="s">
        <v>1718</v>
      </c>
      <c r="I3567" s="93">
        <v>59</v>
      </c>
      <c r="J3567" s="94">
        <v>2</v>
      </c>
      <c r="K3567" s="94" t="s">
        <v>2186</v>
      </c>
      <c r="L3567" s="97" t="s">
        <v>3616</v>
      </c>
      <c r="M3567" s="100">
        <v>546799</v>
      </c>
      <c r="N3567" s="100">
        <v>2906134</v>
      </c>
      <c r="O3567" s="101">
        <v>546799</v>
      </c>
      <c r="P3567" s="101">
        <v>2906133.6</v>
      </c>
      <c r="Q3567" s="99">
        <v>45208</v>
      </c>
      <c r="R3567" s="93" t="s">
        <v>163</v>
      </c>
      <c r="S3567" s="93">
        <v>20</v>
      </c>
      <c r="T3567" s="93">
        <v>20</v>
      </c>
      <c r="U3567" s="106" t="s">
        <v>2259</v>
      </c>
    </row>
    <row r="3568" spans="1:21" hidden="1">
      <c r="A3568" s="94">
        <v>3567</v>
      </c>
      <c r="B3568" s="93">
        <v>5703</v>
      </c>
      <c r="C3568" s="93">
        <v>1232</v>
      </c>
      <c r="D3568" s="93">
        <v>17</v>
      </c>
      <c r="E3568" s="93" t="s">
        <v>498</v>
      </c>
      <c r="F3568" s="93">
        <v>4</v>
      </c>
      <c r="G3568" s="93" t="str">
        <f t="shared" si="75"/>
        <v>P059</v>
      </c>
      <c r="H3568" s="94" t="s">
        <v>1718</v>
      </c>
      <c r="I3568" s="93">
        <v>59</v>
      </c>
      <c r="J3568" s="94">
        <v>2</v>
      </c>
      <c r="K3568" s="94" t="s">
        <v>2186</v>
      </c>
      <c r="L3568" s="97" t="s">
        <v>3616</v>
      </c>
      <c r="M3568" s="100">
        <v>546799</v>
      </c>
      <c r="N3568" s="100">
        <v>2906134</v>
      </c>
      <c r="O3568" s="101">
        <v>546799</v>
      </c>
      <c r="P3568" s="101">
        <v>2906133.6</v>
      </c>
      <c r="Q3568" s="99">
        <v>45208</v>
      </c>
      <c r="R3568" s="93" t="s">
        <v>165</v>
      </c>
      <c r="S3568" s="93">
        <v>2</v>
      </c>
      <c r="T3568" s="93">
        <v>2</v>
      </c>
      <c r="U3568" s="106" t="s">
        <v>2259</v>
      </c>
    </row>
    <row r="3569" spans="1:21" hidden="1">
      <c r="A3569" s="94">
        <v>3568</v>
      </c>
      <c r="B3569" s="93">
        <v>5704</v>
      </c>
      <c r="C3569" s="93">
        <v>1233</v>
      </c>
      <c r="D3569" s="93">
        <v>18</v>
      </c>
      <c r="E3569" s="93" t="s">
        <v>498</v>
      </c>
      <c r="F3569" s="93">
        <v>4</v>
      </c>
      <c r="G3569" s="93" t="str">
        <f t="shared" si="75"/>
        <v>P059</v>
      </c>
      <c r="H3569" s="94" t="s">
        <v>1719</v>
      </c>
      <c r="I3569" s="93">
        <v>59</v>
      </c>
      <c r="J3569" s="94">
        <v>2</v>
      </c>
      <c r="K3569" s="94" t="s">
        <v>2187</v>
      </c>
      <c r="L3569" s="97" t="s">
        <v>3617</v>
      </c>
      <c r="M3569" s="100">
        <v>546785</v>
      </c>
      <c r="N3569" s="100">
        <v>2906147</v>
      </c>
      <c r="O3569" s="101">
        <v>546785.30000000005</v>
      </c>
      <c r="P3569" s="101">
        <v>2906146.9</v>
      </c>
      <c r="Q3569" s="99">
        <v>45208</v>
      </c>
      <c r="R3569" s="93" t="s">
        <v>163</v>
      </c>
      <c r="S3569" s="93">
        <v>15</v>
      </c>
      <c r="T3569" s="93">
        <v>15</v>
      </c>
      <c r="U3569" s="106" t="s">
        <v>2259</v>
      </c>
    </row>
    <row r="3570" spans="1:21" hidden="1">
      <c r="A3570" s="94">
        <v>3569</v>
      </c>
      <c r="B3570" s="93">
        <v>5705</v>
      </c>
      <c r="C3570" s="93">
        <v>1234</v>
      </c>
      <c r="D3570" s="93">
        <v>19</v>
      </c>
      <c r="E3570" s="93" t="s">
        <v>498</v>
      </c>
      <c r="F3570" s="93">
        <v>4</v>
      </c>
      <c r="G3570" s="93" t="str">
        <f t="shared" si="75"/>
        <v>P059</v>
      </c>
      <c r="H3570" s="94" t="s">
        <v>1720</v>
      </c>
      <c r="I3570" s="93">
        <v>59</v>
      </c>
      <c r="J3570" s="94">
        <v>4</v>
      </c>
      <c r="K3570" s="94" t="s">
        <v>2185</v>
      </c>
      <c r="L3570" s="97" t="s">
        <v>3618</v>
      </c>
      <c r="M3570" s="100">
        <v>546600</v>
      </c>
      <c r="N3570" s="100">
        <v>2905990</v>
      </c>
      <c r="O3570" s="101">
        <v>546599.69999999995</v>
      </c>
      <c r="P3570" s="101">
        <v>2905990.4</v>
      </c>
      <c r="Q3570" s="99">
        <v>45208</v>
      </c>
      <c r="R3570" s="93" t="s">
        <v>163</v>
      </c>
      <c r="S3570" s="93">
        <v>25</v>
      </c>
      <c r="T3570" s="93">
        <v>25</v>
      </c>
      <c r="U3570" s="106" t="s">
        <v>2259</v>
      </c>
    </row>
    <row r="3571" spans="1:21" hidden="1">
      <c r="A3571" s="94">
        <v>3570</v>
      </c>
      <c r="B3571" s="93">
        <v>5705</v>
      </c>
      <c r="C3571" s="93">
        <v>1234</v>
      </c>
      <c r="D3571" s="93">
        <v>19</v>
      </c>
      <c r="E3571" s="93" t="s">
        <v>498</v>
      </c>
      <c r="F3571" s="93">
        <v>4</v>
      </c>
      <c r="G3571" s="93" t="str">
        <f t="shared" si="75"/>
        <v>P059</v>
      </c>
      <c r="H3571" s="94" t="s">
        <v>1720</v>
      </c>
      <c r="I3571" s="93">
        <v>59</v>
      </c>
      <c r="J3571" s="94">
        <v>4</v>
      </c>
      <c r="K3571" s="94" t="s">
        <v>2185</v>
      </c>
      <c r="L3571" s="97" t="s">
        <v>3618</v>
      </c>
      <c r="M3571" s="100">
        <v>546600</v>
      </c>
      <c r="N3571" s="100">
        <v>2905990</v>
      </c>
      <c r="O3571" s="101">
        <v>546599.69999999995</v>
      </c>
      <c r="P3571" s="101">
        <v>2905990.4</v>
      </c>
      <c r="Q3571" s="99">
        <v>45208</v>
      </c>
      <c r="R3571" s="93" t="s">
        <v>255</v>
      </c>
      <c r="S3571" s="93">
        <v>1</v>
      </c>
      <c r="T3571" s="93">
        <v>1</v>
      </c>
      <c r="U3571" s="106" t="s">
        <v>2259</v>
      </c>
    </row>
    <row r="3572" spans="1:21" hidden="1">
      <c r="A3572" s="94">
        <v>3571</v>
      </c>
      <c r="B3572" s="93">
        <v>5705</v>
      </c>
      <c r="C3572" s="93">
        <v>1234</v>
      </c>
      <c r="D3572" s="93">
        <v>19</v>
      </c>
      <c r="E3572" s="93" t="s">
        <v>498</v>
      </c>
      <c r="F3572" s="93">
        <v>4</v>
      </c>
      <c r="G3572" s="93" t="str">
        <f t="shared" si="75"/>
        <v>P059</v>
      </c>
      <c r="H3572" s="94" t="s">
        <v>1720</v>
      </c>
      <c r="I3572" s="93">
        <v>59</v>
      </c>
      <c r="J3572" s="94">
        <v>4</v>
      </c>
      <c r="K3572" s="94" t="s">
        <v>2185</v>
      </c>
      <c r="L3572" s="97" t="s">
        <v>3618</v>
      </c>
      <c r="M3572" s="100">
        <v>546600</v>
      </c>
      <c r="N3572" s="100">
        <v>2905990</v>
      </c>
      <c r="O3572" s="101">
        <v>546599.69999999995</v>
      </c>
      <c r="P3572" s="101">
        <v>2905990.4</v>
      </c>
      <c r="Q3572" s="99">
        <v>45208</v>
      </c>
      <c r="R3572" s="93" t="s">
        <v>281</v>
      </c>
      <c r="S3572" s="93">
        <v>20</v>
      </c>
      <c r="T3572" s="93">
        <v>20</v>
      </c>
      <c r="U3572" s="106" t="s">
        <v>2259</v>
      </c>
    </row>
    <row r="3573" spans="1:21" hidden="1">
      <c r="A3573" s="94">
        <v>3572</v>
      </c>
      <c r="B3573" s="93">
        <v>5706</v>
      </c>
      <c r="C3573" s="93">
        <v>1235</v>
      </c>
      <c r="D3573" s="93">
        <v>20</v>
      </c>
      <c r="E3573" s="93" t="s">
        <v>498</v>
      </c>
      <c r="F3573" s="93">
        <v>4</v>
      </c>
      <c r="G3573" s="93" t="str">
        <f t="shared" si="75"/>
        <v>P059</v>
      </c>
      <c r="H3573" s="94" t="s">
        <v>1721</v>
      </c>
      <c r="I3573" s="93">
        <v>59</v>
      </c>
      <c r="J3573" s="94">
        <v>4</v>
      </c>
      <c r="K3573" s="94" t="s">
        <v>2186</v>
      </c>
      <c r="L3573" s="97" t="s">
        <v>3619</v>
      </c>
      <c r="M3573" s="100">
        <v>546623</v>
      </c>
      <c r="N3573" s="100">
        <v>2905990</v>
      </c>
      <c r="O3573" s="101">
        <v>546623.30000000005</v>
      </c>
      <c r="P3573" s="101">
        <v>2905990.4</v>
      </c>
      <c r="Q3573" s="99">
        <v>45208</v>
      </c>
      <c r="R3573" s="93" t="s">
        <v>163</v>
      </c>
      <c r="S3573" s="93">
        <v>15</v>
      </c>
      <c r="T3573" s="93">
        <v>15</v>
      </c>
      <c r="U3573" s="106" t="s">
        <v>2259</v>
      </c>
    </row>
    <row r="3574" spans="1:21" hidden="1">
      <c r="A3574" s="94">
        <v>3573</v>
      </c>
      <c r="B3574" s="93">
        <v>5706</v>
      </c>
      <c r="C3574" s="93">
        <v>1235</v>
      </c>
      <c r="D3574" s="93">
        <v>20</v>
      </c>
      <c r="E3574" s="93" t="s">
        <v>498</v>
      </c>
      <c r="F3574" s="93">
        <v>4</v>
      </c>
      <c r="G3574" s="93" t="str">
        <f t="shared" si="75"/>
        <v>P059</v>
      </c>
      <c r="H3574" s="94" t="s">
        <v>1721</v>
      </c>
      <c r="I3574" s="93">
        <v>59</v>
      </c>
      <c r="J3574" s="94">
        <v>4</v>
      </c>
      <c r="K3574" s="94" t="s">
        <v>2186</v>
      </c>
      <c r="L3574" s="97" t="s">
        <v>3619</v>
      </c>
      <c r="M3574" s="100">
        <v>546623</v>
      </c>
      <c r="N3574" s="100">
        <v>2905990</v>
      </c>
      <c r="O3574" s="101">
        <v>546623.30000000005</v>
      </c>
      <c r="P3574" s="101">
        <v>2905990.4</v>
      </c>
      <c r="Q3574" s="99">
        <v>45208</v>
      </c>
      <c r="R3574" s="93" t="s">
        <v>255</v>
      </c>
      <c r="S3574" s="93">
        <v>2</v>
      </c>
      <c r="T3574" s="93">
        <v>2</v>
      </c>
      <c r="U3574" s="106" t="s">
        <v>2259</v>
      </c>
    </row>
    <row r="3575" spans="1:21" hidden="1">
      <c r="A3575" s="94">
        <v>3574</v>
      </c>
      <c r="B3575" s="93">
        <v>5706</v>
      </c>
      <c r="C3575" s="93">
        <v>1235</v>
      </c>
      <c r="D3575" s="93">
        <v>20</v>
      </c>
      <c r="E3575" s="93" t="s">
        <v>498</v>
      </c>
      <c r="F3575" s="93">
        <v>4</v>
      </c>
      <c r="G3575" s="93" t="str">
        <f t="shared" si="75"/>
        <v>P059</v>
      </c>
      <c r="H3575" s="94" t="s">
        <v>1721</v>
      </c>
      <c r="I3575" s="93">
        <v>59</v>
      </c>
      <c r="J3575" s="94">
        <v>4</v>
      </c>
      <c r="K3575" s="94" t="s">
        <v>2186</v>
      </c>
      <c r="L3575" s="97" t="s">
        <v>3619</v>
      </c>
      <c r="M3575" s="100">
        <v>546623</v>
      </c>
      <c r="N3575" s="100">
        <v>2905990</v>
      </c>
      <c r="O3575" s="101">
        <v>546623.30000000005</v>
      </c>
      <c r="P3575" s="101">
        <v>2905990.4</v>
      </c>
      <c r="Q3575" s="99">
        <v>45208</v>
      </c>
      <c r="R3575" s="93" t="s">
        <v>281</v>
      </c>
      <c r="S3575" s="93">
        <v>5</v>
      </c>
      <c r="T3575" s="93">
        <v>5</v>
      </c>
      <c r="U3575" s="106" t="s">
        <v>2259</v>
      </c>
    </row>
    <row r="3576" spans="1:21" hidden="1">
      <c r="A3576" s="94">
        <v>3575</v>
      </c>
      <c r="B3576" s="93">
        <v>5707</v>
      </c>
      <c r="C3576" s="93">
        <v>1236</v>
      </c>
      <c r="D3576" s="93">
        <v>21</v>
      </c>
      <c r="E3576" s="93" t="s">
        <v>498</v>
      </c>
      <c r="F3576" s="93">
        <v>4</v>
      </c>
      <c r="G3576" s="93" t="str">
        <f t="shared" si="75"/>
        <v>P059</v>
      </c>
      <c r="H3576" s="94" t="s">
        <v>1722</v>
      </c>
      <c r="I3576" s="93">
        <v>59</v>
      </c>
      <c r="J3576" s="94">
        <v>4</v>
      </c>
      <c r="K3576" s="94" t="s">
        <v>2187</v>
      </c>
      <c r="L3576" s="97" t="s">
        <v>3620</v>
      </c>
      <c r="M3576" s="100">
        <v>546600</v>
      </c>
      <c r="N3576" s="100">
        <v>2905995</v>
      </c>
      <c r="O3576" s="101">
        <v>546599.69999999995</v>
      </c>
      <c r="P3576" s="101">
        <v>2905994.6</v>
      </c>
      <c r="Q3576" s="99">
        <v>45208</v>
      </c>
      <c r="R3576" s="93" t="s">
        <v>163</v>
      </c>
      <c r="S3576" s="93">
        <v>15</v>
      </c>
      <c r="T3576" s="93">
        <v>15</v>
      </c>
      <c r="U3576" s="106" t="s">
        <v>2259</v>
      </c>
    </row>
    <row r="3577" spans="1:21" hidden="1">
      <c r="A3577" s="94">
        <v>3576</v>
      </c>
      <c r="B3577" s="93">
        <v>5707</v>
      </c>
      <c r="C3577" s="93">
        <v>1236</v>
      </c>
      <c r="D3577" s="93">
        <v>21</v>
      </c>
      <c r="E3577" s="93" t="s">
        <v>498</v>
      </c>
      <c r="F3577" s="93">
        <v>4</v>
      </c>
      <c r="G3577" s="93" t="str">
        <f t="shared" si="75"/>
        <v>P059</v>
      </c>
      <c r="H3577" s="94" t="s">
        <v>1722</v>
      </c>
      <c r="I3577" s="93">
        <v>59</v>
      </c>
      <c r="J3577" s="94">
        <v>4</v>
      </c>
      <c r="K3577" s="94" t="s">
        <v>2187</v>
      </c>
      <c r="L3577" s="97" t="s">
        <v>3620</v>
      </c>
      <c r="M3577" s="100">
        <v>546600</v>
      </c>
      <c r="N3577" s="100">
        <v>2905995</v>
      </c>
      <c r="O3577" s="101">
        <v>546599.69999999995</v>
      </c>
      <c r="P3577" s="101">
        <v>2905994.6</v>
      </c>
      <c r="Q3577" s="99">
        <v>45208</v>
      </c>
      <c r="R3577" s="93" t="s">
        <v>255</v>
      </c>
      <c r="S3577" s="93">
        <v>2</v>
      </c>
      <c r="T3577" s="93">
        <v>2</v>
      </c>
      <c r="U3577" s="106" t="s">
        <v>2259</v>
      </c>
    </row>
    <row r="3578" spans="1:21" hidden="1">
      <c r="A3578" s="94">
        <v>3577</v>
      </c>
      <c r="B3578" s="93">
        <v>5708</v>
      </c>
      <c r="C3578" s="93">
        <v>1237</v>
      </c>
      <c r="D3578" s="93">
        <v>22</v>
      </c>
      <c r="E3578" s="93" t="s">
        <v>498</v>
      </c>
      <c r="F3578" s="93">
        <v>4</v>
      </c>
      <c r="G3578" s="93" t="str">
        <f t="shared" si="75"/>
        <v>P059</v>
      </c>
      <c r="H3578" s="94" t="s">
        <v>1723</v>
      </c>
      <c r="I3578" s="93">
        <v>59</v>
      </c>
      <c r="J3578" s="94">
        <v>5</v>
      </c>
      <c r="K3578" s="94" t="s">
        <v>2185</v>
      </c>
      <c r="L3578" s="97" t="s">
        <v>3621</v>
      </c>
      <c r="M3578" s="100">
        <v>546680</v>
      </c>
      <c r="N3578" s="100">
        <v>2905868</v>
      </c>
      <c r="O3578" s="101">
        <v>546680.1</v>
      </c>
      <c r="P3578" s="101">
        <v>2905868.4</v>
      </c>
      <c r="Q3578" s="99">
        <v>45208</v>
      </c>
      <c r="R3578" s="93" t="s">
        <v>163</v>
      </c>
      <c r="S3578" s="93">
        <v>40</v>
      </c>
      <c r="T3578" s="93">
        <v>40</v>
      </c>
      <c r="U3578" s="106" t="s">
        <v>2259</v>
      </c>
    </row>
    <row r="3579" spans="1:21" hidden="1">
      <c r="A3579" s="94">
        <v>3578</v>
      </c>
      <c r="B3579" s="93">
        <v>5709</v>
      </c>
      <c r="C3579" s="93">
        <v>1238</v>
      </c>
      <c r="D3579" s="93">
        <v>23</v>
      </c>
      <c r="E3579" s="93" t="s">
        <v>498</v>
      </c>
      <c r="F3579" s="93">
        <v>4</v>
      </c>
      <c r="G3579" s="93" t="str">
        <f t="shared" si="75"/>
        <v>P059</v>
      </c>
      <c r="H3579" s="94" t="s">
        <v>1724</v>
      </c>
      <c r="I3579" s="93">
        <v>59</v>
      </c>
      <c r="J3579" s="94">
        <v>5</v>
      </c>
      <c r="K3579" s="94" t="s">
        <v>2186</v>
      </c>
      <c r="L3579" s="97" t="s">
        <v>3622</v>
      </c>
      <c r="M3579" s="100">
        <v>546693</v>
      </c>
      <c r="N3579" s="100">
        <v>2905868</v>
      </c>
      <c r="O3579" s="101">
        <v>546692.9</v>
      </c>
      <c r="P3579" s="101">
        <v>2905868.4</v>
      </c>
      <c r="Q3579" s="99">
        <v>45208</v>
      </c>
      <c r="R3579" s="93" t="s">
        <v>163</v>
      </c>
      <c r="S3579" s="93">
        <v>35</v>
      </c>
      <c r="T3579" s="93">
        <v>35</v>
      </c>
      <c r="U3579" s="106" t="s">
        <v>2259</v>
      </c>
    </row>
    <row r="3580" spans="1:21" hidden="1">
      <c r="A3580" s="94">
        <v>3579</v>
      </c>
      <c r="B3580" s="93">
        <v>5710</v>
      </c>
      <c r="C3580" s="93">
        <v>1239</v>
      </c>
      <c r="D3580" s="93">
        <v>24</v>
      </c>
      <c r="E3580" s="93" t="s">
        <v>498</v>
      </c>
      <c r="F3580" s="93">
        <v>4</v>
      </c>
      <c r="G3580" s="93" t="str">
        <f t="shared" si="75"/>
        <v>P059</v>
      </c>
      <c r="H3580" s="94" t="s">
        <v>1725</v>
      </c>
      <c r="I3580" s="93">
        <v>59</v>
      </c>
      <c r="J3580" s="94">
        <v>5</v>
      </c>
      <c r="K3580" s="94" t="s">
        <v>2187</v>
      </c>
      <c r="L3580" s="97" t="s">
        <v>3623</v>
      </c>
      <c r="M3580" s="100">
        <v>546680</v>
      </c>
      <c r="N3580" s="100">
        <v>2905888</v>
      </c>
      <c r="O3580" s="101">
        <v>546680.1</v>
      </c>
      <c r="P3580" s="101">
        <v>2905888</v>
      </c>
      <c r="Q3580" s="99">
        <v>45208</v>
      </c>
      <c r="R3580" s="93" t="s">
        <v>163</v>
      </c>
      <c r="S3580" s="93">
        <v>35</v>
      </c>
      <c r="T3580" s="93">
        <v>35</v>
      </c>
      <c r="U3580" s="106" t="s">
        <v>2259</v>
      </c>
    </row>
    <row r="3581" spans="1:21" hidden="1">
      <c r="A3581" s="94">
        <v>3580</v>
      </c>
      <c r="B3581" s="93">
        <v>5710</v>
      </c>
      <c r="C3581" s="93">
        <v>1239</v>
      </c>
      <c r="D3581" s="93">
        <v>24</v>
      </c>
      <c r="E3581" s="93" t="s">
        <v>498</v>
      </c>
      <c r="F3581" s="93">
        <v>4</v>
      </c>
      <c r="G3581" s="93" t="str">
        <f t="shared" si="75"/>
        <v>P059</v>
      </c>
      <c r="H3581" s="94" t="s">
        <v>1725</v>
      </c>
      <c r="I3581" s="93">
        <v>59</v>
      </c>
      <c r="J3581" s="94">
        <v>5</v>
      </c>
      <c r="K3581" s="94" t="s">
        <v>2187</v>
      </c>
      <c r="L3581" s="97" t="s">
        <v>3623</v>
      </c>
      <c r="M3581" s="100">
        <v>546680</v>
      </c>
      <c r="N3581" s="100">
        <v>2905888</v>
      </c>
      <c r="O3581" s="101">
        <v>546680.1</v>
      </c>
      <c r="P3581" s="101">
        <v>2905888</v>
      </c>
      <c r="Q3581" s="99">
        <v>45208</v>
      </c>
      <c r="R3581" s="93" t="s">
        <v>255</v>
      </c>
      <c r="S3581" s="93">
        <v>10</v>
      </c>
      <c r="T3581" s="93">
        <v>10</v>
      </c>
      <c r="U3581" s="106" t="s">
        <v>2259</v>
      </c>
    </row>
    <row r="3582" spans="1:21" hidden="1">
      <c r="A3582" s="94">
        <v>3581</v>
      </c>
      <c r="B3582" s="93">
        <v>5710</v>
      </c>
      <c r="C3582" s="93">
        <v>1239</v>
      </c>
      <c r="D3582" s="93">
        <v>24</v>
      </c>
      <c r="E3582" s="93" t="s">
        <v>498</v>
      </c>
      <c r="F3582" s="93">
        <v>4</v>
      </c>
      <c r="G3582" s="93" t="str">
        <f t="shared" si="75"/>
        <v>P059</v>
      </c>
      <c r="H3582" s="94" t="s">
        <v>1725</v>
      </c>
      <c r="I3582" s="93">
        <v>59</v>
      </c>
      <c r="J3582" s="94">
        <v>5</v>
      </c>
      <c r="K3582" s="94" t="s">
        <v>2187</v>
      </c>
      <c r="L3582" s="97" t="s">
        <v>3623</v>
      </c>
      <c r="M3582" s="100">
        <v>546680</v>
      </c>
      <c r="N3582" s="100">
        <v>2905888</v>
      </c>
      <c r="O3582" s="101">
        <v>546680.1</v>
      </c>
      <c r="P3582" s="101">
        <v>2905888</v>
      </c>
      <c r="Q3582" s="99">
        <v>45208</v>
      </c>
      <c r="R3582" s="93" t="s">
        <v>277</v>
      </c>
      <c r="S3582" s="93">
        <v>15</v>
      </c>
      <c r="T3582" s="93">
        <v>15</v>
      </c>
      <c r="U3582" s="106" t="s">
        <v>2259</v>
      </c>
    </row>
    <row r="3583" spans="1:21" hidden="1">
      <c r="A3583" s="94">
        <v>3582</v>
      </c>
      <c r="B3583" s="93">
        <v>5741</v>
      </c>
      <c r="C3583" s="93">
        <v>1270</v>
      </c>
      <c r="D3583" s="93">
        <v>55</v>
      </c>
      <c r="E3583" s="93" t="s">
        <v>498</v>
      </c>
      <c r="F3583" s="93">
        <v>4</v>
      </c>
      <c r="G3583" s="93" t="str">
        <f t="shared" si="75"/>
        <v>P059</v>
      </c>
      <c r="H3583" s="94" t="s">
        <v>1726</v>
      </c>
      <c r="I3583" s="93">
        <v>59</v>
      </c>
      <c r="J3583" s="94">
        <v>7</v>
      </c>
      <c r="K3583" s="94" t="s">
        <v>2185</v>
      </c>
      <c r="L3583" s="97" t="s">
        <v>3624</v>
      </c>
      <c r="M3583" s="100">
        <v>547356</v>
      </c>
      <c r="N3583" s="100">
        <v>2906817</v>
      </c>
      <c r="O3583" s="101">
        <v>547356.4</v>
      </c>
      <c r="P3583" s="101">
        <v>2906816.8</v>
      </c>
      <c r="Q3583" s="99">
        <v>45208</v>
      </c>
      <c r="R3583" s="93" t="s">
        <v>163</v>
      </c>
      <c r="S3583" s="93">
        <v>40</v>
      </c>
      <c r="T3583" s="93">
        <v>40</v>
      </c>
      <c r="U3583" s="106" t="s">
        <v>2259</v>
      </c>
    </row>
    <row r="3584" spans="1:21" hidden="1">
      <c r="A3584" s="94">
        <v>3583</v>
      </c>
      <c r="B3584" s="93">
        <v>5741</v>
      </c>
      <c r="C3584" s="93">
        <v>1270</v>
      </c>
      <c r="D3584" s="93">
        <v>55</v>
      </c>
      <c r="E3584" s="93" t="s">
        <v>498</v>
      </c>
      <c r="F3584" s="93">
        <v>4</v>
      </c>
      <c r="G3584" s="93" t="str">
        <f t="shared" si="75"/>
        <v>P059</v>
      </c>
      <c r="H3584" s="94" t="s">
        <v>1726</v>
      </c>
      <c r="I3584" s="93">
        <v>59</v>
      </c>
      <c r="J3584" s="94">
        <v>7</v>
      </c>
      <c r="K3584" s="94" t="s">
        <v>2185</v>
      </c>
      <c r="L3584" s="97" t="s">
        <v>3624</v>
      </c>
      <c r="M3584" s="100">
        <v>547356</v>
      </c>
      <c r="N3584" s="100">
        <v>2906817</v>
      </c>
      <c r="O3584" s="101">
        <v>547356.4</v>
      </c>
      <c r="P3584" s="101">
        <v>2906816.8</v>
      </c>
      <c r="Q3584" s="99">
        <v>45208</v>
      </c>
      <c r="R3584" s="93" t="s">
        <v>255</v>
      </c>
      <c r="S3584" s="93">
        <v>2</v>
      </c>
      <c r="T3584" s="93">
        <v>2</v>
      </c>
      <c r="U3584" s="106" t="s">
        <v>2259</v>
      </c>
    </row>
    <row r="3585" spans="1:21" hidden="1">
      <c r="A3585" s="94">
        <v>3584</v>
      </c>
      <c r="B3585" s="93">
        <v>5742</v>
      </c>
      <c r="C3585" s="93">
        <v>1271</v>
      </c>
      <c r="D3585" s="93">
        <v>56</v>
      </c>
      <c r="E3585" s="93" t="s">
        <v>498</v>
      </c>
      <c r="F3585" s="93">
        <v>4</v>
      </c>
      <c r="G3585" s="93" t="str">
        <f t="shared" si="75"/>
        <v>P059</v>
      </c>
      <c r="H3585" s="94" t="s">
        <v>1727</v>
      </c>
      <c r="I3585" s="93">
        <v>59</v>
      </c>
      <c r="J3585" s="94">
        <v>7</v>
      </c>
      <c r="K3585" s="94" t="s">
        <v>2186</v>
      </c>
      <c r="L3585" s="97" t="s">
        <v>3625</v>
      </c>
      <c r="M3585" s="100">
        <v>547387</v>
      </c>
      <c r="N3585" s="100">
        <v>2906817</v>
      </c>
      <c r="O3585" s="101">
        <v>547387.19999999995</v>
      </c>
      <c r="P3585" s="101">
        <v>2906816.8</v>
      </c>
      <c r="Q3585" s="99">
        <v>45208</v>
      </c>
      <c r="R3585" s="93" t="s">
        <v>163</v>
      </c>
      <c r="S3585" s="93">
        <v>50</v>
      </c>
      <c r="T3585" s="93">
        <v>50</v>
      </c>
      <c r="U3585" s="106" t="s">
        <v>2259</v>
      </c>
    </row>
    <row r="3586" spans="1:21" hidden="1">
      <c r="A3586" s="94">
        <v>3585</v>
      </c>
      <c r="B3586" s="93">
        <v>5742</v>
      </c>
      <c r="C3586" s="93">
        <v>1271</v>
      </c>
      <c r="D3586" s="93">
        <v>56</v>
      </c>
      <c r="E3586" s="93" t="s">
        <v>498</v>
      </c>
      <c r="F3586" s="93">
        <v>4</v>
      </c>
      <c r="G3586" s="93" t="str">
        <f t="shared" si="75"/>
        <v>P059</v>
      </c>
      <c r="H3586" s="94" t="s">
        <v>1727</v>
      </c>
      <c r="I3586" s="93">
        <v>59</v>
      </c>
      <c r="J3586" s="94">
        <v>7</v>
      </c>
      <c r="K3586" s="94" t="s">
        <v>2186</v>
      </c>
      <c r="L3586" s="97" t="s">
        <v>3625</v>
      </c>
      <c r="M3586" s="100">
        <v>547387</v>
      </c>
      <c r="N3586" s="100">
        <v>2906817</v>
      </c>
      <c r="O3586" s="101">
        <v>547387.19999999995</v>
      </c>
      <c r="P3586" s="101">
        <v>2906816.8</v>
      </c>
      <c r="Q3586" s="99">
        <v>45208</v>
      </c>
      <c r="R3586" s="93" t="s">
        <v>281</v>
      </c>
      <c r="S3586" s="93">
        <v>10</v>
      </c>
      <c r="T3586" s="93">
        <v>10</v>
      </c>
      <c r="U3586" s="106" t="s">
        <v>2259</v>
      </c>
    </row>
    <row r="3587" spans="1:21" hidden="1">
      <c r="A3587" s="94">
        <v>3586</v>
      </c>
      <c r="B3587" s="93">
        <v>5743</v>
      </c>
      <c r="C3587" s="93">
        <v>1272</v>
      </c>
      <c r="D3587" s="93">
        <v>57</v>
      </c>
      <c r="E3587" s="93" t="s">
        <v>498</v>
      </c>
      <c r="F3587" s="93">
        <v>4</v>
      </c>
      <c r="G3587" s="93" t="str">
        <f t="shared" si="75"/>
        <v>P059</v>
      </c>
      <c r="H3587" s="94" t="s">
        <v>1728</v>
      </c>
      <c r="I3587" s="93">
        <v>59</v>
      </c>
      <c r="J3587" s="94">
        <v>7</v>
      </c>
      <c r="K3587" s="94" t="s">
        <v>2187</v>
      </c>
      <c r="L3587" s="97" t="s">
        <v>3626</v>
      </c>
      <c r="M3587" s="100">
        <v>547356</v>
      </c>
      <c r="N3587" s="100">
        <v>2906828</v>
      </c>
      <c r="O3587" s="101">
        <v>547356.4</v>
      </c>
      <c r="P3587" s="101">
        <v>2906827.9</v>
      </c>
      <c r="Q3587" s="99">
        <v>45208</v>
      </c>
      <c r="R3587" s="93" t="s">
        <v>163</v>
      </c>
      <c r="S3587" s="93">
        <v>40</v>
      </c>
      <c r="T3587" s="93">
        <v>40</v>
      </c>
      <c r="U3587" s="106" t="s">
        <v>2259</v>
      </c>
    </row>
    <row r="3588" spans="1:21" hidden="1">
      <c r="A3588" s="94">
        <v>3587</v>
      </c>
      <c r="B3588" s="93">
        <v>5743</v>
      </c>
      <c r="C3588" s="93">
        <v>1272</v>
      </c>
      <c r="D3588" s="93">
        <v>57</v>
      </c>
      <c r="E3588" s="93" t="s">
        <v>498</v>
      </c>
      <c r="F3588" s="93">
        <v>4</v>
      </c>
      <c r="G3588" s="93" t="str">
        <f t="shared" si="75"/>
        <v>P059</v>
      </c>
      <c r="H3588" s="94" t="s">
        <v>1728</v>
      </c>
      <c r="I3588" s="93">
        <v>59</v>
      </c>
      <c r="J3588" s="94">
        <v>7</v>
      </c>
      <c r="K3588" s="94" t="s">
        <v>2187</v>
      </c>
      <c r="L3588" s="97" t="s">
        <v>3626</v>
      </c>
      <c r="M3588" s="100">
        <v>547356</v>
      </c>
      <c r="N3588" s="100">
        <v>2906828</v>
      </c>
      <c r="O3588" s="101">
        <v>547356.4</v>
      </c>
      <c r="P3588" s="101">
        <v>2906827.9</v>
      </c>
      <c r="Q3588" s="99">
        <v>45208</v>
      </c>
      <c r="R3588" s="93" t="s">
        <v>255</v>
      </c>
      <c r="S3588" s="93">
        <v>3</v>
      </c>
      <c r="T3588" s="93">
        <v>3</v>
      </c>
      <c r="U3588" s="106" t="s">
        <v>2259</v>
      </c>
    </row>
    <row r="3589" spans="1:21" hidden="1">
      <c r="A3589" s="94">
        <v>3588</v>
      </c>
      <c r="B3589" s="93">
        <v>5735</v>
      </c>
      <c r="C3589" s="93">
        <v>1264</v>
      </c>
      <c r="D3589" s="93">
        <v>49</v>
      </c>
      <c r="E3589" s="93" t="s">
        <v>498</v>
      </c>
      <c r="F3589" s="93">
        <v>4</v>
      </c>
      <c r="G3589" s="93" t="str">
        <f t="shared" si="75"/>
        <v>P059</v>
      </c>
      <c r="H3589" s="94" t="s">
        <v>1729</v>
      </c>
      <c r="I3589" s="93">
        <v>59</v>
      </c>
      <c r="J3589" s="94">
        <v>8</v>
      </c>
      <c r="K3589" s="94" t="s">
        <v>2185</v>
      </c>
      <c r="L3589" s="97" t="s">
        <v>3627</v>
      </c>
      <c r="M3589" s="100">
        <v>547395</v>
      </c>
      <c r="N3589" s="100">
        <v>2906500</v>
      </c>
      <c r="O3589" s="101">
        <v>547394.9</v>
      </c>
      <c r="P3589" s="101">
        <v>2906500.3</v>
      </c>
      <c r="Q3589" s="99">
        <v>45208</v>
      </c>
      <c r="R3589" s="93" t="s">
        <v>163</v>
      </c>
      <c r="S3589" s="93">
        <v>60</v>
      </c>
      <c r="T3589" s="93">
        <v>60</v>
      </c>
      <c r="U3589" s="106" t="s">
        <v>2259</v>
      </c>
    </row>
    <row r="3590" spans="1:21" hidden="1">
      <c r="A3590" s="94">
        <v>3589</v>
      </c>
      <c r="B3590" s="93">
        <v>5736</v>
      </c>
      <c r="C3590" s="93">
        <v>1265</v>
      </c>
      <c r="D3590" s="93">
        <v>50</v>
      </c>
      <c r="E3590" s="93" t="s">
        <v>498</v>
      </c>
      <c r="F3590" s="93">
        <v>4</v>
      </c>
      <c r="G3590" s="93" t="str">
        <f t="shared" si="75"/>
        <v>P059</v>
      </c>
      <c r="H3590" s="94" t="s">
        <v>1730</v>
      </c>
      <c r="I3590" s="93">
        <v>59</v>
      </c>
      <c r="J3590" s="94">
        <v>8</v>
      </c>
      <c r="K3590" s="94" t="s">
        <v>2186</v>
      </c>
      <c r="L3590" s="97" t="s">
        <v>3628</v>
      </c>
      <c r="M3590" s="100">
        <v>547411</v>
      </c>
      <c r="N3590" s="100">
        <v>2906500</v>
      </c>
      <c r="O3590" s="101">
        <v>547411.4</v>
      </c>
      <c r="P3590" s="101">
        <v>2906500.3</v>
      </c>
      <c r="Q3590" s="99">
        <v>45208</v>
      </c>
      <c r="R3590" s="93" t="s">
        <v>163</v>
      </c>
      <c r="S3590" s="93">
        <v>25</v>
      </c>
      <c r="T3590" s="93">
        <v>25</v>
      </c>
      <c r="U3590" s="106" t="s">
        <v>2259</v>
      </c>
    </row>
    <row r="3591" spans="1:21" hidden="1">
      <c r="A3591" s="94">
        <v>3590</v>
      </c>
      <c r="B3591" s="93">
        <v>5736</v>
      </c>
      <c r="C3591" s="93">
        <v>1265</v>
      </c>
      <c r="D3591" s="93">
        <v>50</v>
      </c>
      <c r="E3591" s="93" t="s">
        <v>498</v>
      </c>
      <c r="F3591" s="93">
        <v>4</v>
      </c>
      <c r="G3591" s="93" t="str">
        <f t="shared" si="75"/>
        <v>P059</v>
      </c>
      <c r="H3591" s="94" t="s">
        <v>1730</v>
      </c>
      <c r="I3591" s="93">
        <v>59</v>
      </c>
      <c r="J3591" s="94">
        <v>8</v>
      </c>
      <c r="K3591" s="94" t="s">
        <v>2186</v>
      </c>
      <c r="L3591" s="97" t="s">
        <v>3628</v>
      </c>
      <c r="M3591" s="100">
        <v>547411</v>
      </c>
      <c r="N3591" s="100">
        <v>2906500</v>
      </c>
      <c r="O3591" s="101">
        <v>547411.4</v>
      </c>
      <c r="P3591" s="101">
        <v>2906500.3</v>
      </c>
      <c r="Q3591" s="99">
        <v>45208</v>
      </c>
      <c r="R3591" s="93" t="s">
        <v>281</v>
      </c>
      <c r="S3591" s="93">
        <v>15</v>
      </c>
      <c r="T3591" s="93">
        <v>15</v>
      </c>
      <c r="U3591" s="106" t="s">
        <v>2259</v>
      </c>
    </row>
    <row r="3592" spans="1:21" hidden="1">
      <c r="A3592" s="94">
        <v>3591</v>
      </c>
      <c r="B3592" s="93">
        <v>5737</v>
      </c>
      <c r="C3592" s="93">
        <v>1266</v>
      </c>
      <c r="D3592" s="93">
        <v>51</v>
      </c>
      <c r="E3592" s="93" t="s">
        <v>498</v>
      </c>
      <c r="F3592" s="93">
        <v>4</v>
      </c>
      <c r="G3592" s="93" t="str">
        <f t="shared" si="75"/>
        <v>P059</v>
      </c>
      <c r="H3592" s="94" t="s">
        <v>1731</v>
      </c>
      <c r="I3592" s="93">
        <v>59</v>
      </c>
      <c r="J3592" s="94">
        <v>8</v>
      </c>
      <c r="K3592" s="94" t="s">
        <v>2187</v>
      </c>
      <c r="L3592" s="97" t="s">
        <v>3629</v>
      </c>
      <c r="M3592" s="100">
        <v>547395</v>
      </c>
      <c r="N3592" s="100">
        <v>2906528</v>
      </c>
      <c r="O3592" s="101">
        <v>547394.9</v>
      </c>
      <c r="P3592" s="101">
        <v>2906527.7</v>
      </c>
      <c r="Q3592" s="99">
        <v>45208</v>
      </c>
      <c r="R3592" s="93" t="s">
        <v>163</v>
      </c>
      <c r="S3592" s="93">
        <v>20</v>
      </c>
      <c r="T3592" s="93">
        <v>20</v>
      </c>
      <c r="U3592" s="106" t="s">
        <v>2259</v>
      </c>
    </row>
    <row r="3593" spans="1:21" hidden="1">
      <c r="A3593" s="94">
        <v>3592</v>
      </c>
      <c r="B3593" s="93">
        <v>5737</v>
      </c>
      <c r="C3593" s="93">
        <v>1266</v>
      </c>
      <c r="D3593" s="93">
        <v>51</v>
      </c>
      <c r="E3593" s="93" t="s">
        <v>498</v>
      </c>
      <c r="F3593" s="93">
        <v>4</v>
      </c>
      <c r="G3593" s="93" t="str">
        <f t="shared" si="75"/>
        <v>P059</v>
      </c>
      <c r="H3593" s="94" t="s">
        <v>1731</v>
      </c>
      <c r="I3593" s="93">
        <v>59</v>
      </c>
      <c r="J3593" s="94">
        <v>8</v>
      </c>
      <c r="K3593" s="94" t="s">
        <v>2187</v>
      </c>
      <c r="L3593" s="97" t="s">
        <v>3629</v>
      </c>
      <c r="M3593" s="100">
        <v>547395</v>
      </c>
      <c r="N3593" s="100">
        <v>2906528</v>
      </c>
      <c r="O3593" s="101">
        <v>547394.9</v>
      </c>
      <c r="P3593" s="101">
        <v>2906527.7</v>
      </c>
      <c r="Q3593" s="99">
        <v>45208</v>
      </c>
      <c r="R3593" s="93" t="s">
        <v>255</v>
      </c>
      <c r="S3593" s="93">
        <v>7</v>
      </c>
      <c r="T3593" s="93">
        <v>7</v>
      </c>
      <c r="U3593" s="106" t="s">
        <v>2259</v>
      </c>
    </row>
    <row r="3594" spans="1:21" hidden="1">
      <c r="A3594" s="94">
        <v>3593</v>
      </c>
      <c r="B3594" s="93">
        <v>5737</v>
      </c>
      <c r="C3594" s="93">
        <v>1266</v>
      </c>
      <c r="D3594" s="93">
        <v>51</v>
      </c>
      <c r="E3594" s="93" t="s">
        <v>498</v>
      </c>
      <c r="F3594" s="93">
        <v>4</v>
      </c>
      <c r="G3594" s="93" t="str">
        <f t="shared" si="75"/>
        <v>P059</v>
      </c>
      <c r="H3594" s="94" t="s">
        <v>1731</v>
      </c>
      <c r="I3594" s="93">
        <v>59</v>
      </c>
      <c r="J3594" s="94">
        <v>8</v>
      </c>
      <c r="K3594" s="94" t="s">
        <v>2187</v>
      </c>
      <c r="L3594" s="97" t="s">
        <v>3629</v>
      </c>
      <c r="M3594" s="100">
        <v>547395</v>
      </c>
      <c r="N3594" s="100">
        <v>2906528</v>
      </c>
      <c r="O3594" s="101">
        <v>547394.9</v>
      </c>
      <c r="P3594" s="101">
        <v>2906527.7</v>
      </c>
      <c r="Q3594" s="99">
        <v>45208</v>
      </c>
      <c r="R3594" s="93" t="s">
        <v>165</v>
      </c>
      <c r="S3594" s="93">
        <v>3</v>
      </c>
      <c r="T3594" s="93">
        <v>3</v>
      </c>
      <c r="U3594" s="106" t="s">
        <v>2259</v>
      </c>
    </row>
    <row r="3595" spans="1:21" hidden="1">
      <c r="A3595" s="94">
        <v>3594</v>
      </c>
      <c r="B3595" s="93">
        <v>5738</v>
      </c>
      <c r="C3595" s="93">
        <v>1267</v>
      </c>
      <c r="D3595" s="93">
        <v>52</v>
      </c>
      <c r="E3595" s="93" t="s">
        <v>498</v>
      </c>
      <c r="F3595" s="93">
        <v>4</v>
      </c>
      <c r="G3595" s="93" t="str">
        <f t="shared" si="75"/>
        <v>P059</v>
      </c>
      <c r="H3595" s="94" t="s">
        <v>1732</v>
      </c>
      <c r="I3595" s="93">
        <v>59</v>
      </c>
      <c r="J3595" s="94">
        <v>10</v>
      </c>
      <c r="K3595" s="94" t="s">
        <v>2185</v>
      </c>
      <c r="L3595" s="97" t="s">
        <v>3630</v>
      </c>
      <c r="M3595" s="100">
        <v>547256</v>
      </c>
      <c r="N3595" s="100">
        <v>2906637</v>
      </c>
      <c r="O3595" s="101">
        <v>547256.1</v>
      </c>
      <c r="P3595" s="101">
        <v>2906637.1</v>
      </c>
      <c r="Q3595" s="99">
        <v>45208</v>
      </c>
      <c r="R3595" s="93" t="s">
        <v>163</v>
      </c>
      <c r="S3595" s="93">
        <v>50</v>
      </c>
      <c r="T3595" s="93">
        <v>50</v>
      </c>
      <c r="U3595" s="106" t="s">
        <v>2259</v>
      </c>
    </row>
    <row r="3596" spans="1:21" hidden="1">
      <c r="A3596" s="94">
        <v>3595</v>
      </c>
      <c r="B3596" s="93">
        <v>5738</v>
      </c>
      <c r="C3596" s="93">
        <v>1267</v>
      </c>
      <c r="D3596" s="93">
        <v>52</v>
      </c>
      <c r="E3596" s="93" t="s">
        <v>498</v>
      </c>
      <c r="F3596" s="93">
        <v>4</v>
      </c>
      <c r="G3596" s="93" t="str">
        <f t="shared" si="75"/>
        <v>P059</v>
      </c>
      <c r="H3596" s="94" t="s">
        <v>1732</v>
      </c>
      <c r="I3596" s="93">
        <v>59</v>
      </c>
      <c r="J3596" s="94">
        <v>10</v>
      </c>
      <c r="K3596" s="94" t="s">
        <v>2185</v>
      </c>
      <c r="L3596" s="97" t="s">
        <v>3630</v>
      </c>
      <c r="M3596" s="100">
        <v>547256</v>
      </c>
      <c r="N3596" s="100">
        <v>2906637</v>
      </c>
      <c r="O3596" s="101">
        <v>547256.1</v>
      </c>
      <c r="P3596" s="101">
        <v>2906637.1</v>
      </c>
      <c r="Q3596" s="99">
        <v>45208</v>
      </c>
      <c r="R3596" s="93" t="s">
        <v>255</v>
      </c>
      <c r="S3596" s="93">
        <v>5</v>
      </c>
      <c r="T3596" s="93">
        <v>5</v>
      </c>
      <c r="U3596" s="106" t="s">
        <v>2259</v>
      </c>
    </row>
    <row r="3597" spans="1:21" hidden="1">
      <c r="A3597" s="94">
        <v>3596</v>
      </c>
      <c r="B3597" s="93">
        <v>5739</v>
      </c>
      <c r="C3597" s="93">
        <v>1268</v>
      </c>
      <c r="D3597" s="93">
        <v>53</v>
      </c>
      <c r="E3597" s="93" t="s">
        <v>498</v>
      </c>
      <c r="F3597" s="93">
        <v>4</v>
      </c>
      <c r="G3597" s="93" t="str">
        <f t="shared" si="75"/>
        <v>P059</v>
      </c>
      <c r="H3597" s="94" t="s">
        <v>1733</v>
      </c>
      <c r="I3597" s="93">
        <v>59</v>
      </c>
      <c r="J3597" s="94">
        <v>10</v>
      </c>
      <c r="K3597" s="94" t="s">
        <v>2186</v>
      </c>
      <c r="L3597" s="97" t="s">
        <v>3631</v>
      </c>
      <c r="M3597" s="100">
        <v>547268</v>
      </c>
      <c r="N3597" s="100">
        <v>2906637</v>
      </c>
      <c r="O3597" s="101">
        <v>547267.69999999995</v>
      </c>
      <c r="P3597" s="101">
        <v>2906637.1</v>
      </c>
      <c r="Q3597" s="99">
        <v>45208</v>
      </c>
      <c r="R3597" s="93" t="s">
        <v>163</v>
      </c>
      <c r="S3597" s="93">
        <v>40</v>
      </c>
      <c r="T3597" s="93">
        <v>40</v>
      </c>
      <c r="U3597" s="106" t="s">
        <v>2259</v>
      </c>
    </row>
    <row r="3598" spans="1:21" hidden="1">
      <c r="A3598" s="94">
        <v>3597</v>
      </c>
      <c r="B3598" s="93">
        <v>5740</v>
      </c>
      <c r="C3598" s="93">
        <v>1269</v>
      </c>
      <c r="D3598" s="93">
        <v>54</v>
      </c>
      <c r="E3598" s="93" t="s">
        <v>498</v>
      </c>
      <c r="F3598" s="93">
        <v>4</v>
      </c>
      <c r="G3598" s="93" t="str">
        <f t="shared" si="75"/>
        <v>P059</v>
      </c>
      <c r="H3598" s="94" t="s">
        <v>1734</v>
      </c>
      <c r="I3598" s="93">
        <v>59</v>
      </c>
      <c r="J3598" s="94">
        <v>10</v>
      </c>
      <c r="K3598" s="94" t="s">
        <v>2187</v>
      </c>
      <c r="L3598" s="97" t="s">
        <v>3632</v>
      </c>
      <c r="M3598" s="100">
        <v>547256</v>
      </c>
      <c r="N3598" s="100">
        <v>2906667</v>
      </c>
      <c r="O3598" s="101">
        <v>547256.1</v>
      </c>
      <c r="P3598" s="101">
        <v>2906667.3</v>
      </c>
      <c r="Q3598" s="99">
        <v>45208</v>
      </c>
      <c r="R3598" s="93" t="s">
        <v>163</v>
      </c>
      <c r="S3598" s="93">
        <v>25</v>
      </c>
      <c r="T3598" s="93">
        <v>25</v>
      </c>
      <c r="U3598" s="106" t="s">
        <v>2259</v>
      </c>
    </row>
    <row r="3599" spans="1:21" hidden="1">
      <c r="A3599" s="94">
        <v>3598</v>
      </c>
      <c r="B3599" s="93">
        <v>5740</v>
      </c>
      <c r="C3599" s="93">
        <v>1269</v>
      </c>
      <c r="D3599" s="93">
        <v>54</v>
      </c>
      <c r="E3599" s="93" t="s">
        <v>498</v>
      </c>
      <c r="F3599" s="93">
        <v>4</v>
      </c>
      <c r="G3599" s="93" t="str">
        <f t="shared" si="75"/>
        <v>P059</v>
      </c>
      <c r="H3599" s="94" t="s">
        <v>1734</v>
      </c>
      <c r="I3599" s="93">
        <v>59</v>
      </c>
      <c r="J3599" s="94">
        <v>10</v>
      </c>
      <c r="K3599" s="94" t="s">
        <v>2187</v>
      </c>
      <c r="L3599" s="97" t="s">
        <v>3632</v>
      </c>
      <c r="M3599" s="100">
        <v>547256</v>
      </c>
      <c r="N3599" s="100">
        <v>2906667</v>
      </c>
      <c r="O3599" s="101">
        <v>547256.1</v>
      </c>
      <c r="P3599" s="101">
        <v>2906667.3</v>
      </c>
      <c r="Q3599" s="99">
        <v>45208</v>
      </c>
      <c r="R3599" s="93" t="s">
        <v>277</v>
      </c>
      <c r="S3599" s="93">
        <v>10</v>
      </c>
      <c r="T3599" s="93">
        <v>10</v>
      </c>
      <c r="U3599" s="106" t="s">
        <v>2259</v>
      </c>
    </row>
    <row r="3600" spans="1:21" hidden="1">
      <c r="A3600" s="94">
        <v>3599</v>
      </c>
      <c r="B3600" s="93">
        <v>5740</v>
      </c>
      <c r="C3600" s="93">
        <v>1269</v>
      </c>
      <c r="D3600" s="93">
        <v>54</v>
      </c>
      <c r="E3600" s="93" t="s">
        <v>498</v>
      </c>
      <c r="F3600" s="93">
        <v>4</v>
      </c>
      <c r="G3600" s="93" t="str">
        <f t="shared" si="75"/>
        <v>P059</v>
      </c>
      <c r="H3600" s="94" t="s">
        <v>1734</v>
      </c>
      <c r="I3600" s="93">
        <v>59</v>
      </c>
      <c r="J3600" s="94">
        <v>10</v>
      </c>
      <c r="K3600" s="94" t="s">
        <v>2187</v>
      </c>
      <c r="L3600" s="97" t="s">
        <v>3632</v>
      </c>
      <c r="M3600" s="100">
        <v>547256</v>
      </c>
      <c r="N3600" s="100">
        <v>2906667</v>
      </c>
      <c r="O3600" s="101">
        <v>547256.1</v>
      </c>
      <c r="P3600" s="101">
        <v>2906667.3</v>
      </c>
      <c r="Q3600" s="99">
        <v>45208</v>
      </c>
      <c r="R3600" s="93" t="s">
        <v>241</v>
      </c>
      <c r="S3600" s="93">
        <v>5</v>
      </c>
      <c r="T3600" s="93">
        <v>5</v>
      </c>
      <c r="U3600" s="106" t="s">
        <v>2259</v>
      </c>
    </row>
    <row r="3601" spans="1:21" hidden="1">
      <c r="A3601" s="94">
        <v>3600</v>
      </c>
      <c r="B3601" s="93">
        <v>5717</v>
      </c>
      <c r="C3601" s="93">
        <v>1246</v>
      </c>
      <c r="D3601" s="93">
        <v>31</v>
      </c>
      <c r="E3601" s="93" t="s">
        <v>498</v>
      </c>
      <c r="F3601" s="93">
        <v>4</v>
      </c>
      <c r="G3601" s="93" t="str">
        <f t="shared" si="75"/>
        <v>P059</v>
      </c>
      <c r="H3601" s="94" t="s">
        <v>1735</v>
      </c>
      <c r="I3601" s="93">
        <v>59</v>
      </c>
      <c r="J3601" s="94">
        <v>11</v>
      </c>
      <c r="K3601" s="94" t="s">
        <v>2185</v>
      </c>
      <c r="L3601" s="97" t="s">
        <v>3633</v>
      </c>
      <c r="M3601" s="100">
        <v>547675</v>
      </c>
      <c r="N3601" s="100">
        <v>2906126</v>
      </c>
      <c r="O3601" s="101">
        <v>547674.6</v>
      </c>
      <c r="P3601" s="101">
        <v>2906126.4</v>
      </c>
      <c r="Q3601" s="99">
        <v>45208</v>
      </c>
      <c r="R3601" s="93" t="s">
        <v>163</v>
      </c>
      <c r="S3601" s="93">
        <v>15</v>
      </c>
      <c r="T3601" s="93">
        <v>15</v>
      </c>
      <c r="U3601" s="106" t="s">
        <v>2259</v>
      </c>
    </row>
    <row r="3602" spans="1:21" hidden="1">
      <c r="A3602" s="94">
        <v>3601</v>
      </c>
      <c r="B3602" s="93">
        <v>5717</v>
      </c>
      <c r="C3602" s="93">
        <v>1246</v>
      </c>
      <c r="D3602" s="93">
        <v>31</v>
      </c>
      <c r="E3602" s="93" t="s">
        <v>498</v>
      </c>
      <c r="F3602" s="93">
        <v>4</v>
      </c>
      <c r="G3602" s="93" t="str">
        <f t="shared" si="75"/>
        <v>P059</v>
      </c>
      <c r="H3602" s="94" t="s">
        <v>1735</v>
      </c>
      <c r="I3602" s="93">
        <v>59</v>
      </c>
      <c r="J3602" s="94">
        <v>11</v>
      </c>
      <c r="K3602" s="94" t="s">
        <v>2185</v>
      </c>
      <c r="L3602" s="97" t="s">
        <v>3633</v>
      </c>
      <c r="M3602" s="100">
        <v>547675</v>
      </c>
      <c r="N3602" s="100">
        <v>2906126</v>
      </c>
      <c r="O3602" s="101">
        <v>547674.6</v>
      </c>
      <c r="P3602" s="101">
        <v>2906126.4</v>
      </c>
      <c r="Q3602" s="99">
        <v>45208</v>
      </c>
      <c r="R3602" s="93" t="s">
        <v>255</v>
      </c>
      <c r="S3602" s="93">
        <v>3</v>
      </c>
      <c r="T3602" s="93">
        <v>3</v>
      </c>
      <c r="U3602" s="106" t="s">
        <v>2259</v>
      </c>
    </row>
    <row r="3603" spans="1:21" hidden="1">
      <c r="A3603" s="94">
        <v>3602</v>
      </c>
      <c r="B3603" s="93">
        <v>5717</v>
      </c>
      <c r="C3603" s="93">
        <v>1246</v>
      </c>
      <c r="D3603" s="93">
        <v>31</v>
      </c>
      <c r="E3603" s="93" t="s">
        <v>498</v>
      </c>
      <c r="F3603" s="93">
        <v>4</v>
      </c>
      <c r="G3603" s="93" t="str">
        <f t="shared" si="75"/>
        <v>P059</v>
      </c>
      <c r="H3603" s="94" t="s">
        <v>1735</v>
      </c>
      <c r="I3603" s="93">
        <v>59</v>
      </c>
      <c r="J3603" s="94">
        <v>11</v>
      </c>
      <c r="K3603" s="94" t="s">
        <v>2185</v>
      </c>
      <c r="L3603" s="97" t="s">
        <v>3633</v>
      </c>
      <c r="M3603" s="100">
        <v>547675</v>
      </c>
      <c r="N3603" s="100">
        <v>2906126</v>
      </c>
      <c r="O3603" s="101">
        <v>547674.6</v>
      </c>
      <c r="P3603" s="101">
        <v>2906126.4</v>
      </c>
      <c r="Q3603" s="99">
        <v>45208</v>
      </c>
      <c r="R3603" s="93" t="s">
        <v>277</v>
      </c>
      <c r="S3603" s="93">
        <v>25</v>
      </c>
      <c r="T3603" s="93">
        <v>25</v>
      </c>
      <c r="U3603" s="106" t="s">
        <v>2259</v>
      </c>
    </row>
    <row r="3604" spans="1:21" hidden="1">
      <c r="A3604" s="94">
        <v>3603</v>
      </c>
      <c r="B3604" s="93">
        <v>5718</v>
      </c>
      <c r="C3604" s="93">
        <v>1247</v>
      </c>
      <c r="D3604" s="93">
        <v>32</v>
      </c>
      <c r="E3604" s="93" t="s">
        <v>498</v>
      </c>
      <c r="F3604" s="93">
        <v>4</v>
      </c>
      <c r="G3604" s="93" t="str">
        <f t="shared" si="75"/>
        <v>P059</v>
      </c>
      <c r="H3604" s="94" t="s">
        <v>1736</v>
      </c>
      <c r="I3604" s="93">
        <v>59</v>
      </c>
      <c r="J3604" s="94">
        <v>11</v>
      </c>
      <c r="K3604" s="94" t="s">
        <v>2186</v>
      </c>
      <c r="L3604" s="97" t="s">
        <v>3634</v>
      </c>
      <c r="M3604" s="100">
        <v>547680</v>
      </c>
      <c r="N3604" s="100">
        <v>2906126</v>
      </c>
      <c r="O3604" s="101">
        <v>547680.4</v>
      </c>
      <c r="P3604" s="101">
        <v>2906126.4</v>
      </c>
      <c r="Q3604" s="99">
        <v>45208</v>
      </c>
      <c r="R3604" s="93" t="s">
        <v>163</v>
      </c>
      <c r="S3604" s="93">
        <v>10</v>
      </c>
      <c r="T3604" s="93">
        <v>10</v>
      </c>
      <c r="U3604" s="106" t="s">
        <v>2259</v>
      </c>
    </row>
    <row r="3605" spans="1:21" hidden="1">
      <c r="A3605" s="94">
        <v>3604</v>
      </c>
      <c r="B3605" s="93">
        <v>5718</v>
      </c>
      <c r="C3605" s="93">
        <v>1247</v>
      </c>
      <c r="D3605" s="93">
        <v>32</v>
      </c>
      <c r="E3605" s="93" t="s">
        <v>498</v>
      </c>
      <c r="F3605" s="93">
        <v>4</v>
      </c>
      <c r="G3605" s="93" t="str">
        <f t="shared" si="75"/>
        <v>P059</v>
      </c>
      <c r="H3605" s="94" t="s">
        <v>1736</v>
      </c>
      <c r="I3605" s="93">
        <v>59</v>
      </c>
      <c r="J3605" s="94">
        <v>11</v>
      </c>
      <c r="K3605" s="94" t="s">
        <v>2186</v>
      </c>
      <c r="L3605" s="97" t="s">
        <v>3634</v>
      </c>
      <c r="M3605" s="100">
        <v>547680</v>
      </c>
      <c r="N3605" s="100">
        <v>2906126</v>
      </c>
      <c r="O3605" s="101">
        <v>547680.4</v>
      </c>
      <c r="P3605" s="101">
        <v>2906126.4</v>
      </c>
      <c r="Q3605" s="99">
        <v>45208</v>
      </c>
      <c r="R3605" s="93" t="s">
        <v>255</v>
      </c>
      <c r="S3605" s="93">
        <v>3</v>
      </c>
      <c r="T3605" s="93">
        <v>3</v>
      </c>
      <c r="U3605" s="106" t="s">
        <v>2259</v>
      </c>
    </row>
    <row r="3606" spans="1:21" hidden="1">
      <c r="A3606" s="94">
        <v>3605</v>
      </c>
      <c r="B3606" s="93">
        <v>5718</v>
      </c>
      <c r="C3606" s="93">
        <v>1247</v>
      </c>
      <c r="D3606" s="93">
        <v>32</v>
      </c>
      <c r="E3606" s="93" t="s">
        <v>498</v>
      </c>
      <c r="F3606" s="93">
        <v>4</v>
      </c>
      <c r="G3606" s="93" t="str">
        <f t="shared" si="75"/>
        <v>P059</v>
      </c>
      <c r="H3606" s="94" t="s">
        <v>1736</v>
      </c>
      <c r="I3606" s="93">
        <v>59</v>
      </c>
      <c r="J3606" s="94">
        <v>11</v>
      </c>
      <c r="K3606" s="94" t="s">
        <v>2186</v>
      </c>
      <c r="L3606" s="97" t="s">
        <v>3634</v>
      </c>
      <c r="M3606" s="100">
        <v>547680</v>
      </c>
      <c r="N3606" s="100">
        <v>2906126</v>
      </c>
      <c r="O3606" s="101">
        <v>547680.4</v>
      </c>
      <c r="P3606" s="101">
        <v>2906126.4</v>
      </c>
      <c r="Q3606" s="99">
        <v>45208</v>
      </c>
      <c r="R3606" s="93" t="s">
        <v>277</v>
      </c>
      <c r="S3606" s="93">
        <v>30</v>
      </c>
      <c r="T3606" s="93">
        <v>30</v>
      </c>
      <c r="U3606" s="106" t="s">
        <v>2259</v>
      </c>
    </row>
    <row r="3607" spans="1:21" hidden="1">
      <c r="A3607" s="94">
        <v>3606</v>
      </c>
      <c r="B3607" s="93">
        <v>5719</v>
      </c>
      <c r="C3607" s="93">
        <v>1248</v>
      </c>
      <c r="D3607" s="93">
        <v>33</v>
      </c>
      <c r="E3607" s="93" t="s">
        <v>498</v>
      </c>
      <c r="F3607" s="93">
        <v>4</v>
      </c>
      <c r="G3607" s="93" t="str">
        <f t="shared" si="75"/>
        <v>P059</v>
      </c>
      <c r="H3607" s="94" t="s">
        <v>1737</v>
      </c>
      <c r="I3607" s="93">
        <v>59</v>
      </c>
      <c r="J3607" s="94">
        <v>11</v>
      </c>
      <c r="K3607" s="94" t="s">
        <v>2187</v>
      </c>
      <c r="L3607" s="97" t="s">
        <v>3635</v>
      </c>
      <c r="M3607" s="100">
        <v>547675</v>
      </c>
      <c r="N3607" s="100">
        <v>2906148</v>
      </c>
      <c r="O3607" s="101">
        <v>547674.6</v>
      </c>
      <c r="P3607" s="101">
        <v>2906147.8</v>
      </c>
      <c r="Q3607" s="99">
        <v>45208</v>
      </c>
      <c r="R3607" s="93" t="s">
        <v>163</v>
      </c>
      <c r="S3607" s="93">
        <v>25</v>
      </c>
      <c r="T3607" s="93">
        <v>25</v>
      </c>
      <c r="U3607" s="106" t="s">
        <v>2259</v>
      </c>
    </row>
    <row r="3608" spans="1:21" hidden="1">
      <c r="A3608" s="94">
        <v>3607</v>
      </c>
      <c r="B3608" s="93">
        <v>5719</v>
      </c>
      <c r="C3608" s="93">
        <v>1248</v>
      </c>
      <c r="D3608" s="93">
        <v>33</v>
      </c>
      <c r="E3608" s="93" t="s">
        <v>498</v>
      </c>
      <c r="F3608" s="93">
        <v>4</v>
      </c>
      <c r="G3608" s="93" t="str">
        <f t="shared" si="75"/>
        <v>P059</v>
      </c>
      <c r="H3608" s="94" t="s">
        <v>1737</v>
      </c>
      <c r="I3608" s="93">
        <v>59</v>
      </c>
      <c r="J3608" s="94">
        <v>11</v>
      </c>
      <c r="K3608" s="94" t="s">
        <v>2187</v>
      </c>
      <c r="L3608" s="97" t="s">
        <v>3635</v>
      </c>
      <c r="M3608" s="100">
        <v>547675</v>
      </c>
      <c r="N3608" s="100">
        <v>2906148</v>
      </c>
      <c r="O3608" s="101">
        <v>547674.6</v>
      </c>
      <c r="P3608" s="101">
        <v>2906147.8</v>
      </c>
      <c r="Q3608" s="99">
        <v>45208</v>
      </c>
      <c r="R3608" s="93" t="s">
        <v>277</v>
      </c>
      <c r="S3608" s="93">
        <v>35</v>
      </c>
      <c r="T3608" s="93">
        <v>35</v>
      </c>
      <c r="U3608" s="106" t="s">
        <v>2259</v>
      </c>
    </row>
    <row r="3609" spans="1:21" hidden="1">
      <c r="A3609" s="94">
        <v>3608</v>
      </c>
      <c r="B3609" s="93">
        <v>5720</v>
      </c>
      <c r="C3609" s="93">
        <v>1249</v>
      </c>
      <c r="D3609" s="93">
        <v>34</v>
      </c>
      <c r="E3609" s="93" t="s">
        <v>498</v>
      </c>
      <c r="F3609" s="93">
        <v>4</v>
      </c>
      <c r="G3609" s="93" t="str">
        <f t="shared" si="75"/>
        <v>P059</v>
      </c>
      <c r="H3609" s="94" t="s">
        <v>1738</v>
      </c>
      <c r="I3609" s="93">
        <v>59</v>
      </c>
      <c r="J3609" s="94">
        <v>13</v>
      </c>
      <c r="K3609" s="94" t="s">
        <v>2185</v>
      </c>
      <c r="L3609" s="97" t="s">
        <v>3636</v>
      </c>
      <c r="M3609" s="100">
        <v>547778</v>
      </c>
      <c r="N3609" s="100">
        <v>2906052</v>
      </c>
      <c r="O3609" s="101">
        <v>547777.5</v>
      </c>
      <c r="P3609" s="101">
        <v>2906052.3</v>
      </c>
      <c r="Q3609" s="99">
        <v>45208</v>
      </c>
      <c r="R3609" s="93" t="s">
        <v>163</v>
      </c>
      <c r="S3609" s="93">
        <v>25</v>
      </c>
      <c r="T3609" s="93">
        <v>25</v>
      </c>
      <c r="U3609" s="106" t="s">
        <v>2259</v>
      </c>
    </row>
    <row r="3610" spans="1:21" hidden="1">
      <c r="A3610" s="94">
        <v>3609</v>
      </c>
      <c r="B3610" s="93">
        <v>5721</v>
      </c>
      <c r="C3610" s="93">
        <v>1250</v>
      </c>
      <c r="D3610" s="93">
        <v>35</v>
      </c>
      <c r="E3610" s="93" t="s">
        <v>498</v>
      </c>
      <c r="F3610" s="93">
        <v>4</v>
      </c>
      <c r="G3610" s="93" t="str">
        <f t="shared" si="75"/>
        <v>P059</v>
      </c>
      <c r="H3610" s="94" t="s">
        <v>1739</v>
      </c>
      <c r="I3610" s="93">
        <v>59</v>
      </c>
      <c r="J3610" s="94">
        <v>13</v>
      </c>
      <c r="K3610" s="94" t="s">
        <v>2186</v>
      </c>
      <c r="L3610" s="97" t="s">
        <v>3637</v>
      </c>
      <c r="M3610" s="100">
        <v>547797</v>
      </c>
      <c r="N3610" s="100">
        <v>2906052</v>
      </c>
      <c r="O3610" s="101">
        <v>547797.4</v>
      </c>
      <c r="P3610" s="101">
        <v>2906052.3</v>
      </c>
      <c r="Q3610" s="99">
        <v>45208</v>
      </c>
      <c r="R3610" s="93" t="s">
        <v>163</v>
      </c>
      <c r="S3610" s="93">
        <v>35</v>
      </c>
      <c r="T3610" s="93">
        <v>35</v>
      </c>
      <c r="U3610" s="106" t="s">
        <v>2259</v>
      </c>
    </row>
    <row r="3611" spans="1:21" hidden="1">
      <c r="A3611" s="94">
        <v>3610</v>
      </c>
      <c r="B3611" s="93">
        <v>5721</v>
      </c>
      <c r="C3611" s="93">
        <v>1250</v>
      </c>
      <c r="D3611" s="93">
        <v>35</v>
      </c>
      <c r="E3611" s="93" t="s">
        <v>498</v>
      </c>
      <c r="F3611" s="93">
        <v>4</v>
      </c>
      <c r="G3611" s="93" t="str">
        <f t="shared" si="75"/>
        <v>P059</v>
      </c>
      <c r="H3611" s="94" t="s">
        <v>1739</v>
      </c>
      <c r="I3611" s="93">
        <v>59</v>
      </c>
      <c r="J3611" s="94">
        <v>13</v>
      </c>
      <c r="K3611" s="94" t="s">
        <v>2186</v>
      </c>
      <c r="L3611" s="97" t="s">
        <v>3637</v>
      </c>
      <c r="M3611" s="100">
        <v>547797</v>
      </c>
      <c r="N3611" s="100">
        <v>2906052</v>
      </c>
      <c r="O3611" s="101">
        <v>547797.4</v>
      </c>
      <c r="P3611" s="101">
        <v>2906052.3</v>
      </c>
      <c r="Q3611" s="99">
        <v>45208</v>
      </c>
      <c r="R3611" s="93" t="s">
        <v>255</v>
      </c>
      <c r="S3611" s="93">
        <v>3</v>
      </c>
      <c r="T3611" s="93">
        <v>3</v>
      </c>
      <c r="U3611" s="106" t="s">
        <v>2259</v>
      </c>
    </row>
    <row r="3612" spans="1:21" hidden="1">
      <c r="A3612" s="94">
        <v>3611</v>
      </c>
      <c r="B3612" s="93">
        <v>5722</v>
      </c>
      <c r="C3612" s="93">
        <v>1251</v>
      </c>
      <c r="D3612" s="93">
        <v>36</v>
      </c>
      <c r="E3612" s="93" t="s">
        <v>498</v>
      </c>
      <c r="F3612" s="93">
        <v>4</v>
      </c>
      <c r="G3612" s="93" t="str">
        <f t="shared" si="75"/>
        <v>P059</v>
      </c>
      <c r="H3612" s="94" t="s">
        <v>1740</v>
      </c>
      <c r="I3612" s="93">
        <v>59</v>
      </c>
      <c r="J3612" s="94">
        <v>13</v>
      </c>
      <c r="K3612" s="94" t="s">
        <v>2187</v>
      </c>
      <c r="L3612" s="97" t="s">
        <v>3638</v>
      </c>
      <c r="M3612" s="100">
        <v>547778</v>
      </c>
      <c r="N3612" s="100">
        <v>2906076</v>
      </c>
      <c r="O3612" s="101">
        <v>547777.5</v>
      </c>
      <c r="P3612" s="101">
        <v>2906075.8</v>
      </c>
      <c r="Q3612" s="99">
        <v>45208</v>
      </c>
      <c r="R3612" s="93" t="s">
        <v>163</v>
      </c>
      <c r="S3612" s="93">
        <v>15</v>
      </c>
      <c r="T3612" s="93">
        <v>15</v>
      </c>
      <c r="U3612" s="106" t="s">
        <v>2259</v>
      </c>
    </row>
    <row r="3613" spans="1:21" hidden="1">
      <c r="A3613" s="94">
        <v>3612</v>
      </c>
      <c r="B3613" s="93">
        <v>5722</v>
      </c>
      <c r="C3613" s="93">
        <v>1251</v>
      </c>
      <c r="D3613" s="93">
        <v>36</v>
      </c>
      <c r="E3613" s="93" t="s">
        <v>498</v>
      </c>
      <c r="F3613" s="93">
        <v>4</v>
      </c>
      <c r="G3613" s="93" t="str">
        <f t="shared" si="75"/>
        <v>P059</v>
      </c>
      <c r="H3613" s="94" t="s">
        <v>1740</v>
      </c>
      <c r="I3613" s="93">
        <v>59</v>
      </c>
      <c r="J3613" s="94">
        <v>13</v>
      </c>
      <c r="K3613" s="94" t="s">
        <v>2187</v>
      </c>
      <c r="L3613" s="97" t="s">
        <v>3638</v>
      </c>
      <c r="M3613" s="100">
        <v>547778</v>
      </c>
      <c r="N3613" s="100">
        <v>2906076</v>
      </c>
      <c r="O3613" s="101">
        <v>547777.5</v>
      </c>
      <c r="P3613" s="101">
        <v>2906075.8</v>
      </c>
      <c r="Q3613" s="99">
        <v>45208</v>
      </c>
      <c r="R3613" s="93" t="s">
        <v>255</v>
      </c>
      <c r="S3613" s="93">
        <v>2</v>
      </c>
      <c r="T3613" s="93">
        <v>2</v>
      </c>
      <c r="U3613" s="106" t="s">
        <v>2259</v>
      </c>
    </row>
    <row r="3614" spans="1:21" hidden="1">
      <c r="A3614" s="94">
        <v>3613</v>
      </c>
      <c r="B3614" s="93">
        <v>5714</v>
      </c>
      <c r="C3614" s="93">
        <v>1243</v>
      </c>
      <c r="D3614" s="93">
        <v>28</v>
      </c>
      <c r="E3614" s="93" t="s">
        <v>498</v>
      </c>
      <c r="F3614" s="93">
        <v>4</v>
      </c>
      <c r="G3614" s="93" t="str">
        <f t="shared" si="75"/>
        <v>P059</v>
      </c>
      <c r="H3614" s="94" t="s">
        <v>1741</v>
      </c>
      <c r="I3614" s="93">
        <v>59</v>
      </c>
      <c r="J3614" s="94">
        <v>14</v>
      </c>
      <c r="K3614" s="94" t="s">
        <v>2185</v>
      </c>
      <c r="L3614" s="97" t="s">
        <v>2676</v>
      </c>
      <c r="M3614" s="100">
        <v>547622</v>
      </c>
      <c r="N3614" s="100">
        <v>2906153</v>
      </c>
      <c r="O3614" s="101">
        <v>547621.6</v>
      </c>
      <c r="P3614" s="101">
        <v>2906152.7</v>
      </c>
      <c r="Q3614" s="99">
        <v>45208</v>
      </c>
      <c r="R3614" s="93" t="s">
        <v>163</v>
      </c>
      <c r="S3614" s="93">
        <v>15</v>
      </c>
      <c r="T3614" s="93">
        <v>15</v>
      </c>
      <c r="U3614" s="106" t="s">
        <v>2259</v>
      </c>
    </row>
    <row r="3615" spans="1:21" hidden="1">
      <c r="A3615" s="94">
        <v>3614</v>
      </c>
      <c r="B3615" s="93">
        <v>5714</v>
      </c>
      <c r="C3615" s="93">
        <v>1243</v>
      </c>
      <c r="D3615" s="93">
        <v>28</v>
      </c>
      <c r="E3615" s="93" t="s">
        <v>498</v>
      </c>
      <c r="F3615" s="93">
        <v>4</v>
      </c>
      <c r="G3615" s="93" t="str">
        <f t="shared" si="75"/>
        <v>P059</v>
      </c>
      <c r="H3615" s="94" t="s">
        <v>1741</v>
      </c>
      <c r="I3615" s="93">
        <v>59</v>
      </c>
      <c r="J3615" s="94">
        <v>14</v>
      </c>
      <c r="K3615" s="94" t="s">
        <v>2185</v>
      </c>
      <c r="L3615" s="97" t="s">
        <v>2676</v>
      </c>
      <c r="M3615" s="100">
        <v>547622</v>
      </c>
      <c r="N3615" s="100">
        <v>2906153</v>
      </c>
      <c r="O3615" s="101">
        <v>547621.6</v>
      </c>
      <c r="P3615" s="101">
        <v>2906152.7</v>
      </c>
      <c r="Q3615" s="99">
        <v>45208</v>
      </c>
      <c r="R3615" s="93" t="s">
        <v>255</v>
      </c>
      <c r="S3615" s="93">
        <v>5</v>
      </c>
      <c r="T3615" s="93">
        <v>5</v>
      </c>
      <c r="U3615" s="106" t="s">
        <v>2259</v>
      </c>
    </row>
    <row r="3616" spans="1:21" hidden="1">
      <c r="A3616" s="94">
        <v>3615</v>
      </c>
      <c r="B3616" s="93">
        <v>5714</v>
      </c>
      <c r="C3616" s="93">
        <v>1243</v>
      </c>
      <c r="D3616" s="93">
        <v>28</v>
      </c>
      <c r="E3616" s="93" t="s">
        <v>498</v>
      </c>
      <c r="F3616" s="93">
        <v>4</v>
      </c>
      <c r="G3616" s="93" t="str">
        <f t="shared" si="75"/>
        <v>P059</v>
      </c>
      <c r="H3616" s="94" t="s">
        <v>1741</v>
      </c>
      <c r="I3616" s="93">
        <v>59</v>
      </c>
      <c r="J3616" s="94">
        <v>14</v>
      </c>
      <c r="K3616" s="94" t="s">
        <v>2185</v>
      </c>
      <c r="L3616" s="97" t="s">
        <v>2676</v>
      </c>
      <c r="M3616" s="100">
        <v>547622</v>
      </c>
      <c r="N3616" s="100">
        <v>2906153</v>
      </c>
      <c r="O3616" s="101">
        <v>547621.6</v>
      </c>
      <c r="P3616" s="101">
        <v>2906152.7</v>
      </c>
      <c r="Q3616" s="99">
        <v>45208</v>
      </c>
      <c r="R3616" s="93" t="s">
        <v>173</v>
      </c>
      <c r="S3616" s="93">
        <v>2</v>
      </c>
      <c r="T3616" s="93">
        <v>2</v>
      </c>
      <c r="U3616" s="106" t="s">
        <v>2259</v>
      </c>
    </row>
    <row r="3617" spans="1:21" hidden="1">
      <c r="A3617" s="94">
        <v>3616</v>
      </c>
      <c r="B3617" s="116">
        <v>5714</v>
      </c>
      <c r="C3617" s="116">
        <v>1243</v>
      </c>
      <c r="D3617" s="116">
        <v>28</v>
      </c>
      <c r="E3617" s="116" t="s">
        <v>498</v>
      </c>
      <c r="F3617" s="116">
        <v>4</v>
      </c>
      <c r="G3617" s="116" t="s">
        <v>470</v>
      </c>
      <c r="H3617" s="119" t="s">
        <v>1741</v>
      </c>
      <c r="I3617" s="116">
        <v>59</v>
      </c>
      <c r="J3617" s="119">
        <v>14</v>
      </c>
      <c r="K3617" s="119" t="s">
        <v>2185</v>
      </c>
      <c r="L3617" s="97" t="s">
        <v>2676</v>
      </c>
      <c r="M3617" s="122">
        <v>547622</v>
      </c>
      <c r="N3617" s="122">
        <v>2906153</v>
      </c>
      <c r="O3617" s="134">
        <v>547622</v>
      </c>
      <c r="P3617" s="134">
        <v>2906153</v>
      </c>
      <c r="Q3617" s="120">
        <v>45208</v>
      </c>
      <c r="R3617" s="93" t="s">
        <v>277</v>
      </c>
      <c r="S3617" s="93">
        <v>5</v>
      </c>
      <c r="T3617" s="93">
        <v>5</v>
      </c>
      <c r="U3617" s="106" t="s">
        <v>2259</v>
      </c>
    </row>
    <row r="3618" spans="1:21" hidden="1">
      <c r="A3618" s="94">
        <v>3617</v>
      </c>
      <c r="B3618" s="93">
        <v>5715</v>
      </c>
      <c r="C3618" s="93">
        <v>1244</v>
      </c>
      <c r="D3618" s="93">
        <v>29</v>
      </c>
      <c r="E3618" s="93" t="s">
        <v>498</v>
      </c>
      <c r="F3618" s="93">
        <v>4</v>
      </c>
      <c r="G3618" s="93" t="str">
        <f t="shared" ref="G3618:G3627" si="76">LEFT(H3618,4)</f>
        <v>P059</v>
      </c>
      <c r="H3618" s="94" t="s">
        <v>1742</v>
      </c>
      <c r="I3618" s="93">
        <v>59</v>
      </c>
      <c r="J3618" s="94">
        <v>14</v>
      </c>
      <c r="K3618" s="94" t="s">
        <v>2186</v>
      </c>
      <c r="L3618" s="97" t="s">
        <v>3639</v>
      </c>
      <c r="M3618" s="100">
        <v>547641</v>
      </c>
      <c r="N3618" s="100">
        <v>2906153</v>
      </c>
      <c r="O3618" s="101">
        <v>547640.6</v>
      </c>
      <c r="P3618" s="101">
        <v>2906152.7</v>
      </c>
      <c r="Q3618" s="99">
        <v>45208</v>
      </c>
      <c r="R3618" s="93" t="s">
        <v>163</v>
      </c>
      <c r="S3618" s="93">
        <v>20</v>
      </c>
      <c r="T3618" s="93">
        <v>20</v>
      </c>
      <c r="U3618" s="106" t="s">
        <v>2259</v>
      </c>
    </row>
    <row r="3619" spans="1:21" hidden="1">
      <c r="A3619" s="94">
        <v>3618</v>
      </c>
      <c r="B3619" s="93">
        <v>5715</v>
      </c>
      <c r="C3619" s="93">
        <v>1244</v>
      </c>
      <c r="D3619" s="93">
        <v>29</v>
      </c>
      <c r="E3619" s="93" t="s">
        <v>498</v>
      </c>
      <c r="F3619" s="93">
        <v>4</v>
      </c>
      <c r="G3619" s="93" t="str">
        <f t="shared" si="76"/>
        <v>P059</v>
      </c>
      <c r="H3619" s="94" t="s">
        <v>1742</v>
      </c>
      <c r="I3619" s="93">
        <v>59</v>
      </c>
      <c r="J3619" s="94">
        <v>14</v>
      </c>
      <c r="K3619" s="94" t="s">
        <v>2186</v>
      </c>
      <c r="L3619" s="97" t="s">
        <v>3639</v>
      </c>
      <c r="M3619" s="100">
        <v>547641</v>
      </c>
      <c r="N3619" s="100">
        <v>2906153</v>
      </c>
      <c r="O3619" s="101">
        <v>547640.6</v>
      </c>
      <c r="P3619" s="101">
        <v>2906152.7</v>
      </c>
      <c r="Q3619" s="99">
        <v>45208</v>
      </c>
      <c r="R3619" s="93" t="s">
        <v>281</v>
      </c>
      <c r="S3619" s="93">
        <v>10</v>
      </c>
      <c r="T3619" s="93">
        <v>10</v>
      </c>
      <c r="U3619" s="106" t="s">
        <v>2259</v>
      </c>
    </row>
    <row r="3620" spans="1:21" hidden="1">
      <c r="A3620" s="94">
        <v>3619</v>
      </c>
      <c r="B3620" s="93">
        <v>5716</v>
      </c>
      <c r="C3620" s="93">
        <v>1245</v>
      </c>
      <c r="D3620" s="93">
        <v>30</v>
      </c>
      <c r="E3620" s="93" t="s">
        <v>498</v>
      </c>
      <c r="F3620" s="93">
        <v>4</v>
      </c>
      <c r="G3620" s="93" t="str">
        <f t="shared" si="76"/>
        <v>P059</v>
      </c>
      <c r="H3620" s="94" t="s">
        <v>1743</v>
      </c>
      <c r="I3620" s="93">
        <v>59</v>
      </c>
      <c r="J3620" s="94">
        <v>14</v>
      </c>
      <c r="K3620" s="94" t="s">
        <v>2187</v>
      </c>
      <c r="L3620" s="97" t="s">
        <v>3640</v>
      </c>
      <c r="M3620" s="100">
        <v>547622</v>
      </c>
      <c r="N3620" s="100">
        <v>2906156</v>
      </c>
      <c r="O3620" s="101">
        <v>547621.6</v>
      </c>
      <c r="P3620" s="101">
        <v>2906156.1</v>
      </c>
      <c r="Q3620" s="99">
        <v>45208</v>
      </c>
      <c r="R3620" s="93" t="s">
        <v>163</v>
      </c>
      <c r="S3620" s="93">
        <v>5</v>
      </c>
      <c r="T3620" s="93">
        <v>5</v>
      </c>
      <c r="U3620" s="106" t="s">
        <v>2259</v>
      </c>
    </row>
    <row r="3621" spans="1:21" hidden="1">
      <c r="A3621" s="94">
        <v>3620</v>
      </c>
      <c r="B3621" s="93">
        <v>5716</v>
      </c>
      <c r="C3621" s="93">
        <v>1245</v>
      </c>
      <c r="D3621" s="93">
        <v>30</v>
      </c>
      <c r="E3621" s="93" t="s">
        <v>498</v>
      </c>
      <c r="F3621" s="93">
        <v>4</v>
      </c>
      <c r="G3621" s="93" t="str">
        <f t="shared" si="76"/>
        <v>P059</v>
      </c>
      <c r="H3621" s="94" t="s">
        <v>1743</v>
      </c>
      <c r="I3621" s="93">
        <v>59</v>
      </c>
      <c r="J3621" s="94">
        <v>14</v>
      </c>
      <c r="K3621" s="94" t="s">
        <v>2187</v>
      </c>
      <c r="L3621" s="97" t="s">
        <v>3640</v>
      </c>
      <c r="M3621" s="100">
        <v>547622</v>
      </c>
      <c r="N3621" s="100">
        <v>2906156</v>
      </c>
      <c r="O3621" s="101">
        <v>547621.6</v>
      </c>
      <c r="P3621" s="101">
        <v>2906156.1</v>
      </c>
      <c r="Q3621" s="99">
        <v>45208</v>
      </c>
      <c r="R3621" s="93" t="s">
        <v>173</v>
      </c>
      <c r="S3621" s="93">
        <v>15</v>
      </c>
      <c r="T3621" s="93">
        <v>15</v>
      </c>
      <c r="U3621" s="106" t="s">
        <v>2259</v>
      </c>
    </row>
    <row r="3622" spans="1:21" hidden="1">
      <c r="A3622" s="94">
        <v>3621</v>
      </c>
      <c r="B3622" s="93">
        <v>5716</v>
      </c>
      <c r="C3622" s="93">
        <v>1245</v>
      </c>
      <c r="D3622" s="93">
        <v>30</v>
      </c>
      <c r="E3622" s="93" t="s">
        <v>498</v>
      </c>
      <c r="F3622" s="93">
        <v>4</v>
      </c>
      <c r="G3622" s="93" t="str">
        <f t="shared" si="76"/>
        <v>P059</v>
      </c>
      <c r="H3622" s="94" t="s">
        <v>1743</v>
      </c>
      <c r="I3622" s="93">
        <v>59</v>
      </c>
      <c r="J3622" s="94">
        <v>14</v>
      </c>
      <c r="K3622" s="94" t="s">
        <v>2187</v>
      </c>
      <c r="L3622" s="97" t="s">
        <v>3640</v>
      </c>
      <c r="M3622" s="100">
        <v>547622</v>
      </c>
      <c r="N3622" s="100">
        <v>2906156</v>
      </c>
      <c r="O3622" s="101">
        <v>547621.6</v>
      </c>
      <c r="P3622" s="101">
        <v>2906156.1</v>
      </c>
      <c r="Q3622" s="99">
        <v>45208</v>
      </c>
      <c r="R3622" s="93" t="s">
        <v>277</v>
      </c>
      <c r="S3622" s="93">
        <v>15</v>
      </c>
      <c r="T3622" s="93">
        <v>15</v>
      </c>
      <c r="U3622" s="106" t="s">
        <v>2259</v>
      </c>
    </row>
    <row r="3623" spans="1:21" hidden="1">
      <c r="A3623" s="94">
        <v>3622</v>
      </c>
      <c r="B3623" s="93">
        <v>5726</v>
      </c>
      <c r="C3623" s="93">
        <v>1255</v>
      </c>
      <c r="D3623" s="93">
        <v>40</v>
      </c>
      <c r="E3623" s="93" t="s">
        <v>498</v>
      </c>
      <c r="F3623" s="93">
        <v>4</v>
      </c>
      <c r="G3623" s="93" t="str">
        <f t="shared" si="76"/>
        <v>P059</v>
      </c>
      <c r="H3623" s="94" t="s">
        <v>1744</v>
      </c>
      <c r="I3623" s="93">
        <v>59</v>
      </c>
      <c r="J3623" s="94">
        <v>16</v>
      </c>
      <c r="K3623" s="94" t="s">
        <v>2185</v>
      </c>
      <c r="L3623" s="97" t="s">
        <v>3641</v>
      </c>
      <c r="M3623" s="100">
        <v>548142</v>
      </c>
      <c r="N3623" s="100">
        <v>2906465</v>
      </c>
      <c r="O3623" s="101">
        <v>548142.4</v>
      </c>
      <c r="P3623" s="101">
        <v>2906464.8</v>
      </c>
      <c r="Q3623" s="99">
        <v>45208</v>
      </c>
      <c r="R3623" s="93" t="s">
        <v>163</v>
      </c>
      <c r="S3623" s="93">
        <v>50</v>
      </c>
      <c r="T3623" s="93">
        <v>50</v>
      </c>
      <c r="U3623" s="106" t="s">
        <v>2259</v>
      </c>
    </row>
    <row r="3624" spans="1:21" hidden="1">
      <c r="A3624" s="94">
        <v>3623</v>
      </c>
      <c r="B3624" s="93">
        <v>5726</v>
      </c>
      <c r="C3624" s="93">
        <v>1255</v>
      </c>
      <c r="D3624" s="93">
        <v>40</v>
      </c>
      <c r="E3624" s="93" t="s">
        <v>498</v>
      </c>
      <c r="F3624" s="93">
        <v>4</v>
      </c>
      <c r="G3624" s="93" t="str">
        <f t="shared" si="76"/>
        <v>P059</v>
      </c>
      <c r="H3624" s="94" t="s">
        <v>1744</v>
      </c>
      <c r="I3624" s="93">
        <v>59</v>
      </c>
      <c r="J3624" s="94">
        <v>16</v>
      </c>
      <c r="K3624" s="94" t="s">
        <v>2185</v>
      </c>
      <c r="L3624" s="97" t="s">
        <v>3641</v>
      </c>
      <c r="M3624" s="100">
        <v>548142</v>
      </c>
      <c r="N3624" s="100">
        <v>2906465</v>
      </c>
      <c r="O3624" s="101">
        <v>548142.4</v>
      </c>
      <c r="P3624" s="101">
        <v>2906464.8</v>
      </c>
      <c r="Q3624" s="99">
        <v>45208</v>
      </c>
      <c r="R3624" s="93" t="s">
        <v>277</v>
      </c>
      <c r="S3624" s="93">
        <v>15</v>
      </c>
      <c r="T3624" s="93">
        <v>15</v>
      </c>
      <c r="U3624" s="106" t="s">
        <v>2259</v>
      </c>
    </row>
    <row r="3625" spans="1:21" hidden="1">
      <c r="A3625" s="94">
        <v>3624</v>
      </c>
      <c r="B3625" s="93">
        <v>5727</v>
      </c>
      <c r="C3625" s="93">
        <v>1256</v>
      </c>
      <c r="D3625" s="93">
        <v>41</v>
      </c>
      <c r="E3625" s="93" t="s">
        <v>498</v>
      </c>
      <c r="F3625" s="93">
        <v>4</v>
      </c>
      <c r="G3625" s="93" t="str">
        <f t="shared" si="76"/>
        <v>P059</v>
      </c>
      <c r="H3625" s="94" t="s">
        <v>1745</v>
      </c>
      <c r="I3625" s="93">
        <v>59</v>
      </c>
      <c r="J3625" s="94">
        <v>16</v>
      </c>
      <c r="K3625" s="94" t="s">
        <v>2186</v>
      </c>
      <c r="L3625" s="97" t="s">
        <v>2677</v>
      </c>
      <c r="M3625" s="100">
        <v>548159</v>
      </c>
      <c r="N3625" s="100">
        <v>2906465</v>
      </c>
      <c r="O3625" s="101">
        <v>548159</v>
      </c>
      <c r="P3625" s="101">
        <v>2906464.8</v>
      </c>
      <c r="Q3625" s="99">
        <v>45208</v>
      </c>
      <c r="R3625" s="93" t="s">
        <v>163</v>
      </c>
      <c r="S3625" s="93">
        <v>15</v>
      </c>
      <c r="T3625" s="93">
        <v>15</v>
      </c>
      <c r="U3625" s="106" t="s">
        <v>2259</v>
      </c>
    </row>
    <row r="3626" spans="1:21" hidden="1">
      <c r="A3626" s="94">
        <v>3625</v>
      </c>
      <c r="B3626" s="93">
        <v>5727</v>
      </c>
      <c r="C3626" s="93">
        <v>1256</v>
      </c>
      <c r="D3626" s="93">
        <v>41</v>
      </c>
      <c r="E3626" s="93" t="s">
        <v>498</v>
      </c>
      <c r="F3626" s="93">
        <v>4</v>
      </c>
      <c r="G3626" s="93" t="str">
        <f t="shared" si="76"/>
        <v>P059</v>
      </c>
      <c r="H3626" s="94" t="s">
        <v>1745</v>
      </c>
      <c r="I3626" s="93">
        <v>59</v>
      </c>
      <c r="J3626" s="94">
        <v>16</v>
      </c>
      <c r="K3626" s="94" t="s">
        <v>2186</v>
      </c>
      <c r="L3626" s="97" t="s">
        <v>2677</v>
      </c>
      <c r="M3626" s="100">
        <v>548159</v>
      </c>
      <c r="N3626" s="100">
        <v>2906465</v>
      </c>
      <c r="O3626" s="101">
        <v>548159</v>
      </c>
      <c r="P3626" s="101">
        <v>2906464.8</v>
      </c>
      <c r="Q3626" s="99">
        <v>45208</v>
      </c>
      <c r="R3626" s="93" t="s">
        <v>255</v>
      </c>
      <c r="S3626" s="93">
        <v>5</v>
      </c>
      <c r="T3626" s="93">
        <v>5</v>
      </c>
      <c r="U3626" s="106" t="s">
        <v>2259</v>
      </c>
    </row>
    <row r="3627" spans="1:21" hidden="1">
      <c r="A3627" s="94">
        <v>3626</v>
      </c>
      <c r="B3627" s="93">
        <v>5727</v>
      </c>
      <c r="C3627" s="93">
        <v>1256</v>
      </c>
      <c r="D3627" s="93">
        <v>41</v>
      </c>
      <c r="E3627" s="93" t="s">
        <v>498</v>
      </c>
      <c r="F3627" s="93">
        <v>4</v>
      </c>
      <c r="G3627" s="93" t="str">
        <f t="shared" si="76"/>
        <v>P059</v>
      </c>
      <c r="H3627" s="94" t="s">
        <v>1745</v>
      </c>
      <c r="I3627" s="93">
        <v>59</v>
      </c>
      <c r="J3627" s="94">
        <v>16</v>
      </c>
      <c r="K3627" s="94" t="s">
        <v>2186</v>
      </c>
      <c r="L3627" s="97" t="s">
        <v>2677</v>
      </c>
      <c r="M3627" s="100">
        <v>548159</v>
      </c>
      <c r="N3627" s="100">
        <v>2906465</v>
      </c>
      <c r="O3627" s="101">
        <v>548159</v>
      </c>
      <c r="P3627" s="101">
        <v>2906464.8</v>
      </c>
      <c r="Q3627" s="99">
        <v>45208</v>
      </c>
      <c r="R3627" s="93" t="s">
        <v>173</v>
      </c>
      <c r="S3627" s="93">
        <v>10</v>
      </c>
      <c r="T3627" s="93">
        <v>10</v>
      </c>
      <c r="U3627" s="106" t="s">
        <v>2259</v>
      </c>
    </row>
    <row r="3628" spans="1:21" hidden="1">
      <c r="A3628" s="94">
        <v>3627</v>
      </c>
      <c r="B3628" s="116">
        <v>5727</v>
      </c>
      <c r="C3628" s="116">
        <v>1256</v>
      </c>
      <c r="D3628" s="116">
        <v>41</v>
      </c>
      <c r="E3628" s="116" t="s">
        <v>498</v>
      </c>
      <c r="F3628" s="116">
        <v>4</v>
      </c>
      <c r="G3628" s="116" t="s">
        <v>470</v>
      </c>
      <c r="H3628" s="119" t="s">
        <v>1745</v>
      </c>
      <c r="I3628" s="116">
        <v>59</v>
      </c>
      <c r="J3628" s="119">
        <v>16</v>
      </c>
      <c r="K3628" s="119" t="s">
        <v>2186</v>
      </c>
      <c r="L3628" s="97" t="s">
        <v>2677</v>
      </c>
      <c r="M3628" s="122">
        <v>548159</v>
      </c>
      <c r="N3628" s="122">
        <v>2906465</v>
      </c>
      <c r="O3628" s="134">
        <v>548159</v>
      </c>
      <c r="P3628" s="134">
        <v>2906465</v>
      </c>
      <c r="Q3628" s="120">
        <v>45208</v>
      </c>
      <c r="R3628" s="93" t="s">
        <v>281</v>
      </c>
      <c r="S3628" s="93">
        <v>25</v>
      </c>
      <c r="T3628" s="93">
        <v>25</v>
      </c>
      <c r="U3628" s="106" t="s">
        <v>2259</v>
      </c>
    </row>
    <row r="3629" spans="1:21" hidden="1">
      <c r="A3629" s="94">
        <v>3628</v>
      </c>
      <c r="B3629" s="93">
        <v>5728</v>
      </c>
      <c r="C3629" s="93">
        <v>1257</v>
      </c>
      <c r="D3629" s="93">
        <v>42</v>
      </c>
      <c r="E3629" s="93" t="s">
        <v>498</v>
      </c>
      <c r="F3629" s="93">
        <v>4</v>
      </c>
      <c r="G3629" s="93" t="str">
        <f t="shared" ref="G3629:G3634" si="77">LEFT(H3629,4)</f>
        <v>P059</v>
      </c>
      <c r="H3629" s="94" t="s">
        <v>1746</v>
      </c>
      <c r="I3629" s="93">
        <v>59</v>
      </c>
      <c r="J3629" s="94">
        <v>16</v>
      </c>
      <c r="K3629" s="94" t="s">
        <v>2187</v>
      </c>
      <c r="L3629" s="97" t="s">
        <v>3642</v>
      </c>
      <c r="M3629" s="100">
        <v>548142</v>
      </c>
      <c r="N3629" s="100">
        <v>2906492</v>
      </c>
      <c r="O3629" s="101">
        <v>548142.4</v>
      </c>
      <c r="P3629" s="101">
        <v>2906492.1</v>
      </c>
      <c r="Q3629" s="99">
        <v>45208</v>
      </c>
      <c r="R3629" s="93" t="s">
        <v>163</v>
      </c>
      <c r="S3629" s="93">
        <v>40</v>
      </c>
      <c r="T3629" s="93">
        <v>40</v>
      </c>
      <c r="U3629" s="106" t="s">
        <v>2259</v>
      </c>
    </row>
    <row r="3630" spans="1:21" hidden="1">
      <c r="A3630" s="94">
        <v>3629</v>
      </c>
      <c r="B3630" s="93">
        <v>5728</v>
      </c>
      <c r="C3630" s="93">
        <v>1257</v>
      </c>
      <c r="D3630" s="93">
        <v>42</v>
      </c>
      <c r="E3630" s="93" t="s">
        <v>498</v>
      </c>
      <c r="F3630" s="93">
        <v>4</v>
      </c>
      <c r="G3630" s="93" t="str">
        <f t="shared" si="77"/>
        <v>P059</v>
      </c>
      <c r="H3630" s="94" t="s">
        <v>1746</v>
      </c>
      <c r="I3630" s="93">
        <v>59</v>
      </c>
      <c r="J3630" s="94">
        <v>16</v>
      </c>
      <c r="K3630" s="94" t="s">
        <v>2187</v>
      </c>
      <c r="L3630" s="97" t="s">
        <v>3642</v>
      </c>
      <c r="M3630" s="100">
        <v>548142</v>
      </c>
      <c r="N3630" s="100">
        <v>2906492</v>
      </c>
      <c r="O3630" s="101">
        <v>548142.4</v>
      </c>
      <c r="P3630" s="101">
        <v>2906492.1</v>
      </c>
      <c r="Q3630" s="99">
        <v>45208</v>
      </c>
      <c r="R3630" s="93" t="s">
        <v>255</v>
      </c>
      <c r="S3630" s="93">
        <v>20</v>
      </c>
      <c r="T3630" s="93">
        <v>20</v>
      </c>
      <c r="U3630" s="106" t="s">
        <v>2259</v>
      </c>
    </row>
    <row r="3631" spans="1:21" hidden="1">
      <c r="A3631" s="94">
        <v>3630</v>
      </c>
      <c r="B3631" s="93">
        <v>5728</v>
      </c>
      <c r="C3631" s="93">
        <v>1257</v>
      </c>
      <c r="D3631" s="93">
        <v>42</v>
      </c>
      <c r="E3631" s="93" t="s">
        <v>498</v>
      </c>
      <c r="F3631" s="93">
        <v>4</v>
      </c>
      <c r="G3631" s="93" t="str">
        <f t="shared" si="77"/>
        <v>P059</v>
      </c>
      <c r="H3631" s="94" t="s">
        <v>1746</v>
      </c>
      <c r="I3631" s="93">
        <v>59</v>
      </c>
      <c r="J3631" s="94">
        <v>16</v>
      </c>
      <c r="K3631" s="94" t="s">
        <v>2187</v>
      </c>
      <c r="L3631" s="97" t="s">
        <v>3642</v>
      </c>
      <c r="M3631" s="100">
        <v>548142</v>
      </c>
      <c r="N3631" s="100">
        <v>2906492</v>
      </c>
      <c r="O3631" s="101">
        <v>548142.4</v>
      </c>
      <c r="P3631" s="101">
        <v>2906492.1</v>
      </c>
      <c r="Q3631" s="99">
        <v>45208</v>
      </c>
      <c r="R3631" s="93" t="s">
        <v>281</v>
      </c>
      <c r="S3631" s="93">
        <v>20</v>
      </c>
      <c r="T3631" s="93">
        <v>20</v>
      </c>
      <c r="U3631" s="106" t="s">
        <v>2259</v>
      </c>
    </row>
    <row r="3632" spans="1:21" hidden="1">
      <c r="A3632" s="94">
        <v>3631</v>
      </c>
      <c r="B3632" s="93">
        <v>5729</v>
      </c>
      <c r="C3632" s="93">
        <v>1258</v>
      </c>
      <c r="D3632" s="93">
        <v>43</v>
      </c>
      <c r="E3632" s="93" t="s">
        <v>498</v>
      </c>
      <c r="F3632" s="93">
        <v>4</v>
      </c>
      <c r="G3632" s="93" t="str">
        <f t="shared" si="77"/>
        <v>P059</v>
      </c>
      <c r="H3632" s="94" t="s">
        <v>1747</v>
      </c>
      <c r="I3632" s="93">
        <v>59</v>
      </c>
      <c r="J3632" s="94">
        <v>17</v>
      </c>
      <c r="K3632" s="94" t="s">
        <v>2185</v>
      </c>
      <c r="L3632" s="97" t="s">
        <v>2678</v>
      </c>
      <c r="M3632" s="100">
        <v>548179</v>
      </c>
      <c r="N3632" s="100">
        <v>2906615</v>
      </c>
      <c r="O3632" s="101">
        <v>548178.80000000005</v>
      </c>
      <c r="P3632" s="101">
        <v>2906615</v>
      </c>
      <c r="Q3632" s="99">
        <v>45208</v>
      </c>
      <c r="R3632" s="93" t="s">
        <v>163</v>
      </c>
      <c r="S3632" s="93">
        <v>35</v>
      </c>
      <c r="T3632" s="93">
        <v>35</v>
      </c>
      <c r="U3632" s="106" t="s">
        <v>2259</v>
      </c>
    </row>
    <row r="3633" spans="1:21" hidden="1">
      <c r="A3633" s="94">
        <v>3632</v>
      </c>
      <c r="B3633" s="93">
        <v>5729</v>
      </c>
      <c r="C3633" s="93">
        <v>1258</v>
      </c>
      <c r="D3633" s="93">
        <v>43</v>
      </c>
      <c r="E3633" s="93" t="s">
        <v>498</v>
      </c>
      <c r="F3633" s="93">
        <v>4</v>
      </c>
      <c r="G3633" s="93" t="str">
        <f t="shared" si="77"/>
        <v>P059</v>
      </c>
      <c r="H3633" s="94" t="s">
        <v>1747</v>
      </c>
      <c r="I3633" s="93">
        <v>59</v>
      </c>
      <c r="J3633" s="94">
        <v>17</v>
      </c>
      <c r="K3633" s="94" t="s">
        <v>2185</v>
      </c>
      <c r="L3633" s="97" t="s">
        <v>2678</v>
      </c>
      <c r="M3633" s="100">
        <v>548179</v>
      </c>
      <c r="N3633" s="100">
        <v>2906615</v>
      </c>
      <c r="O3633" s="101">
        <v>548178.80000000005</v>
      </c>
      <c r="P3633" s="101">
        <v>2906615</v>
      </c>
      <c r="Q3633" s="99">
        <v>45208</v>
      </c>
      <c r="R3633" s="93" t="s">
        <v>255</v>
      </c>
      <c r="S3633" s="93">
        <v>10</v>
      </c>
      <c r="T3633" s="93">
        <v>10</v>
      </c>
      <c r="U3633" s="106" t="s">
        <v>2259</v>
      </c>
    </row>
    <row r="3634" spans="1:21" hidden="1">
      <c r="A3634" s="94">
        <v>3633</v>
      </c>
      <c r="B3634" s="93">
        <v>5729</v>
      </c>
      <c r="C3634" s="93">
        <v>1258</v>
      </c>
      <c r="D3634" s="93">
        <v>43</v>
      </c>
      <c r="E3634" s="93" t="s">
        <v>498</v>
      </c>
      <c r="F3634" s="93">
        <v>4</v>
      </c>
      <c r="G3634" s="93" t="str">
        <f t="shared" si="77"/>
        <v>P059</v>
      </c>
      <c r="H3634" s="94" t="s">
        <v>1747</v>
      </c>
      <c r="I3634" s="93">
        <v>59</v>
      </c>
      <c r="J3634" s="94">
        <v>17</v>
      </c>
      <c r="K3634" s="94" t="s">
        <v>2185</v>
      </c>
      <c r="L3634" s="97" t="s">
        <v>2678</v>
      </c>
      <c r="M3634" s="100">
        <v>548179</v>
      </c>
      <c r="N3634" s="100">
        <v>2906615</v>
      </c>
      <c r="O3634" s="101">
        <v>548178.80000000005</v>
      </c>
      <c r="P3634" s="101">
        <v>2906615</v>
      </c>
      <c r="Q3634" s="99">
        <v>45208</v>
      </c>
      <c r="R3634" s="93" t="s">
        <v>281</v>
      </c>
      <c r="S3634" s="93">
        <v>10</v>
      </c>
      <c r="T3634" s="93">
        <v>10</v>
      </c>
      <c r="U3634" s="106" t="s">
        <v>2259</v>
      </c>
    </row>
    <row r="3635" spans="1:21" hidden="1">
      <c r="A3635" s="94">
        <v>3634</v>
      </c>
      <c r="B3635" s="116">
        <v>5729</v>
      </c>
      <c r="C3635" s="116">
        <v>1258</v>
      </c>
      <c r="D3635" s="116">
        <v>43</v>
      </c>
      <c r="E3635" s="116" t="s">
        <v>498</v>
      </c>
      <c r="F3635" s="116">
        <v>4</v>
      </c>
      <c r="G3635" s="116" t="s">
        <v>470</v>
      </c>
      <c r="H3635" s="119" t="s">
        <v>1747</v>
      </c>
      <c r="I3635" s="116">
        <v>59</v>
      </c>
      <c r="J3635" s="119">
        <v>17</v>
      </c>
      <c r="K3635" s="119" t="s">
        <v>2185</v>
      </c>
      <c r="L3635" s="97" t="s">
        <v>2678</v>
      </c>
      <c r="M3635" s="122">
        <v>548179</v>
      </c>
      <c r="N3635" s="122">
        <v>2906615</v>
      </c>
      <c r="O3635" s="134">
        <v>548179</v>
      </c>
      <c r="P3635" s="134">
        <v>2906615</v>
      </c>
      <c r="Q3635" s="120">
        <v>45208</v>
      </c>
      <c r="R3635" s="93" t="s">
        <v>277</v>
      </c>
      <c r="S3635" s="93">
        <v>1</v>
      </c>
      <c r="T3635" s="93">
        <v>1</v>
      </c>
      <c r="U3635" s="106" t="s">
        <v>2259</v>
      </c>
    </row>
    <row r="3636" spans="1:21" hidden="1">
      <c r="A3636" s="94">
        <v>3635</v>
      </c>
      <c r="B3636" s="93">
        <v>5730</v>
      </c>
      <c r="C3636" s="93">
        <v>1259</v>
      </c>
      <c r="D3636" s="93">
        <v>44</v>
      </c>
      <c r="E3636" s="93" t="s">
        <v>498</v>
      </c>
      <c r="F3636" s="93">
        <v>4</v>
      </c>
      <c r="G3636" s="93" t="str">
        <f>LEFT(H3636,4)</f>
        <v>P059</v>
      </c>
      <c r="H3636" s="94" t="s">
        <v>1748</v>
      </c>
      <c r="I3636" s="93">
        <v>59</v>
      </c>
      <c r="J3636" s="94">
        <v>17</v>
      </c>
      <c r="K3636" s="94" t="s">
        <v>2186</v>
      </c>
      <c r="L3636" s="97" t="s">
        <v>3643</v>
      </c>
      <c r="M3636" s="100">
        <v>548186</v>
      </c>
      <c r="N3636" s="100">
        <v>2906615</v>
      </c>
      <c r="O3636" s="101">
        <v>548185.9</v>
      </c>
      <c r="P3636" s="101">
        <v>2906615</v>
      </c>
      <c r="Q3636" s="99">
        <v>45208</v>
      </c>
      <c r="R3636" s="93" t="s">
        <v>163</v>
      </c>
      <c r="S3636" s="93">
        <v>30</v>
      </c>
      <c r="T3636" s="93">
        <v>30</v>
      </c>
      <c r="U3636" s="106" t="s">
        <v>2259</v>
      </c>
    </row>
    <row r="3637" spans="1:21" hidden="1">
      <c r="A3637" s="94">
        <v>3636</v>
      </c>
      <c r="B3637" s="93">
        <v>5730</v>
      </c>
      <c r="C3637" s="93">
        <v>1259</v>
      </c>
      <c r="D3637" s="93">
        <v>44</v>
      </c>
      <c r="E3637" s="93" t="s">
        <v>498</v>
      </c>
      <c r="F3637" s="93">
        <v>4</v>
      </c>
      <c r="G3637" s="93" t="str">
        <f>LEFT(H3637,4)</f>
        <v>P059</v>
      </c>
      <c r="H3637" s="94" t="s">
        <v>1748</v>
      </c>
      <c r="I3637" s="93">
        <v>59</v>
      </c>
      <c r="J3637" s="94">
        <v>17</v>
      </c>
      <c r="K3637" s="94" t="s">
        <v>2186</v>
      </c>
      <c r="L3637" s="97" t="s">
        <v>3643</v>
      </c>
      <c r="M3637" s="100">
        <v>548186</v>
      </c>
      <c r="N3637" s="100">
        <v>2906615</v>
      </c>
      <c r="O3637" s="101">
        <v>548185.9</v>
      </c>
      <c r="P3637" s="101">
        <v>2906615</v>
      </c>
      <c r="Q3637" s="99">
        <v>45208</v>
      </c>
      <c r="R3637" s="93" t="s">
        <v>281</v>
      </c>
      <c r="S3637" s="93">
        <v>10</v>
      </c>
      <c r="T3637" s="93">
        <v>10</v>
      </c>
      <c r="U3637" s="106" t="s">
        <v>2259</v>
      </c>
    </row>
    <row r="3638" spans="1:21" hidden="1">
      <c r="A3638" s="94">
        <v>3637</v>
      </c>
      <c r="B3638" s="93">
        <v>5731</v>
      </c>
      <c r="C3638" s="93">
        <v>1260</v>
      </c>
      <c r="D3638" s="93">
        <v>45</v>
      </c>
      <c r="E3638" s="93" t="s">
        <v>498</v>
      </c>
      <c r="F3638" s="93">
        <v>4</v>
      </c>
      <c r="G3638" s="93" t="str">
        <f>LEFT(H3638,4)</f>
        <v>P059</v>
      </c>
      <c r="H3638" s="94" t="s">
        <v>1749</v>
      </c>
      <c r="I3638" s="93">
        <v>59</v>
      </c>
      <c r="J3638" s="94">
        <v>17</v>
      </c>
      <c r="K3638" s="94" t="s">
        <v>2187</v>
      </c>
      <c r="L3638" s="97" t="s">
        <v>2679</v>
      </c>
      <c r="M3638" s="100">
        <v>548179</v>
      </c>
      <c r="N3638" s="100">
        <v>2906636</v>
      </c>
      <c r="O3638" s="101">
        <v>548178.80000000005</v>
      </c>
      <c r="P3638" s="101">
        <v>2906636</v>
      </c>
      <c r="Q3638" s="99">
        <v>45208</v>
      </c>
      <c r="R3638" s="93" t="s">
        <v>163</v>
      </c>
      <c r="S3638" s="93">
        <v>20</v>
      </c>
      <c r="T3638" s="93">
        <v>20</v>
      </c>
      <c r="U3638" s="106" t="s">
        <v>2259</v>
      </c>
    </row>
    <row r="3639" spans="1:21" hidden="1">
      <c r="A3639" s="94">
        <v>3638</v>
      </c>
      <c r="B3639" s="93">
        <v>5731</v>
      </c>
      <c r="C3639" s="93">
        <v>1260</v>
      </c>
      <c r="D3639" s="93">
        <v>45</v>
      </c>
      <c r="E3639" s="93" t="s">
        <v>498</v>
      </c>
      <c r="F3639" s="93">
        <v>4</v>
      </c>
      <c r="G3639" s="93" t="str">
        <f>LEFT(H3639,4)</f>
        <v>P059</v>
      </c>
      <c r="H3639" s="94" t="s">
        <v>1749</v>
      </c>
      <c r="I3639" s="93">
        <v>59</v>
      </c>
      <c r="J3639" s="94">
        <v>17</v>
      </c>
      <c r="K3639" s="94" t="s">
        <v>2187</v>
      </c>
      <c r="L3639" s="97" t="s">
        <v>2679</v>
      </c>
      <c r="M3639" s="100">
        <v>548179</v>
      </c>
      <c r="N3639" s="100">
        <v>2906636</v>
      </c>
      <c r="O3639" s="101">
        <v>548178.80000000005</v>
      </c>
      <c r="P3639" s="101">
        <v>2906636</v>
      </c>
      <c r="Q3639" s="99">
        <v>45208</v>
      </c>
      <c r="R3639" s="93" t="s">
        <v>255</v>
      </c>
      <c r="S3639" s="93">
        <v>3</v>
      </c>
      <c r="T3639" s="93">
        <v>3</v>
      </c>
      <c r="U3639" s="106" t="s">
        <v>2259</v>
      </c>
    </row>
    <row r="3640" spans="1:21" hidden="1">
      <c r="A3640" s="94">
        <v>3639</v>
      </c>
      <c r="B3640" s="93">
        <v>5731</v>
      </c>
      <c r="C3640" s="93">
        <v>1260</v>
      </c>
      <c r="D3640" s="93">
        <v>45</v>
      </c>
      <c r="E3640" s="93" t="s">
        <v>498</v>
      </c>
      <c r="F3640" s="93">
        <v>4</v>
      </c>
      <c r="G3640" s="93" t="str">
        <f>LEFT(H3640,4)</f>
        <v>P059</v>
      </c>
      <c r="H3640" s="94" t="s">
        <v>1749</v>
      </c>
      <c r="I3640" s="93">
        <v>59</v>
      </c>
      <c r="J3640" s="94">
        <v>17</v>
      </c>
      <c r="K3640" s="94" t="s">
        <v>2187</v>
      </c>
      <c r="L3640" s="97" t="s">
        <v>2679</v>
      </c>
      <c r="M3640" s="100">
        <v>548179</v>
      </c>
      <c r="N3640" s="100">
        <v>2906636</v>
      </c>
      <c r="O3640" s="101">
        <v>548178.80000000005</v>
      </c>
      <c r="P3640" s="101">
        <v>2906636</v>
      </c>
      <c r="Q3640" s="99">
        <v>45208</v>
      </c>
      <c r="R3640" s="93" t="s">
        <v>277</v>
      </c>
      <c r="S3640" s="93">
        <v>10</v>
      </c>
      <c r="T3640" s="93">
        <v>10</v>
      </c>
      <c r="U3640" s="106" t="s">
        <v>2259</v>
      </c>
    </row>
    <row r="3641" spans="1:21" hidden="1">
      <c r="A3641" s="94">
        <v>3640</v>
      </c>
      <c r="B3641" s="116">
        <v>5731</v>
      </c>
      <c r="C3641" s="116">
        <v>1260</v>
      </c>
      <c r="D3641" s="116">
        <v>45</v>
      </c>
      <c r="E3641" s="116" t="s">
        <v>498</v>
      </c>
      <c r="F3641" s="116">
        <v>4</v>
      </c>
      <c r="G3641" s="116" t="s">
        <v>470</v>
      </c>
      <c r="H3641" s="119" t="s">
        <v>1749</v>
      </c>
      <c r="I3641" s="116">
        <v>59</v>
      </c>
      <c r="J3641" s="119">
        <v>17</v>
      </c>
      <c r="K3641" s="119" t="s">
        <v>2187</v>
      </c>
      <c r="L3641" s="97" t="s">
        <v>2679</v>
      </c>
      <c r="M3641" s="122">
        <v>548179</v>
      </c>
      <c r="N3641" s="122">
        <v>2906636</v>
      </c>
      <c r="O3641" s="134">
        <v>548179</v>
      </c>
      <c r="P3641" s="134">
        <v>2906636</v>
      </c>
      <c r="Q3641" s="120">
        <v>45208</v>
      </c>
      <c r="R3641" s="93" t="s">
        <v>173</v>
      </c>
      <c r="S3641" s="93">
        <v>3</v>
      </c>
      <c r="T3641" s="93">
        <v>3</v>
      </c>
      <c r="U3641" s="106" t="s">
        <v>2259</v>
      </c>
    </row>
    <row r="3642" spans="1:21" hidden="1">
      <c r="A3642" s="94">
        <v>3641</v>
      </c>
      <c r="B3642" s="93">
        <v>5723</v>
      </c>
      <c r="C3642" s="93">
        <v>1252</v>
      </c>
      <c r="D3642" s="93">
        <v>37</v>
      </c>
      <c r="E3642" s="93" t="s">
        <v>498</v>
      </c>
      <c r="F3642" s="93">
        <v>4</v>
      </c>
      <c r="G3642" s="93" t="str">
        <f t="shared" ref="G3642:G3648" si="78">LEFT(H3642,4)</f>
        <v>P059</v>
      </c>
      <c r="H3642" s="94" t="s">
        <v>1750</v>
      </c>
      <c r="I3642" s="93">
        <v>59</v>
      </c>
      <c r="J3642" s="94">
        <v>18</v>
      </c>
      <c r="K3642" s="94" t="s">
        <v>2185</v>
      </c>
      <c r="L3642" s="97" t="s">
        <v>3644</v>
      </c>
      <c r="M3642" s="100">
        <v>548243</v>
      </c>
      <c r="N3642" s="100">
        <v>2906424</v>
      </c>
      <c r="O3642" s="101">
        <v>548243.30000000005</v>
      </c>
      <c r="P3642" s="101">
        <v>2906423.6</v>
      </c>
      <c r="Q3642" s="99">
        <v>45208</v>
      </c>
      <c r="R3642" s="93" t="s">
        <v>163</v>
      </c>
      <c r="S3642" s="93">
        <v>35</v>
      </c>
      <c r="T3642" s="93">
        <v>35</v>
      </c>
      <c r="U3642" s="106" t="s">
        <v>2259</v>
      </c>
    </row>
    <row r="3643" spans="1:21" hidden="1">
      <c r="A3643" s="94">
        <v>3642</v>
      </c>
      <c r="B3643" s="93">
        <v>5723</v>
      </c>
      <c r="C3643" s="93">
        <v>1252</v>
      </c>
      <c r="D3643" s="93">
        <v>37</v>
      </c>
      <c r="E3643" s="93" t="s">
        <v>498</v>
      </c>
      <c r="F3643" s="93">
        <v>4</v>
      </c>
      <c r="G3643" s="93" t="str">
        <f t="shared" si="78"/>
        <v>P059</v>
      </c>
      <c r="H3643" s="94" t="s">
        <v>1750</v>
      </c>
      <c r="I3643" s="93">
        <v>59</v>
      </c>
      <c r="J3643" s="94">
        <v>18</v>
      </c>
      <c r="K3643" s="94" t="s">
        <v>2185</v>
      </c>
      <c r="L3643" s="97" t="s">
        <v>3644</v>
      </c>
      <c r="M3643" s="100">
        <v>548243</v>
      </c>
      <c r="N3643" s="100">
        <v>2906424</v>
      </c>
      <c r="O3643" s="101">
        <v>548243.30000000005</v>
      </c>
      <c r="P3643" s="101">
        <v>2906423.6</v>
      </c>
      <c r="Q3643" s="99">
        <v>45208</v>
      </c>
      <c r="R3643" s="93" t="s">
        <v>281</v>
      </c>
      <c r="S3643" s="93">
        <v>15</v>
      </c>
      <c r="T3643" s="93">
        <v>15</v>
      </c>
      <c r="U3643" s="106" t="s">
        <v>2259</v>
      </c>
    </row>
    <row r="3644" spans="1:21" hidden="1">
      <c r="A3644" s="94">
        <v>3643</v>
      </c>
      <c r="B3644" s="93">
        <v>5724</v>
      </c>
      <c r="C3644" s="93">
        <v>1253</v>
      </c>
      <c r="D3644" s="93">
        <v>38</v>
      </c>
      <c r="E3644" s="93" t="s">
        <v>498</v>
      </c>
      <c r="F3644" s="93">
        <v>4</v>
      </c>
      <c r="G3644" s="93" t="str">
        <f t="shared" si="78"/>
        <v>P059</v>
      </c>
      <c r="H3644" s="94" t="s">
        <v>1751</v>
      </c>
      <c r="I3644" s="93">
        <v>59</v>
      </c>
      <c r="J3644" s="94">
        <v>18</v>
      </c>
      <c r="K3644" s="94" t="s">
        <v>2186</v>
      </c>
      <c r="L3644" s="97" t="s">
        <v>3645</v>
      </c>
      <c r="M3644" s="100">
        <v>548264</v>
      </c>
      <c r="N3644" s="100">
        <v>2906424</v>
      </c>
      <c r="O3644" s="101">
        <v>548263.6</v>
      </c>
      <c r="P3644" s="101">
        <v>2906423.6</v>
      </c>
      <c r="Q3644" s="99">
        <v>45208</v>
      </c>
      <c r="R3644" s="93" t="s">
        <v>163</v>
      </c>
      <c r="S3644" s="93">
        <v>35</v>
      </c>
      <c r="T3644" s="93">
        <v>35</v>
      </c>
      <c r="U3644" s="106" t="s">
        <v>2259</v>
      </c>
    </row>
    <row r="3645" spans="1:21" hidden="1">
      <c r="A3645" s="94">
        <v>3644</v>
      </c>
      <c r="B3645" s="93">
        <v>5724</v>
      </c>
      <c r="C3645" s="93">
        <v>1253</v>
      </c>
      <c r="D3645" s="93">
        <v>38</v>
      </c>
      <c r="E3645" s="93" t="s">
        <v>498</v>
      </c>
      <c r="F3645" s="93">
        <v>4</v>
      </c>
      <c r="G3645" s="93" t="str">
        <f t="shared" si="78"/>
        <v>P059</v>
      </c>
      <c r="H3645" s="94" t="s">
        <v>1751</v>
      </c>
      <c r="I3645" s="93">
        <v>59</v>
      </c>
      <c r="J3645" s="94">
        <v>18</v>
      </c>
      <c r="K3645" s="94" t="s">
        <v>2186</v>
      </c>
      <c r="L3645" s="97" t="s">
        <v>3645</v>
      </c>
      <c r="M3645" s="100">
        <v>548264</v>
      </c>
      <c r="N3645" s="100">
        <v>2906424</v>
      </c>
      <c r="O3645" s="101">
        <v>548263.6</v>
      </c>
      <c r="P3645" s="101">
        <v>2906423.6</v>
      </c>
      <c r="Q3645" s="99">
        <v>45208</v>
      </c>
      <c r="R3645" s="93" t="s">
        <v>255</v>
      </c>
      <c r="S3645" s="93">
        <v>1</v>
      </c>
      <c r="T3645" s="93">
        <v>1</v>
      </c>
      <c r="U3645" s="106" t="s">
        <v>2259</v>
      </c>
    </row>
    <row r="3646" spans="1:21" hidden="1">
      <c r="A3646" s="94">
        <v>3645</v>
      </c>
      <c r="B3646" s="93">
        <v>5725</v>
      </c>
      <c r="C3646" s="93">
        <v>1254</v>
      </c>
      <c r="D3646" s="93">
        <v>39</v>
      </c>
      <c r="E3646" s="93" t="s">
        <v>498</v>
      </c>
      <c r="F3646" s="93">
        <v>4</v>
      </c>
      <c r="G3646" s="93" t="str">
        <f t="shared" si="78"/>
        <v>P059</v>
      </c>
      <c r="H3646" s="94" t="s">
        <v>1752</v>
      </c>
      <c r="I3646" s="93">
        <v>59</v>
      </c>
      <c r="J3646" s="94">
        <v>18</v>
      </c>
      <c r="K3646" s="94" t="s">
        <v>2187</v>
      </c>
      <c r="L3646" s="97" t="s">
        <v>2680</v>
      </c>
      <c r="M3646" s="100">
        <v>548243</v>
      </c>
      <c r="N3646" s="100">
        <v>2906432</v>
      </c>
      <c r="O3646" s="101">
        <v>548243.30000000005</v>
      </c>
      <c r="P3646" s="101">
        <v>2906431.7</v>
      </c>
      <c r="Q3646" s="99">
        <v>45208</v>
      </c>
      <c r="R3646" s="93" t="s">
        <v>163</v>
      </c>
      <c r="S3646" s="93">
        <v>10</v>
      </c>
      <c r="T3646" s="93">
        <v>10</v>
      </c>
      <c r="U3646" s="106" t="s">
        <v>2259</v>
      </c>
    </row>
    <row r="3647" spans="1:21" hidden="1">
      <c r="A3647" s="94">
        <v>3646</v>
      </c>
      <c r="B3647" s="93">
        <v>5725</v>
      </c>
      <c r="C3647" s="93">
        <v>1254</v>
      </c>
      <c r="D3647" s="93">
        <v>39</v>
      </c>
      <c r="E3647" s="93" t="s">
        <v>498</v>
      </c>
      <c r="F3647" s="93">
        <v>4</v>
      </c>
      <c r="G3647" s="93" t="str">
        <f t="shared" si="78"/>
        <v>P059</v>
      </c>
      <c r="H3647" s="94" t="s">
        <v>1752</v>
      </c>
      <c r="I3647" s="93">
        <v>59</v>
      </c>
      <c r="J3647" s="94">
        <v>18</v>
      </c>
      <c r="K3647" s="94" t="s">
        <v>2187</v>
      </c>
      <c r="L3647" s="97" t="s">
        <v>2680</v>
      </c>
      <c r="M3647" s="100">
        <v>548243</v>
      </c>
      <c r="N3647" s="100">
        <v>2906432</v>
      </c>
      <c r="O3647" s="101">
        <v>548243.30000000005</v>
      </c>
      <c r="P3647" s="101">
        <v>2906431.7</v>
      </c>
      <c r="Q3647" s="99">
        <v>45208</v>
      </c>
      <c r="R3647" s="93" t="s">
        <v>255</v>
      </c>
      <c r="S3647" s="93">
        <v>2</v>
      </c>
      <c r="T3647" s="93">
        <v>2</v>
      </c>
      <c r="U3647" s="106" t="s">
        <v>2259</v>
      </c>
    </row>
    <row r="3648" spans="1:21" hidden="1">
      <c r="A3648" s="94">
        <v>3647</v>
      </c>
      <c r="B3648" s="93">
        <v>5725</v>
      </c>
      <c r="C3648" s="93">
        <v>1254</v>
      </c>
      <c r="D3648" s="93">
        <v>39</v>
      </c>
      <c r="E3648" s="93" t="s">
        <v>498</v>
      </c>
      <c r="F3648" s="93">
        <v>4</v>
      </c>
      <c r="G3648" s="93" t="str">
        <f t="shared" si="78"/>
        <v>P059</v>
      </c>
      <c r="H3648" s="94" t="s">
        <v>1752</v>
      </c>
      <c r="I3648" s="93">
        <v>59</v>
      </c>
      <c r="J3648" s="94">
        <v>18</v>
      </c>
      <c r="K3648" s="94" t="s">
        <v>2187</v>
      </c>
      <c r="L3648" s="97" t="s">
        <v>2680</v>
      </c>
      <c r="M3648" s="100">
        <v>548243</v>
      </c>
      <c r="N3648" s="100">
        <v>2906432</v>
      </c>
      <c r="O3648" s="101">
        <v>548243.30000000005</v>
      </c>
      <c r="P3648" s="101">
        <v>2906431.7</v>
      </c>
      <c r="Q3648" s="99">
        <v>45208</v>
      </c>
      <c r="R3648" s="93" t="s">
        <v>189</v>
      </c>
      <c r="S3648" s="93">
        <v>3</v>
      </c>
      <c r="T3648" s="93">
        <v>3</v>
      </c>
      <c r="U3648" s="106" t="s">
        <v>2259</v>
      </c>
    </row>
    <row r="3649" spans="1:21" hidden="1">
      <c r="A3649" s="94">
        <v>3648</v>
      </c>
      <c r="B3649" s="116">
        <v>5725</v>
      </c>
      <c r="C3649" s="116">
        <v>1254</v>
      </c>
      <c r="D3649" s="116">
        <v>39</v>
      </c>
      <c r="E3649" s="116" t="s">
        <v>498</v>
      </c>
      <c r="F3649" s="116">
        <v>4</v>
      </c>
      <c r="G3649" s="116" t="s">
        <v>470</v>
      </c>
      <c r="H3649" s="119" t="s">
        <v>1752</v>
      </c>
      <c r="I3649" s="116">
        <v>59</v>
      </c>
      <c r="J3649" s="119">
        <v>18</v>
      </c>
      <c r="K3649" s="119" t="s">
        <v>2187</v>
      </c>
      <c r="L3649" s="97" t="s">
        <v>2680</v>
      </c>
      <c r="M3649" s="122">
        <v>548243</v>
      </c>
      <c r="N3649" s="122">
        <v>2906432</v>
      </c>
      <c r="O3649" s="134">
        <v>548243</v>
      </c>
      <c r="P3649" s="134">
        <v>2906432</v>
      </c>
      <c r="Q3649" s="120">
        <v>45208</v>
      </c>
      <c r="R3649" s="93" t="s">
        <v>281</v>
      </c>
      <c r="S3649" s="93">
        <v>5</v>
      </c>
      <c r="T3649" s="93">
        <v>5</v>
      </c>
      <c r="U3649" s="106" t="s">
        <v>2259</v>
      </c>
    </row>
    <row r="3650" spans="1:21" hidden="1">
      <c r="A3650" s="94">
        <v>3649</v>
      </c>
      <c r="B3650" s="116">
        <v>5725</v>
      </c>
      <c r="C3650" s="116">
        <v>1254</v>
      </c>
      <c r="D3650" s="116">
        <v>39</v>
      </c>
      <c r="E3650" s="116" t="s">
        <v>498</v>
      </c>
      <c r="F3650" s="116">
        <v>4</v>
      </c>
      <c r="G3650" s="116" t="s">
        <v>470</v>
      </c>
      <c r="H3650" s="119" t="s">
        <v>1752</v>
      </c>
      <c r="I3650" s="116">
        <v>59</v>
      </c>
      <c r="J3650" s="119">
        <v>18</v>
      </c>
      <c r="K3650" s="119" t="s">
        <v>2187</v>
      </c>
      <c r="L3650" s="97" t="s">
        <v>2680</v>
      </c>
      <c r="M3650" s="122">
        <v>548243</v>
      </c>
      <c r="N3650" s="122">
        <v>2906432</v>
      </c>
      <c r="O3650" s="134">
        <v>548243</v>
      </c>
      <c r="P3650" s="134">
        <v>2906432</v>
      </c>
      <c r="Q3650" s="120">
        <v>45208</v>
      </c>
      <c r="R3650" s="93" t="s">
        <v>277</v>
      </c>
      <c r="S3650" s="93">
        <v>15</v>
      </c>
      <c r="T3650" s="93">
        <v>15</v>
      </c>
      <c r="U3650" s="106" t="s">
        <v>2259</v>
      </c>
    </row>
    <row r="3651" spans="1:21" hidden="1">
      <c r="A3651" s="94">
        <v>3650</v>
      </c>
      <c r="B3651" s="116">
        <v>5725</v>
      </c>
      <c r="C3651" s="116">
        <v>1254</v>
      </c>
      <c r="D3651" s="116">
        <v>39</v>
      </c>
      <c r="E3651" s="116" t="s">
        <v>498</v>
      </c>
      <c r="F3651" s="116">
        <v>4</v>
      </c>
      <c r="G3651" s="116" t="s">
        <v>470</v>
      </c>
      <c r="H3651" s="119" t="s">
        <v>1752</v>
      </c>
      <c r="I3651" s="116">
        <v>59</v>
      </c>
      <c r="J3651" s="119">
        <v>18</v>
      </c>
      <c r="K3651" s="119" t="s">
        <v>2187</v>
      </c>
      <c r="L3651" s="97" t="s">
        <v>2680</v>
      </c>
      <c r="M3651" s="122">
        <v>548243</v>
      </c>
      <c r="N3651" s="122">
        <v>2906432</v>
      </c>
      <c r="O3651" s="134">
        <v>548243</v>
      </c>
      <c r="P3651" s="134">
        <v>2906432</v>
      </c>
      <c r="Q3651" s="120">
        <v>45208</v>
      </c>
      <c r="R3651" s="93" t="s">
        <v>159</v>
      </c>
      <c r="S3651" s="93">
        <v>25</v>
      </c>
      <c r="T3651" s="93">
        <v>25</v>
      </c>
      <c r="U3651" s="106" t="s">
        <v>2259</v>
      </c>
    </row>
    <row r="3652" spans="1:21" hidden="1">
      <c r="A3652" s="94">
        <v>3651</v>
      </c>
      <c r="B3652" s="93">
        <v>5732</v>
      </c>
      <c r="C3652" s="93">
        <v>1261</v>
      </c>
      <c r="D3652" s="93">
        <v>46</v>
      </c>
      <c r="E3652" s="93" t="s">
        <v>498</v>
      </c>
      <c r="F3652" s="93">
        <v>4</v>
      </c>
      <c r="G3652" s="93" t="str">
        <f t="shared" ref="G3652:G3688" si="79">LEFT(H3652,4)</f>
        <v>P059</v>
      </c>
      <c r="H3652" s="94" t="s">
        <v>1753</v>
      </c>
      <c r="I3652" s="93">
        <v>59</v>
      </c>
      <c r="J3652" s="94">
        <v>19</v>
      </c>
      <c r="K3652" s="94" t="s">
        <v>2185</v>
      </c>
      <c r="L3652" s="97" t="s">
        <v>3646</v>
      </c>
      <c r="M3652" s="100">
        <v>548036</v>
      </c>
      <c r="N3652" s="100">
        <v>2906528</v>
      </c>
      <c r="O3652" s="101">
        <v>548036.19999999995</v>
      </c>
      <c r="P3652" s="101">
        <v>2906527.9</v>
      </c>
      <c r="Q3652" s="99">
        <v>45208</v>
      </c>
      <c r="R3652" s="93" t="s">
        <v>163</v>
      </c>
      <c r="S3652" s="93">
        <v>50</v>
      </c>
      <c r="T3652" s="93">
        <v>50</v>
      </c>
      <c r="U3652" s="106" t="s">
        <v>2259</v>
      </c>
    </row>
    <row r="3653" spans="1:21" hidden="1">
      <c r="A3653" s="94">
        <v>3652</v>
      </c>
      <c r="B3653" s="93">
        <v>5732</v>
      </c>
      <c r="C3653" s="93">
        <v>1261</v>
      </c>
      <c r="D3653" s="93">
        <v>46</v>
      </c>
      <c r="E3653" s="93" t="s">
        <v>498</v>
      </c>
      <c r="F3653" s="93">
        <v>4</v>
      </c>
      <c r="G3653" s="93" t="str">
        <f t="shared" si="79"/>
        <v>P059</v>
      </c>
      <c r="H3653" s="94" t="s">
        <v>1753</v>
      </c>
      <c r="I3653" s="93">
        <v>59</v>
      </c>
      <c r="J3653" s="94">
        <v>19</v>
      </c>
      <c r="K3653" s="94" t="s">
        <v>2185</v>
      </c>
      <c r="L3653" s="97" t="s">
        <v>3646</v>
      </c>
      <c r="M3653" s="100">
        <v>548036</v>
      </c>
      <c r="N3653" s="100">
        <v>2906528</v>
      </c>
      <c r="O3653" s="101">
        <v>548036.19999999995</v>
      </c>
      <c r="P3653" s="101">
        <v>2906527.9</v>
      </c>
      <c r="Q3653" s="99">
        <v>45208</v>
      </c>
      <c r="R3653" s="93" t="s">
        <v>255</v>
      </c>
      <c r="S3653" s="93">
        <v>2</v>
      </c>
      <c r="T3653" s="93">
        <v>2</v>
      </c>
      <c r="U3653" s="106" t="s">
        <v>2259</v>
      </c>
    </row>
    <row r="3654" spans="1:21" hidden="1">
      <c r="A3654" s="94">
        <v>3653</v>
      </c>
      <c r="B3654" s="93">
        <v>5733</v>
      </c>
      <c r="C3654" s="93">
        <v>1262</v>
      </c>
      <c r="D3654" s="93">
        <v>47</v>
      </c>
      <c r="E3654" s="93" t="s">
        <v>498</v>
      </c>
      <c r="F3654" s="93">
        <v>4</v>
      </c>
      <c r="G3654" s="93" t="str">
        <f t="shared" si="79"/>
        <v>P059</v>
      </c>
      <c r="H3654" s="94" t="s">
        <v>1754</v>
      </c>
      <c r="I3654" s="93">
        <v>59</v>
      </c>
      <c r="J3654" s="94">
        <v>19</v>
      </c>
      <c r="K3654" s="94" t="s">
        <v>2186</v>
      </c>
      <c r="L3654" s="97" t="s">
        <v>3647</v>
      </c>
      <c r="M3654" s="100">
        <v>548065</v>
      </c>
      <c r="N3654" s="100">
        <v>2906528</v>
      </c>
      <c r="O3654" s="101">
        <v>548064.9</v>
      </c>
      <c r="P3654" s="101">
        <v>2906527.9</v>
      </c>
      <c r="Q3654" s="99">
        <v>45208</v>
      </c>
      <c r="R3654" s="93" t="s">
        <v>163</v>
      </c>
      <c r="S3654" s="93">
        <v>65</v>
      </c>
      <c r="T3654" s="93">
        <v>65</v>
      </c>
      <c r="U3654" s="106" t="s">
        <v>2259</v>
      </c>
    </row>
    <row r="3655" spans="1:21" hidden="1">
      <c r="A3655" s="94">
        <v>3654</v>
      </c>
      <c r="B3655" s="93">
        <v>5734</v>
      </c>
      <c r="C3655" s="93">
        <v>1263</v>
      </c>
      <c r="D3655" s="93">
        <v>48</v>
      </c>
      <c r="E3655" s="93" t="s">
        <v>498</v>
      </c>
      <c r="F3655" s="93">
        <v>4</v>
      </c>
      <c r="G3655" s="93" t="str">
        <f t="shared" si="79"/>
        <v>P059</v>
      </c>
      <c r="H3655" s="94" t="s">
        <v>1755</v>
      </c>
      <c r="I3655" s="93">
        <v>59</v>
      </c>
      <c r="J3655" s="94">
        <v>19</v>
      </c>
      <c r="K3655" s="94" t="s">
        <v>2187</v>
      </c>
      <c r="L3655" s="97" t="s">
        <v>3648</v>
      </c>
      <c r="M3655" s="100">
        <v>548036</v>
      </c>
      <c r="N3655" s="100">
        <v>2906535</v>
      </c>
      <c r="O3655" s="101">
        <v>548036.19999999995</v>
      </c>
      <c r="P3655" s="101">
        <v>2906534.8</v>
      </c>
      <c r="Q3655" s="99">
        <v>45208</v>
      </c>
      <c r="R3655" s="93" t="s">
        <v>163</v>
      </c>
      <c r="S3655" s="93">
        <v>40</v>
      </c>
      <c r="T3655" s="93">
        <v>40</v>
      </c>
      <c r="U3655" s="106" t="s">
        <v>2259</v>
      </c>
    </row>
    <row r="3656" spans="1:21" hidden="1">
      <c r="A3656" s="94">
        <v>3655</v>
      </c>
      <c r="B3656" s="93">
        <v>5690</v>
      </c>
      <c r="C3656" s="93">
        <v>1219</v>
      </c>
      <c r="D3656" s="93">
        <v>4</v>
      </c>
      <c r="E3656" s="93" t="s">
        <v>498</v>
      </c>
      <c r="F3656" s="93">
        <v>4</v>
      </c>
      <c r="G3656" s="93" t="str">
        <f t="shared" si="79"/>
        <v>P059</v>
      </c>
      <c r="H3656" s="94" t="s">
        <v>1756</v>
      </c>
      <c r="I3656" s="93">
        <v>59</v>
      </c>
      <c r="J3656" s="94">
        <v>21</v>
      </c>
      <c r="K3656" s="94" t="s">
        <v>2185</v>
      </c>
      <c r="L3656" s="97" t="s">
        <v>3649</v>
      </c>
      <c r="M3656" s="100">
        <v>546698</v>
      </c>
      <c r="N3656" s="100">
        <v>2907374</v>
      </c>
      <c r="O3656" s="101">
        <v>546698.4</v>
      </c>
      <c r="P3656" s="101">
        <v>2907374</v>
      </c>
      <c r="Q3656" s="99">
        <v>45208</v>
      </c>
      <c r="R3656" s="93" t="s">
        <v>163</v>
      </c>
      <c r="S3656" s="93">
        <v>40</v>
      </c>
      <c r="T3656" s="93">
        <v>40</v>
      </c>
      <c r="U3656" s="106" t="s">
        <v>2259</v>
      </c>
    </row>
    <row r="3657" spans="1:21" hidden="1">
      <c r="A3657" s="94">
        <v>3656</v>
      </c>
      <c r="B3657" s="93">
        <v>5690</v>
      </c>
      <c r="C3657" s="93">
        <v>1219</v>
      </c>
      <c r="D3657" s="93">
        <v>4</v>
      </c>
      <c r="E3657" s="93" t="s">
        <v>498</v>
      </c>
      <c r="F3657" s="93">
        <v>4</v>
      </c>
      <c r="G3657" s="93" t="str">
        <f t="shared" si="79"/>
        <v>P059</v>
      </c>
      <c r="H3657" s="94" t="s">
        <v>1756</v>
      </c>
      <c r="I3657" s="93">
        <v>59</v>
      </c>
      <c r="J3657" s="94">
        <v>21</v>
      </c>
      <c r="K3657" s="94" t="s">
        <v>2185</v>
      </c>
      <c r="L3657" s="97" t="s">
        <v>3649</v>
      </c>
      <c r="M3657" s="100">
        <v>546698</v>
      </c>
      <c r="N3657" s="100">
        <v>2907374</v>
      </c>
      <c r="O3657" s="101">
        <v>546698.4</v>
      </c>
      <c r="P3657" s="101">
        <v>2907374</v>
      </c>
      <c r="Q3657" s="99">
        <v>45208</v>
      </c>
      <c r="R3657" s="93" t="s">
        <v>255</v>
      </c>
      <c r="S3657" s="93">
        <v>10</v>
      </c>
      <c r="T3657" s="93">
        <v>10</v>
      </c>
      <c r="U3657" s="106" t="s">
        <v>2259</v>
      </c>
    </row>
    <row r="3658" spans="1:21" hidden="1">
      <c r="A3658" s="94">
        <v>3657</v>
      </c>
      <c r="B3658" s="93">
        <v>5690</v>
      </c>
      <c r="C3658" s="93">
        <v>1219</v>
      </c>
      <c r="D3658" s="93">
        <v>4</v>
      </c>
      <c r="E3658" s="93" t="s">
        <v>498</v>
      </c>
      <c r="F3658" s="93">
        <v>4</v>
      </c>
      <c r="G3658" s="93" t="str">
        <f t="shared" si="79"/>
        <v>P059</v>
      </c>
      <c r="H3658" s="94" t="s">
        <v>1756</v>
      </c>
      <c r="I3658" s="93">
        <v>59</v>
      </c>
      <c r="J3658" s="94">
        <v>21</v>
      </c>
      <c r="K3658" s="94" t="s">
        <v>2185</v>
      </c>
      <c r="L3658" s="97" t="s">
        <v>3649</v>
      </c>
      <c r="M3658" s="100">
        <v>546698</v>
      </c>
      <c r="N3658" s="100">
        <v>2907374</v>
      </c>
      <c r="O3658" s="101">
        <v>546698.4</v>
      </c>
      <c r="P3658" s="101">
        <v>2907374</v>
      </c>
      <c r="Q3658" s="99">
        <v>45208</v>
      </c>
      <c r="R3658" s="93" t="s">
        <v>277</v>
      </c>
      <c r="S3658" s="93">
        <v>5</v>
      </c>
      <c r="T3658" s="93">
        <v>5</v>
      </c>
      <c r="U3658" s="106" t="s">
        <v>2259</v>
      </c>
    </row>
    <row r="3659" spans="1:21" hidden="1">
      <c r="A3659" s="94">
        <v>3658</v>
      </c>
      <c r="B3659" s="93">
        <v>5691</v>
      </c>
      <c r="C3659" s="93">
        <v>1220</v>
      </c>
      <c r="D3659" s="93">
        <v>5</v>
      </c>
      <c r="E3659" s="93" t="s">
        <v>498</v>
      </c>
      <c r="F3659" s="93">
        <v>4</v>
      </c>
      <c r="G3659" s="93" t="str">
        <f t="shared" si="79"/>
        <v>P059</v>
      </c>
      <c r="H3659" s="94" t="s">
        <v>1757</v>
      </c>
      <c r="I3659" s="93">
        <v>59</v>
      </c>
      <c r="J3659" s="94">
        <v>21</v>
      </c>
      <c r="K3659" s="94" t="s">
        <v>2186</v>
      </c>
      <c r="L3659" s="97" t="s">
        <v>3650</v>
      </c>
      <c r="M3659" s="100">
        <v>546703</v>
      </c>
      <c r="N3659" s="100">
        <v>2907374</v>
      </c>
      <c r="O3659" s="101">
        <v>546703.4</v>
      </c>
      <c r="P3659" s="101">
        <v>2907374</v>
      </c>
      <c r="Q3659" s="99">
        <v>45208</v>
      </c>
      <c r="R3659" s="93" t="s">
        <v>163</v>
      </c>
      <c r="S3659" s="93">
        <v>40</v>
      </c>
      <c r="T3659" s="93">
        <v>40</v>
      </c>
      <c r="U3659" s="106" t="s">
        <v>2259</v>
      </c>
    </row>
    <row r="3660" spans="1:21" hidden="1">
      <c r="A3660" s="94">
        <v>3659</v>
      </c>
      <c r="B3660" s="93">
        <v>5691</v>
      </c>
      <c r="C3660" s="93">
        <v>1220</v>
      </c>
      <c r="D3660" s="93">
        <v>5</v>
      </c>
      <c r="E3660" s="93" t="s">
        <v>498</v>
      </c>
      <c r="F3660" s="93">
        <v>4</v>
      </c>
      <c r="G3660" s="93" t="str">
        <f t="shared" si="79"/>
        <v>P059</v>
      </c>
      <c r="H3660" s="94" t="s">
        <v>1757</v>
      </c>
      <c r="I3660" s="93">
        <v>59</v>
      </c>
      <c r="J3660" s="94">
        <v>21</v>
      </c>
      <c r="K3660" s="94" t="s">
        <v>2186</v>
      </c>
      <c r="L3660" s="97" t="s">
        <v>3650</v>
      </c>
      <c r="M3660" s="100">
        <v>546703</v>
      </c>
      <c r="N3660" s="100">
        <v>2907374</v>
      </c>
      <c r="O3660" s="101">
        <v>546703.4</v>
      </c>
      <c r="P3660" s="101">
        <v>2907374</v>
      </c>
      <c r="Q3660" s="99">
        <v>45208</v>
      </c>
      <c r="R3660" s="93" t="s">
        <v>255</v>
      </c>
      <c r="S3660" s="93">
        <v>7</v>
      </c>
      <c r="T3660" s="93">
        <v>7</v>
      </c>
      <c r="U3660" s="106" t="s">
        <v>2259</v>
      </c>
    </row>
    <row r="3661" spans="1:21" hidden="1">
      <c r="A3661" s="94">
        <v>3660</v>
      </c>
      <c r="B3661" s="93">
        <v>5691</v>
      </c>
      <c r="C3661" s="93">
        <v>1220</v>
      </c>
      <c r="D3661" s="93">
        <v>5</v>
      </c>
      <c r="E3661" s="93" t="s">
        <v>498</v>
      </c>
      <c r="F3661" s="93">
        <v>4</v>
      </c>
      <c r="G3661" s="93" t="str">
        <f t="shared" si="79"/>
        <v>P059</v>
      </c>
      <c r="H3661" s="94" t="s">
        <v>1757</v>
      </c>
      <c r="I3661" s="93">
        <v>59</v>
      </c>
      <c r="J3661" s="94">
        <v>21</v>
      </c>
      <c r="K3661" s="94" t="s">
        <v>2186</v>
      </c>
      <c r="L3661" s="97" t="s">
        <v>3650</v>
      </c>
      <c r="M3661" s="100">
        <v>546703</v>
      </c>
      <c r="N3661" s="100">
        <v>2907374</v>
      </c>
      <c r="O3661" s="101">
        <v>546703.4</v>
      </c>
      <c r="P3661" s="101">
        <v>2907374</v>
      </c>
      <c r="Q3661" s="99">
        <v>45208</v>
      </c>
      <c r="R3661" s="93" t="s">
        <v>277</v>
      </c>
      <c r="S3661" s="93">
        <v>-999</v>
      </c>
      <c r="T3661" s="93" t="s">
        <v>301</v>
      </c>
      <c r="U3661" s="106" t="s">
        <v>2259</v>
      </c>
    </row>
    <row r="3662" spans="1:21" hidden="1">
      <c r="A3662" s="94">
        <v>3661</v>
      </c>
      <c r="B3662" s="93">
        <v>5692</v>
      </c>
      <c r="C3662" s="93">
        <v>1221</v>
      </c>
      <c r="D3662" s="93">
        <v>6</v>
      </c>
      <c r="E3662" s="93" t="s">
        <v>498</v>
      </c>
      <c r="F3662" s="93">
        <v>4</v>
      </c>
      <c r="G3662" s="93" t="str">
        <f t="shared" si="79"/>
        <v>P059</v>
      </c>
      <c r="H3662" s="94" t="s">
        <v>1758</v>
      </c>
      <c r="I3662" s="93">
        <v>59</v>
      </c>
      <c r="J3662" s="94">
        <v>21</v>
      </c>
      <c r="K3662" s="94" t="s">
        <v>2187</v>
      </c>
      <c r="L3662" s="97" t="s">
        <v>3651</v>
      </c>
      <c r="M3662" s="100">
        <v>546698</v>
      </c>
      <c r="N3662" s="100">
        <v>2907399</v>
      </c>
      <c r="O3662" s="101">
        <v>546698.4</v>
      </c>
      <c r="P3662" s="101">
        <v>2907398.5</v>
      </c>
      <c r="Q3662" s="99">
        <v>45208</v>
      </c>
      <c r="R3662" s="93" t="s">
        <v>163</v>
      </c>
      <c r="S3662" s="93">
        <v>50</v>
      </c>
      <c r="T3662" s="93">
        <v>50</v>
      </c>
      <c r="U3662" s="106" t="s">
        <v>2259</v>
      </c>
    </row>
    <row r="3663" spans="1:21" hidden="1">
      <c r="A3663" s="94">
        <v>3662</v>
      </c>
      <c r="B3663" s="93">
        <v>5747</v>
      </c>
      <c r="C3663" s="93">
        <v>1276</v>
      </c>
      <c r="D3663" s="93">
        <v>61</v>
      </c>
      <c r="E3663" s="93" t="s">
        <v>498</v>
      </c>
      <c r="F3663" s="93">
        <v>4</v>
      </c>
      <c r="G3663" s="93" t="str">
        <f t="shared" si="79"/>
        <v>P059</v>
      </c>
      <c r="H3663" s="94" t="s">
        <v>1759</v>
      </c>
      <c r="I3663" s="93">
        <v>59</v>
      </c>
      <c r="J3663" s="94">
        <v>22</v>
      </c>
      <c r="K3663" s="94" t="s">
        <v>2185</v>
      </c>
      <c r="L3663" s="97" t="s">
        <v>3652</v>
      </c>
      <c r="M3663" s="100">
        <v>546786</v>
      </c>
      <c r="N3663" s="100">
        <v>2907524</v>
      </c>
      <c r="O3663" s="101">
        <v>546786.30000000005</v>
      </c>
      <c r="P3663" s="101">
        <v>2907524.1</v>
      </c>
      <c r="Q3663" s="99">
        <v>45208</v>
      </c>
      <c r="R3663" s="93" t="s">
        <v>163</v>
      </c>
      <c r="S3663" s="93">
        <v>30</v>
      </c>
      <c r="T3663" s="93">
        <v>30</v>
      </c>
      <c r="U3663" s="106" t="s">
        <v>2259</v>
      </c>
    </row>
    <row r="3664" spans="1:21" hidden="1">
      <c r="A3664" s="94">
        <v>3663</v>
      </c>
      <c r="B3664" s="93">
        <v>5747</v>
      </c>
      <c r="C3664" s="93">
        <v>1276</v>
      </c>
      <c r="D3664" s="93">
        <v>61</v>
      </c>
      <c r="E3664" s="93" t="s">
        <v>498</v>
      </c>
      <c r="F3664" s="93">
        <v>4</v>
      </c>
      <c r="G3664" s="93" t="str">
        <f t="shared" si="79"/>
        <v>P059</v>
      </c>
      <c r="H3664" s="94" t="s">
        <v>1759</v>
      </c>
      <c r="I3664" s="93">
        <v>59</v>
      </c>
      <c r="J3664" s="94">
        <v>22</v>
      </c>
      <c r="K3664" s="94" t="s">
        <v>2185</v>
      </c>
      <c r="L3664" s="97" t="s">
        <v>3652</v>
      </c>
      <c r="M3664" s="100">
        <v>546786</v>
      </c>
      <c r="N3664" s="100">
        <v>2907524</v>
      </c>
      <c r="O3664" s="101">
        <v>546786.30000000005</v>
      </c>
      <c r="P3664" s="101">
        <v>2907524.1</v>
      </c>
      <c r="Q3664" s="99">
        <v>45208</v>
      </c>
      <c r="R3664" s="93" t="s">
        <v>255</v>
      </c>
      <c r="S3664" s="93">
        <v>5</v>
      </c>
      <c r="T3664" s="93">
        <v>5</v>
      </c>
      <c r="U3664" s="106" t="s">
        <v>2259</v>
      </c>
    </row>
    <row r="3665" spans="1:21" hidden="1">
      <c r="A3665" s="94">
        <v>3664</v>
      </c>
      <c r="B3665" s="93">
        <v>5747</v>
      </c>
      <c r="C3665" s="93">
        <v>1276</v>
      </c>
      <c r="D3665" s="93">
        <v>61</v>
      </c>
      <c r="E3665" s="93" t="s">
        <v>498</v>
      </c>
      <c r="F3665" s="93">
        <v>4</v>
      </c>
      <c r="G3665" s="93" t="str">
        <f t="shared" si="79"/>
        <v>P059</v>
      </c>
      <c r="H3665" s="94" t="s">
        <v>1759</v>
      </c>
      <c r="I3665" s="93">
        <v>59</v>
      </c>
      <c r="J3665" s="94">
        <v>22</v>
      </c>
      <c r="K3665" s="94" t="s">
        <v>2185</v>
      </c>
      <c r="L3665" s="97" t="s">
        <v>3652</v>
      </c>
      <c r="M3665" s="100">
        <v>546786</v>
      </c>
      <c r="N3665" s="100">
        <v>2907524</v>
      </c>
      <c r="O3665" s="101">
        <v>546786.30000000005</v>
      </c>
      <c r="P3665" s="101">
        <v>2907524.1</v>
      </c>
      <c r="Q3665" s="99">
        <v>45208</v>
      </c>
      <c r="R3665" s="93" t="s">
        <v>281</v>
      </c>
      <c r="S3665" s="93">
        <v>25</v>
      </c>
      <c r="T3665" s="93">
        <v>25</v>
      </c>
      <c r="U3665" s="106" t="s">
        <v>2259</v>
      </c>
    </row>
    <row r="3666" spans="1:21" hidden="1">
      <c r="A3666" s="94">
        <v>3665</v>
      </c>
      <c r="B3666" s="93">
        <v>5748</v>
      </c>
      <c r="C3666" s="93">
        <v>1277</v>
      </c>
      <c r="D3666" s="93">
        <v>62</v>
      </c>
      <c r="E3666" s="93" t="s">
        <v>498</v>
      </c>
      <c r="F3666" s="93">
        <v>4</v>
      </c>
      <c r="G3666" s="93" t="str">
        <f t="shared" si="79"/>
        <v>P059</v>
      </c>
      <c r="H3666" s="94" t="s">
        <v>1760</v>
      </c>
      <c r="I3666" s="93">
        <v>59</v>
      </c>
      <c r="J3666" s="94">
        <v>22</v>
      </c>
      <c r="K3666" s="94" t="s">
        <v>2186</v>
      </c>
      <c r="L3666" s="97" t="s">
        <v>3653</v>
      </c>
      <c r="M3666" s="100">
        <v>546819</v>
      </c>
      <c r="N3666" s="100">
        <v>2907524</v>
      </c>
      <c r="O3666" s="101">
        <v>546818.5</v>
      </c>
      <c r="P3666" s="101">
        <v>2907524.1</v>
      </c>
      <c r="Q3666" s="99">
        <v>45208</v>
      </c>
      <c r="R3666" s="93" t="s">
        <v>163</v>
      </c>
      <c r="S3666" s="93">
        <v>35</v>
      </c>
      <c r="T3666" s="93">
        <v>35</v>
      </c>
      <c r="U3666" s="106" t="s">
        <v>2259</v>
      </c>
    </row>
    <row r="3667" spans="1:21" hidden="1">
      <c r="A3667" s="94">
        <v>3666</v>
      </c>
      <c r="B3667" s="93">
        <v>5749</v>
      </c>
      <c r="C3667" s="93">
        <v>1278</v>
      </c>
      <c r="D3667" s="93">
        <v>63</v>
      </c>
      <c r="E3667" s="93" t="s">
        <v>498</v>
      </c>
      <c r="F3667" s="93">
        <v>4</v>
      </c>
      <c r="G3667" s="93" t="str">
        <f t="shared" si="79"/>
        <v>P059</v>
      </c>
      <c r="H3667" s="94" t="s">
        <v>1761</v>
      </c>
      <c r="I3667" s="93">
        <v>59</v>
      </c>
      <c r="J3667" s="94">
        <v>22</v>
      </c>
      <c r="K3667" s="94" t="s">
        <v>2187</v>
      </c>
      <c r="L3667" s="97" t="s">
        <v>3654</v>
      </c>
      <c r="M3667" s="100">
        <v>546786</v>
      </c>
      <c r="N3667" s="100">
        <v>2907545</v>
      </c>
      <c r="O3667" s="101">
        <v>546786.30000000005</v>
      </c>
      <c r="P3667" s="101">
        <v>2907545</v>
      </c>
      <c r="Q3667" s="99">
        <v>45208</v>
      </c>
      <c r="R3667" s="93" t="s">
        <v>163</v>
      </c>
      <c r="S3667" s="93">
        <v>35</v>
      </c>
      <c r="T3667" s="93">
        <v>35</v>
      </c>
      <c r="U3667" s="106" t="s">
        <v>2259</v>
      </c>
    </row>
    <row r="3668" spans="1:21" hidden="1">
      <c r="A3668" s="94">
        <v>3667</v>
      </c>
      <c r="B3668" s="93">
        <v>5749</v>
      </c>
      <c r="C3668" s="93">
        <v>1278</v>
      </c>
      <c r="D3668" s="93">
        <v>63</v>
      </c>
      <c r="E3668" s="93" t="s">
        <v>498</v>
      </c>
      <c r="F3668" s="93">
        <v>4</v>
      </c>
      <c r="G3668" s="93" t="str">
        <f t="shared" si="79"/>
        <v>P059</v>
      </c>
      <c r="H3668" s="94" t="s">
        <v>1761</v>
      </c>
      <c r="I3668" s="93">
        <v>59</v>
      </c>
      <c r="J3668" s="94">
        <v>22</v>
      </c>
      <c r="K3668" s="94" t="s">
        <v>2187</v>
      </c>
      <c r="L3668" s="97" t="s">
        <v>3654</v>
      </c>
      <c r="M3668" s="100">
        <v>546786</v>
      </c>
      <c r="N3668" s="100">
        <v>2907545</v>
      </c>
      <c r="O3668" s="101">
        <v>546786.30000000005</v>
      </c>
      <c r="P3668" s="101">
        <v>2907545</v>
      </c>
      <c r="Q3668" s="99">
        <v>45208</v>
      </c>
      <c r="R3668" s="93" t="s">
        <v>255</v>
      </c>
      <c r="S3668" s="93">
        <v>20</v>
      </c>
      <c r="T3668" s="93">
        <v>20</v>
      </c>
      <c r="U3668" s="106" t="s">
        <v>2259</v>
      </c>
    </row>
    <row r="3669" spans="1:21" hidden="1">
      <c r="A3669" s="94">
        <v>3668</v>
      </c>
      <c r="B3669" s="93">
        <v>5749</v>
      </c>
      <c r="C3669" s="93">
        <v>1278</v>
      </c>
      <c r="D3669" s="93">
        <v>63</v>
      </c>
      <c r="E3669" s="93" t="s">
        <v>498</v>
      </c>
      <c r="F3669" s="93">
        <v>4</v>
      </c>
      <c r="G3669" s="93" t="str">
        <f t="shared" si="79"/>
        <v>P059</v>
      </c>
      <c r="H3669" s="94" t="s">
        <v>1761</v>
      </c>
      <c r="I3669" s="93">
        <v>59</v>
      </c>
      <c r="J3669" s="94">
        <v>22</v>
      </c>
      <c r="K3669" s="94" t="s">
        <v>2187</v>
      </c>
      <c r="L3669" s="97" t="s">
        <v>3654</v>
      </c>
      <c r="M3669" s="100">
        <v>546786</v>
      </c>
      <c r="N3669" s="100">
        <v>2907545</v>
      </c>
      <c r="O3669" s="101">
        <v>546786.30000000005</v>
      </c>
      <c r="P3669" s="101">
        <v>2907545</v>
      </c>
      <c r="Q3669" s="99">
        <v>45208</v>
      </c>
      <c r="R3669" s="93" t="s">
        <v>281</v>
      </c>
      <c r="S3669" s="93">
        <v>10</v>
      </c>
      <c r="T3669" s="93">
        <v>10</v>
      </c>
      <c r="U3669" s="106" t="s">
        <v>2259</v>
      </c>
    </row>
    <row r="3670" spans="1:21" hidden="1">
      <c r="A3670" s="94">
        <v>3669</v>
      </c>
      <c r="B3670" s="93">
        <v>5693</v>
      </c>
      <c r="C3670" s="93">
        <v>1222</v>
      </c>
      <c r="D3670" s="93">
        <v>7</v>
      </c>
      <c r="E3670" s="93" t="s">
        <v>498</v>
      </c>
      <c r="F3670" s="93">
        <v>4</v>
      </c>
      <c r="G3670" s="93" t="str">
        <f t="shared" si="79"/>
        <v>P059</v>
      </c>
      <c r="H3670" s="94" t="s">
        <v>1762</v>
      </c>
      <c r="I3670" s="93">
        <v>59</v>
      </c>
      <c r="J3670" s="94">
        <v>23</v>
      </c>
      <c r="K3670" s="94" t="s">
        <v>2185</v>
      </c>
      <c r="L3670" s="97" t="s">
        <v>3655</v>
      </c>
      <c r="M3670" s="100">
        <v>546721</v>
      </c>
      <c r="N3670" s="100">
        <v>2907321</v>
      </c>
      <c r="O3670" s="101">
        <v>546721.19999999995</v>
      </c>
      <c r="P3670" s="101">
        <v>2907320.6</v>
      </c>
      <c r="Q3670" s="99">
        <v>45208</v>
      </c>
      <c r="R3670" s="93" t="s">
        <v>163</v>
      </c>
      <c r="S3670" s="93">
        <v>30</v>
      </c>
      <c r="T3670" s="93">
        <v>30</v>
      </c>
      <c r="U3670" s="106" t="s">
        <v>2259</v>
      </c>
    </row>
    <row r="3671" spans="1:21" hidden="1">
      <c r="A3671" s="94">
        <v>3670</v>
      </c>
      <c r="B3671" s="93">
        <v>5693</v>
      </c>
      <c r="C3671" s="93">
        <v>1222</v>
      </c>
      <c r="D3671" s="93">
        <v>7</v>
      </c>
      <c r="E3671" s="93" t="s">
        <v>498</v>
      </c>
      <c r="F3671" s="93">
        <v>4</v>
      </c>
      <c r="G3671" s="93" t="str">
        <f t="shared" si="79"/>
        <v>P059</v>
      </c>
      <c r="H3671" s="94" t="s">
        <v>1762</v>
      </c>
      <c r="I3671" s="93">
        <v>59</v>
      </c>
      <c r="J3671" s="94">
        <v>23</v>
      </c>
      <c r="K3671" s="94" t="s">
        <v>2185</v>
      </c>
      <c r="L3671" s="97" t="s">
        <v>3655</v>
      </c>
      <c r="M3671" s="100">
        <v>546721</v>
      </c>
      <c r="N3671" s="100">
        <v>2907321</v>
      </c>
      <c r="O3671" s="101">
        <v>546721.19999999995</v>
      </c>
      <c r="P3671" s="101">
        <v>2907320.6</v>
      </c>
      <c r="Q3671" s="99">
        <v>45208</v>
      </c>
      <c r="R3671" s="93" t="s">
        <v>255</v>
      </c>
      <c r="S3671" s="93">
        <v>10</v>
      </c>
      <c r="T3671" s="93">
        <v>10</v>
      </c>
      <c r="U3671" s="106" t="s">
        <v>2259</v>
      </c>
    </row>
    <row r="3672" spans="1:21" hidden="1">
      <c r="A3672" s="94">
        <v>3671</v>
      </c>
      <c r="B3672" s="93">
        <v>5694</v>
      </c>
      <c r="C3672" s="93">
        <v>1223</v>
      </c>
      <c r="D3672" s="93">
        <v>8</v>
      </c>
      <c r="E3672" s="93" t="s">
        <v>498</v>
      </c>
      <c r="F3672" s="93">
        <v>4</v>
      </c>
      <c r="G3672" s="93" t="str">
        <f t="shared" si="79"/>
        <v>P059</v>
      </c>
      <c r="H3672" s="94" t="s">
        <v>1763</v>
      </c>
      <c r="I3672" s="93">
        <v>59</v>
      </c>
      <c r="J3672" s="94">
        <v>23</v>
      </c>
      <c r="K3672" s="94" t="s">
        <v>2186</v>
      </c>
      <c r="L3672" s="97" t="s">
        <v>3656</v>
      </c>
      <c r="M3672" s="100">
        <v>546740</v>
      </c>
      <c r="N3672" s="100">
        <v>2907321</v>
      </c>
      <c r="O3672" s="101">
        <v>546740.4</v>
      </c>
      <c r="P3672" s="101">
        <v>2907320.6</v>
      </c>
      <c r="Q3672" s="99">
        <v>45208</v>
      </c>
      <c r="R3672" s="93" t="s">
        <v>163</v>
      </c>
      <c r="S3672" s="93">
        <v>50</v>
      </c>
      <c r="T3672" s="93">
        <v>50</v>
      </c>
      <c r="U3672" s="106" t="s">
        <v>2259</v>
      </c>
    </row>
    <row r="3673" spans="1:21" hidden="1">
      <c r="A3673" s="94">
        <v>3672</v>
      </c>
      <c r="B3673" s="93">
        <v>5695</v>
      </c>
      <c r="C3673" s="93">
        <v>1224</v>
      </c>
      <c r="D3673" s="93">
        <v>9</v>
      </c>
      <c r="E3673" s="93" t="s">
        <v>498</v>
      </c>
      <c r="F3673" s="93">
        <v>4</v>
      </c>
      <c r="G3673" s="93" t="str">
        <f t="shared" si="79"/>
        <v>P059</v>
      </c>
      <c r="H3673" s="94" t="s">
        <v>1764</v>
      </c>
      <c r="I3673" s="93">
        <v>59</v>
      </c>
      <c r="J3673" s="94">
        <v>23</v>
      </c>
      <c r="K3673" s="94" t="s">
        <v>2187</v>
      </c>
      <c r="L3673" s="97" t="s">
        <v>3657</v>
      </c>
      <c r="M3673" s="100">
        <v>546721</v>
      </c>
      <c r="N3673" s="100">
        <v>2907350</v>
      </c>
      <c r="O3673" s="101">
        <v>546721.19999999995</v>
      </c>
      <c r="P3673" s="101">
        <v>2907350.4</v>
      </c>
      <c r="Q3673" s="99">
        <v>45208</v>
      </c>
      <c r="R3673" s="93" t="s">
        <v>163</v>
      </c>
      <c r="S3673" s="93">
        <v>40</v>
      </c>
      <c r="T3673" s="93">
        <v>40</v>
      </c>
      <c r="U3673" s="106" t="s">
        <v>2259</v>
      </c>
    </row>
    <row r="3674" spans="1:21" hidden="1">
      <c r="A3674" s="94">
        <v>3673</v>
      </c>
      <c r="B3674" s="93">
        <v>5695</v>
      </c>
      <c r="C3674" s="93">
        <v>1224</v>
      </c>
      <c r="D3674" s="93">
        <v>9</v>
      </c>
      <c r="E3674" s="93" t="s">
        <v>498</v>
      </c>
      <c r="F3674" s="93">
        <v>4</v>
      </c>
      <c r="G3674" s="93" t="str">
        <f t="shared" si="79"/>
        <v>P059</v>
      </c>
      <c r="H3674" s="94" t="s">
        <v>1764</v>
      </c>
      <c r="I3674" s="93">
        <v>59</v>
      </c>
      <c r="J3674" s="94">
        <v>23</v>
      </c>
      <c r="K3674" s="94" t="s">
        <v>2187</v>
      </c>
      <c r="L3674" s="97" t="s">
        <v>3657</v>
      </c>
      <c r="M3674" s="100">
        <v>546721</v>
      </c>
      <c r="N3674" s="100">
        <v>2907350</v>
      </c>
      <c r="O3674" s="101">
        <v>546721.19999999995</v>
      </c>
      <c r="P3674" s="101">
        <v>2907350.4</v>
      </c>
      <c r="Q3674" s="99">
        <v>45208</v>
      </c>
      <c r="R3674" s="93" t="s">
        <v>255</v>
      </c>
      <c r="S3674" s="93">
        <v>5</v>
      </c>
      <c r="T3674" s="93">
        <v>5</v>
      </c>
      <c r="U3674" s="106" t="s">
        <v>2259</v>
      </c>
    </row>
    <row r="3675" spans="1:21" hidden="1">
      <c r="A3675" s="94">
        <v>3674</v>
      </c>
      <c r="B3675" s="93">
        <v>5687</v>
      </c>
      <c r="C3675" s="93">
        <v>1216</v>
      </c>
      <c r="D3675" s="93">
        <v>1</v>
      </c>
      <c r="E3675" s="93" t="s">
        <v>498</v>
      </c>
      <c r="F3675" s="93">
        <v>4</v>
      </c>
      <c r="G3675" s="93" t="str">
        <f t="shared" si="79"/>
        <v>P059</v>
      </c>
      <c r="H3675" s="94" t="s">
        <v>1765</v>
      </c>
      <c r="I3675" s="93">
        <v>59</v>
      </c>
      <c r="J3675" s="94">
        <v>24</v>
      </c>
      <c r="K3675" s="94" t="s">
        <v>2185</v>
      </c>
      <c r="L3675" s="97" t="s">
        <v>3658</v>
      </c>
      <c r="M3675" s="100">
        <v>546601</v>
      </c>
      <c r="N3675" s="100">
        <v>2907423</v>
      </c>
      <c r="O3675" s="101">
        <v>546600.6</v>
      </c>
      <c r="P3675" s="101">
        <v>2907422.9</v>
      </c>
      <c r="Q3675" s="99">
        <v>45208</v>
      </c>
      <c r="R3675" s="93" t="s">
        <v>163</v>
      </c>
      <c r="S3675" s="93">
        <v>40</v>
      </c>
      <c r="T3675" s="93">
        <v>40</v>
      </c>
      <c r="U3675" s="106" t="s">
        <v>2259</v>
      </c>
    </row>
    <row r="3676" spans="1:21" hidden="1">
      <c r="A3676" s="94">
        <v>3675</v>
      </c>
      <c r="B3676" s="93">
        <v>5687</v>
      </c>
      <c r="C3676" s="93">
        <v>1216</v>
      </c>
      <c r="D3676" s="93">
        <v>1</v>
      </c>
      <c r="E3676" s="93" t="s">
        <v>498</v>
      </c>
      <c r="F3676" s="93">
        <v>4</v>
      </c>
      <c r="G3676" s="93" t="str">
        <f t="shared" si="79"/>
        <v>P059</v>
      </c>
      <c r="H3676" s="94" t="s">
        <v>1765</v>
      </c>
      <c r="I3676" s="93">
        <v>59</v>
      </c>
      <c r="J3676" s="94">
        <v>24</v>
      </c>
      <c r="K3676" s="94" t="s">
        <v>2185</v>
      </c>
      <c r="L3676" s="97" t="s">
        <v>3658</v>
      </c>
      <c r="M3676" s="100">
        <v>546601</v>
      </c>
      <c r="N3676" s="100">
        <v>2907423</v>
      </c>
      <c r="O3676" s="101">
        <v>546600.6</v>
      </c>
      <c r="P3676" s="101">
        <v>2907422.9</v>
      </c>
      <c r="Q3676" s="99">
        <v>45208</v>
      </c>
      <c r="R3676" s="93" t="s">
        <v>255</v>
      </c>
      <c r="S3676" s="93">
        <v>10</v>
      </c>
      <c r="T3676" s="93">
        <v>10</v>
      </c>
      <c r="U3676" s="106" t="s">
        <v>2259</v>
      </c>
    </row>
    <row r="3677" spans="1:21" hidden="1">
      <c r="A3677" s="94">
        <v>3676</v>
      </c>
      <c r="B3677" s="93">
        <v>5688</v>
      </c>
      <c r="C3677" s="93">
        <v>1217</v>
      </c>
      <c r="D3677" s="93">
        <v>2</v>
      </c>
      <c r="E3677" s="93" t="s">
        <v>498</v>
      </c>
      <c r="F3677" s="93">
        <v>4</v>
      </c>
      <c r="G3677" s="93" t="str">
        <f t="shared" si="79"/>
        <v>P059</v>
      </c>
      <c r="H3677" s="94" t="s">
        <v>1766</v>
      </c>
      <c r="I3677" s="93">
        <v>59</v>
      </c>
      <c r="J3677" s="94">
        <v>24</v>
      </c>
      <c r="K3677" s="94" t="s">
        <v>2186</v>
      </c>
      <c r="L3677" s="97" t="s">
        <v>3659</v>
      </c>
      <c r="M3677" s="100">
        <v>546610</v>
      </c>
      <c r="N3677" s="100">
        <v>2907423</v>
      </c>
      <c r="O3677" s="101">
        <v>546610.30000000005</v>
      </c>
      <c r="P3677" s="101">
        <v>2907422.9</v>
      </c>
      <c r="Q3677" s="99">
        <v>45208</v>
      </c>
      <c r="R3677" s="93" t="s">
        <v>163</v>
      </c>
      <c r="S3677" s="93">
        <v>40</v>
      </c>
      <c r="T3677" s="93">
        <v>40</v>
      </c>
      <c r="U3677" s="106" t="s">
        <v>2259</v>
      </c>
    </row>
    <row r="3678" spans="1:21" hidden="1">
      <c r="A3678" s="94">
        <v>3677</v>
      </c>
      <c r="B3678" s="93">
        <v>5689</v>
      </c>
      <c r="C3678" s="93">
        <v>1218</v>
      </c>
      <c r="D3678" s="93">
        <v>3</v>
      </c>
      <c r="E3678" s="93" t="s">
        <v>498</v>
      </c>
      <c r="F3678" s="93">
        <v>4</v>
      </c>
      <c r="G3678" s="93" t="str">
        <f t="shared" si="79"/>
        <v>P059</v>
      </c>
      <c r="H3678" s="94" t="s">
        <v>1767</v>
      </c>
      <c r="I3678" s="93">
        <v>59</v>
      </c>
      <c r="J3678" s="94">
        <v>24</v>
      </c>
      <c r="K3678" s="94" t="s">
        <v>2187</v>
      </c>
      <c r="L3678" s="97" t="s">
        <v>3660</v>
      </c>
      <c r="M3678" s="100">
        <v>546601</v>
      </c>
      <c r="N3678" s="100">
        <v>2907454</v>
      </c>
      <c r="O3678" s="101">
        <v>546600.6</v>
      </c>
      <c r="P3678" s="101">
        <v>2907454</v>
      </c>
      <c r="Q3678" s="99">
        <v>45208</v>
      </c>
      <c r="R3678" s="93" t="s">
        <v>163</v>
      </c>
      <c r="S3678" s="93">
        <v>60</v>
      </c>
      <c r="T3678" s="93">
        <v>60</v>
      </c>
      <c r="U3678" s="106" t="s">
        <v>2259</v>
      </c>
    </row>
    <row r="3679" spans="1:21" hidden="1">
      <c r="A3679" s="94">
        <v>3678</v>
      </c>
      <c r="B3679" s="93">
        <v>5689</v>
      </c>
      <c r="C3679" s="93">
        <v>1218</v>
      </c>
      <c r="D3679" s="93">
        <v>3</v>
      </c>
      <c r="E3679" s="93" t="s">
        <v>498</v>
      </c>
      <c r="F3679" s="93">
        <v>4</v>
      </c>
      <c r="G3679" s="93" t="str">
        <f t="shared" si="79"/>
        <v>P059</v>
      </c>
      <c r="H3679" s="94" t="s">
        <v>1767</v>
      </c>
      <c r="I3679" s="93">
        <v>59</v>
      </c>
      <c r="J3679" s="94">
        <v>24</v>
      </c>
      <c r="K3679" s="94" t="s">
        <v>2187</v>
      </c>
      <c r="L3679" s="97" t="s">
        <v>3660</v>
      </c>
      <c r="M3679" s="100">
        <v>546601</v>
      </c>
      <c r="N3679" s="100">
        <v>2907454</v>
      </c>
      <c r="O3679" s="101">
        <v>546600.6</v>
      </c>
      <c r="P3679" s="101">
        <v>2907454</v>
      </c>
      <c r="Q3679" s="99">
        <v>45208</v>
      </c>
      <c r="R3679" s="93" t="s">
        <v>255</v>
      </c>
      <c r="S3679" s="93">
        <v>10</v>
      </c>
      <c r="T3679" s="93">
        <v>10</v>
      </c>
      <c r="U3679" s="106" t="s">
        <v>2259</v>
      </c>
    </row>
    <row r="3680" spans="1:21" hidden="1">
      <c r="A3680" s="94">
        <v>3679</v>
      </c>
      <c r="B3680" s="93">
        <v>5744</v>
      </c>
      <c r="C3680" s="93">
        <v>1273</v>
      </c>
      <c r="D3680" s="93">
        <v>58</v>
      </c>
      <c r="E3680" s="93" t="s">
        <v>498</v>
      </c>
      <c r="F3680" s="93">
        <v>4</v>
      </c>
      <c r="G3680" s="93" t="str">
        <f t="shared" si="79"/>
        <v>P059</v>
      </c>
      <c r="H3680" s="94" t="s">
        <v>1768</v>
      </c>
      <c r="I3680" s="93">
        <v>59</v>
      </c>
      <c r="J3680" s="94">
        <v>28</v>
      </c>
      <c r="K3680" s="94" t="s">
        <v>2185</v>
      </c>
      <c r="L3680" s="97" t="s">
        <v>3661</v>
      </c>
      <c r="M3680" s="100">
        <v>546982</v>
      </c>
      <c r="N3680" s="100">
        <v>2906929</v>
      </c>
      <c r="O3680" s="101">
        <v>546982.1</v>
      </c>
      <c r="P3680" s="101">
        <v>2906928.9</v>
      </c>
      <c r="Q3680" s="99">
        <v>45208</v>
      </c>
      <c r="R3680" s="93" t="s">
        <v>163</v>
      </c>
      <c r="S3680" s="93">
        <v>30</v>
      </c>
      <c r="T3680" s="93">
        <v>30</v>
      </c>
      <c r="U3680" s="106" t="s">
        <v>2259</v>
      </c>
    </row>
    <row r="3681" spans="1:21" hidden="1">
      <c r="A3681" s="94">
        <v>3680</v>
      </c>
      <c r="B3681" s="93">
        <v>5744</v>
      </c>
      <c r="C3681" s="93">
        <v>1273</v>
      </c>
      <c r="D3681" s="93">
        <v>58</v>
      </c>
      <c r="E3681" s="93" t="s">
        <v>498</v>
      </c>
      <c r="F3681" s="93">
        <v>4</v>
      </c>
      <c r="G3681" s="93" t="str">
        <f t="shared" si="79"/>
        <v>P059</v>
      </c>
      <c r="H3681" s="94" t="s">
        <v>1768</v>
      </c>
      <c r="I3681" s="93">
        <v>59</v>
      </c>
      <c r="J3681" s="94">
        <v>28</v>
      </c>
      <c r="K3681" s="94" t="s">
        <v>2185</v>
      </c>
      <c r="L3681" s="97" t="s">
        <v>3661</v>
      </c>
      <c r="M3681" s="100">
        <v>546982</v>
      </c>
      <c r="N3681" s="100">
        <v>2906929</v>
      </c>
      <c r="O3681" s="101">
        <v>546982.1</v>
      </c>
      <c r="P3681" s="101">
        <v>2906928.9</v>
      </c>
      <c r="Q3681" s="99">
        <v>45208</v>
      </c>
      <c r="R3681" s="93" t="s">
        <v>255</v>
      </c>
      <c r="S3681" s="93">
        <v>3</v>
      </c>
      <c r="T3681" s="93">
        <v>3</v>
      </c>
      <c r="U3681" s="106" t="s">
        <v>2259</v>
      </c>
    </row>
    <row r="3682" spans="1:21" hidden="1">
      <c r="A3682" s="94">
        <v>3681</v>
      </c>
      <c r="B3682" s="93">
        <v>5745</v>
      </c>
      <c r="C3682" s="93">
        <v>1274</v>
      </c>
      <c r="D3682" s="93">
        <v>59</v>
      </c>
      <c r="E3682" s="93" t="s">
        <v>498</v>
      </c>
      <c r="F3682" s="93">
        <v>4</v>
      </c>
      <c r="G3682" s="93" t="str">
        <f t="shared" si="79"/>
        <v>P059</v>
      </c>
      <c r="H3682" s="94" t="s">
        <v>1769</v>
      </c>
      <c r="I3682" s="93">
        <v>59</v>
      </c>
      <c r="J3682" s="94">
        <v>28</v>
      </c>
      <c r="K3682" s="94" t="s">
        <v>2186</v>
      </c>
      <c r="L3682" s="97" t="s">
        <v>3662</v>
      </c>
      <c r="M3682" s="100">
        <v>546986</v>
      </c>
      <c r="N3682" s="100">
        <v>2906929</v>
      </c>
      <c r="O3682" s="101">
        <v>546985.9</v>
      </c>
      <c r="P3682" s="101">
        <v>2906928.9</v>
      </c>
      <c r="Q3682" s="99">
        <v>45208</v>
      </c>
      <c r="R3682" s="93" t="s">
        <v>163</v>
      </c>
      <c r="S3682" s="93">
        <v>25</v>
      </c>
      <c r="T3682" s="93">
        <v>25</v>
      </c>
      <c r="U3682" s="106" t="s">
        <v>2259</v>
      </c>
    </row>
    <row r="3683" spans="1:21" hidden="1">
      <c r="A3683" s="94">
        <v>3682</v>
      </c>
      <c r="B3683" s="93">
        <v>5745</v>
      </c>
      <c r="C3683" s="93">
        <v>1274</v>
      </c>
      <c r="D3683" s="93">
        <v>59</v>
      </c>
      <c r="E3683" s="93" t="s">
        <v>498</v>
      </c>
      <c r="F3683" s="93">
        <v>4</v>
      </c>
      <c r="G3683" s="93" t="str">
        <f t="shared" si="79"/>
        <v>P059</v>
      </c>
      <c r="H3683" s="94" t="s">
        <v>1769</v>
      </c>
      <c r="I3683" s="93">
        <v>59</v>
      </c>
      <c r="J3683" s="94">
        <v>28</v>
      </c>
      <c r="K3683" s="94" t="s">
        <v>2186</v>
      </c>
      <c r="L3683" s="97" t="s">
        <v>3662</v>
      </c>
      <c r="M3683" s="100">
        <v>546986</v>
      </c>
      <c r="N3683" s="100">
        <v>2906929</v>
      </c>
      <c r="O3683" s="101">
        <v>546985.9</v>
      </c>
      <c r="P3683" s="101">
        <v>2906928.9</v>
      </c>
      <c r="Q3683" s="99">
        <v>45208</v>
      </c>
      <c r="R3683" s="93" t="s">
        <v>255</v>
      </c>
      <c r="S3683" s="93">
        <v>10</v>
      </c>
      <c r="T3683" s="93">
        <v>10</v>
      </c>
      <c r="U3683" s="106" t="s">
        <v>2259</v>
      </c>
    </row>
    <row r="3684" spans="1:21" hidden="1">
      <c r="A3684" s="94">
        <v>3683</v>
      </c>
      <c r="B3684" s="93">
        <v>5746</v>
      </c>
      <c r="C3684" s="93">
        <v>1275</v>
      </c>
      <c r="D3684" s="93">
        <v>60</v>
      </c>
      <c r="E3684" s="93" t="s">
        <v>498</v>
      </c>
      <c r="F3684" s="93">
        <v>4</v>
      </c>
      <c r="G3684" s="93" t="str">
        <f t="shared" si="79"/>
        <v>P059</v>
      </c>
      <c r="H3684" s="94" t="s">
        <v>1770</v>
      </c>
      <c r="I3684" s="93">
        <v>59</v>
      </c>
      <c r="J3684" s="94">
        <v>28</v>
      </c>
      <c r="K3684" s="94" t="s">
        <v>2187</v>
      </c>
      <c r="L3684" s="97" t="s">
        <v>3663</v>
      </c>
      <c r="M3684" s="100">
        <v>546982</v>
      </c>
      <c r="N3684" s="100">
        <v>2906946</v>
      </c>
      <c r="O3684" s="101">
        <v>546982.1</v>
      </c>
      <c r="P3684" s="101">
        <v>2906945.9</v>
      </c>
      <c r="Q3684" s="99">
        <v>45208</v>
      </c>
      <c r="R3684" s="93" t="s">
        <v>163</v>
      </c>
      <c r="S3684" s="93">
        <v>35</v>
      </c>
      <c r="T3684" s="93">
        <v>35</v>
      </c>
      <c r="U3684" s="106" t="s">
        <v>2259</v>
      </c>
    </row>
    <row r="3685" spans="1:21" hidden="1">
      <c r="A3685" s="94">
        <v>3684</v>
      </c>
      <c r="B3685" s="93">
        <v>5746</v>
      </c>
      <c r="C3685" s="93">
        <v>1275</v>
      </c>
      <c r="D3685" s="93">
        <v>60</v>
      </c>
      <c r="E3685" s="93" t="s">
        <v>498</v>
      </c>
      <c r="F3685" s="93">
        <v>4</v>
      </c>
      <c r="G3685" s="93" t="str">
        <f t="shared" si="79"/>
        <v>P059</v>
      </c>
      <c r="H3685" s="94" t="s">
        <v>1770</v>
      </c>
      <c r="I3685" s="93">
        <v>59</v>
      </c>
      <c r="J3685" s="94">
        <v>28</v>
      </c>
      <c r="K3685" s="94" t="s">
        <v>2187</v>
      </c>
      <c r="L3685" s="97" t="s">
        <v>3663</v>
      </c>
      <c r="M3685" s="100">
        <v>546982</v>
      </c>
      <c r="N3685" s="100">
        <v>2906946</v>
      </c>
      <c r="O3685" s="101">
        <v>546982.1</v>
      </c>
      <c r="P3685" s="101">
        <v>2906945.9</v>
      </c>
      <c r="Q3685" s="99">
        <v>45208</v>
      </c>
      <c r="R3685" s="93" t="s">
        <v>255</v>
      </c>
      <c r="S3685" s="93">
        <v>5</v>
      </c>
      <c r="T3685" s="93">
        <v>5</v>
      </c>
      <c r="U3685" s="106" t="s">
        <v>2259</v>
      </c>
    </row>
    <row r="3686" spans="1:21" hidden="1">
      <c r="A3686" s="94">
        <v>3685</v>
      </c>
      <c r="B3686" s="93">
        <v>5696</v>
      </c>
      <c r="C3686" s="93">
        <v>1225</v>
      </c>
      <c r="D3686" s="93">
        <v>10</v>
      </c>
      <c r="E3686" s="93" t="s">
        <v>498</v>
      </c>
      <c r="F3686" s="93">
        <v>4</v>
      </c>
      <c r="G3686" s="93" t="str">
        <f t="shared" si="79"/>
        <v>P059</v>
      </c>
      <c r="H3686" s="94" t="s">
        <v>1771</v>
      </c>
      <c r="I3686" s="93">
        <v>59</v>
      </c>
      <c r="J3686" s="94">
        <v>29</v>
      </c>
      <c r="K3686" s="94" t="s">
        <v>2185</v>
      </c>
      <c r="L3686" s="97" t="s">
        <v>2681</v>
      </c>
      <c r="M3686" s="100">
        <v>546807</v>
      </c>
      <c r="N3686" s="100">
        <v>2907219</v>
      </c>
      <c r="O3686" s="101">
        <v>546807</v>
      </c>
      <c r="P3686" s="101">
        <v>2907219</v>
      </c>
      <c r="Q3686" s="99">
        <v>45208</v>
      </c>
      <c r="R3686" s="93" t="s">
        <v>163</v>
      </c>
      <c r="S3686" s="93">
        <v>10</v>
      </c>
      <c r="T3686" s="93">
        <v>10</v>
      </c>
      <c r="U3686" s="106" t="s">
        <v>2259</v>
      </c>
    </row>
    <row r="3687" spans="1:21" hidden="1">
      <c r="A3687" s="94">
        <v>3686</v>
      </c>
      <c r="B3687" s="93">
        <v>5696</v>
      </c>
      <c r="C3687" s="93">
        <v>1225</v>
      </c>
      <c r="D3687" s="93">
        <v>10</v>
      </c>
      <c r="E3687" s="93" t="s">
        <v>498</v>
      </c>
      <c r="F3687" s="93">
        <v>4</v>
      </c>
      <c r="G3687" s="93" t="str">
        <f t="shared" si="79"/>
        <v>P059</v>
      </c>
      <c r="H3687" s="94" t="s">
        <v>1771</v>
      </c>
      <c r="I3687" s="93">
        <v>59</v>
      </c>
      <c r="J3687" s="94">
        <v>29</v>
      </c>
      <c r="K3687" s="94" t="s">
        <v>2185</v>
      </c>
      <c r="L3687" s="97" t="s">
        <v>2681</v>
      </c>
      <c r="M3687" s="100">
        <v>546807</v>
      </c>
      <c r="N3687" s="100">
        <v>2907219</v>
      </c>
      <c r="O3687" s="101">
        <v>546807</v>
      </c>
      <c r="P3687" s="101">
        <v>2907219</v>
      </c>
      <c r="Q3687" s="99">
        <v>45208</v>
      </c>
      <c r="R3687" s="93" t="s">
        <v>269</v>
      </c>
      <c r="S3687" s="93">
        <v>10</v>
      </c>
      <c r="T3687" s="93">
        <v>10</v>
      </c>
      <c r="U3687" s="106" t="s">
        <v>2259</v>
      </c>
    </row>
    <row r="3688" spans="1:21" hidden="1">
      <c r="A3688" s="94">
        <v>3687</v>
      </c>
      <c r="B3688" s="93">
        <v>5696</v>
      </c>
      <c r="C3688" s="93">
        <v>1225</v>
      </c>
      <c r="D3688" s="93">
        <v>10</v>
      </c>
      <c r="E3688" s="93" t="s">
        <v>498</v>
      </c>
      <c r="F3688" s="93">
        <v>4</v>
      </c>
      <c r="G3688" s="93" t="str">
        <f t="shared" si="79"/>
        <v>P059</v>
      </c>
      <c r="H3688" s="94" t="s">
        <v>1771</v>
      </c>
      <c r="I3688" s="93">
        <v>59</v>
      </c>
      <c r="J3688" s="94">
        <v>29</v>
      </c>
      <c r="K3688" s="94" t="s">
        <v>2185</v>
      </c>
      <c r="L3688" s="97" t="s">
        <v>2681</v>
      </c>
      <c r="M3688" s="100">
        <v>546807</v>
      </c>
      <c r="N3688" s="100">
        <v>2907219</v>
      </c>
      <c r="O3688" s="101">
        <v>546807</v>
      </c>
      <c r="P3688" s="101">
        <v>2907219</v>
      </c>
      <c r="Q3688" s="99">
        <v>45208</v>
      </c>
      <c r="R3688" s="93" t="s">
        <v>255</v>
      </c>
      <c r="S3688" s="93">
        <v>10</v>
      </c>
      <c r="T3688" s="93">
        <v>10</v>
      </c>
      <c r="U3688" s="106" t="s">
        <v>2259</v>
      </c>
    </row>
    <row r="3689" spans="1:21" hidden="1">
      <c r="A3689" s="94">
        <v>3688</v>
      </c>
      <c r="B3689" s="116">
        <v>5696</v>
      </c>
      <c r="C3689" s="116">
        <v>1225</v>
      </c>
      <c r="D3689" s="116">
        <v>10</v>
      </c>
      <c r="E3689" s="116" t="s">
        <v>498</v>
      </c>
      <c r="F3689" s="116">
        <v>4</v>
      </c>
      <c r="G3689" s="116" t="s">
        <v>470</v>
      </c>
      <c r="H3689" s="119" t="s">
        <v>1771</v>
      </c>
      <c r="I3689" s="116">
        <v>59</v>
      </c>
      <c r="J3689" s="119">
        <v>29</v>
      </c>
      <c r="K3689" s="119" t="s">
        <v>2185</v>
      </c>
      <c r="L3689" s="97" t="s">
        <v>2681</v>
      </c>
      <c r="M3689" s="122">
        <v>546807</v>
      </c>
      <c r="N3689" s="122">
        <v>2907219</v>
      </c>
      <c r="O3689" s="134">
        <v>546807</v>
      </c>
      <c r="P3689" s="134">
        <v>2907219</v>
      </c>
      <c r="Q3689" s="120">
        <v>45208</v>
      </c>
      <c r="R3689" s="93" t="s">
        <v>241</v>
      </c>
      <c r="S3689" s="93">
        <v>5</v>
      </c>
      <c r="T3689" s="93">
        <v>5</v>
      </c>
      <c r="U3689" s="106" t="s">
        <v>2259</v>
      </c>
    </row>
    <row r="3690" spans="1:21" hidden="1">
      <c r="A3690" s="94">
        <v>3689</v>
      </c>
      <c r="B3690" s="93">
        <v>5697</v>
      </c>
      <c r="C3690" s="93">
        <v>1226</v>
      </c>
      <c r="D3690" s="93">
        <v>11</v>
      </c>
      <c r="E3690" s="93" t="s">
        <v>498</v>
      </c>
      <c r="F3690" s="93">
        <v>4</v>
      </c>
      <c r="G3690" s="93" t="str">
        <f t="shared" ref="G3690:G3722" si="80">LEFT(H3690,4)</f>
        <v>P059</v>
      </c>
      <c r="H3690" s="94" t="s">
        <v>1772</v>
      </c>
      <c r="I3690" s="93">
        <v>59</v>
      </c>
      <c r="J3690" s="94">
        <v>29</v>
      </c>
      <c r="K3690" s="94" t="s">
        <v>2186</v>
      </c>
      <c r="L3690" s="97" t="s">
        <v>3664</v>
      </c>
      <c r="M3690" s="100">
        <v>546837</v>
      </c>
      <c r="N3690" s="100">
        <v>2907219</v>
      </c>
      <c r="O3690" s="101">
        <v>546837</v>
      </c>
      <c r="P3690" s="101">
        <v>2907219</v>
      </c>
      <c r="Q3690" s="99">
        <v>45208</v>
      </c>
      <c r="R3690" s="93" t="s">
        <v>163</v>
      </c>
      <c r="S3690" s="93">
        <v>50</v>
      </c>
      <c r="T3690" s="93">
        <v>50</v>
      </c>
      <c r="U3690" s="106" t="s">
        <v>2259</v>
      </c>
    </row>
    <row r="3691" spans="1:21" hidden="1">
      <c r="A3691" s="94">
        <v>3690</v>
      </c>
      <c r="B3691" s="93">
        <v>5697</v>
      </c>
      <c r="C3691" s="93">
        <v>1226</v>
      </c>
      <c r="D3691" s="93">
        <v>11</v>
      </c>
      <c r="E3691" s="93" t="s">
        <v>498</v>
      </c>
      <c r="F3691" s="93">
        <v>4</v>
      </c>
      <c r="G3691" s="93" t="str">
        <f t="shared" si="80"/>
        <v>P059</v>
      </c>
      <c r="H3691" s="94" t="s">
        <v>1772</v>
      </c>
      <c r="I3691" s="93">
        <v>59</v>
      </c>
      <c r="J3691" s="94">
        <v>29</v>
      </c>
      <c r="K3691" s="94" t="s">
        <v>2186</v>
      </c>
      <c r="L3691" s="97" t="s">
        <v>3664</v>
      </c>
      <c r="M3691" s="100">
        <v>546837</v>
      </c>
      <c r="N3691" s="100">
        <v>2907219</v>
      </c>
      <c r="O3691" s="101">
        <v>546837</v>
      </c>
      <c r="P3691" s="101">
        <v>2907219</v>
      </c>
      <c r="Q3691" s="99">
        <v>45208</v>
      </c>
      <c r="R3691" s="93" t="s">
        <v>269</v>
      </c>
      <c r="S3691" s="93">
        <v>5</v>
      </c>
      <c r="T3691" s="93">
        <v>5</v>
      </c>
      <c r="U3691" s="106" t="s">
        <v>2259</v>
      </c>
    </row>
    <row r="3692" spans="1:21" hidden="1">
      <c r="A3692" s="94">
        <v>3691</v>
      </c>
      <c r="B3692" s="93">
        <v>5698</v>
      </c>
      <c r="C3692" s="93">
        <v>1227</v>
      </c>
      <c r="D3692" s="93">
        <v>12</v>
      </c>
      <c r="E3692" s="93" t="s">
        <v>498</v>
      </c>
      <c r="F3692" s="93">
        <v>4</v>
      </c>
      <c r="G3692" s="93" t="str">
        <f t="shared" si="80"/>
        <v>P059</v>
      </c>
      <c r="H3692" s="94" t="s">
        <v>1773</v>
      </c>
      <c r="I3692" s="93">
        <v>59</v>
      </c>
      <c r="J3692" s="94">
        <v>29</v>
      </c>
      <c r="K3692" s="94" t="s">
        <v>2187</v>
      </c>
      <c r="L3692" s="97" t="s">
        <v>3665</v>
      </c>
      <c r="M3692" s="100">
        <v>546807</v>
      </c>
      <c r="N3692" s="100">
        <v>2907230</v>
      </c>
      <c r="O3692" s="101">
        <v>546807</v>
      </c>
      <c r="P3692" s="101">
        <v>2907229.9</v>
      </c>
      <c r="Q3692" s="99">
        <v>45208</v>
      </c>
      <c r="R3692" s="93" t="s">
        <v>163</v>
      </c>
      <c r="S3692" s="93">
        <v>65</v>
      </c>
      <c r="T3692" s="93">
        <v>65</v>
      </c>
      <c r="U3692" s="106" t="s">
        <v>2259</v>
      </c>
    </row>
    <row r="3693" spans="1:21" hidden="1">
      <c r="A3693" s="94">
        <v>3692</v>
      </c>
      <c r="B3693" s="93">
        <v>5698</v>
      </c>
      <c r="C3693" s="93">
        <v>1227</v>
      </c>
      <c r="D3693" s="93">
        <v>12</v>
      </c>
      <c r="E3693" s="93" t="s">
        <v>498</v>
      </c>
      <c r="F3693" s="93">
        <v>4</v>
      </c>
      <c r="G3693" s="93" t="str">
        <f t="shared" si="80"/>
        <v>P059</v>
      </c>
      <c r="H3693" s="94" t="s">
        <v>1773</v>
      </c>
      <c r="I3693" s="93">
        <v>59</v>
      </c>
      <c r="J3693" s="94">
        <v>29</v>
      </c>
      <c r="K3693" s="94" t="s">
        <v>2187</v>
      </c>
      <c r="L3693" s="97" t="s">
        <v>3665</v>
      </c>
      <c r="M3693" s="100">
        <v>546807</v>
      </c>
      <c r="N3693" s="100">
        <v>2907230</v>
      </c>
      <c r="O3693" s="101">
        <v>546807</v>
      </c>
      <c r="P3693" s="101">
        <v>2907229.9</v>
      </c>
      <c r="Q3693" s="99">
        <v>45208</v>
      </c>
      <c r="R3693" s="93" t="s">
        <v>269</v>
      </c>
      <c r="S3693" s="93">
        <v>5</v>
      </c>
      <c r="T3693" s="93">
        <v>5</v>
      </c>
      <c r="U3693" s="106" t="s">
        <v>2259</v>
      </c>
    </row>
    <row r="3694" spans="1:21" hidden="1">
      <c r="A3694" s="94">
        <v>3693</v>
      </c>
      <c r="B3694" s="93">
        <v>5698</v>
      </c>
      <c r="C3694" s="93">
        <v>1227</v>
      </c>
      <c r="D3694" s="93">
        <v>12</v>
      </c>
      <c r="E3694" s="93" t="s">
        <v>498</v>
      </c>
      <c r="F3694" s="93">
        <v>4</v>
      </c>
      <c r="G3694" s="93" t="str">
        <f t="shared" si="80"/>
        <v>P059</v>
      </c>
      <c r="H3694" s="94" t="s">
        <v>1773</v>
      </c>
      <c r="I3694" s="93">
        <v>59</v>
      </c>
      <c r="J3694" s="94">
        <v>29</v>
      </c>
      <c r="K3694" s="94" t="s">
        <v>2187</v>
      </c>
      <c r="L3694" s="97" t="s">
        <v>3665</v>
      </c>
      <c r="M3694" s="100">
        <v>546807</v>
      </c>
      <c r="N3694" s="100">
        <v>2907230</v>
      </c>
      <c r="O3694" s="101">
        <v>546807</v>
      </c>
      <c r="P3694" s="101">
        <v>2907229.9</v>
      </c>
      <c r="Q3694" s="99">
        <v>45208</v>
      </c>
      <c r="R3694" s="93" t="s">
        <v>277</v>
      </c>
      <c r="S3694" s="93">
        <v>10</v>
      </c>
      <c r="T3694" s="93">
        <v>10</v>
      </c>
      <c r="U3694" s="106" t="s">
        <v>2259</v>
      </c>
    </row>
    <row r="3695" spans="1:21" hidden="1">
      <c r="A3695" s="94">
        <v>3694</v>
      </c>
      <c r="B3695" s="93">
        <v>5699</v>
      </c>
      <c r="C3695" s="93">
        <v>1228</v>
      </c>
      <c r="D3695" s="93">
        <v>13</v>
      </c>
      <c r="E3695" s="93" t="s">
        <v>498</v>
      </c>
      <c r="F3695" s="93">
        <v>4</v>
      </c>
      <c r="G3695" s="93" t="str">
        <f t="shared" si="80"/>
        <v>P059</v>
      </c>
      <c r="H3695" s="94" t="s">
        <v>1774</v>
      </c>
      <c r="I3695" s="93">
        <v>59</v>
      </c>
      <c r="J3695" s="94">
        <v>30</v>
      </c>
      <c r="K3695" s="94" t="s">
        <v>2185</v>
      </c>
      <c r="L3695" s="97" t="s">
        <v>3666</v>
      </c>
      <c r="M3695" s="100">
        <v>546862</v>
      </c>
      <c r="N3695" s="100">
        <v>2906890</v>
      </c>
      <c r="O3695" s="101">
        <v>546861.80000000005</v>
      </c>
      <c r="P3695" s="101">
        <v>2906890.4</v>
      </c>
      <c r="Q3695" s="99">
        <v>45208</v>
      </c>
      <c r="R3695" s="93" t="s">
        <v>163</v>
      </c>
      <c r="S3695" s="93">
        <v>40</v>
      </c>
      <c r="T3695" s="93">
        <v>40</v>
      </c>
      <c r="U3695" s="106" t="s">
        <v>2259</v>
      </c>
    </row>
    <row r="3696" spans="1:21" hidden="1">
      <c r="A3696" s="94">
        <v>3695</v>
      </c>
      <c r="B3696" s="93">
        <v>5699</v>
      </c>
      <c r="C3696" s="93">
        <v>1228</v>
      </c>
      <c r="D3696" s="93">
        <v>13</v>
      </c>
      <c r="E3696" s="93" t="s">
        <v>498</v>
      </c>
      <c r="F3696" s="93">
        <v>4</v>
      </c>
      <c r="G3696" s="93" t="str">
        <f t="shared" si="80"/>
        <v>P059</v>
      </c>
      <c r="H3696" s="94" t="s">
        <v>1774</v>
      </c>
      <c r="I3696" s="93">
        <v>59</v>
      </c>
      <c r="J3696" s="94">
        <v>30</v>
      </c>
      <c r="K3696" s="94" t="s">
        <v>2185</v>
      </c>
      <c r="L3696" s="97" t="s">
        <v>3666</v>
      </c>
      <c r="M3696" s="100">
        <v>546862</v>
      </c>
      <c r="N3696" s="100">
        <v>2906890</v>
      </c>
      <c r="O3696" s="101">
        <v>546861.80000000005</v>
      </c>
      <c r="P3696" s="101">
        <v>2906890.4</v>
      </c>
      <c r="Q3696" s="99">
        <v>45208</v>
      </c>
      <c r="R3696" s="93" t="s">
        <v>255</v>
      </c>
      <c r="S3696" s="93">
        <v>15</v>
      </c>
      <c r="T3696" s="93">
        <v>15</v>
      </c>
      <c r="U3696" s="106" t="s">
        <v>2259</v>
      </c>
    </row>
    <row r="3697" spans="1:21" hidden="1">
      <c r="A3697" s="94">
        <v>3696</v>
      </c>
      <c r="B3697" s="93">
        <v>5700</v>
      </c>
      <c r="C3697" s="93">
        <v>1229</v>
      </c>
      <c r="D3697" s="93">
        <v>14</v>
      </c>
      <c r="E3697" s="93" t="s">
        <v>498</v>
      </c>
      <c r="F3697" s="93">
        <v>4</v>
      </c>
      <c r="G3697" s="93" t="str">
        <f t="shared" si="80"/>
        <v>P059</v>
      </c>
      <c r="H3697" s="94" t="s">
        <v>1775</v>
      </c>
      <c r="I3697" s="93">
        <v>59</v>
      </c>
      <c r="J3697" s="94">
        <v>30</v>
      </c>
      <c r="K3697" s="94" t="s">
        <v>2186</v>
      </c>
      <c r="L3697" s="97" t="s">
        <v>3667</v>
      </c>
      <c r="M3697" s="100">
        <v>546883</v>
      </c>
      <c r="N3697" s="100">
        <v>2906890</v>
      </c>
      <c r="O3697" s="101">
        <v>546883.4</v>
      </c>
      <c r="P3697" s="101">
        <v>2906890.4</v>
      </c>
      <c r="Q3697" s="99">
        <v>45208</v>
      </c>
      <c r="R3697" s="93" t="s">
        <v>163</v>
      </c>
      <c r="S3697" s="93">
        <v>60</v>
      </c>
      <c r="T3697" s="93">
        <v>60</v>
      </c>
      <c r="U3697" s="106" t="s">
        <v>2259</v>
      </c>
    </row>
    <row r="3698" spans="1:21" hidden="1">
      <c r="A3698" s="94">
        <v>3697</v>
      </c>
      <c r="B3698" s="93">
        <v>5700</v>
      </c>
      <c r="C3698" s="93">
        <v>1229</v>
      </c>
      <c r="D3698" s="93">
        <v>14</v>
      </c>
      <c r="E3698" s="93" t="s">
        <v>498</v>
      </c>
      <c r="F3698" s="93">
        <v>4</v>
      </c>
      <c r="G3698" s="93" t="str">
        <f t="shared" si="80"/>
        <v>P059</v>
      </c>
      <c r="H3698" s="94" t="s">
        <v>1775</v>
      </c>
      <c r="I3698" s="93">
        <v>59</v>
      </c>
      <c r="J3698" s="94">
        <v>30</v>
      </c>
      <c r="K3698" s="94" t="s">
        <v>2186</v>
      </c>
      <c r="L3698" s="97" t="s">
        <v>3667</v>
      </c>
      <c r="M3698" s="100">
        <v>546883</v>
      </c>
      <c r="N3698" s="100">
        <v>2906890</v>
      </c>
      <c r="O3698" s="101">
        <v>546883.4</v>
      </c>
      <c r="P3698" s="101">
        <v>2906890.4</v>
      </c>
      <c r="Q3698" s="99">
        <v>45208</v>
      </c>
      <c r="R3698" s="93" t="s">
        <v>257</v>
      </c>
      <c r="S3698" s="93">
        <v>5</v>
      </c>
      <c r="T3698" s="93">
        <v>5</v>
      </c>
      <c r="U3698" s="106" t="s">
        <v>2259</v>
      </c>
    </row>
    <row r="3699" spans="1:21" hidden="1">
      <c r="A3699" s="94">
        <v>3698</v>
      </c>
      <c r="B3699" s="93">
        <v>5701</v>
      </c>
      <c r="C3699" s="93">
        <v>1230</v>
      </c>
      <c r="D3699" s="93">
        <v>15</v>
      </c>
      <c r="E3699" s="93" t="s">
        <v>498</v>
      </c>
      <c r="F3699" s="93">
        <v>4</v>
      </c>
      <c r="G3699" s="93" t="str">
        <f t="shared" si="80"/>
        <v>P059</v>
      </c>
      <c r="H3699" s="94" t="s">
        <v>1776</v>
      </c>
      <c r="I3699" s="93">
        <v>59</v>
      </c>
      <c r="J3699" s="94">
        <v>30</v>
      </c>
      <c r="K3699" s="94" t="s">
        <v>2187</v>
      </c>
      <c r="L3699" s="97" t="s">
        <v>3668</v>
      </c>
      <c r="M3699" s="100">
        <v>546862</v>
      </c>
      <c r="N3699" s="100">
        <v>2906895</v>
      </c>
      <c r="O3699" s="101">
        <v>546861.80000000005</v>
      </c>
      <c r="P3699" s="101">
        <v>2906894.8</v>
      </c>
      <c r="Q3699" s="99">
        <v>45208</v>
      </c>
      <c r="R3699" s="93" t="s">
        <v>163</v>
      </c>
      <c r="S3699" s="93">
        <v>40</v>
      </c>
      <c r="T3699" s="93">
        <v>40</v>
      </c>
      <c r="U3699" s="106" t="s">
        <v>2259</v>
      </c>
    </row>
    <row r="3700" spans="1:21" hidden="1">
      <c r="A3700" s="94">
        <v>3699</v>
      </c>
      <c r="B3700" s="93">
        <v>5701</v>
      </c>
      <c r="C3700" s="93">
        <v>1230</v>
      </c>
      <c r="D3700" s="93">
        <v>15</v>
      </c>
      <c r="E3700" s="93" t="s">
        <v>498</v>
      </c>
      <c r="F3700" s="93">
        <v>4</v>
      </c>
      <c r="G3700" s="93" t="str">
        <f t="shared" si="80"/>
        <v>P059</v>
      </c>
      <c r="H3700" s="94" t="s">
        <v>1776</v>
      </c>
      <c r="I3700" s="93">
        <v>59</v>
      </c>
      <c r="J3700" s="94">
        <v>30</v>
      </c>
      <c r="K3700" s="94" t="s">
        <v>2187</v>
      </c>
      <c r="L3700" s="97" t="s">
        <v>3668</v>
      </c>
      <c r="M3700" s="100">
        <v>546862</v>
      </c>
      <c r="N3700" s="100">
        <v>2906895</v>
      </c>
      <c r="O3700" s="101">
        <v>546861.80000000005</v>
      </c>
      <c r="P3700" s="101">
        <v>2906894.8</v>
      </c>
      <c r="Q3700" s="99">
        <v>45208</v>
      </c>
      <c r="R3700" s="93" t="s">
        <v>277</v>
      </c>
      <c r="S3700" s="93">
        <v>10</v>
      </c>
      <c r="T3700" s="93">
        <v>10</v>
      </c>
      <c r="U3700" s="106" t="s">
        <v>2259</v>
      </c>
    </row>
    <row r="3701" spans="1:21" hidden="1">
      <c r="A3701" s="94">
        <v>3700</v>
      </c>
      <c r="B3701" s="93">
        <v>5786</v>
      </c>
      <c r="C3701" s="93">
        <v>1315</v>
      </c>
      <c r="D3701" s="93">
        <v>28</v>
      </c>
      <c r="E3701" s="93" t="s">
        <v>498</v>
      </c>
      <c r="F3701" s="93">
        <v>4</v>
      </c>
      <c r="G3701" s="93" t="str">
        <f t="shared" si="80"/>
        <v>P059</v>
      </c>
      <c r="H3701" s="94" t="s">
        <v>1777</v>
      </c>
      <c r="I3701" s="93">
        <v>59</v>
      </c>
      <c r="J3701" s="94">
        <v>31</v>
      </c>
      <c r="K3701" s="94" t="s">
        <v>2185</v>
      </c>
      <c r="L3701" s="97" t="s">
        <v>3669</v>
      </c>
      <c r="M3701" s="100">
        <v>547614</v>
      </c>
      <c r="N3701" s="100">
        <v>2907766</v>
      </c>
      <c r="O3701" s="101">
        <v>547613.5</v>
      </c>
      <c r="P3701" s="101">
        <v>2907765.6</v>
      </c>
      <c r="Q3701" s="99">
        <v>45210</v>
      </c>
      <c r="R3701" s="93" t="s">
        <v>163</v>
      </c>
      <c r="S3701" s="93">
        <v>45</v>
      </c>
      <c r="T3701" s="93">
        <v>45</v>
      </c>
      <c r="U3701" s="106" t="s">
        <v>2216</v>
      </c>
    </row>
    <row r="3702" spans="1:21" hidden="1">
      <c r="A3702" s="94">
        <v>3701</v>
      </c>
      <c r="B3702" s="93">
        <v>5786</v>
      </c>
      <c r="C3702" s="93">
        <v>1315</v>
      </c>
      <c r="D3702" s="93">
        <v>28</v>
      </c>
      <c r="E3702" s="93" t="s">
        <v>498</v>
      </c>
      <c r="F3702" s="93">
        <v>4</v>
      </c>
      <c r="G3702" s="93" t="str">
        <f t="shared" si="80"/>
        <v>P059</v>
      </c>
      <c r="H3702" s="94" t="s">
        <v>1777</v>
      </c>
      <c r="I3702" s="93">
        <v>59</v>
      </c>
      <c r="J3702" s="94">
        <v>31</v>
      </c>
      <c r="K3702" s="94" t="s">
        <v>2185</v>
      </c>
      <c r="L3702" s="97" t="s">
        <v>3669</v>
      </c>
      <c r="M3702" s="100">
        <v>547614</v>
      </c>
      <c r="N3702" s="100">
        <v>2907766</v>
      </c>
      <c r="O3702" s="101">
        <v>547613.5</v>
      </c>
      <c r="P3702" s="101">
        <v>2907765.6</v>
      </c>
      <c r="Q3702" s="99">
        <v>45210</v>
      </c>
      <c r="R3702" s="93" t="s">
        <v>255</v>
      </c>
      <c r="S3702" s="93">
        <v>15</v>
      </c>
      <c r="T3702" s="93">
        <v>15</v>
      </c>
      <c r="U3702" s="106" t="s">
        <v>2216</v>
      </c>
    </row>
    <row r="3703" spans="1:21" hidden="1">
      <c r="A3703" s="94">
        <v>3702</v>
      </c>
      <c r="B3703" s="93">
        <v>5787</v>
      </c>
      <c r="C3703" s="93">
        <v>1316</v>
      </c>
      <c r="D3703" s="93">
        <v>29</v>
      </c>
      <c r="E3703" s="93" t="s">
        <v>498</v>
      </c>
      <c r="F3703" s="93">
        <v>4</v>
      </c>
      <c r="G3703" s="93" t="str">
        <f t="shared" si="80"/>
        <v>P059</v>
      </c>
      <c r="H3703" s="94" t="s">
        <v>1778</v>
      </c>
      <c r="I3703" s="93">
        <v>59</v>
      </c>
      <c r="J3703" s="94">
        <v>31</v>
      </c>
      <c r="K3703" s="94" t="s">
        <v>2186</v>
      </c>
      <c r="L3703" s="97" t="s">
        <v>3670</v>
      </c>
      <c r="M3703" s="100">
        <v>547617</v>
      </c>
      <c r="N3703" s="100">
        <v>2907766</v>
      </c>
      <c r="O3703" s="101">
        <v>547617</v>
      </c>
      <c r="P3703" s="101">
        <v>2907765.6</v>
      </c>
      <c r="Q3703" s="99">
        <v>45210</v>
      </c>
      <c r="R3703" s="93" t="s">
        <v>163</v>
      </c>
      <c r="S3703" s="93">
        <v>35</v>
      </c>
      <c r="T3703" s="93">
        <v>35</v>
      </c>
      <c r="U3703" s="106" t="s">
        <v>2216</v>
      </c>
    </row>
    <row r="3704" spans="1:21" hidden="1">
      <c r="A3704" s="94">
        <v>3703</v>
      </c>
      <c r="B3704" s="93">
        <v>5787</v>
      </c>
      <c r="C3704" s="93">
        <v>1316</v>
      </c>
      <c r="D3704" s="93">
        <v>29</v>
      </c>
      <c r="E3704" s="93" t="s">
        <v>498</v>
      </c>
      <c r="F3704" s="93">
        <v>4</v>
      </c>
      <c r="G3704" s="93" t="str">
        <f t="shared" si="80"/>
        <v>P059</v>
      </c>
      <c r="H3704" s="94" t="s">
        <v>1778</v>
      </c>
      <c r="I3704" s="93">
        <v>59</v>
      </c>
      <c r="J3704" s="94">
        <v>31</v>
      </c>
      <c r="K3704" s="94" t="s">
        <v>2186</v>
      </c>
      <c r="L3704" s="97" t="s">
        <v>3670</v>
      </c>
      <c r="M3704" s="100">
        <v>547617</v>
      </c>
      <c r="N3704" s="100">
        <v>2907766</v>
      </c>
      <c r="O3704" s="101">
        <v>547617</v>
      </c>
      <c r="P3704" s="101">
        <v>2907765.6</v>
      </c>
      <c r="Q3704" s="99">
        <v>45210</v>
      </c>
      <c r="R3704" s="93" t="s">
        <v>277</v>
      </c>
      <c r="S3704" s="93">
        <v>20</v>
      </c>
      <c r="T3704" s="93">
        <v>20</v>
      </c>
      <c r="U3704" s="106" t="s">
        <v>2216</v>
      </c>
    </row>
    <row r="3705" spans="1:21" hidden="1">
      <c r="A3705" s="94">
        <v>3704</v>
      </c>
      <c r="B3705" s="93">
        <v>5788</v>
      </c>
      <c r="C3705" s="93">
        <v>1317</v>
      </c>
      <c r="D3705" s="93">
        <v>30</v>
      </c>
      <c r="E3705" s="93" t="s">
        <v>498</v>
      </c>
      <c r="F3705" s="93">
        <v>4</v>
      </c>
      <c r="G3705" s="93" t="str">
        <f t="shared" si="80"/>
        <v>P059</v>
      </c>
      <c r="H3705" s="94" t="s">
        <v>1779</v>
      </c>
      <c r="I3705" s="93">
        <v>59</v>
      </c>
      <c r="J3705" s="94">
        <v>31</v>
      </c>
      <c r="K3705" s="94" t="s">
        <v>2187</v>
      </c>
      <c r="L3705" s="97" t="s">
        <v>3671</v>
      </c>
      <c r="M3705" s="100">
        <v>547614</v>
      </c>
      <c r="N3705" s="100">
        <v>2907787</v>
      </c>
      <c r="O3705" s="101">
        <v>547613.5</v>
      </c>
      <c r="P3705" s="101">
        <v>2907786.6</v>
      </c>
      <c r="Q3705" s="99">
        <v>45210</v>
      </c>
      <c r="R3705" s="93" t="s">
        <v>163</v>
      </c>
      <c r="S3705" s="93">
        <v>50</v>
      </c>
      <c r="T3705" s="93">
        <v>50</v>
      </c>
      <c r="U3705" s="106" t="s">
        <v>2216</v>
      </c>
    </row>
    <row r="3706" spans="1:21" hidden="1">
      <c r="A3706" s="94">
        <v>3705</v>
      </c>
      <c r="B3706" s="93">
        <v>5788</v>
      </c>
      <c r="C3706" s="93">
        <v>1317</v>
      </c>
      <c r="D3706" s="93">
        <v>30</v>
      </c>
      <c r="E3706" s="93" t="s">
        <v>498</v>
      </c>
      <c r="F3706" s="93">
        <v>4</v>
      </c>
      <c r="G3706" s="93" t="str">
        <f t="shared" si="80"/>
        <v>P059</v>
      </c>
      <c r="H3706" s="94" t="s">
        <v>1779</v>
      </c>
      <c r="I3706" s="93">
        <v>59</v>
      </c>
      <c r="J3706" s="94">
        <v>31</v>
      </c>
      <c r="K3706" s="94" t="s">
        <v>2187</v>
      </c>
      <c r="L3706" s="97" t="s">
        <v>3671</v>
      </c>
      <c r="M3706" s="100">
        <v>547614</v>
      </c>
      <c r="N3706" s="100">
        <v>2907787</v>
      </c>
      <c r="O3706" s="101">
        <v>547613.5</v>
      </c>
      <c r="P3706" s="101">
        <v>2907786.6</v>
      </c>
      <c r="Q3706" s="99">
        <v>45210</v>
      </c>
      <c r="R3706" s="93" t="s">
        <v>255</v>
      </c>
      <c r="S3706" s="93">
        <v>10</v>
      </c>
      <c r="T3706" s="93">
        <v>10</v>
      </c>
      <c r="U3706" s="106" t="s">
        <v>2216</v>
      </c>
    </row>
    <row r="3707" spans="1:21" hidden="1">
      <c r="A3707" s="94">
        <v>3706</v>
      </c>
      <c r="B3707" s="93">
        <v>5792</v>
      </c>
      <c r="C3707" s="93">
        <v>1321</v>
      </c>
      <c r="D3707" s="93">
        <v>34</v>
      </c>
      <c r="E3707" s="93" t="s">
        <v>498</v>
      </c>
      <c r="F3707" s="93">
        <v>4</v>
      </c>
      <c r="G3707" s="93" t="str">
        <f t="shared" si="80"/>
        <v>P059</v>
      </c>
      <c r="H3707" s="94" t="s">
        <v>1780</v>
      </c>
      <c r="I3707" s="93">
        <v>59</v>
      </c>
      <c r="J3707" s="94">
        <v>32</v>
      </c>
      <c r="K3707" s="94" t="s">
        <v>2185</v>
      </c>
      <c r="L3707" s="97" t="s">
        <v>3672</v>
      </c>
      <c r="M3707" s="100">
        <v>547697</v>
      </c>
      <c r="N3707" s="100">
        <v>2907935</v>
      </c>
      <c r="O3707" s="101">
        <v>547696.69999999995</v>
      </c>
      <c r="P3707" s="101">
        <v>2907934.5</v>
      </c>
      <c r="Q3707" s="99">
        <v>45210</v>
      </c>
      <c r="R3707" s="93" t="s">
        <v>163</v>
      </c>
      <c r="S3707" s="93">
        <v>65</v>
      </c>
      <c r="T3707" s="93">
        <v>65</v>
      </c>
      <c r="U3707" s="106" t="s">
        <v>2216</v>
      </c>
    </row>
    <row r="3708" spans="1:21" hidden="1">
      <c r="A3708" s="94">
        <v>3707</v>
      </c>
      <c r="B3708" s="93">
        <v>5792</v>
      </c>
      <c r="C3708" s="93">
        <v>1321</v>
      </c>
      <c r="D3708" s="93">
        <v>34</v>
      </c>
      <c r="E3708" s="93" t="s">
        <v>498</v>
      </c>
      <c r="F3708" s="93">
        <v>4</v>
      </c>
      <c r="G3708" s="93" t="str">
        <f t="shared" si="80"/>
        <v>P059</v>
      </c>
      <c r="H3708" s="94" t="s">
        <v>1780</v>
      </c>
      <c r="I3708" s="93">
        <v>59</v>
      </c>
      <c r="J3708" s="94">
        <v>32</v>
      </c>
      <c r="K3708" s="94" t="s">
        <v>2185</v>
      </c>
      <c r="L3708" s="97" t="s">
        <v>3672</v>
      </c>
      <c r="M3708" s="100">
        <v>547697</v>
      </c>
      <c r="N3708" s="100">
        <v>2907935</v>
      </c>
      <c r="O3708" s="101">
        <v>547696.69999999995</v>
      </c>
      <c r="P3708" s="101">
        <v>2907934.5</v>
      </c>
      <c r="Q3708" s="99">
        <v>45210</v>
      </c>
      <c r="R3708" s="93" t="s">
        <v>277</v>
      </c>
      <c r="S3708" s="93">
        <v>10</v>
      </c>
      <c r="T3708" s="93">
        <v>10</v>
      </c>
      <c r="U3708" s="106" t="s">
        <v>2216</v>
      </c>
    </row>
    <row r="3709" spans="1:21" hidden="1">
      <c r="A3709" s="94">
        <v>3708</v>
      </c>
      <c r="B3709" s="93">
        <v>5793</v>
      </c>
      <c r="C3709" s="93">
        <v>1322</v>
      </c>
      <c r="D3709" s="93">
        <v>35</v>
      </c>
      <c r="E3709" s="93" t="s">
        <v>498</v>
      </c>
      <c r="F3709" s="93">
        <v>4</v>
      </c>
      <c r="G3709" s="93" t="str">
        <f t="shared" si="80"/>
        <v>P059</v>
      </c>
      <c r="H3709" s="94" t="s">
        <v>1781</v>
      </c>
      <c r="I3709" s="93">
        <v>59</v>
      </c>
      <c r="J3709" s="94">
        <v>32</v>
      </c>
      <c r="K3709" s="94" t="s">
        <v>2186</v>
      </c>
      <c r="L3709" s="97" t="s">
        <v>3673</v>
      </c>
      <c r="M3709" s="100">
        <v>547720</v>
      </c>
      <c r="N3709" s="100">
        <v>2907935</v>
      </c>
      <c r="O3709" s="101">
        <v>547719.80000000005</v>
      </c>
      <c r="P3709" s="101">
        <v>2907934.5</v>
      </c>
      <c r="Q3709" s="99">
        <v>45210</v>
      </c>
      <c r="R3709" s="93" t="s">
        <v>163</v>
      </c>
      <c r="S3709" s="93">
        <v>50</v>
      </c>
      <c r="T3709" s="93">
        <v>50</v>
      </c>
      <c r="U3709" s="106" t="s">
        <v>2216</v>
      </c>
    </row>
    <row r="3710" spans="1:21" hidden="1">
      <c r="A3710" s="94">
        <v>3709</v>
      </c>
      <c r="B3710" s="93">
        <v>5793</v>
      </c>
      <c r="C3710" s="93">
        <v>1322</v>
      </c>
      <c r="D3710" s="93">
        <v>35</v>
      </c>
      <c r="E3710" s="93" t="s">
        <v>498</v>
      </c>
      <c r="F3710" s="93">
        <v>4</v>
      </c>
      <c r="G3710" s="93" t="str">
        <f t="shared" si="80"/>
        <v>P059</v>
      </c>
      <c r="H3710" s="94" t="s">
        <v>1781</v>
      </c>
      <c r="I3710" s="93">
        <v>59</v>
      </c>
      <c r="J3710" s="94">
        <v>32</v>
      </c>
      <c r="K3710" s="94" t="s">
        <v>2186</v>
      </c>
      <c r="L3710" s="97" t="s">
        <v>3673</v>
      </c>
      <c r="M3710" s="100">
        <v>547720</v>
      </c>
      <c r="N3710" s="100">
        <v>2907935</v>
      </c>
      <c r="O3710" s="101">
        <v>547719.80000000005</v>
      </c>
      <c r="P3710" s="101">
        <v>2907934.5</v>
      </c>
      <c r="Q3710" s="99">
        <v>45210</v>
      </c>
      <c r="R3710" s="93" t="s">
        <v>255</v>
      </c>
      <c r="S3710" s="93">
        <v>7</v>
      </c>
      <c r="T3710" s="93">
        <v>7</v>
      </c>
      <c r="U3710" s="106" t="s">
        <v>2216</v>
      </c>
    </row>
    <row r="3711" spans="1:21" hidden="1">
      <c r="A3711" s="94">
        <v>3710</v>
      </c>
      <c r="B3711" s="93">
        <v>5794</v>
      </c>
      <c r="C3711" s="93">
        <v>1323</v>
      </c>
      <c r="D3711" s="93">
        <v>36</v>
      </c>
      <c r="E3711" s="93" t="s">
        <v>498</v>
      </c>
      <c r="F3711" s="93">
        <v>4</v>
      </c>
      <c r="G3711" s="93" t="str">
        <f t="shared" si="80"/>
        <v>P059</v>
      </c>
      <c r="H3711" s="94" t="s">
        <v>1782</v>
      </c>
      <c r="I3711" s="93">
        <v>59</v>
      </c>
      <c r="J3711" s="94">
        <v>32</v>
      </c>
      <c r="K3711" s="94" t="s">
        <v>2187</v>
      </c>
      <c r="L3711" s="97" t="s">
        <v>3674</v>
      </c>
      <c r="M3711" s="100">
        <v>547697</v>
      </c>
      <c r="N3711" s="100">
        <v>2907953</v>
      </c>
      <c r="O3711" s="101">
        <v>547696.69999999995</v>
      </c>
      <c r="P3711" s="101">
        <v>2907952.9</v>
      </c>
      <c r="Q3711" s="99">
        <v>45210</v>
      </c>
      <c r="R3711" s="93" t="s">
        <v>163</v>
      </c>
      <c r="S3711" s="93">
        <v>75</v>
      </c>
      <c r="T3711" s="93">
        <v>75</v>
      </c>
      <c r="U3711" s="106" t="s">
        <v>2216</v>
      </c>
    </row>
    <row r="3712" spans="1:21" hidden="1">
      <c r="A3712" s="94">
        <v>3711</v>
      </c>
      <c r="B3712" s="93">
        <v>5783</v>
      </c>
      <c r="C3712" s="93">
        <v>1312</v>
      </c>
      <c r="D3712" s="93">
        <v>25</v>
      </c>
      <c r="E3712" s="93" t="s">
        <v>498</v>
      </c>
      <c r="F3712" s="93">
        <v>4</v>
      </c>
      <c r="G3712" s="93" t="str">
        <f t="shared" si="80"/>
        <v>P059</v>
      </c>
      <c r="H3712" s="94" t="s">
        <v>1783</v>
      </c>
      <c r="I3712" s="93">
        <v>59</v>
      </c>
      <c r="J3712" s="94">
        <v>33</v>
      </c>
      <c r="K3712" s="94" t="s">
        <v>2185</v>
      </c>
      <c r="L3712" s="97" t="s">
        <v>3675</v>
      </c>
      <c r="M3712" s="100">
        <v>547720</v>
      </c>
      <c r="N3712" s="100">
        <v>2907731</v>
      </c>
      <c r="O3712" s="101">
        <v>547719.69999999995</v>
      </c>
      <c r="P3712" s="101">
        <v>2907730.7</v>
      </c>
      <c r="Q3712" s="99">
        <v>45210</v>
      </c>
      <c r="R3712" s="93" t="s">
        <v>163</v>
      </c>
      <c r="S3712" s="93">
        <v>35</v>
      </c>
      <c r="T3712" s="93">
        <v>35</v>
      </c>
      <c r="U3712" s="106" t="s">
        <v>2216</v>
      </c>
    </row>
    <row r="3713" spans="1:21" hidden="1">
      <c r="A3713" s="94">
        <v>3712</v>
      </c>
      <c r="B3713" s="93">
        <v>5783</v>
      </c>
      <c r="C3713" s="93">
        <v>1312</v>
      </c>
      <c r="D3713" s="93">
        <v>25</v>
      </c>
      <c r="E3713" s="93" t="s">
        <v>498</v>
      </c>
      <c r="F3713" s="93">
        <v>4</v>
      </c>
      <c r="G3713" s="93" t="str">
        <f t="shared" si="80"/>
        <v>P059</v>
      </c>
      <c r="H3713" s="94" t="s">
        <v>1783</v>
      </c>
      <c r="I3713" s="93">
        <v>59</v>
      </c>
      <c r="J3713" s="94">
        <v>33</v>
      </c>
      <c r="K3713" s="94" t="s">
        <v>2185</v>
      </c>
      <c r="L3713" s="97" t="s">
        <v>3675</v>
      </c>
      <c r="M3713" s="100">
        <v>547720</v>
      </c>
      <c r="N3713" s="100">
        <v>2907731</v>
      </c>
      <c r="O3713" s="101">
        <v>547719.69999999995</v>
      </c>
      <c r="P3713" s="101">
        <v>2907730.7</v>
      </c>
      <c r="Q3713" s="99">
        <v>45210</v>
      </c>
      <c r="R3713" s="93" t="s">
        <v>255</v>
      </c>
      <c r="S3713" s="93">
        <v>5</v>
      </c>
      <c r="T3713" s="93">
        <v>5</v>
      </c>
      <c r="U3713" s="106" t="s">
        <v>2216</v>
      </c>
    </row>
    <row r="3714" spans="1:21" hidden="1">
      <c r="A3714" s="94">
        <v>3713</v>
      </c>
      <c r="B3714" s="93">
        <v>5783</v>
      </c>
      <c r="C3714" s="93">
        <v>1312</v>
      </c>
      <c r="D3714" s="93">
        <v>25</v>
      </c>
      <c r="E3714" s="93" t="s">
        <v>498</v>
      </c>
      <c r="F3714" s="93">
        <v>4</v>
      </c>
      <c r="G3714" s="93" t="str">
        <f t="shared" si="80"/>
        <v>P059</v>
      </c>
      <c r="H3714" s="94" t="s">
        <v>1783</v>
      </c>
      <c r="I3714" s="93">
        <v>59</v>
      </c>
      <c r="J3714" s="94">
        <v>33</v>
      </c>
      <c r="K3714" s="94" t="s">
        <v>2185</v>
      </c>
      <c r="L3714" s="97" t="s">
        <v>3675</v>
      </c>
      <c r="M3714" s="100">
        <v>547720</v>
      </c>
      <c r="N3714" s="100">
        <v>2907731</v>
      </c>
      <c r="O3714" s="101">
        <v>547719.69999999995</v>
      </c>
      <c r="P3714" s="101">
        <v>2907730.7</v>
      </c>
      <c r="Q3714" s="99">
        <v>45210</v>
      </c>
      <c r="R3714" s="93" t="s">
        <v>277</v>
      </c>
      <c r="S3714" s="93">
        <v>5</v>
      </c>
      <c r="T3714" s="93">
        <v>5</v>
      </c>
      <c r="U3714" s="106" t="s">
        <v>2216</v>
      </c>
    </row>
    <row r="3715" spans="1:21" hidden="1">
      <c r="A3715" s="94">
        <v>3714</v>
      </c>
      <c r="B3715" s="93">
        <v>5784</v>
      </c>
      <c r="C3715" s="93">
        <v>1313</v>
      </c>
      <c r="D3715" s="93">
        <v>26</v>
      </c>
      <c r="E3715" s="93" t="s">
        <v>498</v>
      </c>
      <c r="F3715" s="93">
        <v>4</v>
      </c>
      <c r="G3715" s="93" t="str">
        <f t="shared" si="80"/>
        <v>P059</v>
      </c>
      <c r="H3715" s="94" t="s">
        <v>1784</v>
      </c>
      <c r="I3715" s="93">
        <v>59</v>
      </c>
      <c r="J3715" s="94">
        <v>33</v>
      </c>
      <c r="K3715" s="94" t="s">
        <v>2186</v>
      </c>
      <c r="L3715" s="97" t="s">
        <v>3676</v>
      </c>
      <c r="M3715" s="100">
        <v>547750</v>
      </c>
      <c r="N3715" s="100">
        <v>2907731</v>
      </c>
      <c r="O3715" s="101">
        <v>547750.40000000002</v>
      </c>
      <c r="P3715" s="101">
        <v>2907730.7</v>
      </c>
      <c r="Q3715" s="99">
        <v>45210</v>
      </c>
      <c r="R3715" s="93" t="s">
        <v>163</v>
      </c>
      <c r="S3715" s="93">
        <v>40</v>
      </c>
      <c r="T3715" s="93">
        <v>40</v>
      </c>
      <c r="U3715" s="106" t="s">
        <v>2216</v>
      </c>
    </row>
    <row r="3716" spans="1:21" hidden="1">
      <c r="A3716" s="94">
        <v>3715</v>
      </c>
      <c r="B3716" s="93">
        <v>5784</v>
      </c>
      <c r="C3716" s="93">
        <v>1313</v>
      </c>
      <c r="D3716" s="93">
        <v>26</v>
      </c>
      <c r="E3716" s="93" t="s">
        <v>498</v>
      </c>
      <c r="F3716" s="93">
        <v>4</v>
      </c>
      <c r="G3716" s="93" t="str">
        <f t="shared" si="80"/>
        <v>P059</v>
      </c>
      <c r="H3716" s="94" t="s">
        <v>1784</v>
      </c>
      <c r="I3716" s="93">
        <v>59</v>
      </c>
      <c r="J3716" s="94">
        <v>33</v>
      </c>
      <c r="K3716" s="94" t="s">
        <v>2186</v>
      </c>
      <c r="L3716" s="97" t="s">
        <v>3676</v>
      </c>
      <c r="M3716" s="100">
        <v>547750</v>
      </c>
      <c r="N3716" s="100">
        <v>2907731</v>
      </c>
      <c r="O3716" s="101">
        <v>547750.40000000002</v>
      </c>
      <c r="P3716" s="101">
        <v>2907730.7</v>
      </c>
      <c r="Q3716" s="99">
        <v>45210</v>
      </c>
      <c r="R3716" s="93" t="s">
        <v>277</v>
      </c>
      <c r="S3716" s="93">
        <v>30</v>
      </c>
      <c r="T3716" s="93">
        <v>30</v>
      </c>
      <c r="U3716" s="106" t="s">
        <v>2216</v>
      </c>
    </row>
    <row r="3717" spans="1:21" hidden="1">
      <c r="A3717" s="94">
        <v>3716</v>
      </c>
      <c r="B3717" s="93">
        <v>5785</v>
      </c>
      <c r="C3717" s="93">
        <v>1314</v>
      </c>
      <c r="D3717" s="93">
        <v>27</v>
      </c>
      <c r="E3717" s="93" t="s">
        <v>498</v>
      </c>
      <c r="F3717" s="93">
        <v>4</v>
      </c>
      <c r="G3717" s="93" t="str">
        <f t="shared" si="80"/>
        <v>P059</v>
      </c>
      <c r="H3717" s="94" t="s">
        <v>1785</v>
      </c>
      <c r="I3717" s="93">
        <v>59</v>
      </c>
      <c r="J3717" s="94">
        <v>33</v>
      </c>
      <c r="K3717" s="94" t="s">
        <v>2187</v>
      </c>
      <c r="L3717" s="97" t="s">
        <v>3677</v>
      </c>
      <c r="M3717" s="100">
        <v>547720</v>
      </c>
      <c r="N3717" s="100">
        <v>2907738</v>
      </c>
      <c r="O3717" s="101">
        <v>547719.69999999995</v>
      </c>
      <c r="P3717" s="101">
        <v>2907738</v>
      </c>
      <c r="Q3717" s="99">
        <v>45210</v>
      </c>
      <c r="R3717" s="93" t="s">
        <v>163</v>
      </c>
      <c r="S3717" s="93">
        <v>30</v>
      </c>
      <c r="T3717" s="93">
        <v>30</v>
      </c>
      <c r="U3717" s="106" t="s">
        <v>2216</v>
      </c>
    </row>
    <row r="3718" spans="1:21" hidden="1">
      <c r="A3718" s="94">
        <v>3717</v>
      </c>
      <c r="B3718" s="93">
        <v>5785</v>
      </c>
      <c r="C3718" s="93">
        <v>1314</v>
      </c>
      <c r="D3718" s="93">
        <v>27</v>
      </c>
      <c r="E3718" s="93" t="s">
        <v>498</v>
      </c>
      <c r="F3718" s="93">
        <v>4</v>
      </c>
      <c r="G3718" s="93" t="str">
        <f t="shared" si="80"/>
        <v>P059</v>
      </c>
      <c r="H3718" s="94" t="s">
        <v>1785</v>
      </c>
      <c r="I3718" s="93">
        <v>59</v>
      </c>
      <c r="J3718" s="94">
        <v>33</v>
      </c>
      <c r="K3718" s="94" t="s">
        <v>2187</v>
      </c>
      <c r="L3718" s="97" t="s">
        <v>3677</v>
      </c>
      <c r="M3718" s="100">
        <v>547720</v>
      </c>
      <c r="N3718" s="100">
        <v>2907738</v>
      </c>
      <c r="O3718" s="101">
        <v>547719.69999999995</v>
      </c>
      <c r="P3718" s="101">
        <v>2907738</v>
      </c>
      <c r="Q3718" s="99">
        <v>45210</v>
      </c>
      <c r="R3718" s="93" t="s">
        <v>255</v>
      </c>
      <c r="S3718" s="93">
        <v>5</v>
      </c>
      <c r="T3718" s="93">
        <v>5</v>
      </c>
      <c r="U3718" s="106" t="s">
        <v>2216</v>
      </c>
    </row>
    <row r="3719" spans="1:21" hidden="1">
      <c r="A3719" s="94">
        <v>3718</v>
      </c>
      <c r="B3719" s="93">
        <v>5785</v>
      </c>
      <c r="C3719" s="93">
        <v>1314</v>
      </c>
      <c r="D3719" s="93">
        <v>27</v>
      </c>
      <c r="E3719" s="93" t="s">
        <v>498</v>
      </c>
      <c r="F3719" s="93">
        <v>4</v>
      </c>
      <c r="G3719" s="93" t="str">
        <f t="shared" si="80"/>
        <v>P059</v>
      </c>
      <c r="H3719" s="94" t="s">
        <v>1785</v>
      </c>
      <c r="I3719" s="93">
        <v>59</v>
      </c>
      <c r="J3719" s="94">
        <v>33</v>
      </c>
      <c r="K3719" s="94" t="s">
        <v>2187</v>
      </c>
      <c r="L3719" s="97" t="s">
        <v>3677</v>
      </c>
      <c r="M3719" s="100">
        <v>547720</v>
      </c>
      <c r="N3719" s="100">
        <v>2907738</v>
      </c>
      <c r="O3719" s="101">
        <v>547719.69999999995</v>
      </c>
      <c r="P3719" s="101">
        <v>2907738</v>
      </c>
      <c r="Q3719" s="99">
        <v>45210</v>
      </c>
      <c r="R3719" s="93" t="s">
        <v>277</v>
      </c>
      <c r="S3719" s="93">
        <v>25</v>
      </c>
      <c r="T3719" s="93">
        <v>25</v>
      </c>
      <c r="U3719" s="106" t="s">
        <v>2216</v>
      </c>
    </row>
    <row r="3720" spans="1:21" hidden="1">
      <c r="A3720" s="94">
        <v>3719</v>
      </c>
      <c r="B3720" s="93">
        <v>5789</v>
      </c>
      <c r="C3720" s="93">
        <v>1318</v>
      </c>
      <c r="D3720" s="93">
        <v>31</v>
      </c>
      <c r="E3720" s="93" t="s">
        <v>498</v>
      </c>
      <c r="F3720" s="93">
        <v>4</v>
      </c>
      <c r="G3720" s="93" t="str">
        <f t="shared" si="80"/>
        <v>P059</v>
      </c>
      <c r="H3720" s="94" t="s">
        <v>1786</v>
      </c>
      <c r="I3720" s="93">
        <v>59</v>
      </c>
      <c r="J3720" s="94">
        <v>35</v>
      </c>
      <c r="K3720" s="94" t="s">
        <v>2185</v>
      </c>
      <c r="L3720" s="97" t="s">
        <v>2682</v>
      </c>
      <c r="M3720" s="100">
        <v>547515</v>
      </c>
      <c r="N3720" s="100">
        <v>2907666</v>
      </c>
      <c r="O3720" s="101">
        <v>547514.80000000005</v>
      </c>
      <c r="P3720" s="101">
        <v>2907666.3</v>
      </c>
      <c r="Q3720" s="99">
        <v>45210</v>
      </c>
      <c r="R3720" s="93" t="s">
        <v>163</v>
      </c>
      <c r="S3720" s="93">
        <v>25</v>
      </c>
      <c r="T3720" s="93">
        <v>25</v>
      </c>
      <c r="U3720" s="106" t="s">
        <v>2216</v>
      </c>
    </row>
    <row r="3721" spans="1:21" hidden="1">
      <c r="A3721" s="94">
        <v>3720</v>
      </c>
      <c r="B3721" s="93">
        <v>5789</v>
      </c>
      <c r="C3721" s="93">
        <v>1318</v>
      </c>
      <c r="D3721" s="93">
        <v>31</v>
      </c>
      <c r="E3721" s="93" t="s">
        <v>498</v>
      </c>
      <c r="F3721" s="93">
        <v>4</v>
      </c>
      <c r="G3721" s="93" t="str">
        <f t="shared" si="80"/>
        <v>P059</v>
      </c>
      <c r="H3721" s="94" t="s">
        <v>1786</v>
      </c>
      <c r="I3721" s="93">
        <v>59</v>
      </c>
      <c r="J3721" s="94">
        <v>35</v>
      </c>
      <c r="K3721" s="94" t="s">
        <v>2185</v>
      </c>
      <c r="L3721" s="97" t="s">
        <v>2682</v>
      </c>
      <c r="M3721" s="100">
        <v>547515</v>
      </c>
      <c r="N3721" s="100">
        <v>2907666</v>
      </c>
      <c r="O3721" s="101">
        <v>547514.80000000005</v>
      </c>
      <c r="P3721" s="101">
        <v>2907666.3</v>
      </c>
      <c r="Q3721" s="99">
        <v>45210</v>
      </c>
      <c r="R3721" s="93" t="s">
        <v>255</v>
      </c>
      <c r="S3721" s="93">
        <v>15</v>
      </c>
      <c r="T3721" s="93">
        <v>15</v>
      </c>
      <c r="U3721" s="106" t="s">
        <v>2216</v>
      </c>
    </row>
    <row r="3722" spans="1:21" hidden="1">
      <c r="A3722" s="94">
        <v>3721</v>
      </c>
      <c r="B3722" s="93">
        <v>5789</v>
      </c>
      <c r="C3722" s="93">
        <v>1318</v>
      </c>
      <c r="D3722" s="93">
        <v>31</v>
      </c>
      <c r="E3722" s="93" t="s">
        <v>498</v>
      </c>
      <c r="F3722" s="93">
        <v>4</v>
      </c>
      <c r="G3722" s="93" t="str">
        <f t="shared" si="80"/>
        <v>P059</v>
      </c>
      <c r="H3722" s="94" t="s">
        <v>1786</v>
      </c>
      <c r="I3722" s="93">
        <v>59</v>
      </c>
      <c r="J3722" s="94">
        <v>35</v>
      </c>
      <c r="K3722" s="94" t="s">
        <v>2185</v>
      </c>
      <c r="L3722" s="97" t="s">
        <v>2682</v>
      </c>
      <c r="M3722" s="100">
        <v>547515</v>
      </c>
      <c r="N3722" s="100">
        <v>2907666</v>
      </c>
      <c r="O3722" s="101">
        <v>547514.80000000005</v>
      </c>
      <c r="P3722" s="101">
        <v>2907666.3</v>
      </c>
      <c r="Q3722" s="99">
        <v>45210</v>
      </c>
      <c r="R3722" s="93" t="s">
        <v>281</v>
      </c>
      <c r="S3722" s="93">
        <v>10</v>
      </c>
      <c r="T3722" s="93">
        <v>10</v>
      </c>
      <c r="U3722" s="106" t="s">
        <v>2216</v>
      </c>
    </row>
    <row r="3723" spans="1:21" hidden="1">
      <c r="A3723" s="94">
        <v>3722</v>
      </c>
      <c r="B3723" s="116">
        <v>5789</v>
      </c>
      <c r="C3723" s="116">
        <v>1318</v>
      </c>
      <c r="D3723" s="116">
        <v>31</v>
      </c>
      <c r="E3723" s="116" t="s">
        <v>498</v>
      </c>
      <c r="F3723" s="116">
        <v>4</v>
      </c>
      <c r="G3723" s="116" t="s">
        <v>470</v>
      </c>
      <c r="H3723" s="119" t="s">
        <v>1786</v>
      </c>
      <c r="I3723" s="116">
        <v>59</v>
      </c>
      <c r="J3723" s="119">
        <v>35</v>
      </c>
      <c r="K3723" s="119" t="s">
        <v>2185</v>
      </c>
      <c r="L3723" s="97" t="s">
        <v>2682</v>
      </c>
      <c r="M3723" s="122">
        <v>547515</v>
      </c>
      <c r="N3723" s="122">
        <v>2907666</v>
      </c>
      <c r="O3723" s="134">
        <v>547515</v>
      </c>
      <c r="P3723" s="134">
        <v>2907666</v>
      </c>
      <c r="Q3723" s="120">
        <v>45210</v>
      </c>
      <c r="R3723" s="93" t="s">
        <v>277</v>
      </c>
      <c r="S3723" s="93">
        <v>5</v>
      </c>
      <c r="T3723" s="93">
        <v>5</v>
      </c>
      <c r="U3723" s="106" t="s">
        <v>2216</v>
      </c>
    </row>
    <row r="3724" spans="1:21" hidden="1">
      <c r="A3724" s="94">
        <v>3723</v>
      </c>
      <c r="B3724" s="93">
        <v>5790</v>
      </c>
      <c r="C3724" s="93">
        <v>1319</v>
      </c>
      <c r="D3724" s="93">
        <v>32</v>
      </c>
      <c r="E3724" s="93" t="s">
        <v>498</v>
      </c>
      <c r="F3724" s="93">
        <v>4</v>
      </c>
      <c r="G3724" s="93" t="str">
        <f t="shared" ref="G3724:G3787" si="81">LEFT(H3724,4)</f>
        <v>P059</v>
      </c>
      <c r="H3724" s="94" t="s">
        <v>1787</v>
      </c>
      <c r="I3724" s="93">
        <v>59</v>
      </c>
      <c r="J3724" s="94">
        <v>35</v>
      </c>
      <c r="K3724" s="94" t="s">
        <v>2186</v>
      </c>
      <c r="L3724" s="97" t="s">
        <v>3678</v>
      </c>
      <c r="M3724" s="100">
        <v>547540</v>
      </c>
      <c r="N3724" s="100">
        <v>2907666</v>
      </c>
      <c r="O3724" s="101">
        <v>547540.1</v>
      </c>
      <c r="P3724" s="101">
        <v>2907666.3</v>
      </c>
      <c r="Q3724" s="99">
        <v>45210</v>
      </c>
      <c r="R3724" s="93" t="s">
        <v>163</v>
      </c>
      <c r="S3724" s="93">
        <v>70</v>
      </c>
      <c r="T3724" s="93">
        <v>70</v>
      </c>
      <c r="U3724" s="106" t="s">
        <v>2216</v>
      </c>
    </row>
    <row r="3725" spans="1:21" hidden="1">
      <c r="A3725" s="94">
        <v>3724</v>
      </c>
      <c r="B3725" s="93">
        <v>5790</v>
      </c>
      <c r="C3725" s="93">
        <v>1319</v>
      </c>
      <c r="D3725" s="93">
        <v>32</v>
      </c>
      <c r="E3725" s="93" t="s">
        <v>498</v>
      </c>
      <c r="F3725" s="93">
        <v>4</v>
      </c>
      <c r="G3725" s="93" t="str">
        <f t="shared" si="81"/>
        <v>P059</v>
      </c>
      <c r="H3725" s="94" t="s">
        <v>1787</v>
      </c>
      <c r="I3725" s="93">
        <v>59</v>
      </c>
      <c r="J3725" s="94">
        <v>35</v>
      </c>
      <c r="K3725" s="94" t="s">
        <v>2186</v>
      </c>
      <c r="L3725" s="97" t="s">
        <v>3678</v>
      </c>
      <c r="M3725" s="100">
        <v>547540</v>
      </c>
      <c r="N3725" s="100">
        <v>2907666</v>
      </c>
      <c r="O3725" s="101">
        <v>547540.1</v>
      </c>
      <c r="P3725" s="101">
        <v>2907666.3</v>
      </c>
      <c r="Q3725" s="99">
        <v>45210</v>
      </c>
      <c r="R3725" s="93" t="s">
        <v>277</v>
      </c>
      <c r="S3725" s="93">
        <v>20</v>
      </c>
      <c r="T3725" s="93">
        <v>20</v>
      </c>
      <c r="U3725" s="106" t="s">
        <v>2216</v>
      </c>
    </row>
    <row r="3726" spans="1:21" hidden="1">
      <c r="A3726" s="94">
        <v>3725</v>
      </c>
      <c r="B3726" s="93">
        <v>5791</v>
      </c>
      <c r="C3726" s="93">
        <v>1320</v>
      </c>
      <c r="D3726" s="93">
        <v>33</v>
      </c>
      <c r="E3726" s="93" t="s">
        <v>498</v>
      </c>
      <c r="F3726" s="93">
        <v>4</v>
      </c>
      <c r="G3726" s="93" t="str">
        <f t="shared" si="81"/>
        <v>P059</v>
      </c>
      <c r="H3726" s="94" t="s">
        <v>1788</v>
      </c>
      <c r="I3726" s="93">
        <v>59</v>
      </c>
      <c r="J3726" s="94">
        <v>35</v>
      </c>
      <c r="K3726" s="94" t="s">
        <v>2187</v>
      </c>
      <c r="L3726" s="97" t="s">
        <v>3679</v>
      </c>
      <c r="M3726" s="100">
        <v>547515</v>
      </c>
      <c r="N3726" s="100">
        <v>2907681</v>
      </c>
      <c r="O3726" s="101">
        <v>547514.80000000005</v>
      </c>
      <c r="P3726" s="101">
        <v>2907680.5</v>
      </c>
      <c r="Q3726" s="99">
        <v>45210</v>
      </c>
      <c r="R3726" s="93" t="s">
        <v>163</v>
      </c>
      <c r="S3726" s="93">
        <v>70</v>
      </c>
      <c r="T3726" s="93">
        <v>70</v>
      </c>
      <c r="U3726" s="106" t="s">
        <v>2216</v>
      </c>
    </row>
    <row r="3727" spans="1:21" hidden="1">
      <c r="A3727" s="94">
        <v>3726</v>
      </c>
      <c r="B3727" s="93">
        <v>5777</v>
      </c>
      <c r="C3727" s="93">
        <v>1306</v>
      </c>
      <c r="D3727" s="93">
        <v>19</v>
      </c>
      <c r="E3727" s="93" t="s">
        <v>498</v>
      </c>
      <c r="F3727" s="93">
        <v>4</v>
      </c>
      <c r="G3727" s="93" t="str">
        <f t="shared" si="81"/>
        <v>P059</v>
      </c>
      <c r="H3727" s="94" t="s">
        <v>1789</v>
      </c>
      <c r="I3727" s="93">
        <v>59</v>
      </c>
      <c r="J3727" s="94">
        <v>36</v>
      </c>
      <c r="K3727" s="94" t="s">
        <v>2185</v>
      </c>
      <c r="L3727" s="97" t="s">
        <v>3680</v>
      </c>
      <c r="M3727" s="100">
        <v>547954</v>
      </c>
      <c r="N3727" s="100">
        <v>2907683</v>
      </c>
      <c r="O3727" s="101">
        <v>547953.69999999995</v>
      </c>
      <c r="P3727" s="101">
        <v>2907683.4</v>
      </c>
      <c r="Q3727" s="99">
        <v>45210</v>
      </c>
      <c r="R3727" s="93" t="s">
        <v>163</v>
      </c>
      <c r="S3727" s="93">
        <v>30</v>
      </c>
      <c r="T3727" s="93">
        <v>30</v>
      </c>
      <c r="U3727" s="106" t="s">
        <v>2216</v>
      </c>
    </row>
    <row r="3728" spans="1:21" hidden="1">
      <c r="A3728" s="94">
        <v>3727</v>
      </c>
      <c r="B3728" s="93">
        <v>5777</v>
      </c>
      <c r="C3728" s="93">
        <v>1306</v>
      </c>
      <c r="D3728" s="93">
        <v>19</v>
      </c>
      <c r="E3728" s="93" t="s">
        <v>498</v>
      </c>
      <c r="F3728" s="93">
        <v>4</v>
      </c>
      <c r="G3728" s="93" t="str">
        <f t="shared" si="81"/>
        <v>P059</v>
      </c>
      <c r="H3728" s="94" t="s">
        <v>1789</v>
      </c>
      <c r="I3728" s="93">
        <v>59</v>
      </c>
      <c r="J3728" s="94">
        <v>36</v>
      </c>
      <c r="K3728" s="94" t="s">
        <v>2185</v>
      </c>
      <c r="L3728" s="97" t="s">
        <v>3680</v>
      </c>
      <c r="M3728" s="100">
        <v>547954</v>
      </c>
      <c r="N3728" s="100">
        <v>2907683</v>
      </c>
      <c r="O3728" s="101">
        <v>547953.69999999995</v>
      </c>
      <c r="P3728" s="101">
        <v>2907683.4</v>
      </c>
      <c r="Q3728" s="99">
        <v>45210</v>
      </c>
      <c r="R3728" s="93" t="s">
        <v>255</v>
      </c>
      <c r="S3728" s="93">
        <v>5</v>
      </c>
      <c r="T3728" s="93">
        <v>5</v>
      </c>
      <c r="U3728" s="106" t="s">
        <v>2216</v>
      </c>
    </row>
    <row r="3729" spans="1:21" hidden="1">
      <c r="A3729" s="94">
        <v>3728</v>
      </c>
      <c r="B3729" s="93">
        <v>5777</v>
      </c>
      <c r="C3729" s="93">
        <v>1306</v>
      </c>
      <c r="D3729" s="93">
        <v>19</v>
      </c>
      <c r="E3729" s="93" t="s">
        <v>498</v>
      </c>
      <c r="F3729" s="93">
        <v>4</v>
      </c>
      <c r="G3729" s="93" t="str">
        <f t="shared" si="81"/>
        <v>P059</v>
      </c>
      <c r="H3729" s="94" t="s">
        <v>1789</v>
      </c>
      <c r="I3729" s="93">
        <v>59</v>
      </c>
      <c r="J3729" s="94">
        <v>36</v>
      </c>
      <c r="K3729" s="94" t="s">
        <v>2185</v>
      </c>
      <c r="L3729" s="97" t="s">
        <v>3680</v>
      </c>
      <c r="M3729" s="100">
        <v>547954</v>
      </c>
      <c r="N3729" s="100">
        <v>2907683</v>
      </c>
      <c r="O3729" s="101">
        <v>547953.69999999995</v>
      </c>
      <c r="P3729" s="101">
        <v>2907683.4</v>
      </c>
      <c r="Q3729" s="99">
        <v>45210</v>
      </c>
      <c r="R3729" s="93" t="s">
        <v>277</v>
      </c>
      <c r="S3729" s="93">
        <v>5</v>
      </c>
      <c r="T3729" s="93">
        <v>5</v>
      </c>
      <c r="U3729" s="106" t="s">
        <v>2216</v>
      </c>
    </row>
    <row r="3730" spans="1:21" hidden="1">
      <c r="A3730" s="94">
        <v>3729</v>
      </c>
      <c r="B3730" s="93">
        <v>5778</v>
      </c>
      <c r="C3730" s="93">
        <v>1307</v>
      </c>
      <c r="D3730" s="93">
        <v>20</v>
      </c>
      <c r="E3730" s="93" t="s">
        <v>498</v>
      </c>
      <c r="F3730" s="93">
        <v>4</v>
      </c>
      <c r="G3730" s="93" t="str">
        <f t="shared" si="81"/>
        <v>P059</v>
      </c>
      <c r="H3730" s="94" t="s">
        <v>1790</v>
      </c>
      <c r="I3730" s="93">
        <v>59</v>
      </c>
      <c r="J3730" s="94">
        <v>36</v>
      </c>
      <c r="K3730" s="94" t="s">
        <v>2186</v>
      </c>
      <c r="L3730" s="97" t="s">
        <v>3681</v>
      </c>
      <c r="M3730" s="100">
        <v>547966</v>
      </c>
      <c r="N3730" s="100">
        <v>2907683</v>
      </c>
      <c r="O3730" s="101">
        <v>547966.4</v>
      </c>
      <c r="P3730" s="101">
        <v>2907683.4</v>
      </c>
      <c r="Q3730" s="99">
        <v>45210</v>
      </c>
      <c r="R3730" s="93" t="s">
        <v>163</v>
      </c>
      <c r="S3730" s="93">
        <v>35</v>
      </c>
      <c r="T3730" s="93">
        <v>35</v>
      </c>
      <c r="U3730" s="106" t="s">
        <v>2216</v>
      </c>
    </row>
    <row r="3731" spans="1:21" hidden="1">
      <c r="A3731" s="94">
        <v>3730</v>
      </c>
      <c r="B3731" s="93">
        <v>5779</v>
      </c>
      <c r="C3731" s="93">
        <v>1308</v>
      </c>
      <c r="D3731" s="93">
        <v>21</v>
      </c>
      <c r="E3731" s="93" t="s">
        <v>498</v>
      </c>
      <c r="F3731" s="93">
        <v>4</v>
      </c>
      <c r="G3731" s="93" t="str">
        <f t="shared" si="81"/>
        <v>P059</v>
      </c>
      <c r="H3731" s="94" t="s">
        <v>1791</v>
      </c>
      <c r="I3731" s="93">
        <v>59</v>
      </c>
      <c r="J3731" s="94">
        <v>36</v>
      </c>
      <c r="K3731" s="94" t="s">
        <v>2187</v>
      </c>
      <c r="L3731" s="97" t="s">
        <v>3682</v>
      </c>
      <c r="M3731" s="100">
        <v>547954</v>
      </c>
      <c r="N3731" s="100">
        <v>2907702</v>
      </c>
      <c r="O3731" s="101">
        <v>547953.69999999995</v>
      </c>
      <c r="P3731" s="101">
        <v>2907701.6</v>
      </c>
      <c r="Q3731" s="99">
        <v>45210</v>
      </c>
      <c r="R3731" s="93" t="s">
        <v>163</v>
      </c>
      <c r="S3731" s="93">
        <v>70</v>
      </c>
      <c r="T3731" s="93">
        <v>70</v>
      </c>
      <c r="U3731" s="106" t="s">
        <v>2216</v>
      </c>
    </row>
    <row r="3732" spans="1:21" hidden="1">
      <c r="A3732" s="94">
        <v>3731</v>
      </c>
      <c r="B3732" s="93">
        <v>5771</v>
      </c>
      <c r="C3732" s="93">
        <v>1300</v>
      </c>
      <c r="D3732" s="93">
        <v>13</v>
      </c>
      <c r="E3732" s="93" t="s">
        <v>498</v>
      </c>
      <c r="F3732" s="93">
        <v>4</v>
      </c>
      <c r="G3732" s="93" t="str">
        <f t="shared" si="81"/>
        <v>P059</v>
      </c>
      <c r="H3732" s="94" t="s">
        <v>1792</v>
      </c>
      <c r="I3732" s="93">
        <v>59</v>
      </c>
      <c r="J3732" s="94">
        <v>37</v>
      </c>
      <c r="K3732" s="94" t="s">
        <v>2185</v>
      </c>
      <c r="L3732" s="97" t="s">
        <v>3683</v>
      </c>
      <c r="M3732" s="100">
        <v>547933</v>
      </c>
      <c r="N3732" s="100">
        <v>2907832</v>
      </c>
      <c r="O3732" s="101">
        <v>547932.5</v>
      </c>
      <c r="P3732" s="101">
        <v>2907832.2</v>
      </c>
      <c r="Q3732" s="99">
        <v>45210</v>
      </c>
      <c r="R3732" s="93" t="s">
        <v>163</v>
      </c>
      <c r="S3732" s="93">
        <v>60</v>
      </c>
      <c r="T3732" s="93">
        <v>60</v>
      </c>
      <c r="U3732" s="106" t="s">
        <v>2216</v>
      </c>
    </row>
    <row r="3733" spans="1:21" hidden="1">
      <c r="A3733" s="94">
        <v>3732</v>
      </c>
      <c r="B3733" s="93">
        <v>5772</v>
      </c>
      <c r="C3733" s="93">
        <v>1301</v>
      </c>
      <c r="D3733" s="93">
        <v>14</v>
      </c>
      <c r="E3733" s="93" t="s">
        <v>498</v>
      </c>
      <c r="F3733" s="93">
        <v>4</v>
      </c>
      <c r="G3733" s="93" t="str">
        <f t="shared" si="81"/>
        <v>P059</v>
      </c>
      <c r="H3733" s="94" t="s">
        <v>1793</v>
      </c>
      <c r="I3733" s="93">
        <v>59</v>
      </c>
      <c r="J3733" s="94">
        <v>37</v>
      </c>
      <c r="K3733" s="94" t="s">
        <v>2186</v>
      </c>
      <c r="L3733" s="97" t="s">
        <v>3684</v>
      </c>
      <c r="M3733" s="100">
        <v>547948</v>
      </c>
      <c r="N3733" s="100">
        <v>2907832</v>
      </c>
      <c r="O3733" s="101">
        <v>547947.6</v>
      </c>
      <c r="P3733" s="101">
        <v>2907832.2</v>
      </c>
      <c r="Q3733" s="99">
        <v>45210</v>
      </c>
      <c r="R3733" s="93" t="s">
        <v>163</v>
      </c>
      <c r="S3733" s="93">
        <v>65</v>
      </c>
      <c r="T3733" s="93">
        <v>65</v>
      </c>
      <c r="U3733" s="106" t="s">
        <v>2216</v>
      </c>
    </row>
    <row r="3734" spans="1:21" hidden="1">
      <c r="A3734" s="94">
        <v>3733</v>
      </c>
      <c r="B3734" s="93">
        <v>5772</v>
      </c>
      <c r="C3734" s="93">
        <v>1301</v>
      </c>
      <c r="D3734" s="93">
        <v>14</v>
      </c>
      <c r="E3734" s="93" t="s">
        <v>498</v>
      </c>
      <c r="F3734" s="93">
        <v>4</v>
      </c>
      <c r="G3734" s="93" t="str">
        <f t="shared" si="81"/>
        <v>P059</v>
      </c>
      <c r="H3734" s="94" t="s">
        <v>1793</v>
      </c>
      <c r="I3734" s="93">
        <v>59</v>
      </c>
      <c r="J3734" s="94">
        <v>37</v>
      </c>
      <c r="K3734" s="94" t="s">
        <v>2186</v>
      </c>
      <c r="L3734" s="97" t="s">
        <v>3684</v>
      </c>
      <c r="M3734" s="100">
        <v>547948</v>
      </c>
      <c r="N3734" s="100">
        <v>2907832</v>
      </c>
      <c r="O3734" s="101">
        <v>547947.6</v>
      </c>
      <c r="P3734" s="101">
        <v>2907832.2</v>
      </c>
      <c r="Q3734" s="99">
        <v>45210</v>
      </c>
      <c r="R3734" s="93" t="s">
        <v>277</v>
      </c>
      <c r="S3734" s="93">
        <v>20</v>
      </c>
      <c r="T3734" s="93">
        <v>20</v>
      </c>
      <c r="U3734" s="106" t="s">
        <v>2216</v>
      </c>
    </row>
    <row r="3735" spans="1:21" hidden="1">
      <c r="A3735" s="94">
        <v>3734</v>
      </c>
      <c r="B3735" s="93">
        <v>5773</v>
      </c>
      <c r="C3735" s="93">
        <v>1302</v>
      </c>
      <c r="D3735" s="93">
        <v>15</v>
      </c>
      <c r="E3735" s="93" t="s">
        <v>498</v>
      </c>
      <c r="F3735" s="93">
        <v>4</v>
      </c>
      <c r="G3735" s="93" t="str">
        <f t="shared" si="81"/>
        <v>P059</v>
      </c>
      <c r="H3735" s="94" t="s">
        <v>1794</v>
      </c>
      <c r="I3735" s="93">
        <v>59</v>
      </c>
      <c r="J3735" s="94">
        <v>37</v>
      </c>
      <c r="K3735" s="94" t="s">
        <v>2187</v>
      </c>
      <c r="L3735" s="97" t="s">
        <v>3685</v>
      </c>
      <c r="M3735" s="100">
        <v>547933</v>
      </c>
      <c r="N3735" s="100">
        <v>2907856</v>
      </c>
      <c r="O3735" s="101">
        <v>547932.5</v>
      </c>
      <c r="P3735" s="101">
        <v>2907856.1</v>
      </c>
      <c r="Q3735" s="99">
        <v>45210</v>
      </c>
      <c r="R3735" s="93" t="s">
        <v>163</v>
      </c>
      <c r="S3735" s="93">
        <v>35</v>
      </c>
      <c r="T3735" s="93">
        <v>35</v>
      </c>
      <c r="U3735" s="106" t="s">
        <v>2216</v>
      </c>
    </row>
    <row r="3736" spans="1:21" hidden="1">
      <c r="A3736" s="94">
        <v>3735</v>
      </c>
      <c r="B3736" s="93">
        <v>5773</v>
      </c>
      <c r="C3736" s="93">
        <v>1302</v>
      </c>
      <c r="D3736" s="93">
        <v>15</v>
      </c>
      <c r="E3736" s="93" t="s">
        <v>498</v>
      </c>
      <c r="F3736" s="93">
        <v>4</v>
      </c>
      <c r="G3736" s="93" t="str">
        <f t="shared" si="81"/>
        <v>P059</v>
      </c>
      <c r="H3736" s="94" t="s">
        <v>1794</v>
      </c>
      <c r="I3736" s="93">
        <v>59</v>
      </c>
      <c r="J3736" s="94">
        <v>37</v>
      </c>
      <c r="K3736" s="94" t="s">
        <v>2187</v>
      </c>
      <c r="L3736" s="97" t="s">
        <v>3685</v>
      </c>
      <c r="M3736" s="100">
        <v>547933</v>
      </c>
      <c r="N3736" s="100">
        <v>2907856</v>
      </c>
      <c r="O3736" s="101">
        <v>547932.5</v>
      </c>
      <c r="P3736" s="101">
        <v>2907856.1</v>
      </c>
      <c r="Q3736" s="99">
        <v>45210</v>
      </c>
      <c r="R3736" s="93" t="s">
        <v>159</v>
      </c>
      <c r="S3736" s="93">
        <v>5</v>
      </c>
      <c r="T3736" s="93">
        <v>5</v>
      </c>
      <c r="U3736" s="106" t="s">
        <v>2216</v>
      </c>
    </row>
    <row r="3737" spans="1:21" hidden="1">
      <c r="A3737" s="94">
        <v>3736</v>
      </c>
      <c r="B3737" s="93">
        <v>5774</v>
      </c>
      <c r="C3737" s="93">
        <v>1303</v>
      </c>
      <c r="D3737" s="93">
        <v>16</v>
      </c>
      <c r="E3737" s="93" t="s">
        <v>498</v>
      </c>
      <c r="F3737" s="93">
        <v>4</v>
      </c>
      <c r="G3737" s="93" t="str">
        <f t="shared" si="81"/>
        <v>P059</v>
      </c>
      <c r="H3737" s="94" t="s">
        <v>1795</v>
      </c>
      <c r="I3737" s="93">
        <v>59</v>
      </c>
      <c r="J3737" s="94">
        <v>38</v>
      </c>
      <c r="K3737" s="94" t="s">
        <v>2185</v>
      </c>
      <c r="L3737" s="97" t="s">
        <v>3686</v>
      </c>
      <c r="M3737" s="100">
        <v>548056</v>
      </c>
      <c r="N3737" s="100">
        <v>2907647</v>
      </c>
      <c r="O3737" s="101">
        <v>548055.6</v>
      </c>
      <c r="P3737" s="101">
        <v>2907646.7</v>
      </c>
      <c r="Q3737" s="99">
        <v>45210</v>
      </c>
      <c r="R3737" s="93" t="s">
        <v>163</v>
      </c>
      <c r="S3737" s="93">
        <v>60</v>
      </c>
      <c r="T3737" s="93">
        <v>60</v>
      </c>
      <c r="U3737" s="106" t="s">
        <v>2216</v>
      </c>
    </row>
    <row r="3738" spans="1:21" hidden="1">
      <c r="A3738" s="94">
        <v>3737</v>
      </c>
      <c r="B3738" s="93">
        <v>5775</v>
      </c>
      <c r="C3738" s="93">
        <v>1304</v>
      </c>
      <c r="D3738" s="93">
        <v>17</v>
      </c>
      <c r="E3738" s="93" t="s">
        <v>498</v>
      </c>
      <c r="F3738" s="93">
        <v>4</v>
      </c>
      <c r="G3738" s="93" t="str">
        <f t="shared" si="81"/>
        <v>P059</v>
      </c>
      <c r="H3738" s="94" t="s">
        <v>1796</v>
      </c>
      <c r="I3738" s="93">
        <v>59</v>
      </c>
      <c r="J3738" s="94">
        <v>38</v>
      </c>
      <c r="K3738" s="94" t="s">
        <v>2186</v>
      </c>
      <c r="L3738" s="97" t="s">
        <v>3687</v>
      </c>
      <c r="M3738" s="100">
        <v>548088</v>
      </c>
      <c r="N3738" s="100">
        <v>2907647</v>
      </c>
      <c r="O3738" s="101">
        <v>548087.69999999995</v>
      </c>
      <c r="P3738" s="101">
        <v>2907646.7</v>
      </c>
      <c r="Q3738" s="99">
        <v>45210</v>
      </c>
      <c r="R3738" s="93" t="s">
        <v>163</v>
      </c>
      <c r="S3738" s="93">
        <v>50</v>
      </c>
      <c r="T3738" s="93">
        <v>50</v>
      </c>
      <c r="U3738" s="106" t="s">
        <v>2216</v>
      </c>
    </row>
    <row r="3739" spans="1:21" hidden="1">
      <c r="A3739" s="94">
        <v>3738</v>
      </c>
      <c r="B3739" s="93">
        <v>5775</v>
      </c>
      <c r="C3739" s="93">
        <v>1304</v>
      </c>
      <c r="D3739" s="93">
        <v>17</v>
      </c>
      <c r="E3739" s="93" t="s">
        <v>498</v>
      </c>
      <c r="F3739" s="93">
        <v>4</v>
      </c>
      <c r="G3739" s="93" t="str">
        <f t="shared" si="81"/>
        <v>P059</v>
      </c>
      <c r="H3739" s="94" t="s">
        <v>1796</v>
      </c>
      <c r="I3739" s="93">
        <v>59</v>
      </c>
      <c r="J3739" s="94">
        <v>38</v>
      </c>
      <c r="K3739" s="94" t="s">
        <v>2186</v>
      </c>
      <c r="L3739" s="97" t="s">
        <v>3687</v>
      </c>
      <c r="M3739" s="100">
        <v>548088</v>
      </c>
      <c r="N3739" s="100">
        <v>2907647</v>
      </c>
      <c r="O3739" s="101">
        <v>548087.69999999995</v>
      </c>
      <c r="P3739" s="101">
        <v>2907646.7</v>
      </c>
      <c r="Q3739" s="99">
        <v>45210</v>
      </c>
      <c r="R3739" s="93" t="s">
        <v>157</v>
      </c>
      <c r="S3739" s="93">
        <v>7</v>
      </c>
      <c r="T3739" s="93">
        <v>7</v>
      </c>
      <c r="U3739" s="106" t="s">
        <v>2216</v>
      </c>
    </row>
    <row r="3740" spans="1:21" hidden="1">
      <c r="A3740" s="94">
        <v>3739</v>
      </c>
      <c r="B3740" s="93">
        <v>5776</v>
      </c>
      <c r="C3740" s="93">
        <v>1305</v>
      </c>
      <c r="D3740" s="93">
        <v>18</v>
      </c>
      <c r="E3740" s="93" t="s">
        <v>498</v>
      </c>
      <c r="F3740" s="93">
        <v>4</v>
      </c>
      <c r="G3740" s="93" t="str">
        <f t="shared" si="81"/>
        <v>P059</v>
      </c>
      <c r="H3740" s="94" t="s">
        <v>1797</v>
      </c>
      <c r="I3740" s="93">
        <v>59</v>
      </c>
      <c r="J3740" s="94">
        <v>38</v>
      </c>
      <c r="K3740" s="94" t="s">
        <v>2187</v>
      </c>
      <c r="L3740" s="97" t="s">
        <v>3688</v>
      </c>
      <c r="M3740" s="100">
        <v>548056</v>
      </c>
      <c r="N3740" s="100">
        <v>2907661</v>
      </c>
      <c r="O3740" s="101">
        <v>548055.6</v>
      </c>
      <c r="P3740" s="101">
        <v>2907661.2</v>
      </c>
      <c r="Q3740" s="99">
        <v>45210</v>
      </c>
      <c r="R3740" s="93" t="s">
        <v>163</v>
      </c>
      <c r="S3740" s="93">
        <v>30</v>
      </c>
      <c r="T3740" s="93">
        <v>30</v>
      </c>
      <c r="U3740" s="106" t="s">
        <v>2216</v>
      </c>
    </row>
    <row r="3741" spans="1:21" hidden="1">
      <c r="A3741" s="94">
        <v>3740</v>
      </c>
      <c r="B3741" s="93">
        <v>5780</v>
      </c>
      <c r="C3741" s="93">
        <v>1309</v>
      </c>
      <c r="D3741" s="93">
        <v>22</v>
      </c>
      <c r="E3741" s="93" t="s">
        <v>498</v>
      </c>
      <c r="F3741" s="93">
        <v>4</v>
      </c>
      <c r="G3741" s="93" t="str">
        <f t="shared" si="81"/>
        <v>P059</v>
      </c>
      <c r="H3741" s="94" t="s">
        <v>1798</v>
      </c>
      <c r="I3741" s="93">
        <v>59</v>
      </c>
      <c r="J3741" s="94">
        <v>40</v>
      </c>
      <c r="K3741" s="94" t="s">
        <v>2185</v>
      </c>
      <c r="L3741" s="97" t="s">
        <v>3689</v>
      </c>
      <c r="M3741" s="100">
        <v>547946</v>
      </c>
      <c r="N3741" s="100">
        <v>2907658</v>
      </c>
      <c r="O3741" s="101">
        <v>547946</v>
      </c>
      <c r="P3741" s="101">
        <v>2907657.7</v>
      </c>
      <c r="Q3741" s="99">
        <v>45210</v>
      </c>
      <c r="R3741" s="93" t="s">
        <v>163</v>
      </c>
      <c r="S3741" s="93">
        <v>30</v>
      </c>
      <c r="T3741" s="93">
        <v>30</v>
      </c>
      <c r="U3741" s="106" t="s">
        <v>2216</v>
      </c>
    </row>
    <row r="3742" spans="1:21" hidden="1">
      <c r="A3742" s="94">
        <v>3741</v>
      </c>
      <c r="B3742" s="93">
        <v>5780</v>
      </c>
      <c r="C3742" s="93">
        <v>1309</v>
      </c>
      <c r="D3742" s="93">
        <v>22</v>
      </c>
      <c r="E3742" s="93" t="s">
        <v>498</v>
      </c>
      <c r="F3742" s="93">
        <v>4</v>
      </c>
      <c r="G3742" s="93" t="str">
        <f t="shared" si="81"/>
        <v>P059</v>
      </c>
      <c r="H3742" s="94" t="s">
        <v>1798</v>
      </c>
      <c r="I3742" s="93">
        <v>59</v>
      </c>
      <c r="J3742" s="94">
        <v>40</v>
      </c>
      <c r="K3742" s="94" t="s">
        <v>2185</v>
      </c>
      <c r="L3742" s="97" t="s">
        <v>3689</v>
      </c>
      <c r="M3742" s="100">
        <v>547946</v>
      </c>
      <c r="N3742" s="100">
        <v>2907658</v>
      </c>
      <c r="O3742" s="101">
        <v>547946</v>
      </c>
      <c r="P3742" s="101">
        <v>2907657.7</v>
      </c>
      <c r="Q3742" s="99">
        <v>45210</v>
      </c>
      <c r="R3742" s="93" t="s">
        <v>277</v>
      </c>
      <c r="S3742" s="93">
        <v>5</v>
      </c>
      <c r="T3742" s="93">
        <v>5</v>
      </c>
      <c r="U3742" s="106" t="s">
        <v>2216</v>
      </c>
    </row>
    <row r="3743" spans="1:21" hidden="1">
      <c r="A3743" s="94">
        <v>3742</v>
      </c>
      <c r="B3743" s="93">
        <v>5781</v>
      </c>
      <c r="C3743" s="93">
        <v>1310</v>
      </c>
      <c r="D3743" s="93">
        <v>23</v>
      </c>
      <c r="E3743" s="93" t="s">
        <v>498</v>
      </c>
      <c r="F3743" s="93">
        <v>4</v>
      </c>
      <c r="G3743" s="93" t="str">
        <f t="shared" si="81"/>
        <v>P059</v>
      </c>
      <c r="H3743" s="94" t="s">
        <v>1799</v>
      </c>
      <c r="I3743" s="93">
        <v>59</v>
      </c>
      <c r="J3743" s="94">
        <v>40</v>
      </c>
      <c r="K3743" s="94" t="s">
        <v>2186</v>
      </c>
      <c r="L3743" s="97" t="s">
        <v>3690</v>
      </c>
      <c r="M3743" s="100">
        <v>547958</v>
      </c>
      <c r="N3743" s="100">
        <v>2907658</v>
      </c>
      <c r="O3743" s="101">
        <v>547957.80000000005</v>
      </c>
      <c r="P3743" s="101">
        <v>2907657.7</v>
      </c>
      <c r="Q3743" s="99">
        <v>45210</v>
      </c>
      <c r="R3743" s="93" t="s">
        <v>163</v>
      </c>
      <c r="S3743" s="93">
        <v>30</v>
      </c>
      <c r="T3743" s="93">
        <v>30</v>
      </c>
      <c r="U3743" s="106" t="s">
        <v>2216</v>
      </c>
    </row>
    <row r="3744" spans="1:21" hidden="1">
      <c r="A3744" s="94">
        <v>3743</v>
      </c>
      <c r="B3744" s="93">
        <v>5781</v>
      </c>
      <c r="C3744" s="93">
        <v>1310</v>
      </c>
      <c r="D3744" s="93">
        <v>23</v>
      </c>
      <c r="E3744" s="93" t="s">
        <v>498</v>
      </c>
      <c r="F3744" s="93">
        <v>4</v>
      </c>
      <c r="G3744" s="93" t="str">
        <f t="shared" si="81"/>
        <v>P059</v>
      </c>
      <c r="H3744" s="94" t="s">
        <v>1799</v>
      </c>
      <c r="I3744" s="93">
        <v>59</v>
      </c>
      <c r="J3744" s="94">
        <v>40</v>
      </c>
      <c r="K3744" s="94" t="s">
        <v>2186</v>
      </c>
      <c r="L3744" s="97" t="s">
        <v>3690</v>
      </c>
      <c r="M3744" s="100">
        <v>547958</v>
      </c>
      <c r="N3744" s="100">
        <v>2907658</v>
      </c>
      <c r="O3744" s="101">
        <v>547957.80000000005</v>
      </c>
      <c r="P3744" s="101">
        <v>2907657.7</v>
      </c>
      <c r="Q3744" s="99">
        <v>45210</v>
      </c>
      <c r="R3744" s="93" t="s">
        <v>281</v>
      </c>
      <c r="S3744" s="93">
        <v>10</v>
      </c>
      <c r="T3744" s="93">
        <v>10</v>
      </c>
      <c r="U3744" s="106" t="s">
        <v>2216</v>
      </c>
    </row>
    <row r="3745" spans="1:21" hidden="1">
      <c r="A3745" s="94">
        <v>3744</v>
      </c>
      <c r="B3745" s="93">
        <v>5782</v>
      </c>
      <c r="C3745" s="93">
        <v>1311</v>
      </c>
      <c r="D3745" s="93">
        <v>24</v>
      </c>
      <c r="E3745" s="93" t="s">
        <v>498</v>
      </c>
      <c r="F3745" s="93">
        <v>4</v>
      </c>
      <c r="G3745" s="93" t="str">
        <f t="shared" si="81"/>
        <v>P059</v>
      </c>
      <c r="H3745" s="94" t="s">
        <v>1800</v>
      </c>
      <c r="I3745" s="93">
        <v>59</v>
      </c>
      <c r="J3745" s="94">
        <v>40</v>
      </c>
      <c r="K3745" s="94" t="s">
        <v>2187</v>
      </c>
      <c r="L3745" s="97" t="s">
        <v>3691</v>
      </c>
      <c r="M3745" s="100">
        <v>547946</v>
      </c>
      <c r="N3745" s="100">
        <v>2907681</v>
      </c>
      <c r="O3745" s="101">
        <v>547946</v>
      </c>
      <c r="P3745" s="101">
        <v>2907681.1</v>
      </c>
      <c r="Q3745" s="99">
        <v>45210</v>
      </c>
      <c r="R3745" s="93" t="s">
        <v>163</v>
      </c>
      <c r="S3745" s="93">
        <v>30</v>
      </c>
      <c r="T3745" s="93">
        <v>30</v>
      </c>
      <c r="U3745" s="106" t="s">
        <v>2216</v>
      </c>
    </row>
    <row r="3746" spans="1:21" hidden="1">
      <c r="A3746" s="94">
        <v>3745</v>
      </c>
      <c r="B3746" s="93">
        <v>5782</v>
      </c>
      <c r="C3746" s="93">
        <v>1311</v>
      </c>
      <c r="D3746" s="93">
        <v>24</v>
      </c>
      <c r="E3746" s="93" t="s">
        <v>498</v>
      </c>
      <c r="F3746" s="93">
        <v>4</v>
      </c>
      <c r="G3746" s="93" t="str">
        <f t="shared" si="81"/>
        <v>P059</v>
      </c>
      <c r="H3746" s="94" t="s">
        <v>1800</v>
      </c>
      <c r="I3746" s="93">
        <v>59</v>
      </c>
      <c r="J3746" s="94">
        <v>40</v>
      </c>
      <c r="K3746" s="94" t="s">
        <v>2187</v>
      </c>
      <c r="L3746" s="97" t="s">
        <v>3691</v>
      </c>
      <c r="M3746" s="100">
        <v>547946</v>
      </c>
      <c r="N3746" s="100">
        <v>2907681</v>
      </c>
      <c r="O3746" s="101">
        <v>547946</v>
      </c>
      <c r="P3746" s="101">
        <v>2907681.1</v>
      </c>
      <c r="Q3746" s="99">
        <v>45210</v>
      </c>
      <c r="R3746" s="93" t="s">
        <v>277</v>
      </c>
      <c r="S3746" s="93">
        <v>10</v>
      </c>
      <c r="T3746" s="93">
        <v>10</v>
      </c>
      <c r="U3746" s="106" t="s">
        <v>2216</v>
      </c>
    </row>
    <row r="3747" spans="1:21" hidden="1">
      <c r="A3747" s="94">
        <v>3746</v>
      </c>
      <c r="B3747" s="93">
        <v>5753</v>
      </c>
      <c r="C3747" s="93">
        <v>1282</v>
      </c>
      <c r="D3747" s="93">
        <v>67</v>
      </c>
      <c r="E3747" s="93" t="s">
        <v>498</v>
      </c>
      <c r="F3747" s="93">
        <v>4</v>
      </c>
      <c r="G3747" s="93" t="str">
        <f t="shared" si="81"/>
        <v>P059</v>
      </c>
      <c r="H3747" s="94" t="s">
        <v>1801</v>
      </c>
      <c r="I3747" s="93">
        <v>59</v>
      </c>
      <c r="J3747" s="94">
        <v>41</v>
      </c>
      <c r="K3747" s="94" t="s">
        <v>2185</v>
      </c>
      <c r="L3747" s="97" t="s">
        <v>3692</v>
      </c>
      <c r="M3747" s="100">
        <v>546546</v>
      </c>
      <c r="N3747" s="100">
        <v>2908142</v>
      </c>
      <c r="O3747" s="101">
        <v>546546.1</v>
      </c>
      <c r="P3747" s="101">
        <v>2908142.4</v>
      </c>
      <c r="Q3747" s="99">
        <v>45208</v>
      </c>
      <c r="R3747" s="93" t="s">
        <v>163</v>
      </c>
      <c r="S3747" s="93">
        <v>35</v>
      </c>
      <c r="T3747" s="93">
        <v>35</v>
      </c>
      <c r="U3747" s="106" t="s">
        <v>2259</v>
      </c>
    </row>
    <row r="3748" spans="1:21" hidden="1">
      <c r="A3748" s="94">
        <v>3747</v>
      </c>
      <c r="B3748" s="93">
        <v>5754</v>
      </c>
      <c r="C3748" s="93">
        <v>1283</v>
      </c>
      <c r="D3748" s="93">
        <v>68</v>
      </c>
      <c r="E3748" s="93" t="s">
        <v>498</v>
      </c>
      <c r="F3748" s="93">
        <v>4</v>
      </c>
      <c r="G3748" s="93" t="str">
        <f t="shared" si="81"/>
        <v>P059</v>
      </c>
      <c r="H3748" s="94" t="s">
        <v>1802</v>
      </c>
      <c r="I3748" s="93">
        <v>59</v>
      </c>
      <c r="J3748" s="94">
        <v>41</v>
      </c>
      <c r="K3748" s="94" t="s">
        <v>2186</v>
      </c>
      <c r="L3748" s="97" t="s">
        <v>3693</v>
      </c>
      <c r="M3748" s="100">
        <v>546560</v>
      </c>
      <c r="N3748" s="100">
        <v>2908142</v>
      </c>
      <c r="O3748" s="101">
        <v>546559.6</v>
      </c>
      <c r="P3748" s="101">
        <v>2908142.4</v>
      </c>
      <c r="Q3748" s="99">
        <v>45208</v>
      </c>
      <c r="R3748" s="93" t="s">
        <v>163</v>
      </c>
      <c r="S3748" s="93">
        <v>30</v>
      </c>
      <c r="T3748" s="93">
        <v>30</v>
      </c>
      <c r="U3748" s="106" t="s">
        <v>2259</v>
      </c>
    </row>
    <row r="3749" spans="1:21" hidden="1">
      <c r="A3749" s="94">
        <v>3748</v>
      </c>
      <c r="B3749" s="93">
        <v>5754</v>
      </c>
      <c r="C3749" s="93">
        <v>1283</v>
      </c>
      <c r="D3749" s="93">
        <v>68</v>
      </c>
      <c r="E3749" s="93" t="s">
        <v>498</v>
      </c>
      <c r="F3749" s="93">
        <v>4</v>
      </c>
      <c r="G3749" s="93" t="str">
        <f t="shared" si="81"/>
        <v>P059</v>
      </c>
      <c r="H3749" s="94" t="s">
        <v>1802</v>
      </c>
      <c r="I3749" s="93">
        <v>59</v>
      </c>
      <c r="J3749" s="94">
        <v>41</v>
      </c>
      <c r="K3749" s="94" t="s">
        <v>2186</v>
      </c>
      <c r="L3749" s="97" t="s">
        <v>3693</v>
      </c>
      <c r="M3749" s="100">
        <v>546560</v>
      </c>
      <c r="N3749" s="100">
        <v>2908142</v>
      </c>
      <c r="O3749" s="101">
        <v>546559.6</v>
      </c>
      <c r="P3749" s="101">
        <v>2908142.4</v>
      </c>
      <c r="Q3749" s="99">
        <v>45208</v>
      </c>
      <c r="R3749" s="93" t="s">
        <v>255</v>
      </c>
      <c r="S3749" s="93">
        <v>3</v>
      </c>
      <c r="T3749" s="93">
        <v>3</v>
      </c>
      <c r="U3749" s="106" t="s">
        <v>2259</v>
      </c>
    </row>
    <row r="3750" spans="1:21" hidden="1">
      <c r="A3750" s="94">
        <v>3749</v>
      </c>
      <c r="B3750" s="93">
        <v>5755</v>
      </c>
      <c r="C3750" s="93">
        <v>1284</v>
      </c>
      <c r="D3750" s="93">
        <v>69</v>
      </c>
      <c r="E3750" s="93" t="s">
        <v>498</v>
      </c>
      <c r="F3750" s="93">
        <v>4</v>
      </c>
      <c r="G3750" s="93" t="str">
        <f t="shared" si="81"/>
        <v>P059</v>
      </c>
      <c r="H3750" s="94" t="s">
        <v>1803</v>
      </c>
      <c r="I3750" s="93">
        <v>59</v>
      </c>
      <c r="J3750" s="94">
        <v>41</v>
      </c>
      <c r="K3750" s="94" t="s">
        <v>2187</v>
      </c>
      <c r="L3750" s="97" t="s">
        <v>3694</v>
      </c>
      <c r="M3750" s="100">
        <v>546546</v>
      </c>
      <c r="N3750" s="100">
        <v>2908151</v>
      </c>
      <c r="O3750" s="101">
        <v>546546.1</v>
      </c>
      <c r="P3750" s="101">
        <v>2908151.4</v>
      </c>
      <c r="Q3750" s="99">
        <v>45208</v>
      </c>
      <c r="R3750" s="93" t="s">
        <v>163</v>
      </c>
      <c r="S3750" s="93">
        <v>25</v>
      </c>
      <c r="T3750" s="93">
        <v>25</v>
      </c>
      <c r="U3750" s="106" t="s">
        <v>2259</v>
      </c>
    </row>
    <row r="3751" spans="1:21" hidden="1">
      <c r="A3751" s="94">
        <v>3750</v>
      </c>
      <c r="B3751" s="93">
        <v>5755</v>
      </c>
      <c r="C3751" s="93">
        <v>1284</v>
      </c>
      <c r="D3751" s="93">
        <v>69</v>
      </c>
      <c r="E3751" s="93" t="s">
        <v>498</v>
      </c>
      <c r="F3751" s="93">
        <v>4</v>
      </c>
      <c r="G3751" s="93" t="str">
        <f t="shared" si="81"/>
        <v>P059</v>
      </c>
      <c r="H3751" s="94" t="s">
        <v>1803</v>
      </c>
      <c r="I3751" s="93">
        <v>59</v>
      </c>
      <c r="J3751" s="94">
        <v>41</v>
      </c>
      <c r="K3751" s="94" t="s">
        <v>2187</v>
      </c>
      <c r="L3751" s="97" t="s">
        <v>3694</v>
      </c>
      <c r="M3751" s="100">
        <v>546546</v>
      </c>
      <c r="N3751" s="100">
        <v>2908151</v>
      </c>
      <c r="O3751" s="101">
        <v>546546.1</v>
      </c>
      <c r="P3751" s="101">
        <v>2908151.4</v>
      </c>
      <c r="Q3751" s="99">
        <v>45208</v>
      </c>
      <c r="R3751" s="93" t="s">
        <v>231</v>
      </c>
      <c r="S3751" s="93">
        <v>5</v>
      </c>
      <c r="T3751" s="93">
        <v>5</v>
      </c>
      <c r="U3751" s="106" t="s">
        <v>2259</v>
      </c>
    </row>
    <row r="3752" spans="1:21" hidden="1">
      <c r="A3752" s="94">
        <v>3751</v>
      </c>
      <c r="B3752" s="93">
        <v>5756</v>
      </c>
      <c r="C3752" s="93">
        <v>1285</v>
      </c>
      <c r="D3752" s="93">
        <v>70</v>
      </c>
      <c r="E3752" s="93" t="s">
        <v>498</v>
      </c>
      <c r="F3752" s="93">
        <v>4</v>
      </c>
      <c r="G3752" s="93" t="str">
        <f t="shared" si="81"/>
        <v>P059</v>
      </c>
      <c r="H3752" s="94" t="s">
        <v>1804</v>
      </c>
      <c r="I3752" s="93">
        <v>59</v>
      </c>
      <c r="J3752" s="94">
        <v>42</v>
      </c>
      <c r="K3752" s="94" t="s">
        <v>2185</v>
      </c>
      <c r="L3752" s="97" t="s">
        <v>3695</v>
      </c>
      <c r="M3752" s="100">
        <v>546566</v>
      </c>
      <c r="N3752" s="100">
        <v>2908312</v>
      </c>
      <c r="O3752" s="101">
        <v>546565.5</v>
      </c>
      <c r="P3752" s="101">
        <v>2908311.8</v>
      </c>
      <c r="Q3752" s="99">
        <v>45208</v>
      </c>
      <c r="R3752" s="93" t="s">
        <v>163</v>
      </c>
      <c r="S3752" s="93">
        <v>20</v>
      </c>
      <c r="T3752" s="93">
        <v>20</v>
      </c>
      <c r="U3752" s="106" t="s">
        <v>2259</v>
      </c>
    </row>
    <row r="3753" spans="1:21" hidden="1">
      <c r="A3753" s="94">
        <v>3752</v>
      </c>
      <c r="B3753" s="93">
        <v>5756</v>
      </c>
      <c r="C3753" s="93">
        <v>1285</v>
      </c>
      <c r="D3753" s="93">
        <v>70</v>
      </c>
      <c r="E3753" s="93" t="s">
        <v>498</v>
      </c>
      <c r="F3753" s="93">
        <v>4</v>
      </c>
      <c r="G3753" s="93" t="str">
        <f t="shared" si="81"/>
        <v>P059</v>
      </c>
      <c r="H3753" s="94" t="s">
        <v>1804</v>
      </c>
      <c r="I3753" s="93">
        <v>59</v>
      </c>
      <c r="J3753" s="94">
        <v>42</v>
      </c>
      <c r="K3753" s="94" t="s">
        <v>2185</v>
      </c>
      <c r="L3753" s="97" t="s">
        <v>3695</v>
      </c>
      <c r="M3753" s="100">
        <v>546566</v>
      </c>
      <c r="N3753" s="100">
        <v>2908312</v>
      </c>
      <c r="O3753" s="101">
        <v>546565.5</v>
      </c>
      <c r="P3753" s="101">
        <v>2908311.8</v>
      </c>
      <c r="Q3753" s="99">
        <v>45208</v>
      </c>
      <c r="R3753" s="93" t="s">
        <v>255</v>
      </c>
      <c r="S3753" s="93">
        <v>12</v>
      </c>
      <c r="T3753" s="93">
        <v>12</v>
      </c>
      <c r="U3753" s="106" t="s">
        <v>2259</v>
      </c>
    </row>
    <row r="3754" spans="1:21" hidden="1">
      <c r="A3754" s="94">
        <v>3753</v>
      </c>
      <c r="B3754" s="93">
        <v>5757</v>
      </c>
      <c r="C3754" s="93">
        <v>1286</v>
      </c>
      <c r="D3754" s="93">
        <v>71</v>
      </c>
      <c r="E3754" s="93" t="s">
        <v>498</v>
      </c>
      <c r="F3754" s="93">
        <v>4</v>
      </c>
      <c r="G3754" s="93" t="str">
        <f t="shared" si="81"/>
        <v>P059</v>
      </c>
      <c r="H3754" s="94" t="s">
        <v>1805</v>
      </c>
      <c r="I3754" s="93">
        <v>59</v>
      </c>
      <c r="J3754" s="94">
        <v>42</v>
      </c>
      <c r="K3754" s="94" t="s">
        <v>2186</v>
      </c>
      <c r="L3754" s="97" t="s">
        <v>3696</v>
      </c>
      <c r="M3754" s="100">
        <v>546573</v>
      </c>
      <c r="N3754" s="100">
        <v>2908312</v>
      </c>
      <c r="O3754" s="101">
        <v>546573.4</v>
      </c>
      <c r="P3754" s="101">
        <v>2908311.8</v>
      </c>
      <c r="Q3754" s="99">
        <v>45208</v>
      </c>
      <c r="R3754" s="93" t="s">
        <v>163</v>
      </c>
      <c r="S3754" s="93">
        <v>20</v>
      </c>
      <c r="T3754" s="93">
        <v>20</v>
      </c>
      <c r="U3754" s="106" t="s">
        <v>2259</v>
      </c>
    </row>
    <row r="3755" spans="1:21" hidden="1">
      <c r="A3755" s="94">
        <v>3754</v>
      </c>
      <c r="B3755" s="93">
        <v>5757</v>
      </c>
      <c r="C3755" s="93">
        <v>1286</v>
      </c>
      <c r="D3755" s="93">
        <v>71</v>
      </c>
      <c r="E3755" s="93" t="s">
        <v>498</v>
      </c>
      <c r="F3755" s="93">
        <v>4</v>
      </c>
      <c r="G3755" s="93" t="str">
        <f t="shared" si="81"/>
        <v>P059</v>
      </c>
      <c r="H3755" s="94" t="s">
        <v>1805</v>
      </c>
      <c r="I3755" s="93">
        <v>59</v>
      </c>
      <c r="J3755" s="94">
        <v>42</v>
      </c>
      <c r="K3755" s="94" t="s">
        <v>2186</v>
      </c>
      <c r="L3755" s="97" t="s">
        <v>3696</v>
      </c>
      <c r="M3755" s="100">
        <v>546573</v>
      </c>
      <c r="N3755" s="100">
        <v>2908312</v>
      </c>
      <c r="O3755" s="101">
        <v>546573.4</v>
      </c>
      <c r="P3755" s="101">
        <v>2908311.8</v>
      </c>
      <c r="Q3755" s="99">
        <v>45208</v>
      </c>
      <c r="R3755" s="93" t="s">
        <v>159</v>
      </c>
      <c r="S3755" s="93">
        <v>30</v>
      </c>
      <c r="T3755" s="93">
        <v>30</v>
      </c>
      <c r="U3755" s="106" t="s">
        <v>2259</v>
      </c>
    </row>
    <row r="3756" spans="1:21" hidden="1">
      <c r="A3756" s="94">
        <v>3755</v>
      </c>
      <c r="B3756" s="93">
        <v>5758</v>
      </c>
      <c r="C3756" s="93">
        <v>1287</v>
      </c>
      <c r="D3756" s="93">
        <v>72</v>
      </c>
      <c r="E3756" s="93" t="s">
        <v>498</v>
      </c>
      <c r="F3756" s="93">
        <v>4</v>
      </c>
      <c r="G3756" s="93" t="str">
        <f t="shared" si="81"/>
        <v>P059</v>
      </c>
      <c r="H3756" s="94" t="s">
        <v>1806</v>
      </c>
      <c r="I3756" s="93">
        <v>59</v>
      </c>
      <c r="J3756" s="94">
        <v>42</v>
      </c>
      <c r="K3756" s="94" t="s">
        <v>2187</v>
      </c>
      <c r="L3756" s="97" t="s">
        <v>3697</v>
      </c>
      <c r="M3756" s="100">
        <v>546566</v>
      </c>
      <c r="N3756" s="100">
        <v>2908329</v>
      </c>
      <c r="O3756" s="101">
        <v>546565.5</v>
      </c>
      <c r="P3756" s="101">
        <v>2908329.4</v>
      </c>
      <c r="Q3756" s="99">
        <v>45208</v>
      </c>
      <c r="R3756" s="93" t="s">
        <v>163</v>
      </c>
      <c r="S3756" s="93">
        <v>25</v>
      </c>
      <c r="T3756" s="93">
        <v>25</v>
      </c>
      <c r="U3756" s="106" t="s">
        <v>2259</v>
      </c>
    </row>
    <row r="3757" spans="1:21" hidden="1">
      <c r="A3757" s="94">
        <v>3756</v>
      </c>
      <c r="B3757" s="93">
        <v>5750</v>
      </c>
      <c r="C3757" s="93">
        <v>1279</v>
      </c>
      <c r="D3757" s="93">
        <v>64</v>
      </c>
      <c r="E3757" s="93" t="s">
        <v>498</v>
      </c>
      <c r="F3757" s="93">
        <v>4</v>
      </c>
      <c r="G3757" s="93" t="str">
        <f t="shared" si="81"/>
        <v>P059</v>
      </c>
      <c r="H3757" s="94" t="s">
        <v>1807</v>
      </c>
      <c r="I3757" s="93">
        <v>59</v>
      </c>
      <c r="J3757" s="94">
        <v>45</v>
      </c>
      <c r="K3757" s="94" t="s">
        <v>2185</v>
      </c>
      <c r="L3757" s="97" t="s">
        <v>3698</v>
      </c>
      <c r="M3757" s="100">
        <v>546547</v>
      </c>
      <c r="N3757" s="100">
        <v>2908067</v>
      </c>
      <c r="O3757" s="101">
        <v>546546.69999999995</v>
      </c>
      <c r="P3757" s="101">
        <v>2908067.3</v>
      </c>
      <c r="Q3757" s="99">
        <v>45208</v>
      </c>
      <c r="R3757" s="93" t="s">
        <v>163</v>
      </c>
      <c r="S3757" s="93">
        <v>30</v>
      </c>
      <c r="T3757" s="93">
        <v>30</v>
      </c>
      <c r="U3757" s="106" t="s">
        <v>2259</v>
      </c>
    </row>
    <row r="3758" spans="1:21" hidden="1">
      <c r="A3758" s="94">
        <v>3757</v>
      </c>
      <c r="B3758" s="93">
        <v>5750</v>
      </c>
      <c r="C3758" s="93">
        <v>1279</v>
      </c>
      <c r="D3758" s="93">
        <v>64</v>
      </c>
      <c r="E3758" s="93" t="s">
        <v>498</v>
      </c>
      <c r="F3758" s="93">
        <v>4</v>
      </c>
      <c r="G3758" s="93" t="str">
        <f t="shared" si="81"/>
        <v>P059</v>
      </c>
      <c r="H3758" s="94" t="s">
        <v>1807</v>
      </c>
      <c r="I3758" s="93">
        <v>59</v>
      </c>
      <c r="J3758" s="94">
        <v>45</v>
      </c>
      <c r="K3758" s="94" t="s">
        <v>2185</v>
      </c>
      <c r="L3758" s="97" t="s">
        <v>3698</v>
      </c>
      <c r="M3758" s="100">
        <v>546547</v>
      </c>
      <c r="N3758" s="100">
        <v>2908067</v>
      </c>
      <c r="O3758" s="101">
        <v>546546.69999999995</v>
      </c>
      <c r="P3758" s="101">
        <v>2908067.3</v>
      </c>
      <c r="Q3758" s="99">
        <v>45208</v>
      </c>
      <c r="R3758" s="93" t="s">
        <v>281</v>
      </c>
      <c r="S3758" s="93">
        <v>30</v>
      </c>
      <c r="T3758" s="93">
        <v>30</v>
      </c>
      <c r="U3758" s="106" t="s">
        <v>2259</v>
      </c>
    </row>
    <row r="3759" spans="1:21" hidden="1">
      <c r="A3759" s="94">
        <v>3758</v>
      </c>
      <c r="B3759" s="93">
        <v>5751</v>
      </c>
      <c r="C3759" s="93">
        <v>1280</v>
      </c>
      <c r="D3759" s="93">
        <v>65</v>
      </c>
      <c r="E3759" s="93" t="s">
        <v>498</v>
      </c>
      <c r="F3759" s="93">
        <v>4</v>
      </c>
      <c r="G3759" s="93" t="str">
        <f t="shared" si="81"/>
        <v>P059</v>
      </c>
      <c r="H3759" s="94" t="s">
        <v>1808</v>
      </c>
      <c r="I3759" s="93">
        <v>59</v>
      </c>
      <c r="J3759" s="94">
        <v>45</v>
      </c>
      <c r="K3759" s="94" t="s">
        <v>2186</v>
      </c>
      <c r="L3759" s="97" t="s">
        <v>3699</v>
      </c>
      <c r="M3759" s="100">
        <v>546556</v>
      </c>
      <c r="N3759" s="100">
        <v>2908067</v>
      </c>
      <c r="O3759" s="101">
        <v>546556.4</v>
      </c>
      <c r="P3759" s="101">
        <v>2908067.3</v>
      </c>
      <c r="Q3759" s="99">
        <v>45208</v>
      </c>
      <c r="R3759" s="93" t="s">
        <v>163</v>
      </c>
      <c r="S3759" s="93">
        <v>30</v>
      </c>
      <c r="T3759" s="93">
        <v>30</v>
      </c>
      <c r="U3759" s="106" t="s">
        <v>2259</v>
      </c>
    </row>
    <row r="3760" spans="1:21" hidden="1">
      <c r="A3760" s="94">
        <v>3759</v>
      </c>
      <c r="B3760" s="93">
        <v>5752</v>
      </c>
      <c r="C3760" s="93">
        <v>1281</v>
      </c>
      <c r="D3760" s="93">
        <v>66</v>
      </c>
      <c r="E3760" s="93" t="s">
        <v>498</v>
      </c>
      <c r="F3760" s="93">
        <v>4</v>
      </c>
      <c r="G3760" s="93" t="str">
        <f t="shared" si="81"/>
        <v>P059</v>
      </c>
      <c r="H3760" s="94" t="s">
        <v>1809</v>
      </c>
      <c r="I3760" s="93">
        <v>59</v>
      </c>
      <c r="J3760" s="94">
        <v>45</v>
      </c>
      <c r="K3760" s="94" t="s">
        <v>2187</v>
      </c>
      <c r="L3760" s="97" t="s">
        <v>3700</v>
      </c>
      <c r="M3760" s="100">
        <v>546547</v>
      </c>
      <c r="N3760" s="100">
        <v>2908094</v>
      </c>
      <c r="O3760" s="101">
        <v>546546.69999999995</v>
      </c>
      <c r="P3760" s="101">
        <v>2908093.7</v>
      </c>
      <c r="Q3760" s="99">
        <v>45208</v>
      </c>
      <c r="R3760" s="93" t="s">
        <v>163</v>
      </c>
      <c r="S3760" s="93">
        <v>35</v>
      </c>
      <c r="T3760" s="93">
        <v>35</v>
      </c>
      <c r="U3760" s="106" t="s">
        <v>2259</v>
      </c>
    </row>
    <row r="3761" spans="1:21" hidden="1">
      <c r="A3761" s="94">
        <v>3760</v>
      </c>
      <c r="B3761" s="93">
        <v>5752</v>
      </c>
      <c r="C3761" s="93">
        <v>1281</v>
      </c>
      <c r="D3761" s="93">
        <v>66</v>
      </c>
      <c r="E3761" s="93" t="s">
        <v>498</v>
      </c>
      <c r="F3761" s="93">
        <v>4</v>
      </c>
      <c r="G3761" s="93" t="str">
        <f t="shared" si="81"/>
        <v>P059</v>
      </c>
      <c r="H3761" s="94" t="s">
        <v>1809</v>
      </c>
      <c r="I3761" s="93">
        <v>59</v>
      </c>
      <c r="J3761" s="94">
        <v>45</v>
      </c>
      <c r="K3761" s="94" t="s">
        <v>2187</v>
      </c>
      <c r="L3761" s="97" t="s">
        <v>3700</v>
      </c>
      <c r="M3761" s="100">
        <v>546547</v>
      </c>
      <c r="N3761" s="100">
        <v>2908094</v>
      </c>
      <c r="O3761" s="101">
        <v>546546.69999999995</v>
      </c>
      <c r="P3761" s="101">
        <v>2908093.7</v>
      </c>
      <c r="Q3761" s="99">
        <v>45208</v>
      </c>
      <c r="R3761" s="93" t="s">
        <v>255</v>
      </c>
      <c r="S3761" s="93">
        <v>2</v>
      </c>
      <c r="T3761" s="93">
        <v>2</v>
      </c>
      <c r="U3761" s="106" t="s">
        <v>2259</v>
      </c>
    </row>
    <row r="3762" spans="1:21" hidden="1">
      <c r="A3762" s="94">
        <v>3761</v>
      </c>
      <c r="B3762" s="93">
        <v>5752</v>
      </c>
      <c r="C3762" s="93">
        <v>1281</v>
      </c>
      <c r="D3762" s="93">
        <v>66</v>
      </c>
      <c r="E3762" s="93" t="s">
        <v>498</v>
      </c>
      <c r="F3762" s="93">
        <v>4</v>
      </c>
      <c r="G3762" s="93" t="str">
        <f t="shared" si="81"/>
        <v>P059</v>
      </c>
      <c r="H3762" s="94" t="s">
        <v>1809</v>
      </c>
      <c r="I3762" s="93">
        <v>59</v>
      </c>
      <c r="J3762" s="94">
        <v>45</v>
      </c>
      <c r="K3762" s="94" t="s">
        <v>2187</v>
      </c>
      <c r="L3762" s="97" t="s">
        <v>3700</v>
      </c>
      <c r="M3762" s="100">
        <v>546547</v>
      </c>
      <c r="N3762" s="100">
        <v>2908094</v>
      </c>
      <c r="O3762" s="101">
        <v>546546.69999999995</v>
      </c>
      <c r="P3762" s="101">
        <v>2908093.7</v>
      </c>
      <c r="Q3762" s="99">
        <v>45208</v>
      </c>
      <c r="R3762" s="93" t="s">
        <v>159</v>
      </c>
      <c r="S3762" s="93">
        <v>10</v>
      </c>
      <c r="T3762" s="93">
        <v>10</v>
      </c>
      <c r="U3762" s="106" t="s">
        <v>2259</v>
      </c>
    </row>
    <row r="3763" spans="1:21" hidden="1">
      <c r="A3763" s="94">
        <v>3762</v>
      </c>
      <c r="B3763" s="93">
        <v>5807</v>
      </c>
      <c r="C3763" s="93">
        <v>1336</v>
      </c>
      <c r="D3763" s="93">
        <v>49</v>
      </c>
      <c r="E3763" s="93" t="s">
        <v>498</v>
      </c>
      <c r="F3763" s="93">
        <v>4</v>
      </c>
      <c r="G3763" s="93" t="str">
        <f t="shared" si="81"/>
        <v>P059</v>
      </c>
      <c r="H3763" s="94" t="s">
        <v>1810</v>
      </c>
      <c r="I3763" s="93">
        <v>59</v>
      </c>
      <c r="J3763" s="94">
        <v>46</v>
      </c>
      <c r="K3763" s="94" t="s">
        <v>2185</v>
      </c>
      <c r="L3763" s="97" t="s">
        <v>3701</v>
      </c>
      <c r="M3763" s="100">
        <v>546929</v>
      </c>
      <c r="N3763" s="100">
        <v>2908724</v>
      </c>
      <c r="O3763" s="101">
        <v>546928.80000000005</v>
      </c>
      <c r="P3763" s="101">
        <v>2908724.2</v>
      </c>
      <c r="Q3763" s="99">
        <v>45210</v>
      </c>
      <c r="R3763" s="93" t="s">
        <v>163</v>
      </c>
      <c r="S3763" s="93">
        <v>25</v>
      </c>
      <c r="T3763" s="93">
        <v>25</v>
      </c>
      <c r="U3763" s="106" t="s">
        <v>2216</v>
      </c>
    </row>
    <row r="3764" spans="1:21" hidden="1">
      <c r="A3764" s="94">
        <v>3763</v>
      </c>
      <c r="B3764" s="93">
        <v>5807</v>
      </c>
      <c r="C3764" s="93">
        <v>1336</v>
      </c>
      <c r="D3764" s="93">
        <v>49</v>
      </c>
      <c r="E3764" s="93" t="s">
        <v>498</v>
      </c>
      <c r="F3764" s="93">
        <v>4</v>
      </c>
      <c r="G3764" s="93" t="str">
        <f t="shared" si="81"/>
        <v>P059</v>
      </c>
      <c r="H3764" s="94" t="s">
        <v>1810</v>
      </c>
      <c r="I3764" s="93">
        <v>59</v>
      </c>
      <c r="J3764" s="94">
        <v>46</v>
      </c>
      <c r="K3764" s="94" t="s">
        <v>2185</v>
      </c>
      <c r="L3764" s="97" t="s">
        <v>3701</v>
      </c>
      <c r="M3764" s="100">
        <v>546929</v>
      </c>
      <c r="N3764" s="100">
        <v>2908724</v>
      </c>
      <c r="O3764" s="101">
        <v>546928.80000000005</v>
      </c>
      <c r="P3764" s="101">
        <v>2908724.2</v>
      </c>
      <c r="Q3764" s="99">
        <v>45210</v>
      </c>
      <c r="R3764" s="93" t="s">
        <v>231</v>
      </c>
      <c r="S3764" s="93">
        <v>20</v>
      </c>
      <c r="T3764" s="93">
        <v>20</v>
      </c>
      <c r="U3764" s="106" t="s">
        <v>2216</v>
      </c>
    </row>
    <row r="3765" spans="1:21" hidden="1">
      <c r="A3765" s="94">
        <v>3764</v>
      </c>
      <c r="B3765" s="93">
        <v>5808</v>
      </c>
      <c r="C3765" s="93">
        <v>1337</v>
      </c>
      <c r="D3765" s="93">
        <v>50</v>
      </c>
      <c r="E3765" s="93" t="s">
        <v>498</v>
      </c>
      <c r="F3765" s="93">
        <v>4</v>
      </c>
      <c r="G3765" s="93" t="str">
        <f t="shared" si="81"/>
        <v>P059</v>
      </c>
      <c r="H3765" s="94" t="s">
        <v>1811</v>
      </c>
      <c r="I3765" s="93">
        <v>59</v>
      </c>
      <c r="J3765" s="94">
        <v>46</v>
      </c>
      <c r="K3765" s="94" t="s">
        <v>2186</v>
      </c>
      <c r="L3765" s="97" t="s">
        <v>3702</v>
      </c>
      <c r="M3765" s="100">
        <v>546946</v>
      </c>
      <c r="N3765" s="100">
        <v>2908724</v>
      </c>
      <c r="O3765" s="101">
        <v>546946.4</v>
      </c>
      <c r="P3765" s="101">
        <v>2908724.2</v>
      </c>
      <c r="Q3765" s="99">
        <v>45210</v>
      </c>
      <c r="R3765" s="93" t="s">
        <v>163</v>
      </c>
      <c r="S3765" s="93">
        <v>30</v>
      </c>
      <c r="T3765" s="93">
        <v>30</v>
      </c>
      <c r="U3765" s="106" t="s">
        <v>2216</v>
      </c>
    </row>
    <row r="3766" spans="1:21" hidden="1">
      <c r="A3766" s="94">
        <v>3765</v>
      </c>
      <c r="B3766" s="93">
        <v>5809</v>
      </c>
      <c r="C3766" s="93">
        <v>1338</v>
      </c>
      <c r="D3766" s="93">
        <v>51</v>
      </c>
      <c r="E3766" s="93" t="s">
        <v>498</v>
      </c>
      <c r="F3766" s="93">
        <v>4</v>
      </c>
      <c r="G3766" s="93" t="str">
        <f t="shared" si="81"/>
        <v>P059</v>
      </c>
      <c r="H3766" s="94" t="s">
        <v>1812</v>
      </c>
      <c r="I3766" s="93">
        <v>59</v>
      </c>
      <c r="J3766" s="94">
        <v>46</v>
      </c>
      <c r="K3766" s="94" t="s">
        <v>2187</v>
      </c>
      <c r="L3766" s="97" t="s">
        <v>3703</v>
      </c>
      <c r="M3766" s="100">
        <v>546929</v>
      </c>
      <c r="N3766" s="100">
        <v>2908758</v>
      </c>
      <c r="O3766" s="101">
        <v>546928.80000000005</v>
      </c>
      <c r="P3766" s="101">
        <v>2908758.3</v>
      </c>
      <c r="Q3766" s="99">
        <v>45210</v>
      </c>
      <c r="R3766" s="93" t="s">
        <v>163</v>
      </c>
      <c r="S3766" s="93">
        <v>20</v>
      </c>
      <c r="T3766" s="93">
        <v>20</v>
      </c>
      <c r="U3766" s="106" t="s">
        <v>2216</v>
      </c>
    </row>
    <row r="3767" spans="1:21" hidden="1">
      <c r="A3767" s="94">
        <v>3766</v>
      </c>
      <c r="B3767" s="93">
        <v>5809</v>
      </c>
      <c r="C3767" s="93">
        <v>1338</v>
      </c>
      <c r="D3767" s="93">
        <v>51</v>
      </c>
      <c r="E3767" s="93" t="s">
        <v>498</v>
      </c>
      <c r="F3767" s="93">
        <v>4</v>
      </c>
      <c r="G3767" s="93" t="str">
        <f t="shared" si="81"/>
        <v>P059</v>
      </c>
      <c r="H3767" s="94" t="s">
        <v>1812</v>
      </c>
      <c r="I3767" s="93">
        <v>59</v>
      </c>
      <c r="J3767" s="94">
        <v>46</v>
      </c>
      <c r="K3767" s="94" t="s">
        <v>2187</v>
      </c>
      <c r="L3767" s="97" t="s">
        <v>3703</v>
      </c>
      <c r="M3767" s="100">
        <v>546929</v>
      </c>
      <c r="N3767" s="100">
        <v>2908758</v>
      </c>
      <c r="O3767" s="101">
        <v>546928.80000000005</v>
      </c>
      <c r="P3767" s="101">
        <v>2908758.3</v>
      </c>
      <c r="Q3767" s="99">
        <v>45210</v>
      </c>
      <c r="R3767" s="93" t="s">
        <v>281</v>
      </c>
      <c r="S3767" s="93">
        <v>35</v>
      </c>
      <c r="T3767" s="93">
        <v>35</v>
      </c>
      <c r="U3767" s="106" t="s">
        <v>2216</v>
      </c>
    </row>
    <row r="3768" spans="1:21" hidden="1">
      <c r="A3768" s="94">
        <v>3767</v>
      </c>
      <c r="B3768" s="93">
        <v>5804</v>
      </c>
      <c r="C3768" s="93">
        <v>1333</v>
      </c>
      <c r="D3768" s="93">
        <v>46</v>
      </c>
      <c r="E3768" s="93" t="s">
        <v>498</v>
      </c>
      <c r="F3768" s="93">
        <v>4</v>
      </c>
      <c r="G3768" s="93" t="str">
        <f t="shared" si="81"/>
        <v>P059</v>
      </c>
      <c r="H3768" s="94" t="s">
        <v>1813</v>
      </c>
      <c r="I3768" s="93">
        <v>59</v>
      </c>
      <c r="J3768" s="94">
        <v>48</v>
      </c>
      <c r="K3768" s="94" t="s">
        <v>2185</v>
      </c>
      <c r="L3768" s="97" t="s">
        <v>3704</v>
      </c>
      <c r="M3768" s="100">
        <v>547038</v>
      </c>
      <c r="N3768" s="100">
        <v>2908567</v>
      </c>
      <c r="O3768" s="101">
        <v>547037.80000000005</v>
      </c>
      <c r="P3768" s="101">
        <v>2908567.3</v>
      </c>
      <c r="Q3768" s="99">
        <v>45210</v>
      </c>
      <c r="R3768" s="93" t="s">
        <v>163</v>
      </c>
      <c r="S3768" s="93">
        <v>25</v>
      </c>
      <c r="T3768" s="93">
        <v>25</v>
      </c>
      <c r="U3768" s="106" t="s">
        <v>2216</v>
      </c>
    </row>
    <row r="3769" spans="1:21" hidden="1">
      <c r="A3769" s="94">
        <v>3768</v>
      </c>
      <c r="B3769" s="93">
        <v>5804</v>
      </c>
      <c r="C3769" s="93">
        <v>1333</v>
      </c>
      <c r="D3769" s="93">
        <v>46</v>
      </c>
      <c r="E3769" s="93" t="s">
        <v>498</v>
      </c>
      <c r="F3769" s="93">
        <v>4</v>
      </c>
      <c r="G3769" s="93" t="str">
        <f t="shared" si="81"/>
        <v>P059</v>
      </c>
      <c r="H3769" s="94" t="s">
        <v>1813</v>
      </c>
      <c r="I3769" s="93">
        <v>59</v>
      </c>
      <c r="J3769" s="94">
        <v>48</v>
      </c>
      <c r="K3769" s="94" t="s">
        <v>2185</v>
      </c>
      <c r="L3769" s="97" t="s">
        <v>3704</v>
      </c>
      <c r="M3769" s="100">
        <v>547038</v>
      </c>
      <c r="N3769" s="100">
        <v>2908567</v>
      </c>
      <c r="O3769" s="101">
        <v>547037.80000000005</v>
      </c>
      <c r="P3769" s="101">
        <v>2908567.3</v>
      </c>
      <c r="Q3769" s="99">
        <v>45210</v>
      </c>
      <c r="R3769" s="93" t="s">
        <v>255</v>
      </c>
      <c r="S3769" s="93">
        <v>3</v>
      </c>
      <c r="T3769" s="93">
        <v>3</v>
      </c>
      <c r="U3769" s="106" t="s">
        <v>2216</v>
      </c>
    </row>
    <row r="3770" spans="1:21" hidden="1">
      <c r="A3770" s="94">
        <v>3769</v>
      </c>
      <c r="B3770" s="93">
        <v>5804</v>
      </c>
      <c r="C3770" s="93">
        <v>1333</v>
      </c>
      <c r="D3770" s="93">
        <v>46</v>
      </c>
      <c r="E3770" s="93" t="s">
        <v>498</v>
      </c>
      <c r="F3770" s="93">
        <v>4</v>
      </c>
      <c r="G3770" s="93" t="str">
        <f t="shared" si="81"/>
        <v>P059</v>
      </c>
      <c r="H3770" s="94" t="s">
        <v>1813</v>
      </c>
      <c r="I3770" s="93">
        <v>59</v>
      </c>
      <c r="J3770" s="94">
        <v>48</v>
      </c>
      <c r="K3770" s="94" t="s">
        <v>2185</v>
      </c>
      <c r="L3770" s="97" t="s">
        <v>3704</v>
      </c>
      <c r="M3770" s="100">
        <v>547038</v>
      </c>
      <c r="N3770" s="100">
        <v>2908567</v>
      </c>
      <c r="O3770" s="101">
        <v>547037.80000000005</v>
      </c>
      <c r="P3770" s="101">
        <v>2908567.3</v>
      </c>
      <c r="Q3770" s="99">
        <v>45210</v>
      </c>
      <c r="R3770" s="93" t="s">
        <v>281</v>
      </c>
      <c r="S3770" s="93">
        <v>20</v>
      </c>
      <c r="T3770" s="93">
        <v>20</v>
      </c>
      <c r="U3770" s="106" t="s">
        <v>2216</v>
      </c>
    </row>
    <row r="3771" spans="1:21" hidden="1">
      <c r="A3771" s="94">
        <v>3770</v>
      </c>
      <c r="B3771" s="93">
        <v>5805</v>
      </c>
      <c r="C3771" s="93">
        <v>1334</v>
      </c>
      <c r="D3771" s="93">
        <v>47</v>
      </c>
      <c r="E3771" s="93" t="s">
        <v>498</v>
      </c>
      <c r="F3771" s="93">
        <v>4</v>
      </c>
      <c r="G3771" s="93" t="str">
        <f t="shared" si="81"/>
        <v>P059</v>
      </c>
      <c r="H3771" s="94" t="s">
        <v>1814</v>
      </c>
      <c r="I3771" s="93">
        <v>59</v>
      </c>
      <c r="J3771" s="94">
        <v>48</v>
      </c>
      <c r="K3771" s="94" t="s">
        <v>2186</v>
      </c>
      <c r="L3771" s="97" t="s">
        <v>3705</v>
      </c>
      <c r="M3771" s="100">
        <v>547053</v>
      </c>
      <c r="N3771" s="100">
        <v>2908567</v>
      </c>
      <c r="O3771" s="101">
        <v>547052.69999999995</v>
      </c>
      <c r="P3771" s="101">
        <v>2908567.3</v>
      </c>
      <c r="Q3771" s="99">
        <v>45210</v>
      </c>
      <c r="R3771" s="93" t="s">
        <v>163</v>
      </c>
      <c r="S3771" s="93">
        <v>35</v>
      </c>
      <c r="T3771" s="93">
        <v>35</v>
      </c>
      <c r="U3771" s="106" t="s">
        <v>2216</v>
      </c>
    </row>
    <row r="3772" spans="1:21" hidden="1">
      <c r="A3772" s="94">
        <v>3771</v>
      </c>
      <c r="B3772" s="93">
        <v>5806</v>
      </c>
      <c r="C3772" s="93">
        <v>1335</v>
      </c>
      <c r="D3772" s="93">
        <v>48</v>
      </c>
      <c r="E3772" s="93" t="s">
        <v>498</v>
      </c>
      <c r="F3772" s="93">
        <v>4</v>
      </c>
      <c r="G3772" s="93" t="str">
        <f t="shared" si="81"/>
        <v>P059</v>
      </c>
      <c r="H3772" s="94" t="s">
        <v>1815</v>
      </c>
      <c r="I3772" s="93">
        <v>59</v>
      </c>
      <c r="J3772" s="94">
        <v>48</v>
      </c>
      <c r="K3772" s="94" t="s">
        <v>2187</v>
      </c>
      <c r="L3772" s="97" t="s">
        <v>3706</v>
      </c>
      <c r="M3772" s="100">
        <v>547038</v>
      </c>
      <c r="N3772" s="100">
        <v>2908579</v>
      </c>
      <c r="O3772" s="101">
        <v>547037.80000000005</v>
      </c>
      <c r="P3772" s="101">
        <v>2908579.1</v>
      </c>
      <c r="Q3772" s="99">
        <v>45210</v>
      </c>
      <c r="R3772" s="93" t="s">
        <v>163</v>
      </c>
      <c r="S3772" s="93">
        <v>40</v>
      </c>
      <c r="T3772" s="93">
        <v>40</v>
      </c>
      <c r="U3772" s="106" t="s">
        <v>2216</v>
      </c>
    </row>
    <row r="3773" spans="1:21" hidden="1">
      <c r="A3773" s="94">
        <v>3772</v>
      </c>
      <c r="B3773" s="93">
        <v>5806</v>
      </c>
      <c r="C3773" s="93">
        <v>1335</v>
      </c>
      <c r="D3773" s="93">
        <v>48</v>
      </c>
      <c r="E3773" s="93" t="s">
        <v>498</v>
      </c>
      <c r="F3773" s="93">
        <v>4</v>
      </c>
      <c r="G3773" s="93" t="str">
        <f t="shared" si="81"/>
        <v>P059</v>
      </c>
      <c r="H3773" s="94" t="s">
        <v>1815</v>
      </c>
      <c r="I3773" s="93">
        <v>59</v>
      </c>
      <c r="J3773" s="94">
        <v>48</v>
      </c>
      <c r="K3773" s="94" t="s">
        <v>2187</v>
      </c>
      <c r="L3773" s="97" t="s">
        <v>3706</v>
      </c>
      <c r="M3773" s="100">
        <v>547038</v>
      </c>
      <c r="N3773" s="100">
        <v>2908579</v>
      </c>
      <c r="O3773" s="101">
        <v>547037.80000000005</v>
      </c>
      <c r="P3773" s="101">
        <v>2908579.1</v>
      </c>
      <c r="Q3773" s="99">
        <v>45210</v>
      </c>
      <c r="R3773" s="93" t="s">
        <v>255</v>
      </c>
      <c r="S3773" s="93">
        <v>3</v>
      </c>
      <c r="T3773" s="93">
        <v>3</v>
      </c>
      <c r="U3773" s="106" t="s">
        <v>2216</v>
      </c>
    </row>
    <row r="3774" spans="1:21" hidden="1">
      <c r="A3774" s="94">
        <v>3773</v>
      </c>
      <c r="B3774" s="93">
        <v>5810</v>
      </c>
      <c r="C3774" s="93">
        <v>1339</v>
      </c>
      <c r="D3774" s="93">
        <v>52</v>
      </c>
      <c r="E3774" s="93" t="s">
        <v>498</v>
      </c>
      <c r="F3774" s="93">
        <v>4</v>
      </c>
      <c r="G3774" s="93" t="str">
        <f t="shared" si="81"/>
        <v>P059</v>
      </c>
      <c r="H3774" s="94" t="s">
        <v>1816</v>
      </c>
      <c r="I3774" s="93">
        <v>59</v>
      </c>
      <c r="J3774" s="94">
        <v>49</v>
      </c>
      <c r="K3774" s="94" t="s">
        <v>2185</v>
      </c>
      <c r="L3774" s="97" t="s">
        <v>3707</v>
      </c>
      <c r="M3774" s="100">
        <v>546891</v>
      </c>
      <c r="N3774" s="100">
        <v>2908794</v>
      </c>
      <c r="O3774" s="101">
        <v>546890.5</v>
      </c>
      <c r="P3774" s="101">
        <v>2908793.7</v>
      </c>
      <c r="Q3774" s="99">
        <v>45210</v>
      </c>
      <c r="R3774" s="93" t="s">
        <v>163</v>
      </c>
      <c r="S3774" s="93">
        <v>30</v>
      </c>
      <c r="T3774" s="93">
        <v>30</v>
      </c>
      <c r="U3774" s="106" t="s">
        <v>2216</v>
      </c>
    </row>
    <row r="3775" spans="1:21" hidden="1">
      <c r="A3775" s="94">
        <v>3774</v>
      </c>
      <c r="B3775" s="93">
        <v>5810</v>
      </c>
      <c r="C3775" s="93">
        <v>1339</v>
      </c>
      <c r="D3775" s="93">
        <v>52</v>
      </c>
      <c r="E3775" s="93" t="s">
        <v>498</v>
      </c>
      <c r="F3775" s="93">
        <v>4</v>
      </c>
      <c r="G3775" s="93" t="str">
        <f t="shared" si="81"/>
        <v>P059</v>
      </c>
      <c r="H3775" s="94" t="s">
        <v>1816</v>
      </c>
      <c r="I3775" s="93">
        <v>59</v>
      </c>
      <c r="J3775" s="94">
        <v>49</v>
      </c>
      <c r="K3775" s="94" t="s">
        <v>2185</v>
      </c>
      <c r="L3775" s="97" t="s">
        <v>3707</v>
      </c>
      <c r="M3775" s="100">
        <v>546891</v>
      </c>
      <c r="N3775" s="100">
        <v>2908794</v>
      </c>
      <c r="O3775" s="101">
        <v>546890.5</v>
      </c>
      <c r="P3775" s="101">
        <v>2908793.7</v>
      </c>
      <c r="Q3775" s="99">
        <v>45210</v>
      </c>
      <c r="R3775" s="93" t="s">
        <v>255</v>
      </c>
      <c r="S3775" s="93">
        <v>20</v>
      </c>
      <c r="T3775" s="93">
        <v>20</v>
      </c>
      <c r="U3775" s="106" t="s">
        <v>2216</v>
      </c>
    </row>
    <row r="3776" spans="1:21" hidden="1">
      <c r="A3776" s="94">
        <v>3775</v>
      </c>
      <c r="B3776" s="93">
        <v>5811</v>
      </c>
      <c r="C3776" s="93">
        <v>1340</v>
      </c>
      <c r="D3776" s="93">
        <v>53</v>
      </c>
      <c r="E3776" s="93" t="s">
        <v>498</v>
      </c>
      <c r="F3776" s="93">
        <v>4</v>
      </c>
      <c r="G3776" s="93" t="str">
        <f t="shared" si="81"/>
        <v>P059</v>
      </c>
      <c r="H3776" s="94" t="s">
        <v>1817</v>
      </c>
      <c r="I3776" s="93">
        <v>59</v>
      </c>
      <c r="J3776" s="94">
        <v>49</v>
      </c>
      <c r="K3776" s="94" t="s">
        <v>2186</v>
      </c>
      <c r="L3776" s="97" t="s">
        <v>3708</v>
      </c>
      <c r="M3776" s="100">
        <v>546910</v>
      </c>
      <c r="N3776" s="100">
        <v>2908794</v>
      </c>
      <c r="O3776" s="101">
        <v>546909.9</v>
      </c>
      <c r="P3776" s="101">
        <v>2908793.7</v>
      </c>
      <c r="Q3776" s="99">
        <v>45210</v>
      </c>
      <c r="R3776" s="93" t="s">
        <v>163</v>
      </c>
      <c r="S3776" s="93">
        <v>35</v>
      </c>
      <c r="T3776" s="93">
        <v>35</v>
      </c>
      <c r="U3776" s="106" t="s">
        <v>2216</v>
      </c>
    </row>
    <row r="3777" spans="1:21" hidden="1">
      <c r="A3777" s="94">
        <v>3776</v>
      </c>
      <c r="B3777" s="93">
        <v>5812</v>
      </c>
      <c r="C3777" s="93">
        <v>1341</v>
      </c>
      <c r="D3777" s="93">
        <v>54</v>
      </c>
      <c r="E3777" s="93" t="s">
        <v>498</v>
      </c>
      <c r="F3777" s="93">
        <v>4</v>
      </c>
      <c r="G3777" s="93" t="str">
        <f t="shared" si="81"/>
        <v>P059</v>
      </c>
      <c r="H3777" s="94" t="s">
        <v>1818</v>
      </c>
      <c r="I3777" s="93">
        <v>59</v>
      </c>
      <c r="J3777" s="94">
        <v>49</v>
      </c>
      <c r="K3777" s="94" t="s">
        <v>2187</v>
      </c>
      <c r="L3777" s="97" t="s">
        <v>3709</v>
      </c>
      <c r="M3777" s="100">
        <v>546891</v>
      </c>
      <c r="N3777" s="100">
        <v>2908823</v>
      </c>
      <c r="O3777" s="101">
        <v>546890.5</v>
      </c>
      <c r="P3777" s="101">
        <v>2908823.4</v>
      </c>
      <c r="Q3777" s="99">
        <v>45210</v>
      </c>
      <c r="R3777" s="93" t="s">
        <v>163</v>
      </c>
      <c r="S3777" s="93">
        <v>25</v>
      </c>
      <c r="T3777" s="93">
        <v>25</v>
      </c>
      <c r="U3777" s="106" t="s">
        <v>2216</v>
      </c>
    </row>
    <row r="3778" spans="1:21" hidden="1">
      <c r="A3778" s="94">
        <v>3777</v>
      </c>
      <c r="B3778" s="93">
        <v>5812</v>
      </c>
      <c r="C3778" s="93">
        <v>1341</v>
      </c>
      <c r="D3778" s="93">
        <v>54</v>
      </c>
      <c r="E3778" s="93" t="s">
        <v>498</v>
      </c>
      <c r="F3778" s="93">
        <v>4</v>
      </c>
      <c r="G3778" s="93" t="str">
        <f t="shared" si="81"/>
        <v>P059</v>
      </c>
      <c r="H3778" s="94" t="s">
        <v>1818</v>
      </c>
      <c r="I3778" s="93">
        <v>59</v>
      </c>
      <c r="J3778" s="94">
        <v>49</v>
      </c>
      <c r="K3778" s="94" t="s">
        <v>2187</v>
      </c>
      <c r="L3778" s="97" t="s">
        <v>3709</v>
      </c>
      <c r="M3778" s="100">
        <v>546891</v>
      </c>
      <c r="N3778" s="100">
        <v>2908823</v>
      </c>
      <c r="O3778" s="101">
        <v>546890.5</v>
      </c>
      <c r="P3778" s="101">
        <v>2908823.4</v>
      </c>
      <c r="Q3778" s="99">
        <v>45210</v>
      </c>
      <c r="R3778" s="93" t="s">
        <v>277</v>
      </c>
      <c r="S3778" s="93">
        <v>35</v>
      </c>
      <c r="T3778" s="93">
        <v>35</v>
      </c>
      <c r="U3778" s="106" t="s">
        <v>2216</v>
      </c>
    </row>
    <row r="3779" spans="1:21" hidden="1">
      <c r="A3779" s="94">
        <v>3778</v>
      </c>
      <c r="B3779" s="93">
        <v>5798</v>
      </c>
      <c r="C3779" s="93">
        <v>1327</v>
      </c>
      <c r="D3779" s="93">
        <v>40</v>
      </c>
      <c r="E3779" s="93" t="s">
        <v>498</v>
      </c>
      <c r="F3779" s="93">
        <v>4</v>
      </c>
      <c r="G3779" s="93" t="str">
        <f t="shared" si="81"/>
        <v>P059</v>
      </c>
      <c r="H3779" s="94" t="s">
        <v>1819</v>
      </c>
      <c r="I3779" s="93">
        <v>59</v>
      </c>
      <c r="J3779" s="94">
        <v>52</v>
      </c>
      <c r="K3779" s="94" t="s">
        <v>2185</v>
      </c>
      <c r="L3779" s="97" t="s">
        <v>3710</v>
      </c>
      <c r="M3779" s="100">
        <v>547587</v>
      </c>
      <c r="N3779" s="100">
        <v>2908404</v>
      </c>
      <c r="O3779" s="101">
        <v>547586.6</v>
      </c>
      <c r="P3779" s="101">
        <v>2908403.8</v>
      </c>
      <c r="Q3779" s="99">
        <v>45210</v>
      </c>
      <c r="R3779" s="93" t="s">
        <v>163</v>
      </c>
      <c r="S3779" s="93">
        <v>50</v>
      </c>
      <c r="T3779" s="93">
        <v>50</v>
      </c>
      <c r="U3779" s="106" t="s">
        <v>2216</v>
      </c>
    </row>
    <row r="3780" spans="1:21" hidden="1">
      <c r="A3780" s="94">
        <v>3779</v>
      </c>
      <c r="B3780" s="93">
        <v>5798</v>
      </c>
      <c r="C3780" s="93">
        <v>1327</v>
      </c>
      <c r="D3780" s="93">
        <v>40</v>
      </c>
      <c r="E3780" s="93" t="s">
        <v>498</v>
      </c>
      <c r="F3780" s="93">
        <v>4</v>
      </c>
      <c r="G3780" s="93" t="str">
        <f t="shared" si="81"/>
        <v>P059</v>
      </c>
      <c r="H3780" s="94" t="s">
        <v>1819</v>
      </c>
      <c r="I3780" s="93">
        <v>59</v>
      </c>
      <c r="J3780" s="94">
        <v>52</v>
      </c>
      <c r="K3780" s="94" t="s">
        <v>2185</v>
      </c>
      <c r="L3780" s="97" t="s">
        <v>3710</v>
      </c>
      <c r="M3780" s="100">
        <v>547587</v>
      </c>
      <c r="N3780" s="100">
        <v>2908404</v>
      </c>
      <c r="O3780" s="101">
        <v>547586.6</v>
      </c>
      <c r="P3780" s="101">
        <v>2908403.8</v>
      </c>
      <c r="Q3780" s="99">
        <v>45210</v>
      </c>
      <c r="R3780" s="93" t="s">
        <v>255</v>
      </c>
      <c r="S3780" s="93">
        <v>3</v>
      </c>
      <c r="T3780" s="93">
        <v>3</v>
      </c>
      <c r="U3780" s="106" t="s">
        <v>2216</v>
      </c>
    </row>
    <row r="3781" spans="1:21" hidden="1">
      <c r="A3781" s="94">
        <v>3780</v>
      </c>
      <c r="B3781" s="93">
        <v>5799</v>
      </c>
      <c r="C3781" s="93">
        <v>1328</v>
      </c>
      <c r="D3781" s="93">
        <v>41</v>
      </c>
      <c r="E3781" s="93" t="s">
        <v>498</v>
      </c>
      <c r="F3781" s="93">
        <v>4</v>
      </c>
      <c r="G3781" s="93" t="str">
        <f t="shared" si="81"/>
        <v>P059</v>
      </c>
      <c r="H3781" s="94" t="s">
        <v>1820</v>
      </c>
      <c r="I3781" s="93">
        <v>59</v>
      </c>
      <c r="J3781" s="94">
        <v>52</v>
      </c>
      <c r="K3781" s="94" t="s">
        <v>2186</v>
      </c>
      <c r="L3781" s="97" t="s">
        <v>3711</v>
      </c>
      <c r="M3781" s="100">
        <v>547595</v>
      </c>
      <c r="N3781" s="100">
        <v>2908404</v>
      </c>
      <c r="O3781" s="101">
        <v>547594.9</v>
      </c>
      <c r="P3781" s="101">
        <v>2908403.8</v>
      </c>
      <c r="Q3781" s="99">
        <v>45210</v>
      </c>
      <c r="R3781" s="93" t="s">
        <v>163</v>
      </c>
      <c r="S3781" s="93">
        <v>60</v>
      </c>
      <c r="T3781" s="93">
        <v>60</v>
      </c>
      <c r="U3781" s="106" t="s">
        <v>2216</v>
      </c>
    </row>
    <row r="3782" spans="1:21" hidden="1">
      <c r="A3782" s="94">
        <v>3781</v>
      </c>
      <c r="B3782" s="93">
        <v>5799</v>
      </c>
      <c r="C3782" s="93">
        <v>1328</v>
      </c>
      <c r="D3782" s="93">
        <v>41</v>
      </c>
      <c r="E3782" s="93" t="s">
        <v>498</v>
      </c>
      <c r="F3782" s="93">
        <v>4</v>
      </c>
      <c r="G3782" s="93" t="str">
        <f t="shared" si="81"/>
        <v>P059</v>
      </c>
      <c r="H3782" s="94" t="s">
        <v>1820</v>
      </c>
      <c r="I3782" s="93">
        <v>59</v>
      </c>
      <c r="J3782" s="94">
        <v>52</v>
      </c>
      <c r="K3782" s="94" t="s">
        <v>2186</v>
      </c>
      <c r="L3782" s="97" t="s">
        <v>3711</v>
      </c>
      <c r="M3782" s="100">
        <v>547595</v>
      </c>
      <c r="N3782" s="100">
        <v>2908404</v>
      </c>
      <c r="O3782" s="101">
        <v>547594.9</v>
      </c>
      <c r="P3782" s="101">
        <v>2908403.8</v>
      </c>
      <c r="Q3782" s="99">
        <v>45210</v>
      </c>
      <c r="R3782" s="93" t="s">
        <v>255</v>
      </c>
      <c r="S3782" s="93">
        <v>5</v>
      </c>
      <c r="T3782" s="93">
        <v>5</v>
      </c>
      <c r="U3782" s="106" t="s">
        <v>2216</v>
      </c>
    </row>
    <row r="3783" spans="1:21" hidden="1">
      <c r="A3783" s="94">
        <v>3782</v>
      </c>
      <c r="B3783" s="93">
        <v>5800</v>
      </c>
      <c r="C3783" s="93">
        <v>1329</v>
      </c>
      <c r="D3783" s="93">
        <v>42</v>
      </c>
      <c r="E3783" s="93" t="s">
        <v>498</v>
      </c>
      <c r="F3783" s="93">
        <v>4</v>
      </c>
      <c r="G3783" s="93" t="str">
        <f t="shared" si="81"/>
        <v>P059</v>
      </c>
      <c r="H3783" s="94" t="s">
        <v>1821</v>
      </c>
      <c r="I3783" s="93">
        <v>59</v>
      </c>
      <c r="J3783" s="94">
        <v>52</v>
      </c>
      <c r="K3783" s="94" t="s">
        <v>2187</v>
      </c>
      <c r="L3783" s="97" t="s">
        <v>3712</v>
      </c>
      <c r="M3783" s="100">
        <v>547587</v>
      </c>
      <c r="N3783" s="100">
        <v>2908417</v>
      </c>
      <c r="O3783" s="101">
        <v>547586.6</v>
      </c>
      <c r="P3783" s="101">
        <v>2908416.5</v>
      </c>
      <c r="Q3783" s="99">
        <v>45210</v>
      </c>
      <c r="R3783" s="93" t="s">
        <v>163</v>
      </c>
      <c r="S3783" s="93">
        <v>40</v>
      </c>
      <c r="T3783" s="93">
        <v>40</v>
      </c>
      <c r="U3783" s="106" t="s">
        <v>2216</v>
      </c>
    </row>
    <row r="3784" spans="1:21" hidden="1">
      <c r="A3784" s="94">
        <v>3783</v>
      </c>
      <c r="B3784" s="93">
        <v>5800</v>
      </c>
      <c r="C3784" s="93">
        <v>1329</v>
      </c>
      <c r="D3784" s="93">
        <v>42</v>
      </c>
      <c r="E3784" s="93" t="s">
        <v>498</v>
      </c>
      <c r="F3784" s="93">
        <v>4</v>
      </c>
      <c r="G3784" s="93" t="str">
        <f t="shared" si="81"/>
        <v>P059</v>
      </c>
      <c r="H3784" s="94" t="s">
        <v>1821</v>
      </c>
      <c r="I3784" s="93">
        <v>59</v>
      </c>
      <c r="J3784" s="94">
        <v>52</v>
      </c>
      <c r="K3784" s="94" t="s">
        <v>2187</v>
      </c>
      <c r="L3784" s="97" t="s">
        <v>3712</v>
      </c>
      <c r="M3784" s="100">
        <v>547587</v>
      </c>
      <c r="N3784" s="100">
        <v>2908417</v>
      </c>
      <c r="O3784" s="101">
        <v>547586.6</v>
      </c>
      <c r="P3784" s="101">
        <v>2908416.5</v>
      </c>
      <c r="Q3784" s="99">
        <v>45210</v>
      </c>
      <c r="R3784" s="93" t="s">
        <v>255</v>
      </c>
      <c r="S3784" s="93">
        <v>3</v>
      </c>
      <c r="T3784" s="93">
        <v>3</v>
      </c>
      <c r="U3784" s="106" t="s">
        <v>2216</v>
      </c>
    </row>
    <row r="3785" spans="1:21" hidden="1">
      <c r="A3785" s="94">
        <v>3784</v>
      </c>
      <c r="B3785" s="93">
        <v>5768</v>
      </c>
      <c r="C3785" s="93">
        <v>1297</v>
      </c>
      <c r="D3785" s="93">
        <v>10</v>
      </c>
      <c r="E3785" s="93" t="s">
        <v>498</v>
      </c>
      <c r="F3785" s="93">
        <v>4</v>
      </c>
      <c r="G3785" s="93" t="str">
        <f t="shared" si="81"/>
        <v>P059</v>
      </c>
      <c r="H3785" s="94" t="s">
        <v>1822</v>
      </c>
      <c r="I3785" s="93">
        <v>59</v>
      </c>
      <c r="J3785" s="94">
        <v>53</v>
      </c>
      <c r="K3785" s="94" t="s">
        <v>2185</v>
      </c>
      <c r="L3785" s="97" t="s">
        <v>3713</v>
      </c>
      <c r="M3785" s="100">
        <v>547667</v>
      </c>
      <c r="N3785" s="100">
        <v>2908316</v>
      </c>
      <c r="O3785" s="101">
        <v>547666.5</v>
      </c>
      <c r="P3785" s="101">
        <v>2908316.3</v>
      </c>
      <c r="Q3785" s="99">
        <v>45210</v>
      </c>
      <c r="R3785" s="93" t="s">
        <v>163</v>
      </c>
      <c r="S3785" s="93">
        <v>50</v>
      </c>
      <c r="T3785" s="93">
        <v>50</v>
      </c>
      <c r="U3785" s="106" t="s">
        <v>2216</v>
      </c>
    </row>
    <row r="3786" spans="1:21" hidden="1">
      <c r="A3786" s="94">
        <v>3785</v>
      </c>
      <c r="B3786" s="93">
        <v>5768</v>
      </c>
      <c r="C3786" s="93">
        <v>1297</v>
      </c>
      <c r="D3786" s="93">
        <v>10</v>
      </c>
      <c r="E3786" s="93" t="s">
        <v>498</v>
      </c>
      <c r="F3786" s="93">
        <v>4</v>
      </c>
      <c r="G3786" s="93" t="str">
        <f t="shared" si="81"/>
        <v>P059</v>
      </c>
      <c r="H3786" s="94" t="s">
        <v>1822</v>
      </c>
      <c r="I3786" s="93">
        <v>59</v>
      </c>
      <c r="J3786" s="94">
        <v>53</v>
      </c>
      <c r="K3786" s="94" t="s">
        <v>2185</v>
      </c>
      <c r="L3786" s="97" t="s">
        <v>3713</v>
      </c>
      <c r="M3786" s="100">
        <v>547667</v>
      </c>
      <c r="N3786" s="100">
        <v>2908316</v>
      </c>
      <c r="O3786" s="101">
        <v>547666.5</v>
      </c>
      <c r="P3786" s="101">
        <v>2908316.3</v>
      </c>
      <c r="Q3786" s="99">
        <v>45210</v>
      </c>
      <c r="R3786" s="93" t="s">
        <v>255</v>
      </c>
      <c r="S3786" s="93">
        <v>2</v>
      </c>
      <c r="T3786" s="93">
        <v>2</v>
      </c>
      <c r="U3786" s="106" t="s">
        <v>2216</v>
      </c>
    </row>
    <row r="3787" spans="1:21" hidden="1">
      <c r="A3787" s="94">
        <v>3786</v>
      </c>
      <c r="B3787" s="93">
        <v>5769</v>
      </c>
      <c r="C3787" s="93">
        <v>1298</v>
      </c>
      <c r="D3787" s="93">
        <v>11</v>
      </c>
      <c r="E3787" s="93" t="s">
        <v>498</v>
      </c>
      <c r="F3787" s="93">
        <v>4</v>
      </c>
      <c r="G3787" s="93" t="str">
        <f t="shared" si="81"/>
        <v>P059</v>
      </c>
      <c r="H3787" s="94" t="s">
        <v>1823</v>
      </c>
      <c r="I3787" s="93">
        <v>59</v>
      </c>
      <c r="J3787" s="94">
        <v>53</v>
      </c>
      <c r="K3787" s="94" t="s">
        <v>2186</v>
      </c>
      <c r="L3787" s="97" t="s">
        <v>3714</v>
      </c>
      <c r="M3787" s="100">
        <v>547701</v>
      </c>
      <c r="N3787" s="100">
        <v>2908316</v>
      </c>
      <c r="O3787" s="101">
        <v>547700.5</v>
      </c>
      <c r="P3787" s="101">
        <v>2908316.3</v>
      </c>
      <c r="Q3787" s="99">
        <v>45210</v>
      </c>
      <c r="R3787" s="93" t="s">
        <v>163</v>
      </c>
      <c r="S3787" s="93">
        <v>40</v>
      </c>
      <c r="T3787" s="93">
        <v>40</v>
      </c>
      <c r="U3787" s="106" t="s">
        <v>2216</v>
      </c>
    </row>
    <row r="3788" spans="1:21" hidden="1">
      <c r="A3788" s="94">
        <v>3787</v>
      </c>
      <c r="B3788" s="93">
        <v>5769</v>
      </c>
      <c r="C3788" s="93">
        <v>1298</v>
      </c>
      <c r="D3788" s="93">
        <v>11</v>
      </c>
      <c r="E3788" s="93" t="s">
        <v>498</v>
      </c>
      <c r="F3788" s="93">
        <v>4</v>
      </c>
      <c r="G3788" s="93" t="str">
        <f t="shared" ref="G3788:G3850" si="82">LEFT(H3788,4)</f>
        <v>P059</v>
      </c>
      <c r="H3788" s="94" t="s">
        <v>1823</v>
      </c>
      <c r="I3788" s="93">
        <v>59</v>
      </c>
      <c r="J3788" s="94">
        <v>53</v>
      </c>
      <c r="K3788" s="94" t="s">
        <v>2186</v>
      </c>
      <c r="L3788" s="97" t="s">
        <v>3714</v>
      </c>
      <c r="M3788" s="100">
        <v>547701</v>
      </c>
      <c r="N3788" s="100">
        <v>2908316</v>
      </c>
      <c r="O3788" s="101">
        <v>547700.5</v>
      </c>
      <c r="P3788" s="101">
        <v>2908316.3</v>
      </c>
      <c r="Q3788" s="99">
        <v>45210</v>
      </c>
      <c r="R3788" s="93" t="s">
        <v>255</v>
      </c>
      <c r="S3788" s="93">
        <v>3</v>
      </c>
      <c r="T3788" s="93">
        <v>3</v>
      </c>
      <c r="U3788" s="106" t="s">
        <v>2216</v>
      </c>
    </row>
    <row r="3789" spans="1:21" hidden="1">
      <c r="A3789" s="94">
        <v>3788</v>
      </c>
      <c r="B3789" s="93">
        <v>5770</v>
      </c>
      <c r="C3789" s="93">
        <v>1299</v>
      </c>
      <c r="D3789" s="93">
        <v>12</v>
      </c>
      <c r="E3789" s="93" t="s">
        <v>498</v>
      </c>
      <c r="F3789" s="93">
        <v>4</v>
      </c>
      <c r="G3789" s="93" t="str">
        <f t="shared" si="82"/>
        <v>P059</v>
      </c>
      <c r="H3789" s="94" t="s">
        <v>1824</v>
      </c>
      <c r="I3789" s="93">
        <v>59</v>
      </c>
      <c r="J3789" s="94">
        <v>53</v>
      </c>
      <c r="K3789" s="94" t="s">
        <v>2187</v>
      </c>
      <c r="L3789" s="97" t="s">
        <v>3715</v>
      </c>
      <c r="M3789" s="100">
        <v>547667</v>
      </c>
      <c r="N3789" s="100">
        <v>2908324</v>
      </c>
      <c r="O3789" s="101">
        <v>547666.5</v>
      </c>
      <c r="P3789" s="101">
        <v>2908324.4</v>
      </c>
      <c r="Q3789" s="99">
        <v>45210</v>
      </c>
      <c r="R3789" s="93" t="s">
        <v>163</v>
      </c>
      <c r="S3789" s="93">
        <v>40</v>
      </c>
      <c r="T3789" s="93">
        <v>40</v>
      </c>
      <c r="U3789" s="106" t="s">
        <v>2216</v>
      </c>
    </row>
    <row r="3790" spans="1:21" hidden="1">
      <c r="A3790" s="94">
        <v>3789</v>
      </c>
      <c r="B3790" s="93">
        <v>5801</v>
      </c>
      <c r="C3790" s="93">
        <v>1330</v>
      </c>
      <c r="D3790" s="93">
        <v>43</v>
      </c>
      <c r="E3790" s="93" t="s">
        <v>498</v>
      </c>
      <c r="F3790" s="93">
        <v>4</v>
      </c>
      <c r="G3790" s="93" t="str">
        <f t="shared" si="82"/>
        <v>P059</v>
      </c>
      <c r="H3790" s="94" t="s">
        <v>1825</v>
      </c>
      <c r="I3790" s="93">
        <v>59</v>
      </c>
      <c r="J3790" s="94">
        <v>54</v>
      </c>
      <c r="K3790" s="94" t="s">
        <v>2185</v>
      </c>
      <c r="L3790" s="97" t="s">
        <v>3716</v>
      </c>
      <c r="M3790" s="100">
        <v>547423</v>
      </c>
      <c r="N3790" s="100">
        <v>2908454</v>
      </c>
      <c r="O3790" s="101">
        <v>547423.19999999995</v>
      </c>
      <c r="P3790" s="101">
        <v>2908453.7</v>
      </c>
      <c r="Q3790" s="99">
        <v>45210</v>
      </c>
      <c r="R3790" s="93" t="s">
        <v>163</v>
      </c>
      <c r="S3790" s="93">
        <v>35</v>
      </c>
      <c r="T3790" s="93">
        <v>35</v>
      </c>
      <c r="U3790" s="106" t="s">
        <v>2216</v>
      </c>
    </row>
    <row r="3791" spans="1:21" hidden="1">
      <c r="A3791" s="94">
        <v>3790</v>
      </c>
      <c r="B3791" s="93">
        <v>5801</v>
      </c>
      <c r="C3791" s="93">
        <v>1330</v>
      </c>
      <c r="D3791" s="93">
        <v>43</v>
      </c>
      <c r="E3791" s="93" t="s">
        <v>498</v>
      </c>
      <c r="F3791" s="93">
        <v>4</v>
      </c>
      <c r="G3791" s="93" t="str">
        <f t="shared" si="82"/>
        <v>P059</v>
      </c>
      <c r="H3791" s="94" t="s">
        <v>1825</v>
      </c>
      <c r="I3791" s="93">
        <v>59</v>
      </c>
      <c r="J3791" s="94">
        <v>54</v>
      </c>
      <c r="K3791" s="94" t="s">
        <v>2185</v>
      </c>
      <c r="L3791" s="97" t="s">
        <v>3716</v>
      </c>
      <c r="M3791" s="100">
        <v>547423</v>
      </c>
      <c r="N3791" s="100">
        <v>2908454</v>
      </c>
      <c r="O3791" s="101">
        <v>547423.19999999995</v>
      </c>
      <c r="P3791" s="101">
        <v>2908453.7</v>
      </c>
      <c r="Q3791" s="99">
        <v>45210</v>
      </c>
      <c r="R3791" s="93" t="s">
        <v>277</v>
      </c>
      <c r="S3791" s="93">
        <v>15</v>
      </c>
      <c r="T3791" s="93">
        <v>15</v>
      </c>
      <c r="U3791" s="106" t="s">
        <v>2216</v>
      </c>
    </row>
    <row r="3792" spans="1:21" hidden="1">
      <c r="A3792" s="94">
        <v>3791</v>
      </c>
      <c r="B3792" s="93">
        <v>5802</v>
      </c>
      <c r="C3792" s="93">
        <v>1331</v>
      </c>
      <c r="D3792" s="93">
        <v>44</v>
      </c>
      <c r="E3792" s="93" t="s">
        <v>498</v>
      </c>
      <c r="F3792" s="93">
        <v>4</v>
      </c>
      <c r="G3792" s="93" t="str">
        <f t="shared" si="82"/>
        <v>P059</v>
      </c>
      <c r="H3792" s="94" t="s">
        <v>1826</v>
      </c>
      <c r="I3792" s="93">
        <v>59</v>
      </c>
      <c r="J3792" s="94">
        <v>54</v>
      </c>
      <c r="K3792" s="94" t="s">
        <v>2186</v>
      </c>
      <c r="L3792" s="97" t="s">
        <v>3717</v>
      </c>
      <c r="M3792" s="100">
        <v>547434</v>
      </c>
      <c r="N3792" s="100">
        <v>2908454</v>
      </c>
      <c r="O3792" s="101">
        <v>547433.5</v>
      </c>
      <c r="P3792" s="101">
        <v>2908453.7</v>
      </c>
      <c r="Q3792" s="99">
        <v>45210</v>
      </c>
      <c r="R3792" s="93" t="s">
        <v>163</v>
      </c>
      <c r="S3792" s="93">
        <v>60</v>
      </c>
      <c r="T3792" s="93">
        <v>60</v>
      </c>
      <c r="U3792" s="106" t="s">
        <v>2216</v>
      </c>
    </row>
    <row r="3793" spans="1:21" hidden="1">
      <c r="A3793" s="94">
        <v>3792</v>
      </c>
      <c r="B3793" s="93">
        <v>5802</v>
      </c>
      <c r="C3793" s="93">
        <v>1331</v>
      </c>
      <c r="D3793" s="93">
        <v>44</v>
      </c>
      <c r="E3793" s="93" t="s">
        <v>498</v>
      </c>
      <c r="F3793" s="93">
        <v>4</v>
      </c>
      <c r="G3793" s="93" t="str">
        <f t="shared" si="82"/>
        <v>P059</v>
      </c>
      <c r="H3793" s="94" t="s">
        <v>1826</v>
      </c>
      <c r="I3793" s="93">
        <v>59</v>
      </c>
      <c r="J3793" s="94">
        <v>54</v>
      </c>
      <c r="K3793" s="94" t="s">
        <v>2186</v>
      </c>
      <c r="L3793" s="97" t="s">
        <v>3717</v>
      </c>
      <c r="M3793" s="100">
        <v>547434</v>
      </c>
      <c r="N3793" s="100">
        <v>2908454</v>
      </c>
      <c r="O3793" s="101">
        <v>547433.5</v>
      </c>
      <c r="P3793" s="101">
        <v>2908453.7</v>
      </c>
      <c r="Q3793" s="99">
        <v>45210</v>
      </c>
      <c r="R3793" s="93" t="s">
        <v>255</v>
      </c>
      <c r="S3793" s="93">
        <v>2</v>
      </c>
      <c r="T3793" s="93">
        <v>2</v>
      </c>
      <c r="U3793" s="106" t="s">
        <v>2216</v>
      </c>
    </row>
    <row r="3794" spans="1:21" hidden="1">
      <c r="A3794" s="94">
        <v>3793</v>
      </c>
      <c r="B3794" s="93">
        <v>5803</v>
      </c>
      <c r="C3794" s="93">
        <v>1332</v>
      </c>
      <c r="D3794" s="93">
        <v>45</v>
      </c>
      <c r="E3794" s="93" t="s">
        <v>498</v>
      </c>
      <c r="F3794" s="93">
        <v>4</v>
      </c>
      <c r="G3794" s="93" t="str">
        <f t="shared" si="82"/>
        <v>P059</v>
      </c>
      <c r="H3794" s="94" t="s">
        <v>1827</v>
      </c>
      <c r="I3794" s="93">
        <v>59</v>
      </c>
      <c r="J3794" s="94">
        <v>54</v>
      </c>
      <c r="K3794" s="94" t="s">
        <v>2187</v>
      </c>
      <c r="L3794" s="97" t="s">
        <v>3718</v>
      </c>
      <c r="M3794" s="100">
        <v>547423</v>
      </c>
      <c r="N3794" s="100">
        <v>2908477</v>
      </c>
      <c r="O3794" s="101">
        <v>547423.19999999995</v>
      </c>
      <c r="P3794" s="101">
        <v>2908476.6</v>
      </c>
      <c r="Q3794" s="99">
        <v>45210</v>
      </c>
      <c r="R3794" s="93" t="s">
        <v>163</v>
      </c>
      <c r="S3794" s="93">
        <v>70</v>
      </c>
      <c r="T3794" s="93">
        <v>70</v>
      </c>
      <c r="U3794" s="106" t="s">
        <v>2216</v>
      </c>
    </row>
    <row r="3795" spans="1:21" hidden="1">
      <c r="A3795" s="94">
        <v>3794</v>
      </c>
      <c r="B3795" s="93">
        <v>5803</v>
      </c>
      <c r="C3795" s="93">
        <v>1332</v>
      </c>
      <c r="D3795" s="93">
        <v>45</v>
      </c>
      <c r="E3795" s="93" t="s">
        <v>498</v>
      </c>
      <c r="F3795" s="93">
        <v>4</v>
      </c>
      <c r="G3795" s="93" t="str">
        <f t="shared" si="82"/>
        <v>P059</v>
      </c>
      <c r="H3795" s="94" t="s">
        <v>1827</v>
      </c>
      <c r="I3795" s="93">
        <v>59</v>
      </c>
      <c r="J3795" s="94">
        <v>54</v>
      </c>
      <c r="K3795" s="94" t="s">
        <v>2187</v>
      </c>
      <c r="L3795" s="97" t="s">
        <v>3718</v>
      </c>
      <c r="M3795" s="100">
        <v>547423</v>
      </c>
      <c r="N3795" s="100">
        <v>2908477</v>
      </c>
      <c r="O3795" s="101">
        <v>547423.19999999995</v>
      </c>
      <c r="P3795" s="101">
        <v>2908476.6</v>
      </c>
      <c r="Q3795" s="99">
        <v>45210</v>
      </c>
      <c r="R3795" s="93" t="s">
        <v>255</v>
      </c>
      <c r="S3795" s="93">
        <v>3</v>
      </c>
      <c r="T3795" s="93">
        <v>3</v>
      </c>
      <c r="U3795" s="106" t="s">
        <v>2216</v>
      </c>
    </row>
    <row r="3796" spans="1:21" hidden="1">
      <c r="A3796" s="94">
        <v>3795</v>
      </c>
      <c r="B3796" s="93">
        <v>5795</v>
      </c>
      <c r="C3796" s="93">
        <v>1324</v>
      </c>
      <c r="D3796" s="93">
        <v>37</v>
      </c>
      <c r="E3796" s="93" t="s">
        <v>498</v>
      </c>
      <c r="F3796" s="93">
        <v>4</v>
      </c>
      <c r="G3796" s="93" t="str">
        <f t="shared" si="82"/>
        <v>P059</v>
      </c>
      <c r="H3796" s="94" t="s">
        <v>1828</v>
      </c>
      <c r="I3796" s="93">
        <v>59</v>
      </c>
      <c r="J3796" s="94">
        <v>55</v>
      </c>
      <c r="K3796" s="94" t="s">
        <v>2185</v>
      </c>
      <c r="L3796" s="97" t="s">
        <v>3719</v>
      </c>
      <c r="M3796" s="100">
        <v>547519</v>
      </c>
      <c r="N3796" s="100">
        <v>2908317</v>
      </c>
      <c r="O3796" s="101">
        <v>547519.4</v>
      </c>
      <c r="P3796" s="101">
        <v>2908316.9</v>
      </c>
      <c r="Q3796" s="99">
        <v>45210</v>
      </c>
      <c r="R3796" s="93" t="s">
        <v>163</v>
      </c>
      <c r="S3796" s="93">
        <v>65</v>
      </c>
      <c r="T3796" s="93">
        <v>65</v>
      </c>
      <c r="U3796" s="106" t="s">
        <v>2216</v>
      </c>
    </row>
    <row r="3797" spans="1:21" hidden="1">
      <c r="A3797" s="94">
        <v>3796</v>
      </c>
      <c r="B3797" s="93">
        <v>5796</v>
      </c>
      <c r="C3797" s="93">
        <v>1325</v>
      </c>
      <c r="D3797" s="93">
        <v>38</v>
      </c>
      <c r="E3797" s="93" t="s">
        <v>498</v>
      </c>
      <c r="F3797" s="93">
        <v>4</v>
      </c>
      <c r="G3797" s="93" t="str">
        <f t="shared" si="82"/>
        <v>P059</v>
      </c>
      <c r="H3797" s="94" t="s">
        <v>1829</v>
      </c>
      <c r="I3797" s="93">
        <v>59</v>
      </c>
      <c r="J3797" s="94">
        <v>55</v>
      </c>
      <c r="K3797" s="94" t="s">
        <v>2186</v>
      </c>
      <c r="L3797" s="97" t="s">
        <v>3720</v>
      </c>
      <c r="M3797" s="100">
        <v>547539</v>
      </c>
      <c r="N3797" s="100">
        <v>2908317</v>
      </c>
      <c r="O3797" s="101">
        <v>547539.1</v>
      </c>
      <c r="P3797" s="101">
        <v>2908316.9</v>
      </c>
      <c r="Q3797" s="99">
        <v>45210</v>
      </c>
      <c r="R3797" s="93" t="s">
        <v>163</v>
      </c>
      <c r="S3797" s="93">
        <v>50</v>
      </c>
      <c r="T3797" s="93">
        <v>50</v>
      </c>
      <c r="U3797" s="106" t="s">
        <v>2216</v>
      </c>
    </row>
    <row r="3798" spans="1:21" hidden="1">
      <c r="A3798" s="94">
        <v>3797</v>
      </c>
      <c r="B3798" s="93">
        <v>5796</v>
      </c>
      <c r="C3798" s="93">
        <v>1325</v>
      </c>
      <c r="D3798" s="93">
        <v>38</v>
      </c>
      <c r="E3798" s="93" t="s">
        <v>498</v>
      </c>
      <c r="F3798" s="93">
        <v>4</v>
      </c>
      <c r="G3798" s="93" t="str">
        <f t="shared" si="82"/>
        <v>P059</v>
      </c>
      <c r="H3798" s="94" t="s">
        <v>1829</v>
      </c>
      <c r="I3798" s="93">
        <v>59</v>
      </c>
      <c r="J3798" s="94">
        <v>55</v>
      </c>
      <c r="K3798" s="94" t="s">
        <v>2186</v>
      </c>
      <c r="L3798" s="97" t="s">
        <v>3720</v>
      </c>
      <c r="M3798" s="100">
        <v>547539</v>
      </c>
      <c r="N3798" s="100">
        <v>2908317</v>
      </c>
      <c r="O3798" s="101">
        <v>547539.1</v>
      </c>
      <c r="P3798" s="101">
        <v>2908316.9</v>
      </c>
      <c r="Q3798" s="99">
        <v>45210</v>
      </c>
      <c r="R3798" s="93" t="s">
        <v>255</v>
      </c>
      <c r="S3798" s="93">
        <v>7</v>
      </c>
      <c r="T3798" s="93">
        <v>7</v>
      </c>
      <c r="U3798" s="106" t="s">
        <v>2216</v>
      </c>
    </row>
    <row r="3799" spans="1:21" hidden="1">
      <c r="A3799" s="94">
        <v>3798</v>
      </c>
      <c r="B3799" s="93">
        <v>5797</v>
      </c>
      <c r="C3799" s="93">
        <v>1326</v>
      </c>
      <c r="D3799" s="93">
        <v>39</v>
      </c>
      <c r="E3799" s="93" t="s">
        <v>498</v>
      </c>
      <c r="F3799" s="93">
        <v>4</v>
      </c>
      <c r="G3799" s="93" t="str">
        <f t="shared" si="82"/>
        <v>P059</v>
      </c>
      <c r="H3799" s="94" t="s">
        <v>1830</v>
      </c>
      <c r="I3799" s="93">
        <v>59</v>
      </c>
      <c r="J3799" s="94">
        <v>55</v>
      </c>
      <c r="K3799" s="94" t="s">
        <v>2187</v>
      </c>
      <c r="L3799" s="97" t="s">
        <v>3721</v>
      </c>
      <c r="M3799" s="100">
        <v>547519</v>
      </c>
      <c r="N3799" s="100">
        <v>2908340</v>
      </c>
      <c r="O3799" s="101">
        <v>547519.4</v>
      </c>
      <c r="P3799" s="101">
        <v>2908340.1</v>
      </c>
      <c r="Q3799" s="99">
        <v>45210</v>
      </c>
      <c r="R3799" s="93" t="s">
        <v>163</v>
      </c>
      <c r="S3799" s="93">
        <v>60</v>
      </c>
      <c r="T3799" s="93">
        <v>60</v>
      </c>
      <c r="U3799" s="106" t="s">
        <v>2216</v>
      </c>
    </row>
    <row r="3800" spans="1:21" hidden="1">
      <c r="A3800" s="94">
        <v>3799</v>
      </c>
      <c r="B3800" s="93">
        <v>5759</v>
      </c>
      <c r="C3800" s="93">
        <v>1288</v>
      </c>
      <c r="D3800" s="93">
        <v>1</v>
      </c>
      <c r="E3800" s="93" t="s">
        <v>498</v>
      </c>
      <c r="F3800" s="93">
        <v>4</v>
      </c>
      <c r="G3800" s="93" t="str">
        <f t="shared" si="82"/>
        <v>P059</v>
      </c>
      <c r="H3800" s="94" t="s">
        <v>1831</v>
      </c>
      <c r="I3800" s="93">
        <v>59</v>
      </c>
      <c r="J3800" s="94">
        <v>57</v>
      </c>
      <c r="K3800" s="94" t="s">
        <v>2185</v>
      </c>
      <c r="L3800" s="97" t="s">
        <v>3722</v>
      </c>
      <c r="M3800" s="100">
        <v>547775</v>
      </c>
      <c r="N3800" s="100">
        <v>2909049</v>
      </c>
      <c r="O3800" s="101">
        <v>547774.6</v>
      </c>
      <c r="P3800" s="101">
        <v>2909048.8</v>
      </c>
      <c r="Q3800" s="99">
        <v>45210</v>
      </c>
      <c r="R3800" s="93" t="s">
        <v>163</v>
      </c>
      <c r="S3800" s="93">
        <v>50</v>
      </c>
      <c r="T3800" s="93">
        <v>50</v>
      </c>
      <c r="U3800" s="106" t="s">
        <v>2216</v>
      </c>
    </row>
    <row r="3801" spans="1:21" hidden="1">
      <c r="A3801" s="94">
        <v>3800</v>
      </c>
      <c r="B3801" s="93">
        <v>5760</v>
      </c>
      <c r="C3801" s="93">
        <v>1289</v>
      </c>
      <c r="D3801" s="93">
        <v>2</v>
      </c>
      <c r="E3801" s="93" t="s">
        <v>498</v>
      </c>
      <c r="F3801" s="93">
        <v>4</v>
      </c>
      <c r="G3801" s="93" t="str">
        <f t="shared" si="82"/>
        <v>P059</v>
      </c>
      <c r="H3801" s="94" t="s">
        <v>1832</v>
      </c>
      <c r="I3801" s="93">
        <v>59</v>
      </c>
      <c r="J3801" s="94">
        <v>57</v>
      </c>
      <c r="K3801" s="94" t="s">
        <v>2186</v>
      </c>
      <c r="L3801" s="97" t="s">
        <v>3723</v>
      </c>
      <c r="M3801" s="100">
        <v>547778</v>
      </c>
      <c r="N3801" s="100">
        <v>2909049</v>
      </c>
      <c r="O3801" s="101">
        <v>547777.69999999995</v>
      </c>
      <c r="P3801" s="101">
        <v>2909048.8</v>
      </c>
      <c r="Q3801" s="99">
        <v>45210</v>
      </c>
      <c r="R3801" s="93" t="s">
        <v>163</v>
      </c>
      <c r="S3801" s="93">
        <v>65</v>
      </c>
      <c r="T3801" s="93">
        <v>65</v>
      </c>
      <c r="U3801" s="106" t="s">
        <v>2216</v>
      </c>
    </row>
    <row r="3802" spans="1:21" hidden="1">
      <c r="A3802" s="94">
        <v>3801</v>
      </c>
      <c r="B3802" s="93">
        <v>5761</v>
      </c>
      <c r="C3802" s="93">
        <v>1290</v>
      </c>
      <c r="D3802" s="93">
        <v>3</v>
      </c>
      <c r="E3802" s="93" t="s">
        <v>498</v>
      </c>
      <c r="F3802" s="93">
        <v>4</v>
      </c>
      <c r="G3802" s="93" t="str">
        <f t="shared" si="82"/>
        <v>P059</v>
      </c>
      <c r="H3802" s="94" t="s">
        <v>1833</v>
      </c>
      <c r="I3802" s="93">
        <v>59</v>
      </c>
      <c r="J3802" s="94">
        <v>57</v>
      </c>
      <c r="K3802" s="94" t="s">
        <v>2187</v>
      </c>
      <c r="L3802" s="97" t="s">
        <v>3724</v>
      </c>
      <c r="M3802" s="100">
        <v>547775</v>
      </c>
      <c r="N3802" s="100">
        <v>2909075</v>
      </c>
      <c r="O3802" s="101">
        <v>547774.6</v>
      </c>
      <c r="P3802" s="101">
        <v>2909075.1</v>
      </c>
      <c r="Q3802" s="99">
        <v>45210</v>
      </c>
      <c r="R3802" s="93" t="s">
        <v>163</v>
      </c>
      <c r="S3802" s="93">
        <v>40</v>
      </c>
      <c r="T3802" s="93">
        <v>40</v>
      </c>
      <c r="U3802" s="106" t="s">
        <v>2216</v>
      </c>
    </row>
    <row r="3803" spans="1:21" hidden="1">
      <c r="A3803" s="94">
        <v>3802</v>
      </c>
      <c r="B3803" s="93">
        <v>5761</v>
      </c>
      <c r="C3803" s="93">
        <v>1290</v>
      </c>
      <c r="D3803" s="93">
        <v>3</v>
      </c>
      <c r="E3803" s="93" t="s">
        <v>498</v>
      </c>
      <c r="F3803" s="93">
        <v>4</v>
      </c>
      <c r="G3803" s="93" t="str">
        <f t="shared" si="82"/>
        <v>P059</v>
      </c>
      <c r="H3803" s="94" t="s">
        <v>1833</v>
      </c>
      <c r="I3803" s="93">
        <v>59</v>
      </c>
      <c r="J3803" s="94">
        <v>57</v>
      </c>
      <c r="K3803" s="94" t="s">
        <v>2187</v>
      </c>
      <c r="L3803" s="97" t="s">
        <v>3724</v>
      </c>
      <c r="M3803" s="100">
        <v>547775</v>
      </c>
      <c r="N3803" s="100">
        <v>2909075</v>
      </c>
      <c r="O3803" s="101">
        <v>547774.6</v>
      </c>
      <c r="P3803" s="101">
        <v>2909075.1</v>
      </c>
      <c r="Q3803" s="99">
        <v>45210</v>
      </c>
      <c r="R3803" s="93" t="s">
        <v>255</v>
      </c>
      <c r="S3803" s="93">
        <v>20</v>
      </c>
      <c r="T3803" s="93">
        <v>20</v>
      </c>
      <c r="U3803" s="106" t="s">
        <v>2216</v>
      </c>
    </row>
    <row r="3804" spans="1:21" hidden="1">
      <c r="A3804" s="94">
        <v>3803</v>
      </c>
      <c r="B3804" s="93">
        <v>5765</v>
      </c>
      <c r="C3804" s="93">
        <v>1294</v>
      </c>
      <c r="D3804" s="93">
        <v>7</v>
      </c>
      <c r="E3804" s="93" t="s">
        <v>498</v>
      </c>
      <c r="F3804" s="93">
        <v>4</v>
      </c>
      <c r="G3804" s="93" t="str">
        <f t="shared" si="82"/>
        <v>P059</v>
      </c>
      <c r="H3804" s="94" t="s">
        <v>1834</v>
      </c>
      <c r="I3804" s="93">
        <v>59</v>
      </c>
      <c r="J3804" s="94">
        <v>58</v>
      </c>
      <c r="K3804" s="94" t="s">
        <v>2185</v>
      </c>
      <c r="L3804" s="97" t="s">
        <v>3725</v>
      </c>
      <c r="M3804" s="100">
        <v>547890</v>
      </c>
      <c r="N3804" s="100">
        <v>2908787</v>
      </c>
      <c r="O3804" s="101">
        <v>547890</v>
      </c>
      <c r="P3804" s="101">
        <v>2908786.9</v>
      </c>
      <c r="Q3804" s="99">
        <v>45210</v>
      </c>
      <c r="R3804" s="93" t="s">
        <v>163</v>
      </c>
      <c r="S3804" s="93">
        <v>10</v>
      </c>
      <c r="T3804" s="93">
        <v>10</v>
      </c>
      <c r="U3804" s="106" t="s">
        <v>2216</v>
      </c>
    </row>
    <row r="3805" spans="1:21" hidden="1">
      <c r="A3805" s="94">
        <v>3804</v>
      </c>
      <c r="B3805" s="93">
        <v>5765</v>
      </c>
      <c r="C3805" s="93">
        <v>1294</v>
      </c>
      <c r="D3805" s="93">
        <v>7</v>
      </c>
      <c r="E3805" s="93" t="s">
        <v>498</v>
      </c>
      <c r="F3805" s="93">
        <v>4</v>
      </c>
      <c r="G3805" s="93" t="str">
        <f t="shared" si="82"/>
        <v>P059</v>
      </c>
      <c r="H3805" s="94" t="s">
        <v>1834</v>
      </c>
      <c r="I3805" s="93">
        <v>59</v>
      </c>
      <c r="J3805" s="94">
        <v>58</v>
      </c>
      <c r="K3805" s="94" t="s">
        <v>2185</v>
      </c>
      <c r="L3805" s="97" t="s">
        <v>3725</v>
      </c>
      <c r="M3805" s="100">
        <v>547890</v>
      </c>
      <c r="N3805" s="100">
        <v>2908787</v>
      </c>
      <c r="O3805" s="101">
        <v>547890</v>
      </c>
      <c r="P3805" s="101">
        <v>2908786.9</v>
      </c>
      <c r="Q3805" s="99">
        <v>45210</v>
      </c>
      <c r="R3805" s="93" t="s">
        <v>269</v>
      </c>
      <c r="S3805" s="93">
        <v>40</v>
      </c>
      <c r="T3805" s="93">
        <v>40</v>
      </c>
      <c r="U3805" s="106" t="s">
        <v>2216</v>
      </c>
    </row>
    <row r="3806" spans="1:21" hidden="1">
      <c r="A3806" s="94">
        <v>3805</v>
      </c>
      <c r="B3806" s="93">
        <v>5766</v>
      </c>
      <c r="C3806" s="93">
        <v>1295</v>
      </c>
      <c r="D3806" s="93">
        <v>8</v>
      </c>
      <c r="E3806" s="93" t="s">
        <v>498</v>
      </c>
      <c r="F3806" s="93">
        <v>4</v>
      </c>
      <c r="G3806" s="93" t="str">
        <f t="shared" si="82"/>
        <v>P059</v>
      </c>
      <c r="H3806" s="94" t="s">
        <v>1835</v>
      </c>
      <c r="I3806" s="93">
        <v>59</v>
      </c>
      <c r="J3806" s="94">
        <v>58</v>
      </c>
      <c r="K3806" s="94" t="s">
        <v>2186</v>
      </c>
      <c r="L3806" s="97" t="s">
        <v>3726</v>
      </c>
      <c r="M3806" s="100">
        <v>547900</v>
      </c>
      <c r="N3806" s="100">
        <v>2908787</v>
      </c>
      <c r="O3806" s="101">
        <v>547899.5</v>
      </c>
      <c r="P3806" s="101">
        <v>2908786.9</v>
      </c>
      <c r="Q3806" s="99">
        <v>45210</v>
      </c>
      <c r="R3806" s="93" t="s">
        <v>163</v>
      </c>
      <c r="S3806" s="93">
        <v>40</v>
      </c>
      <c r="T3806" s="93">
        <v>40</v>
      </c>
      <c r="U3806" s="106" t="s">
        <v>2216</v>
      </c>
    </row>
    <row r="3807" spans="1:21" hidden="1">
      <c r="A3807" s="94">
        <v>3806</v>
      </c>
      <c r="B3807" s="93">
        <v>5766</v>
      </c>
      <c r="C3807" s="93">
        <v>1295</v>
      </c>
      <c r="D3807" s="93">
        <v>8</v>
      </c>
      <c r="E3807" s="93" t="s">
        <v>498</v>
      </c>
      <c r="F3807" s="93">
        <v>4</v>
      </c>
      <c r="G3807" s="93" t="str">
        <f t="shared" si="82"/>
        <v>P059</v>
      </c>
      <c r="H3807" s="94" t="s">
        <v>1835</v>
      </c>
      <c r="I3807" s="93">
        <v>59</v>
      </c>
      <c r="J3807" s="94">
        <v>58</v>
      </c>
      <c r="K3807" s="94" t="s">
        <v>2186</v>
      </c>
      <c r="L3807" s="97" t="s">
        <v>3726</v>
      </c>
      <c r="M3807" s="100">
        <v>547900</v>
      </c>
      <c r="N3807" s="100">
        <v>2908787</v>
      </c>
      <c r="O3807" s="101">
        <v>547899.5</v>
      </c>
      <c r="P3807" s="101">
        <v>2908786.9</v>
      </c>
      <c r="Q3807" s="99">
        <v>45210</v>
      </c>
      <c r="R3807" s="93" t="s">
        <v>269</v>
      </c>
      <c r="S3807" s="93">
        <v>10</v>
      </c>
      <c r="T3807" s="93">
        <v>10</v>
      </c>
      <c r="U3807" s="106" t="s">
        <v>2216</v>
      </c>
    </row>
    <row r="3808" spans="1:21" hidden="1">
      <c r="A3808" s="94">
        <v>3807</v>
      </c>
      <c r="B3808" s="93">
        <v>5767</v>
      </c>
      <c r="C3808" s="93">
        <v>1296</v>
      </c>
      <c r="D3808" s="93">
        <v>9</v>
      </c>
      <c r="E3808" s="93" t="s">
        <v>498</v>
      </c>
      <c r="F3808" s="93">
        <v>4</v>
      </c>
      <c r="G3808" s="93" t="str">
        <f t="shared" si="82"/>
        <v>P059</v>
      </c>
      <c r="H3808" s="94" t="s">
        <v>1836</v>
      </c>
      <c r="I3808" s="93">
        <v>59</v>
      </c>
      <c r="J3808" s="94">
        <v>58</v>
      </c>
      <c r="K3808" s="94" t="s">
        <v>2187</v>
      </c>
      <c r="L3808" s="97" t="s">
        <v>3727</v>
      </c>
      <c r="M3808" s="100">
        <v>547890</v>
      </c>
      <c r="N3808" s="100">
        <v>2908809</v>
      </c>
      <c r="O3808" s="101">
        <v>547890</v>
      </c>
      <c r="P3808" s="101">
        <v>2908808.8</v>
      </c>
      <c r="Q3808" s="99">
        <v>45210</v>
      </c>
      <c r="R3808" s="93" t="s">
        <v>163</v>
      </c>
      <c r="S3808" s="93">
        <v>50</v>
      </c>
      <c r="T3808" s="93">
        <v>50</v>
      </c>
      <c r="U3808" s="106" t="s">
        <v>2216</v>
      </c>
    </row>
    <row r="3809" spans="1:21" hidden="1">
      <c r="A3809" s="94">
        <v>3808</v>
      </c>
      <c r="B3809" s="93">
        <v>5762</v>
      </c>
      <c r="C3809" s="93">
        <v>1291</v>
      </c>
      <c r="D3809" s="93">
        <v>4</v>
      </c>
      <c r="E3809" s="93" t="s">
        <v>498</v>
      </c>
      <c r="F3809" s="93">
        <v>4</v>
      </c>
      <c r="G3809" s="93" t="str">
        <f t="shared" si="82"/>
        <v>P059</v>
      </c>
      <c r="H3809" s="94" t="s">
        <v>1837</v>
      </c>
      <c r="I3809" s="93">
        <v>59</v>
      </c>
      <c r="J3809" s="94">
        <v>59</v>
      </c>
      <c r="K3809" s="94" t="s">
        <v>2185</v>
      </c>
      <c r="L3809" s="97" t="s">
        <v>3728</v>
      </c>
      <c r="M3809" s="100">
        <v>547645</v>
      </c>
      <c r="N3809" s="100">
        <v>2908950</v>
      </c>
      <c r="O3809" s="101">
        <v>547645.1</v>
      </c>
      <c r="P3809" s="101">
        <v>2908949.5</v>
      </c>
      <c r="Q3809" s="99">
        <v>45210</v>
      </c>
      <c r="R3809" s="93" t="s">
        <v>163</v>
      </c>
      <c r="S3809" s="93">
        <v>65</v>
      </c>
      <c r="T3809" s="93">
        <v>65</v>
      </c>
      <c r="U3809" s="106" t="s">
        <v>2216</v>
      </c>
    </row>
    <row r="3810" spans="1:21" hidden="1">
      <c r="A3810" s="94">
        <v>3809</v>
      </c>
      <c r="B3810" s="93">
        <v>5762</v>
      </c>
      <c r="C3810" s="93">
        <v>1291</v>
      </c>
      <c r="D3810" s="93">
        <v>4</v>
      </c>
      <c r="E3810" s="93" t="s">
        <v>498</v>
      </c>
      <c r="F3810" s="93">
        <v>4</v>
      </c>
      <c r="G3810" s="93" t="str">
        <f t="shared" si="82"/>
        <v>P059</v>
      </c>
      <c r="H3810" s="94" t="s">
        <v>1837</v>
      </c>
      <c r="I3810" s="93">
        <v>59</v>
      </c>
      <c r="J3810" s="94">
        <v>59</v>
      </c>
      <c r="K3810" s="94" t="s">
        <v>2185</v>
      </c>
      <c r="L3810" s="97" t="s">
        <v>3728</v>
      </c>
      <c r="M3810" s="100">
        <v>547645</v>
      </c>
      <c r="N3810" s="100">
        <v>2908950</v>
      </c>
      <c r="O3810" s="101">
        <v>547645.1</v>
      </c>
      <c r="P3810" s="101">
        <v>2908949.5</v>
      </c>
      <c r="Q3810" s="99">
        <v>45210</v>
      </c>
      <c r="R3810" s="93" t="s">
        <v>255</v>
      </c>
      <c r="S3810" s="93">
        <v>10</v>
      </c>
      <c r="T3810" s="93">
        <v>10</v>
      </c>
      <c r="U3810" s="106" t="s">
        <v>2216</v>
      </c>
    </row>
    <row r="3811" spans="1:21" hidden="1">
      <c r="A3811" s="94">
        <v>3810</v>
      </c>
      <c r="B3811" s="93">
        <v>5763</v>
      </c>
      <c r="C3811" s="93">
        <v>1292</v>
      </c>
      <c r="D3811" s="93">
        <v>5</v>
      </c>
      <c r="E3811" s="93" t="s">
        <v>498</v>
      </c>
      <c r="F3811" s="93">
        <v>4</v>
      </c>
      <c r="G3811" s="93" t="str">
        <f t="shared" si="82"/>
        <v>P059</v>
      </c>
      <c r="H3811" s="94" t="s">
        <v>1838</v>
      </c>
      <c r="I3811" s="93">
        <v>59</v>
      </c>
      <c r="J3811" s="94">
        <v>59</v>
      </c>
      <c r="K3811" s="94" t="s">
        <v>2186</v>
      </c>
      <c r="L3811" s="97" t="s">
        <v>3729</v>
      </c>
      <c r="M3811" s="100">
        <v>547657</v>
      </c>
      <c r="N3811" s="100">
        <v>2908950</v>
      </c>
      <c r="O3811" s="101">
        <v>547657.19999999995</v>
      </c>
      <c r="P3811" s="101">
        <v>2908949.5</v>
      </c>
      <c r="Q3811" s="99">
        <v>45210</v>
      </c>
      <c r="R3811" s="93" t="s">
        <v>163</v>
      </c>
      <c r="S3811" s="93">
        <v>65</v>
      </c>
      <c r="T3811" s="93">
        <v>65</v>
      </c>
      <c r="U3811" s="106" t="s">
        <v>2216</v>
      </c>
    </row>
    <row r="3812" spans="1:21" hidden="1">
      <c r="A3812" s="94">
        <v>3811</v>
      </c>
      <c r="B3812" s="93">
        <v>5764</v>
      </c>
      <c r="C3812" s="93">
        <v>1293</v>
      </c>
      <c r="D3812" s="93">
        <v>6</v>
      </c>
      <c r="E3812" s="93" t="s">
        <v>498</v>
      </c>
      <c r="F3812" s="93">
        <v>4</v>
      </c>
      <c r="G3812" s="93" t="str">
        <f t="shared" si="82"/>
        <v>P059</v>
      </c>
      <c r="H3812" s="94" t="s">
        <v>1839</v>
      </c>
      <c r="I3812" s="93">
        <v>59</v>
      </c>
      <c r="J3812" s="94">
        <v>59</v>
      </c>
      <c r="K3812" s="94" t="s">
        <v>2187</v>
      </c>
      <c r="L3812" s="97" t="s">
        <v>3730</v>
      </c>
      <c r="M3812" s="100">
        <v>547645</v>
      </c>
      <c r="N3812" s="100">
        <v>2908967</v>
      </c>
      <c r="O3812" s="101">
        <v>547645.1</v>
      </c>
      <c r="P3812" s="101">
        <v>2908966.8</v>
      </c>
      <c r="Q3812" s="99">
        <v>45210</v>
      </c>
      <c r="R3812" s="93" t="s">
        <v>163</v>
      </c>
      <c r="S3812" s="93">
        <v>60</v>
      </c>
      <c r="T3812" s="93">
        <v>60</v>
      </c>
      <c r="U3812" s="106" t="s">
        <v>2216</v>
      </c>
    </row>
    <row r="3813" spans="1:21" hidden="1">
      <c r="A3813" s="94">
        <v>3812</v>
      </c>
      <c r="B3813" s="93">
        <v>5816</v>
      </c>
      <c r="C3813" s="93">
        <v>1345</v>
      </c>
      <c r="D3813" s="93">
        <v>58</v>
      </c>
      <c r="E3813" s="93" t="s">
        <v>498</v>
      </c>
      <c r="F3813" s="93">
        <v>4</v>
      </c>
      <c r="G3813" s="93" t="str">
        <f t="shared" si="82"/>
        <v>P059</v>
      </c>
      <c r="H3813" s="94" t="s">
        <v>1840</v>
      </c>
      <c r="I3813" s="93">
        <v>59</v>
      </c>
      <c r="J3813" s="94">
        <v>61</v>
      </c>
      <c r="K3813" s="94" t="s">
        <v>2185</v>
      </c>
      <c r="L3813" s="97" t="s">
        <v>3731</v>
      </c>
      <c r="M3813" s="100">
        <v>546316</v>
      </c>
      <c r="N3813" s="100">
        <v>2910166</v>
      </c>
      <c r="O3813" s="101">
        <v>546315.69999999995</v>
      </c>
      <c r="P3813" s="101">
        <v>2910166.1</v>
      </c>
      <c r="Q3813" s="99">
        <v>45210</v>
      </c>
      <c r="R3813" s="93" t="s">
        <v>163</v>
      </c>
      <c r="S3813" s="93">
        <v>50</v>
      </c>
      <c r="T3813" s="93">
        <v>50</v>
      </c>
      <c r="U3813" s="106" t="s">
        <v>2216</v>
      </c>
    </row>
    <row r="3814" spans="1:21" hidden="1">
      <c r="A3814" s="94">
        <v>3813</v>
      </c>
      <c r="B3814" s="93">
        <v>5816</v>
      </c>
      <c r="C3814" s="93">
        <v>1345</v>
      </c>
      <c r="D3814" s="93">
        <v>58</v>
      </c>
      <c r="E3814" s="93" t="s">
        <v>498</v>
      </c>
      <c r="F3814" s="93">
        <v>4</v>
      </c>
      <c r="G3814" s="93" t="str">
        <f t="shared" si="82"/>
        <v>P059</v>
      </c>
      <c r="H3814" s="94" t="s">
        <v>1840</v>
      </c>
      <c r="I3814" s="93">
        <v>59</v>
      </c>
      <c r="J3814" s="94">
        <v>61</v>
      </c>
      <c r="K3814" s="94" t="s">
        <v>2185</v>
      </c>
      <c r="L3814" s="97" t="s">
        <v>3731</v>
      </c>
      <c r="M3814" s="100">
        <v>546316</v>
      </c>
      <c r="N3814" s="100">
        <v>2910166</v>
      </c>
      <c r="O3814" s="101">
        <v>546315.69999999995</v>
      </c>
      <c r="P3814" s="101">
        <v>2910166.1</v>
      </c>
      <c r="Q3814" s="99">
        <v>45210</v>
      </c>
      <c r="R3814" s="93" t="s">
        <v>281</v>
      </c>
      <c r="S3814" s="93">
        <v>5</v>
      </c>
      <c r="T3814" s="93">
        <v>5</v>
      </c>
      <c r="U3814" s="106" t="s">
        <v>2216</v>
      </c>
    </row>
    <row r="3815" spans="1:21" hidden="1">
      <c r="A3815" s="94">
        <v>3814</v>
      </c>
      <c r="B3815" s="93">
        <v>5817</v>
      </c>
      <c r="C3815" s="93">
        <v>1346</v>
      </c>
      <c r="D3815" s="93">
        <v>59</v>
      </c>
      <c r="E3815" s="93" t="s">
        <v>498</v>
      </c>
      <c r="F3815" s="93">
        <v>4</v>
      </c>
      <c r="G3815" s="93" t="str">
        <f t="shared" si="82"/>
        <v>P059</v>
      </c>
      <c r="H3815" s="94" t="s">
        <v>1841</v>
      </c>
      <c r="I3815" s="93">
        <v>59</v>
      </c>
      <c r="J3815" s="94">
        <v>61</v>
      </c>
      <c r="K3815" s="94" t="s">
        <v>2186</v>
      </c>
      <c r="L3815" s="97" t="s">
        <v>3732</v>
      </c>
      <c r="M3815" s="100">
        <v>546323</v>
      </c>
      <c r="N3815" s="100">
        <v>2910166</v>
      </c>
      <c r="O3815" s="101">
        <v>546322.69999999995</v>
      </c>
      <c r="P3815" s="101">
        <v>2910166.1</v>
      </c>
      <c r="Q3815" s="99">
        <v>45210</v>
      </c>
      <c r="R3815" s="93" t="s">
        <v>163</v>
      </c>
      <c r="S3815" s="93">
        <v>65</v>
      </c>
      <c r="T3815" s="93">
        <v>65</v>
      </c>
      <c r="U3815" s="106" t="s">
        <v>2216</v>
      </c>
    </row>
    <row r="3816" spans="1:21" hidden="1">
      <c r="A3816" s="94">
        <v>3815</v>
      </c>
      <c r="B3816" s="93">
        <v>5818</v>
      </c>
      <c r="C3816" s="93">
        <v>1347</v>
      </c>
      <c r="D3816" s="93">
        <v>60</v>
      </c>
      <c r="E3816" s="93" t="s">
        <v>498</v>
      </c>
      <c r="F3816" s="93">
        <v>4</v>
      </c>
      <c r="G3816" s="93" t="str">
        <f t="shared" si="82"/>
        <v>P059</v>
      </c>
      <c r="H3816" s="94" t="s">
        <v>1842</v>
      </c>
      <c r="I3816" s="93">
        <v>59</v>
      </c>
      <c r="J3816" s="94">
        <v>61</v>
      </c>
      <c r="K3816" s="94" t="s">
        <v>2187</v>
      </c>
      <c r="L3816" s="97" t="s">
        <v>3733</v>
      </c>
      <c r="M3816" s="100">
        <v>546316</v>
      </c>
      <c r="N3816" s="100">
        <v>2910197</v>
      </c>
      <c r="O3816" s="101">
        <v>546315.69999999995</v>
      </c>
      <c r="P3816" s="101">
        <v>2910197</v>
      </c>
      <c r="Q3816" s="99">
        <v>45210</v>
      </c>
      <c r="R3816" s="93" t="s">
        <v>163</v>
      </c>
      <c r="S3816" s="93">
        <v>50</v>
      </c>
      <c r="T3816" s="93">
        <v>50</v>
      </c>
      <c r="U3816" s="106" t="s">
        <v>2216</v>
      </c>
    </row>
    <row r="3817" spans="1:21" hidden="1">
      <c r="A3817" s="94">
        <v>3816</v>
      </c>
      <c r="B3817" s="93">
        <v>5819</v>
      </c>
      <c r="C3817" s="93">
        <v>1348</v>
      </c>
      <c r="D3817" s="93">
        <v>61</v>
      </c>
      <c r="E3817" s="93" t="s">
        <v>498</v>
      </c>
      <c r="F3817" s="93">
        <v>4</v>
      </c>
      <c r="G3817" s="93" t="str">
        <f t="shared" si="82"/>
        <v>P059</v>
      </c>
      <c r="H3817" s="94" t="s">
        <v>1843</v>
      </c>
      <c r="I3817" s="93">
        <v>59</v>
      </c>
      <c r="J3817" s="94">
        <v>63</v>
      </c>
      <c r="K3817" s="94" t="s">
        <v>2185</v>
      </c>
      <c r="L3817" s="97" t="s">
        <v>3734</v>
      </c>
      <c r="M3817" s="100">
        <v>546440</v>
      </c>
      <c r="N3817" s="100">
        <v>2910149</v>
      </c>
      <c r="O3817" s="101">
        <v>546440.4</v>
      </c>
      <c r="P3817" s="101">
        <v>2910149.1</v>
      </c>
      <c r="Q3817" s="99">
        <v>45210</v>
      </c>
      <c r="R3817" s="93" t="s">
        <v>163</v>
      </c>
      <c r="S3817" s="93">
        <v>50</v>
      </c>
      <c r="T3817" s="93">
        <v>50</v>
      </c>
      <c r="U3817" s="106" t="s">
        <v>2216</v>
      </c>
    </row>
    <row r="3818" spans="1:21" hidden="1">
      <c r="A3818" s="94">
        <v>3817</v>
      </c>
      <c r="B3818" s="93">
        <v>5819</v>
      </c>
      <c r="C3818" s="93">
        <v>1348</v>
      </c>
      <c r="D3818" s="93">
        <v>61</v>
      </c>
      <c r="E3818" s="93" t="s">
        <v>498</v>
      </c>
      <c r="F3818" s="93">
        <v>4</v>
      </c>
      <c r="G3818" s="93" t="str">
        <f t="shared" si="82"/>
        <v>P059</v>
      </c>
      <c r="H3818" s="94" t="s">
        <v>1843</v>
      </c>
      <c r="I3818" s="93">
        <v>59</v>
      </c>
      <c r="J3818" s="94">
        <v>63</v>
      </c>
      <c r="K3818" s="94" t="s">
        <v>2185</v>
      </c>
      <c r="L3818" s="97" t="s">
        <v>3734</v>
      </c>
      <c r="M3818" s="100">
        <v>546440</v>
      </c>
      <c r="N3818" s="100">
        <v>2910149</v>
      </c>
      <c r="O3818" s="101">
        <v>546440.4</v>
      </c>
      <c r="P3818" s="101">
        <v>2910149.1</v>
      </c>
      <c r="Q3818" s="99">
        <v>45210</v>
      </c>
      <c r="R3818" s="93" t="s">
        <v>255</v>
      </c>
      <c r="S3818" s="93">
        <v>5</v>
      </c>
      <c r="T3818" s="93">
        <v>5</v>
      </c>
      <c r="U3818" s="106" t="s">
        <v>2216</v>
      </c>
    </row>
    <row r="3819" spans="1:21" hidden="1">
      <c r="A3819" s="94">
        <v>3818</v>
      </c>
      <c r="B3819" s="93">
        <v>5819</v>
      </c>
      <c r="C3819" s="93">
        <v>1348</v>
      </c>
      <c r="D3819" s="93">
        <v>61</v>
      </c>
      <c r="E3819" s="93" t="s">
        <v>498</v>
      </c>
      <c r="F3819" s="93">
        <v>4</v>
      </c>
      <c r="G3819" s="93" t="str">
        <f t="shared" si="82"/>
        <v>P059</v>
      </c>
      <c r="H3819" s="94" t="s">
        <v>1843</v>
      </c>
      <c r="I3819" s="93">
        <v>59</v>
      </c>
      <c r="J3819" s="94">
        <v>63</v>
      </c>
      <c r="K3819" s="94" t="s">
        <v>2185</v>
      </c>
      <c r="L3819" s="97" t="s">
        <v>3734</v>
      </c>
      <c r="M3819" s="100">
        <v>546440</v>
      </c>
      <c r="N3819" s="100">
        <v>2910149</v>
      </c>
      <c r="O3819" s="101">
        <v>546440.4</v>
      </c>
      <c r="P3819" s="101">
        <v>2910149.1</v>
      </c>
      <c r="Q3819" s="99">
        <v>45210</v>
      </c>
      <c r="R3819" s="93" t="s">
        <v>281</v>
      </c>
      <c r="S3819" s="93">
        <v>15</v>
      </c>
      <c r="T3819" s="93">
        <v>15</v>
      </c>
      <c r="U3819" s="106" t="s">
        <v>2216</v>
      </c>
    </row>
    <row r="3820" spans="1:21" hidden="1">
      <c r="A3820" s="94">
        <v>3819</v>
      </c>
      <c r="B3820" s="93">
        <v>5820</v>
      </c>
      <c r="C3820" s="93">
        <v>1349</v>
      </c>
      <c r="D3820" s="93">
        <v>62</v>
      </c>
      <c r="E3820" s="93" t="s">
        <v>498</v>
      </c>
      <c r="F3820" s="93">
        <v>4</v>
      </c>
      <c r="G3820" s="93" t="str">
        <f t="shared" si="82"/>
        <v>P059</v>
      </c>
      <c r="H3820" s="94" t="s">
        <v>1844</v>
      </c>
      <c r="I3820" s="93">
        <v>59</v>
      </c>
      <c r="J3820" s="94">
        <v>63</v>
      </c>
      <c r="K3820" s="94" t="s">
        <v>2186</v>
      </c>
      <c r="L3820" s="97" t="s">
        <v>3735</v>
      </c>
      <c r="M3820" s="100">
        <v>546444</v>
      </c>
      <c r="N3820" s="100">
        <v>2910149</v>
      </c>
      <c r="O3820" s="101">
        <v>546444</v>
      </c>
      <c r="P3820" s="101">
        <v>2910149.1</v>
      </c>
      <c r="Q3820" s="99">
        <v>45210</v>
      </c>
      <c r="R3820" s="93" t="s">
        <v>163</v>
      </c>
      <c r="S3820" s="93">
        <v>50</v>
      </c>
      <c r="T3820" s="93">
        <v>50</v>
      </c>
      <c r="U3820" s="106" t="s">
        <v>2216</v>
      </c>
    </row>
    <row r="3821" spans="1:21" hidden="1">
      <c r="A3821" s="94">
        <v>3820</v>
      </c>
      <c r="B3821" s="93">
        <v>5820</v>
      </c>
      <c r="C3821" s="93">
        <v>1349</v>
      </c>
      <c r="D3821" s="93">
        <v>62</v>
      </c>
      <c r="E3821" s="93" t="s">
        <v>498</v>
      </c>
      <c r="F3821" s="93">
        <v>4</v>
      </c>
      <c r="G3821" s="93" t="str">
        <f t="shared" si="82"/>
        <v>P059</v>
      </c>
      <c r="H3821" s="94" t="s">
        <v>1844</v>
      </c>
      <c r="I3821" s="93">
        <v>59</v>
      </c>
      <c r="J3821" s="94">
        <v>63</v>
      </c>
      <c r="K3821" s="94" t="s">
        <v>2186</v>
      </c>
      <c r="L3821" s="97" t="s">
        <v>3735</v>
      </c>
      <c r="M3821" s="100">
        <v>546444</v>
      </c>
      <c r="N3821" s="100">
        <v>2910149</v>
      </c>
      <c r="O3821" s="101">
        <v>546444</v>
      </c>
      <c r="P3821" s="101">
        <v>2910149.1</v>
      </c>
      <c r="Q3821" s="99">
        <v>45210</v>
      </c>
      <c r="R3821" s="93" t="s">
        <v>281</v>
      </c>
      <c r="S3821" s="93">
        <v>10</v>
      </c>
      <c r="T3821" s="93">
        <v>10</v>
      </c>
      <c r="U3821" s="106" t="s">
        <v>2216</v>
      </c>
    </row>
    <row r="3822" spans="1:21" hidden="1">
      <c r="A3822" s="94">
        <v>3821</v>
      </c>
      <c r="B3822" s="93">
        <v>5821</v>
      </c>
      <c r="C3822" s="93">
        <v>1350</v>
      </c>
      <c r="D3822" s="93">
        <v>63</v>
      </c>
      <c r="E3822" s="93" t="s">
        <v>498</v>
      </c>
      <c r="F3822" s="93">
        <v>4</v>
      </c>
      <c r="G3822" s="93" t="str">
        <f t="shared" si="82"/>
        <v>P059</v>
      </c>
      <c r="H3822" s="94" t="s">
        <v>1845</v>
      </c>
      <c r="I3822" s="93">
        <v>59</v>
      </c>
      <c r="J3822" s="94">
        <v>63</v>
      </c>
      <c r="K3822" s="94" t="s">
        <v>2187</v>
      </c>
      <c r="L3822" s="97" t="s">
        <v>3736</v>
      </c>
      <c r="M3822" s="100">
        <v>546440</v>
      </c>
      <c r="N3822" s="100">
        <v>2910167</v>
      </c>
      <c r="O3822" s="101">
        <v>546440.4</v>
      </c>
      <c r="P3822" s="101">
        <v>2910166.6</v>
      </c>
      <c r="Q3822" s="99">
        <v>45210</v>
      </c>
      <c r="R3822" s="93" t="s">
        <v>163</v>
      </c>
      <c r="S3822" s="93">
        <v>40</v>
      </c>
      <c r="T3822" s="93">
        <v>40</v>
      </c>
      <c r="U3822" s="106" t="s">
        <v>2216</v>
      </c>
    </row>
    <row r="3823" spans="1:21" hidden="1">
      <c r="A3823" s="94">
        <v>3822</v>
      </c>
      <c r="B3823" s="93">
        <v>5821</v>
      </c>
      <c r="C3823" s="93">
        <v>1350</v>
      </c>
      <c r="D3823" s="93">
        <v>63</v>
      </c>
      <c r="E3823" s="93" t="s">
        <v>498</v>
      </c>
      <c r="F3823" s="93">
        <v>4</v>
      </c>
      <c r="G3823" s="93" t="str">
        <f t="shared" si="82"/>
        <v>P059</v>
      </c>
      <c r="H3823" s="94" t="s">
        <v>1845</v>
      </c>
      <c r="I3823" s="93">
        <v>59</v>
      </c>
      <c r="J3823" s="94">
        <v>63</v>
      </c>
      <c r="K3823" s="94" t="s">
        <v>2187</v>
      </c>
      <c r="L3823" s="97" t="s">
        <v>3736</v>
      </c>
      <c r="M3823" s="100">
        <v>546440</v>
      </c>
      <c r="N3823" s="100">
        <v>2910167</v>
      </c>
      <c r="O3823" s="101">
        <v>546440.4</v>
      </c>
      <c r="P3823" s="101">
        <v>2910166.6</v>
      </c>
      <c r="Q3823" s="99">
        <v>45210</v>
      </c>
      <c r="R3823" s="93" t="s">
        <v>281</v>
      </c>
      <c r="S3823" s="93">
        <v>30</v>
      </c>
      <c r="T3823" s="93">
        <v>30</v>
      </c>
      <c r="U3823" s="106" t="s">
        <v>2216</v>
      </c>
    </row>
    <row r="3824" spans="1:21" hidden="1">
      <c r="A3824" s="94">
        <v>3823</v>
      </c>
      <c r="B3824" s="93">
        <v>5813</v>
      </c>
      <c r="C3824" s="93">
        <v>1342</v>
      </c>
      <c r="D3824" s="93">
        <v>55</v>
      </c>
      <c r="E3824" s="93" t="s">
        <v>498</v>
      </c>
      <c r="F3824" s="93">
        <v>4</v>
      </c>
      <c r="G3824" s="93" t="str">
        <f t="shared" si="82"/>
        <v>P059</v>
      </c>
      <c r="H3824" s="94" t="s">
        <v>1846</v>
      </c>
      <c r="I3824" s="93">
        <v>59</v>
      </c>
      <c r="J3824" s="94">
        <v>65</v>
      </c>
      <c r="K3824" s="94" t="s">
        <v>2185</v>
      </c>
      <c r="L3824" s="97" t="s">
        <v>3737</v>
      </c>
      <c r="M3824" s="100">
        <v>546252</v>
      </c>
      <c r="N3824" s="100">
        <v>2910107</v>
      </c>
      <c r="O3824" s="101">
        <v>546252.1</v>
      </c>
      <c r="P3824" s="101">
        <v>2910107</v>
      </c>
      <c r="Q3824" s="99">
        <v>45210</v>
      </c>
      <c r="R3824" s="93" t="s">
        <v>163</v>
      </c>
      <c r="S3824" s="93">
        <v>40</v>
      </c>
      <c r="T3824" s="93">
        <v>40</v>
      </c>
      <c r="U3824" s="106" t="s">
        <v>2216</v>
      </c>
    </row>
    <row r="3825" spans="1:21" hidden="1">
      <c r="A3825" s="94">
        <v>3824</v>
      </c>
      <c r="B3825" s="93">
        <v>5813</v>
      </c>
      <c r="C3825" s="93">
        <v>1342</v>
      </c>
      <c r="D3825" s="93">
        <v>55</v>
      </c>
      <c r="E3825" s="93" t="s">
        <v>498</v>
      </c>
      <c r="F3825" s="93">
        <v>4</v>
      </c>
      <c r="G3825" s="93" t="str">
        <f t="shared" si="82"/>
        <v>P059</v>
      </c>
      <c r="H3825" s="94" t="s">
        <v>1846</v>
      </c>
      <c r="I3825" s="93">
        <v>59</v>
      </c>
      <c r="J3825" s="94">
        <v>65</v>
      </c>
      <c r="K3825" s="94" t="s">
        <v>2185</v>
      </c>
      <c r="L3825" s="97" t="s">
        <v>3737</v>
      </c>
      <c r="M3825" s="100">
        <v>546252</v>
      </c>
      <c r="N3825" s="100">
        <v>2910107</v>
      </c>
      <c r="O3825" s="101">
        <v>546252.1</v>
      </c>
      <c r="P3825" s="101">
        <v>2910107</v>
      </c>
      <c r="Q3825" s="99">
        <v>45210</v>
      </c>
      <c r="R3825" s="93" t="s">
        <v>255</v>
      </c>
      <c r="S3825" s="93">
        <v>3</v>
      </c>
      <c r="T3825" s="93">
        <v>3</v>
      </c>
      <c r="U3825" s="106" t="s">
        <v>2216</v>
      </c>
    </row>
    <row r="3826" spans="1:21" hidden="1">
      <c r="A3826" s="94">
        <v>3825</v>
      </c>
      <c r="B3826" s="93">
        <v>5814</v>
      </c>
      <c r="C3826" s="93">
        <v>1343</v>
      </c>
      <c r="D3826" s="93">
        <v>56</v>
      </c>
      <c r="E3826" s="93" t="s">
        <v>498</v>
      </c>
      <c r="F3826" s="93">
        <v>4</v>
      </c>
      <c r="G3826" s="93" t="str">
        <f t="shared" si="82"/>
        <v>P059</v>
      </c>
      <c r="H3826" s="94" t="s">
        <v>1847</v>
      </c>
      <c r="I3826" s="93">
        <v>59</v>
      </c>
      <c r="J3826" s="94">
        <v>65</v>
      </c>
      <c r="K3826" s="94" t="s">
        <v>2186</v>
      </c>
      <c r="L3826" s="97" t="s">
        <v>3738</v>
      </c>
      <c r="M3826" s="100">
        <v>546269</v>
      </c>
      <c r="N3826" s="100">
        <v>2910107</v>
      </c>
      <c r="O3826" s="101">
        <v>546268.69999999995</v>
      </c>
      <c r="P3826" s="101">
        <v>2910107</v>
      </c>
      <c r="Q3826" s="99">
        <v>45210</v>
      </c>
      <c r="R3826" s="93" t="s">
        <v>163</v>
      </c>
      <c r="S3826" s="93">
        <v>45</v>
      </c>
      <c r="T3826" s="93">
        <v>45</v>
      </c>
      <c r="U3826" s="106" t="s">
        <v>2216</v>
      </c>
    </row>
    <row r="3827" spans="1:21" hidden="1">
      <c r="A3827" s="94">
        <v>3826</v>
      </c>
      <c r="B3827" s="93">
        <v>5814</v>
      </c>
      <c r="C3827" s="93">
        <v>1343</v>
      </c>
      <c r="D3827" s="93">
        <v>56</v>
      </c>
      <c r="E3827" s="93" t="s">
        <v>498</v>
      </c>
      <c r="F3827" s="93">
        <v>4</v>
      </c>
      <c r="G3827" s="93" t="str">
        <f t="shared" si="82"/>
        <v>P059</v>
      </c>
      <c r="H3827" s="94" t="s">
        <v>1847</v>
      </c>
      <c r="I3827" s="93">
        <v>59</v>
      </c>
      <c r="J3827" s="94">
        <v>65</v>
      </c>
      <c r="K3827" s="94" t="s">
        <v>2186</v>
      </c>
      <c r="L3827" s="97" t="s">
        <v>3738</v>
      </c>
      <c r="M3827" s="100">
        <v>546269</v>
      </c>
      <c r="N3827" s="100">
        <v>2910107</v>
      </c>
      <c r="O3827" s="101">
        <v>546268.69999999995</v>
      </c>
      <c r="P3827" s="101">
        <v>2910107</v>
      </c>
      <c r="Q3827" s="99">
        <v>45210</v>
      </c>
      <c r="R3827" s="93" t="s">
        <v>159</v>
      </c>
      <c r="S3827" s="93">
        <v>5</v>
      </c>
      <c r="T3827" s="93">
        <v>5</v>
      </c>
      <c r="U3827" s="106" t="s">
        <v>2216</v>
      </c>
    </row>
    <row r="3828" spans="1:21" hidden="1">
      <c r="A3828" s="94">
        <v>3827</v>
      </c>
      <c r="B3828" s="93">
        <v>5815</v>
      </c>
      <c r="C3828" s="93">
        <v>1344</v>
      </c>
      <c r="D3828" s="93">
        <v>57</v>
      </c>
      <c r="E3828" s="93" t="s">
        <v>498</v>
      </c>
      <c r="F3828" s="93">
        <v>4</v>
      </c>
      <c r="G3828" s="93" t="str">
        <f t="shared" si="82"/>
        <v>P059</v>
      </c>
      <c r="H3828" s="94" t="s">
        <v>1848</v>
      </c>
      <c r="I3828" s="93">
        <v>59</v>
      </c>
      <c r="J3828" s="94">
        <v>65</v>
      </c>
      <c r="K3828" s="94" t="s">
        <v>2187</v>
      </c>
      <c r="L3828" s="97" t="s">
        <v>3739</v>
      </c>
      <c r="M3828" s="100">
        <v>546252</v>
      </c>
      <c r="N3828" s="100">
        <v>2910123</v>
      </c>
      <c r="O3828" s="101">
        <v>546252.1</v>
      </c>
      <c r="P3828" s="101">
        <v>2910123.3</v>
      </c>
      <c r="Q3828" s="99">
        <v>45210</v>
      </c>
      <c r="R3828" s="93" t="s">
        <v>163</v>
      </c>
      <c r="S3828" s="93">
        <v>50</v>
      </c>
      <c r="T3828" s="93">
        <v>50</v>
      </c>
      <c r="U3828" s="106" t="s">
        <v>2216</v>
      </c>
    </row>
    <row r="3829" spans="1:21" hidden="1">
      <c r="A3829" s="94">
        <v>3828</v>
      </c>
      <c r="B3829" s="93">
        <v>5815</v>
      </c>
      <c r="C3829" s="93">
        <v>1344</v>
      </c>
      <c r="D3829" s="93">
        <v>57</v>
      </c>
      <c r="E3829" s="93" t="s">
        <v>498</v>
      </c>
      <c r="F3829" s="93">
        <v>4</v>
      </c>
      <c r="G3829" s="93" t="str">
        <f t="shared" si="82"/>
        <v>P059</v>
      </c>
      <c r="H3829" s="94" t="s">
        <v>1848</v>
      </c>
      <c r="I3829" s="93">
        <v>59</v>
      </c>
      <c r="J3829" s="94">
        <v>65</v>
      </c>
      <c r="K3829" s="94" t="s">
        <v>2187</v>
      </c>
      <c r="L3829" s="97" t="s">
        <v>3739</v>
      </c>
      <c r="M3829" s="100">
        <v>546252</v>
      </c>
      <c r="N3829" s="100">
        <v>2910123</v>
      </c>
      <c r="O3829" s="101">
        <v>546252.1</v>
      </c>
      <c r="P3829" s="101">
        <v>2910123.3</v>
      </c>
      <c r="Q3829" s="99">
        <v>45210</v>
      </c>
      <c r="R3829" s="93" t="s">
        <v>255</v>
      </c>
      <c r="S3829" s="93">
        <v>2</v>
      </c>
      <c r="T3829" s="93">
        <v>2</v>
      </c>
      <c r="U3829" s="106" t="s">
        <v>2216</v>
      </c>
    </row>
    <row r="3830" spans="1:21" hidden="1">
      <c r="A3830" s="94">
        <v>3829</v>
      </c>
      <c r="B3830" s="93">
        <v>5936</v>
      </c>
      <c r="C3830" s="93">
        <v>1465</v>
      </c>
      <c r="D3830" s="93">
        <v>49</v>
      </c>
      <c r="E3830" s="93" t="s">
        <v>498</v>
      </c>
      <c r="F3830" s="93">
        <v>4</v>
      </c>
      <c r="G3830" s="93" t="str">
        <f t="shared" si="82"/>
        <v>P061</v>
      </c>
      <c r="H3830" s="94" t="str">
        <f t="shared" ref="H3830:H3850" si="83">CONCATENATE("P",TEXT(I3830,"000"),TEXT(J3830,"00"),"_",K3830)</f>
        <v>P06102_C</v>
      </c>
      <c r="I3830" s="93">
        <v>61</v>
      </c>
      <c r="J3830" s="94">
        <v>2</v>
      </c>
      <c r="K3830" s="94" t="s">
        <v>2185</v>
      </c>
      <c r="L3830" s="97" t="s">
        <v>3740</v>
      </c>
      <c r="M3830" s="100">
        <v>556011</v>
      </c>
      <c r="N3830" s="100">
        <v>2912349</v>
      </c>
      <c r="O3830" s="101">
        <v>556010.80000000005</v>
      </c>
      <c r="P3830" s="101">
        <v>2912348.7</v>
      </c>
      <c r="Q3830" s="99">
        <v>45252</v>
      </c>
      <c r="R3830" s="93" t="s">
        <v>163</v>
      </c>
      <c r="S3830" s="93">
        <v>20</v>
      </c>
      <c r="T3830" s="93">
        <v>20</v>
      </c>
      <c r="U3830" s="106" t="s">
        <v>2259</v>
      </c>
    </row>
    <row r="3831" spans="1:21" hidden="1">
      <c r="A3831" s="94">
        <v>3830</v>
      </c>
      <c r="B3831" s="93">
        <v>5936</v>
      </c>
      <c r="C3831" s="93">
        <v>1465</v>
      </c>
      <c r="D3831" s="93">
        <v>49</v>
      </c>
      <c r="E3831" s="93" t="s">
        <v>498</v>
      </c>
      <c r="F3831" s="93">
        <v>4</v>
      </c>
      <c r="G3831" s="93" t="str">
        <f t="shared" si="82"/>
        <v>P061</v>
      </c>
      <c r="H3831" s="94" t="str">
        <f t="shared" si="83"/>
        <v>P06102_C</v>
      </c>
      <c r="I3831" s="93">
        <v>61</v>
      </c>
      <c r="J3831" s="94">
        <v>2</v>
      </c>
      <c r="K3831" s="94" t="s">
        <v>2185</v>
      </c>
      <c r="L3831" s="97" t="s">
        <v>3740</v>
      </c>
      <c r="M3831" s="100">
        <v>556011</v>
      </c>
      <c r="N3831" s="100">
        <v>2912349</v>
      </c>
      <c r="O3831" s="101">
        <v>556010.80000000005</v>
      </c>
      <c r="P3831" s="101">
        <v>2912348.7</v>
      </c>
      <c r="Q3831" s="99">
        <v>45252</v>
      </c>
      <c r="R3831" s="93" t="s">
        <v>217</v>
      </c>
      <c r="S3831" s="93">
        <v>20</v>
      </c>
      <c r="T3831" s="93">
        <v>20</v>
      </c>
      <c r="U3831" s="106" t="s">
        <v>2259</v>
      </c>
    </row>
    <row r="3832" spans="1:21" hidden="1">
      <c r="A3832" s="94">
        <v>3831</v>
      </c>
      <c r="B3832" s="93">
        <v>5936</v>
      </c>
      <c r="C3832" s="93">
        <v>1465</v>
      </c>
      <c r="D3832" s="93">
        <v>49</v>
      </c>
      <c r="E3832" s="93" t="s">
        <v>498</v>
      </c>
      <c r="F3832" s="93">
        <v>4</v>
      </c>
      <c r="G3832" s="93" t="str">
        <f t="shared" si="82"/>
        <v>P061</v>
      </c>
      <c r="H3832" s="94" t="str">
        <f t="shared" si="83"/>
        <v>P06102_C</v>
      </c>
      <c r="I3832" s="93">
        <v>61</v>
      </c>
      <c r="J3832" s="94">
        <v>2</v>
      </c>
      <c r="K3832" s="94" t="s">
        <v>2185</v>
      </c>
      <c r="L3832" s="97" t="s">
        <v>3740</v>
      </c>
      <c r="M3832" s="100">
        <v>556011</v>
      </c>
      <c r="N3832" s="100">
        <v>2912349</v>
      </c>
      <c r="O3832" s="101">
        <v>556010.80000000005</v>
      </c>
      <c r="P3832" s="101">
        <v>2912348.7</v>
      </c>
      <c r="Q3832" s="99">
        <v>45252</v>
      </c>
      <c r="R3832" s="93" t="s">
        <v>173</v>
      </c>
      <c r="S3832" s="93">
        <v>1</v>
      </c>
      <c r="T3832" s="93">
        <v>1</v>
      </c>
      <c r="U3832" s="106" t="s">
        <v>2259</v>
      </c>
    </row>
    <row r="3833" spans="1:21" hidden="1">
      <c r="A3833" s="94">
        <v>3832</v>
      </c>
      <c r="B3833" s="93">
        <v>5937</v>
      </c>
      <c r="C3833" s="93">
        <v>1466</v>
      </c>
      <c r="D3833" s="93">
        <v>50</v>
      </c>
      <c r="E3833" s="93" t="s">
        <v>498</v>
      </c>
      <c r="F3833" s="93">
        <v>4</v>
      </c>
      <c r="G3833" s="93" t="str">
        <f t="shared" si="82"/>
        <v>P061</v>
      </c>
      <c r="H3833" s="94" t="str">
        <f t="shared" si="83"/>
        <v>P06102_E</v>
      </c>
      <c r="I3833" s="93">
        <v>61</v>
      </c>
      <c r="J3833" s="94">
        <v>2</v>
      </c>
      <c r="K3833" s="94" t="s">
        <v>2186</v>
      </c>
      <c r="L3833" s="97" t="s">
        <v>3741</v>
      </c>
      <c r="M3833" s="100">
        <v>556015</v>
      </c>
      <c r="N3833" s="100">
        <v>2912349</v>
      </c>
      <c r="O3833" s="101">
        <v>556015.19999999995</v>
      </c>
      <c r="P3833" s="101">
        <v>2912348.7</v>
      </c>
      <c r="Q3833" s="99">
        <v>45252</v>
      </c>
      <c r="R3833" s="93" t="s">
        <v>163</v>
      </c>
      <c r="S3833" s="93">
        <v>60</v>
      </c>
      <c r="T3833" s="93">
        <v>60</v>
      </c>
      <c r="U3833" s="106" t="s">
        <v>2259</v>
      </c>
    </row>
    <row r="3834" spans="1:21" hidden="1">
      <c r="A3834" s="94">
        <v>3833</v>
      </c>
      <c r="B3834" s="93">
        <v>5937</v>
      </c>
      <c r="C3834" s="93">
        <v>1466</v>
      </c>
      <c r="D3834" s="93">
        <v>50</v>
      </c>
      <c r="E3834" s="93" t="s">
        <v>498</v>
      </c>
      <c r="F3834" s="93">
        <v>4</v>
      </c>
      <c r="G3834" s="93" t="str">
        <f t="shared" si="82"/>
        <v>P061</v>
      </c>
      <c r="H3834" s="94" t="str">
        <f t="shared" si="83"/>
        <v>P06102_E</v>
      </c>
      <c r="I3834" s="93">
        <v>61</v>
      </c>
      <c r="J3834" s="94">
        <v>2</v>
      </c>
      <c r="K3834" s="94" t="s">
        <v>2186</v>
      </c>
      <c r="L3834" s="97" t="s">
        <v>3741</v>
      </c>
      <c r="M3834" s="100">
        <v>556015</v>
      </c>
      <c r="N3834" s="100">
        <v>2912349</v>
      </c>
      <c r="O3834" s="101">
        <v>556015.19999999995</v>
      </c>
      <c r="P3834" s="101">
        <v>2912348.7</v>
      </c>
      <c r="Q3834" s="99">
        <v>45252</v>
      </c>
      <c r="R3834" s="93" t="s">
        <v>217</v>
      </c>
      <c r="S3834" s="93">
        <v>10</v>
      </c>
      <c r="T3834" s="93">
        <v>10</v>
      </c>
      <c r="U3834" s="106" t="s">
        <v>2259</v>
      </c>
    </row>
    <row r="3835" spans="1:21" hidden="1">
      <c r="A3835" s="94">
        <v>3834</v>
      </c>
      <c r="B3835" s="93">
        <v>5938</v>
      </c>
      <c r="C3835" s="93">
        <v>1467</v>
      </c>
      <c r="D3835" s="93">
        <v>51</v>
      </c>
      <c r="E3835" s="93" t="s">
        <v>498</v>
      </c>
      <c r="F3835" s="93">
        <v>4</v>
      </c>
      <c r="G3835" s="93" t="str">
        <f t="shared" si="82"/>
        <v>P061</v>
      </c>
      <c r="H3835" s="94" t="str">
        <f t="shared" si="83"/>
        <v>P06102_N</v>
      </c>
      <c r="I3835" s="93">
        <v>61</v>
      </c>
      <c r="J3835" s="94">
        <v>2</v>
      </c>
      <c r="K3835" s="94" t="s">
        <v>2187</v>
      </c>
      <c r="L3835" s="97" t="s">
        <v>3742</v>
      </c>
      <c r="M3835" s="100">
        <v>556011</v>
      </c>
      <c r="N3835" s="100">
        <v>2912352</v>
      </c>
      <c r="O3835" s="101">
        <v>556010.80000000005</v>
      </c>
      <c r="P3835" s="101">
        <v>2912351.8</v>
      </c>
      <c r="Q3835" s="99">
        <v>45252</v>
      </c>
      <c r="R3835" s="93" t="s">
        <v>163</v>
      </c>
      <c r="S3835" s="93">
        <v>15</v>
      </c>
      <c r="T3835" s="93">
        <v>15</v>
      </c>
      <c r="U3835" s="106" t="s">
        <v>2259</v>
      </c>
    </row>
    <row r="3836" spans="1:21" hidden="1">
      <c r="A3836" s="94">
        <v>3835</v>
      </c>
      <c r="B3836" s="93">
        <v>5938</v>
      </c>
      <c r="C3836" s="93">
        <v>1467</v>
      </c>
      <c r="D3836" s="93">
        <v>51</v>
      </c>
      <c r="E3836" s="93" t="s">
        <v>498</v>
      </c>
      <c r="F3836" s="93">
        <v>4</v>
      </c>
      <c r="G3836" s="93" t="str">
        <f t="shared" si="82"/>
        <v>P061</v>
      </c>
      <c r="H3836" s="94" t="str">
        <f t="shared" si="83"/>
        <v>P06102_N</v>
      </c>
      <c r="I3836" s="93">
        <v>61</v>
      </c>
      <c r="J3836" s="94">
        <v>2</v>
      </c>
      <c r="K3836" s="94" t="s">
        <v>2187</v>
      </c>
      <c r="L3836" s="97" t="s">
        <v>3742</v>
      </c>
      <c r="M3836" s="100">
        <v>556011</v>
      </c>
      <c r="N3836" s="100">
        <v>2912352</v>
      </c>
      <c r="O3836" s="101">
        <v>556010.80000000005</v>
      </c>
      <c r="P3836" s="101">
        <v>2912351.8</v>
      </c>
      <c r="Q3836" s="99">
        <v>45252</v>
      </c>
      <c r="R3836" s="93" t="s">
        <v>217</v>
      </c>
      <c r="S3836" s="93">
        <v>5</v>
      </c>
      <c r="T3836" s="93">
        <v>5</v>
      </c>
      <c r="U3836" s="106" t="s">
        <v>2259</v>
      </c>
    </row>
    <row r="3837" spans="1:21" hidden="1">
      <c r="A3837" s="94">
        <v>3836</v>
      </c>
      <c r="B3837" s="93">
        <v>5938</v>
      </c>
      <c r="C3837" s="93">
        <v>1467</v>
      </c>
      <c r="D3837" s="93">
        <v>51</v>
      </c>
      <c r="E3837" s="93" t="s">
        <v>498</v>
      </c>
      <c r="F3837" s="93">
        <v>4</v>
      </c>
      <c r="G3837" s="93" t="str">
        <f t="shared" si="82"/>
        <v>P061</v>
      </c>
      <c r="H3837" s="94" t="str">
        <f t="shared" si="83"/>
        <v>P06102_N</v>
      </c>
      <c r="I3837" s="93">
        <v>61</v>
      </c>
      <c r="J3837" s="94">
        <v>2</v>
      </c>
      <c r="K3837" s="94" t="s">
        <v>2187</v>
      </c>
      <c r="L3837" s="97" t="s">
        <v>3742</v>
      </c>
      <c r="M3837" s="100">
        <v>556011</v>
      </c>
      <c r="N3837" s="100">
        <v>2912352</v>
      </c>
      <c r="O3837" s="101">
        <v>556010.80000000005</v>
      </c>
      <c r="P3837" s="101">
        <v>2912351.8</v>
      </c>
      <c r="Q3837" s="99">
        <v>45252</v>
      </c>
      <c r="R3837" s="93" t="s">
        <v>173</v>
      </c>
      <c r="S3837" s="93">
        <v>2</v>
      </c>
      <c r="T3837" s="93">
        <v>2</v>
      </c>
      <c r="U3837" s="106" t="s">
        <v>2259</v>
      </c>
    </row>
    <row r="3838" spans="1:21" hidden="1">
      <c r="A3838" s="94">
        <v>3837</v>
      </c>
      <c r="B3838" s="93">
        <v>5939</v>
      </c>
      <c r="C3838" s="93">
        <v>1468</v>
      </c>
      <c r="D3838" s="93">
        <v>52</v>
      </c>
      <c r="E3838" s="93" t="s">
        <v>498</v>
      </c>
      <c r="F3838" s="93">
        <v>4</v>
      </c>
      <c r="G3838" s="93" t="str">
        <f t="shared" si="82"/>
        <v>P061</v>
      </c>
      <c r="H3838" s="94" t="str">
        <f t="shared" si="83"/>
        <v>P06103_C</v>
      </c>
      <c r="I3838" s="93">
        <v>61</v>
      </c>
      <c r="J3838" s="94">
        <v>3</v>
      </c>
      <c r="K3838" s="94" t="s">
        <v>2185</v>
      </c>
      <c r="L3838" s="97" t="s">
        <v>3743</v>
      </c>
      <c r="M3838" s="100">
        <v>555972</v>
      </c>
      <c r="N3838" s="100">
        <v>2912075</v>
      </c>
      <c r="O3838" s="101">
        <v>555972.1</v>
      </c>
      <c r="P3838" s="101">
        <v>2912075.1</v>
      </c>
      <c r="Q3838" s="99">
        <v>45252</v>
      </c>
      <c r="R3838" s="93" t="s">
        <v>163</v>
      </c>
      <c r="S3838" s="93">
        <v>35</v>
      </c>
      <c r="T3838" s="93">
        <v>35</v>
      </c>
      <c r="U3838" s="106" t="s">
        <v>2259</v>
      </c>
    </row>
    <row r="3839" spans="1:21" hidden="1">
      <c r="A3839" s="94">
        <v>3838</v>
      </c>
      <c r="B3839" s="93">
        <v>5939</v>
      </c>
      <c r="C3839" s="93">
        <v>1468</v>
      </c>
      <c r="D3839" s="93">
        <v>52</v>
      </c>
      <c r="E3839" s="93" t="s">
        <v>498</v>
      </c>
      <c r="F3839" s="93">
        <v>4</v>
      </c>
      <c r="G3839" s="93" t="str">
        <f t="shared" si="82"/>
        <v>P061</v>
      </c>
      <c r="H3839" s="94" t="str">
        <f t="shared" si="83"/>
        <v>P06103_C</v>
      </c>
      <c r="I3839" s="93">
        <v>61</v>
      </c>
      <c r="J3839" s="94">
        <v>3</v>
      </c>
      <c r="K3839" s="94" t="s">
        <v>2185</v>
      </c>
      <c r="L3839" s="97" t="s">
        <v>3743</v>
      </c>
      <c r="M3839" s="100">
        <v>555972</v>
      </c>
      <c r="N3839" s="100">
        <v>2912075</v>
      </c>
      <c r="O3839" s="101">
        <v>555972.1</v>
      </c>
      <c r="P3839" s="101">
        <v>2912075.1</v>
      </c>
      <c r="Q3839" s="99">
        <v>45252</v>
      </c>
      <c r="R3839" s="93" t="s">
        <v>173</v>
      </c>
      <c r="S3839" s="93">
        <v>1</v>
      </c>
      <c r="T3839" s="93">
        <v>1</v>
      </c>
      <c r="U3839" s="106" t="s">
        <v>2259</v>
      </c>
    </row>
    <row r="3840" spans="1:21" hidden="1">
      <c r="A3840" s="94">
        <v>3839</v>
      </c>
      <c r="B3840" s="93">
        <v>5939</v>
      </c>
      <c r="C3840" s="93">
        <v>1468</v>
      </c>
      <c r="D3840" s="93">
        <v>52</v>
      </c>
      <c r="E3840" s="93" t="s">
        <v>498</v>
      </c>
      <c r="F3840" s="93">
        <v>4</v>
      </c>
      <c r="G3840" s="93" t="str">
        <f t="shared" si="82"/>
        <v>P061</v>
      </c>
      <c r="H3840" s="94" t="str">
        <f t="shared" si="83"/>
        <v>P06103_C</v>
      </c>
      <c r="I3840" s="93">
        <v>61</v>
      </c>
      <c r="J3840" s="94">
        <v>3</v>
      </c>
      <c r="K3840" s="94" t="s">
        <v>2185</v>
      </c>
      <c r="L3840" s="97" t="s">
        <v>3743</v>
      </c>
      <c r="M3840" s="100">
        <v>555972</v>
      </c>
      <c r="N3840" s="100">
        <v>2912075</v>
      </c>
      <c r="O3840" s="101">
        <v>555972.1</v>
      </c>
      <c r="P3840" s="101">
        <v>2912075.1</v>
      </c>
      <c r="Q3840" s="99">
        <v>45252</v>
      </c>
      <c r="R3840" s="93" t="s">
        <v>277</v>
      </c>
      <c r="S3840" s="93">
        <v>10</v>
      </c>
      <c r="T3840" s="93">
        <v>10</v>
      </c>
      <c r="U3840" s="106" t="s">
        <v>2259</v>
      </c>
    </row>
    <row r="3841" spans="1:21" hidden="1">
      <c r="A3841" s="94">
        <v>3840</v>
      </c>
      <c r="B3841" s="93">
        <v>5940</v>
      </c>
      <c r="C3841" s="93">
        <v>1469</v>
      </c>
      <c r="D3841" s="93">
        <v>53</v>
      </c>
      <c r="E3841" s="93" t="s">
        <v>498</v>
      </c>
      <c r="F3841" s="93">
        <v>4</v>
      </c>
      <c r="G3841" s="93" t="str">
        <f t="shared" si="82"/>
        <v>P061</v>
      </c>
      <c r="H3841" s="94" t="str">
        <f t="shared" si="83"/>
        <v>P06103_E</v>
      </c>
      <c r="I3841" s="93">
        <v>61</v>
      </c>
      <c r="J3841" s="94">
        <v>3</v>
      </c>
      <c r="K3841" s="94" t="s">
        <v>2186</v>
      </c>
      <c r="L3841" s="97" t="s">
        <v>3744</v>
      </c>
      <c r="M3841" s="100">
        <v>555981</v>
      </c>
      <c r="N3841" s="100">
        <v>2912075</v>
      </c>
      <c r="O3841" s="101">
        <v>555981.4</v>
      </c>
      <c r="P3841" s="101">
        <v>2912075.1</v>
      </c>
      <c r="Q3841" s="99">
        <v>45252</v>
      </c>
      <c r="R3841" s="93" t="s">
        <v>163</v>
      </c>
      <c r="S3841" s="93">
        <v>100</v>
      </c>
      <c r="T3841" s="93">
        <v>100</v>
      </c>
      <c r="U3841" s="106" t="s">
        <v>2259</v>
      </c>
    </row>
    <row r="3842" spans="1:21" hidden="1">
      <c r="A3842" s="94">
        <v>3841</v>
      </c>
      <c r="B3842" s="93">
        <v>5941</v>
      </c>
      <c r="C3842" s="93">
        <v>1470</v>
      </c>
      <c r="D3842" s="93">
        <v>54</v>
      </c>
      <c r="E3842" s="93" t="s">
        <v>498</v>
      </c>
      <c r="F3842" s="93">
        <v>4</v>
      </c>
      <c r="G3842" s="93" t="str">
        <f t="shared" si="82"/>
        <v>P061</v>
      </c>
      <c r="H3842" s="94" t="str">
        <f t="shared" si="83"/>
        <v>P06103_N</v>
      </c>
      <c r="I3842" s="93">
        <v>61</v>
      </c>
      <c r="J3842" s="94">
        <v>3</v>
      </c>
      <c r="K3842" s="94" t="s">
        <v>2187</v>
      </c>
      <c r="L3842" s="97" t="s">
        <v>3745</v>
      </c>
      <c r="M3842" s="100">
        <v>555972</v>
      </c>
      <c r="N3842" s="100">
        <v>2912080</v>
      </c>
      <c r="O3842" s="101">
        <v>555972.1</v>
      </c>
      <c r="P3842" s="101">
        <v>2912079.5</v>
      </c>
      <c r="Q3842" s="99">
        <v>45252</v>
      </c>
      <c r="R3842" s="93" t="s">
        <v>163</v>
      </c>
      <c r="S3842" s="93">
        <v>85</v>
      </c>
      <c r="T3842" s="93">
        <v>85</v>
      </c>
      <c r="U3842" s="106" t="s">
        <v>2259</v>
      </c>
    </row>
    <row r="3843" spans="1:21" hidden="1">
      <c r="A3843" s="94">
        <v>3842</v>
      </c>
      <c r="B3843" s="93">
        <v>5930</v>
      </c>
      <c r="C3843" s="93">
        <v>1459</v>
      </c>
      <c r="D3843" s="93">
        <v>43</v>
      </c>
      <c r="E3843" s="93" t="s">
        <v>498</v>
      </c>
      <c r="F3843" s="93">
        <v>4</v>
      </c>
      <c r="G3843" s="93" t="str">
        <f t="shared" si="82"/>
        <v>P061</v>
      </c>
      <c r="H3843" s="94" t="str">
        <f t="shared" si="83"/>
        <v>P06106_C</v>
      </c>
      <c r="I3843" s="93">
        <v>61</v>
      </c>
      <c r="J3843" s="94">
        <v>6</v>
      </c>
      <c r="K3843" s="94" t="s">
        <v>2185</v>
      </c>
      <c r="L3843" s="97" t="s">
        <v>3746</v>
      </c>
      <c r="M3843" s="100">
        <v>556066</v>
      </c>
      <c r="N3843" s="100">
        <v>2912712</v>
      </c>
      <c r="O3843" s="101">
        <v>556065.80000000005</v>
      </c>
      <c r="P3843" s="101">
        <v>2912711.9</v>
      </c>
      <c r="Q3843" s="99">
        <v>45252</v>
      </c>
      <c r="R3843" s="93" t="s">
        <v>163</v>
      </c>
      <c r="S3843" s="93">
        <v>85</v>
      </c>
      <c r="T3843" s="93">
        <v>85</v>
      </c>
      <c r="U3843" s="106" t="s">
        <v>2259</v>
      </c>
    </row>
    <row r="3844" spans="1:21" hidden="1">
      <c r="A3844" s="94">
        <v>3843</v>
      </c>
      <c r="B3844" s="93">
        <v>5931</v>
      </c>
      <c r="C3844" s="93">
        <v>1460</v>
      </c>
      <c r="D3844" s="93">
        <v>44</v>
      </c>
      <c r="E3844" s="93" t="s">
        <v>498</v>
      </c>
      <c r="F3844" s="93">
        <v>4</v>
      </c>
      <c r="G3844" s="93" t="str">
        <f t="shared" si="82"/>
        <v>P061</v>
      </c>
      <c r="H3844" s="94" t="str">
        <f t="shared" si="83"/>
        <v>P06106_E</v>
      </c>
      <c r="I3844" s="93">
        <v>61</v>
      </c>
      <c r="J3844" s="94">
        <v>6</v>
      </c>
      <c r="K3844" s="94" t="s">
        <v>2186</v>
      </c>
      <c r="L3844" s="97" t="s">
        <v>3747</v>
      </c>
      <c r="M3844" s="100">
        <v>556100</v>
      </c>
      <c r="N3844" s="100">
        <v>2912712</v>
      </c>
      <c r="O3844" s="101">
        <v>556099.5</v>
      </c>
      <c r="P3844" s="101">
        <v>2912711.9</v>
      </c>
      <c r="Q3844" s="99">
        <v>45252</v>
      </c>
      <c r="R3844" s="93" t="s">
        <v>163</v>
      </c>
      <c r="S3844" s="93">
        <v>90</v>
      </c>
      <c r="T3844" s="93">
        <v>90</v>
      </c>
      <c r="U3844" s="106" t="s">
        <v>2259</v>
      </c>
    </row>
    <row r="3845" spans="1:21" hidden="1">
      <c r="A3845" s="94">
        <v>3844</v>
      </c>
      <c r="B3845" s="93">
        <v>5932</v>
      </c>
      <c r="C3845" s="93">
        <v>1461</v>
      </c>
      <c r="D3845" s="93">
        <v>45</v>
      </c>
      <c r="E3845" s="93" t="s">
        <v>498</v>
      </c>
      <c r="F3845" s="93">
        <v>4</v>
      </c>
      <c r="G3845" s="93" t="str">
        <f t="shared" si="82"/>
        <v>P061</v>
      </c>
      <c r="H3845" s="94" t="str">
        <f t="shared" si="83"/>
        <v>P06106_N</v>
      </c>
      <c r="I3845" s="93">
        <v>61</v>
      </c>
      <c r="J3845" s="94">
        <v>6</v>
      </c>
      <c r="K3845" s="94" t="s">
        <v>2187</v>
      </c>
      <c r="L3845" s="97" t="s">
        <v>3748</v>
      </c>
      <c r="M3845" s="100">
        <v>556066</v>
      </c>
      <c r="N3845" s="100">
        <v>2912746</v>
      </c>
      <c r="O3845" s="101">
        <v>556065.80000000005</v>
      </c>
      <c r="P3845" s="101">
        <v>2912745.7</v>
      </c>
      <c r="Q3845" s="99">
        <v>45252</v>
      </c>
      <c r="R3845" s="93" t="s">
        <v>163</v>
      </c>
      <c r="S3845" s="93">
        <v>90</v>
      </c>
      <c r="T3845" s="93">
        <v>90</v>
      </c>
      <c r="U3845" s="106" t="s">
        <v>2259</v>
      </c>
    </row>
    <row r="3846" spans="1:21" hidden="1">
      <c r="A3846" s="94">
        <v>3845</v>
      </c>
      <c r="B3846" s="93">
        <v>5927</v>
      </c>
      <c r="C3846" s="93">
        <v>1456</v>
      </c>
      <c r="D3846" s="93">
        <v>40</v>
      </c>
      <c r="E3846" s="93" t="s">
        <v>498</v>
      </c>
      <c r="F3846" s="93">
        <v>4</v>
      </c>
      <c r="G3846" s="93" t="str">
        <f t="shared" si="82"/>
        <v>P061</v>
      </c>
      <c r="H3846" s="94" t="str">
        <f t="shared" si="83"/>
        <v>P06107_C</v>
      </c>
      <c r="I3846" s="93">
        <v>61</v>
      </c>
      <c r="J3846" s="94">
        <v>7</v>
      </c>
      <c r="K3846" s="94" t="s">
        <v>2185</v>
      </c>
      <c r="L3846" s="97" t="s">
        <v>3749</v>
      </c>
      <c r="M3846" s="100">
        <v>556152</v>
      </c>
      <c r="N3846" s="100">
        <v>2912863</v>
      </c>
      <c r="O3846" s="101">
        <v>556152.19999999995</v>
      </c>
      <c r="P3846" s="101">
        <v>2912863</v>
      </c>
      <c r="Q3846" s="99">
        <v>45252</v>
      </c>
      <c r="R3846" s="93" t="s">
        <v>163</v>
      </c>
      <c r="S3846" s="93">
        <v>40</v>
      </c>
      <c r="T3846" s="93">
        <v>40</v>
      </c>
      <c r="U3846" s="106" t="s">
        <v>2259</v>
      </c>
    </row>
    <row r="3847" spans="1:21" hidden="1">
      <c r="A3847" s="94">
        <v>3846</v>
      </c>
      <c r="B3847" s="93">
        <v>5927</v>
      </c>
      <c r="C3847" s="93">
        <v>1456</v>
      </c>
      <c r="D3847" s="93">
        <v>40</v>
      </c>
      <c r="E3847" s="93" t="s">
        <v>498</v>
      </c>
      <c r="F3847" s="93">
        <v>4</v>
      </c>
      <c r="G3847" s="93" t="str">
        <f t="shared" si="82"/>
        <v>P061</v>
      </c>
      <c r="H3847" s="94" t="str">
        <f t="shared" si="83"/>
        <v>P06107_C</v>
      </c>
      <c r="I3847" s="93">
        <v>61</v>
      </c>
      <c r="J3847" s="94">
        <v>7</v>
      </c>
      <c r="K3847" s="94" t="s">
        <v>2185</v>
      </c>
      <c r="L3847" s="97" t="s">
        <v>3749</v>
      </c>
      <c r="M3847" s="100">
        <v>556152</v>
      </c>
      <c r="N3847" s="100">
        <v>2912863</v>
      </c>
      <c r="O3847" s="101">
        <v>556152.19999999995</v>
      </c>
      <c r="P3847" s="101">
        <v>2912863</v>
      </c>
      <c r="Q3847" s="99">
        <v>45252</v>
      </c>
      <c r="R3847" s="93" t="s">
        <v>277</v>
      </c>
      <c r="S3847" s="93">
        <v>25</v>
      </c>
      <c r="T3847" s="93">
        <v>25</v>
      </c>
      <c r="U3847" s="106" t="s">
        <v>2259</v>
      </c>
    </row>
    <row r="3848" spans="1:21" hidden="1">
      <c r="A3848" s="94">
        <v>3847</v>
      </c>
      <c r="B3848" s="93">
        <v>5928</v>
      </c>
      <c r="C3848" s="93">
        <v>1457</v>
      </c>
      <c r="D3848" s="93">
        <v>41</v>
      </c>
      <c r="E3848" s="93" t="s">
        <v>498</v>
      </c>
      <c r="F3848" s="93">
        <v>4</v>
      </c>
      <c r="G3848" s="93" t="str">
        <f t="shared" si="82"/>
        <v>P061</v>
      </c>
      <c r="H3848" s="94" t="str">
        <f t="shared" si="83"/>
        <v>P06107_E</v>
      </c>
      <c r="I3848" s="93">
        <v>61</v>
      </c>
      <c r="J3848" s="94">
        <v>7</v>
      </c>
      <c r="K3848" s="94" t="s">
        <v>2186</v>
      </c>
      <c r="L3848" s="97" t="s">
        <v>2684</v>
      </c>
      <c r="M3848" s="100">
        <v>556169</v>
      </c>
      <c r="N3848" s="100">
        <v>2912863</v>
      </c>
      <c r="O3848" s="101">
        <v>556169.30000000005</v>
      </c>
      <c r="P3848" s="101">
        <v>2912863</v>
      </c>
      <c r="Q3848" s="99">
        <v>45252</v>
      </c>
      <c r="R3848" s="93" t="s">
        <v>217</v>
      </c>
      <c r="S3848" s="93">
        <v>40</v>
      </c>
      <c r="T3848" s="93">
        <v>40</v>
      </c>
      <c r="U3848" s="106" t="s">
        <v>2259</v>
      </c>
    </row>
    <row r="3849" spans="1:21" hidden="1">
      <c r="A3849" s="94">
        <v>3848</v>
      </c>
      <c r="B3849" s="93">
        <v>5928</v>
      </c>
      <c r="C3849" s="93">
        <v>1457</v>
      </c>
      <c r="D3849" s="93">
        <v>41</v>
      </c>
      <c r="E3849" s="93" t="s">
        <v>498</v>
      </c>
      <c r="F3849" s="93">
        <v>4</v>
      </c>
      <c r="G3849" s="93" t="str">
        <f t="shared" si="82"/>
        <v>P061</v>
      </c>
      <c r="H3849" s="94" t="str">
        <f t="shared" si="83"/>
        <v>P06107_E</v>
      </c>
      <c r="I3849" s="93">
        <v>61</v>
      </c>
      <c r="J3849" s="94">
        <v>7</v>
      </c>
      <c r="K3849" s="94" t="s">
        <v>2186</v>
      </c>
      <c r="L3849" s="97" t="s">
        <v>2684</v>
      </c>
      <c r="M3849" s="100">
        <v>556169</v>
      </c>
      <c r="N3849" s="100">
        <v>2912863</v>
      </c>
      <c r="O3849" s="101">
        <v>556169.30000000005</v>
      </c>
      <c r="P3849" s="101">
        <v>2912863</v>
      </c>
      <c r="Q3849" s="99">
        <v>45252</v>
      </c>
      <c r="R3849" s="93" t="s">
        <v>173</v>
      </c>
      <c r="S3849" s="93">
        <v>3</v>
      </c>
      <c r="T3849" s="93">
        <v>3</v>
      </c>
      <c r="U3849" s="106" t="s">
        <v>2259</v>
      </c>
    </row>
    <row r="3850" spans="1:21" hidden="1">
      <c r="A3850" s="94">
        <v>3849</v>
      </c>
      <c r="B3850" s="93">
        <v>5928</v>
      </c>
      <c r="C3850" s="93">
        <v>1457</v>
      </c>
      <c r="D3850" s="93">
        <v>41</v>
      </c>
      <c r="E3850" s="93" t="s">
        <v>498</v>
      </c>
      <c r="F3850" s="93">
        <v>4</v>
      </c>
      <c r="G3850" s="93" t="str">
        <f t="shared" si="82"/>
        <v>P061</v>
      </c>
      <c r="H3850" s="94" t="str">
        <f t="shared" si="83"/>
        <v>P06107_E</v>
      </c>
      <c r="I3850" s="93">
        <v>61</v>
      </c>
      <c r="J3850" s="94">
        <v>7</v>
      </c>
      <c r="K3850" s="94" t="s">
        <v>2186</v>
      </c>
      <c r="L3850" s="97" t="s">
        <v>2684</v>
      </c>
      <c r="M3850" s="100">
        <v>556169</v>
      </c>
      <c r="N3850" s="100">
        <v>2912863</v>
      </c>
      <c r="O3850" s="101">
        <v>556169.30000000005</v>
      </c>
      <c r="P3850" s="101">
        <v>2912863</v>
      </c>
      <c r="Q3850" s="99">
        <v>45252</v>
      </c>
      <c r="R3850" s="93" t="s">
        <v>175</v>
      </c>
      <c r="S3850" s="93">
        <v>50</v>
      </c>
      <c r="T3850" s="93">
        <v>50</v>
      </c>
      <c r="U3850" s="106" t="s">
        <v>2259</v>
      </c>
    </row>
    <row r="3851" spans="1:21" hidden="1">
      <c r="A3851" s="94">
        <v>3850</v>
      </c>
      <c r="B3851" s="116">
        <v>5928</v>
      </c>
      <c r="C3851" s="116">
        <v>1457</v>
      </c>
      <c r="D3851" s="116">
        <v>41</v>
      </c>
      <c r="E3851" s="116" t="s">
        <v>498</v>
      </c>
      <c r="F3851" s="116">
        <v>4</v>
      </c>
      <c r="G3851" s="116" t="s">
        <v>471</v>
      </c>
      <c r="H3851" s="119" t="s">
        <v>2683</v>
      </c>
      <c r="I3851" s="116">
        <v>61</v>
      </c>
      <c r="J3851" s="119">
        <v>7</v>
      </c>
      <c r="K3851" s="119" t="s">
        <v>2186</v>
      </c>
      <c r="L3851" s="97" t="s">
        <v>2684</v>
      </c>
      <c r="M3851" s="122">
        <v>556169</v>
      </c>
      <c r="N3851" s="122">
        <v>2912863</v>
      </c>
      <c r="O3851" s="134">
        <v>556169.30000000005</v>
      </c>
      <c r="P3851" s="134">
        <v>2912863</v>
      </c>
      <c r="Q3851" s="120">
        <v>45252</v>
      </c>
      <c r="R3851" s="93" t="s">
        <v>279</v>
      </c>
      <c r="S3851" s="93">
        <v>7</v>
      </c>
      <c r="T3851" s="93">
        <v>7</v>
      </c>
      <c r="U3851" s="106" t="s">
        <v>2259</v>
      </c>
    </row>
    <row r="3852" spans="1:21" hidden="1">
      <c r="A3852" s="94">
        <v>3851</v>
      </c>
      <c r="B3852" s="93">
        <v>5929</v>
      </c>
      <c r="C3852" s="93">
        <v>1458</v>
      </c>
      <c r="D3852" s="93">
        <v>42</v>
      </c>
      <c r="E3852" s="93" t="s">
        <v>498</v>
      </c>
      <c r="F3852" s="93">
        <v>4</v>
      </c>
      <c r="G3852" s="93" t="str">
        <f t="shared" ref="G3852:G3879" si="84">LEFT(H3852,4)</f>
        <v>P061</v>
      </c>
      <c r="H3852" s="94" t="str">
        <f t="shared" ref="H3852:H3879" si="85">CONCATENATE("P",TEXT(I3852,"000"),TEXT(J3852,"00"),"_",K3852)</f>
        <v>P06107_N</v>
      </c>
      <c r="I3852" s="93">
        <v>61</v>
      </c>
      <c r="J3852" s="94">
        <v>7</v>
      </c>
      <c r="K3852" s="94" t="s">
        <v>2187</v>
      </c>
      <c r="L3852" s="97" t="s">
        <v>3750</v>
      </c>
      <c r="M3852" s="100">
        <v>556152</v>
      </c>
      <c r="N3852" s="100">
        <v>2912878</v>
      </c>
      <c r="O3852" s="101">
        <v>556152.19999999995</v>
      </c>
      <c r="P3852" s="101">
        <v>2912878.4</v>
      </c>
      <c r="Q3852" s="99">
        <v>45252</v>
      </c>
      <c r="R3852" s="93" t="s">
        <v>163</v>
      </c>
      <c r="S3852" s="93">
        <v>80</v>
      </c>
      <c r="T3852" s="93">
        <v>80</v>
      </c>
      <c r="U3852" s="106" t="s">
        <v>2259</v>
      </c>
    </row>
    <row r="3853" spans="1:21" hidden="1">
      <c r="A3853" s="94">
        <v>3852</v>
      </c>
      <c r="B3853" s="93">
        <v>5929</v>
      </c>
      <c r="C3853" s="93">
        <v>1458</v>
      </c>
      <c r="D3853" s="93">
        <v>42</v>
      </c>
      <c r="E3853" s="93" t="s">
        <v>498</v>
      </c>
      <c r="F3853" s="93">
        <v>4</v>
      </c>
      <c r="G3853" s="93" t="str">
        <f t="shared" si="84"/>
        <v>P061</v>
      </c>
      <c r="H3853" s="94" t="str">
        <f t="shared" si="85"/>
        <v>P06107_N</v>
      </c>
      <c r="I3853" s="93">
        <v>61</v>
      </c>
      <c r="J3853" s="94">
        <v>7</v>
      </c>
      <c r="K3853" s="94" t="s">
        <v>2187</v>
      </c>
      <c r="L3853" s="97" t="s">
        <v>3750</v>
      </c>
      <c r="M3853" s="100">
        <v>556152</v>
      </c>
      <c r="N3853" s="100">
        <v>2912878</v>
      </c>
      <c r="O3853" s="101">
        <v>556152.19999999995</v>
      </c>
      <c r="P3853" s="101">
        <v>2912878.4</v>
      </c>
      <c r="Q3853" s="99">
        <v>45252</v>
      </c>
      <c r="R3853" s="93" t="s">
        <v>277</v>
      </c>
      <c r="S3853" s="93">
        <v>5</v>
      </c>
      <c r="T3853" s="93">
        <v>5</v>
      </c>
      <c r="U3853" s="106" t="s">
        <v>2259</v>
      </c>
    </row>
    <row r="3854" spans="1:21" hidden="1">
      <c r="A3854" s="94">
        <v>3853</v>
      </c>
      <c r="B3854" s="93">
        <v>5933</v>
      </c>
      <c r="C3854" s="93">
        <v>1462</v>
      </c>
      <c r="D3854" s="93">
        <v>46</v>
      </c>
      <c r="E3854" s="93" t="s">
        <v>498</v>
      </c>
      <c r="F3854" s="93">
        <v>4</v>
      </c>
      <c r="G3854" s="93" t="str">
        <f t="shared" si="84"/>
        <v>P061</v>
      </c>
      <c r="H3854" s="94" t="str">
        <f t="shared" si="85"/>
        <v>P06109_C</v>
      </c>
      <c r="I3854" s="93">
        <v>61</v>
      </c>
      <c r="J3854" s="94">
        <v>9</v>
      </c>
      <c r="K3854" s="94" t="s">
        <v>2185</v>
      </c>
      <c r="L3854" s="97" t="s">
        <v>3751</v>
      </c>
      <c r="M3854" s="100">
        <v>556053</v>
      </c>
      <c r="N3854" s="100">
        <v>2912732</v>
      </c>
      <c r="O3854" s="101">
        <v>556052.5</v>
      </c>
      <c r="P3854" s="101">
        <v>2912732</v>
      </c>
      <c r="Q3854" s="99">
        <v>45252</v>
      </c>
      <c r="R3854" s="93" t="s">
        <v>163</v>
      </c>
      <c r="S3854" s="93">
        <v>80</v>
      </c>
      <c r="T3854" s="93">
        <v>80</v>
      </c>
      <c r="U3854" s="106" t="s">
        <v>2259</v>
      </c>
    </row>
    <row r="3855" spans="1:21" hidden="1">
      <c r="A3855" s="94">
        <v>3854</v>
      </c>
      <c r="B3855" s="93">
        <v>5934</v>
      </c>
      <c r="C3855" s="93">
        <v>1463</v>
      </c>
      <c r="D3855" s="93">
        <v>47</v>
      </c>
      <c r="E3855" s="93" t="s">
        <v>498</v>
      </c>
      <c r="F3855" s="93">
        <v>4</v>
      </c>
      <c r="G3855" s="93" t="str">
        <f t="shared" si="84"/>
        <v>P061</v>
      </c>
      <c r="H3855" s="94" t="str">
        <f t="shared" si="85"/>
        <v>P06109_E</v>
      </c>
      <c r="I3855" s="93">
        <v>61</v>
      </c>
      <c r="J3855" s="94">
        <v>9</v>
      </c>
      <c r="K3855" s="94" t="s">
        <v>2186</v>
      </c>
      <c r="L3855" s="97" t="s">
        <v>3752</v>
      </c>
      <c r="M3855" s="100">
        <v>556057</v>
      </c>
      <c r="N3855" s="100">
        <v>2912732</v>
      </c>
      <c r="O3855" s="101">
        <v>556056.5</v>
      </c>
      <c r="P3855" s="101">
        <v>2912732</v>
      </c>
      <c r="Q3855" s="99">
        <v>45252</v>
      </c>
      <c r="R3855" s="93" t="s">
        <v>163</v>
      </c>
      <c r="S3855" s="93">
        <v>75</v>
      </c>
      <c r="T3855" s="93">
        <v>75</v>
      </c>
      <c r="U3855" s="106" t="s">
        <v>2259</v>
      </c>
    </row>
    <row r="3856" spans="1:21" hidden="1">
      <c r="A3856" s="94">
        <v>3855</v>
      </c>
      <c r="B3856" s="93">
        <v>5935</v>
      </c>
      <c r="C3856" s="93">
        <v>1464</v>
      </c>
      <c r="D3856" s="93">
        <v>48</v>
      </c>
      <c r="E3856" s="93" t="s">
        <v>498</v>
      </c>
      <c r="F3856" s="93">
        <v>4</v>
      </c>
      <c r="G3856" s="93" t="str">
        <f t="shared" si="84"/>
        <v>P061</v>
      </c>
      <c r="H3856" s="94" t="str">
        <f t="shared" si="85"/>
        <v>P06109_N</v>
      </c>
      <c r="I3856" s="93">
        <v>61</v>
      </c>
      <c r="J3856" s="94">
        <v>9</v>
      </c>
      <c r="K3856" s="94" t="s">
        <v>2187</v>
      </c>
      <c r="L3856" s="97" t="s">
        <v>3753</v>
      </c>
      <c r="M3856" s="100">
        <v>556053</v>
      </c>
      <c r="N3856" s="100">
        <v>2912736</v>
      </c>
      <c r="O3856" s="101">
        <v>556052.5</v>
      </c>
      <c r="P3856" s="101">
        <v>2912736</v>
      </c>
      <c r="Q3856" s="99">
        <v>45252</v>
      </c>
      <c r="R3856" s="93" t="s">
        <v>163</v>
      </c>
      <c r="S3856" s="93">
        <v>90</v>
      </c>
      <c r="T3856" s="93">
        <v>90</v>
      </c>
      <c r="U3856" s="106" t="s">
        <v>2259</v>
      </c>
    </row>
    <row r="3857" spans="1:21" hidden="1">
      <c r="A3857" s="94">
        <v>3856</v>
      </c>
      <c r="B3857" s="93">
        <v>5945</v>
      </c>
      <c r="C3857" s="93">
        <v>1474</v>
      </c>
      <c r="D3857" s="93">
        <v>58</v>
      </c>
      <c r="E3857" s="93" t="s">
        <v>498</v>
      </c>
      <c r="F3857" s="93">
        <v>4</v>
      </c>
      <c r="G3857" s="93" t="str">
        <f t="shared" si="84"/>
        <v>P061</v>
      </c>
      <c r="H3857" s="94" t="str">
        <f t="shared" si="85"/>
        <v>P06111_C</v>
      </c>
      <c r="I3857" s="93">
        <v>61</v>
      </c>
      <c r="J3857" s="94">
        <v>11</v>
      </c>
      <c r="K3857" s="94" t="s">
        <v>2185</v>
      </c>
      <c r="L3857" s="97" t="s">
        <v>3754</v>
      </c>
      <c r="M3857" s="100">
        <v>557057</v>
      </c>
      <c r="N3857" s="100">
        <v>2912448</v>
      </c>
      <c r="O3857" s="101">
        <v>557057.30000000005</v>
      </c>
      <c r="P3857" s="101">
        <v>2912447.7</v>
      </c>
      <c r="Q3857" s="99">
        <v>45252</v>
      </c>
      <c r="R3857" s="93" t="s">
        <v>163</v>
      </c>
      <c r="S3857" s="93">
        <v>5</v>
      </c>
      <c r="T3857" s="93">
        <v>5</v>
      </c>
      <c r="U3857" s="106" t="s">
        <v>2259</v>
      </c>
    </row>
    <row r="3858" spans="1:21" hidden="1">
      <c r="A3858" s="94">
        <v>3857</v>
      </c>
      <c r="B3858" s="93">
        <v>5945</v>
      </c>
      <c r="C3858" s="93">
        <v>1474</v>
      </c>
      <c r="D3858" s="93">
        <v>58</v>
      </c>
      <c r="E3858" s="93" t="s">
        <v>498</v>
      </c>
      <c r="F3858" s="93">
        <v>4</v>
      </c>
      <c r="G3858" s="93" t="str">
        <f t="shared" si="84"/>
        <v>P061</v>
      </c>
      <c r="H3858" s="94" t="str">
        <f t="shared" si="85"/>
        <v>P06111_C</v>
      </c>
      <c r="I3858" s="93">
        <v>61</v>
      </c>
      <c r="J3858" s="94">
        <v>11</v>
      </c>
      <c r="K3858" s="94" t="s">
        <v>2185</v>
      </c>
      <c r="L3858" s="97" t="s">
        <v>3754</v>
      </c>
      <c r="M3858" s="100">
        <v>557057</v>
      </c>
      <c r="N3858" s="100">
        <v>2912448</v>
      </c>
      <c r="O3858" s="101">
        <v>557057.30000000005</v>
      </c>
      <c r="P3858" s="101">
        <v>2912447.7</v>
      </c>
      <c r="Q3858" s="99">
        <v>45252</v>
      </c>
      <c r="R3858" s="93" t="s">
        <v>217</v>
      </c>
      <c r="S3858" s="93">
        <v>15</v>
      </c>
      <c r="T3858" s="93">
        <v>15</v>
      </c>
      <c r="U3858" s="106" t="s">
        <v>2259</v>
      </c>
    </row>
    <row r="3859" spans="1:21" hidden="1">
      <c r="A3859" s="94">
        <v>3858</v>
      </c>
      <c r="B3859" s="93">
        <v>5945</v>
      </c>
      <c r="C3859" s="93">
        <v>1474</v>
      </c>
      <c r="D3859" s="93">
        <v>58</v>
      </c>
      <c r="E3859" s="93" t="s">
        <v>498</v>
      </c>
      <c r="F3859" s="93">
        <v>4</v>
      </c>
      <c r="G3859" s="93" t="str">
        <f t="shared" si="84"/>
        <v>P061</v>
      </c>
      <c r="H3859" s="94" t="str">
        <f t="shared" si="85"/>
        <v>P06111_C</v>
      </c>
      <c r="I3859" s="93">
        <v>61</v>
      </c>
      <c r="J3859" s="94">
        <v>11</v>
      </c>
      <c r="K3859" s="94" t="s">
        <v>2185</v>
      </c>
      <c r="L3859" s="97" t="s">
        <v>3754</v>
      </c>
      <c r="M3859" s="100">
        <v>557057</v>
      </c>
      <c r="N3859" s="100">
        <v>2912448</v>
      </c>
      <c r="O3859" s="101">
        <v>557057.30000000005</v>
      </c>
      <c r="P3859" s="101">
        <v>2912447.7</v>
      </c>
      <c r="Q3859" s="99">
        <v>45252</v>
      </c>
      <c r="R3859" s="93" t="s">
        <v>173</v>
      </c>
      <c r="S3859" s="93">
        <v>1</v>
      </c>
      <c r="T3859" s="93">
        <v>1</v>
      </c>
      <c r="U3859" s="106" t="s">
        <v>2259</v>
      </c>
    </row>
    <row r="3860" spans="1:21" hidden="1">
      <c r="A3860" s="94">
        <v>3859</v>
      </c>
      <c r="B3860" s="93">
        <v>5946</v>
      </c>
      <c r="C3860" s="93">
        <v>1475</v>
      </c>
      <c r="D3860" s="93">
        <v>59</v>
      </c>
      <c r="E3860" s="93" t="s">
        <v>498</v>
      </c>
      <c r="F3860" s="93">
        <v>4</v>
      </c>
      <c r="G3860" s="93" t="str">
        <f t="shared" si="84"/>
        <v>P061</v>
      </c>
      <c r="H3860" s="94" t="str">
        <f t="shared" si="85"/>
        <v>P06111_E</v>
      </c>
      <c r="I3860" s="93">
        <v>61</v>
      </c>
      <c r="J3860" s="94">
        <v>11</v>
      </c>
      <c r="K3860" s="94" t="s">
        <v>2186</v>
      </c>
      <c r="L3860" s="97" t="s">
        <v>3755</v>
      </c>
      <c r="M3860" s="100">
        <v>557072</v>
      </c>
      <c r="N3860" s="100">
        <v>2912448</v>
      </c>
      <c r="O3860" s="101">
        <v>557071.6</v>
      </c>
      <c r="P3860" s="101">
        <v>2912447.7</v>
      </c>
      <c r="Q3860" s="99">
        <v>45252</v>
      </c>
      <c r="R3860" s="93" t="s">
        <v>163</v>
      </c>
      <c r="S3860" s="93">
        <v>50</v>
      </c>
      <c r="T3860" s="93">
        <v>50</v>
      </c>
      <c r="U3860" s="106" t="s">
        <v>2259</v>
      </c>
    </row>
    <row r="3861" spans="1:21" hidden="1">
      <c r="A3861" s="94">
        <v>3860</v>
      </c>
      <c r="B3861" s="93">
        <v>5946</v>
      </c>
      <c r="C3861" s="93">
        <v>1475</v>
      </c>
      <c r="D3861" s="93">
        <v>59</v>
      </c>
      <c r="E3861" s="93" t="s">
        <v>498</v>
      </c>
      <c r="F3861" s="93">
        <v>4</v>
      </c>
      <c r="G3861" s="93" t="str">
        <f t="shared" si="84"/>
        <v>P061</v>
      </c>
      <c r="H3861" s="94" t="str">
        <f t="shared" si="85"/>
        <v>P06111_E</v>
      </c>
      <c r="I3861" s="93">
        <v>61</v>
      </c>
      <c r="J3861" s="94">
        <v>11</v>
      </c>
      <c r="K3861" s="94" t="s">
        <v>2186</v>
      </c>
      <c r="L3861" s="97" t="s">
        <v>3755</v>
      </c>
      <c r="M3861" s="100">
        <v>557072</v>
      </c>
      <c r="N3861" s="100">
        <v>2912448</v>
      </c>
      <c r="O3861" s="101">
        <v>557071.6</v>
      </c>
      <c r="P3861" s="101">
        <v>2912447.7</v>
      </c>
      <c r="Q3861" s="99">
        <v>45252</v>
      </c>
      <c r="R3861" s="93" t="s">
        <v>159</v>
      </c>
      <c r="S3861" s="93">
        <v>5</v>
      </c>
      <c r="T3861" s="93">
        <v>5</v>
      </c>
      <c r="U3861" s="106" t="s">
        <v>2259</v>
      </c>
    </row>
    <row r="3862" spans="1:21" hidden="1">
      <c r="A3862" s="94">
        <v>3861</v>
      </c>
      <c r="B3862" s="93">
        <v>5947</v>
      </c>
      <c r="C3862" s="93">
        <v>1476</v>
      </c>
      <c r="D3862" s="93">
        <v>60</v>
      </c>
      <c r="E3862" s="93" t="s">
        <v>498</v>
      </c>
      <c r="F3862" s="93">
        <v>4</v>
      </c>
      <c r="G3862" s="93" t="str">
        <f t="shared" si="84"/>
        <v>P061</v>
      </c>
      <c r="H3862" s="94" t="str">
        <f t="shared" si="85"/>
        <v>P06111_N</v>
      </c>
      <c r="I3862" s="93">
        <v>61</v>
      </c>
      <c r="J3862" s="94">
        <v>11</v>
      </c>
      <c r="K3862" s="94" t="s">
        <v>2187</v>
      </c>
      <c r="L3862" s="97" t="s">
        <v>3756</v>
      </c>
      <c r="M3862" s="100">
        <v>557057</v>
      </c>
      <c r="N3862" s="100">
        <v>2912471</v>
      </c>
      <c r="O3862" s="101">
        <v>557057.30000000005</v>
      </c>
      <c r="P3862" s="101">
        <v>2912470.7</v>
      </c>
      <c r="Q3862" s="99">
        <v>45252</v>
      </c>
      <c r="R3862" s="93" t="s">
        <v>163</v>
      </c>
      <c r="S3862" s="93">
        <v>20</v>
      </c>
      <c r="T3862" s="93">
        <v>20</v>
      </c>
      <c r="U3862" s="106" t="s">
        <v>2259</v>
      </c>
    </row>
    <row r="3863" spans="1:21" hidden="1">
      <c r="A3863" s="94">
        <v>3862</v>
      </c>
      <c r="B3863" s="93">
        <v>5947</v>
      </c>
      <c r="C3863" s="93">
        <v>1476</v>
      </c>
      <c r="D3863" s="93">
        <v>60</v>
      </c>
      <c r="E3863" s="93" t="s">
        <v>498</v>
      </c>
      <c r="F3863" s="93">
        <v>4</v>
      </c>
      <c r="G3863" s="93" t="str">
        <f t="shared" si="84"/>
        <v>P061</v>
      </c>
      <c r="H3863" s="94" t="str">
        <f t="shared" si="85"/>
        <v>P06111_N</v>
      </c>
      <c r="I3863" s="93">
        <v>61</v>
      </c>
      <c r="J3863" s="94">
        <v>11</v>
      </c>
      <c r="K3863" s="94" t="s">
        <v>2187</v>
      </c>
      <c r="L3863" s="97" t="s">
        <v>3756</v>
      </c>
      <c r="M3863" s="100">
        <v>557057</v>
      </c>
      <c r="N3863" s="100">
        <v>2912471</v>
      </c>
      <c r="O3863" s="101">
        <v>557057.30000000005</v>
      </c>
      <c r="P3863" s="101">
        <v>2912470.7</v>
      </c>
      <c r="Q3863" s="99">
        <v>45252</v>
      </c>
      <c r="R3863" s="93" t="s">
        <v>159</v>
      </c>
      <c r="S3863" s="93">
        <v>10</v>
      </c>
      <c r="T3863" s="93">
        <v>10</v>
      </c>
      <c r="U3863" s="106" t="s">
        <v>2259</v>
      </c>
    </row>
    <row r="3864" spans="1:21" hidden="1">
      <c r="A3864" s="94">
        <v>3863</v>
      </c>
      <c r="B3864" s="93">
        <v>5951</v>
      </c>
      <c r="C3864" s="93">
        <v>1480</v>
      </c>
      <c r="D3864" s="93">
        <v>64</v>
      </c>
      <c r="E3864" s="93" t="s">
        <v>498</v>
      </c>
      <c r="F3864" s="93">
        <v>4</v>
      </c>
      <c r="G3864" s="93" t="str">
        <f t="shared" si="84"/>
        <v>P061</v>
      </c>
      <c r="H3864" s="94" t="str">
        <f t="shared" si="85"/>
        <v>P06112_C</v>
      </c>
      <c r="I3864" s="93">
        <v>61</v>
      </c>
      <c r="J3864" s="94">
        <v>12</v>
      </c>
      <c r="K3864" s="94" t="s">
        <v>2185</v>
      </c>
      <c r="L3864" s="97" t="s">
        <v>3757</v>
      </c>
      <c r="M3864" s="100">
        <v>557155</v>
      </c>
      <c r="N3864" s="100">
        <v>2912546</v>
      </c>
      <c r="O3864" s="101">
        <v>557155.4</v>
      </c>
      <c r="P3864" s="101">
        <v>2912545.9</v>
      </c>
      <c r="Q3864" s="99">
        <v>45252</v>
      </c>
      <c r="R3864" s="93" t="s">
        <v>163</v>
      </c>
      <c r="S3864" s="93">
        <v>15</v>
      </c>
      <c r="T3864" s="93">
        <v>15</v>
      </c>
      <c r="U3864" s="106" t="s">
        <v>2259</v>
      </c>
    </row>
    <row r="3865" spans="1:21" hidden="1">
      <c r="A3865" s="94">
        <v>3864</v>
      </c>
      <c r="B3865" s="93">
        <v>5951</v>
      </c>
      <c r="C3865" s="93">
        <v>1480</v>
      </c>
      <c r="D3865" s="93">
        <v>64</v>
      </c>
      <c r="E3865" s="93" t="s">
        <v>498</v>
      </c>
      <c r="F3865" s="93">
        <v>4</v>
      </c>
      <c r="G3865" s="93" t="str">
        <f t="shared" si="84"/>
        <v>P061</v>
      </c>
      <c r="H3865" s="94" t="str">
        <f t="shared" si="85"/>
        <v>P06112_C</v>
      </c>
      <c r="I3865" s="93">
        <v>61</v>
      </c>
      <c r="J3865" s="94">
        <v>12</v>
      </c>
      <c r="K3865" s="94" t="s">
        <v>2185</v>
      </c>
      <c r="L3865" s="97" t="s">
        <v>3757</v>
      </c>
      <c r="M3865" s="100">
        <v>557155</v>
      </c>
      <c r="N3865" s="100">
        <v>2912546</v>
      </c>
      <c r="O3865" s="101">
        <v>557155.4</v>
      </c>
      <c r="P3865" s="101">
        <v>2912545.9</v>
      </c>
      <c r="Q3865" s="99">
        <v>45252</v>
      </c>
      <c r="R3865" s="93" t="s">
        <v>159</v>
      </c>
      <c r="S3865" s="93">
        <v>25</v>
      </c>
      <c r="T3865" s="93">
        <v>25</v>
      </c>
      <c r="U3865" s="106" t="s">
        <v>2259</v>
      </c>
    </row>
    <row r="3866" spans="1:21" hidden="1">
      <c r="A3866" s="94">
        <v>3865</v>
      </c>
      <c r="B3866" s="93">
        <v>5952</v>
      </c>
      <c r="C3866" s="93">
        <v>1481</v>
      </c>
      <c r="D3866" s="93">
        <v>65</v>
      </c>
      <c r="E3866" s="93" t="s">
        <v>498</v>
      </c>
      <c r="F3866" s="93">
        <v>4</v>
      </c>
      <c r="G3866" s="93" t="str">
        <f t="shared" si="84"/>
        <v>P061</v>
      </c>
      <c r="H3866" s="94" t="str">
        <f t="shared" si="85"/>
        <v>P06112_E</v>
      </c>
      <c r="I3866" s="93">
        <v>61</v>
      </c>
      <c r="J3866" s="94">
        <v>12</v>
      </c>
      <c r="K3866" s="94" t="s">
        <v>2186</v>
      </c>
      <c r="L3866" s="97" t="s">
        <v>3758</v>
      </c>
      <c r="M3866" s="100">
        <v>557161</v>
      </c>
      <c r="N3866" s="100">
        <v>2912546</v>
      </c>
      <c r="O3866" s="101">
        <v>557161.4</v>
      </c>
      <c r="P3866" s="101">
        <v>2912545.9</v>
      </c>
      <c r="Q3866" s="99">
        <v>45252</v>
      </c>
      <c r="R3866" s="93" t="s">
        <v>163</v>
      </c>
      <c r="S3866" s="93">
        <v>15</v>
      </c>
      <c r="T3866" s="93">
        <v>15</v>
      </c>
      <c r="U3866" s="106" t="s">
        <v>2259</v>
      </c>
    </row>
    <row r="3867" spans="1:21" hidden="1">
      <c r="A3867" s="94">
        <v>3866</v>
      </c>
      <c r="B3867" s="93">
        <v>5953</v>
      </c>
      <c r="C3867" s="93">
        <v>1482</v>
      </c>
      <c r="D3867" s="93">
        <v>66</v>
      </c>
      <c r="E3867" s="93" t="s">
        <v>498</v>
      </c>
      <c r="F3867" s="93">
        <v>4</v>
      </c>
      <c r="G3867" s="93" t="str">
        <f t="shared" si="84"/>
        <v>P061</v>
      </c>
      <c r="H3867" s="94" t="str">
        <f t="shared" si="85"/>
        <v>P06112_N</v>
      </c>
      <c r="I3867" s="93">
        <v>61</v>
      </c>
      <c r="J3867" s="94">
        <v>12</v>
      </c>
      <c r="K3867" s="94" t="s">
        <v>2187</v>
      </c>
      <c r="L3867" s="97" t="s">
        <v>3759</v>
      </c>
      <c r="M3867" s="100">
        <v>557155</v>
      </c>
      <c r="N3867" s="100">
        <v>2912553</v>
      </c>
      <c r="O3867" s="101">
        <v>557155.4</v>
      </c>
      <c r="P3867" s="101">
        <v>2912552.9</v>
      </c>
      <c r="Q3867" s="99">
        <v>45252</v>
      </c>
      <c r="R3867" s="93" t="s">
        <v>217</v>
      </c>
      <c r="S3867" s="93">
        <v>50</v>
      </c>
      <c r="T3867" s="93">
        <v>50</v>
      </c>
      <c r="U3867" s="106" t="s">
        <v>2259</v>
      </c>
    </row>
    <row r="3868" spans="1:21" hidden="1">
      <c r="A3868" s="94">
        <v>3867</v>
      </c>
      <c r="B3868" s="93">
        <v>5953</v>
      </c>
      <c r="C3868" s="93">
        <v>1482</v>
      </c>
      <c r="D3868" s="93">
        <v>66</v>
      </c>
      <c r="E3868" s="93" t="s">
        <v>498</v>
      </c>
      <c r="F3868" s="93">
        <v>4</v>
      </c>
      <c r="G3868" s="93" t="str">
        <f t="shared" si="84"/>
        <v>P061</v>
      </c>
      <c r="H3868" s="94" t="str">
        <f t="shared" si="85"/>
        <v>P06112_N</v>
      </c>
      <c r="I3868" s="93">
        <v>61</v>
      </c>
      <c r="J3868" s="94">
        <v>12</v>
      </c>
      <c r="K3868" s="94" t="s">
        <v>2187</v>
      </c>
      <c r="L3868" s="97" t="s">
        <v>3759</v>
      </c>
      <c r="M3868" s="100">
        <v>557155</v>
      </c>
      <c r="N3868" s="100">
        <v>2912553</v>
      </c>
      <c r="O3868" s="101">
        <v>557155.4</v>
      </c>
      <c r="P3868" s="101">
        <v>2912552.9</v>
      </c>
      <c r="Q3868" s="99">
        <v>45252</v>
      </c>
      <c r="R3868" s="93" t="s">
        <v>173</v>
      </c>
      <c r="S3868" s="93">
        <v>1</v>
      </c>
      <c r="T3868" s="93">
        <v>1</v>
      </c>
      <c r="U3868" s="106" t="s">
        <v>2259</v>
      </c>
    </row>
    <row r="3869" spans="1:21" hidden="1">
      <c r="A3869" s="94">
        <v>3868</v>
      </c>
      <c r="B3869" s="93">
        <v>5948</v>
      </c>
      <c r="C3869" s="93">
        <v>1477</v>
      </c>
      <c r="D3869" s="93">
        <v>61</v>
      </c>
      <c r="E3869" s="93" t="s">
        <v>498</v>
      </c>
      <c r="F3869" s="93">
        <v>4</v>
      </c>
      <c r="G3869" s="93" t="str">
        <f t="shared" si="84"/>
        <v>P061</v>
      </c>
      <c r="H3869" s="94" t="str">
        <f t="shared" si="85"/>
        <v>P06115_C</v>
      </c>
      <c r="I3869" s="93">
        <v>61</v>
      </c>
      <c r="J3869" s="94">
        <v>15</v>
      </c>
      <c r="K3869" s="94" t="s">
        <v>2185</v>
      </c>
      <c r="L3869" s="97" t="s">
        <v>3760</v>
      </c>
      <c r="M3869" s="100">
        <v>557036</v>
      </c>
      <c r="N3869" s="100">
        <v>2912313</v>
      </c>
      <c r="O3869" s="101">
        <v>557035.5</v>
      </c>
      <c r="P3869" s="101">
        <v>2912312.9</v>
      </c>
      <c r="Q3869" s="99">
        <v>45252</v>
      </c>
      <c r="R3869" s="93" t="s">
        <v>163</v>
      </c>
      <c r="S3869" s="93">
        <v>5</v>
      </c>
      <c r="T3869" s="93">
        <v>5</v>
      </c>
      <c r="U3869" s="106" t="s">
        <v>2259</v>
      </c>
    </row>
    <row r="3870" spans="1:21" hidden="1">
      <c r="A3870" s="94">
        <v>3869</v>
      </c>
      <c r="B3870" s="93">
        <v>5948</v>
      </c>
      <c r="C3870" s="93">
        <v>1477</v>
      </c>
      <c r="D3870" s="93">
        <v>61</v>
      </c>
      <c r="E3870" s="93" t="s">
        <v>498</v>
      </c>
      <c r="F3870" s="93">
        <v>4</v>
      </c>
      <c r="G3870" s="93" t="str">
        <f t="shared" si="84"/>
        <v>P061</v>
      </c>
      <c r="H3870" s="94" t="str">
        <f t="shared" si="85"/>
        <v>P06115_C</v>
      </c>
      <c r="I3870" s="93">
        <v>61</v>
      </c>
      <c r="J3870" s="94">
        <v>15</v>
      </c>
      <c r="K3870" s="94" t="s">
        <v>2185</v>
      </c>
      <c r="L3870" s="97" t="s">
        <v>3760</v>
      </c>
      <c r="M3870" s="100">
        <v>557036</v>
      </c>
      <c r="N3870" s="100">
        <v>2912313</v>
      </c>
      <c r="O3870" s="101">
        <v>557035.5</v>
      </c>
      <c r="P3870" s="101">
        <v>2912312.9</v>
      </c>
      <c r="Q3870" s="99">
        <v>45252</v>
      </c>
      <c r="R3870" s="93" t="s">
        <v>217</v>
      </c>
      <c r="S3870" s="93">
        <v>40</v>
      </c>
      <c r="T3870" s="93">
        <v>40</v>
      </c>
      <c r="U3870" s="106" t="s">
        <v>2259</v>
      </c>
    </row>
    <row r="3871" spans="1:21" hidden="1">
      <c r="A3871" s="94">
        <v>3870</v>
      </c>
      <c r="B3871" s="93">
        <v>5948</v>
      </c>
      <c r="C3871" s="93">
        <v>1477</v>
      </c>
      <c r="D3871" s="93">
        <v>61</v>
      </c>
      <c r="E3871" s="93" t="s">
        <v>498</v>
      </c>
      <c r="F3871" s="93">
        <v>4</v>
      </c>
      <c r="G3871" s="93" t="str">
        <f t="shared" si="84"/>
        <v>P061</v>
      </c>
      <c r="H3871" s="94" t="str">
        <f t="shared" si="85"/>
        <v>P06115_C</v>
      </c>
      <c r="I3871" s="93">
        <v>61</v>
      </c>
      <c r="J3871" s="94">
        <v>15</v>
      </c>
      <c r="K3871" s="94" t="s">
        <v>2185</v>
      </c>
      <c r="L3871" s="97" t="s">
        <v>3760</v>
      </c>
      <c r="M3871" s="100">
        <v>557036</v>
      </c>
      <c r="N3871" s="100">
        <v>2912313</v>
      </c>
      <c r="O3871" s="101">
        <v>557035.5</v>
      </c>
      <c r="P3871" s="101">
        <v>2912312.9</v>
      </c>
      <c r="Q3871" s="99">
        <v>45252</v>
      </c>
      <c r="R3871" s="93" t="s">
        <v>173</v>
      </c>
      <c r="S3871" s="93">
        <v>1</v>
      </c>
      <c r="T3871" s="93">
        <v>1</v>
      </c>
      <c r="U3871" s="106" t="s">
        <v>2259</v>
      </c>
    </row>
    <row r="3872" spans="1:21" hidden="1">
      <c r="A3872" s="94">
        <v>3871</v>
      </c>
      <c r="B3872" s="93">
        <v>5949</v>
      </c>
      <c r="C3872" s="93">
        <v>1478</v>
      </c>
      <c r="D3872" s="93">
        <v>62</v>
      </c>
      <c r="E3872" s="93" t="s">
        <v>498</v>
      </c>
      <c r="F3872" s="93">
        <v>4</v>
      </c>
      <c r="G3872" s="93" t="str">
        <f t="shared" si="84"/>
        <v>P061</v>
      </c>
      <c r="H3872" s="94" t="str">
        <f t="shared" si="85"/>
        <v>P06115_E</v>
      </c>
      <c r="I3872" s="93">
        <v>61</v>
      </c>
      <c r="J3872" s="94">
        <v>15</v>
      </c>
      <c r="K3872" s="94" t="s">
        <v>2186</v>
      </c>
      <c r="L3872" s="97" t="s">
        <v>3761</v>
      </c>
      <c r="M3872" s="100">
        <v>557039</v>
      </c>
      <c r="N3872" s="100">
        <v>2912313</v>
      </c>
      <c r="O3872" s="101">
        <v>557038.80000000005</v>
      </c>
      <c r="P3872" s="101">
        <v>2912312.9</v>
      </c>
      <c r="Q3872" s="99">
        <v>45252</v>
      </c>
      <c r="R3872" s="93" t="s">
        <v>163</v>
      </c>
      <c r="S3872" s="93">
        <v>15</v>
      </c>
      <c r="T3872" s="93">
        <v>15</v>
      </c>
      <c r="U3872" s="106" t="s">
        <v>2259</v>
      </c>
    </row>
    <row r="3873" spans="1:21" hidden="1">
      <c r="A3873" s="94">
        <v>3872</v>
      </c>
      <c r="B3873" s="93">
        <v>5949</v>
      </c>
      <c r="C3873" s="93">
        <v>1478</v>
      </c>
      <c r="D3873" s="93">
        <v>62</v>
      </c>
      <c r="E3873" s="93" t="s">
        <v>498</v>
      </c>
      <c r="F3873" s="93">
        <v>4</v>
      </c>
      <c r="G3873" s="93" t="str">
        <f t="shared" si="84"/>
        <v>P061</v>
      </c>
      <c r="H3873" s="94" t="str">
        <f t="shared" si="85"/>
        <v>P06115_E</v>
      </c>
      <c r="I3873" s="93">
        <v>61</v>
      </c>
      <c r="J3873" s="94">
        <v>15</v>
      </c>
      <c r="K3873" s="94" t="s">
        <v>2186</v>
      </c>
      <c r="L3873" s="97" t="s">
        <v>3761</v>
      </c>
      <c r="M3873" s="100">
        <v>557039</v>
      </c>
      <c r="N3873" s="100">
        <v>2912313</v>
      </c>
      <c r="O3873" s="101">
        <v>557038.80000000005</v>
      </c>
      <c r="P3873" s="101">
        <v>2912312.9</v>
      </c>
      <c r="Q3873" s="99">
        <v>45252</v>
      </c>
      <c r="R3873" s="93" t="s">
        <v>217</v>
      </c>
      <c r="S3873" s="93">
        <v>25</v>
      </c>
      <c r="T3873" s="93">
        <v>25</v>
      </c>
      <c r="U3873" s="106" t="s">
        <v>2259</v>
      </c>
    </row>
    <row r="3874" spans="1:21" hidden="1">
      <c r="A3874" s="94">
        <v>3873</v>
      </c>
      <c r="B3874" s="93">
        <v>5949</v>
      </c>
      <c r="C3874" s="93">
        <v>1478</v>
      </c>
      <c r="D3874" s="93">
        <v>62</v>
      </c>
      <c r="E3874" s="93" t="s">
        <v>498</v>
      </c>
      <c r="F3874" s="93">
        <v>4</v>
      </c>
      <c r="G3874" s="93" t="str">
        <f t="shared" si="84"/>
        <v>P061</v>
      </c>
      <c r="H3874" s="94" t="str">
        <f t="shared" si="85"/>
        <v>P06115_E</v>
      </c>
      <c r="I3874" s="93">
        <v>61</v>
      </c>
      <c r="J3874" s="94">
        <v>15</v>
      </c>
      <c r="K3874" s="94" t="s">
        <v>2186</v>
      </c>
      <c r="L3874" s="97" t="s">
        <v>3761</v>
      </c>
      <c r="M3874" s="100">
        <v>557039</v>
      </c>
      <c r="N3874" s="100">
        <v>2912313</v>
      </c>
      <c r="O3874" s="101">
        <v>557038.80000000005</v>
      </c>
      <c r="P3874" s="101">
        <v>2912312.9</v>
      </c>
      <c r="Q3874" s="99">
        <v>45252</v>
      </c>
      <c r="R3874" s="93" t="s">
        <v>173</v>
      </c>
      <c r="S3874" s="93">
        <v>1</v>
      </c>
      <c r="T3874" s="93">
        <v>1</v>
      </c>
      <c r="U3874" s="106" t="s">
        <v>2259</v>
      </c>
    </row>
    <row r="3875" spans="1:21" hidden="1">
      <c r="A3875" s="94">
        <v>3874</v>
      </c>
      <c r="B3875" s="93">
        <v>5950</v>
      </c>
      <c r="C3875" s="93">
        <v>1479</v>
      </c>
      <c r="D3875" s="93">
        <v>63</v>
      </c>
      <c r="E3875" s="93" t="s">
        <v>498</v>
      </c>
      <c r="F3875" s="93">
        <v>4</v>
      </c>
      <c r="G3875" s="93" t="str">
        <f t="shared" si="84"/>
        <v>P061</v>
      </c>
      <c r="H3875" s="94" t="str">
        <f t="shared" si="85"/>
        <v>P06115_N</v>
      </c>
      <c r="I3875" s="93">
        <v>61</v>
      </c>
      <c r="J3875" s="94">
        <v>15</v>
      </c>
      <c r="K3875" s="94" t="s">
        <v>2187</v>
      </c>
      <c r="L3875" s="97" t="s">
        <v>3762</v>
      </c>
      <c r="M3875" s="100">
        <v>557036</v>
      </c>
      <c r="N3875" s="100">
        <v>2912334</v>
      </c>
      <c r="O3875" s="101">
        <v>557035.5</v>
      </c>
      <c r="P3875" s="101">
        <v>2912334</v>
      </c>
      <c r="Q3875" s="99">
        <v>45252</v>
      </c>
      <c r="R3875" s="93" t="s">
        <v>163</v>
      </c>
      <c r="S3875" s="93">
        <v>20</v>
      </c>
      <c r="T3875" s="93">
        <v>20</v>
      </c>
      <c r="U3875" s="106" t="s">
        <v>2259</v>
      </c>
    </row>
    <row r="3876" spans="1:21" hidden="1">
      <c r="A3876" s="94">
        <v>3875</v>
      </c>
      <c r="B3876" s="93">
        <v>5950</v>
      </c>
      <c r="C3876" s="93">
        <v>1479</v>
      </c>
      <c r="D3876" s="93">
        <v>63</v>
      </c>
      <c r="E3876" s="93" t="s">
        <v>498</v>
      </c>
      <c r="F3876" s="93">
        <v>4</v>
      </c>
      <c r="G3876" s="93" t="str">
        <f t="shared" si="84"/>
        <v>P061</v>
      </c>
      <c r="H3876" s="94" t="str">
        <f t="shared" si="85"/>
        <v>P06115_N</v>
      </c>
      <c r="I3876" s="93">
        <v>61</v>
      </c>
      <c r="J3876" s="94">
        <v>15</v>
      </c>
      <c r="K3876" s="94" t="s">
        <v>2187</v>
      </c>
      <c r="L3876" s="97" t="s">
        <v>3762</v>
      </c>
      <c r="M3876" s="100">
        <v>557036</v>
      </c>
      <c r="N3876" s="100">
        <v>2912334</v>
      </c>
      <c r="O3876" s="101">
        <v>557035.5</v>
      </c>
      <c r="P3876" s="101">
        <v>2912334</v>
      </c>
      <c r="Q3876" s="99">
        <v>45252</v>
      </c>
      <c r="R3876" s="93" t="s">
        <v>217</v>
      </c>
      <c r="S3876" s="93">
        <v>10</v>
      </c>
      <c r="T3876" s="93">
        <v>10</v>
      </c>
      <c r="U3876" s="106" t="s">
        <v>2259</v>
      </c>
    </row>
    <row r="3877" spans="1:21" hidden="1">
      <c r="A3877" s="94">
        <v>3876</v>
      </c>
      <c r="B3877" s="93">
        <v>5954</v>
      </c>
      <c r="C3877" s="93">
        <v>1483</v>
      </c>
      <c r="D3877" s="93">
        <v>67</v>
      </c>
      <c r="E3877" s="93" t="s">
        <v>498</v>
      </c>
      <c r="F3877" s="93">
        <v>4</v>
      </c>
      <c r="G3877" s="93" t="str">
        <f t="shared" si="84"/>
        <v>P061</v>
      </c>
      <c r="H3877" s="94" t="str">
        <f t="shared" si="85"/>
        <v>P06120_C</v>
      </c>
      <c r="I3877" s="93">
        <v>61</v>
      </c>
      <c r="J3877" s="94">
        <v>20</v>
      </c>
      <c r="K3877" s="94" t="s">
        <v>2185</v>
      </c>
      <c r="L3877" s="97" t="s">
        <v>2686</v>
      </c>
      <c r="M3877" s="100">
        <v>557363</v>
      </c>
      <c r="N3877" s="100">
        <v>2912438</v>
      </c>
      <c r="O3877" s="101">
        <v>557362.5</v>
      </c>
      <c r="P3877" s="101">
        <v>2912437.5</v>
      </c>
      <c r="Q3877" s="99">
        <v>45252</v>
      </c>
      <c r="R3877" s="93" t="s">
        <v>163</v>
      </c>
      <c r="S3877" s="93">
        <v>25</v>
      </c>
      <c r="T3877" s="93">
        <v>25</v>
      </c>
      <c r="U3877" s="106" t="s">
        <v>2259</v>
      </c>
    </row>
    <row r="3878" spans="1:21" hidden="1">
      <c r="A3878" s="94">
        <v>3877</v>
      </c>
      <c r="B3878" s="93">
        <v>5954</v>
      </c>
      <c r="C3878" s="93">
        <v>1483</v>
      </c>
      <c r="D3878" s="93">
        <v>67</v>
      </c>
      <c r="E3878" s="93" t="s">
        <v>498</v>
      </c>
      <c r="F3878" s="93">
        <v>4</v>
      </c>
      <c r="G3878" s="93" t="str">
        <f t="shared" si="84"/>
        <v>P061</v>
      </c>
      <c r="H3878" s="94" t="str">
        <f t="shared" si="85"/>
        <v>P06120_C</v>
      </c>
      <c r="I3878" s="93">
        <v>61</v>
      </c>
      <c r="J3878" s="94">
        <v>20</v>
      </c>
      <c r="K3878" s="94" t="s">
        <v>2185</v>
      </c>
      <c r="L3878" s="97" t="s">
        <v>2686</v>
      </c>
      <c r="M3878" s="100">
        <v>557363</v>
      </c>
      <c r="N3878" s="100">
        <v>2912438</v>
      </c>
      <c r="O3878" s="101">
        <v>557362.5</v>
      </c>
      <c r="P3878" s="101">
        <v>2912437.5</v>
      </c>
      <c r="Q3878" s="99">
        <v>45252</v>
      </c>
      <c r="R3878" s="93" t="s">
        <v>173</v>
      </c>
      <c r="S3878" s="93">
        <v>30</v>
      </c>
      <c r="T3878" s="93">
        <v>30</v>
      </c>
      <c r="U3878" s="106" t="s">
        <v>2259</v>
      </c>
    </row>
    <row r="3879" spans="1:21" hidden="1">
      <c r="A3879" s="94">
        <v>3878</v>
      </c>
      <c r="B3879" s="93">
        <v>5954</v>
      </c>
      <c r="C3879" s="93">
        <v>1483</v>
      </c>
      <c r="D3879" s="93">
        <v>67</v>
      </c>
      <c r="E3879" s="93" t="s">
        <v>498</v>
      </c>
      <c r="F3879" s="93">
        <v>4</v>
      </c>
      <c r="G3879" s="93" t="str">
        <f t="shared" si="84"/>
        <v>P061</v>
      </c>
      <c r="H3879" s="94" t="str">
        <f t="shared" si="85"/>
        <v>P06120_C</v>
      </c>
      <c r="I3879" s="93">
        <v>61</v>
      </c>
      <c r="J3879" s="94">
        <v>20</v>
      </c>
      <c r="K3879" s="94" t="s">
        <v>2185</v>
      </c>
      <c r="L3879" s="97" t="s">
        <v>2686</v>
      </c>
      <c r="M3879" s="100">
        <v>557363</v>
      </c>
      <c r="N3879" s="100">
        <v>2912438</v>
      </c>
      <c r="O3879" s="101">
        <v>557362.5</v>
      </c>
      <c r="P3879" s="101">
        <v>2912437.5</v>
      </c>
      <c r="Q3879" s="99">
        <v>45252</v>
      </c>
      <c r="R3879" s="93" t="s">
        <v>217</v>
      </c>
      <c r="S3879" s="93">
        <v>30</v>
      </c>
      <c r="T3879" s="93">
        <v>30</v>
      </c>
      <c r="U3879" s="106" t="s">
        <v>2259</v>
      </c>
    </row>
    <row r="3880" spans="1:21" hidden="1">
      <c r="A3880" s="94">
        <v>3879</v>
      </c>
      <c r="B3880" s="116">
        <v>5954</v>
      </c>
      <c r="C3880" s="116">
        <v>1483</v>
      </c>
      <c r="D3880" s="116">
        <v>67</v>
      </c>
      <c r="E3880" s="116" t="s">
        <v>498</v>
      </c>
      <c r="F3880" s="116">
        <v>4</v>
      </c>
      <c r="G3880" s="116" t="s">
        <v>471</v>
      </c>
      <c r="H3880" s="119" t="s">
        <v>2685</v>
      </c>
      <c r="I3880" s="116">
        <v>61</v>
      </c>
      <c r="J3880" s="119">
        <v>20</v>
      </c>
      <c r="K3880" s="119" t="s">
        <v>2185</v>
      </c>
      <c r="L3880" s="97" t="s">
        <v>2686</v>
      </c>
      <c r="M3880" s="122">
        <v>557363</v>
      </c>
      <c r="N3880" s="122">
        <v>2912438</v>
      </c>
      <c r="O3880" s="134">
        <v>557362.5</v>
      </c>
      <c r="P3880" s="134">
        <v>2912438</v>
      </c>
      <c r="Q3880" s="120">
        <v>45252</v>
      </c>
      <c r="R3880" s="93" t="s">
        <v>281</v>
      </c>
      <c r="S3880" s="93">
        <v>10</v>
      </c>
      <c r="T3880" s="93">
        <v>10</v>
      </c>
      <c r="U3880" s="106" t="s">
        <v>2259</v>
      </c>
    </row>
    <row r="3881" spans="1:21" hidden="1">
      <c r="A3881" s="94">
        <v>3880</v>
      </c>
      <c r="B3881" s="93">
        <v>5955</v>
      </c>
      <c r="C3881" s="93">
        <v>1484</v>
      </c>
      <c r="D3881" s="93">
        <v>68</v>
      </c>
      <c r="E3881" s="93" t="s">
        <v>498</v>
      </c>
      <c r="F3881" s="93">
        <v>4</v>
      </c>
      <c r="G3881" s="93" t="str">
        <f t="shared" ref="G3881:G3903" si="86">LEFT(H3881,4)</f>
        <v>P061</v>
      </c>
      <c r="H3881" s="94" t="str">
        <f t="shared" ref="H3881:H3903" si="87">CONCATENATE("P",TEXT(I3881,"000"),TEXT(J3881,"00"),"_",K3881)</f>
        <v>P06120_E</v>
      </c>
      <c r="I3881" s="93">
        <v>61</v>
      </c>
      <c r="J3881" s="94">
        <v>20</v>
      </c>
      <c r="K3881" s="94" t="s">
        <v>2186</v>
      </c>
      <c r="L3881" s="97" t="s">
        <v>3763</v>
      </c>
      <c r="M3881" s="100">
        <v>557377</v>
      </c>
      <c r="N3881" s="100">
        <v>2912438</v>
      </c>
      <c r="O3881" s="101">
        <v>557377</v>
      </c>
      <c r="P3881" s="101">
        <v>2912437.5</v>
      </c>
      <c r="Q3881" s="99">
        <v>45252</v>
      </c>
      <c r="R3881" s="93" t="s">
        <v>163</v>
      </c>
      <c r="S3881" s="93">
        <v>25</v>
      </c>
      <c r="T3881" s="93">
        <v>25</v>
      </c>
      <c r="U3881" s="106" t="s">
        <v>2259</v>
      </c>
    </row>
    <row r="3882" spans="1:21" hidden="1">
      <c r="A3882" s="94">
        <v>3881</v>
      </c>
      <c r="B3882" s="93">
        <v>5955</v>
      </c>
      <c r="C3882" s="93">
        <v>1484</v>
      </c>
      <c r="D3882" s="93">
        <v>68</v>
      </c>
      <c r="E3882" s="93" t="s">
        <v>498</v>
      </c>
      <c r="F3882" s="93">
        <v>4</v>
      </c>
      <c r="G3882" s="93" t="str">
        <f t="shared" si="86"/>
        <v>P061</v>
      </c>
      <c r="H3882" s="94" t="str">
        <f t="shared" si="87"/>
        <v>P06120_E</v>
      </c>
      <c r="I3882" s="93">
        <v>61</v>
      </c>
      <c r="J3882" s="94">
        <v>20</v>
      </c>
      <c r="K3882" s="94" t="s">
        <v>2186</v>
      </c>
      <c r="L3882" s="97" t="s">
        <v>3763</v>
      </c>
      <c r="M3882" s="100">
        <v>557377</v>
      </c>
      <c r="N3882" s="100">
        <v>2912438</v>
      </c>
      <c r="O3882" s="101">
        <v>557377</v>
      </c>
      <c r="P3882" s="101">
        <v>2912437.5</v>
      </c>
      <c r="Q3882" s="99">
        <v>45252</v>
      </c>
      <c r="R3882" s="93" t="s">
        <v>159</v>
      </c>
      <c r="S3882" s="93">
        <v>5</v>
      </c>
      <c r="T3882" s="93">
        <v>5</v>
      </c>
      <c r="U3882" s="106" t="s">
        <v>2259</v>
      </c>
    </row>
    <row r="3883" spans="1:21" hidden="1">
      <c r="A3883" s="94">
        <v>3882</v>
      </c>
      <c r="B3883" s="93">
        <v>5956</v>
      </c>
      <c r="C3883" s="93">
        <v>1485</v>
      </c>
      <c r="D3883" s="93">
        <v>69</v>
      </c>
      <c r="E3883" s="93" t="s">
        <v>498</v>
      </c>
      <c r="F3883" s="93">
        <v>4</v>
      </c>
      <c r="G3883" s="93" t="str">
        <f t="shared" si="86"/>
        <v>P061</v>
      </c>
      <c r="H3883" s="94" t="str">
        <f t="shared" si="87"/>
        <v>P06120_N</v>
      </c>
      <c r="I3883" s="93">
        <v>61</v>
      </c>
      <c r="J3883" s="94">
        <v>20</v>
      </c>
      <c r="K3883" s="94" t="s">
        <v>2187</v>
      </c>
      <c r="L3883" s="97" t="s">
        <v>3764</v>
      </c>
      <c r="M3883" s="100">
        <v>557363</v>
      </c>
      <c r="N3883" s="100">
        <v>2912466</v>
      </c>
      <c r="O3883" s="101">
        <v>557362.5</v>
      </c>
      <c r="P3883" s="101">
        <v>2912466.3</v>
      </c>
      <c r="Q3883" s="99">
        <v>45252</v>
      </c>
      <c r="R3883" s="93" t="s">
        <v>163</v>
      </c>
      <c r="S3883" s="93">
        <v>15</v>
      </c>
      <c r="T3883" s="93">
        <v>15</v>
      </c>
      <c r="U3883" s="106" t="s">
        <v>2259</v>
      </c>
    </row>
    <row r="3884" spans="1:21" hidden="1">
      <c r="A3884" s="94">
        <v>3883</v>
      </c>
      <c r="B3884" s="93">
        <v>5956</v>
      </c>
      <c r="C3884" s="93">
        <v>1485</v>
      </c>
      <c r="D3884" s="93">
        <v>69</v>
      </c>
      <c r="E3884" s="93" t="s">
        <v>498</v>
      </c>
      <c r="F3884" s="93">
        <v>4</v>
      </c>
      <c r="G3884" s="93" t="str">
        <f t="shared" si="86"/>
        <v>P061</v>
      </c>
      <c r="H3884" s="94" t="str">
        <f t="shared" si="87"/>
        <v>P06120_N</v>
      </c>
      <c r="I3884" s="93">
        <v>61</v>
      </c>
      <c r="J3884" s="94">
        <v>20</v>
      </c>
      <c r="K3884" s="94" t="s">
        <v>2187</v>
      </c>
      <c r="L3884" s="97" t="s">
        <v>3764</v>
      </c>
      <c r="M3884" s="100">
        <v>557363</v>
      </c>
      <c r="N3884" s="100">
        <v>2912466</v>
      </c>
      <c r="O3884" s="101">
        <v>557362.5</v>
      </c>
      <c r="P3884" s="101">
        <v>2912466.3</v>
      </c>
      <c r="Q3884" s="99">
        <v>45252</v>
      </c>
      <c r="R3884" s="93" t="s">
        <v>159</v>
      </c>
      <c r="S3884" s="93">
        <v>15</v>
      </c>
      <c r="T3884" s="93">
        <v>15</v>
      </c>
      <c r="U3884" s="106" t="s">
        <v>2259</v>
      </c>
    </row>
    <row r="3885" spans="1:21" hidden="1">
      <c r="A3885" s="94">
        <v>3884</v>
      </c>
      <c r="B3885" s="93">
        <v>5924</v>
      </c>
      <c r="C3885" s="93">
        <v>1453</v>
      </c>
      <c r="D3885" s="93">
        <v>37</v>
      </c>
      <c r="E3885" s="93" t="s">
        <v>498</v>
      </c>
      <c r="F3885" s="93">
        <v>4</v>
      </c>
      <c r="G3885" s="93" t="str">
        <f t="shared" si="86"/>
        <v>P061</v>
      </c>
      <c r="H3885" s="94" t="str">
        <f t="shared" si="87"/>
        <v>P06121_C</v>
      </c>
      <c r="I3885" s="93">
        <v>61</v>
      </c>
      <c r="J3885" s="94">
        <v>21</v>
      </c>
      <c r="K3885" s="94" t="s">
        <v>2185</v>
      </c>
      <c r="L3885" s="97" t="s">
        <v>3765</v>
      </c>
      <c r="M3885" s="100">
        <v>555817</v>
      </c>
      <c r="N3885" s="100">
        <v>2913498</v>
      </c>
      <c r="O3885" s="101">
        <v>555816.80000000005</v>
      </c>
      <c r="P3885" s="101">
        <v>2913497.6</v>
      </c>
      <c r="Q3885" s="99">
        <v>45252</v>
      </c>
      <c r="R3885" s="93" t="s">
        <v>163</v>
      </c>
      <c r="S3885" s="93">
        <v>65</v>
      </c>
      <c r="T3885" s="93">
        <v>65</v>
      </c>
      <c r="U3885" s="106" t="s">
        <v>2259</v>
      </c>
    </row>
    <row r="3886" spans="1:21" hidden="1">
      <c r="A3886" s="94">
        <v>3885</v>
      </c>
      <c r="B3886" s="93">
        <v>5924</v>
      </c>
      <c r="C3886" s="93">
        <v>1453</v>
      </c>
      <c r="D3886" s="93">
        <v>37</v>
      </c>
      <c r="E3886" s="93" t="s">
        <v>498</v>
      </c>
      <c r="F3886" s="93">
        <v>4</v>
      </c>
      <c r="G3886" s="93" t="str">
        <f t="shared" si="86"/>
        <v>P061</v>
      </c>
      <c r="H3886" s="94" t="str">
        <f t="shared" si="87"/>
        <v>P06121_C</v>
      </c>
      <c r="I3886" s="93">
        <v>61</v>
      </c>
      <c r="J3886" s="94">
        <v>21</v>
      </c>
      <c r="K3886" s="94" t="s">
        <v>2185</v>
      </c>
      <c r="L3886" s="97" t="s">
        <v>3765</v>
      </c>
      <c r="M3886" s="100">
        <v>555817</v>
      </c>
      <c r="N3886" s="100">
        <v>2913498</v>
      </c>
      <c r="O3886" s="101">
        <v>555816.80000000005</v>
      </c>
      <c r="P3886" s="101">
        <v>2913497.6</v>
      </c>
      <c r="Q3886" s="99">
        <v>45252</v>
      </c>
      <c r="R3886" s="93" t="s">
        <v>277</v>
      </c>
      <c r="S3886" s="93">
        <v>2</v>
      </c>
      <c r="T3886" s="93">
        <v>2</v>
      </c>
      <c r="U3886" s="106" t="s">
        <v>2259</v>
      </c>
    </row>
    <row r="3887" spans="1:21" hidden="1">
      <c r="A3887" s="94">
        <v>3886</v>
      </c>
      <c r="B3887" s="93">
        <v>5925</v>
      </c>
      <c r="C3887" s="93">
        <v>1454</v>
      </c>
      <c r="D3887" s="93">
        <v>38</v>
      </c>
      <c r="E3887" s="93" t="s">
        <v>498</v>
      </c>
      <c r="F3887" s="93">
        <v>4</v>
      </c>
      <c r="G3887" s="93" t="str">
        <f t="shared" si="86"/>
        <v>P061</v>
      </c>
      <c r="H3887" s="94" t="str">
        <f t="shared" si="87"/>
        <v>P06121_E</v>
      </c>
      <c r="I3887" s="93">
        <v>61</v>
      </c>
      <c r="J3887" s="94">
        <v>21</v>
      </c>
      <c r="K3887" s="94" t="s">
        <v>2186</v>
      </c>
      <c r="L3887" s="97" t="s">
        <v>3766</v>
      </c>
      <c r="M3887" s="100">
        <v>555836</v>
      </c>
      <c r="N3887" s="100">
        <v>2913498</v>
      </c>
      <c r="O3887" s="101">
        <v>555835.5</v>
      </c>
      <c r="P3887" s="101">
        <v>2913497.6</v>
      </c>
      <c r="Q3887" s="99">
        <v>45252</v>
      </c>
      <c r="R3887" s="93" t="s">
        <v>217</v>
      </c>
      <c r="S3887" s="93">
        <v>50</v>
      </c>
      <c r="T3887" s="93">
        <v>50</v>
      </c>
      <c r="U3887" s="106" t="s">
        <v>2259</v>
      </c>
    </row>
    <row r="3888" spans="1:21" hidden="1">
      <c r="A3888" s="94">
        <v>3887</v>
      </c>
      <c r="B3888" s="93">
        <v>5925</v>
      </c>
      <c r="C3888" s="93">
        <v>1454</v>
      </c>
      <c r="D3888" s="93">
        <v>38</v>
      </c>
      <c r="E3888" s="93" t="s">
        <v>498</v>
      </c>
      <c r="F3888" s="93">
        <v>4</v>
      </c>
      <c r="G3888" s="93" t="str">
        <f t="shared" si="86"/>
        <v>P061</v>
      </c>
      <c r="H3888" s="94" t="str">
        <f t="shared" si="87"/>
        <v>P06121_E</v>
      </c>
      <c r="I3888" s="93">
        <v>61</v>
      </c>
      <c r="J3888" s="94">
        <v>21</v>
      </c>
      <c r="K3888" s="94" t="s">
        <v>2186</v>
      </c>
      <c r="L3888" s="97" t="s">
        <v>3766</v>
      </c>
      <c r="M3888" s="100">
        <v>555836</v>
      </c>
      <c r="N3888" s="100">
        <v>2913498</v>
      </c>
      <c r="O3888" s="101">
        <v>555835.5</v>
      </c>
      <c r="P3888" s="101">
        <v>2913497.6</v>
      </c>
      <c r="Q3888" s="99">
        <v>45252</v>
      </c>
      <c r="R3888" s="93" t="s">
        <v>277</v>
      </c>
      <c r="S3888" s="93">
        <v>50</v>
      </c>
      <c r="T3888" s="93">
        <v>50</v>
      </c>
      <c r="U3888" s="106" t="s">
        <v>2259</v>
      </c>
    </row>
    <row r="3889" spans="1:21" hidden="1">
      <c r="A3889" s="94">
        <v>3888</v>
      </c>
      <c r="B3889" s="93">
        <v>5926</v>
      </c>
      <c r="C3889" s="93">
        <v>1455</v>
      </c>
      <c r="D3889" s="93">
        <v>39</v>
      </c>
      <c r="E3889" s="93" t="s">
        <v>498</v>
      </c>
      <c r="F3889" s="93">
        <v>4</v>
      </c>
      <c r="G3889" s="93" t="str">
        <f t="shared" si="86"/>
        <v>P061</v>
      </c>
      <c r="H3889" s="94" t="str">
        <f t="shared" si="87"/>
        <v>P06121_N</v>
      </c>
      <c r="I3889" s="93">
        <v>61</v>
      </c>
      <c r="J3889" s="94">
        <v>21</v>
      </c>
      <c r="K3889" s="94" t="s">
        <v>2187</v>
      </c>
      <c r="L3889" s="97" t="s">
        <v>3767</v>
      </c>
      <c r="M3889" s="100">
        <v>555817</v>
      </c>
      <c r="N3889" s="100">
        <v>2913529</v>
      </c>
      <c r="O3889" s="101">
        <v>555816.80000000005</v>
      </c>
      <c r="P3889" s="101">
        <v>2913528.9</v>
      </c>
      <c r="Q3889" s="99">
        <v>45252</v>
      </c>
      <c r="R3889" s="93" t="s">
        <v>163</v>
      </c>
      <c r="S3889" s="93">
        <v>30</v>
      </c>
      <c r="T3889" s="93">
        <v>30</v>
      </c>
      <c r="U3889" s="106" t="s">
        <v>2259</v>
      </c>
    </row>
    <row r="3890" spans="1:21" hidden="1">
      <c r="A3890" s="94">
        <v>3889</v>
      </c>
      <c r="B3890" s="93">
        <v>5926</v>
      </c>
      <c r="C3890" s="93">
        <v>1455</v>
      </c>
      <c r="D3890" s="93">
        <v>39</v>
      </c>
      <c r="E3890" s="93" t="s">
        <v>498</v>
      </c>
      <c r="F3890" s="93">
        <v>4</v>
      </c>
      <c r="G3890" s="93" t="str">
        <f t="shared" si="86"/>
        <v>P061</v>
      </c>
      <c r="H3890" s="94" t="str">
        <f t="shared" si="87"/>
        <v>P06121_N</v>
      </c>
      <c r="I3890" s="93">
        <v>61</v>
      </c>
      <c r="J3890" s="94">
        <v>21</v>
      </c>
      <c r="K3890" s="94" t="s">
        <v>2187</v>
      </c>
      <c r="L3890" s="97" t="s">
        <v>3767</v>
      </c>
      <c r="M3890" s="100">
        <v>555817</v>
      </c>
      <c r="N3890" s="100">
        <v>2913529</v>
      </c>
      <c r="O3890" s="101">
        <v>555816.80000000005</v>
      </c>
      <c r="P3890" s="101">
        <v>2913528.9</v>
      </c>
      <c r="Q3890" s="99">
        <v>45252</v>
      </c>
      <c r="R3890" s="93" t="s">
        <v>269</v>
      </c>
      <c r="S3890" s="93">
        <v>5</v>
      </c>
      <c r="T3890" s="93">
        <v>5</v>
      </c>
      <c r="U3890" s="106" t="s">
        <v>2259</v>
      </c>
    </row>
    <row r="3891" spans="1:21" hidden="1">
      <c r="A3891" s="94">
        <v>3890</v>
      </c>
      <c r="B3891" s="93">
        <v>5906</v>
      </c>
      <c r="C3891" s="93">
        <v>1435</v>
      </c>
      <c r="D3891" s="93">
        <v>19</v>
      </c>
      <c r="E3891" s="93" t="s">
        <v>498</v>
      </c>
      <c r="F3891" s="93">
        <v>4</v>
      </c>
      <c r="G3891" s="93" t="str">
        <f t="shared" si="86"/>
        <v>P061</v>
      </c>
      <c r="H3891" s="94" t="str">
        <f t="shared" si="87"/>
        <v>P06127_C</v>
      </c>
      <c r="I3891" s="93">
        <v>61</v>
      </c>
      <c r="J3891" s="94">
        <v>27</v>
      </c>
      <c r="K3891" s="94" t="s">
        <v>2185</v>
      </c>
      <c r="L3891" s="97" t="s">
        <v>3768</v>
      </c>
      <c r="M3891" s="100">
        <v>556372</v>
      </c>
      <c r="N3891" s="100">
        <v>2913759</v>
      </c>
      <c r="O3891" s="101">
        <v>556372.19999999995</v>
      </c>
      <c r="P3891" s="101">
        <v>2913758.7</v>
      </c>
      <c r="Q3891" s="99">
        <v>45252</v>
      </c>
      <c r="R3891" s="93" t="s">
        <v>163</v>
      </c>
      <c r="S3891" s="93">
        <v>1</v>
      </c>
      <c r="T3891" s="93">
        <v>1</v>
      </c>
      <c r="U3891" s="106" t="s">
        <v>2259</v>
      </c>
    </row>
    <row r="3892" spans="1:21" hidden="1">
      <c r="A3892" s="94">
        <v>3891</v>
      </c>
      <c r="B3892" s="93">
        <v>5906</v>
      </c>
      <c r="C3892" s="93">
        <v>1435</v>
      </c>
      <c r="D3892" s="93">
        <v>19</v>
      </c>
      <c r="E3892" s="93" t="s">
        <v>498</v>
      </c>
      <c r="F3892" s="93">
        <v>4</v>
      </c>
      <c r="G3892" s="93" t="str">
        <f t="shared" si="86"/>
        <v>P061</v>
      </c>
      <c r="H3892" s="94" t="str">
        <f t="shared" si="87"/>
        <v>P06127_C</v>
      </c>
      <c r="I3892" s="93">
        <v>61</v>
      </c>
      <c r="J3892" s="94">
        <v>27</v>
      </c>
      <c r="K3892" s="94" t="s">
        <v>2185</v>
      </c>
      <c r="L3892" s="97" t="s">
        <v>3768</v>
      </c>
      <c r="M3892" s="100">
        <v>556372</v>
      </c>
      <c r="N3892" s="100">
        <v>2913759</v>
      </c>
      <c r="O3892" s="101">
        <v>556372.19999999995</v>
      </c>
      <c r="P3892" s="101">
        <v>2913758.7</v>
      </c>
      <c r="Q3892" s="99">
        <v>45252</v>
      </c>
      <c r="R3892" s="93" t="s">
        <v>217</v>
      </c>
      <c r="S3892" s="93">
        <v>50</v>
      </c>
      <c r="T3892" s="93">
        <v>50</v>
      </c>
      <c r="U3892" s="106" t="s">
        <v>2259</v>
      </c>
    </row>
    <row r="3893" spans="1:21" hidden="1">
      <c r="A3893" s="94">
        <v>3892</v>
      </c>
      <c r="B3893" s="93">
        <v>5907</v>
      </c>
      <c r="C3893" s="93">
        <v>1436</v>
      </c>
      <c r="D3893" s="93">
        <v>20</v>
      </c>
      <c r="E3893" s="93" t="s">
        <v>498</v>
      </c>
      <c r="F3893" s="93">
        <v>4</v>
      </c>
      <c r="G3893" s="93" t="str">
        <f t="shared" si="86"/>
        <v>P061</v>
      </c>
      <c r="H3893" s="94" t="str">
        <f t="shared" si="87"/>
        <v>P06127_E</v>
      </c>
      <c r="I3893" s="93">
        <v>61</v>
      </c>
      <c r="J3893" s="94">
        <v>27</v>
      </c>
      <c r="K3893" s="94" t="s">
        <v>2186</v>
      </c>
      <c r="L3893" s="97" t="s">
        <v>3769</v>
      </c>
      <c r="M3893" s="100">
        <v>556382</v>
      </c>
      <c r="N3893" s="100">
        <v>2913759</v>
      </c>
      <c r="O3893" s="101">
        <v>556381.6</v>
      </c>
      <c r="P3893" s="101">
        <v>2913758.7</v>
      </c>
      <c r="Q3893" s="99">
        <v>45252</v>
      </c>
      <c r="R3893" s="93" t="s">
        <v>163</v>
      </c>
      <c r="S3893" s="93">
        <v>2</v>
      </c>
      <c r="T3893" s="93">
        <v>2</v>
      </c>
      <c r="U3893" s="106" t="s">
        <v>2259</v>
      </c>
    </row>
    <row r="3894" spans="1:21" hidden="1">
      <c r="A3894" s="94">
        <v>3893</v>
      </c>
      <c r="B3894" s="93">
        <v>5907</v>
      </c>
      <c r="C3894" s="93">
        <v>1436</v>
      </c>
      <c r="D3894" s="93">
        <v>20</v>
      </c>
      <c r="E3894" s="93" t="s">
        <v>498</v>
      </c>
      <c r="F3894" s="93">
        <v>4</v>
      </c>
      <c r="G3894" s="93" t="str">
        <f t="shared" si="86"/>
        <v>P061</v>
      </c>
      <c r="H3894" s="94" t="str">
        <f t="shared" si="87"/>
        <v>P06127_E</v>
      </c>
      <c r="I3894" s="93">
        <v>61</v>
      </c>
      <c r="J3894" s="94">
        <v>27</v>
      </c>
      <c r="K3894" s="94" t="s">
        <v>2186</v>
      </c>
      <c r="L3894" s="97" t="s">
        <v>3769</v>
      </c>
      <c r="M3894" s="100">
        <v>556382</v>
      </c>
      <c r="N3894" s="100">
        <v>2913759</v>
      </c>
      <c r="O3894" s="101">
        <v>556381.6</v>
      </c>
      <c r="P3894" s="101">
        <v>2913758.7</v>
      </c>
      <c r="Q3894" s="99">
        <v>45252</v>
      </c>
      <c r="R3894" s="93" t="s">
        <v>217</v>
      </c>
      <c r="S3894" s="93">
        <v>25</v>
      </c>
      <c r="T3894" s="93">
        <v>25</v>
      </c>
      <c r="U3894" s="106" t="s">
        <v>2259</v>
      </c>
    </row>
    <row r="3895" spans="1:21" hidden="1">
      <c r="A3895" s="94">
        <v>3894</v>
      </c>
      <c r="B3895" s="93">
        <v>5907</v>
      </c>
      <c r="C3895" s="93">
        <v>1436</v>
      </c>
      <c r="D3895" s="93">
        <v>20</v>
      </c>
      <c r="E3895" s="93" t="s">
        <v>498</v>
      </c>
      <c r="F3895" s="93">
        <v>4</v>
      </c>
      <c r="G3895" s="93" t="str">
        <f t="shared" si="86"/>
        <v>P061</v>
      </c>
      <c r="H3895" s="94" t="str">
        <f t="shared" si="87"/>
        <v>P06127_E</v>
      </c>
      <c r="I3895" s="93">
        <v>61</v>
      </c>
      <c r="J3895" s="94">
        <v>27</v>
      </c>
      <c r="K3895" s="94" t="s">
        <v>2186</v>
      </c>
      <c r="L3895" s="97" t="s">
        <v>3769</v>
      </c>
      <c r="M3895" s="100">
        <v>556382</v>
      </c>
      <c r="N3895" s="100">
        <v>2913759</v>
      </c>
      <c r="O3895" s="101">
        <v>556381.6</v>
      </c>
      <c r="P3895" s="101">
        <v>2913758.7</v>
      </c>
      <c r="Q3895" s="99">
        <v>45252</v>
      </c>
      <c r="R3895" s="93" t="s">
        <v>269</v>
      </c>
      <c r="S3895" s="93">
        <v>1</v>
      </c>
      <c r="T3895" s="93">
        <v>1</v>
      </c>
      <c r="U3895" s="106" t="s">
        <v>2259</v>
      </c>
    </row>
    <row r="3896" spans="1:21" hidden="1">
      <c r="A3896" s="94">
        <v>3895</v>
      </c>
      <c r="B3896" s="93">
        <v>5908</v>
      </c>
      <c r="C3896" s="93">
        <v>1437</v>
      </c>
      <c r="D3896" s="93">
        <v>21</v>
      </c>
      <c r="E3896" s="93" t="s">
        <v>498</v>
      </c>
      <c r="F3896" s="93">
        <v>4</v>
      </c>
      <c r="G3896" s="93" t="str">
        <f t="shared" si="86"/>
        <v>P061</v>
      </c>
      <c r="H3896" s="94" t="str">
        <f t="shared" si="87"/>
        <v>P06127_N</v>
      </c>
      <c r="I3896" s="93">
        <v>61</v>
      </c>
      <c r="J3896" s="94">
        <v>27</v>
      </c>
      <c r="K3896" s="94" t="s">
        <v>2187</v>
      </c>
      <c r="L3896" s="97" t="s">
        <v>3770</v>
      </c>
      <c r="M3896" s="100">
        <v>556372</v>
      </c>
      <c r="N3896" s="100">
        <v>2913790</v>
      </c>
      <c r="O3896" s="101">
        <v>556372.19999999995</v>
      </c>
      <c r="P3896" s="101">
        <v>2913790</v>
      </c>
      <c r="Q3896" s="99">
        <v>45252</v>
      </c>
      <c r="R3896" s="93" t="s">
        <v>217</v>
      </c>
      <c r="S3896" s="93">
        <v>35</v>
      </c>
      <c r="T3896" s="93">
        <v>35</v>
      </c>
      <c r="U3896" s="106" t="s">
        <v>2259</v>
      </c>
    </row>
    <row r="3897" spans="1:21" hidden="1">
      <c r="A3897" s="94">
        <v>3896</v>
      </c>
      <c r="B3897" s="93">
        <v>5908</v>
      </c>
      <c r="C3897" s="93">
        <v>1437</v>
      </c>
      <c r="D3897" s="93">
        <v>21</v>
      </c>
      <c r="E3897" s="93" t="s">
        <v>498</v>
      </c>
      <c r="F3897" s="93">
        <v>4</v>
      </c>
      <c r="G3897" s="93" t="str">
        <f t="shared" si="86"/>
        <v>P061</v>
      </c>
      <c r="H3897" s="94" t="str">
        <f t="shared" si="87"/>
        <v>P06127_N</v>
      </c>
      <c r="I3897" s="93">
        <v>61</v>
      </c>
      <c r="J3897" s="94">
        <v>27</v>
      </c>
      <c r="K3897" s="94" t="s">
        <v>2187</v>
      </c>
      <c r="L3897" s="97" t="s">
        <v>3770</v>
      </c>
      <c r="M3897" s="100">
        <v>556372</v>
      </c>
      <c r="N3897" s="100">
        <v>2913790</v>
      </c>
      <c r="O3897" s="101">
        <v>556372.19999999995</v>
      </c>
      <c r="P3897" s="101">
        <v>2913790</v>
      </c>
      <c r="Q3897" s="99">
        <v>45252</v>
      </c>
      <c r="R3897" s="93" t="s">
        <v>277</v>
      </c>
      <c r="S3897" s="93">
        <v>15</v>
      </c>
      <c r="T3897" s="93">
        <v>15</v>
      </c>
      <c r="U3897" s="106" t="s">
        <v>2259</v>
      </c>
    </row>
    <row r="3898" spans="1:21" hidden="1">
      <c r="A3898" s="94">
        <v>3897</v>
      </c>
      <c r="B3898" s="93">
        <v>5912</v>
      </c>
      <c r="C3898" s="93">
        <v>1441</v>
      </c>
      <c r="D3898" s="93">
        <v>25</v>
      </c>
      <c r="E3898" s="93" t="s">
        <v>498</v>
      </c>
      <c r="F3898" s="93">
        <v>4</v>
      </c>
      <c r="G3898" s="93" t="str">
        <f t="shared" si="86"/>
        <v>P061</v>
      </c>
      <c r="H3898" s="94" t="str">
        <f t="shared" si="87"/>
        <v>P06129_C</v>
      </c>
      <c r="I3898" s="93">
        <v>61</v>
      </c>
      <c r="J3898" s="94">
        <v>29</v>
      </c>
      <c r="K3898" s="94" t="s">
        <v>2185</v>
      </c>
      <c r="L3898" s="97" t="s">
        <v>3771</v>
      </c>
      <c r="M3898" s="100">
        <v>556153</v>
      </c>
      <c r="N3898" s="100">
        <v>2913683</v>
      </c>
      <c r="O3898" s="101">
        <v>556153.30000000005</v>
      </c>
      <c r="P3898" s="101">
        <v>2913683.1</v>
      </c>
      <c r="Q3898" s="99">
        <v>45252</v>
      </c>
      <c r="R3898" s="93" t="s">
        <v>163</v>
      </c>
      <c r="S3898" s="93">
        <v>40</v>
      </c>
      <c r="T3898" s="93">
        <v>40</v>
      </c>
      <c r="U3898" s="106" t="s">
        <v>2259</v>
      </c>
    </row>
    <row r="3899" spans="1:21" hidden="1">
      <c r="A3899" s="94">
        <v>3898</v>
      </c>
      <c r="B3899" s="93">
        <v>5912</v>
      </c>
      <c r="C3899" s="93">
        <v>1441</v>
      </c>
      <c r="D3899" s="93">
        <v>25</v>
      </c>
      <c r="E3899" s="93" t="s">
        <v>498</v>
      </c>
      <c r="F3899" s="93">
        <v>4</v>
      </c>
      <c r="G3899" s="93" t="str">
        <f t="shared" si="86"/>
        <v>P061</v>
      </c>
      <c r="H3899" s="94" t="str">
        <f t="shared" si="87"/>
        <v>P06129_C</v>
      </c>
      <c r="I3899" s="93">
        <v>61</v>
      </c>
      <c r="J3899" s="94">
        <v>29</v>
      </c>
      <c r="K3899" s="94" t="s">
        <v>2185</v>
      </c>
      <c r="L3899" s="97" t="s">
        <v>3771</v>
      </c>
      <c r="M3899" s="100">
        <v>556153</v>
      </c>
      <c r="N3899" s="100">
        <v>2913683</v>
      </c>
      <c r="O3899" s="101">
        <v>556153.30000000005</v>
      </c>
      <c r="P3899" s="101">
        <v>2913683.1</v>
      </c>
      <c r="Q3899" s="99">
        <v>45252</v>
      </c>
      <c r="R3899" s="93" t="s">
        <v>277</v>
      </c>
      <c r="S3899" s="93">
        <v>1</v>
      </c>
      <c r="T3899" s="93">
        <v>1</v>
      </c>
      <c r="U3899" s="106" t="s">
        <v>2259</v>
      </c>
    </row>
    <row r="3900" spans="1:21" hidden="1">
      <c r="A3900" s="94">
        <v>3899</v>
      </c>
      <c r="B3900" s="93">
        <v>5912</v>
      </c>
      <c r="C3900" s="93">
        <v>1441</v>
      </c>
      <c r="D3900" s="93">
        <v>25</v>
      </c>
      <c r="E3900" s="93" t="s">
        <v>498</v>
      </c>
      <c r="F3900" s="93">
        <v>4</v>
      </c>
      <c r="G3900" s="93" t="str">
        <f t="shared" si="86"/>
        <v>P061</v>
      </c>
      <c r="H3900" s="94" t="str">
        <f t="shared" si="87"/>
        <v>P06129_C</v>
      </c>
      <c r="I3900" s="93">
        <v>61</v>
      </c>
      <c r="J3900" s="94">
        <v>29</v>
      </c>
      <c r="K3900" s="94" t="s">
        <v>2185</v>
      </c>
      <c r="L3900" s="97" t="s">
        <v>3771</v>
      </c>
      <c r="M3900" s="100">
        <v>556153</v>
      </c>
      <c r="N3900" s="100">
        <v>2913683</v>
      </c>
      <c r="O3900" s="101">
        <v>556153.30000000005</v>
      </c>
      <c r="P3900" s="101">
        <v>2913683.1</v>
      </c>
      <c r="Q3900" s="99">
        <v>45252</v>
      </c>
      <c r="R3900" s="93" t="s">
        <v>217</v>
      </c>
      <c r="S3900" s="93">
        <v>5</v>
      </c>
      <c r="T3900" s="93">
        <v>5</v>
      </c>
      <c r="U3900" s="106" t="s">
        <v>2259</v>
      </c>
    </row>
    <row r="3901" spans="1:21" hidden="1">
      <c r="A3901" s="94">
        <v>3900</v>
      </c>
      <c r="B3901" s="93">
        <v>5913</v>
      </c>
      <c r="C3901" s="93">
        <v>1442</v>
      </c>
      <c r="D3901" s="93">
        <v>26</v>
      </c>
      <c r="E3901" s="93" t="s">
        <v>498</v>
      </c>
      <c r="F3901" s="93">
        <v>4</v>
      </c>
      <c r="G3901" s="93" t="str">
        <f t="shared" si="86"/>
        <v>P061</v>
      </c>
      <c r="H3901" s="94" t="str">
        <f t="shared" si="87"/>
        <v>P06129_E</v>
      </c>
      <c r="I3901" s="93">
        <v>61</v>
      </c>
      <c r="J3901" s="94">
        <v>29</v>
      </c>
      <c r="K3901" s="94" t="s">
        <v>2186</v>
      </c>
      <c r="L3901" s="97" t="s">
        <v>2688</v>
      </c>
      <c r="M3901" s="100">
        <v>556184</v>
      </c>
      <c r="N3901" s="100">
        <v>2913683</v>
      </c>
      <c r="O3901" s="101">
        <v>556183.9</v>
      </c>
      <c r="P3901" s="101">
        <v>2913683.1</v>
      </c>
      <c r="Q3901" s="99">
        <v>45252</v>
      </c>
      <c r="R3901" s="93" t="s">
        <v>163</v>
      </c>
      <c r="S3901" s="93">
        <v>5</v>
      </c>
      <c r="T3901" s="93">
        <v>5</v>
      </c>
      <c r="U3901" s="106" t="s">
        <v>2259</v>
      </c>
    </row>
    <row r="3902" spans="1:21" hidden="1">
      <c r="A3902" s="94">
        <v>3901</v>
      </c>
      <c r="B3902" s="93">
        <v>5913</v>
      </c>
      <c r="C3902" s="93">
        <v>1442</v>
      </c>
      <c r="D3902" s="93">
        <v>26</v>
      </c>
      <c r="E3902" s="93" t="s">
        <v>498</v>
      </c>
      <c r="F3902" s="93">
        <v>4</v>
      </c>
      <c r="G3902" s="93" t="str">
        <f t="shared" si="86"/>
        <v>P061</v>
      </c>
      <c r="H3902" s="94" t="str">
        <f t="shared" si="87"/>
        <v>P06129_E</v>
      </c>
      <c r="I3902" s="93">
        <v>61</v>
      </c>
      <c r="J3902" s="94">
        <v>29</v>
      </c>
      <c r="K3902" s="94" t="s">
        <v>2186</v>
      </c>
      <c r="L3902" s="97" t="s">
        <v>2688</v>
      </c>
      <c r="M3902" s="100">
        <v>556184</v>
      </c>
      <c r="N3902" s="100">
        <v>2913683</v>
      </c>
      <c r="O3902" s="101">
        <v>556183.9</v>
      </c>
      <c r="P3902" s="101">
        <v>2913683.1</v>
      </c>
      <c r="Q3902" s="99">
        <v>45252</v>
      </c>
      <c r="R3902" s="93" t="s">
        <v>217</v>
      </c>
      <c r="S3902" s="93">
        <v>20</v>
      </c>
      <c r="T3902" s="93">
        <v>20</v>
      </c>
      <c r="U3902" s="106" t="s">
        <v>2259</v>
      </c>
    </row>
    <row r="3903" spans="1:21" hidden="1">
      <c r="A3903" s="94">
        <v>3902</v>
      </c>
      <c r="B3903" s="93">
        <v>5913</v>
      </c>
      <c r="C3903" s="93">
        <v>1442</v>
      </c>
      <c r="D3903" s="93">
        <v>26</v>
      </c>
      <c r="E3903" s="93" t="s">
        <v>498</v>
      </c>
      <c r="F3903" s="93">
        <v>4</v>
      </c>
      <c r="G3903" s="93" t="str">
        <f t="shared" si="86"/>
        <v>P061</v>
      </c>
      <c r="H3903" s="94" t="str">
        <f t="shared" si="87"/>
        <v>P06129_E</v>
      </c>
      <c r="I3903" s="93">
        <v>61</v>
      </c>
      <c r="J3903" s="94">
        <v>29</v>
      </c>
      <c r="K3903" s="94" t="s">
        <v>2186</v>
      </c>
      <c r="L3903" s="97" t="s">
        <v>2688</v>
      </c>
      <c r="M3903" s="100">
        <v>556184</v>
      </c>
      <c r="N3903" s="100">
        <v>2913683</v>
      </c>
      <c r="O3903" s="101">
        <v>556183.9</v>
      </c>
      <c r="P3903" s="101">
        <v>2913683.1</v>
      </c>
      <c r="Q3903" s="99">
        <v>45252</v>
      </c>
      <c r="R3903" s="93" t="s">
        <v>173</v>
      </c>
      <c r="S3903" s="93">
        <v>1</v>
      </c>
      <c r="T3903" s="93">
        <v>1</v>
      </c>
      <c r="U3903" s="106" t="s">
        <v>2259</v>
      </c>
    </row>
    <row r="3904" spans="1:21" hidden="1">
      <c r="A3904" s="94">
        <v>3903</v>
      </c>
      <c r="B3904" s="116">
        <v>5913</v>
      </c>
      <c r="C3904" s="116">
        <v>1442</v>
      </c>
      <c r="D3904" s="116">
        <v>26</v>
      </c>
      <c r="E3904" s="116" t="s">
        <v>498</v>
      </c>
      <c r="F3904" s="116">
        <v>4</v>
      </c>
      <c r="G3904" s="116" t="s">
        <v>471</v>
      </c>
      <c r="H3904" s="119" t="s">
        <v>2687</v>
      </c>
      <c r="I3904" s="116">
        <v>61</v>
      </c>
      <c r="J3904" s="119">
        <v>29</v>
      </c>
      <c r="K3904" s="119" t="s">
        <v>2186</v>
      </c>
      <c r="L3904" s="97" t="s">
        <v>2688</v>
      </c>
      <c r="M3904" s="122">
        <v>556184</v>
      </c>
      <c r="N3904" s="122">
        <v>2913683</v>
      </c>
      <c r="O3904" s="134">
        <v>556183.9</v>
      </c>
      <c r="P3904" s="134">
        <v>2913683</v>
      </c>
      <c r="Q3904" s="120">
        <v>45252</v>
      </c>
      <c r="R3904" s="93" t="s">
        <v>159</v>
      </c>
      <c r="S3904" s="93">
        <v>-999</v>
      </c>
      <c r="T3904" s="93" t="s">
        <v>301</v>
      </c>
      <c r="U3904" s="106" t="s">
        <v>2259</v>
      </c>
    </row>
    <row r="3905" spans="1:21" hidden="1">
      <c r="A3905" s="94">
        <v>3904</v>
      </c>
      <c r="B3905" s="93">
        <v>5914</v>
      </c>
      <c r="C3905" s="93">
        <v>1443</v>
      </c>
      <c r="D3905" s="93">
        <v>27</v>
      </c>
      <c r="E3905" s="93" t="s">
        <v>498</v>
      </c>
      <c r="F3905" s="93">
        <v>4</v>
      </c>
      <c r="G3905" s="93" t="str">
        <f t="shared" ref="G3905:G3917" si="88">LEFT(H3905,4)</f>
        <v>P061</v>
      </c>
      <c r="H3905" s="94" t="str">
        <f t="shared" ref="H3905:H3911" si="89">CONCATENATE("P",TEXT(I3905,"000"),TEXT(J3905,"00"),"_",K3905)</f>
        <v>P06129_N</v>
      </c>
      <c r="I3905" s="93">
        <v>61</v>
      </c>
      <c r="J3905" s="94">
        <v>29</v>
      </c>
      <c r="K3905" s="94" t="s">
        <v>2187</v>
      </c>
      <c r="L3905" s="97" t="s">
        <v>3772</v>
      </c>
      <c r="M3905" s="100">
        <v>556153</v>
      </c>
      <c r="N3905" s="100">
        <v>2913713</v>
      </c>
      <c r="O3905" s="101">
        <v>556153.30000000005</v>
      </c>
      <c r="P3905" s="101">
        <v>2913713.1</v>
      </c>
      <c r="Q3905" s="99">
        <v>45252</v>
      </c>
      <c r="R3905" s="93" t="s">
        <v>163</v>
      </c>
      <c r="S3905" s="93">
        <v>90</v>
      </c>
      <c r="T3905" s="93">
        <v>90</v>
      </c>
      <c r="U3905" s="106" t="s">
        <v>2259</v>
      </c>
    </row>
    <row r="3906" spans="1:21" hidden="1">
      <c r="A3906" s="94">
        <v>3905</v>
      </c>
      <c r="B3906" s="93">
        <v>5909</v>
      </c>
      <c r="C3906" s="93">
        <v>1438</v>
      </c>
      <c r="D3906" s="93">
        <v>22</v>
      </c>
      <c r="E3906" s="93" t="s">
        <v>498</v>
      </c>
      <c r="F3906" s="93">
        <v>4</v>
      </c>
      <c r="G3906" s="93" t="str">
        <f t="shared" si="88"/>
        <v>P061</v>
      </c>
      <c r="H3906" s="94" t="str">
        <f t="shared" si="89"/>
        <v>P06130_C</v>
      </c>
      <c r="I3906" s="93">
        <v>61</v>
      </c>
      <c r="J3906" s="94">
        <v>30</v>
      </c>
      <c r="K3906" s="94" t="s">
        <v>2185</v>
      </c>
      <c r="L3906" s="97" t="s">
        <v>3773</v>
      </c>
      <c r="M3906" s="100">
        <v>556254</v>
      </c>
      <c r="N3906" s="100">
        <v>2913624</v>
      </c>
      <c r="O3906" s="101">
        <v>556254.30000000005</v>
      </c>
      <c r="P3906" s="101">
        <v>2913624.2</v>
      </c>
      <c r="Q3906" s="99">
        <v>45252</v>
      </c>
      <c r="R3906" s="93" t="s">
        <v>217</v>
      </c>
      <c r="S3906" s="93">
        <v>30</v>
      </c>
      <c r="T3906" s="93">
        <v>30</v>
      </c>
      <c r="U3906" s="106" t="s">
        <v>2259</v>
      </c>
    </row>
    <row r="3907" spans="1:21" hidden="1">
      <c r="A3907" s="94">
        <v>3906</v>
      </c>
      <c r="B3907" s="93">
        <v>5909</v>
      </c>
      <c r="C3907" s="93">
        <v>1438</v>
      </c>
      <c r="D3907" s="93">
        <v>22</v>
      </c>
      <c r="E3907" s="93" t="s">
        <v>498</v>
      </c>
      <c r="F3907" s="93">
        <v>4</v>
      </c>
      <c r="G3907" s="93" t="str">
        <f t="shared" si="88"/>
        <v>P061</v>
      </c>
      <c r="H3907" s="94" t="str">
        <f t="shared" si="89"/>
        <v>P06130_C</v>
      </c>
      <c r="I3907" s="93">
        <v>61</v>
      </c>
      <c r="J3907" s="94">
        <v>30</v>
      </c>
      <c r="K3907" s="94" t="s">
        <v>2185</v>
      </c>
      <c r="L3907" s="97" t="s">
        <v>3773</v>
      </c>
      <c r="M3907" s="100">
        <v>556254</v>
      </c>
      <c r="N3907" s="100">
        <v>2913624</v>
      </c>
      <c r="O3907" s="101">
        <v>556254.30000000005</v>
      </c>
      <c r="P3907" s="101">
        <v>2913624.2</v>
      </c>
      <c r="Q3907" s="99">
        <v>45252</v>
      </c>
      <c r="R3907" s="93" t="s">
        <v>277</v>
      </c>
      <c r="S3907" s="93">
        <v>10</v>
      </c>
      <c r="T3907" s="93">
        <v>10</v>
      </c>
      <c r="U3907" s="106" t="s">
        <v>2259</v>
      </c>
    </row>
    <row r="3908" spans="1:21" hidden="1">
      <c r="A3908" s="94">
        <v>3907</v>
      </c>
      <c r="B3908" s="93">
        <v>5909</v>
      </c>
      <c r="C3908" s="93">
        <v>1438</v>
      </c>
      <c r="D3908" s="93">
        <v>22</v>
      </c>
      <c r="E3908" s="93" t="s">
        <v>498</v>
      </c>
      <c r="F3908" s="93">
        <v>4</v>
      </c>
      <c r="G3908" s="93" t="str">
        <f t="shared" si="88"/>
        <v>P061</v>
      </c>
      <c r="H3908" s="94" t="str">
        <f t="shared" si="89"/>
        <v>P06130_C</v>
      </c>
      <c r="I3908" s="93">
        <v>61</v>
      </c>
      <c r="J3908" s="94">
        <v>30</v>
      </c>
      <c r="K3908" s="94" t="s">
        <v>2185</v>
      </c>
      <c r="L3908" s="97" t="s">
        <v>3773</v>
      </c>
      <c r="M3908" s="100">
        <v>556254</v>
      </c>
      <c r="N3908" s="100">
        <v>2913624</v>
      </c>
      <c r="O3908" s="101">
        <v>556254.30000000005</v>
      </c>
      <c r="P3908" s="101">
        <v>2913624.2</v>
      </c>
      <c r="Q3908" s="99">
        <v>45252</v>
      </c>
      <c r="R3908" s="93" t="s">
        <v>281</v>
      </c>
      <c r="S3908" s="93">
        <v>20</v>
      </c>
      <c r="T3908" s="93">
        <v>20</v>
      </c>
      <c r="U3908" s="106" t="s">
        <v>2259</v>
      </c>
    </row>
    <row r="3909" spans="1:21" hidden="1">
      <c r="A3909" s="94">
        <v>3908</v>
      </c>
      <c r="B3909" s="93">
        <v>5910</v>
      </c>
      <c r="C3909" s="93">
        <v>1439</v>
      </c>
      <c r="D3909" s="93">
        <v>23</v>
      </c>
      <c r="E3909" s="93" t="s">
        <v>498</v>
      </c>
      <c r="F3909" s="93">
        <v>4</v>
      </c>
      <c r="G3909" s="93" t="str">
        <f t="shared" si="88"/>
        <v>P061</v>
      </c>
      <c r="H3909" s="94" t="str">
        <f t="shared" si="89"/>
        <v>P06130_E</v>
      </c>
      <c r="I3909" s="93">
        <v>61</v>
      </c>
      <c r="J3909" s="94">
        <v>30</v>
      </c>
      <c r="K3909" s="94" t="s">
        <v>2186</v>
      </c>
      <c r="L3909" s="97" t="s">
        <v>3774</v>
      </c>
      <c r="M3909" s="100">
        <v>556282</v>
      </c>
      <c r="N3909" s="100">
        <v>2913624</v>
      </c>
      <c r="O3909" s="101">
        <v>556281.5</v>
      </c>
      <c r="P3909" s="101">
        <v>2913624.2</v>
      </c>
      <c r="Q3909" s="99">
        <v>45252</v>
      </c>
      <c r="R3909" s="93" t="s">
        <v>163</v>
      </c>
      <c r="S3909" s="93">
        <v>85</v>
      </c>
      <c r="T3909" s="93">
        <v>85</v>
      </c>
      <c r="U3909" s="106" t="s">
        <v>2259</v>
      </c>
    </row>
    <row r="3910" spans="1:21" hidden="1">
      <c r="A3910" s="94">
        <v>3909</v>
      </c>
      <c r="B3910" s="93">
        <v>5911</v>
      </c>
      <c r="C3910" s="93">
        <v>1440</v>
      </c>
      <c r="D3910" s="93">
        <v>24</v>
      </c>
      <c r="E3910" s="93" t="s">
        <v>498</v>
      </c>
      <c r="F3910" s="93">
        <v>4</v>
      </c>
      <c r="G3910" s="93" t="str">
        <f t="shared" si="88"/>
        <v>P061</v>
      </c>
      <c r="H3910" s="94" t="str">
        <f t="shared" si="89"/>
        <v>P06130_N</v>
      </c>
      <c r="I3910" s="93">
        <v>61</v>
      </c>
      <c r="J3910" s="94">
        <v>30</v>
      </c>
      <c r="K3910" s="94" t="s">
        <v>2187</v>
      </c>
      <c r="L3910" s="97" t="s">
        <v>3775</v>
      </c>
      <c r="M3910" s="100">
        <v>556254</v>
      </c>
      <c r="N3910" s="100">
        <v>2913644</v>
      </c>
      <c r="O3910" s="101">
        <v>556254.30000000005</v>
      </c>
      <c r="P3910" s="101">
        <v>2913644.1</v>
      </c>
      <c r="Q3910" s="99">
        <v>45252</v>
      </c>
      <c r="R3910" s="93" t="s">
        <v>217</v>
      </c>
      <c r="S3910" s="93">
        <v>40</v>
      </c>
      <c r="T3910" s="93">
        <v>40</v>
      </c>
      <c r="U3910" s="106" t="s">
        <v>2259</v>
      </c>
    </row>
    <row r="3911" spans="1:21" hidden="1">
      <c r="A3911" s="94">
        <v>3910</v>
      </c>
      <c r="B3911" s="93">
        <v>5911</v>
      </c>
      <c r="C3911" s="93">
        <v>1440</v>
      </c>
      <c r="D3911" s="93">
        <v>24</v>
      </c>
      <c r="E3911" s="93" t="s">
        <v>498</v>
      </c>
      <c r="F3911" s="93">
        <v>4</v>
      </c>
      <c r="G3911" s="93" t="str">
        <f t="shared" si="88"/>
        <v>P061</v>
      </c>
      <c r="H3911" s="94" t="str">
        <f t="shared" si="89"/>
        <v>P06130_N</v>
      </c>
      <c r="I3911" s="93">
        <v>61</v>
      </c>
      <c r="J3911" s="94">
        <v>30</v>
      </c>
      <c r="K3911" s="94" t="s">
        <v>2187</v>
      </c>
      <c r="L3911" s="97" t="s">
        <v>3775</v>
      </c>
      <c r="M3911" s="100">
        <v>556254</v>
      </c>
      <c r="N3911" s="100">
        <v>2913644</v>
      </c>
      <c r="O3911" s="101">
        <v>556254.30000000005</v>
      </c>
      <c r="P3911" s="101">
        <v>2913644.1</v>
      </c>
      <c r="Q3911" s="99">
        <v>45252</v>
      </c>
      <c r="R3911" s="93" t="s">
        <v>277</v>
      </c>
      <c r="S3911" s="93">
        <v>15</v>
      </c>
      <c r="T3911" s="93">
        <v>15</v>
      </c>
      <c r="U3911" s="106" t="s">
        <v>2259</v>
      </c>
    </row>
    <row r="3912" spans="1:21" hidden="1">
      <c r="A3912" s="94">
        <v>3911</v>
      </c>
      <c r="B3912" s="93">
        <v>5882</v>
      </c>
      <c r="C3912" s="93">
        <v>1411</v>
      </c>
      <c r="D3912" s="93">
        <v>61</v>
      </c>
      <c r="E3912" s="93" t="s">
        <v>498</v>
      </c>
      <c r="F3912" s="93">
        <v>4</v>
      </c>
      <c r="G3912" s="93" t="str">
        <f t="shared" si="88"/>
        <v>P061</v>
      </c>
      <c r="H3912" s="94" t="s">
        <v>1849</v>
      </c>
      <c r="I3912" s="93">
        <v>61</v>
      </c>
      <c r="J3912" s="94">
        <v>32</v>
      </c>
      <c r="K3912" s="94" t="s">
        <v>2185</v>
      </c>
      <c r="L3912" s="97" t="s">
        <v>3776</v>
      </c>
      <c r="M3912" s="100">
        <v>556744</v>
      </c>
      <c r="N3912" s="100">
        <v>2914012</v>
      </c>
      <c r="O3912" s="101">
        <v>556744.19999999995</v>
      </c>
      <c r="P3912" s="101">
        <v>2914012</v>
      </c>
      <c r="Q3912" s="99">
        <v>45217</v>
      </c>
      <c r="R3912" s="93" t="s">
        <v>217</v>
      </c>
      <c r="S3912" s="93">
        <v>60</v>
      </c>
      <c r="T3912" s="93">
        <v>60</v>
      </c>
      <c r="U3912" s="106" t="s">
        <v>2216</v>
      </c>
    </row>
    <row r="3913" spans="1:21" hidden="1">
      <c r="A3913" s="94">
        <v>3912</v>
      </c>
      <c r="B3913" s="93">
        <v>5882</v>
      </c>
      <c r="C3913" s="93">
        <v>1411</v>
      </c>
      <c r="D3913" s="93">
        <v>61</v>
      </c>
      <c r="E3913" s="93" t="s">
        <v>498</v>
      </c>
      <c r="F3913" s="93">
        <v>4</v>
      </c>
      <c r="G3913" s="93" t="str">
        <f t="shared" si="88"/>
        <v>P061</v>
      </c>
      <c r="H3913" s="94" t="s">
        <v>1849</v>
      </c>
      <c r="I3913" s="93">
        <v>61</v>
      </c>
      <c r="J3913" s="94">
        <v>32</v>
      </c>
      <c r="K3913" s="94" t="s">
        <v>2185</v>
      </c>
      <c r="L3913" s="97" t="s">
        <v>3776</v>
      </c>
      <c r="M3913" s="100">
        <v>556744</v>
      </c>
      <c r="N3913" s="100">
        <v>2914012</v>
      </c>
      <c r="O3913" s="101">
        <v>556744.19999999995</v>
      </c>
      <c r="P3913" s="101">
        <v>2914012</v>
      </c>
      <c r="Q3913" s="99">
        <v>45217</v>
      </c>
      <c r="R3913" s="93" t="s">
        <v>281</v>
      </c>
      <c r="S3913" s="93">
        <v>5</v>
      </c>
      <c r="T3913" s="93">
        <v>5</v>
      </c>
      <c r="U3913" s="106" t="s">
        <v>2216</v>
      </c>
    </row>
    <row r="3914" spans="1:21" hidden="1">
      <c r="A3914" s="94">
        <v>3913</v>
      </c>
      <c r="B3914" s="93">
        <v>5882</v>
      </c>
      <c r="C3914" s="93">
        <v>1411</v>
      </c>
      <c r="D3914" s="93">
        <v>61</v>
      </c>
      <c r="E3914" s="93" t="s">
        <v>498</v>
      </c>
      <c r="F3914" s="93">
        <v>4</v>
      </c>
      <c r="G3914" s="93" t="str">
        <f t="shared" si="88"/>
        <v>P061</v>
      </c>
      <c r="H3914" s="94" t="s">
        <v>1849</v>
      </c>
      <c r="I3914" s="93">
        <v>61</v>
      </c>
      <c r="J3914" s="94">
        <v>32</v>
      </c>
      <c r="K3914" s="94" t="s">
        <v>2185</v>
      </c>
      <c r="L3914" s="97" t="s">
        <v>3776</v>
      </c>
      <c r="M3914" s="100">
        <v>556744</v>
      </c>
      <c r="N3914" s="100">
        <v>2914012</v>
      </c>
      <c r="O3914" s="101">
        <v>556744.19999999995</v>
      </c>
      <c r="P3914" s="101">
        <v>2914012</v>
      </c>
      <c r="Q3914" s="99">
        <v>45217</v>
      </c>
      <c r="R3914" s="93" t="s">
        <v>277</v>
      </c>
      <c r="S3914" s="93">
        <v>5</v>
      </c>
      <c r="T3914" s="93">
        <v>5</v>
      </c>
      <c r="U3914" s="106" t="s">
        <v>2216</v>
      </c>
    </row>
    <row r="3915" spans="1:21" hidden="1">
      <c r="A3915" s="94">
        <v>3914</v>
      </c>
      <c r="B3915" s="93">
        <v>5883</v>
      </c>
      <c r="C3915" s="93">
        <v>1412</v>
      </c>
      <c r="D3915" s="93">
        <v>62</v>
      </c>
      <c r="E3915" s="93" t="s">
        <v>498</v>
      </c>
      <c r="F3915" s="93">
        <v>4</v>
      </c>
      <c r="G3915" s="93" t="str">
        <f t="shared" si="88"/>
        <v>P061</v>
      </c>
      <c r="H3915" s="94" t="s">
        <v>1850</v>
      </c>
      <c r="I3915" s="93">
        <v>61</v>
      </c>
      <c r="J3915" s="94">
        <v>32</v>
      </c>
      <c r="K3915" s="94" t="s">
        <v>2186</v>
      </c>
      <c r="L3915" s="97" t="s">
        <v>2689</v>
      </c>
      <c r="M3915" s="100">
        <v>556752</v>
      </c>
      <c r="N3915" s="100">
        <v>2914012</v>
      </c>
      <c r="O3915" s="101">
        <v>556751.69999999995</v>
      </c>
      <c r="P3915" s="101">
        <v>2914012</v>
      </c>
      <c r="Q3915" s="99">
        <v>45217</v>
      </c>
      <c r="R3915" s="93" t="s">
        <v>217</v>
      </c>
      <c r="S3915" s="93">
        <v>20</v>
      </c>
      <c r="T3915" s="93">
        <v>20</v>
      </c>
      <c r="U3915" s="106" t="s">
        <v>2216</v>
      </c>
    </row>
    <row r="3916" spans="1:21" hidden="1">
      <c r="A3916" s="94">
        <v>3915</v>
      </c>
      <c r="B3916" s="93">
        <v>5883</v>
      </c>
      <c r="C3916" s="93">
        <v>1412</v>
      </c>
      <c r="D3916" s="93">
        <v>62</v>
      </c>
      <c r="E3916" s="93" t="s">
        <v>498</v>
      </c>
      <c r="F3916" s="93">
        <v>4</v>
      </c>
      <c r="G3916" s="93" t="str">
        <f t="shared" si="88"/>
        <v>P061</v>
      </c>
      <c r="H3916" s="94" t="s">
        <v>1850</v>
      </c>
      <c r="I3916" s="93">
        <v>61</v>
      </c>
      <c r="J3916" s="94">
        <v>32</v>
      </c>
      <c r="K3916" s="94" t="s">
        <v>2186</v>
      </c>
      <c r="L3916" s="97" t="s">
        <v>2689</v>
      </c>
      <c r="M3916" s="100">
        <v>556752</v>
      </c>
      <c r="N3916" s="100">
        <v>2914012</v>
      </c>
      <c r="O3916" s="101">
        <v>556751.69999999995</v>
      </c>
      <c r="P3916" s="101">
        <v>2914012</v>
      </c>
      <c r="Q3916" s="99">
        <v>45217</v>
      </c>
      <c r="R3916" s="93" t="s">
        <v>277</v>
      </c>
      <c r="S3916" s="93">
        <v>35</v>
      </c>
      <c r="T3916" s="93">
        <v>35</v>
      </c>
      <c r="U3916" s="106" t="s">
        <v>2216</v>
      </c>
    </row>
    <row r="3917" spans="1:21" hidden="1">
      <c r="A3917" s="94">
        <v>3916</v>
      </c>
      <c r="B3917" s="93">
        <v>5883</v>
      </c>
      <c r="C3917" s="93">
        <v>1412</v>
      </c>
      <c r="D3917" s="93">
        <v>62</v>
      </c>
      <c r="E3917" s="93" t="s">
        <v>498</v>
      </c>
      <c r="F3917" s="93">
        <v>4</v>
      </c>
      <c r="G3917" s="93" t="str">
        <f t="shared" si="88"/>
        <v>P061</v>
      </c>
      <c r="H3917" s="94" t="s">
        <v>1850</v>
      </c>
      <c r="I3917" s="93">
        <v>61</v>
      </c>
      <c r="J3917" s="94">
        <v>32</v>
      </c>
      <c r="K3917" s="94" t="s">
        <v>2186</v>
      </c>
      <c r="L3917" s="97" t="s">
        <v>2689</v>
      </c>
      <c r="M3917" s="100">
        <v>556752</v>
      </c>
      <c r="N3917" s="100">
        <v>2914012</v>
      </c>
      <c r="O3917" s="101">
        <v>556751.69999999995</v>
      </c>
      <c r="P3917" s="101">
        <v>2914012</v>
      </c>
      <c r="Q3917" s="99">
        <v>45217</v>
      </c>
      <c r="R3917" s="93" t="s">
        <v>279</v>
      </c>
      <c r="S3917" s="93">
        <v>15</v>
      </c>
      <c r="T3917" s="93">
        <v>15</v>
      </c>
      <c r="U3917" s="106" t="s">
        <v>2216</v>
      </c>
    </row>
    <row r="3918" spans="1:21" hidden="1">
      <c r="A3918" s="94">
        <v>3917</v>
      </c>
      <c r="B3918" s="116">
        <v>5883</v>
      </c>
      <c r="C3918" s="116">
        <v>1412</v>
      </c>
      <c r="D3918" s="116">
        <v>62</v>
      </c>
      <c r="E3918" s="116" t="s">
        <v>498</v>
      </c>
      <c r="F3918" s="116">
        <v>4</v>
      </c>
      <c r="G3918" s="116" t="s">
        <v>471</v>
      </c>
      <c r="H3918" s="119" t="s">
        <v>1850</v>
      </c>
      <c r="I3918" s="116">
        <v>61</v>
      </c>
      <c r="J3918" s="119">
        <v>32</v>
      </c>
      <c r="K3918" s="119" t="s">
        <v>2186</v>
      </c>
      <c r="L3918" s="97" t="s">
        <v>2689</v>
      </c>
      <c r="M3918" s="122">
        <v>556752</v>
      </c>
      <c r="N3918" s="122">
        <v>2914012</v>
      </c>
      <c r="O3918" s="134">
        <v>556752</v>
      </c>
      <c r="P3918" s="134">
        <v>2914012</v>
      </c>
      <c r="Q3918" s="120">
        <v>45217</v>
      </c>
      <c r="R3918" s="93" t="s">
        <v>281</v>
      </c>
      <c r="S3918" s="93">
        <v>10</v>
      </c>
      <c r="T3918" s="93">
        <v>10</v>
      </c>
      <c r="U3918" s="106" t="s">
        <v>2216</v>
      </c>
    </row>
    <row r="3919" spans="1:21" hidden="1">
      <c r="A3919" s="94">
        <v>3918</v>
      </c>
      <c r="B3919" s="93">
        <v>5884</v>
      </c>
      <c r="C3919" s="93">
        <v>1413</v>
      </c>
      <c r="D3919" s="93">
        <v>63</v>
      </c>
      <c r="E3919" s="93" t="s">
        <v>498</v>
      </c>
      <c r="F3919" s="93">
        <v>4</v>
      </c>
      <c r="G3919" s="93" t="str">
        <f t="shared" ref="G3919:G3930" si="90">LEFT(H3919,4)</f>
        <v>P061</v>
      </c>
      <c r="H3919" s="94" t="s">
        <v>1851</v>
      </c>
      <c r="I3919" s="93">
        <v>61</v>
      </c>
      <c r="J3919" s="94">
        <v>32</v>
      </c>
      <c r="K3919" s="94" t="s">
        <v>2187</v>
      </c>
      <c r="L3919" s="97" t="s">
        <v>3777</v>
      </c>
      <c r="M3919" s="100">
        <v>556744</v>
      </c>
      <c r="N3919" s="100">
        <v>2914035</v>
      </c>
      <c r="O3919" s="101">
        <v>556744.19999999995</v>
      </c>
      <c r="P3919" s="101">
        <v>2914034.7</v>
      </c>
      <c r="Q3919" s="99">
        <v>45217</v>
      </c>
      <c r="R3919" s="93" t="s">
        <v>217</v>
      </c>
      <c r="S3919" s="93">
        <v>35</v>
      </c>
      <c r="T3919" s="93">
        <v>35</v>
      </c>
      <c r="U3919" s="106" t="s">
        <v>2216</v>
      </c>
    </row>
    <row r="3920" spans="1:21" hidden="1">
      <c r="A3920" s="94">
        <v>3919</v>
      </c>
      <c r="B3920" s="93">
        <v>5884</v>
      </c>
      <c r="C3920" s="93">
        <v>1413</v>
      </c>
      <c r="D3920" s="93">
        <v>63</v>
      </c>
      <c r="E3920" s="93" t="s">
        <v>498</v>
      </c>
      <c r="F3920" s="93">
        <v>4</v>
      </c>
      <c r="G3920" s="93" t="str">
        <f t="shared" si="90"/>
        <v>P061</v>
      </c>
      <c r="H3920" s="94" t="s">
        <v>1851</v>
      </c>
      <c r="I3920" s="93">
        <v>61</v>
      </c>
      <c r="J3920" s="94">
        <v>32</v>
      </c>
      <c r="K3920" s="94" t="s">
        <v>2187</v>
      </c>
      <c r="L3920" s="97" t="s">
        <v>3777</v>
      </c>
      <c r="M3920" s="100">
        <v>556744</v>
      </c>
      <c r="N3920" s="100">
        <v>2914035</v>
      </c>
      <c r="O3920" s="101">
        <v>556744.19999999995</v>
      </c>
      <c r="P3920" s="101">
        <v>2914034.7</v>
      </c>
      <c r="Q3920" s="99">
        <v>45217</v>
      </c>
      <c r="R3920" s="93" t="s">
        <v>269</v>
      </c>
      <c r="S3920" s="93">
        <v>2</v>
      </c>
      <c r="T3920" s="93">
        <v>2</v>
      </c>
      <c r="U3920" s="106" t="s">
        <v>2216</v>
      </c>
    </row>
    <row r="3921" spans="1:21" hidden="1">
      <c r="A3921" s="94">
        <v>3920</v>
      </c>
      <c r="B3921" s="93">
        <v>5884</v>
      </c>
      <c r="C3921" s="93">
        <v>1413</v>
      </c>
      <c r="D3921" s="93">
        <v>63</v>
      </c>
      <c r="E3921" s="93" t="s">
        <v>498</v>
      </c>
      <c r="F3921" s="93">
        <v>4</v>
      </c>
      <c r="G3921" s="93" t="str">
        <f t="shared" si="90"/>
        <v>P061</v>
      </c>
      <c r="H3921" s="94" t="s">
        <v>1851</v>
      </c>
      <c r="I3921" s="93">
        <v>61</v>
      </c>
      <c r="J3921" s="94">
        <v>32</v>
      </c>
      <c r="K3921" s="94" t="s">
        <v>2187</v>
      </c>
      <c r="L3921" s="97" t="s">
        <v>3777</v>
      </c>
      <c r="M3921" s="100">
        <v>556744</v>
      </c>
      <c r="N3921" s="100">
        <v>2914035</v>
      </c>
      <c r="O3921" s="101">
        <v>556744.19999999995</v>
      </c>
      <c r="P3921" s="101">
        <v>2914034.7</v>
      </c>
      <c r="Q3921" s="99">
        <v>45217</v>
      </c>
      <c r="R3921" s="93" t="s">
        <v>281</v>
      </c>
      <c r="S3921" s="93">
        <v>5</v>
      </c>
      <c r="T3921" s="93">
        <v>5</v>
      </c>
      <c r="U3921" s="106" t="s">
        <v>2216</v>
      </c>
    </row>
    <row r="3922" spans="1:21" hidden="1">
      <c r="A3922" s="94">
        <v>3921</v>
      </c>
      <c r="B3922" s="93">
        <v>5900</v>
      </c>
      <c r="C3922" s="93">
        <v>1429</v>
      </c>
      <c r="D3922" s="93">
        <v>13</v>
      </c>
      <c r="E3922" s="93" t="s">
        <v>498</v>
      </c>
      <c r="F3922" s="93">
        <v>4</v>
      </c>
      <c r="G3922" s="93" t="str">
        <f t="shared" si="90"/>
        <v>P061</v>
      </c>
      <c r="H3922" s="94" t="str">
        <f>CONCATENATE("P",TEXT(I3922,"000"),TEXT(J3922,"00"),"_",K3922)</f>
        <v>P06133_C</v>
      </c>
      <c r="I3922" s="93">
        <v>61</v>
      </c>
      <c r="J3922" s="94">
        <v>33</v>
      </c>
      <c r="K3922" s="94" t="s">
        <v>2185</v>
      </c>
      <c r="L3922" s="97" t="s">
        <v>3778</v>
      </c>
      <c r="M3922" s="100">
        <v>556685</v>
      </c>
      <c r="N3922" s="100">
        <v>2913711</v>
      </c>
      <c r="O3922" s="101">
        <v>556685.1</v>
      </c>
      <c r="P3922" s="101">
        <v>2913711</v>
      </c>
      <c r="Q3922" s="99">
        <v>45252</v>
      </c>
      <c r="R3922" s="93" t="s">
        <v>163</v>
      </c>
      <c r="S3922" s="93">
        <v>80</v>
      </c>
      <c r="T3922" s="93">
        <v>80</v>
      </c>
      <c r="U3922" s="106" t="s">
        <v>2259</v>
      </c>
    </row>
    <row r="3923" spans="1:21" hidden="1">
      <c r="A3923" s="94">
        <v>3922</v>
      </c>
      <c r="B3923" s="93">
        <v>5901</v>
      </c>
      <c r="C3923" s="93">
        <v>1430</v>
      </c>
      <c r="D3923" s="93">
        <v>14</v>
      </c>
      <c r="E3923" s="93" t="s">
        <v>498</v>
      </c>
      <c r="F3923" s="93">
        <v>4</v>
      </c>
      <c r="G3923" s="93" t="str">
        <f t="shared" si="90"/>
        <v>P061</v>
      </c>
      <c r="H3923" s="94" t="str">
        <f>CONCATENATE("P",TEXT(I3923,"000"),TEXT(J3923,"00"),"_",K3923)</f>
        <v>P06133_E</v>
      </c>
      <c r="I3923" s="93">
        <v>61</v>
      </c>
      <c r="J3923" s="94">
        <v>33</v>
      </c>
      <c r="K3923" s="94" t="s">
        <v>2186</v>
      </c>
      <c r="L3923" s="97" t="s">
        <v>3779</v>
      </c>
      <c r="M3923" s="100">
        <v>556702</v>
      </c>
      <c r="N3923" s="100">
        <v>2913711</v>
      </c>
      <c r="O3923" s="101">
        <v>556702.30000000005</v>
      </c>
      <c r="P3923" s="101">
        <v>2913711</v>
      </c>
      <c r="Q3923" s="99">
        <v>45252</v>
      </c>
      <c r="R3923" s="93" t="s">
        <v>163</v>
      </c>
      <c r="S3923" s="93">
        <v>10</v>
      </c>
      <c r="T3923" s="93">
        <v>10</v>
      </c>
      <c r="U3923" s="106" t="s">
        <v>2259</v>
      </c>
    </row>
    <row r="3924" spans="1:21" hidden="1">
      <c r="A3924" s="94">
        <v>3923</v>
      </c>
      <c r="B3924" s="93">
        <v>5901</v>
      </c>
      <c r="C3924" s="93">
        <v>1430</v>
      </c>
      <c r="D3924" s="93">
        <v>14</v>
      </c>
      <c r="E3924" s="93" t="s">
        <v>498</v>
      </c>
      <c r="F3924" s="93">
        <v>4</v>
      </c>
      <c r="G3924" s="93" t="str">
        <f t="shared" si="90"/>
        <v>P061</v>
      </c>
      <c r="H3924" s="94" t="str">
        <f>CONCATENATE("P",TEXT(I3924,"000"),TEXT(J3924,"00"),"_",K3924)</f>
        <v>P06133_E</v>
      </c>
      <c r="I3924" s="93">
        <v>61</v>
      </c>
      <c r="J3924" s="94">
        <v>33</v>
      </c>
      <c r="K3924" s="94" t="s">
        <v>2186</v>
      </c>
      <c r="L3924" s="97" t="s">
        <v>3779</v>
      </c>
      <c r="M3924" s="100">
        <v>556702</v>
      </c>
      <c r="N3924" s="100">
        <v>2913711</v>
      </c>
      <c r="O3924" s="101">
        <v>556702.30000000005</v>
      </c>
      <c r="P3924" s="101">
        <v>2913711</v>
      </c>
      <c r="Q3924" s="99">
        <v>45252</v>
      </c>
      <c r="R3924" s="93" t="s">
        <v>173</v>
      </c>
      <c r="S3924" s="93">
        <v>1</v>
      </c>
      <c r="T3924" s="93">
        <v>1</v>
      </c>
      <c r="U3924" s="106" t="s">
        <v>2259</v>
      </c>
    </row>
    <row r="3925" spans="1:21" hidden="1">
      <c r="A3925" s="94">
        <v>3924</v>
      </c>
      <c r="B3925" s="93">
        <v>5901</v>
      </c>
      <c r="C3925" s="93">
        <v>1430</v>
      </c>
      <c r="D3925" s="93">
        <v>14</v>
      </c>
      <c r="E3925" s="93" t="s">
        <v>498</v>
      </c>
      <c r="F3925" s="93">
        <v>4</v>
      </c>
      <c r="G3925" s="93" t="str">
        <f t="shared" si="90"/>
        <v>P061</v>
      </c>
      <c r="H3925" s="94" t="str">
        <f>CONCATENATE("P",TEXT(I3925,"000"),TEXT(J3925,"00"),"_",K3925)</f>
        <v>P06133_E</v>
      </c>
      <c r="I3925" s="93">
        <v>61</v>
      </c>
      <c r="J3925" s="94">
        <v>33</v>
      </c>
      <c r="K3925" s="94" t="s">
        <v>2186</v>
      </c>
      <c r="L3925" s="97" t="s">
        <v>3779</v>
      </c>
      <c r="M3925" s="100">
        <v>556702</v>
      </c>
      <c r="N3925" s="100">
        <v>2913711</v>
      </c>
      <c r="O3925" s="101">
        <v>556702.30000000005</v>
      </c>
      <c r="P3925" s="101">
        <v>2913711</v>
      </c>
      <c r="Q3925" s="99">
        <v>45252</v>
      </c>
      <c r="R3925" s="93" t="s">
        <v>217</v>
      </c>
      <c r="S3925" s="93">
        <v>20</v>
      </c>
      <c r="T3925" s="93">
        <v>20</v>
      </c>
      <c r="U3925" s="106" t="s">
        <v>2259</v>
      </c>
    </row>
    <row r="3926" spans="1:21" hidden="1">
      <c r="A3926" s="94">
        <v>3925</v>
      </c>
      <c r="B3926" s="93">
        <v>5902</v>
      </c>
      <c r="C3926" s="93">
        <v>1431</v>
      </c>
      <c r="D3926" s="93">
        <v>15</v>
      </c>
      <c r="E3926" s="93" t="s">
        <v>498</v>
      </c>
      <c r="F3926" s="93">
        <v>4</v>
      </c>
      <c r="G3926" s="93" t="str">
        <f t="shared" si="90"/>
        <v>P061</v>
      </c>
      <c r="H3926" s="94" t="str">
        <f>CONCATENATE("P",TEXT(I3926,"000"),TEXT(J3926,"00"),"_",K3926)</f>
        <v>P06133_N</v>
      </c>
      <c r="I3926" s="93">
        <v>61</v>
      </c>
      <c r="J3926" s="94">
        <v>33</v>
      </c>
      <c r="K3926" s="94" t="s">
        <v>2187</v>
      </c>
      <c r="L3926" s="97" t="s">
        <v>3780</v>
      </c>
      <c r="M3926" s="100">
        <v>556685</v>
      </c>
      <c r="N3926" s="100">
        <v>2913714</v>
      </c>
      <c r="O3926" s="101">
        <v>556685.1</v>
      </c>
      <c r="P3926" s="101">
        <v>2913714</v>
      </c>
      <c r="Q3926" s="99">
        <v>45252</v>
      </c>
      <c r="R3926" s="93" t="s">
        <v>163</v>
      </c>
      <c r="S3926" s="93">
        <v>85</v>
      </c>
      <c r="T3926" s="93">
        <v>85</v>
      </c>
      <c r="U3926" s="106" t="s">
        <v>2259</v>
      </c>
    </row>
    <row r="3927" spans="1:21" hidden="1">
      <c r="A3927" s="94">
        <v>3926</v>
      </c>
      <c r="B3927" s="93">
        <v>5885</v>
      </c>
      <c r="C3927" s="93">
        <v>1414</v>
      </c>
      <c r="D3927" s="93">
        <v>64</v>
      </c>
      <c r="E3927" s="93" t="s">
        <v>498</v>
      </c>
      <c r="F3927" s="93">
        <v>4</v>
      </c>
      <c r="G3927" s="93" t="str">
        <f t="shared" si="90"/>
        <v>P061</v>
      </c>
      <c r="H3927" s="94" t="s">
        <v>1852</v>
      </c>
      <c r="I3927" s="93">
        <v>61</v>
      </c>
      <c r="J3927" s="94">
        <v>34</v>
      </c>
      <c r="K3927" s="94" t="s">
        <v>2185</v>
      </c>
      <c r="L3927" s="97" t="s">
        <v>3781</v>
      </c>
      <c r="M3927" s="100">
        <v>556600</v>
      </c>
      <c r="N3927" s="100">
        <v>2913955</v>
      </c>
      <c r="O3927" s="101">
        <v>556600.1</v>
      </c>
      <c r="P3927" s="101">
        <v>2913954.8</v>
      </c>
      <c r="Q3927" s="99">
        <v>45217</v>
      </c>
      <c r="R3927" s="93" t="s">
        <v>163</v>
      </c>
      <c r="S3927" s="93">
        <v>35</v>
      </c>
      <c r="T3927" s="93">
        <v>35</v>
      </c>
      <c r="U3927" s="106" t="s">
        <v>2216</v>
      </c>
    </row>
    <row r="3928" spans="1:21" hidden="1">
      <c r="A3928" s="94">
        <v>3927</v>
      </c>
      <c r="B3928" s="93">
        <v>5886</v>
      </c>
      <c r="C3928" s="93">
        <v>1415</v>
      </c>
      <c r="D3928" s="93">
        <v>65</v>
      </c>
      <c r="E3928" s="93" t="s">
        <v>498</v>
      </c>
      <c r="F3928" s="93">
        <v>4</v>
      </c>
      <c r="G3928" s="93" t="str">
        <f t="shared" si="90"/>
        <v>P061</v>
      </c>
      <c r="H3928" s="94" t="s">
        <v>1853</v>
      </c>
      <c r="I3928" s="93">
        <v>61</v>
      </c>
      <c r="J3928" s="94">
        <v>34</v>
      </c>
      <c r="K3928" s="94" t="s">
        <v>2186</v>
      </c>
      <c r="L3928" s="97" t="s">
        <v>2690</v>
      </c>
      <c r="M3928" s="100">
        <v>556625</v>
      </c>
      <c r="N3928" s="100">
        <v>2913955</v>
      </c>
      <c r="O3928" s="101">
        <v>556624.69999999995</v>
      </c>
      <c r="P3928" s="101">
        <v>2913954.8</v>
      </c>
      <c r="Q3928" s="99">
        <v>45217</v>
      </c>
      <c r="R3928" s="93" t="s">
        <v>217</v>
      </c>
      <c r="S3928" s="93">
        <v>25</v>
      </c>
      <c r="T3928" s="93">
        <v>25</v>
      </c>
      <c r="U3928" s="106" t="s">
        <v>2216</v>
      </c>
    </row>
    <row r="3929" spans="1:21" hidden="1">
      <c r="A3929" s="94">
        <v>3928</v>
      </c>
      <c r="B3929" s="93">
        <v>5886</v>
      </c>
      <c r="C3929" s="93">
        <v>1415</v>
      </c>
      <c r="D3929" s="93">
        <v>65</v>
      </c>
      <c r="E3929" s="93" t="s">
        <v>498</v>
      </c>
      <c r="F3929" s="93">
        <v>4</v>
      </c>
      <c r="G3929" s="93" t="str">
        <f t="shared" si="90"/>
        <v>P061</v>
      </c>
      <c r="H3929" s="94" t="s">
        <v>1853</v>
      </c>
      <c r="I3929" s="93">
        <v>61</v>
      </c>
      <c r="J3929" s="94">
        <v>34</v>
      </c>
      <c r="K3929" s="94" t="s">
        <v>2186</v>
      </c>
      <c r="L3929" s="97" t="s">
        <v>2690</v>
      </c>
      <c r="M3929" s="100">
        <v>556625</v>
      </c>
      <c r="N3929" s="100">
        <v>2913955</v>
      </c>
      <c r="O3929" s="101">
        <v>556624.69999999995</v>
      </c>
      <c r="P3929" s="101">
        <v>2913954.8</v>
      </c>
      <c r="Q3929" s="99">
        <v>45217</v>
      </c>
      <c r="R3929" s="93" t="s">
        <v>163</v>
      </c>
      <c r="S3929" s="93">
        <v>2</v>
      </c>
      <c r="T3929" s="93">
        <v>2</v>
      </c>
      <c r="U3929" s="106" t="s">
        <v>2216</v>
      </c>
    </row>
    <row r="3930" spans="1:21" hidden="1">
      <c r="A3930" s="94">
        <v>3929</v>
      </c>
      <c r="B3930" s="93">
        <v>5886</v>
      </c>
      <c r="C3930" s="93">
        <v>1415</v>
      </c>
      <c r="D3930" s="93">
        <v>65</v>
      </c>
      <c r="E3930" s="93" t="s">
        <v>498</v>
      </c>
      <c r="F3930" s="93">
        <v>4</v>
      </c>
      <c r="G3930" s="93" t="str">
        <f t="shared" si="90"/>
        <v>P061</v>
      </c>
      <c r="H3930" s="94" t="s">
        <v>1853</v>
      </c>
      <c r="I3930" s="93">
        <v>61</v>
      </c>
      <c r="J3930" s="94">
        <v>34</v>
      </c>
      <c r="K3930" s="94" t="s">
        <v>2186</v>
      </c>
      <c r="L3930" s="97" t="s">
        <v>2690</v>
      </c>
      <c r="M3930" s="100">
        <v>556625</v>
      </c>
      <c r="N3930" s="100">
        <v>2913955</v>
      </c>
      <c r="O3930" s="101">
        <v>556624.69999999995</v>
      </c>
      <c r="P3930" s="101">
        <v>2913954.8</v>
      </c>
      <c r="Q3930" s="99">
        <v>45217</v>
      </c>
      <c r="R3930" s="93" t="s">
        <v>159</v>
      </c>
      <c r="S3930" s="93">
        <v>5</v>
      </c>
      <c r="T3930" s="93">
        <v>5</v>
      </c>
      <c r="U3930" s="106" t="s">
        <v>2216</v>
      </c>
    </row>
    <row r="3931" spans="1:21" hidden="1">
      <c r="A3931" s="94">
        <v>3930</v>
      </c>
      <c r="B3931" s="116">
        <v>5886</v>
      </c>
      <c r="C3931" s="116">
        <v>1415</v>
      </c>
      <c r="D3931" s="116">
        <v>65</v>
      </c>
      <c r="E3931" s="116" t="s">
        <v>498</v>
      </c>
      <c r="F3931" s="116">
        <v>4</v>
      </c>
      <c r="G3931" s="116" t="s">
        <v>471</v>
      </c>
      <c r="H3931" s="119" t="s">
        <v>1853</v>
      </c>
      <c r="I3931" s="116">
        <v>61</v>
      </c>
      <c r="J3931" s="119">
        <v>34</v>
      </c>
      <c r="K3931" s="119" t="s">
        <v>2186</v>
      </c>
      <c r="L3931" s="97" t="s">
        <v>2690</v>
      </c>
      <c r="M3931" s="122">
        <v>556625</v>
      </c>
      <c r="N3931" s="122">
        <v>2913955</v>
      </c>
      <c r="O3931" s="134">
        <v>556625</v>
      </c>
      <c r="P3931" s="134">
        <v>2913955</v>
      </c>
      <c r="Q3931" s="120">
        <v>45217</v>
      </c>
      <c r="R3931" s="93" t="s">
        <v>281</v>
      </c>
      <c r="S3931" s="93">
        <v>10</v>
      </c>
      <c r="T3931" s="93">
        <v>10</v>
      </c>
      <c r="U3931" s="106" t="s">
        <v>2216</v>
      </c>
    </row>
    <row r="3932" spans="1:21" hidden="1">
      <c r="A3932" s="94">
        <v>3931</v>
      </c>
      <c r="B3932" s="93">
        <v>5887</v>
      </c>
      <c r="C3932" s="93">
        <v>1416</v>
      </c>
      <c r="D3932" s="93">
        <v>66</v>
      </c>
      <c r="E3932" s="93" t="s">
        <v>498</v>
      </c>
      <c r="F3932" s="93">
        <v>4</v>
      </c>
      <c r="G3932" s="93" t="str">
        <f t="shared" ref="G3932:G3979" si="91">LEFT(H3932,4)</f>
        <v>P061</v>
      </c>
      <c r="H3932" s="94" t="s">
        <v>1854</v>
      </c>
      <c r="I3932" s="93">
        <v>61</v>
      </c>
      <c r="J3932" s="94">
        <v>34</v>
      </c>
      <c r="K3932" s="94" t="s">
        <v>2187</v>
      </c>
      <c r="L3932" s="97" t="s">
        <v>3782</v>
      </c>
      <c r="M3932" s="100">
        <v>556600</v>
      </c>
      <c r="N3932" s="100">
        <v>2913973</v>
      </c>
      <c r="O3932" s="101">
        <v>556600.1</v>
      </c>
      <c r="P3932" s="101">
        <v>2913972.5</v>
      </c>
      <c r="Q3932" s="99">
        <v>45217</v>
      </c>
      <c r="R3932" s="93" t="s">
        <v>163</v>
      </c>
      <c r="S3932" s="93">
        <v>3</v>
      </c>
      <c r="T3932" s="93">
        <v>3</v>
      </c>
      <c r="U3932" s="106" t="s">
        <v>2216</v>
      </c>
    </row>
    <row r="3933" spans="1:21" hidden="1">
      <c r="A3933" s="94">
        <v>3932</v>
      </c>
      <c r="B3933" s="93">
        <v>5887</v>
      </c>
      <c r="C3933" s="93">
        <v>1416</v>
      </c>
      <c r="D3933" s="93">
        <v>66</v>
      </c>
      <c r="E3933" s="93" t="s">
        <v>498</v>
      </c>
      <c r="F3933" s="93">
        <v>4</v>
      </c>
      <c r="G3933" s="93" t="str">
        <f t="shared" si="91"/>
        <v>P061</v>
      </c>
      <c r="H3933" s="94" t="s">
        <v>1854</v>
      </c>
      <c r="I3933" s="93">
        <v>61</v>
      </c>
      <c r="J3933" s="94">
        <v>34</v>
      </c>
      <c r="K3933" s="94" t="s">
        <v>2187</v>
      </c>
      <c r="L3933" s="97" t="s">
        <v>3782</v>
      </c>
      <c r="M3933" s="100">
        <v>556600</v>
      </c>
      <c r="N3933" s="100">
        <v>2913973</v>
      </c>
      <c r="O3933" s="101">
        <v>556600.1</v>
      </c>
      <c r="P3933" s="101">
        <v>2913972.5</v>
      </c>
      <c r="Q3933" s="99">
        <v>45217</v>
      </c>
      <c r="R3933" s="93" t="s">
        <v>217</v>
      </c>
      <c r="S3933" s="93">
        <v>60</v>
      </c>
      <c r="T3933" s="93">
        <v>60</v>
      </c>
      <c r="U3933" s="106" t="s">
        <v>2216</v>
      </c>
    </row>
    <row r="3934" spans="1:21" hidden="1">
      <c r="A3934" s="94">
        <v>3933</v>
      </c>
      <c r="B3934" s="93">
        <v>5887</v>
      </c>
      <c r="C3934" s="93">
        <v>1416</v>
      </c>
      <c r="D3934" s="93">
        <v>66</v>
      </c>
      <c r="E3934" s="93" t="s">
        <v>498</v>
      </c>
      <c r="F3934" s="93">
        <v>4</v>
      </c>
      <c r="G3934" s="93" t="str">
        <f t="shared" si="91"/>
        <v>P061</v>
      </c>
      <c r="H3934" s="94" t="s">
        <v>1854</v>
      </c>
      <c r="I3934" s="93">
        <v>61</v>
      </c>
      <c r="J3934" s="94">
        <v>34</v>
      </c>
      <c r="K3934" s="94" t="s">
        <v>2187</v>
      </c>
      <c r="L3934" s="97" t="s">
        <v>3782</v>
      </c>
      <c r="M3934" s="100">
        <v>556600</v>
      </c>
      <c r="N3934" s="100">
        <v>2913973</v>
      </c>
      <c r="O3934" s="101">
        <v>556600.1</v>
      </c>
      <c r="P3934" s="101">
        <v>2913972.5</v>
      </c>
      <c r="Q3934" s="99">
        <v>45217</v>
      </c>
      <c r="R3934" s="93" t="s">
        <v>281</v>
      </c>
      <c r="S3934" s="93">
        <v>20</v>
      </c>
      <c r="T3934" s="93">
        <v>20</v>
      </c>
      <c r="U3934" s="106" t="s">
        <v>2216</v>
      </c>
    </row>
    <row r="3935" spans="1:21" hidden="1">
      <c r="A3935" s="94">
        <v>3934</v>
      </c>
      <c r="B3935" s="93">
        <v>5903</v>
      </c>
      <c r="C3935" s="93">
        <v>1432</v>
      </c>
      <c r="D3935" s="93">
        <v>16</v>
      </c>
      <c r="E3935" s="93" t="s">
        <v>498</v>
      </c>
      <c r="F3935" s="93">
        <v>4</v>
      </c>
      <c r="G3935" s="93" t="str">
        <f t="shared" si="91"/>
        <v>P061</v>
      </c>
      <c r="H3935" s="94" t="str">
        <f t="shared" ref="H3935:H3971" si="92">CONCATENATE("P",TEXT(I3935,"000"),TEXT(J3935,"00"),"_",K3935)</f>
        <v>P06135_C</v>
      </c>
      <c r="I3935" s="93">
        <v>61</v>
      </c>
      <c r="J3935" s="94">
        <v>35</v>
      </c>
      <c r="K3935" s="94" t="s">
        <v>2185</v>
      </c>
      <c r="L3935" s="97" t="s">
        <v>3783</v>
      </c>
      <c r="M3935" s="100">
        <v>556573</v>
      </c>
      <c r="N3935" s="100">
        <v>2913739</v>
      </c>
      <c r="O3935" s="101">
        <v>556572.9</v>
      </c>
      <c r="P3935" s="101">
        <v>2913738.8</v>
      </c>
      <c r="Q3935" s="99">
        <v>45252</v>
      </c>
      <c r="R3935" s="93" t="s">
        <v>163</v>
      </c>
      <c r="S3935" s="93">
        <v>35</v>
      </c>
      <c r="T3935" s="93">
        <v>35</v>
      </c>
      <c r="U3935" s="106" t="s">
        <v>2259</v>
      </c>
    </row>
    <row r="3936" spans="1:21" hidden="1">
      <c r="A3936" s="94">
        <v>3935</v>
      </c>
      <c r="B3936" s="93">
        <v>5903</v>
      </c>
      <c r="C3936" s="93">
        <v>1432</v>
      </c>
      <c r="D3936" s="93">
        <v>16</v>
      </c>
      <c r="E3936" s="93" t="s">
        <v>498</v>
      </c>
      <c r="F3936" s="93">
        <v>4</v>
      </c>
      <c r="G3936" s="93" t="str">
        <f t="shared" si="91"/>
        <v>P061</v>
      </c>
      <c r="H3936" s="94" t="str">
        <f t="shared" si="92"/>
        <v>P06135_C</v>
      </c>
      <c r="I3936" s="93">
        <v>61</v>
      </c>
      <c r="J3936" s="94">
        <v>35</v>
      </c>
      <c r="K3936" s="94" t="s">
        <v>2185</v>
      </c>
      <c r="L3936" s="97" t="s">
        <v>3783</v>
      </c>
      <c r="M3936" s="100">
        <v>556573</v>
      </c>
      <c r="N3936" s="100">
        <v>2913739</v>
      </c>
      <c r="O3936" s="101">
        <v>556572.9</v>
      </c>
      <c r="P3936" s="101">
        <v>2913738.8</v>
      </c>
      <c r="Q3936" s="99">
        <v>45252</v>
      </c>
      <c r="R3936" s="93" t="s">
        <v>281</v>
      </c>
      <c r="S3936" s="93">
        <v>40</v>
      </c>
      <c r="T3936" s="93">
        <v>40</v>
      </c>
      <c r="U3936" s="106" t="s">
        <v>2259</v>
      </c>
    </row>
    <row r="3937" spans="1:21" hidden="1">
      <c r="A3937" s="94">
        <v>3936</v>
      </c>
      <c r="B3937" s="93">
        <v>5904</v>
      </c>
      <c r="C3937" s="93">
        <v>1433</v>
      </c>
      <c r="D3937" s="93">
        <v>17</v>
      </c>
      <c r="E3937" s="93" t="s">
        <v>498</v>
      </c>
      <c r="F3937" s="93">
        <v>4</v>
      </c>
      <c r="G3937" s="93" t="str">
        <f t="shared" si="91"/>
        <v>P061</v>
      </c>
      <c r="H3937" s="94" t="str">
        <f t="shared" si="92"/>
        <v>P06135_E</v>
      </c>
      <c r="I3937" s="93">
        <v>61</v>
      </c>
      <c r="J3937" s="94">
        <v>35</v>
      </c>
      <c r="K3937" s="94" t="s">
        <v>2186</v>
      </c>
      <c r="L3937" s="97" t="s">
        <v>3784</v>
      </c>
      <c r="M3937" s="100">
        <v>556588</v>
      </c>
      <c r="N3937" s="100">
        <v>2913739</v>
      </c>
      <c r="O3937" s="101">
        <v>556588.19999999995</v>
      </c>
      <c r="P3937" s="101">
        <v>2913738.8</v>
      </c>
      <c r="Q3937" s="99">
        <v>45252</v>
      </c>
      <c r="R3937" s="93" t="s">
        <v>163</v>
      </c>
      <c r="S3937" s="93">
        <v>40</v>
      </c>
      <c r="T3937" s="93">
        <v>40</v>
      </c>
      <c r="U3937" s="106" t="s">
        <v>2259</v>
      </c>
    </row>
    <row r="3938" spans="1:21" hidden="1">
      <c r="A3938" s="94">
        <v>3937</v>
      </c>
      <c r="B3938" s="93">
        <v>5905</v>
      </c>
      <c r="C3938" s="93">
        <v>1434</v>
      </c>
      <c r="D3938" s="93">
        <v>18</v>
      </c>
      <c r="E3938" s="93" t="s">
        <v>498</v>
      </c>
      <c r="F3938" s="93">
        <v>4</v>
      </c>
      <c r="G3938" s="93" t="str">
        <f t="shared" si="91"/>
        <v>P061</v>
      </c>
      <c r="H3938" s="94" t="str">
        <f t="shared" si="92"/>
        <v>P06135_N</v>
      </c>
      <c r="I3938" s="93">
        <v>61</v>
      </c>
      <c r="J3938" s="94">
        <v>35</v>
      </c>
      <c r="K3938" s="94" t="s">
        <v>2187</v>
      </c>
      <c r="L3938" s="97" t="s">
        <v>3785</v>
      </c>
      <c r="M3938" s="100">
        <v>556573</v>
      </c>
      <c r="N3938" s="100">
        <v>2913773</v>
      </c>
      <c r="O3938" s="101">
        <v>556572.9</v>
      </c>
      <c r="P3938" s="101">
        <v>2913772.7</v>
      </c>
      <c r="Q3938" s="99">
        <v>45252</v>
      </c>
      <c r="R3938" s="93" t="s">
        <v>163</v>
      </c>
      <c r="S3938" s="93">
        <v>2</v>
      </c>
      <c r="T3938" s="93">
        <v>2</v>
      </c>
      <c r="U3938" s="106" t="s">
        <v>2259</v>
      </c>
    </row>
    <row r="3939" spans="1:21" hidden="1">
      <c r="A3939" s="94">
        <v>3938</v>
      </c>
      <c r="B3939" s="93">
        <v>5905</v>
      </c>
      <c r="C3939" s="93">
        <v>1434</v>
      </c>
      <c r="D3939" s="93">
        <v>18</v>
      </c>
      <c r="E3939" s="93" t="s">
        <v>498</v>
      </c>
      <c r="F3939" s="93">
        <v>4</v>
      </c>
      <c r="G3939" s="93" t="str">
        <f t="shared" si="91"/>
        <v>P061</v>
      </c>
      <c r="H3939" s="94" t="str">
        <f t="shared" si="92"/>
        <v>P06135_N</v>
      </c>
      <c r="I3939" s="93">
        <v>61</v>
      </c>
      <c r="J3939" s="94">
        <v>35</v>
      </c>
      <c r="K3939" s="94" t="s">
        <v>2187</v>
      </c>
      <c r="L3939" s="97" t="s">
        <v>3785</v>
      </c>
      <c r="M3939" s="100">
        <v>556573</v>
      </c>
      <c r="N3939" s="100">
        <v>2913773</v>
      </c>
      <c r="O3939" s="101">
        <v>556572.9</v>
      </c>
      <c r="P3939" s="101">
        <v>2913772.7</v>
      </c>
      <c r="Q3939" s="99">
        <v>45252</v>
      </c>
      <c r="R3939" s="93" t="s">
        <v>217</v>
      </c>
      <c r="S3939" s="93">
        <v>30</v>
      </c>
      <c r="T3939" s="93">
        <v>30</v>
      </c>
      <c r="U3939" s="106" t="s">
        <v>2259</v>
      </c>
    </row>
    <row r="3940" spans="1:21" hidden="1">
      <c r="A3940" s="94">
        <v>3939</v>
      </c>
      <c r="B3940" s="93">
        <v>5894</v>
      </c>
      <c r="C3940" s="93">
        <v>1423</v>
      </c>
      <c r="D3940" s="93">
        <v>7</v>
      </c>
      <c r="E3940" s="93" t="s">
        <v>498</v>
      </c>
      <c r="F3940" s="93">
        <v>4</v>
      </c>
      <c r="G3940" s="93" t="str">
        <f t="shared" si="91"/>
        <v>P061</v>
      </c>
      <c r="H3940" s="94" t="str">
        <f t="shared" si="92"/>
        <v>P06136_C</v>
      </c>
      <c r="I3940" s="93">
        <v>61</v>
      </c>
      <c r="J3940" s="94">
        <v>36</v>
      </c>
      <c r="K3940" s="94" t="s">
        <v>2185</v>
      </c>
      <c r="L3940" s="97" t="s">
        <v>3786</v>
      </c>
      <c r="M3940" s="100">
        <v>556938</v>
      </c>
      <c r="N3940" s="100">
        <v>2913903</v>
      </c>
      <c r="O3940" s="101">
        <v>556938.19999999995</v>
      </c>
      <c r="P3940" s="101">
        <v>2913903</v>
      </c>
      <c r="Q3940" s="99">
        <v>45252</v>
      </c>
      <c r="R3940" s="93" t="s">
        <v>163</v>
      </c>
      <c r="S3940" s="93">
        <v>80</v>
      </c>
      <c r="T3940" s="93">
        <v>80</v>
      </c>
      <c r="U3940" s="106" t="s">
        <v>2259</v>
      </c>
    </row>
    <row r="3941" spans="1:21" hidden="1">
      <c r="A3941" s="94">
        <v>3940</v>
      </c>
      <c r="B3941" s="93">
        <v>5895</v>
      </c>
      <c r="C3941" s="93">
        <v>1424</v>
      </c>
      <c r="D3941" s="93">
        <v>8</v>
      </c>
      <c r="E3941" s="93" t="s">
        <v>498</v>
      </c>
      <c r="F3941" s="93">
        <v>4</v>
      </c>
      <c r="G3941" s="93" t="str">
        <f t="shared" si="91"/>
        <v>P061</v>
      </c>
      <c r="H3941" s="94" t="str">
        <f t="shared" si="92"/>
        <v>P06136_E</v>
      </c>
      <c r="I3941" s="93">
        <v>61</v>
      </c>
      <c r="J3941" s="94">
        <v>36</v>
      </c>
      <c r="K3941" s="94" t="s">
        <v>2186</v>
      </c>
      <c r="L3941" s="97" t="s">
        <v>3787</v>
      </c>
      <c r="M3941" s="100">
        <v>556943</v>
      </c>
      <c r="N3941" s="100">
        <v>2913903</v>
      </c>
      <c r="O3941" s="101">
        <v>556942.69999999995</v>
      </c>
      <c r="P3941" s="101">
        <v>2913903</v>
      </c>
      <c r="Q3941" s="99">
        <v>45252</v>
      </c>
      <c r="R3941" s="93" t="s">
        <v>163</v>
      </c>
      <c r="S3941" s="93">
        <v>85</v>
      </c>
      <c r="T3941" s="93">
        <v>85</v>
      </c>
      <c r="U3941" s="106" t="s">
        <v>2259</v>
      </c>
    </row>
    <row r="3942" spans="1:21" hidden="1">
      <c r="A3942" s="94">
        <v>3941</v>
      </c>
      <c r="B3942" s="93">
        <v>5896</v>
      </c>
      <c r="C3942" s="93">
        <v>1425</v>
      </c>
      <c r="D3942" s="93">
        <v>9</v>
      </c>
      <c r="E3942" s="93" t="s">
        <v>498</v>
      </c>
      <c r="F3942" s="93">
        <v>4</v>
      </c>
      <c r="G3942" s="93" t="str">
        <f t="shared" si="91"/>
        <v>P061</v>
      </c>
      <c r="H3942" s="94" t="str">
        <f t="shared" si="92"/>
        <v>P06136_N</v>
      </c>
      <c r="I3942" s="93">
        <v>61</v>
      </c>
      <c r="J3942" s="94">
        <v>36</v>
      </c>
      <c r="K3942" s="94" t="s">
        <v>2187</v>
      </c>
      <c r="L3942" s="97" t="s">
        <v>3788</v>
      </c>
      <c r="M3942" s="100">
        <v>556938</v>
      </c>
      <c r="N3942" s="100">
        <v>2913909</v>
      </c>
      <c r="O3942" s="101">
        <v>556938.19999999995</v>
      </c>
      <c r="P3942" s="101">
        <v>2913908.7</v>
      </c>
      <c r="Q3942" s="99">
        <v>45252</v>
      </c>
      <c r="R3942" s="93" t="s">
        <v>163</v>
      </c>
      <c r="S3942" s="93">
        <v>75</v>
      </c>
      <c r="T3942" s="93">
        <v>75</v>
      </c>
      <c r="U3942" s="106" t="s">
        <v>2259</v>
      </c>
    </row>
    <row r="3943" spans="1:21" hidden="1">
      <c r="A3943" s="94">
        <v>3942</v>
      </c>
      <c r="B3943" s="93">
        <v>5891</v>
      </c>
      <c r="C3943" s="93">
        <v>1420</v>
      </c>
      <c r="D3943" s="93">
        <v>4</v>
      </c>
      <c r="E3943" s="93" t="s">
        <v>498</v>
      </c>
      <c r="F3943" s="93">
        <v>4</v>
      </c>
      <c r="G3943" s="93" t="str">
        <f t="shared" si="91"/>
        <v>P061</v>
      </c>
      <c r="H3943" s="94" t="str">
        <f t="shared" si="92"/>
        <v>P06137_C</v>
      </c>
      <c r="I3943" s="93">
        <v>61</v>
      </c>
      <c r="J3943" s="94">
        <v>37</v>
      </c>
      <c r="K3943" s="94" t="s">
        <v>2185</v>
      </c>
      <c r="L3943" s="97" t="s">
        <v>3789</v>
      </c>
      <c r="M3943" s="100">
        <v>557021</v>
      </c>
      <c r="N3943" s="100">
        <v>2913962</v>
      </c>
      <c r="O3943" s="101">
        <v>557021.1</v>
      </c>
      <c r="P3943" s="101">
        <v>2913962.1</v>
      </c>
      <c r="Q3943" s="99">
        <v>45252</v>
      </c>
      <c r="R3943" s="93" t="s">
        <v>217</v>
      </c>
      <c r="S3943" s="93">
        <v>30</v>
      </c>
      <c r="T3943" s="93">
        <v>30</v>
      </c>
      <c r="U3943" s="106" t="s">
        <v>2259</v>
      </c>
    </row>
    <row r="3944" spans="1:21" hidden="1">
      <c r="A3944" s="94">
        <v>3943</v>
      </c>
      <c r="B3944" s="93">
        <v>5891</v>
      </c>
      <c r="C3944" s="93">
        <v>1420</v>
      </c>
      <c r="D3944" s="93">
        <v>4</v>
      </c>
      <c r="E3944" s="93" t="s">
        <v>498</v>
      </c>
      <c r="F3944" s="93">
        <v>4</v>
      </c>
      <c r="G3944" s="93" t="str">
        <f t="shared" si="91"/>
        <v>P061</v>
      </c>
      <c r="H3944" s="94" t="str">
        <f t="shared" si="92"/>
        <v>P06137_C</v>
      </c>
      <c r="I3944" s="93">
        <v>61</v>
      </c>
      <c r="J3944" s="94">
        <v>37</v>
      </c>
      <c r="K3944" s="94" t="s">
        <v>2185</v>
      </c>
      <c r="L3944" s="97" t="s">
        <v>3789</v>
      </c>
      <c r="M3944" s="100">
        <v>557021</v>
      </c>
      <c r="N3944" s="100">
        <v>2913962</v>
      </c>
      <c r="O3944" s="101">
        <v>557021.1</v>
      </c>
      <c r="P3944" s="101">
        <v>2913962.1</v>
      </c>
      <c r="Q3944" s="99">
        <v>45252</v>
      </c>
      <c r="R3944" s="93" t="s">
        <v>173</v>
      </c>
      <c r="S3944" s="93">
        <v>1</v>
      </c>
      <c r="T3944" s="93">
        <v>1</v>
      </c>
      <c r="U3944" s="106" t="s">
        <v>2259</v>
      </c>
    </row>
    <row r="3945" spans="1:21" hidden="1">
      <c r="A3945" s="94">
        <v>3944</v>
      </c>
      <c r="B3945" s="93">
        <v>5892</v>
      </c>
      <c r="C3945" s="93">
        <v>1421</v>
      </c>
      <c r="D3945" s="93">
        <v>5</v>
      </c>
      <c r="E3945" s="93" t="s">
        <v>498</v>
      </c>
      <c r="F3945" s="93">
        <v>4</v>
      </c>
      <c r="G3945" s="93" t="str">
        <f t="shared" si="91"/>
        <v>P061</v>
      </c>
      <c r="H3945" s="94" t="str">
        <f t="shared" si="92"/>
        <v>P06137_E</v>
      </c>
      <c r="I3945" s="93">
        <v>61</v>
      </c>
      <c r="J3945" s="94">
        <v>37</v>
      </c>
      <c r="K3945" s="94" t="s">
        <v>2186</v>
      </c>
      <c r="L3945" s="97" t="s">
        <v>3790</v>
      </c>
      <c r="M3945" s="100">
        <v>557027</v>
      </c>
      <c r="N3945" s="100">
        <v>2913962</v>
      </c>
      <c r="O3945" s="101">
        <v>557027.19999999995</v>
      </c>
      <c r="P3945" s="101">
        <v>2913962.1</v>
      </c>
      <c r="Q3945" s="99">
        <v>45252</v>
      </c>
      <c r="R3945" s="93" t="s">
        <v>217</v>
      </c>
      <c r="S3945" s="93">
        <v>20</v>
      </c>
      <c r="T3945" s="93">
        <v>20</v>
      </c>
      <c r="U3945" s="106" t="s">
        <v>2259</v>
      </c>
    </row>
    <row r="3946" spans="1:21" hidden="1">
      <c r="A3946" s="94">
        <v>3945</v>
      </c>
      <c r="B3946" s="93">
        <v>5892</v>
      </c>
      <c r="C3946" s="93">
        <v>1421</v>
      </c>
      <c r="D3946" s="93">
        <v>5</v>
      </c>
      <c r="E3946" s="93" t="s">
        <v>498</v>
      </c>
      <c r="F3946" s="93">
        <v>4</v>
      </c>
      <c r="G3946" s="93" t="str">
        <f t="shared" si="91"/>
        <v>P061</v>
      </c>
      <c r="H3946" s="94" t="str">
        <f t="shared" si="92"/>
        <v>P06137_E</v>
      </c>
      <c r="I3946" s="93">
        <v>61</v>
      </c>
      <c r="J3946" s="94">
        <v>37</v>
      </c>
      <c r="K3946" s="94" t="s">
        <v>2186</v>
      </c>
      <c r="L3946" s="97" t="s">
        <v>3790</v>
      </c>
      <c r="M3946" s="100">
        <v>557027</v>
      </c>
      <c r="N3946" s="100">
        <v>2913962</v>
      </c>
      <c r="O3946" s="101">
        <v>557027.19999999995</v>
      </c>
      <c r="P3946" s="101">
        <v>2913962.1</v>
      </c>
      <c r="Q3946" s="99">
        <v>45252</v>
      </c>
      <c r="R3946" s="93" t="s">
        <v>159</v>
      </c>
      <c r="S3946" s="93">
        <v>3</v>
      </c>
      <c r="T3946" s="93">
        <v>3</v>
      </c>
      <c r="U3946" s="106" t="s">
        <v>2259</v>
      </c>
    </row>
    <row r="3947" spans="1:21" hidden="1">
      <c r="A3947" s="94">
        <v>3946</v>
      </c>
      <c r="B3947" s="93">
        <v>5893</v>
      </c>
      <c r="C3947" s="93">
        <v>1422</v>
      </c>
      <c r="D3947" s="93">
        <v>6</v>
      </c>
      <c r="E3947" s="93" t="s">
        <v>498</v>
      </c>
      <c r="F3947" s="93">
        <v>4</v>
      </c>
      <c r="G3947" s="93" t="str">
        <f t="shared" si="91"/>
        <v>P061</v>
      </c>
      <c r="H3947" s="94" t="str">
        <f t="shared" si="92"/>
        <v>P06137_N</v>
      </c>
      <c r="I3947" s="93">
        <v>61</v>
      </c>
      <c r="J3947" s="94">
        <v>37</v>
      </c>
      <c r="K3947" s="94" t="s">
        <v>2187</v>
      </c>
      <c r="L3947" s="97" t="s">
        <v>3791</v>
      </c>
      <c r="M3947" s="100">
        <v>557021</v>
      </c>
      <c r="N3947" s="100">
        <v>2913972</v>
      </c>
      <c r="O3947" s="101">
        <v>557021.1</v>
      </c>
      <c r="P3947" s="101">
        <v>2913972.4</v>
      </c>
      <c r="Q3947" s="99">
        <v>45252</v>
      </c>
      <c r="R3947" s="93" t="s">
        <v>217</v>
      </c>
      <c r="S3947" s="93">
        <v>25</v>
      </c>
      <c r="T3947" s="93">
        <v>25</v>
      </c>
      <c r="U3947" s="106" t="s">
        <v>2259</v>
      </c>
    </row>
    <row r="3948" spans="1:21" hidden="1">
      <c r="A3948" s="94">
        <v>3947</v>
      </c>
      <c r="B3948" s="93">
        <v>5893</v>
      </c>
      <c r="C3948" s="93">
        <v>1422</v>
      </c>
      <c r="D3948" s="93">
        <v>6</v>
      </c>
      <c r="E3948" s="93" t="s">
        <v>498</v>
      </c>
      <c r="F3948" s="93">
        <v>4</v>
      </c>
      <c r="G3948" s="93" t="str">
        <f t="shared" si="91"/>
        <v>P061</v>
      </c>
      <c r="H3948" s="94" t="str">
        <f t="shared" si="92"/>
        <v>P06137_N</v>
      </c>
      <c r="I3948" s="93">
        <v>61</v>
      </c>
      <c r="J3948" s="94">
        <v>37</v>
      </c>
      <c r="K3948" s="94" t="s">
        <v>2187</v>
      </c>
      <c r="L3948" s="97" t="s">
        <v>3791</v>
      </c>
      <c r="M3948" s="100">
        <v>557021</v>
      </c>
      <c r="N3948" s="100">
        <v>2913972</v>
      </c>
      <c r="O3948" s="101">
        <v>557021.1</v>
      </c>
      <c r="P3948" s="101">
        <v>2913972.4</v>
      </c>
      <c r="Q3948" s="99">
        <v>45252</v>
      </c>
      <c r="R3948" s="93" t="s">
        <v>159</v>
      </c>
      <c r="S3948" s="93">
        <v>3</v>
      </c>
      <c r="T3948" s="93">
        <v>3</v>
      </c>
      <c r="U3948" s="106" t="s">
        <v>2259</v>
      </c>
    </row>
    <row r="3949" spans="1:21" hidden="1">
      <c r="A3949" s="94">
        <v>3948</v>
      </c>
      <c r="B3949" s="93">
        <v>5893</v>
      </c>
      <c r="C3949" s="93">
        <v>1422</v>
      </c>
      <c r="D3949" s="93">
        <v>6</v>
      </c>
      <c r="E3949" s="93" t="s">
        <v>498</v>
      </c>
      <c r="F3949" s="93">
        <v>4</v>
      </c>
      <c r="G3949" s="93" t="str">
        <f t="shared" si="91"/>
        <v>P061</v>
      </c>
      <c r="H3949" s="94" t="str">
        <f t="shared" si="92"/>
        <v>P06137_N</v>
      </c>
      <c r="I3949" s="93">
        <v>61</v>
      </c>
      <c r="J3949" s="94">
        <v>37</v>
      </c>
      <c r="K3949" s="94" t="s">
        <v>2187</v>
      </c>
      <c r="L3949" s="97" t="s">
        <v>3791</v>
      </c>
      <c r="M3949" s="100">
        <v>557021</v>
      </c>
      <c r="N3949" s="100">
        <v>2913972</v>
      </c>
      <c r="O3949" s="101">
        <v>557021.1</v>
      </c>
      <c r="P3949" s="101">
        <v>2913972.4</v>
      </c>
      <c r="Q3949" s="99">
        <v>45252</v>
      </c>
      <c r="R3949" s="93" t="s">
        <v>281</v>
      </c>
      <c r="S3949" s="93">
        <v>2</v>
      </c>
      <c r="T3949" s="93">
        <v>2</v>
      </c>
      <c r="U3949" s="106" t="s">
        <v>2259</v>
      </c>
    </row>
    <row r="3950" spans="1:21" hidden="1">
      <c r="A3950" s="94">
        <v>3949</v>
      </c>
      <c r="B3950" s="93">
        <v>5888</v>
      </c>
      <c r="C3950" s="93">
        <v>1417</v>
      </c>
      <c r="D3950" s="93">
        <v>1</v>
      </c>
      <c r="E3950" s="93" t="s">
        <v>498</v>
      </c>
      <c r="F3950" s="93">
        <v>4</v>
      </c>
      <c r="G3950" s="93" t="str">
        <f t="shared" si="91"/>
        <v>P061</v>
      </c>
      <c r="H3950" s="94" t="str">
        <f t="shared" si="92"/>
        <v>P06140_C</v>
      </c>
      <c r="I3950" s="93">
        <v>61</v>
      </c>
      <c r="J3950" s="94">
        <v>40</v>
      </c>
      <c r="K3950" s="94" t="s">
        <v>2185</v>
      </c>
      <c r="L3950" s="97" t="s">
        <v>3792</v>
      </c>
      <c r="M3950" s="100">
        <v>556925</v>
      </c>
      <c r="N3950" s="100">
        <v>2913842</v>
      </c>
      <c r="O3950" s="101">
        <v>556924.6</v>
      </c>
      <c r="P3950" s="101">
        <v>2913841.7</v>
      </c>
      <c r="Q3950" s="99">
        <v>45252</v>
      </c>
      <c r="R3950" s="93" t="s">
        <v>217</v>
      </c>
      <c r="S3950" s="93">
        <v>25</v>
      </c>
      <c r="T3950" s="93">
        <v>25</v>
      </c>
      <c r="U3950" s="106" t="s">
        <v>2259</v>
      </c>
    </row>
    <row r="3951" spans="1:21" hidden="1">
      <c r="A3951" s="94">
        <v>3950</v>
      </c>
      <c r="B3951" s="93">
        <v>5888</v>
      </c>
      <c r="C3951" s="93">
        <v>1417</v>
      </c>
      <c r="D3951" s="93">
        <v>1</v>
      </c>
      <c r="E3951" s="93" t="s">
        <v>498</v>
      </c>
      <c r="F3951" s="93">
        <v>4</v>
      </c>
      <c r="G3951" s="93" t="str">
        <f t="shared" si="91"/>
        <v>P061</v>
      </c>
      <c r="H3951" s="94" t="str">
        <f t="shared" si="92"/>
        <v>P06140_C</v>
      </c>
      <c r="I3951" s="93">
        <v>61</v>
      </c>
      <c r="J3951" s="94">
        <v>40</v>
      </c>
      <c r="K3951" s="94" t="s">
        <v>2185</v>
      </c>
      <c r="L3951" s="97" t="s">
        <v>3792</v>
      </c>
      <c r="M3951" s="100">
        <v>556925</v>
      </c>
      <c r="N3951" s="100">
        <v>2913842</v>
      </c>
      <c r="O3951" s="101">
        <v>556924.6</v>
      </c>
      <c r="P3951" s="101">
        <v>2913841.7</v>
      </c>
      <c r="Q3951" s="99">
        <v>45252</v>
      </c>
      <c r="R3951" s="93" t="s">
        <v>269</v>
      </c>
      <c r="S3951" s="93">
        <v>3</v>
      </c>
      <c r="T3951" s="93">
        <v>3</v>
      </c>
      <c r="U3951" s="106" t="s">
        <v>2259</v>
      </c>
    </row>
    <row r="3952" spans="1:21" hidden="1">
      <c r="A3952" s="94">
        <v>3951</v>
      </c>
      <c r="B3952" s="93">
        <v>5889</v>
      </c>
      <c r="C3952" s="93">
        <v>1418</v>
      </c>
      <c r="D3952" s="93">
        <v>2</v>
      </c>
      <c r="E3952" s="93" t="s">
        <v>498</v>
      </c>
      <c r="F3952" s="93">
        <v>4</v>
      </c>
      <c r="G3952" s="93" t="str">
        <f t="shared" si="91"/>
        <v>P061</v>
      </c>
      <c r="H3952" s="94" t="str">
        <f t="shared" si="92"/>
        <v>P06140_E</v>
      </c>
      <c r="I3952" s="93">
        <v>61</v>
      </c>
      <c r="J3952" s="94">
        <v>40</v>
      </c>
      <c r="K3952" s="94" t="s">
        <v>2186</v>
      </c>
      <c r="L3952" s="97" t="s">
        <v>3793</v>
      </c>
      <c r="M3952" s="100">
        <v>556931</v>
      </c>
      <c r="N3952" s="100">
        <v>2913842</v>
      </c>
      <c r="O3952" s="101">
        <v>556931.4</v>
      </c>
      <c r="P3952" s="101">
        <v>2913841.7</v>
      </c>
      <c r="Q3952" s="99">
        <v>45252</v>
      </c>
      <c r="R3952" s="93" t="s">
        <v>163</v>
      </c>
      <c r="S3952" s="93">
        <v>7</v>
      </c>
      <c r="T3952" s="93">
        <v>7</v>
      </c>
      <c r="U3952" s="106" t="s">
        <v>2259</v>
      </c>
    </row>
    <row r="3953" spans="1:21" hidden="1">
      <c r="A3953" s="94">
        <v>3952</v>
      </c>
      <c r="B3953" s="93">
        <v>5889</v>
      </c>
      <c r="C3953" s="93">
        <v>1418</v>
      </c>
      <c r="D3953" s="93">
        <v>2</v>
      </c>
      <c r="E3953" s="93" t="s">
        <v>498</v>
      </c>
      <c r="F3953" s="93">
        <v>4</v>
      </c>
      <c r="G3953" s="93" t="str">
        <f t="shared" si="91"/>
        <v>P061</v>
      </c>
      <c r="H3953" s="94" t="str">
        <f t="shared" si="92"/>
        <v>P06140_E</v>
      </c>
      <c r="I3953" s="93">
        <v>61</v>
      </c>
      <c r="J3953" s="94">
        <v>40</v>
      </c>
      <c r="K3953" s="94" t="s">
        <v>2186</v>
      </c>
      <c r="L3953" s="97" t="s">
        <v>3793</v>
      </c>
      <c r="M3953" s="100">
        <v>556931</v>
      </c>
      <c r="N3953" s="100">
        <v>2913842</v>
      </c>
      <c r="O3953" s="101">
        <v>556931.4</v>
      </c>
      <c r="P3953" s="101">
        <v>2913841.7</v>
      </c>
      <c r="Q3953" s="99">
        <v>45252</v>
      </c>
      <c r="R3953" s="93" t="s">
        <v>159</v>
      </c>
      <c r="S3953" s="93">
        <v>5</v>
      </c>
      <c r="T3953" s="93">
        <v>5</v>
      </c>
      <c r="U3953" s="106" t="s">
        <v>2259</v>
      </c>
    </row>
    <row r="3954" spans="1:21" hidden="1">
      <c r="A3954" s="94">
        <v>3953</v>
      </c>
      <c r="B3954" s="93">
        <v>5889</v>
      </c>
      <c r="C3954" s="93">
        <v>1418</v>
      </c>
      <c r="D3954" s="93">
        <v>2</v>
      </c>
      <c r="E3954" s="93" t="s">
        <v>498</v>
      </c>
      <c r="F3954" s="93">
        <v>4</v>
      </c>
      <c r="G3954" s="93" t="str">
        <f t="shared" si="91"/>
        <v>P061</v>
      </c>
      <c r="H3954" s="94" t="str">
        <f t="shared" si="92"/>
        <v>P06140_E</v>
      </c>
      <c r="I3954" s="93">
        <v>61</v>
      </c>
      <c r="J3954" s="94">
        <v>40</v>
      </c>
      <c r="K3954" s="94" t="s">
        <v>2186</v>
      </c>
      <c r="L3954" s="97" t="s">
        <v>3793</v>
      </c>
      <c r="M3954" s="100">
        <v>556931</v>
      </c>
      <c r="N3954" s="100">
        <v>2913842</v>
      </c>
      <c r="O3954" s="101">
        <v>556931.4</v>
      </c>
      <c r="P3954" s="101">
        <v>2913841.7</v>
      </c>
      <c r="Q3954" s="99">
        <v>45252</v>
      </c>
      <c r="R3954" s="93" t="s">
        <v>217</v>
      </c>
      <c r="S3954" s="93">
        <v>4</v>
      </c>
      <c r="T3954" s="93">
        <v>4</v>
      </c>
      <c r="U3954" s="106" t="s">
        <v>2259</v>
      </c>
    </row>
    <row r="3955" spans="1:21" hidden="1">
      <c r="A3955" s="94">
        <v>3954</v>
      </c>
      <c r="B3955" s="93">
        <v>5890</v>
      </c>
      <c r="C3955" s="93">
        <v>1419</v>
      </c>
      <c r="D3955" s="93">
        <v>3</v>
      </c>
      <c r="E3955" s="93" t="s">
        <v>498</v>
      </c>
      <c r="F3955" s="93">
        <v>4</v>
      </c>
      <c r="G3955" s="93" t="str">
        <f t="shared" si="91"/>
        <v>P061</v>
      </c>
      <c r="H3955" s="94" t="str">
        <f t="shared" si="92"/>
        <v>P06140_N</v>
      </c>
      <c r="I3955" s="93">
        <v>61</v>
      </c>
      <c r="J3955" s="94">
        <v>40</v>
      </c>
      <c r="K3955" s="94" t="s">
        <v>2187</v>
      </c>
      <c r="L3955" s="97" t="s">
        <v>3794</v>
      </c>
      <c r="M3955" s="100">
        <v>556925</v>
      </c>
      <c r="N3955" s="100">
        <v>2913847</v>
      </c>
      <c r="O3955" s="101">
        <v>556924.6</v>
      </c>
      <c r="P3955" s="101">
        <v>2913846.8</v>
      </c>
      <c r="Q3955" s="99">
        <v>45252</v>
      </c>
      <c r="R3955" s="93" t="s">
        <v>163</v>
      </c>
      <c r="S3955" s="93">
        <v>1</v>
      </c>
      <c r="T3955" s="93">
        <v>1</v>
      </c>
      <c r="U3955" s="106" t="s">
        <v>2259</v>
      </c>
    </row>
    <row r="3956" spans="1:21" hidden="1">
      <c r="A3956" s="94">
        <v>3955</v>
      </c>
      <c r="B3956" s="93">
        <v>5890</v>
      </c>
      <c r="C3956" s="93">
        <v>1419</v>
      </c>
      <c r="D3956" s="93">
        <v>3</v>
      </c>
      <c r="E3956" s="93" t="s">
        <v>498</v>
      </c>
      <c r="F3956" s="93">
        <v>4</v>
      </c>
      <c r="G3956" s="93" t="str">
        <f t="shared" si="91"/>
        <v>P061</v>
      </c>
      <c r="H3956" s="94" t="str">
        <f t="shared" si="92"/>
        <v>P06140_N</v>
      </c>
      <c r="I3956" s="93">
        <v>61</v>
      </c>
      <c r="J3956" s="94">
        <v>40</v>
      </c>
      <c r="K3956" s="94" t="s">
        <v>2187</v>
      </c>
      <c r="L3956" s="97" t="s">
        <v>3794</v>
      </c>
      <c r="M3956" s="100">
        <v>556925</v>
      </c>
      <c r="N3956" s="100">
        <v>2913847</v>
      </c>
      <c r="O3956" s="101">
        <v>556924.6</v>
      </c>
      <c r="P3956" s="101">
        <v>2913846.8</v>
      </c>
      <c r="Q3956" s="99">
        <v>45252</v>
      </c>
      <c r="R3956" s="93" t="s">
        <v>217</v>
      </c>
      <c r="S3956" s="93">
        <v>30</v>
      </c>
      <c r="T3956" s="93">
        <v>30</v>
      </c>
      <c r="U3956" s="106" t="s">
        <v>2259</v>
      </c>
    </row>
    <row r="3957" spans="1:21" hidden="1">
      <c r="A3957" s="94">
        <v>3956</v>
      </c>
      <c r="B3957" s="93">
        <v>5921</v>
      </c>
      <c r="C3957" s="93">
        <v>1450</v>
      </c>
      <c r="D3957" s="93">
        <v>34</v>
      </c>
      <c r="E3957" s="93" t="s">
        <v>498</v>
      </c>
      <c r="F3957" s="93">
        <v>4</v>
      </c>
      <c r="G3957" s="93" t="str">
        <f t="shared" si="91"/>
        <v>P061</v>
      </c>
      <c r="H3957" s="94" t="str">
        <f t="shared" si="92"/>
        <v>P06141_C</v>
      </c>
      <c r="I3957" s="93">
        <v>61</v>
      </c>
      <c r="J3957" s="94">
        <v>41</v>
      </c>
      <c r="K3957" s="94" t="s">
        <v>2185</v>
      </c>
      <c r="L3957" s="97" t="s">
        <v>3795</v>
      </c>
      <c r="M3957" s="100">
        <v>555388</v>
      </c>
      <c r="N3957" s="100">
        <v>2914367</v>
      </c>
      <c r="O3957" s="101">
        <v>555387.6</v>
      </c>
      <c r="P3957" s="101">
        <v>2914367.2</v>
      </c>
      <c r="Q3957" s="99">
        <v>45252</v>
      </c>
      <c r="R3957" s="93" t="s">
        <v>163</v>
      </c>
      <c r="S3957" s="93">
        <v>20</v>
      </c>
      <c r="T3957" s="93">
        <v>20</v>
      </c>
      <c r="U3957" s="106" t="s">
        <v>2259</v>
      </c>
    </row>
    <row r="3958" spans="1:21" hidden="1">
      <c r="A3958" s="94">
        <v>3957</v>
      </c>
      <c r="B3958" s="93">
        <v>5922</v>
      </c>
      <c r="C3958" s="93">
        <v>1451</v>
      </c>
      <c r="D3958" s="93">
        <v>35</v>
      </c>
      <c r="E3958" s="93" t="s">
        <v>498</v>
      </c>
      <c r="F3958" s="93">
        <v>4</v>
      </c>
      <c r="G3958" s="93" t="str">
        <f t="shared" si="91"/>
        <v>P061</v>
      </c>
      <c r="H3958" s="94" t="str">
        <f t="shared" si="92"/>
        <v>P06141_E</v>
      </c>
      <c r="I3958" s="93">
        <v>61</v>
      </c>
      <c r="J3958" s="94">
        <v>41</v>
      </c>
      <c r="K3958" s="94" t="s">
        <v>2186</v>
      </c>
      <c r="L3958" s="97" t="s">
        <v>3796</v>
      </c>
      <c r="M3958" s="100">
        <v>555393</v>
      </c>
      <c r="N3958" s="100">
        <v>2914367</v>
      </c>
      <c r="O3958" s="101">
        <v>555392.80000000005</v>
      </c>
      <c r="P3958" s="101">
        <v>2914367.2</v>
      </c>
      <c r="Q3958" s="99">
        <v>45252</v>
      </c>
      <c r="R3958" s="93" t="s">
        <v>163</v>
      </c>
      <c r="S3958" s="93">
        <v>30</v>
      </c>
      <c r="T3958" s="93">
        <v>30</v>
      </c>
      <c r="U3958" s="106" t="s">
        <v>2259</v>
      </c>
    </row>
    <row r="3959" spans="1:21" hidden="1">
      <c r="A3959" s="94">
        <v>3958</v>
      </c>
      <c r="B3959" s="93">
        <v>5922</v>
      </c>
      <c r="C3959" s="93">
        <v>1451</v>
      </c>
      <c r="D3959" s="93">
        <v>35</v>
      </c>
      <c r="E3959" s="93" t="s">
        <v>498</v>
      </c>
      <c r="F3959" s="93">
        <v>4</v>
      </c>
      <c r="G3959" s="93" t="str">
        <f t="shared" si="91"/>
        <v>P061</v>
      </c>
      <c r="H3959" s="94" t="str">
        <f t="shared" si="92"/>
        <v>P06141_E</v>
      </c>
      <c r="I3959" s="93">
        <v>61</v>
      </c>
      <c r="J3959" s="94">
        <v>41</v>
      </c>
      <c r="K3959" s="94" t="s">
        <v>2186</v>
      </c>
      <c r="L3959" s="97" t="s">
        <v>3796</v>
      </c>
      <c r="M3959" s="100">
        <v>555393</v>
      </c>
      <c r="N3959" s="100">
        <v>2914367</v>
      </c>
      <c r="O3959" s="101">
        <v>555392.80000000005</v>
      </c>
      <c r="P3959" s="101">
        <v>2914367.2</v>
      </c>
      <c r="Q3959" s="99">
        <v>45252</v>
      </c>
      <c r="R3959" s="93" t="s">
        <v>217</v>
      </c>
      <c r="S3959" s="93">
        <v>5</v>
      </c>
      <c r="T3959" s="93">
        <v>5</v>
      </c>
      <c r="U3959" s="106" t="s">
        <v>2259</v>
      </c>
    </row>
    <row r="3960" spans="1:21" hidden="1">
      <c r="A3960" s="94">
        <v>3959</v>
      </c>
      <c r="B3960" s="93">
        <v>5923</v>
      </c>
      <c r="C3960" s="93">
        <v>1452</v>
      </c>
      <c r="D3960" s="93">
        <v>36</v>
      </c>
      <c r="E3960" s="93" t="s">
        <v>498</v>
      </c>
      <c r="F3960" s="93">
        <v>4</v>
      </c>
      <c r="G3960" s="93" t="str">
        <f t="shared" si="91"/>
        <v>P061</v>
      </c>
      <c r="H3960" s="94" t="str">
        <f t="shared" si="92"/>
        <v>P06141_N</v>
      </c>
      <c r="I3960" s="93">
        <v>61</v>
      </c>
      <c r="J3960" s="94">
        <v>41</v>
      </c>
      <c r="K3960" s="94" t="s">
        <v>2187</v>
      </c>
      <c r="L3960" s="97" t="s">
        <v>3797</v>
      </c>
      <c r="M3960" s="100">
        <v>555388</v>
      </c>
      <c r="N3960" s="100">
        <v>2914378</v>
      </c>
      <c r="O3960" s="101">
        <v>555387.6</v>
      </c>
      <c r="P3960" s="101">
        <v>2914377.7</v>
      </c>
      <c r="Q3960" s="99">
        <v>45252</v>
      </c>
      <c r="R3960" s="93" t="s">
        <v>217</v>
      </c>
      <c r="S3960" s="93">
        <v>10</v>
      </c>
      <c r="T3960" s="93">
        <v>10</v>
      </c>
      <c r="U3960" s="106" t="s">
        <v>2259</v>
      </c>
    </row>
    <row r="3961" spans="1:21" hidden="1">
      <c r="A3961" s="94">
        <v>3960</v>
      </c>
      <c r="B3961" s="93">
        <v>5923</v>
      </c>
      <c r="C3961" s="93">
        <v>1452</v>
      </c>
      <c r="D3961" s="93">
        <v>36</v>
      </c>
      <c r="E3961" s="93" t="s">
        <v>498</v>
      </c>
      <c r="F3961" s="93">
        <v>4</v>
      </c>
      <c r="G3961" s="93" t="str">
        <f t="shared" si="91"/>
        <v>P061</v>
      </c>
      <c r="H3961" s="94" t="str">
        <f t="shared" si="92"/>
        <v>P06141_N</v>
      </c>
      <c r="I3961" s="93">
        <v>61</v>
      </c>
      <c r="J3961" s="94">
        <v>41</v>
      </c>
      <c r="K3961" s="94" t="s">
        <v>2187</v>
      </c>
      <c r="L3961" s="97" t="s">
        <v>3797</v>
      </c>
      <c r="M3961" s="100">
        <v>555388</v>
      </c>
      <c r="N3961" s="100">
        <v>2914378</v>
      </c>
      <c r="O3961" s="101">
        <v>555387.6</v>
      </c>
      <c r="P3961" s="101">
        <v>2914377.7</v>
      </c>
      <c r="Q3961" s="99">
        <v>45252</v>
      </c>
      <c r="R3961" s="93" t="s">
        <v>163</v>
      </c>
      <c r="S3961" s="93">
        <v>10</v>
      </c>
      <c r="T3961" s="93">
        <v>10</v>
      </c>
      <c r="U3961" s="106" t="s">
        <v>2259</v>
      </c>
    </row>
    <row r="3962" spans="1:21" hidden="1">
      <c r="A3962" s="94">
        <v>3961</v>
      </c>
      <c r="B3962" s="93">
        <v>5923</v>
      </c>
      <c r="C3962" s="93">
        <v>1452</v>
      </c>
      <c r="D3962" s="93">
        <v>36</v>
      </c>
      <c r="E3962" s="93" t="s">
        <v>498</v>
      </c>
      <c r="F3962" s="93">
        <v>4</v>
      </c>
      <c r="G3962" s="93" t="str">
        <f t="shared" si="91"/>
        <v>P061</v>
      </c>
      <c r="H3962" s="94" t="str">
        <f t="shared" si="92"/>
        <v>P06141_N</v>
      </c>
      <c r="I3962" s="93">
        <v>61</v>
      </c>
      <c r="J3962" s="94">
        <v>41</v>
      </c>
      <c r="K3962" s="94" t="s">
        <v>2187</v>
      </c>
      <c r="L3962" s="97" t="s">
        <v>3797</v>
      </c>
      <c r="M3962" s="100">
        <v>555388</v>
      </c>
      <c r="N3962" s="100">
        <v>2914378</v>
      </c>
      <c r="O3962" s="101">
        <v>555387.6</v>
      </c>
      <c r="P3962" s="101">
        <v>2914377.7</v>
      </c>
      <c r="Q3962" s="99">
        <v>45252</v>
      </c>
      <c r="R3962" s="93" t="s">
        <v>277</v>
      </c>
      <c r="S3962" s="93">
        <v>2</v>
      </c>
      <c r="T3962" s="93">
        <v>2</v>
      </c>
      <c r="U3962" s="106" t="s">
        <v>2259</v>
      </c>
    </row>
    <row r="3963" spans="1:21" hidden="1">
      <c r="A3963" s="94">
        <v>3962</v>
      </c>
      <c r="B3963" s="93">
        <v>5915</v>
      </c>
      <c r="C3963" s="93">
        <v>1444</v>
      </c>
      <c r="D3963" s="93">
        <v>28</v>
      </c>
      <c r="E3963" s="93" t="s">
        <v>498</v>
      </c>
      <c r="F3963" s="93">
        <v>4</v>
      </c>
      <c r="G3963" s="93" t="str">
        <f t="shared" si="91"/>
        <v>P061</v>
      </c>
      <c r="H3963" s="94" t="str">
        <f t="shared" si="92"/>
        <v>P06142_C</v>
      </c>
      <c r="I3963" s="93">
        <v>61</v>
      </c>
      <c r="J3963" s="94">
        <v>42</v>
      </c>
      <c r="K3963" s="94" t="s">
        <v>2185</v>
      </c>
      <c r="L3963" s="97" t="s">
        <v>3798</v>
      </c>
      <c r="M3963" s="100">
        <v>555456</v>
      </c>
      <c r="N3963" s="100">
        <v>2914438</v>
      </c>
      <c r="O3963" s="101">
        <v>555455.80000000005</v>
      </c>
      <c r="P3963" s="101">
        <v>2914437.8</v>
      </c>
      <c r="Q3963" s="99">
        <v>45252</v>
      </c>
      <c r="R3963" s="93" t="s">
        <v>217</v>
      </c>
      <c r="S3963" s="93">
        <v>20</v>
      </c>
      <c r="T3963" s="93">
        <v>20</v>
      </c>
      <c r="U3963" s="106" t="s">
        <v>2259</v>
      </c>
    </row>
    <row r="3964" spans="1:21" hidden="1">
      <c r="A3964" s="94">
        <v>3963</v>
      </c>
      <c r="B3964" s="93">
        <v>5916</v>
      </c>
      <c r="C3964" s="93">
        <v>1445</v>
      </c>
      <c r="D3964" s="93">
        <v>29</v>
      </c>
      <c r="E3964" s="93" t="s">
        <v>498</v>
      </c>
      <c r="F3964" s="93">
        <v>4</v>
      </c>
      <c r="G3964" s="93" t="str">
        <f t="shared" si="91"/>
        <v>P061</v>
      </c>
      <c r="H3964" s="94" t="str">
        <f t="shared" si="92"/>
        <v>P06142_E</v>
      </c>
      <c r="I3964" s="93">
        <v>61</v>
      </c>
      <c r="J3964" s="94">
        <v>42</v>
      </c>
      <c r="K3964" s="94" t="s">
        <v>2186</v>
      </c>
      <c r="L3964" s="97" t="s">
        <v>3799</v>
      </c>
      <c r="M3964" s="100">
        <v>555466</v>
      </c>
      <c r="N3964" s="100">
        <v>2914438</v>
      </c>
      <c r="O3964" s="101">
        <v>555465.6</v>
      </c>
      <c r="P3964" s="101">
        <v>2914437.8</v>
      </c>
      <c r="Q3964" s="99">
        <v>45252</v>
      </c>
      <c r="R3964" s="93" t="s">
        <v>217</v>
      </c>
      <c r="S3964" s="93">
        <v>15</v>
      </c>
      <c r="T3964" s="93">
        <v>15</v>
      </c>
      <c r="U3964" s="106" t="s">
        <v>2259</v>
      </c>
    </row>
    <row r="3965" spans="1:21" hidden="1">
      <c r="A3965" s="94">
        <v>3964</v>
      </c>
      <c r="B3965" s="93">
        <v>5916</v>
      </c>
      <c r="C3965" s="93">
        <v>1445</v>
      </c>
      <c r="D3965" s="93">
        <v>29</v>
      </c>
      <c r="E3965" s="93" t="s">
        <v>498</v>
      </c>
      <c r="F3965" s="93">
        <v>4</v>
      </c>
      <c r="G3965" s="93" t="str">
        <f t="shared" si="91"/>
        <v>P061</v>
      </c>
      <c r="H3965" s="94" t="str">
        <f t="shared" si="92"/>
        <v>P06142_E</v>
      </c>
      <c r="I3965" s="93">
        <v>61</v>
      </c>
      <c r="J3965" s="94">
        <v>42</v>
      </c>
      <c r="K3965" s="94" t="s">
        <v>2186</v>
      </c>
      <c r="L3965" s="97" t="s">
        <v>3799</v>
      </c>
      <c r="M3965" s="100">
        <v>555466</v>
      </c>
      <c r="N3965" s="100">
        <v>2914438</v>
      </c>
      <c r="O3965" s="101">
        <v>555465.6</v>
      </c>
      <c r="P3965" s="101">
        <v>2914437.8</v>
      </c>
      <c r="Q3965" s="99">
        <v>45252</v>
      </c>
      <c r="R3965" s="93" t="s">
        <v>281</v>
      </c>
      <c r="S3965" s="93">
        <v>5</v>
      </c>
      <c r="T3965" s="93">
        <v>5</v>
      </c>
      <c r="U3965" s="106" t="s">
        <v>2259</v>
      </c>
    </row>
    <row r="3966" spans="1:21" hidden="1">
      <c r="A3966" s="94">
        <v>3965</v>
      </c>
      <c r="B3966" s="93">
        <v>5917</v>
      </c>
      <c r="C3966" s="93">
        <v>1446</v>
      </c>
      <c r="D3966" s="93">
        <v>30</v>
      </c>
      <c r="E3966" s="93" t="s">
        <v>498</v>
      </c>
      <c r="F3966" s="93">
        <v>4</v>
      </c>
      <c r="G3966" s="93" t="str">
        <f t="shared" si="91"/>
        <v>P061</v>
      </c>
      <c r="H3966" s="94" t="str">
        <f t="shared" si="92"/>
        <v>P06142_N</v>
      </c>
      <c r="I3966" s="93">
        <v>61</v>
      </c>
      <c r="J3966" s="94">
        <v>42</v>
      </c>
      <c r="K3966" s="94" t="s">
        <v>2187</v>
      </c>
      <c r="L3966" s="97" t="s">
        <v>3800</v>
      </c>
      <c r="M3966" s="100">
        <v>555456</v>
      </c>
      <c r="N3966" s="100">
        <v>2914441</v>
      </c>
      <c r="O3966" s="101">
        <v>555455.80000000005</v>
      </c>
      <c r="P3966" s="101">
        <v>2914440.8</v>
      </c>
      <c r="Q3966" s="99">
        <v>45252</v>
      </c>
      <c r="R3966" s="93" t="s">
        <v>217</v>
      </c>
      <c r="S3966" s="93">
        <v>20</v>
      </c>
      <c r="T3966" s="93">
        <v>20</v>
      </c>
      <c r="U3966" s="106" t="s">
        <v>2259</v>
      </c>
    </row>
    <row r="3967" spans="1:21" hidden="1">
      <c r="A3967" s="94">
        <v>3966</v>
      </c>
      <c r="B3967" s="93">
        <v>5917</v>
      </c>
      <c r="C3967" s="93">
        <v>1446</v>
      </c>
      <c r="D3967" s="93">
        <v>30</v>
      </c>
      <c r="E3967" s="93" t="s">
        <v>498</v>
      </c>
      <c r="F3967" s="93">
        <v>4</v>
      </c>
      <c r="G3967" s="93" t="str">
        <f t="shared" si="91"/>
        <v>P061</v>
      </c>
      <c r="H3967" s="94" t="str">
        <f t="shared" si="92"/>
        <v>P06142_N</v>
      </c>
      <c r="I3967" s="93">
        <v>61</v>
      </c>
      <c r="J3967" s="94">
        <v>42</v>
      </c>
      <c r="K3967" s="94" t="s">
        <v>2187</v>
      </c>
      <c r="L3967" s="97" t="s">
        <v>3800</v>
      </c>
      <c r="M3967" s="100">
        <v>555456</v>
      </c>
      <c r="N3967" s="100">
        <v>2914441</v>
      </c>
      <c r="O3967" s="101">
        <v>555455.80000000005</v>
      </c>
      <c r="P3967" s="101">
        <v>2914440.8</v>
      </c>
      <c r="Q3967" s="99">
        <v>45252</v>
      </c>
      <c r="R3967" s="93" t="s">
        <v>173</v>
      </c>
      <c r="S3967" s="93">
        <v>1</v>
      </c>
      <c r="T3967" s="93">
        <v>1</v>
      </c>
      <c r="U3967" s="106" t="s">
        <v>2259</v>
      </c>
    </row>
    <row r="3968" spans="1:21" hidden="1">
      <c r="A3968" s="94">
        <v>3967</v>
      </c>
      <c r="B3968" s="93">
        <v>5918</v>
      </c>
      <c r="C3968" s="93">
        <v>1447</v>
      </c>
      <c r="D3968" s="93">
        <v>31</v>
      </c>
      <c r="E3968" s="93" t="s">
        <v>498</v>
      </c>
      <c r="F3968" s="93">
        <v>4</v>
      </c>
      <c r="G3968" s="93" t="str">
        <f t="shared" si="91"/>
        <v>P061</v>
      </c>
      <c r="H3968" s="94" t="str">
        <f t="shared" si="92"/>
        <v>P06144_C</v>
      </c>
      <c r="I3968" s="93">
        <v>61</v>
      </c>
      <c r="J3968" s="94">
        <v>44</v>
      </c>
      <c r="K3968" s="94" t="s">
        <v>2185</v>
      </c>
      <c r="L3968" s="97" t="s">
        <v>3801</v>
      </c>
      <c r="M3968" s="100">
        <v>555317</v>
      </c>
      <c r="N3968" s="100">
        <v>2914377</v>
      </c>
      <c r="O3968" s="101">
        <v>555316.5</v>
      </c>
      <c r="P3968" s="101">
        <v>2914376.8</v>
      </c>
      <c r="Q3968" s="99">
        <v>45252</v>
      </c>
      <c r="R3968" s="93" t="s">
        <v>163</v>
      </c>
      <c r="S3968" s="93">
        <v>25</v>
      </c>
      <c r="T3968" s="93">
        <v>25</v>
      </c>
      <c r="U3968" s="106" t="s">
        <v>2259</v>
      </c>
    </row>
    <row r="3969" spans="1:21" hidden="1">
      <c r="A3969" s="94">
        <v>3968</v>
      </c>
      <c r="B3969" s="93">
        <v>5919</v>
      </c>
      <c r="C3969" s="93">
        <v>1448</v>
      </c>
      <c r="D3969" s="93">
        <v>32</v>
      </c>
      <c r="E3969" s="93" t="s">
        <v>498</v>
      </c>
      <c r="F3969" s="93">
        <v>4</v>
      </c>
      <c r="G3969" s="93" t="str">
        <f t="shared" si="91"/>
        <v>P061</v>
      </c>
      <c r="H3969" s="94" t="str">
        <f t="shared" si="92"/>
        <v>P06144_E</v>
      </c>
      <c r="I3969" s="93">
        <v>61</v>
      </c>
      <c r="J3969" s="94">
        <v>44</v>
      </c>
      <c r="K3969" s="94" t="s">
        <v>2186</v>
      </c>
      <c r="L3969" s="97" t="s">
        <v>3802</v>
      </c>
      <c r="M3969" s="100">
        <v>555342</v>
      </c>
      <c r="N3969" s="100">
        <v>2914377</v>
      </c>
      <c r="O3969" s="101">
        <v>555341.5</v>
      </c>
      <c r="P3969" s="101">
        <v>2914376.8</v>
      </c>
      <c r="Q3969" s="99">
        <v>45252</v>
      </c>
      <c r="R3969" s="93" t="s">
        <v>163</v>
      </c>
      <c r="S3969" s="93">
        <v>70</v>
      </c>
      <c r="T3969" s="93">
        <v>70</v>
      </c>
      <c r="U3969" s="106" t="s">
        <v>2259</v>
      </c>
    </row>
    <row r="3970" spans="1:21" hidden="1">
      <c r="A3970" s="94">
        <v>3969</v>
      </c>
      <c r="B3970" s="93">
        <v>5920</v>
      </c>
      <c r="C3970" s="93">
        <v>1449</v>
      </c>
      <c r="D3970" s="93">
        <v>33</v>
      </c>
      <c r="E3970" s="93" t="s">
        <v>498</v>
      </c>
      <c r="F3970" s="93">
        <v>4</v>
      </c>
      <c r="G3970" s="93" t="str">
        <f t="shared" si="91"/>
        <v>P061</v>
      </c>
      <c r="H3970" s="94" t="str">
        <f t="shared" si="92"/>
        <v>P06144_N</v>
      </c>
      <c r="I3970" s="93">
        <v>61</v>
      </c>
      <c r="J3970" s="94">
        <v>44</v>
      </c>
      <c r="K3970" s="94" t="s">
        <v>2187</v>
      </c>
      <c r="L3970" s="97" t="s">
        <v>3803</v>
      </c>
      <c r="M3970" s="100">
        <v>555317</v>
      </c>
      <c r="N3970" s="100">
        <v>2914410</v>
      </c>
      <c r="O3970" s="101">
        <v>555316.5</v>
      </c>
      <c r="P3970" s="101">
        <v>2914410.3</v>
      </c>
      <c r="Q3970" s="99">
        <v>45252</v>
      </c>
      <c r="R3970" s="93" t="s">
        <v>163</v>
      </c>
      <c r="S3970" s="93">
        <v>50</v>
      </c>
      <c r="T3970" s="93">
        <v>50</v>
      </c>
      <c r="U3970" s="106" t="s">
        <v>2259</v>
      </c>
    </row>
    <row r="3971" spans="1:21" hidden="1">
      <c r="A3971" s="94">
        <v>3970</v>
      </c>
      <c r="B3971" s="93">
        <v>5920</v>
      </c>
      <c r="C3971" s="93">
        <v>1449</v>
      </c>
      <c r="D3971" s="93">
        <v>33</v>
      </c>
      <c r="E3971" s="93" t="s">
        <v>498</v>
      </c>
      <c r="F3971" s="93">
        <v>4</v>
      </c>
      <c r="G3971" s="93" t="str">
        <f t="shared" si="91"/>
        <v>P061</v>
      </c>
      <c r="H3971" s="94" t="str">
        <f t="shared" si="92"/>
        <v>P06144_N</v>
      </c>
      <c r="I3971" s="93">
        <v>61</v>
      </c>
      <c r="J3971" s="94">
        <v>44</v>
      </c>
      <c r="K3971" s="94" t="s">
        <v>2187</v>
      </c>
      <c r="L3971" s="97" t="s">
        <v>3803</v>
      </c>
      <c r="M3971" s="100">
        <v>555317</v>
      </c>
      <c r="N3971" s="100">
        <v>2914410</v>
      </c>
      <c r="O3971" s="101">
        <v>555316.5</v>
      </c>
      <c r="P3971" s="101">
        <v>2914410.3</v>
      </c>
      <c r="Q3971" s="99">
        <v>45252</v>
      </c>
      <c r="R3971" s="93" t="s">
        <v>277</v>
      </c>
      <c r="S3971" s="93">
        <v>3</v>
      </c>
      <c r="T3971" s="93">
        <v>3</v>
      </c>
      <c r="U3971" s="106" t="s">
        <v>2259</v>
      </c>
    </row>
    <row r="3972" spans="1:21" hidden="1">
      <c r="A3972" s="94">
        <v>3971</v>
      </c>
      <c r="B3972" s="93">
        <v>5861</v>
      </c>
      <c r="C3972" s="93">
        <v>1390</v>
      </c>
      <c r="D3972" s="93">
        <v>40</v>
      </c>
      <c r="E3972" s="93" t="s">
        <v>498</v>
      </c>
      <c r="F3972" s="93">
        <v>4</v>
      </c>
      <c r="G3972" s="93" t="str">
        <f t="shared" si="91"/>
        <v>P061</v>
      </c>
      <c r="H3972" s="94" t="s">
        <v>1855</v>
      </c>
      <c r="I3972" s="93">
        <v>61</v>
      </c>
      <c r="J3972" s="94">
        <v>46</v>
      </c>
      <c r="K3972" s="94" t="s">
        <v>2185</v>
      </c>
      <c r="L3972" s="97" t="s">
        <v>3804</v>
      </c>
      <c r="M3972" s="100">
        <v>556148</v>
      </c>
      <c r="N3972" s="100">
        <v>2915133</v>
      </c>
      <c r="O3972" s="101">
        <v>556148.19999999995</v>
      </c>
      <c r="P3972" s="101">
        <v>2915132.6</v>
      </c>
      <c r="Q3972" s="99">
        <v>45217</v>
      </c>
      <c r="R3972" s="93" t="s">
        <v>163</v>
      </c>
      <c r="S3972" s="93">
        <v>75</v>
      </c>
      <c r="T3972" s="93">
        <v>75</v>
      </c>
      <c r="U3972" s="106" t="s">
        <v>2216</v>
      </c>
    </row>
    <row r="3973" spans="1:21" hidden="1">
      <c r="A3973" s="94">
        <v>3972</v>
      </c>
      <c r="B3973" s="93">
        <v>5862</v>
      </c>
      <c r="C3973" s="93">
        <v>1391</v>
      </c>
      <c r="D3973" s="93">
        <v>41</v>
      </c>
      <c r="E3973" s="93" t="s">
        <v>498</v>
      </c>
      <c r="F3973" s="93">
        <v>4</v>
      </c>
      <c r="G3973" s="93" t="str">
        <f t="shared" si="91"/>
        <v>P061</v>
      </c>
      <c r="H3973" s="94" t="s">
        <v>1856</v>
      </c>
      <c r="I3973" s="93">
        <v>61</v>
      </c>
      <c r="J3973" s="94">
        <v>46</v>
      </c>
      <c r="K3973" s="94" t="s">
        <v>2186</v>
      </c>
      <c r="L3973" s="97" t="s">
        <v>3805</v>
      </c>
      <c r="M3973" s="100">
        <v>556169</v>
      </c>
      <c r="N3973" s="100">
        <v>2915133</v>
      </c>
      <c r="O3973" s="101">
        <v>556168.9</v>
      </c>
      <c r="P3973" s="101">
        <v>2915132.6</v>
      </c>
      <c r="Q3973" s="99">
        <v>45217</v>
      </c>
      <c r="R3973" s="93" t="s">
        <v>163</v>
      </c>
      <c r="S3973" s="93">
        <v>85</v>
      </c>
      <c r="T3973" s="93">
        <v>85</v>
      </c>
      <c r="U3973" s="106" t="s">
        <v>2216</v>
      </c>
    </row>
    <row r="3974" spans="1:21" hidden="1">
      <c r="A3974" s="94">
        <v>3973</v>
      </c>
      <c r="B3974" s="93">
        <v>5863</v>
      </c>
      <c r="C3974" s="93">
        <v>1392</v>
      </c>
      <c r="D3974" s="93">
        <v>42</v>
      </c>
      <c r="E3974" s="93" t="s">
        <v>498</v>
      </c>
      <c r="F3974" s="93">
        <v>4</v>
      </c>
      <c r="G3974" s="93" t="str">
        <f t="shared" si="91"/>
        <v>P061</v>
      </c>
      <c r="H3974" s="94" t="s">
        <v>1857</v>
      </c>
      <c r="I3974" s="93">
        <v>61</v>
      </c>
      <c r="J3974" s="94">
        <v>46</v>
      </c>
      <c r="K3974" s="94" t="s">
        <v>2187</v>
      </c>
      <c r="L3974" s="97" t="s">
        <v>3806</v>
      </c>
      <c r="M3974" s="100">
        <v>556148</v>
      </c>
      <c r="N3974" s="100">
        <v>2915148</v>
      </c>
      <c r="O3974" s="101">
        <v>556148.19999999995</v>
      </c>
      <c r="P3974" s="101">
        <v>2915148.1</v>
      </c>
      <c r="Q3974" s="99">
        <v>45217</v>
      </c>
      <c r="R3974" s="93" t="s">
        <v>163</v>
      </c>
      <c r="S3974" s="93">
        <v>80</v>
      </c>
      <c r="T3974" s="93">
        <v>80</v>
      </c>
      <c r="U3974" s="106" t="s">
        <v>2216</v>
      </c>
    </row>
    <row r="3975" spans="1:21" hidden="1">
      <c r="A3975" s="94">
        <v>3974</v>
      </c>
      <c r="B3975" s="93">
        <v>5864</v>
      </c>
      <c r="C3975" s="93">
        <v>1393</v>
      </c>
      <c r="D3975" s="93">
        <v>43</v>
      </c>
      <c r="E3975" s="93" t="s">
        <v>498</v>
      </c>
      <c r="F3975" s="93">
        <v>4</v>
      </c>
      <c r="G3975" s="93" t="str">
        <f t="shared" si="91"/>
        <v>P061</v>
      </c>
      <c r="H3975" s="94" t="s">
        <v>1858</v>
      </c>
      <c r="I3975" s="93">
        <v>61</v>
      </c>
      <c r="J3975" s="94">
        <v>49</v>
      </c>
      <c r="K3975" s="94" t="s">
        <v>2185</v>
      </c>
      <c r="L3975" s="97" t="s">
        <v>3807</v>
      </c>
      <c r="M3975" s="100">
        <v>556106</v>
      </c>
      <c r="N3975" s="100">
        <v>2915202</v>
      </c>
      <c r="O3975" s="101">
        <v>556105.6</v>
      </c>
      <c r="P3975" s="101">
        <v>2915202</v>
      </c>
      <c r="Q3975" s="99">
        <v>45217</v>
      </c>
      <c r="R3975" s="93" t="s">
        <v>217</v>
      </c>
      <c r="S3975" s="93">
        <v>60</v>
      </c>
      <c r="T3975" s="93">
        <v>60</v>
      </c>
      <c r="U3975" s="106" t="s">
        <v>2216</v>
      </c>
    </row>
    <row r="3976" spans="1:21" hidden="1">
      <c r="A3976" s="94">
        <v>3975</v>
      </c>
      <c r="B3976" s="93">
        <v>5864</v>
      </c>
      <c r="C3976" s="93">
        <v>1393</v>
      </c>
      <c r="D3976" s="93">
        <v>43</v>
      </c>
      <c r="E3976" s="93" t="s">
        <v>498</v>
      </c>
      <c r="F3976" s="93">
        <v>4</v>
      </c>
      <c r="G3976" s="93" t="str">
        <f t="shared" si="91"/>
        <v>P061</v>
      </c>
      <c r="H3976" s="94" t="s">
        <v>1858</v>
      </c>
      <c r="I3976" s="93">
        <v>61</v>
      </c>
      <c r="J3976" s="94">
        <v>49</v>
      </c>
      <c r="K3976" s="94" t="s">
        <v>2185</v>
      </c>
      <c r="L3976" s="97" t="s">
        <v>3807</v>
      </c>
      <c r="M3976" s="100">
        <v>556106</v>
      </c>
      <c r="N3976" s="100">
        <v>2915202</v>
      </c>
      <c r="O3976" s="101">
        <v>556105.6</v>
      </c>
      <c r="P3976" s="101">
        <v>2915202</v>
      </c>
      <c r="Q3976" s="99">
        <v>45217</v>
      </c>
      <c r="R3976" s="93" t="s">
        <v>277</v>
      </c>
      <c r="S3976" s="93">
        <v>10</v>
      </c>
      <c r="T3976" s="93">
        <v>10</v>
      </c>
      <c r="U3976" s="106" t="s">
        <v>2216</v>
      </c>
    </row>
    <row r="3977" spans="1:21" hidden="1">
      <c r="A3977" s="94">
        <v>3976</v>
      </c>
      <c r="B3977" s="93">
        <v>5865</v>
      </c>
      <c r="C3977" s="93">
        <v>1394</v>
      </c>
      <c r="D3977" s="93">
        <v>44</v>
      </c>
      <c r="E3977" s="93" t="s">
        <v>498</v>
      </c>
      <c r="F3977" s="93">
        <v>4</v>
      </c>
      <c r="G3977" s="93" t="str">
        <f t="shared" si="91"/>
        <v>P061</v>
      </c>
      <c r="H3977" s="94" t="s">
        <v>1859</v>
      </c>
      <c r="I3977" s="93">
        <v>61</v>
      </c>
      <c r="J3977" s="94">
        <v>49</v>
      </c>
      <c r="K3977" s="94" t="s">
        <v>2186</v>
      </c>
      <c r="L3977" s="97" t="s">
        <v>2691</v>
      </c>
      <c r="M3977" s="100">
        <v>556122</v>
      </c>
      <c r="N3977" s="100">
        <v>2915202</v>
      </c>
      <c r="O3977" s="101">
        <v>556122</v>
      </c>
      <c r="P3977" s="101">
        <v>2915202</v>
      </c>
      <c r="Q3977" s="99">
        <v>45217</v>
      </c>
      <c r="R3977" s="93" t="s">
        <v>163</v>
      </c>
      <c r="S3977" s="93">
        <v>2</v>
      </c>
      <c r="T3977" s="93">
        <v>2</v>
      </c>
      <c r="U3977" s="106" t="s">
        <v>2216</v>
      </c>
    </row>
    <row r="3978" spans="1:21" hidden="1">
      <c r="A3978" s="94">
        <v>3977</v>
      </c>
      <c r="B3978" s="93">
        <v>5865</v>
      </c>
      <c r="C3978" s="93">
        <v>1394</v>
      </c>
      <c r="D3978" s="93">
        <v>44</v>
      </c>
      <c r="E3978" s="93" t="s">
        <v>498</v>
      </c>
      <c r="F3978" s="93">
        <v>4</v>
      </c>
      <c r="G3978" s="93" t="str">
        <f t="shared" si="91"/>
        <v>P061</v>
      </c>
      <c r="H3978" s="94" t="s">
        <v>1859</v>
      </c>
      <c r="I3978" s="93">
        <v>61</v>
      </c>
      <c r="J3978" s="94">
        <v>49</v>
      </c>
      <c r="K3978" s="94" t="s">
        <v>2186</v>
      </c>
      <c r="L3978" s="97" t="s">
        <v>2691</v>
      </c>
      <c r="M3978" s="100">
        <v>556122</v>
      </c>
      <c r="N3978" s="100">
        <v>2915202</v>
      </c>
      <c r="O3978" s="101">
        <v>556122</v>
      </c>
      <c r="P3978" s="101">
        <v>2915202</v>
      </c>
      <c r="Q3978" s="99">
        <v>45217</v>
      </c>
      <c r="R3978" s="93" t="s">
        <v>217</v>
      </c>
      <c r="S3978" s="93">
        <v>40</v>
      </c>
      <c r="T3978" s="93">
        <v>40</v>
      </c>
      <c r="U3978" s="106" t="s">
        <v>2216</v>
      </c>
    </row>
    <row r="3979" spans="1:21" hidden="1">
      <c r="A3979" s="94">
        <v>3978</v>
      </c>
      <c r="B3979" s="93">
        <v>5865</v>
      </c>
      <c r="C3979" s="93">
        <v>1394</v>
      </c>
      <c r="D3979" s="93">
        <v>44</v>
      </c>
      <c r="E3979" s="93" t="s">
        <v>498</v>
      </c>
      <c r="F3979" s="93">
        <v>4</v>
      </c>
      <c r="G3979" s="93" t="str">
        <f t="shared" si="91"/>
        <v>P061</v>
      </c>
      <c r="H3979" s="94" t="s">
        <v>1859</v>
      </c>
      <c r="I3979" s="93">
        <v>61</v>
      </c>
      <c r="J3979" s="94">
        <v>49</v>
      </c>
      <c r="K3979" s="94" t="s">
        <v>2186</v>
      </c>
      <c r="L3979" s="97" t="s">
        <v>2691</v>
      </c>
      <c r="M3979" s="100">
        <v>556122</v>
      </c>
      <c r="N3979" s="100">
        <v>2915202</v>
      </c>
      <c r="O3979" s="101">
        <v>556122</v>
      </c>
      <c r="P3979" s="101">
        <v>2915202</v>
      </c>
      <c r="Q3979" s="99">
        <v>45217</v>
      </c>
      <c r="R3979" s="93" t="s">
        <v>277</v>
      </c>
      <c r="S3979" s="93">
        <v>25</v>
      </c>
      <c r="T3979" s="93">
        <v>25</v>
      </c>
      <c r="U3979" s="106" t="s">
        <v>2216</v>
      </c>
    </row>
    <row r="3980" spans="1:21" hidden="1">
      <c r="A3980" s="94">
        <v>3979</v>
      </c>
      <c r="B3980" s="116">
        <v>5865</v>
      </c>
      <c r="C3980" s="116">
        <v>1394</v>
      </c>
      <c r="D3980" s="116">
        <v>44</v>
      </c>
      <c r="E3980" s="116" t="s">
        <v>498</v>
      </c>
      <c r="F3980" s="116">
        <v>4</v>
      </c>
      <c r="G3980" s="116" t="s">
        <v>471</v>
      </c>
      <c r="H3980" s="119" t="s">
        <v>1859</v>
      </c>
      <c r="I3980" s="116">
        <v>61</v>
      </c>
      <c r="J3980" s="119">
        <v>49</v>
      </c>
      <c r="K3980" s="119" t="s">
        <v>2186</v>
      </c>
      <c r="L3980" s="97" t="s">
        <v>2691</v>
      </c>
      <c r="M3980" s="122">
        <v>556122</v>
      </c>
      <c r="N3980" s="122">
        <v>2915202</v>
      </c>
      <c r="O3980" s="134">
        <v>556122</v>
      </c>
      <c r="P3980" s="134">
        <v>2915202</v>
      </c>
      <c r="Q3980" s="120">
        <v>45217</v>
      </c>
      <c r="R3980" s="93" t="s">
        <v>159</v>
      </c>
      <c r="S3980" s="93">
        <v>5</v>
      </c>
      <c r="T3980" s="93">
        <v>5</v>
      </c>
      <c r="U3980" s="106" t="s">
        <v>2216</v>
      </c>
    </row>
    <row r="3981" spans="1:21" hidden="1">
      <c r="A3981" s="94">
        <v>3980</v>
      </c>
      <c r="B3981" s="116">
        <v>5865</v>
      </c>
      <c r="C3981" s="116">
        <v>1394</v>
      </c>
      <c r="D3981" s="116">
        <v>44</v>
      </c>
      <c r="E3981" s="116" t="s">
        <v>498</v>
      </c>
      <c r="F3981" s="116">
        <v>4</v>
      </c>
      <c r="G3981" s="116" t="s">
        <v>471</v>
      </c>
      <c r="H3981" s="119" t="s">
        <v>1859</v>
      </c>
      <c r="I3981" s="116">
        <v>61</v>
      </c>
      <c r="J3981" s="119">
        <v>49</v>
      </c>
      <c r="K3981" s="119" t="s">
        <v>2186</v>
      </c>
      <c r="L3981" s="97" t="s">
        <v>2691</v>
      </c>
      <c r="M3981" s="122">
        <v>556122</v>
      </c>
      <c r="N3981" s="122">
        <v>2915202</v>
      </c>
      <c r="O3981" s="134">
        <v>556122</v>
      </c>
      <c r="P3981" s="134">
        <v>2915202</v>
      </c>
      <c r="Q3981" s="120">
        <v>45217</v>
      </c>
      <c r="R3981" s="93" t="s">
        <v>173</v>
      </c>
      <c r="S3981" s="93">
        <v>1</v>
      </c>
      <c r="T3981" s="93">
        <v>1</v>
      </c>
      <c r="U3981" s="106" t="s">
        <v>2216</v>
      </c>
    </row>
    <row r="3982" spans="1:21" hidden="1">
      <c r="A3982" s="94">
        <v>3981</v>
      </c>
      <c r="B3982" s="93">
        <v>5866</v>
      </c>
      <c r="C3982" s="93">
        <v>1395</v>
      </c>
      <c r="D3982" s="93">
        <v>45</v>
      </c>
      <c r="E3982" s="93" t="s">
        <v>498</v>
      </c>
      <c r="F3982" s="93">
        <v>4</v>
      </c>
      <c r="G3982" s="93" t="str">
        <f t="shared" ref="G3982:G4003" si="93">LEFT(H3982,4)</f>
        <v>P061</v>
      </c>
      <c r="H3982" s="94" t="s">
        <v>1860</v>
      </c>
      <c r="I3982" s="93">
        <v>61</v>
      </c>
      <c r="J3982" s="94">
        <v>49</v>
      </c>
      <c r="K3982" s="94" t="s">
        <v>2187</v>
      </c>
      <c r="L3982" s="97" t="s">
        <v>3808</v>
      </c>
      <c r="M3982" s="100">
        <v>556106</v>
      </c>
      <c r="N3982" s="100">
        <v>2915218</v>
      </c>
      <c r="O3982" s="101">
        <v>556105.6</v>
      </c>
      <c r="P3982" s="101">
        <v>2915217.5</v>
      </c>
      <c r="Q3982" s="99">
        <v>45217</v>
      </c>
      <c r="R3982" s="93" t="s">
        <v>163</v>
      </c>
      <c r="S3982" s="93">
        <v>40</v>
      </c>
      <c r="T3982" s="93">
        <v>40</v>
      </c>
      <c r="U3982" s="106" t="s">
        <v>2216</v>
      </c>
    </row>
    <row r="3983" spans="1:21" hidden="1">
      <c r="A3983" s="94">
        <v>3982</v>
      </c>
      <c r="B3983" s="93">
        <v>5866</v>
      </c>
      <c r="C3983" s="93">
        <v>1395</v>
      </c>
      <c r="D3983" s="93">
        <v>45</v>
      </c>
      <c r="E3983" s="93" t="s">
        <v>498</v>
      </c>
      <c r="F3983" s="93">
        <v>4</v>
      </c>
      <c r="G3983" s="93" t="str">
        <f t="shared" si="93"/>
        <v>P061</v>
      </c>
      <c r="H3983" s="94" t="s">
        <v>1860</v>
      </c>
      <c r="I3983" s="93">
        <v>61</v>
      </c>
      <c r="J3983" s="94">
        <v>49</v>
      </c>
      <c r="K3983" s="94" t="s">
        <v>2187</v>
      </c>
      <c r="L3983" s="97" t="s">
        <v>3808</v>
      </c>
      <c r="M3983" s="100">
        <v>556106</v>
      </c>
      <c r="N3983" s="100">
        <v>2915218</v>
      </c>
      <c r="O3983" s="101">
        <v>556105.6</v>
      </c>
      <c r="P3983" s="101">
        <v>2915217.5</v>
      </c>
      <c r="Q3983" s="99">
        <v>45217</v>
      </c>
      <c r="R3983" s="93" t="s">
        <v>217</v>
      </c>
      <c r="S3983" s="93">
        <v>10</v>
      </c>
      <c r="T3983" s="93">
        <v>10</v>
      </c>
      <c r="U3983" s="106" t="s">
        <v>2216</v>
      </c>
    </row>
    <row r="3984" spans="1:21" hidden="1">
      <c r="A3984" s="94">
        <v>3983</v>
      </c>
      <c r="B3984" s="93">
        <v>5866</v>
      </c>
      <c r="C3984" s="93">
        <v>1395</v>
      </c>
      <c r="D3984" s="93">
        <v>45</v>
      </c>
      <c r="E3984" s="93" t="s">
        <v>498</v>
      </c>
      <c r="F3984" s="93">
        <v>4</v>
      </c>
      <c r="G3984" s="93" t="str">
        <f t="shared" si="93"/>
        <v>P061</v>
      </c>
      <c r="H3984" s="94" t="s">
        <v>1860</v>
      </c>
      <c r="I3984" s="93">
        <v>61</v>
      </c>
      <c r="J3984" s="94">
        <v>49</v>
      </c>
      <c r="K3984" s="94" t="s">
        <v>2187</v>
      </c>
      <c r="L3984" s="97" t="s">
        <v>3808</v>
      </c>
      <c r="M3984" s="100">
        <v>556106</v>
      </c>
      <c r="N3984" s="100">
        <v>2915218</v>
      </c>
      <c r="O3984" s="101">
        <v>556105.6</v>
      </c>
      <c r="P3984" s="101">
        <v>2915217.5</v>
      </c>
      <c r="Q3984" s="99">
        <v>45217</v>
      </c>
      <c r="R3984" s="93" t="s">
        <v>173</v>
      </c>
      <c r="S3984" s="93">
        <v>1</v>
      </c>
      <c r="T3984" s="93">
        <v>1</v>
      </c>
      <c r="U3984" s="106" t="s">
        <v>2216</v>
      </c>
    </row>
    <row r="3985" spans="1:21" hidden="1">
      <c r="A3985" s="94">
        <v>3984</v>
      </c>
      <c r="B3985" s="93">
        <v>5858</v>
      </c>
      <c r="C3985" s="93">
        <v>1387</v>
      </c>
      <c r="D3985" s="93">
        <v>37</v>
      </c>
      <c r="E3985" s="93" t="s">
        <v>498</v>
      </c>
      <c r="F3985" s="93">
        <v>4</v>
      </c>
      <c r="G3985" s="93" t="str">
        <f t="shared" si="93"/>
        <v>P061</v>
      </c>
      <c r="H3985" s="94" t="s">
        <v>1861</v>
      </c>
      <c r="I3985" s="93">
        <v>61</v>
      </c>
      <c r="J3985" s="94">
        <v>50</v>
      </c>
      <c r="K3985" s="94" t="s">
        <v>2185</v>
      </c>
      <c r="L3985" s="97" t="s">
        <v>3809</v>
      </c>
      <c r="M3985" s="100">
        <v>556131</v>
      </c>
      <c r="N3985" s="100">
        <v>2915063</v>
      </c>
      <c r="O3985" s="101">
        <v>556130.69999999995</v>
      </c>
      <c r="P3985" s="101">
        <v>2915063.4</v>
      </c>
      <c r="Q3985" s="99">
        <v>45217</v>
      </c>
      <c r="R3985" s="93" t="s">
        <v>163</v>
      </c>
      <c r="S3985" s="93">
        <v>85</v>
      </c>
      <c r="T3985" s="93">
        <v>85</v>
      </c>
      <c r="U3985" s="106" t="s">
        <v>2216</v>
      </c>
    </row>
    <row r="3986" spans="1:21" hidden="1">
      <c r="A3986" s="94">
        <v>3985</v>
      </c>
      <c r="B3986" s="93">
        <v>5859</v>
      </c>
      <c r="C3986" s="93">
        <v>1388</v>
      </c>
      <c r="D3986" s="93">
        <v>38</v>
      </c>
      <c r="E3986" s="93" t="s">
        <v>498</v>
      </c>
      <c r="F3986" s="93">
        <v>4</v>
      </c>
      <c r="G3986" s="93" t="str">
        <f t="shared" si="93"/>
        <v>P061</v>
      </c>
      <c r="H3986" s="94" t="s">
        <v>1862</v>
      </c>
      <c r="I3986" s="93">
        <v>61</v>
      </c>
      <c r="J3986" s="94">
        <v>50</v>
      </c>
      <c r="K3986" s="94" t="s">
        <v>2186</v>
      </c>
      <c r="L3986" s="97" t="s">
        <v>3810</v>
      </c>
      <c r="M3986" s="100">
        <v>556153</v>
      </c>
      <c r="N3986" s="100">
        <v>2915063</v>
      </c>
      <c r="O3986" s="101">
        <v>556153.30000000005</v>
      </c>
      <c r="P3986" s="101">
        <v>2915063.4</v>
      </c>
      <c r="Q3986" s="99">
        <v>45217</v>
      </c>
      <c r="R3986" s="93" t="s">
        <v>163</v>
      </c>
      <c r="S3986" s="93">
        <v>80</v>
      </c>
      <c r="T3986" s="93">
        <v>80</v>
      </c>
      <c r="U3986" s="106" t="s">
        <v>2216</v>
      </c>
    </row>
    <row r="3987" spans="1:21" hidden="1">
      <c r="A3987" s="94">
        <v>3986</v>
      </c>
      <c r="B3987" s="93">
        <v>5860</v>
      </c>
      <c r="C3987" s="93">
        <v>1389</v>
      </c>
      <c r="D3987" s="93">
        <v>39</v>
      </c>
      <c r="E3987" s="93" t="s">
        <v>498</v>
      </c>
      <c r="F3987" s="93">
        <v>4</v>
      </c>
      <c r="G3987" s="93" t="str">
        <f t="shared" si="93"/>
        <v>P061</v>
      </c>
      <c r="H3987" s="94" t="s">
        <v>1863</v>
      </c>
      <c r="I3987" s="93">
        <v>61</v>
      </c>
      <c r="J3987" s="94">
        <v>50</v>
      </c>
      <c r="K3987" s="94" t="s">
        <v>2187</v>
      </c>
      <c r="L3987" s="97" t="s">
        <v>3811</v>
      </c>
      <c r="M3987" s="100">
        <v>556131</v>
      </c>
      <c r="N3987" s="100">
        <v>2915072</v>
      </c>
      <c r="O3987" s="101">
        <v>556130.69999999995</v>
      </c>
      <c r="P3987" s="101">
        <v>2915071.6</v>
      </c>
      <c r="Q3987" s="99">
        <v>45217</v>
      </c>
      <c r="R3987" s="93" t="s">
        <v>163</v>
      </c>
      <c r="S3987" s="93">
        <v>80</v>
      </c>
      <c r="T3987" s="93">
        <v>80</v>
      </c>
      <c r="U3987" s="106" t="s">
        <v>2216</v>
      </c>
    </row>
    <row r="3988" spans="1:21" hidden="1">
      <c r="A3988" s="94">
        <v>3987</v>
      </c>
      <c r="B3988" s="93">
        <v>5876</v>
      </c>
      <c r="C3988" s="93">
        <v>1405</v>
      </c>
      <c r="D3988" s="93">
        <v>55</v>
      </c>
      <c r="E3988" s="93" t="s">
        <v>498</v>
      </c>
      <c r="F3988" s="93">
        <v>4</v>
      </c>
      <c r="G3988" s="93" t="str">
        <f t="shared" si="93"/>
        <v>P061</v>
      </c>
      <c r="H3988" s="94" t="s">
        <v>1864</v>
      </c>
      <c r="I3988" s="93">
        <v>61</v>
      </c>
      <c r="J3988" s="94">
        <v>51</v>
      </c>
      <c r="K3988" s="94" t="s">
        <v>2185</v>
      </c>
      <c r="L3988" s="97" t="s">
        <v>3812</v>
      </c>
      <c r="M3988" s="100">
        <v>556686</v>
      </c>
      <c r="N3988" s="100">
        <v>2914801</v>
      </c>
      <c r="O3988" s="101">
        <v>556685.69999999995</v>
      </c>
      <c r="P3988" s="101">
        <v>2914800.6</v>
      </c>
      <c r="Q3988" s="99">
        <v>45217</v>
      </c>
      <c r="R3988" s="93" t="s">
        <v>163</v>
      </c>
      <c r="S3988" s="93">
        <v>80</v>
      </c>
      <c r="T3988" s="93">
        <v>80</v>
      </c>
      <c r="U3988" s="106" t="s">
        <v>2216</v>
      </c>
    </row>
    <row r="3989" spans="1:21" hidden="1">
      <c r="A3989" s="94">
        <v>3988</v>
      </c>
      <c r="B3989" s="93">
        <v>5877</v>
      </c>
      <c r="C3989" s="93">
        <v>1406</v>
      </c>
      <c r="D3989" s="93">
        <v>56</v>
      </c>
      <c r="E3989" s="93" t="s">
        <v>498</v>
      </c>
      <c r="F3989" s="93">
        <v>4</v>
      </c>
      <c r="G3989" s="93" t="str">
        <f t="shared" si="93"/>
        <v>P061</v>
      </c>
      <c r="H3989" s="94" t="s">
        <v>1865</v>
      </c>
      <c r="I3989" s="93">
        <v>61</v>
      </c>
      <c r="J3989" s="94">
        <v>51</v>
      </c>
      <c r="K3989" s="94" t="s">
        <v>2186</v>
      </c>
      <c r="L3989" s="97" t="s">
        <v>3813</v>
      </c>
      <c r="M3989" s="100">
        <v>556711</v>
      </c>
      <c r="N3989" s="100">
        <v>2914801</v>
      </c>
      <c r="O3989" s="101">
        <v>556710.80000000005</v>
      </c>
      <c r="P3989" s="101">
        <v>2914800.6</v>
      </c>
      <c r="Q3989" s="99">
        <v>45217</v>
      </c>
      <c r="R3989" s="93" t="s">
        <v>163</v>
      </c>
      <c r="S3989" s="93">
        <v>15</v>
      </c>
      <c r="T3989" s="93">
        <v>15</v>
      </c>
      <c r="U3989" s="106" t="s">
        <v>2216</v>
      </c>
    </row>
    <row r="3990" spans="1:21" hidden="1">
      <c r="A3990" s="94">
        <v>3989</v>
      </c>
      <c r="B3990" s="93">
        <v>5877</v>
      </c>
      <c r="C3990" s="93">
        <v>1406</v>
      </c>
      <c r="D3990" s="93">
        <v>56</v>
      </c>
      <c r="E3990" s="93" t="s">
        <v>498</v>
      </c>
      <c r="F3990" s="93">
        <v>4</v>
      </c>
      <c r="G3990" s="93" t="str">
        <f t="shared" si="93"/>
        <v>P061</v>
      </c>
      <c r="H3990" s="94" t="s">
        <v>1865</v>
      </c>
      <c r="I3990" s="93">
        <v>61</v>
      </c>
      <c r="J3990" s="94">
        <v>51</v>
      </c>
      <c r="K3990" s="94" t="s">
        <v>2186</v>
      </c>
      <c r="L3990" s="97" t="s">
        <v>3813</v>
      </c>
      <c r="M3990" s="100">
        <v>556711</v>
      </c>
      <c r="N3990" s="100">
        <v>2914801</v>
      </c>
      <c r="O3990" s="101">
        <v>556710.80000000005</v>
      </c>
      <c r="P3990" s="101">
        <v>2914800.6</v>
      </c>
      <c r="Q3990" s="99">
        <v>45217</v>
      </c>
      <c r="R3990" s="93" t="s">
        <v>217</v>
      </c>
      <c r="S3990" s="93">
        <v>10</v>
      </c>
      <c r="T3990" s="93">
        <v>10</v>
      </c>
      <c r="U3990" s="106" t="s">
        <v>2216</v>
      </c>
    </row>
    <row r="3991" spans="1:21" hidden="1">
      <c r="A3991" s="94">
        <v>3990</v>
      </c>
      <c r="B3991" s="93">
        <v>5878</v>
      </c>
      <c r="C3991" s="93">
        <v>1407</v>
      </c>
      <c r="D3991" s="93">
        <v>57</v>
      </c>
      <c r="E3991" s="93" t="s">
        <v>498</v>
      </c>
      <c r="F3991" s="93">
        <v>4</v>
      </c>
      <c r="G3991" s="93" t="str">
        <f t="shared" si="93"/>
        <v>P061</v>
      </c>
      <c r="H3991" s="94" t="s">
        <v>1866</v>
      </c>
      <c r="I3991" s="93">
        <v>61</v>
      </c>
      <c r="J3991" s="94">
        <v>51</v>
      </c>
      <c r="K3991" s="94" t="s">
        <v>2187</v>
      </c>
      <c r="L3991" s="97" t="s">
        <v>3814</v>
      </c>
      <c r="M3991" s="100">
        <v>556686</v>
      </c>
      <c r="N3991" s="100">
        <v>2914816</v>
      </c>
      <c r="O3991" s="101">
        <v>556685.69999999995</v>
      </c>
      <c r="P3991" s="101">
        <v>2914816</v>
      </c>
      <c r="Q3991" s="99">
        <v>45217</v>
      </c>
      <c r="R3991" s="93" t="s">
        <v>163</v>
      </c>
      <c r="S3991" s="93">
        <v>35</v>
      </c>
      <c r="T3991" s="93">
        <v>35</v>
      </c>
      <c r="U3991" s="106" t="s">
        <v>2216</v>
      </c>
    </row>
    <row r="3992" spans="1:21" hidden="1">
      <c r="A3992" s="94">
        <v>3991</v>
      </c>
      <c r="B3992" s="93">
        <v>5873</v>
      </c>
      <c r="C3992" s="93">
        <v>1402</v>
      </c>
      <c r="D3992" s="93">
        <v>52</v>
      </c>
      <c r="E3992" s="93" t="s">
        <v>498</v>
      </c>
      <c r="F3992" s="93">
        <v>4</v>
      </c>
      <c r="G3992" s="93" t="str">
        <f t="shared" si="93"/>
        <v>P061</v>
      </c>
      <c r="H3992" s="94" t="s">
        <v>1867</v>
      </c>
      <c r="I3992" s="93">
        <v>61</v>
      </c>
      <c r="J3992" s="94">
        <v>52</v>
      </c>
      <c r="K3992" s="94" t="s">
        <v>2185</v>
      </c>
      <c r="L3992" s="97" t="s">
        <v>3815</v>
      </c>
      <c r="M3992" s="100">
        <v>556744</v>
      </c>
      <c r="N3992" s="100">
        <v>2914937</v>
      </c>
      <c r="O3992" s="101">
        <v>556744.19999999995</v>
      </c>
      <c r="P3992" s="101">
        <v>2914936.8</v>
      </c>
      <c r="Q3992" s="99">
        <v>45217</v>
      </c>
      <c r="R3992" s="93" t="s">
        <v>163</v>
      </c>
      <c r="S3992" s="93">
        <v>70</v>
      </c>
      <c r="T3992" s="93">
        <v>70</v>
      </c>
      <c r="U3992" s="106" t="s">
        <v>2216</v>
      </c>
    </row>
    <row r="3993" spans="1:21" hidden="1">
      <c r="A3993" s="94">
        <v>3992</v>
      </c>
      <c r="B3993" s="93">
        <v>5873</v>
      </c>
      <c r="C3993" s="93">
        <v>1402</v>
      </c>
      <c r="D3993" s="93">
        <v>52</v>
      </c>
      <c r="E3993" s="93" t="s">
        <v>498</v>
      </c>
      <c r="F3993" s="93">
        <v>4</v>
      </c>
      <c r="G3993" s="93" t="str">
        <f t="shared" si="93"/>
        <v>P061</v>
      </c>
      <c r="H3993" s="94" t="s">
        <v>1867</v>
      </c>
      <c r="I3993" s="93">
        <v>61</v>
      </c>
      <c r="J3993" s="94">
        <v>52</v>
      </c>
      <c r="K3993" s="94" t="s">
        <v>2185</v>
      </c>
      <c r="L3993" s="97" t="s">
        <v>3815</v>
      </c>
      <c r="M3993" s="100">
        <v>556744</v>
      </c>
      <c r="N3993" s="100">
        <v>2914937</v>
      </c>
      <c r="O3993" s="101">
        <v>556744.19999999995</v>
      </c>
      <c r="P3993" s="101">
        <v>2914936.8</v>
      </c>
      <c r="Q3993" s="99">
        <v>45217</v>
      </c>
      <c r="R3993" s="93" t="s">
        <v>269</v>
      </c>
      <c r="S3993" s="93">
        <v>5</v>
      </c>
      <c r="T3993" s="93">
        <v>5</v>
      </c>
      <c r="U3993" s="106" t="s">
        <v>2216</v>
      </c>
    </row>
    <row r="3994" spans="1:21" hidden="1">
      <c r="A3994" s="94">
        <v>3993</v>
      </c>
      <c r="B3994" s="93">
        <v>5874</v>
      </c>
      <c r="C3994" s="93">
        <v>1403</v>
      </c>
      <c r="D3994" s="93">
        <v>53</v>
      </c>
      <c r="E3994" s="93" t="s">
        <v>498</v>
      </c>
      <c r="F3994" s="93">
        <v>4</v>
      </c>
      <c r="G3994" s="93" t="str">
        <f t="shared" si="93"/>
        <v>P061</v>
      </c>
      <c r="H3994" s="94" t="s">
        <v>1868</v>
      </c>
      <c r="I3994" s="93">
        <v>61</v>
      </c>
      <c r="J3994" s="94">
        <v>52</v>
      </c>
      <c r="K3994" s="94" t="s">
        <v>2186</v>
      </c>
      <c r="L3994" s="97" t="s">
        <v>3816</v>
      </c>
      <c r="M3994" s="100">
        <v>556776</v>
      </c>
      <c r="N3994" s="100">
        <v>2914937</v>
      </c>
      <c r="O3994" s="101">
        <v>556775.6</v>
      </c>
      <c r="P3994" s="101">
        <v>2914936.8</v>
      </c>
      <c r="Q3994" s="99">
        <v>45217</v>
      </c>
      <c r="R3994" s="93" t="s">
        <v>163</v>
      </c>
      <c r="S3994" s="93">
        <v>15</v>
      </c>
      <c r="T3994" s="93">
        <v>15</v>
      </c>
      <c r="U3994" s="106" t="s">
        <v>2216</v>
      </c>
    </row>
    <row r="3995" spans="1:21" hidden="1">
      <c r="A3995" s="94">
        <v>3994</v>
      </c>
      <c r="B3995" s="93">
        <v>5874</v>
      </c>
      <c r="C3995" s="93">
        <v>1403</v>
      </c>
      <c r="D3995" s="93">
        <v>53</v>
      </c>
      <c r="E3995" s="93" t="s">
        <v>498</v>
      </c>
      <c r="F3995" s="93">
        <v>4</v>
      </c>
      <c r="G3995" s="93" t="str">
        <f t="shared" si="93"/>
        <v>P061</v>
      </c>
      <c r="H3995" s="94" t="s">
        <v>1868</v>
      </c>
      <c r="I3995" s="93">
        <v>61</v>
      </c>
      <c r="J3995" s="94">
        <v>52</v>
      </c>
      <c r="K3995" s="94" t="s">
        <v>2186</v>
      </c>
      <c r="L3995" s="97" t="s">
        <v>3816</v>
      </c>
      <c r="M3995" s="100">
        <v>556776</v>
      </c>
      <c r="N3995" s="100">
        <v>2914937</v>
      </c>
      <c r="O3995" s="101">
        <v>556775.6</v>
      </c>
      <c r="P3995" s="101">
        <v>2914936.8</v>
      </c>
      <c r="Q3995" s="99">
        <v>45217</v>
      </c>
      <c r="R3995" s="93" t="s">
        <v>269</v>
      </c>
      <c r="S3995" s="93">
        <v>15</v>
      </c>
      <c r="T3995" s="93">
        <v>15</v>
      </c>
      <c r="U3995" s="106" t="s">
        <v>2216</v>
      </c>
    </row>
    <row r="3996" spans="1:21" hidden="1">
      <c r="A3996" s="94">
        <v>3995</v>
      </c>
      <c r="B3996" s="93">
        <v>5874</v>
      </c>
      <c r="C3996" s="93">
        <v>1403</v>
      </c>
      <c r="D3996" s="93">
        <v>53</v>
      </c>
      <c r="E3996" s="93" t="s">
        <v>498</v>
      </c>
      <c r="F3996" s="93">
        <v>4</v>
      </c>
      <c r="G3996" s="93" t="str">
        <f t="shared" si="93"/>
        <v>P061</v>
      </c>
      <c r="H3996" s="94" t="s">
        <v>1868</v>
      </c>
      <c r="I3996" s="93">
        <v>61</v>
      </c>
      <c r="J3996" s="94">
        <v>52</v>
      </c>
      <c r="K3996" s="94" t="s">
        <v>2186</v>
      </c>
      <c r="L3996" s="97" t="s">
        <v>3816</v>
      </c>
      <c r="M3996" s="100">
        <v>556776</v>
      </c>
      <c r="N3996" s="100">
        <v>2914937</v>
      </c>
      <c r="O3996" s="101">
        <v>556775.6</v>
      </c>
      <c r="P3996" s="101">
        <v>2914936.8</v>
      </c>
      <c r="Q3996" s="99">
        <v>45217</v>
      </c>
      <c r="R3996" s="93" t="s">
        <v>277</v>
      </c>
      <c r="S3996" s="93">
        <v>15</v>
      </c>
      <c r="T3996" s="93">
        <v>15</v>
      </c>
      <c r="U3996" s="106" t="s">
        <v>2216</v>
      </c>
    </row>
    <row r="3997" spans="1:21" hidden="1">
      <c r="A3997" s="94">
        <v>3996</v>
      </c>
      <c r="B3997" s="93">
        <v>5875</v>
      </c>
      <c r="C3997" s="93">
        <v>1404</v>
      </c>
      <c r="D3997" s="93">
        <v>54</v>
      </c>
      <c r="E3997" s="93" t="s">
        <v>498</v>
      </c>
      <c r="F3997" s="93">
        <v>4</v>
      </c>
      <c r="G3997" s="93" t="str">
        <f t="shared" si="93"/>
        <v>P061</v>
      </c>
      <c r="H3997" s="94" t="s">
        <v>1869</v>
      </c>
      <c r="I3997" s="93">
        <v>61</v>
      </c>
      <c r="J3997" s="94">
        <v>52</v>
      </c>
      <c r="K3997" s="94" t="s">
        <v>2187</v>
      </c>
      <c r="L3997" s="97" t="s">
        <v>3817</v>
      </c>
      <c r="M3997" s="100">
        <v>556744</v>
      </c>
      <c r="N3997" s="100">
        <v>2914962</v>
      </c>
      <c r="O3997" s="101">
        <v>556744.19999999995</v>
      </c>
      <c r="P3997" s="101">
        <v>2914961.5</v>
      </c>
      <c r="Q3997" s="99">
        <v>45217</v>
      </c>
      <c r="R3997" s="93" t="s">
        <v>163</v>
      </c>
      <c r="S3997" s="93">
        <v>80</v>
      </c>
      <c r="T3997" s="93">
        <v>80</v>
      </c>
      <c r="U3997" s="106" t="s">
        <v>2216</v>
      </c>
    </row>
    <row r="3998" spans="1:21" hidden="1">
      <c r="A3998" s="94">
        <v>3997</v>
      </c>
      <c r="B3998" s="93">
        <v>5875</v>
      </c>
      <c r="C3998" s="93">
        <v>1404</v>
      </c>
      <c r="D3998" s="93">
        <v>54</v>
      </c>
      <c r="E3998" s="93" t="s">
        <v>498</v>
      </c>
      <c r="F3998" s="93">
        <v>4</v>
      </c>
      <c r="G3998" s="93" t="str">
        <f t="shared" si="93"/>
        <v>P061</v>
      </c>
      <c r="H3998" s="94" t="s">
        <v>1869</v>
      </c>
      <c r="I3998" s="93">
        <v>61</v>
      </c>
      <c r="J3998" s="94">
        <v>52</v>
      </c>
      <c r="K3998" s="94" t="s">
        <v>2187</v>
      </c>
      <c r="L3998" s="97" t="s">
        <v>3817</v>
      </c>
      <c r="M3998" s="100">
        <v>556744</v>
      </c>
      <c r="N3998" s="100">
        <v>2914962</v>
      </c>
      <c r="O3998" s="101">
        <v>556744.19999999995</v>
      </c>
      <c r="P3998" s="101">
        <v>2914961.5</v>
      </c>
      <c r="Q3998" s="99">
        <v>45217</v>
      </c>
      <c r="R3998" s="93" t="s">
        <v>269</v>
      </c>
      <c r="S3998" s="93">
        <v>3</v>
      </c>
      <c r="T3998" s="93">
        <v>3</v>
      </c>
      <c r="U3998" s="106" t="s">
        <v>2216</v>
      </c>
    </row>
    <row r="3999" spans="1:21" hidden="1">
      <c r="A3999" s="94">
        <v>3998</v>
      </c>
      <c r="B3999" s="93">
        <v>5879</v>
      </c>
      <c r="C3999" s="93">
        <v>1408</v>
      </c>
      <c r="D3999" s="93">
        <v>58</v>
      </c>
      <c r="E3999" s="93" t="s">
        <v>498</v>
      </c>
      <c r="F3999" s="93">
        <v>4</v>
      </c>
      <c r="G3999" s="93" t="str">
        <f t="shared" si="93"/>
        <v>P061</v>
      </c>
      <c r="H3999" s="94" t="s">
        <v>1870</v>
      </c>
      <c r="I3999" s="93">
        <v>61</v>
      </c>
      <c r="J3999" s="94">
        <v>53</v>
      </c>
      <c r="K3999" s="94" t="s">
        <v>2185</v>
      </c>
      <c r="L3999" s="97" t="s">
        <v>3818</v>
      </c>
      <c r="M3999" s="100">
        <v>556706</v>
      </c>
      <c r="N3999" s="100">
        <v>2914781</v>
      </c>
      <c r="O3999" s="101">
        <v>556706.30000000005</v>
      </c>
      <c r="P3999" s="101">
        <v>2914780.5</v>
      </c>
      <c r="Q3999" s="99">
        <v>45217</v>
      </c>
      <c r="R3999" s="93" t="s">
        <v>163</v>
      </c>
      <c r="S3999" s="93">
        <v>60</v>
      </c>
      <c r="T3999" s="93">
        <v>60</v>
      </c>
      <c r="U3999" s="106" t="s">
        <v>2216</v>
      </c>
    </row>
    <row r="4000" spans="1:21" hidden="1">
      <c r="A4000" s="94">
        <v>3999</v>
      </c>
      <c r="B4000" s="93">
        <v>5879</v>
      </c>
      <c r="C4000" s="93">
        <v>1408</v>
      </c>
      <c r="D4000" s="93">
        <v>58</v>
      </c>
      <c r="E4000" s="93" t="s">
        <v>498</v>
      </c>
      <c r="F4000" s="93">
        <v>4</v>
      </c>
      <c r="G4000" s="93" t="str">
        <f t="shared" si="93"/>
        <v>P061</v>
      </c>
      <c r="H4000" s="94" t="s">
        <v>1870</v>
      </c>
      <c r="I4000" s="93">
        <v>61</v>
      </c>
      <c r="J4000" s="94">
        <v>53</v>
      </c>
      <c r="K4000" s="94" t="s">
        <v>2185</v>
      </c>
      <c r="L4000" s="97" t="s">
        <v>3818</v>
      </c>
      <c r="M4000" s="100">
        <v>556706</v>
      </c>
      <c r="N4000" s="100">
        <v>2914781</v>
      </c>
      <c r="O4000" s="101">
        <v>556706.30000000005</v>
      </c>
      <c r="P4000" s="101">
        <v>2914780.5</v>
      </c>
      <c r="Q4000" s="99">
        <v>45217</v>
      </c>
      <c r="R4000" s="93" t="s">
        <v>159</v>
      </c>
      <c r="S4000" s="93">
        <v>40</v>
      </c>
      <c r="T4000" s="93">
        <v>40</v>
      </c>
      <c r="U4000" s="106" t="s">
        <v>2216</v>
      </c>
    </row>
    <row r="4001" spans="1:21" hidden="1">
      <c r="A4001" s="94">
        <v>4000</v>
      </c>
      <c r="B4001" s="93">
        <v>5880</v>
      </c>
      <c r="C4001" s="93">
        <v>1409</v>
      </c>
      <c r="D4001" s="93">
        <v>59</v>
      </c>
      <c r="E4001" s="93" t="s">
        <v>498</v>
      </c>
      <c r="F4001" s="93">
        <v>4</v>
      </c>
      <c r="G4001" s="93" t="str">
        <f t="shared" si="93"/>
        <v>P061</v>
      </c>
      <c r="H4001" s="94" t="s">
        <v>1871</v>
      </c>
      <c r="I4001" s="93">
        <v>61</v>
      </c>
      <c r="J4001" s="94">
        <v>53</v>
      </c>
      <c r="K4001" s="94" t="s">
        <v>2186</v>
      </c>
      <c r="L4001" s="97" t="s">
        <v>2692</v>
      </c>
      <c r="M4001" s="100">
        <v>556717</v>
      </c>
      <c r="N4001" s="100">
        <v>2914781</v>
      </c>
      <c r="O4001" s="101">
        <v>556716.69999999995</v>
      </c>
      <c r="P4001" s="101">
        <v>2914780.5</v>
      </c>
      <c r="Q4001" s="99">
        <v>45217</v>
      </c>
      <c r="R4001" s="93" t="s">
        <v>163</v>
      </c>
      <c r="S4001" s="93">
        <v>15</v>
      </c>
      <c r="T4001" s="93">
        <v>15</v>
      </c>
      <c r="U4001" s="106" t="s">
        <v>2216</v>
      </c>
    </row>
    <row r="4002" spans="1:21" hidden="1">
      <c r="A4002" s="94">
        <v>4001</v>
      </c>
      <c r="B4002" s="93">
        <v>5880</v>
      </c>
      <c r="C4002" s="93">
        <v>1409</v>
      </c>
      <c r="D4002" s="93">
        <v>59</v>
      </c>
      <c r="E4002" s="93" t="s">
        <v>498</v>
      </c>
      <c r="F4002" s="93">
        <v>4</v>
      </c>
      <c r="G4002" s="93" t="str">
        <f t="shared" si="93"/>
        <v>P061</v>
      </c>
      <c r="H4002" s="94" t="s">
        <v>1871</v>
      </c>
      <c r="I4002" s="93">
        <v>61</v>
      </c>
      <c r="J4002" s="94">
        <v>53</v>
      </c>
      <c r="K4002" s="94" t="s">
        <v>2186</v>
      </c>
      <c r="L4002" s="97" t="s">
        <v>2692</v>
      </c>
      <c r="M4002" s="100">
        <v>556717</v>
      </c>
      <c r="N4002" s="100">
        <v>2914781</v>
      </c>
      <c r="O4002" s="101">
        <v>556716.69999999995</v>
      </c>
      <c r="P4002" s="101">
        <v>2914780.5</v>
      </c>
      <c r="Q4002" s="99">
        <v>45217</v>
      </c>
      <c r="R4002" s="93" t="s">
        <v>217</v>
      </c>
      <c r="S4002" s="93">
        <v>30</v>
      </c>
      <c r="T4002" s="93">
        <v>30</v>
      </c>
      <c r="U4002" s="106" t="s">
        <v>2216</v>
      </c>
    </row>
    <row r="4003" spans="1:21" hidden="1">
      <c r="A4003" s="94">
        <v>4002</v>
      </c>
      <c r="B4003" s="93">
        <v>5880</v>
      </c>
      <c r="C4003" s="93">
        <v>1409</v>
      </c>
      <c r="D4003" s="93">
        <v>59</v>
      </c>
      <c r="E4003" s="93" t="s">
        <v>498</v>
      </c>
      <c r="F4003" s="93">
        <v>4</v>
      </c>
      <c r="G4003" s="93" t="str">
        <f t="shared" si="93"/>
        <v>P061</v>
      </c>
      <c r="H4003" s="94" t="s">
        <v>1871</v>
      </c>
      <c r="I4003" s="93">
        <v>61</v>
      </c>
      <c r="J4003" s="94">
        <v>53</v>
      </c>
      <c r="K4003" s="94" t="s">
        <v>2186</v>
      </c>
      <c r="L4003" s="97" t="s">
        <v>2692</v>
      </c>
      <c r="M4003" s="100">
        <v>556717</v>
      </c>
      <c r="N4003" s="100">
        <v>2914781</v>
      </c>
      <c r="O4003" s="101">
        <v>556716.69999999995</v>
      </c>
      <c r="P4003" s="101">
        <v>2914780.5</v>
      </c>
      <c r="Q4003" s="99">
        <v>45217</v>
      </c>
      <c r="R4003" s="93" t="s">
        <v>159</v>
      </c>
      <c r="S4003" s="93">
        <v>10</v>
      </c>
      <c r="T4003" s="93">
        <v>10</v>
      </c>
      <c r="U4003" s="106" t="s">
        <v>2216</v>
      </c>
    </row>
    <row r="4004" spans="1:21" hidden="1">
      <c r="A4004" s="94">
        <v>4003</v>
      </c>
      <c r="B4004" s="116">
        <v>5880</v>
      </c>
      <c r="C4004" s="116">
        <v>1409</v>
      </c>
      <c r="D4004" s="116">
        <v>59</v>
      </c>
      <c r="E4004" s="116" t="s">
        <v>498</v>
      </c>
      <c r="F4004" s="116">
        <v>4</v>
      </c>
      <c r="G4004" s="116" t="s">
        <v>471</v>
      </c>
      <c r="H4004" s="119" t="s">
        <v>1871</v>
      </c>
      <c r="I4004" s="116">
        <v>61</v>
      </c>
      <c r="J4004" s="119">
        <v>53</v>
      </c>
      <c r="K4004" s="119" t="s">
        <v>2186</v>
      </c>
      <c r="L4004" s="97" t="s">
        <v>2692</v>
      </c>
      <c r="M4004" s="122">
        <v>556717</v>
      </c>
      <c r="N4004" s="122">
        <v>2914780</v>
      </c>
      <c r="O4004" s="134">
        <v>556717</v>
      </c>
      <c r="P4004" s="134">
        <v>2914780</v>
      </c>
      <c r="Q4004" s="120">
        <v>45217</v>
      </c>
      <c r="R4004" s="93" t="s">
        <v>281</v>
      </c>
      <c r="S4004" s="93">
        <v>10</v>
      </c>
      <c r="T4004" s="93">
        <v>10</v>
      </c>
      <c r="U4004" s="106" t="s">
        <v>2216</v>
      </c>
    </row>
    <row r="4005" spans="1:21" hidden="1">
      <c r="A4005" s="94">
        <v>4004</v>
      </c>
      <c r="B4005" s="93">
        <v>5881</v>
      </c>
      <c r="C4005" s="93">
        <v>1410</v>
      </c>
      <c r="D4005" s="93">
        <v>60</v>
      </c>
      <c r="E4005" s="93" t="s">
        <v>498</v>
      </c>
      <c r="F4005" s="93">
        <v>4</v>
      </c>
      <c r="G4005" s="93" t="str">
        <f t="shared" ref="G4005:G4045" si="94">LEFT(H4005,4)</f>
        <v>P061</v>
      </c>
      <c r="H4005" s="94" t="s">
        <v>1872</v>
      </c>
      <c r="I4005" s="93">
        <v>61</v>
      </c>
      <c r="J4005" s="94">
        <v>53</v>
      </c>
      <c r="K4005" s="94" t="s">
        <v>2187</v>
      </c>
      <c r="L4005" s="97" t="s">
        <v>3819</v>
      </c>
      <c r="M4005" s="100">
        <v>556706</v>
      </c>
      <c r="N4005" s="100">
        <v>2914787</v>
      </c>
      <c r="O4005" s="101">
        <v>556706.30000000005</v>
      </c>
      <c r="P4005" s="101">
        <v>2914787.1</v>
      </c>
      <c r="Q4005" s="99">
        <v>45217</v>
      </c>
      <c r="R4005" s="93" t="s">
        <v>163</v>
      </c>
      <c r="S4005" s="93">
        <v>100</v>
      </c>
      <c r="T4005" s="93">
        <v>100</v>
      </c>
      <c r="U4005" s="106" t="s">
        <v>2216</v>
      </c>
    </row>
    <row r="4006" spans="1:21" hidden="1">
      <c r="A4006" s="94">
        <v>4005</v>
      </c>
      <c r="B4006" s="93">
        <v>5870</v>
      </c>
      <c r="C4006" s="93">
        <v>1399</v>
      </c>
      <c r="D4006" s="93">
        <v>49</v>
      </c>
      <c r="E4006" s="93" t="s">
        <v>498</v>
      </c>
      <c r="F4006" s="93">
        <v>4</v>
      </c>
      <c r="G4006" s="93" t="str">
        <f t="shared" si="94"/>
        <v>P061</v>
      </c>
      <c r="H4006" s="94" t="s">
        <v>1873</v>
      </c>
      <c r="I4006" s="93">
        <v>61</v>
      </c>
      <c r="J4006" s="94">
        <v>54</v>
      </c>
      <c r="K4006" s="94" t="s">
        <v>2185</v>
      </c>
      <c r="L4006" s="97" t="s">
        <v>3820</v>
      </c>
      <c r="M4006" s="100">
        <v>556641</v>
      </c>
      <c r="N4006" s="100">
        <v>2914954</v>
      </c>
      <c r="O4006" s="101">
        <v>556640.80000000005</v>
      </c>
      <c r="P4006" s="101">
        <v>2914954.1</v>
      </c>
      <c r="Q4006" s="99">
        <v>45217</v>
      </c>
      <c r="R4006" s="93" t="s">
        <v>163</v>
      </c>
      <c r="S4006" s="93">
        <v>80</v>
      </c>
      <c r="T4006" s="93">
        <v>80</v>
      </c>
      <c r="U4006" s="106" t="s">
        <v>2216</v>
      </c>
    </row>
    <row r="4007" spans="1:21" hidden="1">
      <c r="A4007" s="94">
        <v>4006</v>
      </c>
      <c r="B4007" s="93">
        <v>5870</v>
      </c>
      <c r="C4007" s="93">
        <v>1399</v>
      </c>
      <c r="D4007" s="93">
        <v>49</v>
      </c>
      <c r="E4007" s="93" t="s">
        <v>498</v>
      </c>
      <c r="F4007" s="93">
        <v>4</v>
      </c>
      <c r="G4007" s="93" t="str">
        <f t="shared" si="94"/>
        <v>P061</v>
      </c>
      <c r="H4007" s="94" t="s">
        <v>1873</v>
      </c>
      <c r="I4007" s="93">
        <v>61</v>
      </c>
      <c r="J4007" s="94">
        <v>54</v>
      </c>
      <c r="K4007" s="94" t="s">
        <v>2185</v>
      </c>
      <c r="L4007" s="97" t="s">
        <v>3820</v>
      </c>
      <c r="M4007" s="100">
        <v>556641</v>
      </c>
      <c r="N4007" s="100">
        <v>2914954</v>
      </c>
      <c r="O4007" s="101">
        <v>556640.80000000005</v>
      </c>
      <c r="P4007" s="101">
        <v>2914954.1</v>
      </c>
      <c r="Q4007" s="99">
        <v>45217</v>
      </c>
      <c r="R4007" s="93" t="s">
        <v>255</v>
      </c>
      <c r="S4007" s="93">
        <v>2</v>
      </c>
      <c r="T4007" s="93">
        <v>2</v>
      </c>
      <c r="U4007" s="106" t="s">
        <v>2216</v>
      </c>
    </row>
    <row r="4008" spans="1:21" hidden="1">
      <c r="A4008" s="94">
        <v>4007</v>
      </c>
      <c r="B4008" s="93">
        <v>5871</v>
      </c>
      <c r="C4008" s="93">
        <v>1400</v>
      </c>
      <c r="D4008" s="93">
        <v>50</v>
      </c>
      <c r="E4008" s="93" t="s">
        <v>498</v>
      </c>
      <c r="F4008" s="93">
        <v>4</v>
      </c>
      <c r="G4008" s="93" t="str">
        <f t="shared" si="94"/>
        <v>P061</v>
      </c>
      <c r="H4008" s="94" t="s">
        <v>1874</v>
      </c>
      <c r="I4008" s="93">
        <v>61</v>
      </c>
      <c r="J4008" s="94">
        <v>54</v>
      </c>
      <c r="K4008" s="94" t="s">
        <v>2186</v>
      </c>
      <c r="L4008" s="97" t="s">
        <v>3821</v>
      </c>
      <c r="M4008" s="100">
        <v>556676</v>
      </c>
      <c r="N4008" s="100">
        <v>2914954</v>
      </c>
      <c r="O4008" s="101">
        <v>556675.69999999995</v>
      </c>
      <c r="P4008" s="101">
        <v>2914954.1</v>
      </c>
      <c r="Q4008" s="99">
        <v>45217</v>
      </c>
      <c r="R4008" s="93" t="s">
        <v>217</v>
      </c>
      <c r="S4008" s="93">
        <v>25</v>
      </c>
      <c r="T4008" s="93">
        <v>25</v>
      </c>
      <c r="U4008" s="106" t="s">
        <v>2216</v>
      </c>
    </row>
    <row r="4009" spans="1:21" hidden="1">
      <c r="A4009" s="94">
        <v>4008</v>
      </c>
      <c r="B4009" s="93">
        <v>5871</v>
      </c>
      <c r="C4009" s="93">
        <v>1400</v>
      </c>
      <c r="D4009" s="93">
        <v>50</v>
      </c>
      <c r="E4009" s="93" t="s">
        <v>498</v>
      </c>
      <c r="F4009" s="93">
        <v>4</v>
      </c>
      <c r="G4009" s="93" t="str">
        <f t="shared" si="94"/>
        <v>P061</v>
      </c>
      <c r="H4009" s="94" t="s">
        <v>1874</v>
      </c>
      <c r="I4009" s="93">
        <v>61</v>
      </c>
      <c r="J4009" s="94">
        <v>54</v>
      </c>
      <c r="K4009" s="94" t="s">
        <v>2186</v>
      </c>
      <c r="L4009" s="97" t="s">
        <v>3821</v>
      </c>
      <c r="M4009" s="100">
        <v>556676</v>
      </c>
      <c r="N4009" s="100">
        <v>2914954</v>
      </c>
      <c r="O4009" s="101">
        <v>556675.69999999995</v>
      </c>
      <c r="P4009" s="101">
        <v>2914954.1</v>
      </c>
      <c r="Q4009" s="99">
        <v>45217</v>
      </c>
      <c r="R4009" s="93" t="s">
        <v>173</v>
      </c>
      <c r="S4009" s="93">
        <v>1</v>
      </c>
      <c r="T4009" s="93">
        <v>1</v>
      </c>
      <c r="U4009" s="106" t="s">
        <v>2216</v>
      </c>
    </row>
    <row r="4010" spans="1:21" hidden="1">
      <c r="A4010" s="94">
        <v>4009</v>
      </c>
      <c r="B4010" s="93">
        <v>5871</v>
      </c>
      <c r="C4010" s="93">
        <v>1400</v>
      </c>
      <c r="D4010" s="93">
        <v>50</v>
      </c>
      <c r="E4010" s="93" t="s">
        <v>498</v>
      </c>
      <c r="F4010" s="93">
        <v>4</v>
      </c>
      <c r="G4010" s="93" t="str">
        <f t="shared" si="94"/>
        <v>P061</v>
      </c>
      <c r="H4010" s="94" t="s">
        <v>1874</v>
      </c>
      <c r="I4010" s="93">
        <v>61</v>
      </c>
      <c r="J4010" s="94">
        <v>54</v>
      </c>
      <c r="K4010" s="94" t="s">
        <v>2186</v>
      </c>
      <c r="L4010" s="97" t="s">
        <v>3821</v>
      </c>
      <c r="M4010" s="100">
        <v>556676</v>
      </c>
      <c r="N4010" s="100">
        <v>2914954</v>
      </c>
      <c r="O4010" s="101">
        <v>556675.69999999995</v>
      </c>
      <c r="P4010" s="101">
        <v>2914954.1</v>
      </c>
      <c r="Q4010" s="99">
        <v>45217</v>
      </c>
      <c r="R4010" s="93" t="s">
        <v>281</v>
      </c>
      <c r="S4010" s="93">
        <v>3</v>
      </c>
      <c r="T4010" s="93">
        <v>3</v>
      </c>
      <c r="U4010" s="106" t="s">
        <v>2216</v>
      </c>
    </row>
    <row r="4011" spans="1:21" hidden="1">
      <c r="A4011" s="94">
        <v>4010</v>
      </c>
      <c r="B4011" s="93">
        <v>5872</v>
      </c>
      <c r="C4011" s="93">
        <v>1401</v>
      </c>
      <c r="D4011" s="93">
        <v>51</v>
      </c>
      <c r="E4011" s="93" t="s">
        <v>498</v>
      </c>
      <c r="F4011" s="93">
        <v>4</v>
      </c>
      <c r="G4011" s="93" t="str">
        <f t="shared" si="94"/>
        <v>P061</v>
      </c>
      <c r="H4011" s="94" t="s">
        <v>1875</v>
      </c>
      <c r="I4011" s="93">
        <v>61</v>
      </c>
      <c r="J4011" s="94">
        <v>54</v>
      </c>
      <c r="K4011" s="94" t="s">
        <v>2187</v>
      </c>
      <c r="L4011" s="97" t="s">
        <v>3822</v>
      </c>
      <c r="M4011" s="100">
        <v>556641</v>
      </c>
      <c r="N4011" s="100">
        <v>2914972</v>
      </c>
      <c r="O4011" s="101">
        <v>556640.80000000005</v>
      </c>
      <c r="P4011" s="101">
        <v>2914972.2</v>
      </c>
      <c r="Q4011" s="99">
        <v>45217</v>
      </c>
      <c r="R4011" s="93" t="s">
        <v>217</v>
      </c>
      <c r="S4011" s="93">
        <v>35</v>
      </c>
      <c r="T4011" s="93">
        <v>35</v>
      </c>
      <c r="U4011" s="106" t="s">
        <v>2216</v>
      </c>
    </row>
    <row r="4012" spans="1:21" hidden="1">
      <c r="A4012" s="94">
        <v>4011</v>
      </c>
      <c r="B4012" s="93">
        <v>5872</v>
      </c>
      <c r="C4012" s="93">
        <v>1401</v>
      </c>
      <c r="D4012" s="93">
        <v>51</v>
      </c>
      <c r="E4012" s="93" t="s">
        <v>498</v>
      </c>
      <c r="F4012" s="93">
        <v>4</v>
      </c>
      <c r="G4012" s="93" t="str">
        <f t="shared" si="94"/>
        <v>P061</v>
      </c>
      <c r="H4012" s="94" t="s">
        <v>1875</v>
      </c>
      <c r="I4012" s="93">
        <v>61</v>
      </c>
      <c r="J4012" s="94">
        <v>54</v>
      </c>
      <c r="K4012" s="94" t="s">
        <v>2187</v>
      </c>
      <c r="L4012" s="97" t="s">
        <v>3822</v>
      </c>
      <c r="M4012" s="100">
        <v>556641</v>
      </c>
      <c r="N4012" s="100">
        <v>2914972</v>
      </c>
      <c r="O4012" s="101">
        <v>556640.80000000005</v>
      </c>
      <c r="P4012" s="101">
        <v>2914972.2</v>
      </c>
      <c r="Q4012" s="99">
        <v>45217</v>
      </c>
      <c r="R4012" s="93" t="s">
        <v>277</v>
      </c>
      <c r="S4012" s="93">
        <v>10</v>
      </c>
      <c r="T4012" s="93">
        <v>10</v>
      </c>
      <c r="U4012" s="106" t="s">
        <v>2216</v>
      </c>
    </row>
    <row r="4013" spans="1:21" hidden="1">
      <c r="A4013" s="94">
        <v>4012</v>
      </c>
      <c r="B4013" s="93">
        <v>5867</v>
      </c>
      <c r="C4013" s="93">
        <v>1396</v>
      </c>
      <c r="D4013" s="93">
        <v>46</v>
      </c>
      <c r="E4013" s="93" t="s">
        <v>498</v>
      </c>
      <c r="F4013" s="93">
        <v>4</v>
      </c>
      <c r="G4013" s="93" t="str">
        <f t="shared" si="94"/>
        <v>P061</v>
      </c>
      <c r="H4013" s="94" t="s">
        <v>1876</v>
      </c>
      <c r="I4013" s="93">
        <v>61</v>
      </c>
      <c r="J4013" s="94">
        <v>59</v>
      </c>
      <c r="K4013" s="94" t="s">
        <v>2185</v>
      </c>
      <c r="L4013" s="97" t="s">
        <v>3823</v>
      </c>
      <c r="M4013" s="100">
        <v>556722</v>
      </c>
      <c r="N4013" s="100">
        <v>2915532</v>
      </c>
      <c r="O4013" s="101">
        <v>556722.30000000005</v>
      </c>
      <c r="P4013" s="101">
        <v>2915531.9</v>
      </c>
      <c r="Q4013" s="99">
        <v>45217</v>
      </c>
      <c r="R4013" s="93" t="s">
        <v>217</v>
      </c>
      <c r="S4013" s="93">
        <v>40</v>
      </c>
      <c r="T4013" s="93">
        <v>40</v>
      </c>
      <c r="U4013" s="106" t="s">
        <v>2216</v>
      </c>
    </row>
    <row r="4014" spans="1:21" hidden="1">
      <c r="A4014" s="94">
        <v>4013</v>
      </c>
      <c r="B4014" s="93">
        <v>5867</v>
      </c>
      <c r="C4014" s="93">
        <v>1396</v>
      </c>
      <c r="D4014" s="93">
        <v>46</v>
      </c>
      <c r="E4014" s="93" t="s">
        <v>498</v>
      </c>
      <c r="F4014" s="93">
        <v>4</v>
      </c>
      <c r="G4014" s="93" t="str">
        <f t="shared" si="94"/>
        <v>P061</v>
      </c>
      <c r="H4014" s="94" t="s">
        <v>1876</v>
      </c>
      <c r="I4014" s="93">
        <v>61</v>
      </c>
      <c r="J4014" s="94">
        <v>59</v>
      </c>
      <c r="K4014" s="94" t="s">
        <v>2185</v>
      </c>
      <c r="L4014" s="97" t="s">
        <v>3823</v>
      </c>
      <c r="M4014" s="100">
        <v>556722</v>
      </c>
      <c r="N4014" s="100">
        <v>2915532</v>
      </c>
      <c r="O4014" s="101">
        <v>556722.30000000005</v>
      </c>
      <c r="P4014" s="101">
        <v>2915531.9</v>
      </c>
      <c r="Q4014" s="99">
        <v>45217</v>
      </c>
      <c r="R4014" s="93" t="s">
        <v>159</v>
      </c>
      <c r="S4014" s="93">
        <v>15</v>
      </c>
      <c r="T4014" s="93">
        <v>15</v>
      </c>
      <c r="U4014" s="106" t="s">
        <v>2216</v>
      </c>
    </row>
    <row r="4015" spans="1:21" hidden="1">
      <c r="A4015" s="94">
        <v>4014</v>
      </c>
      <c r="B4015" s="93">
        <v>5868</v>
      </c>
      <c r="C4015" s="93">
        <v>1397</v>
      </c>
      <c r="D4015" s="93">
        <v>47</v>
      </c>
      <c r="E4015" s="93" t="s">
        <v>498</v>
      </c>
      <c r="F4015" s="93">
        <v>4</v>
      </c>
      <c r="G4015" s="93" t="str">
        <f t="shared" si="94"/>
        <v>P061</v>
      </c>
      <c r="H4015" s="94" t="s">
        <v>1877</v>
      </c>
      <c r="I4015" s="93">
        <v>61</v>
      </c>
      <c r="J4015" s="94">
        <v>59</v>
      </c>
      <c r="K4015" s="94" t="s">
        <v>2186</v>
      </c>
      <c r="L4015" s="97" t="s">
        <v>3824</v>
      </c>
      <c r="M4015" s="100">
        <v>556743</v>
      </c>
      <c r="N4015" s="100">
        <v>2915532</v>
      </c>
      <c r="O4015" s="101">
        <v>556743.1</v>
      </c>
      <c r="P4015" s="101">
        <v>2915531.9</v>
      </c>
      <c r="Q4015" s="99">
        <v>45217</v>
      </c>
      <c r="R4015" s="93" t="s">
        <v>163</v>
      </c>
      <c r="S4015" s="93">
        <v>5</v>
      </c>
      <c r="T4015" s="93">
        <v>5</v>
      </c>
      <c r="U4015" s="106" t="s">
        <v>2216</v>
      </c>
    </row>
    <row r="4016" spans="1:21" hidden="1">
      <c r="A4016" s="94">
        <v>4015</v>
      </c>
      <c r="B4016" s="93">
        <v>5868</v>
      </c>
      <c r="C4016" s="93">
        <v>1397</v>
      </c>
      <c r="D4016" s="93">
        <v>47</v>
      </c>
      <c r="E4016" s="93" t="s">
        <v>498</v>
      </c>
      <c r="F4016" s="93">
        <v>4</v>
      </c>
      <c r="G4016" s="93" t="str">
        <f t="shared" si="94"/>
        <v>P061</v>
      </c>
      <c r="H4016" s="94" t="s">
        <v>1877</v>
      </c>
      <c r="I4016" s="93">
        <v>61</v>
      </c>
      <c r="J4016" s="94">
        <v>59</v>
      </c>
      <c r="K4016" s="94" t="s">
        <v>2186</v>
      </c>
      <c r="L4016" s="97" t="s">
        <v>3824</v>
      </c>
      <c r="M4016" s="100">
        <v>556743</v>
      </c>
      <c r="N4016" s="100">
        <v>2915532</v>
      </c>
      <c r="O4016" s="101">
        <v>556743.1</v>
      </c>
      <c r="P4016" s="101">
        <v>2915531.9</v>
      </c>
      <c r="Q4016" s="99">
        <v>45217</v>
      </c>
      <c r="R4016" s="93" t="s">
        <v>217</v>
      </c>
      <c r="S4016" s="93">
        <v>30</v>
      </c>
      <c r="T4016" s="93">
        <v>30</v>
      </c>
      <c r="U4016" s="106" t="s">
        <v>2216</v>
      </c>
    </row>
    <row r="4017" spans="1:21" hidden="1">
      <c r="A4017" s="94">
        <v>4016</v>
      </c>
      <c r="B4017" s="93">
        <v>5868</v>
      </c>
      <c r="C4017" s="93">
        <v>1397</v>
      </c>
      <c r="D4017" s="93">
        <v>47</v>
      </c>
      <c r="E4017" s="93" t="s">
        <v>498</v>
      </c>
      <c r="F4017" s="93">
        <v>4</v>
      </c>
      <c r="G4017" s="93" t="str">
        <f t="shared" si="94"/>
        <v>P061</v>
      </c>
      <c r="H4017" s="94" t="s">
        <v>1877</v>
      </c>
      <c r="I4017" s="93">
        <v>61</v>
      </c>
      <c r="J4017" s="94">
        <v>59</v>
      </c>
      <c r="K4017" s="94" t="s">
        <v>2186</v>
      </c>
      <c r="L4017" s="97" t="s">
        <v>3824</v>
      </c>
      <c r="M4017" s="100">
        <v>556743</v>
      </c>
      <c r="N4017" s="100">
        <v>2915532</v>
      </c>
      <c r="O4017" s="101">
        <v>556743.1</v>
      </c>
      <c r="P4017" s="101">
        <v>2915531.9</v>
      </c>
      <c r="Q4017" s="99">
        <v>45217</v>
      </c>
      <c r="R4017" s="93" t="s">
        <v>159</v>
      </c>
      <c r="S4017" s="93">
        <v>25</v>
      </c>
      <c r="T4017" s="93">
        <v>25</v>
      </c>
      <c r="U4017" s="106" t="s">
        <v>2216</v>
      </c>
    </row>
    <row r="4018" spans="1:21" hidden="1">
      <c r="A4018" s="94">
        <v>4017</v>
      </c>
      <c r="B4018" s="93">
        <v>5869</v>
      </c>
      <c r="C4018" s="93">
        <v>1398</v>
      </c>
      <c r="D4018" s="93">
        <v>48</v>
      </c>
      <c r="E4018" s="93" t="s">
        <v>498</v>
      </c>
      <c r="F4018" s="93">
        <v>4</v>
      </c>
      <c r="G4018" s="93" t="str">
        <f t="shared" si="94"/>
        <v>P061</v>
      </c>
      <c r="H4018" s="94" t="s">
        <v>1878</v>
      </c>
      <c r="I4018" s="93">
        <v>61</v>
      </c>
      <c r="J4018" s="94">
        <v>59</v>
      </c>
      <c r="K4018" s="94" t="s">
        <v>2187</v>
      </c>
      <c r="L4018" s="97" t="s">
        <v>3825</v>
      </c>
      <c r="M4018" s="100">
        <v>556722</v>
      </c>
      <c r="N4018" s="100">
        <v>2915563</v>
      </c>
      <c r="O4018" s="101">
        <v>556722.30000000005</v>
      </c>
      <c r="P4018" s="101">
        <v>2915562.5</v>
      </c>
      <c r="Q4018" s="99">
        <v>45217</v>
      </c>
      <c r="R4018" s="93" t="s">
        <v>163</v>
      </c>
      <c r="S4018" s="93">
        <v>5</v>
      </c>
      <c r="T4018" s="93">
        <v>5</v>
      </c>
      <c r="U4018" s="106" t="s">
        <v>2216</v>
      </c>
    </row>
    <row r="4019" spans="1:21" hidden="1">
      <c r="A4019" s="94">
        <v>4018</v>
      </c>
      <c r="B4019" s="93">
        <v>5869</v>
      </c>
      <c r="C4019" s="93">
        <v>1398</v>
      </c>
      <c r="D4019" s="93">
        <v>48</v>
      </c>
      <c r="E4019" s="93" t="s">
        <v>498</v>
      </c>
      <c r="F4019" s="93">
        <v>4</v>
      </c>
      <c r="G4019" s="93" t="str">
        <f t="shared" si="94"/>
        <v>P061</v>
      </c>
      <c r="H4019" s="94" t="s">
        <v>1878</v>
      </c>
      <c r="I4019" s="93">
        <v>61</v>
      </c>
      <c r="J4019" s="94">
        <v>59</v>
      </c>
      <c r="K4019" s="94" t="s">
        <v>2187</v>
      </c>
      <c r="L4019" s="97" t="s">
        <v>3825</v>
      </c>
      <c r="M4019" s="100">
        <v>556722</v>
      </c>
      <c r="N4019" s="100">
        <v>2915563</v>
      </c>
      <c r="O4019" s="101">
        <v>556722.30000000005</v>
      </c>
      <c r="P4019" s="101">
        <v>2915562.5</v>
      </c>
      <c r="Q4019" s="99">
        <v>45217</v>
      </c>
      <c r="R4019" s="93" t="s">
        <v>217</v>
      </c>
      <c r="S4019" s="93">
        <v>25</v>
      </c>
      <c r="T4019" s="93">
        <v>25</v>
      </c>
      <c r="U4019" s="106" t="s">
        <v>2216</v>
      </c>
    </row>
    <row r="4020" spans="1:21" hidden="1">
      <c r="A4020" s="94">
        <v>4019</v>
      </c>
      <c r="B4020" s="93">
        <v>5869</v>
      </c>
      <c r="C4020" s="93">
        <v>1398</v>
      </c>
      <c r="D4020" s="93">
        <v>48</v>
      </c>
      <c r="E4020" s="93" t="s">
        <v>498</v>
      </c>
      <c r="F4020" s="93">
        <v>4</v>
      </c>
      <c r="G4020" s="93" t="str">
        <f t="shared" si="94"/>
        <v>P061</v>
      </c>
      <c r="H4020" s="94" t="s">
        <v>1878</v>
      </c>
      <c r="I4020" s="93">
        <v>61</v>
      </c>
      <c r="J4020" s="94">
        <v>59</v>
      </c>
      <c r="K4020" s="94" t="s">
        <v>2187</v>
      </c>
      <c r="L4020" s="97" t="s">
        <v>3825</v>
      </c>
      <c r="M4020" s="100">
        <v>556722</v>
      </c>
      <c r="N4020" s="100">
        <v>2915563</v>
      </c>
      <c r="O4020" s="101">
        <v>556722.30000000005</v>
      </c>
      <c r="P4020" s="101">
        <v>2915562.5</v>
      </c>
      <c r="Q4020" s="99">
        <v>45217</v>
      </c>
      <c r="R4020" s="93" t="s">
        <v>159</v>
      </c>
      <c r="S4020" s="93">
        <v>20</v>
      </c>
      <c r="T4020" s="93">
        <v>20</v>
      </c>
      <c r="U4020" s="106" t="s">
        <v>2216</v>
      </c>
    </row>
    <row r="4021" spans="1:21" hidden="1">
      <c r="A4021" s="94">
        <v>4020</v>
      </c>
      <c r="B4021" s="93">
        <v>5852</v>
      </c>
      <c r="C4021" s="93">
        <v>1381</v>
      </c>
      <c r="D4021" s="93">
        <v>31</v>
      </c>
      <c r="E4021" s="93" t="s">
        <v>498</v>
      </c>
      <c r="F4021" s="93">
        <v>4</v>
      </c>
      <c r="G4021" s="93" t="str">
        <f t="shared" si="94"/>
        <v>P061</v>
      </c>
      <c r="H4021" s="94" t="s">
        <v>1879</v>
      </c>
      <c r="I4021" s="93">
        <v>61</v>
      </c>
      <c r="J4021" s="94">
        <v>61</v>
      </c>
      <c r="K4021" s="94" t="s">
        <v>2185</v>
      </c>
      <c r="L4021" s="97" t="s">
        <v>3826</v>
      </c>
      <c r="M4021" s="100">
        <v>555272</v>
      </c>
      <c r="N4021" s="100">
        <v>2915609</v>
      </c>
      <c r="O4021" s="101">
        <v>555271.9</v>
      </c>
      <c r="P4021" s="101">
        <v>2915609.4</v>
      </c>
      <c r="Q4021" s="99">
        <v>45217</v>
      </c>
      <c r="R4021" s="93" t="s">
        <v>217</v>
      </c>
      <c r="S4021" s="93">
        <v>40</v>
      </c>
      <c r="T4021" s="93">
        <v>40</v>
      </c>
      <c r="U4021" s="106" t="s">
        <v>2216</v>
      </c>
    </row>
    <row r="4022" spans="1:21" hidden="1">
      <c r="A4022" s="94">
        <v>4021</v>
      </c>
      <c r="B4022" s="93">
        <v>5853</v>
      </c>
      <c r="C4022" s="93">
        <v>1382</v>
      </c>
      <c r="D4022" s="93">
        <v>32</v>
      </c>
      <c r="E4022" s="93" t="s">
        <v>498</v>
      </c>
      <c r="F4022" s="93">
        <v>4</v>
      </c>
      <c r="G4022" s="93" t="str">
        <f t="shared" si="94"/>
        <v>P061</v>
      </c>
      <c r="H4022" s="94" t="s">
        <v>1880</v>
      </c>
      <c r="I4022" s="93">
        <v>61</v>
      </c>
      <c r="J4022" s="94">
        <v>61</v>
      </c>
      <c r="K4022" s="94" t="s">
        <v>2186</v>
      </c>
      <c r="L4022" s="97" t="s">
        <v>3827</v>
      </c>
      <c r="M4022" s="100">
        <v>555306</v>
      </c>
      <c r="N4022" s="100">
        <v>2915609</v>
      </c>
      <c r="O4022" s="101">
        <v>555305.5</v>
      </c>
      <c r="P4022" s="101">
        <v>2915609.4</v>
      </c>
      <c r="Q4022" s="99">
        <v>45217</v>
      </c>
      <c r="R4022" s="93" t="s">
        <v>217</v>
      </c>
      <c r="S4022" s="93">
        <v>25</v>
      </c>
      <c r="T4022" s="93">
        <v>25</v>
      </c>
      <c r="U4022" s="106" t="s">
        <v>2216</v>
      </c>
    </row>
    <row r="4023" spans="1:21" hidden="1">
      <c r="A4023" s="94">
        <v>4022</v>
      </c>
      <c r="B4023" s="93">
        <v>5854</v>
      </c>
      <c r="C4023" s="93">
        <v>1383</v>
      </c>
      <c r="D4023" s="93">
        <v>33</v>
      </c>
      <c r="E4023" s="93" t="s">
        <v>498</v>
      </c>
      <c r="F4023" s="93">
        <v>4</v>
      </c>
      <c r="G4023" s="93" t="str">
        <f t="shared" si="94"/>
        <v>P061</v>
      </c>
      <c r="H4023" s="94" t="s">
        <v>1881</v>
      </c>
      <c r="I4023" s="93">
        <v>61</v>
      </c>
      <c r="J4023" s="94">
        <v>61</v>
      </c>
      <c r="K4023" s="94" t="s">
        <v>2187</v>
      </c>
      <c r="L4023" s="97" t="s">
        <v>3828</v>
      </c>
      <c r="M4023" s="100">
        <v>555272</v>
      </c>
      <c r="N4023" s="100">
        <v>2915644</v>
      </c>
      <c r="O4023" s="101">
        <v>555271.9</v>
      </c>
      <c r="P4023" s="101">
        <v>2915643.6</v>
      </c>
      <c r="Q4023" s="99">
        <v>45217</v>
      </c>
      <c r="R4023" s="93" t="s">
        <v>163</v>
      </c>
      <c r="S4023" s="93">
        <v>5</v>
      </c>
      <c r="T4023" s="93">
        <v>5</v>
      </c>
      <c r="U4023" s="106" t="s">
        <v>2216</v>
      </c>
    </row>
    <row r="4024" spans="1:21" hidden="1">
      <c r="A4024" s="94">
        <v>4023</v>
      </c>
      <c r="B4024" s="93">
        <v>5854</v>
      </c>
      <c r="C4024" s="93">
        <v>1383</v>
      </c>
      <c r="D4024" s="93">
        <v>33</v>
      </c>
      <c r="E4024" s="93" t="s">
        <v>498</v>
      </c>
      <c r="F4024" s="93">
        <v>4</v>
      </c>
      <c r="G4024" s="93" t="str">
        <f t="shared" si="94"/>
        <v>P061</v>
      </c>
      <c r="H4024" s="94" t="s">
        <v>1881</v>
      </c>
      <c r="I4024" s="93">
        <v>61</v>
      </c>
      <c r="J4024" s="94">
        <v>61</v>
      </c>
      <c r="K4024" s="94" t="s">
        <v>2187</v>
      </c>
      <c r="L4024" s="97" t="s">
        <v>3828</v>
      </c>
      <c r="M4024" s="100">
        <v>555272</v>
      </c>
      <c r="N4024" s="100">
        <v>2915644</v>
      </c>
      <c r="O4024" s="101">
        <v>555271.9</v>
      </c>
      <c r="P4024" s="101">
        <v>2915643.6</v>
      </c>
      <c r="Q4024" s="99">
        <v>45217</v>
      </c>
      <c r="R4024" s="93" t="s">
        <v>217</v>
      </c>
      <c r="S4024" s="93">
        <v>30</v>
      </c>
      <c r="T4024" s="93">
        <v>30</v>
      </c>
      <c r="U4024" s="106" t="s">
        <v>2216</v>
      </c>
    </row>
    <row r="4025" spans="1:21" hidden="1">
      <c r="A4025" s="94">
        <v>4024</v>
      </c>
      <c r="B4025" s="93">
        <v>5846</v>
      </c>
      <c r="C4025" s="93">
        <v>1375</v>
      </c>
      <c r="D4025" s="93">
        <v>25</v>
      </c>
      <c r="E4025" s="93" t="s">
        <v>498</v>
      </c>
      <c r="F4025" s="93">
        <v>4</v>
      </c>
      <c r="G4025" s="93" t="str">
        <f t="shared" si="94"/>
        <v>P061</v>
      </c>
      <c r="H4025" s="94" t="s">
        <v>1882</v>
      </c>
      <c r="I4025" s="93">
        <v>61</v>
      </c>
      <c r="J4025" s="94">
        <v>62</v>
      </c>
      <c r="K4025" s="94" t="s">
        <v>2185</v>
      </c>
      <c r="L4025" s="97" t="s">
        <v>3829</v>
      </c>
      <c r="M4025" s="100">
        <v>555308</v>
      </c>
      <c r="N4025" s="100">
        <v>2915730</v>
      </c>
      <c r="O4025" s="101">
        <v>555308.4</v>
      </c>
      <c r="P4025" s="101">
        <v>2915729.9</v>
      </c>
      <c r="Q4025" s="99">
        <v>45217</v>
      </c>
      <c r="R4025" s="93" t="s">
        <v>217</v>
      </c>
      <c r="S4025" s="93">
        <v>50</v>
      </c>
      <c r="T4025" s="93">
        <v>50</v>
      </c>
      <c r="U4025" s="106" t="s">
        <v>2216</v>
      </c>
    </row>
    <row r="4026" spans="1:21" hidden="1">
      <c r="A4026" s="94">
        <v>4025</v>
      </c>
      <c r="B4026" s="93">
        <v>5847</v>
      </c>
      <c r="C4026" s="93">
        <v>1376</v>
      </c>
      <c r="D4026" s="93">
        <v>26</v>
      </c>
      <c r="E4026" s="93" t="s">
        <v>498</v>
      </c>
      <c r="F4026" s="93">
        <v>4</v>
      </c>
      <c r="G4026" s="93" t="str">
        <f t="shared" si="94"/>
        <v>P061</v>
      </c>
      <c r="H4026" s="94" t="s">
        <v>1883</v>
      </c>
      <c r="I4026" s="93">
        <v>61</v>
      </c>
      <c r="J4026" s="94">
        <v>62</v>
      </c>
      <c r="K4026" s="94" t="s">
        <v>2186</v>
      </c>
      <c r="L4026" s="97" t="s">
        <v>3830</v>
      </c>
      <c r="M4026" s="100">
        <v>555338</v>
      </c>
      <c r="N4026" s="100">
        <v>2915730</v>
      </c>
      <c r="O4026" s="101">
        <v>555337.80000000005</v>
      </c>
      <c r="P4026" s="101">
        <v>2915729.9</v>
      </c>
      <c r="Q4026" s="99">
        <v>45217</v>
      </c>
      <c r="R4026" s="93" t="s">
        <v>217</v>
      </c>
      <c r="S4026" s="93">
        <v>50</v>
      </c>
      <c r="T4026" s="93">
        <v>50</v>
      </c>
      <c r="U4026" s="106" t="s">
        <v>2216</v>
      </c>
    </row>
    <row r="4027" spans="1:21" hidden="1">
      <c r="A4027" s="94">
        <v>4026</v>
      </c>
      <c r="B4027" s="93">
        <v>5847</v>
      </c>
      <c r="C4027" s="93">
        <v>1376</v>
      </c>
      <c r="D4027" s="93">
        <v>26</v>
      </c>
      <c r="E4027" s="93" t="s">
        <v>498</v>
      </c>
      <c r="F4027" s="93">
        <v>4</v>
      </c>
      <c r="G4027" s="93" t="str">
        <f t="shared" si="94"/>
        <v>P061</v>
      </c>
      <c r="H4027" s="94" t="s">
        <v>1883</v>
      </c>
      <c r="I4027" s="93">
        <v>61</v>
      </c>
      <c r="J4027" s="94">
        <v>62</v>
      </c>
      <c r="K4027" s="94" t="s">
        <v>2186</v>
      </c>
      <c r="L4027" s="97" t="s">
        <v>3830</v>
      </c>
      <c r="M4027" s="100">
        <v>555338</v>
      </c>
      <c r="N4027" s="100">
        <v>2915730</v>
      </c>
      <c r="O4027" s="101">
        <v>555337.80000000005</v>
      </c>
      <c r="P4027" s="101">
        <v>2915729.9</v>
      </c>
      <c r="Q4027" s="99">
        <v>45217</v>
      </c>
      <c r="R4027" s="93" t="s">
        <v>277</v>
      </c>
      <c r="S4027" s="93">
        <v>10</v>
      </c>
      <c r="T4027" s="93">
        <v>10</v>
      </c>
      <c r="U4027" s="106" t="s">
        <v>2216</v>
      </c>
    </row>
    <row r="4028" spans="1:21" hidden="1">
      <c r="A4028" s="94">
        <v>4027</v>
      </c>
      <c r="B4028" s="93">
        <v>5848</v>
      </c>
      <c r="C4028" s="93">
        <v>1377</v>
      </c>
      <c r="D4028" s="93">
        <v>27</v>
      </c>
      <c r="E4028" s="93" t="s">
        <v>498</v>
      </c>
      <c r="F4028" s="93">
        <v>4</v>
      </c>
      <c r="G4028" s="93" t="str">
        <f t="shared" si="94"/>
        <v>P061</v>
      </c>
      <c r="H4028" s="94" t="s">
        <v>1884</v>
      </c>
      <c r="I4028" s="93">
        <v>61</v>
      </c>
      <c r="J4028" s="94">
        <v>62</v>
      </c>
      <c r="K4028" s="94" t="s">
        <v>2187</v>
      </c>
      <c r="L4028" s="97" t="s">
        <v>3831</v>
      </c>
      <c r="M4028" s="100">
        <v>555308</v>
      </c>
      <c r="N4028" s="100">
        <v>2915734</v>
      </c>
      <c r="O4028" s="101">
        <v>555308.4</v>
      </c>
      <c r="P4028" s="101">
        <v>2915734.4</v>
      </c>
      <c r="Q4028" s="99">
        <v>45217</v>
      </c>
      <c r="R4028" s="93" t="s">
        <v>163</v>
      </c>
      <c r="S4028" s="93">
        <v>5</v>
      </c>
      <c r="T4028" s="93">
        <v>5</v>
      </c>
      <c r="U4028" s="106" t="s">
        <v>2216</v>
      </c>
    </row>
    <row r="4029" spans="1:21" hidden="1">
      <c r="A4029" s="94">
        <v>4028</v>
      </c>
      <c r="B4029" s="93">
        <v>5848</v>
      </c>
      <c r="C4029" s="93">
        <v>1377</v>
      </c>
      <c r="D4029" s="93">
        <v>27</v>
      </c>
      <c r="E4029" s="93" t="s">
        <v>498</v>
      </c>
      <c r="F4029" s="93">
        <v>4</v>
      </c>
      <c r="G4029" s="93" t="str">
        <f t="shared" si="94"/>
        <v>P061</v>
      </c>
      <c r="H4029" s="94" t="s">
        <v>1884</v>
      </c>
      <c r="I4029" s="93">
        <v>61</v>
      </c>
      <c r="J4029" s="94">
        <v>62</v>
      </c>
      <c r="K4029" s="94" t="s">
        <v>2187</v>
      </c>
      <c r="L4029" s="97" t="s">
        <v>3831</v>
      </c>
      <c r="M4029" s="100">
        <v>555308</v>
      </c>
      <c r="N4029" s="100">
        <v>2915734</v>
      </c>
      <c r="O4029" s="101">
        <v>555308.4</v>
      </c>
      <c r="P4029" s="101">
        <v>2915734.4</v>
      </c>
      <c r="Q4029" s="99">
        <v>45217</v>
      </c>
      <c r="R4029" s="93" t="s">
        <v>217</v>
      </c>
      <c r="S4029" s="93">
        <v>30</v>
      </c>
      <c r="T4029" s="93">
        <v>30</v>
      </c>
      <c r="U4029" s="106" t="s">
        <v>2216</v>
      </c>
    </row>
    <row r="4030" spans="1:21" hidden="1">
      <c r="A4030" s="94">
        <v>4029</v>
      </c>
      <c r="B4030" s="93">
        <v>5855</v>
      </c>
      <c r="C4030" s="93">
        <v>1384</v>
      </c>
      <c r="D4030" s="93">
        <v>34</v>
      </c>
      <c r="E4030" s="93" t="s">
        <v>498</v>
      </c>
      <c r="F4030" s="93">
        <v>4</v>
      </c>
      <c r="G4030" s="93" t="str">
        <f t="shared" si="94"/>
        <v>P061</v>
      </c>
      <c r="H4030" s="94" t="s">
        <v>1885</v>
      </c>
      <c r="I4030" s="93">
        <v>61</v>
      </c>
      <c r="J4030" s="94">
        <v>63</v>
      </c>
      <c r="K4030" s="94" t="s">
        <v>2185</v>
      </c>
      <c r="L4030" s="97" t="s">
        <v>3832</v>
      </c>
      <c r="M4030" s="100">
        <v>555358</v>
      </c>
      <c r="N4030" s="100">
        <v>2915507</v>
      </c>
      <c r="O4030" s="101">
        <v>555358.19999999995</v>
      </c>
      <c r="P4030" s="101">
        <v>2915506.8</v>
      </c>
      <c r="Q4030" s="99">
        <v>45217</v>
      </c>
      <c r="R4030" s="93" t="s">
        <v>217</v>
      </c>
      <c r="S4030" s="93">
        <v>25</v>
      </c>
      <c r="T4030" s="93">
        <v>25</v>
      </c>
      <c r="U4030" s="106" t="s">
        <v>2216</v>
      </c>
    </row>
    <row r="4031" spans="1:21" hidden="1">
      <c r="A4031" s="94">
        <v>4030</v>
      </c>
      <c r="B4031" s="93">
        <v>5855</v>
      </c>
      <c r="C4031" s="93">
        <v>1384</v>
      </c>
      <c r="D4031" s="93">
        <v>34</v>
      </c>
      <c r="E4031" s="93" t="s">
        <v>498</v>
      </c>
      <c r="F4031" s="93">
        <v>4</v>
      </c>
      <c r="G4031" s="93" t="str">
        <f t="shared" si="94"/>
        <v>P061</v>
      </c>
      <c r="H4031" s="94" t="s">
        <v>1885</v>
      </c>
      <c r="I4031" s="93">
        <v>61</v>
      </c>
      <c r="J4031" s="94">
        <v>63</v>
      </c>
      <c r="K4031" s="94" t="s">
        <v>2185</v>
      </c>
      <c r="L4031" s="97" t="s">
        <v>3832</v>
      </c>
      <c r="M4031" s="100">
        <v>555358</v>
      </c>
      <c r="N4031" s="100">
        <v>2915507</v>
      </c>
      <c r="O4031" s="101">
        <v>555358.19999999995</v>
      </c>
      <c r="P4031" s="101">
        <v>2915506.8</v>
      </c>
      <c r="Q4031" s="99">
        <v>45217</v>
      </c>
      <c r="R4031" s="93" t="s">
        <v>217</v>
      </c>
      <c r="S4031" s="93">
        <v>25</v>
      </c>
      <c r="T4031" s="93">
        <v>25</v>
      </c>
      <c r="U4031" s="106" t="s">
        <v>2216</v>
      </c>
    </row>
    <row r="4032" spans="1:21" hidden="1">
      <c r="A4032" s="94">
        <v>4031</v>
      </c>
      <c r="B4032" s="93">
        <v>5856</v>
      </c>
      <c r="C4032" s="93">
        <v>1385</v>
      </c>
      <c r="D4032" s="93">
        <v>35</v>
      </c>
      <c r="E4032" s="93" t="s">
        <v>498</v>
      </c>
      <c r="F4032" s="93">
        <v>4</v>
      </c>
      <c r="G4032" s="93" t="str">
        <f t="shared" si="94"/>
        <v>P061</v>
      </c>
      <c r="H4032" s="94" t="s">
        <v>1886</v>
      </c>
      <c r="I4032" s="93">
        <v>61</v>
      </c>
      <c r="J4032" s="94">
        <v>63</v>
      </c>
      <c r="K4032" s="94" t="s">
        <v>2186</v>
      </c>
      <c r="L4032" s="97" t="s">
        <v>3833</v>
      </c>
      <c r="M4032" s="100">
        <v>555388</v>
      </c>
      <c r="N4032" s="100">
        <v>2915507</v>
      </c>
      <c r="O4032" s="101">
        <v>555387.9</v>
      </c>
      <c r="P4032" s="101">
        <v>2915506.8</v>
      </c>
      <c r="Q4032" s="99">
        <v>45217</v>
      </c>
      <c r="R4032" s="93" t="s">
        <v>217</v>
      </c>
      <c r="S4032" s="93">
        <v>35</v>
      </c>
      <c r="T4032" s="93">
        <v>35</v>
      </c>
      <c r="U4032" s="106" t="s">
        <v>2216</v>
      </c>
    </row>
    <row r="4033" spans="1:21" hidden="1">
      <c r="A4033" s="94">
        <v>4032</v>
      </c>
      <c r="B4033" s="93">
        <v>5857</v>
      </c>
      <c r="C4033" s="93">
        <v>1386</v>
      </c>
      <c r="D4033" s="93">
        <v>36</v>
      </c>
      <c r="E4033" s="93" t="s">
        <v>498</v>
      </c>
      <c r="F4033" s="93">
        <v>4</v>
      </c>
      <c r="G4033" s="93" t="str">
        <f t="shared" si="94"/>
        <v>P061</v>
      </c>
      <c r="H4033" s="94" t="s">
        <v>1887</v>
      </c>
      <c r="I4033" s="93">
        <v>61</v>
      </c>
      <c r="J4033" s="94">
        <v>63</v>
      </c>
      <c r="K4033" s="94" t="s">
        <v>2187</v>
      </c>
      <c r="L4033" s="97" t="s">
        <v>3834</v>
      </c>
      <c r="M4033" s="100">
        <v>555358</v>
      </c>
      <c r="N4033" s="100">
        <v>2915528</v>
      </c>
      <c r="O4033" s="101">
        <v>555358.19999999995</v>
      </c>
      <c r="P4033" s="101">
        <v>2915527.6</v>
      </c>
      <c r="Q4033" s="99">
        <v>45217</v>
      </c>
      <c r="R4033" s="93" t="s">
        <v>217</v>
      </c>
      <c r="S4033" s="93">
        <v>10</v>
      </c>
      <c r="T4033" s="93">
        <v>10</v>
      </c>
      <c r="U4033" s="106" t="s">
        <v>2216</v>
      </c>
    </row>
    <row r="4034" spans="1:21" hidden="1">
      <c r="A4034" s="94">
        <v>4033</v>
      </c>
      <c r="B4034" s="93">
        <v>5849</v>
      </c>
      <c r="C4034" s="93">
        <v>1378</v>
      </c>
      <c r="D4034" s="93">
        <v>28</v>
      </c>
      <c r="E4034" s="93" t="s">
        <v>498</v>
      </c>
      <c r="F4034" s="93">
        <v>4</v>
      </c>
      <c r="G4034" s="93" t="str">
        <f t="shared" si="94"/>
        <v>P061</v>
      </c>
      <c r="H4034" s="94" t="s">
        <v>1888</v>
      </c>
      <c r="I4034" s="93">
        <v>61</v>
      </c>
      <c r="J4034" s="94">
        <v>64</v>
      </c>
      <c r="K4034" s="94" t="s">
        <v>2185</v>
      </c>
      <c r="L4034" s="97" t="s">
        <v>3835</v>
      </c>
      <c r="M4034" s="100">
        <v>555171</v>
      </c>
      <c r="N4034" s="100">
        <v>2915710</v>
      </c>
      <c r="O4034" s="101">
        <v>555171.19999999995</v>
      </c>
      <c r="P4034" s="101">
        <v>2915710.4</v>
      </c>
      <c r="Q4034" s="99">
        <v>45217</v>
      </c>
      <c r="R4034" s="93" t="s">
        <v>217</v>
      </c>
      <c r="S4034" s="93">
        <v>40</v>
      </c>
      <c r="T4034" s="93">
        <v>40</v>
      </c>
      <c r="U4034" s="106" t="s">
        <v>2216</v>
      </c>
    </row>
    <row r="4035" spans="1:21" hidden="1">
      <c r="A4035" s="94">
        <v>4034</v>
      </c>
      <c r="B4035" s="93">
        <v>5850</v>
      </c>
      <c r="C4035" s="93">
        <v>1379</v>
      </c>
      <c r="D4035" s="93">
        <v>29</v>
      </c>
      <c r="E4035" s="93" t="s">
        <v>498</v>
      </c>
      <c r="F4035" s="93">
        <v>4</v>
      </c>
      <c r="G4035" s="93" t="str">
        <f t="shared" si="94"/>
        <v>P061</v>
      </c>
      <c r="H4035" s="94" t="s">
        <v>1889</v>
      </c>
      <c r="I4035" s="93">
        <v>61</v>
      </c>
      <c r="J4035" s="94">
        <v>64</v>
      </c>
      <c r="K4035" s="94" t="s">
        <v>2186</v>
      </c>
      <c r="L4035" s="97" t="s">
        <v>3836</v>
      </c>
      <c r="M4035" s="100">
        <v>555184</v>
      </c>
      <c r="N4035" s="100">
        <v>2915710</v>
      </c>
      <c r="O4035" s="101">
        <v>555184.19999999995</v>
      </c>
      <c r="P4035" s="101">
        <v>2915710.4</v>
      </c>
      <c r="Q4035" s="99">
        <v>45217</v>
      </c>
      <c r="R4035" s="93" t="s">
        <v>163</v>
      </c>
      <c r="S4035" s="93">
        <v>5</v>
      </c>
      <c r="T4035" s="93">
        <v>5</v>
      </c>
      <c r="U4035" s="106" t="s">
        <v>2216</v>
      </c>
    </row>
    <row r="4036" spans="1:21" hidden="1">
      <c r="A4036" s="94">
        <v>4035</v>
      </c>
      <c r="B4036" s="93">
        <v>5850</v>
      </c>
      <c r="C4036" s="93">
        <v>1379</v>
      </c>
      <c r="D4036" s="93">
        <v>29</v>
      </c>
      <c r="E4036" s="93" t="s">
        <v>498</v>
      </c>
      <c r="F4036" s="93">
        <v>4</v>
      </c>
      <c r="G4036" s="93" t="str">
        <f t="shared" si="94"/>
        <v>P061</v>
      </c>
      <c r="H4036" s="94" t="s">
        <v>1889</v>
      </c>
      <c r="I4036" s="93">
        <v>61</v>
      </c>
      <c r="J4036" s="94">
        <v>64</v>
      </c>
      <c r="K4036" s="94" t="s">
        <v>2186</v>
      </c>
      <c r="L4036" s="97" t="s">
        <v>3836</v>
      </c>
      <c r="M4036" s="100">
        <v>555184</v>
      </c>
      <c r="N4036" s="100">
        <v>2915710</v>
      </c>
      <c r="O4036" s="101">
        <v>555184.19999999995</v>
      </c>
      <c r="P4036" s="101">
        <v>2915710.4</v>
      </c>
      <c r="Q4036" s="99">
        <v>45217</v>
      </c>
      <c r="R4036" s="93" t="s">
        <v>217</v>
      </c>
      <c r="S4036" s="93">
        <v>40</v>
      </c>
      <c r="T4036" s="93">
        <v>40</v>
      </c>
      <c r="U4036" s="106" t="s">
        <v>2216</v>
      </c>
    </row>
    <row r="4037" spans="1:21" hidden="1">
      <c r="A4037" s="94">
        <v>4036</v>
      </c>
      <c r="B4037" s="93">
        <v>5850</v>
      </c>
      <c r="C4037" s="93">
        <v>1379</v>
      </c>
      <c r="D4037" s="93">
        <v>29</v>
      </c>
      <c r="E4037" s="93" t="s">
        <v>498</v>
      </c>
      <c r="F4037" s="93">
        <v>4</v>
      </c>
      <c r="G4037" s="93" t="str">
        <f t="shared" si="94"/>
        <v>P061</v>
      </c>
      <c r="H4037" s="94" t="s">
        <v>1889</v>
      </c>
      <c r="I4037" s="93">
        <v>61</v>
      </c>
      <c r="J4037" s="94">
        <v>64</v>
      </c>
      <c r="K4037" s="94" t="s">
        <v>2186</v>
      </c>
      <c r="L4037" s="97" t="s">
        <v>3836</v>
      </c>
      <c r="M4037" s="100">
        <v>555184</v>
      </c>
      <c r="N4037" s="100">
        <v>2915710</v>
      </c>
      <c r="O4037" s="101">
        <v>555184.19999999995</v>
      </c>
      <c r="P4037" s="101">
        <v>2915710.4</v>
      </c>
      <c r="Q4037" s="99">
        <v>45217</v>
      </c>
      <c r="R4037" s="93" t="s">
        <v>159</v>
      </c>
      <c r="S4037" s="93">
        <v>10</v>
      </c>
      <c r="T4037" s="93">
        <v>10</v>
      </c>
      <c r="U4037" s="106" t="s">
        <v>2216</v>
      </c>
    </row>
    <row r="4038" spans="1:21" hidden="1">
      <c r="A4038" s="94">
        <v>4037</v>
      </c>
      <c r="B4038" s="93">
        <v>5851</v>
      </c>
      <c r="C4038" s="93">
        <v>1380</v>
      </c>
      <c r="D4038" s="93">
        <v>30</v>
      </c>
      <c r="E4038" s="93" t="s">
        <v>498</v>
      </c>
      <c r="F4038" s="93">
        <v>4</v>
      </c>
      <c r="G4038" s="93" t="str">
        <f t="shared" si="94"/>
        <v>P061</v>
      </c>
      <c r="H4038" s="94" t="s">
        <v>1890</v>
      </c>
      <c r="I4038" s="93">
        <v>61</v>
      </c>
      <c r="J4038" s="94">
        <v>64</v>
      </c>
      <c r="K4038" s="94" t="s">
        <v>2187</v>
      </c>
      <c r="L4038" s="97" t="s">
        <v>3837</v>
      </c>
      <c r="M4038" s="100">
        <v>555171</v>
      </c>
      <c r="N4038" s="100">
        <v>2915727</v>
      </c>
      <c r="O4038" s="101">
        <v>555171.19999999995</v>
      </c>
      <c r="P4038" s="101">
        <v>2915726.5</v>
      </c>
      <c r="Q4038" s="99">
        <v>45217</v>
      </c>
      <c r="R4038" s="93" t="s">
        <v>217</v>
      </c>
      <c r="S4038" s="93">
        <v>30</v>
      </c>
      <c r="T4038" s="93">
        <v>30</v>
      </c>
      <c r="U4038" s="106" t="s">
        <v>2216</v>
      </c>
    </row>
    <row r="4039" spans="1:21" hidden="1">
      <c r="A4039" s="94">
        <v>4038</v>
      </c>
      <c r="B4039" s="93">
        <v>5840</v>
      </c>
      <c r="C4039" s="93">
        <v>1369</v>
      </c>
      <c r="D4039" s="93">
        <v>19</v>
      </c>
      <c r="E4039" s="93" t="s">
        <v>498</v>
      </c>
      <c r="F4039" s="93">
        <v>4</v>
      </c>
      <c r="G4039" s="93" t="str">
        <f t="shared" si="94"/>
        <v>P061</v>
      </c>
      <c r="H4039" s="94" t="s">
        <v>1891</v>
      </c>
      <c r="I4039" s="93">
        <v>61</v>
      </c>
      <c r="J4039" s="94">
        <v>66</v>
      </c>
      <c r="K4039" s="94" t="s">
        <v>2185</v>
      </c>
      <c r="L4039" s="97" t="s">
        <v>3838</v>
      </c>
      <c r="M4039" s="100">
        <v>555705</v>
      </c>
      <c r="N4039" s="100">
        <v>2915905</v>
      </c>
      <c r="O4039" s="101">
        <v>555705</v>
      </c>
      <c r="P4039" s="101">
        <v>2915904.8</v>
      </c>
      <c r="Q4039" s="99">
        <v>45217</v>
      </c>
      <c r="R4039" s="93" t="s">
        <v>163</v>
      </c>
      <c r="S4039" s="93">
        <v>60</v>
      </c>
      <c r="T4039" s="93">
        <v>60</v>
      </c>
      <c r="U4039" s="106" t="s">
        <v>2216</v>
      </c>
    </row>
    <row r="4040" spans="1:21" hidden="1">
      <c r="A4040" s="94">
        <v>4039</v>
      </c>
      <c r="B4040" s="93">
        <v>5840</v>
      </c>
      <c r="C4040" s="93">
        <v>1369</v>
      </c>
      <c r="D4040" s="93">
        <v>19</v>
      </c>
      <c r="E4040" s="93" t="s">
        <v>498</v>
      </c>
      <c r="F4040" s="93">
        <v>4</v>
      </c>
      <c r="G4040" s="93" t="str">
        <f t="shared" si="94"/>
        <v>P061</v>
      </c>
      <c r="H4040" s="94" t="s">
        <v>1891</v>
      </c>
      <c r="I4040" s="93">
        <v>61</v>
      </c>
      <c r="J4040" s="94">
        <v>66</v>
      </c>
      <c r="K4040" s="94" t="s">
        <v>2185</v>
      </c>
      <c r="L4040" s="97" t="s">
        <v>3838</v>
      </c>
      <c r="M4040" s="100">
        <v>555705</v>
      </c>
      <c r="N4040" s="100">
        <v>2915905</v>
      </c>
      <c r="O4040" s="101">
        <v>555705</v>
      </c>
      <c r="P4040" s="101">
        <v>2915904.8</v>
      </c>
      <c r="Q4040" s="99">
        <v>45217</v>
      </c>
      <c r="R4040" s="93" t="s">
        <v>269</v>
      </c>
      <c r="S4040" s="93">
        <v>20</v>
      </c>
      <c r="T4040" s="93">
        <v>20</v>
      </c>
      <c r="U4040" s="106" t="s">
        <v>2216</v>
      </c>
    </row>
    <row r="4041" spans="1:21" hidden="1">
      <c r="A4041" s="94">
        <v>4040</v>
      </c>
      <c r="B4041" s="93">
        <v>5841</v>
      </c>
      <c r="C4041" s="93">
        <v>1370</v>
      </c>
      <c r="D4041" s="93">
        <v>20</v>
      </c>
      <c r="E4041" s="93" t="s">
        <v>498</v>
      </c>
      <c r="F4041" s="93">
        <v>4</v>
      </c>
      <c r="G4041" s="93" t="str">
        <f t="shared" si="94"/>
        <v>P061</v>
      </c>
      <c r="H4041" s="94" t="s">
        <v>1892</v>
      </c>
      <c r="I4041" s="93">
        <v>61</v>
      </c>
      <c r="J4041" s="94">
        <v>66</v>
      </c>
      <c r="K4041" s="94" t="s">
        <v>2186</v>
      </c>
      <c r="L4041" s="97" t="s">
        <v>3839</v>
      </c>
      <c r="M4041" s="100">
        <v>555727</v>
      </c>
      <c r="N4041" s="100">
        <v>2915905</v>
      </c>
      <c r="O4041" s="101">
        <v>555727.19999999995</v>
      </c>
      <c r="P4041" s="101">
        <v>2915904.8</v>
      </c>
      <c r="Q4041" s="99">
        <v>45217</v>
      </c>
      <c r="R4041" s="93" t="s">
        <v>163</v>
      </c>
      <c r="S4041" s="93">
        <v>15</v>
      </c>
      <c r="T4041" s="93">
        <v>15</v>
      </c>
      <c r="U4041" s="106" t="s">
        <v>2216</v>
      </c>
    </row>
    <row r="4042" spans="1:21" hidden="1">
      <c r="A4042" s="94">
        <v>4041</v>
      </c>
      <c r="B4042" s="93">
        <v>5841</v>
      </c>
      <c r="C4042" s="93">
        <v>1370</v>
      </c>
      <c r="D4042" s="93">
        <v>20</v>
      </c>
      <c r="E4042" s="93" t="s">
        <v>498</v>
      </c>
      <c r="F4042" s="93">
        <v>4</v>
      </c>
      <c r="G4042" s="93" t="str">
        <f t="shared" si="94"/>
        <v>P061</v>
      </c>
      <c r="H4042" s="94" t="s">
        <v>1892</v>
      </c>
      <c r="I4042" s="93">
        <v>61</v>
      </c>
      <c r="J4042" s="94">
        <v>66</v>
      </c>
      <c r="K4042" s="94" t="s">
        <v>2186</v>
      </c>
      <c r="L4042" s="97" t="s">
        <v>3839</v>
      </c>
      <c r="M4042" s="100">
        <v>555727</v>
      </c>
      <c r="N4042" s="100">
        <v>2915905</v>
      </c>
      <c r="O4042" s="101">
        <v>555727.19999999995</v>
      </c>
      <c r="P4042" s="101">
        <v>2915904.8</v>
      </c>
      <c r="Q4042" s="99">
        <v>45217</v>
      </c>
      <c r="R4042" s="93" t="s">
        <v>269</v>
      </c>
      <c r="S4042" s="93">
        <v>50</v>
      </c>
      <c r="T4042" s="93">
        <v>50</v>
      </c>
      <c r="U4042" s="106" t="s">
        <v>2216</v>
      </c>
    </row>
    <row r="4043" spans="1:21" hidden="1">
      <c r="A4043" s="94">
        <v>4042</v>
      </c>
      <c r="B4043" s="93">
        <v>5842</v>
      </c>
      <c r="C4043" s="93">
        <v>1371</v>
      </c>
      <c r="D4043" s="93">
        <v>21</v>
      </c>
      <c r="E4043" s="93" t="s">
        <v>498</v>
      </c>
      <c r="F4043" s="93">
        <v>4</v>
      </c>
      <c r="G4043" s="93" t="str">
        <f t="shared" si="94"/>
        <v>P061</v>
      </c>
      <c r="H4043" s="94" t="s">
        <v>1893</v>
      </c>
      <c r="I4043" s="93">
        <v>61</v>
      </c>
      <c r="J4043" s="94">
        <v>66</v>
      </c>
      <c r="K4043" s="94" t="s">
        <v>2187</v>
      </c>
      <c r="L4043" s="97" t="s">
        <v>2693</v>
      </c>
      <c r="M4043" s="100">
        <v>555705</v>
      </c>
      <c r="N4043" s="100">
        <v>2915922</v>
      </c>
      <c r="O4043" s="101">
        <v>555705</v>
      </c>
      <c r="P4043" s="101">
        <v>2915922</v>
      </c>
      <c r="Q4043" s="99">
        <v>45217</v>
      </c>
      <c r="R4043" s="93" t="s">
        <v>163</v>
      </c>
      <c r="S4043" s="93">
        <v>3</v>
      </c>
      <c r="T4043" s="93">
        <v>3</v>
      </c>
      <c r="U4043" s="106" t="s">
        <v>2216</v>
      </c>
    </row>
    <row r="4044" spans="1:21" hidden="1">
      <c r="A4044" s="94">
        <v>4043</v>
      </c>
      <c r="B4044" s="93">
        <v>5842</v>
      </c>
      <c r="C4044" s="93">
        <v>1371</v>
      </c>
      <c r="D4044" s="93">
        <v>21</v>
      </c>
      <c r="E4044" s="93" t="s">
        <v>498</v>
      </c>
      <c r="F4044" s="93">
        <v>4</v>
      </c>
      <c r="G4044" s="93" t="str">
        <f t="shared" si="94"/>
        <v>P061</v>
      </c>
      <c r="H4044" s="94" t="s">
        <v>1893</v>
      </c>
      <c r="I4044" s="93">
        <v>61</v>
      </c>
      <c r="J4044" s="94">
        <v>66</v>
      </c>
      <c r="K4044" s="94" t="s">
        <v>2187</v>
      </c>
      <c r="L4044" s="97" t="s">
        <v>2693</v>
      </c>
      <c r="M4044" s="100">
        <v>555705</v>
      </c>
      <c r="N4044" s="100">
        <v>2915922</v>
      </c>
      <c r="O4044" s="101">
        <v>555705</v>
      </c>
      <c r="P4044" s="101">
        <v>2915922</v>
      </c>
      <c r="Q4044" s="99">
        <v>45217</v>
      </c>
      <c r="R4044" s="93" t="s">
        <v>269</v>
      </c>
      <c r="S4044" s="93">
        <v>15</v>
      </c>
      <c r="T4044" s="93">
        <v>15</v>
      </c>
      <c r="U4044" s="106" t="s">
        <v>2216</v>
      </c>
    </row>
    <row r="4045" spans="1:21" hidden="1">
      <c r="A4045" s="94">
        <v>4044</v>
      </c>
      <c r="B4045" s="93">
        <v>5842</v>
      </c>
      <c r="C4045" s="93">
        <v>1371</v>
      </c>
      <c r="D4045" s="93">
        <v>21</v>
      </c>
      <c r="E4045" s="93" t="s">
        <v>498</v>
      </c>
      <c r="F4045" s="93">
        <v>4</v>
      </c>
      <c r="G4045" s="93" t="str">
        <f t="shared" si="94"/>
        <v>P061</v>
      </c>
      <c r="H4045" s="94" t="s">
        <v>1893</v>
      </c>
      <c r="I4045" s="93">
        <v>61</v>
      </c>
      <c r="J4045" s="94">
        <v>66</v>
      </c>
      <c r="K4045" s="94" t="s">
        <v>2187</v>
      </c>
      <c r="L4045" s="97" t="s">
        <v>2693</v>
      </c>
      <c r="M4045" s="100">
        <v>555705</v>
      </c>
      <c r="N4045" s="100">
        <v>2915922</v>
      </c>
      <c r="O4045" s="101">
        <v>555705</v>
      </c>
      <c r="P4045" s="101">
        <v>2915922</v>
      </c>
      <c r="Q4045" s="99">
        <v>45217</v>
      </c>
      <c r="R4045" s="93" t="s">
        <v>159</v>
      </c>
      <c r="S4045" s="93">
        <v>1</v>
      </c>
      <c r="T4045" s="93">
        <v>1</v>
      </c>
      <c r="U4045" s="106" t="s">
        <v>2216</v>
      </c>
    </row>
    <row r="4046" spans="1:21" hidden="1">
      <c r="A4046" s="94">
        <v>4045</v>
      </c>
      <c r="B4046" s="116">
        <v>5842</v>
      </c>
      <c r="C4046" s="116">
        <v>1371</v>
      </c>
      <c r="D4046" s="116">
        <v>21</v>
      </c>
      <c r="E4046" s="116" t="s">
        <v>498</v>
      </c>
      <c r="F4046" s="116">
        <v>4</v>
      </c>
      <c r="G4046" s="116" t="s">
        <v>471</v>
      </c>
      <c r="H4046" s="119" t="s">
        <v>1893</v>
      </c>
      <c r="I4046" s="116">
        <v>61</v>
      </c>
      <c r="J4046" s="119">
        <v>66</v>
      </c>
      <c r="K4046" s="119" t="s">
        <v>2187</v>
      </c>
      <c r="L4046" s="97" t="s">
        <v>2693</v>
      </c>
      <c r="M4046" s="122">
        <v>555705</v>
      </c>
      <c r="N4046" s="122">
        <v>2915922</v>
      </c>
      <c r="O4046" s="134">
        <v>555705</v>
      </c>
      <c r="P4046" s="134">
        <v>2915922</v>
      </c>
      <c r="Q4046" s="120">
        <v>45217</v>
      </c>
      <c r="R4046" s="93" t="s">
        <v>173</v>
      </c>
      <c r="S4046" s="93">
        <v>1</v>
      </c>
      <c r="T4046" s="93">
        <v>1</v>
      </c>
      <c r="U4046" s="106" t="s">
        <v>2216</v>
      </c>
    </row>
    <row r="4047" spans="1:21" hidden="1">
      <c r="A4047" s="94">
        <v>4046</v>
      </c>
      <c r="B4047" s="93">
        <v>5837</v>
      </c>
      <c r="C4047" s="93">
        <v>1366</v>
      </c>
      <c r="D4047" s="93">
        <v>16</v>
      </c>
      <c r="E4047" s="93" t="s">
        <v>498</v>
      </c>
      <c r="F4047" s="93">
        <v>4</v>
      </c>
      <c r="G4047" s="93" t="str">
        <f t="shared" ref="G4047:G4054" si="95">LEFT(H4047,4)</f>
        <v>P061</v>
      </c>
      <c r="H4047" s="94" t="s">
        <v>1894</v>
      </c>
      <c r="I4047" s="93">
        <v>61</v>
      </c>
      <c r="J4047" s="94">
        <v>69</v>
      </c>
      <c r="K4047" s="94" t="s">
        <v>2185</v>
      </c>
      <c r="L4047" s="97" t="s">
        <v>3840</v>
      </c>
      <c r="M4047" s="100">
        <v>555663</v>
      </c>
      <c r="N4047" s="100">
        <v>2916000</v>
      </c>
      <c r="O4047" s="101">
        <v>555662.6</v>
      </c>
      <c r="P4047" s="101">
        <v>2916000.4</v>
      </c>
      <c r="Q4047" s="99">
        <v>45217</v>
      </c>
      <c r="R4047" s="93" t="s">
        <v>163</v>
      </c>
      <c r="S4047" s="93">
        <v>15</v>
      </c>
      <c r="T4047" s="93">
        <v>15</v>
      </c>
      <c r="U4047" s="106" t="s">
        <v>2216</v>
      </c>
    </row>
    <row r="4048" spans="1:21" hidden="1">
      <c r="A4048" s="94">
        <v>4047</v>
      </c>
      <c r="B4048" s="93">
        <v>5837</v>
      </c>
      <c r="C4048" s="93">
        <v>1366</v>
      </c>
      <c r="D4048" s="93">
        <v>16</v>
      </c>
      <c r="E4048" s="93" t="s">
        <v>498</v>
      </c>
      <c r="F4048" s="93">
        <v>4</v>
      </c>
      <c r="G4048" s="93" t="str">
        <f t="shared" si="95"/>
        <v>P061</v>
      </c>
      <c r="H4048" s="94" t="s">
        <v>1894</v>
      </c>
      <c r="I4048" s="93">
        <v>61</v>
      </c>
      <c r="J4048" s="94">
        <v>69</v>
      </c>
      <c r="K4048" s="94" t="s">
        <v>2185</v>
      </c>
      <c r="L4048" s="97" t="s">
        <v>3840</v>
      </c>
      <c r="M4048" s="100">
        <v>555663</v>
      </c>
      <c r="N4048" s="100">
        <v>2916000</v>
      </c>
      <c r="O4048" s="101">
        <v>555662.6</v>
      </c>
      <c r="P4048" s="101">
        <v>2916000.4</v>
      </c>
      <c r="Q4048" s="99">
        <v>45217</v>
      </c>
      <c r="R4048" s="93" t="s">
        <v>217</v>
      </c>
      <c r="S4048" s="93">
        <v>30</v>
      </c>
      <c r="T4048" s="93">
        <v>30</v>
      </c>
      <c r="U4048" s="106" t="s">
        <v>2216</v>
      </c>
    </row>
    <row r="4049" spans="1:21" hidden="1">
      <c r="A4049" s="94">
        <v>4048</v>
      </c>
      <c r="B4049" s="93">
        <v>5838</v>
      </c>
      <c r="C4049" s="93">
        <v>1367</v>
      </c>
      <c r="D4049" s="93">
        <v>17</v>
      </c>
      <c r="E4049" s="93" t="s">
        <v>498</v>
      </c>
      <c r="F4049" s="93">
        <v>4</v>
      </c>
      <c r="G4049" s="93" t="str">
        <f t="shared" si="95"/>
        <v>P061</v>
      </c>
      <c r="H4049" s="94" t="s">
        <v>1895</v>
      </c>
      <c r="I4049" s="93">
        <v>61</v>
      </c>
      <c r="J4049" s="94">
        <v>69</v>
      </c>
      <c r="K4049" s="94" t="s">
        <v>2186</v>
      </c>
      <c r="L4049" s="97" t="s">
        <v>3841</v>
      </c>
      <c r="M4049" s="100">
        <v>555696</v>
      </c>
      <c r="N4049" s="100">
        <v>2916000</v>
      </c>
      <c r="O4049" s="101">
        <v>555696.19999999995</v>
      </c>
      <c r="P4049" s="101">
        <v>2916000.4</v>
      </c>
      <c r="Q4049" s="99">
        <v>45217</v>
      </c>
      <c r="R4049" s="93" t="s">
        <v>163</v>
      </c>
      <c r="S4049" s="93">
        <v>50</v>
      </c>
      <c r="T4049" s="93">
        <v>50</v>
      </c>
      <c r="U4049" s="106" t="s">
        <v>2216</v>
      </c>
    </row>
    <row r="4050" spans="1:21" hidden="1">
      <c r="A4050" s="94">
        <v>4049</v>
      </c>
      <c r="B4050" s="93">
        <v>5839</v>
      </c>
      <c r="C4050" s="93">
        <v>1368</v>
      </c>
      <c r="D4050" s="93">
        <v>18</v>
      </c>
      <c r="E4050" s="93" t="s">
        <v>498</v>
      </c>
      <c r="F4050" s="93">
        <v>4</v>
      </c>
      <c r="G4050" s="93" t="str">
        <f t="shared" si="95"/>
        <v>P061</v>
      </c>
      <c r="H4050" s="94" t="s">
        <v>1896</v>
      </c>
      <c r="I4050" s="93">
        <v>61</v>
      </c>
      <c r="J4050" s="94">
        <v>69</v>
      </c>
      <c r="K4050" s="94" t="s">
        <v>2187</v>
      </c>
      <c r="L4050" s="97" t="s">
        <v>3842</v>
      </c>
      <c r="M4050" s="100">
        <v>555663</v>
      </c>
      <c r="N4050" s="100">
        <v>2916015</v>
      </c>
      <c r="O4050" s="101">
        <v>555662.6</v>
      </c>
      <c r="P4050" s="101">
        <v>2916014.7</v>
      </c>
      <c r="Q4050" s="99">
        <v>45217</v>
      </c>
      <c r="R4050" s="93" t="s">
        <v>163</v>
      </c>
      <c r="S4050" s="93">
        <v>25</v>
      </c>
      <c r="T4050" s="93">
        <v>25</v>
      </c>
      <c r="U4050" s="106" t="s">
        <v>2216</v>
      </c>
    </row>
    <row r="4051" spans="1:21" hidden="1">
      <c r="A4051" s="94">
        <v>4050</v>
      </c>
      <c r="B4051" s="93">
        <v>5839</v>
      </c>
      <c r="C4051" s="93">
        <v>1368</v>
      </c>
      <c r="D4051" s="93">
        <v>18</v>
      </c>
      <c r="E4051" s="93" t="s">
        <v>498</v>
      </c>
      <c r="F4051" s="93">
        <v>4</v>
      </c>
      <c r="G4051" s="93" t="str">
        <f t="shared" si="95"/>
        <v>P061</v>
      </c>
      <c r="H4051" s="94" t="s">
        <v>1896</v>
      </c>
      <c r="I4051" s="93">
        <v>61</v>
      </c>
      <c r="J4051" s="94">
        <v>69</v>
      </c>
      <c r="K4051" s="94" t="s">
        <v>2187</v>
      </c>
      <c r="L4051" s="97" t="s">
        <v>3842</v>
      </c>
      <c r="M4051" s="100">
        <v>555663</v>
      </c>
      <c r="N4051" s="100">
        <v>2916015</v>
      </c>
      <c r="O4051" s="101">
        <v>555662.6</v>
      </c>
      <c r="P4051" s="101">
        <v>2916014.7</v>
      </c>
      <c r="Q4051" s="99">
        <v>45217</v>
      </c>
      <c r="R4051" s="93" t="s">
        <v>217</v>
      </c>
      <c r="S4051" s="93">
        <v>40</v>
      </c>
      <c r="T4051" s="93">
        <v>40</v>
      </c>
      <c r="U4051" s="106" t="s">
        <v>2216</v>
      </c>
    </row>
    <row r="4052" spans="1:21" hidden="1">
      <c r="A4052" s="94">
        <v>4051</v>
      </c>
      <c r="B4052" s="93">
        <v>5843</v>
      </c>
      <c r="C4052" s="93">
        <v>1372</v>
      </c>
      <c r="D4052" s="93">
        <v>22</v>
      </c>
      <c r="E4052" s="93" t="s">
        <v>498</v>
      </c>
      <c r="F4052" s="93">
        <v>4</v>
      </c>
      <c r="G4052" s="93" t="str">
        <f t="shared" si="95"/>
        <v>P061</v>
      </c>
      <c r="H4052" s="94" t="s">
        <v>1897</v>
      </c>
      <c r="I4052" s="93">
        <v>61</v>
      </c>
      <c r="J4052" s="94">
        <v>70</v>
      </c>
      <c r="K4052" s="94" t="s">
        <v>2185</v>
      </c>
      <c r="L4052" s="97" t="s">
        <v>2694</v>
      </c>
      <c r="M4052" s="100">
        <v>555713</v>
      </c>
      <c r="N4052" s="100">
        <v>2915849</v>
      </c>
      <c r="O4052" s="101">
        <v>555712.6</v>
      </c>
      <c r="P4052" s="101">
        <v>2915849</v>
      </c>
      <c r="Q4052" s="99">
        <v>45217</v>
      </c>
      <c r="R4052" s="93" t="s">
        <v>163</v>
      </c>
      <c r="S4052" s="93">
        <v>1</v>
      </c>
      <c r="T4052" s="93">
        <v>1</v>
      </c>
      <c r="U4052" s="106" t="s">
        <v>2216</v>
      </c>
    </row>
    <row r="4053" spans="1:21" hidden="1">
      <c r="A4053" s="94">
        <v>4052</v>
      </c>
      <c r="B4053" s="93">
        <v>5843</v>
      </c>
      <c r="C4053" s="93">
        <v>1372</v>
      </c>
      <c r="D4053" s="93">
        <v>22</v>
      </c>
      <c r="E4053" s="93" t="s">
        <v>498</v>
      </c>
      <c r="F4053" s="93">
        <v>4</v>
      </c>
      <c r="G4053" s="93" t="str">
        <f t="shared" si="95"/>
        <v>P061</v>
      </c>
      <c r="H4053" s="94" t="s">
        <v>1897</v>
      </c>
      <c r="I4053" s="93">
        <v>61</v>
      </c>
      <c r="J4053" s="94">
        <v>70</v>
      </c>
      <c r="K4053" s="94" t="s">
        <v>2185</v>
      </c>
      <c r="L4053" s="97" t="s">
        <v>2694</v>
      </c>
      <c r="M4053" s="100">
        <v>555713</v>
      </c>
      <c r="N4053" s="100">
        <v>2915849</v>
      </c>
      <c r="O4053" s="101">
        <v>555712.6</v>
      </c>
      <c r="P4053" s="101">
        <v>2915849</v>
      </c>
      <c r="Q4053" s="99">
        <v>45217</v>
      </c>
      <c r="R4053" s="93" t="s">
        <v>217</v>
      </c>
      <c r="S4053" s="93">
        <v>25</v>
      </c>
      <c r="T4053" s="93">
        <v>25</v>
      </c>
      <c r="U4053" s="106" t="s">
        <v>2216</v>
      </c>
    </row>
    <row r="4054" spans="1:21" hidden="1">
      <c r="A4054" s="94">
        <v>4053</v>
      </c>
      <c r="B4054" s="93">
        <v>5843</v>
      </c>
      <c r="C4054" s="93">
        <v>1372</v>
      </c>
      <c r="D4054" s="93">
        <v>22</v>
      </c>
      <c r="E4054" s="93" t="s">
        <v>498</v>
      </c>
      <c r="F4054" s="93">
        <v>4</v>
      </c>
      <c r="G4054" s="93" t="str">
        <f t="shared" si="95"/>
        <v>P061</v>
      </c>
      <c r="H4054" s="94" t="s">
        <v>1897</v>
      </c>
      <c r="I4054" s="93">
        <v>61</v>
      </c>
      <c r="J4054" s="94">
        <v>70</v>
      </c>
      <c r="K4054" s="94" t="s">
        <v>2185</v>
      </c>
      <c r="L4054" s="97" t="s">
        <v>2694</v>
      </c>
      <c r="M4054" s="100">
        <v>555713</v>
      </c>
      <c r="N4054" s="100">
        <v>2915849</v>
      </c>
      <c r="O4054" s="101">
        <v>555712.6</v>
      </c>
      <c r="P4054" s="101">
        <v>2915849</v>
      </c>
      <c r="Q4054" s="99">
        <v>45217</v>
      </c>
      <c r="R4054" s="93" t="s">
        <v>269</v>
      </c>
      <c r="S4054" s="93">
        <v>5</v>
      </c>
      <c r="T4054" s="93">
        <v>5</v>
      </c>
      <c r="U4054" s="106" t="s">
        <v>2216</v>
      </c>
    </row>
    <row r="4055" spans="1:21" hidden="1">
      <c r="A4055" s="94">
        <v>4054</v>
      </c>
      <c r="B4055" s="116">
        <v>5843</v>
      </c>
      <c r="C4055" s="116">
        <v>1372</v>
      </c>
      <c r="D4055" s="116">
        <v>22</v>
      </c>
      <c r="E4055" s="116" t="s">
        <v>498</v>
      </c>
      <c r="F4055" s="116">
        <v>4</v>
      </c>
      <c r="G4055" s="116" t="s">
        <v>471</v>
      </c>
      <c r="H4055" s="119" t="s">
        <v>1897</v>
      </c>
      <c r="I4055" s="116">
        <v>61</v>
      </c>
      <c r="J4055" s="119">
        <v>70</v>
      </c>
      <c r="K4055" s="119" t="s">
        <v>2185</v>
      </c>
      <c r="L4055" s="97" t="s">
        <v>2694</v>
      </c>
      <c r="M4055" s="122">
        <v>555713</v>
      </c>
      <c r="N4055" s="122">
        <v>2915849</v>
      </c>
      <c r="O4055" s="134">
        <v>555713</v>
      </c>
      <c r="P4055" s="134">
        <v>2915849</v>
      </c>
      <c r="Q4055" s="120">
        <v>45217</v>
      </c>
      <c r="R4055" s="93" t="s">
        <v>281</v>
      </c>
      <c r="S4055" s="93">
        <v>10</v>
      </c>
      <c r="T4055" s="93">
        <v>10</v>
      </c>
      <c r="U4055" s="106" t="s">
        <v>2216</v>
      </c>
    </row>
    <row r="4056" spans="1:21" hidden="1">
      <c r="A4056" s="94">
        <v>4055</v>
      </c>
      <c r="B4056" s="93">
        <v>5844</v>
      </c>
      <c r="C4056" s="93">
        <v>1373</v>
      </c>
      <c r="D4056" s="93">
        <v>23</v>
      </c>
      <c r="E4056" s="93" t="s">
        <v>498</v>
      </c>
      <c r="F4056" s="93">
        <v>4</v>
      </c>
      <c r="G4056" s="93" t="str">
        <f t="shared" ref="G4056:G4096" si="96">LEFT(H4056,4)</f>
        <v>P061</v>
      </c>
      <c r="H4056" s="94" t="s">
        <v>1898</v>
      </c>
      <c r="I4056" s="93">
        <v>61</v>
      </c>
      <c r="J4056" s="94">
        <v>70</v>
      </c>
      <c r="K4056" s="94" t="s">
        <v>2186</v>
      </c>
      <c r="L4056" s="97" t="s">
        <v>3843</v>
      </c>
      <c r="M4056" s="100">
        <v>555726</v>
      </c>
      <c r="N4056" s="100">
        <v>2915849</v>
      </c>
      <c r="O4056" s="101">
        <v>555726.4</v>
      </c>
      <c r="P4056" s="101">
        <v>2915849</v>
      </c>
      <c r="Q4056" s="99">
        <v>45217</v>
      </c>
      <c r="R4056" s="93" t="s">
        <v>163</v>
      </c>
      <c r="S4056" s="93">
        <v>40</v>
      </c>
      <c r="T4056" s="93">
        <v>40</v>
      </c>
      <c r="U4056" s="106" t="s">
        <v>2216</v>
      </c>
    </row>
    <row r="4057" spans="1:21" hidden="1">
      <c r="A4057" s="94">
        <v>4056</v>
      </c>
      <c r="B4057" s="93">
        <v>5844</v>
      </c>
      <c r="C4057" s="93">
        <v>1373</v>
      </c>
      <c r="D4057" s="93">
        <v>23</v>
      </c>
      <c r="E4057" s="93" t="s">
        <v>498</v>
      </c>
      <c r="F4057" s="93">
        <v>4</v>
      </c>
      <c r="G4057" s="93" t="str">
        <f t="shared" si="96"/>
        <v>P061</v>
      </c>
      <c r="H4057" s="94" t="s">
        <v>1898</v>
      </c>
      <c r="I4057" s="93">
        <v>61</v>
      </c>
      <c r="J4057" s="94">
        <v>70</v>
      </c>
      <c r="K4057" s="94" t="s">
        <v>2186</v>
      </c>
      <c r="L4057" s="97" t="s">
        <v>3843</v>
      </c>
      <c r="M4057" s="100">
        <v>555726</v>
      </c>
      <c r="N4057" s="100">
        <v>2915849</v>
      </c>
      <c r="O4057" s="101">
        <v>555726.4</v>
      </c>
      <c r="P4057" s="101">
        <v>2915849</v>
      </c>
      <c r="Q4057" s="99">
        <v>45217</v>
      </c>
      <c r="R4057" s="93" t="s">
        <v>269</v>
      </c>
      <c r="S4057" s="93">
        <v>40</v>
      </c>
      <c r="T4057" s="93">
        <v>40</v>
      </c>
      <c r="U4057" s="106" t="s">
        <v>2216</v>
      </c>
    </row>
    <row r="4058" spans="1:21" hidden="1">
      <c r="A4058" s="94">
        <v>4057</v>
      </c>
      <c r="B4058" s="93">
        <v>5845</v>
      </c>
      <c r="C4058" s="93">
        <v>1374</v>
      </c>
      <c r="D4058" s="93">
        <v>24</v>
      </c>
      <c r="E4058" s="93" t="s">
        <v>498</v>
      </c>
      <c r="F4058" s="93">
        <v>4</v>
      </c>
      <c r="G4058" s="93" t="str">
        <f t="shared" si="96"/>
        <v>P061</v>
      </c>
      <c r="H4058" s="94" t="s">
        <v>1899</v>
      </c>
      <c r="I4058" s="93">
        <v>61</v>
      </c>
      <c r="J4058" s="94">
        <v>70</v>
      </c>
      <c r="K4058" s="94" t="s">
        <v>2187</v>
      </c>
      <c r="L4058" s="97" t="s">
        <v>3844</v>
      </c>
      <c r="M4058" s="100">
        <v>555713</v>
      </c>
      <c r="N4058" s="100">
        <v>2915882</v>
      </c>
      <c r="O4058" s="101">
        <v>555712.6</v>
      </c>
      <c r="P4058" s="101">
        <v>2915882</v>
      </c>
      <c r="Q4058" s="99">
        <v>45217</v>
      </c>
      <c r="R4058" s="93" t="s">
        <v>217</v>
      </c>
      <c r="S4058" s="93">
        <v>35</v>
      </c>
      <c r="T4058" s="93">
        <v>35</v>
      </c>
      <c r="U4058" s="106" t="s">
        <v>2216</v>
      </c>
    </row>
    <row r="4059" spans="1:21" hidden="1">
      <c r="A4059" s="94">
        <v>4058</v>
      </c>
      <c r="B4059" s="93">
        <v>5845</v>
      </c>
      <c r="C4059" s="93">
        <v>1374</v>
      </c>
      <c r="D4059" s="93">
        <v>24</v>
      </c>
      <c r="E4059" s="93" t="s">
        <v>498</v>
      </c>
      <c r="F4059" s="93">
        <v>4</v>
      </c>
      <c r="G4059" s="93" t="str">
        <f t="shared" si="96"/>
        <v>P061</v>
      </c>
      <c r="H4059" s="94" t="s">
        <v>1899</v>
      </c>
      <c r="I4059" s="93">
        <v>61</v>
      </c>
      <c r="J4059" s="94">
        <v>70</v>
      </c>
      <c r="K4059" s="94" t="s">
        <v>2187</v>
      </c>
      <c r="L4059" s="97" t="s">
        <v>3844</v>
      </c>
      <c r="M4059" s="100">
        <v>555713</v>
      </c>
      <c r="N4059" s="100">
        <v>2915882</v>
      </c>
      <c r="O4059" s="101">
        <v>555712.6</v>
      </c>
      <c r="P4059" s="101">
        <v>2915882</v>
      </c>
      <c r="Q4059" s="99">
        <v>45217</v>
      </c>
      <c r="R4059" s="93" t="s">
        <v>173</v>
      </c>
      <c r="S4059" s="93">
        <v>1</v>
      </c>
      <c r="T4059" s="93">
        <v>1</v>
      </c>
      <c r="U4059" s="106" t="s">
        <v>2216</v>
      </c>
    </row>
    <row r="4060" spans="1:21" hidden="1">
      <c r="A4060" s="94">
        <v>4059</v>
      </c>
      <c r="B4060" s="93">
        <v>5845</v>
      </c>
      <c r="C4060" s="93">
        <v>1374</v>
      </c>
      <c r="D4060" s="93">
        <v>24</v>
      </c>
      <c r="E4060" s="93" t="s">
        <v>498</v>
      </c>
      <c r="F4060" s="93">
        <v>4</v>
      </c>
      <c r="G4060" s="93" t="str">
        <f t="shared" si="96"/>
        <v>P061</v>
      </c>
      <c r="H4060" s="94" t="s">
        <v>1899</v>
      </c>
      <c r="I4060" s="93">
        <v>61</v>
      </c>
      <c r="J4060" s="94">
        <v>70</v>
      </c>
      <c r="K4060" s="94" t="s">
        <v>2187</v>
      </c>
      <c r="L4060" s="97" t="s">
        <v>3844</v>
      </c>
      <c r="M4060" s="100">
        <v>555713</v>
      </c>
      <c r="N4060" s="100">
        <v>2915882</v>
      </c>
      <c r="O4060" s="101">
        <v>555712.6</v>
      </c>
      <c r="P4060" s="101">
        <v>2915882</v>
      </c>
      <c r="Q4060" s="99">
        <v>45217</v>
      </c>
      <c r="R4060" s="93" t="s">
        <v>269</v>
      </c>
      <c r="S4060" s="93">
        <v>3</v>
      </c>
      <c r="T4060" s="93">
        <v>3</v>
      </c>
      <c r="U4060" s="106" t="s">
        <v>2216</v>
      </c>
    </row>
    <row r="4061" spans="1:21" hidden="1">
      <c r="A4061" s="94">
        <v>4060</v>
      </c>
      <c r="B4061" s="93">
        <v>5831</v>
      </c>
      <c r="C4061" s="93">
        <v>1360</v>
      </c>
      <c r="D4061" s="93">
        <v>10</v>
      </c>
      <c r="E4061" s="93" t="s">
        <v>498</v>
      </c>
      <c r="F4061" s="93">
        <v>4</v>
      </c>
      <c r="G4061" s="93" t="str">
        <f t="shared" si="96"/>
        <v>P061</v>
      </c>
      <c r="H4061" s="94" t="s">
        <v>1900</v>
      </c>
      <c r="I4061" s="93">
        <v>61</v>
      </c>
      <c r="J4061" s="94">
        <v>71</v>
      </c>
      <c r="K4061" s="94" t="s">
        <v>2185</v>
      </c>
      <c r="L4061" s="97" t="s">
        <v>3845</v>
      </c>
      <c r="M4061" s="100">
        <v>556141</v>
      </c>
      <c r="N4061" s="100">
        <v>2916357</v>
      </c>
      <c r="O4061" s="101">
        <v>556140.5</v>
      </c>
      <c r="P4061" s="101">
        <v>2916357.4</v>
      </c>
      <c r="Q4061" s="99">
        <v>45217</v>
      </c>
      <c r="R4061" s="93" t="s">
        <v>217</v>
      </c>
      <c r="S4061" s="93">
        <v>35</v>
      </c>
      <c r="T4061" s="93">
        <v>35</v>
      </c>
      <c r="U4061" s="106" t="s">
        <v>2216</v>
      </c>
    </row>
    <row r="4062" spans="1:21" hidden="1">
      <c r="A4062" s="94">
        <v>4061</v>
      </c>
      <c r="B4062" s="93">
        <v>5832</v>
      </c>
      <c r="C4062" s="93">
        <v>1361</v>
      </c>
      <c r="D4062" s="93">
        <v>11</v>
      </c>
      <c r="E4062" s="93" t="s">
        <v>498</v>
      </c>
      <c r="F4062" s="93">
        <v>4</v>
      </c>
      <c r="G4062" s="93" t="str">
        <f t="shared" si="96"/>
        <v>P061</v>
      </c>
      <c r="H4062" s="94" t="s">
        <v>1901</v>
      </c>
      <c r="I4062" s="93">
        <v>61</v>
      </c>
      <c r="J4062" s="94">
        <v>71</v>
      </c>
      <c r="K4062" s="94" t="s">
        <v>2186</v>
      </c>
      <c r="L4062" s="97" t="s">
        <v>3846</v>
      </c>
      <c r="M4062" s="100">
        <v>556145</v>
      </c>
      <c r="N4062" s="100">
        <v>2916357</v>
      </c>
      <c r="O4062" s="101">
        <v>556145.4</v>
      </c>
      <c r="P4062" s="101">
        <v>2916357.4</v>
      </c>
      <c r="Q4062" s="99">
        <v>45217</v>
      </c>
      <c r="R4062" s="93" t="s">
        <v>217</v>
      </c>
      <c r="S4062" s="93">
        <v>40</v>
      </c>
      <c r="T4062" s="93">
        <v>40</v>
      </c>
      <c r="U4062" s="106" t="s">
        <v>2216</v>
      </c>
    </row>
    <row r="4063" spans="1:21" hidden="1">
      <c r="A4063" s="94">
        <v>4062</v>
      </c>
      <c r="B4063" s="93">
        <v>5833</v>
      </c>
      <c r="C4063" s="93">
        <v>1362</v>
      </c>
      <c r="D4063" s="93">
        <v>12</v>
      </c>
      <c r="E4063" s="93" t="s">
        <v>498</v>
      </c>
      <c r="F4063" s="93">
        <v>4</v>
      </c>
      <c r="G4063" s="93" t="str">
        <f t="shared" si="96"/>
        <v>P061</v>
      </c>
      <c r="H4063" s="94" t="s">
        <v>1902</v>
      </c>
      <c r="I4063" s="93">
        <v>61</v>
      </c>
      <c r="J4063" s="94">
        <v>71</v>
      </c>
      <c r="K4063" s="94" t="s">
        <v>2187</v>
      </c>
      <c r="L4063" s="97" t="s">
        <v>3847</v>
      </c>
      <c r="M4063" s="100">
        <v>556141</v>
      </c>
      <c r="N4063" s="100">
        <v>2916389</v>
      </c>
      <c r="O4063" s="101">
        <v>556140.5</v>
      </c>
      <c r="P4063" s="101">
        <v>2916388.8</v>
      </c>
      <c r="Q4063" s="99">
        <v>45217</v>
      </c>
      <c r="R4063" s="93" t="s">
        <v>217</v>
      </c>
      <c r="S4063" s="93">
        <v>65</v>
      </c>
      <c r="T4063" s="93">
        <v>65</v>
      </c>
      <c r="U4063" s="106" t="s">
        <v>2216</v>
      </c>
    </row>
    <row r="4064" spans="1:21" hidden="1">
      <c r="A4064" s="94">
        <v>4063</v>
      </c>
      <c r="B4064" s="93">
        <v>5825</v>
      </c>
      <c r="C4064" s="93">
        <v>1354</v>
      </c>
      <c r="D4064" s="93">
        <v>4</v>
      </c>
      <c r="E4064" s="93" t="s">
        <v>498</v>
      </c>
      <c r="F4064" s="93">
        <v>4</v>
      </c>
      <c r="G4064" s="93" t="str">
        <f t="shared" si="96"/>
        <v>P061</v>
      </c>
      <c r="H4064" s="94" t="s">
        <v>1903</v>
      </c>
      <c r="I4064" s="93">
        <v>61</v>
      </c>
      <c r="J4064" s="94">
        <v>72</v>
      </c>
      <c r="K4064" s="94" t="s">
        <v>2185</v>
      </c>
      <c r="L4064" s="97" t="s">
        <v>3848</v>
      </c>
      <c r="M4064" s="100">
        <v>556152</v>
      </c>
      <c r="N4064" s="100">
        <v>2916457</v>
      </c>
      <c r="O4064" s="101">
        <v>556152.1</v>
      </c>
      <c r="P4064" s="101">
        <v>2916456.9</v>
      </c>
      <c r="Q4064" s="99">
        <v>45217</v>
      </c>
      <c r="R4064" s="93" t="s">
        <v>163</v>
      </c>
      <c r="S4064" s="93">
        <v>50</v>
      </c>
      <c r="T4064" s="93">
        <v>50</v>
      </c>
      <c r="U4064" s="106" t="s">
        <v>2216</v>
      </c>
    </row>
    <row r="4065" spans="1:21" hidden="1">
      <c r="A4065" s="94">
        <v>4064</v>
      </c>
      <c r="B4065" s="93">
        <v>5825</v>
      </c>
      <c r="C4065" s="93">
        <v>1354</v>
      </c>
      <c r="D4065" s="93">
        <v>4</v>
      </c>
      <c r="E4065" s="93" t="s">
        <v>498</v>
      </c>
      <c r="F4065" s="93">
        <v>4</v>
      </c>
      <c r="G4065" s="93" t="str">
        <f t="shared" si="96"/>
        <v>P061</v>
      </c>
      <c r="H4065" s="94" t="s">
        <v>1903</v>
      </c>
      <c r="I4065" s="93">
        <v>61</v>
      </c>
      <c r="J4065" s="94">
        <v>72</v>
      </c>
      <c r="K4065" s="94" t="s">
        <v>2185</v>
      </c>
      <c r="L4065" s="97" t="s">
        <v>3848</v>
      </c>
      <c r="M4065" s="100">
        <v>556152</v>
      </c>
      <c r="N4065" s="100">
        <v>2916457</v>
      </c>
      <c r="O4065" s="101">
        <v>556152.1</v>
      </c>
      <c r="P4065" s="101">
        <v>2916456.9</v>
      </c>
      <c r="Q4065" s="99">
        <v>45217</v>
      </c>
      <c r="R4065" s="93" t="s">
        <v>217</v>
      </c>
      <c r="S4065" s="93">
        <v>15</v>
      </c>
      <c r="T4065" s="93">
        <v>15</v>
      </c>
      <c r="U4065" s="106" t="s">
        <v>2216</v>
      </c>
    </row>
    <row r="4066" spans="1:21" hidden="1">
      <c r="A4066" s="94">
        <v>4065</v>
      </c>
      <c r="B4066" s="93">
        <v>5825</v>
      </c>
      <c r="C4066" s="93">
        <v>1354</v>
      </c>
      <c r="D4066" s="93">
        <v>4</v>
      </c>
      <c r="E4066" s="93" t="s">
        <v>498</v>
      </c>
      <c r="F4066" s="93">
        <v>4</v>
      </c>
      <c r="G4066" s="93" t="str">
        <f t="shared" si="96"/>
        <v>P061</v>
      </c>
      <c r="H4066" s="94" t="s">
        <v>1903</v>
      </c>
      <c r="I4066" s="93">
        <v>61</v>
      </c>
      <c r="J4066" s="94">
        <v>72</v>
      </c>
      <c r="K4066" s="94" t="s">
        <v>2185</v>
      </c>
      <c r="L4066" s="97" t="s">
        <v>3848</v>
      </c>
      <c r="M4066" s="100">
        <v>556152</v>
      </c>
      <c r="N4066" s="100">
        <v>2916457</v>
      </c>
      <c r="O4066" s="101">
        <v>556152.1</v>
      </c>
      <c r="P4066" s="101">
        <v>2916456.9</v>
      </c>
      <c r="Q4066" s="99">
        <v>45217</v>
      </c>
      <c r="R4066" s="93" t="s">
        <v>173</v>
      </c>
      <c r="S4066" s="93">
        <v>5</v>
      </c>
      <c r="T4066" s="93">
        <v>5</v>
      </c>
      <c r="U4066" s="106" t="s">
        <v>2216</v>
      </c>
    </row>
    <row r="4067" spans="1:21" hidden="1">
      <c r="A4067" s="94">
        <v>4066</v>
      </c>
      <c r="B4067" s="93">
        <v>5826</v>
      </c>
      <c r="C4067" s="93">
        <v>1355</v>
      </c>
      <c r="D4067" s="93">
        <v>5</v>
      </c>
      <c r="E4067" s="93" t="s">
        <v>498</v>
      </c>
      <c r="F4067" s="93">
        <v>4</v>
      </c>
      <c r="G4067" s="93" t="str">
        <f t="shared" si="96"/>
        <v>P061</v>
      </c>
      <c r="H4067" s="94" t="s">
        <v>1904</v>
      </c>
      <c r="I4067" s="93">
        <v>61</v>
      </c>
      <c r="J4067" s="94">
        <v>72</v>
      </c>
      <c r="K4067" s="94" t="s">
        <v>2186</v>
      </c>
      <c r="L4067" s="97" t="s">
        <v>3849</v>
      </c>
      <c r="M4067" s="100">
        <v>556176</v>
      </c>
      <c r="N4067" s="100">
        <v>2916457</v>
      </c>
      <c r="O4067" s="101">
        <v>556175.6</v>
      </c>
      <c r="P4067" s="101">
        <v>2916456.9</v>
      </c>
      <c r="Q4067" s="99">
        <v>45217</v>
      </c>
      <c r="R4067" s="93" t="s">
        <v>163</v>
      </c>
      <c r="S4067" s="93">
        <v>30</v>
      </c>
      <c r="T4067" s="93">
        <v>30</v>
      </c>
      <c r="U4067" s="106" t="s">
        <v>2216</v>
      </c>
    </row>
    <row r="4068" spans="1:21" hidden="1">
      <c r="A4068" s="94">
        <v>4067</v>
      </c>
      <c r="B4068" s="93">
        <v>5827</v>
      </c>
      <c r="C4068" s="93">
        <v>1356</v>
      </c>
      <c r="D4068" s="93">
        <v>6</v>
      </c>
      <c r="E4068" s="93" t="s">
        <v>498</v>
      </c>
      <c r="F4068" s="93">
        <v>4</v>
      </c>
      <c r="G4068" s="93" t="str">
        <f t="shared" si="96"/>
        <v>P061</v>
      </c>
      <c r="H4068" s="94" t="s">
        <v>1905</v>
      </c>
      <c r="I4068" s="93">
        <v>61</v>
      </c>
      <c r="J4068" s="94">
        <v>72</v>
      </c>
      <c r="K4068" s="94" t="s">
        <v>2187</v>
      </c>
      <c r="L4068" s="97" t="s">
        <v>3850</v>
      </c>
      <c r="M4068" s="100">
        <v>556152</v>
      </c>
      <c r="N4068" s="100">
        <v>2916460</v>
      </c>
      <c r="O4068" s="101">
        <v>556152.1</v>
      </c>
      <c r="P4068" s="101">
        <v>2916460.1</v>
      </c>
      <c r="Q4068" s="99">
        <v>45217</v>
      </c>
      <c r="R4068" s="93" t="s">
        <v>163</v>
      </c>
      <c r="S4068" s="93">
        <v>3</v>
      </c>
      <c r="T4068" s="93">
        <v>3</v>
      </c>
      <c r="U4068" s="106" t="s">
        <v>2216</v>
      </c>
    </row>
    <row r="4069" spans="1:21" hidden="1">
      <c r="A4069" s="94">
        <v>4068</v>
      </c>
      <c r="B4069" s="93">
        <v>5827</v>
      </c>
      <c r="C4069" s="93">
        <v>1356</v>
      </c>
      <c r="D4069" s="93">
        <v>6</v>
      </c>
      <c r="E4069" s="93" t="s">
        <v>498</v>
      </c>
      <c r="F4069" s="93">
        <v>4</v>
      </c>
      <c r="G4069" s="93" t="str">
        <f t="shared" si="96"/>
        <v>P061</v>
      </c>
      <c r="H4069" s="94" t="s">
        <v>1905</v>
      </c>
      <c r="I4069" s="93">
        <v>61</v>
      </c>
      <c r="J4069" s="94">
        <v>72</v>
      </c>
      <c r="K4069" s="94" t="s">
        <v>2187</v>
      </c>
      <c r="L4069" s="97" t="s">
        <v>3850</v>
      </c>
      <c r="M4069" s="100">
        <v>556152</v>
      </c>
      <c r="N4069" s="100">
        <v>2916460</v>
      </c>
      <c r="O4069" s="101">
        <v>556152.1</v>
      </c>
      <c r="P4069" s="101">
        <v>2916460.1</v>
      </c>
      <c r="Q4069" s="99">
        <v>45217</v>
      </c>
      <c r="R4069" s="93" t="s">
        <v>217</v>
      </c>
      <c r="S4069" s="93">
        <v>40</v>
      </c>
      <c r="T4069" s="93">
        <v>40</v>
      </c>
      <c r="U4069" s="106" t="s">
        <v>2216</v>
      </c>
    </row>
    <row r="4070" spans="1:21" hidden="1">
      <c r="A4070" s="94">
        <v>4069</v>
      </c>
      <c r="B4070" s="93">
        <v>5827</v>
      </c>
      <c r="C4070" s="93">
        <v>1356</v>
      </c>
      <c r="D4070" s="93">
        <v>6</v>
      </c>
      <c r="E4070" s="93" t="s">
        <v>498</v>
      </c>
      <c r="F4070" s="93">
        <v>4</v>
      </c>
      <c r="G4070" s="93" t="str">
        <f t="shared" si="96"/>
        <v>P061</v>
      </c>
      <c r="H4070" s="94" t="s">
        <v>1905</v>
      </c>
      <c r="I4070" s="93">
        <v>61</v>
      </c>
      <c r="J4070" s="94">
        <v>72</v>
      </c>
      <c r="K4070" s="94" t="s">
        <v>2187</v>
      </c>
      <c r="L4070" s="97" t="s">
        <v>3850</v>
      </c>
      <c r="M4070" s="100">
        <v>556152</v>
      </c>
      <c r="N4070" s="100">
        <v>2916460</v>
      </c>
      <c r="O4070" s="101">
        <v>556152.1</v>
      </c>
      <c r="P4070" s="101">
        <v>2916460.1</v>
      </c>
      <c r="Q4070" s="99">
        <v>45217</v>
      </c>
      <c r="R4070" s="93" t="s">
        <v>159</v>
      </c>
      <c r="S4070" s="93">
        <v>2</v>
      </c>
      <c r="T4070" s="93">
        <v>2</v>
      </c>
      <c r="U4070" s="106" t="s">
        <v>2216</v>
      </c>
    </row>
    <row r="4071" spans="1:21" hidden="1">
      <c r="A4071" s="94">
        <v>4070</v>
      </c>
      <c r="B4071" s="93">
        <v>5828</v>
      </c>
      <c r="C4071" s="93">
        <v>1357</v>
      </c>
      <c r="D4071" s="93">
        <v>7</v>
      </c>
      <c r="E4071" s="93" t="s">
        <v>498</v>
      </c>
      <c r="F4071" s="93">
        <v>4</v>
      </c>
      <c r="G4071" s="93" t="str">
        <f t="shared" si="96"/>
        <v>P061</v>
      </c>
      <c r="H4071" s="94" t="s">
        <v>1906</v>
      </c>
      <c r="I4071" s="93">
        <v>61</v>
      </c>
      <c r="J4071" s="94">
        <v>74</v>
      </c>
      <c r="K4071" s="94" t="s">
        <v>2185</v>
      </c>
      <c r="L4071" s="97" t="s">
        <v>3851</v>
      </c>
      <c r="M4071" s="100">
        <v>556093</v>
      </c>
      <c r="N4071" s="100">
        <v>2916413</v>
      </c>
      <c r="O4071" s="101">
        <v>556092.80000000005</v>
      </c>
      <c r="P4071" s="101">
        <v>2916413</v>
      </c>
      <c r="Q4071" s="99">
        <v>45217</v>
      </c>
      <c r="R4071" s="93" t="s">
        <v>217</v>
      </c>
      <c r="S4071" s="93">
        <v>30</v>
      </c>
      <c r="T4071" s="93">
        <v>30</v>
      </c>
      <c r="U4071" s="106" t="s">
        <v>2216</v>
      </c>
    </row>
    <row r="4072" spans="1:21" hidden="1">
      <c r="A4072" s="94">
        <v>4071</v>
      </c>
      <c r="B4072" s="93">
        <v>5828</v>
      </c>
      <c r="C4072" s="93">
        <v>1357</v>
      </c>
      <c r="D4072" s="93">
        <v>7</v>
      </c>
      <c r="E4072" s="93" t="s">
        <v>498</v>
      </c>
      <c r="F4072" s="93">
        <v>4</v>
      </c>
      <c r="G4072" s="93" t="str">
        <f t="shared" si="96"/>
        <v>P061</v>
      </c>
      <c r="H4072" s="94" t="s">
        <v>1906</v>
      </c>
      <c r="I4072" s="93">
        <v>61</v>
      </c>
      <c r="J4072" s="94">
        <v>74</v>
      </c>
      <c r="K4072" s="94" t="s">
        <v>2185</v>
      </c>
      <c r="L4072" s="97" t="s">
        <v>3851</v>
      </c>
      <c r="M4072" s="100">
        <v>556093</v>
      </c>
      <c r="N4072" s="100">
        <v>2916413</v>
      </c>
      <c r="O4072" s="101">
        <v>556092.80000000005</v>
      </c>
      <c r="P4072" s="101">
        <v>2916413</v>
      </c>
      <c r="Q4072" s="99">
        <v>45217</v>
      </c>
      <c r="R4072" s="93" t="s">
        <v>173</v>
      </c>
      <c r="S4072" s="93">
        <v>1</v>
      </c>
      <c r="T4072" s="93">
        <v>1</v>
      </c>
      <c r="U4072" s="106" t="s">
        <v>2216</v>
      </c>
    </row>
    <row r="4073" spans="1:21" hidden="1">
      <c r="A4073" s="94">
        <v>4072</v>
      </c>
      <c r="B4073" s="93">
        <v>5829</v>
      </c>
      <c r="C4073" s="93">
        <v>1358</v>
      </c>
      <c r="D4073" s="93">
        <v>8</v>
      </c>
      <c r="E4073" s="93" t="s">
        <v>498</v>
      </c>
      <c r="F4073" s="93">
        <v>4</v>
      </c>
      <c r="G4073" s="93" t="str">
        <f t="shared" si="96"/>
        <v>P061</v>
      </c>
      <c r="H4073" s="94" t="s">
        <v>1907</v>
      </c>
      <c r="I4073" s="93">
        <v>61</v>
      </c>
      <c r="J4073" s="94">
        <v>74</v>
      </c>
      <c r="K4073" s="94" t="s">
        <v>2186</v>
      </c>
      <c r="L4073" s="97" t="s">
        <v>3852</v>
      </c>
      <c r="M4073" s="100">
        <v>556105</v>
      </c>
      <c r="N4073" s="100">
        <v>2916413</v>
      </c>
      <c r="O4073" s="101">
        <v>556105.19999999995</v>
      </c>
      <c r="P4073" s="101">
        <v>2916413</v>
      </c>
      <c r="Q4073" s="99">
        <v>45217</v>
      </c>
      <c r="R4073" s="93" t="s">
        <v>217</v>
      </c>
      <c r="S4073" s="93">
        <v>25</v>
      </c>
      <c r="T4073" s="93">
        <v>25</v>
      </c>
      <c r="U4073" s="106" t="s">
        <v>2216</v>
      </c>
    </row>
    <row r="4074" spans="1:21" hidden="1">
      <c r="A4074" s="94">
        <v>4073</v>
      </c>
      <c r="B4074" s="93">
        <v>5830</v>
      </c>
      <c r="C4074" s="93">
        <v>1359</v>
      </c>
      <c r="D4074" s="93">
        <v>9</v>
      </c>
      <c r="E4074" s="93" t="s">
        <v>498</v>
      </c>
      <c r="F4074" s="93">
        <v>4</v>
      </c>
      <c r="G4074" s="93" t="str">
        <f t="shared" si="96"/>
        <v>P061</v>
      </c>
      <c r="H4074" s="94" t="s">
        <v>1908</v>
      </c>
      <c r="I4074" s="93">
        <v>61</v>
      </c>
      <c r="J4074" s="94">
        <v>74</v>
      </c>
      <c r="K4074" s="94" t="s">
        <v>2187</v>
      </c>
      <c r="L4074" s="97" t="s">
        <v>3853</v>
      </c>
      <c r="M4074" s="100">
        <v>556093</v>
      </c>
      <c r="N4074" s="100">
        <v>2916427</v>
      </c>
      <c r="O4074" s="101">
        <v>556092.80000000005</v>
      </c>
      <c r="P4074" s="101">
        <v>2916427.1</v>
      </c>
      <c r="Q4074" s="99">
        <v>45217</v>
      </c>
      <c r="R4074" s="93" t="s">
        <v>217</v>
      </c>
      <c r="S4074" s="93">
        <v>25</v>
      </c>
      <c r="T4074" s="93">
        <v>25</v>
      </c>
      <c r="U4074" s="106" t="s">
        <v>2216</v>
      </c>
    </row>
    <row r="4075" spans="1:21" hidden="1">
      <c r="A4075" s="94">
        <v>4074</v>
      </c>
      <c r="B4075" s="93">
        <v>5834</v>
      </c>
      <c r="C4075" s="93">
        <v>1363</v>
      </c>
      <c r="D4075" s="93">
        <v>13</v>
      </c>
      <c r="E4075" s="93" t="s">
        <v>498</v>
      </c>
      <c r="F4075" s="93">
        <v>4</v>
      </c>
      <c r="G4075" s="93" t="str">
        <f t="shared" si="96"/>
        <v>P061</v>
      </c>
      <c r="H4075" s="94" t="s">
        <v>1909</v>
      </c>
      <c r="I4075" s="93">
        <v>61</v>
      </c>
      <c r="J4075" s="94">
        <v>75</v>
      </c>
      <c r="K4075" s="94" t="s">
        <v>2185</v>
      </c>
      <c r="L4075" s="97" t="s">
        <v>3854</v>
      </c>
      <c r="M4075" s="100">
        <v>556093</v>
      </c>
      <c r="N4075" s="100">
        <v>2916346</v>
      </c>
      <c r="O4075" s="101">
        <v>556092.80000000005</v>
      </c>
      <c r="P4075" s="101">
        <v>2916346.3</v>
      </c>
      <c r="Q4075" s="99">
        <v>45217</v>
      </c>
      <c r="R4075" s="93" t="s">
        <v>217</v>
      </c>
      <c r="S4075" s="93">
        <v>40</v>
      </c>
      <c r="T4075" s="93">
        <v>40</v>
      </c>
      <c r="U4075" s="106" t="s">
        <v>2216</v>
      </c>
    </row>
    <row r="4076" spans="1:21" hidden="1">
      <c r="A4076" s="94">
        <v>4075</v>
      </c>
      <c r="B4076" s="93">
        <v>5834</v>
      </c>
      <c r="C4076" s="93">
        <v>1363</v>
      </c>
      <c r="D4076" s="93">
        <v>13</v>
      </c>
      <c r="E4076" s="93" t="s">
        <v>498</v>
      </c>
      <c r="F4076" s="93">
        <v>4</v>
      </c>
      <c r="G4076" s="93" t="str">
        <f t="shared" si="96"/>
        <v>P061</v>
      </c>
      <c r="H4076" s="94" t="s">
        <v>1909</v>
      </c>
      <c r="I4076" s="93">
        <v>61</v>
      </c>
      <c r="J4076" s="94">
        <v>75</v>
      </c>
      <c r="K4076" s="94" t="s">
        <v>2185</v>
      </c>
      <c r="L4076" s="97" t="s">
        <v>3854</v>
      </c>
      <c r="M4076" s="100">
        <v>556093</v>
      </c>
      <c r="N4076" s="100">
        <v>2916346</v>
      </c>
      <c r="O4076" s="101">
        <v>556092.80000000005</v>
      </c>
      <c r="P4076" s="101">
        <v>2916346.3</v>
      </c>
      <c r="Q4076" s="99">
        <v>45217</v>
      </c>
      <c r="R4076" s="93" t="s">
        <v>159</v>
      </c>
      <c r="S4076" s="93">
        <v>5</v>
      </c>
      <c r="T4076" s="93">
        <v>5</v>
      </c>
      <c r="U4076" s="106" t="s">
        <v>2216</v>
      </c>
    </row>
    <row r="4077" spans="1:21" hidden="1">
      <c r="A4077" s="94">
        <v>4076</v>
      </c>
      <c r="B4077" s="93">
        <v>5835</v>
      </c>
      <c r="C4077" s="93">
        <v>1364</v>
      </c>
      <c r="D4077" s="93">
        <v>14</v>
      </c>
      <c r="E4077" s="93" t="s">
        <v>498</v>
      </c>
      <c r="F4077" s="93">
        <v>4</v>
      </c>
      <c r="G4077" s="93" t="str">
        <f t="shared" si="96"/>
        <v>P061</v>
      </c>
      <c r="H4077" s="94" t="s">
        <v>1910</v>
      </c>
      <c r="I4077" s="93">
        <v>61</v>
      </c>
      <c r="J4077" s="94">
        <v>75</v>
      </c>
      <c r="K4077" s="94" t="s">
        <v>2186</v>
      </c>
      <c r="L4077" s="97" t="s">
        <v>3855</v>
      </c>
      <c r="M4077" s="100">
        <v>556108</v>
      </c>
      <c r="N4077" s="100">
        <v>2916346</v>
      </c>
      <c r="O4077" s="101">
        <v>556108.1</v>
      </c>
      <c r="P4077" s="101">
        <v>2916346.3</v>
      </c>
      <c r="Q4077" s="99">
        <v>45217</v>
      </c>
      <c r="R4077" s="93" t="s">
        <v>163</v>
      </c>
      <c r="S4077" s="93">
        <v>3</v>
      </c>
      <c r="T4077" s="93">
        <v>3</v>
      </c>
      <c r="U4077" s="106" t="s">
        <v>2216</v>
      </c>
    </row>
    <row r="4078" spans="1:21" hidden="1">
      <c r="A4078" s="94">
        <v>4077</v>
      </c>
      <c r="B4078" s="93">
        <v>5835</v>
      </c>
      <c r="C4078" s="93">
        <v>1364</v>
      </c>
      <c r="D4078" s="93">
        <v>14</v>
      </c>
      <c r="E4078" s="93" t="s">
        <v>498</v>
      </c>
      <c r="F4078" s="93">
        <v>4</v>
      </c>
      <c r="G4078" s="93" t="str">
        <f t="shared" si="96"/>
        <v>P061</v>
      </c>
      <c r="H4078" s="94" t="s">
        <v>1910</v>
      </c>
      <c r="I4078" s="93">
        <v>61</v>
      </c>
      <c r="J4078" s="94">
        <v>75</v>
      </c>
      <c r="K4078" s="94" t="s">
        <v>2186</v>
      </c>
      <c r="L4078" s="97" t="s">
        <v>3855</v>
      </c>
      <c r="M4078" s="100">
        <v>556108</v>
      </c>
      <c r="N4078" s="100">
        <v>2916346</v>
      </c>
      <c r="O4078" s="101">
        <v>556108.1</v>
      </c>
      <c r="P4078" s="101">
        <v>2916346.3</v>
      </c>
      <c r="Q4078" s="99">
        <v>45217</v>
      </c>
      <c r="R4078" s="93" t="s">
        <v>217</v>
      </c>
      <c r="S4078" s="93">
        <v>30</v>
      </c>
      <c r="T4078" s="93">
        <v>30</v>
      </c>
      <c r="U4078" s="106" t="s">
        <v>2216</v>
      </c>
    </row>
    <row r="4079" spans="1:21" hidden="1">
      <c r="A4079" s="94">
        <v>4078</v>
      </c>
      <c r="B4079" s="93">
        <v>5835</v>
      </c>
      <c r="C4079" s="93">
        <v>1364</v>
      </c>
      <c r="D4079" s="93">
        <v>14</v>
      </c>
      <c r="E4079" s="93" t="s">
        <v>498</v>
      </c>
      <c r="F4079" s="93">
        <v>4</v>
      </c>
      <c r="G4079" s="93" t="str">
        <f t="shared" si="96"/>
        <v>P061</v>
      </c>
      <c r="H4079" s="94" t="s">
        <v>1910</v>
      </c>
      <c r="I4079" s="93">
        <v>61</v>
      </c>
      <c r="J4079" s="94">
        <v>75</v>
      </c>
      <c r="K4079" s="94" t="s">
        <v>2186</v>
      </c>
      <c r="L4079" s="97" t="s">
        <v>3855</v>
      </c>
      <c r="M4079" s="100">
        <v>556108</v>
      </c>
      <c r="N4079" s="100">
        <v>2916346</v>
      </c>
      <c r="O4079" s="101">
        <v>556108.1</v>
      </c>
      <c r="P4079" s="101">
        <v>2916346.3</v>
      </c>
      <c r="Q4079" s="99">
        <v>45217</v>
      </c>
      <c r="R4079" s="93" t="s">
        <v>277</v>
      </c>
      <c r="S4079" s="93">
        <v>3</v>
      </c>
      <c r="T4079" s="93">
        <v>3</v>
      </c>
      <c r="U4079" s="106" t="s">
        <v>2216</v>
      </c>
    </row>
    <row r="4080" spans="1:21" hidden="1">
      <c r="A4080" s="94">
        <v>4079</v>
      </c>
      <c r="B4080" s="93">
        <v>5836</v>
      </c>
      <c r="C4080" s="93">
        <v>1365</v>
      </c>
      <c r="D4080" s="93">
        <v>15</v>
      </c>
      <c r="E4080" s="93" t="s">
        <v>498</v>
      </c>
      <c r="F4080" s="93">
        <v>4</v>
      </c>
      <c r="G4080" s="93" t="str">
        <f t="shared" si="96"/>
        <v>P061</v>
      </c>
      <c r="H4080" s="94" t="s">
        <v>1911</v>
      </c>
      <c r="I4080" s="93">
        <v>61</v>
      </c>
      <c r="J4080" s="94">
        <v>75</v>
      </c>
      <c r="K4080" s="94" t="s">
        <v>2187</v>
      </c>
      <c r="L4080" s="97" t="s">
        <v>3856</v>
      </c>
      <c r="M4080" s="100">
        <v>556093</v>
      </c>
      <c r="N4080" s="100">
        <v>2916370</v>
      </c>
      <c r="O4080" s="101">
        <v>556092.80000000005</v>
      </c>
      <c r="P4080" s="101">
        <v>2916369.9</v>
      </c>
      <c r="Q4080" s="99">
        <v>45217</v>
      </c>
      <c r="R4080" s="93" t="s">
        <v>163</v>
      </c>
      <c r="S4080" s="93">
        <v>20</v>
      </c>
      <c r="T4080" s="93">
        <v>20</v>
      </c>
      <c r="U4080" s="106" t="s">
        <v>2216</v>
      </c>
    </row>
    <row r="4081" spans="1:21" hidden="1">
      <c r="A4081" s="94">
        <v>4080</v>
      </c>
      <c r="B4081" s="93">
        <v>5836</v>
      </c>
      <c r="C4081" s="93">
        <v>1365</v>
      </c>
      <c r="D4081" s="93">
        <v>15</v>
      </c>
      <c r="E4081" s="93" t="s">
        <v>498</v>
      </c>
      <c r="F4081" s="93">
        <v>4</v>
      </c>
      <c r="G4081" s="93" t="str">
        <f t="shared" si="96"/>
        <v>P061</v>
      </c>
      <c r="H4081" s="94" t="s">
        <v>1911</v>
      </c>
      <c r="I4081" s="93">
        <v>61</v>
      </c>
      <c r="J4081" s="94">
        <v>75</v>
      </c>
      <c r="K4081" s="94" t="s">
        <v>2187</v>
      </c>
      <c r="L4081" s="97" t="s">
        <v>3856</v>
      </c>
      <c r="M4081" s="100">
        <v>556093</v>
      </c>
      <c r="N4081" s="100">
        <v>2916370</v>
      </c>
      <c r="O4081" s="101">
        <v>556092.80000000005</v>
      </c>
      <c r="P4081" s="101">
        <v>2916369.9</v>
      </c>
      <c r="Q4081" s="99">
        <v>45217</v>
      </c>
      <c r="R4081" s="93" t="s">
        <v>217</v>
      </c>
      <c r="S4081" s="93">
        <v>25</v>
      </c>
      <c r="T4081" s="93">
        <v>25</v>
      </c>
      <c r="U4081" s="106" t="s">
        <v>2216</v>
      </c>
    </row>
    <row r="4082" spans="1:21" hidden="1">
      <c r="A4082" s="94">
        <v>4081</v>
      </c>
      <c r="B4082" s="93">
        <v>5822</v>
      </c>
      <c r="C4082" s="93">
        <v>1351</v>
      </c>
      <c r="D4082" s="93">
        <v>1</v>
      </c>
      <c r="E4082" s="93" t="s">
        <v>498</v>
      </c>
      <c r="F4082" s="93">
        <v>4</v>
      </c>
      <c r="G4082" s="93" t="str">
        <f t="shared" si="96"/>
        <v>P061</v>
      </c>
      <c r="H4082" s="94" t="s">
        <v>1912</v>
      </c>
      <c r="I4082" s="93">
        <v>61</v>
      </c>
      <c r="J4082" s="94">
        <v>77</v>
      </c>
      <c r="K4082" s="94" t="s">
        <v>2185</v>
      </c>
      <c r="L4082" s="97" t="s">
        <v>3857</v>
      </c>
      <c r="M4082" s="100">
        <v>556721</v>
      </c>
      <c r="N4082" s="100">
        <v>2916400</v>
      </c>
      <c r="O4082" s="101">
        <v>556720.6</v>
      </c>
      <c r="P4082" s="101">
        <v>2916400.2</v>
      </c>
      <c r="Q4082" s="99">
        <v>45217</v>
      </c>
      <c r="R4082" s="93" t="s">
        <v>163</v>
      </c>
      <c r="S4082" s="93">
        <v>3</v>
      </c>
      <c r="T4082" s="93">
        <v>3</v>
      </c>
      <c r="U4082" s="106" t="s">
        <v>2216</v>
      </c>
    </row>
    <row r="4083" spans="1:21" hidden="1">
      <c r="A4083" s="94">
        <v>4082</v>
      </c>
      <c r="B4083" s="93">
        <v>5822</v>
      </c>
      <c r="C4083" s="93">
        <v>1351</v>
      </c>
      <c r="D4083" s="93">
        <v>1</v>
      </c>
      <c r="E4083" s="93" t="s">
        <v>498</v>
      </c>
      <c r="F4083" s="93">
        <v>4</v>
      </c>
      <c r="G4083" s="93" t="str">
        <f t="shared" si="96"/>
        <v>P061</v>
      </c>
      <c r="H4083" s="94" t="s">
        <v>1912</v>
      </c>
      <c r="I4083" s="93">
        <v>61</v>
      </c>
      <c r="J4083" s="94">
        <v>77</v>
      </c>
      <c r="K4083" s="94" t="s">
        <v>2185</v>
      </c>
      <c r="L4083" s="97" t="s">
        <v>3857</v>
      </c>
      <c r="M4083" s="100">
        <v>556721</v>
      </c>
      <c r="N4083" s="100">
        <v>2916400</v>
      </c>
      <c r="O4083" s="101">
        <v>556720.6</v>
      </c>
      <c r="P4083" s="101">
        <v>2916400.2</v>
      </c>
      <c r="Q4083" s="99">
        <v>45217</v>
      </c>
      <c r="R4083" s="93" t="s">
        <v>217</v>
      </c>
      <c r="S4083" s="93">
        <v>20</v>
      </c>
      <c r="T4083" s="93">
        <v>20</v>
      </c>
      <c r="U4083" s="106" t="s">
        <v>2216</v>
      </c>
    </row>
    <row r="4084" spans="1:21" hidden="1">
      <c r="A4084" s="94">
        <v>4083</v>
      </c>
      <c r="B4084" s="93">
        <v>5822</v>
      </c>
      <c r="C4084" s="93">
        <v>1351</v>
      </c>
      <c r="D4084" s="93">
        <v>1</v>
      </c>
      <c r="E4084" s="93" t="s">
        <v>498</v>
      </c>
      <c r="F4084" s="93">
        <v>4</v>
      </c>
      <c r="G4084" s="93" t="str">
        <f t="shared" si="96"/>
        <v>P061</v>
      </c>
      <c r="H4084" s="94" t="s">
        <v>1912</v>
      </c>
      <c r="I4084" s="93">
        <v>61</v>
      </c>
      <c r="J4084" s="94">
        <v>77</v>
      </c>
      <c r="K4084" s="94" t="s">
        <v>2185</v>
      </c>
      <c r="L4084" s="97" t="s">
        <v>3857</v>
      </c>
      <c r="M4084" s="100">
        <v>556721</v>
      </c>
      <c r="N4084" s="100">
        <v>2916400</v>
      </c>
      <c r="O4084" s="101">
        <v>556720.6</v>
      </c>
      <c r="P4084" s="101">
        <v>2916400.2</v>
      </c>
      <c r="Q4084" s="99">
        <v>45217</v>
      </c>
      <c r="R4084" s="93" t="s">
        <v>159</v>
      </c>
      <c r="S4084" s="93">
        <v>15</v>
      </c>
      <c r="T4084" s="93">
        <v>15</v>
      </c>
      <c r="U4084" s="106" t="s">
        <v>2216</v>
      </c>
    </row>
    <row r="4085" spans="1:21" hidden="1">
      <c r="A4085" s="94">
        <v>4084</v>
      </c>
      <c r="B4085" s="93">
        <v>5823</v>
      </c>
      <c r="C4085" s="93">
        <v>1352</v>
      </c>
      <c r="D4085" s="93">
        <v>2</v>
      </c>
      <c r="E4085" s="93" t="s">
        <v>498</v>
      </c>
      <c r="F4085" s="93">
        <v>4</v>
      </c>
      <c r="G4085" s="93" t="str">
        <f t="shared" si="96"/>
        <v>P061</v>
      </c>
      <c r="H4085" s="94" t="s">
        <v>1913</v>
      </c>
      <c r="I4085" s="93">
        <v>61</v>
      </c>
      <c r="J4085" s="94">
        <v>77</v>
      </c>
      <c r="K4085" s="94" t="s">
        <v>2186</v>
      </c>
      <c r="L4085" s="97" t="s">
        <v>3858</v>
      </c>
      <c r="M4085" s="100">
        <v>556754</v>
      </c>
      <c r="N4085" s="100">
        <v>2916400</v>
      </c>
      <c r="O4085" s="101">
        <v>556753.6</v>
      </c>
      <c r="P4085" s="101">
        <v>2916400.2</v>
      </c>
      <c r="Q4085" s="99">
        <v>45217</v>
      </c>
      <c r="R4085" s="93" t="s">
        <v>163</v>
      </c>
      <c r="S4085" s="93">
        <v>7</v>
      </c>
      <c r="T4085" s="93">
        <v>7</v>
      </c>
      <c r="U4085" s="106" t="s">
        <v>2216</v>
      </c>
    </row>
    <row r="4086" spans="1:21" hidden="1">
      <c r="A4086" s="94">
        <v>4085</v>
      </c>
      <c r="B4086" s="93">
        <v>5823</v>
      </c>
      <c r="C4086" s="93">
        <v>1352</v>
      </c>
      <c r="D4086" s="93">
        <v>2</v>
      </c>
      <c r="E4086" s="93" t="s">
        <v>498</v>
      </c>
      <c r="F4086" s="93">
        <v>4</v>
      </c>
      <c r="G4086" s="93" t="str">
        <f t="shared" si="96"/>
        <v>P061</v>
      </c>
      <c r="H4086" s="94" t="s">
        <v>1913</v>
      </c>
      <c r="I4086" s="93">
        <v>61</v>
      </c>
      <c r="J4086" s="94">
        <v>77</v>
      </c>
      <c r="K4086" s="94" t="s">
        <v>2186</v>
      </c>
      <c r="L4086" s="97" t="s">
        <v>3858</v>
      </c>
      <c r="M4086" s="100">
        <v>556754</v>
      </c>
      <c r="N4086" s="100">
        <v>2916400</v>
      </c>
      <c r="O4086" s="101">
        <v>556753.6</v>
      </c>
      <c r="P4086" s="101">
        <v>2916400.2</v>
      </c>
      <c r="Q4086" s="99">
        <v>45217</v>
      </c>
      <c r="R4086" s="93" t="s">
        <v>217</v>
      </c>
      <c r="S4086" s="93">
        <v>15</v>
      </c>
      <c r="T4086" s="93">
        <v>15</v>
      </c>
      <c r="U4086" s="106" t="s">
        <v>2216</v>
      </c>
    </row>
    <row r="4087" spans="1:21" hidden="1">
      <c r="A4087" s="94">
        <v>4086</v>
      </c>
      <c r="B4087" s="93">
        <v>5823</v>
      </c>
      <c r="C4087" s="93">
        <v>1352</v>
      </c>
      <c r="D4087" s="93">
        <v>2</v>
      </c>
      <c r="E4087" s="93" t="s">
        <v>498</v>
      </c>
      <c r="F4087" s="93">
        <v>4</v>
      </c>
      <c r="G4087" s="93" t="str">
        <f t="shared" si="96"/>
        <v>P061</v>
      </c>
      <c r="H4087" s="94" t="s">
        <v>1913</v>
      </c>
      <c r="I4087" s="93">
        <v>61</v>
      </c>
      <c r="J4087" s="94">
        <v>77</v>
      </c>
      <c r="K4087" s="94" t="s">
        <v>2186</v>
      </c>
      <c r="L4087" s="97" t="s">
        <v>3858</v>
      </c>
      <c r="M4087" s="100">
        <v>556754</v>
      </c>
      <c r="N4087" s="100">
        <v>2916400</v>
      </c>
      <c r="O4087" s="101">
        <v>556753.6</v>
      </c>
      <c r="P4087" s="101">
        <v>2916400.2</v>
      </c>
      <c r="Q4087" s="99">
        <v>45217</v>
      </c>
      <c r="R4087" s="93" t="s">
        <v>159</v>
      </c>
      <c r="S4087" s="93">
        <v>35</v>
      </c>
      <c r="T4087" s="93">
        <v>35</v>
      </c>
      <c r="U4087" s="106" t="s">
        <v>2216</v>
      </c>
    </row>
    <row r="4088" spans="1:21" hidden="1">
      <c r="A4088" s="94">
        <v>4087</v>
      </c>
      <c r="B4088" s="93">
        <v>5824</v>
      </c>
      <c r="C4088" s="93">
        <v>1353</v>
      </c>
      <c r="D4088" s="93">
        <v>3</v>
      </c>
      <c r="E4088" s="93" t="s">
        <v>498</v>
      </c>
      <c r="F4088" s="93">
        <v>4</v>
      </c>
      <c r="G4088" s="93" t="str">
        <f t="shared" si="96"/>
        <v>P061</v>
      </c>
      <c r="H4088" s="94" t="s">
        <v>1914</v>
      </c>
      <c r="I4088" s="93">
        <v>61</v>
      </c>
      <c r="J4088" s="94">
        <v>77</v>
      </c>
      <c r="K4088" s="94" t="s">
        <v>2187</v>
      </c>
      <c r="L4088" s="97" t="s">
        <v>3859</v>
      </c>
      <c r="M4088" s="100">
        <v>556721</v>
      </c>
      <c r="N4088" s="100">
        <v>2916425</v>
      </c>
      <c r="O4088" s="101">
        <v>556720.6</v>
      </c>
      <c r="P4088" s="101">
        <v>2916425.1</v>
      </c>
      <c r="Q4088" s="99">
        <v>45217</v>
      </c>
      <c r="R4088" s="93" t="s">
        <v>163</v>
      </c>
      <c r="S4088" s="93">
        <v>3</v>
      </c>
      <c r="T4088" s="93">
        <v>3</v>
      </c>
      <c r="U4088" s="106" t="s">
        <v>2216</v>
      </c>
    </row>
    <row r="4089" spans="1:21" hidden="1">
      <c r="A4089" s="94">
        <v>4088</v>
      </c>
      <c r="B4089" s="93">
        <v>5824</v>
      </c>
      <c r="C4089" s="93">
        <v>1353</v>
      </c>
      <c r="D4089" s="93">
        <v>3</v>
      </c>
      <c r="E4089" s="93" t="s">
        <v>498</v>
      </c>
      <c r="F4089" s="93">
        <v>4</v>
      </c>
      <c r="G4089" s="93" t="str">
        <f t="shared" si="96"/>
        <v>P061</v>
      </c>
      <c r="H4089" s="94" t="s">
        <v>1914</v>
      </c>
      <c r="I4089" s="93">
        <v>61</v>
      </c>
      <c r="J4089" s="94">
        <v>77</v>
      </c>
      <c r="K4089" s="94" t="s">
        <v>2187</v>
      </c>
      <c r="L4089" s="97" t="s">
        <v>3859</v>
      </c>
      <c r="M4089" s="100">
        <v>556721</v>
      </c>
      <c r="N4089" s="100">
        <v>2916425</v>
      </c>
      <c r="O4089" s="101">
        <v>556720.6</v>
      </c>
      <c r="P4089" s="101">
        <v>2916425.1</v>
      </c>
      <c r="Q4089" s="99">
        <v>45217</v>
      </c>
      <c r="R4089" s="93" t="s">
        <v>217</v>
      </c>
      <c r="S4089" s="93">
        <v>35</v>
      </c>
      <c r="T4089" s="93">
        <v>35</v>
      </c>
      <c r="U4089" s="106" t="s">
        <v>2216</v>
      </c>
    </row>
    <row r="4090" spans="1:21" hidden="1">
      <c r="A4090" s="94">
        <v>4089</v>
      </c>
      <c r="B4090" s="93">
        <v>5824</v>
      </c>
      <c r="C4090" s="93">
        <v>1353</v>
      </c>
      <c r="D4090" s="93">
        <v>3</v>
      </c>
      <c r="E4090" s="93" t="s">
        <v>498</v>
      </c>
      <c r="F4090" s="93">
        <v>4</v>
      </c>
      <c r="G4090" s="93" t="str">
        <f t="shared" si="96"/>
        <v>P061</v>
      </c>
      <c r="H4090" s="94" t="s">
        <v>1914</v>
      </c>
      <c r="I4090" s="93">
        <v>61</v>
      </c>
      <c r="J4090" s="94">
        <v>77</v>
      </c>
      <c r="K4090" s="94" t="s">
        <v>2187</v>
      </c>
      <c r="L4090" s="97" t="s">
        <v>3859</v>
      </c>
      <c r="M4090" s="100">
        <v>556721</v>
      </c>
      <c r="N4090" s="100">
        <v>2916425</v>
      </c>
      <c r="O4090" s="101">
        <v>556720.6</v>
      </c>
      <c r="P4090" s="101">
        <v>2916425.1</v>
      </c>
      <c r="Q4090" s="99">
        <v>45217</v>
      </c>
      <c r="R4090" s="93" t="s">
        <v>159</v>
      </c>
      <c r="S4090" s="93">
        <v>25</v>
      </c>
      <c r="T4090" s="93">
        <v>25</v>
      </c>
      <c r="U4090" s="106" t="s">
        <v>2216</v>
      </c>
    </row>
    <row r="4091" spans="1:21" hidden="1">
      <c r="A4091" s="94">
        <v>4090</v>
      </c>
      <c r="B4091" s="93">
        <v>5942</v>
      </c>
      <c r="C4091" s="93">
        <v>1471</v>
      </c>
      <c r="D4091" s="93">
        <v>55</v>
      </c>
      <c r="E4091" s="93" t="s">
        <v>498</v>
      </c>
      <c r="F4091" s="93">
        <v>4</v>
      </c>
      <c r="G4091" s="93" t="str">
        <f t="shared" si="96"/>
        <v>P061</v>
      </c>
      <c r="H4091" s="94" t="str">
        <f t="shared" ref="H4091:H4096" si="97">CONCATENATE("P",TEXT(I4091,"000"),TEXT(J4091,"00"),"_",K4091)</f>
        <v>P06181_C</v>
      </c>
      <c r="I4091" s="93">
        <v>61</v>
      </c>
      <c r="J4091" s="94">
        <v>81</v>
      </c>
      <c r="K4091" s="94" t="s">
        <v>2185</v>
      </c>
      <c r="L4091" s="97" t="s">
        <v>3860</v>
      </c>
      <c r="M4091" s="100">
        <v>556510</v>
      </c>
      <c r="N4091" s="100">
        <v>2911665</v>
      </c>
      <c r="O4091" s="101">
        <v>556509.69999999995</v>
      </c>
      <c r="P4091" s="101">
        <v>2911664.8</v>
      </c>
      <c r="Q4091" s="99">
        <v>45252</v>
      </c>
      <c r="R4091" s="93" t="s">
        <v>163</v>
      </c>
      <c r="S4091" s="93">
        <v>15</v>
      </c>
      <c r="T4091" s="93">
        <v>15</v>
      </c>
      <c r="U4091" s="106" t="s">
        <v>2259</v>
      </c>
    </row>
    <row r="4092" spans="1:21" hidden="1">
      <c r="A4092" s="94">
        <v>4091</v>
      </c>
      <c r="B4092" s="93">
        <v>5942</v>
      </c>
      <c r="C4092" s="93">
        <v>1471</v>
      </c>
      <c r="D4092" s="93">
        <v>55</v>
      </c>
      <c r="E4092" s="93" t="s">
        <v>498</v>
      </c>
      <c r="F4092" s="93">
        <v>4</v>
      </c>
      <c r="G4092" s="93" t="str">
        <f t="shared" si="96"/>
        <v>P061</v>
      </c>
      <c r="H4092" s="94" t="str">
        <f t="shared" si="97"/>
        <v>P06181_C</v>
      </c>
      <c r="I4092" s="93">
        <v>61</v>
      </c>
      <c r="J4092" s="94">
        <v>81</v>
      </c>
      <c r="K4092" s="94" t="s">
        <v>2185</v>
      </c>
      <c r="L4092" s="97" t="s">
        <v>3860</v>
      </c>
      <c r="M4092" s="100">
        <v>556510</v>
      </c>
      <c r="N4092" s="100">
        <v>2911665</v>
      </c>
      <c r="O4092" s="101">
        <v>556509.69999999995</v>
      </c>
      <c r="P4092" s="101">
        <v>2911664.8</v>
      </c>
      <c r="Q4092" s="99">
        <v>45252</v>
      </c>
      <c r="R4092" s="93" t="s">
        <v>217</v>
      </c>
      <c r="S4092" s="93">
        <v>10</v>
      </c>
      <c r="T4092" s="93">
        <v>10</v>
      </c>
      <c r="U4092" s="106" t="s">
        <v>2259</v>
      </c>
    </row>
    <row r="4093" spans="1:21" hidden="1">
      <c r="A4093" s="94">
        <v>4092</v>
      </c>
      <c r="B4093" s="93">
        <v>5942</v>
      </c>
      <c r="C4093" s="93">
        <v>1471</v>
      </c>
      <c r="D4093" s="93">
        <v>55</v>
      </c>
      <c r="E4093" s="93" t="s">
        <v>498</v>
      </c>
      <c r="F4093" s="93">
        <v>4</v>
      </c>
      <c r="G4093" s="93" t="str">
        <f t="shared" si="96"/>
        <v>P061</v>
      </c>
      <c r="H4093" s="94" t="str">
        <f t="shared" si="97"/>
        <v>P06181_C</v>
      </c>
      <c r="I4093" s="93">
        <v>61</v>
      </c>
      <c r="J4093" s="94">
        <v>81</v>
      </c>
      <c r="K4093" s="94" t="s">
        <v>2185</v>
      </c>
      <c r="L4093" s="97" t="s">
        <v>3860</v>
      </c>
      <c r="M4093" s="100">
        <v>556510</v>
      </c>
      <c r="N4093" s="100">
        <v>2911665</v>
      </c>
      <c r="O4093" s="101">
        <v>556509.69999999995</v>
      </c>
      <c r="P4093" s="101">
        <v>2911664.8</v>
      </c>
      <c r="Q4093" s="99">
        <v>45252</v>
      </c>
      <c r="R4093" s="93" t="s">
        <v>173</v>
      </c>
      <c r="S4093" s="93">
        <v>1</v>
      </c>
      <c r="T4093" s="93">
        <v>1</v>
      </c>
      <c r="U4093" s="106" t="s">
        <v>2259</v>
      </c>
    </row>
    <row r="4094" spans="1:21" hidden="1">
      <c r="A4094" s="94">
        <v>4093</v>
      </c>
      <c r="B4094" s="93">
        <v>5943</v>
      </c>
      <c r="C4094" s="93">
        <v>1472</v>
      </c>
      <c r="D4094" s="93">
        <v>56</v>
      </c>
      <c r="E4094" s="93" t="s">
        <v>498</v>
      </c>
      <c r="F4094" s="93">
        <v>4</v>
      </c>
      <c r="G4094" s="93" t="str">
        <f t="shared" si="96"/>
        <v>P061</v>
      </c>
      <c r="H4094" s="94" t="str">
        <f t="shared" si="97"/>
        <v>P06181_E</v>
      </c>
      <c r="I4094" s="93">
        <v>61</v>
      </c>
      <c r="J4094" s="94">
        <v>81</v>
      </c>
      <c r="K4094" s="94" t="s">
        <v>2186</v>
      </c>
      <c r="L4094" s="97" t="s">
        <v>2696</v>
      </c>
      <c r="M4094" s="100">
        <v>556541</v>
      </c>
      <c r="N4094" s="100">
        <v>2911670</v>
      </c>
      <c r="O4094" s="101">
        <v>556540.80000000005</v>
      </c>
      <c r="P4094" s="101">
        <v>2911669.7</v>
      </c>
      <c r="Q4094" s="99">
        <v>45252</v>
      </c>
      <c r="R4094" s="93" t="s">
        <v>163</v>
      </c>
      <c r="S4094" s="93">
        <v>15</v>
      </c>
      <c r="T4094" s="93">
        <v>15</v>
      </c>
      <c r="U4094" s="106" t="s">
        <v>2259</v>
      </c>
    </row>
    <row r="4095" spans="1:21" hidden="1">
      <c r="A4095" s="94">
        <v>4094</v>
      </c>
      <c r="B4095" s="93">
        <v>5943</v>
      </c>
      <c r="C4095" s="93">
        <v>1472</v>
      </c>
      <c r="D4095" s="93">
        <v>56</v>
      </c>
      <c r="E4095" s="93" t="s">
        <v>498</v>
      </c>
      <c r="F4095" s="93">
        <v>4</v>
      </c>
      <c r="G4095" s="93" t="str">
        <f t="shared" si="96"/>
        <v>P061</v>
      </c>
      <c r="H4095" s="94" t="str">
        <f t="shared" si="97"/>
        <v>P06181_E</v>
      </c>
      <c r="I4095" s="93">
        <v>61</v>
      </c>
      <c r="J4095" s="94">
        <v>81</v>
      </c>
      <c r="K4095" s="94" t="s">
        <v>2186</v>
      </c>
      <c r="L4095" s="97" t="s">
        <v>2696</v>
      </c>
      <c r="M4095" s="100">
        <v>556541</v>
      </c>
      <c r="N4095" s="100">
        <v>2911670</v>
      </c>
      <c r="O4095" s="101">
        <v>556540.80000000005</v>
      </c>
      <c r="P4095" s="101">
        <v>2911669.7</v>
      </c>
      <c r="Q4095" s="99">
        <v>45252</v>
      </c>
      <c r="R4095" s="93" t="s">
        <v>217</v>
      </c>
      <c r="S4095" s="93">
        <v>15</v>
      </c>
      <c r="T4095" s="93">
        <v>15</v>
      </c>
      <c r="U4095" s="106" t="s">
        <v>2259</v>
      </c>
    </row>
    <row r="4096" spans="1:21" hidden="1">
      <c r="A4096" s="94">
        <v>4095</v>
      </c>
      <c r="B4096" s="93">
        <v>5943</v>
      </c>
      <c r="C4096" s="93">
        <v>1472</v>
      </c>
      <c r="D4096" s="93">
        <v>56</v>
      </c>
      <c r="E4096" s="93" t="s">
        <v>498</v>
      </c>
      <c r="F4096" s="93">
        <v>4</v>
      </c>
      <c r="G4096" s="93" t="str">
        <f t="shared" si="96"/>
        <v>P061</v>
      </c>
      <c r="H4096" s="94" t="str">
        <f t="shared" si="97"/>
        <v>P06181_E</v>
      </c>
      <c r="I4096" s="93">
        <v>61</v>
      </c>
      <c r="J4096" s="94">
        <v>81</v>
      </c>
      <c r="K4096" s="94" t="s">
        <v>2186</v>
      </c>
      <c r="L4096" s="97" t="s">
        <v>2696</v>
      </c>
      <c r="M4096" s="100">
        <v>556541</v>
      </c>
      <c r="N4096" s="100">
        <v>2911670</v>
      </c>
      <c r="O4096" s="101">
        <v>556540.80000000005</v>
      </c>
      <c r="P4096" s="101">
        <v>2911669.7</v>
      </c>
      <c r="Q4096" s="99">
        <v>45252</v>
      </c>
      <c r="R4096" s="93" t="s">
        <v>173</v>
      </c>
      <c r="S4096" s="93">
        <v>2</v>
      </c>
      <c r="T4096" s="93">
        <v>2</v>
      </c>
      <c r="U4096" s="106" t="s">
        <v>2259</v>
      </c>
    </row>
    <row r="4097" spans="1:21" hidden="1">
      <c r="A4097" s="94">
        <v>4096</v>
      </c>
      <c r="B4097" s="116">
        <v>5943</v>
      </c>
      <c r="C4097" s="116">
        <v>1472</v>
      </c>
      <c r="D4097" s="116">
        <v>56</v>
      </c>
      <c r="E4097" s="116" t="s">
        <v>498</v>
      </c>
      <c r="F4097" s="116">
        <v>4</v>
      </c>
      <c r="G4097" s="116" t="s">
        <v>471</v>
      </c>
      <c r="H4097" s="119" t="s">
        <v>2695</v>
      </c>
      <c r="I4097" s="116">
        <v>61</v>
      </c>
      <c r="J4097" s="119">
        <v>81</v>
      </c>
      <c r="K4097" s="119" t="s">
        <v>2186</v>
      </c>
      <c r="L4097" s="97" t="s">
        <v>2696</v>
      </c>
      <c r="M4097" s="122">
        <v>556541</v>
      </c>
      <c r="N4097" s="122">
        <v>2911670</v>
      </c>
      <c r="O4097" s="134">
        <v>556540.80000000005</v>
      </c>
      <c r="P4097" s="134">
        <v>2911670</v>
      </c>
      <c r="Q4097" s="120">
        <v>45252</v>
      </c>
      <c r="R4097" s="93" t="s">
        <v>277</v>
      </c>
      <c r="S4097" s="93">
        <v>15</v>
      </c>
      <c r="T4097" s="93">
        <v>15</v>
      </c>
      <c r="U4097" s="106" t="s">
        <v>2259</v>
      </c>
    </row>
    <row r="4098" spans="1:21" hidden="1">
      <c r="A4098" s="94">
        <v>4097</v>
      </c>
      <c r="B4098" s="93">
        <v>5944</v>
      </c>
      <c r="C4098" s="93">
        <v>1473</v>
      </c>
      <c r="D4098" s="93">
        <v>57</v>
      </c>
      <c r="E4098" s="93" t="s">
        <v>498</v>
      </c>
      <c r="F4098" s="93">
        <v>4</v>
      </c>
      <c r="G4098" s="93" t="str">
        <f t="shared" ref="G4098:G4104" si="98">LEFT(H4098,4)</f>
        <v>P061</v>
      </c>
      <c r="H4098" s="94" t="str">
        <f t="shared" ref="H4098:H4104" si="99">CONCATENATE("P",TEXT(I4098,"000"),TEXT(J4098,"00"),"_",K4098)</f>
        <v>P06181_N</v>
      </c>
      <c r="I4098" s="93">
        <v>61</v>
      </c>
      <c r="J4098" s="94">
        <v>81</v>
      </c>
      <c r="K4098" s="94" t="s">
        <v>2187</v>
      </c>
      <c r="L4098" s="97" t="s">
        <v>3861</v>
      </c>
      <c r="M4098" s="100">
        <v>556504</v>
      </c>
      <c r="N4098" s="100">
        <v>2911699</v>
      </c>
      <c r="O4098" s="101">
        <v>556504.30000000005</v>
      </c>
      <c r="P4098" s="101">
        <v>2911698.8</v>
      </c>
      <c r="Q4098" s="99">
        <v>45252</v>
      </c>
      <c r="R4098" s="93" t="s">
        <v>163</v>
      </c>
      <c r="S4098" s="93">
        <v>90</v>
      </c>
      <c r="T4098" s="93">
        <v>90</v>
      </c>
      <c r="U4098" s="106" t="s">
        <v>2259</v>
      </c>
    </row>
    <row r="4099" spans="1:21" hidden="1">
      <c r="A4099" s="94">
        <v>4098</v>
      </c>
      <c r="B4099" s="93">
        <v>5897</v>
      </c>
      <c r="C4099" s="93">
        <v>1426</v>
      </c>
      <c r="D4099" s="93">
        <v>10</v>
      </c>
      <c r="E4099" s="93" t="s">
        <v>498</v>
      </c>
      <c r="F4099" s="93">
        <v>4</v>
      </c>
      <c r="G4099" s="93" t="str">
        <f t="shared" si="98"/>
        <v>P061</v>
      </c>
      <c r="H4099" s="94" t="str">
        <f t="shared" si="99"/>
        <v>P06182_C</v>
      </c>
      <c r="I4099" s="93">
        <v>61</v>
      </c>
      <c r="J4099" s="94">
        <v>82</v>
      </c>
      <c r="K4099" s="94" t="s">
        <v>2185</v>
      </c>
      <c r="L4099" s="97" t="s">
        <v>3862</v>
      </c>
      <c r="M4099" s="100">
        <v>556630</v>
      </c>
      <c r="N4099" s="100">
        <v>2913803</v>
      </c>
      <c r="O4099" s="101">
        <v>556630</v>
      </c>
      <c r="P4099" s="101">
        <v>2913802.6</v>
      </c>
      <c r="Q4099" s="99">
        <v>45252</v>
      </c>
      <c r="R4099" s="93" t="s">
        <v>217</v>
      </c>
      <c r="S4099" s="93">
        <v>25</v>
      </c>
      <c r="T4099" s="93">
        <v>25</v>
      </c>
      <c r="U4099" s="106" t="s">
        <v>2259</v>
      </c>
    </row>
    <row r="4100" spans="1:21" hidden="1">
      <c r="A4100" s="94">
        <v>4099</v>
      </c>
      <c r="B4100" s="93">
        <v>5897</v>
      </c>
      <c r="C4100" s="93">
        <v>1426</v>
      </c>
      <c r="D4100" s="93">
        <v>10</v>
      </c>
      <c r="E4100" s="93" t="s">
        <v>498</v>
      </c>
      <c r="F4100" s="93">
        <v>4</v>
      </c>
      <c r="G4100" s="93" t="str">
        <f t="shared" si="98"/>
        <v>P061</v>
      </c>
      <c r="H4100" s="94" t="str">
        <f t="shared" si="99"/>
        <v>P06182_C</v>
      </c>
      <c r="I4100" s="93">
        <v>61</v>
      </c>
      <c r="J4100" s="94">
        <v>82</v>
      </c>
      <c r="K4100" s="94" t="s">
        <v>2185</v>
      </c>
      <c r="L4100" s="97" t="s">
        <v>3862</v>
      </c>
      <c r="M4100" s="100">
        <v>556630</v>
      </c>
      <c r="N4100" s="100">
        <v>2913803</v>
      </c>
      <c r="O4100" s="101">
        <v>556630</v>
      </c>
      <c r="P4100" s="101">
        <v>2913802.6</v>
      </c>
      <c r="Q4100" s="99">
        <v>45252</v>
      </c>
      <c r="R4100" s="93" t="s">
        <v>281</v>
      </c>
      <c r="S4100" s="93">
        <v>3</v>
      </c>
      <c r="T4100" s="93">
        <v>3</v>
      </c>
      <c r="U4100" s="106" t="s">
        <v>2259</v>
      </c>
    </row>
    <row r="4101" spans="1:21" hidden="1">
      <c r="A4101" s="94">
        <v>4100</v>
      </c>
      <c r="B4101" s="93">
        <v>5898</v>
      </c>
      <c r="C4101" s="93">
        <v>1427</v>
      </c>
      <c r="D4101" s="93">
        <v>11</v>
      </c>
      <c r="E4101" s="93" t="s">
        <v>498</v>
      </c>
      <c r="F4101" s="93">
        <v>4</v>
      </c>
      <c r="G4101" s="93" t="str">
        <f t="shared" si="98"/>
        <v>P061</v>
      </c>
      <c r="H4101" s="94" t="str">
        <f t="shared" si="99"/>
        <v>P06182_E</v>
      </c>
      <c r="I4101" s="93">
        <v>61</v>
      </c>
      <c r="J4101" s="94">
        <v>82</v>
      </c>
      <c r="K4101" s="94" t="s">
        <v>2186</v>
      </c>
      <c r="L4101" s="97" t="s">
        <v>3863</v>
      </c>
      <c r="M4101" s="100">
        <v>556656</v>
      </c>
      <c r="N4101" s="100">
        <v>2913807</v>
      </c>
      <c r="O4101" s="101">
        <v>556656</v>
      </c>
      <c r="P4101" s="101">
        <v>2913806.7</v>
      </c>
      <c r="Q4101" s="99">
        <v>45252</v>
      </c>
      <c r="R4101" s="93" t="s">
        <v>163</v>
      </c>
      <c r="S4101" s="93">
        <v>3</v>
      </c>
      <c r="T4101" s="93">
        <v>3</v>
      </c>
      <c r="U4101" s="106" t="s">
        <v>2259</v>
      </c>
    </row>
    <row r="4102" spans="1:21" hidden="1">
      <c r="A4102" s="94">
        <v>4101</v>
      </c>
      <c r="B4102" s="93">
        <v>5898</v>
      </c>
      <c r="C4102" s="93">
        <v>1427</v>
      </c>
      <c r="D4102" s="93">
        <v>11</v>
      </c>
      <c r="E4102" s="93" t="s">
        <v>498</v>
      </c>
      <c r="F4102" s="93">
        <v>4</v>
      </c>
      <c r="G4102" s="93" t="str">
        <f t="shared" si="98"/>
        <v>P061</v>
      </c>
      <c r="H4102" s="94" t="str">
        <f t="shared" si="99"/>
        <v>P06182_E</v>
      </c>
      <c r="I4102" s="93">
        <v>61</v>
      </c>
      <c r="J4102" s="94">
        <v>82</v>
      </c>
      <c r="K4102" s="94" t="s">
        <v>2186</v>
      </c>
      <c r="L4102" s="97" t="s">
        <v>3863</v>
      </c>
      <c r="M4102" s="100">
        <v>556656</v>
      </c>
      <c r="N4102" s="100">
        <v>2913807</v>
      </c>
      <c r="O4102" s="101">
        <v>556656</v>
      </c>
      <c r="P4102" s="101">
        <v>2913806.7</v>
      </c>
      <c r="Q4102" s="99">
        <v>45252</v>
      </c>
      <c r="R4102" s="93" t="s">
        <v>217</v>
      </c>
      <c r="S4102" s="93">
        <v>35</v>
      </c>
      <c r="T4102" s="93">
        <v>35</v>
      </c>
      <c r="U4102" s="106" t="s">
        <v>2259</v>
      </c>
    </row>
    <row r="4103" spans="1:21" hidden="1">
      <c r="A4103" s="94">
        <v>4102</v>
      </c>
      <c r="B4103" s="93">
        <v>5899</v>
      </c>
      <c r="C4103" s="93">
        <v>1428</v>
      </c>
      <c r="D4103" s="93">
        <v>12</v>
      </c>
      <c r="E4103" s="93" t="s">
        <v>498</v>
      </c>
      <c r="F4103" s="93">
        <v>4</v>
      </c>
      <c r="G4103" s="93" t="str">
        <f t="shared" si="98"/>
        <v>P061</v>
      </c>
      <c r="H4103" s="94" t="str">
        <f t="shared" si="99"/>
        <v>P06182_N</v>
      </c>
      <c r="I4103" s="93">
        <v>61</v>
      </c>
      <c r="J4103" s="94">
        <v>82</v>
      </c>
      <c r="K4103" s="94" t="s">
        <v>2187</v>
      </c>
      <c r="L4103" s="97" t="s">
        <v>3864</v>
      </c>
      <c r="M4103" s="100">
        <v>556628</v>
      </c>
      <c r="N4103" s="100">
        <v>2913817</v>
      </c>
      <c r="O4103" s="101">
        <v>556627.80000000005</v>
      </c>
      <c r="P4103" s="101">
        <v>2913816.7</v>
      </c>
      <c r="Q4103" s="99">
        <v>45252</v>
      </c>
      <c r="R4103" s="93" t="s">
        <v>163</v>
      </c>
      <c r="S4103" s="93">
        <v>10</v>
      </c>
      <c r="T4103" s="93">
        <v>10</v>
      </c>
      <c r="U4103" s="106" t="s">
        <v>2259</v>
      </c>
    </row>
    <row r="4104" spans="1:21" hidden="1">
      <c r="A4104" s="94">
        <v>4103</v>
      </c>
      <c r="B4104" s="93">
        <v>5899</v>
      </c>
      <c r="C4104" s="93">
        <v>1428</v>
      </c>
      <c r="D4104" s="93">
        <v>12</v>
      </c>
      <c r="E4104" s="93" t="s">
        <v>498</v>
      </c>
      <c r="F4104" s="93">
        <v>4</v>
      </c>
      <c r="G4104" s="93" t="str">
        <f t="shared" si="98"/>
        <v>P061</v>
      </c>
      <c r="H4104" s="94" t="str">
        <f t="shared" si="99"/>
        <v>P06182_N</v>
      </c>
      <c r="I4104" s="93">
        <v>61</v>
      </c>
      <c r="J4104" s="94">
        <v>82</v>
      </c>
      <c r="K4104" s="94" t="s">
        <v>2187</v>
      </c>
      <c r="L4104" s="97" t="s">
        <v>3864</v>
      </c>
      <c r="M4104" s="100">
        <v>556628</v>
      </c>
      <c r="N4104" s="100">
        <v>2913817</v>
      </c>
      <c r="O4104" s="101">
        <v>556627.80000000005</v>
      </c>
      <c r="P4104" s="101">
        <v>2913816.7</v>
      </c>
      <c r="Q4104" s="99">
        <v>45252</v>
      </c>
      <c r="R4104" s="93" t="s">
        <v>217</v>
      </c>
      <c r="S4104" s="93">
        <v>35</v>
      </c>
      <c r="T4104" s="93">
        <v>35</v>
      </c>
      <c r="U4104" s="106" t="s">
        <v>2259</v>
      </c>
    </row>
    <row r="4105" spans="1:21" hidden="1">
      <c r="A4105" s="94">
        <v>4104</v>
      </c>
      <c r="B4105" s="93">
        <v>5972</v>
      </c>
      <c r="C4105" s="93">
        <v>1501</v>
      </c>
      <c r="D4105" s="93">
        <v>16</v>
      </c>
      <c r="E4105" s="116" t="s">
        <v>498</v>
      </c>
      <c r="F4105" s="116">
        <v>4</v>
      </c>
      <c r="G4105" s="93" t="s">
        <v>472</v>
      </c>
      <c r="H4105" s="94" t="s">
        <v>1915</v>
      </c>
      <c r="I4105" s="93">
        <v>62</v>
      </c>
      <c r="J4105" s="103">
        <v>1</v>
      </c>
      <c r="K4105" s="103" t="s">
        <v>2185</v>
      </c>
      <c r="L4105" s="97" t="s">
        <v>2697</v>
      </c>
      <c r="M4105" s="117">
        <v>520522</v>
      </c>
      <c r="N4105" s="117">
        <v>2824494</v>
      </c>
      <c r="O4105" s="133">
        <v>520521.8</v>
      </c>
      <c r="P4105" s="133">
        <v>2824493.5</v>
      </c>
      <c r="Q4105" s="115">
        <v>45237</v>
      </c>
      <c r="R4105" s="93" t="s">
        <v>173</v>
      </c>
      <c r="S4105" s="93">
        <v>3</v>
      </c>
      <c r="T4105" s="93">
        <v>3</v>
      </c>
      <c r="U4105" s="106" t="s">
        <v>2252</v>
      </c>
    </row>
    <row r="4106" spans="1:21" hidden="1">
      <c r="A4106" s="94">
        <v>4105</v>
      </c>
      <c r="B4106" s="93">
        <v>5972</v>
      </c>
      <c r="C4106" s="93">
        <v>1501</v>
      </c>
      <c r="D4106" s="93">
        <v>16</v>
      </c>
      <c r="E4106" s="116" t="s">
        <v>498</v>
      </c>
      <c r="F4106" s="116">
        <v>4</v>
      </c>
      <c r="G4106" s="93" t="s">
        <v>472</v>
      </c>
      <c r="H4106" s="94" t="s">
        <v>1915</v>
      </c>
      <c r="I4106" s="93">
        <v>62</v>
      </c>
      <c r="J4106" s="103">
        <v>1</v>
      </c>
      <c r="K4106" s="103" t="s">
        <v>2185</v>
      </c>
      <c r="L4106" s="97" t="s">
        <v>2697</v>
      </c>
      <c r="M4106" s="117">
        <v>520522</v>
      </c>
      <c r="N4106" s="117">
        <v>2824494</v>
      </c>
      <c r="O4106" s="133">
        <v>520521.8</v>
      </c>
      <c r="P4106" s="133">
        <v>2824493.5</v>
      </c>
      <c r="Q4106" s="115">
        <v>45237</v>
      </c>
      <c r="R4106" s="93" t="s">
        <v>229</v>
      </c>
      <c r="S4106" s="93">
        <v>1</v>
      </c>
      <c r="T4106" s="93">
        <v>1</v>
      </c>
      <c r="U4106" s="106" t="s">
        <v>2252</v>
      </c>
    </row>
    <row r="4107" spans="1:21" hidden="1">
      <c r="A4107" s="94">
        <v>4106</v>
      </c>
      <c r="B4107" s="93">
        <v>5972</v>
      </c>
      <c r="C4107" s="93">
        <v>1501</v>
      </c>
      <c r="D4107" s="93">
        <v>16</v>
      </c>
      <c r="E4107" s="116" t="s">
        <v>498</v>
      </c>
      <c r="F4107" s="116">
        <v>4</v>
      </c>
      <c r="G4107" s="93" t="s">
        <v>472</v>
      </c>
      <c r="H4107" s="94" t="s">
        <v>1915</v>
      </c>
      <c r="I4107" s="93">
        <v>62</v>
      </c>
      <c r="J4107" s="103">
        <v>1</v>
      </c>
      <c r="K4107" s="103" t="s">
        <v>2185</v>
      </c>
      <c r="L4107" s="97" t="s">
        <v>2697</v>
      </c>
      <c r="M4107" s="117">
        <v>520522</v>
      </c>
      <c r="N4107" s="117">
        <v>2824494</v>
      </c>
      <c r="O4107" s="133">
        <v>520521.8</v>
      </c>
      <c r="P4107" s="133">
        <v>2824493.5</v>
      </c>
      <c r="Q4107" s="115">
        <v>45237</v>
      </c>
      <c r="R4107" s="93" t="s">
        <v>223</v>
      </c>
      <c r="S4107" s="93">
        <v>1</v>
      </c>
      <c r="T4107" s="93">
        <v>1</v>
      </c>
      <c r="U4107" s="106" t="s">
        <v>2252</v>
      </c>
    </row>
    <row r="4108" spans="1:21" hidden="1">
      <c r="A4108" s="94">
        <v>4107</v>
      </c>
      <c r="B4108" s="116">
        <v>5972</v>
      </c>
      <c r="C4108" s="116">
        <v>1501</v>
      </c>
      <c r="D4108" s="116">
        <v>16</v>
      </c>
      <c r="E4108" s="116" t="s">
        <v>498</v>
      </c>
      <c r="F4108" s="116">
        <v>4</v>
      </c>
      <c r="G4108" s="116" t="s">
        <v>472</v>
      </c>
      <c r="H4108" s="119" t="s">
        <v>1915</v>
      </c>
      <c r="I4108" s="116">
        <v>62</v>
      </c>
      <c r="J4108" s="121">
        <v>1</v>
      </c>
      <c r="K4108" s="121" t="s">
        <v>2185</v>
      </c>
      <c r="L4108" s="97" t="s">
        <v>2697</v>
      </c>
      <c r="M4108" s="117">
        <v>520522</v>
      </c>
      <c r="N4108" s="117">
        <v>2824494</v>
      </c>
      <c r="O4108" s="133">
        <v>520522</v>
      </c>
      <c r="P4108" s="133">
        <v>2824494</v>
      </c>
      <c r="Q4108" s="125">
        <v>45237</v>
      </c>
      <c r="R4108" s="93" t="s">
        <v>281</v>
      </c>
      <c r="S4108" s="93">
        <v>15</v>
      </c>
      <c r="T4108" s="93">
        <v>15</v>
      </c>
      <c r="U4108" s="106" t="s">
        <v>2252</v>
      </c>
    </row>
    <row r="4109" spans="1:21" hidden="1">
      <c r="A4109" s="94">
        <v>4108</v>
      </c>
      <c r="B4109" s="93">
        <v>5973</v>
      </c>
      <c r="C4109" s="93">
        <v>1502</v>
      </c>
      <c r="D4109" s="93">
        <v>17</v>
      </c>
      <c r="E4109" s="116" t="s">
        <v>498</v>
      </c>
      <c r="F4109" s="116">
        <v>4</v>
      </c>
      <c r="G4109" s="93" t="s">
        <v>472</v>
      </c>
      <c r="H4109" s="94" t="s">
        <v>1916</v>
      </c>
      <c r="I4109" s="93">
        <v>62</v>
      </c>
      <c r="J4109" s="103">
        <v>1</v>
      </c>
      <c r="K4109" s="103" t="s">
        <v>2186</v>
      </c>
      <c r="L4109" s="97" t="s">
        <v>2698</v>
      </c>
      <c r="M4109" s="117">
        <v>520533</v>
      </c>
      <c r="N4109" s="117">
        <v>2824494</v>
      </c>
      <c r="O4109" s="133">
        <v>520533.1</v>
      </c>
      <c r="P4109" s="133">
        <v>2824493.5</v>
      </c>
      <c r="Q4109" s="115">
        <v>45237</v>
      </c>
      <c r="R4109" s="93" t="s">
        <v>173</v>
      </c>
      <c r="S4109" s="93">
        <v>10</v>
      </c>
      <c r="T4109" s="93">
        <v>10</v>
      </c>
      <c r="U4109" s="106" t="s">
        <v>2252</v>
      </c>
    </row>
    <row r="4110" spans="1:21" hidden="1">
      <c r="A4110" s="94">
        <v>4109</v>
      </c>
      <c r="B4110" s="93">
        <v>5973</v>
      </c>
      <c r="C4110" s="93">
        <v>1502</v>
      </c>
      <c r="D4110" s="93">
        <v>17</v>
      </c>
      <c r="E4110" s="116" t="s">
        <v>498</v>
      </c>
      <c r="F4110" s="116">
        <v>4</v>
      </c>
      <c r="G4110" s="93" t="s">
        <v>472</v>
      </c>
      <c r="H4110" s="94" t="s">
        <v>1916</v>
      </c>
      <c r="I4110" s="93">
        <v>62</v>
      </c>
      <c r="J4110" s="103">
        <v>1</v>
      </c>
      <c r="K4110" s="103" t="s">
        <v>2186</v>
      </c>
      <c r="L4110" s="97" t="s">
        <v>2698</v>
      </c>
      <c r="M4110" s="117">
        <v>520533</v>
      </c>
      <c r="N4110" s="117">
        <v>2824494</v>
      </c>
      <c r="O4110" s="133">
        <v>520533.1</v>
      </c>
      <c r="P4110" s="133">
        <v>2824493.5</v>
      </c>
      <c r="Q4110" s="115">
        <v>45237</v>
      </c>
      <c r="R4110" s="93" t="s">
        <v>277</v>
      </c>
      <c r="S4110" s="93">
        <v>10</v>
      </c>
      <c r="T4110" s="93">
        <v>10</v>
      </c>
      <c r="U4110" s="106" t="s">
        <v>2252</v>
      </c>
    </row>
    <row r="4111" spans="1:21" hidden="1">
      <c r="A4111" s="94">
        <v>4110</v>
      </c>
      <c r="B4111" s="93">
        <v>5973</v>
      </c>
      <c r="C4111" s="93">
        <v>1502</v>
      </c>
      <c r="D4111" s="93">
        <v>17</v>
      </c>
      <c r="E4111" s="116" t="s">
        <v>498</v>
      </c>
      <c r="F4111" s="116">
        <v>4</v>
      </c>
      <c r="G4111" s="93" t="s">
        <v>472</v>
      </c>
      <c r="H4111" s="94" t="s">
        <v>1916</v>
      </c>
      <c r="I4111" s="93">
        <v>62</v>
      </c>
      <c r="J4111" s="103">
        <v>1</v>
      </c>
      <c r="K4111" s="103" t="s">
        <v>2186</v>
      </c>
      <c r="L4111" s="97" t="s">
        <v>2698</v>
      </c>
      <c r="M4111" s="117">
        <v>520533</v>
      </c>
      <c r="N4111" s="117">
        <v>2824494</v>
      </c>
      <c r="O4111" s="133">
        <v>520533.1</v>
      </c>
      <c r="P4111" s="133">
        <v>2824493.5</v>
      </c>
      <c r="Q4111" s="115">
        <v>45237</v>
      </c>
      <c r="R4111" s="93" t="s">
        <v>223</v>
      </c>
      <c r="S4111" s="93">
        <v>1</v>
      </c>
      <c r="T4111" s="93">
        <v>1</v>
      </c>
      <c r="U4111" s="106" t="s">
        <v>2252</v>
      </c>
    </row>
    <row r="4112" spans="1:21" hidden="1">
      <c r="A4112" s="94">
        <v>4111</v>
      </c>
      <c r="B4112" s="116">
        <v>5973</v>
      </c>
      <c r="C4112" s="116">
        <v>1502</v>
      </c>
      <c r="D4112" s="116">
        <v>17</v>
      </c>
      <c r="E4112" s="116" t="s">
        <v>498</v>
      </c>
      <c r="F4112" s="116">
        <v>4</v>
      </c>
      <c r="G4112" s="116" t="s">
        <v>472</v>
      </c>
      <c r="H4112" s="119" t="s">
        <v>1916</v>
      </c>
      <c r="I4112" s="116">
        <v>62</v>
      </c>
      <c r="J4112" s="121">
        <v>1</v>
      </c>
      <c r="K4112" s="121" t="s">
        <v>2186</v>
      </c>
      <c r="L4112" s="97" t="s">
        <v>2698</v>
      </c>
      <c r="M4112" s="117">
        <v>520533</v>
      </c>
      <c r="N4112" s="117">
        <v>2824494</v>
      </c>
      <c r="O4112" s="133">
        <v>520533</v>
      </c>
      <c r="P4112" s="133">
        <v>2824494</v>
      </c>
      <c r="Q4112" s="125">
        <v>45237</v>
      </c>
      <c r="R4112" s="93" t="s">
        <v>281</v>
      </c>
      <c r="S4112" s="93">
        <v>20</v>
      </c>
      <c r="T4112" s="93">
        <v>20</v>
      </c>
      <c r="U4112" s="106" t="s">
        <v>2252</v>
      </c>
    </row>
    <row r="4113" spans="1:21" hidden="1">
      <c r="A4113" s="94">
        <v>4112</v>
      </c>
      <c r="B4113" s="93">
        <v>5974</v>
      </c>
      <c r="C4113" s="93">
        <v>1503</v>
      </c>
      <c r="D4113" s="93">
        <v>18</v>
      </c>
      <c r="E4113" s="116" t="s">
        <v>498</v>
      </c>
      <c r="F4113" s="116">
        <v>4</v>
      </c>
      <c r="G4113" s="93" t="s">
        <v>472</v>
      </c>
      <c r="H4113" s="94" t="s">
        <v>1917</v>
      </c>
      <c r="I4113" s="93">
        <v>62</v>
      </c>
      <c r="J4113" s="103">
        <v>1</v>
      </c>
      <c r="K4113" s="103" t="s">
        <v>2187</v>
      </c>
      <c r="L4113" s="97" t="s">
        <v>2699</v>
      </c>
      <c r="M4113" s="117">
        <v>520522</v>
      </c>
      <c r="N4113" s="117">
        <v>2824499</v>
      </c>
      <c r="O4113" s="133">
        <v>520521.8</v>
      </c>
      <c r="P4113" s="133">
        <v>2824499.3</v>
      </c>
      <c r="Q4113" s="115">
        <v>45237</v>
      </c>
      <c r="R4113" s="93" t="s">
        <v>163</v>
      </c>
      <c r="S4113" s="93">
        <v>3</v>
      </c>
      <c r="T4113" s="93">
        <v>3</v>
      </c>
      <c r="U4113" s="106" t="s">
        <v>2252</v>
      </c>
    </row>
    <row r="4114" spans="1:21" hidden="1">
      <c r="A4114" s="94">
        <v>4113</v>
      </c>
      <c r="B4114" s="93">
        <v>5974</v>
      </c>
      <c r="C4114" s="93">
        <v>1503</v>
      </c>
      <c r="D4114" s="93">
        <v>18</v>
      </c>
      <c r="E4114" s="116" t="s">
        <v>498</v>
      </c>
      <c r="F4114" s="116">
        <v>4</v>
      </c>
      <c r="G4114" s="93" t="s">
        <v>472</v>
      </c>
      <c r="H4114" s="94" t="s">
        <v>1917</v>
      </c>
      <c r="I4114" s="93">
        <v>62</v>
      </c>
      <c r="J4114" s="103">
        <v>1</v>
      </c>
      <c r="K4114" s="103" t="s">
        <v>2187</v>
      </c>
      <c r="L4114" s="97" t="s">
        <v>2699</v>
      </c>
      <c r="M4114" s="117">
        <v>520522</v>
      </c>
      <c r="N4114" s="117">
        <v>2824499</v>
      </c>
      <c r="O4114" s="133">
        <v>520521.8</v>
      </c>
      <c r="P4114" s="133">
        <v>2824499.3</v>
      </c>
      <c r="Q4114" s="115">
        <v>45237</v>
      </c>
      <c r="R4114" s="93" t="s">
        <v>173</v>
      </c>
      <c r="S4114" s="93">
        <v>1</v>
      </c>
      <c r="T4114" s="93">
        <v>1</v>
      </c>
      <c r="U4114" s="106" t="s">
        <v>2252</v>
      </c>
    </row>
    <row r="4115" spans="1:21" hidden="1">
      <c r="A4115" s="94">
        <v>4114</v>
      </c>
      <c r="B4115" s="93">
        <v>5974</v>
      </c>
      <c r="C4115" s="93">
        <v>1503</v>
      </c>
      <c r="D4115" s="93">
        <v>18</v>
      </c>
      <c r="E4115" s="116" t="s">
        <v>498</v>
      </c>
      <c r="F4115" s="116">
        <v>4</v>
      </c>
      <c r="G4115" s="93" t="s">
        <v>472</v>
      </c>
      <c r="H4115" s="94" t="s">
        <v>1917</v>
      </c>
      <c r="I4115" s="93">
        <v>62</v>
      </c>
      <c r="J4115" s="103">
        <v>1</v>
      </c>
      <c r="K4115" s="103" t="s">
        <v>2187</v>
      </c>
      <c r="L4115" s="97" t="s">
        <v>2699</v>
      </c>
      <c r="M4115" s="117">
        <v>520522</v>
      </c>
      <c r="N4115" s="117">
        <v>2824499</v>
      </c>
      <c r="O4115" s="133">
        <v>520521.8</v>
      </c>
      <c r="P4115" s="133">
        <v>2824499.3</v>
      </c>
      <c r="Q4115" s="115">
        <v>45237</v>
      </c>
      <c r="R4115" s="93" t="s">
        <v>223</v>
      </c>
      <c r="S4115" s="93">
        <v>1</v>
      </c>
      <c r="T4115" s="93">
        <v>1</v>
      </c>
      <c r="U4115" s="106" t="s">
        <v>2252</v>
      </c>
    </row>
    <row r="4116" spans="1:21" hidden="1">
      <c r="A4116" s="94">
        <v>4115</v>
      </c>
      <c r="B4116" s="116">
        <v>5974</v>
      </c>
      <c r="C4116" s="116">
        <v>1503</v>
      </c>
      <c r="D4116" s="116">
        <v>18</v>
      </c>
      <c r="E4116" s="116" t="s">
        <v>498</v>
      </c>
      <c r="F4116" s="116">
        <v>4</v>
      </c>
      <c r="G4116" s="116" t="s">
        <v>472</v>
      </c>
      <c r="H4116" s="119" t="s">
        <v>1917</v>
      </c>
      <c r="I4116" s="116">
        <v>62</v>
      </c>
      <c r="J4116" s="121">
        <v>1</v>
      </c>
      <c r="K4116" s="121" t="s">
        <v>2187</v>
      </c>
      <c r="L4116" s="97" t="s">
        <v>2699</v>
      </c>
      <c r="M4116" s="117">
        <v>520522</v>
      </c>
      <c r="N4116" s="117">
        <v>2824499</v>
      </c>
      <c r="O4116" s="133">
        <v>520522</v>
      </c>
      <c r="P4116" s="133">
        <v>2824499</v>
      </c>
      <c r="Q4116" s="125">
        <v>45237</v>
      </c>
      <c r="R4116" s="93" t="s">
        <v>229</v>
      </c>
      <c r="S4116" s="93">
        <v>2</v>
      </c>
      <c r="T4116" s="93">
        <v>2</v>
      </c>
      <c r="U4116" s="106" t="s">
        <v>2252</v>
      </c>
    </row>
    <row r="4117" spans="1:21" hidden="1">
      <c r="A4117" s="94">
        <v>4116</v>
      </c>
      <c r="B4117" s="116">
        <v>5974</v>
      </c>
      <c r="C4117" s="116">
        <v>1503</v>
      </c>
      <c r="D4117" s="116">
        <v>18</v>
      </c>
      <c r="E4117" s="116" t="s">
        <v>498</v>
      </c>
      <c r="F4117" s="116">
        <v>4</v>
      </c>
      <c r="G4117" s="116" t="s">
        <v>472</v>
      </c>
      <c r="H4117" s="119" t="s">
        <v>1917</v>
      </c>
      <c r="I4117" s="116">
        <v>62</v>
      </c>
      <c r="J4117" s="121">
        <v>1</v>
      </c>
      <c r="K4117" s="121" t="s">
        <v>2187</v>
      </c>
      <c r="L4117" s="97" t="s">
        <v>2699</v>
      </c>
      <c r="M4117" s="117">
        <v>520522</v>
      </c>
      <c r="N4117" s="117">
        <v>2824499</v>
      </c>
      <c r="O4117" s="133">
        <v>520522</v>
      </c>
      <c r="P4117" s="133">
        <v>2824499</v>
      </c>
      <c r="Q4117" s="125">
        <v>45237</v>
      </c>
      <c r="R4117" s="93" t="s">
        <v>175</v>
      </c>
      <c r="S4117" s="93">
        <v>5</v>
      </c>
      <c r="T4117" s="93">
        <v>5</v>
      </c>
      <c r="U4117" s="106" t="s">
        <v>2252</v>
      </c>
    </row>
    <row r="4118" spans="1:21" hidden="1">
      <c r="A4118" s="94">
        <v>4117</v>
      </c>
      <c r="B4118" s="93">
        <v>5966</v>
      </c>
      <c r="C4118" s="93">
        <v>1495</v>
      </c>
      <c r="D4118" s="93">
        <v>10</v>
      </c>
      <c r="E4118" s="116" t="s">
        <v>498</v>
      </c>
      <c r="F4118" s="116">
        <v>4</v>
      </c>
      <c r="G4118" s="93" t="s">
        <v>472</v>
      </c>
      <c r="H4118" s="94" t="s">
        <v>1918</v>
      </c>
      <c r="I4118" s="93">
        <v>62</v>
      </c>
      <c r="J4118" s="103">
        <v>2</v>
      </c>
      <c r="K4118" s="103" t="s">
        <v>2185</v>
      </c>
      <c r="L4118" s="97" t="s">
        <v>3865</v>
      </c>
      <c r="M4118" s="105">
        <v>520643</v>
      </c>
      <c r="N4118" s="117">
        <v>2824459</v>
      </c>
      <c r="O4118" s="132">
        <v>520643.2</v>
      </c>
      <c r="P4118" s="133">
        <v>2824459.2</v>
      </c>
      <c r="Q4118" s="115">
        <v>45237</v>
      </c>
      <c r="R4118" s="93" t="s">
        <v>163</v>
      </c>
      <c r="S4118" s="93">
        <v>65</v>
      </c>
      <c r="T4118" s="93">
        <v>65</v>
      </c>
      <c r="U4118" s="106" t="s">
        <v>2252</v>
      </c>
    </row>
    <row r="4119" spans="1:21" hidden="1">
      <c r="A4119" s="94">
        <v>4118</v>
      </c>
      <c r="B4119" s="93">
        <v>5966</v>
      </c>
      <c r="C4119" s="93">
        <v>1495</v>
      </c>
      <c r="D4119" s="93">
        <v>10</v>
      </c>
      <c r="E4119" s="116" t="s">
        <v>498</v>
      </c>
      <c r="F4119" s="116">
        <v>4</v>
      </c>
      <c r="G4119" s="93" t="s">
        <v>472</v>
      </c>
      <c r="H4119" s="94" t="s">
        <v>1918</v>
      </c>
      <c r="I4119" s="93">
        <v>62</v>
      </c>
      <c r="J4119" s="103">
        <v>2</v>
      </c>
      <c r="K4119" s="103" t="s">
        <v>2185</v>
      </c>
      <c r="L4119" s="97" t="s">
        <v>3865</v>
      </c>
      <c r="M4119" s="105">
        <v>520643</v>
      </c>
      <c r="N4119" s="117">
        <v>2824459</v>
      </c>
      <c r="O4119" s="132">
        <v>520643.2</v>
      </c>
      <c r="P4119" s="133">
        <v>2824459.2</v>
      </c>
      <c r="Q4119" s="115">
        <v>45237</v>
      </c>
      <c r="R4119" s="93" t="s">
        <v>173</v>
      </c>
      <c r="S4119" s="93">
        <v>1</v>
      </c>
      <c r="T4119" s="93">
        <v>1</v>
      </c>
      <c r="U4119" s="106" t="s">
        <v>2252</v>
      </c>
    </row>
    <row r="4120" spans="1:21" hidden="1">
      <c r="A4120" s="94">
        <v>4119</v>
      </c>
      <c r="B4120" s="93">
        <v>5966</v>
      </c>
      <c r="C4120" s="93">
        <v>1495</v>
      </c>
      <c r="D4120" s="93">
        <v>10</v>
      </c>
      <c r="E4120" s="116" t="s">
        <v>498</v>
      </c>
      <c r="F4120" s="116">
        <v>4</v>
      </c>
      <c r="G4120" s="93" t="s">
        <v>472</v>
      </c>
      <c r="H4120" s="94" t="s">
        <v>1918</v>
      </c>
      <c r="I4120" s="93">
        <v>62</v>
      </c>
      <c r="J4120" s="103">
        <v>2</v>
      </c>
      <c r="K4120" s="103" t="s">
        <v>2185</v>
      </c>
      <c r="L4120" s="97" t="s">
        <v>3865</v>
      </c>
      <c r="M4120" s="105">
        <v>520643</v>
      </c>
      <c r="N4120" s="117">
        <v>2824459</v>
      </c>
      <c r="O4120" s="132">
        <v>520643.2</v>
      </c>
      <c r="P4120" s="133">
        <v>2824459.2</v>
      </c>
      <c r="Q4120" s="115">
        <v>45237</v>
      </c>
      <c r="R4120" s="93" t="s">
        <v>277</v>
      </c>
      <c r="S4120" s="93">
        <v>10</v>
      </c>
      <c r="T4120" s="93">
        <v>10</v>
      </c>
      <c r="U4120" s="106" t="s">
        <v>2252</v>
      </c>
    </row>
    <row r="4121" spans="1:21" hidden="1">
      <c r="A4121" s="94">
        <v>4120</v>
      </c>
      <c r="B4121" s="93">
        <v>5967</v>
      </c>
      <c r="C4121" s="93">
        <v>1496</v>
      </c>
      <c r="D4121" s="93">
        <v>11</v>
      </c>
      <c r="E4121" s="116" t="s">
        <v>498</v>
      </c>
      <c r="F4121" s="116">
        <v>4</v>
      </c>
      <c r="G4121" s="93" t="s">
        <v>472</v>
      </c>
      <c r="H4121" s="94" t="s">
        <v>1919</v>
      </c>
      <c r="I4121" s="93">
        <v>62</v>
      </c>
      <c r="J4121" s="103">
        <v>2</v>
      </c>
      <c r="K4121" s="103" t="s">
        <v>2186</v>
      </c>
      <c r="L4121" s="97" t="s">
        <v>3866</v>
      </c>
      <c r="M4121" s="117">
        <v>520675</v>
      </c>
      <c r="N4121" s="117">
        <v>2824459</v>
      </c>
      <c r="O4121" s="133">
        <v>520675.1</v>
      </c>
      <c r="P4121" s="133">
        <v>2824459.2</v>
      </c>
      <c r="Q4121" s="115">
        <v>45237</v>
      </c>
      <c r="R4121" s="93" t="s">
        <v>163</v>
      </c>
      <c r="S4121" s="93">
        <v>70</v>
      </c>
      <c r="T4121" s="93">
        <v>70</v>
      </c>
      <c r="U4121" s="106" t="s">
        <v>2252</v>
      </c>
    </row>
    <row r="4122" spans="1:21" hidden="1">
      <c r="A4122" s="94">
        <v>4121</v>
      </c>
      <c r="B4122" s="93">
        <v>5967</v>
      </c>
      <c r="C4122" s="93">
        <v>1496</v>
      </c>
      <c r="D4122" s="93">
        <v>11</v>
      </c>
      <c r="E4122" s="116" t="s">
        <v>498</v>
      </c>
      <c r="F4122" s="116">
        <v>4</v>
      </c>
      <c r="G4122" s="93" t="s">
        <v>472</v>
      </c>
      <c r="H4122" s="94" t="s">
        <v>1919</v>
      </c>
      <c r="I4122" s="93">
        <v>62</v>
      </c>
      <c r="J4122" s="103">
        <v>2</v>
      </c>
      <c r="K4122" s="103" t="s">
        <v>2186</v>
      </c>
      <c r="L4122" s="97" t="s">
        <v>3866</v>
      </c>
      <c r="M4122" s="117">
        <v>520675</v>
      </c>
      <c r="N4122" s="117">
        <v>2824459</v>
      </c>
      <c r="O4122" s="133">
        <v>520675.1</v>
      </c>
      <c r="P4122" s="133">
        <v>2824459.2</v>
      </c>
      <c r="Q4122" s="115">
        <v>45237</v>
      </c>
      <c r="R4122" s="93" t="s">
        <v>195</v>
      </c>
      <c r="S4122" s="104">
        <v>-999</v>
      </c>
      <c r="T4122" s="93" t="s">
        <v>301</v>
      </c>
      <c r="U4122" s="106" t="s">
        <v>2252</v>
      </c>
    </row>
    <row r="4123" spans="1:21" hidden="1">
      <c r="A4123" s="94">
        <v>4122</v>
      </c>
      <c r="B4123" s="93">
        <v>5968</v>
      </c>
      <c r="C4123" s="93">
        <v>1497</v>
      </c>
      <c r="D4123" s="93">
        <v>12</v>
      </c>
      <c r="E4123" s="116" t="s">
        <v>498</v>
      </c>
      <c r="F4123" s="116">
        <v>4</v>
      </c>
      <c r="G4123" s="93" t="s">
        <v>472</v>
      </c>
      <c r="H4123" s="94" t="s">
        <v>1920</v>
      </c>
      <c r="I4123" s="93">
        <v>62</v>
      </c>
      <c r="J4123" s="103">
        <v>2</v>
      </c>
      <c r="K4123" s="103" t="s">
        <v>2187</v>
      </c>
      <c r="L4123" s="97" t="s">
        <v>3867</v>
      </c>
      <c r="M4123" s="117">
        <v>520643</v>
      </c>
      <c r="N4123" s="117">
        <v>2824493</v>
      </c>
      <c r="O4123" s="133">
        <v>520643.2</v>
      </c>
      <c r="P4123" s="133">
        <v>2824492.9</v>
      </c>
      <c r="Q4123" s="115">
        <v>45237</v>
      </c>
      <c r="R4123" s="93" t="s">
        <v>163</v>
      </c>
      <c r="S4123" s="93">
        <v>40</v>
      </c>
      <c r="T4123" s="93">
        <v>40</v>
      </c>
      <c r="U4123" s="106" t="s">
        <v>2252</v>
      </c>
    </row>
    <row r="4124" spans="1:21" hidden="1">
      <c r="A4124" s="94">
        <v>4123</v>
      </c>
      <c r="B4124" s="93">
        <v>5969</v>
      </c>
      <c r="C4124" s="93">
        <v>1498</v>
      </c>
      <c r="D4124" s="93">
        <v>13</v>
      </c>
      <c r="E4124" s="116" t="s">
        <v>498</v>
      </c>
      <c r="F4124" s="116">
        <v>4</v>
      </c>
      <c r="G4124" s="93" t="s">
        <v>472</v>
      </c>
      <c r="H4124" s="94" t="s">
        <v>1921</v>
      </c>
      <c r="I4124" s="93">
        <v>62</v>
      </c>
      <c r="J4124" s="103">
        <v>3</v>
      </c>
      <c r="K4124" s="103" t="s">
        <v>2185</v>
      </c>
      <c r="L4124" s="97" t="s">
        <v>2700</v>
      </c>
      <c r="M4124" s="117">
        <v>520517</v>
      </c>
      <c r="N4124" s="117">
        <v>2824480</v>
      </c>
      <c r="O4124" s="133">
        <v>520516.6</v>
      </c>
      <c r="P4124" s="133">
        <v>2824479.6</v>
      </c>
      <c r="Q4124" s="115">
        <v>45237</v>
      </c>
      <c r="R4124" s="93" t="s">
        <v>175</v>
      </c>
      <c r="S4124" s="93">
        <v>2</v>
      </c>
      <c r="T4124" s="93">
        <v>2</v>
      </c>
      <c r="U4124" s="106" t="s">
        <v>2252</v>
      </c>
    </row>
    <row r="4125" spans="1:21" hidden="1">
      <c r="A4125" s="94">
        <v>4124</v>
      </c>
      <c r="B4125" s="93">
        <v>5969</v>
      </c>
      <c r="C4125" s="93">
        <v>1498</v>
      </c>
      <c r="D4125" s="93">
        <v>13</v>
      </c>
      <c r="E4125" s="116" t="s">
        <v>498</v>
      </c>
      <c r="F4125" s="116">
        <v>4</v>
      </c>
      <c r="G4125" s="93" t="s">
        <v>472</v>
      </c>
      <c r="H4125" s="94" t="s">
        <v>1921</v>
      </c>
      <c r="I4125" s="93">
        <v>62</v>
      </c>
      <c r="J4125" s="103">
        <v>3</v>
      </c>
      <c r="K4125" s="103" t="s">
        <v>2185</v>
      </c>
      <c r="L4125" s="97" t="s">
        <v>2700</v>
      </c>
      <c r="M4125" s="117">
        <v>520517</v>
      </c>
      <c r="N4125" s="117">
        <v>2824480</v>
      </c>
      <c r="O4125" s="133">
        <v>520516.6</v>
      </c>
      <c r="P4125" s="133">
        <v>2824479.6</v>
      </c>
      <c r="Q4125" s="115">
        <v>45237</v>
      </c>
      <c r="R4125" s="93" t="s">
        <v>223</v>
      </c>
      <c r="S4125" s="93">
        <v>3</v>
      </c>
      <c r="T4125" s="93">
        <v>3</v>
      </c>
      <c r="U4125" s="106" t="s">
        <v>2252</v>
      </c>
    </row>
    <row r="4126" spans="1:21" hidden="1">
      <c r="A4126" s="94">
        <v>4125</v>
      </c>
      <c r="B4126" s="93">
        <v>5969</v>
      </c>
      <c r="C4126" s="93">
        <v>1498</v>
      </c>
      <c r="D4126" s="93">
        <v>13</v>
      </c>
      <c r="E4126" s="116" t="s">
        <v>498</v>
      </c>
      <c r="F4126" s="116">
        <v>4</v>
      </c>
      <c r="G4126" s="93" t="s">
        <v>472</v>
      </c>
      <c r="H4126" s="94" t="s">
        <v>1921</v>
      </c>
      <c r="I4126" s="93">
        <v>62</v>
      </c>
      <c r="J4126" s="103">
        <v>3</v>
      </c>
      <c r="K4126" s="103" t="s">
        <v>2185</v>
      </c>
      <c r="L4126" s="97" t="s">
        <v>2700</v>
      </c>
      <c r="M4126" s="117">
        <v>520517</v>
      </c>
      <c r="N4126" s="117">
        <v>2824480</v>
      </c>
      <c r="O4126" s="133">
        <v>520516.6</v>
      </c>
      <c r="P4126" s="133">
        <v>2824479.6</v>
      </c>
      <c r="Q4126" s="115">
        <v>45237</v>
      </c>
      <c r="R4126" s="93" t="s">
        <v>229</v>
      </c>
      <c r="S4126" s="93">
        <v>2</v>
      </c>
      <c r="T4126" s="93">
        <v>2</v>
      </c>
      <c r="U4126" s="106" t="s">
        <v>2252</v>
      </c>
    </row>
    <row r="4127" spans="1:21" hidden="1">
      <c r="A4127" s="94">
        <v>4126</v>
      </c>
      <c r="B4127" s="116">
        <v>5969</v>
      </c>
      <c r="C4127" s="116">
        <v>1498</v>
      </c>
      <c r="D4127" s="116">
        <v>13</v>
      </c>
      <c r="E4127" s="116" t="s">
        <v>498</v>
      </c>
      <c r="F4127" s="116">
        <v>4</v>
      </c>
      <c r="G4127" s="116" t="s">
        <v>472</v>
      </c>
      <c r="H4127" s="119" t="s">
        <v>1921</v>
      </c>
      <c r="I4127" s="116">
        <v>62</v>
      </c>
      <c r="J4127" s="121">
        <v>3</v>
      </c>
      <c r="K4127" s="121" t="s">
        <v>2185</v>
      </c>
      <c r="L4127" s="97" t="s">
        <v>2700</v>
      </c>
      <c r="M4127" s="117">
        <v>520517</v>
      </c>
      <c r="N4127" s="117">
        <v>2824480</v>
      </c>
      <c r="O4127" s="133">
        <v>520517</v>
      </c>
      <c r="P4127" s="133">
        <v>2824480</v>
      </c>
      <c r="Q4127" s="125">
        <v>45237</v>
      </c>
      <c r="R4127" s="93" t="s">
        <v>277</v>
      </c>
      <c r="S4127" s="93">
        <v>10</v>
      </c>
      <c r="T4127" s="93">
        <v>10</v>
      </c>
      <c r="U4127" s="106" t="s">
        <v>2252</v>
      </c>
    </row>
    <row r="4128" spans="1:21" hidden="1">
      <c r="A4128" s="94">
        <v>4127</v>
      </c>
      <c r="B4128" s="116">
        <v>5969</v>
      </c>
      <c r="C4128" s="116">
        <v>1498</v>
      </c>
      <c r="D4128" s="116">
        <v>13</v>
      </c>
      <c r="E4128" s="116" t="s">
        <v>498</v>
      </c>
      <c r="F4128" s="116">
        <v>4</v>
      </c>
      <c r="G4128" s="116" t="s">
        <v>472</v>
      </c>
      <c r="H4128" s="119" t="s">
        <v>1921</v>
      </c>
      <c r="I4128" s="116">
        <v>62</v>
      </c>
      <c r="J4128" s="121">
        <v>3</v>
      </c>
      <c r="K4128" s="121" t="s">
        <v>2185</v>
      </c>
      <c r="L4128" s="97" t="s">
        <v>2700</v>
      </c>
      <c r="M4128" s="117">
        <v>520517</v>
      </c>
      <c r="N4128" s="117">
        <v>2824480</v>
      </c>
      <c r="O4128" s="133">
        <v>520517</v>
      </c>
      <c r="P4128" s="133">
        <v>2824480</v>
      </c>
      <c r="Q4128" s="125">
        <v>45237</v>
      </c>
      <c r="R4128" s="93" t="s">
        <v>173</v>
      </c>
      <c r="S4128" s="93">
        <v>1</v>
      </c>
      <c r="T4128" s="93">
        <v>1</v>
      </c>
      <c r="U4128" s="106" t="s">
        <v>2252</v>
      </c>
    </row>
    <row r="4129" spans="1:21" hidden="1">
      <c r="A4129" s="94">
        <v>4128</v>
      </c>
      <c r="B4129" s="93">
        <v>5970</v>
      </c>
      <c r="C4129" s="93">
        <v>1499</v>
      </c>
      <c r="D4129" s="93">
        <v>14</v>
      </c>
      <c r="E4129" s="116" t="s">
        <v>498</v>
      </c>
      <c r="F4129" s="116">
        <v>4</v>
      </c>
      <c r="G4129" s="93" t="s">
        <v>472</v>
      </c>
      <c r="H4129" s="94" t="s">
        <v>1922</v>
      </c>
      <c r="I4129" s="93">
        <v>62</v>
      </c>
      <c r="J4129" s="103">
        <v>3</v>
      </c>
      <c r="K4129" s="103" t="s">
        <v>2186</v>
      </c>
      <c r="L4129" s="97" t="s">
        <v>3868</v>
      </c>
      <c r="M4129" s="117">
        <v>520540</v>
      </c>
      <c r="N4129" s="117">
        <v>2824480</v>
      </c>
      <c r="O4129" s="133">
        <v>520540.2</v>
      </c>
      <c r="P4129" s="133">
        <v>2824479.6</v>
      </c>
      <c r="Q4129" s="115">
        <v>45237</v>
      </c>
      <c r="R4129" s="93" t="s">
        <v>175</v>
      </c>
      <c r="S4129" s="93">
        <v>1</v>
      </c>
      <c r="T4129" s="93">
        <v>1</v>
      </c>
      <c r="U4129" s="106" t="s">
        <v>2252</v>
      </c>
    </row>
    <row r="4130" spans="1:21" hidden="1">
      <c r="A4130" s="94">
        <v>4129</v>
      </c>
      <c r="B4130" s="93">
        <v>5970</v>
      </c>
      <c r="C4130" s="93">
        <v>1499</v>
      </c>
      <c r="D4130" s="93">
        <v>14</v>
      </c>
      <c r="E4130" s="116" t="s">
        <v>498</v>
      </c>
      <c r="F4130" s="116">
        <v>4</v>
      </c>
      <c r="G4130" s="93" t="s">
        <v>472</v>
      </c>
      <c r="H4130" s="94" t="s">
        <v>1922</v>
      </c>
      <c r="I4130" s="93">
        <v>62</v>
      </c>
      <c r="J4130" s="103">
        <v>3</v>
      </c>
      <c r="K4130" s="103" t="s">
        <v>2186</v>
      </c>
      <c r="L4130" s="97" t="s">
        <v>3868</v>
      </c>
      <c r="M4130" s="117">
        <v>520540</v>
      </c>
      <c r="N4130" s="117">
        <v>2824480</v>
      </c>
      <c r="O4130" s="133">
        <v>520540.2</v>
      </c>
      <c r="P4130" s="133">
        <v>2824479.6</v>
      </c>
      <c r="Q4130" s="115">
        <v>45237</v>
      </c>
      <c r="R4130" s="93" t="s">
        <v>173</v>
      </c>
      <c r="S4130" s="93">
        <v>1</v>
      </c>
      <c r="T4130" s="93">
        <v>1</v>
      </c>
      <c r="U4130" s="106" t="s">
        <v>2252</v>
      </c>
    </row>
    <row r="4131" spans="1:21" hidden="1">
      <c r="A4131" s="94">
        <v>4130</v>
      </c>
      <c r="B4131" s="93">
        <v>5970</v>
      </c>
      <c r="C4131" s="93">
        <v>1499</v>
      </c>
      <c r="D4131" s="93">
        <v>14</v>
      </c>
      <c r="E4131" s="116" t="s">
        <v>498</v>
      </c>
      <c r="F4131" s="116">
        <v>4</v>
      </c>
      <c r="G4131" s="93" t="s">
        <v>472</v>
      </c>
      <c r="H4131" s="94" t="s">
        <v>1922</v>
      </c>
      <c r="I4131" s="93">
        <v>62</v>
      </c>
      <c r="J4131" s="103">
        <v>3</v>
      </c>
      <c r="K4131" s="103" t="s">
        <v>2186</v>
      </c>
      <c r="L4131" s="97" t="s">
        <v>3868</v>
      </c>
      <c r="M4131" s="117">
        <v>520540</v>
      </c>
      <c r="N4131" s="117">
        <v>2824480</v>
      </c>
      <c r="O4131" s="133">
        <v>520540.2</v>
      </c>
      <c r="P4131" s="133">
        <v>2824479.6</v>
      </c>
      <c r="Q4131" s="115">
        <v>45237</v>
      </c>
      <c r="R4131" s="93" t="s">
        <v>277</v>
      </c>
      <c r="S4131" s="93">
        <v>10</v>
      </c>
      <c r="T4131" s="93">
        <v>10</v>
      </c>
      <c r="U4131" s="106" t="s">
        <v>2252</v>
      </c>
    </row>
    <row r="4132" spans="1:21" hidden="1">
      <c r="A4132" s="94">
        <v>4131</v>
      </c>
      <c r="B4132" s="93">
        <v>5971</v>
      </c>
      <c r="C4132" s="93">
        <v>1500</v>
      </c>
      <c r="D4132" s="93">
        <v>15</v>
      </c>
      <c r="E4132" s="116" t="s">
        <v>498</v>
      </c>
      <c r="F4132" s="116">
        <v>4</v>
      </c>
      <c r="G4132" s="93" t="s">
        <v>472</v>
      </c>
      <c r="H4132" s="94" t="s">
        <v>1923</v>
      </c>
      <c r="I4132" s="93">
        <v>62</v>
      </c>
      <c r="J4132" s="103">
        <v>3</v>
      </c>
      <c r="K4132" s="103" t="s">
        <v>2187</v>
      </c>
      <c r="L4132" s="97" t="s">
        <v>3869</v>
      </c>
      <c r="M4132" s="117">
        <v>520517</v>
      </c>
      <c r="N4132" s="117">
        <v>2824506</v>
      </c>
      <c r="O4132" s="133">
        <v>520516.6</v>
      </c>
      <c r="P4132" s="133">
        <v>2824505.7</v>
      </c>
      <c r="Q4132" s="115">
        <v>45237</v>
      </c>
      <c r="R4132" s="93" t="s">
        <v>163</v>
      </c>
      <c r="S4132" s="93">
        <v>20</v>
      </c>
      <c r="T4132" s="93">
        <v>20</v>
      </c>
      <c r="U4132" s="106" t="s">
        <v>2252</v>
      </c>
    </row>
    <row r="4133" spans="1:21" hidden="1">
      <c r="A4133" s="94">
        <v>4132</v>
      </c>
      <c r="B4133" s="93">
        <v>5971</v>
      </c>
      <c r="C4133" s="93">
        <v>1500</v>
      </c>
      <c r="D4133" s="93">
        <v>15</v>
      </c>
      <c r="E4133" s="116" t="s">
        <v>498</v>
      </c>
      <c r="F4133" s="116">
        <v>4</v>
      </c>
      <c r="G4133" s="93" t="s">
        <v>472</v>
      </c>
      <c r="H4133" s="94" t="s">
        <v>1923</v>
      </c>
      <c r="I4133" s="93">
        <v>62</v>
      </c>
      <c r="J4133" s="103">
        <v>3</v>
      </c>
      <c r="K4133" s="103" t="s">
        <v>2187</v>
      </c>
      <c r="L4133" s="97" t="s">
        <v>3869</v>
      </c>
      <c r="M4133" s="117">
        <v>520517</v>
      </c>
      <c r="N4133" s="117">
        <v>2824506</v>
      </c>
      <c r="O4133" s="133">
        <v>520516.6</v>
      </c>
      <c r="P4133" s="133">
        <v>2824505.7</v>
      </c>
      <c r="Q4133" s="115">
        <v>45237</v>
      </c>
      <c r="R4133" s="93" t="s">
        <v>173</v>
      </c>
      <c r="S4133" s="93">
        <v>2</v>
      </c>
      <c r="T4133" s="93">
        <v>2</v>
      </c>
      <c r="U4133" s="106" t="s">
        <v>2252</v>
      </c>
    </row>
    <row r="4134" spans="1:21" hidden="1">
      <c r="A4134" s="94">
        <v>4133</v>
      </c>
      <c r="B4134" s="93">
        <v>5971</v>
      </c>
      <c r="C4134" s="93">
        <v>1500</v>
      </c>
      <c r="D4134" s="93">
        <v>15</v>
      </c>
      <c r="E4134" s="116" t="s">
        <v>498</v>
      </c>
      <c r="F4134" s="116">
        <v>4</v>
      </c>
      <c r="G4134" s="93" t="s">
        <v>472</v>
      </c>
      <c r="H4134" s="94" t="s">
        <v>1923</v>
      </c>
      <c r="I4134" s="93">
        <v>62</v>
      </c>
      <c r="J4134" s="103">
        <v>3</v>
      </c>
      <c r="K4134" s="103" t="s">
        <v>2187</v>
      </c>
      <c r="L4134" s="97" t="s">
        <v>3869</v>
      </c>
      <c r="M4134" s="117">
        <v>520517</v>
      </c>
      <c r="N4134" s="117">
        <v>2824506</v>
      </c>
      <c r="O4134" s="133">
        <v>520516.6</v>
      </c>
      <c r="P4134" s="133">
        <v>2824505.7</v>
      </c>
      <c r="Q4134" s="115">
        <v>45237</v>
      </c>
      <c r="R4134" s="93" t="s">
        <v>277</v>
      </c>
      <c r="S4134" s="93">
        <v>10</v>
      </c>
      <c r="T4134" s="93">
        <v>10</v>
      </c>
      <c r="U4134" s="106" t="s">
        <v>2252</v>
      </c>
    </row>
    <row r="4135" spans="1:21" hidden="1">
      <c r="A4135" s="94">
        <v>4134</v>
      </c>
      <c r="B4135" s="93">
        <v>5975</v>
      </c>
      <c r="C4135" s="93">
        <v>1504</v>
      </c>
      <c r="D4135" s="93">
        <v>19</v>
      </c>
      <c r="E4135" s="116" t="s">
        <v>498</v>
      </c>
      <c r="F4135" s="116">
        <v>4</v>
      </c>
      <c r="G4135" s="93" t="s">
        <v>472</v>
      </c>
      <c r="H4135" s="94" t="s">
        <v>1924</v>
      </c>
      <c r="I4135" s="93">
        <v>62</v>
      </c>
      <c r="J4135" s="103">
        <v>5</v>
      </c>
      <c r="K4135" s="103" t="s">
        <v>2185</v>
      </c>
      <c r="L4135" s="97" t="s">
        <v>3870</v>
      </c>
      <c r="M4135" s="117">
        <v>520431</v>
      </c>
      <c r="N4135" s="117">
        <v>2824484</v>
      </c>
      <c r="O4135" s="133">
        <v>520431.2</v>
      </c>
      <c r="P4135" s="133">
        <v>2824483.8</v>
      </c>
      <c r="Q4135" s="115">
        <v>45237</v>
      </c>
      <c r="R4135" s="93" t="s">
        <v>163</v>
      </c>
      <c r="S4135" s="93">
        <v>25</v>
      </c>
      <c r="T4135" s="93">
        <v>25</v>
      </c>
      <c r="U4135" s="106" t="s">
        <v>2252</v>
      </c>
    </row>
    <row r="4136" spans="1:21" hidden="1">
      <c r="A4136" s="94">
        <v>4135</v>
      </c>
      <c r="B4136" s="93">
        <v>5976</v>
      </c>
      <c r="C4136" s="93">
        <v>1505</v>
      </c>
      <c r="D4136" s="93">
        <v>20</v>
      </c>
      <c r="E4136" s="116" t="s">
        <v>498</v>
      </c>
      <c r="F4136" s="116">
        <v>4</v>
      </c>
      <c r="G4136" s="93" t="s">
        <v>472</v>
      </c>
      <c r="H4136" s="94" t="s">
        <v>1925</v>
      </c>
      <c r="I4136" s="93">
        <v>62</v>
      </c>
      <c r="J4136" s="103">
        <v>5</v>
      </c>
      <c r="K4136" s="103" t="s">
        <v>2186</v>
      </c>
      <c r="L4136" s="97" t="s">
        <v>3871</v>
      </c>
      <c r="M4136" s="117">
        <v>520453</v>
      </c>
      <c r="N4136" s="117">
        <v>2824484</v>
      </c>
      <c r="O4136" s="133">
        <v>520453.4</v>
      </c>
      <c r="P4136" s="133">
        <v>2824483.8</v>
      </c>
      <c r="Q4136" s="115">
        <v>45237</v>
      </c>
      <c r="R4136" s="93" t="s">
        <v>163</v>
      </c>
      <c r="S4136" s="93">
        <v>80</v>
      </c>
      <c r="T4136" s="93">
        <v>80</v>
      </c>
      <c r="U4136" s="106" t="s">
        <v>2252</v>
      </c>
    </row>
    <row r="4137" spans="1:21" hidden="1">
      <c r="A4137" s="94">
        <v>4136</v>
      </c>
      <c r="B4137" s="93">
        <v>5977</v>
      </c>
      <c r="C4137" s="93">
        <v>1506</v>
      </c>
      <c r="D4137" s="93">
        <v>21</v>
      </c>
      <c r="E4137" s="116" t="s">
        <v>498</v>
      </c>
      <c r="F4137" s="116">
        <v>4</v>
      </c>
      <c r="G4137" s="93" t="s">
        <v>472</v>
      </c>
      <c r="H4137" s="94" t="s">
        <v>1926</v>
      </c>
      <c r="I4137" s="93">
        <v>62</v>
      </c>
      <c r="J4137" s="103">
        <v>5</v>
      </c>
      <c r="K4137" s="103" t="s">
        <v>2187</v>
      </c>
      <c r="L4137" s="97" t="s">
        <v>3872</v>
      </c>
      <c r="M4137" s="117">
        <v>520431</v>
      </c>
      <c r="N4137" s="117">
        <v>2824516</v>
      </c>
      <c r="O4137" s="133">
        <v>520431.2</v>
      </c>
      <c r="P4137" s="133">
        <v>2824515.5</v>
      </c>
      <c r="Q4137" s="115">
        <v>45237</v>
      </c>
      <c r="R4137" s="93" t="s">
        <v>163</v>
      </c>
      <c r="S4137" s="93">
        <v>50</v>
      </c>
      <c r="T4137" s="93">
        <v>50</v>
      </c>
      <c r="U4137" s="106" t="s">
        <v>2252</v>
      </c>
    </row>
    <row r="4138" spans="1:21" hidden="1">
      <c r="A4138" s="94">
        <v>4137</v>
      </c>
      <c r="B4138" s="93">
        <v>5984</v>
      </c>
      <c r="C4138" s="93">
        <v>1513</v>
      </c>
      <c r="D4138" s="93">
        <v>28</v>
      </c>
      <c r="E4138" s="116" t="s">
        <v>498</v>
      </c>
      <c r="F4138" s="116">
        <v>4</v>
      </c>
      <c r="G4138" s="93" t="s">
        <v>472</v>
      </c>
      <c r="H4138" s="94" t="s">
        <v>1927</v>
      </c>
      <c r="I4138" s="93">
        <v>62</v>
      </c>
      <c r="J4138" s="103">
        <v>6</v>
      </c>
      <c r="K4138" s="103" t="s">
        <v>2185</v>
      </c>
      <c r="L4138" s="97" t="s">
        <v>2701</v>
      </c>
      <c r="M4138" s="117">
        <v>521184</v>
      </c>
      <c r="N4138" s="117">
        <v>2824010</v>
      </c>
      <c r="O4138" s="133">
        <v>521184</v>
      </c>
      <c r="P4138" s="133">
        <v>2824010</v>
      </c>
      <c r="Q4138" s="115">
        <v>45237</v>
      </c>
      <c r="R4138" s="93" t="s">
        <v>163</v>
      </c>
      <c r="S4138" s="93">
        <v>7</v>
      </c>
      <c r="T4138" s="93">
        <v>7</v>
      </c>
      <c r="U4138" s="106" t="s">
        <v>2252</v>
      </c>
    </row>
    <row r="4139" spans="1:21" hidden="1">
      <c r="A4139" s="94">
        <v>4138</v>
      </c>
      <c r="B4139" s="93">
        <v>5984</v>
      </c>
      <c r="C4139" s="93">
        <v>1513</v>
      </c>
      <c r="D4139" s="93">
        <v>28</v>
      </c>
      <c r="E4139" s="116" t="s">
        <v>498</v>
      </c>
      <c r="F4139" s="116">
        <v>4</v>
      </c>
      <c r="G4139" s="93" t="s">
        <v>472</v>
      </c>
      <c r="H4139" s="94" t="s">
        <v>1927</v>
      </c>
      <c r="I4139" s="93">
        <v>62</v>
      </c>
      <c r="J4139" s="103">
        <v>6</v>
      </c>
      <c r="K4139" s="103" t="s">
        <v>2185</v>
      </c>
      <c r="L4139" s="97" t="s">
        <v>2701</v>
      </c>
      <c r="M4139" s="117">
        <v>521184</v>
      </c>
      <c r="N4139" s="117">
        <v>2824010</v>
      </c>
      <c r="O4139" s="133">
        <v>521184</v>
      </c>
      <c r="P4139" s="133">
        <v>2824010</v>
      </c>
      <c r="Q4139" s="115">
        <v>45237</v>
      </c>
      <c r="R4139" s="93" t="s">
        <v>173</v>
      </c>
      <c r="S4139" s="93">
        <v>8</v>
      </c>
      <c r="T4139" s="93">
        <v>8</v>
      </c>
      <c r="U4139" s="106" t="s">
        <v>2252</v>
      </c>
    </row>
    <row r="4140" spans="1:21" hidden="1">
      <c r="A4140" s="94">
        <v>4139</v>
      </c>
      <c r="B4140" s="93">
        <v>5984</v>
      </c>
      <c r="C4140" s="93">
        <v>1513</v>
      </c>
      <c r="D4140" s="93">
        <v>28</v>
      </c>
      <c r="E4140" s="116" t="s">
        <v>498</v>
      </c>
      <c r="F4140" s="116">
        <v>4</v>
      </c>
      <c r="G4140" s="93" t="s">
        <v>472</v>
      </c>
      <c r="H4140" s="94" t="s">
        <v>1927</v>
      </c>
      <c r="I4140" s="93">
        <v>62</v>
      </c>
      <c r="J4140" s="103">
        <v>6</v>
      </c>
      <c r="K4140" s="103" t="s">
        <v>2185</v>
      </c>
      <c r="L4140" s="97" t="s">
        <v>2701</v>
      </c>
      <c r="M4140" s="117">
        <v>521184</v>
      </c>
      <c r="N4140" s="117">
        <v>2824010</v>
      </c>
      <c r="O4140" s="133">
        <v>521184</v>
      </c>
      <c r="P4140" s="133">
        <v>2824010</v>
      </c>
      <c r="Q4140" s="115">
        <v>45237</v>
      </c>
      <c r="R4140" s="93" t="s">
        <v>223</v>
      </c>
      <c r="S4140" s="93">
        <v>1</v>
      </c>
      <c r="T4140" s="93">
        <v>1</v>
      </c>
      <c r="U4140" s="106" t="s">
        <v>2252</v>
      </c>
    </row>
    <row r="4141" spans="1:21" hidden="1">
      <c r="A4141" s="94">
        <v>4140</v>
      </c>
      <c r="B4141" s="116">
        <v>5984</v>
      </c>
      <c r="C4141" s="116">
        <v>1513</v>
      </c>
      <c r="D4141" s="116">
        <v>28</v>
      </c>
      <c r="E4141" s="116" t="s">
        <v>498</v>
      </c>
      <c r="F4141" s="116">
        <v>4</v>
      </c>
      <c r="G4141" s="116" t="s">
        <v>472</v>
      </c>
      <c r="H4141" s="119" t="s">
        <v>1927</v>
      </c>
      <c r="I4141" s="116">
        <v>62</v>
      </c>
      <c r="J4141" s="121">
        <v>6</v>
      </c>
      <c r="K4141" s="121" t="s">
        <v>2185</v>
      </c>
      <c r="L4141" s="97" t="s">
        <v>2701</v>
      </c>
      <c r="M4141" s="117">
        <v>521184</v>
      </c>
      <c r="N4141" s="117">
        <v>2824010</v>
      </c>
      <c r="O4141" s="133">
        <v>521184</v>
      </c>
      <c r="P4141" s="133">
        <v>2824010</v>
      </c>
      <c r="Q4141" s="125">
        <v>45237</v>
      </c>
      <c r="R4141" s="93" t="s">
        <v>281</v>
      </c>
      <c r="S4141" s="93">
        <v>20</v>
      </c>
      <c r="T4141" s="93">
        <v>20</v>
      </c>
      <c r="U4141" s="106" t="s">
        <v>2252</v>
      </c>
    </row>
    <row r="4142" spans="1:21" hidden="1">
      <c r="A4142" s="94">
        <v>4141</v>
      </c>
      <c r="B4142" s="93">
        <v>5985</v>
      </c>
      <c r="C4142" s="93">
        <v>1514</v>
      </c>
      <c r="D4142" s="93">
        <v>29</v>
      </c>
      <c r="E4142" s="116" t="s">
        <v>498</v>
      </c>
      <c r="F4142" s="116">
        <v>4</v>
      </c>
      <c r="G4142" s="93" t="s">
        <v>472</v>
      </c>
      <c r="H4142" s="94" t="s">
        <v>1928</v>
      </c>
      <c r="I4142" s="93">
        <v>62</v>
      </c>
      <c r="J4142" s="103">
        <v>6</v>
      </c>
      <c r="K4142" s="103" t="s">
        <v>2186</v>
      </c>
      <c r="L4142" s="97" t="s">
        <v>3873</v>
      </c>
      <c r="M4142" s="117">
        <v>521196</v>
      </c>
      <c r="N4142" s="117">
        <v>2824010</v>
      </c>
      <c r="O4142" s="133">
        <v>521196</v>
      </c>
      <c r="P4142" s="133">
        <v>2824010</v>
      </c>
      <c r="Q4142" s="115">
        <v>45237</v>
      </c>
      <c r="R4142" s="93" t="s">
        <v>163</v>
      </c>
      <c r="S4142" s="93">
        <v>50</v>
      </c>
      <c r="T4142" s="93">
        <v>50</v>
      </c>
      <c r="U4142" s="106" t="s">
        <v>2252</v>
      </c>
    </row>
    <row r="4143" spans="1:21" hidden="1">
      <c r="A4143" s="94">
        <v>4142</v>
      </c>
      <c r="B4143" s="93">
        <v>5986</v>
      </c>
      <c r="C4143" s="93">
        <v>1515</v>
      </c>
      <c r="D4143" s="93">
        <v>30</v>
      </c>
      <c r="E4143" s="116" t="s">
        <v>498</v>
      </c>
      <c r="F4143" s="116">
        <v>4</v>
      </c>
      <c r="G4143" s="93" t="s">
        <v>472</v>
      </c>
      <c r="H4143" s="94" t="s">
        <v>1929</v>
      </c>
      <c r="I4143" s="93">
        <v>62</v>
      </c>
      <c r="J4143" s="103">
        <v>6</v>
      </c>
      <c r="K4143" s="103" t="s">
        <v>2187</v>
      </c>
      <c r="L4143" s="97" t="s">
        <v>3874</v>
      </c>
      <c r="M4143" s="117">
        <v>521184</v>
      </c>
      <c r="N4143" s="117">
        <v>2824037</v>
      </c>
      <c r="O4143" s="133">
        <v>521184</v>
      </c>
      <c r="P4143" s="133">
        <v>2824036.9</v>
      </c>
      <c r="Q4143" s="115">
        <v>45237</v>
      </c>
      <c r="R4143" s="93" t="s">
        <v>163</v>
      </c>
      <c r="S4143" s="93">
        <v>90</v>
      </c>
      <c r="T4143" s="93">
        <v>90</v>
      </c>
      <c r="U4143" s="106" t="s">
        <v>2252</v>
      </c>
    </row>
    <row r="4144" spans="1:21" hidden="1">
      <c r="A4144" s="94">
        <v>4143</v>
      </c>
      <c r="B4144" s="93">
        <v>5986</v>
      </c>
      <c r="C4144" s="93">
        <v>1515</v>
      </c>
      <c r="D4144" s="93">
        <v>30</v>
      </c>
      <c r="E4144" s="116" t="s">
        <v>498</v>
      </c>
      <c r="F4144" s="116">
        <v>4</v>
      </c>
      <c r="G4144" s="93" t="s">
        <v>472</v>
      </c>
      <c r="H4144" s="94" t="s">
        <v>1929</v>
      </c>
      <c r="I4144" s="93">
        <v>62</v>
      </c>
      <c r="J4144" s="103">
        <v>6</v>
      </c>
      <c r="K4144" s="103" t="s">
        <v>2187</v>
      </c>
      <c r="L4144" s="97" t="s">
        <v>3874</v>
      </c>
      <c r="M4144" s="117">
        <v>521184</v>
      </c>
      <c r="N4144" s="117">
        <v>2824037</v>
      </c>
      <c r="O4144" s="133">
        <v>521184</v>
      </c>
      <c r="P4144" s="133">
        <v>2824036.9</v>
      </c>
      <c r="Q4144" s="115">
        <v>45237</v>
      </c>
      <c r="R4144" s="93" t="s">
        <v>157</v>
      </c>
      <c r="S4144" s="93">
        <v>3</v>
      </c>
      <c r="T4144" s="93">
        <v>3</v>
      </c>
      <c r="U4144" s="106" t="s">
        <v>2252</v>
      </c>
    </row>
    <row r="4145" spans="1:21" hidden="1">
      <c r="A4145" s="94">
        <v>4144</v>
      </c>
      <c r="B4145" s="93">
        <v>5981</v>
      </c>
      <c r="C4145" s="93">
        <v>1510</v>
      </c>
      <c r="D4145" s="93">
        <v>25</v>
      </c>
      <c r="E4145" s="116" t="s">
        <v>498</v>
      </c>
      <c r="F4145" s="116">
        <v>4</v>
      </c>
      <c r="G4145" s="93" t="s">
        <v>472</v>
      </c>
      <c r="H4145" s="94" t="s">
        <v>1930</v>
      </c>
      <c r="I4145" s="93">
        <v>62</v>
      </c>
      <c r="J4145" s="103">
        <v>9</v>
      </c>
      <c r="K4145" s="103" t="s">
        <v>2185</v>
      </c>
      <c r="L4145" s="97" t="s">
        <v>2702</v>
      </c>
      <c r="M4145" s="117">
        <v>521173</v>
      </c>
      <c r="N4145" s="117">
        <v>2824074</v>
      </c>
      <c r="O4145" s="133">
        <v>521172.6</v>
      </c>
      <c r="P4145" s="133">
        <v>2824073.6</v>
      </c>
      <c r="Q4145" s="115">
        <v>45237</v>
      </c>
      <c r="R4145" s="93" t="s">
        <v>255</v>
      </c>
      <c r="S4145" s="93">
        <v>2</v>
      </c>
      <c r="T4145" s="93">
        <v>2</v>
      </c>
      <c r="U4145" s="106" t="s">
        <v>2252</v>
      </c>
    </row>
    <row r="4146" spans="1:21" hidden="1">
      <c r="A4146" s="94">
        <v>4145</v>
      </c>
      <c r="B4146" s="93">
        <v>5981</v>
      </c>
      <c r="C4146" s="93">
        <v>1510</v>
      </c>
      <c r="D4146" s="93">
        <v>25</v>
      </c>
      <c r="E4146" s="116" t="s">
        <v>498</v>
      </c>
      <c r="F4146" s="116">
        <v>4</v>
      </c>
      <c r="G4146" s="93" t="s">
        <v>472</v>
      </c>
      <c r="H4146" s="94" t="s">
        <v>1930</v>
      </c>
      <c r="I4146" s="93">
        <v>62</v>
      </c>
      <c r="J4146" s="103">
        <v>9</v>
      </c>
      <c r="K4146" s="103" t="s">
        <v>2185</v>
      </c>
      <c r="L4146" s="97" t="s">
        <v>2702</v>
      </c>
      <c r="M4146" s="117">
        <v>521173</v>
      </c>
      <c r="N4146" s="117">
        <v>2824074</v>
      </c>
      <c r="O4146" s="133">
        <v>521172.6</v>
      </c>
      <c r="P4146" s="133">
        <v>2824073.6</v>
      </c>
      <c r="Q4146" s="115">
        <v>45237</v>
      </c>
      <c r="R4146" s="93" t="s">
        <v>173</v>
      </c>
      <c r="S4146" s="93">
        <v>2</v>
      </c>
      <c r="T4146" s="93">
        <v>2</v>
      </c>
      <c r="U4146" s="106" t="s">
        <v>2252</v>
      </c>
    </row>
    <row r="4147" spans="1:21" hidden="1">
      <c r="A4147" s="94">
        <v>4146</v>
      </c>
      <c r="B4147" s="93">
        <v>5981</v>
      </c>
      <c r="C4147" s="93">
        <v>1510</v>
      </c>
      <c r="D4147" s="93">
        <v>25</v>
      </c>
      <c r="E4147" s="116" t="s">
        <v>498</v>
      </c>
      <c r="F4147" s="116">
        <v>4</v>
      </c>
      <c r="G4147" s="93" t="s">
        <v>472</v>
      </c>
      <c r="H4147" s="94" t="s">
        <v>1930</v>
      </c>
      <c r="I4147" s="93">
        <v>62</v>
      </c>
      <c r="J4147" s="103">
        <v>9</v>
      </c>
      <c r="K4147" s="103" t="s">
        <v>2185</v>
      </c>
      <c r="L4147" s="97" t="s">
        <v>2702</v>
      </c>
      <c r="M4147" s="117">
        <v>521173</v>
      </c>
      <c r="N4147" s="117">
        <v>2824074</v>
      </c>
      <c r="O4147" s="133">
        <v>521172.6</v>
      </c>
      <c r="P4147" s="133">
        <v>2824073.6</v>
      </c>
      <c r="Q4147" s="115">
        <v>45237</v>
      </c>
      <c r="R4147" s="93" t="s">
        <v>223</v>
      </c>
      <c r="S4147" s="93">
        <v>1</v>
      </c>
      <c r="T4147" s="93">
        <v>1</v>
      </c>
      <c r="U4147" s="106" t="s">
        <v>2252</v>
      </c>
    </row>
    <row r="4148" spans="1:21" hidden="1">
      <c r="A4148" s="94">
        <v>4147</v>
      </c>
      <c r="B4148" s="116">
        <v>5981</v>
      </c>
      <c r="C4148" s="116">
        <v>1510</v>
      </c>
      <c r="D4148" s="116">
        <v>25</v>
      </c>
      <c r="E4148" s="116" t="s">
        <v>498</v>
      </c>
      <c r="F4148" s="116">
        <v>4</v>
      </c>
      <c r="G4148" s="116" t="s">
        <v>472</v>
      </c>
      <c r="H4148" s="119" t="s">
        <v>1930</v>
      </c>
      <c r="I4148" s="116">
        <v>62</v>
      </c>
      <c r="J4148" s="121">
        <v>9</v>
      </c>
      <c r="K4148" s="121" t="s">
        <v>2185</v>
      </c>
      <c r="L4148" s="97" t="s">
        <v>2702</v>
      </c>
      <c r="M4148" s="117">
        <v>521173</v>
      </c>
      <c r="N4148" s="117">
        <v>2824074</v>
      </c>
      <c r="O4148" s="133">
        <v>521173</v>
      </c>
      <c r="P4148" s="133">
        <v>2824074</v>
      </c>
      <c r="Q4148" s="125">
        <v>45237</v>
      </c>
      <c r="R4148" s="93" t="s">
        <v>173</v>
      </c>
      <c r="S4148" s="93">
        <v>1</v>
      </c>
      <c r="T4148" s="93">
        <v>1</v>
      </c>
      <c r="U4148" s="106" t="s">
        <v>2252</v>
      </c>
    </row>
    <row r="4149" spans="1:21" hidden="1">
      <c r="A4149" s="94">
        <v>4148</v>
      </c>
      <c r="B4149" s="116">
        <v>5981</v>
      </c>
      <c r="C4149" s="116">
        <v>1510</v>
      </c>
      <c r="D4149" s="116">
        <v>25</v>
      </c>
      <c r="E4149" s="116" t="s">
        <v>498</v>
      </c>
      <c r="F4149" s="116">
        <v>4</v>
      </c>
      <c r="G4149" s="116" t="s">
        <v>472</v>
      </c>
      <c r="H4149" s="119" t="s">
        <v>1930</v>
      </c>
      <c r="I4149" s="116">
        <v>62</v>
      </c>
      <c r="J4149" s="121">
        <v>9</v>
      </c>
      <c r="K4149" s="121" t="s">
        <v>2185</v>
      </c>
      <c r="L4149" s="97" t="s">
        <v>2702</v>
      </c>
      <c r="M4149" s="117">
        <v>521173</v>
      </c>
      <c r="N4149" s="117">
        <v>2824074</v>
      </c>
      <c r="O4149" s="133">
        <v>521173</v>
      </c>
      <c r="P4149" s="133">
        <v>2824074</v>
      </c>
      <c r="Q4149" s="125">
        <v>45237</v>
      </c>
      <c r="R4149" s="93" t="s">
        <v>149</v>
      </c>
      <c r="S4149" s="93">
        <v>5</v>
      </c>
      <c r="T4149" s="93">
        <v>5</v>
      </c>
      <c r="U4149" s="106" t="s">
        <v>2252</v>
      </c>
    </row>
    <row r="4150" spans="1:21" hidden="1">
      <c r="A4150" s="94">
        <v>4149</v>
      </c>
      <c r="B4150" s="116">
        <v>5981</v>
      </c>
      <c r="C4150" s="116">
        <v>1510</v>
      </c>
      <c r="D4150" s="116">
        <v>25</v>
      </c>
      <c r="E4150" s="116" t="s">
        <v>498</v>
      </c>
      <c r="F4150" s="116">
        <v>4</v>
      </c>
      <c r="G4150" s="116" t="s">
        <v>472</v>
      </c>
      <c r="H4150" s="119" t="s">
        <v>1930</v>
      </c>
      <c r="I4150" s="116">
        <v>62</v>
      </c>
      <c r="J4150" s="121">
        <v>9</v>
      </c>
      <c r="K4150" s="121" t="s">
        <v>2185</v>
      </c>
      <c r="L4150" s="97" t="s">
        <v>2702</v>
      </c>
      <c r="M4150" s="117">
        <v>521173</v>
      </c>
      <c r="N4150" s="117">
        <v>2824074</v>
      </c>
      <c r="O4150" s="133">
        <v>521173</v>
      </c>
      <c r="P4150" s="133">
        <v>2824074</v>
      </c>
      <c r="Q4150" s="125">
        <v>45237</v>
      </c>
      <c r="R4150" s="93" t="s">
        <v>281</v>
      </c>
      <c r="S4150" s="93">
        <v>30</v>
      </c>
      <c r="T4150" s="93">
        <v>30</v>
      </c>
      <c r="U4150" s="106" t="s">
        <v>2252</v>
      </c>
    </row>
    <row r="4151" spans="1:21" hidden="1">
      <c r="A4151" s="94">
        <v>4150</v>
      </c>
      <c r="B4151" s="93">
        <v>5982</v>
      </c>
      <c r="C4151" s="93">
        <v>1511</v>
      </c>
      <c r="D4151" s="93">
        <v>26</v>
      </c>
      <c r="E4151" s="116" t="s">
        <v>498</v>
      </c>
      <c r="F4151" s="116">
        <v>4</v>
      </c>
      <c r="G4151" s="93" t="s">
        <v>472</v>
      </c>
      <c r="H4151" s="94" t="s">
        <v>1931</v>
      </c>
      <c r="I4151" s="93">
        <v>62</v>
      </c>
      <c r="J4151" s="103">
        <v>9</v>
      </c>
      <c r="K4151" s="103" t="s">
        <v>2186</v>
      </c>
      <c r="L4151" s="97" t="s">
        <v>2703</v>
      </c>
      <c r="M4151" s="117">
        <v>521203</v>
      </c>
      <c r="N4151" s="117">
        <v>2824074</v>
      </c>
      <c r="O4151" s="133">
        <v>521203</v>
      </c>
      <c r="P4151" s="133">
        <v>2824073.6</v>
      </c>
      <c r="Q4151" s="115">
        <v>45237</v>
      </c>
      <c r="R4151" s="93" t="s">
        <v>163</v>
      </c>
      <c r="S4151" s="93">
        <v>30</v>
      </c>
      <c r="T4151" s="93">
        <v>30</v>
      </c>
      <c r="U4151" s="106" t="s">
        <v>2252</v>
      </c>
    </row>
    <row r="4152" spans="1:21" hidden="1">
      <c r="A4152" s="94">
        <v>4151</v>
      </c>
      <c r="B4152" s="93">
        <v>5982</v>
      </c>
      <c r="C4152" s="93">
        <v>1511</v>
      </c>
      <c r="D4152" s="93">
        <v>26</v>
      </c>
      <c r="E4152" s="116" t="s">
        <v>498</v>
      </c>
      <c r="F4152" s="116">
        <v>4</v>
      </c>
      <c r="G4152" s="93" t="s">
        <v>472</v>
      </c>
      <c r="H4152" s="94" t="s">
        <v>1931</v>
      </c>
      <c r="I4152" s="93">
        <v>62</v>
      </c>
      <c r="J4152" s="103">
        <v>9</v>
      </c>
      <c r="K4152" s="103" t="s">
        <v>2186</v>
      </c>
      <c r="L4152" s="97" t="s">
        <v>2703</v>
      </c>
      <c r="M4152" s="117">
        <v>521203</v>
      </c>
      <c r="N4152" s="117">
        <v>2824074</v>
      </c>
      <c r="O4152" s="133">
        <v>521203</v>
      </c>
      <c r="P4152" s="133">
        <v>2824073.6</v>
      </c>
      <c r="Q4152" s="115">
        <v>45237</v>
      </c>
      <c r="R4152" s="93" t="s">
        <v>173</v>
      </c>
      <c r="S4152" s="93">
        <v>1</v>
      </c>
      <c r="T4152" s="93">
        <v>1</v>
      </c>
      <c r="U4152" s="106" t="s">
        <v>2252</v>
      </c>
    </row>
    <row r="4153" spans="1:21" hidden="1">
      <c r="A4153" s="94">
        <v>4152</v>
      </c>
      <c r="B4153" s="93">
        <v>5982</v>
      </c>
      <c r="C4153" s="93">
        <v>1511</v>
      </c>
      <c r="D4153" s="93">
        <v>26</v>
      </c>
      <c r="E4153" s="116" t="s">
        <v>498</v>
      </c>
      <c r="F4153" s="116">
        <v>4</v>
      </c>
      <c r="G4153" s="93" t="s">
        <v>472</v>
      </c>
      <c r="H4153" s="94" t="s">
        <v>1931</v>
      </c>
      <c r="I4153" s="93">
        <v>62</v>
      </c>
      <c r="J4153" s="103">
        <v>9</v>
      </c>
      <c r="K4153" s="103" t="s">
        <v>2186</v>
      </c>
      <c r="L4153" s="97" t="s">
        <v>2703</v>
      </c>
      <c r="M4153" s="117">
        <v>521203</v>
      </c>
      <c r="N4153" s="117">
        <v>2824074</v>
      </c>
      <c r="O4153" s="133">
        <v>521203</v>
      </c>
      <c r="P4153" s="133">
        <v>2824073.6</v>
      </c>
      <c r="Q4153" s="115">
        <v>45237</v>
      </c>
      <c r="R4153" s="93" t="s">
        <v>223</v>
      </c>
      <c r="S4153" s="93">
        <v>1</v>
      </c>
      <c r="T4153" s="93">
        <v>1</v>
      </c>
      <c r="U4153" s="106" t="s">
        <v>2252</v>
      </c>
    </row>
    <row r="4154" spans="1:21" hidden="1">
      <c r="A4154" s="94">
        <v>4153</v>
      </c>
      <c r="B4154" s="116">
        <v>5982</v>
      </c>
      <c r="C4154" s="116">
        <v>1511</v>
      </c>
      <c r="D4154" s="116">
        <v>26</v>
      </c>
      <c r="E4154" s="116" t="s">
        <v>498</v>
      </c>
      <c r="F4154" s="116">
        <v>4</v>
      </c>
      <c r="G4154" s="116" t="s">
        <v>472</v>
      </c>
      <c r="H4154" s="119" t="s">
        <v>1931</v>
      </c>
      <c r="I4154" s="116">
        <v>62</v>
      </c>
      <c r="J4154" s="121">
        <v>9</v>
      </c>
      <c r="K4154" s="121" t="s">
        <v>2186</v>
      </c>
      <c r="L4154" s="97" t="s">
        <v>2703</v>
      </c>
      <c r="M4154" s="117">
        <v>521203</v>
      </c>
      <c r="N4154" s="117">
        <v>2824074</v>
      </c>
      <c r="O4154" s="133">
        <v>521203</v>
      </c>
      <c r="P4154" s="133">
        <v>2824074</v>
      </c>
      <c r="Q4154" s="125">
        <v>45237</v>
      </c>
      <c r="R4154" s="93" t="s">
        <v>277</v>
      </c>
      <c r="S4154" s="93">
        <v>35</v>
      </c>
      <c r="T4154" s="93">
        <v>35</v>
      </c>
      <c r="U4154" s="106" t="s">
        <v>2252</v>
      </c>
    </row>
    <row r="4155" spans="1:21" hidden="1">
      <c r="A4155" s="94">
        <v>4154</v>
      </c>
      <c r="B4155" s="93">
        <v>5983</v>
      </c>
      <c r="C4155" s="93">
        <v>1512</v>
      </c>
      <c r="D4155" s="93">
        <v>27</v>
      </c>
      <c r="E4155" s="116" t="s">
        <v>498</v>
      </c>
      <c r="F4155" s="116">
        <v>4</v>
      </c>
      <c r="G4155" s="93" t="s">
        <v>472</v>
      </c>
      <c r="H4155" s="94" t="s">
        <v>1932</v>
      </c>
      <c r="I4155" s="93">
        <v>62</v>
      </c>
      <c r="J4155" s="103">
        <v>9</v>
      </c>
      <c r="K4155" s="103" t="s">
        <v>2187</v>
      </c>
      <c r="L4155" s="97" t="s">
        <v>3875</v>
      </c>
      <c r="M4155" s="117">
        <v>521173</v>
      </c>
      <c r="N4155" s="117">
        <v>2824106</v>
      </c>
      <c r="O4155" s="133">
        <v>521172.6</v>
      </c>
      <c r="P4155" s="133">
        <v>2824105.8</v>
      </c>
      <c r="Q4155" s="115">
        <v>45237</v>
      </c>
      <c r="R4155" s="93" t="s">
        <v>163</v>
      </c>
      <c r="S4155" s="93">
        <v>40</v>
      </c>
      <c r="T4155" s="93">
        <v>40</v>
      </c>
      <c r="U4155" s="106" t="s">
        <v>2252</v>
      </c>
    </row>
    <row r="4156" spans="1:21" hidden="1">
      <c r="A4156" s="94">
        <v>4155</v>
      </c>
      <c r="B4156" s="93">
        <v>5983</v>
      </c>
      <c r="C4156" s="93">
        <v>1512</v>
      </c>
      <c r="D4156" s="93">
        <v>27</v>
      </c>
      <c r="E4156" s="116" t="s">
        <v>498</v>
      </c>
      <c r="F4156" s="116">
        <v>4</v>
      </c>
      <c r="G4156" s="93" t="s">
        <v>472</v>
      </c>
      <c r="H4156" s="94" t="s">
        <v>1932</v>
      </c>
      <c r="I4156" s="93">
        <v>62</v>
      </c>
      <c r="J4156" s="103">
        <v>9</v>
      </c>
      <c r="K4156" s="103" t="s">
        <v>2187</v>
      </c>
      <c r="L4156" s="97" t="s">
        <v>3875</v>
      </c>
      <c r="M4156" s="117">
        <v>521173</v>
      </c>
      <c r="N4156" s="117">
        <v>2824106</v>
      </c>
      <c r="O4156" s="133">
        <v>521172.6</v>
      </c>
      <c r="P4156" s="133">
        <v>2824105.8</v>
      </c>
      <c r="Q4156" s="115">
        <v>45237</v>
      </c>
      <c r="R4156" s="93" t="s">
        <v>277</v>
      </c>
      <c r="S4156" s="93">
        <v>30</v>
      </c>
      <c r="T4156" s="93">
        <v>30</v>
      </c>
      <c r="U4156" s="106" t="s">
        <v>2252</v>
      </c>
    </row>
    <row r="4157" spans="1:21" hidden="1">
      <c r="A4157" s="94">
        <v>4156</v>
      </c>
      <c r="B4157" s="93">
        <v>5978</v>
      </c>
      <c r="C4157" s="93">
        <v>1507</v>
      </c>
      <c r="D4157" s="93">
        <v>22</v>
      </c>
      <c r="E4157" s="116" t="s">
        <v>498</v>
      </c>
      <c r="F4157" s="116">
        <v>4</v>
      </c>
      <c r="G4157" s="93" t="s">
        <v>472</v>
      </c>
      <c r="H4157" s="94" t="s">
        <v>1933</v>
      </c>
      <c r="I4157" s="93">
        <v>62</v>
      </c>
      <c r="J4157" s="103">
        <v>10</v>
      </c>
      <c r="K4157" s="103" t="s">
        <v>2185</v>
      </c>
      <c r="L4157" s="97" t="s">
        <v>3876</v>
      </c>
      <c r="M4157" s="117">
        <v>521093</v>
      </c>
      <c r="N4157" s="117">
        <v>2824091</v>
      </c>
      <c r="O4157" s="133">
        <v>521093.4</v>
      </c>
      <c r="P4157" s="133">
        <v>2824090.7</v>
      </c>
      <c r="Q4157" s="115">
        <v>45237</v>
      </c>
      <c r="R4157" s="93" t="s">
        <v>163</v>
      </c>
      <c r="S4157" s="93">
        <v>50</v>
      </c>
      <c r="T4157" s="93">
        <v>50</v>
      </c>
      <c r="U4157" s="106" t="s">
        <v>2252</v>
      </c>
    </row>
    <row r="4158" spans="1:21" hidden="1">
      <c r="A4158" s="94">
        <v>4157</v>
      </c>
      <c r="B4158" s="93">
        <v>5979</v>
      </c>
      <c r="C4158" s="93">
        <v>1508</v>
      </c>
      <c r="D4158" s="93">
        <v>23</v>
      </c>
      <c r="E4158" s="116" t="s">
        <v>498</v>
      </c>
      <c r="F4158" s="116">
        <v>4</v>
      </c>
      <c r="G4158" s="93" t="s">
        <v>472</v>
      </c>
      <c r="H4158" s="94" t="s">
        <v>1934</v>
      </c>
      <c r="I4158" s="93">
        <v>62</v>
      </c>
      <c r="J4158" s="103">
        <v>10</v>
      </c>
      <c r="K4158" s="103" t="s">
        <v>2186</v>
      </c>
      <c r="L4158" s="97" t="s">
        <v>3877</v>
      </c>
      <c r="M4158" s="117">
        <v>521106</v>
      </c>
      <c r="N4158" s="117">
        <v>2824091</v>
      </c>
      <c r="O4158" s="133">
        <v>521106.4</v>
      </c>
      <c r="P4158" s="133">
        <v>2824090.7</v>
      </c>
      <c r="Q4158" s="115">
        <v>45237</v>
      </c>
      <c r="R4158" s="93" t="s">
        <v>163</v>
      </c>
      <c r="S4158" s="93">
        <v>65</v>
      </c>
      <c r="T4158" s="93">
        <v>65</v>
      </c>
      <c r="U4158" s="106" t="s">
        <v>2252</v>
      </c>
    </row>
    <row r="4159" spans="1:21" hidden="1">
      <c r="A4159" s="94">
        <v>4158</v>
      </c>
      <c r="B4159" s="93">
        <v>5980</v>
      </c>
      <c r="C4159" s="93">
        <v>1509</v>
      </c>
      <c r="D4159" s="93">
        <v>24</v>
      </c>
      <c r="E4159" s="116" t="s">
        <v>498</v>
      </c>
      <c r="F4159" s="116">
        <v>4</v>
      </c>
      <c r="G4159" s="93" t="s">
        <v>472</v>
      </c>
      <c r="H4159" s="94" t="s">
        <v>1935</v>
      </c>
      <c r="I4159" s="93">
        <v>62</v>
      </c>
      <c r="J4159" s="103">
        <v>10</v>
      </c>
      <c r="K4159" s="103" t="s">
        <v>2187</v>
      </c>
      <c r="L4159" s="97" t="s">
        <v>3878</v>
      </c>
      <c r="M4159" s="117">
        <v>521093</v>
      </c>
      <c r="N4159" s="117">
        <v>2824102</v>
      </c>
      <c r="O4159" s="133">
        <v>521093.4</v>
      </c>
      <c r="P4159" s="133">
        <v>2824102.2</v>
      </c>
      <c r="Q4159" s="115">
        <v>45237</v>
      </c>
      <c r="R4159" s="93" t="s">
        <v>163</v>
      </c>
      <c r="S4159" s="93">
        <v>15</v>
      </c>
      <c r="T4159" s="93">
        <v>15</v>
      </c>
      <c r="U4159" s="106" t="s">
        <v>2252</v>
      </c>
    </row>
    <row r="4160" spans="1:21" hidden="1">
      <c r="A4160" s="94">
        <v>4159</v>
      </c>
      <c r="B4160" s="93">
        <v>5980</v>
      </c>
      <c r="C4160" s="93">
        <v>1509</v>
      </c>
      <c r="D4160" s="93">
        <v>24</v>
      </c>
      <c r="E4160" s="116" t="s">
        <v>498</v>
      </c>
      <c r="F4160" s="116">
        <v>4</v>
      </c>
      <c r="G4160" s="93" t="s">
        <v>472</v>
      </c>
      <c r="H4160" s="94" t="s">
        <v>1935</v>
      </c>
      <c r="I4160" s="93">
        <v>62</v>
      </c>
      <c r="J4160" s="103">
        <v>10</v>
      </c>
      <c r="K4160" s="103" t="s">
        <v>2187</v>
      </c>
      <c r="L4160" s="97" t="s">
        <v>3878</v>
      </c>
      <c r="M4160" s="117">
        <v>521093</v>
      </c>
      <c r="N4160" s="117">
        <v>2824102</v>
      </c>
      <c r="O4160" s="133">
        <v>521093.4</v>
      </c>
      <c r="P4160" s="133">
        <v>2824102.2</v>
      </c>
      <c r="Q4160" s="115">
        <v>45237</v>
      </c>
      <c r="R4160" s="93" t="s">
        <v>173</v>
      </c>
      <c r="S4160" s="93">
        <v>10</v>
      </c>
      <c r="T4160" s="93">
        <v>10</v>
      </c>
      <c r="U4160" s="106" t="s">
        <v>2252</v>
      </c>
    </row>
    <row r="4161" spans="1:21" hidden="1">
      <c r="A4161" s="94">
        <v>4160</v>
      </c>
      <c r="B4161" s="93">
        <v>5990</v>
      </c>
      <c r="C4161" s="93">
        <v>1519</v>
      </c>
      <c r="D4161" s="93">
        <v>34</v>
      </c>
      <c r="E4161" s="116" t="s">
        <v>498</v>
      </c>
      <c r="F4161" s="116">
        <v>4</v>
      </c>
      <c r="G4161" s="93" t="s">
        <v>472</v>
      </c>
      <c r="H4161" s="94" t="s">
        <v>1936</v>
      </c>
      <c r="I4161" s="93">
        <v>62</v>
      </c>
      <c r="J4161" s="103">
        <v>11</v>
      </c>
      <c r="K4161" s="103" t="s">
        <v>2185</v>
      </c>
      <c r="L4161" s="97" t="s">
        <v>3879</v>
      </c>
      <c r="M4161" s="117">
        <v>521188</v>
      </c>
      <c r="N4161" s="117">
        <v>2823437</v>
      </c>
      <c r="O4161" s="133">
        <v>521188.3</v>
      </c>
      <c r="P4161" s="133">
        <v>2823437.1</v>
      </c>
      <c r="Q4161" s="115">
        <v>45237</v>
      </c>
      <c r="R4161" s="93" t="s">
        <v>163</v>
      </c>
      <c r="S4161" s="93">
        <v>30</v>
      </c>
      <c r="T4161" s="93">
        <v>30</v>
      </c>
      <c r="U4161" s="106" t="s">
        <v>2252</v>
      </c>
    </row>
    <row r="4162" spans="1:21" hidden="1">
      <c r="A4162" s="94">
        <v>4161</v>
      </c>
      <c r="B4162" s="93">
        <v>5991</v>
      </c>
      <c r="C4162" s="93">
        <v>1520</v>
      </c>
      <c r="D4162" s="93">
        <v>35</v>
      </c>
      <c r="E4162" s="116" t="s">
        <v>498</v>
      </c>
      <c r="F4162" s="116">
        <v>4</v>
      </c>
      <c r="G4162" s="93" t="s">
        <v>472</v>
      </c>
      <c r="H4162" s="94" t="s">
        <v>1937</v>
      </c>
      <c r="I4162" s="93">
        <v>62</v>
      </c>
      <c r="J4162" s="103">
        <v>11</v>
      </c>
      <c r="K4162" s="103" t="s">
        <v>2186</v>
      </c>
      <c r="L4162" s="97" t="s">
        <v>3880</v>
      </c>
      <c r="M4162" s="117">
        <v>521197</v>
      </c>
      <c r="N4162" s="117">
        <v>2823437</v>
      </c>
      <c r="O4162" s="133">
        <v>521197.2</v>
      </c>
      <c r="P4162" s="133">
        <v>2823437.1</v>
      </c>
      <c r="Q4162" s="115">
        <v>45237</v>
      </c>
      <c r="R4162" s="93" t="s">
        <v>163</v>
      </c>
      <c r="S4162" s="93">
        <v>40</v>
      </c>
      <c r="T4162" s="93">
        <v>40</v>
      </c>
      <c r="U4162" s="106" t="s">
        <v>2252</v>
      </c>
    </row>
    <row r="4163" spans="1:21" hidden="1">
      <c r="A4163" s="94">
        <v>4162</v>
      </c>
      <c r="B4163" s="93">
        <v>5991</v>
      </c>
      <c r="C4163" s="93">
        <v>1520</v>
      </c>
      <c r="D4163" s="93">
        <v>35</v>
      </c>
      <c r="E4163" s="116" t="s">
        <v>498</v>
      </c>
      <c r="F4163" s="116">
        <v>4</v>
      </c>
      <c r="G4163" s="93" t="s">
        <v>472</v>
      </c>
      <c r="H4163" s="94" t="s">
        <v>1937</v>
      </c>
      <c r="I4163" s="93">
        <v>62</v>
      </c>
      <c r="J4163" s="103">
        <v>11</v>
      </c>
      <c r="K4163" s="103" t="s">
        <v>2186</v>
      </c>
      <c r="L4163" s="97" t="s">
        <v>3880</v>
      </c>
      <c r="M4163" s="117">
        <v>521197</v>
      </c>
      <c r="N4163" s="117">
        <v>2823437</v>
      </c>
      <c r="O4163" s="133">
        <v>521197.2</v>
      </c>
      <c r="P4163" s="133">
        <v>2823437.1</v>
      </c>
      <c r="Q4163" s="115">
        <v>45237</v>
      </c>
      <c r="R4163" s="93" t="s">
        <v>173</v>
      </c>
      <c r="S4163" s="93">
        <v>1</v>
      </c>
      <c r="T4163" s="93">
        <v>1</v>
      </c>
      <c r="U4163" s="106" t="s">
        <v>2252</v>
      </c>
    </row>
    <row r="4164" spans="1:21" hidden="1">
      <c r="A4164" s="94">
        <v>4163</v>
      </c>
      <c r="B4164" s="93">
        <v>5992</v>
      </c>
      <c r="C4164" s="93">
        <v>1521</v>
      </c>
      <c r="D4164" s="93">
        <v>36</v>
      </c>
      <c r="E4164" s="116" t="s">
        <v>498</v>
      </c>
      <c r="F4164" s="116">
        <v>4</v>
      </c>
      <c r="G4164" s="93" t="s">
        <v>472</v>
      </c>
      <c r="H4164" s="94" t="s">
        <v>1938</v>
      </c>
      <c r="I4164" s="93">
        <v>62</v>
      </c>
      <c r="J4164" s="103">
        <v>11</v>
      </c>
      <c r="K4164" s="103" t="s">
        <v>2187</v>
      </c>
      <c r="L4164" s="97" t="s">
        <v>3881</v>
      </c>
      <c r="M4164" s="117">
        <v>521188</v>
      </c>
      <c r="N4164" s="117">
        <v>2823467</v>
      </c>
      <c r="O4164" s="133">
        <v>521188.3</v>
      </c>
      <c r="P4164" s="133">
        <v>2823466.6</v>
      </c>
      <c r="Q4164" s="115">
        <v>45237</v>
      </c>
      <c r="R4164" s="93" t="s">
        <v>173</v>
      </c>
      <c r="S4164" s="93">
        <v>5</v>
      </c>
      <c r="T4164" s="93">
        <v>5</v>
      </c>
      <c r="U4164" s="106" t="s">
        <v>2252</v>
      </c>
    </row>
    <row r="4165" spans="1:21" hidden="1">
      <c r="A4165" s="94">
        <v>4164</v>
      </c>
      <c r="B4165" s="93">
        <v>5992</v>
      </c>
      <c r="C4165" s="93">
        <v>1521</v>
      </c>
      <c r="D4165" s="93">
        <v>36</v>
      </c>
      <c r="E4165" s="116" t="s">
        <v>498</v>
      </c>
      <c r="F4165" s="116">
        <v>4</v>
      </c>
      <c r="G4165" s="93" t="s">
        <v>472</v>
      </c>
      <c r="H4165" s="94" t="s">
        <v>1938</v>
      </c>
      <c r="I4165" s="93">
        <v>62</v>
      </c>
      <c r="J4165" s="103">
        <v>11</v>
      </c>
      <c r="K4165" s="103" t="s">
        <v>2187</v>
      </c>
      <c r="L4165" s="97" t="s">
        <v>3881</v>
      </c>
      <c r="M4165" s="117">
        <v>521188</v>
      </c>
      <c r="N4165" s="117">
        <v>2823467</v>
      </c>
      <c r="O4165" s="133">
        <v>521188.3</v>
      </c>
      <c r="P4165" s="133">
        <v>2823466.6</v>
      </c>
      <c r="Q4165" s="115">
        <v>45237</v>
      </c>
      <c r="R4165" s="93" t="s">
        <v>223</v>
      </c>
      <c r="S4165" s="93">
        <v>1</v>
      </c>
      <c r="T4165" s="93">
        <v>1</v>
      </c>
      <c r="U4165" s="106" t="s">
        <v>2252</v>
      </c>
    </row>
    <row r="4166" spans="1:21" hidden="1">
      <c r="A4166" s="94">
        <v>4165</v>
      </c>
      <c r="B4166" s="93">
        <v>5992</v>
      </c>
      <c r="C4166" s="93">
        <v>1521</v>
      </c>
      <c r="D4166" s="93">
        <v>36</v>
      </c>
      <c r="E4166" s="116" t="s">
        <v>498</v>
      </c>
      <c r="F4166" s="116">
        <v>4</v>
      </c>
      <c r="G4166" s="93" t="s">
        <v>472</v>
      </c>
      <c r="H4166" s="94" t="s">
        <v>1938</v>
      </c>
      <c r="I4166" s="93">
        <v>62</v>
      </c>
      <c r="J4166" s="103">
        <v>11</v>
      </c>
      <c r="K4166" s="103" t="s">
        <v>2187</v>
      </c>
      <c r="L4166" s="97" t="s">
        <v>3881</v>
      </c>
      <c r="M4166" s="117">
        <v>521188</v>
      </c>
      <c r="N4166" s="117">
        <v>2823467</v>
      </c>
      <c r="O4166" s="133">
        <v>521188.3</v>
      </c>
      <c r="P4166" s="133">
        <v>2823466.6</v>
      </c>
      <c r="Q4166" s="115">
        <v>45237</v>
      </c>
      <c r="R4166" s="93" t="s">
        <v>277</v>
      </c>
      <c r="S4166" s="93">
        <v>5</v>
      </c>
      <c r="T4166" s="93">
        <v>5</v>
      </c>
      <c r="U4166" s="106" t="s">
        <v>2252</v>
      </c>
    </row>
    <row r="4167" spans="1:21" hidden="1">
      <c r="A4167" s="94">
        <v>4166</v>
      </c>
      <c r="B4167" s="93">
        <v>5996</v>
      </c>
      <c r="C4167" s="93">
        <v>1525</v>
      </c>
      <c r="D4167" s="93">
        <v>40</v>
      </c>
      <c r="E4167" s="116" t="s">
        <v>498</v>
      </c>
      <c r="F4167" s="116">
        <v>4</v>
      </c>
      <c r="G4167" s="93" t="s">
        <v>472</v>
      </c>
      <c r="H4167" s="94" t="s">
        <v>1939</v>
      </c>
      <c r="I4167" s="93">
        <v>62</v>
      </c>
      <c r="J4167" s="103">
        <v>13</v>
      </c>
      <c r="K4167" s="103" t="s">
        <v>2185</v>
      </c>
      <c r="L4167" s="97" t="s">
        <v>3882</v>
      </c>
      <c r="M4167" s="117">
        <v>521095</v>
      </c>
      <c r="N4167" s="117">
        <v>2823317</v>
      </c>
      <c r="O4167" s="133">
        <v>521094.7</v>
      </c>
      <c r="P4167" s="133">
        <v>2823316.8</v>
      </c>
      <c r="Q4167" s="115">
        <v>45237</v>
      </c>
      <c r="R4167" s="93" t="s">
        <v>163</v>
      </c>
      <c r="S4167" s="93">
        <v>35</v>
      </c>
      <c r="T4167" s="93">
        <v>35</v>
      </c>
      <c r="U4167" s="106" t="s">
        <v>2252</v>
      </c>
    </row>
    <row r="4168" spans="1:21" hidden="1">
      <c r="A4168" s="94">
        <v>4167</v>
      </c>
      <c r="B4168" s="93">
        <v>5996</v>
      </c>
      <c r="C4168" s="93">
        <v>1525</v>
      </c>
      <c r="D4168" s="93">
        <v>40</v>
      </c>
      <c r="E4168" s="116" t="s">
        <v>498</v>
      </c>
      <c r="F4168" s="116">
        <v>4</v>
      </c>
      <c r="G4168" s="93" t="s">
        <v>472</v>
      </c>
      <c r="H4168" s="94" t="s">
        <v>1939</v>
      </c>
      <c r="I4168" s="93">
        <v>62</v>
      </c>
      <c r="J4168" s="103">
        <v>13</v>
      </c>
      <c r="K4168" s="103" t="s">
        <v>2185</v>
      </c>
      <c r="L4168" s="97" t="s">
        <v>3882</v>
      </c>
      <c r="M4168" s="117">
        <v>521095</v>
      </c>
      <c r="N4168" s="117">
        <v>2823317</v>
      </c>
      <c r="O4168" s="133">
        <v>521094.7</v>
      </c>
      <c r="P4168" s="133">
        <v>2823316.8</v>
      </c>
      <c r="Q4168" s="115">
        <v>45237</v>
      </c>
      <c r="R4168" s="93" t="s">
        <v>195</v>
      </c>
      <c r="S4168" s="93">
        <v>1</v>
      </c>
      <c r="T4168" s="93">
        <v>1</v>
      </c>
      <c r="U4168" s="106" t="s">
        <v>2252</v>
      </c>
    </row>
    <row r="4169" spans="1:21" hidden="1">
      <c r="A4169" s="94">
        <v>4168</v>
      </c>
      <c r="B4169" s="93">
        <v>5996</v>
      </c>
      <c r="C4169" s="93">
        <v>1525</v>
      </c>
      <c r="D4169" s="93">
        <v>40</v>
      </c>
      <c r="E4169" s="116" t="s">
        <v>498</v>
      </c>
      <c r="F4169" s="116">
        <v>4</v>
      </c>
      <c r="G4169" s="93" t="s">
        <v>472</v>
      </c>
      <c r="H4169" s="94" t="s">
        <v>1939</v>
      </c>
      <c r="I4169" s="93">
        <v>62</v>
      </c>
      <c r="J4169" s="103">
        <v>13</v>
      </c>
      <c r="K4169" s="103" t="s">
        <v>2185</v>
      </c>
      <c r="L4169" s="97" t="s">
        <v>3882</v>
      </c>
      <c r="M4169" s="117">
        <v>521095</v>
      </c>
      <c r="N4169" s="117">
        <v>2823317</v>
      </c>
      <c r="O4169" s="133">
        <v>521094.7</v>
      </c>
      <c r="P4169" s="133">
        <v>2823316.8</v>
      </c>
      <c r="Q4169" s="115">
        <v>45237</v>
      </c>
      <c r="R4169" s="93" t="s">
        <v>277</v>
      </c>
      <c r="S4169" s="93">
        <v>15</v>
      </c>
      <c r="T4169" s="93">
        <v>15</v>
      </c>
      <c r="U4169" s="106" t="s">
        <v>2252</v>
      </c>
    </row>
    <row r="4170" spans="1:21" hidden="1">
      <c r="A4170" s="94">
        <v>4169</v>
      </c>
      <c r="B4170" s="93">
        <v>5997</v>
      </c>
      <c r="C4170" s="93">
        <v>1526</v>
      </c>
      <c r="D4170" s="93">
        <v>41</v>
      </c>
      <c r="E4170" s="116" t="s">
        <v>498</v>
      </c>
      <c r="F4170" s="116">
        <v>4</v>
      </c>
      <c r="G4170" s="93" t="s">
        <v>472</v>
      </c>
      <c r="H4170" s="94" t="s">
        <v>1940</v>
      </c>
      <c r="I4170" s="93">
        <v>62</v>
      </c>
      <c r="J4170" s="103">
        <v>13</v>
      </c>
      <c r="K4170" s="103" t="s">
        <v>2186</v>
      </c>
      <c r="L4170" s="97" t="s">
        <v>3883</v>
      </c>
      <c r="M4170" s="117">
        <v>521122</v>
      </c>
      <c r="N4170" s="117">
        <v>2823317</v>
      </c>
      <c r="O4170" s="133">
        <v>521122.2</v>
      </c>
      <c r="P4170" s="133">
        <v>2823316.8</v>
      </c>
      <c r="Q4170" s="115">
        <v>45237</v>
      </c>
      <c r="R4170" s="93" t="s">
        <v>163</v>
      </c>
      <c r="S4170" s="93">
        <v>80</v>
      </c>
      <c r="T4170" s="93">
        <v>80</v>
      </c>
      <c r="U4170" s="106" t="s">
        <v>2252</v>
      </c>
    </row>
    <row r="4171" spans="1:21" hidden="1">
      <c r="A4171" s="94">
        <v>4170</v>
      </c>
      <c r="B4171" s="93">
        <v>5998</v>
      </c>
      <c r="C4171" s="93">
        <v>1527</v>
      </c>
      <c r="D4171" s="93">
        <v>42</v>
      </c>
      <c r="E4171" s="116" t="s">
        <v>498</v>
      </c>
      <c r="F4171" s="116">
        <v>4</v>
      </c>
      <c r="G4171" s="93" t="s">
        <v>472</v>
      </c>
      <c r="H4171" s="94" t="s">
        <v>1941</v>
      </c>
      <c r="I4171" s="93">
        <v>62</v>
      </c>
      <c r="J4171" s="103">
        <v>13</v>
      </c>
      <c r="K4171" s="103" t="s">
        <v>2187</v>
      </c>
      <c r="L4171" s="97" t="s">
        <v>3884</v>
      </c>
      <c r="M4171" s="117">
        <v>521095</v>
      </c>
      <c r="N4171" s="117">
        <v>2823327</v>
      </c>
      <c r="O4171" s="133">
        <v>521094.7</v>
      </c>
      <c r="P4171" s="133">
        <v>2823326.7</v>
      </c>
      <c r="Q4171" s="115">
        <v>45237</v>
      </c>
      <c r="R4171" s="93" t="s">
        <v>163</v>
      </c>
      <c r="S4171" s="93">
        <v>70</v>
      </c>
      <c r="T4171" s="93">
        <v>70</v>
      </c>
      <c r="U4171" s="106" t="s">
        <v>2252</v>
      </c>
    </row>
    <row r="4172" spans="1:21" hidden="1">
      <c r="A4172" s="94">
        <v>4171</v>
      </c>
      <c r="B4172" s="93">
        <v>5987</v>
      </c>
      <c r="C4172" s="93">
        <v>1516</v>
      </c>
      <c r="D4172" s="93">
        <v>31</v>
      </c>
      <c r="E4172" s="116" t="s">
        <v>498</v>
      </c>
      <c r="F4172" s="116">
        <v>4</v>
      </c>
      <c r="G4172" s="93" t="s">
        <v>472</v>
      </c>
      <c r="H4172" s="94" t="s">
        <v>1942</v>
      </c>
      <c r="I4172" s="93">
        <v>62</v>
      </c>
      <c r="J4172" s="103">
        <v>14</v>
      </c>
      <c r="K4172" s="103" t="s">
        <v>2185</v>
      </c>
      <c r="L4172" s="97" t="s">
        <v>3885</v>
      </c>
      <c r="M4172" s="117">
        <v>521165</v>
      </c>
      <c r="N4172" s="117">
        <v>2823557</v>
      </c>
      <c r="O4172" s="133">
        <v>521165</v>
      </c>
      <c r="P4172" s="133">
        <v>2823557.3</v>
      </c>
      <c r="Q4172" s="115">
        <v>45237</v>
      </c>
      <c r="R4172" s="93" t="s">
        <v>163</v>
      </c>
      <c r="S4172" s="93">
        <v>45</v>
      </c>
      <c r="T4172" s="93">
        <v>45</v>
      </c>
      <c r="U4172" s="106" t="s">
        <v>2252</v>
      </c>
    </row>
    <row r="4173" spans="1:21" hidden="1">
      <c r="A4173" s="94">
        <v>4172</v>
      </c>
      <c r="B4173" s="93">
        <v>5987</v>
      </c>
      <c r="C4173" s="93">
        <v>1516</v>
      </c>
      <c r="D4173" s="93">
        <v>31</v>
      </c>
      <c r="E4173" s="116" t="s">
        <v>498</v>
      </c>
      <c r="F4173" s="116">
        <v>4</v>
      </c>
      <c r="G4173" s="93" t="s">
        <v>472</v>
      </c>
      <c r="H4173" s="94" t="s">
        <v>1942</v>
      </c>
      <c r="I4173" s="93">
        <v>62</v>
      </c>
      <c r="J4173" s="103">
        <v>14</v>
      </c>
      <c r="K4173" s="103" t="s">
        <v>2185</v>
      </c>
      <c r="L4173" s="97" t="s">
        <v>3885</v>
      </c>
      <c r="M4173" s="117">
        <v>521165</v>
      </c>
      <c r="N4173" s="117">
        <v>2823557</v>
      </c>
      <c r="O4173" s="133">
        <v>521165</v>
      </c>
      <c r="P4173" s="133">
        <v>2823557.3</v>
      </c>
      <c r="Q4173" s="115">
        <v>45237</v>
      </c>
      <c r="R4173" s="93" t="s">
        <v>173</v>
      </c>
      <c r="S4173" s="93">
        <v>5</v>
      </c>
      <c r="T4173" s="93">
        <v>5</v>
      </c>
      <c r="U4173" s="106" t="s">
        <v>2252</v>
      </c>
    </row>
    <row r="4174" spans="1:21" hidden="1">
      <c r="A4174" s="94">
        <v>4173</v>
      </c>
      <c r="B4174" s="93">
        <v>5988</v>
      </c>
      <c r="C4174" s="93">
        <v>1517</v>
      </c>
      <c r="D4174" s="93">
        <v>32</v>
      </c>
      <c r="E4174" s="116" t="s">
        <v>498</v>
      </c>
      <c r="F4174" s="116">
        <v>4</v>
      </c>
      <c r="G4174" s="93" t="s">
        <v>472</v>
      </c>
      <c r="H4174" s="94" t="s">
        <v>1943</v>
      </c>
      <c r="I4174" s="93">
        <v>62</v>
      </c>
      <c r="J4174" s="103">
        <v>14</v>
      </c>
      <c r="K4174" s="103" t="s">
        <v>2186</v>
      </c>
      <c r="L4174" s="97" t="s">
        <v>2704</v>
      </c>
      <c r="M4174" s="117">
        <v>521175</v>
      </c>
      <c r="N4174" s="117">
        <v>2823557</v>
      </c>
      <c r="O4174" s="133">
        <v>521175.4</v>
      </c>
      <c r="P4174" s="133">
        <v>2823557.3</v>
      </c>
      <c r="Q4174" s="115">
        <v>45237</v>
      </c>
      <c r="R4174" s="93" t="s">
        <v>163</v>
      </c>
      <c r="S4174" s="93">
        <v>35</v>
      </c>
      <c r="T4174" s="93">
        <v>35</v>
      </c>
      <c r="U4174" s="106" t="s">
        <v>2252</v>
      </c>
    </row>
    <row r="4175" spans="1:21" hidden="1">
      <c r="A4175" s="94">
        <v>4174</v>
      </c>
      <c r="B4175" s="93">
        <v>5988</v>
      </c>
      <c r="C4175" s="93">
        <v>1517</v>
      </c>
      <c r="D4175" s="93">
        <v>32</v>
      </c>
      <c r="E4175" s="116" t="s">
        <v>498</v>
      </c>
      <c r="F4175" s="116">
        <v>4</v>
      </c>
      <c r="G4175" s="93" t="s">
        <v>472</v>
      </c>
      <c r="H4175" s="94" t="s">
        <v>1943</v>
      </c>
      <c r="I4175" s="93">
        <v>62</v>
      </c>
      <c r="J4175" s="103">
        <v>14</v>
      </c>
      <c r="K4175" s="103" t="s">
        <v>2186</v>
      </c>
      <c r="L4175" s="97" t="s">
        <v>2704</v>
      </c>
      <c r="M4175" s="117">
        <v>521175</v>
      </c>
      <c r="N4175" s="117">
        <v>2823557</v>
      </c>
      <c r="O4175" s="133">
        <v>521175.4</v>
      </c>
      <c r="P4175" s="133">
        <v>2823557.3</v>
      </c>
      <c r="Q4175" s="115">
        <v>45237</v>
      </c>
      <c r="R4175" s="93" t="s">
        <v>173</v>
      </c>
      <c r="S4175" s="93">
        <v>2</v>
      </c>
      <c r="T4175" s="93">
        <v>2</v>
      </c>
      <c r="U4175" s="106" t="s">
        <v>2252</v>
      </c>
    </row>
    <row r="4176" spans="1:21" hidden="1">
      <c r="A4176" s="94">
        <v>4175</v>
      </c>
      <c r="B4176" s="93">
        <v>5988</v>
      </c>
      <c r="C4176" s="93">
        <v>1517</v>
      </c>
      <c r="D4176" s="93">
        <v>32</v>
      </c>
      <c r="E4176" s="116" t="s">
        <v>498</v>
      </c>
      <c r="F4176" s="116">
        <v>4</v>
      </c>
      <c r="G4176" s="93" t="s">
        <v>472</v>
      </c>
      <c r="H4176" s="94" t="s">
        <v>1943</v>
      </c>
      <c r="I4176" s="93">
        <v>62</v>
      </c>
      <c r="J4176" s="103">
        <v>14</v>
      </c>
      <c r="K4176" s="103" t="s">
        <v>2186</v>
      </c>
      <c r="L4176" s="97" t="s">
        <v>2704</v>
      </c>
      <c r="M4176" s="117">
        <v>521175</v>
      </c>
      <c r="N4176" s="117">
        <v>2823557</v>
      </c>
      <c r="O4176" s="133">
        <v>521175.4</v>
      </c>
      <c r="P4176" s="133">
        <v>2823557.3</v>
      </c>
      <c r="Q4176" s="115">
        <v>45237</v>
      </c>
      <c r="R4176" s="93" t="s">
        <v>149</v>
      </c>
      <c r="S4176" s="93">
        <v>10</v>
      </c>
      <c r="T4176" s="93">
        <v>10</v>
      </c>
      <c r="U4176" s="106" t="s">
        <v>2252</v>
      </c>
    </row>
    <row r="4177" spans="1:21" hidden="1">
      <c r="A4177" s="94">
        <v>4176</v>
      </c>
      <c r="B4177" s="116">
        <v>5988</v>
      </c>
      <c r="C4177" s="116">
        <v>1517</v>
      </c>
      <c r="D4177" s="116">
        <v>32</v>
      </c>
      <c r="E4177" s="116" t="s">
        <v>498</v>
      </c>
      <c r="F4177" s="116">
        <v>4</v>
      </c>
      <c r="G4177" s="116" t="s">
        <v>472</v>
      </c>
      <c r="H4177" s="119" t="s">
        <v>1943</v>
      </c>
      <c r="I4177" s="116">
        <v>62</v>
      </c>
      <c r="J4177" s="121">
        <v>14</v>
      </c>
      <c r="K4177" s="121" t="s">
        <v>2186</v>
      </c>
      <c r="L4177" s="97" t="s">
        <v>2704</v>
      </c>
      <c r="M4177" s="117">
        <v>521175</v>
      </c>
      <c r="N4177" s="117">
        <v>2823557</v>
      </c>
      <c r="O4177" s="133">
        <v>521175</v>
      </c>
      <c r="P4177" s="133">
        <v>2823557</v>
      </c>
      <c r="Q4177" s="125">
        <v>45237</v>
      </c>
      <c r="R4177" s="93" t="s">
        <v>195</v>
      </c>
      <c r="S4177" s="93">
        <v>1</v>
      </c>
      <c r="T4177" s="93">
        <v>1</v>
      </c>
      <c r="U4177" s="106" t="s">
        <v>2252</v>
      </c>
    </row>
    <row r="4178" spans="1:21" hidden="1">
      <c r="A4178" s="94">
        <v>4177</v>
      </c>
      <c r="B4178" s="93">
        <v>5989</v>
      </c>
      <c r="C4178" s="93">
        <v>1518</v>
      </c>
      <c r="D4178" s="93">
        <v>33</v>
      </c>
      <c r="E4178" s="116" t="s">
        <v>498</v>
      </c>
      <c r="F4178" s="116">
        <v>4</v>
      </c>
      <c r="G4178" s="93" t="s">
        <v>472</v>
      </c>
      <c r="H4178" s="94" t="s">
        <v>1944</v>
      </c>
      <c r="I4178" s="93">
        <v>62</v>
      </c>
      <c r="J4178" s="103">
        <v>14</v>
      </c>
      <c r="K4178" s="103" t="s">
        <v>2187</v>
      </c>
      <c r="L4178" s="97" t="s">
        <v>2705</v>
      </c>
      <c r="M4178" s="117">
        <v>521165</v>
      </c>
      <c r="N4178" s="117">
        <v>2823581</v>
      </c>
      <c r="O4178" s="133">
        <v>521165</v>
      </c>
      <c r="P4178" s="133">
        <v>2823580.7</v>
      </c>
      <c r="Q4178" s="115">
        <v>45237</v>
      </c>
      <c r="R4178" s="93" t="s">
        <v>163</v>
      </c>
      <c r="S4178" s="93">
        <v>5</v>
      </c>
      <c r="T4178" s="93">
        <v>5</v>
      </c>
      <c r="U4178" s="106" t="s">
        <v>2252</v>
      </c>
    </row>
    <row r="4179" spans="1:21" hidden="1">
      <c r="A4179" s="94">
        <v>4178</v>
      </c>
      <c r="B4179" s="93">
        <v>5989</v>
      </c>
      <c r="C4179" s="93">
        <v>1518</v>
      </c>
      <c r="D4179" s="93">
        <v>33</v>
      </c>
      <c r="E4179" s="116" t="s">
        <v>498</v>
      </c>
      <c r="F4179" s="116">
        <v>4</v>
      </c>
      <c r="G4179" s="93" t="s">
        <v>472</v>
      </c>
      <c r="H4179" s="94" t="s">
        <v>1944</v>
      </c>
      <c r="I4179" s="93">
        <v>62</v>
      </c>
      <c r="J4179" s="103">
        <v>14</v>
      </c>
      <c r="K4179" s="103" t="s">
        <v>2187</v>
      </c>
      <c r="L4179" s="97" t="s">
        <v>2705</v>
      </c>
      <c r="M4179" s="117">
        <v>521165</v>
      </c>
      <c r="N4179" s="117">
        <v>2823581</v>
      </c>
      <c r="O4179" s="133">
        <v>521165</v>
      </c>
      <c r="P4179" s="133">
        <v>2823580.7</v>
      </c>
      <c r="Q4179" s="115">
        <v>45237</v>
      </c>
      <c r="R4179" s="93" t="s">
        <v>175</v>
      </c>
      <c r="S4179" s="93">
        <v>3</v>
      </c>
      <c r="T4179" s="93">
        <v>3</v>
      </c>
      <c r="U4179" s="106" t="s">
        <v>2252</v>
      </c>
    </row>
    <row r="4180" spans="1:21" hidden="1">
      <c r="A4180" s="94">
        <v>4179</v>
      </c>
      <c r="B4180" s="93">
        <v>5989</v>
      </c>
      <c r="C4180" s="93">
        <v>1518</v>
      </c>
      <c r="D4180" s="93">
        <v>33</v>
      </c>
      <c r="E4180" s="116" t="s">
        <v>498</v>
      </c>
      <c r="F4180" s="116">
        <v>4</v>
      </c>
      <c r="G4180" s="93" t="s">
        <v>472</v>
      </c>
      <c r="H4180" s="94" t="s">
        <v>1944</v>
      </c>
      <c r="I4180" s="93">
        <v>62</v>
      </c>
      <c r="J4180" s="103">
        <v>14</v>
      </c>
      <c r="K4180" s="103" t="s">
        <v>2187</v>
      </c>
      <c r="L4180" s="97" t="s">
        <v>2705</v>
      </c>
      <c r="M4180" s="117">
        <v>521165</v>
      </c>
      <c r="N4180" s="117">
        <v>2823581</v>
      </c>
      <c r="O4180" s="133">
        <v>521165</v>
      </c>
      <c r="P4180" s="133">
        <v>2823580.7</v>
      </c>
      <c r="Q4180" s="115">
        <v>45237</v>
      </c>
      <c r="R4180" s="93" t="s">
        <v>173</v>
      </c>
      <c r="S4180" s="93">
        <v>1</v>
      </c>
      <c r="T4180" s="93">
        <v>1</v>
      </c>
      <c r="U4180" s="106" t="s">
        <v>2252</v>
      </c>
    </row>
    <row r="4181" spans="1:21" hidden="1">
      <c r="A4181" s="94">
        <v>4180</v>
      </c>
      <c r="B4181" s="116">
        <v>5989</v>
      </c>
      <c r="C4181" s="116">
        <v>1518</v>
      </c>
      <c r="D4181" s="116">
        <v>33</v>
      </c>
      <c r="E4181" s="116" t="s">
        <v>498</v>
      </c>
      <c r="F4181" s="116">
        <v>4</v>
      </c>
      <c r="G4181" s="116" t="s">
        <v>472</v>
      </c>
      <c r="H4181" s="119" t="s">
        <v>1944</v>
      </c>
      <c r="I4181" s="116">
        <v>62</v>
      </c>
      <c r="J4181" s="121">
        <v>14</v>
      </c>
      <c r="K4181" s="121" t="s">
        <v>2187</v>
      </c>
      <c r="L4181" s="97" t="s">
        <v>2705</v>
      </c>
      <c r="M4181" s="117">
        <v>521165</v>
      </c>
      <c r="N4181" s="117">
        <v>2823581</v>
      </c>
      <c r="O4181" s="133">
        <v>521165</v>
      </c>
      <c r="P4181" s="133">
        <v>2823581</v>
      </c>
      <c r="Q4181" s="125">
        <v>45237</v>
      </c>
      <c r="R4181" s="93" t="s">
        <v>195</v>
      </c>
      <c r="S4181" s="93">
        <v>2</v>
      </c>
      <c r="T4181" s="93">
        <v>2</v>
      </c>
      <c r="U4181" s="106" t="s">
        <v>2252</v>
      </c>
    </row>
    <row r="4182" spans="1:21" hidden="1">
      <c r="A4182" s="94">
        <v>4181</v>
      </c>
      <c r="B4182" s="116">
        <v>5989</v>
      </c>
      <c r="C4182" s="116">
        <v>1518</v>
      </c>
      <c r="D4182" s="116">
        <v>33</v>
      </c>
      <c r="E4182" s="116" t="s">
        <v>498</v>
      </c>
      <c r="F4182" s="116">
        <v>4</v>
      </c>
      <c r="G4182" s="116" t="s">
        <v>472</v>
      </c>
      <c r="H4182" s="119" t="s">
        <v>1944</v>
      </c>
      <c r="I4182" s="116">
        <v>62</v>
      </c>
      <c r="J4182" s="121">
        <v>14</v>
      </c>
      <c r="K4182" s="121" t="s">
        <v>2187</v>
      </c>
      <c r="L4182" s="97" t="s">
        <v>2705</v>
      </c>
      <c r="M4182" s="117">
        <v>521165</v>
      </c>
      <c r="N4182" s="117">
        <v>2823581</v>
      </c>
      <c r="O4182" s="133">
        <v>521165</v>
      </c>
      <c r="P4182" s="133">
        <v>2823581</v>
      </c>
      <c r="Q4182" s="125">
        <v>45237</v>
      </c>
      <c r="R4182" s="93" t="s">
        <v>231</v>
      </c>
      <c r="S4182" s="93">
        <v>2</v>
      </c>
      <c r="T4182" s="93">
        <v>2</v>
      </c>
      <c r="U4182" s="106" t="s">
        <v>2252</v>
      </c>
    </row>
    <row r="4183" spans="1:21" hidden="1">
      <c r="A4183" s="94">
        <v>4182</v>
      </c>
      <c r="B4183" s="116">
        <v>5989</v>
      </c>
      <c r="C4183" s="116">
        <v>1518</v>
      </c>
      <c r="D4183" s="116">
        <v>33</v>
      </c>
      <c r="E4183" s="116" t="s">
        <v>498</v>
      </c>
      <c r="F4183" s="116">
        <v>4</v>
      </c>
      <c r="G4183" s="116" t="s">
        <v>472</v>
      </c>
      <c r="H4183" s="119" t="s">
        <v>1944</v>
      </c>
      <c r="I4183" s="116">
        <v>62</v>
      </c>
      <c r="J4183" s="121">
        <v>14</v>
      </c>
      <c r="K4183" s="121" t="s">
        <v>2187</v>
      </c>
      <c r="L4183" s="97" t="s">
        <v>2705</v>
      </c>
      <c r="M4183" s="117">
        <v>521165</v>
      </c>
      <c r="N4183" s="117">
        <v>2823581</v>
      </c>
      <c r="O4183" s="133">
        <v>521165</v>
      </c>
      <c r="P4183" s="133">
        <v>2823581</v>
      </c>
      <c r="Q4183" s="125">
        <v>45237</v>
      </c>
      <c r="R4183" s="93" t="s">
        <v>277</v>
      </c>
      <c r="S4183" s="93">
        <v>10</v>
      </c>
      <c r="T4183" s="93">
        <v>10</v>
      </c>
      <c r="U4183" s="106" t="s">
        <v>2252</v>
      </c>
    </row>
    <row r="4184" spans="1:21" hidden="1">
      <c r="A4184" s="94">
        <v>4183</v>
      </c>
      <c r="B4184" s="93">
        <v>5993</v>
      </c>
      <c r="C4184" s="93">
        <v>1522</v>
      </c>
      <c r="D4184" s="93">
        <v>37</v>
      </c>
      <c r="E4184" s="116" t="s">
        <v>498</v>
      </c>
      <c r="F4184" s="116">
        <v>4</v>
      </c>
      <c r="G4184" s="93" t="s">
        <v>472</v>
      </c>
      <c r="H4184" s="94" t="s">
        <v>1945</v>
      </c>
      <c r="I4184" s="93">
        <v>62</v>
      </c>
      <c r="J4184" s="103">
        <v>15</v>
      </c>
      <c r="K4184" s="103" t="s">
        <v>2185</v>
      </c>
      <c r="L4184" s="97" t="s">
        <v>3886</v>
      </c>
      <c r="M4184" s="117">
        <v>521072</v>
      </c>
      <c r="N4184" s="117">
        <v>2823383</v>
      </c>
      <c r="O4184" s="133">
        <v>521071.6</v>
      </c>
      <c r="P4184" s="133">
        <v>2823382.7</v>
      </c>
      <c r="Q4184" s="115">
        <v>45237</v>
      </c>
      <c r="R4184" s="93" t="s">
        <v>163</v>
      </c>
      <c r="S4184" s="93">
        <v>60</v>
      </c>
      <c r="T4184" s="93">
        <v>60</v>
      </c>
      <c r="U4184" s="106" t="s">
        <v>2252</v>
      </c>
    </row>
    <row r="4185" spans="1:21" hidden="1">
      <c r="A4185" s="94">
        <v>4184</v>
      </c>
      <c r="B4185" s="93">
        <v>5994</v>
      </c>
      <c r="C4185" s="93">
        <v>1523</v>
      </c>
      <c r="D4185" s="93">
        <v>38</v>
      </c>
      <c r="E4185" s="116" t="s">
        <v>498</v>
      </c>
      <c r="F4185" s="116">
        <v>4</v>
      </c>
      <c r="G4185" s="93" t="s">
        <v>472</v>
      </c>
      <c r="H4185" s="94" t="s">
        <v>1946</v>
      </c>
      <c r="I4185" s="93">
        <v>62</v>
      </c>
      <c r="J4185" s="103">
        <v>15</v>
      </c>
      <c r="K4185" s="103" t="s">
        <v>2186</v>
      </c>
      <c r="L4185" s="97" t="s">
        <v>3887</v>
      </c>
      <c r="M4185" s="117">
        <v>521095</v>
      </c>
      <c r="N4185" s="117">
        <v>2823383</v>
      </c>
      <c r="O4185" s="133">
        <v>521094.7</v>
      </c>
      <c r="P4185" s="133">
        <v>2823382.7</v>
      </c>
      <c r="Q4185" s="115">
        <v>45237</v>
      </c>
      <c r="R4185" s="93" t="s">
        <v>163</v>
      </c>
      <c r="S4185" s="93">
        <v>60</v>
      </c>
      <c r="T4185" s="93">
        <v>60</v>
      </c>
      <c r="U4185" s="106" t="s">
        <v>2252</v>
      </c>
    </row>
    <row r="4186" spans="1:21" hidden="1">
      <c r="A4186" s="94">
        <v>4185</v>
      </c>
      <c r="B4186" s="93">
        <v>5995</v>
      </c>
      <c r="C4186" s="93">
        <v>1524</v>
      </c>
      <c r="D4186" s="93">
        <v>39</v>
      </c>
      <c r="E4186" s="116" t="s">
        <v>498</v>
      </c>
      <c r="F4186" s="116">
        <v>4</v>
      </c>
      <c r="G4186" s="93" t="s">
        <v>472</v>
      </c>
      <c r="H4186" s="94" t="s">
        <v>1947</v>
      </c>
      <c r="I4186" s="93">
        <v>62</v>
      </c>
      <c r="J4186" s="103">
        <v>15</v>
      </c>
      <c r="K4186" s="103" t="s">
        <v>2187</v>
      </c>
      <c r="L4186" s="97" t="s">
        <v>3888</v>
      </c>
      <c r="M4186" s="117">
        <v>521072</v>
      </c>
      <c r="N4186" s="117">
        <v>2823398</v>
      </c>
      <c r="O4186" s="133">
        <v>521071.6</v>
      </c>
      <c r="P4186" s="133">
        <v>2823397.7</v>
      </c>
      <c r="Q4186" s="115">
        <v>45237</v>
      </c>
      <c r="R4186" s="93" t="s">
        <v>163</v>
      </c>
      <c r="S4186" s="93">
        <v>65</v>
      </c>
      <c r="T4186" s="93">
        <v>65</v>
      </c>
      <c r="U4186" s="106" t="s">
        <v>2252</v>
      </c>
    </row>
    <row r="4187" spans="1:21" hidden="1">
      <c r="A4187" s="94">
        <v>4186</v>
      </c>
      <c r="B4187" s="93">
        <v>5999</v>
      </c>
      <c r="C4187" s="93">
        <v>1528</v>
      </c>
      <c r="D4187" s="93">
        <v>43</v>
      </c>
      <c r="E4187" s="116" t="s">
        <v>498</v>
      </c>
      <c r="F4187" s="116">
        <v>4</v>
      </c>
      <c r="G4187" s="93" t="s">
        <v>472</v>
      </c>
      <c r="H4187" s="94" t="s">
        <v>1948</v>
      </c>
      <c r="I4187" s="93">
        <v>62</v>
      </c>
      <c r="J4187" s="103">
        <v>18</v>
      </c>
      <c r="K4187" s="103" t="s">
        <v>2185</v>
      </c>
      <c r="L4187" s="97" t="s">
        <v>3889</v>
      </c>
      <c r="M4187" s="117">
        <v>522130</v>
      </c>
      <c r="N4187" s="117">
        <v>2823719</v>
      </c>
      <c r="O4187" s="133">
        <v>522130.4</v>
      </c>
      <c r="P4187" s="133">
        <v>2823719.2</v>
      </c>
      <c r="Q4187" s="115">
        <v>45237</v>
      </c>
      <c r="R4187" s="93" t="s">
        <v>163</v>
      </c>
      <c r="S4187" s="93">
        <v>50</v>
      </c>
      <c r="T4187" s="93">
        <v>50</v>
      </c>
      <c r="U4187" s="106" t="s">
        <v>2252</v>
      </c>
    </row>
    <row r="4188" spans="1:21" hidden="1">
      <c r="A4188" s="94">
        <v>4187</v>
      </c>
      <c r="B4188" s="93">
        <v>5999</v>
      </c>
      <c r="C4188" s="93">
        <v>1528</v>
      </c>
      <c r="D4188" s="93">
        <v>43</v>
      </c>
      <c r="E4188" s="116" t="s">
        <v>498</v>
      </c>
      <c r="F4188" s="116">
        <v>4</v>
      </c>
      <c r="G4188" s="93" t="s">
        <v>472</v>
      </c>
      <c r="H4188" s="94" t="s">
        <v>1948</v>
      </c>
      <c r="I4188" s="93">
        <v>62</v>
      </c>
      <c r="J4188" s="103">
        <v>18</v>
      </c>
      <c r="K4188" s="103" t="s">
        <v>2185</v>
      </c>
      <c r="L4188" s="97" t="s">
        <v>3889</v>
      </c>
      <c r="M4188" s="117">
        <v>522130</v>
      </c>
      <c r="N4188" s="117">
        <v>2823719</v>
      </c>
      <c r="O4188" s="133">
        <v>522130.4</v>
      </c>
      <c r="P4188" s="133">
        <v>2823719.2</v>
      </c>
      <c r="Q4188" s="115">
        <v>45237</v>
      </c>
      <c r="R4188" s="93" t="s">
        <v>173</v>
      </c>
      <c r="S4188" s="93">
        <v>1</v>
      </c>
      <c r="T4188" s="93">
        <v>1</v>
      </c>
      <c r="U4188" s="106" t="s">
        <v>2252</v>
      </c>
    </row>
    <row r="4189" spans="1:21" hidden="1">
      <c r="A4189" s="94">
        <v>4188</v>
      </c>
      <c r="B4189" s="93">
        <v>6000</v>
      </c>
      <c r="C4189" s="93">
        <v>1529</v>
      </c>
      <c r="D4189" s="93">
        <v>44</v>
      </c>
      <c r="E4189" s="116" t="s">
        <v>498</v>
      </c>
      <c r="F4189" s="116">
        <v>4</v>
      </c>
      <c r="G4189" s="93" t="s">
        <v>472</v>
      </c>
      <c r="H4189" s="94" t="s">
        <v>1949</v>
      </c>
      <c r="I4189" s="93">
        <v>62</v>
      </c>
      <c r="J4189" s="103">
        <v>18</v>
      </c>
      <c r="K4189" s="103" t="s">
        <v>2186</v>
      </c>
      <c r="L4189" s="97" t="s">
        <v>3890</v>
      </c>
      <c r="M4189" s="117">
        <v>522143</v>
      </c>
      <c r="N4189" s="117">
        <v>2823719</v>
      </c>
      <c r="O4189" s="133">
        <v>522143.1</v>
      </c>
      <c r="P4189" s="133">
        <v>2823719.2</v>
      </c>
      <c r="Q4189" s="115">
        <v>45237</v>
      </c>
      <c r="R4189" s="93" t="s">
        <v>163</v>
      </c>
      <c r="S4189" s="93">
        <v>60</v>
      </c>
      <c r="T4189" s="93">
        <v>60</v>
      </c>
      <c r="U4189" s="106" t="s">
        <v>2252</v>
      </c>
    </row>
    <row r="4190" spans="1:21" hidden="1">
      <c r="A4190" s="94">
        <v>4189</v>
      </c>
      <c r="B4190" s="93">
        <v>6001</v>
      </c>
      <c r="C4190" s="93">
        <v>1530</v>
      </c>
      <c r="D4190" s="93">
        <v>45</v>
      </c>
      <c r="E4190" s="116" t="s">
        <v>498</v>
      </c>
      <c r="F4190" s="116">
        <v>4</v>
      </c>
      <c r="G4190" s="93" t="s">
        <v>472</v>
      </c>
      <c r="H4190" s="94" t="s">
        <v>1950</v>
      </c>
      <c r="I4190" s="93">
        <v>62</v>
      </c>
      <c r="J4190" s="103">
        <v>18</v>
      </c>
      <c r="K4190" s="103" t="s">
        <v>2187</v>
      </c>
      <c r="L4190" s="97" t="s">
        <v>3891</v>
      </c>
      <c r="M4190" s="117">
        <v>522130</v>
      </c>
      <c r="N4190" s="117">
        <v>2823726</v>
      </c>
      <c r="O4190" s="133">
        <v>522130.4</v>
      </c>
      <c r="P4190" s="133">
        <v>2823726</v>
      </c>
      <c r="Q4190" s="115">
        <v>45237</v>
      </c>
      <c r="R4190" s="93" t="s">
        <v>163</v>
      </c>
      <c r="S4190" s="93">
        <v>40</v>
      </c>
      <c r="T4190" s="93">
        <v>40</v>
      </c>
      <c r="U4190" s="106" t="s">
        <v>2252</v>
      </c>
    </row>
    <row r="4191" spans="1:21" hidden="1">
      <c r="A4191" s="94">
        <v>4190</v>
      </c>
      <c r="B4191" s="93">
        <v>6001</v>
      </c>
      <c r="C4191" s="93">
        <v>1530</v>
      </c>
      <c r="D4191" s="93">
        <v>45</v>
      </c>
      <c r="E4191" s="116" t="s">
        <v>498</v>
      </c>
      <c r="F4191" s="116">
        <v>4</v>
      </c>
      <c r="G4191" s="93" t="s">
        <v>472</v>
      </c>
      <c r="H4191" s="94" t="s">
        <v>1950</v>
      </c>
      <c r="I4191" s="93">
        <v>62</v>
      </c>
      <c r="J4191" s="103">
        <v>18</v>
      </c>
      <c r="K4191" s="103" t="s">
        <v>2187</v>
      </c>
      <c r="L4191" s="97" t="s">
        <v>3891</v>
      </c>
      <c r="M4191" s="117">
        <v>522130</v>
      </c>
      <c r="N4191" s="117">
        <v>2823726</v>
      </c>
      <c r="O4191" s="133">
        <v>522130.4</v>
      </c>
      <c r="P4191" s="133">
        <v>2823726</v>
      </c>
      <c r="Q4191" s="115">
        <v>45237</v>
      </c>
      <c r="R4191" s="93" t="s">
        <v>173</v>
      </c>
      <c r="S4191" s="93">
        <v>3</v>
      </c>
      <c r="T4191" s="93">
        <v>3</v>
      </c>
      <c r="U4191" s="106" t="s">
        <v>2252</v>
      </c>
    </row>
    <row r="4192" spans="1:21" hidden="1">
      <c r="A4192" s="94">
        <v>4191</v>
      </c>
      <c r="B4192" s="93">
        <v>6005</v>
      </c>
      <c r="C4192" s="93">
        <v>1534</v>
      </c>
      <c r="D4192" s="93">
        <v>49</v>
      </c>
      <c r="E4192" s="116" t="s">
        <v>498</v>
      </c>
      <c r="F4192" s="116">
        <v>4</v>
      </c>
      <c r="G4192" s="93" t="s">
        <v>472</v>
      </c>
      <c r="H4192" s="94" t="s">
        <v>1951</v>
      </c>
      <c r="I4192" s="93">
        <v>62</v>
      </c>
      <c r="J4192" s="103">
        <v>19</v>
      </c>
      <c r="K4192" s="103" t="s">
        <v>2185</v>
      </c>
      <c r="L4192" s="97" t="s">
        <v>3892</v>
      </c>
      <c r="M4192" s="117">
        <v>522138</v>
      </c>
      <c r="N4192" s="117">
        <v>2823826</v>
      </c>
      <c r="O4192" s="133">
        <v>522138</v>
      </c>
      <c r="P4192" s="133">
        <v>2823826.4</v>
      </c>
      <c r="Q4192" s="115">
        <v>45237</v>
      </c>
      <c r="R4192" s="93" t="s">
        <v>163</v>
      </c>
      <c r="S4192" s="93">
        <v>35</v>
      </c>
      <c r="T4192" s="93">
        <v>35</v>
      </c>
      <c r="U4192" s="106" t="s">
        <v>2252</v>
      </c>
    </row>
    <row r="4193" spans="1:21" hidden="1">
      <c r="A4193" s="94">
        <v>4192</v>
      </c>
      <c r="B4193" s="93">
        <v>6005</v>
      </c>
      <c r="C4193" s="93">
        <v>1534</v>
      </c>
      <c r="D4193" s="93">
        <v>49</v>
      </c>
      <c r="E4193" s="116" t="s">
        <v>498</v>
      </c>
      <c r="F4193" s="116">
        <v>4</v>
      </c>
      <c r="G4193" s="93" t="s">
        <v>472</v>
      </c>
      <c r="H4193" s="94" t="s">
        <v>1951</v>
      </c>
      <c r="I4193" s="93">
        <v>62</v>
      </c>
      <c r="J4193" s="103">
        <v>19</v>
      </c>
      <c r="K4193" s="103" t="s">
        <v>2185</v>
      </c>
      <c r="L4193" s="97" t="s">
        <v>3892</v>
      </c>
      <c r="M4193" s="117">
        <v>522138</v>
      </c>
      <c r="N4193" s="117">
        <v>2823826</v>
      </c>
      <c r="O4193" s="133">
        <v>522138</v>
      </c>
      <c r="P4193" s="133">
        <v>2823826.4</v>
      </c>
      <c r="Q4193" s="115">
        <v>45237</v>
      </c>
      <c r="R4193" s="93" t="s">
        <v>173</v>
      </c>
      <c r="S4193" s="93">
        <v>3</v>
      </c>
      <c r="T4193" s="93">
        <v>3</v>
      </c>
      <c r="U4193" s="106" t="s">
        <v>2252</v>
      </c>
    </row>
    <row r="4194" spans="1:21" hidden="1">
      <c r="A4194" s="94">
        <v>4193</v>
      </c>
      <c r="B4194" s="93">
        <v>6006</v>
      </c>
      <c r="C4194" s="93">
        <v>1535</v>
      </c>
      <c r="D4194" s="93">
        <v>50</v>
      </c>
      <c r="E4194" s="116" t="s">
        <v>498</v>
      </c>
      <c r="F4194" s="116">
        <v>4</v>
      </c>
      <c r="G4194" s="93" t="s">
        <v>472</v>
      </c>
      <c r="H4194" s="94" t="s">
        <v>1952</v>
      </c>
      <c r="I4194" s="93">
        <v>62</v>
      </c>
      <c r="J4194" s="103">
        <v>19</v>
      </c>
      <c r="K4194" s="103" t="s">
        <v>2186</v>
      </c>
      <c r="L4194" s="97" t="s">
        <v>3893</v>
      </c>
      <c r="M4194" s="117">
        <v>522159</v>
      </c>
      <c r="N4194" s="117">
        <v>2823826</v>
      </c>
      <c r="O4194" s="133">
        <v>522158.5</v>
      </c>
      <c r="P4194" s="133">
        <v>2823826.4</v>
      </c>
      <c r="Q4194" s="115">
        <v>45237</v>
      </c>
      <c r="R4194" s="93" t="s">
        <v>163</v>
      </c>
      <c r="S4194" s="93">
        <v>55</v>
      </c>
      <c r="T4194" s="93">
        <v>55</v>
      </c>
      <c r="U4194" s="106" t="s">
        <v>2252</v>
      </c>
    </row>
    <row r="4195" spans="1:21" hidden="1">
      <c r="A4195" s="94">
        <v>4194</v>
      </c>
      <c r="B4195" s="93">
        <v>6007</v>
      </c>
      <c r="C4195" s="93">
        <v>1536</v>
      </c>
      <c r="D4195" s="93">
        <v>51</v>
      </c>
      <c r="E4195" s="116" t="s">
        <v>498</v>
      </c>
      <c r="F4195" s="116">
        <v>4</v>
      </c>
      <c r="G4195" s="93" t="s">
        <v>472</v>
      </c>
      <c r="H4195" s="94" t="s">
        <v>1953</v>
      </c>
      <c r="I4195" s="93">
        <v>62</v>
      </c>
      <c r="J4195" s="103">
        <v>19</v>
      </c>
      <c r="K4195" s="103" t="s">
        <v>2187</v>
      </c>
      <c r="L4195" s="97" t="s">
        <v>2706</v>
      </c>
      <c r="M4195" s="117">
        <v>522138</v>
      </c>
      <c r="N4195" s="117">
        <v>2823831</v>
      </c>
      <c r="O4195" s="133">
        <v>522138</v>
      </c>
      <c r="P4195" s="133">
        <v>2823830.6</v>
      </c>
      <c r="Q4195" s="115">
        <v>45237</v>
      </c>
      <c r="R4195" s="93" t="s">
        <v>163</v>
      </c>
      <c r="S4195" s="93">
        <v>7</v>
      </c>
      <c r="T4195" s="93">
        <v>7</v>
      </c>
      <c r="U4195" s="106" t="s">
        <v>2252</v>
      </c>
    </row>
    <row r="4196" spans="1:21" hidden="1">
      <c r="A4196" s="94">
        <v>4195</v>
      </c>
      <c r="B4196" s="93">
        <v>6007</v>
      </c>
      <c r="C4196" s="93">
        <v>1536</v>
      </c>
      <c r="D4196" s="93">
        <v>51</v>
      </c>
      <c r="E4196" s="116" t="s">
        <v>498</v>
      </c>
      <c r="F4196" s="116">
        <v>4</v>
      </c>
      <c r="G4196" s="93" t="s">
        <v>472</v>
      </c>
      <c r="H4196" s="94" t="s">
        <v>1953</v>
      </c>
      <c r="I4196" s="93">
        <v>62</v>
      </c>
      <c r="J4196" s="103">
        <v>19</v>
      </c>
      <c r="K4196" s="103" t="s">
        <v>2187</v>
      </c>
      <c r="L4196" s="97" t="s">
        <v>2706</v>
      </c>
      <c r="M4196" s="117">
        <v>522138</v>
      </c>
      <c r="N4196" s="117">
        <v>2823831</v>
      </c>
      <c r="O4196" s="133">
        <v>522138</v>
      </c>
      <c r="P4196" s="133">
        <v>2823830.6</v>
      </c>
      <c r="Q4196" s="115">
        <v>45237</v>
      </c>
      <c r="R4196" s="93" t="s">
        <v>269</v>
      </c>
      <c r="S4196" s="93">
        <v>3</v>
      </c>
      <c r="T4196" s="93">
        <v>3</v>
      </c>
      <c r="U4196" s="106" t="s">
        <v>2252</v>
      </c>
    </row>
    <row r="4197" spans="1:21" hidden="1">
      <c r="A4197" s="94">
        <v>4196</v>
      </c>
      <c r="B4197" s="93">
        <v>6007</v>
      </c>
      <c r="C4197" s="93">
        <v>1536</v>
      </c>
      <c r="D4197" s="93">
        <v>51</v>
      </c>
      <c r="E4197" s="116" t="s">
        <v>498</v>
      </c>
      <c r="F4197" s="116">
        <v>4</v>
      </c>
      <c r="G4197" s="93" t="s">
        <v>472</v>
      </c>
      <c r="H4197" s="94" t="s">
        <v>1953</v>
      </c>
      <c r="I4197" s="93">
        <v>62</v>
      </c>
      <c r="J4197" s="103">
        <v>19</v>
      </c>
      <c r="K4197" s="103" t="s">
        <v>2187</v>
      </c>
      <c r="L4197" s="97" t="s">
        <v>2706</v>
      </c>
      <c r="M4197" s="117">
        <v>522138</v>
      </c>
      <c r="N4197" s="117">
        <v>2823831</v>
      </c>
      <c r="O4197" s="133">
        <v>522138</v>
      </c>
      <c r="P4197" s="133">
        <v>2823830.6</v>
      </c>
      <c r="Q4197" s="115">
        <v>45237</v>
      </c>
      <c r="R4197" s="93" t="s">
        <v>173</v>
      </c>
      <c r="S4197" s="93">
        <v>7</v>
      </c>
      <c r="T4197" s="93">
        <v>7</v>
      </c>
      <c r="U4197" s="106" t="s">
        <v>2252</v>
      </c>
    </row>
    <row r="4198" spans="1:21" hidden="1">
      <c r="A4198" s="94">
        <v>4197</v>
      </c>
      <c r="B4198" s="116">
        <v>6007</v>
      </c>
      <c r="C4198" s="116">
        <v>1536</v>
      </c>
      <c r="D4198" s="116">
        <v>51</v>
      </c>
      <c r="E4198" s="116" t="s">
        <v>498</v>
      </c>
      <c r="F4198" s="116">
        <v>4</v>
      </c>
      <c r="G4198" s="116" t="s">
        <v>472</v>
      </c>
      <c r="H4198" s="119" t="s">
        <v>1953</v>
      </c>
      <c r="I4198" s="116">
        <v>62</v>
      </c>
      <c r="J4198" s="121">
        <v>19</v>
      </c>
      <c r="K4198" s="121" t="s">
        <v>2187</v>
      </c>
      <c r="L4198" s="97" t="s">
        <v>2706</v>
      </c>
      <c r="M4198" s="117">
        <v>522138</v>
      </c>
      <c r="N4198" s="117">
        <v>2823831</v>
      </c>
      <c r="O4198" s="133">
        <v>522138</v>
      </c>
      <c r="P4198" s="133">
        <v>2823831</v>
      </c>
      <c r="Q4198" s="125">
        <v>45237</v>
      </c>
      <c r="R4198" s="93" t="s">
        <v>229</v>
      </c>
      <c r="S4198" s="93">
        <v>1</v>
      </c>
      <c r="T4198" s="93">
        <v>1</v>
      </c>
      <c r="U4198" s="106" t="s">
        <v>2252</v>
      </c>
    </row>
    <row r="4199" spans="1:21" hidden="1">
      <c r="A4199" s="94">
        <v>4198</v>
      </c>
      <c r="B4199" s="93">
        <v>6002</v>
      </c>
      <c r="C4199" s="93">
        <v>1531</v>
      </c>
      <c r="D4199" s="93">
        <v>46</v>
      </c>
      <c r="E4199" s="116" t="s">
        <v>498</v>
      </c>
      <c r="F4199" s="116">
        <v>4</v>
      </c>
      <c r="G4199" s="93" t="s">
        <v>472</v>
      </c>
      <c r="H4199" s="94" t="s">
        <v>1954</v>
      </c>
      <c r="I4199" s="93">
        <v>62</v>
      </c>
      <c r="J4199" s="103">
        <v>20</v>
      </c>
      <c r="K4199" s="103" t="s">
        <v>2185</v>
      </c>
      <c r="L4199" s="97" t="s">
        <v>3894</v>
      </c>
      <c r="M4199" s="117">
        <v>522103</v>
      </c>
      <c r="N4199" s="117">
        <v>2823738</v>
      </c>
      <c r="O4199" s="133">
        <v>522102.8</v>
      </c>
      <c r="P4199" s="133">
        <v>2823738.2</v>
      </c>
      <c r="Q4199" s="115">
        <v>45237</v>
      </c>
      <c r="R4199" s="93" t="s">
        <v>163</v>
      </c>
      <c r="S4199" s="93">
        <v>70</v>
      </c>
      <c r="T4199" s="93">
        <v>70</v>
      </c>
      <c r="U4199" s="106" t="s">
        <v>2252</v>
      </c>
    </row>
    <row r="4200" spans="1:21" hidden="1">
      <c r="A4200" s="94">
        <v>4199</v>
      </c>
      <c r="B4200" s="93">
        <v>6003</v>
      </c>
      <c r="C4200" s="93">
        <v>1532</v>
      </c>
      <c r="D4200" s="93">
        <v>47</v>
      </c>
      <c r="E4200" s="116" t="s">
        <v>498</v>
      </c>
      <c r="F4200" s="116">
        <v>4</v>
      </c>
      <c r="G4200" s="93" t="s">
        <v>472</v>
      </c>
      <c r="H4200" s="94" t="s">
        <v>1955</v>
      </c>
      <c r="I4200" s="93">
        <v>62</v>
      </c>
      <c r="J4200" s="103">
        <v>20</v>
      </c>
      <c r="K4200" s="103" t="s">
        <v>2186</v>
      </c>
      <c r="L4200" s="97" t="s">
        <v>3895</v>
      </c>
      <c r="M4200" s="117">
        <v>522124</v>
      </c>
      <c r="N4200" s="117">
        <v>2823738</v>
      </c>
      <c r="O4200" s="133">
        <v>522123.9</v>
      </c>
      <c r="P4200" s="133">
        <v>2823738.2</v>
      </c>
      <c r="Q4200" s="115">
        <v>45237</v>
      </c>
      <c r="R4200" s="93" t="s">
        <v>163</v>
      </c>
      <c r="S4200" s="93">
        <v>70</v>
      </c>
      <c r="T4200" s="93">
        <v>70</v>
      </c>
      <c r="U4200" s="106" t="s">
        <v>2252</v>
      </c>
    </row>
    <row r="4201" spans="1:21" hidden="1">
      <c r="A4201" s="94">
        <v>4200</v>
      </c>
      <c r="B4201" s="93">
        <v>6004</v>
      </c>
      <c r="C4201" s="93">
        <v>1533</v>
      </c>
      <c r="D4201" s="93">
        <v>48</v>
      </c>
      <c r="E4201" s="116" t="s">
        <v>498</v>
      </c>
      <c r="F4201" s="116">
        <v>4</v>
      </c>
      <c r="G4201" s="93" t="s">
        <v>472</v>
      </c>
      <c r="H4201" s="94" t="s">
        <v>1956</v>
      </c>
      <c r="I4201" s="93">
        <v>62</v>
      </c>
      <c r="J4201" s="103">
        <v>20</v>
      </c>
      <c r="K4201" s="103" t="s">
        <v>2187</v>
      </c>
      <c r="L4201" s="97" t="s">
        <v>3896</v>
      </c>
      <c r="M4201" s="117">
        <v>522103</v>
      </c>
      <c r="N4201" s="117">
        <v>2823771</v>
      </c>
      <c r="O4201" s="133">
        <v>522102.8</v>
      </c>
      <c r="P4201" s="133">
        <v>2823771</v>
      </c>
      <c r="Q4201" s="115">
        <v>45237</v>
      </c>
      <c r="R4201" s="93" t="s">
        <v>163</v>
      </c>
      <c r="S4201" s="93">
        <v>70</v>
      </c>
      <c r="T4201" s="93">
        <v>70</v>
      </c>
      <c r="U4201" s="106" t="s">
        <v>2252</v>
      </c>
    </row>
    <row r="4202" spans="1:21" hidden="1">
      <c r="A4202" s="94">
        <v>4201</v>
      </c>
      <c r="B4202" s="93">
        <v>5963</v>
      </c>
      <c r="C4202" s="93">
        <v>1492</v>
      </c>
      <c r="D4202" s="93">
        <v>7</v>
      </c>
      <c r="E4202" s="116" t="s">
        <v>498</v>
      </c>
      <c r="F4202" s="116">
        <v>4</v>
      </c>
      <c r="G4202" s="93" t="s">
        <v>472</v>
      </c>
      <c r="H4202" s="94" t="s">
        <v>1957</v>
      </c>
      <c r="I4202" s="93">
        <v>62</v>
      </c>
      <c r="J4202" s="103">
        <v>21</v>
      </c>
      <c r="K4202" s="103" t="s">
        <v>2185</v>
      </c>
      <c r="L4202" s="97" t="s">
        <v>3897</v>
      </c>
      <c r="M4202" s="105">
        <v>521466</v>
      </c>
      <c r="N4202" s="117">
        <v>2825277</v>
      </c>
      <c r="O4202" s="132">
        <v>521465.5</v>
      </c>
      <c r="P4202" s="133">
        <v>2825276.8</v>
      </c>
      <c r="Q4202" s="115">
        <v>45237</v>
      </c>
      <c r="R4202" s="93" t="s">
        <v>163</v>
      </c>
      <c r="S4202" s="93">
        <v>60</v>
      </c>
      <c r="T4202" s="93">
        <v>60</v>
      </c>
      <c r="U4202" s="106" t="s">
        <v>2252</v>
      </c>
    </row>
    <row r="4203" spans="1:21" hidden="1">
      <c r="A4203" s="94">
        <v>4202</v>
      </c>
      <c r="B4203" s="93">
        <v>5964</v>
      </c>
      <c r="C4203" s="93">
        <v>1493</v>
      </c>
      <c r="D4203" s="93">
        <v>8</v>
      </c>
      <c r="E4203" s="116" t="s">
        <v>498</v>
      </c>
      <c r="F4203" s="116">
        <v>4</v>
      </c>
      <c r="G4203" s="93" t="s">
        <v>472</v>
      </c>
      <c r="H4203" s="94" t="s">
        <v>1958</v>
      </c>
      <c r="I4203" s="93">
        <v>62</v>
      </c>
      <c r="J4203" s="103">
        <v>21</v>
      </c>
      <c r="K4203" s="103" t="s">
        <v>2186</v>
      </c>
      <c r="L4203" s="97" t="s">
        <v>3898</v>
      </c>
      <c r="M4203" s="105">
        <v>521485</v>
      </c>
      <c r="N4203" s="117">
        <v>2825277</v>
      </c>
      <c r="O4203" s="132">
        <v>521485.2</v>
      </c>
      <c r="P4203" s="133">
        <v>2825276.8</v>
      </c>
      <c r="Q4203" s="115">
        <v>45237</v>
      </c>
      <c r="R4203" s="93" t="s">
        <v>163</v>
      </c>
      <c r="S4203" s="93">
        <v>75</v>
      </c>
      <c r="T4203" s="93">
        <v>75</v>
      </c>
      <c r="U4203" s="106" t="s">
        <v>2252</v>
      </c>
    </row>
    <row r="4204" spans="1:21" hidden="1">
      <c r="A4204" s="94">
        <v>4203</v>
      </c>
      <c r="B4204" s="93">
        <v>5965</v>
      </c>
      <c r="C4204" s="93">
        <v>1494</v>
      </c>
      <c r="D4204" s="93">
        <v>9</v>
      </c>
      <c r="E4204" s="116" t="s">
        <v>498</v>
      </c>
      <c r="F4204" s="116">
        <v>4</v>
      </c>
      <c r="G4204" s="93" t="s">
        <v>472</v>
      </c>
      <c r="H4204" s="94" t="s">
        <v>1959</v>
      </c>
      <c r="I4204" s="93">
        <v>62</v>
      </c>
      <c r="J4204" s="103">
        <v>21</v>
      </c>
      <c r="K4204" s="103" t="s">
        <v>2187</v>
      </c>
      <c r="L4204" s="97" t="s">
        <v>3899</v>
      </c>
      <c r="M4204" s="105">
        <v>521466</v>
      </c>
      <c r="N4204" s="117">
        <v>2825284</v>
      </c>
      <c r="O4204" s="132">
        <v>521465.5</v>
      </c>
      <c r="P4204" s="133">
        <v>2825283.9</v>
      </c>
      <c r="Q4204" s="115">
        <v>45237</v>
      </c>
      <c r="R4204" s="93" t="s">
        <v>163</v>
      </c>
      <c r="S4204" s="93">
        <v>85</v>
      </c>
      <c r="T4204" s="93">
        <v>85</v>
      </c>
      <c r="U4204" s="106" t="s">
        <v>2252</v>
      </c>
    </row>
    <row r="4205" spans="1:21" hidden="1">
      <c r="A4205" s="94">
        <v>4204</v>
      </c>
      <c r="B4205" s="93">
        <v>5960</v>
      </c>
      <c r="C4205" s="93">
        <v>1489</v>
      </c>
      <c r="D4205" s="93">
        <v>4</v>
      </c>
      <c r="E4205" s="116" t="s">
        <v>498</v>
      </c>
      <c r="F4205" s="116">
        <v>4</v>
      </c>
      <c r="G4205" s="93" t="s">
        <v>472</v>
      </c>
      <c r="H4205" s="94" t="s">
        <v>1960</v>
      </c>
      <c r="I4205" s="93">
        <v>62</v>
      </c>
      <c r="J4205" s="103">
        <v>23</v>
      </c>
      <c r="K4205" s="103" t="s">
        <v>2185</v>
      </c>
      <c r="L4205" s="97" t="s">
        <v>2707</v>
      </c>
      <c r="M4205" s="105">
        <v>521473</v>
      </c>
      <c r="N4205" s="117">
        <v>2825219</v>
      </c>
      <c r="O4205" s="132">
        <v>521472.9</v>
      </c>
      <c r="P4205" s="133">
        <v>2825219.2</v>
      </c>
      <c r="Q4205" s="115">
        <v>45237</v>
      </c>
      <c r="R4205" s="93" t="s">
        <v>269</v>
      </c>
      <c r="S4205" s="93">
        <v>3</v>
      </c>
      <c r="T4205" s="93">
        <v>3</v>
      </c>
      <c r="U4205" s="106" t="s">
        <v>2252</v>
      </c>
    </row>
    <row r="4206" spans="1:21" hidden="1">
      <c r="A4206" s="94">
        <v>4205</v>
      </c>
      <c r="B4206" s="93">
        <v>5960</v>
      </c>
      <c r="C4206" s="93">
        <v>1489</v>
      </c>
      <c r="D4206" s="93">
        <v>4</v>
      </c>
      <c r="E4206" s="116" t="s">
        <v>498</v>
      </c>
      <c r="F4206" s="116">
        <v>4</v>
      </c>
      <c r="G4206" s="93" t="s">
        <v>472</v>
      </c>
      <c r="H4206" s="94" t="s">
        <v>1960</v>
      </c>
      <c r="I4206" s="93">
        <v>62</v>
      </c>
      <c r="J4206" s="103">
        <v>23</v>
      </c>
      <c r="K4206" s="103" t="s">
        <v>2185</v>
      </c>
      <c r="L4206" s="97" t="s">
        <v>2707</v>
      </c>
      <c r="M4206" s="105">
        <v>521473</v>
      </c>
      <c r="N4206" s="117">
        <v>2825219</v>
      </c>
      <c r="O4206" s="132">
        <v>521472.9</v>
      </c>
      <c r="P4206" s="133">
        <v>2825219.2</v>
      </c>
      <c r="Q4206" s="115">
        <v>45237</v>
      </c>
      <c r="R4206" s="93" t="s">
        <v>173</v>
      </c>
      <c r="S4206" s="93">
        <v>12</v>
      </c>
      <c r="T4206" s="93">
        <v>12</v>
      </c>
      <c r="U4206" s="106" t="s">
        <v>2252</v>
      </c>
    </row>
    <row r="4207" spans="1:21" hidden="1">
      <c r="A4207" s="94">
        <v>4206</v>
      </c>
      <c r="B4207" s="93">
        <v>5960</v>
      </c>
      <c r="C4207" s="93">
        <v>1489</v>
      </c>
      <c r="D4207" s="93">
        <v>4</v>
      </c>
      <c r="E4207" s="116" t="s">
        <v>498</v>
      </c>
      <c r="F4207" s="116">
        <v>4</v>
      </c>
      <c r="G4207" s="93" t="s">
        <v>472</v>
      </c>
      <c r="H4207" s="94" t="s">
        <v>1960</v>
      </c>
      <c r="I4207" s="93">
        <v>62</v>
      </c>
      <c r="J4207" s="103">
        <v>23</v>
      </c>
      <c r="K4207" s="103" t="s">
        <v>2185</v>
      </c>
      <c r="L4207" s="97" t="s">
        <v>2707</v>
      </c>
      <c r="M4207" s="105">
        <v>521473</v>
      </c>
      <c r="N4207" s="117">
        <v>2825219</v>
      </c>
      <c r="O4207" s="132">
        <v>521472.9</v>
      </c>
      <c r="P4207" s="133">
        <v>2825219.2</v>
      </c>
      <c r="Q4207" s="115">
        <v>45237</v>
      </c>
      <c r="R4207" s="93" t="s">
        <v>223</v>
      </c>
      <c r="S4207" s="93">
        <v>2</v>
      </c>
      <c r="T4207" s="93">
        <v>2</v>
      </c>
      <c r="U4207" s="106" t="s">
        <v>2252</v>
      </c>
    </row>
    <row r="4208" spans="1:21" hidden="1">
      <c r="A4208" s="94">
        <v>4207</v>
      </c>
      <c r="B4208" s="116">
        <v>5960</v>
      </c>
      <c r="C4208" s="116">
        <v>1489</v>
      </c>
      <c r="D4208" s="116">
        <v>4</v>
      </c>
      <c r="E4208" s="116" t="s">
        <v>498</v>
      </c>
      <c r="F4208" s="116">
        <v>4</v>
      </c>
      <c r="G4208" s="116" t="s">
        <v>472</v>
      </c>
      <c r="H4208" s="119" t="s">
        <v>1960</v>
      </c>
      <c r="I4208" s="116">
        <v>62</v>
      </c>
      <c r="J4208" s="121">
        <v>23</v>
      </c>
      <c r="K4208" s="121" t="s">
        <v>2185</v>
      </c>
      <c r="L4208" s="97" t="s">
        <v>2707</v>
      </c>
      <c r="M4208" s="117">
        <v>521473</v>
      </c>
      <c r="N4208" s="117">
        <v>2825219</v>
      </c>
      <c r="O4208" s="133">
        <v>521473</v>
      </c>
      <c r="P4208" s="133">
        <v>2825219</v>
      </c>
      <c r="Q4208" s="125">
        <v>45237</v>
      </c>
      <c r="R4208" s="93" t="s">
        <v>281</v>
      </c>
      <c r="S4208" s="93">
        <v>15</v>
      </c>
      <c r="T4208" s="93">
        <v>15</v>
      </c>
      <c r="U4208" s="106" t="s">
        <v>2252</v>
      </c>
    </row>
    <row r="4209" spans="1:21" hidden="1">
      <c r="A4209" s="94">
        <v>4208</v>
      </c>
      <c r="B4209" s="116">
        <v>5960</v>
      </c>
      <c r="C4209" s="116">
        <v>1489</v>
      </c>
      <c r="D4209" s="116">
        <v>4</v>
      </c>
      <c r="E4209" s="116" t="s">
        <v>498</v>
      </c>
      <c r="F4209" s="116">
        <v>4</v>
      </c>
      <c r="G4209" s="116" t="s">
        <v>472</v>
      </c>
      <c r="H4209" s="119" t="s">
        <v>1960</v>
      </c>
      <c r="I4209" s="116">
        <v>62</v>
      </c>
      <c r="J4209" s="121">
        <v>23</v>
      </c>
      <c r="K4209" s="121" t="s">
        <v>2185</v>
      </c>
      <c r="L4209" s="97" t="s">
        <v>2707</v>
      </c>
      <c r="M4209" s="117">
        <v>521473</v>
      </c>
      <c r="N4209" s="117">
        <v>2825219</v>
      </c>
      <c r="O4209" s="133">
        <v>521473</v>
      </c>
      <c r="P4209" s="133">
        <v>2825219</v>
      </c>
      <c r="Q4209" s="125">
        <v>45237</v>
      </c>
      <c r="R4209" s="93" t="s">
        <v>149</v>
      </c>
      <c r="S4209" s="93">
        <v>1</v>
      </c>
      <c r="T4209" s="93">
        <v>1</v>
      </c>
      <c r="U4209" s="106" t="s">
        <v>2252</v>
      </c>
    </row>
    <row r="4210" spans="1:21" hidden="1">
      <c r="A4210" s="94">
        <v>4209</v>
      </c>
      <c r="B4210" s="93">
        <v>5961</v>
      </c>
      <c r="C4210" s="93">
        <v>1490</v>
      </c>
      <c r="D4210" s="93">
        <v>5</v>
      </c>
      <c r="E4210" s="116" t="s">
        <v>498</v>
      </c>
      <c r="F4210" s="116">
        <v>4</v>
      </c>
      <c r="G4210" s="93" t="s">
        <v>472</v>
      </c>
      <c r="H4210" s="94" t="s">
        <v>1961</v>
      </c>
      <c r="I4210" s="93">
        <v>62</v>
      </c>
      <c r="J4210" s="103">
        <v>23</v>
      </c>
      <c r="K4210" s="103" t="s">
        <v>2186</v>
      </c>
      <c r="L4210" s="97" t="s">
        <v>3900</v>
      </c>
      <c r="M4210" s="105">
        <v>521488</v>
      </c>
      <c r="N4210" s="117">
        <v>2825219</v>
      </c>
      <c r="O4210" s="132">
        <v>521488.3</v>
      </c>
      <c r="P4210" s="133">
        <v>2825219.2</v>
      </c>
      <c r="Q4210" s="115">
        <v>45237</v>
      </c>
      <c r="R4210" s="93" t="s">
        <v>173</v>
      </c>
      <c r="S4210" s="93">
        <v>15</v>
      </c>
      <c r="T4210" s="93">
        <v>15</v>
      </c>
      <c r="U4210" s="106" t="s">
        <v>2252</v>
      </c>
    </row>
    <row r="4211" spans="1:21" hidden="1">
      <c r="A4211" s="94">
        <v>4210</v>
      </c>
      <c r="B4211" s="93">
        <v>5961</v>
      </c>
      <c r="C4211" s="93">
        <v>1490</v>
      </c>
      <c r="D4211" s="93">
        <v>5</v>
      </c>
      <c r="E4211" s="116" t="s">
        <v>498</v>
      </c>
      <c r="F4211" s="116">
        <v>4</v>
      </c>
      <c r="G4211" s="93" t="s">
        <v>472</v>
      </c>
      <c r="H4211" s="94" t="s">
        <v>1961</v>
      </c>
      <c r="I4211" s="93">
        <v>62</v>
      </c>
      <c r="J4211" s="103">
        <v>23</v>
      </c>
      <c r="K4211" s="103" t="s">
        <v>2186</v>
      </c>
      <c r="L4211" s="97" t="s">
        <v>3900</v>
      </c>
      <c r="M4211" s="105">
        <v>521488</v>
      </c>
      <c r="N4211" s="117">
        <v>2825219</v>
      </c>
      <c r="O4211" s="132">
        <v>521488.3</v>
      </c>
      <c r="P4211" s="133">
        <v>2825219.2</v>
      </c>
      <c r="Q4211" s="115">
        <v>45237</v>
      </c>
      <c r="R4211" s="93" t="s">
        <v>223</v>
      </c>
      <c r="S4211" s="93">
        <v>1</v>
      </c>
      <c r="T4211" s="93">
        <v>1</v>
      </c>
      <c r="U4211" s="106" t="s">
        <v>2252</v>
      </c>
    </row>
    <row r="4212" spans="1:21" hidden="1">
      <c r="A4212" s="94">
        <v>4211</v>
      </c>
      <c r="B4212" s="93">
        <v>5961</v>
      </c>
      <c r="C4212" s="93">
        <v>1490</v>
      </c>
      <c r="D4212" s="93">
        <v>5</v>
      </c>
      <c r="E4212" s="116" t="s">
        <v>498</v>
      </c>
      <c r="F4212" s="116">
        <v>4</v>
      </c>
      <c r="G4212" s="93" t="s">
        <v>472</v>
      </c>
      <c r="H4212" s="94" t="s">
        <v>1961</v>
      </c>
      <c r="I4212" s="93">
        <v>62</v>
      </c>
      <c r="J4212" s="103">
        <v>23</v>
      </c>
      <c r="K4212" s="103" t="s">
        <v>2186</v>
      </c>
      <c r="L4212" s="97" t="s">
        <v>3900</v>
      </c>
      <c r="M4212" s="105">
        <v>521488</v>
      </c>
      <c r="N4212" s="117">
        <v>2825219</v>
      </c>
      <c r="O4212" s="132">
        <v>521488.3</v>
      </c>
      <c r="P4212" s="133">
        <v>2825219.2</v>
      </c>
      <c r="Q4212" s="115">
        <v>45237</v>
      </c>
      <c r="R4212" s="93" t="s">
        <v>277</v>
      </c>
      <c r="S4212" s="93">
        <v>10</v>
      </c>
      <c r="T4212" s="93">
        <v>10</v>
      </c>
      <c r="U4212" s="106" t="s">
        <v>2252</v>
      </c>
    </row>
    <row r="4213" spans="1:21" hidden="1">
      <c r="A4213" s="94">
        <v>4212</v>
      </c>
      <c r="B4213" s="93">
        <v>5962</v>
      </c>
      <c r="C4213" s="93">
        <v>1491</v>
      </c>
      <c r="D4213" s="93">
        <v>6</v>
      </c>
      <c r="E4213" s="116" t="s">
        <v>498</v>
      </c>
      <c r="F4213" s="116">
        <v>4</v>
      </c>
      <c r="G4213" s="93" t="s">
        <v>472</v>
      </c>
      <c r="H4213" s="94" t="s">
        <v>1962</v>
      </c>
      <c r="I4213" s="93">
        <v>62</v>
      </c>
      <c r="J4213" s="103">
        <v>23</v>
      </c>
      <c r="K4213" s="103" t="s">
        <v>2187</v>
      </c>
      <c r="L4213" s="97" t="s">
        <v>3901</v>
      </c>
      <c r="M4213" s="105">
        <v>521473</v>
      </c>
      <c r="N4213" s="117">
        <v>2825250</v>
      </c>
      <c r="O4213" s="132">
        <v>521472.9</v>
      </c>
      <c r="P4213" s="133">
        <v>2825249.7</v>
      </c>
      <c r="Q4213" s="115">
        <v>45237</v>
      </c>
      <c r="R4213" s="93" t="s">
        <v>163</v>
      </c>
      <c r="S4213" s="93">
        <v>75</v>
      </c>
      <c r="T4213" s="93">
        <v>75</v>
      </c>
      <c r="U4213" s="106" t="s">
        <v>2252</v>
      </c>
    </row>
    <row r="4214" spans="1:21" hidden="1">
      <c r="A4214" s="94">
        <v>4213</v>
      </c>
      <c r="B4214" s="93">
        <v>5957</v>
      </c>
      <c r="C4214" s="93">
        <v>1486</v>
      </c>
      <c r="D4214" s="93">
        <v>1</v>
      </c>
      <c r="E4214" s="116" t="s">
        <v>498</v>
      </c>
      <c r="F4214" s="116">
        <v>4</v>
      </c>
      <c r="G4214" s="93" t="s">
        <v>472</v>
      </c>
      <c r="H4214" s="94" t="s">
        <v>1963</v>
      </c>
      <c r="I4214" s="93">
        <v>62</v>
      </c>
      <c r="J4214" s="103">
        <v>25</v>
      </c>
      <c r="K4214" s="103" t="s">
        <v>2185</v>
      </c>
      <c r="L4214" s="97" t="s">
        <v>3902</v>
      </c>
      <c r="M4214" s="105">
        <v>521403</v>
      </c>
      <c r="N4214" s="117">
        <v>2825233</v>
      </c>
      <c r="O4214" s="132">
        <v>521402.8</v>
      </c>
      <c r="P4214" s="133">
        <v>2825232.6</v>
      </c>
      <c r="Q4214" s="115">
        <v>45237</v>
      </c>
      <c r="R4214" s="93" t="s">
        <v>163</v>
      </c>
      <c r="S4214" s="93">
        <v>60</v>
      </c>
      <c r="T4214" s="93">
        <v>60</v>
      </c>
      <c r="U4214" s="106" t="s">
        <v>2252</v>
      </c>
    </row>
    <row r="4215" spans="1:21" hidden="1">
      <c r="A4215" s="94">
        <v>4214</v>
      </c>
      <c r="B4215" s="93">
        <v>5957</v>
      </c>
      <c r="C4215" s="93">
        <v>1486</v>
      </c>
      <c r="D4215" s="93">
        <v>1</v>
      </c>
      <c r="E4215" s="116" t="s">
        <v>498</v>
      </c>
      <c r="F4215" s="116">
        <v>4</v>
      </c>
      <c r="G4215" s="93" t="s">
        <v>472</v>
      </c>
      <c r="H4215" s="94" t="s">
        <v>1963</v>
      </c>
      <c r="I4215" s="93">
        <v>62</v>
      </c>
      <c r="J4215" s="103">
        <v>25</v>
      </c>
      <c r="K4215" s="103" t="s">
        <v>2185</v>
      </c>
      <c r="L4215" s="97" t="s">
        <v>3902</v>
      </c>
      <c r="M4215" s="105">
        <v>521403</v>
      </c>
      <c r="N4215" s="117">
        <v>2825233</v>
      </c>
      <c r="O4215" s="132">
        <v>521402.8</v>
      </c>
      <c r="P4215" s="133">
        <v>2825232.6</v>
      </c>
      <c r="Q4215" s="115">
        <v>45237</v>
      </c>
      <c r="R4215" s="93" t="s">
        <v>277</v>
      </c>
      <c r="S4215" s="93">
        <v>20</v>
      </c>
      <c r="T4215" s="93">
        <v>20</v>
      </c>
      <c r="U4215" s="106" t="s">
        <v>2252</v>
      </c>
    </row>
    <row r="4216" spans="1:21" hidden="1">
      <c r="A4216" s="94">
        <v>4215</v>
      </c>
      <c r="B4216" s="93">
        <v>5958</v>
      </c>
      <c r="C4216" s="93">
        <v>1487</v>
      </c>
      <c r="D4216" s="93">
        <v>2</v>
      </c>
      <c r="E4216" s="116" t="s">
        <v>498</v>
      </c>
      <c r="F4216" s="116">
        <v>4</v>
      </c>
      <c r="G4216" s="93" t="s">
        <v>472</v>
      </c>
      <c r="H4216" s="94" t="s">
        <v>1964</v>
      </c>
      <c r="I4216" s="93">
        <v>62</v>
      </c>
      <c r="J4216" s="103">
        <v>25</v>
      </c>
      <c r="K4216" s="103" t="s">
        <v>2186</v>
      </c>
      <c r="L4216" s="97" t="s">
        <v>3903</v>
      </c>
      <c r="M4216" s="105">
        <v>521416</v>
      </c>
      <c r="N4216" s="117">
        <v>2825233</v>
      </c>
      <c r="O4216" s="132">
        <v>521416.3</v>
      </c>
      <c r="P4216" s="133">
        <v>2825232.6</v>
      </c>
      <c r="Q4216" s="115">
        <v>45237</v>
      </c>
      <c r="R4216" s="93" t="s">
        <v>163</v>
      </c>
      <c r="S4216" s="93">
        <v>80</v>
      </c>
      <c r="T4216" s="93">
        <v>80</v>
      </c>
      <c r="U4216" s="106" t="s">
        <v>2252</v>
      </c>
    </row>
    <row r="4217" spans="1:21" hidden="1">
      <c r="A4217" s="94">
        <v>4216</v>
      </c>
      <c r="B4217" s="93">
        <v>5959</v>
      </c>
      <c r="C4217" s="93">
        <v>1488</v>
      </c>
      <c r="D4217" s="93">
        <v>3</v>
      </c>
      <c r="E4217" s="116" t="s">
        <v>498</v>
      </c>
      <c r="F4217" s="116">
        <v>4</v>
      </c>
      <c r="G4217" s="93" t="s">
        <v>472</v>
      </c>
      <c r="H4217" s="94" t="s">
        <v>1965</v>
      </c>
      <c r="I4217" s="93">
        <v>62</v>
      </c>
      <c r="J4217" s="103">
        <v>25</v>
      </c>
      <c r="K4217" s="103" t="s">
        <v>2187</v>
      </c>
      <c r="L4217" s="97" t="s">
        <v>2708</v>
      </c>
      <c r="M4217" s="105">
        <v>521403</v>
      </c>
      <c r="N4217" s="117">
        <v>2825237</v>
      </c>
      <c r="O4217" s="132">
        <v>521402.8</v>
      </c>
      <c r="P4217" s="133">
        <v>2825236.5</v>
      </c>
      <c r="Q4217" s="115">
        <v>45237</v>
      </c>
      <c r="R4217" s="93" t="s">
        <v>163</v>
      </c>
      <c r="S4217" s="93">
        <v>15</v>
      </c>
      <c r="T4217" s="93">
        <v>15</v>
      </c>
      <c r="U4217" s="106" t="s">
        <v>2252</v>
      </c>
    </row>
    <row r="4218" spans="1:21" hidden="1">
      <c r="A4218" s="94">
        <v>4217</v>
      </c>
      <c r="B4218" s="93">
        <v>5959</v>
      </c>
      <c r="C4218" s="93">
        <v>1488</v>
      </c>
      <c r="D4218" s="93">
        <v>3</v>
      </c>
      <c r="E4218" s="116" t="s">
        <v>498</v>
      </c>
      <c r="F4218" s="116">
        <v>4</v>
      </c>
      <c r="G4218" s="93" t="s">
        <v>472</v>
      </c>
      <c r="H4218" s="94" t="s">
        <v>1965</v>
      </c>
      <c r="I4218" s="93">
        <v>62</v>
      </c>
      <c r="J4218" s="103">
        <v>25</v>
      </c>
      <c r="K4218" s="103" t="s">
        <v>2187</v>
      </c>
      <c r="L4218" s="97" t="s">
        <v>2708</v>
      </c>
      <c r="M4218" s="105">
        <v>521403</v>
      </c>
      <c r="N4218" s="117">
        <v>2825237</v>
      </c>
      <c r="O4218" s="132">
        <v>521402.8</v>
      </c>
      <c r="P4218" s="133">
        <v>2825236.5</v>
      </c>
      <c r="Q4218" s="115">
        <v>45237</v>
      </c>
      <c r="R4218" s="93" t="s">
        <v>149</v>
      </c>
      <c r="S4218" s="93">
        <v>1</v>
      </c>
      <c r="T4218" s="93">
        <v>1</v>
      </c>
      <c r="U4218" s="106" t="s">
        <v>2252</v>
      </c>
    </row>
    <row r="4219" spans="1:21" hidden="1">
      <c r="A4219" s="94">
        <v>4218</v>
      </c>
      <c r="B4219" s="93">
        <v>5959</v>
      </c>
      <c r="C4219" s="93">
        <v>1488</v>
      </c>
      <c r="D4219" s="93">
        <v>3</v>
      </c>
      <c r="E4219" s="116" t="s">
        <v>498</v>
      </c>
      <c r="F4219" s="116">
        <v>4</v>
      </c>
      <c r="G4219" s="93" t="s">
        <v>472</v>
      </c>
      <c r="H4219" s="94" t="s">
        <v>1965</v>
      </c>
      <c r="I4219" s="93">
        <v>62</v>
      </c>
      <c r="J4219" s="103">
        <v>25</v>
      </c>
      <c r="K4219" s="103" t="s">
        <v>2187</v>
      </c>
      <c r="L4219" s="97" t="s">
        <v>2708</v>
      </c>
      <c r="M4219" s="105">
        <v>521403</v>
      </c>
      <c r="N4219" s="117">
        <v>2825237</v>
      </c>
      <c r="O4219" s="132">
        <v>521402.8</v>
      </c>
      <c r="P4219" s="133">
        <v>2825236.5</v>
      </c>
      <c r="Q4219" s="115">
        <v>45237</v>
      </c>
      <c r="R4219" s="93" t="s">
        <v>173</v>
      </c>
      <c r="S4219" s="93">
        <v>1</v>
      </c>
      <c r="T4219" s="93">
        <v>1</v>
      </c>
      <c r="U4219" s="106" t="s">
        <v>2252</v>
      </c>
    </row>
    <row r="4220" spans="1:21" hidden="1">
      <c r="A4220" s="94">
        <v>4219</v>
      </c>
      <c r="B4220" s="116">
        <v>5959</v>
      </c>
      <c r="C4220" s="116">
        <v>1488</v>
      </c>
      <c r="D4220" s="116">
        <v>3</v>
      </c>
      <c r="E4220" s="116" t="s">
        <v>498</v>
      </c>
      <c r="F4220" s="116">
        <v>4</v>
      </c>
      <c r="G4220" s="116" t="s">
        <v>472</v>
      </c>
      <c r="H4220" s="119" t="s">
        <v>1965</v>
      </c>
      <c r="I4220" s="116">
        <v>62</v>
      </c>
      <c r="J4220" s="121">
        <v>25</v>
      </c>
      <c r="K4220" s="121" t="s">
        <v>2187</v>
      </c>
      <c r="L4220" s="97" t="s">
        <v>2708</v>
      </c>
      <c r="M4220" s="117">
        <v>521403</v>
      </c>
      <c r="N4220" s="117">
        <v>2825237</v>
      </c>
      <c r="O4220" s="133">
        <v>521403</v>
      </c>
      <c r="P4220" s="133">
        <v>2825237</v>
      </c>
      <c r="Q4220" s="125">
        <v>45237</v>
      </c>
      <c r="R4220" s="93" t="s">
        <v>277</v>
      </c>
      <c r="S4220" s="93">
        <v>10</v>
      </c>
      <c r="T4220" s="93">
        <v>10</v>
      </c>
      <c r="U4220" s="106" t="s">
        <v>2252</v>
      </c>
    </row>
    <row r="4221" spans="1:21" hidden="1">
      <c r="A4221" s="94">
        <v>4220</v>
      </c>
      <c r="B4221" s="116">
        <v>5959</v>
      </c>
      <c r="C4221" s="116">
        <v>1488</v>
      </c>
      <c r="D4221" s="116">
        <v>3</v>
      </c>
      <c r="E4221" s="116" t="s">
        <v>498</v>
      </c>
      <c r="F4221" s="116">
        <v>4</v>
      </c>
      <c r="G4221" s="116" t="s">
        <v>472</v>
      </c>
      <c r="H4221" s="119" t="s">
        <v>1965</v>
      </c>
      <c r="I4221" s="116">
        <v>62</v>
      </c>
      <c r="J4221" s="121">
        <v>25</v>
      </c>
      <c r="K4221" s="121" t="s">
        <v>2187</v>
      </c>
      <c r="L4221" s="97" t="s">
        <v>2708</v>
      </c>
      <c r="M4221" s="117">
        <v>521403</v>
      </c>
      <c r="N4221" s="117">
        <v>2825237</v>
      </c>
      <c r="O4221" s="133">
        <v>521403</v>
      </c>
      <c r="P4221" s="133">
        <v>2825237</v>
      </c>
      <c r="Q4221" s="125">
        <v>45237</v>
      </c>
      <c r="R4221" s="93" t="s">
        <v>223</v>
      </c>
      <c r="S4221" s="93">
        <v>1</v>
      </c>
      <c r="T4221" s="93">
        <v>1</v>
      </c>
      <c r="U4221" s="106" t="s">
        <v>2252</v>
      </c>
    </row>
    <row r="4222" spans="1:21" hidden="1">
      <c r="A4222" s="94">
        <v>4221</v>
      </c>
      <c r="B4222" s="116">
        <v>5959</v>
      </c>
      <c r="C4222" s="116">
        <v>1488</v>
      </c>
      <c r="D4222" s="116">
        <v>3</v>
      </c>
      <c r="E4222" s="116" t="s">
        <v>498</v>
      </c>
      <c r="F4222" s="116">
        <v>4</v>
      </c>
      <c r="G4222" s="116" t="s">
        <v>472</v>
      </c>
      <c r="H4222" s="119" t="s">
        <v>1965</v>
      </c>
      <c r="I4222" s="116">
        <v>62</v>
      </c>
      <c r="J4222" s="121">
        <v>25</v>
      </c>
      <c r="K4222" s="121" t="s">
        <v>2187</v>
      </c>
      <c r="L4222" s="97" t="s">
        <v>2708</v>
      </c>
      <c r="M4222" s="117">
        <v>521403</v>
      </c>
      <c r="N4222" s="117">
        <v>2825237</v>
      </c>
      <c r="O4222" s="133">
        <v>521403</v>
      </c>
      <c r="P4222" s="133">
        <v>2825237</v>
      </c>
      <c r="Q4222" s="125">
        <v>45237</v>
      </c>
      <c r="R4222" s="93" t="s">
        <v>255</v>
      </c>
      <c r="S4222" s="93">
        <v>1</v>
      </c>
      <c r="T4222" s="93">
        <v>1</v>
      </c>
      <c r="U4222" s="106" t="s">
        <v>2252</v>
      </c>
    </row>
    <row r="4223" spans="1:21" hidden="1">
      <c r="A4223" s="94">
        <v>4222</v>
      </c>
      <c r="B4223" s="93">
        <v>6044</v>
      </c>
      <c r="C4223" s="93">
        <v>1573</v>
      </c>
      <c r="D4223" s="93">
        <v>22</v>
      </c>
      <c r="E4223" s="116" t="s">
        <v>498</v>
      </c>
      <c r="F4223" s="116">
        <v>4</v>
      </c>
      <c r="G4223" s="93" t="s">
        <v>472</v>
      </c>
      <c r="H4223" s="94" t="s">
        <v>1966</v>
      </c>
      <c r="I4223" s="93">
        <v>62</v>
      </c>
      <c r="J4223" s="103">
        <v>27</v>
      </c>
      <c r="K4223" s="103" t="s">
        <v>2185</v>
      </c>
      <c r="L4223" s="97" t="s">
        <v>3904</v>
      </c>
      <c r="M4223" s="117">
        <v>522174</v>
      </c>
      <c r="N4223" s="117">
        <v>2825330</v>
      </c>
      <c r="O4223" s="133">
        <v>522174.4</v>
      </c>
      <c r="P4223" s="133">
        <v>2825330.3</v>
      </c>
      <c r="Q4223" s="115">
        <v>45237</v>
      </c>
      <c r="R4223" s="93" t="s">
        <v>163</v>
      </c>
      <c r="S4223" s="93">
        <v>15</v>
      </c>
      <c r="T4223" s="93">
        <v>15</v>
      </c>
      <c r="U4223" s="106" t="s">
        <v>2252</v>
      </c>
    </row>
    <row r="4224" spans="1:21" hidden="1">
      <c r="A4224" s="94">
        <v>4223</v>
      </c>
      <c r="B4224" s="93">
        <v>6044</v>
      </c>
      <c r="C4224" s="93">
        <v>1573</v>
      </c>
      <c r="D4224" s="93">
        <v>22</v>
      </c>
      <c r="E4224" s="116" t="s">
        <v>498</v>
      </c>
      <c r="F4224" s="116">
        <v>4</v>
      </c>
      <c r="G4224" s="93" t="s">
        <v>472</v>
      </c>
      <c r="H4224" s="94" t="s">
        <v>1966</v>
      </c>
      <c r="I4224" s="93">
        <v>62</v>
      </c>
      <c r="J4224" s="103">
        <v>27</v>
      </c>
      <c r="K4224" s="103" t="s">
        <v>2185</v>
      </c>
      <c r="L4224" s="97" t="s">
        <v>3904</v>
      </c>
      <c r="M4224" s="117">
        <v>522174</v>
      </c>
      <c r="N4224" s="117">
        <v>2825330</v>
      </c>
      <c r="O4224" s="133">
        <v>522174.4</v>
      </c>
      <c r="P4224" s="133">
        <v>2825330.3</v>
      </c>
      <c r="Q4224" s="115">
        <v>45237</v>
      </c>
      <c r="R4224" s="93" t="s">
        <v>173</v>
      </c>
      <c r="S4224" s="93">
        <v>5</v>
      </c>
      <c r="T4224" s="93">
        <v>5</v>
      </c>
      <c r="U4224" s="106" t="s">
        <v>2252</v>
      </c>
    </row>
    <row r="4225" spans="1:21" hidden="1">
      <c r="A4225" s="94">
        <v>4224</v>
      </c>
      <c r="B4225" s="93">
        <v>6044</v>
      </c>
      <c r="C4225" s="93">
        <v>1573</v>
      </c>
      <c r="D4225" s="93">
        <v>22</v>
      </c>
      <c r="E4225" s="116" t="s">
        <v>498</v>
      </c>
      <c r="F4225" s="116">
        <v>4</v>
      </c>
      <c r="G4225" s="93" t="s">
        <v>472</v>
      </c>
      <c r="H4225" s="94" t="s">
        <v>1966</v>
      </c>
      <c r="I4225" s="93">
        <v>62</v>
      </c>
      <c r="J4225" s="103">
        <v>27</v>
      </c>
      <c r="K4225" s="103" t="s">
        <v>2185</v>
      </c>
      <c r="L4225" s="97" t="s">
        <v>3904</v>
      </c>
      <c r="M4225" s="117">
        <v>522174</v>
      </c>
      <c r="N4225" s="117">
        <v>2825330</v>
      </c>
      <c r="O4225" s="133">
        <v>522174.4</v>
      </c>
      <c r="P4225" s="133">
        <v>2825330.3</v>
      </c>
      <c r="Q4225" s="115">
        <v>45237</v>
      </c>
      <c r="R4225" s="93" t="s">
        <v>281</v>
      </c>
      <c r="S4225" s="93">
        <v>5</v>
      </c>
      <c r="T4225" s="93">
        <v>5</v>
      </c>
      <c r="U4225" s="106" t="s">
        <v>2252</v>
      </c>
    </row>
    <row r="4226" spans="1:21" hidden="1">
      <c r="A4226" s="94">
        <v>4225</v>
      </c>
      <c r="B4226" s="93">
        <v>6045</v>
      </c>
      <c r="C4226" s="93">
        <v>1574</v>
      </c>
      <c r="D4226" s="93">
        <v>23</v>
      </c>
      <c r="E4226" s="116" t="s">
        <v>498</v>
      </c>
      <c r="F4226" s="116">
        <v>4</v>
      </c>
      <c r="G4226" s="93" t="s">
        <v>472</v>
      </c>
      <c r="H4226" s="94" t="s">
        <v>1967</v>
      </c>
      <c r="I4226" s="93">
        <v>62</v>
      </c>
      <c r="J4226" s="103">
        <v>27</v>
      </c>
      <c r="K4226" s="103" t="s">
        <v>2186</v>
      </c>
      <c r="L4226" s="97" t="s">
        <v>2709</v>
      </c>
      <c r="M4226" s="117">
        <v>522209</v>
      </c>
      <c r="N4226" s="117">
        <v>2825330</v>
      </c>
      <c r="O4226" s="133">
        <v>522209</v>
      </c>
      <c r="P4226" s="133">
        <v>2825330.3</v>
      </c>
      <c r="Q4226" s="115">
        <v>45237</v>
      </c>
      <c r="R4226" s="93" t="s">
        <v>163</v>
      </c>
      <c r="S4226" s="93">
        <v>60</v>
      </c>
      <c r="T4226" s="93">
        <v>60</v>
      </c>
      <c r="U4226" s="106" t="s">
        <v>2252</v>
      </c>
    </row>
    <row r="4227" spans="1:21" hidden="1">
      <c r="A4227" s="94">
        <v>4226</v>
      </c>
      <c r="B4227" s="93">
        <v>6045</v>
      </c>
      <c r="C4227" s="93">
        <v>1574</v>
      </c>
      <c r="D4227" s="93">
        <v>23</v>
      </c>
      <c r="E4227" s="116" t="s">
        <v>498</v>
      </c>
      <c r="F4227" s="116">
        <v>4</v>
      </c>
      <c r="G4227" s="93" t="s">
        <v>472</v>
      </c>
      <c r="H4227" s="94" t="s">
        <v>1967</v>
      </c>
      <c r="I4227" s="93">
        <v>62</v>
      </c>
      <c r="J4227" s="103">
        <v>27</v>
      </c>
      <c r="K4227" s="103" t="s">
        <v>2186</v>
      </c>
      <c r="L4227" s="97" t="s">
        <v>2709</v>
      </c>
      <c r="M4227" s="117">
        <v>522209</v>
      </c>
      <c r="N4227" s="117">
        <v>2825330</v>
      </c>
      <c r="O4227" s="133">
        <v>522209</v>
      </c>
      <c r="P4227" s="133">
        <v>2825330.3</v>
      </c>
      <c r="Q4227" s="115">
        <v>45237</v>
      </c>
      <c r="R4227" s="93" t="s">
        <v>255</v>
      </c>
      <c r="S4227" s="93">
        <v>2</v>
      </c>
      <c r="T4227" s="93">
        <v>2</v>
      </c>
      <c r="U4227" s="106" t="s">
        <v>2252</v>
      </c>
    </row>
    <row r="4228" spans="1:21" hidden="1">
      <c r="A4228" s="94">
        <v>4227</v>
      </c>
      <c r="B4228" s="93">
        <v>6045</v>
      </c>
      <c r="C4228" s="93">
        <v>1574</v>
      </c>
      <c r="D4228" s="93">
        <v>23</v>
      </c>
      <c r="E4228" s="116" t="s">
        <v>498</v>
      </c>
      <c r="F4228" s="116">
        <v>4</v>
      </c>
      <c r="G4228" s="93" t="s">
        <v>472</v>
      </c>
      <c r="H4228" s="94" t="s">
        <v>1967</v>
      </c>
      <c r="I4228" s="93">
        <v>62</v>
      </c>
      <c r="J4228" s="103">
        <v>27</v>
      </c>
      <c r="K4228" s="103" t="s">
        <v>2186</v>
      </c>
      <c r="L4228" s="97" t="s">
        <v>2709</v>
      </c>
      <c r="M4228" s="117">
        <v>522209</v>
      </c>
      <c r="N4228" s="117">
        <v>2825330</v>
      </c>
      <c r="O4228" s="133">
        <v>522209</v>
      </c>
      <c r="P4228" s="133">
        <v>2825330.3</v>
      </c>
      <c r="Q4228" s="115">
        <v>45237</v>
      </c>
      <c r="R4228" s="93" t="s">
        <v>231</v>
      </c>
      <c r="S4228" s="93">
        <v>10</v>
      </c>
      <c r="T4228" s="93">
        <v>10</v>
      </c>
      <c r="U4228" s="106" t="s">
        <v>2252</v>
      </c>
    </row>
    <row r="4229" spans="1:21" hidden="1">
      <c r="A4229" s="94">
        <v>4228</v>
      </c>
      <c r="B4229" s="116">
        <v>6045</v>
      </c>
      <c r="C4229" s="116">
        <v>1574</v>
      </c>
      <c r="D4229" s="116">
        <v>23</v>
      </c>
      <c r="E4229" s="116" t="s">
        <v>498</v>
      </c>
      <c r="F4229" s="116">
        <v>4</v>
      </c>
      <c r="G4229" s="116" t="s">
        <v>472</v>
      </c>
      <c r="H4229" s="119" t="s">
        <v>1967</v>
      </c>
      <c r="I4229" s="116">
        <v>62</v>
      </c>
      <c r="J4229" s="121">
        <v>27</v>
      </c>
      <c r="K4229" s="121" t="s">
        <v>2186</v>
      </c>
      <c r="L4229" s="97" t="s">
        <v>2709</v>
      </c>
      <c r="M4229" s="117">
        <v>522209</v>
      </c>
      <c r="N4229" s="117">
        <v>2825330</v>
      </c>
      <c r="O4229" s="133">
        <v>522209</v>
      </c>
      <c r="P4229" s="133">
        <v>2825330</v>
      </c>
      <c r="Q4229" s="125">
        <v>45237</v>
      </c>
      <c r="R4229" s="93" t="s">
        <v>195</v>
      </c>
      <c r="S4229" s="93">
        <v>1</v>
      </c>
      <c r="T4229" s="93">
        <v>1</v>
      </c>
      <c r="U4229" s="106" t="s">
        <v>2252</v>
      </c>
    </row>
    <row r="4230" spans="1:21" hidden="1">
      <c r="A4230" s="94">
        <v>4229</v>
      </c>
      <c r="B4230" s="116">
        <v>6045</v>
      </c>
      <c r="C4230" s="116">
        <v>1574</v>
      </c>
      <c r="D4230" s="116">
        <v>23</v>
      </c>
      <c r="E4230" s="116" t="s">
        <v>498</v>
      </c>
      <c r="F4230" s="116">
        <v>4</v>
      </c>
      <c r="G4230" s="116" t="s">
        <v>472</v>
      </c>
      <c r="H4230" s="119" t="s">
        <v>1967</v>
      </c>
      <c r="I4230" s="116">
        <v>62</v>
      </c>
      <c r="J4230" s="121">
        <v>27</v>
      </c>
      <c r="K4230" s="121" t="s">
        <v>2186</v>
      </c>
      <c r="L4230" s="97" t="s">
        <v>2709</v>
      </c>
      <c r="M4230" s="117">
        <v>522209</v>
      </c>
      <c r="N4230" s="117">
        <v>2825330</v>
      </c>
      <c r="O4230" s="133">
        <v>522209</v>
      </c>
      <c r="P4230" s="133">
        <v>2825330</v>
      </c>
      <c r="Q4230" s="125">
        <v>45237</v>
      </c>
      <c r="R4230" s="93" t="s">
        <v>185</v>
      </c>
      <c r="S4230" s="93">
        <v>1</v>
      </c>
      <c r="T4230" s="93">
        <v>1</v>
      </c>
      <c r="U4230" s="106" t="s">
        <v>2252</v>
      </c>
    </row>
    <row r="4231" spans="1:21" hidden="1">
      <c r="A4231" s="94">
        <v>4230</v>
      </c>
      <c r="B4231" s="116">
        <v>6045</v>
      </c>
      <c r="C4231" s="116">
        <v>1574</v>
      </c>
      <c r="D4231" s="116">
        <v>23</v>
      </c>
      <c r="E4231" s="116" t="s">
        <v>498</v>
      </c>
      <c r="F4231" s="116">
        <v>4</v>
      </c>
      <c r="G4231" s="116" t="s">
        <v>472</v>
      </c>
      <c r="H4231" s="119" t="s">
        <v>1967</v>
      </c>
      <c r="I4231" s="116">
        <v>62</v>
      </c>
      <c r="J4231" s="121">
        <v>27</v>
      </c>
      <c r="K4231" s="121" t="s">
        <v>2186</v>
      </c>
      <c r="L4231" s="97" t="s">
        <v>2709</v>
      </c>
      <c r="M4231" s="117">
        <v>522209</v>
      </c>
      <c r="N4231" s="117">
        <v>2825330</v>
      </c>
      <c r="O4231" s="133">
        <v>522209</v>
      </c>
      <c r="P4231" s="133">
        <v>2825330</v>
      </c>
      <c r="Q4231" s="125">
        <v>45237</v>
      </c>
      <c r="R4231" s="93" t="s">
        <v>173</v>
      </c>
      <c r="S4231" s="93">
        <v>5</v>
      </c>
      <c r="T4231" s="93">
        <v>5</v>
      </c>
      <c r="U4231" s="106" t="s">
        <v>2252</v>
      </c>
    </row>
    <row r="4232" spans="1:21" hidden="1">
      <c r="A4232" s="94">
        <v>4231</v>
      </c>
      <c r="B4232" s="93">
        <v>6046</v>
      </c>
      <c r="C4232" s="93">
        <v>1575</v>
      </c>
      <c r="D4232" s="93">
        <v>24</v>
      </c>
      <c r="E4232" s="116" t="s">
        <v>498</v>
      </c>
      <c r="F4232" s="116">
        <v>4</v>
      </c>
      <c r="G4232" s="93" t="s">
        <v>472</v>
      </c>
      <c r="H4232" s="94" t="s">
        <v>1968</v>
      </c>
      <c r="I4232" s="93">
        <v>62</v>
      </c>
      <c r="J4232" s="103">
        <v>27</v>
      </c>
      <c r="K4232" s="103" t="s">
        <v>2187</v>
      </c>
      <c r="L4232" s="97" t="s">
        <v>3905</v>
      </c>
      <c r="M4232" s="117">
        <v>522174</v>
      </c>
      <c r="N4232" s="117">
        <v>2825356</v>
      </c>
      <c r="O4232" s="133">
        <v>522174.4</v>
      </c>
      <c r="P4232" s="133">
        <v>2825356.1</v>
      </c>
      <c r="Q4232" s="115">
        <v>45237</v>
      </c>
      <c r="R4232" s="93" t="s">
        <v>163</v>
      </c>
      <c r="S4232" s="93">
        <v>70</v>
      </c>
      <c r="T4232" s="93">
        <v>70</v>
      </c>
      <c r="U4232" s="106" t="s">
        <v>2252</v>
      </c>
    </row>
    <row r="4233" spans="1:21" hidden="1">
      <c r="A4233" s="94">
        <v>4232</v>
      </c>
      <c r="B4233" s="93">
        <v>6050</v>
      </c>
      <c r="C4233" s="93">
        <v>1579</v>
      </c>
      <c r="D4233" s="93">
        <v>28</v>
      </c>
      <c r="E4233" s="116" t="s">
        <v>498</v>
      </c>
      <c r="F4233" s="116">
        <v>4</v>
      </c>
      <c r="G4233" s="93" t="s">
        <v>472</v>
      </c>
      <c r="H4233" s="94" t="s">
        <v>1969</v>
      </c>
      <c r="I4233" s="93">
        <v>62</v>
      </c>
      <c r="J4233" s="103">
        <v>28</v>
      </c>
      <c r="K4233" s="103" t="s">
        <v>2185</v>
      </c>
      <c r="L4233" s="97" t="s">
        <v>3906</v>
      </c>
      <c r="M4233" s="117">
        <v>522057</v>
      </c>
      <c r="N4233" s="117">
        <v>2825230</v>
      </c>
      <c r="O4233" s="133">
        <v>522057</v>
      </c>
      <c r="P4233" s="133">
        <v>2825230.1</v>
      </c>
      <c r="Q4233" s="115">
        <v>45237</v>
      </c>
      <c r="R4233" s="93" t="s">
        <v>163</v>
      </c>
      <c r="S4233" s="93">
        <v>40</v>
      </c>
      <c r="T4233" s="93">
        <v>40</v>
      </c>
      <c r="U4233" s="106" t="s">
        <v>2252</v>
      </c>
    </row>
    <row r="4234" spans="1:21" hidden="1">
      <c r="A4234" s="94">
        <v>4233</v>
      </c>
      <c r="B4234" s="93">
        <v>6050</v>
      </c>
      <c r="C4234" s="93">
        <v>1579</v>
      </c>
      <c r="D4234" s="93">
        <v>28</v>
      </c>
      <c r="E4234" s="116" t="s">
        <v>498</v>
      </c>
      <c r="F4234" s="116">
        <v>4</v>
      </c>
      <c r="G4234" s="93" t="s">
        <v>472</v>
      </c>
      <c r="H4234" s="94" t="s">
        <v>1969</v>
      </c>
      <c r="I4234" s="93">
        <v>62</v>
      </c>
      <c r="J4234" s="103">
        <v>28</v>
      </c>
      <c r="K4234" s="103" t="s">
        <v>2185</v>
      </c>
      <c r="L4234" s="97" t="s">
        <v>3906</v>
      </c>
      <c r="M4234" s="117">
        <v>522057</v>
      </c>
      <c r="N4234" s="117">
        <v>2825230</v>
      </c>
      <c r="O4234" s="133">
        <v>522057</v>
      </c>
      <c r="P4234" s="133">
        <v>2825230.1</v>
      </c>
      <c r="Q4234" s="115">
        <v>45237</v>
      </c>
      <c r="R4234" s="93" t="s">
        <v>223</v>
      </c>
      <c r="S4234" s="93">
        <v>1</v>
      </c>
      <c r="T4234" s="93">
        <v>1</v>
      </c>
      <c r="U4234" s="106" t="s">
        <v>2252</v>
      </c>
    </row>
    <row r="4235" spans="1:21" hidden="1">
      <c r="A4235" s="94">
        <v>4234</v>
      </c>
      <c r="B4235" s="93">
        <v>6051</v>
      </c>
      <c r="C4235" s="93">
        <v>1580</v>
      </c>
      <c r="D4235" s="93">
        <v>29</v>
      </c>
      <c r="E4235" s="116" t="s">
        <v>498</v>
      </c>
      <c r="F4235" s="116">
        <v>4</v>
      </c>
      <c r="G4235" s="93" t="s">
        <v>472</v>
      </c>
      <c r="H4235" s="94" t="s">
        <v>1970</v>
      </c>
      <c r="I4235" s="93">
        <v>62</v>
      </c>
      <c r="J4235" s="103">
        <v>28</v>
      </c>
      <c r="K4235" s="103" t="s">
        <v>2186</v>
      </c>
      <c r="L4235" s="97" t="s">
        <v>2710</v>
      </c>
      <c r="M4235" s="117">
        <v>522070</v>
      </c>
      <c r="N4235" s="117">
        <v>2825230</v>
      </c>
      <c r="O4235" s="133">
        <v>522070.2</v>
      </c>
      <c r="P4235" s="133">
        <v>2825230.1</v>
      </c>
      <c r="Q4235" s="115">
        <v>45237</v>
      </c>
      <c r="R4235" s="93" t="s">
        <v>163</v>
      </c>
      <c r="S4235" s="93">
        <v>20</v>
      </c>
      <c r="T4235" s="93">
        <v>20</v>
      </c>
      <c r="U4235" s="106" t="s">
        <v>2252</v>
      </c>
    </row>
    <row r="4236" spans="1:21" hidden="1">
      <c r="A4236" s="94">
        <v>4235</v>
      </c>
      <c r="B4236" s="93">
        <v>6051</v>
      </c>
      <c r="C4236" s="93">
        <v>1580</v>
      </c>
      <c r="D4236" s="93">
        <v>29</v>
      </c>
      <c r="E4236" s="116" t="s">
        <v>498</v>
      </c>
      <c r="F4236" s="116">
        <v>4</v>
      </c>
      <c r="G4236" s="93" t="s">
        <v>472</v>
      </c>
      <c r="H4236" s="94" t="s">
        <v>1970</v>
      </c>
      <c r="I4236" s="93">
        <v>62</v>
      </c>
      <c r="J4236" s="103">
        <v>28</v>
      </c>
      <c r="K4236" s="103" t="s">
        <v>2186</v>
      </c>
      <c r="L4236" s="97" t="s">
        <v>2710</v>
      </c>
      <c r="M4236" s="117">
        <v>522070</v>
      </c>
      <c r="N4236" s="117">
        <v>2825230</v>
      </c>
      <c r="O4236" s="133">
        <v>522070.2</v>
      </c>
      <c r="P4236" s="133">
        <v>2825230.1</v>
      </c>
      <c r="Q4236" s="115">
        <v>45237</v>
      </c>
      <c r="R4236" s="93" t="s">
        <v>173</v>
      </c>
      <c r="S4236" s="93">
        <v>10</v>
      </c>
      <c r="T4236" s="93">
        <v>10</v>
      </c>
      <c r="U4236" s="106" t="s">
        <v>2252</v>
      </c>
    </row>
    <row r="4237" spans="1:21" hidden="1">
      <c r="A4237" s="94">
        <v>4236</v>
      </c>
      <c r="B4237" s="93">
        <v>6051</v>
      </c>
      <c r="C4237" s="93">
        <v>1580</v>
      </c>
      <c r="D4237" s="93">
        <v>29</v>
      </c>
      <c r="E4237" s="116" t="s">
        <v>498</v>
      </c>
      <c r="F4237" s="116">
        <v>4</v>
      </c>
      <c r="G4237" s="93" t="s">
        <v>472</v>
      </c>
      <c r="H4237" s="94" t="s">
        <v>1970</v>
      </c>
      <c r="I4237" s="93">
        <v>62</v>
      </c>
      <c r="J4237" s="103">
        <v>28</v>
      </c>
      <c r="K4237" s="103" t="s">
        <v>2186</v>
      </c>
      <c r="L4237" s="97" t="s">
        <v>2710</v>
      </c>
      <c r="M4237" s="117">
        <v>522070</v>
      </c>
      <c r="N4237" s="117">
        <v>2825230</v>
      </c>
      <c r="O4237" s="133">
        <v>522070.2</v>
      </c>
      <c r="P4237" s="133">
        <v>2825230.1</v>
      </c>
      <c r="Q4237" s="115">
        <v>45237</v>
      </c>
      <c r="R4237" s="93" t="s">
        <v>223</v>
      </c>
      <c r="S4237" s="93">
        <v>1</v>
      </c>
      <c r="T4237" s="93">
        <v>1</v>
      </c>
      <c r="U4237" s="106" t="s">
        <v>2252</v>
      </c>
    </row>
    <row r="4238" spans="1:21" hidden="1">
      <c r="A4238" s="94">
        <v>4237</v>
      </c>
      <c r="B4238" s="116">
        <v>6051</v>
      </c>
      <c r="C4238" s="116">
        <v>1580</v>
      </c>
      <c r="D4238" s="116">
        <v>29</v>
      </c>
      <c r="E4238" s="116" t="s">
        <v>498</v>
      </c>
      <c r="F4238" s="116">
        <v>4</v>
      </c>
      <c r="G4238" s="116" t="s">
        <v>472</v>
      </c>
      <c r="H4238" s="119" t="s">
        <v>1970</v>
      </c>
      <c r="I4238" s="116">
        <v>62</v>
      </c>
      <c r="J4238" s="121">
        <v>28</v>
      </c>
      <c r="K4238" s="121" t="s">
        <v>2186</v>
      </c>
      <c r="L4238" s="97" t="s">
        <v>2710</v>
      </c>
      <c r="M4238" s="117">
        <v>522070</v>
      </c>
      <c r="N4238" s="117">
        <v>2825230</v>
      </c>
      <c r="O4238" s="133">
        <v>522070</v>
      </c>
      <c r="P4238" s="133">
        <v>2825230</v>
      </c>
      <c r="Q4238" s="125">
        <v>45237</v>
      </c>
      <c r="R4238" s="93" t="s">
        <v>149</v>
      </c>
      <c r="S4238" s="93">
        <v>1</v>
      </c>
      <c r="T4238" s="93">
        <v>1</v>
      </c>
      <c r="U4238" s="106" t="s">
        <v>2252</v>
      </c>
    </row>
    <row r="4239" spans="1:21" hidden="1">
      <c r="A4239" s="94">
        <v>4238</v>
      </c>
      <c r="B4239" s="116">
        <v>6051</v>
      </c>
      <c r="C4239" s="116">
        <v>1580</v>
      </c>
      <c r="D4239" s="116">
        <v>29</v>
      </c>
      <c r="E4239" s="116" t="s">
        <v>498</v>
      </c>
      <c r="F4239" s="116">
        <v>4</v>
      </c>
      <c r="G4239" s="116" t="s">
        <v>472</v>
      </c>
      <c r="H4239" s="119" t="s">
        <v>1970</v>
      </c>
      <c r="I4239" s="116">
        <v>62</v>
      </c>
      <c r="J4239" s="121">
        <v>28</v>
      </c>
      <c r="K4239" s="121" t="s">
        <v>2186</v>
      </c>
      <c r="L4239" s="97" t="s">
        <v>2710</v>
      </c>
      <c r="M4239" s="117">
        <v>522070</v>
      </c>
      <c r="N4239" s="117">
        <v>2825230</v>
      </c>
      <c r="O4239" s="133">
        <v>522070</v>
      </c>
      <c r="P4239" s="133">
        <v>2825230</v>
      </c>
      <c r="Q4239" s="125">
        <v>45237</v>
      </c>
      <c r="R4239" s="93" t="s">
        <v>197</v>
      </c>
      <c r="S4239" s="93">
        <v>1</v>
      </c>
      <c r="T4239" s="93">
        <v>1</v>
      </c>
      <c r="U4239" s="106" t="s">
        <v>2252</v>
      </c>
    </row>
    <row r="4240" spans="1:21" hidden="1">
      <c r="A4240" s="94">
        <v>4239</v>
      </c>
      <c r="B4240" s="116">
        <v>6051</v>
      </c>
      <c r="C4240" s="116">
        <v>1580</v>
      </c>
      <c r="D4240" s="116">
        <v>29</v>
      </c>
      <c r="E4240" s="116" t="s">
        <v>498</v>
      </c>
      <c r="F4240" s="116">
        <v>4</v>
      </c>
      <c r="G4240" s="116" t="s">
        <v>472</v>
      </c>
      <c r="H4240" s="119" t="s">
        <v>1970</v>
      </c>
      <c r="I4240" s="116">
        <v>62</v>
      </c>
      <c r="J4240" s="121">
        <v>28</v>
      </c>
      <c r="K4240" s="121" t="s">
        <v>2186</v>
      </c>
      <c r="L4240" s="97" t="s">
        <v>2710</v>
      </c>
      <c r="M4240" s="117">
        <v>522070</v>
      </c>
      <c r="N4240" s="117">
        <v>2825230</v>
      </c>
      <c r="O4240" s="133">
        <v>522070</v>
      </c>
      <c r="P4240" s="133">
        <v>2825230</v>
      </c>
      <c r="Q4240" s="125">
        <v>45237</v>
      </c>
      <c r="R4240" s="93" t="s">
        <v>281</v>
      </c>
      <c r="S4240" s="93">
        <v>10</v>
      </c>
      <c r="T4240" s="93">
        <v>10</v>
      </c>
      <c r="U4240" s="106" t="s">
        <v>2252</v>
      </c>
    </row>
    <row r="4241" spans="1:21" hidden="1">
      <c r="A4241" s="94">
        <v>4240</v>
      </c>
      <c r="B4241" s="93">
        <v>6052</v>
      </c>
      <c r="C4241" s="93">
        <v>1581</v>
      </c>
      <c r="D4241" s="93">
        <v>30</v>
      </c>
      <c r="E4241" s="116" t="s">
        <v>498</v>
      </c>
      <c r="F4241" s="116">
        <v>4</v>
      </c>
      <c r="G4241" s="93" t="s">
        <v>472</v>
      </c>
      <c r="H4241" s="94" t="s">
        <v>1971</v>
      </c>
      <c r="I4241" s="93">
        <v>62</v>
      </c>
      <c r="J4241" s="103">
        <v>28</v>
      </c>
      <c r="K4241" s="103" t="s">
        <v>2187</v>
      </c>
      <c r="L4241" s="97" t="s">
        <v>2711</v>
      </c>
      <c r="M4241" s="117">
        <v>522057</v>
      </c>
      <c r="N4241" s="117">
        <v>2825252</v>
      </c>
      <c r="O4241" s="133">
        <v>522057</v>
      </c>
      <c r="P4241" s="133">
        <v>2825251.9</v>
      </c>
      <c r="Q4241" s="115">
        <v>45237</v>
      </c>
      <c r="R4241" s="93" t="s">
        <v>163</v>
      </c>
      <c r="S4241" s="93">
        <v>5</v>
      </c>
      <c r="T4241" s="93">
        <v>5</v>
      </c>
      <c r="U4241" s="106" t="s">
        <v>2252</v>
      </c>
    </row>
    <row r="4242" spans="1:21" hidden="1">
      <c r="A4242" s="94">
        <v>4241</v>
      </c>
      <c r="B4242" s="93">
        <v>6052</v>
      </c>
      <c r="C4242" s="93">
        <v>1581</v>
      </c>
      <c r="D4242" s="93">
        <v>30</v>
      </c>
      <c r="E4242" s="116" t="s">
        <v>498</v>
      </c>
      <c r="F4242" s="116">
        <v>4</v>
      </c>
      <c r="G4242" s="93" t="s">
        <v>472</v>
      </c>
      <c r="H4242" s="94" t="s">
        <v>1971</v>
      </c>
      <c r="I4242" s="93">
        <v>62</v>
      </c>
      <c r="J4242" s="103">
        <v>28</v>
      </c>
      <c r="K4242" s="103" t="s">
        <v>2187</v>
      </c>
      <c r="L4242" s="97" t="s">
        <v>2711</v>
      </c>
      <c r="M4242" s="117">
        <v>522057</v>
      </c>
      <c r="N4242" s="117">
        <v>2825252</v>
      </c>
      <c r="O4242" s="133">
        <v>522057</v>
      </c>
      <c r="P4242" s="133">
        <v>2825251.9</v>
      </c>
      <c r="Q4242" s="115">
        <v>45237</v>
      </c>
      <c r="R4242" s="93" t="s">
        <v>173</v>
      </c>
      <c r="S4242" s="93">
        <v>3</v>
      </c>
      <c r="T4242" s="93">
        <v>3</v>
      </c>
      <c r="U4242" s="106" t="s">
        <v>2252</v>
      </c>
    </row>
    <row r="4243" spans="1:21" hidden="1">
      <c r="A4243" s="94">
        <v>4242</v>
      </c>
      <c r="B4243" s="93">
        <v>6052</v>
      </c>
      <c r="C4243" s="93">
        <v>1581</v>
      </c>
      <c r="D4243" s="93">
        <v>30</v>
      </c>
      <c r="E4243" s="116" t="s">
        <v>498</v>
      </c>
      <c r="F4243" s="116">
        <v>4</v>
      </c>
      <c r="G4243" s="93" t="s">
        <v>472</v>
      </c>
      <c r="H4243" s="94" t="s">
        <v>1971</v>
      </c>
      <c r="I4243" s="93">
        <v>62</v>
      </c>
      <c r="J4243" s="103">
        <v>28</v>
      </c>
      <c r="K4243" s="103" t="s">
        <v>2187</v>
      </c>
      <c r="L4243" s="97" t="s">
        <v>2711</v>
      </c>
      <c r="M4243" s="117">
        <v>522057</v>
      </c>
      <c r="N4243" s="117">
        <v>2825252</v>
      </c>
      <c r="O4243" s="133">
        <v>522057</v>
      </c>
      <c r="P4243" s="133">
        <v>2825251.9</v>
      </c>
      <c r="Q4243" s="115">
        <v>45237</v>
      </c>
      <c r="R4243" s="93" t="s">
        <v>149</v>
      </c>
      <c r="S4243" s="93">
        <v>2</v>
      </c>
      <c r="T4243" s="93">
        <v>2</v>
      </c>
      <c r="U4243" s="106" t="s">
        <v>2252</v>
      </c>
    </row>
    <row r="4244" spans="1:21" hidden="1">
      <c r="A4244" s="94">
        <v>4243</v>
      </c>
      <c r="B4244" s="116">
        <v>6052</v>
      </c>
      <c r="C4244" s="116">
        <v>1581</v>
      </c>
      <c r="D4244" s="116">
        <v>30</v>
      </c>
      <c r="E4244" s="116" t="s">
        <v>498</v>
      </c>
      <c r="F4244" s="116">
        <v>4</v>
      </c>
      <c r="G4244" s="116" t="s">
        <v>472</v>
      </c>
      <c r="H4244" s="119" t="s">
        <v>1971</v>
      </c>
      <c r="I4244" s="116">
        <v>62</v>
      </c>
      <c r="J4244" s="121">
        <v>28</v>
      </c>
      <c r="K4244" s="121" t="s">
        <v>2187</v>
      </c>
      <c r="L4244" s="97" t="s">
        <v>2711</v>
      </c>
      <c r="M4244" s="117">
        <v>522057</v>
      </c>
      <c r="N4244" s="117">
        <v>2825252</v>
      </c>
      <c r="O4244" s="133">
        <v>522057</v>
      </c>
      <c r="P4244" s="133">
        <v>2825252</v>
      </c>
      <c r="Q4244" s="125">
        <v>45237</v>
      </c>
      <c r="R4244" s="93" t="s">
        <v>281</v>
      </c>
      <c r="S4244" s="93">
        <v>5</v>
      </c>
      <c r="T4244" s="93">
        <v>5</v>
      </c>
      <c r="U4244" s="106" t="s">
        <v>2252</v>
      </c>
    </row>
    <row r="4245" spans="1:21" hidden="1">
      <c r="A4245" s="94">
        <v>4244</v>
      </c>
      <c r="B4245" s="93">
        <v>6047</v>
      </c>
      <c r="C4245" s="93">
        <v>1576</v>
      </c>
      <c r="D4245" s="93">
        <v>25</v>
      </c>
      <c r="E4245" s="116" t="s">
        <v>498</v>
      </c>
      <c r="F4245" s="116">
        <v>4</v>
      </c>
      <c r="G4245" s="93" t="s">
        <v>472</v>
      </c>
      <c r="H4245" s="94" t="s">
        <v>1972</v>
      </c>
      <c r="I4245" s="93">
        <v>62</v>
      </c>
      <c r="J4245" s="103">
        <v>29</v>
      </c>
      <c r="K4245" s="103" t="s">
        <v>2185</v>
      </c>
      <c r="L4245" s="97" t="s">
        <v>3907</v>
      </c>
      <c r="M4245" s="117">
        <v>522069</v>
      </c>
      <c r="N4245" s="117">
        <v>2825326</v>
      </c>
      <c r="O4245" s="133">
        <v>522069.1</v>
      </c>
      <c r="P4245" s="133">
        <v>2825326.2</v>
      </c>
      <c r="Q4245" s="115">
        <v>45237</v>
      </c>
      <c r="R4245" s="93" t="s">
        <v>163</v>
      </c>
      <c r="S4245" s="93">
        <v>25</v>
      </c>
      <c r="T4245" s="93">
        <v>25</v>
      </c>
      <c r="U4245" s="106" t="s">
        <v>2252</v>
      </c>
    </row>
    <row r="4246" spans="1:21" hidden="1">
      <c r="A4246" s="94">
        <v>4245</v>
      </c>
      <c r="B4246" s="93">
        <v>6047</v>
      </c>
      <c r="C4246" s="93">
        <v>1576</v>
      </c>
      <c r="D4246" s="93">
        <v>25</v>
      </c>
      <c r="E4246" s="116" t="s">
        <v>498</v>
      </c>
      <c r="F4246" s="116">
        <v>4</v>
      </c>
      <c r="G4246" s="93" t="s">
        <v>472</v>
      </c>
      <c r="H4246" s="94" t="s">
        <v>1972</v>
      </c>
      <c r="I4246" s="93">
        <v>62</v>
      </c>
      <c r="J4246" s="103">
        <v>29</v>
      </c>
      <c r="K4246" s="103" t="s">
        <v>2185</v>
      </c>
      <c r="L4246" s="97" t="s">
        <v>3907</v>
      </c>
      <c r="M4246" s="117">
        <v>522069</v>
      </c>
      <c r="N4246" s="117">
        <v>2825326</v>
      </c>
      <c r="O4246" s="133">
        <v>522069.1</v>
      </c>
      <c r="P4246" s="133">
        <v>2825326.2</v>
      </c>
      <c r="Q4246" s="115">
        <v>45237</v>
      </c>
      <c r="R4246" s="93" t="s">
        <v>195</v>
      </c>
      <c r="S4246" s="93">
        <v>1</v>
      </c>
      <c r="T4246" s="93">
        <v>1</v>
      </c>
      <c r="U4246" s="106" t="s">
        <v>2252</v>
      </c>
    </row>
    <row r="4247" spans="1:21" hidden="1">
      <c r="A4247" s="94">
        <v>4246</v>
      </c>
      <c r="B4247" s="93">
        <v>6048</v>
      </c>
      <c r="C4247" s="93">
        <v>1577</v>
      </c>
      <c r="D4247" s="93">
        <v>26</v>
      </c>
      <c r="E4247" s="116" t="s">
        <v>498</v>
      </c>
      <c r="F4247" s="116">
        <v>4</v>
      </c>
      <c r="G4247" s="93" t="s">
        <v>472</v>
      </c>
      <c r="H4247" s="94" t="s">
        <v>1973</v>
      </c>
      <c r="I4247" s="93">
        <v>62</v>
      </c>
      <c r="J4247" s="103">
        <v>29</v>
      </c>
      <c r="K4247" s="103" t="s">
        <v>2186</v>
      </c>
      <c r="L4247" s="97" t="s">
        <v>2712</v>
      </c>
      <c r="M4247" s="117">
        <v>522093</v>
      </c>
      <c r="N4247" s="117">
        <v>2825326</v>
      </c>
      <c r="O4247" s="133">
        <v>522092.9</v>
      </c>
      <c r="P4247" s="133">
        <v>2825326.2</v>
      </c>
      <c r="Q4247" s="115">
        <v>45237</v>
      </c>
      <c r="R4247" s="93" t="s">
        <v>231</v>
      </c>
      <c r="S4247" s="93">
        <v>3</v>
      </c>
      <c r="T4247" s="93">
        <v>3</v>
      </c>
      <c r="U4247" s="106" t="s">
        <v>2252</v>
      </c>
    </row>
    <row r="4248" spans="1:21" hidden="1">
      <c r="A4248" s="94">
        <v>4247</v>
      </c>
      <c r="B4248" s="93">
        <v>6048</v>
      </c>
      <c r="C4248" s="93">
        <v>1577</v>
      </c>
      <c r="D4248" s="93">
        <v>26</v>
      </c>
      <c r="E4248" s="116" t="s">
        <v>498</v>
      </c>
      <c r="F4248" s="116">
        <v>4</v>
      </c>
      <c r="G4248" s="93" t="s">
        <v>472</v>
      </c>
      <c r="H4248" s="94" t="s">
        <v>1973</v>
      </c>
      <c r="I4248" s="93">
        <v>62</v>
      </c>
      <c r="J4248" s="103">
        <v>29</v>
      </c>
      <c r="K4248" s="103" t="s">
        <v>2186</v>
      </c>
      <c r="L4248" s="97" t="s">
        <v>2712</v>
      </c>
      <c r="M4248" s="117">
        <v>522093</v>
      </c>
      <c r="N4248" s="117">
        <v>2825326</v>
      </c>
      <c r="O4248" s="133">
        <v>522092.9</v>
      </c>
      <c r="P4248" s="133">
        <v>2825326.2</v>
      </c>
      <c r="Q4248" s="115">
        <v>45237</v>
      </c>
      <c r="R4248" s="93" t="s">
        <v>229</v>
      </c>
      <c r="S4248" s="93">
        <v>2</v>
      </c>
      <c r="T4248" s="93">
        <v>2</v>
      </c>
      <c r="U4248" s="106" t="s">
        <v>2252</v>
      </c>
    </row>
    <row r="4249" spans="1:21" hidden="1">
      <c r="A4249" s="94">
        <v>4248</v>
      </c>
      <c r="B4249" s="93">
        <v>6048</v>
      </c>
      <c r="C4249" s="93">
        <v>1577</v>
      </c>
      <c r="D4249" s="93">
        <v>26</v>
      </c>
      <c r="E4249" s="116" t="s">
        <v>498</v>
      </c>
      <c r="F4249" s="116">
        <v>4</v>
      </c>
      <c r="G4249" s="93" t="s">
        <v>472</v>
      </c>
      <c r="H4249" s="94" t="s">
        <v>1973</v>
      </c>
      <c r="I4249" s="93">
        <v>62</v>
      </c>
      <c r="J4249" s="103">
        <v>29</v>
      </c>
      <c r="K4249" s="103" t="s">
        <v>2186</v>
      </c>
      <c r="L4249" s="97" t="s">
        <v>2712</v>
      </c>
      <c r="M4249" s="117">
        <v>522093</v>
      </c>
      <c r="N4249" s="117">
        <v>2825326</v>
      </c>
      <c r="O4249" s="133">
        <v>522092.9</v>
      </c>
      <c r="P4249" s="133">
        <v>2825326.2</v>
      </c>
      <c r="Q4249" s="115">
        <v>45237</v>
      </c>
      <c r="R4249" s="93" t="s">
        <v>223</v>
      </c>
      <c r="S4249" s="93">
        <v>2</v>
      </c>
      <c r="T4249" s="93">
        <v>2</v>
      </c>
      <c r="U4249" s="106" t="s">
        <v>2252</v>
      </c>
    </row>
    <row r="4250" spans="1:21" hidden="1">
      <c r="A4250" s="94">
        <v>4249</v>
      </c>
      <c r="B4250" s="116">
        <v>6048</v>
      </c>
      <c r="C4250" s="116">
        <v>1577</v>
      </c>
      <c r="D4250" s="116">
        <v>26</v>
      </c>
      <c r="E4250" s="116" t="s">
        <v>498</v>
      </c>
      <c r="F4250" s="116">
        <v>4</v>
      </c>
      <c r="G4250" s="116" t="s">
        <v>472</v>
      </c>
      <c r="H4250" s="119" t="s">
        <v>1973</v>
      </c>
      <c r="I4250" s="116">
        <v>62</v>
      </c>
      <c r="J4250" s="121">
        <v>29</v>
      </c>
      <c r="K4250" s="121" t="s">
        <v>2186</v>
      </c>
      <c r="L4250" s="97" t="s">
        <v>2712</v>
      </c>
      <c r="M4250" s="117">
        <v>522093</v>
      </c>
      <c r="N4250" s="117">
        <v>2825326</v>
      </c>
      <c r="O4250" s="133">
        <v>522093</v>
      </c>
      <c r="P4250" s="133">
        <v>2825326</v>
      </c>
      <c r="Q4250" s="125">
        <v>45237</v>
      </c>
      <c r="R4250" s="93" t="s">
        <v>175</v>
      </c>
      <c r="S4250" s="93">
        <v>2</v>
      </c>
      <c r="T4250" s="93">
        <v>2</v>
      </c>
      <c r="U4250" s="106" t="s">
        <v>2252</v>
      </c>
    </row>
    <row r="4251" spans="1:21" hidden="1">
      <c r="A4251" s="94">
        <v>4250</v>
      </c>
      <c r="B4251" s="116">
        <v>6048</v>
      </c>
      <c r="C4251" s="116">
        <v>1577</v>
      </c>
      <c r="D4251" s="116">
        <v>26</v>
      </c>
      <c r="E4251" s="116" t="s">
        <v>498</v>
      </c>
      <c r="F4251" s="116">
        <v>4</v>
      </c>
      <c r="G4251" s="116" t="s">
        <v>472</v>
      </c>
      <c r="H4251" s="119" t="s">
        <v>1973</v>
      </c>
      <c r="I4251" s="116">
        <v>62</v>
      </c>
      <c r="J4251" s="121">
        <v>29</v>
      </c>
      <c r="K4251" s="121" t="s">
        <v>2186</v>
      </c>
      <c r="L4251" s="97" t="s">
        <v>2712</v>
      </c>
      <c r="M4251" s="117">
        <v>522093</v>
      </c>
      <c r="N4251" s="117">
        <v>2825326</v>
      </c>
      <c r="O4251" s="133">
        <v>522093</v>
      </c>
      <c r="P4251" s="133">
        <v>2825326</v>
      </c>
      <c r="Q4251" s="125">
        <v>45237</v>
      </c>
      <c r="R4251" s="93" t="s">
        <v>281</v>
      </c>
      <c r="S4251" s="93">
        <v>15</v>
      </c>
      <c r="T4251" s="93">
        <v>15</v>
      </c>
      <c r="U4251" s="106" t="s">
        <v>2252</v>
      </c>
    </row>
    <row r="4252" spans="1:21" hidden="1">
      <c r="A4252" s="94">
        <v>4251</v>
      </c>
      <c r="B4252" s="93">
        <v>6049</v>
      </c>
      <c r="C4252" s="93">
        <v>1578</v>
      </c>
      <c r="D4252" s="93">
        <v>27</v>
      </c>
      <c r="E4252" s="116" t="s">
        <v>498</v>
      </c>
      <c r="F4252" s="116">
        <v>4</v>
      </c>
      <c r="G4252" s="93" t="s">
        <v>472</v>
      </c>
      <c r="H4252" s="94" t="s">
        <v>1974</v>
      </c>
      <c r="I4252" s="93">
        <v>62</v>
      </c>
      <c r="J4252" s="103">
        <v>29</v>
      </c>
      <c r="K4252" s="103" t="s">
        <v>2187</v>
      </c>
      <c r="L4252" s="97" t="s">
        <v>2713</v>
      </c>
      <c r="M4252" s="117">
        <v>522069</v>
      </c>
      <c r="N4252" s="117">
        <v>2825343</v>
      </c>
      <c r="O4252" s="133">
        <v>522069.1</v>
      </c>
      <c r="P4252" s="133">
        <v>2825342.5</v>
      </c>
      <c r="Q4252" s="115">
        <v>45237</v>
      </c>
      <c r="R4252" s="93" t="s">
        <v>163</v>
      </c>
      <c r="S4252" s="93">
        <v>75</v>
      </c>
      <c r="T4252" s="93">
        <v>75</v>
      </c>
      <c r="U4252" s="106" t="s">
        <v>2252</v>
      </c>
    </row>
    <row r="4253" spans="1:21" hidden="1">
      <c r="A4253" s="94">
        <v>4252</v>
      </c>
      <c r="B4253" s="93">
        <v>6049</v>
      </c>
      <c r="C4253" s="93">
        <v>1578</v>
      </c>
      <c r="D4253" s="93">
        <v>27</v>
      </c>
      <c r="E4253" s="116" t="s">
        <v>498</v>
      </c>
      <c r="F4253" s="116">
        <v>4</v>
      </c>
      <c r="G4253" s="93" t="s">
        <v>472</v>
      </c>
      <c r="H4253" s="94" t="s">
        <v>1974</v>
      </c>
      <c r="I4253" s="93">
        <v>62</v>
      </c>
      <c r="J4253" s="103">
        <v>29</v>
      </c>
      <c r="K4253" s="103" t="s">
        <v>2187</v>
      </c>
      <c r="L4253" s="97" t="s">
        <v>2713</v>
      </c>
      <c r="M4253" s="117">
        <v>522069</v>
      </c>
      <c r="N4253" s="117">
        <v>2825343</v>
      </c>
      <c r="O4253" s="133">
        <v>522069.1</v>
      </c>
      <c r="P4253" s="133">
        <v>2825342.5</v>
      </c>
      <c r="Q4253" s="115">
        <v>45237</v>
      </c>
      <c r="R4253" s="93" t="s">
        <v>269</v>
      </c>
      <c r="S4253" s="93">
        <v>10</v>
      </c>
      <c r="T4253" s="93">
        <v>10</v>
      </c>
      <c r="U4253" s="106" t="s">
        <v>2252</v>
      </c>
    </row>
    <row r="4254" spans="1:21" hidden="1">
      <c r="A4254" s="94">
        <v>4253</v>
      </c>
      <c r="B4254" s="93">
        <v>6049</v>
      </c>
      <c r="C4254" s="93">
        <v>1578</v>
      </c>
      <c r="D4254" s="93">
        <v>27</v>
      </c>
      <c r="E4254" s="116" t="s">
        <v>498</v>
      </c>
      <c r="F4254" s="116">
        <v>4</v>
      </c>
      <c r="G4254" s="93" t="s">
        <v>472</v>
      </c>
      <c r="H4254" s="94" t="s">
        <v>1974</v>
      </c>
      <c r="I4254" s="93">
        <v>62</v>
      </c>
      <c r="J4254" s="103">
        <v>29</v>
      </c>
      <c r="K4254" s="103" t="s">
        <v>2187</v>
      </c>
      <c r="L4254" s="97" t="s">
        <v>2713</v>
      </c>
      <c r="M4254" s="117">
        <v>522069</v>
      </c>
      <c r="N4254" s="117">
        <v>2825343</v>
      </c>
      <c r="O4254" s="133">
        <v>522069.1</v>
      </c>
      <c r="P4254" s="133">
        <v>2825342.5</v>
      </c>
      <c r="Q4254" s="115">
        <v>45237</v>
      </c>
      <c r="R4254" s="93" t="s">
        <v>241</v>
      </c>
      <c r="S4254" s="93">
        <v>10</v>
      </c>
      <c r="T4254" s="93">
        <v>10</v>
      </c>
      <c r="U4254" s="106" t="s">
        <v>2252</v>
      </c>
    </row>
    <row r="4255" spans="1:21" hidden="1">
      <c r="A4255" s="94">
        <v>4254</v>
      </c>
      <c r="B4255" s="116">
        <v>6049</v>
      </c>
      <c r="C4255" s="116">
        <v>1578</v>
      </c>
      <c r="D4255" s="116">
        <v>27</v>
      </c>
      <c r="E4255" s="116" t="s">
        <v>498</v>
      </c>
      <c r="F4255" s="116">
        <v>4</v>
      </c>
      <c r="G4255" s="116" t="s">
        <v>472</v>
      </c>
      <c r="H4255" s="119" t="s">
        <v>1974</v>
      </c>
      <c r="I4255" s="116">
        <v>62</v>
      </c>
      <c r="J4255" s="121">
        <v>29</v>
      </c>
      <c r="K4255" s="121" t="s">
        <v>2187</v>
      </c>
      <c r="L4255" s="97" t="s">
        <v>2713</v>
      </c>
      <c r="M4255" s="117">
        <v>522069</v>
      </c>
      <c r="N4255" s="117">
        <v>2825343</v>
      </c>
      <c r="O4255" s="133">
        <v>522069</v>
      </c>
      <c r="P4255" s="133">
        <v>2825343</v>
      </c>
      <c r="Q4255" s="125">
        <v>45237</v>
      </c>
      <c r="R4255" s="93" t="s">
        <v>195</v>
      </c>
      <c r="S4255" s="93">
        <v>1</v>
      </c>
      <c r="T4255" s="93">
        <v>1</v>
      </c>
      <c r="U4255" s="106" t="s">
        <v>2252</v>
      </c>
    </row>
    <row r="4256" spans="1:21" hidden="1">
      <c r="A4256" s="94">
        <v>4255</v>
      </c>
      <c r="B4256" s="93">
        <v>6020</v>
      </c>
      <c r="C4256" s="93">
        <v>1549</v>
      </c>
      <c r="D4256" s="93">
        <v>64</v>
      </c>
      <c r="E4256" s="116" t="s">
        <v>498</v>
      </c>
      <c r="F4256" s="116">
        <v>4</v>
      </c>
      <c r="G4256" s="93" t="s">
        <v>472</v>
      </c>
      <c r="H4256" s="94" t="s">
        <v>1975</v>
      </c>
      <c r="I4256" s="93">
        <v>62</v>
      </c>
      <c r="J4256" s="103">
        <v>30</v>
      </c>
      <c r="K4256" s="103" t="s">
        <v>2185</v>
      </c>
      <c r="L4256" s="97" t="s">
        <v>3908</v>
      </c>
      <c r="M4256" s="117">
        <v>521995</v>
      </c>
      <c r="N4256" s="117">
        <v>2825268</v>
      </c>
      <c r="O4256" s="133">
        <v>521994.7</v>
      </c>
      <c r="P4256" s="133">
        <v>2825267.5</v>
      </c>
      <c r="Q4256" s="115">
        <v>45237</v>
      </c>
      <c r="R4256" s="93" t="s">
        <v>163</v>
      </c>
      <c r="S4256" s="93">
        <v>50</v>
      </c>
      <c r="T4256" s="93">
        <v>50</v>
      </c>
      <c r="U4256" s="106" t="s">
        <v>2252</v>
      </c>
    </row>
    <row r="4257" spans="1:21" hidden="1">
      <c r="A4257" s="94">
        <v>4256</v>
      </c>
      <c r="B4257" s="93">
        <v>6020</v>
      </c>
      <c r="C4257" s="93">
        <v>1549</v>
      </c>
      <c r="D4257" s="93">
        <v>64</v>
      </c>
      <c r="E4257" s="116" t="s">
        <v>498</v>
      </c>
      <c r="F4257" s="116">
        <v>4</v>
      </c>
      <c r="G4257" s="93" t="s">
        <v>472</v>
      </c>
      <c r="H4257" s="94" t="s">
        <v>1975</v>
      </c>
      <c r="I4257" s="93">
        <v>62</v>
      </c>
      <c r="J4257" s="103">
        <v>30</v>
      </c>
      <c r="K4257" s="103" t="s">
        <v>2185</v>
      </c>
      <c r="L4257" s="97" t="s">
        <v>3908</v>
      </c>
      <c r="M4257" s="117">
        <v>521995</v>
      </c>
      <c r="N4257" s="117">
        <v>2825268</v>
      </c>
      <c r="O4257" s="133">
        <v>521994.7</v>
      </c>
      <c r="P4257" s="133">
        <v>2825267.5</v>
      </c>
      <c r="Q4257" s="115">
        <v>45237</v>
      </c>
      <c r="R4257" s="93" t="s">
        <v>189</v>
      </c>
      <c r="S4257" s="93">
        <v>2</v>
      </c>
      <c r="T4257" s="93">
        <v>2</v>
      </c>
      <c r="U4257" s="106" t="s">
        <v>2252</v>
      </c>
    </row>
    <row r="4258" spans="1:21" hidden="1">
      <c r="A4258" s="94">
        <v>4257</v>
      </c>
      <c r="B4258" s="93">
        <v>6020</v>
      </c>
      <c r="C4258" s="93">
        <v>1549</v>
      </c>
      <c r="D4258" s="93">
        <v>64</v>
      </c>
      <c r="E4258" s="116" t="s">
        <v>498</v>
      </c>
      <c r="F4258" s="116">
        <v>4</v>
      </c>
      <c r="G4258" s="93" t="s">
        <v>472</v>
      </c>
      <c r="H4258" s="94" t="s">
        <v>1975</v>
      </c>
      <c r="I4258" s="93">
        <v>62</v>
      </c>
      <c r="J4258" s="103">
        <v>30</v>
      </c>
      <c r="K4258" s="103" t="s">
        <v>2185</v>
      </c>
      <c r="L4258" s="97" t="s">
        <v>3908</v>
      </c>
      <c r="M4258" s="117">
        <v>521995</v>
      </c>
      <c r="N4258" s="117">
        <v>2825268</v>
      </c>
      <c r="O4258" s="133">
        <v>521994.7</v>
      </c>
      <c r="P4258" s="133">
        <v>2825267.5</v>
      </c>
      <c r="Q4258" s="115">
        <v>45237</v>
      </c>
      <c r="R4258" s="93" t="s">
        <v>149</v>
      </c>
      <c r="S4258" s="93">
        <v>1</v>
      </c>
      <c r="T4258" s="93">
        <v>1</v>
      </c>
      <c r="U4258" s="106" t="s">
        <v>2252</v>
      </c>
    </row>
    <row r="4259" spans="1:21" hidden="1">
      <c r="A4259" s="94">
        <v>4258</v>
      </c>
      <c r="B4259" s="93">
        <v>6021</v>
      </c>
      <c r="C4259" s="93">
        <v>1550</v>
      </c>
      <c r="D4259" s="93">
        <v>65</v>
      </c>
      <c r="E4259" s="116" t="s">
        <v>498</v>
      </c>
      <c r="F4259" s="116">
        <v>4</v>
      </c>
      <c r="G4259" s="93" t="s">
        <v>472</v>
      </c>
      <c r="H4259" s="94" t="s">
        <v>1976</v>
      </c>
      <c r="I4259" s="93">
        <v>62</v>
      </c>
      <c r="J4259" s="103">
        <v>30</v>
      </c>
      <c r="K4259" s="103" t="s">
        <v>2186</v>
      </c>
      <c r="L4259" s="97" t="s">
        <v>3909</v>
      </c>
      <c r="M4259" s="117">
        <v>522002</v>
      </c>
      <c r="N4259" s="117">
        <v>2825268</v>
      </c>
      <c r="O4259" s="133">
        <v>522001.8</v>
      </c>
      <c r="P4259" s="133">
        <v>2825267.5</v>
      </c>
      <c r="Q4259" s="115">
        <v>45237</v>
      </c>
      <c r="R4259" s="93" t="s">
        <v>163</v>
      </c>
      <c r="S4259" s="93">
        <v>60</v>
      </c>
      <c r="T4259" s="93">
        <v>60</v>
      </c>
      <c r="U4259" s="106" t="s">
        <v>2252</v>
      </c>
    </row>
    <row r="4260" spans="1:21" hidden="1">
      <c r="A4260" s="94">
        <v>4259</v>
      </c>
      <c r="B4260" s="93">
        <v>6022</v>
      </c>
      <c r="C4260" s="93">
        <v>1551</v>
      </c>
      <c r="D4260" s="93">
        <v>66</v>
      </c>
      <c r="E4260" s="116" t="s">
        <v>498</v>
      </c>
      <c r="F4260" s="116">
        <v>4</v>
      </c>
      <c r="G4260" s="93" t="s">
        <v>472</v>
      </c>
      <c r="H4260" s="94" t="s">
        <v>1977</v>
      </c>
      <c r="I4260" s="93">
        <v>62</v>
      </c>
      <c r="J4260" s="103">
        <v>30</v>
      </c>
      <c r="K4260" s="103" t="s">
        <v>2187</v>
      </c>
      <c r="L4260" s="97" t="s">
        <v>3910</v>
      </c>
      <c r="M4260" s="117">
        <v>521995</v>
      </c>
      <c r="N4260" s="117">
        <v>2825294</v>
      </c>
      <c r="O4260" s="133">
        <v>521994.7</v>
      </c>
      <c r="P4260" s="133">
        <v>2825294.4</v>
      </c>
      <c r="Q4260" s="115">
        <v>45237</v>
      </c>
      <c r="R4260" s="93" t="s">
        <v>163</v>
      </c>
      <c r="S4260" s="93">
        <v>80</v>
      </c>
      <c r="T4260" s="93">
        <v>80</v>
      </c>
      <c r="U4260" s="106" t="s">
        <v>2252</v>
      </c>
    </row>
    <row r="4261" spans="1:21" hidden="1">
      <c r="A4261" s="94">
        <v>4260</v>
      </c>
      <c r="B4261" s="93">
        <v>6014</v>
      </c>
      <c r="C4261" s="93">
        <v>1543</v>
      </c>
      <c r="D4261" s="93">
        <v>58</v>
      </c>
      <c r="E4261" s="116" t="s">
        <v>498</v>
      </c>
      <c r="F4261" s="116">
        <v>4</v>
      </c>
      <c r="G4261" s="93" t="s">
        <v>472</v>
      </c>
      <c r="H4261" s="94" t="s">
        <v>1978</v>
      </c>
      <c r="I4261" s="93">
        <v>62</v>
      </c>
      <c r="J4261" s="103">
        <v>31</v>
      </c>
      <c r="K4261" s="103" t="s">
        <v>2185</v>
      </c>
      <c r="L4261" s="97" t="s">
        <v>3911</v>
      </c>
      <c r="M4261" s="117">
        <v>521825</v>
      </c>
      <c r="N4261" s="117">
        <v>2824593</v>
      </c>
      <c r="O4261" s="133">
        <v>521825.4</v>
      </c>
      <c r="P4261" s="133">
        <v>2824593.3</v>
      </c>
      <c r="Q4261" s="115">
        <v>45237</v>
      </c>
      <c r="R4261" s="93" t="s">
        <v>163</v>
      </c>
      <c r="S4261" s="93">
        <v>50</v>
      </c>
      <c r="T4261" s="93">
        <v>50</v>
      </c>
      <c r="U4261" s="106" t="s">
        <v>2252</v>
      </c>
    </row>
    <row r="4262" spans="1:21" hidden="1">
      <c r="A4262" s="94">
        <v>4261</v>
      </c>
      <c r="B4262" s="93">
        <v>6014</v>
      </c>
      <c r="C4262" s="93">
        <v>1543</v>
      </c>
      <c r="D4262" s="93">
        <v>58</v>
      </c>
      <c r="E4262" s="116" t="s">
        <v>498</v>
      </c>
      <c r="F4262" s="116">
        <v>4</v>
      </c>
      <c r="G4262" s="93" t="s">
        <v>472</v>
      </c>
      <c r="H4262" s="94" t="s">
        <v>1978</v>
      </c>
      <c r="I4262" s="93">
        <v>62</v>
      </c>
      <c r="J4262" s="103">
        <v>31</v>
      </c>
      <c r="K4262" s="103" t="s">
        <v>2185</v>
      </c>
      <c r="L4262" s="97" t="s">
        <v>3911</v>
      </c>
      <c r="M4262" s="117">
        <v>521825</v>
      </c>
      <c r="N4262" s="117">
        <v>2824593</v>
      </c>
      <c r="O4262" s="133">
        <v>521825.4</v>
      </c>
      <c r="P4262" s="133">
        <v>2824593.3</v>
      </c>
      <c r="Q4262" s="115">
        <v>45237</v>
      </c>
      <c r="R4262" s="93" t="s">
        <v>195</v>
      </c>
      <c r="S4262" s="93">
        <v>1</v>
      </c>
      <c r="T4262" s="93">
        <v>1</v>
      </c>
      <c r="U4262" s="106" t="s">
        <v>2252</v>
      </c>
    </row>
    <row r="4263" spans="1:21" hidden="1">
      <c r="A4263" s="94">
        <v>4262</v>
      </c>
      <c r="B4263" s="93">
        <v>6015</v>
      </c>
      <c r="C4263" s="93">
        <v>1544</v>
      </c>
      <c r="D4263" s="93">
        <v>59</v>
      </c>
      <c r="E4263" s="116" t="s">
        <v>498</v>
      </c>
      <c r="F4263" s="116">
        <v>4</v>
      </c>
      <c r="G4263" s="93" t="s">
        <v>472</v>
      </c>
      <c r="H4263" s="94" t="s">
        <v>1979</v>
      </c>
      <c r="I4263" s="93">
        <v>62</v>
      </c>
      <c r="J4263" s="103">
        <v>31</v>
      </c>
      <c r="K4263" s="103" t="s">
        <v>2186</v>
      </c>
      <c r="L4263" s="97" t="s">
        <v>3912</v>
      </c>
      <c r="M4263" s="117">
        <v>521840</v>
      </c>
      <c r="N4263" s="117">
        <v>2824593</v>
      </c>
      <c r="O4263" s="133">
        <v>521840</v>
      </c>
      <c r="P4263" s="133">
        <v>2824593.3</v>
      </c>
      <c r="Q4263" s="115">
        <v>45237</v>
      </c>
      <c r="R4263" s="93" t="s">
        <v>163</v>
      </c>
      <c r="S4263" s="93">
        <v>98</v>
      </c>
      <c r="T4263" s="93">
        <v>98</v>
      </c>
      <c r="U4263" s="106" t="s">
        <v>2252</v>
      </c>
    </row>
    <row r="4264" spans="1:21" hidden="1">
      <c r="A4264" s="94">
        <v>4263</v>
      </c>
      <c r="B4264" s="93">
        <v>6015</v>
      </c>
      <c r="C4264" s="93">
        <v>1544</v>
      </c>
      <c r="D4264" s="93">
        <v>59</v>
      </c>
      <c r="E4264" s="116" t="s">
        <v>498</v>
      </c>
      <c r="F4264" s="116">
        <v>4</v>
      </c>
      <c r="G4264" s="93" t="s">
        <v>472</v>
      </c>
      <c r="H4264" s="94" t="s">
        <v>1979</v>
      </c>
      <c r="I4264" s="93">
        <v>62</v>
      </c>
      <c r="J4264" s="103">
        <v>31</v>
      </c>
      <c r="K4264" s="103" t="s">
        <v>2186</v>
      </c>
      <c r="L4264" s="97" t="s">
        <v>3912</v>
      </c>
      <c r="M4264" s="117">
        <v>521840</v>
      </c>
      <c r="N4264" s="117">
        <v>2824593</v>
      </c>
      <c r="O4264" s="133">
        <v>521840</v>
      </c>
      <c r="P4264" s="133">
        <v>2824593.3</v>
      </c>
      <c r="Q4264" s="115">
        <v>45237</v>
      </c>
      <c r="R4264" s="93" t="s">
        <v>231</v>
      </c>
      <c r="S4264" s="93">
        <v>2</v>
      </c>
      <c r="T4264" s="93">
        <v>2</v>
      </c>
      <c r="U4264" s="106" t="s">
        <v>2252</v>
      </c>
    </row>
    <row r="4265" spans="1:21" hidden="1">
      <c r="A4265" s="94">
        <v>4264</v>
      </c>
      <c r="B4265" s="93">
        <v>6015</v>
      </c>
      <c r="C4265" s="93">
        <v>1544</v>
      </c>
      <c r="D4265" s="93">
        <v>59</v>
      </c>
      <c r="E4265" s="116" t="s">
        <v>498</v>
      </c>
      <c r="F4265" s="116">
        <v>4</v>
      </c>
      <c r="G4265" s="93" t="s">
        <v>472</v>
      </c>
      <c r="H4265" s="94" t="s">
        <v>1979</v>
      </c>
      <c r="I4265" s="93">
        <v>62</v>
      </c>
      <c r="J4265" s="103">
        <v>31</v>
      </c>
      <c r="K4265" s="103" t="s">
        <v>2186</v>
      </c>
      <c r="L4265" s="97" t="s">
        <v>3912</v>
      </c>
      <c r="M4265" s="117">
        <v>521840</v>
      </c>
      <c r="N4265" s="117">
        <v>2824593</v>
      </c>
      <c r="O4265" s="133">
        <v>521840</v>
      </c>
      <c r="P4265" s="133">
        <v>2824593.3</v>
      </c>
      <c r="Q4265" s="115">
        <v>45237</v>
      </c>
      <c r="R4265" s="93" t="s">
        <v>195</v>
      </c>
      <c r="S4265" s="93" t="s">
        <v>2341</v>
      </c>
      <c r="T4265" s="93" t="s">
        <v>2341</v>
      </c>
      <c r="U4265" s="106" t="s">
        <v>2252</v>
      </c>
    </row>
    <row r="4266" spans="1:21" hidden="1">
      <c r="A4266" s="94">
        <v>4265</v>
      </c>
      <c r="B4266" s="93">
        <v>6016</v>
      </c>
      <c r="C4266" s="93">
        <v>1545</v>
      </c>
      <c r="D4266" s="93">
        <v>60</v>
      </c>
      <c r="E4266" s="116" t="s">
        <v>498</v>
      </c>
      <c r="F4266" s="116">
        <v>4</v>
      </c>
      <c r="G4266" s="93" t="s">
        <v>472</v>
      </c>
      <c r="H4266" s="94" t="s">
        <v>1980</v>
      </c>
      <c r="I4266" s="93">
        <v>62</v>
      </c>
      <c r="J4266" s="103">
        <v>31</v>
      </c>
      <c r="K4266" s="103" t="s">
        <v>2187</v>
      </c>
      <c r="L4266" s="97" t="s">
        <v>3913</v>
      </c>
      <c r="M4266" s="117">
        <v>521825</v>
      </c>
      <c r="N4266" s="117">
        <v>2824609</v>
      </c>
      <c r="O4266" s="133">
        <v>521825.4</v>
      </c>
      <c r="P4266" s="133">
        <v>2824608.7</v>
      </c>
      <c r="Q4266" s="115">
        <v>45237</v>
      </c>
      <c r="R4266" s="93" t="s">
        <v>163</v>
      </c>
      <c r="S4266" s="93">
        <v>20</v>
      </c>
      <c r="T4266" s="93">
        <v>20</v>
      </c>
      <c r="U4266" s="106" t="s">
        <v>2252</v>
      </c>
    </row>
    <row r="4267" spans="1:21" hidden="1">
      <c r="A4267" s="94">
        <v>4266</v>
      </c>
      <c r="B4267" s="93">
        <v>6016</v>
      </c>
      <c r="C4267" s="93">
        <v>1545</v>
      </c>
      <c r="D4267" s="93">
        <v>60</v>
      </c>
      <c r="E4267" s="116" t="s">
        <v>498</v>
      </c>
      <c r="F4267" s="116">
        <v>4</v>
      </c>
      <c r="G4267" s="93" t="s">
        <v>472</v>
      </c>
      <c r="H4267" s="94" t="s">
        <v>1980</v>
      </c>
      <c r="I4267" s="93">
        <v>62</v>
      </c>
      <c r="J4267" s="103">
        <v>31</v>
      </c>
      <c r="K4267" s="103" t="s">
        <v>2187</v>
      </c>
      <c r="L4267" s="97" t="s">
        <v>3913</v>
      </c>
      <c r="M4267" s="117">
        <v>521825</v>
      </c>
      <c r="N4267" s="117">
        <v>2824609</v>
      </c>
      <c r="O4267" s="133">
        <v>521825.4</v>
      </c>
      <c r="P4267" s="133">
        <v>2824608.7</v>
      </c>
      <c r="Q4267" s="115">
        <v>45237</v>
      </c>
      <c r="R4267" s="93" t="s">
        <v>173</v>
      </c>
      <c r="S4267" s="93">
        <v>5</v>
      </c>
      <c r="T4267" s="93">
        <v>5</v>
      </c>
      <c r="U4267" s="106" t="s">
        <v>2252</v>
      </c>
    </row>
    <row r="4268" spans="1:21" hidden="1">
      <c r="A4268" s="94">
        <v>4267</v>
      </c>
      <c r="B4268" s="93">
        <v>6016</v>
      </c>
      <c r="C4268" s="93">
        <v>1545</v>
      </c>
      <c r="D4268" s="93">
        <v>60</v>
      </c>
      <c r="E4268" s="116" t="s">
        <v>498</v>
      </c>
      <c r="F4268" s="116">
        <v>4</v>
      </c>
      <c r="G4268" s="93" t="s">
        <v>472</v>
      </c>
      <c r="H4268" s="94" t="s">
        <v>1980</v>
      </c>
      <c r="I4268" s="93">
        <v>62</v>
      </c>
      <c r="J4268" s="103">
        <v>31</v>
      </c>
      <c r="K4268" s="103" t="s">
        <v>2187</v>
      </c>
      <c r="L4268" s="97" t="s">
        <v>3913</v>
      </c>
      <c r="M4268" s="117">
        <v>521825</v>
      </c>
      <c r="N4268" s="117">
        <v>2824609</v>
      </c>
      <c r="O4268" s="133">
        <v>521825.4</v>
      </c>
      <c r="P4268" s="133">
        <v>2824608.7</v>
      </c>
      <c r="Q4268" s="115">
        <v>45237</v>
      </c>
      <c r="R4268" s="93" t="s">
        <v>149</v>
      </c>
      <c r="S4268" s="93">
        <v>3</v>
      </c>
      <c r="T4268" s="93">
        <v>3</v>
      </c>
      <c r="U4268" s="106" t="s">
        <v>2252</v>
      </c>
    </row>
    <row r="4269" spans="1:21" hidden="1">
      <c r="A4269" s="94">
        <v>4268</v>
      </c>
      <c r="B4269" s="93">
        <v>6008</v>
      </c>
      <c r="C4269" s="93">
        <v>1537</v>
      </c>
      <c r="D4269" s="93">
        <v>52</v>
      </c>
      <c r="E4269" s="116" t="s">
        <v>498</v>
      </c>
      <c r="F4269" s="116">
        <v>4</v>
      </c>
      <c r="G4269" s="93" t="s">
        <v>472</v>
      </c>
      <c r="H4269" s="94" t="s">
        <v>1981</v>
      </c>
      <c r="I4269" s="93">
        <v>62</v>
      </c>
      <c r="J4269" s="103">
        <v>33</v>
      </c>
      <c r="K4269" s="103" t="s">
        <v>2185</v>
      </c>
      <c r="L4269" s="97" t="s">
        <v>3914</v>
      </c>
      <c r="M4269" s="117">
        <v>521867</v>
      </c>
      <c r="N4269" s="117">
        <v>2824465</v>
      </c>
      <c r="O4269" s="133">
        <v>521867.2</v>
      </c>
      <c r="P4269" s="133">
        <v>2824465.3</v>
      </c>
      <c r="Q4269" s="115">
        <v>45237</v>
      </c>
      <c r="R4269" s="93" t="s">
        <v>163</v>
      </c>
      <c r="S4269" s="93">
        <v>70</v>
      </c>
      <c r="T4269" s="93">
        <v>70</v>
      </c>
      <c r="U4269" s="106" t="s">
        <v>2252</v>
      </c>
    </row>
    <row r="4270" spans="1:21" hidden="1">
      <c r="A4270" s="94">
        <v>4269</v>
      </c>
      <c r="B4270" s="93">
        <v>6009</v>
      </c>
      <c r="C4270" s="93">
        <v>1538</v>
      </c>
      <c r="D4270" s="93">
        <v>53</v>
      </c>
      <c r="E4270" s="116" t="s">
        <v>498</v>
      </c>
      <c r="F4270" s="116">
        <v>4</v>
      </c>
      <c r="G4270" s="93" t="s">
        <v>472</v>
      </c>
      <c r="H4270" s="94" t="s">
        <v>1982</v>
      </c>
      <c r="I4270" s="93">
        <v>62</v>
      </c>
      <c r="J4270" s="103">
        <v>33</v>
      </c>
      <c r="K4270" s="103" t="s">
        <v>2186</v>
      </c>
      <c r="L4270" s="97" t="s">
        <v>3915</v>
      </c>
      <c r="M4270" s="117">
        <v>521880</v>
      </c>
      <c r="N4270" s="117">
        <v>2824465</v>
      </c>
      <c r="O4270" s="133">
        <v>521880.1</v>
      </c>
      <c r="P4270" s="133">
        <v>2824465.3</v>
      </c>
      <c r="Q4270" s="115">
        <v>45237</v>
      </c>
      <c r="R4270" s="93" t="s">
        <v>163</v>
      </c>
      <c r="S4270" s="93">
        <v>85</v>
      </c>
      <c r="T4270" s="93">
        <v>85</v>
      </c>
      <c r="U4270" s="106" t="s">
        <v>2252</v>
      </c>
    </row>
    <row r="4271" spans="1:21" hidden="1">
      <c r="A4271" s="94">
        <v>4270</v>
      </c>
      <c r="B4271" s="93">
        <v>6009</v>
      </c>
      <c r="C4271" s="93">
        <v>1538</v>
      </c>
      <c r="D4271" s="93">
        <v>53</v>
      </c>
      <c r="E4271" s="116" t="s">
        <v>498</v>
      </c>
      <c r="F4271" s="116">
        <v>4</v>
      </c>
      <c r="G4271" s="93" t="s">
        <v>472</v>
      </c>
      <c r="H4271" s="94" t="s">
        <v>1982</v>
      </c>
      <c r="I4271" s="93">
        <v>62</v>
      </c>
      <c r="J4271" s="103">
        <v>33</v>
      </c>
      <c r="K4271" s="103" t="s">
        <v>2186</v>
      </c>
      <c r="L4271" s="97" t="s">
        <v>3915</v>
      </c>
      <c r="M4271" s="117">
        <v>521880</v>
      </c>
      <c r="N4271" s="117">
        <v>2824465</v>
      </c>
      <c r="O4271" s="133">
        <v>521880.1</v>
      </c>
      <c r="P4271" s="133">
        <v>2824465.3</v>
      </c>
      <c r="Q4271" s="115">
        <v>45237</v>
      </c>
      <c r="R4271" s="93" t="s">
        <v>231</v>
      </c>
      <c r="S4271" s="93">
        <v>1</v>
      </c>
      <c r="T4271" s="93">
        <v>1</v>
      </c>
      <c r="U4271" s="106" t="s">
        <v>2252</v>
      </c>
    </row>
    <row r="4272" spans="1:21" hidden="1">
      <c r="A4272" s="94">
        <v>4271</v>
      </c>
      <c r="B4272" s="93">
        <v>6010</v>
      </c>
      <c r="C4272" s="93">
        <v>1539</v>
      </c>
      <c r="D4272" s="93">
        <v>54</v>
      </c>
      <c r="E4272" s="116" t="s">
        <v>498</v>
      </c>
      <c r="F4272" s="116">
        <v>4</v>
      </c>
      <c r="G4272" s="93" t="s">
        <v>472</v>
      </c>
      <c r="H4272" s="94" t="s">
        <v>1983</v>
      </c>
      <c r="I4272" s="93">
        <v>62</v>
      </c>
      <c r="J4272" s="103">
        <v>33</v>
      </c>
      <c r="K4272" s="103" t="s">
        <v>2187</v>
      </c>
      <c r="L4272" s="97" t="s">
        <v>3916</v>
      </c>
      <c r="M4272" s="117">
        <v>521867</v>
      </c>
      <c r="N4272" s="117">
        <v>2824471</v>
      </c>
      <c r="O4272" s="133">
        <v>521867.2</v>
      </c>
      <c r="P4272" s="133">
        <v>2824471.2</v>
      </c>
      <c r="Q4272" s="115">
        <v>45237</v>
      </c>
      <c r="R4272" s="93" t="s">
        <v>163</v>
      </c>
      <c r="S4272" s="93">
        <v>70</v>
      </c>
      <c r="T4272" s="93">
        <v>70</v>
      </c>
      <c r="U4272" s="106" t="s">
        <v>2252</v>
      </c>
    </row>
    <row r="4273" spans="1:21" hidden="1">
      <c r="A4273" s="94">
        <v>4272</v>
      </c>
      <c r="B4273" s="93">
        <v>6010</v>
      </c>
      <c r="C4273" s="93">
        <v>1539</v>
      </c>
      <c r="D4273" s="93">
        <v>54</v>
      </c>
      <c r="E4273" s="116" t="s">
        <v>498</v>
      </c>
      <c r="F4273" s="116">
        <v>4</v>
      </c>
      <c r="G4273" s="93" t="s">
        <v>472</v>
      </c>
      <c r="H4273" s="94" t="s">
        <v>1983</v>
      </c>
      <c r="I4273" s="93">
        <v>62</v>
      </c>
      <c r="J4273" s="103">
        <v>33</v>
      </c>
      <c r="K4273" s="103" t="s">
        <v>2187</v>
      </c>
      <c r="L4273" s="97" t="s">
        <v>3916</v>
      </c>
      <c r="M4273" s="117">
        <v>521867</v>
      </c>
      <c r="N4273" s="117">
        <v>2824471</v>
      </c>
      <c r="O4273" s="133">
        <v>521867.2</v>
      </c>
      <c r="P4273" s="133">
        <v>2824471.2</v>
      </c>
      <c r="Q4273" s="115">
        <v>45237</v>
      </c>
      <c r="R4273" s="93" t="s">
        <v>223</v>
      </c>
      <c r="S4273" s="93">
        <v>1</v>
      </c>
      <c r="T4273" s="93">
        <v>1</v>
      </c>
      <c r="U4273" s="106" t="s">
        <v>2252</v>
      </c>
    </row>
    <row r="4274" spans="1:21" hidden="1">
      <c r="A4274" s="94">
        <v>4273</v>
      </c>
      <c r="B4274" s="93">
        <v>6010</v>
      </c>
      <c r="C4274" s="93">
        <v>1539</v>
      </c>
      <c r="D4274" s="93">
        <v>54</v>
      </c>
      <c r="E4274" s="116" t="s">
        <v>498</v>
      </c>
      <c r="F4274" s="116">
        <v>4</v>
      </c>
      <c r="G4274" s="93" t="s">
        <v>472</v>
      </c>
      <c r="H4274" s="94" t="s">
        <v>1983</v>
      </c>
      <c r="I4274" s="93">
        <v>62</v>
      </c>
      <c r="J4274" s="103">
        <v>33</v>
      </c>
      <c r="K4274" s="103" t="s">
        <v>2187</v>
      </c>
      <c r="L4274" s="97" t="s">
        <v>3916</v>
      </c>
      <c r="M4274" s="117">
        <v>521867</v>
      </c>
      <c r="N4274" s="117">
        <v>2824471</v>
      </c>
      <c r="O4274" s="133">
        <v>521867.2</v>
      </c>
      <c r="P4274" s="133">
        <v>2824471.2</v>
      </c>
      <c r="Q4274" s="115">
        <v>45237</v>
      </c>
      <c r="R4274" s="93" t="s">
        <v>173</v>
      </c>
      <c r="S4274" s="93">
        <v>1</v>
      </c>
      <c r="T4274" s="93">
        <v>1</v>
      </c>
      <c r="U4274" s="106" t="s">
        <v>2252</v>
      </c>
    </row>
    <row r="4275" spans="1:21" hidden="1">
      <c r="A4275" s="94">
        <v>4274</v>
      </c>
      <c r="B4275" s="93">
        <v>6017</v>
      </c>
      <c r="C4275" s="93">
        <v>1546</v>
      </c>
      <c r="D4275" s="93">
        <v>61</v>
      </c>
      <c r="E4275" s="116" t="s">
        <v>498</v>
      </c>
      <c r="F4275" s="116">
        <v>4</v>
      </c>
      <c r="G4275" s="93" t="s">
        <v>472</v>
      </c>
      <c r="H4275" s="94" t="s">
        <v>1984</v>
      </c>
      <c r="I4275" s="93">
        <v>62</v>
      </c>
      <c r="J4275" s="103">
        <v>34</v>
      </c>
      <c r="K4275" s="103" t="s">
        <v>2185</v>
      </c>
      <c r="L4275" s="97" t="s">
        <v>3917</v>
      </c>
      <c r="M4275" s="117">
        <v>521877</v>
      </c>
      <c r="N4275" s="117">
        <v>2824738</v>
      </c>
      <c r="O4275" s="133">
        <v>521877.1</v>
      </c>
      <c r="P4275" s="133">
        <v>2824738.3</v>
      </c>
      <c r="Q4275" s="115">
        <v>45237</v>
      </c>
      <c r="R4275" s="93" t="s">
        <v>163</v>
      </c>
      <c r="S4275" s="93">
        <v>80</v>
      </c>
      <c r="T4275" s="93">
        <v>80</v>
      </c>
      <c r="U4275" s="106" t="s">
        <v>2252</v>
      </c>
    </row>
    <row r="4276" spans="1:21" hidden="1">
      <c r="A4276" s="94">
        <v>4275</v>
      </c>
      <c r="B4276" s="93">
        <v>6018</v>
      </c>
      <c r="C4276" s="93">
        <v>1547</v>
      </c>
      <c r="D4276" s="93">
        <v>62</v>
      </c>
      <c r="E4276" s="116" t="s">
        <v>498</v>
      </c>
      <c r="F4276" s="116">
        <v>4</v>
      </c>
      <c r="G4276" s="93" t="s">
        <v>472</v>
      </c>
      <c r="H4276" s="94" t="s">
        <v>1985</v>
      </c>
      <c r="I4276" s="93">
        <v>62</v>
      </c>
      <c r="J4276" s="103">
        <v>34</v>
      </c>
      <c r="K4276" s="103" t="s">
        <v>2186</v>
      </c>
      <c r="L4276" s="97" t="s">
        <v>3918</v>
      </c>
      <c r="M4276" s="117">
        <v>521909</v>
      </c>
      <c r="N4276" s="117">
        <v>2824738</v>
      </c>
      <c r="O4276" s="133">
        <v>521909.2</v>
      </c>
      <c r="P4276" s="133">
        <v>2824738.3</v>
      </c>
      <c r="Q4276" s="115">
        <v>45237</v>
      </c>
      <c r="R4276" s="93" t="s">
        <v>163</v>
      </c>
      <c r="S4276" s="93">
        <v>75</v>
      </c>
      <c r="T4276" s="93">
        <v>75</v>
      </c>
      <c r="U4276" s="106" t="s">
        <v>2252</v>
      </c>
    </row>
    <row r="4277" spans="1:21" hidden="1">
      <c r="A4277" s="94">
        <v>4276</v>
      </c>
      <c r="B4277" s="93">
        <v>6018</v>
      </c>
      <c r="C4277" s="93">
        <v>1547</v>
      </c>
      <c r="D4277" s="93">
        <v>62</v>
      </c>
      <c r="E4277" s="116" t="s">
        <v>498</v>
      </c>
      <c r="F4277" s="116">
        <v>4</v>
      </c>
      <c r="G4277" s="93" t="s">
        <v>472</v>
      </c>
      <c r="H4277" s="94" t="s">
        <v>1985</v>
      </c>
      <c r="I4277" s="93">
        <v>62</v>
      </c>
      <c r="J4277" s="103">
        <v>34</v>
      </c>
      <c r="K4277" s="103" t="s">
        <v>2186</v>
      </c>
      <c r="L4277" s="97" t="s">
        <v>3918</v>
      </c>
      <c r="M4277" s="117">
        <v>521909</v>
      </c>
      <c r="N4277" s="117">
        <v>2824738</v>
      </c>
      <c r="O4277" s="133">
        <v>521909.2</v>
      </c>
      <c r="P4277" s="133">
        <v>2824738.3</v>
      </c>
      <c r="Q4277" s="115">
        <v>45237</v>
      </c>
      <c r="R4277" s="93" t="s">
        <v>269</v>
      </c>
      <c r="S4277" s="93">
        <v>15</v>
      </c>
      <c r="T4277" s="93">
        <v>15</v>
      </c>
      <c r="U4277" s="106" t="s">
        <v>2252</v>
      </c>
    </row>
    <row r="4278" spans="1:21" hidden="1">
      <c r="A4278" s="94">
        <v>4277</v>
      </c>
      <c r="B4278" s="93">
        <v>6019</v>
      </c>
      <c r="C4278" s="93">
        <v>1548</v>
      </c>
      <c r="D4278" s="93">
        <v>63</v>
      </c>
      <c r="E4278" s="116" t="s">
        <v>498</v>
      </c>
      <c r="F4278" s="116">
        <v>4</v>
      </c>
      <c r="G4278" s="93" t="s">
        <v>472</v>
      </c>
      <c r="H4278" s="94" t="s">
        <v>1986</v>
      </c>
      <c r="I4278" s="93">
        <v>62</v>
      </c>
      <c r="J4278" s="103">
        <v>34</v>
      </c>
      <c r="K4278" s="103" t="s">
        <v>2187</v>
      </c>
      <c r="L4278" s="97" t="s">
        <v>3919</v>
      </c>
      <c r="M4278" s="117">
        <v>521877</v>
      </c>
      <c r="N4278" s="117">
        <v>2824770</v>
      </c>
      <c r="O4278" s="133">
        <v>521877.1</v>
      </c>
      <c r="P4278" s="133">
        <v>2824770.1</v>
      </c>
      <c r="Q4278" s="115">
        <v>45237</v>
      </c>
      <c r="R4278" s="93" t="s">
        <v>163</v>
      </c>
      <c r="S4278" s="93">
        <v>70</v>
      </c>
      <c r="T4278" s="93">
        <v>70</v>
      </c>
      <c r="U4278" s="106" t="s">
        <v>2252</v>
      </c>
    </row>
    <row r="4279" spans="1:21" hidden="1">
      <c r="A4279" s="94">
        <v>4278</v>
      </c>
      <c r="B4279" s="93">
        <v>6019</v>
      </c>
      <c r="C4279" s="93">
        <v>1548</v>
      </c>
      <c r="D4279" s="93">
        <v>63</v>
      </c>
      <c r="E4279" s="116" t="s">
        <v>498</v>
      </c>
      <c r="F4279" s="116">
        <v>4</v>
      </c>
      <c r="G4279" s="93" t="s">
        <v>472</v>
      </c>
      <c r="H4279" s="94" t="s">
        <v>1986</v>
      </c>
      <c r="I4279" s="93">
        <v>62</v>
      </c>
      <c r="J4279" s="103">
        <v>34</v>
      </c>
      <c r="K4279" s="103" t="s">
        <v>2187</v>
      </c>
      <c r="L4279" s="97" t="s">
        <v>3919</v>
      </c>
      <c r="M4279" s="117">
        <v>521877</v>
      </c>
      <c r="N4279" s="117">
        <v>2824770</v>
      </c>
      <c r="O4279" s="133">
        <v>521877.1</v>
      </c>
      <c r="P4279" s="133">
        <v>2824770.1</v>
      </c>
      <c r="Q4279" s="115">
        <v>45237</v>
      </c>
      <c r="R4279" s="93" t="s">
        <v>165</v>
      </c>
      <c r="S4279" s="93">
        <v>3</v>
      </c>
      <c r="T4279" s="93">
        <v>3</v>
      </c>
      <c r="U4279" s="106" t="s">
        <v>2252</v>
      </c>
    </row>
    <row r="4280" spans="1:21" hidden="1">
      <c r="A4280" s="94">
        <v>4279</v>
      </c>
      <c r="B4280" s="93">
        <v>6019</v>
      </c>
      <c r="C4280" s="93">
        <v>1548</v>
      </c>
      <c r="D4280" s="93">
        <v>63</v>
      </c>
      <c r="E4280" s="116" t="s">
        <v>498</v>
      </c>
      <c r="F4280" s="116">
        <v>4</v>
      </c>
      <c r="G4280" s="93" t="s">
        <v>472</v>
      </c>
      <c r="H4280" s="94" t="s">
        <v>1986</v>
      </c>
      <c r="I4280" s="93">
        <v>62</v>
      </c>
      <c r="J4280" s="103">
        <v>34</v>
      </c>
      <c r="K4280" s="103" t="s">
        <v>2187</v>
      </c>
      <c r="L4280" s="97" t="s">
        <v>3919</v>
      </c>
      <c r="M4280" s="117">
        <v>521877</v>
      </c>
      <c r="N4280" s="117">
        <v>2824770</v>
      </c>
      <c r="O4280" s="133">
        <v>521877.1</v>
      </c>
      <c r="P4280" s="133">
        <v>2824770.1</v>
      </c>
      <c r="Q4280" s="115">
        <v>45237</v>
      </c>
      <c r="R4280" s="93" t="s">
        <v>149</v>
      </c>
      <c r="S4280" s="93">
        <v>1</v>
      </c>
      <c r="T4280" s="93">
        <v>1</v>
      </c>
      <c r="U4280" s="106" t="s">
        <v>2252</v>
      </c>
    </row>
    <row r="4281" spans="1:21" hidden="1">
      <c r="A4281" s="94">
        <v>4280</v>
      </c>
      <c r="B4281" s="93">
        <v>6011</v>
      </c>
      <c r="C4281" s="93">
        <v>1540</v>
      </c>
      <c r="D4281" s="93">
        <v>55</v>
      </c>
      <c r="E4281" s="116" t="s">
        <v>498</v>
      </c>
      <c r="F4281" s="116">
        <v>4</v>
      </c>
      <c r="G4281" s="93" t="s">
        <v>472</v>
      </c>
      <c r="H4281" s="94" t="s">
        <v>1987</v>
      </c>
      <c r="I4281" s="93">
        <v>62</v>
      </c>
      <c r="J4281" s="103">
        <v>35</v>
      </c>
      <c r="K4281" s="103" t="s">
        <v>2185</v>
      </c>
      <c r="L4281" s="97" t="s">
        <v>3920</v>
      </c>
      <c r="M4281" s="117">
        <v>521749</v>
      </c>
      <c r="N4281" s="117">
        <v>2824514</v>
      </c>
      <c r="O4281" s="133">
        <v>521749.3</v>
      </c>
      <c r="P4281" s="133">
        <v>2824513.5</v>
      </c>
      <c r="Q4281" s="115">
        <v>45237</v>
      </c>
      <c r="R4281" s="93" t="s">
        <v>163</v>
      </c>
      <c r="S4281" s="93">
        <v>70</v>
      </c>
      <c r="T4281" s="93">
        <v>70</v>
      </c>
      <c r="U4281" s="106" t="s">
        <v>2252</v>
      </c>
    </row>
    <row r="4282" spans="1:21" hidden="1">
      <c r="A4282" s="94">
        <v>4281</v>
      </c>
      <c r="B4282" s="93">
        <v>6012</v>
      </c>
      <c r="C4282" s="93">
        <v>1541</v>
      </c>
      <c r="D4282" s="93">
        <v>56</v>
      </c>
      <c r="E4282" s="116" t="s">
        <v>498</v>
      </c>
      <c r="F4282" s="116">
        <v>4</v>
      </c>
      <c r="G4282" s="93" t="s">
        <v>472</v>
      </c>
      <c r="H4282" s="94" t="s">
        <v>1988</v>
      </c>
      <c r="I4282" s="93">
        <v>62</v>
      </c>
      <c r="J4282" s="103">
        <v>35</v>
      </c>
      <c r="K4282" s="103" t="s">
        <v>2186</v>
      </c>
      <c r="L4282" s="97" t="s">
        <v>3921</v>
      </c>
      <c r="M4282" s="117">
        <v>521759</v>
      </c>
      <c r="N4282" s="117">
        <v>2824514</v>
      </c>
      <c r="O4282" s="133">
        <v>521758.6</v>
      </c>
      <c r="P4282" s="133">
        <v>2824513.5</v>
      </c>
      <c r="Q4282" s="115">
        <v>45237</v>
      </c>
      <c r="R4282" s="93" t="s">
        <v>163</v>
      </c>
      <c r="S4282" s="93">
        <v>70</v>
      </c>
      <c r="T4282" s="93">
        <v>70</v>
      </c>
      <c r="U4282" s="106" t="s">
        <v>2252</v>
      </c>
    </row>
    <row r="4283" spans="1:21" hidden="1">
      <c r="A4283" s="94">
        <v>4282</v>
      </c>
      <c r="B4283" s="93">
        <v>6012</v>
      </c>
      <c r="C4283" s="93">
        <v>1541</v>
      </c>
      <c r="D4283" s="93">
        <v>56</v>
      </c>
      <c r="E4283" s="116" t="s">
        <v>498</v>
      </c>
      <c r="F4283" s="116">
        <v>4</v>
      </c>
      <c r="G4283" s="93" t="s">
        <v>472</v>
      </c>
      <c r="H4283" s="94" t="s">
        <v>1988</v>
      </c>
      <c r="I4283" s="93">
        <v>62</v>
      </c>
      <c r="J4283" s="103">
        <v>35</v>
      </c>
      <c r="K4283" s="103" t="s">
        <v>2186</v>
      </c>
      <c r="L4283" s="97" t="s">
        <v>3921</v>
      </c>
      <c r="M4283" s="117">
        <v>521759</v>
      </c>
      <c r="N4283" s="117">
        <v>2824514</v>
      </c>
      <c r="O4283" s="133">
        <v>521758.6</v>
      </c>
      <c r="P4283" s="133">
        <v>2824513.5</v>
      </c>
      <c r="Q4283" s="115">
        <v>45237</v>
      </c>
      <c r="R4283" s="93" t="s">
        <v>165</v>
      </c>
      <c r="S4283" s="93">
        <v>1</v>
      </c>
      <c r="T4283" s="93">
        <v>1</v>
      </c>
      <c r="U4283" s="106" t="s">
        <v>2252</v>
      </c>
    </row>
    <row r="4284" spans="1:21" hidden="1">
      <c r="A4284" s="94">
        <v>4283</v>
      </c>
      <c r="B4284" s="93">
        <v>6013</v>
      </c>
      <c r="C4284" s="93">
        <v>1542</v>
      </c>
      <c r="D4284" s="93">
        <v>57</v>
      </c>
      <c r="E4284" s="116" t="s">
        <v>498</v>
      </c>
      <c r="F4284" s="116">
        <v>4</v>
      </c>
      <c r="G4284" s="93" t="s">
        <v>472</v>
      </c>
      <c r="H4284" s="94" t="s">
        <v>1989</v>
      </c>
      <c r="I4284" s="93">
        <v>62</v>
      </c>
      <c r="J4284" s="103">
        <v>35</v>
      </c>
      <c r="K4284" s="103" t="s">
        <v>2187</v>
      </c>
      <c r="L4284" s="97" t="s">
        <v>3922</v>
      </c>
      <c r="M4284" s="117">
        <v>521749</v>
      </c>
      <c r="N4284" s="117">
        <v>2824531</v>
      </c>
      <c r="O4284" s="133">
        <v>521749.3</v>
      </c>
      <c r="P4284" s="133">
        <v>2824531</v>
      </c>
      <c r="Q4284" s="115">
        <v>45237</v>
      </c>
      <c r="R4284" s="93" t="s">
        <v>163</v>
      </c>
      <c r="S4284" s="93">
        <v>40</v>
      </c>
      <c r="T4284" s="93">
        <v>40</v>
      </c>
      <c r="U4284" s="106" t="s">
        <v>2252</v>
      </c>
    </row>
    <row r="4285" spans="1:21" hidden="1">
      <c r="A4285" s="94">
        <v>4284</v>
      </c>
      <c r="B4285" s="93">
        <v>6062</v>
      </c>
      <c r="C4285" s="93">
        <v>1591</v>
      </c>
      <c r="D4285" s="93">
        <v>40</v>
      </c>
      <c r="E4285" s="116" t="s">
        <v>498</v>
      </c>
      <c r="F4285" s="116">
        <v>4</v>
      </c>
      <c r="G4285" s="93" t="s">
        <v>472</v>
      </c>
      <c r="H4285" s="94" t="s">
        <v>1990</v>
      </c>
      <c r="I4285" s="93">
        <v>62</v>
      </c>
      <c r="J4285" s="103">
        <v>36</v>
      </c>
      <c r="K4285" s="103" t="s">
        <v>2185</v>
      </c>
      <c r="L4285" s="97" t="s">
        <v>3923</v>
      </c>
      <c r="M4285" s="117">
        <v>522924</v>
      </c>
      <c r="N4285" s="117">
        <v>2824891</v>
      </c>
      <c r="O4285" s="133">
        <v>522923.5</v>
      </c>
      <c r="P4285" s="133">
        <v>2824890.8</v>
      </c>
      <c r="Q4285" s="115">
        <v>45238</v>
      </c>
      <c r="R4285" s="93" t="s">
        <v>163</v>
      </c>
      <c r="S4285" s="93">
        <v>30</v>
      </c>
      <c r="T4285" s="93">
        <v>30</v>
      </c>
      <c r="U4285" s="106" t="s">
        <v>2228</v>
      </c>
    </row>
    <row r="4286" spans="1:21" hidden="1">
      <c r="A4286" s="94">
        <v>4285</v>
      </c>
      <c r="B4286" s="93">
        <v>6062</v>
      </c>
      <c r="C4286" s="93">
        <v>1591</v>
      </c>
      <c r="D4286" s="93">
        <v>40</v>
      </c>
      <c r="E4286" s="116" t="s">
        <v>498</v>
      </c>
      <c r="F4286" s="116">
        <v>4</v>
      </c>
      <c r="G4286" s="93" t="s">
        <v>472</v>
      </c>
      <c r="H4286" s="94" t="s">
        <v>1990</v>
      </c>
      <c r="I4286" s="93">
        <v>62</v>
      </c>
      <c r="J4286" s="103">
        <v>36</v>
      </c>
      <c r="K4286" s="103" t="s">
        <v>2185</v>
      </c>
      <c r="L4286" s="97" t="s">
        <v>3923</v>
      </c>
      <c r="M4286" s="117">
        <v>522924</v>
      </c>
      <c r="N4286" s="117">
        <v>2824891</v>
      </c>
      <c r="O4286" s="133">
        <v>522923.5</v>
      </c>
      <c r="P4286" s="133">
        <v>2824890.8</v>
      </c>
      <c r="Q4286" s="115">
        <v>45238</v>
      </c>
      <c r="R4286" s="93" t="s">
        <v>173</v>
      </c>
      <c r="S4286" s="93">
        <v>1</v>
      </c>
      <c r="T4286" s="93">
        <v>1</v>
      </c>
      <c r="U4286" s="106" t="s">
        <v>2228</v>
      </c>
    </row>
    <row r="4287" spans="1:21" hidden="1">
      <c r="A4287" s="94">
        <v>4286</v>
      </c>
      <c r="B4287" s="93">
        <v>6063</v>
      </c>
      <c r="C4287" s="93">
        <v>1592</v>
      </c>
      <c r="D4287" s="93">
        <v>41</v>
      </c>
      <c r="E4287" s="116" t="s">
        <v>498</v>
      </c>
      <c r="F4287" s="116">
        <v>4</v>
      </c>
      <c r="G4287" s="93" t="s">
        <v>472</v>
      </c>
      <c r="H4287" s="94" t="s">
        <v>1991</v>
      </c>
      <c r="I4287" s="93">
        <v>62</v>
      </c>
      <c r="J4287" s="103">
        <v>36</v>
      </c>
      <c r="K4287" s="103" t="s">
        <v>2186</v>
      </c>
      <c r="L4287" s="97" t="s">
        <v>3924</v>
      </c>
      <c r="M4287" s="117">
        <v>522934</v>
      </c>
      <c r="N4287" s="117">
        <v>2824891</v>
      </c>
      <c r="O4287" s="133">
        <v>522934.3</v>
      </c>
      <c r="P4287" s="133">
        <v>2824890.8</v>
      </c>
      <c r="Q4287" s="115">
        <v>45238</v>
      </c>
      <c r="R4287" s="93" t="s">
        <v>163</v>
      </c>
      <c r="S4287" s="104">
        <v>-999</v>
      </c>
      <c r="T4287" s="93" t="s">
        <v>301</v>
      </c>
      <c r="U4287" s="106" t="s">
        <v>2228</v>
      </c>
    </row>
    <row r="4288" spans="1:21" hidden="1">
      <c r="A4288" s="94">
        <v>4287</v>
      </c>
      <c r="B4288" s="93">
        <v>6063</v>
      </c>
      <c r="C4288" s="93">
        <v>1592</v>
      </c>
      <c r="D4288" s="93">
        <v>41</v>
      </c>
      <c r="E4288" s="116" t="s">
        <v>498</v>
      </c>
      <c r="F4288" s="116">
        <v>4</v>
      </c>
      <c r="G4288" s="93" t="s">
        <v>472</v>
      </c>
      <c r="H4288" s="94" t="s">
        <v>1991</v>
      </c>
      <c r="I4288" s="93">
        <v>62</v>
      </c>
      <c r="J4288" s="103">
        <v>36</v>
      </c>
      <c r="K4288" s="103" t="s">
        <v>2186</v>
      </c>
      <c r="L4288" s="97" t="s">
        <v>3924</v>
      </c>
      <c r="M4288" s="117">
        <v>522934</v>
      </c>
      <c r="N4288" s="117">
        <v>2824891</v>
      </c>
      <c r="O4288" s="133">
        <v>522934.3</v>
      </c>
      <c r="P4288" s="133">
        <v>2824890.8</v>
      </c>
      <c r="Q4288" s="115">
        <v>45238</v>
      </c>
      <c r="R4288" s="93" t="s">
        <v>189</v>
      </c>
      <c r="S4288" s="93">
        <v>3</v>
      </c>
      <c r="T4288" s="93">
        <v>3</v>
      </c>
      <c r="U4288" s="106" t="s">
        <v>2228</v>
      </c>
    </row>
    <row r="4289" spans="1:21" hidden="1">
      <c r="A4289" s="94">
        <v>4288</v>
      </c>
      <c r="B4289" s="93">
        <v>6063</v>
      </c>
      <c r="C4289" s="93">
        <v>1592</v>
      </c>
      <c r="D4289" s="93">
        <v>41</v>
      </c>
      <c r="E4289" s="116" t="s">
        <v>498</v>
      </c>
      <c r="F4289" s="116">
        <v>4</v>
      </c>
      <c r="G4289" s="93" t="s">
        <v>472</v>
      </c>
      <c r="H4289" s="94" t="s">
        <v>1991</v>
      </c>
      <c r="I4289" s="93">
        <v>62</v>
      </c>
      <c r="J4289" s="103">
        <v>36</v>
      </c>
      <c r="K4289" s="103" t="s">
        <v>2186</v>
      </c>
      <c r="L4289" s="97" t="s">
        <v>3924</v>
      </c>
      <c r="M4289" s="117">
        <v>522934</v>
      </c>
      <c r="N4289" s="117">
        <v>2824891</v>
      </c>
      <c r="O4289" s="133">
        <v>522934.3</v>
      </c>
      <c r="P4289" s="133">
        <v>2824890.8</v>
      </c>
      <c r="Q4289" s="115">
        <v>45238</v>
      </c>
      <c r="R4289" s="93" t="s">
        <v>173</v>
      </c>
      <c r="S4289" s="93">
        <v>1</v>
      </c>
      <c r="T4289" s="93">
        <v>1</v>
      </c>
      <c r="U4289" s="106" t="s">
        <v>2228</v>
      </c>
    </row>
    <row r="4290" spans="1:21" hidden="1">
      <c r="A4290" s="94">
        <v>4289</v>
      </c>
      <c r="B4290" s="93">
        <v>6064</v>
      </c>
      <c r="C4290" s="93">
        <v>1593</v>
      </c>
      <c r="D4290" s="93">
        <v>42</v>
      </c>
      <c r="E4290" s="116" t="s">
        <v>498</v>
      </c>
      <c r="F4290" s="116">
        <v>4</v>
      </c>
      <c r="G4290" s="93" t="s">
        <v>472</v>
      </c>
      <c r="H4290" s="94" t="s">
        <v>1992</v>
      </c>
      <c r="I4290" s="93">
        <v>62</v>
      </c>
      <c r="J4290" s="103">
        <v>36</v>
      </c>
      <c r="K4290" s="103" t="s">
        <v>2187</v>
      </c>
      <c r="L4290" s="97" t="s">
        <v>3925</v>
      </c>
      <c r="M4290" s="117">
        <v>522924</v>
      </c>
      <c r="N4290" s="117">
        <v>2824904</v>
      </c>
      <c r="O4290" s="133">
        <v>522923.5</v>
      </c>
      <c r="P4290" s="133">
        <v>2824903.7</v>
      </c>
      <c r="Q4290" s="115">
        <v>45238</v>
      </c>
      <c r="R4290" s="93" t="s">
        <v>163</v>
      </c>
      <c r="S4290" s="93">
        <v>50</v>
      </c>
      <c r="T4290" s="93">
        <v>50</v>
      </c>
      <c r="U4290" s="106" t="s">
        <v>2228</v>
      </c>
    </row>
    <row r="4291" spans="1:21" hidden="1">
      <c r="A4291" s="94">
        <v>4290</v>
      </c>
      <c r="B4291" s="93">
        <v>6065</v>
      </c>
      <c r="C4291" s="93">
        <v>1594</v>
      </c>
      <c r="D4291" s="93">
        <v>43</v>
      </c>
      <c r="E4291" s="116" t="s">
        <v>498</v>
      </c>
      <c r="F4291" s="116">
        <v>4</v>
      </c>
      <c r="G4291" s="93" t="s">
        <v>472</v>
      </c>
      <c r="H4291" s="94" t="s">
        <v>1993</v>
      </c>
      <c r="I4291" s="93">
        <v>62</v>
      </c>
      <c r="J4291" s="103">
        <v>37</v>
      </c>
      <c r="K4291" s="103" t="s">
        <v>2185</v>
      </c>
      <c r="L4291" s="97" t="s">
        <v>2714</v>
      </c>
      <c r="M4291" s="117">
        <v>523050</v>
      </c>
      <c r="N4291" s="117">
        <v>2824846</v>
      </c>
      <c r="O4291" s="133">
        <v>523049.8</v>
      </c>
      <c r="P4291" s="133">
        <v>2824846</v>
      </c>
      <c r="Q4291" s="115">
        <v>45238</v>
      </c>
      <c r="R4291" s="93" t="s">
        <v>163</v>
      </c>
      <c r="S4291" s="93">
        <v>1</v>
      </c>
      <c r="T4291" s="93">
        <v>1</v>
      </c>
      <c r="U4291" s="106" t="s">
        <v>2228</v>
      </c>
    </row>
    <row r="4292" spans="1:21" hidden="1">
      <c r="A4292" s="94">
        <v>4291</v>
      </c>
      <c r="B4292" s="93">
        <v>6065</v>
      </c>
      <c r="C4292" s="93">
        <v>1594</v>
      </c>
      <c r="D4292" s="93">
        <v>43</v>
      </c>
      <c r="E4292" s="116" t="s">
        <v>498</v>
      </c>
      <c r="F4292" s="116">
        <v>4</v>
      </c>
      <c r="G4292" s="93" t="s">
        <v>472</v>
      </c>
      <c r="H4292" s="94" t="s">
        <v>1993</v>
      </c>
      <c r="I4292" s="93">
        <v>62</v>
      </c>
      <c r="J4292" s="103">
        <v>37</v>
      </c>
      <c r="K4292" s="103" t="s">
        <v>2185</v>
      </c>
      <c r="L4292" s="97" t="s">
        <v>2714</v>
      </c>
      <c r="M4292" s="117">
        <v>523050</v>
      </c>
      <c r="N4292" s="117">
        <v>2824846</v>
      </c>
      <c r="O4292" s="133">
        <v>523049.8</v>
      </c>
      <c r="P4292" s="133">
        <v>2824846</v>
      </c>
      <c r="Q4292" s="115">
        <v>45238</v>
      </c>
      <c r="R4292" s="93" t="s">
        <v>173</v>
      </c>
      <c r="S4292" s="93">
        <v>5</v>
      </c>
      <c r="T4292" s="93">
        <v>5</v>
      </c>
      <c r="U4292" s="106" t="s">
        <v>2228</v>
      </c>
    </row>
    <row r="4293" spans="1:21" hidden="1">
      <c r="A4293" s="94">
        <v>4292</v>
      </c>
      <c r="B4293" s="93">
        <v>6065</v>
      </c>
      <c r="C4293" s="93">
        <v>1594</v>
      </c>
      <c r="D4293" s="93">
        <v>43</v>
      </c>
      <c r="E4293" s="116" t="s">
        <v>498</v>
      </c>
      <c r="F4293" s="116">
        <v>4</v>
      </c>
      <c r="G4293" s="93" t="s">
        <v>472</v>
      </c>
      <c r="H4293" s="94" t="s">
        <v>1993</v>
      </c>
      <c r="I4293" s="93">
        <v>62</v>
      </c>
      <c r="J4293" s="103">
        <v>37</v>
      </c>
      <c r="K4293" s="103" t="s">
        <v>2185</v>
      </c>
      <c r="L4293" s="97" t="s">
        <v>2714</v>
      </c>
      <c r="M4293" s="117">
        <v>523050</v>
      </c>
      <c r="N4293" s="117">
        <v>2824846</v>
      </c>
      <c r="O4293" s="133">
        <v>523049.8</v>
      </c>
      <c r="P4293" s="133">
        <v>2824846</v>
      </c>
      <c r="Q4293" s="115">
        <v>45238</v>
      </c>
      <c r="R4293" s="93" t="s">
        <v>281</v>
      </c>
      <c r="S4293" s="93">
        <v>10</v>
      </c>
      <c r="T4293" s="93">
        <v>10</v>
      </c>
      <c r="U4293" s="106" t="s">
        <v>2228</v>
      </c>
    </row>
    <row r="4294" spans="1:21" hidden="1">
      <c r="A4294" s="94">
        <v>4293</v>
      </c>
      <c r="B4294" s="116">
        <v>6065</v>
      </c>
      <c r="C4294" s="116">
        <v>1594</v>
      </c>
      <c r="D4294" s="116">
        <v>43</v>
      </c>
      <c r="E4294" s="116" t="s">
        <v>498</v>
      </c>
      <c r="F4294" s="116">
        <v>4</v>
      </c>
      <c r="G4294" s="116" t="s">
        <v>472</v>
      </c>
      <c r="H4294" s="119" t="s">
        <v>1993</v>
      </c>
      <c r="I4294" s="116">
        <v>62</v>
      </c>
      <c r="J4294" s="121">
        <v>37</v>
      </c>
      <c r="K4294" s="121" t="s">
        <v>2185</v>
      </c>
      <c r="L4294" s="97" t="s">
        <v>2714</v>
      </c>
      <c r="M4294" s="117">
        <v>523050</v>
      </c>
      <c r="N4294" s="117">
        <v>2824846</v>
      </c>
      <c r="O4294" s="133">
        <v>523050</v>
      </c>
      <c r="P4294" s="133">
        <v>2824846</v>
      </c>
      <c r="Q4294" s="125">
        <v>45238</v>
      </c>
      <c r="R4294" s="93" t="s">
        <v>231</v>
      </c>
      <c r="S4294" s="93">
        <v>1</v>
      </c>
      <c r="T4294" s="93">
        <v>1</v>
      </c>
      <c r="U4294" s="106" t="s">
        <v>2228</v>
      </c>
    </row>
    <row r="4295" spans="1:21" hidden="1">
      <c r="A4295" s="94">
        <v>4294</v>
      </c>
      <c r="B4295" s="93">
        <v>6066</v>
      </c>
      <c r="C4295" s="93">
        <v>1595</v>
      </c>
      <c r="D4295" s="93">
        <v>44</v>
      </c>
      <c r="E4295" s="116" t="s">
        <v>498</v>
      </c>
      <c r="F4295" s="116">
        <v>4</v>
      </c>
      <c r="G4295" s="93" t="s">
        <v>472</v>
      </c>
      <c r="H4295" s="94" t="s">
        <v>1994</v>
      </c>
      <c r="I4295" s="93">
        <v>62</v>
      </c>
      <c r="J4295" s="103">
        <v>37</v>
      </c>
      <c r="K4295" s="103" t="s">
        <v>2186</v>
      </c>
      <c r="L4295" s="97" t="s">
        <v>2715</v>
      </c>
      <c r="M4295" s="117">
        <v>523078</v>
      </c>
      <c r="N4295" s="117">
        <v>2824846</v>
      </c>
      <c r="O4295" s="133">
        <v>523078.3</v>
      </c>
      <c r="P4295" s="133">
        <v>2824846</v>
      </c>
      <c r="Q4295" s="115">
        <v>45238</v>
      </c>
      <c r="R4295" s="93" t="s">
        <v>163</v>
      </c>
      <c r="S4295" s="93">
        <v>1</v>
      </c>
      <c r="T4295" s="93">
        <v>1</v>
      </c>
      <c r="U4295" s="106" t="s">
        <v>2228</v>
      </c>
    </row>
    <row r="4296" spans="1:21" hidden="1">
      <c r="A4296" s="94">
        <v>4295</v>
      </c>
      <c r="B4296" s="93">
        <v>6066</v>
      </c>
      <c r="C4296" s="93">
        <v>1595</v>
      </c>
      <c r="D4296" s="93">
        <v>44</v>
      </c>
      <c r="E4296" s="116" t="s">
        <v>498</v>
      </c>
      <c r="F4296" s="116">
        <v>4</v>
      </c>
      <c r="G4296" s="93" t="s">
        <v>472</v>
      </c>
      <c r="H4296" s="94" t="s">
        <v>1994</v>
      </c>
      <c r="I4296" s="93">
        <v>62</v>
      </c>
      <c r="J4296" s="103">
        <v>37</v>
      </c>
      <c r="K4296" s="103" t="s">
        <v>2186</v>
      </c>
      <c r="L4296" s="97" t="s">
        <v>2715</v>
      </c>
      <c r="M4296" s="117">
        <v>523078</v>
      </c>
      <c r="N4296" s="117">
        <v>2824846</v>
      </c>
      <c r="O4296" s="133">
        <v>523078.3</v>
      </c>
      <c r="P4296" s="133">
        <v>2824846</v>
      </c>
      <c r="Q4296" s="115">
        <v>45238</v>
      </c>
      <c r="R4296" s="93" t="s">
        <v>241</v>
      </c>
      <c r="S4296" s="93">
        <v>3</v>
      </c>
      <c r="T4296" s="93">
        <v>3</v>
      </c>
      <c r="U4296" s="106" t="s">
        <v>2228</v>
      </c>
    </row>
    <row r="4297" spans="1:21" hidden="1">
      <c r="A4297" s="94">
        <v>4296</v>
      </c>
      <c r="B4297" s="93">
        <v>6066</v>
      </c>
      <c r="C4297" s="93">
        <v>1595</v>
      </c>
      <c r="D4297" s="93">
        <v>44</v>
      </c>
      <c r="E4297" s="116" t="s">
        <v>498</v>
      </c>
      <c r="F4297" s="116">
        <v>4</v>
      </c>
      <c r="G4297" s="93" t="s">
        <v>472</v>
      </c>
      <c r="H4297" s="94" t="s">
        <v>1994</v>
      </c>
      <c r="I4297" s="93">
        <v>62</v>
      </c>
      <c r="J4297" s="103">
        <v>37</v>
      </c>
      <c r="K4297" s="103" t="s">
        <v>2186</v>
      </c>
      <c r="L4297" s="97" t="s">
        <v>2715</v>
      </c>
      <c r="M4297" s="117">
        <v>523078</v>
      </c>
      <c r="N4297" s="117">
        <v>2824846</v>
      </c>
      <c r="O4297" s="133">
        <v>523078.3</v>
      </c>
      <c r="P4297" s="133">
        <v>2824846</v>
      </c>
      <c r="Q4297" s="115">
        <v>45238</v>
      </c>
      <c r="R4297" s="93" t="s">
        <v>173</v>
      </c>
      <c r="S4297" s="93">
        <v>3</v>
      </c>
      <c r="T4297" s="93">
        <v>3</v>
      </c>
      <c r="U4297" s="106" t="s">
        <v>2228</v>
      </c>
    </row>
    <row r="4298" spans="1:21" hidden="1">
      <c r="A4298" s="94">
        <v>4297</v>
      </c>
      <c r="B4298" s="116">
        <v>6066</v>
      </c>
      <c r="C4298" s="116">
        <v>1595</v>
      </c>
      <c r="D4298" s="116">
        <v>44</v>
      </c>
      <c r="E4298" s="116" t="s">
        <v>498</v>
      </c>
      <c r="F4298" s="116">
        <v>4</v>
      </c>
      <c r="G4298" s="116" t="s">
        <v>472</v>
      </c>
      <c r="H4298" s="119" t="s">
        <v>1994</v>
      </c>
      <c r="I4298" s="116">
        <v>62</v>
      </c>
      <c r="J4298" s="121">
        <v>37</v>
      </c>
      <c r="K4298" s="121" t="s">
        <v>2186</v>
      </c>
      <c r="L4298" s="97" t="s">
        <v>2715</v>
      </c>
      <c r="M4298" s="117">
        <v>523078</v>
      </c>
      <c r="N4298" s="117">
        <v>2824846</v>
      </c>
      <c r="O4298" s="133">
        <v>523078</v>
      </c>
      <c r="P4298" s="133">
        <v>2824846</v>
      </c>
      <c r="Q4298" s="125">
        <v>45238</v>
      </c>
      <c r="R4298" s="93" t="s">
        <v>197</v>
      </c>
      <c r="S4298" s="93">
        <v>1</v>
      </c>
      <c r="T4298" s="93">
        <v>1</v>
      </c>
      <c r="U4298" s="106" t="s">
        <v>2228</v>
      </c>
    </row>
    <row r="4299" spans="1:21" hidden="1">
      <c r="A4299" s="94">
        <v>4298</v>
      </c>
      <c r="B4299" s="116">
        <v>6066</v>
      </c>
      <c r="C4299" s="116">
        <v>1595</v>
      </c>
      <c r="D4299" s="116">
        <v>44</v>
      </c>
      <c r="E4299" s="116" t="s">
        <v>498</v>
      </c>
      <c r="F4299" s="116">
        <v>4</v>
      </c>
      <c r="G4299" s="116" t="s">
        <v>472</v>
      </c>
      <c r="H4299" s="119" t="s">
        <v>1994</v>
      </c>
      <c r="I4299" s="116">
        <v>62</v>
      </c>
      <c r="J4299" s="121">
        <v>37</v>
      </c>
      <c r="K4299" s="121" t="s">
        <v>2186</v>
      </c>
      <c r="L4299" s="97" t="s">
        <v>2715</v>
      </c>
      <c r="M4299" s="117">
        <v>523078</v>
      </c>
      <c r="N4299" s="117">
        <v>2824846</v>
      </c>
      <c r="O4299" s="133">
        <v>523078</v>
      </c>
      <c r="P4299" s="133">
        <v>2824846</v>
      </c>
      <c r="Q4299" s="125">
        <v>45238</v>
      </c>
      <c r="R4299" s="93" t="s">
        <v>229</v>
      </c>
      <c r="S4299" s="93">
        <v>1</v>
      </c>
      <c r="T4299" s="93">
        <v>1</v>
      </c>
      <c r="U4299" s="106" t="s">
        <v>2228</v>
      </c>
    </row>
    <row r="4300" spans="1:21" hidden="1">
      <c r="A4300" s="94">
        <v>4299</v>
      </c>
      <c r="B4300" s="116">
        <v>6066</v>
      </c>
      <c r="C4300" s="116">
        <v>1595</v>
      </c>
      <c r="D4300" s="116">
        <v>44</v>
      </c>
      <c r="E4300" s="116" t="s">
        <v>498</v>
      </c>
      <c r="F4300" s="116">
        <v>4</v>
      </c>
      <c r="G4300" s="116" t="s">
        <v>472</v>
      </c>
      <c r="H4300" s="119" t="s">
        <v>1994</v>
      </c>
      <c r="I4300" s="116">
        <v>62</v>
      </c>
      <c r="J4300" s="121">
        <v>37</v>
      </c>
      <c r="K4300" s="121" t="s">
        <v>2186</v>
      </c>
      <c r="L4300" s="97" t="s">
        <v>2715</v>
      </c>
      <c r="M4300" s="117">
        <v>523078</v>
      </c>
      <c r="N4300" s="117">
        <v>2824846</v>
      </c>
      <c r="O4300" s="133">
        <v>523078</v>
      </c>
      <c r="P4300" s="133">
        <v>2824846</v>
      </c>
      <c r="Q4300" s="125">
        <v>45238</v>
      </c>
      <c r="R4300" s="93" t="s">
        <v>281</v>
      </c>
      <c r="S4300" s="93">
        <v>10</v>
      </c>
      <c r="T4300" s="93">
        <v>10</v>
      </c>
      <c r="U4300" s="106" t="s">
        <v>2228</v>
      </c>
    </row>
    <row r="4301" spans="1:21" hidden="1">
      <c r="A4301" s="94">
        <v>4300</v>
      </c>
      <c r="B4301" s="93">
        <v>6067</v>
      </c>
      <c r="C4301" s="93">
        <v>1596</v>
      </c>
      <c r="D4301" s="93">
        <v>45</v>
      </c>
      <c r="E4301" s="116" t="s">
        <v>498</v>
      </c>
      <c r="F4301" s="116">
        <v>4</v>
      </c>
      <c r="G4301" s="93" t="s">
        <v>472</v>
      </c>
      <c r="H4301" s="94" t="s">
        <v>1995</v>
      </c>
      <c r="I4301" s="93">
        <v>62</v>
      </c>
      <c r="J4301" s="103">
        <v>37</v>
      </c>
      <c r="K4301" s="103" t="s">
        <v>2187</v>
      </c>
      <c r="L4301" s="97" t="s">
        <v>3926</v>
      </c>
      <c r="M4301" s="117">
        <v>523050</v>
      </c>
      <c r="N4301" s="117">
        <v>2824857</v>
      </c>
      <c r="O4301" s="133">
        <v>523049.8</v>
      </c>
      <c r="P4301" s="133">
        <v>2824856.7</v>
      </c>
      <c r="Q4301" s="115">
        <v>45238</v>
      </c>
      <c r="R4301" s="93" t="s">
        <v>163</v>
      </c>
      <c r="S4301" s="93">
        <v>3</v>
      </c>
      <c r="T4301" s="93">
        <v>3</v>
      </c>
      <c r="U4301" s="106" t="s">
        <v>2228</v>
      </c>
    </row>
    <row r="4302" spans="1:21" hidden="1">
      <c r="A4302" s="94">
        <v>4301</v>
      </c>
      <c r="B4302" s="93">
        <v>6067</v>
      </c>
      <c r="C4302" s="93">
        <v>1596</v>
      </c>
      <c r="D4302" s="93">
        <v>45</v>
      </c>
      <c r="E4302" s="116" t="s">
        <v>498</v>
      </c>
      <c r="F4302" s="116">
        <v>4</v>
      </c>
      <c r="G4302" s="93" t="s">
        <v>472</v>
      </c>
      <c r="H4302" s="94" t="s">
        <v>1995</v>
      </c>
      <c r="I4302" s="93">
        <v>62</v>
      </c>
      <c r="J4302" s="103">
        <v>37</v>
      </c>
      <c r="K4302" s="103" t="s">
        <v>2187</v>
      </c>
      <c r="L4302" s="97" t="s">
        <v>3926</v>
      </c>
      <c r="M4302" s="117">
        <v>523050</v>
      </c>
      <c r="N4302" s="117">
        <v>2824857</v>
      </c>
      <c r="O4302" s="133">
        <v>523049.8</v>
      </c>
      <c r="P4302" s="133">
        <v>2824856.7</v>
      </c>
      <c r="Q4302" s="115">
        <v>45238</v>
      </c>
      <c r="R4302" s="93" t="s">
        <v>173</v>
      </c>
      <c r="S4302" s="93">
        <v>15</v>
      </c>
      <c r="T4302" s="93">
        <v>15</v>
      </c>
      <c r="U4302" s="106" t="s">
        <v>2228</v>
      </c>
    </row>
    <row r="4303" spans="1:21" hidden="1">
      <c r="A4303" s="94">
        <v>4302</v>
      </c>
      <c r="B4303" s="93">
        <v>6067</v>
      </c>
      <c r="C4303" s="93">
        <v>1596</v>
      </c>
      <c r="D4303" s="93">
        <v>45</v>
      </c>
      <c r="E4303" s="116" t="s">
        <v>498</v>
      </c>
      <c r="F4303" s="116">
        <v>4</v>
      </c>
      <c r="G4303" s="93" t="s">
        <v>472</v>
      </c>
      <c r="H4303" s="94" t="s">
        <v>1995</v>
      </c>
      <c r="I4303" s="93">
        <v>62</v>
      </c>
      <c r="J4303" s="103">
        <v>37</v>
      </c>
      <c r="K4303" s="103" t="s">
        <v>2187</v>
      </c>
      <c r="L4303" s="97" t="s">
        <v>3926</v>
      </c>
      <c r="M4303" s="117">
        <v>523050</v>
      </c>
      <c r="N4303" s="117">
        <v>2824857</v>
      </c>
      <c r="O4303" s="133">
        <v>523049.8</v>
      </c>
      <c r="P4303" s="133">
        <v>2824856.7</v>
      </c>
      <c r="Q4303" s="115">
        <v>45238</v>
      </c>
      <c r="R4303" s="93" t="s">
        <v>281</v>
      </c>
      <c r="S4303" s="93">
        <v>5</v>
      </c>
      <c r="T4303" s="93">
        <v>5</v>
      </c>
      <c r="U4303" s="106" t="s">
        <v>2228</v>
      </c>
    </row>
    <row r="4304" spans="1:21" hidden="1">
      <c r="A4304" s="94">
        <v>4303</v>
      </c>
      <c r="B4304" s="93">
        <v>6041</v>
      </c>
      <c r="C4304" s="93">
        <v>1570</v>
      </c>
      <c r="D4304" s="93">
        <v>19</v>
      </c>
      <c r="E4304" s="116" t="s">
        <v>498</v>
      </c>
      <c r="F4304" s="116">
        <v>4</v>
      </c>
      <c r="G4304" s="93" t="s">
        <v>472</v>
      </c>
      <c r="H4304" s="94" t="s">
        <v>1996</v>
      </c>
      <c r="I4304" s="93">
        <v>62</v>
      </c>
      <c r="J4304" s="103">
        <v>42</v>
      </c>
      <c r="K4304" s="103" t="s">
        <v>2185</v>
      </c>
      <c r="L4304" s="97" t="s">
        <v>2716</v>
      </c>
      <c r="M4304" s="117">
        <v>522587</v>
      </c>
      <c r="N4304" s="117">
        <v>2826326</v>
      </c>
      <c r="O4304" s="133">
        <v>522586.8</v>
      </c>
      <c r="P4304" s="133">
        <v>2826325.7</v>
      </c>
      <c r="Q4304" s="115">
        <v>45237</v>
      </c>
      <c r="R4304" s="93" t="s">
        <v>163</v>
      </c>
      <c r="S4304" s="93">
        <v>15</v>
      </c>
      <c r="T4304" s="93">
        <v>15</v>
      </c>
      <c r="U4304" s="106" t="s">
        <v>2252</v>
      </c>
    </row>
    <row r="4305" spans="1:21" hidden="1">
      <c r="A4305" s="94">
        <v>4304</v>
      </c>
      <c r="B4305" s="93">
        <v>6041</v>
      </c>
      <c r="C4305" s="93">
        <v>1570</v>
      </c>
      <c r="D4305" s="93">
        <v>19</v>
      </c>
      <c r="E4305" s="116" t="s">
        <v>498</v>
      </c>
      <c r="F4305" s="116">
        <v>4</v>
      </c>
      <c r="G4305" s="93" t="s">
        <v>472</v>
      </c>
      <c r="H4305" s="94" t="s">
        <v>1996</v>
      </c>
      <c r="I4305" s="93">
        <v>62</v>
      </c>
      <c r="J4305" s="103">
        <v>42</v>
      </c>
      <c r="K4305" s="103" t="s">
        <v>2185</v>
      </c>
      <c r="L4305" s="97" t="s">
        <v>2716</v>
      </c>
      <c r="M4305" s="117">
        <v>522587</v>
      </c>
      <c r="N4305" s="117">
        <v>2826326</v>
      </c>
      <c r="O4305" s="133">
        <v>522586.8</v>
      </c>
      <c r="P4305" s="133">
        <v>2826325.7</v>
      </c>
      <c r="Q4305" s="115">
        <v>45237</v>
      </c>
      <c r="R4305" s="93" t="s">
        <v>165</v>
      </c>
      <c r="S4305" s="93">
        <v>10</v>
      </c>
      <c r="T4305" s="93">
        <v>10</v>
      </c>
      <c r="U4305" s="106" t="s">
        <v>2252</v>
      </c>
    </row>
    <row r="4306" spans="1:21" hidden="1">
      <c r="A4306" s="94">
        <v>4305</v>
      </c>
      <c r="B4306" s="93">
        <v>6041</v>
      </c>
      <c r="C4306" s="93">
        <v>1570</v>
      </c>
      <c r="D4306" s="93">
        <v>19</v>
      </c>
      <c r="E4306" s="116" t="s">
        <v>498</v>
      </c>
      <c r="F4306" s="116">
        <v>4</v>
      </c>
      <c r="G4306" s="93" t="s">
        <v>472</v>
      </c>
      <c r="H4306" s="94" t="s">
        <v>1996</v>
      </c>
      <c r="I4306" s="93">
        <v>62</v>
      </c>
      <c r="J4306" s="103">
        <v>42</v>
      </c>
      <c r="K4306" s="103" t="s">
        <v>2185</v>
      </c>
      <c r="L4306" s="97" t="s">
        <v>2716</v>
      </c>
      <c r="M4306" s="117">
        <v>522587</v>
      </c>
      <c r="N4306" s="117">
        <v>2826326</v>
      </c>
      <c r="O4306" s="133">
        <v>522586.8</v>
      </c>
      <c r="P4306" s="133">
        <v>2826325.7</v>
      </c>
      <c r="Q4306" s="115">
        <v>45237</v>
      </c>
      <c r="R4306" s="93" t="s">
        <v>255</v>
      </c>
      <c r="S4306" s="93">
        <v>1</v>
      </c>
      <c r="T4306" s="93">
        <v>1</v>
      </c>
      <c r="U4306" s="106" t="s">
        <v>2252</v>
      </c>
    </row>
    <row r="4307" spans="1:21" hidden="1">
      <c r="A4307" s="94">
        <v>4306</v>
      </c>
      <c r="B4307" s="116">
        <v>6041</v>
      </c>
      <c r="C4307" s="116">
        <v>1570</v>
      </c>
      <c r="D4307" s="116">
        <v>19</v>
      </c>
      <c r="E4307" s="116" t="s">
        <v>498</v>
      </c>
      <c r="F4307" s="116">
        <v>4</v>
      </c>
      <c r="G4307" s="116" t="s">
        <v>472</v>
      </c>
      <c r="H4307" s="119" t="s">
        <v>1996</v>
      </c>
      <c r="I4307" s="116">
        <v>62</v>
      </c>
      <c r="J4307" s="121">
        <v>42</v>
      </c>
      <c r="K4307" s="121" t="s">
        <v>2185</v>
      </c>
      <c r="L4307" s="97" t="s">
        <v>2716</v>
      </c>
      <c r="M4307" s="117">
        <v>522587</v>
      </c>
      <c r="N4307" s="117">
        <v>2826326</v>
      </c>
      <c r="O4307" s="133">
        <v>522587</v>
      </c>
      <c r="P4307" s="133">
        <v>2826326</v>
      </c>
      <c r="Q4307" s="125">
        <v>45237</v>
      </c>
      <c r="R4307" s="93" t="s">
        <v>185</v>
      </c>
      <c r="S4307" s="93">
        <v>1</v>
      </c>
      <c r="T4307" s="93">
        <v>1</v>
      </c>
      <c r="U4307" s="106" t="s">
        <v>2252</v>
      </c>
    </row>
    <row r="4308" spans="1:21" hidden="1">
      <c r="A4308" s="94">
        <v>4307</v>
      </c>
      <c r="B4308" s="116">
        <v>6041</v>
      </c>
      <c r="C4308" s="116">
        <v>1570</v>
      </c>
      <c r="D4308" s="116">
        <v>19</v>
      </c>
      <c r="E4308" s="116" t="s">
        <v>498</v>
      </c>
      <c r="F4308" s="116">
        <v>4</v>
      </c>
      <c r="G4308" s="116" t="s">
        <v>472</v>
      </c>
      <c r="H4308" s="119" t="s">
        <v>1996</v>
      </c>
      <c r="I4308" s="116">
        <v>62</v>
      </c>
      <c r="J4308" s="121">
        <v>42</v>
      </c>
      <c r="K4308" s="121" t="s">
        <v>2185</v>
      </c>
      <c r="L4308" s="97" t="s">
        <v>2716</v>
      </c>
      <c r="M4308" s="117">
        <v>522587</v>
      </c>
      <c r="N4308" s="117">
        <v>2826326</v>
      </c>
      <c r="O4308" s="133">
        <v>522587</v>
      </c>
      <c r="P4308" s="133">
        <v>2826326</v>
      </c>
      <c r="Q4308" s="125">
        <v>45237</v>
      </c>
      <c r="R4308" s="93" t="s">
        <v>173</v>
      </c>
      <c r="S4308" s="93">
        <v>4</v>
      </c>
      <c r="T4308" s="93">
        <v>4</v>
      </c>
      <c r="U4308" s="106" t="s">
        <v>2252</v>
      </c>
    </row>
    <row r="4309" spans="1:21" hidden="1">
      <c r="A4309" s="94">
        <v>4308</v>
      </c>
      <c r="B4309" s="116">
        <v>6041</v>
      </c>
      <c r="C4309" s="116">
        <v>1570</v>
      </c>
      <c r="D4309" s="116">
        <v>19</v>
      </c>
      <c r="E4309" s="116" t="s">
        <v>498</v>
      </c>
      <c r="F4309" s="116">
        <v>4</v>
      </c>
      <c r="G4309" s="116" t="s">
        <v>472</v>
      </c>
      <c r="H4309" s="119" t="s">
        <v>1996</v>
      </c>
      <c r="I4309" s="116">
        <v>62</v>
      </c>
      <c r="J4309" s="121">
        <v>42</v>
      </c>
      <c r="K4309" s="121" t="s">
        <v>2185</v>
      </c>
      <c r="L4309" s="97" t="s">
        <v>2716</v>
      </c>
      <c r="M4309" s="117">
        <v>522587</v>
      </c>
      <c r="N4309" s="117">
        <v>2826326</v>
      </c>
      <c r="O4309" s="133">
        <v>522587</v>
      </c>
      <c r="P4309" s="133">
        <v>2826326</v>
      </c>
      <c r="Q4309" s="125">
        <v>45237</v>
      </c>
      <c r="R4309" s="93" t="s">
        <v>149</v>
      </c>
      <c r="S4309" s="93">
        <v>2</v>
      </c>
      <c r="T4309" s="93">
        <v>2</v>
      </c>
      <c r="U4309" s="106" t="s">
        <v>2252</v>
      </c>
    </row>
    <row r="4310" spans="1:21" hidden="1">
      <c r="A4310" s="94">
        <v>4309</v>
      </c>
      <c r="B4310" s="93">
        <v>6042</v>
      </c>
      <c r="C4310" s="93">
        <v>1571</v>
      </c>
      <c r="D4310" s="93">
        <v>20</v>
      </c>
      <c r="E4310" s="116" t="s">
        <v>498</v>
      </c>
      <c r="F4310" s="116">
        <v>4</v>
      </c>
      <c r="G4310" s="93" t="s">
        <v>472</v>
      </c>
      <c r="H4310" s="94" t="s">
        <v>1997</v>
      </c>
      <c r="I4310" s="93">
        <v>62</v>
      </c>
      <c r="J4310" s="103">
        <v>42</v>
      </c>
      <c r="K4310" s="103" t="s">
        <v>2186</v>
      </c>
      <c r="L4310" s="97" t="s">
        <v>2717</v>
      </c>
      <c r="M4310" s="117">
        <v>522598</v>
      </c>
      <c r="N4310" s="117">
        <v>2826326</v>
      </c>
      <c r="O4310" s="133">
        <v>522597.6</v>
      </c>
      <c r="P4310" s="133">
        <v>2826325.7</v>
      </c>
      <c r="Q4310" s="115">
        <v>45237</v>
      </c>
      <c r="R4310" s="93" t="s">
        <v>163</v>
      </c>
      <c r="S4310" s="93">
        <v>20</v>
      </c>
      <c r="T4310" s="93">
        <v>20</v>
      </c>
      <c r="U4310" s="106" t="s">
        <v>2252</v>
      </c>
    </row>
    <row r="4311" spans="1:21" hidden="1">
      <c r="A4311" s="94">
        <v>4310</v>
      </c>
      <c r="B4311" s="93">
        <v>6042</v>
      </c>
      <c r="C4311" s="93">
        <v>1571</v>
      </c>
      <c r="D4311" s="93">
        <v>20</v>
      </c>
      <c r="E4311" s="116" t="s">
        <v>498</v>
      </c>
      <c r="F4311" s="116">
        <v>4</v>
      </c>
      <c r="G4311" s="93" t="s">
        <v>472</v>
      </c>
      <c r="H4311" s="94" t="s">
        <v>1997</v>
      </c>
      <c r="I4311" s="93">
        <v>62</v>
      </c>
      <c r="J4311" s="103">
        <v>42</v>
      </c>
      <c r="K4311" s="103" t="s">
        <v>2186</v>
      </c>
      <c r="L4311" s="97" t="s">
        <v>2717</v>
      </c>
      <c r="M4311" s="117">
        <v>522598</v>
      </c>
      <c r="N4311" s="117">
        <v>2826326</v>
      </c>
      <c r="O4311" s="133">
        <v>522597.6</v>
      </c>
      <c r="P4311" s="133">
        <v>2826325.7</v>
      </c>
      <c r="Q4311" s="115">
        <v>45237</v>
      </c>
      <c r="R4311" s="93" t="s">
        <v>215</v>
      </c>
      <c r="S4311" s="93">
        <v>7</v>
      </c>
      <c r="T4311" s="93">
        <v>7</v>
      </c>
      <c r="U4311" s="106" t="s">
        <v>2252</v>
      </c>
    </row>
    <row r="4312" spans="1:21" hidden="1">
      <c r="A4312" s="94">
        <v>4311</v>
      </c>
      <c r="B4312" s="93">
        <v>6042</v>
      </c>
      <c r="C4312" s="93">
        <v>1571</v>
      </c>
      <c r="D4312" s="93">
        <v>20</v>
      </c>
      <c r="E4312" s="116" t="s">
        <v>498</v>
      </c>
      <c r="F4312" s="116">
        <v>4</v>
      </c>
      <c r="G4312" s="93" t="s">
        <v>472</v>
      </c>
      <c r="H4312" s="94" t="s">
        <v>1997</v>
      </c>
      <c r="I4312" s="93">
        <v>62</v>
      </c>
      <c r="J4312" s="103">
        <v>42</v>
      </c>
      <c r="K4312" s="103" t="s">
        <v>2186</v>
      </c>
      <c r="L4312" s="97" t="s">
        <v>2717</v>
      </c>
      <c r="M4312" s="117">
        <v>522598</v>
      </c>
      <c r="N4312" s="117">
        <v>2826326</v>
      </c>
      <c r="O4312" s="133">
        <v>522597.6</v>
      </c>
      <c r="P4312" s="133">
        <v>2826325.7</v>
      </c>
      <c r="Q4312" s="115">
        <v>45237</v>
      </c>
      <c r="R4312" s="93" t="s">
        <v>165</v>
      </c>
      <c r="S4312" s="93">
        <v>2</v>
      </c>
      <c r="T4312" s="93">
        <v>2</v>
      </c>
      <c r="U4312" s="106" t="s">
        <v>2252</v>
      </c>
    </row>
    <row r="4313" spans="1:21" hidden="1">
      <c r="A4313" s="94">
        <v>4312</v>
      </c>
      <c r="B4313" s="116">
        <v>6042</v>
      </c>
      <c r="C4313" s="116">
        <v>1571</v>
      </c>
      <c r="D4313" s="116">
        <v>20</v>
      </c>
      <c r="E4313" s="116" t="s">
        <v>498</v>
      </c>
      <c r="F4313" s="116">
        <v>4</v>
      </c>
      <c r="G4313" s="116" t="s">
        <v>472</v>
      </c>
      <c r="H4313" s="119" t="s">
        <v>1997</v>
      </c>
      <c r="I4313" s="116">
        <v>62</v>
      </c>
      <c r="J4313" s="121">
        <v>42</v>
      </c>
      <c r="K4313" s="121" t="s">
        <v>2186</v>
      </c>
      <c r="L4313" s="97" t="s">
        <v>2717</v>
      </c>
      <c r="M4313" s="117">
        <v>522598</v>
      </c>
      <c r="N4313" s="117">
        <v>2826326</v>
      </c>
      <c r="O4313" s="133">
        <v>522598</v>
      </c>
      <c r="P4313" s="133">
        <v>2826326</v>
      </c>
      <c r="Q4313" s="125">
        <v>45237</v>
      </c>
      <c r="R4313" s="93" t="s">
        <v>231</v>
      </c>
      <c r="S4313" s="93">
        <v>1</v>
      </c>
      <c r="T4313" s="93">
        <v>1</v>
      </c>
      <c r="U4313" s="106" t="s">
        <v>2252</v>
      </c>
    </row>
    <row r="4314" spans="1:21" hidden="1">
      <c r="A4314" s="94">
        <v>4313</v>
      </c>
      <c r="B4314" s="116">
        <v>6042</v>
      </c>
      <c r="C4314" s="116">
        <v>1571</v>
      </c>
      <c r="D4314" s="116">
        <v>20</v>
      </c>
      <c r="E4314" s="116" t="s">
        <v>498</v>
      </c>
      <c r="F4314" s="116">
        <v>4</v>
      </c>
      <c r="G4314" s="116" t="s">
        <v>472</v>
      </c>
      <c r="H4314" s="119" t="s">
        <v>1997</v>
      </c>
      <c r="I4314" s="116">
        <v>62</v>
      </c>
      <c r="J4314" s="121">
        <v>42</v>
      </c>
      <c r="K4314" s="121" t="s">
        <v>2186</v>
      </c>
      <c r="L4314" s="97" t="s">
        <v>2717</v>
      </c>
      <c r="M4314" s="117">
        <v>522598</v>
      </c>
      <c r="N4314" s="117">
        <v>2826326</v>
      </c>
      <c r="O4314" s="133">
        <v>522598</v>
      </c>
      <c r="P4314" s="133">
        <v>2826326</v>
      </c>
      <c r="Q4314" s="125">
        <v>45237</v>
      </c>
      <c r="R4314" s="93" t="s">
        <v>173</v>
      </c>
      <c r="S4314" s="93">
        <v>2</v>
      </c>
      <c r="T4314" s="93">
        <v>2</v>
      </c>
      <c r="U4314" s="106" t="s">
        <v>2252</v>
      </c>
    </row>
    <row r="4315" spans="1:21" hidden="1">
      <c r="A4315" s="94">
        <v>4314</v>
      </c>
      <c r="B4315" s="116">
        <v>6042</v>
      </c>
      <c r="C4315" s="116">
        <v>1571</v>
      </c>
      <c r="D4315" s="116">
        <v>20</v>
      </c>
      <c r="E4315" s="116" t="s">
        <v>498</v>
      </c>
      <c r="F4315" s="116">
        <v>4</v>
      </c>
      <c r="G4315" s="116" t="s">
        <v>472</v>
      </c>
      <c r="H4315" s="119" t="s">
        <v>1997</v>
      </c>
      <c r="I4315" s="116">
        <v>62</v>
      </c>
      <c r="J4315" s="121">
        <v>42</v>
      </c>
      <c r="K4315" s="121" t="s">
        <v>2186</v>
      </c>
      <c r="L4315" s="97" t="s">
        <v>2717</v>
      </c>
      <c r="M4315" s="117">
        <v>522598</v>
      </c>
      <c r="N4315" s="117">
        <v>2826326</v>
      </c>
      <c r="O4315" s="133">
        <v>522598</v>
      </c>
      <c r="P4315" s="133">
        <v>2826326</v>
      </c>
      <c r="Q4315" s="125">
        <v>45237</v>
      </c>
      <c r="R4315" s="93" t="s">
        <v>185</v>
      </c>
      <c r="S4315" s="93">
        <v>1</v>
      </c>
      <c r="T4315" s="93">
        <v>1</v>
      </c>
      <c r="U4315" s="106" t="s">
        <v>2252</v>
      </c>
    </row>
    <row r="4316" spans="1:21" hidden="1">
      <c r="A4316" s="94">
        <v>4315</v>
      </c>
      <c r="B4316" s="116">
        <v>6042</v>
      </c>
      <c r="C4316" s="116">
        <v>1571</v>
      </c>
      <c r="D4316" s="116">
        <v>20</v>
      </c>
      <c r="E4316" s="116" t="s">
        <v>498</v>
      </c>
      <c r="F4316" s="116">
        <v>4</v>
      </c>
      <c r="G4316" s="116" t="s">
        <v>472</v>
      </c>
      <c r="H4316" s="119" t="s">
        <v>1997</v>
      </c>
      <c r="I4316" s="116">
        <v>62</v>
      </c>
      <c r="J4316" s="121">
        <v>42</v>
      </c>
      <c r="K4316" s="121" t="s">
        <v>2186</v>
      </c>
      <c r="L4316" s="97" t="s">
        <v>2717</v>
      </c>
      <c r="M4316" s="117">
        <v>522598</v>
      </c>
      <c r="N4316" s="117">
        <v>2826326</v>
      </c>
      <c r="O4316" s="133">
        <v>522598</v>
      </c>
      <c r="P4316" s="133">
        <v>2826326</v>
      </c>
      <c r="Q4316" s="125">
        <v>45237</v>
      </c>
      <c r="R4316" s="93" t="s">
        <v>241</v>
      </c>
      <c r="S4316" s="93">
        <v>1</v>
      </c>
      <c r="T4316" s="93">
        <v>1</v>
      </c>
      <c r="U4316" s="106" t="s">
        <v>2252</v>
      </c>
    </row>
    <row r="4317" spans="1:21" hidden="1">
      <c r="A4317" s="94">
        <v>4316</v>
      </c>
      <c r="B4317" s="116">
        <v>6042</v>
      </c>
      <c r="C4317" s="116">
        <v>1571</v>
      </c>
      <c r="D4317" s="116">
        <v>20</v>
      </c>
      <c r="E4317" s="116" t="s">
        <v>498</v>
      </c>
      <c r="F4317" s="116">
        <v>4</v>
      </c>
      <c r="G4317" s="116" t="s">
        <v>472</v>
      </c>
      <c r="H4317" s="119" t="s">
        <v>1997</v>
      </c>
      <c r="I4317" s="116">
        <v>62</v>
      </c>
      <c r="J4317" s="121">
        <v>42</v>
      </c>
      <c r="K4317" s="121" t="s">
        <v>2186</v>
      </c>
      <c r="L4317" s="97" t="s">
        <v>2717</v>
      </c>
      <c r="M4317" s="117">
        <v>522598</v>
      </c>
      <c r="N4317" s="117">
        <v>2826326</v>
      </c>
      <c r="O4317" s="133">
        <v>522598</v>
      </c>
      <c r="P4317" s="133">
        <v>2826326</v>
      </c>
      <c r="Q4317" s="125">
        <v>45237</v>
      </c>
      <c r="R4317" s="93" t="s">
        <v>149</v>
      </c>
      <c r="S4317" s="93">
        <v>2</v>
      </c>
      <c r="T4317" s="93">
        <v>2</v>
      </c>
      <c r="U4317" s="106" t="s">
        <v>2252</v>
      </c>
    </row>
    <row r="4318" spans="1:21" hidden="1">
      <c r="A4318" s="94">
        <v>4317</v>
      </c>
      <c r="B4318" s="93">
        <v>6043</v>
      </c>
      <c r="C4318" s="93">
        <v>1572</v>
      </c>
      <c r="D4318" s="93">
        <v>21</v>
      </c>
      <c r="E4318" s="116" t="s">
        <v>498</v>
      </c>
      <c r="F4318" s="116">
        <v>4</v>
      </c>
      <c r="G4318" s="93" t="s">
        <v>472</v>
      </c>
      <c r="H4318" s="94" t="s">
        <v>1998</v>
      </c>
      <c r="I4318" s="93">
        <v>62</v>
      </c>
      <c r="J4318" s="103">
        <v>42</v>
      </c>
      <c r="K4318" s="103" t="s">
        <v>2187</v>
      </c>
      <c r="L4318" s="97" t="s">
        <v>2718</v>
      </c>
      <c r="M4318" s="117">
        <v>522587</v>
      </c>
      <c r="N4318" s="117">
        <v>2826353</v>
      </c>
      <c r="O4318" s="133">
        <v>522586.8</v>
      </c>
      <c r="P4318" s="133">
        <v>2826352.5</v>
      </c>
      <c r="Q4318" s="115">
        <v>45237</v>
      </c>
      <c r="R4318" s="93" t="s">
        <v>163</v>
      </c>
      <c r="S4318" s="93">
        <v>65</v>
      </c>
      <c r="T4318" s="93">
        <v>65</v>
      </c>
      <c r="U4318" s="106" t="s">
        <v>2252</v>
      </c>
    </row>
    <row r="4319" spans="1:21" hidden="1">
      <c r="A4319" s="94">
        <v>4318</v>
      </c>
      <c r="B4319" s="93">
        <v>6043</v>
      </c>
      <c r="C4319" s="93">
        <v>1572</v>
      </c>
      <c r="D4319" s="93">
        <v>21</v>
      </c>
      <c r="E4319" s="116" t="s">
        <v>498</v>
      </c>
      <c r="F4319" s="116">
        <v>4</v>
      </c>
      <c r="G4319" s="93" t="s">
        <v>472</v>
      </c>
      <c r="H4319" s="94" t="s">
        <v>1998</v>
      </c>
      <c r="I4319" s="93">
        <v>62</v>
      </c>
      <c r="J4319" s="103">
        <v>42</v>
      </c>
      <c r="K4319" s="103" t="s">
        <v>2187</v>
      </c>
      <c r="L4319" s="97" t="s">
        <v>2718</v>
      </c>
      <c r="M4319" s="117">
        <v>522587</v>
      </c>
      <c r="N4319" s="117">
        <v>2826353</v>
      </c>
      <c r="O4319" s="133">
        <v>522586.8</v>
      </c>
      <c r="P4319" s="133">
        <v>2826352.5</v>
      </c>
      <c r="Q4319" s="115">
        <v>45237</v>
      </c>
      <c r="R4319" s="93" t="s">
        <v>255</v>
      </c>
      <c r="S4319" s="93">
        <v>1</v>
      </c>
      <c r="T4319" s="93">
        <v>1</v>
      </c>
      <c r="U4319" s="106" t="s">
        <v>2252</v>
      </c>
    </row>
    <row r="4320" spans="1:21" hidden="1">
      <c r="A4320" s="94">
        <v>4319</v>
      </c>
      <c r="B4320" s="93">
        <v>6043</v>
      </c>
      <c r="C4320" s="93">
        <v>1572</v>
      </c>
      <c r="D4320" s="93">
        <v>21</v>
      </c>
      <c r="E4320" s="116" t="s">
        <v>498</v>
      </c>
      <c r="F4320" s="116">
        <v>4</v>
      </c>
      <c r="G4320" s="93" t="s">
        <v>472</v>
      </c>
      <c r="H4320" s="94" t="s">
        <v>1998</v>
      </c>
      <c r="I4320" s="93">
        <v>62</v>
      </c>
      <c r="J4320" s="103">
        <v>42</v>
      </c>
      <c r="K4320" s="103" t="s">
        <v>2187</v>
      </c>
      <c r="L4320" s="97" t="s">
        <v>2718</v>
      </c>
      <c r="M4320" s="117">
        <v>522587</v>
      </c>
      <c r="N4320" s="117">
        <v>2826353</v>
      </c>
      <c r="O4320" s="133">
        <v>522586.8</v>
      </c>
      <c r="P4320" s="133">
        <v>2826352.5</v>
      </c>
      <c r="Q4320" s="115">
        <v>45237</v>
      </c>
      <c r="R4320" s="93" t="s">
        <v>165</v>
      </c>
      <c r="S4320" s="93">
        <v>2</v>
      </c>
      <c r="T4320" s="93">
        <v>2</v>
      </c>
      <c r="U4320" s="106" t="s">
        <v>2252</v>
      </c>
    </row>
    <row r="4321" spans="1:21" hidden="1">
      <c r="A4321" s="94">
        <v>4320</v>
      </c>
      <c r="B4321" s="116">
        <v>6043</v>
      </c>
      <c r="C4321" s="116">
        <v>1572</v>
      </c>
      <c r="D4321" s="116">
        <v>21</v>
      </c>
      <c r="E4321" s="116" t="s">
        <v>498</v>
      </c>
      <c r="F4321" s="116">
        <v>4</v>
      </c>
      <c r="G4321" s="116" t="s">
        <v>472</v>
      </c>
      <c r="H4321" s="119" t="s">
        <v>1998</v>
      </c>
      <c r="I4321" s="116">
        <v>62</v>
      </c>
      <c r="J4321" s="121">
        <v>42</v>
      </c>
      <c r="K4321" s="121" t="s">
        <v>2187</v>
      </c>
      <c r="L4321" s="97" t="s">
        <v>2718</v>
      </c>
      <c r="M4321" s="117">
        <v>522587</v>
      </c>
      <c r="N4321" s="117">
        <v>2826353</v>
      </c>
      <c r="O4321" s="133">
        <v>522587</v>
      </c>
      <c r="P4321" s="133">
        <v>2826353</v>
      </c>
      <c r="Q4321" s="125">
        <v>45237</v>
      </c>
      <c r="R4321" s="93" t="s">
        <v>241</v>
      </c>
      <c r="S4321" s="93">
        <v>2</v>
      </c>
      <c r="T4321" s="93">
        <v>2</v>
      </c>
      <c r="U4321" s="106" t="s">
        <v>2252</v>
      </c>
    </row>
    <row r="4322" spans="1:21" hidden="1">
      <c r="A4322" s="94">
        <v>4321</v>
      </c>
      <c r="B4322" s="93">
        <v>6035</v>
      </c>
      <c r="C4322" s="93">
        <v>1564</v>
      </c>
      <c r="D4322" s="93">
        <v>13</v>
      </c>
      <c r="E4322" s="116" t="s">
        <v>498</v>
      </c>
      <c r="F4322" s="116">
        <v>4</v>
      </c>
      <c r="G4322" s="93" t="s">
        <v>472</v>
      </c>
      <c r="H4322" s="94" t="s">
        <v>1999</v>
      </c>
      <c r="I4322" s="93">
        <v>62</v>
      </c>
      <c r="J4322" s="103">
        <v>46</v>
      </c>
      <c r="K4322" s="103" t="s">
        <v>2185</v>
      </c>
      <c r="L4322" s="97" t="s">
        <v>3927</v>
      </c>
      <c r="M4322" s="117">
        <v>522710</v>
      </c>
      <c r="N4322" s="117">
        <v>2826384</v>
      </c>
      <c r="O4322" s="133">
        <v>522709.9</v>
      </c>
      <c r="P4322" s="133">
        <v>2826384</v>
      </c>
      <c r="Q4322" s="115">
        <v>45238</v>
      </c>
      <c r="R4322" s="93" t="s">
        <v>163</v>
      </c>
      <c r="S4322" s="93">
        <v>80</v>
      </c>
      <c r="T4322" s="93">
        <v>80</v>
      </c>
      <c r="U4322" s="106" t="s">
        <v>2228</v>
      </c>
    </row>
    <row r="4323" spans="1:21" hidden="1">
      <c r="A4323" s="94">
        <v>4322</v>
      </c>
      <c r="B4323" s="93">
        <v>6035</v>
      </c>
      <c r="C4323" s="93">
        <v>1564</v>
      </c>
      <c r="D4323" s="93">
        <v>13</v>
      </c>
      <c r="E4323" s="116" t="s">
        <v>498</v>
      </c>
      <c r="F4323" s="116">
        <v>4</v>
      </c>
      <c r="G4323" s="93" t="s">
        <v>472</v>
      </c>
      <c r="H4323" s="94" t="s">
        <v>1999</v>
      </c>
      <c r="I4323" s="93">
        <v>62</v>
      </c>
      <c r="J4323" s="103">
        <v>46</v>
      </c>
      <c r="K4323" s="103" t="s">
        <v>2185</v>
      </c>
      <c r="L4323" s="97" t="s">
        <v>3927</v>
      </c>
      <c r="M4323" s="117">
        <v>522710</v>
      </c>
      <c r="N4323" s="117">
        <v>2826384</v>
      </c>
      <c r="O4323" s="133">
        <v>522709.9</v>
      </c>
      <c r="P4323" s="133">
        <v>2826384</v>
      </c>
      <c r="Q4323" s="115">
        <v>45238</v>
      </c>
      <c r="R4323" s="93" t="s">
        <v>195</v>
      </c>
      <c r="S4323" s="93">
        <v>1</v>
      </c>
      <c r="T4323" s="93">
        <v>1</v>
      </c>
      <c r="U4323" s="106" t="s">
        <v>2228</v>
      </c>
    </row>
    <row r="4324" spans="1:21" hidden="1">
      <c r="A4324" s="94">
        <v>4323</v>
      </c>
      <c r="B4324" s="93">
        <v>6036</v>
      </c>
      <c r="C4324" s="93">
        <v>1565</v>
      </c>
      <c r="D4324" s="93">
        <v>14</v>
      </c>
      <c r="E4324" s="116" t="s">
        <v>498</v>
      </c>
      <c r="F4324" s="116">
        <v>4</v>
      </c>
      <c r="G4324" s="93" t="s">
        <v>472</v>
      </c>
      <c r="H4324" s="94" t="s">
        <v>2000</v>
      </c>
      <c r="I4324" s="93">
        <v>62</v>
      </c>
      <c r="J4324" s="103">
        <v>46</v>
      </c>
      <c r="K4324" s="103" t="s">
        <v>2186</v>
      </c>
      <c r="L4324" s="97" t="s">
        <v>2719</v>
      </c>
      <c r="M4324" s="117">
        <v>522714</v>
      </c>
      <c r="N4324" s="117">
        <v>2826384</v>
      </c>
      <c r="O4324" s="133">
        <v>522713.8</v>
      </c>
      <c r="P4324" s="133">
        <v>2826384</v>
      </c>
      <c r="Q4324" s="115">
        <v>45238</v>
      </c>
      <c r="R4324" s="93" t="s">
        <v>163</v>
      </c>
      <c r="S4324" s="93">
        <v>60</v>
      </c>
      <c r="T4324" s="93">
        <v>60</v>
      </c>
      <c r="U4324" s="106" t="s">
        <v>2228</v>
      </c>
    </row>
    <row r="4325" spans="1:21" hidden="1">
      <c r="A4325" s="94">
        <v>4324</v>
      </c>
      <c r="B4325" s="93">
        <v>6036</v>
      </c>
      <c r="C4325" s="93">
        <v>1565</v>
      </c>
      <c r="D4325" s="93">
        <v>14</v>
      </c>
      <c r="E4325" s="116" t="s">
        <v>498</v>
      </c>
      <c r="F4325" s="116">
        <v>4</v>
      </c>
      <c r="G4325" s="93" t="s">
        <v>472</v>
      </c>
      <c r="H4325" s="94" t="s">
        <v>2000</v>
      </c>
      <c r="I4325" s="93">
        <v>62</v>
      </c>
      <c r="J4325" s="103">
        <v>46</v>
      </c>
      <c r="K4325" s="103" t="s">
        <v>2186</v>
      </c>
      <c r="L4325" s="97" t="s">
        <v>2719</v>
      </c>
      <c r="M4325" s="117">
        <v>522714</v>
      </c>
      <c r="N4325" s="117">
        <v>2826384</v>
      </c>
      <c r="O4325" s="133">
        <v>522713.8</v>
      </c>
      <c r="P4325" s="133">
        <v>2826384</v>
      </c>
      <c r="Q4325" s="115">
        <v>45238</v>
      </c>
      <c r="R4325" s="93" t="s">
        <v>165</v>
      </c>
      <c r="S4325" s="93">
        <v>2</v>
      </c>
      <c r="T4325" s="93">
        <v>2</v>
      </c>
      <c r="U4325" s="106" t="s">
        <v>2228</v>
      </c>
    </row>
    <row r="4326" spans="1:21" hidden="1">
      <c r="A4326" s="94">
        <v>4325</v>
      </c>
      <c r="B4326" s="93">
        <v>6036</v>
      </c>
      <c r="C4326" s="93">
        <v>1565</v>
      </c>
      <c r="D4326" s="93">
        <v>14</v>
      </c>
      <c r="E4326" s="116" t="s">
        <v>498</v>
      </c>
      <c r="F4326" s="116">
        <v>4</v>
      </c>
      <c r="G4326" s="93" t="s">
        <v>472</v>
      </c>
      <c r="H4326" s="94" t="s">
        <v>2000</v>
      </c>
      <c r="I4326" s="93">
        <v>62</v>
      </c>
      <c r="J4326" s="103">
        <v>46</v>
      </c>
      <c r="K4326" s="103" t="s">
        <v>2186</v>
      </c>
      <c r="L4326" s="97" t="s">
        <v>2719</v>
      </c>
      <c r="M4326" s="117">
        <v>522714</v>
      </c>
      <c r="N4326" s="117">
        <v>2826384</v>
      </c>
      <c r="O4326" s="133">
        <v>522713.8</v>
      </c>
      <c r="P4326" s="133">
        <v>2826384</v>
      </c>
      <c r="Q4326" s="115">
        <v>45238</v>
      </c>
      <c r="R4326" s="93" t="s">
        <v>185</v>
      </c>
      <c r="S4326" s="93">
        <v>1</v>
      </c>
      <c r="T4326" s="93">
        <v>1</v>
      </c>
      <c r="U4326" s="106" t="s">
        <v>2228</v>
      </c>
    </row>
    <row r="4327" spans="1:21" hidden="1">
      <c r="A4327" s="94">
        <v>4326</v>
      </c>
      <c r="B4327" s="116">
        <v>6036</v>
      </c>
      <c r="C4327" s="116">
        <v>1565</v>
      </c>
      <c r="D4327" s="116">
        <v>14</v>
      </c>
      <c r="E4327" s="116" t="s">
        <v>498</v>
      </c>
      <c r="F4327" s="116">
        <v>4</v>
      </c>
      <c r="G4327" s="116" t="s">
        <v>472</v>
      </c>
      <c r="H4327" s="119" t="s">
        <v>2000</v>
      </c>
      <c r="I4327" s="116">
        <v>62</v>
      </c>
      <c r="J4327" s="121">
        <v>46</v>
      </c>
      <c r="K4327" s="121" t="s">
        <v>2186</v>
      </c>
      <c r="L4327" s="97" t="s">
        <v>2719</v>
      </c>
      <c r="M4327" s="117">
        <v>522714</v>
      </c>
      <c r="N4327" s="117">
        <v>2826384</v>
      </c>
      <c r="O4327" s="133">
        <v>522714</v>
      </c>
      <c r="P4327" s="133">
        <v>2826384</v>
      </c>
      <c r="Q4327" s="125">
        <v>45238</v>
      </c>
      <c r="R4327" s="93" t="s">
        <v>231</v>
      </c>
      <c r="S4327" s="93">
        <v>3</v>
      </c>
      <c r="T4327" s="93">
        <v>3</v>
      </c>
      <c r="U4327" s="106" t="s">
        <v>2228</v>
      </c>
    </row>
    <row r="4328" spans="1:21" hidden="1">
      <c r="A4328" s="94">
        <v>4327</v>
      </c>
      <c r="B4328" s="116">
        <v>6036</v>
      </c>
      <c r="C4328" s="116">
        <v>1565</v>
      </c>
      <c r="D4328" s="116">
        <v>14</v>
      </c>
      <c r="E4328" s="116" t="s">
        <v>498</v>
      </c>
      <c r="F4328" s="116">
        <v>4</v>
      </c>
      <c r="G4328" s="116" t="s">
        <v>472</v>
      </c>
      <c r="H4328" s="119" t="s">
        <v>2000</v>
      </c>
      <c r="I4328" s="116">
        <v>62</v>
      </c>
      <c r="J4328" s="121">
        <v>46</v>
      </c>
      <c r="K4328" s="121" t="s">
        <v>2186</v>
      </c>
      <c r="L4328" s="97" t="s">
        <v>2719</v>
      </c>
      <c r="M4328" s="117">
        <v>522714</v>
      </c>
      <c r="N4328" s="117">
        <v>2826384</v>
      </c>
      <c r="O4328" s="133">
        <v>522714</v>
      </c>
      <c r="P4328" s="133">
        <v>2826384</v>
      </c>
      <c r="Q4328" s="125">
        <v>45238</v>
      </c>
      <c r="R4328" s="93" t="s">
        <v>197</v>
      </c>
      <c r="S4328" s="93">
        <v>1</v>
      </c>
      <c r="T4328" s="93">
        <v>1</v>
      </c>
      <c r="U4328" s="106" t="s">
        <v>2228</v>
      </c>
    </row>
    <row r="4329" spans="1:21" hidden="1">
      <c r="A4329" s="94">
        <v>4328</v>
      </c>
      <c r="B4329" s="116">
        <v>6036</v>
      </c>
      <c r="C4329" s="116">
        <v>1565</v>
      </c>
      <c r="D4329" s="116">
        <v>14</v>
      </c>
      <c r="E4329" s="116" t="s">
        <v>498</v>
      </c>
      <c r="F4329" s="116">
        <v>4</v>
      </c>
      <c r="G4329" s="116" t="s">
        <v>472</v>
      </c>
      <c r="H4329" s="119" t="s">
        <v>2000</v>
      </c>
      <c r="I4329" s="116">
        <v>62</v>
      </c>
      <c r="J4329" s="121">
        <v>46</v>
      </c>
      <c r="K4329" s="121" t="s">
        <v>2186</v>
      </c>
      <c r="L4329" s="97" t="s">
        <v>2719</v>
      </c>
      <c r="M4329" s="117">
        <v>522714</v>
      </c>
      <c r="N4329" s="117">
        <v>2826384</v>
      </c>
      <c r="O4329" s="133">
        <v>522714</v>
      </c>
      <c r="P4329" s="133">
        <v>2826384</v>
      </c>
      <c r="Q4329" s="125">
        <v>45238</v>
      </c>
      <c r="R4329" s="93" t="s">
        <v>149</v>
      </c>
      <c r="S4329" s="93">
        <v>2</v>
      </c>
      <c r="T4329" s="93">
        <v>2</v>
      </c>
      <c r="U4329" s="106" t="s">
        <v>2228</v>
      </c>
    </row>
    <row r="4330" spans="1:21" hidden="1">
      <c r="A4330" s="94">
        <v>4329</v>
      </c>
      <c r="B4330" s="93">
        <v>6037</v>
      </c>
      <c r="C4330" s="93">
        <v>1566</v>
      </c>
      <c r="D4330" s="93">
        <v>15</v>
      </c>
      <c r="E4330" s="116" t="s">
        <v>498</v>
      </c>
      <c r="F4330" s="116">
        <v>4</v>
      </c>
      <c r="G4330" s="93" t="s">
        <v>472</v>
      </c>
      <c r="H4330" s="94" t="s">
        <v>2001</v>
      </c>
      <c r="I4330" s="93">
        <v>62</v>
      </c>
      <c r="J4330" s="103">
        <v>46</v>
      </c>
      <c r="K4330" s="103" t="s">
        <v>2187</v>
      </c>
      <c r="L4330" s="97" t="s">
        <v>2720</v>
      </c>
      <c r="M4330" s="117">
        <v>522710</v>
      </c>
      <c r="N4330" s="117">
        <v>2826416</v>
      </c>
      <c r="O4330" s="133">
        <v>522709.9</v>
      </c>
      <c r="P4330" s="133">
        <v>2826415.8</v>
      </c>
      <c r="Q4330" s="115">
        <v>45238</v>
      </c>
      <c r="R4330" s="93" t="s">
        <v>163</v>
      </c>
      <c r="S4330" s="93">
        <v>25</v>
      </c>
      <c r="T4330" s="93">
        <v>25</v>
      </c>
      <c r="U4330" s="106" t="s">
        <v>2228</v>
      </c>
    </row>
    <row r="4331" spans="1:21" hidden="1">
      <c r="A4331" s="94">
        <v>4330</v>
      </c>
      <c r="B4331" s="93">
        <v>6037</v>
      </c>
      <c r="C4331" s="93">
        <v>1566</v>
      </c>
      <c r="D4331" s="93">
        <v>15</v>
      </c>
      <c r="E4331" s="116" t="s">
        <v>498</v>
      </c>
      <c r="F4331" s="116">
        <v>4</v>
      </c>
      <c r="G4331" s="93" t="s">
        <v>472</v>
      </c>
      <c r="H4331" s="94" t="s">
        <v>2001</v>
      </c>
      <c r="I4331" s="93">
        <v>62</v>
      </c>
      <c r="J4331" s="103">
        <v>46</v>
      </c>
      <c r="K4331" s="103" t="s">
        <v>2187</v>
      </c>
      <c r="L4331" s="97" t="s">
        <v>2720</v>
      </c>
      <c r="M4331" s="117">
        <v>522710</v>
      </c>
      <c r="N4331" s="117">
        <v>2826416</v>
      </c>
      <c r="O4331" s="133">
        <v>522709.9</v>
      </c>
      <c r="P4331" s="133">
        <v>2826415.8</v>
      </c>
      <c r="Q4331" s="115">
        <v>45238</v>
      </c>
      <c r="R4331" s="93" t="s">
        <v>231</v>
      </c>
      <c r="S4331" s="93">
        <v>2</v>
      </c>
      <c r="T4331" s="93">
        <v>2</v>
      </c>
      <c r="U4331" s="106" t="s">
        <v>2228</v>
      </c>
    </row>
    <row r="4332" spans="1:21" hidden="1">
      <c r="A4332" s="94">
        <v>4331</v>
      </c>
      <c r="B4332" s="93">
        <v>6037</v>
      </c>
      <c r="C4332" s="93">
        <v>1566</v>
      </c>
      <c r="D4332" s="93">
        <v>15</v>
      </c>
      <c r="E4332" s="116" t="s">
        <v>498</v>
      </c>
      <c r="F4332" s="116">
        <v>4</v>
      </c>
      <c r="G4332" s="93" t="s">
        <v>472</v>
      </c>
      <c r="H4332" s="94" t="s">
        <v>2001</v>
      </c>
      <c r="I4332" s="93">
        <v>62</v>
      </c>
      <c r="J4332" s="103">
        <v>46</v>
      </c>
      <c r="K4332" s="103" t="s">
        <v>2187</v>
      </c>
      <c r="L4332" s="97" t="s">
        <v>2720</v>
      </c>
      <c r="M4332" s="117">
        <v>522710</v>
      </c>
      <c r="N4332" s="117">
        <v>2826416</v>
      </c>
      <c r="O4332" s="133">
        <v>522709.9</v>
      </c>
      <c r="P4332" s="133">
        <v>2826415.8</v>
      </c>
      <c r="Q4332" s="115">
        <v>45238</v>
      </c>
      <c r="R4332" s="93" t="s">
        <v>149</v>
      </c>
      <c r="S4332" s="93">
        <v>1</v>
      </c>
      <c r="T4332" s="93">
        <v>1</v>
      </c>
      <c r="U4332" s="106" t="s">
        <v>2228</v>
      </c>
    </row>
    <row r="4333" spans="1:21" hidden="1">
      <c r="A4333" s="94">
        <v>4332</v>
      </c>
      <c r="B4333" s="116">
        <v>6037</v>
      </c>
      <c r="C4333" s="116">
        <v>1566</v>
      </c>
      <c r="D4333" s="116">
        <v>15</v>
      </c>
      <c r="E4333" s="116" t="s">
        <v>498</v>
      </c>
      <c r="F4333" s="116">
        <v>4</v>
      </c>
      <c r="G4333" s="116" t="s">
        <v>472</v>
      </c>
      <c r="H4333" s="119" t="s">
        <v>2001</v>
      </c>
      <c r="I4333" s="116">
        <v>62</v>
      </c>
      <c r="J4333" s="121">
        <v>46</v>
      </c>
      <c r="K4333" s="121" t="s">
        <v>2187</v>
      </c>
      <c r="L4333" s="97" t="s">
        <v>2720</v>
      </c>
      <c r="M4333" s="117">
        <v>522710</v>
      </c>
      <c r="N4333" s="117">
        <v>2826416</v>
      </c>
      <c r="O4333" s="133">
        <v>522710</v>
      </c>
      <c r="P4333" s="133">
        <v>2826416</v>
      </c>
      <c r="Q4333" s="125">
        <v>45238</v>
      </c>
      <c r="R4333" s="93" t="s">
        <v>281</v>
      </c>
      <c r="S4333" s="93">
        <v>5</v>
      </c>
      <c r="T4333" s="93">
        <v>5</v>
      </c>
      <c r="U4333" s="106" t="s">
        <v>2228</v>
      </c>
    </row>
    <row r="4334" spans="1:21" hidden="1">
      <c r="A4334" s="94">
        <v>4333</v>
      </c>
      <c r="B4334" s="116">
        <v>6037</v>
      </c>
      <c r="C4334" s="116">
        <v>1566</v>
      </c>
      <c r="D4334" s="116">
        <v>15</v>
      </c>
      <c r="E4334" s="116" t="s">
        <v>498</v>
      </c>
      <c r="F4334" s="116">
        <v>4</v>
      </c>
      <c r="G4334" s="116" t="s">
        <v>472</v>
      </c>
      <c r="H4334" s="119" t="s">
        <v>2001</v>
      </c>
      <c r="I4334" s="116">
        <v>62</v>
      </c>
      <c r="J4334" s="121">
        <v>46</v>
      </c>
      <c r="K4334" s="121" t="s">
        <v>2187</v>
      </c>
      <c r="L4334" s="97" t="s">
        <v>2720</v>
      </c>
      <c r="M4334" s="117">
        <v>522710</v>
      </c>
      <c r="N4334" s="117">
        <v>2826416</v>
      </c>
      <c r="O4334" s="133">
        <v>522710</v>
      </c>
      <c r="P4334" s="133">
        <v>2826416</v>
      </c>
      <c r="Q4334" s="125">
        <v>45238</v>
      </c>
      <c r="R4334" s="93" t="s">
        <v>195</v>
      </c>
      <c r="S4334" s="93">
        <v>1</v>
      </c>
      <c r="T4334" s="93">
        <v>1</v>
      </c>
      <c r="U4334" s="106" t="s">
        <v>2228</v>
      </c>
    </row>
    <row r="4335" spans="1:21" hidden="1">
      <c r="A4335" s="94">
        <v>4334</v>
      </c>
      <c r="B4335" s="93">
        <v>6032</v>
      </c>
      <c r="C4335" s="93">
        <v>1561</v>
      </c>
      <c r="D4335" s="93">
        <v>10</v>
      </c>
      <c r="E4335" s="116" t="s">
        <v>498</v>
      </c>
      <c r="F4335" s="116">
        <v>4</v>
      </c>
      <c r="G4335" s="93" t="s">
        <v>472</v>
      </c>
      <c r="H4335" s="94" t="s">
        <v>2002</v>
      </c>
      <c r="I4335" s="93">
        <v>62</v>
      </c>
      <c r="J4335" s="103">
        <v>49</v>
      </c>
      <c r="K4335" s="103" t="s">
        <v>2185</v>
      </c>
      <c r="L4335" s="97" t="s">
        <v>2721</v>
      </c>
      <c r="M4335" s="117">
        <v>522653</v>
      </c>
      <c r="N4335" s="117">
        <v>2826485</v>
      </c>
      <c r="O4335" s="133">
        <v>522652.7</v>
      </c>
      <c r="P4335" s="133">
        <v>2826485.2</v>
      </c>
      <c r="Q4335" s="115">
        <v>45238</v>
      </c>
      <c r="R4335" s="93" t="s">
        <v>163</v>
      </c>
      <c r="S4335" s="93">
        <v>15</v>
      </c>
      <c r="T4335" s="93">
        <v>15</v>
      </c>
      <c r="U4335" s="106" t="s">
        <v>2228</v>
      </c>
    </row>
    <row r="4336" spans="1:21" hidden="1">
      <c r="A4336" s="94">
        <v>4335</v>
      </c>
      <c r="B4336" s="93">
        <v>6032</v>
      </c>
      <c r="C4336" s="93">
        <v>1561</v>
      </c>
      <c r="D4336" s="93">
        <v>10</v>
      </c>
      <c r="E4336" s="116" t="s">
        <v>498</v>
      </c>
      <c r="F4336" s="116">
        <v>4</v>
      </c>
      <c r="G4336" s="93" t="s">
        <v>472</v>
      </c>
      <c r="H4336" s="94" t="s">
        <v>2002</v>
      </c>
      <c r="I4336" s="93">
        <v>62</v>
      </c>
      <c r="J4336" s="103">
        <v>49</v>
      </c>
      <c r="K4336" s="103" t="s">
        <v>2185</v>
      </c>
      <c r="L4336" s="97" t="s">
        <v>2721</v>
      </c>
      <c r="M4336" s="117">
        <v>522653</v>
      </c>
      <c r="N4336" s="117">
        <v>2826485</v>
      </c>
      <c r="O4336" s="133">
        <v>522652.7</v>
      </c>
      <c r="P4336" s="133">
        <v>2826485.2</v>
      </c>
      <c r="Q4336" s="115">
        <v>45238</v>
      </c>
      <c r="R4336" s="93" t="s">
        <v>231</v>
      </c>
      <c r="S4336" s="93">
        <v>4</v>
      </c>
      <c r="T4336" s="93">
        <v>4</v>
      </c>
      <c r="U4336" s="106" t="s">
        <v>2228</v>
      </c>
    </row>
    <row r="4337" spans="1:21" hidden="1">
      <c r="A4337" s="94">
        <v>4336</v>
      </c>
      <c r="B4337" s="93">
        <v>6032</v>
      </c>
      <c r="C4337" s="93">
        <v>1561</v>
      </c>
      <c r="D4337" s="93">
        <v>10</v>
      </c>
      <c r="E4337" s="116" t="s">
        <v>498</v>
      </c>
      <c r="F4337" s="116">
        <v>4</v>
      </c>
      <c r="G4337" s="93" t="s">
        <v>472</v>
      </c>
      <c r="H4337" s="94" t="s">
        <v>2002</v>
      </c>
      <c r="I4337" s="93">
        <v>62</v>
      </c>
      <c r="J4337" s="103">
        <v>49</v>
      </c>
      <c r="K4337" s="103" t="s">
        <v>2185</v>
      </c>
      <c r="L4337" s="97" t="s">
        <v>2721</v>
      </c>
      <c r="M4337" s="117">
        <v>522653</v>
      </c>
      <c r="N4337" s="117">
        <v>2826485</v>
      </c>
      <c r="O4337" s="133">
        <v>522652.7</v>
      </c>
      <c r="P4337" s="133">
        <v>2826485.2</v>
      </c>
      <c r="Q4337" s="115">
        <v>45238</v>
      </c>
      <c r="R4337" s="93" t="s">
        <v>197</v>
      </c>
      <c r="S4337" s="93">
        <v>4</v>
      </c>
      <c r="T4337" s="93">
        <v>4</v>
      </c>
      <c r="U4337" s="106" t="s">
        <v>2228</v>
      </c>
    </row>
    <row r="4338" spans="1:21" hidden="1">
      <c r="A4338" s="94">
        <v>4337</v>
      </c>
      <c r="B4338" s="116">
        <v>6032</v>
      </c>
      <c r="C4338" s="116">
        <v>1561</v>
      </c>
      <c r="D4338" s="116">
        <v>10</v>
      </c>
      <c r="E4338" s="116" t="s">
        <v>498</v>
      </c>
      <c r="F4338" s="116">
        <v>4</v>
      </c>
      <c r="G4338" s="116" t="s">
        <v>472</v>
      </c>
      <c r="H4338" s="119" t="s">
        <v>2002</v>
      </c>
      <c r="I4338" s="116">
        <v>62</v>
      </c>
      <c r="J4338" s="121">
        <v>49</v>
      </c>
      <c r="K4338" s="121" t="s">
        <v>2185</v>
      </c>
      <c r="L4338" s="97" t="s">
        <v>2721</v>
      </c>
      <c r="M4338" s="117">
        <v>522653</v>
      </c>
      <c r="N4338" s="117">
        <v>2826485</v>
      </c>
      <c r="O4338" s="133">
        <v>522653</v>
      </c>
      <c r="P4338" s="133">
        <v>2826485</v>
      </c>
      <c r="Q4338" s="125">
        <v>45238</v>
      </c>
      <c r="R4338" s="93" t="s">
        <v>173</v>
      </c>
      <c r="S4338" s="93">
        <v>1</v>
      </c>
      <c r="T4338" s="93">
        <v>1</v>
      </c>
      <c r="U4338" s="106" t="s">
        <v>2228</v>
      </c>
    </row>
    <row r="4339" spans="1:21" hidden="1">
      <c r="A4339" s="94">
        <v>4338</v>
      </c>
      <c r="B4339" s="116">
        <v>6032</v>
      </c>
      <c r="C4339" s="116">
        <v>1561</v>
      </c>
      <c r="D4339" s="116">
        <v>10</v>
      </c>
      <c r="E4339" s="116" t="s">
        <v>498</v>
      </c>
      <c r="F4339" s="116">
        <v>4</v>
      </c>
      <c r="G4339" s="116" t="s">
        <v>472</v>
      </c>
      <c r="H4339" s="119" t="s">
        <v>2002</v>
      </c>
      <c r="I4339" s="116">
        <v>62</v>
      </c>
      <c r="J4339" s="121">
        <v>49</v>
      </c>
      <c r="K4339" s="121" t="s">
        <v>2185</v>
      </c>
      <c r="L4339" s="97" t="s">
        <v>2721</v>
      </c>
      <c r="M4339" s="117">
        <v>522653</v>
      </c>
      <c r="N4339" s="117">
        <v>2826485</v>
      </c>
      <c r="O4339" s="133">
        <v>522653</v>
      </c>
      <c r="P4339" s="133">
        <v>2826485</v>
      </c>
      <c r="Q4339" s="125">
        <v>45238</v>
      </c>
      <c r="R4339" s="93" t="s">
        <v>185</v>
      </c>
      <c r="S4339" s="93">
        <v>1</v>
      </c>
      <c r="T4339" s="93">
        <v>1</v>
      </c>
      <c r="U4339" s="106" t="s">
        <v>2228</v>
      </c>
    </row>
    <row r="4340" spans="1:21" hidden="1">
      <c r="A4340" s="94">
        <v>4339</v>
      </c>
      <c r="B4340" s="116">
        <v>6032</v>
      </c>
      <c r="C4340" s="116">
        <v>1561</v>
      </c>
      <c r="D4340" s="116">
        <v>10</v>
      </c>
      <c r="E4340" s="116" t="s">
        <v>498</v>
      </c>
      <c r="F4340" s="116">
        <v>4</v>
      </c>
      <c r="G4340" s="116" t="s">
        <v>472</v>
      </c>
      <c r="H4340" s="119" t="s">
        <v>2002</v>
      </c>
      <c r="I4340" s="116">
        <v>62</v>
      </c>
      <c r="J4340" s="121">
        <v>49</v>
      </c>
      <c r="K4340" s="121" t="s">
        <v>2185</v>
      </c>
      <c r="L4340" s="97" t="s">
        <v>2721</v>
      </c>
      <c r="M4340" s="117">
        <v>522653</v>
      </c>
      <c r="N4340" s="117">
        <v>2826485</v>
      </c>
      <c r="O4340" s="133">
        <v>522653</v>
      </c>
      <c r="P4340" s="133">
        <v>2826485</v>
      </c>
      <c r="Q4340" s="125">
        <v>45238</v>
      </c>
      <c r="R4340" s="93" t="s">
        <v>165</v>
      </c>
      <c r="S4340" s="93">
        <v>1</v>
      </c>
      <c r="T4340" s="93">
        <v>1</v>
      </c>
      <c r="U4340" s="106" t="s">
        <v>2228</v>
      </c>
    </row>
    <row r="4341" spans="1:21" hidden="1">
      <c r="A4341" s="94">
        <v>4340</v>
      </c>
      <c r="B4341" s="116">
        <v>6032</v>
      </c>
      <c r="C4341" s="116">
        <v>1561</v>
      </c>
      <c r="D4341" s="116">
        <v>10</v>
      </c>
      <c r="E4341" s="116" t="s">
        <v>498</v>
      </c>
      <c r="F4341" s="116">
        <v>4</v>
      </c>
      <c r="G4341" s="116" t="s">
        <v>472</v>
      </c>
      <c r="H4341" s="119" t="s">
        <v>2002</v>
      </c>
      <c r="I4341" s="116">
        <v>62</v>
      </c>
      <c r="J4341" s="121">
        <v>49</v>
      </c>
      <c r="K4341" s="121" t="s">
        <v>2185</v>
      </c>
      <c r="L4341" s="97" t="s">
        <v>2721</v>
      </c>
      <c r="M4341" s="117">
        <v>522653</v>
      </c>
      <c r="N4341" s="117">
        <v>2826485</v>
      </c>
      <c r="O4341" s="133">
        <v>522653</v>
      </c>
      <c r="P4341" s="133">
        <v>2826485</v>
      </c>
      <c r="Q4341" s="125">
        <v>45238</v>
      </c>
      <c r="R4341" s="93" t="s">
        <v>195</v>
      </c>
      <c r="S4341" s="93">
        <v>1</v>
      </c>
      <c r="T4341" s="93">
        <v>1</v>
      </c>
      <c r="U4341" s="106" t="s">
        <v>2228</v>
      </c>
    </row>
    <row r="4342" spans="1:21" hidden="1">
      <c r="A4342" s="94">
        <v>4341</v>
      </c>
      <c r="B4342" s="116">
        <v>6032</v>
      </c>
      <c r="C4342" s="116">
        <v>1561</v>
      </c>
      <c r="D4342" s="116">
        <v>10</v>
      </c>
      <c r="E4342" s="116" t="s">
        <v>498</v>
      </c>
      <c r="F4342" s="116">
        <v>4</v>
      </c>
      <c r="G4342" s="116" t="s">
        <v>472</v>
      </c>
      <c r="H4342" s="119" t="s">
        <v>2002</v>
      </c>
      <c r="I4342" s="116">
        <v>62</v>
      </c>
      <c r="J4342" s="121">
        <v>49</v>
      </c>
      <c r="K4342" s="121" t="s">
        <v>2185</v>
      </c>
      <c r="L4342" s="97" t="s">
        <v>2721</v>
      </c>
      <c r="M4342" s="117">
        <v>522653</v>
      </c>
      <c r="N4342" s="117">
        <v>2826485</v>
      </c>
      <c r="O4342" s="133">
        <v>522653</v>
      </c>
      <c r="P4342" s="133">
        <v>2826485</v>
      </c>
      <c r="Q4342" s="125">
        <v>45238</v>
      </c>
      <c r="R4342" s="93" t="s">
        <v>149</v>
      </c>
      <c r="S4342" s="93">
        <v>1</v>
      </c>
      <c r="T4342" s="93">
        <v>1</v>
      </c>
      <c r="U4342" s="106" t="s">
        <v>2228</v>
      </c>
    </row>
    <row r="4343" spans="1:21" hidden="1">
      <c r="A4343" s="94">
        <v>4342</v>
      </c>
      <c r="B4343" s="93">
        <v>6033</v>
      </c>
      <c r="C4343" s="93">
        <v>1562</v>
      </c>
      <c r="D4343" s="93">
        <v>11</v>
      </c>
      <c r="E4343" s="116" t="s">
        <v>498</v>
      </c>
      <c r="F4343" s="116">
        <v>4</v>
      </c>
      <c r="G4343" s="93" t="s">
        <v>472</v>
      </c>
      <c r="H4343" s="94" t="s">
        <v>2003</v>
      </c>
      <c r="I4343" s="93">
        <v>62</v>
      </c>
      <c r="J4343" s="103">
        <v>49</v>
      </c>
      <c r="K4343" s="103" t="s">
        <v>2186</v>
      </c>
      <c r="L4343" s="97" t="s">
        <v>2722</v>
      </c>
      <c r="M4343" s="117">
        <v>522675</v>
      </c>
      <c r="N4343" s="117">
        <v>2826485</v>
      </c>
      <c r="O4343" s="133">
        <v>522674.7</v>
      </c>
      <c r="P4343" s="133">
        <v>2826485.2</v>
      </c>
      <c r="Q4343" s="115">
        <v>45238</v>
      </c>
      <c r="R4343" s="93" t="s">
        <v>163</v>
      </c>
      <c r="S4343" s="93">
        <v>3</v>
      </c>
      <c r="T4343" s="93">
        <v>3</v>
      </c>
      <c r="U4343" s="106" t="s">
        <v>2228</v>
      </c>
    </row>
    <row r="4344" spans="1:21" hidden="1">
      <c r="A4344" s="94">
        <v>4343</v>
      </c>
      <c r="B4344" s="93">
        <v>6033</v>
      </c>
      <c r="C4344" s="93">
        <v>1562</v>
      </c>
      <c r="D4344" s="93">
        <v>11</v>
      </c>
      <c r="E4344" s="116" t="s">
        <v>498</v>
      </c>
      <c r="F4344" s="116">
        <v>4</v>
      </c>
      <c r="G4344" s="93" t="s">
        <v>472</v>
      </c>
      <c r="H4344" s="94" t="s">
        <v>2003</v>
      </c>
      <c r="I4344" s="93">
        <v>62</v>
      </c>
      <c r="J4344" s="103">
        <v>49</v>
      </c>
      <c r="K4344" s="103" t="s">
        <v>2186</v>
      </c>
      <c r="L4344" s="97" t="s">
        <v>2722</v>
      </c>
      <c r="M4344" s="117">
        <v>522675</v>
      </c>
      <c r="N4344" s="117">
        <v>2826485</v>
      </c>
      <c r="O4344" s="133">
        <v>522674.7</v>
      </c>
      <c r="P4344" s="133">
        <v>2826485.2</v>
      </c>
      <c r="Q4344" s="115">
        <v>45238</v>
      </c>
      <c r="R4344" s="93" t="s">
        <v>269</v>
      </c>
      <c r="S4344" s="93">
        <v>3</v>
      </c>
      <c r="T4344" s="93">
        <v>3</v>
      </c>
      <c r="U4344" s="106" t="s">
        <v>2228</v>
      </c>
    </row>
    <row r="4345" spans="1:21" hidden="1">
      <c r="A4345" s="94">
        <v>4344</v>
      </c>
      <c r="B4345" s="93">
        <v>6033</v>
      </c>
      <c r="C4345" s="93">
        <v>1562</v>
      </c>
      <c r="D4345" s="93">
        <v>11</v>
      </c>
      <c r="E4345" s="116" t="s">
        <v>498</v>
      </c>
      <c r="F4345" s="116">
        <v>4</v>
      </c>
      <c r="G4345" s="93" t="s">
        <v>472</v>
      </c>
      <c r="H4345" s="94" t="s">
        <v>2003</v>
      </c>
      <c r="I4345" s="93">
        <v>62</v>
      </c>
      <c r="J4345" s="103">
        <v>49</v>
      </c>
      <c r="K4345" s="103" t="s">
        <v>2186</v>
      </c>
      <c r="L4345" s="97" t="s">
        <v>2722</v>
      </c>
      <c r="M4345" s="117">
        <v>522675</v>
      </c>
      <c r="N4345" s="117">
        <v>2826485</v>
      </c>
      <c r="O4345" s="133">
        <v>522674.7</v>
      </c>
      <c r="P4345" s="133">
        <v>2826485.2</v>
      </c>
      <c r="Q4345" s="115">
        <v>45238</v>
      </c>
      <c r="R4345" s="93" t="s">
        <v>173</v>
      </c>
      <c r="S4345" s="93">
        <v>7</v>
      </c>
      <c r="T4345" s="93">
        <v>7</v>
      </c>
      <c r="U4345" s="106" t="s">
        <v>2228</v>
      </c>
    </row>
    <row r="4346" spans="1:21" hidden="1">
      <c r="A4346" s="94">
        <v>4345</v>
      </c>
      <c r="B4346" s="116">
        <v>6033</v>
      </c>
      <c r="C4346" s="116">
        <v>1562</v>
      </c>
      <c r="D4346" s="116">
        <v>11</v>
      </c>
      <c r="E4346" s="116" t="s">
        <v>498</v>
      </c>
      <c r="F4346" s="116">
        <v>4</v>
      </c>
      <c r="G4346" s="116" t="s">
        <v>472</v>
      </c>
      <c r="H4346" s="119" t="s">
        <v>2003</v>
      </c>
      <c r="I4346" s="116">
        <v>62</v>
      </c>
      <c r="J4346" s="121">
        <v>49</v>
      </c>
      <c r="K4346" s="121" t="s">
        <v>2186</v>
      </c>
      <c r="L4346" s="97" t="s">
        <v>2722</v>
      </c>
      <c r="M4346" s="117">
        <v>522675</v>
      </c>
      <c r="N4346" s="117">
        <v>2826485</v>
      </c>
      <c r="O4346" s="133">
        <v>522675</v>
      </c>
      <c r="P4346" s="133">
        <v>2826485</v>
      </c>
      <c r="Q4346" s="125">
        <v>45238</v>
      </c>
      <c r="R4346" s="93" t="s">
        <v>165</v>
      </c>
      <c r="S4346" s="93">
        <v>3</v>
      </c>
      <c r="T4346" s="93">
        <v>3</v>
      </c>
      <c r="U4346" s="106" t="s">
        <v>2228</v>
      </c>
    </row>
    <row r="4347" spans="1:21" hidden="1">
      <c r="A4347" s="94">
        <v>4346</v>
      </c>
      <c r="B4347" s="116">
        <v>6033</v>
      </c>
      <c r="C4347" s="116">
        <v>1562</v>
      </c>
      <c r="D4347" s="116">
        <v>11</v>
      </c>
      <c r="E4347" s="116" t="s">
        <v>498</v>
      </c>
      <c r="F4347" s="116">
        <v>4</v>
      </c>
      <c r="G4347" s="116" t="s">
        <v>472</v>
      </c>
      <c r="H4347" s="119" t="s">
        <v>2003</v>
      </c>
      <c r="I4347" s="116">
        <v>62</v>
      </c>
      <c r="J4347" s="121">
        <v>49</v>
      </c>
      <c r="K4347" s="121" t="s">
        <v>2186</v>
      </c>
      <c r="L4347" s="97" t="s">
        <v>2722</v>
      </c>
      <c r="M4347" s="117">
        <v>522675</v>
      </c>
      <c r="N4347" s="117">
        <v>2826485</v>
      </c>
      <c r="O4347" s="133">
        <v>522675</v>
      </c>
      <c r="P4347" s="133">
        <v>2826485</v>
      </c>
      <c r="Q4347" s="125">
        <v>45238</v>
      </c>
      <c r="R4347" s="93" t="s">
        <v>231</v>
      </c>
      <c r="S4347" s="93">
        <v>15</v>
      </c>
      <c r="T4347" s="93">
        <v>15</v>
      </c>
      <c r="U4347" s="106" t="s">
        <v>2228</v>
      </c>
    </row>
    <row r="4348" spans="1:21" hidden="1">
      <c r="A4348" s="94">
        <v>4347</v>
      </c>
      <c r="B4348" s="116">
        <v>6033</v>
      </c>
      <c r="C4348" s="116">
        <v>1562</v>
      </c>
      <c r="D4348" s="116">
        <v>11</v>
      </c>
      <c r="E4348" s="116" t="s">
        <v>498</v>
      </c>
      <c r="F4348" s="116">
        <v>4</v>
      </c>
      <c r="G4348" s="116" t="s">
        <v>472</v>
      </c>
      <c r="H4348" s="119" t="s">
        <v>2003</v>
      </c>
      <c r="I4348" s="116">
        <v>62</v>
      </c>
      <c r="J4348" s="121">
        <v>49</v>
      </c>
      <c r="K4348" s="121" t="s">
        <v>2186</v>
      </c>
      <c r="L4348" s="97" t="s">
        <v>2722</v>
      </c>
      <c r="M4348" s="117">
        <v>522675</v>
      </c>
      <c r="N4348" s="117">
        <v>2826485</v>
      </c>
      <c r="O4348" s="133">
        <v>522675</v>
      </c>
      <c r="P4348" s="133">
        <v>2826485</v>
      </c>
      <c r="Q4348" s="125">
        <v>45238</v>
      </c>
      <c r="R4348" s="93" t="s">
        <v>149</v>
      </c>
      <c r="S4348" s="93">
        <v>3</v>
      </c>
      <c r="T4348" s="93">
        <v>3</v>
      </c>
      <c r="U4348" s="106" t="s">
        <v>2228</v>
      </c>
    </row>
    <row r="4349" spans="1:21" hidden="1">
      <c r="A4349" s="94">
        <v>4348</v>
      </c>
      <c r="B4349" s="116">
        <v>6033</v>
      </c>
      <c r="C4349" s="116">
        <v>1562</v>
      </c>
      <c r="D4349" s="116">
        <v>11</v>
      </c>
      <c r="E4349" s="116" t="s">
        <v>498</v>
      </c>
      <c r="F4349" s="116">
        <v>4</v>
      </c>
      <c r="G4349" s="116" t="s">
        <v>472</v>
      </c>
      <c r="H4349" s="119" t="s">
        <v>2003</v>
      </c>
      <c r="I4349" s="116">
        <v>62</v>
      </c>
      <c r="J4349" s="121">
        <v>49</v>
      </c>
      <c r="K4349" s="121" t="s">
        <v>2186</v>
      </c>
      <c r="L4349" s="97" t="s">
        <v>2722</v>
      </c>
      <c r="M4349" s="117">
        <v>522675</v>
      </c>
      <c r="N4349" s="117">
        <v>2826485</v>
      </c>
      <c r="O4349" s="133">
        <v>522675</v>
      </c>
      <c r="P4349" s="133">
        <v>2826485</v>
      </c>
      <c r="Q4349" s="125">
        <v>45238</v>
      </c>
      <c r="R4349" s="93" t="s">
        <v>195</v>
      </c>
      <c r="S4349" s="93">
        <v>1</v>
      </c>
      <c r="T4349" s="93">
        <v>1</v>
      </c>
      <c r="U4349" s="106" t="s">
        <v>2228</v>
      </c>
    </row>
    <row r="4350" spans="1:21" hidden="1">
      <c r="A4350" s="94">
        <v>4349</v>
      </c>
      <c r="B4350" s="93">
        <v>6034</v>
      </c>
      <c r="C4350" s="93">
        <v>1563</v>
      </c>
      <c r="D4350" s="93">
        <v>12</v>
      </c>
      <c r="E4350" s="116" t="s">
        <v>498</v>
      </c>
      <c r="F4350" s="116">
        <v>4</v>
      </c>
      <c r="G4350" s="93" t="s">
        <v>472</v>
      </c>
      <c r="H4350" s="94" t="s">
        <v>2004</v>
      </c>
      <c r="I4350" s="93">
        <v>62</v>
      </c>
      <c r="J4350" s="103">
        <v>49</v>
      </c>
      <c r="K4350" s="103" t="s">
        <v>2187</v>
      </c>
      <c r="L4350" s="97" t="s">
        <v>2723</v>
      </c>
      <c r="M4350" s="117">
        <v>522653</v>
      </c>
      <c r="N4350" s="117">
        <v>2826509</v>
      </c>
      <c r="O4350" s="133">
        <v>522652.7</v>
      </c>
      <c r="P4350" s="133">
        <v>2826509.2</v>
      </c>
      <c r="Q4350" s="115">
        <v>45238</v>
      </c>
      <c r="R4350" s="93" t="s">
        <v>163</v>
      </c>
      <c r="S4350" s="93">
        <v>5</v>
      </c>
      <c r="T4350" s="93">
        <v>5</v>
      </c>
      <c r="U4350" s="106" t="s">
        <v>2228</v>
      </c>
    </row>
    <row r="4351" spans="1:21" hidden="1">
      <c r="A4351" s="94">
        <v>4350</v>
      </c>
      <c r="B4351" s="93">
        <v>6034</v>
      </c>
      <c r="C4351" s="93">
        <v>1563</v>
      </c>
      <c r="D4351" s="93">
        <v>12</v>
      </c>
      <c r="E4351" s="116" t="s">
        <v>498</v>
      </c>
      <c r="F4351" s="116">
        <v>4</v>
      </c>
      <c r="G4351" s="93" t="s">
        <v>472</v>
      </c>
      <c r="H4351" s="94" t="s">
        <v>2004</v>
      </c>
      <c r="I4351" s="93">
        <v>62</v>
      </c>
      <c r="J4351" s="103">
        <v>49</v>
      </c>
      <c r="K4351" s="103" t="s">
        <v>2187</v>
      </c>
      <c r="L4351" s="97" t="s">
        <v>2723</v>
      </c>
      <c r="M4351" s="117">
        <v>522653</v>
      </c>
      <c r="N4351" s="117">
        <v>2826509</v>
      </c>
      <c r="O4351" s="133">
        <v>522652.7</v>
      </c>
      <c r="P4351" s="133">
        <v>2826509.2</v>
      </c>
      <c r="Q4351" s="115">
        <v>45238</v>
      </c>
      <c r="R4351" s="93" t="s">
        <v>165</v>
      </c>
      <c r="S4351" s="93">
        <v>3</v>
      </c>
      <c r="T4351" s="93">
        <v>3</v>
      </c>
      <c r="U4351" s="106" t="s">
        <v>2228</v>
      </c>
    </row>
    <row r="4352" spans="1:21" hidden="1">
      <c r="A4352" s="94">
        <v>4351</v>
      </c>
      <c r="B4352" s="93">
        <v>6034</v>
      </c>
      <c r="C4352" s="93">
        <v>1563</v>
      </c>
      <c r="D4352" s="93">
        <v>12</v>
      </c>
      <c r="E4352" s="116" t="s">
        <v>498</v>
      </c>
      <c r="F4352" s="116">
        <v>4</v>
      </c>
      <c r="G4352" s="93" t="s">
        <v>472</v>
      </c>
      <c r="H4352" s="94" t="s">
        <v>2004</v>
      </c>
      <c r="I4352" s="93">
        <v>62</v>
      </c>
      <c r="J4352" s="103">
        <v>49</v>
      </c>
      <c r="K4352" s="103" t="s">
        <v>2187</v>
      </c>
      <c r="L4352" s="97" t="s">
        <v>2723</v>
      </c>
      <c r="M4352" s="117">
        <v>522653</v>
      </c>
      <c r="N4352" s="117">
        <v>2826509</v>
      </c>
      <c r="O4352" s="133">
        <v>522652.7</v>
      </c>
      <c r="P4352" s="133">
        <v>2826509.2</v>
      </c>
      <c r="Q4352" s="115">
        <v>45238</v>
      </c>
      <c r="R4352" s="93" t="s">
        <v>231</v>
      </c>
      <c r="S4352" s="93">
        <v>3</v>
      </c>
      <c r="T4352" s="93">
        <v>3</v>
      </c>
      <c r="U4352" s="106" t="s">
        <v>2228</v>
      </c>
    </row>
    <row r="4353" spans="1:21" hidden="1">
      <c r="A4353" s="94">
        <v>4352</v>
      </c>
      <c r="B4353" s="116">
        <v>6034</v>
      </c>
      <c r="C4353" s="116">
        <v>1563</v>
      </c>
      <c r="D4353" s="116">
        <v>12</v>
      </c>
      <c r="E4353" s="116" t="s">
        <v>498</v>
      </c>
      <c r="F4353" s="116">
        <v>4</v>
      </c>
      <c r="G4353" s="116" t="s">
        <v>472</v>
      </c>
      <c r="H4353" s="119" t="s">
        <v>2004</v>
      </c>
      <c r="I4353" s="116">
        <v>62</v>
      </c>
      <c r="J4353" s="121">
        <v>49</v>
      </c>
      <c r="K4353" s="121" t="s">
        <v>2187</v>
      </c>
      <c r="L4353" s="97" t="s">
        <v>2723</v>
      </c>
      <c r="M4353" s="117">
        <v>522653</v>
      </c>
      <c r="N4353" s="117">
        <v>2826509</v>
      </c>
      <c r="O4353" s="133">
        <v>522653</v>
      </c>
      <c r="P4353" s="133">
        <v>2826509</v>
      </c>
      <c r="Q4353" s="125">
        <v>45238</v>
      </c>
      <c r="R4353" s="93" t="s">
        <v>197</v>
      </c>
      <c r="S4353" s="93">
        <v>1</v>
      </c>
      <c r="T4353" s="93">
        <v>1</v>
      </c>
      <c r="U4353" s="106" t="s">
        <v>2228</v>
      </c>
    </row>
    <row r="4354" spans="1:21" hidden="1">
      <c r="A4354" s="94">
        <v>4353</v>
      </c>
      <c r="B4354" s="116">
        <v>6034</v>
      </c>
      <c r="C4354" s="116">
        <v>1563</v>
      </c>
      <c r="D4354" s="116">
        <v>12</v>
      </c>
      <c r="E4354" s="116" t="s">
        <v>498</v>
      </c>
      <c r="F4354" s="116">
        <v>4</v>
      </c>
      <c r="G4354" s="116" t="s">
        <v>472</v>
      </c>
      <c r="H4354" s="119" t="s">
        <v>2004</v>
      </c>
      <c r="I4354" s="116">
        <v>62</v>
      </c>
      <c r="J4354" s="121">
        <v>49</v>
      </c>
      <c r="K4354" s="121" t="s">
        <v>2187</v>
      </c>
      <c r="L4354" s="97" t="s">
        <v>2723</v>
      </c>
      <c r="M4354" s="117">
        <v>522653</v>
      </c>
      <c r="N4354" s="117">
        <v>2826509</v>
      </c>
      <c r="O4354" s="133">
        <v>522653</v>
      </c>
      <c r="P4354" s="133">
        <v>2826509</v>
      </c>
      <c r="Q4354" s="125">
        <v>45238</v>
      </c>
      <c r="R4354" s="93" t="s">
        <v>149</v>
      </c>
      <c r="S4354" s="93">
        <v>15</v>
      </c>
      <c r="T4354" s="93">
        <v>15</v>
      </c>
      <c r="U4354" s="106" t="s">
        <v>2228</v>
      </c>
    </row>
    <row r="4355" spans="1:21" hidden="1">
      <c r="A4355" s="94">
        <v>4354</v>
      </c>
      <c r="B4355" s="116">
        <v>6034</v>
      </c>
      <c r="C4355" s="116">
        <v>1563</v>
      </c>
      <c r="D4355" s="116">
        <v>12</v>
      </c>
      <c r="E4355" s="116" t="s">
        <v>498</v>
      </c>
      <c r="F4355" s="116">
        <v>4</v>
      </c>
      <c r="G4355" s="116" t="s">
        <v>472</v>
      </c>
      <c r="H4355" s="119" t="s">
        <v>2004</v>
      </c>
      <c r="I4355" s="116">
        <v>62</v>
      </c>
      <c r="J4355" s="121">
        <v>49</v>
      </c>
      <c r="K4355" s="121" t="s">
        <v>2187</v>
      </c>
      <c r="L4355" s="97" t="s">
        <v>2723</v>
      </c>
      <c r="M4355" s="117">
        <v>522653</v>
      </c>
      <c r="N4355" s="117">
        <v>2826509</v>
      </c>
      <c r="O4355" s="133">
        <v>522653</v>
      </c>
      <c r="P4355" s="133">
        <v>2826509</v>
      </c>
      <c r="Q4355" s="125">
        <v>45238</v>
      </c>
      <c r="R4355" s="93" t="s">
        <v>255</v>
      </c>
      <c r="S4355" s="93">
        <v>1</v>
      </c>
      <c r="T4355" s="93">
        <v>1</v>
      </c>
      <c r="U4355" s="106" t="s">
        <v>2228</v>
      </c>
    </row>
    <row r="4356" spans="1:21" hidden="1">
      <c r="A4356" s="94">
        <v>4355</v>
      </c>
      <c r="B4356" s="116">
        <v>6034</v>
      </c>
      <c r="C4356" s="116">
        <v>1563</v>
      </c>
      <c r="D4356" s="116">
        <v>12</v>
      </c>
      <c r="E4356" s="116" t="s">
        <v>498</v>
      </c>
      <c r="F4356" s="116">
        <v>4</v>
      </c>
      <c r="G4356" s="116" t="s">
        <v>472</v>
      </c>
      <c r="H4356" s="119" t="s">
        <v>2004</v>
      </c>
      <c r="I4356" s="116">
        <v>62</v>
      </c>
      <c r="J4356" s="121">
        <v>49</v>
      </c>
      <c r="K4356" s="121" t="s">
        <v>2187</v>
      </c>
      <c r="L4356" s="97" t="s">
        <v>2723</v>
      </c>
      <c r="M4356" s="117">
        <v>522653</v>
      </c>
      <c r="N4356" s="117">
        <v>2826509</v>
      </c>
      <c r="O4356" s="133">
        <v>522653</v>
      </c>
      <c r="P4356" s="133">
        <v>2826509</v>
      </c>
      <c r="Q4356" s="125">
        <v>45238</v>
      </c>
      <c r="R4356" s="93" t="s">
        <v>173</v>
      </c>
      <c r="S4356" s="93">
        <v>2</v>
      </c>
      <c r="T4356" s="93">
        <v>2</v>
      </c>
      <c r="U4356" s="106" t="s">
        <v>2228</v>
      </c>
    </row>
    <row r="4357" spans="1:21" hidden="1">
      <c r="A4357" s="94">
        <v>4356</v>
      </c>
      <c r="B4357" s="93">
        <v>6038</v>
      </c>
      <c r="C4357" s="93">
        <v>1567</v>
      </c>
      <c r="D4357" s="93">
        <v>16</v>
      </c>
      <c r="E4357" s="116" t="s">
        <v>498</v>
      </c>
      <c r="F4357" s="116">
        <v>4</v>
      </c>
      <c r="G4357" s="93" t="s">
        <v>472</v>
      </c>
      <c r="H4357" s="94" t="s">
        <v>2005</v>
      </c>
      <c r="I4357" s="93">
        <v>62</v>
      </c>
      <c r="J4357" s="103">
        <v>50</v>
      </c>
      <c r="K4357" s="103" t="s">
        <v>2185</v>
      </c>
      <c r="L4357" s="97" t="s">
        <v>2724</v>
      </c>
      <c r="M4357" s="117">
        <v>522662</v>
      </c>
      <c r="N4357" s="117">
        <v>2826363</v>
      </c>
      <c r="O4357" s="133">
        <v>522661.8</v>
      </c>
      <c r="P4357" s="133">
        <v>2826362.6</v>
      </c>
      <c r="Q4357" s="115">
        <v>45238</v>
      </c>
      <c r="R4357" s="93" t="s">
        <v>163</v>
      </c>
      <c r="S4357" s="93">
        <v>25</v>
      </c>
      <c r="T4357" s="93">
        <v>25</v>
      </c>
      <c r="U4357" s="106" t="s">
        <v>2228</v>
      </c>
    </row>
    <row r="4358" spans="1:21" hidden="1">
      <c r="A4358" s="94">
        <v>4357</v>
      </c>
      <c r="B4358" s="93">
        <v>6038</v>
      </c>
      <c r="C4358" s="93">
        <v>1567</v>
      </c>
      <c r="D4358" s="93">
        <v>16</v>
      </c>
      <c r="E4358" s="116" t="s">
        <v>498</v>
      </c>
      <c r="F4358" s="116">
        <v>4</v>
      </c>
      <c r="G4358" s="93" t="s">
        <v>472</v>
      </c>
      <c r="H4358" s="94" t="s">
        <v>2005</v>
      </c>
      <c r="I4358" s="93">
        <v>62</v>
      </c>
      <c r="J4358" s="103">
        <v>50</v>
      </c>
      <c r="K4358" s="103" t="s">
        <v>2185</v>
      </c>
      <c r="L4358" s="97" t="s">
        <v>2724</v>
      </c>
      <c r="M4358" s="117">
        <v>522662</v>
      </c>
      <c r="N4358" s="117">
        <v>2826363</v>
      </c>
      <c r="O4358" s="133">
        <v>522661.8</v>
      </c>
      <c r="P4358" s="133">
        <v>2826362.6</v>
      </c>
      <c r="Q4358" s="115">
        <v>45238</v>
      </c>
      <c r="R4358" s="93" t="s">
        <v>231</v>
      </c>
      <c r="S4358" s="93">
        <v>5</v>
      </c>
      <c r="T4358" s="93">
        <v>5</v>
      </c>
      <c r="U4358" s="106" t="s">
        <v>2228</v>
      </c>
    </row>
    <row r="4359" spans="1:21" hidden="1">
      <c r="A4359" s="94">
        <v>4358</v>
      </c>
      <c r="B4359" s="93">
        <v>6038</v>
      </c>
      <c r="C4359" s="93">
        <v>1567</v>
      </c>
      <c r="D4359" s="93">
        <v>16</v>
      </c>
      <c r="E4359" s="116" t="s">
        <v>498</v>
      </c>
      <c r="F4359" s="116">
        <v>4</v>
      </c>
      <c r="G4359" s="93" t="s">
        <v>472</v>
      </c>
      <c r="H4359" s="94" t="s">
        <v>2005</v>
      </c>
      <c r="I4359" s="93">
        <v>62</v>
      </c>
      <c r="J4359" s="103">
        <v>50</v>
      </c>
      <c r="K4359" s="103" t="s">
        <v>2185</v>
      </c>
      <c r="L4359" s="97" t="s">
        <v>2724</v>
      </c>
      <c r="M4359" s="117">
        <v>522662</v>
      </c>
      <c r="N4359" s="117">
        <v>2826363</v>
      </c>
      <c r="O4359" s="133">
        <v>522661.8</v>
      </c>
      <c r="P4359" s="133">
        <v>2826362.6</v>
      </c>
      <c r="Q4359" s="115">
        <v>45238</v>
      </c>
      <c r="R4359" s="93" t="s">
        <v>173</v>
      </c>
      <c r="S4359" s="93">
        <v>2</v>
      </c>
      <c r="T4359" s="93">
        <v>2</v>
      </c>
      <c r="U4359" s="106" t="s">
        <v>2228</v>
      </c>
    </row>
    <row r="4360" spans="1:21" hidden="1">
      <c r="A4360" s="94">
        <v>4359</v>
      </c>
      <c r="B4360" s="116">
        <v>6038</v>
      </c>
      <c r="C4360" s="116">
        <v>1567</v>
      </c>
      <c r="D4360" s="116">
        <v>16</v>
      </c>
      <c r="E4360" s="116" t="s">
        <v>498</v>
      </c>
      <c r="F4360" s="116">
        <v>4</v>
      </c>
      <c r="G4360" s="116" t="s">
        <v>472</v>
      </c>
      <c r="H4360" s="119" t="s">
        <v>2005</v>
      </c>
      <c r="I4360" s="116">
        <v>62</v>
      </c>
      <c r="J4360" s="121">
        <v>50</v>
      </c>
      <c r="K4360" s="121" t="s">
        <v>2185</v>
      </c>
      <c r="L4360" s="97" t="s">
        <v>2724</v>
      </c>
      <c r="M4360" s="117">
        <v>522662</v>
      </c>
      <c r="N4360" s="117">
        <v>2826363</v>
      </c>
      <c r="O4360" s="133">
        <v>522662</v>
      </c>
      <c r="P4360" s="133">
        <v>2826363</v>
      </c>
      <c r="Q4360" s="125">
        <v>45238</v>
      </c>
      <c r="R4360" s="93" t="s">
        <v>185</v>
      </c>
      <c r="S4360" s="93">
        <v>7</v>
      </c>
      <c r="T4360" s="93">
        <v>7</v>
      </c>
      <c r="U4360" s="106" t="s">
        <v>2228</v>
      </c>
    </row>
    <row r="4361" spans="1:21" hidden="1">
      <c r="A4361" s="94">
        <v>4360</v>
      </c>
      <c r="B4361" s="116">
        <v>6038</v>
      </c>
      <c r="C4361" s="116">
        <v>1567</v>
      </c>
      <c r="D4361" s="116">
        <v>16</v>
      </c>
      <c r="E4361" s="116" t="s">
        <v>498</v>
      </c>
      <c r="F4361" s="116">
        <v>4</v>
      </c>
      <c r="G4361" s="116" t="s">
        <v>472</v>
      </c>
      <c r="H4361" s="119" t="s">
        <v>2005</v>
      </c>
      <c r="I4361" s="116">
        <v>62</v>
      </c>
      <c r="J4361" s="121">
        <v>50</v>
      </c>
      <c r="K4361" s="121" t="s">
        <v>2185</v>
      </c>
      <c r="L4361" s="97" t="s">
        <v>2724</v>
      </c>
      <c r="M4361" s="117">
        <v>522662</v>
      </c>
      <c r="N4361" s="117">
        <v>2826363</v>
      </c>
      <c r="O4361" s="133">
        <v>522662</v>
      </c>
      <c r="P4361" s="133">
        <v>2826363</v>
      </c>
      <c r="Q4361" s="125">
        <v>45238</v>
      </c>
      <c r="R4361" s="93" t="s">
        <v>195</v>
      </c>
      <c r="S4361" s="93">
        <v>1</v>
      </c>
      <c r="T4361" s="93">
        <v>1</v>
      </c>
      <c r="U4361" s="106" t="s">
        <v>2228</v>
      </c>
    </row>
    <row r="4362" spans="1:21" hidden="1">
      <c r="A4362" s="94">
        <v>4361</v>
      </c>
      <c r="B4362" s="93">
        <v>6039</v>
      </c>
      <c r="C4362" s="93">
        <v>1568</v>
      </c>
      <c r="D4362" s="93">
        <v>17</v>
      </c>
      <c r="E4362" s="116" t="s">
        <v>498</v>
      </c>
      <c r="F4362" s="116">
        <v>4</v>
      </c>
      <c r="G4362" s="93" t="s">
        <v>472</v>
      </c>
      <c r="H4362" s="94" t="s">
        <v>2006</v>
      </c>
      <c r="I4362" s="93">
        <v>62</v>
      </c>
      <c r="J4362" s="103">
        <v>50</v>
      </c>
      <c r="K4362" s="103" t="s">
        <v>2186</v>
      </c>
      <c r="L4362" s="97" t="s">
        <v>2725</v>
      </c>
      <c r="M4362" s="117">
        <v>522667</v>
      </c>
      <c r="N4362" s="117">
        <v>2826363</v>
      </c>
      <c r="O4362" s="133">
        <v>522666.9</v>
      </c>
      <c r="P4362" s="133">
        <v>2826362.6</v>
      </c>
      <c r="Q4362" s="115">
        <v>45238</v>
      </c>
      <c r="R4362" s="93" t="s">
        <v>163</v>
      </c>
      <c r="S4362" s="93">
        <v>65</v>
      </c>
      <c r="T4362" s="93">
        <v>65</v>
      </c>
      <c r="U4362" s="106" t="s">
        <v>2228</v>
      </c>
    </row>
    <row r="4363" spans="1:21" hidden="1">
      <c r="A4363" s="94">
        <v>4362</v>
      </c>
      <c r="B4363" s="93">
        <v>6039</v>
      </c>
      <c r="C4363" s="93">
        <v>1568</v>
      </c>
      <c r="D4363" s="93">
        <v>17</v>
      </c>
      <c r="E4363" s="116" t="s">
        <v>498</v>
      </c>
      <c r="F4363" s="116">
        <v>4</v>
      </c>
      <c r="G4363" s="93" t="s">
        <v>472</v>
      </c>
      <c r="H4363" s="94" t="s">
        <v>2006</v>
      </c>
      <c r="I4363" s="93">
        <v>62</v>
      </c>
      <c r="J4363" s="103">
        <v>50</v>
      </c>
      <c r="K4363" s="103" t="s">
        <v>2186</v>
      </c>
      <c r="L4363" s="97" t="s">
        <v>2725</v>
      </c>
      <c r="M4363" s="117">
        <v>522667</v>
      </c>
      <c r="N4363" s="117">
        <v>2826363</v>
      </c>
      <c r="O4363" s="133">
        <v>522666.9</v>
      </c>
      <c r="P4363" s="133">
        <v>2826362.6</v>
      </c>
      <c r="Q4363" s="115">
        <v>45238</v>
      </c>
      <c r="R4363" s="93" t="s">
        <v>195</v>
      </c>
      <c r="S4363" s="93" t="s">
        <v>2341</v>
      </c>
      <c r="T4363" s="93" t="s">
        <v>2341</v>
      </c>
      <c r="U4363" s="106" t="s">
        <v>2228</v>
      </c>
    </row>
    <row r="4364" spans="1:21" hidden="1">
      <c r="A4364" s="94">
        <v>4363</v>
      </c>
      <c r="B4364" s="93">
        <v>6039</v>
      </c>
      <c r="C4364" s="93">
        <v>1568</v>
      </c>
      <c r="D4364" s="93">
        <v>17</v>
      </c>
      <c r="E4364" s="116" t="s">
        <v>498</v>
      </c>
      <c r="F4364" s="116">
        <v>4</v>
      </c>
      <c r="G4364" s="93" t="s">
        <v>472</v>
      </c>
      <c r="H4364" s="94" t="s">
        <v>2006</v>
      </c>
      <c r="I4364" s="93">
        <v>62</v>
      </c>
      <c r="J4364" s="103">
        <v>50</v>
      </c>
      <c r="K4364" s="103" t="s">
        <v>2186</v>
      </c>
      <c r="L4364" s="97" t="s">
        <v>2725</v>
      </c>
      <c r="M4364" s="117">
        <v>522667</v>
      </c>
      <c r="N4364" s="117">
        <v>2826363</v>
      </c>
      <c r="O4364" s="133">
        <v>522666.9</v>
      </c>
      <c r="P4364" s="133">
        <v>2826362.6</v>
      </c>
      <c r="Q4364" s="115">
        <v>45238</v>
      </c>
      <c r="R4364" s="93" t="s">
        <v>231</v>
      </c>
      <c r="S4364" s="93">
        <v>1</v>
      </c>
      <c r="T4364" s="93">
        <v>1</v>
      </c>
      <c r="U4364" s="106" t="s">
        <v>2228</v>
      </c>
    </row>
    <row r="4365" spans="1:21" hidden="1">
      <c r="A4365" s="94">
        <v>4364</v>
      </c>
      <c r="B4365" s="116">
        <v>6039</v>
      </c>
      <c r="C4365" s="116">
        <v>1568</v>
      </c>
      <c r="D4365" s="116">
        <v>17</v>
      </c>
      <c r="E4365" s="116" t="s">
        <v>498</v>
      </c>
      <c r="F4365" s="116">
        <v>4</v>
      </c>
      <c r="G4365" s="116" t="s">
        <v>472</v>
      </c>
      <c r="H4365" s="119" t="s">
        <v>2006</v>
      </c>
      <c r="I4365" s="116">
        <v>62</v>
      </c>
      <c r="J4365" s="121">
        <v>50</v>
      </c>
      <c r="K4365" s="121" t="s">
        <v>2186</v>
      </c>
      <c r="L4365" s="97" t="s">
        <v>2725</v>
      </c>
      <c r="M4365" s="117">
        <v>522667</v>
      </c>
      <c r="N4365" s="117">
        <v>2826363</v>
      </c>
      <c r="O4365" s="133">
        <v>522667</v>
      </c>
      <c r="P4365" s="133">
        <v>2826363</v>
      </c>
      <c r="Q4365" s="125">
        <v>45238</v>
      </c>
      <c r="R4365" s="93" t="s">
        <v>165</v>
      </c>
      <c r="S4365" s="93">
        <v>1</v>
      </c>
      <c r="T4365" s="93">
        <v>1</v>
      </c>
      <c r="U4365" s="106" t="s">
        <v>2228</v>
      </c>
    </row>
    <row r="4366" spans="1:21" hidden="1">
      <c r="A4366" s="94">
        <v>4365</v>
      </c>
      <c r="B4366" s="93">
        <v>6040</v>
      </c>
      <c r="C4366" s="93">
        <v>1569</v>
      </c>
      <c r="D4366" s="93">
        <v>18</v>
      </c>
      <c r="E4366" s="116" t="s">
        <v>498</v>
      </c>
      <c r="F4366" s="116">
        <v>4</v>
      </c>
      <c r="G4366" s="93" t="s">
        <v>472</v>
      </c>
      <c r="H4366" s="94" t="s">
        <v>2007</v>
      </c>
      <c r="I4366" s="93">
        <v>62</v>
      </c>
      <c r="J4366" s="103">
        <v>50</v>
      </c>
      <c r="K4366" s="103" t="s">
        <v>2187</v>
      </c>
      <c r="L4366" s="97" t="s">
        <v>3928</v>
      </c>
      <c r="M4366" s="117">
        <v>522662</v>
      </c>
      <c r="N4366" s="117">
        <v>2826370</v>
      </c>
      <c r="O4366" s="133">
        <v>522661.8</v>
      </c>
      <c r="P4366" s="133">
        <v>2826370</v>
      </c>
      <c r="Q4366" s="115">
        <v>45238</v>
      </c>
      <c r="R4366" s="93" t="s">
        <v>163</v>
      </c>
      <c r="S4366" s="93">
        <v>75</v>
      </c>
      <c r="T4366" s="93">
        <v>75</v>
      </c>
      <c r="U4366" s="106" t="s">
        <v>2228</v>
      </c>
    </row>
    <row r="4367" spans="1:21" hidden="1">
      <c r="A4367" s="94">
        <v>4366</v>
      </c>
      <c r="B4367" s="93">
        <v>6040</v>
      </c>
      <c r="C4367" s="93">
        <v>1569</v>
      </c>
      <c r="D4367" s="93">
        <v>18</v>
      </c>
      <c r="E4367" s="116" t="s">
        <v>498</v>
      </c>
      <c r="F4367" s="116">
        <v>4</v>
      </c>
      <c r="G4367" s="93" t="s">
        <v>472</v>
      </c>
      <c r="H4367" s="94" t="s">
        <v>2007</v>
      </c>
      <c r="I4367" s="93">
        <v>62</v>
      </c>
      <c r="J4367" s="103">
        <v>50</v>
      </c>
      <c r="K4367" s="103" t="s">
        <v>2187</v>
      </c>
      <c r="L4367" s="97" t="s">
        <v>3928</v>
      </c>
      <c r="M4367" s="117">
        <v>522662</v>
      </c>
      <c r="N4367" s="117">
        <v>2826370</v>
      </c>
      <c r="O4367" s="133">
        <v>522661.8</v>
      </c>
      <c r="P4367" s="133">
        <v>2826370</v>
      </c>
      <c r="Q4367" s="115">
        <v>45238</v>
      </c>
      <c r="R4367" s="93" t="s">
        <v>231</v>
      </c>
      <c r="S4367" s="93">
        <v>15</v>
      </c>
      <c r="T4367" s="93">
        <v>15</v>
      </c>
      <c r="U4367" s="106" t="s">
        <v>2228</v>
      </c>
    </row>
    <row r="4368" spans="1:21" hidden="1">
      <c r="A4368" s="94">
        <v>4367</v>
      </c>
      <c r="B4368" s="93">
        <v>6059</v>
      </c>
      <c r="C4368" s="93">
        <v>1588</v>
      </c>
      <c r="D4368" s="93">
        <v>37</v>
      </c>
      <c r="E4368" s="116" t="s">
        <v>498</v>
      </c>
      <c r="F4368" s="116">
        <v>4</v>
      </c>
      <c r="G4368" s="93" t="s">
        <v>472</v>
      </c>
      <c r="H4368" s="94" t="s">
        <v>2008</v>
      </c>
      <c r="I4368" s="93">
        <v>62</v>
      </c>
      <c r="J4368" s="103">
        <v>52</v>
      </c>
      <c r="K4368" s="103" t="s">
        <v>2185</v>
      </c>
      <c r="L4368" s="97" t="s">
        <v>3929</v>
      </c>
      <c r="M4368" s="117">
        <v>522793</v>
      </c>
      <c r="N4368" s="117">
        <v>2825513</v>
      </c>
      <c r="O4368" s="133">
        <v>522793.3</v>
      </c>
      <c r="P4368" s="133">
        <v>2825512.6</v>
      </c>
      <c r="Q4368" s="115">
        <v>45238</v>
      </c>
      <c r="R4368" s="93" t="s">
        <v>163</v>
      </c>
      <c r="S4368" s="93">
        <v>60</v>
      </c>
      <c r="T4368" s="93">
        <v>60</v>
      </c>
      <c r="U4368" s="106" t="s">
        <v>2228</v>
      </c>
    </row>
    <row r="4369" spans="1:21" hidden="1">
      <c r="A4369" s="94">
        <v>4368</v>
      </c>
      <c r="B4369" s="93">
        <v>6060</v>
      </c>
      <c r="C4369" s="93">
        <v>1589</v>
      </c>
      <c r="D4369" s="93">
        <v>38</v>
      </c>
      <c r="E4369" s="116" t="s">
        <v>498</v>
      </c>
      <c r="F4369" s="116">
        <v>4</v>
      </c>
      <c r="G4369" s="93" t="s">
        <v>472</v>
      </c>
      <c r="H4369" s="94" t="s">
        <v>2009</v>
      </c>
      <c r="I4369" s="93">
        <v>62</v>
      </c>
      <c r="J4369" s="103">
        <v>52</v>
      </c>
      <c r="K4369" s="103" t="s">
        <v>2186</v>
      </c>
      <c r="L4369" s="97" t="s">
        <v>3930</v>
      </c>
      <c r="M4369" s="117">
        <v>522820</v>
      </c>
      <c r="N4369" s="117">
        <v>2825513</v>
      </c>
      <c r="O4369" s="133">
        <v>522820.1</v>
      </c>
      <c r="P4369" s="133">
        <v>2825512.6</v>
      </c>
      <c r="Q4369" s="115">
        <v>45238</v>
      </c>
      <c r="R4369" s="93" t="s">
        <v>163</v>
      </c>
      <c r="S4369" s="93">
        <v>40</v>
      </c>
      <c r="T4369" s="93">
        <v>40</v>
      </c>
      <c r="U4369" s="106" t="s">
        <v>2228</v>
      </c>
    </row>
    <row r="4370" spans="1:21" hidden="1">
      <c r="A4370" s="94">
        <v>4369</v>
      </c>
      <c r="B4370" s="93">
        <v>6061</v>
      </c>
      <c r="C4370" s="93">
        <v>1590</v>
      </c>
      <c r="D4370" s="93">
        <v>39</v>
      </c>
      <c r="E4370" s="116" t="s">
        <v>498</v>
      </c>
      <c r="F4370" s="116">
        <v>4</v>
      </c>
      <c r="G4370" s="93" t="s">
        <v>472</v>
      </c>
      <c r="H4370" s="94" t="s">
        <v>2010</v>
      </c>
      <c r="I4370" s="93">
        <v>62</v>
      </c>
      <c r="J4370" s="103">
        <v>52</v>
      </c>
      <c r="K4370" s="103" t="s">
        <v>2187</v>
      </c>
      <c r="L4370" s="97" t="s">
        <v>3931</v>
      </c>
      <c r="M4370" s="117">
        <v>522793</v>
      </c>
      <c r="N4370" s="117">
        <v>2825527</v>
      </c>
      <c r="O4370" s="133">
        <v>522793.3</v>
      </c>
      <c r="P4370" s="133">
        <v>2825526.7</v>
      </c>
      <c r="Q4370" s="115">
        <v>45238</v>
      </c>
      <c r="R4370" s="93" t="s">
        <v>163</v>
      </c>
      <c r="S4370" s="93">
        <v>50</v>
      </c>
      <c r="T4370" s="93">
        <v>50</v>
      </c>
      <c r="U4370" s="106" t="s">
        <v>2228</v>
      </c>
    </row>
    <row r="4371" spans="1:21" hidden="1">
      <c r="A4371" s="94">
        <v>4370</v>
      </c>
      <c r="B4371" s="93">
        <v>6056</v>
      </c>
      <c r="C4371" s="93">
        <v>1585</v>
      </c>
      <c r="D4371" s="93">
        <v>34</v>
      </c>
      <c r="E4371" s="116" t="s">
        <v>498</v>
      </c>
      <c r="F4371" s="116">
        <v>4</v>
      </c>
      <c r="G4371" s="93" t="s">
        <v>472</v>
      </c>
      <c r="H4371" s="94" t="s">
        <v>2011</v>
      </c>
      <c r="I4371" s="93">
        <v>62</v>
      </c>
      <c r="J4371" s="103">
        <v>54</v>
      </c>
      <c r="K4371" s="103" t="s">
        <v>2185</v>
      </c>
      <c r="L4371" s="97" t="s">
        <v>2726</v>
      </c>
      <c r="M4371" s="117">
        <v>522691</v>
      </c>
      <c r="N4371" s="117">
        <v>2825496</v>
      </c>
      <c r="O4371" s="133">
        <v>522691.2</v>
      </c>
      <c r="P4371" s="133">
        <v>2825496</v>
      </c>
      <c r="Q4371" s="115">
        <v>45238</v>
      </c>
      <c r="R4371" s="93" t="s">
        <v>163</v>
      </c>
      <c r="S4371" s="93">
        <v>7</v>
      </c>
      <c r="T4371" s="93">
        <v>7</v>
      </c>
      <c r="U4371" s="106" t="s">
        <v>2228</v>
      </c>
    </row>
    <row r="4372" spans="1:21" hidden="1">
      <c r="A4372" s="94">
        <v>4371</v>
      </c>
      <c r="B4372" s="93">
        <v>6056</v>
      </c>
      <c r="C4372" s="93">
        <v>1585</v>
      </c>
      <c r="D4372" s="93">
        <v>34</v>
      </c>
      <c r="E4372" s="116" t="s">
        <v>498</v>
      </c>
      <c r="F4372" s="116">
        <v>4</v>
      </c>
      <c r="G4372" s="93" t="s">
        <v>472</v>
      </c>
      <c r="H4372" s="94" t="s">
        <v>2011</v>
      </c>
      <c r="I4372" s="93">
        <v>62</v>
      </c>
      <c r="J4372" s="103">
        <v>54</v>
      </c>
      <c r="K4372" s="103" t="s">
        <v>2185</v>
      </c>
      <c r="L4372" s="97" t="s">
        <v>2726</v>
      </c>
      <c r="M4372" s="117">
        <v>522691</v>
      </c>
      <c r="N4372" s="117">
        <v>2825496</v>
      </c>
      <c r="O4372" s="133">
        <v>522691.2</v>
      </c>
      <c r="P4372" s="133">
        <v>2825496</v>
      </c>
      <c r="Q4372" s="115">
        <v>45238</v>
      </c>
      <c r="R4372" s="93" t="s">
        <v>223</v>
      </c>
      <c r="S4372" s="93">
        <v>1</v>
      </c>
      <c r="T4372" s="93">
        <v>1</v>
      </c>
      <c r="U4372" s="106" t="s">
        <v>2228</v>
      </c>
    </row>
    <row r="4373" spans="1:21" hidden="1">
      <c r="A4373" s="94">
        <v>4372</v>
      </c>
      <c r="B4373" s="93">
        <v>6056</v>
      </c>
      <c r="C4373" s="93">
        <v>1585</v>
      </c>
      <c r="D4373" s="93">
        <v>34</v>
      </c>
      <c r="E4373" s="116" t="s">
        <v>498</v>
      </c>
      <c r="F4373" s="116">
        <v>4</v>
      </c>
      <c r="G4373" s="93" t="s">
        <v>472</v>
      </c>
      <c r="H4373" s="94" t="s">
        <v>2011</v>
      </c>
      <c r="I4373" s="93">
        <v>62</v>
      </c>
      <c r="J4373" s="103">
        <v>54</v>
      </c>
      <c r="K4373" s="103" t="s">
        <v>2185</v>
      </c>
      <c r="L4373" s="97" t="s">
        <v>2726</v>
      </c>
      <c r="M4373" s="117">
        <v>522691</v>
      </c>
      <c r="N4373" s="117">
        <v>2825496</v>
      </c>
      <c r="O4373" s="133">
        <v>522691.2</v>
      </c>
      <c r="P4373" s="133">
        <v>2825496</v>
      </c>
      <c r="Q4373" s="115">
        <v>45238</v>
      </c>
      <c r="R4373" s="93" t="s">
        <v>175</v>
      </c>
      <c r="S4373" s="93">
        <v>1</v>
      </c>
      <c r="T4373" s="93">
        <v>1</v>
      </c>
      <c r="U4373" s="106" t="s">
        <v>2228</v>
      </c>
    </row>
    <row r="4374" spans="1:21" hidden="1">
      <c r="A4374" s="94">
        <v>4373</v>
      </c>
      <c r="B4374" s="116">
        <v>6056</v>
      </c>
      <c r="C4374" s="116">
        <v>1585</v>
      </c>
      <c r="D4374" s="116">
        <v>34</v>
      </c>
      <c r="E4374" s="116" t="s">
        <v>498</v>
      </c>
      <c r="F4374" s="116">
        <v>4</v>
      </c>
      <c r="G4374" s="116" t="s">
        <v>472</v>
      </c>
      <c r="H4374" s="119" t="s">
        <v>2011</v>
      </c>
      <c r="I4374" s="116">
        <v>62</v>
      </c>
      <c r="J4374" s="121">
        <v>54</v>
      </c>
      <c r="K4374" s="121" t="s">
        <v>2185</v>
      </c>
      <c r="L4374" s="97" t="s">
        <v>2726</v>
      </c>
      <c r="M4374" s="117">
        <v>522691</v>
      </c>
      <c r="N4374" s="117">
        <v>2825496</v>
      </c>
      <c r="O4374" s="133">
        <v>522691</v>
      </c>
      <c r="P4374" s="133">
        <v>2825496</v>
      </c>
      <c r="Q4374" s="125">
        <v>45238</v>
      </c>
      <c r="R4374" s="93" t="s">
        <v>243</v>
      </c>
      <c r="S4374" s="93">
        <v>2</v>
      </c>
      <c r="T4374" s="93">
        <v>2</v>
      </c>
      <c r="U4374" s="106" t="s">
        <v>2228</v>
      </c>
    </row>
    <row r="4375" spans="1:21" hidden="1">
      <c r="A4375" s="94">
        <v>4374</v>
      </c>
      <c r="B4375" s="116">
        <v>6056</v>
      </c>
      <c r="C4375" s="116">
        <v>1585</v>
      </c>
      <c r="D4375" s="116">
        <v>34</v>
      </c>
      <c r="E4375" s="116" t="s">
        <v>498</v>
      </c>
      <c r="F4375" s="116">
        <v>4</v>
      </c>
      <c r="G4375" s="116" t="s">
        <v>472</v>
      </c>
      <c r="H4375" s="119" t="s">
        <v>2011</v>
      </c>
      <c r="I4375" s="116">
        <v>62</v>
      </c>
      <c r="J4375" s="121">
        <v>54</v>
      </c>
      <c r="K4375" s="121" t="s">
        <v>2185</v>
      </c>
      <c r="L4375" s="97" t="s">
        <v>2726</v>
      </c>
      <c r="M4375" s="117">
        <v>522691</v>
      </c>
      <c r="N4375" s="117">
        <v>2825496</v>
      </c>
      <c r="O4375" s="133">
        <v>522691</v>
      </c>
      <c r="P4375" s="133">
        <v>2825496</v>
      </c>
      <c r="Q4375" s="125">
        <v>45238</v>
      </c>
      <c r="R4375" s="93" t="s">
        <v>149</v>
      </c>
      <c r="S4375" s="93">
        <v>3</v>
      </c>
      <c r="T4375" s="93">
        <v>3</v>
      </c>
      <c r="U4375" s="106" t="s">
        <v>2228</v>
      </c>
    </row>
    <row r="4376" spans="1:21" hidden="1">
      <c r="A4376" s="94">
        <v>4375</v>
      </c>
      <c r="B4376" s="93">
        <v>6057</v>
      </c>
      <c r="C4376" s="93">
        <v>1586</v>
      </c>
      <c r="D4376" s="93">
        <v>35</v>
      </c>
      <c r="E4376" s="116" t="s">
        <v>498</v>
      </c>
      <c r="F4376" s="116">
        <v>4</v>
      </c>
      <c r="G4376" s="93" t="s">
        <v>472</v>
      </c>
      <c r="H4376" s="94" t="s">
        <v>2012</v>
      </c>
      <c r="I4376" s="93">
        <v>62</v>
      </c>
      <c r="J4376" s="103">
        <v>54</v>
      </c>
      <c r="K4376" s="103" t="s">
        <v>2186</v>
      </c>
      <c r="L4376" s="97" t="s">
        <v>2727</v>
      </c>
      <c r="M4376" s="117">
        <v>522716</v>
      </c>
      <c r="N4376" s="117">
        <v>2825496</v>
      </c>
      <c r="O4376" s="133">
        <v>522715.9</v>
      </c>
      <c r="P4376" s="133">
        <v>2825496</v>
      </c>
      <c r="Q4376" s="115">
        <v>45238</v>
      </c>
      <c r="R4376" s="93" t="s">
        <v>163</v>
      </c>
      <c r="S4376" s="93">
        <v>5</v>
      </c>
      <c r="T4376" s="93">
        <v>5</v>
      </c>
      <c r="U4376" s="106" t="s">
        <v>2228</v>
      </c>
    </row>
    <row r="4377" spans="1:21" hidden="1">
      <c r="A4377" s="94">
        <v>4376</v>
      </c>
      <c r="B4377" s="93">
        <v>6057</v>
      </c>
      <c r="C4377" s="93">
        <v>1586</v>
      </c>
      <c r="D4377" s="93">
        <v>35</v>
      </c>
      <c r="E4377" s="116" t="s">
        <v>498</v>
      </c>
      <c r="F4377" s="116">
        <v>4</v>
      </c>
      <c r="G4377" s="93" t="s">
        <v>472</v>
      </c>
      <c r="H4377" s="94" t="s">
        <v>2012</v>
      </c>
      <c r="I4377" s="93">
        <v>62</v>
      </c>
      <c r="J4377" s="103">
        <v>54</v>
      </c>
      <c r="K4377" s="103" t="s">
        <v>2186</v>
      </c>
      <c r="L4377" s="97" t="s">
        <v>2727</v>
      </c>
      <c r="M4377" s="117">
        <v>522716</v>
      </c>
      <c r="N4377" s="117">
        <v>2825496</v>
      </c>
      <c r="O4377" s="133">
        <v>522715.9</v>
      </c>
      <c r="P4377" s="133">
        <v>2825496</v>
      </c>
      <c r="Q4377" s="115">
        <v>45238</v>
      </c>
      <c r="R4377" s="93" t="s">
        <v>217</v>
      </c>
      <c r="S4377" s="93">
        <v>20</v>
      </c>
      <c r="T4377" s="93">
        <v>20</v>
      </c>
      <c r="U4377" s="106" t="s">
        <v>2228</v>
      </c>
    </row>
    <row r="4378" spans="1:21" hidden="1">
      <c r="A4378" s="94">
        <v>4377</v>
      </c>
      <c r="B4378" s="93">
        <v>6057</v>
      </c>
      <c r="C4378" s="93">
        <v>1586</v>
      </c>
      <c r="D4378" s="93">
        <v>35</v>
      </c>
      <c r="E4378" s="116" t="s">
        <v>498</v>
      </c>
      <c r="F4378" s="116">
        <v>4</v>
      </c>
      <c r="G4378" s="93" t="s">
        <v>472</v>
      </c>
      <c r="H4378" s="94" t="s">
        <v>2012</v>
      </c>
      <c r="I4378" s="93">
        <v>62</v>
      </c>
      <c r="J4378" s="103">
        <v>54</v>
      </c>
      <c r="K4378" s="103" t="s">
        <v>2186</v>
      </c>
      <c r="L4378" s="97" t="s">
        <v>2727</v>
      </c>
      <c r="M4378" s="117">
        <v>522716</v>
      </c>
      <c r="N4378" s="117">
        <v>2825496</v>
      </c>
      <c r="O4378" s="133">
        <v>522715.9</v>
      </c>
      <c r="P4378" s="133">
        <v>2825496</v>
      </c>
      <c r="Q4378" s="115">
        <v>45238</v>
      </c>
      <c r="R4378" s="93" t="s">
        <v>173</v>
      </c>
      <c r="S4378" s="93">
        <v>2</v>
      </c>
      <c r="T4378" s="93">
        <v>2</v>
      </c>
      <c r="U4378" s="106" t="s">
        <v>2228</v>
      </c>
    </row>
    <row r="4379" spans="1:21" hidden="1">
      <c r="A4379" s="94">
        <v>4378</v>
      </c>
      <c r="B4379" s="116">
        <v>6057</v>
      </c>
      <c r="C4379" s="116">
        <v>1586</v>
      </c>
      <c r="D4379" s="116">
        <v>35</v>
      </c>
      <c r="E4379" s="116" t="s">
        <v>498</v>
      </c>
      <c r="F4379" s="116">
        <v>4</v>
      </c>
      <c r="G4379" s="116" t="s">
        <v>472</v>
      </c>
      <c r="H4379" s="119" t="s">
        <v>2012</v>
      </c>
      <c r="I4379" s="116">
        <v>62</v>
      </c>
      <c r="J4379" s="121">
        <v>54</v>
      </c>
      <c r="K4379" s="121" t="s">
        <v>2186</v>
      </c>
      <c r="L4379" s="97" t="s">
        <v>2727</v>
      </c>
      <c r="M4379" s="117">
        <v>522716</v>
      </c>
      <c r="N4379" s="117">
        <v>2825496</v>
      </c>
      <c r="O4379" s="133">
        <v>522716</v>
      </c>
      <c r="P4379" s="133">
        <v>2825496</v>
      </c>
      <c r="Q4379" s="125">
        <v>45238</v>
      </c>
      <c r="R4379" s="93" t="s">
        <v>231</v>
      </c>
      <c r="S4379" s="93">
        <v>1</v>
      </c>
      <c r="T4379" s="93">
        <v>1</v>
      </c>
      <c r="U4379" s="106" t="s">
        <v>2228</v>
      </c>
    </row>
    <row r="4380" spans="1:21" hidden="1">
      <c r="A4380" s="94">
        <v>4379</v>
      </c>
      <c r="B4380" s="116">
        <v>6057</v>
      </c>
      <c r="C4380" s="116">
        <v>1586</v>
      </c>
      <c r="D4380" s="116">
        <v>35</v>
      </c>
      <c r="E4380" s="116" t="s">
        <v>498</v>
      </c>
      <c r="F4380" s="116">
        <v>4</v>
      </c>
      <c r="G4380" s="116" t="s">
        <v>472</v>
      </c>
      <c r="H4380" s="119" t="s">
        <v>2012</v>
      </c>
      <c r="I4380" s="116">
        <v>62</v>
      </c>
      <c r="J4380" s="121">
        <v>54</v>
      </c>
      <c r="K4380" s="121" t="s">
        <v>2186</v>
      </c>
      <c r="L4380" s="97" t="s">
        <v>2727</v>
      </c>
      <c r="M4380" s="117">
        <v>522716</v>
      </c>
      <c r="N4380" s="117">
        <v>2825496</v>
      </c>
      <c r="O4380" s="133">
        <v>522716</v>
      </c>
      <c r="P4380" s="133">
        <v>2825496</v>
      </c>
      <c r="Q4380" s="125">
        <v>45238</v>
      </c>
      <c r="R4380" s="93" t="s">
        <v>223</v>
      </c>
      <c r="S4380" s="93">
        <v>2</v>
      </c>
      <c r="T4380" s="93">
        <v>2</v>
      </c>
      <c r="U4380" s="106" t="s">
        <v>2228</v>
      </c>
    </row>
    <row r="4381" spans="1:21" hidden="1">
      <c r="A4381" s="94">
        <v>4380</v>
      </c>
      <c r="B4381" s="116">
        <v>6057</v>
      </c>
      <c r="C4381" s="116">
        <v>1586</v>
      </c>
      <c r="D4381" s="116">
        <v>35</v>
      </c>
      <c r="E4381" s="116" t="s">
        <v>498</v>
      </c>
      <c r="F4381" s="116">
        <v>4</v>
      </c>
      <c r="G4381" s="116" t="s">
        <v>472</v>
      </c>
      <c r="H4381" s="119" t="s">
        <v>2012</v>
      </c>
      <c r="I4381" s="116">
        <v>62</v>
      </c>
      <c r="J4381" s="121">
        <v>54</v>
      </c>
      <c r="K4381" s="121" t="s">
        <v>2186</v>
      </c>
      <c r="L4381" s="97" t="s">
        <v>2727</v>
      </c>
      <c r="M4381" s="117">
        <v>522716</v>
      </c>
      <c r="N4381" s="117">
        <v>2825496</v>
      </c>
      <c r="O4381" s="133">
        <v>522716</v>
      </c>
      <c r="P4381" s="133">
        <v>2825496</v>
      </c>
      <c r="Q4381" s="125">
        <v>45238</v>
      </c>
      <c r="R4381" s="93" t="s">
        <v>215</v>
      </c>
      <c r="S4381" s="93">
        <v>25</v>
      </c>
      <c r="T4381" s="93">
        <v>25</v>
      </c>
      <c r="U4381" s="106" t="s">
        <v>2228</v>
      </c>
    </row>
    <row r="4382" spans="1:21" hidden="1">
      <c r="A4382" s="94">
        <v>4381</v>
      </c>
      <c r="B4382" s="116">
        <v>6057</v>
      </c>
      <c r="C4382" s="116">
        <v>1586</v>
      </c>
      <c r="D4382" s="116">
        <v>35</v>
      </c>
      <c r="E4382" s="116" t="s">
        <v>498</v>
      </c>
      <c r="F4382" s="116">
        <v>4</v>
      </c>
      <c r="G4382" s="116" t="s">
        <v>472</v>
      </c>
      <c r="H4382" s="119" t="s">
        <v>2012</v>
      </c>
      <c r="I4382" s="116">
        <v>62</v>
      </c>
      <c r="J4382" s="121">
        <v>54</v>
      </c>
      <c r="K4382" s="121" t="s">
        <v>2186</v>
      </c>
      <c r="L4382" s="97" t="s">
        <v>2727</v>
      </c>
      <c r="M4382" s="117">
        <v>522716</v>
      </c>
      <c r="N4382" s="117">
        <v>2825496</v>
      </c>
      <c r="O4382" s="133">
        <v>522716</v>
      </c>
      <c r="P4382" s="133">
        <v>2825496</v>
      </c>
      <c r="Q4382" s="125">
        <v>45238</v>
      </c>
      <c r="R4382" s="93" t="s">
        <v>243</v>
      </c>
      <c r="S4382" s="93">
        <v>2</v>
      </c>
      <c r="T4382" s="93">
        <v>2</v>
      </c>
      <c r="U4382" s="106" t="s">
        <v>2228</v>
      </c>
    </row>
    <row r="4383" spans="1:21" hidden="1">
      <c r="A4383" s="94">
        <v>4382</v>
      </c>
      <c r="B4383" s="116">
        <v>6057</v>
      </c>
      <c r="C4383" s="116">
        <v>1586</v>
      </c>
      <c r="D4383" s="116">
        <v>35</v>
      </c>
      <c r="E4383" s="116" t="s">
        <v>498</v>
      </c>
      <c r="F4383" s="116">
        <v>4</v>
      </c>
      <c r="G4383" s="116" t="s">
        <v>472</v>
      </c>
      <c r="H4383" s="119" t="s">
        <v>2012</v>
      </c>
      <c r="I4383" s="116">
        <v>62</v>
      </c>
      <c r="J4383" s="121">
        <v>54</v>
      </c>
      <c r="K4383" s="121" t="s">
        <v>2186</v>
      </c>
      <c r="L4383" s="97" t="s">
        <v>2727</v>
      </c>
      <c r="M4383" s="117">
        <v>522716</v>
      </c>
      <c r="N4383" s="117">
        <v>2825496</v>
      </c>
      <c r="O4383" s="133">
        <v>522716</v>
      </c>
      <c r="P4383" s="133">
        <v>2825496</v>
      </c>
      <c r="Q4383" s="125">
        <v>45238</v>
      </c>
      <c r="R4383" s="93" t="s">
        <v>255</v>
      </c>
      <c r="S4383" s="93">
        <v>1</v>
      </c>
      <c r="T4383" s="93">
        <v>1</v>
      </c>
      <c r="U4383" s="106" t="s">
        <v>2228</v>
      </c>
    </row>
    <row r="4384" spans="1:21" hidden="1">
      <c r="A4384" s="94">
        <v>4383</v>
      </c>
      <c r="B4384" s="116">
        <v>6057</v>
      </c>
      <c r="C4384" s="116">
        <v>1586</v>
      </c>
      <c r="D4384" s="116">
        <v>35</v>
      </c>
      <c r="E4384" s="116" t="s">
        <v>498</v>
      </c>
      <c r="F4384" s="116">
        <v>4</v>
      </c>
      <c r="G4384" s="116" t="s">
        <v>472</v>
      </c>
      <c r="H4384" s="119" t="s">
        <v>2012</v>
      </c>
      <c r="I4384" s="116">
        <v>62</v>
      </c>
      <c r="J4384" s="121">
        <v>54</v>
      </c>
      <c r="K4384" s="121" t="s">
        <v>2186</v>
      </c>
      <c r="L4384" s="97" t="s">
        <v>2727</v>
      </c>
      <c r="M4384" s="117">
        <v>522716</v>
      </c>
      <c r="N4384" s="117">
        <v>2825496</v>
      </c>
      <c r="O4384" s="133">
        <v>522716</v>
      </c>
      <c r="P4384" s="133">
        <v>2825496</v>
      </c>
      <c r="Q4384" s="125">
        <v>45238</v>
      </c>
      <c r="R4384" s="93" t="s">
        <v>197</v>
      </c>
      <c r="S4384" s="93">
        <v>1</v>
      </c>
      <c r="T4384" s="93">
        <v>1</v>
      </c>
      <c r="U4384" s="106" t="s">
        <v>2228</v>
      </c>
    </row>
    <row r="4385" spans="1:21" hidden="1">
      <c r="A4385" s="94">
        <v>4384</v>
      </c>
      <c r="B4385" s="93">
        <v>6058</v>
      </c>
      <c r="C4385" s="93">
        <v>1587</v>
      </c>
      <c r="D4385" s="93">
        <v>36</v>
      </c>
      <c r="E4385" s="116" t="s">
        <v>498</v>
      </c>
      <c r="F4385" s="116">
        <v>4</v>
      </c>
      <c r="G4385" s="93" t="s">
        <v>472</v>
      </c>
      <c r="H4385" s="94" t="s">
        <v>2013</v>
      </c>
      <c r="I4385" s="93">
        <v>62</v>
      </c>
      <c r="J4385" s="103">
        <v>54</v>
      </c>
      <c r="K4385" s="103" t="s">
        <v>2187</v>
      </c>
      <c r="L4385" s="97" t="s">
        <v>2728</v>
      </c>
      <c r="M4385" s="117">
        <v>522691</v>
      </c>
      <c r="N4385" s="117">
        <v>2825507</v>
      </c>
      <c r="O4385" s="133">
        <v>522691.2</v>
      </c>
      <c r="P4385" s="133">
        <v>2825507.4</v>
      </c>
      <c r="Q4385" s="115">
        <v>45238</v>
      </c>
      <c r="R4385" s="93" t="s">
        <v>163</v>
      </c>
      <c r="S4385" s="93">
        <v>3</v>
      </c>
      <c r="T4385" s="93">
        <v>3</v>
      </c>
      <c r="U4385" s="106" t="s">
        <v>2228</v>
      </c>
    </row>
    <row r="4386" spans="1:21" hidden="1">
      <c r="A4386" s="94">
        <v>4385</v>
      </c>
      <c r="B4386" s="93">
        <v>6058</v>
      </c>
      <c r="C4386" s="93">
        <v>1587</v>
      </c>
      <c r="D4386" s="93">
        <v>36</v>
      </c>
      <c r="E4386" s="116" t="s">
        <v>498</v>
      </c>
      <c r="F4386" s="116">
        <v>4</v>
      </c>
      <c r="G4386" s="93" t="s">
        <v>472</v>
      </c>
      <c r="H4386" s="94" t="s">
        <v>2013</v>
      </c>
      <c r="I4386" s="93">
        <v>62</v>
      </c>
      <c r="J4386" s="103">
        <v>54</v>
      </c>
      <c r="K4386" s="103" t="s">
        <v>2187</v>
      </c>
      <c r="L4386" s="97" t="s">
        <v>2728</v>
      </c>
      <c r="M4386" s="117">
        <v>522691</v>
      </c>
      <c r="N4386" s="117">
        <v>2825507</v>
      </c>
      <c r="O4386" s="133">
        <v>522691.2</v>
      </c>
      <c r="P4386" s="133">
        <v>2825507.4</v>
      </c>
      <c r="Q4386" s="115">
        <v>45238</v>
      </c>
      <c r="R4386" s="93" t="s">
        <v>223</v>
      </c>
      <c r="S4386" s="93">
        <v>1</v>
      </c>
      <c r="T4386" s="93">
        <v>1</v>
      </c>
      <c r="U4386" s="106" t="s">
        <v>2228</v>
      </c>
    </row>
    <row r="4387" spans="1:21" hidden="1">
      <c r="A4387" s="94">
        <v>4386</v>
      </c>
      <c r="B4387" s="93">
        <v>6058</v>
      </c>
      <c r="C4387" s="93">
        <v>1587</v>
      </c>
      <c r="D4387" s="93">
        <v>36</v>
      </c>
      <c r="E4387" s="116" t="s">
        <v>498</v>
      </c>
      <c r="F4387" s="116">
        <v>4</v>
      </c>
      <c r="G4387" s="93" t="s">
        <v>472</v>
      </c>
      <c r="H4387" s="94" t="s">
        <v>2013</v>
      </c>
      <c r="I4387" s="93">
        <v>62</v>
      </c>
      <c r="J4387" s="103">
        <v>54</v>
      </c>
      <c r="K4387" s="103" t="s">
        <v>2187</v>
      </c>
      <c r="L4387" s="97" t="s">
        <v>2728</v>
      </c>
      <c r="M4387" s="117">
        <v>522691</v>
      </c>
      <c r="N4387" s="117">
        <v>2825507</v>
      </c>
      <c r="O4387" s="133">
        <v>522691.2</v>
      </c>
      <c r="P4387" s="133">
        <v>2825507.4</v>
      </c>
      <c r="Q4387" s="115">
        <v>45238</v>
      </c>
      <c r="R4387" s="93" t="s">
        <v>277</v>
      </c>
      <c r="S4387" s="93">
        <v>20</v>
      </c>
      <c r="T4387" s="93">
        <v>20</v>
      </c>
      <c r="U4387" s="106" t="s">
        <v>2228</v>
      </c>
    </row>
    <row r="4388" spans="1:21" hidden="1">
      <c r="A4388" s="94">
        <v>4387</v>
      </c>
      <c r="B4388" s="116">
        <v>6058</v>
      </c>
      <c r="C4388" s="116">
        <v>1587</v>
      </c>
      <c r="D4388" s="116">
        <v>36</v>
      </c>
      <c r="E4388" s="116" t="s">
        <v>498</v>
      </c>
      <c r="F4388" s="116">
        <v>4</v>
      </c>
      <c r="G4388" s="116" t="s">
        <v>472</v>
      </c>
      <c r="H4388" s="119" t="s">
        <v>2013</v>
      </c>
      <c r="I4388" s="116">
        <v>62</v>
      </c>
      <c r="J4388" s="121">
        <v>54</v>
      </c>
      <c r="K4388" s="121" t="s">
        <v>2187</v>
      </c>
      <c r="L4388" s="97" t="s">
        <v>2728</v>
      </c>
      <c r="M4388" s="117">
        <v>522691</v>
      </c>
      <c r="N4388" s="117">
        <v>2825507</v>
      </c>
      <c r="O4388" s="133">
        <v>522691</v>
      </c>
      <c r="P4388" s="133">
        <v>2825507</v>
      </c>
      <c r="Q4388" s="125">
        <v>45238</v>
      </c>
      <c r="R4388" s="93" t="s">
        <v>173</v>
      </c>
      <c r="S4388" s="93">
        <v>1</v>
      </c>
      <c r="T4388" s="93">
        <v>1</v>
      </c>
      <c r="U4388" s="106" t="s">
        <v>2228</v>
      </c>
    </row>
    <row r="4389" spans="1:21" hidden="1">
      <c r="A4389" s="94">
        <v>4388</v>
      </c>
      <c r="B4389" s="116">
        <v>6058</v>
      </c>
      <c r="C4389" s="116">
        <v>1587</v>
      </c>
      <c r="D4389" s="116">
        <v>36</v>
      </c>
      <c r="E4389" s="116" t="s">
        <v>498</v>
      </c>
      <c r="F4389" s="116">
        <v>4</v>
      </c>
      <c r="G4389" s="116" t="s">
        <v>472</v>
      </c>
      <c r="H4389" s="119" t="s">
        <v>2013</v>
      </c>
      <c r="I4389" s="116">
        <v>62</v>
      </c>
      <c r="J4389" s="121">
        <v>54</v>
      </c>
      <c r="K4389" s="121" t="s">
        <v>2187</v>
      </c>
      <c r="L4389" s="97" t="s">
        <v>2728</v>
      </c>
      <c r="M4389" s="117">
        <v>522691</v>
      </c>
      <c r="N4389" s="117">
        <v>2825507</v>
      </c>
      <c r="O4389" s="133">
        <v>522691</v>
      </c>
      <c r="P4389" s="133">
        <v>2825507</v>
      </c>
      <c r="Q4389" s="125">
        <v>45238</v>
      </c>
      <c r="R4389" s="93" t="s">
        <v>175</v>
      </c>
      <c r="S4389" s="93">
        <v>2</v>
      </c>
      <c r="T4389" s="93">
        <v>2</v>
      </c>
      <c r="U4389" s="106" t="s">
        <v>2228</v>
      </c>
    </row>
    <row r="4390" spans="1:21" hidden="1">
      <c r="A4390" s="94">
        <v>4389</v>
      </c>
      <c r="B4390" s="116">
        <v>6058</v>
      </c>
      <c r="C4390" s="116">
        <v>1587</v>
      </c>
      <c r="D4390" s="116">
        <v>36</v>
      </c>
      <c r="E4390" s="116" t="s">
        <v>498</v>
      </c>
      <c r="F4390" s="116">
        <v>4</v>
      </c>
      <c r="G4390" s="116" t="s">
        <v>472</v>
      </c>
      <c r="H4390" s="119" t="s">
        <v>2013</v>
      </c>
      <c r="I4390" s="116">
        <v>62</v>
      </c>
      <c r="J4390" s="121">
        <v>54</v>
      </c>
      <c r="K4390" s="121" t="s">
        <v>2187</v>
      </c>
      <c r="L4390" s="97" t="s">
        <v>2728</v>
      </c>
      <c r="M4390" s="117">
        <v>522691</v>
      </c>
      <c r="N4390" s="117">
        <v>2825507</v>
      </c>
      <c r="O4390" s="133">
        <v>522691</v>
      </c>
      <c r="P4390" s="133">
        <v>2825507</v>
      </c>
      <c r="Q4390" s="125">
        <v>45238</v>
      </c>
      <c r="R4390" s="93" t="s">
        <v>243</v>
      </c>
      <c r="S4390" s="93">
        <v>1</v>
      </c>
      <c r="T4390" s="93">
        <v>1</v>
      </c>
      <c r="U4390" s="106" t="s">
        <v>2228</v>
      </c>
    </row>
    <row r="4391" spans="1:21" hidden="1">
      <c r="A4391" s="94">
        <v>4390</v>
      </c>
      <c r="B4391" s="93">
        <v>6053</v>
      </c>
      <c r="C4391" s="93">
        <v>1582</v>
      </c>
      <c r="D4391" s="93">
        <v>31</v>
      </c>
      <c r="E4391" s="116" t="s">
        <v>498</v>
      </c>
      <c r="F4391" s="116">
        <v>4</v>
      </c>
      <c r="G4391" s="93" t="s">
        <v>472</v>
      </c>
      <c r="H4391" s="94" t="s">
        <v>2014</v>
      </c>
      <c r="I4391" s="93">
        <v>62</v>
      </c>
      <c r="J4391" s="103">
        <v>55</v>
      </c>
      <c r="K4391" s="103" t="s">
        <v>2185</v>
      </c>
      <c r="L4391" s="97" t="s">
        <v>3932</v>
      </c>
      <c r="M4391" s="117">
        <v>522593</v>
      </c>
      <c r="N4391" s="117">
        <v>2825467</v>
      </c>
      <c r="O4391" s="133">
        <v>522593.3</v>
      </c>
      <c r="P4391" s="133">
        <v>2825467.2</v>
      </c>
      <c r="Q4391" s="115">
        <v>45237</v>
      </c>
      <c r="R4391" s="93" t="s">
        <v>173</v>
      </c>
      <c r="S4391" s="93">
        <v>1</v>
      </c>
      <c r="T4391" s="93">
        <v>1</v>
      </c>
      <c r="U4391" s="106" t="s">
        <v>2252</v>
      </c>
    </row>
    <row r="4392" spans="1:21" hidden="1">
      <c r="A4392" s="94">
        <v>4391</v>
      </c>
      <c r="B4392" s="93">
        <v>6053</v>
      </c>
      <c r="C4392" s="93">
        <v>1582</v>
      </c>
      <c r="D4392" s="93">
        <v>31</v>
      </c>
      <c r="E4392" s="116" t="s">
        <v>498</v>
      </c>
      <c r="F4392" s="116">
        <v>4</v>
      </c>
      <c r="G4392" s="93" t="s">
        <v>472</v>
      </c>
      <c r="H4392" s="94" t="s">
        <v>2014</v>
      </c>
      <c r="I4392" s="93">
        <v>62</v>
      </c>
      <c r="J4392" s="103">
        <v>55</v>
      </c>
      <c r="K4392" s="103" t="s">
        <v>2185</v>
      </c>
      <c r="L4392" s="97" t="s">
        <v>3932</v>
      </c>
      <c r="M4392" s="117">
        <v>522593</v>
      </c>
      <c r="N4392" s="117">
        <v>2825467</v>
      </c>
      <c r="O4392" s="133">
        <v>522593.3</v>
      </c>
      <c r="P4392" s="133">
        <v>2825467.2</v>
      </c>
      <c r="Q4392" s="115">
        <v>45237</v>
      </c>
      <c r="R4392" s="93" t="s">
        <v>281</v>
      </c>
      <c r="S4392" s="93">
        <v>50</v>
      </c>
      <c r="T4392" s="93">
        <v>50</v>
      </c>
      <c r="U4392" s="106" t="s">
        <v>2252</v>
      </c>
    </row>
    <row r="4393" spans="1:21" hidden="1">
      <c r="A4393" s="94">
        <v>4392</v>
      </c>
      <c r="B4393" s="93">
        <v>6054</v>
      </c>
      <c r="C4393" s="93">
        <v>1583</v>
      </c>
      <c r="D4393" s="93">
        <v>32</v>
      </c>
      <c r="E4393" s="116" t="s">
        <v>498</v>
      </c>
      <c r="F4393" s="116">
        <v>4</v>
      </c>
      <c r="G4393" s="93" t="s">
        <v>472</v>
      </c>
      <c r="H4393" s="94" t="s">
        <v>2015</v>
      </c>
      <c r="I4393" s="93">
        <v>62</v>
      </c>
      <c r="J4393" s="103">
        <v>55</v>
      </c>
      <c r="K4393" s="103" t="s">
        <v>2186</v>
      </c>
      <c r="L4393" s="97" t="s">
        <v>2729</v>
      </c>
      <c r="M4393" s="117">
        <v>522603</v>
      </c>
      <c r="N4393" s="117">
        <v>2825467</v>
      </c>
      <c r="O4393" s="133">
        <v>522602.5</v>
      </c>
      <c r="P4393" s="133">
        <v>2825467.2</v>
      </c>
      <c r="Q4393" s="115">
        <v>45237</v>
      </c>
      <c r="R4393" s="93" t="s">
        <v>215</v>
      </c>
      <c r="S4393" s="93">
        <v>30</v>
      </c>
      <c r="T4393" s="93">
        <v>30</v>
      </c>
      <c r="U4393" s="106" t="s">
        <v>2252</v>
      </c>
    </row>
    <row r="4394" spans="1:21" hidden="1">
      <c r="A4394" s="94">
        <v>4393</v>
      </c>
      <c r="B4394" s="93">
        <v>6054</v>
      </c>
      <c r="C4394" s="93">
        <v>1583</v>
      </c>
      <c r="D4394" s="93">
        <v>32</v>
      </c>
      <c r="E4394" s="116" t="s">
        <v>498</v>
      </c>
      <c r="F4394" s="116">
        <v>4</v>
      </c>
      <c r="G4394" s="93" t="s">
        <v>472</v>
      </c>
      <c r="H4394" s="94" t="s">
        <v>2015</v>
      </c>
      <c r="I4394" s="93">
        <v>62</v>
      </c>
      <c r="J4394" s="103">
        <v>55</v>
      </c>
      <c r="K4394" s="103" t="s">
        <v>2186</v>
      </c>
      <c r="L4394" s="97" t="s">
        <v>2729</v>
      </c>
      <c r="M4394" s="117">
        <v>522603</v>
      </c>
      <c r="N4394" s="117">
        <v>2825467</v>
      </c>
      <c r="O4394" s="133">
        <v>522602.5</v>
      </c>
      <c r="P4394" s="133">
        <v>2825467.2</v>
      </c>
      <c r="Q4394" s="115">
        <v>45237</v>
      </c>
      <c r="R4394" s="93" t="s">
        <v>229</v>
      </c>
      <c r="S4394" s="93">
        <v>3</v>
      </c>
      <c r="T4394" s="93">
        <v>3</v>
      </c>
      <c r="U4394" s="106" t="s">
        <v>2252</v>
      </c>
    </row>
    <row r="4395" spans="1:21" hidden="1">
      <c r="A4395" s="94">
        <v>4394</v>
      </c>
      <c r="B4395" s="93">
        <v>6054</v>
      </c>
      <c r="C4395" s="93">
        <v>1583</v>
      </c>
      <c r="D4395" s="93">
        <v>32</v>
      </c>
      <c r="E4395" s="116" t="s">
        <v>498</v>
      </c>
      <c r="F4395" s="116">
        <v>4</v>
      </c>
      <c r="G4395" s="93" t="s">
        <v>472</v>
      </c>
      <c r="H4395" s="94" t="s">
        <v>2015</v>
      </c>
      <c r="I4395" s="93">
        <v>62</v>
      </c>
      <c r="J4395" s="103">
        <v>55</v>
      </c>
      <c r="K4395" s="103" t="s">
        <v>2186</v>
      </c>
      <c r="L4395" s="97" t="s">
        <v>2729</v>
      </c>
      <c r="M4395" s="117">
        <v>522603</v>
      </c>
      <c r="N4395" s="117">
        <v>2825467</v>
      </c>
      <c r="O4395" s="133">
        <v>522602.5</v>
      </c>
      <c r="P4395" s="133">
        <v>2825467.2</v>
      </c>
      <c r="Q4395" s="115">
        <v>45237</v>
      </c>
      <c r="R4395" s="93" t="s">
        <v>173</v>
      </c>
      <c r="S4395" s="93">
        <v>2</v>
      </c>
      <c r="T4395" s="93">
        <v>2</v>
      </c>
      <c r="U4395" s="106" t="s">
        <v>2252</v>
      </c>
    </row>
    <row r="4396" spans="1:21" hidden="1">
      <c r="A4396" s="94">
        <v>4395</v>
      </c>
      <c r="B4396" s="116">
        <v>6054</v>
      </c>
      <c r="C4396" s="116">
        <v>1583</v>
      </c>
      <c r="D4396" s="116">
        <v>32</v>
      </c>
      <c r="E4396" s="116" t="s">
        <v>498</v>
      </c>
      <c r="F4396" s="116">
        <v>4</v>
      </c>
      <c r="G4396" s="116" t="s">
        <v>472</v>
      </c>
      <c r="H4396" s="119" t="s">
        <v>2015</v>
      </c>
      <c r="I4396" s="116">
        <v>62</v>
      </c>
      <c r="J4396" s="121">
        <v>55</v>
      </c>
      <c r="K4396" s="121" t="s">
        <v>2186</v>
      </c>
      <c r="L4396" s="97" t="s">
        <v>2729</v>
      </c>
      <c r="M4396" s="117">
        <v>522603</v>
      </c>
      <c r="N4396" s="117">
        <v>2825467</v>
      </c>
      <c r="O4396" s="133">
        <v>522603</v>
      </c>
      <c r="P4396" s="133">
        <v>2825467</v>
      </c>
      <c r="Q4396" s="125">
        <v>45237</v>
      </c>
      <c r="R4396" s="93" t="s">
        <v>281</v>
      </c>
      <c r="S4396" s="93">
        <v>10</v>
      </c>
      <c r="T4396" s="93">
        <v>10</v>
      </c>
      <c r="U4396" s="106" t="s">
        <v>2252</v>
      </c>
    </row>
    <row r="4397" spans="1:21" hidden="1">
      <c r="A4397" s="94">
        <v>4396</v>
      </c>
      <c r="B4397" s="116">
        <v>6054</v>
      </c>
      <c r="C4397" s="116">
        <v>1583</v>
      </c>
      <c r="D4397" s="116">
        <v>32</v>
      </c>
      <c r="E4397" s="116" t="s">
        <v>498</v>
      </c>
      <c r="F4397" s="116">
        <v>4</v>
      </c>
      <c r="G4397" s="116" t="s">
        <v>472</v>
      </c>
      <c r="H4397" s="119" t="s">
        <v>2015</v>
      </c>
      <c r="I4397" s="116">
        <v>62</v>
      </c>
      <c r="J4397" s="121">
        <v>55</v>
      </c>
      <c r="K4397" s="121" t="s">
        <v>2186</v>
      </c>
      <c r="L4397" s="97" t="s">
        <v>2729</v>
      </c>
      <c r="M4397" s="117">
        <v>522603</v>
      </c>
      <c r="N4397" s="117">
        <v>2825467</v>
      </c>
      <c r="O4397" s="133">
        <v>522603</v>
      </c>
      <c r="P4397" s="133">
        <v>2825467</v>
      </c>
      <c r="Q4397" s="125">
        <v>45237</v>
      </c>
      <c r="R4397" s="93" t="s">
        <v>243</v>
      </c>
      <c r="S4397" s="93">
        <v>1</v>
      </c>
      <c r="T4397" s="93">
        <v>1</v>
      </c>
      <c r="U4397" s="106" t="s">
        <v>2252</v>
      </c>
    </row>
    <row r="4398" spans="1:21" hidden="1">
      <c r="A4398" s="94">
        <v>4397</v>
      </c>
      <c r="B4398" s="93">
        <v>6055</v>
      </c>
      <c r="C4398" s="93">
        <v>1584</v>
      </c>
      <c r="D4398" s="93">
        <v>33</v>
      </c>
      <c r="E4398" s="116" t="s">
        <v>498</v>
      </c>
      <c r="F4398" s="116">
        <v>4</v>
      </c>
      <c r="G4398" s="93" t="s">
        <v>472</v>
      </c>
      <c r="H4398" s="94" t="s">
        <v>2016</v>
      </c>
      <c r="I4398" s="93">
        <v>62</v>
      </c>
      <c r="J4398" s="103">
        <v>55</v>
      </c>
      <c r="K4398" s="103" t="s">
        <v>2187</v>
      </c>
      <c r="L4398" s="97" t="s">
        <v>2730</v>
      </c>
      <c r="M4398" s="117">
        <v>522593</v>
      </c>
      <c r="N4398" s="117">
        <v>2825495</v>
      </c>
      <c r="O4398" s="133">
        <v>522593.3</v>
      </c>
      <c r="P4398" s="133">
        <v>2825495.1</v>
      </c>
      <c r="Q4398" s="115">
        <v>45237</v>
      </c>
      <c r="R4398" s="93" t="s">
        <v>215</v>
      </c>
      <c r="S4398" s="93">
        <v>25</v>
      </c>
      <c r="T4398" s="93">
        <v>25</v>
      </c>
      <c r="U4398" s="106" t="s">
        <v>2252</v>
      </c>
    </row>
    <row r="4399" spans="1:21" hidden="1">
      <c r="A4399" s="94">
        <v>4398</v>
      </c>
      <c r="B4399" s="93">
        <v>6055</v>
      </c>
      <c r="C4399" s="93">
        <v>1584</v>
      </c>
      <c r="D4399" s="93">
        <v>33</v>
      </c>
      <c r="E4399" s="116" t="s">
        <v>498</v>
      </c>
      <c r="F4399" s="116">
        <v>4</v>
      </c>
      <c r="G4399" s="93" t="s">
        <v>472</v>
      </c>
      <c r="H4399" s="94" t="s">
        <v>2016</v>
      </c>
      <c r="I4399" s="93">
        <v>62</v>
      </c>
      <c r="J4399" s="103">
        <v>55</v>
      </c>
      <c r="K4399" s="103" t="s">
        <v>2187</v>
      </c>
      <c r="L4399" s="97" t="s">
        <v>2730</v>
      </c>
      <c r="M4399" s="117">
        <v>522593</v>
      </c>
      <c r="N4399" s="117">
        <v>2825495</v>
      </c>
      <c r="O4399" s="133">
        <v>522593.3</v>
      </c>
      <c r="P4399" s="133">
        <v>2825495.1</v>
      </c>
      <c r="Q4399" s="115">
        <v>45237</v>
      </c>
      <c r="R4399" s="93" t="s">
        <v>229</v>
      </c>
      <c r="S4399" s="93">
        <v>2</v>
      </c>
      <c r="T4399" s="93">
        <v>2</v>
      </c>
      <c r="U4399" s="106" t="s">
        <v>2252</v>
      </c>
    </row>
    <row r="4400" spans="1:21" hidden="1">
      <c r="A4400" s="94">
        <v>4399</v>
      </c>
      <c r="B4400" s="93">
        <v>6055</v>
      </c>
      <c r="C4400" s="93">
        <v>1584</v>
      </c>
      <c r="D4400" s="93">
        <v>33</v>
      </c>
      <c r="E4400" s="116" t="s">
        <v>498</v>
      </c>
      <c r="F4400" s="116">
        <v>4</v>
      </c>
      <c r="G4400" s="93" t="s">
        <v>472</v>
      </c>
      <c r="H4400" s="94" t="s">
        <v>2016</v>
      </c>
      <c r="I4400" s="93">
        <v>62</v>
      </c>
      <c r="J4400" s="103">
        <v>55</v>
      </c>
      <c r="K4400" s="103" t="s">
        <v>2187</v>
      </c>
      <c r="L4400" s="97" t="s">
        <v>2730</v>
      </c>
      <c r="M4400" s="117">
        <v>522593</v>
      </c>
      <c r="N4400" s="117">
        <v>2825495</v>
      </c>
      <c r="O4400" s="133">
        <v>522593.3</v>
      </c>
      <c r="P4400" s="133">
        <v>2825495.1</v>
      </c>
      <c r="Q4400" s="115">
        <v>45237</v>
      </c>
      <c r="R4400" s="93" t="s">
        <v>173</v>
      </c>
      <c r="S4400" s="93">
        <v>1</v>
      </c>
      <c r="T4400" s="93">
        <v>1</v>
      </c>
      <c r="U4400" s="106" t="s">
        <v>2252</v>
      </c>
    </row>
    <row r="4401" spans="1:21" hidden="1">
      <c r="A4401" s="94">
        <v>4400</v>
      </c>
      <c r="B4401" s="116">
        <v>6055</v>
      </c>
      <c r="C4401" s="116">
        <v>1584</v>
      </c>
      <c r="D4401" s="116">
        <v>33</v>
      </c>
      <c r="E4401" s="116" t="s">
        <v>498</v>
      </c>
      <c r="F4401" s="116">
        <v>4</v>
      </c>
      <c r="G4401" s="116" t="s">
        <v>472</v>
      </c>
      <c r="H4401" s="119" t="s">
        <v>2016</v>
      </c>
      <c r="I4401" s="116">
        <v>62</v>
      </c>
      <c r="J4401" s="121">
        <v>55</v>
      </c>
      <c r="K4401" s="121" t="s">
        <v>2187</v>
      </c>
      <c r="L4401" s="97" t="s">
        <v>2730</v>
      </c>
      <c r="M4401" s="117">
        <v>522593</v>
      </c>
      <c r="N4401" s="117">
        <v>2825495</v>
      </c>
      <c r="O4401" s="133">
        <v>522593</v>
      </c>
      <c r="P4401" s="133">
        <v>2825495</v>
      </c>
      <c r="Q4401" s="125">
        <v>45237</v>
      </c>
      <c r="R4401" s="93" t="s">
        <v>223</v>
      </c>
      <c r="S4401" s="93">
        <v>1</v>
      </c>
      <c r="T4401" s="93">
        <v>1</v>
      </c>
      <c r="U4401" s="106" t="s">
        <v>2252</v>
      </c>
    </row>
    <row r="4402" spans="1:21" hidden="1">
      <c r="A4402" s="94">
        <v>4401</v>
      </c>
      <c r="B4402" s="116">
        <v>6055</v>
      </c>
      <c r="C4402" s="116">
        <v>1584</v>
      </c>
      <c r="D4402" s="116">
        <v>33</v>
      </c>
      <c r="E4402" s="116" t="s">
        <v>498</v>
      </c>
      <c r="F4402" s="116">
        <v>4</v>
      </c>
      <c r="G4402" s="116" t="s">
        <v>472</v>
      </c>
      <c r="H4402" s="119" t="s">
        <v>2016</v>
      </c>
      <c r="I4402" s="116">
        <v>62</v>
      </c>
      <c r="J4402" s="121">
        <v>55</v>
      </c>
      <c r="K4402" s="121" t="s">
        <v>2187</v>
      </c>
      <c r="L4402" s="97" t="s">
        <v>2730</v>
      </c>
      <c r="M4402" s="117">
        <v>522593</v>
      </c>
      <c r="N4402" s="117">
        <v>2825495</v>
      </c>
      <c r="O4402" s="133">
        <v>522593</v>
      </c>
      <c r="P4402" s="133">
        <v>2825495</v>
      </c>
      <c r="Q4402" s="125">
        <v>45237</v>
      </c>
      <c r="R4402" s="93" t="s">
        <v>281</v>
      </c>
      <c r="S4402" s="93">
        <v>10</v>
      </c>
      <c r="T4402" s="93">
        <v>10</v>
      </c>
      <c r="U4402" s="106" t="s">
        <v>2252</v>
      </c>
    </row>
    <row r="4403" spans="1:21" hidden="1">
      <c r="A4403" s="94">
        <v>4402</v>
      </c>
      <c r="B4403" s="93">
        <v>6068</v>
      </c>
      <c r="C4403" s="93">
        <v>1597</v>
      </c>
      <c r="D4403" s="93">
        <v>46</v>
      </c>
      <c r="E4403" s="116" t="s">
        <v>498</v>
      </c>
      <c r="F4403" s="116">
        <v>4</v>
      </c>
      <c r="G4403" s="93" t="s">
        <v>472</v>
      </c>
      <c r="H4403" s="94" t="s">
        <v>2017</v>
      </c>
      <c r="I4403" s="93">
        <v>62</v>
      </c>
      <c r="J4403" s="103">
        <v>58</v>
      </c>
      <c r="K4403" s="103" t="s">
        <v>2185</v>
      </c>
      <c r="L4403" s="97" t="s">
        <v>3933</v>
      </c>
      <c r="M4403" s="117">
        <v>523705</v>
      </c>
      <c r="N4403" s="117">
        <v>2825815</v>
      </c>
      <c r="O4403" s="133">
        <v>523705.3</v>
      </c>
      <c r="P4403" s="133">
        <v>2825815</v>
      </c>
      <c r="Q4403" s="115">
        <v>45238</v>
      </c>
      <c r="R4403" s="93" t="s">
        <v>163</v>
      </c>
      <c r="S4403" s="93">
        <v>55</v>
      </c>
      <c r="T4403" s="93">
        <v>55</v>
      </c>
      <c r="U4403" s="106" t="s">
        <v>2228</v>
      </c>
    </row>
    <row r="4404" spans="1:21" hidden="1">
      <c r="A4404" s="94">
        <v>4403</v>
      </c>
      <c r="B4404" s="93">
        <v>6068</v>
      </c>
      <c r="C4404" s="93">
        <v>1597</v>
      </c>
      <c r="D4404" s="93">
        <v>46</v>
      </c>
      <c r="E4404" s="116" t="s">
        <v>498</v>
      </c>
      <c r="F4404" s="116">
        <v>4</v>
      </c>
      <c r="G4404" s="93" t="s">
        <v>472</v>
      </c>
      <c r="H4404" s="94" t="s">
        <v>2017</v>
      </c>
      <c r="I4404" s="93">
        <v>62</v>
      </c>
      <c r="J4404" s="103">
        <v>58</v>
      </c>
      <c r="K4404" s="103" t="s">
        <v>2185</v>
      </c>
      <c r="L4404" s="97" t="s">
        <v>3933</v>
      </c>
      <c r="M4404" s="117">
        <v>523705</v>
      </c>
      <c r="N4404" s="117">
        <v>2825815</v>
      </c>
      <c r="O4404" s="133">
        <v>523705.3</v>
      </c>
      <c r="P4404" s="133">
        <v>2825815</v>
      </c>
      <c r="Q4404" s="115">
        <v>45238</v>
      </c>
      <c r="R4404" s="93" t="s">
        <v>281</v>
      </c>
      <c r="S4404" s="93">
        <v>20</v>
      </c>
      <c r="T4404" s="93">
        <v>20</v>
      </c>
      <c r="U4404" s="106" t="s">
        <v>2228</v>
      </c>
    </row>
    <row r="4405" spans="1:21" hidden="1">
      <c r="A4405" s="94">
        <v>4404</v>
      </c>
      <c r="B4405" s="93">
        <v>6069</v>
      </c>
      <c r="C4405" s="93">
        <v>1598</v>
      </c>
      <c r="D4405" s="93">
        <v>47</v>
      </c>
      <c r="E4405" s="116" t="s">
        <v>498</v>
      </c>
      <c r="F4405" s="116">
        <v>4</v>
      </c>
      <c r="G4405" s="93" t="s">
        <v>472</v>
      </c>
      <c r="H4405" s="94" t="s">
        <v>2018</v>
      </c>
      <c r="I4405" s="93">
        <v>62</v>
      </c>
      <c r="J4405" s="103">
        <v>58</v>
      </c>
      <c r="K4405" s="103" t="s">
        <v>2186</v>
      </c>
      <c r="L4405" s="97" t="s">
        <v>3934</v>
      </c>
      <c r="M4405" s="117">
        <v>523712</v>
      </c>
      <c r="N4405" s="117">
        <v>2825815</v>
      </c>
      <c r="O4405" s="133">
        <v>523712.1</v>
      </c>
      <c r="P4405" s="133">
        <v>2825815</v>
      </c>
      <c r="Q4405" s="115">
        <v>45238</v>
      </c>
      <c r="R4405" s="93" t="s">
        <v>163</v>
      </c>
      <c r="S4405" s="93">
        <v>70</v>
      </c>
      <c r="T4405" s="93">
        <v>70</v>
      </c>
      <c r="U4405" s="106" t="s">
        <v>2228</v>
      </c>
    </row>
    <row r="4406" spans="1:21" hidden="1">
      <c r="A4406" s="94">
        <v>4405</v>
      </c>
      <c r="B4406" s="93">
        <v>6069</v>
      </c>
      <c r="C4406" s="93">
        <v>1598</v>
      </c>
      <c r="D4406" s="93">
        <v>47</v>
      </c>
      <c r="E4406" s="116" t="s">
        <v>498</v>
      </c>
      <c r="F4406" s="116">
        <v>4</v>
      </c>
      <c r="G4406" s="93" t="s">
        <v>472</v>
      </c>
      <c r="H4406" s="94" t="s">
        <v>2018</v>
      </c>
      <c r="I4406" s="93">
        <v>62</v>
      </c>
      <c r="J4406" s="103">
        <v>58</v>
      </c>
      <c r="K4406" s="103" t="s">
        <v>2186</v>
      </c>
      <c r="L4406" s="97" t="s">
        <v>3934</v>
      </c>
      <c r="M4406" s="117">
        <v>523712</v>
      </c>
      <c r="N4406" s="117">
        <v>2825815</v>
      </c>
      <c r="O4406" s="133">
        <v>523712.1</v>
      </c>
      <c r="P4406" s="133">
        <v>2825815</v>
      </c>
      <c r="Q4406" s="115">
        <v>45238</v>
      </c>
      <c r="R4406" s="93" t="s">
        <v>173</v>
      </c>
      <c r="S4406" s="93">
        <v>1</v>
      </c>
      <c r="T4406" s="93">
        <v>1</v>
      </c>
      <c r="U4406" s="106" t="s">
        <v>2228</v>
      </c>
    </row>
    <row r="4407" spans="1:21" hidden="1">
      <c r="A4407" s="94">
        <v>4406</v>
      </c>
      <c r="B4407" s="93">
        <v>6070</v>
      </c>
      <c r="C4407" s="93">
        <v>1599</v>
      </c>
      <c r="D4407" s="93">
        <v>48</v>
      </c>
      <c r="E4407" s="116" t="s">
        <v>498</v>
      </c>
      <c r="F4407" s="116">
        <v>4</v>
      </c>
      <c r="G4407" s="93" t="s">
        <v>472</v>
      </c>
      <c r="H4407" s="94" t="s">
        <v>2019</v>
      </c>
      <c r="I4407" s="93">
        <v>62</v>
      </c>
      <c r="J4407" s="103">
        <v>58</v>
      </c>
      <c r="K4407" s="103" t="s">
        <v>2187</v>
      </c>
      <c r="L4407" s="97" t="s">
        <v>2731</v>
      </c>
      <c r="M4407" s="117">
        <v>523705</v>
      </c>
      <c r="N4407" s="117">
        <v>2825838</v>
      </c>
      <c r="O4407" s="133">
        <v>523705.3</v>
      </c>
      <c r="P4407" s="133">
        <v>2825837.8</v>
      </c>
      <c r="Q4407" s="115">
        <v>45238</v>
      </c>
      <c r="R4407" s="93" t="s">
        <v>163</v>
      </c>
      <c r="S4407" s="93">
        <v>5</v>
      </c>
      <c r="T4407" s="93">
        <v>5</v>
      </c>
      <c r="U4407" s="106" t="s">
        <v>2228</v>
      </c>
    </row>
    <row r="4408" spans="1:21" hidden="1">
      <c r="A4408" s="94">
        <v>4407</v>
      </c>
      <c r="B4408" s="93">
        <v>6070</v>
      </c>
      <c r="C4408" s="93">
        <v>1599</v>
      </c>
      <c r="D4408" s="93">
        <v>48</v>
      </c>
      <c r="E4408" s="116" t="s">
        <v>498</v>
      </c>
      <c r="F4408" s="116">
        <v>4</v>
      </c>
      <c r="G4408" s="93" t="s">
        <v>472</v>
      </c>
      <c r="H4408" s="94" t="s">
        <v>2019</v>
      </c>
      <c r="I4408" s="93">
        <v>62</v>
      </c>
      <c r="J4408" s="103">
        <v>58</v>
      </c>
      <c r="K4408" s="103" t="s">
        <v>2187</v>
      </c>
      <c r="L4408" s="97" t="s">
        <v>2731</v>
      </c>
      <c r="M4408" s="117">
        <v>523705</v>
      </c>
      <c r="N4408" s="117">
        <v>2825838</v>
      </c>
      <c r="O4408" s="133">
        <v>523705.3</v>
      </c>
      <c r="P4408" s="133">
        <v>2825837.8</v>
      </c>
      <c r="Q4408" s="115">
        <v>45238</v>
      </c>
      <c r="R4408" s="93" t="s">
        <v>241</v>
      </c>
      <c r="S4408" s="93">
        <v>5</v>
      </c>
      <c r="T4408" s="93">
        <v>5</v>
      </c>
      <c r="U4408" s="106" t="s">
        <v>2228</v>
      </c>
    </row>
    <row r="4409" spans="1:21" hidden="1">
      <c r="A4409" s="94">
        <v>4408</v>
      </c>
      <c r="B4409" s="93">
        <v>6070</v>
      </c>
      <c r="C4409" s="93">
        <v>1599</v>
      </c>
      <c r="D4409" s="93">
        <v>48</v>
      </c>
      <c r="E4409" s="116" t="s">
        <v>498</v>
      </c>
      <c r="F4409" s="116">
        <v>4</v>
      </c>
      <c r="G4409" s="93" t="s">
        <v>472</v>
      </c>
      <c r="H4409" s="94" t="s">
        <v>2019</v>
      </c>
      <c r="I4409" s="93">
        <v>62</v>
      </c>
      <c r="J4409" s="103">
        <v>58</v>
      </c>
      <c r="K4409" s="103" t="s">
        <v>2187</v>
      </c>
      <c r="L4409" s="97" t="s">
        <v>2731</v>
      </c>
      <c r="M4409" s="117">
        <v>523705</v>
      </c>
      <c r="N4409" s="117">
        <v>2825838</v>
      </c>
      <c r="O4409" s="133">
        <v>523705.3</v>
      </c>
      <c r="P4409" s="133">
        <v>2825837.8</v>
      </c>
      <c r="Q4409" s="115">
        <v>45238</v>
      </c>
      <c r="R4409" s="93" t="s">
        <v>197</v>
      </c>
      <c r="S4409" s="93">
        <v>2</v>
      </c>
      <c r="T4409" s="93">
        <v>2</v>
      </c>
      <c r="U4409" s="106" t="s">
        <v>2228</v>
      </c>
    </row>
    <row r="4410" spans="1:21" hidden="1">
      <c r="A4410" s="94">
        <v>4409</v>
      </c>
      <c r="B4410" s="116">
        <v>6070</v>
      </c>
      <c r="C4410" s="116">
        <v>1599</v>
      </c>
      <c r="D4410" s="116">
        <v>48</v>
      </c>
      <c r="E4410" s="116" t="s">
        <v>498</v>
      </c>
      <c r="F4410" s="116">
        <v>4</v>
      </c>
      <c r="G4410" s="116" t="s">
        <v>472</v>
      </c>
      <c r="H4410" s="119" t="s">
        <v>2019</v>
      </c>
      <c r="I4410" s="116">
        <v>62</v>
      </c>
      <c r="J4410" s="121">
        <v>58</v>
      </c>
      <c r="K4410" s="121" t="s">
        <v>2187</v>
      </c>
      <c r="L4410" s="97" t="s">
        <v>2731</v>
      </c>
      <c r="M4410" s="117">
        <v>523705</v>
      </c>
      <c r="N4410" s="117">
        <v>2825838</v>
      </c>
      <c r="O4410" s="133">
        <v>523705</v>
      </c>
      <c r="P4410" s="133">
        <v>2825838</v>
      </c>
      <c r="Q4410" s="125">
        <v>45238</v>
      </c>
      <c r="R4410" s="93" t="s">
        <v>173</v>
      </c>
      <c r="S4410" s="93">
        <v>2</v>
      </c>
      <c r="T4410" s="93">
        <v>2</v>
      </c>
      <c r="U4410" s="106" t="s">
        <v>2228</v>
      </c>
    </row>
    <row r="4411" spans="1:21" hidden="1">
      <c r="A4411" s="94">
        <v>4410</v>
      </c>
      <c r="B4411" s="116">
        <v>6070</v>
      </c>
      <c r="C4411" s="116">
        <v>1599</v>
      </c>
      <c r="D4411" s="116">
        <v>48</v>
      </c>
      <c r="E4411" s="116" t="s">
        <v>498</v>
      </c>
      <c r="F4411" s="116">
        <v>4</v>
      </c>
      <c r="G4411" s="116" t="s">
        <v>472</v>
      </c>
      <c r="H4411" s="119" t="s">
        <v>2019</v>
      </c>
      <c r="I4411" s="116">
        <v>62</v>
      </c>
      <c r="J4411" s="121">
        <v>58</v>
      </c>
      <c r="K4411" s="121" t="s">
        <v>2187</v>
      </c>
      <c r="L4411" s="97" t="s">
        <v>2731</v>
      </c>
      <c r="M4411" s="117">
        <v>523705</v>
      </c>
      <c r="N4411" s="117">
        <v>2825838</v>
      </c>
      <c r="O4411" s="133">
        <v>523705</v>
      </c>
      <c r="P4411" s="133">
        <v>2825838</v>
      </c>
      <c r="Q4411" s="125">
        <v>45238</v>
      </c>
      <c r="R4411" s="93" t="s">
        <v>247</v>
      </c>
      <c r="S4411" s="93">
        <v>3</v>
      </c>
      <c r="T4411" s="93">
        <v>3</v>
      </c>
      <c r="U4411" s="106" t="s">
        <v>2228</v>
      </c>
    </row>
    <row r="4412" spans="1:21" hidden="1">
      <c r="A4412" s="94">
        <v>4411</v>
      </c>
      <c r="B4412" s="116">
        <v>6070</v>
      </c>
      <c r="C4412" s="116">
        <v>1599</v>
      </c>
      <c r="D4412" s="116">
        <v>48</v>
      </c>
      <c r="E4412" s="116" t="s">
        <v>498</v>
      </c>
      <c r="F4412" s="116">
        <v>4</v>
      </c>
      <c r="G4412" s="116" t="s">
        <v>472</v>
      </c>
      <c r="H4412" s="119" t="s">
        <v>2019</v>
      </c>
      <c r="I4412" s="116">
        <v>62</v>
      </c>
      <c r="J4412" s="121">
        <v>58</v>
      </c>
      <c r="K4412" s="121" t="s">
        <v>2187</v>
      </c>
      <c r="L4412" s="97" t="s">
        <v>2731</v>
      </c>
      <c r="M4412" s="117">
        <v>523705</v>
      </c>
      <c r="N4412" s="117">
        <v>2825838</v>
      </c>
      <c r="O4412" s="133">
        <v>523705</v>
      </c>
      <c r="P4412" s="133">
        <v>2825838</v>
      </c>
      <c r="Q4412" s="125">
        <v>45238</v>
      </c>
      <c r="R4412" s="93" t="s">
        <v>231</v>
      </c>
      <c r="S4412" s="93">
        <v>10</v>
      </c>
      <c r="T4412" s="93">
        <v>10</v>
      </c>
      <c r="U4412" s="106" t="s">
        <v>2228</v>
      </c>
    </row>
    <row r="4413" spans="1:21" hidden="1">
      <c r="A4413" s="94">
        <v>4412</v>
      </c>
      <c r="B4413" s="116">
        <v>6070</v>
      </c>
      <c r="C4413" s="116">
        <v>1599</v>
      </c>
      <c r="D4413" s="116">
        <v>48</v>
      </c>
      <c r="E4413" s="116" t="s">
        <v>498</v>
      </c>
      <c r="F4413" s="116">
        <v>4</v>
      </c>
      <c r="G4413" s="116" t="s">
        <v>472</v>
      </c>
      <c r="H4413" s="119" t="s">
        <v>2019</v>
      </c>
      <c r="I4413" s="116">
        <v>62</v>
      </c>
      <c r="J4413" s="121">
        <v>58</v>
      </c>
      <c r="K4413" s="121" t="s">
        <v>2187</v>
      </c>
      <c r="L4413" s="97" t="s">
        <v>2731</v>
      </c>
      <c r="M4413" s="117">
        <v>523705</v>
      </c>
      <c r="N4413" s="117">
        <v>2825838</v>
      </c>
      <c r="O4413" s="133">
        <v>523705</v>
      </c>
      <c r="P4413" s="133">
        <v>2825838</v>
      </c>
      <c r="Q4413" s="125">
        <v>45238</v>
      </c>
      <c r="R4413" s="93" t="s">
        <v>255</v>
      </c>
      <c r="S4413" s="93">
        <v>1</v>
      </c>
      <c r="T4413" s="93">
        <v>1</v>
      </c>
      <c r="U4413" s="106" t="s">
        <v>2228</v>
      </c>
    </row>
    <row r="4414" spans="1:21" hidden="1">
      <c r="A4414" s="94">
        <v>4413</v>
      </c>
      <c r="B4414" s="93">
        <v>6071</v>
      </c>
      <c r="C4414" s="93">
        <v>1600</v>
      </c>
      <c r="D4414" s="93">
        <v>49</v>
      </c>
      <c r="E4414" s="116" t="s">
        <v>498</v>
      </c>
      <c r="F4414" s="116">
        <v>4</v>
      </c>
      <c r="G4414" s="93" t="s">
        <v>472</v>
      </c>
      <c r="H4414" s="94" t="s">
        <v>2020</v>
      </c>
      <c r="I4414" s="93">
        <v>62</v>
      </c>
      <c r="J4414" s="103">
        <v>59</v>
      </c>
      <c r="K4414" s="103" t="s">
        <v>2185</v>
      </c>
      <c r="L4414" s="97" t="s">
        <v>3935</v>
      </c>
      <c r="M4414" s="117">
        <v>523662</v>
      </c>
      <c r="N4414" s="117">
        <v>2826001</v>
      </c>
      <c r="O4414" s="133">
        <v>523661.7</v>
      </c>
      <c r="P4414" s="133">
        <v>2826001</v>
      </c>
      <c r="Q4414" s="115">
        <v>45238</v>
      </c>
      <c r="R4414" s="93" t="s">
        <v>163</v>
      </c>
      <c r="S4414" s="93">
        <v>70</v>
      </c>
      <c r="T4414" s="93">
        <v>70</v>
      </c>
      <c r="U4414" s="106" t="s">
        <v>2228</v>
      </c>
    </row>
    <row r="4415" spans="1:21" hidden="1">
      <c r="A4415" s="94">
        <v>4414</v>
      </c>
      <c r="B4415" s="93">
        <v>6071</v>
      </c>
      <c r="C4415" s="93">
        <v>1600</v>
      </c>
      <c r="D4415" s="93">
        <v>49</v>
      </c>
      <c r="E4415" s="116" t="s">
        <v>498</v>
      </c>
      <c r="F4415" s="116">
        <v>4</v>
      </c>
      <c r="G4415" s="93" t="s">
        <v>472</v>
      </c>
      <c r="H4415" s="94" t="s">
        <v>2020</v>
      </c>
      <c r="I4415" s="93">
        <v>62</v>
      </c>
      <c r="J4415" s="103">
        <v>59</v>
      </c>
      <c r="K4415" s="103" t="s">
        <v>2185</v>
      </c>
      <c r="L4415" s="97" t="s">
        <v>3935</v>
      </c>
      <c r="M4415" s="117">
        <v>523662</v>
      </c>
      <c r="N4415" s="117">
        <v>2826001</v>
      </c>
      <c r="O4415" s="133">
        <v>523661.7</v>
      </c>
      <c r="P4415" s="133">
        <v>2826001</v>
      </c>
      <c r="Q4415" s="115">
        <v>45238</v>
      </c>
      <c r="R4415" s="93" t="s">
        <v>269</v>
      </c>
      <c r="S4415" s="93">
        <v>20</v>
      </c>
      <c r="T4415" s="93">
        <v>20</v>
      </c>
      <c r="U4415" s="106" t="s">
        <v>2228</v>
      </c>
    </row>
    <row r="4416" spans="1:21" hidden="1">
      <c r="A4416" s="94">
        <v>4415</v>
      </c>
      <c r="B4416" s="93">
        <v>6071</v>
      </c>
      <c r="C4416" s="93">
        <v>1600</v>
      </c>
      <c r="D4416" s="93">
        <v>49</v>
      </c>
      <c r="E4416" s="116" t="s">
        <v>498</v>
      </c>
      <c r="F4416" s="116">
        <v>4</v>
      </c>
      <c r="G4416" s="93" t="s">
        <v>472</v>
      </c>
      <c r="H4416" s="94" t="s">
        <v>2020</v>
      </c>
      <c r="I4416" s="93">
        <v>62</v>
      </c>
      <c r="J4416" s="103">
        <v>59</v>
      </c>
      <c r="K4416" s="103" t="s">
        <v>2185</v>
      </c>
      <c r="L4416" s="97" t="s">
        <v>3935</v>
      </c>
      <c r="M4416" s="117">
        <v>523662</v>
      </c>
      <c r="N4416" s="117">
        <v>2826001</v>
      </c>
      <c r="O4416" s="133">
        <v>523661.7</v>
      </c>
      <c r="P4416" s="133">
        <v>2826001</v>
      </c>
      <c r="Q4416" s="115">
        <v>45238</v>
      </c>
      <c r="R4416" s="93" t="s">
        <v>241</v>
      </c>
      <c r="S4416" s="93">
        <v>10</v>
      </c>
      <c r="T4416" s="93">
        <v>10</v>
      </c>
      <c r="U4416" s="106" t="s">
        <v>2228</v>
      </c>
    </row>
    <row r="4417" spans="1:21" hidden="1">
      <c r="A4417" s="94">
        <v>4416</v>
      </c>
      <c r="B4417" s="93">
        <v>6072</v>
      </c>
      <c r="C4417" s="93">
        <v>1601</v>
      </c>
      <c r="D4417" s="93">
        <v>50</v>
      </c>
      <c r="E4417" s="116" t="s">
        <v>498</v>
      </c>
      <c r="F4417" s="116">
        <v>4</v>
      </c>
      <c r="G4417" s="93" t="s">
        <v>472</v>
      </c>
      <c r="H4417" s="94" t="s">
        <v>2021</v>
      </c>
      <c r="I4417" s="93">
        <v>62</v>
      </c>
      <c r="J4417" s="103">
        <v>59</v>
      </c>
      <c r="K4417" s="103" t="s">
        <v>2186</v>
      </c>
      <c r="L4417" s="97" t="s">
        <v>2732</v>
      </c>
      <c r="M4417" s="117">
        <v>523665</v>
      </c>
      <c r="N4417" s="117">
        <v>2826001</v>
      </c>
      <c r="O4417" s="133">
        <v>523665.1</v>
      </c>
      <c r="P4417" s="133">
        <v>2826001</v>
      </c>
      <c r="Q4417" s="115">
        <v>45238</v>
      </c>
      <c r="R4417" s="93" t="s">
        <v>163</v>
      </c>
      <c r="S4417" s="93">
        <v>75</v>
      </c>
      <c r="T4417" s="93">
        <v>75</v>
      </c>
      <c r="U4417" s="106" t="s">
        <v>2228</v>
      </c>
    </row>
    <row r="4418" spans="1:21" hidden="1">
      <c r="A4418" s="94">
        <v>4417</v>
      </c>
      <c r="B4418" s="93">
        <v>6072</v>
      </c>
      <c r="C4418" s="93">
        <v>1601</v>
      </c>
      <c r="D4418" s="93">
        <v>50</v>
      </c>
      <c r="E4418" s="116" t="s">
        <v>498</v>
      </c>
      <c r="F4418" s="116">
        <v>4</v>
      </c>
      <c r="G4418" s="93" t="s">
        <v>472</v>
      </c>
      <c r="H4418" s="94" t="s">
        <v>2021</v>
      </c>
      <c r="I4418" s="93">
        <v>62</v>
      </c>
      <c r="J4418" s="103">
        <v>59</v>
      </c>
      <c r="K4418" s="103" t="s">
        <v>2186</v>
      </c>
      <c r="L4418" s="97" t="s">
        <v>2732</v>
      </c>
      <c r="M4418" s="117">
        <v>523665</v>
      </c>
      <c r="N4418" s="117">
        <v>2826001</v>
      </c>
      <c r="O4418" s="133">
        <v>523665.1</v>
      </c>
      <c r="P4418" s="133">
        <v>2826001</v>
      </c>
      <c r="Q4418" s="115">
        <v>45238</v>
      </c>
      <c r="R4418" s="93" t="s">
        <v>241</v>
      </c>
      <c r="S4418" s="93">
        <v>5</v>
      </c>
      <c r="T4418" s="93">
        <v>5</v>
      </c>
      <c r="U4418" s="106" t="s">
        <v>2228</v>
      </c>
    </row>
    <row r="4419" spans="1:21" hidden="1">
      <c r="A4419" s="94">
        <v>4418</v>
      </c>
      <c r="B4419" s="93">
        <v>6072</v>
      </c>
      <c r="C4419" s="93">
        <v>1601</v>
      </c>
      <c r="D4419" s="93">
        <v>50</v>
      </c>
      <c r="E4419" s="116" t="s">
        <v>498</v>
      </c>
      <c r="F4419" s="116">
        <v>4</v>
      </c>
      <c r="G4419" s="93" t="s">
        <v>472</v>
      </c>
      <c r="H4419" s="94" t="s">
        <v>2021</v>
      </c>
      <c r="I4419" s="93">
        <v>62</v>
      </c>
      <c r="J4419" s="103">
        <v>59</v>
      </c>
      <c r="K4419" s="103" t="s">
        <v>2186</v>
      </c>
      <c r="L4419" s="97" t="s">
        <v>2732</v>
      </c>
      <c r="M4419" s="117">
        <v>523665</v>
      </c>
      <c r="N4419" s="117">
        <v>2826001</v>
      </c>
      <c r="O4419" s="133">
        <v>523665.1</v>
      </c>
      <c r="P4419" s="133">
        <v>2826001</v>
      </c>
      <c r="Q4419" s="115">
        <v>45238</v>
      </c>
      <c r="R4419" s="93" t="s">
        <v>181</v>
      </c>
      <c r="S4419" s="93">
        <v>2</v>
      </c>
      <c r="T4419" s="93">
        <v>2</v>
      </c>
      <c r="U4419" s="106" t="s">
        <v>2228</v>
      </c>
    </row>
    <row r="4420" spans="1:21" hidden="1">
      <c r="A4420" s="94">
        <v>4419</v>
      </c>
      <c r="B4420" s="116">
        <v>6072</v>
      </c>
      <c r="C4420" s="116">
        <v>1601</v>
      </c>
      <c r="D4420" s="116">
        <v>50</v>
      </c>
      <c r="E4420" s="116" t="s">
        <v>498</v>
      </c>
      <c r="F4420" s="116">
        <v>4</v>
      </c>
      <c r="G4420" s="116" t="s">
        <v>472</v>
      </c>
      <c r="H4420" s="119" t="s">
        <v>2021</v>
      </c>
      <c r="I4420" s="116">
        <v>62</v>
      </c>
      <c r="J4420" s="121">
        <v>59</v>
      </c>
      <c r="K4420" s="121" t="s">
        <v>2186</v>
      </c>
      <c r="L4420" s="97" t="s">
        <v>2732</v>
      </c>
      <c r="M4420" s="117">
        <v>523665</v>
      </c>
      <c r="N4420" s="117">
        <v>2826001</v>
      </c>
      <c r="O4420" s="133">
        <v>523665</v>
      </c>
      <c r="P4420" s="133">
        <v>2826001</v>
      </c>
      <c r="Q4420" s="125">
        <v>45238</v>
      </c>
      <c r="R4420" s="93" t="s">
        <v>191</v>
      </c>
      <c r="S4420" s="93">
        <v>1</v>
      </c>
      <c r="T4420" s="93">
        <v>1</v>
      </c>
      <c r="U4420" s="106" t="s">
        <v>2228</v>
      </c>
    </row>
    <row r="4421" spans="1:21" hidden="1">
      <c r="A4421" s="94">
        <v>4420</v>
      </c>
      <c r="B4421" s="116">
        <v>6072</v>
      </c>
      <c r="C4421" s="116">
        <v>1601</v>
      </c>
      <c r="D4421" s="116">
        <v>50</v>
      </c>
      <c r="E4421" s="116" t="s">
        <v>498</v>
      </c>
      <c r="F4421" s="116">
        <v>4</v>
      </c>
      <c r="G4421" s="116" t="s">
        <v>472</v>
      </c>
      <c r="H4421" s="119" t="s">
        <v>2021</v>
      </c>
      <c r="I4421" s="116">
        <v>62</v>
      </c>
      <c r="J4421" s="121">
        <v>59</v>
      </c>
      <c r="K4421" s="121" t="s">
        <v>2186</v>
      </c>
      <c r="L4421" s="97" t="s">
        <v>2732</v>
      </c>
      <c r="M4421" s="117">
        <v>523665</v>
      </c>
      <c r="N4421" s="117">
        <v>2826001</v>
      </c>
      <c r="O4421" s="133">
        <v>523665</v>
      </c>
      <c r="P4421" s="133">
        <v>2826001</v>
      </c>
      <c r="Q4421" s="125">
        <v>45238</v>
      </c>
      <c r="R4421" s="93" t="s">
        <v>269</v>
      </c>
      <c r="S4421" s="93">
        <v>10</v>
      </c>
      <c r="T4421" s="93">
        <v>10</v>
      </c>
      <c r="U4421" s="106" t="s">
        <v>2228</v>
      </c>
    </row>
    <row r="4422" spans="1:21" hidden="1">
      <c r="A4422" s="94">
        <v>4421</v>
      </c>
      <c r="B4422" s="116">
        <v>6072</v>
      </c>
      <c r="C4422" s="116">
        <v>1601</v>
      </c>
      <c r="D4422" s="116">
        <v>50</v>
      </c>
      <c r="E4422" s="116" t="s">
        <v>498</v>
      </c>
      <c r="F4422" s="116">
        <v>4</v>
      </c>
      <c r="G4422" s="116" t="s">
        <v>472</v>
      </c>
      <c r="H4422" s="119" t="s">
        <v>2021</v>
      </c>
      <c r="I4422" s="116">
        <v>62</v>
      </c>
      <c r="J4422" s="121">
        <v>59</v>
      </c>
      <c r="K4422" s="121" t="s">
        <v>2186</v>
      </c>
      <c r="L4422" s="97" t="s">
        <v>2732</v>
      </c>
      <c r="M4422" s="117">
        <v>523665</v>
      </c>
      <c r="N4422" s="117">
        <v>2826001</v>
      </c>
      <c r="O4422" s="133">
        <v>523665</v>
      </c>
      <c r="P4422" s="133">
        <v>2826001</v>
      </c>
      <c r="Q4422" s="125">
        <v>45238</v>
      </c>
      <c r="R4422" s="93" t="s">
        <v>165</v>
      </c>
      <c r="S4422" s="93">
        <v>3</v>
      </c>
      <c r="T4422" s="93">
        <v>3</v>
      </c>
      <c r="U4422" s="106" t="s">
        <v>2228</v>
      </c>
    </row>
    <row r="4423" spans="1:21" hidden="1">
      <c r="A4423" s="94">
        <v>4422</v>
      </c>
      <c r="B4423" s="93">
        <v>6073</v>
      </c>
      <c r="C4423" s="93">
        <v>1602</v>
      </c>
      <c r="D4423" s="93">
        <v>51</v>
      </c>
      <c r="E4423" s="116" t="s">
        <v>498</v>
      </c>
      <c r="F4423" s="116">
        <v>4</v>
      </c>
      <c r="G4423" s="93" t="s">
        <v>472</v>
      </c>
      <c r="H4423" s="94" t="s">
        <v>2022</v>
      </c>
      <c r="I4423" s="93">
        <v>62</v>
      </c>
      <c r="J4423" s="103">
        <v>59</v>
      </c>
      <c r="K4423" s="103" t="s">
        <v>2187</v>
      </c>
      <c r="L4423" s="97" t="s">
        <v>2733</v>
      </c>
      <c r="M4423" s="117">
        <v>523662</v>
      </c>
      <c r="N4423" s="117">
        <v>2826009</v>
      </c>
      <c r="O4423" s="133">
        <v>523661.7</v>
      </c>
      <c r="P4423" s="133">
        <v>2826008.7</v>
      </c>
      <c r="Q4423" s="115">
        <v>45238</v>
      </c>
      <c r="R4423" s="93" t="s">
        <v>163</v>
      </c>
      <c r="S4423" s="93">
        <v>85</v>
      </c>
      <c r="T4423" s="93">
        <v>85</v>
      </c>
      <c r="U4423" s="106" t="s">
        <v>2228</v>
      </c>
    </row>
    <row r="4424" spans="1:21" hidden="1">
      <c r="A4424" s="94">
        <v>4423</v>
      </c>
      <c r="B4424" s="93">
        <v>6073</v>
      </c>
      <c r="C4424" s="93">
        <v>1602</v>
      </c>
      <c r="D4424" s="93">
        <v>51</v>
      </c>
      <c r="E4424" s="116" t="s">
        <v>498</v>
      </c>
      <c r="F4424" s="116">
        <v>4</v>
      </c>
      <c r="G4424" s="93" t="s">
        <v>472</v>
      </c>
      <c r="H4424" s="94" t="s">
        <v>2022</v>
      </c>
      <c r="I4424" s="93">
        <v>62</v>
      </c>
      <c r="J4424" s="103">
        <v>59</v>
      </c>
      <c r="K4424" s="103" t="s">
        <v>2187</v>
      </c>
      <c r="L4424" s="97" t="s">
        <v>2733</v>
      </c>
      <c r="M4424" s="117">
        <v>523662</v>
      </c>
      <c r="N4424" s="117">
        <v>2826009</v>
      </c>
      <c r="O4424" s="133">
        <v>523661.7</v>
      </c>
      <c r="P4424" s="133">
        <v>2826008.7</v>
      </c>
      <c r="Q4424" s="115">
        <v>45238</v>
      </c>
      <c r="R4424" s="93" t="s">
        <v>209</v>
      </c>
      <c r="S4424" s="93">
        <v>5</v>
      </c>
      <c r="T4424" s="93">
        <v>5</v>
      </c>
      <c r="U4424" s="106" t="s">
        <v>2228</v>
      </c>
    </row>
    <row r="4425" spans="1:21" hidden="1">
      <c r="A4425" s="94">
        <v>4424</v>
      </c>
      <c r="B4425" s="93">
        <v>6073</v>
      </c>
      <c r="C4425" s="93">
        <v>1602</v>
      </c>
      <c r="D4425" s="93">
        <v>51</v>
      </c>
      <c r="E4425" s="116" t="s">
        <v>498</v>
      </c>
      <c r="F4425" s="116">
        <v>4</v>
      </c>
      <c r="G4425" s="93" t="s">
        <v>472</v>
      </c>
      <c r="H4425" s="94" t="s">
        <v>2022</v>
      </c>
      <c r="I4425" s="93">
        <v>62</v>
      </c>
      <c r="J4425" s="103">
        <v>59</v>
      </c>
      <c r="K4425" s="103" t="s">
        <v>2187</v>
      </c>
      <c r="L4425" s="97" t="s">
        <v>2733</v>
      </c>
      <c r="M4425" s="117">
        <v>523662</v>
      </c>
      <c r="N4425" s="117">
        <v>2826009</v>
      </c>
      <c r="O4425" s="133">
        <v>523661.7</v>
      </c>
      <c r="P4425" s="133">
        <v>2826008.7</v>
      </c>
      <c r="Q4425" s="115">
        <v>45238</v>
      </c>
      <c r="R4425" s="93" t="s">
        <v>269</v>
      </c>
      <c r="S4425" s="93">
        <v>5</v>
      </c>
      <c r="T4425" s="93">
        <v>5</v>
      </c>
      <c r="U4425" s="106" t="s">
        <v>2228</v>
      </c>
    </row>
    <row r="4426" spans="1:21" hidden="1">
      <c r="A4426" s="94">
        <v>4425</v>
      </c>
      <c r="B4426" s="116">
        <v>6073</v>
      </c>
      <c r="C4426" s="116">
        <v>1602</v>
      </c>
      <c r="D4426" s="116">
        <v>51</v>
      </c>
      <c r="E4426" s="116" t="s">
        <v>498</v>
      </c>
      <c r="F4426" s="116">
        <v>4</v>
      </c>
      <c r="G4426" s="116" t="s">
        <v>472</v>
      </c>
      <c r="H4426" s="119" t="s">
        <v>2022</v>
      </c>
      <c r="I4426" s="116">
        <v>62</v>
      </c>
      <c r="J4426" s="121">
        <v>59</v>
      </c>
      <c r="K4426" s="121" t="s">
        <v>2187</v>
      </c>
      <c r="L4426" s="97" t="s">
        <v>2733</v>
      </c>
      <c r="M4426" s="117">
        <v>523662</v>
      </c>
      <c r="N4426" s="117">
        <v>2826009</v>
      </c>
      <c r="O4426" s="133">
        <v>523662</v>
      </c>
      <c r="P4426" s="133">
        <v>2826009</v>
      </c>
      <c r="Q4426" s="125">
        <v>45238</v>
      </c>
      <c r="R4426" s="93" t="s">
        <v>195</v>
      </c>
      <c r="S4426" s="93">
        <v>1</v>
      </c>
      <c r="T4426" s="93">
        <v>1</v>
      </c>
      <c r="U4426" s="106" t="s">
        <v>2228</v>
      </c>
    </row>
    <row r="4427" spans="1:21" hidden="1">
      <c r="A4427" s="94">
        <v>4426</v>
      </c>
      <c r="B4427" s="116">
        <v>6073</v>
      </c>
      <c r="C4427" s="116">
        <v>1602</v>
      </c>
      <c r="D4427" s="116">
        <v>51</v>
      </c>
      <c r="E4427" s="116" t="s">
        <v>498</v>
      </c>
      <c r="F4427" s="116">
        <v>4</v>
      </c>
      <c r="G4427" s="116" t="s">
        <v>472</v>
      </c>
      <c r="H4427" s="119" t="s">
        <v>2022</v>
      </c>
      <c r="I4427" s="116">
        <v>62</v>
      </c>
      <c r="J4427" s="121">
        <v>59</v>
      </c>
      <c r="K4427" s="121" t="s">
        <v>2187</v>
      </c>
      <c r="L4427" s="97" t="s">
        <v>2733</v>
      </c>
      <c r="M4427" s="117">
        <v>523662</v>
      </c>
      <c r="N4427" s="117">
        <v>2826009</v>
      </c>
      <c r="O4427" s="133">
        <v>523662</v>
      </c>
      <c r="P4427" s="133">
        <v>2826009</v>
      </c>
      <c r="Q4427" s="125">
        <v>45238</v>
      </c>
      <c r="R4427" s="93" t="s">
        <v>165</v>
      </c>
      <c r="S4427" s="93">
        <v>2</v>
      </c>
      <c r="T4427" s="93">
        <v>2</v>
      </c>
      <c r="U4427" s="106" t="s">
        <v>2228</v>
      </c>
    </row>
    <row r="4428" spans="1:21" hidden="1">
      <c r="A4428" s="94">
        <v>4427</v>
      </c>
      <c r="B4428" s="93">
        <v>6029</v>
      </c>
      <c r="C4428" s="93">
        <v>1558</v>
      </c>
      <c r="D4428" s="93">
        <v>7</v>
      </c>
      <c r="E4428" s="116" t="s">
        <v>498</v>
      </c>
      <c r="F4428" s="116">
        <v>4</v>
      </c>
      <c r="G4428" s="93" t="s">
        <v>472</v>
      </c>
      <c r="H4428" s="94" t="s">
        <v>2023</v>
      </c>
      <c r="I4428" s="93">
        <v>62</v>
      </c>
      <c r="J4428" s="103">
        <v>63</v>
      </c>
      <c r="K4428" s="103" t="s">
        <v>2185</v>
      </c>
      <c r="L4428" s="97" t="s">
        <v>2734</v>
      </c>
      <c r="M4428" s="117">
        <v>522566</v>
      </c>
      <c r="N4428" s="117">
        <v>2826733</v>
      </c>
      <c r="O4428" s="133">
        <v>522566</v>
      </c>
      <c r="P4428" s="133">
        <v>2826733</v>
      </c>
      <c r="Q4428" s="115">
        <v>45238</v>
      </c>
      <c r="R4428" s="93" t="s">
        <v>163</v>
      </c>
      <c r="S4428" s="93">
        <v>60</v>
      </c>
      <c r="T4428" s="93">
        <v>60</v>
      </c>
      <c r="U4428" s="106" t="s">
        <v>2228</v>
      </c>
    </row>
    <row r="4429" spans="1:21" hidden="1">
      <c r="A4429" s="94">
        <v>4428</v>
      </c>
      <c r="B4429" s="93">
        <v>6029</v>
      </c>
      <c r="C4429" s="93">
        <v>1558</v>
      </c>
      <c r="D4429" s="93">
        <v>7</v>
      </c>
      <c r="E4429" s="116" t="s">
        <v>498</v>
      </c>
      <c r="F4429" s="116">
        <v>4</v>
      </c>
      <c r="G4429" s="93" t="s">
        <v>472</v>
      </c>
      <c r="H4429" s="94" t="s">
        <v>2023</v>
      </c>
      <c r="I4429" s="93">
        <v>62</v>
      </c>
      <c r="J4429" s="103">
        <v>63</v>
      </c>
      <c r="K4429" s="103" t="s">
        <v>2185</v>
      </c>
      <c r="L4429" s="97" t="s">
        <v>2734</v>
      </c>
      <c r="M4429" s="117">
        <v>522566</v>
      </c>
      <c r="N4429" s="117">
        <v>2826733</v>
      </c>
      <c r="O4429" s="133">
        <v>522566</v>
      </c>
      <c r="P4429" s="133">
        <v>2826733</v>
      </c>
      <c r="Q4429" s="115">
        <v>45238</v>
      </c>
      <c r="R4429" s="93" t="s">
        <v>165</v>
      </c>
      <c r="S4429" s="93">
        <v>3</v>
      </c>
      <c r="T4429" s="93">
        <v>3</v>
      </c>
      <c r="U4429" s="106" t="s">
        <v>2228</v>
      </c>
    </row>
    <row r="4430" spans="1:21" hidden="1">
      <c r="A4430" s="94">
        <v>4429</v>
      </c>
      <c r="B4430" s="93">
        <v>6029</v>
      </c>
      <c r="C4430" s="93">
        <v>1558</v>
      </c>
      <c r="D4430" s="93">
        <v>7</v>
      </c>
      <c r="E4430" s="116" t="s">
        <v>498</v>
      </c>
      <c r="F4430" s="116">
        <v>4</v>
      </c>
      <c r="G4430" s="93" t="s">
        <v>472</v>
      </c>
      <c r="H4430" s="94" t="s">
        <v>2023</v>
      </c>
      <c r="I4430" s="93">
        <v>62</v>
      </c>
      <c r="J4430" s="103">
        <v>63</v>
      </c>
      <c r="K4430" s="103" t="s">
        <v>2185</v>
      </c>
      <c r="L4430" s="97" t="s">
        <v>2734</v>
      </c>
      <c r="M4430" s="117">
        <v>522566</v>
      </c>
      <c r="N4430" s="117">
        <v>2826733</v>
      </c>
      <c r="O4430" s="133">
        <v>522566</v>
      </c>
      <c r="P4430" s="133">
        <v>2826733</v>
      </c>
      <c r="Q4430" s="115">
        <v>45238</v>
      </c>
      <c r="R4430" s="93" t="s">
        <v>217</v>
      </c>
      <c r="S4430" s="93">
        <v>5</v>
      </c>
      <c r="T4430" s="93">
        <v>5</v>
      </c>
      <c r="U4430" s="106" t="s">
        <v>2228</v>
      </c>
    </row>
    <row r="4431" spans="1:21" hidden="1">
      <c r="A4431" s="94">
        <v>4430</v>
      </c>
      <c r="B4431" s="116">
        <v>6029</v>
      </c>
      <c r="C4431" s="116">
        <v>1558</v>
      </c>
      <c r="D4431" s="116">
        <v>7</v>
      </c>
      <c r="E4431" s="116" t="s">
        <v>498</v>
      </c>
      <c r="F4431" s="116">
        <v>4</v>
      </c>
      <c r="G4431" s="116" t="s">
        <v>472</v>
      </c>
      <c r="H4431" s="119" t="s">
        <v>2023</v>
      </c>
      <c r="I4431" s="116">
        <v>62</v>
      </c>
      <c r="J4431" s="121">
        <v>63</v>
      </c>
      <c r="K4431" s="121" t="s">
        <v>2185</v>
      </c>
      <c r="L4431" s="97" t="s">
        <v>2734</v>
      </c>
      <c r="M4431" s="117">
        <v>522566</v>
      </c>
      <c r="N4431" s="117">
        <v>2826733</v>
      </c>
      <c r="O4431" s="133">
        <v>522566</v>
      </c>
      <c r="P4431" s="133">
        <v>2826733</v>
      </c>
      <c r="Q4431" s="125">
        <v>45238</v>
      </c>
      <c r="R4431" s="93" t="s">
        <v>241</v>
      </c>
      <c r="S4431" s="93">
        <v>3</v>
      </c>
      <c r="T4431" s="93">
        <v>3</v>
      </c>
      <c r="U4431" s="106" t="s">
        <v>2228</v>
      </c>
    </row>
    <row r="4432" spans="1:21" hidden="1">
      <c r="A4432" s="94">
        <v>4431</v>
      </c>
      <c r="B4432" s="116">
        <v>6029</v>
      </c>
      <c r="C4432" s="116">
        <v>1558</v>
      </c>
      <c r="D4432" s="116">
        <v>7</v>
      </c>
      <c r="E4432" s="116" t="s">
        <v>498</v>
      </c>
      <c r="F4432" s="116">
        <v>4</v>
      </c>
      <c r="G4432" s="116" t="s">
        <v>472</v>
      </c>
      <c r="H4432" s="119" t="s">
        <v>2023</v>
      </c>
      <c r="I4432" s="116">
        <v>62</v>
      </c>
      <c r="J4432" s="121">
        <v>63</v>
      </c>
      <c r="K4432" s="121" t="s">
        <v>2185</v>
      </c>
      <c r="L4432" s="97" t="s">
        <v>2734</v>
      </c>
      <c r="M4432" s="117">
        <v>522566</v>
      </c>
      <c r="N4432" s="117">
        <v>2826733</v>
      </c>
      <c r="O4432" s="133">
        <v>522566</v>
      </c>
      <c r="P4432" s="133">
        <v>2826733</v>
      </c>
      <c r="Q4432" s="125">
        <v>45238</v>
      </c>
      <c r="R4432" s="93" t="s">
        <v>149</v>
      </c>
      <c r="S4432" s="93">
        <v>1</v>
      </c>
      <c r="T4432" s="93">
        <v>1</v>
      </c>
      <c r="U4432" s="106" t="s">
        <v>2228</v>
      </c>
    </row>
    <row r="4433" spans="1:21" hidden="1">
      <c r="A4433" s="94">
        <v>4432</v>
      </c>
      <c r="B4433" s="116">
        <v>6029</v>
      </c>
      <c r="C4433" s="116">
        <v>1558</v>
      </c>
      <c r="D4433" s="116">
        <v>7</v>
      </c>
      <c r="E4433" s="116" t="s">
        <v>498</v>
      </c>
      <c r="F4433" s="116">
        <v>4</v>
      </c>
      <c r="G4433" s="116" t="s">
        <v>472</v>
      </c>
      <c r="H4433" s="119" t="s">
        <v>2023</v>
      </c>
      <c r="I4433" s="116">
        <v>62</v>
      </c>
      <c r="J4433" s="121">
        <v>63</v>
      </c>
      <c r="K4433" s="121" t="s">
        <v>2185</v>
      </c>
      <c r="L4433" s="97" t="s">
        <v>2734</v>
      </c>
      <c r="M4433" s="117">
        <v>522566</v>
      </c>
      <c r="N4433" s="117">
        <v>2826733</v>
      </c>
      <c r="O4433" s="133">
        <v>522566</v>
      </c>
      <c r="P4433" s="133">
        <v>2826733</v>
      </c>
      <c r="Q4433" s="125">
        <v>45238</v>
      </c>
      <c r="R4433" s="93" t="s">
        <v>191</v>
      </c>
      <c r="S4433" s="93">
        <v>1</v>
      </c>
      <c r="T4433" s="93">
        <v>1</v>
      </c>
      <c r="U4433" s="106" t="s">
        <v>2228</v>
      </c>
    </row>
    <row r="4434" spans="1:21" hidden="1">
      <c r="A4434" s="94">
        <v>4433</v>
      </c>
      <c r="B4434" s="116">
        <v>6029</v>
      </c>
      <c r="C4434" s="116">
        <v>1558</v>
      </c>
      <c r="D4434" s="116">
        <v>7</v>
      </c>
      <c r="E4434" s="116" t="s">
        <v>498</v>
      </c>
      <c r="F4434" s="116">
        <v>4</v>
      </c>
      <c r="G4434" s="116" t="s">
        <v>472</v>
      </c>
      <c r="H4434" s="119" t="s">
        <v>2023</v>
      </c>
      <c r="I4434" s="116">
        <v>62</v>
      </c>
      <c r="J4434" s="121">
        <v>63</v>
      </c>
      <c r="K4434" s="121" t="s">
        <v>2185</v>
      </c>
      <c r="L4434" s="97" t="s">
        <v>2734</v>
      </c>
      <c r="M4434" s="117">
        <v>522566</v>
      </c>
      <c r="N4434" s="117">
        <v>2826733</v>
      </c>
      <c r="O4434" s="133">
        <v>522566</v>
      </c>
      <c r="P4434" s="133">
        <v>2826733</v>
      </c>
      <c r="Q4434" s="125">
        <v>45238</v>
      </c>
      <c r="R4434" s="93" t="s">
        <v>255</v>
      </c>
      <c r="S4434" s="93">
        <v>1</v>
      </c>
      <c r="T4434" s="93">
        <v>1</v>
      </c>
      <c r="U4434" s="106" t="s">
        <v>2228</v>
      </c>
    </row>
    <row r="4435" spans="1:21" hidden="1">
      <c r="A4435" s="94">
        <v>4434</v>
      </c>
      <c r="B4435" s="93">
        <v>6030</v>
      </c>
      <c r="C4435" s="93">
        <v>1559</v>
      </c>
      <c r="D4435" s="93">
        <v>8</v>
      </c>
      <c r="E4435" s="116" t="s">
        <v>498</v>
      </c>
      <c r="F4435" s="116">
        <v>4</v>
      </c>
      <c r="G4435" s="93" t="s">
        <v>472</v>
      </c>
      <c r="H4435" s="94" t="s">
        <v>2024</v>
      </c>
      <c r="I4435" s="93">
        <v>62</v>
      </c>
      <c r="J4435" s="103">
        <v>63</v>
      </c>
      <c r="K4435" s="103" t="s">
        <v>2186</v>
      </c>
      <c r="L4435" s="97" t="s">
        <v>3936</v>
      </c>
      <c r="M4435" s="117">
        <v>522577</v>
      </c>
      <c r="N4435" s="117">
        <v>2826733</v>
      </c>
      <c r="O4435" s="133">
        <v>522577</v>
      </c>
      <c r="P4435" s="133">
        <v>2826733</v>
      </c>
      <c r="Q4435" s="115">
        <v>45238</v>
      </c>
      <c r="R4435" s="93" t="s">
        <v>163</v>
      </c>
      <c r="S4435" s="93">
        <v>90</v>
      </c>
      <c r="T4435" s="93">
        <v>90</v>
      </c>
      <c r="U4435" s="106" t="s">
        <v>2228</v>
      </c>
    </row>
    <row r="4436" spans="1:21" hidden="1">
      <c r="A4436" s="94">
        <v>4435</v>
      </c>
      <c r="B4436" s="93">
        <v>6030</v>
      </c>
      <c r="C4436" s="93">
        <v>1559</v>
      </c>
      <c r="D4436" s="93">
        <v>8</v>
      </c>
      <c r="E4436" s="116" t="s">
        <v>498</v>
      </c>
      <c r="F4436" s="116">
        <v>4</v>
      </c>
      <c r="G4436" s="93" t="s">
        <v>472</v>
      </c>
      <c r="H4436" s="94" t="s">
        <v>2024</v>
      </c>
      <c r="I4436" s="93">
        <v>62</v>
      </c>
      <c r="J4436" s="103">
        <v>63</v>
      </c>
      <c r="K4436" s="103" t="s">
        <v>2186</v>
      </c>
      <c r="L4436" s="97" t="s">
        <v>3936</v>
      </c>
      <c r="M4436" s="117">
        <v>522577</v>
      </c>
      <c r="N4436" s="117">
        <v>2826733</v>
      </c>
      <c r="O4436" s="133">
        <v>522577</v>
      </c>
      <c r="P4436" s="133">
        <v>2826733</v>
      </c>
      <c r="Q4436" s="115">
        <v>45238</v>
      </c>
      <c r="R4436" s="93" t="s">
        <v>269</v>
      </c>
      <c r="S4436" s="93">
        <v>5</v>
      </c>
      <c r="T4436" s="93">
        <v>5</v>
      </c>
      <c r="U4436" s="106" t="s">
        <v>2228</v>
      </c>
    </row>
    <row r="4437" spans="1:21" hidden="1">
      <c r="A4437" s="94">
        <v>4436</v>
      </c>
      <c r="B4437" s="93">
        <v>6030</v>
      </c>
      <c r="C4437" s="93">
        <v>1559</v>
      </c>
      <c r="D4437" s="93">
        <v>8</v>
      </c>
      <c r="E4437" s="116" t="s">
        <v>498</v>
      </c>
      <c r="F4437" s="116">
        <v>4</v>
      </c>
      <c r="G4437" s="93" t="s">
        <v>472</v>
      </c>
      <c r="H4437" s="94" t="s">
        <v>2024</v>
      </c>
      <c r="I4437" s="93">
        <v>62</v>
      </c>
      <c r="J4437" s="103">
        <v>63</v>
      </c>
      <c r="K4437" s="103" t="s">
        <v>2186</v>
      </c>
      <c r="L4437" s="97" t="s">
        <v>3936</v>
      </c>
      <c r="M4437" s="117">
        <v>522577</v>
      </c>
      <c r="N4437" s="117">
        <v>2826733</v>
      </c>
      <c r="O4437" s="133">
        <v>522577</v>
      </c>
      <c r="P4437" s="133">
        <v>2826733</v>
      </c>
      <c r="Q4437" s="115">
        <v>45238</v>
      </c>
      <c r="R4437" s="93" t="s">
        <v>191</v>
      </c>
      <c r="S4437" s="93">
        <v>1</v>
      </c>
      <c r="T4437" s="93">
        <v>1</v>
      </c>
      <c r="U4437" s="106" t="s">
        <v>2228</v>
      </c>
    </row>
    <row r="4438" spans="1:21" hidden="1">
      <c r="A4438" s="94">
        <v>4437</v>
      </c>
      <c r="B4438" s="93">
        <v>6031</v>
      </c>
      <c r="C4438" s="93">
        <v>1560</v>
      </c>
      <c r="D4438" s="93">
        <v>9</v>
      </c>
      <c r="E4438" s="116" t="s">
        <v>498</v>
      </c>
      <c r="F4438" s="116">
        <v>4</v>
      </c>
      <c r="G4438" s="93" t="s">
        <v>472</v>
      </c>
      <c r="H4438" s="94" t="s">
        <v>2025</v>
      </c>
      <c r="I4438" s="93">
        <v>62</v>
      </c>
      <c r="J4438" s="103">
        <v>63</v>
      </c>
      <c r="K4438" s="103" t="s">
        <v>2187</v>
      </c>
      <c r="L4438" s="97" t="s">
        <v>2735</v>
      </c>
      <c r="M4438" s="117">
        <v>522566</v>
      </c>
      <c r="N4438" s="117">
        <v>2826765</v>
      </c>
      <c r="O4438" s="133">
        <v>522566</v>
      </c>
      <c r="P4438" s="133">
        <v>2826765</v>
      </c>
      <c r="Q4438" s="115">
        <v>45238</v>
      </c>
      <c r="R4438" s="93" t="s">
        <v>163</v>
      </c>
      <c r="S4438" s="93">
        <v>35</v>
      </c>
      <c r="T4438" s="93">
        <v>35</v>
      </c>
      <c r="U4438" s="106" t="s">
        <v>2228</v>
      </c>
    </row>
    <row r="4439" spans="1:21" hidden="1">
      <c r="A4439" s="94">
        <v>4438</v>
      </c>
      <c r="B4439" s="93">
        <v>6031</v>
      </c>
      <c r="C4439" s="93">
        <v>1560</v>
      </c>
      <c r="D4439" s="93">
        <v>9</v>
      </c>
      <c r="E4439" s="116" t="s">
        <v>498</v>
      </c>
      <c r="F4439" s="116">
        <v>4</v>
      </c>
      <c r="G4439" s="93" t="s">
        <v>472</v>
      </c>
      <c r="H4439" s="94" t="s">
        <v>2025</v>
      </c>
      <c r="I4439" s="93">
        <v>62</v>
      </c>
      <c r="J4439" s="103">
        <v>63</v>
      </c>
      <c r="K4439" s="103" t="s">
        <v>2187</v>
      </c>
      <c r="L4439" s="97" t="s">
        <v>2735</v>
      </c>
      <c r="M4439" s="117">
        <v>522566</v>
      </c>
      <c r="N4439" s="117">
        <v>2826765</v>
      </c>
      <c r="O4439" s="133">
        <v>522566</v>
      </c>
      <c r="P4439" s="133">
        <v>2826765</v>
      </c>
      <c r="Q4439" s="115">
        <v>45238</v>
      </c>
      <c r="R4439" s="93" t="s">
        <v>165</v>
      </c>
      <c r="S4439" s="93">
        <v>15</v>
      </c>
      <c r="T4439" s="93">
        <v>15</v>
      </c>
      <c r="U4439" s="106" t="s">
        <v>2228</v>
      </c>
    </row>
    <row r="4440" spans="1:21" hidden="1">
      <c r="A4440" s="94">
        <v>4439</v>
      </c>
      <c r="B4440" s="93">
        <v>6031</v>
      </c>
      <c r="C4440" s="93">
        <v>1560</v>
      </c>
      <c r="D4440" s="93">
        <v>9</v>
      </c>
      <c r="E4440" s="116" t="s">
        <v>498</v>
      </c>
      <c r="F4440" s="116">
        <v>4</v>
      </c>
      <c r="G4440" s="93" t="s">
        <v>472</v>
      </c>
      <c r="H4440" s="94" t="s">
        <v>2025</v>
      </c>
      <c r="I4440" s="93">
        <v>62</v>
      </c>
      <c r="J4440" s="103">
        <v>63</v>
      </c>
      <c r="K4440" s="103" t="s">
        <v>2187</v>
      </c>
      <c r="L4440" s="97" t="s">
        <v>2735</v>
      </c>
      <c r="M4440" s="117">
        <v>522566</v>
      </c>
      <c r="N4440" s="117">
        <v>2826765</v>
      </c>
      <c r="O4440" s="133">
        <v>522566</v>
      </c>
      <c r="P4440" s="133">
        <v>2826765</v>
      </c>
      <c r="Q4440" s="115">
        <v>45238</v>
      </c>
      <c r="R4440" s="93" t="s">
        <v>195</v>
      </c>
      <c r="S4440" s="93">
        <v>1</v>
      </c>
      <c r="T4440" s="93">
        <v>1</v>
      </c>
      <c r="U4440" s="106" t="s">
        <v>2228</v>
      </c>
    </row>
    <row r="4441" spans="1:21" hidden="1">
      <c r="A4441" s="94">
        <v>4440</v>
      </c>
      <c r="B4441" s="116">
        <v>6031</v>
      </c>
      <c r="C4441" s="116">
        <v>1560</v>
      </c>
      <c r="D4441" s="116">
        <v>9</v>
      </c>
      <c r="E4441" s="116" t="s">
        <v>498</v>
      </c>
      <c r="F4441" s="116">
        <v>4</v>
      </c>
      <c r="G4441" s="116" t="s">
        <v>472</v>
      </c>
      <c r="H4441" s="119" t="s">
        <v>2025</v>
      </c>
      <c r="I4441" s="116">
        <v>62</v>
      </c>
      <c r="J4441" s="121">
        <v>63</v>
      </c>
      <c r="K4441" s="121" t="s">
        <v>2187</v>
      </c>
      <c r="L4441" s="97" t="s">
        <v>2735</v>
      </c>
      <c r="M4441" s="117">
        <v>522566</v>
      </c>
      <c r="N4441" s="117">
        <v>2826765</v>
      </c>
      <c r="O4441" s="133">
        <v>522566</v>
      </c>
      <c r="P4441" s="133">
        <v>2826765</v>
      </c>
      <c r="Q4441" s="125">
        <v>45238</v>
      </c>
      <c r="R4441" s="93" t="s">
        <v>255</v>
      </c>
      <c r="S4441" s="93">
        <v>10</v>
      </c>
      <c r="T4441" s="93">
        <v>10</v>
      </c>
      <c r="U4441" s="106" t="s">
        <v>2228</v>
      </c>
    </row>
    <row r="4442" spans="1:21" hidden="1">
      <c r="A4442" s="94">
        <v>4441</v>
      </c>
      <c r="B4442" s="116">
        <v>6031</v>
      </c>
      <c r="C4442" s="116">
        <v>1560</v>
      </c>
      <c r="D4442" s="116">
        <v>9</v>
      </c>
      <c r="E4442" s="116" t="s">
        <v>498</v>
      </c>
      <c r="F4442" s="116">
        <v>4</v>
      </c>
      <c r="G4442" s="116" t="s">
        <v>472</v>
      </c>
      <c r="H4442" s="119" t="s">
        <v>2025</v>
      </c>
      <c r="I4442" s="116">
        <v>62</v>
      </c>
      <c r="J4442" s="121">
        <v>63</v>
      </c>
      <c r="K4442" s="121" t="s">
        <v>2187</v>
      </c>
      <c r="L4442" s="97" t="s">
        <v>2735</v>
      </c>
      <c r="M4442" s="117">
        <v>522566</v>
      </c>
      <c r="N4442" s="117">
        <v>2826765</v>
      </c>
      <c r="O4442" s="133">
        <v>522566</v>
      </c>
      <c r="P4442" s="133">
        <v>2826765</v>
      </c>
      <c r="Q4442" s="125">
        <v>45238</v>
      </c>
      <c r="R4442" s="93" t="s">
        <v>241</v>
      </c>
      <c r="S4442" s="93">
        <v>3</v>
      </c>
      <c r="T4442" s="93">
        <v>3</v>
      </c>
      <c r="U4442" s="106" t="s">
        <v>2228</v>
      </c>
    </row>
    <row r="4443" spans="1:21" hidden="1">
      <c r="A4443" s="94">
        <v>4442</v>
      </c>
      <c r="B4443" s="93">
        <v>6023</v>
      </c>
      <c r="C4443" s="93">
        <v>1552</v>
      </c>
      <c r="D4443" s="93">
        <v>1</v>
      </c>
      <c r="E4443" s="116" t="s">
        <v>498</v>
      </c>
      <c r="F4443" s="116">
        <v>4</v>
      </c>
      <c r="G4443" s="93" t="s">
        <v>472</v>
      </c>
      <c r="H4443" s="94" t="s">
        <v>2026</v>
      </c>
      <c r="I4443" s="93">
        <v>62</v>
      </c>
      <c r="J4443" s="103">
        <v>64</v>
      </c>
      <c r="K4443" s="103" t="s">
        <v>2185</v>
      </c>
      <c r="L4443" s="97" t="s">
        <v>3937</v>
      </c>
      <c r="M4443" s="117">
        <v>523544</v>
      </c>
      <c r="N4443" s="117">
        <v>2827751</v>
      </c>
      <c r="O4443" s="133">
        <v>523544</v>
      </c>
      <c r="P4443" s="133">
        <v>2827751</v>
      </c>
      <c r="Q4443" s="115">
        <v>45238</v>
      </c>
      <c r="R4443" s="93" t="s">
        <v>163</v>
      </c>
      <c r="S4443" s="93">
        <v>65</v>
      </c>
      <c r="T4443" s="93">
        <v>65</v>
      </c>
      <c r="U4443" s="106" t="s">
        <v>2228</v>
      </c>
    </row>
    <row r="4444" spans="1:21" hidden="1">
      <c r="A4444" s="94">
        <v>4443</v>
      </c>
      <c r="B4444" s="93">
        <v>6023</v>
      </c>
      <c r="C4444" s="93">
        <v>1552</v>
      </c>
      <c r="D4444" s="93">
        <v>1</v>
      </c>
      <c r="E4444" s="116" t="s">
        <v>498</v>
      </c>
      <c r="F4444" s="116">
        <v>4</v>
      </c>
      <c r="G4444" s="93" t="s">
        <v>472</v>
      </c>
      <c r="H4444" s="94" t="s">
        <v>2026</v>
      </c>
      <c r="I4444" s="93">
        <v>62</v>
      </c>
      <c r="J4444" s="103">
        <v>64</v>
      </c>
      <c r="K4444" s="103" t="s">
        <v>2185</v>
      </c>
      <c r="L4444" s="97" t="s">
        <v>3937</v>
      </c>
      <c r="M4444" s="117">
        <v>523544</v>
      </c>
      <c r="N4444" s="117">
        <v>2827751</v>
      </c>
      <c r="O4444" s="133">
        <v>523544</v>
      </c>
      <c r="P4444" s="133">
        <v>2827751</v>
      </c>
      <c r="Q4444" s="115">
        <v>45238</v>
      </c>
      <c r="R4444" s="93" t="s">
        <v>241</v>
      </c>
      <c r="S4444" s="93">
        <v>5</v>
      </c>
      <c r="T4444" s="93">
        <v>5</v>
      </c>
      <c r="U4444" s="106" t="s">
        <v>2228</v>
      </c>
    </row>
    <row r="4445" spans="1:21" hidden="1">
      <c r="A4445" s="94">
        <v>4444</v>
      </c>
      <c r="B4445" s="93">
        <v>6023</v>
      </c>
      <c r="C4445" s="93">
        <v>1552</v>
      </c>
      <c r="D4445" s="93">
        <v>1</v>
      </c>
      <c r="E4445" s="116" t="s">
        <v>498</v>
      </c>
      <c r="F4445" s="116">
        <v>4</v>
      </c>
      <c r="G4445" s="93" t="s">
        <v>472</v>
      </c>
      <c r="H4445" s="94" t="s">
        <v>2026</v>
      </c>
      <c r="I4445" s="93">
        <v>62</v>
      </c>
      <c r="J4445" s="103">
        <v>64</v>
      </c>
      <c r="K4445" s="103" t="s">
        <v>2185</v>
      </c>
      <c r="L4445" s="97" t="s">
        <v>3937</v>
      </c>
      <c r="M4445" s="117">
        <v>523544</v>
      </c>
      <c r="N4445" s="117">
        <v>2827751</v>
      </c>
      <c r="O4445" s="133">
        <v>523544</v>
      </c>
      <c r="P4445" s="133">
        <v>2827751</v>
      </c>
      <c r="Q4445" s="115">
        <v>45238</v>
      </c>
      <c r="R4445" s="93" t="s">
        <v>255</v>
      </c>
      <c r="S4445" s="93">
        <v>1</v>
      </c>
      <c r="T4445" s="93">
        <v>1</v>
      </c>
      <c r="U4445" s="106" t="s">
        <v>2228</v>
      </c>
    </row>
    <row r="4446" spans="1:21" hidden="1">
      <c r="A4446" s="94">
        <v>4445</v>
      </c>
      <c r="B4446" s="93">
        <v>6024</v>
      </c>
      <c r="C4446" s="93">
        <v>1553</v>
      </c>
      <c r="D4446" s="93">
        <v>2</v>
      </c>
      <c r="E4446" s="116" t="s">
        <v>498</v>
      </c>
      <c r="F4446" s="116">
        <v>4</v>
      </c>
      <c r="G4446" s="93" t="s">
        <v>472</v>
      </c>
      <c r="H4446" s="94" t="s">
        <v>2027</v>
      </c>
      <c r="I4446" s="93">
        <v>62</v>
      </c>
      <c r="J4446" s="103">
        <v>64</v>
      </c>
      <c r="K4446" s="103" t="s">
        <v>2186</v>
      </c>
      <c r="L4446" s="97" t="s">
        <v>2736</v>
      </c>
      <c r="M4446" s="117">
        <v>523567</v>
      </c>
      <c r="N4446" s="117">
        <v>2827751</v>
      </c>
      <c r="O4446" s="133">
        <v>523567</v>
      </c>
      <c r="P4446" s="133">
        <v>2827751</v>
      </c>
      <c r="Q4446" s="115">
        <v>45238</v>
      </c>
      <c r="R4446" s="93" t="s">
        <v>147</v>
      </c>
      <c r="S4446" s="93">
        <v>-999</v>
      </c>
      <c r="T4446" s="93" t="s">
        <v>301</v>
      </c>
      <c r="U4446" s="106" t="s">
        <v>2228</v>
      </c>
    </row>
    <row r="4447" spans="1:21" hidden="1">
      <c r="A4447" s="94">
        <v>4446</v>
      </c>
      <c r="B4447" s="93">
        <v>6024</v>
      </c>
      <c r="C4447" s="93">
        <v>1553</v>
      </c>
      <c r="D4447" s="93">
        <v>2</v>
      </c>
      <c r="E4447" s="116" t="s">
        <v>498</v>
      </c>
      <c r="F4447" s="116">
        <v>4</v>
      </c>
      <c r="G4447" s="93" t="s">
        <v>472</v>
      </c>
      <c r="H4447" s="94" t="s">
        <v>2027</v>
      </c>
      <c r="I4447" s="93">
        <v>62</v>
      </c>
      <c r="J4447" s="103">
        <v>64</v>
      </c>
      <c r="K4447" s="103" t="s">
        <v>2186</v>
      </c>
      <c r="L4447" s="97" t="s">
        <v>2736</v>
      </c>
      <c r="M4447" s="117">
        <v>523567</v>
      </c>
      <c r="N4447" s="117">
        <v>2827751</v>
      </c>
      <c r="O4447" s="133">
        <v>523567</v>
      </c>
      <c r="P4447" s="133">
        <v>2827751</v>
      </c>
      <c r="Q4447" s="115">
        <v>45238</v>
      </c>
      <c r="R4447" s="93" t="s">
        <v>211</v>
      </c>
      <c r="S4447" s="93">
        <v>-999</v>
      </c>
      <c r="T4447" s="93" t="s">
        <v>301</v>
      </c>
      <c r="U4447" s="106" t="s">
        <v>2228</v>
      </c>
    </row>
    <row r="4448" spans="1:21" hidden="1">
      <c r="A4448" s="94">
        <v>4447</v>
      </c>
      <c r="B4448" s="93">
        <v>6024</v>
      </c>
      <c r="C4448" s="93">
        <v>1553</v>
      </c>
      <c r="D4448" s="93">
        <v>2</v>
      </c>
      <c r="E4448" s="116" t="s">
        <v>498</v>
      </c>
      <c r="F4448" s="116">
        <v>4</v>
      </c>
      <c r="G4448" s="93" t="s">
        <v>472</v>
      </c>
      <c r="H4448" s="94" t="s">
        <v>2027</v>
      </c>
      <c r="I4448" s="93">
        <v>62</v>
      </c>
      <c r="J4448" s="103">
        <v>64</v>
      </c>
      <c r="K4448" s="103" t="s">
        <v>2186</v>
      </c>
      <c r="L4448" s="97" t="s">
        <v>2736</v>
      </c>
      <c r="M4448" s="117">
        <v>523567</v>
      </c>
      <c r="N4448" s="117">
        <v>2827751</v>
      </c>
      <c r="O4448" s="133">
        <v>523567</v>
      </c>
      <c r="P4448" s="133">
        <v>2827751</v>
      </c>
      <c r="Q4448" s="115">
        <v>45238</v>
      </c>
      <c r="R4448" s="93" t="s">
        <v>163</v>
      </c>
      <c r="S4448" s="93">
        <v>-999</v>
      </c>
      <c r="T4448" s="93" t="s">
        <v>301</v>
      </c>
      <c r="U4448" s="106" t="s">
        <v>2228</v>
      </c>
    </row>
    <row r="4449" spans="1:21" hidden="1">
      <c r="A4449" s="94">
        <v>4448</v>
      </c>
      <c r="B4449" s="116">
        <v>6024</v>
      </c>
      <c r="C4449" s="116">
        <v>1553</v>
      </c>
      <c r="D4449" s="116">
        <v>2</v>
      </c>
      <c r="E4449" s="116" t="s">
        <v>498</v>
      </c>
      <c r="F4449" s="116">
        <v>4</v>
      </c>
      <c r="G4449" s="116" t="s">
        <v>472</v>
      </c>
      <c r="H4449" s="119" t="s">
        <v>2027</v>
      </c>
      <c r="I4449" s="116">
        <v>62</v>
      </c>
      <c r="J4449" s="121">
        <v>64</v>
      </c>
      <c r="K4449" s="121" t="s">
        <v>2186</v>
      </c>
      <c r="L4449" s="97" t="s">
        <v>2736</v>
      </c>
      <c r="M4449" s="117">
        <v>523567</v>
      </c>
      <c r="N4449" s="117">
        <v>2827751</v>
      </c>
      <c r="O4449" s="133">
        <v>523567</v>
      </c>
      <c r="P4449" s="133">
        <v>2827751</v>
      </c>
      <c r="Q4449" s="125">
        <v>45238</v>
      </c>
      <c r="R4449" s="93" t="s">
        <v>257</v>
      </c>
      <c r="S4449" s="93">
        <v>-999</v>
      </c>
      <c r="T4449" s="93" t="s">
        <v>301</v>
      </c>
      <c r="U4449" s="106" t="s">
        <v>2228</v>
      </c>
    </row>
    <row r="4450" spans="1:21" hidden="1">
      <c r="A4450" s="94">
        <v>4449</v>
      </c>
      <c r="B4450" s="116">
        <v>6024</v>
      </c>
      <c r="C4450" s="116">
        <v>1553</v>
      </c>
      <c r="D4450" s="116">
        <v>2</v>
      </c>
      <c r="E4450" s="116" t="s">
        <v>498</v>
      </c>
      <c r="F4450" s="116">
        <v>4</v>
      </c>
      <c r="G4450" s="116" t="s">
        <v>472</v>
      </c>
      <c r="H4450" s="119" t="s">
        <v>2027</v>
      </c>
      <c r="I4450" s="116">
        <v>62</v>
      </c>
      <c r="J4450" s="121">
        <v>64</v>
      </c>
      <c r="K4450" s="121" t="s">
        <v>2186</v>
      </c>
      <c r="L4450" s="97" t="s">
        <v>2736</v>
      </c>
      <c r="M4450" s="117">
        <v>523567</v>
      </c>
      <c r="N4450" s="117">
        <v>2827751</v>
      </c>
      <c r="O4450" s="133">
        <v>523567</v>
      </c>
      <c r="P4450" s="133">
        <v>2827751</v>
      </c>
      <c r="Q4450" s="125">
        <v>45238</v>
      </c>
      <c r="R4450" s="93" t="s">
        <v>153</v>
      </c>
      <c r="S4450" s="93">
        <v>-999</v>
      </c>
      <c r="T4450" s="93" t="s">
        <v>301</v>
      </c>
      <c r="U4450" s="106" t="s">
        <v>2228</v>
      </c>
    </row>
    <row r="4451" spans="1:21" hidden="1">
      <c r="A4451" s="94">
        <v>4450</v>
      </c>
      <c r="B4451" s="93">
        <v>6025</v>
      </c>
      <c r="C4451" s="93">
        <v>1554</v>
      </c>
      <c r="D4451" s="93">
        <v>3</v>
      </c>
      <c r="E4451" s="116" t="s">
        <v>498</v>
      </c>
      <c r="F4451" s="116">
        <v>4</v>
      </c>
      <c r="G4451" s="93" t="s">
        <v>472</v>
      </c>
      <c r="H4451" s="94" t="s">
        <v>2028</v>
      </c>
      <c r="I4451" s="93">
        <v>62</v>
      </c>
      <c r="J4451" s="103">
        <v>64</v>
      </c>
      <c r="K4451" s="103" t="s">
        <v>2187</v>
      </c>
      <c r="L4451" s="97" t="s">
        <v>2737</v>
      </c>
      <c r="M4451" s="117">
        <v>523544</v>
      </c>
      <c r="N4451" s="117">
        <v>2827773</v>
      </c>
      <c r="O4451" s="133">
        <v>523544</v>
      </c>
      <c r="P4451" s="133">
        <v>2827773</v>
      </c>
      <c r="Q4451" s="115">
        <v>45238</v>
      </c>
      <c r="R4451" s="93" t="s">
        <v>163</v>
      </c>
      <c r="S4451" s="93">
        <v>15</v>
      </c>
      <c r="T4451" s="93">
        <v>15</v>
      </c>
      <c r="U4451" s="106" t="s">
        <v>2228</v>
      </c>
    </row>
    <row r="4452" spans="1:21" hidden="1">
      <c r="A4452" s="94">
        <v>4451</v>
      </c>
      <c r="B4452" s="93">
        <v>6025</v>
      </c>
      <c r="C4452" s="93">
        <v>1554</v>
      </c>
      <c r="D4452" s="93">
        <v>3</v>
      </c>
      <c r="E4452" s="116" t="s">
        <v>498</v>
      </c>
      <c r="F4452" s="116">
        <v>4</v>
      </c>
      <c r="G4452" s="93" t="s">
        <v>472</v>
      </c>
      <c r="H4452" s="94" t="s">
        <v>2028</v>
      </c>
      <c r="I4452" s="93">
        <v>62</v>
      </c>
      <c r="J4452" s="103">
        <v>64</v>
      </c>
      <c r="K4452" s="103" t="s">
        <v>2187</v>
      </c>
      <c r="L4452" s="97" t="s">
        <v>2737</v>
      </c>
      <c r="M4452" s="117">
        <v>523544</v>
      </c>
      <c r="N4452" s="117">
        <v>2827773</v>
      </c>
      <c r="O4452" s="133">
        <v>523544</v>
      </c>
      <c r="P4452" s="133">
        <v>2827773</v>
      </c>
      <c r="Q4452" s="115">
        <v>45238</v>
      </c>
      <c r="R4452" s="93" t="s">
        <v>241</v>
      </c>
      <c r="S4452" s="93">
        <v>5</v>
      </c>
      <c r="T4452" s="93">
        <v>5</v>
      </c>
      <c r="U4452" s="106" t="s">
        <v>2228</v>
      </c>
    </row>
    <row r="4453" spans="1:21" hidden="1">
      <c r="A4453" s="94">
        <v>4452</v>
      </c>
      <c r="B4453" s="93">
        <v>6025</v>
      </c>
      <c r="C4453" s="93">
        <v>1554</v>
      </c>
      <c r="D4453" s="93">
        <v>3</v>
      </c>
      <c r="E4453" s="116" t="s">
        <v>498</v>
      </c>
      <c r="F4453" s="116">
        <v>4</v>
      </c>
      <c r="G4453" s="93" t="s">
        <v>472</v>
      </c>
      <c r="H4453" s="94" t="s">
        <v>2028</v>
      </c>
      <c r="I4453" s="93">
        <v>62</v>
      </c>
      <c r="J4453" s="103">
        <v>64</v>
      </c>
      <c r="K4453" s="103" t="s">
        <v>2187</v>
      </c>
      <c r="L4453" s="97" t="s">
        <v>2737</v>
      </c>
      <c r="M4453" s="117">
        <v>523544</v>
      </c>
      <c r="N4453" s="117">
        <v>2827773</v>
      </c>
      <c r="O4453" s="133">
        <v>523544</v>
      </c>
      <c r="P4453" s="133">
        <v>2827773</v>
      </c>
      <c r="Q4453" s="115">
        <v>45238</v>
      </c>
      <c r="R4453" s="93" t="s">
        <v>185</v>
      </c>
      <c r="S4453" s="93">
        <v>3</v>
      </c>
      <c r="T4453" s="93">
        <v>3</v>
      </c>
      <c r="U4453" s="106" t="s">
        <v>2228</v>
      </c>
    </row>
    <row r="4454" spans="1:21" hidden="1">
      <c r="A4454" s="94">
        <v>4453</v>
      </c>
      <c r="B4454" s="116">
        <v>6025</v>
      </c>
      <c r="C4454" s="116">
        <v>1554</v>
      </c>
      <c r="D4454" s="116">
        <v>3</v>
      </c>
      <c r="E4454" s="116" t="s">
        <v>498</v>
      </c>
      <c r="F4454" s="116">
        <v>4</v>
      </c>
      <c r="G4454" s="116" t="s">
        <v>472</v>
      </c>
      <c r="H4454" s="119" t="s">
        <v>2028</v>
      </c>
      <c r="I4454" s="116">
        <v>62</v>
      </c>
      <c r="J4454" s="121">
        <v>64</v>
      </c>
      <c r="K4454" s="121" t="s">
        <v>2187</v>
      </c>
      <c r="L4454" s="97" t="s">
        <v>2737</v>
      </c>
      <c r="M4454" s="117">
        <v>523544</v>
      </c>
      <c r="N4454" s="117">
        <v>2827773</v>
      </c>
      <c r="O4454" s="133">
        <v>523544</v>
      </c>
      <c r="P4454" s="133">
        <v>2827773</v>
      </c>
      <c r="Q4454" s="125">
        <v>45238</v>
      </c>
      <c r="R4454" s="93" t="s">
        <v>277</v>
      </c>
      <c r="S4454" s="93">
        <v>25</v>
      </c>
      <c r="T4454" s="93">
        <v>25</v>
      </c>
      <c r="U4454" s="106" t="s">
        <v>2228</v>
      </c>
    </row>
    <row r="4455" spans="1:21" hidden="1">
      <c r="A4455" s="94">
        <v>4454</v>
      </c>
      <c r="B4455" s="116">
        <v>6025</v>
      </c>
      <c r="C4455" s="116">
        <v>1554</v>
      </c>
      <c r="D4455" s="116">
        <v>3</v>
      </c>
      <c r="E4455" s="116" t="s">
        <v>498</v>
      </c>
      <c r="F4455" s="116">
        <v>4</v>
      </c>
      <c r="G4455" s="116" t="s">
        <v>472</v>
      </c>
      <c r="H4455" s="119" t="s">
        <v>2028</v>
      </c>
      <c r="I4455" s="116">
        <v>62</v>
      </c>
      <c r="J4455" s="121">
        <v>64</v>
      </c>
      <c r="K4455" s="121" t="s">
        <v>2187</v>
      </c>
      <c r="L4455" s="97" t="s">
        <v>2737</v>
      </c>
      <c r="M4455" s="117">
        <v>523544</v>
      </c>
      <c r="N4455" s="117">
        <v>2827773</v>
      </c>
      <c r="O4455" s="133">
        <v>523544</v>
      </c>
      <c r="P4455" s="133">
        <v>2827773</v>
      </c>
      <c r="Q4455" s="125">
        <v>45238</v>
      </c>
      <c r="R4455" s="93" t="s">
        <v>255</v>
      </c>
      <c r="S4455" s="93">
        <v>5</v>
      </c>
      <c r="T4455" s="93">
        <v>5</v>
      </c>
      <c r="U4455" s="106" t="s">
        <v>2228</v>
      </c>
    </row>
    <row r="4456" spans="1:21" hidden="1">
      <c r="A4456" s="94">
        <v>4455</v>
      </c>
      <c r="B4456" s="93">
        <v>6026</v>
      </c>
      <c r="C4456" s="93">
        <v>1555</v>
      </c>
      <c r="D4456" s="93">
        <v>4</v>
      </c>
      <c r="E4456" s="116" t="s">
        <v>498</v>
      </c>
      <c r="F4456" s="116">
        <v>4</v>
      </c>
      <c r="G4456" s="93" t="s">
        <v>472</v>
      </c>
      <c r="H4456" s="94" t="s">
        <v>2029</v>
      </c>
      <c r="I4456" s="93">
        <v>62</v>
      </c>
      <c r="J4456" s="103">
        <v>65</v>
      </c>
      <c r="K4456" s="103" t="s">
        <v>2185</v>
      </c>
      <c r="L4456" s="97" t="s">
        <v>3938</v>
      </c>
      <c r="M4456" s="117">
        <v>523213</v>
      </c>
      <c r="N4456" s="117">
        <v>2827413</v>
      </c>
      <c r="O4456" s="133">
        <v>523213</v>
      </c>
      <c r="P4456" s="133">
        <v>2827413</v>
      </c>
      <c r="Q4456" s="115">
        <v>45238</v>
      </c>
      <c r="R4456" s="93" t="s">
        <v>163</v>
      </c>
      <c r="S4456" s="93">
        <v>60</v>
      </c>
      <c r="T4456" s="93">
        <v>60</v>
      </c>
      <c r="U4456" s="106" t="s">
        <v>2228</v>
      </c>
    </row>
    <row r="4457" spans="1:21" hidden="1">
      <c r="A4457" s="94">
        <v>4456</v>
      </c>
      <c r="B4457" s="93">
        <v>6026</v>
      </c>
      <c r="C4457" s="93">
        <v>1555</v>
      </c>
      <c r="D4457" s="93">
        <v>4</v>
      </c>
      <c r="E4457" s="116" t="s">
        <v>498</v>
      </c>
      <c r="F4457" s="116">
        <v>4</v>
      </c>
      <c r="G4457" s="93" t="s">
        <v>472</v>
      </c>
      <c r="H4457" s="94" t="s">
        <v>2029</v>
      </c>
      <c r="I4457" s="93">
        <v>62</v>
      </c>
      <c r="J4457" s="103">
        <v>65</v>
      </c>
      <c r="K4457" s="103" t="s">
        <v>2185</v>
      </c>
      <c r="L4457" s="97" t="s">
        <v>3938</v>
      </c>
      <c r="M4457" s="117">
        <v>523213</v>
      </c>
      <c r="N4457" s="117">
        <v>2827413</v>
      </c>
      <c r="O4457" s="133">
        <v>523213</v>
      </c>
      <c r="P4457" s="133">
        <v>2827413</v>
      </c>
      <c r="Q4457" s="115">
        <v>45238</v>
      </c>
      <c r="R4457" s="93" t="s">
        <v>269</v>
      </c>
      <c r="S4457" s="93">
        <v>5</v>
      </c>
      <c r="T4457" s="93">
        <v>5</v>
      </c>
      <c r="U4457" s="106" t="s">
        <v>2228</v>
      </c>
    </row>
    <row r="4458" spans="1:21" hidden="1">
      <c r="A4458" s="94">
        <v>4457</v>
      </c>
      <c r="B4458" s="93">
        <v>6026</v>
      </c>
      <c r="C4458" s="93">
        <v>1555</v>
      </c>
      <c r="D4458" s="93">
        <v>4</v>
      </c>
      <c r="E4458" s="116" t="s">
        <v>498</v>
      </c>
      <c r="F4458" s="116">
        <v>4</v>
      </c>
      <c r="G4458" s="93" t="s">
        <v>472</v>
      </c>
      <c r="H4458" s="94" t="s">
        <v>2029</v>
      </c>
      <c r="I4458" s="93">
        <v>62</v>
      </c>
      <c r="J4458" s="103">
        <v>65</v>
      </c>
      <c r="K4458" s="103" t="s">
        <v>2185</v>
      </c>
      <c r="L4458" s="97" t="s">
        <v>3938</v>
      </c>
      <c r="M4458" s="117">
        <v>523213</v>
      </c>
      <c r="N4458" s="117">
        <v>2827413</v>
      </c>
      <c r="O4458" s="133">
        <v>523213</v>
      </c>
      <c r="P4458" s="133">
        <v>2827413</v>
      </c>
      <c r="Q4458" s="115">
        <v>45238</v>
      </c>
      <c r="R4458" s="93" t="s">
        <v>191</v>
      </c>
      <c r="S4458" s="93">
        <v>1</v>
      </c>
      <c r="T4458" s="93">
        <v>1</v>
      </c>
      <c r="U4458" s="106" t="s">
        <v>2228</v>
      </c>
    </row>
    <row r="4459" spans="1:21" hidden="1">
      <c r="A4459" s="94">
        <v>4458</v>
      </c>
      <c r="B4459" s="93">
        <v>6027</v>
      </c>
      <c r="C4459" s="93">
        <v>1556</v>
      </c>
      <c r="D4459" s="93">
        <v>5</v>
      </c>
      <c r="E4459" s="116" t="s">
        <v>498</v>
      </c>
      <c r="F4459" s="116">
        <v>4</v>
      </c>
      <c r="G4459" s="93" t="s">
        <v>472</v>
      </c>
      <c r="H4459" s="94" t="s">
        <v>2030</v>
      </c>
      <c r="I4459" s="93">
        <v>62</v>
      </c>
      <c r="J4459" s="103">
        <v>65</v>
      </c>
      <c r="K4459" s="103" t="s">
        <v>2186</v>
      </c>
      <c r="L4459" s="97" t="s">
        <v>3939</v>
      </c>
      <c r="M4459" s="117">
        <v>523224</v>
      </c>
      <c r="N4459" s="117">
        <v>2827413</v>
      </c>
      <c r="O4459" s="133">
        <v>523224</v>
      </c>
      <c r="P4459" s="133">
        <v>2827413</v>
      </c>
      <c r="Q4459" s="115">
        <v>45238</v>
      </c>
      <c r="R4459" s="93" t="s">
        <v>163</v>
      </c>
      <c r="S4459" s="93">
        <v>75</v>
      </c>
      <c r="T4459" s="93">
        <v>75</v>
      </c>
      <c r="U4459" s="106" t="s">
        <v>2228</v>
      </c>
    </row>
    <row r="4460" spans="1:21" hidden="1">
      <c r="A4460" s="94">
        <v>4459</v>
      </c>
      <c r="B4460" s="93">
        <v>6027</v>
      </c>
      <c r="C4460" s="93">
        <v>1556</v>
      </c>
      <c r="D4460" s="93">
        <v>5</v>
      </c>
      <c r="E4460" s="116" t="s">
        <v>498</v>
      </c>
      <c r="F4460" s="116">
        <v>4</v>
      </c>
      <c r="G4460" s="93" t="s">
        <v>472</v>
      </c>
      <c r="H4460" s="94" t="s">
        <v>2030</v>
      </c>
      <c r="I4460" s="93">
        <v>62</v>
      </c>
      <c r="J4460" s="103">
        <v>65</v>
      </c>
      <c r="K4460" s="103" t="s">
        <v>2186</v>
      </c>
      <c r="L4460" s="97" t="s">
        <v>3939</v>
      </c>
      <c r="M4460" s="117">
        <v>523224</v>
      </c>
      <c r="N4460" s="117">
        <v>2827413</v>
      </c>
      <c r="O4460" s="133">
        <v>523224</v>
      </c>
      <c r="P4460" s="133">
        <v>2827413</v>
      </c>
      <c r="Q4460" s="115">
        <v>45238</v>
      </c>
      <c r="R4460" s="93" t="s">
        <v>195</v>
      </c>
      <c r="S4460" s="93">
        <v>1</v>
      </c>
      <c r="T4460" s="93">
        <v>1</v>
      </c>
      <c r="U4460" s="106" t="s">
        <v>2228</v>
      </c>
    </row>
    <row r="4461" spans="1:21" hidden="1">
      <c r="A4461" s="94">
        <v>4460</v>
      </c>
      <c r="B4461" s="93">
        <v>6028</v>
      </c>
      <c r="C4461" s="93">
        <v>1557</v>
      </c>
      <c r="D4461" s="93">
        <v>6</v>
      </c>
      <c r="E4461" s="116" t="s">
        <v>498</v>
      </c>
      <c r="F4461" s="116">
        <v>4</v>
      </c>
      <c r="G4461" s="93" t="s">
        <v>472</v>
      </c>
      <c r="H4461" s="94" t="s">
        <v>2031</v>
      </c>
      <c r="I4461" s="93">
        <v>62</v>
      </c>
      <c r="J4461" s="103">
        <v>65</v>
      </c>
      <c r="K4461" s="103" t="s">
        <v>2187</v>
      </c>
      <c r="L4461" s="97" t="s">
        <v>3940</v>
      </c>
      <c r="M4461" s="117">
        <v>523213</v>
      </c>
      <c r="N4461" s="117">
        <v>2827441</v>
      </c>
      <c r="O4461" s="133">
        <v>523213</v>
      </c>
      <c r="P4461" s="133">
        <v>2827441</v>
      </c>
      <c r="Q4461" s="115">
        <v>45238</v>
      </c>
      <c r="R4461" s="93" t="s">
        <v>163</v>
      </c>
      <c r="S4461" s="93">
        <v>80</v>
      </c>
      <c r="T4461" s="93">
        <v>80</v>
      </c>
      <c r="U4461" s="106" t="s">
        <v>2228</v>
      </c>
    </row>
    <row r="4462" spans="1:21" hidden="1">
      <c r="A4462" s="94">
        <v>4461</v>
      </c>
      <c r="B4462" s="93">
        <v>6028</v>
      </c>
      <c r="C4462" s="93">
        <v>1557</v>
      </c>
      <c r="D4462" s="93">
        <v>6</v>
      </c>
      <c r="E4462" s="116" t="s">
        <v>498</v>
      </c>
      <c r="F4462" s="116">
        <v>4</v>
      </c>
      <c r="G4462" s="93" t="s">
        <v>472</v>
      </c>
      <c r="H4462" s="94" t="s">
        <v>2031</v>
      </c>
      <c r="I4462" s="93">
        <v>62</v>
      </c>
      <c r="J4462" s="103">
        <v>65</v>
      </c>
      <c r="K4462" s="103" t="s">
        <v>2187</v>
      </c>
      <c r="L4462" s="97" t="s">
        <v>3940</v>
      </c>
      <c r="M4462" s="117">
        <v>523213</v>
      </c>
      <c r="N4462" s="117">
        <v>2827441</v>
      </c>
      <c r="O4462" s="133">
        <v>523213</v>
      </c>
      <c r="P4462" s="133">
        <v>2827441</v>
      </c>
      <c r="Q4462" s="115">
        <v>45238</v>
      </c>
      <c r="R4462" s="93" t="s">
        <v>269</v>
      </c>
      <c r="S4462" s="93">
        <v>5</v>
      </c>
      <c r="T4462" s="93">
        <v>5</v>
      </c>
      <c r="U4462" s="106" t="s">
        <v>2228</v>
      </c>
    </row>
    <row r="4463" spans="1:21" hidden="1">
      <c r="A4463" s="94">
        <v>4462</v>
      </c>
      <c r="B4463" s="93">
        <v>6028</v>
      </c>
      <c r="C4463" s="93">
        <v>1557</v>
      </c>
      <c r="D4463" s="93">
        <v>6</v>
      </c>
      <c r="E4463" s="116" t="s">
        <v>498</v>
      </c>
      <c r="F4463" s="116">
        <v>4</v>
      </c>
      <c r="G4463" s="93" t="s">
        <v>472</v>
      </c>
      <c r="H4463" s="94" t="s">
        <v>2031</v>
      </c>
      <c r="I4463" s="93">
        <v>62</v>
      </c>
      <c r="J4463" s="103">
        <v>65</v>
      </c>
      <c r="K4463" s="103" t="s">
        <v>2187</v>
      </c>
      <c r="L4463" s="97" t="s">
        <v>3940</v>
      </c>
      <c r="M4463" s="117">
        <v>523213</v>
      </c>
      <c r="N4463" s="117">
        <v>2827441</v>
      </c>
      <c r="O4463" s="133">
        <v>523213</v>
      </c>
      <c r="P4463" s="133">
        <v>2827441</v>
      </c>
      <c r="Q4463" s="115">
        <v>45238</v>
      </c>
      <c r="R4463" s="93" t="s">
        <v>231</v>
      </c>
      <c r="S4463" s="93">
        <v>2</v>
      </c>
      <c r="T4463" s="93">
        <v>2</v>
      </c>
      <c r="U4463" s="106" t="s">
        <v>2228</v>
      </c>
    </row>
    <row r="4464" spans="1:21" hidden="1">
      <c r="A4464" s="94">
        <v>4463</v>
      </c>
      <c r="B4464" s="93">
        <v>6083</v>
      </c>
      <c r="C4464" s="93">
        <v>1612</v>
      </c>
      <c r="D4464" s="93">
        <v>61</v>
      </c>
      <c r="E4464" s="116" t="s">
        <v>498</v>
      </c>
      <c r="F4464" s="116">
        <v>4</v>
      </c>
      <c r="G4464" s="93" t="s">
        <v>472</v>
      </c>
      <c r="H4464" s="94" t="s">
        <v>2032</v>
      </c>
      <c r="I4464" s="93">
        <v>62</v>
      </c>
      <c r="J4464" s="103">
        <v>66</v>
      </c>
      <c r="K4464" s="103" t="s">
        <v>2185</v>
      </c>
      <c r="L4464" s="97" t="s">
        <v>2738</v>
      </c>
      <c r="M4464" s="117">
        <v>523593</v>
      </c>
      <c r="N4464" s="117">
        <v>2827221</v>
      </c>
      <c r="O4464" s="133">
        <v>523593.2</v>
      </c>
      <c r="P4464" s="133">
        <v>2827221.3</v>
      </c>
      <c r="Q4464" s="115">
        <v>45238</v>
      </c>
      <c r="R4464" s="93" t="s">
        <v>163</v>
      </c>
      <c r="S4464" s="93">
        <v>5</v>
      </c>
      <c r="T4464" s="93">
        <v>5</v>
      </c>
      <c r="U4464" s="106" t="s">
        <v>2228</v>
      </c>
    </row>
    <row r="4465" spans="1:21" hidden="1">
      <c r="A4465" s="94">
        <v>4464</v>
      </c>
      <c r="B4465" s="93">
        <v>6083</v>
      </c>
      <c r="C4465" s="93">
        <v>1612</v>
      </c>
      <c r="D4465" s="93">
        <v>61</v>
      </c>
      <c r="E4465" s="116" t="s">
        <v>498</v>
      </c>
      <c r="F4465" s="116">
        <v>4</v>
      </c>
      <c r="G4465" s="93" t="s">
        <v>472</v>
      </c>
      <c r="H4465" s="94" t="s">
        <v>2032</v>
      </c>
      <c r="I4465" s="93">
        <v>62</v>
      </c>
      <c r="J4465" s="103">
        <v>66</v>
      </c>
      <c r="K4465" s="103" t="s">
        <v>2185</v>
      </c>
      <c r="L4465" s="97" t="s">
        <v>2738</v>
      </c>
      <c r="M4465" s="117">
        <v>523593</v>
      </c>
      <c r="N4465" s="117">
        <v>2827221</v>
      </c>
      <c r="O4465" s="133">
        <v>523593.2</v>
      </c>
      <c r="P4465" s="133">
        <v>2827221.3</v>
      </c>
      <c r="Q4465" s="115">
        <v>45238</v>
      </c>
      <c r="R4465" s="93" t="s">
        <v>173</v>
      </c>
      <c r="S4465" s="93">
        <v>20</v>
      </c>
      <c r="T4465" s="93">
        <v>20</v>
      </c>
      <c r="U4465" s="106" t="s">
        <v>2228</v>
      </c>
    </row>
    <row r="4466" spans="1:21" hidden="1">
      <c r="A4466" s="94">
        <v>4465</v>
      </c>
      <c r="B4466" s="93">
        <v>6083</v>
      </c>
      <c r="C4466" s="93">
        <v>1612</v>
      </c>
      <c r="D4466" s="93">
        <v>61</v>
      </c>
      <c r="E4466" s="116" t="s">
        <v>498</v>
      </c>
      <c r="F4466" s="116">
        <v>4</v>
      </c>
      <c r="G4466" s="93" t="s">
        <v>472</v>
      </c>
      <c r="H4466" s="94" t="s">
        <v>2032</v>
      </c>
      <c r="I4466" s="93">
        <v>62</v>
      </c>
      <c r="J4466" s="103">
        <v>66</v>
      </c>
      <c r="K4466" s="103" t="s">
        <v>2185</v>
      </c>
      <c r="L4466" s="97" t="s">
        <v>2738</v>
      </c>
      <c r="M4466" s="117">
        <v>523593</v>
      </c>
      <c r="N4466" s="117">
        <v>2827221</v>
      </c>
      <c r="O4466" s="133">
        <v>523593.2</v>
      </c>
      <c r="P4466" s="133">
        <v>2827221.3</v>
      </c>
      <c r="Q4466" s="115">
        <v>45238</v>
      </c>
      <c r="R4466" s="93" t="s">
        <v>277</v>
      </c>
      <c r="S4466" s="93">
        <v>25</v>
      </c>
      <c r="T4466" s="93">
        <v>25</v>
      </c>
      <c r="U4466" s="106" t="s">
        <v>2228</v>
      </c>
    </row>
    <row r="4467" spans="1:21" hidden="1">
      <c r="A4467" s="94">
        <v>4466</v>
      </c>
      <c r="B4467" s="116">
        <v>6083</v>
      </c>
      <c r="C4467" s="116">
        <v>1612</v>
      </c>
      <c r="D4467" s="116">
        <v>61</v>
      </c>
      <c r="E4467" s="116" t="s">
        <v>498</v>
      </c>
      <c r="F4467" s="116">
        <v>4</v>
      </c>
      <c r="G4467" s="116" t="s">
        <v>472</v>
      </c>
      <c r="H4467" s="119" t="s">
        <v>2032</v>
      </c>
      <c r="I4467" s="116">
        <v>62</v>
      </c>
      <c r="J4467" s="121">
        <v>66</v>
      </c>
      <c r="K4467" s="121" t="s">
        <v>2185</v>
      </c>
      <c r="L4467" s="97" t="s">
        <v>2738</v>
      </c>
      <c r="M4467" s="117">
        <v>523593</v>
      </c>
      <c r="N4467" s="117">
        <v>2827221</v>
      </c>
      <c r="O4467" s="133">
        <v>523593</v>
      </c>
      <c r="P4467" s="133">
        <v>2827221</v>
      </c>
      <c r="Q4467" s="125">
        <v>45238</v>
      </c>
      <c r="R4467" s="93" t="s">
        <v>149</v>
      </c>
      <c r="S4467" s="93">
        <v>2</v>
      </c>
      <c r="T4467" s="93">
        <v>2</v>
      </c>
      <c r="U4467" s="106" t="s">
        <v>2228</v>
      </c>
    </row>
    <row r="4468" spans="1:21" hidden="1">
      <c r="A4468" s="94">
        <v>4467</v>
      </c>
      <c r="B4468" s="93">
        <v>6084</v>
      </c>
      <c r="C4468" s="93">
        <v>1613</v>
      </c>
      <c r="D4468" s="93">
        <v>62</v>
      </c>
      <c r="E4468" s="116" t="s">
        <v>498</v>
      </c>
      <c r="F4468" s="116">
        <v>4</v>
      </c>
      <c r="G4468" s="93" t="s">
        <v>472</v>
      </c>
      <c r="H4468" s="94" t="s">
        <v>2033</v>
      </c>
      <c r="I4468" s="93">
        <v>62</v>
      </c>
      <c r="J4468" s="103">
        <v>66</v>
      </c>
      <c r="K4468" s="103" t="s">
        <v>2186</v>
      </c>
      <c r="L4468" s="97" t="s">
        <v>3941</v>
      </c>
      <c r="M4468" s="117">
        <v>523615</v>
      </c>
      <c r="N4468" s="117">
        <v>2827221</v>
      </c>
      <c r="O4468" s="133">
        <v>523614.5</v>
      </c>
      <c r="P4468" s="133">
        <v>2827221.3</v>
      </c>
      <c r="Q4468" s="115">
        <v>45238</v>
      </c>
      <c r="R4468" s="93" t="s">
        <v>163</v>
      </c>
      <c r="S4468" s="93">
        <v>50</v>
      </c>
      <c r="T4468" s="93">
        <v>50</v>
      </c>
      <c r="U4468" s="106" t="s">
        <v>2228</v>
      </c>
    </row>
    <row r="4469" spans="1:21" hidden="1">
      <c r="A4469" s="94">
        <v>4468</v>
      </c>
      <c r="B4469" s="93">
        <v>6084</v>
      </c>
      <c r="C4469" s="93">
        <v>1613</v>
      </c>
      <c r="D4469" s="93">
        <v>62</v>
      </c>
      <c r="E4469" s="116" t="s">
        <v>498</v>
      </c>
      <c r="F4469" s="116">
        <v>4</v>
      </c>
      <c r="G4469" s="93" t="s">
        <v>472</v>
      </c>
      <c r="H4469" s="94" t="s">
        <v>2033</v>
      </c>
      <c r="I4469" s="93">
        <v>62</v>
      </c>
      <c r="J4469" s="103">
        <v>66</v>
      </c>
      <c r="K4469" s="103" t="s">
        <v>2186</v>
      </c>
      <c r="L4469" s="97" t="s">
        <v>3941</v>
      </c>
      <c r="M4469" s="117">
        <v>523615</v>
      </c>
      <c r="N4469" s="117">
        <v>2827221</v>
      </c>
      <c r="O4469" s="133">
        <v>523614.5</v>
      </c>
      <c r="P4469" s="133">
        <v>2827221.3</v>
      </c>
      <c r="Q4469" s="115">
        <v>45238</v>
      </c>
      <c r="R4469" s="93" t="s">
        <v>231</v>
      </c>
      <c r="S4469" s="93">
        <v>15</v>
      </c>
      <c r="T4469" s="93">
        <v>15</v>
      </c>
      <c r="U4469" s="106" t="s">
        <v>2228</v>
      </c>
    </row>
    <row r="4470" spans="1:21" hidden="1">
      <c r="A4470" s="94">
        <v>4469</v>
      </c>
      <c r="B4470" s="93">
        <v>6085</v>
      </c>
      <c r="C4470" s="93">
        <v>1614</v>
      </c>
      <c r="D4470" s="93">
        <v>63</v>
      </c>
      <c r="E4470" s="116" t="s">
        <v>498</v>
      </c>
      <c r="F4470" s="116">
        <v>4</v>
      </c>
      <c r="G4470" s="93" t="s">
        <v>472</v>
      </c>
      <c r="H4470" s="94" t="s">
        <v>2034</v>
      </c>
      <c r="I4470" s="93">
        <v>62</v>
      </c>
      <c r="J4470" s="103">
        <v>66</v>
      </c>
      <c r="K4470" s="103" t="s">
        <v>2187</v>
      </c>
      <c r="L4470" s="97" t="s">
        <v>3942</v>
      </c>
      <c r="M4470" s="117">
        <v>523593</v>
      </c>
      <c r="N4470" s="117">
        <v>2827240</v>
      </c>
      <c r="O4470" s="133">
        <v>523593.2</v>
      </c>
      <c r="P4470" s="133">
        <v>2827240.3</v>
      </c>
      <c r="Q4470" s="115">
        <v>45238</v>
      </c>
      <c r="R4470" s="93" t="s">
        <v>163</v>
      </c>
      <c r="S4470" s="93">
        <v>80</v>
      </c>
      <c r="T4470" s="93">
        <v>80</v>
      </c>
      <c r="U4470" s="106" t="s">
        <v>2228</v>
      </c>
    </row>
    <row r="4471" spans="1:21" hidden="1">
      <c r="A4471" s="94">
        <v>4470</v>
      </c>
      <c r="B4471" s="93">
        <v>6085</v>
      </c>
      <c r="C4471" s="93">
        <v>1614</v>
      </c>
      <c r="D4471" s="93">
        <v>63</v>
      </c>
      <c r="E4471" s="116" t="s">
        <v>498</v>
      </c>
      <c r="F4471" s="116">
        <v>4</v>
      </c>
      <c r="G4471" s="93" t="s">
        <v>472</v>
      </c>
      <c r="H4471" s="94" t="s">
        <v>2034</v>
      </c>
      <c r="I4471" s="93">
        <v>62</v>
      </c>
      <c r="J4471" s="103">
        <v>66</v>
      </c>
      <c r="K4471" s="103" t="s">
        <v>2187</v>
      </c>
      <c r="L4471" s="97" t="s">
        <v>3942</v>
      </c>
      <c r="M4471" s="117">
        <v>523593</v>
      </c>
      <c r="N4471" s="117">
        <v>2827240</v>
      </c>
      <c r="O4471" s="133">
        <v>523593.2</v>
      </c>
      <c r="P4471" s="133">
        <v>2827240.3</v>
      </c>
      <c r="Q4471" s="115">
        <v>45238</v>
      </c>
      <c r="R4471" s="93" t="s">
        <v>241</v>
      </c>
      <c r="S4471" s="93">
        <v>5</v>
      </c>
      <c r="T4471" s="93">
        <v>5</v>
      </c>
      <c r="U4471" s="106" t="s">
        <v>2228</v>
      </c>
    </row>
    <row r="4472" spans="1:21" hidden="1">
      <c r="A4472" s="94">
        <v>4471</v>
      </c>
      <c r="B4472" s="93">
        <v>6089</v>
      </c>
      <c r="C4472" s="93">
        <v>1618</v>
      </c>
      <c r="D4472" s="93">
        <v>67</v>
      </c>
      <c r="E4472" s="116" t="s">
        <v>498</v>
      </c>
      <c r="F4472" s="116">
        <v>4</v>
      </c>
      <c r="G4472" s="93" t="s">
        <v>472</v>
      </c>
      <c r="H4472" s="94" t="s">
        <v>2035</v>
      </c>
      <c r="I4472" s="93">
        <v>62</v>
      </c>
      <c r="J4472" s="103">
        <v>67</v>
      </c>
      <c r="K4472" s="103" t="s">
        <v>2185</v>
      </c>
      <c r="L4472" s="97" t="s">
        <v>3943</v>
      </c>
      <c r="M4472" s="117">
        <v>523767</v>
      </c>
      <c r="N4472" s="117">
        <v>2827283</v>
      </c>
      <c r="O4472" s="133">
        <v>523767.2</v>
      </c>
      <c r="P4472" s="133">
        <v>2827282.7</v>
      </c>
      <c r="Q4472" s="115">
        <v>45238</v>
      </c>
      <c r="R4472" s="93" t="s">
        <v>163</v>
      </c>
      <c r="S4472" s="93">
        <v>70</v>
      </c>
      <c r="T4472" s="93">
        <v>70</v>
      </c>
      <c r="U4472" s="106" t="s">
        <v>2228</v>
      </c>
    </row>
    <row r="4473" spans="1:21" hidden="1">
      <c r="A4473" s="94">
        <v>4472</v>
      </c>
      <c r="B4473" s="93">
        <v>6089</v>
      </c>
      <c r="C4473" s="93">
        <v>1618</v>
      </c>
      <c r="D4473" s="93">
        <v>67</v>
      </c>
      <c r="E4473" s="116" t="s">
        <v>498</v>
      </c>
      <c r="F4473" s="116">
        <v>4</v>
      </c>
      <c r="G4473" s="93" t="s">
        <v>472</v>
      </c>
      <c r="H4473" s="94" t="s">
        <v>2035</v>
      </c>
      <c r="I4473" s="93">
        <v>62</v>
      </c>
      <c r="J4473" s="103">
        <v>67</v>
      </c>
      <c r="K4473" s="103" t="s">
        <v>2185</v>
      </c>
      <c r="L4473" s="97" t="s">
        <v>3943</v>
      </c>
      <c r="M4473" s="117">
        <v>523767</v>
      </c>
      <c r="N4473" s="117">
        <v>2827283</v>
      </c>
      <c r="O4473" s="133">
        <v>523767.2</v>
      </c>
      <c r="P4473" s="133">
        <v>2827282.7</v>
      </c>
      <c r="Q4473" s="115">
        <v>45238</v>
      </c>
      <c r="R4473" s="93" t="s">
        <v>149</v>
      </c>
      <c r="S4473" s="93">
        <v>1</v>
      </c>
      <c r="T4473" s="93">
        <v>1</v>
      </c>
      <c r="U4473" s="106" t="s">
        <v>2228</v>
      </c>
    </row>
    <row r="4474" spans="1:21" hidden="1">
      <c r="A4474" s="94">
        <v>4473</v>
      </c>
      <c r="B4474" s="93">
        <v>6090</v>
      </c>
      <c r="C4474" s="93">
        <v>1619</v>
      </c>
      <c r="D4474" s="93">
        <v>68</v>
      </c>
      <c r="E4474" s="116" t="s">
        <v>498</v>
      </c>
      <c r="F4474" s="116">
        <v>4</v>
      </c>
      <c r="G4474" s="93" t="s">
        <v>472</v>
      </c>
      <c r="H4474" s="94" t="s">
        <v>2036</v>
      </c>
      <c r="I4474" s="93">
        <v>62</v>
      </c>
      <c r="J4474" s="103">
        <v>67</v>
      </c>
      <c r="K4474" s="103" t="s">
        <v>2186</v>
      </c>
      <c r="L4474" s="97" t="s">
        <v>3944</v>
      </c>
      <c r="M4474" s="117">
        <v>523779</v>
      </c>
      <c r="N4474" s="117">
        <v>2827283</v>
      </c>
      <c r="O4474" s="133">
        <v>523779.3</v>
      </c>
      <c r="P4474" s="133">
        <v>2827282.7</v>
      </c>
      <c r="Q4474" s="115">
        <v>45238</v>
      </c>
      <c r="R4474" s="93" t="s">
        <v>163</v>
      </c>
      <c r="S4474" s="93">
        <v>75</v>
      </c>
      <c r="T4474" s="93">
        <v>75</v>
      </c>
      <c r="U4474" s="106" t="s">
        <v>2228</v>
      </c>
    </row>
    <row r="4475" spans="1:21" hidden="1">
      <c r="A4475" s="94">
        <v>4474</v>
      </c>
      <c r="B4475" s="93">
        <v>6091</v>
      </c>
      <c r="C4475" s="93">
        <v>1620</v>
      </c>
      <c r="D4475" s="93">
        <v>69</v>
      </c>
      <c r="E4475" s="116" t="s">
        <v>498</v>
      </c>
      <c r="F4475" s="116">
        <v>4</v>
      </c>
      <c r="G4475" s="93" t="s">
        <v>472</v>
      </c>
      <c r="H4475" s="94" t="s">
        <v>2037</v>
      </c>
      <c r="I4475" s="93">
        <v>62</v>
      </c>
      <c r="J4475" s="103">
        <v>67</v>
      </c>
      <c r="K4475" s="103" t="s">
        <v>2187</v>
      </c>
      <c r="L4475" s="97" t="s">
        <v>3945</v>
      </c>
      <c r="M4475" s="117">
        <v>523767</v>
      </c>
      <c r="N4475" s="117">
        <v>2827314</v>
      </c>
      <c r="O4475" s="133">
        <v>523767.2</v>
      </c>
      <c r="P4475" s="133">
        <v>2827314</v>
      </c>
      <c r="Q4475" s="115">
        <v>45238</v>
      </c>
      <c r="R4475" s="93" t="s">
        <v>163</v>
      </c>
      <c r="S4475" s="104">
        <v>-999</v>
      </c>
      <c r="T4475" s="93" t="s">
        <v>301</v>
      </c>
      <c r="U4475" s="106" t="s">
        <v>2228</v>
      </c>
    </row>
    <row r="4476" spans="1:21" hidden="1">
      <c r="A4476" s="94">
        <v>4475</v>
      </c>
      <c r="B4476" s="93">
        <v>6080</v>
      </c>
      <c r="C4476" s="93">
        <v>1609</v>
      </c>
      <c r="D4476" s="93">
        <v>58</v>
      </c>
      <c r="E4476" s="116" t="s">
        <v>498</v>
      </c>
      <c r="F4476" s="116">
        <v>4</v>
      </c>
      <c r="G4476" s="93" t="s">
        <v>472</v>
      </c>
      <c r="H4476" s="94" t="s">
        <v>2038</v>
      </c>
      <c r="I4476" s="93">
        <v>62</v>
      </c>
      <c r="J4476" s="103">
        <v>68</v>
      </c>
      <c r="K4476" s="103" t="s">
        <v>2185</v>
      </c>
      <c r="L4476" s="97" t="s">
        <v>2739</v>
      </c>
      <c r="M4476" s="117">
        <v>523537</v>
      </c>
      <c r="N4476" s="117">
        <v>2827097</v>
      </c>
      <c r="O4476" s="133">
        <v>523536.8</v>
      </c>
      <c r="P4476" s="133">
        <v>2827097.4</v>
      </c>
      <c r="Q4476" s="115">
        <v>45238</v>
      </c>
      <c r="R4476" s="93" t="s">
        <v>231</v>
      </c>
      <c r="S4476" s="93">
        <v>10</v>
      </c>
      <c r="T4476" s="93">
        <v>10</v>
      </c>
      <c r="U4476" s="106" t="s">
        <v>2228</v>
      </c>
    </row>
    <row r="4477" spans="1:21" hidden="1">
      <c r="A4477" s="94">
        <v>4476</v>
      </c>
      <c r="B4477" s="93">
        <v>6080</v>
      </c>
      <c r="C4477" s="93">
        <v>1609</v>
      </c>
      <c r="D4477" s="93">
        <v>58</v>
      </c>
      <c r="E4477" s="116" t="s">
        <v>498</v>
      </c>
      <c r="F4477" s="116">
        <v>4</v>
      </c>
      <c r="G4477" s="93" t="s">
        <v>472</v>
      </c>
      <c r="H4477" s="94" t="s">
        <v>2038</v>
      </c>
      <c r="I4477" s="93">
        <v>62</v>
      </c>
      <c r="J4477" s="103">
        <v>68</v>
      </c>
      <c r="K4477" s="103" t="s">
        <v>2185</v>
      </c>
      <c r="L4477" s="97" t="s">
        <v>2739</v>
      </c>
      <c r="M4477" s="117">
        <v>523537</v>
      </c>
      <c r="N4477" s="117">
        <v>2827097</v>
      </c>
      <c r="O4477" s="133">
        <v>523536.8</v>
      </c>
      <c r="P4477" s="133">
        <v>2827097.4</v>
      </c>
      <c r="Q4477" s="115">
        <v>45238</v>
      </c>
      <c r="R4477" s="93" t="s">
        <v>173</v>
      </c>
      <c r="S4477" s="93">
        <v>15</v>
      </c>
      <c r="T4477" s="93">
        <v>15</v>
      </c>
      <c r="U4477" s="106" t="s">
        <v>2228</v>
      </c>
    </row>
    <row r="4478" spans="1:21" hidden="1">
      <c r="A4478" s="94">
        <v>4477</v>
      </c>
      <c r="B4478" s="93">
        <v>6080</v>
      </c>
      <c r="C4478" s="93">
        <v>1609</v>
      </c>
      <c r="D4478" s="93">
        <v>58</v>
      </c>
      <c r="E4478" s="116" t="s">
        <v>498</v>
      </c>
      <c r="F4478" s="116">
        <v>4</v>
      </c>
      <c r="G4478" s="93" t="s">
        <v>472</v>
      </c>
      <c r="H4478" s="94" t="s">
        <v>2038</v>
      </c>
      <c r="I4478" s="93">
        <v>62</v>
      </c>
      <c r="J4478" s="103">
        <v>68</v>
      </c>
      <c r="K4478" s="103" t="s">
        <v>2185</v>
      </c>
      <c r="L4478" s="97" t="s">
        <v>2739</v>
      </c>
      <c r="M4478" s="117">
        <v>523537</v>
      </c>
      <c r="N4478" s="117">
        <v>2827097</v>
      </c>
      <c r="O4478" s="133">
        <v>523536.8</v>
      </c>
      <c r="P4478" s="133">
        <v>2827097.4</v>
      </c>
      <c r="Q4478" s="115">
        <v>45238</v>
      </c>
      <c r="R4478" s="93" t="s">
        <v>223</v>
      </c>
      <c r="S4478" s="93">
        <v>1</v>
      </c>
      <c r="T4478" s="93">
        <v>1</v>
      </c>
      <c r="U4478" s="106" t="s">
        <v>2228</v>
      </c>
    </row>
    <row r="4479" spans="1:21" hidden="1">
      <c r="A4479" s="94">
        <v>4478</v>
      </c>
      <c r="B4479" s="116">
        <v>6080</v>
      </c>
      <c r="C4479" s="116">
        <v>1609</v>
      </c>
      <c r="D4479" s="116">
        <v>58</v>
      </c>
      <c r="E4479" s="116" t="s">
        <v>498</v>
      </c>
      <c r="F4479" s="116">
        <v>4</v>
      </c>
      <c r="G4479" s="116" t="s">
        <v>472</v>
      </c>
      <c r="H4479" s="119" t="s">
        <v>2038</v>
      </c>
      <c r="I4479" s="116">
        <v>62</v>
      </c>
      <c r="J4479" s="121">
        <v>68</v>
      </c>
      <c r="K4479" s="121" t="s">
        <v>2185</v>
      </c>
      <c r="L4479" s="97" t="s">
        <v>2739</v>
      </c>
      <c r="M4479" s="117">
        <v>523537</v>
      </c>
      <c r="N4479" s="117">
        <v>2827097</v>
      </c>
      <c r="O4479" s="133">
        <v>523537</v>
      </c>
      <c r="P4479" s="133">
        <v>2827097</v>
      </c>
      <c r="Q4479" s="125">
        <v>45238</v>
      </c>
      <c r="R4479" s="93" t="s">
        <v>277</v>
      </c>
      <c r="S4479" s="93">
        <v>10</v>
      </c>
      <c r="T4479" s="93">
        <v>10</v>
      </c>
      <c r="U4479" s="106" t="s">
        <v>2228</v>
      </c>
    </row>
    <row r="4480" spans="1:21" hidden="1">
      <c r="A4480" s="94">
        <v>4479</v>
      </c>
      <c r="B4480" s="93">
        <v>6081</v>
      </c>
      <c r="C4480" s="93">
        <v>1610</v>
      </c>
      <c r="D4480" s="93">
        <v>59</v>
      </c>
      <c r="E4480" s="116" t="s">
        <v>498</v>
      </c>
      <c r="F4480" s="116">
        <v>4</v>
      </c>
      <c r="G4480" s="93" t="s">
        <v>472</v>
      </c>
      <c r="H4480" s="94" t="s">
        <v>2039</v>
      </c>
      <c r="I4480" s="93">
        <v>62</v>
      </c>
      <c r="J4480" s="103">
        <v>68</v>
      </c>
      <c r="K4480" s="103" t="s">
        <v>2186</v>
      </c>
      <c r="L4480" s="97" t="s">
        <v>3946</v>
      </c>
      <c r="M4480" s="117">
        <v>523549</v>
      </c>
      <c r="N4480" s="117">
        <v>2827097</v>
      </c>
      <c r="O4480" s="133">
        <v>523548.9</v>
      </c>
      <c r="P4480" s="133">
        <v>2827097.4</v>
      </c>
      <c r="Q4480" s="115">
        <v>45238</v>
      </c>
      <c r="R4480" s="93" t="s">
        <v>163</v>
      </c>
      <c r="S4480" s="93">
        <v>30</v>
      </c>
      <c r="T4480" s="93">
        <v>30</v>
      </c>
      <c r="U4480" s="106" t="s">
        <v>2228</v>
      </c>
    </row>
    <row r="4481" spans="1:21" hidden="1">
      <c r="A4481" s="94">
        <v>4480</v>
      </c>
      <c r="B4481" s="93">
        <v>6081</v>
      </c>
      <c r="C4481" s="93">
        <v>1610</v>
      </c>
      <c r="D4481" s="93">
        <v>59</v>
      </c>
      <c r="E4481" s="116" t="s">
        <v>498</v>
      </c>
      <c r="F4481" s="116">
        <v>4</v>
      </c>
      <c r="G4481" s="93" t="s">
        <v>472</v>
      </c>
      <c r="H4481" s="94" t="s">
        <v>2039</v>
      </c>
      <c r="I4481" s="93">
        <v>62</v>
      </c>
      <c r="J4481" s="103">
        <v>68</v>
      </c>
      <c r="K4481" s="103" t="s">
        <v>2186</v>
      </c>
      <c r="L4481" s="97" t="s">
        <v>3946</v>
      </c>
      <c r="M4481" s="117">
        <v>523549</v>
      </c>
      <c r="N4481" s="117">
        <v>2827097</v>
      </c>
      <c r="O4481" s="133">
        <v>523548.9</v>
      </c>
      <c r="P4481" s="133">
        <v>2827097.4</v>
      </c>
      <c r="Q4481" s="115">
        <v>45238</v>
      </c>
      <c r="R4481" s="93" t="s">
        <v>277</v>
      </c>
      <c r="S4481" s="93">
        <v>40</v>
      </c>
      <c r="T4481" s="93">
        <v>40</v>
      </c>
      <c r="U4481" s="106" t="s">
        <v>2228</v>
      </c>
    </row>
    <row r="4482" spans="1:21" hidden="1">
      <c r="A4482" s="94">
        <v>4481</v>
      </c>
      <c r="B4482" s="93">
        <v>6082</v>
      </c>
      <c r="C4482" s="93">
        <v>1611</v>
      </c>
      <c r="D4482" s="93">
        <v>60</v>
      </c>
      <c r="E4482" s="116" t="s">
        <v>498</v>
      </c>
      <c r="F4482" s="116">
        <v>4</v>
      </c>
      <c r="G4482" s="93" t="s">
        <v>472</v>
      </c>
      <c r="H4482" s="94" t="s">
        <v>2040</v>
      </c>
      <c r="I4482" s="93">
        <v>62</v>
      </c>
      <c r="J4482" s="103">
        <v>68</v>
      </c>
      <c r="K4482" s="103" t="s">
        <v>2187</v>
      </c>
      <c r="L4482" s="97" t="s">
        <v>2740</v>
      </c>
      <c r="M4482" s="117">
        <v>523537</v>
      </c>
      <c r="N4482" s="117">
        <v>2827122</v>
      </c>
      <c r="O4482" s="133">
        <v>523536.8</v>
      </c>
      <c r="P4482" s="133">
        <v>2827122.4</v>
      </c>
      <c r="Q4482" s="115">
        <v>45238</v>
      </c>
      <c r="R4482" s="93" t="s">
        <v>163</v>
      </c>
      <c r="S4482" s="93">
        <v>15</v>
      </c>
      <c r="T4482" s="93">
        <v>15</v>
      </c>
      <c r="U4482" s="106" t="s">
        <v>2228</v>
      </c>
    </row>
    <row r="4483" spans="1:21" hidden="1">
      <c r="A4483" s="94">
        <v>4482</v>
      </c>
      <c r="B4483" s="93">
        <v>6082</v>
      </c>
      <c r="C4483" s="93">
        <v>1611</v>
      </c>
      <c r="D4483" s="93">
        <v>60</v>
      </c>
      <c r="E4483" s="116" t="s">
        <v>498</v>
      </c>
      <c r="F4483" s="116">
        <v>4</v>
      </c>
      <c r="G4483" s="93" t="s">
        <v>472</v>
      </c>
      <c r="H4483" s="94" t="s">
        <v>2040</v>
      </c>
      <c r="I4483" s="93">
        <v>62</v>
      </c>
      <c r="J4483" s="103">
        <v>68</v>
      </c>
      <c r="K4483" s="103" t="s">
        <v>2187</v>
      </c>
      <c r="L4483" s="97" t="s">
        <v>2740</v>
      </c>
      <c r="M4483" s="117">
        <v>523537</v>
      </c>
      <c r="N4483" s="117">
        <v>2827122</v>
      </c>
      <c r="O4483" s="133">
        <v>523536.8</v>
      </c>
      <c r="P4483" s="133">
        <v>2827122.4</v>
      </c>
      <c r="Q4483" s="115">
        <v>45238</v>
      </c>
      <c r="R4483" s="93" t="s">
        <v>217</v>
      </c>
      <c r="S4483" s="93">
        <v>5</v>
      </c>
      <c r="T4483" s="93">
        <v>5</v>
      </c>
      <c r="U4483" s="106" t="s">
        <v>2228</v>
      </c>
    </row>
    <row r="4484" spans="1:21" hidden="1">
      <c r="A4484" s="94">
        <v>4483</v>
      </c>
      <c r="B4484" s="93">
        <v>6082</v>
      </c>
      <c r="C4484" s="93">
        <v>1611</v>
      </c>
      <c r="D4484" s="93">
        <v>60</v>
      </c>
      <c r="E4484" s="116" t="s">
        <v>498</v>
      </c>
      <c r="F4484" s="116">
        <v>4</v>
      </c>
      <c r="G4484" s="93" t="s">
        <v>472</v>
      </c>
      <c r="H4484" s="94" t="s">
        <v>2040</v>
      </c>
      <c r="I4484" s="93">
        <v>62</v>
      </c>
      <c r="J4484" s="103">
        <v>68</v>
      </c>
      <c r="K4484" s="103" t="s">
        <v>2187</v>
      </c>
      <c r="L4484" s="97" t="s">
        <v>2740</v>
      </c>
      <c r="M4484" s="117">
        <v>523537</v>
      </c>
      <c r="N4484" s="117">
        <v>2827122</v>
      </c>
      <c r="O4484" s="133">
        <v>523536.8</v>
      </c>
      <c r="P4484" s="133">
        <v>2827122.4</v>
      </c>
      <c r="Q4484" s="115">
        <v>45238</v>
      </c>
      <c r="R4484" s="93" t="s">
        <v>223</v>
      </c>
      <c r="S4484" s="93">
        <v>1</v>
      </c>
      <c r="T4484" s="93">
        <v>1</v>
      </c>
      <c r="U4484" s="106" t="s">
        <v>2228</v>
      </c>
    </row>
    <row r="4485" spans="1:21" hidden="1">
      <c r="A4485" s="94">
        <v>4484</v>
      </c>
      <c r="B4485" s="116">
        <v>6082</v>
      </c>
      <c r="C4485" s="116">
        <v>1611</v>
      </c>
      <c r="D4485" s="116">
        <v>60</v>
      </c>
      <c r="E4485" s="116" t="s">
        <v>498</v>
      </c>
      <c r="F4485" s="116">
        <v>4</v>
      </c>
      <c r="G4485" s="116" t="s">
        <v>472</v>
      </c>
      <c r="H4485" s="119" t="s">
        <v>2040</v>
      </c>
      <c r="I4485" s="116">
        <v>62</v>
      </c>
      <c r="J4485" s="121">
        <v>68</v>
      </c>
      <c r="K4485" s="121" t="s">
        <v>2187</v>
      </c>
      <c r="L4485" s="97" t="s">
        <v>2740</v>
      </c>
      <c r="M4485" s="117">
        <v>523537</v>
      </c>
      <c r="N4485" s="117">
        <v>2827122</v>
      </c>
      <c r="O4485" s="133">
        <v>523537</v>
      </c>
      <c r="P4485" s="133">
        <v>2827122</v>
      </c>
      <c r="Q4485" s="125">
        <v>45238</v>
      </c>
      <c r="R4485" s="93" t="s">
        <v>281</v>
      </c>
      <c r="S4485" s="93">
        <v>20</v>
      </c>
      <c r="T4485" s="93">
        <v>20</v>
      </c>
      <c r="U4485" s="106" t="s">
        <v>2228</v>
      </c>
    </row>
    <row r="4486" spans="1:21" hidden="1">
      <c r="A4486" s="94">
        <v>4485</v>
      </c>
      <c r="B4486" s="93">
        <v>6086</v>
      </c>
      <c r="C4486" s="93">
        <v>1615</v>
      </c>
      <c r="D4486" s="93">
        <v>64</v>
      </c>
      <c r="E4486" s="116" t="s">
        <v>498</v>
      </c>
      <c r="F4486" s="116">
        <v>4</v>
      </c>
      <c r="G4486" s="93" t="s">
        <v>472</v>
      </c>
      <c r="H4486" s="94" t="s">
        <v>2041</v>
      </c>
      <c r="I4486" s="93">
        <v>62</v>
      </c>
      <c r="J4486" s="103">
        <v>69</v>
      </c>
      <c r="K4486" s="103" t="s">
        <v>2185</v>
      </c>
      <c r="L4486" s="97" t="s">
        <v>3947</v>
      </c>
      <c r="M4486" s="117">
        <v>523600</v>
      </c>
      <c r="N4486" s="117">
        <v>2827258</v>
      </c>
      <c r="O4486" s="133">
        <v>523599.8</v>
      </c>
      <c r="P4486" s="133">
        <v>2827257.5</v>
      </c>
      <c r="Q4486" s="115">
        <v>45238</v>
      </c>
      <c r="R4486" s="93" t="s">
        <v>163</v>
      </c>
      <c r="S4486" s="93">
        <v>90</v>
      </c>
      <c r="T4486" s="93">
        <v>90</v>
      </c>
      <c r="U4486" s="106" t="s">
        <v>2228</v>
      </c>
    </row>
    <row r="4487" spans="1:21" hidden="1">
      <c r="A4487" s="94">
        <v>4486</v>
      </c>
      <c r="B4487" s="93">
        <v>6086</v>
      </c>
      <c r="C4487" s="93">
        <v>1615</v>
      </c>
      <c r="D4487" s="93">
        <v>64</v>
      </c>
      <c r="E4487" s="116" t="s">
        <v>498</v>
      </c>
      <c r="F4487" s="116">
        <v>4</v>
      </c>
      <c r="G4487" s="93" t="s">
        <v>472</v>
      </c>
      <c r="H4487" s="94" t="s">
        <v>2041</v>
      </c>
      <c r="I4487" s="93">
        <v>62</v>
      </c>
      <c r="J4487" s="103">
        <v>69</v>
      </c>
      <c r="K4487" s="103" t="s">
        <v>2185</v>
      </c>
      <c r="L4487" s="97" t="s">
        <v>3947</v>
      </c>
      <c r="M4487" s="117">
        <v>523600</v>
      </c>
      <c r="N4487" s="117">
        <v>2827258</v>
      </c>
      <c r="O4487" s="133">
        <v>523599.8</v>
      </c>
      <c r="P4487" s="133">
        <v>2827257.5</v>
      </c>
      <c r="Q4487" s="115">
        <v>45238</v>
      </c>
      <c r="R4487" s="93" t="s">
        <v>269</v>
      </c>
      <c r="S4487" s="93">
        <v>5</v>
      </c>
      <c r="T4487" s="93">
        <v>5</v>
      </c>
      <c r="U4487" s="106" t="s">
        <v>2228</v>
      </c>
    </row>
    <row r="4488" spans="1:21" hidden="1">
      <c r="A4488" s="94">
        <v>4487</v>
      </c>
      <c r="B4488" s="93">
        <v>6087</v>
      </c>
      <c r="C4488" s="93">
        <v>1616</v>
      </c>
      <c r="D4488" s="93">
        <v>65</v>
      </c>
      <c r="E4488" s="116" t="s">
        <v>498</v>
      </c>
      <c r="F4488" s="116">
        <v>4</v>
      </c>
      <c r="G4488" s="93" t="s">
        <v>472</v>
      </c>
      <c r="H4488" s="94" t="s">
        <v>2042</v>
      </c>
      <c r="I4488" s="93">
        <v>62</v>
      </c>
      <c r="J4488" s="103">
        <v>69</v>
      </c>
      <c r="K4488" s="103" t="s">
        <v>2186</v>
      </c>
      <c r="L4488" s="97" t="s">
        <v>3948</v>
      </c>
      <c r="M4488" s="117">
        <v>523622</v>
      </c>
      <c r="N4488" s="117">
        <v>2827258</v>
      </c>
      <c r="O4488" s="133">
        <v>523621.5</v>
      </c>
      <c r="P4488" s="133">
        <v>2827257.5</v>
      </c>
      <c r="Q4488" s="115">
        <v>45238</v>
      </c>
      <c r="R4488" s="93" t="s">
        <v>163</v>
      </c>
      <c r="S4488" s="93">
        <v>40</v>
      </c>
      <c r="T4488" s="93">
        <v>40</v>
      </c>
      <c r="U4488" s="106" t="s">
        <v>2228</v>
      </c>
    </row>
    <row r="4489" spans="1:21" hidden="1">
      <c r="A4489" s="94">
        <v>4488</v>
      </c>
      <c r="B4489" s="93">
        <v>6087</v>
      </c>
      <c r="C4489" s="93">
        <v>1616</v>
      </c>
      <c r="D4489" s="93">
        <v>65</v>
      </c>
      <c r="E4489" s="116" t="s">
        <v>498</v>
      </c>
      <c r="F4489" s="116">
        <v>4</v>
      </c>
      <c r="G4489" s="93" t="s">
        <v>472</v>
      </c>
      <c r="H4489" s="94" t="s">
        <v>2042</v>
      </c>
      <c r="I4489" s="93">
        <v>62</v>
      </c>
      <c r="J4489" s="103">
        <v>69</v>
      </c>
      <c r="K4489" s="103" t="s">
        <v>2186</v>
      </c>
      <c r="L4489" s="97" t="s">
        <v>3948</v>
      </c>
      <c r="M4489" s="117">
        <v>523622</v>
      </c>
      <c r="N4489" s="117">
        <v>2827258</v>
      </c>
      <c r="O4489" s="133">
        <v>523621.5</v>
      </c>
      <c r="P4489" s="133">
        <v>2827257.5</v>
      </c>
      <c r="Q4489" s="115">
        <v>45238</v>
      </c>
      <c r="R4489" s="93" t="s">
        <v>231</v>
      </c>
      <c r="S4489" s="93">
        <v>1</v>
      </c>
      <c r="T4489" s="93">
        <v>1</v>
      </c>
      <c r="U4489" s="106" t="s">
        <v>2228</v>
      </c>
    </row>
    <row r="4490" spans="1:21" hidden="1">
      <c r="A4490" s="94">
        <v>4489</v>
      </c>
      <c r="B4490" s="93">
        <v>6087</v>
      </c>
      <c r="C4490" s="93">
        <v>1616</v>
      </c>
      <c r="D4490" s="93">
        <v>65</v>
      </c>
      <c r="E4490" s="116" t="s">
        <v>498</v>
      </c>
      <c r="F4490" s="116">
        <v>4</v>
      </c>
      <c r="G4490" s="93" t="s">
        <v>472</v>
      </c>
      <c r="H4490" s="94" t="s">
        <v>2042</v>
      </c>
      <c r="I4490" s="93">
        <v>62</v>
      </c>
      <c r="J4490" s="103">
        <v>69</v>
      </c>
      <c r="K4490" s="103" t="s">
        <v>2186</v>
      </c>
      <c r="L4490" s="97" t="s">
        <v>3948</v>
      </c>
      <c r="M4490" s="117">
        <v>523622</v>
      </c>
      <c r="N4490" s="117">
        <v>2827258</v>
      </c>
      <c r="O4490" s="133">
        <v>523621.5</v>
      </c>
      <c r="P4490" s="133">
        <v>2827257.5</v>
      </c>
      <c r="Q4490" s="115">
        <v>45238</v>
      </c>
      <c r="R4490" s="93" t="s">
        <v>195</v>
      </c>
      <c r="S4490" s="93">
        <v>1</v>
      </c>
      <c r="T4490" s="93">
        <v>1</v>
      </c>
      <c r="U4490" s="106" t="s">
        <v>2228</v>
      </c>
    </row>
    <row r="4491" spans="1:21" hidden="1">
      <c r="A4491" s="94">
        <v>4490</v>
      </c>
      <c r="B4491" s="93">
        <v>6088</v>
      </c>
      <c r="C4491" s="93">
        <v>1617</v>
      </c>
      <c r="D4491" s="93">
        <v>66</v>
      </c>
      <c r="E4491" s="116" t="s">
        <v>498</v>
      </c>
      <c r="F4491" s="116">
        <v>4</v>
      </c>
      <c r="G4491" s="93" t="s">
        <v>472</v>
      </c>
      <c r="H4491" s="94" t="s">
        <v>2043</v>
      </c>
      <c r="I4491" s="93">
        <v>62</v>
      </c>
      <c r="J4491" s="103">
        <v>69</v>
      </c>
      <c r="K4491" s="103" t="s">
        <v>2187</v>
      </c>
      <c r="L4491" s="97" t="s">
        <v>3949</v>
      </c>
      <c r="M4491" s="117">
        <v>523600</v>
      </c>
      <c r="N4491" s="117">
        <v>2827284</v>
      </c>
      <c r="O4491" s="133">
        <v>523599.8</v>
      </c>
      <c r="P4491" s="133">
        <v>2827284</v>
      </c>
      <c r="Q4491" s="115">
        <v>45238</v>
      </c>
      <c r="R4491" s="93" t="s">
        <v>163</v>
      </c>
      <c r="S4491" s="93">
        <v>95</v>
      </c>
      <c r="T4491" s="93">
        <v>95</v>
      </c>
      <c r="U4491" s="106" t="s">
        <v>2228</v>
      </c>
    </row>
    <row r="4492" spans="1:21" hidden="1">
      <c r="A4492" s="94">
        <v>4491</v>
      </c>
      <c r="B4492" s="93">
        <v>6088</v>
      </c>
      <c r="C4492" s="93">
        <v>1617</v>
      </c>
      <c r="D4492" s="93">
        <v>66</v>
      </c>
      <c r="E4492" s="116" t="s">
        <v>498</v>
      </c>
      <c r="F4492" s="116">
        <v>4</v>
      </c>
      <c r="G4492" s="93" t="s">
        <v>472</v>
      </c>
      <c r="H4492" s="94" t="s">
        <v>2043</v>
      </c>
      <c r="I4492" s="93">
        <v>62</v>
      </c>
      <c r="J4492" s="103">
        <v>69</v>
      </c>
      <c r="K4492" s="103" t="s">
        <v>2187</v>
      </c>
      <c r="L4492" s="97" t="s">
        <v>3949</v>
      </c>
      <c r="M4492" s="117">
        <v>523600</v>
      </c>
      <c r="N4492" s="117">
        <v>2827284</v>
      </c>
      <c r="O4492" s="133">
        <v>523599.8</v>
      </c>
      <c r="P4492" s="133">
        <v>2827284</v>
      </c>
      <c r="Q4492" s="115">
        <v>45238</v>
      </c>
      <c r="R4492" s="93" t="s">
        <v>269</v>
      </c>
      <c r="S4492" s="93">
        <v>5</v>
      </c>
      <c r="T4492" s="93">
        <v>5</v>
      </c>
      <c r="U4492" s="106" t="s">
        <v>2228</v>
      </c>
    </row>
    <row r="4493" spans="1:21" hidden="1">
      <c r="A4493" s="94">
        <v>4492</v>
      </c>
      <c r="B4493" s="93">
        <v>6074</v>
      </c>
      <c r="C4493" s="93">
        <v>1603</v>
      </c>
      <c r="D4493" s="93">
        <v>52</v>
      </c>
      <c r="E4493" s="116" t="s">
        <v>498</v>
      </c>
      <c r="F4493" s="116">
        <v>4</v>
      </c>
      <c r="G4493" s="93" t="s">
        <v>472</v>
      </c>
      <c r="H4493" s="94" t="s">
        <v>2044</v>
      </c>
      <c r="I4493" s="93">
        <v>62</v>
      </c>
      <c r="J4493" s="103">
        <v>73</v>
      </c>
      <c r="K4493" s="103" t="s">
        <v>2185</v>
      </c>
      <c r="L4493" s="97" t="s">
        <v>2741</v>
      </c>
      <c r="M4493" s="117">
        <v>523806</v>
      </c>
      <c r="N4493" s="117">
        <v>2826116</v>
      </c>
      <c r="O4493" s="133">
        <v>523806.3</v>
      </c>
      <c r="P4493" s="133">
        <v>2826115.6</v>
      </c>
      <c r="Q4493" s="115">
        <v>45238</v>
      </c>
      <c r="R4493" s="93" t="s">
        <v>163</v>
      </c>
      <c r="S4493" s="93">
        <v>20</v>
      </c>
      <c r="T4493" s="93">
        <v>20</v>
      </c>
      <c r="U4493" s="106" t="s">
        <v>2228</v>
      </c>
    </row>
    <row r="4494" spans="1:21" hidden="1">
      <c r="A4494" s="94">
        <v>4493</v>
      </c>
      <c r="B4494" s="93">
        <v>6074</v>
      </c>
      <c r="C4494" s="93">
        <v>1603</v>
      </c>
      <c r="D4494" s="93">
        <v>52</v>
      </c>
      <c r="E4494" s="116" t="s">
        <v>498</v>
      </c>
      <c r="F4494" s="116">
        <v>4</v>
      </c>
      <c r="G4494" s="93" t="s">
        <v>472</v>
      </c>
      <c r="H4494" s="94" t="s">
        <v>2044</v>
      </c>
      <c r="I4494" s="93">
        <v>62</v>
      </c>
      <c r="J4494" s="103">
        <v>73</v>
      </c>
      <c r="K4494" s="103" t="s">
        <v>2185</v>
      </c>
      <c r="L4494" s="97" t="s">
        <v>2741</v>
      </c>
      <c r="M4494" s="117">
        <v>523806</v>
      </c>
      <c r="N4494" s="117">
        <v>2826116</v>
      </c>
      <c r="O4494" s="133">
        <v>523806.3</v>
      </c>
      <c r="P4494" s="133">
        <v>2826115.6</v>
      </c>
      <c r="Q4494" s="115">
        <v>45238</v>
      </c>
      <c r="R4494" s="93" t="s">
        <v>269</v>
      </c>
      <c r="S4494" s="93">
        <v>10</v>
      </c>
      <c r="T4494" s="93">
        <v>10</v>
      </c>
      <c r="U4494" s="106" t="s">
        <v>2228</v>
      </c>
    </row>
    <row r="4495" spans="1:21" hidden="1">
      <c r="A4495" s="94">
        <v>4494</v>
      </c>
      <c r="B4495" s="93">
        <v>6074</v>
      </c>
      <c r="C4495" s="93">
        <v>1603</v>
      </c>
      <c r="D4495" s="93">
        <v>52</v>
      </c>
      <c r="E4495" s="116" t="s">
        <v>498</v>
      </c>
      <c r="F4495" s="116">
        <v>4</v>
      </c>
      <c r="G4495" s="93" t="s">
        <v>472</v>
      </c>
      <c r="H4495" s="94" t="s">
        <v>2044</v>
      </c>
      <c r="I4495" s="93">
        <v>62</v>
      </c>
      <c r="J4495" s="103">
        <v>73</v>
      </c>
      <c r="K4495" s="103" t="s">
        <v>2185</v>
      </c>
      <c r="L4495" s="97" t="s">
        <v>2741</v>
      </c>
      <c r="M4495" s="117">
        <v>523806</v>
      </c>
      <c r="N4495" s="117">
        <v>2826116</v>
      </c>
      <c r="O4495" s="133">
        <v>523806.3</v>
      </c>
      <c r="P4495" s="133">
        <v>2826115.6</v>
      </c>
      <c r="Q4495" s="115">
        <v>45238</v>
      </c>
      <c r="R4495" s="93" t="s">
        <v>157</v>
      </c>
      <c r="S4495" s="93">
        <v>5</v>
      </c>
      <c r="T4495" s="93">
        <v>5</v>
      </c>
      <c r="U4495" s="106" t="s">
        <v>2228</v>
      </c>
    </row>
    <row r="4496" spans="1:21" hidden="1">
      <c r="A4496" s="94">
        <v>4495</v>
      </c>
      <c r="B4496" s="116">
        <v>6074</v>
      </c>
      <c r="C4496" s="116">
        <v>1603</v>
      </c>
      <c r="D4496" s="116">
        <v>52</v>
      </c>
      <c r="E4496" s="116" t="s">
        <v>498</v>
      </c>
      <c r="F4496" s="116">
        <v>4</v>
      </c>
      <c r="G4496" s="116" t="s">
        <v>472</v>
      </c>
      <c r="H4496" s="119" t="s">
        <v>2044</v>
      </c>
      <c r="I4496" s="116">
        <v>62</v>
      </c>
      <c r="J4496" s="121">
        <v>73</v>
      </c>
      <c r="K4496" s="121" t="s">
        <v>2185</v>
      </c>
      <c r="L4496" s="97" t="s">
        <v>2741</v>
      </c>
      <c r="M4496" s="117">
        <v>523806</v>
      </c>
      <c r="N4496" s="117">
        <v>2826116</v>
      </c>
      <c r="O4496" s="133">
        <v>523806</v>
      </c>
      <c r="P4496" s="133">
        <v>2826116</v>
      </c>
      <c r="Q4496" s="125">
        <v>45238</v>
      </c>
      <c r="R4496" s="93" t="s">
        <v>241</v>
      </c>
      <c r="S4496" s="93">
        <v>5</v>
      </c>
      <c r="T4496" s="93">
        <v>5</v>
      </c>
      <c r="U4496" s="106" t="s">
        <v>2228</v>
      </c>
    </row>
    <row r="4497" spans="1:21" hidden="1">
      <c r="A4497" s="94">
        <v>4496</v>
      </c>
      <c r="B4497" s="116">
        <v>6074</v>
      </c>
      <c r="C4497" s="116">
        <v>1603</v>
      </c>
      <c r="D4497" s="116">
        <v>52</v>
      </c>
      <c r="E4497" s="116" t="s">
        <v>498</v>
      </c>
      <c r="F4497" s="116">
        <v>4</v>
      </c>
      <c r="G4497" s="116" t="s">
        <v>472</v>
      </c>
      <c r="H4497" s="119" t="s">
        <v>2044</v>
      </c>
      <c r="I4497" s="116">
        <v>62</v>
      </c>
      <c r="J4497" s="121">
        <v>73</v>
      </c>
      <c r="K4497" s="121" t="s">
        <v>2185</v>
      </c>
      <c r="L4497" s="97" t="s">
        <v>2741</v>
      </c>
      <c r="M4497" s="117">
        <v>523806</v>
      </c>
      <c r="N4497" s="117">
        <v>2826116</v>
      </c>
      <c r="O4497" s="133">
        <v>523806</v>
      </c>
      <c r="P4497" s="133">
        <v>2826116</v>
      </c>
      <c r="Q4497" s="125">
        <v>45238</v>
      </c>
      <c r="R4497" s="93" t="s">
        <v>173</v>
      </c>
      <c r="S4497" s="93">
        <v>1</v>
      </c>
      <c r="T4497" s="93">
        <v>1</v>
      </c>
      <c r="U4497" s="106" t="s">
        <v>2228</v>
      </c>
    </row>
    <row r="4498" spans="1:21" hidden="1">
      <c r="A4498" s="94">
        <v>4497</v>
      </c>
      <c r="B4498" s="93">
        <v>6075</v>
      </c>
      <c r="C4498" s="93">
        <v>1604</v>
      </c>
      <c r="D4498" s="93">
        <v>53</v>
      </c>
      <c r="E4498" s="116" t="s">
        <v>498</v>
      </c>
      <c r="F4498" s="116">
        <v>4</v>
      </c>
      <c r="G4498" s="93" t="s">
        <v>472</v>
      </c>
      <c r="H4498" s="94" t="s">
        <v>2045</v>
      </c>
      <c r="I4498" s="93">
        <v>62</v>
      </c>
      <c r="J4498" s="103">
        <v>73</v>
      </c>
      <c r="K4498" s="103" t="s">
        <v>2186</v>
      </c>
      <c r="L4498" s="97" t="s">
        <v>3950</v>
      </c>
      <c r="M4498" s="117">
        <v>523831</v>
      </c>
      <c r="N4498" s="117">
        <v>2826116</v>
      </c>
      <c r="O4498" s="133">
        <v>523830.7</v>
      </c>
      <c r="P4498" s="133">
        <v>2826115.6</v>
      </c>
      <c r="Q4498" s="115">
        <v>45238</v>
      </c>
      <c r="R4498" s="93" t="s">
        <v>163</v>
      </c>
      <c r="S4498" s="93">
        <v>95</v>
      </c>
      <c r="T4498" s="93">
        <v>95</v>
      </c>
      <c r="U4498" s="106" t="s">
        <v>2228</v>
      </c>
    </row>
    <row r="4499" spans="1:21" hidden="1">
      <c r="A4499" s="94">
        <v>4498</v>
      </c>
      <c r="B4499" s="93">
        <v>6075</v>
      </c>
      <c r="C4499" s="93">
        <v>1604</v>
      </c>
      <c r="D4499" s="93">
        <v>53</v>
      </c>
      <c r="E4499" s="116" t="s">
        <v>498</v>
      </c>
      <c r="F4499" s="116">
        <v>4</v>
      </c>
      <c r="G4499" s="93" t="s">
        <v>472</v>
      </c>
      <c r="H4499" s="94" t="s">
        <v>2045</v>
      </c>
      <c r="I4499" s="93">
        <v>62</v>
      </c>
      <c r="J4499" s="103">
        <v>73</v>
      </c>
      <c r="K4499" s="103" t="s">
        <v>2186</v>
      </c>
      <c r="L4499" s="97" t="s">
        <v>3950</v>
      </c>
      <c r="M4499" s="117">
        <v>523831</v>
      </c>
      <c r="N4499" s="117">
        <v>2826116</v>
      </c>
      <c r="O4499" s="133">
        <v>523830.7</v>
      </c>
      <c r="P4499" s="133">
        <v>2826115.6</v>
      </c>
      <c r="Q4499" s="115">
        <v>45238</v>
      </c>
      <c r="R4499" s="93" t="s">
        <v>269</v>
      </c>
      <c r="S4499" s="93">
        <v>3</v>
      </c>
      <c r="T4499" s="93">
        <v>3</v>
      </c>
      <c r="U4499" s="106" t="s">
        <v>2228</v>
      </c>
    </row>
    <row r="4500" spans="1:21" hidden="1">
      <c r="A4500" s="94">
        <v>4499</v>
      </c>
      <c r="B4500" s="93">
        <v>6075</v>
      </c>
      <c r="C4500" s="93">
        <v>1604</v>
      </c>
      <c r="D4500" s="93">
        <v>53</v>
      </c>
      <c r="E4500" s="116" t="s">
        <v>498</v>
      </c>
      <c r="F4500" s="116">
        <v>4</v>
      </c>
      <c r="G4500" s="93" t="s">
        <v>472</v>
      </c>
      <c r="H4500" s="94" t="s">
        <v>2045</v>
      </c>
      <c r="I4500" s="93">
        <v>62</v>
      </c>
      <c r="J4500" s="103">
        <v>73</v>
      </c>
      <c r="K4500" s="103" t="s">
        <v>2186</v>
      </c>
      <c r="L4500" s="97" t="s">
        <v>3950</v>
      </c>
      <c r="M4500" s="117">
        <v>523831</v>
      </c>
      <c r="N4500" s="117">
        <v>2826116</v>
      </c>
      <c r="O4500" s="133">
        <v>523830.7</v>
      </c>
      <c r="P4500" s="133">
        <v>2826115.6</v>
      </c>
      <c r="Q4500" s="115">
        <v>45238</v>
      </c>
      <c r="R4500" s="93" t="s">
        <v>157</v>
      </c>
      <c r="S4500" s="93">
        <v>2</v>
      </c>
      <c r="T4500" s="93">
        <v>2</v>
      </c>
      <c r="U4500" s="106" t="s">
        <v>2228</v>
      </c>
    </row>
    <row r="4501" spans="1:21" hidden="1">
      <c r="A4501" s="94">
        <v>4500</v>
      </c>
      <c r="B4501" s="93">
        <v>6076</v>
      </c>
      <c r="C4501" s="93">
        <v>1605</v>
      </c>
      <c r="D4501" s="93">
        <v>54</v>
      </c>
      <c r="E4501" s="116" t="s">
        <v>498</v>
      </c>
      <c r="F4501" s="116">
        <v>4</v>
      </c>
      <c r="G4501" s="93" t="s">
        <v>472</v>
      </c>
      <c r="H4501" s="94" t="s">
        <v>2046</v>
      </c>
      <c r="I4501" s="93">
        <v>62</v>
      </c>
      <c r="J4501" s="103">
        <v>73</v>
      </c>
      <c r="K4501" s="103" t="s">
        <v>2187</v>
      </c>
      <c r="L4501" s="97" t="s">
        <v>3951</v>
      </c>
      <c r="M4501" s="117">
        <v>523806</v>
      </c>
      <c r="N4501" s="117">
        <v>2826150</v>
      </c>
      <c r="O4501" s="133">
        <v>523806.3</v>
      </c>
      <c r="P4501" s="133">
        <v>2826149.6</v>
      </c>
      <c r="Q4501" s="115">
        <v>45238</v>
      </c>
      <c r="R4501" s="93" t="s">
        <v>163</v>
      </c>
      <c r="S4501" s="93">
        <v>90</v>
      </c>
      <c r="T4501" s="93">
        <v>90</v>
      </c>
      <c r="U4501" s="106" t="s">
        <v>2228</v>
      </c>
    </row>
    <row r="4502" spans="1:21" hidden="1">
      <c r="A4502" s="94">
        <v>4501</v>
      </c>
      <c r="B4502" s="93">
        <v>6076</v>
      </c>
      <c r="C4502" s="93">
        <v>1605</v>
      </c>
      <c r="D4502" s="93">
        <v>54</v>
      </c>
      <c r="E4502" s="116" t="s">
        <v>498</v>
      </c>
      <c r="F4502" s="116">
        <v>4</v>
      </c>
      <c r="G4502" s="93" t="s">
        <v>472</v>
      </c>
      <c r="H4502" s="94" t="s">
        <v>2046</v>
      </c>
      <c r="I4502" s="93">
        <v>62</v>
      </c>
      <c r="J4502" s="103">
        <v>73</v>
      </c>
      <c r="K4502" s="103" t="s">
        <v>2187</v>
      </c>
      <c r="L4502" s="97" t="s">
        <v>3951</v>
      </c>
      <c r="M4502" s="117">
        <v>523806</v>
      </c>
      <c r="N4502" s="117">
        <v>2826150</v>
      </c>
      <c r="O4502" s="133">
        <v>523806.3</v>
      </c>
      <c r="P4502" s="133">
        <v>2826149.6</v>
      </c>
      <c r="Q4502" s="115">
        <v>45238</v>
      </c>
      <c r="R4502" s="93" t="s">
        <v>173</v>
      </c>
      <c r="S4502" s="93">
        <v>1</v>
      </c>
      <c r="T4502" s="93">
        <v>1</v>
      </c>
      <c r="U4502" s="106" t="s">
        <v>2228</v>
      </c>
    </row>
    <row r="4503" spans="1:21" hidden="1">
      <c r="A4503" s="94">
        <v>4502</v>
      </c>
      <c r="B4503" s="93">
        <v>6077</v>
      </c>
      <c r="C4503" s="93">
        <v>1606</v>
      </c>
      <c r="D4503" s="93">
        <v>55</v>
      </c>
      <c r="E4503" s="116" t="s">
        <v>498</v>
      </c>
      <c r="F4503" s="116">
        <v>4</v>
      </c>
      <c r="G4503" s="93" t="s">
        <v>472</v>
      </c>
      <c r="H4503" s="94" t="s">
        <v>2047</v>
      </c>
      <c r="I4503" s="93">
        <v>62</v>
      </c>
      <c r="J4503" s="103">
        <v>74</v>
      </c>
      <c r="K4503" s="103" t="s">
        <v>2185</v>
      </c>
      <c r="L4503" s="97" t="s">
        <v>2742</v>
      </c>
      <c r="M4503" s="117">
        <v>523777</v>
      </c>
      <c r="N4503" s="117">
        <v>2826261</v>
      </c>
      <c r="O4503" s="133">
        <v>523776.9</v>
      </c>
      <c r="P4503" s="133">
        <v>2826260.7</v>
      </c>
      <c r="Q4503" s="115">
        <v>45238</v>
      </c>
      <c r="R4503" s="93" t="s">
        <v>163</v>
      </c>
      <c r="S4503" s="93">
        <v>10</v>
      </c>
      <c r="T4503" s="93">
        <v>10</v>
      </c>
      <c r="U4503" s="106" t="s">
        <v>2228</v>
      </c>
    </row>
    <row r="4504" spans="1:21" hidden="1">
      <c r="A4504" s="94">
        <v>4503</v>
      </c>
      <c r="B4504" s="93">
        <v>6077</v>
      </c>
      <c r="C4504" s="93">
        <v>1606</v>
      </c>
      <c r="D4504" s="93">
        <v>55</v>
      </c>
      <c r="E4504" s="116" t="s">
        <v>498</v>
      </c>
      <c r="F4504" s="116">
        <v>4</v>
      </c>
      <c r="G4504" s="93" t="s">
        <v>472</v>
      </c>
      <c r="H4504" s="94" t="s">
        <v>2047</v>
      </c>
      <c r="I4504" s="93">
        <v>62</v>
      </c>
      <c r="J4504" s="103">
        <v>74</v>
      </c>
      <c r="K4504" s="103" t="s">
        <v>2185</v>
      </c>
      <c r="L4504" s="97" t="s">
        <v>2742</v>
      </c>
      <c r="M4504" s="117">
        <v>523777</v>
      </c>
      <c r="N4504" s="117">
        <v>2826261</v>
      </c>
      <c r="O4504" s="133">
        <v>523776.9</v>
      </c>
      <c r="P4504" s="133">
        <v>2826260.7</v>
      </c>
      <c r="Q4504" s="115">
        <v>45238</v>
      </c>
      <c r="R4504" s="93" t="s">
        <v>269</v>
      </c>
      <c r="S4504" s="93">
        <v>10</v>
      </c>
      <c r="T4504" s="93">
        <v>10</v>
      </c>
      <c r="U4504" s="106" t="s">
        <v>2228</v>
      </c>
    </row>
    <row r="4505" spans="1:21" hidden="1">
      <c r="A4505" s="94">
        <v>4504</v>
      </c>
      <c r="B4505" s="93">
        <v>6077</v>
      </c>
      <c r="C4505" s="93">
        <v>1606</v>
      </c>
      <c r="D4505" s="93">
        <v>55</v>
      </c>
      <c r="E4505" s="116" t="s">
        <v>498</v>
      </c>
      <c r="F4505" s="116">
        <v>4</v>
      </c>
      <c r="G4505" s="93" t="s">
        <v>472</v>
      </c>
      <c r="H4505" s="94" t="s">
        <v>2047</v>
      </c>
      <c r="I4505" s="93">
        <v>62</v>
      </c>
      <c r="J4505" s="103">
        <v>74</v>
      </c>
      <c r="K4505" s="103" t="s">
        <v>2185</v>
      </c>
      <c r="L4505" s="97" t="s">
        <v>2742</v>
      </c>
      <c r="M4505" s="117">
        <v>523777</v>
      </c>
      <c r="N4505" s="117">
        <v>2826261</v>
      </c>
      <c r="O4505" s="133">
        <v>523776.9</v>
      </c>
      <c r="P4505" s="133">
        <v>2826260.7</v>
      </c>
      <c r="Q4505" s="115">
        <v>45238</v>
      </c>
      <c r="R4505" s="93" t="s">
        <v>231</v>
      </c>
      <c r="S4505" s="93">
        <v>3</v>
      </c>
      <c r="T4505" s="93">
        <v>3</v>
      </c>
      <c r="U4505" s="106" t="s">
        <v>2228</v>
      </c>
    </row>
    <row r="4506" spans="1:21" hidden="1">
      <c r="A4506" s="94">
        <v>4505</v>
      </c>
      <c r="B4506" s="116">
        <v>6077</v>
      </c>
      <c r="C4506" s="116">
        <v>1606</v>
      </c>
      <c r="D4506" s="116">
        <v>55</v>
      </c>
      <c r="E4506" s="116" t="s">
        <v>498</v>
      </c>
      <c r="F4506" s="116">
        <v>4</v>
      </c>
      <c r="G4506" s="116" t="s">
        <v>472</v>
      </c>
      <c r="H4506" s="119" t="s">
        <v>2047</v>
      </c>
      <c r="I4506" s="116">
        <v>62</v>
      </c>
      <c r="J4506" s="121">
        <v>74</v>
      </c>
      <c r="K4506" s="121" t="s">
        <v>2185</v>
      </c>
      <c r="L4506" s="97" t="s">
        <v>2742</v>
      </c>
      <c r="M4506" s="117">
        <v>523777</v>
      </c>
      <c r="N4506" s="117">
        <v>2826261</v>
      </c>
      <c r="O4506" s="133">
        <v>523777</v>
      </c>
      <c r="P4506" s="133">
        <v>2826261</v>
      </c>
      <c r="Q4506" s="125">
        <v>45238</v>
      </c>
      <c r="R4506" s="93" t="s">
        <v>181</v>
      </c>
      <c r="S4506" s="93">
        <v>1</v>
      </c>
      <c r="T4506" s="93">
        <v>1</v>
      </c>
      <c r="U4506" s="106" t="s">
        <v>2228</v>
      </c>
    </row>
    <row r="4507" spans="1:21" hidden="1">
      <c r="A4507" s="94">
        <v>4506</v>
      </c>
      <c r="B4507" s="116">
        <v>6077</v>
      </c>
      <c r="C4507" s="116">
        <v>1606</v>
      </c>
      <c r="D4507" s="116">
        <v>55</v>
      </c>
      <c r="E4507" s="116" t="s">
        <v>498</v>
      </c>
      <c r="F4507" s="116">
        <v>4</v>
      </c>
      <c r="G4507" s="116" t="s">
        <v>472</v>
      </c>
      <c r="H4507" s="119" t="s">
        <v>2047</v>
      </c>
      <c r="I4507" s="116">
        <v>62</v>
      </c>
      <c r="J4507" s="121">
        <v>74</v>
      </c>
      <c r="K4507" s="121" t="s">
        <v>2185</v>
      </c>
      <c r="L4507" s="97" t="s">
        <v>2742</v>
      </c>
      <c r="M4507" s="117">
        <v>523777</v>
      </c>
      <c r="N4507" s="117">
        <v>2826261</v>
      </c>
      <c r="O4507" s="133">
        <v>523777</v>
      </c>
      <c r="P4507" s="133">
        <v>2826261</v>
      </c>
      <c r="Q4507" s="125">
        <v>45238</v>
      </c>
      <c r="R4507" s="93" t="s">
        <v>149</v>
      </c>
      <c r="S4507" s="93">
        <v>1</v>
      </c>
      <c r="T4507" s="93">
        <v>1</v>
      </c>
      <c r="U4507" s="106" t="s">
        <v>2228</v>
      </c>
    </row>
    <row r="4508" spans="1:21" hidden="1">
      <c r="A4508" s="94">
        <v>4507</v>
      </c>
      <c r="B4508" s="93">
        <v>6078</v>
      </c>
      <c r="C4508" s="93">
        <v>1607</v>
      </c>
      <c r="D4508" s="93">
        <v>56</v>
      </c>
      <c r="E4508" s="116" t="s">
        <v>498</v>
      </c>
      <c r="F4508" s="116">
        <v>4</v>
      </c>
      <c r="G4508" s="93" t="s">
        <v>472</v>
      </c>
      <c r="H4508" s="94" t="s">
        <v>2048</v>
      </c>
      <c r="I4508" s="93">
        <v>62</v>
      </c>
      <c r="J4508" s="103">
        <v>74</v>
      </c>
      <c r="K4508" s="103" t="s">
        <v>2186</v>
      </c>
      <c r="L4508" s="97" t="s">
        <v>2743</v>
      </c>
      <c r="M4508" s="117">
        <v>523796</v>
      </c>
      <c r="N4508" s="117">
        <v>2826261</v>
      </c>
      <c r="O4508" s="133">
        <v>523796.2</v>
      </c>
      <c r="P4508" s="133">
        <v>2826260.7</v>
      </c>
      <c r="Q4508" s="115">
        <v>45238</v>
      </c>
      <c r="R4508" s="93" t="s">
        <v>163</v>
      </c>
      <c r="S4508" s="93">
        <v>20</v>
      </c>
      <c r="T4508" s="93">
        <v>20</v>
      </c>
      <c r="U4508" s="106" t="s">
        <v>2228</v>
      </c>
    </row>
    <row r="4509" spans="1:21" hidden="1">
      <c r="A4509" s="94">
        <v>4508</v>
      </c>
      <c r="B4509" s="93">
        <v>6078</v>
      </c>
      <c r="C4509" s="93">
        <v>1607</v>
      </c>
      <c r="D4509" s="93">
        <v>56</v>
      </c>
      <c r="E4509" s="116" t="s">
        <v>498</v>
      </c>
      <c r="F4509" s="116">
        <v>4</v>
      </c>
      <c r="G4509" s="93" t="s">
        <v>472</v>
      </c>
      <c r="H4509" s="94" t="s">
        <v>2048</v>
      </c>
      <c r="I4509" s="93">
        <v>62</v>
      </c>
      <c r="J4509" s="103">
        <v>74</v>
      </c>
      <c r="K4509" s="103" t="s">
        <v>2186</v>
      </c>
      <c r="L4509" s="97" t="s">
        <v>2743</v>
      </c>
      <c r="M4509" s="117">
        <v>523796</v>
      </c>
      <c r="N4509" s="117">
        <v>2826261</v>
      </c>
      <c r="O4509" s="133">
        <v>523796.2</v>
      </c>
      <c r="P4509" s="133">
        <v>2826260.7</v>
      </c>
      <c r="Q4509" s="115">
        <v>45238</v>
      </c>
      <c r="R4509" s="93" t="s">
        <v>269</v>
      </c>
      <c r="S4509" s="93">
        <v>10</v>
      </c>
      <c r="T4509" s="93">
        <v>10</v>
      </c>
      <c r="U4509" s="106" t="s">
        <v>2228</v>
      </c>
    </row>
    <row r="4510" spans="1:21" hidden="1">
      <c r="A4510" s="94">
        <v>4509</v>
      </c>
      <c r="B4510" s="93">
        <v>6078</v>
      </c>
      <c r="C4510" s="93">
        <v>1607</v>
      </c>
      <c r="D4510" s="93">
        <v>56</v>
      </c>
      <c r="E4510" s="116" t="s">
        <v>498</v>
      </c>
      <c r="F4510" s="116">
        <v>4</v>
      </c>
      <c r="G4510" s="93" t="s">
        <v>472</v>
      </c>
      <c r="H4510" s="94" t="s">
        <v>2048</v>
      </c>
      <c r="I4510" s="93">
        <v>62</v>
      </c>
      <c r="J4510" s="103">
        <v>74</v>
      </c>
      <c r="K4510" s="103" t="s">
        <v>2186</v>
      </c>
      <c r="L4510" s="97" t="s">
        <v>2743</v>
      </c>
      <c r="M4510" s="117">
        <v>523796</v>
      </c>
      <c r="N4510" s="117">
        <v>2826261</v>
      </c>
      <c r="O4510" s="133">
        <v>523796.2</v>
      </c>
      <c r="P4510" s="133">
        <v>2826260.7</v>
      </c>
      <c r="Q4510" s="115">
        <v>45238</v>
      </c>
      <c r="R4510" s="93" t="s">
        <v>255</v>
      </c>
      <c r="S4510" s="93">
        <v>1</v>
      </c>
      <c r="T4510" s="93">
        <v>1</v>
      </c>
      <c r="U4510" s="106" t="s">
        <v>2228</v>
      </c>
    </row>
    <row r="4511" spans="1:21" hidden="1">
      <c r="A4511" s="94">
        <v>4510</v>
      </c>
      <c r="B4511" s="116">
        <v>6078</v>
      </c>
      <c r="C4511" s="116">
        <v>1607</v>
      </c>
      <c r="D4511" s="116">
        <v>56</v>
      </c>
      <c r="E4511" s="116" t="s">
        <v>498</v>
      </c>
      <c r="F4511" s="116">
        <v>4</v>
      </c>
      <c r="G4511" s="116" t="s">
        <v>472</v>
      </c>
      <c r="H4511" s="119" t="s">
        <v>2048</v>
      </c>
      <c r="I4511" s="116">
        <v>62</v>
      </c>
      <c r="J4511" s="121">
        <v>74</v>
      </c>
      <c r="K4511" s="121" t="s">
        <v>2186</v>
      </c>
      <c r="L4511" s="97" t="s">
        <v>2743</v>
      </c>
      <c r="M4511" s="117">
        <v>523796</v>
      </c>
      <c r="N4511" s="117">
        <v>2826261</v>
      </c>
      <c r="O4511" s="133">
        <v>523796</v>
      </c>
      <c r="P4511" s="133">
        <v>2826261</v>
      </c>
      <c r="Q4511" s="125">
        <v>45238</v>
      </c>
      <c r="R4511" s="93" t="s">
        <v>241</v>
      </c>
      <c r="S4511" s="93">
        <v>3</v>
      </c>
      <c r="T4511" s="93">
        <v>3</v>
      </c>
      <c r="U4511" s="106" t="s">
        <v>2228</v>
      </c>
    </row>
    <row r="4512" spans="1:21" hidden="1">
      <c r="A4512" s="94">
        <v>4511</v>
      </c>
      <c r="B4512" s="116">
        <v>6078</v>
      </c>
      <c r="C4512" s="116">
        <v>1607</v>
      </c>
      <c r="D4512" s="116">
        <v>56</v>
      </c>
      <c r="E4512" s="116" t="s">
        <v>498</v>
      </c>
      <c r="F4512" s="116">
        <v>4</v>
      </c>
      <c r="G4512" s="116" t="s">
        <v>472</v>
      </c>
      <c r="H4512" s="119" t="s">
        <v>2048</v>
      </c>
      <c r="I4512" s="116">
        <v>62</v>
      </c>
      <c r="J4512" s="121">
        <v>74</v>
      </c>
      <c r="K4512" s="121" t="s">
        <v>2186</v>
      </c>
      <c r="L4512" s="97" t="s">
        <v>2743</v>
      </c>
      <c r="M4512" s="117">
        <v>523796</v>
      </c>
      <c r="N4512" s="117">
        <v>2826261</v>
      </c>
      <c r="O4512" s="133">
        <v>523796</v>
      </c>
      <c r="P4512" s="133">
        <v>2826261</v>
      </c>
      <c r="Q4512" s="125">
        <v>45238</v>
      </c>
      <c r="R4512" s="93" t="s">
        <v>231</v>
      </c>
      <c r="S4512" s="93">
        <v>1</v>
      </c>
      <c r="T4512" s="93">
        <v>1</v>
      </c>
      <c r="U4512" s="106" t="s">
        <v>2228</v>
      </c>
    </row>
    <row r="4513" spans="1:21" hidden="1">
      <c r="A4513" s="94">
        <v>4512</v>
      </c>
      <c r="B4513" s="116">
        <v>6078</v>
      </c>
      <c r="C4513" s="116">
        <v>1607</v>
      </c>
      <c r="D4513" s="116">
        <v>56</v>
      </c>
      <c r="E4513" s="116" t="s">
        <v>498</v>
      </c>
      <c r="F4513" s="116">
        <v>4</v>
      </c>
      <c r="G4513" s="116" t="s">
        <v>472</v>
      </c>
      <c r="H4513" s="119" t="s">
        <v>2048</v>
      </c>
      <c r="I4513" s="116">
        <v>62</v>
      </c>
      <c r="J4513" s="121">
        <v>74</v>
      </c>
      <c r="K4513" s="121" t="s">
        <v>2186</v>
      </c>
      <c r="L4513" s="97" t="s">
        <v>2743</v>
      </c>
      <c r="M4513" s="117">
        <v>523796</v>
      </c>
      <c r="N4513" s="117">
        <v>2826261</v>
      </c>
      <c r="O4513" s="133">
        <v>523796</v>
      </c>
      <c r="P4513" s="133">
        <v>2826261</v>
      </c>
      <c r="Q4513" s="125">
        <v>45238</v>
      </c>
      <c r="R4513" s="93" t="s">
        <v>195</v>
      </c>
      <c r="S4513" s="93">
        <v>1</v>
      </c>
      <c r="T4513" s="93">
        <v>1</v>
      </c>
      <c r="U4513" s="106" t="s">
        <v>2228</v>
      </c>
    </row>
    <row r="4514" spans="1:21" hidden="1">
      <c r="A4514" s="94">
        <v>4513</v>
      </c>
      <c r="B4514" s="93">
        <v>6079</v>
      </c>
      <c r="C4514" s="93">
        <v>1608</v>
      </c>
      <c r="D4514" s="93">
        <v>57</v>
      </c>
      <c r="E4514" s="116" t="s">
        <v>498</v>
      </c>
      <c r="F4514" s="116">
        <v>4</v>
      </c>
      <c r="G4514" s="93" t="s">
        <v>472</v>
      </c>
      <c r="H4514" s="94" t="s">
        <v>2049</v>
      </c>
      <c r="I4514" s="93">
        <v>62</v>
      </c>
      <c r="J4514" s="103">
        <v>74</v>
      </c>
      <c r="K4514" s="103" t="s">
        <v>2187</v>
      </c>
      <c r="L4514" s="97" t="s">
        <v>3952</v>
      </c>
      <c r="M4514" s="117">
        <v>523777</v>
      </c>
      <c r="N4514" s="117">
        <v>2826278</v>
      </c>
      <c r="O4514" s="133">
        <v>523776.9</v>
      </c>
      <c r="P4514" s="133">
        <v>2826278.1</v>
      </c>
      <c r="Q4514" s="115">
        <v>45238</v>
      </c>
      <c r="R4514" s="93" t="s">
        <v>163</v>
      </c>
      <c r="S4514" s="93">
        <v>85</v>
      </c>
      <c r="T4514" s="93">
        <v>85</v>
      </c>
      <c r="U4514" s="106" t="s">
        <v>2228</v>
      </c>
    </row>
    <row r="4515" spans="1:21" hidden="1">
      <c r="A4515" s="94">
        <v>4514</v>
      </c>
      <c r="B4515" s="93">
        <v>6079</v>
      </c>
      <c r="C4515" s="93">
        <v>1608</v>
      </c>
      <c r="D4515" s="93">
        <v>57</v>
      </c>
      <c r="E4515" s="116" t="s">
        <v>498</v>
      </c>
      <c r="F4515" s="116">
        <v>4</v>
      </c>
      <c r="G4515" s="93" t="s">
        <v>472</v>
      </c>
      <c r="H4515" s="94" t="s">
        <v>2049</v>
      </c>
      <c r="I4515" s="93">
        <v>62</v>
      </c>
      <c r="J4515" s="103">
        <v>74</v>
      </c>
      <c r="K4515" s="103" t="s">
        <v>2187</v>
      </c>
      <c r="L4515" s="97" t="s">
        <v>3952</v>
      </c>
      <c r="M4515" s="117">
        <v>523777</v>
      </c>
      <c r="N4515" s="117">
        <v>2826278</v>
      </c>
      <c r="O4515" s="133">
        <v>523776.9</v>
      </c>
      <c r="P4515" s="133">
        <v>2826278.1</v>
      </c>
      <c r="Q4515" s="115">
        <v>45238</v>
      </c>
      <c r="R4515" s="93" t="s">
        <v>165</v>
      </c>
      <c r="S4515" s="93">
        <v>1</v>
      </c>
      <c r="T4515" s="93">
        <v>1</v>
      </c>
      <c r="U4515" s="106" t="s">
        <v>2228</v>
      </c>
    </row>
    <row r="4516" spans="1:21" hidden="1">
      <c r="A4516" s="94">
        <v>4515</v>
      </c>
      <c r="B4516" s="93">
        <v>6079</v>
      </c>
      <c r="C4516" s="93">
        <v>1608</v>
      </c>
      <c r="D4516" s="93">
        <v>57</v>
      </c>
      <c r="E4516" s="116" t="s">
        <v>498</v>
      </c>
      <c r="F4516" s="116">
        <v>4</v>
      </c>
      <c r="G4516" s="93" t="s">
        <v>472</v>
      </c>
      <c r="H4516" s="94" t="s">
        <v>2049</v>
      </c>
      <c r="I4516" s="93">
        <v>62</v>
      </c>
      <c r="J4516" s="103">
        <v>74</v>
      </c>
      <c r="K4516" s="103" t="s">
        <v>2187</v>
      </c>
      <c r="L4516" s="97" t="s">
        <v>3952</v>
      </c>
      <c r="M4516" s="117">
        <v>523777</v>
      </c>
      <c r="N4516" s="117">
        <v>2826278</v>
      </c>
      <c r="O4516" s="133">
        <v>523776.9</v>
      </c>
      <c r="P4516" s="133">
        <v>2826278.1</v>
      </c>
      <c r="Q4516" s="115">
        <v>45238</v>
      </c>
      <c r="R4516" s="93" t="s">
        <v>195</v>
      </c>
      <c r="S4516" s="93">
        <v>1</v>
      </c>
      <c r="T4516" s="93">
        <v>1</v>
      </c>
      <c r="U4516" s="106" t="s">
        <v>2228</v>
      </c>
    </row>
    <row r="4517" spans="1:21" hidden="1">
      <c r="A4517" s="94">
        <v>4516</v>
      </c>
      <c r="B4517" s="93">
        <v>6137</v>
      </c>
      <c r="C4517" s="93">
        <v>1666</v>
      </c>
      <c r="D4517" s="102">
        <v>46</v>
      </c>
      <c r="E4517" s="102" t="s">
        <v>498</v>
      </c>
      <c r="F4517" s="102">
        <v>4</v>
      </c>
      <c r="G4517" s="102" t="s">
        <v>473</v>
      </c>
      <c r="H4517" s="94" t="s">
        <v>2050</v>
      </c>
      <c r="I4517" s="102">
        <v>63</v>
      </c>
      <c r="J4517" s="103">
        <v>1</v>
      </c>
      <c r="K4517" s="103" t="s">
        <v>2185</v>
      </c>
      <c r="L4517" s="97" t="s">
        <v>3953</v>
      </c>
      <c r="M4517" s="105">
        <v>543258</v>
      </c>
      <c r="N4517" s="105">
        <v>2876311</v>
      </c>
      <c r="O4517" s="132">
        <v>543257.9</v>
      </c>
      <c r="P4517" s="132">
        <v>2876311.2</v>
      </c>
      <c r="Q4517" s="108">
        <v>45294</v>
      </c>
      <c r="R4517" s="102" t="s">
        <v>217</v>
      </c>
      <c r="S4517" s="102">
        <v>35</v>
      </c>
      <c r="T4517" s="93">
        <v>35</v>
      </c>
      <c r="U4517" s="109" t="s">
        <v>2238</v>
      </c>
    </row>
    <row r="4518" spans="1:21" hidden="1">
      <c r="A4518" s="94">
        <v>4517</v>
      </c>
      <c r="B4518" s="93">
        <v>6137</v>
      </c>
      <c r="C4518" s="93">
        <v>1666</v>
      </c>
      <c r="D4518" s="102">
        <v>46</v>
      </c>
      <c r="E4518" s="102" t="s">
        <v>498</v>
      </c>
      <c r="F4518" s="102">
        <v>4</v>
      </c>
      <c r="G4518" s="102" t="s">
        <v>473</v>
      </c>
      <c r="H4518" s="94" t="s">
        <v>2050</v>
      </c>
      <c r="I4518" s="102">
        <v>63</v>
      </c>
      <c r="J4518" s="103">
        <v>1</v>
      </c>
      <c r="K4518" s="103" t="s">
        <v>2185</v>
      </c>
      <c r="L4518" s="97" t="s">
        <v>3953</v>
      </c>
      <c r="M4518" s="105">
        <v>543258</v>
      </c>
      <c r="N4518" s="105">
        <v>2876311</v>
      </c>
      <c r="O4518" s="132">
        <v>543257.9</v>
      </c>
      <c r="P4518" s="132">
        <v>2876311.2</v>
      </c>
      <c r="Q4518" s="108">
        <v>45294</v>
      </c>
      <c r="R4518" s="93" t="s">
        <v>281</v>
      </c>
      <c r="S4518" s="102">
        <v>45</v>
      </c>
      <c r="T4518" s="93">
        <v>45</v>
      </c>
      <c r="U4518" s="109" t="s">
        <v>2238</v>
      </c>
    </row>
    <row r="4519" spans="1:21" hidden="1">
      <c r="A4519" s="94">
        <v>4518</v>
      </c>
      <c r="B4519" s="93">
        <v>6137</v>
      </c>
      <c r="C4519" s="93">
        <v>1666</v>
      </c>
      <c r="D4519" s="102">
        <v>46</v>
      </c>
      <c r="E4519" s="102" t="s">
        <v>498</v>
      </c>
      <c r="F4519" s="102">
        <v>4</v>
      </c>
      <c r="G4519" s="102" t="s">
        <v>473</v>
      </c>
      <c r="H4519" s="94" t="s">
        <v>2050</v>
      </c>
      <c r="I4519" s="102">
        <v>63</v>
      </c>
      <c r="J4519" s="103">
        <v>1</v>
      </c>
      <c r="K4519" s="103" t="s">
        <v>2185</v>
      </c>
      <c r="L4519" s="97" t="s">
        <v>3953</v>
      </c>
      <c r="M4519" s="105">
        <v>543258</v>
      </c>
      <c r="N4519" s="105">
        <v>2876311</v>
      </c>
      <c r="O4519" s="132">
        <v>543257.9</v>
      </c>
      <c r="P4519" s="132">
        <v>2876311.2</v>
      </c>
      <c r="Q4519" s="108">
        <v>45294</v>
      </c>
      <c r="R4519" s="102" t="s">
        <v>159</v>
      </c>
      <c r="S4519" s="102">
        <v>5</v>
      </c>
      <c r="T4519" s="93">
        <v>5</v>
      </c>
      <c r="U4519" s="109" t="s">
        <v>2238</v>
      </c>
    </row>
    <row r="4520" spans="1:21" hidden="1">
      <c r="A4520" s="94">
        <v>4519</v>
      </c>
      <c r="B4520" s="93">
        <v>6138</v>
      </c>
      <c r="C4520" s="93">
        <v>1667</v>
      </c>
      <c r="D4520" s="102">
        <v>47</v>
      </c>
      <c r="E4520" s="102" t="s">
        <v>498</v>
      </c>
      <c r="F4520" s="102">
        <v>4</v>
      </c>
      <c r="G4520" s="102" t="s">
        <v>473</v>
      </c>
      <c r="H4520" s="94" t="s">
        <v>2051</v>
      </c>
      <c r="I4520" s="102">
        <v>63</v>
      </c>
      <c r="J4520" s="103">
        <v>1</v>
      </c>
      <c r="K4520" s="103" t="s">
        <v>2186</v>
      </c>
      <c r="L4520" s="97" t="s">
        <v>3954</v>
      </c>
      <c r="M4520" s="105">
        <v>543290</v>
      </c>
      <c r="N4520" s="105">
        <v>2876311</v>
      </c>
      <c r="O4520" s="132">
        <v>543289.80000000005</v>
      </c>
      <c r="P4520" s="132">
        <v>2876311.2</v>
      </c>
      <c r="Q4520" s="108">
        <v>45294</v>
      </c>
      <c r="R4520" s="102" t="s">
        <v>163</v>
      </c>
      <c r="S4520" s="102">
        <v>50</v>
      </c>
      <c r="T4520" s="93">
        <v>50</v>
      </c>
      <c r="U4520" s="109" t="s">
        <v>2238</v>
      </c>
    </row>
    <row r="4521" spans="1:21" hidden="1">
      <c r="A4521" s="94">
        <v>4520</v>
      </c>
      <c r="B4521" s="93">
        <v>6138</v>
      </c>
      <c r="C4521" s="93">
        <v>1667</v>
      </c>
      <c r="D4521" s="102">
        <v>47</v>
      </c>
      <c r="E4521" s="102" t="s">
        <v>498</v>
      </c>
      <c r="F4521" s="102">
        <v>4</v>
      </c>
      <c r="G4521" s="102" t="s">
        <v>473</v>
      </c>
      <c r="H4521" s="94" t="s">
        <v>2051</v>
      </c>
      <c r="I4521" s="102">
        <v>63</v>
      </c>
      <c r="J4521" s="103">
        <v>1</v>
      </c>
      <c r="K4521" s="103" t="s">
        <v>2186</v>
      </c>
      <c r="L4521" s="97" t="s">
        <v>3954</v>
      </c>
      <c r="M4521" s="105">
        <v>543290</v>
      </c>
      <c r="N4521" s="105">
        <v>2876311</v>
      </c>
      <c r="O4521" s="132">
        <v>543289.80000000005</v>
      </c>
      <c r="P4521" s="132">
        <v>2876311.2</v>
      </c>
      <c r="Q4521" s="108">
        <v>45294</v>
      </c>
      <c r="R4521" s="102" t="s">
        <v>269</v>
      </c>
      <c r="S4521" s="102">
        <v>2</v>
      </c>
      <c r="T4521" s="93">
        <v>2</v>
      </c>
      <c r="U4521" s="109" t="s">
        <v>2238</v>
      </c>
    </row>
    <row r="4522" spans="1:21" hidden="1">
      <c r="A4522" s="94">
        <v>4521</v>
      </c>
      <c r="B4522" s="93">
        <v>6139</v>
      </c>
      <c r="C4522" s="93">
        <v>1668</v>
      </c>
      <c r="D4522" s="102">
        <v>48</v>
      </c>
      <c r="E4522" s="102" t="s">
        <v>498</v>
      </c>
      <c r="F4522" s="102">
        <v>4</v>
      </c>
      <c r="G4522" s="102" t="s">
        <v>473</v>
      </c>
      <c r="H4522" s="94" t="s">
        <v>2052</v>
      </c>
      <c r="I4522" s="102">
        <v>63</v>
      </c>
      <c r="J4522" s="103">
        <v>1</v>
      </c>
      <c r="K4522" s="103" t="s">
        <v>2187</v>
      </c>
      <c r="L4522" s="97" t="s">
        <v>3955</v>
      </c>
      <c r="M4522" s="105">
        <v>543258</v>
      </c>
      <c r="N4522" s="105">
        <v>2876340</v>
      </c>
      <c r="O4522" s="132">
        <v>543257.9</v>
      </c>
      <c r="P4522" s="132">
        <v>2876339.8</v>
      </c>
      <c r="Q4522" s="108">
        <v>45294</v>
      </c>
      <c r="R4522" s="102" t="s">
        <v>217</v>
      </c>
      <c r="S4522" s="102">
        <v>50</v>
      </c>
      <c r="T4522" s="93">
        <v>50</v>
      </c>
      <c r="U4522" s="109" t="s">
        <v>2238</v>
      </c>
    </row>
    <row r="4523" spans="1:21" hidden="1">
      <c r="A4523" s="94">
        <v>4522</v>
      </c>
      <c r="B4523" s="93">
        <v>6139</v>
      </c>
      <c r="C4523" s="93">
        <v>1668</v>
      </c>
      <c r="D4523" s="102">
        <v>48</v>
      </c>
      <c r="E4523" s="102" t="s">
        <v>498</v>
      </c>
      <c r="F4523" s="102">
        <v>4</v>
      </c>
      <c r="G4523" s="102" t="s">
        <v>473</v>
      </c>
      <c r="H4523" s="94" t="s">
        <v>2052</v>
      </c>
      <c r="I4523" s="102">
        <v>63</v>
      </c>
      <c r="J4523" s="103">
        <v>1</v>
      </c>
      <c r="K4523" s="103" t="s">
        <v>2187</v>
      </c>
      <c r="L4523" s="97" t="s">
        <v>3955</v>
      </c>
      <c r="M4523" s="105">
        <v>543258</v>
      </c>
      <c r="N4523" s="105">
        <v>2876340</v>
      </c>
      <c r="O4523" s="132">
        <v>543257.9</v>
      </c>
      <c r="P4523" s="132">
        <v>2876339.8</v>
      </c>
      <c r="Q4523" s="108">
        <v>45294</v>
      </c>
      <c r="R4523" s="102" t="s">
        <v>229</v>
      </c>
      <c r="S4523" s="102">
        <v>1</v>
      </c>
      <c r="T4523" s="93">
        <v>1</v>
      </c>
      <c r="U4523" s="109" t="s">
        <v>2238</v>
      </c>
    </row>
    <row r="4524" spans="1:21" hidden="1">
      <c r="A4524" s="94">
        <v>4523</v>
      </c>
      <c r="B4524" s="93">
        <v>6140</v>
      </c>
      <c r="C4524" s="93">
        <v>1669</v>
      </c>
      <c r="D4524" s="102">
        <v>49</v>
      </c>
      <c r="E4524" s="102" t="s">
        <v>498</v>
      </c>
      <c r="F4524" s="102">
        <v>4</v>
      </c>
      <c r="G4524" s="102" t="s">
        <v>473</v>
      </c>
      <c r="H4524" s="94" t="s">
        <v>2053</v>
      </c>
      <c r="I4524" s="102">
        <v>63</v>
      </c>
      <c r="J4524" s="103">
        <v>2</v>
      </c>
      <c r="K4524" s="103" t="s">
        <v>2185</v>
      </c>
      <c r="L4524" s="97" t="s">
        <v>3956</v>
      </c>
      <c r="M4524" s="105">
        <v>543301</v>
      </c>
      <c r="N4524" s="105">
        <v>2876408</v>
      </c>
      <c r="O4524" s="132">
        <v>543300.9</v>
      </c>
      <c r="P4524" s="132">
        <v>2876408.2</v>
      </c>
      <c r="Q4524" s="108">
        <v>45294</v>
      </c>
      <c r="R4524" s="102" t="s">
        <v>217</v>
      </c>
      <c r="S4524" s="102">
        <v>50</v>
      </c>
      <c r="T4524" s="93">
        <v>50</v>
      </c>
      <c r="U4524" s="109" t="s">
        <v>2238</v>
      </c>
    </row>
    <row r="4525" spans="1:21" hidden="1">
      <c r="A4525" s="94">
        <v>4524</v>
      </c>
      <c r="B4525" s="93">
        <v>6140</v>
      </c>
      <c r="C4525" s="93">
        <v>1669</v>
      </c>
      <c r="D4525" s="102">
        <v>49</v>
      </c>
      <c r="E4525" s="102" t="s">
        <v>498</v>
      </c>
      <c r="F4525" s="102">
        <v>4</v>
      </c>
      <c r="G4525" s="102" t="s">
        <v>473</v>
      </c>
      <c r="H4525" s="94" t="s">
        <v>2053</v>
      </c>
      <c r="I4525" s="102">
        <v>63</v>
      </c>
      <c r="J4525" s="103">
        <v>2</v>
      </c>
      <c r="K4525" s="103" t="s">
        <v>2185</v>
      </c>
      <c r="L4525" s="97" t="s">
        <v>3956</v>
      </c>
      <c r="M4525" s="105">
        <v>543301</v>
      </c>
      <c r="N4525" s="105">
        <v>2876408</v>
      </c>
      <c r="O4525" s="132">
        <v>543300.9</v>
      </c>
      <c r="P4525" s="132">
        <v>2876408.2</v>
      </c>
      <c r="Q4525" s="108">
        <v>45294</v>
      </c>
      <c r="R4525" s="93" t="s">
        <v>281</v>
      </c>
      <c r="S4525" s="102">
        <v>35</v>
      </c>
      <c r="T4525" s="93">
        <v>35</v>
      </c>
      <c r="U4525" s="109" t="s">
        <v>2238</v>
      </c>
    </row>
    <row r="4526" spans="1:21" hidden="1">
      <c r="A4526" s="94">
        <v>4525</v>
      </c>
      <c r="B4526" s="93">
        <v>6141</v>
      </c>
      <c r="C4526" s="93">
        <v>1670</v>
      </c>
      <c r="D4526" s="102">
        <v>50</v>
      </c>
      <c r="E4526" s="102" t="s">
        <v>498</v>
      </c>
      <c r="F4526" s="102">
        <v>4</v>
      </c>
      <c r="G4526" s="102" t="s">
        <v>473</v>
      </c>
      <c r="H4526" s="94" t="s">
        <v>2054</v>
      </c>
      <c r="I4526" s="102">
        <v>63</v>
      </c>
      <c r="J4526" s="103">
        <v>2</v>
      </c>
      <c r="K4526" s="103" t="s">
        <v>2186</v>
      </c>
      <c r="L4526" s="97" t="s">
        <v>3957</v>
      </c>
      <c r="M4526" s="105">
        <v>543334</v>
      </c>
      <c r="N4526" s="105">
        <v>2876408</v>
      </c>
      <c r="O4526" s="132">
        <v>543334.30000000005</v>
      </c>
      <c r="P4526" s="132">
        <v>2876408.2</v>
      </c>
      <c r="Q4526" s="108">
        <v>45294</v>
      </c>
      <c r="R4526" s="102" t="s">
        <v>217</v>
      </c>
      <c r="S4526" s="102">
        <v>80</v>
      </c>
      <c r="T4526" s="93">
        <v>80</v>
      </c>
      <c r="U4526" s="109" t="s">
        <v>2238</v>
      </c>
    </row>
    <row r="4527" spans="1:21" hidden="1">
      <c r="A4527" s="94">
        <v>4526</v>
      </c>
      <c r="B4527" s="93">
        <v>6142</v>
      </c>
      <c r="C4527" s="93">
        <v>1671</v>
      </c>
      <c r="D4527" s="102">
        <v>51</v>
      </c>
      <c r="E4527" s="102" t="s">
        <v>498</v>
      </c>
      <c r="F4527" s="102">
        <v>4</v>
      </c>
      <c r="G4527" s="102" t="s">
        <v>473</v>
      </c>
      <c r="H4527" s="94" t="s">
        <v>2055</v>
      </c>
      <c r="I4527" s="102">
        <v>63</v>
      </c>
      <c r="J4527" s="103">
        <v>2</v>
      </c>
      <c r="K4527" s="103" t="s">
        <v>2187</v>
      </c>
      <c r="L4527" s="97" t="s">
        <v>3958</v>
      </c>
      <c r="M4527" s="105">
        <v>543301</v>
      </c>
      <c r="N4527" s="105">
        <v>2876418</v>
      </c>
      <c r="O4527" s="132">
        <v>543300.9</v>
      </c>
      <c r="P4527" s="132">
        <v>2876418.1</v>
      </c>
      <c r="Q4527" s="108">
        <v>45294</v>
      </c>
      <c r="R4527" s="102" t="s">
        <v>217</v>
      </c>
      <c r="S4527" s="102">
        <v>25</v>
      </c>
      <c r="T4527" s="93">
        <v>25</v>
      </c>
      <c r="U4527" s="109" t="s">
        <v>2238</v>
      </c>
    </row>
    <row r="4528" spans="1:21" hidden="1">
      <c r="A4528" s="94">
        <v>4527</v>
      </c>
      <c r="B4528" s="93">
        <v>6142</v>
      </c>
      <c r="C4528" s="93">
        <v>1671</v>
      </c>
      <c r="D4528" s="102">
        <v>51</v>
      </c>
      <c r="E4528" s="102" t="s">
        <v>498</v>
      </c>
      <c r="F4528" s="102">
        <v>4</v>
      </c>
      <c r="G4528" s="102" t="s">
        <v>473</v>
      </c>
      <c r="H4528" s="94" t="s">
        <v>2055</v>
      </c>
      <c r="I4528" s="102">
        <v>63</v>
      </c>
      <c r="J4528" s="103">
        <v>2</v>
      </c>
      <c r="K4528" s="103" t="s">
        <v>2187</v>
      </c>
      <c r="L4528" s="97" t="s">
        <v>3958</v>
      </c>
      <c r="M4528" s="105">
        <v>543301</v>
      </c>
      <c r="N4528" s="105">
        <v>2876418</v>
      </c>
      <c r="O4528" s="132">
        <v>543300.9</v>
      </c>
      <c r="P4528" s="132">
        <v>2876418.1</v>
      </c>
      <c r="Q4528" s="108">
        <v>45294</v>
      </c>
      <c r="R4528" s="93" t="s">
        <v>281</v>
      </c>
      <c r="S4528" s="102">
        <v>10</v>
      </c>
      <c r="T4528" s="93">
        <v>10</v>
      </c>
      <c r="U4528" s="109" t="s">
        <v>2238</v>
      </c>
    </row>
    <row r="4529" spans="1:21" hidden="1">
      <c r="A4529" s="94">
        <v>4528</v>
      </c>
      <c r="B4529" s="93">
        <v>6134</v>
      </c>
      <c r="C4529" s="93">
        <v>1663</v>
      </c>
      <c r="D4529" s="102">
        <v>43</v>
      </c>
      <c r="E4529" s="102" t="s">
        <v>498</v>
      </c>
      <c r="F4529" s="102">
        <v>4</v>
      </c>
      <c r="G4529" s="102" t="s">
        <v>473</v>
      </c>
      <c r="H4529" s="94" t="s">
        <v>2056</v>
      </c>
      <c r="I4529" s="102">
        <v>63</v>
      </c>
      <c r="J4529" s="103">
        <v>3</v>
      </c>
      <c r="K4529" s="103" t="s">
        <v>2185</v>
      </c>
      <c r="L4529" s="97" t="s">
        <v>3959</v>
      </c>
      <c r="M4529" s="105">
        <v>543281</v>
      </c>
      <c r="N4529" s="105">
        <v>2876261</v>
      </c>
      <c r="O4529" s="132">
        <v>543280.6</v>
      </c>
      <c r="P4529" s="132">
        <v>2876261.2</v>
      </c>
      <c r="Q4529" s="108">
        <v>45294</v>
      </c>
      <c r="R4529" s="102" t="s">
        <v>217</v>
      </c>
      <c r="S4529" s="102">
        <v>15</v>
      </c>
      <c r="T4529" s="93">
        <v>15</v>
      </c>
      <c r="U4529" s="109" t="s">
        <v>2238</v>
      </c>
    </row>
    <row r="4530" spans="1:21" hidden="1">
      <c r="A4530" s="94">
        <v>4529</v>
      </c>
      <c r="B4530" s="93">
        <v>6134</v>
      </c>
      <c r="C4530" s="93">
        <v>1663</v>
      </c>
      <c r="D4530" s="102">
        <v>43</v>
      </c>
      <c r="E4530" s="102" t="s">
        <v>498</v>
      </c>
      <c r="F4530" s="102">
        <v>4</v>
      </c>
      <c r="G4530" s="102" t="s">
        <v>473</v>
      </c>
      <c r="H4530" s="94" t="s">
        <v>2056</v>
      </c>
      <c r="I4530" s="102">
        <v>63</v>
      </c>
      <c r="J4530" s="103">
        <v>3</v>
      </c>
      <c r="K4530" s="103" t="s">
        <v>2185</v>
      </c>
      <c r="L4530" s="97" t="s">
        <v>3959</v>
      </c>
      <c r="M4530" s="105">
        <v>543281</v>
      </c>
      <c r="N4530" s="105">
        <v>2876261</v>
      </c>
      <c r="O4530" s="132">
        <v>543280.6</v>
      </c>
      <c r="P4530" s="132">
        <v>2876261.2</v>
      </c>
      <c r="Q4530" s="108">
        <v>45294</v>
      </c>
      <c r="R4530" s="93" t="s">
        <v>281</v>
      </c>
      <c r="S4530" s="102">
        <v>50</v>
      </c>
      <c r="T4530" s="93">
        <v>50</v>
      </c>
      <c r="U4530" s="109" t="s">
        <v>2238</v>
      </c>
    </row>
    <row r="4531" spans="1:21" hidden="1">
      <c r="A4531" s="94">
        <v>4530</v>
      </c>
      <c r="B4531" s="93">
        <v>6135</v>
      </c>
      <c r="C4531" s="93">
        <v>1664</v>
      </c>
      <c r="D4531" s="102">
        <v>44</v>
      </c>
      <c r="E4531" s="102" t="s">
        <v>498</v>
      </c>
      <c r="F4531" s="102">
        <v>4</v>
      </c>
      <c r="G4531" s="102" t="s">
        <v>473</v>
      </c>
      <c r="H4531" s="94" t="s">
        <v>2057</v>
      </c>
      <c r="I4531" s="102">
        <v>63</v>
      </c>
      <c r="J4531" s="103">
        <v>3</v>
      </c>
      <c r="K4531" s="103" t="s">
        <v>2186</v>
      </c>
      <c r="L4531" s="97" t="s">
        <v>3960</v>
      </c>
      <c r="M4531" s="105">
        <v>543311</v>
      </c>
      <c r="N4531" s="105">
        <v>2876261</v>
      </c>
      <c r="O4531" s="132">
        <v>543311.19999999995</v>
      </c>
      <c r="P4531" s="132">
        <v>2876261.2</v>
      </c>
      <c r="Q4531" s="108">
        <v>45294</v>
      </c>
      <c r="R4531" s="102" t="s">
        <v>217</v>
      </c>
      <c r="S4531" s="102">
        <v>65</v>
      </c>
      <c r="T4531" s="93">
        <v>65</v>
      </c>
      <c r="U4531" s="109" t="s">
        <v>2238</v>
      </c>
    </row>
    <row r="4532" spans="1:21" hidden="1">
      <c r="A4532" s="94">
        <v>4531</v>
      </c>
      <c r="B4532" s="93">
        <v>6136</v>
      </c>
      <c r="C4532" s="93">
        <v>1665</v>
      </c>
      <c r="D4532" s="102">
        <v>45</v>
      </c>
      <c r="E4532" s="102" t="s">
        <v>498</v>
      </c>
      <c r="F4532" s="102">
        <v>4</v>
      </c>
      <c r="G4532" s="102" t="s">
        <v>473</v>
      </c>
      <c r="H4532" s="94" t="s">
        <v>2058</v>
      </c>
      <c r="I4532" s="102">
        <v>63</v>
      </c>
      <c r="J4532" s="103">
        <v>3</v>
      </c>
      <c r="K4532" s="103" t="s">
        <v>2187</v>
      </c>
      <c r="L4532" s="97" t="s">
        <v>3961</v>
      </c>
      <c r="M4532" s="105">
        <v>543281</v>
      </c>
      <c r="N4532" s="105">
        <v>2876288</v>
      </c>
      <c r="O4532" s="132">
        <v>543280.6</v>
      </c>
      <c r="P4532" s="132">
        <v>2876288.3</v>
      </c>
      <c r="Q4532" s="108">
        <v>45294</v>
      </c>
      <c r="R4532" s="102" t="s">
        <v>217</v>
      </c>
      <c r="S4532" s="102">
        <v>75</v>
      </c>
      <c r="T4532" s="93">
        <v>75</v>
      </c>
      <c r="U4532" s="109" t="s">
        <v>2238</v>
      </c>
    </row>
    <row r="4533" spans="1:21" hidden="1">
      <c r="A4533" s="94">
        <v>4532</v>
      </c>
      <c r="B4533" s="93">
        <v>6136</v>
      </c>
      <c r="C4533" s="93">
        <v>1665</v>
      </c>
      <c r="D4533" s="102">
        <v>45</v>
      </c>
      <c r="E4533" s="102" t="s">
        <v>498</v>
      </c>
      <c r="F4533" s="102">
        <v>4</v>
      </c>
      <c r="G4533" s="102" t="s">
        <v>473</v>
      </c>
      <c r="H4533" s="94" t="s">
        <v>2058</v>
      </c>
      <c r="I4533" s="102">
        <v>63</v>
      </c>
      <c r="J4533" s="103">
        <v>3</v>
      </c>
      <c r="K4533" s="103" t="s">
        <v>2187</v>
      </c>
      <c r="L4533" s="97" t="s">
        <v>3961</v>
      </c>
      <c r="M4533" s="105">
        <v>543281</v>
      </c>
      <c r="N4533" s="105">
        <v>2876288</v>
      </c>
      <c r="O4533" s="132">
        <v>543280.6</v>
      </c>
      <c r="P4533" s="132">
        <v>2876288.3</v>
      </c>
      <c r="Q4533" s="108">
        <v>45294</v>
      </c>
      <c r="R4533" s="93" t="s">
        <v>281</v>
      </c>
      <c r="S4533" s="102">
        <v>5</v>
      </c>
      <c r="T4533" s="93">
        <v>5</v>
      </c>
      <c r="U4533" s="109" t="s">
        <v>2238</v>
      </c>
    </row>
    <row r="4534" spans="1:21" hidden="1">
      <c r="A4534" s="94">
        <v>4533</v>
      </c>
      <c r="B4534" s="93">
        <v>6128</v>
      </c>
      <c r="C4534" s="93">
        <v>1657</v>
      </c>
      <c r="D4534" s="102">
        <v>37</v>
      </c>
      <c r="E4534" s="102" t="s">
        <v>498</v>
      </c>
      <c r="F4534" s="102">
        <v>4</v>
      </c>
      <c r="G4534" s="102" t="s">
        <v>473</v>
      </c>
      <c r="H4534" s="94" t="s">
        <v>2059</v>
      </c>
      <c r="I4534" s="102">
        <v>63</v>
      </c>
      <c r="J4534" s="103">
        <v>6</v>
      </c>
      <c r="K4534" s="103" t="s">
        <v>2185</v>
      </c>
      <c r="L4534" s="97" t="s">
        <v>3962</v>
      </c>
      <c r="M4534" s="105">
        <v>543832</v>
      </c>
      <c r="N4534" s="105">
        <v>2876013</v>
      </c>
      <c r="O4534" s="132">
        <v>543831.6</v>
      </c>
      <c r="P4534" s="132">
        <v>2876013.4</v>
      </c>
      <c r="Q4534" s="108">
        <v>45294</v>
      </c>
      <c r="R4534" s="102" t="s">
        <v>217</v>
      </c>
      <c r="S4534" s="102">
        <v>65</v>
      </c>
      <c r="T4534" s="93">
        <v>65</v>
      </c>
      <c r="U4534" s="109" t="s">
        <v>2238</v>
      </c>
    </row>
    <row r="4535" spans="1:21" hidden="1">
      <c r="A4535" s="94">
        <v>4534</v>
      </c>
      <c r="B4535" s="93">
        <v>6128</v>
      </c>
      <c r="C4535" s="93">
        <v>1657</v>
      </c>
      <c r="D4535" s="102">
        <v>37</v>
      </c>
      <c r="E4535" s="102" t="s">
        <v>498</v>
      </c>
      <c r="F4535" s="102">
        <v>4</v>
      </c>
      <c r="G4535" s="102" t="s">
        <v>473</v>
      </c>
      <c r="H4535" s="94" t="s">
        <v>2059</v>
      </c>
      <c r="I4535" s="102">
        <v>63</v>
      </c>
      <c r="J4535" s="103">
        <v>6</v>
      </c>
      <c r="K4535" s="103" t="s">
        <v>2185</v>
      </c>
      <c r="L4535" s="97" t="s">
        <v>3962</v>
      </c>
      <c r="M4535" s="105">
        <v>543832</v>
      </c>
      <c r="N4535" s="105">
        <v>2876013</v>
      </c>
      <c r="O4535" s="132">
        <v>543831.6</v>
      </c>
      <c r="P4535" s="132">
        <v>2876013.4</v>
      </c>
      <c r="Q4535" s="108">
        <v>45294</v>
      </c>
      <c r="R4535" s="102" t="s">
        <v>163</v>
      </c>
      <c r="S4535" s="102">
        <v>5</v>
      </c>
      <c r="T4535" s="93">
        <v>5</v>
      </c>
      <c r="U4535" s="109" t="s">
        <v>2238</v>
      </c>
    </row>
    <row r="4536" spans="1:21" hidden="1">
      <c r="A4536" s="94">
        <v>4535</v>
      </c>
      <c r="B4536" s="93">
        <v>6128</v>
      </c>
      <c r="C4536" s="93">
        <v>1657</v>
      </c>
      <c r="D4536" s="102">
        <v>37</v>
      </c>
      <c r="E4536" s="102" t="s">
        <v>498</v>
      </c>
      <c r="F4536" s="102">
        <v>4</v>
      </c>
      <c r="G4536" s="102" t="s">
        <v>473</v>
      </c>
      <c r="H4536" s="94" t="s">
        <v>2059</v>
      </c>
      <c r="I4536" s="102">
        <v>63</v>
      </c>
      <c r="J4536" s="103">
        <v>6</v>
      </c>
      <c r="K4536" s="103" t="s">
        <v>2185</v>
      </c>
      <c r="L4536" s="97" t="s">
        <v>3962</v>
      </c>
      <c r="M4536" s="105">
        <v>543832</v>
      </c>
      <c r="N4536" s="105">
        <v>2876013</v>
      </c>
      <c r="O4536" s="132">
        <v>543831.6</v>
      </c>
      <c r="P4536" s="132">
        <v>2876013.4</v>
      </c>
      <c r="Q4536" s="108">
        <v>45294</v>
      </c>
      <c r="R4536" s="102" t="s">
        <v>277</v>
      </c>
      <c r="S4536" s="102">
        <v>10</v>
      </c>
      <c r="T4536" s="93">
        <v>10</v>
      </c>
      <c r="U4536" s="109" t="s">
        <v>2238</v>
      </c>
    </row>
    <row r="4537" spans="1:21" hidden="1">
      <c r="A4537" s="94">
        <v>4536</v>
      </c>
      <c r="B4537" s="93">
        <v>6129</v>
      </c>
      <c r="C4537" s="93">
        <v>1658</v>
      </c>
      <c r="D4537" s="102">
        <v>38</v>
      </c>
      <c r="E4537" s="102" t="s">
        <v>498</v>
      </c>
      <c r="F4537" s="102">
        <v>4</v>
      </c>
      <c r="G4537" s="102" t="s">
        <v>473</v>
      </c>
      <c r="H4537" s="94" t="s">
        <v>2060</v>
      </c>
      <c r="I4537" s="102">
        <v>63</v>
      </c>
      <c r="J4537" s="103">
        <v>6</v>
      </c>
      <c r="K4537" s="103" t="s">
        <v>2186</v>
      </c>
      <c r="L4537" s="97" t="s">
        <v>3963</v>
      </c>
      <c r="M4537" s="105">
        <v>543850</v>
      </c>
      <c r="N4537" s="105">
        <v>2876013</v>
      </c>
      <c r="O4537" s="132">
        <v>543849.9</v>
      </c>
      <c r="P4537" s="132">
        <v>2876013.4</v>
      </c>
      <c r="Q4537" s="108">
        <v>45294</v>
      </c>
      <c r="R4537" s="102" t="s">
        <v>217</v>
      </c>
      <c r="S4537" s="102">
        <v>25</v>
      </c>
      <c r="T4537" s="93">
        <v>25</v>
      </c>
      <c r="U4537" s="109" t="s">
        <v>2238</v>
      </c>
    </row>
    <row r="4538" spans="1:21" hidden="1">
      <c r="A4538" s="94">
        <v>4537</v>
      </c>
      <c r="B4538" s="93">
        <v>6129</v>
      </c>
      <c r="C4538" s="93">
        <v>1658</v>
      </c>
      <c r="D4538" s="102">
        <v>38</v>
      </c>
      <c r="E4538" s="102" t="s">
        <v>498</v>
      </c>
      <c r="F4538" s="102">
        <v>4</v>
      </c>
      <c r="G4538" s="102" t="s">
        <v>473</v>
      </c>
      <c r="H4538" s="94" t="s">
        <v>2060</v>
      </c>
      <c r="I4538" s="102">
        <v>63</v>
      </c>
      <c r="J4538" s="103">
        <v>6</v>
      </c>
      <c r="K4538" s="103" t="s">
        <v>2186</v>
      </c>
      <c r="L4538" s="97" t="s">
        <v>3963</v>
      </c>
      <c r="M4538" s="105">
        <v>543850</v>
      </c>
      <c r="N4538" s="105">
        <v>2876013</v>
      </c>
      <c r="O4538" s="132">
        <v>543849.9</v>
      </c>
      <c r="P4538" s="132">
        <v>2876013.4</v>
      </c>
      <c r="Q4538" s="108">
        <v>45294</v>
      </c>
      <c r="R4538" s="93" t="s">
        <v>281</v>
      </c>
      <c r="S4538" s="102">
        <v>40</v>
      </c>
      <c r="T4538" s="93">
        <v>40</v>
      </c>
      <c r="U4538" s="109" t="s">
        <v>2238</v>
      </c>
    </row>
    <row r="4539" spans="1:21" hidden="1">
      <c r="A4539" s="94">
        <v>4538</v>
      </c>
      <c r="B4539" s="93">
        <v>6130</v>
      </c>
      <c r="C4539" s="93">
        <v>1659</v>
      </c>
      <c r="D4539" s="102">
        <v>39</v>
      </c>
      <c r="E4539" s="102" t="s">
        <v>498</v>
      </c>
      <c r="F4539" s="102">
        <v>4</v>
      </c>
      <c r="G4539" s="102" t="s">
        <v>473</v>
      </c>
      <c r="H4539" s="94" t="s">
        <v>2061</v>
      </c>
      <c r="I4539" s="102">
        <v>63</v>
      </c>
      <c r="J4539" s="103">
        <v>6</v>
      </c>
      <c r="K4539" s="103" t="s">
        <v>2187</v>
      </c>
      <c r="L4539" s="97" t="s">
        <v>3964</v>
      </c>
      <c r="M4539" s="105">
        <v>543832</v>
      </c>
      <c r="N4539" s="105">
        <v>2876022</v>
      </c>
      <c r="O4539" s="132">
        <v>543831.6</v>
      </c>
      <c r="P4539" s="132">
        <v>2876021.8</v>
      </c>
      <c r="Q4539" s="108">
        <v>45294</v>
      </c>
      <c r="R4539" s="102" t="s">
        <v>217</v>
      </c>
      <c r="S4539" s="102">
        <v>30</v>
      </c>
      <c r="T4539" s="93">
        <v>30</v>
      </c>
      <c r="U4539" s="109" t="s">
        <v>2238</v>
      </c>
    </row>
    <row r="4540" spans="1:21" hidden="1">
      <c r="A4540" s="94">
        <v>4539</v>
      </c>
      <c r="B4540" s="93">
        <v>6130</v>
      </c>
      <c r="C4540" s="93">
        <v>1659</v>
      </c>
      <c r="D4540" s="102">
        <v>39</v>
      </c>
      <c r="E4540" s="102" t="s">
        <v>498</v>
      </c>
      <c r="F4540" s="102">
        <v>4</v>
      </c>
      <c r="G4540" s="102" t="s">
        <v>473</v>
      </c>
      <c r="H4540" s="94" t="s">
        <v>2061</v>
      </c>
      <c r="I4540" s="102">
        <v>63</v>
      </c>
      <c r="J4540" s="103">
        <v>6</v>
      </c>
      <c r="K4540" s="103" t="s">
        <v>2187</v>
      </c>
      <c r="L4540" s="97" t="s">
        <v>3964</v>
      </c>
      <c r="M4540" s="105">
        <v>543832</v>
      </c>
      <c r="N4540" s="105">
        <v>2876022</v>
      </c>
      <c r="O4540" s="132">
        <v>543831.6</v>
      </c>
      <c r="P4540" s="132">
        <v>2876021.8</v>
      </c>
      <c r="Q4540" s="108">
        <v>45294</v>
      </c>
      <c r="R4540" s="93" t="s">
        <v>281</v>
      </c>
      <c r="S4540" s="102">
        <v>5</v>
      </c>
      <c r="T4540" s="93">
        <v>5</v>
      </c>
      <c r="U4540" s="109" t="s">
        <v>2238</v>
      </c>
    </row>
    <row r="4541" spans="1:21" hidden="1">
      <c r="A4541" s="94">
        <v>4540</v>
      </c>
      <c r="B4541" s="93">
        <v>6131</v>
      </c>
      <c r="C4541" s="93">
        <v>1660</v>
      </c>
      <c r="D4541" s="102">
        <v>40</v>
      </c>
      <c r="E4541" s="102" t="s">
        <v>498</v>
      </c>
      <c r="F4541" s="102">
        <v>4</v>
      </c>
      <c r="G4541" s="102" t="s">
        <v>473</v>
      </c>
      <c r="H4541" s="94" t="s">
        <v>2062</v>
      </c>
      <c r="I4541" s="102">
        <v>63</v>
      </c>
      <c r="J4541" s="103">
        <v>9</v>
      </c>
      <c r="K4541" s="103" t="s">
        <v>2185</v>
      </c>
      <c r="L4541" s="97" t="s">
        <v>3965</v>
      </c>
      <c r="M4541" s="105">
        <v>543772</v>
      </c>
      <c r="N4541" s="105">
        <v>2876168</v>
      </c>
      <c r="O4541" s="132">
        <v>543772</v>
      </c>
      <c r="P4541" s="132">
        <v>2876167.9</v>
      </c>
      <c r="Q4541" s="108">
        <v>45294</v>
      </c>
      <c r="R4541" s="102" t="s">
        <v>217</v>
      </c>
      <c r="S4541" s="102">
        <v>40</v>
      </c>
      <c r="T4541" s="93">
        <v>40</v>
      </c>
      <c r="U4541" s="109" t="s">
        <v>2238</v>
      </c>
    </row>
    <row r="4542" spans="1:21" hidden="1">
      <c r="A4542" s="94">
        <v>4541</v>
      </c>
      <c r="B4542" s="93">
        <v>6131</v>
      </c>
      <c r="C4542" s="93">
        <v>1660</v>
      </c>
      <c r="D4542" s="102">
        <v>40</v>
      </c>
      <c r="E4542" s="102" t="s">
        <v>498</v>
      </c>
      <c r="F4542" s="102">
        <v>4</v>
      </c>
      <c r="G4542" s="102" t="s">
        <v>473</v>
      </c>
      <c r="H4542" s="94" t="s">
        <v>2062</v>
      </c>
      <c r="I4542" s="102">
        <v>63</v>
      </c>
      <c r="J4542" s="103">
        <v>9</v>
      </c>
      <c r="K4542" s="103" t="s">
        <v>2185</v>
      </c>
      <c r="L4542" s="97" t="s">
        <v>3965</v>
      </c>
      <c r="M4542" s="105">
        <v>543772</v>
      </c>
      <c r="N4542" s="105">
        <v>2876168</v>
      </c>
      <c r="O4542" s="132">
        <v>543772</v>
      </c>
      <c r="P4542" s="132">
        <v>2876167.9</v>
      </c>
      <c r="Q4542" s="108">
        <v>45294</v>
      </c>
      <c r="R4542" s="93" t="s">
        <v>281</v>
      </c>
      <c r="S4542" s="102">
        <v>50</v>
      </c>
      <c r="T4542" s="93">
        <v>50</v>
      </c>
      <c r="U4542" s="109" t="s">
        <v>2238</v>
      </c>
    </row>
    <row r="4543" spans="1:21" hidden="1">
      <c r="A4543" s="94">
        <v>4542</v>
      </c>
      <c r="B4543" s="93">
        <v>6132</v>
      </c>
      <c r="C4543" s="93">
        <v>1661</v>
      </c>
      <c r="D4543" s="102">
        <v>41</v>
      </c>
      <c r="E4543" s="102" t="s">
        <v>498</v>
      </c>
      <c r="F4543" s="102">
        <v>4</v>
      </c>
      <c r="G4543" s="102" t="s">
        <v>473</v>
      </c>
      <c r="H4543" s="94" t="s">
        <v>2063</v>
      </c>
      <c r="I4543" s="102">
        <v>63</v>
      </c>
      <c r="J4543" s="103">
        <v>9</v>
      </c>
      <c r="K4543" s="103" t="s">
        <v>2186</v>
      </c>
      <c r="L4543" s="97" t="s">
        <v>3966</v>
      </c>
      <c r="M4543" s="105">
        <v>543782</v>
      </c>
      <c r="N4543" s="105">
        <v>2876168</v>
      </c>
      <c r="O4543" s="132">
        <v>543781.69999999995</v>
      </c>
      <c r="P4543" s="132">
        <v>2876167.9</v>
      </c>
      <c r="Q4543" s="108">
        <v>45294</v>
      </c>
      <c r="R4543" s="102" t="s">
        <v>217</v>
      </c>
      <c r="S4543" s="102">
        <v>30</v>
      </c>
      <c r="T4543" s="93">
        <v>30</v>
      </c>
      <c r="U4543" s="109" t="s">
        <v>2238</v>
      </c>
    </row>
    <row r="4544" spans="1:21" hidden="1">
      <c r="A4544" s="94">
        <v>4543</v>
      </c>
      <c r="B4544" s="93">
        <v>6132</v>
      </c>
      <c r="C4544" s="93">
        <v>1661</v>
      </c>
      <c r="D4544" s="102">
        <v>41</v>
      </c>
      <c r="E4544" s="102" t="s">
        <v>498</v>
      </c>
      <c r="F4544" s="102">
        <v>4</v>
      </c>
      <c r="G4544" s="102" t="s">
        <v>473</v>
      </c>
      <c r="H4544" s="94" t="s">
        <v>2063</v>
      </c>
      <c r="I4544" s="102">
        <v>63</v>
      </c>
      <c r="J4544" s="103">
        <v>9</v>
      </c>
      <c r="K4544" s="103" t="s">
        <v>2186</v>
      </c>
      <c r="L4544" s="97" t="s">
        <v>3966</v>
      </c>
      <c r="M4544" s="105">
        <v>543782</v>
      </c>
      <c r="N4544" s="105">
        <v>2876168</v>
      </c>
      <c r="O4544" s="132">
        <v>543781.69999999995</v>
      </c>
      <c r="P4544" s="132">
        <v>2876167.9</v>
      </c>
      <c r="Q4544" s="108">
        <v>45294</v>
      </c>
      <c r="R4544" s="102" t="s">
        <v>277</v>
      </c>
      <c r="S4544" s="102">
        <v>25</v>
      </c>
      <c r="T4544" s="93">
        <v>25</v>
      </c>
      <c r="U4544" s="109" t="s">
        <v>2238</v>
      </c>
    </row>
    <row r="4545" spans="1:21" hidden="1">
      <c r="A4545" s="94">
        <v>4544</v>
      </c>
      <c r="B4545" s="93">
        <v>6132</v>
      </c>
      <c r="C4545" s="93">
        <v>1661</v>
      </c>
      <c r="D4545" s="102">
        <v>41</v>
      </c>
      <c r="E4545" s="102" t="s">
        <v>498</v>
      </c>
      <c r="F4545" s="102">
        <v>4</v>
      </c>
      <c r="G4545" s="102" t="s">
        <v>473</v>
      </c>
      <c r="H4545" s="94" t="s">
        <v>2063</v>
      </c>
      <c r="I4545" s="102">
        <v>63</v>
      </c>
      <c r="J4545" s="103">
        <v>9</v>
      </c>
      <c r="K4545" s="103" t="s">
        <v>2186</v>
      </c>
      <c r="L4545" s="97" t="s">
        <v>3966</v>
      </c>
      <c r="M4545" s="105">
        <v>543782</v>
      </c>
      <c r="N4545" s="105">
        <v>2876168</v>
      </c>
      <c r="O4545" s="132">
        <v>543781.69999999995</v>
      </c>
      <c r="P4545" s="132">
        <v>2876167.9</v>
      </c>
      <c r="Q4545" s="108">
        <v>45294</v>
      </c>
      <c r="R4545" s="93" t="s">
        <v>281</v>
      </c>
      <c r="S4545" s="102">
        <v>15</v>
      </c>
      <c r="T4545" s="93">
        <v>15</v>
      </c>
      <c r="U4545" s="109" t="s">
        <v>2238</v>
      </c>
    </row>
    <row r="4546" spans="1:21" hidden="1">
      <c r="A4546" s="94">
        <v>4545</v>
      </c>
      <c r="B4546" s="93">
        <v>6133</v>
      </c>
      <c r="C4546" s="93">
        <v>1662</v>
      </c>
      <c r="D4546" s="102">
        <v>42</v>
      </c>
      <c r="E4546" s="102" t="s">
        <v>498</v>
      </c>
      <c r="F4546" s="102">
        <v>4</v>
      </c>
      <c r="G4546" s="102" t="s">
        <v>473</v>
      </c>
      <c r="H4546" s="94" t="s">
        <v>2064</v>
      </c>
      <c r="I4546" s="102">
        <v>63</v>
      </c>
      <c r="J4546" s="103">
        <v>9</v>
      </c>
      <c r="K4546" s="103" t="s">
        <v>2187</v>
      </c>
      <c r="L4546" s="97" t="s">
        <v>3967</v>
      </c>
      <c r="M4546" s="105">
        <v>543772</v>
      </c>
      <c r="N4546" s="105">
        <v>2876173</v>
      </c>
      <c r="O4546" s="132">
        <v>543772</v>
      </c>
      <c r="P4546" s="132">
        <v>2876172.6</v>
      </c>
      <c r="Q4546" s="108">
        <v>45294</v>
      </c>
      <c r="R4546" s="102" t="s">
        <v>217</v>
      </c>
      <c r="S4546" s="102">
        <v>50</v>
      </c>
      <c r="T4546" s="93">
        <v>50</v>
      </c>
      <c r="U4546" s="109" t="s">
        <v>2238</v>
      </c>
    </row>
    <row r="4547" spans="1:21" hidden="1">
      <c r="A4547" s="94">
        <v>4546</v>
      </c>
      <c r="B4547" s="93">
        <v>6133</v>
      </c>
      <c r="C4547" s="93">
        <v>1662</v>
      </c>
      <c r="D4547" s="102">
        <v>42</v>
      </c>
      <c r="E4547" s="102" t="s">
        <v>498</v>
      </c>
      <c r="F4547" s="102">
        <v>4</v>
      </c>
      <c r="G4547" s="102" t="s">
        <v>473</v>
      </c>
      <c r="H4547" s="94" t="s">
        <v>2064</v>
      </c>
      <c r="I4547" s="102">
        <v>63</v>
      </c>
      <c r="J4547" s="103">
        <v>9</v>
      </c>
      <c r="K4547" s="103" t="s">
        <v>2187</v>
      </c>
      <c r="L4547" s="97" t="s">
        <v>3967</v>
      </c>
      <c r="M4547" s="105">
        <v>543772</v>
      </c>
      <c r="N4547" s="105">
        <v>2876173</v>
      </c>
      <c r="O4547" s="132">
        <v>543772</v>
      </c>
      <c r="P4547" s="132">
        <v>2876172.6</v>
      </c>
      <c r="Q4547" s="108">
        <v>45294</v>
      </c>
      <c r="R4547" s="102" t="s">
        <v>277</v>
      </c>
      <c r="S4547" s="102">
        <v>20</v>
      </c>
      <c r="T4547" s="93">
        <v>20</v>
      </c>
      <c r="U4547" s="109" t="s">
        <v>2238</v>
      </c>
    </row>
    <row r="4548" spans="1:21" hidden="1">
      <c r="A4548" s="94">
        <v>4547</v>
      </c>
      <c r="B4548" s="93">
        <v>6133</v>
      </c>
      <c r="C4548" s="93">
        <v>1662</v>
      </c>
      <c r="D4548" s="102">
        <v>42</v>
      </c>
      <c r="E4548" s="102" t="s">
        <v>498</v>
      </c>
      <c r="F4548" s="102">
        <v>4</v>
      </c>
      <c r="G4548" s="102" t="s">
        <v>473</v>
      </c>
      <c r="H4548" s="94" t="s">
        <v>2064</v>
      </c>
      <c r="I4548" s="102">
        <v>63</v>
      </c>
      <c r="J4548" s="103">
        <v>9</v>
      </c>
      <c r="K4548" s="103" t="s">
        <v>2187</v>
      </c>
      <c r="L4548" s="97" t="s">
        <v>3967</v>
      </c>
      <c r="M4548" s="105">
        <v>543772</v>
      </c>
      <c r="N4548" s="105">
        <v>2876173</v>
      </c>
      <c r="O4548" s="132">
        <v>543772</v>
      </c>
      <c r="P4548" s="132">
        <v>2876172.6</v>
      </c>
      <c r="Q4548" s="108">
        <v>45294</v>
      </c>
      <c r="R4548" s="93" t="s">
        <v>281</v>
      </c>
      <c r="S4548" s="102">
        <v>30</v>
      </c>
      <c r="T4548" s="93">
        <v>30</v>
      </c>
      <c r="U4548" s="109" t="s">
        <v>2238</v>
      </c>
    </row>
    <row r="4549" spans="1:21" hidden="1">
      <c r="A4549" s="94">
        <v>4548</v>
      </c>
      <c r="B4549" s="93">
        <v>6119</v>
      </c>
      <c r="C4549" s="93">
        <v>1648</v>
      </c>
      <c r="D4549" s="102">
        <v>28</v>
      </c>
      <c r="E4549" s="102" t="s">
        <v>498</v>
      </c>
      <c r="F4549" s="102">
        <v>4</v>
      </c>
      <c r="G4549" s="102" t="s">
        <v>473</v>
      </c>
      <c r="H4549" s="94" t="s">
        <v>2065</v>
      </c>
      <c r="I4549" s="102">
        <v>63</v>
      </c>
      <c r="J4549" s="103">
        <v>11</v>
      </c>
      <c r="K4549" s="103" t="s">
        <v>2185</v>
      </c>
      <c r="L4549" s="97" t="s">
        <v>3968</v>
      </c>
      <c r="M4549" s="105">
        <v>544352</v>
      </c>
      <c r="N4549" s="105">
        <v>2876865</v>
      </c>
      <c r="O4549" s="132">
        <v>544352.30000000005</v>
      </c>
      <c r="P4549" s="132">
        <v>2876864.7</v>
      </c>
      <c r="Q4549" s="108">
        <v>45294</v>
      </c>
      <c r="R4549" s="102" t="s">
        <v>217</v>
      </c>
      <c r="S4549" s="102">
        <v>80</v>
      </c>
      <c r="T4549" s="93">
        <v>80</v>
      </c>
      <c r="U4549" s="109" t="s">
        <v>2238</v>
      </c>
    </row>
    <row r="4550" spans="1:21" hidden="1">
      <c r="A4550" s="94">
        <v>4549</v>
      </c>
      <c r="B4550" s="93">
        <v>6119</v>
      </c>
      <c r="C4550" s="93">
        <v>1648</v>
      </c>
      <c r="D4550" s="102">
        <v>28</v>
      </c>
      <c r="E4550" s="102" t="s">
        <v>498</v>
      </c>
      <c r="F4550" s="102">
        <v>4</v>
      </c>
      <c r="G4550" s="102" t="s">
        <v>473</v>
      </c>
      <c r="H4550" s="94" t="s">
        <v>2065</v>
      </c>
      <c r="I4550" s="102">
        <v>63</v>
      </c>
      <c r="J4550" s="103">
        <v>11</v>
      </c>
      <c r="K4550" s="103" t="s">
        <v>2185</v>
      </c>
      <c r="L4550" s="97" t="s">
        <v>3968</v>
      </c>
      <c r="M4550" s="105">
        <v>544352</v>
      </c>
      <c r="N4550" s="105">
        <v>2876865</v>
      </c>
      <c r="O4550" s="132">
        <v>544352.30000000005</v>
      </c>
      <c r="P4550" s="132">
        <v>2876864.7</v>
      </c>
      <c r="Q4550" s="108">
        <v>45294</v>
      </c>
      <c r="R4550" s="93" t="s">
        <v>281</v>
      </c>
      <c r="S4550" s="102">
        <v>20</v>
      </c>
      <c r="T4550" s="93">
        <v>20</v>
      </c>
      <c r="U4550" s="109" t="s">
        <v>2238</v>
      </c>
    </row>
    <row r="4551" spans="1:21" hidden="1">
      <c r="A4551" s="94">
        <v>4550</v>
      </c>
      <c r="B4551" s="93">
        <v>6120</v>
      </c>
      <c r="C4551" s="93">
        <v>1649</v>
      </c>
      <c r="D4551" s="102">
        <v>29</v>
      </c>
      <c r="E4551" s="102" t="s">
        <v>498</v>
      </c>
      <c r="F4551" s="102">
        <v>4</v>
      </c>
      <c r="G4551" s="102" t="s">
        <v>473</v>
      </c>
      <c r="H4551" s="94" t="s">
        <v>2066</v>
      </c>
      <c r="I4551" s="102">
        <v>63</v>
      </c>
      <c r="J4551" s="103">
        <v>11</v>
      </c>
      <c r="K4551" s="103" t="s">
        <v>2186</v>
      </c>
      <c r="L4551" s="97" t="s">
        <v>2744</v>
      </c>
      <c r="M4551" s="105">
        <v>544379</v>
      </c>
      <c r="N4551" s="105">
        <v>2876865</v>
      </c>
      <c r="O4551" s="132">
        <v>544379.1</v>
      </c>
      <c r="P4551" s="132">
        <v>2876864.7</v>
      </c>
      <c r="Q4551" s="108">
        <v>45294</v>
      </c>
      <c r="R4551" s="102" t="s">
        <v>217</v>
      </c>
      <c r="S4551" s="102">
        <v>65</v>
      </c>
      <c r="T4551" s="93">
        <v>65</v>
      </c>
      <c r="U4551" s="109" t="s">
        <v>2238</v>
      </c>
    </row>
    <row r="4552" spans="1:21" hidden="1">
      <c r="A4552" s="94">
        <v>4551</v>
      </c>
      <c r="B4552" s="93">
        <v>6120</v>
      </c>
      <c r="C4552" s="93">
        <v>1649</v>
      </c>
      <c r="D4552" s="102">
        <v>29</v>
      </c>
      <c r="E4552" s="102" t="s">
        <v>498</v>
      </c>
      <c r="F4552" s="102">
        <v>4</v>
      </c>
      <c r="G4552" s="102" t="s">
        <v>473</v>
      </c>
      <c r="H4552" s="94" t="s">
        <v>2066</v>
      </c>
      <c r="I4552" s="102">
        <v>63</v>
      </c>
      <c r="J4552" s="103">
        <v>11</v>
      </c>
      <c r="K4552" s="103" t="s">
        <v>2186</v>
      </c>
      <c r="L4552" s="97" t="s">
        <v>2744</v>
      </c>
      <c r="M4552" s="105">
        <v>544379</v>
      </c>
      <c r="N4552" s="105">
        <v>2876865</v>
      </c>
      <c r="O4552" s="132">
        <v>544379.1</v>
      </c>
      <c r="P4552" s="132">
        <v>2876864.7</v>
      </c>
      <c r="Q4552" s="108">
        <v>45294</v>
      </c>
      <c r="R4552" s="102" t="s">
        <v>269</v>
      </c>
      <c r="S4552" s="102">
        <v>5</v>
      </c>
      <c r="T4552" s="93">
        <v>5</v>
      </c>
      <c r="U4552" s="109" t="s">
        <v>2238</v>
      </c>
    </row>
    <row r="4553" spans="1:21" hidden="1">
      <c r="A4553" s="94">
        <v>4552</v>
      </c>
      <c r="B4553" s="93">
        <v>6120</v>
      </c>
      <c r="C4553" s="93">
        <v>1649</v>
      </c>
      <c r="D4553" s="102">
        <v>29</v>
      </c>
      <c r="E4553" s="102" t="s">
        <v>498</v>
      </c>
      <c r="F4553" s="102">
        <v>4</v>
      </c>
      <c r="G4553" s="102" t="s">
        <v>473</v>
      </c>
      <c r="H4553" s="94" t="s">
        <v>2066</v>
      </c>
      <c r="I4553" s="102">
        <v>63</v>
      </c>
      <c r="J4553" s="103">
        <v>11</v>
      </c>
      <c r="K4553" s="103" t="s">
        <v>2186</v>
      </c>
      <c r="L4553" s="97" t="s">
        <v>2744</v>
      </c>
      <c r="M4553" s="105">
        <v>544379</v>
      </c>
      <c r="N4553" s="105">
        <v>2876865</v>
      </c>
      <c r="O4553" s="132">
        <v>544379.1</v>
      </c>
      <c r="P4553" s="132">
        <v>2876864.7</v>
      </c>
      <c r="Q4553" s="108">
        <v>45294</v>
      </c>
      <c r="R4553" s="102" t="s">
        <v>163</v>
      </c>
      <c r="S4553" s="102">
        <v>1</v>
      </c>
      <c r="T4553" s="93">
        <v>1</v>
      </c>
      <c r="U4553" s="109" t="s">
        <v>2238</v>
      </c>
    </row>
    <row r="4554" spans="1:21" hidden="1">
      <c r="A4554" s="94">
        <v>4553</v>
      </c>
      <c r="B4554" s="116">
        <v>6120</v>
      </c>
      <c r="C4554" s="116">
        <v>1649</v>
      </c>
      <c r="D4554" s="107">
        <v>29</v>
      </c>
      <c r="E4554" s="107" t="s">
        <v>498</v>
      </c>
      <c r="F4554" s="107">
        <v>4</v>
      </c>
      <c r="G4554" s="107" t="s">
        <v>473</v>
      </c>
      <c r="H4554" s="119" t="s">
        <v>2066</v>
      </c>
      <c r="I4554" s="107">
        <v>63</v>
      </c>
      <c r="J4554" s="121">
        <v>11</v>
      </c>
      <c r="K4554" s="121" t="s">
        <v>2186</v>
      </c>
      <c r="L4554" s="97" t="s">
        <v>2744</v>
      </c>
      <c r="M4554" s="117">
        <v>544379</v>
      </c>
      <c r="N4554" s="117">
        <v>2876865</v>
      </c>
      <c r="O4554" s="133">
        <v>544379</v>
      </c>
      <c r="P4554" s="133">
        <v>2876865</v>
      </c>
      <c r="Q4554" s="123">
        <v>45294</v>
      </c>
      <c r="R4554" s="102" t="s">
        <v>277</v>
      </c>
      <c r="S4554" s="102">
        <v>10</v>
      </c>
      <c r="T4554" s="93">
        <v>10</v>
      </c>
      <c r="U4554" s="109" t="s">
        <v>2238</v>
      </c>
    </row>
    <row r="4555" spans="1:21" hidden="1">
      <c r="A4555" s="94">
        <v>4554</v>
      </c>
      <c r="B4555" s="116">
        <v>6120</v>
      </c>
      <c r="C4555" s="116">
        <v>1649</v>
      </c>
      <c r="D4555" s="107">
        <v>29</v>
      </c>
      <c r="E4555" s="107" t="s">
        <v>498</v>
      </c>
      <c r="F4555" s="107">
        <v>4</v>
      </c>
      <c r="G4555" s="107" t="s">
        <v>473</v>
      </c>
      <c r="H4555" s="119" t="s">
        <v>2066</v>
      </c>
      <c r="I4555" s="107">
        <v>63</v>
      </c>
      <c r="J4555" s="121">
        <v>11</v>
      </c>
      <c r="K4555" s="121" t="s">
        <v>2186</v>
      </c>
      <c r="L4555" s="97" t="s">
        <v>2744</v>
      </c>
      <c r="M4555" s="117">
        <v>544379</v>
      </c>
      <c r="N4555" s="117">
        <v>2876865</v>
      </c>
      <c r="O4555" s="133">
        <v>544379</v>
      </c>
      <c r="P4555" s="133">
        <v>2876865</v>
      </c>
      <c r="Q4555" s="123">
        <v>45294</v>
      </c>
      <c r="R4555" s="93" t="s">
        <v>281</v>
      </c>
      <c r="S4555" s="102">
        <v>10</v>
      </c>
      <c r="T4555" s="93">
        <v>10</v>
      </c>
      <c r="U4555" s="109" t="s">
        <v>2238</v>
      </c>
    </row>
    <row r="4556" spans="1:21" hidden="1">
      <c r="A4556" s="94">
        <v>4555</v>
      </c>
      <c r="B4556" s="93">
        <v>6121</v>
      </c>
      <c r="C4556" s="93">
        <v>1650</v>
      </c>
      <c r="D4556" s="102">
        <v>30</v>
      </c>
      <c r="E4556" s="102" t="s">
        <v>498</v>
      </c>
      <c r="F4556" s="102">
        <v>4</v>
      </c>
      <c r="G4556" s="102" t="s">
        <v>473</v>
      </c>
      <c r="H4556" s="94" t="s">
        <v>2067</v>
      </c>
      <c r="I4556" s="102">
        <v>63</v>
      </c>
      <c r="J4556" s="103">
        <v>11</v>
      </c>
      <c r="K4556" s="103" t="s">
        <v>2187</v>
      </c>
      <c r="L4556" s="97" t="s">
        <v>3969</v>
      </c>
      <c r="M4556" s="105">
        <v>544352</v>
      </c>
      <c r="N4556" s="105">
        <v>2876884</v>
      </c>
      <c r="O4556" s="132">
        <v>544352.30000000005</v>
      </c>
      <c r="P4556" s="132">
        <v>2876883.7</v>
      </c>
      <c r="Q4556" s="108">
        <v>45294</v>
      </c>
      <c r="R4556" s="93" t="s">
        <v>281</v>
      </c>
      <c r="S4556" s="102">
        <v>100</v>
      </c>
      <c r="T4556" s="93">
        <v>100</v>
      </c>
      <c r="U4556" s="109" t="s">
        <v>2238</v>
      </c>
    </row>
    <row r="4557" spans="1:21" hidden="1">
      <c r="A4557" s="94">
        <v>4556</v>
      </c>
      <c r="B4557" s="93">
        <v>6122</v>
      </c>
      <c r="C4557" s="93">
        <v>1651</v>
      </c>
      <c r="D4557" s="102">
        <v>31</v>
      </c>
      <c r="E4557" s="102" t="s">
        <v>498</v>
      </c>
      <c r="F4557" s="102">
        <v>4</v>
      </c>
      <c r="G4557" s="102" t="s">
        <v>473</v>
      </c>
      <c r="H4557" s="94" t="s">
        <v>2068</v>
      </c>
      <c r="I4557" s="102">
        <v>63</v>
      </c>
      <c r="J4557" s="103">
        <v>13</v>
      </c>
      <c r="K4557" s="103" t="s">
        <v>2185</v>
      </c>
      <c r="L4557" s="97" t="s">
        <v>3970</v>
      </c>
      <c r="M4557" s="105">
        <v>544480</v>
      </c>
      <c r="N4557" s="105">
        <v>2876829</v>
      </c>
      <c r="O4557" s="132">
        <v>544480.30000000005</v>
      </c>
      <c r="P4557" s="132">
        <v>2876828.8</v>
      </c>
      <c r="Q4557" s="108">
        <v>45294</v>
      </c>
      <c r="R4557" s="102" t="s">
        <v>217</v>
      </c>
      <c r="S4557" s="102">
        <v>20</v>
      </c>
      <c r="T4557" s="93">
        <v>20</v>
      </c>
      <c r="U4557" s="109" t="s">
        <v>2238</v>
      </c>
    </row>
    <row r="4558" spans="1:21" hidden="1">
      <c r="A4558" s="94">
        <v>4557</v>
      </c>
      <c r="B4558" s="93">
        <v>6122</v>
      </c>
      <c r="C4558" s="93">
        <v>1651</v>
      </c>
      <c r="D4558" s="102">
        <v>31</v>
      </c>
      <c r="E4558" s="102" t="s">
        <v>498</v>
      </c>
      <c r="F4558" s="102">
        <v>4</v>
      </c>
      <c r="G4558" s="102" t="s">
        <v>473</v>
      </c>
      <c r="H4558" s="94" t="s">
        <v>2068</v>
      </c>
      <c r="I4558" s="102">
        <v>63</v>
      </c>
      <c r="J4558" s="103">
        <v>13</v>
      </c>
      <c r="K4558" s="103" t="s">
        <v>2185</v>
      </c>
      <c r="L4558" s="97" t="s">
        <v>3970</v>
      </c>
      <c r="M4558" s="105">
        <v>544480</v>
      </c>
      <c r="N4558" s="105">
        <v>2876829</v>
      </c>
      <c r="O4558" s="132">
        <v>544480.30000000005</v>
      </c>
      <c r="P4558" s="132">
        <v>2876828.8</v>
      </c>
      <c r="Q4558" s="108">
        <v>45294</v>
      </c>
      <c r="R4558" s="102" t="s">
        <v>173</v>
      </c>
      <c r="S4558" s="102">
        <v>1</v>
      </c>
      <c r="T4558" s="93">
        <v>1</v>
      </c>
      <c r="U4558" s="109" t="s">
        <v>2238</v>
      </c>
    </row>
    <row r="4559" spans="1:21" hidden="1">
      <c r="A4559" s="94">
        <v>4558</v>
      </c>
      <c r="B4559" s="93">
        <v>6122</v>
      </c>
      <c r="C4559" s="93">
        <v>1651</v>
      </c>
      <c r="D4559" s="102">
        <v>31</v>
      </c>
      <c r="E4559" s="102" t="s">
        <v>498</v>
      </c>
      <c r="F4559" s="102">
        <v>4</v>
      </c>
      <c r="G4559" s="102" t="s">
        <v>473</v>
      </c>
      <c r="H4559" s="94" t="s">
        <v>2068</v>
      </c>
      <c r="I4559" s="102">
        <v>63</v>
      </c>
      <c r="J4559" s="103">
        <v>13</v>
      </c>
      <c r="K4559" s="103" t="s">
        <v>2185</v>
      </c>
      <c r="L4559" s="97" t="s">
        <v>3970</v>
      </c>
      <c r="M4559" s="105">
        <v>544480</v>
      </c>
      <c r="N4559" s="105">
        <v>2876829</v>
      </c>
      <c r="O4559" s="132">
        <v>544480.30000000005</v>
      </c>
      <c r="P4559" s="132">
        <v>2876828.8</v>
      </c>
      <c r="Q4559" s="108">
        <v>45294</v>
      </c>
      <c r="R4559" s="93" t="s">
        <v>281</v>
      </c>
      <c r="S4559" s="102">
        <v>70</v>
      </c>
      <c r="T4559" s="93">
        <v>70</v>
      </c>
      <c r="U4559" s="109" t="s">
        <v>2238</v>
      </c>
    </row>
    <row r="4560" spans="1:21" hidden="1">
      <c r="A4560" s="94">
        <v>4559</v>
      </c>
      <c r="B4560" s="93">
        <v>6123</v>
      </c>
      <c r="C4560" s="93">
        <v>1652</v>
      </c>
      <c r="D4560" s="102">
        <v>32</v>
      </c>
      <c r="E4560" s="102" t="s">
        <v>498</v>
      </c>
      <c r="F4560" s="102">
        <v>4</v>
      </c>
      <c r="G4560" s="102" t="s">
        <v>473</v>
      </c>
      <c r="H4560" s="94" t="s">
        <v>2069</v>
      </c>
      <c r="I4560" s="102">
        <v>63</v>
      </c>
      <c r="J4560" s="103">
        <v>13</v>
      </c>
      <c r="K4560" s="103" t="s">
        <v>2186</v>
      </c>
      <c r="L4560" s="97" t="s">
        <v>3971</v>
      </c>
      <c r="M4560" s="105">
        <v>544514</v>
      </c>
      <c r="N4560" s="105">
        <v>2876829</v>
      </c>
      <c r="O4560" s="132">
        <v>544514</v>
      </c>
      <c r="P4560" s="132">
        <v>2876828.8</v>
      </c>
      <c r="Q4560" s="108">
        <v>45294</v>
      </c>
      <c r="R4560" s="102" t="s">
        <v>217</v>
      </c>
      <c r="S4560" s="102">
        <v>30</v>
      </c>
      <c r="T4560" s="93">
        <v>30</v>
      </c>
      <c r="U4560" s="109" t="s">
        <v>2238</v>
      </c>
    </row>
    <row r="4561" spans="1:21" hidden="1">
      <c r="A4561" s="94">
        <v>4560</v>
      </c>
      <c r="B4561" s="93">
        <v>6124</v>
      </c>
      <c r="C4561" s="93">
        <v>1653</v>
      </c>
      <c r="D4561" s="102">
        <v>33</v>
      </c>
      <c r="E4561" s="102" t="s">
        <v>498</v>
      </c>
      <c r="F4561" s="102">
        <v>4</v>
      </c>
      <c r="G4561" s="102" t="s">
        <v>473</v>
      </c>
      <c r="H4561" s="94" t="s">
        <v>2070</v>
      </c>
      <c r="I4561" s="102">
        <v>63</v>
      </c>
      <c r="J4561" s="103">
        <v>13</v>
      </c>
      <c r="K4561" s="103" t="s">
        <v>2187</v>
      </c>
      <c r="L4561" s="97" t="s">
        <v>3972</v>
      </c>
      <c r="M4561" s="105">
        <v>544480</v>
      </c>
      <c r="N4561" s="105">
        <v>2876850</v>
      </c>
      <c r="O4561" s="132">
        <v>544480.30000000005</v>
      </c>
      <c r="P4561" s="132">
        <v>2876849.6</v>
      </c>
      <c r="Q4561" s="108">
        <v>45294</v>
      </c>
      <c r="R4561" s="102" t="s">
        <v>217</v>
      </c>
      <c r="S4561" s="102">
        <v>15</v>
      </c>
      <c r="T4561" s="93">
        <v>15</v>
      </c>
      <c r="U4561" s="109" t="s">
        <v>2238</v>
      </c>
    </row>
    <row r="4562" spans="1:21" hidden="1">
      <c r="A4562" s="94">
        <v>4561</v>
      </c>
      <c r="B4562" s="93">
        <v>6124</v>
      </c>
      <c r="C4562" s="93">
        <v>1653</v>
      </c>
      <c r="D4562" s="102">
        <v>33</v>
      </c>
      <c r="E4562" s="102" t="s">
        <v>498</v>
      </c>
      <c r="F4562" s="102">
        <v>4</v>
      </c>
      <c r="G4562" s="102" t="s">
        <v>473</v>
      </c>
      <c r="H4562" s="94" t="s">
        <v>2070</v>
      </c>
      <c r="I4562" s="102">
        <v>63</v>
      </c>
      <c r="J4562" s="103">
        <v>13</v>
      </c>
      <c r="K4562" s="103" t="s">
        <v>2187</v>
      </c>
      <c r="L4562" s="97" t="s">
        <v>3972</v>
      </c>
      <c r="M4562" s="105">
        <v>544480</v>
      </c>
      <c r="N4562" s="105">
        <v>2876850</v>
      </c>
      <c r="O4562" s="132">
        <v>544480.30000000005</v>
      </c>
      <c r="P4562" s="132">
        <v>2876849.6</v>
      </c>
      <c r="Q4562" s="108">
        <v>45294</v>
      </c>
      <c r="R4562" s="102" t="s">
        <v>173</v>
      </c>
      <c r="S4562" s="102">
        <v>2</v>
      </c>
      <c r="T4562" s="93">
        <v>2</v>
      </c>
      <c r="U4562" s="109" t="s">
        <v>2238</v>
      </c>
    </row>
    <row r="4563" spans="1:21" hidden="1">
      <c r="A4563" s="94">
        <v>4562</v>
      </c>
      <c r="B4563" s="93">
        <v>6124</v>
      </c>
      <c r="C4563" s="93">
        <v>1653</v>
      </c>
      <c r="D4563" s="102">
        <v>33</v>
      </c>
      <c r="E4563" s="102" t="s">
        <v>498</v>
      </c>
      <c r="F4563" s="102">
        <v>4</v>
      </c>
      <c r="G4563" s="102" t="s">
        <v>473</v>
      </c>
      <c r="H4563" s="94" t="s">
        <v>2070</v>
      </c>
      <c r="I4563" s="102">
        <v>63</v>
      </c>
      <c r="J4563" s="103">
        <v>13</v>
      </c>
      <c r="K4563" s="103" t="s">
        <v>2187</v>
      </c>
      <c r="L4563" s="97" t="s">
        <v>3972</v>
      </c>
      <c r="M4563" s="105">
        <v>544480</v>
      </c>
      <c r="N4563" s="105">
        <v>2876850</v>
      </c>
      <c r="O4563" s="132">
        <v>544480.30000000005</v>
      </c>
      <c r="P4563" s="132">
        <v>2876849.6</v>
      </c>
      <c r="Q4563" s="108">
        <v>45294</v>
      </c>
      <c r="R4563" s="93" t="s">
        <v>281</v>
      </c>
      <c r="S4563" s="102">
        <v>80</v>
      </c>
      <c r="T4563" s="93">
        <v>80</v>
      </c>
      <c r="U4563" s="109" t="s">
        <v>2238</v>
      </c>
    </row>
    <row r="4564" spans="1:21" hidden="1">
      <c r="A4564" s="94">
        <v>4563</v>
      </c>
      <c r="B4564" s="93">
        <v>6125</v>
      </c>
      <c r="C4564" s="93">
        <v>1654</v>
      </c>
      <c r="D4564" s="102">
        <v>34</v>
      </c>
      <c r="E4564" s="102" t="s">
        <v>498</v>
      </c>
      <c r="F4564" s="102">
        <v>4</v>
      </c>
      <c r="G4564" s="102" t="s">
        <v>473</v>
      </c>
      <c r="H4564" s="94" t="s">
        <v>2071</v>
      </c>
      <c r="I4564" s="102">
        <v>63</v>
      </c>
      <c r="J4564" s="103">
        <v>15</v>
      </c>
      <c r="K4564" s="103" t="s">
        <v>2185</v>
      </c>
      <c r="L4564" s="97" t="s">
        <v>3973</v>
      </c>
      <c r="M4564" s="105">
        <v>544308</v>
      </c>
      <c r="N4564" s="105">
        <v>2876710</v>
      </c>
      <c r="O4564" s="132">
        <v>544307.6</v>
      </c>
      <c r="P4564" s="132">
        <v>2876710.4</v>
      </c>
      <c r="Q4564" s="108">
        <v>45294</v>
      </c>
      <c r="R4564" s="102" t="s">
        <v>163</v>
      </c>
      <c r="S4564" s="102">
        <v>30</v>
      </c>
      <c r="T4564" s="93">
        <v>30</v>
      </c>
      <c r="U4564" s="109" t="s">
        <v>2238</v>
      </c>
    </row>
    <row r="4565" spans="1:21" hidden="1">
      <c r="A4565" s="94">
        <v>4564</v>
      </c>
      <c r="B4565" s="93">
        <v>6125</v>
      </c>
      <c r="C4565" s="93">
        <v>1654</v>
      </c>
      <c r="D4565" s="102">
        <v>34</v>
      </c>
      <c r="E4565" s="102" t="s">
        <v>498</v>
      </c>
      <c r="F4565" s="102">
        <v>4</v>
      </c>
      <c r="G4565" s="102" t="s">
        <v>473</v>
      </c>
      <c r="H4565" s="94" t="s">
        <v>2071</v>
      </c>
      <c r="I4565" s="102">
        <v>63</v>
      </c>
      <c r="J4565" s="103">
        <v>15</v>
      </c>
      <c r="K4565" s="103" t="s">
        <v>2185</v>
      </c>
      <c r="L4565" s="97" t="s">
        <v>3973</v>
      </c>
      <c r="M4565" s="105">
        <v>544308</v>
      </c>
      <c r="N4565" s="105">
        <v>2876710</v>
      </c>
      <c r="O4565" s="132">
        <v>544307.6</v>
      </c>
      <c r="P4565" s="132">
        <v>2876710.4</v>
      </c>
      <c r="Q4565" s="108">
        <v>45294</v>
      </c>
      <c r="R4565" s="102" t="s">
        <v>217</v>
      </c>
      <c r="S4565" s="102">
        <v>15</v>
      </c>
      <c r="T4565" s="93">
        <v>15</v>
      </c>
      <c r="U4565" s="109" t="s">
        <v>2238</v>
      </c>
    </row>
    <row r="4566" spans="1:21" hidden="1">
      <c r="A4566" s="94">
        <v>4565</v>
      </c>
      <c r="B4566" s="93">
        <v>6126</v>
      </c>
      <c r="C4566" s="93">
        <v>1655</v>
      </c>
      <c r="D4566" s="102">
        <v>35</v>
      </c>
      <c r="E4566" s="102" t="s">
        <v>498</v>
      </c>
      <c r="F4566" s="102">
        <v>4</v>
      </c>
      <c r="G4566" s="102" t="s">
        <v>473</v>
      </c>
      <c r="H4566" s="94" t="s">
        <v>2072</v>
      </c>
      <c r="I4566" s="102">
        <v>63</v>
      </c>
      <c r="J4566" s="103">
        <v>15</v>
      </c>
      <c r="K4566" s="103" t="s">
        <v>2186</v>
      </c>
      <c r="L4566" s="97" t="s">
        <v>3974</v>
      </c>
      <c r="M4566" s="105">
        <v>544331</v>
      </c>
      <c r="N4566" s="105">
        <v>2876710</v>
      </c>
      <c r="O4566" s="132">
        <v>544331</v>
      </c>
      <c r="P4566" s="132">
        <v>2876710.4</v>
      </c>
      <c r="Q4566" s="108">
        <v>45294</v>
      </c>
      <c r="R4566" s="102" t="s">
        <v>269</v>
      </c>
      <c r="S4566" s="102">
        <v>50</v>
      </c>
      <c r="T4566" s="93">
        <v>50</v>
      </c>
      <c r="U4566" s="109" t="s">
        <v>2238</v>
      </c>
    </row>
    <row r="4567" spans="1:21" hidden="1">
      <c r="A4567" s="94">
        <v>4566</v>
      </c>
      <c r="B4567" s="93">
        <v>6126</v>
      </c>
      <c r="C4567" s="93">
        <v>1655</v>
      </c>
      <c r="D4567" s="102">
        <v>35</v>
      </c>
      <c r="E4567" s="102" t="s">
        <v>498</v>
      </c>
      <c r="F4567" s="102">
        <v>4</v>
      </c>
      <c r="G4567" s="102" t="s">
        <v>473</v>
      </c>
      <c r="H4567" s="94" t="s">
        <v>2072</v>
      </c>
      <c r="I4567" s="102">
        <v>63</v>
      </c>
      <c r="J4567" s="103">
        <v>15</v>
      </c>
      <c r="K4567" s="103" t="s">
        <v>2186</v>
      </c>
      <c r="L4567" s="97" t="s">
        <v>3974</v>
      </c>
      <c r="M4567" s="105">
        <v>544331</v>
      </c>
      <c r="N4567" s="105">
        <v>2876710</v>
      </c>
      <c r="O4567" s="132">
        <v>544331</v>
      </c>
      <c r="P4567" s="132">
        <v>2876710.4</v>
      </c>
      <c r="Q4567" s="108">
        <v>45294</v>
      </c>
      <c r="R4567" s="102" t="s">
        <v>163</v>
      </c>
      <c r="S4567" s="102">
        <v>3</v>
      </c>
      <c r="T4567" s="93">
        <v>3</v>
      </c>
      <c r="U4567" s="109" t="s">
        <v>2238</v>
      </c>
    </row>
    <row r="4568" spans="1:21" hidden="1">
      <c r="A4568" s="94">
        <v>4567</v>
      </c>
      <c r="B4568" s="93">
        <v>6127</v>
      </c>
      <c r="C4568" s="93">
        <v>1656</v>
      </c>
      <c r="D4568" s="102">
        <v>36</v>
      </c>
      <c r="E4568" s="102" t="s">
        <v>498</v>
      </c>
      <c r="F4568" s="102">
        <v>4</v>
      </c>
      <c r="G4568" s="102" t="s">
        <v>473</v>
      </c>
      <c r="H4568" s="94" t="s">
        <v>2073</v>
      </c>
      <c r="I4568" s="102">
        <v>63</v>
      </c>
      <c r="J4568" s="103">
        <v>15</v>
      </c>
      <c r="K4568" s="103" t="s">
        <v>2187</v>
      </c>
      <c r="L4568" s="97" t="s">
        <v>3975</v>
      </c>
      <c r="M4568" s="105">
        <v>544308</v>
      </c>
      <c r="N4568" s="105">
        <v>2876715</v>
      </c>
      <c r="O4568" s="132">
        <v>544307.6</v>
      </c>
      <c r="P4568" s="132">
        <v>2876715</v>
      </c>
      <c r="Q4568" s="108">
        <v>45294</v>
      </c>
      <c r="R4568" s="102" t="s">
        <v>217</v>
      </c>
      <c r="S4568" s="102">
        <v>25</v>
      </c>
      <c r="T4568" s="93">
        <v>25</v>
      </c>
      <c r="U4568" s="109" t="s">
        <v>2238</v>
      </c>
    </row>
    <row r="4569" spans="1:21" hidden="1">
      <c r="A4569" s="94">
        <v>4568</v>
      </c>
      <c r="B4569" s="93">
        <v>6127</v>
      </c>
      <c r="C4569" s="93">
        <v>1656</v>
      </c>
      <c r="D4569" s="102">
        <v>36</v>
      </c>
      <c r="E4569" s="102" t="s">
        <v>498</v>
      </c>
      <c r="F4569" s="102">
        <v>4</v>
      </c>
      <c r="G4569" s="102" t="s">
        <v>473</v>
      </c>
      <c r="H4569" s="94" t="s">
        <v>2073</v>
      </c>
      <c r="I4569" s="102">
        <v>63</v>
      </c>
      <c r="J4569" s="103">
        <v>15</v>
      </c>
      <c r="K4569" s="103" t="s">
        <v>2187</v>
      </c>
      <c r="L4569" s="97" t="s">
        <v>3975</v>
      </c>
      <c r="M4569" s="105">
        <v>544308</v>
      </c>
      <c r="N4569" s="105">
        <v>2876715</v>
      </c>
      <c r="O4569" s="132">
        <v>544307.6</v>
      </c>
      <c r="P4569" s="132">
        <v>2876715</v>
      </c>
      <c r="Q4569" s="108">
        <v>45294</v>
      </c>
      <c r="R4569" s="102" t="s">
        <v>163</v>
      </c>
      <c r="S4569" s="102">
        <v>1</v>
      </c>
      <c r="T4569" s="93">
        <v>1</v>
      </c>
      <c r="U4569" s="109" t="s">
        <v>2238</v>
      </c>
    </row>
    <row r="4570" spans="1:21" hidden="1">
      <c r="A4570" s="94">
        <v>4569</v>
      </c>
      <c r="B4570" s="93">
        <v>6110</v>
      </c>
      <c r="C4570" s="93">
        <v>1639</v>
      </c>
      <c r="D4570" s="102">
        <v>19</v>
      </c>
      <c r="E4570" s="102" t="s">
        <v>498</v>
      </c>
      <c r="F4570" s="102">
        <v>4</v>
      </c>
      <c r="G4570" s="102" t="s">
        <v>473</v>
      </c>
      <c r="H4570" s="94" t="s">
        <v>2074</v>
      </c>
      <c r="I4570" s="102">
        <v>63</v>
      </c>
      <c r="J4570" s="103">
        <v>16</v>
      </c>
      <c r="K4570" s="103" t="s">
        <v>2185</v>
      </c>
      <c r="L4570" s="97" t="s">
        <v>3976</v>
      </c>
      <c r="M4570" s="105">
        <v>544559</v>
      </c>
      <c r="N4570" s="105">
        <v>2877202</v>
      </c>
      <c r="O4570" s="132">
        <v>544558.6</v>
      </c>
      <c r="P4570" s="132">
        <v>2877202.1</v>
      </c>
      <c r="Q4570" s="108">
        <v>45294</v>
      </c>
      <c r="R4570" s="102" t="s">
        <v>217</v>
      </c>
      <c r="S4570" s="102">
        <v>10</v>
      </c>
      <c r="T4570" s="93">
        <v>10</v>
      </c>
      <c r="U4570" s="109" t="s">
        <v>2238</v>
      </c>
    </row>
    <row r="4571" spans="1:21" hidden="1">
      <c r="A4571" s="94">
        <v>4570</v>
      </c>
      <c r="B4571" s="93">
        <v>6110</v>
      </c>
      <c r="C4571" s="93">
        <v>1639</v>
      </c>
      <c r="D4571" s="102">
        <v>19</v>
      </c>
      <c r="E4571" s="102" t="s">
        <v>498</v>
      </c>
      <c r="F4571" s="102">
        <v>4</v>
      </c>
      <c r="G4571" s="102" t="s">
        <v>473</v>
      </c>
      <c r="H4571" s="94" t="s">
        <v>2074</v>
      </c>
      <c r="I4571" s="102">
        <v>63</v>
      </c>
      <c r="J4571" s="103">
        <v>16</v>
      </c>
      <c r="K4571" s="103" t="s">
        <v>2185</v>
      </c>
      <c r="L4571" s="97" t="s">
        <v>3976</v>
      </c>
      <c r="M4571" s="105">
        <v>544559</v>
      </c>
      <c r="N4571" s="105">
        <v>2877202</v>
      </c>
      <c r="O4571" s="132">
        <v>544558.6</v>
      </c>
      <c r="P4571" s="132">
        <v>2877202.1</v>
      </c>
      <c r="Q4571" s="108">
        <v>45294</v>
      </c>
      <c r="R4571" s="93" t="s">
        <v>281</v>
      </c>
      <c r="S4571" s="102">
        <v>30</v>
      </c>
      <c r="T4571" s="93">
        <v>30</v>
      </c>
      <c r="U4571" s="109" t="s">
        <v>2238</v>
      </c>
    </row>
    <row r="4572" spans="1:21" hidden="1">
      <c r="A4572" s="94">
        <v>4571</v>
      </c>
      <c r="B4572" s="93">
        <v>6111</v>
      </c>
      <c r="C4572" s="93">
        <v>1640</v>
      </c>
      <c r="D4572" s="102">
        <v>20</v>
      </c>
      <c r="E4572" s="102" t="s">
        <v>498</v>
      </c>
      <c r="F4572" s="102">
        <v>4</v>
      </c>
      <c r="G4572" s="102" t="s">
        <v>473</v>
      </c>
      <c r="H4572" s="94" t="s">
        <v>2075</v>
      </c>
      <c r="I4572" s="102">
        <v>63</v>
      </c>
      <c r="J4572" s="103">
        <v>16</v>
      </c>
      <c r="K4572" s="103" t="s">
        <v>2186</v>
      </c>
      <c r="L4572" s="97" t="s">
        <v>3977</v>
      </c>
      <c r="M4572" s="105">
        <v>544578</v>
      </c>
      <c r="N4572" s="105">
        <v>2877202</v>
      </c>
      <c r="O4572" s="132">
        <v>544578</v>
      </c>
      <c r="P4572" s="132">
        <v>2877202.1</v>
      </c>
      <c r="Q4572" s="108">
        <v>45294</v>
      </c>
      <c r="R4572" s="102" t="s">
        <v>217</v>
      </c>
      <c r="S4572" s="102">
        <v>30</v>
      </c>
      <c r="T4572" s="93">
        <v>30</v>
      </c>
      <c r="U4572" s="109" t="s">
        <v>2238</v>
      </c>
    </row>
    <row r="4573" spans="1:21" hidden="1">
      <c r="A4573" s="94">
        <v>4572</v>
      </c>
      <c r="B4573" s="93">
        <v>6111</v>
      </c>
      <c r="C4573" s="93">
        <v>1640</v>
      </c>
      <c r="D4573" s="102">
        <v>20</v>
      </c>
      <c r="E4573" s="102" t="s">
        <v>498</v>
      </c>
      <c r="F4573" s="102">
        <v>4</v>
      </c>
      <c r="G4573" s="102" t="s">
        <v>473</v>
      </c>
      <c r="H4573" s="94" t="s">
        <v>2075</v>
      </c>
      <c r="I4573" s="102">
        <v>63</v>
      </c>
      <c r="J4573" s="103">
        <v>16</v>
      </c>
      <c r="K4573" s="103" t="s">
        <v>2186</v>
      </c>
      <c r="L4573" s="97" t="s">
        <v>3977</v>
      </c>
      <c r="M4573" s="105">
        <v>544578</v>
      </c>
      <c r="N4573" s="105">
        <v>2877202</v>
      </c>
      <c r="O4573" s="132">
        <v>544578</v>
      </c>
      <c r="P4573" s="132">
        <v>2877202.1</v>
      </c>
      <c r="Q4573" s="108">
        <v>45294</v>
      </c>
      <c r="R4573" s="102" t="s">
        <v>163</v>
      </c>
      <c r="S4573" s="102">
        <v>1</v>
      </c>
      <c r="T4573" s="93">
        <v>1</v>
      </c>
      <c r="U4573" s="109" t="s">
        <v>2238</v>
      </c>
    </row>
    <row r="4574" spans="1:21" hidden="1">
      <c r="A4574" s="94">
        <v>4573</v>
      </c>
      <c r="B4574" s="93">
        <v>6112</v>
      </c>
      <c r="C4574" s="93">
        <v>1641</v>
      </c>
      <c r="D4574" s="102">
        <v>21</v>
      </c>
      <c r="E4574" s="102" t="s">
        <v>498</v>
      </c>
      <c r="F4574" s="102">
        <v>4</v>
      </c>
      <c r="G4574" s="102" t="s">
        <v>473</v>
      </c>
      <c r="H4574" s="94" t="s">
        <v>2076</v>
      </c>
      <c r="I4574" s="102">
        <v>63</v>
      </c>
      <c r="J4574" s="103">
        <v>16</v>
      </c>
      <c r="K4574" s="103" t="s">
        <v>2187</v>
      </c>
      <c r="L4574" s="97" t="s">
        <v>3978</v>
      </c>
      <c r="M4574" s="105">
        <v>544559</v>
      </c>
      <c r="N4574" s="105">
        <v>2877229</v>
      </c>
      <c r="O4574" s="132">
        <v>544558.6</v>
      </c>
      <c r="P4574" s="132">
        <v>2877229.2</v>
      </c>
      <c r="Q4574" s="108">
        <v>45294</v>
      </c>
      <c r="R4574" s="102" t="s">
        <v>217</v>
      </c>
      <c r="S4574" s="102">
        <v>25</v>
      </c>
      <c r="T4574" s="93">
        <v>25</v>
      </c>
      <c r="U4574" s="109" t="s">
        <v>2238</v>
      </c>
    </row>
    <row r="4575" spans="1:21" hidden="1">
      <c r="A4575" s="94">
        <v>4574</v>
      </c>
      <c r="B4575" s="93">
        <v>6112</v>
      </c>
      <c r="C4575" s="93">
        <v>1641</v>
      </c>
      <c r="D4575" s="102">
        <v>21</v>
      </c>
      <c r="E4575" s="102" t="s">
        <v>498</v>
      </c>
      <c r="F4575" s="102">
        <v>4</v>
      </c>
      <c r="G4575" s="102" t="s">
        <v>473</v>
      </c>
      <c r="H4575" s="94" t="s">
        <v>2076</v>
      </c>
      <c r="I4575" s="102">
        <v>63</v>
      </c>
      <c r="J4575" s="103">
        <v>16</v>
      </c>
      <c r="K4575" s="103" t="s">
        <v>2187</v>
      </c>
      <c r="L4575" s="97" t="s">
        <v>3978</v>
      </c>
      <c r="M4575" s="105">
        <v>544559</v>
      </c>
      <c r="N4575" s="105">
        <v>2877229</v>
      </c>
      <c r="O4575" s="132">
        <v>544558.6</v>
      </c>
      <c r="P4575" s="132">
        <v>2877229.2</v>
      </c>
      <c r="Q4575" s="108">
        <v>45294</v>
      </c>
      <c r="R4575" s="102" t="s">
        <v>173</v>
      </c>
      <c r="S4575" s="102">
        <v>1</v>
      </c>
      <c r="T4575" s="93">
        <v>1</v>
      </c>
      <c r="U4575" s="109" t="s">
        <v>2238</v>
      </c>
    </row>
    <row r="4576" spans="1:21" hidden="1">
      <c r="A4576" s="94">
        <v>4575</v>
      </c>
      <c r="B4576" s="93">
        <v>6112</v>
      </c>
      <c r="C4576" s="93">
        <v>1641</v>
      </c>
      <c r="D4576" s="102">
        <v>21</v>
      </c>
      <c r="E4576" s="102" t="s">
        <v>498</v>
      </c>
      <c r="F4576" s="102">
        <v>4</v>
      </c>
      <c r="G4576" s="102" t="s">
        <v>473</v>
      </c>
      <c r="H4576" s="94" t="s">
        <v>2076</v>
      </c>
      <c r="I4576" s="102">
        <v>63</v>
      </c>
      <c r="J4576" s="103">
        <v>16</v>
      </c>
      <c r="K4576" s="103" t="s">
        <v>2187</v>
      </c>
      <c r="L4576" s="97" t="s">
        <v>3978</v>
      </c>
      <c r="M4576" s="105">
        <v>544559</v>
      </c>
      <c r="N4576" s="105">
        <v>2877229</v>
      </c>
      <c r="O4576" s="132">
        <v>544558.6</v>
      </c>
      <c r="P4576" s="132">
        <v>2877229.2</v>
      </c>
      <c r="Q4576" s="108">
        <v>45294</v>
      </c>
      <c r="R4576" s="93" t="s">
        <v>281</v>
      </c>
      <c r="S4576" s="102">
        <v>-999</v>
      </c>
      <c r="T4576" s="93" t="s">
        <v>301</v>
      </c>
      <c r="U4576" s="109" t="s">
        <v>2238</v>
      </c>
    </row>
    <row r="4577" spans="1:21" hidden="1">
      <c r="A4577" s="94">
        <v>4576</v>
      </c>
      <c r="B4577" s="93">
        <v>6113</v>
      </c>
      <c r="C4577" s="93">
        <v>1642</v>
      </c>
      <c r="D4577" s="102">
        <v>22</v>
      </c>
      <c r="E4577" s="102" t="s">
        <v>498</v>
      </c>
      <c r="F4577" s="102">
        <v>4</v>
      </c>
      <c r="G4577" s="102" t="s">
        <v>473</v>
      </c>
      <c r="H4577" s="94" t="s">
        <v>2077</v>
      </c>
      <c r="I4577" s="102">
        <v>63</v>
      </c>
      <c r="J4577" s="103">
        <v>18</v>
      </c>
      <c r="K4577" s="103" t="s">
        <v>2185</v>
      </c>
      <c r="L4577" s="97" t="s">
        <v>3979</v>
      </c>
      <c r="M4577" s="105">
        <v>544639</v>
      </c>
      <c r="N4577" s="105">
        <v>2877209</v>
      </c>
      <c r="O4577" s="132">
        <v>544639.30000000005</v>
      </c>
      <c r="P4577" s="132">
        <v>2877209.4</v>
      </c>
      <c r="Q4577" s="108">
        <v>45294</v>
      </c>
      <c r="R4577" s="102" t="s">
        <v>217</v>
      </c>
      <c r="S4577" s="102">
        <v>30</v>
      </c>
      <c r="T4577" s="93">
        <v>30</v>
      </c>
      <c r="U4577" s="109" t="s">
        <v>2238</v>
      </c>
    </row>
    <row r="4578" spans="1:21" hidden="1">
      <c r="A4578" s="94">
        <v>4577</v>
      </c>
      <c r="B4578" s="93">
        <v>6113</v>
      </c>
      <c r="C4578" s="93">
        <v>1642</v>
      </c>
      <c r="D4578" s="102">
        <v>22</v>
      </c>
      <c r="E4578" s="102" t="s">
        <v>498</v>
      </c>
      <c r="F4578" s="102">
        <v>4</v>
      </c>
      <c r="G4578" s="102" t="s">
        <v>473</v>
      </c>
      <c r="H4578" s="94" t="s">
        <v>2077</v>
      </c>
      <c r="I4578" s="102">
        <v>63</v>
      </c>
      <c r="J4578" s="103">
        <v>18</v>
      </c>
      <c r="K4578" s="103" t="s">
        <v>2185</v>
      </c>
      <c r="L4578" s="97" t="s">
        <v>3979</v>
      </c>
      <c r="M4578" s="105">
        <v>544639</v>
      </c>
      <c r="N4578" s="105">
        <v>2877209</v>
      </c>
      <c r="O4578" s="132">
        <v>544639.30000000005</v>
      </c>
      <c r="P4578" s="132">
        <v>2877209.4</v>
      </c>
      <c r="Q4578" s="108">
        <v>45294</v>
      </c>
      <c r="R4578" s="93" t="s">
        <v>281</v>
      </c>
      <c r="S4578" s="102">
        <v>10</v>
      </c>
      <c r="T4578" s="93">
        <v>10</v>
      </c>
      <c r="U4578" s="109" t="s">
        <v>2238</v>
      </c>
    </row>
    <row r="4579" spans="1:21" hidden="1">
      <c r="A4579" s="94">
        <v>4578</v>
      </c>
      <c r="B4579" s="93">
        <v>6114</v>
      </c>
      <c r="C4579" s="93">
        <v>1643</v>
      </c>
      <c r="D4579" s="102">
        <v>23</v>
      </c>
      <c r="E4579" s="102" t="s">
        <v>498</v>
      </c>
      <c r="F4579" s="102">
        <v>4</v>
      </c>
      <c r="G4579" s="102" t="s">
        <v>473</v>
      </c>
      <c r="H4579" s="94" t="s">
        <v>2078</v>
      </c>
      <c r="I4579" s="102">
        <v>63</v>
      </c>
      <c r="J4579" s="103">
        <v>18</v>
      </c>
      <c r="K4579" s="103" t="s">
        <v>2186</v>
      </c>
      <c r="L4579" s="97" t="s">
        <v>3980</v>
      </c>
      <c r="M4579" s="105">
        <v>544661</v>
      </c>
      <c r="N4579" s="105">
        <v>2877209</v>
      </c>
      <c r="O4579" s="132">
        <v>544660.6</v>
      </c>
      <c r="P4579" s="132">
        <v>2877209.4</v>
      </c>
      <c r="Q4579" s="108">
        <v>45294</v>
      </c>
      <c r="R4579" s="102" t="s">
        <v>217</v>
      </c>
      <c r="S4579" s="102">
        <v>15</v>
      </c>
      <c r="T4579" s="93">
        <v>15</v>
      </c>
      <c r="U4579" s="109" t="s">
        <v>2238</v>
      </c>
    </row>
    <row r="4580" spans="1:21" hidden="1">
      <c r="A4580" s="94">
        <v>4579</v>
      </c>
      <c r="B4580" s="93">
        <v>6114</v>
      </c>
      <c r="C4580" s="93">
        <v>1643</v>
      </c>
      <c r="D4580" s="102">
        <v>23</v>
      </c>
      <c r="E4580" s="102" t="s">
        <v>498</v>
      </c>
      <c r="F4580" s="102">
        <v>4</v>
      </c>
      <c r="G4580" s="102" t="s">
        <v>473</v>
      </c>
      <c r="H4580" s="94" t="s">
        <v>2078</v>
      </c>
      <c r="I4580" s="102">
        <v>63</v>
      </c>
      <c r="J4580" s="103">
        <v>18</v>
      </c>
      <c r="K4580" s="103" t="s">
        <v>2186</v>
      </c>
      <c r="L4580" s="97" t="s">
        <v>3980</v>
      </c>
      <c r="M4580" s="105">
        <v>544661</v>
      </c>
      <c r="N4580" s="105">
        <v>2877209</v>
      </c>
      <c r="O4580" s="132">
        <v>544660.6</v>
      </c>
      <c r="P4580" s="132">
        <v>2877209.4</v>
      </c>
      <c r="Q4580" s="108">
        <v>45294</v>
      </c>
      <c r="R4580" s="102" t="s">
        <v>277</v>
      </c>
      <c r="S4580" s="102">
        <v>5</v>
      </c>
      <c r="T4580" s="93">
        <v>5</v>
      </c>
      <c r="U4580" s="109" t="s">
        <v>2238</v>
      </c>
    </row>
    <row r="4581" spans="1:21" hidden="1">
      <c r="A4581" s="94">
        <v>4580</v>
      </c>
      <c r="B4581" s="93">
        <v>6114</v>
      </c>
      <c r="C4581" s="93">
        <v>1643</v>
      </c>
      <c r="D4581" s="102">
        <v>23</v>
      </c>
      <c r="E4581" s="102" t="s">
        <v>498</v>
      </c>
      <c r="F4581" s="102">
        <v>4</v>
      </c>
      <c r="G4581" s="102" t="s">
        <v>473</v>
      </c>
      <c r="H4581" s="94" t="s">
        <v>2078</v>
      </c>
      <c r="I4581" s="102">
        <v>63</v>
      </c>
      <c r="J4581" s="103">
        <v>18</v>
      </c>
      <c r="K4581" s="103" t="s">
        <v>2186</v>
      </c>
      <c r="L4581" s="97" t="s">
        <v>3980</v>
      </c>
      <c r="M4581" s="105">
        <v>544661</v>
      </c>
      <c r="N4581" s="105">
        <v>2877209</v>
      </c>
      <c r="O4581" s="132">
        <v>544660.6</v>
      </c>
      <c r="P4581" s="132">
        <v>2877209.4</v>
      </c>
      <c r="Q4581" s="108">
        <v>45294</v>
      </c>
      <c r="R4581" s="93" t="s">
        <v>281</v>
      </c>
      <c r="S4581" s="102">
        <v>10</v>
      </c>
      <c r="T4581" s="93">
        <v>10</v>
      </c>
      <c r="U4581" s="109" t="s">
        <v>2238</v>
      </c>
    </row>
    <row r="4582" spans="1:21" hidden="1">
      <c r="A4582" s="94">
        <v>4581</v>
      </c>
      <c r="B4582" s="93">
        <v>6115</v>
      </c>
      <c r="C4582" s="93">
        <v>1644</v>
      </c>
      <c r="D4582" s="102">
        <v>24</v>
      </c>
      <c r="E4582" s="102" t="s">
        <v>498</v>
      </c>
      <c r="F4582" s="102">
        <v>4</v>
      </c>
      <c r="G4582" s="102" t="s">
        <v>473</v>
      </c>
      <c r="H4582" s="94" t="s">
        <v>2079</v>
      </c>
      <c r="I4582" s="102">
        <v>63</v>
      </c>
      <c r="J4582" s="103">
        <v>18</v>
      </c>
      <c r="K4582" s="103" t="s">
        <v>2187</v>
      </c>
      <c r="L4582" s="97" t="s">
        <v>3981</v>
      </c>
      <c r="M4582" s="105">
        <v>544639</v>
      </c>
      <c r="N4582" s="105">
        <v>2877235</v>
      </c>
      <c r="O4582" s="132">
        <v>544639.30000000005</v>
      </c>
      <c r="P4582" s="132">
        <v>2877235.4</v>
      </c>
      <c r="Q4582" s="108">
        <v>45294</v>
      </c>
      <c r="R4582" s="102" t="s">
        <v>217</v>
      </c>
      <c r="S4582" s="102">
        <v>10</v>
      </c>
      <c r="T4582" s="93">
        <v>10</v>
      </c>
      <c r="U4582" s="109" t="s">
        <v>2238</v>
      </c>
    </row>
    <row r="4583" spans="1:21" hidden="1">
      <c r="A4583" s="94">
        <v>4582</v>
      </c>
      <c r="B4583" s="93">
        <v>6115</v>
      </c>
      <c r="C4583" s="93">
        <v>1644</v>
      </c>
      <c r="D4583" s="102">
        <v>24</v>
      </c>
      <c r="E4583" s="102" t="s">
        <v>498</v>
      </c>
      <c r="F4583" s="102">
        <v>4</v>
      </c>
      <c r="G4583" s="102" t="s">
        <v>473</v>
      </c>
      <c r="H4583" s="94" t="s">
        <v>2079</v>
      </c>
      <c r="I4583" s="102">
        <v>63</v>
      </c>
      <c r="J4583" s="103">
        <v>18</v>
      </c>
      <c r="K4583" s="103" t="s">
        <v>2187</v>
      </c>
      <c r="L4583" s="97" t="s">
        <v>3981</v>
      </c>
      <c r="M4583" s="105">
        <v>544639</v>
      </c>
      <c r="N4583" s="105">
        <v>2877235</v>
      </c>
      <c r="O4583" s="132">
        <v>544639.30000000005</v>
      </c>
      <c r="P4583" s="132">
        <v>2877235.4</v>
      </c>
      <c r="Q4583" s="108">
        <v>45294</v>
      </c>
      <c r="R4583" s="93" t="s">
        <v>281</v>
      </c>
      <c r="S4583" s="102">
        <v>30</v>
      </c>
      <c r="T4583" s="93">
        <v>30</v>
      </c>
      <c r="U4583" s="109" t="s">
        <v>2238</v>
      </c>
    </row>
    <row r="4584" spans="1:21" hidden="1">
      <c r="A4584" s="94">
        <v>4583</v>
      </c>
      <c r="B4584" s="93">
        <v>6107</v>
      </c>
      <c r="C4584" s="93">
        <v>1636</v>
      </c>
      <c r="D4584" s="102">
        <v>16</v>
      </c>
      <c r="E4584" s="102" t="s">
        <v>498</v>
      </c>
      <c r="F4584" s="102">
        <v>4</v>
      </c>
      <c r="G4584" s="102" t="s">
        <v>473</v>
      </c>
      <c r="H4584" s="94" t="s">
        <v>2080</v>
      </c>
      <c r="I4584" s="102">
        <v>63</v>
      </c>
      <c r="J4584" s="103">
        <v>19</v>
      </c>
      <c r="K4584" s="103" t="s">
        <v>2185</v>
      </c>
      <c r="L4584" s="97" t="s">
        <v>2745</v>
      </c>
      <c r="M4584" s="105">
        <v>544414</v>
      </c>
      <c r="N4584" s="105">
        <v>2877269</v>
      </c>
      <c r="O4584" s="132">
        <v>544413.9</v>
      </c>
      <c r="P4584" s="132">
        <v>2877269.1</v>
      </c>
      <c r="Q4584" s="108">
        <v>45294</v>
      </c>
      <c r="R4584" s="102" t="s">
        <v>269</v>
      </c>
      <c r="S4584" s="102">
        <v>3</v>
      </c>
      <c r="T4584" s="93">
        <v>3</v>
      </c>
      <c r="U4584" s="109" t="s">
        <v>2238</v>
      </c>
    </row>
    <row r="4585" spans="1:21" hidden="1">
      <c r="A4585" s="94">
        <v>4584</v>
      </c>
      <c r="B4585" s="93">
        <v>6107</v>
      </c>
      <c r="C4585" s="93">
        <v>1636</v>
      </c>
      <c r="D4585" s="102">
        <v>16</v>
      </c>
      <c r="E4585" s="102" t="s">
        <v>498</v>
      </c>
      <c r="F4585" s="102">
        <v>4</v>
      </c>
      <c r="G4585" s="102" t="s">
        <v>473</v>
      </c>
      <c r="H4585" s="94" t="s">
        <v>2080</v>
      </c>
      <c r="I4585" s="102">
        <v>63</v>
      </c>
      <c r="J4585" s="103">
        <v>19</v>
      </c>
      <c r="K4585" s="103" t="s">
        <v>2185</v>
      </c>
      <c r="L4585" s="97" t="s">
        <v>2745</v>
      </c>
      <c r="M4585" s="105">
        <v>544414</v>
      </c>
      <c r="N4585" s="105">
        <v>2877269</v>
      </c>
      <c r="O4585" s="132">
        <v>544413.9</v>
      </c>
      <c r="P4585" s="132">
        <v>2877269.1</v>
      </c>
      <c r="Q4585" s="108">
        <v>45294</v>
      </c>
      <c r="R4585" s="102" t="s">
        <v>163</v>
      </c>
      <c r="S4585" s="102">
        <v>10</v>
      </c>
      <c r="T4585" s="93">
        <v>10</v>
      </c>
      <c r="U4585" s="109" t="s">
        <v>2238</v>
      </c>
    </row>
    <row r="4586" spans="1:21" hidden="1">
      <c r="A4586" s="94">
        <v>4585</v>
      </c>
      <c r="B4586" s="93">
        <v>6107</v>
      </c>
      <c r="C4586" s="93">
        <v>1636</v>
      </c>
      <c r="D4586" s="102">
        <v>16</v>
      </c>
      <c r="E4586" s="102" t="s">
        <v>498</v>
      </c>
      <c r="F4586" s="102">
        <v>4</v>
      </c>
      <c r="G4586" s="102" t="s">
        <v>473</v>
      </c>
      <c r="H4586" s="94" t="s">
        <v>2080</v>
      </c>
      <c r="I4586" s="102">
        <v>63</v>
      </c>
      <c r="J4586" s="103">
        <v>19</v>
      </c>
      <c r="K4586" s="103" t="s">
        <v>2185</v>
      </c>
      <c r="L4586" s="97" t="s">
        <v>2745</v>
      </c>
      <c r="M4586" s="105">
        <v>544414</v>
      </c>
      <c r="N4586" s="105">
        <v>2877269</v>
      </c>
      <c r="O4586" s="132">
        <v>544413.9</v>
      </c>
      <c r="P4586" s="132">
        <v>2877269.1</v>
      </c>
      <c r="Q4586" s="108">
        <v>45294</v>
      </c>
      <c r="R4586" s="102" t="s">
        <v>217</v>
      </c>
      <c r="S4586" s="102">
        <v>5</v>
      </c>
      <c r="T4586" s="93">
        <v>5</v>
      </c>
      <c r="U4586" s="109" t="s">
        <v>2238</v>
      </c>
    </row>
    <row r="4587" spans="1:21" hidden="1">
      <c r="A4587" s="94">
        <v>4586</v>
      </c>
      <c r="B4587" s="116">
        <v>6107</v>
      </c>
      <c r="C4587" s="116">
        <v>1636</v>
      </c>
      <c r="D4587" s="107">
        <v>16</v>
      </c>
      <c r="E4587" s="107" t="s">
        <v>498</v>
      </c>
      <c r="F4587" s="107">
        <v>4</v>
      </c>
      <c r="G4587" s="107" t="s">
        <v>473</v>
      </c>
      <c r="H4587" s="119" t="s">
        <v>2080</v>
      </c>
      <c r="I4587" s="107">
        <v>63</v>
      </c>
      <c r="J4587" s="121">
        <v>19</v>
      </c>
      <c r="K4587" s="121" t="s">
        <v>2185</v>
      </c>
      <c r="L4587" s="97" t="s">
        <v>2745</v>
      </c>
      <c r="M4587" s="117">
        <v>544414</v>
      </c>
      <c r="N4587" s="117">
        <v>2877269</v>
      </c>
      <c r="O4587" s="133">
        <v>544414</v>
      </c>
      <c r="P4587" s="133">
        <v>2877269</v>
      </c>
      <c r="Q4587" s="123">
        <v>45294</v>
      </c>
      <c r="R4587" s="102" t="s">
        <v>173</v>
      </c>
      <c r="S4587" s="102">
        <v>1</v>
      </c>
      <c r="T4587" s="93">
        <v>1</v>
      </c>
      <c r="U4587" s="109" t="s">
        <v>2238</v>
      </c>
    </row>
    <row r="4588" spans="1:21" hidden="1">
      <c r="A4588" s="94">
        <v>4587</v>
      </c>
      <c r="B4588" s="116">
        <v>6107</v>
      </c>
      <c r="C4588" s="116">
        <v>1636</v>
      </c>
      <c r="D4588" s="107">
        <v>16</v>
      </c>
      <c r="E4588" s="107" t="s">
        <v>498</v>
      </c>
      <c r="F4588" s="107">
        <v>4</v>
      </c>
      <c r="G4588" s="107" t="s">
        <v>473</v>
      </c>
      <c r="H4588" s="119" t="s">
        <v>2080</v>
      </c>
      <c r="I4588" s="107">
        <v>63</v>
      </c>
      <c r="J4588" s="121">
        <v>19</v>
      </c>
      <c r="K4588" s="121" t="s">
        <v>2185</v>
      </c>
      <c r="L4588" s="97" t="s">
        <v>2745</v>
      </c>
      <c r="M4588" s="117">
        <v>544414</v>
      </c>
      <c r="N4588" s="117">
        <v>2877269</v>
      </c>
      <c r="O4588" s="133">
        <v>544414</v>
      </c>
      <c r="P4588" s="133">
        <v>2877269</v>
      </c>
      <c r="Q4588" s="123">
        <v>45294</v>
      </c>
      <c r="R4588" s="93" t="s">
        <v>281</v>
      </c>
      <c r="S4588" s="102">
        <v>5</v>
      </c>
      <c r="T4588" s="93">
        <v>5</v>
      </c>
      <c r="U4588" s="109" t="s">
        <v>2238</v>
      </c>
    </row>
    <row r="4589" spans="1:21" hidden="1">
      <c r="A4589" s="94">
        <v>4588</v>
      </c>
      <c r="B4589" s="93">
        <v>6108</v>
      </c>
      <c r="C4589" s="93">
        <v>1637</v>
      </c>
      <c r="D4589" s="102">
        <v>17</v>
      </c>
      <c r="E4589" s="102" t="s">
        <v>498</v>
      </c>
      <c r="F4589" s="102">
        <v>4</v>
      </c>
      <c r="G4589" s="102" t="s">
        <v>473</v>
      </c>
      <c r="H4589" s="94" t="s">
        <v>2081</v>
      </c>
      <c r="I4589" s="102">
        <v>63</v>
      </c>
      <c r="J4589" s="103">
        <v>19</v>
      </c>
      <c r="K4589" s="103" t="s">
        <v>2186</v>
      </c>
      <c r="L4589" s="97" t="s">
        <v>2746</v>
      </c>
      <c r="M4589" s="105">
        <v>544437</v>
      </c>
      <c r="N4589" s="105">
        <v>2877269</v>
      </c>
      <c r="O4589" s="132">
        <v>544436.69999999995</v>
      </c>
      <c r="P4589" s="132">
        <v>2877269.1</v>
      </c>
      <c r="Q4589" s="108">
        <v>45294</v>
      </c>
      <c r="R4589" s="102" t="s">
        <v>173</v>
      </c>
      <c r="S4589" s="102">
        <v>5</v>
      </c>
      <c r="T4589" s="93">
        <v>5</v>
      </c>
      <c r="U4589" s="109" t="s">
        <v>2238</v>
      </c>
    </row>
    <row r="4590" spans="1:21" hidden="1">
      <c r="A4590" s="94">
        <v>4589</v>
      </c>
      <c r="B4590" s="93">
        <v>6108</v>
      </c>
      <c r="C4590" s="93">
        <v>1637</v>
      </c>
      <c r="D4590" s="102">
        <v>17</v>
      </c>
      <c r="E4590" s="102" t="s">
        <v>498</v>
      </c>
      <c r="F4590" s="102">
        <v>4</v>
      </c>
      <c r="G4590" s="102" t="s">
        <v>473</v>
      </c>
      <c r="H4590" s="94" t="s">
        <v>2081</v>
      </c>
      <c r="I4590" s="102">
        <v>63</v>
      </c>
      <c r="J4590" s="103">
        <v>19</v>
      </c>
      <c r="K4590" s="103" t="s">
        <v>2186</v>
      </c>
      <c r="L4590" s="97" t="s">
        <v>2746</v>
      </c>
      <c r="M4590" s="105">
        <v>544437</v>
      </c>
      <c r="N4590" s="105">
        <v>2877269</v>
      </c>
      <c r="O4590" s="132">
        <v>544436.69999999995</v>
      </c>
      <c r="P4590" s="132">
        <v>2877269.1</v>
      </c>
      <c r="Q4590" s="108">
        <v>45294</v>
      </c>
      <c r="R4590" s="102" t="s">
        <v>217</v>
      </c>
      <c r="S4590" s="102">
        <v>5</v>
      </c>
      <c r="T4590" s="93">
        <v>5</v>
      </c>
      <c r="U4590" s="109" t="s">
        <v>2238</v>
      </c>
    </row>
    <row r="4591" spans="1:21" hidden="1">
      <c r="A4591" s="94">
        <v>4590</v>
      </c>
      <c r="B4591" s="93">
        <v>6108</v>
      </c>
      <c r="C4591" s="93">
        <v>1637</v>
      </c>
      <c r="D4591" s="102">
        <v>17</v>
      </c>
      <c r="E4591" s="102" t="s">
        <v>498</v>
      </c>
      <c r="F4591" s="102">
        <v>4</v>
      </c>
      <c r="G4591" s="102" t="s">
        <v>473</v>
      </c>
      <c r="H4591" s="94" t="s">
        <v>2081</v>
      </c>
      <c r="I4591" s="102">
        <v>63</v>
      </c>
      <c r="J4591" s="103">
        <v>19</v>
      </c>
      <c r="K4591" s="103" t="s">
        <v>2186</v>
      </c>
      <c r="L4591" s="97" t="s">
        <v>2746</v>
      </c>
      <c r="M4591" s="105">
        <v>544437</v>
      </c>
      <c r="N4591" s="105">
        <v>2877269</v>
      </c>
      <c r="O4591" s="132">
        <v>544436.69999999995</v>
      </c>
      <c r="P4591" s="132">
        <v>2877269.1</v>
      </c>
      <c r="Q4591" s="108">
        <v>45294</v>
      </c>
      <c r="R4591" s="102" t="s">
        <v>229</v>
      </c>
      <c r="S4591" s="102">
        <v>1</v>
      </c>
      <c r="T4591" s="93">
        <v>1</v>
      </c>
      <c r="U4591" s="109" t="s">
        <v>2238</v>
      </c>
    </row>
    <row r="4592" spans="1:21" hidden="1">
      <c r="A4592" s="94">
        <v>4591</v>
      </c>
      <c r="B4592" s="116">
        <v>6108</v>
      </c>
      <c r="C4592" s="116">
        <v>1637</v>
      </c>
      <c r="D4592" s="107">
        <v>17</v>
      </c>
      <c r="E4592" s="107" t="s">
        <v>498</v>
      </c>
      <c r="F4592" s="107">
        <v>4</v>
      </c>
      <c r="G4592" s="107" t="s">
        <v>473</v>
      </c>
      <c r="H4592" s="119" t="s">
        <v>2081</v>
      </c>
      <c r="I4592" s="107">
        <v>63</v>
      </c>
      <c r="J4592" s="121">
        <v>19</v>
      </c>
      <c r="K4592" s="121" t="s">
        <v>2186</v>
      </c>
      <c r="L4592" s="97" t="s">
        <v>2746</v>
      </c>
      <c r="M4592" s="117">
        <v>544437</v>
      </c>
      <c r="N4592" s="117">
        <v>2877269</v>
      </c>
      <c r="O4592" s="133">
        <v>544437</v>
      </c>
      <c r="P4592" s="133">
        <v>2877269</v>
      </c>
      <c r="Q4592" s="123">
        <v>45294</v>
      </c>
      <c r="R4592" s="102" t="s">
        <v>223</v>
      </c>
      <c r="S4592" s="102">
        <v>1</v>
      </c>
      <c r="T4592" s="93">
        <v>1</v>
      </c>
      <c r="U4592" s="109" t="s">
        <v>2238</v>
      </c>
    </row>
    <row r="4593" spans="1:21" hidden="1">
      <c r="A4593" s="94">
        <v>4592</v>
      </c>
      <c r="B4593" s="116">
        <v>6108</v>
      </c>
      <c r="C4593" s="116">
        <v>1637</v>
      </c>
      <c r="D4593" s="107">
        <v>17</v>
      </c>
      <c r="E4593" s="107" t="s">
        <v>498</v>
      </c>
      <c r="F4593" s="107">
        <v>4</v>
      </c>
      <c r="G4593" s="107" t="s">
        <v>473</v>
      </c>
      <c r="H4593" s="119" t="s">
        <v>2081</v>
      </c>
      <c r="I4593" s="107">
        <v>63</v>
      </c>
      <c r="J4593" s="121">
        <v>19</v>
      </c>
      <c r="K4593" s="121" t="s">
        <v>2186</v>
      </c>
      <c r="L4593" s="97" t="s">
        <v>2746</v>
      </c>
      <c r="M4593" s="117">
        <v>544437</v>
      </c>
      <c r="N4593" s="117">
        <v>2877269</v>
      </c>
      <c r="O4593" s="133">
        <v>544437</v>
      </c>
      <c r="P4593" s="133">
        <v>2877269</v>
      </c>
      <c r="Q4593" s="123">
        <v>45294</v>
      </c>
      <c r="R4593" s="102" t="s">
        <v>215</v>
      </c>
      <c r="S4593" s="102">
        <v>5</v>
      </c>
      <c r="T4593" s="93">
        <v>5</v>
      </c>
      <c r="U4593" s="109" t="s">
        <v>2238</v>
      </c>
    </row>
    <row r="4594" spans="1:21" hidden="1">
      <c r="A4594" s="94">
        <v>4593</v>
      </c>
      <c r="B4594" s="116">
        <v>6108</v>
      </c>
      <c r="C4594" s="116">
        <v>1637</v>
      </c>
      <c r="D4594" s="107">
        <v>17</v>
      </c>
      <c r="E4594" s="107" t="s">
        <v>498</v>
      </c>
      <c r="F4594" s="107">
        <v>4</v>
      </c>
      <c r="G4594" s="107" t="s">
        <v>473</v>
      </c>
      <c r="H4594" s="119" t="s">
        <v>2081</v>
      </c>
      <c r="I4594" s="107">
        <v>63</v>
      </c>
      <c r="J4594" s="121">
        <v>19</v>
      </c>
      <c r="K4594" s="121" t="s">
        <v>2186</v>
      </c>
      <c r="L4594" s="97" t="s">
        <v>2746</v>
      </c>
      <c r="M4594" s="117">
        <v>544437</v>
      </c>
      <c r="N4594" s="117">
        <v>2877269</v>
      </c>
      <c r="O4594" s="133">
        <v>544437</v>
      </c>
      <c r="P4594" s="133">
        <v>2877269</v>
      </c>
      <c r="Q4594" s="123">
        <v>45294</v>
      </c>
      <c r="R4594" s="93" t="s">
        <v>281</v>
      </c>
      <c r="S4594" s="102">
        <v>2</v>
      </c>
      <c r="T4594" s="93">
        <v>2</v>
      </c>
      <c r="U4594" s="109" t="s">
        <v>2238</v>
      </c>
    </row>
    <row r="4595" spans="1:21" hidden="1">
      <c r="A4595" s="94">
        <v>4594</v>
      </c>
      <c r="B4595" s="93">
        <v>6109</v>
      </c>
      <c r="C4595" s="93">
        <v>1638</v>
      </c>
      <c r="D4595" s="102">
        <v>18</v>
      </c>
      <c r="E4595" s="102" t="s">
        <v>498</v>
      </c>
      <c r="F4595" s="102">
        <v>4</v>
      </c>
      <c r="G4595" s="102" t="s">
        <v>473</v>
      </c>
      <c r="H4595" s="94" t="s">
        <v>2082</v>
      </c>
      <c r="I4595" s="102">
        <v>63</v>
      </c>
      <c r="J4595" s="103">
        <v>19</v>
      </c>
      <c r="K4595" s="103" t="s">
        <v>2187</v>
      </c>
      <c r="L4595" s="97" t="s">
        <v>2747</v>
      </c>
      <c r="M4595" s="105">
        <v>544414</v>
      </c>
      <c r="N4595" s="105">
        <v>2877273</v>
      </c>
      <c r="O4595" s="132">
        <v>544413.9</v>
      </c>
      <c r="P4595" s="132">
        <v>2877272.6</v>
      </c>
      <c r="Q4595" s="108">
        <v>45294</v>
      </c>
      <c r="R4595" s="102" t="s">
        <v>217</v>
      </c>
      <c r="S4595" s="102">
        <v>15</v>
      </c>
      <c r="T4595" s="93">
        <v>15</v>
      </c>
      <c r="U4595" s="109" t="s">
        <v>2238</v>
      </c>
    </row>
    <row r="4596" spans="1:21" hidden="1">
      <c r="A4596" s="94">
        <v>4595</v>
      </c>
      <c r="B4596" s="93">
        <v>6109</v>
      </c>
      <c r="C4596" s="93">
        <v>1638</v>
      </c>
      <c r="D4596" s="102">
        <v>18</v>
      </c>
      <c r="E4596" s="102" t="s">
        <v>498</v>
      </c>
      <c r="F4596" s="102">
        <v>4</v>
      </c>
      <c r="G4596" s="102" t="s">
        <v>473</v>
      </c>
      <c r="H4596" s="94" t="s">
        <v>2082</v>
      </c>
      <c r="I4596" s="102">
        <v>63</v>
      </c>
      <c r="J4596" s="103">
        <v>19</v>
      </c>
      <c r="K4596" s="103" t="s">
        <v>2187</v>
      </c>
      <c r="L4596" s="97" t="s">
        <v>2747</v>
      </c>
      <c r="M4596" s="105">
        <v>544414</v>
      </c>
      <c r="N4596" s="105">
        <v>2877273</v>
      </c>
      <c r="O4596" s="132">
        <v>544413.9</v>
      </c>
      <c r="P4596" s="132">
        <v>2877272.6</v>
      </c>
      <c r="Q4596" s="108">
        <v>45294</v>
      </c>
      <c r="R4596" s="102" t="s">
        <v>173</v>
      </c>
      <c r="S4596" s="102">
        <v>5</v>
      </c>
      <c r="T4596" s="93">
        <v>5</v>
      </c>
      <c r="U4596" s="109" t="s">
        <v>2238</v>
      </c>
    </row>
    <row r="4597" spans="1:21" hidden="1">
      <c r="A4597" s="94">
        <v>4596</v>
      </c>
      <c r="B4597" s="93">
        <v>6109</v>
      </c>
      <c r="C4597" s="93">
        <v>1638</v>
      </c>
      <c r="D4597" s="102">
        <v>18</v>
      </c>
      <c r="E4597" s="102" t="s">
        <v>498</v>
      </c>
      <c r="F4597" s="102">
        <v>4</v>
      </c>
      <c r="G4597" s="102" t="s">
        <v>473</v>
      </c>
      <c r="H4597" s="94" t="s">
        <v>2082</v>
      </c>
      <c r="I4597" s="102">
        <v>63</v>
      </c>
      <c r="J4597" s="103">
        <v>19</v>
      </c>
      <c r="K4597" s="103" t="s">
        <v>2187</v>
      </c>
      <c r="L4597" s="97" t="s">
        <v>2747</v>
      </c>
      <c r="M4597" s="105">
        <v>544414</v>
      </c>
      <c r="N4597" s="105">
        <v>2877273</v>
      </c>
      <c r="O4597" s="132">
        <v>544413.9</v>
      </c>
      <c r="P4597" s="132">
        <v>2877272.6</v>
      </c>
      <c r="Q4597" s="108">
        <v>45294</v>
      </c>
      <c r="R4597" s="102" t="s">
        <v>163</v>
      </c>
      <c r="S4597" s="102">
        <v>1</v>
      </c>
      <c r="T4597" s="93">
        <v>1</v>
      </c>
      <c r="U4597" s="109" t="s">
        <v>2238</v>
      </c>
    </row>
    <row r="4598" spans="1:21" hidden="1">
      <c r="A4598" s="94">
        <v>4597</v>
      </c>
      <c r="B4598" s="116">
        <v>6109</v>
      </c>
      <c r="C4598" s="116">
        <v>1638</v>
      </c>
      <c r="D4598" s="107">
        <v>18</v>
      </c>
      <c r="E4598" s="107" t="s">
        <v>498</v>
      </c>
      <c r="F4598" s="107">
        <v>4</v>
      </c>
      <c r="G4598" s="107" t="s">
        <v>473</v>
      </c>
      <c r="H4598" s="119" t="s">
        <v>2082</v>
      </c>
      <c r="I4598" s="107">
        <v>63</v>
      </c>
      <c r="J4598" s="121">
        <v>19</v>
      </c>
      <c r="K4598" s="121" t="s">
        <v>2187</v>
      </c>
      <c r="L4598" s="97" t="s">
        <v>2747</v>
      </c>
      <c r="M4598" s="117">
        <v>544414</v>
      </c>
      <c r="N4598" s="117">
        <v>2877273</v>
      </c>
      <c r="O4598" s="133">
        <v>544414</v>
      </c>
      <c r="P4598" s="133">
        <v>2877273</v>
      </c>
      <c r="Q4598" s="123">
        <v>45294</v>
      </c>
      <c r="R4598" s="93" t="s">
        <v>281</v>
      </c>
      <c r="S4598" s="102">
        <v>3</v>
      </c>
      <c r="T4598" s="93">
        <v>3</v>
      </c>
      <c r="U4598" s="109" t="s">
        <v>2238</v>
      </c>
    </row>
    <row r="4599" spans="1:21" hidden="1">
      <c r="A4599" s="94">
        <v>4598</v>
      </c>
      <c r="B4599" s="93">
        <v>6116</v>
      </c>
      <c r="C4599" s="93">
        <v>1645</v>
      </c>
      <c r="D4599" s="102">
        <v>25</v>
      </c>
      <c r="E4599" s="102" t="s">
        <v>498</v>
      </c>
      <c r="F4599" s="102">
        <v>4</v>
      </c>
      <c r="G4599" s="102" t="s">
        <v>473</v>
      </c>
      <c r="H4599" s="94" t="s">
        <v>2083</v>
      </c>
      <c r="I4599" s="102">
        <v>63</v>
      </c>
      <c r="J4599" s="103">
        <v>20</v>
      </c>
      <c r="K4599" s="103" t="s">
        <v>2185</v>
      </c>
      <c r="L4599" s="97" t="s">
        <v>3982</v>
      </c>
      <c r="M4599" s="105">
        <v>544569</v>
      </c>
      <c r="N4599" s="105">
        <v>2877076</v>
      </c>
      <c r="O4599" s="132">
        <v>544569</v>
      </c>
      <c r="P4599" s="132">
        <v>2877075.8</v>
      </c>
      <c r="Q4599" s="108">
        <v>45294</v>
      </c>
      <c r="R4599" s="102" t="s">
        <v>217</v>
      </c>
      <c r="S4599" s="102">
        <v>15</v>
      </c>
      <c r="T4599" s="93">
        <v>15</v>
      </c>
      <c r="U4599" s="109" t="s">
        <v>2238</v>
      </c>
    </row>
    <row r="4600" spans="1:21" hidden="1">
      <c r="A4600" s="94">
        <v>4599</v>
      </c>
      <c r="B4600" s="93">
        <v>6117</v>
      </c>
      <c r="C4600" s="93">
        <v>1646</v>
      </c>
      <c r="D4600" s="102">
        <v>26</v>
      </c>
      <c r="E4600" s="102" t="s">
        <v>498</v>
      </c>
      <c r="F4600" s="102">
        <v>4</v>
      </c>
      <c r="G4600" s="102" t="s">
        <v>473</v>
      </c>
      <c r="H4600" s="94" t="s">
        <v>2084</v>
      </c>
      <c r="I4600" s="102">
        <v>63</v>
      </c>
      <c r="J4600" s="103">
        <v>20</v>
      </c>
      <c r="K4600" s="103" t="s">
        <v>2186</v>
      </c>
      <c r="L4600" s="97" t="s">
        <v>3983</v>
      </c>
      <c r="M4600" s="105">
        <v>544583</v>
      </c>
      <c r="N4600" s="105">
        <v>2877076</v>
      </c>
      <c r="O4600" s="132">
        <v>544582.6</v>
      </c>
      <c r="P4600" s="132">
        <v>2877075.8</v>
      </c>
      <c r="Q4600" s="108">
        <v>45294</v>
      </c>
      <c r="R4600" s="102" t="s">
        <v>217</v>
      </c>
      <c r="S4600" s="102">
        <v>20</v>
      </c>
      <c r="T4600" s="93">
        <v>20</v>
      </c>
      <c r="U4600" s="109" t="s">
        <v>2238</v>
      </c>
    </row>
    <row r="4601" spans="1:21" hidden="1">
      <c r="A4601" s="94">
        <v>4600</v>
      </c>
      <c r="B4601" s="93">
        <v>6117</v>
      </c>
      <c r="C4601" s="93">
        <v>1646</v>
      </c>
      <c r="D4601" s="102">
        <v>26</v>
      </c>
      <c r="E4601" s="102" t="s">
        <v>498</v>
      </c>
      <c r="F4601" s="102">
        <v>4</v>
      </c>
      <c r="G4601" s="102" t="s">
        <v>473</v>
      </c>
      <c r="H4601" s="94" t="s">
        <v>2084</v>
      </c>
      <c r="I4601" s="102">
        <v>63</v>
      </c>
      <c r="J4601" s="103">
        <v>20</v>
      </c>
      <c r="K4601" s="103" t="s">
        <v>2186</v>
      </c>
      <c r="L4601" s="97" t="s">
        <v>3983</v>
      </c>
      <c r="M4601" s="105">
        <v>544583</v>
      </c>
      <c r="N4601" s="105">
        <v>2877076</v>
      </c>
      <c r="O4601" s="132">
        <v>544582.6</v>
      </c>
      <c r="P4601" s="132">
        <v>2877075.8</v>
      </c>
      <c r="Q4601" s="108">
        <v>45294</v>
      </c>
      <c r="R4601" s="93" t="s">
        <v>281</v>
      </c>
      <c r="S4601" s="102">
        <v>20</v>
      </c>
      <c r="T4601" s="93">
        <v>20</v>
      </c>
      <c r="U4601" s="109" t="s">
        <v>2238</v>
      </c>
    </row>
    <row r="4602" spans="1:21" hidden="1">
      <c r="A4602" s="94">
        <v>4601</v>
      </c>
      <c r="B4602" s="93">
        <v>6118</v>
      </c>
      <c r="C4602" s="93">
        <v>1647</v>
      </c>
      <c r="D4602" s="102">
        <v>27</v>
      </c>
      <c r="E4602" s="102" t="s">
        <v>498</v>
      </c>
      <c r="F4602" s="102">
        <v>4</v>
      </c>
      <c r="G4602" s="102" t="s">
        <v>473</v>
      </c>
      <c r="H4602" s="94" t="s">
        <v>2085</v>
      </c>
      <c r="I4602" s="102">
        <v>63</v>
      </c>
      <c r="J4602" s="103">
        <v>20</v>
      </c>
      <c r="K4602" s="103" t="s">
        <v>2187</v>
      </c>
      <c r="L4602" s="97" t="s">
        <v>2748</v>
      </c>
      <c r="M4602" s="105">
        <v>544569</v>
      </c>
      <c r="N4602" s="105">
        <v>2877109</v>
      </c>
      <c r="O4602" s="132">
        <v>544569</v>
      </c>
      <c r="P4602" s="132">
        <v>2877108.7</v>
      </c>
      <c r="Q4602" s="108">
        <v>45294</v>
      </c>
      <c r="R4602" s="102" t="s">
        <v>217</v>
      </c>
      <c r="S4602" s="102">
        <v>20</v>
      </c>
      <c r="T4602" s="93">
        <v>20</v>
      </c>
      <c r="U4602" s="109" t="s">
        <v>2238</v>
      </c>
    </row>
    <row r="4603" spans="1:21" hidden="1">
      <c r="A4603" s="94">
        <v>4602</v>
      </c>
      <c r="B4603" s="93">
        <v>6118</v>
      </c>
      <c r="C4603" s="93">
        <v>1647</v>
      </c>
      <c r="D4603" s="102">
        <v>27</v>
      </c>
      <c r="E4603" s="102" t="s">
        <v>498</v>
      </c>
      <c r="F4603" s="102">
        <v>4</v>
      </c>
      <c r="G4603" s="102" t="s">
        <v>473</v>
      </c>
      <c r="H4603" s="94" t="s">
        <v>2085</v>
      </c>
      <c r="I4603" s="102">
        <v>63</v>
      </c>
      <c r="J4603" s="103">
        <v>20</v>
      </c>
      <c r="K4603" s="103" t="s">
        <v>2187</v>
      </c>
      <c r="L4603" s="97" t="s">
        <v>2748</v>
      </c>
      <c r="M4603" s="105">
        <v>544569</v>
      </c>
      <c r="N4603" s="105">
        <v>2877109</v>
      </c>
      <c r="O4603" s="132">
        <v>544569</v>
      </c>
      <c r="P4603" s="132">
        <v>2877108.7</v>
      </c>
      <c r="Q4603" s="108">
        <v>45294</v>
      </c>
      <c r="R4603" s="102" t="s">
        <v>163</v>
      </c>
      <c r="S4603" s="102">
        <v>3</v>
      </c>
      <c r="T4603" s="93">
        <v>3</v>
      </c>
      <c r="U4603" s="109" t="s">
        <v>2238</v>
      </c>
    </row>
    <row r="4604" spans="1:21" hidden="1">
      <c r="A4604" s="94">
        <v>4603</v>
      </c>
      <c r="B4604" s="93">
        <v>6118</v>
      </c>
      <c r="C4604" s="93">
        <v>1647</v>
      </c>
      <c r="D4604" s="102">
        <v>27</v>
      </c>
      <c r="E4604" s="102" t="s">
        <v>498</v>
      </c>
      <c r="F4604" s="102">
        <v>4</v>
      </c>
      <c r="G4604" s="102" t="s">
        <v>473</v>
      </c>
      <c r="H4604" s="94" t="s">
        <v>2085</v>
      </c>
      <c r="I4604" s="102">
        <v>63</v>
      </c>
      <c r="J4604" s="103">
        <v>20</v>
      </c>
      <c r="K4604" s="103" t="s">
        <v>2187</v>
      </c>
      <c r="L4604" s="97" t="s">
        <v>2748</v>
      </c>
      <c r="M4604" s="105">
        <v>544569</v>
      </c>
      <c r="N4604" s="105">
        <v>2877109</v>
      </c>
      <c r="O4604" s="132">
        <v>544569</v>
      </c>
      <c r="P4604" s="132">
        <v>2877108.7</v>
      </c>
      <c r="Q4604" s="108">
        <v>45294</v>
      </c>
      <c r="R4604" s="102" t="s">
        <v>277</v>
      </c>
      <c r="S4604" s="102">
        <v>15</v>
      </c>
      <c r="T4604" s="93">
        <v>15</v>
      </c>
      <c r="U4604" s="109" t="s">
        <v>2238</v>
      </c>
    </row>
    <row r="4605" spans="1:21" hidden="1">
      <c r="A4605" s="94">
        <v>4604</v>
      </c>
      <c r="B4605" s="116">
        <v>6118</v>
      </c>
      <c r="C4605" s="116">
        <v>1647</v>
      </c>
      <c r="D4605" s="107">
        <v>27</v>
      </c>
      <c r="E4605" s="107" t="s">
        <v>498</v>
      </c>
      <c r="F4605" s="107">
        <v>4</v>
      </c>
      <c r="G4605" s="107" t="s">
        <v>473</v>
      </c>
      <c r="H4605" s="119" t="s">
        <v>2085</v>
      </c>
      <c r="I4605" s="107">
        <v>63</v>
      </c>
      <c r="J4605" s="121">
        <v>20</v>
      </c>
      <c r="K4605" s="121" t="s">
        <v>2187</v>
      </c>
      <c r="L4605" s="97" t="s">
        <v>2748</v>
      </c>
      <c r="M4605" s="117">
        <v>544569</v>
      </c>
      <c r="N4605" s="117">
        <v>2877109</v>
      </c>
      <c r="O4605" s="133">
        <v>544569</v>
      </c>
      <c r="P4605" s="133">
        <v>2877109</v>
      </c>
      <c r="Q4605" s="123">
        <v>45294</v>
      </c>
      <c r="R4605" s="93" t="s">
        <v>281</v>
      </c>
      <c r="S4605" s="102">
        <v>10</v>
      </c>
      <c r="T4605" s="93">
        <v>10</v>
      </c>
      <c r="U4605" s="109" t="s">
        <v>2238</v>
      </c>
    </row>
    <row r="4606" spans="1:21" hidden="1">
      <c r="A4606" s="94">
        <v>4605</v>
      </c>
      <c r="B4606" s="93">
        <v>6146</v>
      </c>
      <c r="C4606" s="93">
        <v>1675</v>
      </c>
      <c r="D4606" s="102">
        <v>55</v>
      </c>
      <c r="E4606" s="102" t="s">
        <v>498</v>
      </c>
      <c r="F4606" s="102">
        <v>4</v>
      </c>
      <c r="G4606" s="102" t="s">
        <v>473</v>
      </c>
      <c r="H4606" s="94" t="s">
        <v>2086</v>
      </c>
      <c r="I4606" s="102">
        <v>63</v>
      </c>
      <c r="J4606" s="103">
        <v>21</v>
      </c>
      <c r="K4606" s="103" t="s">
        <v>2185</v>
      </c>
      <c r="L4606" s="97" t="s">
        <v>3984</v>
      </c>
      <c r="M4606" s="105">
        <v>543047</v>
      </c>
      <c r="N4606" s="105">
        <v>2876914</v>
      </c>
      <c r="O4606" s="132">
        <v>543046.6</v>
      </c>
      <c r="P4606" s="132">
        <v>2876913.5</v>
      </c>
      <c r="Q4606" s="108">
        <v>45294</v>
      </c>
      <c r="R4606" s="93" t="s">
        <v>281</v>
      </c>
      <c r="S4606" s="102">
        <v>10</v>
      </c>
      <c r="T4606" s="93">
        <v>10</v>
      </c>
      <c r="U4606" s="109" t="s">
        <v>2238</v>
      </c>
    </row>
    <row r="4607" spans="1:21" hidden="1">
      <c r="A4607" s="94">
        <v>4606</v>
      </c>
      <c r="B4607" s="93">
        <v>6147</v>
      </c>
      <c r="C4607" s="93">
        <v>1676</v>
      </c>
      <c r="D4607" s="102">
        <v>56</v>
      </c>
      <c r="E4607" s="102" t="s">
        <v>498</v>
      </c>
      <c r="F4607" s="102">
        <v>4</v>
      </c>
      <c r="G4607" s="102" t="s">
        <v>473</v>
      </c>
      <c r="H4607" s="94" t="s">
        <v>2087</v>
      </c>
      <c r="I4607" s="102">
        <v>63</v>
      </c>
      <c r="J4607" s="103">
        <v>21</v>
      </c>
      <c r="K4607" s="103" t="s">
        <v>2186</v>
      </c>
      <c r="L4607" s="97" t="s">
        <v>3985</v>
      </c>
      <c r="M4607" s="105">
        <v>543069</v>
      </c>
      <c r="N4607" s="105">
        <v>2876914</v>
      </c>
      <c r="O4607" s="132">
        <v>543069.1</v>
      </c>
      <c r="P4607" s="132">
        <v>2876913.5</v>
      </c>
      <c r="Q4607" s="108">
        <v>45294</v>
      </c>
      <c r="R4607" s="102" t="s">
        <v>163</v>
      </c>
      <c r="S4607" s="102">
        <v>70</v>
      </c>
      <c r="T4607" s="93">
        <v>70</v>
      </c>
      <c r="U4607" s="109" t="s">
        <v>2238</v>
      </c>
    </row>
    <row r="4608" spans="1:21" hidden="1">
      <c r="A4608" s="94">
        <v>4607</v>
      </c>
      <c r="B4608" s="93">
        <v>6147</v>
      </c>
      <c r="C4608" s="93">
        <v>1676</v>
      </c>
      <c r="D4608" s="102">
        <v>56</v>
      </c>
      <c r="E4608" s="102" t="s">
        <v>498</v>
      </c>
      <c r="F4608" s="102">
        <v>4</v>
      </c>
      <c r="G4608" s="102" t="s">
        <v>473</v>
      </c>
      <c r="H4608" s="94" t="s">
        <v>2087</v>
      </c>
      <c r="I4608" s="102">
        <v>63</v>
      </c>
      <c r="J4608" s="103">
        <v>21</v>
      </c>
      <c r="K4608" s="103" t="s">
        <v>2186</v>
      </c>
      <c r="L4608" s="97" t="s">
        <v>3985</v>
      </c>
      <c r="M4608" s="105">
        <v>543069</v>
      </c>
      <c r="N4608" s="105">
        <v>2876914</v>
      </c>
      <c r="O4608" s="132">
        <v>543069.1</v>
      </c>
      <c r="P4608" s="132">
        <v>2876913.5</v>
      </c>
      <c r="Q4608" s="108">
        <v>45294</v>
      </c>
      <c r="R4608" s="102" t="s">
        <v>269</v>
      </c>
      <c r="S4608" s="102">
        <v>3</v>
      </c>
      <c r="T4608" s="93">
        <v>3</v>
      </c>
      <c r="U4608" s="109" t="s">
        <v>2238</v>
      </c>
    </row>
    <row r="4609" spans="1:21" hidden="1">
      <c r="A4609" s="94">
        <v>4608</v>
      </c>
      <c r="B4609" s="93">
        <v>6148</v>
      </c>
      <c r="C4609" s="93">
        <v>1677</v>
      </c>
      <c r="D4609" s="102">
        <v>57</v>
      </c>
      <c r="E4609" s="102" t="s">
        <v>498</v>
      </c>
      <c r="F4609" s="102">
        <v>4</v>
      </c>
      <c r="G4609" s="102" t="s">
        <v>473</v>
      </c>
      <c r="H4609" s="94" t="s">
        <v>2088</v>
      </c>
      <c r="I4609" s="102">
        <v>63</v>
      </c>
      <c r="J4609" s="103">
        <v>21</v>
      </c>
      <c r="K4609" s="103" t="s">
        <v>2187</v>
      </c>
      <c r="L4609" s="97" t="s">
        <v>3986</v>
      </c>
      <c r="M4609" s="105">
        <v>543047</v>
      </c>
      <c r="N4609" s="105">
        <v>2876940</v>
      </c>
      <c r="O4609" s="132">
        <v>543046.6</v>
      </c>
      <c r="P4609" s="132">
        <v>2876939.5</v>
      </c>
      <c r="Q4609" s="108">
        <v>45294</v>
      </c>
      <c r="R4609" s="102" t="s">
        <v>163</v>
      </c>
      <c r="S4609" s="102">
        <v>5</v>
      </c>
      <c r="T4609" s="93">
        <v>5</v>
      </c>
      <c r="U4609" s="109" t="s">
        <v>2238</v>
      </c>
    </row>
    <row r="4610" spans="1:21" hidden="1">
      <c r="A4610" s="94">
        <v>4609</v>
      </c>
      <c r="B4610" s="93">
        <v>6148</v>
      </c>
      <c r="C4610" s="93">
        <v>1677</v>
      </c>
      <c r="D4610" s="102">
        <v>57</v>
      </c>
      <c r="E4610" s="102" t="s">
        <v>498</v>
      </c>
      <c r="F4610" s="102">
        <v>4</v>
      </c>
      <c r="G4610" s="102" t="s">
        <v>473</v>
      </c>
      <c r="H4610" s="94" t="s">
        <v>2088</v>
      </c>
      <c r="I4610" s="102">
        <v>63</v>
      </c>
      <c r="J4610" s="103">
        <v>21</v>
      </c>
      <c r="K4610" s="103" t="s">
        <v>2187</v>
      </c>
      <c r="L4610" s="97" t="s">
        <v>3986</v>
      </c>
      <c r="M4610" s="105">
        <v>543047</v>
      </c>
      <c r="N4610" s="105">
        <v>2876940</v>
      </c>
      <c r="O4610" s="132">
        <v>543046.6</v>
      </c>
      <c r="P4610" s="132">
        <v>2876939.5</v>
      </c>
      <c r="Q4610" s="108">
        <v>45294</v>
      </c>
      <c r="R4610" s="102" t="s">
        <v>217</v>
      </c>
      <c r="S4610" s="102">
        <v>15</v>
      </c>
      <c r="T4610" s="93">
        <v>15</v>
      </c>
      <c r="U4610" s="109" t="s">
        <v>2238</v>
      </c>
    </row>
    <row r="4611" spans="1:21" hidden="1">
      <c r="A4611" s="94">
        <v>4610</v>
      </c>
      <c r="B4611" s="93">
        <v>6152</v>
      </c>
      <c r="C4611" s="93">
        <v>1681</v>
      </c>
      <c r="D4611" s="102">
        <v>61</v>
      </c>
      <c r="E4611" s="102" t="s">
        <v>498</v>
      </c>
      <c r="F4611" s="102">
        <v>4</v>
      </c>
      <c r="G4611" s="102" t="s">
        <v>473</v>
      </c>
      <c r="H4611" s="94" t="s">
        <v>2089</v>
      </c>
      <c r="I4611" s="102">
        <v>63</v>
      </c>
      <c r="J4611" s="103">
        <v>22</v>
      </c>
      <c r="K4611" s="103" t="s">
        <v>2185</v>
      </c>
      <c r="L4611" s="97" t="s">
        <v>3987</v>
      </c>
      <c r="M4611" s="105">
        <v>543105</v>
      </c>
      <c r="N4611" s="105">
        <v>2877034</v>
      </c>
      <c r="O4611" s="132">
        <v>543105.1</v>
      </c>
      <c r="P4611" s="132">
        <v>2877034.4</v>
      </c>
      <c r="Q4611" s="108">
        <v>45296</v>
      </c>
      <c r="R4611" s="102" t="s">
        <v>217</v>
      </c>
      <c r="S4611" s="102">
        <v>15</v>
      </c>
      <c r="T4611" s="93">
        <v>15</v>
      </c>
      <c r="U4611" s="106" t="s">
        <v>2223</v>
      </c>
    </row>
    <row r="4612" spans="1:21" hidden="1">
      <c r="A4612" s="94">
        <v>4611</v>
      </c>
      <c r="B4612" s="93">
        <v>6152</v>
      </c>
      <c r="C4612" s="93">
        <v>1681</v>
      </c>
      <c r="D4612" s="102">
        <v>61</v>
      </c>
      <c r="E4612" s="102" t="s">
        <v>498</v>
      </c>
      <c r="F4612" s="102">
        <v>4</v>
      </c>
      <c r="G4612" s="102" t="s">
        <v>473</v>
      </c>
      <c r="H4612" s="94" t="s">
        <v>2089</v>
      </c>
      <c r="I4612" s="102">
        <v>63</v>
      </c>
      <c r="J4612" s="103">
        <v>22</v>
      </c>
      <c r="K4612" s="103" t="s">
        <v>2185</v>
      </c>
      <c r="L4612" s="97" t="s">
        <v>3987</v>
      </c>
      <c r="M4612" s="105">
        <v>543105</v>
      </c>
      <c r="N4612" s="105">
        <v>2877034</v>
      </c>
      <c r="O4612" s="132">
        <v>543105.1</v>
      </c>
      <c r="P4612" s="132">
        <v>2877034.4</v>
      </c>
      <c r="Q4612" s="108">
        <v>45296</v>
      </c>
      <c r="R4612" s="93" t="s">
        <v>281</v>
      </c>
      <c r="S4612" s="102">
        <v>85</v>
      </c>
      <c r="T4612" s="93">
        <v>85</v>
      </c>
      <c r="U4612" s="106" t="s">
        <v>2223</v>
      </c>
    </row>
    <row r="4613" spans="1:21" hidden="1">
      <c r="A4613" s="94">
        <v>4612</v>
      </c>
      <c r="B4613" s="93">
        <v>6153</v>
      </c>
      <c r="C4613" s="93">
        <v>1682</v>
      </c>
      <c r="D4613" s="102">
        <v>62</v>
      </c>
      <c r="E4613" s="102" t="s">
        <v>498</v>
      </c>
      <c r="F4613" s="102">
        <v>4</v>
      </c>
      <c r="G4613" s="102" t="s">
        <v>473</v>
      </c>
      <c r="H4613" s="94" t="s">
        <v>2090</v>
      </c>
      <c r="I4613" s="102">
        <v>63</v>
      </c>
      <c r="J4613" s="103">
        <v>22</v>
      </c>
      <c r="K4613" s="103" t="s">
        <v>2186</v>
      </c>
      <c r="L4613" s="97" t="s">
        <v>3988</v>
      </c>
      <c r="M4613" s="105">
        <v>543135</v>
      </c>
      <c r="N4613" s="105">
        <v>2877034</v>
      </c>
      <c r="O4613" s="132">
        <v>543135.30000000005</v>
      </c>
      <c r="P4613" s="132">
        <v>2877034.4</v>
      </c>
      <c r="Q4613" s="108">
        <v>45296</v>
      </c>
      <c r="R4613" s="102" t="s">
        <v>217</v>
      </c>
      <c r="S4613" s="102">
        <v>4</v>
      </c>
      <c r="T4613" s="93">
        <v>4</v>
      </c>
      <c r="U4613" s="106" t="s">
        <v>2223</v>
      </c>
    </row>
    <row r="4614" spans="1:21" hidden="1">
      <c r="A4614" s="94">
        <v>4613</v>
      </c>
      <c r="B4614" s="93">
        <v>6153</v>
      </c>
      <c r="C4614" s="93">
        <v>1682</v>
      </c>
      <c r="D4614" s="102">
        <v>62</v>
      </c>
      <c r="E4614" s="102" t="s">
        <v>498</v>
      </c>
      <c r="F4614" s="102">
        <v>4</v>
      </c>
      <c r="G4614" s="102" t="s">
        <v>473</v>
      </c>
      <c r="H4614" s="94" t="s">
        <v>2090</v>
      </c>
      <c r="I4614" s="102">
        <v>63</v>
      </c>
      <c r="J4614" s="103">
        <v>22</v>
      </c>
      <c r="K4614" s="103" t="s">
        <v>2186</v>
      </c>
      <c r="L4614" s="97" t="s">
        <v>3988</v>
      </c>
      <c r="M4614" s="105">
        <v>543135</v>
      </c>
      <c r="N4614" s="105">
        <v>2877034</v>
      </c>
      <c r="O4614" s="132">
        <v>543135.30000000005</v>
      </c>
      <c r="P4614" s="132">
        <v>2877034.4</v>
      </c>
      <c r="Q4614" s="108">
        <v>45296</v>
      </c>
      <c r="R4614" s="93" t="s">
        <v>281</v>
      </c>
      <c r="S4614" s="102">
        <v>40</v>
      </c>
      <c r="T4614" s="93">
        <v>40</v>
      </c>
      <c r="U4614" s="106" t="s">
        <v>2223</v>
      </c>
    </row>
    <row r="4615" spans="1:21" hidden="1">
      <c r="A4615" s="94">
        <v>4614</v>
      </c>
      <c r="B4615" s="93">
        <v>6154</v>
      </c>
      <c r="C4615" s="93">
        <v>1683</v>
      </c>
      <c r="D4615" s="102">
        <v>63</v>
      </c>
      <c r="E4615" s="102" t="s">
        <v>498</v>
      </c>
      <c r="F4615" s="102">
        <v>4</v>
      </c>
      <c r="G4615" s="102" t="s">
        <v>473</v>
      </c>
      <c r="H4615" s="94" t="s">
        <v>2091</v>
      </c>
      <c r="I4615" s="102">
        <v>63</v>
      </c>
      <c r="J4615" s="103">
        <v>22</v>
      </c>
      <c r="K4615" s="103" t="s">
        <v>2187</v>
      </c>
      <c r="L4615" s="97" t="s">
        <v>3989</v>
      </c>
      <c r="M4615" s="105">
        <v>543105</v>
      </c>
      <c r="N4615" s="105">
        <v>2877061</v>
      </c>
      <c r="O4615" s="132">
        <v>543105.1</v>
      </c>
      <c r="P4615" s="132">
        <v>2877061</v>
      </c>
      <c r="Q4615" s="108">
        <v>45296</v>
      </c>
      <c r="R4615" s="93" t="s">
        <v>281</v>
      </c>
      <c r="S4615" s="102">
        <v>40</v>
      </c>
      <c r="T4615" s="93">
        <v>40</v>
      </c>
      <c r="U4615" s="106" t="s">
        <v>2223</v>
      </c>
    </row>
    <row r="4616" spans="1:21" hidden="1">
      <c r="A4616" s="94">
        <v>4615</v>
      </c>
      <c r="B4616" s="93">
        <v>6143</v>
      </c>
      <c r="C4616" s="93">
        <v>1672</v>
      </c>
      <c r="D4616" s="102">
        <v>52</v>
      </c>
      <c r="E4616" s="102" t="s">
        <v>498</v>
      </c>
      <c r="F4616" s="102">
        <v>4</v>
      </c>
      <c r="G4616" s="102" t="s">
        <v>473</v>
      </c>
      <c r="H4616" s="94" t="s">
        <v>2092</v>
      </c>
      <c r="I4616" s="102">
        <v>63</v>
      </c>
      <c r="J4616" s="103">
        <v>23</v>
      </c>
      <c r="K4616" s="103" t="s">
        <v>2185</v>
      </c>
      <c r="L4616" s="97" t="s">
        <v>3990</v>
      </c>
      <c r="M4616" s="105">
        <v>543171</v>
      </c>
      <c r="N4616" s="105">
        <v>2876843</v>
      </c>
      <c r="O4616" s="132">
        <v>543171.1</v>
      </c>
      <c r="P4616" s="132">
        <v>2876843.4</v>
      </c>
      <c r="Q4616" s="108">
        <v>45294</v>
      </c>
      <c r="R4616" s="102" t="s">
        <v>217</v>
      </c>
      <c r="S4616" s="102">
        <v>25</v>
      </c>
      <c r="T4616" s="93">
        <v>25</v>
      </c>
      <c r="U4616" s="109" t="s">
        <v>2238</v>
      </c>
    </row>
    <row r="4617" spans="1:21" hidden="1">
      <c r="A4617" s="94">
        <v>4616</v>
      </c>
      <c r="B4617" s="93">
        <v>6143</v>
      </c>
      <c r="C4617" s="93">
        <v>1672</v>
      </c>
      <c r="D4617" s="102">
        <v>52</v>
      </c>
      <c r="E4617" s="102" t="s">
        <v>498</v>
      </c>
      <c r="F4617" s="102">
        <v>4</v>
      </c>
      <c r="G4617" s="102" t="s">
        <v>473</v>
      </c>
      <c r="H4617" s="94" t="s">
        <v>2092</v>
      </c>
      <c r="I4617" s="102">
        <v>63</v>
      </c>
      <c r="J4617" s="103">
        <v>23</v>
      </c>
      <c r="K4617" s="103" t="s">
        <v>2185</v>
      </c>
      <c r="L4617" s="97" t="s">
        <v>3990</v>
      </c>
      <c r="M4617" s="105">
        <v>543171</v>
      </c>
      <c r="N4617" s="105">
        <v>2876843</v>
      </c>
      <c r="O4617" s="132">
        <v>543171.1</v>
      </c>
      <c r="P4617" s="132">
        <v>2876843.4</v>
      </c>
      <c r="Q4617" s="108">
        <v>45294</v>
      </c>
      <c r="R4617" s="93" t="s">
        <v>281</v>
      </c>
      <c r="S4617" s="102">
        <v>75</v>
      </c>
      <c r="T4617" s="93">
        <v>75</v>
      </c>
      <c r="U4617" s="109" t="s">
        <v>2238</v>
      </c>
    </row>
    <row r="4618" spans="1:21" hidden="1">
      <c r="A4618" s="94">
        <v>4617</v>
      </c>
      <c r="B4618" s="93">
        <v>6144</v>
      </c>
      <c r="C4618" s="93">
        <v>1673</v>
      </c>
      <c r="D4618" s="102">
        <v>53</v>
      </c>
      <c r="E4618" s="102" t="s">
        <v>498</v>
      </c>
      <c r="F4618" s="102">
        <v>4</v>
      </c>
      <c r="G4618" s="102" t="s">
        <v>473</v>
      </c>
      <c r="H4618" s="94" t="s">
        <v>2093</v>
      </c>
      <c r="I4618" s="102">
        <v>63</v>
      </c>
      <c r="J4618" s="103">
        <v>23</v>
      </c>
      <c r="K4618" s="103" t="s">
        <v>2186</v>
      </c>
      <c r="L4618" s="97" t="s">
        <v>3991</v>
      </c>
      <c r="M4618" s="105">
        <v>543196</v>
      </c>
      <c r="N4618" s="105">
        <v>2876843</v>
      </c>
      <c r="O4618" s="132">
        <v>543195.9</v>
      </c>
      <c r="P4618" s="132">
        <v>2876843.4</v>
      </c>
      <c r="Q4618" s="108">
        <v>45294</v>
      </c>
      <c r="R4618" s="102" t="s">
        <v>217</v>
      </c>
      <c r="S4618" s="102">
        <v>20</v>
      </c>
      <c r="T4618" s="93">
        <v>20</v>
      </c>
      <c r="U4618" s="109" t="s">
        <v>2238</v>
      </c>
    </row>
    <row r="4619" spans="1:21" hidden="1">
      <c r="A4619" s="94">
        <v>4618</v>
      </c>
      <c r="B4619" s="93">
        <v>6144</v>
      </c>
      <c r="C4619" s="93">
        <v>1673</v>
      </c>
      <c r="D4619" s="102">
        <v>53</v>
      </c>
      <c r="E4619" s="102" t="s">
        <v>498</v>
      </c>
      <c r="F4619" s="102">
        <v>4</v>
      </c>
      <c r="G4619" s="102" t="s">
        <v>473</v>
      </c>
      <c r="H4619" s="94" t="s">
        <v>2093</v>
      </c>
      <c r="I4619" s="102">
        <v>63</v>
      </c>
      <c r="J4619" s="103">
        <v>23</v>
      </c>
      <c r="K4619" s="103" t="s">
        <v>2186</v>
      </c>
      <c r="L4619" s="97" t="s">
        <v>3991</v>
      </c>
      <c r="M4619" s="105">
        <v>543196</v>
      </c>
      <c r="N4619" s="105">
        <v>2876843</v>
      </c>
      <c r="O4619" s="132">
        <v>543195.9</v>
      </c>
      <c r="P4619" s="132">
        <v>2876843.4</v>
      </c>
      <c r="Q4619" s="108">
        <v>45294</v>
      </c>
      <c r="R4619" s="93" t="s">
        <v>281</v>
      </c>
      <c r="S4619" s="102">
        <v>65</v>
      </c>
      <c r="T4619" s="93">
        <v>65</v>
      </c>
      <c r="U4619" s="109" t="s">
        <v>2238</v>
      </c>
    </row>
    <row r="4620" spans="1:21" hidden="1">
      <c r="A4620" s="94">
        <v>4619</v>
      </c>
      <c r="B4620" s="93">
        <v>6145</v>
      </c>
      <c r="C4620" s="93">
        <v>1674</v>
      </c>
      <c r="D4620" s="102">
        <v>54</v>
      </c>
      <c r="E4620" s="102" t="s">
        <v>498</v>
      </c>
      <c r="F4620" s="102">
        <v>4</v>
      </c>
      <c r="G4620" s="102" t="s">
        <v>473</v>
      </c>
      <c r="H4620" s="94" t="s">
        <v>2094</v>
      </c>
      <c r="I4620" s="102">
        <v>63</v>
      </c>
      <c r="J4620" s="103">
        <v>23</v>
      </c>
      <c r="K4620" s="103" t="s">
        <v>2187</v>
      </c>
      <c r="L4620" s="97" t="s">
        <v>3992</v>
      </c>
      <c r="M4620" s="105">
        <v>543171</v>
      </c>
      <c r="N4620" s="105">
        <v>2876868</v>
      </c>
      <c r="O4620" s="132">
        <v>543171.1</v>
      </c>
      <c r="P4620" s="132">
        <v>2876868.4</v>
      </c>
      <c r="Q4620" s="108">
        <v>45294</v>
      </c>
      <c r="R4620" s="102" t="s">
        <v>217</v>
      </c>
      <c r="S4620" s="102">
        <v>40</v>
      </c>
      <c r="T4620" s="93">
        <v>40</v>
      </c>
      <c r="U4620" s="109" t="s">
        <v>2238</v>
      </c>
    </row>
    <row r="4621" spans="1:21" hidden="1">
      <c r="A4621" s="94">
        <v>4620</v>
      </c>
      <c r="B4621" s="93">
        <v>6145</v>
      </c>
      <c r="C4621" s="93">
        <v>1674</v>
      </c>
      <c r="D4621" s="102">
        <v>54</v>
      </c>
      <c r="E4621" s="102" t="s">
        <v>498</v>
      </c>
      <c r="F4621" s="102">
        <v>4</v>
      </c>
      <c r="G4621" s="102" t="s">
        <v>473</v>
      </c>
      <c r="H4621" s="94" t="s">
        <v>2094</v>
      </c>
      <c r="I4621" s="102">
        <v>63</v>
      </c>
      <c r="J4621" s="103">
        <v>23</v>
      </c>
      <c r="K4621" s="103" t="s">
        <v>2187</v>
      </c>
      <c r="L4621" s="97" t="s">
        <v>3992</v>
      </c>
      <c r="M4621" s="105">
        <v>543171</v>
      </c>
      <c r="N4621" s="105">
        <v>2876868</v>
      </c>
      <c r="O4621" s="132">
        <v>543171.1</v>
      </c>
      <c r="P4621" s="132">
        <v>2876868.4</v>
      </c>
      <c r="Q4621" s="108">
        <v>45294</v>
      </c>
      <c r="R4621" s="93" t="s">
        <v>281</v>
      </c>
      <c r="S4621" s="102">
        <v>10</v>
      </c>
      <c r="T4621" s="93">
        <v>10</v>
      </c>
      <c r="U4621" s="109" t="s">
        <v>2238</v>
      </c>
    </row>
    <row r="4622" spans="1:21" hidden="1">
      <c r="A4622" s="94">
        <v>4621</v>
      </c>
      <c r="B4622" s="93">
        <v>6149</v>
      </c>
      <c r="C4622" s="93">
        <v>1678</v>
      </c>
      <c r="D4622" s="102">
        <v>58</v>
      </c>
      <c r="E4622" s="102" t="s">
        <v>498</v>
      </c>
      <c r="F4622" s="102">
        <v>4</v>
      </c>
      <c r="G4622" s="102" t="s">
        <v>473</v>
      </c>
      <c r="H4622" s="94" t="s">
        <v>2095</v>
      </c>
      <c r="I4622" s="102">
        <v>63</v>
      </c>
      <c r="J4622" s="103">
        <v>25</v>
      </c>
      <c r="K4622" s="103" t="s">
        <v>2185</v>
      </c>
      <c r="L4622" s="97" t="s">
        <v>3993</v>
      </c>
      <c r="M4622" s="105">
        <v>542991</v>
      </c>
      <c r="N4622" s="105">
        <v>2876864</v>
      </c>
      <c r="O4622" s="132">
        <v>542990.80000000005</v>
      </c>
      <c r="P4622" s="132">
        <v>2876864.4</v>
      </c>
      <c r="Q4622" s="108">
        <v>45296</v>
      </c>
      <c r="R4622" s="102" t="s">
        <v>163</v>
      </c>
      <c r="S4622" s="102">
        <v>15</v>
      </c>
      <c r="T4622" s="93">
        <v>15</v>
      </c>
      <c r="U4622" s="106" t="s">
        <v>2223</v>
      </c>
    </row>
    <row r="4623" spans="1:21" hidden="1">
      <c r="A4623" s="94">
        <v>4622</v>
      </c>
      <c r="B4623" s="93">
        <v>6149</v>
      </c>
      <c r="C4623" s="93">
        <v>1678</v>
      </c>
      <c r="D4623" s="102">
        <v>58</v>
      </c>
      <c r="E4623" s="102" t="s">
        <v>498</v>
      </c>
      <c r="F4623" s="102">
        <v>4</v>
      </c>
      <c r="G4623" s="102" t="s">
        <v>473</v>
      </c>
      <c r="H4623" s="94" t="s">
        <v>2095</v>
      </c>
      <c r="I4623" s="102">
        <v>63</v>
      </c>
      <c r="J4623" s="103">
        <v>25</v>
      </c>
      <c r="K4623" s="103" t="s">
        <v>2185</v>
      </c>
      <c r="L4623" s="97" t="s">
        <v>3993</v>
      </c>
      <c r="M4623" s="105">
        <v>542991</v>
      </c>
      <c r="N4623" s="105">
        <v>2876864</v>
      </c>
      <c r="O4623" s="132">
        <v>542990.80000000005</v>
      </c>
      <c r="P4623" s="132">
        <v>2876864.4</v>
      </c>
      <c r="Q4623" s="108">
        <v>45296</v>
      </c>
      <c r="R4623" s="102" t="s">
        <v>217</v>
      </c>
      <c r="S4623" s="102">
        <v>40</v>
      </c>
      <c r="T4623" s="93">
        <v>40</v>
      </c>
      <c r="U4623" s="106" t="s">
        <v>2223</v>
      </c>
    </row>
    <row r="4624" spans="1:21" hidden="1">
      <c r="A4624" s="94">
        <v>4623</v>
      </c>
      <c r="B4624" s="93">
        <v>6149</v>
      </c>
      <c r="C4624" s="93">
        <v>1678</v>
      </c>
      <c r="D4624" s="102">
        <v>58</v>
      </c>
      <c r="E4624" s="102" t="s">
        <v>498</v>
      </c>
      <c r="F4624" s="102">
        <v>4</v>
      </c>
      <c r="G4624" s="102" t="s">
        <v>473</v>
      </c>
      <c r="H4624" s="94" t="s">
        <v>2095</v>
      </c>
      <c r="I4624" s="102">
        <v>63</v>
      </c>
      <c r="J4624" s="103">
        <v>25</v>
      </c>
      <c r="K4624" s="103" t="s">
        <v>2185</v>
      </c>
      <c r="L4624" s="97" t="s">
        <v>3993</v>
      </c>
      <c r="M4624" s="105">
        <v>542991</v>
      </c>
      <c r="N4624" s="105">
        <v>2876864</v>
      </c>
      <c r="O4624" s="132">
        <v>542990.80000000005</v>
      </c>
      <c r="P4624" s="132">
        <v>2876864.4</v>
      </c>
      <c r="Q4624" s="108">
        <v>45296</v>
      </c>
      <c r="R4624" s="93" t="s">
        <v>281</v>
      </c>
      <c r="S4624" s="102">
        <v>20</v>
      </c>
      <c r="T4624" s="93">
        <v>20</v>
      </c>
      <c r="U4624" s="106" t="s">
        <v>2223</v>
      </c>
    </row>
    <row r="4625" spans="1:21" hidden="1">
      <c r="A4625" s="94">
        <v>4624</v>
      </c>
      <c r="B4625" s="93">
        <v>6150</v>
      </c>
      <c r="C4625" s="93">
        <v>1679</v>
      </c>
      <c r="D4625" s="102">
        <v>59</v>
      </c>
      <c r="E4625" s="102" t="s">
        <v>498</v>
      </c>
      <c r="F4625" s="102">
        <v>4</v>
      </c>
      <c r="G4625" s="102" t="s">
        <v>473</v>
      </c>
      <c r="H4625" s="94" t="s">
        <v>2096</v>
      </c>
      <c r="I4625" s="102">
        <v>63</v>
      </c>
      <c r="J4625" s="103">
        <v>25</v>
      </c>
      <c r="K4625" s="103" t="s">
        <v>2186</v>
      </c>
      <c r="L4625" s="97" t="s">
        <v>3994</v>
      </c>
      <c r="M4625" s="105">
        <v>543000</v>
      </c>
      <c r="N4625" s="105">
        <v>2876864</v>
      </c>
      <c r="O4625" s="132">
        <v>542999.69999999995</v>
      </c>
      <c r="P4625" s="132">
        <v>2876864.4</v>
      </c>
      <c r="Q4625" s="108">
        <v>45296</v>
      </c>
      <c r="R4625" s="102" t="s">
        <v>217</v>
      </c>
      <c r="S4625" s="102">
        <v>20</v>
      </c>
      <c r="T4625" s="93">
        <v>20</v>
      </c>
      <c r="U4625" s="106" t="s">
        <v>2223</v>
      </c>
    </row>
    <row r="4626" spans="1:21" hidden="1">
      <c r="A4626" s="94">
        <v>4625</v>
      </c>
      <c r="B4626" s="93">
        <v>6150</v>
      </c>
      <c r="C4626" s="93">
        <v>1679</v>
      </c>
      <c r="D4626" s="102">
        <v>59</v>
      </c>
      <c r="E4626" s="102" t="s">
        <v>498</v>
      </c>
      <c r="F4626" s="102">
        <v>4</v>
      </c>
      <c r="G4626" s="102" t="s">
        <v>473</v>
      </c>
      <c r="H4626" s="94" t="s">
        <v>2096</v>
      </c>
      <c r="I4626" s="102">
        <v>63</v>
      </c>
      <c r="J4626" s="103">
        <v>25</v>
      </c>
      <c r="K4626" s="103" t="s">
        <v>2186</v>
      </c>
      <c r="L4626" s="97" t="s">
        <v>3994</v>
      </c>
      <c r="M4626" s="105">
        <v>543000</v>
      </c>
      <c r="N4626" s="105">
        <v>2876864</v>
      </c>
      <c r="O4626" s="132">
        <v>542999.69999999995</v>
      </c>
      <c r="P4626" s="132">
        <v>2876864.4</v>
      </c>
      <c r="Q4626" s="108">
        <v>45296</v>
      </c>
      <c r="R4626" s="93" t="s">
        <v>281</v>
      </c>
      <c r="S4626" s="102">
        <v>15</v>
      </c>
      <c r="T4626" s="93">
        <v>15</v>
      </c>
      <c r="U4626" s="106" t="s">
        <v>2223</v>
      </c>
    </row>
    <row r="4627" spans="1:21" hidden="1">
      <c r="A4627" s="94">
        <v>4626</v>
      </c>
      <c r="B4627" s="93">
        <v>6150</v>
      </c>
      <c r="C4627" s="93">
        <v>1679</v>
      </c>
      <c r="D4627" s="102">
        <v>59</v>
      </c>
      <c r="E4627" s="102" t="s">
        <v>498</v>
      </c>
      <c r="F4627" s="102">
        <v>4</v>
      </c>
      <c r="G4627" s="102" t="s">
        <v>473</v>
      </c>
      <c r="H4627" s="94" t="s">
        <v>2096</v>
      </c>
      <c r="I4627" s="102">
        <v>63</v>
      </c>
      <c r="J4627" s="103">
        <v>25</v>
      </c>
      <c r="K4627" s="103" t="s">
        <v>2186</v>
      </c>
      <c r="L4627" s="97" t="s">
        <v>3994</v>
      </c>
      <c r="M4627" s="105">
        <v>543000</v>
      </c>
      <c r="N4627" s="105">
        <v>2876864</v>
      </c>
      <c r="O4627" s="132">
        <v>542999.69999999995</v>
      </c>
      <c r="P4627" s="132">
        <v>2876864.4</v>
      </c>
      <c r="Q4627" s="108">
        <v>45296</v>
      </c>
      <c r="R4627" s="102" t="s">
        <v>277</v>
      </c>
      <c r="S4627" s="102">
        <v>5</v>
      </c>
      <c r="T4627" s="93">
        <v>5</v>
      </c>
      <c r="U4627" s="106" t="s">
        <v>2223</v>
      </c>
    </row>
    <row r="4628" spans="1:21" hidden="1">
      <c r="A4628" s="94">
        <v>4627</v>
      </c>
      <c r="B4628" s="93">
        <v>6151</v>
      </c>
      <c r="C4628" s="93">
        <v>1680</v>
      </c>
      <c r="D4628" s="102">
        <v>60</v>
      </c>
      <c r="E4628" s="102" t="s">
        <v>498</v>
      </c>
      <c r="F4628" s="102">
        <v>4</v>
      </c>
      <c r="G4628" s="102" t="s">
        <v>473</v>
      </c>
      <c r="H4628" s="94" t="s">
        <v>2097</v>
      </c>
      <c r="I4628" s="102">
        <v>63</v>
      </c>
      <c r="J4628" s="103">
        <v>25</v>
      </c>
      <c r="K4628" s="103" t="s">
        <v>2187</v>
      </c>
      <c r="L4628" s="97" t="s">
        <v>3995</v>
      </c>
      <c r="M4628" s="105">
        <v>542991</v>
      </c>
      <c r="N4628" s="105">
        <v>2876888</v>
      </c>
      <c r="O4628" s="132">
        <v>542990.80000000005</v>
      </c>
      <c r="P4628" s="132">
        <v>2876888.3</v>
      </c>
      <c r="Q4628" s="108">
        <v>45296</v>
      </c>
      <c r="R4628" s="102" t="s">
        <v>217</v>
      </c>
      <c r="S4628" s="102">
        <v>10</v>
      </c>
      <c r="T4628" s="93">
        <v>10</v>
      </c>
      <c r="U4628" s="106" t="s">
        <v>2223</v>
      </c>
    </row>
    <row r="4629" spans="1:21" hidden="1">
      <c r="A4629" s="94">
        <v>4628</v>
      </c>
      <c r="B4629" s="93">
        <v>6151</v>
      </c>
      <c r="C4629" s="93">
        <v>1680</v>
      </c>
      <c r="D4629" s="102">
        <v>60</v>
      </c>
      <c r="E4629" s="102" t="s">
        <v>498</v>
      </c>
      <c r="F4629" s="102">
        <v>4</v>
      </c>
      <c r="G4629" s="102" t="s">
        <v>473</v>
      </c>
      <c r="H4629" s="94" t="s">
        <v>2097</v>
      </c>
      <c r="I4629" s="102">
        <v>63</v>
      </c>
      <c r="J4629" s="103">
        <v>25</v>
      </c>
      <c r="K4629" s="103" t="s">
        <v>2187</v>
      </c>
      <c r="L4629" s="97" t="s">
        <v>3995</v>
      </c>
      <c r="M4629" s="105">
        <v>542991</v>
      </c>
      <c r="N4629" s="105">
        <v>2876888</v>
      </c>
      <c r="O4629" s="132">
        <v>542990.80000000005</v>
      </c>
      <c r="P4629" s="132">
        <v>2876888.3</v>
      </c>
      <c r="Q4629" s="108">
        <v>45296</v>
      </c>
      <c r="R4629" s="93" t="s">
        <v>281</v>
      </c>
      <c r="S4629" s="102">
        <v>60</v>
      </c>
      <c r="T4629" s="93">
        <v>60</v>
      </c>
      <c r="U4629" s="106" t="s">
        <v>2223</v>
      </c>
    </row>
    <row r="4630" spans="1:21" hidden="1">
      <c r="A4630" s="94">
        <v>4629</v>
      </c>
      <c r="B4630" s="93">
        <v>6158</v>
      </c>
      <c r="C4630" s="93">
        <v>1687</v>
      </c>
      <c r="D4630" s="102">
        <v>67</v>
      </c>
      <c r="E4630" s="102" t="s">
        <v>498</v>
      </c>
      <c r="F4630" s="102">
        <v>4</v>
      </c>
      <c r="G4630" s="102" t="s">
        <v>473</v>
      </c>
      <c r="H4630" s="94" t="s">
        <v>2098</v>
      </c>
      <c r="I4630" s="102">
        <v>63</v>
      </c>
      <c r="J4630" s="103">
        <v>26</v>
      </c>
      <c r="K4630" s="103" t="s">
        <v>2185</v>
      </c>
      <c r="L4630" s="97" t="s">
        <v>3996</v>
      </c>
      <c r="M4630" s="105">
        <v>543377</v>
      </c>
      <c r="N4630" s="105">
        <v>2877051</v>
      </c>
      <c r="O4630" s="132">
        <v>543376.6</v>
      </c>
      <c r="P4630" s="132">
        <v>2877050.8</v>
      </c>
      <c r="Q4630" s="108">
        <v>45296</v>
      </c>
      <c r="R4630" s="102" t="s">
        <v>217</v>
      </c>
      <c r="S4630" s="102">
        <v>20</v>
      </c>
      <c r="T4630" s="93">
        <v>20</v>
      </c>
      <c r="U4630" s="106" t="s">
        <v>2223</v>
      </c>
    </row>
    <row r="4631" spans="1:21" hidden="1">
      <c r="A4631" s="94">
        <v>4630</v>
      </c>
      <c r="B4631" s="93">
        <v>6158</v>
      </c>
      <c r="C4631" s="93">
        <v>1687</v>
      </c>
      <c r="D4631" s="102">
        <v>67</v>
      </c>
      <c r="E4631" s="102" t="s">
        <v>498</v>
      </c>
      <c r="F4631" s="102">
        <v>4</v>
      </c>
      <c r="G4631" s="102" t="s">
        <v>473</v>
      </c>
      <c r="H4631" s="94" t="s">
        <v>2098</v>
      </c>
      <c r="I4631" s="102">
        <v>63</v>
      </c>
      <c r="J4631" s="103">
        <v>26</v>
      </c>
      <c r="K4631" s="103" t="s">
        <v>2185</v>
      </c>
      <c r="L4631" s="97" t="s">
        <v>3996</v>
      </c>
      <c r="M4631" s="105">
        <v>543377</v>
      </c>
      <c r="N4631" s="105">
        <v>2877051</v>
      </c>
      <c r="O4631" s="132">
        <v>543376.6</v>
      </c>
      <c r="P4631" s="132">
        <v>2877050.8</v>
      </c>
      <c r="Q4631" s="108">
        <v>45296</v>
      </c>
      <c r="R4631" s="93" t="s">
        <v>281</v>
      </c>
      <c r="S4631" s="102">
        <v>30</v>
      </c>
      <c r="T4631" s="93">
        <v>30</v>
      </c>
      <c r="U4631" s="106" t="s">
        <v>2223</v>
      </c>
    </row>
    <row r="4632" spans="1:21" hidden="1">
      <c r="A4632" s="94">
        <v>4631</v>
      </c>
      <c r="B4632" s="93">
        <v>6159</v>
      </c>
      <c r="C4632" s="93">
        <v>1688</v>
      </c>
      <c r="D4632" s="102">
        <v>68</v>
      </c>
      <c r="E4632" s="102" t="s">
        <v>498</v>
      </c>
      <c r="F4632" s="102">
        <v>4</v>
      </c>
      <c r="G4632" s="102" t="s">
        <v>473</v>
      </c>
      <c r="H4632" s="94" t="s">
        <v>2099</v>
      </c>
      <c r="I4632" s="102">
        <v>63</v>
      </c>
      <c r="J4632" s="103">
        <v>26</v>
      </c>
      <c r="K4632" s="103" t="s">
        <v>2186</v>
      </c>
      <c r="L4632" s="97" t="s">
        <v>2749</v>
      </c>
      <c r="M4632" s="105">
        <v>543396</v>
      </c>
      <c r="N4632" s="105">
        <v>2877051</v>
      </c>
      <c r="O4632" s="132">
        <v>543396.19999999995</v>
      </c>
      <c r="P4632" s="132">
        <v>2877050.8</v>
      </c>
      <c r="Q4632" s="108">
        <v>45296</v>
      </c>
      <c r="R4632" s="102" t="s">
        <v>217</v>
      </c>
      <c r="S4632" s="102">
        <v>10</v>
      </c>
      <c r="T4632" s="93">
        <v>10</v>
      </c>
      <c r="U4632" s="106" t="s">
        <v>2223</v>
      </c>
    </row>
    <row r="4633" spans="1:21" hidden="1">
      <c r="A4633" s="94">
        <v>4632</v>
      </c>
      <c r="B4633" s="93">
        <v>6159</v>
      </c>
      <c r="C4633" s="93">
        <v>1688</v>
      </c>
      <c r="D4633" s="102">
        <v>68</v>
      </c>
      <c r="E4633" s="102" t="s">
        <v>498</v>
      </c>
      <c r="F4633" s="102">
        <v>4</v>
      </c>
      <c r="G4633" s="102" t="s">
        <v>473</v>
      </c>
      <c r="H4633" s="94" t="s">
        <v>2099</v>
      </c>
      <c r="I4633" s="102">
        <v>63</v>
      </c>
      <c r="J4633" s="103">
        <v>26</v>
      </c>
      <c r="K4633" s="103" t="s">
        <v>2186</v>
      </c>
      <c r="L4633" s="97" t="s">
        <v>2749</v>
      </c>
      <c r="M4633" s="105">
        <v>543396</v>
      </c>
      <c r="N4633" s="105">
        <v>2877051</v>
      </c>
      <c r="O4633" s="132">
        <v>543396.19999999995</v>
      </c>
      <c r="P4633" s="132">
        <v>2877050.8</v>
      </c>
      <c r="Q4633" s="108">
        <v>45296</v>
      </c>
      <c r="R4633" s="102" t="s">
        <v>269</v>
      </c>
      <c r="S4633" s="102">
        <v>5</v>
      </c>
      <c r="T4633" s="93">
        <v>5</v>
      </c>
      <c r="U4633" s="106" t="s">
        <v>2223</v>
      </c>
    </row>
    <row r="4634" spans="1:21" hidden="1">
      <c r="A4634" s="94">
        <v>4633</v>
      </c>
      <c r="B4634" s="93">
        <v>6159</v>
      </c>
      <c r="C4634" s="93">
        <v>1688</v>
      </c>
      <c r="D4634" s="102">
        <v>68</v>
      </c>
      <c r="E4634" s="102" t="s">
        <v>498</v>
      </c>
      <c r="F4634" s="102">
        <v>4</v>
      </c>
      <c r="G4634" s="102" t="s">
        <v>473</v>
      </c>
      <c r="H4634" s="94" t="s">
        <v>2099</v>
      </c>
      <c r="I4634" s="102">
        <v>63</v>
      </c>
      <c r="J4634" s="103">
        <v>26</v>
      </c>
      <c r="K4634" s="103" t="s">
        <v>2186</v>
      </c>
      <c r="L4634" s="97" t="s">
        <v>2749</v>
      </c>
      <c r="M4634" s="105">
        <v>543396</v>
      </c>
      <c r="N4634" s="105">
        <v>2877051</v>
      </c>
      <c r="O4634" s="132">
        <v>543396.19999999995</v>
      </c>
      <c r="P4634" s="132">
        <v>2877050.8</v>
      </c>
      <c r="Q4634" s="108">
        <v>45296</v>
      </c>
      <c r="R4634" s="102" t="s">
        <v>163</v>
      </c>
      <c r="S4634" s="102">
        <v>30</v>
      </c>
      <c r="T4634" s="93">
        <v>30</v>
      </c>
      <c r="U4634" s="106" t="s">
        <v>2223</v>
      </c>
    </row>
    <row r="4635" spans="1:21" hidden="1">
      <c r="A4635" s="94">
        <v>4634</v>
      </c>
      <c r="B4635" s="116">
        <v>6159</v>
      </c>
      <c r="C4635" s="116">
        <v>1688</v>
      </c>
      <c r="D4635" s="107">
        <v>68</v>
      </c>
      <c r="E4635" s="107" t="s">
        <v>498</v>
      </c>
      <c r="F4635" s="107">
        <v>4</v>
      </c>
      <c r="G4635" s="107" t="s">
        <v>473</v>
      </c>
      <c r="H4635" s="119" t="s">
        <v>2099</v>
      </c>
      <c r="I4635" s="107">
        <v>63</v>
      </c>
      <c r="J4635" s="121">
        <v>26</v>
      </c>
      <c r="K4635" s="121" t="s">
        <v>2186</v>
      </c>
      <c r="L4635" s="97" t="s">
        <v>2749</v>
      </c>
      <c r="M4635" s="117">
        <v>543396</v>
      </c>
      <c r="N4635" s="117">
        <v>2877051</v>
      </c>
      <c r="O4635" s="133">
        <v>543396</v>
      </c>
      <c r="P4635" s="133">
        <v>2877051</v>
      </c>
      <c r="Q4635" s="123">
        <v>45296</v>
      </c>
      <c r="R4635" s="93" t="s">
        <v>281</v>
      </c>
      <c r="S4635" s="102">
        <v>5</v>
      </c>
      <c r="T4635" s="93">
        <v>5</v>
      </c>
      <c r="U4635" s="106" t="s">
        <v>2223</v>
      </c>
    </row>
    <row r="4636" spans="1:21" hidden="1">
      <c r="A4636" s="94">
        <v>4635</v>
      </c>
      <c r="B4636" s="93">
        <v>6160</v>
      </c>
      <c r="C4636" s="93">
        <v>1689</v>
      </c>
      <c r="D4636" s="102">
        <v>69</v>
      </c>
      <c r="E4636" s="102" t="s">
        <v>498</v>
      </c>
      <c r="F4636" s="102">
        <v>4</v>
      </c>
      <c r="G4636" s="102" t="s">
        <v>473</v>
      </c>
      <c r="H4636" s="94" t="s">
        <v>2100</v>
      </c>
      <c r="I4636" s="102">
        <v>63</v>
      </c>
      <c r="J4636" s="103">
        <v>26</v>
      </c>
      <c r="K4636" s="103" t="s">
        <v>2187</v>
      </c>
      <c r="L4636" s="97" t="s">
        <v>3997</v>
      </c>
      <c r="M4636" s="105">
        <v>543377</v>
      </c>
      <c r="N4636" s="105">
        <v>2877054</v>
      </c>
      <c r="O4636" s="132">
        <v>543376.6</v>
      </c>
      <c r="P4636" s="132">
        <v>2877053.9</v>
      </c>
      <c r="Q4636" s="108">
        <v>45296</v>
      </c>
      <c r="R4636" s="102" t="s">
        <v>217</v>
      </c>
      <c r="S4636" s="102">
        <v>15</v>
      </c>
      <c r="T4636" s="93">
        <v>15</v>
      </c>
      <c r="U4636" s="106" t="s">
        <v>2223</v>
      </c>
    </row>
    <row r="4637" spans="1:21" hidden="1">
      <c r="A4637" s="94">
        <v>4636</v>
      </c>
      <c r="B4637" s="93">
        <v>6160</v>
      </c>
      <c r="C4637" s="93">
        <v>1689</v>
      </c>
      <c r="D4637" s="102">
        <v>69</v>
      </c>
      <c r="E4637" s="102" t="s">
        <v>498</v>
      </c>
      <c r="F4637" s="102">
        <v>4</v>
      </c>
      <c r="G4637" s="102" t="s">
        <v>473</v>
      </c>
      <c r="H4637" s="94" t="s">
        <v>2100</v>
      </c>
      <c r="I4637" s="102">
        <v>63</v>
      </c>
      <c r="J4637" s="103">
        <v>26</v>
      </c>
      <c r="K4637" s="103" t="s">
        <v>2187</v>
      </c>
      <c r="L4637" s="97" t="s">
        <v>3997</v>
      </c>
      <c r="M4637" s="105">
        <v>543377</v>
      </c>
      <c r="N4637" s="105">
        <v>2877054</v>
      </c>
      <c r="O4637" s="132">
        <v>543376.6</v>
      </c>
      <c r="P4637" s="132">
        <v>2877053.9</v>
      </c>
      <c r="Q4637" s="108">
        <v>45296</v>
      </c>
      <c r="R4637" s="93" t="s">
        <v>281</v>
      </c>
      <c r="S4637" s="102">
        <v>30</v>
      </c>
      <c r="T4637" s="93">
        <v>30</v>
      </c>
      <c r="U4637" s="106" t="s">
        <v>2223</v>
      </c>
    </row>
    <row r="4638" spans="1:21" hidden="1">
      <c r="A4638" s="94">
        <v>4637</v>
      </c>
      <c r="B4638" s="93">
        <v>6155</v>
      </c>
      <c r="C4638" s="93">
        <v>1684</v>
      </c>
      <c r="D4638" s="102">
        <v>64</v>
      </c>
      <c r="E4638" s="102" t="s">
        <v>498</v>
      </c>
      <c r="F4638" s="102">
        <v>4</v>
      </c>
      <c r="G4638" s="102" t="s">
        <v>473</v>
      </c>
      <c r="H4638" s="94" t="s">
        <v>2101</v>
      </c>
      <c r="I4638" s="102">
        <v>63</v>
      </c>
      <c r="J4638" s="103">
        <v>29</v>
      </c>
      <c r="K4638" s="103" t="s">
        <v>2185</v>
      </c>
      <c r="L4638" s="97" t="s">
        <v>3998</v>
      </c>
      <c r="M4638" s="105">
        <v>543247</v>
      </c>
      <c r="N4638" s="105">
        <v>2877140</v>
      </c>
      <c r="O4638" s="132">
        <v>543247</v>
      </c>
      <c r="P4638" s="132">
        <v>2877140</v>
      </c>
      <c r="Q4638" s="108">
        <v>45296</v>
      </c>
      <c r="R4638" s="111" t="s">
        <v>283</v>
      </c>
      <c r="S4638" s="111">
        <v>0</v>
      </c>
      <c r="T4638" s="93">
        <v>0</v>
      </c>
      <c r="U4638" s="106" t="s">
        <v>2223</v>
      </c>
    </row>
    <row r="4639" spans="1:21" hidden="1">
      <c r="A4639" s="94">
        <v>4638</v>
      </c>
      <c r="B4639" s="93">
        <v>6156</v>
      </c>
      <c r="C4639" s="93">
        <v>1685</v>
      </c>
      <c r="D4639" s="102">
        <v>65</v>
      </c>
      <c r="E4639" s="102" t="s">
        <v>498</v>
      </c>
      <c r="F4639" s="102">
        <v>4</v>
      </c>
      <c r="G4639" s="102" t="s">
        <v>473</v>
      </c>
      <c r="H4639" s="94" t="s">
        <v>2102</v>
      </c>
      <c r="I4639" s="102">
        <v>63</v>
      </c>
      <c r="J4639" s="103">
        <v>29</v>
      </c>
      <c r="K4639" s="103" t="s">
        <v>2186</v>
      </c>
      <c r="L4639" s="97" t="s">
        <v>3999</v>
      </c>
      <c r="M4639" s="105">
        <v>543281</v>
      </c>
      <c r="N4639" s="105">
        <v>2877140</v>
      </c>
      <c r="O4639" s="132">
        <v>543280.6</v>
      </c>
      <c r="P4639" s="132">
        <v>2877139.7</v>
      </c>
      <c r="Q4639" s="108">
        <v>45296</v>
      </c>
      <c r="R4639" s="102" t="s">
        <v>217</v>
      </c>
      <c r="S4639" s="102">
        <v>10</v>
      </c>
      <c r="T4639" s="93">
        <v>10</v>
      </c>
      <c r="U4639" s="106" t="s">
        <v>2223</v>
      </c>
    </row>
    <row r="4640" spans="1:21" hidden="1">
      <c r="A4640" s="94">
        <v>4639</v>
      </c>
      <c r="B4640" s="93">
        <v>6156</v>
      </c>
      <c r="C4640" s="93">
        <v>1685</v>
      </c>
      <c r="D4640" s="102">
        <v>65</v>
      </c>
      <c r="E4640" s="102" t="s">
        <v>498</v>
      </c>
      <c r="F4640" s="102">
        <v>4</v>
      </c>
      <c r="G4640" s="102" t="s">
        <v>473</v>
      </c>
      <c r="H4640" s="94" t="s">
        <v>2102</v>
      </c>
      <c r="I4640" s="102">
        <v>63</v>
      </c>
      <c r="J4640" s="103">
        <v>29</v>
      </c>
      <c r="K4640" s="103" t="s">
        <v>2186</v>
      </c>
      <c r="L4640" s="97" t="s">
        <v>3999</v>
      </c>
      <c r="M4640" s="105">
        <v>543281</v>
      </c>
      <c r="N4640" s="105">
        <v>2877140</v>
      </c>
      <c r="O4640" s="132">
        <v>543280.6</v>
      </c>
      <c r="P4640" s="132">
        <v>2877139.7</v>
      </c>
      <c r="Q4640" s="108">
        <v>45296</v>
      </c>
      <c r="R4640" s="93" t="s">
        <v>281</v>
      </c>
      <c r="S4640" s="102">
        <v>20</v>
      </c>
      <c r="T4640" s="93">
        <v>20</v>
      </c>
      <c r="U4640" s="106" t="s">
        <v>2223</v>
      </c>
    </row>
    <row r="4641" spans="1:21" hidden="1">
      <c r="A4641" s="94">
        <v>4640</v>
      </c>
      <c r="B4641" s="93">
        <v>6157</v>
      </c>
      <c r="C4641" s="93">
        <v>1686</v>
      </c>
      <c r="D4641" s="102">
        <v>66</v>
      </c>
      <c r="E4641" s="102" t="s">
        <v>498</v>
      </c>
      <c r="F4641" s="102">
        <v>4</v>
      </c>
      <c r="G4641" s="102" t="s">
        <v>473</v>
      </c>
      <c r="H4641" s="94" t="s">
        <v>2103</v>
      </c>
      <c r="I4641" s="102">
        <v>63</v>
      </c>
      <c r="J4641" s="103">
        <v>29</v>
      </c>
      <c r="K4641" s="103" t="s">
        <v>2187</v>
      </c>
      <c r="L4641" s="97" t="s">
        <v>4000</v>
      </c>
      <c r="M4641" s="105">
        <v>543247</v>
      </c>
      <c r="N4641" s="105">
        <v>2877162</v>
      </c>
      <c r="O4641" s="132">
        <v>543246.69999999995</v>
      </c>
      <c r="P4641" s="132">
        <v>2877162</v>
      </c>
      <c r="Q4641" s="108">
        <v>45296</v>
      </c>
      <c r="R4641" s="102" t="s">
        <v>229</v>
      </c>
      <c r="S4641" s="102">
        <v>1</v>
      </c>
      <c r="T4641" s="93">
        <v>1</v>
      </c>
      <c r="U4641" s="106" t="s">
        <v>2223</v>
      </c>
    </row>
    <row r="4642" spans="1:21" hidden="1">
      <c r="A4642" s="94">
        <v>4641</v>
      </c>
      <c r="B4642" s="93">
        <v>6157</v>
      </c>
      <c r="C4642" s="93">
        <v>1686</v>
      </c>
      <c r="D4642" s="102">
        <v>66</v>
      </c>
      <c r="E4642" s="102" t="s">
        <v>498</v>
      </c>
      <c r="F4642" s="102">
        <v>4</v>
      </c>
      <c r="G4642" s="102" t="s">
        <v>473</v>
      </c>
      <c r="H4642" s="94" t="s">
        <v>2103</v>
      </c>
      <c r="I4642" s="102">
        <v>63</v>
      </c>
      <c r="J4642" s="103">
        <v>29</v>
      </c>
      <c r="K4642" s="103" t="s">
        <v>2187</v>
      </c>
      <c r="L4642" s="97" t="s">
        <v>4000</v>
      </c>
      <c r="M4642" s="105">
        <v>543247</v>
      </c>
      <c r="N4642" s="105">
        <v>2877162</v>
      </c>
      <c r="O4642" s="132">
        <v>543246.69999999995</v>
      </c>
      <c r="P4642" s="132">
        <v>2877162</v>
      </c>
      <c r="Q4642" s="108">
        <v>45296</v>
      </c>
      <c r="R4642" s="93" t="s">
        <v>281</v>
      </c>
      <c r="S4642" s="102">
        <v>90</v>
      </c>
      <c r="T4642" s="93">
        <v>90</v>
      </c>
      <c r="U4642" s="106" t="s">
        <v>2223</v>
      </c>
    </row>
    <row r="4643" spans="1:21" hidden="1">
      <c r="A4643" s="94">
        <v>4642</v>
      </c>
      <c r="B4643" s="93">
        <v>6197</v>
      </c>
      <c r="C4643" s="93">
        <v>1726</v>
      </c>
      <c r="D4643" s="102">
        <v>37</v>
      </c>
      <c r="E4643" s="102" t="s">
        <v>498</v>
      </c>
      <c r="F4643" s="102">
        <v>4</v>
      </c>
      <c r="G4643" s="102" t="s">
        <v>473</v>
      </c>
      <c r="H4643" s="94" t="s">
        <v>2104</v>
      </c>
      <c r="I4643" s="102">
        <v>63</v>
      </c>
      <c r="J4643" s="103">
        <v>33</v>
      </c>
      <c r="K4643" s="103" t="s">
        <v>2185</v>
      </c>
      <c r="L4643" s="97" t="s">
        <v>2750</v>
      </c>
      <c r="M4643" s="105">
        <v>544181</v>
      </c>
      <c r="N4643" s="105">
        <v>2877387</v>
      </c>
      <c r="O4643" s="132">
        <v>544180.6</v>
      </c>
      <c r="P4643" s="132">
        <v>2877387</v>
      </c>
      <c r="Q4643" s="108">
        <v>45296</v>
      </c>
      <c r="R4643" s="102" t="s">
        <v>163</v>
      </c>
      <c r="S4643" s="102">
        <v>12</v>
      </c>
      <c r="T4643" s="93">
        <v>12</v>
      </c>
      <c r="U4643" s="106" t="s">
        <v>2223</v>
      </c>
    </row>
    <row r="4644" spans="1:21" hidden="1">
      <c r="A4644" s="94">
        <v>4643</v>
      </c>
      <c r="B4644" s="93">
        <v>6197</v>
      </c>
      <c r="C4644" s="93">
        <v>1726</v>
      </c>
      <c r="D4644" s="102">
        <v>37</v>
      </c>
      <c r="E4644" s="102" t="s">
        <v>498</v>
      </c>
      <c r="F4644" s="102">
        <v>4</v>
      </c>
      <c r="G4644" s="102" t="s">
        <v>473</v>
      </c>
      <c r="H4644" s="94" t="s">
        <v>2104</v>
      </c>
      <c r="I4644" s="102">
        <v>63</v>
      </c>
      <c r="J4644" s="103">
        <v>33</v>
      </c>
      <c r="K4644" s="103" t="s">
        <v>2185</v>
      </c>
      <c r="L4644" s="97" t="s">
        <v>2750</v>
      </c>
      <c r="M4644" s="105">
        <v>544181</v>
      </c>
      <c r="N4644" s="105">
        <v>2877387</v>
      </c>
      <c r="O4644" s="132">
        <v>544180.6</v>
      </c>
      <c r="P4644" s="132">
        <v>2877387</v>
      </c>
      <c r="Q4644" s="108">
        <v>45296</v>
      </c>
      <c r="R4644" s="102" t="s">
        <v>269</v>
      </c>
      <c r="S4644" s="102">
        <v>1</v>
      </c>
      <c r="T4644" s="93">
        <v>1</v>
      </c>
      <c r="U4644" s="106" t="s">
        <v>2223</v>
      </c>
    </row>
    <row r="4645" spans="1:21" hidden="1">
      <c r="A4645" s="94">
        <v>4644</v>
      </c>
      <c r="B4645" s="93">
        <v>6197</v>
      </c>
      <c r="C4645" s="93">
        <v>1726</v>
      </c>
      <c r="D4645" s="102">
        <v>37</v>
      </c>
      <c r="E4645" s="102" t="s">
        <v>498</v>
      </c>
      <c r="F4645" s="102">
        <v>4</v>
      </c>
      <c r="G4645" s="102" t="s">
        <v>473</v>
      </c>
      <c r="H4645" s="94" t="s">
        <v>2104</v>
      </c>
      <c r="I4645" s="102">
        <v>63</v>
      </c>
      <c r="J4645" s="103">
        <v>33</v>
      </c>
      <c r="K4645" s="103" t="s">
        <v>2185</v>
      </c>
      <c r="L4645" s="97" t="s">
        <v>2750</v>
      </c>
      <c r="M4645" s="105">
        <v>544181</v>
      </c>
      <c r="N4645" s="105">
        <v>2877387</v>
      </c>
      <c r="O4645" s="132">
        <v>544180.6</v>
      </c>
      <c r="P4645" s="132">
        <v>2877387</v>
      </c>
      <c r="Q4645" s="108">
        <v>45296</v>
      </c>
      <c r="R4645" s="102" t="s">
        <v>217</v>
      </c>
      <c r="S4645" s="102">
        <v>7</v>
      </c>
      <c r="T4645" s="93">
        <v>7</v>
      </c>
      <c r="U4645" s="106" t="s">
        <v>2223</v>
      </c>
    </row>
    <row r="4646" spans="1:21" hidden="1">
      <c r="A4646" s="94">
        <v>4645</v>
      </c>
      <c r="B4646" s="116">
        <v>6197</v>
      </c>
      <c r="C4646" s="116">
        <v>1726</v>
      </c>
      <c r="D4646" s="107">
        <v>37</v>
      </c>
      <c r="E4646" s="107" t="s">
        <v>498</v>
      </c>
      <c r="F4646" s="107">
        <v>4</v>
      </c>
      <c r="G4646" s="107" t="s">
        <v>473</v>
      </c>
      <c r="H4646" s="119" t="s">
        <v>2104</v>
      </c>
      <c r="I4646" s="107">
        <v>63</v>
      </c>
      <c r="J4646" s="121">
        <v>33</v>
      </c>
      <c r="K4646" s="121" t="s">
        <v>2185</v>
      </c>
      <c r="L4646" s="97" t="s">
        <v>2750</v>
      </c>
      <c r="M4646" s="117">
        <v>544181</v>
      </c>
      <c r="N4646" s="117">
        <v>2877387</v>
      </c>
      <c r="O4646" s="133">
        <v>544181</v>
      </c>
      <c r="P4646" s="133">
        <v>2877387</v>
      </c>
      <c r="Q4646" s="123">
        <v>45296</v>
      </c>
      <c r="R4646" s="93" t="s">
        <v>281</v>
      </c>
      <c r="S4646" s="102">
        <v>2</v>
      </c>
      <c r="T4646" s="93">
        <v>2</v>
      </c>
      <c r="U4646" s="106" t="s">
        <v>2223</v>
      </c>
    </row>
    <row r="4647" spans="1:21" hidden="1">
      <c r="A4647" s="94">
        <v>4646</v>
      </c>
      <c r="B4647" s="93">
        <v>6198</v>
      </c>
      <c r="C4647" s="93">
        <v>1727</v>
      </c>
      <c r="D4647" s="102">
        <v>38</v>
      </c>
      <c r="E4647" s="102" t="s">
        <v>498</v>
      </c>
      <c r="F4647" s="102">
        <v>4</v>
      </c>
      <c r="G4647" s="102" t="s">
        <v>473</v>
      </c>
      <c r="H4647" s="94" t="s">
        <v>2105</v>
      </c>
      <c r="I4647" s="102">
        <v>63</v>
      </c>
      <c r="J4647" s="103">
        <v>33</v>
      </c>
      <c r="K4647" s="103" t="s">
        <v>2186</v>
      </c>
      <c r="L4647" s="97" t="s">
        <v>4001</v>
      </c>
      <c r="M4647" s="105">
        <v>544195</v>
      </c>
      <c r="N4647" s="105">
        <v>2877387</v>
      </c>
      <c r="O4647" s="132">
        <v>544195.30000000005</v>
      </c>
      <c r="P4647" s="132">
        <v>2877387</v>
      </c>
      <c r="Q4647" s="108">
        <v>45296</v>
      </c>
      <c r="R4647" s="102" t="s">
        <v>173</v>
      </c>
      <c r="S4647" s="102">
        <v>10</v>
      </c>
      <c r="T4647" s="93">
        <v>10</v>
      </c>
      <c r="U4647" s="106" t="s">
        <v>2223</v>
      </c>
    </row>
    <row r="4648" spans="1:21" hidden="1">
      <c r="A4648" s="94">
        <v>4647</v>
      </c>
      <c r="B4648" s="93">
        <v>6198</v>
      </c>
      <c r="C4648" s="93">
        <v>1727</v>
      </c>
      <c r="D4648" s="102">
        <v>38</v>
      </c>
      <c r="E4648" s="102" t="s">
        <v>498</v>
      </c>
      <c r="F4648" s="102">
        <v>4</v>
      </c>
      <c r="G4648" s="102" t="s">
        <v>473</v>
      </c>
      <c r="H4648" s="94" t="s">
        <v>2105</v>
      </c>
      <c r="I4648" s="102">
        <v>63</v>
      </c>
      <c r="J4648" s="103">
        <v>33</v>
      </c>
      <c r="K4648" s="103" t="s">
        <v>2186</v>
      </c>
      <c r="L4648" s="97" t="s">
        <v>4001</v>
      </c>
      <c r="M4648" s="105">
        <v>544195</v>
      </c>
      <c r="N4648" s="105">
        <v>2877387</v>
      </c>
      <c r="O4648" s="132">
        <v>544195.30000000005</v>
      </c>
      <c r="P4648" s="132">
        <v>2877387</v>
      </c>
      <c r="Q4648" s="108">
        <v>45296</v>
      </c>
      <c r="R4648" s="102" t="s">
        <v>217</v>
      </c>
      <c r="S4648" s="102">
        <v>7</v>
      </c>
      <c r="T4648" s="93">
        <v>7</v>
      </c>
      <c r="U4648" s="106" t="s">
        <v>2223</v>
      </c>
    </row>
    <row r="4649" spans="1:21" hidden="1">
      <c r="A4649" s="94">
        <v>4648</v>
      </c>
      <c r="B4649" s="93">
        <v>6198</v>
      </c>
      <c r="C4649" s="93">
        <v>1727</v>
      </c>
      <c r="D4649" s="102">
        <v>38</v>
      </c>
      <c r="E4649" s="102" t="s">
        <v>498</v>
      </c>
      <c r="F4649" s="102">
        <v>4</v>
      </c>
      <c r="G4649" s="102" t="s">
        <v>473</v>
      </c>
      <c r="H4649" s="94" t="s">
        <v>2105</v>
      </c>
      <c r="I4649" s="102">
        <v>63</v>
      </c>
      <c r="J4649" s="103">
        <v>33</v>
      </c>
      <c r="K4649" s="103" t="s">
        <v>2186</v>
      </c>
      <c r="L4649" s="97" t="s">
        <v>4001</v>
      </c>
      <c r="M4649" s="105">
        <v>544195</v>
      </c>
      <c r="N4649" s="105">
        <v>2877387</v>
      </c>
      <c r="O4649" s="132">
        <v>544195.30000000005</v>
      </c>
      <c r="P4649" s="132">
        <v>2877387</v>
      </c>
      <c r="Q4649" s="108">
        <v>45296</v>
      </c>
      <c r="R4649" s="93" t="s">
        <v>281</v>
      </c>
      <c r="S4649" s="102">
        <v>10</v>
      </c>
      <c r="T4649" s="93">
        <v>10</v>
      </c>
      <c r="U4649" s="106" t="s">
        <v>2223</v>
      </c>
    </row>
    <row r="4650" spans="1:21" hidden="1">
      <c r="A4650" s="94">
        <v>4649</v>
      </c>
      <c r="B4650" s="93">
        <v>6199</v>
      </c>
      <c r="C4650" s="93">
        <v>1728</v>
      </c>
      <c r="D4650" s="102">
        <v>39</v>
      </c>
      <c r="E4650" s="102" t="s">
        <v>498</v>
      </c>
      <c r="F4650" s="102">
        <v>4</v>
      </c>
      <c r="G4650" s="102" t="s">
        <v>473</v>
      </c>
      <c r="H4650" s="94" t="s">
        <v>2106</v>
      </c>
      <c r="I4650" s="102">
        <v>63</v>
      </c>
      <c r="J4650" s="103">
        <v>33</v>
      </c>
      <c r="K4650" s="103" t="s">
        <v>2187</v>
      </c>
      <c r="L4650" s="97" t="s">
        <v>2751</v>
      </c>
      <c r="M4650" s="105">
        <v>544181</v>
      </c>
      <c r="N4650" s="105">
        <v>2877397</v>
      </c>
      <c r="O4650" s="132">
        <v>544180.6</v>
      </c>
      <c r="P4650" s="132">
        <v>2877396.5</v>
      </c>
      <c r="Q4650" s="108">
        <v>45296</v>
      </c>
      <c r="R4650" s="102" t="s">
        <v>173</v>
      </c>
      <c r="S4650" s="102">
        <v>5</v>
      </c>
      <c r="T4650" s="93">
        <v>5</v>
      </c>
      <c r="U4650" s="106" t="s">
        <v>2223</v>
      </c>
    </row>
    <row r="4651" spans="1:21" hidden="1">
      <c r="A4651" s="94">
        <v>4650</v>
      </c>
      <c r="B4651" s="93">
        <v>6199</v>
      </c>
      <c r="C4651" s="93">
        <v>1728</v>
      </c>
      <c r="D4651" s="102">
        <v>39</v>
      </c>
      <c r="E4651" s="102" t="s">
        <v>498</v>
      </c>
      <c r="F4651" s="102">
        <v>4</v>
      </c>
      <c r="G4651" s="102" t="s">
        <v>473</v>
      </c>
      <c r="H4651" s="94" t="s">
        <v>2106</v>
      </c>
      <c r="I4651" s="102">
        <v>63</v>
      </c>
      <c r="J4651" s="103">
        <v>33</v>
      </c>
      <c r="K4651" s="103" t="s">
        <v>2187</v>
      </c>
      <c r="L4651" s="97" t="s">
        <v>2751</v>
      </c>
      <c r="M4651" s="105">
        <v>544181</v>
      </c>
      <c r="N4651" s="105">
        <v>2877397</v>
      </c>
      <c r="O4651" s="132">
        <v>544180.6</v>
      </c>
      <c r="P4651" s="132">
        <v>2877396.5</v>
      </c>
      <c r="Q4651" s="108">
        <v>45296</v>
      </c>
      <c r="R4651" s="102" t="s">
        <v>217</v>
      </c>
      <c r="S4651" s="102">
        <v>10</v>
      </c>
      <c r="T4651" s="93">
        <v>10</v>
      </c>
      <c r="U4651" s="106" t="s">
        <v>2223</v>
      </c>
    </row>
    <row r="4652" spans="1:21" hidden="1">
      <c r="A4652" s="94">
        <v>4651</v>
      </c>
      <c r="B4652" s="93">
        <v>6199</v>
      </c>
      <c r="C4652" s="93">
        <v>1728</v>
      </c>
      <c r="D4652" s="102">
        <v>39</v>
      </c>
      <c r="E4652" s="102" t="s">
        <v>498</v>
      </c>
      <c r="F4652" s="102">
        <v>4</v>
      </c>
      <c r="G4652" s="102" t="s">
        <v>473</v>
      </c>
      <c r="H4652" s="94" t="s">
        <v>2106</v>
      </c>
      <c r="I4652" s="102">
        <v>63</v>
      </c>
      <c r="J4652" s="103">
        <v>33</v>
      </c>
      <c r="K4652" s="103" t="s">
        <v>2187</v>
      </c>
      <c r="L4652" s="97" t="s">
        <v>2751</v>
      </c>
      <c r="M4652" s="105">
        <v>544181</v>
      </c>
      <c r="N4652" s="105">
        <v>2877397</v>
      </c>
      <c r="O4652" s="132">
        <v>544180.6</v>
      </c>
      <c r="P4652" s="132">
        <v>2877396.5</v>
      </c>
      <c r="Q4652" s="108">
        <v>45296</v>
      </c>
      <c r="R4652" s="102" t="s">
        <v>215</v>
      </c>
      <c r="S4652" s="102">
        <v>2</v>
      </c>
      <c r="T4652" s="93">
        <v>2</v>
      </c>
      <c r="U4652" s="106" t="s">
        <v>2223</v>
      </c>
    </row>
    <row r="4653" spans="1:21" hidden="1">
      <c r="A4653" s="94">
        <v>4652</v>
      </c>
      <c r="B4653" s="116">
        <v>6199</v>
      </c>
      <c r="C4653" s="116">
        <v>1728</v>
      </c>
      <c r="D4653" s="107">
        <v>39</v>
      </c>
      <c r="E4653" s="107" t="s">
        <v>498</v>
      </c>
      <c r="F4653" s="107">
        <v>4</v>
      </c>
      <c r="G4653" s="107" t="s">
        <v>473</v>
      </c>
      <c r="H4653" s="119" t="s">
        <v>2106</v>
      </c>
      <c r="I4653" s="107">
        <v>63</v>
      </c>
      <c r="J4653" s="121">
        <v>33</v>
      </c>
      <c r="K4653" s="121" t="s">
        <v>2187</v>
      </c>
      <c r="L4653" s="97" t="s">
        <v>2751</v>
      </c>
      <c r="M4653" s="117">
        <v>544181</v>
      </c>
      <c r="N4653" s="117">
        <v>2877396</v>
      </c>
      <c r="O4653" s="133">
        <v>544181</v>
      </c>
      <c r="P4653" s="133">
        <v>2877396</v>
      </c>
      <c r="Q4653" s="123">
        <v>45296</v>
      </c>
      <c r="R4653" s="93" t="s">
        <v>281</v>
      </c>
      <c r="S4653" s="102">
        <v>5</v>
      </c>
      <c r="T4653" s="93">
        <v>5</v>
      </c>
      <c r="U4653" s="106" t="s">
        <v>2223</v>
      </c>
    </row>
    <row r="4654" spans="1:21" hidden="1">
      <c r="A4654" s="94">
        <v>4653</v>
      </c>
      <c r="B4654" s="116">
        <v>6199</v>
      </c>
      <c r="C4654" s="116">
        <v>1728</v>
      </c>
      <c r="D4654" s="107">
        <v>39</v>
      </c>
      <c r="E4654" s="107" t="s">
        <v>498</v>
      </c>
      <c r="F4654" s="107">
        <v>4</v>
      </c>
      <c r="G4654" s="107" t="s">
        <v>473</v>
      </c>
      <c r="H4654" s="119" t="s">
        <v>2106</v>
      </c>
      <c r="I4654" s="107">
        <v>63</v>
      </c>
      <c r="J4654" s="121">
        <v>33</v>
      </c>
      <c r="K4654" s="121" t="s">
        <v>2187</v>
      </c>
      <c r="L4654" s="97" t="s">
        <v>2751</v>
      </c>
      <c r="M4654" s="117">
        <v>544181</v>
      </c>
      <c r="N4654" s="117">
        <v>2877396</v>
      </c>
      <c r="O4654" s="133">
        <v>544181</v>
      </c>
      <c r="P4654" s="133">
        <v>2877396</v>
      </c>
      <c r="Q4654" s="123">
        <v>45296</v>
      </c>
      <c r="R4654" s="102" t="s">
        <v>229</v>
      </c>
      <c r="S4654" s="102">
        <v>1</v>
      </c>
      <c r="T4654" s="93">
        <v>1</v>
      </c>
      <c r="U4654" s="106" t="s">
        <v>2223</v>
      </c>
    </row>
    <row r="4655" spans="1:21" hidden="1">
      <c r="A4655" s="94">
        <v>4654</v>
      </c>
      <c r="B4655" s="93">
        <v>6194</v>
      </c>
      <c r="C4655" s="93">
        <v>1723</v>
      </c>
      <c r="D4655" s="102">
        <v>34</v>
      </c>
      <c r="E4655" s="102" t="s">
        <v>498</v>
      </c>
      <c r="F4655" s="102">
        <v>4</v>
      </c>
      <c r="G4655" s="102" t="s">
        <v>473</v>
      </c>
      <c r="H4655" s="94" t="s">
        <v>2107</v>
      </c>
      <c r="I4655" s="102">
        <v>63</v>
      </c>
      <c r="J4655" s="103">
        <v>34</v>
      </c>
      <c r="K4655" s="103" t="s">
        <v>2185</v>
      </c>
      <c r="L4655" s="97" t="s">
        <v>4002</v>
      </c>
      <c r="M4655" s="105">
        <v>543985</v>
      </c>
      <c r="N4655" s="105">
        <v>2877539</v>
      </c>
      <c r="O4655" s="132">
        <v>543984.80000000005</v>
      </c>
      <c r="P4655" s="132">
        <v>2877538.8</v>
      </c>
      <c r="Q4655" s="108">
        <v>45296</v>
      </c>
      <c r="R4655" s="102" t="s">
        <v>217</v>
      </c>
      <c r="S4655" s="102">
        <v>35</v>
      </c>
      <c r="T4655" s="93">
        <v>35</v>
      </c>
      <c r="U4655" s="106" t="s">
        <v>2223</v>
      </c>
    </row>
    <row r="4656" spans="1:21" hidden="1">
      <c r="A4656" s="94">
        <v>4655</v>
      </c>
      <c r="B4656" s="93">
        <v>6194</v>
      </c>
      <c r="C4656" s="93">
        <v>1723</v>
      </c>
      <c r="D4656" s="102">
        <v>34</v>
      </c>
      <c r="E4656" s="102" t="s">
        <v>498</v>
      </c>
      <c r="F4656" s="102">
        <v>4</v>
      </c>
      <c r="G4656" s="102" t="s">
        <v>473</v>
      </c>
      <c r="H4656" s="94" t="s">
        <v>2107</v>
      </c>
      <c r="I4656" s="102">
        <v>63</v>
      </c>
      <c r="J4656" s="103">
        <v>34</v>
      </c>
      <c r="K4656" s="103" t="s">
        <v>2185</v>
      </c>
      <c r="L4656" s="97" t="s">
        <v>4002</v>
      </c>
      <c r="M4656" s="105">
        <v>543985</v>
      </c>
      <c r="N4656" s="105">
        <v>2877539</v>
      </c>
      <c r="O4656" s="132">
        <v>543984.80000000005</v>
      </c>
      <c r="P4656" s="132">
        <v>2877538.8</v>
      </c>
      <c r="Q4656" s="108">
        <v>45296</v>
      </c>
      <c r="R4656" s="93" t="s">
        <v>281</v>
      </c>
      <c r="S4656" s="102">
        <v>5</v>
      </c>
      <c r="T4656" s="93">
        <v>5</v>
      </c>
      <c r="U4656" s="106" t="s">
        <v>2223</v>
      </c>
    </row>
    <row r="4657" spans="1:21" hidden="1">
      <c r="A4657" s="94">
        <v>4656</v>
      </c>
      <c r="B4657" s="93">
        <v>6195</v>
      </c>
      <c r="C4657" s="93">
        <v>1724</v>
      </c>
      <c r="D4657" s="102">
        <v>35</v>
      </c>
      <c r="E4657" s="102" t="s">
        <v>498</v>
      </c>
      <c r="F4657" s="102">
        <v>4</v>
      </c>
      <c r="G4657" s="102" t="s">
        <v>473</v>
      </c>
      <c r="H4657" s="94" t="s">
        <v>2108</v>
      </c>
      <c r="I4657" s="102">
        <v>63</v>
      </c>
      <c r="J4657" s="103">
        <v>34</v>
      </c>
      <c r="K4657" s="103" t="s">
        <v>2186</v>
      </c>
      <c r="L4657" s="97" t="s">
        <v>4003</v>
      </c>
      <c r="M4657" s="105">
        <v>543999</v>
      </c>
      <c r="N4657" s="105">
        <v>2877539</v>
      </c>
      <c r="O4657" s="132">
        <v>543999.4</v>
      </c>
      <c r="P4657" s="132">
        <v>2877538.8</v>
      </c>
      <c r="Q4657" s="108">
        <v>45296</v>
      </c>
      <c r="R4657" s="102" t="s">
        <v>217</v>
      </c>
      <c r="S4657" s="102">
        <v>17</v>
      </c>
      <c r="T4657" s="93">
        <v>17</v>
      </c>
      <c r="U4657" s="106" t="s">
        <v>2223</v>
      </c>
    </row>
    <row r="4658" spans="1:21" hidden="1">
      <c r="A4658" s="94">
        <v>4657</v>
      </c>
      <c r="B4658" s="93">
        <v>6195</v>
      </c>
      <c r="C4658" s="93">
        <v>1724</v>
      </c>
      <c r="D4658" s="102">
        <v>35</v>
      </c>
      <c r="E4658" s="102" t="s">
        <v>498</v>
      </c>
      <c r="F4658" s="102">
        <v>4</v>
      </c>
      <c r="G4658" s="102" t="s">
        <v>473</v>
      </c>
      <c r="H4658" s="94" t="s">
        <v>2108</v>
      </c>
      <c r="I4658" s="102">
        <v>63</v>
      </c>
      <c r="J4658" s="103">
        <v>34</v>
      </c>
      <c r="K4658" s="103" t="s">
        <v>2186</v>
      </c>
      <c r="L4658" s="97" t="s">
        <v>4003</v>
      </c>
      <c r="M4658" s="105">
        <v>543999</v>
      </c>
      <c r="N4658" s="105">
        <v>2877539</v>
      </c>
      <c r="O4658" s="132">
        <v>543999.4</v>
      </c>
      <c r="P4658" s="132">
        <v>2877538.8</v>
      </c>
      <c r="Q4658" s="108">
        <v>45296</v>
      </c>
      <c r="R4658" s="93" t="s">
        <v>281</v>
      </c>
      <c r="S4658" s="102">
        <v>60</v>
      </c>
      <c r="T4658" s="93">
        <v>60</v>
      </c>
      <c r="U4658" s="106" t="s">
        <v>2223</v>
      </c>
    </row>
    <row r="4659" spans="1:21" hidden="1">
      <c r="A4659" s="94">
        <v>4658</v>
      </c>
      <c r="B4659" s="93">
        <v>6196</v>
      </c>
      <c r="C4659" s="93">
        <v>1725</v>
      </c>
      <c r="D4659" s="102">
        <v>36</v>
      </c>
      <c r="E4659" s="102" t="s">
        <v>498</v>
      </c>
      <c r="F4659" s="102">
        <v>4</v>
      </c>
      <c r="G4659" s="102" t="s">
        <v>473</v>
      </c>
      <c r="H4659" s="94" t="s">
        <v>2109</v>
      </c>
      <c r="I4659" s="102">
        <v>63</v>
      </c>
      <c r="J4659" s="103">
        <v>34</v>
      </c>
      <c r="K4659" s="103" t="s">
        <v>2187</v>
      </c>
      <c r="L4659" s="97" t="s">
        <v>4004</v>
      </c>
      <c r="M4659" s="105">
        <v>543985</v>
      </c>
      <c r="N4659" s="105">
        <v>2877555</v>
      </c>
      <c r="O4659" s="132">
        <v>543984.80000000005</v>
      </c>
      <c r="P4659" s="132">
        <v>2877555.1</v>
      </c>
      <c r="Q4659" s="108">
        <v>45296</v>
      </c>
      <c r="R4659" s="102" t="s">
        <v>217</v>
      </c>
      <c r="S4659" s="102">
        <v>40</v>
      </c>
      <c r="T4659" s="93">
        <v>40</v>
      </c>
      <c r="U4659" s="106" t="s">
        <v>2223</v>
      </c>
    </row>
    <row r="4660" spans="1:21" hidden="1">
      <c r="A4660" s="94">
        <v>4659</v>
      </c>
      <c r="B4660" s="93">
        <v>6196</v>
      </c>
      <c r="C4660" s="93">
        <v>1725</v>
      </c>
      <c r="D4660" s="102">
        <v>36</v>
      </c>
      <c r="E4660" s="102" t="s">
        <v>498</v>
      </c>
      <c r="F4660" s="102">
        <v>4</v>
      </c>
      <c r="G4660" s="102" t="s">
        <v>473</v>
      </c>
      <c r="H4660" s="94" t="s">
        <v>2109</v>
      </c>
      <c r="I4660" s="102">
        <v>63</v>
      </c>
      <c r="J4660" s="103">
        <v>34</v>
      </c>
      <c r="K4660" s="103" t="s">
        <v>2187</v>
      </c>
      <c r="L4660" s="97" t="s">
        <v>4004</v>
      </c>
      <c r="M4660" s="105">
        <v>543985</v>
      </c>
      <c r="N4660" s="105">
        <v>2877555</v>
      </c>
      <c r="O4660" s="132">
        <v>543984.80000000005</v>
      </c>
      <c r="P4660" s="132">
        <v>2877555.1</v>
      </c>
      <c r="Q4660" s="108">
        <v>45296</v>
      </c>
      <c r="R4660" s="93" t="s">
        <v>281</v>
      </c>
      <c r="S4660" s="102">
        <v>10</v>
      </c>
      <c r="T4660" s="93">
        <v>10</v>
      </c>
      <c r="U4660" s="106" t="s">
        <v>2223</v>
      </c>
    </row>
    <row r="4661" spans="1:21" hidden="1">
      <c r="A4661" s="94">
        <v>4660</v>
      </c>
      <c r="B4661" s="93">
        <v>6200</v>
      </c>
      <c r="C4661" s="93">
        <v>1729</v>
      </c>
      <c r="D4661" s="102">
        <v>40</v>
      </c>
      <c r="E4661" s="102" t="s">
        <v>498</v>
      </c>
      <c r="F4661" s="102">
        <v>4</v>
      </c>
      <c r="G4661" s="102" t="s">
        <v>473</v>
      </c>
      <c r="H4661" s="94" t="s">
        <v>2110</v>
      </c>
      <c r="I4661" s="102">
        <v>63</v>
      </c>
      <c r="J4661" s="103">
        <v>35</v>
      </c>
      <c r="K4661" s="103" t="s">
        <v>2185</v>
      </c>
      <c r="L4661" s="97" t="s">
        <v>2752</v>
      </c>
      <c r="M4661" s="105">
        <v>544026</v>
      </c>
      <c r="N4661" s="105">
        <v>2877289</v>
      </c>
      <c r="O4661" s="132">
        <v>544025.9</v>
      </c>
      <c r="P4661" s="132">
        <v>2877288.8</v>
      </c>
      <c r="Q4661" s="108">
        <v>45296</v>
      </c>
      <c r="R4661" s="102" t="s">
        <v>163</v>
      </c>
      <c r="S4661" s="102">
        <v>1</v>
      </c>
      <c r="T4661" s="93">
        <v>1</v>
      </c>
      <c r="U4661" s="106" t="s">
        <v>2223</v>
      </c>
    </row>
    <row r="4662" spans="1:21" hidden="1">
      <c r="A4662" s="94">
        <v>4661</v>
      </c>
      <c r="B4662" s="93">
        <v>6200</v>
      </c>
      <c r="C4662" s="93">
        <v>1729</v>
      </c>
      <c r="D4662" s="102">
        <v>40</v>
      </c>
      <c r="E4662" s="102" t="s">
        <v>498</v>
      </c>
      <c r="F4662" s="102">
        <v>4</v>
      </c>
      <c r="G4662" s="102" t="s">
        <v>473</v>
      </c>
      <c r="H4662" s="94" t="s">
        <v>2110</v>
      </c>
      <c r="I4662" s="102">
        <v>63</v>
      </c>
      <c r="J4662" s="103">
        <v>35</v>
      </c>
      <c r="K4662" s="103" t="s">
        <v>2185</v>
      </c>
      <c r="L4662" s="97" t="s">
        <v>2752</v>
      </c>
      <c r="M4662" s="105">
        <v>544026</v>
      </c>
      <c r="N4662" s="105">
        <v>2877289</v>
      </c>
      <c r="O4662" s="132">
        <v>544025.9</v>
      </c>
      <c r="P4662" s="132">
        <v>2877288.8</v>
      </c>
      <c r="Q4662" s="108">
        <v>45296</v>
      </c>
      <c r="R4662" s="102" t="s">
        <v>217</v>
      </c>
      <c r="S4662" s="102">
        <v>42</v>
      </c>
      <c r="T4662" s="93">
        <v>42</v>
      </c>
      <c r="U4662" s="106" t="s">
        <v>2223</v>
      </c>
    </row>
    <row r="4663" spans="1:21" hidden="1">
      <c r="A4663" s="94">
        <v>4662</v>
      </c>
      <c r="B4663" s="93">
        <v>6200</v>
      </c>
      <c r="C4663" s="93">
        <v>1729</v>
      </c>
      <c r="D4663" s="102">
        <v>40</v>
      </c>
      <c r="E4663" s="102" t="s">
        <v>498</v>
      </c>
      <c r="F4663" s="102">
        <v>4</v>
      </c>
      <c r="G4663" s="102" t="s">
        <v>473</v>
      </c>
      <c r="H4663" s="94" t="s">
        <v>2110</v>
      </c>
      <c r="I4663" s="102">
        <v>63</v>
      </c>
      <c r="J4663" s="103">
        <v>35</v>
      </c>
      <c r="K4663" s="103" t="s">
        <v>2185</v>
      </c>
      <c r="L4663" s="97" t="s">
        <v>2752</v>
      </c>
      <c r="M4663" s="105">
        <v>544026</v>
      </c>
      <c r="N4663" s="105">
        <v>2877289</v>
      </c>
      <c r="O4663" s="132">
        <v>544025.9</v>
      </c>
      <c r="P4663" s="132">
        <v>2877288.8</v>
      </c>
      <c r="Q4663" s="108">
        <v>45296</v>
      </c>
      <c r="R4663" s="93" t="s">
        <v>281</v>
      </c>
      <c r="S4663" s="102">
        <v>20</v>
      </c>
      <c r="T4663" s="93">
        <v>20</v>
      </c>
      <c r="U4663" s="106" t="s">
        <v>2223</v>
      </c>
    </row>
    <row r="4664" spans="1:21" hidden="1">
      <c r="A4664" s="94">
        <v>4663</v>
      </c>
      <c r="B4664" s="116">
        <v>6200</v>
      </c>
      <c r="C4664" s="116">
        <v>1729</v>
      </c>
      <c r="D4664" s="107">
        <v>40</v>
      </c>
      <c r="E4664" s="107" t="s">
        <v>498</v>
      </c>
      <c r="F4664" s="107">
        <v>4</v>
      </c>
      <c r="G4664" s="107" t="s">
        <v>473</v>
      </c>
      <c r="H4664" s="119" t="s">
        <v>2110</v>
      </c>
      <c r="I4664" s="107">
        <v>63</v>
      </c>
      <c r="J4664" s="121">
        <v>35</v>
      </c>
      <c r="K4664" s="121" t="s">
        <v>2185</v>
      </c>
      <c r="L4664" s="97" t="s">
        <v>2752</v>
      </c>
      <c r="M4664" s="117">
        <v>544026</v>
      </c>
      <c r="N4664" s="117">
        <v>2877289</v>
      </c>
      <c r="O4664" s="133">
        <v>544026</v>
      </c>
      <c r="P4664" s="133">
        <v>2877289</v>
      </c>
      <c r="Q4664" s="123">
        <v>45296</v>
      </c>
      <c r="R4664" s="102" t="s">
        <v>277</v>
      </c>
      <c r="S4664" s="102">
        <v>1</v>
      </c>
      <c r="T4664" s="93">
        <v>1</v>
      </c>
      <c r="U4664" s="106" t="s">
        <v>2223</v>
      </c>
    </row>
    <row r="4665" spans="1:21" hidden="1">
      <c r="A4665" s="94">
        <v>4664</v>
      </c>
      <c r="B4665" s="93">
        <v>6201</v>
      </c>
      <c r="C4665" s="93">
        <v>1730</v>
      </c>
      <c r="D4665" s="102">
        <v>41</v>
      </c>
      <c r="E4665" s="102" t="s">
        <v>498</v>
      </c>
      <c r="F4665" s="102">
        <v>4</v>
      </c>
      <c r="G4665" s="102" t="s">
        <v>473</v>
      </c>
      <c r="H4665" s="94" t="s">
        <v>2111</v>
      </c>
      <c r="I4665" s="102">
        <v>63</v>
      </c>
      <c r="J4665" s="103">
        <v>35</v>
      </c>
      <c r="K4665" s="103" t="s">
        <v>2186</v>
      </c>
      <c r="L4665" s="97" t="s">
        <v>4005</v>
      </c>
      <c r="M4665" s="105">
        <v>544033</v>
      </c>
      <c r="N4665" s="105">
        <v>2877289</v>
      </c>
      <c r="O4665" s="132">
        <v>544033.1</v>
      </c>
      <c r="P4665" s="132">
        <v>2877288.8</v>
      </c>
      <c r="Q4665" s="108">
        <v>45296</v>
      </c>
      <c r="R4665" s="102" t="s">
        <v>163</v>
      </c>
      <c r="S4665" s="102">
        <v>27</v>
      </c>
      <c r="T4665" s="93">
        <v>27</v>
      </c>
      <c r="U4665" s="106" t="s">
        <v>2223</v>
      </c>
    </row>
    <row r="4666" spans="1:21" hidden="1">
      <c r="A4666" s="94">
        <v>4665</v>
      </c>
      <c r="B4666" s="93">
        <v>6201</v>
      </c>
      <c r="C4666" s="93">
        <v>1730</v>
      </c>
      <c r="D4666" s="102">
        <v>41</v>
      </c>
      <c r="E4666" s="102" t="s">
        <v>498</v>
      </c>
      <c r="F4666" s="102">
        <v>4</v>
      </c>
      <c r="G4666" s="102" t="s">
        <v>473</v>
      </c>
      <c r="H4666" s="94" t="s">
        <v>2111</v>
      </c>
      <c r="I4666" s="102">
        <v>63</v>
      </c>
      <c r="J4666" s="103">
        <v>35</v>
      </c>
      <c r="K4666" s="103" t="s">
        <v>2186</v>
      </c>
      <c r="L4666" s="97" t="s">
        <v>4005</v>
      </c>
      <c r="M4666" s="105">
        <v>544033</v>
      </c>
      <c r="N4666" s="105">
        <v>2877289</v>
      </c>
      <c r="O4666" s="132">
        <v>544033.1</v>
      </c>
      <c r="P4666" s="132">
        <v>2877288.8</v>
      </c>
      <c r="Q4666" s="108">
        <v>45296</v>
      </c>
      <c r="R4666" s="102" t="s">
        <v>269</v>
      </c>
      <c r="S4666" s="102">
        <v>1</v>
      </c>
      <c r="T4666" s="93">
        <v>1</v>
      </c>
      <c r="U4666" s="106" t="s">
        <v>2223</v>
      </c>
    </row>
    <row r="4667" spans="1:21" hidden="1">
      <c r="A4667" s="94">
        <v>4666</v>
      </c>
      <c r="B4667" s="93">
        <v>6202</v>
      </c>
      <c r="C4667" s="93">
        <v>1731</v>
      </c>
      <c r="D4667" s="102">
        <v>42</v>
      </c>
      <c r="E4667" s="102" t="s">
        <v>498</v>
      </c>
      <c r="F4667" s="102">
        <v>4</v>
      </c>
      <c r="G4667" s="102" t="s">
        <v>473</v>
      </c>
      <c r="H4667" s="94" t="s">
        <v>2112</v>
      </c>
      <c r="I4667" s="102">
        <v>63</v>
      </c>
      <c r="J4667" s="103">
        <v>35</v>
      </c>
      <c r="K4667" s="103" t="s">
        <v>2187</v>
      </c>
      <c r="L4667" s="97" t="s">
        <v>4006</v>
      </c>
      <c r="M4667" s="105">
        <v>544026</v>
      </c>
      <c r="N4667" s="105">
        <v>2877314</v>
      </c>
      <c r="O4667" s="132">
        <v>544025.9</v>
      </c>
      <c r="P4667" s="132">
        <v>2877313.9</v>
      </c>
      <c r="Q4667" s="108">
        <v>45296</v>
      </c>
      <c r="R4667" s="102" t="s">
        <v>163</v>
      </c>
      <c r="S4667" s="102">
        <v>15</v>
      </c>
      <c r="T4667" s="93">
        <v>15</v>
      </c>
      <c r="U4667" s="106" t="s">
        <v>2223</v>
      </c>
    </row>
    <row r="4668" spans="1:21" hidden="1">
      <c r="A4668" s="94">
        <v>4667</v>
      </c>
      <c r="B4668" s="93">
        <v>6202</v>
      </c>
      <c r="C4668" s="93">
        <v>1731</v>
      </c>
      <c r="D4668" s="102">
        <v>42</v>
      </c>
      <c r="E4668" s="102" t="s">
        <v>498</v>
      </c>
      <c r="F4668" s="102">
        <v>4</v>
      </c>
      <c r="G4668" s="102" t="s">
        <v>473</v>
      </c>
      <c r="H4668" s="94" t="s">
        <v>2112</v>
      </c>
      <c r="I4668" s="102">
        <v>63</v>
      </c>
      <c r="J4668" s="103">
        <v>35</v>
      </c>
      <c r="K4668" s="103" t="s">
        <v>2187</v>
      </c>
      <c r="L4668" s="97" t="s">
        <v>4006</v>
      </c>
      <c r="M4668" s="105">
        <v>544026</v>
      </c>
      <c r="N4668" s="105">
        <v>2877314</v>
      </c>
      <c r="O4668" s="132">
        <v>544025.9</v>
      </c>
      <c r="P4668" s="132">
        <v>2877313.9</v>
      </c>
      <c r="Q4668" s="108">
        <v>45296</v>
      </c>
      <c r="R4668" s="102" t="s">
        <v>269</v>
      </c>
      <c r="S4668" s="102">
        <v>2</v>
      </c>
      <c r="T4668" s="93">
        <v>2</v>
      </c>
      <c r="U4668" s="106" t="s">
        <v>2223</v>
      </c>
    </row>
    <row r="4669" spans="1:21" hidden="1">
      <c r="A4669" s="94">
        <v>4668</v>
      </c>
      <c r="B4669" s="93">
        <v>6202</v>
      </c>
      <c r="C4669" s="93">
        <v>1731</v>
      </c>
      <c r="D4669" s="102">
        <v>42</v>
      </c>
      <c r="E4669" s="102" t="s">
        <v>498</v>
      </c>
      <c r="F4669" s="102">
        <v>4</v>
      </c>
      <c r="G4669" s="102" t="s">
        <v>473</v>
      </c>
      <c r="H4669" s="94" t="s">
        <v>2112</v>
      </c>
      <c r="I4669" s="102">
        <v>63</v>
      </c>
      <c r="J4669" s="103">
        <v>35</v>
      </c>
      <c r="K4669" s="103" t="s">
        <v>2187</v>
      </c>
      <c r="L4669" s="97" t="s">
        <v>4006</v>
      </c>
      <c r="M4669" s="105">
        <v>544026</v>
      </c>
      <c r="N4669" s="105">
        <v>2877314</v>
      </c>
      <c r="O4669" s="132">
        <v>544025.9</v>
      </c>
      <c r="P4669" s="132">
        <v>2877313.9</v>
      </c>
      <c r="Q4669" s="108">
        <v>45296</v>
      </c>
      <c r="R4669" s="102" t="s">
        <v>217</v>
      </c>
      <c r="S4669" s="102">
        <v>15</v>
      </c>
      <c r="T4669" s="93">
        <v>15</v>
      </c>
      <c r="U4669" s="106" t="s">
        <v>2223</v>
      </c>
    </row>
    <row r="4670" spans="1:21" hidden="1">
      <c r="A4670" s="94">
        <v>4669</v>
      </c>
      <c r="B4670" s="93">
        <v>6098</v>
      </c>
      <c r="C4670" s="93">
        <v>1627</v>
      </c>
      <c r="D4670" s="102">
        <v>7</v>
      </c>
      <c r="E4670" s="102" t="s">
        <v>498</v>
      </c>
      <c r="F4670" s="102">
        <v>4</v>
      </c>
      <c r="G4670" s="102" t="s">
        <v>473</v>
      </c>
      <c r="H4670" s="94" t="s">
        <v>2113</v>
      </c>
      <c r="I4670" s="102">
        <v>63</v>
      </c>
      <c r="J4670" s="103">
        <v>36</v>
      </c>
      <c r="K4670" s="103" t="s">
        <v>2185</v>
      </c>
      <c r="L4670" s="97" t="s">
        <v>4007</v>
      </c>
      <c r="M4670" s="105">
        <v>544286</v>
      </c>
      <c r="N4670" s="105">
        <v>2877910</v>
      </c>
      <c r="O4670" s="132">
        <v>544285.9</v>
      </c>
      <c r="P4670" s="132">
        <v>2877909.9</v>
      </c>
      <c r="Q4670" s="108">
        <v>45294</v>
      </c>
      <c r="R4670" s="102" t="s">
        <v>217</v>
      </c>
      <c r="S4670" s="102">
        <v>15</v>
      </c>
      <c r="T4670" s="93">
        <v>15</v>
      </c>
      <c r="U4670" s="109" t="s">
        <v>2238</v>
      </c>
    </row>
    <row r="4671" spans="1:21" hidden="1">
      <c r="A4671" s="94">
        <v>4670</v>
      </c>
      <c r="B4671" s="93">
        <v>6099</v>
      </c>
      <c r="C4671" s="93">
        <v>1628</v>
      </c>
      <c r="D4671" s="102">
        <v>8</v>
      </c>
      <c r="E4671" s="102" t="s">
        <v>498</v>
      </c>
      <c r="F4671" s="102">
        <v>4</v>
      </c>
      <c r="G4671" s="102" t="s">
        <v>473</v>
      </c>
      <c r="H4671" s="94" t="s">
        <v>2114</v>
      </c>
      <c r="I4671" s="102">
        <v>63</v>
      </c>
      <c r="J4671" s="103">
        <v>36</v>
      </c>
      <c r="K4671" s="103" t="s">
        <v>2186</v>
      </c>
      <c r="L4671" s="97" t="s">
        <v>4008</v>
      </c>
      <c r="M4671" s="105">
        <v>544316</v>
      </c>
      <c r="N4671" s="105">
        <v>2877910</v>
      </c>
      <c r="O4671" s="132">
        <v>544316.1</v>
      </c>
      <c r="P4671" s="132">
        <v>2877909.9</v>
      </c>
      <c r="Q4671" s="108">
        <v>45294</v>
      </c>
      <c r="R4671" s="102" t="s">
        <v>217</v>
      </c>
      <c r="S4671" s="102">
        <v>15</v>
      </c>
      <c r="T4671" s="93">
        <v>15</v>
      </c>
      <c r="U4671" s="109" t="s">
        <v>2238</v>
      </c>
    </row>
    <row r="4672" spans="1:21" hidden="1">
      <c r="A4672" s="94">
        <v>4671</v>
      </c>
      <c r="B4672" s="93">
        <v>6099</v>
      </c>
      <c r="C4672" s="93">
        <v>1628</v>
      </c>
      <c r="D4672" s="102">
        <v>8</v>
      </c>
      <c r="E4672" s="102" t="s">
        <v>498</v>
      </c>
      <c r="F4672" s="102">
        <v>4</v>
      </c>
      <c r="G4672" s="102" t="s">
        <v>473</v>
      </c>
      <c r="H4672" s="94" t="s">
        <v>2114</v>
      </c>
      <c r="I4672" s="102">
        <v>63</v>
      </c>
      <c r="J4672" s="103">
        <v>36</v>
      </c>
      <c r="K4672" s="103" t="s">
        <v>2186</v>
      </c>
      <c r="L4672" s="97" t="s">
        <v>4008</v>
      </c>
      <c r="M4672" s="105">
        <v>544316</v>
      </c>
      <c r="N4672" s="105">
        <v>2877910</v>
      </c>
      <c r="O4672" s="132">
        <v>544316.1</v>
      </c>
      <c r="P4672" s="132">
        <v>2877909.9</v>
      </c>
      <c r="Q4672" s="108">
        <v>45294</v>
      </c>
      <c r="R4672" s="102" t="s">
        <v>173</v>
      </c>
      <c r="S4672" s="102">
        <v>5</v>
      </c>
      <c r="T4672" s="93">
        <v>5</v>
      </c>
      <c r="U4672" s="109" t="s">
        <v>2238</v>
      </c>
    </row>
    <row r="4673" spans="1:21" hidden="1">
      <c r="A4673" s="94">
        <v>4672</v>
      </c>
      <c r="B4673" s="93">
        <v>6100</v>
      </c>
      <c r="C4673" s="93">
        <v>1629</v>
      </c>
      <c r="D4673" s="102">
        <v>9</v>
      </c>
      <c r="E4673" s="102" t="s">
        <v>498</v>
      </c>
      <c r="F4673" s="102">
        <v>4</v>
      </c>
      <c r="G4673" s="102" t="s">
        <v>473</v>
      </c>
      <c r="H4673" s="94" t="s">
        <v>2115</v>
      </c>
      <c r="I4673" s="102">
        <v>63</v>
      </c>
      <c r="J4673" s="103">
        <v>36</v>
      </c>
      <c r="K4673" s="103" t="s">
        <v>2187</v>
      </c>
      <c r="L4673" s="97" t="s">
        <v>4009</v>
      </c>
      <c r="M4673" s="105">
        <v>544286</v>
      </c>
      <c r="N4673" s="105">
        <v>2877943</v>
      </c>
      <c r="O4673" s="132">
        <v>544285.9</v>
      </c>
      <c r="P4673" s="132">
        <v>2877942.5</v>
      </c>
      <c r="Q4673" s="108">
        <v>45294</v>
      </c>
      <c r="R4673" s="102" t="s">
        <v>217</v>
      </c>
      <c r="S4673" s="102">
        <v>30</v>
      </c>
      <c r="T4673" s="93">
        <v>30</v>
      </c>
      <c r="U4673" s="109" t="s">
        <v>2238</v>
      </c>
    </row>
    <row r="4674" spans="1:21" hidden="1">
      <c r="A4674" s="94">
        <v>4673</v>
      </c>
      <c r="B4674" s="93">
        <v>6100</v>
      </c>
      <c r="C4674" s="93">
        <v>1629</v>
      </c>
      <c r="D4674" s="102">
        <v>9</v>
      </c>
      <c r="E4674" s="102" t="s">
        <v>498</v>
      </c>
      <c r="F4674" s="102">
        <v>4</v>
      </c>
      <c r="G4674" s="102" t="s">
        <v>473</v>
      </c>
      <c r="H4674" s="94" t="s">
        <v>2115</v>
      </c>
      <c r="I4674" s="102">
        <v>63</v>
      </c>
      <c r="J4674" s="103">
        <v>36</v>
      </c>
      <c r="K4674" s="103" t="s">
        <v>2187</v>
      </c>
      <c r="L4674" s="97" t="s">
        <v>4009</v>
      </c>
      <c r="M4674" s="105">
        <v>544286</v>
      </c>
      <c r="N4674" s="105">
        <v>2877943</v>
      </c>
      <c r="O4674" s="132">
        <v>544285.9</v>
      </c>
      <c r="P4674" s="132">
        <v>2877942.5</v>
      </c>
      <c r="Q4674" s="108">
        <v>45294</v>
      </c>
      <c r="R4674" s="93" t="s">
        <v>281</v>
      </c>
      <c r="S4674" s="102">
        <v>60</v>
      </c>
      <c r="T4674" s="93">
        <v>60</v>
      </c>
      <c r="U4674" s="109" t="s">
        <v>2238</v>
      </c>
    </row>
    <row r="4675" spans="1:21" hidden="1">
      <c r="A4675" s="94">
        <v>4674</v>
      </c>
      <c r="B4675" s="93">
        <v>6095</v>
      </c>
      <c r="C4675" s="93">
        <v>1624</v>
      </c>
      <c r="D4675" s="102">
        <v>4</v>
      </c>
      <c r="E4675" s="102" t="s">
        <v>498</v>
      </c>
      <c r="F4675" s="102">
        <v>4</v>
      </c>
      <c r="G4675" s="102" t="s">
        <v>473</v>
      </c>
      <c r="H4675" s="94" t="s">
        <v>2116</v>
      </c>
      <c r="I4675" s="102">
        <v>63</v>
      </c>
      <c r="J4675" s="103">
        <v>37</v>
      </c>
      <c r="K4675" s="103" t="s">
        <v>2185</v>
      </c>
      <c r="L4675" s="97" t="s">
        <v>4010</v>
      </c>
      <c r="M4675" s="105">
        <v>544256</v>
      </c>
      <c r="N4675" s="105">
        <v>2878041</v>
      </c>
      <c r="O4675" s="132">
        <v>544255.69999999995</v>
      </c>
      <c r="P4675" s="132">
        <v>2878040.7</v>
      </c>
      <c r="Q4675" s="108">
        <v>45294</v>
      </c>
      <c r="R4675" s="102" t="s">
        <v>217</v>
      </c>
      <c r="S4675" s="102">
        <v>30</v>
      </c>
      <c r="T4675" s="93">
        <v>30</v>
      </c>
      <c r="U4675" s="109" t="s">
        <v>2238</v>
      </c>
    </row>
    <row r="4676" spans="1:21" hidden="1">
      <c r="A4676" s="94">
        <v>4675</v>
      </c>
      <c r="B4676" s="93">
        <v>6096</v>
      </c>
      <c r="C4676" s="93">
        <v>1625</v>
      </c>
      <c r="D4676" s="102">
        <v>5</v>
      </c>
      <c r="E4676" s="102" t="s">
        <v>498</v>
      </c>
      <c r="F4676" s="102">
        <v>4</v>
      </c>
      <c r="G4676" s="102" t="s">
        <v>473</v>
      </c>
      <c r="H4676" s="94" t="s">
        <v>2117</v>
      </c>
      <c r="I4676" s="102">
        <v>63</v>
      </c>
      <c r="J4676" s="103">
        <v>37</v>
      </c>
      <c r="K4676" s="103" t="s">
        <v>2186</v>
      </c>
      <c r="L4676" s="97" t="s">
        <v>4011</v>
      </c>
      <c r="M4676" s="105">
        <v>544277</v>
      </c>
      <c r="N4676" s="105">
        <v>2878041</v>
      </c>
      <c r="O4676" s="132">
        <v>544277.19999999995</v>
      </c>
      <c r="P4676" s="132">
        <v>2878040.7</v>
      </c>
      <c r="Q4676" s="108">
        <v>45294</v>
      </c>
      <c r="R4676" s="102" t="s">
        <v>217</v>
      </c>
      <c r="S4676" s="102">
        <v>50</v>
      </c>
      <c r="T4676" s="93">
        <v>50</v>
      </c>
      <c r="U4676" s="109" t="s">
        <v>2238</v>
      </c>
    </row>
    <row r="4677" spans="1:21" hidden="1">
      <c r="A4677" s="94">
        <v>4676</v>
      </c>
      <c r="B4677" s="93">
        <v>6096</v>
      </c>
      <c r="C4677" s="93">
        <v>1625</v>
      </c>
      <c r="D4677" s="102">
        <v>5</v>
      </c>
      <c r="E4677" s="102" t="s">
        <v>498</v>
      </c>
      <c r="F4677" s="102">
        <v>4</v>
      </c>
      <c r="G4677" s="102" t="s">
        <v>473</v>
      </c>
      <c r="H4677" s="94" t="s">
        <v>2117</v>
      </c>
      <c r="I4677" s="102">
        <v>63</v>
      </c>
      <c r="J4677" s="103">
        <v>37</v>
      </c>
      <c r="K4677" s="103" t="s">
        <v>2186</v>
      </c>
      <c r="L4677" s="97" t="s">
        <v>4011</v>
      </c>
      <c r="M4677" s="105">
        <v>544277</v>
      </c>
      <c r="N4677" s="105">
        <v>2878041</v>
      </c>
      <c r="O4677" s="132">
        <v>544277.19999999995</v>
      </c>
      <c r="P4677" s="132">
        <v>2878040.7</v>
      </c>
      <c r="Q4677" s="108">
        <v>45294</v>
      </c>
      <c r="R4677" s="93" t="s">
        <v>281</v>
      </c>
      <c r="S4677" s="102">
        <v>50</v>
      </c>
      <c r="T4677" s="93">
        <v>50</v>
      </c>
      <c r="U4677" s="109" t="s">
        <v>2238</v>
      </c>
    </row>
    <row r="4678" spans="1:21" hidden="1">
      <c r="A4678" s="94">
        <v>4677</v>
      </c>
      <c r="B4678" s="93">
        <v>6097</v>
      </c>
      <c r="C4678" s="93">
        <v>1626</v>
      </c>
      <c r="D4678" s="102">
        <v>6</v>
      </c>
      <c r="E4678" s="102" t="s">
        <v>498</v>
      </c>
      <c r="F4678" s="102">
        <v>4</v>
      </c>
      <c r="G4678" s="102" t="s">
        <v>473</v>
      </c>
      <c r="H4678" s="94" t="s">
        <v>2118</v>
      </c>
      <c r="I4678" s="102">
        <v>63</v>
      </c>
      <c r="J4678" s="103">
        <v>37</v>
      </c>
      <c r="K4678" s="103" t="s">
        <v>2187</v>
      </c>
      <c r="L4678" s="97" t="s">
        <v>4012</v>
      </c>
      <c r="M4678" s="105">
        <v>544256</v>
      </c>
      <c r="N4678" s="105">
        <v>2878067</v>
      </c>
      <c r="O4678" s="132">
        <v>544255.69999999995</v>
      </c>
      <c r="P4678" s="132">
        <v>2878067.1</v>
      </c>
      <c r="Q4678" s="108">
        <v>45294</v>
      </c>
      <c r="R4678" s="102" t="s">
        <v>217</v>
      </c>
      <c r="S4678" s="102">
        <v>50</v>
      </c>
      <c r="T4678" s="93">
        <v>50</v>
      </c>
      <c r="U4678" s="109" t="s">
        <v>2238</v>
      </c>
    </row>
    <row r="4679" spans="1:21" hidden="1">
      <c r="A4679" s="94">
        <v>4678</v>
      </c>
      <c r="B4679" s="93">
        <v>6097</v>
      </c>
      <c r="C4679" s="93">
        <v>1626</v>
      </c>
      <c r="D4679" s="102">
        <v>6</v>
      </c>
      <c r="E4679" s="102" t="s">
        <v>498</v>
      </c>
      <c r="F4679" s="102">
        <v>4</v>
      </c>
      <c r="G4679" s="102" t="s">
        <v>473</v>
      </c>
      <c r="H4679" s="94" t="s">
        <v>2118</v>
      </c>
      <c r="I4679" s="102">
        <v>63</v>
      </c>
      <c r="J4679" s="103">
        <v>37</v>
      </c>
      <c r="K4679" s="103" t="s">
        <v>2187</v>
      </c>
      <c r="L4679" s="97" t="s">
        <v>4012</v>
      </c>
      <c r="M4679" s="105">
        <v>544256</v>
      </c>
      <c r="N4679" s="105">
        <v>2878067</v>
      </c>
      <c r="O4679" s="132">
        <v>544255.69999999995</v>
      </c>
      <c r="P4679" s="132">
        <v>2878067.1</v>
      </c>
      <c r="Q4679" s="108">
        <v>45294</v>
      </c>
      <c r="R4679" s="93" t="s">
        <v>281</v>
      </c>
      <c r="S4679" s="102">
        <v>20</v>
      </c>
      <c r="T4679" s="93">
        <v>20</v>
      </c>
      <c r="U4679" s="109" t="s">
        <v>2238</v>
      </c>
    </row>
    <row r="4680" spans="1:21" hidden="1">
      <c r="A4680" s="94">
        <v>4679</v>
      </c>
      <c r="B4680" s="93">
        <v>6101</v>
      </c>
      <c r="C4680" s="93">
        <v>1630</v>
      </c>
      <c r="D4680" s="102">
        <v>10</v>
      </c>
      <c r="E4680" s="102" t="s">
        <v>498</v>
      </c>
      <c r="F4680" s="102">
        <v>4</v>
      </c>
      <c r="G4680" s="102" t="s">
        <v>473</v>
      </c>
      <c r="H4680" s="94" t="s">
        <v>2119</v>
      </c>
      <c r="I4680" s="102">
        <v>63</v>
      </c>
      <c r="J4680" s="103">
        <v>38</v>
      </c>
      <c r="K4680" s="103" t="s">
        <v>2185</v>
      </c>
      <c r="L4680" s="97" t="s">
        <v>4013</v>
      </c>
      <c r="M4680" s="105">
        <v>544306</v>
      </c>
      <c r="N4680" s="105">
        <v>2877889</v>
      </c>
      <c r="O4680" s="132">
        <v>544306.30000000005</v>
      </c>
      <c r="P4680" s="132">
        <v>2877888.6</v>
      </c>
      <c r="Q4680" s="108">
        <v>45294</v>
      </c>
      <c r="R4680" s="102" t="s">
        <v>217</v>
      </c>
      <c r="S4680" s="102">
        <v>30</v>
      </c>
      <c r="T4680" s="93">
        <v>30</v>
      </c>
      <c r="U4680" s="109" t="s">
        <v>2238</v>
      </c>
    </row>
    <row r="4681" spans="1:21" hidden="1">
      <c r="A4681" s="94">
        <v>4680</v>
      </c>
      <c r="B4681" s="93">
        <v>6101</v>
      </c>
      <c r="C4681" s="93">
        <v>1630</v>
      </c>
      <c r="D4681" s="102">
        <v>10</v>
      </c>
      <c r="E4681" s="102" t="s">
        <v>498</v>
      </c>
      <c r="F4681" s="102">
        <v>4</v>
      </c>
      <c r="G4681" s="102" t="s">
        <v>473</v>
      </c>
      <c r="H4681" s="94" t="s">
        <v>2119</v>
      </c>
      <c r="I4681" s="102">
        <v>63</v>
      </c>
      <c r="J4681" s="103">
        <v>38</v>
      </c>
      <c r="K4681" s="103" t="s">
        <v>2185</v>
      </c>
      <c r="L4681" s="97" t="s">
        <v>4013</v>
      </c>
      <c r="M4681" s="105">
        <v>544306</v>
      </c>
      <c r="N4681" s="105">
        <v>2877889</v>
      </c>
      <c r="O4681" s="132">
        <v>544306.30000000005</v>
      </c>
      <c r="P4681" s="132">
        <v>2877888.6</v>
      </c>
      <c r="Q4681" s="108">
        <v>45294</v>
      </c>
      <c r="R4681" s="102" t="s">
        <v>173</v>
      </c>
      <c r="S4681" s="102">
        <v>1</v>
      </c>
      <c r="T4681" s="93">
        <v>1</v>
      </c>
      <c r="U4681" s="109" t="s">
        <v>2238</v>
      </c>
    </row>
    <row r="4682" spans="1:21" hidden="1">
      <c r="A4682" s="94">
        <v>4681</v>
      </c>
      <c r="B4682" s="93">
        <v>6101</v>
      </c>
      <c r="C4682" s="93">
        <v>1630</v>
      </c>
      <c r="D4682" s="102">
        <v>10</v>
      </c>
      <c r="E4682" s="102" t="s">
        <v>498</v>
      </c>
      <c r="F4682" s="102">
        <v>4</v>
      </c>
      <c r="G4682" s="102" t="s">
        <v>473</v>
      </c>
      <c r="H4682" s="94" t="s">
        <v>2119</v>
      </c>
      <c r="I4682" s="102">
        <v>63</v>
      </c>
      <c r="J4682" s="103">
        <v>38</v>
      </c>
      <c r="K4682" s="103" t="s">
        <v>2185</v>
      </c>
      <c r="L4682" s="97" t="s">
        <v>4013</v>
      </c>
      <c r="M4682" s="105">
        <v>544306</v>
      </c>
      <c r="N4682" s="105">
        <v>2877889</v>
      </c>
      <c r="O4682" s="132">
        <v>544306.30000000005</v>
      </c>
      <c r="P4682" s="132">
        <v>2877888.6</v>
      </c>
      <c r="Q4682" s="108">
        <v>45294</v>
      </c>
      <c r="R4682" s="102" t="s">
        <v>163</v>
      </c>
      <c r="S4682" s="102">
        <v>5</v>
      </c>
      <c r="T4682" s="93">
        <v>5</v>
      </c>
      <c r="U4682" s="109" t="s">
        <v>2238</v>
      </c>
    </row>
    <row r="4683" spans="1:21" hidden="1">
      <c r="A4683" s="94">
        <v>4682</v>
      </c>
      <c r="B4683" s="93">
        <v>6102</v>
      </c>
      <c r="C4683" s="93">
        <v>1631</v>
      </c>
      <c r="D4683" s="102">
        <v>11</v>
      </c>
      <c r="E4683" s="102" t="s">
        <v>498</v>
      </c>
      <c r="F4683" s="102">
        <v>4</v>
      </c>
      <c r="G4683" s="102" t="s">
        <v>473</v>
      </c>
      <c r="H4683" s="94" t="s">
        <v>2120</v>
      </c>
      <c r="I4683" s="102">
        <v>63</v>
      </c>
      <c r="J4683" s="103">
        <v>38</v>
      </c>
      <c r="K4683" s="103" t="s">
        <v>2186</v>
      </c>
      <c r="L4683" s="97" t="s">
        <v>2753</v>
      </c>
      <c r="M4683" s="105">
        <v>544332</v>
      </c>
      <c r="N4683" s="105">
        <v>2877889</v>
      </c>
      <c r="O4683" s="132">
        <v>544331.5</v>
      </c>
      <c r="P4683" s="132">
        <v>2877888.6</v>
      </c>
      <c r="Q4683" s="108">
        <v>45294</v>
      </c>
      <c r="R4683" s="102" t="s">
        <v>217</v>
      </c>
      <c r="S4683" s="102">
        <v>10</v>
      </c>
      <c r="T4683" s="93">
        <v>10</v>
      </c>
      <c r="U4683" s="109" t="s">
        <v>2238</v>
      </c>
    </row>
    <row r="4684" spans="1:21" hidden="1">
      <c r="A4684" s="94">
        <v>4683</v>
      </c>
      <c r="B4684" s="93">
        <v>6102</v>
      </c>
      <c r="C4684" s="93">
        <v>1631</v>
      </c>
      <c r="D4684" s="102">
        <v>11</v>
      </c>
      <c r="E4684" s="102" t="s">
        <v>498</v>
      </c>
      <c r="F4684" s="102">
        <v>4</v>
      </c>
      <c r="G4684" s="102" t="s">
        <v>473</v>
      </c>
      <c r="H4684" s="94" t="s">
        <v>2120</v>
      </c>
      <c r="I4684" s="102">
        <v>63</v>
      </c>
      <c r="J4684" s="103">
        <v>38</v>
      </c>
      <c r="K4684" s="103" t="s">
        <v>2186</v>
      </c>
      <c r="L4684" s="97" t="s">
        <v>2753</v>
      </c>
      <c r="M4684" s="105">
        <v>544332</v>
      </c>
      <c r="N4684" s="105">
        <v>2877889</v>
      </c>
      <c r="O4684" s="132">
        <v>544331.5</v>
      </c>
      <c r="P4684" s="132">
        <v>2877888.6</v>
      </c>
      <c r="Q4684" s="108">
        <v>45294</v>
      </c>
      <c r="R4684" s="93" t="s">
        <v>281</v>
      </c>
      <c r="S4684" s="102">
        <v>5</v>
      </c>
      <c r="T4684" s="93">
        <v>5</v>
      </c>
      <c r="U4684" s="109" t="s">
        <v>2238</v>
      </c>
    </row>
    <row r="4685" spans="1:21" hidden="1">
      <c r="A4685" s="94">
        <v>4684</v>
      </c>
      <c r="B4685" s="93">
        <v>6102</v>
      </c>
      <c r="C4685" s="93">
        <v>1631</v>
      </c>
      <c r="D4685" s="102">
        <v>11</v>
      </c>
      <c r="E4685" s="102" t="s">
        <v>498</v>
      </c>
      <c r="F4685" s="102">
        <v>4</v>
      </c>
      <c r="G4685" s="102" t="s">
        <v>473</v>
      </c>
      <c r="H4685" s="94" t="s">
        <v>2120</v>
      </c>
      <c r="I4685" s="102">
        <v>63</v>
      </c>
      <c r="J4685" s="103">
        <v>38</v>
      </c>
      <c r="K4685" s="103" t="s">
        <v>2186</v>
      </c>
      <c r="L4685" s="97" t="s">
        <v>2753</v>
      </c>
      <c r="M4685" s="105">
        <v>544332</v>
      </c>
      <c r="N4685" s="105">
        <v>2877889</v>
      </c>
      <c r="O4685" s="132">
        <v>544331.5</v>
      </c>
      <c r="P4685" s="132">
        <v>2877888.6</v>
      </c>
      <c r="Q4685" s="108">
        <v>45294</v>
      </c>
      <c r="R4685" s="102" t="s">
        <v>229</v>
      </c>
      <c r="S4685" s="102">
        <v>10</v>
      </c>
      <c r="T4685" s="93">
        <v>10</v>
      </c>
      <c r="U4685" s="109" t="s">
        <v>2238</v>
      </c>
    </row>
    <row r="4686" spans="1:21" hidden="1">
      <c r="A4686" s="94">
        <v>4685</v>
      </c>
      <c r="B4686" s="116">
        <v>6102</v>
      </c>
      <c r="C4686" s="116">
        <v>1631</v>
      </c>
      <c r="D4686" s="107">
        <v>11</v>
      </c>
      <c r="E4686" s="107" t="s">
        <v>498</v>
      </c>
      <c r="F4686" s="107">
        <v>4</v>
      </c>
      <c r="G4686" s="107" t="s">
        <v>473</v>
      </c>
      <c r="H4686" s="119" t="s">
        <v>2120</v>
      </c>
      <c r="I4686" s="107">
        <v>63</v>
      </c>
      <c r="J4686" s="121">
        <v>38</v>
      </c>
      <c r="K4686" s="121" t="s">
        <v>2186</v>
      </c>
      <c r="L4686" s="97" t="s">
        <v>2753</v>
      </c>
      <c r="M4686" s="117">
        <v>544332</v>
      </c>
      <c r="N4686" s="117">
        <v>2877889</v>
      </c>
      <c r="O4686" s="133">
        <v>544332</v>
      </c>
      <c r="P4686" s="133">
        <v>2877889</v>
      </c>
      <c r="Q4686" s="123">
        <v>45294</v>
      </c>
      <c r="R4686" s="102" t="s">
        <v>223</v>
      </c>
      <c r="S4686" s="102">
        <v>1</v>
      </c>
      <c r="T4686" s="93">
        <v>1</v>
      </c>
      <c r="U4686" s="109" t="s">
        <v>2238</v>
      </c>
    </row>
    <row r="4687" spans="1:21" hidden="1">
      <c r="A4687" s="94">
        <v>4686</v>
      </c>
      <c r="B4687" s="93">
        <v>6103</v>
      </c>
      <c r="C4687" s="93">
        <v>1632</v>
      </c>
      <c r="D4687" s="102">
        <v>12</v>
      </c>
      <c r="E4687" s="102" t="s">
        <v>498</v>
      </c>
      <c r="F4687" s="102">
        <v>4</v>
      </c>
      <c r="G4687" s="102" t="s">
        <v>473</v>
      </c>
      <c r="H4687" s="94" t="s">
        <v>2121</v>
      </c>
      <c r="I4687" s="102">
        <v>63</v>
      </c>
      <c r="J4687" s="103">
        <v>38</v>
      </c>
      <c r="K4687" s="103" t="s">
        <v>2187</v>
      </c>
      <c r="L4687" s="97" t="s">
        <v>4014</v>
      </c>
      <c r="M4687" s="105">
        <v>544306</v>
      </c>
      <c r="N4687" s="105">
        <v>2877910</v>
      </c>
      <c r="O4687" s="132">
        <v>544306.30000000005</v>
      </c>
      <c r="P4687" s="132">
        <v>2877909.6</v>
      </c>
      <c r="Q4687" s="108">
        <v>45294</v>
      </c>
      <c r="R4687" s="102" t="s">
        <v>173</v>
      </c>
      <c r="S4687" s="102">
        <v>7</v>
      </c>
      <c r="T4687" s="93">
        <v>7</v>
      </c>
      <c r="U4687" s="109" t="s">
        <v>2238</v>
      </c>
    </row>
    <row r="4688" spans="1:21" hidden="1">
      <c r="A4688" s="94">
        <v>4687</v>
      </c>
      <c r="B4688" s="93">
        <v>6103</v>
      </c>
      <c r="C4688" s="93">
        <v>1632</v>
      </c>
      <c r="D4688" s="102">
        <v>12</v>
      </c>
      <c r="E4688" s="102" t="s">
        <v>498</v>
      </c>
      <c r="F4688" s="102">
        <v>4</v>
      </c>
      <c r="G4688" s="102" t="s">
        <v>473</v>
      </c>
      <c r="H4688" s="94" t="s">
        <v>2121</v>
      </c>
      <c r="I4688" s="102">
        <v>63</v>
      </c>
      <c r="J4688" s="103">
        <v>38</v>
      </c>
      <c r="K4688" s="103" t="s">
        <v>2187</v>
      </c>
      <c r="L4688" s="97" t="s">
        <v>4014</v>
      </c>
      <c r="M4688" s="105">
        <v>544306</v>
      </c>
      <c r="N4688" s="105">
        <v>2877910</v>
      </c>
      <c r="O4688" s="132">
        <v>544306.30000000005</v>
      </c>
      <c r="P4688" s="132">
        <v>2877909.6</v>
      </c>
      <c r="Q4688" s="108">
        <v>45294</v>
      </c>
      <c r="R4688" s="102" t="s">
        <v>217</v>
      </c>
      <c r="S4688" s="102">
        <v>30</v>
      </c>
      <c r="T4688" s="93">
        <v>30</v>
      </c>
      <c r="U4688" s="109" t="s">
        <v>2238</v>
      </c>
    </row>
    <row r="4689" spans="1:21" hidden="1">
      <c r="A4689" s="94">
        <v>4688</v>
      </c>
      <c r="B4689" s="93">
        <v>6092</v>
      </c>
      <c r="C4689" s="93">
        <v>1621</v>
      </c>
      <c r="D4689" s="102">
        <v>1</v>
      </c>
      <c r="E4689" s="102" t="s">
        <v>498</v>
      </c>
      <c r="F4689" s="102">
        <v>4</v>
      </c>
      <c r="G4689" s="102" t="s">
        <v>473</v>
      </c>
      <c r="H4689" s="94" t="s">
        <v>2122</v>
      </c>
      <c r="I4689" s="102">
        <v>63</v>
      </c>
      <c r="J4689" s="103">
        <v>39</v>
      </c>
      <c r="K4689" s="103" t="s">
        <v>2185</v>
      </c>
      <c r="L4689" s="97" t="s">
        <v>4015</v>
      </c>
      <c r="M4689" s="105">
        <v>544195</v>
      </c>
      <c r="N4689" s="105">
        <v>2877979</v>
      </c>
      <c r="O4689" s="132">
        <v>544195.4</v>
      </c>
      <c r="P4689" s="132">
        <v>2877979.3</v>
      </c>
      <c r="Q4689" s="108">
        <v>45294</v>
      </c>
      <c r="R4689" s="102" t="s">
        <v>217</v>
      </c>
      <c r="S4689" s="102">
        <v>5</v>
      </c>
      <c r="T4689" s="93">
        <v>5</v>
      </c>
      <c r="U4689" s="109" t="s">
        <v>2238</v>
      </c>
    </row>
    <row r="4690" spans="1:21" hidden="1">
      <c r="A4690" s="94">
        <v>4689</v>
      </c>
      <c r="B4690" s="93">
        <v>6092</v>
      </c>
      <c r="C4690" s="93">
        <v>1621</v>
      </c>
      <c r="D4690" s="102">
        <v>1</v>
      </c>
      <c r="E4690" s="102" t="s">
        <v>498</v>
      </c>
      <c r="F4690" s="102">
        <v>4</v>
      </c>
      <c r="G4690" s="102" t="s">
        <v>473</v>
      </c>
      <c r="H4690" s="94" t="s">
        <v>2122</v>
      </c>
      <c r="I4690" s="102">
        <v>63</v>
      </c>
      <c r="J4690" s="103">
        <v>39</v>
      </c>
      <c r="K4690" s="103" t="s">
        <v>2185</v>
      </c>
      <c r="L4690" s="97" t="s">
        <v>4015</v>
      </c>
      <c r="M4690" s="105">
        <v>544195</v>
      </c>
      <c r="N4690" s="105">
        <v>2877979</v>
      </c>
      <c r="O4690" s="132">
        <v>544195.4</v>
      </c>
      <c r="P4690" s="132">
        <v>2877979.3</v>
      </c>
      <c r="Q4690" s="108">
        <v>45294</v>
      </c>
      <c r="R4690" s="93" t="s">
        <v>281</v>
      </c>
      <c r="S4690" s="102">
        <v>85</v>
      </c>
      <c r="T4690" s="93">
        <v>85</v>
      </c>
      <c r="U4690" s="109" t="s">
        <v>2238</v>
      </c>
    </row>
    <row r="4691" spans="1:21" hidden="1">
      <c r="A4691" s="94">
        <v>4690</v>
      </c>
      <c r="B4691" s="93">
        <v>6093</v>
      </c>
      <c r="C4691" s="93">
        <v>1622</v>
      </c>
      <c r="D4691" s="102">
        <v>2</v>
      </c>
      <c r="E4691" s="102" t="s">
        <v>498</v>
      </c>
      <c r="F4691" s="102">
        <v>4</v>
      </c>
      <c r="G4691" s="102" t="s">
        <v>473</v>
      </c>
      <c r="H4691" s="94" t="s">
        <v>2123</v>
      </c>
      <c r="I4691" s="102">
        <v>63</v>
      </c>
      <c r="J4691" s="103">
        <v>39</v>
      </c>
      <c r="K4691" s="103" t="s">
        <v>2186</v>
      </c>
      <c r="L4691" s="97" t="s">
        <v>4016</v>
      </c>
      <c r="M4691" s="105">
        <v>544208</v>
      </c>
      <c r="N4691" s="105">
        <v>2877979</v>
      </c>
      <c r="O4691" s="132">
        <v>544207.5</v>
      </c>
      <c r="P4691" s="132">
        <v>2877979.3</v>
      </c>
      <c r="Q4691" s="108">
        <v>45294</v>
      </c>
      <c r="R4691" s="102" t="s">
        <v>217</v>
      </c>
      <c r="S4691" s="102">
        <v>10</v>
      </c>
      <c r="T4691" s="93">
        <v>10</v>
      </c>
      <c r="U4691" s="109" t="s">
        <v>2238</v>
      </c>
    </row>
    <row r="4692" spans="1:21" hidden="1">
      <c r="A4692" s="94">
        <v>4691</v>
      </c>
      <c r="B4692" s="93">
        <v>6093</v>
      </c>
      <c r="C4692" s="93">
        <v>1622</v>
      </c>
      <c r="D4692" s="102">
        <v>2</v>
      </c>
      <c r="E4692" s="102" t="s">
        <v>498</v>
      </c>
      <c r="F4692" s="102">
        <v>4</v>
      </c>
      <c r="G4692" s="102" t="s">
        <v>473</v>
      </c>
      <c r="H4692" s="94" t="s">
        <v>2123</v>
      </c>
      <c r="I4692" s="102">
        <v>63</v>
      </c>
      <c r="J4692" s="103">
        <v>39</v>
      </c>
      <c r="K4692" s="103" t="s">
        <v>2186</v>
      </c>
      <c r="L4692" s="97" t="s">
        <v>4016</v>
      </c>
      <c r="M4692" s="105">
        <v>544208</v>
      </c>
      <c r="N4692" s="105">
        <v>2877979</v>
      </c>
      <c r="O4692" s="132">
        <v>544207.5</v>
      </c>
      <c r="P4692" s="132">
        <v>2877979.3</v>
      </c>
      <c r="Q4692" s="108">
        <v>45294</v>
      </c>
      <c r="R4692" s="93" t="s">
        <v>281</v>
      </c>
      <c r="S4692" s="102">
        <v>87</v>
      </c>
      <c r="T4692" s="93">
        <v>87</v>
      </c>
      <c r="U4692" s="109" t="s">
        <v>2238</v>
      </c>
    </row>
    <row r="4693" spans="1:21" hidden="1">
      <c r="A4693" s="94">
        <v>4692</v>
      </c>
      <c r="B4693" s="93">
        <v>6093</v>
      </c>
      <c r="C4693" s="93">
        <v>1622</v>
      </c>
      <c r="D4693" s="102">
        <v>2</v>
      </c>
      <c r="E4693" s="102" t="s">
        <v>498</v>
      </c>
      <c r="F4693" s="102">
        <v>4</v>
      </c>
      <c r="G4693" s="102" t="s">
        <v>473</v>
      </c>
      <c r="H4693" s="94" t="s">
        <v>2123</v>
      </c>
      <c r="I4693" s="102">
        <v>63</v>
      </c>
      <c r="J4693" s="103">
        <v>39</v>
      </c>
      <c r="K4693" s="103" t="s">
        <v>2186</v>
      </c>
      <c r="L4693" s="97" t="s">
        <v>4016</v>
      </c>
      <c r="M4693" s="105">
        <v>544208</v>
      </c>
      <c r="N4693" s="105">
        <v>2877979</v>
      </c>
      <c r="O4693" s="132">
        <v>544207.5</v>
      </c>
      <c r="P4693" s="132">
        <v>2877979.3</v>
      </c>
      <c r="Q4693" s="108">
        <v>45294</v>
      </c>
      <c r="R4693" s="102" t="s">
        <v>277</v>
      </c>
      <c r="S4693" s="102">
        <v>3</v>
      </c>
      <c r="T4693" s="93">
        <v>3</v>
      </c>
      <c r="U4693" s="109" t="s">
        <v>2238</v>
      </c>
    </row>
    <row r="4694" spans="1:21" hidden="1">
      <c r="A4694" s="94">
        <v>4693</v>
      </c>
      <c r="B4694" s="93">
        <v>6094</v>
      </c>
      <c r="C4694" s="93">
        <v>1623</v>
      </c>
      <c r="D4694" s="102">
        <v>3</v>
      </c>
      <c r="E4694" s="102" t="s">
        <v>498</v>
      </c>
      <c r="F4694" s="102">
        <v>4</v>
      </c>
      <c r="G4694" s="102" t="s">
        <v>473</v>
      </c>
      <c r="H4694" s="94" t="s">
        <v>2124</v>
      </c>
      <c r="I4694" s="102">
        <v>63</v>
      </c>
      <c r="J4694" s="103">
        <v>39</v>
      </c>
      <c r="K4694" s="103" t="s">
        <v>2187</v>
      </c>
      <c r="L4694" s="97" t="s">
        <v>4017</v>
      </c>
      <c r="M4694" s="105">
        <v>544195</v>
      </c>
      <c r="N4694" s="105">
        <v>2877997</v>
      </c>
      <c r="O4694" s="132">
        <v>544195.4</v>
      </c>
      <c r="P4694" s="132">
        <v>2877997.1</v>
      </c>
      <c r="Q4694" s="108">
        <v>45294</v>
      </c>
      <c r="R4694" s="102" t="s">
        <v>217</v>
      </c>
      <c r="S4694" s="102">
        <v>5</v>
      </c>
      <c r="T4694" s="93">
        <v>5</v>
      </c>
      <c r="U4694" s="109" t="s">
        <v>2238</v>
      </c>
    </row>
    <row r="4695" spans="1:21" hidden="1">
      <c r="A4695" s="94">
        <v>4694</v>
      </c>
      <c r="B4695" s="93">
        <v>6094</v>
      </c>
      <c r="C4695" s="93">
        <v>1623</v>
      </c>
      <c r="D4695" s="102">
        <v>3</v>
      </c>
      <c r="E4695" s="102" t="s">
        <v>498</v>
      </c>
      <c r="F4695" s="102">
        <v>4</v>
      </c>
      <c r="G4695" s="102" t="s">
        <v>473</v>
      </c>
      <c r="H4695" s="94" t="s">
        <v>2124</v>
      </c>
      <c r="I4695" s="102">
        <v>63</v>
      </c>
      <c r="J4695" s="103">
        <v>39</v>
      </c>
      <c r="K4695" s="103" t="s">
        <v>2187</v>
      </c>
      <c r="L4695" s="97" t="s">
        <v>4017</v>
      </c>
      <c r="M4695" s="105">
        <v>544195</v>
      </c>
      <c r="N4695" s="105">
        <v>2877997</v>
      </c>
      <c r="O4695" s="132">
        <v>544195.4</v>
      </c>
      <c r="P4695" s="132">
        <v>2877997.1</v>
      </c>
      <c r="Q4695" s="108">
        <v>45294</v>
      </c>
      <c r="R4695" s="102" t="s">
        <v>277</v>
      </c>
      <c r="S4695" s="102">
        <v>20</v>
      </c>
      <c r="T4695" s="93">
        <v>20</v>
      </c>
      <c r="U4695" s="109" t="s">
        <v>2238</v>
      </c>
    </row>
    <row r="4696" spans="1:21" hidden="1">
      <c r="A4696" s="94">
        <v>4695</v>
      </c>
      <c r="B4696" s="93">
        <v>6094</v>
      </c>
      <c r="C4696" s="93">
        <v>1623</v>
      </c>
      <c r="D4696" s="102">
        <v>3</v>
      </c>
      <c r="E4696" s="102" t="s">
        <v>498</v>
      </c>
      <c r="F4696" s="102">
        <v>4</v>
      </c>
      <c r="G4696" s="102" t="s">
        <v>473</v>
      </c>
      <c r="H4696" s="94" t="s">
        <v>2124</v>
      </c>
      <c r="I4696" s="102">
        <v>63</v>
      </c>
      <c r="J4696" s="103">
        <v>39</v>
      </c>
      <c r="K4696" s="103" t="s">
        <v>2187</v>
      </c>
      <c r="L4696" s="97" t="s">
        <v>4017</v>
      </c>
      <c r="M4696" s="105">
        <v>544195</v>
      </c>
      <c r="N4696" s="105">
        <v>2877997</v>
      </c>
      <c r="O4696" s="132">
        <v>544195.4</v>
      </c>
      <c r="P4696" s="132">
        <v>2877997.1</v>
      </c>
      <c r="Q4696" s="108">
        <v>45294</v>
      </c>
      <c r="R4696" s="93" t="s">
        <v>281</v>
      </c>
      <c r="S4696" s="102">
        <v>60</v>
      </c>
      <c r="T4696" s="93">
        <v>60</v>
      </c>
      <c r="U4696" s="109" t="s">
        <v>2238</v>
      </c>
    </row>
    <row r="4697" spans="1:21" hidden="1">
      <c r="A4697" s="94">
        <v>4696</v>
      </c>
      <c r="B4697" s="93">
        <v>6104</v>
      </c>
      <c r="C4697" s="93">
        <v>1633</v>
      </c>
      <c r="D4697" s="102">
        <v>13</v>
      </c>
      <c r="E4697" s="102" t="s">
        <v>498</v>
      </c>
      <c r="F4697" s="102">
        <v>4</v>
      </c>
      <c r="G4697" s="102" t="s">
        <v>473</v>
      </c>
      <c r="H4697" s="94" t="s">
        <v>2125</v>
      </c>
      <c r="I4697" s="102">
        <v>63</v>
      </c>
      <c r="J4697" s="103">
        <v>40</v>
      </c>
      <c r="K4697" s="103" t="s">
        <v>2185</v>
      </c>
      <c r="L4697" s="97" t="s">
        <v>4018</v>
      </c>
      <c r="M4697" s="105">
        <v>544208</v>
      </c>
      <c r="N4697" s="105">
        <v>2877856</v>
      </c>
      <c r="O4697" s="132">
        <v>544208.4</v>
      </c>
      <c r="P4697" s="132">
        <v>2877855.5</v>
      </c>
      <c r="Q4697" s="108">
        <v>45294</v>
      </c>
      <c r="R4697" s="102" t="s">
        <v>217</v>
      </c>
      <c r="S4697" s="102">
        <v>25</v>
      </c>
      <c r="T4697" s="93">
        <v>25</v>
      </c>
      <c r="U4697" s="109" t="s">
        <v>2238</v>
      </c>
    </row>
    <row r="4698" spans="1:21" hidden="1">
      <c r="A4698" s="94">
        <v>4697</v>
      </c>
      <c r="B4698" s="93">
        <v>6104</v>
      </c>
      <c r="C4698" s="93">
        <v>1633</v>
      </c>
      <c r="D4698" s="102">
        <v>13</v>
      </c>
      <c r="E4698" s="102" t="s">
        <v>498</v>
      </c>
      <c r="F4698" s="102">
        <v>4</v>
      </c>
      <c r="G4698" s="102" t="s">
        <v>473</v>
      </c>
      <c r="H4698" s="94" t="s">
        <v>2125</v>
      </c>
      <c r="I4698" s="102">
        <v>63</v>
      </c>
      <c r="J4698" s="103">
        <v>40</v>
      </c>
      <c r="K4698" s="103" t="s">
        <v>2185</v>
      </c>
      <c r="L4698" s="97" t="s">
        <v>4018</v>
      </c>
      <c r="M4698" s="105">
        <v>544208</v>
      </c>
      <c r="N4698" s="105">
        <v>2877856</v>
      </c>
      <c r="O4698" s="132">
        <v>544208.4</v>
      </c>
      <c r="P4698" s="132">
        <v>2877855.5</v>
      </c>
      <c r="Q4698" s="108">
        <v>45294</v>
      </c>
      <c r="R4698" s="93" t="s">
        <v>281</v>
      </c>
      <c r="S4698" s="102">
        <v>75</v>
      </c>
      <c r="T4698" s="93">
        <v>75</v>
      </c>
      <c r="U4698" s="109" t="s">
        <v>2238</v>
      </c>
    </row>
    <row r="4699" spans="1:21" hidden="1">
      <c r="A4699" s="94">
        <v>4698</v>
      </c>
      <c r="B4699" s="93">
        <v>6105</v>
      </c>
      <c r="C4699" s="93">
        <v>1634</v>
      </c>
      <c r="D4699" s="102">
        <v>14</v>
      </c>
      <c r="E4699" s="102" t="s">
        <v>498</v>
      </c>
      <c r="F4699" s="102">
        <v>4</v>
      </c>
      <c r="G4699" s="102" t="s">
        <v>473</v>
      </c>
      <c r="H4699" s="94" t="s">
        <v>2126</v>
      </c>
      <c r="I4699" s="102">
        <v>63</v>
      </c>
      <c r="J4699" s="103">
        <v>40</v>
      </c>
      <c r="K4699" s="103" t="s">
        <v>2186</v>
      </c>
      <c r="L4699" s="97" t="s">
        <v>4019</v>
      </c>
      <c r="M4699" s="105">
        <v>544212</v>
      </c>
      <c r="N4699" s="105">
        <v>2877856</v>
      </c>
      <c r="O4699" s="132">
        <v>544211.5</v>
      </c>
      <c r="P4699" s="132">
        <v>2877855.5</v>
      </c>
      <c r="Q4699" s="108">
        <v>45294</v>
      </c>
      <c r="R4699" s="102" t="s">
        <v>217</v>
      </c>
      <c r="S4699" s="102">
        <v>15</v>
      </c>
      <c r="T4699" s="93">
        <v>15</v>
      </c>
      <c r="U4699" s="109" t="s">
        <v>2238</v>
      </c>
    </row>
    <row r="4700" spans="1:21" hidden="1">
      <c r="A4700" s="94">
        <v>4699</v>
      </c>
      <c r="B4700" s="93">
        <v>6105</v>
      </c>
      <c r="C4700" s="93">
        <v>1634</v>
      </c>
      <c r="D4700" s="102">
        <v>14</v>
      </c>
      <c r="E4700" s="102" t="s">
        <v>498</v>
      </c>
      <c r="F4700" s="102">
        <v>4</v>
      </c>
      <c r="G4700" s="102" t="s">
        <v>473</v>
      </c>
      <c r="H4700" s="94" t="s">
        <v>2126</v>
      </c>
      <c r="I4700" s="102">
        <v>63</v>
      </c>
      <c r="J4700" s="103">
        <v>40</v>
      </c>
      <c r="K4700" s="103" t="s">
        <v>2186</v>
      </c>
      <c r="L4700" s="97" t="s">
        <v>4019</v>
      </c>
      <c r="M4700" s="105">
        <v>544212</v>
      </c>
      <c r="N4700" s="105">
        <v>2877856</v>
      </c>
      <c r="O4700" s="132">
        <v>544211.5</v>
      </c>
      <c r="P4700" s="132">
        <v>2877855.5</v>
      </c>
      <c r="Q4700" s="108">
        <v>45294</v>
      </c>
      <c r="R4700" s="93" t="s">
        <v>281</v>
      </c>
      <c r="S4700" s="102">
        <v>25</v>
      </c>
      <c r="T4700" s="93">
        <v>25</v>
      </c>
      <c r="U4700" s="109" t="s">
        <v>2238</v>
      </c>
    </row>
    <row r="4701" spans="1:21" hidden="1">
      <c r="A4701" s="94">
        <v>4700</v>
      </c>
      <c r="B4701" s="93">
        <v>6106</v>
      </c>
      <c r="C4701" s="93">
        <v>1635</v>
      </c>
      <c r="D4701" s="102">
        <v>15</v>
      </c>
      <c r="E4701" s="102" t="s">
        <v>498</v>
      </c>
      <c r="F4701" s="102">
        <v>4</v>
      </c>
      <c r="G4701" s="102" t="s">
        <v>473</v>
      </c>
      <c r="H4701" s="94" t="s">
        <v>2127</v>
      </c>
      <c r="I4701" s="102">
        <v>63</v>
      </c>
      <c r="J4701" s="103">
        <v>40</v>
      </c>
      <c r="K4701" s="103" t="s">
        <v>2187</v>
      </c>
      <c r="L4701" s="97" t="s">
        <v>4020</v>
      </c>
      <c r="M4701" s="105">
        <v>544208</v>
      </c>
      <c r="N4701" s="105">
        <v>2877883</v>
      </c>
      <c r="O4701" s="132">
        <v>544208.4</v>
      </c>
      <c r="P4701" s="132">
        <v>2877882.9</v>
      </c>
      <c r="Q4701" s="108">
        <v>45294</v>
      </c>
      <c r="R4701" s="102" t="s">
        <v>217</v>
      </c>
      <c r="S4701" s="102">
        <v>30</v>
      </c>
      <c r="T4701" s="93">
        <v>30</v>
      </c>
      <c r="U4701" s="109" t="s">
        <v>2238</v>
      </c>
    </row>
    <row r="4702" spans="1:21" hidden="1">
      <c r="A4702" s="94">
        <v>4701</v>
      </c>
      <c r="B4702" s="93">
        <v>6106</v>
      </c>
      <c r="C4702" s="93">
        <v>1635</v>
      </c>
      <c r="D4702" s="102">
        <v>15</v>
      </c>
      <c r="E4702" s="102" t="s">
        <v>498</v>
      </c>
      <c r="F4702" s="102">
        <v>4</v>
      </c>
      <c r="G4702" s="102" t="s">
        <v>473</v>
      </c>
      <c r="H4702" s="94" t="s">
        <v>2127</v>
      </c>
      <c r="I4702" s="102">
        <v>63</v>
      </c>
      <c r="J4702" s="103">
        <v>40</v>
      </c>
      <c r="K4702" s="103" t="s">
        <v>2187</v>
      </c>
      <c r="L4702" s="97" t="s">
        <v>4020</v>
      </c>
      <c r="M4702" s="105">
        <v>544208</v>
      </c>
      <c r="N4702" s="105">
        <v>2877883</v>
      </c>
      <c r="O4702" s="132">
        <v>544208.4</v>
      </c>
      <c r="P4702" s="132">
        <v>2877882.9</v>
      </c>
      <c r="Q4702" s="108">
        <v>45294</v>
      </c>
      <c r="R4702" s="102" t="s">
        <v>163</v>
      </c>
      <c r="S4702" s="102">
        <v>15</v>
      </c>
      <c r="T4702" s="93">
        <v>15</v>
      </c>
      <c r="U4702" s="109" t="s">
        <v>2238</v>
      </c>
    </row>
    <row r="4703" spans="1:21" hidden="1">
      <c r="A4703" s="94">
        <v>4702</v>
      </c>
      <c r="B4703" s="93">
        <v>6106</v>
      </c>
      <c r="C4703" s="93">
        <v>1635</v>
      </c>
      <c r="D4703" s="102">
        <v>15</v>
      </c>
      <c r="E4703" s="102" t="s">
        <v>498</v>
      </c>
      <c r="F4703" s="102">
        <v>4</v>
      </c>
      <c r="G4703" s="102" t="s">
        <v>473</v>
      </c>
      <c r="H4703" s="94" t="s">
        <v>2127</v>
      </c>
      <c r="I4703" s="102">
        <v>63</v>
      </c>
      <c r="J4703" s="103">
        <v>40</v>
      </c>
      <c r="K4703" s="103" t="s">
        <v>2187</v>
      </c>
      <c r="L4703" s="97" t="s">
        <v>4020</v>
      </c>
      <c r="M4703" s="105">
        <v>544208</v>
      </c>
      <c r="N4703" s="105">
        <v>2877883</v>
      </c>
      <c r="O4703" s="132">
        <v>544208.4</v>
      </c>
      <c r="P4703" s="132">
        <v>2877882.9</v>
      </c>
      <c r="Q4703" s="108">
        <v>45294</v>
      </c>
      <c r="R4703" s="102" t="s">
        <v>277</v>
      </c>
      <c r="S4703" s="102">
        <v>5</v>
      </c>
      <c r="T4703" s="93">
        <v>5</v>
      </c>
      <c r="U4703" s="109" t="s">
        <v>2238</v>
      </c>
    </row>
    <row r="4704" spans="1:21" hidden="1">
      <c r="A4704" s="94">
        <v>4703</v>
      </c>
      <c r="B4704" s="93">
        <v>6218</v>
      </c>
      <c r="C4704" s="93">
        <v>1747</v>
      </c>
      <c r="D4704" s="102">
        <v>58</v>
      </c>
      <c r="E4704" s="102" t="s">
        <v>498</v>
      </c>
      <c r="F4704" s="102">
        <v>4</v>
      </c>
      <c r="G4704" s="102" t="s">
        <v>473</v>
      </c>
      <c r="H4704" s="94" t="s">
        <v>2128</v>
      </c>
      <c r="I4704" s="102">
        <v>63</v>
      </c>
      <c r="J4704" s="103">
        <v>41</v>
      </c>
      <c r="K4704" s="103" t="s">
        <v>2185</v>
      </c>
      <c r="L4704" s="97" t="s">
        <v>2754</v>
      </c>
      <c r="M4704" s="105">
        <v>542568</v>
      </c>
      <c r="N4704" s="105">
        <v>2878753</v>
      </c>
      <c r="O4704" s="132">
        <v>542568.19999999995</v>
      </c>
      <c r="P4704" s="132">
        <v>2878752.7</v>
      </c>
      <c r="Q4704" s="108">
        <v>45296</v>
      </c>
      <c r="R4704" s="102" t="s">
        <v>217</v>
      </c>
      <c r="S4704" s="102">
        <v>5</v>
      </c>
      <c r="T4704" s="93">
        <v>5</v>
      </c>
      <c r="U4704" s="106" t="s">
        <v>2223</v>
      </c>
    </row>
    <row r="4705" spans="1:21" hidden="1">
      <c r="A4705" s="94">
        <v>4704</v>
      </c>
      <c r="B4705" s="93">
        <v>6218</v>
      </c>
      <c r="C4705" s="93">
        <v>1747</v>
      </c>
      <c r="D4705" s="102">
        <v>58</v>
      </c>
      <c r="E4705" s="102" t="s">
        <v>498</v>
      </c>
      <c r="F4705" s="102">
        <v>4</v>
      </c>
      <c r="G4705" s="102" t="s">
        <v>473</v>
      </c>
      <c r="H4705" s="94" t="s">
        <v>2128</v>
      </c>
      <c r="I4705" s="102">
        <v>63</v>
      </c>
      <c r="J4705" s="103">
        <v>41</v>
      </c>
      <c r="K4705" s="103" t="s">
        <v>2185</v>
      </c>
      <c r="L4705" s="97" t="s">
        <v>2754</v>
      </c>
      <c r="M4705" s="105">
        <v>542568</v>
      </c>
      <c r="N4705" s="105">
        <v>2878753</v>
      </c>
      <c r="O4705" s="132">
        <v>542568.19999999995</v>
      </c>
      <c r="P4705" s="132">
        <v>2878752.7</v>
      </c>
      <c r="Q4705" s="108">
        <v>45296</v>
      </c>
      <c r="R4705" s="102" t="s">
        <v>173</v>
      </c>
      <c r="S4705" s="102">
        <v>1</v>
      </c>
      <c r="T4705" s="93">
        <v>1</v>
      </c>
      <c r="U4705" s="106" t="s">
        <v>2223</v>
      </c>
    </row>
    <row r="4706" spans="1:21" hidden="1">
      <c r="A4706" s="94">
        <v>4705</v>
      </c>
      <c r="B4706" s="93">
        <v>6218</v>
      </c>
      <c r="C4706" s="93">
        <v>1747</v>
      </c>
      <c r="D4706" s="102">
        <v>58</v>
      </c>
      <c r="E4706" s="102" t="s">
        <v>498</v>
      </c>
      <c r="F4706" s="102">
        <v>4</v>
      </c>
      <c r="G4706" s="102" t="s">
        <v>473</v>
      </c>
      <c r="H4706" s="94" t="s">
        <v>2128</v>
      </c>
      <c r="I4706" s="102">
        <v>63</v>
      </c>
      <c r="J4706" s="103">
        <v>41</v>
      </c>
      <c r="K4706" s="103" t="s">
        <v>2185</v>
      </c>
      <c r="L4706" s="97" t="s">
        <v>2754</v>
      </c>
      <c r="M4706" s="105">
        <v>542568</v>
      </c>
      <c r="N4706" s="105">
        <v>2878753</v>
      </c>
      <c r="O4706" s="132">
        <v>542568.19999999995</v>
      </c>
      <c r="P4706" s="132">
        <v>2878752.7</v>
      </c>
      <c r="Q4706" s="108">
        <v>45296</v>
      </c>
      <c r="R4706" s="102" t="s">
        <v>229</v>
      </c>
      <c r="S4706" s="102">
        <v>1</v>
      </c>
      <c r="T4706" s="93">
        <v>1</v>
      </c>
      <c r="U4706" s="106" t="s">
        <v>2223</v>
      </c>
    </row>
    <row r="4707" spans="1:21" hidden="1">
      <c r="A4707" s="94">
        <v>4706</v>
      </c>
      <c r="B4707" s="116">
        <v>6218</v>
      </c>
      <c r="C4707" s="116">
        <v>1747</v>
      </c>
      <c r="D4707" s="107">
        <v>58</v>
      </c>
      <c r="E4707" s="107" t="s">
        <v>498</v>
      </c>
      <c r="F4707" s="107">
        <v>4</v>
      </c>
      <c r="G4707" s="107" t="s">
        <v>473</v>
      </c>
      <c r="H4707" s="119" t="s">
        <v>2128</v>
      </c>
      <c r="I4707" s="107">
        <v>63</v>
      </c>
      <c r="J4707" s="121">
        <v>41</v>
      </c>
      <c r="K4707" s="121" t="s">
        <v>2185</v>
      </c>
      <c r="L4707" s="97" t="s">
        <v>2754</v>
      </c>
      <c r="M4707" s="117">
        <v>542568</v>
      </c>
      <c r="N4707" s="117">
        <v>2878753</v>
      </c>
      <c r="O4707" s="133">
        <v>542568</v>
      </c>
      <c r="P4707" s="133">
        <v>2878753</v>
      </c>
      <c r="Q4707" s="123">
        <v>45296</v>
      </c>
      <c r="R4707" s="93" t="s">
        <v>281</v>
      </c>
      <c r="S4707" s="102">
        <v>30</v>
      </c>
      <c r="T4707" s="93">
        <v>30</v>
      </c>
      <c r="U4707" s="106" t="s">
        <v>2223</v>
      </c>
    </row>
    <row r="4708" spans="1:21" hidden="1">
      <c r="A4708" s="94">
        <v>4707</v>
      </c>
      <c r="B4708" s="93">
        <v>6219</v>
      </c>
      <c r="C4708" s="93">
        <v>1748</v>
      </c>
      <c r="D4708" s="102">
        <v>59</v>
      </c>
      <c r="E4708" s="102" t="s">
        <v>498</v>
      </c>
      <c r="F4708" s="102">
        <v>4</v>
      </c>
      <c r="G4708" s="102" t="s">
        <v>473</v>
      </c>
      <c r="H4708" s="94" t="s">
        <v>2129</v>
      </c>
      <c r="I4708" s="102">
        <v>63</v>
      </c>
      <c r="J4708" s="103">
        <v>41</v>
      </c>
      <c r="K4708" s="103" t="s">
        <v>2186</v>
      </c>
      <c r="L4708" s="97" t="s">
        <v>4021</v>
      </c>
      <c r="M4708" s="105">
        <v>542597</v>
      </c>
      <c r="N4708" s="105">
        <v>2878753</v>
      </c>
      <c r="O4708" s="132">
        <v>542597.1</v>
      </c>
      <c r="P4708" s="132">
        <v>2878752.7</v>
      </c>
      <c r="Q4708" s="108">
        <v>45296</v>
      </c>
      <c r="R4708" s="102" t="s">
        <v>217</v>
      </c>
      <c r="S4708" s="102">
        <v>15</v>
      </c>
      <c r="T4708" s="93">
        <v>15</v>
      </c>
      <c r="U4708" s="106" t="s">
        <v>2223</v>
      </c>
    </row>
    <row r="4709" spans="1:21" hidden="1">
      <c r="A4709" s="94">
        <v>4708</v>
      </c>
      <c r="B4709" s="93">
        <v>6219</v>
      </c>
      <c r="C4709" s="93">
        <v>1748</v>
      </c>
      <c r="D4709" s="102">
        <v>59</v>
      </c>
      <c r="E4709" s="102" t="s">
        <v>498</v>
      </c>
      <c r="F4709" s="102">
        <v>4</v>
      </c>
      <c r="G4709" s="102" t="s">
        <v>473</v>
      </c>
      <c r="H4709" s="94" t="s">
        <v>2129</v>
      </c>
      <c r="I4709" s="102">
        <v>63</v>
      </c>
      <c r="J4709" s="103">
        <v>41</v>
      </c>
      <c r="K4709" s="103" t="s">
        <v>2186</v>
      </c>
      <c r="L4709" s="97" t="s">
        <v>4021</v>
      </c>
      <c r="M4709" s="105">
        <v>542597</v>
      </c>
      <c r="N4709" s="105">
        <v>2878753</v>
      </c>
      <c r="O4709" s="132">
        <v>542597.1</v>
      </c>
      <c r="P4709" s="132">
        <v>2878752.7</v>
      </c>
      <c r="Q4709" s="108">
        <v>45296</v>
      </c>
      <c r="R4709" s="102" t="s">
        <v>173</v>
      </c>
      <c r="S4709" s="102">
        <v>1</v>
      </c>
      <c r="T4709" s="93">
        <v>1</v>
      </c>
      <c r="U4709" s="106" t="s">
        <v>2223</v>
      </c>
    </row>
    <row r="4710" spans="1:21" hidden="1">
      <c r="A4710" s="94">
        <v>4709</v>
      </c>
      <c r="B4710" s="93">
        <v>6219</v>
      </c>
      <c r="C4710" s="93">
        <v>1748</v>
      </c>
      <c r="D4710" s="102">
        <v>59</v>
      </c>
      <c r="E4710" s="102" t="s">
        <v>498</v>
      </c>
      <c r="F4710" s="102">
        <v>4</v>
      </c>
      <c r="G4710" s="102" t="s">
        <v>473</v>
      </c>
      <c r="H4710" s="94" t="s">
        <v>2129</v>
      </c>
      <c r="I4710" s="102">
        <v>63</v>
      </c>
      <c r="J4710" s="103">
        <v>41</v>
      </c>
      <c r="K4710" s="103" t="s">
        <v>2186</v>
      </c>
      <c r="L4710" s="97" t="s">
        <v>4021</v>
      </c>
      <c r="M4710" s="105">
        <v>542597</v>
      </c>
      <c r="N4710" s="105">
        <v>2878753</v>
      </c>
      <c r="O4710" s="132">
        <v>542597.1</v>
      </c>
      <c r="P4710" s="132">
        <v>2878752.7</v>
      </c>
      <c r="Q4710" s="108">
        <v>45296</v>
      </c>
      <c r="R4710" s="93" t="s">
        <v>281</v>
      </c>
      <c r="S4710" s="102">
        <v>30</v>
      </c>
      <c r="T4710" s="93">
        <v>30</v>
      </c>
      <c r="U4710" s="106" t="s">
        <v>2223</v>
      </c>
    </row>
    <row r="4711" spans="1:21" hidden="1">
      <c r="A4711" s="94">
        <v>4710</v>
      </c>
      <c r="B4711" s="93">
        <v>6220</v>
      </c>
      <c r="C4711" s="93">
        <v>1749</v>
      </c>
      <c r="D4711" s="102">
        <v>60</v>
      </c>
      <c r="E4711" s="102" t="s">
        <v>498</v>
      </c>
      <c r="F4711" s="102">
        <v>4</v>
      </c>
      <c r="G4711" s="102" t="s">
        <v>473</v>
      </c>
      <c r="H4711" s="94" t="s">
        <v>2130</v>
      </c>
      <c r="I4711" s="102">
        <v>63</v>
      </c>
      <c r="J4711" s="103">
        <v>41</v>
      </c>
      <c r="K4711" s="103" t="s">
        <v>2187</v>
      </c>
      <c r="L4711" s="97" t="s">
        <v>4022</v>
      </c>
      <c r="M4711" s="105">
        <v>542568</v>
      </c>
      <c r="N4711" s="105">
        <v>2878782</v>
      </c>
      <c r="O4711" s="132">
        <v>542568.19999999995</v>
      </c>
      <c r="P4711" s="132">
        <v>2878781.5</v>
      </c>
      <c r="Q4711" s="108">
        <v>45296</v>
      </c>
      <c r="R4711" s="102" t="s">
        <v>217</v>
      </c>
      <c r="S4711" s="102">
        <v>75</v>
      </c>
      <c r="T4711" s="93">
        <v>75</v>
      </c>
      <c r="U4711" s="106" t="s">
        <v>2223</v>
      </c>
    </row>
    <row r="4712" spans="1:21" hidden="1">
      <c r="A4712" s="94">
        <v>4711</v>
      </c>
      <c r="B4712" s="93">
        <v>6220</v>
      </c>
      <c r="C4712" s="93">
        <v>1749</v>
      </c>
      <c r="D4712" s="102">
        <v>60</v>
      </c>
      <c r="E4712" s="102" t="s">
        <v>498</v>
      </c>
      <c r="F4712" s="102">
        <v>4</v>
      </c>
      <c r="G4712" s="102" t="s">
        <v>473</v>
      </c>
      <c r="H4712" s="94" t="s">
        <v>2130</v>
      </c>
      <c r="I4712" s="102">
        <v>63</v>
      </c>
      <c r="J4712" s="103">
        <v>41</v>
      </c>
      <c r="K4712" s="103" t="s">
        <v>2187</v>
      </c>
      <c r="L4712" s="97" t="s">
        <v>4022</v>
      </c>
      <c r="M4712" s="105">
        <v>542568</v>
      </c>
      <c r="N4712" s="105">
        <v>2878782</v>
      </c>
      <c r="O4712" s="132">
        <v>542568.19999999995</v>
      </c>
      <c r="P4712" s="132">
        <v>2878781.5</v>
      </c>
      <c r="Q4712" s="108">
        <v>45296</v>
      </c>
      <c r="R4712" s="93" t="s">
        <v>281</v>
      </c>
      <c r="S4712" s="102">
        <v>25</v>
      </c>
      <c r="T4712" s="93">
        <v>25</v>
      </c>
      <c r="U4712" s="106" t="s">
        <v>2223</v>
      </c>
    </row>
    <row r="4713" spans="1:21" hidden="1">
      <c r="A4713" s="94">
        <v>4712</v>
      </c>
      <c r="B4713" s="93">
        <v>6224</v>
      </c>
      <c r="C4713" s="93">
        <v>1753</v>
      </c>
      <c r="D4713" s="102">
        <v>64</v>
      </c>
      <c r="E4713" s="102" t="s">
        <v>498</v>
      </c>
      <c r="F4713" s="102">
        <v>4</v>
      </c>
      <c r="G4713" s="102" t="s">
        <v>473</v>
      </c>
      <c r="H4713" s="94" t="s">
        <v>2131</v>
      </c>
      <c r="I4713" s="102">
        <v>63</v>
      </c>
      <c r="J4713" s="103">
        <v>42</v>
      </c>
      <c r="K4713" s="103" t="s">
        <v>2185</v>
      </c>
      <c r="L4713" s="97" t="s">
        <v>4023</v>
      </c>
      <c r="M4713" s="105">
        <v>542640</v>
      </c>
      <c r="N4713" s="105">
        <v>2878832</v>
      </c>
      <c r="O4713" s="132">
        <v>542639.5</v>
      </c>
      <c r="P4713" s="132">
        <v>2878832</v>
      </c>
      <c r="Q4713" s="108">
        <v>45296</v>
      </c>
      <c r="R4713" s="102" t="s">
        <v>173</v>
      </c>
      <c r="S4713" s="102">
        <v>5</v>
      </c>
      <c r="T4713" s="93">
        <v>5</v>
      </c>
      <c r="U4713" s="106" t="s">
        <v>2223</v>
      </c>
    </row>
    <row r="4714" spans="1:21" hidden="1">
      <c r="A4714" s="94">
        <v>4713</v>
      </c>
      <c r="B4714" s="93">
        <v>6224</v>
      </c>
      <c r="C4714" s="93">
        <v>1753</v>
      </c>
      <c r="D4714" s="102">
        <v>64</v>
      </c>
      <c r="E4714" s="102" t="s">
        <v>498</v>
      </c>
      <c r="F4714" s="102">
        <v>4</v>
      </c>
      <c r="G4714" s="102" t="s">
        <v>473</v>
      </c>
      <c r="H4714" s="94" t="s">
        <v>2131</v>
      </c>
      <c r="I4714" s="102">
        <v>63</v>
      </c>
      <c r="J4714" s="103">
        <v>42</v>
      </c>
      <c r="K4714" s="103" t="s">
        <v>2185</v>
      </c>
      <c r="L4714" s="97" t="s">
        <v>4023</v>
      </c>
      <c r="M4714" s="105">
        <v>542640</v>
      </c>
      <c r="N4714" s="105">
        <v>2878832</v>
      </c>
      <c r="O4714" s="132">
        <v>542639.5</v>
      </c>
      <c r="P4714" s="132">
        <v>2878832</v>
      </c>
      <c r="Q4714" s="108">
        <v>45296</v>
      </c>
      <c r="R4714" s="102" t="s">
        <v>217</v>
      </c>
      <c r="S4714" s="102">
        <v>20</v>
      </c>
      <c r="T4714" s="93">
        <v>20</v>
      </c>
      <c r="U4714" s="106" t="s">
        <v>2223</v>
      </c>
    </row>
    <row r="4715" spans="1:21" hidden="1">
      <c r="A4715" s="94">
        <v>4714</v>
      </c>
      <c r="B4715" s="93">
        <v>6224</v>
      </c>
      <c r="C4715" s="93">
        <v>1753</v>
      </c>
      <c r="D4715" s="102">
        <v>64</v>
      </c>
      <c r="E4715" s="102" t="s">
        <v>498</v>
      </c>
      <c r="F4715" s="102">
        <v>4</v>
      </c>
      <c r="G4715" s="102" t="s">
        <v>473</v>
      </c>
      <c r="H4715" s="94" t="s">
        <v>2131</v>
      </c>
      <c r="I4715" s="102">
        <v>63</v>
      </c>
      <c r="J4715" s="103">
        <v>42</v>
      </c>
      <c r="K4715" s="103" t="s">
        <v>2185</v>
      </c>
      <c r="L4715" s="97" t="s">
        <v>4023</v>
      </c>
      <c r="M4715" s="105">
        <v>542640</v>
      </c>
      <c r="N4715" s="105">
        <v>2878832</v>
      </c>
      <c r="O4715" s="132">
        <v>542639.5</v>
      </c>
      <c r="P4715" s="132">
        <v>2878832</v>
      </c>
      <c r="Q4715" s="108">
        <v>45296</v>
      </c>
      <c r="R4715" s="93" t="s">
        <v>281</v>
      </c>
      <c r="S4715" s="102">
        <v>5</v>
      </c>
      <c r="T4715" s="93">
        <v>5</v>
      </c>
      <c r="U4715" s="106" t="s">
        <v>2223</v>
      </c>
    </row>
    <row r="4716" spans="1:21" hidden="1">
      <c r="A4716" s="94">
        <v>4715</v>
      </c>
      <c r="B4716" s="93">
        <v>6225</v>
      </c>
      <c r="C4716" s="93">
        <v>1754</v>
      </c>
      <c r="D4716" s="102">
        <v>65</v>
      </c>
      <c r="E4716" s="102" t="s">
        <v>498</v>
      </c>
      <c r="F4716" s="102">
        <v>4</v>
      </c>
      <c r="G4716" s="102" t="s">
        <v>473</v>
      </c>
      <c r="H4716" s="94" t="s">
        <v>2132</v>
      </c>
      <c r="I4716" s="102">
        <v>63</v>
      </c>
      <c r="J4716" s="103">
        <v>42</v>
      </c>
      <c r="K4716" s="103" t="s">
        <v>2186</v>
      </c>
      <c r="L4716" s="97" t="s">
        <v>2755</v>
      </c>
      <c r="M4716" s="105">
        <v>542674</v>
      </c>
      <c r="N4716" s="105">
        <v>2878832</v>
      </c>
      <c r="O4716" s="132">
        <v>542673.5</v>
      </c>
      <c r="P4716" s="132">
        <v>2878832</v>
      </c>
      <c r="Q4716" s="108">
        <v>45296</v>
      </c>
      <c r="R4716" s="102" t="s">
        <v>217</v>
      </c>
      <c r="S4716" s="102">
        <v>10</v>
      </c>
      <c r="T4716" s="93">
        <v>10</v>
      </c>
      <c r="U4716" s="106" t="s">
        <v>2223</v>
      </c>
    </row>
    <row r="4717" spans="1:21" hidden="1">
      <c r="A4717" s="94">
        <v>4716</v>
      </c>
      <c r="B4717" s="93">
        <v>6225</v>
      </c>
      <c r="C4717" s="93">
        <v>1754</v>
      </c>
      <c r="D4717" s="102">
        <v>65</v>
      </c>
      <c r="E4717" s="102" t="s">
        <v>498</v>
      </c>
      <c r="F4717" s="102">
        <v>4</v>
      </c>
      <c r="G4717" s="102" t="s">
        <v>473</v>
      </c>
      <c r="H4717" s="94" t="s">
        <v>2132</v>
      </c>
      <c r="I4717" s="102">
        <v>63</v>
      </c>
      <c r="J4717" s="103">
        <v>42</v>
      </c>
      <c r="K4717" s="103" t="s">
        <v>2186</v>
      </c>
      <c r="L4717" s="97" t="s">
        <v>2755</v>
      </c>
      <c r="M4717" s="105">
        <v>542674</v>
      </c>
      <c r="N4717" s="105">
        <v>2878832</v>
      </c>
      <c r="O4717" s="132">
        <v>542673.5</v>
      </c>
      <c r="P4717" s="132">
        <v>2878832</v>
      </c>
      <c r="Q4717" s="108">
        <v>45296</v>
      </c>
      <c r="R4717" s="102" t="s">
        <v>277</v>
      </c>
      <c r="S4717" s="102">
        <v>5</v>
      </c>
      <c r="T4717" s="93">
        <v>5</v>
      </c>
      <c r="U4717" s="106" t="s">
        <v>2223</v>
      </c>
    </row>
    <row r="4718" spans="1:21" hidden="1">
      <c r="A4718" s="94">
        <v>4717</v>
      </c>
      <c r="B4718" s="93">
        <v>6225</v>
      </c>
      <c r="C4718" s="93">
        <v>1754</v>
      </c>
      <c r="D4718" s="102">
        <v>65</v>
      </c>
      <c r="E4718" s="102" t="s">
        <v>498</v>
      </c>
      <c r="F4718" s="102">
        <v>4</v>
      </c>
      <c r="G4718" s="102" t="s">
        <v>473</v>
      </c>
      <c r="H4718" s="94" t="s">
        <v>2132</v>
      </c>
      <c r="I4718" s="102">
        <v>63</v>
      </c>
      <c r="J4718" s="103">
        <v>42</v>
      </c>
      <c r="K4718" s="103" t="s">
        <v>2186</v>
      </c>
      <c r="L4718" s="97" t="s">
        <v>2755</v>
      </c>
      <c r="M4718" s="105">
        <v>542674</v>
      </c>
      <c r="N4718" s="105">
        <v>2878832</v>
      </c>
      <c r="O4718" s="132">
        <v>542673.5</v>
      </c>
      <c r="P4718" s="132">
        <v>2878832</v>
      </c>
      <c r="Q4718" s="108">
        <v>45296</v>
      </c>
      <c r="R4718" s="93" t="s">
        <v>281</v>
      </c>
      <c r="S4718" s="102">
        <v>15</v>
      </c>
      <c r="T4718" s="93">
        <v>15</v>
      </c>
      <c r="U4718" s="106" t="s">
        <v>2223</v>
      </c>
    </row>
    <row r="4719" spans="1:21" hidden="1">
      <c r="A4719" s="94">
        <v>4718</v>
      </c>
      <c r="B4719" s="116">
        <v>6225</v>
      </c>
      <c r="C4719" s="116">
        <v>1754</v>
      </c>
      <c r="D4719" s="107">
        <v>65</v>
      </c>
      <c r="E4719" s="107" t="s">
        <v>498</v>
      </c>
      <c r="F4719" s="107">
        <v>4</v>
      </c>
      <c r="G4719" s="107" t="s">
        <v>473</v>
      </c>
      <c r="H4719" s="119" t="s">
        <v>2132</v>
      </c>
      <c r="I4719" s="107">
        <v>63</v>
      </c>
      <c r="J4719" s="121">
        <v>42</v>
      </c>
      <c r="K4719" s="121" t="s">
        <v>2186</v>
      </c>
      <c r="L4719" s="97" t="s">
        <v>2755</v>
      </c>
      <c r="M4719" s="117">
        <v>542674</v>
      </c>
      <c r="N4719" s="117">
        <v>2878832</v>
      </c>
      <c r="O4719" s="133">
        <v>542674</v>
      </c>
      <c r="P4719" s="133">
        <v>2878832</v>
      </c>
      <c r="Q4719" s="123">
        <v>45296</v>
      </c>
      <c r="R4719" s="102" t="s">
        <v>453</v>
      </c>
      <c r="S4719" s="102">
        <v>1</v>
      </c>
      <c r="T4719" s="93">
        <v>1</v>
      </c>
      <c r="U4719" s="106" t="s">
        <v>2223</v>
      </c>
    </row>
    <row r="4720" spans="1:21" hidden="1">
      <c r="A4720" s="94">
        <v>4719</v>
      </c>
      <c r="B4720" s="93">
        <v>6226</v>
      </c>
      <c r="C4720" s="93">
        <v>1755</v>
      </c>
      <c r="D4720" s="102">
        <v>66</v>
      </c>
      <c r="E4720" s="102" t="s">
        <v>498</v>
      </c>
      <c r="F4720" s="102">
        <v>4</v>
      </c>
      <c r="G4720" s="102" t="s">
        <v>473</v>
      </c>
      <c r="H4720" s="94" t="s">
        <v>2133</v>
      </c>
      <c r="I4720" s="102">
        <v>63</v>
      </c>
      <c r="J4720" s="103">
        <v>42</v>
      </c>
      <c r="K4720" s="103" t="s">
        <v>2187</v>
      </c>
      <c r="L4720" s="97" t="s">
        <v>4024</v>
      </c>
      <c r="M4720" s="105">
        <v>542640</v>
      </c>
      <c r="N4720" s="105">
        <v>2878845</v>
      </c>
      <c r="O4720" s="132">
        <v>542639.5</v>
      </c>
      <c r="P4720" s="132">
        <v>2878845.4</v>
      </c>
      <c r="Q4720" s="108">
        <v>45296</v>
      </c>
      <c r="R4720" s="102" t="s">
        <v>217</v>
      </c>
      <c r="S4720" s="102">
        <v>25</v>
      </c>
      <c r="T4720" s="93">
        <v>25</v>
      </c>
      <c r="U4720" s="106" t="s">
        <v>2223</v>
      </c>
    </row>
    <row r="4721" spans="1:21" hidden="1">
      <c r="A4721" s="94">
        <v>4720</v>
      </c>
      <c r="B4721" s="93">
        <v>6226</v>
      </c>
      <c r="C4721" s="93">
        <v>1755</v>
      </c>
      <c r="D4721" s="102">
        <v>66</v>
      </c>
      <c r="E4721" s="102" t="s">
        <v>498</v>
      </c>
      <c r="F4721" s="102">
        <v>4</v>
      </c>
      <c r="G4721" s="102" t="s">
        <v>473</v>
      </c>
      <c r="H4721" s="94" t="s">
        <v>2133</v>
      </c>
      <c r="I4721" s="102">
        <v>63</v>
      </c>
      <c r="J4721" s="103">
        <v>42</v>
      </c>
      <c r="K4721" s="103" t="s">
        <v>2187</v>
      </c>
      <c r="L4721" s="97" t="s">
        <v>4024</v>
      </c>
      <c r="M4721" s="105">
        <v>542640</v>
      </c>
      <c r="N4721" s="105">
        <v>2878845</v>
      </c>
      <c r="O4721" s="132">
        <v>542639.5</v>
      </c>
      <c r="P4721" s="132">
        <v>2878845.4</v>
      </c>
      <c r="Q4721" s="108">
        <v>45296</v>
      </c>
      <c r="R4721" s="93" t="s">
        <v>281</v>
      </c>
      <c r="S4721" s="102">
        <v>40</v>
      </c>
      <c r="T4721" s="93">
        <v>40</v>
      </c>
      <c r="U4721" s="106" t="s">
        <v>2223</v>
      </c>
    </row>
    <row r="4722" spans="1:21" hidden="1">
      <c r="A4722" s="94">
        <v>4721</v>
      </c>
      <c r="B4722" s="93">
        <v>6215</v>
      </c>
      <c r="C4722" s="93">
        <v>1744</v>
      </c>
      <c r="D4722" s="102">
        <v>55</v>
      </c>
      <c r="E4722" s="102" t="s">
        <v>498</v>
      </c>
      <c r="F4722" s="102">
        <v>4</v>
      </c>
      <c r="G4722" s="102" t="s">
        <v>473</v>
      </c>
      <c r="H4722" s="94" t="s">
        <v>2134</v>
      </c>
      <c r="I4722" s="102">
        <v>63</v>
      </c>
      <c r="J4722" s="103">
        <v>43</v>
      </c>
      <c r="K4722" s="103" t="s">
        <v>2185</v>
      </c>
      <c r="L4722" s="97" t="s">
        <v>4025</v>
      </c>
      <c r="M4722" s="105">
        <v>542588</v>
      </c>
      <c r="N4722" s="105">
        <v>2878716</v>
      </c>
      <c r="O4722" s="132">
        <v>542588.1</v>
      </c>
      <c r="P4722" s="132">
        <v>2878716.4</v>
      </c>
      <c r="Q4722" s="108">
        <v>45296</v>
      </c>
      <c r="R4722" s="93" t="s">
        <v>281</v>
      </c>
      <c r="S4722" s="102">
        <v>50</v>
      </c>
      <c r="T4722" s="93">
        <v>50</v>
      </c>
      <c r="U4722" s="106" t="s">
        <v>2223</v>
      </c>
    </row>
    <row r="4723" spans="1:21" hidden="1">
      <c r="A4723" s="94">
        <v>4722</v>
      </c>
      <c r="B4723" s="93">
        <v>6216</v>
      </c>
      <c r="C4723" s="93">
        <v>1745</v>
      </c>
      <c r="D4723" s="102">
        <v>56</v>
      </c>
      <c r="E4723" s="102" t="s">
        <v>498</v>
      </c>
      <c r="F4723" s="102">
        <v>4</v>
      </c>
      <c r="G4723" s="102" t="s">
        <v>473</v>
      </c>
      <c r="H4723" s="94" t="s">
        <v>2135</v>
      </c>
      <c r="I4723" s="102">
        <v>63</v>
      </c>
      <c r="J4723" s="103">
        <v>43</v>
      </c>
      <c r="K4723" s="103" t="s">
        <v>2186</v>
      </c>
      <c r="L4723" s="97" t="s">
        <v>4026</v>
      </c>
      <c r="M4723" s="105">
        <v>542606</v>
      </c>
      <c r="N4723" s="105">
        <v>2878716</v>
      </c>
      <c r="O4723" s="132">
        <v>542606.1</v>
      </c>
      <c r="P4723" s="132">
        <v>2878716.4</v>
      </c>
      <c r="Q4723" s="108">
        <v>45296</v>
      </c>
      <c r="R4723" s="102" t="s">
        <v>217</v>
      </c>
      <c r="S4723" s="102">
        <v>5</v>
      </c>
      <c r="T4723" s="93">
        <v>5</v>
      </c>
      <c r="U4723" s="106" t="s">
        <v>2223</v>
      </c>
    </row>
    <row r="4724" spans="1:21" hidden="1">
      <c r="A4724" s="94">
        <v>4723</v>
      </c>
      <c r="B4724" s="93">
        <v>6216</v>
      </c>
      <c r="C4724" s="93">
        <v>1745</v>
      </c>
      <c r="D4724" s="102">
        <v>56</v>
      </c>
      <c r="E4724" s="102" t="s">
        <v>498</v>
      </c>
      <c r="F4724" s="102">
        <v>4</v>
      </c>
      <c r="G4724" s="102" t="s">
        <v>473</v>
      </c>
      <c r="H4724" s="94" t="s">
        <v>2135</v>
      </c>
      <c r="I4724" s="102">
        <v>63</v>
      </c>
      <c r="J4724" s="103">
        <v>43</v>
      </c>
      <c r="K4724" s="103" t="s">
        <v>2186</v>
      </c>
      <c r="L4724" s="97" t="s">
        <v>4026</v>
      </c>
      <c r="M4724" s="105">
        <v>542606</v>
      </c>
      <c r="N4724" s="105">
        <v>2878716</v>
      </c>
      <c r="O4724" s="132">
        <v>542606.1</v>
      </c>
      <c r="P4724" s="132">
        <v>2878716.4</v>
      </c>
      <c r="Q4724" s="108">
        <v>45296</v>
      </c>
      <c r="R4724" s="102" t="s">
        <v>163</v>
      </c>
      <c r="S4724" s="102">
        <v>12</v>
      </c>
      <c r="T4724" s="93">
        <v>12</v>
      </c>
      <c r="U4724" s="106" t="s">
        <v>2223</v>
      </c>
    </row>
    <row r="4725" spans="1:21" hidden="1">
      <c r="A4725" s="94">
        <v>4724</v>
      </c>
      <c r="B4725" s="93">
        <v>6217</v>
      </c>
      <c r="C4725" s="93">
        <v>1746</v>
      </c>
      <c r="D4725" s="102">
        <v>57</v>
      </c>
      <c r="E4725" s="102" t="s">
        <v>498</v>
      </c>
      <c r="F4725" s="102">
        <v>4</v>
      </c>
      <c r="G4725" s="102" t="s">
        <v>473</v>
      </c>
      <c r="H4725" s="94" t="s">
        <v>2136</v>
      </c>
      <c r="I4725" s="102">
        <v>63</v>
      </c>
      <c r="J4725" s="103">
        <v>43</v>
      </c>
      <c r="K4725" s="103" t="s">
        <v>2187</v>
      </c>
      <c r="L4725" s="97" t="s">
        <v>4027</v>
      </c>
      <c r="M4725" s="105">
        <v>542588</v>
      </c>
      <c r="N4725" s="105">
        <v>2878731</v>
      </c>
      <c r="O4725" s="132">
        <v>542588.1</v>
      </c>
      <c r="P4725" s="132">
        <v>2878730.8</v>
      </c>
      <c r="Q4725" s="108">
        <v>45296</v>
      </c>
      <c r="R4725" s="102" t="s">
        <v>163</v>
      </c>
      <c r="S4725" s="102">
        <v>10</v>
      </c>
      <c r="T4725" s="93">
        <v>10</v>
      </c>
      <c r="U4725" s="106" t="s">
        <v>2223</v>
      </c>
    </row>
    <row r="4726" spans="1:21" hidden="1">
      <c r="A4726" s="94">
        <v>4725</v>
      </c>
      <c r="B4726" s="93">
        <v>6217</v>
      </c>
      <c r="C4726" s="93">
        <v>1746</v>
      </c>
      <c r="D4726" s="102">
        <v>57</v>
      </c>
      <c r="E4726" s="102" t="s">
        <v>498</v>
      </c>
      <c r="F4726" s="102">
        <v>4</v>
      </c>
      <c r="G4726" s="102" t="s">
        <v>473</v>
      </c>
      <c r="H4726" s="94" t="s">
        <v>2136</v>
      </c>
      <c r="I4726" s="102">
        <v>63</v>
      </c>
      <c r="J4726" s="103">
        <v>43</v>
      </c>
      <c r="K4726" s="103" t="s">
        <v>2187</v>
      </c>
      <c r="L4726" s="97" t="s">
        <v>4027</v>
      </c>
      <c r="M4726" s="105">
        <v>542588</v>
      </c>
      <c r="N4726" s="105">
        <v>2878731</v>
      </c>
      <c r="O4726" s="132">
        <v>542588.1</v>
      </c>
      <c r="P4726" s="132">
        <v>2878730.8</v>
      </c>
      <c r="Q4726" s="108">
        <v>45296</v>
      </c>
      <c r="R4726" s="102" t="s">
        <v>217</v>
      </c>
      <c r="S4726" s="102">
        <v>1</v>
      </c>
      <c r="T4726" s="93">
        <v>1</v>
      </c>
      <c r="U4726" s="106" t="s">
        <v>2223</v>
      </c>
    </row>
    <row r="4727" spans="1:21" hidden="1">
      <c r="A4727" s="94">
        <v>4726</v>
      </c>
      <c r="B4727" s="93">
        <v>6221</v>
      </c>
      <c r="C4727" s="93">
        <v>1750</v>
      </c>
      <c r="D4727" s="102">
        <v>61</v>
      </c>
      <c r="E4727" s="102" t="s">
        <v>498</v>
      </c>
      <c r="F4727" s="102">
        <v>4</v>
      </c>
      <c r="G4727" s="102" t="s">
        <v>473</v>
      </c>
      <c r="H4727" s="94" t="s">
        <v>2137</v>
      </c>
      <c r="I4727" s="102">
        <v>63</v>
      </c>
      <c r="J4727" s="103">
        <v>44</v>
      </c>
      <c r="K4727" s="103" t="s">
        <v>2185</v>
      </c>
      <c r="L4727" s="97" t="s">
        <v>4028</v>
      </c>
      <c r="M4727" s="105">
        <v>542444</v>
      </c>
      <c r="N4727" s="105">
        <v>2878760</v>
      </c>
      <c r="O4727" s="132">
        <v>542443.80000000005</v>
      </c>
      <c r="P4727" s="132">
        <v>2878760.2</v>
      </c>
      <c r="Q4727" s="108">
        <v>45296</v>
      </c>
      <c r="R4727" s="102" t="s">
        <v>163</v>
      </c>
      <c r="S4727" s="102">
        <v>10</v>
      </c>
      <c r="T4727" s="93">
        <v>10</v>
      </c>
      <c r="U4727" s="106" t="s">
        <v>2223</v>
      </c>
    </row>
    <row r="4728" spans="1:21" hidden="1">
      <c r="A4728" s="94">
        <v>4727</v>
      </c>
      <c r="B4728" s="93">
        <v>6222</v>
      </c>
      <c r="C4728" s="93">
        <v>1751</v>
      </c>
      <c r="D4728" s="102">
        <v>62</v>
      </c>
      <c r="E4728" s="102" t="s">
        <v>498</v>
      </c>
      <c r="F4728" s="102">
        <v>4</v>
      </c>
      <c r="G4728" s="102" t="s">
        <v>473</v>
      </c>
      <c r="H4728" s="94" t="s">
        <v>2138</v>
      </c>
      <c r="I4728" s="102">
        <v>63</v>
      </c>
      <c r="J4728" s="103">
        <v>44</v>
      </c>
      <c r="K4728" s="103" t="s">
        <v>2186</v>
      </c>
      <c r="L4728" s="97" t="s">
        <v>4029</v>
      </c>
      <c r="M4728" s="105">
        <v>542459</v>
      </c>
      <c r="N4728" s="105">
        <v>2878760</v>
      </c>
      <c r="O4728" s="132">
        <v>542459.30000000005</v>
      </c>
      <c r="P4728" s="132">
        <v>2878760.2</v>
      </c>
      <c r="Q4728" s="108">
        <v>45296</v>
      </c>
      <c r="R4728" s="102" t="s">
        <v>163</v>
      </c>
      <c r="S4728" s="102">
        <v>20</v>
      </c>
      <c r="T4728" s="93">
        <v>20</v>
      </c>
      <c r="U4728" s="106" t="s">
        <v>2223</v>
      </c>
    </row>
    <row r="4729" spans="1:21" hidden="1">
      <c r="A4729" s="94">
        <v>4728</v>
      </c>
      <c r="B4729" s="93">
        <v>6222</v>
      </c>
      <c r="C4729" s="93">
        <v>1751</v>
      </c>
      <c r="D4729" s="102">
        <v>62</v>
      </c>
      <c r="E4729" s="102" t="s">
        <v>498</v>
      </c>
      <c r="F4729" s="102">
        <v>4</v>
      </c>
      <c r="G4729" s="102" t="s">
        <v>473</v>
      </c>
      <c r="H4729" s="94" t="s">
        <v>2138</v>
      </c>
      <c r="I4729" s="102">
        <v>63</v>
      </c>
      <c r="J4729" s="103">
        <v>44</v>
      </c>
      <c r="K4729" s="103" t="s">
        <v>2186</v>
      </c>
      <c r="L4729" s="97" t="s">
        <v>4029</v>
      </c>
      <c r="M4729" s="105">
        <v>542459</v>
      </c>
      <c r="N4729" s="105">
        <v>2878760</v>
      </c>
      <c r="O4729" s="132">
        <v>542459.30000000005</v>
      </c>
      <c r="P4729" s="132">
        <v>2878760.2</v>
      </c>
      <c r="Q4729" s="108">
        <v>45296</v>
      </c>
      <c r="R4729" s="102" t="s">
        <v>217</v>
      </c>
      <c r="S4729" s="102">
        <v>15</v>
      </c>
      <c r="T4729" s="93">
        <v>15</v>
      </c>
      <c r="U4729" s="106" t="s">
        <v>2223</v>
      </c>
    </row>
    <row r="4730" spans="1:21" hidden="1">
      <c r="A4730" s="94">
        <v>4729</v>
      </c>
      <c r="B4730" s="93">
        <v>6223</v>
      </c>
      <c r="C4730" s="93">
        <v>1752</v>
      </c>
      <c r="D4730" s="102">
        <v>63</v>
      </c>
      <c r="E4730" s="102" t="s">
        <v>498</v>
      </c>
      <c r="F4730" s="102">
        <v>4</v>
      </c>
      <c r="G4730" s="102" t="s">
        <v>473</v>
      </c>
      <c r="H4730" s="94" t="s">
        <v>2139</v>
      </c>
      <c r="I4730" s="102">
        <v>63</v>
      </c>
      <c r="J4730" s="103">
        <v>44</v>
      </c>
      <c r="K4730" s="103" t="s">
        <v>2187</v>
      </c>
      <c r="L4730" s="97" t="s">
        <v>4030</v>
      </c>
      <c r="M4730" s="105">
        <v>542444</v>
      </c>
      <c r="N4730" s="105">
        <v>2878795</v>
      </c>
      <c r="O4730" s="132">
        <v>542443.80000000005</v>
      </c>
      <c r="P4730" s="132">
        <v>2878795.2</v>
      </c>
      <c r="Q4730" s="108">
        <v>45296</v>
      </c>
      <c r="R4730" s="102" t="s">
        <v>217</v>
      </c>
      <c r="S4730" s="102">
        <v>15</v>
      </c>
      <c r="T4730" s="93">
        <v>15</v>
      </c>
      <c r="U4730" s="106" t="s">
        <v>2223</v>
      </c>
    </row>
    <row r="4731" spans="1:21" hidden="1">
      <c r="A4731" s="94">
        <v>4730</v>
      </c>
      <c r="B4731" s="93">
        <v>6223</v>
      </c>
      <c r="C4731" s="93">
        <v>1752</v>
      </c>
      <c r="D4731" s="102">
        <v>63</v>
      </c>
      <c r="E4731" s="102" t="s">
        <v>498</v>
      </c>
      <c r="F4731" s="102">
        <v>4</v>
      </c>
      <c r="G4731" s="102" t="s">
        <v>473</v>
      </c>
      <c r="H4731" s="94" t="s">
        <v>2139</v>
      </c>
      <c r="I4731" s="102">
        <v>63</v>
      </c>
      <c r="J4731" s="103">
        <v>44</v>
      </c>
      <c r="K4731" s="103" t="s">
        <v>2187</v>
      </c>
      <c r="L4731" s="97" t="s">
        <v>4030</v>
      </c>
      <c r="M4731" s="105">
        <v>542444</v>
      </c>
      <c r="N4731" s="105">
        <v>2878795</v>
      </c>
      <c r="O4731" s="132">
        <v>542443.80000000005</v>
      </c>
      <c r="P4731" s="132">
        <v>2878795.2</v>
      </c>
      <c r="Q4731" s="108">
        <v>45296</v>
      </c>
      <c r="R4731" s="93" t="s">
        <v>281</v>
      </c>
      <c r="S4731" s="102">
        <v>20</v>
      </c>
      <c r="T4731" s="93">
        <v>20</v>
      </c>
      <c r="U4731" s="106" t="s">
        <v>2223</v>
      </c>
    </row>
    <row r="4732" spans="1:21" hidden="1">
      <c r="A4732" s="94">
        <v>4731</v>
      </c>
      <c r="B4732" s="93">
        <v>6212</v>
      </c>
      <c r="C4732" s="93">
        <v>1741</v>
      </c>
      <c r="D4732" s="102">
        <v>52</v>
      </c>
      <c r="E4732" s="102" t="s">
        <v>498</v>
      </c>
      <c r="F4732" s="102">
        <v>4</v>
      </c>
      <c r="G4732" s="102" t="s">
        <v>473</v>
      </c>
      <c r="H4732" s="94" t="s">
        <v>2140</v>
      </c>
      <c r="I4732" s="102">
        <v>63</v>
      </c>
      <c r="J4732" s="103">
        <v>45</v>
      </c>
      <c r="K4732" s="103" t="s">
        <v>2185</v>
      </c>
      <c r="L4732" s="97" t="s">
        <v>4031</v>
      </c>
      <c r="M4732" s="105">
        <v>542513</v>
      </c>
      <c r="N4732" s="105">
        <v>2878568</v>
      </c>
      <c r="O4732" s="132">
        <v>542512.80000000005</v>
      </c>
      <c r="P4732" s="132">
        <v>2878568</v>
      </c>
      <c r="Q4732" s="108">
        <v>45296</v>
      </c>
      <c r="R4732" s="102" t="s">
        <v>217</v>
      </c>
      <c r="S4732" s="102">
        <v>50</v>
      </c>
      <c r="T4732" s="93">
        <v>50</v>
      </c>
      <c r="U4732" s="106" t="s">
        <v>2223</v>
      </c>
    </row>
    <row r="4733" spans="1:21" hidden="1">
      <c r="A4733" s="94">
        <v>4732</v>
      </c>
      <c r="B4733" s="93">
        <v>6212</v>
      </c>
      <c r="C4733" s="93">
        <v>1741</v>
      </c>
      <c r="D4733" s="102">
        <v>52</v>
      </c>
      <c r="E4733" s="102" t="s">
        <v>498</v>
      </c>
      <c r="F4733" s="102">
        <v>4</v>
      </c>
      <c r="G4733" s="102" t="s">
        <v>473</v>
      </c>
      <c r="H4733" s="94" t="s">
        <v>2140</v>
      </c>
      <c r="I4733" s="102">
        <v>63</v>
      </c>
      <c r="J4733" s="103">
        <v>45</v>
      </c>
      <c r="K4733" s="103" t="s">
        <v>2185</v>
      </c>
      <c r="L4733" s="97" t="s">
        <v>4031</v>
      </c>
      <c r="M4733" s="105">
        <v>542513</v>
      </c>
      <c r="N4733" s="105">
        <v>2878568</v>
      </c>
      <c r="O4733" s="132">
        <v>542512.80000000005</v>
      </c>
      <c r="P4733" s="132">
        <v>2878568</v>
      </c>
      <c r="Q4733" s="108">
        <v>45296</v>
      </c>
      <c r="R4733" s="93" t="s">
        <v>281</v>
      </c>
      <c r="S4733" s="102">
        <v>15</v>
      </c>
      <c r="T4733" s="93">
        <v>15</v>
      </c>
      <c r="U4733" s="106" t="s">
        <v>2223</v>
      </c>
    </row>
    <row r="4734" spans="1:21" hidden="1">
      <c r="A4734" s="94">
        <v>4733</v>
      </c>
      <c r="B4734" s="93">
        <v>6212</v>
      </c>
      <c r="C4734" s="93">
        <v>1741</v>
      </c>
      <c r="D4734" s="102">
        <v>52</v>
      </c>
      <c r="E4734" s="102" t="s">
        <v>498</v>
      </c>
      <c r="F4734" s="102">
        <v>4</v>
      </c>
      <c r="G4734" s="102" t="s">
        <v>473</v>
      </c>
      <c r="H4734" s="94" t="s">
        <v>2140</v>
      </c>
      <c r="I4734" s="102">
        <v>63</v>
      </c>
      <c r="J4734" s="103">
        <v>45</v>
      </c>
      <c r="K4734" s="103" t="s">
        <v>2185</v>
      </c>
      <c r="L4734" s="97" t="s">
        <v>4031</v>
      </c>
      <c r="M4734" s="105">
        <v>542513</v>
      </c>
      <c r="N4734" s="105">
        <v>2878568</v>
      </c>
      <c r="O4734" s="132">
        <v>542512.80000000005</v>
      </c>
      <c r="P4734" s="132">
        <v>2878568</v>
      </c>
      <c r="Q4734" s="108">
        <v>45296</v>
      </c>
      <c r="R4734" s="102" t="s">
        <v>163</v>
      </c>
      <c r="S4734" s="102">
        <v>1</v>
      </c>
      <c r="T4734" s="93">
        <v>1</v>
      </c>
      <c r="U4734" s="106" t="s">
        <v>2223</v>
      </c>
    </row>
    <row r="4735" spans="1:21" hidden="1">
      <c r="A4735" s="94">
        <v>4734</v>
      </c>
      <c r="B4735" s="93">
        <v>6213</v>
      </c>
      <c r="C4735" s="93">
        <v>1742</v>
      </c>
      <c r="D4735" s="102">
        <v>53</v>
      </c>
      <c r="E4735" s="102" t="s">
        <v>498</v>
      </c>
      <c r="F4735" s="102">
        <v>4</v>
      </c>
      <c r="G4735" s="102" t="s">
        <v>473</v>
      </c>
      <c r="H4735" s="94" t="s">
        <v>2141</v>
      </c>
      <c r="I4735" s="102">
        <v>63</v>
      </c>
      <c r="J4735" s="103">
        <v>45</v>
      </c>
      <c r="K4735" s="103" t="s">
        <v>2186</v>
      </c>
      <c r="L4735" s="97" t="s">
        <v>4032</v>
      </c>
      <c r="M4735" s="105">
        <v>542543</v>
      </c>
      <c r="N4735" s="105">
        <v>2878568</v>
      </c>
      <c r="O4735" s="132">
        <v>542543</v>
      </c>
      <c r="P4735" s="132">
        <v>2878568</v>
      </c>
      <c r="Q4735" s="108">
        <v>45296</v>
      </c>
      <c r="R4735" s="102" t="s">
        <v>217</v>
      </c>
      <c r="S4735" s="102">
        <v>5</v>
      </c>
      <c r="T4735" s="93">
        <v>5</v>
      </c>
      <c r="U4735" s="106" t="s">
        <v>2223</v>
      </c>
    </row>
    <row r="4736" spans="1:21" hidden="1">
      <c r="A4736" s="94">
        <v>4735</v>
      </c>
      <c r="B4736" s="93">
        <v>6213</v>
      </c>
      <c r="C4736" s="93">
        <v>1742</v>
      </c>
      <c r="D4736" s="102">
        <v>53</v>
      </c>
      <c r="E4736" s="102" t="s">
        <v>498</v>
      </c>
      <c r="F4736" s="102">
        <v>4</v>
      </c>
      <c r="G4736" s="102" t="s">
        <v>473</v>
      </c>
      <c r="H4736" s="94" t="s">
        <v>2141</v>
      </c>
      <c r="I4736" s="102">
        <v>63</v>
      </c>
      <c r="J4736" s="103">
        <v>45</v>
      </c>
      <c r="K4736" s="103" t="s">
        <v>2186</v>
      </c>
      <c r="L4736" s="97" t="s">
        <v>4032</v>
      </c>
      <c r="M4736" s="105">
        <v>542543</v>
      </c>
      <c r="N4736" s="105">
        <v>2878568</v>
      </c>
      <c r="O4736" s="132">
        <v>542543</v>
      </c>
      <c r="P4736" s="132">
        <v>2878568</v>
      </c>
      <c r="Q4736" s="108">
        <v>45296</v>
      </c>
      <c r="R4736" s="93" t="s">
        <v>281</v>
      </c>
      <c r="S4736" s="102">
        <v>50</v>
      </c>
      <c r="T4736" s="93">
        <v>50</v>
      </c>
      <c r="U4736" s="106" t="s">
        <v>2223</v>
      </c>
    </row>
    <row r="4737" spans="1:21" hidden="1">
      <c r="A4737" s="94">
        <v>4736</v>
      </c>
      <c r="B4737" s="93">
        <v>6214</v>
      </c>
      <c r="C4737" s="93">
        <v>1743</v>
      </c>
      <c r="D4737" s="102">
        <v>54</v>
      </c>
      <c r="E4737" s="102" t="s">
        <v>498</v>
      </c>
      <c r="F4737" s="102">
        <v>4</v>
      </c>
      <c r="G4737" s="102" t="s">
        <v>473</v>
      </c>
      <c r="H4737" s="94" t="s">
        <v>2142</v>
      </c>
      <c r="I4737" s="102">
        <v>63</v>
      </c>
      <c r="J4737" s="103">
        <v>45</v>
      </c>
      <c r="K4737" s="103" t="s">
        <v>2187</v>
      </c>
      <c r="L4737" s="97" t="s">
        <v>4033</v>
      </c>
      <c r="M4737" s="105">
        <v>542513</v>
      </c>
      <c r="N4737" s="105">
        <v>2878576</v>
      </c>
      <c r="O4737" s="132">
        <v>542512.80000000005</v>
      </c>
      <c r="P4737" s="132">
        <v>2878575.8</v>
      </c>
      <c r="Q4737" s="108">
        <v>45296</v>
      </c>
      <c r="R4737" s="102" t="s">
        <v>217</v>
      </c>
      <c r="S4737" s="102">
        <v>5</v>
      </c>
      <c r="T4737" s="93">
        <v>5</v>
      </c>
      <c r="U4737" s="106" t="s">
        <v>2223</v>
      </c>
    </row>
    <row r="4738" spans="1:21" hidden="1">
      <c r="A4738" s="94">
        <v>4737</v>
      </c>
      <c r="B4738" s="93">
        <v>6214</v>
      </c>
      <c r="C4738" s="93">
        <v>1743</v>
      </c>
      <c r="D4738" s="102">
        <v>54</v>
      </c>
      <c r="E4738" s="102" t="s">
        <v>498</v>
      </c>
      <c r="F4738" s="102">
        <v>4</v>
      </c>
      <c r="G4738" s="102" t="s">
        <v>473</v>
      </c>
      <c r="H4738" s="94" t="s">
        <v>2142</v>
      </c>
      <c r="I4738" s="102">
        <v>63</v>
      </c>
      <c r="J4738" s="103">
        <v>45</v>
      </c>
      <c r="K4738" s="103" t="s">
        <v>2187</v>
      </c>
      <c r="L4738" s="97" t="s">
        <v>4033</v>
      </c>
      <c r="M4738" s="105">
        <v>542513</v>
      </c>
      <c r="N4738" s="105">
        <v>2878576</v>
      </c>
      <c r="O4738" s="132">
        <v>542512.80000000005</v>
      </c>
      <c r="P4738" s="132">
        <v>2878575.8</v>
      </c>
      <c r="Q4738" s="108">
        <v>45296</v>
      </c>
      <c r="R4738" s="102" t="s">
        <v>163</v>
      </c>
      <c r="S4738" s="102">
        <v>1</v>
      </c>
      <c r="T4738" s="93">
        <v>1</v>
      </c>
      <c r="U4738" s="106" t="s">
        <v>2223</v>
      </c>
    </row>
    <row r="4739" spans="1:21" hidden="1">
      <c r="A4739" s="94">
        <v>4738</v>
      </c>
      <c r="B4739" s="93">
        <v>6214</v>
      </c>
      <c r="C4739" s="93">
        <v>1743</v>
      </c>
      <c r="D4739" s="102">
        <v>54</v>
      </c>
      <c r="E4739" s="102" t="s">
        <v>498</v>
      </c>
      <c r="F4739" s="102">
        <v>4</v>
      </c>
      <c r="G4739" s="102" t="s">
        <v>473</v>
      </c>
      <c r="H4739" s="94" t="s">
        <v>2142</v>
      </c>
      <c r="I4739" s="102">
        <v>63</v>
      </c>
      <c r="J4739" s="103">
        <v>45</v>
      </c>
      <c r="K4739" s="103" t="s">
        <v>2187</v>
      </c>
      <c r="L4739" s="97" t="s">
        <v>4033</v>
      </c>
      <c r="M4739" s="105">
        <v>542513</v>
      </c>
      <c r="N4739" s="105">
        <v>2878576</v>
      </c>
      <c r="O4739" s="132">
        <v>542512.80000000005</v>
      </c>
      <c r="P4739" s="132">
        <v>2878575.8</v>
      </c>
      <c r="Q4739" s="108">
        <v>45296</v>
      </c>
      <c r="R4739" s="93" t="s">
        <v>281</v>
      </c>
      <c r="S4739" s="102">
        <v>80</v>
      </c>
      <c r="T4739" s="93">
        <v>80</v>
      </c>
      <c r="U4739" s="106" t="s">
        <v>2223</v>
      </c>
    </row>
    <row r="4740" spans="1:21" hidden="1">
      <c r="A4740" s="94">
        <v>4739</v>
      </c>
      <c r="B4740" s="93">
        <v>6206</v>
      </c>
      <c r="C4740" s="93">
        <v>1735</v>
      </c>
      <c r="D4740" s="102">
        <v>46</v>
      </c>
      <c r="E4740" s="102" t="s">
        <v>498</v>
      </c>
      <c r="F4740" s="102">
        <v>4</v>
      </c>
      <c r="G4740" s="102" t="s">
        <v>473</v>
      </c>
      <c r="H4740" s="94" t="s">
        <v>2143</v>
      </c>
      <c r="I4740" s="102">
        <v>63</v>
      </c>
      <c r="J4740" s="103">
        <v>48</v>
      </c>
      <c r="K4740" s="103" t="s">
        <v>2185</v>
      </c>
      <c r="L4740" s="97" t="s">
        <v>4034</v>
      </c>
      <c r="M4740" s="105">
        <v>543016</v>
      </c>
      <c r="N4740" s="105">
        <v>2878301</v>
      </c>
      <c r="O4740" s="132">
        <v>543016.30000000005</v>
      </c>
      <c r="P4740" s="132">
        <v>2878300.9</v>
      </c>
      <c r="Q4740" s="108">
        <v>45296</v>
      </c>
      <c r="R4740" s="102" t="s">
        <v>217</v>
      </c>
      <c r="S4740" s="102">
        <v>25</v>
      </c>
      <c r="T4740" s="93">
        <v>25</v>
      </c>
      <c r="U4740" s="106" t="s">
        <v>2223</v>
      </c>
    </row>
    <row r="4741" spans="1:21" hidden="1">
      <c r="A4741" s="94">
        <v>4740</v>
      </c>
      <c r="B4741" s="93">
        <v>6206</v>
      </c>
      <c r="C4741" s="93">
        <v>1735</v>
      </c>
      <c r="D4741" s="102">
        <v>46</v>
      </c>
      <c r="E4741" s="102" t="s">
        <v>498</v>
      </c>
      <c r="F4741" s="102">
        <v>4</v>
      </c>
      <c r="G4741" s="102" t="s">
        <v>473</v>
      </c>
      <c r="H4741" s="94" t="s">
        <v>2143</v>
      </c>
      <c r="I4741" s="102">
        <v>63</v>
      </c>
      <c r="J4741" s="103">
        <v>48</v>
      </c>
      <c r="K4741" s="103" t="s">
        <v>2185</v>
      </c>
      <c r="L4741" s="97" t="s">
        <v>4034</v>
      </c>
      <c r="M4741" s="105">
        <v>543016</v>
      </c>
      <c r="N4741" s="105">
        <v>2878301</v>
      </c>
      <c r="O4741" s="132">
        <v>543016.30000000005</v>
      </c>
      <c r="P4741" s="132">
        <v>2878300.9</v>
      </c>
      <c r="Q4741" s="108">
        <v>45296</v>
      </c>
      <c r="R4741" s="102" t="s">
        <v>163</v>
      </c>
      <c r="S4741" s="102">
        <v>1</v>
      </c>
      <c r="T4741" s="93">
        <v>1</v>
      </c>
      <c r="U4741" s="106" t="s">
        <v>2223</v>
      </c>
    </row>
    <row r="4742" spans="1:21" hidden="1">
      <c r="A4742" s="94">
        <v>4741</v>
      </c>
      <c r="B4742" s="93">
        <v>6206</v>
      </c>
      <c r="C4742" s="93">
        <v>1735</v>
      </c>
      <c r="D4742" s="102">
        <v>46</v>
      </c>
      <c r="E4742" s="102" t="s">
        <v>498</v>
      </c>
      <c r="F4742" s="102">
        <v>4</v>
      </c>
      <c r="G4742" s="102" t="s">
        <v>473</v>
      </c>
      <c r="H4742" s="94" t="s">
        <v>2143</v>
      </c>
      <c r="I4742" s="102">
        <v>63</v>
      </c>
      <c r="J4742" s="103">
        <v>48</v>
      </c>
      <c r="K4742" s="103" t="s">
        <v>2185</v>
      </c>
      <c r="L4742" s="97" t="s">
        <v>4034</v>
      </c>
      <c r="M4742" s="105">
        <v>543016</v>
      </c>
      <c r="N4742" s="105">
        <v>2878301</v>
      </c>
      <c r="O4742" s="132">
        <v>543016.30000000005</v>
      </c>
      <c r="P4742" s="132">
        <v>2878300.9</v>
      </c>
      <c r="Q4742" s="108">
        <v>45296</v>
      </c>
      <c r="R4742" s="102" t="s">
        <v>229</v>
      </c>
      <c r="S4742" s="102">
        <v>1</v>
      </c>
      <c r="T4742" s="93">
        <v>1</v>
      </c>
      <c r="U4742" s="106" t="s">
        <v>2223</v>
      </c>
    </row>
    <row r="4743" spans="1:21" hidden="1">
      <c r="A4743" s="94">
        <v>4742</v>
      </c>
      <c r="B4743" s="93">
        <v>6207</v>
      </c>
      <c r="C4743" s="93">
        <v>1736</v>
      </c>
      <c r="D4743" s="102">
        <v>47</v>
      </c>
      <c r="E4743" s="102" t="s">
        <v>498</v>
      </c>
      <c r="F4743" s="102">
        <v>4</v>
      </c>
      <c r="G4743" s="102" t="s">
        <v>473</v>
      </c>
      <c r="H4743" s="94" t="s">
        <v>2144</v>
      </c>
      <c r="I4743" s="102">
        <v>63</v>
      </c>
      <c r="J4743" s="103">
        <v>48</v>
      </c>
      <c r="K4743" s="103" t="s">
        <v>2186</v>
      </c>
      <c r="L4743" s="97" t="s">
        <v>4035</v>
      </c>
      <c r="M4743" s="105">
        <v>543045</v>
      </c>
      <c r="N4743" s="105">
        <v>2878301</v>
      </c>
      <c r="O4743" s="132">
        <v>543044.80000000005</v>
      </c>
      <c r="P4743" s="132">
        <v>2878300.9</v>
      </c>
      <c r="Q4743" s="108">
        <v>45296</v>
      </c>
      <c r="R4743" s="102" t="s">
        <v>217</v>
      </c>
      <c r="S4743" s="102">
        <v>30</v>
      </c>
      <c r="T4743" s="93">
        <v>30</v>
      </c>
      <c r="U4743" s="106" t="s">
        <v>2223</v>
      </c>
    </row>
    <row r="4744" spans="1:21" hidden="1">
      <c r="A4744" s="94">
        <v>4743</v>
      </c>
      <c r="B4744" s="93">
        <v>6207</v>
      </c>
      <c r="C4744" s="93">
        <v>1736</v>
      </c>
      <c r="D4744" s="102">
        <v>47</v>
      </c>
      <c r="E4744" s="102" t="s">
        <v>498</v>
      </c>
      <c r="F4744" s="102">
        <v>4</v>
      </c>
      <c r="G4744" s="102" t="s">
        <v>473</v>
      </c>
      <c r="H4744" s="94" t="s">
        <v>2144</v>
      </c>
      <c r="I4744" s="102">
        <v>63</v>
      </c>
      <c r="J4744" s="103">
        <v>48</v>
      </c>
      <c r="K4744" s="103" t="s">
        <v>2186</v>
      </c>
      <c r="L4744" s="97" t="s">
        <v>4035</v>
      </c>
      <c r="M4744" s="105">
        <v>543045</v>
      </c>
      <c r="N4744" s="105">
        <v>2878301</v>
      </c>
      <c r="O4744" s="132">
        <v>543044.80000000005</v>
      </c>
      <c r="P4744" s="132">
        <v>2878300.9</v>
      </c>
      <c r="Q4744" s="108">
        <v>45296</v>
      </c>
      <c r="R4744" s="102" t="s">
        <v>163</v>
      </c>
      <c r="S4744" s="102">
        <v>10</v>
      </c>
      <c r="T4744" s="93">
        <v>10</v>
      </c>
      <c r="U4744" s="106" t="s">
        <v>2223</v>
      </c>
    </row>
    <row r="4745" spans="1:21" hidden="1">
      <c r="A4745" s="94">
        <v>4744</v>
      </c>
      <c r="B4745" s="93">
        <v>6207</v>
      </c>
      <c r="C4745" s="93">
        <v>1736</v>
      </c>
      <c r="D4745" s="102">
        <v>47</v>
      </c>
      <c r="E4745" s="102" t="s">
        <v>498</v>
      </c>
      <c r="F4745" s="102">
        <v>4</v>
      </c>
      <c r="G4745" s="102" t="s">
        <v>473</v>
      </c>
      <c r="H4745" s="94" t="s">
        <v>2144</v>
      </c>
      <c r="I4745" s="102">
        <v>63</v>
      </c>
      <c r="J4745" s="103">
        <v>48</v>
      </c>
      <c r="K4745" s="103" t="s">
        <v>2186</v>
      </c>
      <c r="L4745" s="97" t="s">
        <v>4035</v>
      </c>
      <c r="M4745" s="105">
        <v>543045</v>
      </c>
      <c r="N4745" s="105">
        <v>2878301</v>
      </c>
      <c r="O4745" s="132">
        <v>543044.80000000005</v>
      </c>
      <c r="P4745" s="132">
        <v>2878300.9</v>
      </c>
      <c r="Q4745" s="108">
        <v>45296</v>
      </c>
      <c r="R4745" s="93" t="s">
        <v>281</v>
      </c>
      <c r="S4745" s="102">
        <v>5</v>
      </c>
      <c r="T4745" s="93">
        <v>5</v>
      </c>
      <c r="U4745" s="106" t="s">
        <v>2223</v>
      </c>
    </row>
    <row r="4746" spans="1:21" hidden="1">
      <c r="A4746" s="94">
        <v>4745</v>
      </c>
      <c r="B4746" s="93">
        <v>6208</v>
      </c>
      <c r="C4746" s="93">
        <v>1737</v>
      </c>
      <c r="D4746" s="102">
        <v>48</v>
      </c>
      <c r="E4746" s="102" t="s">
        <v>498</v>
      </c>
      <c r="F4746" s="102">
        <v>4</v>
      </c>
      <c r="G4746" s="102" t="s">
        <v>473</v>
      </c>
      <c r="H4746" s="94" t="s">
        <v>2145</v>
      </c>
      <c r="I4746" s="102">
        <v>63</v>
      </c>
      <c r="J4746" s="103">
        <v>48</v>
      </c>
      <c r="K4746" s="103" t="s">
        <v>2187</v>
      </c>
      <c r="L4746" s="97" t="s">
        <v>4036</v>
      </c>
      <c r="M4746" s="105">
        <v>543016</v>
      </c>
      <c r="N4746" s="105">
        <v>2878324</v>
      </c>
      <c r="O4746" s="132">
        <v>543016.30000000005</v>
      </c>
      <c r="P4746" s="132">
        <v>2878323.8</v>
      </c>
      <c r="Q4746" s="108">
        <v>45296</v>
      </c>
      <c r="R4746" s="102" t="s">
        <v>163</v>
      </c>
      <c r="S4746" s="102">
        <v>15</v>
      </c>
      <c r="T4746" s="93">
        <v>15</v>
      </c>
      <c r="U4746" s="106" t="s">
        <v>2223</v>
      </c>
    </row>
    <row r="4747" spans="1:21" hidden="1">
      <c r="A4747" s="94">
        <v>4746</v>
      </c>
      <c r="B4747" s="93">
        <v>6209</v>
      </c>
      <c r="C4747" s="93">
        <v>1738</v>
      </c>
      <c r="D4747" s="102">
        <v>49</v>
      </c>
      <c r="E4747" s="102" t="s">
        <v>498</v>
      </c>
      <c r="F4747" s="102">
        <v>4</v>
      </c>
      <c r="G4747" s="102" t="s">
        <v>473</v>
      </c>
      <c r="H4747" s="94" t="s">
        <v>2146</v>
      </c>
      <c r="I4747" s="102">
        <v>63</v>
      </c>
      <c r="J4747" s="103">
        <v>49</v>
      </c>
      <c r="K4747" s="103" t="s">
        <v>2185</v>
      </c>
      <c r="L4747" s="97" t="s">
        <v>4037</v>
      </c>
      <c r="M4747" s="105">
        <v>542881</v>
      </c>
      <c r="N4747" s="105">
        <v>2878417</v>
      </c>
      <c r="O4747" s="132">
        <v>542881.4</v>
      </c>
      <c r="P4747" s="132">
        <v>2878416.6</v>
      </c>
      <c r="Q4747" s="108">
        <v>45296</v>
      </c>
      <c r="R4747" s="102" t="s">
        <v>217</v>
      </c>
      <c r="S4747" s="102">
        <v>10</v>
      </c>
      <c r="T4747" s="93">
        <v>10</v>
      </c>
      <c r="U4747" s="106" t="s">
        <v>2223</v>
      </c>
    </row>
    <row r="4748" spans="1:21" hidden="1">
      <c r="A4748" s="94">
        <v>4747</v>
      </c>
      <c r="B4748" s="93">
        <v>6209</v>
      </c>
      <c r="C4748" s="93">
        <v>1738</v>
      </c>
      <c r="D4748" s="102">
        <v>49</v>
      </c>
      <c r="E4748" s="102" t="s">
        <v>498</v>
      </c>
      <c r="F4748" s="102">
        <v>4</v>
      </c>
      <c r="G4748" s="102" t="s">
        <v>473</v>
      </c>
      <c r="H4748" s="94" t="s">
        <v>2146</v>
      </c>
      <c r="I4748" s="102">
        <v>63</v>
      </c>
      <c r="J4748" s="103">
        <v>49</v>
      </c>
      <c r="K4748" s="103" t="s">
        <v>2185</v>
      </c>
      <c r="L4748" s="97" t="s">
        <v>4037</v>
      </c>
      <c r="M4748" s="105">
        <v>542881</v>
      </c>
      <c r="N4748" s="105">
        <v>2878417</v>
      </c>
      <c r="O4748" s="132">
        <v>542881.4</v>
      </c>
      <c r="P4748" s="132">
        <v>2878416.6</v>
      </c>
      <c r="Q4748" s="108">
        <v>45296</v>
      </c>
      <c r="R4748" s="102" t="s">
        <v>163</v>
      </c>
      <c r="S4748" s="102">
        <v>5</v>
      </c>
      <c r="T4748" s="93">
        <v>5</v>
      </c>
      <c r="U4748" s="106" t="s">
        <v>2223</v>
      </c>
    </row>
    <row r="4749" spans="1:21" hidden="1">
      <c r="A4749" s="94">
        <v>4748</v>
      </c>
      <c r="B4749" s="93">
        <v>6210</v>
      </c>
      <c r="C4749" s="93">
        <v>1739</v>
      </c>
      <c r="D4749" s="102">
        <v>50</v>
      </c>
      <c r="E4749" s="102" t="s">
        <v>498</v>
      </c>
      <c r="F4749" s="102">
        <v>4</v>
      </c>
      <c r="G4749" s="102" t="s">
        <v>473</v>
      </c>
      <c r="H4749" s="94" t="s">
        <v>2147</v>
      </c>
      <c r="I4749" s="102">
        <v>63</v>
      </c>
      <c r="J4749" s="103">
        <v>49</v>
      </c>
      <c r="K4749" s="103" t="s">
        <v>2186</v>
      </c>
      <c r="L4749" s="97" t="s">
        <v>4038</v>
      </c>
      <c r="M4749" s="105">
        <v>542915</v>
      </c>
      <c r="N4749" s="105">
        <v>2878417</v>
      </c>
      <c r="O4749" s="132">
        <v>542914.9</v>
      </c>
      <c r="P4749" s="132">
        <v>2878416.6</v>
      </c>
      <c r="Q4749" s="108">
        <v>45296</v>
      </c>
      <c r="R4749" s="102" t="s">
        <v>217</v>
      </c>
      <c r="S4749" s="102">
        <v>65</v>
      </c>
      <c r="T4749" s="93">
        <v>65</v>
      </c>
      <c r="U4749" s="106" t="s">
        <v>2223</v>
      </c>
    </row>
    <row r="4750" spans="1:21" hidden="1">
      <c r="A4750" s="94">
        <v>4749</v>
      </c>
      <c r="B4750" s="93">
        <v>6210</v>
      </c>
      <c r="C4750" s="93">
        <v>1739</v>
      </c>
      <c r="D4750" s="102">
        <v>50</v>
      </c>
      <c r="E4750" s="102" t="s">
        <v>498</v>
      </c>
      <c r="F4750" s="102">
        <v>4</v>
      </c>
      <c r="G4750" s="102" t="s">
        <v>473</v>
      </c>
      <c r="H4750" s="94" t="s">
        <v>2147</v>
      </c>
      <c r="I4750" s="102">
        <v>63</v>
      </c>
      <c r="J4750" s="103">
        <v>49</v>
      </c>
      <c r="K4750" s="103" t="s">
        <v>2186</v>
      </c>
      <c r="L4750" s="97" t="s">
        <v>4038</v>
      </c>
      <c r="M4750" s="105">
        <v>542915</v>
      </c>
      <c r="N4750" s="105">
        <v>2878417</v>
      </c>
      <c r="O4750" s="132">
        <v>542914.9</v>
      </c>
      <c r="P4750" s="132">
        <v>2878416.6</v>
      </c>
      <c r="Q4750" s="108">
        <v>45296</v>
      </c>
      <c r="R4750" s="93" t="s">
        <v>281</v>
      </c>
      <c r="S4750" s="102">
        <v>35</v>
      </c>
      <c r="T4750" s="93">
        <v>35</v>
      </c>
      <c r="U4750" s="106" t="s">
        <v>2223</v>
      </c>
    </row>
    <row r="4751" spans="1:21" hidden="1">
      <c r="A4751" s="94">
        <v>4750</v>
      </c>
      <c r="B4751" s="93">
        <v>6211</v>
      </c>
      <c r="C4751" s="93">
        <v>1740</v>
      </c>
      <c r="D4751" s="102">
        <v>51</v>
      </c>
      <c r="E4751" s="102" t="s">
        <v>498</v>
      </c>
      <c r="F4751" s="102">
        <v>4</v>
      </c>
      <c r="G4751" s="102" t="s">
        <v>473</v>
      </c>
      <c r="H4751" s="94" t="s">
        <v>2148</v>
      </c>
      <c r="I4751" s="102">
        <v>63</v>
      </c>
      <c r="J4751" s="103">
        <v>49</v>
      </c>
      <c r="K4751" s="103" t="s">
        <v>2187</v>
      </c>
      <c r="L4751" s="97" t="s">
        <v>4039</v>
      </c>
      <c r="M4751" s="105">
        <v>542881</v>
      </c>
      <c r="N4751" s="105">
        <v>2878448</v>
      </c>
      <c r="O4751" s="132">
        <v>542881.4</v>
      </c>
      <c r="P4751" s="132">
        <v>2878447.5</v>
      </c>
      <c r="Q4751" s="108">
        <v>45296</v>
      </c>
      <c r="R4751" s="102" t="s">
        <v>217</v>
      </c>
      <c r="S4751" s="102">
        <v>60</v>
      </c>
      <c r="T4751" s="93">
        <v>60</v>
      </c>
      <c r="U4751" s="106" t="s">
        <v>2223</v>
      </c>
    </row>
    <row r="4752" spans="1:21" hidden="1">
      <c r="A4752" s="94">
        <v>4751</v>
      </c>
      <c r="B4752" s="93">
        <v>6211</v>
      </c>
      <c r="C4752" s="93">
        <v>1740</v>
      </c>
      <c r="D4752" s="102">
        <v>51</v>
      </c>
      <c r="E4752" s="102" t="s">
        <v>498</v>
      </c>
      <c r="F4752" s="102">
        <v>4</v>
      </c>
      <c r="G4752" s="102" t="s">
        <v>473</v>
      </c>
      <c r="H4752" s="94" t="s">
        <v>2148</v>
      </c>
      <c r="I4752" s="102">
        <v>63</v>
      </c>
      <c r="J4752" s="103">
        <v>49</v>
      </c>
      <c r="K4752" s="103" t="s">
        <v>2187</v>
      </c>
      <c r="L4752" s="97" t="s">
        <v>4039</v>
      </c>
      <c r="M4752" s="105">
        <v>542881</v>
      </c>
      <c r="N4752" s="105">
        <v>2878448</v>
      </c>
      <c r="O4752" s="132">
        <v>542881.4</v>
      </c>
      <c r="P4752" s="132">
        <v>2878447.5</v>
      </c>
      <c r="Q4752" s="108">
        <v>45296</v>
      </c>
      <c r="R4752" s="93" t="s">
        <v>281</v>
      </c>
      <c r="S4752" s="102">
        <v>40</v>
      </c>
      <c r="T4752" s="93">
        <v>40</v>
      </c>
      <c r="U4752" s="106" t="s">
        <v>2223</v>
      </c>
    </row>
    <row r="4753" spans="1:21" hidden="1">
      <c r="A4753" s="94">
        <v>4752</v>
      </c>
      <c r="B4753" s="93">
        <v>6203</v>
      </c>
      <c r="C4753" s="93">
        <v>1732</v>
      </c>
      <c r="D4753" s="102">
        <v>43</v>
      </c>
      <c r="E4753" s="102" t="s">
        <v>498</v>
      </c>
      <c r="F4753" s="102">
        <v>4</v>
      </c>
      <c r="G4753" s="102" t="s">
        <v>473</v>
      </c>
      <c r="H4753" s="94" t="s">
        <v>2149</v>
      </c>
      <c r="I4753" s="102">
        <v>63</v>
      </c>
      <c r="J4753" s="103">
        <v>50</v>
      </c>
      <c r="K4753" s="103" t="s">
        <v>2185</v>
      </c>
      <c r="L4753" s="97" t="s">
        <v>4040</v>
      </c>
      <c r="M4753" s="105">
        <v>542966</v>
      </c>
      <c r="N4753" s="105">
        <v>2878210</v>
      </c>
      <c r="O4753" s="132">
        <v>542965.80000000005</v>
      </c>
      <c r="P4753" s="132">
        <v>2878210.3</v>
      </c>
      <c r="Q4753" s="108">
        <v>45296</v>
      </c>
      <c r="R4753" s="102" t="s">
        <v>217</v>
      </c>
      <c r="S4753" s="102">
        <v>10</v>
      </c>
      <c r="T4753" s="93">
        <v>10</v>
      </c>
      <c r="U4753" s="106" t="s">
        <v>2223</v>
      </c>
    </row>
    <row r="4754" spans="1:21" hidden="1">
      <c r="A4754" s="94">
        <v>4753</v>
      </c>
      <c r="B4754" s="93">
        <v>6203</v>
      </c>
      <c r="C4754" s="93">
        <v>1732</v>
      </c>
      <c r="D4754" s="102">
        <v>43</v>
      </c>
      <c r="E4754" s="102" t="s">
        <v>498</v>
      </c>
      <c r="F4754" s="102">
        <v>4</v>
      </c>
      <c r="G4754" s="102" t="s">
        <v>473</v>
      </c>
      <c r="H4754" s="94" t="s">
        <v>2149</v>
      </c>
      <c r="I4754" s="102">
        <v>63</v>
      </c>
      <c r="J4754" s="103">
        <v>50</v>
      </c>
      <c r="K4754" s="103" t="s">
        <v>2185</v>
      </c>
      <c r="L4754" s="97" t="s">
        <v>4040</v>
      </c>
      <c r="M4754" s="105">
        <v>542966</v>
      </c>
      <c r="N4754" s="105">
        <v>2878210</v>
      </c>
      <c r="O4754" s="132">
        <v>542965.80000000005</v>
      </c>
      <c r="P4754" s="132">
        <v>2878210.3</v>
      </c>
      <c r="Q4754" s="108">
        <v>45296</v>
      </c>
      <c r="R4754" s="93" t="s">
        <v>281</v>
      </c>
      <c r="S4754" s="102">
        <v>15</v>
      </c>
      <c r="T4754" s="93">
        <v>15</v>
      </c>
      <c r="U4754" s="106" t="s">
        <v>2223</v>
      </c>
    </row>
    <row r="4755" spans="1:21" hidden="1">
      <c r="A4755" s="94">
        <v>4754</v>
      </c>
      <c r="B4755" s="93">
        <v>6204</v>
      </c>
      <c r="C4755" s="93">
        <v>1733</v>
      </c>
      <c r="D4755" s="102">
        <v>44</v>
      </c>
      <c r="E4755" s="102" t="s">
        <v>498</v>
      </c>
      <c r="F4755" s="102">
        <v>4</v>
      </c>
      <c r="G4755" s="102" t="s">
        <v>473</v>
      </c>
      <c r="H4755" s="94" t="s">
        <v>2150</v>
      </c>
      <c r="I4755" s="102">
        <v>63</v>
      </c>
      <c r="J4755" s="103">
        <v>50</v>
      </c>
      <c r="K4755" s="103" t="s">
        <v>2186</v>
      </c>
      <c r="L4755" s="97" t="s">
        <v>4041</v>
      </c>
      <c r="M4755" s="105">
        <v>542996</v>
      </c>
      <c r="N4755" s="105">
        <v>2878210</v>
      </c>
      <c r="O4755" s="132">
        <v>542995.9</v>
      </c>
      <c r="P4755" s="132">
        <v>2878210.3</v>
      </c>
      <c r="Q4755" s="108">
        <v>45296</v>
      </c>
      <c r="R4755" s="102" t="s">
        <v>217</v>
      </c>
      <c r="S4755" s="102">
        <v>25</v>
      </c>
      <c r="T4755" s="93">
        <v>25</v>
      </c>
      <c r="U4755" s="106" t="s">
        <v>2223</v>
      </c>
    </row>
    <row r="4756" spans="1:21" hidden="1">
      <c r="A4756" s="94">
        <v>4755</v>
      </c>
      <c r="B4756" s="93">
        <v>6204</v>
      </c>
      <c r="C4756" s="93">
        <v>1733</v>
      </c>
      <c r="D4756" s="102">
        <v>44</v>
      </c>
      <c r="E4756" s="102" t="s">
        <v>498</v>
      </c>
      <c r="F4756" s="102">
        <v>4</v>
      </c>
      <c r="G4756" s="102" t="s">
        <v>473</v>
      </c>
      <c r="H4756" s="94" t="s">
        <v>2150</v>
      </c>
      <c r="I4756" s="102">
        <v>63</v>
      </c>
      <c r="J4756" s="103">
        <v>50</v>
      </c>
      <c r="K4756" s="103" t="s">
        <v>2186</v>
      </c>
      <c r="L4756" s="97" t="s">
        <v>4041</v>
      </c>
      <c r="M4756" s="105">
        <v>542996</v>
      </c>
      <c r="N4756" s="105">
        <v>2878210</v>
      </c>
      <c r="O4756" s="132">
        <v>542995.9</v>
      </c>
      <c r="P4756" s="132">
        <v>2878210.3</v>
      </c>
      <c r="Q4756" s="108">
        <v>45296</v>
      </c>
      <c r="R4756" s="93" t="s">
        <v>281</v>
      </c>
      <c r="S4756" s="102">
        <v>45</v>
      </c>
      <c r="T4756" s="93">
        <v>45</v>
      </c>
      <c r="U4756" s="106" t="s">
        <v>2223</v>
      </c>
    </row>
    <row r="4757" spans="1:21" hidden="1">
      <c r="A4757" s="94">
        <v>4756</v>
      </c>
      <c r="B4757" s="93">
        <v>6205</v>
      </c>
      <c r="C4757" s="93">
        <v>1734</v>
      </c>
      <c r="D4757" s="102">
        <v>45</v>
      </c>
      <c r="E4757" s="102" t="s">
        <v>498</v>
      </c>
      <c r="F4757" s="102">
        <v>4</v>
      </c>
      <c r="G4757" s="102" t="s">
        <v>473</v>
      </c>
      <c r="H4757" s="94" t="s">
        <v>2151</v>
      </c>
      <c r="I4757" s="102">
        <v>63</v>
      </c>
      <c r="J4757" s="103">
        <v>50</v>
      </c>
      <c r="K4757" s="103" t="s">
        <v>2187</v>
      </c>
      <c r="L4757" s="97" t="s">
        <v>4042</v>
      </c>
      <c r="M4757" s="105">
        <v>542966</v>
      </c>
      <c r="N4757" s="105">
        <v>2878218</v>
      </c>
      <c r="O4757" s="132">
        <v>542965.80000000005</v>
      </c>
      <c r="P4757" s="132">
        <v>2878218.1</v>
      </c>
      <c r="Q4757" s="108">
        <v>45296</v>
      </c>
      <c r="R4757" s="102" t="s">
        <v>217</v>
      </c>
      <c r="S4757" s="102">
        <v>10</v>
      </c>
      <c r="T4757" s="93">
        <v>10</v>
      </c>
      <c r="U4757" s="106" t="s">
        <v>2223</v>
      </c>
    </row>
    <row r="4758" spans="1:21" hidden="1">
      <c r="A4758" s="94">
        <v>4757</v>
      </c>
      <c r="B4758" s="93">
        <v>6182</v>
      </c>
      <c r="C4758" s="93">
        <v>1711</v>
      </c>
      <c r="D4758" s="102">
        <v>22</v>
      </c>
      <c r="E4758" s="102" t="s">
        <v>498</v>
      </c>
      <c r="F4758" s="102">
        <v>4</v>
      </c>
      <c r="G4758" s="102" t="s">
        <v>473</v>
      </c>
      <c r="H4758" s="94" t="s">
        <v>2152</v>
      </c>
      <c r="I4758" s="102">
        <v>63</v>
      </c>
      <c r="J4758" s="103">
        <v>51</v>
      </c>
      <c r="K4758" s="103" t="s">
        <v>2185</v>
      </c>
      <c r="L4758" s="97" t="s">
        <v>4043</v>
      </c>
      <c r="M4758" s="105">
        <v>543619</v>
      </c>
      <c r="N4758" s="105">
        <v>2879128</v>
      </c>
      <c r="O4758" s="132">
        <v>543619</v>
      </c>
      <c r="P4758" s="132">
        <v>2879128</v>
      </c>
      <c r="Q4758" s="108">
        <v>45296</v>
      </c>
      <c r="R4758" s="102" t="s">
        <v>217</v>
      </c>
      <c r="S4758" s="102">
        <v>15</v>
      </c>
      <c r="T4758" s="93">
        <v>15</v>
      </c>
      <c r="U4758" s="106" t="s">
        <v>2223</v>
      </c>
    </row>
    <row r="4759" spans="1:21" hidden="1">
      <c r="A4759" s="94">
        <v>4758</v>
      </c>
      <c r="B4759" s="93">
        <v>6183</v>
      </c>
      <c r="C4759" s="93">
        <v>1712</v>
      </c>
      <c r="D4759" s="102">
        <v>23</v>
      </c>
      <c r="E4759" s="102" t="s">
        <v>498</v>
      </c>
      <c r="F4759" s="102">
        <v>4</v>
      </c>
      <c r="G4759" s="102" t="s">
        <v>473</v>
      </c>
      <c r="H4759" s="94" t="s">
        <v>2153</v>
      </c>
      <c r="I4759" s="102">
        <v>63</v>
      </c>
      <c r="J4759" s="103">
        <v>51</v>
      </c>
      <c r="K4759" s="103" t="s">
        <v>2186</v>
      </c>
      <c r="L4759" s="97" t="s">
        <v>4044</v>
      </c>
      <c r="M4759" s="105">
        <v>543648</v>
      </c>
      <c r="N4759" s="105">
        <v>2879128</v>
      </c>
      <c r="O4759" s="132">
        <v>543648.30000000005</v>
      </c>
      <c r="P4759" s="132">
        <v>2879128</v>
      </c>
      <c r="Q4759" s="108">
        <v>45296</v>
      </c>
      <c r="R4759" s="102" t="s">
        <v>217</v>
      </c>
      <c r="S4759" s="102">
        <v>20</v>
      </c>
      <c r="T4759" s="93">
        <v>20</v>
      </c>
      <c r="U4759" s="106" t="s">
        <v>2223</v>
      </c>
    </row>
    <row r="4760" spans="1:21" hidden="1">
      <c r="A4760" s="94">
        <v>4759</v>
      </c>
      <c r="B4760" s="93">
        <v>6183</v>
      </c>
      <c r="C4760" s="93">
        <v>1712</v>
      </c>
      <c r="D4760" s="102">
        <v>23</v>
      </c>
      <c r="E4760" s="102" t="s">
        <v>498</v>
      </c>
      <c r="F4760" s="102">
        <v>4</v>
      </c>
      <c r="G4760" s="102" t="s">
        <v>473</v>
      </c>
      <c r="H4760" s="94" t="s">
        <v>2153</v>
      </c>
      <c r="I4760" s="102">
        <v>63</v>
      </c>
      <c r="J4760" s="103">
        <v>51</v>
      </c>
      <c r="K4760" s="103" t="s">
        <v>2186</v>
      </c>
      <c r="L4760" s="97" t="s">
        <v>4044</v>
      </c>
      <c r="M4760" s="105">
        <v>543648</v>
      </c>
      <c r="N4760" s="105">
        <v>2879128</v>
      </c>
      <c r="O4760" s="132">
        <v>543648.30000000005</v>
      </c>
      <c r="P4760" s="132">
        <v>2879128</v>
      </c>
      <c r="Q4760" s="108">
        <v>45296</v>
      </c>
      <c r="R4760" s="93" t="s">
        <v>281</v>
      </c>
      <c r="S4760" s="102">
        <v>10</v>
      </c>
      <c r="T4760" s="93">
        <v>10</v>
      </c>
      <c r="U4760" s="106" t="s">
        <v>2223</v>
      </c>
    </row>
    <row r="4761" spans="1:21" hidden="1">
      <c r="A4761" s="94">
        <v>4760</v>
      </c>
      <c r="B4761" s="93">
        <v>6184</v>
      </c>
      <c r="C4761" s="93">
        <v>1713</v>
      </c>
      <c r="D4761" s="102">
        <v>24</v>
      </c>
      <c r="E4761" s="102" t="s">
        <v>498</v>
      </c>
      <c r="F4761" s="102">
        <v>4</v>
      </c>
      <c r="G4761" s="102" t="s">
        <v>473</v>
      </c>
      <c r="H4761" s="94" t="s">
        <v>2154</v>
      </c>
      <c r="I4761" s="102">
        <v>63</v>
      </c>
      <c r="J4761" s="103">
        <v>51</v>
      </c>
      <c r="K4761" s="103" t="s">
        <v>2187</v>
      </c>
      <c r="L4761" s="97" t="s">
        <v>4045</v>
      </c>
      <c r="M4761" s="105">
        <v>543619</v>
      </c>
      <c r="N4761" s="105">
        <v>2879139</v>
      </c>
      <c r="O4761" s="132">
        <v>543619</v>
      </c>
      <c r="P4761" s="132">
        <v>2879139.4</v>
      </c>
      <c r="Q4761" s="108">
        <v>45296</v>
      </c>
      <c r="R4761" s="102" t="s">
        <v>217</v>
      </c>
      <c r="S4761" s="102">
        <v>30</v>
      </c>
      <c r="T4761" s="93">
        <v>30</v>
      </c>
      <c r="U4761" s="106" t="s">
        <v>2223</v>
      </c>
    </row>
    <row r="4762" spans="1:21" hidden="1">
      <c r="A4762" s="94">
        <v>4761</v>
      </c>
      <c r="B4762" s="93">
        <v>6184</v>
      </c>
      <c r="C4762" s="93">
        <v>1713</v>
      </c>
      <c r="D4762" s="102">
        <v>24</v>
      </c>
      <c r="E4762" s="102" t="s">
        <v>498</v>
      </c>
      <c r="F4762" s="102">
        <v>4</v>
      </c>
      <c r="G4762" s="102" t="s">
        <v>473</v>
      </c>
      <c r="H4762" s="94" t="s">
        <v>2154</v>
      </c>
      <c r="I4762" s="102">
        <v>63</v>
      </c>
      <c r="J4762" s="103">
        <v>51</v>
      </c>
      <c r="K4762" s="103" t="s">
        <v>2187</v>
      </c>
      <c r="L4762" s="97" t="s">
        <v>4045</v>
      </c>
      <c r="M4762" s="105">
        <v>543619</v>
      </c>
      <c r="N4762" s="105">
        <v>2879139</v>
      </c>
      <c r="O4762" s="132">
        <v>543619</v>
      </c>
      <c r="P4762" s="132">
        <v>2879139.4</v>
      </c>
      <c r="Q4762" s="108">
        <v>45296</v>
      </c>
      <c r="R4762" s="93" t="s">
        <v>281</v>
      </c>
      <c r="S4762" s="102">
        <v>30</v>
      </c>
      <c r="T4762" s="93">
        <v>30</v>
      </c>
      <c r="U4762" s="106" t="s">
        <v>2223</v>
      </c>
    </row>
    <row r="4763" spans="1:21" hidden="1">
      <c r="A4763" s="94">
        <v>4762</v>
      </c>
      <c r="B4763" s="93">
        <v>6185</v>
      </c>
      <c r="C4763" s="93">
        <v>1714</v>
      </c>
      <c r="D4763" s="102">
        <v>25</v>
      </c>
      <c r="E4763" s="102" t="s">
        <v>498</v>
      </c>
      <c r="F4763" s="102">
        <v>4</v>
      </c>
      <c r="G4763" s="102" t="s">
        <v>473</v>
      </c>
      <c r="H4763" s="94" t="s">
        <v>2155</v>
      </c>
      <c r="I4763" s="102">
        <v>63</v>
      </c>
      <c r="J4763" s="103">
        <v>52</v>
      </c>
      <c r="K4763" s="103" t="s">
        <v>2185</v>
      </c>
      <c r="L4763" s="97" t="s">
        <v>4046</v>
      </c>
      <c r="M4763" s="105">
        <v>543716</v>
      </c>
      <c r="N4763" s="105">
        <v>2879210</v>
      </c>
      <c r="O4763" s="132">
        <v>543715.69999999995</v>
      </c>
      <c r="P4763" s="132">
        <v>2879209.9</v>
      </c>
      <c r="Q4763" s="108">
        <v>45296</v>
      </c>
      <c r="R4763" s="93" t="s">
        <v>281</v>
      </c>
      <c r="S4763" s="102">
        <v>80</v>
      </c>
      <c r="T4763" s="93">
        <v>80</v>
      </c>
      <c r="U4763" s="106" t="s">
        <v>2223</v>
      </c>
    </row>
    <row r="4764" spans="1:21" hidden="1">
      <c r="A4764" s="94">
        <v>4763</v>
      </c>
      <c r="B4764" s="93">
        <v>6186</v>
      </c>
      <c r="C4764" s="93">
        <v>1715</v>
      </c>
      <c r="D4764" s="102">
        <v>26</v>
      </c>
      <c r="E4764" s="102" t="s">
        <v>498</v>
      </c>
      <c r="F4764" s="102">
        <v>4</v>
      </c>
      <c r="G4764" s="102" t="s">
        <v>473</v>
      </c>
      <c r="H4764" s="94" t="s">
        <v>2156</v>
      </c>
      <c r="I4764" s="102">
        <v>63</v>
      </c>
      <c r="J4764" s="103">
        <v>52</v>
      </c>
      <c r="K4764" s="103" t="s">
        <v>2186</v>
      </c>
      <c r="L4764" s="97" t="s">
        <v>4047</v>
      </c>
      <c r="M4764" s="105">
        <v>543734</v>
      </c>
      <c r="N4764" s="105">
        <v>2879210</v>
      </c>
      <c r="O4764" s="132">
        <v>543734</v>
      </c>
      <c r="P4764" s="132">
        <v>2879209.9</v>
      </c>
      <c r="Q4764" s="108">
        <v>45296</v>
      </c>
      <c r="R4764" s="102" t="s">
        <v>217</v>
      </c>
      <c r="S4764" s="102">
        <v>45</v>
      </c>
      <c r="T4764" s="93">
        <v>45</v>
      </c>
      <c r="U4764" s="106" t="s">
        <v>2223</v>
      </c>
    </row>
    <row r="4765" spans="1:21" hidden="1">
      <c r="A4765" s="94">
        <v>4764</v>
      </c>
      <c r="B4765" s="93">
        <v>6186</v>
      </c>
      <c r="C4765" s="93">
        <v>1715</v>
      </c>
      <c r="D4765" s="102">
        <v>26</v>
      </c>
      <c r="E4765" s="102" t="s">
        <v>498</v>
      </c>
      <c r="F4765" s="102">
        <v>4</v>
      </c>
      <c r="G4765" s="102" t="s">
        <v>473</v>
      </c>
      <c r="H4765" s="94" t="s">
        <v>2156</v>
      </c>
      <c r="I4765" s="102">
        <v>63</v>
      </c>
      <c r="J4765" s="103">
        <v>52</v>
      </c>
      <c r="K4765" s="103" t="s">
        <v>2186</v>
      </c>
      <c r="L4765" s="97" t="s">
        <v>4047</v>
      </c>
      <c r="M4765" s="105">
        <v>543734</v>
      </c>
      <c r="N4765" s="105">
        <v>2879210</v>
      </c>
      <c r="O4765" s="132">
        <v>543734</v>
      </c>
      <c r="P4765" s="132">
        <v>2879209.9</v>
      </c>
      <c r="Q4765" s="108">
        <v>45296</v>
      </c>
      <c r="R4765" s="93" t="s">
        <v>281</v>
      </c>
      <c r="S4765" s="102">
        <v>15</v>
      </c>
      <c r="T4765" s="93">
        <v>15</v>
      </c>
      <c r="U4765" s="106" t="s">
        <v>2223</v>
      </c>
    </row>
    <row r="4766" spans="1:21" hidden="1">
      <c r="A4766" s="94">
        <v>4765</v>
      </c>
      <c r="B4766" s="93">
        <v>6187</v>
      </c>
      <c r="C4766" s="93">
        <v>1716</v>
      </c>
      <c r="D4766" s="102">
        <v>27</v>
      </c>
      <c r="E4766" s="102" t="s">
        <v>498</v>
      </c>
      <c r="F4766" s="102">
        <v>4</v>
      </c>
      <c r="G4766" s="102" t="s">
        <v>473</v>
      </c>
      <c r="H4766" s="94" t="s">
        <v>2157</v>
      </c>
      <c r="I4766" s="102">
        <v>63</v>
      </c>
      <c r="J4766" s="103">
        <v>52</v>
      </c>
      <c r="K4766" s="103" t="s">
        <v>2187</v>
      </c>
      <c r="L4766" s="97" t="s">
        <v>4048</v>
      </c>
      <c r="M4766" s="105">
        <v>543716</v>
      </c>
      <c r="N4766" s="105">
        <v>2879221</v>
      </c>
      <c r="O4766" s="132">
        <v>543715.69999999995</v>
      </c>
      <c r="P4766" s="132">
        <v>2879221.4</v>
      </c>
      <c r="Q4766" s="108">
        <v>45296</v>
      </c>
      <c r="R4766" s="93" t="s">
        <v>281</v>
      </c>
      <c r="S4766" s="102">
        <v>50</v>
      </c>
      <c r="T4766" s="93">
        <v>50</v>
      </c>
      <c r="U4766" s="106" t="s">
        <v>2223</v>
      </c>
    </row>
    <row r="4767" spans="1:21" hidden="1">
      <c r="A4767" s="94">
        <v>4766</v>
      </c>
      <c r="B4767" s="93">
        <v>6179</v>
      </c>
      <c r="C4767" s="93">
        <v>1708</v>
      </c>
      <c r="D4767" s="102">
        <v>19</v>
      </c>
      <c r="E4767" s="102" t="s">
        <v>498</v>
      </c>
      <c r="F4767" s="102">
        <v>4</v>
      </c>
      <c r="G4767" s="102" t="s">
        <v>473</v>
      </c>
      <c r="H4767" s="94" t="s">
        <v>2158</v>
      </c>
      <c r="I4767" s="102">
        <v>63</v>
      </c>
      <c r="J4767" s="103">
        <v>54</v>
      </c>
      <c r="K4767" s="103" t="s">
        <v>2185</v>
      </c>
      <c r="L4767" s="97" t="s">
        <v>4049</v>
      </c>
      <c r="M4767" s="105">
        <v>543473</v>
      </c>
      <c r="N4767" s="105">
        <v>2879215</v>
      </c>
      <c r="O4767" s="132">
        <v>543472.80000000005</v>
      </c>
      <c r="P4767" s="132">
        <v>2879214.9</v>
      </c>
      <c r="Q4767" s="108">
        <v>45296</v>
      </c>
      <c r="R4767" s="102" t="s">
        <v>217</v>
      </c>
      <c r="S4767" s="102">
        <v>10</v>
      </c>
      <c r="T4767" s="93">
        <v>10</v>
      </c>
      <c r="U4767" s="106" t="s">
        <v>2223</v>
      </c>
    </row>
    <row r="4768" spans="1:21" hidden="1">
      <c r="A4768" s="94">
        <v>4767</v>
      </c>
      <c r="B4768" s="93">
        <v>6179</v>
      </c>
      <c r="C4768" s="93">
        <v>1708</v>
      </c>
      <c r="D4768" s="102">
        <v>19</v>
      </c>
      <c r="E4768" s="102" t="s">
        <v>498</v>
      </c>
      <c r="F4768" s="102">
        <v>4</v>
      </c>
      <c r="G4768" s="102" t="s">
        <v>473</v>
      </c>
      <c r="H4768" s="94" t="s">
        <v>2158</v>
      </c>
      <c r="I4768" s="102">
        <v>63</v>
      </c>
      <c r="J4768" s="103">
        <v>54</v>
      </c>
      <c r="K4768" s="103" t="s">
        <v>2185</v>
      </c>
      <c r="L4768" s="97" t="s">
        <v>4049</v>
      </c>
      <c r="M4768" s="105">
        <v>543473</v>
      </c>
      <c r="N4768" s="105">
        <v>2879215</v>
      </c>
      <c r="O4768" s="132">
        <v>543472.80000000005</v>
      </c>
      <c r="P4768" s="132">
        <v>2879214.9</v>
      </c>
      <c r="Q4768" s="108">
        <v>45296</v>
      </c>
      <c r="R4768" s="93" t="s">
        <v>281</v>
      </c>
      <c r="S4768" s="102">
        <v>75</v>
      </c>
      <c r="T4768" s="93">
        <v>75</v>
      </c>
      <c r="U4768" s="106" t="s">
        <v>2223</v>
      </c>
    </row>
    <row r="4769" spans="1:21" hidden="1">
      <c r="A4769" s="94">
        <v>4768</v>
      </c>
      <c r="B4769" s="93">
        <v>6179</v>
      </c>
      <c r="C4769" s="93">
        <v>1708</v>
      </c>
      <c r="D4769" s="102">
        <v>19</v>
      </c>
      <c r="E4769" s="102" t="s">
        <v>498</v>
      </c>
      <c r="F4769" s="102">
        <v>4</v>
      </c>
      <c r="G4769" s="102" t="s">
        <v>473</v>
      </c>
      <c r="H4769" s="94" t="s">
        <v>2158</v>
      </c>
      <c r="I4769" s="102">
        <v>63</v>
      </c>
      <c r="J4769" s="103">
        <v>54</v>
      </c>
      <c r="K4769" s="103" t="s">
        <v>2185</v>
      </c>
      <c r="L4769" s="97" t="s">
        <v>4049</v>
      </c>
      <c r="M4769" s="105">
        <v>543473</v>
      </c>
      <c r="N4769" s="105">
        <v>2879215</v>
      </c>
      <c r="O4769" s="132">
        <v>543472.80000000005</v>
      </c>
      <c r="P4769" s="132">
        <v>2879214.9</v>
      </c>
      <c r="Q4769" s="108">
        <v>45296</v>
      </c>
      <c r="R4769" s="102" t="s">
        <v>277</v>
      </c>
      <c r="S4769" s="102">
        <v>10</v>
      </c>
      <c r="T4769" s="93">
        <v>10</v>
      </c>
      <c r="U4769" s="106" t="s">
        <v>2223</v>
      </c>
    </row>
    <row r="4770" spans="1:21" hidden="1">
      <c r="A4770" s="94">
        <v>4769</v>
      </c>
      <c r="B4770" s="93">
        <v>6180</v>
      </c>
      <c r="C4770" s="93">
        <v>1709</v>
      </c>
      <c r="D4770" s="102">
        <v>20</v>
      </c>
      <c r="E4770" s="102" t="s">
        <v>498</v>
      </c>
      <c r="F4770" s="102">
        <v>4</v>
      </c>
      <c r="G4770" s="102" t="s">
        <v>473</v>
      </c>
      <c r="H4770" s="94" t="s">
        <v>2159</v>
      </c>
      <c r="I4770" s="102">
        <v>63</v>
      </c>
      <c r="J4770" s="103">
        <v>54</v>
      </c>
      <c r="K4770" s="103" t="s">
        <v>2186</v>
      </c>
      <c r="L4770" s="97" t="s">
        <v>4050</v>
      </c>
      <c r="M4770" s="105">
        <v>543480</v>
      </c>
      <c r="N4770" s="105">
        <v>2879215</v>
      </c>
      <c r="O4770" s="132">
        <v>543479.69999999995</v>
      </c>
      <c r="P4770" s="132">
        <v>2879214.9</v>
      </c>
      <c r="Q4770" s="108">
        <v>45296</v>
      </c>
      <c r="R4770" s="102" t="s">
        <v>217</v>
      </c>
      <c r="S4770" s="102">
        <v>20</v>
      </c>
      <c r="T4770" s="93">
        <v>20</v>
      </c>
      <c r="U4770" s="106" t="s">
        <v>2223</v>
      </c>
    </row>
    <row r="4771" spans="1:21" hidden="1">
      <c r="A4771" s="94">
        <v>4770</v>
      </c>
      <c r="B4771" s="93">
        <v>6180</v>
      </c>
      <c r="C4771" s="93">
        <v>1709</v>
      </c>
      <c r="D4771" s="102">
        <v>20</v>
      </c>
      <c r="E4771" s="102" t="s">
        <v>498</v>
      </c>
      <c r="F4771" s="102">
        <v>4</v>
      </c>
      <c r="G4771" s="102" t="s">
        <v>473</v>
      </c>
      <c r="H4771" s="94" t="s">
        <v>2159</v>
      </c>
      <c r="I4771" s="102">
        <v>63</v>
      </c>
      <c r="J4771" s="103">
        <v>54</v>
      </c>
      <c r="K4771" s="103" t="s">
        <v>2186</v>
      </c>
      <c r="L4771" s="97" t="s">
        <v>4050</v>
      </c>
      <c r="M4771" s="105">
        <v>543480</v>
      </c>
      <c r="N4771" s="105">
        <v>2879215</v>
      </c>
      <c r="O4771" s="132">
        <v>543479.69999999995</v>
      </c>
      <c r="P4771" s="132">
        <v>2879214.9</v>
      </c>
      <c r="Q4771" s="108">
        <v>45296</v>
      </c>
      <c r="R4771" s="93" t="s">
        <v>281</v>
      </c>
      <c r="S4771" s="102">
        <v>20</v>
      </c>
      <c r="T4771" s="93">
        <v>20</v>
      </c>
      <c r="U4771" s="106" t="s">
        <v>2223</v>
      </c>
    </row>
    <row r="4772" spans="1:21" hidden="1">
      <c r="A4772" s="94">
        <v>4771</v>
      </c>
      <c r="B4772" s="93">
        <v>6180</v>
      </c>
      <c r="C4772" s="93">
        <v>1709</v>
      </c>
      <c r="D4772" s="102">
        <v>20</v>
      </c>
      <c r="E4772" s="102" t="s">
        <v>498</v>
      </c>
      <c r="F4772" s="102">
        <v>4</v>
      </c>
      <c r="G4772" s="102" t="s">
        <v>473</v>
      </c>
      <c r="H4772" s="94" t="s">
        <v>2159</v>
      </c>
      <c r="I4772" s="102">
        <v>63</v>
      </c>
      <c r="J4772" s="103">
        <v>54</v>
      </c>
      <c r="K4772" s="103" t="s">
        <v>2186</v>
      </c>
      <c r="L4772" s="97" t="s">
        <v>4050</v>
      </c>
      <c r="M4772" s="105">
        <v>543480</v>
      </c>
      <c r="N4772" s="105">
        <v>2879215</v>
      </c>
      <c r="O4772" s="132">
        <v>543479.69999999995</v>
      </c>
      <c r="P4772" s="132">
        <v>2879214.9</v>
      </c>
      <c r="Q4772" s="108">
        <v>45296</v>
      </c>
      <c r="R4772" s="102" t="s">
        <v>163</v>
      </c>
      <c r="S4772" s="102">
        <v>45</v>
      </c>
      <c r="T4772" s="93">
        <v>45</v>
      </c>
      <c r="U4772" s="106" t="s">
        <v>2223</v>
      </c>
    </row>
    <row r="4773" spans="1:21" hidden="1">
      <c r="A4773" s="94">
        <v>4772</v>
      </c>
      <c r="B4773" s="93">
        <v>6181</v>
      </c>
      <c r="C4773" s="93">
        <v>1710</v>
      </c>
      <c r="D4773" s="102">
        <v>21</v>
      </c>
      <c r="E4773" s="102" t="s">
        <v>498</v>
      </c>
      <c r="F4773" s="102">
        <v>4</v>
      </c>
      <c r="G4773" s="102" t="s">
        <v>473</v>
      </c>
      <c r="H4773" s="94" t="s">
        <v>2160</v>
      </c>
      <c r="I4773" s="102">
        <v>63</v>
      </c>
      <c r="J4773" s="103">
        <v>54</v>
      </c>
      <c r="K4773" s="103" t="s">
        <v>2187</v>
      </c>
      <c r="L4773" s="97" t="s">
        <v>4051</v>
      </c>
      <c r="M4773" s="105">
        <v>543473</v>
      </c>
      <c r="N4773" s="105">
        <v>2879235</v>
      </c>
      <c r="O4773" s="132">
        <v>543472.80000000005</v>
      </c>
      <c r="P4773" s="132">
        <v>2879235</v>
      </c>
      <c r="Q4773" s="108">
        <v>45296</v>
      </c>
      <c r="R4773" s="102" t="s">
        <v>217</v>
      </c>
      <c r="S4773" s="102">
        <v>35</v>
      </c>
      <c r="T4773" s="93">
        <v>35</v>
      </c>
      <c r="U4773" s="106" t="s">
        <v>2223</v>
      </c>
    </row>
    <row r="4774" spans="1:21" hidden="1">
      <c r="A4774" s="94">
        <v>4773</v>
      </c>
      <c r="B4774" s="93">
        <v>6181</v>
      </c>
      <c r="C4774" s="93">
        <v>1710</v>
      </c>
      <c r="D4774" s="102">
        <v>21</v>
      </c>
      <c r="E4774" s="102" t="s">
        <v>498</v>
      </c>
      <c r="F4774" s="102">
        <v>4</v>
      </c>
      <c r="G4774" s="102" t="s">
        <v>473</v>
      </c>
      <c r="H4774" s="94" t="s">
        <v>2160</v>
      </c>
      <c r="I4774" s="102">
        <v>63</v>
      </c>
      <c r="J4774" s="103">
        <v>54</v>
      </c>
      <c r="K4774" s="103" t="s">
        <v>2187</v>
      </c>
      <c r="L4774" s="97" t="s">
        <v>4051</v>
      </c>
      <c r="M4774" s="105">
        <v>543473</v>
      </c>
      <c r="N4774" s="105">
        <v>2879235</v>
      </c>
      <c r="O4774" s="132">
        <v>543472.80000000005</v>
      </c>
      <c r="P4774" s="132">
        <v>2879235</v>
      </c>
      <c r="Q4774" s="108">
        <v>45296</v>
      </c>
      <c r="R4774" s="93" t="s">
        <v>281</v>
      </c>
      <c r="S4774" s="102">
        <v>40</v>
      </c>
      <c r="T4774" s="93">
        <v>40</v>
      </c>
      <c r="U4774" s="106" t="s">
        <v>2223</v>
      </c>
    </row>
    <row r="4775" spans="1:21" hidden="1">
      <c r="A4775" s="94">
        <v>4774</v>
      </c>
      <c r="B4775" s="93">
        <v>6188</v>
      </c>
      <c r="C4775" s="93">
        <v>1717</v>
      </c>
      <c r="D4775" s="102">
        <v>28</v>
      </c>
      <c r="E4775" s="102" t="s">
        <v>498</v>
      </c>
      <c r="F4775" s="102">
        <v>4</v>
      </c>
      <c r="G4775" s="102" t="s">
        <v>473</v>
      </c>
      <c r="H4775" s="94" t="s">
        <v>2161</v>
      </c>
      <c r="I4775" s="102">
        <v>63</v>
      </c>
      <c r="J4775" s="103">
        <v>57</v>
      </c>
      <c r="K4775" s="103" t="s">
        <v>2185</v>
      </c>
      <c r="L4775" s="97" t="s">
        <v>4052</v>
      </c>
      <c r="M4775" s="105">
        <v>543960</v>
      </c>
      <c r="N4775" s="105">
        <v>2878798</v>
      </c>
      <c r="O4775" s="132">
        <v>543959.80000000005</v>
      </c>
      <c r="P4775" s="132">
        <v>2878798.1</v>
      </c>
      <c r="Q4775" s="108">
        <v>45296</v>
      </c>
      <c r="R4775" s="102" t="s">
        <v>217</v>
      </c>
      <c r="S4775" s="102">
        <v>50</v>
      </c>
      <c r="T4775" s="93">
        <v>50</v>
      </c>
      <c r="U4775" s="106" t="s">
        <v>2223</v>
      </c>
    </row>
    <row r="4776" spans="1:21" hidden="1">
      <c r="A4776" s="94">
        <v>4775</v>
      </c>
      <c r="B4776" s="93">
        <v>6188</v>
      </c>
      <c r="C4776" s="93">
        <v>1717</v>
      </c>
      <c r="D4776" s="102">
        <v>28</v>
      </c>
      <c r="E4776" s="102" t="s">
        <v>498</v>
      </c>
      <c r="F4776" s="102">
        <v>4</v>
      </c>
      <c r="G4776" s="102" t="s">
        <v>473</v>
      </c>
      <c r="H4776" s="94" t="s">
        <v>2161</v>
      </c>
      <c r="I4776" s="102">
        <v>63</v>
      </c>
      <c r="J4776" s="103">
        <v>57</v>
      </c>
      <c r="K4776" s="103" t="s">
        <v>2185</v>
      </c>
      <c r="L4776" s="97" t="s">
        <v>4052</v>
      </c>
      <c r="M4776" s="105">
        <v>543960</v>
      </c>
      <c r="N4776" s="105">
        <v>2878798</v>
      </c>
      <c r="O4776" s="132">
        <v>543959.80000000005</v>
      </c>
      <c r="P4776" s="132">
        <v>2878798.1</v>
      </c>
      <c r="Q4776" s="108">
        <v>45296</v>
      </c>
      <c r="R4776" s="93" t="s">
        <v>281</v>
      </c>
      <c r="S4776" s="102">
        <v>15</v>
      </c>
      <c r="T4776" s="93">
        <v>15</v>
      </c>
      <c r="U4776" s="106" t="s">
        <v>2223</v>
      </c>
    </row>
    <row r="4777" spans="1:21" hidden="1">
      <c r="A4777" s="94">
        <v>4776</v>
      </c>
      <c r="B4777" s="93">
        <v>6189</v>
      </c>
      <c r="C4777" s="93">
        <v>1718</v>
      </c>
      <c r="D4777" s="102">
        <v>29</v>
      </c>
      <c r="E4777" s="102" t="s">
        <v>498</v>
      </c>
      <c r="F4777" s="102">
        <v>4</v>
      </c>
      <c r="G4777" s="102" t="s">
        <v>473</v>
      </c>
      <c r="H4777" s="94" t="s">
        <v>2162</v>
      </c>
      <c r="I4777" s="102">
        <v>63</v>
      </c>
      <c r="J4777" s="103">
        <v>57</v>
      </c>
      <c r="K4777" s="103" t="s">
        <v>2186</v>
      </c>
      <c r="L4777" s="97" t="s">
        <v>4053</v>
      </c>
      <c r="M4777" s="105">
        <v>543985</v>
      </c>
      <c r="N4777" s="105">
        <v>2878798</v>
      </c>
      <c r="O4777" s="132">
        <v>543985</v>
      </c>
      <c r="P4777" s="132">
        <v>2878798.1</v>
      </c>
      <c r="Q4777" s="108">
        <v>45296</v>
      </c>
      <c r="R4777" s="102" t="s">
        <v>229</v>
      </c>
      <c r="S4777" s="102">
        <v>5</v>
      </c>
      <c r="T4777" s="93">
        <v>5</v>
      </c>
      <c r="U4777" s="106" t="s">
        <v>2223</v>
      </c>
    </row>
    <row r="4778" spans="1:21" hidden="1">
      <c r="A4778" s="94">
        <v>4777</v>
      </c>
      <c r="B4778" s="93">
        <v>6190</v>
      </c>
      <c r="C4778" s="93">
        <v>1719</v>
      </c>
      <c r="D4778" s="102">
        <v>30</v>
      </c>
      <c r="E4778" s="102" t="s">
        <v>498</v>
      </c>
      <c r="F4778" s="102">
        <v>4</v>
      </c>
      <c r="G4778" s="102" t="s">
        <v>473</v>
      </c>
      <c r="H4778" s="94" t="s">
        <v>2163</v>
      </c>
      <c r="I4778" s="102">
        <v>63</v>
      </c>
      <c r="J4778" s="103">
        <v>57</v>
      </c>
      <c r="K4778" s="103" t="s">
        <v>2187</v>
      </c>
      <c r="L4778" s="97" t="s">
        <v>4054</v>
      </c>
      <c r="M4778" s="105">
        <v>543960</v>
      </c>
      <c r="N4778" s="105">
        <v>2878824</v>
      </c>
      <c r="O4778" s="132">
        <v>543959.80000000005</v>
      </c>
      <c r="P4778" s="132">
        <v>2878824.2</v>
      </c>
      <c r="Q4778" s="108">
        <v>45296</v>
      </c>
      <c r="R4778" s="102" t="s">
        <v>229</v>
      </c>
      <c r="S4778" s="102">
        <v>10</v>
      </c>
      <c r="T4778" s="93">
        <v>10</v>
      </c>
      <c r="U4778" s="106" t="s">
        <v>2223</v>
      </c>
    </row>
    <row r="4779" spans="1:21" hidden="1">
      <c r="A4779" s="94">
        <v>4778</v>
      </c>
      <c r="B4779" s="93">
        <v>6190</v>
      </c>
      <c r="C4779" s="93">
        <v>1719</v>
      </c>
      <c r="D4779" s="102">
        <v>30</v>
      </c>
      <c r="E4779" s="102" t="s">
        <v>498</v>
      </c>
      <c r="F4779" s="102">
        <v>4</v>
      </c>
      <c r="G4779" s="102" t="s">
        <v>473</v>
      </c>
      <c r="H4779" s="94" t="s">
        <v>2163</v>
      </c>
      <c r="I4779" s="102">
        <v>63</v>
      </c>
      <c r="J4779" s="103">
        <v>57</v>
      </c>
      <c r="K4779" s="103" t="s">
        <v>2187</v>
      </c>
      <c r="L4779" s="97" t="s">
        <v>4054</v>
      </c>
      <c r="M4779" s="105">
        <v>543960</v>
      </c>
      <c r="N4779" s="105">
        <v>2878824</v>
      </c>
      <c r="O4779" s="132">
        <v>543959.80000000005</v>
      </c>
      <c r="P4779" s="132">
        <v>2878824.2</v>
      </c>
      <c r="Q4779" s="108">
        <v>45296</v>
      </c>
      <c r="R4779" s="102" t="s">
        <v>217</v>
      </c>
      <c r="S4779" s="102">
        <v>70</v>
      </c>
      <c r="T4779" s="93">
        <v>70</v>
      </c>
      <c r="U4779" s="106" t="s">
        <v>2223</v>
      </c>
    </row>
    <row r="4780" spans="1:21" hidden="1">
      <c r="A4780" s="94">
        <v>4779</v>
      </c>
      <c r="B4780" s="93">
        <v>6191</v>
      </c>
      <c r="C4780" s="93">
        <v>1720</v>
      </c>
      <c r="D4780" s="102">
        <v>31</v>
      </c>
      <c r="E4780" s="102" t="s">
        <v>498</v>
      </c>
      <c r="F4780" s="102">
        <v>4</v>
      </c>
      <c r="G4780" s="102" t="s">
        <v>473</v>
      </c>
      <c r="H4780" s="94" t="s">
        <v>2164</v>
      </c>
      <c r="I4780" s="102">
        <v>63</v>
      </c>
      <c r="J4780" s="103">
        <v>58</v>
      </c>
      <c r="K4780" s="103" t="s">
        <v>2185</v>
      </c>
      <c r="L4780" s="97" t="s">
        <v>4055</v>
      </c>
      <c r="M4780" s="105">
        <v>543982</v>
      </c>
      <c r="N4780" s="105">
        <v>2878567</v>
      </c>
      <c r="O4780" s="132">
        <v>543981.9</v>
      </c>
      <c r="P4780" s="132">
        <v>2878566.6</v>
      </c>
      <c r="Q4780" s="108">
        <v>45296</v>
      </c>
      <c r="R4780" s="102" t="s">
        <v>217</v>
      </c>
      <c r="S4780" s="102">
        <v>20</v>
      </c>
      <c r="T4780" s="93">
        <v>20</v>
      </c>
      <c r="U4780" s="106" t="s">
        <v>2223</v>
      </c>
    </row>
    <row r="4781" spans="1:21" hidden="1">
      <c r="A4781" s="94">
        <v>4780</v>
      </c>
      <c r="B4781" s="93">
        <v>6191</v>
      </c>
      <c r="C4781" s="93">
        <v>1720</v>
      </c>
      <c r="D4781" s="102">
        <v>31</v>
      </c>
      <c r="E4781" s="102" t="s">
        <v>498</v>
      </c>
      <c r="F4781" s="102">
        <v>4</v>
      </c>
      <c r="G4781" s="102" t="s">
        <v>473</v>
      </c>
      <c r="H4781" s="94" t="s">
        <v>2164</v>
      </c>
      <c r="I4781" s="102">
        <v>63</v>
      </c>
      <c r="J4781" s="103">
        <v>58</v>
      </c>
      <c r="K4781" s="103" t="s">
        <v>2185</v>
      </c>
      <c r="L4781" s="97" t="s">
        <v>4055</v>
      </c>
      <c r="M4781" s="105">
        <v>543982</v>
      </c>
      <c r="N4781" s="105">
        <v>2878567</v>
      </c>
      <c r="O4781" s="132">
        <v>543981.9</v>
      </c>
      <c r="P4781" s="132">
        <v>2878566.6</v>
      </c>
      <c r="Q4781" s="108">
        <v>45296</v>
      </c>
      <c r="R4781" s="93" t="s">
        <v>281</v>
      </c>
      <c r="S4781" s="102">
        <v>30</v>
      </c>
      <c r="T4781" s="93">
        <v>30</v>
      </c>
      <c r="U4781" s="106" t="s">
        <v>2223</v>
      </c>
    </row>
    <row r="4782" spans="1:21" hidden="1">
      <c r="A4782" s="94">
        <v>4781</v>
      </c>
      <c r="B4782" s="93">
        <v>6192</v>
      </c>
      <c r="C4782" s="93">
        <v>1721</v>
      </c>
      <c r="D4782" s="102">
        <v>32</v>
      </c>
      <c r="E4782" s="102" t="s">
        <v>498</v>
      </c>
      <c r="F4782" s="102">
        <v>4</v>
      </c>
      <c r="G4782" s="102" t="s">
        <v>473</v>
      </c>
      <c r="H4782" s="94" t="s">
        <v>2165</v>
      </c>
      <c r="I4782" s="102">
        <v>63</v>
      </c>
      <c r="J4782" s="103">
        <v>58</v>
      </c>
      <c r="K4782" s="103" t="s">
        <v>2186</v>
      </c>
      <c r="L4782" s="97" t="s">
        <v>4056</v>
      </c>
      <c r="M4782" s="105">
        <v>544010</v>
      </c>
      <c r="N4782" s="105">
        <v>2878567</v>
      </c>
      <c r="O4782" s="132">
        <v>544010.19999999995</v>
      </c>
      <c r="P4782" s="132">
        <v>2878566.6</v>
      </c>
      <c r="Q4782" s="108">
        <v>45296</v>
      </c>
      <c r="R4782" s="102" t="s">
        <v>163</v>
      </c>
      <c r="S4782" s="102">
        <v>8</v>
      </c>
      <c r="T4782" s="93">
        <v>8</v>
      </c>
      <c r="U4782" s="106" t="s">
        <v>2223</v>
      </c>
    </row>
    <row r="4783" spans="1:21" hidden="1">
      <c r="A4783" s="94">
        <v>4782</v>
      </c>
      <c r="B4783" s="93">
        <v>6193</v>
      </c>
      <c r="C4783" s="93">
        <v>1722</v>
      </c>
      <c r="D4783" s="102">
        <v>33</v>
      </c>
      <c r="E4783" s="102" t="s">
        <v>498</v>
      </c>
      <c r="F4783" s="102">
        <v>4</v>
      </c>
      <c r="G4783" s="102" t="s">
        <v>473</v>
      </c>
      <c r="H4783" s="94" t="s">
        <v>2166</v>
      </c>
      <c r="I4783" s="102">
        <v>63</v>
      </c>
      <c r="J4783" s="103">
        <v>58</v>
      </c>
      <c r="K4783" s="103" t="s">
        <v>2187</v>
      </c>
      <c r="L4783" s="97" t="s">
        <v>4057</v>
      </c>
      <c r="M4783" s="105">
        <v>543982</v>
      </c>
      <c r="N4783" s="105">
        <v>2878581</v>
      </c>
      <c r="O4783" s="132">
        <v>543981.9</v>
      </c>
      <c r="P4783" s="132">
        <v>2878581.1</v>
      </c>
      <c r="Q4783" s="108">
        <v>45296</v>
      </c>
      <c r="R4783" s="102" t="s">
        <v>217</v>
      </c>
      <c r="S4783" s="102">
        <v>15</v>
      </c>
      <c r="T4783" s="93">
        <v>15</v>
      </c>
      <c r="U4783" s="106" t="s">
        <v>2223</v>
      </c>
    </row>
    <row r="4784" spans="1:21" hidden="1">
      <c r="A4784" s="94">
        <v>4783</v>
      </c>
      <c r="B4784" s="93">
        <v>6193</v>
      </c>
      <c r="C4784" s="93">
        <v>1722</v>
      </c>
      <c r="D4784" s="102">
        <v>33</v>
      </c>
      <c r="E4784" s="102" t="s">
        <v>498</v>
      </c>
      <c r="F4784" s="102">
        <v>4</v>
      </c>
      <c r="G4784" s="102" t="s">
        <v>473</v>
      </c>
      <c r="H4784" s="94" t="s">
        <v>2166</v>
      </c>
      <c r="I4784" s="102">
        <v>63</v>
      </c>
      <c r="J4784" s="103">
        <v>58</v>
      </c>
      <c r="K4784" s="103" t="s">
        <v>2187</v>
      </c>
      <c r="L4784" s="97" t="s">
        <v>4057</v>
      </c>
      <c r="M4784" s="105">
        <v>543982</v>
      </c>
      <c r="N4784" s="105">
        <v>2878581</v>
      </c>
      <c r="O4784" s="132">
        <v>543981.9</v>
      </c>
      <c r="P4784" s="132">
        <v>2878581.1</v>
      </c>
      <c r="Q4784" s="108">
        <v>45296</v>
      </c>
      <c r="R4784" s="93" t="s">
        <v>281</v>
      </c>
      <c r="S4784" s="102">
        <v>40</v>
      </c>
      <c r="T4784" s="93">
        <v>40</v>
      </c>
      <c r="U4784" s="106" t="s">
        <v>2223</v>
      </c>
    </row>
    <row r="4785" spans="1:21" hidden="1">
      <c r="A4785" s="94">
        <v>4784</v>
      </c>
      <c r="B4785" s="93">
        <v>6164</v>
      </c>
      <c r="C4785" s="93">
        <v>1693</v>
      </c>
      <c r="D4785" s="102">
        <v>4</v>
      </c>
      <c r="E4785" s="102" t="s">
        <v>498</v>
      </c>
      <c r="F4785" s="102">
        <v>4</v>
      </c>
      <c r="G4785" s="102" t="s">
        <v>473</v>
      </c>
      <c r="H4785" s="94" t="s">
        <v>2167</v>
      </c>
      <c r="I4785" s="102">
        <v>63</v>
      </c>
      <c r="J4785" s="103">
        <v>61</v>
      </c>
      <c r="K4785" s="103" t="s">
        <v>2185</v>
      </c>
      <c r="L4785" s="97" t="s">
        <v>4058</v>
      </c>
      <c r="M4785" s="105">
        <v>542349</v>
      </c>
      <c r="N4785" s="105">
        <v>2879426</v>
      </c>
      <c r="O4785" s="132">
        <v>542349.30000000005</v>
      </c>
      <c r="P4785" s="132">
        <v>2879426</v>
      </c>
      <c r="Q4785" s="108">
        <v>45296</v>
      </c>
      <c r="R4785" s="102" t="s">
        <v>217</v>
      </c>
      <c r="S4785" s="102">
        <v>40</v>
      </c>
      <c r="T4785" s="93">
        <v>40</v>
      </c>
      <c r="U4785" s="106" t="s">
        <v>2223</v>
      </c>
    </row>
    <row r="4786" spans="1:21" hidden="1">
      <c r="A4786" s="94">
        <v>4785</v>
      </c>
      <c r="B4786" s="93">
        <v>6164</v>
      </c>
      <c r="C4786" s="93">
        <v>1693</v>
      </c>
      <c r="D4786" s="102">
        <v>4</v>
      </c>
      <c r="E4786" s="102" t="s">
        <v>498</v>
      </c>
      <c r="F4786" s="102">
        <v>4</v>
      </c>
      <c r="G4786" s="102" t="s">
        <v>473</v>
      </c>
      <c r="H4786" s="94" t="s">
        <v>2167</v>
      </c>
      <c r="I4786" s="102">
        <v>63</v>
      </c>
      <c r="J4786" s="103">
        <v>61</v>
      </c>
      <c r="K4786" s="103" t="s">
        <v>2185</v>
      </c>
      <c r="L4786" s="97" t="s">
        <v>4058</v>
      </c>
      <c r="M4786" s="105">
        <v>542349</v>
      </c>
      <c r="N4786" s="105">
        <v>2879426</v>
      </c>
      <c r="O4786" s="132">
        <v>542349.30000000005</v>
      </c>
      <c r="P4786" s="132">
        <v>2879426</v>
      </c>
      <c r="Q4786" s="108">
        <v>45296</v>
      </c>
      <c r="R4786" s="102" t="s">
        <v>223</v>
      </c>
      <c r="S4786" s="102">
        <v>1</v>
      </c>
      <c r="T4786" s="93">
        <v>1</v>
      </c>
      <c r="U4786" s="106" t="s">
        <v>2223</v>
      </c>
    </row>
    <row r="4787" spans="1:21" hidden="1">
      <c r="A4787" s="94">
        <v>4786</v>
      </c>
      <c r="B4787" s="93">
        <v>6164</v>
      </c>
      <c r="C4787" s="93">
        <v>1693</v>
      </c>
      <c r="D4787" s="102">
        <v>4</v>
      </c>
      <c r="E4787" s="102" t="s">
        <v>498</v>
      </c>
      <c r="F4787" s="102">
        <v>4</v>
      </c>
      <c r="G4787" s="102" t="s">
        <v>473</v>
      </c>
      <c r="H4787" s="94" t="s">
        <v>2167</v>
      </c>
      <c r="I4787" s="102">
        <v>63</v>
      </c>
      <c r="J4787" s="103">
        <v>61</v>
      </c>
      <c r="K4787" s="103" t="s">
        <v>2185</v>
      </c>
      <c r="L4787" s="97" t="s">
        <v>4058</v>
      </c>
      <c r="M4787" s="105">
        <v>542349</v>
      </c>
      <c r="N4787" s="105">
        <v>2879426</v>
      </c>
      <c r="O4787" s="132">
        <v>542349.30000000005</v>
      </c>
      <c r="P4787" s="132">
        <v>2879426</v>
      </c>
      <c r="Q4787" s="108">
        <v>45296</v>
      </c>
      <c r="R4787" s="93" t="s">
        <v>281</v>
      </c>
      <c r="S4787" s="102">
        <v>10</v>
      </c>
      <c r="T4787" s="93">
        <v>10</v>
      </c>
      <c r="U4787" s="106" t="s">
        <v>2223</v>
      </c>
    </row>
    <row r="4788" spans="1:21" hidden="1">
      <c r="A4788" s="94">
        <v>4787</v>
      </c>
      <c r="B4788" s="93">
        <v>6165</v>
      </c>
      <c r="C4788" s="93">
        <v>1694</v>
      </c>
      <c r="D4788" s="102">
        <v>5</v>
      </c>
      <c r="E4788" s="102" t="s">
        <v>498</v>
      </c>
      <c r="F4788" s="102">
        <v>4</v>
      </c>
      <c r="G4788" s="102" t="s">
        <v>473</v>
      </c>
      <c r="H4788" s="94" t="s">
        <v>2168</v>
      </c>
      <c r="I4788" s="102">
        <v>63</v>
      </c>
      <c r="J4788" s="103">
        <v>61</v>
      </c>
      <c r="K4788" s="103" t="s">
        <v>2186</v>
      </c>
      <c r="L4788" s="97" t="s">
        <v>4059</v>
      </c>
      <c r="M4788" s="105">
        <v>542369</v>
      </c>
      <c r="N4788" s="105">
        <v>2879426</v>
      </c>
      <c r="O4788" s="132">
        <v>542368.9</v>
      </c>
      <c r="P4788" s="132">
        <v>2879426</v>
      </c>
      <c r="Q4788" s="108">
        <v>45296</v>
      </c>
      <c r="R4788" s="102" t="s">
        <v>217</v>
      </c>
      <c r="S4788" s="102">
        <v>10</v>
      </c>
      <c r="T4788" s="93">
        <v>10</v>
      </c>
      <c r="U4788" s="106" t="s">
        <v>2223</v>
      </c>
    </row>
    <row r="4789" spans="1:21" hidden="1">
      <c r="A4789" s="94">
        <v>4788</v>
      </c>
      <c r="B4789" s="93">
        <v>6165</v>
      </c>
      <c r="C4789" s="93">
        <v>1694</v>
      </c>
      <c r="D4789" s="102">
        <v>5</v>
      </c>
      <c r="E4789" s="102" t="s">
        <v>498</v>
      </c>
      <c r="F4789" s="102">
        <v>4</v>
      </c>
      <c r="G4789" s="102" t="s">
        <v>473</v>
      </c>
      <c r="H4789" s="94" t="s">
        <v>2168</v>
      </c>
      <c r="I4789" s="102">
        <v>63</v>
      </c>
      <c r="J4789" s="103">
        <v>61</v>
      </c>
      <c r="K4789" s="103" t="s">
        <v>2186</v>
      </c>
      <c r="L4789" s="97" t="s">
        <v>4059</v>
      </c>
      <c r="M4789" s="105">
        <v>542369</v>
      </c>
      <c r="N4789" s="105">
        <v>2879426</v>
      </c>
      <c r="O4789" s="132">
        <v>542368.9</v>
      </c>
      <c r="P4789" s="132">
        <v>2879426</v>
      </c>
      <c r="Q4789" s="108">
        <v>45296</v>
      </c>
      <c r="R4789" s="93" t="s">
        <v>281</v>
      </c>
      <c r="S4789" s="102">
        <v>30</v>
      </c>
      <c r="T4789" s="93">
        <v>30</v>
      </c>
      <c r="U4789" s="106" t="s">
        <v>2223</v>
      </c>
    </row>
    <row r="4790" spans="1:21" hidden="1">
      <c r="A4790" s="94">
        <v>4789</v>
      </c>
      <c r="B4790" s="93">
        <v>6166</v>
      </c>
      <c r="C4790" s="93">
        <v>1695</v>
      </c>
      <c r="D4790" s="102">
        <v>6</v>
      </c>
      <c r="E4790" s="102" t="s">
        <v>498</v>
      </c>
      <c r="F4790" s="102">
        <v>4</v>
      </c>
      <c r="G4790" s="102" t="s">
        <v>473</v>
      </c>
      <c r="H4790" s="94" t="s">
        <v>2169</v>
      </c>
      <c r="I4790" s="102">
        <v>63</v>
      </c>
      <c r="J4790" s="103">
        <v>61</v>
      </c>
      <c r="K4790" s="103" t="s">
        <v>2187</v>
      </c>
      <c r="L4790" s="97" t="s">
        <v>4060</v>
      </c>
      <c r="M4790" s="105">
        <v>542349</v>
      </c>
      <c r="N4790" s="105">
        <v>2879461</v>
      </c>
      <c r="O4790" s="132">
        <v>542349.30000000005</v>
      </c>
      <c r="P4790" s="132">
        <v>2879460.6</v>
      </c>
      <c r="Q4790" s="108">
        <v>45296</v>
      </c>
      <c r="R4790" s="93" t="s">
        <v>281</v>
      </c>
      <c r="S4790" s="102">
        <v>20</v>
      </c>
      <c r="T4790" s="93">
        <v>20</v>
      </c>
      <c r="U4790" s="106" t="s">
        <v>2223</v>
      </c>
    </row>
    <row r="4791" spans="1:21" hidden="1">
      <c r="A4791" s="94">
        <v>4790</v>
      </c>
      <c r="B4791" s="93">
        <v>6170</v>
      </c>
      <c r="C4791" s="93">
        <v>1699</v>
      </c>
      <c r="D4791" s="102">
        <v>10</v>
      </c>
      <c r="E4791" s="102" t="s">
        <v>498</v>
      </c>
      <c r="F4791" s="102">
        <v>4</v>
      </c>
      <c r="G4791" s="102" t="s">
        <v>473</v>
      </c>
      <c r="H4791" s="94" t="s">
        <v>2170</v>
      </c>
      <c r="I4791" s="102">
        <v>63</v>
      </c>
      <c r="J4791" s="103">
        <v>62</v>
      </c>
      <c r="K4791" s="103" t="s">
        <v>2185</v>
      </c>
      <c r="L4791" s="97" t="s">
        <v>4061</v>
      </c>
      <c r="M4791" s="105">
        <v>542405</v>
      </c>
      <c r="N4791" s="105">
        <v>2879598</v>
      </c>
      <c r="O4791" s="132">
        <v>542405.4</v>
      </c>
      <c r="P4791" s="132">
        <v>2879597.6</v>
      </c>
      <c r="Q4791" s="108">
        <v>45296</v>
      </c>
      <c r="R4791" s="102" t="s">
        <v>173</v>
      </c>
      <c r="S4791" s="102">
        <v>1</v>
      </c>
      <c r="T4791" s="93">
        <v>1</v>
      </c>
      <c r="U4791" s="106" t="s">
        <v>2223</v>
      </c>
    </row>
    <row r="4792" spans="1:21" hidden="1">
      <c r="A4792" s="94">
        <v>4791</v>
      </c>
      <c r="B4792" s="93">
        <v>6170</v>
      </c>
      <c r="C4792" s="93">
        <v>1699</v>
      </c>
      <c r="D4792" s="102">
        <v>10</v>
      </c>
      <c r="E4792" s="102" t="s">
        <v>498</v>
      </c>
      <c r="F4792" s="102">
        <v>4</v>
      </c>
      <c r="G4792" s="102" t="s">
        <v>473</v>
      </c>
      <c r="H4792" s="94" t="s">
        <v>2170</v>
      </c>
      <c r="I4792" s="102">
        <v>63</v>
      </c>
      <c r="J4792" s="103">
        <v>62</v>
      </c>
      <c r="K4792" s="103" t="s">
        <v>2185</v>
      </c>
      <c r="L4792" s="97" t="s">
        <v>4061</v>
      </c>
      <c r="M4792" s="105">
        <v>542405</v>
      </c>
      <c r="N4792" s="105">
        <v>2879598</v>
      </c>
      <c r="O4792" s="132">
        <v>542405.4</v>
      </c>
      <c r="P4792" s="132">
        <v>2879597.6</v>
      </c>
      <c r="Q4792" s="108">
        <v>45296</v>
      </c>
      <c r="R4792" s="102" t="s">
        <v>217</v>
      </c>
      <c r="S4792" s="102">
        <v>15</v>
      </c>
      <c r="T4792" s="93">
        <v>15</v>
      </c>
      <c r="U4792" s="106" t="s">
        <v>2223</v>
      </c>
    </row>
    <row r="4793" spans="1:21" hidden="1">
      <c r="A4793" s="94">
        <v>4792</v>
      </c>
      <c r="B4793" s="93">
        <v>6170</v>
      </c>
      <c r="C4793" s="93">
        <v>1699</v>
      </c>
      <c r="D4793" s="102">
        <v>10</v>
      </c>
      <c r="E4793" s="102" t="s">
        <v>498</v>
      </c>
      <c r="F4793" s="102">
        <v>4</v>
      </c>
      <c r="G4793" s="102" t="s">
        <v>473</v>
      </c>
      <c r="H4793" s="94" t="s">
        <v>2170</v>
      </c>
      <c r="I4793" s="102">
        <v>63</v>
      </c>
      <c r="J4793" s="103">
        <v>62</v>
      </c>
      <c r="K4793" s="103" t="s">
        <v>2185</v>
      </c>
      <c r="L4793" s="97" t="s">
        <v>4061</v>
      </c>
      <c r="M4793" s="105">
        <v>542405</v>
      </c>
      <c r="N4793" s="105">
        <v>2879598</v>
      </c>
      <c r="O4793" s="132">
        <v>542405.4</v>
      </c>
      <c r="P4793" s="132">
        <v>2879597.6</v>
      </c>
      <c r="Q4793" s="108">
        <v>45296</v>
      </c>
      <c r="R4793" s="93" t="s">
        <v>281</v>
      </c>
      <c r="S4793" s="102">
        <v>75</v>
      </c>
      <c r="T4793" s="93">
        <v>75</v>
      </c>
      <c r="U4793" s="106" t="s">
        <v>2223</v>
      </c>
    </row>
    <row r="4794" spans="1:21" hidden="1">
      <c r="A4794" s="94">
        <v>4793</v>
      </c>
      <c r="B4794" s="93">
        <v>6171</v>
      </c>
      <c r="C4794" s="93">
        <v>1700</v>
      </c>
      <c r="D4794" s="102">
        <v>11</v>
      </c>
      <c r="E4794" s="102" t="s">
        <v>498</v>
      </c>
      <c r="F4794" s="102">
        <v>4</v>
      </c>
      <c r="G4794" s="102" t="s">
        <v>473</v>
      </c>
      <c r="H4794" s="94" t="s">
        <v>2171</v>
      </c>
      <c r="I4794" s="102">
        <v>63</v>
      </c>
      <c r="J4794" s="103">
        <v>62</v>
      </c>
      <c r="K4794" s="103" t="s">
        <v>2186</v>
      </c>
      <c r="L4794" s="97" t="s">
        <v>4062</v>
      </c>
      <c r="M4794" s="105">
        <v>542424</v>
      </c>
      <c r="N4794" s="105">
        <v>2879598</v>
      </c>
      <c r="O4794" s="132">
        <v>542423.69999999995</v>
      </c>
      <c r="P4794" s="132">
        <v>2879597.6</v>
      </c>
      <c r="Q4794" s="108">
        <v>45296</v>
      </c>
      <c r="R4794" s="102" t="s">
        <v>229</v>
      </c>
      <c r="S4794" s="102">
        <v>11</v>
      </c>
      <c r="T4794" s="93">
        <v>11</v>
      </c>
      <c r="U4794" s="106" t="s">
        <v>2223</v>
      </c>
    </row>
    <row r="4795" spans="1:21" hidden="1">
      <c r="A4795" s="94">
        <v>4794</v>
      </c>
      <c r="B4795" s="93">
        <v>6171</v>
      </c>
      <c r="C4795" s="93">
        <v>1700</v>
      </c>
      <c r="D4795" s="102">
        <v>11</v>
      </c>
      <c r="E4795" s="102" t="s">
        <v>498</v>
      </c>
      <c r="F4795" s="102">
        <v>4</v>
      </c>
      <c r="G4795" s="102" t="s">
        <v>473</v>
      </c>
      <c r="H4795" s="94" t="s">
        <v>2171</v>
      </c>
      <c r="I4795" s="102">
        <v>63</v>
      </c>
      <c r="J4795" s="103">
        <v>62</v>
      </c>
      <c r="K4795" s="103" t="s">
        <v>2186</v>
      </c>
      <c r="L4795" s="97" t="s">
        <v>4062</v>
      </c>
      <c r="M4795" s="105">
        <v>542424</v>
      </c>
      <c r="N4795" s="105">
        <v>2879598</v>
      </c>
      <c r="O4795" s="132">
        <v>542423.69999999995</v>
      </c>
      <c r="P4795" s="132">
        <v>2879597.6</v>
      </c>
      <c r="Q4795" s="108">
        <v>45296</v>
      </c>
      <c r="R4795" s="102" t="s">
        <v>217</v>
      </c>
      <c r="S4795" s="102">
        <v>15</v>
      </c>
      <c r="T4795" s="93">
        <v>15</v>
      </c>
      <c r="U4795" s="106" t="s">
        <v>2223</v>
      </c>
    </row>
    <row r="4796" spans="1:21" hidden="1">
      <c r="A4796" s="94">
        <v>4795</v>
      </c>
      <c r="B4796" s="93">
        <v>6171</v>
      </c>
      <c r="C4796" s="93">
        <v>1700</v>
      </c>
      <c r="D4796" s="102">
        <v>11</v>
      </c>
      <c r="E4796" s="102" t="s">
        <v>498</v>
      </c>
      <c r="F4796" s="102">
        <v>4</v>
      </c>
      <c r="G4796" s="102" t="s">
        <v>473</v>
      </c>
      <c r="H4796" s="94" t="s">
        <v>2171</v>
      </c>
      <c r="I4796" s="102">
        <v>63</v>
      </c>
      <c r="J4796" s="103">
        <v>62</v>
      </c>
      <c r="K4796" s="103" t="s">
        <v>2186</v>
      </c>
      <c r="L4796" s="97" t="s">
        <v>4062</v>
      </c>
      <c r="M4796" s="105">
        <v>542424</v>
      </c>
      <c r="N4796" s="105">
        <v>2879598</v>
      </c>
      <c r="O4796" s="132">
        <v>542423.69999999995</v>
      </c>
      <c r="P4796" s="132">
        <v>2879597.6</v>
      </c>
      <c r="Q4796" s="108">
        <v>45296</v>
      </c>
      <c r="R4796" s="93" t="s">
        <v>281</v>
      </c>
      <c r="S4796" s="102">
        <v>35</v>
      </c>
      <c r="T4796" s="93">
        <v>35</v>
      </c>
      <c r="U4796" s="106" t="s">
        <v>2223</v>
      </c>
    </row>
    <row r="4797" spans="1:21" hidden="1">
      <c r="A4797" s="94">
        <v>4796</v>
      </c>
      <c r="B4797" s="93">
        <v>6172</v>
      </c>
      <c r="C4797" s="93">
        <v>1701</v>
      </c>
      <c r="D4797" s="102">
        <v>12</v>
      </c>
      <c r="E4797" s="102" t="s">
        <v>498</v>
      </c>
      <c r="F4797" s="102">
        <v>4</v>
      </c>
      <c r="G4797" s="102" t="s">
        <v>473</v>
      </c>
      <c r="H4797" s="94" t="s">
        <v>2172</v>
      </c>
      <c r="I4797" s="102">
        <v>63</v>
      </c>
      <c r="J4797" s="103">
        <v>62</v>
      </c>
      <c r="K4797" s="103" t="s">
        <v>2187</v>
      </c>
      <c r="L4797" s="97" t="s">
        <v>4063</v>
      </c>
      <c r="M4797" s="105">
        <v>542405</v>
      </c>
      <c r="N4797" s="105">
        <v>2879624</v>
      </c>
      <c r="O4797" s="132">
        <v>542405.4</v>
      </c>
      <c r="P4797" s="132">
        <v>2879623.6</v>
      </c>
      <c r="Q4797" s="108">
        <v>45296</v>
      </c>
      <c r="R4797" s="102" t="s">
        <v>217</v>
      </c>
      <c r="S4797" s="102">
        <v>40</v>
      </c>
      <c r="T4797" s="93">
        <v>40</v>
      </c>
      <c r="U4797" s="106" t="s">
        <v>2223</v>
      </c>
    </row>
    <row r="4798" spans="1:21" hidden="1">
      <c r="A4798" s="94">
        <v>4797</v>
      </c>
      <c r="B4798" s="93">
        <v>6172</v>
      </c>
      <c r="C4798" s="93">
        <v>1701</v>
      </c>
      <c r="D4798" s="102">
        <v>12</v>
      </c>
      <c r="E4798" s="102" t="s">
        <v>498</v>
      </c>
      <c r="F4798" s="102">
        <v>4</v>
      </c>
      <c r="G4798" s="102" t="s">
        <v>473</v>
      </c>
      <c r="H4798" s="94" t="s">
        <v>2172</v>
      </c>
      <c r="I4798" s="102">
        <v>63</v>
      </c>
      <c r="J4798" s="103">
        <v>62</v>
      </c>
      <c r="K4798" s="103" t="s">
        <v>2187</v>
      </c>
      <c r="L4798" s="97" t="s">
        <v>4063</v>
      </c>
      <c r="M4798" s="105">
        <v>542405</v>
      </c>
      <c r="N4798" s="105">
        <v>2879624</v>
      </c>
      <c r="O4798" s="132">
        <v>542405.4</v>
      </c>
      <c r="P4798" s="132">
        <v>2879623.6</v>
      </c>
      <c r="Q4798" s="108">
        <v>45296</v>
      </c>
      <c r="R4798" s="102" t="s">
        <v>277</v>
      </c>
      <c r="S4798" s="102">
        <v>5</v>
      </c>
      <c r="T4798" s="93">
        <v>5</v>
      </c>
      <c r="U4798" s="106" t="s">
        <v>2223</v>
      </c>
    </row>
    <row r="4799" spans="1:21" hidden="1">
      <c r="A4799" s="94">
        <v>4798</v>
      </c>
      <c r="B4799" s="93">
        <v>6167</v>
      </c>
      <c r="C4799" s="93">
        <v>1696</v>
      </c>
      <c r="D4799" s="102">
        <v>7</v>
      </c>
      <c r="E4799" s="102" t="s">
        <v>498</v>
      </c>
      <c r="F4799" s="102">
        <v>4</v>
      </c>
      <c r="G4799" s="102" t="s">
        <v>473</v>
      </c>
      <c r="H4799" s="94" t="s">
        <v>2173</v>
      </c>
      <c r="I4799" s="102">
        <v>63</v>
      </c>
      <c r="J4799" s="103">
        <v>64</v>
      </c>
      <c r="K4799" s="103" t="s">
        <v>2185</v>
      </c>
      <c r="L4799" s="97" t="s">
        <v>4064</v>
      </c>
      <c r="M4799" s="105">
        <v>542267</v>
      </c>
      <c r="N4799" s="105">
        <v>2879561</v>
      </c>
      <c r="O4799" s="132">
        <v>542267</v>
      </c>
      <c r="P4799" s="132">
        <v>2879561.4</v>
      </c>
      <c r="Q4799" s="108">
        <v>45296</v>
      </c>
      <c r="R4799" s="102" t="s">
        <v>229</v>
      </c>
      <c r="S4799" s="102">
        <v>12</v>
      </c>
      <c r="T4799" s="93">
        <v>12</v>
      </c>
      <c r="U4799" s="106" t="s">
        <v>2223</v>
      </c>
    </row>
    <row r="4800" spans="1:21" hidden="1">
      <c r="A4800" s="94">
        <v>4799</v>
      </c>
      <c r="B4800" s="93">
        <v>6167</v>
      </c>
      <c r="C4800" s="93">
        <v>1696</v>
      </c>
      <c r="D4800" s="102">
        <v>7</v>
      </c>
      <c r="E4800" s="102" t="s">
        <v>498</v>
      </c>
      <c r="F4800" s="102">
        <v>4</v>
      </c>
      <c r="G4800" s="102" t="s">
        <v>473</v>
      </c>
      <c r="H4800" s="94" t="s">
        <v>2173</v>
      </c>
      <c r="I4800" s="102">
        <v>63</v>
      </c>
      <c r="J4800" s="103">
        <v>64</v>
      </c>
      <c r="K4800" s="103" t="s">
        <v>2185</v>
      </c>
      <c r="L4800" s="97" t="s">
        <v>4064</v>
      </c>
      <c r="M4800" s="105">
        <v>542267</v>
      </c>
      <c r="N4800" s="105">
        <v>2879561</v>
      </c>
      <c r="O4800" s="132">
        <v>542267</v>
      </c>
      <c r="P4800" s="132">
        <v>2879561.4</v>
      </c>
      <c r="Q4800" s="108">
        <v>45296</v>
      </c>
      <c r="R4800" s="102" t="s">
        <v>217</v>
      </c>
      <c r="S4800" s="102">
        <v>12</v>
      </c>
      <c r="T4800" s="93">
        <v>12</v>
      </c>
      <c r="U4800" s="106" t="s">
        <v>2223</v>
      </c>
    </row>
    <row r="4801" spans="1:21" hidden="1">
      <c r="A4801" s="94">
        <v>4800</v>
      </c>
      <c r="B4801" s="93">
        <v>6168</v>
      </c>
      <c r="C4801" s="93">
        <v>1697</v>
      </c>
      <c r="D4801" s="102">
        <v>8</v>
      </c>
      <c r="E4801" s="102" t="s">
        <v>498</v>
      </c>
      <c r="F4801" s="102">
        <v>4</v>
      </c>
      <c r="G4801" s="102" t="s">
        <v>473</v>
      </c>
      <c r="H4801" s="94" t="s">
        <v>2174</v>
      </c>
      <c r="I4801" s="102">
        <v>63</v>
      </c>
      <c r="J4801" s="103">
        <v>64</v>
      </c>
      <c r="K4801" s="103" t="s">
        <v>2186</v>
      </c>
      <c r="L4801" s="97" t="s">
        <v>4065</v>
      </c>
      <c r="M4801" s="105">
        <v>542288</v>
      </c>
      <c r="N4801" s="105">
        <v>2879561</v>
      </c>
      <c r="O4801" s="132">
        <v>542287.80000000005</v>
      </c>
      <c r="P4801" s="132">
        <v>2879561.4</v>
      </c>
      <c r="Q4801" s="108">
        <v>45296</v>
      </c>
      <c r="R4801" s="102" t="s">
        <v>217</v>
      </c>
      <c r="S4801" s="102">
        <v>30</v>
      </c>
      <c r="T4801" s="93">
        <v>30</v>
      </c>
      <c r="U4801" s="106" t="s">
        <v>2223</v>
      </c>
    </row>
    <row r="4802" spans="1:21" hidden="1">
      <c r="A4802" s="94">
        <v>4801</v>
      </c>
      <c r="B4802" s="93">
        <v>6168</v>
      </c>
      <c r="C4802" s="93">
        <v>1697</v>
      </c>
      <c r="D4802" s="102">
        <v>8</v>
      </c>
      <c r="E4802" s="102" t="s">
        <v>498</v>
      </c>
      <c r="F4802" s="102">
        <v>4</v>
      </c>
      <c r="G4802" s="102" t="s">
        <v>473</v>
      </c>
      <c r="H4802" s="94" t="s">
        <v>2174</v>
      </c>
      <c r="I4802" s="102">
        <v>63</v>
      </c>
      <c r="J4802" s="103">
        <v>64</v>
      </c>
      <c r="K4802" s="103" t="s">
        <v>2186</v>
      </c>
      <c r="L4802" s="97" t="s">
        <v>4065</v>
      </c>
      <c r="M4802" s="105">
        <v>542288</v>
      </c>
      <c r="N4802" s="105">
        <v>2879561</v>
      </c>
      <c r="O4802" s="132">
        <v>542287.80000000005</v>
      </c>
      <c r="P4802" s="132">
        <v>2879561.4</v>
      </c>
      <c r="Q4802" s="108">
        <v>45296</v>
      </c>
      <c r="R4802" s="93" t="s">
        <v>281</v>
      </c>
      <c r="S4802" s="102">
        <v>15</v>
      </c>
      <c r="T4802" s="93">
        <v>15</v>
      </c>
      <c r="U4802" s="106" t="s">
        <v>2223</v>
      </c>
    </row>
    <row r="4803" spans="1:21" hidden="1">
      <c r="A4803" s="94">
        <v>4802</v>
      </c>
      <c r="B4803" s="93">
        <v>6169</v>
      </c>
      <c r="C4803" s="93">
        <v>1698</v>
      </c>
      <c r="D4803" s="102">
        <v>9</v>
      </c>
      <c r="E4803" s="102" t="s">
        <v>498</v>
      </c>
      <c r="F4803" s="102">
        <v>4</v>
      </c>
      <c r="G4803" s="102" t="s">
        <v>473</v>
      </c>
      <c r="H4803" s="94" t="s">
        <v>2175</v>
      </c>
      <c r="I4803" s="102">
        <v>63</v>
      </c>
      <c r="J4803" s="103">
        <v>64</v>
      </c>
      <c r="K4803" s="103" t="s">
        <v>2187</v>
      </c>
      <c r="L4803" s="97" t="s">
        <v>4066</v>
      </c>
      <c r="M4803" s="105">
        <v>542267</v>
      </c>
      <c r="N4803" s="105">
        <v>2879588</v>
      </c>
      <c r="O4803" s="132">
        <v>542267</v>
      </c>
      <c r="P4803" s="132">
        <v>2879588</v>
      </c>
      <c r="Q4803" s="108">
        <v>45296</v>
      </c>
      <c r="R4803" s="102" t="s">
        <v>163</v>
      </c>
      <c r="S4803" s="102">
        <v>55</v>
      </c>
      <c r="T4803" s="93">
        <v>55</v>
      </c>
      <c r="U4803" s="106" t="s">
        <v>2223</v>
      </c>
    </row>
    <row r="4804" spans="1:21" hidden="1">
      <c r="A4804" s="94">
        <v>4803</v>
      </c>
      <c r="B4804" s="93">
        <v>6161</v>
      </c>
      <c r="C4804" s="93">
        <v>1690</v>
      </c>
      <c r="D4804" s="102">
        <v>1</v>
      </c>
      <c r="E4804" s="102" t="s">
        <v>498</v>
      </c>
      <c r="F4804" s="102">
        <v>4</v>
      </c>
      <c r="G4804" s="102" t="s">
        <v>473</v>
      </c>
      <c r="H4804" s="94" t="s">
        <v>2176</v>
      </c>
      <c r="I4804" s="102">
        <v>63</v>
      </c>
      <c r="J4804" s="103">
        <v>65</v>
      </c>
      <c r="K4804" s="103" t="s">
        <v>2185</v>
      </c>
      <c r="L4804" s="97" t="s">
        <v>4067</v>
      </c>
      <c r="M4804" s="105">
        <v>542299</v>
      </c>
      <c r="N4804" s="105">
        <v>2879323</v>
      </c>
      <c r="O4804" s="132">
        <v>542298.5</v>
      </c>
      <c r="P4804" s="132">
        <v>2879323.3</v>
      </c>
      <c r="Q4804" s="108">
        <v>45296</v>
      </c>
      <c r="R4804" s="102" t="s">
        <v>217</v>
      </c>
      <c r="S4804" s="102">
        <v>40</v>
      </c>
      <c r="T4804" s="93">
        <v>40</v>
      </c>
      <c r="U4804" s="106" t="s">
        <v>2223</v>
      </c>
    </row>
    <row r="4805" spans="1:21" hidden="1">
      <c r="A4805" s="94">
        <v>4804</v>
      </c>
      <c r="B4805" s="93">
        <v>6161</v>
      </c>
      <c r="C4805" s="93">
        <v>1690</v>
      </c>
      <c r="D4805" s="102">
        <v>1</v>
      </c>
      <c r="E4805" s="102" t="s">
        <v>498</v>
      </c>
      <c r="F4805" s="102">
        <v>4</v>
      </c>
      <c r="G4805" s="102" t="s">
        <v>473</v>
      </c>
      <c r="H4805" s="94" t="s">
        <v>2176</v>
      </c>
      <c r="I4805" s="102">
        <v>63</v>
      </c>
      <c r="J4805" s="103">
        <v>65</v>
      </c>
      <c r="K4805" s="103" t="s">
        <v>2185</v>
      </c>
      <c r="L4805" s="97" t="s">
        <v>4067</v>
      </c>
      <c r="M4805" s="105">
        <v>542299</v>
      </c>
      <c r="N4805" s="105">
        <v>2879323</v>
      </c>
      <c r="O4805" s="132">
        <v>542298.5</v>
      </c>
      <c r="P4805" s="132">
        <v>2879323.3</v>
      </c>
      <c r="Q4805" s="108">
        <v>45296</v>
      </c>
      <c r="R4805" s="93" t="s">
        <v>281</v>
      </c>
      <c r="S4805" s="102">
        <v>5</v>
      </c>
      <c r="T4805" s="93">
        <v>5</v>
      </c>
      <c r="U4805" s="106" t="s">
        <v>2223</v>
      </c>
    </row>
    <row r="4806" spans="1:21" hidden="1">
      <c r="A4806" s="94">
        <v>4805</v>
      </c>
      <c r="B4806" s="93">
        <v>6162</v>
      </c>
      <c r="C4806" s="93">
        <v>1691</v>
      </c>
      <c r="D4806" s="102">
        <v>2</v>
      </c>
      <c r="E4806" s="102" t="s">
        <v>498</v>
      </c>
      <c r="F4806" s="102">
        <v>4</v>
      </c>
      <c r="G4806" s="102" t="s">
        <v>473</v>
      </c>
      <c r="H4806" s="94" t="s">
        <v>2177</v>
      </c>
      <c r="I4806" s="102">
        <v>63</v>
      </c>
      <c r="J4806" s="103">
        <v>65</v>
      </c>
      <c r="K4806" s="103" t="s">
        <v>2186</v>
      </c>
      <c r="L4806" s="97" t="s">
        <v>4068</v>
      </c>
      <c r="M4806" s="105">
        <v>542313</v>
      </c>
      <c r="N4806" s="105">
        <v>2879323</v>
      </c>
      <c r="O4806" s="132">
        <v>542312.5</v>
      </c>
      <c r="P4806" s="132">
        <v>2879323.3</v>
      </c>
      <c r="Q4806" s="108">
        <v>45296</v>
      </c>
      <c r="R4806" s="102" t="s">
        <v>217</v>
      </c>
      <c r="S4806" s="102">
        <v>20</v>
      </c>
      <c r="T4806" s="93">
        <v>20</v>
      </c>
      <c r="U4806" s="106" t="s">
        <v>2223</v>
      </c>
    </row>
    <row r="4807" spans="1:21" hidden="1">
      <c r="A4807" s="94">
        <v>4806</v>
      </c>
      <c r="B4807" s="93">
        <v>6162</v>
      </c>
      <c r="C4807" s="93">
        <v>1691</v>
      </c>
      <c r="D4807" s="102">
        <v>2</v>
      </c>
      <c r="E4807" s="102" t="s">
        <v>498</v>
      </c>
      <c r="F4807" s="102">
        <v>4</v>
      </c>
      <c r="G4807" s="102" t="s">
        <v>473</v>
      </c>
      <c r="H4807" s="94" t="s">
        <v>2177</v>
      </c>
      <c r="I4807" s="102">
        <v>63</v>
      </c>
      <c r="J4807" s="103">
        <v>65</v>
      </c>
      <c r="K4807" s="103" t="s">
        <v>2186</v>
      </c>
      <c r="L4807" s="97" t="s">
        <v>4068</v>
      </c>
      <c r="M4807" s="105">
        <v>542313</v>
      </c>
      <c r="N4807" s="105">
        <v>2879323</v>
      </c>
      <c r="O4807" s="132">
        <v>542312.5</v>
      </c>
      <c r="P4807" s="132">
        <v>2879323.3</v>
      </c>
      <c r="Q4807" s="108">
        <v>45296</v>
      </c>
      <c r="R4807" s="93" t="s">
        <v>281</v>
      </c>
      <c r="S4807" s="102">
        <v>50</v>
      </c>
      <c r="T4807" s="93">
        <v>50</v>
      </c>
      <c r="U4807" s="106" t="s">
        <v>2223</v>
      </c>
    </row>
    <row r="4808" spans="1:21" hidden="1">
      <c r="A4808" s="94">
        <v>4807</v>
      </c>
      <c r="B4808" s="93">
        <v>6163</v>
      </c>
      <c r="C4808" s="93">
        <v>1692</v>
      </c>
      <c r="D4808" s="102">
        <v>3</v>
      </c>
      <c r="E4808" s="102" t="s">
        <v>498</v>
      </c>
      <c r="F4808" s="102">
        <v>4</v>
      </c>
      <c r="G4808" s="102" t="s">
        <v>473</v>
      </c>
      <c r="H4808" s="94" t="s">
        <v>2178</v>
      </c>
      <c r="I4808" s="102">
        <v>63</v>
      </c>
      <c r="J4808" s="103">
        <v>65</v>
      </c>
      <c r="K4808" s="103" t="s">
        <v>2187</v>
      </c>
      <c r="L4808" s="97" t="s">
        <v>4069</v>
      </c>
      <c r="M4808" s="105">
        <v>542299</v>
      </c>
      <c r="N4808" s="105">
        <v>2879344</v>
      </c>
      <c r="O4808" s="132">
        <v>542298.5</v>
      </c>
      <c r="P4808" s="132">
        <v>2879344.4</v>
      </c>
      <c r="Q4808" s="108">
        <v>45296</v>
      </c>
      <c r="R4808" s="102" t="s">
        <v>217</v>
      </c>
      <c r="S4808" s="102">
        <v>50</v>
      </c>
      <c r="T4808" s="93">
        <v>50</v>
      </c>
      <c r="U4808" s="106" t="s">
        <v>2223</v>
      </c>
    </row>
    <row r="4809" spans="1:21" hidden="1">
      <c r="A4809" s="94">
        <v>4808</v>
      </c>
      <c r="B4809" s="93">
        <v>6163</v>
      </c>
      <c r="C4809" s="93">
        <v>1692</v>
      </c>
      <c r="D4809" s="102">
        <v>3</v>
      </c>
      <c r="E4809" s="102" t="s">
        <v>498</v>
      </c>
      <c r="F4809" s="102">
        <v>4</v>
      </c>
      <c r="G4809" s="102" t="s">
        <v>473</v>
      </c>
      <c r="H4809" s="94" t="s">
        <v>2178</v>
      </c>
      <c r="I4809" s="102">
        <v>63</v>
      </c>
      <c r="J4809" s="103">
        <v>65</v>
      </c>
      <c r="K4809" s="103" t="s">
        <v>2187</v>
      </c>
      <c r="L4809" s="97" t="s">
        <v>4069</v>
      </c>
      <c r="M4809" s="105">
        <v>542299</v>
      </c>
      <c r="N4809" s="105">
        <v>2879344</v>
      </c>
      <c r="O4809" s="132">
        <v>542298.5</v>
      </c>
      <c r="P4809" s="132">
        <v>2879344.4</v>
      </c>
      <c r="Q4809" s="108">
        <v>45296</v>
      </c>
      <c r="R4809" s="93" t="s">
        <v>281</v>
      </c>
      <c r="S4809" s="102">
        <v>40</v>
      </c>
      <c r="T4809" s="93">
        <v>40</v>
      </c>
      <c r="U4809" s="106" t="s">
        <v>2223</v>
      </c>
    </row>
    <row r="4810" spans="1:21" hidden="1">
      <c r="A4810" s="94">
        <v>4809</v>
      </c>
      <c r="B4810" s="93">
        <v>6163</v>
      </c>
      <c r="C4810" s="93">
        <v>1692</v>
      </c>
      <c r="D4810" s="102">
        <v>3</v>
      </c>
      <c r="E4810" s="102" t="s">
        <v>498</v>
      </c>
      <c r="F4810" s="102">
        <v>4</v>
      </c>
      <c r="G4810" s="102" t="s">
        <v>473</v>
      </c>
      <c r="H4810" s="94" t="s">
        <v>2178</v>
      </c>
      <c r="I4810" s="102">
        <v>63</v>
      </c>
      <c r="J4810" s="103">
        <v>65</v>
      </c>
      <c r="K4810" s="103" t="s">
        <v>2187</v>
      </c>
      <c r="L4810" s="97" t="s">
        <v>4069</v>
      </c>
      <c r="M4810" s="105">
        <v>542299</v>
      </c>
      <c r="N4810" s="105">
        <v>2879344</v>
      </c>
      <c r="O4810" s="132">
        <v>542298.5</v>
      </c>
      <c r="P4810" s="132">
        <v>2879344.4</v>
      </c>
      <c r="Q4810" s="108">
        <v>45296</v>
      </c>
      <c r="R4810" s="102" t="s">
        <v>277</v>
      </c>
      <c r="S4810" s="102">
        <v>1</v>
      </c>
      <c r="T4810" s="93">
        <v>1</v>
      </c>
      <c r="U4810" s="106" t="s">
        <v>2223</v>
      </c>
    </row>
    <row r="4811" spans="1:21" hidden="1">
      <c r="A4811" s="94">
        <v>4810</v>
      </c>
      <c r="B4811" s="93">
        <v>6176</v>
      </c>
      <c r="C4811" s="93">
        <v>1705</v>
      </c>
      <c r="D4811" s="102">
        <v>16</v>
      </c>
      <c r="E4811" s="102" t="s">
        <v>498</v>
      </c>
      <c r="F4811" s="102">
        <v>4</v>
      </c>
      <c r="G4811" s="102" t="s">
        <v>473</v>
      </c>
      <c r="H4811" s="94" t="s">
        <v>2179</v>
      </c>
      <c r="I4811" s="102">
        <v>63</v>
      </c>
      <c r="J4811" s="103">
        <v>66</v>
      </c>
      <c r="K4811" s="103" t="s">
        <v>2185</v>
      </c>
      <c r="L4811" s="97" t="s">
        <v>4070</v>
      </c>
      <c r="M4811" s="105">
        <v>542913</v>
      </c>
      <c r="N4811" s="105">
        <v>2879531</v>
      </c>
      <c r="O4811" s="132">
        <v>542912.80000000005</v>
      </c>
      <c r="P4811" s="132">
        <v>2879530.8</v>
      </c>
      <c r="Q4811" s="108">
        <v>45296</v>
      </c>
      <c r="R4811" s="102" t="s">
        <v>217</v>
      </c>
      <c r="S4811" s="102">
        <v>12</v>
      </c>
      <c r="T4811" s="93">
        <v>12</v>
      </c>
      <c r="U4811" s="106" t="s">
        <v>2223</v>
      </c>
    </row>
    <row r="4812" spans="1:21" hidden="1">
      <c r="A4812" s="94">
        <v>4811</v>
      </c>
      <c r="B4812" s="93">
        <v>6176</v>
      </c>
      <c r="C4812" s="93">
        <v>1705</v>
      </c>
      <c r="D4812" s="102">
        <v>16</v>
      </c>
      <c r="E4812" s="102" t="s">
        <v>498</v>
      </c>
      <c r="F4812" s="102">
        <v>4</v>
      </c>
      <c r="G4812" s="102" t="s">
        <v>473</v>
      </c>
      <c r="H4812" s="94" t="s">
        <v>2179</v>
      </c>
      <c r="I4812" s="102">
        <v>63</v>
      </c>
      <c r="J4812" s="103">
        <v>66</v>
      </c>
      <c r="K4812" s="103" t="s">
        <v>2185</v>
      </c>
      <c r="L4812" s="97" t="s">
        <v>4070</v>
      </c>
      <c r="M4812" s="105">
        <v>542913</v>
      </c>
      <c r="N4812" s="105">
        <v>2879531</v>
      </c>
      <c r="O4812" s="132">
        <v>542912.80000000005</v>
      </c>
      <c r="P4812" s="132">
        <v>2879530.8</v>
      </c>
      <c r="Q4812" s="108">
        <v>45296</v>
      </c>
      <c r="R4812" s="93" t="s">
        <v>281</v>
      </c>
      <c r="S4812" s="102">
        <v>80</v>
      </c>
      <c r="T4812" s="93">
        <v>80</v>
      </c>
      <c r="U4812" s="106" t="s">
        <v>2223</v>
      </c>
    </row>
    <row r="4813" spans="1:21" hidden="1">
      <c r="A4813" s="94">
        <v>4812</v>
      </c>
      <c r="B4813" s="93">
        <v>6177</v>
      </c>
      <c r="C4813" s="93">
        <v>1706</v>
      </c>
      <c r="D4813" s="102">
        <v>17</v>
      </c>
      <c r="E4813" s="102" t="s">
        <v>498</v>
      </c>
      <c r="F4813" s="102">
        <v>4</v>
      </c>
      <c r="G4813" s="102" t="s">
        <v>473</v>
      </c>
      <c r="H4813" s="94" t="s">
        <v>2180</v>
      </c>
      <c r="I4813" s="102">
        <v>63</v>
      </c>
      <c r="J4813" s="103">
        <v>66</v>
      </c>
      <c r="K4813" s="103" t="s">
        <v>2186</v>
      </c>
      <c r="L4813" s="97" t="s">
        <v>4071</v>
      </c>
      <c r="M4813" s="105">
        <v>542946</v>
      </c>
      <c r="N4813" s="105">
        <v>2879531</v>
      </c>
      <c r="O4813" s="132">
        <v>542945.5</v>
      </c>
      <c r="P4813" s="132">
        <v>2879530.8</v>
      </c>
      <c r="Q4813" s="108">
        <v>45296</v>
      </c>
      <c r="R4813" s="93" t="s">
        <v>281</v>
      </c>
      <c r="S4813" s="102">
        <v>50</v>
      </c>
      <c r="T4813" s="93">
        <v>50</v>
      </c>
      <c r="U4813" s="106" t="s">
        <v>2223</v>
      </c>
    </row>
    <row r="4814" spans="1:21" hidden="1">
      <c r="A4814" s="94">
        <v>4813</v>
      </c>
      <c r="B4814" s="93">
        <v>6178</v>
      </c>
      <c r="C4814" s="93">
        <v>1707</v>
      </c>
      <c r="D4814" s="102">
        <v>18</v>
      </c>
      <c r="E4814" s="102" t="s">
        <v>498</v>
      </c>
      <c r="F4814" s="102">
        <v>4</v>
      </c>
      <c r="G4814" s="102" t="s">
        <v>473</v>
      </c>
      <c r="H4814" s="94" t="s">
        <v>2181</v>
      </c>
      <c r="I4814" s="102">
        <v>63</v>
      </c>
      <c r="J4814" s="103">
        <v>66</v>
      </c>
      <c r="K4814" s="103" t="s">
        <v>2187</v>
      </c>
      <c r="L4814" s="97" t="s">
        <v>4072</v>
      </c>
      <c r="M4814" s="105">
        <v>542913</v>
      </c>
      <c r="N4814" s="105">
        <v>2879555</v>
      </c>
      <c r="O4814" s="132">
        <v>542912.80000000005</v>
      </c>
      <c r="P4814" s="132">
        <v>2879555</v>
      </c>
      <c r="Q4814" s="108">
        <v>45296</v>
      </c>
      <c r="R4814" s="102" t="s">
        <v>217</v>
      </c>
      <c r="S4814" s="102">
        <v>12</v>
      </c>
      <c r="T4814" s="93">
        <v>12</v>
      </c>
      <c r="U4814" s="106" t="s">
        <v>2223</v>
      </c>
    </row>
    <row r="4815" spans="1:21" hidden="1">
      <c r="A4815" s="94">
        <v>4814</v>
      </c>
      <c r="B4815" s="93">
        <v>6178</v>
      </c>
      <c r="C4815" s="93">
        <v>1707</v>
      </c>
      <c r="D4815" s="102">
        <v>18</v>
      </c>
      <c r="E4815" s="102" t="s">
        <v>498</v>
      </c>
      <c r="F4815" s="102">
        <v>4</v>
      </c>
      <c r="G4815" s="102" t="s">
        <v>473</v>
      </c>
      <c r="H4815" s="94" t="s">
        <v>2181</v>
      </c>
      <c r="I4815" s="102">
        <v>63</v>
      </c>
      <c r="J4815" s="103">
        <v>66</v>
      </c>
      <c r="K4815" s="103" t="s">
        <v>2187</v>
      </c>
      <c r="L4815" s="97" t="s">
        <v>4072</v>
      </c>
      <c r="M4815" s="105">
        <v>542913</v>
      </c>
      <c r="N4815" s="105">
        <v>2879555</v>
      </c>
      <c r="O4815" s="132">
        <v>542912.80000000005</v>
      </c>
      <c r="P4815" s="132">
        <v>2879555</v>
      </c>
      <c r="Q4815" s="108">
        <v>45296</v>
      </c>
      <c r="R4815" s="93" t="s">
        <v>281</v>
      </c>
      <c r="S4815" s="102">
        <v>30</v>
      </c>
      <c r="T4815" s="93">
        <v>30</v>
      </c>
      <c r="U4815" s="106" t="s">
        <v>2223</v>
      </c>
    </row>
    <row r="4816" spans="1:21" hidden="1">
      <c r="A4816" s="94">
        <v>4815</v>
      </c>
      <c r="B4816" s="93">
        <v>6173</v>
      </c>
      <c r="C4816" s="93">
        <v>1702</v>
      </c>
      <c r="D4816" s="102">
        <v>13</v>
      </c>
      <c r="E4816" s="102" t="s">
        <v>498</v>
      </c>
      <c r="F4816" s="102">
        <v>4</v>
      </c>
      <c r="G4816" s="102" t="s">
        <v>473</v>
      </c>
      <c r="H4816" s="94" t="s">
        <v>2182</v>
      </c>
      <c r="I4816" s="102">
        <v>63</v>
      </c>
      <c r="J4816" s="103">
        <v>70</v>
      </c>
      <c r="K4816" s="103" t="s">
        <v>2185</v>
      </c>
      <c r="L4816" s="97" t="s">
        <v>4073</v>
      </c>
      <c r="M4816" s="105">
        <v>542836</v>
      </c>
      <c r="N4816" s="105">
        <v>2879469</v>
      </c>
      <c r="O4816" s="132">
        <v>542836.30000000005</v>
      </c>
      <c r="P4816" s="132">
        <v>2879469.1</v>
      </c>
      <c r="Q4816" s="108">
        <v>45296</v>
      </c>
      <c r="R4816" s="102" t="s">
        <v>255</v>
      </c>
      <c r="S4816" s="102">
        <v>2</v>
      </c>
      <c r="T4816" s="93">
        <v>2</v>
      </c>
      <c r="U4816" s="106" t="s">
        <v>2223</v>
      </c>
    </row>
    <row r="4817" spans="1:21" hidden="1">
      <c r="A4817" s="94">
        <v>4816</v>
      </c>
      <c r="B4817" s="93">
        <v>6173</v>
      </c>
      <c r="C4817" s="93">
        <v>1702</v>
      </c>
      <c r="D4817" s="102">
        <v>13</v>
      </c>
      <c r="E4817" s="102" t="s">
        <v>498</v>
      </c>
      <c r="F4817" s="102">
        <v>4</v>
      </c>
      <c r="G4817" s="102" t="s">
        <v>473</v>
      </c>
      <c r="H4817" s="94" t="s">
        <v>2182</v>
      </c>
      <c r="I4817" s="102">
        <v>63</v>
      </c>
      <c r="J4817" s="103">
        <v>70</v>
      </c>
      <c r="K4817" s="103" t="s">
        <v>2185</v>
      </c>
      <c r="L4817" s="97" t="s">
        <v>4073</v>
      </c>
      <c r="M4817" s="105">
        <v>542836</v>
      </c>
      <c r="N4817" s="105">
        <v>2879469</v>
      </c>
      <c r="O4817" s="132">
        <v>542836.30000000005</v>
      </c>
      <c r="P4817" s="132">
        <v>2879469.1</v>
      </c>
      <c r="Q4817" s="108">
        <v>45296</v>
      </c>
      <c r="R4817" s="102" t="s">
        <v>163</v>
      </c>
      <c r="S4817" s="102">
        <v>60</v>
      </c>
      <c r="T4817" s="93">
        <v>60</v>
      </c>
      <c r="U4817" s="106" t="s">
        <v>2223</v>
      </c>
    </row>
    <row r="4818" spans="1:21" hidden="1">
      <c r="A4818" s="94">
        <v>4817</v>
      </c>
      <c r="B4818" s="93">
        <v>6174</v>
      </c>
      <c r="C4818" s="93">
        <v>1703</v>
      </c>
      <c r="D4818" s="102">
        <v>14</v>
      </c>
      <c r="E4818" s="102" t="s">
        <v>498</v>
      </c>
      <c r="F4818" s="102">
        <v>4</v>
      </c>
      <c r="G4818" s="102" t="s">
        <v>473</v>
      </c>
      <c r="H4818" s="94" t="s">
        <v>2183</v>
      </c>
      <c r="I4818" s="102">
        <v>63</v>
      </c>
      <c r="J4818" s="103">
        <v>70</v>
      </c>
      <c r="K4818" s="103" t="s">
        <v>2186</v>
      </c>
      <c r="L4818" s="97" t="s">
        <v>4074</v>
      </c>
      <c r="M4818" s="105">
        <v>542851</v>
      </c>
      <c r="N4818" s="105">
        <v>2879469</v>
      </c>
      <c r="O4818" s="132">
        <v>542850.6</v>
      </c>
      <c r="P4818" s="132">
        <v>2879469.1</v>
      </c>
      <c r="Q4818" s="108">
        <v>45296</v>
      </c>
      <c r="R4818" s="102" t="s">
        <v>217</v>
      </c>
      <c r="S4818" s="102">
        <v>30</v>
      </c>
      <c r="T4818" s="93">
        <v>30</v>
      </c>
      <c r="U4818" s="106" t="s">
        <v>2223</v>
      </c>
    </row>
    <row r="4819" spans="1:21" hidden="1">
      <c r="A4819" s="94">
        <v>4818</v>
      </c>
      <c r="B4819" s="93">
        <v>6175</v>
      </c>
      <c r="C4819" s="93">
        <v>1704</v>
      </c>
      <c r="D4819" s="102">
        <v>15</v>
      </c>
      <c r="E4819" s="102" t="s">
        <v>498</v>
      </c>
      <c r="F4819" s="102">
        <v>4</v>
      </c>
      <c r="G4819" s="102" t="s">
        <v>473</v>
      </c>
      <c r="H4819" s="94" t="s">
        <v>2184</v>
      </c>
      <c r="I4819" s="102">
        <v>63</v>
      </c>
      <c r="J4819" s="103">
        <v>70</v>
      </c>
      <c r="K4819" s="103" t="s">
        <v>2187</v>
      </c>
      <c r="L4819" s="97" t="s">
        <v>2756</v>
      </c>
      <c r="M4819" s="105">
        <v>542836</v>
      </c>
      <c r="N4819" s="105">
        <v>2879479</v>
      </c>
      <c r="O4819" s="132">
        <v>542836.30000000005</v>
      </c>
      <c r="P4819" s="132">
        <v>2879479.3</v>
      </c>
      <c r="Q4819" s="108">
        <v>45296</v>
      </c>
      <c r="R4819" s="102" t="s">
        <v>163</v>
      </c>
      <c r="S4819" s="102">
        <v>20</v>
      </c>
      <c r="T4819" s="93">
        <v>20</v>
      </c>
      <c r="U4819" s="106" t="s">
        <v>2223</v>
      </c>
    </row>
    <row r="4820" spans="1:21" hidden="1">
      <c r="A4820" s="94">
        <v>4819</v>
      </c>
      <c r="B4820" s="93">
        <v>6175</v>
      </c>
      <c r="C4820" s="93">
        <v>1704</v>
      </c>
      <c r="D4820" s="102">
        <v>15</v>
      </c>
      <c r="E4820" s="102" t="s">
        <v>498</v>
      </c>
      <c r="F4820" s="102">
        <v>4</v>
      </c>
      <c r="G4820" s="102" t="s">
        <v>473</v>
      </c>
      <c r="H4820" s="94" t="s">
        <v>2184</v>
      </c>
      <c r="I4820" s="102">
        <v>63</v>
      </c>
      <c r="J4820" s="103">
        <v>70</v>
      </c>
      <c r="K4820" s="103" t="s">
        <v>2187</v>
      </c>
      <c r="L4820" s="97" t="s">
        <v>2756</v>
      </c>
      <c r="M4820" s="105">
        <v>542836</v>
      </c>
      <c r="N4820" s="105">
        <v>2879479</v>
      </c>
      <c r="O4820" s="132">
        <v>542836.30000000005</v>
      </c>
      <c r="P4820" s="132">
        <v>2879479.3</v>
      </c>
      <c r="Q4820" s="108">
        <v>45296</v>
      </c>
      <c r="R4820" s="102" t="s">
        <v>217</v>
      </c>
      <c r="S4820" s="102">
        <v>7</v>
      </c>
      <c r="T4820" s="93">
        <v>7</v>
      </c>
      <c r="U4820" s="106" t="s">
        <v>2223</v>
      </c>
    </row>
    <row r="4821" spans="1:21" hidden="1">
      <c r="A4821" s="94">
        <v>4820</v>
      </c>
      <c r="B4821" s="93">
        <v>6175</v>
      </c>
      <c r="C4821" s="93">
        <v>1704</v>
      </c>
      <c r="D4821" s="102">
        <v>15</v>
      </c>
      <c r="E4821" s="102" t="s">
        <v>498</v>
      </c>
      <c r="F4821" s="102">
        <v>4</v>
      </c>
      <c r="G4821" s="102" t="s">
        <v>473</v>
      </c>
      <c r="H4821" s="94" t="s">
        <v>2184</v>
      </c>
      <c r="I4821" s="102">
        <v>63</v>
      </c>
      <c r="J4821" s="103">
        <v>70</v>
      </c>
      <c r="K4821" s="103" t="s">
        <v>2187</v>
      </c>
      <c r="L4821" s="97" t="s">
        <v>2756</v>
      </c>
      <c r="M4821" s="105">
        <v>542836</v>
      </c>
      <c r="N4821" s="105">
        <v>2879479</v>
      </c>
      <c r="O4821" s="132">
        <v>542836.30000000005</v>
      </c>
      <c r="P4821" s="132">
        <v>2879479.3</v>
      </c>
      <c r="Q4821" s="108">
        <v>45296</v>
      </c>
      <c r="R4821" s="93" t="s">
        <v>281</v>
      </c>
      <c r="S4821" s="102">
        <v>30</v>
      </c>
      <c r="T4821" s="93">
        <v>30</v>
      </c>
      <c r="U4821" s="106" t="s">
        <v>2223</v>
      </c>
    </row>
    <row r="4822" spans="1:21" hidden="1">
      <c r="A4822" s="94">
        <v>4821</v>
      </c>
      <c r="B4822" s="116">
        <v>6175</v>
      </c>
      <c r="C4822" s="116">
        <v>1704</v>
      </c>
      <c r="D4822" s="107">
        <v>15</v>
      </c>
      <c r="E4822" s="107" t="s">
        <v>498</v>
      </c>
      <c r="F4822" s="107">
        <v>4</v>
      </c>
      <c r="G4822" s="107" t="s">
        <v>473</v>
      </c>
      <c r="H4822" s="119" t="s">
        <v>2184</v>
      </c>
      <c r="I4822" s="107">
        <v>63</v>
      </c>
      <c r="J4822" s="121">
        <v>70</v>
      </c>
      <c r="K4822" s="121" t="s">
        <v>2187</v>
      </c>
      <c r="L4822" s="97" t="s">
        <v>2756</v>
      </c>
      <c r="M4822" s="117">
        <v>542836</v>
      </c>
      <c r="N4822" s="117">
        <v>2879479</v>
      </c>
      <c r="O4822" s="133">
        <v>542836</v>
      </c>
      <c r="P4822" s="133">
        <v>2879479</v>
      </c>
      <c r="Q4822" s="123">
        <v>45296</v>
      </c>
      <c r="R4822" s="102" t="s">
        <v>277</v>
      </c>
      <c r="S4822" s="102">
        <v>1</v>
      </c>
      <c r="T4822" s="93">
        <v>1</v>
      </c>
      <c r="U4822" s="106" t="s">
        <v>2223</v>
      </c>
    </row>
  </sheetData>
  <autoFilter ref="A1:U4822" xr:uid="{FA282543-0903-46D6-A415-25D38A7B7A18}">
    <filterColumn colId="8">
      <filters>
        <filter val="54"/>
      </filters>
    </filterColumn>
  </autoFilter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9AF29-B214-4A4C-9362-4EDDAF5932DA}">
  <dimension ref="A3:CH1777"/>
  <sheetViews>
    <sheetView workbookViewId="0">
      <pane xSplit="9" ySplit="4" topLeftCell="J689" activePane="bottomRight" state="frozen"/>
      <selection pane="topRight" activeCell="J1" sqref="J1"/>
      <selection pane="bottomLeft" activeCell="A5" sqref="A5"/>
      <selection pane="bottomRight" activeCell="A708" sqref="A708:XFD708"/>
    </sheetView>
  </sheetViews>
  <sheetFormatPr defaultRowHeight="15"/>
  <cols>
    <col min="1" max="1" width="34.85546875" bestFit="1" customWidth="1"/>
    <col min="2" max="2" width="16.85546875" bestFit="1" customWidth="1"/>
    <col min="3" max="3" width="8.7109375" bestFit="1" customWidth="1"/>
    <col min="4" max="4" width="8.85546875" bestFit="1" customWidth="1"/>
    <col min="5" max="5" width="8" bestFit="1" customWidth="1"/>
    <col min="6" max="6" width="12" customWidth="1"/>
    <col min="7" max="8" width="8.5703125" bestFit="1" customWidth="1"/>
    <col min="9" max="9" width="9.140625" bestFit="1" customWidth="1"/>
    <col min="10" max="10" width="14.85546875" bestFit="1" customWidth="1"/>
    <col min="11" max="11" width="9.85546875" customWidth="1"/>
    <col min="12" max="12" width="10.5703125" customWidth="1"/>
    <col min="13" max="13" width="12.5703125" bestFit="1" customWidth="1"/>
    <col min="14" max="87" width="12.7109375" bestFit="1" customWidth="1"/>
    <col min="88" max="89" width="10.42578125" bestFit="1" customWidth="1"/>
    <col min="90" max="90" width="11.28515625" bestFit="1" customWidth="1"/>
    <col min="91" max="1755" width="16.85546875" bestFit="1" customWidth="1"/>
    <col min="1756" max="1757" width="11.28515625" bestFit="1" customWidth="1"/>
    <col min="1758" max="1758" width="8.85546875" bestFit="1" customWidth="1"/>
    <col min="1759" max="1759" width="5.85546875" bestFit="1" customWidth="1"/>
    <col min="1760" max="1760" width="8.85546875" bestFit="1" customWidth="1"/>
    <col min="1761" max="1761" width="5.85546875" bestFit="1" customWidth="1"/>
    <col min="1762" max="1762" width="8.85546875" bestFit="1" customWidth="1"/>
    <col min="1763" max="1763" width="5.85546875" bestFit="1" customWidth="1"/>
    <col min="1764" max="1764" width="8.85546875" bestFit="1" customWidth="1"/>
    <col min="1765" max="1765" width="5.85546875" bestFit="1" customWidth="1"/>
    <col min="1766" max="1766" width="8.85546875" bestFit="1" customWidth="1"/>
    <col min="1767" max="1767" width="5.85546875" bestFit="1" customWidth="1"/>
    <col min="1768" max="1768" width="8.85546875" bestFit="1" customWidth="1"/>
    <col min="1769" max="1769" width="5.85546875" bestFit="1" customWidth="1"/>
    <col min="1770" max="1770" width="8.85546875" bestFit="1" customWidth="1"/>
    <col min="1771" max="1771" width="5.85546875" bestFit="1" customWidth="1"/>
    <col min="1772" max="1772" width="8.85546875" bestFit="1" customWidth="1"/>
    <col min="1773" max="1773" width="5.85546875" bestFit="1" customWidth="1"/>
    <col min="1774" max="1774" width="8.85546875" bestFit="1" customWidth="1"/>
    <col min="1775" max="1775" width="5.85546875" bestFit="1" customWidth="1"/>
    <col min="1776" max="1776" width="8.85546875" bestFit="1" customWidth="1"/>
    <col min="1777" max="1777" width="5.85546875" bestFit="1" customWidth="1"/>
    <col min="1778" max="1778" width="8.85546875" bestFit="1" customWidth="1"/>
    <col min="1779" max="1779" width="5.85546875" bestFit="1" customWidth="1"/>
    <col min="1780" max="1780" width="8.85546875" bestFit="1" customWidth="1"/>
    <col min="1781" max="1781" width="5.85546875" bestFit="1" customWidth="1"/>
    <col min="1782" max="1782" width="8.85546875" bestFit="1" customWidth="1"/>
    <col min="1783" max="1783" width="5.85546875" bestFit="1" customWidth="1"/>
    <col min="1784" max="1784" width="8.85546875" bestFit="1" customWidth="1"/>
    <col min="1785" max="1785" width="5.85546875" bestFit="1" customWidth="1"/>
    <col min="1786" max="1786" width="8.85546875" bestFit="1" customWidth="1"/>
    <col min="1787" max="1787" width="5.85546875" bestFit="1" customWidth="1"/>
    <col min="1788" max="1788" width="8.85546875" bestFit="1" customWidth="1"/>
    <col min="1789" max="1789" width="5.85546875" bestFit="1" customWidth="1"/>
    <col min="1790" max="1790" width="8.85546875" bestFit="1" customWidth="1"/>
    <col min="1791" max="1791" width="5.85546875" bestFit="1" customWidth="1"/>
    <col min="1792" max="1792" width="8.85546875" bestFit="1" customWidth="1"/>
    <col min="1793" max="1793" width="5.85546875" bestFit="1" customWidth="1"/>
    <col min="1794" max="1794" width="8.85546875" bestFit="1" customWidth="1"/>
    <col min="1795" max="1795" width="5.85546875" bestFit="1" customWidth="1"/>
    <col min="1796" max="1796" width="8.85546875" bestFit="1" customWidth="1"/>
    <col min="1797" max="1797" width="5.85546875" bestFit="1" customWidth="1"/>
    <col min="1798" max="1798" width="8.85546875" bestFit="1" customWidth="1"/>
    <col min="1799" max="1799" width="5.85546875" bestFit="1" customWidth="1"/>
    <col min="1800" max="1800" width="8.85546875" bestFit="1" customWidth="1"/>
    <col min="1801" max="1801" width="5.85546875" bestFit="1" customWidth="1"/>
    <col min="1802" max="1802" width="8.85546875" bestFit="1" customWidth="1"/>
    <col min="1803" max="1803" width="5.85546875" bestFit="1" customWidth="1"/>
    <col min="1804" max="1804" width="8.85546875" bestFit="1" customWidth="1"/>
    <col min="1805" max="1805" width="5.85546875" bestFit="1" customWidth="1"/>
    <col min="1806" max="1806" width="8.85546875" bestFit="1" customWidth="1"/>
    <col min="1807" max="1807" width="5.85546875" bestFit="1" customWidth="1"/>
    <col min="1808" max="1808" width="8.85546875" bestFit="1" customWidth="1"/>
    <col min="1809" max="1809" width="5.85546875" bestFit="1" customWidth="1"/>
    <col min="1810" max="1810" width="8.85546875" bestFit="1" customWidth="1"/>
    <col min="1811" max="1811" width="5.85546875" bestFit="1" customWidth="1"/>
    <col min="1812" max="1812" width="8.85546875" bestFit="1" customWidth="1"/>
    <col min="1813" max="1813" width="5.85546875" bestFit="1" customWidth="1"/>
    <col min="1814" max="1814" width="8.85546875" bestFit="1" customWidth="1"/>
    <col min="1815" max="1815" width="5.85546875" bestFit="1" customWidth="1"/>
    <col min="1816" max="1816" width="8.85546875" bestFit="1" customWidth="1"/>
    <col min="1817" max="1817" width="5.85546875" bestFit="1" customWidth="1"/>
    <col min="1818" max="1818" width="8.85546875" bestFit="1" customWidth="1"/>
    <col min="1819" max="1819" width="5.85546875" bestFit="1" customWidth="1"/>
    <col min="1820" max="1820" width="8.85546875" bestFit="1" customWidth="1"/>
    <col min="1821" max="1821" width="5.85546875" bestFit="1" customWidth="1"/>
    <col min="1822" max="1822" width="8.85546875" bestFit="1" customWidth="1"/>
    <col min="1823" max="1823" width="5.85546875" bestFit="1" customWidth="1"/>
    <col min="1824" max="1824" width="8.85546875" bestFit="1" customWidth="1"/>
    <col min="1825" max="1825" width="5.85546875" bestFit="1" customWidth="1"/>
    <col min="1826" max="1826" width="8.85546875" bestFit="1" customWidth="1"/>
    <col min="1827" max="1827" width="5.85546875" bestFit="1" customWidth="1"/>
    <col min="1828" max="1828" width="8.85546875" bestFit="1" customWidth="1"/>
    <col min="1829" max="1829" width="5.85546875" bestFit="1" customWidth="1"/>
    <col min="1830" max="1830" width="8.85546875" bestFit="1" customWidth="1"/>
    <col min="1831" max="1831" width="5.85546875" bestFit="1" customWidth="1"/>
    <col min="1832" max="1832" width="8.85546875" bestFit="1" customWidth="1"/>
    <col min="1833" max="1833" width="5.85546875" bestFit="1" customWidth="1"/>
    <col min="1834" max="1834" width="8.85546875" bestFit="1" customWidth="1"/>
    <col min="1835" max="1835" width="5.85546875" bestFit="1" customWidth="1"/>
    <col min="1836" max="1836" width="8.85546875" bestFit="1" customWidth="1"/>
    <col min="1837" max="1837" width="5.85546875" bestFit="1" customWidth="1"/>
    <col min="1838" max="1838" width="8.85546875" bestFit="1" customWidth="1"/>
    <col min="1839" max="1839" width="5.85546875" bestFit="1" customWidth="1"/>
    <col min="1840" max="1840" width="8.85546875" bestFit="1" customWidth="1"/>
    <col min="1841" max="1841" width="5.85546875" bestFit="1" customWidth="1"/>
    <col min="1842" max="1842" width="8.85546875" bestFit="1" customWidth="1"/>
    <col min="1843" max="1843" width="5.85546875" bestFit="1" customWidth="1"/>
    <col min="1844" max="1844" width="8.85546875" bestFit="1" customWidth="1"/>
    <col min="1845" max="1845" width="5.85546875" bestFit="1" customWidth="1"/>
    <col min="1846" max="1846" width="8.85546875" bestFit="1" customWidth="1"/>
    <col min="1847" max="1847" width="5.85546875" bestFit="1" customWidth="1"/>
    <col min="1848" max="1848" width="8.85546875" bestFit="1" customWidth="1"/>
    <col min="1849" max="1849" width="5.85546875" bestFit="1" customWidth="1"/>
    <col min="1850" max="1850" width="8.85546875" bestFit="1" customWidth="1"/>
    <col min="1851" max="1851" width="5.85546875" bestFit="1" customWidth="1"/>
    <col min="1852" max="1852" width="8.85546875" bestFit="1" customWidth="1"/>
    <col min="1853" max="1853" width="5.85546875" bestFit="1" customWidth="1"/>
    <col min="1854" max="1854" width="8.85546875" bestFit="1" customWidth="1"/>
    <col min="1855" max="1855" width="5.85546875" bestFit="1" customWidth="1"/>
    <col min="1856" max="1856" width="8.85546875" bestFit="1" customWidth="1"/>
    <col min="1857" max="1857" width="5.85546875" bestFit="1" customWidth="1"/>
    <col min="1858" max="1858" width="8.85546875" bestFit="1" customWidth="1"/>
    <col min="1859" max="1859" width="5.85546875" bestFit="1" customWidth="1"/>
    <col min="1860" max="1860" width="8.85546875" bestFit="1" customWidth="1"/>
    <col min="1861" max="1861" width="5.85546875" bestFit="1" customWidth="1"/>
    <col min="1862" max="1862" width="8.85546875" bestFit="1" customWidth="1"/>
    <col min="1863" max="1863" width="5.85546875" bestFit="1" customWidth="1"/>
    <col min="1864" max="1864" width="8.85546875" bestFit="1" customWidth="1"/>
    <col min="1865" max="1865" width="5.85546875" bestFit="1" customWidth="1"/>
    <col min="1866" max="1866" width="8.85546875" bestFit="1" customWidth="1"/>
    <col min="1867" max="1867" width="5.85546875" bestFit="1" customWidth="1"/>
    <col min="1868" max="1868" width="8.85546875" bestFit="1" customWidth="1"/>
    <col min="1869" max="1869" width="5.85546875" bestFit="1" customWidth="1"/>
    <col min="1870" max="1870" width="8.85546875" bestFit="1" customWidth="1"/>
    <col min="1871" max="1871" width="5.85546875" bestFit="1" customWidth="1"/>
    <col min="1872" max="1872" width="8.85546875" bestFit="1" customWidth="1"/>
    <col min="1873" max="1873" width="5.85546875" bestFit="1" customWidth="1"/>
    <col min="1874" max="1874" width="8.85546875" bestFit="1" customWidth="1"/>
    <col min="1875" max="1875" width="5.85546875" bestFit="1" customWidth="1"/>
    <col min="1876" max="1876" width="8.85546875" bestFit="1" customWidth="1"/>
    <col min="1877" max="1877" width="5.85546875" bestFit="1" customWidth="1"/>
    <col min="1878" max="1878" width="8.85546875" bestFit="1" customWidth="1"/>
    <col min="1879" max="1879" width="5.85546875" bestFit="1" customWidth="1"/>
    <col min="1880" max="1880" width="8.85546875" bestFit="1" customWidth="1"/>
    <col min="1881" max="1881" width="5.85546875" bestFit="1" customWidth="1"/>
    <col min="1882" max="1882" width="8.85546875" bestFit="1" customWidth="1"/>
    <col min="1883" max="1883" width="5.85546875" bestFit="1" customWidth="1"/>
    <col min="1884" max="1884" width="8.85546875" bestFit="1" customWidth="1"/>
    <col min="1885" max="1885" width="5.85546875" bestFit="1" customWidth="1"/>
    <col min="1886" max="1886" width="8.85546875" bestFit="1" customWidth="1"/>
    <col min="1887" max="1887" width="5.85546875" bestFit="1" customWidth="1"/>
    <col min="1888" max="1888" width="8.85546875" bestFit="1" customWidth="1"/>
    <col min="1889" max="1889" width="5.85546875" bestFit="1" customWidth="1"/>
    <col min="1890" max="1890" width="8.85546875" bestFit="1" customWidth="1"/>
    <col min="1891" max="1891" width="5.85546875" bestFit="1" customWidth="1"/>
    <col min="1892" max="1892" width="8.85546875" bestFit="1" customWidth="1"/>
    <col min="1893" max="1893" width="5.85546875" bestFit="1" customWidth="1"/>
    <col min="1894" max="1894" width="8.85546875" bestFit="1" customWidth="1"/>
    <col min="1895" max="1895" width="5.85546875" bestFit="1" customWidth="1"/>
    <col min="1896" max="1896" width="8.85546875" bestFit="1" customWidth="1"/>
    <col min="1897" max="1897" width="5.85546875" bestFit="1" customWidth="1"/>
    <col min="1898" max="1898" width="8.85546875" bestFit="1" customWidth="1"/>
    <col min="1899" max="1899" width="5.85546875" bestFit="1" customWidth="1"/>
    <col min="1900" max="1900" width="8.85546875" bestFit="1" customWidth="1"/>
    <col min="1901" max="1901" width="5.85546875" bestFit="1" customWidth="1"/>
    <col min="1902" max="1902" width="8.85546875" bestFit="1" customWidth="1"/>
    <col min="1903" max="1903" width="5.85546875" bestFit="1" customWidth="1"/>
    <col min="1904" max="1904" width="8.85546875" bestFit="1" customWidth="1"/>
    <col min="1905" max="1905" width="5.85546875" bestFit="1" customWidth="1"/>
    <col min="1906" max="1906" width="8.85546875" bestFit="1" customWidth="1"/>
    <col min="1907" max="1907" width="5.85546875" bestFit="1" customWidth="1"/>
    <col min="1908" max="1908" width="8.85546875" bestFit="1" customWidth="1"/>
    <col min="1909" max="1909" width="5.85546875" bestFit="1" customWidth="1"/>
    <col min="1910" max="1910" width="8.85546875" bestFit="1" customWidth="1"/>
    <col min="1911" max="1911" width="5.85546875" bestFit="1" customWidth="1"/>
    <col min="1912" max="1912" width="8.85546875" bestFit="1" customWidth="1"/>
    <col min="1913" max="1913" width="5.85546875" bestFit="1" customWidth="1"/>
    <col min="1914" max="1914" width="8.85546875" bestFit="1" customWidth="1"/>
    <col min="1915" max="1915" width="5.85546875" bestFit="1" customWidth="1"/>
    <col min="1916" max="1916" width="8.85546875" bestFit="1" customWidth="1"/>
    <col min="1917" max="1917" width="5.85546875" bestFit="1" customWidth="1"/>
    <col min="1918" max="1918" width="8.85546875" bestFit="1" customWidth="1"/>
    <col min="1919" max="1919" width="5.85546875" bestFit="1" customWidth="1"/>
    <col min="1920" max="1920" width="8.85546875" bestFit="1" customWidth="1"/>
    <col min="1921" max="1921" width="5.85546875" bestFit="1" customWidth="1"/>
    <col min="1922" max="1922" width="8.85546875" bestFit="1" customWidth="1"/>
    <col min="1923" max="1923" width="5.85546875" bestFit="1" customWidth="1"/>
    <col min="1924" max="1924" width="8.85546875" bestFit="1" customWidth="1"/>
    <col min="1925" max="1925" width="5.85546875" bestFit="1" customWidth="1"/>
    <col min="1926" max="1926" width="8.85546875" bestFit="1" customWidth="1"/>
    <col min="1927" max="1927" width="5.85546875" bestFit="1" customWidth="1"/>
    <col min="1928" max="1928" width="8.85546875" bestFit="1" customWidth="1"/>
    <col min="1929" max="1929" width="5.85546875" bestFit="1" customWidth="1"/>
    <col min="1930" max="1930" width="8.85546875" bestFit="1" customWidth="1"/>
    <col min="1931" max="1931" width="5.85546875" bestFit="1" customWidth="1"/>
    <col min="1932" max="1932" width="8.85546875" bestFit="1" customWidth="1"/>
    <col min="1933" max="1933" width="5.85546875" bestFit="1" customWidth="1"/>
    <col min="1934" max="1934" width="8.85546875" bestFit="1" customWidth="1"/>
    <col min="1935" max="1935" width="5.85546875" bestFit="1" customWidth="1"/>
    <col min="1936" max="1936" width="8.85546875" bestFit="1" customWidth="1"/>
    <col min="1937" max="1937" width="5.85546875" bestFit="1" customWidth="1"/>
    <col min="1938" max="1938" width="8.85546875" bestFit="1" customWidth="1"/>
    <col min="1939" max="1939" width="5.85546875" bestFit="1" customWidth="1"/>
    <col min="1940" max="1940" width="8.85546875" bestFit="1" customWidth="1"/>
    <col min="1941" max="1941" width="5.85546875" bestFit="1" customWidth="1"/>
    <col min="1942" max="1942" width="8.85546875" bestFit="1" customWidth="1"/>
    <col min="1943" max="1943" width="5.85546875" bestFit="1" customWidth="1"/>
    <col min="1944" max="1944" width="8.85546875" bestFit="1" customWidth="1"/>
    <col min="1945" max="1945" width="5.85546875" bestFit="1" customWidth="1"/>
    <col min="1946" max="1946" width="8.85546875" bestFit="1" customWidth="1"/>
    <col min="1947" max="1947" width="5.85546875" bestFit="1" customWidth="1"/>
    <col min="1948" max="1948" width="8.85546875" bestFit="1" customWidth="1"/>
    <col min="1949" max="1949" width="5.85546875" bestFit="1" customWidth="1"/>
    <col min="1950" max="1950" width="8.85546875" bestFit="1" customWidth="1"/>
    <col min="1951" max="1951" width="5.85546875" bestFit="1" customWidth="1"/>
    <col min="1952" max="1952" width="8.85546875" bestFit="1" customWidth="1"/>
    <col min="1953" max="1953" width="5.85546875" bestFit="1" customWidth="1"/>
    <col min="1954" max="1954" width="8.85546875" bestFit="1" customWidth="1"/>
    <col min="1955" max="1955" width="5.85546875" bestFit="1" customWidth="1"/>
    <col min="1956" max="1956" width="8.85546875" bestFit="1" customWidth="1"/>
    <col min="1957" max="1957" width="5.85546875" bestFit="1" customWidth="1"/>
    <col min="1958" max="1958" width="8.85546875" bestFit="1" customWidth="1"/>
    <col min="1959" max="1959" width="5.85546875" bestFit="1" customWidth="1"/>
    <col min="1960" max="1960" width="8.85546875" bestFit="1" customWidth="1"/>
    <col min="1961" max="1961" width="5.85546875" bestFit="1" customWidth="1"/>
    <col min="1962" max="1962" width="8.85546875" bestFit="1" customWidth="1"/>
    <col min="1963" max="1963" width="5.85546875" bestFit="1" customWidth="1"/>
    <col min="1964" max="1964" width="8.85546875" bestFit="1" customWidth="1"/>
    <col min="1965" max="1965" width="5.85546875" bestFit="1" customWidth="1"/>
    <col min="1966" max="1966" width="8.85546875" bestFit="1" customWidth="1"/>
    <col min="1967" max="1967" width="5.85546875" bestFit="1" customWidth="1"/>
    <col min="1968" max="1968" width="8.85546875" bestFit="1" customWidth="1"/>
    <col min="1969" max="1969" width="5.85546875" bestFit="1" customWidth="1"/>
    <col min="1970" max="1970" width="8.85546875" bestFit="1" customWidth="1"/>
    <col min="1971" max="1971" width="5.85546875" bestFit="1" customWidth="1"/>
    <col min="1972" max="1972" width="8.85546875" bestFit="1" customWidth="1"/>
    <col min="1973" max="1973" width="5.85546875" bestFit="1" customWidth="1"/>
    <col min="1974" max="1974" width="8.85546875" bestFit="1" customWidth="1"/>
    <col min="1975" max="1975" width="5.85546875" bestFit="1" customWidth="1"/>
    <col min="1976" max="1976" width="8.85546875" bestFit="1" customWidth="1"/>
    <col min="1977" max="1977" width="5.85546875" bestFit="1" customWidth="1"/>
    <col min="1978" max="1978" width="8.85546875" bestFit="1" customWidth="1"/>
    <col min="1979" max="1979" width="5.85546875" bestFit="1" customWidth="1"/>
    <col min="1980" max="1980" width="8.85546875" bestFit="1" customWidth="1"/>
    <col min="1981" max="1981" width="5.85546875" bestFit="1" customWidth="1"/>
    <col min="1982" max="1982" width="8.85546875" bestFit="1" customWidth="1"/>
    <col min="1983" max="1983" width="5.85546875" bestFit="1" customWidth="1"/>
    <col min="1984" max="1984" width="8.85546875" bestFit="1" customWidth="1"/>
    <col min="1985" max="1985" width="5.85546875" bestFit="1" customWidth="1"/>
    <col min="1986" max="1986" width="8.85546875" bestFit="1" customWidth="1"/>
    <col min="1987" max="1987" width="5.85546875" bestFit="1" customWidth="1"/>
    <col min="1988" max="1988" width="8.85546875" bestFit="1" customWidth="1"/>
    <col min="1989" max="1989" width="5.85546875" bestFit="1" customWidth="1"/>
    <col min="1990" max="1990" width="8.85546875" bestFit="1" customWidth="1"/>
    <col min="1991" max="1991" width="5.85546875" bestFit="1" customWidth="1"/>
    <col min="1992" max="1992" width="8.85546875" bestFit="1" customWidth="1"/>
    <col min="1993" max="1993" width="5.85546875" bestFit="1" customWidth="1"/>
    <col min="1994" max="1994" width="8.85546875" bestFit="1" customWidth="1"/>
    <col min="1995" max="1995" width="5.85546875" bestFit="1" customWidth="1"/>
    <col min="1996" max="1996" width="8.85546875" bestFit="1" customWidth="1"/>
    <col min="1997" max="1997" width="5.85546875" bestFit="1" customWidth="1"/>
    <col min="1998" max="1998" width="8.85546875" bestFit="1" customWidth="1"/>
    <col min="1999" max="1999" width="6.85546875" bestFit="1" customWidth="1"/>
    <col min="2000" max="2000" width="9.85546875" bestFit="1" customWidth="1"/>
    <col min="2001" max="2001" width="6.85546875" bestFit="1" customWidth="1"/>
    <col min="2002" max="2002" width="9.85546875" bestFit="1" customWidth="1"/>
    <col min="2003" max="2003" width="6.85546875" bestFit="1" customWidth="1"/>
    <col min="2004" max="2004" width="9.85546875" bestFit="1" customWidth="1"/>
    <col min="2005" max="2005" width="6.85546875" bestFit="1" customWidth="1"/>
    <col min="2006" max="2006" width="9.85546875" bestFit="1" customWidth="1"/>
    <col min="2007" max="2007" width="6.85546875" bestFit="1" customWidth="1"/>
    <col min="2008" max="2008" width="9.85546875" bestFit="1" customWidth="1"/>
    <col min="2009" max="2009" width="6.85546875" bestFit="1" customWidth="1"/>
    <col min="2010" max="2010" width="9.85546875" bestFit="1" customWidth="1"/>
    <col min="2011" max="2011" width="6.85546875" bestFit="1" customWidth="1"/>
    <col min="2012" max="2012" width="9.85546875" bestFit="1" customWidth="1"/>
    <col min="2013" max="2013" width="6.85546875" bestFit="1" customWidth="1"/>
    <col min="2014" max="2014" width="9.85546875" bestFit="1" customWidth="1"/>
    <col min="2015" max="2015" width="6.85546875" bestFit="1" customWidth="1"/>
    <col min="2016" max="2016" width="9.85546875" bestFit="1" customWidth="1"/>
    <col min="2017" max="2017" width="6.85546875" bestFit="1" customWidth="1"/>
    <col min="2018" max="2018" width="9.85546875" bestFit="1" customWidth="1"/>
    <col min="2019" max="2019" width="6.85546875" bestFit="1" customWidth="1"/>
    <col min="2020" max="2020" width="9.85546875" bestFit="1" customWidth="1"/>
    <col min="2021" max="2021" width="6.85546875" bestFit="1" customWidth="1"/>
    <col min="2022" max="2022" width="9.85546875" bestFit="1" customWidth="1"/>
    <col min="2023" max="2023" width="6.85546875" bestFit="1" customWidth="1"/>
    <col min="2024" max="2024" width="9.85546875" bestFit="1" customWidth="1"/>
    <col min="2025" max="2025" width="6.85546875" bestFit="1" customWidth="1"/>
    <col min="2026" max="2026" width="9.85546875" bestFit="1" customWidth="1"/>
    <col min="2027" max="2027" width="6.85546875" bestFit="1" customWidth="1"/>
    <col min="2028" max="2028" width="9.85546875" bestFit="1" customWidth="1"/>
    <col min="2029" max="2029" width="6.85546875" bestFit="1" customWidth="1"/>
    <col min="2030" max="2030" width="9.85546875" bestFit="1" customWidth="1"/>
    <col min="2031" max="2031" width="6.85546875" bestFit="1" customWidth="1"/>
    <col min="2032" max="2032" width="9.85546875" bestFit="1" customWidth="1"/>
    <col min="2033" max="2033" width="6.85546875" bestFit="1" customWidth="1"/>
    <col min="2034" max="2034" width="9.85546875" bestFit="1" customWidth="1"/>
    <col min="2035" max="2035" width="6.85546875" bestFit="1" customWidth="1"/>
    <col min="2036" max="2036" width="9.85546875" bestFit="1" customWidth="1"/>
    <col min="2037" max="2037" width="6.85546875" bestFit="1" customWidth="1"/>
    <col min="2038" max="2038" width="9.85546875" bestFit="1" customWidth="1"/>
    <col min="2039" max="2039" width="6.85546875" bestFit="1" customWidth="1"/>
    <col min="2040" max="2040" width="9.85546875" bestFit="1" customWidth="1"/>
    <col min="2041" max="2041" width="6.85546875" bestFit="1" customWidth="1"/>
    <col min="2042" max="2042" width="9.85546875" bestFit="1" customWidth="1"/>
    <col min="2043" max="2043" width="6.85546875" bestFit="1" customWidth="1"/>
    <col min="2044" max="2044" width="9.85546875" bestFit="1" customWidth="1"/>
    <col min="2045" max="2045" width="6.85546875" bestFit="1" customWidth="1"/>
    <col min="2046" max="2046" width="9.85546875" bestFit="1" customWidth="1"/>
    <col min="2047" max="2047" width="6.85546875" bestFit="1" customWidth="1"/>
    <col min="2048" max="2048" width="9.85546875" bestFit="1" customWidth="1"/>
    <col min="2049" max="2049" width="6.85546875" bestFit="1" customWidth="1"/>
    <col min="2050" max="2050" width="9.85546875" bestFit="1" customWidth="1"/>
    <col min="2051" max="2051" width="6.85546875" bestFit="1" customWidth="1"/>
    <col min="2052" max="2052" width="9.85546875" bestFit="1" customWidth="1"/>
    <col min="2053" max="2053" width="6.85546875" bestFit="1" customWidth="1"/>
    <col min="2054" max="2054" width="9.85546875" bestFit="1" customWidth="1"/>
    <col min="2055" max="2055" width="6.85546875" bestFit="1" customWidth="1"/>
    <col min="2056" max="2056" width="9.85546875" bestFit="1" customWidth="1"/>
    <col min="2057" max="2057" width="6.85546875" bestFit="1" customWidth="1"/>
    <col min="2058" max="2058" width="9.85546875" bestFit="1" customWidth="1"/>
    <col min="2059" max="2059" width="6.85546875" bestFit="1" customWidth="1"/>
    <col min="2060" max="2060" width="9.85546875" bestFit="1" customWidth="1"/>
    <col min="2061" max="2061" width="6.85546875" bestFit="1" customWidth="1"/>
    <col min="2062" max="2062" width="9.85546875" bestFit="1" customWidth="1"/>
    <col min="2063" max="2063" width="6.85546875" bestFit="1" customWidth="1"/>
    <col min="2064" max="2064" width="9.85546875" bestFit="1" customWidth="1"/>
    <col min="2065" max="2065" width="6.85546875" bestFit="1" customWidth="1"/>
    <col min="2066" max="2066" width="9.85546875" bestFit="1" customWidth="1"/>
    <col min="2067" max="2067" width="6.85546875" bestFit="1" customWidth="1"/>
    <col min="2068" max="2068" width="9.85546875" bestFit="1" customWidth="1"/>
    <col min="2069" max="2069" width="6.85546875" bestFit="1" customWidth="1"/>
    <col min="2070" max="2070" width="9.85546875" bestFit="1" customWidth="1"/>
    <col min="2071" max="2071" width="6.85546875" bestFit="1" customWidth="1"/>
    <col min="2072" max="2072" width="9.85546875" bestFit="1" customWidth="1"/>
    <col min="2073" max="2073" width="6.85546875" bestFit="1" customWidth="1"/>
    <col min="2074" max="2074" width="9.85546875" bestFit="1" customWidth="1"/>
    <col min="2075" max="2075" width="6.85546875" bestFit="1" customWidth="1"/>
    <col min="2076" max="2076" width="9.85546875" bestFit="1" customWidth="1"/>
    <col min="2077" max="2077" width="6.85546875" bestFit="1" customWidth="1"/>
    <col min="2078" max="2078" width="9.85546875" bestFit="1" customWidth="1"/>
    <col min="2079" max="2079" width="6.85546875" bestFit="1" customWidth="1"/>
    <col min="2080" max="2080" width="9.85546875" bestFit="1" customWidth="1"/>
    <col min="2081" max="2081" width="6.85546875" bestFit="1" customWidth="1"/>
    <col min="2082" max="2082" width="9.85546875" bestFit="1" customWidth="1"/>
    <col min="2083" max="2083" width="6.85546875" bestFit="1" customWidth="1"/>
    <col min="2084" max="2084" width="9.85546875" bestFit="1" customWidth="1"/>
    <col min="2085" max="2085" width="6.85546875" bestFit="1" customWidth="1"/>
    <col min="2086" max="2086" width="9.85546875" bestFit="1" customWidth="1"/>
    <col min="2087" max="2087" width="6.85546875" bestFit="1" customWidth="1"/>
    <col min="2088" max="2088" width="9.85546875" bestFit="1" customWidth="1"/>
    <col min="2089" max="2089" width="6.85546875" bestFit="1" customWidth="1"/>
    <col min="2090" max="2090" width="9.85546875" bestFit="1" customWidth="1"/>
    <col min="2091" max="2091" width="6.85546875" bestFit="1" customWidth="1"/>
    <col min="2092" max="2092" width="9.85546875" bestFit="1" customWidth="1"/>
    <col min="2093" max="2093" width="6.85546875" bestFit="1" customWidth="1"/>
    <col min="2094" max="2094" width="9.85546875" bestFit="1" customWidth="1"/>
    <col min="2095" max="2095" width="6.85546875" bestFit="1" customWidth="1"/>
    <col min="2096" max="2096" width="9.85546875" bestFit="1" customWidth="1"/>
    <col min="2097" max="2097" width="6.85546875" bestFit="1" customWidth="1"/>
    <col min="2098" max="2098" width="9.85546875" bestFit="1" customWidth="1"/>
    <col min="2099" max="2099" width="6.85546875" bestFit="1" customWidth="1"/>
    <col min="2100" max="2100" width="9.85546875" bestFit="1" customWidth="1"/>
    <col min="2101" max="2101" width="6.85546875" bestFit="1" customWidth="1"/>
    <col min="2102" max="2102" width="9.85546875" bestFit="1" customWidth="1"/>
    <col min="2103" max="2103" width="6.85546875" bestFit="1" customWidth="1"/>
    <col min="2104" max="2104" width="9.85546875" bestFit="1" customWidth="1"/>
    <col min="2105" max="2105" width="6.85546875" bestFit="1" customWidth="1"/>
    <col min="2106" max="2106" width="9.85546875" bestFit="1" customWidth="1"/>
    <col min="2107" max="2107" width="6.85546875" bestFit="1" customWidth="1"/>
    <col min="2108" max="2108" width="9.85546875" bestFit="1" customWidth="1"/>
    <col min="2109" max="2109" width="6.85546875" bestFit="1" customWidth="1"/>
    <col min="2110" max="2110" width="9.85546875" bestFit="1" customWidth="1"/>
    <col min="2111" max="2111" width="6.85546875" bestFit="1" customWidth="1"/>
    <col min="2112" max="2112" width="9.85546875" bestFit="1" customWidth="1"/>
    <col min="2113" max="2113" width="6.85546875" bestFit="1" customWidth="1"/>
    <col min="2114" max="2114" width="9.85546875" bestFit="1" customWidth="1"/>
    <col min="2115" max="2115" width="6.85546875" bestFit="1" customWidth="1"/>
    <col min="2116" max="2116" width="9.85546875" bestFit="1" customWidth="1"/>
    <col min="2117" max="2117" width="6.85546875" bestFit="1" customWidth="1"/>
    <col min="2118" max="2118" width="9.85546875" bestFit="1" customWidth="1"/>
    <col min="2119" max="2119" width="6.85546875" bestFit="1" customWidth="1"/>
    <col min="2120" max="2120" width="9.85546875" bestFit="1" customWidth="1"/>
    <col min="2121" max="2121" width="6.85546875" bestFit="1" customWidth="1"/>
    <col min="2122" max="2122" width="9.85546875" bestFit="1" customWidth="1"/>
    <col min="2123" max="2123" width="6.85546875" bestFit="1" customWidth="1"/>
    <col min="2124" max="2124" width="9.85546875" bestFit="1" customWidth="1"/>
    <col min="2125" max="2125" width="6.85546875" bestFit="1" customWidth="1"/>
    <col min="2126" max="2126" width="9.85546875" bestFit="1" customWidth="1"/>
    <col min="2127" max="2127" width="6.85546875" bestFit="1" customWidth="1"/>
    <col min="2128" max="2128" width="9.85546875" bestFit="1" customWidth="1"/>
    <col min="2129" max="2129" width="6.85546875" bestFit="1" customWidth="1"/>
    <col min="2130" max="2130" width="9.85546875" bestFit="1" customWidth="1"/>
    <col min="2131" max="2131" width="6.85546875" bestFit="1" customWidth="1"/>
    <col min="2132" max="2132" width="9.85546875" bestFit="1" customWidth="1"/>
    <col min="2133" max="2133" width="6.85546875" bestFit="1" customWidth="1"/>
    <col min="2134" max="2134" width="9.85546875" bestFit="1" customWidth="1"/>
    <col min="2135" max="2135" width="6.85546875" bestFit="1" customWidth="1"/>
    <col min="2136" max="2136" width="9.85546875" bestFit="1" customWidth="1"/>
    <col min="2137" max="2137" width="6.85546875" bestFit="1" customWidth="1"/>
    <col min="2138" max="2138" width="9.85546875" bestFit="1" customWidth="1"/>
    <col min="2139" max="2139" width="6.85546875" bestFit="1" customWidth="1"/>
    <col min="2140" max="2140" width="9.85546875" bestFit="1" customWidth="1"/>
    <col min="2141" max="2141" width="6.85546875" bestFit="1" customWidth="1"/>
    <col min="2142" max="2142" width="9.85546875" bestFit="1" customWidth="1"/>
    <col min="2143" max="2143" width="6.85546875" bestFit="1" customWidth="1"/>
    <col min="2144" max="2144" width="9.85546875" bestFit="1" customWidth="1"/>
    <col min="2145" max="2145" width="6.85546875" bestFit="1" customWidth="1"/>
    <col min="2146" max="2146" width="9.85546875" bestFit="1" customWidth="1"/>
    <col min="2147" max="2147" width="6.85546875" bestFit="1" customWidth="1"/>
    <col min="2148" max="2148" width="9.85546875" bestFit="1" customWidth="1"/>
    <col min="2149" max="2149" width="6.85546875" bestFit="1" customWidth="1"/>
    <col min="2150" max="2150" width="9.85546875" bestFit="1" customWidth="1"/>
    <col min="2151" max="2151" width="6.85546875" bestFit="1" customWidth="1"/>
    <col min="2152" max="2152" width="9.85546875" bestFit="1" customWidth="1"/>
    <col min="2153" max="2153" width="6.85546875" bestFit="1" customWidth="1"/>
    <col min="2154" max="2154" width="9.85546875" bestFit="1" customWidth="1"/>
    <col min="2155" max="2155" width="6.85546875" bestFit="1" customWidth="1"/>
    <col min="2156" max="2156" width="9.85546875" bestFit="1" customWidth="1"/>
    <col min="2157" max="2157" width="6.85546875" bestFit="1" customWidth="1"/>
    <col min="2158" max="2158" width="9.85546875" bestFit="1" customWidth="1"/>
    <col min="2159" max="2159" width="6.85546875" bestFit="1" customWidth="1"/>
    <col min="2160" max="2160" width="9.85546875" bestFit="1" customWidth="1"/>
    <col min="2161" max="2161" width="6.85546875" bestFit="1" customWidth="1"/>
    <col min="2162" max="2162" width="9.85546875" bestFit="1" customWidth="1"/>
    <col min="2163" max="2163" width="6.85546875" bestFit="1" customWidth="1"/>
    <col min="2164" max="2164" width="9.85546875" bestFit="1" customWidth="1"/>
    <col min="2165" max="2165" width="6.85546875" bestFit="1" customWidth="1"/>
    <col min="2166" max="2166" width="9.85546875" bestFit="1" customWidth="1"/>
    <col min="2167" max="2167" width="6.85546875" bestFit="1" customWidth="1"/>
    <col min="2168" max="2168" width="9.85546875" bestFit="1" customWidth="1"/>
    <col min="2169" max="2169" width="6.85546875" bestFit="1" customWidth="1"/>
    <col min="2170" max="2170" width="9.85546875" bestFit="1" customWidth="1"/>
    <col min="2171" max="2171" width="6.85546875" bestFit="1" customWidth="1"/>
    <col min="2172" max="2172" width="9.85546875" bestFit="1" customWidth="1"/>
    <col min="2173" max="2173" width="6.85546875" bestFit="1" customWidth="1"/>
    <col min="2174" max="2174" width="9.85546875" bestFit="1" customWidth="1"/>
    <col min="2175" max="2175" width="6.85546875" bestFit="1" customWidth="1"/>
    <col min="2176" max="2176" width="9.85546875" bestFit="1" customWidth="1"/>
    <col min="2177" max="2177" width="6.85546875" bestFit="1" customWidth="1"/>
    <col min="2178" max="2178" width="9.85546875" bestFit="1" customWidth="1"/>
    <col min="2179" max="2179" width="6.85546875" bestFit="1" customWidth="1"/>
    <col min="2180" max="2180" width="9.85546875" bestFit="1" customWidth="1"/>
    <col min="2181" max="2181" width="6.85546875" bestFit="1" customWidth="1"/>
    <col min="2182" max="2182" width="9.85546875" bestFit="1" customWidth="1"/>
    <col min="2183" max="2183" width="6.85546875" bestFit="1" customWidth="1"/>
    <col min="2184" max="2184" width="9.85546875" bestFit="1" customWidth="1"/>
    <col min="2185" max="2185" width="6.85546875" bestFit="1" customWidth="1"/>
    <col min="2186" max="2186" width="9.85546875" bestFit="1" customWidth="1"/>
    <col min="2187" max="2187" width="6.85546875" bestFit="1" customWidth="1"/>
    <col min="2188" max="2188" width="9.85546875" bestFit="1" customWidth="1"/>
    <col min="2189" max="2189" width="6.85546875" bestFit="1" customWidth="1"/>
    <col min="2190" max="2190" width="9.85546875" bestFit="1" customWidth="1"/>
    <col min="2191" max="2191" width="6.85546875" bestFit="1" customWidth="1"/>
    <col min="2192" max="2192" width="9.85546875" bestFit="1" customWidth="1"/>
    <col min="2193" max="2193" width="6.85546875" bestFit="1" customWidth="1"/>
    <col min="2194" max="2194" width="9.85546875" bestFit="1" customWidth="1"/>
    <col min="2195" max="2195" width="6.85546875" bestFit="1" customWidth="1"/>
    <col min="2196" max="2196" width="9.85546875" bestFit="1" customWidth="1"/>
    <col min="2197" max="2197" width="6.85546875" bestFit="1" customWidth="1"/>
    <col min="2198" max="2198" width="9.85546875" bestFit="1" customWidth="1"/>
    <col min="2199" max="2199" width="6.85546875" bestFit="1" customWidth="1"/>
    <col min="2200" max="2200" width="9.85546875" bestFit="1" customWidth="1"/>
    <col min="2201" max="2201" width="6.85546875" bestFit="1" customWidth="1"/>
    <col min="2202" max="2202" width="9.85546875" bestFit="1" customWidth="1"/>
    <col min="2203" max="2203" width="6.85546875" bestFit="1" customWidth="1"/>
    <col min="2204" max="2204" width="9.85546875" bestFit="1" customWidth="1"/>
    <col min="2205" max="2205" width="6.85546875" bestFit="1" customWidth="1"/>
    <col min="2206" max="2206" width="9.85546875" bestFit="1" customWidth="1"/>
    <col min="2207" max="2207" width="6.85546875" bestFit="1" customWidth="1"/>
    <col min="2208" max="2208" width="9.85546875" bestFit="1" customWidth="1"/>
    <col min="2209" max="2209" width="6.85546875" bestFit="1" customWidth="1"/>
    <col min="2210" max="2210" width="9.85546875" bestFit="1" customWidth="1"/>
    <col min="2211" max="2211" width="6.85546875" bestFit="1" customWidth="1"/>
    <col min="2212" max="2212" width="9.85546875" bestFit="1" customWidth="1"/>
    <col min="2213" max="2213" width="6.85546875" bestFit="1" customWidth="1"/>
    <col min="2214" max="2214" width="9.85546875" bestFit="1" customWidth="1"/>
    <col min="2215" max="2215" width="6.85546875" bestFit="1" customWidth="1"/>
    <col min="2216" max="2216" width="9.85546875" bestFit="1" customWidth="1"/>
    <col min="2217" max="2217" width="6.85546875" bestFit="1" customWidth="1"/>
    <col min="2218" max="2218" width="9.85546875" bestFit="1" customWidth="1"/>
    <col min="2219" max="2219" width="6.85546875" bestFit="1" customWidth="1"/>
    <col min="2220" max="2220" width="9.85546875" bestFit="1" customWidth="1"/>
    <col min="2221" max="2221" width="6.85546875" bestFit="1" customWidth="1"/>
    <col min="2222" max="2222" width="9.85546875" bestFit="1" customWidth="1"/>
    <col min="2223" max="2223" width="6.85546875" bestFit="1" customWidth="1"/>
    <col min="2224" max="2224" width="9.85546875" bestFit="1" customWidth="1"/>
    <col min="2225" max="2225" width="6.85546875" bestFit="1" customWidth="1"/>
    <col min="2226" max="2226" width="9.85546875" bestFit="1" customWidth="1"/>
    <col min="2227" max="2227" width="6.85546875" bestFit="1" customWidth="1"/>
    <col min="2228" max="2228" width="9.85546875" bestFit="1" customWidth="1"/>
    <col min="2229" max="2229" width="6.85546875" bestFit="1" customWidth="1"/>
    <col min="2230" max="2230" width="9.85546875" bestFit="1" customWidth="1"/>
    <col min="2231" max="2231" width="6.85546875" bestFit="1" customWidth="1"/>
    <col min="2232" max="2232" width="9.85546875" bestFit="1" customWidth="1"/>
    <col min="2233" max="2233" width="6.85546875" bestFit="1" customWidth="1"/>
    <col min="2234" max="2234" width="9.85546875" bestFit="1" customWidth="1"/>
    <col min="2235" max="2235" width="6.85546875" bestFit="1" customWidth="1"/>
    <col min="2236" max="2236" width="9.85546875" bestFit="1" customWidth="1"/>
    <col min="2237" max="2237" width="6.85546875" bestFit="1" customWidth="1"/>
    <col min="2238" max="2238" width="9.85546875" bestFit="1" customWidth="1"/>
    <col min="2239" max="2239" width="6.85546875" bestFit="1" customWidth="1"/>
    <col min="2240" max="2240" width="9.85546875" bestFit="1" customWidth="1"/>
    <col min="2241" max="2241" width="6.85546875" bestFit="1" customWidth="1"/>
    <col min="2242" max="2242" width="9.85546875" bestFit="1" customWidth="1"/>
    <col min="2243" max="2243" width="6.85546875" bestFit="1" customWidth="1"/>
    <col min="2244" max="2244" width="9.85546875" bestFit="1" customWidth="1"/>
    <col min="2245" max="2245" width="6.85546875" bestFit="1" customWidth="1"/>
    <col min="2246" max="2246" width="9.85546875" bestFit="1" customWidth="1"/>
    <col min="2247" max="2247" width="6.85546875" bestFit="1" customWidth="1"/>
    <col min="2248" max="2248" width="9.85546875" bestFit="1" customWidth="1"/>
    <col min="2249" max="2249" width="6.85546875" bestFit="1" customWidth="1"/>
    <col min="2250" max="2250" width="9.85546875" bestFit="1" customWidth="1"/>
    <col min="2251" max="2251" width="6.85546875" bestFit="1" customWidth="1"/>
    <col min="2252" max="2252" width="9.85546875" bestFit="1" customWidth="1"/>
    <col min="2253" max="2253" width="6.85546875" bestFit="1" customWidth="1"/>
    <col min="2254" max="2254" width="9.85546875" bestFit="1" customWidth="1"/>
    <col min="2255" max="2255" width="6.85546875" bestFit="1" customWidth="1"/>
    <col min="2256" max="2256" width="9.85546875" bestFit="1" customWidth="1"/>
    <col min="2257" max="2257" width="6.85546875" bestFit="1" customWidth="1"/>
    <col min="2258" max="2258" width="9.85546875" bestFit="1" customWidth="1"/>
    <col min="2259" max="2259" width="6.85546875" bestFit="1" customWidth="1"/>
    <col min="2260" max="2260" width="9.85546875" bestFit="1" customWidth="1"/>
    <col min="2261" max="2261" width="6.85546875" bestFit="1" customWidth="1"/>
    <col min="2262" max="2262" width="9.85546875" bestFit="1" customWidth="1"/>
    <col min="2263" max="2263" width="6.85546875" bestFit="1" customWidth="1"/>
    <col min="2264" max="2264" width="9.85546875" bestFit="1" customWidth="1"/>
    <col min="2265" max="2265" width="6.85546875" bestFit="1" customWidth="1"/>
    <col min="2266" max="2266" width="9.85546875" bestFit="1" customWidth="1"/>
    <col min="2267" max="2267" width="6.85546875" bestFit="1" customWidth="1"/>
    <col min="2268" max="2268" width="9.85546875" bestFit="1" customWidth="1"/>
    <col min="2269" max="2269" width="6.85546875" bestFit="1" customWidth="1"/>
    <col min="2270" max="2270" width="9.85546875" bestFit="1" customWidth="1"/>
    <col min="2271" max="2271" width="6.85546875" bestFit="1" customWidth="1"/>
    <col min="2272" max="2272" width="9.85546875" bestFit="1" customWidth="1"/>
    <col min="2273" max="2273" width="6.85546875" bestFit="1" customWidth="1"/>
    <col min="2274" max="2274" width="9.85546875" bestFit="1" customWidth="1"/>
    <col min="2275" max="2275" width="6.85546875" bestFit="1" customWidth="1"/>
    <col min="2276" max="2276" width="9.85546875" bestFit="1" customWidth="1"/>
    <col min="2277" max="2277" width="6.85546875" bestFit="1" customWidth="1"/>
    <col min="2278" max="2278" width="9.85546875" bestFit="1" customWidth="1"/>
    <col min="2279" max="2279" width="6.85546875" bestFit="1" customWidth="1"/>
    <col min="2280" max="2280" width="9.85546875" bestFit="1" customWidth="1"/>
    <col min="2281" max="2281" width="6.85546875" bestFit="1" customWidth="1"/>
    <col min="2282" max="2282" width="9.85546875" bestFit="1" customWidth="1"/>
    <col min="2283" max="2283" width="6.85546875" bestFit="1" customWidth="1"/>
    <col min="2284" max="2284" width="9.85546875" bestFit="1" customWidth="1"/>
    <col min="2285" max="2285" width="6.85546875" bestFit="1" customWidth="1"/>
    <col min="2286" max="2286" width="9.85546875" bestFit="1" customWidth="1"/>
    <col min="2287" max="2287" width="6.85546875" bestFit="1" customWidth="1"/>
    <col min="2288" max="2288" width="9.85546875" bestFit="1" customWidth="1"/>
    <col min="2289" max="2289" width="6.85546875" bestFit="1" customWidth="1"/>
    <col min="2290" max="2290" width="9.85546875" bestFit="1" customWidth="1"/>
    <col min="2291" max="2291" width="6.85546875" bestFit="1" customWidth="1"/>
    <col min="2292" max="2292" width="9.85546875" bestFit="1" customWidth="1"/>
    <col min="2293" max="2293" width="6.85546875" bestFit="1" customWidth="1"/>
    <col min="2294" max="2294" width="9.85546875" bestFit="1" customWidth="1"/>
    <col min="2295" max="2295" width="6.85546875" bestFit="1" customWidth="1"/>
    <col min="2296" max="2296" width="9.85546875" bestFit="1" customWidth="1"/>
    <col min="2297" max="2297" width="6.85546875" bestFit="1" customWidth="1"/>
    <col min="2298" max="2298" width="9.85546875" bestFit="1" customWidth="1"/>
    <col min="2299" max="2299" width="6.85546875" bestFit="1" customWidth="1"/>
    <col min="2300" max="2300" width="9.85546875" bestFit="1" customWidth="1"/>
    <col min="2301" max="2301" width="6.85546875" bestFit="1" customWidth="1"/>
    <col min="2302" max="2302" width="9.85546875" bestFit="1" customWidth="1"/>
    <col min="2303" max="2303" width="6.85546875" bestFit="1" customWidth="1"/>
    <col min="2304" max="2304" width="9.85546875" bestFit="1" customWidth="1"/>
    <col min="2305" max="2305" width="6.85546875" bestFit="1" customWidth="1"/>
    <col min="2306" max="2306" width="9.85546875" bestFit="1" customWidth="1"/>
    <col min="2307" max="2307" width="6.85546875" bestFit="1" customWidth="1"/>
    <col min="2308" max="2308" width="9.85546875" bestFit="1" customWidth="1"/>
    <col min="2309" max="2309" width="6.85546875" bestFit="1" customWidth="1"/>
    <col min="2310" max="2310" width="9.85546875" bestFit="1" customWidth="1"/>
    <col min="2311" max="2311" width="6.85546875" bestFit="1" customWidth="1"/>
    <col min="2312" max="2312" width="9.85546875" bestFit="1" customWidth="1"/>
    <col min="2313" max="2313" width="6.85546875" bestFit="1" customWidth="1"/>
    <col min="2314" max="2314" width="9.85546875" bestFit="1" customWidth="1"/>
    <col min="2315" max="2315" width="6.85546875" bestFit="1" customWidth="1"/>
    <col min="2316" max="2316" width="9.85546875" bestFit="1" customWidth="1"/>
    <col min="2317" max="2317" width="6.85546875" bestFit="1" customWidth="1"/>
    <col min="2318" max="2318" width="9.85546875" bestFit="1" customWidth="1"/>
    <col min="2319" max="2319" width="6.85546875" bestFit="1" customWidth="1"/>
    <col min="2320" max="2320" width="9.85546875" bestFit="1" customWidth="1"/>
    <col min="2321" max="2321" width="6.85546875" bestFit="1" customWidth="1"/>
    <col min="2322" max="2322" width="9.85546875" bestFit="1" customWidth="1"/>
    <col min="2323" max="2323" width="6.85546875" bestFit="1" customWidth="1"/>
    <col min="2324" max="2324" width="9.85546875" bestFit="1" customWidth="1"/>
    <col min="2325" max="2325" width="6.85546875" bestFit="1" customWidth="1"/>
    <col min="2326" max="2326" width="9.85546875" bestFit="1" customWidth="1"/>
    <col min="2327" max="2327" width="6.85546875" bestFit="1" customWidth="1"/>
    <col min="2328" max="2328" width="9.85546875" bestFit="1" customWidth="1"/>
    <col min="2329" max="2329" width="6.85546875" bestFit="1" customWidth="1"/>
    <col min="2330" max="2330" width="9.85546875" bestFit="1" customWidth="1"/>
    <col min="2331" max="2331" width="6.85546875" bestFit="1" customWidth="1"/>
    <col min="2332" max="2332" width="9.85546875" bestFit="1" customWidth="1"/>
    <col min="2333" max="2333" width="6.85546875" bestFit="1" customWidth="1"/>
    <col min="2334" max="2334" width="9.85546875" bestFit="1" customWidth="1"/>
    <col min="2335" max="2335" width="6.85546875" bestFit="1" customWidth="1"/>
    <col min="2336" max="2336" width="9.85546875" bestFit="1" customWidth="1"/>
    <col min="2337" max="2337" width="6.85546875" bestFit="1" customWidth="1"/>
    <col min="2338" max="2338" width="9.85546875" bestFit="1" customWidth="1"/>
    <col min="2339" max="2339" width="6.85546875" bestFit="1" customWidth="1"/>
    <col min="2340" max="2340" width="9.85546875" bestFit="1" customWidth="1"/>
    <col min="2341" max="2341" width="6.85546875" bestFit="1" customWidth="1"/>
    <col min="2342" max="2342" width="9.85546875" bestFit="1" customWidth="1"/>
    <col min="2343" max="2343" width="6.85546875" bestFit="1" customWidth="1"/>
    <col min="2344" max="2344" width="9.85546875" bestFit="1" customWidth="1"/>
    <col min="2345" max="2345" width="6.85546875" bestFit="1" customWidth="1"/>
    <col min="2346" max="2346" width="9.85546875" bestFit="1" customWidth="1"/>
    <col min="2347" max="2347" width="6.85546875" bestFit="1" customWidth="1"/>
    <col min="2348" max="2348" width="9.85546875" bestFit="1" customWidth="1"/>
    <col min="2349" max="2349" width="6.85546875" bestFit="1" customWidth="1"/>
    <col min="2350" max="2350" width="9.85546875" bestFit="1" customWidth="1"/>
    <col min="2351" max="2351" width="6.85546875" bestFit="1" customWidth="1"/>
    <col min="2352" max="2352" width="9.85546875" bestFit="1" customWidth="1"/>
    <col min="2353" max="2353" width="6.85546875" bestFit="1" customWidth="1"/>
    <col min="2354" max="2354" width="9.85546875" bestFit="1" customWidth="1"/>
    <col min="2355" max="2355" width="6.85546875" bestFit="1" customWidth="1"/>
    <col min="2356" max="2356" width="9.85546875" bestFit="1" customWidth="1"/>
    <col min="2357" max="2357" width="6.85546875" bestFit="1" customWidth="1"/>
    <col min="2358" max="2358" width="9.85546875" bestFit="1" customWidth="1"/>
    <col min="2359" max="2359" width="6.85546875" bestFit="1" customWidth="1"/>
    <col min="2360" max="2360" width="9.85546875" bestFit="1" customWidth="1"/>
    <col min="2361" max="2361" width="6.85546875" bestFit="1" customWidth="1"/>
    <col min="2362" max="2362" width="9.85546875" bestFit="1" customWidth="1"/>
    <col min="2363" max="2363" width="6.85546875" bestFit="1" customWidth="1"/>
    <col min="2364" max="2364" width="9.85546875" bestFit="1" customWidth="1"/>
    <col min="2365" max="2365" width="6.85546875" bestFit="1" customWidth="1"/>
    <col min="2366" max="2366" width="9.85546875" bestFit="1" customWidth="1"/>
    <col min="2367" max="2367" width="6.85546875" bestFit="1" customWidth="1"/>
    <col min="2368" max="2368" width="9.85546875" bestFit="1" customWidth="1"/>
    <col min="2369" max="2369" width="6.85546875" bestFit="1" customWidth="1"/>
    <col min="2370" max="2370" width="9.85546875" bestFit="1" customWidth="1"/>
    <col min="2371" max="2371" width="6.85546875" bestFit="1" customWidth="1"/>
    <col min="2372" max="2372" width="9.85546875" bestFit="1" customWidth="1"/>
    <col min="2373" max="2373" width="6.85546875" bestFit="1" customWidth="1"/>
    <col min="2374" max="2374" width="9.85546875" bestFit="1" customWidth="1"/>
    <col min="2375" max="2375" width="6.85546875" bestFit="1" customWidth="1"/>
    <col min="2376" max="2376" width="9.85546875" bestFit="1" customWidth="1"/>
    <col min="2377" max="2377" width="6.85546875" bestFit="1" customWidth="1"/>
    <col min="2378" max="2378" width="9.85546875" bestFit="1" customWidth="1"/>
    <col min="2379" max="2379" width="6.85546875" bestFit="1" customWidth="1"/>
    <col min="2380" max="2380" width="9.85546875" bestFit="1" customWidth="1"/>
    <col min="2381" max="2381" width="6.85546875" bestFit="1" customWidth="1"/>
    <col min="2382" max="2382" width="9.85546875" bestFit="1" customWidth="1"/>
    <col min="2383" max="2383" width="6.85546875" bestFit="1" customWidth="1"/>
    <col min="2384" max="2384" width="9.85546875" bestFit="1" customWidth="1"/>
    <col min="2385" max="2385" width="6.85546875" bestFit="1" customWidth="1"/>
    <col min="2386" max="2386" width="9.85546875" bestFit="1" customWidth="1"/>
    <col min="2387" max="2387" width="6.85546875" bestFit="1" customWidth="1"/>
    <col min="2388" max="2388" width="9.85546875" bestFit="1" customWidth="1"/>
    <col min="2389" max="2389" width="6.85546875" bestFit="1" customWidth="1"/>
    <col min="2390" max="2390" width="9.85546875" bestFit="1" customWidth="1"/>
    <col min="2391" max="2391" width="6.85546875" bestFit="1" customWidth="1"/>
    <col min="2392" max="2392" width="9.85546875" bestFit="1" customWidth="1"/>
    <col min="2393" max="2393" width="6.85546875" bestFit="1" customWidth="1"/>
    <col min="2394" max="2394" width="9.85546875" bestFit="1" customWidth="1"/>
    <col min="2395" max="2395" width="6.85546875" bestFit="1" customWidth="1"/>
    <col min="2396" max="2396" width="9.85546875" bestFit="1" customWidth="1"/>
    <col min="2397" max="2397" width="6.85546875" bestFit="1" customWidth="1"/>
    <col min="2398" max="2398" width="9.85546875" bestFit="1" customWidth="1"/>
    <col min="2399" max="2399" width="6.85546875" bestFit="1" customWidth="1"/>
    <col min="2400" max="2400" width="9.85546875" bestFit="1" customWidth="1"/>
    <col min="2401" max="2401" width="6.85546875" bestFit="1" customWidth="1"/>
    <col min="2402" max="2402" width="9.85546875" bestFit="1" customWidth="1"/>
    <col min="2403" max="2403" width="6.85546875" bestFit="1" customWidth="1"/>
    <col min="2404" max="2404" width="9.85546875" bestFit="1" customWidth="1"/>
    <col min="2405" max="2405" width="6.85546875" bestFit="1" customWidth="1"/>
    <col min="2406" max="2406" width="9.85546875" bestFit="1" customWidth="1"/>
    <col min="2407" max="2407" width="6.85546875" bestFit="1" customWidth="1"/>
    <col min="2408" max="2408" width="9.85546875" bestFit="1" customWidth="1"/>
    <col min="2409" max="2409" width="6.85546875" bestFit="1" customWidth="1"/>
    <col min="2410" max="2410" width="9.85546875" bestFit="1" customWidth="1"/>
    <col min="2411" max="2411" width="6.85546875" bestFit="1" customWidth="1"/>
    <col min="2412" max="2412" width="9.85546875" bestFit="1" customWidth="1"/>
    <col min="2413" max="2413" width="6.85546875" bestFit="1" customWidth="1"/>
    <col min="2414" max="2414" width="9.85546875" bestFit="1" customWidth="1"/>
    <col min="2415" max="2415" width="6.85546875" bestFit="1" customWidth="1"/>
    <col min="2416" max="2416" width="9.85546875" bestFit="1" customWidth="1"/>
    <col min="2417" max="2417" width="6.85546875" bestFit="1" customWidth="1"/>
    <col min="2418" max="2418" width="9.85546875" bestFit="1" customWidth="1"/>
    <col min="2419" max="2419" width="6.85546875" bestFit="1" customWidth="1"/>
    <col min="2420" max="2420" width="9.85546875" bestFit="1" customWidth="1"/>
    <col min="2421" max="2421" width="6.85546875" bestFit="1" customWidth="1"/>
    <col min="2422" max="2422" width="9.85546875" bestFit="1" customWidth="1"/>
    <col min="2423" max="2423" width="6.85546875" bestFit="1" customWidth="1"/>
    <col min="2424" max="2424" width="9.85546875" bestFit="1" customWidth="1"/>
    <col min="2425" max="2425" width="6.85546875" bestFit="1" customWidth="1"/>
    <col min="2426" max="2426" width="9.85546875" bestFit="1" customWidth="1"/>
    <col min="2427" max="2427" width="6.85546875" bestFit="1" customWidth="1"/>
    <col min="2428" max="2428" width="9.85546875" bestFit="1" customWidth="1"/>
    <col min="2429" max="2429" width="6.85546875" bestFit="1" customWidth="1"/>
    <col min="2430" max="2430" width="9.85546875" bestFit="1" customWidth="1"/>
    <col min="2431" max="2431" width="6.85546875" bestFit="1" customWidth="1"/>
    <col min="2432" max="2432" width="9.85546875" bestFit="1" customWidth="1"/>
    <col min="2433" max="2433" width="6.85546875" bestFit="1" customWidth="1"/>
    <col min="2434" max="2434" width="9.85546875" bestFit="1" customWidth="1"/>
    <col min="2435" max="2435" width="6.85546875" bestFit="1" customWidth="1"/>
    <col min="2436" max="2436" width="9.85546875" bestFit="1" customWidth="1"/>
    <col min="2437" max="2437" width="6.85546875" bestFit="1" customWidth="1"/>
    <col min="2438" max="2438" width="9.85546875" bestFit="1" customWidth="1"/>
    <col min="2439" max="2439" width="6.85546875" bestFit="1" customWidth="1"/>
    <col min="2440" max="2440" width="9.85546875" bestFit="1" customWidth="1"/>
    <col min="2441" max="2441" width="6.85546875" bestFit="1" customWidth="1"/>
    <col min="2442" max="2442" width="9.85546875" bestFit="1" customWidth="1"/>
    <col min="2443" max="2443" width="6.85546875" bestFit="1" customWidth="1"/>
    <col min="2444" max="2444" width="9.85546875" bestFit="1" customWidth="1"/>
    <col min="2445" max="2445" width="6.85546875" bestFit="1" customWidth="1"/>
    <col min="2446" max="2446" width="9.85546875" bestFit="1" customWidth="1"/>
    <col min="2447" max="2447" width="6.85546875" bestFit="1" customWidth="1"/>
    <col min="2448" max="2448" width="9.85546875" bestFit="1" customWidth="1"/>
    <col min="2449" max="2449" width="6.85546875" bestFit="1" customWidth="1"/>
    <col min="2450" max="2450" width="9.85546875" bestFit="1" customWidth="1"/>
    <col min="2451" max="2451" width="6.85546875" bestFit="1" customWidth="1"/>
    <col min="2452" max="2452" width="9.85546875" bestFit="1" customWidth="1"/>
    <col min="2453" max="2453" width="6.85546875" bestFit="1" customWidth="1"/>
    <col min="2454" max="2454" width="9.85546875" bestFit="1" customWidth="1"/>
    <col min="2455" max="2455" width="6.85546875" bestFit="1" customWidth="1"/>
    <col min="2456" max="2456" width="9.85546875" bestFit="1" customWidth="1"/>
    <col min="2457" max="2457" width="6.85546875" bestFit="1" customWidth="1"/>
    <col min="2458" max="2458" width="9.85546875" bestFit="1" customWidth="1"/>
    <col min="2459" max="2459" width="6.85546875" bestFit="1" customWidth="1"/>
    <col min="2460" max="2460" width="9.85546875" bestFit="1" customWidth="1"/>
    <col min="2461" max="2461" width="6.85546875" bestFit="1" customWidth="1"/>
    <col min="2462" max="2462" width="9.85546875" bestFit="1" customWidth="1"/>
    <col min="2463" max="2463" width="6.85546875" bestFit="1" customWidth="1"/>
    <col min="2464" max="2464" width="9.85546875" bestFit="1" customWidth="1"/>
    <col min="2465" max="2465" width="6.85546875" bestFit="1" customWidth="1"/>
    <col min="2466" max="2466" width="9.85546875" bestFit="1" customWidth="1"/>
    <col min="2467" max="2467" width="6.85546875" bestFit="1" customWidth="1"/>
    <col min="2468" max="2468" width="9.85546875" bestFit="1" customWidth="1"/>
    <col min="2469" max="2469" width="6.85546875" bestFit="1" customWidth="1"/>
    <col min="2470" max="2470" width="9.85546875" bestFit="1" customWidth="1"/>
    <col min="2471" max="2471" width="6.85546875" bestFit="1" customWidth="1"/>
    <col min="2472" max="2472" width="9.85546875" bestFit="1" customWidth="1"/>
    <col min="2473" max="2473" width="6.85546875" bestFit="1" customWidth="1"/>
    <col min="2474" max="2474" width="9.85546875" bestFit="1" customWidth="1"/>
    <col min="2475" max="2475" width="6.85546875" bestFit="1" customWidth="1"/>
    <col min="2476" max="2476" width="9.85546875" bestFit="1" customWidth="1"/>
    <col min="2477" max="2477" width="6.85546875" bestFit="1" customWidth="1"/>
    <col min="2478" max="2478" width="9.85546875" bestFit="1" customWidth="1"/>
    <col min="2479" max="2479" width="6.85546875" bestFit="1" customWidth="1"/>
    <col min="2480" max="2480" width="9.85546875" bestFit="1" customWidth="1"/>
    <col min="2481" max="2481" width="6.85546875" bestFit="1" customWidth="1"/>
    <col min="2482" max="2482" width="9.85546875" bestFit="1" customWidth="1"/>
    <col min="2483" max="2483" width="6.85546875" bestFit="1" customWidth="1"/>
    <col min="2484" max="2484" width="9.85546875" bestFit="1" customWidth="1"/>
    <col min="2485" max="2485" width="6.85546875" bestFit="1" customWidth="1"/>
    <col min="2486" max="2486" width="9.85546875" bestFit="1" customWidth="1"/>
    <col min="2487" max="2487" width="6.85546875" bestFit="1" customWidth="1"/>
    <col min="2488" max="2488" width="9.85546875" bestFit="1" customWidth="1"/>
    <col min="2489" max="2489" width="6.85546875" bestFit="1" customWidth="1"/>
    <col min="2490" max="2490" width="9.85546875" bestFit="1" customWidth="1"/>
    <col min="2491" max="2491" width="6.85546875" bestFit="1" customWidth="1"/>
    <col min="2492" max="2492" width="9.85546875" bestFit="1" customWidth="1"/>
    <col min="2493" max="2493" width="6.85546875" bestFit="1" customWidth="1"/>
    <col min="2494" max="2494" width="9.85546875" bestFit="1" customWidth="1"/>
    <col min="2495" max="2495" width="6.85546875" bestFit="1" customWidth="1"/>
    <col min="2496" max="2496" width="9.85546875" bestFit="1" customWidth="1"/>
    <col min="2497" max="2497" width="6.85546875" bestFit="1" customWidth="1"/>
    <col min="2498" max="2498" width="9.85546875" bestFit="1" customWidth="1"/>
    <col min="2499" max="2499" width="6.85546875" bestFit="1" customWidth="1"/>
    <col min="2500" max="2500" width="9.85546875" bestFit="1" customWidth="1"/>
    <col min="2501" max="2501" width="6.85546875" bestFit="1" customWidth="1"/>
    <col min="2502" max="2502" width="9.85546875" bestFit="1" customWidth="1"/>
    <col min="2503" max="2503" width="6.85546875" bestFit="1" customWidth="1"/>
    <col min="2504" max="2504" width="9.85546875" bestFit="1" customWidth="1"/>
    <col min="2505" max="2505" width="6.85546875" bestFit="1" customWidth="1"/>
    <col min="2506" max="2506" width="9.85546875" bestFit="1" customWidth="1"/>
    <col min="2507" max="2507" width="6.85546875" bestFit="1" customWidth="1"/>
    <col min="2508" max="2508" width="9.85546875" bestFit="1" customWidth="1"/>
    <col min="2509" max="2509" width="6.85546875" bestFit="1" customWidth="1"/>
    <col min="2510" max="2510" width="9.85546875" bestFit="1" customWidth="1"/>
    <col min="2511" max="2511" width="6.85546875" bestFit="1" customWidth="1"/>
    <col min="2512" max="2512" width="9.85546875" bestFit="1" customWidth="1"/>
    <col min="2513" max="2513" width="6.85546875" bestFit="1" customWidth="1"/>
    <col min="2514" max="2514" width="9.85546875" bestFit="1" customWidth="1"/>
    <col min="2515" max="2515" width="6.85546875" bestFit="1" customWidth="1"/>
    <col min="2516" max="2516" width="9.85546875" bestFit="1" customWidth="1"/>
    <col min="2517" max="2517" width="6.85546875" bestFit="1" customWidth="1"/>
    <col min="2518" max="2518" width="9.85546875" bestFit="1" customWidth="1"/>
    <col min="2519" max="2519" width="6.85546875" bestFit="1" customWidth="1"/>
    <col min="2520" max="2520" width="9.85546875" bestFit="1" customWidth="1"/>
    <col min="2521" max="2521" width="6.85546875" bestFit="1" customWidth="1"/>
    <col min="2522" max="2522" width="9.85546875" bestFit="1" customWidth="1"/>
    <col min="2523" max="2523" width="6.85546875" bestFit="1" customWidth="1"/>
    <col min="2524" max="2524" width="9.85546875" bestFit="1" customWidth="1"/>
    <col min="2525" max="2525" width="6.85546875" bestFit="1" customWidth="1"/>
    <col min="2526" max="2526" width="9.85546875" bestFit="1" customWidth="1"/>
    <col min="2527" max="2527" width="6.85546875" bestFit="1" customWidth="1"/>
    <col min="2528" max="2528" width="9.85546875" bestFit="1" customWidth="1"/>
    <col min="2529" max="2529" width="6.85546875" bestFit="1" customWidth="1"/>
    <col min="2530" max="2530" width="9.85546875" bestFit="1" customWidth="1"/>
    <col min="2531" max="2531" width="6.85546875" bestFit="1" customWidth="1"/>
    <col min="2532" max="2532" width="9.85546875" bestFit="1" customWidth="1"/>
    <col min="2533" max="2533" width="6.85546875" bestFit="1" customWidth="1"/>
    <col min="2534" max="2534" width="9.85546875" bestFit="1" customWidth="1"/>
    <col min="2535" max="2535" width="6.85546875" bestFit="1" customWidth="1"/>
    <col min="2536" max="2536" width="9.85546875" bestFit="1" customWidth="1"/>
    <col min="2537" max="2537" width="6.85546875" bestFit="1" customWidth="1"/>
    <col min="2538" max="2538" width="9.85546875" bestFit="1" customWidth="1"/>
    <col min="2539" max="2539" width="6.85546875" bestFit="1" customWidth="1"/>
    <col min="2540" max="2540" width="9.85546875" bestFit="1" customWidth="1"/>
    <col min="2541" max="2541" width="6.85546875" bestFit="1" customWidth="1"/>
    <col min="2542" max="2542" width="9.85546875" bestFit="1" customWidth="1"/>
    <col min="2543" max="2543" width="6.85546875" bestFit="1" customWidth="1"/>
    <col min="2544" max="2544" width="9.85546875" bestFit="1" customWidth="1"/>
    <col min="2545" max="2545" width="6.85546875" bestFit="1" customWidth="1"/>
    <col min="2546" max="2546" width="9.85546875" bestFit="1" customWidth="1"/>
    <col min="2547" max="2547" width="6.85546875" bestFit="1" customWidth="1"/>
    <col min="2548" max="2548" width="9.85546875" bestFit="1" customWidth="1"/>
    <col min="2549" max="2549" width="6.85546875" bestFit="1" customWidth="1"/>
    <col min="2550" max="2550" width="9.85546875" bestFit="1" customWidth="1"/>
    <col min="2551" max="2551" width="6.85546875" bestFit="1" customWidth="1"/>
    <col min="2552" max="2552" width="9.85546875" bestFit="1" customWidth="1"/>
    <col min="2553" max="2553" width="6.85546875" bestFit="1" customWidth="1"/>
    <col min="2554" max="2554" width="9.85546875" bestFit="1" customWidth="1"/>
    <col min="2555" max="2555" width="6.85546875" bestFit="1" customWidth="1"/>
    <col min="2556" max="2556" width="9.85546875" bestFit="1" customWidth="1"/>
    <col min="2557" max="2557" width="6.85546875" bestFit="1" customWidth="1"/>
    <col min="2558" max="2558" width="9.85546875" bestFit="1" customWidth="1"/>
    <col min="2559" max="2559" width="6.85546875" bestFit="1" customWidth="1"/>
    <col min="2560" max="2560" width="9.85546875" bestFit="1" customWidth="1"/>
    <col min="2561" max="2561" width="6.85546875" bestFit="1" customWidth="1"/>
    <col min="2562" max="2562" width="9.85546875" bestFit="1" customWidth="1"/>
    <col min="2563" max="2563" width="6.85546875" bestFit="1" customWidth="1"/>
    <col min="2564" max="2564" width="9.85546875" bestFit="1" customWidth="1"/>
    <col min="2565" max="2565" width="6.85546875" bestFit="1" customWidth="1"/>
    <col min="2566" max="2566" width="9.85546875" bestFit="1" customWidth="1"/>
    <col min="2567" max="2567" width="6.85546875" bestFit="1" customWidth="1"/>
    <col min="2568" max="2568" width="9.85546875" bestFit="1" customWidth="1"/>
    <col min="2569" max="2569" width="6.85546875" bestFit="1" customWidth="1"/>
    <col min="2570" max="2570" width="9.85546875" bestFit="1" customWidth="1"/>
    <col min="2571" max="2571" width="6.85546875" bestFit="1" customWidth="1"/>
    <col min="2572" max="2572" width="9.85546875" bestFit="1" customWidth="1"/>
    <col min="2573" max="2573" width="6.85546875" bestFit="1" customWidth="1"/>
    <col min="2574" max="2574" width="9.85546875" bestFit="1" customWidth="1"/>
    <col min="2575" max="2575" width="6.85546875" bestFit="1" customWidth="1"/>
    <col min="2576" max="2576" width="9.85546875" bestFit="1" customWidth="1"/>
    <col min="2577" max="2577" width="6.85546875" bestFit="1" customWidth="1"/>
    <col min="2578" max="2578" width="9.85546875" bestFit="1" customWidth="1"/>
    <col min="2579" max="2579" width="6.85546875" bestFit="1" customWidth="1"/>
    <col min="2580" max="2580" width="9.85546875" bestFit="1" customWidth="1"/>
    <col min="2581" max="2581" width="6.85546875" bestFit="1" customWidth="1"/>
    <col min="2582" max="2582" width="9.85546875" bestFit="1" customWidth="1"/>
    <col min="2583" max="2583" width="6.85546875" bestFit="1" customWidth="1"/>
    <col min="2584" max="2584" width="9.85546875" bestFit="1" customWidth="1"/>
    <col min="2585" max="2585" width="6.85546875" bestFit="1" customWidth="1"/>
    <col min="2586" max="2586" width="9.85546875" bestFit="1" customWidth="1"/>
    <col min="2587" max="2587" width="6.85546875" bestFit="1" customWidth="1"/>
    <col min="2588" max="2588" width="9.85546875" bestFit="1" customWidth="1"/>
    <col min="2589" max="2589" width="6.85546875" bestFit="1" customWidth="1"/>
    <col min="2590" max="2590" width="9.85546875" bestFit="1" customWidth="1"/>
    <col min="2591" max="2591" width="6.85546875" bestFit="1" customWidth="1"/>
    <col min="2592" max="2592" width="9.85546875" bestFit="1" customWidth="1"/>
    <col min="2593" max="2593" width="6.85546875" bestFit="1" customWidth="1"/>
    <col min="2594" max="2594" width="9.85546875" bestFit="1" customWidth="1"/>
    <col min="2595" max="2595" width="6.85546875" bestFit="1" customWidth="1"/>
    <col min="2596" max="2596" width="9.85546875" bestFit="1" customWidth="1"/>
    <col min="2597" max="2597" width="6.85546875" bestFit="1" customWidth="1"/>
    <col min="2598" max="2598" width="9.85546875" bestFit="1" customWidth="1"/>
    <col min="2599" max="2599" width="6.85546875" bestFit="1" customWidth="1"/>
    <col min="2600" max="2600" width="9.85546875" bestFit="1" customWidth="1"/>
    <col min="2601" max="2601" width="6.85546875" bestFit="1" customWidth="1"/>
    <col min="2602" max="2602" width="9.85546875" bestFit="1" customWidth="1"/>
    <col min="2603" max="2603" width="6.85546875" bestFit="1" customWidth="1"/>
    <col min="2604" max="2604" width="9.85546875" bestFit="1" customWidth="1"/>
    <col min="2605" max="2605" width="6.85546875" bestFit="1" customWidth="1"/>
    <col min="2606" max="2606" width="9.85546875" bestFit="1" customWidth="1"/>
    <col min="2607" max="2607" width="6.85546875" bestFit="1" customWidth="1"/>
    <col min="2608" max="2608" width="9.85546875" bestFit="1" customWidth="1"/>
    <col min="2609" max="2609" width="6.85546875" bestFit="1" customWidth="1"/>
    <col min="2610" max="2610" width="9.85546875" bestFit="1" customWidth="1"/>
    <col min="2611" max="2611" width="6.85546875" bestFit="1" customWidth="1"/>
    <col min="2612" max="2612" width="9.85546875" bestFit="1" customWidth="1"/>
    <col min="2613" max="2613" width="6.85546875" bestFit="1" customWidth="1"/>
    <col min="2614" max="2614" width="9.85546875" bestFit="1" customWidth="1"/>
    <col min="2615" max="2615" width="6.85546875" bestFit="1" customWidth="1"/>
    <col min="2616" max="2616" width="9.85546875" bestFit="1" customWidth="1"/>
    <col min="2617" max="2617" width="6.85546875" bestFit="1" customWidth="1"/>
    <col min="2618" max="2618" width="9.85546875" bestFit="1" customWidth="1"/>
    <col min="2619" max="2619" width="6.85546875" bestFit="1" customWidth="1"/>
    <col min="2620" max="2620" width="9.85546875" bestFit="1" customWidth="1"/>
    <col min="2621" max="2621" width="6.85546875" bestFit="1" customWidth="1"/>
    <col min="2622" max="2622" width="9.85546875" bestFit="1" customWidth="1"/>
    <col min="2623" max="2623" width="6.85546875" bestFit="1" customWidth="1"/>
    <col min="2624" max="2624" width="9.85546875" bestFit="1" customWidth="1"/>
    <col min="2625" max="2625" width="6.85546875" bestFit="1" customWidth="1"/>
    <col min="2626" max="2626" width="9.85546875" bestFit="1" customWidth="1"/>
    <col min="2627" max="2627" width="6.85546875" bestFit="1" customWidth="1"/>
    <col min="2628" max="2628" width="9.85546875" bestFit="1" customWidth="1"/>
    <col min="2629" max="2629" width="6.85546875" bestFit="1" customWidth="1"/>
    <col min="2630" max="2630" width="9.85546875" bestFit="1" customWidth="1"/>
    <col min="2631" max="2631" width="6.85546875" bestFit="1" customWidth="1"/>
    <col min="2632" max="2632" width="9.85546875" bestFit="1" customWidth="1"/>
    <col min="2633" max="2633" width="6.85546875" bestFit="1" customWidth="1"/>
    <col min="2634" max="2634" width="9.85546875" bestFit="1" customWidth="1"/>
    <col min="2635" max="2635" width="6.85546875" bestFit="1" customWidth="1"/>
    <col min="2636" max="2636" width="9.85546875" bestFit="1" customWidth="1"/>
    <col min="2637" max="2637" width="6.85546875" bestFit="1" customWidth="1"/>
    <col min="2638" max="2638" width="9.85546875" bestFit="1" customWidth="1"/>
    <col min="2639" max="2639" width="6.85546875" bestFit="1" customWidth="1"/>
    <col min="2640" max="2640" width="9.85546875" bestFit="1" customWidth="1"/>
    <col min="2641" max="2641" width="6.85546875" bestFit="1" customWidth="1"/>
    <col min="2642" max="2642" width="9.85546875" bestFit="1" customWidth="1"/>
    <col min="2643" max="2643" width="6.85546875" bestFit="1" customWidth="1"/>
    <col min="2644" max="2644" width="9.85546875" bestFit="1" customWidth="1"/>
    <col min="2645" max="2645" width="6.85546875" bestFit="1" customWidth="1"/>
    <col min="2646" max="2646" width="9.85546875" bestFit="1" customWidth="1"/>
    <col min="2647" max="2647" width="6.85546875" bestFit="1" customWidth="1"/>
    <col min="2648" max="2648" width="9.85546875" bestFit="1" customWidth="1"/>
    <col min="2649" max="2649" width="6.85546875" bestFit="1" customWidth="1"/>
    <col min="2650" max="2650" width="9.85546875" bestFit="1" customWidth="1"/>
    <col min="2651" max="2651" width="6.85546875" bestFit="1" customWidth="1"/>
    <col min="2652" max="2652" width="9.85546875" bestFit="1" customWidth="1"/>
    <col min="2653" max="2653" width="6.85546875" bestFit="1" customWidth="1"/>
    <col min="2654" max="2654" width="9.85546875" bestFit="1" customWidth="1"/>
    <col min="2655" max="2655" width="6.85546875" bestFit="1" customWidth="1"/>
    <col min="2656" max="2656" width="9.85546875" bestFit="1" customWidth="1"/>
    <col min="2657" max="2657" width="6.85546875" bestFit="1" customWidth="1"/>
    <col min="2658" max="2658" width="9.85546875" bestFit="1" customWidth="1"/>
    <col min="2659" max="2659" width="6.85546875" bestFit="1" customWidth="1"/>
    <col min="2660" max="2660" width="9.85546875" bestFit="1" customWidth="1"/>
    <col min="2661" max="2661" width="6.85546875" bestFit="1" customWidth="1"/>
    <col min="2662" max="2662" width="9.85546875" bestFit="1" customWidth="1"/>
    <col min="2663" max="2663" width="6.85546875" bestFit="1" customWidth="1"/>
    <col min="2664" max="2664" width="9.85546875" bestFit="1" customWidth="1"/>
    <col min="2665" max="2665" width="6.85546875" bestFit="1" customWidth="1"/>
    <col min="2666" max="2666" width="9.85546875" bestFit="1" customWidth="1"/>
    <col min="2667" max="2667" width="6.85546875" bestFit="1" customWidth="1"/>
    <col min="2668" max="2668" width="9.85546875" bestFit="1" customWidth="1"/>
    <col min="2669" max="2669" width="6.85546875" bestFit="1" customWidth="1"/>
    <col min="2670" max="2670" width="9.85546875" bestFit="1" customWidth="1"/>
    <col min="2671" max="2671" width="6.85546875" bestFit="1" customWidth="1"/>
    <col min="2672" max="2672" width="9.85546875" bestFit="1" customWidth="1"/>
    <col min="2673" max="2673" width="6.85546875" bestFit="1" customWidth="1"/>
    <col min="2674" max="2674" width="9.85546875" bestFit="1" customWidth="1"/>
    <col min="2675" max="2675" width="6.85546875" bestFit="1" customWidth="1"/>
    <col min="2676" max="2676" width="9.85546875" bestFit="1" customWidth="1"/>
    <col min="2677" max="2677" width="6.85546875" bestFit="1" customWidth="1"/>
    <col min="2678" max="2678" width="9.85546875" bestFit="1" customWidth="1"/>
    <col min="2679" max="2679" width="6.85546875" bestFit="1" customWidth="1"/>
    <col min="2680" max="2680" width="9.85546875" bestFit="1" customWidth="1"/>
    <col min="2681" max="2681" width="6.85546875" bestFit="1" customWidth="1"/>
    <col min="2682" max="2682" width="9.85546875" bestFit="1" customWidth="1"/>
    <col min="2683" max="2683" width="6.85546875" bestFit="1" customWidth="1"/>
    <col min="2684" max="2684" width="9.85546875" bestFit="1" customWidth="1"/>
    <col min="2685" max="2685" width="6.85546875" bestFit="1" customWidth="1"/>
    <col min="2686" max="2686" width="9.85546875" bestFit="1" customWidth="1"/>
    <col min="2687" max="2687" width="6.85546875" bestFit="1" customWidth="1"/>
    <col min="2688" max="2688" width="9.85546875" bestFit="1" customWidth="1"/>
    <col min="2689" max="2689" width="6.85546875" bestFit="1" customWidth="1"/>
    <col min="2690" max="2690" width="9.85546875" bestFit="1" customWidth="1"/>
    <col min="2691" max="2691" width="6.85546875" bestFit="1" customWidth="1"/>
    <col min="2692" max="2692" width="9.85546875" bestFit="1" customWidth="1"/>
    <col min="2693" max="2693" width="6.85546875" bestFit="1" customWidth="1"/>
    <col min="2694" max="2694" width="9.85546875" bestFit="1" customWidth="1"/>
    <col min="2695" max="2695" width="6.85546875" bestFit="1" customWidth="1"/>
    <col min="2696" max="2696" width="9.85546875" bestFit="1" customWidth="1"/>
    <col min="2697" max="2697" width="6.85546875" bestFit="1" customWidth="1"/>
    <col min="2698" max="2698" width="9.85546875" bestFit="1" customWidth="1"/>
    <col min="2699" max="2699" width="6.85546875" bestFit="1" customWidth="1"/>
    <col min="2700" max="2700" width="9.85546875" bestFit="1" customWidth="1"/>
    <col min="2701" max="2701" width="6.85546875" bestFit="1" customWidth="1"/>
    <col min="2702" max="2702" width="9.85546875" bestFit="1" customWidth="1"/>
    <col min="2703" max="2703" width="6.85546875" bestFit="1" customWidth="1"/>
    <col min="2704" max="2704" width="9.85546875" bestFit="1" customWidth="1"/>
    <col min="2705" max="2705" width="6.85546875" bestFit="1" customWidth="1"/>
    <col min="2706" max="2706" width="9.85546875" bestFit="1" customWidth="1"/>
    <col min="2707" max="2707" width="6.85546875" bestFit="1" customWidth="1"/>
    <col min="2708" max="2708" width="9.85546875" bestFit="1" customWidth="1"/>
    <col min="2709" max="2709" width="6.85546875" bestFit="1" customWidth="1"/>
    <col min="2710" max="2710" width="9.85546875" bestFit="1" customWidth="1"/>
    <col min="2711" max="2711" width="6.85546875" bestFit="1" customWidth="1"/>
    <col min="2712" max="2712" width="9.85546875" bestFit="1" customWidth="1"/>
    <col min="2713" max="2713" width="6.85546875" bestFit="1" customWidth="1"/>
    <col min="2714" max="2714" width="9.85546875" bestFit="1" customWidth="1"/>
    <col min="2715" max="2715" width="6.85546875" bestFit="1" customWidth="1"/>
    <col min="2716" max="2716" width="9.85546875" bestFit="1" customWidth="1"/>
    <col min="2717" max="2717" width="6.85546875" bestFit="1" customWidth="1"/>
    <col min="2718" max="2718" width="9.85546875" bestFit="1" customWidth="1"/>
    <col min="2719" max="2719" width="6.85546875" bestFit="1" customWidth="1"/>
    <col min="2720" max="2720" width="9.85546875" bestFit="1" customWidth="1"/>
    <col min="2721" max="2721" width="6.85546875" bestFit="1" customWidth="1"/>
    <col min="2722" max="2722" width="9.85546875" bestFit="1" customWidth="1"/>
    <col min="2723" max="2723" width="6.85546875" bestFit="1" customWidth="1"/>
    <col min="2724" max="2724" width="9.85546875" bestFit="1" customWidth="1"/>
    <col min="2725" max="2725" width="6.85546875" bestFit="1" customWidth="1"/>
    <col min="2726" max="2726" width="9.85546875" bestFit="1" customWidth="1"/>
    <col min="2727" max="2727" width="6.85546875" bestFit="1" customWidth="1"/>
    <col min="2728" max="2728" width="9.85546875" bestFit="1" customWidth="1"/>
    <col min="2729" max="2729" width="6.85546875" bestFit="1" customWidth="1"/>
    <col min="2730" max="2730" width="9.85546875" bestFit="1" customWidth="1"/>
    <col min="2731" max="2731" width="6.85546875" bestFit="1" customWidth="1"/>
    <col min="2732" max="2732" width="9.85546875" bestFit="1" customWidth="1"/>
    <col min="2733" max="2733" width="6.85546875" bestFit="1" customWidth="1"/>
    <col min="2734" max="2734" width="9.85546875" bestFit="1" customWidth="1"/>
    <col min="2735" max="2735" width="6.85546875" bestFit="1" customWidth="1"/>
    <col min="2736" max="2736" width="9.85546875" bestFit="1" customWidth="1"/>
    <col min="2737" max="2737" width="6.85546875" bestFit="1" customWidth="1"/>
    <col min="2738" max="2738" width="9.85546875" bestFit="1" customWidth="1"/>
    <col min="2739" max="2739" width="6.85546875" bestFit="1" customWidth="1"/>
    <col min="2740" max="2740" width="9.85546875" bestFit="1" customWidth="1"/>
    <col min="2741" max="2741" width="6.85546875" bestFit="1" customWidth="1"/>
    <col min="2742" max="2742" width="9.85546875" bestFit="1" customWidth="1"/>
    <col min="2743" max="2743" width="6.85546875" bestFit="1" customWidth="1"/>
    <col min="2744" max="2744" width="9.85546875" bestFit="1" customWidth="1"/>
    <col min="2745" max="2745" width="6.85546875" bestFit="1" customWidth="1"/>
    <col min="2746" max="2746" width="9.85546875" bestFit="1" customWidth="1"/>
    <col min="2747" max="2747" width="6.85546875" bestFit="1" customWidth="1"/>
    <col min="2748" max="2748" width="9.85546875" bestFit="1" customWidth="1"/>
    <col min="2749" max="2749" width="6.85546875" bestFit="1" customWidth="1"/>
    <col min="2750" max="2750" width="9.85546875" bestFit="1" customWidth="1"/>
    <col min="2751" max="2751" width="6.85546875" bestFit="1" customWidth="1"/>
    <col min="2752" max="2752" width="9.85546875" bestFit="1" customWidth="1"/>
    <col min="2753" max="2753" width="6.85546875" bestFit="1" customWidth="1"/>
    <col min="2754" max="2754" width="9.85546875" bestFit="1" customWidth="1"/>
    <col min="2755" max="2755" width="6.85546875" bestFit="1" customWidth="1"/>
    <col min="2756" max="2756" width="9.85546875" bestFit="1" customWidth="1"/>
    <col min="2757" max="2757" width="6.85546875" bestFit="1" customWidth="1"/>
    <col min="2758" max="2758" width="9.85546875" bestFit="1" customWidth="1"/>
    <col min="2759" max="2759" width="6.85546875" bestFit="1" customWidth="1"/>
    <col min="2760" max="2760" width="9.85546875" bestFit="1" customWidth="1"/>
    <col min="2761" max="2761" width="6.85546875" bestFit="1" customWidth="1"/>
    <col min="2762" max="2762" width="9.85546875" bestFit="1" customWidth="1"/>
    <col min="2763" max="2763" width="6.85546875" bestFit="1" customWidth="1"/>
    <col min="2764" max="2764" width="9.85546875" bestFit="1" customWidth="1"/>
    <col min="2765" max="2765" width="6.85546875" bestFit="1" customWidth="1"/>
    <col min="2766" max="2766" width="9.85546875" bestFit="1" customWidth="1"/>
    <col min="2767" max="2767" width="6.85546875" bestFit="1" customWidth="1"/>
    <col min="2768" max="2768" width="9.85546875" bestFit="1" customWidth="1"/>
    <col min="2769" max="2769" width="6.85546875" bestFit="1" customWidth="1"/>
    <col min="2770" max="2770" width="9.85546875" bestFit="1" customWidth="1"/>
    <col min="2771" max="2771" width="6.85546875" bestFit="1" customWidth="1"/>
    <col min="2772" max="2772" width="9.85546875" bestFit="1" customWidth="1"/>
    <col min="2773" max="2773" width="6.85546875" bestFit="1" customWidth="1"/>
    <col min="2774" max="2774" width="9.85546875" bestFit="1" customWidth="1"/>
    <col min="2775" max="2775" width="6.85546875" bestFit="1" customWidth="1"/>
    <col min="2776" max="2776" width="9.85546875" bestFit="1" customWidth="1"/>
    <col min="2777" max="2777" width="6.85546875" bestFit="1" customWidth="1"/>
    <col min="2778" max="2778" width="9.85546875" bestFit="1" customWidth="1"/>
    <col min="2779" max="2779" width="6.85546875" bestFit="1" customWidth="1"/>
    <col min="2780" max="2780" width="9.85546875" bestFit="1" customWidth="1"/>
    <col min="2781" max="2781" width="6.85546875" bestFit="1" customWidth="1"/>
    <col min="2782" max="2782" width="9.85546875" bestFit="1" customWidth="1"/>
    <col min="2783" max="2783" width="6.85546875" bestFit="1" customWidth="1"/>
    <col min="2784" max="2784" width="9.85546875" bestFit="1" customWidth="1"/>
    <col min="2785" max="2785" width="6.85546875" bestFit="1" customWidth="1"/>
    <col min="2786" max="2786" width="9.85546875" bestFit="1" customWidth="1"/>
    <col min="2787" max="2787" width="6.85546875" bestFit="1" customWidth="1"/>
    <col min="2788" max="2788" width="9.85546875" bestFit="1" customWidth="1"/>
    <col min="2789" max="2789" width="6.85546875" bestFit="1" customWidth="1"/>
    <col min="2790" max="2790" width="9.85546875" bestFit="1" customWidth="1"/>
    <col min="2791" max="2791" width="6.85546875" bestFit="1" customWidth="1"/>
    <col min="2792" max="2792" width="9.85546875" bestFit="1" customWidth="1"/>
    <col min="2793" max="2793" width="6.85546875" bestFit="1" customWidth="1"/>
    <col min="2794" max="2794" width="9.85546875" bestFit="1" customWidth="1"/>
    <col min="2795" max="2795" width="6.85546875" bestFit="1" customWidth="1"/>
    <col min="2796" max="2796" width="9.85546875" bestFit="1" customWidth="1"/>
    <col min="2797" max="2797" width="6.85546875" bestFit="1" customWidth="1"/>
    <col min="2798" max="2798" width="9.85546875" bestFit="1" customWidth="1"/>
    <col min="2799" max="2799" width="6.85546875" bestFit="1" customWidth="1"/>
    <col min="2800" max="2800" width="9.85546875" bestFit="1" customWidth="1"/>
    <col min="2801" max="2801" width="6.85546875" bestFit="1" customWidth="1"/>
    <col min="2802" max="2802" width="9.85546875" bestFit="1" customWidth="1"/>
    <col min="2803" max="2803" width="6.85546875" bestFit="1" customWidth="1"/>
    <col min="2804" max="2804" width="9.85546875" bestFit="1" customWidth="1"/>
    <col min="2805" max="2805" width="6.85546875" bestFit="1" customWidth="1"/>
    <col min="2806" max="2806" width="9.85546875" bestFit="1" customWidth="1"/>
    <col min="2807" max="2807" width="6.85546875" bestFit="1" customWidth="1"/>
    <col min="2808" max="2808" width="9.85546875" bestFit="1" customWidth="1"/>
    <col min="2809" max="2809" width="6.85546875" bestFit="1" customWidth="1"/>
    <col min="2810" max="2810" width="9.85546875" bestFit="1" customWidth="1"/>
    <col min="2811" max="2811" width="6.85546875" bestFit="1" customWidth="1"/>
    <col min="2812" max="2812" width="9.85546875" bestFit="1" customWidth="1"/>
    <col min="2813" max="2813" width="6.85546875" bestFit="1" customWidth="1"/>
    <col min="2814" max="2814" width="9.85546875" bestFit="1" customWidth="1"/>
    <col min="2815" max="2815" width="6.85546875" bestFit="1" customWidth="1"/>
    <col min="2816" max="2816" width="9.85546875" bestFit="1" customWidth="1"/>
    <col min="2817" max="2817" width="6.85546875" bestFit="1" customWidth="1"/>
    <col min="2818" max="2818" width="9.85546875" bestFit="1" customWidth="1"/>
    <col min="2819" max="2819" width="6.85546875" bestFit="1" customWidth="1"/>
    <col min="2820" max="2820" width="9.85546875" bestFit="1" customWidth="1"/>
    <col min="2821" max="2821" width="6.85546875" bestFit="1" customWidth="1"/>
    <col min="2822" max="2822" width="9.85546875" bestFit="1" customWidth="1"/>
    <col min="2823" max="2823" width="6.85546875" bestFit="1" customWidth="1"/>
    <col min="2824" max="2824" width="9.85546875" bestFit="1" customWidth="1"/>
    <col min="2825" max="2825" width="6.85546875" bestFit="1" customWidth="1"/>
    <col min="2826" max="2826" width="9.85546875" bestFit="1" customWidth="1"/>
    <col min="2827" max="2827" width="6.85546875" bestFit="1" customWidth="1"/>
    <col min="2828" max="2828" width="9.85546875" bestFit="1" customWidth="1"/>
    <col min="2829" max="2829" width="6.85546875" bestFit="1" customWidth="1"/>
    <col min="2830" max="2830" width="9.85546875" bestFit="1" customWidth="1"/>
    <col min="2831" max="2831" width="6.85546875" bestFit="1" customWidth="1"/>
    <col min="2832" max="2832" width="9.85546875" bestFit="1" customWidth="1"/>
    <col min="2833" max="2833" width="6.85546875" bestFit="1" customWidth="1"/>
    <col min="2834" max="2834" width="9.85546875" bestFit="1" customWidth="1"/>
    <col min="2835" max="2835" width="6.85546875" bestFit="1" customWidth="1"/>
    <col min="2836" max="2836" width="9.85546875" bestFit="1" customWidth="1"/>
    <col min="2837" max="2837" width="6.85546875" bestFit="1" customWidth="1"/>
    <col min="2838" max="2838" width="9.85546875" bestFit="1" customWidth="1"/>
    <col min="2839" max="2839" width="6.85546875" bestFit="1" customWidth="1"/>
    <col min="2840" max="2840" width="9.85546875" bestFit="1" customWidth="1"/>
    <col min="2841" max="2841" width="6.85546875" bestFit="1" customWidth="1"/>
    <col min="2842" max="2842" width="9.85546875" bestFit="1" customWidth="1"/>
    <col min="2843" max="2843" width="6.85546875" bestFit="1" customWidth="1"/>
    <col min="2844" max="2844" width="9.85546875" bestFit="1" customWidth="1"/>
    <col min="2845" max="2845" width="6.85546875" bestFit="1" customWidth="1"/>
    <col min="2846" max="2846" width="9.85546875" bestFit="1" customWidth="1"/>
    <col min="2847" max="2847" width="6.85546875" bestFit="1" customWidth="1"/>
    <col min="2848" max="2848" width="9.85546875" bestFit="1" customWidth="1"/>
    <col min="2849" max="2849" width="6.85546875" bestFit="1" customWidth="1"/>
    <col min="2850" max="2850" width="9.85546875" bestFit="1" customWidth="1"/>
    <col min="2851" max="2851" width="6.85546875" bestFit="1" customWidth="1"/>
    <col min="2852" max="2852" width="9.85546875" bestFit="1" customWidth="1"/>
    <col min="2853" max="2853" width="6.85546875" bestFit="1" customWidth="1"/>
    <col min="2854" max="2854" width="9.85546875" bestFit="1" customWidth="1"/>
    <col min="2855" max="2855" width="6.85546875" bestFit="1" customWidth="1"/>
    <col min="2856" max="2856" width="9.85546875" bestFit="1" customWidth="1"/>
    <col min="2857" max="2857" width="6.85546875" bestFit="1" customWidth="1"/>
    <col min="2858" max="2858" width="9.85546875" bestFit="1" customWidth="1"/>
    <col min="2859" max="2859" width="6.85546875" bestFit="1" customWidth="1"/>
    <col min="2860" max="2860" width="9.85546875" bestFit="1" customWidth="1"/>
    <col min="2861" max="2861" width="6.85546875" bestFit="1" customWidth="1"/>
    <col min="2862" max="2862" width="9.85546875" bestFit="1" customWidth="1"/>
    <col min="2863" max="2863" width="6.85546875" bestFit="1" customWidth="1"/>
    <col min="2864" max="2864" width="9.85546875" bestFit="1" customWidth="1"/>
    <col min="2865" max="2865" width="6.85546875" bestFit="1" customWidth="1"/>
    <col min="2866" max="2866" width="9.85546875" bestFit="1" customWidth="1"/>
    <col min="2867" max="2867" width="6.85546875" bestFit="1" customWidth="1"/>
    <col min="2868" max="2868" width="9.85546875" bestFit="1" customWidth="1"/>
    <col min="2869" max="2869" width="6.85546875" bestFit="1" customWidth="1"/>
    <col min="2870" max="2870" width="9.85546875" bestFit="1" customWidth="1"/>
    <col min="2871" max="2871" width="6.85546875" bestFit="1" customWidth="1"/>
    <col min="2872" max="2872" width="9.85546875" bestFit="1" customWidth="1"/>
    <col min="2873" max="2873" width="6.85546875" bestFit="1" customWidth="1"/>
    <col min="2874" max="2874" width="9.85546875" bestFit="1" customWidth="1"/>
    <col min="2875" max="2875" width="6.85546875" bestFit="1" customWidth="1"/>
    <col min="2876" max="2876" width="9.85546875" bestFit="1" customWidth="1"/>
    <col min="2877" max="2877" width="6.85546875" bestFit="1" customWidth="1"/>
    <col min="2878" max="2878" width="9.85546875" bestFit="1" customWidth="1"/>
    <col min="2879" max="2879" width="6.85546875" bestFit="1" customWidth="1"/>
    <col min="2880" max="2880" width="9.85546875" bestFit="1" customWidth="1"/>
    <col min="2881" max="2881" width="6.85546875" bestFit="1" customWidth="1"/>
    <col min="2882" max="2882" width="9.85546875" bestFit="1" customWidth="1"/>
    <col min="2883" max="2883" width="6.85546875" bestFit="1" customWidth="1"/>
    <col min="2884" max="2884" width="9.85546875" bestFit="1" customWidth="1"/>
    <col min="2885" max="2885" width="6.85546875" bestFit="1" customWidth="1"/>
    <col min="2886" max="2886" width="9.85546875" bestFit="1" customWidth="1"/>
    <col min="2887" max="2887" width="6.85546875" bestFit="1" customWidth="1"/>
    <col min="2888" max="2888" width="9.85546875" bestFit="1" customWidth="1"/>
    <col min="2889" max="2889" width="6.85546875" bestFit="1" customWidth="1"/>
    <col min="2890" max="2890" width="9.85546875" bestFit="1" customWidth="1"/>
    <col min="2891" max="2891" width="6.85546875" bestFit="1" customWidth="1"/>
    <col min="2892" max="2892" width="9.85546875" bestFit="1" customWidth="1"/>
    <col min="2893" max="2893" width="6.85546875" bestFit="1" customWidth="1"/>
    <col min="2894" max="2894" width="9.85546875" bestFit="1" customWidth="1"/>
    <col min="2895" max="2895" width="6.85546875" bestFit="1" customWidth="1"/>
    <col min="2896" max="2896" width="9.85546875" bestFit="1" customWidth="1"/>
    <col min="2897" max="2897" width="6.85546875" bestFit="1" customWidth="1"/>
    <col min="2898" max="2898" width="9.85546875" bestFit="1" customWidth="1"/>
    <col min="2899" max="2899" width="6.85546875" bestFit="1" customWidth="1"/>
    <col min="2900" max="2900" width="9.85546875" bestFit="1" customWidth="1"/>
    <col min="2901" max="2901" width="6.85546875" bestFit="1" customWidth="1"/>
    <col min="2902" max="2902" width="9.85546875" bestFit="1" customWidth="1"/>
    <col min="2903" max="2903" width="6.85546875" bestFit="1" customWidth="1"/>
    <col min="2904" max="2904" width="9.85546875" bestFit="1" customWidth="1"/>
    <col min="2905" max="2905" width="6.85546875" bestFit="1" customWidth="1"/>
    <col min="2906" max="2906" width="9.85546875" bestFit="1" customWidth="1"/>
    <col min="2907" max="2907" width="6.85546875" bestFit="1" customWidth="1"/>
    <col min="2908" max="2908" width="9.85546875" bestFit="1" customWidth="1"/>
    <col min="2909" max="2909" width="6.85546875" bestFit="1" customWidth="1"/>
    <col min="2910" max="2910" width="9.85546875" bestFit="1" customWidth="1"/>
    <col min="2911" max="2911" width="6.85546875" bestFit="1" customWidth="1"/>
    <col min="2912" max="2912" width="9.85546875" bestFit="1" customWidth="1"/>
    <col min="2913" max="2913" width="6.85546875" bestFit="1" customWidth="1"/>
    <col min="2914" max="2914" width="9.85546875" bestFit="1" customWidth="1"/>
    <col min="2915" max="2915" width="6.85546875" bestFit="1" customWidth="1"/>
    <col min="2916" max="2916" width="9.85546875" bestFit="1" customWidth="1"/>
    <col min="2917" max="2917" width="6.85546875" bestFit="1" customWidth="1"/>
    <col min="2918" max="2918" width="9.85546875" bestFit="1" customWidth="1"/>
    <col min="2919" max="2919" width="6.85546875" bestFit="1" customWidth="1"/>
    <col min="2920" max="2920" width="9.85546875" bestFit="1" customWidth="1"/>
    <col min="2921" max="2921" width="6.85546875" bestFit="1" customWidth="1"/>
    <col min="2922" max="2922" width="9.85546875" bestFit="1" customWidth="1"/>
    <col min="2923" max="2923" width="6.85546875" bestFit="1" customWidth="1"/>
    <col min="2924" max="2924" width="9.85546875" bestFit="1" customWidth="1"/>
    <col min="2925" max="2925" width="6.85546875" bestFit="1" customWidth="1"/>
    <col min="2926" max="2926" width="9.85546875" bestFit="1" customWidth="1"/>
    <col min="2927" max="2927" width="6.85546875" bestFit="1" customWidth="1"/>
    <col min="2928" max="2928" width="9.85546875" bestFit="1" customWidth="1"/>
    <col min="2929" max="2929" width="6.85546875" bestFit="1" customWidth="1"/>
    <col min="2930" max="2930" width="9.85546875" bestFit="1" customWidth="1"/>
    <col min="2931" max="2931" width="6.85546875" bestFit="1" customWidth="1"/>
    <col min="2932" max="2932" width="9.85546875" bestFit="1" customWidth="1"/>
    <col min="2933" max="2933" width="6.85546875" bestFit="1" customWidth="1"/>
    <col min="2934" max="2934" width="9.85546875" bestFit="1" customWidth="1"/>
    <col min="2935" max="2935" width="6.85546875" bestFit="1" customWidth="1"/>
    <col min="2936" max="2936" width="9.85546875" bestFit="1" customWidth="1"/>
    <col min="2937" max="2937" width="6.85546875" bestFit="1" customWidth="1"/>
    <col min="2938" max="2938" width="9.85546875" bestFit="1" customWidth="1"/>
    <col min="2939" max="2939" width="6.85546875" bestFit="1" customWidth="1"/>
    <col min="2940" max="2940" width="9.85546875" bestFit="1" customWidth="1"/>
    <col min="2941" max="2941" width="6.85546875" bestFit="1" customWidth="1"/>
    <col min="2942" max="2942" width="9.85546875" bestFit="1" customWidth="1"/>
    <col min="2943" max="2943" width="6.85546875" bestFit="1" customWidth="1"/>
    <col min="2944" max="2944" width="9.85546875" bestFit="1" customWidth="1"/>
    <col min="2945" max="2945" width="6.85546875" bestFit="1" customWidth="1"/>
    <col min="2946" max="2946" width="9.85546875" bestFit="1" customWidth="1"/>
    <col min="2947" max="2947" width="6.85546875" bestFit="1" customWidth="1"/>
    <col min="2948" max="2948" width="9.85546875" bestFit="1" customWidth="1"/>
    <col min="2949" max="2949" width="6.85546875" bestFit="1" customWidth="1"/>
    <col min="2950" max="2950" width="9.85546875" bestFit="1" customWidth="1"/>
    <col min="2951" max="2951" width="6.85546875" bestFit="1" customWidth="1"/>
    <col min="2952" max="2952" width="9.85546875" bestFit="1" customWidth="1"/>
    <col min="2953" max="2953" width="6.85546875" bestFit="1" customWidth="1"/>
    <col min="2954" max="2954" width="9.85546875" bestFit="1" customWidth="1"/>
    <col min="2955" max="2955" width="6.85546875" bestFit="1" customWidth="1"/>
    <col min="2956" max="2956" width="9.85546875" bestFit="1" customWidth="1"/>
    <col min="2957" max="2957" width="6.85546875" bestFit="1" customWidth="1"/>
    <col min="2958" max="2958" width="9.85546875" bestFit="1" customWidth="1"/>
    <col min="2959" max="2959" width="6.85546875" bestFit="1" customWidth="1"/>
    <col min="2960" max="2960" width="9.85546875" bestFit="1" customWidth="1"/>
    <col min="2961" max="2961" width="6.85546875" bestFit="1" customWidth="1"/>
    <col min="2962" max="2962" width="9.85546875" bestFit="1" customWidth="1"/>
    <col min="2963" max="2963" width="6.85546875" bestFit="1" customWidth="1"/>
    <col min="2964" max="2964" width="9.85546875" bestFit="1" customWidth="1"/>
    <col min="2965" max="2965" width="6.85546875" bestFit="1" customWidth="1"/>
    <col min="2966" max="2966" width="9.85546875" bestFit="1" customWidth="1"/>
    <col min="2967" max="2967" width="6.85546875" bestFit="1" customWidth="1"/>
    <col min="2968" max="2968" width="9.85546875" bestFit="1" customWidth="1"/>
    <col min="2969" max="2969" width="6.85546875" bestFit="1" customWidth="1"/>
    <col min="2970" max="2970" width="9.85546875" bestFit="1" customWidth="1"/>
    <col min="2971" max="2971" width="6.85546875" bestFit="1" customWidth="1"/>
    <col min="2972" max="2972" width="9.85546875" bestFit="1" customWidth="1"/>
    <col min="2973" max="2973" width="6.85546875" bestFit="1" customWidth="1"/>
    <col min="2974" max="2974" width="9.85546875" bestFit="1" customWidth="1"/>
    <col min="2975" max="2975" width="6.85546875" bestFit="1" customWidth="1"/>
    <col min="2976" max="2976" width="9.85546875" bestFit="1" customWidth="1"/>
    <col min="2977" max="2977" width="6.85546875" bestFit="1" customWidth="1"/>
    <col min="2978" max="2978" width="9.85546875" bestFit="1" customWidth="1"/>
    <col min="2979" max="2979" width="6.85546875" bestFit="1" customWidth="1"/>
    <col min="2980" max="2980" width="9.85546875" bestFit="1" customWidth="1"/>
    <col min="2981" max="2981" width="6.85546875" bestFit="1" customWidth="1"/>
    <col min="2982" max="2982" width="9.85546875" bestFit="1" customWidth="1"/>
    <col min="2983" max="2983" width="6.85546875" bestFit="1" customWidth="1"/>
    <col min="2984" max="2984" width="9.85546875" bestFit="1" customWidth="1"/>
    <col min="2985" max="2985" width="6.85546875" bestFit="1" customWidth="1"/>
    <col min="2986" max="2986" width="9.85546875" bestFit="1" customWidth="1"/>
    <col min="2987" max="2987" width="6.85546875" bestFit="1" customWidth="1"/>
    <col min="2988" max="2988" width="9.85546875" bestFit="1" customWidth="1"/>
    <col min="2989" max="2989" width="6.85546875" bestFit="1" customWidth="1"/>
    <col min="2990" max="2990" width="9.85546875" bestFit="1" customWidth="1"/>
    <col min="2991" max="2991" width="6.85546875" bestFit="1" customWidth="1"/>
    <col min="2992" max="2992" width="9.85546875" bestFit="1" customWidth="1"/>
    <col min="2993" max="2993" width="6.85546875" bestFit="1" customWidth="1"/>
    <col min="2994" max="2994" width="9.85546875" bestFit="1" customWidth="1"/>
    <col min="2995" max="2995" width="6.85546875" bestFit="1" customWidth="1"/>
    <col min="2996" max="2996" width="9.85546875" bestFit="1" customWidth="1"/>
    <col min="2997" max="2997" width="6.85546875" bestFit="1" customWidth="1"/>
    <col min="2998" max="2998" width="9.85546875" bestFit="1" customWidth="1"/>
    <col min="2999" max="2999" width="6.85546875" bestFit="1" customWidth="1"/>
    <col min="3000" max="3000" width="9.85546875" bestFit="1" customWidth="1"/>
    <col min="3001" max="3001" width="6.85546875" bestFit="1" customWidth="1"/>
    <col min="3002" max="3002" width="9.85546875" bestFit="1" customWidth="1"/>
    <col min="3003" max="3003" width="6.85546875" bestFit="1" customWidth="1"/>
    <col min="3004" max="3004" width="9.85546875" bestFit="1" customWidth="1"/>
    <col min="3005" max="3005" width="6.85546875" bestFit="1" customWidth="1"/>
    <col min="3006" max="3006" width="9.85546875" bestFit="1" customWidth="1"/>
    <col min="3007" max="3007" width="6.85546875" bestFit="1" customWidth="1"/>
    <col min="3008" max="3008" width="9.85546875" bestFit="1" customWidth="1"/>
    <col min="3009" max="3009" width="6.85546875" bestFit="1" customWidth="1"/>
    <col min="3010" max="3010" width="9.85546875" bestFit="1" customWidth="1"/>
    <col min="3011" max="3011" width="6.85546875" bestFit="1" customWidth="1"/>
    <col min="3012" max="3012" width="9.85546875" bestFit="1" customWidth="1"/>
    <col min="3013" max="3013" width="6.85546875" bestFit="1" customWidth="1"/>
    <col min="3014" max="3014" width="9.85546875" bestFit="1" customWidth="1"/>
    <col min="3015" max="3015" width="6.85546875" bestFit="1" customWidth="1"/>
    <col min="3016" max="3016" width="9.85546875" bestFit="1" customWidth="1"/>
    <col min="3017" max="3017" width="6.85546875" bestFit="1" customWidth="1"/>
    <col min="3018" max="3018" width="9.85546875" bestFit="1" customWidth="1"/>
    <col min="3019" max="3019" width="6.85546875" bestFit="1" customWidth="1"/>
    <col min="3020" max="3020" width="9.85546875" bestFit="1" customWidth="1"/>
    <col min="3021" max="3021" width="6.85546875" bestFit="1" customWidth="1"/>
    <col min="3022" max="3022" width="9.85546875" bestFit="1" customWidth="1"/>
    <col min="3023" max="3023" width="6.85546875" bestFit="1" customWidth="1"/>
    <col min="3024" max="3024" width="9.85546875" bestFit="1" customWidth="1"/>
    <col min="3025" max="3025" width="6.85546875" bestFit="1" customWidth="1"/>
    <col min="3026" max="3026" width="9.85546875" bestFit="1" customWidth="1"/>
    <col min="3027" max="3027" width="6.85546875" bestFit="1" customWidth="1"/>
    <col min="3028" max="3028" width="9.85546875" bestFit="1" customWidth="1"/>
    <col min="3029" max="3029" width="6.85546875" bestFit="1" customWidth="1"/>
    <col min="3030" max="3030" width="9.85546875" bestFit="1" customWidth="1"/>
    <col min="3031" max="3031" width="6.85546875" bestFit="1" customWidth="1"/>
    <col min="3032" max="3032" width="9.85546875" bestFit="1" customWidth="1"/>
    <col min="3033" max="3033" width="6.85546875" bestFit="1" customWidth="1"/>
    <col min="3034" max="3034" width="9.85546875" bestFit="1" customWidth="1"/>
    <col min="3035" max="3035" width="6.85546875" bestFit="1" customWidth="1"/>
    <col min="3036" max="3036" width="9.85546875" bestFit="1" customWidth="1"/>
    <col min="3037" max="3037" width="6.85546875" bestFit="1" customWidth="1"/>
    <col min="3038" max="3038" width="9.85546875" bestFit="1" customWidth="1"/>
    <col min="3039" max="3039" width="6.85546875" bestFit="1" customWidth="1"/>
    <col min="3040" max="3040" width="9.85546875" bestFit="1" customWidth="1"/>
    <col min="3041" max="3041" width="6.85546875" bestFit="1" customWidth="1"/>
    <col min="3042" max="3042" width="9.85546875" bestFit="1" customWidth="1"/>
    <col min="3043" max="3043" width="6.85546875" bestFit="1" customWidth="1"/>
    <col min="3044" max="3044" width="9.85546875" bestFit="1" customWidth="1"/>
    <col min="3045" max="3045" width="6.85546875" bestFit="1" customWidth="1"/>
    <col min="3046" max="3046" width="9.85546875" bestFit="1" customWidth="1"/>
    <col min="3047" max="3047" width="6.85546875" bestFit="1" customWidth="1"/>
    <col min="3048" max="3048" width="9.85546875" bestFit="1" customWidth="1"/>
    <col min="3049" max="3049" width="6.85546875" bestFit="1" customWidth="1"/>
    <col min="3050" max="3050" width="9.85546875" bestFit="1" customWidth="1"/>
    <col min="3051" max="3051" width="6.85546875" bestFit="1" customWidth="1"/>
    <col min="3052" max="3052" width="9.85546875" bestFit="1" customWidth="1"/>
    <col min="3053" max="3053" width="6.85546875" bestFit="1" customWidth="1"/>
    <col min="3054" max="3054" width="9.85546875" bestFit="1" customWidth="1"/>
    <col min="3055" max="3055" width="6.85546875" bestFit="1" customWidth="1"/>
    <col min="3056" max="3056" width="9.85546875" bestFit="1" customWidth="1"/>
    <col min="3057" max="3057" width="6.85546875" bestFit="1" customWidth="1"/>
    <col min="3058" max="3058" width="9.85546875" bestFit="1" customWidth="1"/>
    <col min="3059" max="3059" width="6.85546875" bestFit="1" customWidth="1"/>
    <col min="3060" max="3060" width="9.85546875" bestFit="1" customWidth="1"/>
    <col min="3061" max="3061" width="6.85546875" bestFit="1" customWidth="1"/>
    <col min="3062" max="3062" width="9.85546875" bestFit="1" customWidth="1"/>
    <col min="3063" max="3063" width="6.85546875" bestFit="1" customWidth="1"/>
    <col min="3064" max="3064" width="9.85546875" bestFit="1" customWidth="1"/>
    <col min="3065" max="3065" width="6.85546875" bestFit="1" customWidth="1"/>
    <col min="3066" max="3066" width="9.85546875" bestFit="1" customWidth="1"/>
    <col min="3067" max="3067" width="6.85546875" bestFit="1" customWidth="1"/>
    <col min="3068" max="3068" width="9.85546875" bestFit="1" customWidth="1"/>
    <col min="3069" max="3069" width="6.85546875" bestFit="1" customWidth="1"/>
    <col min="3070" max="3070" width="9.85546875" bestFit="1" customWidth="1"/>
    <col min="3071" max="3071" width="6.85546875" bestFit="1" customWidth="1"/>
    <col min="3072" max="3072" width="9.85546875" bestFit="1" customWidth="1"/>
    <col min="3073" max="3073" width="6.85546875" bestFit="1" customWidth="1"/>
    <col min="3074" max="3074" width="9.85546875" bestFit="1" customWidth="1"/>
    <col min="3075" max="3075" width="6.85546875" bestFit="1" customWidth="1"/>
    <col min="3076" max="3076" width="9.85546875" bestFit="1" customWidth="1"/>
    <col min="3077" max="3077" width="6.85546875" bestFit="1" customWidth="1"/>
    <col min="3078" max="3078" width="9.85546875" bestFit="1" customWidth="1"/>
    <col min="3079" max="3079" width="6.85546875" bestFit="1" customWidth="1"/>
    <col min="3080" max="3080" width="9.85546875" bestFit="1" customWidth="1"/>
    <col min="3081" max="3081" width="6.85546875" bestFit="1" customWidth="1"/>
    <col min="3082" max="3082" width="9.85546875" bestFit="1" customWidth="1"/>
    <col min="3083" max="3083" width="6.85546875" bestFit="1" customWidth="1"/>
    <col min="3084" max="3084" width="9.85546875" bestFit="1" customWidth="1"/>
    <col min="3085" max="3085" width="6.85546875" bestFit="1" customWidth="1"/>
    <col min="3086" max="3086" width="9.85546875" bestFit="1" customWidth="1"/>
    <col min="3087" max="3087" width="6.85546875" bestFit="1" customWidth="1"/>
    <col min="3088" max="3088" width="9.85546875" bestFit="1" customWidth="1"/>
    <col min="3089" max="3089" width="6.85546875" bestFit="1" customWidth="1"/>
    <col min="3090" max="3090" width="9.85546875" bestFit="1" customWidth="1"/>
    <col min="3091" max="3091" width="6.85546875" bestFit="1" customWidth="1"/>
    <col min="3092" max="3092" width="9.85546875" bestFit="1" customWidth="1"/>
    <col min="3093" max="3093" width="6.85546875" bestFit="1" customWidth="1"/>
    <col min="3094" max="3094" width="9.85546875" bestFit="1" customWidth="1"/>
    <col min="3095" max="3095" width="6.85546875" bestFit="1" customWidth="1"/>
    <col min="3096" max="3096" width="9.85546875" bestFit="1" customWidth="1"/>
    <col min="3097" max="3097" width="6.85546875" bestFit="1" customWidth="1"/>
    <col min="3098" max="3098" width="9.85546875" bestFit="1" customWidth="1"/>
    <col min="3099" max="3099" width="6.85546875" bestFit="1" customWidth="1"/>
    <col min="3100" max="3100" width="9.85546875" bestFit="1" customWidth="1"/>
    <col min="3101" max="3101" width="6.85546875" bestFit="1" customWidth="1"/>
    <col min="3102" max="3102" width="9.85546875" bestFit="1" customWidth="1"/>
    <col min="3103" max="3103" width="6.85546875" bestFit="1" customWidth="1"/>
    <col min="3104" max="3104" width="9.85546875" bestFit="1" customWidth="1"/>
    <col min="3105" max="3105" width="6.85546875" bestFit="1" customWidth="1"/>
    <col min="3106" max="3106" width="9.85546875" bestFit="1" customWidth="1"/>
    <col min="3107" max="3107" width="6.85546875" bestFit="1" customWidth="1"/>
    <col min="3108" max="3108" width="9.85546875" bestFit="1" customWidth="1"/>
    <col min="3109" max="3109" width="6.85546875" bestFit="1" customWidth="1"/>
    <col min="3110" max="3110" width="9.85546875" bestFit="1" customWidth="1"/>
    <col min="3111" max="3111" width="6.85546875" bestFit="1" customWidth="1"/>
    <col min="3112" max="3112" width="9.85546875" bestFit="1" customWidth="1"/>
    <col min="3113" max="3113" width="6.85546875" bestFit="1" customWidth="1"/>
    <col min="3114" max="3114" width="9.85546875" bestFit="1" customWidth="1"/>
    <col min="3115" max="3115" width="6.85546875" bestFit="1" customWidth="1"/>
    <col min="3116" max="3116" width="9.85546875" bestFit="1" customWidth="1"/>
    <col min="3117" max="3117" width="6.85546875" bestFit="1" customWidth="1"/>
    <col min="3118" max="3118" width="9.85546875" bestFit="1" customWidth="1"/>
    <col min="3119" max="3119" width="6.85546875" bestFit="1" customWidth="1"/>
    <col min="3120" max="3120" width="9.85546875" bestFit="1" customWidth="1"/>
    <col min="3121" max="3121" width="6.85546875" bestFit="1" customWidth="1"/>
    <col min="3122" max="3122" width="9.85546875" bestFit="1" customWidth="1"/>
    <col min="3123" max="3123" width="6.85546875" bestFit="1" customWidth="1"/>
    <col min="3124" max="3124" width="9.85546875" bestFit="1" customWidth="1"/>
    <col min="3125" max="3125" width="6.85546875" bestFit="1" customWidth="1"/>
    <col min="3126" max="3126" width="9.85546875" bestFit="1" customWidth="1"/>
    <col min="3127" max="3127" width="6.85546875" bestFit="1" customWidth="1"/>
    <col min="3128" max="3128" width="9.85546875" bestFit="1" customWidth="1"/>
    <col min="3129" max="3129" width="6.85546875" bestFit="1" customWidth="1"/>
    <col min="3130" max="3130" width="9.85546875" bestFit="1" customWidth="1"/>
    <col min="3131" max="3131" width="6.85546875" bestFit="1" customWidth="1"/>
    <col min="3132" max="3132" width="9.85546875" bestFit="1" customWidth="1"/>
    <col min="3133" max="3133" width="6.85546875" bestFit="1" customWidth="1"/>
    <col min="3134" max="3134" width="9.85546875" bestFit="1" customWidth="1"/>
    <col min="3135" max="3135" width="6.85546875" bestFit="1" customWidth="1"/>
    <col min="3136" max="3136" width="9.85546875" bestFit="1" customWidth="1"/>
    <col min="3137" max="3137" width="6.85546875" bestFit="1" customWidth="1"/>
    <col min="3138" max="3138" width="9.85546875" bestFit="1" customWidth="1"/>
    <col min="3139" max="3139" width="6.85546875" bestFit="1" customWidth="1"/>
    <col min="3140" max="3140" width="9.85546875" bestFit="1" customWidth="1"/>
    <col min="3141" max="3141" width="6.85546875" bestFit="1" customWidth="1"/>
    <col min="3142" max="3142" width="9.85546875" bestFit="1" customWidth="1"/>
    <col min="3143" max="3143" width="6.85546875" bestFit="1" customWidth="1"/>
    <col min="3144" max="3144" width="9.85546875" bestFit="1" customWidth="1"/>
    <col min="3145" max="3145" width="6.85546875" bestFit="1" customWidth="1"/>
    <col min="3146" max="3146" width="9.85546875" bestFit="1" customWidth="1"/>
    <col min="3147" max="3147" width="6.85546875" bestFit="1" customWidth="1"/>
    <col min="3148" max="3148" width="9.85546875" bestFit="1" customWidth="1"/>
    <col min="3149" max="3149" width="6.85546875" bestFit="1" customWidth="1"/>
    <col min="3150" max="3150" width="9.85546875" bestFit="1" customWidth="1"/>
    <col min="3151" max="3151" width="6.85546875" bestFit="1" customWidth="1"/>
    <col min="3152" max="3152" width="9.85546875" bestFit="1" customWidth="1"/>
    <col min="3153" max="3153" width="6.85546875" bestFit="1" customWidth="1"/>
    <col min="3154" max="3154" width="9.85546875" bestFit="1" customWidth="1"/>
    <col min="3155" max="3155" width="6.85546875" bestFit="1" customWidth="1"/>
    <col min="3156" max="3156" width="9.85546875" bestFit="1" customWidth="1"/>
    <col min="3157" max="3157" width="6.85546875" bestFit="1" customWidth="1"/>
    <col min="3158" max="3158" width="9.85546875" bestFit="1" customWidth="1"/>
    <col min="3159" max="3159" width="6.85546875" bestFit="1" customWidth="1"/>
    <col min="3160" max="3160" width="9.85546875" bestFit="1" customWidth="1"/>
    <col min="3161" max="3161" width="6.85546875" bestFit="1" customWidth="1"/>
    <col min="3162" max="3162" width="9.85546875" bestFit="1" customWidth="1"/>
    <col min="3163" max="3163" width="6.85546875" bestFit="1" customWidth="1"/>
    <col min="3164" max="3164" width="9.85546875" bestFit="1" customWidth="1"/>
    <col min="3165" max="3165" width="6.85546875" bestFit="1" customWidth="1"/>
    <col min="3166" max="3166" width="9.85546875" bestFit="1" customWidth="1"/>
    <col min="3167" max="3167" width="6.85546875" bestFit="1" customWidth="1"/>
    <col min="3168" max="3168" width="9.85546875" bestFit="1" customWidth="1"/>
    <col min="3169" max="3169" width="6.85546875" bestFit="1" customWidth="1"/>
    <col min="3170" max="3170" width="9.85546875" bestFit="1" customWidth="1"/>
    <col min="3171" max="3171" width="6.85546875" bestFit="1" customWidth="1"/>
    <col min="3172" max="3172" width="9.85546875" bestFit="1" customWidth="1"/>
    <col min="3173" max="3173" width="6.85546875" bestFit="1" customWidth="1"/>
    <col min="3174" max="3174" width="9.85546875" bestFit="1" customWidth="1"/>
    <col min="3175" max="3175" width="6.85546875" bestFit="1" customWidth="1"/>
    <col min="3176" max="3176" width="9.85546875" bestFit="1" customWidth="1"/>
    <col min="3177" max="3177" width="6.85546875" bestFit="1" customWidth="1"/>
    <col min="3178" max="3178" width="9.85546875" bestFit="1" customWidth="1"/>
    <col min="3179" max="3179" width="6.85546875" bestFit="1" customWidth="1"/>
    <col min="3180" max="3180" width="9.85546875" bestFit="1" customWidth="1"/>
    <col min="3181" max="3181" width="6.85546875" bestFit="1" customWidth="1"/>
    <col min="3182" max="3182" width="9.85546875" bestFit="1" customWidth="1"/>
    <col min="3183" max="3183" width="6.85546875" bestFit="1" customWidth="1"/>
    <col min="3184" max="3184" width="9.85546875" bestFit="1" customWidth="1"/>
    <col min="3185" max="3185" width="6.85546875" bestFit="1" customWidth="1"/>
    <col min="3186" max="3186" width="9.85546875" bestFit="1" customWidth="1"/>
    <col min="3187" max="3187" width="6.85546875" bestFit="1" customWidth="1"/>
    <col min="3188" max="3188" width="9.85546875" bestFit="1" customWidth="1"/>
    <col min="3189" max="3189" width="6.85546875" bestFit="1" customWidth="1"/>
    <col min="3190" max="3190" width="9.85546875" bestFit="1" customWidth="1"/>
    <col min="3191" max="3191" width="6.85546875" bestFit="1" customWidth="1"/>
    <col min="3192" max="3192" width="9.85546875" bestFit="1" customWidth="1"/>
    <col min="3193" max="3193" width="6.85546875" bestFit="1" customWidth="1"/>
    <col min="3194" max="3194" width="9.85546875" bestFit="1" customWidth="1"/>
    <col min="3195" max="3195" width="6.85546875" bestFit="1" customWidth="1"/>
    <col min="3196" max="3196" width="9.85546875" bestFit="1" customWidth="1"/>
    <col min="3197" max="3197" width="6.85546875" bestFit="1" customWidth="1"/>
    <col min="3198" max="3198" width="9.85546875" bestFit="1" customWidth="1"/>
    <col min="3199" max="3199" width="6.85546875" bestFit="1" customWidth="1"/>
    <col min="3200" max="3200" width="9.85546875" bestFit="1" customWidth="1"/>
    <col min="3201" max="3201" width="6.85546875" bestFit="1" customWidth="1"/>
    <col min="3202" max="3202" width="9.85546875" bestFit="1" customWidth="1"/>
    <col min="3203" max="3203" width="6.85546875" bestFit="1" customWidth="1"/>
    <col min="3204" max="3204" width="9.85546875" bestFit="1" customWidth="1"/>
    <col min="3205" max="3205" width="6.85546875" bestFit="1" customWidth="1"/>
    <col min="3206" max="3206" width="9.85546875" bestFit="1" customWidth="1"/>
    <col min="3207" max="3207" width="6.85546875" bestFit="1" customWidth="1"/>
    <col min="3208" max="3208" width="9.85546875" bestFit="1" customWidth="1"/>
    <col min="3209" max="3209" width="6.85546875" bestFit="1" customWidth="1"/>
    <col min="3210" max="3210" width="9.85546875" bestFit="1" customWidth="1"/>
    <col min="3211" max="3211" width="6.85546875" bestFit="1" customWidth="1"/>
    <col min="3212" max="3212" width="9.85546875" bestFit="1" customWidth="1"/>
    <col min="3213" max="3213" width="6.85546875" bestFit="1" customWidth="1"/>
    <col min="3214" max="3214" width="9.85546875" bestFit="1" customWidth="1"/>
    <col min="3215" max="3215" width="6.85546875" bestFit="1" customWidth="1"/>
    <col min="3216" max="3216" width="9.85546875" bestFit="1" customWidth="1"/>
    <col min="3217" max="3217" width="6.85546875" bestFit="1" customWidth="1"/>
    <col min="3218" max="3218" width="9.85546875" bestFit="1" customWidth="1"/>
    <col min="3219" max="3219" width="6.85546875" bestFit="1" customWidth="1"/>
    <col min="3220" max="3220" width="9.85546875" bestFit="1" customWidth="1"/>
    <col min="3221" max="3221" width="6.85546875" bestFit="1" customWidth="1"/>
    <col min="3222" max="3222" width="9.85546875" bestFit="1" customWidth="1"/>
    <col min="3223" max="3223" width="6.85546875" bestFit="1" customWidth="1"/>
    <col min="3224" max="3224" width="9.85546875" bestFit="1" customWidth="1"/>
    <col min="3225" max="3225" width="6.85546875" bestFit="1" customWidth="1"/>
    <col min="3226" max="3226" width="9.85546875" bestFit="1" customWidth="1"/>
    <col min="3227" max="3227" width="6.85546875" bestFit="1" customWidth="1"/>
    <col min="3228" max="3228" width="9.85546875" bestFit="1" customWidth="1"/>
    <col min="3229" max="3229" width="6.85546875" bestFit="1" customWidth="1"/>
    <col min="3230" max="3230" width="9.85546875" bestFit="1" customWidth="1"/>
    <col min="3231" max="3231" width="6.85546875" bestFit="1" customWidth="1"/>
    <col min="3232" max="3232" width="9.85546875" bestFit="1" customWidth="1"/>
    <col min="3233" max="3233" width="6.85546875" bestFit="1" customWidth="1"/>
    <col min="3234" max="3234" width="9.85546875" bestFit="1" customWidth="1"/>
    <col min="3235" max="3235" width="6.85546875" bestFit="1" customWidth="1"/>
    <col min="3236" max="3236" width="9.85546875" bestFit="1" customWidth="1"/>
    <col min="3237" max="3237" width="6.85546875" bestFit="1" customWidth="1"/>
    <col min="3238" max="3238" width="9.85546875" bestFit="1" customWidth="1"/>
    <col min="3239" max="3239" width="6.85546875" bestFit="1" customWidth="1"/>
    <col min="3240" max="3240" width="9.85546875" bestFit="1" customWidth="1"/>
    <col min="3241" max="3241" width="6.85546875" bestFit="1" customWidth="1"/>
    <col min="3242" max="3242" width="9.85546875" bestFit="1" customWidth="1"/>
    <col min="3243" max="3243" width="6.85546875" bestFit="1" customWidth="1"/>
    <col min="3244" max="3244" width="9.85546875" bestFit="1" customWidth="1"/>
    <col min="3245" max="3245" width="6.85546875" bestFit="1" customWidth="1"/>
    <col min="3246" max="3246" width="9.85546875" bestFit="1" customWidth="1"/>
    <col min="3247" max="3247" width="6.85546875" bestFit="1" customWidth="1"/>
    <col min="3248" max="3248" width="9.85546875" bestFit="1" customWidth="1"/>
    <col min="3249" max="3249" width="6.85546875" bestFit="1" customWidth="1"/>
    <col min="3250" max="3250" width="9.85546875" bestFit="1" customWidth="1"/>
    <col min="3251" max="3251" width="6.85546875" bestFit="1" customWidth="1"/>
    <col min="3252" max="3252" width="9.85546875" bestFit="1" customWidth="1"/>
    <col min="3253" max="3253" width="6.85546875" bestFit="1" customWidth="1"/>
    <col min="3254" max="3254" width="9.85546875" bestFit="1" customWidth="1"/>
    <col min="3255" max="3255" width="6.85546875" bestFit="1" customWidth="1"/>
    <col min="3256" max="3256" width="9.85546875" bestFit="1" customWidth="1"/>
    <col min="3257" max="3257" width="6.85546875" bestFit="1" customWidth="1"/>
    <col min="3258" max="3258" width="9.85546875" bestFit="1" customWidth="1"/>
    <col min="3259" max="3259" width="6.85546875" bestFit="1" customWidth="1"/>
    <col min="3260" max="3260" width="9.85546875" bestFit="1" customWidth="1"/>
    <col min="3261" max="3261" width="6.85546875" bestFit="1" customWidth="1"/>
    <col min="3262" max="3262" width="9.85546875" bestFit="1" customWidth="1"/>
    <col min="3263" max="3263" width="6.85546875" bestFit="1" customWidth="1"/>
    <col min="3264" max="3264" width="9.85546875" bestFit="1" customWidth="1"/>
    <col min="3265" max="3265" width="6.85546875" bestFit="1" customWidth="1"/>
    <col min="3266" max="3266" width="9.85546875" bestFit="1" customWidth="1"/>
    <col min="3267" max="3267" width="6.85546875" bestFit="1" customWidth="1"/>
    <col min="3268" max="3268" width="9.85546875" bestFit="1" customWidth="1"/>
    <col min="3269" max="3269" width="6.85546875" bestFit="1" customWidth="1"/>
    <col min="3270" max="3270" width="9.85546875" bestFit="1" customWidth="1"/>
    <col min="3271" max="3271" width="6.85546875" bestFit="1" customWidth="1"/>
    <col min="3272" max="3272" width="9.85546875" bestFit="1" customWidth="1"/>
    <col min="3273" max="3273" width="6.85546875" bestFit="1" customWidth="1"/>
    <col min="3274" max="3274" width="9.85546875" bestFit="1" customWidth="1"/>
    <col min="3275" max="3275" width="6.85546875" bestFit="1" customWidth="1"/>
    <col min="3276" max="3276" width="9.85546875" bestFit="1" customWidth="1"/>
    <col min="3277" max="3277" width="6.85546875" bestFit="1" customWidth="1"/>
    <col min="3278" max="3278" width="9.85546875" bestFit="1" customWidth="1"/>
    <col min="3279" max="3279" width="6.85546875" bestFit="1" customWidth="1"/>
    <col min="3280" max="3280" width="9.85546875" bestFit="1" customWidth="1"/>
    <col min="3281" max="3281" width="6.85546875" bestFit="1" customWidth="1"/>
    <col min="3282" max="3282" width="9.85546875" bestFit="1" customWidth="1"/>
    <col min="3283" max="3283" width="6.85546875" bestFit="1" customWidth="1"/>
    <col min="3284" max="3284" width="9.85546875" bestFit="1" customWidth="1"/>
    <col min="3285" max="3285" width="6.85546875" bestFit="1" customWidth="1"/>
    <col min="3286" max="3286" width="9.85546875" bestFit="1" customWidth="1"/>
    <col min="3287" max="3287" width="6.85546875" bestFit="1" customWidth="1"/>
    <col min="3288" max="3288" width="9.85546875" bestFit="1" customWidth="1"/>
    <col min="3289" max="3289" width="6.85546875" bestFit="1" customWidth="1"/>
    <col min="3290" max="3290" width="9.85546875" bestFit="1" customWidth="1"/>
    <col min="3291" max="3291" width="6.85546875" bestFit="1" customWidth="1"/>
    <col min="3292" max="3292" width="9.85546875" bestFit="1" customWidth="1"/>
    <col min="3293" max="3293" width="6.85546875" bestFit="1" customWidth="1"/>
    <col min="3294" max="3294" width="9.85546875" bestFit="1" customWidth="1"/>
    <col min="3295" max="3295" width="6.85546875" bestFit="1" customWidth="1"/>
    <col min="3296" max="3296" width="9.85546875" bestFit="1" customWidth="1"/>
    <col min="3297" max="3297" width="6.85546875" bestFit="1" customWidth="1"/>
    <col min="3298" max="3298" width="9.85546875" bestFit="1" customWidth="1"/>
    <col min="3299" max="3299" width="6.85546875" bestFit="1" customWidth="1"/>
    <col min="3300" max="3300" width="9.85546875" bestFit="1" customWidth="1"/>
    <col min="3301" max="3301" width="6.85546875" bestFit="1" customWidth="1"/>
    <col min="3302" max="3302" width="9.85546875" bestFit="1" customWidth="1"/>
    <col min="3303" max="3303" width="6.85546875" bestFit="1" customWidth="1"/>
    <col min="3304" max="3304" width="9.85546875" bestFit="1" customWidth="1"/>
    <col min="3305" max="3305" width="6.85546875" bestFit="1" customWidth="1"/>
    <col min="3306" max="3306" width="9.85546875" bestFit="1" customWidth="1"/>
    <col min="3307" max="3307" width="6.85546875" bestFit="1" customWidth="1"/>
    <col min="3308" max="3308" width="9.85546875" bestFit="1" customWidth="1"/>
    <col min="3309" max="3309" width="6.85546875" bestFit="1" customWidth="1"/>
    <col min="3310" max="3310" width="9.85546875" bestFit="1" customWidth="1"/>
    <col min="3311" max="3311" width="6.85546875" bestFit="1" customWidth="1"/>
    <col min="3312" max="3312" width="9.85546875" bestFit="1" customWidth="1"/>
    <col min="3313" max="3313" width="6.85546875" bestFit="1" customWidth="1"/>
    <col min="3314" max="3314" width="9.85546875" bestFit="1" customWidth="1"/>
    <col min="3315" max="3315" width="6.85546875" bestFit="1" customWidth="1"/>
    <col min="3316" max="3316" width="9.85546875" bestFit="1" customWidth="1"/>
    <col min="3317" max="3317" width="6.85546875" bestFit="1" customWidth="1"/>
    <col min="3318" max="3318" width="9.85546875" bestFit="1" customWidth="1"/>
    <col min="3319" max="3319" width="6.85546875" bestFit="1" customWidth="1"/>
    <col min="3320" max="3320" width="9.85546875" bestFit="1" customWidth="1"/>
    <col min="3321" max="3321" width="6.85546875" bestFit="1" customWidth="1"/>
    <col min="3322" max="3322" width="9.85546875" bestFit="1" customWidth="1"/>
    <col min="3323" max="3323" width="6.85546875" bestFit="1" customWidth="1"/>
    <col min="3324" max="3324" width="9.85546875" bestFit="1" customWidth="1"/>
    <col min="3325" max="3325" width="6.85546875" bestFit="1" customWidth="1"/>
    <col min="3326" max="3326" width="9.85546875" bestFit="1" customWidth="1"/>
    <col min="3327" max="3327" width="6.85546875" bestFit="1" customWidth="1"/>
    <col min="3328" max="3328" width="9.85546875" bestFit="1" customWidth="1"/>
    <col min="3329" max="3329" width="6.85546875" bestFit="1" customWidth="1"/>
    <col min="3330" max="3330" width="9.85546875" bestFit="1" customWidth="1"/>
    <col min="3331" max="3331" width="6.85546875" bestFit="1" customWidth="1"/>
    <col min="3332" max="3332" width="9.85546875" bestFit="1" customWidth="1"/>
    <col min="3333" max="3333" width="6.85546875" bestFit="1" customWidth="1"/>
    <col min="3334" max="3334" width="9.85546875" bestFit="1" customWidth="1"/>
    <col min="3335" max="3335" width="6.85546875" bestFit="1" customWidth="1"/>
    <col min="3336" max="3336" width="9.85546875" bestFit="1" customWidth="1"/>
    <col min="3337" max="3337" width="6.85546875" bestFit="1" customWidth="1"/>
    <col min="3338" max="3338" width="9.85546875" bestFit="1" customWidth="1"/>
    <col min="3339" max="3339" width="6.85546875" bestFit="1" customWidth="1"/>
    <col min="3340" max="3340" width="9.85546875" bestFit="1" customWidth="1"/>
    <col min="3341" max="3341" width="6.85546875" bestFit="1" customWidth="1"/>
    <col min="3342" max="3342" width="9.85546875" bestFit="1" customWidth="1"/>
    <col min="3343" max="3343" width="6.85546875" bestFit="1" customWidth="1"/>
    <col min="3344" max="3344" width="9.85546875" bestFit="1" customWidth="1"/>
    <col min="3345" max="3345" width="6.85546875" bestFit="1" customWidth="1"/>
    <col min="3346" max="3346" width="9.85546875" bestFit="1" customWidth="1"/>
    <col min="3347" max="3347" width="6.85546875" bestFit="1" customWidth="1"/>
    <col min="3348" max="3348" width="9.85546875" bestFit="1" customWidth="1"/>
    <col min="3349" max="3349" width="6.85546875" bestFit="1" customWidth="1"/>
    <col min="3350" max="3350" width="9.85546875" bestFit="1" customWidth="1"/>
    <col min="3351" max="3351" width="6.85546875" bestFit="1" customWidth="1"/>
    <col min="3352" max="3352" width="9.85546875" bestFit="1" customWidth="1"/>
    <col min="3353" max="3353" width="6.85546875" bestFit="1" customWidth="1"/>
    <col min="3354" max="3354" width="9.85546875" bestFit="1" customWidth="1"/>
    <col min="3355" max="3355" width="6.85546875" bestFit="1" customWidth="1"/>
    <col min="3356" max="3356" width="9.85546875" bestFit="1" customWidth="1"/>
    <col min="3357" max="3357" width="6.85546875" bestFit="1" customWidth="1"/>
    <col min="3358" max="3358" width="9.85546875" bestFit="1" customWidth="1"/>
    <col min="3359" max="3359" width="6.85546875" bestFit="1" customWidth="1"/>
    <col min="3360" max="3360" width="9.85546875" bestFit="1" customWidth="1"/>
    <col min="3361" max="3361" width="6.85546875" bestFit="1" customWidth="1"/>
    <col min="3362" max="3362" width="9.85546875" bestFit="1" customWidth="1"/>
    <col min="3363" max="3363" width="6.85546875" bestFit="1" customWidth="1"/>
    <col min="3364" max="3364" width="9.85546875" bestFit="1" customWidth="1"/>
    <col min="3365" max="3365" width="6.85546875" bestFit="1" customWidth="1"/>
    <col min="3366" max="3366" width="9.85546875" bestFit="1" customWidth="1"/>
    <col min="3367" max="3367" width="6.85546875" bestFit="1" customWidth="1"/>
    <col min="3368" max="3368" width="9.85546875" bestFit="1" customWidth="1"/>
    <col min="3369" max="3369" width="6.85546875" bestFit="1" customWidth="1"/>
    <col min="3370" max="3370" width="9.85546875" bestFit="1" customWidth="1"/>
    <col min="3371" max="3371" width="6.85546875" bestFit="1" customWidth="1"/>
    <col min="3372" max="3372" width="9.85546875" bestFit="1" customWidth="1"/>
    <col min="3373" max="3373" width="6.85546875" bestFit="1" customWidth="1"/>
    <col min="3374" max="3374" width="9.85546875" bestFit="1" customWidth="1"/>
    <col min="3375" max="3375" width="6.85546875" bestFit="1" customWidth="1"/>
    <col min="3376" max="3376" width="9.85546875" bestFit="1" customWidth="1"/>
    <col min="3377" max="3377" width="6.85546875" bestFit="1" customWidth="1"/>
    <col min="3378" max="3378" width="9.85546875" bestFit="1" customWidth="1"/>
    <col min="3379" max="3379" width="6.85546875" bestFit="1" customWidth="1"/>
    <col min="3380" max="3380" width="9.85546875" bestFit="1" customWidth="1"/>
    <col min="3381" max="3381" width="6.85546875" bestFit="1" customWidth="1"/>
    <col min="3382" max="3382" width="9.85546875" bestFit="1" customWidth="1"/>
    <col min="3383" max="3383" width="6.85546875" bestFit="1" customWidth="1"/>
    <col min="3384" max="3384" width="9.85546875" bestFit="1" customWidth="1"/>
    <col min="3385" max="3385" width="6.85546875" bestFit="1" customWidth="1"/>
    <col min="3386" max="3386" width="9.85546875" bestFit="1" customWidth="1"/>
    <col min="3387" max="3387" width="6.85546875" bestFit="1" customWidth="1"/>
    <col min="3388" max="3388" width="9.85546875" bestFit="1" customWidth="1"/>
    <col min="3389" max="3389" width="6.85546875" bestFit="1" customWidth="1"/>
    <col min="3390" max="3390" width="9.85546875" bestFit="1" customWidth="1"/>
    <col min="3391" max="3391" width="6.85546875" bestFit="1" customWidth="1"/>
    <col min="3392" max="3392" width="9.85546875" bestFit="1" customWidth="1"/>
    <col min="3393" max="3393" width="6.85546875" bestFit="1" customWidth="1"/>
    <col min="3394" max="3394" width="9.85546875" bestFit="1" customWidth="1"/>
    <col min="3395" max="3395" width="6.85546875" bestFit="1" customWidth="1"/>
    <col min="3396" max="3396" width="9.85546875" bestFit="1" customWidth="1"/>
    <col min="3397" max="3397" width="6.85546875" bestFit="1" customWidth="1"/>
    <col min="3398" max="3398" width="9.85546875" bestFit="1" customWidth="1"/>
    <col min="3399" max="3399" width="6.85546875" bestFit="1" customWidth="1"/>
    <col min="3400" max="3400" width="9.85546875" bestFit="1" customWidth="1"/>
    <col min="3401" max="3401" width="6.85546875" bestFit="1" customWidth="1"/>
    <col min="3402" max="3402" width="9.85546875" bestFit="1" customWidth="1"/>
    <col min="3403" max="3403" width="6.85546875" bestFit="1" customWidth="1"/>
    <col min="3404" max="3404" width="9.85546875" bestFit="1" customWidth="1"/>
    <col min="3405" max="3405" width="6.85546875" bestFit="1" customWidth="1"/>
    <col min="3406" max="3406" width="9.85546875" bestFit="1" customWidth="1"/>
    <col min="3407" max="3407" width="6.85546875" bestFit="1" customWidth="1"/>
    <col min="3408" max="3408" width="9.85546875" bestFit="1" customWidth="1"/>
    <col min="3409" max="3409" width="6.85546875" bestFit="1" customWidth="1"/>
    <col min="3410" max="3410" width="9.85546875" bestFit="1" customWidth="1"/>
    <col min="3411" max="3411" width="6.85546875" bestFit="1" customWidth="1"/>
    <col min="3412" max="3412" width="9.85546875" bestFit="1" customWidth="1"/>
    <col min="3413" max="3413" width="6.85546875" bestFit="1" customWidth="1"/>
    <col min="3414" max="3414" width="9.85546875" bestFit="1" customWidth="1"/>
    <col min="3415" max="3415" width="6.85546875" bestFit="1" customWidth="1"/>
    <col min="3416" max="3416" width="9.85546875" bestFit="1" customWidth="1"/>
    <col min="3417" max="3417" width="6.85546875" bestFit="1" customWidth="1"/>
    <col min="3418" max="3418" width="9.85546875" bestFit="1" customWidth="1"/>
    <col min="3419" max="3419" width="6.85546875" bestFit="1" customWidth="1"/>
    <col min="3420" max="3420" width="9.85546875" bestFit="1" customWidth="1"/>
    <col min="3421" max="3421" width="6.85546875" bestFit="1" customWidth="1"/>
    <col min="3422" max="3422" width="9.85546875" bestFit="1" customWidth="1"/>
    <col min="3423" max="3423" width="6.85546875" bestFit="1" customWidth="1"/>
    <col min="3424" max="3424" width="9.85546875" bestFit="1" customWidth="1"/>
    <col min="3425" max="3425" width="6.85546875" bestFit="1" customWidth="1"/>
    <col min="3426" max="3426" width="9.85546875" bestFit="1" customWidth="1"/>
    <col min="3427" max="3427" width="6.85546875" bestFit="1" customWidth="1"/>
    <col min="3428" max="3428" width="9.85546875" bestFit="1" customWidth="1"/>
    <col min="3429" max="3429" width="6.85546875" bestFit="1" customWidth="1"/>
    <col min="3430" max="3430" width="9.85546875" bestFit="1" customWidth="1"/>
    <col min="3431" max="3431" width="6.85546875" bestFit="1" customWidth="1"/>
    <col min="3432" max="3432" width="9.85546875" bestFit="1" customWidth="1"/>
    <col min="3433" max="3433" width="6.85546875" bestFit="1" customWidth="1"/>
    <col min="3434" max="3434" width="9.85546875" bestFit="1" customWidth="1"/>
    <col min="3435" max="3435" width="6.85546875" bestFit="1" customWidth="1"/>
    <col min="3436" max="3436" width="9.85546875" bestFit="1" customWidth="1"/>
    <col min="3437" max="3437" width="6.85546875" bestFit="1" customWidth="1"/>
    <col min="3438" max="3438" width="9.85546875" bestFit="1" customWidth="1"/>
    <col min="3439" max="3439" width="6.85546875" bestFit="1" customWidth="1"/>
    <col min="3440" max="3440" width="9.85546875" bestFit="1" customWidth="1"/>
    <col min="3441" max="3441" width="6.85546875" bestFit="1" customWidth="1"/>
    <col min="3442" max="3442" width="9.85546875" bestFit="1" customWidth="1"/>
    <col min="3443" max="3443" width="6.85546875" bestFit="1" customWidth="1"/>
    <col min="3444" max="3444" width="9.85546875" bestFit="1" customWidth="1"/>
    <col min="3445" max="3445" width="6.85546875" bestFit="1" customWidth="1"/>
    <col min="3446" max="3446" width="9.85546875" bestFit="1" customWidth="1"/>
    <col min="3447" max="3447" width="6.85546875" bestFit="1" customWidth="1"/>
    <col min="3448" max="3448" width="9.85546875" bestFit="1" customWidth="1"/>
    <col min="3449" max="3449" width="6.85546875" bestFit="1" customWidth="1"/>
    <col min="3450" max="3450" width="9.85546875" bestFit="1" customWidth="1"/>
    <col min="3451" max="3451" width="6.85546875" bestFit="1" customWidth="1"/>
    <col min="3452" max="3452" width="9.85546875" bestFit="1" customWidth="1"/>
    <col min="3453" max="3453" width="6.85546875" bestFit="1" customWidth="1"/>
    <col min="3454" max="3454" width="9.85546875" bestFit="1" customWidth="1"/>
    <col min="3455" max="3455" width="6.85546875" bestFit="1" customWidth="1"/>
    <col min="3456" max="3456" width="9.85546875" bestFit="1" customWidth="1"/>
    <col min="3457" max="3457" width="6.85546875" bestFit="1" customWidth="1"/>
    <col min="3458" max="3458" width="9.85546875" bestFit="1" customWidth="1"/>
    <col min="3459" max="3459" width="6.85546875" bestFit="1" customWidth="1"/>
    <col min="3460" max="3460" width="9.85546875" bestFit="1" customWidth="1"/>
    <col min="3461" max="3461" width="6.85546875" bestFit="1" customWidth="1"/>
    <col min="3462" max="3462" width="9.85546875" bestFit="1" customWidth="1"/>
    <col min="3463" max="3463" width="6.85546875" bestFit="1" customWidth="1"/>
    <col min="3464" max="3464" width="9.85546875" bestFit="1" customWidth="1"/>
    <col min="3465" max="3465" width="6.85546875" bestFit="1" customWidth="1"/>
    <col min="3466" max="3466" width="9.85546875" bestFit="1" customWidth="1"/>
    <col min="3467" max="3467" width="6.85546875" bestFit="1" customWidth="1"/>
    <col min="3468" max="3468" width="9.85546875" bestFit="1" customWidth="1"/>
    <col min="3469" max="3469" width="6.85546875" bestFit="1" customWidth="1"/>
    <col min="3470" max="3470" width="9.85546875" bestFit="1" customWidth="1"/>
    <col min="3471" max="3471" width="6.85546875" bestFit="1" customWidth="1"/>
    <col min="3472" max="3472" width="9.85546875" bestFit="1" customWidth="1"/>
    <col min="3473" max="3473" width="6.85546875" bestFit="1" customWidth="1"/>
    <col min="3474" max="3474" width="9.85546875" bestFit="1" customWidth="1"/>
    <col min="3475" max="3475" width="6.85546875" bestFit="1" customWidth="1"/>
    <col min="3476" max="3476" width="9.85546875" bestFit="1" customWidth="1"/>
    <col min="3477" max="3477" width="6.85546875" bestFit="1" customWidth="1"/>
    <col min="3478" max="3478" width="9.85546875" bestFit="1" customWidth="1"/>
    <col min="3479" max="3479" width="6.85546875" bestFit="1" customWidth="1"/>
    <col min="3480" max="3480" width="9.85546875" bestFit="1" customWidth="1"/>
    <col min="3481" max="3481" width="6.85546875" bestFit="1" customWidth="1"/>
    <col min="3482" max="3482" width="9.85546875" bestFit="1" customWidth="1"/>
    <col min="3483" max="3483" width="6.85546875" bestFit="1" customWidth="1"/>
    <col min="3484" max="3484" width="9.85546875" bestFit="1" customWidth="1"/>
    <col min="3485" max="3485" width="6.85546875" bestFit="1" customWidth="1"/>
    <col min="3486" max="3486" width="9.85546875" bestFit="1" customWidth="1"/>
    <col min="3487" max="3487" width="6.85546875" bestFit="1" customWidth="1"/>
    <col min="3488" max="3488" width="9.85546875" bestFit="1" customWidth="1"/>
    <col min="3489" max="3489" width="6.85546875" bestFit="1" customWidth="1"/>
    <col min="3490" max="3490" width="9.85546875" bestFit="1" customWidth="1"/>
    <col min="3491" max="3491" width="6.85546875" bestFit="1" customWidth="1"/>
    <col min="3492" max="3492" width="9.85546875" bestFit="1" customWidth="1"/>
    <col min="3493" max="3493" width="6.85546875" bestFit="1" customWidth="1"/>
    <col min="3494" max="3494" width="9.85546875" bestFit="1" customWidth="1"/>
    <col min="3495" max="3495" width="6.85546875" bestFit="1" customWidth="1"/>
    <col min="3496" max="3496" width="9.85546875" bestFit="1" customWidth="1"/>
    <col min="3497" max="3497" width="6.85546875" bestFit="1" customWidth="1"/>
    <col min="3498" max="3498" width="9.85546875" bestFit="1" customWidth="1"/>
    <col min="3499" max="3499" width="6.85546875" bestFit="1" customWidth="1"/>
    <col min="3500" max="3500" width="9.85546875" bestFit="1" customWidth="1"/>
    <col min="3501" max="3501" width="6.85546875" bestFit="1" customWidth="1"/>
    <col min="3502" max="3502" width="9.85546875" bestFit="1" customWidth="1"/>
    <col min="3503" max="3503" width="6.85546875" bestFit="1" customWidth="1"/>
    <col min="3504" max="3504" width="9.85546875" bestFit="1" customWidth="1"/>
    <col min="3505" max="3505" width="6.85546875" bestFit="1" customWidth="1"/>
    <col min="3506" max="3506" width="9.85546875" bestFit="1" customWidth="1"/>
    <col min="3507" max="3507" width="6.85546875" bestFit="1" customWidth="1"/>
    <col min="3508" max="3508" width="9.85546875" bestFit="1" customWidth="1"/>
    <col min="3509" max="3509" width="6.85546875" bestFit="1" customWidth="1"/>
    <col min="3510" max="3510" width="9.85546875" bestFit="1" customWidth="1"/>
    <col min="3511" max="3511" width="8.28515625" bestFit="1" customWidth="1"/>
    <col min="3512" max="3512" width="11.28515625" bestFit="1" customWidth="1"/>
    <col min="3513" max="3513" width="9.85546875" bestFit="1" customWidth="1"/>
    <col min="3514" max="3515" width="6.85546875" bestFit="1" customWidth="1"/>
    <col min="3516" max="3516" width="9.85546875" bestFit="1" customWidth="1"/>
    <col min="3517" max="3518" width="6.85546875" bestFit="1" customWidth="1"/>
    <col min="3519" max="3519" width="9.85546875" bestFit="1" customWidth="1"/>
    <col min="3520" max="3521" width="6.85546875" bestFit="1" customWidth="1"/>
    <col min="3522" max="3522" width="9.85546875" bestFit="1" customWidth="1"/>
    <col min="3523" max="3524" width="6.85546875" bestFit="1" customWidth="1"/>
    <col min="3525" max="3525" width="9.85546875" bestFit="1" customWidth="1"/>
    <col min="3526" max="3527" width="6.85546875" bestFit="1" customWidth="1"/>
    <col min="3528" max="3528" width="9.85546875" bestFit="1" customWidth="1"/>
    <col min="3529" max="3530" width="6.85546875" bestFit="1" customWidth="1"/>
    <col min="3531" max="3531" width="9.85546875" bestFit="1" customWidth="1"/>
    <col min="3532" max="3533" width="6.85546875" bestFit="1" customWidth="1"/>
    <col min="3534" max="3534" width="9.85546875" bestFit="1" customWidth="1"/>
    <col min="3535" max="3536" width="6.85546875" bestFit="1" customWidth="1"/>
    <col min="3537" max="3537" width="9.85546875" bestFit="1" customWidth="1"/>
    <col min="3538" max="3539" width="6.85546875" bestFit="1" customWidth="1"/>
    <col min="3540" max="3540" width="9.85546875" bestFit="1" customWidth="1"/>
    <col min="3541" max="3542" width="6.85546875" bestFit="1" customWidth="1"/>
    <col min="3543" max="3543" width="9.85546875" bestFit="1" customWidth="1"/>
    <col min="3544" max="3545" width="6.85546875" bestFit="1" customWidth="1"/>
    <col min="3546" max="3546" width="9.85546875" bestFit="1" customWidth="1"/>
    <col min="3547" max="3548" width="6.85546875" bestFit="1" customWidth="1"/>
    <col min="3549" max="3549" width="9.85546875" bestFit="1" customWidth="1"/>
    <col min="3550" max="3551" width="6.85546875" bestFit="1" customWidth="1"/>
    <col min="3552" max="3552" width="9.85546875" bestFit="1" customWidth="1"/>
    <col min="3553" max="3554" width="6.85546875" bestFit="1" customWidth="1"/>
    <col min="3555" max="3555" width="9.85546875" bestFit="1" customWidth="1"/>
    <col min="3556" max="3557" width="6.85546875" bestFit="1" customWidth="1"/>
    <col min="3558" max="3558" width="9.85546875" bestFit="1" customWidth="1"/>
    <col min="3559" max="3560" width="6.85546875" bestFit="1" customWidth="1"/>
    <col min="3561" max="3561" width="9.85546875" bestFit="1" customWidth="1"/>
    <col min="3562" max="3563" width="6.85546875" bestFit="1" customWidth="1"/>
    <col min="3564" max="3564" width="9.85546875" bestFit="1" customWidth="1"/>
    <col min="3565" max="3566" width="6.85546875" bestFit="1" customWidth="1"/>
    <col min="3567" max="3567" width="9.85546875" bestFit="1" customWidth="1"/>
    <col min="3568" max="3569" width="6.85546875" bestFit="1" customWidth="1"/>
    <col min="3570" max="3570" width="9.85546875" bestFit="1" customWidth="1"/>
    <col min="3571" max="3572" width="6.85546875" bestFit="1" customWidth="1"/>
    <col min="3573" max="3573" width="9.85546875" bestFit="1" customWidth="1"/>
    <col min="3574" max="3575" width="6.85546875" bestFit="1" customWidth="1"/>
    <col min="3576" max="3576" width="9.85546875" bestFit="1" customWidth="1"/>
    <col min="3577" max="3578" width="6.85546875" bestFit="1" customWidth="1"/>
    <col min="3579" max="3579" width="9.85546875" bestFit="1" customWidth="1"/>
    <col min="3580" max="3581" width="6.85546875" bestFit="1" customWidth="1"/>
    <col min="3582" max="3582" width="9.85546875" bestFit="1" customWidth="1"/>
    <col min="3583" max="3584" width="6.85546875" bestFit="1" customWidth="1"/>
    <col min="3585" max="3585" width="9.85546875" bestFit="1" customWidth="1"/>
    <col min="3586" max="3587" width="6.85546875" bestFit="1" customWidth="1"/>
    <col min="3588" max="3588" width="9.85546875" bestFit="1" customWidth="1"/>
    <col min="3589" max="3590" width="6.85546875" bestFit="1" customWidth="1"/>
    <col min="3591" max="3591" width="9.85546875" bestFit="1" customWidth="1"/>
    <col min="3592" max="3593" width="6.85546875" bestFit="1" customWidth="1"/>
    <col min="3594" max="3594" width="9.85546875" bestFit="1" customWidth="1"/>
    <col min="3595" max="3596" width="6.85546875" bestFit="1" customWidth="1"/>
    <col min="3597" max="3597" width="9.85546875" bestFit="1" customWidth="1"/>
    <col min="3598" max="3599" width="6.85546875" bestFit="1" customWidth="1"/>
    <col min="3600" max="3600" width="9.85546875" bestFit="1" customWidth="1"/>
    <col min="3601" max="3602" width="6.85546875" bestFit="1" customWidth="1"/>
    <col min="3603" max="3603" width="9.85546875" bestFit="1" customWidth="1"/>
    <col min="3604" max="3605" width="6.85546875" bestFit="1" customWidth="1"/>
    <col min="3606" max="3606" width="9.85546875" bestFit="1" customWidth="1"/>
    <col min="3607" max="3608" width="6.85546875" bestFit="1" customWidth="1"/>
    <col min="3609" max="3609" width="9.85546875" bestFit="1" customWidth="1"/>
    <col min="3610" max="3611" width="6.85546875" bestFit="1" customWidth="1"/>
    <col min="3612" max="3612" width="9.85546875" bestFit="1" customWidth="1"/>
    <col min="3613" max="3614" width="6.85546875" bestFit="1" customWidth="1"/>
    <col min="3615" max="3615" width="9.85546875" bestFit="1" customWidth="1"/>
    <col min="3616" max="3617" width="6.85546875" bestFit="1" customWidth="1"/>
    <col min="3618" max="3618" width="9.85546875" bestFit="1" customWidth="1"/>
    <col min="3619" max="3620" width="6.85546875" bestFit="1" customWidth="1"/>
    <col min="3621" max="3621" width="9.85546875" bestFit="1" customWidth="1"/>
    <col min="3622" max="3623" width="6.85546875" bestFit="1" customWidth="1"/>
    <col min="3624" max="3624" width="9.85546875" bestFit="1" customWidth="1"/>
    <col min="3625" max="3626" width="6.85546875" bestFit="1" customWidth="1"/>
    <col min="3627" max="3627" width="9.85546875" bestFit="1" customWidth="1"/>
    <col min="3628" max="3629" width="6.85546875" bestFit="1" customWidth="1"/>
    <col min="3630" max="3630" width="9.85546875" bestFit="1" customWidth="1"/>
    <col min="3631" max="3632" width="6.85546875" bestFit="1" customWidth="1"/>
    <col min="3633" max="3633" width="9.85546875" bestFit="1" customWidth="1"/>
    <col min="3634" max="3635" width="6.85546875" bestFit="1" customWidth="1"/>
    <col min="3636" max="3636" width="9.85546875" bestFit="1" customWidth="1"/>
    <col min="3637" max="3638" width="6.85546875" bestFit="1" customWidth="1"/>
    <col min="3639" max="3639" width="9.85546875" bestFit="1" customWidth="1"/>
    <col min="3640" max="3641" width="6.85546875" bestFit="1" customWidth="1"/>
    <col min="3642" max="3642" width="9.85546875" bestFit="1" customWidth="1"/>
    <col min="3643" max="3644" width="6.85546875" bestFit="1" customWidth="1"/>
    <col min="3645" max="3645" width="9.85546875" bestFit="1" customWidth="1"/>
    <col min="3646" max="3647" width="6.85546875" bestFit="1" customWidth="1"/>
    <col min="3648" max="3648" width="9.85546875" bestFit="1" customWidth="1"/>
    <col min="3649" max="3650" width="6.85546875" bestFit="1" customWidth="1"/>
    <col min="3651" max="3651" width="9.85546875" bestFit="1" customWidth="1"/>
    <col min="3652" max="3653" width="6.85546875" bestFit="1" customWidth="1"/>
    <col min="3654" max="3654" width="9.85546875" bestFit="1" customWidth="1"/>
    <col min="3655" max="3656" width="6.85546875" bestFit="1" customWidth="1"/>
    <col min="3657" max="3657" width="9.85546875" bestFit="1" customWidth="1"/>
    <col min="3658" max="3659" width="6.85546875" bestFit="1" customWidth="1"/>
    <col min="3660" max="3660" width="9.85546875" bestFit="1" customWidth="1"/>
    <col min="3661" max="3662" width="6.85546875" bestFit="1" customWidth="1"/>
    <col min="3663" max="3663" width="9.85546875" bestFit="1" customWidth="1"/>
    <col min="3664" max="3665" width="6.85546875" bestFit="1" customWidth="1"/>
    <col min="3666" max="3666" width="9.85546875" bestFit="1" customWidth="1"/>
    <col min="3667" max="3668" width="6.85546875" bestFit="1" customWidth="1"/>
    <col min="3669" max="3669" width="9.85546875" bestFit="1" customWidth="1"/>
    <col min="3670" max="3671" width="6.85546875" bestFit="1" customWidth="1"/>
    <col min="3672" max="3672" width="9.85546875" bestFit="1" customWidth="1"/>
    <col min="3673" max="3674" width="6.85546875" bestFit="1" customWidth="1"/>
    <col min="3675" max="3675" width="9.85546875" bestFit="1" customWidth="1"/>
    <col min="3676" max="3677" width="6.85546875" bestFit="1" customWidth="1"/>
    <col min="3678" max="3678" width="9.85546875" bestFit="1" customWidth="1"/>
    <col min="3679" max="3680" width="6.85546875" bestFit="1" customWidth="1"/>
    <col min="3681" max="3681" width="9.85546875" bestFit="1" customWidth="1"/>
    <col min="3682" max="3683" width="6.85546875" bestFit="1" customWidth="1"/>
    <col min="3684" max="3684" width="9.85546875" bestFit="1" customWidth="1"/>
    <col min="3685" max="3686" width="6.85546875" bestFit="1" customWidth="1"/>
    <col min="3687" max="3687" width="9.85546875" bestFit="1" customWidth="1"/>
    <col min="3688" max="3689" width="6.85546875" bestFit="1" customWidth="1"/>
    <col min="3690" max="3690" width="9.85546875" bestFit="1" customWidth="1"/>
    <col min="3691" max="3692" width="6.85546875" bestFit="1" customWidth="1"/>
    <col min="3693" max="3693" width="9.85546875" bestFit="1" customWidth="1"/>
    <col min="3694" max="3695" width="6.85546875" bestFit="1" customWidth="1"/>
    <col min="3696" max="3696" width="9.85546875" bestFit="1" customWidth="1"/>
    <col min="3697" max="3698" width="6.85546875" bestFit="1" customWidth="1"/>
    <col min="3699" max="3699" width="9.85546875" bestFit="1" customWidth="1"/>
    <col min="3700" max="3701" width="6.85546875" bestFit="1" customWidth="1"/>
    <col min="3702" max="3702" width="9.85546875" bestFit="1" customWidth="1"/>
    <col min="3703" max="3704" width="6.85546875" bestFit="1" customWidth="1"/>
    <col min="3705" max="3705" width="9.85546875" bestFit="1" customWidth="1"/>
    <col min="3706" max="3707" width="6.85546875" bestFit="1" customWidth="1"/>
    <col min="3708" max="3708" width="9.85546875" bestFit="1" customWidth="1"/>
    <col min="3709" max="3710" width="6.85546875" bestFit="1" customWidth="1"/>
    <col min="3711" max="3711" width="9.85546875" bestFit="1" customWidth="1"/>
    <col min="3712" max="3713" width="6.85546875" bestFit="1" customWidth="1"/>
    <col min="3714" max="3714" width="9.85546875" bestFit="1" customWidth="1"/>
    <col min="3715" max="3716" width="6.85546875" bestFit="1" customWidth="1"/>
    <col min="3717" max="3717" width="9.85546875" bestFit="1" customWidth="1"/>
    <col min="3718" max="3719" width="6.85546875" bestFit="1" customWidth="1"/>
    <col min="3720" max="3720" width="9.85546875" bestFit="1" customWidth="1"/>
    <col min="3721" max="3722" width="6.85546875" bestFit="1" customWidth="1"/>
    <col min="3723" max="3723" width="9.85546875" bestFit="1" customWidth="1"/>
    <col min="3724" max="3725" width="6.85546875" bestFit="1" customWidth="1"/>
    <col min="3726" max="3726" width="9.85546875" bestFit="1" customWidth="1"/>
    <col min="3727" max="3728" width="6.85546875" bestFit="1" customWidth="1"/>
    <col min="3729" max="3729" width="9.85546875" bestFit="1" customWidth="1"/>
    <col min="3730" max="3731" width="6.85546875" bestFit="1" customWidth="1"/>
    <col min="3732" max="3732" width="9.85546875" bestFit="1" customWidth="1"/>
    <col min="3733" max="3734" width="6.85546875" bestFit="1" customWidth="1"/>
    <col min="3735" max="3735" width="9.85546875" bestFit="1" customWidth="1"/>
    <col min="3736" max="3737" width="6.85546875" bestFit="1" customWidth="1"/>
    <col min="3738" max="3738" width="9.85546875" bestFit="1" customWidth="1"/>
    <col min="3739" max="3740" width="6.85546875" bestFit="1" customWidth="1"/>
    <col min="3741" max="3741" width="9.85546875" bestFit="1" customWidth="1"/>
    <col min="3742" max="3743" width="6.85546875" bestFit="1" customWidth="1"/>
    <col min="3744" max="3744" width="9.85546875" bestFit="1" customWidth="1"/>
    <col min="3745" max="3746" width="6.85546875" bestFit="1" customWidth="1"/>
    <col min="3747" max="3747" width="9.85546875" bestFit="1" customWidth="1"/>
    <col min="3748" max="3749" width="6.85546875" bestFit="1" customWidth="1"/>
    <col min="3750" max="3750" width="9.85546875" bestFit="1" customWidth="1"/>
    <col min="3751" max="3752" width="6.85546875" bestFit="1" customWidth="1"/>
    <col min="3753" max="3753" width="9.85546875" bestFit="1" customWidth="1"/>
    <col min="3754" max="3755" width="6.85546875" bestFit="1" customWidth="1"/>
    <col min="3756" max="3756" width="9.85546875" bestFit="1" customWidth="1"/>
    <col min="3757" max="3758" width="6.85546875" bestFit="1" customWidth="1"/>
    <col min="3759" max="3759" width="9.85546875" bestFit="1" customWidth="1"/>
    <col min="3760" max="3761" width="6.85546875" bestFit="1" customWidth="1"/>
    <col min="3762" max="3762" width="9.85546875" bestFit="1" customWidth="1"/>
    <col min="3763" max="3764" width="6.85546875" bestFit="1" customWidth="1"/>
    <col min="3765" max="3765" width="9.85546875" bestFit="1" customWidth="1"/>
    <col min="3766" max="3767" width="6.85546875" bestFit="1" customWidth="1"/>
    <col min="3768" max="3768" width="9.85546875" bestFit="1" customWidth="1"/>
    <col min="3769" max="3770" width="6.85546875" bestFit="1" customWidth="1"/>
    <col min="3771" max="3771" width="9.85546875" bestFit="1" customWidth="1"/>
    <col min="3772" max="3773" width="6.85546875" bestFit="1" customWidth="1"/>
    <col min="3774" max="3774" width="9.85546875" bestFit="1" customWidth="1"/>
    <col min="3775" max="3776" width="6.85546875" bestFit="1" customWidth="1"/>
    <col min="3777" max="3777" width="9.85546875" bestFit="1" customWidth="1"/>
    <col min="3778" max="3779" width="6.85546875" bestFit="1" customWidth="1"/>
    <col min="3780" max="3780" width="9.85546875" bestFit="1" customWidth="1"/>
    <col min="3781" max="3782" width="6.85546875" bestFit="1" customWidth="1"/>
    <col min="3783" max="3783" width="9.85546875" bestFit="1" customWidth="1"/>
    <col min="3784" max="3785" width="6.85546875" bestFit="1" customWidth="1"/>
    <col min="3786" max="3786" width="9.85546875" bestFit="1" customWidth="1"/>
    <col min="3787" max="3788" width="6.85546875" bestFit="1" customWidth="1"/>
    <col min="3789" max="3789" width="9.85546875" bestFit="1" customWidth="1"/>
    <col min="3790" max="3791" width="6.85546875" bestFit="1" customWidth="1"/>
    <col min="3792" max="3792" width="9.85546875" bestFit="1" customWidth="1"/>
    <col min="3793" max="3794" width="6.85546875" bestFit="1" customWidth="1"/>
    <col min="3795" max="3795" width="9.85546875" bestFit="1" customWidth="1"/>
    <col min="3796" max="3797" width="6.85546875" bestFit="1" customWidth="1"/>
    <col min="3798" max="3798" width="9.85546875" bestFit="1" customWidth="1"/>
    <col min="3799" max="3800" width="6.85546875" bestFit="1" customWidth="1"/>
    <col min="3801" max="3801" width="9.85546875" bestFit="1" customWidth="1"/>
    <col min="3802" max="3803" width="6.85546875" bestFit="1" customWidth="1"/>
    <col min="3804" max="3804" width="9.85546875" bestFit="1" customWidth="1"/>
    <col min="3805" max="3806" width="6.85546875" bestFit="1" customWidth="1"/>
    <col min="3807" max="3807" width="9.85546875" bestFit="1" customWidth="1"/>
    <col min="3808" max="3809" width="6.85546875" bestFit="1" customWidth="1"/>
    <col min="3810" max="3810" width="9.85546875" bestFit="1" customWidth="1"/>
    <col min="3811" max="3812" width="6.85546875" bestFit="1" customWidth="1"/>
    <col min="3813" max="3813" width="9.85546875" bestFit="1" customWidth="1"/>
    <col min="3814" max="3815" width="6.85546875" bestFit="1" customWidth="1"/>
    <col min="3816" max="3816" width="9.85546875" bestFit="1" customWidth="1"/>
    <col min="3817" max="3818" width="6.85546875" bestFit="1" customWidth="1"/>
    <col min="3819" max="3819" width="9.85546875" bestFit="1" customWidth="1"/>
    <col min="3820" max="3821" width="6.85546875" bestFit="1" customWidth="1"/>
    <col min="3822" max="3822" width="9.85546875" bestFit="1" customWidth="1"/>
    <col min="3823" max="3824" width="6.85546875" bestFit="1" customWidth="1"/>
    <col min="3825" max="3825" width="9.85546875" bestFit="1" customWidth="1"/>
    <col min="3826" max="3827" width="6.85546875" bestFit="1" customWidth="1"/>
    <col min="3828" max="3828" width="9.85546875" bestFit="1" customWidth="1"/>
    <col min="3829" max="3830" width="6.85546875" bestFit="1" customWidth="1"/>
    <col min="3831" max="3831" width="9.85546875" bestFit="1" customWidth="1"/>
    <col min="3832" max="3833" width="6.85546875" bestFit="1" customWidth="1"/>
    <col min="3834" max="3834" width="9.85546875" bestFit="1" customWidth="1"/>
    <col min="3835" max="3836" width="6.85546875" bestFit="1" customWidth="1"/>
    <col min="3837" max="3837" width="9.85546875" bestFit="1" customWidth="1"/>
    <col min="3838" max="3839" width="6.85546875" bestFit="1" customWidth="1"/>
    <col min="3840" max="3840" width="9.85546875" bestFit="1" customWidth="1"/>
    <col min="3841" max="3842" width="6.85546875" bestFit="1" customWidth="1"/>
    <col min="3843" max="3843" width="9.85546875" bestFit="1" customWidth="1"/>
    <col min="3844" max="3845" width="6.85546875" bestFit="1" customWidth="1"/>
    <col min="3846" max="3846" width="9.85546875" bestFit="1" customWidth="1"/>
    <col min="3847" max="3848" width="6.85546875" bestFit="1" customWidth="1"/>
    <col min="3849" max="3849" width="9.85546875" bestFit="1" customWidth="1"/>
    <col min="3850" max="3851" width="6.85546875" bestFit="1" customWidth="1"/>
    <col min="3852" max="3852" width="9.85546875" bestFit="1" customWidth="1"/>
    <col min="3853" max="3854" width="6.85546875" bestFit="1" customWidth="1"/>
    <col min="3855" max="3855" width="9.85546875" bestFit="1" customWidth="1"/>
    <col min="3856" max="3857" width="6.85546875" bestFit="1" customWidth="1"/>
    <col min="3858" max="3858" width="9.85546875" bestFit="1" customWidth="1"/>
    <col min="3859" max="3860" width="6.85546875" bestFit="1" customWidth="1"/>
    <col min="3861" max="3861" width="9.85546875" bestFit="1" customWidth="1"/>
    <col min="3862" max="3863" width="6.85546875" bestFit="1" customWidth="1"/>
    <col min="3864" max="3864" width="9.85546875" bestFit="1" customWidth="1"/>
    <col min="3865" max="3866" width="6.85546875" bestFit="1" customWidth="1"/>
    <col min="3867" max="3867" width="9.85546875" bestFit="1" customWidth="1"/>
    <col min="3868" max="3869" width="6.85546875" bestFit="1" customWidth="1"/>
    <col min="3870" max="3870" width="9.85546875" bestFit="1" customWidth="1"/>
    <col min="3871" max="3872" width="6.85546875" bestFit="1" customWidth="1"/>
    <col min="3873" max="3873" width="9.85546875" bestFit="1" customWidth="1"/>
    <col min="3874" max="3875" width="6.85546875" bestFit="1" customWidth="1"/>
    <col min="3876" max="3876" width="9.85546875" bestFit="1" customWidth="1"/>
    <col min="3877" max="3878" width="6.85546875" bestFit="1" customWidth="1"/>
    <col min="3879" max="3879" width="9.85546875" bestFit="1" customWidth="1"/>
    <col min="3880" max="3881" width="6.85546875" bestFit="1" customWidth="1"/>
    <col min="3882" max="3882" width="9.85546875" bestFit="1" customWidth="1"/>
    <col min="3883" max="3884" width="6.85546875" bestFit="1" customWidth="1"/>
    <col min="3885" max="3885" width="9.85546875" bestFit="1" customWidth="1"/>
    <col min="3886" max="3887" width="6.85546875" bestFit="1" customWidth="1"/>
    <col min="3888" max="3888" width="9.85546875" bestFit="1" customWidth="1"/>
    <col min="3889" max="3890" width="6.85546875" bestFit="1" customWidth="1"/>
    <col min="3891" max="3891" width="9.85546875" bestFit="1" customWidth="1"/>
    <col min="3892" max="3893" width="6.85546875" bestFit="1" customWidth="1"/>
    <col min="3894" max="3894" width="9.85546875" bestFit="1" customWidth="1"/>
    <col min="3895" max="3896" width="6.85546875" bestFit="1" customWidth="1"/>
    <col min="3897" max="3897" width="9.85546875" bestFit="1" customWidth="1"/>
    <col min="3898" max="3899" width="6.85546875" bestFit="1" customWidth="1"/>
    <col min="3900" max="3900" width="9.85546875" bestFit="1" customWidth="1"/>
    <col min="3901" max="3902" width="6.85546875" bestFit="1" customWidth="1"/>
    <col min="3903" max="3903" width="9.85546875" bestFit="1" customWidth="1"/>
    <col min="3904" max="3905" width="6.85546875" bestFit="1" customWidth="1"/>
    <col min="3906" max="3906" width="9.85546875" bestFit="1" customWidth="1"/>
    <col min="3907" max="3908" width="6.85546875" bestFit="1" customWidth="1"/>
    <col min="3909" max="3909" width="9.85546875" bestFit="1" customWidth="1"/>
    <col min="3910" max="3911" width="6.85546875" bestFit="1" customWidth="1"/>
    <col min="3912" max="3912" width="9.85546875" bestFit="1" customWidth="1"/>
    <col min="3913" max="3914" width="6.85546875" bestFit="1" customWidth="1"/>
    <col min="3915" max="3915" width="9.85546875" bestFit="1" customWidth="1"/>
    <col min="3916" max="3917" width="6.85546875" bestFit="1" customWidth="1"/>
    <col min="3918" max="3918" width="9.85546875" bestFit="1" customWidth="1"/>
    <col min="3919" max="3920" width="6.85546875" bestFit="1" customWidth="1"/>
    <col min="3921" max="3921" width="9.85546875" bestFit="1" customWidth="1"/>
    <col min="3922" max="3923" width="6.85546875" bestFit="1" customWidth="1"/>
    <col min="3924" max="3924" width="9.85546875" bestFit="1" customWidth="1"/>
    <col min="3925" max="3926" width="6.85546875" bestFit="1" customWidth="1"/>
    <col min="3927" max="3927" width="9.85546875" bestFit="1" customWidth="1"/>
    <col min="3928" max="3929" width="6.85546875" bestFit="1" customWidth="1"/>
    <col min="3930" max="3930" width="9.85546875" bestFit="1" customWidth="1"/>
    <col min="3931" max="3932" width="6.85546875" bestFit="1" customWidth="1"/>
    <col min="3933" max="3933" width="9.85546875" bestFit="1" customWidth="1"/>
    <col min="3934" max="3935" width="6.85546875" bestFit="1" customWidth="1"/>
    <col min="3936" max="3936" width="9.85546875" bestFit="1" customWidth="1"/>
    <col min="3937" max="3938" width="6.85546875" bestFit="1" customWidth="1"/>
    <col min="3939" max="3939" width="9.85546875" bestFit="1" customWidth="1"/>
    <col min="3940" max="3941" width="6.85546875" bestFit="1" customWidth="1"/>
    <col min="3942" max="3942" width="9.85546875" bestFit="1" customWidth="1"/>
    <col min="3943" max="3944" width="6.85546875" bestFit="1" customWidth="1"/>
    <col min="3945" max="3945" width="9.85546875" bestFit="1" customWidth="1"/>
    <col min="3946" max="3947" width="6.85546875" bestFit="1" customWidth="1"/>
    <col min="3948" max="3948" width="9.85546875" bestFit="1" customWidth="1"/>
    <col min="3949" max="3950" width="6.85546875" bestFit="1" customWidth="1"/>
    <col min="3951" max="3951" width="9.85546875" bestFit="1" customWidth="1"/>
    <col min="3952" max="3953" width="6.85546875" bestFit="1" customWidth="1"/>
    <col min="3954" max="3954" width="9.85546875" bestFit="1" customWidth="1"/>
    <col min="3955" max="3956" width="6.85546875" bestFit="1" customWidth="1"/>
    <col min="3957" max="3957" width="9.85546875" bestFit="1" customWidth="1"/>
    <col min="3958" max="3959" width="6.85546875" bestFit="1" customWidth="1"/>
    <col min="3960" max="3960" width="9.85546875" bestFit="1" customWidth="1"/>
    <col min="3961" max="3962" width="6.85546875" bestFit="1" customWidth="1"/>
    <col min="3963" max="3963" width="9.85546875" bestFit="1" customWidth="1"/>
    <col min="3964" max="3965" width="6.85546875" bestFit="1" customWidth="1"/>
    <col min="3966" max="3966" width="9.85546875" bestFit="1" customWidth="1"/>
    <col min="3967" max="3968" width="6.85546875" bestFit="1" customWidth="1"/>
    <col min="3969" max="3969" width="9.85546875" bestFit="1" customWidth="1"/>
    <col min="3970" max="3971" width="6.85546875" bestFit="1" customWidth="1"/>
    <col min="3972" max="3972" width="9.85546875" bestFit="1" customWidth="1"/>
    <col min="3973" max="3974" width="6.85546875" bestFit="1" customWidth="1"/>
    <col min="3975" max="3975" width="9.85546875" bestFit="1" customWidth="1"/>
    <col min="3976" max="3977" width="6.85546875" bestFit="1" customWidth="1"/>
    <col min="3978" max="3978" width="9.85546875" bestFit="1" customWidth="1"/>
    <col min="3979" max="3980" width="6.85546875" bestFit="1" customWidth="1"/>
    <col min="3981" max="3981" width="9.85546875" bestFit="1" customWidth="1"/>
    <col min="3982" max="3983" width="6.85546875" bestFit="1" customWidth="1"/>
    <col min="3984" max="3984" width="9.85546875" bestFit="1" customWidth="1"/>
    <col min="3985" max="3986" width="6.85546875" bestFit="1" customWidth="1"/>
    <col min="3987" max="3987" width="9.85546875" bestFit="1" customWidth="1"/>
    <col min="3988" max="3989" width="6.85546875" bestFit="1" customWidth="1"/>
    <col min="3990" max="3990" width="9.85546875" bestFit="1" customWidth="1"/>
    <col min="3991" max="3992" width="6.85546875" bestFit="1" customWidth="1"/>
    <col min="3993" max="3993" width="9.85546875" bestFit="1" customWidth="1"/>
    <col min="3994" max="3995" width="6.85546875" bestFit="1" customWidth="1"/>
    <col min="3996" max="3996" width="9.85546875" bestFit="1" customWidth="1"/>
    <col min="3997" max="3998" width="6.85546875" bestFit="1" customWidth="1"/>
    <col min="3999" max="3999" width="9.85546875" bestFit="1" customWidth="1"/>
    <col min="4000" max="4001" width="6.85546875" bestFit="1" customWidth="1"/>
    <col min="4002" max="4002" width="9.85546875" bestFit="1" customWidth="1"/>
    <col min="4003" max="4004" width="6.85546875" bestFit="1" customWidth="1"/>
    <col min="4005" max="4005" width="9.85546875" bestFit="1" customWidth="1"/>
    <col min="4006" max="4007" width="6.85546875" bestFit="1" customWidth="1"/>
    <col min="4008" max="4008" width="9.85546875" bestFit="1" customWidth="1"/>
    <col min="4009" max="4010" width="6.85546875" bestFit="1" customWidth="1"/>
    <col min="4011" max="4011" width="9.85546875" bestFit="1" customWidth="1"/>
    <col min="4012" max="4013" width="6.85546875" bestFit="1" customWidth="1"/>
    <col min="4014" max="4014" width="9.85546875" bestFit="1" customWidth="1"/>
    <col min="4015" max="4016" width="6.85546875" bestFit="1" customWidth="1"/>
    <col min="4017" max="4017" width="9.85546875" bestFit="1" customWidth="1"/>
    <col min="4018" max="4019" width="6.85546875" bestFit="1" customWidth="1"/>
    <col min="4020" max="4020" width="9.85546875" bestFit="1" customWidth="1"/>
    <col min="4021" max="4022" width="6.85546875" bestFit="1" customWidth="1"/>
    <col min="4023" max="4023" width="9.85546875" bestFit="1" customWidth="1"/>
    <col min="4024" max="4025" width="6.85546875" bestFit="1" customWidth="1"/>
    <col min="4026" max="4026" width="9.85546875" bestFit="1" customWidth="1"/>
    <col min="4027" max="4028" width="6.85546875" bestFit="1" customWidth="1"/>
    <col min="4029" max="4029" width="9.85546875" bestFit="1" customWidth="1"/>
    <col min="4030" max="4031" width="6.85546875" bestFit="1" customWidth="1"/>
    <col min="4032" max="4032" width="9.85546875" bestFit="1" customWidth="1"/>
    <col min="4033" max="4034" width="6.85546875" bestFit="1" customWidth="1"/>
    <col min="4035" max="4035" width="9.85546875" bestFit="1" customWidth="1"/>
    <col min="4036" max="4037" width="6.85546875" bestFit="1" customWidth="1"/>
    <col min="4038" max="4038" width="9.85546875" bestFit="1" customWidth="1"/>
    <col min="4039" max="4040" width="6.85546875" bestFit="1" customWidth="1"/>
    <col min="4041" max="4041" width="9.85546875" bestFit="1" customWidth="1"/>
    <col min="4042" max="4043" width="6.85546875" bestFit="1" customWidth="1"/>
    <col min="4044" max="4044" width="9.85546875" bestFit="1" customWidth="1"/>
    <col min="4045" max="4046" width="6.85546875" bestFit="1" customWidth="1"/>
    <col min="4047" max="4047" width="9.85546875" bestFit="1" customWidth="1"/>
    <col min="4048" max="4049" width="6.85546875" bestFit="1" customWidth="1"/>
    <col min="4050" max="4050" width="9.85546875" bestFit="1" customWidth="1"/>
    <col min="4051" max="4052" width="6.85546875" bestFit="1" customWidth="1"/>
    <col min="4053" max="4053" width="9.85546875" bestFit="1" customWidth="1"/>
    <col min="4054" max="4055" width="6.85546875" bestFit="1" customWidth="1"/>
    <col min="4056" max="4056" width="9.85546875" bestFit="1" customWidth="1"/>
    <col min="4057" max="4058" width="6.85546875" bestFit="1" customWidth="1"/>
    <col min="4059" max="4059" width="9.85546875" bestFit="1" customWidth="1"/>
    <col min="4060" max="4061" width="6.85546875" bestFit="1" customWidth="1"/>
    <col min="4062" max="4062" width="9.85546875" bestFit="1" customWidth="1"/>
    <col min="4063" max="4064" width="6.85546875" bestFit="1" customWidth="1"/>
    <col min="4065" max="4065" width="9.85546875" bestFit="1" customWidth="1"/>
    <col min="4066" max="4067" width="6.85546875" bestFit="1" customWidth="1"/>
    <col min="4068" max="4068" width="9.85546875" bestFit="1" customWidth="1"/>
    <col min="4069" max="4070" width="6.85546875" bestFit="1" customWidth="1"/>
    <col min="4071" max="4071" width="9.85546875" bestFit="1" customWidth="1"/>
    <col min="4072" max="4073" width="6.85546875" bestFit="1" customWidth="1"/>
    <col min="4074" max="4074" width="9.85546875" bestFit="1" customWidth="1"/>
    <col min="4075" max="4076" width="6.85546875" bestFit="1" customWidth="1"/>
    <col min="4077" max="4077" width="9.85546875" bestFit="1" customWidth="1"/>
    <col min="4078" max="4079" width="6.85546875" bestFit="1" customWidth="1"/>
    <col min="4080" max="4080" width="9.85546875" bestFit="1" customWidth="1"/>
    <col min="4081" max="4082" width="6.85546875" bestFit="1" customWidth="1"/>
    <col min="4083" max="4083" width="9.85546875" bestFit="1" customWidth="1"/>
    <col min="4084" max="4085" width="6.85546875" bestFit="1" customWidth="1"/>
    <col min="4086" max="4086" width="9.85546875" bestFit="1" customWidth="1"/>
    <col min="4087" max="4088" width="6.85546875" bestFit="1" customWidth="1"/>
    <col min="4089" max="4089" width="9.85546875" bestFit="1" customWidth="1"/>
    <col min="4090" max="4091" width="6.85546875" bestFit="1" customWidth="1"/>
    <col min="4092" max="4092" width="9.85546875" bestFit="1" customWidth="1"/>
    <col min="4093" max="4094" width="6.85546875" bestFit="1" customWidth="1"/>
    <col min="4095" max="4095" width="9.85546875" bestFit="1" customWidth="1"/>
    <col min="4096" max="4097" width="6.85546875" bestFit="1" customWidth="1"/>
    <col min="4098" max="4098" width="9.85546875" bestFit="1" customWidth="1"/>
    <col min="4099" max="4100" width="6.85546875" bestFit="1" customWidth="1"/>
    <col min="4101" max="4101" width="9.85546875" bestFit="1" customWidth="1"/>
    <col min="4102" max="4103" width="6.85546875" bestFit="1" customWidth="1"/>
    <col min="4104" max="4104" width="9.85546875" bestFit="1" customWidth="1"/>
    <col min="4105" max="4106" width="6.85546875" bestFit="1" customWidth="1"/>
    <col min="4107" max="4107" width="9.85546875" bestFit="1" customWidth="1"/>
    <col min="4108" max="4109" width="6.85546875" bestFit="1" customWidth="1"/>
    <col min="4110" max="4110" width="9.85546875" bestFit="1" customWidth="1"/>
    <col min="4111" max="4112" width="6.85546875" bestFit="1" customWidth="1"/>
    <col min="4113" max="4113" width="9.85546875" bestFit="1" customWidth="1"/>
    <col min="4114" max="4115" width="6.85546875" bestFit="1" customWidth="1"/>
    <col min="4116" max="4116" width="9.85546875" bestFit="1" customWidth="1"/>
    <col min="4117" max="4118" width="6.85546875" bestFit="1" customWidth="1"/>
    <col min="4119" max="4119" width="9.85546875" bestFit="1" customWidth="1"/>
    <col min="4120" max="4121" width="6.85546875" bestFit="1" customWidth="1"/>
    <col min="4122" max="4122" width="9.85546875" bestFit="1" customWidth="1"/>
    <col min="4123" max="4124" width="6.85546875" bestFit="1" customWidth="1"/>
    <col min="4125" max="4125" width="9.85546875" bestFit="1" customWidth="1"/>
    <col min="4126" max="4127" width="6.85546875" bestFit="1" customWidth="1"/>
    <col min="4128" max="4128" width="9.85546875" bestFit="1" customWidth="1"/>
    <col min="4129" max="4130" width="6.85546875" bestFit="1" customWidth="1"/>
    <col min="4131" max="4131" width="9.85546875" bestFit="1" customWidth="1"/>
    <col min="4132" max="4133" width="6.85546875" bestFit="1" customWidth="1"/>
    <col min="4134" max="4134" width="9.85546875" bestFit="1" customWidth="1"/>
    <col min="4135" max="4136" width="6.85546875" bestFit="1" customWidth="1"/>
    <col min="4137" max="4137" width="9.85546875" bestFit="1" customWidth="1"/>
    <col min="4138" max="4139" width="6.85546875" bestFit="1" customWidth="1"/>
    <col min="4140" max="4140" width="9.85546875" bestFit="1" customWidth="1"/>
    <col min="4141" max="4142" width="6.85546875" bestFit="1" customWidth="1"/>
    <col min="4143" max="4143" width="9.85546875" bestFit="1" customWidth="1"/>
    <col min="4144" max="4145" width="6.85546875" bestFit="1" customWidth="1"/>
    <col min="4146" max="4146" width="9.85546875" bestFit="1" customWidth="1"/>
    <col min="4147" max="4148" width="6.85546875" bestFit="1" customWidth="1"/>
    <col min="4149" max="4149" width="9.85546875" bestFit="1" customWidth="1"/>
    <col min="4150" max="4151" width="6.85546875" bestFit="1" customWidth="1"/>
    <col min="4152" max="4152" width="9.85546875" bestFit="1" customWidth="1"/>
    <col min="4153" max="4154" width="6.85546875" bestFit="1" customWidth="1"/>
    <col min="4155" max="4155" width="9.85546875" bestFit="1" customWidth="1"/>
    <col min="4156" max="4157" width="6.85546875" bestFit="1" customWidth="1"/>
    <col min="4158" max="4158" width="9.85546875" bestFit="1" customWidth="1"/>
    <col min="4159" max="4160" width="6.85546875" bestFit="1" customWidth="1"/>
    <col min="4161" max="4161" width="9.85546875" bestFit="1" customWidth="1"/>
    <col min="4162" max="4163" width="6.85546875" bestFit="1" customWidth="1"/>
    <col min="4164" max="4164" width="9.85546875" bestFit="1" customWidth="1"/>
    <col min="4165" max="4166" width="6.85546875" bestFit="1" customWidth="1"/>
    <col min="4167" max="4167" width="9.85546875" bestFit="1" customWidth="1"/>
    <col min="4168" max="4169" width="6.85546875" bestFit="1" customWidth="1"/>
    <col min="4170" max="4170" width="9.85546875" bestFit="1" customWidth="1"/>
    <col min="4171" max="4172" width="6.85546875" bestFit="1" customWidth="1"/>
    <col min="4173" max="4173" width="9.85546875" bestFit="1" customWidth="1"/>
    <col min="4174" max="4175" width="6.85546875" bestFit="1" customWidth="1"/>
    <col min="4176" max="4176" width="9.85546875" bestFit="1" customWidth="1"/>
    <col min="4177" max="4178" width="6.85546875" bestFit="1" customWidth="1"/>
    <col min="4179" max="4179" width="9.85546875" bestFit="1" customWidth="1"/>
    <col min="4180" max="4181" width="6.85546875" bestFit="1" customWidth="1"/>
    <col min="4182" max="4182" width="9.85546875" bestFit="1" customWidth="1"/>
    <col min="4183" max="4184" width="6.85546875" bestFit="1" customWidth="1"/>
    <col min="4185" max="4185" width="9.85546875" bestFit="1" customWidth="1"/>
    <col min="4186" max="4187" width="6.85546875" bestFit="1" customWidth="1"/>
    <col min="4188" max="4188" width="9.85546875" bestFit="1" customWidth="1"/>
    <col min="4189" max="4190" width="6.85546875" bestFit="1" customWidth="1"/>
    <col min="4191" max="4191" width="9.85546875" bestFit="1" customWidth="1"/>
    <col min="4192" max="4193" width="6.85546875" bestFit="1" customWidth="1"/>
    <col min="4194" max="4194" width="9.85546875" bestFit="1" customWidth="1"/>
    <col min="4195" max="4196" width="6.85546875" bestFit="1" customWidth="1"/>
    <col min="4197" max="4197" width="9.85546875" bestFit="1" customWidth="1"/>
    <col min="4198" max="4199" width="6.85546875" bestFit="1" customWidth="1"/>
    <col min="4200" max="4200" width="9.85546875" bestFit="1" customWidth="1"/>
    <col min="4201" max="4202" width="6.85546875" bestFit="1" customWidth="1"/>
    <col min="4203" max="4203" width="9.85546875" bestFit="1" customWidth="1"/>
    <col min="4204" max="4205" width="6.85546875" bestFit="1" customWidth="1"/>
    <col min="4206" max="4206" width="9.85546875" bestFit="1" customWidth="1"/>
    <col min="4207" max="4208" width="6.85546875" bestFit="1" customWidth="1"/>
    <col min="4209" max="4209" width="9.85546875" bestFit="1" customWidth="1"/>
    <col min="4210" max="4211" width="6.85546875" bestFit="1" customWidth="1"/>
    <col min="4212" max="4212" width="9.85546875" bestFit="1" customWidth="1"/>
    <col min="4213" max="4214" width="6.85546875" bestFit="1" customWidth="1"/>
    <col min="4215" max="4215" width="9.85546875" bestFit="1" customWidth="1"/>
    <col min="4216" max="4217" width="6.85546875" bestFit="1" customWidth="1"/>
    <col min="4218" max="4218" width="9.85546875" bestFit="1" customWidth="1"/>
    <col min="4219" max="4220" width="6.85546875" bestFit="1" customWidth="1"/>
    <col min="4221" max="4221" width="9.85546875" bestFit="1" customWidth="1"/>
    <col min="4222" max="4223" width="6.85546875" bestFit="1" customWidth="1"/>
    <col min="4224" max="4224" width="9.85546875" bestFit="1" customWidth="1"/>
    <col min="4225" max="4226" width="6.85546875" bestFit="1" customWidth="1"/>
    <col min="4227" max="4227" width="9.85546875" bestFit="1" customWidth="1"/>
    <col min="4228" max="4229" width="6.85546875" bestFit="1" customWidth="1"/>
    <col min="4230" max="4230" width="9.85546875" bestFit="1" customWidth="1"/>
    <col min="4231" max="4232" width="6.85546875" bestFit="1" customWidth="1"/>
    <col min="4233" max="4233" width="9.85546875" bestFit="1" customWidth="1"/>
    <col min="4234" max="4235" width="6.85546875" bestFit="1" customWidth="1"/>
    <col min="4236" max="4236" width="9.85546875" bestFit="1" customWidth="1"/>
    <col min="4237" max="4238" width="6.85546875" bestFit="1" customWidth="1"/>
    <col min="4239" max="4239" width="9.85546875" bestFit="1" customWidth="1"/>
    <col min="4240" max="4241" width="6.85546875" bestFit="1" customWidth="1"/>
    <col min="4242" max="4242" width="9.85546875" bestFit="1" customWidth="1"/>
    <col min="4243" max="4244" width="6.85546875" bestFit="1" customWidth="1"/>
    <col min="4245" max="4245" width="9.85546875" bestFit="1" customWidth="1"/>
    <col min="4246" max="4247" width="6.85546875" bestFit="1" customWidth="1"/>
    <col min="4248" max="4248" width="9.85546875" bestFit="1" customWidth="1"/>
    <col min="4249" max="4250" width="6.85546875" bestFit="1" customWidth="1"/>
    <col min="4251" max="4251" width="9.85546875" bestFit="1" customWidth="1"/>
    <col min="4252" max="4253" width="6.85546875" bestFit="1" customWidth="1"/>
    <col min="4254" max="4254" width="9.85546875" bestFit="1" customWidth="1"/>
    <col min="4255" max="4256" width="6.85546875" bestFit="1" customWidth="1"/>
    <col min="4257" max="4257" width="9.85546875" bestFit="1" customWidth="1"/>
    <col min="4258" max="4259" width="6.85546875" bestFit="1" customWidth="1"/>
    <col min="4260" max="4260" width="9.85546875" bestFit="1" customWidth="1"/>
    <col min="4261" max="4262" width="6.85546875" bestFit="1" customWidth="1"/>
    <col min="4263" max="4263" width="9.85546875" bestFit="1" customWidth="1"/>
    <col min="4264" max="4265" width="6.85546875" bestFit="1" customWidth="1"/>
    <col min="4266" max="4266" width="9.85546875" bestFit="1" customWidth="1"/>
    <col min="4267" max="4268" width="6.85546875" bestFit="1" customWidth="1"/>
    <col min="4269" max="4269" width="9.85546875" bestFit="1" customWidth="1"/>
    <col min="4270" max="4271" width="6.85546875" bestFit="1" customWidth="1"/>
    <col min="4272" max="4272" width="9.85546875" bestFit="1" customWidth="1"/>
    <col min="4273" max="4274" width="6.85546875" bestFit="1" customWidth="1"/>
    <col min="4275" max="4275" width="9.85546875" bestFit="1" customWidth="1"/>
    <col min="4276" max="4277" width="6.85546875" bestFit="1" customWidth="1"/>
    <col min="4278" max="4278" width="9.85546875" bestFit="1" customWidth="1"/>
    <col min="4279" max="4280" width="6.85546875" bestFit="1" customWidth="1"/>
    <col min="4281" max="4281" width="9.85546875" bestFit="1" customWidth="1"/>
    <col min="4282" max="4283" width="6.85546875" bestFit="1" customWidth="1"/>
    <col min="4284" max="4284" width="9.85546875" bestFit="1" customWidth="1"/>
    <col min="4285" max="4286" width="6.85546875" bestFit="1" customWidth="1"/>
    <col min="4287" max="4287" width="9.85546875" bestFit="1" customWidth="1"/>
    <col min="4288" max="4289" width="6.85546875" bestFit="1" customWidth="1"/>
    <col min="4290" max="4290" width="9.85546875" bestFit="1" customWidth="1"/>
    <col min="4291" max="4292" width="6.85546875" bestFit="1" customWidth="1"/>
    <col min="4293" max="4293" width="9.85546875" bestFit="1" customWidth="1"/>
    <col min="4294" max="4295" width="6.85546875" bestFit="1" customWidth="1"/>
    <col min="4296" max="4296" width="9.85546875" bestFit="1" customWidth="1"/>
    <col min="4297" max="4298" width="6.85546875" bestFit="1" customWidth="1"/>
    <col min="4299" max="4299" width="9.85546875" bestFit="1" customWidth="1"/>
    <col min="4300" max="4301" width="6.85546875" bestFit="1" customWidth="1"/>
    <col min="4302" max="4302" width="9.85546875" bestFit="1" customWidth="1"/>
    <col min="4303" max="4304" width="6.85546875" bestFit="1" customWidth="1"/>
    <col min="4305" max="4305" width="9.85546875" bestFit="1" customWidth="1"/>
    <col min="4306" max="4307" width="6.85546875" bestFit="1" customWidth="1"/>
    <col min="4308" max="4308" width="9.85546875" bestFit="1" customWidth="1"/>
    <col min="4309" max="4310" width="6.85546875" bestFit="1" customWidth="1"/>
    <col min="4311" max="4311" width="9.85546875" bestFit="1" customWidth="1"/>
    <col min="4312" max="4313" width="6.85546875" bestFit="1" customWidth="1"/>
    <col min="4314" max="4314" width="9.85546875" bestFit="1" customWidth="1"/>
    <col min="4315" max="4316" width="6.85546875" bestFit="1" customWidth="1"/>
    <col min="4317" max="4317" width="9.85546875" bestFit="1" customWidth="1"/>
    <col min="4318" max="4319" width="6.85546875" bestFit="1" customWidth="1"/>
    <col min="4320" max="4320" width="9.85546875" bestFit="1" customWidth="1"/>
    <col min="4321" max="4322" width="6.85546875" bestFit="1" customWidth="1"/>
    <col min="4323" max="4323" width="9.85546875" bestFit="1" customWidth="1"/>
    <col min="4324" max="4325" width="6.85546875" bestFit="1" customWidth="1"/>
    <col min="4326" max="4326" width="9.85546875" bestFit="1" customWidth="1"/>
    <col min="4327" max="4328" width="6.85546875" bestFit="1" customWidth="1"/>
    <col min="4329" max="4329" width="9.85546875" bestFit="1" customWidth="1"/>
    <col min="4330" max="4331" width="6.85546875" bestFit="1" customWidth="1"/>
    <col min="4332" max="4332" width="9.85546875" bestFit="1" customWidth="1"/>
    <col min="4333" max="4334" width="6.85546875" bestFit="1" customWidth="1"/>
    <col min="4335" max="4335" width="9.85546875" bestFit="1" customWidth="1"/>
    <col min="4336" max="4337" width="6.85546875" bestFit="1" customWidth="1"/>
    <col min="4338" max="4338" width="9.85546875" bestFit="1" customWidth="1"/>
    <col min="4339" max="4340" width="6.85546875" bestFit="1" customWidth="1"/>
    <col min="4341" max="4341" width="9.85546875" bestFit="1" customWidth="1"/>
    <col min="4342" max="4343" width="6.85546875" bestFit="1" customWidth="1"/>
    <col min="4344" max="4344" width="9.85546875" bestFit="1" customWidth="1"/>
    <col min="4345" max="4346" width="6.85546875" bestFit="1" customWidth="1"/>
    <col min="4347" max="4347" width="9.85546875" bestFit="1" customWidth="1"/>
    <col min="4348" max="4349" width="6.85546875" bestFit="1" customWidth="1"/>
    <col min="4350" max="4350" width="9.85546875" bestFit="1" customWidth="1"/>
    <col min="4351" max="4352" width="6.85546875" bestFit="1" customWidth="1"/>
    <col min="4353" max="4353" width="9.85546875" bestFit="1" customWidth="1"/>
    <col min="4354" max="4355" width="6.85546875" bestFit="1" customWidth="1"/>
    <col min="4356" max="4356" width="9.85546875" bestFit="1" customWidth="1"/>
    <col min="4357" max="4358" width="6.85546875" bestFit="1" customWidth="1"/>
    <col min="4359" max="4359" width="9.85546875" bestFit="1" customWidth="1"/>
    <col min="4360" max="4361" width="6.85546875" bestFit="1" customWidth="1"/>
    <col min="4362" max="4362" width="9.85546875" bestFit="1" customWidth="1"/>
    <col min="4363" max="4364" width="6.85546875" bestFit="1" customWidth="1"/>
    <col min="4365" max="4365" width="9.85546875" bestFit="1" customWidth="1"/>
    <col min="4366" max="4367" width="6.85546875" bestFit="1" customWidth="1"/>
    <col min="4368" max="4368" width="9.85546875" bestFit="1" customWidth="1"/>
    <col min="4369" max="4370" width="6.85546875" bestFit="1" customWidth="1"/>
    <col min="4371" max="4371" width="9.85546875" bestFit="1" customWidth="1"/>
    <col min="4372" max="4373" width="6.85546875" bestFit="1" customWidth="1"/>
    <col min="4374" max="4374" width="9.85546875" bestFit="1" customWidth="1"/>
    <col min="4375" max="4376" width="6.85546875" bestFit="1" customWidth="1"/>
    <col min="4377" max="4377" width="9.85546875" bestFit="1" customWidth="1"/>
    <col min="4378" max="4379" width="6.85546875" bestFit="1" customWidth="1"/>
    <col min="4380" max="4380" width="9.85546875" bestFit="1" customWidth="1"/>
    <col min="4381" max="4382" width="6.85546875" bestFit="1" customWidth="1"/>
    <col min="4383" max="4383" width="9.85546875" bestFit="1" customWidth="1"/>
    <col min="4384" max="4385" width="6.85546875" bestFit="1" customWidth="1"/>
    <col min="4386" max="4386" width="9.85546875" bestFit="1" customWidth="1"/>
    <col min="4387" max="4388" width="6.85546875" bestFit="1" customWidth="1"/>
    <col min="4389" max="4389" width="9.85546875" bestFit="1" customWidth="1"/>
    <col min="4390" max="4391" width="6.85546875" bestFit="1" customWidth="1"/>
    <col min="4392" max="4392" width="9.85546875" bestFit="1" customWidth="1"/>
    <col min="4393" max="4394" width="6.85546875" bestFit="1" customWidth="1"/>
    <col min="4395" max="4395" width="9.85546875" bestFit="1" customWidth="1"/>
    <col min="4396" max="4397" width="6.85546875" bestFit="1" customWidth="1"/>
    <col min="4398" max="4398" width="9.85546875" bestFit="1" customWidth="1"/>
    <col min="4399" max="4400" width="6.85546875" bestFit="1" customWidth="1"/>
    <col min="4401" max="4401" width="9.85546875" bestFit="1" customWidth="1"/>
    <col min="4402" max="4403" width="6.85546875" bestFit="1" customWidth="1"/>
    <col min="4404" max="4404" width="9.85546875" bestFit="1" customWidth="1"/>
    <col min="4405" max="4406" width="6.85546875" bestFit="1" customWidth="1"/>
    <col min="4407" max="4407" width="9.85546875" bestFit="1" customWidth="1"/>
    <col min="4408" max="4409" width="6.85546875" bestFit="1" customWidth="1"/>
    <col min="4410" max="4410" width="9.85546875" bestFit="1" customWidth="1"/>
    <col min="4411" max="4412" width="6.85546875" bestFit="1" customWidth="1"/>
    <col min="4413" max="4413" width="9.85546875" bestFit="1" customWidth="1"/>
    <col min="4414" max="4415" width="6.85546875" bestFit="1" customWidth="1"/>
    <col min="4416" max="4416" width="9.85546875" bestFit="1" customWidth="1"/>
    <col min="4417" max="4418" width="6.85546875" bestFit="1" customWidth="1"/>
    <col min="4419" max="4419" width="9.85546875" bestFit="1" customWidth="1"/>
    <col min="4420" max="4421" width="6.85546875" bestFit="1" customWidth="1"/>
    <col min="4422" max="4422" width="9.85546875" bestFit="1" customWidth="1"/>
    <col min="4423" max="4424" width="6.85546875" bestFit="1" customWidth="1"/>
    <col min="4425" max="4425" width="9.85546875" bestFit="1" customWidth="1"/>
    <col min="4426" max="4427" width="6.85546875" bestFit="1" customWidth="1"/>
    <col min="4428" max="4428" width="9.85546875" bestFit="1" customWidth="1"/>
    <col min="4429" max="4430" width="6.85546875" bestFit="1" customWidth="1"/>
    <col min="4431" max="4431" width="9.85546875" bestFit="1" customWidth="1"/>
    <col min="4432" max="4433" width="6.85546875" bestFit="1" customWidth="1"/>
    <col min="4434" max="4434" width="9.85546875" bestFit="1" customWidth="1"/>
    <col min="4435" max="4436" width="6.85546875" bestFit="1" customWidth="1"/>
    <col min="4437" max="4437" width="9.85546875" bestFit="1" customWidth="1"/>
    <col min="4438" max="4439" width="6.85546875" bestFit="1" customWidth="1"/>
    <col min="4440" max="4440" width="9.85546875" bestFit="1" customWidth="1"/>
    <col min="4441" max="4442" width="6.85546875" bestFit="1" customWidth="1"/>
    <col min="4443" max="4443" width="9.85546875" bestFit="1" customWidth="1"/>
    <col min="4444" max="4445" width="6.85546875" bestFit="1" customWidth="1"/>
    <col min="4446" max="4446" width="9.85546875" bestFit="1" customWidth="1"/>
    <col min="4447" max="4448" width="6.85546875" bestFit="1" customWidth="1"/>
    <col min="4449" max="4449" width="9.85546875" bestFit="1" customWidth="1"/>
    <col min="4450" max="4451" width="6.85546875" bestFit="1" customWidth="1"/>
    <col min="4452" max="4452" width="9.85546875" bestFit="1" customWidth="1"/>
    <col min="4453" max="4454" width="6.85546875" bestFit="1" customWidth="1"/>
    <col min="4455" max="4455" width="9.85546875" bestFit="1" customWidth="1"/>
    <col min="4456" max="4457" width="6.85546875" bestFit="1" customWidth="1"/>
    <col min="4458" max="4458" width="9.85546875" bestFit="1" customWidth="1"/>
    <col min="4459" max="4460" width="6.85546875" bestFit="1" customWidth="1"/>
    <col min="4461" max="4461" width="9.85546875" bestFit="1" customWidth="1"/>
    <col min="4462" max="4463" width="6.85546875" bestFit="1" customWidth="1"/>
    <col min="4464" max="4464" width="9.85546875" bestFit="1" customWidth="1"/>
    <col min="4465" max="4466" width="6.85546875" bestFit="1" customWidth="1"/>
    <col min="4467" max="4467" width="9.85546875" bestFit="1" customWidth="1"/>
    <col min="4468" max="4469" width="6.85546875" bestFit="1" customWidth="1"/>
    <col min="4470" max="4470" width="9.85546875" bestFit="1" customWidth="1"/>
    <col min="4471" max="4472" width="6.85546875" bestFit="1" customWidth="1"/>
    <col min="4473" max="4473" width="9.85546875" bestFit="1" customWidth="1"/>
    <col min="4474" max="4475" width="6.85546875" bestFit="1" customWidth="1"/>
    <col min="4476" max="4476" width="9.85546875" bestFit="1" customWidth="1"/>
    <col min="4477" max="4478" width="6.85546875" bestFit="1" customWidth="1"/>
    <col min="4479" max="4479" width="9.85546875" bestFit="1" customWidth="1"/>
    <col min="4480" max="4481" width="6.85546875" bestFit="1" customWidth="1"/>
    <col min="4482" max="4482" width="9.85546875" bestFit="1" customWidth="1"/>
    <col min="4483" max="4484" width="6.85546875" bestFit="1" customWidth="1"/>
    <col min="4485" max="4485" width="9.85546875" bestFit="1" customWidth="1"/>
    <col min="4486" max="4487" width="6.85546875" bestFit="1" customWidth="1"/>
    <col min="4488" max="4488" width="9.85546875" bestFit="1" customWidth="1"/>
    <col min="4489" max="4490" width="6.85546875" bestFit="1" customWidth="1"/>
    <col min="4491" max="4491" width="9.85546875" bestFit="1" customWidth="1"/>
    <col min="4492" max="4493" width="6.85546875" bestFit="1" customWidth="1"/>
    <col min="4494" max="4494" width="9.85546875" bestFit="1" customWidth="1"/>
    <col min="4495" max="4496" width="6.85546875" bestFit="1" customWidth="1"/>
    <col min="4497" max="4497" width="9.85546875" bestFit="1" customWidth="1"/>
    <col min="4498" max="4499" width="6.85546875" bestFit="1" customWidth="1"/>
    <col min="4500" max="4500" width="9.85546875" bestFit="1" customWidth="1"/>
    <col min="4501" max="4502" width="6.85546875" bestFit="1" customWidth="1"/>
    <col min="4503" max="4503" width="9.85546875" bestFit="1" customWidth="1"/>
    <col min="4504" max="4505" width="6.85546875" bestFit="1" customWidth="1"/>
    <col min="4506" max="4506" width="9.85546875" bestFit="1" customWidth="1"/>
    <col min="4507" max="4508" width="6.85546875" bestFit="1" customWidth="1"/>
    <col min="4509" max="4509" width="9.85546875" bestFit="1" customWidth="1"/>
    <col min="4510" max="4511" width="6.85546875" bestFit="1" customWidth="1"/>
    <col min="4512" max="4512" width="9.85546875" bestFit="1" customWidth="1"/>
    <col min="4513" max="4514" width="6.85546875" bestFit="1" customWidth="1"/>
    <col min="4515" max="4515" width="9.85546875" bestFit="1" customWidth="1"/>
    <col min="4516" max="4517" width="6.85546875" bestFit="1" customWidth="1"/>
    <col min="4518" max="4518" width="9.85546875" bestFit="1" customWidth="1"/>
    <col min="4519" max="4520" width="6.85546875" bestFit="1" customWidth="1"/>
    <col min="4521" max="4521" width="9.85546875" bestFit="1" customWidth="1"/>
    <col min="4522" max="4523" width="6.85546875" bestFit="1" customWidth="1"/>
    <col min="4524" max="4524" width="9.85546875" bestFit="1" customWidth="1"/>
    <col min="4525" max="4526" width="6.85546875" bestFit="1" customWidth="1"/>
    <col min="4527" max="4527" width="9.85546875" bestFit="1" customWidth="1"/>
    <col min="4528" max="4529" width="6.85546875" bestFit="1" customWidth="1"/>
    <col min="4530" max="4530" width="9.85546875" bestFit="1" customWidth="1"/>
    <col min="4531" max="4532" width="6.85546875" bestFit="1" customWidth="1"/>
    <col min="4533" max="4533" width="9.85546875" bestFit="1" customWidth="1"/>
    <col min="4534" max="4535" width="6.85546875" bestFit="1" customWidth="1"/>
    <col min="4536" max="4536" width="9.85546875" bestFit="1" customWidth="1"/>
    <col min="4537" max="4538" width="6.85546875" bestFit="1" customWidth="1"/>
    <col min="4539" max="4539" width="9.85546875" bestFit="1" customWidth="1"/>
    <col min="4540" max="4541" width="6.85546875" bestFit="1" customWidth="1"/>
    <col min="4542" max="4542" width="9.85546875" bestFit="1" customWidth="1"/>
    <col min="4543" max="4544" width="6.85546875" bestFit="1" customWidth="1"/>
    <col min="4545" max="4545" width="9.85546875" bestFit="1" customWidth="1"/>
    <col min="4546" max="4547" width="6.85546875" bestFit="1" customWidth="1"/>
    <col min="4548" max="4548" width="9.85546875" bestFit="1" customWidth="1"/>
    <col min="4549" max="4550" width="6.85546875" bestFit="1" customWidth="1"/>
    <col min="4551" max="4551" width="9.85546875" bestFit="1" customWidth="1"/>
    <col min="4552" max="4553" width="6.85546875" bestFit="1" customWidth="1"/>
    <col min="4554" max="4554" width="9.85546875" bestFit="1" customWidth="1"/>
    <col min="4555" max="4556" width="6.85546875" bestFit="1" customWidth="1"/>
    <col min="4557" max="4557" width="9.85546875" bestFit="1" customWidth="1"/>
    <col min="4558" max="4559" width="6.85546875" bestFit="1" customWidth="1"/>
    <col min="4560" max="4560" width="9.85546875" bestFit="1" customWidth="1"/>
    <col min="4561" max="4562" width="6.85546875" bestFit="1" customWidth="1"/>
    <col min="4563" max="4563" width="9.85546875" bestFit="1" customWidth="1"/>
    <col min="4564" max="4565" width="6.85546875" bestFit="1" customWidth="1"/>
    <col min="4566" max="4566" width="9.85546875" bestFit="1" customWidth="1"/>
    <col min="4567" max="4568" width="6.85546875" bestFit="1" customWidth="1"/>
    <col min="4569" max="4569" width="9.85546875" bestFit="1" customWidth="1"/>
    <col min="4570" max="4571" width="6.85546875" bestFit="1" customWidth="1"/>
    <col min="4572" max="4572" width="9.85546875" bestFit="1" customWidth="1"/>
    <col min="4573" max="4574" width="6.85546875" bestFit="1" customWidth="1"/>
    <col min="4575" max="4575" width="9.85546875" bestFit="1" customWidth="1"/>
    <col min="4576" max="4577" width="6.85546875" bestFit="1" customWidth="1"/>
    <col min="4578" max="4578" width="9.85546875" bestFit="1" customWidth="1"/>
    <col min="4579" max="4580" width="6.85546875" bestFit="1" customWidth="1"/>
    <col min="4581" max="4581" width="9.85546875" bestFit="1" customWidth="1"/>
    <col min="4582" max="4583" width="6.85546875" bestFit="1" customWidth="1"/>
    <col min="4584" max="4584" width="9.85546875" bestFit="1" customWidth="1"/>
    <col min="4585" max="4586" width="6.85546875" bestFit="1" customWidth="1"/>
    <col min="4587" max="4587" width="9.85546875" bestFit="1" customWidth="1"/>
    <col min="4588" max="4589" width="6.85546875" bestFit="1" customWidth="1"/>
    <col min="4590" max="4590" width="9.85546875" bestFit="1" customWidth="1"/>
    <col min="4591" max="4592" width="6.85546875" bestFit="1" customWidth="1"/>
    <col min="4593" max="4593" width="9.85546875" bestFit="1" customWidth="1"/>
    <col min="4594" max="4595" width="6.85546875" bestFit="1" customWidth="1"/>
    <col min="4596" max="4596" width="9.85546875" bestFit="1" customWidth="1"/>
    <col min="4597" max="4598" width="6.85546875" bestFit="1" customWidth="1"/>
    <col min="4599" max="4599" width="9.85546875" bestFit="1" customWidth="1"/>
    <col min="4600" max="4601" width="6.85546875" bestFit="1" customWidth="1"/>
    <col min="4602" max="4602" width="9.85546875" bestFit="1" customWidth="1"/>
    <col min="4603" max="4604" width="6.85546875" bestFit="1" customWidth="1"/>
    <col min="4605" max="4605" width="9.85546875" bestFit="1" customWidth="1"/>
    <col min="4606" max="4607" width="6.85546875" bestFit="1" customWidth="1"/>
    <col min="4608" max="4608" width="9.85546875" bestFit="1" customWidth="1"/>
    <col min="4609" max="4610" width="6.85546875" bestFit="1" customWidth="1"/>
    <col min="4611" max="4611" width="9.85546875" bestFit="1" customWidth="1"/>
    <col min="4612" max="4613" width="6.85546875" bestFit="1" customWidth="1"/>
    <col min="4614" max="4614" width="9.85546875" bestFit="1" customWidth="1"/>
    <col min="4615" max="4616" width="6.85546875" bestFit="1" customWidth="1"/>
    <col min="4617" max="4617" width="9.85546875" bestFit="1" customWidth="1"/>
    <col min="4618" max="4619" width="6.85546875" bestFit="1" customWidth="1"/>
    <col min="4620" max="4620" width="9.85546875" bestFit="1" customWidth="1"/>
    <col min="4621" max="4622" width="6.85546875" bestFit="1" customWidth="1"/>
    <col min="4623" max="4623" width="9.85546875" bestFit="1" customWidth="1"/>
    <col min="4624" max="4625" width="6.85546875" bestFit="1" customWidth="1"/>
    <col min="4626" max="4626" width="9.85546875" bestFit="1" customWidth="1"/>
    <col min="4627" max="4628" width="6.85546875" bestFit="1" customWidth="1"/>
    <col min="4629" max="4629" width="9.85546875" bestFit="1" customWidth="1"/>
    <col min="4630" max="4631" width="6.85546875" bestFit="1" customWidth="1"/>
    <col min="4632" max="4632" width="9.85546875" bestFit="1" customWidth="1"/>
    <col min="4633" max="4634" width="6.85546875" bestFit="1" customWidth="1"/>
    <col min="4635" max="4635" width="9.85546875" bestFit="1" customWidth="1"/>
    <col min="4636" max="4637" width="6.85546875" bestFit="1" customWidth="1"/>
    <col min="4638" max="4638" width="9.85546875" bestFit="1" customWidth="1"/>
    <col min="4639" max="4640" width="6.85546875" bestFit="1" customWidth="1"/>
    <col min="4641" max="4641" width="9.85546875" bestFit="1" customWidth="1"/>
    <col min="4642" max="4643" width="6.85546875" bestFit="1" customWidth="1"/>
    <col min="4644" max="4644" width="9.85546875" bestFit="1" customWidth="1"/>
    <col min="4645" max="4646" width="6.85546875" bestFit="1" customWidth="1"/>
    <col min="4647" max="4647" width="9.85546875" bestFit="1" customWidth="1"/>
    <col min="4648" max="4649" width="6.85546875" bestFit="1" customWidth="1"/>
    <col min="4650" max="4650" width="9.85546875" bestFit="1" customWidth="1"/>
    <col min="4651" max="4652" width="6.85546875" bestFit="1" customWidth="1"/>
    <col min="4653" max="4653" width="9.85546875" bestFit="1" customWidth="1"/>
    <col min="4654" max="4655" width="6.85546875" bestFit="1" customWidth="1"/>
    <col min="4656" max="4656" width="9.85546875" bestFit="1" customWidth="1"/>
    <col min="4657" max="4658" width="6.85546875" bestFit="1" customWidth="1"/>
    <col min="4659" max="4659" width="9.85546875" bestFit="1" customWidth="1"/>
    <col min="4660" max="4661" width="6.85546875" bestFit="1" customWidth="1"/>
    <col min="4662" max="4662" width="9.85546875" bestFit="1" customWidth="1"/>
    <col min="4663" max="4664" width="6.85546875" bestFit="1" customWidth="1"/>
    <col min="4665" max="4665" width="9.85546875" bestFit="1" customWidth="1"/>
    <col min="4666" max="4667" width="6.85546875" bestFit="1" customWidth="1"/>
    <col min="4668" max="4668" width="9.85546875" bestFit="1" customWidth="1"/>
    <col min="4669" max="4670" width="6.85546875" bestFit="1" customWidth="1"/>
    <col min="4671" max="4671" width="9.85546875" bestFit="1" customWidth="1"/>
    <col min="4672" max="4673" width="6.85546875" bestFit="1" customWidth="1"/>
    <col min="4674" max="4674" width="9.85546875" bestFit="1" customWidth="1"/>
    <col min="4675" max="4676" width="6.85546875" bestFit="1" customWidth="1"/>
    <col min="4677" max="4677" width="9.85546875" bestFit="1" customWidth="1"/>
    <col min="4678" max="4679" width="6.85546875" bestFit="1" customWidth="1"/>
    <col min="4680" max="4680" width="9.85546875" bestFit="1" customWidth="1"/>
    <col min="4681" max="4682" width="6.85546875" bestFit="1" customWidth="1"/>
    <col min="4683" max="4683" width="9.85546875" bestFit="1" customWidth="1"/>
    <col min="4684" max="4685" width="6.85546875" bestFit="1" customWidth="1"/>
    <col min="4686" max="4686" width="9.85546875" bestFit="1" customWidth="1"/>
    <col min="4687" max="4688" width="6.85546875" bestFit="1" customWidth="1"/>
    <col min="4689" max="4689" width="9.85546875" bestFit="1" customWidth="1"/>
    <col min="4690" max="4691" width="6.85546875" bestFit="1" customWidth="1"/>
    <col min="4692" max="4692" width="9.85546875" bestFit="1" customWidth="1"/>
    <col min="4693" max="4694" width="6.85546875" bestFit="1" customWidth="1"/>
    <col min="4695" max="4695" width="9.85546875" bestFit="1" customWidth="1"/>
    <col min="4696" max="4697" width="6.85546875" bestFit="1" customWidth="1"/>
    <col min="4698" max="4698" width="9.85546875" bestFit="1" customWidth="1"/>
    <col min="4699" max="4700" width="6.85546875" bestFit="1" customWidth="1"/>
    <col min="4701" max="4701" width="9.85546875" bestFit="1" customWidth="1"/>
    <col min="4702" max="4703" width="6.85546875" bestFit="1" customWidth="1"/>
    <col min="4704" max="4704" width="9.85546875" bestFit="1" customWidth="1"/>
    <col min="4705" max="4706" width="6.85546875" bestFit="1" customWidth="1"/>
    <col min="4707" max="4707" width="9.85546875" bestFit="1" customWidth="1"/>
    <col min="4708" max="4709" width="6.85546875" bestFit="1" customWidth="1"/>
    <col min="4710" max="4710" width="9.85546875" bestFit="1" customWidth="1"/>
    <col min="4711" max="4712" width="6.85546875" bestFit="1" customWidth="1"/>
    <col min="4713" max="4713" width="9.85546875" bestFit="1" customWidth="1"/>
    <col min="4714" max="4715" width="6.85546875" bestFit="1" customWidth="1"/>
    <col min="4716" max="4716" width="9.85546875" bestFit="1" customWidth="1"/>
    <col min="4717" max="4718" width="6.85546875" bestFit="1" customWidth="1"/>
    <col min="4719" max="4719" width="9.85546875" bestFit="1" customWidth="1"/>
    <col min="4720" max="4721" width="6.85546875" bestFit="1" customWidth="1"/>
    <col min="4722" max="4722" width="9.85546875" bestFit="1" customWidth="1"/>
    <col min="4723" max="4724" width="6.85546875" bestFit="1" customWidth="1"/>
    <col min="4725" max="4725" width="9.85546875" bestFit="1" customWidth="1"/>
    <col min="4726" max="4727" width="6.85546875" bestFit="1" customWidth="1"/>
    <col min="4728" max="4728" width="9.85546875" bestFit="1" customWidth="1"/>
    <col min="4729" max="4730" width="6.85546875" bestFit="1" customWidth="1"/>
    <col min="4731" max="4731" width="9.85546875" bestFit="1" customWidth="1"/>
    <col min="4732" max="4733" width="6.85546875" bestFit="1" customWidth="1"/>
    <col min="4734" max="4734" width="9.85546875" bestFit="1" customWidth="1"/>
    <col min="4735" max="4736" width="6.85546875" bestFit="1" customWidth="1"/>
    <col min="4737" max="4737" width="9.85546875" bestFit="1" customWidth="1"/>
    <col min="4738" max="4739" width="6.85546875" bestFit="1" customWidth="1"/>
    <col min="4740" max="4740" width="9.85546875" bestFit="1" customWidth="1"/>
    <col min="4741" max="4742" width="6.85546875" bestFit="1" customWidth="1"/>
    <col min="4743" max="4743" width="9.85546875" bestFit="1" customWidth="1"/>
    <col min="4744" max="4745" width="6.85546875" bestFit="1" customWidth="1"/>
    <col min="4746" max="4746" width="9.85546875" bestFit="1" customWidth="1"/>
    <col min="4747" max="4748" width="6.85546875" bestFit="1" customWidth="1"/>
    <col min="4749" max="4749" width="9.85546875" bestFit="1" customWidth="1"/>
    <col min="4750" max="4751" width="6.85546875" bestFit="1" customWidth="1"/>
    <col min="4752" max="4752" width="9.85546875" bestFit="1" customWidth="1"/>
    <col min="4753" max="4754" width="6.85546875" bestFit="1" customWidth="1"/>
    <col min="4755" max="4755" width="9.85546875" bestFit="1" customWidth="1"/>
    <col min="4756" max="4757" width="6.85546875" bestFit="1" customWidth="1"/>
    <col min="4758" max="4758" width="9.85546875" bestFit="1" customWidth="1"/>
    <col min="4759" max="4760" width="6.85546875" bestFit="1" customWidth="1"/>
    <col min="4761" max="4761" width="9.85546875" bestFit="1" customWidth="1"/>
    <col min="4762" max="4763" width="6.85546875" bestFit="1" customWidth="1"/>
    <col min="4764" max="4764" width="9.85546875" bestFit="1" customWidth="1"/>
    <col min="4765" max="4766" width="6.85546875" bestFit="1" customWidth="1"/>
    <col min="4767" max="4767" width="9.85546875" bestFit="1" customWidth="1"/>
    <col min="4768" max="4769" width="6.85546875" bestFit="1" customWidth="1"/>
    <col min="4770" max="4770" width="9.85546875" bestFit="1" customWidth="1"/>
    <col min="4771" max="4772" width="6.85546875" bestFit="1" customWidth="1"/>
    <col min="4773" max="4773" width="9.85546875" bestFit="1" customWidth="1"/>
    <col min="4774" max="4775" width="6.85546875" bestFit="1" customWidth="1"/>
    <col min="4776" max="4776" width="9.85546875" bestFit="1" customWidth="1"/>
    <col min="4777" max="4778" width="6.85546875" bestFit="1" customWidth="1"/>
    <col min="4779" max="4779" width="9.85546875" bestFit="1" customWidth="1"/>
    <col min="4780" max="4781" width="6.85546875" bestFit="1" customWidth="1"/>
    <col min="4782" max="4782" width="9.85546875" bestFit="1" customWidth="1"/>
    <col min="4783" max="4784" width="6.85546875" bestFit="1" customWidth="1"/>
    <col min="4785" max="4785" width="9.85546875" bestFit="1" customWidth="1"/>
    <col min="4786" max="4787" width="6.85546875" bestFit="1" customWidth="1"/>
    <col min="4788" max="4788" width="9.85546875" bestFit="1" customWidth="1"/>
    <col min="4789" max="4790" width="6.85546875" bestFit="1" customWidth="1"/>
    <col min="4791" max="4791" width="9.85546875" bestFit="1" customWidth="1"/>
    <col min="4792" max="4793" width="6.85546875" bestFit="1" customWidth="1"/>
    <col min="4794" max="4794" width="9.85546875" bestFit="1" customWidth="1"/>
    <col min="4795" max="4796" width="6.85546875" bestFit="1" customWidth="1"/>
    <col min="4797" max="4797" width="9.85546875" bestFit="1" customWidth="1"/>
    <col min="4798" max="4799" width="6.85546875" bestFit="1" customWidth="1"/>
    <col min="4800" max="4800" width="9.85546875" bestFit="1" customWidth="1"/>
    <col min="4801" max="4802" width="6.85546875" bestFit="1" customWidth="1"/>
    <col min="4803" max="4803" width="9.85546875" bestFit="1" customWidth="1"/>
    <col min="4804" max="4805" width="6.85546875" bestFit="1" customWidth="1"/>
    <col min="4806" max="4806" width="9.85546875" bestFit="1" customWidth="1"/>
    <col min="4807" max="4808" width="6.85546875" bestFit="1" customWidth="1"/>
    <col min="4809" max="4809" width="9.85546875" bestFit="1" customWidth="1"/>
    <col min="4810" max="4811" width="6.85546875" bestFit="1" customWidth="1"/>
    <col min="4812" max="4812" width="9.85546875" bestFit="1" customWidth="1"/>
    <col min="4813" max="4814" width="6.85546875" bestFit="1" customWidth="1"/>
    <col min="4815" max="4815" width="9.85546875" bestFit="1" customWidth="1"/>
    <col min="4816" max="4817" width="6.85546875" bestFit="1" customWidth="1"/>
    <col min="4818" max="4818" width="9.85546875" bestFit="1" customWidth="1"/>
    <col min="4819" max="4820" width="6.85546875" bestFit="1" customWidth="1"/>
    <col min="4821" max="4821" width="9.85546875" bestFit="1" customWidth="1"/>
    <col min="4822" max="4823" width="6.85546875" bestFit="1" customWidth="1"/>
    <col min="4824" max="4824" width="9.85546875" bestFit="1" customWidth="1"/>
    <col min="4825" max="4826" width="6.85546875" bestFit="1" customWidth="1"/>
    <col min="4827" max="4827" width="9.85546875" bestFit="1" customWidth="1"/>
    <col min="4828" max="4829" width="6.85546875" bestFit="1" customWidth="1"/>
    <col min="4830" max="4830" width="9.85546875" bestFit="1" customWidth="1"/>
    <col min="4831" max="4832" width="6.85546875" bestFit="1" customWidth="1"/>
    <col min="4833" max="4833" width="9.85546875" bestFit="1" customWidth="1"/>
    <col min="4834" max="4835" width="6.85546875" bestFit="1" customWidth="1"/>
    <col min="4836" max="4836" width="9.85546875" bestFit="1" customWidth="1"/>
    <col min="4837" max="4838" width="6.85546875" bestFit="1" customWidth="1"/>
    <col min="4839" max="4839" width="9.85546875" bestFit="1" customWidth="1"/>
    <col min="4840" max="4841" width="6.85546875" bestFit="1" customWidth="1"/>
    <col min="4842" max="4842" width="9.85546875" bestFit="1" customWidth="1"/>
    <col min="4843" max="4844" width="6.85546875" bestFit="1" customWidth="1"/>
    <col min="4845" max="4845" width="9.85546875" bestFit="1" customWidth="1"/>
    <col min="4846" max="4847" width="6.85546875" bestFit="1" customWidth="1"/>
    <col min="4848" max="4848" width="9.85546875" bestFit="1" customWidth="1"/>
    <col min="4849" max="4850" width="6.85546875" bestFit="1" customWidth="1"/>
    <col min="4851" max="4851" width="9.85546875" bestFit="1" customWidth="1"/>
    <col min="4852" max="4853" width="6.85546875" bestFit="1" customWidth="1"/>
    <col min="4854" max="4854" width="9.85546875" bestFit="1" customWidth="1"/>
    <col min="4855" max="4856" width="6.85546875" bestFit="1" customWidth="1"/>
    <col min="4857" max="4857" width="9.85546875" bestFit="1" customWidth="1"/>
    <col min="4858" max="4859" width="6.85546875" bestFit="1" customWidth="1"/>
    <col min="4860" max="4860" width="9.85546875" bestFit="1" customWidth="1"/>
    <col min="4861" max="4862" width="6.85546875" bestFit="1" customWidth="1"/>
    <col min="4863" max="4863" width="9.85546875" bestFit="1" customWidth="1"/>
    <col min="4864" max="4865" width="6.85546875" bestFit="1" customWidth="1"/>
    <col min="4866" max="4866" width="9.85546875" bestFit="1" customWidth="1"/>
    <col min="4867" max="4868" width="6.85546875" bestFit="1" customWidth="1"/>
    <col min="4869" max="4869" width="9.85546875" bestFit="1" customWidth="1"/>
    <col min="4870" max="4871" width="6.85546875" bestFit="1" customWidth="1"/>
    <col min="4872" max="4872" width="9.85546875" bestFit="1" customWidth="1"/>
    <col min="4873" max="4874" width="6.85546875" bestFit="1" customWidth="1"/>
    <col min="4875" max="4875" width="9.85546875" bestFit="1" customWidth="1"/>
    <col min="4876" max="4877" width="6.85546875" bestFit="1" customWidth="1"/>
    <col min="4878" max="4878" width="9.85546875" bestFit="1" customWidth="1"/>
    <col min="4879" max="4880" width="6.85546875" bestFit="1" customWidth="1"/>
    <col min="4881" max="4881" width="9.85546875" bestFit="1" customWidth="1"/>
    <col min="4882" max="4883" width="6.85546875" bestFit="1" customWidth="1"/>
    <col min="4884" max="4884" width="9.85546875" bestFit="1" customWidth="1"/>
    <col min="4885" max="4886" width="6.85546875" bestFit="1" customWidth="1"/>
    <col min="4887" max="4887" width="9.85546875" bestFit="1" customWidth="1"/>
    <col min="4888" max="4889" width="6.85546875" bestFit="1" customWidth="1"/>
    <col min="4890" max="4890" width="9.85546875" bestFit="1" customWidth="1"/>
    <col min="4891" max="4892" width="6.85546875" bestFit="1" customWidth="1"/>
    <col min="4893" max="4893" width="9.85546875" bestFit="1" customWidth="1"/>
    <col min="4894" max="4895" width="6.85546875" bestFit="1" customWidth="1"/>
    <col min="4896" max="4896" width="9.85546875" bestFit="1" customWidth="1"/>
    <col min="4897" max="4898" width="6.85546875" bestFit="1" customWidth="1"/>
    <col min="4899" max="4899" width="9.85546875" bestFit="1" customWidth="1"/>
    <col min="4900" max="4901" width="6.85546875" bestFit="1" customWidth="1"/>
    <col min="4902" max="4902" width="9.85546875" bestFit="1" customWidth="1"/>
    <col min="4903" max="4904" width="6.85546875" bestFit="1" customWidth="1"/>
    <col min="4905" max="4905" width="9.85546875" bestFit="1" customWidth="1"/>
    <col min="4906" max="4907" width="6.85546875" bestFit="1" customWidth="1"/>
    <col min="4908" max="4908" width="9.85546875" bestFit="1" customWidth="1"/>
    <col min="4909" max="4910" width="6.85546875" bestFit="1" customWidth="1"/>
    <col min="4911" max="4911" width="9.85546875" bestFit="1" customWidth="1"/>
    <col min="4912" max="4913" width="6.85546875" bestFit="1" customWidth="1"/>
    <col min="4914" max="4914" width="9.85546875" bestFit="1" customWidth="1"/>
    <col min="4915" max="4916" width="6.85546875" bestFit="1" customWidth="1"/>
    <col min="4917" max="4917" width="9.85546875" bestFit="1" customWidth="1"/>
    <col min="4918" max="4919" width="6.85546875" bestFit="1" customWidth="1"/>
    <col min="4920" max="4920" width="9.85546875" bestFit="1" customWidth="1"/>
    <col min="4921" max="4922" width="6.85546875" bestFit="1" customWidth="1"/>
    <col min="4923" max="4923" width="9.85546875" bestFit="1" customWidth="1"/>
    <col min="4924" max="4925" width="6.85546875" bestFit="1" customWidth="1"/>
    <col min="4926" max="4926" width="9.85546875" bestFit="1" customWidth="1"/>
    <col min="4927" max="4928" width="6.85546875" bestFit="1" customWidth="1"/>
    <col min="4929" max="4929" width="9.85546875" bestFit="1" customWidth="1"/>
    <col min="4930" max="4931" width="6.85546875" bestFit="1" customWidth="1"/>
    <col min="4932" max="4932" width="9.85546875" bestFit="1" customWidth="1"/>
    <col min="4933" max="4934" width="6.85546875" bestFit="1" customWidth="1"/>
    <col min="4935" max="4935" width="9.85546875" bestFit="1" customWidth="1"/>
    <col min="4936" max="4937" width="6.85546875" bestFit="1" customWidth="1"/>
    <col min="4938" max="4938" width="9.85546875" bestFit="1" customWidth="1"/>
    <col min="4939" max="4940" width="6.85546875" bestFit="1" customWidth="1"/>
    <col min="4941" max="4941" width="9.85546875" bestFit="1" customWidth="1"/>
    <col min="4942" max="4943" width="6.85546875" bestFit="1" customWidth="1"/>
    <col min="4944" max="4944" width="9.85546875" bestFit="1" customWidth="1"/>
    <col min="4945" max="4946" width="6.85546875" bestFit="1" customWidth="1"/>
    <col min="4947" max="4947" width="9.85546875" bestFit="1" customWidth="1"/>
    <col min="4948" max="4949" width="6.85546875" bestFit="1" customWidth="1"/>
    <col min="4950" max="4950" width="9.85546875" bestFit="1" customWidth="1"/>
    <col min="4951" max="4952" width="6.85546875" bestFit="1" customWidth="1"/>
    <col min="4953" max="4953" width="9.85546875" bestFit="1" customWidth="1"/>
    <col min="4954" max="4955" width="6.85546875" bestFit="1" customWidth="1"/>
    <col min="4956" max="4956" width="9.85546875" bestFit="1" customWidth="1"/>
    <col min="4957" max="4958" width="6.85546875" bestFit="1" customWidth="1"/>
    <col min="4959" max="4959" width="9.85546875" bestFit="1" customWidth="1"/>
    <col min="4960" max="4961" width="6.85546875" bestFit="1" customWidth="1"/>
    <col min="4962" max="4962" width="9.85546875" bestFit="1" customWidth="1"/>
    <col min="4963" max="4964" width="6.85546875" bestFit="1" customWidth="1"/>
    <col min="4965" max="4965" width="9.85546875" bestFit="1" customWidth="1"/>
    <col min="4966" max="4967" width="6.85546875" bestFit="1" customWidth="1"/>
    <col min="4968" max="4968" width="9.85546875" bestFit="1" customWidth="1"/>
    <col min="4969" max="4970" width="6.85546875" bestFit="1" customWidth="1"/>
    <col min="4971" max="4971" width="9.85546875" bestFit="1" customWidth="1"/>
    <col min="4972" max="4973" width="6.85546875" bestFit="1" customWidth="1"/>
    <col min="4974" max="4974" width="9.85546875" bestFit="1" customWidth="1"/>
    <col min="4975" max="4976" width="6.85546875" bestFit="1" customWidth="1"/>
    <col min="4977" max="4977" width="9.85546875" bestFit="1" customWidth="1"/>
    <col min="4978" max="4979" width="6.85546875" bestFit="1" customWidth="1"/>
    <col min="4980" max="4980" width="9.85546875" bestFit="1" customWidth="1"/>
    <col min="4981" max="4982" width="6.85546875" bestFit="1" customWidth="1"/>
    <col min="4983" max="4983" width="9.85546875" bestFit="1" customWidth="1"/>
    <col min="4984" max="4985" width="6.85546875" bestFit="1" customWidth="1"/>
    <col min="4986" max="4986" width="9.85546875" bestFit="1" customWidth="1"/>
    <col min="4987" max="4988" width="6.85546875" bestFit="1" customWidth="1"/>
    <col min="4989" max="4989" width="9.85546875" bestFit="1" customWidth="1"/>
    <col min="4990" max="4991" width="6.85546875" bestFit="1" customWidth="1"/>
    <col min="4992" max="4992" width="9.85546875" bestFit="1" customWidth="1"/>
    <col min="4993" max="4994" width="6.85546875" bestFit="1" customWidth="1"/>
    <col min="4995" max="4995" width="9.85546875" bestFit="1" customWidth="1"/>
    <col min="4996" max="4997" width="6.85546875" bestFit="1" customWidth="1"/>
    <col min="4998" max="4998" width="9.85546875" bestFit="1" customWidth="1"/>
    <col min="4999" max="5000" width="6.85546875" bestFit="1" customWidth="1"/>
    <col min="5001" max="5001" width="9.85546875" bestFit="1" customWidth="1"/>
    <col min="5002" max="5003" width="6.85546875" bestFit="1" customWidth="1"/>
    <col min="5004" max="5004" width="9.85546875" bestFit="1" customWidth="1"/>
    <col min="5005" max="5006" width="6.85546875" bestFit="1" customWidth="1"/>
    <col min="5007" max="5007" width="9.85546875" bestFit="1" customWidth="1"/>
    <col min="5008" max="5009" width="6.85546875" bestFit="1" customWidth="1"/>
    <col min="5010" max="5010" width="9.85546875" bestFit="1" customWidth="1"/>
    <col min="5011" max="5012" width="6.85546875" bestFit="1" customWidth="1"/>
    <col min="5013" max="5013" width="9.85546875" bestFit="1" customWidth="1"/>
    <col min="5014" max="5015" width="6.85546875" bestFit="1" customWidth="1"/>
    <col min="5016" max="5016" width="9.85546875" bestFit="1" customWidth="1"/>
    <col min="5017" max="5018" width="6.85546875" bestFit="1" customWidth="1"/>
    <col min="5019" max="5019" width="9.85546875" bestFit="1" customWidth="1"/>
    <col min="5020" max="5021" width="6.85546875" bestFit="1" customWidth="1"/>
    <col min="5022" max="5022" width="9.85546875" bestFit="1" customWidth="1"/>
    <col min="5023" max="5024" width="6.85546875" bestFit="1" customWidth="1"/>
    <col min="5025" max="5025" width="9.85546875" bestFit="1" customWidth="1"/>
    <col min="5026" max="5027" width="6.85546875" bestFit="1" customWidth="1"/>
    <col min="5028" max="5028" width="9.85546875" bestFit="1" customWidth="1"/>
    <col min="5029" max="5030" width="6.85546875" bestFit="1" customWidth="1"/>
    <col min="5031" max="5031" width="9.85546875" bestFit="1" customWidth="1"/>
    <col min="5032" max="5033" width="6.85546875" bestFit="1" customWidth="1"/>
    <col min="5034" max="5034" width="9.85546875" bestFit="1" customWidth="1"/>
    <col min="5035" max="5036" width="6.85546875" bestFit="1" customWidth="1"/>
    <col min="5037" max="5037" width="9.85546875" bestFit="1" customWidth="1"/>
    <col min="5038" max="5039" width="6.85546875" bestFit="1" customWidth="1"/>
    <col min="5040" max="5040" width="9.85546875" bestFit="1" customWidth="1"/>
    <col min="5041" max="5042" width="6.85546875" bestFit="1" customWidth="1"/>
    <col min="5043" max="5043" width="9.85546875" bestFit="1" customWidth="1"/>
    <col min="5044" max="5045" width="6.85546875" bestFit="1" customWidth="1"/>
    <col min="5046" max="5046" width="9.85546875" bestFit="1" customWidth="1"/>
    <col min="5047" max="5048" width="6.85546875" bestFit="1" customWidth="1"/>
    <col min="5049" max="5049" width="9.85546875" bestFit="1" customWidth="1"/>
    <col min="5050" max="5051" width="6.85546875" bestFit="1" customWidth="1"/>
    <col min="5052" max="5052" width="9.85546875" bestFit="1" customWidth="1"/>
    <col min="5053" max="5054" width="6.85546875" bestFit="1" customWidth="1"/>
    <col min="5055" max="5055" width="9.85546875" bestFit="1" customWidth="1"/>
    <col min="5056" max="5057" width="6.85546875" bestFit="1" customWidth="1"/>
    <col min="5058" max="5058" width="9.85546875" bestFit="1" customWidth="1"/>
    <col min="5059" max="5060" width="6.85546875" bestFit="1" customWidth="1"/>
    <col min="5061" max="5061" width="9.85546875" bestFit="1" customWidth="1"/>
    <col min="5062" max="5063" width="6.85546875" bestFit="1" customWidth="1"/>
    <col min="5064" max="5064" width="9.85546875" bestFit="1" customWidth="1"/>
    <col min="5065" max="5066" width="6.85546875" bestFit="1" customWidth="1"/>
    <col min="5067" max="5067" width="9.85546875" bestFit="1" customWidth="1"/>
    <col min="5068" max="5069" width="6.85546875" bestFit="1" customWidth="1"/>
    <col min="5070" max="5070" width="9.85546875" bestFit="1" customWidth="1"/>
    <col min="5071" max="5072" width="6.85546875" bestFit="1" customWidth="1"/>
    <col min="5073" max="5073" width="9.85546875" bestFit="1" customWidth="1"/>
    <col min="5074" max="5075" width="6.85546875" bestFit="1" customWidth="1"/>
    <col min="5076" max="5076" width="9.85546875" bestFit="1" customWidth="1"/>
    <col min="5077" max="5078" width="6.85546875" bestFit="1" customWidth="1"/>
    <col min="5079" max="5079" width="9.85546875" bestFit="1" customWidth="1"/>
    <col min="5080" max="5081" width="6.85546875" bestFit="1" customWidth="1"/>
    <col min="5082" max="5082" width="9.85546875" bestFit="1" customWidth="1"/>
    <col min="5083" max="5084" width="6.85546875" bestFit="1" customWidth="1"/>
    <col min="5085" max="5085" width="9.85546875" bestFit="1" customWidth="1"/>
    <col min="5086" max="5087" width="6.85546875" bestFit="1" customWidth="1"/>
    <col min="5088" max="5088" width="9.85546875" bestFit="1" customWidth="1"/>
    <col min="5089" max="5090" width="6.85546875" bestFit="1" customWidth="1"/>
    <col min="5091" max="5091" width="9.85546875" bestFit="1" customWidth="1"/>
    <col min="5092" max="5093" width="6.85546875" bestFit="1" customWidth="1"/>
    <col min="5094" max="5094" width="9.85546875" bestFit="1" customWidth="1"/>
    <col min="5095" max="5096" width="6.85546875" bestFit="1" customWidth="1"/>
    <col min="5097" max="5097" width="9.85546875" bestFit="1" customWidth="1"/>
    <col min="5098" max="5099" width="6.85546875" bestFit="1" customWidth="1"/>
    <col min="5100" max="5100" width="9.85546875" bestFit="1" customWidth="1"/>
    <col min="5101" max="5102" width="6.85546875" bestFit="1" customWidth="1"/>
    <col min="5103" max="5103" width="9.85546875" bestFit="1" customWidth="1"/>
    <col min="5104" max="5105" width="6.85546875" bestFit="1" customWidth="1"/>
    <col min="5106" max="5106" width="9.85546875" bestFit="1" customWidth="1"/>
    <col min="5107" max="5108" width="6.85546875" bestFit="1" customWidth="1"/>
    <col min="5109" max="5109" width="9.85546875" bestFit="1" customWidth="1"/>
    <col min="5110" max="5111" width="6.85546875" bestFit="1" customWidth="1"/>
    <col min="5112" max="5112" width="9.85546875" bestFit="1" customWidth="1"/>
    <col min="5113" max="5114" width="6.85546875" bestFit="1" customWidth="1"/>
    <col min="5115" max="5115" width="9.85546875" bestFit="1" customWidth="1"/>
    <col min="5116" max="5117" width="6.85546875" bestFit="1" customWidth="1"/>
    <col min="5118" max="5118" width="9.85546875" bestFit="1" customWidth="1"/>
    <col min="5119" max="5120" width="6.85546875" bestFit="1" customWidth="1"/>
    <col min="5121" max="5121" width="9.85546875" bestFit="1" customWidth="1"/>
    <col min="5122" max="5123" width="6.85546875" bestFit="1" customWidth="1"/>
    <col min="5124" max="5124" width="9.85546875" bestFit="1" customWidth="1"/>
    <col min="5125" max="5126" width="6.85546875" bestFit="1" customWidth="1"/>
    <col min="5127" max="5127" width="9.85546875" bestFit="1" customWidth="1"/>
    <col min="5128" max="5129" width="6.85546875" bestFit="1" customWidth="1"/>
    <col min="5130" max="5130" width="9.85546875" bestFit="1" customWidth="1"/>
    <col min="5131" max="5132" width="6.85546875" bestFit="1" customWidth="1"/>
    <col min="5133" max="5133" width="9.85546875" bestFit="1" customWidth="1"/>
    <col min="5134" max="5135" width="6.85546875" bestFit="1" customWidth="1"/>
    <col min="5136" max="5136" width="9.85546875" bestFit="1" customWidth="1"/>
    <col min="5137" max="5138" width="6.85546875" bestFit="1" customWidth="1"/>
    <col min="5139" max="5139" width="9.85546875" bestFit="1" customWidth="1"/>
    <col min="5140" max="5141" width="6.85546875" bestFit="1" customWidth="1"/>
    <col min="5142" max="5142" width="9.85546875" bestFit="1" customWidth="1"/>
    <col min="5143" max="5144" width="6.85546875" bestFit="1" customWidth="1"/>
    <col min="5145" max="5145" width="9.85546875" bestFit="1" customWidth="1"/>
    <col min="5146" max="5147" width="6.85546875" bestFit="1" customWidth="1"/>
    <col min="5148" max="5148" width="9.85546875" bestFit="1" customWidth="1"/>
    <col min="5149" max="5150" width="6.85546875" bestFit="1" customWidth="1"/>
    <col min="5151" max="5151" width="9.85546875" bestFit="1" customWidth="1"/>
    <col min="5152" max="5153" width="6.85546875" bestFit="1" customWidth="1"/>
    <col min="5154" max="5154" width="9.85546875" bestFit="1" customWidth="1"/>
    <col min="5155" max="5156" width="6.85546875" bestFit="1" customWidth="1"/>
    <col min="5157" max="5157" width="9.85546875" bestFit="1" customWidth="1"/>
    <col min="5158" max="5159" width="6.85546875" bestFit="1" customWidth="1"/>
    <col min="5160" max="5160" width="9.85546875" bestFit="1" customWidth="1"/>
    <col min="5161" max="5162" width="6.85546875" bestFit="1" customWidth="1"/>
    <col min="5163" max="5163" width="9.85546875" bestFit="1" customWidth="1"/>
    <col min="5164" max="5165" width="6.85546875" bestFit="1" customWidth="1"/>
    <col min="5166" max="5166" width="9.85546875" bestFit="1" customWidth="1"/>
    <col min="5167" max="5168" width="6.85546875" bestFit="1" customWidth="1"/>
    <col min="5169" max="5169" width="9.85546875" bestFit="1" customWidth="1"/>
    <col min="5170" max="5171" width="6.85546875" bestFit="1" customWidth="1"/>
    <col min="5172" max="5172" width="9.85546875" bestFit="1" customWidth="1"/>
    <col min="5173" max="5174" width="6.85546875" bestFit="1" customWidth="1"/>
    <col min="5175" max="5175" width="9.85546875" bestFit="1" customWidth="1"/>
    <col min="5176" max="5177" width="6.85546875" bestFit="1" customWidth="1"/>
    <col min="5178" max="5178" width="9.85546875" bestFit="1" customWidth="1"/>
    <col min="5179" max="5180" width="6.85546875" bestFit="1" customWidth="1"/>
    <col min="5181" max="5181" width="9.85546875" bestFit="1" customWidth="1"/>
    <col min="5182" max="5183" width="6.85546875" bestFit="1" customWidth="1"/>
    <col min="5184" max="5184" width="9.85546875" bestFit="1" customWidth="1"/>
    <col min="5185" max="5186" width="6.85546875" bestFit="1" customWidth="1"/>
    <col min="5187" max="5187" width="9.85546875" bestFit="1" customWidth="1"/>
    <col min="5188" max="5189" width="6.85546875" bestFit="1" customWidth="1"/>
    <col min="5190" max="5190" width="9.85546875" bestFit="1" customWidth="1"/>
    <col min="5191" max="5192" width="6.85546875" bestFit="1" customWidth="1"/>
    <col min="5193" max="5193" width="9.85546875" bestFit="1" customWidth="1"/>
    <col min="5194" max="5195" width="6.85546875" bestFit="1" customWidth="1"/>
    <col min="5196" max="5196" width="9.85546875" bestFit="1" customWidth="1"/>
    <col min="5197" max="5198" width="6.85546875" bestFit="1" customWidth="1"/>
    <col min="5199" max="5199" width="9.85546875" bestFit="1" customWidth="1"/>
    <col min="5200" max="5201" width="6.85546875" bestFit="1" customWidth="1"/>
    <col min="5202" max="5202" width="9.85546875" bestFit="1" customWidth="1"/>
    <col min="5203" max="5204" width="6.85546875" bestFit="1" customWidth="1"/>
    <col min="5205" max="5205" width="9.85546875" bestFit="1" customWidth="1"/>
    <col min="5206" max="5207" width="6.85546875" bestFit="1" customWidth="1"/>
    <col min="5208" max="5208" width="9.85546875" bestFit="1" customWidth="1"/>
    <col min="5209" max="5210" width="6.85546875" bestFit="1" customWidth="1"/>
    <col min="5211" max="5211" width="9.85546875" bestFit="1" customWidth="1"/>
    <col min="5212" max="5213" width="6.85546875" bestFit="1" customWidth="1"/>
    <col min="5214" max="5214" width="9.85546875" bestFit="1" customWidth="1"/>
    <col min="5215" max="5216" width="6.85546875" bestFit="1" customWidth="1"/>
    <col min="5217" max="5217" width="9.85546875" bestFit="1" customWidth="1"/>
    <col min="5218" max="5219" width="6.85546875" bestFit="1" customWidth="1"/>
    <col min="5220" max="5220" width="9.85546875" bestFit="1" customWidth="1"/>
    <col min="5221" max="5222" width="6.85546875" bestFit="1" customWidth="1"/>
    <col min="5223" max="5223" width="9.85546875" bestFit="1" customWidth="1"/>
    <col min="5224" max="5225" width="6.85546875" bestFit="1" customWidth="1"/>
    <col min="5226" max="5226" width="9.85546875" bestFit="1" customWidth="1"/>
    <col min="5227" max="5228" width="6.85546875" bestFit="1" customWidth="1"/>
    <col min="5229" max="5229" width="9.85546875" bestFit="1" customWidth="1"/>
    <col min="5230" max="5231" width="6.85546875" bestFit="1" customWidth="1"/>
    <col min="5232" max="5232" width="9.85546875" bestFit="1" customWidth="1"/>
    <col min="5233" max="5234" width="6.85546875" bestFit="1" customWidth="1"/>
    <col min="5235" max="5235" width="9.85546875" bestFit="1" customWidth="1"/>
    <col min="5236" max="5237" width="6.85546875" bestFit="1" customWidth="1"/>
    <col min="5238" max="5238" width="9.85546875" bestFit="1" customWidth="1"/>
    <col min="5239" max="5240" width="6.85546875" bestFit="1" customWidth="1"/>
    <col min="5241" max="5241" width="9.85546875" bestFit="1" customWidth="1"/>
    <col min="5242" max="5243" width="6.85546875" bestFit="1" customWidth="1"/>
    <col min="5244" max="5244" width="9.85546875" bestFit="1" customWidth="1"/>
    <col min="5245" max="5246" width="6.85546875" bestFit="1" customWidth="1"/>
    <col min="5247" max="5247" width="9.85546875" bestFit="1" customWidth="1"/>
    <col min="5248" max="5249" width="6.85546875" bestFit="1" customWidth="1"/>
    <col min="5250" max="5250" width="9.85546875" bestFit="1" customWidth="1"/>
    <col min="5251" max="5252" width="6.85546875" bestFit="1" customWidth="1"/>
    <col min="5253" max="5253" width="9.85546875" bestFit="1" customWidth="1"/>
    <col min="5254" max="5255" width="6.85546875" bestFit="1" customWidth="1"/>
    <col min="5256" max="5256" width="9.85546875" bestFit="1" customWidth="1"/>
    <col min="5257" max="5258" width="6.85546875" bestFit="1" customWidth="1"/>
    <col min="5259" max="5259" width="9.85546875" bestFit="1" customWidth="1"/>
    <col min="5260" max="5261" width="6.85546875" bestFit="1" customWidth="1"/>
    <col min="5262" max="5262" width="9.85546875" bestFit="1" customWidth="1"/>
    <col min="5263" max="5264" width="6.85546875" bestFit="1" customWidth="1"/>
    <col min="5265" max="5265" width="9.85546875" bestFit="1" customWidth="1"/>
    <col min="5266" max="5266" width="8.28515625" bestFit="1" customWidth="1"/>
    <col min="5267" max="5267" width="11.28515625" bestFit="1" customWidth="1"/>
    <col min="5268" max="5268" width="14.42578125" bestFit="1" customWidth="1"/>
    <col min="5269" max="5269" width="11.28515625" bestFit="1" customWidth="1"/>
    <col min="5270" max="5270" width="6.85546875" bestFit="1" customWidth="1"/>
    <col min="5271" max="5271" width="9.85546875" bestFit="1" customWidth="1"/>
    <col min="5272" max="5272" width="14.42578125" bestFit="1" customWidth="1"/>
    <col min="5273" max="5273" width="11" bestFit="1" customWidth="1"/>
    <col min="5274" max="5274" width="6.85546875" bestFit="1" customWidth="1"/>
    <col min="5275" max="5275" width="9.85546875" bestFit="1" customWidth="1"/>
    <col min="5276" max="5276" width="14.140625" bestFit="1" customWidth="1"/>
    <col min="5277" max="5277" width="11.28515625" bestFit="1" customWidth="1"/>
    <col min="5278" max="5278" width="6.85546875" bestFit="1" customWidth="1"/>
    <col min="5279" max="5279" width="9.85546875" bestFit="1" customWidth="1"/>
    <col min="5280" max="5280" width="14.42578125" bestFit="1" customWidth="1"/>
    <col min="5281" max="5281" width="11.28515625" bestFit="1" customWidth="1"/>
    <col min="5282" max="5282" width="6.85546875" bestFit="1" customWidth="1"/>
    <col min="5283" max="5283" width="9.85546875" bestFit="1" customWidth="1"/>
    <col min="5284" max="5284" width="14.42578125" bestFit="1" customWidth="1"/>
    <col min="5285" max="5285" width="11" bestFit="1" customWidth="1"/>
    <col min="5286" max="5286" width="6.85546875" bestFit="1" customWidth="1"/>
    <col min="5287" max="5287" width="9.85546875" bestFit="1" customWidth="1"/>
    <col min="5288" max="5288" width="14.140625" bestFit="1" customWidth="1"/>
    <col min="5289" max="5289" width="11.28515625" bestFit="1" customWidth="1"/>
    <col min="5290" max="5290" width="6.85546875" bestFit="1" customWidth="1"/>
    <col min="5291" max="5291" width="9.85546875" bestFit="1" customWidth="1"/>
    <col min="5292" max="5292" width="14.42578125" bestFit="1" customWidth="1"/>
    <col min="5293" max="5293" width="11.28515625" bestFit="1" customWidth="1"/>
    <col min="5294" max="5294" width="6.85546875" bestFit="1" customWidth="1"/>
    <col min="5295" max="5295" width="9.85546875" bestFit="1" customWidth="1"/>
    <col min="5296" max="5296" width="14.42578125" bestFit="1" customWidth="1"/>
    <col min="5297" max="5297" width="11" bestFit="1" customWidth="1"/>
    <col min="5298" max="5298" width="6.85546875" bestFit="1" customWidth="1"/>
    <col min="5299" max="5299" width="9.85546875" bestFit="1" customWidth="1"/>
    <col min="5300" max="5300" width="14.140625" bestFit="1" customWidth="1"/>
    <col min="5301" max="5301" width="11.28515625" bestFit="1" customWidth="1"/>
    <col min="5302" max="5302" width="6.85546875" bestFit="1" customWidth="1"/>
    <col min="5303" max="5303" width="9.85546875" bestFit="1" customWidth="1"/>
    <col min="5304" max="5304" width="14.42578125" bestFit="1" customWidth="1"/>
    <col min="5305" max="5305" width="11.28515625" bestFit="1" customWidth="1"/>
    <col min="5306" max="5306" width="6.85546875" bestFit="1" customWidth="1"/>
    <col min="5307" max="5307" width="9.85546875" bestFit="1" customWidth="1"/>
    <col min="5308" max="5308" width="14.42578125" bestFit="1" customWidth="1"/>
    <col min="5309" max="5309" width="11" bestFit="1" customWidth="1"/>
    <col min="5310" max="5310" width="6.85546875" bestFit="1" customWidth="1"/>
    <col min="5311" max="5311" width="9.85546875" bestFit="1" customWidth="1"/>
    <col min="5312" max="5312" width="14.140625" bestFit="1" customWidth="1"/>
    <col min="5313" max="5313" width="11.28515625" bestFit="1" customWidth="1"/>
    <col min="5314" max="5314" width="6.85546875" bestFit="1" customWidth="1"/>
    <col min="5315" max="5315" width="9.85546875" bestFit="1" customWidth="1"/>
    <col min="5316" max="5316" width="14.42578125" bestFit="1" customWidth="1"/>
    <col min="5317" max="5317" width="11.28515625" bestFit="1" customWidth="1"/>
    <col min="5318" max="5318" width="6.85546875" bestFit="1" customWidth="1"/>
    <col min="5319" max="5319" width="9.85546875" bestFit="1" customWidth="1"/>
    <col min="5320" max="5320" width="14.42578125" bestFit="1" customWidth="1"/>
    <col min="5321" max="5321" width="11" bestFit="1" customWidth="1"/>
    <col min="5322" max="5322" width="6.85546875" bestFit="1" customWidth="1"/>
    <col min="5323" max="5323" width="9.85546875" bestFit="1" customWidth="1"/>
    <col min="5324" max="5324" width="14.140625" bestFit="1" customWidth="1"/>
    <col min="5325" max="5325" width="11.28515625" bestFit="1" customWidth="1"/>
    <col min="5326" max="5326" width="6.85546875" bestFit="1" customWidth="1"/>
    <col min="5327" max="5327" width="9.85546875" bestFit="1" customWidth="1"/>
    <col min="5328" max="5328" width="14.42578125" bestFit="1" customWidth="1"/>
    <col min="5329" max="5329" width="11.28515625" bestFit="1" customWidth="1"/>
    <col min="5330" max="5330" width="6.85546875" bestFit="1" customWidth="1"/>
    <col min="5331" max="5331" width="9.85546875" bestFit="1" customWidth="1"/>
    <col min="5332" max="5332" width="14.42578125" bestFit="1" customWidth="1"/>
    <col min="5333" max="5333" width="11" bestFit="1" customWidth="1"/>
    <col min="5334" max="5334" width="6.85546875" bestFit="1" customWidth="1"/>
    <col min="5335" max="5335" width="9.85546875" bestFit="1" customWidth="1"/>
    <col min="5336" max="5336" width="14.140625" bestFit="1" customWidth="1"/>
    <col min="5337" max="5337" width="11.28515625" bestFit="1" customWidth="1"/>
    <col min="5338" max="5338" width="6.85546875" bestFit="1" customWidth="1"/>
    <col min="5339" max="5339" width="9.85546875" bestFit="1" customWidth="1"/>
    <col min="5340" max="5340" width="14.42578125" bestFit="1" customWidth="1"/>
    <col min="5341" max="5341" width="11.28515625" bestFit="1" customWidth="1"/>
    <col min="5342" max="5342" width="6.85546875" bestFit="1" customWidth="1"/>
    <col min="5343" max="5343" width="9.85546875" bestFit="1" customWidth="1"/>
    <col min="5344" max="5344" width="14.42578125" bestFit="1" customWidth="1"/>
    <col min="5345" max="5345" width="11" bestFit="1" customWidth="1"/>
    <col min="5346" max="5346" width="6.85546875" bestFit="1" customWidth="1"/>
    <col min="5347" max="5347" width="9.85546875" bestFit="1" customWidth="1"/>
    <col min="5348" max="5348" width="14.140625" bestFit="1" customWidth="1"/>
    <col min="5349" max="5349" width="11.28515625" bestFit="1" customWidth="1"/>
    <col min="5350" max="5350" width="6.85546875" bestFit="1" customWidth="1"/>
    <col min="5351" max="5351" width="9.85546875" bestFit="1" customWidth="1"/>
    <col min="5352" max="5352" width="14.42578125" bestFit="1" customWidth="1"/>
    <col min="5353" max="5353" width="11.28515625" bestFit="1" customWidth="1"/>
    <col min="5354" max="5354" width="6.85546875" bestFit="1" customWidth="1"/>
    <col min="5355" max="5355" width="9.85546875" bestFit="1" customWidth="1"/>
    <col min="5356" max="5356" width="14.42578125" bestFit="1" customWidth="1"/>
    <col min="5357" max="5357" width="11" bestFit="1" customWidth="1"/>
    <col min="5358" max="5358" width="6.85546875" bestFit="1" customWidth="1"/>
    <col min="5359" max="5359" width="9.85546875" bestFit="1" customWidth="1"/>
    <col min="5360" max="5360" width="14.140625" bestFit="1" customWidth="1"/>
    <col min="5361" max="5361" width="11.28515625" bestFit="1" customWidth="1"/>
    <col min="5362" max="5362" width="6.85546875" bestFit="1" customWidth="1"/>
    <col min="5363" max="5363" width="9.85546875" bestFit="1" customWidth="1"/>
    <col min="5364" max="5364" width="14.42578125" bestFit="1" customWidth="1"/>
    <col min="5365" max="5365" width="11.28515625" bestFit="1" customWidth="1"/>
    <col min="5366" max="5366" width="6.85546875" bestFit="1" customWidth="1"/>
    <col min="5367" max="5367" width="9.85546875" bestFit="1" customWidth="1"/>
    <col min="5368" max="5368" width="14.42578125" bestFit="1" customWidth="1"/>
    <col min="5369" max="5369" width="11" bestFit="1" customWidth="1"/>
    <col min="5370" max="5370" width="6.85546875" bestFit="1" customWidth="1"/>
    <col min="5371" max="5371" width="9.85546875" bestFit="1" customWidth="1"/>
    <col min="5372" max="5372" width="14.140625" bestFit="1" customWidth="1"/>
    <col min="5373" max="5373" width="11.28515625" bestFit="1" customWidth="1"/>
    <col min="5374" max="5374" width="6.85546875" bestFit="1" customWidth="1"/>
    <col min="5375" max="5375" width="9.85546875" bestFit="1" customWidth="1"/>
    <col min="5376" max="5376" width="14.42578125" bestFit="1" customWidth="1"/>
    <col min="5377" max="5377" width="11.28515625" bestFit="1" customWidth="1"/>
    <col min="5378" max="5378" width="6.85546875" bestFit="1" customWidth="1"/>
    <col min="5379" max="5379" width="9.85546875" bestFit="1" customWidth="1"/>
    <col min="5380" max="5380" width="14.42578125" bestFit="1" customWidth="1"/>
    <col min="5381" max="5381" width="11" bestFit="1" customWidth="1"/>
    <col min="5382" max="5382" width="6.85546875" bestFit="1" customWidth="1"/>
    <col min="5383" max="5383" width="9.85546875" bestFit="1" customWidth="1"/>
    <col min="5384" max="5384" width="14.140625" bestFit="1" customWidth="1"/>
    <col min="5385" max="5385" width="11.28515625" bestFit="1" customWidth="1"/>
    <col min="5386" max="5386" width="6.85546875" bestFit="1" customWidth="1"/>
    <col min="5387" max="5387" width="9.85546875" bestFit="1" customWidth="1"/>
    <col min="5388" max="5388" width="14.42578125" bestFit="1" customWidth="1"/>
    <col min="5389" max="5389" width="11.28515625" bestFit="1" customWidth="1"/>
    <col min="5390" max="5390" width="6.85546875" bestFit="1" customWidth="1"/>
    <col min="5391" max="5391" width="9.85546875" bestFit="1" customWidth="1"/>
    <col min="5392" max="5392" width="14.42578125" bestFit="1" customWidth="1"/>
    <col min="5393" max="5393" width="11" bestFit="1" customWidth="1"/>
    <col min="5394" max="5394" width="6.85546875" bestFit="1" customWidth="1"/>
    <col min="5395" max="5395" width="9.85546875" bestFit="1" customWidth="1"/>
    <col min="5396" max="5396" width="14.140625" bestFit="1" customWidth="1"/>
    <col min="5397" max="5397" width="11.28515625" bestFit="1" customWidth="1"/>
    <col min="5398" max="5398" width="6.85546875" bestFit="1" customWidth="1"/>
    <col min="5399" max="5399" width="9.85546875" bestFit="1" customWidth="1"/>
    <col min="5400" max="5400" width="14.42578125" bestFit="1" customWidth="1"/>
    <col min="5401" max="5401" width="11.28515625" bestFit="1" customWidth="1"/>
    <col min="5402" max="5402" width="6.85546875" bestFit="1" customWidth="1"/>
    <col min="5403" max="5403" width="9.85546875" bestFit="1" customWidth="1"/>
    <col min="5404" max="5404" width="14.42578125" bestFit="1" customWidth="1"/>
    <col min="5405" max="5405" width="11" bestFit="1" customWidth="1"/>
    <col min="5406" max="5406" width="6.85546875" bestFit="1" customWidth="1"/>
    <col min="5407" max="5407" width="9.85546875" bestFit="1" customWidth="1"/>
    <col min="5408" max="5408" width="14.140625" bestFit="1" customWidth="1"/>
    <col min="5409" max="5409" width="11.28515625" bestFit="1" customWidth="1"/>
    <col min="5410" max="5410" width="6.85546875" bestFit="1" customWidth="1"/>
    <col min="5411" max="5411" width="9.85546875" bestFit="1" customWidth="1"/>
    <col min="5412" max="5412" width="14.42578125" bestFit="1" customWidth="1"/>
    <col min="5413" max="5413" width="11.28515625" bestFit="1" customWidth="1"/>
    <col min="5414" max="5414" width="6.85546875" bestFit="1" customWidth="1"/>
    <col min="5415" max="5415" width="9.85546875" bestFit="1" customWidth="1"/>
    <col min="5416" max="5416" width="14.42578125" bestFit="1" customWidth="1"/>
    <col min="5417" max="5417" width="11" bestFit="1" customWidth="1"/>
    <col min="5418" max="5418" width="6.85546875" bestFit="1" customWidth="1"/>
    <col min="5419" max="5419" width="9.85546875" bestFit="1" customWidth="1"/>
    <col min="5420" max="5420" width="14.140625" bestFit="1" customWidth="1"/>
    <col min="5421" max="5421" width="11.28515625" bestFit="1" customWidth="1"/>
    <col min="5422" max="5422" width="6.85546875" bestFit="1" customWidth="1"/>
    <col min="5423" max="5423" width="9.85546875" bestFit="1" customWidth="1"/>
    <col min="5424" max="5424" width="14.42578125" bestFit="1" customWidth="1"/>
    <col min="5425" max="5425" width="11.28515625" bestFit="1" customWidth="1"/>
    <col min="5426" max="5426" width="6.85546875" bestFit="1" customWidth="1"/>
    <col min="5427" max="5427" width="9.85546875" bestFit="1" customWidth="1"/>
    <col min="5428" max="5428" width="14.42578125" bestFit="1" customWidth="1"/>
    <col min="5429" max="5429" width="11" bestFit="1" customWidth="1"/>
    <col min="5430" max="5430" width="6.85546875" bestFit="1" customWidth="1"/>
    <col min="5431" max="5431" width="9.85546875" bestFit="1" customWidth="1"/>
    <col min="5432" max="5432" width="14.140625" bestFit="1" customWidth="1"/>
    <col min="5433" max="5433" width="11.28515625" bestFit="1" customWidth="1"/>
    <col min="5434" max="5434" width="6.85546875" bestFit="1" customWidth="1"/>
    <col min="5435" max="5435" width="9.85546875" bestFit="1" customWidth="1"/>
    <col min="5436" max="5436" width="14.42578125" bestFit="1" customWidth="1"/>
    <col min="5437" max="5437" width="11.28515625" bestFit="1" customWidth="1"/>
    <col min="5438" max="5438" width="6.85546875" bestFit="1" customWidth="1"/>
    <col min="5439" max="5439" width="9.85546875" bestFit="1" customWidth="1"/>
    <col min="5440" max="5440" width="14.42578125" bestFit="1" customWidth="1"/>
    <col min="5441" max="5441" width="11" bestFit="1" customWidth="1"/>
    <col min="5442" max="5442" width="6.85546875" bestFit="1" customWidth="1"/>
    <col min="5443" max="5443" width="9.85546875" bestFit="1" customWidth="1"/>
    <col min="5444" max="5444" width="14.140625" bestFit="1" customWidth="1"/>
    <col min="5445" max="5445" width="11.28515625" bestFit="1" customWidth="1"/>
    <col min="5446" max="5446" width="6.85546875" bestFit="1" customWidth="1"/>
    <col min="5447" max="5447" width="9.85546875" bestFit="1" customWidth="1"/>
    <col min="5448" max="5448" width="14.42578125" bestFit="1" customWidth="1"/>
    <col min="5449" max="5449" width="11.28515625" bestFit="1" customWidth="1"/>
    <col min="5450" max="5450" width="6.85546875" bestFit="1" customWidth="1"/>
    <col min="5451" max="5451" width="9.85546875" bestFit="1" customWidth="1"/>
    <col min="5452" max="5452" width="14.42578125" bestFit="1" customWidth="1"/>
    <col min="5453" max="5453" width="11" bestFit="1" customWidth="1"/>
    <col min="5454" max="5454" width="6.85546875" bestFit="1" customWidth="1"/>
    <col min="5455" max="5455" width="9.85546875" bestFit="1" customWidth="1"/>
    <col min="5456" max="5456" width="14.140625" bestFit="1" customWidth="1"/>
    <col min="5457" max="5457" width="11.28515625" bestFit="1" customWidth="1"/>
    <col min="5458" max="5458" width="6.85546875" bestFit="1" customWidth="1"/>
    <col min="5459" max="5459" width="9.85546875" bestFit="1" customWidth="1"/>
    <col min="5460" max="5460" width="14.42578125" bestFit="1" customWidth="1"/>
    <col min="5461" max="5461" width="11.28515625" bestFit="1" customWidth="1"/>
    <col min="5462" max="5462" width="6.85546875" bestFit="1" customWidth="1"/>
    <col min="5463" max="5463" width="9.85546875" bestFit="1" customWidth="1"/>
    <col min="5464" max="5464" width="14.42578125" bestFit="1" customWidth="1"/>
    <col min="5465" max="5465" width="11" bestFit="1" customWidth="1"/>
    <col min="5466" max="5466" width="6.85546875" bestFit="1" customWidth="1"/>
    <col min="5467" max="5467" width="9.85546875" bestFit="1" customWidth="1"/>
    <col min="5468" max="5468" width="14.140625" bestFit="1" customWidth="1"/>
    <col min="5469" max="5469" width="11.28515625" bestFit="1" customWidth="1"/>
    <col min="5470" max="5470" width="6.85546875" bestFit="1" customWidth="1"/>
    <col min="5471" max="5471" width="9.85546875" bestFit="1" customWidth="1"/>
    <col min="5472" max="5472" width="14.42578125" bestFit="1" customWidth="1"/>
    <col min="5473" max="5473" width="11.28515625" bestFit="1" customWidth="1"/>
    <col min="5474" max="5474" width="6.85546875" bestFit="1" customWidth="1"/>
    <col min="5475" max="5475" width="9.85546875" bestFit="1" customWidth="1"/>
    <col min="5476" max="5476" width="14.42578125" bestFit="1" customWidth="1"/>
    <col min="5477" max="5477" width="11" bestFit="1" customWidth="1"/>
    <col min="5478" max="5478" width="6.85546875" bestFit="1" customWidth="1"/>
    <col min="5479" max="5479" width="9.85546875" bestFit="1" customWidth="1"/>
    <col min="5480" max="5480" width="14.140625" bestFit="1" customWidth="1"/>
    <col min="5481" max="5481" width="11.28515625" bestFit="1" customWidth="1"/>
    <col min="5482" max="5482" width="6.85546875" bestFit="1" customWidth="1"/>
    <col min="5483" max="5483" width="9.85546875" bestFit="1" customWidth="1"/>
    <col min="5484" max="5484" width="14.42578125" bestFit="1" customWidth="1"/>
    <col min="5485" max="5485" width="11.28515625" bestFit="1" customWidth="1"/>
    <col min="5486" max="5486" width="6.85546875" bestFit="1" customWidth="1"/>
    <col min="5487" max="5487" width="9.85546875" bestFit="1" customWidth="1"/>
    <col min="5488" max="5488" width="14.42578125" bestFit="1" customWidth="1"/>
    <col min="5489" max="5489" width="11" bestFit="1" customWidth="1"/>
    <col min="5490" max="5490" width="6.85546875" bestFit="1" customWidth="1"/>
    <col min="5491" max="5491" width="9.85546875" bestFit="1" customWidth="1"/>
    <col min="5492" max="5492" width="14.140625" bestFit="1" customWidth="1"/>
    <col min="5493" max="5493" width="11.28515625" bestFit="1" customWidth="1"/>
    <col min="5494" max="5494" width="6.85546875" bestFit="1" customWidth="1"/>
    <col min="5495" max="5495" width="9.85546875" bestFit="1" customWidth="1"/>
    <col min="5496" max="5496" width="14.42578125" bestFit="1" customWidth="1"/>
    <col min="5497" max="5497" width="11.28515625" bestFit="1" customWidth="1"/>
    <col min="5498" max="5498" width="6.85546875" bestFit="1" customWidth="1"/>
    <col min="5499" max="5499" width="9.85546875" bestFit="1" customWidth="1"/>
    <col min="5500" max="5500" width="14.42578125" bestFit="1" customWidth="1"/>
    <col min="5501" max="5501" width="11" bestFit="1" customWidth="1"/>
    <col min="5502" max="5502" width="6.85546875" bestFit="1" customWidth="1"/>
    <col min="5503" max="5503" width="9.85546875" bestFit="1" customWidth="1"/>
    <col min="5504" max="5504" width="14.140625" bestFit="1" customWidth="1"/>
    <col min="5505" max="5505" width="11.28515625" bestFit="1" customWidth="1"/>
    <col min="5506" max="5506" width="6.85546875" bestFit="1" customWidth="1"/>
    <col min="5507" max="5507" width="9.85546875" bestFit="1" customWidth="1"/>
    <col min="5508" max="5508" width="14.42578125" bestFit="1" customWidth="1"/>
    <col min="5509" max="5509" width="11.28515625" bestFit="1" customWidth="1"/>
    <col min="5510" max="5510" width="6.85546875" bestFit="1" customWidth="1"/>
    <col min="5511" max="5511" width="9.85546875" bestFit="1" customWidth="1"/>
    <col min="5512" max="5512" width="14.42578125" bestFit="1" customWidth="1"/>
    <col min="5513" max="5513" width="11" bestFit="1" customWidth="1"/>
    <col min="5514" max="5514" width="6.85546875" bestFit="1" customWidth="1"/>
    <col min="5515" max="5515" width="9.85546875" bestFit="1" customWidth="1"/>
    <col min="5516" max="5516" width="14.140625" bestFit="1" customWidth="1"/>
    <col min="5517" max="5517" width="11.28515625" bestFit="1" customWidth="1"/>
    <col min="5518" max="5518" width="6.85546875" bestFit="1" customWidth="1"/>
    <col min="5519" max="5519" width="9.85546875" bestFit="1" customWidth="1"/>
    <col min="5520" max="5520" width="14.42578125" bestFit="1" customWidth="1"/>
    <col min="5521" max="5521" width="11.28515625" bestFit="1" customWidth="1"/>
    <col min="5522" max="5522" width="6.85546875" bestFit="1" customWidth="1"/>
    <col min="5523" max="5523" width="9.85546875" bestFit="1" customWidth="1"/>
    <col min="5524" max="5524" width="14.42578125" bestFit="1" customWidth="1"/>
    <col min="5525" max="5525" width="11" bestFit="1" customWidth="1"/>
    <col min="5526" max="5526" width="6.85546875" bestFit="1" customWidth="1"/>
    <col min="5527" max="5527" width="9.85546875" bestFit="1" customWidth="1"/>
    <col min="5528" max="5528" width="14.140625" bestFit="1" customWidth="1"/>
    <col min="5529" max="5529" width="11.28515625" bestFit="1" customWidth="1"/>
    <col min="5530" max="5530" width="6.85546875" bestFit="1" customWidth="1"/>
    <col min="5531" max="5531" width="9.85546875" bestFit="1" customWidth="1"/>
    <col min="5532" max="5532" width="14.42578125" bestFit="1" customWidth="1"/>
    <col min="5533" max="5533" width="11.28515625" bestFit="1" customWidth="1"/>
    <col min="5534" max="5534" width="6.85546875" bestFit="1" customWidth="1"/>
    <col min="5535" max="5535" width="9.85546875" bestFit="1" customWidth="1"/>
    <col min="5536" max="5536" width="14.42578125" bestFit="1" customWidth="1"/>
    <col min="5537" max="5537" width="11" bestFit="1" customWidth="1"/>
    <col min="5538" max="5538" width="6.85546875" bestFit="1" customWidth="1"/>
    <col min="5539" max="5539" width="9.85546875" bestFit="1" customWidth="1"/>
    <col min="5540" max="5540" width="14.140625" bestFit="1" customWidth="1"/>
    <col min="5541" max="5541" width="11.28515625" bestFit="1" customWidth="1"/>
    <col min="5542" max="5542" width="6.85546875" bestFit="1" customWidth="1"/>
    <col min="5543" max="5543" width="9.85546875" bestFit="1" customWidth="1"/>
    <col min="5544" max="5544" width="14.42578125" bestFit="1" customWidth="1"/>
    <col min="5545" max="5545" width="11.28515625" bestFit="1" customWidth="1"/>
    <col min="5546" max="5546" width="6.85546875" bestFit="1" customWidth="1"/>
    <col min="5547" max="5547" width="9.85546875" bestFit="1" customWidth="1"/>
    <col min="5548" max="5548" width="14.42578125" bestFit="1" customWidth="1"/>
    <col min="5549" max="5549" width="11" bestFit="1" customWidth="1"/>
    <col min="5550" max="5550" width="6.85546875" bestFit="1" customWidth="1"/>
    <col min="5551" max="5551" width="9.85546875" bestFit="1" customWidth="1"/>
    <col min="5552" max="5552" width="14.140625" bestFit="1" customWidth="1"/>
    <col min="5553" max="5553" width="11.28515625" bestFit="1" customWidth="1"/>
    <col min="5554" max="5554" width="6.85546875" bestFit="1" customWidth="1"/>
    <col min="5555" max="5555" width="9.85546875" bestFit="1" customWidth="1"/>
    <col min="5556" max="5556" width="14.42578125" bestFit="1" customWidth="1"/>
    <col min="5557" max="5557" width="11.28515625" bestFit="1" customWidth="1"/>
    <col min="5558" max="5558" width="6.85546875" bestFit="1" customWidth="1"/>
    <col min="5559" max="5559" width="9.85546875" bestFit="1" customWidth="1"/>
    <col min="5560" max="5560" width="14.42578125" bestFit="1" customWidth="1"/>
    <col min="5561" max="5561" width="11" bestFit="1" customWidth="1"/>
    <col min="5562" max="5562" width="6.85546875" bestFit="1" customWidth="1"/>
    <col min="5563" max="5563" width="9.85546875" bestFit="1" customWidth="1"/>
    <col min="5564" max="5564" width="14.140625" bestFit="1" customWidth="1"/>
    <col min="5565" max="5565" width="11.28515625" bestFit="1" customWidth="1"/>
    <col min="5566" max="5566" width="6.85546875" bestFit="1" customWidth="1"/>
    <col min="5567" max="5567" width="9.85546875" bestFit="1" customWidth="1"/>
    <col min="5568" max="5568" width="14.42578125" bestFit="1" customWidth="1"/>
    <col min="5569" max="5569" width="11.28515625" bestFit="1" customWidth="1"/>
    <col min="5570" max="5570" width="6.85546875" bestFit="1" customWidth="1"/>
    <col min="5571" max="5571" width="9.85546875" bestFit="1" customWidth="1"/>
    <col min="5572" max="5572" width="14.42578125" bestFit="1" customWidth="1"/>
    <col min="5573" max="5573" width="11" bestFit="1" customWidth="1"/>
    <col min="5574" max="5574" width="6.85546875" bestFit="1" customWidth="1"/>
    <col min="5575" max="5575" width="9.85546875" bestFit="1" customWidth="1"/>
    <col min="5576" max="5576" width="14.140625" bestFit="1" customWidth="1"/>
    <col min="5577" max="5577" width="11.28515625" bestFit="1" customWidth="1"/>
    <col min="5578" max="5578" width="6.85546875" bestFit="1" customWidth="1"/>
    <col min="5579" max="5579" width="9.85546875" bestFit="1" customWidth="1"/>
    <col min="5580" max="5580" width="14.42578125" bestFit="1" customWidth="1"/>
    <col min="5581" max="5581" width="11.28515625" bestFit="1" customWidth="1"/>
    <col min="5582" max="5582" width="6.85546875" bestFit="1" customWidth="1"/>
    <col min="5583" max="5583" width="9.85546875" bestFit="1" customWidth="1"/>
    <col min="5584" max="5584" width="14.42578125" bestFit="1" customWidth="1"/>
    <col min="5585" max="5585" width="11" bestFit="1" customWidth="1"/>
    <col min="5586" max="5586" width="6.85546875" bestFit="1" customWidth="1"/>
    <col min="5587" max="5587" width="9.85546875" bestFit="1" customWidth="1"/>
    <col min="5588" max="5588" width="14.140625" bestFit="1" customWidth="1"/>
    <col min="5589" max="5589" width="11.28515625" bestFit="1" customWidth="1"/>
    <col min="5590" max="5590" width="6.85546875" bestFit="1" customWidth="1"/>
    <col min="5591" max="5591" width="9.85546875" bestFit="1" customWidth="1"/>
    <col min="5592" max="5592" width="14.42578125" bestFit="1" customWidth="1"/>
    <col min="5593" max="5593" width="11.28515625" bestFit="1" customWidth="1"/>
    <col min="5594" max="5594" width="6.85546875" bestFit="1" customWidth="1"/>
    <col min="5595" max="5595" width="9.85546875" bestFit="1" customWidth="1"/>
    <col min="5596" max="5596" width="14.42578125" bestFit="1" customWidth="1"/>
    <col min="5597" max="5597" width="11" bestFit="1" customWidth="1"/>
    <col min="5598" max="5598" width="6.85546875" bestFit="1" customWidth="1"/>
    <col min="5599" max="5599" width="9.85546875" bestFit="1" customWidth="1"/>
    <col min="5600" max="5600" width="14.140625" bestFit="1" customWidth="1"/>
    <col min="5601" max="5601" width="11.28515625" bestFit="1" customWidth="1"/>
    <col min="5602" max="5602" width="6.85546875" bestFit="1" customWidth="1"/>
    <col min="5603" max="5603" width="9.85546875" bestFit="1" customWidth="1"/>
    <col min="5604" max="5604" width="14.42578125" bestFit="1" customWidth="1"/>
    <col min="5605" max="5605" width="11.28515625" bestFit="1" customWidth="1"/>
    <col min="5606" max="5606" width="6.85546875" bestFit="1" customWidth="1"/>
    <col min="5607" max="5607" width="9.85546875" bestFit="1" customWidth="1"/>
    <col min="5608" max="5608" width="14.42578125" bestFit="1" customWidth="1"/>
    <col min="5609" max="5609" width="11" bestFit="1" customWidth="1"/>
    <col min="5610" max="5610" width="6.85546875" bestFit="1" customWidth="1"/>
    <col min="5611" max="5611" width="9.85546875" bestFit="1" customWidth="1"/>
    <col min="5612" max="5612" width="14.140625" bestFit="1" customWidth="1"/>
    <col min="5613" max="5613" width="11.28515625" bestFit="1" customWidth="1"/>
    <col min="5614" max="5614" width="6.85546875" bestFit="1" customWidth="1"/>
    <col min="5615" max="5615" width="9.85546875" bestFit="1" customWidth="1"/>
    <col min="5616" max="5616" width="14.42578125" bestFit="1" customWidth="1"/>
    <col min="5617" max="5617" width="11.28515625" bestFit="1" customWidth="1"/>
    <col min="5618" max="5618" width="6.85546875" bestFit="1" customWidth="1"/>
    <col min="5619" max="5619" width="9.85546875" bestFit="1" customWidth="1"/>
    <col min="5620" max="5620" width="14.42578125" bestFit="1" customWidth="1"/>
    <col min="5621" max="5621" width="11" bestFit="1" customWidth="1"/>
    <col min="5622" max="5622" width="6.85546875" bestFit="1" customWidth="1"/>
    <col min="5623" max="5623" width="9.85546875" bestFit="1" customWidth="1"/>
    <col min="5624" max="5624" width="14.140625" bestFit="1" customWidth="1"/>
    <col min="5625" max="5625" width="11.28515625" bestFit="1" customWidth="1"/>
    <col min="5626" max="5626" width="6.85546875" bestFit="1" customWidth="1"/>
    <col min="5627" max="5627" width="9.85546875" bestFit="1" customWidth="1"/>
    <col min="5628" max="5628" width="14.42578125" bestFit="1" customWidth="1"/>
    <col min="5629" max="5629" width="11.28515625" bestFit="1" customWidth="1"/>
    <col min="5630" max="5630" width="6.85546875" bestFit="1" customWidth="1"/>
    <col min="5631" max="5631" width="9.85546875" bestFit="1" customWidth="1"/>
    <col min="5632" max="5632" width="14.42578125" bestFit="1" customWidth="1"/>
    <col min="5633" max="5633" width="11" bestFit="1" customWidth="1"/>
    <col min="5634" max="5634" width="6.85546875" bestFit="1" customWidth="1"/>
    <col min="5635" max="5635" width="9.85546875" bestFit="1" customWidth="1"/>
    <col min="5636" max="5636" width="14.140625" bestFit="1" customWidth="1"/>
    <col min="5637" max="5637" width="11.28515625" bestFit="1" customWidth="1"/>
    <col min="5638" max="5638" width="6.85546875" bestFit="1" customWidth="1"/>
    <col min="5639" max="5639" width="9.85546875" bestFit="1" customWidth="1"/>
    <col min="5640" max="5640" width="14.42578125" bestFit="1" customWidth="1"/>
    <col min="5641" max="5641" width="11.28515625" bestFit="1" customWidth="1"/>
    <col min="5642" max="5642" width="6.85546875" bestFit="1" customWidth="1"/>
    <col min="5643" max="5643" width="9.85546875" bestFit="1" customWidth="1"/>
    <col min="5644" max="5644" width="14.42578125" bestFit="1" customWidth="1"/>
    <col min="5645" max="5645" width="11" bestFit="1" customWidth="1"/>
    <col min="5646" max="5646" width="6.85546875" bestFit="1" customWidth="1"/>
    <col min="5647" max="5647" width="9.85546875" bestFit="1" customWidth="1"/>
    <col min="5648" max="5648" width="14.140625" bestFit="1" customWidth="1"/>
    <col min="5649" max="5649" width="11.28515625" bestFit="1" customWidth="1"/>
    <col min="5650" max="5650" width="6.85546875" bestFit="1" customWidth="1"/>
    <col min="5651" max="5651" width="9.85546875" bestFit="1" customWidth="1"/>
    <col min="5652" max="5652" width="14.42578125" bestFit="1" customWidth="1"/>
    <col min="5653" max="5653" width="11.28515625" bestFit="1" customWidth="1"/>
    <col min="5654" max="5654" width="6.85546875" bestFit="1" customWidth="1"/>
    <col min="5655" max="5655" width="9.85546875" bestFit="1" customWidth="1"/>
    <col min="5656" max="5656" width="14.42578125" bestFit="1" customWidth="1"/>
    <col min="5657" max="5657" width="11" bestFit="1" customWidth="1"/>
    <col min="5658" max="5658" width="6.85546875" bestFit="1" customWidth="1"/>
    <col min="5659" max="5659" width="9.85546875" bestFit="1" customWidth="1"/>
    <col min="5660" max="5660" width="14.140625" bestFit="1" customWidth="1"/>
    <col min="5661" max="5661" width="11.28515625" bestFit="1" customWidth="1"/>
    <col min="5662" max="5662" width="6.85546875" bestFit="1" customWidth="1"/>
    <col min="5663" max="5663" width="9.85546875" bestFit="1" customWidth="1"/>
    <col min="5664" max="5664" width="14.42578125" bestFit="1" customWidth="1"/>
    <col min="5665" max="5665" width="11.28515625" bestFit="1" customWidth="1"/>
    <col min="5666" max="5666" width="6.85546875" bestFit="1" customWidth="1"/>
    <col min="5667" max="5667" width="9.85546875" bestFit="1" customWidth="1"/>
    <col min="5668" max="5668" width="14.42578125" bestFit="1" customWidth="1"/>
    <col min="5669" max="5669" width="11" bestFit="1" customWidth="1"/>
    <col min="5670" max="5670" width="6.85546875" bestFit="1" customWidth="1"/>
    <col min="5671" max="5671" width="9.85546875" bestFit="1" customWidth="1"/>
    <col min="5672" max="5672" width="14.140625" bestFit="1" customWidth="1"/>
    <col min="5673" max="5673" width="11.28515625" bestFit="1" customWidth="1"/>
    <col min="5674" max="5674" width="6.85546875" bestFit="1" customWidth="1"/>
    <col min="5675" max="5675" width="9.85546875" bestFit="1" customWidth="1"/>
    <col min="5676" max="5676" width="14.42578125" bestFit="1" customWidth="1"/>
    <col min="5677" max="5677" width="11.28515625" bestFit="1" customWidth="1"/>
    <col min="5678" max="5678" width="6.85546875" bestFit="1" customWidth="1"/>
    <col min="5679" max="5679" width="9.85546875" bestFit="1" customWidth="1"/>
    <col min="5680" max="5680" width="14.42578125" bestFit="1" customWidth="1"/>
    <col min="5681" max="5681" width="11" bestFit="1" customWidth="1"/>
    <col min="5682" max="5682" width="6.85546875" bestFit="1" customWidth="1"/>
    <col min="5683" max="5683" width="9.85546875" bestFit="1" customWidth="1"/>
    <col min="5684" max="5684" width="14.140625" bestFit="1" customWidth="1"/>
    <col min="5685" max="5685" width="11.28515625" bestFit="1" customWidth="1"/>
    <col min="5686" max="5686" width="6.85546875" bestFit="1" customWidth="1"/>
    <col min="5687" max="5687" width="9.85546875" bestFit="1" customWidth="1"/>
    <col min="5688" max="5688" width="14.42578125" bestFit="1" customWidth="1"/>
    <col min="5689" max="5689" width="11.28515625" bestFit="1" customWidth="1"/>
    <col min="5690" max="5690" width="6.85546875" bestFit="1" customWidth="1"/>
    <col min="5691" max="5691" width="9.85546875" bestFit="1" customWidth="1"/>
    <col min="5692" max="5692" width="14.42578125" bestFit="1" customWidth="1"/>
    <col min="5693" max="5693" width="11" bestFit="1" customWidth="1"/>
    <col min="5694" max="5694" width="6.85546875" bestFit="1" customWidth="1"/>
    <col min="5695" max="5695" width="9.85546875" bestFit="1" customWidth="1"/>
    <col min="5696" max="5696" width="14.140625" bestFit="1" customWidth="1"/>
    <col min="5697" max="5697" width="11.28515625" bestFit="1" customWidth="1"/>
    <col min="5698" max="5698" width="6.85546875" bestFit="1" customWidth="1"/>
    <col min="5699" max="5699" width="9.85546875" bestFit="1" customWidth="1"/>
    <col min="5700" max="5700" width="14.42578125" bestFit="1" customWidth="1"/>
    <col min="5701" max="5701" width="11.28515625" bestFit="1" customWidth="1"/>
    <col min="5702" max="5702" width="6.85546875" bestFit="1" customWidth="1"/>
    <col min="5703" max="5703" width="9.85546875" bestFit="1" customWidth="1"/>
    <col min="5704" max="5704" width="14.42578125" bestFit="1" customWidth="1"/>
    <col min="5705" max="5705" width="11" bestFit="1" customWidth="1"/>
    <col min="5706" max="5706" width="6.85546875" bestFit="1" customWidth="1"/>
    <col min="5707" max="5707" width="9.85546875" bestFit="1" customWidth="1"/>
    <col min="5708" max="5708" width="14.140625" bestFit="1" customWidth="1"/>
    <col min="5709" max="5709" width="11.28515625" bestFit="1" customWidth="1"/>
    <col min="5710" max="5710" width="6.85546875" bestFit="1" customWidth="1"/>
    <col min="5711" max="5711" width="9.85546875" bestFit="1" customWidth="1"/>
    <col min="5712" max="5712" width="14.42578125" bestFit="1" customWidth="1"/>
    <col min="5713" max="5713" width="11.28515625" bestFit="1" customWidth="1"/>
    <col min="5714" max="5714" width="6.85546875" bestFit="1" customWidth="1"/>
    <col min="5715" max="5715" width="9.85546875" bestFit="1" customWidth="1"/>
    <col min="5716" max="5716" width="14.42578125" bestFit="1" customWidth="1"/>
    <col min="5717" max="5717" width="11" bestFit="1" customWidth="1"/>
    <col min="5718" max="5718" width="6.85546875" bestFit="1" customWidth="1"/>
    <col min="5719" max="5719" width="9.85546875" bestFit="1" customWidth="1"/>
    <col min="5720" max="5720" width="14.140625" bestFit="1" customWidth="1"/>
    <col min="5721" max="5721" width="11.28515625" bestFit="1" customWidth="1"/>
    <col min="5722" max="5722" width="6.85546875" bestFit="1" customWidth="1"/>
    <col min="5723" max="5723" width="9.85546875" bestFit="1" customWidth="1"/>
    <col min="5724" max="5724" width="14.42578125" bestFit="1" customWidth="1"/>
    <col min="5725" max="5725" width="11.28515625" bestFit="1" customWidth="1"/>
    <col min="5726" max="5726" width="6.85546875" bestFit="1" customWidth="1"/>
    <col min="5727" max="5727" width="9.85546875" bestFit="1" customWidth="1"/>
    <col min="5728" max="5728" width="14.42578125" bestFit="1" customWidth="1"/>
    <col min="5729" max="5729" width="11" bestFit="1" customWidth="1"/>
    <col min="5730" max="5730" width="6.85546875" bestFit="1" customWidth="1"/>
    <col min="5731" max="5731" width="9.85546875" bestFit="1" customWidth="1"/>
    <col min="5732" max="5732" width="14.140625" bestFit="1" customWidth="1"/>
    <col min="5733" max="5733" width="11.28515625" bestFit="1" customWidth="1"/>
    <col min="5734" max="5734" width="6.85546875" bestFit="1" customWidth="1"/>
    <col min="5735" max="5735" width="9.85546875" bestFit="1" customWidth="1"/>
    <col min="5736" max="5736" width="14.42578125" bestFit="1" customWidth="1"/>
    <col min="5737" max="5737" width="11.28515625" bestFit="1" customWidth="1"/>
    <col min="5738" max="5738" width="6.85546875" bestFit="1" customWidth="1"/>
    <col min="5739" max="5739" width="9.85546875" bestFit="1" customWidth="1"/>
    <col min="5740" max="5740" width="14.42578125" bestFit="1" customWidth="1"/>
    <col min="5741" max="5741" width="11" bestFit="1" customWidth="1"/>
    <col min="5742" max="5742" width="6.85546875" bestFit="1" customWidth="1"/>
    <col min="5743" max="5743" width="9.85546875" bestFit="1" customWidth="1"/>
    <col min="5744" max="5744" width="14.140625" bestFit="1" customWidth="1"/>
    <col min="5745" max="5745" width="11.28515625" bestFit="1" customWidth="1"/>
    <col min="5746" max="5746" width="6.85546875" bestFit="1" customWidth="1"/>
    <col min="5747" max="5747" width="9.85546875" bestFit="1" customWidth="1"/>
    <col min="5748" max="5748" width="14.42578125" bestFit="1" customWidth="1"/>
    <col min="5749" max="5749" width="11.28515625" bestFit="1" customWidth="1"/>
    <col min="5750" max="5750" width="6.85546875" bestFit="1" customWidth="1"/>
    <col min="5751" max="5751" width="9.85546875" bestFit="1" customWidth="1"/>
    <col min="5752" max="5752" width="14.42578125" bestFit="1" customWidth="1"/>
    <col min="5753" max="5753" width="11" bestFit="1" customWidth="1"/>
    <col min="5754" max="5754" width="6.85546875" bestFit="1" customWidth="1"/>
    <col min="5755" max="5755" width="9.85546875" bestFit="1" customWidth="1"/>
    <col min="5756" max="5756" width="14.140625" bestFit="1" customWidth="1"/>
    <col min="5757" max="5757" width="11.28515625" bestFit="1" customWidth="1"/>
    <col min="5758" max="5758" width="6.85546875" bestFit="1" customWidth="1"/>
    <col min="5759" max="5759" width="9.85546875" bestFit="1" customWidth="1"/>
    <col min="5760" max="5760" width="14.42578125" bestFit="1" customWidth="1"/>
    <col min="5761" max="5761" width="11.28515625" bestFit="1" customWidth="1"/>
    <col min="5762" max="5762" width="6.85546875" bestFit="1" customWidth="1"/>
    <col min="5763" max="5763" width="9.85546875" bestFit="1" customWidth="1"/>
    <col min="5764" max="5764" width="14.42578125" bestFit="1" customWidth="1"/>
    <col min="5765" max="5765" width="11" bestFit="1" customWidth="1"/>
    <col min="5766" max="5766" width="6.85546875" bestFit="1" customWidth="1"/>
    <col min="5767" max="5767" width="9.85546875" bestFit="1" customWidth="1"/>
    <col min="5768" max="5768" width="14.140625" bestFit="1" customWidth="1"/>
    <col min="5769" max="5769" width="11.28515625" bestFit="1" customWidth="1"/>
    <col min="5770" max="5770" width="6.85546875" bestFit="1" customWidth="1"/>
    <col min="5771" max="5771" width="9.85546875" bestFit="1" customWidth="1"/>
    <col min="5772" max="5772" width="14.42578125" bestFit="1" customWidth="1"/>
    <col min="5773" max="5773" width="11.28515625" bestFit="1" customWidth="1"/>
    <col min="5774" max="5774" width="6.85546875" bestFit="1" customWidth="1"/>
    <col min="5775" max="5775" width="9.85546875" bestFit="1" customWidth="1"/>
    <col min="5776" max="5776" width="14.42578125" bestFit="1" customWidth="1"/>
    <col min="5777" max="5777" width="11" bestFit="1" customWidth="1"/>
    <col min="5778" max="5778" width="6.85546875" bestFit="1" customWidth="1"/>
    <col min="5779" max="5779" width="9.85546875" bestFit="1" customWidth="1"/>
    <col min="5780" max="5780" width="14.140625" bestFit="1" customWidth="1"/>
    <col min="5781" max="5781" width="11.28515625" bestFit="1" customWidth="1"/>
    <col min="5782" max="5782" width="6.85546875" bestFit="1" customWidth="1"/>
    <col min="5783" max="5783" width="9.85546875" bestFit="1" customWidth="1"/>
    <col min="5784" max="5784" width="14.42578125" bestFit="1" customWidth="1"/>
    <col min="5785" max="5785" width="11.28515625" bestFit="1" customWidth="1"/>
    <col min="5786" max="5786" width="6.85546875" bestFit="1" customWidth="1"/>
    <col min="5787" max="5787" width="9.85546875" bestFit="1" customWidth="1"/>
    <col min="5788" max="5788" width="14.42578125" bestFit="1" customWidth="1"/>
    <col min="5789" max="5789" width="11" bestFit="1" customWidth="1"/>
    <col min="5790" max="5790" width="6.85546875" bestFit="1" customWidth="1"/>
    <col min="5791" max="5791" width="9.85546875" bestFit="1" customWidth="1"/>
    <col min="5792" max="5792" width="14.140625" bestFit="1" customWidth="1"/>
    <col min="5793" max="5793" width="11.28515625" bestFit="1" customWidth="1"/>
    <col min="5794" max="5794" width="6.85546875" bestFit="1" customWidth="1"/>
    <col min="5795" max="5795" width="9.85546875" bestFit="1" customWidth="1"/>
    <col min="5796" max="5796" width="14.42578125" bestFit="1" customWidth="1"/>
    <col min="5797" max="5797" width="11.28515625" bestFit="1" customWidth="1"/>
    <col min="5798" max="5798" width="6.85546875" bestFit="1" customWidth="1"/>
    <col min="5799" max="5799" width="9.85546875" bestFit="1" customWidth="1"/>
    <col min="5800" max="5800" width="14.42578125" bestFit="1" customWidth="1"/>
    <col min="5801" max="5801" width="11" bestFit="1" customWidth="1"/>
    <col min="5802" max="5802" width="6.85546875" bestFit="1" customWidth="1"/>
    <col min="5803" max="5803" width="9.85546875" bestFit="1" customWidth="1"/>
    <col min="5804" max="5804" width="14.140625" bestFit="1" customWidth="1"/>
    <col min="5805" max="5805" width="11.28515625" bestFit="1" customWidth="1"/>
    <col min="5806" max="5806" width="6.85546875" bestFit="1" customWidth="1"/>
    <col min="5807" max="5807" width="9.85546875" bestFit="1" customWidth="1"/>
    <col min="5808" max="5808" width="14.42578125" bestFit="1" customWidth="1"/>
    <col min="5809" max="5809" width="11.28515625" bestFit="1" customWidth="1"/>
    <col min="5810" max="5810" width="6.85546875" bestFit="1" customWidth="1"/>
    <col min="5811" max="5811" width="9.85546875" bestFit="1" customWidth="1"/>
    <col min="5812" max="5812" width="14.42578125" bestFit="1" customWidth="1"/>
    <col min="5813" max="5813" width="11" bestFit="1" customWidth="1"/>
    <col min="5814" max="5814" width="6.85546875" bestFit="1" customWidth="1"/>
    <col min="5815" max="5815" width="9.85546875" bestFit="1" customWidth="1"/>
    <col min="5816" max="5816" width="14.140625" bestFit="1" customWidth="1"/>
    <col min="5817" max="5817" width="11.28515625" bestFit="1" customWidth="1"/>
    <col min="5818" max="5818" width="6.85546875" bestFit="1" customWidth="1"/>
    <col min="5819" max="5819" width="9.85546875" bestFit="1" customWidth="1"/>
    <col min="5820" max="5820" width="14.42578125" bestFit="1" customWidth="1"/>
    <col min="5821" max="5821" width="11.28515625" bestFit="1" customWidth="1"/>
    <col min="5822" max="5822" width="6.85546875" bestFit="1" customWidth="1"/>
    <col min="5823" max="5823" width="9.85546875" bestFit="1" customWidth="1"/>
    <col min="5824" max="5824" width="14.42578125" bestFit="1" customWidth="1"/>
    <col min="5825" max="5825" width="11" bestFit="1" customWidth="1"/>
    <col min="5826" max="5826" width="6.85546875" bestFit="1" customWidth="1"/>
    <col min="5827" max="5827" width="9.85546875" bestFit="1" customWidth="1"/>
    <col min="5828" max="5828" width="14.140625" bestFit="1" customWidth="1"/>
    <col min="5829" max="5829" width="11.28515625" bestFit="1" customWidth="1"/>
    <col min="5830" max="5830" width="6.85546875" bestFit="1" customWidth="1"/>
    <col min="5831" max="5831" width="9.85546875" bestFit="1" customWidth="1"/>
    <col min="5832" max="5832" width="14.42578125" bestFit="1" customWidth="1"/>
    <col min="5833" max="5833" width="11.28515625" bestFit="1" customWidth="1"/>
    <col min="5834" max="5834" width="6.85546875" bestFit="1" customWidth="1"/>
    <col min="5835" max="5835" width="9.85546875" bestFit="1" customWidth="1"/>
    <col min="5836" max="5836" width="14.42578125" bestFit="1" customWidth="1"/>
    <col min="5837" max="5837" width="11" bestFit="1" customWidth="1"/>
    <col min="5838" max="5838" width="6.85546875" bestFit="1" customWidth="1"/>
    <col min="5839" max="5839" width="9.85546875" bestFit="1" customWidth="1"/>
    <col min="5840" max="5840" width="14.140625" bestFit="1" customWidth="1"/>
    <col min="5841" max="5841" width="11.28515625" bestFit="1" customWidth="1"/>
    <col min="5842" max="5842" width="6.85546875" bestFit="1" customWidth="1"/>
    <col min="5843" max="5843" width="9.85546875" bestFit="1" customWidth="1"/>
    <col min="5844" max="5844" width="14.42578125" bestFit="1" customWidth="1"/>
    <col min="5845" max="5845" width="11.28515625" bestFit="1" customWidth="1"/>
    <col min="5846" max="5846" width="6.85546875" bestFit="1" customWidth="1"/>
    <col min="5847" max="5847" width="9.85546875" bestFit="1" customWidth="1"/>
    <col min="5848" max="5848" width="14.42578125" bestFit="1" customWidth="1"/>
    <col min="5849" max="5849" width="11" bestFit="1" customWidth="1"/>
    <col min="5850" max="5850" width="6.85546875" bestFit="1" customWidth="1"/>
    <col min="5851" max="5851" width="9.85546875" bestFit="1" customWidth="1"/>
    <col min="5852" max="5852" width="14.140625" bestFit="1" customWidth="1"/>
    <col min="5853" max="5853" width="11.28515625" bestFit="1" customWidth="1"/>
    <col min="5854" max="5854" width="6.85546875" bestFit="1" customWidth="1"/>
    <col min="5855" max="5855" width="9.85546875" bestFit="1" customWidth="1"/>
    <col min="5856" max="5856" width="14.42578125" bestFit="1" customWidth="1"/>
    <col min="5857" max="5857" width="11.28515625" bestFit="1" customWidth="1"/>
    <col min="5858" max="5858" width="6.85546875" bestFit="1" customWidth="1"/>
    <col min="5859" max="5859" width="9.85546875" bestFit="1" customWidth="1"/>
    <col min="5860" max="5860" width="14.42578125" bestFit="1" customWidth="1"/>
    <col min="5861" max="5861" width="11" bestFit="1" customWidth="1"/>
    <col min="5862" max="5862" width="6.85546875" bestFit="1" customWidth="1"/>
    <col min="5863" max="5863" width="9.85546875" bestFit="1" customWidth="1"/>
    <col min="5864" max="5864" width="14.140625" bestFit="1" customWidth="1"/>
    <col min="5865" max="5865" width="11.28515625" bestFit="1" customWidth="1"/>
    <col min="5866" max="5866" width="6.85546875" bestFit="1" customWidth="1"/>
    <col min="5867" max="5867" width="9.85546875" bestFit="1" customWidth="1"/>
    <col min="5868" max="5868" width="14.42578125" bestFit="1" customWidth="1"/>
    <col min="5869" max="5869" width="11.28515625" bestFit="1" customWidth="1"/>
    <col min="5870" max="5870" width="6.85546875" bestFit="1" customWidth="1"/>
    <col min="5871" max="5871" width="9.85546875" bestFit="1" customWidth="1"/>
    <col min="5872" max="5872" width="14.42578125" bestFit="1" customWidth="1"/>
    <col min="5873" max="5873" width="11" bestFit="1" customWidth="1"/>
    <col min="5874" max="5874" width="6.85546875" bestFit="1" customWidth="1"/>
    <col min="5875" max="5875" width="9.85546875" bestFit="1" customWidth="1"/>
    <col min="5876" max="5876" width="14.140625" bestFit="1" customWidth="1"/>
    <col min="5877" max="5877" width="11.28515625" bestFit="1" customWidth="1"/>
    <col min="5878" max="5878" width="6.85546875" bestFit="1" customWidth="1"/>
    <col min="5879" max="5879" width="9.85546875" bestFit="1" customWidth="1"/>
    <col min="5880" max="5880" width="14.42578125" bestFit="1" customWidth="1"/>
    <col min="5881" max="5881" width="11.28515625" bestFit="1" customWidth="1"/>
    <col min="5882" max="5882" width="6.85546875" bestFit="1" customWidth="1"/>
    <col min="5883" max="5883" width="9.85546875" bestFit="1" customWidth="1"/>
    <col min="5884" max="5884" width="14.42578125" bestFit="1" customWidth="1"/>
    <col min="5885" max="5885" width="11" bestFit="1" customWidth="1"/>
    <col min="5886" max="5886" width="6.85546875" bestFit="1" customWidth="1"/>
    <col min="5887" max="5887" width="9.85546875" bestFit="1" customWidth="1"/>
    <col min="5888" max="5888" width="14.140625" bestFit="1" customWidth="1"/>
    <col min="5889" max="5889" width="11.28515625" bestFit="1" customWidth="1"/>
    <col min="5890" max="5890" width="6.85546875" bestFit="1" customWidth="1"/>
    <col min="5891" max="5891" width="9.85546875" bestFit="1" customWidth="1"/>
    <col min="5892" max="5892" width="14.42578125" bestFit="1" customWidth="1"/>
    <col min="5893" max="5893" width="11.28515625" bestFit="1" customWidth="1"/>
    <col min="5894" max="5894" width="6.85546875" bestFit="1" customWidth="1"/>
    <col min="5895" max="5895" width="9.85546875" bestFit="1" customWidth="1"/>
    <col min="5896" max="5896" width="14.42578125" bestFit="1" customWidth="1"/>
    <col min="5897" max="5897" width="11" bestFit="1" customWidth="1"/>
    <col min="5898" max="5898" width="6.85546875" bestFit="1" customWidth="1"/>
    <col min="5899" max="5899" width="9.85546875" bestFit="1" customWidth="1"/>
    <col min="5900" max="5900" width="14.140625" bestFit="1" customWidth="1"/>
    <col min="5901" max="5901" width="11.28515625" bestFit="1" customWidth="1"/>
    <col min="5902" max="5902" width="6.85546875" bestFit="1" customWidth="1"/>
    <col min="5903" max="5903" width="9.85546875" bestFit="1" customWidth="1"/>
    <col min="5904" max="5904" width="14.42578125" bestFit="1" customWidth="1"/>
    <col min="5905" max="5905" width="11.28515625" bestFit="1" customWidth="1"/>
    <col min="5906" max="5906" width="6.85546875" bestFit="1" customWidth="1"/>
    <col min="5907" max="5907" width="9.85546875" bestFit="1" customWidth="1"/>
    <col min="5908" max="5908" width="14.42578125" bestFit="1" customWidth="1"/>
    <col min="5909" max="5909" width="11" bestFit="1" customWidth="1"/>
    <col min="5910" max="5910" width="6.85546875" bestFit="1" customWidth="1"/>
    <col min="5911" max="5911" width="9.85546875" bestFit="1" customWidth="1"/>
    <col min="5912" max="5912" width="14.140625" bestFit="1" customWidth="1"/>
    <col min="5913" max="5913" width="11.28515625" bestFit="1" customWidth="1"/>
    <col min="5914" max="5914" width="6.85546875" bestFit="1" customWidth="1"/>
    <col min="5915" max="5915" width="9.85546875" bestFit="1" customWidth="1"/>
    <col min="5916" max="5916" width="14.42578125" bestFit="1" customWidth="1"/>
    <col min="5917" max="5917" width="11.28515625" bestFit="1" customWidth="1"/>
    <col min="5918" max="5918" width="6.85546875" bestFit="1" customWidth="1"/>
    <col min="5919" max="5919" width="9.85546875" bestFit="1" customWidth="1"/>
    <col min="5920" max="5920" width="14.42578125" bestFit="1" customWidth="1"/>
    <col min="5921" max="5921" width="11" bestFit="1" customWidth="1"/>
    <col min="5922" max="5922" width="6.85546875" bestFit="1" customWidth="1"/>
    <col min="5923" max="5923" width="9.85546875" bestFit="1" customWidth="1"/>
    <col min="5924" max="5924" width="14.140625" bestFit="1" customWidth="1"/>
    <col min="5925" max="5925" width="11.28515625" bestFit="1" customWidth="1"/>
    <col min="5926" max="5926" width="6.85546875" bestFit="1" customWidth="1"/>
    <col min="5927" max="5927" width="9.85546875" bestFit="1" customWidth="1"/>
    <col min="5928" max="5928" width="14.42578125" bestFit="1" customWidth="1"/>
    <col min="5929" max="5929" width="11.28515625" bestFit="1" customWidth="1"/>
    <col min="5930" max="5930" width="6.85546875" bestFit="1" customWidth="1"/>
    <col min="5931" max="5931" width="9.85546875" bestFit="1" customWidth="1"/>
    <col min="5932" max="5932" width="14.42578125" bestFit="1" customWidth="1"/>
    <col min="5933" max="5933" width="11" bestFit="1" customWidth="1"/>
    <col min="5934" max="5934" width="6.85546875" bestFit="1" customWidth="1"/>
    <col min="5935" max="5935" width="9.85546875" bestFit="1" customWidth="1"/>
    <col min="5936" max="5936" width="14.140625" bestFit="1" customWidth="1"/>
    <col min="5937" max="5937" width="11.28515625" bestFit="1" customWidth="1"/>
    <col min="5938" max="5938" width="6.85546875" bestFit="1" customWidth="1"/>
    <col min="5939" max="5939" width="9.85546875" bestFit="1" customWidth="1"/>
    <col min="5940" max="5940" width="14.42578125" bestFit="1" customWidth="1"/>
    <col min="5941" max="5941" width="11.28515625" bestFit="1" customWidth="1"/>
    <col min="5942" max="5942" width="6.85546875" bestFit="1" customWidth="1"/>
    <col min="5943" max="5943" width="9.85546875" bestFit="1" customWidth="1"/>
    <col min="5944" max="5944" width="14.42578125" bestFit="1" customWidth="1"/>
    <col min="5945" max="5945" width="11" bestFit="1" customWidth="1"/>
    <col min="5946" max="5946" width="6.85546875" bestFit="1" customWidth="1"/>
    <col min="5947" max="5947" width="9.85546875" bestFit="1" customWidth="1"/>
    <col min="5948" max="5948" width="14.140625" bestFit="1" customWidth="1"/>
    <col min="5949" max="5949" width="11.28515625" bestFit="1" customWidth="1"/>
    <col min="5950" max="5950" width="6.85546875" bestFit="1" customWidth="1"/>
    <col min="5951" max="5951" width="9.85546875" bestFit="1" customWidth="1"/>
    <col min="5952" max="5952" width="14.42578125" bestFit="1" customWidth="1"/>
    <col min="5953" max="5953" width="11.28515625" bestFit="1" customWidth="1"/>
    <col min="5954" max="5954" width="6.85546875" bestFit="1" customWidth="1"/>
    <col min="5955" max="5955" width="9.85546875" bestFit="1" customWidth="1"/>
    <col min="5956" max="5956" width="14.42578125" bestFit="1" customWidth="1"/>
    <col min="5957" max="5957" width="11" bestFit="1" customWidth="1"/>
    <col min="5958" max="5958" width="6.85546875" bestFit="1" customWidth="1"/>
    <col min="5959" max="5959" width="9.85546875" bestFit="1" customWidth="1"/>
    <col min="5960" max="5960" width="14.140625" bestFit="1" customWidth="1"/>
    <col min="5961" max="5961" width="11.28515625" bestFit="1" customWidth="1"/>
    <col min="5962" max="5962" width="6.85546875" bestFit="1" customWidth="1"/>
    <col min="5963" max="5963" width="9.85546875" bestFit="1" customWidth="1"/>
    <col min="5964" max="5964" width="14.42578125" bestFit="1" customWidth="1"/>
    <col min="5965" max="5965" width="11.28515625" bestFit="1" customWidth="1"/>
    <col min="5966" max="5966" width="6.85546875" bestFit="1" customWidth="1"/>
    <col min="5967" max="5967" width="9.85546875" bestFit="1" customWidth="1"/>
    <col min="5968" max="5968" width="14.42578125" bestFit="1" customWidth="1"/>
    <col min="5969" max="5969" width="11" bestFit="1" customWidth="1"/>
    <col min="5970" max="5970" width="6.85546875" bestFit="1" customWidth="1"/>
    <col min="5971" max="5971" width="9.85546875" bestFit="1" customWidth="1"/>
    <col min="5972" max="5972" width="14.140625" bestFit="1" customWidth="1"/>
    <col min="5973" max="5973" width="11.28515625" bestFit="1" customWidth="1"/>
    <col min="5974" max="5974" width="6.85546875" bestFit="1" customWidth="1"/>
    <col min="5975" max="5975" width="9.85546875" bestFit="1" customWidth="1"/>
    <col min="5976" max="5976" width="14.42578125" bestFit="1" customWidth="1"/>
    <col min="5977" max="5977" width="11.28515625" bestFit="1" customWidth="1"/>
    <col min="5978" max="5978" width="6.85546875" bestFit="1" customWidth="1"/>
    <col min="5979" max="5979" width="9.85546875" bestFit="1" customWidth="1"/>
    <col min="5980" max="5980" width="14.42578125" bestFit="1" customWidth="1"/>
    <col min="5981" max="5981" width="11" bestFit="1" customWidth="1"/>
    <col min="5982" max="5982" width="6.85546875" bestFit="1" customWidth="1"/>
    <col min="5983" max="5983" width="9.85546875" bestFit="1" customWidth="1"/>
    <col min="5984" max="5984" width="14.140625" bestFit="1" customWidth="1"/>
    <col min="5985" max="5985" width="11.28515625" bestFit="1" customWidth="1"/>
    <col min="5986" max="5986" width="6.85546875" bestFit="1" customWidth="1"/>
    <col min="5987" max="5987" width="9.85546875" bestFit="1" customWidth="1"/>
    <col min="5988" max="5988" width="14.42578125" bestFit="1" customWidth="1"/>
    <col min="5989" max="5989" width="11.28515625" bestFit="1" customWidth="1"/>
    <col min="5990" max="5990" width="6.85546875" bestFit="1" customWidth="1"/>
    <col min="5991" max="5991" width="9.85546875" bestFit="1" customWidth="1"/>
    <col min="5992" max="5992" width="14.42578125" bestFit="1" customWidth="1"/>
    <col min="5993" max="5993" width="11" bestFit="1" customWidth="1"/>
    <col min="5994" max="5994" width="6.85546875" bestFit="1" customWidth="1"/>
    <col min="5995" max="5995" width="9.85546875" bestFit="1" customWidth="1"/>
    <col min="5996" max="5996" width="14.140625" bestFit="1" customWidth="1"/>
    <col min="5997" max="5997" width="11.28515625" bestFit="1" customWidth="1"/>
    <col min="5998" max="5998" width="6.85546875" bestFit="1" customWidth="1"/>
    <col min="5999" max="5999" width="9.85546875" bestFit="1" customWidth="1"/>
    <col min="6000" max="6000" width="14.42578125" bestFit="1" customWidth="1"/>
    <col min="6001" max="6001" width="11.28515625" bestFit="1" customWidth="1"/>
    <col min="6002" max="6002" width="6.85546875" bestFit="1" customWidth="1"/>
    <col min="6003" max="6003" width="9.85546875" bestFit="1" customWidth="1"/>
    <col min="6004" max="6004" width="14.42578125" bestFit="1" customWidth="1"/>
    <col min="6005" max="6005" width="11" bestFit="1" customWidth="1"/>
    <col min="6006" max="6006" width="6.85546875" bestFit="1" customWidth="1"/>
    <col min="6007" max="6007" width="9.85546875" bestFit="1" customWidth="1"/>
    <col min="6008" max="6008" width="14.140625" bestFit="1" customWidth="1"/>
    <col min="6009" max="6009" width="11.28515625" bestFit="1" customWidth="1"/>
    <col min="6010" max="6010" width="6.85546875" bestFit="1" customWidth="1"/>
    <col min="6011" max="6011" width="9.85546875" bestFit="1" customWidth="1"/>
    <col min="6012" max="6012" width="14.42578125" bestFit="1" customWidth="1"/>
    <col min="6013" max="6013" width="11.28515625" bestFit="1" customWidth="1"/>
    <col min="6014" max="6014" width="6.85546875" bestFit="1" customWidth="1"/>
    <col min="6015" max="6015" width="9.85546875" bestFit="1" customWidth="1"/>
    <col min="6016" max="6016" width="14.42578125" bestFit="1" customWidth="1"/>
    <col min="6017" max="6017" width="11" bestFit="1" customWidth="1"/>
    <col min="6018" max="6018" width="6.85546875" bestFit="1" customWidth="1"/>
    <col min="6019" max="6019" width="9.85546875" bestFit="1" customWidth="1"/>
    <col min="6020" max="6020" width="14.140625" bestFit="1" customWidth="1"/>
    <col min="6021" max="6021" width="11.28515625" bestFit="1" customWidth="1"/>
    <col min="6022" max="6022" width="6.85546875" bestFit="1" customWidth="1"/>
    <col min="6023" max="6023" width="9.85546875" bestFit="1" customWidth="1"/>
    <col min="6024" max="6024" width="14.42578125" bestFit="1" customWidth="1"/>
    <col min="6025" max="6025" width="11.28515625" bestFit="1" customWidth="1"/>
    <col min="6026" max="6026" width="6.85546875" bestFit="1" customWidth="1"/>
    <col min="6027" max="6027" width="9.85546875" bestFit="1" customWidth="1"/>
    <col min="6028" max="6028" width="14.42578125" bestFit="1" customWidth="1"/>
    <col min="6029" max="6029" width="11" bestFit="1" customWidth="1"/>
    <col min="6030" max="6030" width="6.85546875" bestFit="1" customWidth="1"/>
    <col min="6031" max="6031" width="9.85546875" bestFit="1" customWidth="1"/>
    <col min="6032" max="6032" width="14.140625" bestFit="1" customWidth="1"/>
    <col min="6033" max="6033" width="11.28515625" bestFit="1" customWidth="1"/>
    <col min="6034" max="6034" width="6.85546875" bestFit="1" customWidth="1"/>
    <col min="6035" max="6035" width="9.85546875" bestFit="1" customWidth="1"/>
    <col min="6036" max="6036" width="14.42578125" bestFit="1" customWidth="1"/>
    <col min="6037" max="6037" width="11.28515625" bestFit="1" customWidth="1"/>
    <col min="6038" max="6038" width="6.85546875" bestFit="1" customWidth="1"/>
    <col min="6039" max="6039" width="9.85546875" bestFit="1" customWidth="1"/>
    <col min="6040" max="6040" width="14.42578125" bestFit="1" customWidth="1"/>
    <col min="6041" max="6041" width="11" bestFit="1" customWidth="1"/>
    <col min="6042" max="6042" width="6.85546875" bestFit="1" customWidth="1"/>
    <col min="6043" max="6043" width="9.85546875" bestFit="1" customWidth="1"/>
    <col min="6044" max="6044" width="14.140625" bestFit="1" customWidth="1"/>
    <col min="6045" max="6045" width="11.28515625" bestFit="1" customWidth="1"/>
    <col min="6046" max="6046" width="6.85546875" bestFit="1" customWidth="1"/>
    <col min="6047" max="6047" width="9.85546875" bestFit="1" customWidth="1"/>
    <col min="6048" max="6048" width="14.42578125" bestFit="1" customWidth="1"/>
    <col min="6049" max="6049" width="11.28515625" bestFit="1" customWidth="1"/>
    <col min="6050" max="6050" width="6.85546875" bestFit="1" customWidth="1"/>
    <col min="6051" max="6051" width="9.85546875" bestFit="1" customWidth="1"/>
    <col min="6052" max="6052" width="14.42578125" bestFit="1" customWidth="1"/>
    <col min="6053" max="6053" width="11" bestFit="1" customWidth="1"/>
    <col min="6054" max="6054" width="6.85546875" bestFit="1" customWidth="1"/>
    <col min="6055" max="6055" width="9.85546875" bestFit="1" customWidth="1"/>
    <col min="6056" max="6056" width="14.140625" bestFit="1" customWidth="1"/>
    <col min="6057" max="6057" width="11.28515625" bestFit="1" customWidth="1"/>
    <col min="6058" max="6058" width="6.85546875" bestFit="1" customWidth="1"/>
    <col min="6059" max="6059" width="9.85546875" bestFit="1" customWidth="1"/>
    <col min="6060" max="6060" width="14.42578125" bestFit="1" customWidth="1"/>
    <col min="6061" max="6061" width="11.28515625" bestFit="1" customWidth="1"/>
    <col min="6062" max="6062" width="6.85546875" bestFit="1" customWidth="1"/>
    <col min="6063" max="6063" width="9.85546875" bestFit="1" customWidth="1"/>
    <col min="6064" max="6064" width="14.42578125" bestFit="1" customWidth="1"/>
    <col min="6065" max="6065" width="11" bestFit="1" customWidth="1"/>
    <col min="6066" max="6066" width="6.85546875" bestFit="1" customWidth="1"/>
    <col min="6067" max="6067" width="9.85546875" bestFit="1" customWidth="1"/>
    <col min="6068" max="6068" width="14.140625" bestFit="1" customWidth="1"/>
    <col min="6069" max="6069" width="11.28515625" bestFit="1" customWidth="1"/>
    <col min="6070" max="6070" width="6.85546875" bestFit="1" customWidth="1"/>
    <col min="6071" max="6071" width="9.85546875" bestFit="1" customWidth="1"/>
    <col min="6072" max="6072" width="14.42578125" bestFit="1" customWidth="1"/>
    <col min="6073" max="6073" width="11.28515625" bestFit="1" customWidth="1"/>
    <col min="6074" max="6074" width="6.85546875" bestFit="1" customWidth="1"/>
    <col min="6075" max="6075" width="9.85546875" bestFit="1" customWidth="1"/>
    <col min="6076" max="6076" width="14.42578125" bestFit="1" customWidth="1"/>
    <col min="6077" max="6077" width="11" bestFit="1" customWidth="1"/>
    <col min="6078" max="6078" width="6.85546875" bestFit="1" customWidth="1"/>
    <col min="6079" max="6079" width="9.85546875" bestFit="1" customWidth="1"/>
    <col min="6080" max="6080" width="14.140625" bestFit="1" customWidth="1"/>
    <col min="6081" max="6081" width="11.28515625" bestFit="1" customWidth="1"/>
    <col min="6082" max="6082" width="6.85546875" bestFit="1" customWidth="1"/>
    <col min="6083" max="6083" width="9.85546875" bestFit="1" customWidth="1"/>
    <col min="6084" max="6084" width="14.42578125" bestFit="1" customWidth="1"/>
    <col min="6085" max="6085" width="11.28515625" bestFit="1" customWidth="1"/>
    <col min="6086" max="6086" width="6.85546875" bestFit="1" customWidth="1"/>
    <col min="6087" max="6087" width="9.85546875" bestFit="1" customWidth="1"/>
    <col min="6088" max="6088" width="14.42578125" bestFit="1" customWidth="1"/>
    <col min="6089" max="6089" width="11" bestFit="1" customWidth="1"/>
    <col min="6090" max="6090" width="6.85546875" bestFit="1" customWidth="1"/>
    <col min="6091" max="6091" width="9.85546875" bestFit="1" customWidth="1"/>
    <col min="6092" max="6092" width="14.140625" bestFit="1" customWidth="1"/>
    <col min="6093" max="6093" width="11.28515625" bestFit="1" customWidth="1"/>
    <col min="6094" max="6094" width="6.85546875" bestFit="1" customWidth="1"/>
    <col min="6095" max="6095" width="9.85546875" bestFit="1" customWidth="1"/>
    <col min="6096" max="6096" width="14.42578125" bestFit="1" customWidth="1"/>
    <col min="6097" max="6097" width="11.28515625" bestFit="1" customWidth="1"/>
    <col min="6098" max="6098" width="6.85546875" bestFit="1" customWidth="1"/>
    <col min="6099" max="6099" width="9.85546875" bestFit="1" customWidth="1"/>
    <col min="6100" max="6100" width="14.42578125" bestFit="1" customWidth="1"/>
    <col min="6101" max="6101" width="11" bestFit="1" customWidth="1"/>
    <col min="6102" max="6102" width="6.85546875" bestFit="1" customWidth="1"/>
    <col min="6103" max="6103" width="9.85546875" bestFit="1" customWidth="1"/>
    <col min="6104" max="6104" width="14.140625" bestFit="1" customWidth="1"/>
    <col min="6105" max="6105" width="11.28515625" bestFit="1" customWidth="1"/>
    <col min="6106" max="6106" width="6.85546875" bestFit="1" customWidth="1"/>
    <col min="6107" max="6107" width="9.85546875" bestFit="1" customWidth="1"/>
    <col min="6108" max="6108" width="14.42578125" bestFit="1" customWidth="1"/>
    <col min="6109" max="6109" width="11.28515625" bestFit="1" customWidth="1"/>
    <col min="6110" max="6110" width="6.85546875" bestFit="1" customWidth="1"/>
    <col min="6111" max="6111" width="9.85546875" bestFit="1" customWidth="1"/>
    <col min="6112" max="6112" width="14.42578125" bestFit="1" customWidth="1"/>
    <col min="6113" max="6113" width="11" bestFit="1" customWidth="1"/>
    <col min="6114" max="6114" width="6.85546875" bestFit="1" customWidth="1"/>
    <col min="6115" max="6115" width="9.85546875" bestFit="1" customWidth="1"/>
    <col min="6116" max="6116" width="14.140625" bestFit="1" customWidth="1"/>
    <col min="6117" max="6117" width="11.28515625" bestFit="1" customWidth="1"/>
    <col min="6118" max="6118" width="6.85546875" bestFit="1" customWidth="1"/>
    <col min="6119" max="6119" width="9.85546875" bestFit="1" customWidth="1"/>
    <col min="6120" max="6120" width="14.42578125" bestFit="1" customWidth="1"/>
    <col min="6121" max="6121" width="11.28515625" bestFit="1" customWidth="1"/>
    <col min="6122" max="6122" width="6.85546875" bestFit="1" customWidth="1"/>
    <col min="6123" max="6123" width="9.85546875" bestFit="1" customWidth="1"/>
    <col min="6124" max="6124" width="14.42578125" bestFit="1" customWidth="1"/>
    <col min="6125" max="6125" width="11" bestFit="1" customWidth="1"/>
    <col min="6126" max="6126" width="6.85546875" bestFit="1" customWidth="1"/>
    <col min="6127" max="6127" width="9.85546875" bestFit="1" customWidth="1"/>
    <col min="6128" max="6128" width="14.140625" bestFit="1" customWidth="1"/>
    <col min="6129" max="6129" width="11.28515625" bestFit="1" customWidth="1"/>
    <col min="6130" max="6130" width="6.85546875" bestFit="1" customWidth="1"/>
    <col min="6131" max="6131" width="9.85546875" bestFit="1" customWidth="1"/>
    <col min="6132" max="6132" width="14.42578125" bestFit="1" customWidth="1"/>
    <col min="6133" max="6133" width="11.28515625" bestFit="1" customWidth="1"/>
    <col min="6134" max="6134" width="6.85546875" bestFit="1" customWidth="1"/>
    <col min="6135" max="6135" width="9.85546875" bestFit="1" customWidth="1"/>
    <col min="6136" max="6136" width="14.42578125" bestFit="1" customWidth="1"/>
    <col min="6137" max="6137" width="11" bestFit="1" customWidth="1"/>
    <col min="6138" max="6138" width="6.85546875" bestFit="1" customWidth="1"/>
    <col min="6139" max="6139" width="9.85546875" bestFit="1" customWidth="1"/>
    <col min="6140" max="6140" width="14.140625" bestFit="1" customWidth="1"/>
    <col min="6141" max="6141" width="11.28515625" bestFit="1" customWidth="1"/>
    <col min="6142" max="6142" width="6.85546875" bestFit="1" customWidth="1"/>
    <col min="6143" max="6143" width="9.85546875" bestFit="1" customWidth="1"/>
    <col min="6144" max="6144" width="14.42578125" bestFit="1" customWidth="1"/>
    <col min="6145" max="6145" width="11.28515625" bestFit="1" customWidth="1"/>
    <col min="6146" max="6146" width="6.85546875" bestFit="1" customWidth="1"/>
    <col min="6147" max="6147" width="9.85546875" bestFit="1" customWidth="1"/>
    <col min="6148" max="6148" width="14.42578125" bestFit="1" customWidth="1"/>
    <col min="6149" max="6149" width="11" bestFit="1" customWidth="1"/>
    <col min="6150" max="6150" width="6.85546875" bestFit="1" customWidth="1"/>
    <col min="6151" max="6151" width="9.85546875" bestFit="1" customWidth="1"/>
    <col min="6152" max="6152" width="14.140625" bestFit="1" customWidth="1"/>
    <col min="6153" max="6153" width="11.28515625" bestFit="1" customWidth="1"/>
    <col min="6154" max="6154" width="6.85546875" bestFit="1" customWidth="1"/>
    <col min="6155" max="6155" width="9.85546875" bestFit="1" customWidth="1"/>
    <col min="6156" max="6156" width="14.42578125" bestFit="1" customWidth="1"/>
    <col min="6157" max="6157" width="11.28515625" bestFit="1" customWidth="1"/>
    <col min="6158" max="6158" width="6.85546875" bestFit="1" customWidth="1"/>
    <col min="6159" max="6159" width="9.85546875" bestFit="1" customWidth="1"/>
    <col min="6160" max="6160" width="14.42578125" bestFit="1" customWidth="1"/>
    <col min="6161" max="6161" width="11" bestFit="1" customWidth="1"/>
    <col min="6162" max="6162" width="6.85546875" bestFit="1" customWidth="1"/>
    <col min="6163" max="6163" width="9.85546875" bestFit="1" customWidth="1"/>
    <col min="6164" max="6164" width="14.140625" bestFit="1" customWidth="1"/>
    <col min="6165" max="6165" width="11.28515625" bestFit="1" customWidth="1"/>
    <col min="6166" max="6166" width="6.85546875" bestFit="1" customWidth="1"/>
    <col min="6167" max="6167" width="9.85546875" bestFit="1" customWidth="1"/>
    <col min="6168" max="6168" width="14.42578125" bestFit="1" customWidth="1"/>
    <col min="6169" max="6169" width="11.28515625" bestFit="1" customWidth="1"/>
    <col min="6170" max="6170" width="6.85546875" bestFit="1" customWidth="1"/>
    <col min="6171" max="6171" width="9.85546875" bestFit="1" customWidth="1"/>
    <col min="6172" max="6172" width="14.42578125" bestFit="1" customWidth="1"/>
    <col min="6173" max="6173" width="11" bestFit="1" customWidth="1"/>
    <col min="6174" max="6174" width="6.85546875" bestFit="1" customWidth="1"/>
    <col min="6175" max="6175" width="9.85546875" bestFit="1" customWidth="1"/>
    <col min="6176" max="6176" width="14.140625" bestFit="1" customWidth="1"/>
    <col min="6177" max="6177" width="11.28515625" bestFit="1" customWidth="1"/>
    <col min="6178" max="6178" width="6.85546875" bestFit="1" customWidth="1"/>
    <col min="6179" max="6179" width="9.85546875" bestFit="1" customWidth="1"/>
    <col min="6180" max="6180" width="14.42578125" bestFit="1" customWidth="1"/>
    <col min="6181" max="6181" width="11.28515625" bestFit="1" customWidth="1"/>
    <col min="6182" max="6182" width="6.85546875" bestFit="1" customWidth="1"/>
    <col min="6183" max="6183" width="9.85546875" bestFit="1" customWidth="1"/>
    <col min="6184" max="6184" width="14.42578125" bestFit="1" customWidth="1"/>
    <col min="6185" max="6185" width="11" bestFit="1" customWidth="1"/>
    <col min="6186" max="6186" width="6.85546875" bestFit="1" customWidth="1"/>
    <col min="6187" max="6187" width="9.85546875" bestFit="1" customWidth="1"/>
    <col min="6188" max="6188" width="14.140625" bestFit="1" customWidth="1"/>
    <col min="6189" max="6189" width="11.28515625" bestFit="1" customWidth="1"/>
    <col min="6190" max="6190" width="6.85546875" bestFit="1" customWidth="1"/>
    <col min="6191" max="6191" width="9.85546875" bestFit="1" customWidth="1"/>
    <col min="6192" max="6192" width="14.42578125" bestFit="1" customWidth="1"/>
    <col min="6193" max="6193" width="11.28515625" bestFit="1" customWidth="1"/>
    <col min="6194" max="6194" width="6.85546875" bestFit="1" customWidth="1"/>
    <col min="6195" max="6195" width="9.85546875" bestFit="1" customWidth="1"/>
    <col min="6196" max="6196" width="14.42578125" bestFit="1" customWidth="1"/>
    <col min="6197" max="6197" width="11" bestFit="1" customWidth="1"/>
    <col min="6198" max="6198" width="6.85546875" bestFit="1" customWidth="1"/>
    <col min="6199" max="6199" width="9.85546875" bestFit="1" customWidth="1"/>
    <col min="6200" max="6200" width="14.140625" bestFit="1" customWidth="1"/>
    <col min="6201" max="6201" width="11.28515625" bestFit="1" customWidth="1"/>
    <col min="6202" max="6202" width="6.85546875" bestFit="1" customWidth="1"/>
    <col min="6203" max="6203" width="9.85546875" bestFit="1" customWidth="1"/>
    <col min="6204" max="6204" width="14.42578125" bestFit="1" customWidth="1"/>
    <col min="6205" max="6205" width="11.28515625" bestFit="1" customWidth="1"/>
    <col min="6206" max="6206" width="6.85546875" bestFit="1" customWidth="1"/>
    <col min="6207" max="6207" width="9.85546875" bestFit="1" customWidth="1"/>
    <col min="6208" max="6208" width="14.42578125" bestFit="1" customWidth="1"/>
    <col min="6209" max="6209" width="11" bestFit="1" customWidth="1"/>
    <col min="6210" max="6210" width="6.85546875" bestFit="1" customWidth="1"/>
    <col min="6211" max="6211" width="9.85546875" bestFit="1" customWidth="1"/>
    <col min="6212" max="6212" width="14.140625" bestFit="1" customWidth="1"/>
    <col min="6213" max="6213" width="11.28515625" bestFit="1" customWidth="1"/>
    <col min="6214" max="6214" width="6.85546875" bestFit="1" customWidth="1"/>
    <col min="6215" max="6215" width="9.85546875" bestFit="1" customWidth="1"/>
    <col min="6216" max="6216" width="14.42578125" bestFit="1" customWidth="1"/>
    <col min="6217" max="6217" width="11.28515625" bestFit="1" customWidth="1"/>
    <col min="6218" max="6218" width="6.85546875" bestFit="1" customWidth="1"/>
    <col min="6219" max="6219" width="9.85546875" bestFit="1" customWidth="1"/>
    <col min="6220" max="6220" width="14.42578125" bestFit="1" customWidth="1"/>
    <col min="6221" max="6221" width="11" bestFit="1" customWidth="1"/>
    <col min="6222" max="6222" width="6.85546875" bestFit="1" customWidth="1"/>
    <col min="6223" max="6223" width="9.85546875" bestFit="1" customWidth="1"/>
    <col min="6224" max="6224" width="14.140625" bestFit="1" customWidth="1"/>
    <col min="6225" max="6225" width="11.28515625" bestFit="1" customWidth="1"/>
    <col min="6226" max="6226" width="6.85546875" bestFit="1" customWidth="1"/>
    <col min="6227" max="6227" width="9.85546875" bestFit="1" customWidth="1"/>
    <col min="6228" max="6228" width="14.42578125" bestFit="1" customWidth="1"/>
    <col min="6229" max="6229" width="11.28515625" bestFit="1" customWidth="1"/>
    <col min="6230" max="6230" width="6.85546875" bestFit="1" customWidth="1"/>
    <col min="6231" max="6231" width="9.85546875" bestFit="1" customWidth="1"/>
    <col min="6232" max="6232" width="14.42578125" bestFit="1" customWidth="1"/>
    <col min="6233" max="6233" width="11" bestFit="1" customWidth="1"/>
    <col min="6234" max="6234" width="6.85546875" bestFit="1" customWidth="1"/>
    <col min="6235" max="6235" width="9.85546875" bestFit="1" customWidth="1"/>
    <col min="6236" max="6236" width="14.140625" bestFit="1" customWidth="1"/>
    <col min="6237" max="6237" width="11.28515625" bestFit="1" customWidth="1"/>
    <col min="6238" max="6238" width="6.85546875" bestFit="1" customWidth="1"/>
    <col min="6239" max="6239" width="9.85546875" bestFit="1" customWidth="1"/>
    <col min="6240" max="6240" width="14.42578125" bestFit="1" customWidth="1"/>
    <col min="6241" max="6241" width="11.28515625" bestFit="1" customWidth="1"/>
    <col min="6242" max="6242" width="6.85546875" bestFit="1" customWidth="1"/>
    <col min="6243" max="6243" width="9.85546875" bestFit="1" customWidth="1"/>
    <col min="6244" max="6244" width="14.42578125" bestFit="1" customWidth="1"/>
    <col min="6245" max="6245" width="11" bestFit="1" customWidth="1"/>
    <col min="6246" max="6246" width="6.85546875" bestFit="1" customWidth="1"/>
    <col min="6247" max="6247" width="9.85546875" bestFit="1" customWidth="1"/>
    <col min="6248" max="6248" width="14.140625" bestFit="1" customWidth="1"/>
    <col min="6249" max="6249" width="11.28515625" bestFit="1" customWidth="1"/>
    <col min="6250" max="6250" width="6.85546875" bestFit="1" customWidth="1"/>
    <col min="6251" max="6251" width="9.85546875" bestFit="1" customWidth="1"/>
    <col min="6252" max="6252" width="14.42578125" bestFit="1" customWidth="1"/>
    <col min="6253" max="6253" width="11.28515625" bestFit="1" customWidth="1"/>
    <col min="6254" max="6254" width="6.85546875" bestFit="1" customWidth="1"/>
    <col min="6255" max="6255" width="9.85546875" bestFit="1" customWidth="1"/>
    <col min="6256" max="6256" width="14.42578125" bestFit="1" customWidth="1"/>
    <col min="6257" max="6257" width="11" bestFit="1" customWidth="1"/>
    <col min="6258" max="6258" width="6.85546875" bestFit="1" customWidth="1"/>
    <col min="6259" max="6259" width="9.85546875" bestFit="1" customWidth="1"/>
    <col min="6260" max="6260" width="14.140625" bestFit="1" customWidth="1"/>
    <col min="6261" max="6261" width="11.28515625" bestFit="1" customWidth="1"/>
    <col min="6262" max="6262" width="6.85546875" bestFit="1" customWidth="1"/>
    <col min="6263" max="6263" width="9.85546875" bestFit="1" customWidth="1"/>
    <col min="6264" max="6264" width="14.42578125" bestFit="1" customWidth="1"/>
    <col min="6265" max="6265" width="11.28515625" bestFit="1" customWidth="1"/>
    <col min="6266" max="6266" width="6.85546875" bestFit="1" customWidth="1"/>
    <col min="6267" max="6267" width="9.85546875" bestFit="1" customWidth="1"/>
    <col min="6268" max="6268" width="14.42578125" bestFit="1" customWidth="1"/>
    <col min="6269" max="6269" width="11" bestFit="1" customWidth="1"/>
    <col min="6270" max="6270" width="6.85546875" bestFit="1" customWidth="1"/>
    <col min="6271" max="6271" width="9.85546875" bestFit="1" customWidth="1"/>
    <col min="6272" max="6272" width="14.140625" bestFit="1" customWidth="1"/>
    <col min="6273" max="6273" width="11.28515625" bestFit="1" customWidth="1"/>
    <col min="6274" max="6274" width="6.85546875" bestFit="1" customWidth="1"/>
    <col min="6275" max="6275" width="9.85546875" bestFit="1" customWidth="1"/>
    <col min="6276" max="6276" width="14.42578125" bestFit="1" customWidth="1"/>
    <col min="6277" max="6277" width="11.28515625" bestFit="1" customWidth="1"/>
    <col min="6278" max="6278" width="6.85546875" bestFit="1" customWidth="1"/>
    <col min="6279" max="6279" width="9.85546875" bestFit="1" customWidth="1"/>
    <col min="6280" max="6280" width="14.42578125" bestFit="1" customWidth="1"/>
    <col min="6281" max="6281" width="11" bestFit="1" customWidth="1"/>
    <col min="6282" max="6282" width="6.85546875" bestFit="1" customWidth="1"/>
    <col min="6283" max="6283" width="9.85546875" bestFit="1" customWidth="1"/>
    <col min="6284" max="6284" width="14.140625" bestFit="1" customWidth="1"/>
    <col min="6285" max="6285" width="11.28515625" bestFit="1" customWidth="1"/>
    <col min="6286" max="6286" width="6.85546875" bestFit="1" customWidth="1"/>
    <col min="6287" max="6287" width="9.85546875" bestFit="1" customWidth="1"/>
    <col min="6288" max="6288" width="14.42578125" bestFit="1" customWidth="1"/>
    <col min="6289" max="6289" width="11.28515625" bestFit="1" customWidth="1"/>
    <col min="6290" max="6290" width="6.85546875" bestFit="1" customWidth="1"/>
    <col min="6291" max="6291" width="9.85546875" bestFit="1" customWidth="1"/>
    <col min="6292" max="6292" width="14.42578125" bestFit="1" customWidth="1"/>
    <col min="6293" max="6293" width="11" bestFit="1" customWidth="1"/>
    <col min="6294" max="6294" width="6.85546875" bestFit="1" customWidth="1"/>
    <col min="6295" max="6295" width="9.85546875" bestFit="1" customWidth="1"/>
    <col min="6296" max="6296" width="14.140625" bestFit="1" customWidth="1"/>
    <col min="6297" max="6297" width="11.28515625" bestFit="1" customWidth="1"/>
    <col min="6298" max="6298" width="6.85546875" bestFit="1" customWidth="1"/>
    <col min="6299" max="6299" width="9.85546875" bestFit="1" customWidth="1"/>
    <col min="6300" max="6300" width="14.42578125" bestFit="1" customWidth="1"/>
    <col min="6301" max="6301" width="11.28515625" bestFit="1" customWidth="1"/>
    <col min="6302" max="6302" width="6.85546875" bestFit="1" customWidth="1"/>
    <col min="6303" max="6303" width="9.85546875" bestFit="1" customWidth="1"/>
    <col min="6304" max="6304" width="14.42578125" bestFit="1" customWidth="1"/>
    <col min="6305" max="6305" width="11" bestFit="1" customWidth="1"/>
    <col min="6306" max="6306" width="6.85546875" bestFit="1" customWidth="1"/>
    <col min="6307" max="6307" width="9.85546875" bestFit="1" customWidth="1"/>
    <col min="6308" max="6308" width="14.140625" bestFit="1" customWidth="1"/>
    <col min="6309" max="6309" width="11.28515625" bestFit="1" customWidth="1"/>
    <col min="6310" max="6310" width="6.85546875" bestFit="1" customWidth="1"/>
    <col min="6311" max="6311" width="9.85546875" bestFit="1" customWidth="1"/>
    <col min="6312" max="6312" width="14.42578125" bestFit="1" customWidth="1"/>
    <col min="6313" max="6313" width="11.28515625" bestFit="1" customWidth="1"/>
    <col min="6314" max="6314" width="6.85546875" bestFit="1" customWidth="1"/>
    <col min="6315" max="6315" width="9.85546875" bestFit="1" customWidth="1"/>
    <col min="6316" max="6316" width="14.42578125" bestFit="1" customWidth="1"/>
    <col min="6317" max="6317" width="11" bestFit="1" customWidth="1"/>
    <col min="6318" max="6318" width="6.85546875" bestFit="1" customWidth="1"/>
    <col min="6319" max="6319" width="9.85546875" bestFit="1" customWidth="1"/>
    <col min="6320" max="6320" width="14.140625" bestFit="1" customWidth="1"/>
    <col min="6321" max="6321" width="11.28515625" bestFit="1" customWidth="1"/>
    <col min="6322" max="6322" width="6.85546875" bestFit="1" customWidth="1"/>
    <col min="6323" max="6323" width="9.85546875" bestFit="1" customWidth="1"/>
    <col min="6324" max="6324" width="14.42578125" bestFit="1" customWidth="1"/>
    <col min="6325" max="6325" width="11.28515625" bestFit="1" customWidth="1"/>
    <col min="6326" max="6326" width="6.85546875" bestFit="1" customWidth="1"/>
    <col min="6327" max="6327" width="9.85546875" bestFit="1" customWidth="1"/>
    <col min="6328" max="6328" width="14.42578125" bestFit="1" customWidth="1"/>
    <col min="6329" max="6329" width="11" bestFit="1" customWidth="1"/>
    <col min="6330" max="6330" width="6.85546875" bestFit="1" customWidth="1"/>
    <col min="6331" max="6331" width="9.85546875" bestFit="1" customWidth="1"/>
    <col min="6332" max="6332" width="14.140625" bestFit="1" customWidth="1"/>
    <col min="6333" max="6333" width="11.28515625" bestFit="1" customWidth="1"/>
    <col min="6334" max="6334" width="6.85546875" bestFit="1" customWidth="1"/>
    <col min="6335" max="6335" width="9.85546875" bestFit="1" customWidth="1"/>
    <col min="6336" max="6336" width="14.42578125" bestFit="1" customWidth="1"/>
    <col min="6337" max="6337" width="11.28515625" bestFit="1" customWidth="1"/>
    <col min="6338" max="6338" width="6.85546875" bestFit="1" customWidth="1"/>
    <col min="6339" max="6339" width="9.85546875" bestFit="1" customWidth="1"/>
    <col min="6340" max="6340" width="14.42578125" bestFit="1" customWidth="1"/>
    <col min="6341" max="6341" width="11" bestFit="1" customWidth="1"/>
    <col min="6342" max="6342" width="6.85546875" bestFit="1" customWidth="1"/>
    <col min="6343" max="6343" width="9.85546875" bestFit="1" customWidth="1"/>
    <col min="6344" max="6344" width="14.140625" bestFit="1" customWidth="1"/>
    <col min="6345" max="6345" width="11.28515625" bestFit="1" customWidth="1"/>
    <col min="6346" max="6346" width="6.85546875" bestFit="1" customWidth="1"/>
    <col min="6347" max="6347" width="9.85546875" bestFit="1" customWidth="1"/>
    <col min="6348" max="6348" width="14.42578125" bestFit="1" customWidth="1"/>
    <col min="6349" max="6349" width="11.28515625" bestFit="1" customWidth="1"/>
    <col min="6350" max="6350" width="6.85546875" bestFit="1" customWidth="1"/>
    <col min="6351" max="6351" width="9.85546875" bestFit="1" customWidth="1"/>
    <col min="6352" max="6352" width="14.42578125" bestFit="1" customWidth="1"/>
    <col min="6353" max="6353" width="11" bestFit="1" customWidth="1"/>
    <col min="6354" max="6354" width="6.85546875" bestFit="1" customWidth="1"/>
    <col min="6355" max="6355" width="9.85546875" bestFit="1" customWidth="1"/>
    <col min="6356" max="6356" width="14.140625" bestFit="1" customWidth="1"/>
    <col min="6357" max="6357" width="11.28515625" bestFit="1" customWidth="1"/>
    <col min="6358" max="6358" width="6.85546875" bestFit="1" customWidth="1"/>
    <col min="6359" max="6359" width="9.85546875" bestFit="1" customWidth="1"/>
    <col min="6360" max="6360" width="14.42578125" bestFit="1" customWidth="1"/>
    <col min="6361" max="6361" width="11.28515625" bestFit="1" customWidth="1"/>
    <col min="6362" max="6362" width="6.85546875" bestFit="1" customWidth="1"/>
    <col min="6363" max="6363" width="9.85546875" bestFit="1" customWidth="1"/>
    <col min="6364" max="6364" width="14.42578125" bestFit="1" customWidth="1"/>
    <col min="6365" max="6365" width="11" bestFit="1" customWidth="1"/>
    <col min="6366" max="6366" width="6.85546875" bestFit="1" customWidth="1"/>
    <col min="6367" max="6367" width="9.85546875" bestFit="1" customWidth="1"/>
    <col min="6368" max="6368" width="14.140625" bestFit="1" customWidth="1"/>
    <col min="6369" max="6369" width="11.28515625" bestFit="1" customWidth="1"/>
    <col min="6370" max="6370" width="6.85546875" bestFit="1" customWidth="1"/>
    <col min="6371" max="6371" width="9.85546875" bestFit="1" customWidth="1"/>
    <col min="6372" max="6372" width="14.42578125" bestFit="1" customWidth="1"/>
    <col min="6373" max="6373" width="11.28515625" bestFit="1" customWidth="1"/>
    <col min="6374" max="6374" width="6.85546875" bestFit="1" customWidth="1"/>
    <col min="6375" max="6375" width="9.85546875" bestFit="1" customWidth="1"/>
    <col min="6376" max="6376" width="14.42578125" bestFit="1" customWidth="1"/>
    <col min="6377" max="6377" width="11" bestFit="1" customWidth="1"/>
    <col min="6378" max="6378" width="6.85546875" bestFit="1" customWidth="1"/>
    <col min="6379" max="6379" width="9.85546875" bestFit="1" customWidth="1"/>
    <col min="6380" max="6380" width="14.140625" bestFit="1" customWidth="1"/>
    <col min="6381" max="6381" width="11.28515625" bestFit="1" customWidth="1"/>
    <col min="6382" max="6382" width="6.85546875" bestFit="1" customWidth="1"/>
    <col min="6383" max="6383" width="9.85546875" bestFit="1" customWidth="1"/>
    <col min="6384" max="6384" width="14.42578125" bestFit="1" customWidth="1"/>
    <col min="6385" max="6385" width="11.28515625" bestFit="1" customWidth="1"/>
    <col min="6386" max="6386" width="6.85546875" bestFit="1" customWidth="1"/>
    <col min="6387" max="6387" width="9.85546875" bestFit="1" customWidth="1"/>
    <col min="6388" max="6388" width="14.42578125" bestFit="1" customWidth="1"/>
    <col min="6389" max="6389" width="11" bestFit="1" customWidth="1"/>
    <col min="6390" max="6390" width="6.85546875" bestFit="1" customWidth="1"/>
    <col min="6391" max="6391" width="9.85546875" bestFit="1" customWidth="1"/>
    <col min="6392" max="6392" width="14.140625" bestFit="1" customWidth="1"/>
    <col min="6393" max="6393" width="11.28515625" bestFit="1" customWidth="1"/>
    <col min="6394" max="6394" width="6.85546875" bestFit="1" customWidth="1"/>
    <col min="6395" max="6395" width="9.85546875" bestFit="1" customWidth="1"/>
    <col min="6396" max="6396" width="14.42578125" bestFit="1" customWidth="1"/>
    <col min="6397" max="6397" width="11.28515625" bestFit="1" customWidth="1"/>
    <col min="6398" max="6398" width="6.85546875" bestFit="1" customWidth="1"/>
    <col min="6399" max="6399" width="9.85546875" bestFit="1" customWidth="1"/>
    <col min="6400" max="6400" width="14.42578125" bestFit="1" customWidth="1"/>
    <col min="6401" max="6401" width="11" bestFit="1" customWidth="1"/>
    <col min="6402" max="6402" width="6.85546875" bestFit="1" customWidth="1"/>
    <col min="6403" max="6403" width="9.85546875" bestFit="1" customWidth="1"/>
    <col min="6404" max="6404" width="14.140625" bestFit="1" customWidth="1"/>
    <col min="6405" max="6405" width="11.28515625" bestFit="1" customWidth="1"/>
    <col min="6406" max="6406" width="6.85546875" bestFit="1" customWidth="1"/>
    <col min="6407" max="6407" width="9.85546875" bestFit="1" customWidth="1"/>
    <col min="6408" max="6408" width="14.42578125" bestFit="1" customWidth="1"/>
    <col min="6409" max="6409" width="11.28515625" bestFit="1" customWidth="1"/>
    <col min="6410" max="6410" width="6.85546875" bestFit="1" customWidth="1"/>
    <col min="6411" max="6411" width="9.85546875" bestFit="1" customWidth="1"/>
    <col min="6412" max="6412" width="14.42578125" bestFit="1" customWidth="1"/>
    <col min="6413" max="6413" width="11" bestFit="1" customWidth="1"/>
    <col min="6414" max="6414" width="6.85546875" bestFit="1" customWidth="1"/>
    <col min="6415" max="6415" width="9.85546875" bestFit="1" customWidth="1"/>
    <col min="6416" max="6416" width="14.140625" bestFit="1" customWidth="1"/>
    <col min="6417" max="6417" width="11.28515625" bestFit="1" customWidth="1"/>
    <col min="6418" max="6418" width="6.85546875" bestFit="1" customWidth="1"/>
    <col min="6419" max="6419" width="9.85546875" bestFit="1" customWidth="1"/>
    <col min="6420" max="6420" width="14.42578125" bestFit="1" customWidth="1"/>
    <col min="6421" max="6421" width="11.28515625" bestFit="1" customWidth="1"/>
    <col min="6422" max="6422" width="6.85546875" bestFit="1" customWidth="1"/>
    <col min="6423" max="6423" width="9.85546875" bestFit="1" customWidth="1"/>
    <col min="6424" max="6424" width="14.42578125" bestFit="1" customWidth="1"/>
    <col min="6425" max="6425" width="11" bestFit="1" customWidth="1"/>
    <col min="6426" max="6426" width="6.85546875" bestFit="1" customWidth="1"/>
    <col min="6427" max="6427" width="9.85546875" bestFit="1" customWidth="1"/>
    <col min="6428" max="6428" width="14.140625" bestFit="1" customWidth="1"/>
    <col min="6429" max="6429" width="11.28515625" bestFit="1" customWidth="1"/>
    <col min="6430" max="6430" width="6.85546875" bestFit="1" customWidth="1"/>
    <col min="6431" max="6431" width="9.85546875" bestFit="1" customWidth="1"/>
    <col min="6432" max="6432" width="14.42578125" bestFit="1" customWidth="1"/>
    <col min="6433" max="6433" width="11.28515625" bestFit="1" customWidth="1"/>
    <col min="6434" max="6434" width="6.85546875" bestFit="1" customWidth="1"/>
    <col min="6435" max="6435" width="9.85546875" bestFit="1" customWidth="1"/>
    <col min="6436" max="6436" width="14.42578125" bestFit="1" customWidth="1"/>
    <col min="6437" max="6437" width="11" bestFit="1" customWidth="1"/>
    <col min="6438" max="6438" width="6.85546875" bestFit="1" customWidth="1"/>
    <col min="6439" max="6439" width="9.85546875" bestFit="1" customWidth="1"/>
    <col min="6440" max="6440" width="14.140625" bestFit="1" customWidth="1"/>
    <col min="6441" max="6441" width="11.28515625" bestFit="1" customWidth="1"/>
    <col min="6442" max="6442" width="6.85546875" bestFit="1" customWidth="1"/>
    <col min="6443" max="6443" width="9.85546875" bestFit="1" customWidth="1"/>
    <col min="6444" max="6444" width="14.42578125" bestFit="1" customWidth="1"/>
    <col min="6445" max="6445" width="11.28515625" bestFit="1" customWidth="1"/>
    <col min="6446" max="6446" width="6.85546875" bestFit="1" customWidth="1"/>
    <col min="6447" max="6447" width="9.85546875" bestFit="1" customWidth="1"/>
    <col min="6448" max="6448" width="14.42578125" bestFit="1" customWidth="1"/>
    <col min="6449" max="6449" width="11" bestFit="1" customWidth="1"/>
    <col min="6450" max="6450" width="6.85546875" bestFit="1" customWidth="1"/>
    <col min="6451" max="6451" width="9.85546875" bestFit="1" customWidth="1"/>
    <col min="6452" max="6452" width="14.140625" bestFit="1" customWidth="1"/>
    <col min="6453" max="6453" width="11.28515625" bestFit="1" customWidth="1"/>
    <col min="6454" max="6454" width="6.85546875" bestFit="1" customWidth="1"/>
    <col min="6455" max="6455" width="9.85546875" bestFit="1" customWidth="1"/>
    <col min="6456" max="6456" width="14.42578125" bestFit="1" customWidth="1"/>
    <col min="6457" max="6457" width="11.28515625" bestFit="1" customWidth="1"/>
    <col min="6458" max="6458" width="6.85546875" bestFit="1" customWidth="1"/>
    <col min="6459" max="6459" width="9.85546875" bestFit="1" customWidth="1"/>
    <col min="6460" max="6460" width="14.42578125" bestFit="1" customWidth="1"/>
    <col min="6461" max="6461" width="11" bestFit="1" customWidth="1"/>
    <col min="6462" max="6462" width="6.85546875" bestFit="1" customWidth="1"/>
    <col min="6463" max="6463" width="9.85546875" bestFit="1" customWidth="1"/>
    <col min="6464" max="6464" width="14.140625" bestFit="1" customWidth="1"/>
    <col min="6465" max="6465" width="11.28515625" bestFit="1" customWidth="1"/>
    <col min="6466" max="6466" width="6.85546875" bestFit="1" customWidth="1"/>
    <col min="6467" max="6467" width="9.85546875" bestFit="1" customWidth="1"/>
    <col min="6468" max="6468" width="14.42578125" bestFit="1" customWidth="1"/>
    <col min="6469" max="6469" width="11.28515625" bestFit="1" customWidth="1"/>
    <col min="6470" max="6470" width="6.85546875" bestFit="1" customWidth="1"/>
    <col min="6471" max="6471" width="9.85546875" bestFit="1" customWidth="1"/>
    <col min="6472" max="6472" width="14.42578125" bestFit="1" customWidth="1"/>
    <col min="6473" max="6473" width="11" bestFit="1" customWidth="1"/>
    <col min="6474" max="6474" width="6.85546875" bestFit="1" customWidth="1"/>
    <col min="6475" max="6475" width="9.85546875" bestFit="1" customWidth="1"/>
    <col min="6476" max="6476" width="14.140625" bestFit="1" customWidth="1"/>
    <col min="6477" max="6477" width="11.28515625" bestFit="1" customWidth="1"/>
    <col min="6478" max="6478" width="6.85546875" bestFit="1" customWidth="1"/>
    <col min="6479" max="6479" width="9.85546875" bestFit="1" customWidth="1"/>
    <col min="6480" max="6480" width="14.42578125" bestFit="1" customWidth="1"/>
    <col min="6481" max="6481" width="11.28515625" bestFit="1" customWidth="1"/>
    <col min="6482" max="6482" width="6.85546875" bestFit="1" customWidth="1"/>
    <col min="6483" max="6483" width="9.85546875" bestFit="1" customWidth="1"/>
    <col min="6484" max="6484" width="14.42578125" bestFit="1" customWidth="1"/>
    <col min="6485" max="6485" width="11" bestFit="1" customWidth="1"/>
    <col min="6486" max="6486" width="6.85546875" bestFit="1" customWidth="1"/>
    <col min="6487" max="6487" width="9.85546875" bestFit="1" customWidth="1"/>
    <col min="6488" max="6488" width="14.140625" bestFit="1" customWidth="1"/>
    <col min="6489" max="6489" width="11.28515625" bestFit="1" customWidth="1"/>
    <col min="6490" max="6490" width="6.85546875" bestFit="1" customWidth="1"/>
    <col min="6491" max="6491" width="9.85546875" bestFit="1" customWidth="1"/>
    <col min="6492" max="6492" width="14.42578125" bestFit="1" customWidth="1"/>
    <col min="6493" max="6493" width="11.28515625" bestFit="1" customWidth="1"/>
    <col min="6494" max="6494" width="6.85546875" bestFit="1" customWidth="1"/>
    <col min="6495" max="6495" width="9.85546875" bestFit="1" customWidth="1"/>
    <col min="6496" max="6496" width="14.42578125" bestFit="1" customWidth="1"/>
    <col min="6497" max="6497" width="11" bestFit="1" customWidth="1"/>
    <col min="6498" max="6498" width="6.85546875" bestFit="1" customWidth="1"/>
    <col min="6499" max="6499" width="9.85546875" bestFit="1" customWidth="1"/>
    <col min="6500" max="6500" width="14.140625" bestFit="1" customWidth="1"/>
    <col min="6501" max="6501" width="11.28515625" bestFit="1" customWidth="1"/>
    <col min="6502" max="6502" width="6.85546875" bestFit="1" customWidth="1"/>
    <col min="6503" max="6503" width="9.85546875" bestFit="1" customWidth="1"/>
    <col min="6504" max="6504" width="14.42578125" bestFit="1" customWidth="1"/>
    <col min="6505" max="6505" width="11.28515625" bestFit="1" customWidth="1"/>
    <col min="6506" max="6506" width="6.85546875" bestFit="1" customWidth="1"/>
    <col min="6507" max="6507" width="9.85546875" bestFit="1" customWidth="1"/>
    <col min="6508" max="6508" width="14.42578125" bestFit="1" customWidth="1"/>
    <col min="6509" max="6509" width="11" bestFit="1" customWidth="1"/>
    <col min="6510" max="6510" width="6.85546875" bestFit="1" customWidth="1"/>
    <col min="6511" max="6511" width="9.85546875" bestFit="1" customWidth="1"/>
    <col min="6512" max="6512" width="14.140625" bestFit="1" customWidth="1"/>
    <col min="6513" max="6513" width="11.28515625" bestFit="1" customWidth="1"/>
    <col min="6514" max="6514" width="6.85546875" bestFit="1" customWidth="1"/>
    <col min="6515" max="6515" width="9.85546875" bestFit="1" customWidth="1"/>
    <col min="6516" max="6516" width="14.42578125" bestFit="1" customWidth="1"/>
    <col min="6517" max="6517" width="11.28515625" bestFit="1" customWidth="1"/>
    <col min="6518" max="6518" width="6.85546875" bestFit="1" customWidth="1"/>
    <col min="6519" max="6519" width="9.85546875" bestFit="1" customWidth="1"/>
    <col min="6520" max="6520" width="14.42578125" bestFit="1" customWidth="1"/>
    <col min="6521" max="6521" width="11" bestFit="1" customWidth="1"/>
    <col min="6522" max="6522" width="6.85546875" bestFit="1" customWidth="1"/>
    <col min="6523" max="6523" width="9.85546875" bestFit="1" customWidth="1"/>
    <col min="6524" max="6524" width="14.140625" bestFit="1" customWidth="1"/>
    <col min="6525" max="6525" width="11.28515625" bestFit="1" customWidth="1"/>
    <col min="6526" max="6526" width="6.85546875" bestFit="1" customWidth="1"/>
    <col min="6527" max="6527" width="9.85546875" bestFit="1" customWidth="1"/>
    <col min="6528" max="6528" width="14.42578125" bestFit="1" customWidth="1"/>
    <col min="6529" max="6529" width="11.28515625" bestFit="1" customWidth="1"/>
    <col min="6530" max="6530" width="6.85546875" bestFit="1" customWidth="1"/>
    <col min="6531" max="6531" width="9.85546875" bestFit="1" customWidth="1"/>
    <col min="6532" max="6532" width="14.42578125" bestFit="1" customWidth="1"/>
    <col min="6533" max="6533" width="11" bestFit="1" customWidth="1"/>
    <col min="6534" max="6534" width="6.85546875" bestFit="1" customWidth="1"/>
    <col min="6535" max="6535" width="9.85546875" bestFit="1" customWidth="1"/>
    <col min="6536" max="6536" width="14.140625" bestFit="1" customWidth="1"/>
    <col min="6537" max="6537" width="11.28515625" bestFit="1" customWidth="1"/>
    <col min="6538" max="6538" width="6.85546875" bestFit="1" customWidth="1"/>
    <col min="6539" max="6539" width="9.85546875" bestFit="1" customWidth="1"/>
    <col min="6540" max="6540" width="14.42578125" bestFit="1" customWidth="1"/>
    <col min="6541" max="6541" width="11.28515625" bestFit="1" customWidth="1"/>
    <col min="6542" max="6542" width="6.85546875" bestFit="1" customWidth="1"/>
    <col min="6543" max="6543" width="9.85546875" bestFit="1" customWidth="1"/>
    <col min="6544" max="6544" width="14.42578125" bestFit="1" customWidth="1"/>
    <col min="6545" max="6545" width="11" bestFit="1" customWidth="1"/>
    <col min="6546" max="6546" width="6.85546875" bestFit="1" customWidth="1"/>
    <col min="6547" max="6547" width="9.85546875" bestFit="1" customWidth="1"/>
    <col min="6548" max="6548" width="14.140625" bestFit="1" customWidth="1"/>
    <col min="6549" max="6549" width="11.28515625" bestFit="1" customWidth="1"/>
    <col min="6550" max="6550" width="6.85546875" bestFit="1" customWidth="1"/>
    <col min="6551" max="6551" width="9.85546875" bestFit="1" customWidth="1"/>
    <col min="6552" max="6552" width="14.42578125" bestFit="1" customWidth="1"/>
    <col min="6553" max="6553" width="11.28515625" bestFit="1" customWidth="1"/>
    <col min="6554" max="6554" width="6.85546875" bestFit="1" customWidth="1"/>
    <col min="6555" max="6555" width="9.85546875" bestFit="1" customWidth="1"/>
    <col min="6556" max="6556" width="14.42578125" bestFit="1" customWidth="1"/>
    <col min="6557" max="6557" width="11" bestFit="1" customWidth="1"/>
    <col min="6558" max="6558" width="6.85546875" bestFit="1" customWidth="1"/>
    <col min="6559" max="6559" width="9.85546875" bestFit="1" customWidth="1"/>
    <col min="6560" max="6560" width="14.140625" bestFit="1" customWidth="1"/>
    <col min="6561" max="6561" width="11.28515625" bestFit="1" customWidth="1"/>
    <col min="6562" max="6562" width="6.85546875" bestFit="1" customWidth="1"/>
    <col min="6563" max="6563" width="9.85546875" bestFit="1" customWidth="1"/>
    <col min="6564" max="6564" width="14.42578125" bestFit="1" customWidth="1"/>
    <col min="6565" max="6565" width="11.28515625" bestFit="1" customWidth="1"/>
    <col min="6566" max="6566" width="6.85546875" bestFit="1" customWidth="1"/>
    <col min="6567" max="6567" width="9.85546875" bestFit="1" customWidth="1"/>
    <col min="6568" max="6568" width="14.42578125" bestFit="1" customWidth="1"/>
    <col min="6569" max="6569" width="11" bestFit="1" customWidth="1"/>
    <col min="6570" max="6570" width="6.85546875" bestFit="1" customWidth="1"/>
    <col min="6571" max="6571" width="9.85546875" bestFit="1" customWidth="1"/>
    <col min="6572" max="6572" width="14.140625" bestFit="1" customWidth="1"/>
    <col min="6573" max="6573" width="11.28515625" bestFit="1" customWidth="1"/>
    <col min="6574" max="6574" width="6.85546875" bestFit="1" customWidth="1"/>
    <col min="6575" max="6575" width="9.85546875" bestFit="1" customWidth="1"/>
    <col min="6576" max="6576" width="14.42578125" bestFit="1" customWidth="1"/>
    <col min="6577" max="6577" width="11.28515625" bestFit="1" customWidth="1"/>
    <col min="6578" max="6578" width="6.85546875" bestFit="1" customWidth="1"/>
    <col min="6579" max="6579" width="9.85546875" bestFit="1" customWidth="1"/>
    <col min="6580" max="6580" width="14.42578125" bestFit="1" customWidth="1"/>
    <col min="6581" max="6581" width="11" bestFit="1" customWidth="1"/>
    <col min="6582" max="6582" width="6.85546875" bestFit="1" customWidth="1"/>
    <col min="6583" max="6583" width="9.85546875" bestFit="1" customWidth="1"/>
    <col min="6584" max="6584" width="14.140625" bestFit="1" customWidth="1"/>
    <col min="6585" max="6585" width="11.28515625" bestFit="1" customWidth="1"/>
    <col min="6586" max="6586" width="6.85546875" bestFit="1" customWidth="1"/>
    <col min="6587" max="6587" width="9.85546875" bestFit="1" customWidth="1"/>
    <col min="6588" max="6588" width="14.42578125" bestFit="1" customWidth="1"/>
    <col min="6589" max="6589" width="11.28515625" bestFit="1" customWidth="1"/>
    <col min="6590" max="6590" width="6.85546875" bestFit="1" customWidth="1"/>
    <col min="6591" max="6591" width="9.85546875" bestFit="1" customWidth="1"/>
    <col min="6592" max="6592" width="14.42578125" bestFit="1" customWidth="1"/>
    <col min="6593" max="6593" width="11" bestFit="1" customWidth="1"/>
    <col min="6594" max="6594" width="6.85546875" bestFit="1" customWidth="1"/>
    <col min="6595" max="6595" width="9.85546875" bestFit="1" customWidth="1"/>
    <col min="6596" max="6596" width="14.140625" bestFit="1" customWidth="1"/>
    <col min="6597" max="6597" width="11.28515625" bestFit="1" customWidth="1"/>
    <col min="6598" max="6598" width="6.85546875" bestFit="1" customWidth="1"/>
    <col min="6599" max="6599" width="9.85546875" bestFit="1" customWidth="1"/>
    <col min="6600" max="6600" width="14.42578125" bestFit="1" customWidth="1"/>
    <col min="6601" max="6601" width="11.28515625" bestFit="1" customWidth="1"/>
    <col min="6602" max="6602" width="6.85546875" bestFit="1" customWidth="1"/>
    <col min="6603" max="6603" width="9.85546875" bestFit="1" customWidth="1"/>
    <col min="6604" max="6604" width="14.42578125" bestFit="1" customWidth="1"/>
    <col min="6605" max="6605" width="11" bestFit="1" customWidth="1"/>
    <col min="6606" max="6606" width="6.85546875" bestFit="1" customWidth="1"/>
    <col min="6607" max="6607" width="9.85546875" bestFit="1" customWidth="1"/>
    <col min="6608" max="6608" width="14.140625" bestFit="1" customWidth="1"/>
    <col min="6609" max="6609" width="11.28515625" bestFit="1" customWidth="1"/>
    <col min="6610" max="6610" width="6.85546875" bestFit="1" customWidth="1"/>
    <col min="6611" max="6611" width="9.85546875" bestFit="1" customWidth="1"/>
    <col min="6612" max="6612" width="14.42578125" bestFit="1" customWidth="1"/>
    <col min="6613" max="6613" width="11.28515625" bestFit="1" customWidth="1"/>
    <col min="6614" max="6614" width="6.85546875" bestFit="1" customWidth="1"/>
    <col min="6615" max="6615" width="9.85546875" bestFit="1" customWidth="1"/>
    <col min="6616" max="6616" width="14.42578125" bestFit="1" customWidth="1"/>
    <col min="6617" max="6617" width="11" bestFit="1" customWidth="1"/>
    <col min="6618" max="6618" width="6.85546875" bestFit="1" customWidth="1"/>
    <col min="6619" max="6619" width="9.85546875" bestFit="1" customWidth="1"/>
    <col min="6620" max="6620" width="14.140625" bestFit="1" customWidth="1"/>
    <col min="6621" max="6621" width="11.28515625" bestFit="1" customWidth="1"/>
    <col min="6622" max="6622" width="6.85546875" bestFit="1" customWidth="1"/>
    <col min="6623" max="6623" width="9.85546875" bestFit="1" customWidth="1"/>
    <col min="6624" max="6624" width="14.42578125" bestFit="1" customWidth="1"/>
    <col min="6625" max="6625" width="11.28515625" bestFit="1" customWidth="1"/>
    <col min="6626" max="6626" width="6.85546875" bestFit="1" customWidth="1"/>
    <col min="6627" max="6627" width="9.85546875" bestFit="1" customWidth="1"/>
    <col min="6628" max="6628" width="14.42578125" bestFit="1" customWidth="1"/>
    <col min="6629" max="6629" width="11" bestFit="1" customWidth="1"/>
    <col min="6630" max="6630" width="6.85546875" bestFit="1" customWidth="1"/>
    <col min="6631" max="6631" width="9.85546875" bestFit="1" customWidth="1"/>
    <col min="6632" max="6632" width="14.140625" bestFit="1" customWidth="1"/>
    <col min="6633" max="6633" width="11.28515625" bestFit="1" customWidth="1"/>
    <col min="6634" max="6634" width="6.85546875" bestFit="1" customWidth="1"/>
    <col min="6635" max="6635" width="9.85546875" bestFit="1" customWidth="1"/>
    <col min="6636" max="6636" width="14.42578125" bestFit="1" customWidth="1"/>
    <col min="6637" max="6637" width="11.28515625" bestFit="1" customWidth="1"/>
    <col min="6638" max="6638" width="6.85546875" bestFit="1" customWidth="1"/>
    <col min="6639" max="6639" width="9.85546875" bestFit="1" customWidth="1"/>
    <col min="6640" max="6640" width="14.42578125" bestFit="1" customWidth="1"/>
    <col min="6641" max="6641" width="11" bestFit="1" customWidth="1"/>
    <col min="6642" max="6642" width="6.85546875" bestFit="1" customWidth="1"/>
    <col min="6643" max="6643" width="9.85546875" bestFit="1" customWidth="1"/>
    <col min="6644" max="6644" width="14.140625" bestFit="1" customWidth="1"/>
    <col min="6645" max="6645" width="11.28515625" bestFit="1" customWidth="1"/>
    <col min="6646" max="6646" width="6.85546875" bestFit="1" customWidth="1"/>
    <col min="6647" max="6647" width="9.85546875" bestFit="1" customWidth="1"/>
    <col min="6648" max="6648" width="14.42578125" bestFit="1" customWidth="1"/>
    <col min="6649" max="6649" width="11.28515625" bestFit="1" customWidth="1"/>
    <col min="6650" max="6650" width="6.85546875" bestFit="1" customWidth="1"/>
    <col min="6651" max="6651" width="9.85546875" bestFit="1" customWidth="1"/>
    <col min="6652" max="6652" width="14.42578125" bestFit="1" customWidth="1"/>
    <col min="6653" max="6653" width="11" bestFit="1" customWidth="1"/>
    <col min="6654" max="6654" width="6.85546875" bestFit="1" customWidth="1"/>
    <col min="6655" max="6655" width="9.85546875" bestFit="1" customWidth="1"/>
    <col min="6656" max="6656" width="14.140625" bestFit="1" customWidth="1"/>
    <col min="6657" max="6657" width="11.28515625" bestFit="1" customWidth="1"/>
    <col min="6658" max="6658" width="6.85546875" bestFit="1" customWidth="1"/>
    <col min="6659" max="6659" width="9.85546875" bestFit="1" customWidth="1"/>
    <col min="6660" max="6660" width="14.42578125" bestFit="1" customWidth="1"/>
    <col min="6661" max="6661" width="11.28515625" bestFit="1" customWidth="1"/>
    <col min="6662" max="6662" width="6.85546875" bestFit="1" customWidth="1"/>
    <col min="6663" max="6663" width="9.85546875" bestFit="1" customWidth="1"/>
    <col min="6664" max="6664" width="14.42578125" bestFit="1" customWidth="1"/>
    <col min="6665" max="6665" width="11" bestFit="1" customWidth="1"/>
    <col min="6666" max="6666" width="6.85546875" bestFit="1" customWidth="1"/>
    <col min="6667" max="6667" width="9.85546875" bestFit="1" customWidth="1"/>
    <col min="6668" max="6668" width="14.140625" bestFit="1" customWidth="1"/>
    <col min="6669" max="6669" width="11.28515625" bestFit="1" customWidth="1"/>
    <col min="6670" max="6670" width="6.85546875" bestFit="1" customWidth="1"/>
    <col min="6671" max="6671" width="9.85546875" bestFit="1" customWidth="1"/>
    <col min="6672" max="6672" width="14.42578125" bestFit="1" customWidth="1"/>
    <col min="6673" max="6673" width="11.28515625" bestFit="1" customWidth="1"/>
    <col min="6674" max="6674" width="6.85546875" bestFit="1" customWidth="1"/>
    <col min="6675" max="6675" width="9.85546875" bestFit="1" customWidth="1"/>
    <col min="6676" max="6676" width="14.42578125" bestFit="1" customWidth="1"/>
    <col min="6677" max="6677" width="11" bestFit="1" customWidth="1"/>
    <col min="6678" max="6678" width="6.85546875" bestFit="1" customWidth="1"/>
    <col min="6679" max="6679" width="9.85546875" bestFit="1" customWidth="1"/>
    <col min="6680" max="6680" width="14.140625" bestFit="1" customWidth="1"/>
    <col min="6681" max="6681" width="11.28515625" bestFit="1" customWidth="1"/>
    <col min="6682" max="6682" width="6.85546875" bestFit="1" customWidth="1"/>
    <col min="6683" max="6683" width="9.85546875" bestFit="1" customWidth="1"/>
    <col min="6684" max="6684" width="14.42578125" bestFit="1" customWidth="1"/>
    <col min="6685" max="6685" width="11.28515625" bestFit="1" customWidth="1"/>
    <col min="6686" max="6686" width="6.85546875" bestFit="1" customWidth="1"/>
    <col min="6687" max="6687" width="9.85546875" bestFit="1" customWidth="1"/>
    <col min="6688" max="6688" width="14.42578125" bestFit="1" customWidth="1"/>
    <col min="6689" max="6689" width="11" bestFit="1" customWidth="1"/>
    <col min="6690" max="6690" width="6.85546875" bestFit="1" customWidth="1"/>
    <col min="6691" max="6691" width="9.85546875" bestFit="1" customWidth="1"/>
    <col min="6692" max="6692" width="14.140625" bestFit="1" customWidth="1"/>
    <col min="6693" max="6693" width="11.28515625" bestFit="1" customWidth="1"/>
    <col min="6694" max="6694" width="6.85546875" bestFit="1" customWidth="1"/>
    <col min="6695" max="6695" width="9.85546875" bestFit="1" customWidth="1"/>
    <col min="6696" max="6696" width="14.42578125" bestFit="1" customWidth="1"/>
    <col min="6697" max="6697" width="11.28515625" bestFit="1" customWidth="1"/>
    <col min="6698" max="6698" width="6.85546875" bestFit="1" customWidth="1"/>
    <col min="6699" max="6699" width="9.85546875" bestFit="1" customWidth="1"/>
    <col min="6700" max="6700" width="14.42578125" bestFit="1" customWidth="1"/>
    <col min="6701" max="6701" width="11" bestFit="1" customWidth="1"/>
    <col min="6702" max="6702" width="6.85546875" bestFit="1" customWidth="1"/>
    <col min="6703" max="6703" width="9.85546875" bestFit="1" customWidth="1"/>
    <col min="6704" max="6704" width="14.140625" bestFit="1" customWidth="1"/>
    <col min="6705" max="6705" width="11.28515625" bestFit="1" customWidth="1"/>
    <col min="6706" max="6706" width="6.85546875" bestFit="1" customWidth="1"/>
    <col min="6707" max="6707" width="9.85546875" bestFit="1" customWidth="1"/>
    <col min="6708" max="6708" width="14.42578125" bestFit="1" customWidth="1"/>
    <col min="6709" max="6709" width="11.28515625" bestFit="1" customWidth="1"/>
    <col min="6710" max="6710" width="6.85546875" bestFit="1" customWidth="1"/>
    <col min="6711" max="6711" width="9.85546875" bestFit="1" customWidth="1"/>
    <col min="6712" max="6712" width="14.42578125" bestFit="1" customWidth="1"/>
    <col min="6713" max="6713" width="11" bestFit="1" customWidth="1"/>
    <col min="6714" max="6714" width="6.85546875" bestFit="1" customWidth="1"/>
    <col min="6715" max="6715" width="9.85546875" bestFit="1" customWidth="1"/>
    <col min="6716" max="6716" width="14.140625" bestFit="1" customWidth="1"/>
    <col min="6717" max="6717" width="11.28515625" bestFit="1" customWidth="1"/>
    <col min="6718" max="6718" width="6.85546875" bestFit="1" customWidth="1"/>
    <col min="6719" max="6719" width="9.85546875" bestFit="1" customWidth="1"/>
    <col min="6720" max="6720" width="14.42578125" bestFit="1" customWidth="1"/>
    <col min="6721" max="6721" width="11.28515625" bestFit="1" customWidth="1"/>
    <col min="6722" max="6722" width="6.85546875" bestFit="1" customWidth="1"/>
    <col min="6723" max="6723" width="9.85546875" bestFit="1" customWidth="1"/>
    <col min="6724" max="6724" width="14.42578125" bestFit="1" customWidth="1"/>
    <col min="6725" max="6725" width="11" bestFit="1" customWidth="1"/>
    <col min="6726" max="6726" width="6.85546875" bestFit="1" customWidth="1"/>
    <col min="6727" max="6727" width="9.85546875" bestFit="1" customWidth="1"/>
    <col min="6728" max="6728" width="14.140625" bestFit="1" customWidth="1"/>
    <col min="6729" max="6729" width="11.28515625" bestFit="1" customWidth="1"/>
    <col min="6730" max="6730" width="6.85546875" bestFit="1" customWidth="1"/>
    <col min="6731" max="6731" width="9.85546875" bestFit="1" customWidth="1"/>
    <col min="6732" max="6732" width="14.42578125" bestFit="1" customWidth="1"/>
    <col min="6733" max="6733" width="11.28515625" bestFit="1" customWidth="1"/>
    <col min="6734" max="6734" width="6.85546875" bestFit="1" customWidth="1"/>
    <col min="6735" max="6735" width="9.85546875" bestFit="1" customWidth="1"/>
    <col min="6736" max="6736" width="14.42578125" bestFit="1" customWidth="1"/>
    <col min="6737" max="6737" width="11" bestFit="1" customWidth="1"/>
    <col min="6738" max="6738" width="6.85546875" bestFit="1" customWidth="1"/>
    <col min="6739" max="6739" width="9.85546875" bestFit="1" customWidth="1"/>
    <col min="6740" max="6740" width="14.140625" bestFit="1" customWidth="1"/>
    <col min="6741" max="6741" width="11.28515625" bestFit="1" customWidth="1"/>
    <col min="6742" max="6742" width="6.85546875" bestFit="1" customWidth="1"/>
    <col min="6743" max="6743" width="9.85546875" bestFit="1" customWidth="1"/>
    <col min="6744" max="6744" width="14.42578125" bestFit="1" customWidth="1"/>
    <col min="6745" max="6745" width="11.28515625" bestFit="1" customWidth="1"/>
    <col min="6746" max="6746" width="6.85546875" bestFit="1" customWidth="1"/>
    <col min="6747" max="6747" width="9.85546875" bestFit="1" customWidth="1"/>
    <col min="6748" max="6748" width="14.42578125" bestFit="1" customWidth="1"/>
    <col min="6749" max="6749" width="11" bestFit="1" customWidth="1"/>
    <col min="6750" max="6750" width="6.85546875" bestFit="1" customWidth="1"/>
    <col min="6751" max="6751" width="9.85546875" bestFit="1" customWidth="1"/>
    <col min="6752" max="6752" width="14.140625" bestFit="1" customWidth="1"/>
    <col min="6753" max="6753" width="11.28515625" bestFit="1" customWidth="1"/>
    <col min="6754" max="6754" width="6.85546875" bestFit="1" customWidth="1"/>
    <col min="6755" max="6755" width="9.85546875" bestFit="1" customWidth="1"/>
    <col min="6756" max="6756" width="14.42578125" bestFit="1" customWidth="1"/>
    <col min="6757" max="6757" width="11.28515625" bestFit="1" customWidth="1"/>
    <col min="6758" max="6758" width="6.85546875" bestFit="1" customWidth="1"/>
    <col min="6759" max="6759" width="9.85546875" bestFit="1" customWidth="1"/>
    <col min="6760" max="6760" width="14.42578125" bestFit="1" customWidth="1"/>
    <col min="6761" max="6761" width="11" bestFit="1" customWidth="1"/>
    <col min="6762" max="6762" width="6.85546875" bestFit="1" customWidth="1"/>
    <col min="6763" max="6763" width="9.85546875" bestFit="1" customWidth="1"/>
    <col min="6764" max="6764" width="14.140625" bestFit="1" customWidth="1"/>
    <col min="6765" max="6765" width="11.28515625" bestFit="1" customWidth="1"/>
    <col min="6766" max="6766" width="6.85546875" bestFit="1" customWidth="1"/>
    <col min="6767" max="6767" width="9.85546875" bestFit="1" customWidth="1"/>
    <col min="6768" max="6768" width="14.42578125" bestFit="1" customWidth="1"/>
    <col min="6769" max="6769" width="11.28515625" bestFit="1" customWidth="1"/>
    <col min="6770" max="6770" width="6.85546875" bestFit="1" customWidth="1"/>
    <col min="6771" max="6771" width="9.85546875" bestFit="1" customWidth="1"/>
    <col min="6772" max="6772" width="14.42578125" bestFit="1" customWidth="1"/>
    <col min="6773" max="6773" width="11" bestFit="1" customWidth="1"/>
    <col min="6774" max="6774" width="6.85546875" bestFit="1" customWidth="1"/>
    <col min="6775" max="6775" width="9.85546875" bestFit="1" customWidth="1"/>
    <col min="6776" max="6776" width="14.140625" bestFit="1" customWidth="1"/>
    <col min="6777" max="6777" width="11.28515625" bestFit="1" customWidth="1"/>
    <col min="6778" max="6778" width="6.85546875" bestFit="1" customWidth="1"/>
    <col min="6779" max="6779" width="9.85546875" bestFit="1" customWidth="1"/>
    <col min="6780" max="6780" width="14.42578125" bestFit="1" customWidth="1"/>
    <col min="6781" max="6781" width="11.28515625" bestFit="1" customWidth="1"/>
    <col min="6782" max="6782" width="6.85546875" bestFit="1" customWidth="1"/>
    <col min="6783" max="6783" width="9.85546875" bestFit="1" customWidth="1"/>
    <col min="6784" max="6784" width="14.42578125" bestFit="1" customWidth="1"/>
    <col min="6785" max="6785" width="11" bestFit="1" customWidth="1"/>
    <col min="6786" max="6786" width="6.85546875" bestFit="1" customWidth="1"/>
    <col min="6787" max="6787" width="9.85546875" bestFit="1" customWidth="1"/>
    <col min="6788" max="6788" width="14.140625" bestFit="1" customWidth="1"/>
    <col min="6789" max="6789" width="11.28515625" bestFit="1" customWidth="1"/>
    <col min="6790" max="6790" width="6.85546875" bestFit="1" customWidth="1"/>
    <col min="6791" max="6791" width="9.85546875" bestFit="1" customWidth="1"/>
    <col min="6792" max="6792" width="14.42578125" bestFit="1" customWidth="1"/>
    <col min="6793" max="6793" width="11.28515625" bestFit="1" customWidth="1"/>
    <col min="6794" max="6794" width="6.85546875" bestFit="1" customWidth="1"/>
    <col min="6795" max="6795" width="9.85546875" bestFit="1" customWidth="1"/>
    <col min="6796" max="6796" width="14.42578125" bestFit="1" customWidth="1"/>
    <col min="6797" max="6797" width="11" bestFit="1" customWidth="1"/>
    <col min="6798" max="6798" width="6.85546875" bestFit="1" customWidth="1"/>
    <col min="6799" max="6799" width="9.85546875" bestFit="1" customWidth="1"/>
    <col min="6800" max="6800" width="14.140625" bestFit="1" customWidth="1"/>
    <col min="6801" max="6801" width="11.28515625" bestFit="1" customWidth="1"/>
    <col min="6802" max="6802" width="6.85546875" bestFit="1" customWidth="1"/>
    <col min="6803" max="6803" width="9.85546875" bestFit="1" customWidth="1"/>
    <col min="6804" max="6804" width="14.42578125" bestFit="1" customWidth="1"/>
    <col min="6805" max="6805" width="11.28515625" bestFit="1" customWidth="1"/>
    <col min="6806" max="6806" width="6.85546875" bestFit="1" customWidth="1"/>
    <col min="6807" max="6807" width="9.85546875" bestFit="1" customWidth="1"/>
    <col min="6808" max="6808" width="14.42578125" bestFit="1" customWidth="1"/>
    <col min="6809" max="6809" width="11" bestFit="1" customWidth="1"/>
    <col min="6810" max="6810" width="6.85546875" bestFit="1" customWidth="1"/>
    <col min="6811" max="6811" width="9.85546875" bestFit="1" customWidth="1"/>
    <col min="6812" max="6812" width="14.140625" bestFit="1" customWidth="1"/>
    <col min="6813" max="6813" width="11.28515625" bestFit="1" customWidth="1"/>
    <col min="6814" max="6814" width="6.85546875" bestFit="1" customWidth="1"/>
    <col min="6815" max="6815" width="9.85546875" bestFit="1" customWidth="1"/>
    <col min="6816" max="6816" width="14.42578125" bestFit="1" customWidth="1"/>
    <col min="6817" max="6817" width="11.28515625" bestFit="1" customWidth="1"/>
    <col min="6818" max="6818" width="6.85546875" bestFit="1" customWidth="1"/>
    <col min="6819" max="6819" width="9.85546875" bestFit="1" customWidth="1"/>
    <col min="6820" max="6820" width="14.42578125" bestFit="1" customWidth="1"/>
    <col min="6821" max="6821" width="11" bestFit="1" customWidth="1"/>
    <col min="6822" max="6822" width="6.85546875" bestFit="1" customWidth="1"/>
    <col min="6823" max="6823" width="9.85546875" bestFit="1" customWidth="1"/>
    <col min="6824" max="6824" width="14.140625" bestFit="1" customWidth="1"/>
    <col min="6825" max="6825" width="11.28515625" bestFit="1" customWidth="1"/>
    <col min="6826" max="6826" width="6.85546875" bestFit="1" customWidth="1"/>
    <col min="6827" max="6827" width="9.85546875" bestFit="1" customWidth="1"/>
    <col min="6828" max="6828" width="14.42578125" bestFit="1" customWidth="1"/>
    <col min="6829" max="6829" width="11.28515625" bestFit="1" customWidth="1"/>
    <col min="6830" max="6830" width="6.85546875" bestFit="1" customWidth="1"/>
    <col min="6831" max="6831" width="9.85546875" bestFit="1" customWidth="1"/>
    <col min="6832" max="6832" width="14.42578125" bestFit="1" customWidth="1"/>
    <col min="6833" max="6833" width="11" bestFit="1" customWidth="1"/>
    <col min="6834" max="6834" width="6.85546875" bestFit="1" customWidth="1"/>
    <col min="6835" max="6835" width="9.85546875" bestFit="1" customWidth="1"/>
    <col min="6836" max="6836" width="14.140625" bestFit="1" customWidth="1"/>
    <col min="6837" max="6837" width="11.28515625" bestFit="1" customWidth="1"/>
    <col min="6838" max="6838" width="6.85546875" bestFit="1" customWidth="1"/>
    <col min="6839" max="6839" width="9.85546875" bestFit="1" customWidth="1"/>
    <col min="6840" max="6840" width="14.42578125" bestFit="1" customWidth="1"/>
    <col min="6841" max="6841" width="11.28515625" bestFit="1" customWidth="1"/>
    <col min="6842" max="6842" width="6.85546875" bestFit="1" customWidth="1"/>
    <col min="6843" max="6843" width="9.85546875" bestFit="1" customWidth="1"/>
    <col min="6844" max="6844" width="14.42578125" bestFit="1" customWidth="1"/>
    <col min="6845" max="6845" width="11" bestFit="1" customWidth="1"/>
    <col min="6846" max="6846" width="6.85546875" bestFit="1" customWidth="1"/>
    <col min="6847" max="6847" width="9.85546875" bestFit="1" customWidth="1"/>
    <col min="6848" max="6848" width="14.140625" bestFit="1" customWidth="1"/>
    <col min="6849" max="6849" width="11.28515625" bestFit="1" customWidth="1"/>
    <col min="6850" max="6850" width="6.85546875" bestFit="1" customWidth="1"/>
    <col min="6851" max="6851" width="9.85546875" bestFit="1" customWidth="1"/>
    <col min="6852" max="6852" width="14.42578125" bestFit="1" customWidth="1"/>
    <col min="6853" max="6853" width="11.28515625" bestFit="1" customWidth="1"/>
    <col min="6854" max="6854" width="6.85546875" bestFit="1" customWidth="1"/>
    <col min="6855" max="6855" width="9.85546875" bestFit="1" customWidth="1"/>
    <col min="6856" max="6856" width="14.42578125" bestFit="1" customWidth="1"/>
    <col min="6857" max="6857" width="11" bestFit="1" customWidth="1"/>
    <col min="6858" max="6858" width="6.85546875" bestFit="1" customWidth="1"/>
    <col min="6859" max="6859" width="9.85546875" bestFit="1" customWidth="1"/>
    <col min="6860" max="6860" width="14.140625" bestFit="1" customWidth="1"/>
    <col min="6861" max="6861" width="11.28515625" bestFit="1" customWidth="1"/>
    <col min="6862" max="6862" width="6.85546875" bestFit="1" customWidth="1"/>
    <col min="6863" max="6863" width="9.85546875" bestFit="1" customWidth="1"/>
    <col min="6864" max="6864" width="14.42578125" bestFit="1" customWidth="1"/>
    <col min="6865" max="6865" width="11.28515625" bestFit="1" customWidth="1"/>
    <col min="6866" max="6866" width="6.85546875" bestFit="1" customWidth="1"/>
    <col min="6867" max="6867" width="9.85546875" bestFit="1" customWidth="1"/>
    <col min="6868" max="6868" width="14.42578125" bestFit="1" customWidth="1"/>
    <col min="6869" max="6869" width="11" bestFit="1" customWidth="1"/>
    <col min="6870" max="6870" width="6.85546875" bestFit="1" customWidth="1"/>
    <col min="6871" max="6871" width="9.85546875" bestFit="1" customWidth="1"/>
    <col min="6872" max="6872" width="14.140625" bestFit="1" customWidth="1"/>
    <col min="6873" max="6873" width="11.28515625" bestFit="1" customWidth="1"/>
    <col min="6874" max="6874" width="6.85546875" bestFit="1" customWidth="1"/>
    <col min="6875" max="6875" width="9.85546875" bestFit="1" customWidth="1"/>
    <col min="6876" max="6876" width="14.42578125" bestFit="1" customWidth="1"/>
    <col min="6877" max="6877" width="11.28515625" bestFit="1" customWidth="1"/>
    <col min="6878" max="6878" width="6.85546875" bestFit="1" customWidth="1"/>
    <col min="6879" max="6879" width="9.85546875" bestFit="1" customWidth="1"/>
    <col min="6880" max="6880" width="14.42578125" bestFit="1" customWidth="1"/>
    <col min="6881" max="6881" width="11" bestFit="1" customWidth="1"/>
    <col min="6882" max="6882" width="6.85546875" bestFit="1" customWidth="1"/>
    <col min="6883" max="6883" width="9.85546875" bestFit="1" customWidth="1"/>
    <col min="6884" max="6884" width="14.140625" bestFit="1" customWidth="1"/>
    <col min="6885" max="6885" width="11.28515625" bestFit="1" customWidth="1"/>
    <col min="6886" max="6886" width="6.85546875" bestFit="1" customWidth="1"/>
    <col min="6887" max="6887" width="9.85546875" bestFit="1" customWidth="1"/>
    <col min="6888" max="6888" width="14.42578125" bestFit="1" customWidth="1"/>
    <col min="6889" max="6889" width="11.28515625" bestFit="1" customWidth="1"/>
    <col min="6890" max="6890" width="6.85546875" bestFit="1" customWidth="1"/>
    <col min="6891" max="6891" width="9.85546875" bestFit="1" customWidth="1"/>
    <col min="6892" max="6892" width="14.42578125" bestFit="1" customWidth="1"/>
    <col min="6893" max="6893" width="11" bestFit="1" customWidth="1"/>
    <col min="6894" max="6894" width="6.85546875" bestFit="1" customWidth="1"/>
    <col min="6895" max="6895" width="9.85546875" bestFit="1" customWidth="1"/>
    <col min="6896" max="6896" width="14.140625" bestFit="1" customWidth="1"/>
    <col min="6897" max="6897" width="11.28515625" bestFit="1" customWidth="1"/>
    <col min="6898" max="6898" width="6.85546875" bestFit="1" customWidth="1"/>
    <col min="6899" max="6899" width="9.85546875" bestFit="1" customWidth="1"/>
    <col min="6900" max="6900" width="14.42578125" bestFit="1" customWidth="1"/>
    <col min="6901" max="6901" width="11.28515625" bestFit="1" customWidth="1"/>
    <col min="6902" max="6902" width="6.85546875" bestFit="1" customWidth="1"/>
    <col min="6903" max="6903" width="9.85546875" bestFit="1" customWidth="1"/>
    <col min="6904" max="6904" width="14.42578125" bestFit="1" customWidth="1"/>
    <col min="6905" max="6905" width="11" bestFit="1" customWidth="1"/>
    <col min="6906" max="6906" width="6.85546875" bestFit="1" customWidth="1"/>
    <col min="6907" max="6907" width="9.85546875" bestFit="1" customWidth="1"/>
    <col min="6908" max="6908" width="14.140625" bestFit="1" customWidth="1"/>
    <col min="6909" max="6909" width="11.28515625" bestFit="1" customWidth="1"/>
    <col min="6910" max="6910" width="6.85546875" bestFit="1" customWidth="1"/>
    <col min="6911" max="6911" width="9.85546875" bestFit="1" customWidth="1"/>
    <col min="6912" max="6912" width="14.42578125" bestFit="1" customWidth="1"/>
    <col min="6913" max="6913" width="11.28515625" bestFit="1" customWidth="1"/>
    <col min="6914" max="6914" width="6.85546875" bestFit="1" customWidth="1"/>
    <col min="6915" max="6915" width="9.85546875" bestFit="1" customWidth="1"/>
    <col min="6916" max="6916" width="14.42578125" bestFit="1" customWidth="1"/>
    <col min="6917" max="6917" width="11" bestFit="1" customWidth="1"/>
    <col min="6918" max="6918" width="6.85546875" bestFit="1" customWidth="1"/>
    <col min="6919" max="6919" width="9.85546875" bestFit="1" customWidth="1"/>
    <col min="6920" max="6920" width="14.140625" bestFit="1" customWidth="1"/>
    <col min="6921" max="6921" width="11.28515625" bestFit="1" customWidth="1"/>
    <col min="6922" max="6922" width="6.85546875" bestFit="1" customWidth="1"/>
    <col min="6923" max="6923" width="9.85546875" bestFit="1" customWidth="1"/>
    <col min="6924" max="6924" width="14.42578125" bestFit="1" customWidth="1"/>
    <col min="6925" max="6925" width="11.28515625" bestFit="1" customWidth="1"/>
    <col min="6926" max="6926" width="6.85546875" bestFit="1" customWidth="1"/>
    <col min="6927" max="6927" width="9.85546875" bestFit="1" customWidth="1"/>
    <col min="6928" max="6928" width="14.42578125" bestFit="1" customWidth="1"/>
    <col min="6929" max="6929" width="11" bestFit="1" customWidth="1"/>
    <col min="6930" max="6930" width="6.85546875" bestFit="1" customWidth="1"/>
    <col min="6931" max="6931" width="9.85546875" bestFit="1" customWidth="1"/>
    <col min="6932" max="6932" width="14.140625" bestFit="1" customWidth="1"/>
    <col min="6933" max="6933" width="11.28515625" bestFit="1" customWidth="1"/>
    <col min="6934" max="6934" width="6.85546875" bestFit="1" customWidth="1"/>
    <col min="6935" max="6935" width="9.85546875" bestFit="1" customWidth="1"/>
    <col min="6936" max="6936" width="14.42578125" bestFit="1" customWidth="1"/>
    <col min="6937" max="6937" width="11.28515625" bestFit="1" customWidth="1"/>
    <col min="6938" max="6938" width="6.85546875" bestFit="1" customWidth="1"/>
    <col min="6939" max="6939" width="9.85546875" bestFit="1" customWidth="1"/>
    <col min="6940" max="6940" width="14.42578125" bestFit="1" customWidth="1"/>
    <col min="6941" max="6941" width="11" bestFit="1" customWidth="1"/>
    <col min="6942" max="6942" width="6.85546875" bestFit="1" customWidth="1"/>
    <col min="6943" max="6943" width="9.85546875" bestFit="1" customWidth="1"/>
    <col min="6944" max="6944" width="14.140625" bestFit="1" customWidth="1"/>
    <col min="6945" max="6945" width="11.28515625" bestFit="1" customWidth="1"/>
    <col min="6946" max="6946" width="6.85546875" bestFit="1" customWidth="1"/>
    <col min="6947" max="6947" width="9.85546875" bestFit="1" customWidth="1"/>
    <col min="6948" max="6948" width="14.42578125" bestFit="1" customWidth="1"/>
    <col min="6949" max="6949" width="11.28515625" bestFit="1" customWidth="1"/>
    <col min="6950" max="6950" width="6.85546875" bestFit="1" customWidth="1"/>
    <col min="6951" max="6951" width="9.85546875" bestFit="1" customWidth="1"/>
    <col min="6952" max="6952" width="14.42578125" bestFit="1" customWidth="1"/>
    <col min="6953" max="6953" width="11" bestFit="1" customWidth="1"/>
    <col min="6954" max="6954" width="6.85546875" bestFit="1" customWidth="1"/>
    <col min="6955" max="6955" width="9.85546875" bestFit="1" customWidth="1"/>
    <col min="6956" max="6956" width="14.140625" bestFit="1" customWidth="1"/>
    <col min="6957" max="6957" width="11.28515625" bestFit="1" customWidth="1"/>
    <col min="6958" max="6958" width="6.85546875" bestFit="1" customWidth="1"/>
    <col min="6959" max="6959" width="9.85546875" bestFit="1" customWidth="1"/>
    <col min="6960" max="6960" width="14.42578125" bestFit="1" customWidth="1"/>
    <col min="6961" max="6961" width="11.28515625" bestFit="1" customWidth="1"/>
    <col min="6962" max="6962" width="6.85546875" bestFit="1" customWidth="1"/>
    <col min="6963" max="6963" width="9.85546875" bestFit="1" customWidth="1"/>
    <col min="6964" max="6964" width="14.42578125" bestFit="1" customWidth="1"/>
    <col min="6965" max="6965" width="11" bestFit="1" customWidth="1"/>
    <col min="6966" max="6966" width="6.85546875" bestFit="1" customWidth="1"/>
    <col min="6967" max="6967" width="9.85546875" bestFit="1" customWidth="1"/>
    <col min="6968" max="6968" width="14.140625" bestFit="1" customWidth="1"/>
    <col min="6969" max="6969" width="11.28515625" bestFit="1" customWidth="1"/>
    <col min="6970" max="6970" width="6.85546875" bestFit="1" customWidth="1"/>
    <col min="6971" max="6971" width="9.85546875" bestFit="1" customWidth="1"/>
    <col min="6972" max="6972" width="14.42578125" bestFit="1" customWidth="1"/>
    <col min="6973" max="6973" width="11.28515625" bestFit="1" customWidth="1"/>
    <col min="6974" max="6974" width="6.85546875" bestFit="1" customWidth="1"/>
    <col min="6975" max="6975" width="9.85546875" bestFit="1" customWidth="1"/>
    <col min="6976" max="6976" width="14.42578125" bestFit="1" customWidth="1"/>
    <col min="6977" max="6977" width="11" bestFit="1" customWidth="1"/>
    <col min="6978" max="6978" width="6.85546875" bestFit="1" customWidth="1"/>
    <col min="6979" max="6979" width="9.85546875" bestFit="1" customWidth="1"/>
    <col min="6980" max="6980" width="14.140625" bestFit="1" customWidth="1"/>
    <col min="6981" max="6981" width="11.28515625" bestFit="1" customWidth="1"/>
    <col min="6982" max="6982" width="6.85546875" bestFit="1" customWidth="1"/>
    <col min="6983" max="6983" width="9.85546875" bestFit="1" customWidth="1"/>
    <col min="6984" max="6984" width="14.42578125" bestFit="1" customWidth="1"/>
    <col min="6985" max="6985" width="11.28515625" bestFit="1" customWidth="1"/>
    <col min="6986" max="6986" width="6.85546875" bestFit="1" customWidth="1"/>
    <col min="6987" max="6987" width="9.85546875" bestFit="1" customWidth="1"/>
    <col min="6988" max="6988" width="14.42578125" bestFit="1" customWidth="1"/>
    <col min="6989" max="6989" width="11" bestFit="1" customWidth="1"/>
    <col min="6990" max="6990" width="6.85546875" bestFit="1" customWidth="1"/>
    <col min="6991" max="6991" width="9.85546875" bestFit="1" customWidth="1"/>
    <col min="6992" max="6992" width="14.140625" bestFit="1" customWidth="1"/>
    <col min="6993" max="6993" width="11.28515625" bestFit="1" customWidth="1"/>
    <col min="6994" max="6994" width="6.85546875" bestFit="1" customWidth="1"/>
    <col min="6995" max="6995" width="9.85546875" bestFit="1" customWidth="1"/>
    <col min="6996" max="6996" width="14.42578125" bestFit="1" customWidth="1"/>
    <col min="6997" max="6997" width="11.28515625" bestFit="1" customWidth="1"/>
    <col min="6998" max="6998" width="6.85546875" bestFit="1" customWidth="1"/>
    <col min="6999" max="6999" width="9.85546875" bestFit="1" customWidth="1"/>
    <col min="7000" max="7000" width="14.42578125" bestFit="1" customWidth="1"/>
    <col min="7001" max="7001" width="11" bestFit="1" customWidth="1"/>
    <col min="7002" max="7002" width="6.85546875" bestFit="1" customWidth="1"/>
    <col min="7003" max="7003" width="9.85546875" bestFit="1" customWidth="1"/>
    <col min="7004" max="7004" width="14.140625" bestFit="1" customWidth="1"/>
    <col min="7005" max="7005" width="11.28515625" bestFit="1" customWidth="1"/>
    <col min="7006" max="7006" width="6.85546875" bestFit="1" customWidth="1"/>
    <col min="7007" max="7007" width="9.85546875" bestFit="1" customWidth="1"/>
    <col min="7008" max="7008" width="14.42578125" bestFit="1" customWidth="1"/>
    <col min="7009" max="7009" width="11.28515625" bestFit="1" customWidth="1"/>
    <col min="7010" max="7010" width="6.85546875" bestFit="1" customWidth="1"/>
    <col min="7011" max="7011" width="9.85546875" bestFit="1" customWidth="1"/>
    <col min="7012" max="7012" width="14.42578125" bestFit="1" customWidth="1"/>
    <col min="7013" max="7013" width="11" bestFit="1" customWidth="1"/>
    <col min="7014" max="7014" width="6.85546875" bestFit="1" customWidth="1"/>
    <col min="7015" max="7015" width="9.85546875" bestFit="1" customWidth="1"/>
    <col min="7016" max="7016" width="14.140625" bestFit="1" customWidth="1"/>
    <col min="7017" max="7017" width="11.28515625" bestFit="1" customWidth="1"/>
    <col min="7018" max="7018" width="6.85546875" bestFit="1" customWidth="1"/>
    <col min="7019" max="7019" width="9.85546875" bestFit="1" customWidth="1"/>
    <col min="7020" max="7020" width="14.42578125" bestFit="1" customWidth="1"/>
    <col min="7021" max="7021" width="8.28515625" bestFit="1" customWidth="1"/>
    <col min="7022" max="7022" width="11.28515625" bestFit="1" customWidth="1"/>
    <col min="7023" max="7023" width="6.85546875" bestFit="1" customWidth="1"/>
    <col min="7024" max="7024" width="9.85546875" bestFit="1" customWidth="1"/>
    <col min="7025" max="7025" width="14.42578125" bestFit="1" customWidth="1"/>
    <col min="7026" max="7026" width="11" bestFit="1" customWidth="1"/>
    <col min="7027" max="7027" width="10" bestFit="1" customWidth="1"/>
    <col min="7028" max="7028" width="6.85546875" bestFit="1" customWidth="1"/>
    <col min="7029" max="7029" width="9.85546875" bestFit="1" customWidth="1"/>
    <col min="7030" max="7030" width="14.140625" bestFit="1" customWidth="1"/>
    <col min="7031" max="7031" width="11.28515625" bestFit="1" customWidth="1"/>
    <col min="7032" max="7032" width="10" bestFit="1" customWidth="1"/>
    <col min="7033" max="7033" width="6.85546875" bestFit="1" customWidth="1"/>
    <col min="7034" max="7034" width="9.85546875" bestFit="1" customWidth="1"/>
    <col min="7035" max="7035" width="14.42578125" bestFit="1" customWidth="1"/>
    <col min="7036" max="7036" width="11.28515625" bestFit="1" customWidth="1"/>
    <col min="7037" max="7037" width="10" bestFit="1" customWidth="1"/>
    <col min="7038" max="7038" width="6.85546875" bestFit="1" customWidth="1"/>
    <col min="7039" max="7039" width="9.85546875" bestFit="1" customWidth="1"/>
    <col min="7040" max="7040" width="14.42578125" bestFit="1" customWidth="1"/>
    <col min="7041" max="7041" width="11" bestFit="1" customWidth="1"/>
    <col min="7042" max="7042" width="10" bestFit="1" customWidth="1"/>
    <col min="7043" max="7043" width="6.85546875" bestFit="1" customWidth="1"/>
    <col min="7044" max="7044" width="9.85546875" bestFit="1" customWidth="1"/>
    <col min="7045" max="7045" width="14.140625" bestFit="1" customWidth="1"/>
    <col min="7046" max="7046" width="11.28515625" bestFit="1" customWidth="1"/>
    <col min="7047" max="7047" width="10" bestFit="1" customWidth="1"/>
    <col min="7048" max="7048" width="6.85546875" bestFit="1" customWidth="1"/>
    <col min="7049" max="7049" width="9.85546875" bestFit="1" customWidth="1"/>
    <col min="7050" max="7050" width="14.42578125" bestFit="1" customWidth="1"/>
    <col min="7051" max="7051" width="11.28515625" bestFit="1" customWidth="1"/>
    <col min="7052" max="7052" width="10" bestFit="1" customWidth="1"/>
    <col min="7053" max="7053" width="6.85546875" bestFit="1" customWidth="1"/>
    <col min="7054" max="7054" width="9.85546875" bestFit="1" customWidth="1"/>
    <col min="7055" max="7055" width="14.42578125" bestFit="1" customWidth="1"/>
    <col min="7056" max="7056" width="11" bestFit="1" customWidth="1"/>
    <col min="7057" max="7057" width="10" bestFit="1" customWidth="1"/>
    <col min="7058" max="7058" width="6.85546875" bestFit="1" customWidth="1"/>
    <col min="7059" max="7059" width="9.85546875" bestFit="1" customWidth="1"/>
    <col min="7060" max="7060" width="14.140625" bestFit="1" customWidth="1"/>
    <col min="7061" max="7061" width="11.28515625" bestFit="1" customWidth="1"/>
    <col min="7062" max="7062" width="10" bestFit="1" customWidth="1"/>
    <col min="7063" max="7063" width="6.85546875" bestFit="1" customWidth="1"/>
    <col min="7064" max="7064" width="9.85546875" bestFit="1" customWidth="1"/>
    <col min="7065" max="7065" width="14.42578125" bestFit="1" customWidth="1"/>
    <col min="7066" max="7066" width="11.28515625" bestFit="1" customWidth="1"/>
    <col min="7067" max="7067" width="10" bestFit="1" customWidth="1"/>
    <col min="7068" max="7068" width="6.85546875" bestFit="1" customWidth="1"/>
    <col min="7069" max="7069" width="9.85546875" bestFit="1" customWidth="1"/>
    <col min="7070" max="7070" width="14.42578125" bestFit="1" customWidth="1"/>
    <col min="7071" max="7071" width="11" bestFit="1" customWidth="1"/>
    <col min="7072" max="7072" width="10" bestFit="1" customWidth="1"/>
    <col min="7073" max="7073" width="6.85546875" bestFit="1" customWidth="1"/>
    <col min="7074" max="7074" width="9.85546875" bestFit="1" customWidth="1"/>
    <col min="7075" max="7075" width="14.140625" bestFit="1" customWidth="1"/>
    <col min="7076" max="7076" width="11.28515625" bestFit="1" customWidth="1"/>
    <col min="7077" max="7077" width="10" bestFit="1" customWidth="1"/>
    <col min="7078" max="7078" width="6.85546875" bestFit="1" customWidth="1"/>
    <col min="7079" max="7079" width="9.85546875" bestFit="1" customWidth="1"/>
    <col min="7080" max="7080" width="14.42578125" bestFit="1" customWidth="1"/>
    <col min="7081" max="7081" width="11.28515625" bestFit="1" customWidth="1"/>
    <col min="7082" max="7082" width="10" bestFit="1" customWidth="1"/>
    <col min="7083" max="7083" width="6.85546875" bestFit="1" customWidth="1"/>
    <col min="7084" max="7084" width="9.85546875" bestFit="1" customWidth="1"/>
    <col min="7085" max="7085" width="14.42578125" bestFit="1" customWidth="1"/>
    <col min="7086" max="7086" width="11" bestFit="1" customWidth="1"/>
    <col min="7087" max="7087" width="10" bestFit="1" customWidth="1"/>
    <col min="7088" max="7088" width="6.85546875" bestFit="1" customWidth="1"/>
    <col min="7089" max="7089" width="9.85546875" bestFit="1" customWidth="1"/>
    <col min="7090" max="7090" width="14.140625" bestFit="1" customWidth="1"/>
    <col min="7091" max="7091" width="11.28515625" bestFit="1" customWidth="1"/>
    <col min="7092" max="7092" width="10" bestFit="1" customWidth="1"/>
    <col min="7093" max="7093" width="6.85546875" bestFit="1" customWidth="1"/>
    <col min="7094" max="7094" width="9.85546875" bestFit="1" customWidth="1"/>
    <col min="7095" max="7095" width="14.42578125" bestFit="1" customWidth="1"/>
    <col min="7096" max="7096" width="11.28515625" bestFit="1" customWidth="1"/>
    <col min="7097" max="7097" width="10" bestFit="1" customWidth="1"/>
    <col min="7098" max="7098" width="6.85546875" bestFit="1" customWidth="1"/>
    <col min="7099" max="7099" width="9.85546875" bestFit="1" customWidth="1"/>
    <col min="7100" max="7100" width="14.42578125" bestFit="1" customWidth="1"/>
    <col min="7101" max="7101" width="11" bestFit="1" customWidth="1"/>
    <col min="7102" max="7102" width="10" bestFit="1" customWidth="1"/>
    <col min="7103" max="7103" width="6.85546875" bestFit="1" customWidth="1"/>
    <col min="7104" max="7104" width="9.85546875" bestFit="1" customWidth="1"/>
    <col min="7105" max="7105" width="14.140625" bestFit="1" customWidth="1"/>
    <col min="7106" max="7106" width="11.28515625" bestFit="1" customWidth="1"/>
    <col min="7107" max="7107" width="10" bestFit="1" customWidth="1"/>
    <col min="7108" max="7108" width="6.85546875" bestFit="1" customWidth="1"/>
    <col min="7109" max="7109" width="9.85546875" bestFit="1" customWidth="1"/>
    <col min="7110" max="7110" width="14.42578125" bestFit="1" customWidth="1"/>
    <col min="7111" max="7111" width="11.28515625" bestFit="1" customWidth="1"/>
    <col min="7112" max="7112" width="10" bestFit="1" customWidth="1"/>
    <col min="7113" max="7113" width="6.85546875" bestFit="1" customWidth="1"/>
    <col min="7114" max="7114" width="9.85546875" bestFit="1" customWidth="1"/>
    <col min="7115" max="7115" width="14.42578125" bestFit="1" customWidth="1"/>
    <col min="7116" max="7116" width="11" bestFit="1" customWidth="1"/>
    <col min="7117" max="7117" width="10" bestFit="1" customWidth="1"/>
    <col min="7118" max="7118" width="6.85546875" bestFit="1" customWidth="1"/>
    <col min="7119" max="7119" width="9.85546875" bestFit="1" customWidth="1"/>
    <col min="7120" max="7120" width="14.140625" bestFit="1" customWidth="1"/>
    <col min="7121" max="7121" width="11.28515625" bestFit="1" customWidth="1"/>
    <col min="7122" max="7122" width="10" bestFit="1" customWidth="1"/>
    <col min="7123" max="7123" width="6.85546875" bestFit="1" customWidth="1"/>
    <col min="7124" max="7124" width="9.85546875" bestFit="1" customWidth="1"/>
    <col min="7125" max="7125" width="14.42578125" bestFit="1" customWidth="1"/>
    <col min="7126" max="7126" width="11.28515625" bestFit="1" customWidth="1"/>
    <col min="7127" max="7127" width="10" bestFit="1" customWidth="1"/>
    <col min="7128" max="7128" width="6.85546875" bestFit="1" customWidth="1"/>
    <col min="7129" max="7129" width="9.85546875" bestFit="1" customWidth="1"/>
    <col min="7130" max="7130" width="14.42578125" bestFit="1" customWidth="1"/>
    <col min="7131" max="7131" width="11" bestFit="1" customWidth="1"/>
    <col min="7132" max="7132" width="10" bestFit="1" customWidth="1"/>
    <col min="7133" max="7133" width="6.85546875" bestFit="1" customWidth="1"/>
    <col min="7134" max="7134" width="9.85546875" bestFit="1" customWidth="1"/>
    <col min="7135" max="7135" width="14.140625" bestFit="1" customWidth="1"/>
    <col min="7136" max="7136" width="11.28515625" bestFit="1" customWidth="1"/>
    <col min="7137" max="7137" width="10" bestFit="1" customWidth="1"/>
    <col min="7138" max="7138" width="6.85546875" bestFit="1" customWidth="1"/>
    <col min="7139" max="7139" width="9.85546875" bestFit="1" customWidth="1"/>
    <col min="7140" max="7140" width="14.42578125" bestFit="1" customWidth="1"/>
    <col min="7141" max="7141" width="11.28515625" bestFit="1" customWidth="1"/>
    <col min="7142" max="7142" width="10" bestFit="1" customWidth="1"/>
    <col min="7143" max="7143" width="6.85546875" bestFit="1" customWidth="1"/>
    <col min="7144" max="7144" width="9.85546875" bestFit="1" customWidth="1"/>
    <col min="7145" max="7145" width="14.42578125" bestFit="1" customWidth="1"/>
    <col min="7146" max="7146" width="11" bestFit="1" customWidth="1"/>
    <col min="7147" max="7147" width="10" bestFit="1" customWidth="1"/>
    <col min="7148" max="7148" width="6.85546875" bestFit="1" customWidth="1"/>
    <col min="7149" max="7149" width="9.85546875" bestFit="1" customWidth="1"/>
    <col min="7150" max="7150" width="14.140625" bestFit="1" customWidth="1"/>
    <col min="7151" max="7151" width="11.28515625" bestFit="1" customWidth="1"/>
    <col min="7152" max="7152" width="10" bestFit="1" customWidth="1"/>
    <col min="7153" max="7153" width="6.85546875" bestFit="1" customWidth="1"/>
    <col min="7154" max="7154" width="9.85546875" bestFit="1" customWidth="1"/>
    <col min="7155" max="7155" width="14.42578125" bestFit="1" customWidth="1"/>
    <col min="7156" max="7156" width="11.28515625" bestFit="1" customWidth="1"/>
    <col min="7157" max="7157" width="10" bestFit="1" customWidth="1"/>
    <col min="7158" max="7158" width="6.85546875" bestFit="1" customWidth="1"/>
    <col min="7159" max="7159" width="9.85546875" bestFit="1" customWidth="1"/>
    <col min="7160" max="7160" width="14.42578125" bestFit="1" customWidth="1"/>
    <col min="7161" max="7161" width="11" bestFit="1" customWidth="1"/>
    <col min="7162" max="7162" width="10" bestFit="1" customWidth="1"/>
    <col min="7163" max="7163" width="6.85546875" bestFit="1" customWidth="1"/>
    <col min="7164" max="7164" width="9.85546875" bestFit="1" customWidth="1"/>
    <col min="7165" max="7165" width="14.140625" bestFit="1" customWidth="1"/>
    <col min="7166" max="7166" width="11.28515625" bestFit="1" customWidth="1"/>
    <col min="7167" max="7167" width="10" bestFit="1" customWidth="1"/>
    <col min="7168" max="7168" width="6.85546875" bestFit="1" customWidth="1"/>
    <col min="7169" max="7169" width="9.85546875" bestFit="1" customWidth="1"/>
    <col min="7170" max="7170" width="14.42578125" bestFit="1" customWidth="1"/>
    <col min="7171" max="7171" width="11.28515625" bestFit="1" customWidth="1"/>
    <col min="7172" max="7172" width="10" bestFit="1" customWidth="1"/>
    <col min="7173" max="7173" width="6.85546875" bestFit="1" customWidth="1"/>
    <col min="7174" max="7174" width="9.85546875" bestFit="1" customWidth="1"/>
    <col min="7175" max="7175" width="14.42578125" bestFit="1" customWidth="1"/>
    <col min="7176" max="7176" width="11" bestFit="1" customWidth="1"/>
    <col min="7177" max="7177" width="10" bestFit="1" customWidth="1"/>
    <col min="7178" max="7178" width="6.85546875" bestFit="1" customWidth="1"/>
    <col min="7179" max="7179" width="9.85546875" bestFit="1" customWidth="1"/>
    <col min="7180" max="7180" width="14.140625" bestFit="1" customWidth="1"/>
    <col min="7181" max="7181" width="11.28515625" bestFit="1" customWidth="1"/>
    <col min="7182" max="7182" width="10" bestFit="1" customWidth="1"/>
    <col min="7183" max="7183" width="6.85546875" bestFit="1" customWidth="1"/>
    <col min="7184" max="7184" width="9.85546875" bestFit="1" customWidth="1"/>
    <col min="7185" max="7185" width="14.42578125" bestFit="1" customWidth="1"/>
    <col min="7186" max="7186" width="11.28515625" bestFit="1" customWidth="1"/>
    <col min="7187" max="7187" width="10" bestFit="1" customWidth="1"/>
    <col min="7188" max="7188" width="6.85546875" bestFit="1" customWidth="1"/>
    <col min="7189" max="7189" width="9.85546875" bestFit="1" customWidth="1"/>
    <col min="7190" max="7190" width="14.42578125" bestFit="1" customWidth="1"/>
    <col min="7191" max="7191" width="11" bestFit="1" customWidth="1"/>
    <col min="7192" max="7192" width="10" bestFit="1" customWidth="1"/>
    <col min="7193" max="7193" width="6.85546875" bestFit="1" customWidth="1"/>
    <col min="7194" max="7194" width="9.85546875" bestFit="1" customWidth="1"/>
    <col min="7195" max="7195" width="14.140625" bestFit="1" customWidth="1"/>
    <col min="7196" max="7196" width="11.28515625" bestFit="1" customWidth="1"/>
    <col min="7197" max="7197" width="10" bestFit="1" customWidth="1"/>
    <col min="7198" max="7198" width="6.85546875" bestFit="1" customWidth="1"/>
    <col min="7199" max="7199" width="9.85546875" bestFit="1" customWidth="1"/>
    <col min="7200" max="7200" width="14.42578125" bestFit="1" customWidth="1"/>
    <col min="7201" max="7201" width="11.28515625" bestFit="1" customWidth="1"/>
    <col min="7202" max="7202" width="10" bestFit="1" customWidth="1"/>
    <col min="7203" max="7203" width="6.85546875" bestFit="1" customWidth="1"/>
    <col min="7204" max="7204" width="9.85546875" bestFit="1" customWidth="1"/>
    <col min="7205" max="7205" width="14.42578125" bestFit="1" customWidth="1"/>
    <col min="7206" max="7206" width="11" bestFit="1" customWidth="1"/>
    <col min="7207" max="7207" width="10" bestFit="1" customWidth="1"/>
    <col min="7208" max="7208" width="6.85546875" bestFit="1" customWidth="1"/>
    <col min="7209" max="7209" width="9.85546875" bestFit="1" customWidth="1"/>
    <col min="7210" max="7210" width="14.140625" bestFit="1" customWidth="1"/>
    <col min="7211" max="7211" width="11.28515625" bestFit="1" customWidth="1"/>
    <col min="7212" max="7212" width="10" bestFit="1" customWidth="1"/>
    <col min="7213" max="7213" width="6.85546875" bestFit="1" customWidth="1"/>
    <col min="7214" max="7214" width="9.85546875" bestFit="1" customWidth="1"/>
    <col min="7215" max="7215" width="14.42578125" bestFit="1" customWidth="1"/>
    <col min="7216" max="7216" width="11.28515625" bestFit="1" customWidth="1"/>
    <col min="7217" max="7217" width="10" bestFit="1" customWidth="1"/>
    <col min="7218" max="7218" width="6.85546875" bestFit="1" customWidth="1"/>
    <col min="7219" max="7219" width="9.85546875" bestFit="1" customWidth="1"/>
    <col min="7220" max="7220" width="14.42578125" bestFit="1" customWidth="1"/>
    <col min="7221" max="7221" width="11" bestFit="1" customWidth="1"/>
    <col min="7222" max="7222" width="10" bestFit="1" customWidth="1"/>
    <col min="7223" max="7223" width="6.85546875" bestFit="1" customWidth="1"/>
    <col min="7224" max="7224" width="9.85546875" bestFit="1" customWidth="1"/>
    <col min="7225" max="7225" width="14.140625" bestFit="1" customWidth="1"/>
    <col min="7226" max="7226" width="11.28515625" bestFit="1" customWidth="1"/>
    <col min="7227" max="7227" width="10" bestFit="1" customWidth="1"/>
    <col min="7228" max="7228" width="6.85546875" bestFit="1" customWidth="1"/>
    <col min="7229" max="7229" width="9.85546875" bestFit="1" customWidth="1"/>
    <col min="7230" max="7230" width="14.42578125" bestFit="1" customWidth="1"/>
    <col min="7231" max="7231" width="11.28515625" bestFit="1" customWidth="1"/>
    <col min="7232" max="7232" width="10" bestFit="1" customWidth="1"/>
    <col min="7233" max="7233" width="6.85546875" bestFit="1" customWidth="1"/>
    <col min="7234" max="7234" width="9.85546875" bestFit="1" customWidth="1"/>
    <col min="7235" max="7235" width="14.42578125" bestFit="1" customWidth="1"/>
    <col min="7236" max="7236" width="11" bestFit="1" customWidth="1"/>
    <col min="7237" max="7237" width="10" bestFit="1" customWidth="1"/>
    <col min="7238" max="7238" width="6.85546875" bestFit="1" customWidth="1"/>
    <col min="7239" max="7239" width="9.85546875" bestFit="1" customWidth="1"/>
    <col min="7240" max="7240" width="14.140625" bestFit="1" customWidth="1"/>
    <col min="7241" max="7241" width="11.28515625" bestFit="1" customWidth="1"/>
    <col min="7242" max="7242" width="10" bestFit="1" customWidth="1"/>
    <col min="7243" max="7243" width="6.85546875" bestFit="1" customWidth="1"/>
    <col min="7244" max="7244" width="9.85546875" bestFit="1" customWidth="1"/>
    <col min="7245" max="7245" width="14.42578125" bestFit="1" customWidth="1"/>
    <col min="7246" max="7246" width="11.28515625" bestFit="1" customWidth="1"/>
    <col min="7247" max="7247" width="10" bestFit="1" customWidth="1"/>
    <col min="7248" max="7248" width="6.85546875" bestFit="1" customWidth="1"/>
    <col min="7249" max="7249" width="9.85546875" bestFit="1" customWidth="1"/>
    <col min="7250" max="7250" width="14.42578125" bestFit="1" customWidth="1"/>
    <col min="7251" max="7251" width="11" bestFit="1" customWidth="1"/>
    <col min="7252" max="7252" width="10" bestFit="1" customWidth="1"/>
    <col min="7253" max="7253" width="6.85546875" bestFit="1" customWidth="1"/>
    <col min="7254" max="7254" width="9.85546875" bestFit="1" customWidth="1"/>
    <col min="7255" max="7255" width="14.140625" bestFit="1" customWidth="1"/>
    <col min="7256" max="7256" width="11.28515625" bestFit="1" customWidth="1"/>
    <col min="7257" max="7257" width="10" bestFit="1" customWidth="1"/>
    <col min="7258" max="7258" width="6.85546875" bestFit="1" customWidth="1"/>
    <col min="7259" max="7259" width="9.85546875" bestFit="1" customWidth="1"/>
    <col min="7260" max="7260" width="14.42578125" bestFit="1" customWidth="1"/>
    <col min="7261" max="7261" width="11.28515625" bestFit="1" customWidth="1"/>
    <col min="7262" max="7262" width="10" bestFit="1" customWidth="1"/>
    <col min="7263" max="7263" width="6.85546875" bestFit="1" customWidth="1"/>
    <col min="7264" max="7264" width="9.85546875" bestFit="1" customWidth="1"/>
    <col min="7265" max="7265" width="14.42578125" bestFit="1" customWidth="1"/>
    <col min="7266" max="7266" width="11" bestFit="1" customWidth="1"/>
    <col min="7267" max="7267" width="10" bestFit="1" customWidth="1"/>
    <col min="7268" max="7268" width="6.85546875" bestFit="1" customWidth="1"/>
    <col min="7269" max="7269" width="9.85546875" bestFit="1" customWidth="1"/>
    <col min="7270" max="7270" width="14.140625" bestFit="1" customWidth="1"/>
    <col min="7271" max="7271" width="11.28515625" bestFit="1" customWidth="1"/>
    <col min="7272" max="7272" width="10" bestFit="1" customWidth="1"/>
    <col min="7273" max="7273" width="6.85546875" bestFit="1" customWidth="1"/>
    <col min="7274" max="7274" width="9.85546875" bestFit="1" customWidth="1"/>
    <col min="7275" max="7275" width="14.42578125" bestFit="1" customWidth="1"/>
    <col min="7276" max="7276" width="11.28515625" bestFit="1" customWidth="1"/>
    <col min="7277" max="7277" width="10" bestFit="1" customWidth="1"/>
    <col min="7278" max="7278" width="6.85546875" bestFit="1" customWidth="1"/>
    <col min="7279" max="7279" width="9.85546875" bestFit="1" customWidth="1"/>
    <col min="7280" max="7280" width="14.42578125" bestFit="1" customWidth="1"/>
    <col min="7281" max="7281" width="11" bestFit="1" customWidth="1"/>
    <col min="7282" max="7282" width="10" bestFit="1" customWidth="1"/>
    <col min="7283" max="7283" width="6.85546875" bestFit="1" customWidth="1"/>
    <col min="7284" max="7284" width="9.85546875" bestFit="1" customWidth="1"/>
    <col min="7285" max="7285" width="14.140625" bestFit="1" customWidth="1"/>
    <col min="7286" max="7286" width="11.28515625" bestFit="1" customWidth="1"/>
    <col min="7287" max="7287" width="10" bestFit="1" customWidth="1"/>
    <col min="7288" max="7288" width="6.85546875" bestFit="1" customWidth="1"/>
    <col min="7289" max="7289" width="9.85546875" bestFit="1" customWidth="1"/>
    <col min="7290" max="7290" width="14.42578125" bestFit="1" customWidth="1"/>
    <col min="7291" max="7291" width="11.28515625" bestFit="1" customWidth="1"/>
    <col min="7292" max="7292" width="10" bestFit="1" customWidth="1"/>
    <col min="7293" max="7293" width="6.85546875" bestFit="1" customWidth="1"/>
    <col min="7294" max="7294" width="9.85546875" bestFit="1" customWidth="1"/>
    <col min="7295" max="7295" width="14.42578125" bestFit="1" customWidth="1"/>
    <col min="7296" max="7296" width="11" bestFit="1" customWidth="1"/>
    <col min="7297" max="7297" width="10" bestFit="1" customWidth="1"/>
    <col min="7298" max="7298" width="6.85546875" bestFit="1" customWidth="1"/>
    <col min="7299" max="7299" width="9.85546875" bestFit="1" customWidth="1"/>
    <col min="7300" max="7300" width="14.140625" bestFit="1" customWidth="1"/>
    <col min="7301" max="7301" width="11.28515625" bestFit="1" customWidth="1"/>
    <col min="7302" max="7302" width="10" bestFit="1" customWidth="1"/>
    <col min="7303" max="7303" width="6.85546875" bestFit="1" customWidth="1"/>
    <col min="7304" max="7304" width="9.85546875" bestFit="1" customWidth="1"/>
    <col min="7305" max="7305" width="14.42578125" bestFit="1" customWidth="1"/>
    <col min="7306" max="7306" width="11.28515625" bestFit="1" customWidth="1"/>
    <col min="7307" max="7307" width="10" bestFit="1" customWidth="1"/>
    <col min="7308" max="7308" width="6.85546875" bestFit="1" customWidth="1"/>
    <col min="7309" max="7309" width="9.85546875" bestFit="1" customWidth="1"/>
    <col min="7310" max="7310" width="14.42578125" bestFit="1" customWidth="1"/>
    <col min="7311" max="7311" width="11" bestFit="1" customWidth="1"/>
    <col min="7312" max="7312" width="10" bestFit="1" customWidth="1"/>
    <col min="7313" max="7313" width="6.85546875" bestFit="1" customWidth="1"/>
    <col min="7314" max="7314" width="9.85546875" bestFit="1" customWidth="1"/>
    <col min="7315" max="7315" width="14.140625" bestFit="1" customWidth="1"/>
    <col min="7316" max="7316" width="11.28515625" bestFit="1" customWidth="1"/>
    <col min="7317" max="7317" width="10" bestFit="1" customWidth="1"/>
    <col min="7318" max="7318" width="6.85546875" bestFit="1" customWidth="1"/>
    <col min="7319" max="7319" width="9.85546875" bestFit="1" customWidth="1"/>
    <col min="7320" max="7320" width="14.42578125" bestFit="1" customWidth="1"/>
    <col min="7321" max="7321" width="11.28515625" bestFit="1" customWidth="1"/>
    <col min="7322" max="7322" width="10" bestFit="1" customWidth="1"/>
    <col min="7323" max="7323" width="6.85546875" bestFit="1" customWidth="1"/>
    <col min="7324" max="7324" width="9.85546875" bestFit="1" customWidth="1"/>
    <col min="7325" max="7325" width="14.42578125" bestFit="1" customWidth="1"/>
    <col min="7326" max="7326" width="11" bestFit="1" customWidth="1"/>
    <col min="7327" max="7327" width="10" bestFit="1" customWidth="1"/>
    <col min="7328" max="7328" width="6.85546875" bestFit="1" customWidth="1"/>
    <col min="7329" max="7329" width="9.85546875" bestFit="1" customWidth="1"/>
    <col min="7330" max="7330" width="14.140625" bestFit="1" customWidth="1"/>
    <col min="7331" max="7331" width="11.28515625" bestFit="1" customWidth="1"/>
    <col min="7332" max="7332" width="10" bestFit="1" customWidth="1"/>
    <col min="7333" max="7333" width="6.85546875" bestFit="1" customWidth="1"/>
    <col min="7334" max="7334" width="9.85546875" bestFit="1" customWidth="1"/>
    <col min="7335" max="7335" width="14.42578125" bestFit="1" customWidth="1"/>
    <col min="7336" max="7336" width="11.28515625" bestFit="1" customWidth="1"/>
    <col min="7337" max="7337" width="10" bestFit="1" customWidth="1"/>
    <col min="7338" max="7338" width="6.85546875" bestFit="1" customWidth="1"/>
    <col min="7339" max="7339" width="9.85546875" bestFit="1" customWidth="1"/>
    <col min="7340" max="7340" width="14.42578125" bestFit="1" customWidth="1"/>
    <col min="7341" max="7341" width="11" bestFit="1" customWidth="1"/>
    <col min="7342" max="7342" width="10" bestFit="1" customWidth="1"/>
    <col min="7343" max="7343" width="6.85546875" bestFit="1" customWidth="1"/>
    <col min="7344" max="7344" width="9.85546875" bestFit="1" customWidth="1"/>
    <col min="7345" max="7345" width="14.140625" bestFit="1" customWidth="1"/>
    <col min="7346" max="7346" width="11.28515625" bestFit="1" customWidth="1"/>
    <col min="7347" max="7347" width="10" bestFit="1" customWidth="1"/>
    <col min="7348" max="7348" width="6.85546875" bestFit="1" customWidth="1"/>
    <col min="7349" max="7349" width="9.85546875" bestFit="1" customWidth="1"/>
    <col min="7350" max="7350" width="14.42578125" bestFit="1" customWidth="1"/>
    <col min="7351" max="7351" width="11.28515625" bestFit="1" customWidth="1"/>
    <col min="7352" max="7352" width="10" bestFit="1" customWidth="1"/>
    <col min="7353" max="7353" width="6.85546875" bestFit="1" customWidth="1"/>
    <col min="7354" max="7354" width="9.85546875" bestFit="1" customWidth="1"/>
    <col min="7355" max="7355" width="14.42578125" bestFit="1" customWidth="1"/>
    <col min="7356" max="7356" width="11" bestFit="1" customWidth="1"/>
    <col min="7357" max="7357" width="10" bestFit="1" customWidth="1"/>
    <col min="7358" max="7358" width="6.85546875" bestFit="1" customWidth="1"/>
    <col min="7359" max="7359" width="9.85546875" bestFit="1" customWidth="1"/>
    <col min="7360" max="7360" width="14.140625" bestFit="1" customWidth="1"/>
    <col min="7361" max="7361" width="11.28515625" bestFit="1" customWidth="1"/>
    <col min="7362" max="7362" width="10" bestFit="1" customWidth="1"/>
    <col min="7363" max="7363" width="6.85546875" bestFit="1" customWidth="1"/>
    <col min="7364" max="7364" width="9.85546875" bestFit="1" customWidth="1"/>
    <col min="7365" max="7365" width="14.42578125" bestFit="1" customWidth="1"/>
    <col min="7366" max="7366" width="11.28515625" bestFit="1" customWidth="1"/>
    <col min="7367" max="7367" width="10" bestFit="1" customWidth="1"/>
    <col min="7368" max="7368" width="6.85546875" bestFit="1" customWidth="1"/>
    <col min="7369" max="7369" width="9.85546875" bestFit="1" customWidth="1"/>
    <col min="7370" max="7370" width="14.42578125" bestFit="1" customWidth="1"/>
    <col min="7371" max="7371" width="11" bestFit="1" customWidth="1"/>
    <col min="7372" max="7372" width="10" bestFit="1" customWidth="1"/>
    <col min="7373" max="7373" width="6.85546875" bestFit="1" customWidth="1"/>
    <col min="7374" max="7374" width="9.85546875" bestFit="1" customWidth="1"/>
    <col min="7375" max="7375" width="14.140625" bestFit="1" customWidth="1"/>
    <col min="7376" max="7376" width="11.28515625" bestFit="1" customWidth="1"/>
    <col min="7377" max="7377" width="10" bestFit="1" customWidth="1"/>
    <col min="7378" max="7378" width="6.85546875" bestFit="1" customWidth="1"/>
    <col min="7379" max="7379" width="9.85546875" bestFit="1" customWidth="1"/>
    <col min="7380" max="7380" width="14.42578125" bestFit="1" customWidth="1"/>
    <col min="7381" max="7381" width="11.28515625" bestFit="1" customWidth="1"/>
    <col min="7382" max="7382" width="10" bestFit="1" customWidth="1"/>
    <col min="7383" max="7383" width="6.85546875" bestFit="1" customWidth="1"/>
    <col min="7384" max="7384" width="9.85546875" bestFit="1" customWidth="1"/>
    <col min="7385" max="7385" width="14.42578125" bestFit="1" customWidth="1"/>
    <col min="7386" max="7386" width="11" bestFit="1" customWidth="1"/>
    <col min="7387" max="7387" width="10" bestFit="1" customWidth="1"/>
    <col min="7388" max="7388" width="6.85546875" bestFit="1" customWidth="1"/>
    <col min="7389" max="7389" width="9.85546875" bestFit="1" customWidth="1"/>
    <col min="7390" max="7390" width="14.140625" bestFit="1" customWidth="1"/>
    <col min="7391" max="7391" width="11.28515625" bestFit="1" customWidth="1"/>
    <col min="7392" max="7392" width="10" bestFit="1" customWidth="1"/>
    <col min="7393" max="7393" width="6.85546875" bestFit="1" customWidth="1"/>
    <col min="7394" max="7394" width="9.85546875" bestFit="1" customWidth="1"/>
    <col min="7395" max="7395" width="14.42578125" bestFit="1" customWidth="1"/>
    <col min="7396" max="7396" width="11.28515625" bestFit="1" customWidth="1"/>
    <col min="7397" max="7397" width="10" bestFit="1" customWidth="1"/>
    <col min="7398" max="7398" width="6.85546875" bestFit="1" customWidth="1"/>
    <col min="7399" max="7399" width="9.85546875" bestFit="1" customWidth="1"/>
    <col min="7400" max="7400" width="14.42578125" bestFit="1" customWidth="1"/>
    <col min="7401" max="7401" width="11" bestFit="1" customWidth="1"/>
    <col min="7402" max="7402" width="10" bestFit="1" customWidth="1"/>
    <col min="7403" max="7403" width="6.85546875" bestFit="1" customWidth="1"/>
    <col min="7404" max="7404" width="9.85546875" bestFit="1" customWidth="1"/>
    <col min="7405" max="7405" width="14.140625" bestFit="1" customWidth="1"/>
    <col min="7406" max="7406" width="11.28515625" bestFit="1" customWidth="1"/>
    <col min="7407" max="7407" width="10" bestFit="1" customWidth="1"/>
    <col min="7408" max="7408" width="6.85546875" bestFit="1" customWidth="1"/>
    <col min="7409" max="7409" width="9.85546875" bestFit="1" customWidth="1"/>
    <col min="7410" max="7410" width="14.42578125" bestFit="1" customWidth="1"/>
    <col min="7411" max="7411" width="11.28515625" bestFit="1" customWidth="1"/>
    <col min="7412" max="7412" width="10" bestFit="1" customWidth="1"/>
    <col min="7413" max="7413" width="6.85546875" bestFit="1" customWidth="1"/>
    <col min="7414" max="7414" width="9.85546875" bestFit="1" customWidth="1"/>
    <col min="7415" max="7415" width="14.42578125" bestFit="1" customWidth="1"/>
    <col min="7416" max="7416" width="11" bestFit="1" customWidth="1"/>
    <col min="7417" max="7417" width="10" bestFit="1" customWidth="1"/>
    <col min="7418" max="7418" width="6.85546875" bestFit="1" customWidth="1"/>
    <col min="7419" max="7419" width="9.85546875" bestFit="1" customWidth="1"/>
    <col min="7420" max="7420" width="14.140625" bestFit="1" customWidth="1"/>
    <col min="7421" max="7421" width="11.28515625" bestFit="1" customWidth="1"/>
    <col min="7422" max="7422" width="10" bestFit="1" customWidth="1"/>
    <col min="7423" max="7423" width="6.85546875" bestFit="1" customWidth="1"/>
    <col min="7424" max="7424" width="9.85546875" bestFit="1" customWidth="1"/>
    <col min="7425" max="7425" width="14.42578125" bestFit="1" customWidth="1"/>
    <col min="7426" max="7426" width="11.28515625" bestFit="1" customWidth="1"/>
    <col min="7427" max="7427" width="10" bestFit="1" customWidth="1"/>
    <col min="7428" max="7428" width="6.85546875" bestFit="1" customWidth="1"/>
    <col min="7429" max="7429" width="9.85546875" bestFit="1" customWidth="1"/>
    <col min="7430" max="7430" width="14.42578125" bestFit="1" customWidth="1"/>
    <col min="7431" max="7431" width="11" bestFit="1" customWidth="1"/>
    <col min="7432" max="7432" width="10" bestFit="1" customWidth="1"/>
    <col min="7433" max="7433" width="6.85546875" bestFit="1" customWidth="1"/>
    <col min="7434" max="7434" width="9.85546875" bestFit="1" customWidth="1"/>
    <col min="7435" max="7435" width="14.140625" bestFit="1" customWidth="1"/>
    <col min="7436" max="7436" width="11.28515625" bestFit="1" customWidth="1"/>
    <col min="7437" max="7437" width="10" bestFit="1" customWidth="1"/>
    <col min="7438" max="7438" width="6.85546875" bestFit="1" customWidth="1"/>
    <col min="7439" max="7439" width="9.85546875" bestFit="1" customWidth="1"/>
    <col min="7440" max="7440" width="14.42578125" bestFit="1" customWidth="1"/>
    <col min="7441" max="7441" width="11.28515625" bestFit="1" customWidth="1"/>
    <col min="7442" max="7442" width="10" bestFit="1" customWidth="1"/>
    <col min="7443" max="7443" width="6.85546875" bestFit="1" customWidth="1"/>
    <col min="7444" max="7444" width="9.85546875" bestFit="1" customWidth="1"/>
    <col min="7445" max="7445" width="14.42578125" bestFit="1" customWidth="1"/>
    <col min="7446" max="7446" width="11" bestFit="1" customWidth="1"/>
    <col min="7447" max="7447" width="10" bestFit="1" customWidth="1"/>
    <col min="7448" max="7448" width="6.85546875" bestFit="1" customWidth="1"/>
    <col min="7449" max="7449" width="9.85546875" bestFit="1" customWidth="1"/>
    <col min="7450" max="7450" width="14.140625" bestFit="1" customWidth="1"/>
    <col min="7451" max="7451" width="11.28515625" bestFit="1" customWidth="1"/>
    <col min="7452" max="7452" width="10" bestFit="1" customWidth="1"/>
    <col min="7453" max="7453" width="6.85546875" bestFit="1" customWidth="1"/>
    <col min="7454" max="7454" width="9.85546875" bestFit="1" customWidth="1"/>
    <col min="7455" max="7455" width="14.42578125" bestFit="1" customWidth="1"/>
    <col min="7456" max="7456" width="11.28515625" bestFit="1" customWidth="1"/>
    <col min="7457" max="7457" width="10" bestFit="1" customWidth="1"/>
    <col min="7458" max="7458" width="6.85546875" bestFit="1" customWidth="1"/>
    <col min="7459" max="7459" width="9.85546875" bestFit="1" customWidth="1"/>
    <col min="7460" max="7460" width="14.42578125" bestFit="1" customWidth="1"/>
    <col min="7461" max="7461" width="11" bestFit="1" customWidth="1"/>
    <col min="7462" max="7462" width="10" bestFit="1" customWidth="1"/>
    <col min="7463" max="7463" width="6.85546875" bestFit="1" customWidth="1"/>
    <col min="7464" max="7464" width="9.85546875" bestFit="1" customWidth="1"/>
    <col min="7465" max="7465" width="14.140625" bestFit="1" customWidth="1"/>
    <col min="7466" max="7466" width="11.28515625" bestFit="1" customWidth="1"/>
    <col min="7467" max="7467" width="10" bestFit="1" customWidth="1"/>
    <col min="7468" max="7468" width="6.85546875" bestFit="1" customWidth="1"/>
    <col min="7469" max="7469" width="9.85546875" bestFit="1" customWidth="1"/>
    <col min="7470" max="7470" width="14.42578125" bestFit="1" customWidth="1"/>
    <col min="7471" max="7471" width="11.28515625" bestFit="1" customWidth="1"/>
    <col min="7472" max="7472" width="10" bestFit="1" customWidth="1"/>
    <col min="7473" max="7473" width="6.85546875" bestFit="1" customWidth="1"/>
    <col min="7474" max="7474" width="9.85546875" bestFit="1" customWidth="1"/>
    <col min="7475" max="7475" width="14.42578125" bestFit="1" customWidth="1"/>
    <col min="7476" max="7476" width="11" bestFit="1" customWidth="1"/>
    <col min="7477" max="7477" width="10" bestFit="1" customWidth="1"/>
    <col min="7478" max="7478" width="6.85546875" bestFit="1" customWidth="1"/>
    <col min="7479" max="7479" width="9.85546875" bestFit="1" customWidth="1"/>
    <col min="7480" max="7480" width="14.140625" bestFit="1" customWidth="1"/>
    <col min="7481" max="7481" width="11.28515625" bestFit="1" customWidth="1"/>
    <col min="7482" max="7482" width="10" bestFit="1" customWidth="1"/>
    <col min="7483" max="7483" width="6.85546875" bestFit="1" customWidth="1"/>
    <col min="7484" max="7484" width="9.85546875" bestFit="1" customWidth="1"/>
    <col min="7485" max="7485" width="14.42578125" bestFit="1" customWidth="1"/>
    <col min="7486" max="7486" width="11.28515625" bestFit="1" customWidth="1"/>
    <col min="7487" max="7487" width="10" bestFit="1" customWidth="1"/>
    <col min="7488" max="7488" width="6.85546875" bestFit="1" customWidth="1"/>
    <col min="7489" max="7489" width="9.85546875" bestFit="1" customWidth="1"/>
    <col min="7490" max="7490" width="14.42578125" bestFit="1" customWidth="1"/>
    <col min="7491" max="7491" width="11" bestFit="1" customWidth="1"/>
    <col min="7492" max="7492" width="10" bestFit="1" customWidth="1"/>
    <col min="7493" max="7493" width="6.85546875" bestFit="1" customWidth="1"/>
    <col min="7494" max="7494" width="9.85546875" bestFit="1" customWidth="1"/>
    <col min="7495" max="7495" width="14.140625" bestFit="1" customWidth="1"/>
    <col min="7496" max="7496" width="11.28515625" bestFit="1" customWidth="1"/>
    <col min="7497" max="7497" width="10" bestFit="1" customWidth="1"/>
    <col min="7498" max="7498" width="6.85546875" bestFit="1" customWidth="1"/>
    <col min="7499" max="7499" width="9.85546875" bestFit="1" customWidth="1"/>
    <col min="7500" max="7500" width="14.42578125" bestFit="1" customWidth="1"/>
    <col min="7501" max="7501" width="11.28515625" bestFit="1" customWidth="1"/>
    <col min="7502" max="7502" width="10" bestFit="1" customWidth="1"/>
    <col min="7503" max="7503" width="6.85546875" bestFit="1" customWidth="1"/>
    <col min="7504" max="7504" width="9.85546875" bestFit="1" customWidth="1"/>
    <col min="7505" max="7505" width="14.42578125" bestFit="1" customWidth="1"/>
    <col min="7506" max="7506" width="11" bestFit="1" customWidth="1"/>
    <col min="7507" max="7507" width="10" bestFit="1" customWidth="1"/>
    <col min="7508" max="7508" width="6.85546875" bestFit="1" customWidth="1"/>
    <col min="7509" max="7509" width="9.85546875" bestFit="1" customWidth="1"/>
    <col min="7510" max="7510" width="14.140625" bestFit="1" customWidth="1"/>
    <col min="7511" max="7511" width="11.28515625" bestFit="1" customWidth="1"/>
    <col min="7512" max="7512" width="10" bestFit="1" customWidth="1"/>
    <col min="7513" max="7513" width="6.85546875" bestFit="1" customWidth="1"/>
    <col min="7514" max="7514" width="9.85546875" bestFit="1" customWidth="1"/>
    <col min="7515" max="7515" width="14.42578125" bestFit="1" customWidth="1"/>
    <col min="7516" max="7516" width="11.28515625" bestFit="1" customWidth="1"/>
    <col min="7517" max="7517" width="10" bestFit="1" customWidth="1"/>
    <col min="7518" max="7518" width="6.85546875" bestFit="1" customWidth="1"/>
    <col min="7519" max="7519" width="9.85546875" bestFit="1" customWidth="1"/>
    <col min="7520" max="7520" width="14.42578125" bestFit="1" customWidth="1"/>
    <col min="7521" max="7521" width="11" bestFit="1" customWidth="1"/>
    <col min="7522" max="7522" width="10" bestFit="1" customWidth="1"/>
    <col min="7523" max="7523" width="6.85546875" bestFit="1" customWidth="1"/>
    <col min="7524" max="7524" width="9.85546875" bestFit="1" customWidth="1"/>
    <col min="7525" max="7525" width="14.140625" bestFit="1" customWidth="1"/>
    <col min="7526" max="7526" width="11.28515625" bestFit="1" customWidth="1"/>
    <col min="7527" max="7527" width="10" bestFit="1" customWidth="1"/>
    <col min="7528" max="7528" width="6.85546875" bestFit="1" customWidth="1"/>
    <col min="7529" max="7529" width="9.85546875" bestFit="1" customWidth="1"/>
    <col min="7530" max="7530" width="14.42578125" bestFit="1" customWidth="1"/>
    <col min="7531" max="7531" width="11.28515625" bestFit="1" customWidth="1"/>
    <col min="7532" max="7532" width="10" bestFit="1" customWidth="1"/>
    <col min="7533" max="7533" width="6.85546875" bestFit="1" customWidth="1"/>
    <col min="7534" max="7534" width="9.85546875" bestFit="1" customWidth="1"/>
    <col min="7535" max="7535" width="14.42578125" bestFit="1" customWidth="1"/>
    <col min="7536" max="7536" width="11" bestFit="1" customWidth="1"/>
    <col min="7537" max="7537" width="10" bestFit="1" customWidth="1"/>
    <col min="7538" max="7538" width="6.85546875" bestFit="1" customWidth="1"/>
    <col min="7539" max="7539" width="9.85546875" bestFit="1" customWidth="1"/>
    <col min="7540" max="7540" width="14.140625" bestFit="1" customWidth="1"/>
    <col min="7541" max="7541" width="11.28515625" bestFit="1" customWidth="1"/>
    <col min="7542" max="7542" width="10" bestFit="1" customWidth="1"/>
    <col min="7543" max="7543" width="6.85546875" bestFit="1" customWidth="1"/>
    <col min="7544" max="7544" width="9.85546875" bestFit="1" customWidth="1"/>
    <col min="7545" max="7545" width="14.42578125" bestFit="1" customWidth="1"/>
    <col min="7546" max="7546" width="11.28515625" bestFit="1" customWidth="1"/>
    <col min="7547" max="7547" width="10" bestFit="1" customWidth="1"/>
    <col min="7548" max="7548" width="6.85546875" bestFit="1" customWidth="1"/>
    <col min="7549" max="7549" width="9.85546875" bestFit="1" customWidth="1"/>
    <col min="7550" max="7550" width="14.42578125" bestFit="1" customWidth="1"/>
    <col min="7551" max="7551" width="11" bestFit="1" customWidth="1"/>
    <col min="7552" max="7552" width="10" bestFit="1" customWidth="1"/>
    <col min="7553" max="7553" width="6.85546875" bestFit="1" customWidth="1"/>
    <col min="7554" max="7554" width="9.85546875" bestFit="1" customWidth="1"/>
    <col min="7555" max="7555" width="14.140625" bestFit="1" customWidth="1"/>
    <col min="7556" max="7556" width="11.28515625" bestFit="1" customWidth="1"/>
    <col min="7557" max="7557" width="10" bestFit="1" customWidth="1"/>
    <col min="7558" max="7558" width="6.85546875" bestFit="1" customWidth="1"/>
    <col min="7559" max="7559" width="9.85546875" bestFit="1" customWidth="1"/>
    <col min="7560" max="7560" width="14.42578125" bestFit="1" customWidth="1"/>
    <col min="7561" max="7561" width="11.28515625" bestFit="1" customWidth="1"/>
    <col min="7562" max="7562" width="10" bestFit="1" customWidth="1"/>
    <col min="7563" max="7563" width="6.85546875" bestFit="1" customWidth="1"/>
    <col min="7564" max="7564" width="9.85546875" bestFit="1" customWidth="1"/>
    <col min="7565" max="7565" width="14.42578125" bestFit="1" customWidth="1"/>
    <col min="7566" max="7566" width="11" bestFit="1" customWidth="1"/>
    <col min="7567" max="7567" width="10" bestFit="1" customWidth="1"/>
    <col min="7568" max="7568" width="6.85546875" bestFit="1" customWidth="1"/>
    <col min="7569" max="7569" width="9.85546875" bestFit="1" customWidth="1"/>
    <col min="7570" max="7570" width="14.140625" bestFit="1" customWidth="1"/>
    <col min="7571" max="7571" width="11.28515625" bestFit="1" customWidth="1"/>
    <col min="7572" max="7572" width="10" bestFit="1" customWidth="1"/>
    <col min="7573" max="7573" width="6.85546875" bestFit="1" customWidth="1"/>
    <col min="7574" max="7574" width="9.85546875" bestFit="1" customWidth="1"/>
    <col min="7575" max="7575" width="14.42578125" bestFit="1" customWidth="1"/>
    <col min="7576" max="7576" width="11.28515625" bestFit="1" customWidth="1"/>
    <col min="7577" max="7577" width="10" bestFit="1" customWidth="1"/>
    <col min="7578" max="7578" width="6.85546875" bestFit="1" customWidth="1"/>
    <col min="7579" max="7579" width="9.85546875" bestFit="1" customWidth="1"/>
    <col min="7580" max="7580" width="14.42578125" bestFit="1" customWidth="1"/>
    <col min="7581" max="7581" width="11" bestFit="1" customWidth="1"/>
    <col min="7582" max="7582" width="10" bestFit="1" customWidth="1"/>
    <col min="7583" max="7583" width="6.85546875" bestFit="1" customWidth="1"/>
    <col min="7584" max="7584" width="9.85546875" bestFit="1" customWidth="1"/>
    <col min="7585" max="7585" width="14.140625" bestFit="1" customWidth="1"/>
    <col min="7586" max="7586" width="11.28515625" bestFit="1" customWidth="1"/>
    <col min="7587" max="7587" width="10" bestFit="1" customWidth="1"/>
    <col min="7588" max="7588" width="6.85546875" bestFit="1" customWidth="1"/>
    <col min="7589" max="7589" width="9.85546875" bestFit="1" customWidth="1"/>
    <col min="7590" max="7590" width="14.42578125" bestFit="1" customWidth="1"/>
    <col min="7591" max="7591" width="11.28515625" bestFit="1" customWidth="1"/>
    <col min="7592" max="7592" width="10" bestFit="1" customWidth="1"/>
    <col min="7593" max="7593" width="6.85546875" bestFit="1" customWidth="1"/>
    <col min="7594" max="7594" width="9.85546875" bestFit="1" customWidth="1"/>
    <col min="7595" max="7595" width="14.42578125" bestFit="1" customWidth="1"/>
    <col min="7596" max="7596" width="11" bestFit="1" customWidth="1"/>
    <col min="7597" max="7597" width="10" bestFit="1" customWidth="1"/>
    <col min="7598" max="7598" width="6.85546875" bestFit="1" customWidth="1"/>
    <col min="7599" max="7599" width="9.85546875" bestFit="1" customWidth="1"/>
    <col min="7600" max="7600" width="14.140625" bestFit="1" customWidth="1"/>
    <col min="7601" max="7601" width="11.28515625" bestFit="1" customWidth="1"/>
    <col min="7602" max="7602" width="10" bestFit="1" customWidth="1"/>
    <col min="7603" max="7603" width="6.85546875" bestFit="1" customWidth="1"/>
    <col min="7604" max="7604" width="9.85546875" bestFit="1" customWidth="1"/>
    <col min="7605" max="7605" width="14.42578125" bestFit="1" customWidth="1"/>
    <col min="7606" max="7606" width="11.28515625" bestFit="1" customWidth="1"/>
    <col min="7607" max="7607" width="10" bestFit="1" customWidth="1"/>
    <col min="7608" max="7608" width="6.85546875" bestFit="1" customWidth="1"/>
    <col min="7609" max="7609" width="9.85546875" bestFit="1" customWidth="1"/>
    <col min="7610" max="7610" width="14.42578125" bestFit="1" customWidth="1"/>
    <col min="7611" max="7611" width="11" bestFit="1" customWidth="1"/>
    <col min="7612" max="7612" width="10" bestFit="1" customWidth="1"/>
    <col min="7613" max="7613" width="6.85546875" bestFit="1" customWidth="1"/>
    <col min="7614" max="7614" width="9.85546875" bestFit="1" customWidth="1"/>
    <col min="7615" max="7615" width="14.140625" bestFit="1" customWidth="1"/>
    <col min="7616" max="7616" width="11.28515625" bestFit="1" customWidth="1"/>
    <col min="7617" max="7617" width="10" bestFit="1" customWidth="1"/>
    <col min="7618" max="7618" width="6.85546875" bestFit="1" customWidth="1"/>
    <col min="7619" max="7619" width="9.85546875" bestFit="1" customWidth="1"/>
    <col min="7620" max="7620" width="14.42578125" bestFit="1" customWidth="1"/>
    <col min="7621" max="7621" width="11.28515625" bestFit="1" customWidth="1"/>
    <col min="7622" max="7622" width="10" bestFit="1" customWidth="1"/>
    <col min="7623" max="7623" width="6.85546875" bestFit="1" customWidth="1"/>
    <col min="7624" max="7624" width="9.85546875" bestFit="1" customWidth="1"/>
    <col min="7625" max="7625" width="14.42578125" bestFit="1" customWidth="1"/>
    <col min="7626" max="7626" width="11" bestFit="1" customWidth="1"/>
    <col min="7627" max="7627" width="10" bestFit="1" customWidth="1"/>
    <col min="7628" max="7628" width="6.85546875" bestFit="1" customWidth="1"/>
    <col min="7629" max="7629" width="9.85546875" bestFit="1" customWidth="1"/>
    <col min="7630" max="7630" width="14.140625" bestFit="1" customWidth="1"/>
    <col min="7631" max="7631" width="11.28515625" bestFit="1" customWidth="1"/>
    <col min="7632" max="7632" width="10" bestFit="1" customWidth="1"/>
    <col min="7633" max="7633" width="6.85546875" bestFit="1" customWidth="1"/>
    <col min="7634" max="7634" width="9.85546875" bestFit="1" customWidth="1"/>
    <col min="7635" max="7635" width="14.42578125" bestFit="1" customWidth="1"/>
    <col min="7636" max="7636" width="11.28515625" bestFit="1" customWidth="1"/>
    <col min="7637" max="7637" width="10" bestFit="1" customWidth="1"/>
    <col min="7638" max="7638" width="6.85546875" bestFit="1" customWidth="1"/>
    <col min="7639" max="7639" width="9.85546875" bestFit="1" customWidth="1"/>
    <col min="7640" max="7640" width="14.42578125" bestFit="1" customWidth="1"/>
    <col min="7641" max="7641" width="11" bestFit="1" customWidth="1"/>
    <col min="7642" max="7642" width="10" bestFit="1" customWidth="1"/>
    <col min="7643" max="7643" width="6.85546875" bestFit="1" customWidth="1"/>
    <col min="7644" max="7644" width="9.85546875" bestFit="1" customWidth="1"/>
    <col min="7645" max="7645" width="14.140625" bestFit="1" customWidth="1"/>
    <col min="7646" max="7646" width="11.28515625" bestFit="1" customWidth="1"/>
    <col min="7647" max="7647" width="10" bestFit="1" customWidth="1"/>
    <col min="7648" max="7648" width="6.85546875" bestFit="1" customWidth="1"/>
    <col min="7649" max="7649" width="9.85546875" bestFit="1" customWidth="1"/>
    <col min="7650" max="7650" width="14.42578125" bestFit="1" customWidth="1"/>
    <col min="7651" max="7651" width="11.28515625" bestFit="1" customWidth="1"/>
    <col min="7652" max="7652" width="10" bestFit="1" customWidth="1"/>
    <col min="7653" max="7653" width="6.85546875" bestFit="1" customWidth="1"/>
    <col min="7654" max="7654" width="9.85546875" bestFit="1" customWidth="1"/>
    <col min="7655" max="7655" width="14.42578125" bestFit="1" customWidth="1"/>
    <col min="7656" max="7656" width="11" bestFit="1" customWidth="1"/>
    <col min="7657" max="7657" width="10" bestFit="1" customWidth="1"/>
    <col min="7658" max="7658" width="6.85546875" bestFit="1" customWidth="1"/>
    <col min="7659" max="7659" width="9.85546875" bestFit="1" customWidth="1"/>
    <col min="7660" max="7660" width="14.140625" bestFit="1" customWidth="1"/>
    <col min="7661" max="7661" width="11.28515625" bestFit="1" customWidth="1"/>
    <col min="7662" max="7662" width="10" bestFit="1" customWidth="1"/>
    <col min="7663" max="7663" width="6.85546875" bestFit="1" customWidth="1"/>
    <col min="7664" max="7664" width="9.85546875" bestFit="1" customWidth="1"/>
    <col min="7665" max="7665" width="14.42578125" bestFit="1" customWidth="1"/>
    <col min="7666" max="7666" width="11.28515625" bestFit="1" customWidth="1"/>
    <col min="7667" max="7667" width="10" bestFit="1" customWidth="1"/>
    <col min="7668" max="7668" width="6.85546875" bestFit="1" customWidth="1"/>
    <col min="7669" max="7669" width="9.85546875" bestFit="1" customWidth="1"/>
    <col min="7670" max="7670" width="14.42578125" bestFit="1" customWidth="1"/>
    <col min="7671" max="7671" width="11" bestFit="1" customWidth="1"/>
    <col min="7672" max="7672" width="10" bestFit="1" customWidth="1"/>
    <col min="7673" max="7673" width="6.85546875" bestFit="1" customWidth="1"/>
    <col min="7674" max="7674" width="9.85546875" bestFit="1" customWidth="1"/>
    <col min="7675" max="7675" width="14.140625" bestFit="1" customWidth="1"/>
    <col min="7676" max="7676" width="11.28515625" bestFit="1" customWidth="1"/>
    <col min="7677" max="7677" width="10" bestFit="1" customWidth="1"/>
    <col min="7678" max="7678" width="6.85546875" bestFit="1" customWidth="1"/>
    <col min="7679" max="7679" width="9.85546875" bestFit="1" customWidth="1"/>
    <col min="7680" max="7680" width="14.42578125" bestFit="1" customWidth="1"/>
    <col min="7681" max="7681" width="11.28515625" bestFit="1" customWidth="1"/>
    <col min="7682" max="7682" width="10" bestFit="1" customWidth="1"/>
    <col min="7683" max="7683" width="6.85546875" bestFit="1" customWidth="1"/>
    <col min="7684" max="7684" width="9.85546875" bestFit="1" customWidth="1"/>
    <col min="7685" max="7685" width="14.42578125" bestFit="1" customWidth="1"/>
    <col min="7686" max="7686" width="11" bestFit="1" customWidth="1"/>
    <col min="7687" max="7687" width="10" bestFit="1" customWidth="1"/>
    <col min="7688" max="7688" width="6.85546875" bestFit="1" customWidth="1"/>
    <col min="7689" max="7689" width="9.85546875" bestFit="1" customWidth="1"/>
    <col min="7690" max="7690" width="14.140625" bestFit="1" customWidth="1"/>
    <col min="7691" max="7691" width="11.28515625" bestFit="1" customWidth="1"/>
    <col min="7692" max="7692" width="10" bestFit="1" customWidth="1"/>
    <col min="7693" max="7693" width="6.85546875" bestFit="1" customWidth="1"/>
    <col min="7694" max="7694" width="9.85546875" bestFit="1" customWidth="1"/>
    <col min="7695" max="7695" width="14.42578125" bestFit="1" customWidth="1"/>
    <col min="7696" max="7696" width="11.28515625" bestFit="1" customWidth="1"/>
    <col min="7697" max="7697" width="10" bestFit="1" customWidth="1"/>
    <col min="7698" max="7698" width="6.85546875" bestFit="1" customWidth="1"/>
    <col min="7699" max="7699" width="9.85546875" bestFit="1" customWidth="1"/>
    <col min="7700" max="7700" width="14.42578125" bestFit="1" customWidth="1"/>
    <col min="7701" max="7701" width="11" bestFit="1" customWidth="1"/>
    <col min="7702" max="7702" width="10" bestFit="1" customWidth="1"/>
    <col min="7703" max="7703" width="6.85546875" bestFit="1" customWidth="1"/>
    <col min="7704" max="7704" width="9.85546875" bestFit="1" customWidth="1"/>
    <col min="7705" max="7705" width="14.140625" bestFit="1" customWidth="1"/>
    <col min="7706" max="7706" width="11.28515625" bestFit="1" customWidth="1"/>
    <col min="7707" max="7707" width="10" bestFit="1" customWidth="1"/>
    <col min="7708" max="7708" width="6.85546875" bestFit="1" customWidth="1"/>
    <col min="7709" max="7709" width="9.85546875" bestFit="1" customWidth="1"/>
    <col min="7710" max="7710" width="14.42578125" bestFit="1" customWidth="1"/>
    <col min="7711" max="7711" width="11.28515625" bestFit="1" customWidth="1"/>
    <col min="7712" max="7712" width="10" bestFit="1" customWidth="1"/>
    <col min="7713" max="7713" width="6.85546875" bestFit="1" customWidth="1"/>
    <col min="7714" max="7714" width="9.85546875" bestFit="1" customWidth="1"/>
    <col min="7715" max="7715" width="14.42578125" bestFit="1" customWidth="1"/>
    <col min="7716" max="7716" width="11" bestFit="1" customWidth="1"/>
    <col min="7717" max="7717" width="10" bestFit="1" customWidth="1"/>
    <col min="7718" max="7718" width="6.85546875" bestFit="1" customWidth="1"/>
    <col min="7719" max="7719" width="9.85546875" bestFit="1" customWidth="1"/>
    <col min="7720" max="7720" width="14.140625" bestFit="1" customWidth="1"/>
    <col min="7721" max="7721" width="11.28515625" bestFit="1" customWidth="1"/>
    <col min="7722" max="7722" width="10" bestFit="1" customWidth="1"/>
    <col min="7723" max="7723" width="6.85546875" bestFit="1" customWidth="1"/>
    <col min="7724" max="7724" width="9.85546875" bestFit="1" customWidth="1"/>
    <col min="7725" max="7725" width="14.42578125" bestFit="1" customWidth="1"/>
    <col min="7726" max="7726" width="11.28515625" bestFit="1" customWidth="1"/>
    <col min="7727" max="7727" width="10" bestFit="1" customWidth="1"/>
    <col min="7728" max="7728" width="6.85546875" bestFit="1" customWidth="1"/>
    <col min="7729" max="7729" width="9.85546875" bestFit="1" customWidth="1"/>
    <col min="7730" max="7730" width="14.42578125" bestFit="1" customWidth="1"/>
    <col min="7731" max="7731" width="11" bestFit="1" customWidth="1"/>
    <col min="7732" max="7732" width="10" bestFit="1" customWidth="1"/>
    <col min="7733" max="7733" width="6.85546875" bestFit="1" customWidth="1"/>
    <col min="7734" max="7734" width="9.85546875" bestFit="1" customWidth="1"/>
    <col min="7735" max="7735" width="14.140625" bestFit="1" customWidth="1"/>
    <col min="7736" max="7736" width="11.28515625" bestFit="1" customWidth="1"/>
    <col min="7737" max="7737" width="10" bestFit="1" customWidth="1"/>
    <col min="7738" max="7738" width="6.85546875" bestFit="1" customWidth="1"/>
    <col min="7739" max="7739" width="9.85546875" bestFit="1" customWidth="1"/>
    <col min="7740" max="7740" width="14.42578125" bestFit="1" customWidth="1"/>
    <col min="7741" max="7741" width="11.28515625" bestFit="1" customWidth="1"/>
    <col min="7742" max="7742" width="10" bestFit="1" customWidth="1"/>
    <col min="7743" max="7743" width="6.85546875" bestFit="1" customWidth="1"/>
    <col min="7744" max="7744" width="9.85546875" bestFit="1" customWidth="1"/>
    <col min="7745" max="7745" width="14.42578125" bestFit="1" customWidth="1"/>
    <col min="7746" max="7746" width="11" bestFit="1" customWidth="1"/>
    <col min="7747" max="7747" width="10" bestFit="1" customWidth="1"/>
    <col min="7748" max="7748" width="6.85546875" bestFit="1" customWidth="1"/>
    <col min="7749" max="7749" width="9.85546875" bestFit="1" customWidth="1"/>
    <col min="7750" max="7750" width="14.140625" bestFit="1" customWidth="1"/>
    <col min="7751" max="7751" width="11.28515625" bestFit="1" customWidth="1"/>
    <col min="7752" max="7752" width="10" bestFit="1" customWidth="1"/>
    <col min="7753" max="7753" width="6.85546875" bestFit="1" customWidth="1"/>
    <col min="7754" max="7754" width="9.85546875" bestFit="1" customWidth="1"/>
    <col min="7755" max="7755" width="14.42578125" bestFit="1" customWidth="1"/>
    <col min="7756" max="7756" width="11.28515625" bestFit="1" customWidth="1"/>
    <col min="7757" max="7757" width="10" bestFit="1" customWidth="1"/>
    <col min="7758" max="7758" width="6.85546875" bestFit="1" customWidth="1"/>
    <col min="7759" max="7759" width="9.85546875" bestFit="1" customWidth="1"/>
    <col min="7760" max="7760" width="14.42578125" bestFit="1" customWidth="1"/>
    <col min="7761" max="7761" width="11" bestFit="1" customWidth="1"/>
    <col min="7762" max="7762" width="10" bestFit="1" customWidth="1"/>
    <col min="7763" max="7763" width="6.85546875" bestFit="1" customWidth="1"/>
    <col min="7764" max="7764" width="9.85546875" bestFit="1" customWidth="1"/>
    <col min="7765" max="7765" width="14.140625" bestFit="1" customWidth="1"/>
    <col min="7766" max="7766" width="11.28515625" bestFit="1" customWidth="1"/>
    <col min="7767" max="7767" width="10" bestFit="1" customWidth="1"/>
    <col min="7768" max="7768" width="6.85546875" bestFit="1" customWidth="1"/>
    <col min="7769" max="7769" width="9.85546875" bestFit="1" customWidth="1"/>
    <col min="7770" max="7770" width="14.42578125" bestFit="1" customWidth="1"/>
    <col min="7771" max="7771" width="11.28515625" bestFit="1" customWidth="1"/>
    <col min="7772" max="7772" width="10" bestFit="1" customWidth="1"/>
    <col min="7773" max="7773" width="6.85546875" bestFit="1" customWidth="1"/>
    <col min="7774" max="7774" width="9.85546875" bestFit="1" customWidth="1"/>
    <col min="7775" max="7775" width="14.42578125" bestFit="1" customWidth="1"/>
    <col min="7776" max="7776" width="11" bestFit="1" customWidth="1"/>
    <col min="7777" max="7777" width="10" bestFit="1" customWidth="1"/>
    <col min="7778" max="7778" width="6.85546875" bestFit="1" customWidth="1"/>
    <col min="7779" max="7779" width="9.85546875" bestFit="1" customWidth="1"/>
    <col min="7780" max="7780" width="14.140625" bestFit="1" customWidth="1"/>
    <col min="7781" max="7781" width="11.28515625" bestFit="1" customWidth="1"/>
    <col min="7782" max="7782" width="10" bestFit="1" customWidth="1"/>
    <col min="7783" max="7783" width="6.85546875" bestFit="1" customWidth="1"/>
    <col min="7784" max="7784" width="9.85546875" bestFit="1" customWidth="1"/>
    <col min="7785" max="7785" width="14.42578125" bestFit="1" customWidth="1"/>
    <col min="7786" max="7786" width="11.28515625" bestFit="1" customWidth="1"/>
    <col min="7787" max="7787" width="10" bestFit="1" customWidth="1"/>
    <col min="7788" max="7788" width="6.85546875" bestFit="1" customWidth="1"/>
    <col min="7789" max="7789" width="9.85546875" bestFit="1" customWidth="1"/>
    <col min="7790" max="7790" width="14.42578125" bestFit="1" customWidth="1"/>
    <col min="7791" max="7791" width="11" bestFit="1" customWidth="1"/>
    <col min="7792" max="7792" width="10" bestFit="1" customWidth="1"/>
    <col min="7793" max="7793" width="6.85546875" bestFit="1" customWidth="1"/>
    <col min="7794" max="7794" width="9.85546875" bestFit="1" customWidth="1"/>
    <col min="7795" max="7795" width="14.140625" bestFit="1" customWidth="1"/>
    <col min="7796" max="7796" width="11.28515625" bestFit="1" customWidth="1"/>
    <col min="7797" max="7797" width="10" bestFit="1" customWidth="1"/>
    <col min="7798" max="7798" width="6.85546875" bestFit="1" customWidth="1"/>
    <col min="7799" max="7799" width="9.85546875" bestFit="1" customWidth="1"/>
    <col min="7800" max="7800" width="14.42578125" bestFit="1" customWidth="1"/>
    <col min="7801" max="7801" width="11.28515625" bestFit="1" customWidth="1"/>
    <col min="7802" max="7802" width="10" bestFit="1" customWidth="1"/>
    <col min="7803" max="7803" width="6.85546875" bestFit="1" customWidth="1"/>
    <col min="7804" max="7804" width="9.85546875" bestFit="1" customWidth="1"/>
    <col min="7805" max="7805" width="14.42578125" bestFit="1" customWidth="1"/>
    <col min="7806" max="7806" width="11" bestFit="1" customWidth="1"/>
    <col min="7807" max="7807" width="10" bestFit="1" customWidth="1"/>
    <col min="7808" max="7808" width="6.85546875" bestFit="1" customWidth="1"/>
    <col min="7809" max="7809" width="9.85546875" bestFit="1" customWidth="1"/>
    <col min="7810" max="7810" width="14.140625" bestFit="1" customWidth="1"/>
    <col min="7811" max="7811" width="11.28515625" bestFit="1" customWidth="1"/>
    <col min="7812" max="7812" width="10" bestFit="1" customWidth="1"/>
    <col min="7813" max="7813" width="6.85546875" bestFit="1" customWidth="1"/>
    <col min="7814" max="7814" width="9.85546875" bestFit="1" customWidth="1"/>
    <col min="7815" max="7815" width="14.42578125" bestFit="1" customWidth="1"/>
    <col min="7816" max="7816" width="11.28515625" bestFit="1" customWidth="1"/>
    <col min="7817" max="7817" width="10" bestFit="1" customWidth="1"/>
    <col min="7818" max="7818" width="6.85546875" bestFit="1" customWidth="1"/>
    <col min="7819" max="7819" width="9.85546875" bestFit="1" customWidth="1"/>
    <col min="7820" max="7820" width="14.42578125" bestFit="1" customWidth="1"/>
    <col min="7821" max="7821" width="11" bestFit="1" customWidth="1"/>
    <col min="7822" max="7822" width="10" bestFit="1" customWidth="1"/>
    <col min="7823" max="7823" width="6.85546875" bestFit="1" customWidth="1"/>
    <col min="7824" max="7824" width="9.85546875" bestFit="1" customWidth="1"/>
    <col min="7825" max="7825" width="14.140625" bestFit="1" customWidth="1"/>
    <col min="7826" max="7826" width="11.28515625" bestFit="1" customWidth="1"/>
    <col min="7827" max="7827" width="10" bestFit="1" customWidth="1"/>
    <col min="7828" max="7828" width="6.85546875" bestFit="1" customWidth="1"/>
    <col min="7829" max="7829" width="9.85546875" bestFit="1" customWidth="1"/>
    <col min="7830" max="7830" width="14.42578125" bestFit="1" customWidth="1"/>
    <col min="7831" max="7831" width="11.28515625" bestFit="1" customWidth="1"/>
    <col min="7832" max="7832" width="10" bestFit="1" customWidth="1"/>
    <col min="7833" max="7833" width="6.85546875" bestFit="1" customWidth="1"/>
    <col min="7834" max="7834" width="9.85546875" bestFit="1" customWidth="1"/>
    <col min="7835" max="7835" width="14.42578125" bestFit="1" customWidth="1"/>
    <col min="7836" max="7836" width="11" bestFit="1" customWidth="1"/>
    <col min="7837" max="7837" width="10" bestFit="1" customWidth="1"/>
    <col min="7838" max="7838" width="6.85546875" bestFit="1" customWidth="1"/>
    <col min="7839" max="7839" width="9.85546875" bestFit="1" customWidth="1"/>
    <col min="7840" max="7840" width="14.140625" bestFit="1" customWidth="1"/>
    <col min="7841" max="7841" width="11.28515625" bestFit="1" customWidth="1"/>
    <col min="7842" max="7842" width="10" bestFit="1" customWidth="1"/>
    <col min="7843" max="7843" width="6.85546875" bestFit="1" customWidth="1"/>
    <col min="7844" max="7844" width="9.85546875" bestFit="1" customWidth="1"/>
    <col min="7845" max="7845" width="14.42578125" bestFit="1" customWidth="1"/>
    <col min="7846" max="7846" width="11.28515625" bestFit="1" customWidth="1"/>
    <col min="7847" max="7847" width="10" bestFit="1" customWidth="1"/>
    <col min="7848" max="7848" width="6.85546875" bestFit="1" customWidth="1"/>
    <col min="7849" max="7849" width="9.85546875" bestFit="1" customWidth="1"/>
    <col min="7850" max="7850" width="14.42578125" bestFit="1" customWidth="1"/>
    <col min="7851" max="7851" width="11" bestFit="1" customWidth="1"/>
    <col min="7852" max="7852" width="10" bestFit="1" customWidth="1"/>
    <col min="7853" max="7853" width="6.85546875" bestFit="1" customWidth="1"/>
    <col min="7854" max="7854" width="9.85546875" bestFit="1" customWidth="1"/>
    <col min="7855" max="7855" width="14.140625" bestFit="1" customWidth="1"/>
    <col min="7856" max="7856" width="11.28515625" bestFit="1" customWidth="1"/>
    <col min="7857" max="7857" width="10" bestFit="1" customWidth="1"/>
    <col min="7858" max="7858" width="6.85546875" bestFit="1" customWidth="1"/>
    <col min="7859" max="7859" width="9.85546875" bestFit="1" customWidth="1"/>
    <col min="7860" max="7860" width="14.42578125" bestFit="1" customWidth="1"/>
    <col min="7861" max="7861" width="11.28515625" bestFit="1" customWidth="1"/>
    <col min="7862" max="7862" width="10" bestFit="1" customWidth="1"/>
    <col min="7863" max="7863" width="6.85546875" bestFit="1" customWidth="1"/>
    <col min="7864" max="7864" width="9.85546875" bestFit="1" customWidth="1"/>
    <col min="7865" max="7865" width="14.42578125" bestFit="1" customWidth="1"/>
    <col min="7866" max="7866" width="11" bestFit="1" customWidth="1"/>
    <col min="7867" max="7867" width="10" bestFit="1" customWidth="1"/>
    <col min="7868" max="7868" width="6.85546875" bestFit="1" customWidth="1"/>
    <col min="7869" max="7869" width="9.85546875" bestFit="1" customWidth="1"/>
    <col min="7870" max="7870" width="14.140625" bestFit="1" customWidth="1"/>
    <col min="7871" max="7871" width="11.28515625" bestFit="1" customWidth="1"/>
    <col min="7872" max="7872" width="10" bestFit="1" customWidth="1"/>
    <col min="7873" max="7873" width="6.85546875" bestFit="1" customWidth="1"/>
    <col min="7874" max="7874" width="9.85546875" bestFit="1" customWidth="1"/>
    <col min="7875" max="7875" width="14.42578125" bestFit="1" customWidth="1"/>
    <col min="7876" max="7876" width="11.28515625" bestFit="1" customWidth="1"/>
    <col min="7877" max="7877" width="10" bestFit="1" customWidth="1"/>
    <col min="7878" max="7878" width="6.85546875" bestFit="1" customWidth="1"/>
    <col min="7879" max="7879" width="9.85546875" bestFit="1" customWidth="1"/>
    <col min="7880" max="7880" width="14.42578125" bestFit="1" customWidth="1"/>
    <col min="7881" max="7881" width="11" bestFit="1" customWidth="1"/>
    <col min="7882" max="7882" width="10" bestFit="1" customWidth="1"/>
    <col min="7883" max="7883" width="6.85546875" bestFit="1" customWidth="1"/>
    <col min="7884" max="7884" width="9.85546875" bestFit="1" customWidth="1"/>
    <col min="7885" max="7885" width="14.140625" bestFit="1" customWidth="1"/>
    <col min="7886" max="7886" width="11.28515625" bestFit="1" customWidth="1"/>
    <col min="7887" max="7887" width="10" bestFit="1" customWidth="1"/>
    <col min="7888" max="7888" width="6.85546875" bestFit="1" customWidth="1"/>
    <col min="7889" max="7889" width="9.85546875" bestFit="1" customWidth="1"/>
    <col min="7890" max="7890" width="14.42578125" bestFit="1" customWidth="1"/>
    <col min="7891" max="7891" width="11.28515625" bestFit="1" customWidth="1"/>
    <col min="7892" max="7892" width="10" bestFit="1" customWidth="1"/>
    <col min="7893" max="7893" width="6.85546875" bestFit="1" customWidth="1"/>
    <col min="7894" max="7894" width="9.85546875" bestFit="1" customWidth="1"/>
    <col min="7895" max="7895" width="14.42578125" bestFit="1" customWidth="1"/>
    <col min="7896" max="7896" width="11" bestFit="1" customWidth="1"/>
    <col min="7897" max="7897" width="10" bestFit="1" customWidth="1"/>
    <col min="7898" max="7898" width="6.85546875" bestFit="1" customWidth="1"/>
    <col min="7899" max="7899" width="9.85546875" bestFit="1" customWidth="1"/>
    <col min="7900" max="7900" width="14.140625" bestFit="1" customWidth="1"/>
    <col min="7901" max="7901" width="11.28515625" bestFit="1" customWidth="1"/>
    <col min="7902" max="7902" width="10" bestFit="1" customWidth="1"/>
    <col min="7903" max="7903" width="6.85546875" bestFit="1" customWidth="1"/>
    <col min="7904" max="7904" width="9.85546875" bestFit="1" customWidth="1"/>
    <col min="7905" max="7905" width="14.42578125" bestFit="1" customWidth="1"/>
    <col min="7906" max="7906" width="11.28515625" bestFit="1" customWidth="1"/>
    <col min="7907" max="7907" width="10" bestFit="1" customWidth="1"/>
    <col min="7908" max="7908" width="6.85546875" bestFit="1" customWidth="1"/>
    <col min="7909" max="7909" width="9.85546875" bestFit="1" customWidth="1"/>
    <col min="7910" max="7910" width="14.42578125" bestFit="1" customWidth="1"/>
    <col min="7911" max="7911" width="11" bestFit="1" customWidth="1"/>
    <col min="7912" max="7912" width="10" bestFit="1" customWidth="1"/>
    <col min="7913" max="7913" width="6.85546875" bestFit="1" customWidth="1"/>
    <col min="7914" max="7914" width="9.85546875" bestFit="1" customWidth="1"/>
    <col min="7915" max="7915" width="14.140625" bestFit="1" customWidth="1"/>
    <col min="7916" max="7916" width="11.28515625" bestFit="1" customWidth="1"/>
    <col min="7917" max="7917" width="10" bestFit="1" customWidth="1"/>
    <col min="7918" max="7918" width="6.85546875" bestFit="1" customWidth="1"/>
    <col min="7919" max="7919" width="9.85546875" bestFit="1" customWidth="1"/>
    <col min="7920" max="7920" width="14.42578125" bestFit="1" customWidth="1"/>
    <col min="7921" max="7921" width="11.28515625" bestFit="1" customWidth="1"/>
    <col min="7922" max="7922" width="10" bestFit="1" customWidth="1"/>
    <col min="7923" max="7923" width="6.85546875" bestFit="1" customWidth="1"/>
    <col min="7924" max="7924" width="9.85546875" bestFit="1" customWidth="1"/>
    <col min="7925" max="7925" width="14.42578125" bestFit="1" customWidth="1"/>
    <col min="7926" max="7926" width="11" bestFit="1" customWidth="1"/>
    <col min="7927" max="7927" width="10" bestFit="1" customWidth="1"/>
    <col min="7928" max="7928" width="6.85546875" bestFit="1" customWidth="1"/>
    <col min="7929" max="7929" width="9.85546875" bestFit="1" customWidth="1"/>
    <col min="7930" max="7930" width="14.140625" bestFit="1" customWidth="1"/>
    <col min="7931" max="7931" width="11.28515625" bestFit="1" customWidth="1"/>
    <col min="7932" max="7932" width="10" bestFit="1" customWidth="1"/>
    <col min="7933" max="7933" width="6.85546875" bestFit="1" customWidth="1"/>
    <col min="7934" max="7934" width="9.85546875" bestFit="1" customWidth="1"/>
    <col min="7935" max="7935" width="14.42578125" bestFit="1" customWidth="1"/>
    <col min="7936" max="7936" width="11.28515625" bestFit="1" customWidth="1"/>
    <col min="7937" max="7937" width="10" bestFit="1" customWidth="1"/>
    <col min="7938" max="7938" width="6.85546875" bestFit="1" customWidth="1"/>
    <col min="7939" max="7939" width="9.85546875" bestFit="1" customWidth="1"/>
    <col min="7940" max="7940" width="14.42578125" bestFit="1" customWidth="1"/>
    <col min="7941" max="7941" width="11" bestFit="1" customWidth="1"/>
    <col min="7942" max="7942" width="10" bestFit="1" customWidth="1"/>
    <col min="7943" max="7943" width="6.85546875" bestFit="1" customWidth="1"/>
    <col min="7944" max="7944" width="9.85546875" bestFit="1" customWidth="1"/>
    <col min="7945" max="7945" width="14.140625" bestFit="1" customWidth="1"/>
    <col min="7946" max="7946" width="11.28515625" bestFit="1" customWidth="1"/>
    <col min="7947" max="7947" width="10" bestFit="1" customWidth="1"/>
    <col min="7948" max="7948" width="6.85546875" bestFit="1" customWidth="1"/>
    <col min="7949" max="7949" width="9.85546875" bestFit="1" customWidth="1"/>
    <col min="7950" max="7950" width="14.42578125" bestFit="1" customWidth="1"/>
    <col min="7951" max="7951" width="11.28515625" bestFit="1" customWidth="1"/>
    <col min="7952" max="7952" width="10" bestFit="1" customWidth="1"/>
    <col min="7953" max="7953" width="6.85546875" bestFit="1" customWidth="1"/>
    <col min="7954" max="7954" width="9.85546875" bestFit="1" customWidth="1"/>
    <col min="7955" max="7955" width="14.42578125" bestFit="1" customWidth="1"/>
    <col min="7956" max="7956" width="11" bestFit="1" customWidth="1"/>
    <col min="7957" max="7957" width="10" bestFit="1" customWidth="1"/>
    <col min="7958" max="7958" width="6.85546875" bestFit="1" customWidth="1"/>
    <col min="7959" max="7959" width="9.85546875" bestFit="1" customWidth="1"/>
    <col min="7960" max="7960" width="14.140625" bestFit="1" customWidth="1"/>
    <col min="7961" max="7961" width="11.28515625" bestFit="1" customWidth="1"/>
    <col min="7962" max="7962" width="10" bestFit="1" customWidth="1"/>
    <col min="7963" max="7963" width="6.85546875" bestFit="1" customWidth="1"/>
    <col min="7964" max="7964" width="9.85546875" bestFit="1" customWidth="1"/>
    <col min="7965" max="7965" width="14.42578125" bestFit="1" customWidth="1"/>
    <col min="7966" max="7966" width="11.28515625" bestFit="1" customWidth="1"/>
    <col min="7967" max="7967" width="10" bestFit="1" customWidth="1"/>
    <col min="7968" max="7968" width="6.85546875" bestFit="1" customWidth="1"/>
    <col min="7969" max="7969" width="9.85546875" bestFit="1" customWidth="1"/>
    <col min="7970" max="7970" width="14.42578125" bestFit="1" customWidth="1"/>
    <col min="7971" max="7971" width="11" bestFit="1" customWidth="1"/>
    <col min="7972" max="7972" width="10" bestFit="1" customWidth="1"/>
    <col min="7973" max="7973" width="6.85546875" bestFit="1" customWidth="1"/>
    <col min="7974" max="7974" width="9.85546875" bestFit="1" customWidth="1"/>
    <col min="7975" max="7975" width="14.140625" bestFit="1" customWidth="1"/>
    <col min="7976" max="7976" width="11.28515625" bestFit="1" customWidth="1"/>
    <col min="7977" max="7977" width="10" bestFit="1" customWidth="1"/>
    <col min="7978" max="7978" width="6.85546875" bestFit="1" customWidth="1"/>
    <col min="7979" max="7979" width="9.85546875" bestFit="1" customWidth="1"/>
    <col min="7980" max="7980" width="14.42578125" bestFit="1" customWidth="1"/>
    <col min="7981" max="7981" width="11.28515625" bestFit="1" customWidth="1"/>
    <col min="7982" max="7982" width="10" bestFit="1" customWidth="1"/>
    <col min="7983" max="7983" width="6.85546875" bestFit="1" customWidth="1"/>
    <col min="7984" max="7984" width="9.85546875" bestFit="1" customWidth="1"/>
    <col min="7985" max="7985" width="14.42578125" bestFit="1" customWidth="1"/>
    <col min="7986" max="7986" width="11" bestFit="1" customWidth="1"/>
    <col min="7987" max="7987" width="10" bestFit="1" customWidth="1"/>
    <col min="7988" max="7988" width="6.85546875" bestFit="1" customWidth="1"/>
    <col min="7989" max="7989" width="9.85546875" bestFit="1" customWidth="1"/>
    <col min="7990" max="7990" width="14.140625" bestFit="1" customWidth="1"/>
    <col min="7991" max="7991" width="11.28515625" bestFit="1" customWidth="1"/>
    <col min="7992" max="7992" width="10" bestFit="1" customWidth="1"/>
    <col min="7993" max="7993" width="6.85546875" bestFit="1" customWidth="1"/>
    <col min="7994" max="7994" width="9.85546875" bestFit="1" customWidth="1"/>
    <col min="7995" max="7995" width="14.42578125" bestFit="1" customWidth="1"/>
    <col min="7996" max="7996" width="11.28515625" bestFit="1" customWidth="1"/>
    <col min="7997" max="7997" width="10" bestFit="1" customWidth="1"/>
    <col min="7998" max="7998" width="6.85546875" bestFit="1" customWidth="1"/>
    <col min="7999" max="7999" width="9.85546875" bestFit="1" customWidth="1"/>
    <col min="8000" max="8000" width="14.42578125" bestFit="1" customWidth="1"/>
    <col min="8001" max="8001" width="11" bestFit="1" customWidth="1"/>
    <col min="8002" max="8002" width="10" bestFit="1" customWidth="1"/>
    <col min="8003" max="8003" width="6.85546875" bestFit="1" customWidth="1"/>
    <col min="8004" max="8004" width="9.85546875" bestFit="1" customWidth="1"/>
    <col min="8005" max="8005" width="14.140625" bestFit="1" customWidth="1"/>
    <col min="8006" max="8006" width="11.28515625" bestFit="1" customWidth="1"/>
    <col min="8007" max="8007" width="10" bestFit="1" customWidth="1"/>
    <col min="8008" max="8008" width="6.85546875" bestFit="1" customWidth="1"/>
    <col min="8009" max="8009" width="9.85546875" bestFit="1" customWidth="1"/>
    <col min="8010" max="8010" width="14.42578125" bestFit="1" customWidth="1"/>
    <col min="8011" max="8011" width="11.28515625" bestFit="1" customWidth="1"/>
    <col min="8012" max="8012" width="10" bestFit="1" customWidth="1"/>
    <col min="8013" max="8013" width="6.85546875" bestFit="1" customWidth="1"/>
    <col min="8014" max="8014" width="9.85546875" bestFit="1" customWidth="1"/>
    <col min="8015" max="8015" width="14.42578125" bestFit="1" customWidth="1"/>
    <col min="8016" max="8016" width="11" bestFit="1" customWidth="1"/>
    <col min="8017" max="8017" width="10" bestFit="1" customWidth="1"/>
    <col min="8018" max="8018" width="6.85546875" bestFit="1" customWidth="1"/>
    <col min="8019" max="8019" width="9.85546875" bestFit="1" customWidth="1"/>
    <col min="8020" max="8020" width="14.140625" bestFit="1" customWidth="1"/>
    <col min="8021" max="8021" width="11.28515625" bestFit="1" customWidth="1"/>
    <col min="8022" max="8022" width="10" bestFit="1" customWidth="1"/>
    <col min="8023" max="8023" width="6.85546875" bestFit="1" customWidth="1"/>
    <col min="8024" max="8024" width="9.85546875" bestFit="1" customWidth="1"/>
    <col min="8025" max="8025" width="14.42578125" bestFit="1" customWidth="1"/>
    <col min="8026" max="8026" width="11.28515625" bestFit="1" customWidth="1"/>
    <col min="8027" max="8027" width="10" bestFit="1" customWidth="1"/>
    <col min="8028" max="8028" width="6.85546875" bestFit="1" customWidth="1"/>
    <col min="8029" max="8029" width="9.85546875" bestFit="1" customWidth="1"/>
    <col min="8030" max="8030" width="14.42578125" bestFit="1" customWidth="1"/>
    <col min="8031" max="8031" width="11" bestFit="1" customWidth="1"/>
    <col min="8032" max="8032" width="10" bestFit="1" customWidth="1"/>
    <col min="8033" max="8033" width="6.85546875" bestFit="1" customWidth="1"/>
    <col min="8034" max="8034" width="9.85546875" bestFit="1" customWidth="1"/>
    <col min="8035" max="8035" width="14.140625" bestFit="1" customWidth="1"/>
    <col min="8036" max="8036" width="11.28515625" bestFit="1" customWidth="1"/>
    <col min="8037" max="8037" width="10" bestFit="1" customWidth="1"/>
    <col min="8038" max="8038" width="6.85546875" bestFit="1" customWidth="1"/>
    <col min="8039" max="8039" width="9.85546875" bestFit="1" customWidth="1"/>
    <col min="8040" max="8040" width="14.42578125" bestFit="1" customWidth="1"/>
    <col min="8041" max="8041" width="11.28515625" bestFit="1" customWidth="1"/>
    <col min="8042" max="8042" width="10" bestFit="1" customWidth="1"/>
    <col min="8043" max="8043" width="6.85546875" bestFit="1" customWidth="1"/>
    <col min="8044" max="8044" width="9.85546875" bestFit="1" customWidth="1"/>
    <col min="8045" max="8045" width="14.42578125" bestFit="1" customWidth="1"/>
    <col min="8046" max="8046" width="11" bestFit="1" customWidth="1"/>
    <col min="8047" max="8047" width="10" bestFit="1" customWidth="1"/>
    <col min="8048" max="8048" width="6.85546875" bestFit="1" customWidth="1"/>
    <col min="8049" max="8049" width="9.85546875" bestFit="1" customWidth="1"/>
    <col min="8050" max="8050" width="14.140625" bestFit="1" customWidth="1"/>
    <col min="8051" max="8051" width="11.28515625" bestFit="1" customWidth="1"/>
    <col min="8052" max="8052" width="10" bestFit="1" customWidth="1"/>
    <col min="8053" max="8053" width="6.85546875" bestFit="1" customWidth="1"/>
    <col min="8054" max="8054" width="9.85546875" bestFit="1" customWidth="1"/>
    <col min="8055" max="8055" width="14.42578125" bestFit="1" customWidth="1"/>
    <col min="8056" max="8056" width="11.28515625" bestFit="1" customWidth="1"/>
    <col min="8057" max="8057" width="10" bestFit="1" customWidth="1"/>
    <col min="8058" max="8058" width="6.85546875" bestFit="1" customWidth="1"/>
    <col min="8059" max="8059" width="9.85546875" bestFit="1" customWidth="1"/>
    <col min="8060" max="8060" width="14.42578125" bestFit="1" customWidth="1"/>
    <col min="8061" max="8061" width="11" bestFit="1" customWidth="1"/>
    <col min="8062" max="8062" width="10" bestFit="1" customWidth="1"/>
    <col min="8063" max="8063" width="6.85546875" bestFit="1" customWidth="1"/>
    <col min="8064" max="8064" width="9.85546875" bestFit="1" customWidth="1"/>
    <col min="8065" max="8065" width="14.140625" bestFit="1" customWidth="1"/>
    <col min="8066" max="8066" width="11.28515625" bestFit="1" customWidth="1"/>
    <col min="8067" max="8067" width="10" bestFit="1" customWidth="1"/>
    <col min="8068" max="8068" width="6.85546875" bestFit="1" customWidth="1"/>
    <col min="8069" max="8069" width="9.85546875" bestFit="1" customWidth="1"/>
    <col min="8070" max="8070" width="14.42578125" bestFit="1" customWidth="1"/>
    <col min="8071" max="8071" width="11.28515625" bestFit="1" customWidth="1"/>
    <col min="8072" max="8072" width="10" bestFit="1" customWidth="1"/>
    <col min="8073" max="8073" width="6.85546875" bestFit="1" customWidth="1"/>
    <col min="8074" max="8074" width="9.85546875" bestFit="1" customWidth="1"/>
    <col min="8075" max="8075" width="14.42578125" bestFit="1" customWidth="1"/>
    <col min="8076" max="8076" width="11" bestFit="1" customWidth="1"/>
    <col min="8077" max="8077" width="10" bestFit="1" customWidth="1"/>
    <col min="8078" max="8078" width="6.85546875" bestFit="1" customWidth="1"/>
    <col min="8079" max="8079" width="9.85546875" bestFit="1" customWidth="1"/>
    <col min="8080" max="8080" width="14.140625" bestFit="1" customWidth="1"/>
    <col min="8081" max="8081" width="11.28515625" bestFit="1" customWidth="1"/>
    <col min="8082" max="8082" width="10" bestFit="1" customWidth="1"/>
    <col min="8083" max="8083" width="6.85546875" bestFit="1" customWidth="1"/>
    <col min="8084" max="8084" width="9.85546875" bestFit="1" customWidth="1"/>
    <col min="8085" max="8085" width="14.42578125" bestFit="1" customWidth="1"/>
    <col min="8086" max="8086" width="11.28515625" bestFit="1" customWidth="1"/>
    <col min="8087" max="8087" width="10" bestFit="1" customWidth="1"/>
    <col min="8088" max="8088" width="6.85546875" bestFit="1" customWidth="1"/>
    <col min="8089" max="8089" width="9.85546875" bestFit="1" customWidth="1"/>
    <col min="8090" max="8090" width="14.42578125" bestFit="1" customWidth="1"/>
    <col min="8091" max="8091" width="11" bestFit="1" customWidth="1"/>
    <col min="8092" max="8092" width="10" bestFit="1" customWidth="1"/>
    <col min="8093" max="8093" width="6.85546875" bestFit="1" customWidth="1"/>
    <col min="8094" max="8094" width="9.85546875" bestFit="1" customWidth="1"/>
    <col min="8095" max="8095" width="14.140625" bestFit="1" customWidth="1"/>
    <col min="8096" max="8096" width="11.28515625" bestFit="1" customWidth="1"/>
    <col min="8097" max="8097" width="10" bestFit="1" customWidth="1"/>
    <col min="8098" max="8098" width="6.85546875" bestFit="1" customWidth="1"/>
    <col min="8099" max="8099" width="9.85546875" bestFit="1" customWidth="1"/>
    <col min="8100" max="8100" width="14.42578125" bestFit="1" customWidth="1"/>
    <col min="8101" max="8101" width="11.28515625" bestFit="1" customWidth="1"/>
    <col min="8102" max="8102" width="10" bestFit="1" customWidth="1"/>
    <col min="8103" max="8103" width="6.85546875" bestFit="1" customWidth="1"/>
    <col min="8104" max="8104" width="9.85546875" bestFit="1" customWidth="1"/>
    <col min="8105" max="8105" width="14.42578125" bestFit="1" customWidth="1"/>
    <col min="8106" max="8106" width="11" bestFit="1" customWidth="1"/>
    <col min="8107" max="8107" width="10" bestFit="1" customWidth="1"/>
    <col min="8108" max="8108" width="6.85546875" bestFit="1" customWidth="1"/>
    <col min="8109" max="8109" width="9.85546875" bestFit="1" customWidth="1"/>
    <col min="8110" max="8110" width="14.140625" bestFit="1" customWidth="1"/>
    <col min="8111" max="8111" width="11.28515625" bestFit="1" customWidth="1"/>
    <col min="8112" max="8112" width="10" bestFit="1" customWidth="1"/>
    <col min="8113" max="8113" width="6.85546875" bestFit="1" customWidth="1"/>
    <col min="8114" max="8114" width="9.85546875" bestFit="1" customWidth="1"/>
    <col min="8115" max="8115" width="14.42578125" bestFit="1" customWidth="1"/>
    <col min="8116" max="8116" width="11.28515625" bestFit="1" customWidth="1"/>
    <col min="8117" max="8117" width="10" bestFit="1" customWidth="1"/>
    <col min="8118" max="8118" width="6.85546875" bestFit="1" customWidth="1"/>
    <col min="8119" max="8119" width="9.85546875" bestFit="1" customWidth="1"/>
    <col min="8120" max="8120" width="14.42578125" bestFit="1" customWidth="1"/>
    <col min="8121" max="8121" width="11" bestFit="1" customWidth="1"/>
    <col min="8122" max="8122" width="10" bestFit="1" customWidth="1"/>
    <col min="8123" max="8123" width="6.85546875" bestFit="1" customWidth="1"/>
    <col min="8124" max="8124" width="9.85546875" bestFit="1" customWidth="1"/>
    <col min="8125" max="8125" width="14.140625" bestFit="1" customWidth="1"/>
    <col min="8126" max="8126" width="11.28515625" bestFit="1" customWidth="1"/>
    <col min="8127" max="8127" width="10" bestFit="1" customWidth="1"/>
    <col min="8128" max="8128" width="6.85546875" bestFit="1" customWidth="1"/>
    <col min="8129" max="8129" width="9.85546875" bestFit="1" customWidth="1"/>
    <col min="8130" max="8130" width="14.42578125" bestFit="1" customWidth="1"/>
    <col min="8131" max="8131" width="11.28515625" bestFit="1" customWidth="1"/>
    <col min="8132" max="8132" width="10" bestFit="1" customWidth="1"/>
    <col min="8133" max="8133" width="6.85546875" bestFit="1" customWidth="1"/>
    <col min="8134" max="8134" width="9.85546875" bestFit="1" customWidth="1"/>
    <col min="8135" max="8135" width="14.42578125" bestFit="1" customWidth="1"/>
    <col min="8136" max="8136" width="11" bestFit="1" customWidth="1"/>
    <col min="8137" max="8137" width="10" bestFit="1" customWidth="1"/>
    <col min="8138" max="8138" width="6.85546875" bestFit="1" customWidth="1"/>
    <col min="8139" max="8139" width="9.85546875" bestFit="1" customWidth="1"/>
    <col min="8140" max="8140" width="14.140625" bestFit="1" customWidth="1"/>
    <col min="8141" max="8141" width="11.28515625" bestFit="1" customWidth="1"/>
    <col min="8142" max="8142" width="10" bestFit="1" customWidth="1"/>
    <col min="8143" max="8143" width="6.85546875" bestFit="1" customWidth="1"/>
    <col min="8144" max="8144" width="9.85546875" bestFit="1" customWidth="1"/>
    <col min="8145" max="8145" width="14.42578125" bestFit="1" customWidth="1"/>
    <col min="8146" max="8146" width="11.28515625" bestFit="1" customWidth="1"/>
    <col min="8147" max="8147" width="10" bestFit="1" customWidth="1"/>
    <col min="8148" max="8148" width="6.85546875" bestFit="1" customWidth="1"/>
    <col min="8149" max="8149" width="9.85546875" bestFit="1" customWidth="1"/>
    <col min="8150" max="8150" width="14.42578125" bestFit="1" customWidth="1"/>
    <col min="8151" max="8151" width="11" bestFit="1" customWidth="1"/>
    <col min="8152" max="8152" width="10" bestFit="1" customWidth="1"/>
    <col min="8153" max="8153" width="6.85546875" bestFit="1" customWidth="1"/>
    <col min="8154" max="8154" width="9.85546875" bestFit="1" customWidth="1"/>
    <col min="8155" max="8155" width="14.140625" bestFit="1" customWidth="1"/>
    <col min="8156" max="8156" width="11.28515625" bestFit="1" customWidth="1"/>
    <col min="8157" max="8157" width="10" bestFit="1" customWidth="1"/>
    <col min="8158" max="8158" width="6.85546875" bestFit="1" customWidth="1"/>
    <col min="8159" max="8159" width="9.85546875" bestFit="1" customWidth="1"/>
    <col min="8160" max="8160" width="14.42578125" bestFit="1" customWidth="1"/>
    <col min="8161" max="8161" width="11.28515625" bestFit="1" customWidth="1"/>
    <col min="8162" max="8162" width="10" bestFit="1" customWidth="1"/>
    <col min="8163" max="8163" width="6.85546875" bestFit="1" customWidth="1"/>
    <col min="8164" max="8164" width="9.85546875" bestFit="1" customWidth="1"/>
    <col min="8165" max="8165" width="14.42578125" bestFit="1" customWidth="1"/>
    <col min="8166" max="8166" width="11" bestFit="1" customWidth="1"/>
    <col min="8167" max="8167" width="10" bestFit="1" customWidth="1"/>
    <col min="8168" max="8168" width="6.85546875" bestFit="1" customWidth="1"/>
    <col min="8169" max="8169" width="9.85546875" bestFit="1" customWidth="1"/>
    <col min="8170" max="8170" width="14.140625" bestFit="1" customWidth="1"/>
    <col min="8171" max="8171" width="11.28515625" bestFit="1" customWidth="1"/>
    <col min="8172" max="8172" width="10" bestFit="1" customWidth="1"/>
    <col min="8173" max="8173" width="6.85546875" bestFit="1" customWidth="1"/>
    <col min="8174" max="8174" width="9.85546875" bestFit="1" customWidth="1"/>
    <col min="8175" max="8175" width="14.42578125" bestFit="1" customWidth="1"/>
    <col min="8176" max="8176" width="11.28515625" bestFit="1" customWidth="1"/>
    <col min="8177" max="8177" width="10" bestFit="1" customWidth="1"/>
    <col min="8178" max="8178" width="6.85546875" bestFit="1" customWidth="1"/>
    <col min="8179" max="8179" width="9.85546875" bestFit="1" customWidth="1"/>
    <col min="8180" max="8180" width="14.42578125" bestFit="1" customWidth="1"/>
    <col min="8181" max="8181" width="11" bestFit="1" customWidth="1"/>
    <col min="8182" max="8182" width="10" bestFit="1" customWidth="1"/>
    <col min="8183" max="8183" width="6.85546875" bestFit="1" customWidth="1"/>
    <col min="8184" max="8184" width="9.85546875" bestFit="1" customWidth="1"/>
    <col min="8185" max="8185" width="14.140625" bestFit="1" customWidth="1"/>
    <col min="8186" max="8186" width="11.28515625" bestFit="1" customWidth="1"/>
    <col min="8187" max="8187" width="10" bestFit="1" customWidth="1"/>
    <col min="8188" max="8188" width="6.85546875" bestFit="1" customWidth="1"/>
    <col min="8189" max="8189" width="9.85546875" bestFit="1" customWidth="1"/>
    <col min="8190" max="8190" width="14.42578125" bestFit="1" customWidth="1"/>
    <col min="8191" max="8191" width="11.28515625" bestFit="1" customWidth="1"/>
    <col min="8192" max="8192" width="10" bestFit="1" customWidth="1"/>
    <col min="8193" max="8193" width="6.85546875" bestFit="1" customWidth="1"/>
    <col min="8194" max="8194" width="9.85546875" bestFit="1" customWidth="1"/>
    <col min="8195" max="8195" width="14.42578125" bestFit="1" customWidth="1"/>
    <col min="8196" max="8196" width="11" bestFit="1" customWidth="1"/>
    <col min="8197" max="8197" width="10" bestFit="1" customWidth="1"/>
    <col min="8198" max="8198" width="6.85546875" bestFit="1" customWidth="1"/>
    <col min="8199" max="8199" width="9.85546875" bestFit="1" customWidth="1"/>
    <col min="8200" max="8200" width="14.140625" bestFit="1" customWidth="1"/>
    <col min="8201" max="8201" width="11.28515625" bestFit="1" customWidth="1"/>
    <col min="8202" max="8202" width="10" bestFit="1" customWidth="1"/>
    <col min="8203" max="8203" width="6.85546875" bestFit="1" customWidth="1"/>
    <col min="8204" max="8204" width="9.85546875" bestFit="1" customWidth="1"/>
    <col min="8205" max="8205" width="14.42578125" bestFit="1" customWidth="1"/>
    <col min="8206" max="8206" width="11.28515625" bestFit="1" customWidth="1"/>
    <col min="8207" max="8207" width="10" bestFit="1" customWidth="1"/>
    <col min="8208" max="8208" width="6.85546875" bestFit="1" customWidth="1"/>
    <col min="8209" max="8209" width="9.85546875" bestFit="1" customWidth="1"/>
    <col min="8210" max="8210" width="14.42578125" bestFit="1" customWidth="1"/>
    <col min="8211" max="8211" width="11" bestFit="1" customWidth="1"/>
    <col min="8212" max="8212" width="10" bestFit="1" customWidth="1"/>
    <col min="8213" max="8213" width="6.85546875" bestFit="1" customWidth="1"/>
    <col min="8214" max="8214" width="9.85546875" bestFit="1" customWidth="1"/>
    <col min="8215" max="8215" width="14.140625" bestFit="1" customWidth="1"/>
    <col min="8216" max="8216" width="11.28515625" bestFit="1" customWidth="1"/>
    <col min="8217" max="8217" width="10" bestFit="1" customWidth="1"/>
    <col min="8218" max="8218" width="6.85546875" bestFit="1" customWidth="1"/>
    <col min="8219" max="8219" width="9.85546875" bestFit="1" customWidth="1"/>
    <col min="8220" max="8220" width="14.42578125" bestFit="1" customWidth="1"/>
    <col min="8221" max="8221" width="11.28515625" bestFit="1" customWidth="1"/>
    <col min="8222" max="8222" width="10" bestFit="1" customWidth="1"/>
    <col min="8223" max="8223" width="6.85546875" bestFit="1" customWidth="1"/>
    <col min="8224" max="8224" width="9.85546875" bestFit="1" customWidth="1"/>
    <col min="8225" max="8225" width="14.42578125" bestFit="1" customWidth="1"/>
    <col min="8226" max="8226" width="11" bestFit="1" customWidth="1"/>
    <col min="8227" max="8227" width="10" bestFit="1" customWidth="1"/>
    <col min="8228" max="8228" width="6.85546875" bestFit="1" customWidth="1"/>
    <col min="8229" max="8229" width="9.85546875" bestFit="1" customWidth="1"/>
    <col min="8230" max="8230" width="14.140625" bestFit="1" customWidth="1"/>
    <col min="8231" max="8231" width="11.28515625" bestFit="1" customWidth="1"/>
    <col min="8232" max="8232" width="10" bestFit="1" customWidth="1"/>
    <col min="8233" max="8233" width="6.85546875" bestFit="1" customWidth="1"/>
    <col min="8234" max="8234" width="9.85546875" bestFit="1" customWidth="1"/>
    <col min="8235" max="8235" width="14.42578125" bestFit="1" customWidth="1"/>
    <col min="8236" max="8236" width="11.28515625" bestFit="1" customWidth="1"/>
    <col min="8237" max="8237" width="10" bestFit="1" customWidth="1"/>
    <col min="8238" max="8238" width="6.85546875" bestFit="1" customWidth="1"/>
    <col min="8239" max="8239" width="9.85546875" bestFit="1" customWidth="1"/>
    <col min="8240" max="8240" width="14.42578125" bestFit="1" customWidth="1"/>
    <col min="8241" max="8241" width="11" bestFit="1" customWidth="1"/>
    <col min="8242" max="8242" width="10" bestFit="1" customWidth="1"/>
    <col min="8243" max="8243" width="6.85546875" bestFit="1" customWidth="1"/>
    <col min="8244" max="8244" width="9.85546875" bestFit="1" customWidth="1"/>
    <col min="8245" max="8245" width="14.140625" bestFit="1" customWidth="1"/>
    <col min="8246" max="8246" width="11.28515625" bestFit="1" customWidth="1"/>
    <col min="8247" max="8247" width="10" bestFit="1" customWidth="1"/>
    <col min="8248" max="8248" width="6.85546875" bestFit="1" customWidth="1"/>
    <col min="8249" max="8249" width="9.85546875" bestFit="1" customWidth="1"/>
    <col min="8250" max="8250" width="14.42578125" bestFit="1" customWidth="1"/>
    <col min="8251" max="8251" width="11.28515625" bestFit="1" customWidth="1"/>
    <col min="8252" max="8252" width="10" bestFit="1" customWidth="1"/>
    <col min="8253" max="8253" width="6.85546875" bestFit="1" customWidth="1"/>
    <col min="8254" max="8254" width="9.85546875" bestFit="1" customWidth="1"/>
    <col min="8255" max="8255" width="14.42578125" bestFit="1" customWidth="1"/>
    <col min="8256" max="8256" width="11" bestFit="1" customWidth="1"/>
    <col min="8257" max="8257" width="10" bestFit="1" customWidth="1"/>
    <col min="8258" max="8258" width="6.85546875" bestFit="1" customWidth="1"/>
    <col min="8259" max="8259" width="9.85546875" bestFit="1" customWidth="1"/>
    <col min="8260" max="8260" width="14.140625" bestFit="1" customWidth="1"/>
    <col min="8261" max="8261" width="11.28515625" bestFit="1" customWidth="1"/>
    <col min="8262" max="8262" width="10" bestFit="1" customWidth="1"/>
    <col min="8263" max="8263" width="6.85546875" bestFit="1" customWidth="1"/>
    <col min="8264" max="8264" width="9.85546875" bestFit="1" customWidth="1"/>
    <col min="8265" max="8265" width="14.42578125" bestFit="1" customWidth="1"/>
    <col min="8266" max="8266" width="11.28515625" bestFit="1" customWidth="1"/>
    <col min="8267" max="8267" width="10" bestFit="1" customWidth="1"/>
    <col min="8268" max="8268" width="6.85546875" bestFit="1" customWidth="1"/>
    <col min="8269" max="8269" width="9.85546875" bestFit="1" customWidth="1"/>
    <col min="8270" max="8270" width="14.42578125" bestFit="1" customWidth="1"/>
    <col min="8271" max="8271" width="11" bestFit="1" customWidth="1"/>
    <col min="8272" max="8272" width="10" bestFit="1" customWidth="1"/>
    <col min="8273" max="8273" width="6.85546875" bestFit="1" customWidth="1"/>
    <col min="8274" max="8274" width="9.85546875" bestFit="1" customWidth="1"/>
    <col min="8275" max="8275" width="14.140625" bestFit="1" customWidth="1"/>
    <col min="8276" max="8276" width="11.28515625" bestFit="1" customWidth="1"/>
    <col min="8277" max="8277" width="10" bestFit="1" customWidth="1"/>
    <col min="8278" max="8278" width="6.85546875" bestFit="1" customWidth="1"/>
    <col min="8279" max="8279" width="9.85546875" bestFit="1" customWidth="1"/>
    <col min="8280" max="8280" width="14.42578125" bestFit="1" customWidth="1"/>
    <col min="8281" max="8281" width="11.28515625" bestFit="1" customWidth="1"/>
    <col min="8282" max="8282" width="10" bestFit="1" customWidth="1"/>
    <col min="8283" max="8283" width="6.85546875" bestFit="1" customWidth="1"/>
    <col min="8284" max="8284" width="9.85546875" bestFit="1" customWidth="1"/>
    <col min="8285" max="8285" width="14.42578125" bestFit="1" customWidth="1"/>
    <col min="8286" max="8286" width="11" bestFit="1" customWidth="1"/>
    <col min="8287" max="8287" width="10" bestFit="1" customWidth="1"/>
    <col min="8288" max="8288" width="6.85546875" bestFit="1" customWidth="1"/>
    <col min="8289" max="8289" width="9.85546875" bestFit="1" customWidth="1"/>
    <col min="8290" max="8290" width="14.140625" bestFit="1" customWidth="1"/>
    <col min="8291" max="8291" width="11.28515625" bestFit="1" customWidth="1"/>
    <col min="8292" max="8292" width="10" bestFit="1" customWidth="1"/>
    <col min="8293" max="8293" width="6.85546875" bestFit="1" customWidth="1"/>
    <col min="8294" max="8294" width="9.85546875" bestFit="1" customWidth="1"/>
    <col min="8295" max="8295" width="14.42578125" bestFit="1" customWidth="1"/>
    <col min="8296" max="8296" width="11.28515625" bestFit="1" customWidth="1"/>
    <col min="8297" max="8297" width="10" bestFit="1" customWidth="1"/>
    <col min="8298" max="8298" width="6.85546875" bestFit="1" customWidth="1"/>
    <col min="8299" max="8299" width="9.85546875" bestFit="1" customWidth="1"/>
    <col min="8300" max="8300" width="14.42578125" bestFit="1" customWidth="1"/>
    <col min="8301" max="8301" width="11" bestFit="1" customWidth="1"/>
    <col min="8302" max="8302" width="10" bestFit="1" customWidth="1"/>
    <col min="8303" max="8303" width="6.85546875" bestFit="1" customWidth="1"/>
    <col min="8304" max="8304" width="9.85546875" bestFit="1" customWidth="1"/>
    <col min="8305" max="8305" width="14.140625" bestFit="1" customWidth="1"/>
    <col min="8306" max="8306" width="11.28515625" bestFit="1" customWidth="1"/>
    <col min="8307" max="8307" width="10" bestFit="1" customWidth="1"/>
    <col min="8308" max="8308" width="6.85546875" bestFit="1" customWidth="1"/>
    <col min="8309" max="8309" width="9.85546875" bestFit="1" customWidth="1"/>
    <col min="8310" max="8310" width="14.42578125" bestFit="1" customWidth="1"/>
    <col min="8311" max="8311" width="11.28515625" bestFit="1" customWidth="1"/>
    <col min="8312" max="8312" width="10" bestFit="1" customWidth="1"/>
    <col min="8313" max="8313" width="6.85546875" bestFit="1" customWidth="1"/>
    <col min="8314" max="8314" width="9.85546875" bestFit="1" customWidth="1"/>
    <col min="8315" max="8315" width="14.42578125" bestFit="1" customWidth="1"/>
    <col min="8316" max="8316" width="11" bestFit="1" customWidth="1"/>
    <col min="8317" max="8317" width="10" bestFit="1" customWidth="1"/>
    <col min="8318" max="8318" width="6.85546875" bestFit="1" customWidth="1"/>
    <col min="8319" max="8319" width="9.85546875" bestFit="1" customWidth="1"/>
    <col min="8320" max="8320" width="14.140625" bestFit="1" customWidth="1"/>
    <col min="8321" max="8321" width="11.28515625" bestFit="1" customWidth="1"/>
    <col min="8322" max="8322" width="10" bestFit="1" customWidth="1"/>
    <col min="8323" max="8323" width="6.85546875" bestFit="1" customWidth="1"/>
    <col min="8324" max="8324" width="9.85546875" bestFit="1" customWidth="1"/>
    <col min="8325" max="8325" width="14.42578125" bestFit="1" customWidth="1"/>
    <col min="8326" max="8326" width="11.28515625" bestFit="1" customWidth="1"/>
    <col min="8327" max="8327" width="10" bestFit="1" customWidth="1"/>
    <col min="8328" max="8328" width="6.85546875" bestFit="1" customWidth="1"/>
    <col min="8329" max="8329" width="9.85546875" bestFit="1" customWidth="1"/>
    <col min="8330" max="8330" width="14.42578125" bestFit="1" customWidth="1"/>
    <col min="8331" max="8331" width="11" bestFit="1" customWidth="1"/>
    <col min="8332" max="8332" width="10" bestFit="1" customWidth="1"/>
    <col min="8333" max="8333" width="6.85546875" bestFit="1" customWidth="1"/>
    <col min="8334" max="8334" width="9.85546875" bestFit="1" customWidth="1"/>
    <col min="8335" max="8335" width="14.140625" bestFit="1" customWidth="1"/>
    <col min="8336" max="8336" width="11.28515625" bestFit="1" customWidth="1"/>
    <col min="8337" max="8337" width="10" bestFit="1" customWidth="1"/>
    <col min="8338" max="8338" width="6.85546875" bestFit="1" customWidth="1"/>
    <col min="8339" max="8339" width="9.85546875" bestFit="1" customWidth="1"/>
    <col min="8340" max="8340" width="14.42578125" bestFit="1" customWidth="1"/>
    <col min="8341" max="8341" width="11.28515625" bestFit="1" customWidth="1"/>
    <col min="8342" max="8342" width="10" bestFit="1" customWidth="1"/>
    <col min="8343" max="8343" width="6.85546875" bestFit="1" customWidth="1"/>
    <col min="8344" max="8344" width="9.85546875" bestFit="1" customWidth="1"/>
    <col min="8345" max="8345" width="14.42578125" bestFit="1" customWidth="1"/>
    <col min="8346" max="8346" width="11" bestFit="1" customWidth="1"/>
    <col min="8347" max="8347" width="10" bestFit="1" customWidth="1"/>
    <col min="8348" max="8348" width="6.85546875" bestFit="1" customWidth="1"/>
    <col min="8349" max="8349" width="9.85546875" bestFit="1" customWidth="1"/>
    <col min="8350" max="8350" width="14.140625" bestFit="1" customWidth="1"/>
    <col min="8351" max="8351" width="11.28515625" bestFit="1" customWidth="1"/>
    <col min="8352" max="8352" width="10" bestFit="1" customWidth="1"/>
    <col min="8353" max="8353" width="6.85546875" bestFit="1" customWidth="1"/>
    <col min="8354" max="8354" width="9.85546875" bestFit="1" customWidth="1"/>
    <col min="8355" max="8355" width="14.42578125" bestFit="1" customWidth="1"/>
    <col min="8356" max="8356" width="11.28515625" bestFit="1" customWidth="1"/>
    <col min="8357" max="8357" width="10" bestFit="1" customWidth="1"/>
    <col min="8358" max="8358" width="6.85546875" bestFit="1" customWidth="1"/>
    <col min="8359" max="8359" width="9.85546875" bestFit="1" customWidth="1"/>
    <col min="8360" max="8360" width="14.42578125" bestFit="1" customWidth="1"/>
    <col min="8361" max="8361" width="11" bestFit="1" customWidth="1"/>
    <col min="8362" max="8362" width="10" bestFit="1" customWidth="1"/>
    <col min="8363" max="8363" width="6.85546875" bestFit="1" customWidth="1"/>
    <col min="8364" max="8364" width="9.85546875" bestFit="1" customWidth="1"/>
    <col min="8365" max="8365" width="14.140625" bestFit="1" customWidth="1"/>
    <col min="8366" max="8366" width="11.28515625" bestFit="1" customWidth="1"/>
    <col min="8367" max="8367" width="10" bestFit="1" customWidth="1"/>
    <col min="8368" max="8368" width="6.85546875" bestFit="1" customWidth="1"/>
    <col min="8369" max="8369" width="9.85546875" bestFit="1" customWidth="1"/>
    <col min="8370" max="8370" width="14.42578125" bestFit="1" customWidth="1"/>
    <col min="8371" max="8371" width="11.28515625" bestFit="1" customWidth="1"/>
    <col min="8372" max="8372" width="10" bestFit="1" customWidth="1"/>
    <col min="8373" max="8373" width="6.85546875" bestFit="1" customWidth="1"/>
    <col min="8374" max="8374" width="9.85546875" bestFit="1" customWidth="1"/>
    <col min="8375" max="8375" width="14.42578125" bestFit="1" customWidth="1"/>
    <col min="8376" max="8376" width="11" bestFit="1" customWidth="1"/>
    <col min="8377" max="8377" width="10" bestFit="1" customWidth="1"/>
    <col min="8378" max="8378" width="6.85546875" bestFit="1" customWidth="1"/>
    <col min="8379" max="8379" width="9.85546875" bestFit="1" customWidth="1"/>
    <col min="8380" max="8380" width="14.140625" bestFit="1" customWidth="1"/>
    <col min="8381" max="8381" width="11.28515625" bestFit="1" customWidth="1"/>
    <col min="8382" max="8382" width="10" bestFit="1" customWidth="1"/>
    <col min="8383" max="8383" width="6.85546875" bestFit="1" customWidth="1"/>
    <col min="8384" max="8384" width="9.85546875" bestFit="1" customWidth="1"/>
    <col min="8385" max="8385" width="14.42578125" bestFit="1" customWidth="1"/>
    <col min="8386" max="8386" width="11.28515625" bestFit="1" customWidth="1"/>
    <col min="8387" max="8387" width="10" bestFit="1" customWidth="1"/>
    <col min="8388" max="8388" width="6.85546875" bestFit="1" customWidth="1"/>
    <col min="8389" max="8389" width="9.85546875" bestFit="1" customWidth="1"/>
    <col min="8390" max="8390" width="14.42578125" bestFit="1" customWidth="1"/>
    <col min="8391" max="8391" width="11" bestFit="1" customWidth="1"/>
    <col min="8392" max="8392" width="10" bestFit="1" customWidth="1"/>
    <col min="8393" max="8393" width="6.85546875" bestFit="1" customWidth="1"/>
    <col min="8394" max="8394" width="9.85546875" bestFit="1" customWidth="1"/>
    <col min="8395" max="8395" width="14.140625" bestFit="1" customWidth="1"/>
    <col min="8396" max="8396" width="11.28515625" bestFit="1" customWidth="1"/>
    <col min="8397" max="8397" width="10" bestFit="1" customWidth="1"/>
    <col min="8398" max="8398" width="6.85546875" bestFit="1" customWidth="1"/>
    <col min="8399" max="8399" width="9.85546875" bestFit="1" customWidth="1"/>
    <col min="8400" max="8400" width="14.42578125" bestFit="1" customWidth="1"/>
    <col min="8401" max="8401" width="11.28515625" bestFit="1" customWidth="1"/>
    <col min="8402" max="8402" width="10" bestFit="1" customWidth="1"/>
    <col min="8403" max="8403" width="6.85546875" bestFit="1" customWidth="1"/>
    <col min="8404" max="8404" width="9.85546875" bestFit="1" customWidth="1"/>
    <col min="8405" max="8405" width="14.42578125" bestFit="1" customWidth="1"/>
    <col min="8406" max="8406" width="11" bestFit="1" customWidth="1"/>
    <col min="8407" max="8407" width="10" bestFit="1" customWidth="1"/>
    <col min="8408" max="8408" width="6.85546875" bestFit="1" customWidth="1"/>
    <col min="8409" max="8409" width="9.85546875" bestFit="1" customWidth="1"/>
    <col min="8410" max="8410" width="14.140625" bestFit="1" customWidth="1"/>
    <col min="8411" max="8411" width="11.28515625" bestFit="1" customWidth="1"/>
    <col min="8412" max="8412" width="10" bestFit="1" customWidth="1"/>
    <col min="8413" max="8413" width="6.85546875" bestFit="1" customWidth="1"/>
    <col min="8414" max="8414" width="9.85546875" bestFit="1" customWidth="1"/>
    <col min="8415" max="8415" width="14.42578125" bestFit="1" customWidth="1"/>
    <col min="8416" max="8416" width="11.28515625" bestFit="1" customWidth="1"/>
    <col min="8417" max="8417" width="10" bestFit="1" customWidth="1"/>
    <col min="8418" max="8418" width="6.85546875" bestFit="1" customWidth="1"/>
    <col min="8419" max="8419" width="9.85546875" bestFit="1" customWidth="1"/>
    <col min="8420" max="8420" width="14.42578125" bestFit="1" customWidth="1"/>
    <col min="8421" max="8421" width="11" bestFit="1" customWidth="1"/>
    <col min="8422" max="8422" width="10" bestFit="1" customWidth="1"/>
    <col min="8423" max="8423" width="6.85546875" bestFit="1" customWidth="1"/>
    <col min="8424" max="8424" width="9.85546875" bestFit="1" customWidth="1"/>
    <col min="8425" max="8425" width="14.140625" bestFit="1" customWidth="1"/>
    <col min="8426" max="8426" width="11.28515625" bestFit="1" customWidth="1"/>
    <col min="8427" max="8427" width="10" bestFit="1" customWidth="1"/>
    <col min="8428" max="8428" width="6.85546875" bestFit="1" customWidth="1"/>
    <col min="8429" max="8429" width="9.85546875" bestFit="1" customWidth="1"/>
    <col min="8430" max="8430" width="14.42578125" bestFit="1" customWidth="1"/>
    <col min="8431" max="8431" width="11.28515625" bestFit="1" customWidth="1"/>
    <col min="8432" max="8432" width="10" bestFit="1" customWidth="1"/>
    <col min="8433" max="8433" width="6.85546875" bestFit="1" customWidth="1"/>
    <col min="8434" max="8434" width="9.85546875" bestFit="1" customWidth="1"/>
    <col min="8435" max="8435" width="14.42578125" bestFit="1" customWidth="1"/>
    <col min="8436" max="8436" width="11" bestFit="1" customWidth="1"/>
    <col min="8437" max="8437" width="10" bestFit="1" customWidth="1"/>
    <col min="8438" max="8438" width="6.85546875" bestFit="1" customWidth="1"/>
    <col min="8439" max="8439" width="9.85546875" bestFit="1" customWidth="1"/>
    <col min="8440" max="8440" width="14.140625" bestFit="1" customWidth="1"/>
    <col min="8441" max="8441" width="11.28515625" bestFit="1" customWidth="1"/>
    <col min="8442" max="8442" width="10" bestFit="1" customWidth="1"/>
    <col min="8443" max="8443" width="6.85546875" bestFit="1" customWidth="1"/>
    <col min="8444" max="8444" width="9.85546875" bestFit="1" customWidth="1"/>
    <col min="8445" max="8445" width="14.42578125" bestFit="1" customWidth="1"/>
    <col min="8446" max="8446" width="11.28515625" bestFit="1" customWidth="1"/>
    <col min="8447" max="8447" width="10" bestFit="1" customWidth="1"/>
    <col min="8448" max="8448" width="6.85546875" bestFit="1" customWidth="1"/>
    <col min="8449" max="8449" width="9.85546875" bestFit="1" customWidth="1"/>
    <col min="8450" max="8450" width="14.42578125" bestFit="1" customWidth="1"/>
    <col min="8451" max="8451" width="11" bestFit="1" customWidth="1"/>
    <col min="8452" max="8452" width="10" bestFit="1" customWidth="1"/>
    <col min="8453" max="8453" width="6.85546875" bestFit="1" customWidth="1"/>
    <col min="8454" max="8454" width="9.85546875" bestFit="1" customWidth="1"/>
    <col min="8455" max="8455" width="14.140625" bestFit="1" customWidth="1"/>
    <col min="8456" max="8456" width="11.28515625" bestFit="1" customWidth="1"/>
    <col min="8457" max="8457" width="10" bestFit="1" customWidth="1"/>
    <col min="8458" max="8458" width="6.85546875" bestFit="1" customWidth="1"/>
    <col min="8459" max="8459" width="9.85546875" bestFit="1" customWidth="1"/>
    <col min="8460" max="8460" width="14.42578125" bestFit="1" customWidth="1"/>
    <col min="8461" max="8461" width="11.28515625" bestFit="1" customWidth="1"/>
    <col min="8462" max="8462" width="10" bestFit="1" customWidth="1"/>
    <col min="8463" max="8463" width="6.85546875" bestFit="1" customWidth="1"/>
    <col min="8464" max="8464" width="9.85546875" bestFit="1" customWidth="1"/>
    <col min="8465" max="8465" width="14.42578125" bestFit="1" customWidth="1"/>
    <col min="8466" max="8466" width="11" bestFit="1" customWidth="1"/>
    <col min="8467" max="8467" width="10" bestFit="1" customWidth="1"/>
    <col min="8468" max="8468" width="6.85546875" bestFit="1" customWidth="1"/>
    <col min="8469" max="8469" width="9.85546875" bestFit="1" customWidth="1"/>
    <col min="8470" max="8470" width="14.140625" bestFit="1" customWidth="1"/>
    <col min="8471" max="8471" width="11.28515625" bestFit="1" customWidth="1"/>
    <col min="8472" max="8472" width="10" bestFit="1" customWidth="1"/>
    <col min="8473" max="8473" width="6.85546875" bestFit="1" customWidth="1"/>
    <col min="8474" max="8474" width="9.85546875" bestFit="1" customWidth="1"/>
    <col min="8475" max="8475" width="14.42578125" bestFit="1" customWidth="1"/>
    <col min="8476" max="8476" width="11.28515625" bestFit="1" customWidth="1"/>
    <col min="8477" max="8477" width="10" bestFit="1" customWidth="1"/>
    <col min="8478" max="8478" width="6.85546875" bestFit="1" customWidth="1"/>
    <col min="8479" max="8479" width="9.85546875" bestFit="1" customWidth="1"/>
    <col min="8480" max="8480" width="14.42578125" bestFit="1" customWidth="1"/>
    <col min="8481" max="8481" width="11" bestFit="1" customWidth="1"/>
    <col min="8482" max="8482" width="10" bestFit="1" customWidth="1"/>
    <col min="8483" max="8483" width="6.85546875" bestFit="1" customWidth="1"/>
    <col min="8484" max="8484" width="9.85546875" bestFit="1" customWidth="1"/>
    <col min="8485" max="8485" width="14.140625" bestFit="1" customWidth="1"/>
    <col min="8486" max="8486" width="11.28515625" bestFit="1" customWidth="1"/>
    <col min="8487" max="8487" width="10" bestFit="1" customWidth="1"/>
    <col min="8488" max="8488" width="6.85546875" bestFit="1" customWidth="1"/>
    <col min="8489" max="8489" width="9.85546875" bestFit="1" customWidth="1"/>
    <col min="8490" max="8490" width="14.42578125" bestFit="1" customWidth="1"/>
    <col min="8491" max="8491" width="11.28515625" bestFit="1" customWidth="1"/>
    <col min="8492" max="8492" width="10" bestFit="1" customWidth="1"/>
    <col min="8493" max="8493" width="6.85546875" bestFit="1" customWidth="1"/>
    <col min="8494" max="8494" width="9.85546875" bestFit="1" customWidth="1"/>
    <col min="8495" max="8495" width="14.42578125" bestFit="1" customWidth="1"/>
    <col min="8496" max="8496" width="11" bestFit="1" customWidth="1"/>
    <col min="8497" max="8497" width="10" bestFit="1" customWidth="1"/>
    <col min="8498" max="8498" width="6.85546875" bestFit="1" customWidth="1"/>
    <col min="8499" max="8499" width="9.85546875" bestFit="1" customWidth="1"/>
    <col min="8500" max="8500" width="14.140625" bestFit="1" customWidth="1"/>
    <col min="8501" max="8501" width="11.28515625" bestFit="1" customWidth="1"/>
    <col min="8502" max="8502" width="10" bestFit="1" customWidth="1"/>
    <col min="8503" max="8503" width="6.85546875" bestFit="1" customWidth="1"/>
    <col min="8504" max="8504" width="9.85546875" bestFit="1" customWidth="1"/>
    <col min="8505" max="8505" width="14.42578125" bestFit="1" customWidth="1"/>
    <col min="8506" max="8506" width="11.28515625" bestFit="1" customWidth="1"/>
    <col min="8507" max="8507" width="10" bestFit="1" customWidth="1"/>
    <col min="8508" max="8508" width="6.85546875" bestFit="1" customWidth="1"/>
    <col min="8509" max="8509" width="9.85546875" bestFit="1" customWidth="1"/>
    <col min="8510" max="8510" width="14.42578125" bestFit="1" customWidth="1"/>
    <col min="8511" max="8511" width="11" bestFit="1" customWidth="1"/>
    <col min="8512" max="8512" width="10" bestFit="1" customWidth="1"/>
    <col min="8513" max="8513" width="6.85546875" bestFit="1" customWidth="1"/>
    <col min="8514" max="8514" width="9.85546875" bestFit="1" customWidth="1"/>
    <col min="8515" max="8515" width="14.140625" bestFit="1" customWidth="1"/>
    <col min="8516" max="8516" width="11.28515625" bestFit="1" customWidth="1"/>
    <col min="8517" max="8517" width="10" bestFit="1" customWidth="1"/>
    <col min="8518" max="8518" width="6.85546875" bestFit="1" customWidth="1"/>
    <col min="8519" max="8519" width="9.85546875" bestFit="1" customWidth="1"/>
    <col min="8520" max="8520" width="14.42578125" bestFit="1" customWidth="1"/>
    <col min="8521" max="8521" width="11.28515625" bestFit="1" customWidth="1"/>
    <col min="8522" max="8522" width="10" bestFit="1" customWidth="1"/>
    <col min="8523" max="8523" width="6.85546875" bestFit="1" customWidth="1"/>
    <col min="8524" max="8524" width="9.85546875" bestFit="1" customWidth="1"/>
    <col min="8525" max="8525" width="14.42578125" bestFit="1" customWidth="1"/>
    <col min="8526" max="8526" width="11" bestFit="1" customWidth="1"/>
    <col min="8527" max="8527" width="10" bestFit="1" customWidth="1"/>
    <col min="8528" max="8528" width="6.85546875" bestFit="1" customWidth="1"/>
    <col min="8529" max="8529" width="9.85546875" bestFit="1" customWidth="1"/>
    <col min="8530" max="8530" width="14.140625" bestFit="1" customWidth="1"/>
    <col min="8531" max="8531" width="11.28515625" bestFit="1" customWidth="1"/>
    <col min="8532" max="8532" width="10" bestFit="1" customWidth="1"/>
    <col min="8533" max="8533" width="6.85546875" bestFit="1" customWidth="1"/>
    <col min="8534" max="8534" width="9.85546875" bestFit="1" customWidth="1"/>
    <col min="8535" max="8535" width="14.42578125" bestFit="1" customWidth="1"/>
    <col min="8536" max="8536" width="11.28515625" bestFit="1" customWidth="1"/>
    <col min="8537" max="8537" width="10" bestFit="1" customWidth="1"/>
    <col min="8538" max="8538" width="6.85546875" bestFit="1" customWidth="1"/>
    <col min="8539" max="8539" width="9.85546875" bestFit="1" customWidth="1"/>
    <col min="8540" max="8540" width="14.42578125" bestFit="1" customWidth="1"/>
    <col min="8541" max="8541" width="11" bestFit="1" customWidth="1"/>
    <col min="8542" max="8542" width="10" bestFit="1" customWidth="1"/>
    <col min="8543" max="8543" width="6.85546875" bestFit="1" customWidth="1"/>
    <col min="8544" max="8544" width="9.85546875" bestFit="1" customWidth="1"/>
    <col min="8545" max="8545" width="14.140625" bestFit="1" customWidth="1"/>
    <col min="8546" max="8546" width="11.28515625" bestFit="1" customWidth="1"/>
    <col min="8547" max="8547" width="10" bestFit="1" customWidth="1"/>
    <col min="8548" max="8548" width="6.85546875" bestFit="1" customWidth="1"/>
    <col min="8549" max="8549" width="9.85546875" bestFit="1" customWidth="1"/>
    <col min="8550" max="8550" width="14.42578125" bestFit="1" customWidth="1"/>
    <col min="8551" max="8551" width="11.28515625" bestFit="1" customWidth="1"/>
    <col min="8552" max="8552" width="10" bestFit="1" customWidth="1"/>
    <col min="8553" max="8553" width="6.85546875" bestFit="1" customWidth="1"/>
    <col min="8554" max="8554" width="9.85546875" bestFit="1" customWidth="1"/>
    <col min="8555" max="8555" width="14.42578125" bestFit="1" customWidth="1"/>
    <col min="8556" max="8556" width="11" bestFit="1" customWidth="1"/>
    <col min="8557" max="8557" width="10" bestFit="1" customWidth="1"/>
    <col min="8558" max="8558" width="6.85546875" bestFit="1" customWidth="1"/>
    <col min="8559" max="8559" width="9.85546875" bestFit="1" customWidth="1"/>
    <col min="8560" max="8560" width="14.140625" bestFit="1" customWidth="1"/>
    <col min="8561" max="8561" width="11.28515625" bestFit="1" customWidth="1"/>
    <col min="8562" max="8562" width="10" bestFit="1" customWidth="1"/>
    <col min="8563" max="8563" width="6.85546875" bestFit="1" customWidth="1"/>
    <col min="8564" max="8564" width="9.85546875" bestFit="1" customWidth="1"/>
    <col min="8565" max="8565" width="14.42578125" bestFit="1" customWidth="1"/>
    <col min="8566" max="8566" width="11.28515625" bestFit="1" customWidth="1"/>
    <col min="8567" max="8567" width="10" bestFit="1" customWidth="1"/>
    <col min="8568" max="8568" width="6.85546875" bestFit="1" customWidth="1"/>
    <col min="8569" max="8569" width="9.85546875" bestFit="1" customWidth="1"/>
    <col min="8570" max="8570" width="14.42578125" bestFit="1" customWidth="1"/>
    <col min="8571" max="8571" width="11" bestFit="1" customWidth="1"/>
    <col min="8572" max="8572" width="10" bestFit="1" customWidth="1"/>
    <col min="8573" max="8573" width="6.85546875" bestFit="1" customWidth="1"/>
    <col min="8574" max="8574" width="9.85546875" bestFit="1" customWidth="1"/>
    <col min="8575" max="8575" width="14.140625" bestFit="1" customWidth="1"/>
    <col min="8576" max="8576" width="11.28515625" bestFit="1" customWidth="1"/>
    <col min="8577" max="8577" width="10" bestFit="1" customWidth="1"/>
    <col min="8578" max="8578" width="6.85546875" bestFit="1" customWidth="1"/>
    <col min="8579" max="8579" width="9.85546875" bestFit="1" customWidth="1"/>
    <col min="8580" max="8580" width="14.42578125" bestFit="1" customWidth="1"/>
    <col min="8581" max="8581" width="11.28515625" bestFit="1" customWidth="1"/>
    <col min="8582" max="8582" width="10" bestFit="1" customWidth="1"/>
    <col min="8583" max="8583" width="6.85546875" bestFit="1" customWidth="1"/>
    <col min="8584" max="8584" width="9.85546875" bestFit="1" customWidth="1"/>
    <col min="8585" max="8585" width="14.42578125" bestFit="1" customWidth="1"/>
    <col min="8586" max="8586" width="11" bestFit="1" customWidth="1"/>
    <col min="8587" max="8587" width="10" bestFit="1" customWidth="1"/>
    <col min="8588" max="8588" width="6.85546875" bestFit="1" customWidth="1"/>
    <col min="8589" max="8589" width="9.85546875" bestFit="1" customWidth="1"/>
    <col min="8590" max="8590" width="14.140625" bestFit="1" customWidth="1"/>
    <col min="8591" max="8591" width="11.28515625" bestFit="1" customWidth="1"/>
    <col min="8592" max="8592" width="10" bestFit="1" customWidth="1"/>
    <col min="8593" max="8593" width="6.85546875" bestFit="1" customWidth="1"/>
    <col min="8594" max="8594" width="9.85546875" bestFit="1" customWidth="1"/>
    <col min="8595" max="8595" width="14.42578125" bestFit="1" customWidth="1"/>
    <col min="8596" max="8596" width="11.28515625" bestFit="1" customWidth="1"/>
    <col min="8597" max="8597" width="10" bestFit="1" customWidth="1"/>
    <col min="8598" max="8598" width="6.85546875" bestFit="1" customWidth="1"/>
    <col min="8599" max="8599" width="9.85546875" bestFit="1" customWidth="1"/>
    <col min="8600" max="8600" width="14.42578125" bestFit="1" customWidth="1"/>
    <col min="8601" max="8601" width="11" bestFit="1" customWidth="1"/>
    <col min="8602" max="8602" width="10" bestFit="1" customWidth="1"/>
    <col min="8603" max="8603" width="6.85546875" bestFit="1" customWidth="1"/>
    <col min="8604" max="8604" width="9.85546875" bestFit="1" customWidth="1"/>
    <col min="8605" max="8605" width="14.140625" bestFit="1" customWidth="1"/>
    <col min="8606" max="8606" width="11.28515625" bestFit="1" customWidth="1"/>
    <col min="8607" max="8607" width="10" bestFit="1" customWidth="1"/>
    <col min="8608" max="8608" width="6.85546875" bestFit="1" customWidth="1"/>
    <col min="8609" max="8609" width="9.85546875" bestFit="1" customWidth="1"/>
    <col min="8610" max="8610" width="14.42578125" bestFit="1" customWidth="1"/>
    <col min="8611" max="8611" width="11.28515625" bestFit="1" customWidth="1"/>
    <col min="8612" max="8612" width="10" bestFit="1" customWidth="1"/>
    <col min="8613" max="8613" width="6.85546875" bestFit="1" customWidth="1"/>
    <col min="8614" max="8614" width="9.85546875" bestFit="1" customWidth="1"/>
    <col min="8615" max="8615" width="14.42578125" bestFit="1" customWidth="1"/>
    <col min="8616" max="8616" width="11" bestFit="1" customWidth="1"/>
    <col min="8617" max="8617" width="10" bestFit="1" customWidth="1"/>
    <col min="8618" max="8618" width="6.85546875" bestFit="1" customWidth="1"/>
    <col min="8619" max="8619" width="9.85546875" bestFit="1" customWidth="1"/>
    <col min="8620" max="8620" width="14.140625" bestFit="1" customWidth="1"/>
    <col min="8621" max="8621" width="11.28515625" bestFit="1" customWidth="1"/>
    <col min="8622" max="8622" width="10" bestFit="1" customWidth="1"/>
    <col min="8623" max="8623" width="6.85546875" bestFit="1" customWidth="1"/>
    <col min="8624" max="8624" width="9.85546875" bestFit="1" customWidth="1"/>
    <col min="8625" max="8625" width="14.42578125" bestFit="1" customWidth="1"/>
    <col min="8626" max="8626" width="11.28515625" bestFit="1" customWidth="1"/>
    <col min="8627" max="8627" width="10" bestFit="1" customWidth="1"/>
    <col min="8628" max="8628" width="6.85546875" bestFit="1" customWidth="1"/>
    <col min="8629" max="8629" width="9.85546875" bestFit="1" customWidth="1"/>
    <col min="8630" max="8630" width="14.42578125" bestFit="1" customWidth="1"/>
    <col min="8631" max="8631" width="11" bestFit="1" customWidth="1"/>
    <col min="8632" max="8632" width="10" bestFit="1" customWidth="1"/>
    <col min="8633" max="8633" width="6.85546875" bestFit="1" customWidth="1"/>
    <col min="8634" max="8634" width="9.85546875" bestFit="1" customWidth="1"/>
    <col min="8635" max="8635" width="14.140625" bestFit="1" customWidth="1"/>
    <col min="8636" max="8636" width="11.28515625" bestFit="1" customWidth="1"/>
    <col min="8637" max="8637" width="10" bestFit="1" customWidth="1"/>
    <col min="8638" max="8638" width="6.85546875" bestFit="1" customWidth="1"/>
    <col min="8639" max="8639" width="9.85546875" bestFit="1" customWidth="1"/>
    <col min="8640" max="8640" width="14.42578125" bestFit="1" customWidth="1"/>
    <col min="8641" max="8641" width="11.28515625" bestFit="1" customWidth="1"/>
    <col min="8642" max="8642" width="10" bestFit="1" customWidth="1"/>
    <col min="8643" max="8643" width="6.85546875" bestFit="1" customWidth="1"/>
    <col min="8644" max="8644" width="9.85546875" bestFit="1" customWidth="1"/>
    <col min="8645" max="8645" width="14.42578125" bestFit="1" customWidth="1"/>
    <col min="8646" max="8646" width="11" bestFit="1" customWidth="1"/>
    <col min="8647" max="8647" width="10" bestFit="1" customWidth="1"/>
    <col min="8648" max="8648" width="6.85546875" bestFit="1" customWidth="1"/>
    <col min="8649" max="8649" width="9.85546875" bestFit="1" customWidth="1"/>
    <col min="8650" max="8650" width="14.140625" bestFit="1" customWidth="1"/>
    <col min="8651" max="8651" width="11.28515625" bestFit="1" customWidth="1"/>
    <col min="8652" max="8652" width="10" bestFit="1" customWidth="1"/>
    <col min="8653" max="8653" width="6.85546875" bestFit="1" customWidth="1"/>
    <col min="8654" max="8654" width="9.85546875" bestFit="1" customWidth="1"/>
    <col min="8655" max="8655" width="14.42578125" bestFit="1" customWidth="1"/>
    <col min="8656" max="8656" width="11.28515625" bestFit="1" customWidth="1"/>
    <col min="8657" max="8657" width="10" bestFit="1" customWidth="1"/>
    <col min="8658" max="8658" width="6.85546875" bestFit="1" customWidth="1"/>
    <col min="8659" max="8659" width="9.85546875" bestFit="1" customWidth="1"/>
    <col min="8660" max="8660" width="14.42578125" bestFit="1" customWidth="1"/>
    <col min="8661" max="8661" width="11" bestFit="1" customWidth="1"/>
    <col min="8662" max="8662" width="10" bestFit="1" customWidth="1"/>
    <col min="8663" max="8663" width="6.85546875" bestFit="1" customWidth="1"/>
    <col min="8664" max="8664" width="9.85546875" bestFit="1" customWidth="1"/>
    <col min="8665" max="8665" width="14.140625" bestFit="1" customWidth="1"/>
    <col min="8666" max="8666" width="11.28515625" bestFit="1" customWidth="1"/>
    <col min="8667" max="8667" width="10" bestFit="1" customWidth="1"/>
    <col min="8668" max="8668" width="6.85546875" bestFit="1" customWidth="1"/>
    <col min="8669" max="8669" width="9.85546875" bestFit="1" customWidth="1"/>
    <col min="8670" max="8670" width="14.42578125" bestFit="1" customWidth="1"/>
    <col min="8671" max="8671" width="11.28515625" bestFit="1" customWidth="1"/>
    <col min="8672" max="8672" width="10" bestFit="1" customWidth="1"/>
    <col min="8673" max="8673" width="6.85546875" bestFit="1" customWidth="1"/>
    <col min="8674" max="8674" width="9.85546875" bestFit="1" customWidth="1"/>
    <col min="8675" max="8675" width="14.42578125" bestFit="1" customWidth="1"/>
    <col min="8676" max="8676" width="11" bestFit="1" customWidth="1"/>
    <col min="8677" max="8677" width="10" bestFit="1" customWidth="1"/>
    <col min="8678" max="8678" width="6.85546875" bestFit="1" customWidth="1"/>
    <col min="8679" max="8679" width="9.85546875" bestFit="1" customWidth="1"/>
    <col min="8680" max="8680" width="14.140625" bestFit="1" customWidth="1"/>
    <col min="8681" max="8681" width="11.28515625" bestFit="1" customWidth="1"/>
    <col min="8682" max="8682" width="10" bestFit="1" customWidth="1"/>
    <col min="8683" max="8683" width="6.85546875" bestFit="1" customWidth="1"/>
    <col min="8684" max="8684" width="9.85546875" bestFit="1" customWidth="1"/>
    <col min="8685" max="8685" width="14.42578125" bestFit="1" customWidth="1"/>
    <col min="8686" max="8686" width="11.28515625" bestFit="1" customWidth="1"/>
    <col min="8687" max="8687" width="10" bestFit="1" customWidth="1"/>
    <col min="8688" max="8688" width="6.85546875" bestFit="1" customWidth="1"/>
    <col min="8689" max="8689" width="9.85546875" bestFit="1" customWidth="1"/>
    <col min="8690" max="8690" width="14.42578125" bestFit="1" customWidth="1"/>
    <col min="8691" max="8691" width="11" bestFit="1" customWidth="1"/>
    <col min="8692" max="8692" width="10" bestFit="1" customWidth="1"/>
    <col min="8693" max="8693" width="6.85546875" bestFit="1" customWidth="1"/>
    <col min="8694" max="8694" width="9.85546875" bestFit="1" customWidth="1"/>
    <col min="8695" max="8695" width="14.140625" bestFit="1" customWidth="1"/>
    <col min="8696" max="8696" width="11.28515625" bestFit="1" customWidth="1"/>
    <col min="8697" max="8697" width="10" bestFit="1" customWidth="1"/>
    <col min="8698" max="8698" width="6.85546875" bestFit="1" customWidth="1"/>
    <col min="8699" max="8699" width="9.85546875" bestFit="1" customWidth="1"/>
    <col min="8700" max="8700" width="14.42578125" bestFit="1" customWidth="1"/>
    <col min="8701" max="8701" width="11.28515625" bestFit="1" customWidth="1"/>
    <col min="8702" max="8702" width="10" bestFit="1" customWidth="1"/>
    <col min="8703" max="8703" width="6.85546875" bestFit="1" customWidth="1"/>
    <col min="8704" max="8704" width="9.85546875" bestFit="1" customWidth="1"/>
    <col min="8705" max="8705" width="14.42578125" bestFit="1" customWidth="1"/>
    <col min="8706" max="8706" width="11" bestFit="1" customWidth="1"/>
    <col min="8707" max="8707" width="10" bestFit="1" customWidth="1"/>
    <col min="8708" max="8708" width="6.85546875" bestFit="1" customWidth="1"/>
    <col min="8709" max="8709" width="9.85546875" bestFit="1" customWidth="1"/>
    <col min="8710" max="8710" width="14.140625" bestFit="1" customWidth="1"/>
    <col min="8711" max="8711" width="11.28515625" bestFit="1" customWidth="1"/>
    <col min="8712" max="8712" width="10" bestFit="1" customWidth="1"/>
    <col min="8713" max="8713" width="6.85546875" bestFit="1" customWidth="1"/>
    <col min="8714" max="8714" width="9.85546875" bestFit="1" customWidth="1"/>
    <col min="8715" max="8715" width="14.42578125" bestFit="1" customWidth="1"/>
    <col min="8716" max="8716" width="11.28515625" bestFit="1" customWidth="1"/>
    <col min="8717" max="8717" width="10" bestFit="1" customWidth="1"/>
    <col min="8718" max="8718" width="6.85546875" bestFit="1" customWidth="1"/>
    <col min="8719" max="8719" width="9.85546875" bestFit="1" customWidth="1"/>
    <col min="8720" max="8720" width="14.42578125" bestFit="1" customWidth="1"/>
    <col min="8721" max="8721" width="11" bestFit="1" customWidth="1"/>
    <col min="8722" max="8722" width="10" bestFit="1" customWidth="1"/>
    <col min="8723" max="8723" width="6.85546875" bestFit="1" customWidth="1"/>
    <col min="8724" max="8724" width="9.85546875" bestFit="1" customWidth="1"/>
    <col min="8725" max="8725" width="14.140625" bestFit="1" customWidth="1"/>
    <col min="8726" max="8726" width="11.28515625" bestFit="1" customWidth="1"/>
    <col min="8727" max="8727" width="10" bestFit="1" customWidth="1"/>
    <col min="8728" max="8728" width="6.85546875" bestFit="1" customWidth="1"/>
    <col min="8729" max="8729" width="9.85546875" bestFit="1" customWidth="1"/>
    <col min="8730" max="8730" width="14.42578125" bestFit="1" customWidth="1"/>
    <col min="8731" max="8731" width="11.28515625" bestFit="1" customWidth="1"/>
    <col min="8732" max="8732" width="10" bestFit="1" customWidth="1"/>
    <col min="8733" max="8733" width="6.85546875" bestFit="1" customWidth="1"/>
    <col min="8734" max="8734" width="9.85546875" bestFit="1" customWidth="1"/>
    <col min="8735" max="8735" width="14.42578125" bestFit="1" customWidth="1"/>
    <col min="8736" max="8736" width="11" bestFit="1" customWidth="1"/>
    <col min="8737" max="8737" width="10" bestFit="1" customWidth="1"/>
    <col min="8738" max="8738" width="6.85546875" bestFit="1" customWidth="1"/>
    <col min="8739" max="8739" width="9.85546875" bestFit="1" customWidth="1"/>
    <col min="8740" max="8740" width="14.140625" bestFit="1" customWidth="1"/>
    <col min="8741" max="8741" width="11.28515625" bestFit="1" customWidth="1"/>
    <col min="8742" max="8742" width="10" bestFit="1" customWidth="1"/>
    <col min="8743" max="8743" width="6.85546875" bestFit="1" customWidth="1"/>
    <col min="8744" max="8744" width="9.85546875" bestFit="1" customWidth="1"/>
    <col min="8745" max="8745" width="14.42578125" bestFit="1" customWidth="1"/>
    <col min="8746" max="8746" width="11.28515625" bestFit="1" customWidth="1"/>
    <col min="8747" max="8747" width="10" bestFit="1" customWidth="1"/>
    <col min="8748" max="8748" width="6.85546875" bestFit="1" customWidth="1"/>
    <col min="8749" max="8749" width="9.85546875" bestFit="1" customWidth="1"/>
    <col min="8750" max="8750" width="14.42578125" bestFit="1" customWidth="1"/>
    <col min="8751" max="8751" width="11" bestFit="1" customWidth="1"/>
    <col min="8752" max="8752" width="10" bestFit="1" customWidth="1"/>
    <col min="8753" max="8753" width="6.85546875" bestFit="1" customWidth="1"/>
    <col min="8754" max="8754" width="9.85546875" bestFit="1" customWidth="1"/>
    <col min="8755" max="8755" width="14.140625" bestFit="1" customWidth="1"/>
    <col min="8756" max="8756" width="11.28515625" bestFit="1" customWidth="1"/>
    <col min="8757" max="8757" width="10" bestFit="1" customWidth="1"/>
    <col min="8758" max="8758" width="6.85546875" bestFit="1" customWidth="1"/>
    <col min="8759" max="8759" width="9.85546875" bestFit="1" customWidth="1"/>
    <col min="8760" max="8760" width="14.42578125" bestFit="1" customWidth="1"/>
    <col min="8761" max="8761" width="11.28515625" bestFit="1" customWidth="1"/>
    <col min="8762" max="8762" width="10" bestFit="1" customWidth="1"/>
    <col min="8763" max="8763" width="6.85546875" bestFit="1" customWidth="1"/>
    <col min="8764" max="8764" width="9.85546875" bestFit="1" customWidth="1"/>
    <col min="8765" max="8765" width="14.42578125" bestFit="1" customWidth="1"/>
    <col min="8766" max="8766" width="11" bestFit="1" customWidth="1"/>
    <col min="8767" max="8767" width="10" bestFit="1" customWidth="1"/>
    <col min="8768" max="8768" width="6.85546875" bestFit="1" customWidth="1"/>
    <col min="8769" max="8769" width="9.85546875" bestFit="1" customWidth="1"/>
    <col min="8770" max="8770" width="14.140625" bestFit="1" customWidth="1"/>
    <col min="8771" max="8771" width="11.28515625" bestFit="1" customWidth="1"/>
    <col min="8772" max="8772" width="10" bestFit="1" customWidth="1"/>
    <col min="8773" max="8773" width="6.85546875" bestFit="1" customWidth="1"/>
    <col min="8774" max="8774" width="9.85546875" bestFit="1" customWidth="1"/>
    <col min="8775" max="8775" width="14.42578125" bestFit="1" customWidth="1"/>
    <col min="8776" max="8776" width="8.28515625" bestFit="1" customWidth="1"/>
    <col min="8777" max="8777" width="11.28515625" bestFit="1" customWidth="1"/>
    <col min="8778" max="8778" width="14.140625" bestFit="1" customWidth="1"/>
    <col min="8779" max="8779" width="11.28515625" bestFit="1" customWidth="1"/>
    <col min="8780" max="8780" width="7.85546875" bestFit="1" customWidth="1"/>
    <col min="8781" max="8781" width="10" bestFit="1" customWidth="1"/>
    <col min="8782" max="8782" width="6.85546875" bestFit="1" customWidth="1"/>
    <col min="8783" max="8783" width="9.85546875" bestFit="1" customWidth="1"/>
    <col min="8784" max="8784" width="14.42578125" bestFit="1" customWidth="1"/>
    <col min="8785" max="8785" width="11.28515625" bestFit="1" customWidth="1"/>
    <col min="8786" max="8786" width="7.85546875" bestFit="1" customWidth="1"/>
    <col min="8787" max="8787" width="10" bestFit="1" customWidth="1"/>
    <col min="8788" max="8788" width="6.85546875" bestFit="1" customWidth="1"/>
    <col min="8789" max="8789" width="9.85546875" bestFit="1" customWidth="1"/>
    <col min="8790" max="8790" width="14.42578125" bestFit="1" customWidth="1"/>
    <col min="8791" max="8791" width="11" bestFit="1" customWidth="1"/>
    <col min="8792" max="8792" width="7.85546875" bestFit="1" customWidth="1"/>
    <col min="8793" max="8793" width="10" bestFit="1" customWidth="1"/>
    <col min="8794" max="8794" width="6.85546875" bestFit="1" customWidth="1"/>
    <col min="8795" max="8795" width="9.85546875" bestFit="1" customWidth="1"/>
    <col min="8796" max="8796" width="14.140625" bestFit="1" customWidth="1"/>
    <col min="8797" max="8797" width="11.28515625" bestFit="1" customWidth="1"/>
    <col min="8798" max="8798" width="7.85546875" bestFit="1" customWidth="1"/>
    <col min="8799" max="8799" width="10" bestFit="1" customWidth="1"/>
    <col min="8800" max="8800" width="6.85546875" bestFit="1" customWidth="1"/>
    <col min="8801" max="8801" width="9.85546875" bestFit="1" customWidth="1"/>
    <col min="8802" max="8802" width="14.42578125" bestFit="1" customWidth="1"/>
    <col min="8803" max="8803" width="11.28515625" bestFit="1" customWidth="1"/>
    <col min="8804" max="8804" width="7.85546875" bestFit="1" customWidth="1"/>
    <col min="8805" max="8805" width="10" bestFit="1" customWidth="1"/>
    <col min="8806" max="8806" width="6.85546875" bestFit="1" customWidth="1"/>
    <col min="8807" max="8807" width="9.85546875" bestFit="1" customWidth="1"/>
    <col min="8808" max="8808" width="14.42578125" bestFit="1" customWidth="1"/>
    <col min="8809" max="8809" width="11" bestFit="1" customWidth="1"/>
    <col min="8810" max="8810" width="7.85546875" bestFit="1" customWidth="1"/>
    <col min="8811" max="8811" width="10" bestFit="1" customWidth="1"/>
    <col min="8812" max="8812" width="6.85546875" bestFit="1" customWidth="1"/>
    <col min="8813" max="8813" width="9.85546875" bestFit="1" customWidth="1"/>
    <col min="8814" max="8814" width="14.140625" bestFit="1" customWidth="1"/>
    <col min="8815" max="8815" width="11.28515625" bestFit="1" customWidth="1"/>
    <col min="8816" max="8816" width="7.85546875" bestFit="1" customWidth="1"/>
    <col min="8817" max="8817" width="10" bestFit="1" customWidth="1"/>
    <col min="8818" max="8818" width="6.85546875" bestFit="1" customWidth="1"/>
    <col min="8819" max="8819" width="9.85546875" bestFit="1" customWidth="1"/>
    <col min="8820" max="8820" width="14.42578125" bestFit="1" customWidth="1"/>
    <col min="8821" max="8821" width="11.28515625" bestFit="1" customWidth="1"/>
    <col min="8822" max="8822" width="7.85546875" bestFit="1" customWidth="1"/>
    <col min="8823" max="8823" width="10" bestFit="1" customWidth="1"/>
    <col min="8824" max="8824" width="6.85546875" bestFit="1" customWidth="1"/>
    <col min="8825" max="8825" width="9.85546875" bestFit="1" customWidth="1"/>
    <col min="8826" max="8826" width="14.42578125" bestFit="1" customWidth="1"/>
    <col min="8827" max="8827" width="11" bestFit="1" customWidth="1"/>
    <col min="8828" max="8828" width="7.85546875" bestFit="1" customWidth="1"/>
    <col min="8829" max="8829" width="10" bestFit="1" customWidth="1"/>
    <col min="8830" max="8830" width="6.85546875" bestFit="1" customWidth="1"/>
    <col min="8831" max="8831" width="9.85546875" bestFit="1" customWidth="1"/>
    <col min="8832" max="8832" width="14.140625" bestFit="1" customWidth="1"/>
    <col min="8833" max="8833" width="11.28515625" bestFit="1" customWidth="1"/>
    <col min="8834" max="8834" width="7.85546875" bestFit="1" customWidth="1"/>
    <col min="8835" max="8835" width="10" bestFit="1" customWidth="1"/>
    <col min="8836" max="8836" width="6.85546875" bestFit="1" customWidth="1"/>
    <col min="8837" max="8837" width="9.85546875" bestFit="1" customWidth="1"/>
    <col min="8838" max="8838" width="14.42578125" bestFit="1" customWidth="1"/>
    <col min="8839" max="8839" width="11.28515625" bestFit="1" customWidth="1"/>
    <col min="8840" max="8840" width="7.85546875" bestFit="1" customWidth="1"/>
    <col min="8841" max="8841" width="10" bestFit="1" customWidth="1"/>
    <col min="8842" max="8842" width="6.85546875" bestFit="1" customWidth="1"/>
    <col min="8843" max="8843" width="9.85546875" bestFit="1" customWidth="1"/>
    <col min="8844" max="8844" width="14.42578125" bestFit="1" customWidth="1"/>
    <col min="8845" max="8845" width="11" bestFit="1" customWidth="1"/>
    <col min="8846" max="8846" width="7.85546875" bestFit="1" customWidth="1"/>
    <col min="8847" max="8847" width="10" bestFit="1" customWidth="1"/>
    <col min="8848" max="8848" width="6.85546875" bestFit="1" customWidth="1"/>
    <col min="8849" max="8849" width="9.85546875" bestFit="1" customWidth="1"/>
    <col min="8850" max="8850" width="14.140625" bestFit="1" customWidth="1"/>
    <col min="8851" max="8851" width="11.28515625" bestFit="1" customWidth="1"/>
    <col min="8852" max="8852" width="7.85546875" bestFit="1" customWidth="1"/>
    <col min="8853" max="8853" width="10" bestFit="1" customWidth="1"/>
    <col min="8854" max="8854" width="6.85546875" bestFit="1" customWidth="1"/>
    <col min="8855" max="8855" width="9.85546875" bestFit="1" customWidth="1"/>
    <col min="8856" max="8856" width="14.42578125" bestFit="1" customWidth="1"/>
    <col min="8857" max="8857" width="11.28515625" bestFit="1" customWidth="1"/>
    <col min="8858" max="8858" width="7.85546875" bestFit="1" customWidth="1"/>
    <col min="8859" max="8859" width="10" bestFit="1" customWidth="1"/>
    <col min="8860" max="8860" width="6.85546875" bestFit="1" customWidth="1"/>
    <col min="8861" max="8861" width="9.85546875" bestFit="1" customWidth="1"/>
    <col min="8862" max="8862" width="14.42578125" bestFit="1" customWidth="1"/>
    <col min="8863" max="8863" width="11" bestFit="1" customWidth="1"/>
    <col min="8864" max="8864" width="7.85546875" bestFit="1" customWidth="1"/>
    <col min="8865" max="8865" width="10" bestFit="1" customWidth="1"/>
    <col min="8866" max="8866" width="6.85546875" bestFit="1" customWidth="1"/>
    <col min="8867" max="8867" width="9.85546875" bestFit="1" customWidth="1"/>
    <col min="8868" max="8868" width="14.140625" bestFit="1" customWidth="1"/>
    <col min="8869" max="8869" width="11.28515625" bestFit="1" customWidth="1"/>
    <col min="8870" max="8870" width="7.85546875" bestFit="1" customWidth="1"/>
    <col min="8871" max="8871" width="10" bestFit="1" customWidth="1"/>
    <col min="8872" max="8872" width="6.85546875" bestFit="1" customWidth="1"/>
    <col min="8873" max="8873" width="9.85546875" bestFit="1" customWidth="1"/>
    <col min="8874" max="8874" width="14.42578125" bestFit="1" customWidth="1"/>
    <col min="8875" max="8875" width="11.28515625" bestFit="1" customWidth="1"/>
    <col min="8876" max="8876" width="7.85546875" bestFit="1" customWidth="1"/>
    <col min="8877" max="8877" width="10" bestFit="1" customWidth="1"/>
    <col min="8878" max="8878" width="6.85546875" bestFit="1" customWidth="1"/>
    <col min="8879" max="8879" width="9.85546875" bestFit="1" customWidth="1"/>
    <col min="8880" max="8880" width="14.42578125" bestFit="1" customWidth="1"/>
    <col min="8881" max="8881" width="11" bestFit="1" customWidth="1"/>
    <col min="8882" max="8882" width="7.85546875" bestFit="1" customWidth="1"/>
    <col min="8883" max="8883" width="10" bestFit="1" customWidth="1"/>
    <col min="8884" max="8884" width="6.85546875" bestFit="1" customWidth="1"/>
    <col min="8885" max="8885" width="9.85546875" bestFit="1" customWidth="1"/>
    <col min="8886" max="8886" width="14.140625" bestFit="1" customWidth="1"/>
    <col min="8887" max="8887" width="11.28515625" bestFit="1" customWidth="1"/>
    <col min="8888" max="8888" width="7.85546875" bestFit="1" customWidth="1"/>
    <col min="8889" max="8889" width="10" bestFit="1" customWidth="1"/>
    <col min="8890" max="8890" width="6.85546875" bestFit="1" customWidth="1"/>
    <col min="8891" max="8891" width="9.85546875" bestFit="1" customWidth="1"/>
    <col min="8892" max="8892" width="14.42578125" bestFit="1" customWidth="1"/>
    <col min="8893" max="8893" width="11.28515625" bestFit="1" customWidth="1"/>
    <col min="8894" max="8894" width="7.85546875" bestFit="1" customWidth="1"/>
    <col min="8895" max="8895" width="10" bestFit="1" customWidth="1"/>
    <col min="8896" max="8896" width="6.85546875" bestFit="1" customWidth="1"/>
    <col min="8897" max="8897" width="9.85546875" bestFit="1" customWidth="1"/>
    <col min="8898" max="8898" width="14.42578125" bestFit="1" customWidth="1"/>
    <col min="8899" max="8899" width="11" bestFit="1" customWidth="1"/>
    <col min="8900" max="8900" width="7.85546875" bestFit="1" customWidth="1"/>
    <col min="8901" max="8901" width="10" bestFit="1" customWidth="1"/>
    <col min="8902" max="8902" width="6.85546875" bestFit="1" customWidth="1"/>
    <col min="8903" max="8903" width="9.85546875" bestFit="1" customWidth="1"/>
    <col min="8904" max="8904" width="14.140625" bestFit="1" customWidth="1"/>
    <col min="8905" max="8905" width="11.28515625" bestFit="1" customWidth="1"/>
    <col min="8906" max="8906" width="7.85546875" bestFit="1" customWidth="1"/>
    <col min="8907" max="8907" width="10" bestFit="1" customWidth="1"/>
    <col min="8908" max="8908" width="6.85546875" bestFit="1" customWidth="1"/>
    <col min="8909" max="8909" width="9.85546875" bestFit="1" customWidth="1"/>
    <col min="8910" max="8910" width="14.42578125" bestFit="1" customWidth="1"/>
    <col min="8911" max="8911" width="11.28515625" bestFit="1" customWidth="1"/>
    <col min="8912" max="8912" width="7.85546875" bestFit="1" customWidth="1"/>
    <col min="8913" max="8913" width="10" bestFit="1" customWidth="1"/>
    <col min="8914" max="8914" width="6.85546875" bestFit="1" customWidth="1"/>
    <col min="8915" max="8915" width="9.85546875" bestFit="1" customWidth="1"/>
    <col min="8916" max="8916" width="14.42578125" bestFit="1" customWidth="1"/>
    <col min="8917" max="8917" width="11" bestFit="1" customWidth="1"/>
    <col min="8918" max="8918" width="7.85546875" bestFit="1" customWidth="1"/>
    <col min="8919" max="8919" width="10" bestFit="1" customWidth="1"/>
    <col min="8920" max="8920" width="6.85546875" bestFit="1" customWidth="1"/>
    <col min="8921" max="8921" width="9.85546875" bestFit="1" customWidth="1"/>
    <col min="8922" max="8922" width="14.140625" bestFit="1" customWidth="1"/>
    <col min="8923" max="8923" width="11.28515625" bestFit="1" customWidth="1"/>
    <col min="8924" max="8924" width="7.85546875" bestFit="1" customWidth="1"/>
    <col min="8925" max="8925" width="10" bestFit="1" customWidth="1"/>
    <col min="8926" max="8926" width="6.85546875" bestFit="1" customWidth="1"/>
    <col min="8927" max="8927" width="9.85546875" bestFit="1" customWidth="1"/>
    <col min="8928" max="8928" width="14.42578125" bestFit="1" customWidth="1"/>
    <col min="8929" max="8929" width="11.28515625" bestFit="1" customWidth="1"/>
    <col min="8930" max="8930" width="7.85546875" bestFit="1" customWidth="1"/>
    <col min="8931" max="8931" width="10" bestFit="1" customWidth="1"/>
    <col min="8932" max="8932" width="6.85546875" bestFit="1" customWidth="1"/>
    <col min="8933" max="8933" width="9.85546875" bestFit="1" customWidth="1"/>
    <col min="8934" max="8934" width="14.42578125" bestFit="1" customWidth="1"/>
    <col min="8935" max="8935" width="11" bestFit="1" customWidth="1"/>
    <col min="8936" max="8936" width="7.85546875" bestFit="1" customWidth="1"/>
    <col min="8937" max="8937" width="10" bestFit="1" customWidth="1"/>
    <col min="8938" max="8938" width="6.85546875" bestFit="1" customWidth="1"/>
    <col min="8939" max="8939" width="9.85546875" bestFit="1" customWidth="1"/>
    <col min="8940" max="8940" width="14.140625" bestFit="1" customWidth="1"/>
    <col min="8941" max="8941" width="11.28515625" bestFit="1" customWidth="1"/>
    <col min="8942" max="8942" width="7.85546875" bestFit="1" customWidth="1"/>
    <col min="8943" max="8943" width="10" bestFit="1" customWidth="1"/>
    <col min="8944" max="8944" width="6.85546875" bestFit="1" customWidth="1"/>
    <col min="8945" max="8945" width="9.85546875" bestFit="1" customWidth="1"/>
    <col min="8946" max="8946" width="14.42578125" bestFit="1" customWidth="1"/>
    <col min="8947" max="8947" width="11.28515625" bestFit="1" customWidth="1"/>
    <col min="8948" max="8948" width="7.85546875" bestFit="1" customWidth="1"/>
    <col min="8949" max="8949" width="10" bestFit="1" customWidth="1"/>
    <col min="8950" max="8950" width="6.85546875" bestFit="1" customWidth="1"/>
    <col min="8951" max="8951" width="9.85546875" bestFit="1" customWidth="1"/>
    <col min="8952" max="8952" width="14.42578125" bestFit="1" customWidth="1"/>
    <col min="8953" max="8953" width="11" bestFit="1" customWidth="1"/>
    <col min="8954" max="8954" width="7.85546875" bestFit="1" customWidth="1"/>
    <col min="8955" max="8955" width="10" bestFit="1" customWidth="1"/>
    <col min="8956" max="8956" width="6.85546875" bestFit="1" customWidth="1"/>
    <col min="8957" max="8957" width="9.85546875" bestFit="1" customWidth="1"/>
    <col min="8958" max="8958" width="14.140625" bestFit="1" customWidth="1"/>
    <col min="8959" max="8959" width="11.28515625" bestFit="1" customWidth="1"/>
    <col min="8960" max="8960" width="7.85546875" bestFit="1" customWidth="1"/>
    <col min="8961" max="8961" width="10" bestFit="1" customWidth="1"/>
    <col min="8962" max="8962" width="6.85546875" bestFit="1" customWidth="1"/>
    <col min="8963" max="8963" width="9.85546875" bestFit="1" customWidth="1"/>
    <col min="8964" max="8964" width="14.42578125" bestFit="1" customWidth="1"/>
    <col min="8965" max="8965" width="11.28515625" bestFit="1" customWidth="1"/>
    <col min="8966" max="8966" width="7.85546875" bestFit="1" customWidth="1"/>
    <col min="8967" max="8967" width="10" bestFit="1" customWidth="1"/>
    <col min="8968" max="8968" width="6.85546875" bestFit="1" customWidth="1"/>
    <col min="8969" max="8969" width="9.85546875" bestFit="1" customWidth="1"/>
    <col min="8970" max="8970" width="14.42578125" bestFit="1" customWidth="1"/>
    <col min="8971" max="8971" width="11" bestFit="1" customWidth="1"/>
    <col min="8972" max="8972" width="7.85546875" bestFit="1" customWidth="1"/>
    <col min="8973" max="8973" width="10" bestFit="1" customWidth="1"/>
    <col min="8974" max="8974" width="6.85546875" bestFit="1" customWidth="1"/>
    <col min="8975" max="8975" width="9.85546875" bestFit="1" customWidth="1"/>
    <col min="8976" max="8976" width="14.140625" bestFit="1" customWidth="1"/>
    <col min="8977" max="8977" width="11.28515625" bestFit="1" customWidth="1"/>
    <col min="8978" max="8978" width="7.85546875" bestFit="1" customWidth="1"/>
    <col min="8979" max="8979" width="10" bestFit="1" customWidth="1"/>
    <col min="8980" max="8980" width="6.85546875" bestFit="1" customWidth="1"/>
    <col min="8981" max="8981" width="9.85546875" bestFit="1" customWidth="1"/>
    <col min="8982" max="8982" width="14.42578125" bestFit="1" customWidth="1"/>
    <col min="8983" max="8983" width="11.28515625" bestFit="1" customWidth="1"/>
    <col min="8984" max="8984" width="7.85546875" bestFit="1" customWidth="1"/>
    <col min="8985" max="8985" width="10" bestFit="1" customWidth="1"/>
    <col min="8986" max="8986" width="6.85546875" bestFit="1" customWidth="1"/>
    <col min="8987" max="8987" width="9.85546875" bestFit="1" customWidth="1"/>
    <col min="8988" max="8988" width="14.42578125" bestFit="1" customWidth="1"/>
    <col min="8989" max="8989" width="11" bestFit="1" customWidth="1"/>
    <col min="8990" max="8990" width="7.85546875" bestFit="1" customWidth="1"/>
    <col min="8991" max="8991" width="10" bestFit="1" customWidth="1"/>
    <col min="8992" max="8992" width="6.85546875" bestFit="1" customWidth="1"/>
    <col min="8993" max="8993" width="9.85546875" bestFit="1" customWidth="1"/>
    <col min="8994" max="8994" width="14.140625" bestFit="1" customWidth="1"/>
    <col min="8995" max="8995" width="11.28515625" bestFit="1" customWidth="1"/>
    <col min="8996" max="8996" width="7.85546875" bestFit="1" customWidth="1"/>
    <col min="8997" max="8997" width="10" bestFit="1" customWidth="1"/>
    <col min="8998" max="8998" width="6.85546875" bestFit="1" customWidth="1"/>
    <col min="8999" max="8999" width="9.85546875" bestFit="1" customWidth="1"/>
    <col min="9000" max="9000" width="14.42578125" bestFit="1" customWidth="1"/>
    <col min="9001" max="9001" width="11.28515625" bestFit="1" customWidth="1"/>
    <col min="9002" max="9002" width="7.85546875" bestFit="1" customWidth="1"/>
    <col min="9003" max="9003" width="10" bestFit="1" customWidth="1"/>
    <col min="9004" max="9004" width="6.85546875" bestFit="1" customWidth="1"/>
    <col min="9005" max="9005" width="9.85546875" bestFit="1" customWidth="1"/>
    <col min="9006" max="9006" width="14.42578125" bestFit="1" customWidth="1"/>
    <col min="9007" max="9007" width="11" bestFit="1" customWidth="1"/>
    <col min="9008" max="9008" width="7.85546875" bestFit="1" customWidth="1"/>
    <col min="9009" max="9009" width="10" bestFit="1" customWidth="1"/>
    <col min="9010" max="9010" width="6.85546875" bestFit="1" customWidth="1"/>
    <col min="9011" max="9011" width="9.85546875" bestFit="1" customWidth="1"/>
    <col min="9012" max="9012" width="14.140625" bestFit="1" customWidth="1"/>
    <col min="9013" max="9013" width="11.28515625" bestFit="1" customWidth="1"/>
    <col min="9014" max="9014" width="7.85546875" bestFit="1" customWidth="1"/>
    <col min="9015" max="9015" width="10" bestFit="1" customWidth="1"/>
    <col min="9016" max="9016" width="6.85546875" bestFit="1" customWidth="1"/>
    <col min="9017" max="9017" width="9.85546875" bestFit="1" customWidth="1"/>
    <col min="9018" max="9018" width="14.42578125" bestFit="1" customWidth="1"/>
    <col min="9019" max="9019" width="11.28515625" bestFit="1" customWidth="1"/>
    <col min="9020" max="9020" width="7.85546875" bestFit="1" customWidth="1"/>
    <col min="9021" max="9021" width="10" bestFit="1" customWidth="1"/>
    <col min="9022" max="9022" width="6.85546875" bestFit="1" customWidth="1"/>
    <col min="9023" max="9023" width="9.85546875" bestFit="1" customWidth="1"/>
    <col min="9024" max="9024" width="14.42578125" bestFit="1" customWidth="1"/>
    <col min="9025" max="9025" width="11" bestFit="1" customWidth="1"/>
    <col min="9026" max="9026" width="7.85546875" bestFit="1" customWidth="1"/>
    <col min="9027" max="9027" width="10" bestFit="1" customWidth="1"/>
    <col min="9028" max="9028" width="6.85546875" bestFit="1" customWidth="1"/>
    <col min="9029" max="9029" width="9.85546875" bestFit="1" customWidth="1"/>
    <col min="9030" max="9030" width="14.140625" bestFit="1" customWidth="1"/>
    <col min="9031" max="9031" width="11.28515625" bestFit="1" customWidth="1"/>
    <col min="9032" max="9032" width="7.85546875" bestFit="1" customWidth="1"/>
    <col min="9033" max="9033" width="10" bestFit="1" customWidth="1"/>
    <col min="9034" max="9034" width="6.85546875" bestFit="1" customWidth="1"/>
    <col min="9035" max="9035" width="9.85546875" bestFit="1" customWidth="1"/>
    <col min="9036" max="9036" width="14.42578125" bestFit="1" customWidth="1"/>
    <col min="9037" max="9037" width="11.28515625" bestFit="1" customWidth="1"/>
    <col min="9038" max="9038" width="7.85546875" bestFit="1" customWidth="1"/>
    <col min="9039" max="9039" width="10" bestFit="1" customWidth="1"/>
    <col min="9040" max="9040" width="6.85546875" bestFit="1" customWidth="1"/>
    <col min="9041" max="9041" width="9.85546875" bestFit="1" customWidth="1"/>
    <col min="9042" max="9042" width="14.42578125" bestFit="1" customWidth="1"/>
    <col min="9043" max="9043" width="11" bestFit="1" customWidth="1"/>
    <col min="9044" max="9044" width="7.85546875" bestFit="1" customWidth="1"/>
    <col min="9045" max="9045" width="10" bestFit="1" customWidth="1"/>
    <col min="9046" max="9046" width="6.85546875" bestFit="1" customWidth="1"/>
    <col min="9047" max="9047" width="9.85546875" bestFit="1" customWidth="1"/>
    <col min="9048" max="9048" width="14.140625" bestFit="1" customWidth="1"/>
    <col min="9049" max="9049" width="11.28515625" bestFit="1" customWidth="1"/>
    <col min="9050" max="9050" width="7.85546875" bestFit="1" customWidth="1"/>
    <col min="9051" max="9051" width="10" bestFit="1" customWidth="1"/>
    <col min="9052" max="9052" width="6.85546875" bestFit="1" customWidth="1"/>
    <col min="9053" max="9053" width="9.85546875" bestFit="1" customWidth="1"/>
    <col min="9054" max="9054" width="14.42578125" bestFit="1" customWidth="1"/>
    <col min="9055" max="9055" width="11.28515625" bestFit="1" customWidth="1"/>
    <col min="9056" max="9056" width="7.85546875" bestFit="1" customWidth="1"/>
    <col min="9057" max="9057" width="10" bestFit="1" customWidth="1"/>
    <col min="9058" max="9058" width="6.85546875" bestFit="1" customWidth="1"/>
    <col min="9059" max="9059" width="9.85546875" bestFit="1" customWidth="1"/>
    <col min="9060" max="9060" width="14.42578125" bestFit="1" customWidth="1"/>
    <col min="9061" max="9061" width="11" bestFit="1" customWidth="1"/>
    <col min="9062" max="9062" width="7.85546875" bestFit="1" customWidth="1"/>
    <col min="9063" max="9063" width="10" bestFit="1" customWidth="1"/>
    <col min="9064" max="9064" width="6.85546875" bestFit="1" customWidth="1"/>
    <col min="9065" max="9065" width="9.85546875" bestFit="1" customWidth="1"/>
    <col min="9066" max="9066" width="14.140625" bestFit="1" customWidth="1"/>
    <col min="9067" max="9067" width="11.28515625" bestFit="1" customWidth="1"/>
    <col min="9068" max="9068" width="7.85546875" bestFit="1" customWidth="1"/>
    <col min="9069" max="9069" width="10" bestFit="1" customWidth="1"/>
    <col min="9070" max="9070" width="6.85546875" bestFit="1" customWidth="1"/>
    <col min="9071" max="9071" width="9.85546875" bestFit="1" customWidth="1"/>
    <col min="9072" max="9072" width="14.42578125" bestFit="1" customWidth="1"/>
    <col min="9073" max="9073" width="11.28515625" bestFit="1" customWidth="1"/>
    <col min="9074" max="9074" width="7.85546875" bestFit="1" customWidth="1"/>
    <col min="9075" max="9075" width="10" bestFit="1" customWidth="1"/>
    <col min="9076" max="9076" width="6.85546875" bestFit="1" customWidth="1"/>
    <col min="9077" max="9077" width="9.85546875" bestFit="1" customWidth="1"/>
    <col min="9078" max="9078" width="14.42578125" bestFit="1" customWidth="1"/>
    <col min="9079" max="9079" width="11" bestFit="1" customWidth="1"/>
    <col min="9080" max="9080" width="7.85546875" bestFit="1" customWidth="1"/>
    <col min="9081" max="9081" width="10" bestFit="1" customWidth="1"/>
    <col min="9082" max="9082" width="6.85546875" bestFit="1" customWidth="1"/>
    <col min="9083" max="9083" width="9.85546875" bestFit="1" customWidth="1"/>
    <col min="9084" max="9084" width="14.140625" bestFit="1" customWidth="1"/>
    <col min="9085" max="9085" width="11.28515625" bestFit="1" customWidth="1"/>
    <col min="9086" max="9086" width="7.85546875" bestFit="1" customWidth="1"/>
    <col min="9087" max="9087" width="10" bestFit="1" customWidth="1"/>
    <col min="9088" max="9088" width="6.85546875" bestFit="1" customWidth="1"/>
    <col min="9089" max="9089" width="9.85546875" bestFit="1" customWidth="1"/>
    <col min="9090" max="9090" width="14.42578125" bestFit="1" customWidth="1"/>
    <col min="9091" max="9091" width="11.28515625" bestFit="1" customWidth="1"/>
    <col min="9092" max="9092" width="7.85546875" bestFit="1" customWidth="1"/>
    <col min="9093" max="9093" width="10" bestFit="1" customWidth="1"/>
    <col min="9094" max="9094" width="6.85546875" bestFit="1" customWidth="1"/>
    <col min="9095" max="9095" width="9.85546875" bestFit="1" customWidth="1"/>
    <col min="9096" max="9096" width="14.42578125" bestFit="1" customWidth="1"/>
    <col min="9097" max="9097" width="11" bestFit="1" customWidth="1"/>
    <col min="9098" max="9098" width="7.85546875" bestFit="1" customWidth="1"/>
    <col min="9099" max="9099" width="10" bestFit="1" customWidth="1"/>
    <col min="9100" max="9100" width="6.85546875" bestFit="1" customWidth="1"/>
    <col min="9101" max="9101" width="9.85546875" bestFit="1" customWidth="1"/>
    <col min="9102" max="9102" width="14.140625" bestFit="1" customWidth="1"/>
    <col min="9103" max="9103" width="11.28515625" bestFit="1" customWidth="1"/>
    <col min="9104" max="9104" width="7.85546875" bestFit="1" customWidth="1"/>
    <col min="9105" max="9105" width="10" bestFit="1" customWidth="1"/>
    <col min="9106" max="9106" width="6.85546875" bestFit="1" customWidth="1"/>
    <col min="9107" max="9107" width="9.85546875" bestFit="1" customWidth="1"/>
    <col min="9108" max="9108" width="14.42578125" bestFit="1" customWidth="1"/>
    <col min="9109" max="9109" width="11.28515625" bestFit="1" customWidth="1"/>
    <col min="9110" max="9110" width="7.85546875" bestFit="1" customWidth="1"/>
    <col min="9111" max="9111" width="10" bestFit="1" customWidth="1"/>
    <col min="9112" max="9112" width="6.85546875" bestFit="1" customWidth="1"/>
    <col min="9113" max="9113" width="9.85546875" bestFit="1" customWidth="1"/>
    <col min="9114" max="9114" width="14.42578125" bestFit="1" customWidth="1"/>
    <col min="9115" max="9115" width="11" bestFit="1" customWidth="1"/>
    <col min="9116" max="9116" width="7.85546875" bestFit="1" customWidth="1"/>
    <col min="9117" max="9117" width="10" bestFit="1" customWidth="1"/>
    <col min="9118" max="9118" width="6.85546875" bestFit="1" customWidth="1"/>
    <col min="9119" max="9119" width="9.85546875" bestFit="1" customWidth="1"/>
    <col min="9120" max="9120" width="14.140625" bestFit="1" customWidth="1"/>
    <col min="9121" max="9121" width="11.28515625" bestFit="1" customWidth="1"/>
    <col min="9122" max="9122" width="7.85546875" bestFit="1" customWidth="1"/>
    <col min="9123" max="9123" width="10" bestFit="1" customWidth="1"/>
    <col min="9124" max="9124" width="6.85546875" bestFit="1" customWidth="1"/>
    <col min="9125" max="9125" width="9.85546875" bestFit="1" customWidth="1"/>
    <col min="9126" max="9126" width="14.42578125" bestFit="1" customWidth="1"/>
    <col min="9127" max="9127" width="11.28515625" bestFit="1" customWidth="1"/>
    <col min="9128" max="9128" width="7.85546875" bestFit="1" customWidth="1"/>
    <col min="9129" max="9129" width="10" bestFit="1" customWidth="1"/>
    <col min="9130" max="9130" width="6.85546875" bestFit="1" customWidth="1"/>
    <col min="9131" max="9131" width="9.85546875" bestFit="1" customWidth="1"/>
    <col min="9132" max="9132" width="14.42578125" bestFit="1" customWidth="1"/>
    <col min="9133" max="9133" width="11" bestFit="1" customWidth="1"/>
    <col min="9134" max="9134" width="7.85546875" bestFit="1" customWidth="1"/>
    <col min="9135" max="9135" width="10" bestFit="1" customWidth="1"/>
    <col min="9136" max="9136" width="6.85546875" bestFit="1" customWidth="1"/>
    <col min="9137" max="9137" width="9.85546875" bestFit="1" customWidth="1"/>
    <col min="9138" max="9138" width="14.140625" bestFit="1" customWidth="1"/>
    <col min="9139" max="9139" width="11.28515625" bestFit="1" customWidth="1"/>
    <col min="9140" max="9140" width="7.85546875" bestFit="1" customWidth="1"/>
    <col min="9141" max="9141" width="10" bestFit="1" customWidth="1"/>
    <col min="9142" max="9142" width="6.85546875" bestFit="1" customWidth="1"/>
    <col min="9143" max="9143" width="9.85546875" bestFit="1" customWidth="1"/>
    <col min="9144" max="9144" width="14.42578125" bestFit="1" customWidth="1"/>
    <col min="9145" max="9145" width="11.28515625" bestFit="1" customWidth="1"/>
    <col min="9146" max="9146" width="7.85546875" bestFit="1" customWidth="1"/>
    <col min="9147" max="9147" width="10" bestFit="1" customWidth="1"/>
    <col min="9148" max="9148" width="6.85546875" bestFit="1" customWidth="1"/>
    <col min="9149" max="9149" width="9.85546875" bestFit="1" customWidth="1"/>
    <col min="9150" max="9150" width="14.42578125" bestFit="1" customWidth="1"/>
    <col min="9151" max="9151" width="11" bestFit="1" customWidth="1"/>
    <col min="9152" max="9152" width="7.85546875" bestFit="1" customWidth="1"/>
    <col min="9153" max="9153" width="10" bestFit="1" customWidth="1"/>
    <col min="9154" max="9154" width="6.85546875" bestFit="1" customWidth="1"/>
    <col min="9155" max="9155" width="9.85546875" bestFit="1" customWidth="1"/>
    <col min="9156" max="9156" width="14.140625" bestFit="1" customWidth="1"/>
    <col min="9157" max="9157" width="11.28515625" bestFit="1" customWidth="1"/>
    <col min="9158" max="9158" width="7.85546875" bestFit="1" customWidth="1"/>
    <col min="9159" max="9159" width="10" bestFit="1" customWidth="1"/>
    <col min="9160" max="9160" width="6.85546875" bestFit="1" customWidth="1"/>
    <col min="9161" max="9161" width="9.85546875" bestFit="1" customWidth="1"/>
    <col min="9162" max="9162" width="14.42578125" bestFit="1" customWidth="1"/>
    <col min="9163" max="9163" width="11.28515625" bestFit="1" customWidth="1"/>
    <col min="9164" max="9164" width="7.85546875" bestFit="1" customWidth="1"/>
    <col min="9165" max="9165" width="10" bestFit="1" customWidth="1"/>
    <col min="9166" max="9166" width="6.85546875" bestFit="1" customWidth="1"/>
    <col min="9167" max="9167" width="9.85546875" bestFit="1" customWidth="1"/>
    <col min="9168" max="9168" width="14.42578125" bestFit="1" customWidth="1"/>
    <col min="9169" max="9169" width="11" bestFit="1" customWidth="1"/>
    <col min="9170" max="9170" width="7.85546875" bestFit="1" customWidth="1"/>
    <col min="9171" max="9171" width="10" bestFit="1" customWidth="1"/>
    <col min="9172" max="9172" width="6.85546875" bestFit="1" customWidth="1"/>
    <col min="9173" max="9173" width="9.85546875" bestFit="1" customWidth="1"/>
    <col min="9174" max="9174" width="14.140625" bestFit="1" customWidth="1"/>
    <col min="9175" max="9175" width="11.28515625" bestFit="1" customWidth="1"/>
    <col min="9176" max="9176" width="7.85546875" bestFit="1" customWidth="1"/>
    <col min="9177" max="9177" width="10" bestFit="1" customWidth="1"/>
    <col min="9178" max="9178" width="6.85546875" bestFit="1" customWidth="1"/>
    <col min="9179" max="9179" width="9.85546875" bestFit="1" customWidth="1"/>
    <col min="9180" max="9180" width="14.42578125" bestFit="1" customWidth="1"/>
    <col min="9181" max="9181" width="11.28515625" bestFit="1" customWidth="1"/>
    <col min="9182" max="9182" width="7.85546875" bestFit="1" customWidth="1"/>
    <col min="9183" max="9183" width="10" bestFit="1" customWidth="1"/>
    <col min="9184" max="9184" width="6.85546875" bestFit="1" customWidth="1"/>
    <col min="9185" max="9185" width="9.85546875" bestFit="1" customWidth="1"/>
    <col min="9186" max="9186" width="14.42578125" bestFit="1" customWidth="1"/>
    <col min="9187" max="9187" width="11" bestFit="1" customWidth="1"/>
    <col min="9188" max="9188" width="7.85546875" bestFit="1" customWidth="1"/>
    <col min="9189" max="9189" width="10" bestFit="1" customWidth="1"/>
    <col min="9190" max="9190" width="6.85546875" bestFit="1" customWidth="1"/>
    <col min="9191" max="9191" width="9.85546875" bestFit="1" customWidth="1"/>
    <col min="9192" max="9192" width="14.140625" bestFit="1" customWidth="1"/>
    <col min="9193" max="9193" width="11.28515625" bestFit="1" customWidth="1"/>
    <col min="9194" max="9194" width="7.85546875" bestFit="1" customWidth="1"/>
    <col min="9195" max="9195" width="10" bestFit="1" customWidth="1"/>
    <col min="9196" max="9196" width="6.85546875" bestFit="1" customWidth="1"/>
    <col min="9197" max="9197" width="9.85546875" bestFit="1" customWidth="1"/>
    <col min="9198" max="9198" width="14.42578125" bestFit="1" customWidth="1"/>
    <col min="9199" max="9199" width="11.28515625" bestFit="1" customWidth="1"/>
    <col min="9200" max="9200" width="7.85546875" bestFit="1" customWidth="1"/>
    <col min="9201" max="9201" width="10" bestFit="1" customWidth="1"/>
    <col min="9202" max="9202" width="6.85546875" bestFit="1" customWidth="1"/>
    <col min="9203" max="9203" width="9.85546875" bestFit="1" customWidth="1"/>
    <col min="9204" max="9204" width="14.42578125" bestFit="1" customWidth="1"/>
    <col min="9205" max="9205" width="11" bestFit="1" customWidth="1"/>
    <col min="9206" max="9206" width="7.85546875" bestFit="1" customWidth="1"/>
    <col min="9207" max="9207" width="10" bestFit="1" customWidth="1"/>
    <col min="9208" max="9208" width="6.85546875" bestFit="1" customWidth="1"/>
    <col min="9209" max="9209" width="9.85546875" bestFit="1" customWidth="1"/>
    <col min="9210" max="9210" width="14.140625" bestFit="1" customWidth="1"/>
    <col min="9211" max="9211" width="11.28515625" bestFit="1" customWidth="1"/>
    <col min="9212" max="9212" width="7.85546875" bestFit="1" customWidth="1"/>
    <col min="9213" max="9213" width="10" bestFit="1" customWidth="1"/>
    <col min="9214" max="9214" width="6.85546875" bestFit="1" customWidth="1"/>
    <col min="9215" max="9215" width="9.85546875" bestFit="1" customWidth="1"/>
    <col min="9216" max="9216" width="14.42578125" bestFit="1" customWidth="1"/>
    <col min="9217" max="9217" width="11.28515625" bestFit="1" customWidth="1"/>
    <col min="9218" max="9218" width="7.85546875" bestFit="1" customWidth="1"/>
    <col min="9219" max="9219" width="10" bestFit="1" customWidth="1"/>
    <col min="9220" max="9220" width="6.85546875" bestFit="1" customWidth="1"/>
    <col min="9221" max="9221" width="9.85546875" bestFit="1" customWidth="1"/>
    <col min="9222" max="9222" width="14.42578125" bestFit="1" customWidth="1"/>
    <col min="9223" max="9223" width="11" bestFit="1" customWidth="1"/>
    <col min="9224" max="9224" width="7.85546875" bestFit="1" customWidth="1"/>
    <col min="9225" max="9225" width="10" bestFit="1" customWidth="1"/>
    <col min="9226" max="9226" width="6.85546875" bestFit="1" customWidth="1"/>
    <col min="9227" max="9227" width="9.85546875" bestFit="1" customWidth="1"/>
    <col min="9228" max="9228" width="14.140625" bestFit="1" customWidth="1"/>
    <col min="9229" max="9229" width="11.28515625" bestFit="1" customWidth="1"/>
    <col min="9230" max="9230" width="7.85546875" bestFit="1" customWidth="1"/>
    <col min="9231" max="9231" width="10" bestFit="1" customWidth="1"/>
    <col min="9232" max="9232" width="6.85546875" bestFit="1" customWidth="1"/>
    <col min="9233" max="9233" width="9.85546875" bestFit="1" customWidth="1"/>
    <col min="9234" max="9234" width="14.42578125" bestFit="1" customWidth="1"/>
    <col min="9235" max="9235" width="11.28515625" bestFit="1" customWidth="1"/>
    <col min="9236" max="9236" width="7.85546875" bestFit="1" customWidth="1"/>
    <col min="9237" max="9237" width="10" bestFit="1" customWidth="1"/>
    <col min="9238" max="9238" width="6.85546875" bestFit="1" customWidth="1"/>
    <col min="9239" max="9239" width="9.85546875" bestFit="1" customWidth="1"/>
    <col min="9240" max="9240" width="14.42578125" bestFit="1" customWidth="1"/>
    <col min="9241" max="9241" width="11" bestFit="1" customWidth="1"/>
    <col min="9242" max="9242" width="7.85546875" bestFit="1" customWidth="1"/>
    <col min="9243" max="9243" width="10" bestFit="1" customWidth="1"/>
    <col min="9244" max="9244" width="6.85546875" bestFit="1" customWidth="1"/>
    <col min="9245" max="9245" width="9.85546875" bestFit="1" customWidth="1"/>
    <col min="9246" max="9246" width="14.140625" bestFit="1" customWidth="1"/>
    <col min="9247" max="9247" width="11.28515625" bestFit="1" customWidth="1"/>
    <col min="9248" max="9248" width="7.85546875" bestFit="1" customWidth="1"/>
    <col min="9249" max="9249" width="10" bestFit="1" customWidth="1"/>
    <col min="9250" max="9250" width="6.85546875" bestFit="1" customWidth="1"/>
    <col min="9251" max="9251" width="9.85546875" bestFit="1" customWidth="1"/>
    <col min="9252" max="9252" width="14.42578125" bestFit="1" customWidth="1"/>
    <col min="9253" max="9253" width="11.28515625" bestFit="1" customWidth="1"/>
    <col min="9254" max="9254" width="7.85546875" bestFit="1" customWidth="1"/>
    <col min="9255" max="9255" width="10" bestFit="1" customWidth="1"/>
    <col min="9256" max="9256" width="6.85546875" bestFit="1" customWidth="1"/>
    <col min="9257" max="9257" width="9.85546875" bestFit="1" customWidth="1"/>
    <col min="9258" max="9258" width="14.42578125" bestFit="1" customWidth="1"/>
    <col min="9259" max="9259" width="11" bestFit="1" customWidth="1"/>
    <col min="9260" max="9260" width="7.85546875" bestFit="1" customWidth="1"/>
    <col min="9261" max="9261" width="10" bestFit="1" customWidth="1"/>
    <col min="9262" max="9262" width="6.85546875" bestFit="1" customWidth="1"/>
    <col min="9263" max="9263" width="9.85546875" bestFit="1" customWidth="1"/>
    <col min="9264" max="9264" width="14.140625" bestFit="1" customWidth="1"/>
    <col min="9265" max="9265" width="11.28515625" bestFit="1" customWidth="1"/>
    <col min="9266" max="9266" width="7.85546875" bestFit="1" customWidth="1"/>
    <col min="9267" max="9267" width="10" bestFit="1" customWidth="1"/>
    <col min="9268" max="9268" width="6.85546875" bestFit="1" customWidth="1"/>
    <col min="9269" max="9269" width="9.85546875" bestFit="1" customWidth="1"/>
    <col min="9270" max="9270" width="14.42578125" bestFit="1" customWidth="1"/>
    <col min="9271" max="9271" width="11.28515625" bestFit="1" customWidth="1"/>
    <col min="9272" max="9272" width="7.85546875" bestFit="1" customWidth="1"/>
    <col min="9273" max="9273" width="10" bestFit="1" customWidth="1"/>
    <col min="9274" max="9274" width="6.85546875" bestFit="1" customWidth="1"/>
    <col min="9275" max="9275" width="9.85546875" bestFit="1" customWidth="1"/>
    <col min="9276" max="9276" width="14.42578125" bestFit="1" customWidth="1"/>
    <col min="9277" max="9277" width="11" bestFit="1" customWidth="1"/>
    <col min="9278" max="9278" width="7.85546875" bestFit="1" customWidth="1"/>
    <col min="9279" max="9279" width="10" bestFit="1" customWidth="1"/>
    <col min="9280" max="9280" width="6.85546875" bestFit="1" customWidth="1"/>
    <col min="9281" max="9281" width="9.85546875" bestFit="1" customWidth="1"/>
    <col min="9282" max="9282" width="14.140625" bestFit="1" customWidth="1"/>
    <col min="9283" max="9283" width="11.28515625" bestFit="1" customWidth="1"/>
    <col min="9284" max="9284" width="7.85546875" bestFit="1" customWidth="1"/>
    <col min="9285" max="9285" width="10" bestFit="1" customWidth="1"/>
    <col min="9286" max="9286" width="6.85546875" bestFit="1" customWidth="1"/>
    <col min="9287" max="9287" width="9.85546875" bestFit="1" customWidth="1"/>
    <col min="9288" max="9288" width="14.42578125" bestFit="1" customWidth="1"/>
    <col min="9289" max="9289" width="11.28515625" bestFit="1" customWidth="1"/>
    <col min="9290" max="9290" width="7.85546875" bestFit="1" customWidth="1"/>
    <col min="9291" max="9291" width="10" bestFit="1" customWidth="1"/>
    <col min="9292" max="9292" width="6.85546875" bestFit="1" customWidth="1"/>
    <col min="9293" max="9293" width="9.85546875" bestFit="1" customWidth="1"/>
    <col min="9294" max="9294" width="14.42578125" bestFit="1" customWidth="1"/>
    <col min="9295" max="9295" width="11" bestFit="1" customWidth="1"/>
    <col min="9296" max="9296" width="7.85546875" bestFit="1" customWidth="1"/>
    <col min="9297" max="9297" width="10" bestFit="1" customWidth="1"/>
    <col min="9298" max="9298" width="6.85546875" bestFit="1" customWidth="1"/>
    <col min="9299" max="9299" width="9.85546875" bestFit="1" customWidth="1"/>
    <col min="9300" max="9300" width="14.140625" bestFit="1" customWidth="1"/>
    <col min="9301" max="9301" width="11.28515625" bestFit="1" customWidth="1"/>
    <col min="9302" max="9302" width="7.85546875" bestFit="1" customWidth="1"/>
    <col min="9303" max="9303" width="10" bestFit="1" customWidth="1"/>
    <col min="9304" max="9304" width="6.85546875" bestFit="1" customWidth="1"/>
    <col min="9305" max="9305" width="9.85546875" bestFit="1" customWidth="1"/>
    <col min="9306" max="9306" width="14.42578125" bestFit="1" customWidth="1"/>
    <col min="9307" max="9307" width="11.28515625" bestFit="1" customWidth="1"/>
    <col min="9308" max="9308" width="7.85546875" bestFit="1" customWidth="1"/>
    <col min="9309" max="9309" width="10" bestFit="1" customWidth="1"/>
    <col min="9310" max="9310" width="6.85546875" bestFit="1" customWidth="1"/>
    <col min="9311" max="9311" width="9.85546875" bestFit="1" customWidth="1"/>
    <col min="9312" max="9312" width="14.42578125" bestFit="1" customWidth="1"/>
    <col min="9313" max="9313" width="11" bestFit="1" customWidth="1"/>
    <col min="9314" max="9314" width="7.85546875" bestFit="1" customWidth="1"/>
    <col min="9315" max="9315" width="10" bestFit="1" customWidth="1"/>
    <col min="9316" max="9316" width="6.85546875" bestFit="1" customWidth="1"/>
    <col min="9317" max="9317" width="9.85546875" bestFit="1" customWidth="1"/>
    <col min="9318" max="9318" width="14.140625" bestFit="1" customWidth="1"/>
    <col min="9319" max="9319" width="11.28515625" bestFit="1" customWidth="1"/>
    <col min="9320" max="9320" width="7.85546875" bestFit="1" customWidth="1"/>
    <col min="9321" max="9321" width="10" bestFit="1" customWidth="1"/>
    <col min="9322" max="9322" width="6.85546875" bestFit="1" customWidth="1"/>
    <col min="9323" max="9323" width="9.85546875" bestFit="1" customWidth="1"/>
    <col min="9324" max="9324" width="14.42578125" bestFit="1" customWidth="1"/>
    <col min="9325" max="9325" width="11.28515625" bestFit="1" customWidth="1"/>
    <col min="9326" max="9326" width="7.85546875" bestFit="1" customWidth="1"/>
    <col min="9327" max="9327" width="10" bestFit="1" customWidth="1"/>
    <col min="9328" max="9328" width="6.85546875" bestFit="1" customWidth="1"/>
    <col min="9329" max="9329" width="9.85546875" bestFit="1" customWidth="1"/>
    <col min="9330" max="9330" width="14.42578125" bestFit="1" customWidth="1"/>
    <col min="9331" max="9331" width="11" bestFit="1" customWidth="1"/>
    <col min="9332" max="9332" width="7.85546875" bestFit="1" customWidth="1"/>
    <col min="9333" max="9333" width="10" bestFit="1" customWidth="1"/>
    <col min="9334" max="9334" width="6.85546875" bestFit="1" customWidth="1"/>
    <col min="9335" max="9335" width="9.85546875" bestFit="1" customWidth="1"/>
    <col min="9336" max="9336" width="14.140625" bestFit="1" customWidth="1"/>
    <col min="9337" max="9337" width="11.28515625" bestFit="1" customWidth="1"/>
    <col min="9338" max="9338" width="7.85546875" bestFit="1" customWidth="1"/>
    <col min="9339" max="9339" width="10" bestFit="1" customWidth="1"/>
    <col min="9340" max="9340" width="6.85546875" bestFit="1" customWidth="1"/>
    <col min="9341" max="9341" width="9.85546875" bestFit="1" customWidth="1"/>
    <col min="9342" max="9342" width="14.42578125" bestFit="1" customWidth="1"/>
    <col min="9343" max="9343" width="11.28515625" bestFit="1" customWidth="1"/>
    <col min="9344" max="9344" width="7.85546875" bestFit="1" customWidth="1"/>
    <col min="9345" max="9345" width="10" bestFit="1" customWidth="1"/>
    <col min="9346" max="9346" width="6.85546875" bestFit="1" customWidth="1"/>
    <col min="9347" max="9347" width="9.85546875" bestFit="1" customWidth="1"/>
    <col min="9348" max="9348" width="14.42578125" bestFit="1" customWidth="1"/>
    <col min="9349" max="9349" width="11" bestFit="1" customWidth="1"/>
    <col min="9350" max="9350" width="7.85546875" bestFit="1" customWidth="1"/>
    <col min="9351" max="9351" width="10" bestFit="1" customWidth="1"/>
    <col min="9352" max="9352" width="6.85546875" bestFit="1" customWidth="1"/>
    <col min="9353" max="9353" width="9.85546875" bestFit="1" customWidth="1"/>
    <col min="9354" max="9354" width="14.140625" bestFit="1" customWidth="1"/>
    <col min="9355" max="9355" width="11.28515625" bestFit="1" customWidth="1"/>
    <col min="9356" max="9356" width="7.85546875" bestFit="1" customWidth="1"/>
    <col min="9357" max="9357" width="10" bestFit="1" customWidth="1"/>
    <col min="9358" max="9358" width="6.85546875" bestFit="1" customWidth="1"/>
    <col min="9359" max="9359" width="9.85546875" bestFit="1" customWidth="1"/>
    <col min="9360" max="9360" width="14.42578125" bestFit="1" customWidth="1"/>
    <col min="9361" max="9361" width="11.28515625" bestFit="1" customWidth="1"/>
    <col min="9362" max="9362" width="7.85546875" bestFit="1" customWidth="1"/>
    <col min="9363" max="9363" width="10" bestFit="1" customWidth="1"/>
    <col min="9364" max="9364" width="6.85546875" bestFit="1" customWidth="1"/>
    <col min="9365" max="9365" width="9.85546875" bestFit="1" customWidth="1"/>
    <col min="9366" max="9366" width="14.42578125" bestFit="1" customWidth="1"/>
    <col min="9367" max="9367" width="11" bestFit="1" customWidth="1"/>
    <col min="9368" max="9368" width="7.85546875" bestFit="1" customWidth="1"/>
    <col min="9369" max="9369" width="10" bestFit="1" customWidth="1"/>
    <col min="9370" max="9370" width="6.85546875" bestFit="1" customWidth="1"/>
    <col min="9371" max="9371" width="9.85546875" bestFit="1" customWidth="1"/>
    <col min="9372" max="9372" width="14.140625" bestFit="1" customWidth="1"/>
    <col min="9373" max="9373" width="11.28515625" bestFit="1" customWidth="1"/>
    <col min="9374" max="9374" width="7.85546875" bestFit="1" customWidth="1"/>
    <col min="9375" max="9375" width="10" bestFit="1" customWidth="1"/>
    <col min="9376" max="9376" width="6.85546875" bestFit="1" customWidth="1"/>
    <col min="9377" max="9377" width="9.85546875" bestFit="1" customWidth="1"/>
    <col min="9378" max="9378" width="14.42578125" bestFit="1" customWidth="1"/>
    <col min="9379" max="9379" width="11.28515625" bestFit="1" customWidth="1"/>
    <col min="9380" max="9380" width="7.85546875" bestFit="1" customWidth="1"/>
    <col min="9381" max="9381" width="10" bestFit="1" customWidth="1"/>
    <col min="9382" max="9382" width="6.85546875" bestFit="1" customWidth="1"/>
    <col min="9383" max="9383" width="9.85546875" bestFit="1" customWidth="1"/>
    <col min="9384" max="9384" width="14.42578125" bestFit="1" customWidth="1"/>
    <col min="9385" max="9385" width="11" bestFit="1" customWidth="1"/>
    <col min="9386" max="9386" width="7.85546875" bestFit="1" customWidth="1"/>
    <col min="9387" max="9387" width="10" bestFit="1" customWidth="1"/>
    <col min="9388" max="9388" width="6.85546875" bestFit="1" customWidth="1"/>
    <col min="9389" max="9389" width="9.85546875" bestFit="1" customWidth="1"/>
    <col min="9390" max="9390" width="14.140625" bestFit="1" customWidth="1"/>
    <col min="9391" max="9391" width="11.28515625" bestFit="1" customWidth="1"/>
    <col min="9392" max="9392" width="7.85546875" bestFit="1" customWidth="1"/>
    <col min="9393" max="9393" width="10" bestFit="1" customWidth="1"/>
    <col min="9394" max="9394" width="6.85546875" bestFit="1" customWidth="1"/>
    <col min="9395" max="9395" width="9.85546875" bestFit="1" customWidth="1"/>
    <col min="9396" max="9396" width="14.42578125" bestFit="1" customWidth="1"/>
    <col min="9397" max="9397" width="11.28515625" bestFit="1" customWidth="1"/>
    <col min="9398" max="9398" width="7.85546875" bestFit="1" customWidth="1"/>
    <col min="9399" max="9399" width="10" bestFit="1" customWidth="1"/>
    <col min="9400" max="9400" width="6.85546875" bestFit="1" customWidth="1"/>
    <col min="9401" max="9401" width="9.85546875" bestFit="1" customWidth="1"/>
    <col min="9402" max="9402" width="14.42578125" bestFit="1" customWidth="1"/>
    <col min="9403" max="9403" width="11" bestFit="1" customWidth="1"/>
    <col min="9404" max="9404" width="7.85546875" bestFit="1" customWidth="1"/>
    <col min="9405" max="9405" width="10" bestFit="1" customWidth="1"/>
    <col min="9406" max="9406" width="6.85546875" bestFit="1" customWidth="1"/>
    <col min="9407" max="9407" width="9.85546875" bestFit="1" customWidth="1"/>
    <col min="9408" max="9408" width="14.140625" bestFit="1" customWidth="1"/>
    <col min="9409" max="9409" width="11.28515625" bestFit="1" customWidth="1"/>
    <col min="9410" max="9410" width="7.85546875" bestFit="1" customWidth="1"/>
    <col min="9411" max="9411" width="10" bestFit="1" customWidth="1"/>
    <col min="9412" max="9412" width="6.85546875" bestFit="1" customWidth="1"/>
    <col min="9413" max="9413" width="9.85546875" bestFit="1" customWidth="1"/>
    <col min="9414" max="9414" width="14.42578125" bestFit="1" customWidth="1"/>
    <col min="9415" max="9415" width="11.28515625" bestFit="1" customWidth="1"/>
    <col min="9416" max="9416" width="7.85546875" bestFit="1" customWidth="1"/>
    <col min="9417" max="9417" width="10" bestFit="1" customWidth="1"/>
    <col min="9418" max="9418" width="6.85546875" bestFit="1" customWidth="1"/>
    <col min="9419" max="9419" width="9.85546875" bestFit="1" customWidth="1"/>
    <col min="9420" max="9420" width="14.42578125" bestFit="1" customWidth="1"/>
    <col min="9421" max="9421" width="11" bestFit="1" customWidth="1"/>
    <col min="9422" max="9422" width="7.85546875" bestFit="1" customWidth="1"/>
    <col min="9423" max="9423" width="10" bestFit="1" customWidth="1"/>
    <col min="9424" max="9424" width="6.85546875" bestFit="1" customWidth="1"/>
    <col min="9425" max="9425" width="9.85546875" bestFit="1" customWidth="1"/>
    <col min="9426" max="9426" width="14.140625" bestFit="1" customWidth="1"/>
    <col min="9427" max="9427" width="11.28515625" bestFit="1" customWidth="1"/>
    <col min="9428" max="9428" width="7.85546875" bestFit="1" customWidth="1"/>
    <col min="9429" max="9429" width="10" bestFit="1" customWidth="1"/>
    <col min="9430" max="9430" width="6.85546875" bestFit="1" customWidth="1"/>
    <col min="9431" max="9431" width="9.85546875" bestFit="1" customWidth="1"/>
    <col min="9432" max="9432" width="14.42578125" bestFit="1" customWidth="1"/>
    <col min="9433" max="9433" width="11.28515625" bestFit="1" customWidth="1"/>
    <col min="9434" max="9434" width="7.85546875" bestFit="1" customWidth="1"/>
    <col min="9435" max="9435" width="10" bestFit="1" customWidth="1"/>
    <col min="9436" max="9436" width="6.85546875" bestFit="1" customWidth="1"/>
    <col min="9437" max="9437" width="9.85546875" bestFit="1" customWidth="1"/>
    <col min="9438" max="9438" width="14.42578125" bestFit="1" customWidth="1"/>
    <col min="9439" max="9439" width="11" bestFit="1" customWidth="1"/>
    <col min="9440" max="9440" width="7.85546875" bestFit="1" customWidth="1"/>
    <col min="9441" max="9441" width="10" bestFit="1" customWidth="1"/>
    <col min="9442" max="9442" width="6.85546875" bestFit="1" customWidth="1"/>
    <col min="9443" max="9443" width="9.85546875" bestFit="1" customWidth="1"/>
    <col min="9444" max="9444" width="14.140625" bestFit="1" customWidth="1"/>
    <col min="9445" max="9445" width="11.28515625" bestFit="1" customWidth="1"/>
    <col min="9446" max="9446" width="7.85546875" bestFit="1" customWidth="1"/>
    <col min="9447" max="9447" width="10" bestFit="1" customWidth="1"/>
    <col min="9448" max="9448" width="6.85546875" bestFit="1" customWidth="1"/>
    <col min="9449" max="9449" width="9.85546875" bestFit="1" customWidth="1"/>
    <col min="9450" max="9450" width="14.42578125" bestFit="1" customWidth="1"/>
    <col min="9451" max="9451" width="11.28515625" bestFit="1" customWidth="1"/>
    <col min="9452" max="9452" width="7.85546875" bestFit="1" customWidth="1"/>
    <col min="9453" max="9453" width="10" bestFit="1" customWidth="1"/>
    <col min="9454" max="9454" width="6.85546875" bestFit="1" customWidth="1"/>
    <col min="9455" max="9455" width="9.85546875" bestFit="1" customWidth="1"/>
    <col min="9456" max="9456" width="14.42578125" bestFit="1" customWidth="1"/>
    <col min="9457" max="9457" width="11" bestFit="1" customWidth="1"/>
    <col min="9458" max="9458" width="7.85546875" bestFit="1" customWidth="1"/>
    <col min="9459" max="9459" width="10" bestFit="1" customWidth="1"/>
    <col min="9460" max="9460" width="6.85546875" bestFit="1" customWidth="1"/>
    <col min="9461" max="9461" width="9.85546875" bestFit="1" customWidth="1"/>
    <col min="9462" max="9462" width="14.140625" bestFit="1" customWidth="1"/>
    <col min="9463" max="9463" width="11.28515625" bestFit="1" customWidth="1"/>
    <col min="9464" max="9464" width="7.85546875" bestFit="1" customWidth="1"/>
    <col min="9465" max="9465" width="10" bestFit="1" customWidth="1"/>
    <col min="9466" max="9466" width="6.85546875" bestFit="1" customWidth="1"/>
    <col min="9467" max="9467" width="9.85546875" bestFit="1" customWidth="1"/>
    <col min="9468" max="9468" width="14.42578125" bestFit="1" customWidth="1"/>
    <col min="9469" max="9469" width="11.28515625" bestFit="1" customWidth="1"/>
    <col min="9470" max="9470" width="7.85546875" bestFit="1" customWidth="1"/>
    <col min="9471" max="9471" width="10" bestFit="1" customWidth="1"/>
    <col min="9472" max="9472" width="6.85546875" bestFit="1" customWidth="1"/>
    <col min="9473" max="9473" width="9.85546875" bestFit="1" customWidth="1"/>
    <col min="9474" max="9474" width="14.42578125" bestFit="1" customWidth="1"/>
    <col min="9475" max="9475" width="11" bestFit="1" customWidth="1"/>
    <col min="9476" max="9476" width="7.85546875" bestFit="1" customWidth="1"/>
    <col min="9477" max="9477" width="10" bestFit="1" customWidth="1"/>
    <col min="9478" max="9478" width="6.85546875" bestFit="1" customWidth="1"/>
    <col min="9479" max="9479" width="9.85546875" bestFit="1" customWidth="1"/>
    <col min="9480" max="9480" width="14.140625" bestFit="1" customWidth="1"/>
    <col min="9481" max="9481" width="11.28515625" bestFit="1" customWidth="1"/>
    <col min="9482" max="9482" width="7.85546875" bestFit="1" customWidth="1"/>
    <col min="9483" max="9483" width="10" bestFit="1" customWidth="1"/>
    <col min="9484" max="9484" width="6.85546875" bestFit="1" customWidth="1"/>
    <col min="9485" max="9485" width="9.85546875" bestFit="1" customWidth="1"/>
    <col min="9486" max="9486" width="14.42578125" bestFit="1" customWidth="1"/>
    <col min="9487" max="9487" width="11.28515625" bestFit="1" customWidth="1"/>
    <col min="9488" max="9488" width="7.85546875" bestFit="1" customWidth="1"/>
    <col min="9489" max="9489" width="10" bestFit="1" customWidth="1"/>
    <col min="9490" max="9490" width="6.85546875" bestFit="1" customWidth="1"/>
    <col min="9491" max="9491" width="9.85546875" bestFit="1" customWidth="1"/>
    <col min="9492" max="9492" width="14.42578125" bestFit="1" customWidth="1"/>
    <col min="9493" max="9493" width="11" bestFit="1" customWidth="1"/>
    <col min="9494" max="9494" width="7.85546875" bestFit="1" customWidth="1"/>
    <col min="9495" max="9495" width="10" bestFit="1" customWidth="1"/>
    <col min="9496" max="9496" width="6.85546875" bestFit="1" customWidth="1"/>
    <col min="9497" max="9497" width="9.85546875" bestFit="1" customWidth="1"/>
    <col min="9498" max="9498" width="14.140625" bestFit="1" customWidth="1"/>
    <col min="9499" max="9499" width="11.28515625" bestFit="1" customWidth="1"/>
    <col min="9500" max="9500" width="7.85546875" bestFit="1" customWidth="1"/>
    <col min="9501" max="9501" width="10" bestFit="1" customWidth="1"/>
    <col min="9502" max="9502" width="6.85546875" bestFit="1" customWidth="1"/>
    <col min="9503" max="9503" width="9.85546875" bestFit="1" customWidth="1"/>
    <col min="9504" max="9504" width="14.42578125" bestFit="1" customWidth="1"/>
    <col min="9505" max="9505" width="11.28515625" bestFit="1" customWidth="1"/>
    <col min="9506" max="9506" width="7.85546875" bestFit="1" customWidth="1"/>
    <col min="9507" max="9507" width="10" bestFit="1" customWidth="1"/>
    <col min="9508" max="9508" width="6.85546875" bestFit="1" customWidth="1"/>
    <col min="9509" max="9509" width="9.85546875" bestFit="1" customWidth="1"/>
    <col min="9510" max="9510" width="14.42578125" bestFit="1" customWidth="1"/>
    <col min="9511" max="9511" width="11" bestFit="1" customWidth="1"/>
    <col min="9512" max="9512" width="7.85546875" bestFit="1" customWidth="1"/>
    <col min="9513" max="9513" width="10" bestFit="1" customWidth="1"/>
    <col min="9514" max="9514" width="6.85546875" bestFit="1" customWidth="1"/>
    <col min="9515" max="9515" width="9.85546875" bestFit="1" customWidth="1"/>
    <col min="9516" max="9516" width="14.140625" bestFit="1" customWidth="1"/>
    <col min="9517" max="9517" width="11.28515625" bestFit="1" customWidth="1"/>
    <col min="9518" max="9518" width="7.85546875" bestFit="1" customWidth="1"/>
    <col min="9519" max="9519" width="10" bestFit="1" customWidth="1"/>
    <col min="9520" max="9520" width="6.85546875" bestFit="1" customWidth="1"/>
    <col min="9521" max="9521" width="9.85546875" bestFit="1" customWidth="1"/>
    <col min="9522" max="9522" width="14.42578125" bestFit="1" customWidth="1"/>
    <col min="9523" max="9523" width="11.28515625" bestFit="1" customWidth="1"/>
    <col min="9524" max="9524" width="7.85546875" bestFit="1" customWidth="1"/>
    <col min="9525" max="9525" width="10" bestFit="1" customWidth="1"/>
    <col min="9526" max="9526" width="6.85546875" bestFit="1" customWidth="1"/>
    <col min="9527" max="9527" width="9.85546875" bestFit="1" customWidth="1"/>
    <col min="9528" max="9528" width="14.42578125" bestFit="1" customWidth="1"/>
    <col min="9529" max="9529" width="11" bestFit="1" customWidth="1"/>
    <col min="9530" max="9530" width="7.85546875" bestFit="1" customWidth="1"/>
    <col min="9531" max="9531" width="10" bestFit="1" customWidth="1"/>
    <col min="9532" max="9532" width="6.85546875" bestFit="1" customWidth="1"/>
    <col min="9533" max="9533" width="9.85546875" bestFit="1" customWidth="1"/>
    <col min="9534" max="9534" width="14.140625" bestFit="1" customWidth="1"/>
    <col min="9535" max="9535" width="11.28515625" bestFit="1" customWidth="1"/>
    <col min="9536" max="9536" width="7.85546875" bestFit="1" customWidth="1"/>
    <col min="9537" max="9537" width="10" bestFit="1" customWidth="1"/>
    <col min="9538" max="9538" width="6.85546875" bestFit="1" customWidth="1"/>
    <col min="9539" max="9539" width="9.85546875" bestFit="1" customWidth="1"/>
    <col min="9540" max="9540" width="14.42578125" bestFit="1" customWidth="1"/>
    <col min="9541" max="9541" width="11.28515625" bestFit="1" customWidth="1"/>
    <col min="9542" max="9542" width="7.85546875" bestFit="1" customWidth="1"/>
    <col min="9543" max="9543" width="10" bestFit="1" customWidth="1"/>
    <col min="9544" max="9544" width="6.85546875" bestFit="1" customWidth="1"/>
    <col min="9545" max="9545" width="9.85546875" bestFit="1" customWidth="1"/>
    <col min="9546" max="9546" width="14.42578125" bestFit="1" customWidth="1"/>
    <col min="9547" max="9547" width="11" bestFit="1" customWidth="1"/>
    <col min="9548" max="9548" width="7.85546875" bestFit="1" customWidth="1"/>
    <col min="9549" max="9549" width="10" bestFit="1" customWidth="1"/>
    <col min="9550" max="9550" width="6.85546875" bestFit="1" customWidth="1"/>
    <col min="9551" max="9551" width="9.85546875" bestFit="1" customWidth="1"/>
    <col min="9552" max="9552" width="14.140625" bestFit="1" customWidth="1"/>
    <col min="9553" max="9553" width="11.28515625" bestFit="1" customWidth="1"/>
    <col min="9554" max="9554" width="7.85546875" bestFit="1" customWidth="1"/>
    <col min="9555" max="9555" width="10" bestFit="1" customWidth="1"/>
    <col min="9556" max="9556" width="6.85546875" bestFit="1" customWidth="1"/>
    <col min="9557" max="9557" width="9.85546875" bestFit="1" customWidth="1"/>
    <col min="9558" max="9558" width="14.42578125" bestFit="1" customWidth="1"/>
    <col min="9559" max="9559" width="11.28515625" bestFit="1" customWidth="1"/>
    <col min="9560" max="9560" width="7.85546875" bestFit="1" customWidth="1"/>
    <col min="9561" max="9561" width="10" bestFit="1" customWidth="1"/>
    <col min="9562" max="9562" width="6.85546875" bestFit="1" customWidth="1"/>
    <col min="9563" max="9563" width="9.85546875" bestFit="1" customWidth="1"/>
    <col min="9564" max="9564" width="14.42578125" bestFit="1" customWidth="1"/>
    <col min="9565" max="9565" width="11" bestFit="1" customWidth="1"/>
    <col min="9566" max="9566" width="7.85546875" bestFit="1" customWidth="1"/>
    <col min="9567" max="9567" width="10" bestFit="1" customWidth="1"/>
    <col min="9568" max="9568" width="6.85546875" bestFit="1" customWidth="1"/>
    <col min="9569" max="9569" width="9.85546875" bestFit="1" customWidth="1"/>
    <col min="9570" max="9570" width="14.140625" bestFit="1" customWidth="1"/>
    <col min="9571" max="9571" width="11.28515625" bestFit="1" customWidth="1"/>
    <col min="9572" max="9572" width="7.85546875" bestFit="1" customWidth="1"/>
    <col min="9573" max="9573" width="10" bestFit="1" customWidth="1"/>
    <col min="9574" max="9574" width="6.85546875" bestFit="1" customWidth="1"/>
    <col min="9575" max="9575" width="9.85546875" bestFit="1" customWidth="1"/>
    <col min="9576" max="9576" width="14.42578125" bestFit="1" customWidth="1"/>
    <col min="9577" max="9577" width="11.28515625" bestFit="1" customWidth="1"/>
    <col min="9578" max="9578" width="7.85546875" bestFit="1" customWidth="1"/>
    <col min="9579" max="9579" width="10" bestFit="1" customWidth="1"/>
    <col min="9580" max="9580" width="6.85546875" bestFit="1" customWidth="1"/>
    <col min="9581" max="9581" width="9.85546875" bestFit="1" customWidth="1"/>
    <col min="9582" max="9582" width="14.42578125" bestFit="1" customWidth="1"/>
    <col min="9583" max="9583" width="11" bestFit="1" customWidth="1"/>
    <col min="9584" max="9584" width="7.85546875" bestFit="1" customWidth="1"/>
    <col min="9585" max="9585" width="10" bestFit="1" customWidth="1"/>
    <col min="9586" max="9586" width="6.85546875" bestFit="1" customWidth="1"/>
    <col min="9587" max="9587" width="9.85546875" bestFit="1" customWidth="1"/>
    <col min="9588" max="9588" width="14.140625" bestFit="1" customWidth="1"/>
    <col min="9589" max="9589" width="11.28515625" bestFit="1" customWidth="1"/>
    <col min="9590" max="9590" width="7.85546875" bestFit="1" customWidth="1"/>
    <col min="9591" max="9591" width="10" bestFit="1" customWidth="1"/>
    <col min="9592" max="9592" width="6.85546875" bestFit="1" customWidth="1"/>
    <col min="9593" max="9593" width="9.85546875" bestFit="1" customWidth="1"/>
    <col min="9594" max="9594" width="14.42578125" bestFit="1" customWidth="1"/>
    <col min="9595" max="9595" width="11.28515625" bestFit="1" customWidth="1"/>
    <col min="9596" max="9596" width="7.85546875" bestFit="1" customWidth="1"/>
    <col min="9597" max="9597" width="10" bestFit="1" customWidth="1"/>
    <col min="9598" max="9598" width="6.85546875" bestFit="1" customWidth="1"/>
    <col min="9599" max="9599" width="9.85546875" bestFit="1" customWidth="1"/>
    <col min="9600" max="9600" width="14.42578125" bestFit="1" customWidth="1"/>
    <col min="9601" max="9601" width="11" bestFit="1" customWidth="1"/>
    <col min="9602" max="9602" width="7.85546875" bestFit="1" customWidth="1"/>
    <col min="9603" max="9603" width="10" bestFit="1" customWidth="1"/>
    <col min="9604" max="9604" width="6.85546875" bestFit="1" customWidth="1"/>
    <col min="9605" max="9605" width="9.85546875" bestFit="1" customWidth="1"/>
    <col min="9606" max="9606" width="14.140625" bestFit="1" customWidth="1"/>
    <col min="9607" max="9607" width="11.28515625" bestFit="1" customWidth="1"/>
    <col min="9608" max="9608" width="7.85546875" bestFit="1" customWidth="1"/>
    <col min="9609" max="9609" width="10" bestFit="1" customWidth="1"/>
    <col min="9610" max="9610" width="6.85546875" bestFit="1" customWidth="1"/>
    <col min="9611" max="9611" width="9.85546875" bestFit="1" customWidth="1"/>
    <col min="9612" max="9612" width="14.42578125" bestFit="1" customWidth="1"/>
    <col min="9613" max="9613" width="11.28515625" bestFit="1" customWidth="1"/>
    <col min="9614" max="9614" width="7.85546875" bestFit="1" customWidth="1"/>
    <col min="9615" max="9615" width="10" bestFit="1" customWidth="1"/>
    <col min="9616" max="9616" width="6.85546875" bestFit="1" customWidth="1"/>
    <col min="9617" max="9617" width="9.85546875" bestFit="1" customWidth="1"/>
    <col min="9618" max="9618" width="14.42578125" bestFit="1" customWidth="1"/>
    <col min="9619" max="9619" width="11" bestFit="1" customWidth="1"/>
    <col min="9620" max="9620" width="7.85546875" bestFit="1" customWidth="1"/>
    <col min="9621" max="9621" width="10" bestFit="1" customWidth="1"/>
    <col min="9622" max="9622" width="6.85546875" bestFit="1" customWidth="1"/>
    <col min="9623" max="9623" width="9.85546875" bestFit="1" customWidth="1"/>
    <col min="9624" max="9624" width="14.140625" bestFit="1" customWidth="1"/>
    <col min="9625" max="9625" width="11.28515625" bestFit="1" customWidth="1"/>
    <col min="9626" max="9626" width="7.85546875" bestFit="1" customWidth="1"/>
    <col min="9627" max="9627" width="10" bestFit="1" customWidth="1"/>
    <col min="9628" max="9628" width="6.85546875" bestFit="1" customWidth="1"/>
    <col min="9629" max="9629" width="9.85546875" bestFit="1" customWidth="1"/>
    <col min="9630" max="9630" width="14.42578125" bestFit="1" customWidth="1"/>
    <col min="9631" max="9631" width="11.28515625" bestFit="1" customWidth="1"/>
    <col min="9632" max="9632" width="7.85546875" bestFit="1" customWidth="1"/>
    <col min="9633" max="9633" width="10" bestFit="1" customWidth="1"/>
    <col min="9634" max="9634" width="6.85546875" bestFit="1" customWidth="1"/>
    <col min="9635" max="9635" width="9.85546875" bestFit="1" customWidth="1"/>
    <col min="9636" max="9636" width="14.42578125" bestFit="1" customWidth="1"/>
    <col min="9637" max="9637" width="11" bestFit="1" customWidth="1"/>
    <col min="9638" max="9638" width="7.85546875" bestFit="1" customWidth="1"/>
    <col min="9639" max="9639" width="10" bestFit="1" customWidth="1"/>
    <col min="9640" max="9640" width="6.85546875" bestFit="1" customWidth="1"/>
    <col min="9641" max="9641" width="9.85546875" bestFit="1" customWidth="1"/>
    <col min="9642" max="9642" width="14.140625" bestFit="1" customWidth="1"/>
    <col min="9643" max="9643" width="11.28515625" bestFit="1" customWidth="1"/>
    <col min="9644" max="9644" width="7.85546875" bestFit="1" customWidth="1"/>
    <col min="9645" max="9645" width="10" bestFit="1" customWidth="1"/>
    <col min="9646" max="9646" width="6.85546875" bestFit="1" customWidth="1"/>
    <col min="9647" max="9647" width="9.85546875" bestFit="1" customWidth="1"/>
    <col min="9648" max="9648" width="14.42578125" bestFit="1" customWidth="1"/>
    <col min="9649" max="9649" width="11.28515625" bestFit="1" customWidth="1"/>
    <col min="9650" max="9650" width="7.85546875" bestFit="1" customWidth="1"/>
    <col min="9651" max="9651" width="10" bestFit="1" customWidth="1"/>
    <col min="9652" max="9652" width="6.85546875" bestFit="1" customWidth="1"/>
    <col min="9653" max="9653" width="9.85546875" bestFit="1" customWidth="1"/>
    <col min="9654" max="9654" width="14.42578125" bestFit="1" customWidth="1"/>
    <col min="9655" max="9655" width="11" bestFit="1" customWidth="1"/>
    <col min="9656" max="9656" width="7.85546875" bestFit="1" customWidth="1"/>
    <col min="9657" max="9657" width="10" bestFit="1" customWidth="1"/>
    <col min="9658" max="9658" width="6.85546875" bestFit="1" customWidth="1"/>
    <col min="9659" max="9659" width="9.85546875" bestFit="1" customWidth="1"/>
    <col min="9660" max="9660" width="14.140625" bestFit="1" customWidth="1"/>
    <col min="9661" max="9661" width="11.28515625" bestFit="1" customWidth="1"/>
    <col min="9662" max="9662" width="7.85546875" bestFit="1" customWidth="1"/>
    <col min="9663" max="9663" width="10" bestFit="1" customWidth="1"/>
    <col min="9664" max="9664" width="6.85546875" bestFit="1" customWidth="1"/>
    <col min="9665" max="9665" width="9.85546875" bestFit="1" customWidth="1"/>
    <col min="9666" max="9666" width="14.42578125" bestFit="1" customWidth="1"/>
    <col min="9667" max="9667" width="11.28515625" bestFit="1" customWidth="1"/>
    <col min="9668" max="9668" width="7.85546875" bestFit="1" customWidth="1"/>
    <col min="9669" max="9669" width="10" bestFit="1" customWidth="1"/>
    <col min="9670" max="9670" width="6.85546875" bestFit="1" customWidth="1"/>
    <col min="9671" max="9671" width="9.85546875" bestFit="1" customWidth="1"/>
    <col min="9672" max="9672" width="14.42578125" bestFit="1" customWidth="1"/>
    <col min="9673" max="9673" width="11" bestFit="1" customWidth="1"/>
    <col min="9674" max="9674" width="7.85546875" bestFit="1" customWidth="1"/>
    <col min="9675" max="9675" width="10" bestFit="1" customWidth="1"/>
    <col min="9676" max="9676" width="6.85546875" bestFit="1" customWidth="1"/>
    <col min="9677" max="9677" width="9.85546875" bestFit="1" customWidth="1"/>
    <col min="9678" max="9678" width="14.140625" bestFit="1" customWidth="1"/>
    <col min="9679" max="9679" width="11.28515625" bestFit="1" customWidth="1"/>
    <col min="9680" max="9680" width="7.85546875" bestFit="1" customWidth="1"/>
    <col min="9681" max="9681" width="10" bestFit="1" customWidth="1"/>
    <col min="9682" max="9682" width="6.85546875" bestFit="1" customWidth="1"/>
    <col min="9683" max="9683" width="9.85546875" bestFit="1" customWidth="1"/>
    <col min="9684" max="9684" width="14.42578125" bestFit="1" customWidth="1"/>
    <col min="9685" max="9685" width="11.28515625" bestFit="1" customWidth="1"/>
    <col min="9686" max="9686" width="7.85546875" bestFit="1" customWidth="1"/>
    <col min="9687" max="9687" width="10" bestFit="1" customWidth="1"/>
    <col min="9688" max="9688" width="6.85546875" bestFit="1" customWidth="1"/>
    <col min="9689" max="9689" width="9.85546875" bestFit="1" customWidth="1"/>
    <col min="9690" max="9690" width="14.42578125" bestFit="1" customWidth="1"/>
    <col min="9691" max="9691" width="11" bestFit="1" customWidth="1"/>
    <col min="9692" max="9692" width="7.85546875" bestFit="1" customWidth="1"/>
    <col min="9693" max="9693" width="10" bestFit="1" customWidth="1"/>
    <col min="9694" max="9694" width="6.85546875" bestFit="1" customWidth="1"/>
    <col min="9695" max="9695" width="9.85546875" bestFit="1" customWidth="1"/>
    <col min="9696" max="9696" width="14.140625" bestFit="1" customWidth="1"/>
    <col min="9697" max="9697" width="11.28515625" bestFit="1" customWidth="1"/>
    <col min="9698" max="9698" width="7.85546875" bestFit="1" customWidth="1"/>
    <col min="9699" max="9699" width="10" bestFit="1" customWidth="1"/>
    <col min="9700" max="9700" width="6.85546875" bestFit="1" customWidth="1"/>
    <col min="9701" max="9701" width="9.85546875" bestFit="1" customWidth="1"/>
    <col min="9702" max="9702" width="14.42578125" bestFit="1" customWidth="1"/>
    <col min="9703" max="9703" width="11.28515625" bestFit="1" customWidth="1"/>
    <col min="9704" max="9704" width="7.85546875" bestFit="1" customWidth="1"/>
    <col min="9705" max="9705" width="10" bestFit="1" customWidth="1"/>
    <col min="9706" max="9706" width="6.85546875" bestFit="1" customWidth="1"/>
    <col min="9707" max="9707" width="9.85546875" bestFit="1" customWidth="1"/>
    <col min="9708" max="9708" width="14.42578125" bestFit="1" customWidth="1"/>
    <col min="9709" max="9709" width="11" bestFit="1" customWidth="1"/>
    <col min="9710" max="9710" width="7.85546875" bestFit="1" customWidth="1"/>
    <col min="9711" max="9711" width="10" bestFit="1" customWidth="1"/>
    <col min="9712" max="9712" width="6.85546875" bestFit="1" customWidth="1"/>
    <col min="9713" max="9713" width="9.85546875" bestFit="1" customWidth="1"/>
    <col min="9714" max="9714" width="14.140625" bestFit="1" customWidth="1"/>
    <col min="9715" max="9715" width="11.28515625" bestFit="1" customWidth="1"/>
    <col min="9716" max="9716" width="7.85546875" bestFit="1" customWidth="1"/>
    <col min="9717" max="9717" width="10" bestFit="1" customWidth="1"/>
    <col min="9718" max="9718" width="6.85546875" bestFit="1" customWidth="1"/>
    <col min="9719" max="9719" width="9.85546875" bestFit="1" customWidth="1"/>
    <col min="9720" max="9720" width="14.42578125" bestFit="1" customWidth="1"/>
    <col min="9721" max="9721" width="11.28515625" bestFit="1" customWidth="1"/>
    <col min="9722" max="9722" width="7.85546875" bestFit="1" customWidth="1"/>
    <col min="9723" max="9723" width="10" bestFit="1" customWidth="1"/>
    <col min="9724" max="9724" width="6.85546875" bestFit="1" customWidth="1"/>
    <col min="9725" max="9725" width="9.85546875" bestFit="1" customWidth="1"/>
    <col min="9726" max="9726" width="14.42578125" bestFit="1" customWidth="1"/>
    <col min="9727" max="9727" width="11" bestFit="1" customWidth="1"/>
    <col min="9728" max="9728" width="7.85546875" bestFit="1" customWidth="1"/>
    <col min="9729" max="9729" width="10" bestFit="1" customWidth="1"/>
    <col min="9730" max="9730" width="6.85546875" bestFit="1" customWidth="1"/>
    <col min="9731" max="9731" width="9.85546875" bestFit="1" customWidth="1"/>
    <col min="9732" max="9732" width="14.140625" bestFit="1" customWidth="1"/>
    <col min="9733" max="9733" width="11.28515625" bestFit="1" customWidth="1"/>
    <col min="9734" max="9734" width="7.85546875" bestFit="1" customWidth="1"/>
    <col min="9735" max="9735" width="10" bestFit="1" customWidth="1"/>
    <col min="9736" max="9736" width="6.85546875" bestFit="1" customWidth="1"/>
    <col min="9737" max="9737" width="9.85546875" bestFit="1" customWidth="1"/>
    <col min="9738" max="9738" width="14.42578125" bestFit="1" customWidth="1"/>
    <col min="9739" max="9739" width="11.28515625" bestFit="1" customWidth="1"/>
    <col min="9740" max="9740" width="7.85546875" bestFit="1" customWidth="1"/>
    <col min="9741" max="9741" width="10" bestFit="1" customWidth="1"/>
    <col min="9742" max="9742" width="6.85546875" bestFit="1" customWidth="1"/>
    <col min="9743" max="9743" width="9.85546875" bestFit="1" customWidth="1"/>
    <col min="9744" max="9744" width="14.42578125" bestFit="1" customWidth="1"/>
    <col min="9745" max="9745" width="11" bestFit="1" customWidth="1"/>
    <col min="9746" max="9746" width="7.85546875" bestFit="1" customWidth="1"/>
    <col min="9747" max="9747" width="10" bestFit="1" customWidth="1"/>
    <col min="9748" max="9748" width="6.85546875" bestFit="1" customWidth="1"/>
    <col min="9749" max="9749" width="9.85546875" bestFit="1" customWidth="1"/>
    <col min="9750" max="9750" width="14.140625" bestFit="1" customWidth="1"/>
    <col min="9751" max="9751" width="11.28515625" bestFit="1" customWidth="1"/>
    <col min="9752" max="9752" width="7.85546875" bestFit="1" customWidth="1"/>
    <col min="9753" max="9753" width="10" bestFit="1" customWidth="1"/>
    <col min="9754" max="9754" width="6.85546875" bestFit="1" customWidth="1"/>
    <col min="9755" max="9755" width="9.85546875" bestFit="1" customWidth="1"/>
    <col min="9756" max="9756" width="14.42578125" bestFit="1" customWidth="1"/>
    <col min="9757" max="9757" width="11.28515625" bestFit="1" customWidth="1"/>
    <col min="9758" max="9758" width="7.85546875" bestFit="1" customWidth="1"/>
    <col min="9759" max="9759" width="10" bestFit="1" customWidth="1"/>
    <col min="9760" max="9760" width="6.85546875" bestFit="1" customWidth="1"/>
    <col min="9761" max="9761" width="9.85546875" bestFit="1" customWidth="1"/>
    <col min="9762" max="9762" width="14.42578125" bestFit="1" customWidth="1"/>
    <col min="9763" max="9763" width="11" bestFit="1" customWidth="1"/>
    <col min="9764" max="9764" width="7.85546875" bestFit="1" customWidth="1"/>
    <col min="9765" max="9765" width="10" bestFit="1" customWidth="1"/>
    <col min="9766" max="9766" width="6.85546875" bestFit="1" customWidth="1"/>
    <col min="9767" max="9767" width="9.85546875" bestFit="1" customWidth="1"/>
    <col min="9768" max="9768" width="14.140625" bestFit="1" customWidth="1"/>
    <col min="9769" max="9769" width="11.28515625" bestFit="1" customWidth="1"/>
    <col min="9770" max="9770" width="7.85546875" bestFit="1" customWidth="1"/>
    <col min="9771" max="9771" width="10" bestFit="1" customWidth="1"/>
    <col min="9772" max="9772" width="6.85546875" bestFit="1" customWidth="1"/>
    <col min="9773" max="9773" width="9.85546875" bestFit="1" customWidth="1"/>
    <col min="9774" max="9774" width="14.42578125" bestFit="1" customWidth="1"/>
    <col min="9775" max="9775" width="11.28515625" bestFit="1" customWidth="1"/>
    <col min="9776" max="9776" width="7.85546875" bestFit="1" customWidth="1"/>
    <col min="9777" max="9777" width="10" bestFit="1" customWidth="1"/>
    <col min="9778" max="9778" width="6.85546875" bestFit="1" customWidth="1"/>
    <col min="9779" max="9779" width="9.85546875" bestFit="1" customWidth="1"/>
    <col min="9780" max="9780" width="14.42578125" bestFit="1" customWidth="1"/>
    <col min="9781" max="9781" width="11" bestFit="1" customWidth="1"/>
    <col min="9782" max="9782" width="7.85546875" bestFit="1" customWidth="1"/>
    <col min="9783" max="9783" width="10" bestFit="1" customWidth="1"/>
    <col min="9784" max="9784" width="6.85546875" bestFit="1" customWidth="1"/>
    <col min="9785" max="9785" width="9.85546875" bestFit="1" customWidth="1"/>
    <col min="9786" max="9786" width="14.140625" bestFit="1" customWidth="1"/>
    <col min="9787" max="9787" width="11.28515625" bestFit="1" customWidth="1"/>
    <col min="9788" max="9788" width="7.85546875" bestFit="1" customWidth="1"/>
    <col min="9789" max="9789" width="10" bestFit="1" customWidth="1"/>
    <col min="9790" max="9790" width="6.85546875" bestFit="1" customWidth="1"/>
    <col min="9791" max="9791" width="9.85546875" bestFit="1" customWidth="1"/>
    <col min="9792" max="9792" width="14.42578125" bestFit="1" customWidth="1"/>
    <col min="9793" max="9793" width="11.28515625" bestFit="1" customWidth="1"/>
    <col min="9794" max="9794" width="7.85546875" bestFit="1" customWidth="1"/>
    <col min="9795" max="9795" width="10" bestFit="1" customWidth="1"/>
    <col min="9796" max="9796" width="6.85546875" bestFit="1" customWidth="1"/>
    <col min="9797" max="9797" width="9.85546875" bestFit="1" customWidth="1"/>
    <col min="9798" max="9798" width="14.42578125" bestFit="1" customWidth="1"/>
    <col min="9799" max="9799" width="11" bestFit="1" customWidth="1"/>
    <col min="9800" max="9800" width="7.85546875" bestFit="1" customWidth="1"/>
    <col min="9801" max="9801" width="10" bestFit="1" customWidth="1"/>
    <col min="9802" max="9802" width="6.85546875" bestFit="1" customWidth="1"/>
    <col min="9803" max="9803" width="9.85546875" bestFit="1" customWidth="1"/>
    <col min="9804" max="9804" width="14.140625" bestFit="1" customWidth="1"/>
    <col min="9805" max="9805" width="11.28515625" bestFit="1" customWidth="1"/>
    <col min="9806" max="9806" width="7.85546875" bestFit="1" customWidth="1"/>
    <col min="9807" max="9807" width="10" bestFit="1" customWidth="1"/>
    <col min="9808" max="9808" width="6.85546875" bestFit="1" customWidth="1"/>
    <col min="9809" max="9809" width="9.85546875" bestFit="1" customWidth="1"/>
    <col min="9810" max="9810" width="14.42578125" bestFit="1" customWidth="1"/>
    <col min="9811" max="9811" width="11.28515625" bestFit="1" customWidth="1"/>
    <col min="9812" max="9812" width="7.85546875" bestFit="1" customWidth="1"/>
    <col min="9813" max="9813" width="10" bestFit="1" customWidth="1"/>
    <col min="9814" max="9814" width="6.85546875" bestFit="1" customWidth="1"/>
    <col min="9815" max="9815" width="9.85546875" bestFit="1" customWidth="1"/>
    <col min="9816" max="9816" width="14.42578125" bestFit="1" customWidth="1"/>
    <col min="9817" max="9817" width="11" bestFit="1" customWidth="1"/>
    <col min="9818" max="9818" width="7.85546875" bestFit="1" customWidth="1"/>
    <col min="9819" max="9819" width="10" bestFit="1" customWidth="1"/>
    <col min="9820" max="9820" width="6.85546875" bestFit="1" customWidth="1"/>
    <col min="9821" max="9821" width="9.85546875" bestFit="1" customWidth="1"/>
    <col min="9822" max="9822" width="14.140625" bestFit="1" customWidth="1"/>
    <col min="9823" max="9823" width="11.28515625" bestFit="1" customWidth="1"/>
    <col min="9824" max="9824" width="7.85546875" bestFit="1" customWidth="1"/>
    <col min="9825" max="9825" width="10" bestFit="1" customWidth="1"/>
    <col min="9826" max="9826" width="6.85546875" bestFit="1" customWidth="1"/>
    <col min="9827" max="9827" width="9.85546875" bestFit="1" customWidth="1"/>
    <col min="9828" max="9828" width="14.42578125" bestFit="1" customWidth="1"/>
    <col min="9829" max="9829" width="11.28515625" bestFit="1" customWidth="1"/>
    <col min="9830" max="9830" width="7.85546875" bestFit="1" customWidth="1"/>
    <col min="9831" max="9831" width="10" bestFit="1" customWidth="1"/>
    <col min="9832" max="9832" width="6.85546875" bestFit="1" customWidth="1"/>
    <col min="9833" max="9833" width="9.85546875" bestFit="1" customWidth="1"/>
    <col min="9834" max="9834" width="14.42578125" bestFit="1" customWidth="1"/>
    <col min="9835" max="9835" width="11" bestFit="1" customWidth="1"/>
    <col min="9836" max="9836" width="7.85546875" bestFit="1" customWidth="1"/>
    <col min="9837" max="9837" width="10" bestFit="1" customWidth="1"/>
    <col min="9838" max="9838" width="6.85546875" bestFit="1" customWidth="1"/>
    <col min="9839" max="9839" width="9.85546875" bestFit="1" customWidth="1"/>
    <col min="9840" max="9840" width="14.140625" bestFit="1" customWidth="1"/>
    <col min="9841" max="9841" width="11.28515625" bestFit="1" customWidth="1"/>
    <col min="9842" max="9842" width="7.85546875" bestFit="1" customWidth="1"/>
    <col min="9843" max="9843" width="10" bestFit="1" customWidth="1"/>
    <col min="9844" max="9844" width="6.85546875" bestFit="1" customWidth="1"/>
    <col min="9845" max="9845" width="9.85546875" bestFit="1" customWidth="1"/>
    <col min="9846" max="9846" width="14.42578125" bestFit="1" customWidth="1"/>
    <col min="9847" max="9847" width="11.28515625" bestFit="1" customWidth="1"/>
    <col min="9848" max="9848" width="7.85546875" bestFit="1" customWidth="1"/>
    <col min="9849" max="9849" width="10" bestFit="1" customWidth="1"/>
    <col min="9850" max="9850" width="6.85546875" bestFit="1" customWidth="1"/>
    <col min="9851" max="9851" width="9.85546875" bestFit="1" customWidth="1"/>
    <col min="9852" max="9852" width="14.42578125" bestFit="1" customWidth="1"/>
    <col min="9853" max="9853" width="11" bestFit="1" customWidth="1"/>
    <col min="9854" max="9854" width="7.85546875" bestFit="1" customWidth="1"/>
    <col min="9855" max="9855" width="10" bestFit="1" customWidth="1"/>
    <col min="9856" max="9856" width="6.85546875" bestFit="1" customWidth="1"/>
    <col min="9857" max="9857" width="9.85546875" bestFit="1" customWidth="1"/>
    <col min="9858" max="9858" width="14.140625" bestFit="1" customWidth="1"/>
    <col min="9859" max="9859" width="11.28515625" bestFit="1" customWidth="1"/>
    <col min="9860" max="9860" width="7.85546875" bestFit="1" customWidth="1"/>
    <col min="9861" max="9861" width="10" bestFit="1" customWidth="1"/>
    <col min="9862" max="9862" width="6.85546875" bestFit="1" customWidth="1"/>
    <col min="9863" max="9863" width="9.85546875" bestFit="1" customWidth="1"/>
    <col min="9864" max="9864" width="14.42578125" bestFit="1" customWidth="1"/>
    <col min="9865" max="9865" width="11.28515625" bestFit="1" customWidth="1"/>
    <col min="9866" max="9866" width="7.85546875" bestFit="1" customWidth="1"/>
    <col min="9867" max="9867" width="10" bestFit="1" customWidth="1"/>
    <col min="9868" max="9868" width="6.85546875" bestFit="1" customWidth="1"/>
    <col min="9869" max="9869" width="9.85546875" bestFit="1" customWidth="1"/>
    <col min="9870" max="9870" width="14.42578125" bestFit="1" customWidth="1"/>
    <col min="9871" max="9871" width="11" bestFit="1" customWidth="1"/>
    <col min="9872" max="9872" width="7.85546875" bestFit="1" customWidth="1"/>
    <col min="9873" max="9873" width="10" bestFit="1" customWidth="1"/>
    <col min="9874" max="9874" width="6.85546875" bestFit="1" customWidth="1"/>
    <col min="9875" max="9875" width="9.85546875" bestFit="1" customWidth="1"/>
    <col min="9876" max="9876" width="14.140625" bestFit="1" customWidth="1"/>
    <col min="9877" max="9877" width="11.28515625" bestFit="1" customWidth="1"/>
    <col min="9878" max="9878" width="7.85546875" bestFit="1" customWidth="1"/>
    <col min="9879" max="9879" width="10" bestFit="1" customWidth="1"/>
    <col min="9880" max="9880" width="6.85546875" bestFit="1" customWidth="1"/>
    <col min="9881" max="9881" width="9.85546875" bestFit="1" customWidth="1"/>
    <col min="9882" max="9882" width="14.42578125" bestFit="1" customWidth="1"/>
    <col min="9883" max="9883" width="11.28515625" bestFit="1" customWidth="1"/>
    <col min="9884" max="9884" width="7.85546875" bestFit="1" customWidth="1"/>
    <col min="9885" max="9885" width="10" bestFit="1" customWidth="1"/>
    <col min="9886" max="9886" width="6.85546875" bestFit="1" customWidth="1"/>
    <col min="9887" max="9887" width="9.85546875" bestFit="1" customWidth="1"/>
    <col min="9888" max="9888" width="14.42578125" bestFit="1" customWidth="1"/>
    <col min="9889" max="9889" width="11" bestFit="1" customWidth="1"/>
    <col min="9890" max="9890" width="7.85546875" bestFit="1" customWidth="1"/>
    <col min="9891" max="9891" width="10" bestFit="1" customWidth="1"/>
    <col min="9892" max="9892" width="6.85546875" bestFit="1" customWidth="1"/>
    <col min="9893" max="9893" width="9.85546875" bestFit="1" customWidth="1"/>
    <col min="9894" max="9894" width="14.140625" bestFit="1" customWidth="1"/>
    <col min="9895" max="9895" width="11.28515625" bestFit="1" customWidth="1"/>
    <col min="9896" max="9896" width="7.85546875" bestFit="1" customWidth="1"/>
    <col min="9897" max="9897" width="10" bestFit="1" customWidth="1"/>
    <col min="9898" max="9898" width="6.85546875" bestFit="1" customWidth="1"/>
    <col min="9899" max="9899" width="9.85546875" bestFit="1" customWidth="1"/>
    <col min="9900" max="9900" width="14.42578125" bestFit="1" customWidth="1"/>
    <col min="9901" max="9901" width="11.28515625" bestFit="1" customWidth="1"/>
    <col min="9902" max="9902" width="7.85546875" bestFit="1" customWidth="1"/>
    <col min="9903" max="9903" width="10" bestFit="1" customWidth="1"/>
    <col min="9904" max="9904" width="6.85546875" bestFit="1" customWidth="1"/>
    <col min="9905" max="9905" width="9.85546875" bestFit="1" customWidth="1"/>
    <col min="9906" max="9906" width="14.42578125" bestFit="1" customWidth="1"/>
    <col min="9907" max="9907" width="11" bestFit="1" customWidth="1"/>
    <col min="9908" max="9908" width="7.85546875" bestFit="1" customWidth="1"/>
    <col min="9909" max="9909" width="10" bestFit="1" customWidth="1"/>
    <col min="9910" max="9910" width="6.85546875" bestFit="1" customWidth="1"/>
    <col min="9911" max="9911" width="9.85546875" bestFit="1" customWidth="1"/>
    <col min="9912" max="9912" width="14.140625" bestFit="1" customWidth="1"/>
    <col min="9913" max="9913" width="11.28515625" bestFit="1" customWidth="1"/>
    <col min="9914" max="9914" width="7.85546875" bestFit="1" customWidth="1"/>
    <col min="9915" max="9915" width="10" bestFit="1" customWidth="1"/>
    <col min="9916" max="9916" width="6.85546875" bestFit="1" customWidth="1"/>
    <col min="9917" max="9917" width="9.85546875" bestFit="1" customWidth="1"/>
    <col min="9918" max="9918" width="14.42578125" bestFit="1" customWidth="1"/>
    <col min="9919" max="9919" width="11.28515625" bestFit="1" customWidth="1"/>
    <col min="9920" max="9920" width="7.85546875" bestFit="1" customWidth="1"/>
    <col min="9921" max="9921" width="10" bestFit="1" customWidth="1"/>
    <col min="9922" max="9922" width="6.85546875" bestFit="1" customWidth="1"/>
    <col min="9923" max="9923" width="9.85546875" bestFit="1" customWidth="1"/>
    <col min="9924" max="9924" width="14.42578125" bestFit="1" customWidth="1"/>
    <col min="9925" max="9925" width="11" bestFit="1" customWidth="1"/>
    <col min="9926" max="9926" width="7.85546875" bestFit="1" customWidth="1"/>
    <col min="9927" max="9927" width="10" bestFit="1" customWidth="1"/>
    <col min="9928" max="9928" width="6.85546875" bestFit="1" customWidth="1"/>
    <col min="9929" max="9929" width="9.85546875" bestFit="1" customWidth="1"/>
    <col min="9930" max="9930" width="14.140625" bestFit="1" customWidth="1"/>
    <col min="9931" max="9931" width="11.28515625" bestFit="1" customWidth="1"/>
    <col min="9932" max="9932" width="7.85546875" bestFit="1" customWidth="1"/>
    <col min="9933" max="9933" width="10" bestFit="1" customWidth="1"/>
    <col min="9934" max="9934" width="6.85546875" bestFit="1" customWidth="1"/>
    <col min="9935" max="9935" width="9.85546875" bestFit="1" customWidth="1"/>
    <col min="9936" max="9936" width="14.42578125" bestFit="1" customWidth="1"/>
    <col min="9937" max="9937" width="11.28515625" bestFit="1" customWidth="1"/>
    <col min="9938" max="9938" width="7.85546875" bestFit="1" customWidth="1"/>
    <col min="9939" max="9939" width="10" bestFit="1" customWidth="1"/>
    <col min="9940" max="9940" width="6.85546875" bestFit="1" customWidth="1"/>
    <col min="9941" max="9941" width="9.85546875" bestFit="1" customWidth="1"/>
    <col min="9942" max="9942" width="14.42578125" bestFit="1" customWidth="1"/>
    <col min="9943" max="9943" width="11" bestFit="1" customWidth="1"/>
    <col min="9944" max="9944" width="7.85546875" bestFit="1" customWidth="1"/>
    <col min="9945" max="9945" width="10" bestFit="1" customWidth="1"/>
    <col min="9946" max="9946" width="6.85546875" bestFit="1" customWidth="1"/>
    <col min="9947" max="9947" width="9.85546875" bestFit="1" customWidth="1"/>
    <col min="9948" max="9948" width="14.140625" bestFit="1" customWidth="1"/>
    <col min="9949" max="9949" width="11.28515625" bestFit="1" customWidth="1"/>
    <col min="9950" max="9950" width="7.85546875" bestFit="1" customWidth="1"/>
    <col min="9951" max="9951" width="10" bestFit="1" customWidth="1"/>
    <col min="9952" max="9952" width="6.85546875" bestFit="1" customWidth="1"/>
    <col min="9953" max="9953" width="9.85546875" bestFit="1" customWidth="1"/>
    <col min="9954" max="9954" width="14.42578125" bestFit="1" customWidth="1"/>
    <col min="9955" max="9955" width="11.28515625" bestFit="1" customWidth="1"/>
    <col min="9956" max="9956" width="7.85546875" bestFit="1" customWidth="1"/>
    <col min="9957" max="9957" width="10" bestFit="1" customWidth="1"/>
    <col min="9958" max="9958" width="6.85546875" bestFit="1" customWidth="1"/>
    <col min="9959" max="9959" width="9.85546875" bestFit="1" customWidth="1"/>
    <col min="9960" max="9960" width="14.42578125" bestFit="1" customWidth="1"/>
    <col min="9961" max="9961" width="11" bestFit="1" customWidth="1"/>
    <col min="9962" max="9962" width="7.85546875" bestFit="1" customWidth="1"/>
    <col min="9963" max="9963" width="10" bestFit="1" customWidth="1"/>
    <col min="9964" max="9964" width="6.85546875" bestFit="1" customWidth="1"/>
    <col min="9965" max="9965" width="9.85546875" bestFit="1" customWidth="1"/>
    <col min="9966" max="9966" width="14.140625" bestFit="1" customWidth="1"/>
    <col min="9967" max="9967" width="11.28515625" bestFit="1" customWidth="1"/>
    <col min="9968" max="9968" width="7.85546875" bestFit="1" customWidth="1"/>
    <col min="9969" max="9969" width="10" bestFit="1" customWidth="1"/>
    <col min="9970" max="9970" width="6.85546875" bestFit="1" customWidth="1"/>
    <col min="9971" max="9971" width="9.85546875" bestFit="1" customWidth="1"/>
    <col min="9972" max="9972" width="14.42578125" bestFit="1" customWidth="1"/>
    <col min="9973" max="9973" width="11.28515625" bestFit="1" customWidth="1"/>
    <col min="9974" max="9974" width="7.85546875" bestFit="1" customWidth="1"/>
    <col min="9975" max="9975" width="10" bestFit="1" customWidth="1"/>
    <col min="9976" max="9976" width="6.85546875" bestFit="1" customWidth="1"/>
    <col min="9977" max="9977" width="9.85546875" bestFit="1" customWidth="1"/>
    <col min="9978" max="9978" width="14.42578125" bestFit="1" customWidth="1"/>
    <col min="9979" max="9979" width="11" bestFit="1" customWidth="1"/>
    <col min="9980" max="9980" width="7.85546875" bestFit="1" customWidth="1"/>
    <col min="9981" max="9981" width="10" bestFit="1" customWidth="1"/>
    <col min="9982" max="9982" width="6.85546875" bestFit="1" customWidth="1"/>
    <col min="9983" max="9983" width="9.85546875" bestFit="1" customWidth="1"/>
    <col min="9984" max="9984" width="14.140625" bestFit="1" customWidth="1"/>
    <col min="9985" max="9985" width="11.28515625" bestFit="1" customWidth="1"/>
    <col min="9986" max="9986" width="7.85546875" bestFit="1" customWidth="1"/>
    <col min="9987" max="9987" width="10" bestFit="1" customWidth="1"/>
    <col min="9988" max="9988" width="6.85546875" bestFit="1" customWidth="1"/>
    <col min="9989" max="9989" width="9.85546875" bestFit="1" customWidth="1"/>
    <col min="9990" max="9990" width="14.42578125" bestFit="1" customWidth="1"/>
    <col min="9991" max="9991" width="11.28515625" bestFit="1" customWidth="1"/>
    <col min="9992" max="9992" width="7.85546875" bestFit="1" customWidth="1"/>
    <col min="9993" max="9993" width="10" bestFit="1" customWidth="1"/>
    <col min="9994" max="9994" width="6.85546875" bestFit="1" customWidth="1"/>
    <col min="9995" max="9995" width="9.85546875" bestFit="1" customWidth="1"/>
    <col min="9996" max="9996" width="14.42578125" bestFit="1" customWidth="1"/>
    <col min="9997" max="9997" width="11" bestFit="1" customWidth="1"/>
    <col min="9998" max="9998" width="7.85546875" bestFit="1" customWidth="1"/>
    <col min="9999" max="9999" width="10" bestFit="1" customWidth="1"/>
    <col min="10000" max="10000" width="6.85546875" bestFit="1" customWidth="1"/>
    <col min="10001" max="10001" width="9.85546875" bestFit="1" customWidth="1"/>
    <col min="10002" max="10002" width="14.140625" bestFit="1" customWidth="1"/>
    <col min="10003" max="10003" width="11.28515625" bestFit="1" customWidth="1"/>
    <col min="10004" max="10004" width="7.85546875" bestFit="1" customWidth="1"/>
    <col min="10005" max="10005" width="10" bestFit="1" customWidth="1"/>
    <col min="10006" max="10006" width="6.85546875" bestFit="1" customWidth="1"/>
    <col min="10007" max="10007" width="9.85546875" bestFit="1" customWidth="1"/>
    <col min="10008" max="10008" width="14.42578125" bestFit="1" customWidth="1"/>
    <col min="10009" max="10009" width="11.28515625" bestFit="1" customWidth="1"/>
    <col min="10010" max="10010" width="7.85546875" bestFit="1" customWidth="1"/>
    <col min="10011" max="10011" width="10" bestFit="1" customWidth="1"/>
    <col min="10012" max="10012" width="6.85546875" bestFit="1" customWidth="1"/>
    <col min="10013" max="10013" width="9.85546875" bestFit="1" customWidth="1"/>
    <col min="10014" max="10014" width="14.42578125" bestFit="1" customWidth="1"/>
    <col min="10015" max="10015" width="11" bestFit="1" customWidth="1"/>
    <col min="10016" max="10016" width="7.85546875" bestFit="1" customWidth="1"/>
    <col min="10017" max="10017" width="10" bestFit="1" customWidth="1"/>
    <col min="10018" max="10018" width="6.85546875" bestFit="1" customWidth="1"/>
    <col min="10019" max="10019" width="9.85546875" bestFit="1" customWidth="1"/>
    <col min="10020" max="10020" width="14.140625" bestFit="1" customWidth="1"/>
    <col min="10021" max="10021" width="11.28515625" bestFit="1" customWidth="1"/>
    <col min="10022" max="10022" width="7.85546875" bestFit="1" customWidth="1"/>
    <col min="10023" max="10023" width="10" bestFit="1" customWidth="1"/>
    <col min="10024" max="10024" width="6.85546875" bestFit="1" customWidth="1"/>
    <col min="10025" max="10025" width="9.85546875" bestFit="1" customWidth="1"/>
    <col min="10026" max="10026" width="14.42578125" bestFit="1" customWidth="1"/>
    <col min="10027" max="10027" width="11.28515625" bestFit="1" customWidth="1"/>
    <col min="10028" max="10028" width="7.85546875" bestFit="1" customWidth="1"/>
    <col min="10029" max="10029" width="10" bestFit="1" customWidth="1"/>
    <col min="10030" max="10030" width="6.85546875" bestFit="1" customWidth="1"/>
    <col min="10031" max="10031" width="9.85546875" bestFit="1" customWidth="1"/>
    <col min="10032" max="10032" width="14.42578125" bestFit="1" customWidth="1"/>
    <col min="10033" max="10033" width="11" bestFit="1" customWidth="1"/>
    <col min="10034" max="10034" width="7.85546875" bestFit="1" customWidth="1"/>
    <col min="10035" max="10035" width="10" bestFit="1" customWidth="1"/>
    <col min="10036" max="10036" width="6.85546875" bestFit="1" customWidth="1"/>
    <col min="10037" max="10037" width="9.85546875" bestFit="1" customWidth="1"/>
    <col min="10038" max="10038" width="14.140625" bestFit="1" customWidth="1"/>
    <col min="10039" max="10039" width="11.28515625" bestFit="1" customWidth="1"/>
    <col min="10040" max="10040" width="7.85546875" bestFit="1" customWidth="1"/>
    <col min="10041" max="10041" width="10" bestFit="1" customWidth="1"/>
    <col min="10042" max="10042" width="6.85546875" bestFit="1" customWidth="1"/>
    <col min="10043" max="10043" width="9.85546875" bestFit="1" customWidth="1"/>
    <col min="10044" max="10044" width="14.42578125" bestFit="1" customWidth="1"/>
    <col min="10045" max="10045" width="11.28515625" bestFit="1" customWidth="1"/>
    <col min="10046" max="10046" width="7.85546875" bestFit="1" customWidth="1"/>
    <col min="10047" max="10047" width="10" bestFit="1" customWidth="1"/>
    <col min="10048" max="10048" width="6.85546875" bestFit="1" customWidth="1"/>
    <col min="10049" max="10049" width="9.85546875" bestFit="1" customWidth="1"/>
    <col min="10050" max="10050" width="14.42578125" bestFit="1" customWidth="1"/>
    <col min="10051" max="10051" width="11" bestFit="1" customWidth="1"/>
    <col min="10052" max="10052" width="7.85546875" bestFit="1" customWidth="1"/>
    <col min="10053" max="10053" width="10" bestFit="1" customWidth="1"/>
    <col min="10054" max="10054" width="6.85546875" bestFit="1" customWidth="1"/>
    <col min="10055" max="10055" width="9.85546875" bestFit="1" customWidth="1"/>
    <col min="10056" max="10056" width="14.140625" bestFit="1" customWidth="1"/>
    <col min="10057" max="10057" width="11.28515625" bestFit="1" customWidth="1"/>
    <col min="10058" max="10058" width="7.85546875" bestFit="1" customWidth="1"/>
    <col min="10059" max="10059" width="10" bestFit="1" customWidth="1"/>
    <col min="10060" max="10060" width="6.85546875" bestFit="1" customWidth="1"/>
    <col min="10061" max="10061" width="9.85546875" bestFit="1" customWidth="1"/>
    <col min="10062" max="10062" width="14.42578125" bestFit="1" customWidth="1"/>
    <col min="10063" max="10063" width="11.28515625" bestFit="1" customWidth="1"/>
    <col min="10064" max="10064" width="7.85546875" bestFit="1" customWidth="1"/>
    <col min="10065" max="10065" width="10" bestFit="1" customWidth="1"/>
    <col min="10066" max="10066" width="6.85546875" bestFit="1" customWidth="1"/>
    <col min="10067" max="10067" width="9.85546875" bestFit="1" customWidth="1"/>
    <col min="10068" max="10068" width="14.42578125" bestFit="1" customWidth="1"/>
    <col min="10069" max="10069" width="11" bestFit="1" customWidth="1"/>
    <col min="10070" max="10070" width="7.85546875" bestFit="1" customWidth="1"/>
    <col min="10071" max="10071" width="10" bestFit="1" customWidth="1"/>
    <col min="10072" max="10072" width="6.85546875" bestFit="1" customWidth="1"/>
    <col min="10073" max="10073" width="9.85546875" bestFit="1" customWidth="1"/>
    <col min="10074" max="10074" width="14.140625" bestFit="1" customWidth="1"/>
    <col min="10075" max="10075" width="11.28515625" bestFit="1" customWidth="1"/>
    <col min="10076" max="10076" width="7.85546875" bestFit="1" customWidth="1"/>
    <col min="10077" max="10077" width="10" bestFit="1" customWidth="1"/>
    <col min="10078" max="10078" width="6.85546875" bestFit="1" customWidth="1"/>
    <col min="10079" max="10079" width="9.85546875" bestFit="1" customWidth="1"/>
    <col min="10080" max="10080" width="14.42578125" bestFit="1" customWidth="1"/>
    <col min="10081" max="10081" width="11.28515625" bestFit="1" customWidth="1"/>
    <col min="10082" max="10082" width="7.85546875" bestFit="1" customWidth="1"/>
    <col min="10083" max="10083" width="10" bestFit="1" customWidth="1"/>
    <col min="10084" max="10084" width="6.85546875" bestFit="1" customWidth="1"/>
    <col min="10085" max="10085" width="9.85546875" bestFit="1" customWidth="1"/>
    <col min="10086" max="10086" width="14.42578125" bestFit="1" customWidth="1"/>
    <col min="10087" max="10087" width="11" bestFit="1" customWidth="1"/>
    <col min="10088" max="10088" width="7.85546875" bestFit="1" customWidth="1"/>
    <col min="10089" max="10089" width="10" bestFit="1" customWidth="1"/>
    <col min="10090" max="10090" width="6.85546875" bestFit="1" customWidth="1"/>
    <col min="10091" max="10091" width="9.85546875" bestFit="1" customWidth="1"/>
    <col min="10092" max="10092" width="14.140625" bestFit="1" customWidth="1"/>
    <col min="10093" max="10093" width="11.28515625" bestFit="1" customWidth="1"/>
    <col min="10094" max="10094" width="7.85546875" bestFit="1" customWidth="1"/>
    <col min="10095" max="10095" width="10" bestFit="1" customWidth="1"/>
    <col min="10096" max="10096" width="6.85546875" bestFit="1" customWidth="1"/>
    <col min="10097" max="10097" width="9.85546875" bestFit="1" customWidth="1"/>
    <col min="10098" max="10098" width="14.42578125" bestFit="1" customWidth="1"/>
    <col min="10099" max="10099" width="11.28515625" bestFit="1" customWidth="1"/>
    <col min="10100" max="10100" width="7.85546875" bestFit="1" customWidth="1"/>
    <col min="10101" max="10101" width="10" bestFit="1" customWidth="1"/>
    <col min="10102" max="10102" width="6.85546875" bestFit="1" customWidth="1"/>
    <col min="10103" max="10103" width="9.85546875" bestFit="1" customWidth="1"/>
    <col min="10104" max="10104" width="14.42578125" bestFit="1" customWidth="1"/>
    <col min="10105" max="10105" width="11" bestFit="1" customWidth="1"/>
    <col min="10106" max="10106" width="7.85546875" bestFit="1" customWidth="1"/>
    <col min="10107" max="10107" width="10" bestFit="1" customWidth="1"/>
    <col min="10108" max="10108" width="6.85546875" bestFit="1" customWidth="1"/>
    <col min="10109" max="10109" width="9.85546875" bestFit="1" customWidth="1"/>
    <col min="10110" max="10110" width="14.140625" bestFit="1" customWidth="1"/>
    <col min="10111" max="10111" width="11.28515625" bestFit="1" customWidth="1"/>
    <col min="10112" max="10112" width="7.85546875" bestFit="1" customWidth="1"/>
    <col min="10113" max="10113" width="10" bestFit="1" customWidth="1"/>
    <col min="10114" max="10114" width="6.85546875" bestFit="1" customWidth="1"/>
    <col min="10115" max="10115" width="9.85546875" bestFit="1" customWidth="1"/>
    <col min="10116" max="10116" width="14.42578125" bestFit="1" customWidth="1"/>
    <col min="10117" max="10117" width="11.28515625" bestFit="1" customWidth="1"/>
    <col min="10118" max="10118" width="7.85546875" bestFit="1" customWidth="1"/>
    <col min="10119" max="10119" width="10" bestFit="1" customWidth="1"/>
    <col min="10120" max="10120" width="6.85546875" bestFit="1" customWidth="1"/>
    <col min="10121" max="10121" width="9.85546875" bestFit="1" customWidth="1"/>
    <col min="10122" max="10122" width="14.42578125" bestFit="1" customWidth="1"/>
    <col min="10123" max="10123" width="11" bestFit="1" customWidth="1"/>
    <col min="10124" max="10124" width="7.85546875" bestFit="1" customWidth="1"/>
    <col min="10125" max="10125" width="10" bestFit="1" customWidth="1"/>
    <col min="10126" max="10126" width="6.85546875" bestFit="1" customWidth="1"/>
    <col min="10127" max="10127" width="9.85546875" bestFit="1" customWidth="1"/>
    <col min="10128" max="10128" width="14.140625" bestFit="1" customWidth="1"/>
    <col min="10129" max="10129" width="11.28515625" bestFit="1" customWidth="1"/>
    <col min="10130" max="10130" width="7.85546875" bestFit="1" customWidth="1"/>
    <col min="10131" max="10131" width="10" bestFit="1" customWidth="1"/>
    <col min="10132" max="10132" width="6.85546875" bestFit="1" customWidth="1"/>
    <col min="10133" max="10133" width="9.85546875" bestFit="1" customWidth="1"/>
    <col min="10134" max="10134" width="14.42578125" bestFit="1" customWidth="1"/>
    <col min="10135" max="10135" width="11.28515625" bestFit="1" customWidth="1"/>
    <col min="10136" max="10136" width="7.85546875" bestFit="1" customWidth="1"/>
    <col min="10137" max="10137" width="10" bestFit="1" customWidth="1"/>
    <col min="10138" max="10138" width="6.85546875" bestFit="1" customWidth="1"/>
    <col min="10139" max="10139" width="9.85546875" bestFit="1" customWidth="1"/>
    <col min="10140" max="10140" width="14.42578125" bestFit="1" customWidth="1"/>
    <col min="10141" max="10141" width="11" bestFit="1" customWidth="1"/>
    <col min="10142" max="10142" width="7.85546875" bestFit="1" customWidth="1"/>
    <col min="10143" max="10143" width="10" bestFit="1" customWidth="1"/>
    <col min="10144" max="10144" width="6.85546875" bestFit="1" customWidth="1"/>
    <col min="10145" max="10145" width="9.85546875" bestFit="1" customWidth="1"/>
    <col min="10146" max="10146" width="14.140625" bestFit="1" customWidth="1"/>
    <col min="10147" max="10147" width="11.28515625" bestFit="1" customWidth="1"/>
    <col min="10148" max="10148" width="7.85546875" bestFit="1" customWidth="1"/>
    <col min="10149" max="10149" width="10" bestFit="1" customWidth="1"/>
    <col min="10150" max="10150" width="6.85546875" bestFit="1" customWidth="1"/>
    <col min="10151" max="10151" width="9.85546875" bestFit="1" customWidth="1"/>
    <col min="10152" max="10152" width="14.42578125" bestFit="1" customWidth="1"/>
    <col min="10153" max="10153" width="11.28515625" bestFit="1" customWidth="1"/>
    <col min="10154" max="10154" width="7.85546875" bestFit="1" customWidth="1"/>
    <col min="10155" max="10155" width="10" bestFit="1" customWidth="1"/>
    <col min="10156" max="10156" width="6.85546875" bestFit="1" customWidth="1"/>
    <col min="10157" max="10157" width="9.85546875" bestFit="1" customWidth="1"/>
    <col min="10158" max="10158" width="14.42578125" bestFit="1" customWidth="1"/>
    <col min="10159" max="10159" width="11" bestFit="1" customWidth="1"/>
    <col min="10160" max="10160" width="7.85546875" bestFit="1" customWidth="1"/>
    <col min="10161" max="10161" width="10" bestFit="1" customWidth="1"/>
    <col min="10162" max="10162" width="6.85546875" bestFit="1" customWidth="1"/>
    <col min="10163" max="10163" width="9.85546875" bestFit="1" customWidth="1"/>
    <col min="10164" max="10164" width="14.140625" bestFit="1" customWidth="1"/>
    <col min="10165" max="10165" width="11.28515625" bestFit="1" customWidth="1"/>
    <col min="10166" max="10166" width="7.85546875" bestFit="1" customWidth="1"/>
    <col min="10167" max="10167" width="10" bestFit="1" customWidth="1"/>
    <col min="10168" max="10168" width="6.85546875" bestFit="1" customWidth="1"/>
    <col min="10169" max="10169" width="9.85546875" bestFit="1" customWidth="1"/>
    <col min="10170" max="10170" width="14.42578125" bestFit="1" customWidth="1"/>
    <col min="10171" max="10171" width="11.28515625" bestFit="1" customWidth="1"/>
    <col min="10172" max="10172" width="7.85546875" bestFit="1" customWidth="1"/>
    <col min="10173" max="10173" width="10" bestFit="1" customWidth="1"/>
    <col min="10174" max="10174" width="6.85546875" bestFit="1" customWidth="1"/>
    <col min="10175" max="10175" width="9.85546875" bestFit="1" customWidth="1"/>
    <col min="10176" max="10176" width="14.42578125" bestFit="1" customWidth="1"/>
    <col min="10177" max="10177" width="11" bestFit="1" customWidth="1"/>
    <col min="10178" max="10178" width="7.85546875" bestFit="1" customWidth="1"/>
    <col min="10179" max="10179" width="10" bestFit="1" customWidth="1"/>
    <col min="10180" max="10180" width="6.85546875" bestFit="1" customWidth="1"/>
    <col min="10181" max="10181" width="9.85546875" bestFit="1" customWidth="1"/>
    <col min="10182" max="10182" width="14.140625" bestFit="1" customWidth="1"/>
    <col min="10183" max="10183" width="11.28515625" bestFit="1" customWidth="1"/>
    <col min="10184" max="10184" width="7.85546875" bestFit="1" customWidth="1"/>
    <col min="10185" max="10185" width="10" bestFit="1" customWidth="1"/>
    <col min="10186" max="10186" width="6.85546875" bestFit="1" customWidth="1"/>
    <col min="10187" max="10187" width="9.85546875" bestFit="1" customWidth="1"/>
    <col min="10188" max="10188" width="14.42578125" bestFit="1" customWidth="1"/>
    <col min="10189" max="10189" width="11.28515625" bestFit="1" customWidth="1"/>
    <col min="10190" max="10190" width="7.85546875" bestFit="1" customWidth="1"/>
    <col min="10191" max="10191" width="10" bestFit="1" customWidth="1"/>
    <col min="10192" max="10192" width="6.85546875" bestFit="1" customWidth="1"/>
    <col min="10193" max="10193" width="9.85546875" bestFit="1" customWidth="1"/>
    <col min="10194" max="10194" width="14.42578125" bestFit="1" customWidth="1"/>
    <col min="10195" max="10195" width="11" bestFit="1" customWidth="1"/>
    <col min="10196" max="10196" width="7.85546875" bestFit="1" customWidth="1"/>
    <col min="10197" max="10197" width="10" bestFit="1" customWidth="1"/>
    <col min="10198" max="10198" width="6.85546875" bestFit="1" customWidth="1"/>
    <col min="10199" max="10199" width="9.85546875" bestFit="1" customWidth="1"/>
    <col min="10200" max="10200" width="14.140625" bestFit="1" customWidth="1"/>
    <col min="10201" max="10201" width="11.28515625" bestFit="1" customWidth="1"/>
    <col min="10202" max="10202" width="7.85546875" bestFit="1" customWidth="1"/>
    <col min="10203" max="10203" width="10" bestFit="1" customWidth="1"/>
    <col min="10204" max="10204" width="6.85546875" bestFit="1" customWidth="1"/>
    <col min="10205" max="10205" width="9.85546875" bestFit="1" customWidth="1"/>
    <col min="10206" max="10206" width="14.42578125" bestFit="1" customWidth="1"/>
    <col min="10207" max="10207" width="11.28515625" bestFit="1" customWidth="1"/>
    <col min="10208" max="10208" width="7.85546875" bestFit="1" customWidth="1"/>
    <col min="10209" max="10209" width="10" bestFit="1" customWidth="1"/>
    <col min="10210" max="10210" width="6.85546875" bestFit="1" customWidth="1"/>
    <col min="10211" max="10211" width="9.85546875" bestFit="1" customWidth="1"/>
    <col min="10212" max="10212" width="14.42578125" bestFit="1" customWidth="1"/>
    <col min="10213" max="10213" width="11" bestFit="1" customWidth="1"/>
    <col min="10214" max="10214" width="7.85546875" bestFit="1" customWidth="1"/>
    <col min="10215" max="10215" width="10" bestFit="1" customWidth="1"/>
    <col min="10216" max="10216" width="6.85546875" bestFit="1" customWidth="1"/>
    <col min="10217" max="10217" width="9.85546875" bestFit="1" customWidth="1"/>
    <col min="10218" max="10218" width="14.140625" bestFit="1" customWidth="1"/>
    <col min="10219" max="10219" width="11.28515625" bestFit="1" customWidth="1"/>
    <col min="10220" max="10220" width="7.85546875" bestFit="1" customWidth="1"/>
    <col min="10221" max="10221" width="10" bestFit="1" customWidth="1"/>
    <col min="10222" max="10222" width="6.85546875" bestFit="1" customWidth="1"/>
    <col min="10223" max="10223" width="9.85546875" bestFit="1" customWidth="1"/>
    <col min="10224" max="10224" width="14.42578125" bestFit="1" customWidth="1"/>
    <col min="10225" max="10225" width="11.28515625" bestFit="1" customWidth="1"/>
    <col min="10226" max="10226" width="7.85546875" bestFit="1" customWidth="1"/>
    <col min="10227" max="10227" width="10" bestFit="1" customWidth="1"/>
    <col min="10228" max="10228" width="6.85546875" bestFit="1" customWidth="1"/>
    <col min="10229" max="10229" width="9.85546875" bestFit="1" customWidth="1"/>
    <col min="10230" max="10230" width="14.42578125" bestFit="1" customWidth="1"/>
    <col min="10231" max="10231" width="11" bestFit="1" customWidth="1"/>
    <col min="10232" max="10232" width="7.85546875" bestFit="1" customWidth="1"/>
    <col min="10233" max="10233" width="10" bestFit="1" customWidth="1"/>
    <col min="10234" max="10234" width="6.85546875" bestFit="1" customWidth="1"/>
    <col min="10235" max="10235" width="9.85546875" bestFit="1" customWidth="1"/>
    <col min="10236" max="10236" width="14.140625" bestFit="1" customWidth="1"/>
    <col min="10237" max="10237" width="11.28515625" bestFit="1" customWidth="1"/>
    <col min="10238" max="10238" width="7.85546875" bestFit="1" customWidth="1"/>
    <col min="10239" max="10239" width="10" bestFit="1" customWidth="1"/>
    <col min="10240" max="10240" width="6.85546875" bestFit="1" customWidth="1"/>
    <col min="10241" max="10241" width="9.85546875" bestFit="1" customWidth="1"/>
    <col min="10242" max="10242" width="14.42578125" bestFit="1" customWidth="1"/>
    <col min="10243" max="10243" width="11.28515625" bestFit="1" customWidth="1"/>
    <col min="10244" max="10244" width="7.85546875" bestFit="1" customWidth="1"/>
    <col min="10245" max="10245" width="10" bestFit="1" customWidth="1"/>
    <col min="10246" max="10246" width="6.85546875" bestFit="1" customWidth="1"/>
    <col min="10247" max="10247" width="9.85546875" bestFit="1" customWidth="1"/>
    <col min="10248" max="10248" width="14.42578125" bestFit="1" customWidth="1"/>
    <col min="10249" max="10249" width="11" bestFit="1" customWidth="1"/>
    <col min="10250" max="10250" width="7.85546875" bestFit="1" customWidth="1"/>
    <col min="10251" max="10251" width="10" bestFit="1" customWidth="1"/>
    <col min="10252" max="10252" width="6.85546875" bestFit="1" customWidth="1"/>
    <col min="10253" max="10253" width="9.85546875" bestFit="1" customWidth="1"/>
    <col min="10254" max="10254" width="14.140625" bestFit="1" customWidth="1"/>
    <col min="10255" max="10255" width="11.28515625" bestFit="1" customWidth="1"/>
    <col min="10256" max="10256" width="7.85546875" bestFit="1" customWidth="1"/>
    <col min="10257" max="10257" width="10" bestFit="1" customWidth="1"/>
    <col min="10258" max="10258" width="6.85546875" bestFit="1" customWidth="1"/>
    <col min="10259" max="10259" width="9.85546875" bestFit="1" customWidth="1"/>
    <col min="10260" max="10260" width="14.42578125" bestFit="1" customWidth="1"/>
    <col min="10261" max="10261" width="11.28515625" bestFit="1" customWidth="1"/>
    <col min="10262" max="10262" width="7.85546875" bestFit="1" customWidth="1"/>
    <col min="10263" max="10263" width="10" bestFit="1" customWidth="1"/>
    <col min="10264" max="10264" width="6.85546875" bestFit="1" customWidth="1"/>
    <col min="10265" max="10265" width="9.85546875" bestFit="1" customWidth="1"/>
    <col min="10266" max="10266" width="14.42578125" bestFit="1" customWidth="1"/>
    <col min="10267" max="10267" width="11" bestFit="1" customWidth="1"/>
    <col min="10268" max="10268" width="7.85546875" bestFit="1" customWidth="1"/>
    <col min="10269" max="10269" width="10" bestFit="1" customWidth="1"/>
    <col min="10270" max="10270" width="6.85546875" bestFit="1" customWidth="1"/>
    <col min="10271" max="10271" width="9.85546875" bestFit="1" customWidth="1"/>
    <col min="10272" max="10272" width="14.140625" bestFit="1" customWidth="1"/>
    <col min="10273" max="10273" width="11.28515625" bestFit="1" customWidth="1"/>
    <col min="10274" max="10274" width="7.85546875" bestFit="1" customWidth="1"/>
    <col min="10275" max="10275" width="10" bestFit="1" customWidth="1"/>
    <col min="10276" max="10276" width="6.85546875" bestFit="1" customWidth="1"/>
    <col min="10277" max="10277" width="9.85546875" bestFit="1" customWidth="1"/>
    <col min="10278" max="10278" width="14.42578125" bestFit="1" customWidth="1"/>
    <col min="10279" max="10279" width="11.28515625" bestFit="1" customWidth="1"/>
    <col min="10280" max="10280" width="7.85546875" bestFit="1" customWidth="1"/>
    <col min="10281" max="10281" width="10" bestFit="1" customWidth="1"/>
    <col min="10282" max="10282" width="6.85546875" bestFit="1" customWidth="1"/>
    <col min="10283" max="10283" width="9.85546875" bestFit="1" customWidth="1"/>
    <col min="10284" max="10284" width="14.42578125" bestFit="1" customWidth="1"/>
    <col min="10285" max="10285" width="11" bestFit="1" customWidth="1"/>
    <col min="10286" max="10286" width="7.85546875" bestFit="1" customWidth="1"/>
    <col min="10287" max="10287" width="10" bestFit="1" customWidth="1"/>
    <col min="10288" max="10288" width="6.85546875" bestFit="1" customWidth="1"/>
    <col min="10289" max="10289" width="9.85546875" bestFit="1" customWidth="1"/>
    <col min="10290" max="10290" width="14.140625" bestFit="1" customWidth="1"/>
    <col min="10291" max="10291" width="11.28515625" bestFit="1" customWidth="1"/>
    <col min="10292" max="10292" width="7.85546875" bestFit="1" customWidth="1"/>
    <col min="10293" max="10293" width="10" bestFit="1" customWidth="1"/>
    <col min="10294" max="10294" width="6.85546875" bestFit="1" customWidth="1"/>
    <col min="10295" max="10295" width="9.85546875" bestFit="1" customWidth="1"/>
    <col min="10296" max="10296" width="14.42578125" bestFit="1" customWidth="1"/>
    <col min="10297" max="10297" width="11.28515625" bestFit="1" customWidth="1"/>
    <col min="10298" max="10298" width="7.85546875" bestFit="1" customWidth="1"/>
    <col min="10299" max="10299" width="10" bestFit="1" customWidth="1"/>
    <col min="10300" max="10300" width="6.85546875" bestFit="1" customWidth="1"/>
    <col min="10301" max="10301" width="9.85546875" bestFit="1" customWidth="1"/>
    <col min="10302" max="10302" width="14.42578125" bestFit="1" customWidth="1"/>
    <col min="10303" max="10303" width="11" bestFit="1" customWidth="1"/>
    <col min="10304" max="10304" width="7.85546875" bestFit="1" customWidth="1"/>
    <col min="10305" max="10305" width="10" bestFit="1" customWidth="1"/>
    <col min="10306" max="10306" width="6.85546875" bestFit="1" customWidth="1"/>
    <col min="10307" max="10307" width="9.85546875" bestFit="1" customWidth="1"/>
    <col min="10308" max="10308" width="14.140625" bestFit="1" customWidth="1"/>
    <col min="10309" max="10309" width="11.28515625" bestFit="1" customWidth="1"/>
    <col min="10310" max="10310" width="7.85546875" bestFit="1" customWidth="1"/>
    <col min="10311" max="10311" width="10" bestFit="1" customWidth="1"/>
    <col min="10312" max="10312" width="6.85546875" bestFit="1" customWidth="1"/>
    <col min="10313" max="10313" width="9.85546875" bestFit="1" customWidth="1"/>
    <col min="10314" max="10314" width="14.42578125" bestFit="1" customWidth="1"/>
    <col min="10315" max="10315" width="11.28515625" bestFit="1" customWidth="1"/>
    <col min="10316" max="10316" width="7.85546875" bestFit="1" customWidth="1"/>
    <col min="10317" max="10317" width="10" bestFit="1" customWidth="1"/>
    <col min="10318" max="10318" width="6.85546875" bestFit="1" customWidth="1"/>
    <col min="10319" max="10319" width="9.85546875" bestFit="1" customWidth="1"/>
    <col min="10320" max="10320" width="14.42578125" bestFit="1" customWidth="1"/>
    <col min="10321" max="10321" width="11" bestFit="1" customWidth="1"/>
    <col min="10322" max="10322" width="7.85546875" bestFit="1" customWidth="1"/>
    <col min="10323" max="10323" width="10" bestFit="1" customWidth="1"/>
    <col min="10324" max="10324" width="6.85546875" bestFit="1" customWidth="1"/>
    <col min="10325" max="10325" width="9.85546875" bestFit="1" customWidth="1"/>
    <col min="10326" max="10326" width="14.140625" bestFit="1" customWidth="1"/>
    <col min="10327" max="10327" width="11.28515625" bestFit="1" customWidth="1"/>
    <col min="10328" max="10328" width="7.85546875" bestFit="1" customWidth="1"/>
    <col min="10329" max="10329" width="10" bestFit="1" customWidth="1"/>
    <col min="10330" max="10330" width="6.85546875" bestFit="1" customWidth="1"/>
    <col min="10331" max="10331" width="9.85546875" bestFit="1" customWidth="1"/>
    <col min="10332" max="10332" width="14.42578125" bestFit="1" customWidth="1"/>
    <col min="10333" max="10333" width="11.28515625" bestFit="1" customWidth="1"/>
    <col min="10334" max="10334" width="7.85546875" bestFit="1" customWidth="1"/>
    <col min="10335" max="10335" width="10" bestFit="1" customWidth="1"/>
    <col min="10336" max="10336" width="6.85546875" bestFit="1" customWidth="1"/>
    <col min="10337" max="10337" width="9.85546875" bestFit="1" customWidth="1"/>
    <col min="10338" max="10338" width="14.42578125" bestFit="1" customWidth="1"/>
    <col min="10339" max="10339" width="11" bestFit="1" customWidth="1"/>
    <col min="10340" max="10340" width="7.85546875" bestFit="1" customWidth="1"/>
    <col min="10341" max="10341" width="10" bestFit="1" customWidth="1"/>
    <col min="10342" max="10342" width="6.85546875" bestFit="1" customWidth="1"/>
    <col min="10343" max="10343" width="9.85546875" bestFit="1" customWidth="1"/>
    <col min="10344" max="10344" width="14.140625" bestFit="1" customWidth="1"/>
    <col min="10345" max="10345" width="11.28515625" bestFit="1" customWidth="1"/>
    <col min="10346" max="10346" width="7.85546875" bestFit="1" customWidth="1"/>
    <col min="10347" max="10347" width="10" bestFit="1" customWidth="1"/>
    <col min="10348" max="10348" width="6.85546875" bestFit="1" customWidth="1"/>
    <col min="10349" max="10349" width="9.85546875" bestFit="1" customWidth="1"/>
    <col min="10350" max="10350" width="14.42578125" bestFit="1" customWidth="1"/>
    <col min="10351" max="10351" width="11.28515625" bestFit="1" customWidth="1"/>
    <col min="10352" max="10352" width="7.85546875" bestFit="1" customWidth="1"/>
    <col min="10353" max="10353" width="10" bestFit="1" customWidth="1"/>
    <col min="10354" max="10354" width="6.85546875" bestFit="1" customWidth="1"/>
    <col min="10355" max="10355" width="9.85546875" bestFit="1" customWidth="1"/>
    <col min="10356" max="10356" width="14.42578125" bestFit="1" customWidth="1"/>
    <col min="10357" max="10357" width="11" bestFit="1" customWidth="1"/>
    <col min="10358" max="10358" width="7.85546875" bestFit="1" customWidth="1"/>
    <col min="10359" max="10359" width="10" bestFit="1" customWidth="1"/>
    <col min="10360" max="10360" width="6.85546875" bestFit="1" customWidth="1"/>
    <col min="10361" max="10361" width="9.85546875" bestFit="1" customWidth="1"/>
    <col min="10362" max="10362" width="14.140625" bestFit="1" customWidth="1"/>
    <col min="10363" max="10363" width="11.28515625" bestFit="1" customWidth="1"/>
    <col min="10364" max="10364" width="7.85546875" bestFit="1" customWidth="1"/>
    <col min="10365" max="10365" width="10" bestFit="1" customWidth="1"/>
    <col min="10366" max="10366" width="6.85546875" bestFit="1" customWidth="1"/>
    <col min="10367" max="10367" width="9.85546875" bestFit="1" customWidth="1"/>
    <col min="10368" max="10368" width="14.42578125" bestFit="1" customWidth="1"/>
    <col min="10369" max="10369" width="11.28515625" bestFit="1" customWidth="1"/>
    <col min="10370" max="10370" width="7.85546875" bestFit="1" customWidth="1"/>
    <col min="10371" max="10371" width="10" bestFit="1" customWidth="1"/>
    <col min="10372" max="10372" width="6.85546875" bestFit="1" customWidth="1"/>
    <col min="10373" max="10373" width="9.85546875" bestFit="1" customWidth="1"/>
    <col min="10374" max="10374" width="14.42578125" bestFit="1" customWidth="1"/>
    <col min="10375" max="10375" width="11" bestFit="1" customWidth="1"/>
    <col min="10376" max="10376" width="7.85546875" bestFit="1" customWidth="1"/>
    <col min="10377" max="10377" width="10" bestFit="1" customWidth="1"/>
    <col min="10378" max="10378" width="6.85546875" bestFit="1" customWidth="1"/>
    <col min="10379" max="10379" width="9.85546875" bestFit="1" customWidth="1"/>
    <col min="10380" max="10380" width="14.140625" bestFit="1" customWidth="1"/>
    <col min="10381" max="10381" width="11.28515625" bestFit="1" customWidth="1"/>
    <col min="10382" max="10382" width="7.85546875" bestFit="1" customWidth="1"/>
    <col min="10383" max="10383" width="10" bestFit="1" customWidth="1"/>
    <col min="10384" max="10384" width="6.85546875" bestFit="1" customWidth="1"/>
    <col min="10385" max="10385" width="9.85546875" bestFit="1" customWidth="1"/>
    <col min="10386" max="10386" width="14.42578125" bestFit="1" customWidth="1"/>
    <col min="10387" max="10387" width="11.28515625" bestFit="1" customWidth="1"/>
    <col min="10388" max="10388" width="7.85546875" bestFit="1" customWidth="1"/>
    <col min="10389" max="10389" width="10" bestFit="1" customWidth="1"/>
    <col min="10390" max="10390" width="6.85546875" bestFit="1" customWidth="1"/>
    <col min="10391" max="10391" width="9.85546875" bestFit="1" customWidth="1"/>
    <col min="10392" max="10392" width="14.42578125" bestFit="1" customWidth="1"/>
    <col min="10393" max="10393" width="11" bestFit="1" customWidth="1"/>
    <col min="10394" max="10394" width="7.85546875" bestFit="1" customWidth="1"/>
    <col min="10395" max="10395" width="10" bestFit="1" customWidth="1"/>
    <col min="10396" max="10396" width="6.85546875" bestFit="1" customWidth="1"/>
    <col min="10397" max="10397" width="9.85546875" bestFit="1" customWidth="1"/>
    <col min="10398" max="10398" width="14.140625" bestFit="1" customWidth="1"/>
    <col min="10399" max="10399" width="11.28515625" bestFit="1" customWidth="1"/>
    <col min="10400" max="10400" width="7.85546875" bestFit="1" customWidth="1"/>
    <col min="10401" max="10401" width="10" bestFit="1" customWidth="1"/>
    <col min="10402" max="10402" width="6.85546875" bestFit="1" customWidth="1"/>
    <col min="10403" max="10403" width="9.85546875" bestFit="1" customWidth="1"/>
    <col min="10404" max="10404" width="14.42578125" bestFit="1" customWidth="1"/>
    <col min="10405" max="10405" width="11.28515625" bestFit="1" customWidth="1"/>
    <col min="10406" max="10406" width="7.85546875" bestFit="1" customWidth="1"/>
    <col min="10407" max="10407" width="10" bestFit="1" customWidth="1"/>
    <col min="10408" max="10408" width="6.85546875" bestFit="1" customWidth="1"/>
    <col min="10409" max="10409" width="9.85546875" bestFit="1" customWidth="1"/>
    <col min="10410" max="10410" width="14.42578125" bestFit="1" customWidth="1"/>
    <col min="10411" max="10411" width="11" bestFit="1" customWidth="1"/>
    <col min="10412" max="10412" width="7.85546875" bestFit="1" customWidth="1"/>
    <col min="10413" max="10413" width="10" bestFit="1" customWidth="1"/>
    <col min="10414" max="10414" width="6.85546875" bestFit="1" customWidth="1"/>
    <col min="10415" max="10415" width="9.85546875" bestFit="1" customWidth="1"/>
    <col min="10416" max="10416" width="14.140625" bestFit="1" customWidth="1"/>
    <col min="10417" max="10417" width="11.28515625" bestFit="1" customWidth="1"/>
    <col min="10418" max="10418" width="7.85546875" bestFit="1" customWidth="1"/>
    <col min="10419" max="10419" width="10" bestFit="1" customWidth="1"/>
    <col min="10420" max="10420" width="6.85546875" bestFit="1" customWidth="1"/>
    <col min="10421" max="10421" width="9.85546875" bestFit="1" customWidth="1"/>
    <col min="10422" max="10422" width="14.42578125" bestFit="1" customWidth="1"/>
    <col min="10423" max="10423" width="11.28515625" bestFit="1" customWidth="1"/>
    <col min="10424" max="10424" width="7.85546875" bestFit="1" customWidth="1"/>
    <col min="10425" max="10425" width="10" bestFit="1" customWidth="1"/>
    <col min="10426" max="10426" width="6.85546875" bestFit="1" customWidth="1"/>
    <col min="10427" max="10427" width="9.85546875" bestFit="1" customWidth="1"/>
    <col min="10428" max="10428" width="14.42578125" bestFit="1" customWidth="1"/>
    <col min="10429" max="10429" width="11" bestFit="1" customWidth="1"/>
    <col min="10430" max="10430" width="7.85546875" bestFit="1" customWidth="1"/>
    <col min="10431" max="10431" width="10" bestFit="1" customWidth="1"/>
    <col min="10432" max="10432" width="6.85546875" bestFit="1" customWidth="1"/>
    <col min="10433" max="10433" width="9.85546875" bestFit="1" customWidth="1"/>
    <col min="10434" max="10434" width="14.140625" bestFit="1" customWidth="1"/>
    <col min="10435" max="10435" width="11.28515625" bestFit="1" customWidth="1"/>
    <col min="10436" max="10436" width="7.85546875" bestFit="1" customWidth="1"/>
    <col min="10437" max="10437" width="10" bestFit="1" customWidth="1"/>
    <col min="10438" max="10438" width="6.85546875" bestFit="1" customWidth="1"/>
    <col min="10439" max="10439" width="9.85546875" bestFit="1" customWidth="1"/>
    <col min="10440" max="10440" width="14.42578125" bestFit="1" customWidth="1"/>
    <col min="10441" max="10441" width="11.28515625" bestFit="1" customWidth="1"/>
    <col min="10442" max="10442" width="7.85546875" bestFit="1" customWidth="1"/>
    <col min="10443" max="10443" width="10" bestFit="1" customWidth="1"/>
    <col min="10444" max="10444" width="6.85546875" bestFit="1" customWidth="1"/>
    <col min="10445" max="10445" width="9.85546875" bestFit="1" customWidth="1"/>
    <col min="10446" max="10446" width="14.42578125" bestFit="1" customWidth="1"/>
    <col min="10447" max="10447" width="11" bestFit="1" customWidth="1"/>
    <col min="10448" max="10448" width="7.85546875" bestFit="1" customWidth="1"/>
    <col min="10449" max="10449" width="10" bestFit="1" customWidth="1"/>
    <col min="10450" max="10450" width="6.85546875" bestFit="1" customWidth="1"/>
    <col min="10451" max="10451" width="9.85546875" bestFit="1" customWidth="1"/>
    <col min="10452" max="10452" width="14.140625" bestFit="1" customWidth="1"/>
    <col min="10453" max="10453" width="11.28515625" bestFit="1" customWidth="1"/>
    <col min="10454" max="10454" width="7.85546875" bestFit="1" customWidth="1"/>
    <col min="10455" max="10455" width="10" bestFit="1" customWidth="1"/>
    <col min="10456" max="10456" width="6.85546875" bestFit="1" customWidth="1"/>
    <col min="10457" max="10457" width="9.85546875" bestFit="1" customWidth="1"/>
    <col min="10458" max="10458" width="14.42578125" bestFit="1" customWidth="1"/>
    <col min="10459" max="10459" width="11.28515625" bestFit="1" customWidth="1"/>
    <col min="10460" max="10460" width="7.85546875" bestFit="1" customWidth="1"/>
    <col min="10461" max="10461" width="10" bestFit="1" customWidth="1"/>
    <col min="10462" max="10462" width="6.85546875" bestFit="1" customWidth="1"/>
    <col min="10463" max="10463" width="9.85546875" bestFit="1" customWidth="1"/>
    <col min="10464" max="10464" width="14.42578125" bestFit="1" customWidth="1"/>
    <col min="10465" max="10465" width="11" bestFit="1" customWidth="1"/>
    <col min="10466" max="10466" width="7.85546875" bestFit="1" customWidth="1"/>
    <col min="10467" max="10467" width="10" bestFit="1" customWidth="1"/>
    <col min="10468" max="10468" width="6.85546875" bestFit="1" customWidth="1"/>
    <col min="10469" max="10469" width="9.85546875" bestFit="1" customWidth="1"/>
    <col min="10470" max="10470" width="14.140625" bestFit="1" customWidth="1"/>
    <col min="10471" max="10471" width="11.28515625" bestFit="1" customWidth="1"/>
    <col min="10472" max="10472" width="7.85546875" bestFit="1" customWidth="1"/>
    <col min="10473" max="10473" width="10" bestFit="1" customWidth="1"/>
    <col min="10474" max="10474" width="6.85546875" bestFit="1" customWidth="1"/>
    <col min="10475" max="10475" width="9.85546875" bestFit="1" customWidth="1"/>
    <col min="10476" max="10476" width="14.42578125" bestFit="1" customWidth="1"/>
    <col min="10477" max="10477" width="11.28515625" bestFit="1" customWidth="1"/>
    <col min="10478" max="10478" width="7.85546875" bestFit="1" customWidth="1"/>
    <col min="10479" max="10479" width="10" bestFit="1" customWidth="1"/>
    <col min="10480" max="10480" width="6.85546875" bestFit="1" customWidth="1"/>
    <col min="10481" max="10481" width="9.85546875" bestFit="1" customWidth="1"/>
    <col min="10482" max="10482" width="14.42578125" bestFit="1" customWidth="1"/>
    <col min="10483" max="10483" width="11" bestFit="1" customWidth="1"/>
    <col min="10484" max="10484" width="7.85546875" bestFit="1" customWidth="1"/>
    <col min="10485" max="10485" width="10" bestFit="1" customWidth="1"/>
    <col min="10486" max="10486" width="6.85546875" bestFit="1" customWidth="1"/>
    <col min="10487" max="10487" width="9.85546875" bestFit="1" customWidth="1"/>
    <col min="10488" max="10488" width="14.140625" bestFit="1" customWidth="1"/>
    <col min="10489" max="10489" width="11.28515625" bestFit="1" customWidth="1"/>
    <col min="10490" max="10490" width="7.85546875" bestFit="1" customWidth="1"/>
    <col min="10491" max="10491" width="10" bestFit="1" customWidth="1"/>
    <col min="10492" max="10492" width="6.85546875" bestFit="1" customWidth="1"/>
    <col min="10493" max="10493" width="9.85546875" bestFit="1" customWidth="1"/>
    <col min="10494" max="10494" width="14.42578125" bestFit="1" customWidth="1"/>
    <col min="10495" max="10495" width="11.28515625" bestFit="1" customWidth="1"/>
    <col min="10496" max="10496" width="7.85546875" bestFit="1" customWidth="1"/>
    <col min="10497" max="10497" width="10" bestFit="1" customWidth="1"/>
    <col min="10498" max="10498" width="6.85546875" bestFit="1" customWidth="1"/>
    <col min="10499" max="10499" width="9.85546875" bestFit="1" customWidth="1"/>
    <col min="10500" max="10500" width="14.42578125" bestFit="1" customWidth="1"/>
    <col min="10501" max="10501" width="11" bestFit="1" customWidth="1"/>
    <col min="10502" max="10502" width="7.85546875" bestFit="1" customWidth="1"/>
    <col min="10503" max="10503" width="10" bestFit="1" customWidth="1"/>
    <col min="10504" max="10504" width="6.85546875" bestFit="1" customWidth="1"/>
    <col min="10505" max="10505" width="9.85546875" bestFit="1" customWidth="1"/>
    <col min="10506" max="10506" width="14.140625" bestFit="1" customWidth="1"/>
    <col min="10507" max="10507" width="11.28515625" bestFit="1" customWidth="1"/>
    <col min="10508" max="10508" width="7.85546875" bestFit="1" customWidth="1"/>
    <col min="10509" max="10509" width="10" bestFit="1" customWidth="1"/>
    <col min="10510" max="10510" width="6.85546875" bestFit="1" customWidth="1"/>
    <col min="10511" max="10511" width="9.85546875" bestFit="1" customWidth="1"/>
    <col min="10512" max="10512" width="14.42578125" bestFit="1" customWidth="1"/>
    <col min="10513" max="10513" width="11.28515625" bestFit="1" customWidth="1"/>
    <col min="10514" max="10514" width="7.85546875" bestFit="1" customWidth="1"/>
    <col min="10515" max="10515" width="10" bestFit="1" customWidth="1"/>
    <col min="10516" max="10516" width="6.85546875" bestFit="1" customWidth="1"/>
    <col min="10517" max="10517" width="9.85546875" bestFit="1" customWidth="1"/>
    <col min="10518" max="10518" width="14.42578125" bestFit="1" customWidth="1"/>
    <col min="10519" max="10519" width="11" bestFit="1" customWidth="1"/>
    <col min="10520" max="10520" width="7.85546875" bestFit="1" customWidth="1"/>
    <col min="10521" max="10521" width="10" bestFit="1" customWidth="1"/>
    <col min="10522" max="10522" width="6.85546875" bestFit="1" customWidth="1"/>
    <col min="10523" max="10523" width="9.85546875" bestFit="1" customWidth="1"/>
    <col min="10524" max="10524" width="14.140625" bestFit="1" customWidth="1"/>
    <col min="10525" max="10525" width="11.28515625" bestFit="1" customWidth="1"/>
    <col min="10526" max="10526" width="7.85546875" bestFit="1" customWidth="1"/>
    <col min="10527" max="10527" width="10" bestFit="1" customWidth="1"/>
    <col min="10528" max="10528" width="6.85546875" bestFit="1" customWidth="1"/>
    <col min="10529" max="10529" width="9.85546875" bestFit="1" customWidth="1"/>
    <col min="10530" max="10530" width="14.42578125" bestFit="1" customWidth="1"/>
    <col min="10531" max="10531" width="8.28515625" bestFit="1" customWidth="1"/>
    <col min="10532" max="10532" width="11.28515625" bestFit="1" customWidth="1"/>
    <col min="10533" max="10533" width="6.85546875" bestFit="1" customWidth="1"/>
    <col min="10534" max="10534" width="9.85546875" bestFit="1" customWidth="1"/>
    <col min="10535" max="10535" width="14.140625" bestFit="1" customWidth="1"/>
    <col min="10536" max="10537" width="11.28515625" bestFit="1" customWidth="1"/>
    <col min="10538" max="10538" width="7.85546875" bestFit="1" customWidth="1"/>
    <col min="10539" max="10539" width="10" bestFit="1" customWidth="1"/>
    <col min="10540" max="10540" width="6.85546875" bestFit="1" customWidth="1"/>
    <col min="10541" max="10541" width="9.85546875" bestFit="1" customWidth="1"/>
    <col min="10542" max="10542" width="14.42578125" bestFit="1" customWidth="1"/>
    <col min="10543" max="10544" width="11.28515625" bestFit="1" customWidth="1"/>
    <col min="10545" max="10545" width="7.85546875" bestFit="1" customWidth="1"/>
    <col min="10546" max="10546" width="10" bestFit="1" customWidth="1"/>
    <col min="10547" max="10547" width="6.85546875" bestFit="1" customWidth="1"/>
    <col min="10548" max="10548" width="9.85546875" bestFit="1" customWidth="1"/>
    <col min="10549" max="10549" width="14.42578125" bestFit="1" customWidth="1"/>
    <col min="10550" max="10551" width="11" bestFit="1" customWidth="1"/>
    <col min="10552" max="10552" width="7.85546875" bestFit="1" customWidth="1"/>
    <col min="10553" max="10553" width="10" bestFit="1" customWidth="1"/>
    <col min="10554" max="10554" width="6.85546875" bestFit="1" customWidth="1"/>
    <col min="10555" max="10555" width="9.85546875" bestFit="1" customWidth="1"/>
    <col min="10556" max="10556" width="14.140625" bestFit="1" customWidth="1"/>
    <col min="10557" max="10558" width="11.28515625" bestFit="1" customWidth="1"/>
    <col min="10559" max="10559" width="7.85546875" bestFit="1" customWidth="1"/>
    <col min="10560" max="10560" width="10" bestFit="1" customWidth="1"/>
    <col min="10561" max="10561" width="6.85546875" bestFit="1" customWidth="1"/>
    <col min="10562" max="10562" width="9.85546875" bestFit="1" customWidth="1"/>
    <col min="10563" max="10563" width="14.42578125" bestFit="1" customWidth="1"/>
    <col min="10564" max="10565" width="11.28515625" bestFit="1" customWidth="1"/>
    <col min="10566" max="10566" width="7.85546875" bestFit="1" customWidth="1"/>
    <col min="10567" max="10567" width="10" bestFit="1" customWidth="1"/>
    <col min="10568" max="10568" width="6.85546875" bestFit="1" customWidth="1"/>
    <col min="10569" max="10569" width="9.85546875" bestFit="1" customWidth="1"/>
    <col min="10570" max="10570" width="14.42578125" bestFit="1" customWidth="1"/>
    <col min="10571" max="10572" width="11" bestFit="1" customWidth="1"/>
    <col min="10573" max="10573" width="7.85546875" bestFit="1" customWidth="1"/>
    <col min="10574" max="10574" width="10" bestFit="1" customWidth="1"/>
    <col min="10575" max="10575" width="6.85546875" bestFit="1" customWidth="1"/>
    <col min="10576" max="10576" width="9.85546875" bestFit="1" customWidth="1"/>
    <col min="10577" max="10577" width="14.140625" bestFit="1" customWidth="1"/>
    <col min="10578" max="10579" width="11.28515625" bestFit="1" customWidth="1"/>
    <col min="10580" max="10580" width="7.85546875" bestFit="1" customWidth="1"/>
    <col min="10581" max="10581" width="10" bestFit="1" customWidth="1"/>
    <col min="10582" max="10582" width="6.85546875" bestFit="1" customWidth="1"/>
    <col min="10583" max="10583" width="9.85546875" bestFit="1" customWidth="1"/>
    <col min="10584" max="10584" width="14.42578125" bestFit="1" customWidth="1"/>
    <col min="10585" max="10586" width="11.28515625" bestFit="1" customWidth="1"/>
    <col min="10587" max="10587" width="7.85546875" bestFit="1" customWidth="1"/>
    <col min="10588" max="10588" width="10" bestFit="1" customWidth="1"/>
    <col min="10589" max="10589" width="6.85546875" bestFit="1" customWidth="1"/>
    <col min="10590" max="10590" width="9.85546875" bestFit="1" customWidth="1"/>
    <col min="10591" max="10591" width="14.42578125" bestFit="1" customWidth="1"/>
    <col min="10592" max="10593" width="11" bestFit="1" customWidth="1"/>
    <col min="10594" max="10594" width="7.85546875" bestFit="1" customWidth="1"/>
    <col min="10595" max="10595" width="10" bestFit="1" customWidth="1"/>
    <col min="10596" max="10596" width="6.85546875" bestFit="1" customWidth="1"/>
    <col min="10597" max="10597" width="9.85546875" bestFit="1" customWidth="1"/>
    <col min="10598" max="10598" width="14.140625" bestFit="1" customWidth="1"/>
    <col min="10599" max="10600" width="11.28515625" bestFit="1" customWidth="1"/>
    <col min="10601" max="10601" width="7.85546875" bestFit="1" customWidth="1"/>
    <col min="10602" max="10602" width="10" bestFit="1" customWidth="1"/>
    <col min="10603" max="10603" width="6.85546875" bestFit="1" customWidth="1"/>
    <col min="10604" max="10604" width="9.85546875" bestFit="1" customWidth="1"/>
    <col min="10605" max="10605" width="14.42578125" bestFit="1" customWidth="1"/>
    <col min="10606" max="10607" width="11.28515625" bestFit="1" customWidth="1"/>
    <col min="10608" max="10608" width="7.85546875" bestFit="1" customWidth="1"/>
    <col min="10609" max="10609" width="10" bestFit="1" customWidth="1"/>
    <col min="10610" max="10610" width="6.85546875" bestFit="1" customWidth="1"/>
    <col min="10611" max="10611" width="9.85546875" bestFit="1" customWidth="1"/>
    <col min="10612" max="10612" width="14.42578125" bestFit="1" customWidth="1"/>
    <col min="10613" max="10614" width="11" bestFit="1" customWidth="1"/>
    <col min="10615" max="10615" width="7.85546875" bestFit="1" customWidth="1"/>
    <col min="10616" max="10616" width="10" bestFit="1" customWidth="1"/>
    <col min="10617" max="10617" width="6.85546875" bestFit="1" customWidth="1"/>
    <col min="10618" max="10618" width="9.85546875" bestFit="1" customWidth="1"/>
    <col min="10619" max="10619" width="14.140625" bestFit="1" customWidth="1"/>
    <col min="10620" max="10621" width="11.28515625" bestFit="1" customWidth="1"/>
    <col min="10622" max="10622" width="7.85546875" bestFit="1" customWidth="1"/>
    <col min="10623" max="10623" width="10" bestFit="1" customWidth="1"/>
    <col min="10624" max="10624" width="6.85546875" bestFit="1" customWidth="1"/>
    <col min="10625" max="10625" width="9.85546875" bestFit="1" customWidth="1"/>
    <col min="10626" max="10626" width="14.42578125" bestFit="1" customWidth="1"/>
    <col min="10627" max="10628" width="11.28515625" bestFit="1" customWidth="1"/>
    <col min="10629" max="10629" width="7.85546875" bestFit="1" customWidth="1"/>
    <col min="10630" max="10630" width="10" bestFit="1" customWidth="1"/>
    <col min="10631" max="10631" width="6.85546875" bestFit="1" customWidth="1"/>
    <col min="10632" max="10632" width="9.85546875" bestFit="1" customWidth="1"/>
    <col min="10633" max="10633" width="14.42578125" bestFit="1" customWidth="1"/>
    <col min="10634" max="10635" width="11" bestFit="1" customWidth="1"/>
    <col min="10636" max="10636" width="7.85546875" bestFit="1" customWidth="1"/>
    <col min="10637" max="10637" width="10" bestFit="1" customWidth="1"/>
    <col min="10638" max="10638" width="6.85546875" bestFit="1" customWidth="1"/>
    <col min="10639" max="10639" width="9.85546875" bestFit="1" customWidth="1"/>
    <col min="10640" max="10640" width="14.140625" bestFit="1" customWidth="1"/>
    <col min="10641" max="10642" width="11.28515625" bestFit="1" customWidth="1"/>
    <col min="10643" max="10643" width="7.85546875" bestFit="1" customWidth="1"/>
    <col min="10644" max="10644" width="10" bestFit="1" customWidth="1"/>
    <col min="10645" max="10645" width="6.85546875" bestFit="1" customWidth="1"/>
    <col min="10646" max="10646" width="9.85546875" bestFit="1" customWidth="1"/>
    <col min="10647" max="10647" width="14.42578125" bestFit="1" customWidth="1"/>
    <col min="10648" max="10649" width="11.28515625" bestFit="1" customWidth="1"/>
    <col min="10650" max="10650" width="7.85546875" bestFit="1" customWidth="1"/>
    <col min="10651" max="10651" width="10" bestFit="1" customWidth="1"/>
    <col min="10652" max="10652" width="6.85546875" bestFit="1" customWidth="1"/>
    <col min="10653" max="10653" width="9.85546875" bestFit="1" customWidth="1"/>
    <col min="10654" max="10654" width="14.42578125" bestFit="1" customWidth="1"/>
    <col min="10655" max="10656" width="11" bestFit="1" customWidth="1"/>
    <col min="10657" max="10657" width="7.85546875" bestFit="1" customWidth="1"/>
    <col min="10658" max="10658" width="10" bestFit="1" customWidth="1"/>
    <col min="10659" max="10659" width="6.85546875" bestFit="1" customWidth="1"/>
    <col min="10660" max="10660" width="9.85546875" bestFit="1" customWidth="1"/>
    <col min="10661" max="10661" width="14.140625" bestFit="1" customWidth="1"/>
    <col min="10662" max="10663" width="11.28515625" bestFit="1" customWidth="1"/>
    <col min="10664" max="10664" width="7.85546875" bestFit="1" customWidth="1"/>
    <col min="10665" max="10665" width="10" bestFit="1" customWidth="1"/>
    <col min="10666" max="10666" width="6.85546875" bestFit="1" customWidth="1"/>
    <col min="10667" max="10667" width="9.85546875" bestFit="1" customWidth="1"/>
    <col min="10668" max="10668" width="14.42578125" bestFit="1" customWidth="1"/>
    <col min="10669" max="10670" width="11.28515625" bestFit="1" customWidth="1"/>
    <col min="10671" max="10671" width="7.85546875" bestFit="1" customWidth="1"/>
    <col min="10672" max="10672" width="10" bestFit="1" customWidth="1"/>
    <col min="10673" max="10673" width="6.85546875" bestFit="1" customWidth="1"/>
    <col min="10674" max="10674" width="9.85546875" bestFit="1" customWidth="1"/>
    <col min="10675" max="10675" width="14.42578125" bestFit="1" customWidth="1"/>
    <col min="10676" max="10677" width="11" bestFit="1" customWidth="1"/>
    <col min="10678" max="10678" width="7.85546875" bestFit="1" customWidth="1"/>
    <col min="10679" max="10679" width="10" bestFit="1" customWidth="1"/>
    <col min="10680" max="10680" width="6.85546875" bestFit="1" customWidth="1"/>
    <col min="10681" max="10681" width="9.85546875" bestFit="1" customWidth="1"/>
    <col min="10682" max="10682" width="14.140625" bestFit="1" customWidth="1"/>
    <col min="10683" max="10684" width="11.28515625" bestFit="1" customWidth="1"/>
    <col min="10685" max="10685" width="7.85546875" bestFit="1" customWidth="1"/>
    <col min="10686" max="10686" width="10" bestFit="1" customWidth="1"/>
    <col min="10687" max="10687" width="6.85546875" bestFit="1" customWidth="1"/>
    <col min="10688" max="10688" width="9.85546875" bestFit="1" customWidth="1"/>
    <col min="10689" max="10689" width="14.42578125" bestFit="1" customWidth="1"/>
    <col min="10690" max="10691" width="11.28515625" bestFit="1" customWidth="1"/>
    <col min="10692" max="10692" width="7.85546875" bestFit="1" customWidth="1"/>
    <col min="10693" max="10693" width="10" bestFit="1" customWidth="1"/>
    <col min="10694" max="10694" width="6.85546875" bestFit="1" customWidth="1"/>
    <col min="10695" max="10695" width="9.85546875" bestFit="1" customWidth="1"/>
    <col min="10696" max="10696" width="14.42578125" bestFit="1" customWidth="1"/>
    <col min="10697" max="10698" width="11" bestFit="1" customWidth="1"/>
    <col min="10699" max="10699" width="7.85546875" bestFit="1" customWidth="1"/>
    <col min="10700" max="10700" width="10" bestFit="1" customWidth="1"/>
    <col min="10701" max="10701" width="6.85546875" bestFit="1" customWidth="1"/>
    <col min="10702" max="10702" width="9.85546875" bestFit="1" customWidth="1"/>
    <col min="10703" max="10703" width="14.140625" bestFit="1" customWidth="1"/>
    <col min="10704" max="10705" width="11.28515625" bestFit="1" customWidth="1"/>
    <col min="10706" max="10706" width="7.85546875" bestFit="1" customWidth="1"/>
    <col min="10707" max="10707" width="10" bestFit="1" customWidth="1"/>
    <col min="10708" max="10708" width="6.85546875" bestFit="1" customWidth="1"/>
    <col min="10709" max="10709" width="9.85546875" bestFit="1" customWidth="1"/>
    <col min="10710" max="10710" width="14.42578125" bestFit="1" customWidth="1"/>
    <col min="10711" max="10712" width="11.28515625" bestFit="1" customWidth="1"/>
    <col min="10713" max="10713" width="7.85546875" bestFit="1" customWidth="1"/>
    <col min="10714" max="10714" width="10" bestFit="1" customWidth="1"/>
    <col min="10715" max="10715" width="6.85546875" bestFit="1" customWidth="1"/>
    <col min="10716" max="10716" width="9.85546875" bestFit="1" customWidth="1"/>
    <col min="10717" max="10717" width="14.42578125" bestFit="1" customWidth="1"/>
    <col min="10718" max="10719" width="11" bestFit="1" customWidth="1"/>
    <col min="10720" max="10720" width="7.85546875" bestFit="1" customWidth="1"/>
    <col min="10721" max="10721" width="10" bestFit="1" customWidth="1"/>
    <col min="10722" max="10722" width="6.85546875" bestFit="1" customWidth="1"/>
    <col min="10723" max="10723" width="9.85546875" bestFit="1" customWidth="1"/>
    <col min="10724" max="10724" width="14.140625" bestFit="1" customWidth="1"/>
    <col min="10725" max="10726" width="11.28515625" bestFit="1" customWidth="1"/>
    <col min="10727" max="10727" width="7.85546875" bestFit="1" customWidth="1"/>
    <col min="10728" max="10728" width="10" bestFit="1" customWidth="1"/>
    <col min="10729" max="10729" width="6.85546875" bestFit="1" customWidth="1"/>
    <col min="10730" max="10730" width="9.85546875" bestFit="1" customWidth="1"/>
    <col min="10731" max="10731" width="14.42578125" bestFit="1" customWidth="1"/>
    <col min="10732" max="10733" width="11.28515625" bestFit="1" customWidth="1"/>
    <col min="10734" max="10734" width="7.85546875" bestFit="1" customWidth="1"/>
    <col min="10735" max="10735" width="10" bestFit="1" customWidth="1"/>
    <col min="10736" max="10736" width="6.85546875" bestFit="1" customWidth="1"/>
    <col min="10737" max="10737" width="9.85546875" bestFit="1" customWidth="1"/>
    <col min="10738" max="10738" width="14.42578125" bestFit="1" customWidth="1"/>
    <col min="10739" max="10740" width="11" bestFit="1" customWidth="1"/>
    <col min="10741" max="10741" width="7.85546875" bestFit="1" customWidth="1"/>
    <col min="10742" max="10742" width="10" bestFit="1" customWidth="1"/>
    <col min="10743" max="10743" width="6.85546875" bestFit="1" customWidth="1"/>
    <col min="10744" max="10744" width="9.85546875" bestFit="1" customWidth="1"/>
    <col min="10745" max="10745" width="14.140625" bestFit="1" customWidth="1"/>
    <col min="10746" max="10747" width="11.28515625" bestFit="1" customWidth="1"/>
    <col min="10748" max="10748" width="7.85546875" bestFit="1" customWidth="1"/>
    <col min="10749" max="10749" width="10" bestFit="1" customWidth="1"/>
    <col min="10750" max="10750" width="6.85546875" bestFit="1" customWidth="1"/>
    <col min="10751" max="10751" width="9.85546875" bestFit="1" customWidth="1"/>
    <col min="10752" max="10752" width="14.42578125" bestFit="1" customWidth="1"/>
    <col min="10753" max="10754" width="11.28515625" bestFit="1" customWidth="1"/>
    <col min="10755" max="10755" width="7.85546875" bestFit="1" customWidth="1"/>
    <col min="10756" max="10756" width="10" bestFit="1" customWidth="1"/>
    <col min="10757" max="10757" width="6.85546875" bestFit="1" customWidth="1"/>
    <col min="10758" max="10758" width="9.85546875" bestFit="1" customWidth="1"/>
    <col min="10759" max="10759" width="14.42578125" bestFit="1" customWidth="1"/>
    <col min="10760" max="10761" width="11" bestFit="1" customWidth="1"/>
    <col min="10762" max="10762" width="7.85546875" bestFit="1" customWidth="1"/>
    <col min="10763" max="10763" width="10" bestFit="1" customWidth="1"/>
    <col min="10764" max="10764" width="6.85546875" bestFit="1" customWidth="1"/>
    <col min="10765" max="10765" width="9.85546875" bestFit="1" customWidth="1"/>
    <col min="10766" max="10766" width="14.140625" bestFit="1" customWidth="1"/>
    <col min="10767" max="10768" width="11.28515625" bestFit="1" customWidth="1"/>
    <col min="10769" max="10769" width="7.85546875" bestFit="1" customWidth="1"/>
    <col min="10770" max="10770" width="10" bestFit="1" customWidth="1"/>
    <col min="10771" max="10771" width="6.85546875" bestFit="1" customWidth="1"/>
    <col min="10772" max="10772" width="9.85546875" bestFit="1" customWidth="1"/>
    <col min="10773" max="10773" width="14.42578125" bestFit="1" customWidth="1"/>
    <col min="10774" max="10775" width="11.28515625" bestFit="1" customWidth="1"/>
    <col min="10776" max="10776" width="7.85546875" bestFit="1" customWidth="1"/>
    <col min="10777" max="10777" width="10" bestFit="1" customWidth="1"/>
    <col min="10778" max="10778" width="6.85546875" bestFit="1" customWidth="1"/>
    <col min="10779" max="10779" width="9.85546875" bestFit="1" customWidth="1"/>
    <col min="10780" max="10780" width="14.42578125" bestFit="1" customWidth="1"/>
    <col min="10781" max="10782" width="11" bestFit="1" customWidth="1"/>
    <col min="10783" max="10783" width="7.85546875" bestFit="1" customWidth="1"/>
    <col min="10784" max="10784" width="10" bestFit="1" customWidth="1"/>
    <col min="10785" max="10785" width="6.85546875" bestFit="1" customWidth="1"/>
    <col min="10786" max="10786" width="9.85546875" bestFit="1" customWidth="1"/>
    <col min="10787" max="10787" width="14.140625" bestFit="1" customWidth="1"/>
    <col min="10788" max="10789" width="11.28515625" bestFit="1" customWidth="1"/>
    <col min="10790" max="10790" width="7.85546875" bestFit="1" customWidth="1"/>
    <col min="10791" max="10791" width="10" bestFit="1" customWidth="1"/>
    <col min="10792" max="10792" width="6.85546875" bestFit="1" customWidth="1"/>
    <col min="10793" max="10793" width="9.85546875" bestFit="1" customWidth="1"/>
    <col min="10794" max="10794" width="14.42578125" bestFit="1" customWidth="1"/>
    <col min="10795" max="10796" width="11.28515625" bestFit="1" customWidth="1"/>
    <col min="10797" max="10797" width="7.85546875" bestFit="1" customWidth="1"/>
    <col min="10798" max="10798" width="10" bestFit="1" customWidth="1"/>
    <col min="10799" max="10799" width="6.85546875" bestFit="1" customWidth="1"/>
    <col min="10800" max="10800" width="9.85546875" bestFit="1" customWidth="1"/>
    <col min="10801" max="10801" width="14.42578125" bestFit="1" customWidth="1"/>
    <col min="10802" max="10803" width="11" bestFit="1" customWidth="1"/>
    <col min="10804" max="10804" width="7.85546875" bestFit="1" customWidth="1"/>
    <col min="10805" max="10805" width="10" bestFit="1" customWidth="1"/>
    <col min="10806" max="10806" width="6.85546875" bestFit="1" customWidth="1"/>
    <col min="10807" max="10807" width="9.85546875" bestFit="1" customWidth="1"/>
    <col min="10808" max="10808" width="14.140625" bestFit="1" customWidth="1"/>
    <col min="10809" max="10810" width="11.28515625" bestFit="1" customWidth="1"/>
    <col min="10811" max="10811" width="7.85546875" bestFit="1" customWidth="1"/>
    <col min="10812" max="10812" width="10" bestFit="1" customWidth="1"/>
    <col min="10813" max="10813" width="6.85546875" bestFit="1" customWidth="1"/>
    <col min="10814" max="10814" width="9.85546875" bestFit="1" customWidth="1"/>
    <col min="10815" max="10815" width="14.42578125" bestFit="1" customWidth="1"/>
    <col min="10816" max="10817" width="11.28515625" bestFit="1" customWidth="1"/>
    <col min="10818" max="10818" width="7.85546875" bestFit="1" customWidth="1"/>
    <col min="10819" max="10819" width="10" bestFit="1" customWidth="1"/>
    <col min="10820" max="10820" width="6.85546875" bestFit="1" customWidth="1"/>
    <col min="10821" max="10821" width="9.85546875" bestFit="1" customWidth="1"/>
    <col min="10822" max="10822" width="14.42578125" bestFit="1" customWidth="1"/>
    <col min="10823" max="10824" width="11" bestFit="1" customWidth="1"/>
    <col min="10825" max="10825" width="7.85546875" bestFit="1" customWidth="1"/>
    <col min="10826" max="10826" width="10" bestFit="1" customWidth="1"/>
    <col min="10827" max="10827" width="6.85546875" bestFit="1" customWidth="1"/>
    <col min="10828" max="10828" width="9.85546875" bestFit="1" customWidth="1"/>
    <col min="10829" max="10829" width="14.140625" bestFit="1" customWidth="1"/>
    <col min="10830" max="10831" width="11.28515625" bestFit="1" customWidth="1"/>
    <col min="10832" max="10832" width="7.85546875" bestFit="1" customWidth="1"/>
    <col min="10833" max="10833" width="10" bestFit="1" customWidth="1"/>
    <col min="10834" max="10834" width="6.85546875" bestFit="1" customWidth="1"/>
    <col min="10835" max="10835" width="9.85546875" bestFit="1" customWidth="1"/>
    <col min="10836" max="10836" width="14.42578125" bestFit="1" customWidth="1"/>
    <col min="10837" max="10838" width="11.28515625" bestFit="1" customWidth="1"/>
    <col min="10839" max="10839" width="7.85546875" bestFit="1" customWidth="1"/>
    <col min="10840" max="10840" width="10" bestFit="1" customWidth="1"/>
    <col min="10841" max="10841" width="6.85546875" bestFit="1" customWidth="1"/>
    <col min="10842" max="10842" width="9.85546875" bestFit="1" customWidth="1"/>
    <col min="10843" max="10843" width="14.42578125" bestFit="1" customWidth="1"/>
    <col min="10844" max="10845" width="11" bestFit="1" customWidth="1"/>
    <col min="10846" max="10846" width="7.85546875" bestFit="1" customWidth="1"/>
    <col min="10847" max="10847" width="10" bestFit="1" customWidth="1"/>
    <col min="10848" max="10848" width="6.85546875" bestFit="1" customWidth="1"/>
    <col min="10849" max="10849" width="9.85546875" bestFit="1" customWidth="1"/>
    <col min="10850" max="10850" width="14.140625" bestFit="1" customWidth="1"/>
    <col min="10851" max="10852" width="11.28515625" bestFit="1" customWidth="1"/>
    <col min="10853" max="10853" width="7.85546875" bestFit="1" customWidth="1"/>
    <col min="10854" max="10854" width="10" bestFit="1" customWidth="1"/>
    <col min="10855" max="10855" width="6.85546875" bestFit="1" customWidth="1"/>
    <col min="10856" max="10856" width="9.85546875" bestFit="1" customWidth="1"/>
    <col min="10857" max="10857" width="14.42578125" bestFit="1" customWidth="1"/>
    <col min="10858" max="10859" width="11.28515625" bestFit="1" customWidth="1"/>
    <col min="10860" max="10860" width="7.85546875" bestFit="1" customWidth="1"/>
    <col min="10861" max="10861" width="10" bestFit="1" customWidth="1"/>
    <col min="10862" max="10862" width="6.85546875" bestFit="1" customWidth="1"/>
    <col min="10863" max="10863" width="9.85546875" bestFit="1" customWidth="1"/>
    <col min="10864" max="10864" width="14.42578125" bestFit="1" customWidth="1"/>
    <col min="10865" max="10866" width="11" bestFit="1" customWidth="1"/>
    <col min="10867" max="10867" width="7.85546875" bestFit="1" customWidth="1"/>
    <col min="10868" max="10868" width="10" bestFit="1" customWidth="1"/>
    <col min="10869" max="10869" width="6.85546875" bestFit="1" customWidth="1"/>
    <col min="10870" max="10870" width="9.85546875" bestFit="1" customWidth="1"/>
    <col min="10871" max="10871" width="14.140625" bestFit="1" customWidth="1"/>
    <col min="10872" max="10873" width="11.28515625" bestFit="1" customWidth="1"/>
    <col min="10874" max="10874" width="7.85546875" bestFit="1" customWidth="1"/>
    <col min="10875" max="10875" width="10" bestFit="1" customWidth="1"/>
    <col min="10876" max="10876" width="6.85546875" bestFit="1" customWidth="1"/>
    <col min="10877" max="10877" width="9.85546875" bestFit="1" customWidth="1"/>
    <col min="10878" max="10878" width="14.42578125" bestFit="1" customWidth="1"/>
    <col min="10879" max="10880" width="11.28515625" bestFit="1" customWidth="1"/>
    <col min="10881" max="10881" width="7.85546875" bestFit="1" customWidth="1"/>
    <col min="10882" max="10882" width="10" bestFit="1" customWidth="1"/>
    <col min="10883" max="10883" width="6.85546875" bestFit="1" customWidth="1"/>
    <col min="10884" max="10884" width="9.85546875" bestFit="1" customWidth="1"/>
    <col min="10885" max="10885" width="14.42578125" bestFit="1" customWidth="1"/>
    <col min="10886" max="10887" width="11" bestFit="1" customWidth="1"/>
    <col min="10888" max="10888" width="7.85546875" bestFit="1" customWidth="1"/>
    <col min="10889" max="10889" width="10" bestFit="1" customWidth="1"/>
    <col min="10890" max="10890" width="6.85546875" bestFit="1" customWidth="1"/>
    <col min="10891" max="10891" width="9.85546875" bestFit="1" customWidth="1"/>
    <col min="10892" max="10892" width="14.140625" bestFit="1" customWidth="1"/>
    <col min="10893" max="10894" width="11.28515625" bestFit="1" customWidth="1"/>
    <col min="10895" max="10895" width="7.85546875" bestFit="1" customWidth="1"/>
    <col min="10896" max="10896" width="10" bestFit="1" customWidth="1"/>
    <col min="10897" max="10897" width="6.85546875" bestFit="1" customWidth="1"/>
    <col min="10898" max="10898" width="9.85546875" bestFit="1" customWidth="1"/>
    <col min="10899" max="10899" width="14.42578125" bestFit="1" customWidth="1"/>
    <col min="10900" max="10901" width="11.28515625" bestFit="1" customWidth="1"/>
    <col min="10902" max="10902" width="7.85546875" bestFit="1" customWidth="1"/>
    <col min="10903" max="10903" width="10" bestFit="1" customWidth="1"/>
    <col min="10904" max="10904" width="6.85546875" bestFit="1" customWidth="1"/>
    <col min="10905" max="10905" width="9.85546875" bestFit="1" customWidth="1"/>
    <col min="10906" max="10906" width="14.42578125" bestFit="1" customWidth="1"/>
    <col min="10907" max="10908" width="11" bestFit="1" customWidth="1"/>
    <col min="10909" max="10909" width="7.85546875" bestFit="1" customWidth="1"/>
    <col min="10910" max="10910" width="10" bestFit="1" customWidth="1"/>
    <col min="10911" max="10911" width="6.85546875" bestFit="1" customWidth="1"/>
    <col min="10912" max="10912" width="9.85546875" bestFit="1" customWidth="1"/>
    <col min="10913" max="10913" width="14.140625" bestFit="1" customWidth="1"/>
    <col min="10914" max="10915" width="11.28515625" bestFit="1" customWidth="1"/>
    <col min="10916" max="10916" width="7.85546875" bestFit="1" customWidth="1"/>
    <col min="10917" max="10917" width="10" bestFit="1" customWidth="1"/>
    <col min="10918" max="10918" width="6.85546875" bestFit="1" customWidth="1"/>
    <col min="10919" max="10919" width="9.85546875" bestFit="1" customWidth="1"/>
    <col min="10920" max="10920" width="14.42578125" bestFit="1" customWidth="1"/>
    <col min="10921" max="10922" width="11.28515625" bestFit="1" customWidth="1"/>
    <col min="10923" max="10923" width="7.85546875" bestFit="1" customWidth="1"/>
    <col min="10924" max="10924" width="10" bestFit="1" customWidth="1"/>
    <col min="10925" max="10925" width="6.85546875" bestFit="1" customWidth="1"/>
    <col min="10926" max="10926" width="9.85546875" bestFit="1" customWidth="1"/>
    <col min="10927" max="10927" width="14.42578125" bestFit="1" customWidth="1"/>
    <col min="10928" max="10929" width="11" bestFit="1" customWidth="1"/>
    <col min="10930" max="10930" width="7.85546875" bestFit="1" customWidth="1"/>
    <col min="10931" max="10931" width="10" bestFit="1" customWidth="1"/>
    <col min="10932" max="10932" width="6.85546875" bestFit="1" customWidth="1"/>
    <col min="10933" max="10933" width="9.85546875" bestFit="1" customWidth="1"/>
    <col min="10934" max="10934" width="14.140625" bestFit="1" customWidth="1"/>
    <col min="10935" max="10936" width="11.28515625" bestFit="1" customWidth="1"/>
    <col min="10937" max="10937" width="7.85546875" bestFit="1" customWidth="1"/>
    <col min="10938" max="10938" width="10" bestFit="1" customWidth="1"/>
    <col min="10939" max="10939" width="6.85546875" bestFit="1" customWidth="1"/>
    <col min="10940" max="10940" width="9.85546875" bestFit="1" customWidth="1"/>
    <col min="10941" max="10941" width="14.42578125" bestFit="1" customWidth="1"/>
    <col min="10942" max="10943" width="11.28515625" bestFit="1" customWidth="1"/>
    <col min="10944" max="10944" width="7.85546875" bestFit="1" customWidth="1"/>
    <col min="10945" max="10945" width="10" bestFit="1" customWidth="1"/>
    <col min="10946" max="10946" width="6.85546875" bestFit="1" customWidth="1"/>
    <col min="10947" max="10947" width="9.85546875" bestFit="1" customWidth="1"/>
    <col min="10948" max="10948" width="14.42578125" bestFit="1" customWidth="1"/>
    <col min="10949" max="10950" width="11" bestFit="1" customWidth="1"/>
    <col min="10951" max="10951" width="7.85546875" bestFit="1" customWidth="1"/>
    <col min="10952" max="10952" width="10" bestFit="1" customWidth="1"/>
    <col min="10953" max="10953" width="6.85546875" bestFit="1" customWidth="1"/>
    <col min="10954" max="10954" width="9.85546875" bestFit="1" customWidth="1"/>
    <col min="10955" max="10955" width="14.140625" bestFit="1" customWidth="1"/>
    <col min="10956" max="10957" width="11.28515625" bestFit="1" customWidth="1"/>
    <col min="10958" max="10958" width="7.85546875" bestFit="1" customWidth="1"/>
    <col min="10959" max="10959" width="10" bestFit="1" customWidth="1"/>
    <col min="10960" max="10960" width="6.85546875" bestFit="1" customWidth="1"/>
    <col min="10961" max="10961" width="9.85546875" bestFit="1" customWidth="1"/>
    <col min="10962" max="10962" width="14.42578125" bestFit="1" customWidth="1"/>
    <col min="10963" max="10964" width="11.28515625" bestFit="1" customWidth="1"/>
    <col min="10965" max="10965" width="7.85546875" bestFit="1" customWidth="1"/>
    <col min="10966" max="10966" width="10" bestFit="1" customWidth="1"/>
    <col min="10967" max="10967" width="6.85546875" bestFit="1" customWidth="1"/>
    <col min="10968" max="10968" width="9.85546875" bestFit="1" customWidth="1"/>
    <col min="10969" max="10969" width="14.42578125" bestFit="1" customWidth="1"/>
    <col min="10970" max="10971" width="11" bestFit="1" customWidth="1"/>
    <col min="10972" max="10972" width="7.85546875" bestFit="1" customWidth="1"/>
    <col min="10973" max="10973" width="10" bestFit="1" customWidth="1"/>
    <col min="10974" max="10974" width="6.85546875" bestFit="1" customWidth="1"/>
    <col min="10975" max="10975" width="9.85546875" bestFit="1" customWidth="1"/>
    <col min="10976" max="10976" width="14.140625" bestFit="1" customWidth="1"/>
    <col min="10977" max="10978" width="11.28515625" bestFit="1" customWidth="1"/>
    <col min="10979" max="10979" width="7.85546875" bestFit="1" customWidth="1"/>
    <col min="10980" max="10980" width="10" bestFit="1" customWidth="1"/>
    <col min="10981" max="10981" width="6.85546875" bestFit="1" customWidth="1"/>
    <col min="10982" max="10982" width="9.85546875" bestFit="1" customWidth="1"/>
    <col min="10983" max="10983" width="14.42578125" bestFit="1" customWidth="1"/>
    <col min="10984" max="10985" width="11.28515625" bestFit="1" customWidth="1"/>
    <col min="10986" max="10986" width="7.85546875" bestFit="1" customWidth="1"/>
    <col min="10987" max="10987" width="10" bestFit="1" customWidth="1"/>
    <col min="10988" max="10988" width="6.85546875" bestFit="1" customWidth="1"/>
    <col min="10989" max="10989" width="9.85546875" bestFit="1" customWidth="1"/>
    <col min="10990" max="10990" width="14.42578125" bestFit="1" customWidth="1"/>
    <col min="10991" max="10992" width="11" bestFit="1" customWidth="1"/>
    <col min="10993" max="10993" width="7.85546875" bestFit="1" customWidth="1"/>
    <col min="10994" max="10994" width="10" bestFit="1" customWidth="1"/>
    <col min="10995" max="10995" width="6.85546875" bestFit="1" customWidth="1"/>
    <col min="10996" max="10996" width="9.85546875" bestFit="1" customWidth="1"/>
    <col min="10997" max="10997" width="14.140625" bestFit="1" customWidth="1"/>
    <col min="10998" max="10999" width="11.28515625" bestFit="1" customWidth="1"/>
    <col min="11000" max="11000" width="7.85546875" bestFit="1" customWidth="1"/>
    <col min="11001" max="11001" width="10" bestFit="1" customWidth="1"/>
    <col min="11002" max="11002" width="6.85546875" bestFit="1" customWidth="1"/>
    <col min="11003" max="11003" width="9.85546875" bestFit="1" customWidth="1"/>
    <col min="11004" max="11004" width="14.42578125" bestFit="1" customWidth="1"/>
    <col min="11005" max="11006" width="11.28515625" bestFit="1" customWidth="1"/>
    <col min="11007" max="11007" width="7.85546875" bestFit="1" customWidth="1"/>
    <col min="11008" max="11008" width="10" bestFit="1" customWidth="1"/>
    <col min="11009" max="11009" width="6.85546875" bestFit="1" customWidth="1"/>
    <col min="11010" max="11010" width="9.85546875" bestFit="1" customWidth="1"/>
    <col min="11011" max="11011" width="14.42578125" bestFit="1" customWidth="1"/>
    <col min="11012" max="11013" width="11" bestFit="1" customWidth="1"/>
    <col min="11014" max="11014" width="7.85546875" bestFit="1" customWidth="1"/>
    <col min="11015" max="11015" width="10" bestFit="1" customWidth="1"/>
    <col min="11016" max="11016" width="6.85546875" bestFit="1" customWidth="1"/>
    <col min="11017" max="11017" width="9.85546875" bestFit="1" customWidth="1"/>
    <col min="11018" max="11018" width="14.140625" bestFit="1" customWidth="1"/>
    <col min="11019" max="11020" width="11.28515625" bestFit="1" customWidth="1"/>
    <col min="11021" max="11021" width="7.85546875" bestFit="1" customWidth="1"/>
    <col min="11022" max="11022" width="10" bestFit="1" customWidth="1"/>
    <col min="11023" max="11023" width="6.85546875" bestFit="1" customWidth="1"/>
    <col min="11024" max="11024" width="9.85546875" bestFit="1" customWidth="1"/>
    <col min="11025" max="11025" width="14.42578125" bestFit="1" customWidth="1"/>
    <col min="11026" max="11027" width="11.28515625" bestFit="1" customWidth="1"/>
    <col min="11028" max="11028" width="7.85546875" bestFit="1" customWidth="1"/>
    <col min="11029" max="11029" width="10" bestFit="1" customWidth="1"/>
    <col min="11030" max="11030" width="6.85546875" bestFit="1" customWidth="1"/>
    <col min="11031" max="11031" width="9.85546875" bestFit="1" customWidth="1"/>
    <col min="11032" max="11032" width="14.42578125" bestFit="1" customWidth="1"/>
    <col min="11033" max="11034" width="11" bestFit="1" customWidth="1"/>
    <col min="11035" max="11035" width="7.85546875" bestFit="1" customWidth="1"/>
    <col min="11036" max="11036" width="10" bestFit="1" customWidth="1"/>
    <col min="11037" max="11037" width="6.85546875" bestFit="1" customWidth="1"/>
    <col min="11038" max="11038" width="9.85546875" bestFit="1" customWidth="1"/>
    <col min="11039" max="11039" width="14.140625" bestFit="1" customWidth="1"/>
    <col min="11040" max="11041" width="11.28515625" bestFit="1" customWidth="1"/>
    <col min="11042" max="11042" width="7.85546875" bestFit="1" customWidth="1"/>
    <col min="11043" max="11043" width="10" bestFit="1" customWidth="1"/>
    <col min="11044" max="11044" width="6.85546875" bestFit="1" customWidth="1"/>
    <col min="11045" max="11045" width="9.85546875" bestFit="1" customWidth="1"/>
    <col min="11046" max="11046" width="14.42578125" bestFit="1" customWidth="1"/>
    <col min="11047" max="11048" width="11.28515625" bestFit="1" customWidth="1"/>
    <col min="11049" max="11049" width="7.85546875" bestFit="1" customWidth="1"/>
    <col min="11050" max="11050" width="10" bestFit="1" customWidth="1"/>
    <col min="11051" max="11051" width="6.85546875" bestFit="1" customWidth="1"/>
    <col min="11052" max="11052" width="9.85546875" bestFit="1" customWidth="1"/>
    <col min="11053" max="11053" width="14.42578125" bestFit="1" customWidth="1"/>
    <col min="11054" max="11055" width="11" bestFit="1" customWidth="1"/>
    <col min="11056" max="11056" width="7.85546875" bestFit="1" customWidth="1"/>
    <col min="11057" max="11057" width="10" bestFit="1" customWidth="1"/>
    <col min="11058" max="11058" width="6.85546875" bestFit="1" customWidth="1"/>
    <col min="11059" max="11059" width="9.85546875" bestFit="1" customWidth="1"/>
    <col min="11060" max="11060" width="14.140625" bestFit="1" customWidth="1"/>
    <col min="11061" max="11062" width="11.28515625" bestFit="1" customWidth="1"/>
    <col min="11063" max="11063" width="7.85546875" bestFit="1" customWidth="1"/>
    <col min="11064" max="11064" width="10" bestFit="1" customWidth="1"/>
    <col min="11065" max="11065" width="6.85546875" bestFit="1" customWidth="1"/>
    <col min="11066" max="11066" width="9.85546875" bestFit="1" customWidth="1"/>
    <col min="11067" max="11067" width="14.42578125" bestFit="1" customWidth="1"/>
    <col min="11068" max="11069" width="11.28515625" bestFit="1" customWidth="1"/>
    <col min="11070" max="11070" width="7.85546875" bestFit="1" customWidth="1"/>
    <col min="11071" max="11071" width="10" bestFit="1" customWidth="1"/>
    <col min="11072" max="11072" width="6.85546875" bestFit="1" customWidth="1"/>
    <col min="11073" max="11073" width="9.85546875" bestFit="1" customWidth="1"/>
    <col min="11074" max="11074" width="14.42578125" bestFit="1" customWidth="1"/>
    <col min="11075" max="11076" width="11" bestFit="1" customWidth="1"/>
    <col min="11077" max="11077" width="7.85546875" bestFit="1" customWidth="1"/>
    <col min="11078" max="11078" width="10" bestFit="1" customWidth="1"/>
    <col min="11079" max="11079" width="6.85546875" bestFit="1" customWidth="1"/>
    <col min="11080" max="11080" width="9.85546875" bestFit="1" customWidth="1"/>
    <col min="11081" max="11081" width="14.140625" bestFit="1" customWidth="1"/>
    <col min="11082" max="11083" width="11.28515625" bestFit="1" customWidth="1"/>
    <col min="11084" max="11084" width="7.85546875" bestFit="1" customWidth="1"/>
    <col min="11085" max="11085" width="10" bestFit="1" customWidth="1"/>
    <col min="11086" max="11086" width="6.85546875" bestFit="1" customWidth="1"/>
    <col min="11087" max="11087" width="9.85546875" bestFit="1" customWidth="1"/>
    <col min="11088" max="11088" width="14.42578125" bestFit="1" customWidth="1"/>
    <col min="11089" max="11090" width="11.28515625" bestFit="1" customWidth="1"/>
    <col min="11091" max="11091" width="7.85546875" bestFit="1" customWidth="1"/>
    <col min="11092" max="11092" width="10" bestFit="1" customWidth="1"/>
    <col min="11093" max="11093" width="6.85546875" bestFit="1" customWidth="1"/>
    <col min="11094" max="11094" width="9.85546875" bestFit="1" customWidth="1"/>
    <col min="11095" max="11095" width="14.42578125" bestFit="1" customWidth="1"/>
    <col min="11096" max="11097" width="11" bestFit="1" customWidth="1"/>
    <col min="11098" max="11098" width="7.85546875" bestFit="1" customWidth="1"/>
    <col min="11099" max="11099" width="10" bestFit="1" customWidth="1"/>
    <col min="11100" max="11100" width="6.85546875" bestFit="1" customWidth="1"/>
    <col min="11101" max="11101" width="9.85546875" bestFit="1" customWidth="1"/>
    <col min="11102" max="11102" width="14.140625" bestFit="1" customWidth="1"/>
    <col min="11103" max="11104" width="11.28515625" bestFit="1" customWidth="1"/>
    <col min="11105" max="11105" width="7.85546875" bestFit="1" customWidth="1"/>
    <col min="11106" max="11106" width="10" bestFit="1" customWidth="1"/>
    <col min="11107" max="11107" width="6.85546875" bestFit="1" customWidth="1"/>
    <col min="11108" max="11108" width="9.85546875" bestFit="1" customWidth="1"/>
    <col min="11109" max="11109" width="14.42578125" bestFit="1" customWidth="1"/>
    <col min="11110" max="11111" width="11.28515625" bestFit="1" customWidth="1"/>
    <col min="11112" max="11112" width="7.85546875" bestFit="1" customWidth="1"/>
    <col min="11113" max="11113" width="10" bestFit="1" customWidth="1"/>
    <col min="11114" max="11114" width="6.85546875" bestFit="1" customWidth="1"/>
    <col min="11115" max="11115" width="9.85546875" bestFit="1" customWidth="1"/>
    <col min="11116" max="11116" width="14.42578125" bestFit="1" customWidth="1"/>
    <col min="11117" max="11118" width="11" bestFit="1" customWidth="1"/>
    <col min="11119" max="11119" width="7.85546875" bestFit="1" customWidth="1"/>
    <col min="11120" max="11120" width="10" bestFit="1" customWidth="1"/>
    <col min="11121" max="11121" width="6.85546875" bestFit="1" customWidth="1"/>
    <col min="11122" max="11122" width="9.85546875" bestFit="1" customWidth="1"/>
    <col min="11123" max="11123" width="14.140625" bestFit="1" customWidth="1"/>
    <col min="11124" max="11125" width="11.28515625" bestFit="1" customWidth="1"/>
    <col min="11126" max="11126" width="7.85546875" bestFit="1" customWidth="1"/>
    <col min="11127" max="11127" width="10" bestFit="1" customWidth="1"/>
    <col min="11128" max="11128" width="6.85546875" bestFit="1" customWidth="1"/>
    <col min="11129" max="11129" width="9.85546875" bestFit="1" customWidth="1"/>
    <col min="11130" max="11130" width="14.42578125" bestFit="1" customWidth="1"/>
    <col min="11131" max="11132" width="11.28515625" bestFit="1" customWidth="1"/>
    <col min="11133" max="11133" width="7.85546875" bestFit="1" customWidth="1"/>
    <col min="11134" max="11134" width="10" bestFit="1" customWidth="1"/>
    <col min="11135" max="11135" width="6.85546875" bestFit="1" customWidth="1"/>
    <col min="11136" max="11136" width="9.85546875" bestFit="1" customWidth="1"/>
    <col min="11137" max="11137" width="14.42578125" bestFit="1" customWidth="1"/>
    <col min="11138" max="11139" width="11" bestFit="1" customWidth="1"/>
    <col min="11140" max="11140" width="7.85546875" bestFit="1" customWidth="1"/>
    <col min="11141" max="11141" width="10" bestFit="1" customWidth="1"/>
    <col min="11142" max="11142" width="6.85546875" bestFit="1" customWidth="1"/>
    <col min="11143" max="11143" width="9.85546875" bestFit="1" customWidth="1"/>
    <col min="11144" max="11144" width="14.140625" bestFit="1" customWidth="1"/>
    <col min="11145" max="11146" width="11.28515625" bestFit="1" customWidth="1"/>
    <col min="11147" max="11147" width="7.85546875" bestFit="1" customWidth="1"/>
    <col min="11148" max="11148" width="10" bestFit="1" customWidth="1"/>
    <col min="11149" max="11149" width="6.85546875" bestFit="1" customWidth="1"/>
    <col min="11150" max="11150" width="9.85546875" bestFit="1" customWidth="1"/>
    <col min="11151" max="11151" width="14.42578125" bestFit="1" customWidth="1"/>
    <col min="11152" max="11153" width="11.28515625" bestFit="1" customWidth="1"/>
    <col min="11154" max="11154" width="7.85546875" bestFit="1" customWidth="1"/>
    <col min="11155" max="11155" width="10" bestFit="1" customWidth="1"/>
    <col min="11156" max="11156" width="6.85546875" bestFit="1" customWidth="1"/>
    <col min="11157" max="11157" width="9.85546875" bestFit="1" customWidth="1"/>
    <col min="11158" max="11158" width="14.42578125" bestFit="1" customWidth="1"/>
    <col min="11159" max="11160" width="11" bestFit="1" customWidth="1"/>
    <col min="11161" max="11161" width="7.85546875" bestFit="1" customWidth="1"/>
    <col min="11162" max="11162" width="10" bestFit="1" customWidth="1"/>
    <col min="11163" max="11163" width="6.85546875" bestFit="1" customWidth="1"/>
    <col min="11164" max="11164" width="9.85546875" bestFit="1" customWidth="1"/>
    <col min="11165" max="11165" width="14.140625" bestFit="1" customWidth="1"/>
    <col min="11166" max="11167" width="11.28515625" bestFit="1" customWidth="1"/>
    <col min="11168" max="11168" width="7.85546875" bestFit="1" customWidth="1"/>
    <col min="11169" max="11169" width="10" bestFit="1" customWidth="1"/>
    <col min="11170" max="11170" width="6.85546875" bestFit="1" customWidth="1"/>
    <col min="11171" max="11171" width="9.85546875" bestFit="1" customWidth="1"/>
    <col min="11172" max="11172" width="14.42578125" bestFit="1" customWidth="1"/>
    <col min="11173" max="11174" width="11.28515625" bestFit="1" customWidth="1"/>
    <col min="11175" max="11175" width="7.85546875" bestFit="1" customWidth="1"/>
    <col min="11176" max="11176" width="10" bestFit="1" customWidth="1"/>
    <col min="11177" max="11177" width="6.85546875" bestFit="1" customWidth="1"/>
    <col min="11178" max="11178" width="9.85546875" bestFit="1" customWidth="1"/>
    <col min="11179" max="11179" width="14.42578125" bestFit="1" customWidth="1"/>
    <col min="11180" max="11181" width="11" bestFit="1" customWidth="1"/>
    <col min="11182" max="11182" width="7.85546875" bestFit="1" customWidth="1"/>
    <col min="11183" max="11183" width="10" bestFit="1" customWidth="1"/>
    <col min="11184" max="11184" width="6.85546875" bestFit="1" customWidth="1"/>
    <col min="11185" max="11185" width="9.85546875" bestFit="1" customWidth="1"/>
    <col min="11186" max="11186" width="14.140625" bestFit="1" customWidth="1"/>
    <col min="11187" max="11188" width="11.28515625" bestFit="1" customWidth="1"/>
    <col min="11189" max="11189" width="7.85546875" bestFit="1" customWidth="1"/>
    <col min="11190" max="11190" width="10" bestFit="1" customWidth="1"/>
    <col min="11191" max="11191" width="6.85546875" bestFit="1" customWidth="1"/>
    <col min="11192" max="11192" width="9.85546875" bestFit="1" customWidth="1"/>
    <col min="11193" max="11193" width="14.42578125" bestFit="1" customWidth="1"/>
    <col min="11194" max="11195" width="11.28515625" bestFit="1" customWidth="1"/>
    <col min="11196" max="11196" width="7.85546875" bestFit="1" customWidth="1"/>
    <col min="11197" max="11197" width="10" bestFit="1" customWidth="1"/>
    <col min="11198" max="11198" width="6.85546875" bestFit="1" customWidth="1"/>
    <col min="11199" max="11199" width="9.85546875" bestFit="1" customWidth="1"/>
    <col min="11200" max="11200" width="14.42578125" bestFit="1" customWidth="1"/>
    <col min="11201" max="11202" width="11" bestFit="1" customWidth="1"/>
    <col min="11203" max="11203" width="7.85546875" bestFit="1" customWidth="1"/>
    <col min="11204" max="11204" width="10" bestFit="1" customWidth="1"/>
    <col min="11205" max="11205" width="6.85546875" bestFit="1" customWidth="1"/>
    <col min="11206" max="11206" width="9.85546875" bestFit="1" customWidth="1"/>
    <col min="11207" max="11207" width="14.140625" bestFit="1" customWidth="1"/>
    <col min="11208" max="11209" width="11.28515625" bestFit="1" customWidth="1"/>
    <col min="11210" max="11210" width="7.85546875" bestFit="1" customWidth="1"/>
    <col min="11211" max="11211" width="10" bestFit="1" customWidth="1"/>
    <col min="11212" max="11212" width="6.85546875" bestFit="1" customWidth="1"/>
    <col min="11213" max="11213" width="9.85546875" bestFit="1" customWidth="1"/>
    <col min="11214" max="11214" width="14.42578125" bestFit="1" customWidth="1"/>
    <col min="11215" max="11216" width="11.28515625" bestFit="1" customWidth="1"/>
    <col min="11217" max="11217" width="7.85546875" bestFit="1" customWidth="1"/>
    <col min="11218" max="11218" width="10" bestFit="1" customWidth="1"/>
    <col min="11219" max="11219" width="6.85546875" bestFit="1" customWidth="1"/>
    <col min="11220" max="11220" width="9.85546875" bestFit="1" customWidth="1"/>
    <col min="11221" max="11221" width="14.42578125" bestFit="1" customWidth="1"/>
    <col min="11222" max="11223" width="11" bestFit="1" customWidth="1"/>
    <col min="11224" max="11224" width="7.85546875" bestFit="1" customWidth="1"/>
    <col min="11225" max="11225" width="10" bestFit="1" customWidth="1"/>
    <col min="11226" max="11226" width="6.85546875" bestFit="1" customWidth="1"/>
    <col min="11227" max="11227" width="9.85546875" bestFit="1" customWidth="1"/>
    <col min="11228" max="11228" width="14.140625" bestFit="1" customWidth="1"/>
    <col min="11229" max="11230" width="11.28515625" bestFit="1" customWidth="1"/>
    <col min="11231" max="11231" width="7.85546875" bestFit="1" customWidth="1"/>
    <col min="11232" max="11232" width="10" bestFit="1" customWidth="1"/>
    <col min="11233" max="11233" width="6.85546875" bestFit="1" customWidth="1"/>
    <col min="11234" max="11234" width="9.85546875" bestFit="1" customWidth="1"/>
    <col min="11235" max="11235" width="14.42578125" bestFit="1" customWidth="1"/>
    <col min="11236" max="11237" width="11.28515625" bestFit="1" customWidth="1"/>
    <col min="11238" max="11238" width="7.85546875" bestFit="1" customWidth="1"/>
    <col min="11239" max="11239" width="10" bestFit="1" customWidth="1"/>
    <col min="11240" max="11240" width="6.85546875" bestFit="1" customWidth="1"/>
    <col min="11241" max="11241" width="9.85546875" bestFit="1" customWidth="1"/>
    <col min="11242" max="11242" width="14.42578125" bestFit="1" customWidth="1"/>
    <col min="11243" max="11244" width="11" bestFit="1" customWidth="1"/>
    <col min="11245" max="11245" width="7.85546875" bestFit="1" customWidth="1"/>
    <col min="11246" max="11246" width="10" bestFit="1" customWidth="1"/>
    <col min="11247" max="11247" width="6.85546875" bestFit="1" customWidth="1"/>
    <col min="11248" max="11248" width="9.85546875" bestFit="1" customWidth="1"/>
    <col min="11249" max="11249" width="14.140625" bestFit="1" customWidth="1"/>
    <col min="11250" max="11251" width="11.28515625" bestFit="1" customWidth="1"/>
    <col min="11252" max="11252" width="7.85546875" bestFit="1" customWidth="1"/>
    <col min="11253" max="11253" width="10" bestFit="1" customWidth="1"/>
    <col min="11254" max="11254" width="6.85546875" bestFit="1" customWidth="1"/>
    <col min="11255" max="11255" width="9.85546875" bestFit="1" customWidth="1"/>
    <col min="11256" max="11256" width="14.42578125" bestFit="1" customWidth="1"/>
    <col min="11257" max="11258" width="11.28515625" bestFit="1" customWidth="1"/>
    <col min="11259" max="11259" width="7.85546875" bestFit="1" customWidth="1"/>
    <col min="11260" max="11260" width="10" bestFit="1" customWidth="1"/>
    <col min="11261" max="11261" width="6.85546875" bestFit="1" customWidth="1"/>
    <col min="11262" max="11262" width="9.85546875" bestFit="1" customWidth="1"/>
    <col min="11263" max="11263" width="14.42578125" bestFit="1" customWidth="1"/>
    <col min="11264" max="11265" width="11" bestFit="1" customWidth="1"/>
    <col min="11266" max="11266" width="7.85546875" bestFit="1" customWidth="1"/>
    <col min="11267" max="11267" width="10" bestFit="1" customWidth="1"/>
    <col min="11268" max="11268" width="6.85546875" bestFit="1" customWidth="1"/>
    <col min="11269" max="11269" width="9.85546875" bestFit="1" customWidth="1"/>
    <col min="11270" max="11270" width="14.140625" bestFit="1" customWidth="1"/>
    <col min="11271" max="11272" width="11.28515625" bestFit="1" customWidth="1"/>
    <col min="11273" max="11273" width="7.85546875" bestFit="1" customWidth="1"/>
    <col min="11274" max="11274" width="10" bestFit="1" customWidth="1"/>
    <col min="11275" max="11275" width="6.85546875" bestFit="1" customWidth="1"/>
    <col min="11276" max="11276" width="9.85546875" bestFit="1" customWidth="1"/>
    <col min="11277" max="11277" width="14.42578125" bestFit="1" customWidth="1"/>
    <col min="11278" max="11279" width="11.28515625" bestFit="1" customWidth="1"/>
    <col min="11280" max="11280" width="7.85546875" bestFit="1" customWidth="1"/>
    <col min="11281" max="11281" width="10" bestFit="1" customWidth="1"/>
    <col min="11282" max="11282" width="6.85546875" bestFit="1" customWidth="1"/>
    <col min="11283" max="11283" width="9.85546875" bestFit="1" customWidth="1"/>
    <col min="11284" max="11284" width="14.42578125" bestFit="1" customWidth="1"/>
    <col min="11285" max="11286" width="11" bestFit="1" customWidth="1"/>
    <col min="11287" max="11287" width="7.85546875" bestFit="1" customWidth="1"/>
    <col min="11288" max="11288" width="10" bestFit="1" customWidth="1"/>
    <col min="11289" max="11289" width="6.85546875" bestFit="1" customWidth="1"/>
    <col min="11290" max="11290" width="9.85546875" bestFit="1" customWidth="1"/>
    <col min="11291" max="11291" width="14.140625" bestFit="1" customWidth="1"/>
    <col min="11292" max="11293" width="11.28515625" bestFit="1" customWidth="1"/>
    <col min="11294" max="11294" width="7.85546875" bestFit="1" customWidth="1"/>
    <col min="11295" max="11295" width="10" bestFit="1" customWidth="1"/>
    <col min="11296" max="11296" width="6.85546875" bestFit="1" customWidth="1"/>
    <col min="11297" max="11297" width="9.85546875" bestFit="1" customWidth="1"/>
    <col min="11298" max="11298" width="14.42578125" bestFit="1" customWidth="1"/>
    <col min="11299" max="11300" width="11.28515625" bestFit="1" customWidth="1"/>
    <col min="11301" max="11301" width="7.85546875" bestFit="1" customWidth="1"/>
    <col min="11302" max="11302" width="10" bestFit="1" customWidth="1"/>
    <col min="11303" max="11303" width="6.85546875" bestFit="1" customWidth="1"/>
    <col min="11304" max="11304" width="9.85546875" bestFit="1" customWidth="1"/>
    <col min="11305" max="11305" width="14.42578125" bestFit="1" customWidth="1"/>
    <col min="11306" max="11307" width="11" bestFit="1" customWidth="1"/>
    <col min="11308" max="11308" width="7.85546875" bestFit="1" customWidth="1"/>
    <col min="11309" max="11309" width="10" bestFit="1" customWidth="1"/>
    <col min="11310" max="11310" width="6.85546875" bestFit="1" customWidth="1"/>
    <col min="11311" max="11311" width="9.85546875" bestFit="1" customWidth="1"/>
    <col min="11312" max="11312" width="14.140625" bestFit="1" customWidth="1"/>
    <col min="11313" max="11314" width="11.28515625" bestFit="1" customWidth="1"/>
    <col min="11315" max="11315" width="7.85546875" bestFit="1" customWidth="1"/>
    <col min="11316" max="11316" width="10" bestFit="1" customWidth="1"/>
    <col min="11317" max="11317" width="6.85546875" bestFit="1" customWidth="1"/>
    <col min="11318" max="11318" width="9.85546875" bestFit="1" customWidth="1"/>
    <col min="11319" max="11319" width="14.42578125" bestFit="1" customWidth="1"/>
    <col min="11320" max="11321" width="11.28515625" bestFit="1" customWidth="1"/>
    <col min="11322" max="11322" width="7.85546875" bestFit="1" customWidth="1"/>
    <col min="11323" max="11323" width="10" bestFit="1" customWidth="1"/>
    <col min="11324" max="11324" width="6.85546875" bestFit="1" customWidth="1"/>
    <col min="11325" max="11325" width="9.85546875" bestFit="1" customWidth="1"/>
    <col min="11326" max="11326" width="14.42578125" bestFit="1" customWidth="1"/>
    <col min="11327" max="11328" width="11" bestFit="1" customWidth="1"/>
    <col min="11329" max="11329" width="7.85546875" bestFit="1" customWidth="1"/>
    <col min="11330" max="11330" width="10" bestFit="1" customWidth="1"/>
    <col min="11331" max="11331" width="6.85546875" bestFit="1" customWidth="1"/>
    <col min="11332" max="11332" width="9.85546875" bestFit="1" customWidth="1"/>
    <col min="11333" max="11333" width="14.140625" bestFit="1" customWidth="1"/>
    <col min="11334" max="11335" width="11.28515625" bestFit="1" customWidth="1"/>
    <col min="11336" max="11336" width="7.85546875" bestFit="1" customWidth="1"/>
    <col min="11337" max="11337" width="10" bestFit="1" customWidth="1"/>
    <col min="11338" max="11338" width="6.85546875" bestFit="1" customWidth="1"/>
    <col min="11339" max="11339" width="9.85546875" bestFit="1" customWidth="1"/>
    <col min="11340" max="11340" width="14.42578125" bestFit="1" customWidth="1"/>
    <col min="11341" max="11342" width="11.28515625" bestFit="1" customWidth="1"/>
    <col min="11343" max="11343" width="7.85546875" bestFit="1" customWidth="1"/>
    <col min="11344" max="11344" width="10" bestFit="1" customWidth="1"/>
    <col min="11345" max="11345" width="6.85546875" bestFit="1" customWidth="1"/>
    <col min="11346" max="11346" width="9.85546875" bestFit="1" customWidth="1"/>
    <col min="11347" max="11347" width="14.42578125" bestFit="1" customWidth="1"/>
    <col min="11348" max="11349" width="11" bestFit="1" customWidth="1"/>
    <col min="11350" max="11350" width="7.85546875" bestFit="1" customWidth="1"/>
    <col min="11351" max="11351" width="10" bestFit="1" customWidth="1"/>
    <col min="11352" max="11352" width="6.85546875" bestFit="1" customWidth="1"/>
    <col min="11353" max="11353" width="9.85546875" bestFit="1" customWidth="1"/>
    <col min="11354" max="11354" width="14.140625" bestFit="1" customWidth="1"/>
    <col min="11355" max="11356" width="11.28515625" bestFit="1" customWidth="1"/>
    <col min="11357" max="11357" width="7.85546875" bestFit="1" customWidth="1"/>
    <col min="11358" max="11358" width="10" bestFit="1" customWidth="1"/>
    <col min="11359" max="11359" width="6.85546875" bestFit="1" customWidth="1"/>
    <col min="11360" max="11360" width="9.85546875" bestFit="1" customWidth="1"/>
    <col min="11361" max="11361" width="14.42578125" bestFit="1" customWidth="1"/>
    <col min="11362" max="11363" width="11.28515625" bestFit="1" customWidth="1"/>
    <col min="11364" max="11364" width="7.85546875" bestFit="1" customWidth="1"/>
    <col min="11365" max="11365" width="10" bestFit="1" customWidth="1"/>
    <col min="11366" max="11366" width="6.85546875" bestFit="1" customWidth="1"/>
    <col min="11367" max="11367" width="9.85546875" bestFit="1" customWidth="1"/>
    <col min="11368" max="11368" width="14.42578125" bestFit="1" customWidth="1"/>
    <col min="11369" max="11370" width="11" bestFit="1" customWidth="1"/>
    <col min="11371" max="11371" width="7.85546875" bestFit="1" customWidth="1"/>
    <col min="11372" max="11372" width="10" bestFit="1" customWidth="1"/>
    <col min="11373" max="11373" width="6.85546875" bestFit="1" customWidth="1"/>
    <col min="11374" max="11374" width="9.85546875" bestFit="1" customWidth="1"/>
    <col min="11375" max="11375" width="14.140625" bestFit="1" customWidth="1"/>
    <col min="11376" max="11377" width="11.28515625" bestFit="1" customWidth="1"/>
    <col min="11378" max="11378" width="7.85546875" bestFit="1" customWidth="1"/>
    <col min="11379" max="11379" width="10" bestFit="1" customWidth="1"/>
    <col min="11380" max="11380" width="6.85546875" bestFit="1" customWidth="1"/>
    <col min="11381" max="11381" width="9.85546875" bestFit="1" customWidth="1"/>
    <col min="11382" max="11382" width="14.42578125" bestFit="1" customWidth="1"/>
    <col min="11383" max="11384" width="11.28515625" bestFit="1" customWidth="1"/>
    <col min="11385" max="11385" width="7.85546875" bestFit="1" customWidth="1"/>
    <col min="11386" max="11386" width="10" bestFit="1" customWidth="1"/>
    <col min="11387" max="11387" width="6.85546875" bestFit="1" customWidth="1"/>
    <col min="11388" max="11388" width="9.85546875" bestFit="1" customWidth="1"/>
    <col min="11389" max="11389" width="14.42578125" bestFit="1" customWidth="1"/>
    <col min="11390" max="11391" width="11" bestFit="1" customWidth="1"/>
    <col min="11392" max="11392" width="7.85546875" bestFit="1" customWidth="1"/>
    <col min="11393" max="11393" width="10" bestFit="1" customWidth="1"/>
    <col min="11394" max="11394" width="6.85546875" bestFit="1" customWidth="1"/>
    <col min="11395" max="11395" width="9.85546875" bestFit="1" customWidth="1"/>
    <col min="11396" max="11396" width="14.140625" bestFit="1" customWidth="1"/>
    <col min="11397" max="11398" width="11.28515625" bestFit="1" customWidth="1"/>
    <col min="11399" max="11399" width="7.85546875" bestFit="1" customWidth="1"/>
    <col min="11400" max="11400" width="10" bestFit="1" customWidth="1"/>
    <col min="11401" max="11401" width="6.85546875" bestFit="1" customWidth="1"/>
    <col min="11402" max="11402" width="9.85546875" bestFit="1" customWidth="1"/>
    <col min="11403" max="11403" width="14.42578125" bestFit="1" customWidth="1"/>
    <col min="11404" max="11405" width="11.28515625" bestFit="1" customWidth="1"/>
    <col min="11406" max="11406" width="7.85546875" bestFit="1" customWidth="1"/>
    <col min="11407" max="11407" width="10" bestFit="1" customWidth="1"/>
    <col min="11408" max="11408" width="6.85546875" bestFit="1" customWidth="1"/>
    <col min="11409" max="11409" width="9.85546875" bestFit="1" customWidth="1"/>
    <col min="11410" max="11410" width="14.42578125" bestFit="1" customWidth="1"/>
    <col min="11411" max="11412" width="11" bestFit="1" customWidth="1"/>
    <col min="11413" max="11413" width="7.85546875" bestFit="1" customWidth="1"/>
    <col min="11414" max="11414" width="10" bestFit="1" customWidth="1"/>
    <col min="11415" max="11415" width="6.85546875" bestFit="1" customWidth="1"/>
    <col min="11416" max="11416" width="9.85546875" bestFit="1" customWidth="1"/>
    <col min="11417" max="11417" width="14.140625" bestFit="1" customWidth="1"/>
    <col min="11418" max="11419" width="11.28515625" bestFit="1" customWidth="1"/>
    <col min="11420" max="11420" width="7.85546875" bestFit="1" customWidth="1"/>
    <col min="11421" max="11421" width="10" bestFit="1" customWidth="1"/>
    <col min="11422" max="11422" width="6.85546875" bestFit="1" customWidth="1"/>
    <col min="11423" max="11423" width="9.85546875" bestFit="1" customWidth="1"/>
    <col min="11424" max="11424" width="14.42578125" bestFit="1" customWidth="1"/>
    <col min="11425" max="11426" width="11.28515625" bestFit="1" customWidth="1"/>
    <col min="11427" max="11427" width="7.85546875" bestFit="1" customWidth="1"/>
    <col min="11428" max="11428" width="10" bestFit="1" customWidth="1"/>
    <col min="11429" max="11429" width="6.85546875" bestFit="1" customWidth="1"/>
    <col min="11430" max="11430" width="9.85546875" bestFit="1" customWidth="1"/>
    <col min="11431" max="11431" width="14.42578125" bestFit="1" customWidth="1"/>
    <col min="11432" max="11433" width="11" bestFit="1" customWidth="1"/>
    <col min="11434" max="11434" width="7.85546875" bestFit="1" customWidth="1"/>
    <col min="11435" max="11435" width="10" bestFit="1" customWidth="1"/>
    <col min="11436" max="11436" width="6.85546875" bestFit="1" customWidth="1"/>
    <col min="11437" max="11437" width="9.85546875" bestFit="1" customWidth="1"/>
    <col min="11438" max="11438" width="14.140625" bestFit="1" customWidth="1"/>
    <col min="11439" max="11440" width="11.28515625" bestFit="1" customWidth="1"/>
    <col min="11441" max="11441" width="7.85546875" bestFit="1" customWidth="1"/>
    <col min="11442" max="11442" width="10" bestFit="1" customWidth="1"/>
    <col min="11443" max="11443" width="6.85546875" bestFit="1" customWidth="1"/>
    <col min="11444" max="11444" width="9.85546875" bestFit="1" customWidth="1"/>
    <col min="11445" max="11445" width="14.42578125" bestFit="1" customWidth="1"/>
    <col min="11446" max="11447" width="11.28515625" bestFit="1" customWidth="1"/>
    <col min="11448" max="11448" width="7.85546875" bestFit="1" customWidth="1"/>
    <col min="11449" max="11449" width="10" bestFit="1" customWidth="1"/>
    <col min="11450" max="11450" width="6.85546875" bestFit="1" customWidth="1"/>
    <col min="11451" max="11451" width="9.85546875" bestFit="1" customWidth="1"/>
    <col min="11452" max="11452" width="14.42578125" bestFit="1" customWidth="1"/>
    <col min="11453" max="11454" width="11" bestFit="1" customWidth="1"/>
    <col min="11455" max="11455" width="7.85546875" bestFit="1" customWidth="1"/>
    <col min="11456" max="11456" width="10" bestFit="1" customWidth="1"/>
    <col min="11457" max="11457" width="6.85546875" bestFit="1" customWidth="1"/>
    <col min="11458" max="11458" width="9.85546875" bestFit="1" customWidth="1"/>
    <col min="11459" max="11459" width="14.140625" bestFit="1" customWidth="1"/>
    <col min="11460" max="11461" width="11.28515625" bestFit="1" customWidth="1"/>
    <col min="11462" max="11462" width="7.85546875" bestFit="1" customWidth="1"/>
    <col min="11463" max="11463" width="10" bestFit="1" customWidth="1"/>
    <col min="11464" max="11464" width="6.85546875" bestFit="1" customWidth="1"/>
    <col min="11465" max="11465" width="9.85546875" bestFit="1" customWidth="1"/>
    <col min="11466" max="11466" width="14.42578125" bestFit="1" customWidth="1"/>
    <col min="11467" max="11468" width="11.28515625" bestFit="1" customWidth="1"/>
    <col min="11469" max="11469" width="7.85546875" bestFit="1" customWidth="1"/>
    <col min="11470" max="11470" width="10" bestFit="1" customWidth="1"/>
    <col min="11471" max="11471" width="6.85546875" bestFit="1" customWidth="1"/>
    <col min="11472" max="11472" width="9.85546875" bestFit="1" customWidth="1"/>
    <col min="11473" max="11473" width="14.42578125" bestFit="1" customWidth="1"/>
    <col min="11474" max="11475" width="11" bestFit="1" customWidth="1"/>
    <col min="11476" max="11476" width="7.85546875" bestFit="1" customWidth="1"/>
    <col min="11477" max="11477" width="10" bestFit="1" customWidth="1"/>
    <col min="11478" max="11478" width="6.85546875" bestFit="1" customWidth="1"/>
    <col min="11479" max="11479" width="9.85546875" bestFit="1" customWidth="1"/>
    <col min="11480" max="11480" width="14.140625" bestFit="1" customWidth="1"/>
    <col min="11481" max="11482" width="11.28515625" bestFit="1" customWidth="1"/>
    <col min="11483" max="11483" width="7.85546875" bestFit="1" customWidth="1"/>
    <col min="11484" max="11484" width="10" bestFit="1" customWidth="1"/>
    <col min="11485" max="11485" width="6.85546875" bestFit="1" customWidth="1"/>
    <col min="11486" max="11486" width="9.85546875" bestFit="1" customWidth="1"/>
    <col min="11487" max="11487" width="14.42578125" bestFit="1" customWidth="1"/>
    <col min="11488" max="11489" width="11.28515625" bestFit="1" customWidth="1"/>
    <col min="11490" max="11490" width="7.85546875" bestFit="1" customWidth="1"/>
    <col min="11491" max="11491" width="10" bestFit="1" customWidth="1"/>
    <col min="11492" max="11492" width="6.85546875" bestFit="1" customWidth="1"/>
    <col min="11493" max="11493" width="9.85546875" bestFit="1" customWidth="1"/>
    <col min="11494" max="11494" width="14.42578125" bestFit="1" customWidth="1"/>
    <col min="11495" max="11496" width="11" bestFit="1" customWidth="1"/>
    <col min="11497" max="11497" width="7.85546875" bestFit="1" customWidth="1"/>
    <col min="11498" max="11498" width="10" bestFit="1" customWidth="1"/>
    <col min="11499" max="11499" width="6.85546875" bestFit="1" customWidth="1"/>
    <col min="11500" max="11500" width="9.85546875" bestFit="1" customWidth="1"/>
    <col min="11501" max="11501" width="14.140625" bestFit="1" customWidth="1"/>
    <col min="11502" max="11503" width="11.28515625" bestFit="1" customWidth="1"/>
    <col min="11504" max="11504" width="7.85546875" bestFit="1" customWidth="1"/>
    <col min="11505" max="11505" width="10" bestFit="1" customWidth="1"/>
    <col min="11506" max="11506" width="6.85546875" bestFit="1" customWidth="1"/>
    <col min="11507" max="11507" width="9.85546875" bestFit="1" customWidth="1"/>
    <col min="11508" max="11508" width="14.42578125" bestFit="1" customWidth="1"/>
    <col min="11509" max="11510" width="11.28515625" bestFit="1" customWidth="1"/>
    <col min="11511" max="11511" width="7.85546875" bestFit="1" customWidth="1"/>
    <col min="11512" max="11512" width="10" bestFit="1" customWidth="1"/>
    <col min="11513" max="11513" width="6.85546875" bestFit="1" customWidth="1"/>
    <col min="11514" max="11514" width="9.85546875" bestFit="1" customWidth="1"/>
    <col min="11515" max="11515" width="14.42578125" bestFit="1" customWidth="1"/>
    <col min="11516" max="11517" width="11" bestFit="1" customWidth="1"/>
    <col min="11518" max="11518" width="7.85546875" bestFit="1" customWidth="1"/>
    <col min="11519" max="11519" width="10" bestFit="1" customWidth="1"/>
    <col min="11520" max="11520" width="6.85546875" bestFit="1" customWidth="1"/>
    <col min="11521" max="11521" width="9.85546875" bestFit="1" customWidth="1"/>
    <col min="11522" max="11522" width="14.140625" bestFit="1" customWidth="1"/>
    <col min="11523" max="11524" width="11.28515625" bestFit="1" customWidth="1"/>
    <col min="11525" max="11525" width="7.85546875" bestFit="1" customWidth="1"/>
    <col min="11526" max="11526" width="10" bestFit="1" customWidth="1"/>
    <col min="11527" max="11527" width="6.85546875" bestFit="1" customWidth="1"/>
    <col min="11528" max="11528" width="9.85546875" bestFit="1" customWidth="1"/>
    <col min="11529" max="11529" width="14.42578125" bestFit="1" customWidth="1"/>
    <col min="11530" max="11531" width="11.28515625" bestFit="1" customWidth="1"/>
    <col min="11532" max="11532" width="7.85546875" bestFit="1" customWidth="1"/>
    <col min="11533" max="11533" width="10" bestFit="1" customWidth="1"/>
    <col min="11534" max="11534" width="6.85546875" bestFit="1" customWidth="1"/>
    <col min="11535" max="11535" width="9.85546875" bestFit="1" customWidth="1"/>
    <col min="11536" max="11536" width="14.42578125" bestFit="1" customWidth="1"/>
    <col min="11537" max="11538" width="11" bestFit="1" customWidth="1"/>
    <col min="11539" max="11539" width="7.85546875" bestFit="1" customWidth="1"/>
    <col min="11540" max="11540" width="10" bestFit="1" customWidth="1"/>
    <col min="11541" max="11541" width="6.85546875" bestFit="1" customWidth="1"/>
    <col min="11542" max="11542" width="9.85546875" bestFit="1" customWidth="1"/>
    <col min="11543" max="11543" width="14.140625" bestFit="1" customWidth="1"/>
    <col min="11544" max="11545" width="11.28515625" bestFit="1" customWidth="1"/>
    <col min="11546" max="11546" width="7.85546875" bestFit="1" customWidth="1"/>
    <col min="11547" max="11547" width="10" bestFit="1" customWidth="1"/>
    <col min="11548" max="11548" width="6.85546875" bestFit="1" customWidth="1"/>
    <col min="11549" max="11549" width="9.85546875" bestFit="1" customWidth="1"/>
    <col min="11550" max="11550" width="14.42578125" bestFit="1" customWidth="1"/>
    <col min="11551" max="11552" width="11.28515625" bestFit="1" customWidth="1"/>
    <col min="11553" max="11553" width="7.85546875" bestFit="1" customWidth="1"/>
    <col min="11554" max="11554" width="10" bestFit="1" customWidth="1"/>
    <col min="11555" max="11555" width="6.85546875" bestFit="1" customWidth="1"/>
    <col min="11556" max="11556" width="9.85546875" bestFit="1" customWidth="1"/>
    <col min="11557" max="11557" width="14.42578125" bestFit="1" customWidth="1"/>
    <col min="11558" max="11559" width="11" bestFit="1" customWidth="1"/>
    <col min="11560" max="11560" width="7.85546875" bestFit="1" customWidth="1"/>
    <col min="11561" max="11561" width="10" bestFit="1" customWidth="1"/>
    <col min="11562" max="11562" width="6.85546875" bestFit="1" customWidth="1"/>
    <col min="11563" max="11563" width="9.85546875" bestFit="1" customWidth="1"/>
    <col min="11564" max="11564" width="14.140625" bestFit="1" customWidth="1"/>
    <col min="11565" max="11566" width="11.28515625" bestFit="1" customWidth="1"/>
    <col min="11567" max="11567" width="7.85546875" bestFit="1" customWidth="1"/>
    <col min="11568" max="11568" width="10" bestFit="1" customWidth="1"/>
    <col min="11569" max="11569" width="6.85546875" bestFit="1" customWidth="1"/>
    <col min="11570" max="11570" width="9.85546875" bestFit="1" customWidth="1"/>
    <col min="11571" max="11571" width="14.42578125" bestFit="1" customWidth="1"/>
    <col min="11572" max="11573" width="11.28515625" bestFit="1" customWidth="1"/>
    <col min="11574" max="11574" width="7.85546875" bestFit="1" customWidth="1"/>
    <col min="11575" max="11575" width="10" bestFit="1" customWidth="1"/>
    <col min="11576" max="11576" width="6.85546875" bestFit="1" customWidth="1"/>
    <col min="11577" max="11577" width="9.85546875" bestFit="1" customWidth="1"/>
    <col min="11578" max="11578" width="14.42578125" bestFit="1" customWidth="1"/>
    <col min="11579" max="11580" width="11" bestFit="1" customWidth="1"/>
    <col min="11581" max="11581" width="7.85546875" bestFit="1" customWidth="1"/>
    <col min="11582" max="11582" width="10" bestFit="1" customWidth="1"/>
    <col min="11583" max="11583" width="6.85546875" bestFit="1" customWidth="1"/>
    <col min="11584" max="11584" width="9.85546875" bestFit="1" customWidth="1"/>
    <col min="11585" max="11585" width="14.140625" bestFit="1" customWidth="1"/>
    <col min="11586" max="11587" width="11.28515625" bestFit="1" customWidth="1"/>
    <col min="11588" max="11588" width="7.85546875" bestFit="1" customWidth="1"/>
    <col min="11589" max="11589" width="10" bestFit="1" customWidth="1"/>
    <col min="11590" max="11590" width="6.85546875" bestFit="1" customWidth="1"/>
    <col min="11591" max="11591" width="9.85546875" bestFit="1" customWidth="1"/>
    <col min="11592" max="11592" width="14.42578125" bestFit="1" customWidth="1"/>
    <col min="11593" max="11594" width="11.28515625" bestFit="1" customWidth="1"/>
    <col min="11595" max="11595" width="7.85546875" bestFit="1" customWidth="1"/>
    <col min="11596" max="11596" width="10" bestFit="1" customWidth="1"/>
    <col min="11597" max="11597" width="6.85546875" bestFit="1" customWidth="1"/>
    <col min="11598" max="11598" width="9.85546875" bestFit="1" customWidth="1"/>
    <col min="11599" max="11599" width="14.42578125" bestFit="1" customWidth="1"/>
    <col min="11600" max="11601" width="11" bestFit="1" customWidth="1"/>
    <col min="11602" max="11602" width="7.85546875" bestFit="1" customWidth="1"/>
    <col min="11603" max="11603" width="10" bestFit="1" customWidth="1"/>
    <col min="11604" max="11604" width="6.85546875" bestFit="1" customWidth="1"/>
    <col min="11605" max="11605" width="9.85546875" bestFit="1" customWidth="1"/>
    <col min="11606" max="11606" width="14.140625" bestFit="1" customWidth="1"/>
    <col min="11607" max="11608" width="11.28515625" bestFit="1" customWidth="1"/>
    <col min="11609" max="11609" width="7.85546875" bestFit="1" customWidth="1"/>
    <col min="11610" max="11610" width="10" bestFit="1" customWidth="1"/>
    <col min="11611" max="11611" width="6.85546875" bestFit="1" customWidth="1"/>
    <col min="11612" max="11612" width="9.85546875" bestFit="1" customWidth="1"/>
    <col min="11613" max="11613" width="14.42578125" bestFit="1" customWidth="1"/>
    <col min="11614" max="11615" width="11.28515625" bestFit="1" customWidth="1"/>
    <col min="11616" max="11616" width="7.85546875" bestFit="1" customWidth="1"/>
    <col min="11617" max="11617" width="10" bestFit="1" customWidth="1"/>
    <col min="11618" max="11618" width="6.85546875" bestFit="1" customWidth="1"/>
    <col min="11619" max="11619" width="9.85546875" bestFit="1" customWidth="1"/>
    <col min="11620" max="11620" width="14.42578125" bestFit="1" customWidth="1"/>
    <col min="11621" max="11622" width="11" bestFit="1" customWidth="1"/>
    <col min="11623" max="11623" width="7.85546875" bestFit="1" customWidth="1"/>
    <col min="11624" max="11624" width="10" bestFit="1" customWidth="1"/>
    <col min="11625" max="11625" width="6.85546875" bestFit="1" customWidth="1"/>
    <col min="11626" max="11626" width="9.85546875" bestFit="1" customWidth="1"/>
    <col min="11627" max="11627" width="14.140625" bestFit="1" customWidth="1"/>
    <col min="11628" max="11629" width="11.28515625" bestFit="1" customWidth="1"/>
    <col min="11630" max="11630" width="7.85546875" bestFit="1" customWidth="1"/>
    <col min="11631" max="11631" width="10" bestFit="1" customWidth="1"/>
    <col min="11632" max="11632" width="6.85546875" bestFit="1" customWidth="1"/>
    <col min="11633" max="11633" width="9.85546875" bestFit="1" customWidth="1"/>
    <col min="11634" max="11634" width="14.42578125" bestFit="1" customWidth="1"/>
    <col min="11635" max="11636" width="11.28515625" bestFit="1" customWidth="1"/>
    <col min="11637" max="11637" width="7.85546875" bestFit="1" customWidth="1"/>
    <col min="11638" max="11638" width="10" bestFit="1" customWidth="1"/>
    <col min="11639" max="11639" width="6.85546875" bestFit="1" customWidth="1"/>
    <col min="11640" max="11640" width="9.85546875" bestFit="1" customWidth="1"/>
    <col min="11641" max="11641" width="14.42578125" bestFit="1" customWidth="1"/>
    <col min="11642" max="11643" width="11" bestFit="1" customWidth="1"/>
    <col min="11644" max="11644" width="7.85546875" bestFit="1" customWidth="1"/>
    <col min="11645" max="11645" width="10" bestFit="1" customWidth="1"/>
    <col min="11646" max="11646" width="6.85546875" bestFit="1" customWidth="1"/>
    <col min="11647" max="11647" width="9.85546875" bestFit="1" customWidth="1"/>
    <col min="11648" max="11648" width="14.140625" bestFit="1" customWidth="1"/>
    <col min="11649" max="11650" width="11.28515625" bestFit="1" customWidth="1"/>
    <col min="11651" max="11651" width="7.85546875" bestFit="1" customWidth="1"/>
    <col min="11652" max="11652" width="10" bestFit="1" customWidth="1"/>
    <col min="11653" max="11653" width="6.85546875" bestFit="1" customWidth="1"/>
    <col min="11654" max="11654" width="9.85546875" bestFit="1" customWidth="1"/>
    <col min="11655" max="11655" width="14.42578125" bestFit="1" customWidth="1"/>
    <col min="11656" max="11657" width="11.28515625" bestFit="1" customWidth="1"/>
    <col min="11658" max="11658" width="7.85546875" bestFit="1" customWidth="1"/>
    <col min="11659" max="11659" width="10" bestFit="1" customWidth="1"/>
    <col min="11660" max="11660" width="6.85546875" bestFit="1" customWidth="1"/>
    <col min="11661" max="11661" width="9.85546875" bestFit="1" customWidth="1"/>
    <col min="11662" max="11662" width="14.42578125" bestFit="1" customWidth="1"/>
    <col min="11663" max="11664" width="11" bestFit="1" customWidth="1"/>
    <col min="11665" max="11665" width="7.85546875" bestFit="1" customWidth="1"/>
    <col min="11666" max="11666" width="10" bestFit="1" customWidth="1"/>
    <col min="11667" max="11667" width="6.85546875" bestFit="1" customWidth="1"/>
    <col min="11668" max="11668" width="9.85546875" bestFit="1" customWidth="1"/>
    <col min="11669" max="11669" width="14.140625" bestFit="1" customWidth="1"/>
    <col min="11670" max="11671" width="11.28515625" bestFit="1" customWidth="1"/>
    <col min="11672" max="11672" width="7.85546875" bestFit="1" customWidth="1"/>
    <col min="11673" max="11673" width="10" bestFit="1" customWidth="1"/>
    <col min="11674" max="11674" width="6.85546875" bestFit="1" customWidth="1"/>
    <col min="11675" max="11675" width="9.85546875" bestFit="1" customWidth="1"/>
    <col min="11676" max="11676" width="14.42578125" bestFit="1" customWidth="1"/>
    <col min="11677" max="11678" width="11.28515625" bestFit="1" customWidth="1"/>
    <col min="11679" max="11679" width="7.85546875" bestFit="1" customWidth="1"/>
    <col min="11680" max="11680" width="10" bestFit="1" customWidth="1"/>
    <col min="11681" max="11681" width="6.85546875" bestFit="1" customWidth="1"/>
    <col min="11682" max="11682" width="9.85546875" bestFit="1" customWidth="1"/>
    <col min="11683" max="11683" width="14.42578125" bestFit="1" customWidth="1"/>
    <col min="11684" max="11685" width="11" bestFit="1" customWidth="1"/>
    <col min="11686" max="11686" width="7.85546875" bestFit="1" customWidth="1"/>
    <col min="11687" max="11687" width="10" bestFit="1" customWidth="1"/>
    <col min="11688" max="11688" width="6.85546875" bestFit="1" customWidth="1"/>
    <col min="11689" max="11689" width="9.85546875" bestFit="1" customWidth="1"/>
    <col min="11690" max="11690" width="14.140625" bestFit="1" customWidth="1"/>
    <col min="11691" max="11692" width="11.28515625" bestFit="1" customWidth="1"/>
    <col min="11693" max="11693" width="7.85546875" bestFit="1" customWidth="1"/>
    <col min="11694" max="11694" width="10" bestFit="1" customWidth="1"/>
    <col min="11695" max="11695" width="6.85546875" bestFit="1" customWidth="1"/>
    <col min="11696" max="11696" width="9.85546875" bestFit="1" customWidth="1"/>
    <col min="11697" max="11697" width="14.42578125" bestFit="1" customWidth="1"/>
    <col min="11698" max="11699" width="11.28515625" bestFit="1" customWidth="1"/>
    <col min="11700" max="11700" width="7.85546875" bestFit="1" customWidth="1"/>
    <col min="11701" max="11701" width="10" bestFit="1" customWidth="1"/>
    <col min="11702" max="11702" width="6.85546875" bestFit="1" customWidth="1"/>
    <col min="11703" max="11703" width="9.85546875" bestFit="1" customWidth="1"/>
    <col min="11704" max="11704" width="14.42578125" bestFit="1" customWidth="1"/>
    <col min="11705" max="11706" width="11" bestFit="1" customWidth="1"/>
    <col min="11707" max="11707" width="7.85546875" bestFit="1" customWidth="1"/>
    <col min="11708" max="11708" width="10" bestFit="1" customWidth="1"/>
    <col min="11709" max="11709" width="6.85546875" bestFit="1" customWidth="1"/>
    <col min="11710" max="11710" width="9.85546875" bestFit="1" customWidth="1"/>
    <col min="11711" max="11711" width="14.140625" bestFit="1" customWidth="1"/>
    <col min="11712" max="11713" width="11.28515625" bestFit="1" customWidth="1"/>
    <col min="11714" max="11714" width="7.85546875" bestFit="1" customWidth="1"/>
    <col min="11715" max="11715" width="10" bestFit="1" customWidth="1"/>
    <col min="11716" max="11716" width="6.85546875" bestFit="1" customWidth="1"/>
    <col min="11717" max="11717" width="9.85546875" bestFit="1" customWidth="1"/>
    <col min="11718" max="11718" width="14.42578125" bestFit="1" customWidth="1"/>
    <col min="11719" max="11720" width="11.28515625" bestFit="1" customWidth="1"/>
    <col min="11721" max="11721" width="7.85546875" bestFit="1" customWidth="1"/>
    <col min="11722" max="11722" width="10" bestFit="1" customWidth="1"/>
    <col min="11723" max="11723" width="6.85546875" bestFit="1" customWidth="1"/>
    <col min="11724" max="11724" width="9.85546875" bestFit="1" customWidth="1"/>
    <col min="11725" max="11725" width="14.42578125" bestFit="1" customWidth="1"/>
    <col min="11726" max="11727" width="11" bestFit="1" customWidth="1"/>
    <col min="11728" max="11728" width="7.85546875" bestFit="1" customWidth="1"/>
    <col min="11729" max="11729" width="10" bestFit="1" customWidth="1"/>
    <col min="11730" max="11730" width="6.85546875" bestFit="1" customWidth="1"/>
    <col min="11731" max="11731" width="9.85546875" bestFit="1" customWidth="1"/>
    <col min="11732" max="11732" width="14.140625" bestFit="1" customWidth="1"/>
    <col min="11733" max="11734" width="11.28515625" bestFit="1" customWidth="1"/>
    <col min="11735" max="11735" width="7.85546875" bestFit="1" customWidth="1"/>
    <col min="11736" max="11736" width="10" bestFit="1" customWidth="1"/>
    <col min="11737" max="11737" width="6.85546875" bestFit="1" customWidth="1"/>
    <col min="11738" max="11738" width="9.85546875" bestFit="1" customWidth="1"/>
    <col min="11739" max="11739" width="14.42578125" bestFit="1" customWidth="1"/>
    <col min="11740" max="11741" width="11.28515625" bestFit="1" customWidth="1"/>
    <col min="11742" max="11742" width="7.85546875" bestFit="1" customWidth="1"/>
    <col min="11743" max="11743" width="10" bestFit="1" customWidth="1"/>
    <col min="11744" max="11744" width="6.85546875" bestFit="1" customWidth="1"/>
    <col min="11745" max="11745" width="9.85546875" bestFit="1" customWidth="1"/>
    <col min="11746" max="11746" width="14.42578125" bestFit="1" customWidth="1"/>
    <col min="11747" max="11748" width="11" bestFit="1" customWidth="1"/>
    <col min="11749" max="11749" width="7.85546875" bestFit="1" customWidth="1"/>
    <col min="11750" max="11750" width="10" bestFit="1" customWidth="1"/>
    <col min="11751" max="11751" width="6.85546875" bestFit="1" customWidth="1"/>
    <col min="11752" max="11752" width="9.85546875" bestFit="1" customWidth="1"/>
    <col min="11753" max="11753" width="14.140625" bestFit="1" customWidth="1"/>
    <col min="11754" max="11755" width="11.28515625" bestFit="1" customWidth="1"/>
    <col min="11756" max="11756" width="7.85546875" bestFit="1" customWidth="1"/>
    <col min="11757" max="11757" width="10" bestFit="1" customWidth="1"/>
    <col min="11758" max="11758" width="6.85546875" bestFit="1" customWidth="1"/>
    <col min="11759" max="11759" width="9.85546875" bestFit="1" customWidth="1"/>
    <col min="11760" max="11760" width="14.42578125" bestFit="1" customWidth="1"/>
    <col min="11761" max="11762" width="11.28515625" bestFit="1" customWidth="1"/>
    <col min="11763" max="11763" width="7.85546875" bestFit="1" customWidth="1"/>
    <col min="11764" max="11764" width="10" bestFit="1" customWidth="1"/>
    <col min="11765" max="11765" width="6.85546875" bestFit="1" customWidth="1"/>
    <col min="11766" max="11766" width="9.85546875" bestFit="1" customWidth="1"/>
    <col min="11767" max="11767" width="14.42578125" bestFit="1" customWidth="1"/>
    <col min="11768" max="11769" width="11" bestFit="1" customWidth="1"/>
    <col min="11770" max="11770" width="7.85546875" bestFit="1" customWidth="1"/>
    <col min="11771" max="11771" width="10" bestFit="1" customWidth="1"/>
    <col min="11772" max="11772" width="6.85546875" bestFit="1" customWidth="1"/>
    <col min="11773" max="11773" width="9.85546875" bestFit="1" customWidth="1"/>
    <col min="11774" max="11774" width="14.140625" bestFit="1" customWidth="1"/>
    <col min="11775" max="11776" width="11.28515625" bestFit="1" customWidth="1"/>
    <col min="11777" max="11777" width="7.85546875" bestFit="1" customWidth="1"/>
    <col min="11778" max="11778" width="10" bestFit="1" customWidth="1"/>
    <col min="11779" max="11779" width="6.85546875" bestFit="1" customWidth="1"/>
    <col min="11780" max="11780" width="9.85546875" bestFit="1" customWidth="1"/>
    <col min="11781" max="11781" width="14.42578125" bestFit="1" customWidth="1"/>
    <col min="11782" max="11783" width="11.28515625" bestFit="1" customWidth="1"/>
    <col min="11784" max="11784" width="7.85546875" bestFit="1" customWidth="1"/>
    <col min="11785" max="11785" width="10" bestFit="1" customWidth="1"/>
    <col min="11786" max="11786" width="6.85546875" bestFit="1" customWidth="1"/>
    <col min="11787" max="11787" width="9.85546875" bestFit="1" customWidth="1"/>
    <col min="11788" max="11788" width="14.42578125" bestFit="1" customWidth="1"/>
    <col min="11789" max="11790" width="11" bestFit="1" customWidth="1"/>
    <col min="11791" max="11791" width="7.85546875" bestFit="1" customWidth="1"/>
    <col min="11792" max="11792" width="10" bestFit="1" customWidth="1"/>
    <col min="11793" max="11793" width="6.85546875" bestFit="1" customWidth="1"/>
    <col min="11794" max="11794" width="9.85546875" bestFit="1" customWidth="1"/>
    <col min="11795" max="11795" width="14.140625" bestFit="1" customWidth="1"/>
    <col min="11796" max="11797" width="11.28515625" bestFit="1" customWidth="1"/>
    <col min="11798" max="11798" width="7.85546875" bestFit="1" customWidth="1"/>
    <col min="11799" max="11799" width="10" bestFit="1" customWidth="1"/>
    <col min="11800" max="11800" width="6.85546875" bestFit="1" customWidth="1"/>
    <col min="11801" max="11801" width="9.85546875" bestFit="1" customWidth="1"/>
    <col min="11802" max="11802" width="14.42578125" bestFit="1" customWidth="1"/>
    <col min="11803" max="11804" width="11.28515625" bestFit="1" customWidth="1"/>
    <col min="11805" max="11805" width="7.85546875" bestFit="1" customWidth="1"/>
    <col min="11806" max="11806" width="10" bestFit="1" customWidth="1"/>
    <col min="11807" max="11807" width="6.85546875" bestFit="1" customWidth="1"/>
    <col min="11808" max="11808" width="9.85546875" bestFit="1" customWidth="1"/>
    <col min="11809" max="11809" width="14.42578125" bestFit="1" customWidth="1"/>
    <col min="11810" max="11811" width="11" bestFit="1" customWidth="1"/>
    <col min="11812" max="11812" width="7.85546875" bestFit="1" customWidth="1"/>
    <col min="11813" max="11813" width="10" bestFit="1" customWidth="1"/>
    <col min="11814" max="11814" width="6.85546875" bestFit="1" customWidth="1"/>
    <col min="11815" max="11815" width="9.85546875" bestFit="1" customWidth="1"/>
    <col min="11816" max="11816" width="14.140625" bestFit="1" customWidth="1"/>
    <col min="11817" max="11818" width="11.28515625" bestFit="1" customWidth="1"/>
    <col min="11819" max="11819" width="7.85546875" bestFit="1" customWidth="1"/>
    <col min="11820" max="11820" width="10" bestFit="1" customWidth="1"/>
    <col min="11821" max="11821" width="6.85546875" bestFit="1" customWidth="1"/>
    <col min="11822" max="11822" width="9.85546875" bestFit="1" customWidth="1"/>
    <col min="11823" max="11823" width="14.42578125" bestFit="1" customWidth="1"/>
    <col min="11824" max="11825" width="11.28515625" bestFit="1" customWidth="1"/>
    <col min="11826" max="11826" width="7.85546875" bestFit="1" customWidth="1"/>
    <col min="11827" max="11827" width="10" bestFit="1" customWidth="1"/>
    <col min="11828" max="11828" width="6.85546875" bestFit="1" customWidth="1"/>
    <col min="11829" max="11829" width="9.85546875" bestFit="1" customWidth="1"/>
    <col min="11830" max="11830" width="14.42578125" bestFit="1" customWidth="1"/>
    <col min="11831" max="11832" width="11" bestFit="1" customWidth="1"/>
    <col min="11833" max="11833" width="7.85546875" bestFit="1" customWidth="1"/>
    <col min="11834" max="11834" width="10" bestFit="1" customWidth="1"/>
    <col min="11835" max="11835" width="6.85546875" bestFit="1" customWidth="1"/>
    <col min="11836" max="11836" width="9.85546875" bestFit="1" customWidth="1"/>
    <col min="11837" max="11837" width="14.140625" bestFit="1" customWidth="1"/>
    <col min="11838" max="11839" width="11.28515625" bestFit="1" customWidth="1"/>
    <col min="11840" max="11840" width="7.85546875" bestFit="1" customWidth="1"/>
    <col min="11841" max="11841" width="10" bestFit="1" customWidth="1"/>
    <col min="11842" max="11842" width="6.85546875" bestFit="1" customWidth="1"/>
    <col min="11843" max="11843" width="9.85546875" bestFit="1" customWidth="1"/>
    <col min="11844" max="11844" width="14.42578125" bestFit="1" customWidth="1"/>
    <col min="11845" max="11846" width="11.28515625" bestFit="1" customWidth="1"/>
    <col min="11847" max="11847" width="7.85546875" bestFit="1" customWidth="1"/>
    <col min="11848" max="11848" width="10" bestFit="1" customWidth="1"/>
    <col min="11849" max="11849" width="6.85546875" bestFit="1" customWidth="1"/>
    <col min="11850" max="11850" width="9.85546875" bestFit="1" customWidth="1"/>
    <col min="11851" max="11851" width="14.42578125" bestFit="1" customWidth="1"/>
    <col min="11852" max="11853" width="11" bestFit="1" customWidth="1"/>
    <col min="11854" max="11854" width="7.85546875" bestFit="1" customWidth="1"/>
    <col min="11855" max="11855" width="10" bestFit="1" customWidth="1"/>
    <col min="11856" max="11856" width="6.85546875" bestFit="1" customWidth="1"/>
    <col min="11857" max="11857" width="9.85546875" bestFit="1" customWidth="1"/>
    <col min="11858" max="11858" width="14.140625" bestFit="1" customWidth="1"/>
    <col min="11859" max="11860" width="11.28515625" bestFit="1" customWidth="1"/>
    <col min="11861" max="11861" width="7.85546875" bestFit="1" customWidth="1"/>
    <col min="11862" max="11862" width="10" bestFit="1" customWidth="1"/>
    <col min="11863" max="11863" width="6.85546875" bestFit="1" customWidth="1"/>
    <col min="11864" max="11864" width="9.85546875" bestFit="1" customWidth="1"/>
    <col min="11865" max="11865" width="14.42578125" bestFit="1" customWidth="1"/>
    <col min="11866" max="11867" width="11.28515625" bestFit="1" customWidth="1"/>
    <col min="11868" max="11868" width="7.85546875" bestFit="1" customWidth="1"/>
    <col min="11869" max="11869" width="10" bestFit="1" customWidth="1"/>
    <col min="11870" max="11870" width="6.85546875" bestFit="1" customWidth="1"/>
    <col min="11871" max="11871" width="9.85546875" bestFit="1" customWidth="1"/>
    <col min="11872" max="11872" width="14.42578125" bestFit="1" customWidth="1"/>
    <col min="11873" max="11874" width="11" bestFit="1" customWidth="1"/>
    <col min="11875" max="11875" width="7.85546875" bestFit="1" customWidth="1"/>
    <col min="11876" max="11876" width="10" bestFit="1" customWidth="1"/>
    <col min="11877" max="11877" width="6.85546875" bestFit="1" customWidth="1"/>
    <col min="11878" max="11878" width="9.85546875" bestFit="1" customWidth="1"/>
    <col min="11879" max="11879" width="14.140625" bestFit="1" customWidth="1"/>
    <col min="11880" max="11881" width="11.28515625" bestFit="1" customWidth="1"/>
    <col min="11882" max="11882" width="7.85546875" bestFit="1" customWidth="1"/>
    <col min="11883" max="11883" width="10" bestFit="1" customWidth="1"/>
    <col min="11884" max="11884" width="6.85546875" bestFit="1" customWidth="1"/>
    <col min="11885" max="11885" width="9.85546875" bestFit="1" customWidth="1"/>
    <col min="11886" max="11886" width="14.42578125" bestFit="1" customWidth="1"/>
    <col min="11887" max="11888" width="11.28515625" bestFit="1" customWidth="1"/>
    <col min="11889" max="11889" width="7.85546875" bestFit="1" customWidth="1"/>
    <col min="11890" max="11890" width="10" bestFit="1" customWidth="1"/>
    <col min="11891" max="11891" width="6.85546875" bestFit="1" customWidth="1"/>
    <col min="11892" max="11892" width="9.85546875" bestFit="1" customWidth="1"/>
    <col min="11893" max="11893" width="14.42578125" bestFit="1" customWidth="1"/>
    <col min="11894" max="11895" width="11" bestFit="1" customWidth="1"/>
    <col min="11896" max="11896" width="7.85546875" bestFit="1" customWidth="1"/>
    <col min="11897" max="11897" width="10" bestFit="1" customWidth="1"/>
    <col min="11898" max="11898" width="6.85546875" bestFit="1" customWidth="1"/>
    <col min="11899" max="11899" width="9.85546875" bestFit="1" customWidth="1"/>
    <col min="11900" max="11900" width="14.140625" bestFit="1" customWidth="1"/>
    <col min="11901" max="11902" width="11.28515625" bestFit="1" customWidth="1"/>
    <col min="11903" max="11903" width="7.85546875" bestFit="1" customWidth="1"/>
    <col min="11904" max="11904" width="10" bestFit="1" customWidth="1"/>
    <col min="11905" max="11905" width="6.85546875" bestFit="1" customWidth="1"/>
    <col min="11906" max="11906" width="9.85546875" bestFit="1" customWidth="1"/>
    <col min="11907" max="11907" width="14.42578125" bestFit="1" customWidth="1"/>
    <col min="11908" max="11909" width="11.28515625" bestFit="1" customWidth="1"/>
    <col min="11910" max="11910" width="7.85546875" bestFit="1" customWidth="1"/>
    <col min="11911" max="11911" width="10" bestFit="1" customWidth="1"/>
    <col min="11912" max="11912" width="6.85546875" bestFit="1" customWidth="1"/>
    <col min="11913" max="11913" width="9.85546875" bestFit="1" customWidth="1"/>
    <col min="11914" max="11914" width="14.42578125" bestFit="1" customWidth="1"/>
    <col min="11915" max="11916" width="11" bestFit="1" customWidth="1"/>
    <col min="11917" max="11917" width="7.85546875" bestFit="1" customWidth="1"/>
    <col min="11918" max="11918" width="10" bestFit="1" customWidth="1"/>
    <col min="11919" max="11919" width="6.85546875" bestFit="1" customWidth="1"/>
    <col min="11920" max="11920" width="9.85546875" bestFit="1" customWidth="1"/>
    <col min="11921" max="11921" width="14.140625" bestFit="1" customWidth="1"/>
    <col min="11922" max="11923" width="11.28515625" bestFit="1" customWidth="1"/>
    <col min="11924" max="11924" width="7.85546875" bestFit="1" customWidth="1"/>
    <col min="11925" max="11925" width="10" bestFit="1" customWidth="1"/>
    <col min="11926" max="11926" width="6.85546875" bestFit="1" customWidth="1"/>
    <col min="11927" max="11927" width="9.85546875" bestFit="1" customWidth="1"/>
    <col min="11928" max="11928" width="14.42578125" bestFit="1" customWidth="1"/>
    <col min="11929" max="11930" width="11.28515625" bestFit="1" customWidth="1"/>
    <col min="11931" max="11931" width="7.85546875" bestFit="1" customWidth="1"/>
    <col min="11932" max="11932" width="10" bestFit="1" customWidth="1"/>
    <col min="11933" max="11933" width="6.85546875" bestFit="1" customWidth="1"/>
    <col min="11934" max="11934" width="9.85546875" bestFit="1" customWidth="1"/>
    <col min="11935" max="11935" width="14.42578125" bestFit="1" customWidth="1"/>
    <col min="11936" max="11937" width="11" bestFit="1" customWidth="1"/>
    <col min="11938" max="11938" width="7.85546875" bestFit="1" customWidth="1"/>
    <col min="11939" max="11939" width="10" bestFit="1" customWidth="1"/>
    <col min="11940" max="11940" width="6.85546875" bestFit="1" customWidth="1"/>
    <col min="11941" max="11941" width="9.85546875" bestFit="1" customWidth="1"/>
    <col min="11942" max="11942" width="14.140625" bestFit="1" customWidth="1"/>
    <col min="11943" max="11944" width="11.28515625" bestFit="1" customWidth="1"/>
    <col min="11945" max="11945" width="7.85546875" bestFit="1" customWidth="1"/>
    <col min="11946" max="11946" width="10" bestFit="1" customWidth="1"/>
    <col min="11947" max="11947" width="6.85546875" bestFit="1" customWidth="1"/>
    <col min="11948" max="11948" width="9.85546875" bestFit="1" customWidth="1"/>
    <col min="11949" max="11949" width="14.42578125" bestFit="1" customWidth="1"/>
    <col min="11950" max="11951" width="11.28515625" bestFit="1" customWidth="1"/>
    <col min="11952" max="11952" width="7.85546875" bestFit="1" customWidth="1"/>
    <col min="11953" max="11953" width="10" bestFit="1" customWidth="1"/>
    <col min="11954" max="11954" width="6.85546875" bestFit="1" customWidth="1"/>
    <col min="11955" max="11955" width="9.85546875" bestFit="1" customWidth="1"/>
    <col min="11956" max="11956" width="14.42578125" bestFit="1" customWidth="1"/>
    <col min="11957" max="11958" width="11" bestFit="1" customWidth="1"/>
    <col min="11959" max="11959" width="7.85546875" bestFit="1" customWidth="1"/>
    <col min="11960" max="11960" width="10" bestFit="1" customWidth="1"/>
    <col min="11961" max="11961" width="6.85546875" bestFit="1" customWidth="1"/>
    <col min="11962" max="11962" width="9.85546875" bestFit="1" customWidth="1"/>
    <col min="11963" max="11963" width="14.140625" bestFit="1" customWidth="1"/>
    <col min="11964" max="11965" width="11.28515625" bestFit="1" customWidth="1"/>
    <col min="11966" max="11966" width="7.85546875" bestFit="1" customWidth="1"/>
    <col min="11967" max="11967" width="10" bestFit="1" customWidth="1"/>
    <col min="11968" max="11968" width="6.85546875" bestFit="1" customWidth="1"/>
    <col min="11969" max="11969" width="9.85546875" bestFit="1" customWidth="1"/>
    <col min="11970" max="11970" width="14.42578125" bestFit="1" customWidth="1"/>
    <col min="11971" max="11972" width="11.28515625" bestFit="1" customWidth="1"/>
    <col min="11973" max="11973" width="7.85546875" bestFit="1" customWidth="1"/>
    <col min="11974" max="11974" width="10" bestFit="1" customWidth="1"/>
    <col min="11975" max="11975" width="6.85546875" bestFit="1" customWidth="1"/>
    <col min="11976" max="11976" width="9.85546875" bestFit="1" customWidth="1"/>
    <col min="11977" max="11977" width="14.42578125" bestFit="1" customWidth="1"/>
    <col min="11978" max="11979" width="11" bestFit="1" customWidth="1"/>
    <col min="11980" max="11980" width="7.85546875" bestFit="1" customWidth="1"/>
    <col min="11981" max="11981" width="10" bestFit="1" customWidth="1"/>
    <col min="11982" max="11982" width="6.85546875" bestFit="1" customWidth="1"/>
    <col min="11983" max="11983" width="9.85546875" bestFit="1" customWidth="1"/>
    <col min="11984" max="11984" width="14.140625" bestFit="1" customWidth="1"/>
    <col min="11985" max="11986" width="11.28515625" bestFit="1" customWidth="1"/>
    <col min="11987" max="11987" width="7.85546875" bestFit="1" customWidth="1"/>
    <col min="11988" max="11988" width="10" bestFit="1" customWidth="1"/>
    <col min="11989" max="11989" width="6.85546875" bestFit="1" customWidth="1"/>
    <col min="11990" max="11990" width="9.85546875" bestFit="1" customWidth="1"/>
    <col min="11991" max="11991" width="14.42578125" bestFit="1" customWidth="1"/>
    <col min="11992" max="11993" width="11.28515625" bestFit="1" customWidth="1"/>
    <col min="11994" max="11994" width="7.85546875" bestFit="1" customWidth="1"/>
    <col min="11995" max="11995" width="10" bestFit="1" customWidth="1"/>
    <col min="11996" max="11996" width="6.85546875" bestFit="1" customWidth="1"/>
    <col min="11997" max="11997" width="9.85546875" bestFit="1" customWidth="1"/>
    <col min="11998" max="11998" width="14.42578125" bestFit="1" customWidth="1"/>
    <col min="11999" max="12000" width="11" bestFit="1" customWidth="1"/>
    <col min="12001" max="12001" width="7.85546875" bestFit="1" customWidth="1"/>
    <col min="12002" max="12002" width="10" bestFit="1" customWidth="1"/>
    <col min="12003" max="12003" width="6.85546875" bestFit="1" customWidth="1"/>
    <col min="12004" max="12004" width="9.85546875" bestFit="1" customWidth="1"/>
    <col min="12005" max="12005" width="14.140625" bestFit="1" customWidth="1"/>
    <col min="12006" max="12007" width="11.28515625" bestFit="1" customWidth="1"/>
    <col min="12008" max="12008" width="7.85546875" bestFit="1" customWidth="1"/>
    <col min="12009" max="12009" width="10" bestFit="1" customWidth="1"/>
    <col min="12010" max="12010" width="6.85546875" bestFit="1" customWidth="1"/>
    <col min="12011" max="12011" width="9.85546875" bestFit="1" customWidth="1"/>
    <col min="12012" max="12012" width="14.42578125" bestFit="1" customWidth="1"/>
    <col min="12013" max="12014" width="11.28515625" bestFit="1" customWidth="1"/>
    <col min="12015" max="12015" width="7.85546875" bestFit="1" customWidth="1"/>
    <col min="12016" max="12016" width="10" bestFit="1" customWidth="1"/>
    <col min="12017" max="12017" width="6.85546875" bestFit="1" customWidth="1"/>
    <col min="12018" max="12018" width="9.85546875" bestFit="1" customWidth="1"/>
    <col min="12019" max="12019" width="14.42578125" bestFit="1" customWidth="1"/>
    <col min="12020" max="12021" width="11" bestFit="1" customWidth="1"/>
    <col min="12022" max="12022" width="7.85546875" bestFit="1" customWidth="1"/>
    <col min="12023" max="12023" width="10" bestFit="1" customWidth="1"/>
    <col min="12024" max="12024" width="6.85546875" bestFit="1" customWidth="1"/>
    <col min="12025" max="12025" width="9.85546875" bestFit="1" customWidth="1"/>
    <col min="12026" max="12026" width="14.140625" bestFit="1" customWidth="1"/>
    <col min="12027" max="12028" width="11.28515625" bestFit="1" customWidth="1"/>
    <col min="12029" max="12029" width="7.85546875" bestFit="1" customWidth="1"/>
    <col min="12030" max="12030" width="10" bestFit="1" customWidth="1"/>
    <col min="12031" max="12031" width="6.85546875" bestFit="1" customWidth="1"/>
    <col min="12032" max="12032" width="9.85546875" bestFit="1" customWidth="1"/>
    <col min="12033" max="12033" width="14.42578125" bestFit="1" customWidth="1"/>
    <col min="12034" max="12035" width="11.28515625" bestFit="1" customWidth="1"/>
    <col min="12036" max="12036" width="7.85546875" bestFit="1" customWidth="1"/>
    <col min="12037" max="12037" width="10" bestFit="1" customWidth="1"/>
    <col min="12038" max="12038" width="6.85546875" bestFit="1" customWidth="1"/>
    <col min="12039" max="12039" width="9.85546875" bestFit="1" customWidth="1"/>
    <col min="12040" max="12040" width="14.42578125" bestFit="1" customWidth="1"/>
    <col min="12041" max="12042" width="11" bestFit="1" customWidth="1"/>
    <col min="12043" max="12043" width="7.85546875" bestFit="1" customWidth="1"/>
    <col min="12044" max="12044" width="10" bestFit="1" customWidth="1"/>
    <col min="12045" max="12045" width="6.85546875" bestFit="1" customWidth="1"/>
    <col min="12046" max="12046" width="9.85546875" bestFit="1" customWidth="1"/>
    <col min="12047" max="12047" width="14.140625" bestFit="1" customWidth="1"/>
    <col min="12048" max="12049" width="11.28515625" bestFit="1" customWidth="1"/>
    <col min="12050" max="12050" width="7.85546875" bestFit="1" customWidth="1"/>
    <col min="12051" max="12051" width="10" bestFit="1" customWidth="1"/>
    <col min="12052" max="12052" width="6.85546875" bestFit="1" customWidth="1"/>
    <col min="12053" max="12053" width="9.85546875" bestFit="1" customWidth="1"/>
    <col min="12054" max="12054" width="14.42578125" bestFit="1" customWidth="1"/>
    <col min="12055" max="12056" width="11.28515625" bestFit="1" customWidth="1"/>
    <col min="12057" max="12057" width="7.85546875" bestFit="1" customWidth="1"/>
    <col min="12058" max="12058" width="10" bestFit="1" customWidth="1"/>
    <col min="12059" max="12059" width="6.85546875" bestFit="1" customWidth="1"/>
    <col min="12060" max="12060" width="9.85546875" bestFit="1" customWidth="1"/>
    <col min="12061" max="12061" width="14.42578125" bestFit="1" customWidth="1"/>
    <col min="12062" max="12063" width="11" bestFit="1" customWidth="1"/>
    <col min="12064" max="12064" width="7.85546875" bestFit="1" customWidth="1"/>
    <col min="12065" max="12065" width="10" bestFit="1" customWidth="1"/>
    <col min="12066" max="12066" width="6.85546875" bestFit="1" customWidth="1"/>
    <col min="12067" max="12067" width="9.85546875" bestFit="1" customWidth="1"/>
    <col min="12068" max="12068" width="14.140625" bestFit="1" customWidth="1"/>
    <col min="12069" max="12070" width="11.28515625" bestFit="1" customWidth="1"/>
    <col min="12071" max="12071" width="7.85546875" bestFit="1" customWidth="1"/>
    <col min="12072" max="12072" width="10" bestFit="1" customWidth="1"/>
    <col min="12073" max="12073" width="6.85546875" bestFit="1" customWidth="1"/>
    <col min="12074" max="12074" width="9.85546875" bestFit="1" customWidth="1"/>
    <col min="12075" max="12075" width="14.42578125" bestFit="1" customWidth="1"/>
    <col min="12076" max="12077" width="11.28515625" bestFit="1" customWidth="1"/>
    <col min="12078" max="12078" width="7.85546875" bestFit="1" customWidth="1"/>
    <col min="12079" max="12079" width="10" bestFit="1" customWidth="1"/>
    <col min="12080" max="12080" width="6.85546875" bestFit="1" customWidth="1"/>
    <col min="12081" max="12081" width="9.85546875" bestFit="1" customWidth="1"/>
    <col min="12082" max="12082" width="14.42578125" bestFit="1" customWidth="1"/>
    <col min="12083" max="12084" width="11" bestFit="1" customWidth="1"/>
    <col min="12085" max="12085" width="7.85546875" bestFit="1" customWidth="1"/>
    <col min="12086" max="12086" width="10" bestFit="1" customWidth="1"/>
    <col min="12087" max="12087" width="6.85546875" bestFit="1" customWidth="1"/>
    <col min="12088" max="12088" width="9.85546875" bestFit="1" customWidth="1"/>
    <col min="12089" max="12089" width="14.140625" bestFit="1" customWidth="1"/>
    <col min="12090" max="12091" width="11.28515625" bestFit="1" customWidth="1"/>
    <col min="12092" max="12092" width="7.85546875" bestFit="1" customWidth="1"/>
    <col min="12093" max="12093" width="10" bestFit="1" customWidth="1"/>
    <col min="12094" max="12094" width="6.85546875" bestFit="1" customWidth="1"/>
    <col min="12095" max="12095" width="9.85546875" bestFit="1" customWidth="1"/>
    <col min="12096" max="12096" width="14.42578125" bestFit="1" customWidth="1"/>
    <col min="12097" max="12098" width="11.28515625" bestFit="1" customWidth="1"/>
    <col min="12099" max="12099" width="7.85546875" bestFit="1" customWidth="1"/>
    <col min="12100" max="12100" width="10" bestFit="1" customWidth="1"/>
    <col min="12101" max="12101" width="6.85546875" bestFit="1" customWidth="1"/>
    <col min="12102" max="12102" width="9.85546875" bestFit="1" customWidth="1"/>
    <col min="12103" max="12103" width="14.42578125" bestFit="1" customWidth="1"/>
    <col min="12104" max="12105" width="11" bestFit="1" customWidth="1"/>
    <col min="12106" max="12106" width="7.85546875" bestFit="1" customWidth="1"/>
    <col min="12107" max="12107" width="10" bestFit="1" customWidth="1"/>
    <col min="12108" max="12108" width="6.85546875" bestFit="1" customWidth="1"/>
    <col min="12109" max="12109" width="9.85546875" bestFit="1" customWidth="1"/>
    <col min="12110" max="12110" width="14.140625" bestFit="1" customWidth="1"/>
    <col min="12111" max="12112" width="11.28515625" bestFit="1" customWidth="1"/>
    <col min="12113" max="12113" width="7.85546875" bestFit="1" customWidth="1"/>
    <col min="12114" max="12114" width="10" bestFit="1" customWidth="1"/>
    <col min="12115" max="12115" width="6.85546875" bestFit="1" customWidth="1"/>
    <col min="12116" max="12116" width="9.85546875" bestFit="1" customWidth="1"/>
    <col min="12117" max="12117" width="14.42578125" bestFit="1" customWidth="1"/>
    <col min="12118" max="12119" width="11.28515625" bestFit="1" customWidth="1"/>
    <col min="12120" max="12120" width="7.85546875" bestFit="1" customWidth="1"/>
    <col min="12121" max="12121" width="10" bestFit="1" customWidth="1"/>
    <col min="12122" max="12122" width="6.85546875" bestFit="1" customWidth="1"/>
    <col min="12123" max="12123" width="9.85546875" bestFit="1" customWidth="1"/>
    <col min="12124" max="12124" width="14.42578125" bestFit="1" customWidth="1"/>
    <col min="12125" max="12126" width="11" bestFit="1" customWidth="1"/>
    <col min="12127" max="12127" width="7.85546875" bestFit="1" customWidth="1"/>
    <col min="12128" max="12128" width="10" bestFit="1" customWidth="1"/>
    <col min="12129" max="12129" width="6.85546875" bestFit="1" customWidth="1"/>
    <col min="12130" max="12130" width="9.85546875" bestFit="1" customWidth="1"/>
    <col min="12131" max="12131" width="14.140625" bestFit="1" customWidth="1"/>
    <col min="12132" max="12133" width="11.28515625" bestFit="1" customWidth="1"/>
    <col min="12134" max="12134" width="7.85546875" bestFit="1" customWidth="1"/>
    <col min="12135" max="12135" width="10" bestFit="1" customWidth="1"/>
    <col min="12136" max="12136" width="6.85546875" bestFit="1" customWidth="1"/>
    <col min="12137" max="12137" width="9.85546875" bestFit="1" customWidth="1"/>
    <col min="12138" max="12138" width="14.42578125" bestFit="1" customWidth="1"/>
    <col min="12139" max="12140" width="11.28515625" bestFit="1" customWidth="1"/>
    <col min="12141" max="12141" width="7.85546875" bestFit="1" customWidth="1"/>
    <col min="12142" max="12142" width="10" bestFit="1" customWidth="1"/>
    <col min="12143" max="12143" width="6.85546875" bestFit="1" customWidth="1"/>
    <col min="12144" max="12144" width="9.85546875" bestFit="1" customWidth="1"/>
    <col min="12145" max="12145" width="14.42578125" bestFit="1" customWidth="1"/>
    <col min="12146" max="12147" width="11" bestFit="1" customWidth="1"/>
    <col min="12148" max="12148" width="7.85546875" bestFit="1" customWidth="1"/>
    <col min="12149" max="12149" width="10" bestFit="1" customWidth="1"/>
    <col min="12150" max="12150" width="6.85546875" bestFit="1" customWidth="1"/>
    <col min="12151" max="12151" width="9.85546875" bestFit="1" customWidth="1"/>
    <col min="12152" max="12152" width="14.140625" bestFit="1" customWidth="1"/>
    <col min="12153" max="12154" width="11.28515625" bestFit="1" customWidth="1"/>
    <col min="12155" max="12155" width="7.85546875" bestFit="1" customWidth="1"/>
    <col min="12156" max="12156" width="10" bestFit="1" customWidth="1"/>
    <col min="12157" max="12157" width="6.85546875" bestFit="1" customWidth="1"/>
    <col min="12158" max="12158" width="9.85546875" bestFit="1" customWidth="1"/>
    <col min="12159" max="12159" width="14.42578125" bestFit="1" customWidth="1"/>
    <col min="12160" max="12161" width="11.28515625" bestFit="1" customWidth="1"/>
    <col min="12162" max="12162" width="7.85546875" bestFit="1" customWidth="1"/>
    <col min="12163" max="12163" width="10" bestFit="1" customWidth="1"/>
    <col min="12164" max="12164" width="6.85546875" bestFit="1" customWidth="1"/>
    <col min="12165" max="12165" width="9.85546875" bestFit="1" customWidth="1"/>
    <col min="12166" max="12166" width="14.42578125" bestFit="1" customWidth="1"/>
    <col min="12167" max="12168" width="11" bestFit="1" customWidth="1"/>
    <col min="12169" max="12169" width="7.85546875" bestFit="1" customWidth="1"/>
    <col min="12170" max="12170" width="10" bestFit="1" customWidth="1"/>
    <col min="12171" max="12171" width="6.85546875" bestFit="1" customWidth="1"/>
    <col min="12172" max="12172" width="9.85546875" bestFit="1" customWidth="1"/>
    <col min="12173" max="12173" width="14.140625" bestFit="1" customWidth="1"/>
    <col min="12174" max="12175" width="11.28515625" bestFit="1" customWidth="1"/>
    <col min="12176" max="12176" width="7.85546875" bestFit="1" customWidth="1"/>
    <col min="12177" max="12177" width="10" bestFit="1" customWidth="1"/>
    <col min="12178" max="12178" width="6.85546875" bestFit="1" customWidth="1"/>
    <col min="12179" max="12179" width="9.85546875" bestFit="1" customWidth="1"/>
    <col min="12180" max="12180" width="14.42578125" bestFit="1" customWidth="1"/>
    <col min="12181" max="12182" width="11.28515625" bestFit="1" customWidth="1"/>
    <col min="12183" max="12183" width="7.85546875" bestFit="1" customWidth="1"/>
    <col min="12184" max="12184" width="10" bestFit="1" customWidth="1"/>
    <col min="12185" max="12185" width="6.85546875" bestFit="1" customWidth="1"/>
    <col min="12186" max="12186" width="9.85546875" bestFit="1" customWidth="1"/>
    <col min="12187" max="12187" width="14.42578125" bestFit="1" customWidth="1"/>
    <col min="12188" max="12189" width="11" bestFit="1" customWidth="1"/>
    <col min="12190" max="12190" width="7.85546875" bestFit="1" customWidth="1"/>
    <col min="12191" max="12191" width="10" bestFit="1" customWidth="1"/>
    <col min="12192" max="12192" width="6.85546875" bestFit="1" customWidth="1"/>
    <col min="12193" max="12193" width="9.85546875" bestFit="1" customWidth="1"/>
    <col min="12194" max="12194" width="14.140625" bestFit="1" customWidth="1"/>
    <col min="12195" max="12196" width="11.28515625" bestFit="1" customWidth="1"/>
    <col min="12197" max="12197" width="7.85546875" bestFit="1" customWidth="1"/>
    <col min="12198" max="12198" width="10" bestFit="1" customWidth="1"/>
    <col min="12199" max="12199" width="6.85546875" bestFit="1" customWidth="1"/>
    <col min="12200" max="12200" width="9.85546875" bestFit="1" customWidth="1"/>
    <col min="12201" max="12201" width="14.42578125" bestFit="1" customWidth="1"/>
    <col min="12202" max="12203" width="11.28515625" bestFit="1" customWidth="1"/>
    <col min="12204" max="12204" width="7.85546875" bestFit="1" customWidth="1"/>
    <col min="12205" max="12205" width="10" bestFit="1" customWidth="1"/>
    <col min="12206" max="12206" width="6.85546875" bestFit="1" customWidth="1"/>
    <col min="12207" max="12207" width="9.85546875" bestFit="1" customWidth="1"/>
    <col min="12208" max="12208" width="14.42578125" bestFit="1" customWidth="1"/>
    <col min="12209" max="12210" width="11" bestFit="1" customWidth="1"/>
    <col min="12211" max="12211" width="7.85546875" bestFit="1" customWidth="1"/>
    <col min="12212" max="12212" width="10" bestFit="1" customWidth="1"/>
    <col min="12213" max="12213" width="6.85546875" bestFit="1" customWidth="1"/>
    <col min="12214" max="12214" width="9.85546875" bestFit="1" customWidth="1"/>
    <col min="12215" max="12215" width="14.140625" bestFit="1" customWidth="1"/>
    <col min="12216" max="12217" width="11.28515625" bestFit="1" customWidth="1"/>
    <col min="12218" max="12218" width="7.85546875" bestFit="1" customWidth="1"/>
    <col min="12219" max="12219" width="10" bestFit="1" customWidth="1"/>
    <col min="12220" max="12220" width="6.85546875" bestFit="1" customWidth="1"/>
    <col min="12221" max="12221" width="9.85546875" bestFit="1" customWidth="1"/>
    <col min="12222" max="12222" width="14.42578125" bestFit="1" customWidth="1"/>
    <col min="12223" max="12224" width="11.28515625" bestFit="1" customWidth="1"/>
    <col min="12225" max="12225" width="7.85546875" bestFit="1" customWidth="1"/>
    <col min="12226" max="12226" width="10" bestFit="1" customWidth="1"/>
    <col min="12227" max="12227" width="6.85546875" bestFit="1" customWidth="1"/>
    <col min="12228" max="12228" width="9.85546875" bestFit="1" customWidth="1"/>
    <col min="12229" max="12229" width="14.42578125" bestFit="1" customWidth="1"/>
    <col min="12230" max="12231" width="11" bestFit="1" customWidth="1"/>
    <col min="12232" max="12232" width="7.85546875" bestFit="1" customWidth="1"/>
    <col min="12233" max="12233" width="10" bestFit="1" customWidth="1"/>
    <col min="12234" max="12234" width="6.85546875" bestFit="1" customWidth="1"/>
    <col min="12235" max="12235" width="9.85546875" bestFit="1" customWidth="1"/>
    <col min="12236" max="12236" width="14.140625" bestFit="1" customWidth="1"/>
    <col min="12237" max="12238" width="11.28515625" bestFit="1" customWidth="1"/>
    <col min="12239" max="12239" width="7.85546875" bestFit="1" customWidth="1"/>
    <col min="12240" max="12240" width="10" bestFit="1" customWidth="1"/>
    <col min="12241" max="12241" width="6.85546875" bestFit="1" customWidth="1"/>
    <col min="12242" max="12242" width="9.85546875" bestFit="1" customWidth="1"/>
    <col min="12243" max="12243" width="14.42578125" bestFit="1" customWidth="1"/>
    <col min="12244" max="12245" width="11.28515625" bestFit="1" customWidth="1"/>
    <col min="12246" max="12246" width="7.85546875" bestFit="1" customWidth="1"/>
    <col min="12247" max="12247" width="10" bestFit="1" customWidth="1"/>
    <col min="12248" max="12248" width="6.85546875" bestFit="1" customWidth="1"/>
    <col min="12249" max="12249" width="9.85546875" bestFit="1" customWidth="1"/>
    <col min="12250" max="12250" width="14.42578125" bestFit="1" customWidth="1"/>
    <col min="12251" max="12252" width="11" bestFit="1" customWidth="1"/>
    <col min="12253" max="12253" width="7.85546875" bestFit="1" customWidth="1"/>
    <col min="12254" max="12254" width="10" bestFit="1" customWidth="1"/>
    <col min="12255" max="12255" width="6.85546875" bestFit="1" customWidth="1"/>
    <col min="12256" max="12256" width="9.85546875" bestFit="1" customWidth="1"/>
    <col min="12257" max="12257" width="14.140625" bestFit="1" customWidth="1"/>
    <col min="12258" max="12259" width="11.28515625" bestFit="1" customWidth="1"/>
    <col min="12260" max="12260" width="7.85546875" bestFit="1" customWidth="1"/>
    <col min="12261" max="12261" width="10" bestFit="1" customWidth="1"/>
    <col min="12262" max="12262" width="6.85546875" bestFit="1" customWidth="1"/>
    <col min="12263" max="12263" width="9.85546875" bestFit="1" customWidth="1"/>
    <col min="12264" max="12264" width="14.42578125" bestFit="1" customWidth="1"/>
    <col min="12265" max="12266" width="11.28515625" bestFit="1" customWidth="1"/>
    <col min="12267" max="12267" width="7.85546875" bestFit="1" customWidth="1"/>
    <col min="12268" max="12268" width="10" bestFit="1" customWidth="1"/>
    <col min="12269" max="12269" width="6.85546875" bestFit="1" customWidth="1"/>
    <col min="12270" max="12270" width="9.85546875" bestFit="1" customWidth="1"/>
    <col min="12271" max="12271" width="14.42578125" bestFit="1" customWidth="1"/>
    <col min="12272" max="12273" width="11" bestFit="1" customWidth="1"/>
    <col min="12274" max="12274" width="7.85546875" bestFit="1" customWidth="1"/>
    <col min="12275" max="12275" width="10" bestFit="1" customWidth="1"/>
    <col min="12276" max="12276" width="6.85546875" bestFit="1" customWidth="1"/>
    <col min="12277" max="12277" width="9.85546875" bestFit="1" customWidth="1"/>
    <col min="12278" max="12278" width="14.140625" bestFit="1" customWidth="1"/>
    <col min="12279" max="12280" width="11.28515625" bestFit="1" customWidth="1"/>
    <col min="12281" max="12281" width="7.85546875" bestFit="1" customWidth="1"/>
    <col min="12282" max="12282" width="10" bestFit="1" customWidth="1"/>
    <col min="12283" max="12283" width="6.85546875" bestFit="1" customWidth="1"/>
    <col min="12284" max="12284" width="9.85546875" bestFit="1" customWidth="1"/>
    <col min="12285" max="12285" width="14.42578125" bestFit="1" customWidth="1"/>
    <col min="12286" max="12286" width="8.28515625" bestFit="1" customWidth="1"/>
    <col min="12287" max="12287" width="11.28515625" bestFit="1" customWidth="1"/>
    <col min="12288" max="12288" width="14.42578125" bestFit="1" customWidth="1"/>
    <col min="12289" max="12291" width="17.28515625" bestFit="1" customWidth="1"/>
    <col min="12292" max="12292" width="7.85546875" bestFit="1" customWidth="1"/>
    <col min="12293" max="12293" width="10" bestFit="1" customWidth="1"/>
    <col min="12294" max="12294" width="6.85546875" bestFit="1" customWidth="1"/>
    <col min="12295" max="12295" width="9.85546875" bestFit="1" customWidth="1"/>
    <col min="12296" max="12296" width="14.42578125" bestFit="1" customWidth="1"/>
    <col min="12297" max="12299" width="16.85546875" bestFit="1" customWidth="1"/>
    <col min="12300" max="12300" width="7.85546875" bestFit="1" customWidth="1"/>
    <col min="12301" max="12301" width="10" bestFit="1" customWidth="1"/>
    <col min="12302" max="12302" width="6.85546875" bestFit="1" customWidth="1"/>
    <col min="12303" max="12303" width="9.85546875" bestFit="1" customWidth="1"/>
    <col min="12304" max="12304" width="14.140625" bestFit="1" customWidth="1"/>
    <col min="12305" max="12307" width="17.28515625" bestFit="1" customWidth="1"/>
    <col min="12308" max="12308" width="7.85546875" bestFit="1" customWidth="1"/>
    <col min="12309" max="12309" width="10" bestFit="1" customWidth="1"/>
    <col min="12310" max="12310" width="6.85546875" bestFit="1" customWidth="1"/>
    <col min="12311" max="12311" width="9.85546875" bestFit="1" customWidth="1"/>
    <col min="12312" max="12312" width="14.42578125" bestFit="1" customWidth="1"/>
    <col min="12313" max="12315" width="17.28515625" bestFit="1" customWidth="1"/>
    <col min="12316" max="12316" width="7.85546875" bestFit="1" customWidth="1"/>
    <col min="12317" max="12317" width="10" bestFit="1" customWidth="1"/>
    <col min="12318" max="12318" width="6.85546875" bestFit="1" customWidth="1"/>
    <col min="12319" max="12319" width="9.85546875" bestFit="1" customWidth="1"/>
    <col min="12320" max="12320" width="14.42578125" bestFit="1" customWidth="1"/>
    <col min="12321" max="12323" width="16.85546875" bestFit="1" customWidth="1"/>
    <col min="12324" max="12324" width="7.85546875" bestFit="1" customWidth="1"/>
    <col min="12325" max="12325" width="10" bestFit="1" customWidth="1"/>
    <col min="12326" max="12326" width="6.85546875" bestFit="1" customWidth="1"/>
    <col min="12327" max="12327" width="9.85546875" bestFit="1" customWidth="1"/>
    <col min="12328" max="12328" width="14.140625" bestFit="1" customWidth="1"/>
    <col min="12329" max="12331" width="17.28515625" bestFit="1" customWidth="1"/>
    <col min="12332" max="12332" width="7.85546875" bestFit="1" customWidth="1"/>
    <col min="12333" max="12333" width="10" bestFit="1" customWidth="1"/>
    <col min="12334" max="12334" width="6.85546875" bestFit="1" customWidth="1"/>
    <col min="12335" max="12335" width="9.85546875" bestFit="1" customWidth="1"/>
    <col min="12336" max="12336" width="14.42578125" bestFit="1" customWidth="1"/>
    <col min="12337" max="12339" width="17.28515625" bestFit="1" customWidth="1"/>
    <col min="12340" max="12340" width="7.85546875" bestFit="1" customWidth="1"/>
    <col min="12341" max="12341" width="10" bestFit="1" customWidth="1"/>
    <col min="12342" max="12342" width="6.85546875" bestFit="1" customWidth="1"/>
    <col min="12343" max="12343" width="9.85546875" bestFit="1" customWidth="1"/>
    <col min="12344" max="12344" width="14.42578125" bestFit="1" customWidth="1"/>
    <col min="12345" max="12347" width="16.85546875" bestFit="1" customWidth="1"/>
    <col min="12348" max="12348" width="7.85546875" bestFit="1" customWidth="1"/>
    <col min="12349" max="12349" width="10" bestFit="1" customWidth="1"/>
    <col min="12350" max="12350" width="6.85546875" bestFit="1" customWidth="1"/>
    <col min="12351" max="12351" width="9.85546875" bestFit="1" customWidth="1"/>
    <col min="12352" max="12352" width="14.140625" bestFit="1" customWidth="1"/>
    <col min="12353" max="12355" width="17.28515625" bestFit="1" customWidth="1"/>
    <col min="12356" max="12356" width="7.85546875" bestFit="1" customWidth="1"/>
    <col min="12357" max="12357" width="10" bestFit="1" customWidth="1"/>
    <col min="12358" max="12358" width="6.85546875" bestFit="1" customWidth="1"/>
    <col min="12359" max="12359" width="9.85546875" bestFit="1" customWidth="1"/>
    <col min="12360" max="12360" width="14.42578125" bestFit="1" customWidth="1"/>
    <col min="12361" max="12363" width="17.28515625" bestFit="1" customWidth="1"/>
    <col min="12364" max="12364" width="7.85546875" bestFit="1" customWidth="1"/>
    <col min="12365" max="12365" width="10" bestFit="1" customWidth="1"/>
    <col min="12366" max="12366" width="6.85546875" bestFit="1" customWidth="1"/>
    <col min="12367" max="12367" width="9.85546875" bestFit="1" customWidth="1"/>
    <col min="12368" max="12368" width="14.42578125" bestFit="1" customWidth="1"/>
    <col min="12369" max="12371" width="16.85546875" bestFit="1" customWidth="1"/>
    <col min="12372" max="12372" width="7.85546875" bestFit="1" customWidth="1"/>
    <col min="12373" max="12373" width="10" bestFit="1" customWidth="1"/>
    <col min="12374" max="12374" width="6.85546875" bestFit="1" customWidth="1"/>
    <col min="12375" max="12375" width="9.85546875" bestFit="1" customWidth="1"/>
    <col min="12376" max="12376" width="14.140625" bestFit="1" customWidth="1"/>
    <col min="12377" max="12379" width="17.28515625" bestFit="1" customWidth="1"/>
    <col min="12380" max="12380" width="7.85546875" bestFit="1" customWidth="1"/>
    <col min="12381" max="12381" width="10" bestFit="1" customWidth="1"/>
    <col min="12382" max="12382" width="6.85546875" bestFit="1" customWidth="1"/>
    <col min="12383" max="12383" width="9.85546875" bestFit="1" customWidth="1"/>
    <col min="12384" max="12384" width="14.42578125" bestFit="1" customWidth="1"/>
    <col min="12385" max="12387" width="17.28515625" bestFit="1" customWidth="1"/>
    <col min="12388" max="12388" width="7.85546875" bestFit="1" customWidth="1"/>
    <col min="12389" max="12389" width="10" bestFit="1" customWidth="1"/>
    <col min="12390" max="12390" width="6.85546875" bestFit="1" customWidth="1"/>
    <col min="12391" max="12391" width="9.85546875" bestFit="1" customWidth="1"/>
    <col min="12392" max="12392" width="14.42578125" bestFit="1" customWidth="1"/>
    <col min="12393" max="12395" width="16.85546875" bestFit="1" customWidth="1"/>
    <col min="12396" max="12396" width="7.85546875" bestFit="1" customWidth="1"/>
    <col min="12397" max="12397" width="10" bestFit="1" customWidth="1"/>
    <col min="12398" max="12398" width="6.85546875" bestFit="1" customWidth="1"/>
    <col min="12399" max="12399" width="9.85546875" bestFit="1" customWidth="1"/>
    <col min="12400" max="12400" width="14.140625" bestFit="1" customWidth="1"/>
    <col min="12401" max="12403" width="17.28515625" bestFit="1" customWidth="1"/>
    <col min="12404" max="12404" width="7.85546875" bestFit="1" customWidth="1"/>
    <col min="12405" max="12405" width="10" bestFit="1" customWidth="1"/>
    <col min="12406" max="12406" width="6.85546875" bestFit="1" customWidth="1"/>
    <col min="12407" max="12407" width="9.85546875" bestFit="1" customWidth="1"/>
    <col min="12408" max="12408" width="14.42578125" bestFit="1" customWidth="1"/>
    <col min="12409" max="12411" width="17.28515625" bestFit="1" customWidth="1"/>
    <col min="12412" max="12412" width="7.85546875" bestFit="1" customWidth="1"/>
    <col min="12413" max="12413" width="10" bestFit="1" customWidth="1"/>
    <col min="12414" max="12414" width="6.85546875" bestFit="1" customWidth="1"/>
    <col min="12415" max="12415" width="9.85546875" bestFit="1" customWidth="1"/>
    <col min="12416" max="12416" width="14.42578125" bestFit="1" customWidth="1"/>
    <col min="12417" max="12419" width="16.85546875" bestFit="1" customWidth="1"/>
    <col min="12420" max="12420" width="7.85546875" bestFit="1" customWidth="1"/>
    <col min="12421" max="12421" width="10" bestFit="1" customWidth="1"/>
    <col min="12422" max="12422" width="6.85546875" bestFit="1" customWidth="1"/>
    <col min="12423" max="12423" width="9.85546875" bestFit="1" customWidth="1"/>
    <col min="12424" max="12424" width="14.140625" bestFit="1" customWidth="1"/>
    <col min="12425" max="12427" width="17.28515625" bestFit="1" customWidth="1"/>
    <col min="12428" max="12428" width="7.85546875" bestFit="1" customWidth="1"/>
    <col min="12429" max="12429" width="10" bestFit="1" customWidth="1"/>
    <col min="12430" max="12430" width="6.85546875" bestFit="1" customWidth="1"/>
    <col min="12431" max="12431" width="9.85546875" bestFit="1" customWidth="1"/>
    <col min="12432" max="12432" width="14.42578125" bestFit="1" customWidth="1"/>
    <col min="12433" max="12435" width="17.28515625" bestFit="1" customWidth="1"/>
    <col min="12436" max="12436" width="7.85546875" bestFit="1" customWidth="1"/>
    <col min="12437" max="12437" width="10" bestFit="1" customWidth="1"/>
    <col min="12438" max="12438" width="6.85546875" bestFit="1" customWidth="1"/>
    <col min="12439" max="12439" width="9.85546875" bestFit="1" customWidth="1"/>
    <col min="12440" max="12440" width="14.42578125" bestFit="1" customWidth="1"/>
    <col min="12441" max="12443" width="16.85546875" bestFit="1" customWidth="1"/>
    <col min="12444" max="12444" width="7.85546875" bestFit="1" customWidth="1"/>
    <col min="12445" max="12445" width="10" bestFit="1" customWidth="1"/>
    <col min="12446" max="12446" width="6.85546875" bestFit="1" customWidth="1"/>
    <col min="12447" max="12447" width="9.85546875" bestFit="1" customWidth="1"/>
    <col min="12448" max="12448" width="14.140625" bestFit="1" customWidth="1"/>
    <col min="12449" max="12451" width="17.28515625" bestFit="1" customWidth="1"/>
    <col min="12452" max="12452" width="7.85546875" bestFit="1" customWidth="1"/>
    <col min="12453" max="12453" width="10" bestFit="1" customWidth="1"/>
    <col min="12454" max="12454" width="6.85546875" bestFit="1" customWidth="1"/>
    <col min="12455" max="12455" width="9.85546875" bestFit="1" customWidth="1"/>
    <col min="12456" max="12456" width="14.42578125" bestFit="1" customWidth="1"/>
    <col min="12457" max="12459" width="17.28515625" bestFit="1" customWidth="1"/>
    <col min="12460" max="12460" width="7.85546875" bestFit="1" customWidth="1"/>
    <col min="12461" max="12461" width="10" bestFit="1" customWidth="1"/>
    <col min="12462" max="12462" width="6.85546875" bestFit="1" customWidth="1"/>
    <col min="12463" max="12463" width="9.85546875" bestFit="1" customWidth="1"/>
    <col min="12464" max="12464" width="14.42578125" bestFit="1" customWidth="1"/>
    <col min="12465" max="12467" width="16.85546875" bestFit="1" customWidth="1"/>
    <col min="12468" max="12468" width="7.85546875" bestFit="1" customWidth="1"/>
    <col min="12469" max="12469" width="10" bestFit="1" customWidth="1"/>
    <col min="12470" max="12470" width="6.85546875" bestFit="1" customWidth="1"/>
    <col min="12471" max="12471" width="9.85546875" bestFit="1" customWidth="1"/>
    <col min="12472" max="12472" width="14.140625" bestFit="1" customWidth="1"/>
    <col min="12473" max="12475" width="17.28515625" bestFit="1" customWidth="1"/>
    <col min="12476" max="12476" width="7.85546875" bestFit="1" customWidth="1"/>
    <col min="12477" max="12477" width="10" bestFit="1" customWidth="1"/>
    <col min="12478" max="12478" width="6.85546875" bestFit="1" customWidth="1"/>
    <col min="12479" max="12479" width="9.85546875" bestFit="1" customWidth="1"/>
    <col min="12480" max="12480" width="14.42578125" bestFit="1" customWidth="1"/>
    <col min="12481" max="12483" width="17.28515625" bestFit="1" customWidth="1"/>
    <col min="12484" max="12484" width="7.85546875" bestFit="1" customWidth="1"/>
    <col min="12485" max="12485" width="10" bestFit="1" customWidth="1"/>
    <col min="12486" max="12486" width="6.85546875" bestFit="1" customWidth="1"/>
    <col min="12487" max="12487" width="9.85546875" bestFit="1" customWidth="1"/>
    <col min="12488" max="12488" width="14.42578125" bestFit="1" customWidth="1"/>
    <col min="12489" max="12491" width="16.85546875" bestFit="1" customWidth="1"/>
    <col min="12492" max="12492" width="7.85546875" bestFit="1" customWidth="1"/>
    <col min="12493" max="12493" width="10" bestFit="1" customWidth="1"/>
    <col min="12494" max="12494" width="6.85546875" bestFit="1" customWidth="1"/>
    <col min="12495" max="12495" width="9.85546875" bestFit="1" customWidth="1"/>
    <col min="12496" max="12496" width="14.140625" bestFit="1" customWidth="1"/>
    <col min="12497" max="12499" width="17.28515625" bestFit="1" customWidth="1"/>
    <col min="12500" max="12500" width="7.85546875" bestFit="1" customWidth="1"/>
    <col min="12501" max="12501" width="10" bestFit="1" customWidth="1"/>
    <col min="12502" max="12502" width="6.85546875" bestFit="1" customWidth="1"/>
    <col min="12503" max="12503" width="9.85546875" bestFit="1" customWidth="1"/>
    <col min="12504" max="12504" width="14.42578125" bestFit="1" customWidth="1"/>
    <col min="12505" max="12507" width="17.28515625" bestFit="1" customWidth="1"/>
    <col min="12508" max="12508" width="7.85546875" bestFit="1" customWidth="1"/>
    <col min="12509" max="12509" width="10" bestFit="1" customWidth="1"/>
    <col min="12510" max="12510" width="6.85546875" bestFit="1" customWidth="1"/>
    <col min="12511" max="12511" width="9.85546875" bestFit="1" customWidth="1"/>
    <col min="12512" max="12512" width="14.42578125" bestFit="1" customWidth="1"/>
    <col min="12513" max="12515" width="16.85546875" bestFit="1" customWidth="1"/>
    <col min="12516" max="12516" width="7.85546875" bestFit="1" customWidth="1"/>
    <col min="12517" max="12517" width="10" bestFit="1" customWidth="1"/>
    <col min="12518" max="12518" width="6.85546875" bestFit="1" customWidth="1"/>
    <col min="12519" max="12519" width="9.85546875" bestFit="1" customWidth="1"/>
    <col min="12520" max="12520" width="14.140625" bestFit="1" customWidth="1"/>
    <col min="12521" max="12523" width="17.28515625" bestFit="1" customWidth="1"/>
    <col min="12524" max="12524" width="7.85546875" bestFit="1" customWidth="1"/>
    <col min="12525" max="12525" width="10" bestFit="1" customWidth="1"/>
    <col min="12526" max="12526" width="6.85546875" bestFit="1" customWidth="1"/>
    <col min="12527" max="12527" width="9.85546875" bestFit="1" customWidth="1"/>
    <col min="12528" max="12528" width="14.42578125" bestFit="1" customWidth="1"/>
    <col min="12529" max="12531" width="17.28515625" bestFit="1" customWidth="1"/>
    <col min="12532" max="12532" width="7.85546875" bestFit="1" customWidth="1"/>
    <col min="12533" max="12533" width="10" bestFit="1" customWidth="1"/>
    <col min="12534" max="12534" width="6.85546875" bestFit="1" customWidth="1"/>
    <col min="12535" max="12535" width="9.85546875" bestFit="1" customWidth="1"/>
    <col min="12536" max="12536" width="14.42578125" bestFit="1" customWidth="1"/>
    <col min="12537" max="12539" width="16.85546875" bestFit="1" customWidth="1"/>
    <col min="12540" max="12540" width="7.85546875" bestFit="1" customWidth="1"/>
    <col min="12541" max="12541" width="10" bestFit="1" customWidth="1"/>
    <col min="12542" max="12542" width="6.85546875" bestFit="1" customWidth="1"/>
    <col min="12543" max="12543" width="9.85546875" bestFit="1" customWidth="1"/>
    <col min="12544" max="12544" width="14.140625" bestFit="1" customWidth="1"/>
    <col min="12545" max="12547" width="17.28515625" bestFit="1" customWidth="1"/>
    <col min="12548" max="12548" width="7.85546875" bestFit="1" customWidth="1"/>
    <col min="12549" max="12549" width="10" bestFit="1" customWidth="1"/>
    <col min="12550" max="12550" width="6.85546875" bestFit="1" customWidth="1"/>
    <col min="12551" max="12551" width="9.85546875" bestFit="1" customWidth="1"/>
    <col min="12552" max="12552" width="14.42578125" bestFit="1" customWidth="1"/>
    <col min="12553" max="12555" width="17.28515625" bestFit="1" customWidth="1"/>
    <col min="12556" max="12556" width="7.85546875" bestFit="1" customWidth="1"/>
    <col min="12557" max="12557" width="10" bestFit="1" customWidth="1"/>
    <col min="12558" max="12558" width="6.85546875" bestFit="1" customWidth="1"/>
    <col min="12559" max="12559" width="9.85546875" bestFit="1" customWidth="1"/>
    <col min="12560" max="12560" width="14.42578125" bestFit="1" customWidth="1"/>
    <col min="12561" max="12563" width="16.85546875" bestFit="1" customWidth="1"/>
    <col min="12564" max="12564" width="7.85546875" bestFit="1" customWidth="1"/>
    <col min="12565" max="12565" width="10" bestFit="1" customWidth="1"/>
    <col min="12566" max="12566" width="6.85546875" bestFit="1" customWidth="1"/>
    <col min="12567" max="12567" width="9.85546875" bestFit="1" customWidth="1"/>
    <col min="12568" max="12568" width="14.140625" bestFit="1" customWidth="1"/>
    <col min="12569" max="12571" width="17.28515625" bestFit="1" customWidth="1"/>
    <col min="12572" max="12572" width="7.85546875" bestFit="1" customWidth="1"/>
    <col min="12573" max="12573" width="10" bestFit="1" customWidth="1"/>
    <col min="12574" max="12574" width="6.85546875" bestFit="1" customWidth="1"/>
    <col min="12575" max="12575" width="9.85546875" bestFit="1" customWidth="1"/>
    <col min="12576" max="12576" width="14.42578125" bestFit="1" customWidth="1"/>
    <col min="12577" max="12579" width="17.28515625" bestFit="1" customWidth="1"/>
    <col min="12580" max="12580" width="7.85546875" bestFit="1" customWidth="1"/>
    <col min="12581" max="12581" width="10" bestFit="1" customWidth="1"/>
    <col min="12582" max="12582" width="6.85546875" bestFit="1" customWidth="1"/>
    <col min="12583" max="12583" width="9.85546875" bestFit="1" customWidth="1"/>
    <col min="12584" max="12584" width="14.42578125" bestFit="1" customWidth="1"/>
    <col min="12585" max="12587" width="16.85546875" bestFit="1" customWidth="1"/>
    <col min="12588" max="12588" width="7.85546875" bestFit="1" customWidth="1"/>
    <col min="12589" max="12589" width="10" bestFit="1" customWidth="1"/>
    <col min="12590" max="12590" width="6.85546875" bestFit="1" customWidth="1"/>
    <col min="12591" max="12591" width="9.85546875" bestFit="1" customWidth="1"/>
    <col min="12592" max="12592" width="14.140625" bestFit="1" customWidth="1"/>
    <col min="12593" max="12595" width="17.28515625" bestFit="1" customWidth="1"/>
    <col min="12596" max="12596" width="7.85546875" bestFit="1" customWidth="1"/>
    <col min="12597" max="12597" width="10" bestFit="1" customWidth="1"/>
    <col min="12598" max="12598" width="6.85546875" bestFit="1" customWidth="1"/>
    <col min="12599" max="12599" width="9.85546875" bestFit="1" customWidth="1"/>
    <col min="12600" max="12600" width="14.42578125" bestFit="1" customWidth="1"/>
    <col min="12601" max="12603" width="17.28515625" bestFit="1" customWidth="1"/>
    <col min="12604" max="12604" width="7.85546875" bestFit="1" customWidth="1"/>
    <col min="12605" max="12605" width="10" bestFit="1" customWidth="1"/>
    <col min="12606" max="12606" width="6.85546875" bestFit="1" customWidth="1"/>
    <col min="12607" max="12607" width="9.85546875" bestFit="1" customWidth="1"/>
    <col min="12608" max="12608" width="14.42578125" bestFit="1" customWidth="1"/>
    <col min="12609" max="12611" width="16.85546875" bestFit="1" customWidth="1"/>
    <col min="12612" max="12612" width="7.85546875" bestFit="1" customWidth="1"/>
    <col min="12613" max="12613" width="10" bestFit="1" customWidth="1"/>
    <col min="12614" max="12614" width="6.85546875" bestFit="1" customWidth="1"/>
    <col min="12615" max="12615" width="9.85546875" bestFit="1" customWidth="1"/>
    <col min="12616" max="12616" width="14.140625" bestFit="1" customWidth="1"/>
    <col min="12617" max="12619" width="17.28515625" bestFit="1" customWidth="1"/>
    <col min="12620" max="12620" width="7.85546875" bestFit="1" customWidth="1"/>
    <col min="12621" max="12621" width="10" bestFit="1" customWidth="1"/>
    <col min="12622" max="12622" width="6.85546875" bestFit="1" customWidth="1"/>
    <col min="12623" max="12623" width="9.85546875" bestFit="1" customWidth="1"/>
    <col min="12624" max="12624" width="14.42578125" bestFit="1" customWidth="1"/>
    <col min="12625" max="12627" width="17.28515625" bestFit="1" customWidth="1"/>
    <col min="12628" max="12628" width="7.85546875" bestFit="1" customWidth="1"/>
    <col min="12629" max="12629" width="10" bestFit="1" customWidth="1"/>
    <col min="12630" max="12630" width="6.85546875" bestFit="1" customWidth="1"/>
    <col min="12631" max="12631" width="9.85546875" bestFit="1" customWidth="1"/>
    <col min="12632" max="12632" width="14.42578125" bestFit="1" customWidth="1"/>
    <col min="12633" max="12635" width="16.85546875" bestFit="1" customWidth="1"/>
    <col min="12636" max="12636" width="7.85546875" bestFit="1" customWidth="1"/>
    <col min="12637" max="12637" width="10" bestFit="1" customWidth="1"/>
    <col min="12638" max="12638" width="6.85546875" bestFit="1" customWidth="1"/>
    <col min="12639" max="12639" width="9.85546875" bestFit="1" customWidth="1"/>
    <col min="12640" max="12640" width="14.140625" bestFit="1" customWidth="1"/>
    <col min="12641" max="12643" width="17.28515625" bestFit="1" customWidth="1"/>
    <col min="12644" max="12644" width="7.85546875" bestFit="1" customWidth="1"/>
    <col min="12645" max="12645" width="10" bestFit="1" customWidth="1"/>
    <col min="12646" max="12646" width="6.85546875" bestFit="1" customWidth="1"/>
    <col min="12647" max="12647" width="9.85546875" bestFit="1" customWidth="1"/>
    <col min="12648" max="12648" width="14.42578125" bestFit="1" customWidth="1"/>
    <col min="12649" max="12651" width="17.28515625" bestFit="1" customWidth="1"/>
    <col min="12652" max="12652" width="7.85546875" bestFit="1" customWidth="1"/>
    <col min="12653" max="12653" width="10" bestFit="1" customWidth="1"/>
    <col min="12654" max="12654" width="6.85546875" bestFit="1" customWidth="1"/>
    <col min="12655" max="12655" width="9.85546875" bestFit="1" customWidth="1"/>
    <col min="12656" max="12656" width="14.42578125" bestFit="1" customWidth="1"/>
    <col min="12657" max="12659" width="16.85546875" bestFit="1" customWidth="1"/>
    <col min="12660" max="12660" width="7.85546875" bestFit="1" customWidth="1"/>
    <col min="12661" max="12661" width="10" bestFit="1" customWidth="1"/>
    <col min="12662" max="12662" width="6.85546875" bestFit="1" customWidth="1"/>
    <col min="12663" max="12663" width="9.85546875" bestFit="1" customWidth="1"/>
    <col min="12664" max="12664" width="14.140625" bestFit="1" customWidth="1"/>
    <col min="12665" max="12667" width="17.28515625" bestFit="1" customWidth="1"/>
    <col min="12668" max="12668" width="7.85546875" bestFit="1" customWidth="1"/>
    <col min="12669" max="12669" width="10" bestFit="1" customWidth="1"/>
    <col min="12670" max="12670" width="6.85546875" bestFit="1" customWidth="1"/>
    <col min="12671" max="12671" width="9.85546875" bestFit="1" customWidth="1"/>
    <col min="12672" max="12672" width="14.42578125" bestFit="1" customWidth="1"/>
    <col min="12673" max="12675" width="17.28515625" bestFit="1" customWidth="1"/>
    <col min="12676" max="12676" width="7.85546875" bestFit="1" customWidth="1"/>
    <col min="12677" max="12677" width="10" bestFit="1" customWidth="1"/>
    <col min="12678" max="12678" width="6.85546875" bestFit="1" customWidth="1"/>
    <col min="12679" max="12679" width="9.85546875" bestFit="1" customWidth="1"/>
    <col min="12680" max="12680" width="14.42578125" bestFit="1" customWidth="1"/>
    <col min="12681" max="12683" width="16.85546875" bestFit="1" customWidth="1"/>
    <col min="12684" max="12684" width="7.85546875" bestFit="1" customWidth="1"/>
    <col min="12685" max="12685" width="10" bestFit="1" customWidth="1"/>
    <col min="12686" max="12686" width="6.85546875" bestFit="1" customWidth="1"/>
    <col min="12687" max="12687" width="9.85546875" bestFit="1" customWidth="1"/>
    <col min="12688" max="12688" width="14.140625" bestFit="1" customWidth="1"/>
    <col min="12689" max="12691" width="17.28515625" bestFit="1" customWidth="1"/>
    <col min="12692" max="12692" width="7.85546875" bestFit="1" customWidth="1"/>
    <col min="12693" max="12693" width="10" bestFit="1" customWidth="1"/>
    <col min="12694" max="12694" width="6.85546875" bestFit="1" customWidth="1"/>
    <col min="12695" max="12695" width="9.85546875" bestFit="1" customWidth="1"/>
    <col min="12696" max="12696" width="14.42578125" bestFit="1" customWidth="1"/>
    <col min="12697" max="12699" width="17.28515625" bestFit="1" customWidth="1"/>
    <col min="12700" max="12700" width="7.85546875" bestFit="1" customWidth="1"/>
    <col min="12701" max="12701" width="10" bestFit="1" customWidth="1"/>
    <col min="12702" max="12702" width="6.85546875" bestFit="1" customWidth="1"/>
    <col min="12703" max="12703" width="9.85546875" bestFit="1" customWidth="1"/>
    <col min="12704" max="12704" width="14.42578125" bestFit="1" customWidth="1"/>
    <col min="12705" max="12707" width="16.85546875" bestFit="1" customWidth="1"/>
    <col min="12708" max="12708" width="7.85546875" bestFit="1" customWidth="1"/>
    <col min="12709" max="12709" width="10" bestFit="1" customWidth="1"/>
    <col min="12710" max="12710" width="6.85546875" bestFit="1" customWidth="1"/>
    <col min="12711" max="12711" width="9.85546875" bestFit="1" customWidth="1"/>
    <col min="12712" max="12712" width="14.140625" bestFit="1" customWidth="1"/>
    <col min="12713" max="12715" width="17.28515625" bestFit="1" customWidth="1"/>
    <col min="12716" max="12716" width="7.85546875" bestFit="1" customWidth="1"/>
    <col min="12717" max="12717" width="10" bestFit="1" customWidth="1"/>
    <col min="12718" max="12718" width="6.85546875" bestFit="1" customWidth="1"/>
    <col min="12719" max="12719" width="9.85546875" bestFit="1" customWidth="1"/>
    <col min="12720" max="12720" width="14.42578125" bestFit="1" customWidth="1"/>
    <col min="12721" max="12723" width="17.28515625" bestFit="1" customWidth="1"/>
    <col min="12724" max="12724" width="7.85546875" bestFit="1" customWidth="1"/>
    <col min="12725" max="12725" width="10" bestFit="1" customWidth="1"/>
    <col min="12726" max="12726" width="6.85546875" bestFit="1" customWidth="1"/>
    <col min="12727" max="12727" width="9.85546875" bestFit="1" customWidth="1"/>
    <col min="12728" max="12728" width="14.42578125" bestFit="1" customWidth="1"/>
    <col min="12729" max="12731" width="16.85546875" bestFit="1" customWidth="1"/>
    <col min="12732" max="12732" width="7.85546875" bestFit="1" customWidth="1"/>
    <col min="12733" max="12733" width="10" bestFit="1" customWidth="1"/>
    <col min="12734" max="12734" width="6.85546875" bestFit="1" customWidth="1"/>
    <col min="12735" max="12735" width="9.85546875" bestFit="1" customWidth="1"/>
    <col min="12736" max="12736" width="14.140625" bestFit="1" customWidth="1"/>
    <col min="12737" max="12739" width="17.28515625" bestFit="1" customWidth="1"/>
    <col min="12740" max="12740" width="7.85546875" bestFit="1" customWidth="1"/>
    <col min="12741" max="12741" width="10" bestFit="1" customWidth="1"/>
    <col min="12742" max="12742" width="6.85546875" bestFit="1" customWidth="1"/>
    <col min="12743" max="12743" width="9.85546875" bestFit="1" customWidth="1"/>
    <col min="12744" max="12744" width="14.42578125" bestFit="1" customWidth="1"/>
    <col min="12745" max="12747" width="17.28515625" bestFit="1" customWidth="1"/>
    <col min="12748" max="12748" width="7.85546875" bestFit="1" customWidth="1"/>
    <col min="12749" max="12749" width="10" bestFit="1" customWidth="1"/>
    <col min="12750" max="12750" width="6.85546875" bestFit="1" customWidth="1"/>
    <col min="12751" max="12751" width="9.85546875" bestFit="1" customWidth="1"/>
    <col min="12752" max="12752" width="14.42578125" bestFit="1" customWidth="1"/>
    <col min="12753" max="12755" width="16.85546875" bestFit="1" customWidth="1"/>
    <col min="12756" max="12756" width="7.85546875" bestFit="1" customWidth="1"/>
    <col min="12757" max="12757" width="10" bestFit="1" customWidth="1"/>
    <col min="12758" max="12758" width="6.85546875" bestFit="1" customWidth="1"/>
    <col min="12759" max="12759" width="9.85546875" bestFit="1" customWidth="1"/>
    <col min="12760" max="12760" width="14.140625" bestFit="1" customWidth="1"/>
    <col min="12761" max="12763" width="17.28515625" bestFit="1" customWidth="1"/>
    <col min="12764" max="12764" width="7.85546875" bestFit="1" customWidth="1"/>
    <col min="12765" max="12765" width="10" bestFit="1" customWidth="1"/>
    <col min="12766" max="12766" width="6.85546875" bestFit="1" customWidth="1"/>
    <col min="12767" max="12767" width="9.85546875" bestFit="1" customWidth="1"/>
    <col min="12768" max="12768" width="14.42578125" bestFit="1" customWidth="1"/>
    <col min="12769" max="12771" width="17.28515625" bestFit="1" customWidth="1"/>
    <col min="12772" max="12772" width="7.85546875" bestFit="1" customWidth="1"/>
    <col min="12773" max="12773" width="10" bestFit="1" customWidth="1"/>
    <col min="12774" max="12774" width="6.85546875" bestFit="1" customWidth="1"/>
    <col min="12775" max="12775" width="9.85546875" bestFit="1" customWidth="1"/>
    <col min="12776" max="12776" width="14.42578125" bestFit="1" customWidth="1"/>
    <col min="12777" max="12779" width="16.85546875" bestFit="1" customWidth="1"/>
    <col min="12780" max="12780" width="7.85546875" bestFit="1" customWidth="1"/>
    <col min="12781" max="12781" width="10" bestFit="1" customWidth="1"/>
    <col min="12782" max="12782" width="6.85546875" bestFit="1" customWidth="1"/>
    <col min="12783" max="12783" width="9.85546875" bestFit="1" customWidth="1"/>
    <col min="12784" max="12784" width="14.140625" bestFit="1" customWidth="1"/>
    <col min="12785" max="12787" width="17.28515625" bestFit="1" customWidth="1"/>
    <col min="12788" max="12788" width="7.85546875" bestFit="1" customWidth="1"/>
    <col min="12789" max="12789" width="10" bestFit="1" customWidth="1"/>
    <col min="12790" max="12790" width="6.85546875" bestFit="1" customWidth="1"/>
    <col min="12791" max="12791" width="9.85546875" bestFit="1" customWidth="1"/>
    <col min="12792" max="12792" width="14.42578125" bestFit="1" customWidth="1"/>
    <col min="12793" max="12795" width="17.28515625" bestFit="1" customWidth="1"/>
    <col min="12796" max="12796" width="7.85546875" bestFit="1" customWidth="1"/>
    <col min="12797" max="12797" width="10" bestFit="1" customWidth="1"/>
    <col min="12798" max="12798" width="6.85546875" bestFit="1" customWidth="1"/>
    <col min="12799" max="12799" width="9.85546875" bestFit="1" customWidth="1"/>
    <col min="12800" max="12800" width="14.42578125" bestFit="1" customWidth="1"/>
    <col min="12801" max="12803" width="16.85546875" bestFit="1" customWidth="1"/>
    <col min="12804" max="12804" width="7.85546875" bestFit="1" customWidth="1"/>
    <col min="12805" max="12805" width="10" bestFit="1" customWidth="1"/>
    <col min="12806" max="12806" width="6.85546875" bestFit="1" customWidth="1"/>
    <col min="12807" max="12807" width="9.85546875" bestFit="1" customWidth="1"/>
    <col min="12808" max="12808" width="14.140625" bestFit="1" customWidth="1"/>
    <col min="12809" max="12811" width="17.28515625" bestFit="1" customWidth="1"/>
    <col min="12812" max="12812" width="7.85546875" bestFit="1" customWidth="1"/>
    <col min="12813" max="12813" width="10" bestFit="1" customWidth="1"/>
    <col min="12814" max="12814" width="6.85546875" bestFit="1" customWidth="1"/>
    <col min="12815" max="12815" width="9.85546875" bestFit="1" customWidth="1"/>
    <col min="12816" max="12816" width="14.42578125" bestFit="1" customWidth="1"/>
    <col min="12817" max="12819" width="17.28515625" bestFit="1" customWidth="1"/>
    <col min="12820" max="12820" width="7.85546875" bestFit="1" customWidth="1"/>
    <col min="12821" max="12821" width="10" bestFit="1" customWidth="1"/>
    <col min="12822" max="12822" width="6.85546875" bestFit="1" customWidth="1"/>
    <col min="12823" max="12823" width="9.85546875" bestFit="1" customWidth="1"/>
    <col min="12824" max="12824" width="14.42578125" bestFit="1" customWidth="1"/>
    <col min="12825" max="12827" width="16.85546875" bestFit="1" customWidth="1"/>
    <col min="12828" max="12828" width="7.85546875" bestFit="1" customWidth="1"/>
    <col min="12829" max="12829" width="10" bestFit="1" customWidth="1"/>
    <col min="12830" max="12830" width="6.85546875" bestFit="1" customWidth="1"/>
    <col min="12831" max="12831" width="9.85546875" bestFit="1" customWidth="1"/>
    <col min="12832" max="12832" width="14.140625" bestFit="1" customWidth="1"/>
    <col min="12833" max="12835" width="17.28515625" bestFit="1" customWidth="1"/>
    <col min="12836" max="12836" width="7.85546875" bestFit="1" customWidth="1"/>
    <col min="12837" max="12837" width="10" bestFit="1" customWidth="1"/>
    <col min="12838" max="12838" width="6.85546875" bestFit="1" customWidth="1"/>
    <col min="12839" max="12839" width="9.85546875" bestFit="1" customWidth="1"/>
    <col min="12840" max="12840" width="14.42578125" bestFit="1" customWidth="1"/>
    <col min="12841" max="12843" width="17.28515625" bestFit="1" customWidth="1"/>
    <col min="12844" max="12844" width="7.85546875" bestFit="1" customWidth="1"/>
    <col min="12845" max="12845" width="10" bestFit="1" customWidth="1"/>
    <col min="12846" max="12846" width="6.85546875" bestFit="1" customWidth="1"/>
    <col min="12847" max="12847" width="9.85546875" bestFit="1" customWidth="1"/>
    <col min="12848" max="12848" width="14.42578125" bestFit="1" customWidth="1"/>
    <col min="12849" max="12851" width="16.85546875" bestFit="1" customWidth="1"/>
    <col min="12852" max="12852" width="7.85546875" bestFit="1" customWidth="1"/>
    <col min="12853" max="12853" width="10" bestFit="1" customWidth="1"/>
    <col min="12854" max="12854" width="6.85546875" bestFit="1" customWidth="1"/>
    <col min="12855" max="12855" width="9.85546875" bestFit="1" customWidth="1"/>
    <col min="12856" max="12856" width="14.140625" bestFit="1" customWidth="1"/>
    <col min="12857" max="12859" width="17.28515625" bestFit="1" customWidth="1"/>
    <col min="12860" max="12860" width="7.85546875" bestFit="1" customWidth="1"/>
    <col min="12861" max="12861" width="10" bestFit="1" customWidth="1"/>
    <col min="12862" max="12862" width="6.85546875" bestFit="1" customWidth="1"/>
    <col min="12863" max="12863" width="9.85546875" bestFit="1" customWidth="1"/>
    <col min="12864" max="12864" width="14.42578125" bestFit="1" customWidth="1"/>
    <col min="12865" max="12867" width="17.28515625" bestFit="1" customWidth="1"/>
    <col min="12868" max="12868" width="7.85546875" bestFit="1" customWidth="1"/>
    <col min="12869" max="12869" width="10" bestFit="1" customWidth="1"/>
    <col min="12870" max="12870" width="6.85546875" bestFit="1" customWidth="1"/>
    <col min="12871" max="12871" width="9.85546875" bestFit="1" customWidth="1"/>
    <col min="12872" max="12872" width="14.42578125" bestFit="1" customWidth="1"/>
    <col min="12873" max="12875" width="16.85546875" bestFit="1" customWidth="1"/>
    <col min="12876" max="12876" width="7.85546875" bestFit="1" customWidth="1"/>
    <col min="12877" max="12877" width="10" bestFit="1" customWidth="1"/>
    <col min="12878" max="12878" width="6.85546875" bestFit="1" customWidth="1"/>
    <col min="12879" max="12879" width="9.85546875" bestFit="1" customWidth="1"/>
    <col min="12880" max="12880" width="14.140625" bestFit="1" customWidth="1"/>
    <col min="12881" max="12883" width="17.28515625" bestFit="1" customWidth="1"/>
    <col min="12884" max="12884" width="7.85546875" bestFit="1" customWidth="1"/>
    <col min="12885" max="12885" width="10" bestFit="1" customWidth="1"/>
    <col min="12886" max="12886" width="6.85546875" bestFit="1" customWidth="1"/>
    <col min="12887" max="12887" width="9.85546875" bestFit="1" customWidth="1"/>
    <col min="12888" max="12888" width="14.42578125" bestFit="1" customWidth="1"/>
    <col min="12889" max="12891" width="17.28515625" bestFit="1" customWidth="1"/>
    <col min="12892" max="12892" width="7.85546875" bestFit="1" customWidth="1"/>
    <col min="12893" max="12893" width="10" bestFit="1" customWidth="1"/>
    <col min="12894" max="12894" width="6.85546875" bestFit="1" customWidth="1"/>
    <col min="12895" max="12895" width="9.85546875" bestFit="1" customWidth="1"/>
    <col min="12896" max="12896" width="14.42578125" bestFit="1" customWidth="1"/>
    <col min="12897" max="12899" width="16.85546875" bestFit="1" customWidth="1"/>
    <col min="12900" max="12900" width="7.85546875" bestFit="1" customWidth="1"/>
    <col min="12901" max="12901" width="10" bestFit="1" customWidth="1"/>
    <col min="12902" max="12902" width="6.85546875" bestFit="1" customWidth="1"/>
    <col min="12903" max="12903" width="9.85546875" bestFit="1" customWidth="1"/>
    <col min="12904" max="12904" width="14.140625" bestFit="1" customWidth="1"/>
    <col min="12905" max="12907" width="17.28515625" bestFit="1" customWidth="1"/>
    <col min="12908" max="12908" width="7.85546875" bestFit="1" customWidth="1"/>
    <col min="12909" max="12909" width="10" bestFit="1" customWidth="1"/>
    <col min="12910" max="12910" width="6.85546875" bestFit="1" customWidth="1"/>
    <col min="12911" max="12911" width="9.85546875" bestFit="1" customWidth="1"/>
    <col min="12912" max="12912" width="14.42578125" bestFit="1" customWidth="1"/>
    <col min="12913" max="12915" width="17.28515625" bestFit="1" customWidth="1"/>
    <col min="12916" max="12916" width="7.85546875" bestFit="1" customWidth="1"/>
    <col min="12917" max="12917" width="10" bestFit="1" customWidth="1"/>
    <col min="12918" max="12918" width="6.85546875" bestFit="1" customWidth="1"/>
    <col min="12919" max="12919" width="9.85546875" bestFit="1" customWidth="1"/>
    <col min="12920" max="12920" width="14.42578125" bestFit="1" customWidth="1"/>
    <col min="12921" max="12923" width="16.85546875" bestFit="1" customWidth="1"/>
    <col min="12924" max="12924" width="7.85546875" bestFit="1" customWidth="1"/>
    <col min="12925" max="12925" width="10" bestFit="1" customWidth="1"/>
    <col min="12926" max="12926" width="6.85546875" bestFit="1" customWidth="1"/>
    <col min="12927" max="12927" width="9.85546875" bestFit="1" customWidth="1"/>
    <col min="12928" max="12928" width="14.140625" bestFit="1" customWidth="1"/>
    <col min="12929" max="12931" width="17.28515625" bestFit="1" customWidth="1"/>
    <col min="12932" max="12932" width="7.85546875" bestFit="1" customWidth="1"/>
    <col min="12933" max="12933" width="10" bestFit="1" customWidth="1"/>
    <col min="12934" max="12934" width="6.85546875" bestFit="1" customWidth="1"/>
    <col min="12935" max="12935" width="9.85546875" bestFit="1" customWidth="1"/>
    <col min="12936" max="12936" width="14.42578125" bestFit="1" customWidth="1"/>
    <col min="12937" max="12939" width="17.28515625" bestFit="1" customWidth="1"/>
    <col min="12940" max="12940" width="7.85546875" bestFit="1" customWidth="1"/>
    <col min="12941" max="12941" width="10" bestFit="1" customWidth="1"/>
    <col min="12942" max="12942" width="6.85546875" bestFit="1" customWidth="1"/>
    <col min="12943" max="12943" width="9.85546875" bestFit="1" customWidth="1"/>
    <col min="12944" max="12944" width="14.42578125" bestFit="1" customWidth="1"/>
    <col min="12945" max="12947" width="16.85546875" bestFit="1" customWidth="1"/>
    <col min="12948" max="12948" width="7.85546875" bestFit="1" customWidth="1"/>
    <col min="12949" max="12949" width="10" bestFit="1" customWidth="1"/>
    <col min="12950" max="12950" width="6.85546875" bestFit="1" customWidth="1"/>
    <col min="12951" max="12951" width="9.85546875" bestFit="1" customWidth="1"/>
    <col min="12952" max="12952" width="14.140625" bestFit="1" customWidth="1"/>
    <col min="12953" max="12955" width="17.28515625" bestFit="1" customWidth="1"/>
    <col min="12956" max="12956" width="7.85546875" bestFit="1" customWidth="1"/>
    <col min="12957" max="12957" width="10" bestFit="1" customWidth="1"/>
    <col min="12958" max="12958" width="6.85546875" bestFit="1" customWidth="1"/>
    <col min="12959" max="12959" width="9.85546875" bestFit="1" customWidth="1"/>
    <col min="12960" max="12960" width="14.42578125" bestFit="1" customWidth="1"/>
    <col min="12961" max="12963" width="17.28515625" bestFit="1" customWidth="1"/>
    <col min="12964" max="12964" width="7.85546875" bestFit="1" customWidth="1"/>
    <col min="12965" max="12965" width="10" bestFit="1" customWidth="1"/>
    <col min="12966" max="12966" width="6.85546875" bestFit="1" customWidth="1"/>
    <col min="12967" max="12967" width="9.85546875" bestFit="1" customWidth="1"/>
    <col min="12968" max="12968" width="14.42578125" bestFit="1" customWidth="1"/>
    <col min="12969" max="12971" width="16.85546875" bestFit="1" customWidth="1"/>
    <col min="12972" max="12972" width="7.85546875" bestFit="1" customWidth="1"/>
    <col min="12973" max="12973" width="10" bestFit="1" customWidth="1"/>
    <col min="12974" max="12974" width="6.85546875" bestFit="1" customWidth="1"/>
    <col min="12975" max="12975" width="9.85546875" bestFit="1" customWidth="1"/>
    <col min="12976" max="12976" width="14.140625" bestFit="1" customWidth="1"/>
    <col min="12977" max="12979" width="17.28515625" bestFit="1" customWidth="1"/>
    <col min="12980" max="12980" width="7.85546875" bestFit="1" customWidth="1"/>
    <col min="12981" max="12981" width="10" bestFit="1" customWidth="1"/>
    <col min="12982" max="12982" width="6.85546875" bestFit="1" customWidth="1"/>
    <col min="12983" max="12983" width="9.85546875" bestFit="1" customWidth="1"/>
    <col min="12984" max="12984" width="14.42578125" bestFit="1" customWidth="1"/>
    <col min="12985" max="12987" width="17.28515625" bestFit="1" customWidth="1"/>
    <col min="12988" max="12988" width="7.85546875" bestFit="1" customWidth="1"/>
    <col min="12989" max="12989" width="10" bestFit="1" customWidth="1"/>
    <col min="12990" max="12990" width="6.85546875" bestFit="1" customWidth="1"/>
    <col min="12991" max="12991" width="9.85546875" bestFit="1" customWidth="1"/>
    <col min="12992" max="12992" width="14.42578125" bestFit="1" customWidth="1"/>
    <col min="12993" max="12995" width="16.85546875" bestFit="1" customWidth="1"/>
    <col min="12996" max="12996" width="7.85546875" bestFit="1" customWidth="1"/>
    <col min="12997" max="12997" width="10" bestFit="1" customWidth="1"/>
    <col min="12998" max="12998" width="6.85546875" bestFit="1" customWidth="1"/>
    <col min="12999" max="12999" width="9.85546875" bestFit="1" customWidth="1"/>
    <col min="13000" max="13000" width="14.140625" bestFit="1" customWidth="1"/>
    <col min="13001" max="13003" width="17.28515625" bestFit="1" customWidth="1"/>
    <col min="13004" max="13004" width="7.85546875" bestFit="1" customWidth="1"/>
    <col min="13005" max="13005" width="10" bestFit="1" customWidth="1"/>
    <col min="13006" max="13006" width="6.85546875" bestFit="1" customWidth="1"/>
    <col min="13007" max="13007" width="9.85546875" bestFit="1" customWidth="1"/>
    <col min="13008" max="13008" width="14.42578125" bestFit="1" customWidth="1"/>
    <col min="13009" max="13011" width="17.28515625" bestFit="1" customWidth="1"/>
    <col min="13012" max="13012" width="7.85546875" bestFit="1" customWidth="1"/>
    <col min="13013" max="13013" width="10" bestFit="1" customWidth="1"/>
    <col min="13014" max="13014" width="6.85546875" bestFit="1" customWidth="1"/>
    <col min="13015" max="13015" width="9.85546875" bestFit="1" customWidth="1"/>
    <col min="13016" max="13016" width="14.42578125" bestFit="1" customWidth="1"/>
    <col min="13017" max="13019" width="16.85546875" bestFit="1" customWidth="1"/>
    <col min="13020" max="13020" width="7.85546875" bestFit="1" customWidth="1"/>
    <col min="13021" max="13021" width="10" bestFit="1" customWidth="1"/>
    <col min="13022" max="13022" width="6.85546875" bestFit="1" customWidth="1"/>
    <col min="13023" max="13023" width="9.85546875" bestFit="1" customWidth="1"/>
    <col min="13024" max="13024" width="14.140625" bestFit="1" customWidth="1"/>
    <col min="13025" max="13027" width="17.28515625" bestFit="1" customWidth="1"/>
    <col min="13028" max="13028" width="7.85546875" bestFit="1" customWidth="1"/>
    <col min="13029" max="13029" width="10" bestFit="1" customWidth="1"/>
    <col min="13030" max="13030" width="6.85546875" bestFit="1" customWidth="1"/>
    <col min="13031" max="13031" width="9.85546875" bestFit="1" customWidth="1"/>
    <col min="13032" max="13032" width="14.42578125" bestFit="1" customWidth="1"/>
    <col min="13033" max="13035" width="17.28515625" bestFit="1" customWidth="1"/>
    <col min="13036" max="13036" width="7.85546875" bestFit="1" customWidth="1"/>
    <col min="13037" max="13037" width="10" bestFit="1" customWidth="1"/>
    <col min="13038" max="13038" width="6.85546875" bestFit="1" customWidth="1"/>
    <col min="13039" max="13039" width="9.85546875" bestFit="1" customWidth="1"/>
    <col min="13040" max="13040" width="14.42578125" bestFit="1" customWidth="1"/>
    <col min="13041" max="13043" width="16.85546875" bestFit="1" customWidth="1"/>
    <col min="13044" max="13044" width="7.85546875" bestFit="1" customWidth="1"/>
    <col min="13045" max="13045" width="10" bestFit="1" customWidth="1"/>
    <col min="13046" max="13046" width="6.85546875" bestFit="1" customWidth="1"/>
    <col min="13047" max="13047" width="9.85546875" bestFit="1" customWidth="1"/>
    <col min="13048" max="13048" width="14.140625" bestFit="1" customWidth="1"/>
    <col min="13049" max="13051" width="17.28515625" bestFit="1" customWidth="1"/>
    <col min="13052" max="13052" width="7.85546875" bestFit="1" customWidth="1"/>
    <col min="13053" max="13053" width="10" bestFit="1" customWidth="1"/>
    <col min="13054" max="13054" width="6.85546875" bestFit="1" customWidth="1"/>
    <col min="13055" max="13055" width="9.85546875" bestFit="1" customWidth="1"/>
    <col min="13056" max="13056" width="14.42578125" bestFit="1" customWidth="1"/>
    <col min="13057" max="13059" width="17.28515625" bestFit="1" customWidth="1"/>
    <col min="13060" max="13060" width="7.85546875" bestFit="1" customWidth="1"/>
    <col min="13061" max="13061" width="10" bestFit="1" customWidth="1"/>
    <col min="13062" max="13062" width="6.85546875" bestFit="1" customWidth="1"/>
    <col min="13063" max="13063" width="9.85546875" bestFit="1" customWidth="1"/>
    <col min="13064" max="13064" width="14.42578125" bestFit="1" customWidth="1"/>
    <col min="13065" max="13067" width="16.85546875" bestFit="1" customWidth="1"/>
    <col min="13068" max="13068" width="7.85546875" bestFit="1" customWidth="1"/>
    <col min="13069" max="13069" width="10" bestFit="1" customWidth="1"/>
    <col min="13070" max="13070" width="6.85546875" bestFit="1" customWidth="1"/>
    <col min="13071" max="13071" width="9.85546875" bestFit="1" customWidth="1"/>
    <col min="13072" max="13072" width="14.140625" bestFit="1" customWidth="1"/>
    <col min="13073" max="13075" width="17.28515625" bestFit="1" customWidth="1"/>
    <col min="13076" max="13076" width="7.85546875" bestFit="1" customWidth="1"/>
    <col min="13077" max="13077" width="10" bestFit="1" customWidth="1"/>
    <col min="13078" max="13078" width="6.85546875" bestFit="1" customWidth="1"/>
    <col min="13079" max="13079" width="9.85546875" bestFit="1" customWidth="1"/>
    <col min="13080" max="13080" width="14.42578125" bestFit="1" customWidth="1"/>
    <col min="13081" max="13083" width="17.28515625" bestFit="1" customWidth="1"/>
    <col min="13084" max="13084" width="7.85546875" bestFit="1" customWidth="1"/>
    <col min="13085" max="13085" width="10" bestFit="1" customWidth="1"/>
    <col min="13086" max="13086" width="6.85546875" bestFit="1" customWidth="1"/>
    <col min="13087" max="13087" width="9.85546875" bestFit="1" customWidth="1"/>
    <col min="13088" max="13088" width="14.42578125" bestFit="1" customWidth="1"/>
    <col min="13089" max="13091" width="16.85546875" bestFit="1" customWidth="1"/>
    <col min="13092" max="13092" width="7.85546875" bestFit="1" customWidth="1"/>
    <col min="13093" max="13093" width="10" bestFit="1" customWidth="1"/>
    <col min="13094" max="13094" width="6.85546875" bestFit="1" customWidth="1"/>
    <col min="13095" max="13095" width="9.85546875" bestFit="1" customWidth="1"/>
    <col min="13096" max="13096" width="14.140625" bestFit="1" customWidth="1"/>
    <col min="13097" max="13099" width="17.28515625" bestFit="1" customWidth="1"/>
    <col min="13100" max="13100" width="7.85546875" bestFit="1" customWidth="1"/>
    <col min="13101" max="13101" width="10" bestFit="1" customWidth="1"/>
    <col min="13102" max="13102" width="6.85546875" bestFit="1" customWidth="1"/>
    <col min="13103" max="13103" width="9.85546875" bestFit="1" customWidth="1"/>
    <col min="13104" max="13104" width="14.42578125" bestFit="1" customWidth="1"/>
    <col min="13105" max="13107" width="17.28515625" bestFit="1" customWidth="1"/>
    <col min="13108" max="13108" width="7.85546875" bestFit="1" customWidth="1"/>
    <col min="13109" max="13109" width="10" bestFit="1" customWidth="1"/>
    <col min="13110" max="13110" width="6.85546875" bestFit="1" customWidth="1"/>
    <col min="13111" max="13111" width="9.85546875" bestFit="1" customWidth="1"/>
    <col min="13112" max="13112" width="14.42578125" bestFit="1" customWidth="1"/>
    <col min="13113" max="13115" width="16.85546875" bestFit="1" customWidth="1"/>
    <col min="13116" max="13116" width="7.85546875" bestFit="1" customWidth="1"/>
    <col min="13117" max="13117" width="10" bestFit="1" customWidth="1"/>
    <col min="13118" max="13118" width="6.85546875" bestFit="1" customWidth="1"/>
    <col min="13119" max="13119" width="9.85546875" bestFit="1" customWidth="1"/>
    <col min="13120" max="13120" width="14.140625" bestFit="1" customWidth="1"/>
    <col min="13121" max="13123" width="17.28515625" bestFit="1" customWidth="1"/>
    <col min="13124" max="13124" width="7.85546875" bestFit="1" customWidth="1"/>
    <col min="13125" max="13125" width="10" bestFit="1" customWidth="1"/>
    <col min="13126" max="13126" width="6.85546875" bestFit="1" customWidth="1"/>
    <col min="13127" max="13127" width="9.85546875" bestFit="1" customWidth="1"/>
    <col min="13128" max="13128" width="14.42578125" bestFit="1" customWidth="1"/>
    <col min="13129" max="13131" width="17.28515625" bestFit="1" customWidth="1"/>
    <col min="13132" max="13132" width="7.85546875" bestFit="1" customWidth="1"/>
    <col min="13133" max="13133" width="10" bestFit="1" customWidth="1"/>
    <col min="13134" max="13134" width="6.85546875" bestFit="1" customWidth="1"/>
    <col min="13135" max="13135" width="9.85546875" bestFit="1" customWidth="1"/>
    <col min="13136" max="13136" width="14.42578125" bestFit="1" customWidth="1"/>
    <col min="13137" max="13139" width="16.85546875" bestFit="1" customWidth="1"/>
    <col min="13140" max="13140" width="7.85546875" bestFit="1" customWidth="1"/>
    <col min="13141" max="13141" width="10" bestFit="1" customWidth="1"/>
    <col min="13142" max="13142" width="6.85546875" bestFit="1" customWidth="1"/>
    <col min="13143" max="13143" width="9.85546875" bestFit="1" customWidth="1"/>
    <col min="13144" max="13144" width="14.140625" bestFit="1" customWidth="1"/>
    <col min="13145" max="13147" width="17.28515625" bestFit="1" customWidth="1"/>
    <col min="13148" max="13148" width="7.85546875" bestFit="1" customWidth="1"/>
    <col min="13149" max="13149" width="10" bestFit="1" customWidth="1"/>
    <col min="13150" max="13150" width="6.85546875" bestFit="1" customWidth="1"/>
    <col min="13151" max="13151" width="9.85546875" bestFit="1" customWidth="1"/>
    <col min="13152" max="13152" width="14.42578125" bestFit="1" customWidth="1"/>
    <col min="13153" max="13155" width="17.28515625" bestFit="1" customWidth="1"/>
    <col min="13156" max="13156" width="7.85546875" bestFit="1" customWidth="1"/>
    <col min="13157" max="13157" width="10" bestFit="1" customWidth="1"/>
    <col min="13158" max="13158" width="6.85546875" bestFit="1" customWidth="1"/>
    <col min="13159" max="13159" width="9.85546875" bestFit="1" customWidth="1"/>
    <col min="13160" max="13160" width="14.42578125" bestFit="1" customWidth="1"/>
    <col min="13161" max="13163" width="16.85546875" bestFit="1" customWidth="1"/>
    <col min="13164" max="13164" width="7.85546875" bestFit="1" customWidth="1"/>
    <col min="13165" max="13165" width="10" bestFit="1" customWidth="1"/>
    <col min="13166" max="13166" width="6.85546875" bestFit="1" customWidth="1"/>
    <col min="13167" max="13167" width="9.85546875" bestFit="1" customWidth="1"/>
    <col min="13168" max="13168" width="14.140625" bestFit="1" customWidth="1"/>
    <col min="13169" max="13171" width="17.28515625" bestFit="1" customWidth="1"/>
    <col min="13172" max="13172" width="7.85546875" bestFit="1" customWidth="1"/>
    <col min="13173" max="13173" width="10" bestFit="1" customWidth="1"/>
    <col min="13174" max="13174" width="6.85546875" bestFit="1" customWidth="1"/>
    <col min="13175" max="13175" width="9.85546875" bestFit="1" customWidth="1"/>
    <col min="13176" max="13176" width="14.42578125" bestFit="1" customWidth="1"/>
    <col min="13177" max="13179" width="17.28515625" bestFit="1" customWidth="1"/>
    <col min="13180" max="13180" width="7.85546875" bestFit="1" customWidth="1"/>
    <col min="13181" max="13181" width="10" bestFit="1" customWidth="1"/>
    <col min="13182" max="13182" width="6.85546875" bestFit="1" customWidth="1"/>
    <col min="13183" max="13183" width="9.85546875" bestFit="1" customWidth="1"/>
    <col min="13184" max="13184" width="14.42578125" bestFit="1" customWidth="1"/>
    <col min="13185" max="13187" width="16.85546875" bestFit="1" customWidth="1"/>
    <col min="13188" max="13188" width="7.85546875" bestFit="1" customWidth="1"/>
    <col min="13189" max="13189" width="10" bestFit="1" customWidth="1"/>
    <col min="13190" max="13190" width="6.85546875" bestFit="1" customWidth="1"/>
    <col min="13191" max="13191" width="9.85546875" bestFit="1" customWidth="1"/>
    <col min="13192" max="13192" width="14.140625" bestFit="1" customWidth="1"/>
    <col min="13193" max="13195" width="17.28515625" bestFit="1" customWidth="1"/>
    <col min="13196" max="13196" width="7.85546875" bestFit="1" customWidth="1"/>
    <col min="13197" max="13197" width="10" bestFit="1" customWidth="1"/>
    <col min="13198" max="13198" width="6.85546875" bestFit="1" customWidth="1"/>
    <col min="13199" max="13199" width="9.85546875" bestFit="1" customWidth="1"/>
    <col min="13200" max="13200" width="14.42578125" bestFit="1" customWidth="1"/>
    <col min="13201" max="13203" width="17.28515625" bestFit="1" customWidth="1"/>
    <col min="13204" max="13204" width="7.85546875" bestFit="1" customWidth="1"/>
    <col min="13205" max="13205" width="10" bestFit="1" customWidth="1"/>
    <col min="13206" max="13206" width="6.85546875" bestFit="1" customWidth="1"/>
    <col min="13207" max="13207" width="9.85546875" bestFit="1" customWidth="1"/>
    <col min="13208" max="13208" width="14.42578125" bestFit="1" customWidth="1"/>
    <col min="13209" max="13211" width="16.85546875" bestFit="1" customWidth="1"/>
    <col min="13212" max="13212" width="7.85546875" bestFit="1" customWidth="1"/>
    <col min="13213" max="13213" width="10" bestFit="1" customWidth="1"/>
    <col min="13214" max="13214" width="6.85546875" bestFit="1" customWidth="1"/>
    <col min="13215" max="13215" width="9.85546875" bestFit="1" customWidth="1"/>
    <col min="13216" max="13216" width="14.140625" bestFit="1" customWidth="1"/>
    <col min="13217" max="13219" width="17.28515625" bestFit="1" customWidth="1"/>
    <col min="13220" max="13220" width="7.85546875" bestFit="1" customWidth="1"/>
    <col min="13221" max="13221" width="10" bestFit="1" customWidth="1"/>
    <col min="13222" max="13222" width="6.85546875" bestFit="1" customWidth="1"/>
    <col min="13223" max="13223" width="9.85546875" bestFit="1" customWidth="1"/>
    <col min="13224" max="13224" width="14.42578125" bestFit="1" customWidth="1"/>
    <col min="13225" max="13227" width="17.28515625" bestFit="1" customWidth="1"/>
    <col min="13228" max="13228" width="7.85546875" bestFit="1" customWidth="1"/>
    <col min="13229" max="13229" width="10" bestFit="1" customWidth="1"/>
    <col min="13230" max="13230" width="6.85546875" bestFit="1" customWidth="1"/>
    <col min="13231" max="13231" width="9.85546875" bestFit="1" customWidth="1"/>
    <col min="13232" max="13232" width="14.42578125" bestFit="1" customWidth="1"/>
    <col min="13233" max="13235" width="16.85546875" bestFit="1" customWidth="1"/>
    <col min="13236" max="13236" width="7.85546875" bestFit="1" customWidth="1"/>
    <col min="13237" max="13237" width="10" bestFit="1" customWidth="1"/>
    <col min="13238" max="13238" width="6.85546875" bestFit="1" customWidth="1"/>
    <col min="13239" max="13239" width="9.85546875" bestFit="1" customWidth="1"/>
    <col min="13240" max="13240" width="14.140625" bestFit="1" customWidth="1"/>
    <col min="13241" max="13243" width="17.28515625" bestFit="1" customWidth="1"/>
    <col min="13244" max="13244" width="7.85546875" bestFit="1" customWidth="1"/>
    <col min="13245" max="13245" width="10" bestFit="1" customWidth="1"/>
    <col min="13246" max="13246" width="6.85546875" bestFit="1" customWidth="1"/>
    <col min="13247" max="13247" width="9.85546875" bestFit="1" customWidth="1"/>
    <col min="13248" max="13248" width="14.42578125" bestFit="1" customWidth="1"/>
    <col min="13249" max="13251" width="17.28515625" bestFit="1" customWidth="1"/>
    <col min="13252" max="13252" width="7.85546875" bestFit="1" customWidth="1"/>
    <col min="13253" max="13253" width="10" bestFit="1" customWidth="1"/>
    <col min="13254" max="13254" width="6.85546875" bestFit="1" customWidth="1"/>
    <col min="13255" max="13255" width="9.85546875" bestFit="1" customWidth="1"/>
    <col min="13256" max="13256" width="14.42578125" bestFit="1" customWidth="1"/>
    <col min="13257" max="13259" width="16.85546875" bestFit="1" customWidth="1"/>
    <col min="13260" max="13260" width="7.85546875" bestFit="1" customWidth="1"/>
    <col min="13261" max="13261" width="10" bestFit="1" customWidth="1"/>
    <col min="13262" max="13262" width="6.85546875" bestFit="1" customWidth="1"/>
    <col min="13263" max="13263" width="9.85546875" bestFit="1" customWidth="1"/>
    <col min="13264" max="13264" width="14.140625" bestFit="1" customWidth="1"/>
    <col min="13265" max="13267" width="17.28515625" bestFit="1" customWidth="1"/>
    <col min="13268" max="13268" width="7.85546875" bestFit="1" customWidth="1"/>
    <col min="13269" max="13269" width="10" bestFit="1" customWidth="1"/>
    <col min="13270" max="13270" width="6.85546875" bestFit="1" customWidth="1"/>
    <col min="13271" max="13271" width="9.85546875" bestFit="1" customWidth="1"/>
    <col min="13272" max="13272" width="14.42578125" bestFit="1" customWidth="1"/>
    <col min="13273" max="13275" width="17.28515625" bestFit="1" customWidth="1"/>
    <col min="13276" max="13276" width="7.85546875" bestFit="1" customWidth="1"/>
    <col min="13277" max="13277" width="10" bestFit="1" customWidth="1"/>
    <col min="13278" max="13278" width="6.85546875" bestFit="1" customWidth="1"/>
    <col min="13279" max="13279" width="9.85546875" bestFit="1" customWidth="1"/>
    <col min="13280" max="13280" width="14.42578125" bestFit="1" customWidth="1"/>
    <col min="13281" max="13283" width="16.85546875" bestFit="1" customWidth="1"/>
    <col min="13284" max="13284" width="7.85546875" bestFit="1" customWidth="1"/>
    <col min="13285" max="13285" width="10" bestFit="1" customWidth="1"/>
    <col min="13286" max="13286" width="6.85546875" bestFit="1" customWidth="1"/>
    <col min="13287" max="13287" width="9.85546875" bestFit="1" customWidth="1"/>
    <col min="13288" max="13288" width="14.140625" bestFit="1" customWidth="1"/>
    <col min="13289" max="13291" width="17.28515625" bestFit="1" customWidth="1"/>
    <col min="13292" max="13292" width="7.85546875" bestFit="1" customWidth="1"/>
    <col min="13293" max="13293" width="10" bestFit="1" customWidth="1"/>
    <col min="13294" max="13294" width="6.85546875" bestFit="1" customWidth="1"/>
    <col min="13295" max="13295" width="9.85546875" bestFit="1" customWidth="1"/>
    <col min="13296" max="13296" width="14.42578125" bestFit="1" customWidth="1"/>
    <col min="13297" max="13299" width="17.28515625" bestFit="1" customWidth="1"/>
    <col min="13300" max="13300" width="7.85546875" bestFit="1" customWidth="1"/>
    <col min="13301" max="13301" width="10" bestFit="1" customWidth="1"/>
    <col min="13302" max="13302" width="6.85546875" bestFit="1" customWidth="1"/>
    <col min="13303" max="13303" width="9.85546875" bestFit="1" customWidth="1"/>
    <col min="13304" max="13304" width="14.42578125" bestFit="1" customWidth="1"/>
    <col min="13305" max="13307" width="16.85546875" bestFit="1" customWidth="1"/>
    <col min="13308" max="13308" width="7.85546875" bestFit="1" customWidth="1"/>
    <col min="13309" max="13309" width="10" bestFit="1" customWidth="1"/>
    <col min="13310" max="13310" width="6.85546875" bestFit="1" customWidth="1"/>
    <col min="13311" max="13311" width="9.85546875" bestFit="1" customWidth="1"/>
    <col min="13312" max="13312" width="14.140625" bestFit="1" customWidth="1"/>
    <col min="13313" max="13315" width="17.28515625" bestFit="1" customWidth="1"/>
    <col min="13316" max="13316" width="7.85546875" bestFit="1" customWidth="1"/>
    <col min="13317" max="13317" width="10" bestFit="1" customWidth="1"/>
    <col min="13318" max="13318" width="6.85546875" bestFit="1" customWidth="1"/>
    <col min="13319" max="13319" width="9.85546875" bestFit="1" customWidth="1"/>
    <col min="13320" max="13320" width="14.42578125" bestFit="1" customWidth="1"/>
    <col min="13321" max="13323" width="17.28515625" bestFit="1" customWidth="1"/>
    <col min="13324" max="13324" width="7.85546875" bestFit="1" customWidth="1"/>
    <col min="13325" max="13325" width="10" bestFit="1" customWidth="1"/>
    <col min="13326" max="13326" width="6.85546875" bestFit="1" customWidth="1"/>
    <col min="13327" max="13327" width="9.85546875" bestFit="1" customWidth="1"/>
    <col min="13328" max="13328" width="14.42578125" bestFit="1" customWidth="1"/>
    <col min="13329" max="13331" width="16.85546875" bestFit="1" customWidth="1"/>
    <col min="13332" max="13332" width="7.85546875" bestFit="1" customWidth="1"/>
    <col min="13333" max="13333" width="10" bestFit="1" customWidth="1"/>
    <col min="13334" max="13334" width="6.85546875" bestFit="1" customWidth="1"/>
    <col min="13335" max="13335" width="9.85546875" bestFit="1" customWidth="1"/>
    <col min="13336" max="13336" width="14.140625" bestFit="1" customWidth="1"/>
    <col min="13337" max="13339" width="17.28515625" bestFit="1" customWidth="1"/>
    <col min="13340" max="13340" width="7.85546875" bestFit="1" customWidth="1"/>
    <col min="13341" max="13341" width="10" bestFit="1" customWidth="1"/>
    <col min="13342" max="13342" width="6.85546875" bestFit="1" customWidth="1"/>
    <col min="13343" max="13343" width="9.85546875" bestFit="1" customWidth="1"/>
    <col min="13344" max="13344" width="14.42578125" bestFit="1" customWidth="1"/>
    <col min="13345" max="13347" width="17.28515625" bestFit="1" customWidth="1"/>
    <col min="13348" max="13348" width="7.85546875" bestFit="1" customWidth="1"/>
    <col min="13349" max="13349" width="10" bestFit="1" customWidth="1"/>
    <col min="13350" max="13350" width="6.85546875" bestFit="1" customWidth="1"/>
    <col min="13351" max="13351" width="9.85546875" bestFit="1" customWidth="1"/>
    <col min="13352" max="13352" width="14.42578125" bestFit="1" customWidth="1"/>
    <col min="13353" max="13355" width="16.85546875" bestFit="1" customWidth="1"/>
    <col min="13356" max="13356" width="7.85546875" bestFit="1" customWidth="1"/>
    <col min="13357" max="13357" width="10" bestFit="1" customWidth="1"/>
    <col min="13358" max="13358" width="6.85546875" bestFit="1" customWidth="1"/>
    <col min="13359" max="13359" width="9.85546875" bestFit="1" customWidth="1"/>
    <col min="13360" max="13360" width="14.140625" bestFit="1" customWidth="1"/>
    <col min="13361" max="13363" width="17.28515625" bestFit="1" customWidth="1"/>
    <col min="13364" max="13364" width="7.85546875" bestFit="1" customWidth="1"/>
    <col min="13365" max="13365" width="10" bestFit="1" customWidth="1"/>
    <col min="13366" max="13366" width="6.85546875" bestFit="1" customWidth="1"/>
    <col min="13367" max="13367" width="9.85546875" bestFit="1" customWidth="1"/>
    <col min="13368" max="13368" width="14.42578125" bestFit="1" customWidth="1"/>
    <col min="13369" max="13371" width="17.28515625" bestFit="1" customWidth="1"/>
    <col min="13372" max="13372" width="7.85546875" bestFit="1" customWidth="1"/>
    <col min="13373" max="13373" width="10" bestFit="1" customWidth="1"/>
    <col min="13374" max="13374" width="6.85546875" bestFit="1" customWidth="1"/>
    <col min="13375" max="13375" width="9.85546875" bestFit="1" customWidth="1"/>
    <col min="13376" max="13376" width="14.42578125" bestFit="1" customWidth="1"/>
    <col min="13377" max="13379" width="16.85546875" bestFit="1" customWidth="1"/>
    <col min="13380" max="13380" width="7.85546875" bestFit="1" customWidth="1"/>
    <col min="13381" max="13381" width="10" bestFit="1" customWidth="1"/>
    <col min="13382" max="13382" width="6.85546875" bestFit="1" customWidth="1"/>
    <col min="13383" max="13383" width="9.85546875" bestFit="1" customWidth="1"/>
    <col min="13384" max="13384" width="14.140625" bestFit="1" customWidth="1"/>
    <col min="13385" max="13387" width="17.28515625" bestFit="1" customWidth="1"/>
    <col min="13388" max="13388" width="7.85546875" bestFit="1" customWidth="1"/>
    <col min="13389" max="13389" width="10" bestFit="1" customWidth="1"/>
    <col min="13390" max="13390" width="6.85546875" bestFit="1" customWidth="1"/>
    <col min="13391" max="13391" width="9.85546875" bestFit="1" customWidth="1"/>
    <col min="13392" max="13392" width="14.42578125" bestFit="1" customWidth="1"/>
    <col min="13393" max="13395" width="17.28515625" bestFit="1" customWidth="1"/>
    <col min="13396" max="13396" width="7.85546875" bestFit="1" customWidth="1"/>
    <col min="13397" max="13397" width="10" bestFit="1" customWidth="1"/>
    <col min="13398" max="13398" width="6.85546875" bestFit="1" customWidth="1"/>
    <col min="13399" max="13399" width="9.85546875" bestFit="1" customWidth="1"/>
    <col min="13400" max="13400" width="14.42578125" bestFit="1" customWidth="1"/>
    <col min="13401" max="13403" width="16.85546875" bestFit="1" customWidth="1"/>
    <col min="13404" max="13404" width="7.85546875" bestFit="1" customWidth="1"/>
    <col min="13405" max="13405" width="10" bestFit="1" customWidth="1"/>
    <col min="13406" max="13406" width="6.85546875" bestFit="1" customWidth="1"/>
    <col min="13407" max="13407" width="9.85546875" bestFit="1" customWidth="1"/>
    <col min="13408" max="13408" width="14.140625" bestFit="1" customWidth="1"/>
    <col min="13409" max="13411" width="17.28515625" bestFit="1" customWidth="1"/>
    <col min="13412" max="13412" width="7.85546875" bestFit="1" customWidth="1"/>
    <col min="13413" max="13413" width="10" bestFit="1" customWidth="1"/>
    <col min="13414" max="13414" width="6.85546875" bestFit="1" customWidth="1"/>
    <col min="13415" max="13415" width="9.85546875" bestFit="1" customWidth="1"/>
    <col min="13416" max="13416" width="14.42578125" bestFit="1" customWidth="1"/>
    <col min="13417" max="13419" width="17.28515625" bestFit="1" customWidth="1"/>
    <col min="13420" max="13420" width="7.85546875" bestFit="1" customWidth="1"/>
    <col min="13421" max="13421" width="10" bestFit="1" customWidth="1"/>
    <col min="13422" max="13422" width="6.85546875" bestFit="1" customWidth="1"/>
    <col min="13423" max="13423" width="9.85546875" bestFit="1" customWidth="1"/>
    <col min="13424" max="13424" width="14.42578125" bestFit="1" customWidth="1"/>
    <col min="13425" max="13427" width="16.85546875" bestFit="1" customWidth="1"/>
    <col min="13428" max="13428" width="7.85546875" bestFit="1" customWidth="1"/>
    <col min="13429" max="13429" width="10" bestFit="1" customWidth="1"/>
    <col min="13430" max="13430" width="6.85546875" bestFit="1" customWidth="1"/>
    <col min="13431" max="13431" width="9.85546875" bestFit="1" customWidth="1"/>
    <col min="13432" max="13432" width="14.140625" bestFit="1" customWidth="1"/>
    <col min="13433" max="13435" width="17.28515625" bestFit="1" customWidth="1"/>
    <col min="13436" max="13436" width="7.85546875" bestFit="1" customWidth="1"/>
    <col min="13437" max="13437" width="10" bestFit="1" customWidth="1"/>
    <col min="13438" max="13438" width="6.85546875" bestFit="1" customWidth="1"/>
    <col min="13439" max="13439" width="9.85546875" bestFit="1" customWidth="1"/>
    <col min="13440" max="13440" width="14.42578125" bestFit="1" customWidth="1"/>
    <col min="13441" max="13443" width="17.28515625" bestFit="1" customWidth="1"/>
    <col min="13444" max="13444" width="7.85546875" bestFit="1" customWidth="1"/>
    <col min="13445" max="13445" width="10" bestFit="1" customWidth="1"/>
    <col min="13446" max="13446" width="6.85546875" bestFit="1" customWidth="1"/>
    <col min="13447" max="13447" width="9.85546875" bestFit="1" customWidth="1"/>
    <col min="13448" max="13448" width="14.42578125" bestFit="1" customWidth="1"/>
    <col min="13449" max="13451" width="16.85546875" bestFit="1" customWidth="1"/>
    <col min="13452" max="13452" width="7.85546875" bestFit="1" customWidth="1"/>
    <col min="13453" max="13453" width="10" bestFit="1" customWidth="1"/>
    <col min="13454" max="13454" width="6.85546875" bestFit="1" customWidth="1"/>
    <col min="13455" max="13455" width="9.85546875" bestFit="1" customWidth="1"/>
    <col min="13456" max="13456" width="14.140625" bestFit="1" customWidth="1"/>
    <col min="13457" max="13459" width="17.28515625" bestFit="1" customWidth="1"/>
    <col min="13460" max="13460" width="7.85546875" bestFit="1" customWidth="1"/>
    <col min="13461" max="13461" width="10" bestFit="1" customWidth="1"/>
    <col min="13462" max="13462" width="6.85546875" bestFit="1" customWidth="1"/>
    <col min="13463" max="13463" width="9.85546875" bestFit="1" customWidth="1"/>
    <col min="13464" max="13464" width="14.42578125" bestFit="1" customWidth="1"/>
    <col min="13465" max="13467" width="17.28515625" bestFit="1" customWidth="1"/>
    <col min="13468" max="13468" width="7.85546875" bestFit="1" customWidth="1"/>
    <col min="13469" max="13469" width="10" bestFit="1" customWidth="1"/>
    <col min="13470" max="13470" width="6.85546875" bestFit="1" customWidth="1"/>
    <col min="13471" max="13471" width="9.85546875" bestFit="1" customWidth="1"/>
    <col min="13472" max="13472" width="14.42578125" bestFit="1" customWidth="1"/>
    <col min="13473" max="13475" width="16.85546875" bestFit="1" customWidth="1"/>
    <col min="13476" max="13476" width="7.85546875" bestFit="1" customWidth="1"/>
    <col min="13477" max="13477" width="10" bestFit="1" customWidth="1"/>
    <col min="13478" max="13478" width="6.85546875" bestFit="1" customWidth="1"/>
    <col min="13479" max="13479" width="9.85546875" bestFit="1" customWidth="1"/>
    <col min="13480" max="13480" width="14.140625" bestFit="1" customWidth="1"/>
    <col min="13481" max="13483" width="17.28515625" bestFit="1" customWidth="1"/>
    <col min="13484" max="13484" width="7.85546875" bestFit="1" customWidth="1"/>
    <col min="13485" max="13485" width="10" bestFit="1" customWidth="1"/>
    <col min="13486" max="13486" width="6.85546875" bestFit="1" customWidth="1"/>
    <col min="13487" max="13487" width="9.85546875" bestFit="1" customWidth="1"/>
    <col min="13488" max="13488" width="14.42578125" bestFit="1" customWidth="1"/>
    <col min="13489" max="13491" width="17.28515625" bestFit="1" customWidth="1"/>
    <col min="13492" max="13492" width="7.85546875" bestFit="1" customWidth="1"/>
    <col min="13493" max="13493" width="10" bestFit="1" customWidth="1"/>
    <col min="13494" max="13494" width="6.85546875" bestFit="1" customWidth="1"/>
    <col min="13495" max="13495" width="9.85546875" bestFit="1" customWidth="1"/>
    <col min="13496" max="13496" width="14.42578125" bestFit="1" customWidth="1"/>
    <col min="13497" max="13499" width="16.85546875" bestFit="1" customWidth="1"/>
    <col min="13500" max="13500" width="7.85546875" bestFit="1" customWidth="1"/>
    <col min="13501" max="13501" width="10" bestFit="1" customWidth="1"/>
    <col min="13502" max="13502" width="6.85546875" bestFit="1" customWidth="1"/>
    <col min="13503" max="13503" width="9.85546875" bestFit="1" customWidth="1"/>
    <col min="13504" max="13504" width="14.140625" bestFit="1" customWidth="1"/>
    <col min="13505" max="13507" width="17.28515625" bestFit="1" customWidth="1"/>
    <col min="13508" max="13508" width="7.85546875" bestFit="1" customWidth="1"/>
    <col min="13509" max="13509" width="10" bestFit="1" customWidth="1"/>
    <col min="13510" max="13510" width="6.85546875" bestFit="1" customWidth="1"/>
    <col min="13511" max="13511" width="9.85546875" bestFit="1" customWidth="1"/>
    <col min="13512" max="13512" width="14.42578125" bestFit="1" customWidth="1"/>
    <col min="13513" max="13515" width="17.28515625" bestFit="1" customWidth="1"/>
    <col min="13516" max="13516" width="7.85546875" bestFit="1" customWidth="1"/>
    <col min="13517" max="13517" width="10" bestFit="1" customWidth="1"/>
    <col min="13518" max="13518" width="6.85546875" bestFit="1" customWidth="1"/>
    <col min="13519" max="13519" width="9.85546875" bestFit="1" customWidth="1"/>
    <col min="13520" max="13520" width="14.42578125" bestFit="1" customWidth="1"/>
    <col min="13521" max="13523" width="16.85546875" bestFit="1" customWidth="1"/>
    <col min="13524" max="13524" width="7.85546875" bestFit="1" customWidth="1"/>
    <col min="13525" max="13525" width="10" bestFit="1" customWidth="1"/>
    <col min="13526" max="13526" width="6.85546875" bestFit="1" customWidth="1"/>
    <col min="13527" max="13527" width="9.85546875" bestFit="1" customWidth="1"/>
    <col min="13528" max="13528" width="14.140625" bestFit="1" customWidth="1"/>
    <col min="13529" max="13531" width="17.28515625" bestFit="1" customWidth="1"/>
    <col min="13532" max="13532" width="7.85546875" bestFit="1" customWidth="1"/>
    <col min="13533" max="13533" width="10" bestFit="1" customWidth="1"/>
    <col min="13534" max="13534" width="6.85546875" bestFit="1" customWidth="1"/>
    <col min="13535" max="13535" width="9.85546875" bestFit="1" customWidth="1"/>
    <col min="13536" max="13536" width="14.42578125" bestFit="1" customWidth="1"/>
    <col min="13537" max="13539" width="17.28515625" bestFit="1" customWidth="1"/>
    <col min="13540" max="13540" width="7.85546875" bestFit="1" customWidth="1"/>
    <col min="13541" max="13541" width="10" bestFit="1" customWidth="1"/>
    <col min="13542" max="13542" width="6.85546875" bestFit="1" customWidth="1"/>
    <col min="13543" max="13543" width="9.85546875" bestFit="1" customWidth="1"/>
    <col min="13544" max="13544" width="14.42578125" bestFit="1" customWidth="1"/>
    <col min="13545" max="13547" width="16.85546875" bestFit="1" customWidth="1"/>
    <col min="13548" max="13548" width="7.85546875" bestFit="1" customWidth="1"/>
    <col min="13549" max="13549" width="10" bestFit="1" customWidth="1"/>
    <col min="13550" max="13550" width="6.85546875" bestFit="1" customWidth="1"/>
    <col min="13551" max="13551" width="9.85546875" bestFit="1" customWidth="1"/>
    <col min="13552" max="13552" width="14.140625" bestFit="1" customWidth="1"/>
    <col min="13553" max="13555" width="17.28515625" bestFit="1" customWidth="1"/>
    <col min="13556" max="13556" width="7.85546875" bestFit="1" customWidth="1"/>
    <col min="13557" max="13557" width="10" bestFit="1" customWidth="1"/>
    <col min="13558" max="13558" width="6.85546875" bestFit="1" customWidth="1"/>
    <col min="13559" max="13559" width="9.85546875" bestFit="1" customWidth="1"/>
    <col min="13560" max="13560" width="14.42578125" bestFit="1" customWidth="1"/>
    <col min="13561" max="13563" width="17.28515625" bestFit="1" customWidth="1"/>
    <col min="13564" max="13564" width="7.85546875" bestFit="1" customWidth="1"/>
    <col min="13565" max="13565" width="10" bestFit="1" customWidth="1"/>
    <col min="13566" max="13566" width="6.85546875" bestFit="1" customWidth="1"/>
    <col min="13567" max="13567" width="9.85546875" bestFit="1" customWidth="1"/>
    <col min="13568" max="13568" width="14.42578125" bestFit="1" customWidth="1"/>
    <col min="13569" max="13571" width="16.85546875" bestFit="1" customWidth="1"/>
    <col min="13572" max="13572" width="7.85546875" bestFit="1" customWidth="1"/>
    <col min="13573" max="13573" width="10" bestFit="1" customWidth="1"/>
    <col min="13574" max="13574" width="6.85546875" bestFit="1" customWidth="1"/>
    <col min="13575" max="13575" width="9.85546875" bestFit="1" customWidth="1"/>
    <col min="13576" max="13576" width="14.140625" bestFit="1" customWidth="1"/>
    <col min="13577" max="13579" width="17.28515625" bestFit="1" customWidth="1"/>
    <col min="13580" max="13580" width="7.85546875" bestFit="1" customWidth="1"/>
    <col min="13581" max="13581" width="10" bestFit="1" customWidth="1"/>
    <col min="13582" max="13582" width="6.85546875" bestFit="1" customWidth="1"/>
    <col min="13583" max="13583" width="9.85546875" bestFit="1" customWidth="1"/>
    <col min="13584" max="13584" width="14.42578125" bestFit="1" customWidth="1"/>
    <col min="13585" max="13587" width="17.28515625" bestFit="1" customWidth="1"/>
    <col min="13588" max="13588" width="7.85546875" bestFit="1" customWidth="1"/>
    <col min="13589" max="13589" width="10" bestFit="1" customWidth="1"/>
    <col min="13590" max="13590" width="6.85546875" bestFit="1" customWidth="1"/>
    <col min="13591" max="13591" width="9.85546875" bestFit="1" customWidth="1"/>
    <col min="13592" max="13592" width="14.42578125" bestFit="1" customWidth="1"/>
    <col min="13593" max="13595" width="16.85546875" bestFit="1" customWidth="1"/>
    <col min="13596" max="13596" width="7.85546875" bestFit="1" customWidth="1"/>
    <col min="13597" max="13597" width="10" bestFit="1" customWidth="1"/>
    <col min="13598" max="13598" width="6.85546875" bestFit="1" customWidth="1"/>
    <col min="13599" max="13599" width="9.85546875" bestFit="1" customWidth="1"/>
    <col min="13600" max="13600" width="14.140625" bestFit="1" customWidth="1"/>
    <col min="13601" max="13603" width="17.28515625" bestFit="1" customWidth="1"/>
    <col min="13604" max="13604" width="7.85546875" bestFit="1" customWidth="1"/>
    <col min="13605" max="13605" width="10" bestFit="1" customWidth="1"/>
    <col min="13606" max="13606" width="6.85546875" bestFit="1" customWidth="1"/>
    <col min="13607" max="13607" width="9.85546875" bestFit="1" customWidth="1"/>
    <col min="13608" max="13608" width="14.42578125" bestFit="1" customWidth="1"/>
    <col min="13609" max="13611" width="17.28515625" bestFit="1" customWidth="1"/>
    <col min="13612" max="13612" width="7.85546875" bestFit="1" customWidth="1"/>
    <col min="13613" max="13613" width="10" bestFit="1" customWidth="1"/>
    <col min="13614" max="13614" width="6.85546875" bestFit="1" customWidth="1"/>
    <col min="13615" max="13615" width="9.85546875" bestFit="1" customWidth="1"/>
    <col min="13616" max="13616" width="14.42578125" bestFit="1" customWidth="1"/>
    <col min="13617" max="13619" width="16.85546875" bestFit="1" customWidth="1"/>
    <col min="13620" max="13620" width="7.85546875" bestFit="1" customWidth="1"/>
    <col min="13621" max="13621" width="10" bestFit="1" customWidth="1"/>
    <col min="13622" max="13622" width="6.85546875" bestFit="1" customWidth="1"/>
    <col min="13623" max="13623" width="9.85546875" bestFit="1" customWidth="1"/>
    <col min="13624" max="13624" width="14.140625" bestFit="1" customWidth="1"/>
    <col min="13625" max="13627" width="17.28515625" bestFit="1" customWidth="1"/>
    <col min="13628" max="13628" width="7.85546875" bestFit="1" customWidth="1"/>
    <col min="13629" max="13629" width="10" bestFit="1" customWidth="1"/>
    <col min="13630" max="13630" width="6.85546875" bestFit="1" customWidth="1"/>
    <col min="13631" max="13631" width="9.85546875" bestFit="1" customWidth="1"/>
    <col min="13632" max="13632" width="14.42578125" bestFit="1" customWidth="1"/>
    <col min="13633" max="13635" width="17.28515625" bestFit="1" customWidth="1"/>
    <col min="13636" max="13636" width="7.85546875" bestFit="1" customWidth="1"/>
    <col min="13637" max="13637" width="10" bestFit="1" customWidth="1"/>
    <col min="13638" max="13638" width="6.85546875" bestFit="1" customWidth="1"/>
    <col min="13639" max="13639" width="9.85546875" bestFit="1" customWidth="1"/>
    <col min="13640" max="13640" width="14.42578125" bestFit="1" customWidth="1"/>
    <col min="13641" max="13643" width="16.85546875" bestFit="1" customWidth="1"/>
    <col min="13644" max="13644" width="7.85546875" bestFit="1" customWidth="1"/>
    <col min="13645" max="13645" width="10" bestFit="1" customWidth="1"/>
    <col min="13646" max="13646" width="6.85546875" bestFit="1" customWidth="1"/>
    <col min="13647" max="13647" width="9.85546875" bestFit="1" customWidth="1"/>
    <col min="13648" max="13648" width="14.140625" bestFit="1" customWidth="1"/>
    <col min="13649" max="13651" width="17.28515625" bestFit="1" customWidth="1"/>
    <col min="13652" max="13652" width="7.85546875" bestFit="1" customWidth="1"/>
    <col min="13653" max="13653" width="10" bestFit="1" customWidth="1"/>
    <col min="13654" max="13654" width="6.85546875" bestFit="1" customWidth="1"/>
    <col min="13655" max="13655" width="9.85546875" bestFit="1" customWidth="1"/>
    <col min="13656" max="13656" width="14.42578125" bestFit="1" customWidth="1"/>
    <col min="13657" max="13659" width="17.28515625" bestFit="1" customWidth="1"/>
    <col min="13660" max="13660" width="7.85546875" bestFit="1" customWidth="1"/>
    <col min="13661" max="13661" width="10" bestFit="1" customWidth="1"/>
    <col min="13662" max="13662" width="6.85546875" bestFit="1" customWidth="1"/>
    <col min="13663" max="13663" width="9.85546875" bestFit="1" customWidth="1"/>
    <col min="13664" max="13664" width="14.42578125" bestFit="1" customWidth="1"/>
    <col min="13665" max="13667" width="16.85546875" bestFit="1" customWidth="1"/>
    <col min="13668" max="13668" width="7.85546875" bestFit="1" customWidth="1"/>
    <col min="13669" max="13669" width="10" bestFit="1" customWidth="1"/>
    <col min="13670" max="13670" width="6.85546875" bestFit="1" customWidth="1"/>
    <col min="13671" max="13671" width="9.85546875" bestFit="1" customWidth="1"/>
    <col min="13672" max="13672" width="14.140625" bestFit="1" customWidth="1"/>
    <col min="13673" max="13675" width="17.28515625" bestFit="1" customWidth="1"/>
    <col min="13676" max="13676" width="7.85546875" bestFit="1" customWidth="1"/>
    <col min="13677" max="13677" width="10" bestFit="1" customWidth="1"/>
    <col min="13678" max="13678" width="6.85546875" bestFit="1" customWidth="1"/>
    <col min="13679" max="13679" width="9.85546875" bestFit="1" customWidth="1"/>
    <col min="13680" max="13680" width="14.42578125" bestFit="1" customWidth="1"/>
    <col min="13681" max="13683" width="17.28515625" bestFit="1" customWidth="1"/>
    <col min="13684" max="13684" width="7.85546875" bestFit="1" customWidth="1"/>
    <col min="13685" max="13685" width="10" bestFit="1" customWidth="1"/>
    <col min="13686" max="13686" width="6.85546875" bestFit="1" customWidth="1"/>
    <col min="13687" max="13687" width="9.85546875" bestFit="1" customWidth="1"/>
    <col min="13688" max="13688" width="14.42578125" bestFit="1" customWidth="1"/>
    <col min="13689" max="13691" width="16.85546875" bestFit="1" customWidth="1"/>
    <col min="13692" max="13692" width="7.85546875" bestFit="1" customWidth="1"/>
    <col min="13693" max="13693" width="10" bestFit="1" customWidth="1"/>
    <col min="13694" max="13694" width="6.85546875" bestFit="1" customWidth="1"/>
    <col min="13695" max="13695" width="9.85546875" bestFit="1" customWidth="1"/>
    <col min="13696" max="13696" width="14.140625" bestFit="1" customWidth="1"/>
    <col min="13697" max="13699" width="17.28515625" bestFit="1" customWidth="1"/>
    <col min="13700" max="13700" width="7.85546875" bestFit="1" customWidth="1"/>
    <col min="13701" max="13701" width="10" bestFit="1" customWidth="1"/>
    <col min="13702" max="13702" width="6.85546875" bestFit="1" customWidth="1"/>
    <col min="13703" max="13703" width="9.85546875" bestFit="1" customWidth="1"/>
    <col min="13704" max="13704" width="14.42578125" bestFit="1" customWidth="1"/>
    <col min="13705" max="13707" width="17.28515625" bestFit="1" customWidth="1"/>
    <col min="13708" max="13708" width="7.85546875" bestFit="1" customWidth="1"/>
    <col min="13709" max="13709" width="10" bestFit="1" customWidth="1"/>
    <col min="13710" max="13710" width="6.85546875" bestFit="1" customWidth="1"/>
    <col min="13711" max="13711" width="9.85546875" bestFit="1" customWidth="1"/>
    <col min="13712" max="13712" width="14.42578125" bestFit="1" customWidth="1"/>
    <col min="13713" max="13715" width="16.85546875" bestFit="1" customWidth="1"/>
    <col min="13716" max="13716" width="7.85546875" bestFit="1" customWidth="1"/>
    <col min="13717" max="13717" width="10" bestFit="1" customWidth="1"/>
    <col min="13718" max="13718" width="6.85546875" bestFit="1" customWidth="1"/>
    <col min="13719" max="13719" width="9.85546875" bestFit="1" customWidth="1"/>
    <col min="13720" max="13720" width="14.140625" bestFit="1" customWidth="1"/>
    <col min="13721" max="13723" width="17.28515625" bestFit="1" customWidth="1"/>
    <col min="13724" max="13724" width="7.85546875" bestFit="1" customWidth="1"/>
    <col min="13725" max="13725" width="10" bestFit="1" customWidth="1"/>
    <col min="13726" max="13726" width="6.85546875" bestFit="1" customWidth="1"/>
    <col min="13727" max="13727" width="9.85546875" bestFit="1" customWidth="1"/>
    <col min="13728" max="13728" width="14.42578125" bestFit="1" customWidth="1"/>
    <col min="13729" max="13731" width="17.28515625" bestFit="1" customWidth="1"/>
    <col min="13732" max="13732" width="7.85546875" bestFit="1" customWidth="1"/>
    <col min="13733" max="13733" width="10" bestFit="1" customWidth="1"/>
    <col min="13734" max="13734" width="6.85546875" bestFit="1" customWidth="1"/>
    <col min="13735" max="13735" width="9.85546875" bestFit="1" customWidth="1"/>
    <col min="13736" max="13736" width="14.42578125" bestFit="1" customWidth="1"/>
    <col min="13737" max="13739" width="16.85546875" bestFit="1" customWidth="1"/>
    <col min="13740" max="13740" width="7.85546875" bestFit="1" customWidth="1"/>
    <col min="13741" max="13741" width="10" bestFit="1" customWidth="1"/>
    <col min="13742" max="13742" width="6.85546875" bestFit="1" customWidth="1"/>
    <col min="13743" max="13743" width="9.85546875" bestFit="1" customWidth="1"/>
    <col min="13744" max="13744" width="14.140625" bestFit="1" customWidth="1"/>
    <col min="13745" max="13747" width="17.28515625" bestFit="1" customWidth="1"/>
    <col min="13748" max="13748" width="7.85546875" bestFit="1" customWidth="1"/>
    <col min="13749" max="13749" width="10" bestFit="1" customWidth="1"/>
    <col min="13750" max="13750" width="6.85546875" bestFit="1" customWidth="1"/>
    <col min="13751" max="13751" width="9.85546875" bestFit="1" customWidth="1"/>
    <col min="13752" max="13752" width="14.42578125" bestFit="1" customWidth="1"/>
    <col min="13753" max="13755" width="17.28515625" bestFit="1" customWidth="1"/>
    <col min="13756" max="13756" width="7.85546875" bestFit="1" customWidth="1"/>
    <col min="13757" max="13757" width="10" bestFit="1" customWidth="1"/>
    <col min="13758" max="13758" width="6.85546875" bestFit="1" customWidth="1"/>
    <col min="13759" max="13759" width="9.85546875" bestFit="1" customWidth="1"/>
    <col min="13760" max="13760" width="14.42578125" bestFit="1" customWidth="1"/>
    <col min="13761" max="13763" width="16.85546875" bestFit="1" customWidth="1"/>
    <col min="13764" max="13764" width="7.85546875" bestFit="1" customWidth="1"/>
    <col min="13765" max="13765" width="10" bestFit="1" customWidth="1"/>
    <col min="13766" max="13766" width="6.85546875" bestFit="1" customWidth="1"/>
    <col min="13767" max="13767" width="9.85546875" bestFit="1" customWidth="1"/>
    <col min="13768" max="13768" width="14.140625" bestFit="1" customWidth="1"/>
    <col min="13769" max="13771" width="17.28515625" bestFit="1" customWidth="1"/>
    <col min="13772" max="13772" width="7.85546875" bestFit="1" customWidth="1"/>
    <col min="13773" max="13773" width="10" bestFit="1" customWidth="1"/>
    <col min="13774" max="13774" width="6.85546875" bestFit="1" customWidth="1"/>
    <col min="13775" max="13775" width="9.85546875" bestFit="1" customWidth="1"/>
    <col min="13776" max="13776" width="14.42578125" bestFit="1" customWidth="1"/>
    <col min="13777" max="13779" width="17.28515625" bestFit="1" customWidth="1"/>
    <col min="13780" max="13780" width="7.85546875" bestFit="1" customWidth="1"/>
    <col min="13781" max="13781" width="10" bestFit="1" customWidth="1"/>
    <col min="13782" max="13782" width="6.85546875" bestFit="1" customWidth="1"/>
    <col min="13783" max="13783" width="9.85546875" bestFit="1" customWidth="1"/>
    <col min="13784" max="13784" width="14.42578125" bestFit="1" customWidth="1"/>
    <col min="13785" max="13787" width="16.85546875" bestFit="1" customWidth="1"/>
    <col min="13788" max="13788" width="7.85546875" bestFit="1" customWidth="1"/>
    <col min="13789" max="13789" width="10" bestFit="1" customWidth="1"/>
    <col min="13790" max="13790" width="6.85546875" bestFit="1" customWidth="1"/>
    <col min="13791" max="13791" width="9.85546875" bestFit="1" customWidth="1"/>
    <col min="13792" max="13792" width="14.140625" bestFit="1" customWidth="1"/>
    <col min="13793" max="13795" width="17.28515625" bestFit="1" customWidth="1"/>
    <col min="13796" max="13796" width="7.85546875" bestFit="1" customWidth="1"/>
    <col min="13797" max="13797" width="10" bestFit="1" customWidth="1"/>
    <col min="13798" max="13798" width="6.85546875" bestFit="1" customWidth="1"/>
    <col min="13799" max="13799" width="9.85546875" bestFit="1" customWidth="1"/>
    <col min="13800" max="13800" width="14.42578125" bestFit="1" customWidth="1"/>
    <col min="13801" max="13803" width="17.28515625" bestFit="1" customWidth="1"/>
    <col min="13804" max="13804" width="7.85546875" bestFit="1" customWidth="1"/>
    <col min="13805" max="13805" width="10" bestFit="1" customWidth="1"/>
    <col min="13806" max="13806" width="6.85546875" bestFit="1" customWidth="1"/>
    <col min="13807" max="13807" width="9.85546875" bestFit="1" customWidth="1"/>
    <col min="13808" max="13808" width="14.42578125" bestFit="1" customWidth="1"/>
    <col min="13809" max="13811" width="16.85546875" bestFit="1" customWidth="1"/>
    <col min="13812" max="13812" width="7.85546875" bestFit="1" customWidth="1"/>
    <col min="13813" max="13813" width="10" bestFit="1" customWidth="1"/>
    <col min="13814" max="13814" width="6.85546875" bestFit="1" customWidth="1"/>
    <col min="13815" max="13815" width="9.85546875" bestFit="1" customWidth="1"/>
    <col min="13816" max="13816" width="14.140625" bestFit="1" customWidth="1"/>
    <col min="13817" max="13819" width="17.28515625" bestFit="1" customWidth="1"/>
    <col min="13820" max="13820" width="7.85546875" bestFit="1" customWidth="1"/>
    <col min="13821" max="13821" width="10" bestFit="1" customWidth="1"/>
    <col min="13822" max="13822" width="6.85546875" bestFit="1" customWidth="1"/>
    <col min="13823" max="13823" width="9.85546875" bestFit="1" customWidth="1"/>
    <col min="13824" max="13824" width="14.42578125" bestFit="1" customWidth="1"/>
    <col min="13825" max="13827" width="17.28515625" bestFit="1" customWidth="1"/>
    <col min="13828" max="13828" width="7.85546875" bestFit="1" customWidth="1"/>
    <col min="13829" max="13829" width="10" bestFit="1" customWidth="1"/>
    <col min="13830" max="13830" width="6.85546875" bestFit="1" customWidth="1"/>
    <col min="13831" max="13831" width="9.85546875" bestFit="1" customWidth="1"/>
    <col min="13832" max="13832" width="14.42578125" bestFit="1" customWidth="1"/>
    <col min="13833" max="13835" width="16.85546875" bestFit="1" customWidth="1"/>
    <col min="13836" max="13836" width="7.85546875" bestFit="1" customWidth="1"/>
    <col min="13837" max="13837" width="10" bestFit="1" customWidth="1"/>
    <col min="13838" max="13838" width="6.85546875" bestFit="1" customWidth="1"/>
    <col min="13839" max="13839" width="9.85546875" bestFit="1" customWidth="1"/>
    <col min="13840" max="13840" width="14.140625" bestFit="1" customWidth="1"/>
    <col min="13841" max="13843" width="17.28515625" bestFit="1" customWidth="1"/>
    <col min="13844" max="13844" width="7.85546875" bestFit="1" customWidth="1"/>
    <col min="13845" max="13845" width="10" bestFit="1" customWidth="1"/>
    <col min="13846" max="13846" width="6.85546875" bestFit="1" customWidth="1"/>
    <col min="13847" max="13847" width="9.85546875" bestFit="1" customWidth="1"/>
    <col min="13848" max="13848" width="14.42578125" bestFit="1" customWidth="1"/>
    <col min="13849" max="13851" width="17.28515625" bestFit="1" customWidth="1"/>
    <col min="13852" max="13852" width="7.85546875" bestFit="1" customWidth="1"/>
    <col min="13853" max="13853" width="10" bestFit="1" customWidth="1"/>
    <col min="13854" max="13854" width="6.85546875" bestFit="1" customWidth="1"/>
    <col min="13855" max="13855" width="9.85546875" bestFit="1" customWidth="1"/>
    <col min="13856" max="13856" width="14.42578125" bestFit="1" customWidth="1"/>
    <col min="13857" max="13859" width="16.85546875" bestFit="1" customWidth="1"/>
    <col min="13860" max="13860" width="7.85546875" bestFit="1" customWidth="1"/>
    <col min="13861" max="13861" width="10" bestFit="1" customWidth="1"/>
    <col min="13862" max="13862" width="6.85546875" bestFit="1" customWidth="1"/>
    <col min="13863" max="13863" width="9.85546875" bestFit="1" customWidth="1"/>
    <col min="13864" max="13864" width="14.140625" bestFit="1" customWidth="1"/>
    <col min="13865" max="13867" width="17.28515625" bestFit="1" customWidth="1"/>
    <col min="13868" max="13868" width="7.85546875" bestFit="1" customWidth="1"/>
    <col min="13869" max="13869" width="10" bestFit="1" customWidth="1"/>
    <col min="13870" max="13870" width="6.85546875" bestFit="1" customWidth="1"/>
    <col min="13871" max="13871" width="9.85546875" bestFit="1" customWidth="1"/>
    <col min="13872" max="13872" width="14.42578125" bestFit="1" customWidth="1"/>
    <col min="13873" max="13875" width="17.28515625" bestFit="1" customWidth="1"/>
    <col min="13876" max="13876" width="7.85546875" bestFit="1" customWidth="1"/>
    <col min="13877" max="13877" width="10" bestFit="1" customWidth="1"/>
    <col min="13878" max="13878" width="6.85546875" bestFit="1" customWidth="1"/>
    <col min="13879" max="13879" width="9.85546875" bestFit="1" customWidth="1"/>
    <col min="13880" max="13880" width="14.42578125" bestFit="1" customWidth="1"/>
    <col min="13881" max="13883" width="16.85546875" bestFit="1" customWidth="1"/>
    <col min="13884" max="13884" width="7.85546875" bestFit="1" customWidth="1"/>
    <col min="13885" max="13885" width="10" bestFit="1" customWidth="1"/>
    <col min="13886" max="13886" width="6.85546875" bestFit="1" customWidth="1"/>
    <col min="13887" max="13887" width="9.85546875" bestFit="1" customWidth="1"/>
    <col min="13888" max="13888" width="14.140625" bestFit="1" customWidth="1"/>
    <col min="13889" max="13891" width="17.28515625" bestFit="1" customWidth="1"/>
    <col min="13892" max="13892" width="7.85546875" bestFit="1" customWidth="1"/>
    <col min="13893" max="13893" width="10" bestFit="1" customWidth="1"/>
    <col min="13894" max="13894" width="6.85546875" bestFit="1" customWidth="1"/>
    <col min="13895" max="13895" width="9.85546875" bestFit="1" customWidth="1"/>
    <col min="13896" max="13896" width="14.42578125" bestFit="1" customWidth="1"/>
    <col min="13897" max="13899" width="17.28515625" bestFit="1" customWidth="1"/>
    <col min="13900" max="13900" width="7.85546875" bestFit="1" customWidth="1"/>
    <col min="13901" max="13901" width="10" bestFit="1" customWidth="1"/>
    <col min="13902" max="13902" width="6.85546875" bestFit="1" customWidth="1"/>
    <col min="13903" max="13903" width="9.85546875" bestFit="1" customWidth="1"/>
    <col min="13904" max="13904" width="14.42578125" bestFit="1" customWidth="1"/>
    <col min="13905" max="13907" width="16.85546875" bestFit="1" customWidth="1"/>
    <col min="13908" max="13908" width="7.85546875" bestFit="1" customWidth="1"/>
    <col min="13909" max="13909" width="10" bestFit="1" customWidth="1"/>
    <col min="13910" max="13910" width="6.85546875" bestFit="1" customWidth="1"/>
    <col min="13911" max="13911" width="9.85546875" bestFit="1" customWidth="1"/>
    <col min="13912" max="13912" width="14.140625" bestFit="1" customWidth="1"/>
    <col min="13913" max="13915" width="17.28515625" bestFit="1" customWidth="1"/>
    <col min="13916" max="13916" width="7.85546875" bestFit="1" customWidth="1"/>
    <col min="13917" max="13917" width="10" bestFit="1" customWidth="1"/>
    <col min="13918" max="13918" width="6.85546875" bestFit="1" customWidth="1"/>
    <col min="13919" max="13919" width="9.85546875" bestFit="1" customWidth="1"/>
    <col min="13920" max="13920" width="14.42578125" bestFit="1" customWidth="1"/>
    <col min="13921" max="13923" width="17.28515625" bestFit="1" customWidth="1"/>
    <col min="13924" max="13924" width="7.85546875" bestFit="1" customWidth="1"/>
    <col min="13925" max="13925" width="10" bestFit="1" customWidth="1"/>
    <col min="13926" max="13926" width="6.85546875" bestFit="1" customWidth="1"/>
    <col min="13927" max="13927" width="9.85546875" bestFit="1" customWidth="1"/>
    <col min="13928" max="13928" width="14.42578125" bestFit="1" customWidth="1"/>
    <col min="13929" max="13931" width="16.85546875" bestFit="1" customWidth="1"/>
    <col min="13932" max="13932" width="7.85546875" bestFit="1" customWidth="1"/>
    <col min="13933" max="13933" width="10" bestFit="1" customWidth="1"/>
    <col min="13934" max="13934" width="6.85546875" bestFit="1" customWidth="1"/>
    <col min="13935" max="13935" width="9.85546875" bestFit="1" customWidth="1"/>
    <col min="13936" max="13936" width="14.140625" bestFit="1" customWidth="1"/>
    <col min="13937" max="13939" width="17.28515625" bestFit="1" customWidth="1"/>
    <col min="13940" max="13940" width="7.85546875" bestFit="1" customWidth="1"/>
    <col min="13941" max="13941" width="10" bestFit="1" customWidth="1"/>
    <col min="13942" max="13942" width="6.85546875" bestFit="1" customWidth="1"/>
    <col min="13943" max="13943" width="9.85546875" bestFit="1" customWidth="1"/>
    <col min="13944" max="13944" width="14.42578125" bestFit="1" customWidth="1"/>
    <col min="13945" max="13947" width="17.28515625" bestFit="1" customWidth="1"/>
    <col min="13948" max="13948" width="7.85546875" bestFit="1" customWidth="1"/>
    <col min="13949" max="13949" width="10" bestFit="1" customWidth="1"/>
    <col min="13950" max="13950" width="6.85546875" bestFit="1" customWidth="1"/>
    <col min="13951" max="13951" width="9.85546875" bestFit="1" customWidth="1"/>
    <col min="13952" max="13952" width="14.42578125" bestFit="1" customWidth="1"/>
    <col min="13953" max="13955" width="16.85546875" bestFit="1" customWidth="1"/>
    <col min="13956" max="13956" width="7.85546875" bestFit="1" customWidth="1"/>
    <col min="13957" max="13957" width="10" bestFit="1" customWidth="1"/>
    <col min="13958" max="13958" width="6.85546875" bestFit="1" customWidth="1"/>
    <col min="13959" max="13959" width="9.85546875" bestFit="1" customWidth="1"/>
    <col min="13960" max="13960" width="14.140625" bestFit="1" customWidth="1"/>
    <col min="13961" max="13963" width="17.28515625" bestFit="1" customWidth="1"/>
    <col min="13964" max="13964" width="7.85546875" bestFit="1" customWidth="1"/>
    <col min="13965" max="13965" width="10" bestFit="1" customWidth="1"/>
    <col min="13966" max="13966" width="6.85546875" bestFit="1" customWidth="1"/>
    <col min="13967" max="13967" width="9.85546875" bestFit="1" customWidth="1"/>
    <col min="13968" max="13968" width="14.42578125" bestFit="1" customWidth="1"/>
    <col min="13969" max="13971" width="17.28515625" bestFit="1" customWidth="1"/>
    <col min="13972" max="13972" width="7.85546875" bestFit="1" customWidth="1"/>
    <col min="13973" max="13973" width="10" bestFit="1" customWidth="1"/>
    <col min="13974" max="13974" width="6.85546875" bestFit="1" customWidth="1"/>
    <col min="13975" max="13975" width="9.85546875" bestFit="1" customWidth="1"/>
    <col min="13976" max="13976" width="14.42578125" bestFit="1" customWidth="1"/>
    <col min="13977" max="13979" width="16.85546875" bestFit="1" customWidth="1"/>
    <col min="13980" max="13980" width="7.85546875" bestFit="1" customWidth="1"/>
    <col min="13981" max="13981" width="10" bestFit="1" customWidth="1"/>
    <col min="13982" max="13982" width="6.85546875" bestFit="1" customWidth="1"/>
    <col min="13983" max="13983" width="9.85546875" bestFit="1" customWidth="1"/>
    <col min="13984" max="13984" width="14.140625" bestFit="1" customWidth="1"/>
    <col min="13985" max="13987" width="17.28515625" bestFit="1" customWidth="1"/>
    <col min="13988" max="13988" width="7.85546875" bestFit="1" customWidth="1"/>
    <col min="13989" max="13989" width="10" bestFit="1" customWidth="1"/>
    <col min="13990" max="13990" width="6.85546875" bestFit="1" customWidth="1"/>
    <col min="13991" max="13991" width="9.85546875" bestFit="1" customWidth="1"/>
    <col min="13992" max="13992" width="14.42578125" bestFit="1" customWidth="1"/>
    <col min="13993" max="13995" width="17.28515625" bestFit="1" customWidth="1"/>
    <col min="13996" max="13996" width="7.85546875" bestFit="1" customWidth="1"/>
    <col min="13997" max="13997" width="10" bestFit="1" customWidth="1"/>
    <col min="13998" max="13998" width="6.85546875" bestFit="1" customWidth="1"/>
    <col min="13999" max="13999" width="9.85546875" bestFit="1" customWidth="1"/>
    <col min="14000" max="14000" width="14.42578125" bestFit="1" customWidth="1"/>
    <col min="14001" max="14003" width="16.85546875" bestFit="1" customWidth="1"/>
    <col min="14004" max="14004" width="7.85546875" bestFit="1" customWidth="1"/>
    <col min="14005" max="14005" width="10" bestFit="1" customWidth="1"/>
    <col min="14006" max="14006" width="6.85546875" bestFit="1" customWidth="1"/>
    <col min="14007" max="14007" width="9.85546875" bestFit="1" customWidth="1"/>
    <col min="14008" max="14008" width="14.140625" bestFit="1" customWidth="1"/>
    <col min="14009" max="14011" width="17.28515625" bestFit="1" customWidth="1"/>
    <col min="14012" max="14012" width="7.85546875" bestFit="1" customWidth="1"/>
    <col min="14013" max="14013" width="10" bestFit="1" customWidth="1"/>
    <col min="14014" max="14014" width="6.85546875" bestFit="1" customWidth="1"/>
    <col min="14015" max="14015" width="9.85546875" bestFit="1" customWidth="1"/>
    <col min="14016" max="14016" width="14.42578125" bestFit="1" customWidth="1"/>
    <col min="14017" max="14019" width="17.28515625" bestFit="1" customWidth="1"/>
    <col min="14020" max="14020" width="7.85546875" bestFit="1" customWidth="1"/>
    <col min="14021" max="14021" width="10" bestFit="1" customWidth="1"/>
    <col min="14022" max="14022" width="6.85546875" bestFit="1" customWidth="1"/>
    <col min="14023" max="14023" width="9.85546875" bestFit="1" customWidth="1"/>
    <col min="14024" max="14024" width="14.42578125" bestFit="1" customWidth="1"/>
    <col min="14025" max="14027" width="16.85546875" bestFit="1" customWidth="1"/>
    <col min="14028" max="14028" width="7.85546875" bestFit="1" customWidth="1"/>
    <col min="14029" max="14029" width="10" bestFit="1" customWidth="1"/>
    <col min="14030" max="14030" width="6.85546875" bestFit="1" customWidth="1"/>
    <col min="14031" max="14031" width="9.85546875" bestFit="1" customWidth="1"/>
    <col min="14032" max="14032" width="14.140625" bestFit="1" customWidth="1"/>
    <col min="14033" max="14035" width="17.28515625" bestFit="1" customWidth="1"/>
    <col min="14036" max="14036" width="7.85546875" bestFit="1" customWidth="1"/>
    <col min="14037" max="14037" width="10" bestFit="1" customWidth="1"/>
    <col min="14038" max="14038" width="6.85546875" bestFit="1" customWidth="1"/>
    <col min="14039" max="14039" width="9.85546875" bestFit="1" customWidth="1"/>
    <col min="14040" max="14040" width="14.42578125" bestFit="1" customWidth="1"/>
    <col min="14041" max="14041" width="8.28515625" bestFit="1" customWidth="1"/>
    <col min="14042" max="14042" width="11.28515625" bestFit="1" customWidth="1"/>
    <col min="14043" max="14043" width="9.85546875" bestFit="1" customWidth="1"/>
    <col min="14044" max="14044" width="14.140625" bestFit="1" customWidth="1"/>
    <col min="14045" max="14048" width="17.28515625" bestFit="1" customWidth="1"/>
    <col min="14049" max="14049" width="7.85546875" bestFit="1" customWidth="1"/>
    <col min="14050" max="14050" width="10" bestFit="1" customWidth="1"/>
    <col min="14051" max="14051" width="6.85546875" bestFit="1" customWidth="1"/>
    <col min="14052" max="14052" width="9.85546875" bestFit="1" customWidth="1"/>
    <col min="14053" max="14053" width="14.42578125" bestFit="1" customWidth="1"/>
    <col min="14054" max="14058" width="17.28515625" bestFit="1" customWidth="1"/>
    <col min="14059" max="14059" width="7.85546875" bestFit="1" customWidth="1"/>
    <col min="14060" max="14060" width="10" bestFit="1" customWidth="1"/>
    <col min="14061" max="14061" width="6.85546875" bestFit="1" customWidth="1"/>
    <col min="14062" max="14062" width="9.85546875" bestFit="1" customWidth="1"/>
    <col min="14063" max="14063" width="14.42578125" bestFit="1" customWidth="1"/>
    <col min="14064" max="14067" width="16.85546875" bestFit="1" customWidth="1"/>
    <col min="14068" max="14068" width="7.85546875" bestFit="1" customWidth="1"/>
    <col min="14069" max="14069" width="10" bestFit="1" customWidth="1"/>
    <col min="14070" max="14070" width="6.85546875" bestFit="1" customWidth="1"/>
    <col min="14071" max="14071" width="9.85546875" bestFit="1" customWidth="1"/>
    <col min="14072" max="14072" width="14.140625" bestFit="1" customWidth="1"/>
    <col min="14073" max="14076" width="17.28515625" bestFit="1" customWidth="1"/>
    <col min="14077" max="14077" width="7.85546875" bestFit="1" customWidth="1"/>
    <col min="14078" max="14078" width="10" bestFit="1" customWidth="1"/>
    <col min="14079" max="14079" width="6.85546875" bestFit="1" customWidth="1"/>
    <col min="14080" max="14080" width="9.85546875" bestFit="1" customWidth="1"/>
    <col min="14081" max="14081" width="14.42578125" bestFit="1" customWidth="1"/>
    <col min="14082" max="14085" width="17.28515625" bestFit="1" customWidth="1"/>
    <col min="14086" max="14086" width="7.85546875" bestFit="1" customWidth="1"/>
    <col min="14087" max="14087" width="10" bestFit="1" customWidth="1"/>
    <col min="14088" max="14088" width="6.85546875" bestFit="1" customWidth="1"/>
    <col min="14089" max="14089" width="9.85546875" bestFit="1" customWidth="1"/>
    <col min="14090" max="14090" width="14.42578125" bestFit="1" customWidth="1"/>
    <col min="14091" max="14094" width="16.85546875" bestFit="1" customWidth="1"/>
    <col min="14095" max="14095" width="7.85546875" bestFit="1" customWidth="1"/>
    <col min="14096" max="14096" width="10" bestFit="1" customWidth="1"/>
    <col min="14097" max="14097" width="6.85546875" bestFit="1" customWidth="1"/>
    <col min="14098" max="14098" width="9.85546875" bestFit="1" customWidth="1"/>
    <col min="14099" max="14099" width="14.140625" bestFit="1" customWidth="1"/>
    <col min="14100" max="14104" width="17.28515625" bestFit="1" customWidth="1"/>
    <col min="14105" max="14105" width="7.85546875" bestFit="1" customWidth="1"/>
    <col min="14106" max="14106" width="10" bestFit="1" customWidth="1"/>
    <col min="14107" max="14107" width="6.85546875" bestFit="1" customWidth="1"/>
    <col min="14108" max="14108" width="9.85546875" bestFit="1" customWidth="1"/>
    <col min="14109" max="14109" width="14.42578125" bestFit="1" customWidth="1"/>
    <col min="14110" max="14113" width="17.28515625" bestFit="1" customWidth="1"/>
    <col min="14114" max="14114" width="7.85546875" bestFit="1" customWidth="1"/>
    <col min="14115" max="14115" width="10" bestFit="1" customWidth="1"/>
    <col min="14116" max="14116" width="6.85546875" bestFit="1" customWidth="1"/>
    <col min="14117" max="14117" width="9.85546875" bestFit="1" customWidth="1"/>
    <col min="14118" max="14118" width="14.42578125" bestFit="1" customWidth="1"/>
    <col min="14119" max="14122" width="16.85546875" bestFit="1" customWidth="1"/>
    <col min="14123" max="14123" width="7.85546875" bestFit="1" customWidth="1"/>
    <col min="14124" max="14124" width="10" bestFit="1" customWidth="1"/>
    <col min="14125" max="14125" width="6.85546875" bestFit="1" customWidth="1"/>
    <col min="14126" max="14126" width="9.85546875" bestFit="1" customWidth="1"/>
    <col min="14127" max="14127" width="14.140625" bestFit="1" customWidth="1"/>
    <col min="14128" max="14131" width="17.28515625" bestFit="1" customWidth="1"/>
    <col min="14132" max="14132" width="7.85546875" bestFit="1" customWidth="1"/>
    <col min="14133" max="14133" width="10" bestFit="1" customWidth="1"/>
    <col min="14134" max="14134" width="6.85546875" bestFit="1" customWidth="1"/>
    <col min="14135" max="14135" width="9.85546875" bestFit="1" customWidth="1"/>
    <col min="14136" max="14136" width="14.42578125" bestFit="1" customWidth="1"/>
    <col min="14137" max="14140" width="17.28515625" bestFit="1" customWidth="1"/>
    <col min="14141" max="14141" width="7.85546875" bestFit="1" customWidth="1"/>
    <col min="14142" max="14142" width="10" bestFit="1" customWidth="1"/>
    <col min="14143" max="14143" width="6.85546875" bestFit="1" customWidth="1"/>
    <col min="14144" max="14144" width="9.85546875" bestFit="1" customWidth="1"/>
    <col min="14145" max="14145" width="14.42578125" bestFit="1" customWidth="1"/>
    <col min="14146" max="14150" width="16.85546875" bestFit="1" customWidth="1"/>
    <col min="14151" max="14151" width="7.85546875" bestFit="1" customWidth="1"/>
    <col min="14152" max="14152" width="10" bestFit="1" customWidth="1"/>
    <col min="14153" max="14153" width="6.85546875" bestFit="1" customWidth="1"/>
    <col min="14154" max="14154" width="9.85546875" bestFit="1" customWidth="1"/>
    <col min="14155" max="14155" width="14.140625" bestFit="1" customWidth="1"/>
    <col min="14156" max="14159" width="17.28515625" bestFit="1" customWidth="1"/>
    <col min="14160" max="14160" width="7.85546875" bestFit="1" customWidth="1"/>
    <col min="14161" max="14161" width="10" bestFit="1" customWidth="1"/>
    <col min="14162" max="14162" width="6.85546875" bestFit="1" customWidth="1"/>
    <col min="14163" max="14163" width="9.85546875" bestFit="1" customWidth="1"/>
    <col min="14164" max="14164" width="14.42578125" bestFit="1" customWidth="1"/>
    <col min="14165" max="14168" width="17.28515625" bestFit="1" customWidth="1"/>
    <col min="14169" max="14169" width="7.85546875" bestFit="1" customWidth="1"/>
    <col min="14170" max="14170" width="10" bestFit="1" customWidth="1"/>
    <col min="14171" max="14171" width="6.85546875" bestFit="1" customWidth="1"/>
    <col min="14172" max="14172" width="9.85546875" bestFit="1" customWidth="1"/>
    <col min="14173" max="14173" width="14.42578125" bestFit="1" customWidth="1"/>
    <col min="14174" max="14178" width="16.85546875" bestFit="1" customWidth="1"/>
    <col min="14179" max="14179" width="7.85546875" bestFit="1" customWidth="1"/>
    <col min="14180" max="14180" width="10" bestFit="1" customWidth="1"/>
    <col min="14181" max="14181" width="6.85546875" bestFit="1" customWidth="1"/>
    <col min="14182" max="14182" width="9.85546875" bestFit="1" customWidth="1"/>
    <col min="14183" max="14183" width="14.140625" bestFit="1" customWidth="1"/>
    <col min="14184" max="14188" width="17.28515625" bestFit="1" customWidth="1"/>
    <col min="14189" max="14189" width="7.85546875" bestFit="1" customWidth="1"/>
    <col min="14190" max="14190" width="10" bestFit="1" customWidth="1"/>
    <col min="14191" max="14191" width="6.85546875" bestFit="1" customWidth="1"/>
    <col min="14192" max="14192" width="9.85546875" bestFit="1" customWidth="1"/>
    <col min="14193" max="14193" width="14.42578125" bestFit="1" customWidth="1"/>
    <col min="14194" max="14197" width="17.28515625" bestFit="1" customWidth="1"/>
    <col min="14198" max="14198" width="7.85546875" bestFit="1" customWidth="1"/>
    <col min="14199" max="14199" width="10" bestFit="1" customWidth="1"/>
    <col min="14200" max="14200" width="6.85546875" bestFit="1" customWidth="1"/>
    <col min="14201" max="14201" width="9.85546875" bestFit="1" customWidth="1"/>
    <col min="14202" max="14202" width="14.42578125" bestFit="1" customWidth="1"/>
    <col min="14203" max="14206" width="16.85546875" bestFit="1" customWidth="1"/>
    <col min="14207" max="14207" width="7.85546875" bestFit="1" customWidth="1"/>
    <col min="14208" max="14208" width="10" bestFit="1" customWidth="1"/>
    <col min="14209" max="14209" width="6.85546875" bestFit="1" customWidth="1"/>
    <col min="14210" max="14210" width="9.85546875" bestFit="1" customWidth="1"/>
    <col min="14211" max="14211" width="14.140625" bestFit="1" customWidth="1"/>
    <col min="14212" max="14215" width="17.28515625" bestFit="1" customWidth="1"/>
    <col min="14216" max="14216" width="7.85546875" bestFit="1" customWidth="1"/>
    <col min="14217" max="14217" width="10" bestFit="1" customWidth="1"/>
    <col min="14218" max="14218" width="6.85546875" bestFit="1" customWidth="1"/>
    <col min="14219" max="14219" width="9.85546875" bestFit="1" customWidth="1"/>
    <col min="14220" max="14220" width="14.42578125" bestFit="1" customWidth="1"/>
    <col min="14221" max="14224" width="17.28515625" bestFit="1" customWidth="1"/>
    <col min="14225" max="14225" width="7.85546875" bestFit="1" customWidth="1"/>
    <col min="14226" max="14226" width="10" bestFit="1" customWidth="1"/>
    <col min="14227" max="14227" width="6.85546875" bestFit="1" customWidth="1"/>
    <col min="14228" max="14228" width="9.85546875" bestFit="1" customWidth="1"/>
    <col min="14229" max="14229" width="14.42578125" bestFit="1" customWidth="1"/>
    <col min="14230" max="14233" width="16.85546875" bestFit="1" customWidth="1"/>
    <col min="14234" max="14234" width="7.85546875" bestFit="1" customWidth="1"/>
    <col min="14235" max="14235" width="10" bestFit="1" customWidth="1"/>
    <col min="14236" max="14236" width="6.85546875" bestFit="1" customWidth="1"/>
    <col min="14237" max="14237" width="9.85546875" bestFit="1" customWidth="1"/>
    <col min="14238" max="14238" width="14.140625" bestFit="1" customWidth="1"/>
    <col min="14239" max="14242" width="17.28515625" bestFit="1" customWidth="1"/>
    <col min="14243" max="14243" width="7.85546875" bestFit="1" customWidth="1"/>
    <col min="14244" max="14244" width="10" bestFit="1" customWidth="1"/>
    <col min="14245" max="14245" width="6.85546875" bestFit="1" customWidth="1"/>
    <col min="14246" max="14246" width="9.85546875" bestFit="1" customWidth="1"/>
    <col min="14247" max="14247" width="14.42578125" bestFit="1" customWidth="1"/>
    <col min="14248" max="14251" width="17.28515625" bestFit="1" customWidth="1"/>
    <col min="14252" max="14252" width="7.85546875" bestFit="1" customWidth="1"/>
    <col min="14253" max="14253" width="10" bestFit="1" customWidth="1"/>
    <col min="14254" max="14254" width="6.85546875" bestFit="1" customWidth="1"/>
    <col min="14255" max="14255" width="9.85546875" bestFit="1" customWidth="1"/>
    <col min="14256" max="14256" width="14.42578125" bestFit="1" customWidth="1"/>
    <col min="14257" max="14260" width="16.85546875" bestFit="1" customWidth="1"/>
    <col min="14261" max="14261" width="7.85546875" bestFit="1" customWidth="1"/>
    <col min="14262" max="14262" width="10" bestFit="1" customWidth="1"/>
    <col min="14263" max="14263" width="6.85546875" bestFit="1" customWidth="1"/>
    <col min="14264" max="14264" width="9.85546875" bestFit="1" customWidth="1"/>
    <col min="14265" max="14265" width="14.140625" bestFit="1" customWidth="1"/>
    <col min="14266" max="14269" width="17.28515625" bestFit="1" customWidth="1"/>
    <col min="14270" max="14270" width="7.85546875" bestFit="1" customWidth="1"/>
    <col min="14271" max="14271" width="10" bestFit="1" customWidth="1"/>
    <col min="14272" max="14272" width="6.85546875" bestFit="1" customWidth="1"/>
    <col min="14273" max="14273" width="9.85546875" bestFit="1" customWidth="1"/>
    <col min="14274" max="14274" width="14.42578125" bestFit="1" customWidth="1"/>
    <col min="14275" max="14278" width="17.28515625" bestFit="1" customWidth="1"/>
    <col min="14279" max="14279" width="7.85546875" bestFit="1" customWidth="1"/>
    <col min="14280" max="14280" width="10" bestFit="1" customWidth="1"/>
    <col min="14281" max="14281" width="6.85546875" bestFit="1" customWidth="1"/>
    <col min="14282" max="14282" width="9.85546875" bestFit="1" customWidth="1"/>
    <col min="14283" max="14283" width="14.42578125" bestFit="1" customWidth="1"/>
    <col min="14284" max="14287" width="16.85546875" bestFit="1" customWidth="1"/>
    <col min="14288" max="14288" width="7.85546875" bestFit="1" customWidth="1"/>
    <col min="14289" max="14289" width="10" bestFit="1" customWidth="1"/>
    <col min="14290" max="14290" width="6.85546875" bestFit="1" customWidth="1"/>
    <col min="14291" max="14291" width="9.85546875" bestFit="1" customWidth="1"/>
    <col min="14292" max="14292" width="14.140625" bestFit="1" customWidth="1"/>
    <col min="14293" max="14296" width="17.28515625" bestFit="1" customWidth="1"/>
    <col min="14297" max="14297" width="7.85546875" bestFit="1" customWidth="1"/>
    <col min="14298" max="14298" width="10" bestFit="1" customWidth="1"/>
    <col min="14299" max="14299" width="6.85546875" bestFit="1" customWidth="1"/>
    <col min="14300" max="14300" width="9.85546875" bestFit="1" customWidth="1"/>
    <col min="14301" max="14301" width="14.42578125" bestFit="1" customWidth="1"/>
    <col min="14302" max="14305" width="17.28515625" bestFit="1" customWidth="1"/>
    <col min="14306" max="14306" width="7.85546875" bestFit="1" customWidth="1"/>
    <col min="14307" max="14307" width="10" bestFit="1" customWidth="1"/>
    <col min="14308" max="14308" width="6.85546875" bestFit="1" customWidth="1"/>
    <col min="14309" max="14309" width="9.85546875" bestFit="1" customWidth="1"/>
    <col min="14310" max="14310" width="14.42578125" bestFit="1" customWidth="1"/>
    <col min="14311" max="14314" width="16.85546875" bestFit="1" customWidth="1"/>
    <col min="14315" max="14315" width="7.85546875" bestFit="1" customWidth="1"/>
    <col min="14316" max="14316" width="10" bestFit="1" customWidth="1"/>
    <col min="14317" max="14317" width="6.85546875" bestFit="1" customWidth="1"/>
    <col min="14318" max="14318" width="9.85546875" bestFit="1" customWidth="1"/>
    <col min="14319" max="14319" width="14.140625" bestFit="1" customWidth="1"/>
    <col min="14320" max="14323" width="17.28515625" bestFit="1" customWidth="1"/>
    <col min="14324" max="14324" width="7.85546875" bestFit="1" customWidth="1"/>
    <col min="14325" max="14325" width="10" bestFit="1" customWidth="1"/>
    <col min="14326" max="14326" width="6.85546875" bestFit="1" customWidth="1"/>
    <col min="14327" max="14327" width="9.85546875" bestFit="1" customWidth="1"/>
    <col min="14328" max="14328" width="14.42578125" bestFit="1" customWidth="1"/>
    <col min="14329" max="14332" width="17.28515625" bestFit="1" customWidth="1"/>
    <col min="14333" max="14333" width="7.85546875" bestFit="1" customWidth="1"/>
    <col min="14334" max="14334" width="10" bestFit="1" customWidth="1"/>
    <col min="14335" max="14335" width="6.85546875" bestFit="1" customWidth="1"/>
    <col min="14336" max="14336" width="9.85546875" bestFit="1" customWidth="1"/>
    <col min="14337" max="14337" width="14.42578125" bestFit="1" customWidth="1"/>
    <col min="14338" max="14341" width="16.85546875" bestFit="1" customWidth="1"/>
    <col min="14342" max="14342" width="7.85546875" bestFit="1" customWidth="1"/>
    <col min="14343" max="14343" width="10" bestFit="1" customWidth="1"/>
    <col min="14344" max="14344" width="6.85546875" bestFit="1" customWidth="1"/>
    <col min="14345" max="14345" width="9.85546875" bestFit="1" customWidth="1"/>
    <col min="14346" max="14346" width="14.140625" bestFit="1" customWidth="1"/>
    <col min="14347" max="14350" width="17.28515625" bestFit="1" customWidth="1"/>
    <col min="14351" max="14351" width="7.85546875" bestFit="1" customWidth="1"/>
    <col min="14352" max="14352" width="10" bestFit="1" customWidth="1"/>
    <col min="14353" max="14353" width="6.85546875" bestFit="1" customWidth="1"/>
    <col min="14354" max="14354" width="9.85546875" bestFit="1" customWidth="1"/>
    <col min="14355" max="14355" width="14.42578125" bestFit="1" customWidth="1"/>
    <col min="14356" max="14360" width="17.28515625" bestFit="1" customWidth="1"/>
    <col min="14361" max="14361" width="7.85546875" bestFit="1" customWidth="1"/>
    <col min="14362" max="14362" width="10" bestFit="1" customWidth="1"/>
    <col min="14363" max="14363" width="6.85546875" bestFit="1" customWidth="1"/>
    <col min="14364" max="14364" width="9.85546875" bestFit="1" customWidth="1"/>
    <col min="14365" max="14365" width="14.42578125" bestFit="1" customWidth="1"/>
    <col min="14366" max="14370" width="16.85546875" bestFit="1" customWidth="1"/>
    <col min="14371" max="14371" width="7.85546875" bestFit="1" customWidth="1"/>
    <col min="14372" max="14372" width="10" bestFit="1" customWidth="1"/>
    <col min="14373" max="14373" width="6.85546875" bestFit="1" customWidth="1"/>
    <col min="14374" max="14374" width="9.85546875" bestFit="1" customWidth="1"/>
    <col min="14375" max="14375" width="14.140625" bestFit="1" customWidth="1"/>
    <col min="14376" max="14379" width="17.28515625" bestFit="1" customWidth="1"/>
    <col min="14380" max="14380" width="7.85546875" bestFit="1" customWidth="1"/>
    <col min="14381" max="14381" width="10" bestFit="1" customWidth="1"/>
    <col min="14382" max="14382" width="6.85546875" bestFit="1" customWidth="1"/>
    <col min="14383" max="14383" width="9.85546875" bestFit="1" customWidth="1"/>
    <col min="14384" max="14384" width="14.42578125" bestFit="1" customWidth="1"/>
    <col min="14385" max="14389" width="17.28515625" bestFit="1" customWidth="1"/>
    <col min="14390" max="14390" width="7.85546875" bestFit="1" customWidth="1"/>
    <col min="14391" max="14391" width="10" bestFit="1" customWidth="1"/>
    <col min="14392" max="14392" width="6.85546875" bestFit="1" customWidth="1"/>
    <col min="14393" max="14393" width="9.85546875" bestFit="1" customWidth="1"/>
    <col min="14394" max="14394" width="14.42578125" bestFit="1" customWidth="1"/>
    <col min="14395" max="14399" width="16.85546875" bestFit="1" customWidth="1"/>
    <col min="14400" max="14400" width="7.85546875" bestFit="1" customWidth="1"/>
    <col min="14401" max="14401" width="10" bestFit="1" customWidth="1"/>
    <col min="14402" max="14402" width="6.85546875" bestFit="1" customWidth="1"/>
    <col min="14403" max="14403" width="9.85546875" bestFit="1" customWidth="1"/>
    <col min="14404" max="14404" width="14.140625" bestFit="1" customWidth="1"/>
    <col min="14405" max="14409" width="17.28515625" bestFit="1" customWidth="1"/>
    <col min="14410" max="14410" width="7.85546875" bestFit="1" customWidth="1"/>
    <col min="14411" max="14411" width="10" bestFit="1" customWidth="1"/>
    <col min="14412" max="14412" width="6.85546875" bestFit="1" customWidth="1"/>
    <col min="14413" max="14413" width="9.85546875" bestFit="1" customWidth="1"/>
    <col min="14414" max="14414" width="14.42578125" bestFit="1" customWidth="1"/>
    <col min="14415" max="14418" width="17.28515625" bestFit="1" customWidth="1"/>
    <col min="14419" max="14419" width="7.85546875" bestFit="1" customWidth="1"/>
    <col min="14420" max="14420" width="10" bestFit="1" customWidth="1"/>
    <col min="14421" max="14421" width="6.85546875" bestFit="1" customWidth="1"/>
    <col min="14422" max="14422" width="9.85546875" bestFit="1" customWidth="1"/>
    <col min="14423" max="14423" width="14.42578125" bestFit="1" customWidth="1"/>
    <col min="14424" max="14428" width="16.85546875" bestFit="1" customWidth="1"/>
    <col min="14429" max="14429" width="7.85546875" bestFit="1" customWidth="1"/>
    <col min="14430" max="14430" width="10" bestFit="1" customWidth="1"/>
    <col min="14431" max="14431" width="6.85546875" bestFit="1" customWidth="1"/>
    <col min="14432" max="14432" width="9.85546875" bestFit="1" customWidth="1"/>
    <col min="14433" max="14433" width="14.140625" bestFit="1" customWidth="1"/>
    <col min="14434" max="14438" width="17.28515625" bestFit="1" customWidth="1"/>
    <col min="14439" max="14439" width="7.85546875" bestFit="1" customWidth="1"/>
    <col min="14440" max="14440" width="10" bestFit="1" customWidth="1"/>
    <col min="14441" max="14441" width="6.85546875" bestFit="1" customWidth="1"/>
    <col min="14442" max="14442" width="9.85546875" bestFit="1" customWidth="1"/>
    <col min="14443" max="14443" width="14.42578125" bestFit="1" customWidth="1"/>
    <col min="14444" max="14448" width="17.28515625" bestFit="1" customWidth="1"/>
    <col min="14449" max="14449" width="7.85546875" bestFit="1" customWidth="1"/>
    <col min="14450" max="14450" width="10" bestFit="1" customWidth="1"/>
    <col min="14451" max="14451" width="6.85546875" bestFit="1" customWidth="1"/>
    <col min="14452" max="14452" width="9.85546875" bestFit="1" customWidth="1"/>
    <col min="14453" max="14453" width="14.42578125" bestFit="1" customWidth="1"/>
    <col min="14454" max="14458" width="16.85546875" bestFit="1" customWidth="1"/>
    <col min="14459" max="14459" width="7.85546875" bestFit="1" customWidth="1"/>
    <col min="14460" max="14460" width="10" bestFit="1" customWidth="1"/>
    <col min="14461" max="14461" width="6.85546875" bestFit="1" customWidth="1"/>
    <col min="14462" max="14462" width="9.85546875" bestFit="1" customWidth="1"/>
    <col min="14463" max="14463" width="14.140625" bestFit="1" customWidth="1"/>
    <col min="14464" max="14468" width="17.28515625" bestFit="1" customWidth="1"/>
    <col min="14469" max="14469" width="7.85546875" bestFit="1" customWidth="1"/>
    <col min="14470" max="14470" width="10" bestFit="1" customWidth="1"/>
    <col min="14471" max="14471" width="6.85546875" bestFit="1" customWidth="1"/>
    <col min="14472" max="14472" width="9.85546875" bestFit="1" customWidth="1"/>
    <col min="14473" max="14473" width="14.42578125" bestFit="1" customWidth="1"/>
    <col min="14474" max="14478" width="17.28515625" bestFit="1" customWidth="1"/>
    <col min="14479" max="14479" width="7.85546875" bestFit="1" customWidth="1"/>
    <col min="14480" max="14480" width="10" bestFit="1" customWidth="1"/>
    <col min="14481" max="14481" width="6.85546875" bestFit="1" customWidth="1"/>
    <col min="14482" max="14482" width="9.85546875" bestFit="1" customWidth="1"/>
    <col min="14483" max="14483" width="14.42578125" bestFit="1" customWidth="1"/>
    <col min="14484" max="14488" width="16.85546875" bestFit="1" customWidth="1"/>
    <col min="14489" max="14489" width="7.85546875" bestFit="1" customWidth="1"/>
    <col min="14490" max="14490" width="10" bestFit="1" customWidth="1"/>
    <col min="14491" max="14491" width="6.85546875" bestFit="1" customWidth="1"/>
    <col min="14492" max="14492" width="9.85546875" bestFit="1" customWidth="1"/>
    <col min="14493" max="14493" width="14.140625" bestFit="1" customWidth="1"/>
    <col min="14494" max="14497" width="17.28515625" bestFit="1" customWidth="1"/>
    <col min="14498" max="14498" width="7.85546875" bestFit="1" customWidth="1"/>
    <col min="14499" max="14499" width="10" bestFit="1" customWidth="1"/>
    <col min="14500" max="14500" width="6.85546875" bestFit="1" customWidth="1"/>
    <col min="14501" max="14501" width="9.85546875" bestFit="1" customWidth="1"/>
    <col min="14502" max="14502" width="14.42578125" bestFit="1" customWidth="1"/>
    <col min="14503" max="14506" width="17.28515625" bestFit="1" customWidth="1"/>
    <col min="14507" max="14507" width="7.85546875" bestFit="1" customWidth="1"/>
    <col min="14508" max="14508" width="10" bestFit="1" customWidth="1"/>
    <col min="14509" max="14509" width="6.85546875" bestFit="1" customWidth="1"/>
    <col min="14510" max="14510" width="9.85546875" bestFit="1" customWidth="1"/>
    <col min="14511" max="14511" width="14.42578125" bestFit="1" customWidth="1"/>
    <col min="14512" max="14515" width="16.85546875" bestFit="1" customWidth="1"/>
    <col min="14516" max="14516" width="7.85546875" bestFit="1" customWidth="1"/>
    <col min="14517" max="14517" width="10" bestFit="1" customWidth="1"/>
    <col min="14518" max="14518" width="6.85546875" bestFit="1" customWidth="1"/>
    <col min="14519" max="14519" width="9.85546875" bestFit="1" customWidth="1"/>
    <col min="14520" max="14520" width="14.140625" bestFit="1" customWidth="1"/>
    <col min="14521" max="14524" width="17.28515625" bestFit="1" customWidth="1"/>
    <col min="14525" max="14525" width="7.85546875" bestFit="1" customWidth="1"/>
    <col min="14526" max="14526" width="10" bestFit="1" customWidth="1"/>
    <col min="14527" max="14527" width="6.85546875" bestFit="1" customWidth="1"/>
    <col min="14528" max="14528" width="9.85546875" bestFit="1" customWidth="1"/>
    <col min="14529" max="14529" width="14.42578125" bestFit="1" customWidth="1"/>
    <col min="14530" max="14534" width="17.28515625" bestFit="1" customWidth="1"/>
    <col min="14535" max="14535" width="7.85546875" bestFit="1" customWidth="1"/>
    <col min="14536" max="14536" width="10" bestFit="1" customWidth="1"/>
    <col min="14537" max="14537" width="6.85546875" bestFit="1" customWidth="1"/>
    <col min="14538" max="14538" width="9.85546875" bestFit="1" customWidth="1"/>
    <col min="14539" max="14539" width="14.42578125" bestFit="1" customWidth="1"/>
    <col min="14540" max="14544" width="16.85546875" bestFit="1" customWidth="1"/>
    <col min="14545" max="14545" width="7.85546875" bestFit="1" customWidth="1"/>
    <col min="14546" max="14546" width="10" bestFit="1" customWidth="1"/>
    <col min="14547" max="14547" width="6.85546875" bestFit="1" customWidth="1"/>
    <col min="14548" max="14548" width="9.85546875" bestFit="1" customWidth="1"/>
    <col min="14549" max="14549" width="14.140625" bestFit="1" customWidth="1"/>
    <col min="14550" max="14554" width="17.28515625" bestFit="1" customWidth="1"/>
    <col min="14555" max="14555" width="7.85546875" bestFit="1" customWidth="1"/>
    <col min="14556" max="14556" width="10" bestFit="1" customWidth="1"/>
    <col min="14557" max="14557" width="6.85546875" bestFit="1" customWidth="1"/>
    <col min="14558" max="14558" width="9.85546875" bestFit="1" customWidth="1"/>
    <col min="14559" max="14559" width="14.42578125" bestFit="1" customWidth="1"/>
    <col min="14560" max="14563" width="17.28515625" bestFit="1" customWidth="1"/>
    <col min="14564" max="14564" width="7.85546875" bestFit="1" customWidth="1"/>
    <col min="14565" max="14565" width="10" bestFit="1" customWidth="1"/>
    <col min="14566" max="14566" width="6.85546875" bestFit="1" customWidth="1"/>
    <col min="14567" max="14567" width="9.85546875" bestFit="1" customWidth="1"/>
    <col min="14568" max="14568" width="14.42578125" bestFit="1" customWidth="1"/>
    <col min="14569" max="14573" width="16.85546875" bestFit="1" customWidth="1"/>
    <col min="14574" max="14574" width="7.85546875" bestFit="1" customWidth="1"/>
    <col min="14575" max="14575" width="10" bestFit="1" customWidth="1"/>
    <col min="14576" max="14576" width="6.85546875" bestFit="1" customWidth="1"/>
    <col min="14577" max="14577" width="9.85546875" bestFit="1" customWidth="1"/>
    <col min="14578" max="14578" width="14.140625" bestFit="1" customWidth="1"/>
    <col min="14579" max="14583" width="17.28515625" bestFit="1" customWidth="1"/>
    <col min="14584" max="14584" width="7.85546875" bestFit="1" customWidth="1"/>
    <col min="14585" max="14585" width="10" bestFit="1" customWidth="1"/>
    <col min="14586" max="14586" width="6.85546875" bestFit="1" customWidth="1"/>
    <col min="14587" max="14587" width="9.85546875" bestFit="1" customWidth="1"/>
    <col min="14588" max="14588" width="14.42578125" bestFit="1" customWidth="1"/>
    <col min="14589" max="14592" width="17.28515625" bestFit="1" customWidth="1"/>
    <col min="14593" max="14593" width="7.85546875" bestFit="1" customWidth="1"/>
    <col min="14594" max="14594" width="10" bestFit="1" customWidth="1"/>
    <col min="14595" max="14595" width="6.85546875" bestFit="1" customWidth="1"/>
    <col min="14596" max="14596" width="9.85546875" bestFit="1" customWidth="1"/>
    <col min="14597" max="14597" width="14.42578125" bestFit="1" customWidth="1"/>
    <col min="14598" max="14601" width="16.85546875" bestFit="1" customWidth="1"/>
    <col min="14602" max="14602" width="7.85546875" bestFit="1" customWidth="1"/>
    <col min="14603" max="14603" width="10" bestFit="1" customWidth="1"/>
    <col min="14604" max="14604" width="6.85546875" bestFit="1" customWidth="1"/>
    <col min="14605" max="14605" width="9.85546875" bestFit="1" customWidth="1"/>
    <col min="14606" max="14606" width="14.140625" bestFit="1" customWidth="1"/>
    <col min="14607" max="14611" width="17.28515625" bestFit="1" customWidth="1"/>
    <col min="14612" max="14612" width="7.85546875" bestFit="1" customWidth="1"/>
    <col min="14613" max="14613" width="10" bestFit="1" customWidth="1"/>
    <col min="14614" max="14614" width="6.85546875" bestFit="1" customWidth="1"/>
    <col min="14615" max="14615" width="9.85546875" bestFit="1" customWidth="1"/>
    <col min="14616" max="14616" width="14.42578125" bestFit="1" customWidth="1"/>
    <col min="14617" max="14620" width="17.28515625" bestFit="1" customWidth="1"/>
    <col min="14621" max="14621" width="7.85546875" bestFit="1" customWidth="1"/>
    <col min="14622" max="14622" width="10" bestFit="1" customWidth="1"/>
    <col min="14623" max="14623" width="6.85546875" bestFit="1" customWidth="1"/>
    <col min="14624" max="14624" width="9.85546875" bestFit="1" customWidth="1"/>
    <col min="14625" max="14625" width="14.42578125" bestFit="1" customWidth="1"/>
    <col min="14626" max="14630" width="16.85546875" bestFit="1" customWidth="1"/>
    <col min="14631" max="14631" width="7.85546875" bestFit="1" customWidth="1"/>
    <col min="14632" max="14632" width="10" bestFit="1" customWidth="1"/>
    <col min="14633" max="14633" width="6.85546875" bestFit="1" customWidth="1"/>
    <col min="14634" max="14634" width="9.85546875" bestFit="1" customWidth="1"/>
    <col min="14635" max="14635" width="14.140625" bestFit="1" customWidth="1"/>
    <col min="14636" max="14640" width="17.28515625" bestFit="1" customWidth="1"/>
    <col min="14641" max="14641" width="7.85546875" bestFit="1" customWidth="1"/>
    <col min="14642" max="14642" width="10" bestFit="1" customWidth="1"/>
    <col min="14643" max="14643" width="6.85546875" bestFit="1" customWidth="1"/>
    <col min="14644" max="14644" width="9.85546875" bestFit="1" customWidth="1"/>
    <col min="14645" max="14645" width="14.42578125" bestFit="1" customWidth="1"/>
    <col min="14646" max="14649" width="17.28515625" bestFit="1" customWidth="1"/>
    <col min="14650" max="14650" width="7.85546875" bestFit="1" customWidth="1"/>
    <col min="14651" max="14651" width="10" bestFit="1" customWidth="1"/>
    <col min="14652" max="14652" width="6.85546875" bestFit="1" customWidth="1"/>
    <col min="14653" max="14653" width="9.85546875" bestFit="1" customWidth="1"/>
    <col min="14654" max="14654" width="14.42578125" bestFit="1" customWidth="1"/>
    <col min="14655" max="14658" width="16.85546875" bestFit="1" customWidth="1"/>
    <col min="14659" max="14659" width="7.85546875" bestFit="1" customWidth="1"/>
    <col min="14660" max="14660" width="10" bestFit="1" customWidth="1"/>
    <col min="14661" max="14661" width="6.85546875" bestFit="1" customWidth="1"/>
    <col min="14662" max="14662" width="9.85546875" bestFit="1" customWidth="1"/>
    <col min="14663" max="14663" width="14.140625" bestFit="1" customWidth="1"/>
    <col min="14664" max="14667" width="17.28515625" bestFit="1" customWidth="1"/>
    <col min="14668" max="14668" width="7.85546875" bestFit="1" customWidth="1"/>
    <col min="14669" max="14669" width="10" bestFit="1" customWidth="1"/>
    <col min="14670" max="14670" width="6.85546875" bestFit="1" customWidth="1"/>
    <col min="14671" max="14671" width="9.85546875" bestFit="1" customWidth="1"/>
    <col min="14672" max="14672" width="14.42578125" bestFit="1" customWidth="1"/>
    <col min="14673" max="14676" width="17.28515625" bestFit="1" customWidth="1"/>
    <col min="14677" max="14677" width="7.85546875" bestFit="1" customWidth="1"/>
    <col min="14678" max="14678" width="10" bestFit="1" customWidth="1"/>
    <col min="14679" max="14679" width="6.85546875" bestFit="1" customWidth="1"/>
    <col min="14680" max="14680" width="9.85546875" bestFit="1" customWidth="1"/>
    <col min="14681" max="14681" width="14.42578125" bestFit="1" customWidth="1"/>
    <col min="14682" max="14685" width="16.85546875" bestFit="1" customWidth="1"/>
    <col min="14686" max="14686" width="7.85546875" bestFit="1" customWidth="1"/>
    <col min="14687" max="14687" width="10" bestFit="1" customWidth="1"/>
    <col min="14688" max="14688" width="6.85546875" bestFit="1" customWidth="1"/>
    <col min="14689" max="14689" width="9.85546875" bestFit="1" customWidth="1"/>
    <col min="14690" max="14690" width="14.140625" bestFit="1" customWidth="1"/>
    <col min="14691" max="14694" width="17.28515625" bestFit="1" customWidth="1"/>
    <col min="14695" max="14695" width="7.85546875" bestFit="1" customWidth="1"/>
    <col min="14696" max="14696" width="10" bestFit="1" customWidth="1"/>
    <col min="14697" max="14697" width="6.85546875" bestFit="1" customWidth="1"/>
    <col min="14698" max="14698" width="9.85546875" bestFit="1" customWidth="1"/>
    <col min="14699" max="14699" width="14.42578125" bestFit="1" customWidth="1"/>
    <col min="14700" max="14703" width="17.28515625" bestFit="1" customWidth="1"/>
    <col min="14704" max="14704" width="7.85546875" bestFit="1" customWidth="1"/>
    <col min="14705" max="14705" width="10" bestFit="1" customWidth="1"/>
    <col min="14706" max="14706" width="6.85546875" bestFit="1" customWidth="1"/>
    <col min="14707" max="14707" width="9.85546875" bestFit="1" customWidth="1"/>
    <col min="14708" max="14708" width="14.42578125" bestFit="1" customWidth="1"/>
    <col min="14709" max="14712" width="16.85546875" bestFit="1" customWidth="1"/>
    <col min="14713" max="14713" width="7.85546875" bestFit="1" customWidth="1"/>
    <col min="14714" max="14714" width="10" bestFit="1" customWidth="1"/>
    <col min="14715" max="14715" width="6.85546875" bestFit="1" customWidth="1"/>
    <col min="14716" max="14716" width="9.85546875" bestFit="1" customWidth="1"/>
    <col min="14717" max="14717" width="14.140625" bestFit="1" customWidth="1"/>
    <col min="14718" max="14721" width="17.28515625" bestFit="1" customWidth="1"/>
    <col min="14722" max="14722" width="7.85546875" bestFit="1" customWidth="1"/>
    <col min="14723" max="14723" width="10" bestFit="1" customWidth="1"/>
    <col min="14724" max="14724" width="6.85546875" bestFit="1" customWidth="1"/>
    <col min="14725" max="14725" width="9.85546875" bestFit="1" customWidth="1"/>
    <col min="14726" max="14726" width="14.42578125" bestFit="1" customWidth="1"/>
    <col min="14727" max="14731" width="17.28515625" bestFit="1" customWidth="1"/>
    <col min="14732" max="14732" width="7.85546875" bestFit="1" customWidth="1"/>
    <col min="14733" max="14733" width="10" bestFit="1" customWidth="1"/>
    <col min="14734" max="14734" width="6.85546875" bestFit="1" customWidth="1"/>
    <col min="14735" max="14735" width="9.85546875" bestFit="1" customWidth="1"/>
    <col min="14736" max="14736" width="14.42578125" bestFit="1" customWidth="1"/>
    <col min="14737" max="14740" width="16.85546875" bestFit="1" customWidth="1"/>
    <col min="14741" max="14741" width="7.85546875" bestFit="1" customWidth="1"/>
    <col min="14742" max="14742" width="10" bestFit="1" customWidth="1"/>
    <col min="14743" max="14743" width="6.85546875" bestFit="1" customWidth="1"/>
    <col min="14744" max="14744" width="9.85546875" bestFit="1" customWidth="1"/>
    <col min="14745" max="14745" width="14.140625" bestFit="1" customWidth="1"/>
    <col min="14746" max="14749" width="17.28515625" bestFit="1" customWidth="1"/>
    <col min="14750" max="14750" width="7.85546875" bestFit="1" customWidth="1"/>
    <col min="14751" max="14751" width="10" bestFit="1" customWidth="1"/>
    <col min="14752" max="14752" width="6.85546875" bestFit="1" customWidth="1"/>
    <col min="14753" max="14753" width="9.85546875" bestFit="1" customWidth="1"/>
    <col min="14754" max="14754" width="14.42578125" bestFit="1" customWidth="1"/>
    <col min="14755" max="14758" width="17.28515625" bestFit="1" customWidth="1"/>
    <col min="14759" max="14759" width="7.85546875" bestFit="1" customWidth="1"/>
    <col min="14760" max="14760" width="10" bestFit="1" customWidth="1"/>
    <col min="14761" max="14761" width="6.85546875" bestFit="1" customWidth="1"/>
    <col min="14762" max="14762" width="9.85546875" bestFit="1" customWidth="1"/>
    <col min="14763" max="14763" width="14.42578125" bestFit="1" customWidth="1"/>
    <col min="14764" max="14767" width="16.85546875" bestFit="1" customWidth="1"/>
    <col min="14768" max="14768" width="7.85546875" bestFit="1" customWidth="1"/>
    <col min="14769" max="14769" width="10" bestFit="1" customWidth="1"/>
    <col min="14770" max="14770" width="6.85546875" bestFit="1" customWidth="1"/>
    <col min="14771" max="14771" width="9.85546875" bestFit="1" customWidth="1"/>
    <col min="14772" max="14772" width="14.140625" bestFit="1" customWidth="1"/>
    <col min="14773" max="14776" width="17.28515625" bestFit="1" customWidth="1"/>
    <col min="14777" max="14777" width="7.85546875" bestFit="1" customWidth="1"/>
    <col min="14778" max="14778" width="10" bestFit="1" customWidth="1"/>
    <col min="14779" max="14779" width="6.85546875" bestFit="1" customWidth="1"/>
    <col min="14780" max="14780" width="9.85546875" bestFit="1" customWidth="1"/>
    <col min="14781" max="14781" width="14.42578125" bestFit="1" customWidth="1"/>
    <col min="14782" max="14786" width="17.28515625" bestFit="1" customWidth="1"/>
    <col min="14787" max="14787" width="7.85546875" bestFit="1" customWidth="1"/>
    <col min="14788" max="14788" width="10" bestFit="1" customWidth="1"/>
    <col min="14789" max="14789" width="6.85546875" bestFit="1" customWidth="1"/>
    <col min="14790" max="14790" width="9.85546875" bestFit="1" customWidth="1"/>
    <col min="14791" max="14791" width="14.42578125" bestFit="1" customWidth="1"/>
    <col min="14792" max="14795" width="16.85546875" bestFit="1" customWidth="1"/>
    <col min="14796" max="14796" width="7.85546875" bestFit="1" customWidth="1"/>
    <col min="14797" max="14797" width="10" bestFit="1" customWidth="1"/>
    <col min="14798" max="14798" width="6.85546875" bestFit="1" customWidth="1"/>
    <col min="14799" max="14799" width="9.85546875" bestFit="1" customWidth="1"/>
    <col min="14800" max="14800" width="14.140625" bestFit="1" customWidth="1"/>
    <col min="14801" max="14805" width="17.28515625" bestFit="1" customWidth="1"/>
    <col min="14806" max="14806" width="7.85546875" bestFit="1" customWidth="1"/>
    <col min="14807" max="14807" width="10" bestFit="1" customWidth="1"/>
    <col min="14808" max="14808" width="6.85546875" bestFit="1" customWidth="1"/>
    <col min="14809" max="14809" width="9.85546875" bestFit="1" customWidth="1"/>
    <col min="14810" max="14810" width="14.42578125" bestFit="1" customWidth="1"/>
    <col min="14811" max="14814" width="17.28515625" bestFit="1" customWidth="1"/>
    <col min="14815" max="14815" width="7.85546875" bestFit="1" customWidth="1"/>
    <col min="14816" max="14816" width="10" bestFit="1" customWidth="1"/>
    <col min="14817" max="14817" width="6.85546875" bestFit="1" customWidth="1"/>
    <col min="14818" max="14818" width="9.85546875" bestFit="1" customWidth="1"/>
    <col min="14819" max="14819" width="14.42578125" bestFit="1" customWidth="1"/>
    <col min="14820" max="14823" width="16.85546875" bestFit="1" customWidth="1"/>
    <col min="14824" max="14824" width="7.85546875" bestFit="1" customWidth="1"/>
    <col min="14825" max="14825" width="10" bestFit="1" customWidth="1"/>
    <col min="14826" max="14826" width="6.85546875" bestFit="1" customWidth="1"/>
    <col min="14827" max="14827" width="9.85546875" bestFit="1" customWidth="1"/>
    <col min="14828" max="14828" width="14.140625" bestFit="1" customWidth="1"/>
    <col min="14829" max="14832" width="17.28515625" bestFit="1" customWidth="1"/>
    <col min="14833" max="14833" width="7.85546875" bestFit="1" customWidth="1"/>
    <col min="14834" max="14834" width="10" bestFit="1" customWidth="1"/>
    <col min="14835" max="14835" width="6.85546875" bestFit="1" customWidth="1"/>
    <col min="14836" max="14836" width="9.85546875" bestFit="1" customWidth="1"/>
    <col min="14837" max="14837" width="14.42578125" bestFit="1" customWidth="1"/>
    <col min="14838" max="14842" width="17.28515625" bestFit="1" customWidth="1"/>
    <col min="14843" max="14843" width="7.85546875" bestFit="1" customWidth="1"/>
    <col min="14844" max="14844" width="10" bestFit="1" customWidth="1"/>
    <col min="14845" max="14845" width="6.85546875" bestFit="1" customWidth="1"/>
    <col min="14846" max="14846" width="9.85546875" bestFit="1" customWidth="1"/>
    <col min="14847" max="14847" width="14.42578125" bestFit="1" customWidth="1"/>
    <col min="14848" max="14851" width="16.85546875" bestFit="1" customWidth="1"/>
    <col min="14852" max="14852" width="7.85546875" bestFit="1" customWidth="1"/>
    <col min="14853" max="14853" width="10" bestFit="1" customWidth="1"/>
    <col min="14854" max="14854" width="6.85546875" bestFit="1" customWidth="1"/>
    <col min="14855" max="14855" width="9.85546875" bestFit="1" customWidth="1"/>
    <col min="14856" max="14856" width="14.140625" bestFit="1" customWidth="1"/>
    <col min="14857" max="14860" width="17.28515625" bestFit="1" customWidth="1"/>
    <col min="14861" max="14861" width="7.85546875" bestFit="1" customWidth="1"/>
    <col min="14862" max="14862" width="10" bestFit="1" customWidth="1"/>
    <col min="14863" max="14863" width="6.85546875" bestFit="1" customWidth="1"/>
    <col min="14864" max="14864" width="9.85546875" bestFit="1" customWidth="1"/>
    <col min="14865" max="14865" width="14.42578125" bestFit="1" customWidth="1"/>
    <col min="14866" max="14870" width="17.28515625" bestFit="1" customWidth="1"/>
    <col min="14871" max="14871" width="7.85546875" bestFit="1" customWidth="1"/>
    <col min="14872" max="14872" width="10" bestFit="1" customWidth="1"/>
    <col min="14873" max="14873" width="6.85546875" bestFit="1" customWidth="1"/>
    <col min="14874" max="14874" width="9.85546875" bestFit="1" customWidth="1"/>
    <col min="14875" max="14875" width="14.42578125" bestFit="1" customWidth="1"/>
    <col min="14876" max="14880" width="16.85546875" bestFit="1" customWidth="1"/>
    <col min="14881" max="14881" width="7.85546875" bestFit="1" customWidth="1"/>
    <col min="14882" max="14882" width="10" bestFit="1" customWidth="1"/>
    <col min="14883" max="14883" width="6.85546875" bestFit="1" customWidth="1"/>
    <col min="14884" max="14884" width="9.85546875" bestFit="1" customWidth="1"/>
    <col min="14885" max="14885" width="14.140625" bestFit="1" customWidth="1"/>
    <col min="14886" max="14889" width="17.28515625" bestFit="1" customWidth="1"/>
    <col min="14890" max="14890" width="7.85546875" bestFit="1" customWidth="1"/>
    <col min="14891" max="14891" width="10" bestFit="1" customWidth="1"/>
    <col min="14892" max="14892" width="6.85546875" bestFit="1" customWidth="1"/>
    <col min="14893" max="14893" width="9.85546875" bestFit="1" customWidth="1"/>
    <col min="14894" max="14894" width="14.42578125" bestFit="1" customWidth="1"/>
    <col min="14895" max="14898" width="17.28515625" bestFit="1" customWidth="1"/>
    <col min="14899" max="14899" width="7.85546875" bestFit="1" customWidth="1"/>
    <col min="14900" max="14900" width="10" bestFit="1" customWidth="1"/>
    <col min="14901" max="14901" width="6.85546875" bestFit="1" customWidth="1"/>
    <col min="14902" max="14902" width="9.85546875" bestFit="1" customWidth="1"/>
    <col min="14903" max="14903" width="14.42578125" bestFit="1" customWidth="1"/>
    <col min="14904" max="14907" width="16.85546875" bestFit="1" customWidth="1"/>
    <col min="14908" max="14908" width="7.85546875" bestFit="1" customWidth="1"/>
    <col min="14909" max="14909" width="10" bestFit="1" customWidth="1"/>
    <col min="14910" max="14910" width="6.85546875" bestFit="1" customWidth="1"/>
    <col min="14911" max="14911" width="9.85546875" bestFit="1" customWidth="1"/>
    <col min="14912" max="14912" width="14.140625" bestFit="1" customWidth="1"/>
    <col min="14913" max="14916" width="17.28515625" bestFit="1" customWidth="1"/>
    <col min="14917" max="14917" width="7.85546875" bestFit="1" customWidth="1"/>
    <col min="14918" max="14918" width="10" bestFit="1" customWidth="1"/>
    <col min="14919" max="14919" width="6.85546875" bestFit="1" customWidth="1"/>
    <col min="14920" max="14920" width="9.85546875" bestFit="1" customWidth="1"/>
    <col min="14921" max="14921" width="14.42578125" bestFit="1" customWidth="1"/>
    <col min="14922" max="14925" width="17.28515625" bestFit="1" customWidth="1"/>
    <col min="14926" max="14926" width="7.85546875" bestFit="1" customWidth="1"/>
    <col min="14927" max="14927" width="10" bestFit="1" customWidth="1"/>
    <col min="14928" max="14928" width="6.85546875" bestFit="1" customWidth="1"/>
    <col min="14929" max="14929" width="9.85546875" bestFit="1" customWidth="1"/>
    <col min="14930" max="14930" width="14.42578125" bestFit="1" customWidth="1"/>
    <col min="14931" max="14934" width="16.85546875" bestFit="1" customWidth="1"/>
    <col min="14935" max="14935" width="7.85546875" bestFit="1" customWidth="1"/>
    <col min="14936" max="14936" width="10" bestFit="1" customWidth="1"/>
    <col min="14937" max="14937" width="6.85546875" bestFit="1" customWidth="1"/>
    <col min="14938" max="14938" width="9.85546875" bestFit="1" customWidth="1"/>
    <col min="14939" max="14939" width="14.140625" bestFit="1" customWidth="1"/>
    <col min="14940" max="14943" width="17.28515625" bestFit="1" customWidth="1"/>
    <col min="14944" max="14944" width="7.85546875" bestFit="1" customWidth="1"/>
    <col min="14945" max="14945" width="10" bestFit="1" customWidth="1"/>
    <col min="14946" max="14946" width="6.85546875" bestFit="1" customWidth="1"/>
    <col min="14947" max="14947" width="9.85546875" bestFit="1" customWidth="1"/>
    <col min="14948" max="14948" width="14.42578125" bestFit="1" customWidth="1"/>
    <col min="14949" max="14952" width="17.28515625" bestFit="1" customWidth="1"/>
    <col min="14953" max="14953" width="7.85546875" bestFit="1" customWidth="1"/>
    <col min="14954" max="14954" width="10" bestFit="1" customWidth="1"/>
    <col min="14955" max="14955" width="6.85546875" bestFit="1" customWidth="1"/>
    <col min="14956" max="14956" width="9.85546875" bestFit="1" customWidth="1"/>
    <col min="14957" max="14957" width="14.42578125" bestFit="1" customWidth="1"/>
    <col min="14958" max="14961" width="16.85546875" bestFit="1" customWidth="1"/>
    <col min="14962" max="14962" width="7.85546875" bestFit="1" customWidth="1"/>
    <col min="14963" max="14963" width="10" bestFit="1" customWidth="1"/>
    <col min="14964" max="14964" width="6.85546875" bestFit="1" customWidth="1"/>
    <col min="14965" max="14965" width="9.85546875" bestFit="1" customWidth="1"/>
    <col min="14966" max="14966" width="14.140625" bestFit="1" customWidth="1"/>
    <col min="14967" max="14970" width="17.28515625" bestFit="1" customWidth="1"/>
    <col min="14971" max="14971" width="7.85546875" bestFit="1" customWidth="1"/>
    <col min="14972" max="14972" width="10" bestFit="1" customWidth="1"/>
    <col min="14973" max="14973" width="6.85546875" bestFit="1" customWidth="1"/>
    <col min="14974" max="14974" width="9.85546875" bestFit="1" customWidth="1"/>
    <col min="14975" max="14975" width="14.42578125" bestFit="1" customWidth="1"/>
    <col min="14976" max="14979" width="17.28515625" bestFit="1" customWidth="1"/>
    <col min="14980" max="14980" width="7.85546875" bestFit="1" customWidth="1"/>
    <col min="14981" max="14981" width="10" bestFit="1" customWidth="1"/>
    <col min="14982" max="14982" width="6.85546875" bestFit="1" customWidth="1"/>
    <col min="14983" max="14983" width="9.85546875" bestFit="1" customWidth="1"/>
    <col min="14984" max="14984" width="14.42578125" bestFit="1" customWidth="1"/>
    <col min="14985" max="14988" width="16.85546875" bestFit="1" customWidth="1"/>
    <col min="14989" max="14989" width="7.85546875" bestFit="1" customWidth="1"/>
    <col min="14990" max="14990" width="10" bestFit="1" customWidth="1"/>
    <col min="14991" max="14991" width="6.85546875" bestFit="1" customWidth="1"/>
    <col min="14992" max="14992" width="9.85546875" bestFit="1" customWidth="1"/>
    <col min="14993" max="14993" width="14.140625" bestFit="1" customWidth="1"/>
    <col min="14994" max="14997" width="17.28515625" bestFit="1" customWidth="1"/>
    <col min="14998" max="14998" width="7.85546875" bestFit="1" customWidth="1"/>
    <col min="14999" max="14999" width="10" bestFit="1" customWidth="1"/>
    <col min="15000" max="15000" width="6.85546875" bestFit="1" customWidth="1"/>
    <col min="15001" max="15001" width="9.85546875" bestFit="1" customWidth="1"/>
    <col min="15002" max="15002" width="14.42578125" bestFit="1" customWidth="1"/>
    <col min="15003" max="15006" width="17.28515625" bestFit="1" customWidth="1"/>
    <col min="15007" max="15007" width="7.85546875" bestFit="1" customWidth="1"/>
    <col min="15008" max="15008" width="10" bestFit="1" customWidth="1"/>
    <col min="15009" max="15009" width="6.85546875" bestFit="1" customWidth="1"/>
    <col min="15010" max="15010" width="9.85546875" bestFit="1" customWidth="1"/>
    <col min="15011" max="15011" width="14.42578125" bestFit="1" customWidth="1"/>
    <col min="15012" max="15015" width="16.85546875" bestFit="1" customWidth="1"/>
    <col min="15016" max="15016" width="7.85546875" bestFit="1" customWidth="1"/>
    <col min="15017" max="15017" width="10" bestFit="1" customWidth="1"/>
    <col min="15018" max="15018" width="6.85546875" bestFit="1" customWidth="1"/>
    <col min="15019" max="15019" width="9.85546875" bestFit="1" customWidth="1"/>
    <col min="15020" max="15020" width="14.140625" bestFit="1" customWidth="1"/>
    <col min="15021" max="15024" width="17.28515625" bestFit="1" customWidth="1"/>
    <col min="15025" max="15025" width="7.85546875" bestFit="1" customWidth="1"/>
    <col min="15026" max="15026" width="10" bestFit="1" customWidth="1"/>
    <col min="15027" max="15027" width="6.85546875" bestFit="1" customWidth="1"/>
    <col min="15028" max="15028" width="9.85546875" bestFit="1" customWidth="1"/>
    <col min="15029" max="15029" width="14.42578125" bestFit="1" customWidth="1"/>
    <col min="15030" max="15033" width="17.28515625" bestFit="1" customWidth="1"/>
    <col min="15034" max="15034" width="7.85546875" bestFit="1" customWidth="1"/>
    <col min="15035" max="15035" width="10" bestFit="1" customWidth="1"/>
    <col min="15036" max="15036" width="6.85546875" bestFit="1" customWidth="1"/>
    <col min="15037" max="15037" width="9.85546875" bestFit="1" customWidth="1"/>
    <col min="15038" max="15038" width="14.42578125" bestFit="1" customWidth="1"/>
    <col min="15039" max="15043" width="16.85546875" bestFit="1" customWidth="1"/>
    <col min="15044" max="15044" width="7.85546875" bestFit="1" customWidth="1"/>
    <col min="15045" max="15045" width="10" bestFit="1" customWidth="1"/>
    <col min="15046" max="15046" width="6.85546875" bestFit="1" customWidth="1"/>
    <col min="15047" max="15047" width="9.85546875" bestFit="1" customWidth="1"/>
    <col min="15048" max="15048" width="14.140625" bestFit="1" customWidth="1"/>
    <col min="15049" max="15052" width="17.28515625" bestFit="1" customWidth="1"/>
    <col min="15053" max="15053" width="7.85546875" bestFit="1" customWidth="1"/>
    <col min="15054" max="15054" width="10" bestFit="1" customWidth="1"/>
    <col min="15055" max="15055" width="6.85546875" bestFit="1" customWidth="1"/>
    <col min="15056" max="15056" width="9.85546875" bestFit="1" customWidth="1"/>
    <col min="15057" max="15057" width="14.42578125" bestFit="1" customWidth="1"/>
    <col min="15058" max="15061" width="17.28515625" bestFit="1" customWidth="1"/>
    <col min="15062" max="15062" width="7.85546875" bestFit="1" customWidth="1"/>
    <col min="15063" max="15063" width="10" bestFit="1" customWidth="1"/>
    <col min="15064" max="15064" width="6.85546875" bestFit="1" customWidth="1"/>
    <col min="15065" max="15065" width="9.85546875" bestFit="1" customWidth="1"/>
    <col min="15066" max="15066" width="14.42578125" bestFit="1" customWidth="1"/>
    <col min="15067" max="15070" width="16.85546875" bestFit="1" customWidth="1"/>
    <col min="15071" max="15071" width="7.85546875" bestFit="1" customWidth="1"/>
    <col min="15072" max="15072" width="10" bestFit="1" customWidth="1"/>
    <col min="15073" max="15073" width="6.85546875" bestFit="1" customWidth="1"/>
    <col min="15074" max="15074" width="9.85546875" bestFit="1" customWidth="1"/>
    <col min="15075" max="15075" width="14.140625" bestFit="1" customWidth="1"/>
    <col min="15076" max="15079" width="17.28515625" bestFit="1" customWidth="1"/>
    <col min="15080" max="15080" width="7.85546875" bestFit="1" customWidth="1"/>
    <col min="15081" max="15081" width="10" bestFit="1" customWidth="1"/>
    <col min="15082" max="15082" width="6.85546875" bestFit="1" customWidth="1"/>
    <col min="15083" max="15083" width="9.85546875" bestFit="1" customWidth="1"/>
    <col min="15084" max="15084" width="14.42578125" bestFit="1" customWidth="1"/>
    <col min="15085" max="15088" width="17.28515625" bestFit="1" customWidth="1"/>
    <col min="15089" max="15089" width="7.85546875" bestFit="1" customWidth="1"/>
    <col min="15090" max="15090" width="10" bestFit="1" customWidth="1"/>
    <col min="15091" max="15091" width="6.85546875" bestFit="1" customWidth="1"/>
    <col min="15092" max="15092" width="9.85546875" bestFit="1" customWidth="1"/>
    <col min="15093" max="15093" width="14.42578125" bestFit="1" customWidth="1"/>
    <col min="15094" max="15097" width="16.85546875" bestFit="1" customWidth="1"/>
    <col min="15098" max="15098" width="7.85546875" bestFit="1" customWidth="1"/>
    <col min="15099" max="15099" width="10" bestFit="1" customWidth="1"/>
    <col min="15100" max="15100" width="6.85546875" bestFit="1" customWidth="1"/>
    <col min="15101" max="15101" width="9.85546875" bestFit="1" customWidth="1"/>
    <col min="15102" max="15102" width="14.140625" bestFit="1" customWidth="1"/>
    <col min="15103" max="15106" width="17.28515625" bestFit="1" customWidth="1"/>
    <col min="15107" max="15107" width="7.85546875" bestFit="1" customWidth="1"/>
    <col min="15108" max="15108" width="10" bestFit="1" customWidth="1"/>
    <col min="15109" max="15109" width="6.85546875" bestFit="1" customWidth="1"/>
    <col min="15110" max="15110" width="9.85546875" bestFit="1" customWidth="1"/>
    <col min="15111" max="15111" width="14.42578125" bestFit="1" customWidth="1"/>
    <col min="15112" max="15115" width="17.28515625" bestFit="1" customWidth="1"/>
    <col min="15116" max="15116" width="7.85546875" bestFit="1" customWidth="1"/>
    <col min="15117" max="15117" width="10" bestFit="1" customWidth="1"/>
    <col min="15118" max="15118" width="6.85546875" bestFit="1" customWidth="1"/>
    <col min="15119" max="15119" width="9.85546875" bestFit="1" customWidth="1"/>
    <col min="15120" max="15120" width="14.42578125" bestFit="1" customWidth="1"/>
    <col min="15121" max="15124" width="16.85546875" bestFit="1" customWidth="1"/>
    <col min="15125" max="15125" width="7.85546875" bestFit="1" customWidth="1"/>
    <col min="15126" max="15126" width="10" bestFit="1" customWidth="1"/>
    <col min="15127" max="15127" width="6.85546875" bestFit="1" customWidth="1"/>
    <col min="15128" max="15128" width="9.85546875" bestFit="1" customWidth="1"/>
    <col min="15129" max="15129" width="14.140625" bestFit="1" customWidth="1"/>
    <col min="15130" max="15133" width="17.28515625" bestFit="1" customWidth="1"/>
    <col min="15134" max="15134" width="7.85546875" bestFit="1" customWidth="1"/>
    <col min="15135" max="15135" width="10" bestFit="1" customWidth="1"/>
    <col min="15136" max="15136" width="6.85546875" bestFit="1" customWidth="1"/>
    <col min="15137" max="15137" width="9.85546875" bestFit="1" customWidth="1"/>
    <col min="15138" max="15138" width="14.42578125" bestFit="1" customWidth="1"/>
    <col min="15139" max="15142" width="17.28515625" bestFit="1" customWidth="1"/>
    <col min="15143" max="15143" width="7.85546875" bestFit="1" customWidth="1"/>
    <col min="15144" max="15144" width="10" bestFit="1" customWidth="1"/>
    <col min="15145" max="15145" width="6.85546875" bestFit="1" customWidth="1"/>
    <col min="15146" max="15146" width="9.85546875" bestFit="1" customWidth="1"/>
    <col min="15147" max="15147" width="14.42578125" bestFit="1" customWidth="1"/>
    <col min="15148" max="15151" width="16.85546875" bestFit="1" customWidth="1"/>
    <col min="15152" max="15152" width="7.85546875" bestFit="1" customWidth="1"/>
    <col min="15153" max="15153" width="10" bestFit="1" customWidth="1"/>
    <col min="15154" max="15154" width="6.85546875" bestFit="1" customWidth="1"/>
    <col min="15155" max="15155" width="9.85546875" bestFit="1" customWidth="1"/>
    <col min="15156" max="15156" width="14.140625" bestFit="1" customWidth="1"/>
    <col min="15157" max="15160" width="17.28515625" bestFit="1" customWidth="1"/>
    <col min="15161" max="15161" width="7.85546875" bestFit="1" customWidth="1"/>
    <col min="15162" max="15162" width="10" bestFit="1" customWidth="1"/>
    <col min="15163" max="15163" width="6.85546875" bestFit="1" customWidth="1"/>
    <col min="15164" max="15164" width="9.85546875" bestFit="1" customWidth="1"/>
    <col min="15165" max="15165" width="14.42578125" bestFit="1" customWidth="1"/>
    <col min="15166" max="15170" width="17.28515625" bestFit="1" customWidth="1"/>
    <col min="15171" max="15171" width="7.85546875" bestFit="1" customWidth="1"/>
    <col min="15172" max="15172" width="10" bestFit="1" customWidth="1"/>
    <col min="15173" max="15173" width="6.85546875" bestFit="1" customWidth="1"/>
    <col min="15174" max="15174" width="9.85546875" bestFit="1" customWidth="1"/>
    <col min="15175" max="15175" width="14.42578125" bestFit="1" customWidth="1"/>
    <col min="15176" max="15180" width="16.85546875" bestFit="1" customWidth="1"/>
    <col min="15181" max="15181" width="7.85546875" bestFit="1" customWidth="1"/>
    <col min="15182" max="15182" width="10" bestFit="1" customWidth="1"/>
    <col min="15183" max="15183" width="6.85546875" bestFit="1" customWidth="1"/>
    <col min="15184" max="15184" width="9.85546875" bestFit="1" customWidth="1"/>
    <col min="15185" max="15185" width="14.140625" bestFit="1" customWidth="1"/>
    <col min="15186" max="15190" width="17.28515625" bestFit="1" customWidth="1"/>
    <col min="15191" max="15191" width="7.85546875" bestFit="1" customWidth="1"/>
    <col min="15192" max="15192" width="10" bestFit="1" customWidth="1"/>
    <col min="15193" max="15193" width="6.85546875" bestFit="1" customWidth="1"/>
    <col min="15194" max="15194" width="9.85546875" bestFit="1" customWidth="1"/>
    <col min="15195" max="15195" width="14.42578125" bestFit="1" customWidth="1"/>
    <col min="15196" max="15199" width="17.28515625" bestFit="1" customWidth="1"/>
    <col min="15200" max="15200" width="7.85546875" bestFit="1" customWidth="1"/>
    <col min="15201" max="15201" width="10" bestFit="1" customWidth="1"/>
    <col min="15202" max="15202" width="6.85546875" bestFit="1" customWidth="1"/>
    <col min="15203" max="15203" width="9.85546875" bestFit="1" customWidth="1"/>
    <col min="15204" max="15204" width="14.42578125" bestFit="1" customWidth="1"/>
    <col min="15205" max="15208" width="16.85546875" bestFit="1" customWidth="1"/>
    <col min="15209" max="15209" width="7.85546875" bestFit="1" customWidth="1"/>
    <col min="15210" max="15210" width="10" bestFit="1" customWidth="1"/>
    <col min="15211" max="15211" width="6.85546875" bestFit="1" customWidth="1"/>
    <col min="15212" max="15212" width="9.85546875" bestFit="1" customWidth="1"/>
    <col min="15213" max="15213" width="14.140625" bestFit="1" customWidth="1"/>
    <col min="15214" max="15218" width="17.28515625" bestFit="1" customWidth="1"/>
    <col min="15219" max="15219" width="7.85546875" bestFit="1" customWidth="1"/>
    <col min="15220" max="15220" width="10" bestFit="1" customWidth="1"/>
    <col min="15221" max="15221" width="6.85546875" bestFit="1" customWidth="1"/>
    <col min="15222" max="15222" width="9.85546875" bestFit="1" customWidth="1"/>
    <col min="15223" max="15223" width="14.42578125" bestFit="1" customWidth="1"/>
    <col min="15224" max="15227" width="17.28515625" bestFit="1" customWidth="1"/>
    <col min="15228" max="15228" width="7.85546875" bestFit="1" customWidth="1"/>
    <col min="15229" max="15229" width="10" bestFit="1" customWidth="1"/>
    <col min="15230" max="15230" width="6.85546875" bestFit="1" customWidth="1"/>
    <col min="15231" max="15231" width="9.85546875" bestFit="1" customWidth="1"/>
    <col min="15232" max="15232" width="14.42578125" bestFit="1" customWidth="1"/>
    <col min="15233" max="15236" width="16.85546875" bestFit="1" customWidth="1"/>
    <col min="15237" max="15237" width="7.85546875" bestFit="1" customWidth="1"/>
    <col min="15238" max="15238" width="10" bestFit="1" customWidth="1"/>
    <col min="15239" max="15239" width="6.85546875" bestFit="1" customWidth="1"/>
    <col min="15240" max="15240" width="9.85546875" bestFit="1" customWidth="1"/>
    <col min="15241" max="15241" width="14.140625" bestFit="1" customWidth="1"/>
    <col min="15242" max="15245" width="17.28515625" bestFit="1" customWidth="1"/>
    <col min="15246" max="15246" width="7.85546875" bestFit="1" customWidth="1"/>
    <col min="15247" max="15247" width="10" bestFit="1" customWidth="1"/>
    <col min="15248" max="15248" width="6.85546875" bestFit="1" customWidth="1"/>
    <col min="15249" max="15249" width="9.85546875" bestFit="1" customWidth="1"/>
    <col min="15250" max="15250" width="14.42578125" bestFit="1" customWidth="1"/>
    <col min="15251" max="15254" width="17.28515625" bestFit="1" customWidth="1"/>
    <col min="15255" max="15255" width="7.85546875" bestFit="1" customWidth="1"/>
    <col min="15256" max="15256" width="10" bestFit="1" customWidth="1"/>
    <col min="15257" max="15257" width="6.85546875" bestFit="1" customWidth="1"/>
    <col min="15258" max="15258" width="9.85546875" bestFit="1" customWidth="1"/>
    <col min="15259" max="15259" width="14.42578125" bestFit="1" customWidth="1"/>
    <col min="15260" max="15263" width="16.85546875" bestFit="1" customWidth="1"/>
    <col min="15264" max="15264" width="7.85546875" bestFit="1" customWidth="1"/>
    <col min="15265" max="15265" width="10" bestFit="1" customWidth="1"/>
    <col min="15266" max="15266" width="6.85546875" bestFit="1" customWidth="1"/>
    <col min="15267" max="15267" width="9.85546875" bestFit="1" customWidth="1"/>
    <col min="15268" max="15268" width="14.140625" bestFit="1" customWidth="1"/>
    <col min="15269" max="15272" width="17.28515625" bestFit="1" customWidth="1"/>
    <col min="15273" max="15273" width="7.85546875" bestFit="1" customWidth="1"/>
    <col min="15274" max="15274" width="10" bestFit="1" customWidth="1"/>
    <col min="15275" max="15275" width="6.85546875" bestFit="1" customWidth="1"/>
    <col min="15276" max="15276" width="9.85546875" bestFit="1" customWidth="1"/>
    <col min="15277" max="15277" width="14.42578125" bestFit="1" customWidth="1"/>
    <col min="15278" max="15281" width="17.28515625" bestFit="1" customWidth="1"/>
    <col min="15282" max="15282" width="7.85546875" bestFit="1" customWidth="1"/>
    <col min="15283" max="15283" width="10" bestFit="1" customWidth="1"/>
    <col min="15284" max="15284" width="6.85546875" bestFit="1" customWidth="1"/>
    <col min="15285" max="15285" width="9.85546875" bestFit="1" customWidth="1"/>
    <col min="15286" max="15286" width="14.42578125" bestFit="1" customWidth="1"/>
    <col min="15287" max="15290" width="16.85546875" bestFit="1" customWidth="1"/>
    <col min="15291" max="15291" width="7.85546875" bestFit="1" customWidth="1"/>
    <col min="15292" max="15292" width="10" bestFit="1" customWidth="1"/>
    <col min="15293" max="15293" width="6.85546875" bestFit="1" customWidth="1"/>
    <col min="15294" max="15294" width="9.85546875" bestFit="1" customWidth="1"/>
    <col min="15295" max="15295" width="14.140625" bestFit="1" customWidth="1"/>
    <col min="15296" max="15299" width="17.28515625" bestFit="1" customWidth="1"/>
    <col min="15300" max="15300" width="7.85546875" bestFit="1" customWidth="1"/>
    <col min="15301" max="15301" width="10" bestFit="1" customWidth="1"/>
    <col min="15302" max="15302" width="6.85546875" bestFit="1" customWidth="1"/>
    <col min="15303" max="15303" width="9.85546875" bestFit="1" customWidth="1"/>
    <col min="15304" max="15304" width="14.42578125" bestFit="1" customWidth="1"/>
    <col min="15305" max="15308" width="17.28515625" bestFit="1" customWidth="1"/>
    <col min="15309" max="15309" width="7.85546875" bestFit="1" customWidth="1"/>
    <col min="15310" max="15310" width="10" bestFit="1" customWidth="1"/>
    <col min="15311" max="15311" width="6.85546875" bestFit="1" customWidth="1"/>
    <col min="15312" max="15312" width="9.85546875" bestFit="1" customWidth="1"/>
    <col min="15313" max="15313" width="14.42578125" bestFit="1" customWidth="1"/>
    <col min="15314" max="15317" width="16.85546875" bestFit="1" customWidth="1"/>
    <col min="15318" max="15318" width="7.85546875" bestFit="1" customWidth="1"/>
    <col min="15319" max="15319" width="10" bestFit="1" customWidth="1"/>
    <col min="15320" max="15320" width="6.85546875" bestFit="1" customWidth="1"/>
    <col min="15321" max="15321" width="9.85546875" bestFit="1" customWidth="1"/>
    <col min="15322" max="15322" width="14.140625" bestFit="1" customWidth="1"/>
    <col min="15323" max="15326" width="17.28515625" bestFit="1" customWidth="1"/>
    <col min="15327" max="15327" width="7.85546875" bestFit="1" customWidth="1"/>
    <col min="15328" max="15328" width="10" bestFit="1" customWidth="1"/>
    <col min="15329" max="15329" width="6.85546875" bestFit="1" customWidth="1"/>
    <col min="15330" max="15330" width="9.85546875" bestFit="1" customWidth="1"/>
    <col min="15331" max="15331" width="14.42578125" bestFit="1" customWidth="1"/>
    <col min="15332" max="15335" width="17.28515625" bestFit="1" customWidth="1"/>
    <col min="15336" max="15336" width="7.85546875" bestFit="1" customWidth="1"/>
    <col min="15337" max="15337" width="10" bestFit="1" customWidth="1"/>
    <col min="15338" max="15338" width="6.85546875" bestFit="1" customWidth="1"/>
    <col min="15339" max="15339" width="9.85546875" bestFit="1" customWidth="1"/>
    <col min="15340" max="15340" width="14.42578125" bestFit="1" customWidth="1"/>
    <col min="15341" max="15345" width="16.85546875" bestFit="1" customWidth="1"/>
    <col min="15346" max="15346" width="7.85546875" bestFit="1" customWidth="1"/>
    <col min="15347" max="15347" width="10" bestFit="1" customWidth="1"/>
    <col min="15348" max="15348" width="6.85546875" bestFit="1" customWidth="1"/>
    <col min="15349" max="15349" width="9.85546875" bestFit="1" customWidth="1"/>
    <col min="15350" max="15350" width="14.140625" bestFit="1" customWidth="1"/>
    <col min="15351" max="15354" width="17.28515625" bestFit="1" customWidth="1"/>
    <col min="15355" max="15355" width="7.85546875" bestFit="1" customWidth="1"/>
    <col min="15356" max="15356" width="10" bestFit="1" customWidth="1"/>
    <col min="15357" max="15357" width="6.85546875" bestFit="1" customWidth="1"/>
    <col min="15358" max="15358" width="9.85546875" bestFit="1" customWidth="1"/>
    <col min="15359" max="15359" width="14.42578125" bestFit="1" customWidth="1"/>
    <col min="15360" max="15363" width="17.28515625" bestFit="1" customWidth="1"/>
    <col min="15364" max="15364" width="7.85546875" bestFit="1" customWidth="1"/>
    <col min="15365" max="15365" width="10" bestFit="1" customWidth="1"/>
    <col min="15366" max="15366" width="6.85546875" bestFit="1" customWidth="1"/>
    <col min="15367" max="15367" width="9.85546875" bestFit="1" customWidth="1"/>
    <col min="15368" max="15368" width="14.42578125" bestFit="1" customWidth="1"/>
    <col min="15369" max="15372" width="16.85546875" bestFit="1" customWidth="1"/>
    <col min="15373" max="15373" width="7.85546875" bestFit="1" customWidth="1"/>
    <col min="15374" max="15374" width="10" bestFit="1" customWidth="1"/>
    <col min="15375" max="15375" width="6.85546875" bestFit="1" customWidth="1"/>
    <col min="15376" max="15376" width="9.85546875" bestFit="1" customWidth="1"/>
    <col min="15377" max="15377" width="14.140625" bestFit="1" customWidth="1"/>
    <col min="15378" max="15381" width="17.28515625" bestFit="1" customWidth="1"/>
    <col min="15382" max="15382" width="7.85546875" bestFit="1" customWidth="1"/>
    <col min="15383" max="15383" width="10" bestFit="1" customWidth="1"/>
    <col min="15384" max="15384" width="6.85546875" bestFit="1" customWidth="1"/>
    <col min="15385" max="15385" width="9.85546875" bestFit="1" customWidth="1"/>
    <col min="15386" max="15386" width="14.42578125" bestFit="1" customWidth="1"/>
    <col min="15387" max="15391" width="17.28515625" bestFit="1" customWidth="1"/>
    <col min="15392" max="15392" width="7.85546875" bestFit="1" customWidth="1"/>
    <col min="15393" max="15393" width="10" bestFit="1" customWidth="1"/>
    <col min="15394" max="15394" width="6.85546875" bestFit="1" customWidth="1"/>
    <col min="15395" max="15395" width="9.85546875" bestFit="1" customWidth="1"/>
    <col min="15396" max="15396" width="14.42578125" bestFit="1" customWidth="1"/>
    <col min="15397" max="15400" width="16.85546875" bestFit="1" customWidth="1"/>
    <col min="15401" max="15401" width="7.85546875" bestFit="1" customWidth="1"/>
    <col min="15402" max="15402" width="10" bestFit="1" customWidth="1"/>
    <col min="15403" max="15403" width="6.85546875" bestFit="1" customWidth="1"/>
    <col min="15404" max="15404" width="9.85546875" bestFit="1" customWidth="1"/>
    <col min="15405" max="15405" width="14.140625" bestFit="1" customWidth="1"/>
    <col min="15406" max="15410" width="17.28515625" bestFit="1" customWidth="1"/>
    <col min="15411" max="15411" width="7.85546875" bestFit="1" customWidth="1"/>
    <col min="15412" max="15412" width="10" bestFit="1" customWidth="1"/>
    <col min="15413" max="15413" width="6.85546875" bestFit="1" customWidth="1"/>
    <col min="15414" max="15414" width="9.85546875" bestFit="1" customWidth="1"/>
    <col min="15415" max="15415" width="14.42578125" bestFit="1" customWidth="1"/>
    <col min="15416" max="15419" width="17.28515625" bestFit="1" customWidth="1"/>
    <col min="15420" max="15420" width="7.85546875" bestFit="1" customWidth="1"/>
    <col min="15421" max="15421" width="10" bestFit="1" customWidth="1"/>
    <col min="15422" max="15422" width="6.85546875" bestFit="1" customWidth="1"/>
    <col min="15423" max="15423" width="9.85546875" bestFit="1" customWidth="1"/>
    <col min="15424" max="15424" width="14.42578125" bestFit="1" customWidth="1"/>
    <col min="15425" max="15428" width="16.85546875" bestFit="1" customWidth="1"/>
    <col min="15429" max="15429" width="7.85546875" bestFit="1" customWidth="1"/>
    <col min="15430" max="15430" width="10" bestFit="1" customWidth="1"/>
    <col min="15431" max="15431" width="6.85546875" bestFit="1" customWidth="1"/>
    <col min="15432" max="15432" width="9.85546875" bestFit="1" customWidth="1"/>
    <col min="15433" max="15433" width="14.140625" bestFit="1" customWidth="1"/>
    <col min="15434" max="15437" width="17.28515625" bestFit="1" customWidth="1"/>
    <col min="15438" max="15438" width="7.85546875" bestFit="1" customWidth="1"/>
    <col min="15439" max="15439" width="10" bestFit="1" customWidth="1"/>
    <col min="15440" max="15440" width="6.85546875" bestFit="1" customWidth="1"/>
    <col min="15441" max="15441" width="9.85546875" bestFit="1" customWidth="1"/>
    <col min="15442" max="15442" width="14.42578125" bestFit="1" customWidth="1"/>
    <col min="15443" max="15447" width="17.28515625" bestFit="1" customWidth="1"/>
    <col min="15448" max="15448" width="7.85546875" bestFit="1" customWidth="1"/>
    <col min="15449" max="15449" width="10" bestFit="1" customWidth="1"/>
    <col min="15450" max="15450" width="6.85546875" bestFit="1" customWidth="1"/>
    <col min="15451" max="15451" width="9.85546875" bestFit="1" customWidth="1"/>
    <col min="15452" max="15452" width="14.42578125" bestFit="1" customWidth="1"/>
    <col min="15453" max="15456" width="16.85546875" bestFit="1" customWidth="1"/>
    <col min="15457" max="15457" width="7.85546875" bestFit="1" customWidth="1"/>
    <col min="15458" max="15458" width="10" bestFit="1" customWidth="1"/>
    <col min="15459" max="15459" width="6.85546875" bestFit="1" customWidth="1"/>
    <col min="15460" max="15460" width="9.85546875" bestFit="1" customWidth="1"/>
    <col min="15461" max="15461" width="14.140625" bestFit="1" customWidth="1"/>
    <col min="15462" max="15465" width="17.28515625" bestFit="1" customWidth="1"/>
    <col min="15466" max="15466" width="7.85546875" bestFit="1" customWidth="1"/>
    <col min="15467" max="15467" width="10" bestFit="1" customWidth="1"/>
    <col min="15468" max="15468" width="6.85546875" bestFit="1" customWidth="1"/>
    <col min="15469" max="15469" width="9.85546875" bestFit="1" customWidth="1"/>
    <col min="15470" max="15470" width="14.42578125" bestFit="1" customWidth="1"/>
    <col min="15471" max="15474" width="17.28515625" bestFit="1" customWidth="1"/>
    <col min="15475" max="15475" width="7.85546875" bestFit="1" customWidth="1"/>
    <col min="15476" max="15476" width="10" bestFit="1" customWidth="1"/>
    <col min="15477" max="15477" width="6.85546875" bestFit="1" customWidth="1"/>
    <col min="15478" max="15478" width="9.85546875" bestFit="1" customWidth="1"/>
    <col min="15479" max="15479" width="14.42578125" bestFit="1" customWidth="1"/>
    <col min="15480" max="15483" width="16.85546875" bestFit="1" customWidth="1"/>
    <col min="15484" max="15484" width="7.85546875" bestFit="1" customWidth="1"/>
    <col min="15485" max="15485" width="10" bestFit="1" customWidth="1"/>
    <col min="15486" max="15486" width="6.85546875" bestFit="1" customWidth="1"/>
    <col min="15487" max="15487" width="9.85546875" bestFit="1" customWidth="1"/>
    <col min="15488" max="15488" width="14.140625" bestFit="1" customWidth="1"/>
    <col min="15489" max="15492" width="17.28515625" bestFit="1" customWidth="1"/>
    <col min="15493" max="15493" width="7.85546875" bestFit="1" customWidth="1"/>
    <col min="15494" max="15494" width="10" bestFit="1" customWidth="1"/>
    <col min="15495" max="15495" width="6.85546875" bestFit="1" customWidth="1"/>
    <col min="15496" max="15496" width="9.85546875" bestFit="1" customWidth="1"/>
    <col min="15497" max="15497" width="14.42578125" bestFit="1" customWidth="1"/>
    <col min="15498" max="15501" width="17.28515625" bestFit="1" customWidth="1"/>
    <col min="15502" max="15502" width="7.85546875" bestFit="1" customWidth="1"/>
    <col min="15503" max="15503" width="10" bestFit="1" customWidth="1"/>
    <col min="15504" max="15504" width="6.85546875" bestFit="1" customWidth="1"/>
    <col min="15505" max="15505" width="9.85546875" bestFit="1" customWidth="1"/>
    <col min="15506" max="15506" width="14.42578125" bestFit="1" customWidth="1"/>
    <col min="15507" max="15510" width="16.85546875" bestFit="1" customWidth="1"/>
    <col min="15511" max="15511" width="7.85546875" bestFit="1" customWidth="1"/>
    <col min="15512" max="15512" width="10" bestFit="1" customWidth="1"/>
    <col min="15513" max="15513" width="6.85546875" bestFit="1" customWidth="1"/>
    <col min="15514" max="15514" width="9.85546875" bestFit="1" customWidth="1"/>
    <col min="15515" max="15515" width="14.140625" bestFit="1" customWidth="1"/>
    <col min="15516" max="15519" width="17.28515625" bestFit="1" customWidth="1"/>
    <col min="15520" max="15520" width="7.85546875" bestFit="1" customWidth="1"/>
    <col min="15521" max="15521" width="10" bestFit="1" customWidth="1"/>
    <col min="15522" max="15522" width="6.85546875" bestFit="1" customWidth="1"/>
    <col min="15523" max="15523" width="9.85546875" bestFit="1" customWidth="1"/>
    <col min="15524" max="15524" width="14.42578125" bestFit="1" customWidth="1"/>
    <col min="15525" max="15528" width="17.28515625" bestFit="1" customWidth="1"/>
    <col min="15529" max="15529" width="7.85546875" bestFit="1" customWidth="1"/>
    <col min="15530" max="15530" width="10" bestFit="1" customWidth="1"/>
    <col min="15531" max="15531" width="6.85546875" bestFit="1" customWidth="1"/>
    <col min="15532" max="15532" width="9.85546875" bestFit="1" customWidth="1"/>
    <col min="15533" max="15533" width="14.42578125" bestFit="1" customWidth="1"/>
    <col min="15534" max="15538" width="16.85546875" bestFit="1" customWidth="1"/>
    <col min="15539" max="15539" width="7.85546875" bestFit="1" customWidth="1"/>
    <col min="15540" max="15540" width="10" bestFit="1" customWidth="1"/>
    <col min="15541" max="15541" width="6.85546875" bestFit="1" customWidth="1"/>
    <col min="15542" max="15542" width="9.85546875" bestFit="1" customWidth="1"/>
    <col min="15543" max="15543" width="14.140625" bestFit="1" customWidth="1"/>
    <col min="15544" max="15547" width="17.28515625" bestFit="1" customWidth="1"/>
    <col min="15548" max="15548" width="7.85546875" bestFit="1" customWidth="1"/>
    <col min="15549" max="15549" width="10" bestFit="1" customWidth="1"/>
    <col min="15550" max="15550" width="6.85546875" bestFit="1" customWidth="1"/>
    <col min="15551" max="15551" width="9.85546875" bestFit="1" customWidth="1"/>
    <col min="15552" max="15552" width="14.42578125" bestFit="1" customWidth="1"/>
    <col min="15553" max="15556" width="17.28515625" bestFit="1" customWidth="1"/>
    <col min="15557" max="15557" width="7.85546875" bestFit="1" customWidth="1"/>
    <col min="15558" max="15558" width="10" bestFit="1" customWidth="1"/>
    <col min="15559" max="15559" width="6.85546875" bestFit="1" customWidth="1"/>
    <col min="15560" max="15560" width="9.85546875" bestFit="1" customWidth="1"/>
    <col min="15561" max="15561" width="14.42578125" bestFit="1" customWidth="1"/>
    <col min="15562" max="15565" width="16.85546875" bestFit="1" customWidth="1"/>
    <col min="15566" max="15566" width="7.85546875" bestFit="1" customWidth="1"/>
    <col min="15567" max="15567" width="10" bestFit="1" customWidth="1"/>
    <col min="15568" max="15568" width="6.85546875" bestFit="1" customWidth="1"/>
    <col min="15569" max="15569" width="9.85546875" bestFit="1" customWidth="1"/>
    <col min="15570" max="15570" width="14.140625" bestFit="1" customWidth="1"/>
    <col min="15571" max="15574" width="17.28515625" bestFit="1" customWidth="1"/>
    <col min="15575" max="15575" width="7.85546875" bestFit="1" customWidth="1"/>
    <col min="15576" max="15576" width="10" bestFit="1" customWidth="1"/>
    <col min="15577" max="15577" width="6.85546875" bestFit="1" customWidth="1"/>
    <col min="15578" max="15578" width="9.85546875" bestFit="1" customWidth="1"/>
    <col min="15579" max="15579" width="14.42578125" bestFit="1" customWidth="1"/>
    <col min="15580" max="15583" width="17.28515625" bestFit="1" customWidth="1"/>
    <col min="15584" max="15584" width="7.85546875" bestFit="1" customWidth="1"/>
    <col min="15585" max="15585" width="10" bestFit="1" customWidth="1"/>
    <col min="15586" max="15586" width="6.85546875" bestFit="1" customWidth="1"/>
    <col min="15587" max="15587" width="9.85546875" bestFit="1" customWidth="1"/>
    <col min="15588" max="15588" width="14.42578125" bestFit="1" customWidth="1"/>
    <col min="15589" max="15592" width="16.85546875" bestFit="1" customWidth="1"/>
    <col min="15593" max="15593" width="7.85546875" bestFit="1" customWidth="1"/>
    <col min="15594" max="15594" width="10" bestFit="1" customWidth="1"/>
    <col min="15595" max="15595" width="6.85546875" bestFit="1" customWidth="1"/>
    <col min="15596" max="15596" width="9.85546875" bestFit="1" customWidth="1"/>
    <col min="15597" max="15597" width="14.140625" bestFit="1" customWidth="1"/>
    <col min="15598" max="15601" width="17.28515625" bestFit="1" customWidth="1"/>
    <col min="15602" max="15602" width="7.85546875" bestFit="1" customWidth="1"/>
    <col min="15603" max="15603" width="10" bestFit="1" customWidth="1"/>
    <col min="15604" max="15604" width="6.85546875" bestFit="1" customWidth="1"/>
    <col min="15605" max="15605" width="9.85546875" bestFit="1" customWidth="1"/>
    <col min="15606" max="15606" width="14.42578125" bestFit="1" customWidth="1"/>
    <col min="15607" max="15611" width="17.28515625" bestFit="1" customWidth="1"/>
    <col min="15612" max="15612" width="7.85546875" bestFit="1" customWidth="1"/>
    <col min="15613" max="15613" width="10" bestFit="1" customWidth="1"/>
    <col min="15614" max="15614" width="6.85546875" bestFit="1" customWidth="1"/>
    <col min="15615" max="15615" width="9.85546875" bestFit="1" customWidth="1"/>
    <col min="15616" max="15616" width="14.42578125" bestFit="1" customWidth="1"/>
    <col min="15617" max="15620" width="16.85546875" bestFit="1" customWidth="1"/>
    <col min="15621" max="15621" width="7.85546875" bestFit="1" customWidth="1"/>
    <col min="15622" max="15622" width="10" bestFit="1" customWidth="1"/>
    <col min="15623" max="15623" width="6.85546875" bestFit="1" customWidth="1"/>
    <col min="15624" max="15624" width="9.85546875" bestFit="1" customWidth="1"/>
    <col min="15625" max="15625" width="14.140625" bestFit="1" customWidth="1"/>
    <col min="15626" max="15629" width="17.28515625" bestFit="1" customWidth="1"/>
    <col min="15630" max="15630" width="7.85546875" bestFit="1" customWidth="1"/>
    <col min="15631" max="15631" width="10" bestFit="1" customWidth="1"/>
    <col min="15632" max="15632" width="6.85546875" bestFit="1" customWidth="1"/>
    <col min="15633" max="15633" width="9.85546875" bestFit="1" customWidth="1"/>
    <col min="15634" max="15634" width="14.42578125" bestFit="1" customWidth="1"/>
    <col min="15635" max="15638" width="17.28515625" bestFit="1" customWidth="1"/>
    <col min="15639" max="15639" width="7.85546875" bestFit="1" customWidth="1"/>
    <col min="15640" max="15640" width="10" bestFit="1" customWidth="1"/>
    <col min="15641" max="15641" width="6.85546875" bestFit="1" customWidth="1"/>
    <col min="15642" max="15642" width="9.85546875" bestFit="1" customWidth="1"/>
    <col min="15643" max="15643" width="14.42578125" bestFit="1" customWidth="1"/>
    <col min="15644" max="15648" width="16.85546875" bestFit="1" customWidth="1"/>
    <col min="15649" max="15649" width="7.85546875" bestFit="1" customWidth="1"/>
    <col min="15650" max="15650" width="10" bestFit="1" customWidth="1"/>
    <col min="15651" max="15651" width="6.85546875" bestFit="1" customWidth="1"/>
    <col min="15652" max="15652" width="9.85546875" bestFit="1" customWidth="1"/>
    <col min="15653" max="15653" width="14.140625" bestFit="1" customWidth="1"/>
    <col min="15654" max="15657" width="17.28515625" bestFit="1" customWidth="1"/>
    <col min="15658" max="15658" width="7.85546875" bestFit="1" customWidth="1"/>
    <col min="15659" max="15659" width="10" bestFit="1" customWidth="1"/>
    <col min="15660" max="15660" width="6.85546875" bestFit="1" customWidth="1"/>
    <col min="15661" max="15661" width="9.85546875" bestFit="1" customWidth="1"/>
    <col min="15662" max="15662" width="14.42578125" bestFit="1" customWidth="1"/>
    <col min="15663" max="15666" width="17.28515625" bestFit="1" customWidth="1"/>
    <col min="15667" max="15667" width="7.85546875" bestFit="1" customWidth="1"/>
    <col min="15668" max="15668" width="10" bestFit="1" customWidth="1"/>
    <col min="15669" max="15669" width="6.85546875" bestFit="1" customWidth="1"/>
    <col min="15670" max="15670" width="9.85546875" bestFit="1" customWidth="1"/>
    <col min="15671" max="15671" width="14.42578125" bestFit="1" customWidth="1"/>
    <col min="15672" max="15675" width="16.85546875" bestFit="1" customWidth="1"/>
    <col min="15676" max="15676" width="7.85546875" bestFit="1" customWidth="1"/>
    <col min="15677" max="15677" width="10" bestFit="1" customWidth="1"/>
    <col min="15678" max="15678" width="6.85546875" bestFit="1" customWidth="1"/>
    <col min="15679" max="15679" width="9.85546875" bestFit="1" customWidth="1"/>
    <col min="15680" max="15680" width="14.140625" bestFit="1" customWidth="1"/>
    <col min="15681" max="15684" width="17.28515625" bestFit="1" customWidth="1"/>
    <col min="15685" max="15685" width="7.85546875" bestFit="1" customWidth="1"/>
    <col min="15686" max="15686" width="10" bestFit="1" customWidth="1"/>
    <col min="15687" max="15687" width="6.85546875" bestFit="1" customWidth="1"/>
    <col min="15688" max="15688" width="9.85546875" bestFit="1" customWidth="1"/>
    <col min="15689" max="15689" width="14.42578125" bestFit="1" customWidth="1"/>
    <col min="15690" max="15693" width="17.28515625" bestFit="1" customWidth="1"/>
    <col min="15694" max="15694" width="7.85546875" bestFit="1" customWidth="1"/>
    <col min="15695" max="15695" width="10" bestFit="1" customWidth="1"/>
    <col min="15696" max="15696" width="6.85546875" bestFit="1" customWidth="1"/>
    <col min="15697" max="15697" width="9.85546875" bestFit="1" customWidth="1"/>
    <col min="15698" max="15698" width="14.42578125" bestFit="1" customWidth="1"/>
    <col min="15699" max="15702" width="16.85546875" bestFit="1" customWidth="1"/>
    <col min="15703" max="15703" width="7.85546875" bestFit="1" customWidth="1"/>
    <col min="15704" max="15704" width="10" bestFit="1" customWidth="1"/>
    <col min="15705" max="15705" width="6.85546875" bestFit="1" customWidth="1"/>
    <col min="15706" max="15706" width="9.85546875" bestFit="1" customWidth="1"/>
    <col min="15707" max="15707" width="14.140625" bestFit="1" customWidth="1"/>
    <col min="15708" max="15711" width="17.28515625" bestFit="1" customWidth="1"/>
    <col min="15712" max="15712" width="7.85546875" bestFit="1" customWidth="1"/>
    <col min="15713" max="15713" width="10" bestFit="1" customWidth="1"/>
    <col min="15714" max="15714" width="6.85546875" bestFit="1" customWidth="1"/>
    <col min="15715" max="15715" width="9.85546875" bestFit="1" customWidth="1"/>
    <col min="15716" max="15716" width="14.42578125" bestFit="1" customWidth="1"/>
    <col min="15717" max="15720" width="17.28515625" bestFit="1" customWidth="1"/>
    <col min="15721" max="15721" width="7.85546875" bestFit="1" customWidth="1"/>
    <col min="15722" max="15722" width="10" bestFit="1" customWidth="1"/>
    <col min="15723" max="15723" width="6.85546875" bestFit="1" customWidth="1"/>
    <col min="15724" max="15724" width="9.85546875" bestFit="1" customWidth="1"/>
    <col min="15725" max="15725" width="14.42578125" bestFit="1" customWidth="1"/>
    <col min="15726" max="15729" width="16.85546875" bestFit="1" customWidth="1"/>
    <col min="15730" max="15730" width="7.85546875" bestFit="1" customWidth="1"/>
    <col min="15731" max="15731" width="10" bestFit="1" customWidth="1"/>
    <col min="15732" max="15732" width="6.85546875" bestFit="1" customWidth="1"/>
    <col min="15733" max="15733" width="9.85546875" bestFit="1" customWidth="1"/>
    <col min="15734" max="15734" width="14.140625" bestFit="1" customWidth="1"/>
    <col min="15735" max="15738" width="17.28515625" bestFit="1" customWidth="1"/>
    <col min="15739" max="15739" width="7.85546875" bestFit="1" customWidth="1"/>
    <col min="15740" max="15740" width="10" bestFit="1" customWidth="1"/>
    <col min="15741" max="15741" width="6.85546875" bestFit="1" customWidth="1"/>
    <col min="15742" max="15742" width="9.85546875" bestFit="1" customWidth="1"/>
    <col min="15743" max="15743" width="14.42578125" bestFit="1" customWidth="1"/>
    <col min="15744" max="15747" width="17.28515625" bestFit="1" customWidth="1"/>
    <col min="15748" max="15748" width="7.85546875" bestFit="1" customWidth="1"/>
    <col min="15749" max="15749" width="10" bestFit="1" customWidth="1"/>
    <col min="15750" max="15750" width="6.85546875" bestFit="1" customWidth="1"/>
    <col min="15751" max="15751" width="9.85546875" bestFit="1" customWidth="1"/>
    <col min="15752" max="15752" width="14.42578125" bestFit="1" customWidth="1"/>
    <col min="15753" max="15756" width="16.85546875" bestFit="1" customWidth="1"/>
    <col min="15757" max="15757" width="7.85546875" bestFit="1" customWidth="1"/>
    <col min="15758" max="15758" width="10" bestFit="1" customWidth="1"/>
    <col min="15759" max="15759" width="6.85546875" bestFit="1" customWidth="1"/>
    <col min="15760" max="15760" width="9.85546875" bestFit="1" customWidth="1"/>
    <col min="15761" max="15761" width="14.140625" bestFit="1" customWidth="1"/>
    <col min="15762" max="15765" width="17.28515625" bestFit="1" customWidth="1"/>
    <col min="15766" max="15766" width="7.85546875" bestFit="1" customWidth="1"/>
    <col min="15767" max="15767" width="10" bestFit="1" customWidth="1"/>
    <col min="15768" max="15768" width="6.85546875" bestFit="1" customWidth="1"/>
    <col min="15769" max="15769" width="9.85546875" bestFit="1" customWidth="1"/>
    <col min="15770" max="15770" width="14.42578125" bestFit="1" customWidth="1"/>
    <col min="15771" max="15774" width="17.28515625" bestFit="1" customWidth="1"/>
    <col min="15775" max="15775" width="7.85546875" bestFit="1" customWidth="1"/>
    <col min="15776" max="15776" width="10" bestFit="1" customWidth="1"/>
    <col min="15777" max="15777" width="6.85546875" bestFit="1" customWidth="1"/>
    <col min="15778" max="15778" width="9.85546875" bestFit="1" customWidth="1"/>
    <col min="15779" max="15779" width="14.42578125" bestFit="1" customWidth="1"/>
    <col min="15780" max="15783" width="16.85546875" bestFit="1" customWidth="1"/>
    <col min="15784" max="15784" width="7.85546875" bestFit="1" customWidth="1"/>
    <col min="15785" max="15785" width="10" bestFit="1" customWidth="1"/>
    <col min="15786" max="15786" width="6.85546875" bestFit="1" customWidth="1"/>
    <col min="15787" max="15787" width="9.85546875" bestFit="1" customWidth="1"/>
    <col min="15788" max="15788" width="14.140625" bestFit="1" customWidth="1"/>
    <col min="15789" max="15792" width="17.28515625" bestFit="1" customWidth="1"/>
    <col min="15793" max="15793" width="7.85546875" bestFit="1" customWidth="1"/>
    <col min="15794" max="15794" width="10" bestFit="1" customWidth="1"/>
    <col min="15795" max="15795" width="6.85546875" bestFit="1" customWidth="1"/>
    <col min="15796" max="15796" width="9.85546875" bestFit="1" customWidth="1"/>
    <col min="15797" max="15797" width="14.42578125" bestFit="1" customWidth="1"/>
    <col min="15798" max="15801" width="17.28515625" bestFit="1" customWidth="1"/>
    <col min="15802" max="15802" width="7.85546875" bestFit="1" customWidth="1"/>
    <col min="15803" max="15803" width="10" bestFit="1" customWidth="1"/>
    <col min="15804" max="15804" width="6.85546875" bestFit="1" customWidth="1"/>
    <col min="15805" max="15805" width="9.85546875" bestFit="1" customWidth="1"/>
    <col min="15806" max="15806" width="14.42578125" bestFit="1" customWidth="1"/>
    <col min="15807" max="15810" width="16.85546875" bestFit="1" customWidth="1"/>
    <col min="15811" max="15811" width="7.85546875" bestFit="1" customWidth="1"/>
    <col min="15812" max="15812" width="10" bestFit="1" customWidth="1"/>
    <col min="15813" max="15813" width="6.85546875" bestFit="1" customWidth="1"/>
    <col min="15814" max="15814" width="9.85546875" bestFit="1" customWidth="1"/>
    <col min="15815" max="15815" width="14.140625" bestFit="1" customWidth="1"/>
    <col min="15816" max="15819" width="17.28515625" bestFit="1" customWidth="1"/>
    <col min="15820" max="15820" width="7.85546875" bestFit="1" customWidth="1"/>
    <col min="15821" max="15821" width="10" bestFit="1" customWidth="1"/>
    <col min="15822" max="15822" width="6.85546875" bestFit="1" customWidth="1"/>
    <col min="15823" max="15823" width="9.85546875" bestFit="1" customWidth="1"/>
    <col min="15824" max="15824" width="14.42578125" bestFit="1" customWidth="1"/>
    <col min="15825" max="15828" width="17.28515625" bestFit="1" customWidth="1"/>
    <col min="15829" max="15829" width="7.85546875" bestFit="1" customWidth="1"/>
    <col min="15830" max="15830" width="10" bestFit="1" customWidth="1"/>
    <col min="15831" max="15831" width="6.85546875" bestFit="1" customWidth="1"/>
    <col min="15832" max="15832" width="9.85546875" bestFit="1" customWidth="1"/>
    <col min="15833" max="15833" width="14.42578125" bestFit="1" customWidth="1"/>
    <col min="15834" max="15837" width="16.85546875" bestFit="1" customWidth="1"/>
    <col min="15838" max="15838" width="7.85546875" bestFit="1" customWidth="1"/>
    <col min="15839" max="15839" width="10" bestFit="1" customWidth="1"/>
    <col min="15840" max="15840" width="6.85546875" bestFit="1" customWidth="1"/>
    <col min="15841" max="15841" width="9.85546875" bestFit="1" customWidth="1"/>
    <col min="15842" max="15842" width="14.140625" bestFit="1" customWidth="1"/>
    <col min="15843" max="15846" width="17.28515625" bestFit="1" customWidth="1"/>
    <col min="15847" max="15847" width="7.85546875" bestFit="1" customWidth="1"/>
    <col min="15848" max="15848" width="10" bestFit="1" customWidth="1"/>
    <col min="15849" max="15849" width="6.85546875" bestFit="1" customWidth="1"/>
    <col min="15850" max="15850" width="9.85546875" bestFit="1" customWidth="1"/>
    <col min="15851" max="15851" width="14.42578125" bestFit="1" customWidth="1"/>
    <col min="15852" max="15855" width="17.28515625" bestFit="1" customWidth="1"/>
    <col min="15856" max="15856" width="7.85546875" bestFit="1" customWidth="1"/>
    <col min="15857" max="15857" width="10" bestFit="1" customWidth="1"/>
    <col min="15858" max="15858" width="6.85546875" bestFit="1" customWidth="1"/>
    <col min="15859" max="15859" width="9.85546875" bestFit="1" customWidth="1"/>
    <col min="15860" max="15860" width="14.42578125" bestFit="1" customWidth="1"/>
    <col min="15861" max="15864" width="16.85546875" bestFit="1" customWidth="1"/>
    <col min="15865" max="15865" width="7.85546875" bestFit="1" customWidth="1"/>
    <col min="15866" max="15866" width="10" bestFit="1" customWidth="1"/>
    <col min="15867" max="15867" width="6.85546875" bestFit="1" customWidth="1"/>
    <col min="15868" max="15868" width="9.85546875" bestFit="1" customWidth="1"/>
    <col min="15869" max="15869" width="14.140625" bestFit="1" customWidth="1"/>
    <col min="15870" max="15873" width="17.28515625" bestFit="1" customWidth="1"/>
    <col min="15874" max="15874" width="7.85546875" bestFit="1" customWidth="1"/>
    <col min="15875" max="15875" width="10" bestFit="1" customWidth="1"/>
    <col min="15876" max="15876" width="6.85546875" bestFit="1" customWidth="1"/>
    <col min="15877" max="15877" width="9.85546875" bestFit="1" customWidth="1"/>
    <col min="15878" max="15878" width="14.42578125" bestFit="1" customWidth="1"/>
    <col min="15879" max="15882" width="17.28515625" bestFit="1" customWidth="1"/>
    <col min="15883" max="15883" width="7.85546875" bestFit="1" customWidth="1"/>
    <col min="15884" max="15884" width="10" bestFit="1" customWidth="1"/>
    <col min="15885" max="15885" width="6.85546875" bestFit="1" customWidth="1"/>
    <col min="15886" max="15886" width="9.85546875" bestFit="1" customWidth="1"/>
    <col min="15887" max="15887" width="14.42578125" bestFit="1" customWidth="1"/>
    <col min="15888" max="15891" width="16.85546875" bestFit="1" customWidth="1"/>
    <col min="15892" max="15892" width="7.85546875" bestFit="1" customWidth="1"/>
    <col min="15893" max="15893" width="10" bestFit="1" customWidth="1"/>
    <col min="15894" max="15894" width="6.85546875" bestFit="1" customWidth="1"/>
    <col min="15895" max="15895" width="9.85546875" bestFit="1" customWidth="1"/>
    <col min="15896" max="15896" width="14.140625" bestFit="1" customWidth="1"/>
    <col min="15897" max="15900" width="17.28515625" bestFit="1" customWidth="1"/>
    <col min="15901" max="15901" width="7.85546875" bestFit="1" customWidth="1"/>
    <col min="15902" max="15902" width="10" bestFit="1" customWidth="1"/>
    <col min="15903" max="15903" width="6.85546875" bestFit="1" customWidth="1"/>
    <col min="15904" max="15904" width="9.85546875" bestFit="1" customWidth="1"/>
    <col min="15905" max="15905" width="14.42578125" bestFit="1" customWidth="1"/>
    <col min="15906" max="15909" width="17.28515625" bestFit="1" customWidth="1"/>
    <col min="15910" max="15910" width="7.85546875" bestFit="1" customWidth="1"/>
    <col min="15911" max="15911" width="10" bestFit="1" customWidth="1"/>
    <col min="15912" max="15912" width="6.85546875" bestFit="1" customWidth="1"/>
    <col min="15913" max="15913" width="9.85546875" bestFit="1" customWidth="1"/>
    <col min="15914" max="15914" width="14.42578125" bestFit="1" customWidth="1"/>
    <col min="15915" max="15918" width="16.85546875" bestFit="1" customWidth="1"/>
    <col min="15919" max="15919" width="7.85546875" bestFit="1" customWidth="1"/>
    <col min="15920" max="15920" width="10" bestFit="1" customWidth="1"/>
    <col min="15921" max="15921" width="6.85546875" bestFit="1" customWidth="1"/>
    <col min="15922" max="15922" width="9.85546875" bestFit="1" customWidth="1"/>
    <col min="15923" max="15923" width="14.140625" bestFit="1" customWidth="1"/>
    <col min="15924" max="15927" width="17.28515625" bestFit="1" customWidth="1"/>
    <col min="15928" max="15928" width="7.85546875" bestFit="1" customWidth="1"/>
    <col min="15929" max="15929" width="10" bestFit="1" customWidth="1"/>
    <col min="15930" max="15930" width="6.85546875" bestFit="1" customWidth="1"/>
    <col min="15931" max="15931" width="9.85546875" bestFit="1" customWidth="1"/>
    <col min="15932" max="15932" width="14.42578125" bestFit="1" customWidth="1"/>
    <col min="15933" max="15936" width="17.28515625" bestFit="1" customWidth="1"/>
    <col min="15937" max="15937" width="7.85546875" bestFit="1" customWidth="1"/>
    <col min="15938" max="15938" width="10" bestFit="1" customWidth="1"/>
    <col min="15939" max="15939" width="6.85546875" bestFit="1" customWidth="1"/>
    <col min="15940" max="15940" width="9.85546875" bestFit="1" customWidth="1"/>
    <col min="15941" max="15941" width="14.42578125" bestFit="1" customWidth="1"/>
    <col min="15942" max="15945" width="16.85546875" bestFit="1" customWidth="1"/>
    <col min="15946" max="15946" width="7.85546875" bestFit="1" customWidth="1"/>
    <col min="15947" max="15947" width="10" bestFit="1" customWidth="1"/>
    <col min="15948" max="15948" width="6.85546875" bestFit="1" customWidth="1"/>
    <col min="15949" max="15949" width="9.85546875" bestFit="1" customWidth="1"/>
    <col min="15950" max="15950" width="14.140625" bestFit="1" customWidth="1"/>
    <col min="15951" max="15954" width="17.28515625" bestFit="1" customWidth="1"/>
    <col min="15955" max="15955" width="7.85546875" bestFit="1" customWidth="1"/>
    <col min="15956" max="15956" width="10" bestFit="1" customWidth="1"/>
    <col min="15957" max="15957" width="6.85546875" bestFit="1" customWidth="1"/>
    <col min="15958" max="15958" width="9.85546875" bestFit="1" customWidth="1"/>
    <col min="15959" max="15959" width="14.42578125" bestFit="1" customWidth="1"/>
    <col min="15960" max="15963" width="17.28515625" bestFit="1" customWidth="1"/>
    <col min="15964" max="15964" width="7.85546875" bestFit="1" customWidth="1"/>
    <col min="15965" max="15965" width="10" bestFit="1" customWidth="1"/>
    <col min="15966" max="15966" width="6.85546875" bestFit="1" customWidth="1"/>
    <col min="15967" max="15967" width="9.85546875" bestFit="1" customWidth="1"/>
    <col min="15968" max="15968" width="14.42578125" bestFit="1" customWidth="1"/>
    <col min="15969" max="15972" width="16.85546875" bestFit="1" customWidth="1"/>
    <col min="15973" max="15973" width="7.85546875" bestFit="1" customWidth="1"/>
    <col min="15974" max="15974" width="10" bestFit="1" customWidth="1"/>
    <col min="15975" max="15975" width="6.85546875" bestFit="1" customWidth="1"/>
    <col min="15976" max="15976" width="9.85546875" bestFit="1" customWidth="1"/>
    <col min="15977" max="15977" width="14.140625" bestFit="1" customWidth="1"/>
    <col min="15978" max="15981" width="17.28515625" bestFit="1" customWidth="1"/>
    <col min="15982" max="15982" width="7.85546875" bestFit="1" customWidth="1"/>
    <col min="15983" max="15983" width="10" bestFit="1" customWidth="1"/>
    <col min="15984" max="15984" width="6.85546875" bestFit="1" customWidth="1"/>
    <col min="15985" max="15985" width="9.85546875" bestFit="1" customWidth="1"/>
    <col min="15986" max="15986" width="14.42578125" bestFit="1" customWidth="1"/>
    <col min="15987" max="15990" width="17.28515625" bestFit="1" customWidth="1"/>
    <col min="15991" max="15991" width="7.85546875" bestFit="1" customWidth="1"/>
    <col min="15992" max="15992" width="10" bestFit="1" customWidth="1"/>
    <col min="15993" max="15993" width="6.85546875" bestFit="1" customWidth="1"/>
    <col min="15994" max="15994" width="9.85546875" bestFit="1" customWidth="1"/>
    <col min="15995" max="15995" width="14.42578125" bestFit="1" customWidth="1"/>
    <col min="15996" max="15999" width="16.85546875" bestFit="1" customWidth="1"/>
    <col min="16000" max="16000" width="7.85546875" bestFit="1" customWidth="1"/>
    <col min="16001" max="16001" width="10" bestFit="1" customWidth="1"/>
    <col min="16002" max="16002" width="6.85546875" bestFit="1" customWidth="1"/>
    <col min="16003" max="16003" width="9.85546875" bestFit="1" customWidth="1"/>
    <col min="16004" max="16004" width="14.140625" bestFit="1" customWidth="1"/>
    <col min="16005" max="16008" width="17.28515625" bestFit="1" customWidth="1"/>
    <col min="16009" max="16009" width="7.85546875" bestFit="1" customWidth="1"/>
    <col min="16010" max="16010" width="10" bestFit="1" customWidth="1"/>
    <col min="16011" max="16011" width="6.85546875" bestFit="1" customWidth="1"/>
    <col min="16012" max="16012" width="9.85546875" bestFit="1" customWidth="1"/>
    <col min="16013" max="16013" width="14.42578125" bestFit="1" customWidth="1"/>
    <col min="16014" max="16017" width="17.28515625" bestFit="1" customWidth="1"/>
    <col min="16018" max="16018" width="7.85546875" bestFit="1" customWidth="1"/>
    <col min="16019" max="16019" width="10" bestFit="1" customWidth="1"/>
    <col min="16020" max="16020" width="6.85546875" bestFit="1" customWidth="1"/>
    <col min="16021" max="16021" width="9.85546875" bestFit="1" customWidth="1"/>
    <col min="16022" max="16022" width="14.42578125" bestFit="1" customWidth="1"/>
    <col min="16023" max="16026" width="16.85546875" bestFit="1" customWidth="1"/>
    <col min="16027" max="16027" width="7.85546875" bestFit="1" customWidth="1"/>
    <col min="16028" max="16028" width="10" bestFit="1" customWidth="1"/>
    <col min="16029" max="16029" width="6.85546875" bestFit="1" customWidth="1"/>
    <col min="16030" max="16030" width="9.85546875" bestFit="1" customWidth="1"/>
    <col min="16031" max="16031" width="14.140625" bestFit="1" customWidth="1"/>
    <col min="16032" max="16035" width="17.28515625" bestFit="1" customWidth="1"/>
    <col min="16036" max="16036" width="7.85546875" bestFit="1" customWidth="1"/>
    <col min="16037" max="16037" width="10" bestFit="1" customWidth="1"/>
    <col min="16038" max="16038" width="6.85546875" bestFit="1" customWidth="1"/>
    <col min="16039" max="16039" width="9.85546875" bestFit="1" customWidth="1"/>
    <col min="16040" max="16040" width="14.42578125" bestFit="1" customWidth="1"/>
    <col min="16041" max="16044" width="17.28515625" bestFit="1" customWidth="1"/>
    <col min="16045" max="16045" width="7.85546875" bestFit="1" customWidth="1"/>
    <col min="16046" max="16046" width="10" bestFit="1" customWidth="1"/>
    <col min="16047" max="16047" width="6.85546875" bestFit="1" customWidth="1"/>
    <col min="16048" max="16048" width="9.85546875" bestFit="1" customWidth="1"/>
    <col min="16049" max="16049" width="14.42578125" bestFit="1" customWidth="1"/>
    <col min="16050" max="16053" width="16.85546875" bestFit="1" customWidth="1"/>
    <col min="16054" max="16054" width="7.85546875" bestFit="1" customWidth="1"/>
    <col min="16055" max="16055" width="10" bestFit="1" customWidth="1"/>
    <col min="16056" max="16056" width="6.85546875" bestFit="1" customWidth="1"/>
    <col min="16057" max="16057" width="9.85546875" bestFit="1" customWidth="1"/>
    <col min="16058" max="16058" width="14.140625" bestFit="1" customWidth="1"/>
    <col min="16059" max="16062" width="17.28515625" bestFit="1" customWidth="1"/>
    <col min="16063" max="16063" width="7.85546875" bestFit="1" customWidth="1"/>
    <col min="16064" max="16064" width="10" bestFit="1" customWidth="1"/>
    <col min="16065" max="16065" width="6.85546875" bestFit="1" customWidth="1"/>
    <col min="16066" max="16066" width="9.85546875" bestFit="1" customWidth="1"/>
    <col min="16067" max="16067" width="14.42578125" bestFit="1" customWidth="1"/>
    <col min="16068" max="16071" width="17.28515625" bestFit="1" customWidth="1"/>
    <col min="16072" max="16072" width="7.85546875" bestFit="1" customWidth="1"/>
    <col min="16073" max="16073" width="10" bestFit="1" customWidth="1"/>
    <col min="16074" max="16074" width="6.85546875" bestFit="1" customWidth="1"/>
    <col min="16075" max="16075" width="9.85546875" bestFit="1" customWidth="1"/>
    <col min="16076" max="16076" width="14.42578125" bestFit="1" customWidth="1"/>
    <col min="16077" max="16080" width="16.85546875" bestFit="1" customWidth="1"/>
    <col min="16081" max="16081" width="7.85546875" bestFit="1" customWidth="1"/>
    <col min="16082" max="16082" width="10" bestFit="1" customWidth="1"/>
    <col min="16083" max="16083" width="6.85546875" bestFit="1" customWidth="1"/>
    <col min="16084" max="16084" width="9.85546875" bestFit="1" customWidth="1"/>
    <col min="16085" max="16085" width="14.140625" bestFit="1" customWidth="1"/>
    <col min="16086" max="16089" width="17.28515625" bestFit="1" customWidth="1"/>
    <col min="16090" max="16090" width="7.85546875" bestFit="1" customWidth="1"/>
    <col min="16091" max="16091" width="10" bestFit="1" customWidth="1"/>
    <col min="16092" max="16092" width="6.85546875" bestFit="1" customWidth="1"/>
    <col min="16093" max="16093" width="9.85546875" bestFit="1" customWidth="1"/>
    <col min="16094" max="16094" width="14.42578125" bestFit="1" customWidth="1"/>
    <col min="16095" max="16098" width="17.28515625" bestFit="1" customWidth="1"/>
    <col min="16099" max="16099" width="7.85546875" bestFit="1" customWidth="1"/>
    <col min="16100" max="16100" width="10" bestFit="1" customWidth="1"/>
    <col min="16101" max="16101" width="6.85546875" bestFit="1" customWidth="1"/>
    <col min="16102" max="16102" width="9.85546875" bestFit="1" customWidth="1"/>
    <col min="16103" max="16103" width="14.42578125" bestFit="1" customWidth="1"/>
    <col min="16104" max="16107" width="16.85546875" bestFit="1" customWidth="1"/>
    <col min="16108" max="16108" width="7.85546875" bestFit="1" customWidth="1"/>
    <col min="16109" max="16109" width="10" bestFit="1" customWidth="1"/>
    <col min="16110" max="16110" width="6.85546875" bestFit="1" customWidth="1"/>
    <col min="16111" max="16111" width="9.85546875" bestFit="1" customWidth="1"/>
    <col min="16112" max="16112" width="14.140625" bestFit="1" customWidth="1"/>
    <col min="16113" max="16117" width="17.28515625" bestFit="1" customWidth="1"/>
    <col min="16118" max="16118" width="7.85546875" bestFit="1" customWidth="1"/>
    <col min="16119" max="16119" width="10" bestFit="1" customWidth="1"/>
    <col min="16120" max="16120" width="6.85546875" bestFit="1" customWidth="1"/>
    <col min="16121" max="16121" width="9.85546875" bestFit="1" customWidth="1"/>
    <col min="16122" max="16122" width="14.42578125" bestFit="1" customWidth="1"/>
    <col min="16123" max="16123" width="8.28515625" bestFit="1" customWidth="1"/>
    <col min="16124" max="16124" width="11.28515625" bestFit="1" customWidth="1"/>
    <col min="16125" max="16125" width="17.28515625" bestFit="1" customWidth="1"/>
    <col min="16126" max="16127" width="7.85546875" bestFit="1" customWidth="1"/>
    <col min="16128" max="16128" width="10" bestFit="1" customWidth="1"/>
    <col min="16129" max="16129" width="6.85546875" bestFit="1" customWidth="1"/>
    <col min="16130" max="16130" width="9.85546875" bestFit="1" customWidth="1"/>
    <col min="16131" max="16131" width="14.42578125" bestFit="1" customWidth="1"/>
    <col min="16132" max="16135" width="16.85546875" bestFit="1" customWidth="1"/>
    <col min="16136" max="16137" width="7.85546875" bestFit="1" customWidth="1"/>
    <col min="16138" max="16138" width="10" bestFit="1" customWidth="1"/>
    <col min="16139" max="16139" width="6.85546875" bestFit="1" customWidth="1"/>
    <col min="16140" max="16140" width="9.85546875" bestFit="1" customWidth="1"/>
    <col min="16141" max="16141" width="14.140625" bestFit="1" customWidth="1"/>
    <col min="16142" max="16145" width="17.28515625" bestFit="1" customWidth="1"/>
    <col min="16146" max="16147" width="7.85546875" bestFit="1" customWidth="1"/>
    <col min="16148" max="16148" width="10" bestFit="1" customWidth="1"/>
    <col min="16149" max="16149" width="6.85546875" bestFit="1" customWidth="1"/>
    <col min="16150" max="16150" width="9.85546875" bestFit="1" customWidth="1"/>
    <col min="16151" max="16151" width="14.42578125" bestFit="1" customWidth="1"/>
    <col min="16152" max="16155" width="17.28515625" bestFit="1" customWidth="1"/>
    <col min="16156" max="16157" width="7.85546875" bestFit="1" customWidth="1"/>
    <col min="16158" max="16158" width="10" bestFit="1" customWidth="1"/>
    <col min="16159" max="16159" width="6.85546875" bestFit="1" customWidth="1"/>
    <col min="16160" max="16160" width="9.85546875" bestFit="1" customWidth="1"/>
    <col min="16161" max="16161" width="14.42578125" bestFit="1" customWidth="1"/>
    <col min="16162" max="16165" width="16.85546875" bestFit="1" customWidth="1"/>
    <col min="16166" max="16167" width="7.85546875" bestFit="1" customWidth="1"/>
    <col min="16168" max="16168" width="10" bestFit="1" customWidth="1"/>
    <col min="16169" max="16169" width="6.85546875" bestFit="1" customWidth="1"/>
    <col min="16170" max="16170" width="9.85546875" bestFit="1" customWidth="1"/>
    <col min="16171" max="16171" width="14.140625" bestFit="1" customWidth="1"/>
    <col min="16172" max="16175" width="17.28515625" bestFit="1" customWidth="1"/>
    <col min="16176" max="16177" width="7.85546875" bestFit="1" customWidth="1"/>
    <col min="16178" max="16178" width="10" bestFit="1" customWidth="1"/>
    <col min="16179" max="16179" width="6.85546875" bestFit="1" customWidth="1"/>
    <col min="16180" max="16180" width="9.85546875" bestFit="1" customWidth="1"/>
    <col min="16181" max="16181" width="14.42578125" bestFit="1" customWidth="1"/>
    <col min="16182" max="16185" width="17.28515625" bestFit="1" customWidth="1"/>
    <col min="16186" max="16187" width="7.85546875" bestFit="1" customWidth="1"/>
    <col min="16188" max="16188" width="10" bestFit="1" customWidth="1"/>
    <col min="16189" max="16189" width="6.85546875" bestFit="1" customWidth="1"/>
    <col min="16190" max="16190" width="9.85546875" bestFit="1" customWidth="1"/>
    <col min="16191" max="16191" width="14.42578125" bestFit="1" customWidth="1"/>
    <col min="16192" max="16195" width="16.85546875" bestFit="1" customWidth="1"/>
    <col min="16196" max="16197" width="7.85546875" bestFit="1" customWidth="1"/>
    <col min="16198" max="16198" width="10" bestFit="1" customWidth="1"/>
    <col min="16199" max="16199" width="6.85546875" bestFit="1" customWidth="1"/>
    <col min="16200" max="16200" width="9.85546875" bestFit="1" customWidth="1"/>
    <col min="16201" max="16201" width="14.140625" bestFit="1" customWidth="1"/>
    <col min="16202" max="16205" width="17.28515625" bestFit="1" customWidth="1"/>
    <col min="16206" max="16207" width="7.85546875" bestFit="1" customWidth="1"/>
    <col min="16208" max="16208" width="10" bestFit="1" customWidth="1"/>
    <col min="16209" max="16209" width="6.85546875" bestFit="1" customWidth="1"/>
    <col min="16210" max="16210" width="9.85546875" bestFit="1" customWidth="1"/>
    <col min="16211" max="16211" width="14.42578125" bestFit="1" customWidth="1"/>
    <col min="16212" max="16217" width="17.28515625" bestFit="1" customWidth="1"/>
    <col min="16218" max="16219" width="7.85546875" bestFit="1" customWidth="1"/>
    <col min="16220" max="16220" width="10" bestFit="1" customWidth="1"/>
    <col min="16221" max="16221" width="6.85546875" bestFit="1" customWidth="1"/>
    <col min="16222" max="16222" width="9.85546875" bestFit="1" customWidth="1"/>
    <col min="16223" max="16223" width="14.42578125" bestFit="1" customWidth="1"/>
    <col min="16224" max="16229" width="16.85546875" bestFit="1" customWidth="1"/>
    <col min="16230" max="16231" width="7.85546875" bestFit="1" customWidth="1"/>
    <col min="16232" max="16232" width="10" bestFit="1" customWidth="1"/>
    <col min="16233" max="16233" width="6.85546875" bestFit="1" customWidth="1"/>
    <col min="16234" max="16234" width="9.85546875" bestFit="1" customWidth="1"/>
    <col min="16235" max="16235" width="14.140625" bestFit="1" customWidth="1"/>
    <col min="16236" max="16239" width="17.28515625" bestFit="1" customWidth="1"/>
    <col min="16240" max="16241" width="7.85546875" bestFit="1" customWidth="1"/>
    <col min="16242" max="16242" width="10" bestFit="1" customWidth="1"/>
    <col min="16243" max="16243" width="6.85546875" bestFit="1" customWidth="1"/>
    <col min="16244" max="16244" width="9.85546875" bestFit="1" customWidth="1"/>
    <col min="16245" max="16245" width="14.42578125" bestFit="1" customWidth="1"/>
    <col min="16246" max="16251" width="17.28515625" bestFit="1" customWidth="1"/>
    <col min="16252" max="16253" width="7.85546875" bestFit="1" customWidth="1"/>
    <col min="16254" max="16254" width="10" bestFit="1" customWidth="1"/>
    <col min="16255" max="16255" width="6.85546875" bestFit="1" customWidth="1"/>
    <col min="16256" max="16256" width="9.85546875" bestFit="1" customWidth="1"/>
    <col min="16257" max="16257" width="14.42578125" bestFit="1" customWidth="1"/>
    <col min="16258" max="16263" width="16.85546875" bestFit="1" customWidth="1"/>
    <col min="16264" max="16265" width="7.85546875" bestFit="1" customWidth="1"/>
    <col min="16266" max="16266" width="10" bestFit="1" customWidth="1"/>
    <col min="16267" max="16267" width="6.85546875" bestFit="1" customWidth="1"/>
    <col min="16268" max="16268" width="9.85546875" bestFit="1" customWidth="1"/>
    <col min="16269" max="16269" width="14.140625" bestFit="1" customWidth="1"/>
    <col min="16270" max="16275" width="17.28515625" bestFit="1" customWidth="1"/>
    <col min="16276" max="16277" width="7.85546875" bestFit="1" customWidth="1"/>
    <col min="16278" max="16278" width="10" bestFit="1" customWidth="1"/>
    <col min="16279" max="16279" width="6.85546875" bestFit="1" customWidth="1"/>
    <col min="16280" max="16280" width="9.85546875" bestFit="1" customWidth="1"/>
    <col min="16281" max="16281" width="14.42578125" bestFit="1" customWidth="1"/>
    <col min="16282" max="16285" width="17.28515625" bestFit="1" customWidth="1"/>
    <col min="16286" max="16287" width="7.85546875" bestFit="1" customWidth="1"/>
    <col min="16288" max="16288" width="10" bestFit="1" customWidth="1"/>
    <col min="16289" max="16289" width="6.85546875" bestFit="1" customWidth="1"/>
    <col min="16290" max="16290" width="9.85546875" bestFit="1" customWidth="1"/>
    <col min="16291" max="16291" width="14.42578125" bestFit="1" customWidth="1"/>
    <col min="16292" max="16297" width="16.85546875" bestFit="1" customWidth="1"/>
    <col min="16298" max="16299" width="7.85546875" bestFit="1" customWidth="1"/>
    <col min="16300" max="16300" width="10" bestFit="1" customWidth="1"/>
    <col min="16301" max="16301" width="6.85546875" bestFit="1" customWidth="1"/>
    <col min="16302" max="16302" width="9.85546875" bestFit="1" customWidth="1"/>
    <col min="16303" max="16303" width="14.140625" bestFit="1" customWidth="1"/>
    <col min="16304" max="16309" width="17.28515625" bestFit="1" customWidth="1"/>
    <col min="16310" max="16311" width="7.85546875" bestFit="1" customWidth="1"/>
    <col min="16312" max="16312" width="10" bestFit="1" customWidth="1"/>
    <col min="16313" max="16313" width="6.85546875" bestFit="1" customWidth="1"/>
    <col min="16314" max="16314" width="9.85546875" bestFit="1" customWidth="1"/>
    <col min="16315" max="16315" width="14.42578125" bestFit="1" customWidth="1"/>
    <col min="16316" max="16321" width="17.28515625" bestFit="1" customWidth="1"/>
    <col min="16322" max="16323" width="7.85546875" bestFit="1" customWidth="1"/>
    <col min="16324" max="16324" width="10" bestFit="1" customWidth="1"/>
    <col min="16325" max="16325" width="6.85546875" bestFit="1" customWidth="1"/>
    <col min="16326" max="16326" width="9.85546875" bestFit="1" customWidth="1"/>
    <col min="16327" max="16327" width="14.42578125" bestFit="1" customWidth="1"/>
    <col min="16328" max="16333" width="16.85546875" bestFit="1" customWidth="1"/>
    <col min="16334" max="16335" width="7.85546875" bestFit="1" customWidth="1"/>
    <col min="16336" max="16336" width="10" bestFit="1" customWidth="1"/>
    <col min="16337" max="16337" width="6.85546875" bestFit="1" customWidth="1"/>
    <col min="16338" max="16338" width="9.85546875" bestFit="1" customWidth="1"/>
    <col min="16339" max="16339" width="14.140625" bestFit="1" customWidth="1"/>
    <col min="16340" max="16345" width="17.28515625" bestFit="1" customWidth="1"/>
    <col min="16346" max="16347" width="7.85546875" bestFit="1" customWidth="1"/>
    <col min="16348" max="16348" width="10" bestFit="1" customWidth="1"/>
    <col min="16349" max="16349" width="6.85546875" bestFit="1" customWidth="1"/>
    <col min="16350" max="16350" width="9.85546875" bestFit="1" customWidth="1"/>
    <col min="16351" max="16351" width="14.42578125" bestFit="1" customWidth="1"/>
    <col min="16352" max="16357" width="17.28515625" bestFit="1" customWidth="1"/>
    <col min="16358" max="16359" width="7.85546875" bestFit="1" customWidth="1"/>
    <col min="16360" max="16360" width="10" bestFit="1" customWidth="1"/>
    <col min="16361" max="16361" width="6.85546875" bestFit="1" customWidth="1"/>
    <col min="16362" max="16362" width="9.85546875" bestFit="1" customWidth="1"/>
    <col min="16363" max="16363" width="14.42578125" bestFit="1" customWidth="1"/>
    <col min="16364" max="16369" width="16.85546875" bestFit="1" customWidth="1"/>
    <col min="16370" max="16371" width="7.85546875" bestFit="1" customWidth="1"/>
    <col min="16372" max="16372" width="10" bestFit="1" customWidth="1"/>
    <col min="16373" max="16373" width="6.85546875" bestFit="1" customWidth="1"/>
    <col min="16374" max="16374" width="9.85546875" bestFit="1" customWidth="1"/>
    <col min="16375" max="16375" width="14.140625" bestFit="1" customWidth="1"/>
    <col min="16376" max="16379" width="17.28515625" bestFit="1" customWidth="1"/>
    <col min="16380" max="16381" width="7.85546875" bestFit="1" customWidth="1"/>
    <col min="16382" max="16382" width="10" bestFit="1" customWidth="1"/>
    <col min="16383" max="16383" width="6.85546875" bestFit="1" customWidth="1"/>
    <col min="16384" max="16384" width="9.85546875" bestFit="1" customWidth="1"/>
  </cols>
  <sheetData>
    <row r="3" spans="1:86">
      <c r="A3" s="129" t="s">
        <v>4141</v>
      </c>
      <c r="N3" s="129" t="s">
        <v>129</v>
      </c>
    </row>
    <row r="4" spans="1:86">
      <c r="A4" s="129" t="s">
        <v>47</v>
      </c>
      <c r="B4" s="129" t="s">
        <v>86</v>
      </c>
      <c r="C4" s="129" t="s">
        <v>49</v>
      </c>
      <c r="D4" s="129" t="s">
        <v>50</v>
      </c>
      <c r="E4" s="129" t="s">
        <v>3</v>
      </c>
      <c r="F4" s="129" t="s">
        <v>51</v>
      </c>
      <c r="G4" s="129" t="s">
        <v>6</v>
      </c>
      <c r="H4" s="129" t="s">
        <v>54</v>
      </c>
      <c r="I4" s="129" t="s">
        <v>57</v>
      </c>
      <c r="J4" s="129" t="s">
        <v>60</v>
      </c>
      <c r="K4" s="129" t="s">
        <v>95</v>
      </c>
      <c r="L4" s="129" t="s">
        <v>64</v>
      </c>
      <c r="M4" s="129" t="s">
        <v>65</v>
      </c>
      <c r="N4" t="s">
        <v>299</v>
      </c>
      <c r="O4" t="s">
        <v>142</v>
      </c>
      <c r="P4" t="s">
        <v>306</v>
      </c>
      <c r="Q4" t="s">
        <v>147</v>
      </c>
      <c r="R4" t="s">
        <v>149</v>
      </c>
      <c r="S4" t="s">
        <v>151</v>
      </c>
      <c r="T4" t="s">
        <v>153</v>
      </c>
      <c r="U4" t="s">
        <v>329</v>
      </c>
      <c r="V4" t="s">
        <v>332</v>
      </c>
      <c r="W4" t="s">
        <v>157</v>
      </c>
      <c r="X4" t="s">
        <v>159</v>
      </c>
      <c r="Y4" t="s">
        <v>161</v>
      </c>
      <c r="Z4" t="s">
        <v>163</v>
      </c>
      <c r="AA4" t="s">
        <v>165</v>
      </c>
      <c r="AB4" t="s">
        <v>167</v>
      </c>
      <c r="AC4" t="s">
        <v>169</v>
      </c>
      <c r="AD4" t="s">
        <v>171</v>
      </c>
      <c r="AE4" t="s">
        <v>346</v>
      </c>
      <c r="AF4" t="s">
        <v>348</v>
      </c>
      <c r="AG4" t="s">
        <v>173</v>
      </c>
      <c r="AH4" t="s">
        <v>175</v>
      </c>
      <c r="AI4" t="s">
        <v>350</v>
      </c>
      <c r="AJ4" t="s">
        <v>177</v>
      </c>
      <c r="AK4" t="s">
        <v>352</v>
      </c>
      <c r="AL4" t="s">
        <v>181</v>
      </c>
      <c r="AM4" t="s">
        <v>183</v>
      </c>
      <c r="AN4" t="s">
        <v>363</v>
      </c>
      <c r="AO4" t="s">
        <v>185</v>
      </c>
      <c r="AP4" t="s">
        <v>189</v>
      </c>
      <c r="AQ4" t="s">
        <v>367</v>
      </c>
      <c r="AR4" t="s">
        <v>369</v>
      </c>
      <c r="AS4" t="s">
        <v>191</v>
      </c>
      <c r="AT4" t="s">
        <v>195</v>
      </c>
      <c r="AU4" t="s">
        <v>197</v>
      </c>
      <c r="AV4" t="s">
        <v>199</v>
      </c>
      <c r="AW4" t="s">
        <v>376</v>
      </c>
      <c r="AX4" t="s">
        <v>378</v>
      </c>
      <c r="AY4" t="s">
        <v>384</v>
      </c>
      <c r="AZ4" t="s">
        <v>205</v>
      </c>
      <c r="BA4" t="s">
        <v>209</v>
      </c>
      <c r="BB4" t="s">
        <v>211</v>
      </c>
      <c r="BC4" t="s">
        <v>213</v>
      </c>
      <c r="BD4" t="s">
        <v>215</v>
      </c>
      <c r="BE4" t="s">
        <v>217</v>
      </c>
      <c r="BF4" t="s">
        <v>219</v>
      </c>
      <c r="BG4" t="s">
        <v>221</v>
      </c>
      <c r="BH4" t="s">
        <v>223</v>
      </c>
      <c r="BI4" t="s">
        <v>398</v>
      </c>
      <c r="BJ4" t="s">
        <v>225</v>
      </c>
      <c r="BK4" t="s">
        <v>227</v>
      </c>
      <c r="BL4" t="s">
        <v>229</v>
      </c>
      <c r="BM4" t="s">
        <v>231</v>
      </c>
      <c r="BN4" t="s">
        <v>233</v>
      </c>
      <c r="BO4" t="s">
        <v>239</v>
      </c>
      <c r="BP4" t="s">
        <v>241</v>
      </c>
      <c r="BQ4" t="s">
        <v>243</v>
      </c>
      <c r="BR4" t="s">
        <v>247</v>
      </c>
      <c r="BS4" t="s">
        <v>249</v>
      </c>
      <c r="BT4" t="s">
        <v>420</v>
      </c>
      <c r="BU4" t="s">
        <v>251</v>
      </c>
      <c r="BV4" t="s">
        <v>253</v>
      </c>
      <c r="BW4" t="s">
        <v>255</v>
      </c>
      <c r="BX4" t="s">
        <v>257</v>
      </c>
      <c r="BY4" t="s">
        <v>269</v>
      </c>
      <c r="BZ4" t="s">
        <v>446</v>
      </c>
      <c r="CA4" t="s">
        <v>449</v>
      </c>
      <c r="CB4" t="s">
        <v>277</v>
      </c>
      <c r="CC4" t="s">
        <v>279</v>
      </c>
      <c r="CD4" t="s">
        <v>281</v>
      </c>
      <c r="CE4" t="s">
        <v>453</v>
      </c>
      <c r="CF4" t="s">
        <v>283</v>
      </c>
      <c r="CG4" t="s">
        <v>458</v>
      </c>
      <c r="CH4" t="s">
        <v>4075</v>
      </c>
    </row>
    <row r="5" spans="1:86">
      <c r="A5">
        <v>4472</v>
      </c>
      <c r="B5">
        <v>1</v>
      </c>
      <c r="C5" t="s">
        <v>498</v>
      </c>
      <c r="D5">
        <v>3</v>
      </c>
      <c r="E5" t="s">
        <v>461</v>
      </c>
      <c r="F5" t="s">
        <v>607</v>
      </c>
      <c r="G5">
        <v>47</v>
      </c>
      <c r="H5">
        <v>74</v>
      </c>
      <c r="I5" t="s">
        <v>2185</v>
      </c>
      <c r="J5" t="s">
        <v>2848</v>
      </c>
      <c r="K5">
        <v>539411</v>
      </c>
      <c r="L5">
        <v>2890034</v>
      </c>
      <c r="M5" s="130">
        <v>45380</v>
      </c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>
        <v>90</v>
      </c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8"/>
      <c r="AQ5" s="128"/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8"/>
      <c r="BF5" s="128"/>
      <c r="BG5" s="128"/>
      <c r="BH5" s="128"/>
      <c r="BI5" s="128"/>
      <c r="BJ5" s="128"/>
      <c r="BK5" s="128"/>
      <c r="BL5" s="128"/>
      <c r="BM5" s="128"/>
      <c r="BN5" s="128"/>
      <c r="BO5" s="128"/>
      <c r="BP5" s="128"/>
      <c r="BQ5" s="128"/>
      <c r="BR5" s="128"/>
      <c r="BS5" s="128"/>
      <c r="BT5" s="128"/>
      <c r="BU5" s="128"/>
      <c r="BV5" s="128"/>
      <c r="BW5" s="128"/>
      <c r="BX5" s="128"/>
      <c r="BY5" s="128"/>
      <c r="BZ5" s="128"/>
      <c r="CA5" s="128"/>
      <c r="CB5" s="128"/>
      <c r="CC5" s="128"/>
      <c r="CD5" s="128"/>
      <c r="CE5" s="128"/>
      <c r="CF5" s="128"/>
      <c r="CG5" s="128"/>
      <c r="CH5" s="128">
        <v>90</v>
      </c>
    </row>
    <row r="6" spans="1:86">
      <c r="A6">
        <v>4473</v>
      </c>
      <c r="B6">
        <v>2</v>
      </c>
      <c r="C6" t="s">
        <v>498</v>
      </c>
      <c r="D6">
        <v>3</v>
      </c>
      <c r="E6" t="s">
        <v>461</v>
      </c>
      <c r="F6" t="s">
        <v>608</v>
      </c>
      <c r="G6">
        <v>47</v>
      </c>
      <c r="H6">
        <v>74</v>
      </c>
      <c r="I6" t="s">
        <v>2186</v>
      </c>
      <c r="J6" t="s">
        <v>2849</v>
      </c>
      <c r="K6">
        <v>539437</v>
      </c>
      <c r="L6">
        <v>2890034</v>
      </c>
      <c r="M6" s="130">
        <v>45380</v>
      </c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>
        <v>60</v>
      </c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8"/>
      <c r="BK6" s="128"/>
      <c r="BL6" s="128"/>
      <c r="BM6" s="128"/>
      <c r="BN6" s="128"/>
      <c r="BO6" s="128"/>
      <c r="BP6" s="128"/>
      <c r="BQ6" s="128"/>
      <c r="BR6" s="128"/>
      <c r="BS6" s="128"/>
      <c r="BT6" s="128"/>
      <c r="BU6" s="128"/>
      <c r="BV6" s="128"/>
      <c r="BW6" s="128"/>
      <c r="BX6" s="128"/>
      <c r="BY6" s="128"/>
      <c r="BZ6" s="128"/>
      <c r="CA6" s="128"/>
      <c r="CB6" s="128"/>
      <c r="CC6" s="128"/>
      <c r="CD6" s="128"/>
      <c r="CE6" s="128"/>
      <c r="CF6" s="128"/>
      <c r="CG6" s="128"/>
      <c r="CH6" s="128">
        <v>60</v>
      </c>
    </row>
    <row r="7" spans="1:86">
      <c r="A7">
        <v>4474</v>
      </c>
      <c r="B7">
        <v>3</v>
      </c>
      <c r="C7" t="s">
        <v>498</v>
      </c>
      <c r="D7">
        <v>3</v>
      </c>
      <c r="E7" t="s">
        <v>461</v>
      </c>
      <c r="F7" t="s">
        <v>609</v>
      </c>
      <c r="G7">
        <v>47</v>
      </c>
      <c r="H7">
        <v>74</v>
      </c>
      <c r="I7" t="s">
        <v>2187</v>
      </c>
      <c r="J7" t="s">
        <v>2850</v>
      </c>
      <c r="K7">
        <v>539411</v>
      </c>
      <c r="L7">
        <v>2890046</v>
      </c>
      <c r="M7" s="130">
        <v>45380</v>
      </c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>
        <v>80</v>
      </c>
      <c r="AA7" s="128"/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8"/>
      <c r="AM7" s="128"/>
      <c r="AN7" s="128"/>
      <c r="AO7" s="128"/>
      <c r="AP7" s="128"/>
      <c r="AQ7" s="128"/>
      <c r="AR7" s="128"/>
      <c r="AS7" s="128"/>
      <c r="AT7" s="128"/>
      <c r="AU7" s="128"/>
      <c r="AV7" s="128"/>
      <c r="AW7" s="128"/>
      <c r="AX7" s="128"/>
      <c r="AY7" s="128"/>
      <c r="AZ7" s="128"/>
      <c r="BA7" s="128"/>
      <c r="BB7" s="128"/>
      <c r="BC7" s="128"/>
      <c r="BD7" s="128"/>
      <c r="BE7" s="128"/>
      <c r="BF7" s="128"/>
      <c r="BG7" s="128"/>
      <c r="BH7" s="128"/>
      <c r="BI7" s="128"/>
      <c r="BJ7" s="128"/>
      <c r="BK7" s="128"/>
      <c r="BL7" s="128"/>
      <c r="BM7" s="128"/>
      <c r="BN7" s="128"/>
      <c r="BO7" s="128"/>
      <c r="BP7" s="128"/>
      <c r="BQ7" s="128"/>
      <c r="BR7" s="128"/>
      <c r="BS7" s="128"/>
      <c r="BT7" s="128"/>
      <c r="BU7" s="128"/>
      <c r="BV7" s="128"/>
      <c r="BW7" s="128"/>
      <c r="BX7" s="128"/>
      <c r="BY7" s="128"/>
      <c r="BZ7" s="128"/>
      <c r="CA7" s="128"/>
      <c r="CB7" s="128"/>
      <c r="CC7" s="128"/>
      <c r="CD7" s="128"/>
      <c r="CE7" s="128"/>
      <c r="CF7" s="128"/>
      <c r="CG7" s="128"/>
      <c r="CH7" s="128">
        <v>80</v>
      </c>
    </row>
    <row r="8" spans="1:86">
      <c r="A8">
        <v>4475</v>
      </c>
      <c r="B8">
        <v>4</v>
      </c>
      <c r="C8" t="s">
        <v>498</v>
      </c>
      <c r="D8">
        <v>3</v>
      </c>
      <c r="E8" t="s">
        <v>461</v>
      </c>
      <c r="F8" t="s">
        <v>604</v>
      </c>
      <c r="G8">
        <v>47</v>
      </c>
      <c r="H8">
        <v>73</v>
      </c>
      <c r="I8" t="s">
        <v>2185</v>
      </c>
      <c r="J8" t="s">
        <v>2845</v>
      </c>
      <c r="K8">
        <v>539585</v>
      </c>
      <c r="L8">
        <v>2889915</v>
      </c>
      <c r="M8" s="130">
        <v>45380</v>
      </c>
      <c r="N8" s="128"/>
      <c r="O8" s="128"/>
      <c r="P8" s="128"/>
      <c r="Q8" s="128"/>
      <c r="R8" s="128"/>
      <c r="S8" s="128"/>
      <c r="T8" s="128"/>
      <c r="U8" s="128"/>
      <c r="V8" s="128"/>
      <c r="W8" s="128"/>
      <c r="X8" s="128"/>
      <c r="Y8" s="128"/>
      <c r="Z8" s="128">
        <v>90</v>
      </c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8"/>
      <c r="AU8" s="128"/>
      <c r="AV8" s="128"/>
      <c r="AW8" s="128"/>
      <c r="AX8" s="128"/>
      <c r="AY8" s="128"/>
      <c r="AZ8" s="128"/>
      <c r="BA8" s="128"/>
      <c r="BB8" s="128"/>
      <c r="BC8" s="128"/>
      <c r="BD8" s="128"/>
      <c r="BE8" s="128"/>
      <c r="BF8" s="128"/>
      <c r="BG8" s="128"/>
      <c r="BH8" s="128"/>
      <c r="BI8" s="128"/>
      <c r="BJ8" s="128"/>
      <c r="BK8" s="128"/>
      <c r="BL8" s="128"/>
      <c r="BM8" s="128"/>
      <c r="BN8" s="128"/>
      <c r="BO8" s="128"/>
      <c r="BP8" s="128"/>
      <c r="BQ8" s="128"/>
      <c r="BR8" s="128"/>
      <c r="BS8" s="128"/>
      <c r="BT8" s="128"/>
      <c r="BU8" s="128"/>
      <c r="BV8" s="128"/>
      <c r="BW8" s="128"/>
      <c r="BX8" s="128"/>
      <c r="BY8" s="128"/>
      <c r="BZ8" s="128"/>
      <c r="CA8" s="128"/>
      <c r="CB8" s="128"/>
      <c r="CC8" s="128"/>
      <c r="CD8" s="128"/>
      <c r="CE8" s="128"/>
      <c r="CF8" s="128"/>
      <c r="CG8" s="128"/>
      <c r="CH8" s="128">
        <v>90</v>
      </c>
    </row>
    <row r="9" spans="1:86">
      <c r="A9">
        <v>4476</v>
      </c>
      <c r="B9">
        <v>5</v>
      </c>
      <c r="C9" t="s">
        <v>498</v>
      </c>
      <c r="D9">
        <v>3</v>
      </c>
      <c r="E9" t="s">
        <v>461</v>
      </c>
      <c r="F9" t="s">
        <v>605</v>
      </c>
      <c r="G9">
        <v>47</v>
      </c>
      <c r="H9">
        <v>73</v>
      </c>
      <c r="I9" t="s">
        <v>2186</v>
      </c>
      <c r="J9" t="s">
        <v>2846</v>
      </c>
      <c r="K9">
        <v>539596</v>
      </c>
      <c r="L9">
        <v>2889916</v>
      </c>
      <c r="M9" s="130">
        <v>45380</v>
      </c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8">
        <v>75</v>
      </c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8"/>
      <c r="BL9" s="128"/>
      <c r="BM9" s="128"/>
      <c r="BN9" s="128"/>
      <c r="BO9" s="128"/>
      <c r="BP9" s="128"/>
      <c r="BQ9" s="128"/>
      <c r="BR9" s="128"/>
      <c r="BS9" s="128"/>
      <c r="BT9" s="128"/>
      <c r="BU9" s="128"/>
      <c r="BV9" s="128"/>
      <c r="BW9" s="128"/>
      <c r="BX9" s="128"/>
      <c r="BY9" s="128"/>
      <c r="BZ9" s="128"/>
      <c r="CA9" s="128"/>
      <c r="CB9" s="128"/>
      <c r="CC9" s="128"/>
      <c r="CD9" s="128"/>
      <c r="CE9" s="128"/>
      <c r="CF9" s="128"/>
      <c r="CG9" s="128"/>
      <c r="CH9" s="128">
        <v>75</v>
      </c>
    </row>
    <row r="10" spans="1:86">
      <c r="A10">
        <v>4477</v>
      </c>
      <c r="B10">
        <v>6</v>
      </c>
      <c r="C10" t="s">
        <v>498</v>
      </c>
      <c r="D10">
        <v>3</v>
      </c>
      <c r="E10" t="s">
        <v>461</v>
      </c>
      <c r="F10" t="s">
        <v>606</v>
      </c>
      <c r="G10">
        <v>47</v>
      </c>
      <c r="H10">
        <v>73</v>
      </c>
      <c r="I10" t="s">
        <v>2187</v>
      </c>
      <c r="J10" t="s">
        <v>2847</v>
      </c>
      <c r="K10">
        <v>539584</v>
      </c>
      <c r="L10">
        <v>2889942</v>
      </c>
      <c r="M10" s="130">
        <v>45380</v>
      </c>
      <c r="N10" s="128"/>
      <c r="O10" s="128"/>
      <c r="P10" s="128"/>
      <c r="Q10" s="128"/>
      <c r="R10" s="128"/>
      <c r="S10" s="128"/>
      <c r="T10" s="128"/>
      <c r="U10" s="128"/>
      <c r="V10" s="128"/>
      <c r="W10" s="128"/>
      <c r="X10" s="128"/>
      <c r="Y10" s="128"/>
      <c r="Z10" s="128">
        <v>95</v>
      </c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8"/>
      <c r="BD10" s="128"/>
      <c r="BE10" s="128"/>
      <c r="BF10" s="128"/>
      <c r="BG10" s="128"/>
      <c r="BH10" s="128"/>
      <c r="BI10" s="128"/>
      <c r="BJ10" s="128"/>
      <c r="BK10" s="128"/>
      <c r="BL10" s="128"/>
      <c r="BM10" s="128"/>
      <c r="BN10" s="128"/>
      <c r="BO10" s="128"/>
      <c r="BP10" s="128"/>
      <c r="BQ10" s="128"/>
      <c r="BR10" s="128"/>
      <c r="BS10" s="128"/>
      <c r="BT10" s="128"/>
      <c r="BU10" s="128"/>
      <c r="BV10" s="128"/>
      <c r="BW10" s="128"/>
      <c r="BX10" s="128"/>
      <c r="BY10" s="128">
        <v>3</v>
      </c>
      <c r="BZ10" s="128"/>
      <c r="CA10" s="128"/>
      <c r="CB10" s="128"/>
      <c r="CC10" s="128"/>
      <c r="CD10" s="128"/>
      <c r="CE10" s="128"/>
      <c r="CF10" s="128"/>
      <c r="CG10" s="128"/>
      <c r="CH10" s="128">
        <v>49</v>
      </c>
    </row>
    <row r="11" spans="1:86">
      <c r="A11">
        <v>4478</v>
      </c>
      <c r="B11">
        <v>7</v>
      </c>
      <c r="C11" t="s">
        <v>498</v>
      </c>
      <c r="D11">
        <v>3</v>
      </c>
      <c r="E11" t="s">
        <v>461</v>
      </c>
      <c r="F11" t="s">
        <v>601</v>
      </c>
      <c r="G11">
        <v>47</v>
      </c>
      <c r="H11">
        <v>72</v>
      </c>
      <c r="I11" t="s">
        <v>2185</v>
      </c>
      <c r="J11" t="s">
        <v>2842</v>
      </c>
      <c r="K11">
        <v>539689</v>
      </c>
      <c r="L11">
        <v>2889989</v>
      </c>
      <c r="M11" s="130">
        <v>45380</v>
      </c>
      <c r="N11" s="128"/>
      <c r="O11" s="128"/>
      <c r="P11" s="128"/>
      <c r="Q11" s="128"/>
      <c r="R11" s="128"/>
      <c r="S11" s="128"/>
      <c r="T11" s="128"/>
      <c r="U11" s="128"/>
      <c r="V11" s="128"/>
      <c r="W11" s="128"/>
      <c r="X11" s="128"/>
      <c r="Y11" s="128"/>
      <c r="Z11" s="128">
        <v>40</v>
      </c>
      <c r="AA11" s="128">
        <v>5</v>
      </c>
      <c r="AB11" s="128"/>
      <c r="AC11" s="128"/>
      <c r="AD11" s="128"/>
      <c r="AE11" s="128"/>
      <c r="AF11" s="128"/>
      <c r="AG11" s="128"/>
      <c r="AH11" s="128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  <c r="BK11" s="128"/>
      <c r="BL11" s="128"/>
      <c r="BM11" s="128"/>
      <c r="BN11" s="128"/>
      <c r="BO11" s="128"/>
      <c r="BP11" s="128"/>
      <c r="BQ11" s="128"/>
      <c r="BR11" s="128"/>
      <c r="BS11" s="128"/>
      <c r="BT11" s="128"/>
      <c r="BU11" s="128"/>
      <c r="BV11" s="128"/>
      <c r="BW11" s="128"/>
      <c r="BX11" s="128"/>
      <c r="BY11" s="128"/>
      <c r="BZ11" s="128"/>
      <c r="CA11" s="128"/>
      <c r="CB11" s="128"/>
      <c r="CC11" s="128"/>
      <c r="CD11" s="128"/>
      <c r="CE11" s="128"/>
      <c r="CF11" s="128"/>
      <c r="CG11" s="128"/>
      <c r="CH11" s="128">
        <v>22.5</v>
      </c>
    </row>
    <row r="12" spans="1:86">
      <c r="A12">
        <v>4479</v>
      </c>
      <c r="B12">
        <v>8</v>
      </c>
      <c r="C12" t="s">
        <v>498</v>
      </c>
      <c r="D12">
        <v>3</v>
      </c>
      <c r="E12" t="s">
        <v>461</v>
      </c>
      <c r="F12" t="s">
        <v>602</v>
      </c>
      <c r="G12">
        <v>47</v>
      </c>
      <c r="H12">
        <v>72</v>
      </c>
      <c r="I12" t="s">
        <v>2186</v>
      </c>
      <c r="J12" t="s">
        <v>2843</v>
      </c>
      <c r="K12">
        <v>539703</v>
      </c>
      <c r="L12">
        <v>2889988</v>
      </c>
      <c r="M12" s="130">
        <v>45380</v>
      </c>
      <c r="N12" s="128"/>
      <c r="O12" s="128"/>
      <c r="P12" s="128"/>
      <c r="Q12" s="128"/>
      <c r="R12" s="128"/>
      <c r="S12" s="128"/>
      <c r="T12" s="128"/>
      <c r="U12" s="128"/>
      <c r="V12" s="128"/>
      <c r="W12" s="128"/>
      <c r="X12" s="128"/>
      <c r="Y12" s="128"/>
      <c r="Z12" s="128">
        <v>15</v>
      </c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8"/>
      <c r="BD12" s="128"/>
      <c r="BE12" s="128"/>
      <c r="BF12" s="128"/>
      <c r="BG12" s="128"/>
      <c r="BH12" s="128"/>
      <c r="BI12" s="128"/>
      <c r="BJ12" s="128"/>
      <c r="BK12" s="128"/>
      <c r="BL12" s="128"/>
      <c r="BM12" s="128"/>
      <c r="BN12" s="128"/>
      <c r="BO12" s="128"/>
      <c r="BP12" s="128">
        <v>1</v>
      </c>
      <c r="BQ12" s="128"/>
      <c r="BR12" s="128"/>
      <c r="BS12" s="128"/>
      <c r="BT12" s="128"/>
      <c r="BU12" s="128"/>
      <c r="BV12" s="128"/>
      <c r="BW12" s="128"/>
      <c r="BX12" s="128"/>
      <c r="BY12" s="128"/>
      <c r="BZ12" s="128"/>
      <c r="CA12" s="128"/>
      <c r="CB12" s="128"/>
      <c r="CC12" s="128"/>
      <c r="CD12" s="128"/>
      <c r="CE12" s="128"/>
      <c r="CF12" s="128"/>
      <c r="CG12" s="128"/>
      <c r="CH12" s="128">
        <v>8</v>
      </c>
    </row>
    <row r="13" spans="1:86">
      <c r="A13">
        <v>4480</v>
      </c>
      <c r="B13">
        <v>9</v>
      </c>
      <c r="C13" t="s">
        <v>498</v>
      </c>
      <c r="D13">
        <v>3</v>
      </c>
      <c r="E13" t="s">
        <v>461</v>
      </c>
      <c r="F13" t="s">
        <v>603</v>
      </c>
      <c r="G13">
        <v>47</v>
      </c>
      <c r="H13">
        <v>72</v>
      </c>
      <c r="I13" t="s">
        <v>2187</v>
      </c>
      <c r="J13" t="s">
        <v>2844</v>
      </c>
      <c r="K13">
        <v>539689</v>
      </c>
      <c r="L13">
        <v>2889994</v>
      </c>
      <c r="M13" s="130">
        <v>45380</v>
      </c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>
        <v>60</v>
      </c>
      <c r="AA13" s="128"/>
      <c r="AB13" s="128"/>
      <c r="AC13" s="128"/>
      <c r="AD13" s="128"/>
      <c r="AE13" s="128"/>
      <c r="AF13" s="128"/>
      <c r="AG13" s="128"/>
      <c r="AH13" s="128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8"/>
      <c r="BD13" s="128"/>
      <c r="BE13" s="128"/>
      <c r="BF13" s="128"/>
      <c r="BG13" s="128"/>
      <c r="BH13" s="128"/>
      <c r="BI13" s="128"/>
      <c r="BJ13" s="128"/>
      <c r="BK13" s="128"/>
      <c r="BL13" s="128"/>
      <c r="BM13" s="128"/>
      <c r="BN13" s="128"/>
      <c r="BO13" s="128"/>
      <c r="BP13" s="128"/>
      <c r="BQ13" s="128"/>
      <c r="BR13" s="128"/>
      <c r="BS13" s="128"/>
      <c r="BT13" s="128"/>
      <c r="BU13" s="128"/>
      <c r="BV13" s="128"/>
      <c r="BW13" s="128"/>
      <c r="BX13" s="128"/>
      <c r="BY13" s="128"/>
      <c r="BZ13" s="128"/>
      <c r="CA13" s="128"/>
      <c r="CB13" s="128"/>
      <c r="CC13" s="128"/>
      <c r="CD13" s="128"/>
      <c r="CE13" s="128"/>
      <c r="CF13" s="128"/>
      <c r="CG13" s="128"/>
      <c r="CH13" s="128">
        <v>60</v>
      </c>
    </row>
    <row r="14" spans="1:86">
      <c r="A14">
        <v>4481</v>
      </c>
      <c r="B14">
        <v>10</v>
      </c>
      <c r="C14" t="s">
        <v>498</v>
      </c>
      <c r="D14">
        <v>3</v>
      </c>
      <c r="E14" t="s">
        <v>461</v>
      </c>
      <c r="F14" t="s">
        <v>619</v>
      </c>
      <c r="G14">
        <v>47</v>
      </c>
      <c r="H14">
        <v>81</v>
      </c>
      <c r="I14" t="s">
        <v>2185</v>
      </c>
      <c r="J14" t="s">
        <v>2860</v>
      </c>
      <c r="K14">
        <v>540016</v>
      </c>
      <c r="L14">
        <v>2890259</v>
      </c>
      <c r="M14" s="130">
        <v>45380</v>
      </c>
      <c r="N14" s="128"/>
      <c r="O14" s="128"/>
      <c r="P14" s="128"/>
      <c r="Q14" s="128"/>
      <c r="R14" s="128"/>
      <c r="S14" s="128"/>
      <c r="T14" s="128"/>
      <c r="U14" s="128"/>
      <c r="V14" s="128"/>
      <c r="W14" s="128"/>
      <c r="X14" s="128"/>
      <c r="Y14" s="128"/>
      <c r="Z14" s="128">
        <v>20</v>
      </c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8"/>
      <c r="BD14" s="128"/>
      <c r="BE14" s="128"/>
      <c r="BF14" s="128"/>
      <c r="BG14" s="128"/>
      <c r="BH14" s="128"/>
      <c r="BI14" s="128"/>
      <c r="BJ14" s="128"/>
      <c r="BK14" s="128"/>
      <c r="BL14" s="128"/>
      <c r="BM14" s="128"/>
      <c r="BN14" s="128"/>
      <c r="BO14" s="128"/>
      <c r="BP14" s="128"/>
      <c r="BQ14" s="128"/>
      <c r="BR14" s="128"/>
      <c r="BS14" s="128"/>
      <c r="BT14" s="128"/>
      <c r="BU14" s="128"/>
      <c r="BV14" s="128"/>
      <c r="BW14" s="128"/>
      <c r="BX14" s="128"/>
      <c r="BY14" s="128"/>
      <c r="BZ14" s="128"/>
      <c r="CA14" s="128"/>
      <c r="CB14" s="128"/>
      <c r="CC14" s="128"/>
      <c r="CD14" s="128"/>
      <c r="CE14" s="128"/>
      <c r="CF14" s="128"/>
      <c r="CG14" s="128"/>
      <c r="CH14" s="128">
        <v>20</v>
      </c>
    </row>
    <row r="15" spans="1:86">
      <c r="A15">
        <v>4482</v>
      </c>
      <c r="B15">
        <v>11</v>
      </c>
      <c r="C15" t="s">
        <v>498</v>
      </c>
      <c r="D15">
        <v>3</v>
      </c>
      <c r="E15" t="s">
        <v>461</v>
      </c>
      <c r="F15" t="s">
        <v>620</v>
      </c>
      <c r="G15">
        <v>47</v>
      </c>
      <c r="H15">
        <v>81</v>
      </c>
      <c r="I15" t="s">
        <v>2186</v>
      </c>
      <c r="J15" t="s">
        <v>2861</v>
      </c>
      <c r="K15">
        <v>540021</v>
      </c>
      <c r="L15">
        <v>2890261</v>
      </c>
      <c r="M15" s="130">
        <v>45380</v>
      </c>
      <c r="N15" s="128"/>
      <c r="O15" s="128"/>
      <c r="P15" s="128"/>
      <c r="Q15" s="128"/>
      <c r="R15" s="128"/>
      <c r="S15" s="128"/>
      <c r="T15" s="128"/>
      <c r="U15" s="128"/>
      <c r="V15" s="128"/>
      <c r="W15" s="128"/>
      <c r="X15" s="128"/>
      <c r="Y15" s="128"/>
      <c r="Z15" s="128">
        <v>80</v>
      </c>
      <c r="AA15" s="128"/>
      <c r="AB15" s="128"/>
      <c r="AC15" s="128"/>
      <c r="AD15" s="128"/>
      <c r="AE15" s="128"/>
      <c r="AF15" s="128"/>
      <c r="AG15" s="128"/>
      <c r="AH15" s="128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8"/>
      <c r="BK15" s="128"/>
      <c r="BL15" s="128"/>
      <c r="BM15" s="128"/>
      <c r="BN15" s="128"/>
      <c r="BO15" s="128"/>
      <c r="BP15" s="128"/>
      <c r="BQ15" s="128"/>
      <c r="BR15" s="128"/>
      <c r="BS15" s="128"/>
      <c r="BT15" s="128"/>
      <c r="BU15" s="128"/>
      <c r="BV15" s="128"/>
      <c r="BW15" s="128"/>
      <c r="BX15" s="128"/>
      <c r="BY15" s="128"/>
      <c r="BZ15" s="128"/>
      <c r="CA15" s="128"/>
      <c r="CB15" s="128"/>
      <c r="CC15" s="128"/>
      <c r="CD15" s="128"/>
      <c r="CE15" s="128"/>
      <c r="CF15" s="128"/>
      <c r="CG15" s="128"/>
      <c r="CH15" s="128">
        <v>80</v>
      </c>
    </row>
    <row r="16" spans="1:86">
      <c r="A16">
        <v>4483</v>
      </c>
      <c r="B16">
        <v>12</v>
      </c>
      <c r="C16" t="s">
        <v>498</v>
      </c>
      <c r="D16">
        <v>3</v>
      </c>
      <c r="E16" t="s">
        <v>461</v>
      </c>
      <c r="F16" t="s">
        <v>621</v>
      </c>
      <c r="G16">
        <v>47</v>
      </c>
      <c r="H16">
        <v>81</v>
      </c>
      <c r="I16" t="s">
        <v>2187</v>
      </c>
      <c r="J16" t="s">
        <v>2862</v>
      </c>
      <c r="K16">
        <v>540005</v>
      </c>
      <c r="L16">
        <v>2890289</v>
      </c>
      <c r="M16" s="130">
        <v>45380</v>
      </c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>
        <v>75</v>
      </c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8"/>
      <c r="BL16" s="128"/>
      <c r="BM16" s="128"/>
      <c r="BN16" s="128"/>
      <c r="BO16" s="128"/>
      <c r="BP16" s="128"/>
      <c r="BQ16" s="128"/>
      <c r="BR16" s="128"/>
      <c r="BS16" s="128"/>
      <c r="BT16" s="128"/>
      <c r="BU16" s="128"/>
      <c r="BV16" s="128"/>
      <c r="BW16" s="128"/>
      <c r="BX16" s="128"/>
      <c r="BY16" s="128"/>
      <c r="BZ16" s="128"/>
      <c r="CA16" s="128"/>
      <c r="CB16" s="128"/>
      <c r="CC16" s="128"/>
      <c r="CD16" s="128"/>
      <c r="CE16" s="128"/>
      <c r="CF16" s="128"/>
      <c r="CG16" s="128"/>
      <c r="CH16" s="128">
        <v>75</v>
      </c>
    </row>
    <row r="17" spans="1:86">
      <c r="A17">
        <v>4484</v>
      </c>
      <c r="B17">
        <v>13</v>
      </c>
      <c r="C17" t="s">
        <v>498</v>
      </c>
      <c r="D17">
        <v>3</v>
      </c>
      <c r="E17" t="s">
        <v>461</v>
      </c>
      <c r="F17" t="s">
        <v>622</v>
      </c>
      <c r="G17">
        <v>47</v>
      </c>
      <c r="H17">
        <v>82</v>
      </c>
      <c r="I17" t="s">
        <v>2185</v>
      </c>
      <c r="J17" t="s">
        <v>2863</v>
      </c>
      <c r="K17">
        <v>539967</v>
      </c>
      <c r="L17">
        <v>2890214</v>
      </c>
      <c r="M17" s="130">
        <v>45380</v>
      </c>
      <c r="N17" s="128"/>
      <c r="O17" s="128"/>
      <c r="P17" s="128"/>
      <c r="Q17" s="128"/>
      <c r="R17" s="128"/>
      <c r="S17" s="128"/>
      <c r="T17" s="128"/>
      <c r="U17" s="128"/>
      <c r="V17" s="128"/>
      <c r="W17" s="128"/>
      <c r="X17" s="128"/>
      <c r="Y17" s="128"/>
      <c r="Z17" s="128">
        <v>90</v>
      </c>
      <c r="AA17" s="128"/>
      <c r="AB17" s="128"/>
      <c r="AC17" s="128"/>
      <c r="AD17" s="128"/>
      <c r="AE17" s="128"/>
      <c r="AF17" s="128"/>
      <c r="AG17" s="128"/>
      <c r="AH17" s="128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8"/>
      <c r="BD17" s="128"/>
      <c r="BE17" s="128"/>
      <c r="BF17" s="128"/>
      <c r="BG17" s="128"/>
      <c r="BH17" s="128"/>
      <c r="BI17" s="128"/>
      <c r="BJ17" s="128"/>
      <c r="BK17" s="128"/>
      <c r="BL17" s="128"/>
      <c r="BM17" s="128"/>
      <c r="BN17" s="128"/>
      <c r="BO17" s="128"/>
      <c r="BP17" s="128"/>
      <c r="BQ17" s="128"/>
      <c r="BR17" s="128"/>
      <c r="BS17" s="128"/>
      <c r="BT17" s="128"/>
      <c r="BU17" s="128"/>
      <c r="BV17" s="128"/>
      <c r="BW17" s="128"/>
      <c r="BX17" s="128"/>
      <c r="BY17" s="128"/>
      <c r="BZ17" s="128"/>
      <c r="CA17" s="128"/>
      <c r="CB17" s="128"/>
      <c r="CC17" s="128"/>
      <c r="CD17" s="128"/>
      <c r="CE17" s="128"/>
      <c r="CF17" s="128"/>
      <c r="CG17" s="128"/>
      <c r="CH17" s="128">
        <v>90</v>
      </c>
    </row>
    <row r="18" spans="1:86">
      <c r="A18">
        <v>4485</v>
      </c>
      <c r="B18">
        <v>14</v>
      </c>
      <c r="C18" t="s">
        <v>498</v>
      </c>
      <c r="D18">
        <v>3</v>
      </c>
      <c r="E18" t="s">
        <v>461</v>
      </c>
      <c r="F18" t="s">
        <v>623</v>
      </c>
      <c r="G18">
        <v>47</v>
      </c>
      <c r="H18">
        <v>82</v>
      </c>
      <c r="I18" t="s">
        <v>2186</v>
      </c>
      <c r="J18" t="s">
        <v>2864</v>
      </c>
      <c r="K18">
        <v>539985</v>
      </c>
      <c r="L18">
        <v>2890221</v>
      </c>
      <c r="M18" s="130">
        <v>45380</v>
      </c>
      <c r="N18" s="128"/>
      <c r="O18" s="128"/>
      <c r="P18" s="128"/>
      <c r="Q18" s="128"/>
      <c r="R18" s="128"/>
      <c r="S18" s="128"/>
      <c r="T18" s="128"/>
      <c r="U18" s="128"/>
      <c r="V18" s="128"/>
      <c r="W18" s="128">
        <v>3</v>
      </c>
      <c r="X18" s="128"/>
      <c r="Y18" s="128"/>
      <c r="Z18" s="128">
        <v>80</v>
      </c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Q18" s="128"/>
      <c r="BR18" s="128"/>
      <c r="BS18" s="128"/>
      <c r="BT18" s="128"/>
      <c r="BU18" s="128"/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>
        <v>41.5</v>
      </c>
    </row>
    <row r="19" spans="1:86">
      <c r="A19">
        <v>4486</v>
      </c>
      <c r="B19">
        <v>15</v>
      </c>
      <c r="C19" t="s">
        <v>498</v>
      </c>
      <c r="D19">
        <v>3</v>
      </c>
      <c r="E19" t="s">
        <v>461</v>
      </c>
      <c r="F19" t="s">
        <v>624</v>
      </c>
      <c r="G19">
        <v>47</v>
      </c>
      <c r="H19">
        <v>82</v>
      </c>
      <c r="I19" t="s">
        <v>2187</v>
      </c>
      <c r="J19" t="s">
        <v>2865</v>
      </c>
      <c r="K19">
        <v>539962</v>
      </c>
      <c r="L19">
        <v>2890228</v>
      </c>
      <c r="M19" s="130">
        <v>45380</v>
      </c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>
        <v>30</v>
      </c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8"/>
      <c r="BD19" s="128"/>
      <c r="BE19" s="128"/>
      <c r="BF19" s="128"/>
      <c r="BG19" s="128"/>
      <c r="BH19" s="128"/>
      <c r="BI19" s="128"/>
      <c r="BJ19" s="128"/>
      <c r="BK19" s="128"/>
      <c r="BL19" s="128"/>
      <c r="BM19" s="128"/>
      <c r="BN19" s="128"/>
      <c r="BO19" s="128"/>
      <c r="BP19" s="128"/>
      <c r="BQ19" s="128"/>
      <c r="BR19" s="128"/>
      <c r="BS19" s="128"/>
      <c r="BT19" s="128"/>
      <c r="BU19" s="128"/>
      <c r="BV19" s="128"/>
      <c r="BW19" s="128"/>
      <c r="BX19" s="128"/>
      <c r="BY19" s="128"/>
      <c r="BZ19" s="128"/>
      <c r="CA19" s="128"/>
      <c r="CB19" s="128"/>
      <c r="CC19" s="128"/>
      <c r="CD19" s="128"/>
      <c r="CE19" s="128"/>
      <c r="CF19" s="128"/>
      <c r="CG19" s="128"/>
      <c r="CH19" s="128">
        <v>30</v>
      </c>
    </row>
    <row r="20" spans="1:86">
      <c r="A20">
        <v>4487</v>
      </c>
      <c r="B20">
        <v>16</v>
      </c>
      <c r="C20" t="s">
        <v>498</v>
      </c>
      <c r="D20">
        <v>3</v>
      </c>
      <c r="E20" t="s">
        <v>461</v>
      </c>
      <c r="F20" t="s">
        <v>586</v>
      </c>
      <c r="G20">
        <v>47</v>
      </c>
      <c r="H20">
        <v>64</v>
      </c>
      <c r="I20" t="s">
        <v>2185</v>
      </c>
      <c r="J20" t="s">
        <v>2830</v>
      </c>
      <c r="K20">
        <v>538818</v>
      </c>
      <c r="L20">
        <v>2889504</v>
      </c>
      <c r="M20" s="130">
        <v>45380</v>
      </c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8"/>
      <c r="BD20" s="128"/>
      <c r="BE20" s="128"/>
      <c r="BF20" s="128"/>
      <c r="BG20" s="128"/>
      <c r="BH20" s="128"/>
      <c r="BI20" s="128"/>
      <c r="BJ20" s="128"/>
      <c r="BK20" s="128"/>
      <c r="BL20" s="128"/>
      <c r="BM20" s="128"/>
      <c r="BN20" s="128"/>
      <c r="BO20" s="128"/>
      <c r="BP20" s="128"/>
      <c r="BQ20" s="128"/>
      <c r="BR20" s="128"/>
      <c r="BS20" s="128"/>
      <c r="BT20" s="128"/>
      <c r="BU20" s="128"/>
      <c r="BV20" s="128"/>
      <c r="BW20" s="128"/>
      <c r="BX20" s="128"/>
      <c r="BY20" s="128"/>
      <c r="BZ20" s="128"/>
      <c r="CA20" s="128"/>
      <c r="CB20" s="128"/>
      <c r="CC20" s="128"/>
      <c r="CD20" s="128"/>
      <c r="CE20" s="128"/>
      <c r="CF20" s="128">
        <v>-999</v>
      </c>
      <c r="CG20" s="128"/>
      <c r="CH20" s="128">
        <v>-999</v>
      </c>
    </row>
    <row r="21" spans="1:86">
      <c r="A21">
        <v>4488</v>
      </c>
      <c r="B21">
        <v>17</v>
      </c>
      <c r="C21" t="s">
        <v>498</v>
      </c>
      <c r="D21">
        <v>3</v>
      </c>
      <c r="E21" t="s">
        <v>461</v>
      </c>
      <c r="F21" t="s">
        <v>587</v>
      </c>
      <c r="G21">
        <v>47</v>
      </c>
      <c r="H21">
        <v>64</v>
      </c>
      <c r="I21" t="s">
        <v>2186</v>
      </c>
      <c r="J21" t="s">
        <v>2831</v>
      </c>
      <c r="K21">
        <v>538844</v>
      </c>
      <c r="L21">
        <v>2889504</v>
      </c>
      <c r="M21" s="130">
        <v>45380</v>
      </c>
      <c r="N21" s="128"/>
      <c r="O21" s="128"/>
      <c r="P21" s="128"/>
      <c r="Q21" s="128"/>
      <c r="R21" s="128"/>
      <c r="S21" s="128"/>
      <c r="T21" s="128"/>
      <c r="U21" s="128"/>
      <c r="V21" s="128"/>
      <c r="W21" s="128"/>
      <c r="X21" s="128"/>
      <c r="Y21" s="128"/>
      <c r="Z21" s="128"/>
      <c r="AA21" s="128"/>
      <c r="AB21" s="128"/>
      <c r="AC21" s="128"/>
      <c r="AD21" s="128"/>
      <c r="AE21" s="128"/>
      <c r="AF21" s="128"/>
      <c r="AG21" s="128"/>
      <c r="AH21" s="128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8"/>
      <c r="BD21" s="128"/>
      <c r="BE21" s="128"/>
      <c r="BF21" s="128"/>
      <c r="BG21" s="128"/>
      <c r="BH21" s="128"/>
      <c r="BI21" s="128"/>
      <c r="BJ21" s="128"/>
      <c r="BK21" s="128"/>
      <c r="BL21" s="128"/>
      <c r="BM21" s="128"/>
      <c r="BN21" s="128"/>
      <c r="BO21" s="128"/>
      <c r="BP21" s="128"/>
      <c r="BQ21" s="128"/>
      <c r="BR21" s="128"/>
      <c r="BS21" s="128"/>
      <c r="BT21" s="128"/>
      <c r="BU21" s="128"/>
      <c r="BV21" s="128"/>
      <c r="BW21" s="128"/>
      <c r="BX21" s="128"/>
      <c r="BY21" s="128"/>
      <c r="BZ21" s="128"/>
      <c r="CA21" s="128"/>
      <c r="CB21" s="128"/>
      <c r="CC21" s="128"/>
      <c r="CD21" s="128"/>
      <c r="CE21" s="128"/>
      <c r="CF21" s="128">
        <v>-999</v>
      </c>
      <c r="CG21" s="128"/>
      <c r="CH21" s="128">
        <v>-999</v>
      </c>
    </row>
    <row r="22" spans="1:86">
      <c r="A22">
        <v>4489</v>
      </c>
      <c r="B22">
        <v>18</v>
      </c>
      <c r="C22" t="s">
        <v>498</v>
      </c>
      <c r="D22">
        <v>3</v>
      </c>
      <c r="E22" t="s">
        <v>461</v>
      </c>
      <c r="F22" t="s">
        <v>588</v>
      </c>
      <c r="G22">
        <v>47</v>
      </c>
      <c r="H22">
        <v>64</v>
      </c>
      <c r="I22" t="s">
        <v>2187</v>
      </c>
      <c r="J22" t="s">
        <v>2832</v>
      </c>
      <c r="K22">
        <v>538820</v>
      </c>
      <c r="L22">
        <v>2889517</v>
      </c>
      <c r="M22" s="130">
        <v>45380</v>
      </c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8"/>
      <c r="BD22" s="128"/>
      <c r="BE22" s="128"/>
      <c r="BF22" s="128"/>
      <c r="BG22" s="128"/>
      <c r="BH22" s="128"/>
      <c r="BI22" s="128"/>
      <c r="BJ22" s="128"/>
      <c r="BK22" s="128"/>
      <c r="BL22" s="128"/>
      <c r="BM22" s="128"/>
      <c r="BN22" s="128"/>
      <c r="BO22" s="128"/>
      <c r="BP22" s="128"/>
      <c r="BQ22" s="128"/>
      <c r="BR22" s="128"/>
      <c r="BS22" s="128"/>
      <c r="BT22" s="128"/>
      <c r="BU22" s="128"/>
      <c r="BV22" s="128"/>
      <c r="BW22" s="128"/>
      <c r="BX22" s="128"/>
      <c r="BY22" s="128"/>
      <c r="BZ22" s="128"/>
      <c r="CA22" s="128"/>
      <c r="CB22" s="128"/>
      <c r="CC22" s="128"/>
      <c r="CD22" s="128"/>
      <c r="CE22" s="128"/>
      <c r="CF22" s="128">
        <v>-999</v>
      </c>
      <c r="CG22" s="128"/>
      <c r="CH22" s="128">
        <v>-999</v>
      </c>
    </row>
    <row r="23" spans="1:86">
      <c r="A23">
        <v>4490</v>
      </c>
      <c r="B23">
        <v>19</v>
      </c>
      <c r="C23" t="s">
        <v>498</v>
      </c>
      <c r="D23">
        <v>3</v>
      </c>
      <c r="E23" t="s">
        <v>461</v>
      </c>
      <c r="F23" t="s">
        <v>583</v>
      </c>
      <c r="G23">
        <v>47</v>
      </c>
      <c r="H23">
        <v>61</v>
      </c>
      <c r="I23" t="s">
        <v>2185</v>
      </c>
      <c r="J23" t="s">
        <v>2827</v>
      </c>
      <c r="K23">
        <v>538908</v>
      </c>
      <c r="L23">
        <v>2889390</v>
      </c>
      <c r="M23" s="130">
        <v>45380</v>
      </c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8"/>
      <c r="BD23" s="128"/>
      <c r="BE23" s="128"/>
      <c r="BF23" s="128"/>
      <c r="BG23" s="128"/>
      <c r="BH23" s="128"/>
      <c r="BI23" s="128"/>
      <c r="BJ23" s="128"/>
      <c r="BK23" s="128"/>
      <c r="BL23" s="128"/>
      <c r="BM23" s="128"/>
      <c r="BN23" s="128"/>
      <c r="BO23" s="128"/>
      <c r="BP23" s="128"/>
      <c r="BQ23" s="128"/>
      <c r="BR23" s="128"/>
      <c r="BS23" s="128"/>
      <c r="BT23" s="128"/>
      <c r="BU23" s="128"/>
      <c r="BV23" s="128"/>
      <c r="BW23" s="128"/>
      <c r="BX23" s="128"/>
      <c r="BY23" s="128"/>
      <c r="BZ23" s="128"/>
      <c r="CA23" s="128"/>
      <c r="CB23" s="128"/>
      <c r="CC23" s="128"/>
      <c r="CD23" s="128"/>
      <c r="CE23" s="128"/>
      <c r="CF23" s="128">
        <v>-999</v>
      </c>
      <c r="CG23" s="128"/>
      <c r="CH23" s="128">
        <v>-999</v>
      </c>
    </row>
    <row r="24" spans="1:86">
      <c r="A24">
        <v>4491</v>
      </c>
      <c r="B24">
        <v>20</v>
      </c>
      <c r="C24" t="s">
        <v>498</v>
      </c>
      <c r="D24">
        <v>3</v>
      </c>
      <c r="E24" t="s">
        <v>461</v>
      </c>
      <c r="F24" t="s">
        <v>584</v>
      </c>
      <c r="G24">
        <v>47</v>
      </c>
      <c r="H24">
        <v>61</v>
      </c>
      <c r="I24" t="s">
        <v>2186</v>
      </c>
      <c r="J24" t="s">
        <v>2828</v>
      </c>
      <c r="K24">
        <v>538930</v>
      </c>
      <c r="L24">
        <v>2889393</v>
      </c>
      <c r="M24" s="130">
        <v>45380</v>
      </c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8"/>
      <c r="BD24" s="128"/>
      <c r="BE24" s="128"/>
      <c r="BF24" s="128"/>
      <c r="BG24" s="128"/>
      <c r="BH24" s="128"/>
      <c r="BI24" s="128"/>
      <c r="BJ24" s="128"/>
      <c r="BK24" s="128"/>
      <c r="BL24" s="128"/>
      <c r="BM24" s="128"/>
      <c r="BN24" s="128"/>
      <c r="BO24" s="128"/>
      <c r="BP24" s="128"/>
      <c r="BQ24" s="128"/>
      <c r="BR24" s="128"/>
      <c r="BS24" s="128"/>
      <c r="BT24" s="128"/>
      <c r="BU24" s="128"/>
      <c r="BV24" s="128"/>
      <c r="BW24" s="128"/>
      <c r="BX24" s="128"/>
      <c r="BY24" s="128"/>
      <c r="BZ24" s="128"/>
      <c r="CA24" s="128"/>
      <c r="CB24" s="128"/>
      <c r="CC24" s="128"/>
      <c r="CD24" s="128"/>
      <c r="CE24" s="128"/>
      <c r="CF24" s="128">
        <v>-999</v>
      </c>
      <c r="CG24" s="128"/>
      <c r="CH24" s="128">
        <v>-999</v>
      </c>
    </row>
    <row r="25" spans="1:86">
      <c r="A25">
        <v>4492</v>
      </c>
      <c r="B25">
        <v>21</v>
      </c>
      <c r="C25" t="s">
        <v>498</v>
      </c>
      <c r="D25">
        <v>3</v>
      </c>
      <c r="E25" t="s">
        <v>461</v>
      </c>
      <c r="F25" t="s">
        <v>585</v>
      </c>
      <c r="G25">
        <v>47</v>
      </c>
      <c r="H25">
        <v>61</v>
      </c>
      <c r="I25" t="s">
        <v>2187</v>
      </c>
      <c r="J25" t="s">
        <v>2829</v>
      </c>
      <c r="K25">
        <v>538908</v>
      </c>
      <c r="L25">
        <v>2889401</v>
      </c>
      <c r="M25" s="130">
        <v>45380</v>
      </c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28"/>
      <c r="AC25" s="128"/>
      <c r="AD25" s="128"/>
      <c r="AE25" s="128"/>
      <c r="AF25" s="128"/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8"/>
      <c r="BL25" s="128"/>
      <c r="BM25" s="128"/>
      <c r="BN25" s="128"/>
      <c r="BO25" s="128"/>
      <c r="BP25" s="128"/>
      <c r="BQ25" s="128"/>
      <c r="BR25" s="128"/>
      <c r="BS25" s="128"/>
      <c r="BT25" s="128"/>
      <c r="BU25" s="128"/>
      <c r="BV25" s="128"/>
      <c r="BW25" s="128"/>
      <c r="BX25" s="128"/>
      <c r="BY25" s="128"/>
      <c r="BZ25" s="128"/>
      <c r="CA25" s="128"/>
      <c r="CB25" s="128"/>
      <c r="CC25" s="128"/>
      <c r="CD25" s="128"/>
      <c r="CE25" s="128"/>
      <c r="CF25" s="128">
        <v>-999</v>
      </c>
      <c r="CG25" s="128"/>
      <c r="CH25" s="128">
        <v>-999</v>
      </c>
    </row>
    <row r="26" spans="1:86">
      <c r="A26">
        <v>4493</v>
      </c>
      <c r="B26">
        <v>22</v>
      </c>
      <c r="C26" t="s">
        <v>498</v>
      </c>
      <c r="D26">
        <v>3</v>
      </c>
      <c r="E26" t="s">
        <v>461</v>
      </c>
      <c r="F26" t="s">
        <v>589</v>
      </c>
      <c r="G26">
        <v>47</v>
      </c>
      <c r="H26">
        <v>65</v>
      </c>
      <c r="I26" t="s">
        <v>2185</v>
      </c>
      <c r="J26" t="s">
        <v>2328</v>
      </c>
      <c r="K26">
        <v>538904</v>
      </c>
      <c r="L26">
        <v>2889267</v>
      </c>
      <c r="M26" s="130">
        <v>45380</v>
      </c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>
        <v>3</v>
      </c>
      <c r="BB26" s="128"/>
      <c r="BC26" s="128"/>
      <c r="BD26" s="128"/>
      <c r="BE26" s="128"/>
      <c r="BF26" s="128"/>
      <c r="BG26" s="128"/>
      <c r="BH26" s="128"/>
      <c r="BI26" s="128"/>
      <c r="BJ26" s="128"/>
      <c r="BK26" s="128"/>
      <c r="BL26" s="128"/>
      <c r="BM26" s="128"/>
      <c r="BN26" s="128">
        <v>5</v>
      </c>
      <c r="BO26" s="128"/>
      <c r="BP26" s="128">
        <v>3</v>
      </c>
      <c r="BQ26" s="128"/>
      <c r="BR26" s="128"/>
      <c r="BS26" s="128"/>
      <c r="BT26" s="128"/>
      <c r="BU26" s="128"/>
      <c r="BV26" s="128"/>
      <c r="BW26" s="128"/>
      <c r="BX26" s="128"/>
      <c r="BY26" s="128">
        <v>89</v>
      </c>
      <c r="BZ26" s="128"/>
      <c r="CA26" s="128"/>
      <c r="CB26" s="128"/>
      <c r="CC26" s="128"/>
      <c r="CD26" s="128"/>
      <c r="CE26" s="128"/>
      <c r="CF26" s="128"/>
      <c r="CG26" s="128"/>
      <c r="CH26" s="128">
        <v>25</v>
      </c>
    </row>
    <row r="27" spans="1:86">
      <c r="A27">
        <v>4494</v>
      </c>
      <c r="B27">
        <v>23</v>
      </c>
      <c r="C27" t="s">
        <v>498</v>
      </c>
      <c r="D27">
        <v>3</v>
      </c>
      <c r="E27" t="s">
        <v>461</v>
      </c>
      <c r="F27" t="s">
        <v>590</v>
      </c>
      <c r="G27">
        <v>47</v>
      </c>
      <c r="H27">
        <v>65</v>
      </c>
      <c r="I27" t="s">
        <v>2186</v>
      </c>
      <c r="J27" t="s">
        <v>2833</v>
      </c>
      <c r="K27">
        <v>538929</v>
      </c>
      <c r="L27">
        <v>2889267</v>
      </c>
      <c r="M27" s="130">
        <v>45380</v>
      </c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28"/>
      <c r="AC27" s="128"/>
      <c r="AD27" s="128"/>
      <c r="AE27" s="128"/>
      <c r="AF27" s="128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8"/>
      <c r="BD27" s="128"/>
      <c r="BE27" s="128"/>
      <c r="BF27" s="128"/>
      <c r="BG27" s="128"/>
      <c r="BH27" s="128"/>
      <c r="BI27" s="128"/>
      <c r="BJ27" s="128"/>
      <c r="BK27" s="128"/>
      <c r="BL27" s="128"/>
      <c r="BM27" s="128"/>
      <c r="BN27" s="128"/>
      <c r="BO27" s="128"/>
      <c r="BP27" s="128"/>
      <c r="BQ27" s="128"/>
      <c r="BR27" s="128"/>
      <c r="BS27" s="128"/>
      <c r="BT27" s="128"/>
      <c r="BU27" s="128"/>
      <c r="BV27" s="128"/>
      <c r="BW27" s="128"/>
      <c r="BX27" s="128"/>
      <c r="BY27" s="128"/>
      <c r="BZ27" s="128"/>
      <c r="CA27" s="128"/>
      <c r="CB27" s="128"/>
      <c r="CC27" s="128"/>
      <c r="CD27" s="128"/>
      <c r="CE27" s="128"/>
      <c r="CF27" s="128">
        <v>-999</v>
      </c>
      <c r="CG27" s="128"/>
      <c r="CH27" s="128">
        <v>-999</v>
      </c>
    </row>
    <row r="28" spans="1:86">
      <c r="A28">
        <v>4495</v>
      </c>
      <c r="B28">
        <v>24</v>
      </c>
      <c r="C28" t="s">
        <v>498</v>
      </c>
      <c r="D28">
        <v>3</v>
      </c>
      <c r="E28" t="s">
        <v>461</v>
      </c>
      <c r="F28" t="s">
        <v>591</v>
      </c>
      <c r="G28">
        <v>47</v>
      </c>
      <c r="H28">
        <v>65</v>
      </c>
      <c r="I28" t="s">
        <v>2187</v>
      </c>
      <c r="J28" t="s">
        <v>2329</v>
      </c>
      <c r="K28">
        <v>538904</v>
      </c>
      <c r="L28">
        <v>2889281</v>
      </c>
      <c r="M28" s="130">
        <v>45380</v>
      </c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>
        <v>60</v>
      </c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8"/>
      <c r="BD28" s="128"/>
      <c r="BE28" s="128"/>
      <c r="BF28" s="128"/>
      <c r="BG28" s="128"/>
      <c r="BH28" s="128"/>
      <c r="BI28" s="128"/>
      <c r="BJ28" s="128"/>
      <c r="BK28" s="128"/>
      <c r="BL28" s="128"/>
      <c r="BM28" s="128"/>
      <c r="BN28" s="128">
        <v>5</v>
      </c>
      <c r="BO28" s="128"/>
      <c r="BP28" s="128">
        <v>10</v>
      </c>
      <c r="BQ28" s="128"/>
      <c r="BR28" s="128"/>
      <c r="BS28" s="128"/>
      <c r="BT28" s="128"/>
      <c r="BU28" s="128"/>
      <c r="BV28" s="128"/>
      <c r="BW28" s="128"/>
      <c r="BX28" s="128"/>
      <c r="BY28" s="128">
        <v>20</v>
      </c>
      <c r="BZ28" s="128"/>
      <c r="CA28" s="128"/>
      <c r="CB28" s="128"/>
      <c r="CC28" s="128"/>
      <c r="CD28" s="128"/>
      <c r="CE28" s="128"/>
      <c r="CF28" s="128"/>
      <c r="CG28" s="128"/>
      <c r="CH28" s="128">
        <v>23.75</v>
      </c>
    </row>
    <row r="29" spans="1:86">
      <c r="A29">
        <v>4496</v>
      </c>
      <c r="B29">
        <v>25</v>
      </c>
      <c r="C29" t="s">
        <v>498</v>
      </c>
      <c r="D29">
        <v>3</v>
      </c>
      <c r="E29" t="s">
        <v>461</v>
      </c>
      <c r="F29" t="s">
        <v>592</v>
      </c>
      <c r="G29">
        <v>47</v>
      </c>
      <c r="H29">
        <v>66</v>
      </c>
      <c r="I29" t="s">
        <v>2185</v>
      </c>
      <c r="J29" t="s">
        <v>2834</v>
      </c>
      <c r="K29">
        <v>539215</v>
      </c>
      <c r="L29">
        <v>2889116</v>
      </c>
      <c r="M29" s="130">
        <v>45380</v>
      </c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>
        <v>50</v>
      </c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8"/>
      <c r="BD29" s="128"/>
      <c r="BE29" s="128"/>
      <c r="BF29" s="128"/>
      <c r="BG29" s="128"/>
      <c r="BH29" s="128"/>
      <c r="BI29" s="128"/>
      <c r="BJ29" s="128"/>
      <c r="BK29" s="128"/>
      <c r="BL29" s="128"/>
      <c r="BM29" s="128"/>
      <c r="BN29" s="128"/>
      <c r="BO29" s="128"/>
      <c r="BP29" s="128"/>
      <c r="BQ29" s="128"/>
      <c r="BR29" s="128"/>
      <c r="BS29" s="128"/>
      <c r="BT29" s="128"/>
      <c r="BU29" s="128"/>
      <c r="BV29" s="128"/>
      <c r="BW29" s="128"/>
      <c r="BX29" s="128"/>
      <c r="BY29" s="128">
        <v>15</v>
      </c>
      <c r="BZ29" s="128"/>
      <c r="CA29" s="128"/>
      <c r="CB29" s="128"/>
      <c r="CC29" s="128"/>
      <c r="CD29" s="128"/>
      <c r="CE29" s="128"/>
      <c r="CF29" s="128"/>
      <c r="CG29" s="128"/>
      <c r="CH29" s="128">
        <v>32.5</v>
      </c>
    </row>
    <row r="30" spans="1:86">
      <c r="A30">
        <v>4497</v>
      </c>
      <c r="B30">
        <v>26</v>
      </c>
      <c r="C30" t="s">
        <v>498</v>
      </c>
      <c r="D30">
        <v>3</v>
      </c>
      <c r="E30" t="s">
        <v>461</v>
      </c>
      <c r="F30" t="s">
        <v>593</v>
      </c>
      <c r="G30">
        <v>47</v>
      </c>
      <c r="H30">
        <v>66</v>
      </c>
      <c r="I30" t="s">
        <v>2186</v>
      </c>
      <c r="J30" t="s">
        <v>2835</v>
      </c>
      <c r="K30">
        <v>539226</v>
      </c>
      <c r="L30">
        <v>2889117</v>
      </c>
      <c r="M30" s="130">
        <v>45380</v>
      </c>
      <c r="N30" s="128"/>
      <c r="O30" s="128"/>
      <c r="P30" s="128"/>
      <c r="Q30" s="128"/>
      <c r="R30" s="128"/>
      <c r="S30" s="128"/>
      <c r="T30" s="128"/>
      <c r="U30" s="128"/>
      <c r="V30" s="128"/>
      <c r="W30" s="128">
        <v>50</v>
      </c>
      <c r="X30" s="128"/>
      <c r="Y30" s="128"/>
      <c r="Z30" s="128">
        <v>20</v>
      </c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8"/>
      <c r="BD30" s="128"/>
      <c r="BE30" s="128"/>
      <c r="BF30" s="128"/>
      <c r="BG30" s="128"/>
      <c r="BH30" s="128"/>
      <c r="BI30" s="128"/>
      <c r="BJ30" s="128"/>
      <c r="BK30" s="128"/>
      <c r="BL30" s="128"/>
      <c r="BM30" s="128"/>
      <c r="BN30" s="128"/>
      <c r="BO30" s="128"/>
      <c r="BP30" s="128"/>
      <c r="BQ30" s="128"/>
      <c r="BR30" s="128"/>
      <c r="BS30" s="128"/>
      <c r="BT30" s="128"/>
      <c r="BU30" s="128"/>
      <c r="BV30" s="128"/>
      <c r="BW30" s="128"/>
      <c r="BX30" s="128"/>
      <c r="BY30" s="128">
        <v>30</v>
      </c>
      <c r="BZ30" s="128"/>
      <c r="CA30" s="128"/>
      <c r="CB30" s="128"/>
      <c r="CC30" s="128"/>
      <c r="CD30" s="128"/>
      <c r="CE30" s="128"/>
      <c r="CF30" s="128"/>
      <c r="CG30" s="128"/>
      <c r="CH30" s="128">
        <v>33.333333333333336</v>
      </c>
    </row>
    <row r="31" spans="1:86">
      <c r="A31">
        <v>4498</v>
      </c>
      <c r="B31">
        <v>27</v>
      </c>
      <c r="C31" t="s">
        <v>498</v>
      </c>
      <c r="D31">
        <v>3</v>
      </c>
      <c r="E31" t="s">
        <v>461</v>
      </c>
      <c r="F31" t="s">
        <v>594</v>
      </c>
      <c r="G31">
        <v>47</v>
      </c>
      <c r="H31">
        <v>66</v>
      </c>
      <c r="I31" t="s">
        <v>2187</v>
      </c>
      <c r="J31" t="s">
        <v>2330</v>
      </c>
      <c r="K31">
        <v>539214</v>
      </c>
      <c r="L31">
        <v>2889142</v>
      </c>
      <c r="M31" s="130">
        <v>45380</v>
      </c>
      <c r="N31" s="128"/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>
        <v>25</v>
      </c>
      <c r="AA31" s="128"/>
      <c r="AB31" s="128"/>
      <c r="AC31" s="128"/>
      <c r="AD31" s="128"/>
      <c r="AE31" s="128"/>
      <c r="AF31" s="128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8"/>
      <c r="BD31" s="128"/>
      <c r="BE31" s="128"/>
      <c r="BF31" s="128"/>
      <c r="BG31" s="128"/>
      <c r="BH31" s="128"/>
      <c r="BI31" s="128"/>
      <c r="BJ31" s="128"/>
      <c r="BK31" s="128"/>
      <c r="BL31" s="128"/>
      <c r="BM31" s="128"/>
      <c r="BN31" s="128">
        <v>2</v>
      </c>
      <c r="BO31" s="128"/>
      <c r="BP31" s="128"/>
      <c r="BQ31" s="128"/>
      <c r="BR31" s="128"/>
      <c r="BS31" s="128"/>
      <c r="BT31" s="128"/>
      <c r="BU31" s="128"/>
      <c r="BV31" s="128"/>
      <c r="BW31" s="128"/>
      <c r="BX31" s="128">
        <v>10</v>
      </c>
      <c r="BY31" s="128">
        <v>60</v>
      </c>
      <c r="BZ31" s="128"/>
      <c r="CA31" s="128"/>
      <c r="CB31" s="128"/>
      <c r="CC31" s="128"/>
      <c r="CD31" s="128"/>
      <c r="CE31" s="128"/>
      <c r="CF31" s="128"/>
      <c r="CG31" s="128"/>
      <c r="CH31" s="128">
        <v>24.25</v>
      </c>
    </row>
    <row r="32" spans="1:86">
      <c r="A32">
        <v>4499</v>
      </c>
      <c r="B32">
        <v>28</v>
      </c>
      <c r="C32" t="s">
        <v>498</v>
      </c>
      <c r="D32">
        <v>3</v>
      </c>
      <c r="E32" t="s">
        <v>461</v>
      </c>
      <c r="F32" t="s">
        <v>595</v>
      </c>
      <c r="G32">
        <v>47</v>
      </c>
      <c r="H32">
        <v>67</v>
      </c>
      <c r="I32" t="s">
        <v>2185</v>
      </c>
      <c r="J32" t="s">
        <v>2836</v>
      </c>
      <c r="K32">
        <v>539316</v>
      </c>
      <c r="L32">
        <v>2889156</v>
      </c>
      <c r="M32" s="130">
        <v>45380</v>
      </c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>
        <v>5</v>
      </c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8"/>
      <c r="BL32" s="128"/>
      <c r="BM32" s="128"/>
      <c r="BN32" s="128"/>
      <c r="BO32" s="128"/>
      <c r="BP32" s="128"/>
      <c r="BQ32" s="128"/>
      <c r="BR32" s="128"/>
      <c r="BS32" s="128"/>
      <c r="BT32" s="128"/>
      <c r="BU32" s="128"/>
      <c r="BV32" s="128"/>
      <c r="BW32" s="128"/>
      <c r="BX32" s="128"/>
      <c r="BY32" s="128">
        <v>40</v>
      </c>
      <c r="BZ32" s="128"/>
      <c r="CA32" s="128"/>
      <c r="CB32" s="128"/>
      <c r="CC32" s="128"/>
      <c r="CD32" s="128"/>
      <c r="CE32" s="128"/>
      <c r="CF32" s="128"/>
      <c r="CG32" s="128"/>
      <c r="CH32" s="128">
        <v>22.5</v>
      </c>
    </row>
    <row r="33" spans="1:86">
      <c r="A33">
        <v>4500</v>
      </c>
      <c r="B33">
        <v>29</v>
      </c>
      <c r="C33" t="s">
        <v>498</v>
      </c>
      <c r="D33">
        <v>3</v>
      </c>
      <c r="E33" t="s">
        <v>461</v>
      </c>
      <c r="F33" t="s">
        <v>596</v>
      </c>
      <c r="G33">
        <v>47</v>
      </c>
      <c r="H33">
        <v>67</v>
      </c>
      <c r="I33" t="s">
        <v>2186</v>
      </c>
      <c r="J33" t="s">
        <v>2837</v>
      </c>
      <c r="K33">
        <v>539332</v>
      </c>
      <c r="L33">
        <v>2889156</v>
      </c>
      <c r="M33" s="130">
        <v>45380</v>
      </c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28"/>
      <c r="AC33" s="128"/>
      <c r="AD33" s="128"/>
      <c r="AE33" s="128"/>
      <c r="AF33" s="128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S33" s="128"/>
      <c r="AT33" s="128"/>
      <c r="AU33" s="128"/>
      <c r="AV33" s="128"/>
      <c r="AW33" s="128"/>
      <c r="AX33" s="128"/>
      <c r="AY33" s="128"/>
      <c r="AZ33" s="128"/>
      <c r="BA33" s="128"/>
      <c r="BB33" s="128"/>
      <c r="BC33" s="128"/>
      <c r="BD33" s="128"/>
      <c r="BE33" s="128"/>
      <c r="BF33" s="128"/>
      <c r="BG33" s="128"/>
      <c r="BH33" s="128"/>
      <c r="BI33" s="128"/>
      <c r="BJ33" s="128"/>
      <c r="BK33" s="128"/>
      <c r="BL33" s="128"/>
      <c r="BM33" s="128"/>
      <c r="BN33" s="128"/>
      <c r="BO33" s="128"/>
      <c r="BP33" s="128"/>
      <c r="BQ33" s="128"/>
      <c r="BR33" s="128"/>
      <c r="BS33" s="128"/>
      <c r="BT33" s="128"/>
      <c r="BU33" s="128"/>
      <c r="BV33" s="128"/>
      <c r="BW33" s="128"/>
      <c r="BX33" s="128"/>
      <c r="BY33" s="128">
        <v>80</v>
      </c>
      <c r="BZ33" s="128"/>
      <c r="CA33" s="128"/>
      <c r="CB33" s="128"/>
      <c r="CC33" s="128"/>
      <c r="CD33" s="128"/>
      <c r="CE33" s="128"/>
      <c r="CF33" s="128"/>
      <c r="CG33" s="128"/>
      <c r="CH33" s="128">
        <v>80</v>
      </c>
    </row>
    <row r="34" spans="1:86">
      <c r="A34">
        <v>4501</v>
      </c>
      <c r="B34">
        <v>30</v>
      </c>
      <c r="C34" t="s">
        <v>498</v>
      </c>
      <c r="D34">
        <v>3</v>
      </c>
      <c r="E34" t="s">
        <v>461</v>
      </c>
      <c r="F34" t="s">
        <v>597</v>
      </c>
      <c r="G34">
        <v>47</v>
      </c>
      <c r="H34">
        <v>67</v>
      </c>
      <c r="I34" t="s">
        <v>2187</v>
      </c>
      <c r="J34" t="s">
        <v>2838</v>
      </c>
      <c r="K34">
        <v>539316</v>
      </c>
      <c r="L34">
        <v>2889177</v>
      </c>
      <c r="M34" s="130">
        <v>45380</v>
      </c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>
        <v>20</v>
      </c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>
        <v>1</v>
      </c>
      <c r="BQ34" s="128"/>
      <c r="BR34" s="128"/>
      <c r="BS34" s="128"/>
      <c r="BT34" s="128"/>
      <c r="BU34" s="128"/>
      <c r="BV34" s="128"/>
      <c r="BW34" s="128"/>
      <c r="BX34" s="128"/>
      <c r="BY34" s="128">
        <v>50</v>
      </c>
      <c r="BZ34" s="128"/>
      <c r="CA34" s="128"/>
      <c r="CB34" s="128"/>
      <c r="CC34" s="128"/>
      <c r="CD34" s="128"/>
      <c r="CE34" s="128"/>
      <c r="CF34" s="128"/>
      <c r="CG34" s="128"/>
      <c r="CH34" s="128">
        <v>23.666666666666668</v>
      </c>
    </row>
    <row r="35" spans="1:86">
      <c r="A35">
        <v>4502</v>
      </c>
      <c r="B35">
        <v>31</v>
      </c>
      <c r="C35" t="s">
        <v>498</v>
      </c>
      <c r="D35">
        <v>3</v>
      </c>
      <c r="E35" t="s">
        <v>461</v>
      </c>
      <c r="F35" t="s">
        <v>598</v>
      </c>
      <c r="G35">
        <v>47</v>
      </c>
      <c r="H35">
        <v>70</v>
      </c>
      <c r="I35" t="s">
        <v>2185</v>
      </c>
      <c r="J35" t="s">
        <v>2839</v>
      </c>
      <c r="K35">
        <v>539130</v>
      </c>
      <c r="L35">
        <v>2889060</v>
      </c>
      <c r="M35" s="130">
        <v>45380</v>
      </c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28"/>
      <c r="BF35" s="128"/>
      <c r="BG35" s="128"/>
      <c r="BH35" s="128"/>
      <c r="BI35" s="128"/>
      <c r="BJ35" s="128"/>
      <c r="BK35" s="128"/>
      <c r="BL35" s="128"/>
      <c r="BM35" s="128"/>
      <c r="BN35" s="128"/>
      <c r="BO35" s="128"/>
      <c r="BP35" s="128"/>
      <c r="BQ35" s="128"/>
      <c r="BR35" s="128"/>
      <c r="BS35" s="128"/>
      <c r="BT35" s="128"/>
      <c r="BU35" s="128"/>
      <c r="BV35" s="128"/>
      <c r="BW35" s="128"/>
      <c r="BX35" s="128">
        <v>15</v>
      </c>
      <c r="BY35" s="128">
        <v>80</v>
      </c>
      <c r="BZ35" s="128"/>
      <c r="CA35" s="128"/>
      <c r="CB35" s="128"/>
      <c r="CC35" s="128"/>
      <c r="CD35" s="128"/>
      <c r="CE35" s="128"/>
      <c r="CF35" s="128"/>
      <c r="CG35" s="128"/>
      <c r="CH35" s="128">
        <v>47.5</v>
      </c>
    </row>
    <row r="36" spans="1:86">
      <c r="A36">
        <v>4503</v>
      </c>
      <c r="B36">
        <v>32</v>
      </c>
      <c r="C36" t="s">
        <v>498</v>
      </c>
      <c r="D36">
        <v>3</v>
      </c>
      <c r="E36" t="s">
        <v>461</v>
      </c>
      <c r="F36" t="s">
        <v>599</v>
      </c>
      <c r="G36">
        <v>47</v>
      </c>
      <c r="H36">
        <v>70</v>
      </c>
      <c r="I36" t="s">
        <v>2186</v>
      </c>
      <c r="J36" t="s">
        <v>2840</v>
      </c>
      <c r="K36">
        <v>539141</v>
      </c>
      <c r="L36">
        <v>2889061</v>
      </c>
      <c r="M36" s="130">
        <v>45380</v>
      </c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8"/>
      <c r="AX36" s="128"/>
      <c r="AY36" s="128"/>
      <c r="AZ36" s="128"/>
      <c r="BA36" s="128"/>
      <c r="BB36" s="128"/>
      <c r="BC36" s="128"/>
      <c r="BD36" s="128"/>
      <c r="BE36" s="128"/>
      <c r="BF36" s="128"/>
      <c r="BG36" s="128"/>
      <c r="BH36" s="128"/>
      <c r="BI36" s="128"/>
      <c r="BJ36" s="128"/>
      <c r="BK36" s="128"/>
      <c r="BL36" s="128"/>
      <c r="BM36" s="128"/>
      <c r="BN36" s="128"/>
      <c r="BO36" s="128"/>
      <c r="BP36" s="128">
        <v>5</v>
      </c>
      <c r="BQ36" s="128"/>
      <c r="BR36" s="128"/>
      <c r="BS36" s="128"/>
      <c r="BT36" s="128"/>
      <c r="BU36" s="128"/>
      <c r="BV36" s="128"/>
      <c r="BW36" s="128"/>
      <c r="BX36" s="128">
        <v>15</v>
      </c>
      <c r="BY36" s="128">
        <v>65</v>
      </c>
      <c r="BZ36" s="128"/>
      <c r="CA36" s="128"/>
      <c r="CB36" s="128"/>
      <c r="CC36" s="128"/>
      <c r="CD36" s="128"/>
      <c r="CE36" s="128"/>
      <c r="CF36" s="128"/>
      <c r="CG36" s="128"/>
      <c r="CH36" s="128">
        <v>28.333333333333332</v>
      </c>
    </row>
    <row r="37" spans="1:86">
      <c r="A37">
        <v>4504</v>
      </c>
      <c r="B37">
        <v>33</v>
      </c>
      <c r="C37" t="s">
        <v>498</v>
      </c>
      <c r="D37">
        <v>3</v>
      </c>
      <c r="E37" t="s">
        <v>461</v>
      </c>
      <c r="F37" t="s">
        <v>600</v>
      </c>
      <c r="G37">
        <v>47</v>
      </c>
      <c r="H37">
        <v>70</v>
      </c>
      <c r="I37" t="s">
        <v>2187</v>
      </c>
      <c r="J37" t="s">
        <v>2841</v>
      </c>
      <c r="K37">
        <v>539133</v>
      </c>
      <c r="L37">
        <v>2889078</v>
      </c>
      <c r="M37" s="130">
        <v>45380</v>
      </c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8"/>
      <c r="AX37" s="128"/>
      <c r="AY37" s="128"/>
      <c r="AZ37" s="128"/>
      <c r="BA37" s="128"/>
      <c r="BB37" s="128"/>
      <c r="BC37" s="128"/>
      <c r="BD37" s="128"/>
      <c r="BE37" s="128"/>
      <c r="BF37" s="128"/>
      <c r="BG37" s="128"/>
      <c r="BH37" s="128"/>
      <c r="BI37" s="128"/>
      <c r="BJ37" s="128"/>
      <c r="BK37" s="128"/>
      <c r="BL37" s="128"/>
      <c r="BM37" s="128"/>
      <c r="BN37" s="128"/>
      <c r="BO37" s="128"/>
      <c r="BP37" s="128"/>
      <c r="BQ37" s="128"/>
      <c r="BR37" s="128"/>
      <c r="BS37" s="128"/>
      <c r="BT37" s="128"/>
      <c r="BU37" s="128"/>
      <c r="BV37" s="128"/>
      <c r="BW37" s="128"/>
      <c r="BX37" s="128"/>
      <c r="BY37" s="128">
        <v>95</v>
      </c>
      <c r="BZ37" s="128"/>
      <c r="CA37" s="128"/>
      <c r="CB37" s="128"/>
      <c r="CC37" s="128"/>
      <c r="CD37" s="128"/>
      <c r="CE37" s="128"/>
      <c r="CF37" s="128"/>
      <c r="CG37" s="128"/>
      <c r="CH37" s="128">
        <v>95</v>
      </c>
    </row>
    <row r="38" spans="1:86">
      <c r="A38">
        <v>4505</v>
      </c>
      <c r="B38">
        <v>34</v>
      </c>
      <c r="C38" t="s">
        <v>498</v>
      </c>
      <c r="D38">
        <v>3</v>
      </c>
      <c r="E38" t="s">
        <v>461</v>
      </c>
      <c r="F38" t="s">
        <v>556</v>
      </c>
      <c r="G38">
        <v>47</v>
      </c>
      <c r="H38">
        <v>46</v>
      </c>
      <c r="I38" t="s">
        <v>2185</v>
      </c>
      <c r="J38" t="s">
        <v>2807</v>
      </c>
      <c r="K38">
        <v>539484</v>
      </c>
      <c r="L38">
        <v>2888540</v>
      </c>
      <c r="M38" s="130">
        <v>45380</v>
      </c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>
        <v>85</v>
      </c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8"/>
      <c r="AX38" s="128"/>
      <c r="AY38" s="128"/>
      <c r="AZ38" s="128"/>
      <c r="BA38" s="128"/>
      <c r="BB38" s="128"/>
      <c r="BC38" s="128"/>
      <c r="BD38" s="128"/>
      <c r="BE38" s="128"/>
      <c r="BF38" s="128"/>
      <c r="BG38" s="128"/>
      <c r="BH38" s="128"/>
      <c r="BI38" s="128"/>
      <c r="BJ38" s="128"/>
      <c r="BK38" s="128"/>
      <c r="BL38" s="128"/>
      <c r="BM38" s="128"/>
      <c r="BN38" s="128"/>
      <c r="BO38" s="128"/>
      <c r="BP38" s="128"/>
      <c r="BQ38" s="128"/>
      <c r="BR38" s="128"/>
      <c r="BS38" s="128"/>
      <c r="BT38" s="128"/>
      <c r="BU38" s="128"/>
      <c r="BV38" s="128"/>
      <c r="BW38" s="128"/>
      <c r="BX38" s="128"/>
      <c r="BY38" s="128"/>
      <c r="BZ38" s="128"/>
      <c r="CA38" s="128"/>
      <c r="CB38" s="128"/>
      <c r="CC38" s="128"/>
      <c r="CD38" s="128"/>
      <c r="CE38" s="128"/>
      <c r="CF38" s="128"/>
      <c r="CG38" s="128"/>
      <c r="CH38" s="128">
        <v>85</v>
      </c>
    </row>
    <row r="39" spans="1:86">
      <c r="A39">
        <v>4506</v>
      </c>
      <c r="B39">
        <v>35</v>
      </c>
      <c r="C39" t="s">
        <v>498</v>
      </c>
      <c r="D39">
        <v>3</v>
      </c>
      <c r="E39" t="s">
        <v>461</v>
      </c>
      <c r="F39" t="s">
        <v>557</v>
      </c>
      <c r="G39">
        <v>47</v>
      </c>
      <c r="H39">
        <v>46</v>
      </c>
      <c r="I39" t="s">
        <v>2186</v>
      </c>
      <c r="J39" t="s">
        <v>2808</v>
      </c>
      <c r="K39">
        <v>539514</v>
      </c>
      <c r="L39">
        <v>2888540</v>
      </c>
      <c r="M39" s="130">
        <v>45380</v>
      </c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>
        <v>90</v>
      </c>
      <c r="AA39" s="128"/>
      <c r="AB39" s="128"/>
      <c r="AC39" s="128"/>
      <c r="AD39" s="128"/>
      <c r="AE39" s="128"/>
      <c r="AF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S39" s="128"/>
      <c r="AT39" s="128"/>
      <c r="AU39" s="128"/>
      <c r="AV39" s="128"/>
      <c r="AW39" s="128"/>
      <c r="AX39" s="128"/>
      <c r="AY39" s="128"/>
      <c r="AZ39" s="128"/>
      <c r="BA39" s="128"/>
      <c r="BB39" s="128"/>
      <c r="BC39" s="128"/>
      <c r="BD39" s="128"/>
      <c r="BE39" s="128"/>
      <c r="BF39" s="128"/>
      <c r="BG39" s="128"/>
      <c r="BH39" s="128"/>
      <c r="BI39" s="128"/>
      <c r="BJ39" s="128"/>
      <c r="BK39" s="128"/>
      <c r="BL39" s="128"/>
      <c r="BM39" s="128"/>
      <c r="BN39" s="128"/>
      <c r="BO39" s="128"/>
      <c r="BP39" s="128"/>
      <c r="BQ39" s="128"/>
      <c r="BR39" s="128"/>
      <c r="BS39" s="128"/>
      <c r="BT39" s="128"/>
      <c r="BU39" s="128"/>
      <c r="BV39" s="128"/>
      <c r="BW39" s="128"/>
      <c r="BX39" s="128"/>
      <c r="BY39" s="128"/>
      <c r="BZ39" s="128"/>
      <c r="CA39" s="128"/>
      <c r="CB39" s="128"/>
      <c r="CC39" s="128"/>
      <c r="CD39" s="128"/>
      <c r="CE39" s="128"/>
      <c r="CF39" s="128"/>
      <c r="CG39" s="128"/>
      <c r="CH39" s="128">
        <v>90</v>
      </c>
    </row>
    <row r="40" spans="1:86">
      <c r="A40">
        <v>4507</v>
      </c>
      <c r="B40">
        <v>36</v>
      </c>
      <c r="C40" t="s">
        <v>498</v>
      </c>
      <c r="D40">
        <v>3</v>
      </c>
      <c r="E40" t="s">
        <v>461</v>
      </c>
      <c r="F40" t="s">
        <v>558</v>
      </c>
      <c r="G40">
        <v>47</v>
      </c>
      <c r="H40">
        <v>46</v>
      </c>
      <c r="I40" t="s">
        <v>2187</v>
      </c>
      <c r="J40" t="s">
        <v>2809</v>
      </c>
      <c r="K40">
        <v>539482</v>
      </c>
      <c r="L40">
        <v>2888548</v>
      </c>
      <c r="M40" s="130">
        <v>45380</v>
      </c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>
        <v>100</v>
      </c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8"/>
      <c r="AX40" s="128"/>
      <c r="AY40" s="128"/>
      <c r="AZ40" s="128"/>
      <c r="BA40" s="128"/>
      <c r="BB40" s="128"/>
      <c r="BC40" s="128"/>
      <c r="BD40" s="128"/>
      <c r="BE40" s="128"/>
      <c r="BF40" s="128"/>
      <c r="BG40" s="128"/>
      <c r="BH40" s="128"/>
      <c r="BI40" s="128"/>
      <c r="BJ40" s="128"/>
      <c r="BK40" s="128"/>
      <c r="BL40" s="128"/>
      <c r="BM40" s="128"/>
      <c r="BN40" s="128"/>
      <c r="BO40" s="128"/>
      <c r="BP40" s="128"/>
      <c r="BQ40" s="128"/>
      <c r="BR40" s="128"/>
      <c r="BS40" s="128"/>
      <c r="BT40" s="128"/>
      <c r="BU40" s="128"/>
      <c r="BV40" s="128"/>
      <c r="BW40" s="128"/>
      <c r="BX40" s="128"/>
      <c r="BY40" s="128"/>
      <c r="BZ40" s="128"/>
      <c r="CA40" s="128"/>
      <c r="CB40" s="128"/>
      <c r="CC40" s="128"/>
      <c r="CD40" s="128"/>
      <c r="CE40" s="128"/>
      <c r="CF40" s="128"/>
      <c r="CG40" s="128"/>
      <c r="CH40" s="128">
        <v>100</v>
      </c>
    </row>
    <row r="41" spans="1:86">
      <c r="A41">
        <v>4508</v>
      </c>
      <c r="B41">
        <v>37</v>
      </c>
      <c r="C41" t="s">
        <v>498</v>
      </c>
      <c r="D41">
        <v>3</v>
      </c>
      <c r="E41" t="s">
        <v>461</v>
      </c>
      <c r="F41" t="s">
        <v>559</v>
      </c>
      <c r="G41">
        <v>47</v>
      </c>
      <c r="H41">
        <v>47</v>
      </c>
      <c r="I41" t="s">
        <v>2185</v>
      </c>
      <c r="J41" t="s">
        <v>2810</v>
      </c>
      <c r="K41">
        <v>539555</v>
      </c>
      <c r="L41">
        <v>2888628</v>
      </c>
      <c r="M41" s="130">
        <v>45380</v>
      </c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  <c r="AC41" s="128"/>
      <c r="AD41" s="128"/>
      <c r="AE41" s="128"/>
      <c r="AF41" s="128"/>
      <c r="AG41" s="128">
        <v>70</v>
      </c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S41" s="128"/>
      <c r="AT41" s="128"/>
      <c r="AU41" s="128"/>
      <c r="AV41" s="128"/>
      <c r="AW41" s="128"/>
      <c r="AX41" s="128"/>
      <c r="AY41" s="128"/>
      <c r="AZ41" s="128"/>
      <c r="BA41" s="128"/>
      <c r="BB41" s="128"/>
      <c r="BC41" s="128"/>
      <c r="BD41" s="128"/>
      <c r="BE41" s="128">
        <v>20</v>
      </c>
      <c r="BF41" s="128"/>
      <c r="BG41" s="128"/>
      <c r="BH41" s="128"/>
      <c r="BI41" s="128"/>
      <c r="BJ41" s="128"/>
      <c r="BK41" s="128"/>
      <c r="BL41" s="128"/>
      <c r="BM41" s="128"/>
      <c r="BN41" s="128"/>
      <c r="BO41" s="128"/>
      <c r="BP41" s="128"/>
      <c r="BQ41" s="128"/>
      <c r="BR41" s="128"/>
      <c r="BS41" s="128"/>
      <c r="BT41" s="128"/>
      <c r="BU41" s="128"/>
      <c r="BV41" s="128"/>
      <c r="BW41" s="128"/>
      <c r="BX41" s="128"/>
      <c r="BY41" s="128"/>
      <c r="BZ41" s="128"/>
      <c r="CA41" s="128"/>
      <c r="CB41" s="128">
        <v>10</v>
      </c>
      <c r="CC41" s="128"/>
      <c r="CD41" s="128"/>
      <c r="CE41" s="128"/>
      <c r="CF41" s="128"/>
      <c r="CG41" s="128"/>
      <c r="CH41" s="128">
        <v>33.333333333333336</v>
      </c>
    </row>
    <row r="42" spans="1:86">
      <c r="A42">
        <v>4509</v>
      </c>
      <c r="B42">
        <v>38</v>
      </c>
      <c r="C42" t="s">
        <v>498</v>
      </c>
      <c r="D42">
        <v>3</v>
      </c>
      <c r="E42" t="s">
        <v>461</v>
      </c>
      <c r="F42" t="s">
        <v>560</v>
      </c>
      <c r="G42">
        <v>47</v>
      </c>
      <c r="H42">
        <v>47</v>
      </c>
      <c r="I42" t="s">
        <v>2186</v>
      </c>
      <c r="J42" t="s">
        <v>2321</v>
      </c>
      <c r="K42">
        <v>539576</v>
      </c>
      <c r="L42">
        <v>2888628</v>
      </c>
      <c r="M42" s="130">
        <v>45380</v>
      </c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>
        <v>5</v>
      </c>
      <c r="Y42" s="128"/>
      <c r="Z42" s="128">
        <v>15</v>
      </c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8"/>
      <c r="AX42" s="128"/>
      <c r="AY42" s="128"/>
      <c r="AZ42" s="128"/>
      <c r="BA42" s="128"/>
      <c r="BB42" s="128"/>
      <c r="BC42" s="128"/>
      <c r="BD42" s="128"/>
      <c r="BE42" s="128">
        <v>35</v>
      </c>
      <c r="BF42" s="128"/>
      <c r="BG42" s="128"/>
      <c r="BH42" s="128">
        <v>1</v>
      </c>
      <c r="BI42" s="128"/>
      <c r="BJ42" s="128"/>
      <c r="BK42" s="128"/>
      <c r="BL42" s="128"/>
      <c r="BM42" s="128"/>
      <c r="BN42" s="128"/>
      <c r="BO42" s="128"/>
      <c r="BP42" s="128"/>
      <c r="BQ42" s="128"/>
      <c r="BR42" s="128"/>
      <c r="BS42" s="128"/>
      <c r="BT42" s="128"/>
      <c r="BU42" s="128"/>
      <c r="BV42" s="128"/>
      <c r="BW42" s="128"/>
      <c r="BX42" s="128"/>
      <c r="BY42" s="128"/>
      <c r="BZ42" s="128"/>
      <c r="CA42" s="128"/>
      <c r="CB42" s="128"/>
      <c r="CC42" s="128"/>
      <c r="CD42" s="128"/>
      <c r="CE42" s="128"/>
      <c r="CF42" s="128"/>
      <c r="CG42" s="128"/>
      <c r="CH42" s="128">
        <v>14</v>
      </c>
    </row>
    <row r="43" spans="1:86">
      <c r="A43">
        <v>4510</v>
      </c>
      <c r="B43">
        <v>39</v>
      </c>
      <c r="C43" t="s">
        <v>498</v>
      </c>
      <c r="D43">
        <v>3</v>
      </c>
      <c r="E43" t="s">
        <v>461</v>
      </c>
      <c r="F43" t="s">
        <v>561</v>
      </c>
      <c r="G43">
        <v>47</v>
      </c>
      <c r="H43">
        <v>47</v>
      </c>
      <c r="I43" t="s">
        <v>2187</v>
      </c>
      <c r="J43" t="s">
        <v>2322</v>
      </c>
      <c r="K43">
        <v>539555</v>
      </c>
      <c r="L43">
        <v>2888641</v>
      </c>
      <c r="M43" s="130">
        <v>45380</v>
      </c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>
        <v>10</v>
      </c>
      <c r="AA43" s="128"/>
      <c r="AB43" s="128"/>
      <c r="AC43" s="128"/>
      <c r="AD43" s="128"/>
      <c r="AE43" s="128"/>
      <c r="AF43" s="128"/>
      <c r="AG43" s="128">
        <v>5</v>
      </c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  <c r="AU43" s="128"/>
      <c r="AV43" s="128"/>
      <c r="AW43" s="128"/>
      <c r="AX43" s="128"/>
      <c r="AY43" s="128"/>
      <c r="AZ43" s="128"/>
      <c r="BA43" s="128"/>
      <c r="BB43" s="128"/>
      <c r="BC43" s="128"/>
      <c r="BD43" s="128"/>
      <c r="BE43" s="128"/>
      <c r="BF43" s="128"/>
      <c r="BG43" s="128"/>
      <c r="BH43" s="128">
        <v>1</v>
      </c>
      <c r="BI43" s="128"/>
      <c r="BJ43" s="128"/>
      <c r="BK43" s="128"/>
      <c r="BL43" s="128"/>
      <c r="BM43" s="128"/>
      <c r="BN43" s="128">
        <v>1</v>
      </c>
      <c r="BO43" s="128"/>
      <c r="BP43" s="128">
        <v>5</v>
      </c>
      <c r="BQ43" s="128"/>
      <c r="BR43" s="128"/>
      <c r="BS43" s="128"/>
      <c r="BT43" s="128"/>
      <c r="BU43" s="128"/>
      <c r="BV43" s="128"/>
      <c r="BW43" s="128">
        <v>15</v>
      </c>
      <c r="BX43" s="128"/>
      <c r="BY43" s="128">
        <v>5</v>
      </c>
      <c r="BZ43" s="128"/>
      <c r="CA43" s="128"/>
      <c r="CB43" s="128"/>
      <c r="CC43" s="128"/>
      <c r="CD43" s="128"/>
      <c r="CE43" s="128"/>
      <c r="CF43" s="128"/>
      <c r="CG43" s="128"/>
      <c r="CH43" s="128">
        <v>6</v>
      </c>
    </row>
    <row r="44" spans="1:86">
      <c r="A44">
        <v>4511</v>
      </c>
      <c r="B44">
        <v>40</v>
      </c>
      <c r="C44" t="s">
        <v>498</v>
      </c>
      <c r="D44">
        <v>3</v>
      </c>
      <c r="E44" t="s">
        <v>461</v>
      </c>
      <c r="F44" t="s">
        <v>562</v>
      </c>
      <c r="G44">
        <v>47</v>
      </c>
      <c r="H44">
        <v>48</v>
      </c>
      <c r="I44" t="s">
        <v>2185</v>
      </c>
      <c r="J44" t="s">
        <v>2323</v>
      </c>
      <c r="K44">
        <v>539584</v>
      </c>
      <c r="L44">
        <v>2888456</v>
      </c>
      <c r="M44" s="130">
        <v>45380</v>
      </c>
      <c r="N44" s="128"/>
      <c r="O44" s="128"/>
      <c r="P44" s="128"/>
      <c r="Q44" s="128"/>
      <c r="R44" s="128"/>
      <c r="S44" s="128"/>
      <c r="T44" s="128"/>
      <c r="U44" s="128"/>
      <c r="V44" s="128"/>
      <c r="W44" s="128">
        <v>10</v>
      </c>
      <c r="X44" s="128"/>
      <c r="Y44" s="128"/>
      <c r="Z44" s="128">
        <v>2</v>
      </c>
      <c r="AA44" s="128"/>
      <c r="AB44" s="128"/>
      <c r="AC44" s="128"/>
      <c r="AD44" s="128"/>
      <c r="AE44" s="128"/>
      <c r="AF44" s="128"/>
      <c r="AG44" s="128">
        <v>1</v>
      </c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8"/>
      <c r="AX44" s="128"/>
      <c r="AY44" s="128"/>
      <c r="AZ44" s="128"/>
      <c r="BA44" s="128"/>
      <c r="BB44" s="128"/>
      <c r="BC44" s="128"/>
      <c r="BD44" s="128"/>
      <c r="BE44" s="128"/>
      <c r="BF44" s="128"/>
      <c r="BG44" s="128"/>
      <c r="BH44" s="128"/>
      <c r="BI44" s="128"/>
      <c r="BJ44" s="128"/>
      <c r="BK44" s="128"/>
      <c r="BL44" s="128"/>
      <c r="BM44" s="128"/>
      <c r="BN44" s="128"/>
      <c r="BO44" s="128"/>
      <c r="BP44" s="128"/>
      <c r="BQ44" s="128"/>
      <c r="BR44" s="128"/>
      <c r="BS44" s="128"/>
      <c r="BT44" s="128"/>
      <c r="BU44" s="128"/>
      <c r="BV44" s="128"/>
      <c r="BW44" s="128"/>
      <c r="BX44" s="128"/>
      <c r="BY44" s="128">
        <v>5</v>
      </c>
      <c r="BZ44" s="128"/>
      <c r="CA44" s="128"/>
      <c r="CB44" s="128"/>
      <c r="CC44" s="128"/>
      <c r="CD44" s="128"/>
      <c r="CE44" s="128"/>
      <c r="CF44" s="128"/>
      <c r="CG44" s="128"/>
      <c r="CH44" s="128">
        <v>4.5</v>
      </c>
    </row>
    <row r="45" spans="1:86">
      <c r="A45">
        <v>4512</v>
      </c>
      <c r="B45">
        <v>41</v>
      </c>
      <c r="C45" t="s">
        <v>498</v>
      </c>
      <c r="D45">
        <v>3</v>
      </c>
      <c r="E45" t="s">
        <v>461</v>
      </c>
      <c r="F45" t="s">
        <v>563</v>
      </c>
      <c r="G45">
        <v>47</v>
      </c>
      <c r="H45">
        <v>48</v>
      </c>
      <c r="I45" t="s">
        <v>2186</v>
      </c>
      <c r="J45" t="s">
        <v>2811</v>
      </c>
      <c r="K45">
        <v>539604</v>
      </c>
      <c r="L45">
        <v>2888455</v>
      </c>
      <c r="M45" s="130">
        <v>45380</v>
      </c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>
        <v>15</v>
      </c>
      <c r="AA45" s="128"/>
      <c r="AB45" s="128"/>
      <c r="AC45" s="128"/>
      <c r="AD45" s="128"/>
      <c r="AE45" s="128"/>
      <c r="AF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S45" s="128"/>
      <c r="AT45" s="128"/>
      <c r="AU45" s="128"/>
      <c r="AV45" s="128"/>
      <c r="AW45" s="128"/>
      <c r="AX45" s="128"/>
      <c r="AY45" s="128"/>
      <c r="AZ45" s="128"/>
      <c r="BA45" s="128"/>
      <c r="BB45" s="128"/>
      <c r="BC45" s="128"/>
      <c r="BD45" s="128"/>
      <c r="BE45" s="128"/>
      <c r="BF45" s="128"/>
      <c r="BG45" s="128"/>
      <c r="BH45" s="128"/>
      <c r="BI45" s="128"/>
      <c r="BJ45" s="128"/>
      <c r="BK45" s="128"/>
      <c r="BL45" s="128"/>
      <c r="BM45" s="128"/>
      <c r="BN45" s="128"/>
      <c r="BO45" s="128"/>
      <c r="BP45" s="128"/>
      <c r="BQ45" s="128"/>
      <c r="BR45" s="128"/>
      <c r="BS45" s="128"/>
      <c r="BT45" s="128"/>
      <c r="BU45" s="128"/>
      <c r="BV45" s="128"/>
      <c r="BW45" s="128"/>
      <c r="BX45" s="128"/>
      <c r="BY45" s="128"/>
      <c r="BZ45" s="128"/>
      <c r="CA45" s="128"/>
      <c r="CB45" s="128"/>
      <c r="CC45" s="128"/>
      <c r="CD45" s="128"/>
      <c r="CE45" s="128"/>
      <c r="CF45" s="128"/>
      <c r="CG45" s="128"/>
      <c r="CH45" s="128">
        <v>15</v>
      </c>
    </row>
    <row r="46" spans="1:86">
      <c r="A46">
        <v>4513</v>
      </c>
      <c r="B46">
        <v>42</v>
      </c>
      <c r="C46" t="s">
        <v>498</v>
      </c>
      <c r="D46">
        <v>3</v>
      </c>
      <c r="E46" t="s">
        <v>461</v>
      </c>
      <c r="F46" t="s">
        <v>564</v>
      </c>
      <c r="G46">
        <v>47</v>
      </c>
      <c r="H46">
        <v>48</v>
      </c>
      <c r="I46" t="s">
        <v>2187</v>
      </c>
      <c r="J46" t="s">
        <v>2812</v>
      </c>
      <c r="K46">
        <v>539585</v>
      </c>
      <c r="L46">
        <v>2888485</v>
      </c>
      <c r="M46" s="130">
        <v>45380</v>
      </c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>
        <v>30</v>
      </c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8"/>
      <c r="AX46" s="128"/>
      <c r="AY46" s="128"/>
      <c r="AZ46" s="128"/>
      <c r="BA46" s="128"/>
      <c r="BB46" s="128"/>
      <c r="BC46" s="128"/>
      <c r="BD46" s="128"/>
      <c r="BE46" s="128">
        <v>20</v>
      </c>
      <c r="BF46" s="128"/>
      <c r="BG46" s="128"/>
      <c r="BH46" s="128"/>
      <c r="BI46" s="128"/>
      <c r="BJ46" s="128"/>
      <c r="BK46" s="128"/>
      <c r="BL46" s="128"/>
      <c r="BM46" s="128"/>
      <c r="BN46" s="128"/>
      <c r="BO46" s="128"/>
      <c r="BP46" s="128"/>
      <c r="BQ46" s="128"/>
      <c r="BR46" s="128"/>
      <c r="BS46" s="128"/>
      <c r="BT46" s="128"/>
      <c r="BU46" s="128"/>
      <c r="BV46" s="128"/>
      <c r="BW46" s="128"/>
      <c r="BX46" s="128"/>
      <c r="BY46" s="128"/>
      <c r="BZ46" s="128"/>
      <c r="CA46" s="128"/>
      <c r="CB46" s="128"/>
      <c r="CC46" s="128"/>
      <c r="CD46" s="128">
        <v>15</v>
      </c>
      <c r="CE46" s="128"/>
      <c r="CF46" s="128"/>
      <c r="CG46" s="128"/>
      <c r="CH46" s="128">
        <v>21.666666666666668</v>
      </c>
    </row>
    <row r="47" spans="1:86">
      <c r="A47">
        <v>4514</v>
      </c>
      <c r="B47">
        <v>43</v>
      </c>
      <c r="C47" t="s">
        <v>498</v>
      </c>
      <c r="D47">
        <v>3</v>
      </c>
      <c r="E47" t="s">
        <v>461</v>
      </c>
      <c r="F47" t="s">
        <v>571</v>
      </c>
      <c r="G47">
        <v>47</v>
      </c>
      <c r="H47">
        <v>54</v>
      </c>
      <c r="I47" t="s">
        <v>2185</v>
      </c>
      <c r="J47" t="s">
        <v>2326</v>
      </c>
      <c r="K47">
        <v>540030</v>
      </c>
      <c r="L47">
        <v>2888072</v>
      </c>
      <c r="M47" s="130">
        <v>45380</v>
      </c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>
        <v>20</v>
      </c>
      <c r="AA47" s="128"/>
      <c r="AB47" s="128"/>
      <c r="AC47" s="128"/>
      <c r="AD47" s="128"/>
      <c r="AE47" s="128"/>
      <c r="AF47" s="128"/>
      <c r="AG47" s="128"/>
      <c r="AH47" s="128"/>
      <c r="AI47" s="128"/>
      <c r="AJ47" s="128"/>
      <c r="AK47" s="128"/>
      <c r="AL47" s="128"/>
      <c r="AM47" s="128"/>
      <c r="AN47" s="128"/>
      <c r="AO47" s="128"/>
      <c r="AP47" s="128"/>
      <c r="AQ47" s="128"/>
      <c r="AR47" s="128"/>
      <c r="AS47" s="128"/>
      <c r="AT47" s="128"/>
      <c r="AU47" s="128"/>
      <c r="AV47" s="128"/>
      <c r="AW47" s="128"/>
      <c r="AX47" s="128"/>
      <c r="AY47" s="128"/>
      <c r="AZ47" s="128"/>
      <c r="BA47" s="128"/>
      <c r="BB47" s="128"/>
      <c r="BC47" s="128"/>
      <c r="BD47" s="128"/>
      <c r="BE47" s="128"/>
      <c r="BF47" s="128"/>
      <c r="BG47" s="128"/>
      <c r="BH47" s="128">
        <v>2</v>
      </c>
      <c r="BI47" s="128"/>
      <c r="BJ47" s="128"/>
      <c r="BK47" s="128"/>
      <c r="BL47" s="128"/>
      <c r="BM47" s="128"/>
      <c r="BN47" s="128">
        <v>1</v>
      </c>
      <c r="BO47" s="128"/>
      <c r="BP47" s="128">
        <v>50</v>
      </c>
      <c r="BQ47" s="128"/>
      <c r="BR47" s="128"/>
      <c r="BS47" s="128"/>
      <c r="BT47" s="128"/>
      <c r="BU47" s="128"/>
      <c r="BV47" s="128"/>
      <c r="BW47" s="128"/>
      <c r="BX47" s="128"/>
      <c r="BY47" s="128"/>
      <c r="BZ47" s="128"/>
      <c r="CA47" s="128"/>
      <c r="CB47" s="128"/>
      <c r="CC47" s="128"/>
      <c r="CD47" s="128"/>
      <c r="CE47" s="128"/>
      <c r="CF47" s="128"/>
      <c r="CG47" s="128"/>
      <c r="CH47" s="128">
        <v>18.25</v>
      </c>
    </row>
    <row r="48" spans="1:86">
      <c r="A48">
        <v>4515</v>
      </c>
      <c r="B48">
        <v>44</v>
      </c>
      <c r="C48" t="s">
        <v>498</v>
      </c>
      <c r="D48">
        <v>3</v>
      </c>
      <c r="E48" t="s">
        <v>461</v>
      </c>
      <c r="F48" t="s">
        <v>572</v>
      </c>
      <c r="G48">
        <v>47</v>
      </c>
      <c r="H48">
        <v>54</v>
      </c>
      <c r="I48" t="s">
        <v>2186</v>
      </c>
      <c r="J48" t="s">
        <v>2817</v>
      </c>
      <c r="K48">
        <v>540061</v>
      </c>
      <c r="L48">
        <v>2888071</v>
      </c>
      <c r="M48" s="130">
        <v>45380</v>
      </c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>
        <v>3</v>
      </c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8"/>
      <c r="AX48" s="128"/>
      <c r="AY48" s="128"/>
      <c r="AZ48" s="128"/>
      <c r="BA48" s="128"/>
      <c r="BB48" s="128"/>
      <c r="BC48" s="128"/>
      <c r="BD48" s="128"/>
      <c r="BE48" s="128"/>
      <c r="BF48" s="128"/>
      <c r="BG48" s="128"/>
      <c r="BH48" s="128"/>
      <c r="BI48" s="128"/>
      <c r="BJ48" s="128"/>
      <c r="BK48" s="128"/>
      <c r="BL48" s="128"/>
      <c r="BM48" s="128"/>
      <c r="BN48" s="128"/>
      <c r="BO48" s="128"/>
      <c r="BP48" s="128"/>
      <c r="BQ48" s="128"/>
      <c r="BR48" s="128"/>
      <c r="BS48" s="128"/>
      <c r="BT48" s="128"/>
      <c r="BU48" s="128"/>
      <c r="BV48" s="128"/>
      <c r="BW48" s="128"/>
      <c r="BX48" s="128"/>
      <c r="BY48" s="128"/>
      <c r="BZ48" s="128"/>
      <c r="CA48" s="128"/>
      <c r="CB48" s="128"/>
      <c r="CC48" s="128"/>
      <c r="CD48" s="128">
        <v>20</v>
      </c>
      <c r="CE48" s="128"/>
      <c r="CF48" s="128"/>
      <c r="CG48" s="128"/>
      <c r="CH48" s="128">
        <v>11.5</v>
      </c>
    </row>
    <row r="49" spans="1:86">
      <c r="A49">
        <v>4516</v>
      </c>
      <c r="B49">
        <v>45</v>
      </c>
      <c r="C49" t="s">
        <v>498</v>
      </c>
      <c r="D49">
        <v>3</v>
      </c>
      <c r="E49" t="s">
        <v>461</v>
      </c>
      <c r="F49" t="s">
        <v>573</v>
      </c>
      <c r="G49">
        <v>47</v>
      </c>
      <c r="H49">
        <v>54</v>
      </c>
      <c r="I49" t="s">
        <v>2187</v>
      </c>
      <c r="J49" t="s">
        <v>2818</v>
      </c>
      <c r="K49">
        <v>540031</v>
      </c>
      <c r="L49">
        <v>2888090</v>
      </c>
      <c r="M49" s="130">
        <v>45380</v>
      </c>
      <c r="N49" s="128"/>
      <c r="O49" s="128"/>
      <c r="P49" s="128"/>
      <c r="Q49" s="128"/>
      <c r="R49" s="128"/>
      <c r="S49" s="128"/>
      <c r="T49" s="128"/>
      <c r="U49" s="128"/>
      <c r="V49" s="128"/>
      <c r="W49" s="128">
        <v>10</v>
      </c>
      <c r="X49" s="128"/>
      <c r="Y49" s="128"/>
      <c r="Z49" s="128">
        <v>40</v>
      </c>
      <c r="AA49" s="128"/>
      <c r="AB49" s="128"/>
      <c r="AC49" s="128"/>
      <c r="AD49" s="128"/>
      <c r="AE49" s="128"/>
      <c r="AF49" s="128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S49" s="128"/>
      <c r="AT49" s="128"/>
      <c r="AU49" s="128"/>
      <c r="AV49" s="128"/>
      <c r="AW49" s="128"/>
      <c r="AX49" s="128"/>
      <c r="AY49" s="128"/>
      <c r="AZ49" s="128"/>
      <c r="BA49" s="128"/>
      <c r="BB49" s="128"/>
      <c r="BC49" s="128"/>
      <c r="BD49" s="128"/>
      <c r="BE49" s="128">
        <v>10</v>
      </c>
      <c r="BF49" s="128"/>
      <c r="BG49" s="128"/>
      <c r="BH49" s="128"/>
      <c r="BI49" s="128"/>
      <c r="BJ49" s="128"/>
      <c r="BK49" s="128"/>
      <c r="BL49" s="128"/>
      <c r="BM49" s="128"/>
      <c r="BN49" s="128"/>
      <c r="BO49" s="128"/>
      <c r="BP49" s="128"/>
      <c r="BQ49" s="128"/>
      <c r="BR49" s="128"/>
      <c r="BS49" s="128"/>
      <c r="BT49" s="128"/>
      <c r="BU49" s="128"/>
      <c r="BV49" s="128"/>
      <c r="BW49" s="128"/>
      <c r="BX49" s="128"/>
      <c r="BY49" s="128"/>
      <c r="BZ49" s="128"/>
      <c r="CA49" s="128"/>
      <c r="CB49" s="128"/>
      <c r="CC49" s="128"/>
      <c r="CD49" s="128"/>
      <c r="CE49" s="128"/>
      <c r="CF49" s="128"/>
      <c r="CG49" s="128"/>
      <c r="CH49" s="128">
        <v>20</v>
      </c>
    </row>
    <row r="50" spans="1:86">
      <c r="A50">
        <v>4517</v>
      </c>
      <c r="B50">
        <v>46</v>
      </c>
      <c r="C50" t="s">
        <v>498</v>
      </c>
      <c r="D50">
        <v>3</v>
      </c>
      <c r="E50" t="s">
        <v>461</v>
      </c>
      <c r="F50" t="s">
        <v>568</v>
      </c>
      <c r="G50">
        <v>47</v>
      </c>
      <c r="H50">
        <v>53</v>
      </c>
      <c r="I50" t="s">
        <v>2185</v>
      </c>
      <c r="J50" t="s">
        <v>2324</v>
      </c>
      <c r="K50">
        <v>540126</v>
      </c>
      <c r="L50">
        <v>2887991</v>
      </c>
      <c r="M50" s="130">
        <v>45380</v>
      </c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>
        <v>5</v>
      </c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>
        <v>5</v>
      </c>
      <c r="BF50" s="128"/>
      <c r="BG50" s="128"/>
      <c r="BH50" s="128"/>
      <c r="BI50" s="128"/>
      <c r="BJ50" s="128"/>
      <c r="BK50" s="128"/>
      <c r="BL50" s="128"/>
      <c r="BM50" s="128">
        <v>35</v>
      </c>
      <c r="BN50" s="128"/>
      <c r="BO50" s="128"/>
      <c r="BP50" s="128"/>
      <c r="BQ50" s="128"/>
      <c r="BR50" s="128"/>
      <c r="BS50" s="128"/>
      <c r="BT50" s="128"/>
      <c r="BU50" s="128"/>
      <c r="BV50" s="128"/>
      <c r="BW50" s="128"/>
      <c r="BX50" s="128"/>
      <c r="BY50" s="128"/>
      <c r="BZ50" s="128"/>
      <c r="CA50" s="128"/>
      <c r="CB50" s="128"/>
      <c r="CC50" s="128"/>
      <c r="CD50" s="128">
        <v>10</v>
      </c>
      <c r="CE50" s="128"/>
      <c r="CF50" s="128"/>
      <c r="CG50" s="128"/>
      <c r="CH50" s="128">
        <v>13.75</v>
      </c>
    </row>
    <row r="51" spans="1:86">
      <c r="A51">
        <v>4518</v>
      </c>
      <c r="B51">
        <v>47</v>
      </c>
      <c r="C51" t="s">
        <v>498</v>
      </c>
      <c r="D51">
        <v>3</v>
      </c>
      <c r="E51" t="s">
        <v>461</v>
      </c>
      <c r="F51" t="s">
        <v>569</v>
      </c>
      <c r="G51">
        <v>47</v>
      </c>
      <c r="H51">
        <v>53</v>
      </c>
      <c r="I51" t="s">
        <v>2186</v>
      </c>
      <c r="J51" t="s">
        <v>2325</v>
      </c>
      <c r="K51">
        <v>540133</v>
      </c>
      <c r="L51">
        <v>2887991</v>
      </c>
      <c r="M51" s="130">
        <v>45380</v>
      </c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28"/>
      <c r="AE51" s="128"/>
      <c r="AF51" s="128"/>
      <c r="AG51" s="128">
        <v>20</v>
      </c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S51" s="128"/>
      <c r="AT51" s="128"/>
      <c r="AU51" s="128"/>
      <c r="AV51" s="128"/>
      <c r="AW51" s="128"/>
      <c r="AX51" s="128"/>
      <c r="AY51" s="128"/>
      <c r="AZ51" s="128"/>
      <c r="BA51" s="128"/>
      <c r="BB51" s="128"/>
      <c r="BC51" s="128"/>
      <c r="BD51" s="128"/>
      <c r="BE51" s="128">
        <v>10</v>
      </c>
      <c r="BF51" s="128"/>
      <c r="BG51" s="128"/>
      <c r="BH51" s="128"/>
      <c r="BI51" s="128"/>
      <c r="BJ51" s="128"/>
      <c r="BK51" s="128"/>
      <c r="BL51" s="128"/>
      <c r="BM51" s="128">
        <v>5</v>
      </c>
      <c r="BN51" s="128"/>
      <c r="BO51" s="128"/>
      <c r="BP51" s="128"/>
      <c r="BQ51" s="128"/>
      <c r="BR51" s="128"/>
      <c r="BS51" s="128"/>
      <c r="BT51" s="128"/>
      <c r="BU51" s="128"/>
      <c r="BV51" s="128"/>
      <c r="BW51" s="128"/>
      <c r="BX51" s="128"/>
      <c r="BY51" s="128"/>
      <c r="BZ51" s="128"/>
      <c r="CA51" s="128"/>
      <c r="CB51" s="128"/>
      <c r="CC51" s="128"/>
      <c r="CD51" s="128">
        <v>5</v>
      </c>
      <c r="CE51" s="128"/>
      <c r="CF51" s="128"/>
      <c r="CG51" s="128"/>
      <c r="CH51" s="128">
        <v>10</v>
      </c>
    </row>
    <row r="52" spans="1:86">
      <c r="A52">
        <v>4519</v>
      </c>
      <c r="B52">
        <v>48</v>
      </c>
      <c r="C52" t="s">
        <v>498</v>
      </c>
      <c r="D52">
        <v>3</v>
      </c>
      <c r="E52" t="s">
        <v>461</v>
      </c>
      <c r="F52" t="s">
        <v>570</v>
      </c>
      <c r="G52">
        <v>47</v>
      </c>
      <c r="H52">
        <v>53</v>
      </c>
      <c r="I52" t="s">
        <v>2187</v>
      </c>
      <c r="J52" t="s">
        <v>2816</v>
      </c>
      <c r="K52">
        <v>540125</v>
      </c>
      <c r="L52">
        <v>2888020</v>
      </c>
      <c r="M52" s="130">
        <v>45380</v>
      </c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>
        <v>1</v>
      </c>
      <c r="AH52" s="128">
        <v>5</v>
      </c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8"/>
      <c r="AX52" s="128"/>
      <c r="AY52" s="128"/>
      <c r="AZ52" s="128"/>
      <c r="BA52" s="128"/>
      <c r="BB52" s="128"/>
      <c r="BC52" s="128"/>
      <c r="BD52" s="128"/>
      <c r="BE52" s="128">
        <v>5</v>
      </c>
      <c r="BF52" s="128"/>
      <c r="BG52" s="128"/>
      <c r="BH52" s="128"/>
      <c r="BI52" s="128"/>
      <c r="BJ52" s="128"/>
      <c r="BK52" s="128"/>
      <c r="BL52" s="128"/>
      <c r="BM52" s="128"/>
      <c r="BN52" s="128"/>
      <c r="BO52" s="128"/>
      <c r="BP52" s="128"/>
      <c r="BQ52" s="128"/>
      <c r="BR52" s="128"/>
      <c r="BS52" s="128"/>
      <c r="BT52" s="128"/>
      <c r="BU52" s="128"/>
      <c r="BV52" s="128"/>
      <c r="BW52" s="128"/>
      <c r="BX52" s="128"/>
      <c r="BY52" s="128"/>
      <c r="BZ52" s="128"/>
      <c r="CA52" s="128"/>
      <c r="CB52" s="128"/>
      <c r="CC52" s="128"/>
      <c r="CD52" s="128"/>
      <c r="CE52" s="128"/>
      <c r="CF52" s="128"/>
      <c r="CG52" s="128"/>
      <c r="CH52" s="128">
        <v>3.6666666666666665</v>
      </c>
    </row>
    <row r="53" spans="1:86">
      <c r="A53">
        <v>4520</v>
      </c>
      <c r="B53">
        <v>49</v>
      </c>
      <c r="C53" t="s">
        <v>498</v>
      </c>
      <c r="D53">
        <v>3</v>
      </c>
      <c r="E53" t="s">
        <v>461</v>
      </c>
      <c r="F53" t="s">
        <v>565</v>
      </c>
      <c r="G53">
        <v>47</v>
      </c>
      <c r="H53">
        <v>52</v>
      </c>
      <c r="I53" t="s">
        <v>2185</v>
      </c>
      <c r="J53" t="s">
        <v>2813</v>
      </c>
      <c r="K53">
        <v>540059</v>
      </c>
      <c r="L53">
        <v>2888171</v>
      </c>
      <c r="M53" s="130">
        <v>45380</v>
      </c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>
        <v>15</v>
      </c>
      <c r="AA53" s="128"/>
      <c r="AB53" s="128"/>
      <c r="AC53" s="128"/>
      <c r="AD53" s="128"/>
      <c r="AE53" s="128"/>
      <c r="AF53" s="128"/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S53" s="128"/>
      <c r="AT53" s="128"/>
      <c r="AU53" s="128"/>
      <c r="AV53" s="128"/>
      <c r="AW53" s="128"/>
      <c r="AX53" s="128"/>
      <c r="AY53" s="128"/>
      <c r="AZ53" s="128"/>
      <c r="BA53" s="128"/>
      <c r="BB53" s="128"/>
      <c r="BC53" s="128"/>
      <c r="BD53" s="128"/>
      <c r="BE53" s="128"/>
      <c r="BF53" s="128"/>
      <c r="BG53" s="128"/>
      <c r="BH53" s="128"/>
      <c r="BI53" s="128"/>
      <c r="BJ53" s="128"/>
      <c r="BK53" s="128"/>
      <c r="BL53" s="128"/>
      <c r="BM53" s="128"/>
      <c r="BN53" s="128"/>
      <c r="BO53" s="128"/>
      <c r="BP53" s="128"/>
      <c r="BQ53" s="128"/>
      <c r="BR53" s="128"/>
      <c r="BS53" s="128"/>
      <c r="BT53" s="128"/>
      <c r="BU53" s="128"/>
      <c r="BV53" s="128"/>
      <c r="BW53" s="128"/>
      <c r="BX53" s="128"/>
      <c r="BY53" s="128">
        <v>3</v>
      </c>
      <c r="BZ53" s="128"/>
      <c r="CA53" s="128"/>
      <c r="CB53" s="128"/>
      <c r="CC53" s="128"/>
      <c r="CD53" s="128"/>
      <c r="CE53" s="128"/>
      <c r="CF53" s="128"/>
      <c r="CG53" s="128"/>
      <c r="CH53" s="128">
        <v>9</v>
      </c>
    </row>
    <row r="54" spans="1:86">
      <c r="A54">
        <v>4521</v>
      </c>
      <c r="B54">
        <v>50</v>
      </c>
      <c r="C54" t="s">
        <v>498</v>
      </c>
      <c r="D54">
        <v>3</v>
      </c>
      <c r="E54" t="s">
        <v>461</v>
      </c>
      <c r="F54" t="s">
        <v>566</v>
      </c>
      <c r="G54">
        <v>47</v>
      </c>
      <c r="H54">
        <v>52</v>
      </c>
      <c r="I54" t="s">
        <v>2186</v>
      </c>
      <c r="J54" t="s">
        <v>2814</v>
      </c>
      <c r="K54">
        <v>540084</v>
      </c>
      <c r="L54">
        <v>2888172</v>
      </c>
      <c r="M54" s="130">
        <v>45380</v>
      </c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>
        <v>40</v>
      </c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8"/>
      <c r="AX54" s="128"/>
      <c r="AY54" s="128"/>
      <c r="AZ54" s="128"/>
      <c r="BA54" s="128"/>
      <c r="BB54" s="128"/>
      <c r="BC54" s="128"/>
      <c r="BD54" s="128"/>
      <c r="BE54" s="128">
        <v>40</v>
      </c>
      <c r="BF54" s="128"/>
      <c r="BG54" s="128"/>
      <c r="BH54" s="128"/>
      <c r="BI54" s="128"/>
      <c r="BJ54" s="128"/>
      <c r="BK54" s="128"/>
      <c r="BL54" s="128"/>
      <c r="BM54" s="128"/>
      <c r="BN54" s="128"/>
      <c r="BO54" s="128"/>
      <c r="BP54" s="128"/>
      <c r="BQ54" s="128"/>
      <c r="BR54" s="128"/>
      <c r="BS54" s="128"/>
      <c r="BT54" s="128"/>
      <c r="BU54" s="128"/>
      <c r="BV54" s="128"/>
      <c r="BW54" s="128"/>
      <c r="BX54" s="128"/>
      <c r="BY54" s="128"/>
      <c r="BZ54" s="128"/>
      <c r="CA54" s="128"/>
      <c r="CB54" s="128"/>
      <c r="CC54" s="128"/>
      <c r="CD54" s="128"/>
      <c r="CE54" s="128"/>
      <c r="CF54" s="128"/>
      <c r="CG54" s="128"/>
      <c r="CH54" s="128">
        <v>40</v>
      </c>
    </row>
    <row r="55" spans="1:86">
      <c r="A55">
        <v>4522</v>
      </c>
      <c r="B55">
        <v>51</v>
      </c>
      <c r="C55" t="s">
        <v>498</v>
      </c>
      <c r="D55">
        <v>3</v>
      </c>
      <c r="E55" t="s">
        <v>461</v>
      </c>
      <c r="F55" t="s">
        <v>567</v>
      </c>
      <c r="G55">
        <v>47</v>
      </c>
      <c r="H55">
        <v>52</v>
      </c>
      <c r="I55" t="s">
        <v>2187</v>
      </c>
      <c r="J55" t="s">
        <v>2815</v>
      </c>
      <c r="K55">
        <v>540063</v>
      </c>
      <c r="L55">
        <v>2888191</v>
      </c>
      <c r="M55" s="130">
        <v>45380</v>
      </c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>
        <v>1</v>
      </c>
      <c r="AA55" s="128"/>
      <c r="AB55" s="128"/>
      <c r="AC55" s="128"/>
      <c r="AD55" s="128"/>
      <c r="AE55" s="128"/>
      <c r="AF55" s="128"/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S55" s="128"/>
      <c r="AT55" s="128"/>
      <c r="AU55" s="128"/>
      <c r="AV55" s="128"/>
      <c r="AW55" s="128"/>
      <c r="AX55" s="128"/>
      <c r="AY55" s="128"/>
      <c r="AZ55" s="128"/>
      <c r="BA55" s="128"/>
      <c r="BB55" s="128"/>
      <c r="BC55" s="128"/>
      <c r="BD55" s="128"/>
      <c r="BE55" s="128"/>
      <c r="BF55" s="128"/>
      <c r="BG55" s="128"/>
      <c r="BH55" s="128"/>
      <c r="BI55" s="128"/>
      <c r="BJ55" s="128"/>
      <c r="BK55" s="128"/>
      <c r="BL55" s="128"/>
      <c r="BM55" s="128"/>
      <c r="BN55" s="128"/>
      <c r="BO55" s="128"/>
      <c r="BP55" s="128"/>
      <c r="BQ55" s="128"/>
      <c r="BR55" s="128"/>
      <c r="BS55" s="128"/>
      <c r="BT55" s="128"/>
      <c r="BU55" s="128"/>
      <c r="BV55" s="128"/>
      <c r="BW55" s="128"/>
      <c r="BX55" s="128"/>
      <c r="BY55" s="128">
        <v>20</v>
      </c>
      <c r="BZ55" s="128"/>
      <c r="CA55" s="128"/>
      <c r="CB55" s="128"/>
      <c r="CC55" s="128"/>
      <c r="CD55" s="128"/>
      <c r="CE55" s="128"/>
      <c r="CF55" s="128"/>
      <c r="CG55" s="128"/>
      <c r="CH55" s="128">
        <v>10.5</v>
      </c>
    </row>
    <row r="56" spans="1:86">
      <c r="A56">
        <v>4523</v>
      </c>
      <c r="B56">
        <v>52</v>
      </c>
      <c r="C56" t="s">
        <v>498</v>
      </c>
      <c r="D56">
        <v>3</v>
      </c>
      <c r="E56" t="s">
        <v>461</v>
      </c>
      <c r="F56" t="s">
        <v>580</v>
      </c>
      <c r="G56">
        <v>47</v>
      </c>
      <c r="H56">
        <v>59</v>
      </c>
      <c r="I56" t="s">
        <v>2185</v>
      </c>
      <c r="J56" t="s">
        <v>2825</v>
      </c>
      <c r="K56">
        <v>540323</v>
      </c>
      <c r="L56">
        <v>2888761</v>
      </c>
      <c r="M56" s="130">
        <v>45380</v>
      </c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>
        <v>15</v>
      </c>
      <c r="AA56" s="128"/>
      <c r="AB56" s="128"/>
      <c r="AC56" s="128"/>
      <c r="AD56" s="128"/>
      <c r="AE56" s="128"/>
      <c r="AF56" s="128"/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S56" s="128"/>
      <c r="AT56" s="128"/>
      <c r="AU56" s="128"/>
      <c r="AV56" s="128"/>
      <c r="AW56" s="128"/>
      <c r="AX56" s="128"/>
      <c r="AY56" s="128"/>
      <c r="AZ56" s="128"/>
      <c r="BA56" s="128"/>
      <c r="BB56" s="128"/>
      <c r="BC56" s="128"/>
      <c r="BD56" s="128"/>
      <c r="BE56" s="128"/>
      <c r="BF56" s="128"/>
      <c r="BG56" s="128"/>
      <c r="BH56" s="128"/>
      <c r="BI56" s="128"/>
      <c r="BJ56" s="128"/>
      <c r="BK56" s="128"/>
      <c r="BL56" s="128"/>
      <c r="BM56" s="128"/>
      <c r="BN56" s="128"/>
      <c r="BO56" s="128"/>
      <c r="BP56" s="128"/>
      <c r="BQ56" s="128"/>
      <c r="BR56" s="128"/>
      <c r="BS56" s="128"/>
      <c r="BT56" s="128"/>
      <c r="BU56" s="128"/>
      <c r="BV56" s="128"/>
      <c r="BW56" s="128"/>
      <c r="BX56" s="128"/>
      <c r="BY56" s="128">
        <v>5</v>
      </c>
      <c r="BZ56" s="128"/>
      <c r="CA56" s="128"/>
      <c r="CB56" s="128"/>
      <c r="CC56" s="128"/>
      <c r="CD56" s="128"/>
      <c r="CE56" s="128"/>
      <c r="CF56" s="128"/>
      <c r="CG56" s="128"/>
      <c r="CH56" s="128">
        <v>10</v>
      </c>
    </row>
    <row r="57" spans="1:86">
      <c r="A57">
        <v>4524</v>
      </c>
      <c r="B57">
        <v>53</v>
      </c>
      <c r="C57" t="s">
        <v>498</v>
      </c>
      <c r="D57">
        <v>3</v>
      </c>
      <c r="E57" t="s">
        <v>461</v>
      </c>
      <c r="F57" t="s">
        <v>581</v>
      </c>
      <c r="G57">
        <v>47</v>
      </c>
      <c r="H57">
        <v>59</v>
      </c>
      <c r="I57" t="s">
        <v>2186</v>
      </c>
      <c r="J57" t="s">
        <v>2327</v>
      </c>
      <c r="K57">
        <v>540344</v>
      </c>
      <c r="L57">
        <v>2888761</v>
      </c>
      <c r="M57" s="130">
        <v>45380</v>
      </c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>
        <v>1</v>
      </c>
      <c r="AA57" s="128"/>
      <c r="AB57" s="128"/>
      <c r="AC57" s="128"/>
      <c r="AD57" s="128"/>
      <c r="AE57" s="128"/>
      <c r="AF57" s="128"/>
      <c r="AG57" s="128">
        <v>1</v>
      </c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S57" s="128"/>
      <c r="AT57" s="128"/>
      <c r="AU57" s="128"/>
      <c r="AV57" s="128"/>
      <c r="AW57" s="128"/>
      <c r="AX57" s="128"/>
      <c r="AY57" s="128"/>
      <c r="AZ57" s="128"/>
      <c r="BA57" s="128"/>
      <c r="BB57" s="128"/>
      <c r="BC57" s="128"/>
      <c r="BD57" s="128"/>
      <c r="BE57" s="128">
        <v>15</v>
      </c>
      <c r="BF57" s="128"/>
      <c r="BG57" s="128"/>
      <c r="BH57" s="128"/>
      <c r="BI57" s="128"/>
      <c r="BJ57" s="128"/>
      <c r="BK57" s="128"/>
      <c r="BL57" s="128"/>
      <c r="BM57" s="128"/>
      <c r="BN57" s="128"/>
      <c r="BO57" s="128"/>
      <c r="BP57" s="128"/>
      <c r="BQ57" s="128"/>
      <c r="BR57" s="128"/>
      <c r="BS57" s="128"/>
      <c r="BT57" s="128"/>
      <c r="BU57" s="128"/>
      <c r="BV57" s="128"/>
      <c r="BW57" s="128"/>
      <c r="BX57" s="128"/>
      <c r="BY57" s="128"/>
      <c r="BZ57" s="128"/>
      <c r="CA57" s="128"/>
      <c r="CB57" s="128"/>
      <c r="CC57" s="128"/>
      <c r="CD57" s="128">
        <v>20</v>
      </c>
      <c r="CE57" s="128"/>
      <c r="CF57" s="128"/>
      <c r="CG57" s="128"/>
      <c r="CH57" s="128">
        <v>9.25</v>
      </c>
    </row>
    <row r="58" spans="1:86">
      <c r="A58">
        <v>4525</v>
      </c>
      <c r="B58">
        <v>54</v>
      </c>
      <c r="C58" t="s">
        <v>498</v>
      </c>
      <c r="D58">
        <v>3</v>
      </c>
      <c r="E58" t="s">
        <v>461</v>
      </c>
      <c r="F58" t="s">
        <v>582</v>
      </c>
      <c r="G58">
        <v>47</v>
      </c>
      <c r="H58">
        <v>59</v>
      </c>
      <c r="I58" t="s">
        <v>2187</v>
      </c>
      <c r="J58" t="s">
        <v>2826</v>
      </c>
      <c r="K58">
        <v>540323</v>
      </c>
      <c r="L58">
        <v>2888765</v>
      </c>
      <c r="M58" s="130">
        <v>45380</v>
      </c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>
        <v>10</v>
      </c>
      <c r="AA58" s="128"/>
      <c r="AB58" s="128"/>
      <c r="AC58" s="128"/>
      <c r="AD58" s="128"/>
      <c r="AE58" s="128"/>
      <c r="AF58" s="128"/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S58" s="128"/>
      <c r="AT58" s="128"/>
      <c r="AU58" s="128"/>
      <c r="AV58" s="128"/>
      <c r="AW58" s="128"/>
      <c r="AX58" s="128"/>
      <c r="AY58" s="128"/>
      <c r="AZ58" s="128"/>
      <c r="BA58" s="128"/>
      <c r="BB58" s="128"/>
      <c r="BC58" s="128"/>
      <c r="BD58" s="128"/>
      <c r="BE58" s="128"/>
      <c r="BF58" s="128"/>
      <c r="BG58" s="128"/>
      <c r="BH58" s="128"/>
      <c r="BI58" s="128"/>
      <c r="BJ58" s="128"/>
      <c r="BK58" s="128"/>
      <c r="BL58" s="128"/>
      <c r="BM58" s="128"/>
      <c r="BN58" s="128"/>
      <c r="BO58" s="128"/>
      <c r="BP58" s="128"/>
      <c r="BQ58" s="128"/>
      <c r="BR58" s="128"/>
      <c r="BS58" s="128"/>
      <c r="BT58" s="128"/>
      <c r="BU58" s="128"/>
      <c r="BV58" s="128"/>
      <c r="BW58" s="128"/>
      <c r="BX58" s="128"/>
      <c r="BY58" s="128">
        <v>15</v>
      </c>
      <c r="BZ58" s="128"/>
      <c r="CA58" s="128"/>
      <c r="CB58" s="128"/>
      <c r="CC58" s="128"/>
      <c r="CD58" s="128"/>
      <c r="CE58" s="128"/>
      <c r="CF58" s="128"/>
      <c r="CG58" s="128"/>
      <c r="CH58" s="128">
        <v>12.5</v>
      </c>
    </row>
    <row r="59" spans="1:86">
      <c r="A59">
        <v>4526</v>
      </c>
      <c r="B59">
        <v>55</v>
      </c>
      <c r="C59" t="s">
        <v>498</v>
      </c>
      <c r="D59">
        <v>3</v>
      </c>
      <c r="E59" t="s">
        <v>461</v>
      </c>
      <c r="F59" t="s">
        <v>574</v>
      </c>
      <c r="G59">
        <v>47</v>
      </c>
      <c r="H59">
        <v>56</v>
      </c>
      <c r="I59" t="s">
        <v>2185</v>
      </c>
      <c r="J59" t="s">
        <v>2819</v>
      </c>
      <c r="K59">
        <v>540440</v>
      </c>
      <c r="L59">
        <v>2888687</v>
      </c>
      <c r="M59" s="130">
        <v>45380</v>
      </c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>
        <v>20</v>
      </c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S59" s="128"/>
      <c r="AT59" s="128"/>
      <c r="AU59" s="128"/>
      <c r="AV59" s="128"/>
      <c r="AW59" s="128"/>
      <c r="AX59" s="128"/>
      <c r="AY59" s="128"/>
      <c r="AZ59" s="128"/>
      <c r="BA59" s="128"/>
      <c r="BB59" s="128"/>
      <c r="BC59" s="128"/>
      <c r="BD59" s="128"/>
      <c r="BE59" s="128"/>
      <c r="BF59" s="128"/>
      <c r="BG59" s="128"/>
      <c r="BH59" s="128"/>
      <c r="BI59" s="128"/>
      <c r="BJ59" s="128"/>
      <c r="BK59" s="128"/>
      <c r="BL59" s="128"/>
      <c r="BM59" s="128"/>
      <c r="BN59" s="128"/>
      <c r="BO59" s="128"/>
      <c r="BP59" s="128"/>
      <c r="BQ59" s="128"/>
      <c r="BR59" s="128"/>
      <c r="BS59" s="128"/>
      <c r="BT59" s="128"/>
      <c r="BU59" s="128"/>
      <c r="BV59" s="128"/>
      <c r="BW59" s="128"/>
      <c r="BX59" s="128"/>
      <c r="BY59" s="128"/>
      <c r="BZ59" s="128"/>
      <c r="CA59" s="128"/>
      <c r="CB59" s="128"/>
      <c r="CC59" s="128"/>
      <c r="CD59" s="128">
        <v>25</v>
      </c>
      <c r="CE59" s="128"/>
      <c r="CF59" s="128"/>
      <c r="CG59" s="128"/>
      <c r="CH59" s="128">
        <v>22.5</v>
      </c>
    </row>
    <row r="60" spans="1:86">
      <c r="A60">
        <v>4527</v>
      </c>
      <c r="B60">
        <v>56</v>
      </c>
      <c r="C60" t="s">
        <v>498</v>
      </c>
      <c r="D60">
        <v>3</v>
      </c>
      <c r="E60" t="s">
        <v>461</v>
      </c>
      <c r="F60" t="s">
        <v>575</v>
      </c>
      <c r="G60">
        <v>47</v>
      </c>
      <c r="H60">
        <v>56</v>
      </c>
      <c r="I60" t="s">
        <v>2186</v>
      </c>
      <c r="J60" t="s">
        <v>2820</v>
      </c>
      <c r="K60">
        <v>540454</v>
      </c>
      <c r="L60">
        <v>2888687</v>
      </c>
      <c r="M60" s="130">
        <v>45380</v>
      </c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>
        <v>90</v>
      </c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S60" s="128"/>
      <c r="AT60" s="128"/>
      <c r="AU60" s="128"/>
      <c r="AV60" s="128"/>
      <c r="AW60" s="128"/>
      <c r="AX60" s="128"/>
      <c r="AY60" s="128"/>
      <c r="AZ60" s="128"/>
      <c r="BA60" s="128"/>
      <c r="BB60" s="128"/>
      <c r="BC60" s="128"/>
      <c r="BD60" s="128"/>
      <c r="BE60" s="128"/>
      <c r="BF60" s="128"/>
      <c r="BG60" s="128"/>
      <c r="BH60" s="128"/>
      <c r="BI60" s="128"/>
      <c r="BJ60" s="128"/>
      <c r="BK60" s="128"/>
      <c r="BL60" s="128"/>
      <c r="BM60" s="128"/>
      <c r="BN60" s="128"/>
      <c r="BO60" s="128"/>
      <c r="BP60" s="128"/>
      <c r="BQ60" s="128"/>
      <c r="BR60" s="128"/>
      <c r="BS60" s="128"/>
      <c r="BT60" s="128"/>
      <c r="BU60" s="128"/>
      <c r="BV60" s="128"/>
      <c r="BW60" s="128"/>
      <c r="BX60" s="128"/>
      <c r="BY60" s="128"/>
      <c r="BZ60" s="128"/>
      <c r="CA60" s="128"/>
      <c r="CB60" s="128"/>
      <c r="CC60" s="128"/>
      <c r="CD60" s="128"/>
      <c r="CE60" s="128"/>
      <c r="CF60" s="128"/>
      <c r="CG60" s="128"/>
      <c r="CH60" s="128">
        <v>90</v>
      </c>
    </row>
    <row r="61" spans="1:86">
      <c r="A61">
        <v>4528</v>
      </c>
      <c r="B61">
        <v>57</v>
      </c>
      <c r="C61" t="s">
        <v>498</v>
      </c>
      <c r="D61">
        <v>3</v>
      </c>
      <c r="E61" t="s">
        <v>461</v>
      </c>
      <c r="F61" t="s">
        <v>576</v>
      </c>
      <c r="G61">
        <v>47</v>
      </c>
      <c r="H61">
        <v>56</v>
      </c>
      <c r="I61" t="s">
        <v>2187</v>
      </c>
      <c r="J61" t="s">
        <v>2821</v>
      </c>
      <c r="K61">
        <v>540440</v>
      </c>
      <c r="L61">
        <v>2888702</v>
      </c>
      <c r="M61" s="130">
        <v>45380</v>
      </c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>
        <v>10</v>
      </c>
      <c r="AA61" s="128"/>
      <c r="AB61" s="128"/>
      <c r="AC61" s="128"/>
      <c r="AD61" s="128"/>
      <c r="AE61" s="128"/>
      <c r="AF61" s="128"/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S61" s="128"/>
      <c r="AT61" s="128"/>
      <c r="AU61" s="128"/>
      <c r="AV61" s="128"/>
      <c r="AW61" s="128"/>
      <c r="AX61" s="128"/>
      <c r="AY61" s="128"/>
      <c r="AZ61" s="128"/>
      <c r="BA61" s="128"/>
      <c r="BB61" s="128"/>
      <c r="BC61" s="128"/>
      <c r="BD61" s="128"/>
      <c r="BE61" s="128">
        <v>30</v>
      </c>
      <c r="BF61" s="128"/>
      <c r="BG61" s="128"/>
      <c r="BH61" s="128"/>
      <c r="BI61" s="128"/>
      <c r="BJ61" s="128"/>
      <c r="BK61" s="128"/>
      <c r="BL61" s="128"/>
      <c r="BM61" s="128"/>
      <c r="BN61" s="128"/>
      <c r="BO61" s="128"/>
      <c r="BP61" s="128"/>
      <c r="BQ61" s="128"/>
      <c r="BR61" s="128"/>
      <c r="BS61" s="128"/>
      <c r="BT61" s="128"/>
      <c r="BU61" s="128"/>
      <c r="BV61" s="128"/>
      <c r="BW61" s="128"/>
      <c r="BX61" s="128"/>
      <c r="BY61" s="128"/>
      <c r="BZ61" s="128"/>
      <c r="CA61" s="128"/>
      <c r="CB61" s="128"/>
      <c r="CC61" s="128"/>
      <c r="CD61" s="128"/>
      <c r="CE61" s="128"/>
      <c r="CF61" s="128"/>
      <c r="CG61" s="128"/>
      <c r="CH61" s="128">
        <v>20</v>
      </c>
    </row>
    <row r="62" spans="1:86">
      <c r="A62">
        <v>4529</v>
      </c>
      <c r="B62">
        <v>58</v>
      </c>
      <c r="C62" t="s">
        <v>498</v>
      </c>
      <c r="D62">
        <v>3</v>
      </c>
      <c r="E62" t="s">
        <v>461</v>
      </c>
      <c r="F62" t="s">
        <v>577</v>
      </c>
      <c r="G62">
        <v>47</v>
      </c>
      <c r="H62">
        <v>57</v>
      </c>
      <c r="I62" t="s">
        <v>2185</v>
      </c>
      <c r="J62" t="s">
        <v>2822</v>
      </c>
      <c r="K62">
        <v>540505</v>
      </c>
      <c r="L62">
        <v>2888721</v>
      </c>
      <c r="M62" s="130">
        <v>45380</v>
      </c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>
        <v>40</v>
      </c>
      <c r="AA62" s="128"/>
      <c r="AB62" s="128"/>
      <c r="AC62" s="128"/>
      <c r="AD62" s="128"/>
      <c r="AE62" s="128"/>
      <c r="AF62" s="128"/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S62" s="128"/>
      <c r="AT62" s="128"/>
      <c r="AU62" s="128"/>
      <c r="AV62" s="128"/>
      <c r="AW62" s="128"/>
      <c r="AX62" s="128"/>
      <c r="AY62" s="128"/>
      <c r="AZ62" s="128"/>
      <c r="BA62" s="128"/>
      <c r="BB62" s="128"/>
      <c r="BC62" s="128"/>
      <c r="BD62" s="128"/>
      <c r="BE62" s="128"/>
      <c r="BF62" s="128"/>
      <c r="BG62" s="128"/>
      <c r="BH62" s="128"/>
      <c r="BI62" s="128"/>
      <c r="BJ62" s="128"/>
      <c r="BK62" s="128"/>
      <c r="BL62" s="128"/>
      <c r="BM62" s="128"/>
      <c r="BN62" s="128"/>
      <c r="BO62" s="128"/>
      <c r="BP62" s="128"/>
      <c r="BQ62" s="128"/>
      <c r="BR62" s="128"/>
      <c r="BS62" s="128"/>
      <c r="BT62" s="128"/>
      <c r="BU62" s="128"/>
      <c r="BV62" s="128"/>
      <c r="BW62" s="128"/>
      <c r="BX62" s="128"/>
      <c r="BY62" s="128"/>
      <c r="BZ62" s="128"/>
      <c r="CA62" s="128"/>
      <c r="CB62" s="128"/>
      <c r="CC62" s="128"/>
      <c r="CD62" s="128"/>
      <c r="CE62" s="128"/>
      <c r="CF62" s="128"/>
      <c r="CG62" s="128"/>
      <c r="CH62" s="128">
        <v>40</v>
      </c>
    </row>
    <row r="63" spans="1:86">
      <c r="A63">
        <v>4530</v>
      </c>
      <c r="B63">
        <v>59</v>
      </c>
      <c r="C63" t="s">
        <v>498</v>
      </c>
      <c r="D63">
        <v>3</v>
      </c>
      <c r="E63" t="s">
        <v>461</v>
      </c>
      <c r="F63" t="s">
        <v>578</v>
      </c>
      <c r="G63">
        <v>47</v>
      </c>
      <c r="H63">
        <v>57</v>
      </c>
      <c r="I63" t="s">
        <v>2186</v>
      </c>
      <c r="J63" t="s">
        <v>2823</v>
      </c>
      <c r="K63">
        <v>540521</v>
      </c>
      <c r="L63">
        <v>2888721</v>
      </c>
      <c r="M63" s="130">
        <v>45380</v>
      </c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>
        <v>15</v>
      </c>
      <c r="AA63" s="128"/>
      <c r="AB63" s="128"/>
      <c r="AC63" s="128"/>
      <c r="AD63" s="128"/>
      <c r="AE63" s="128"/>
      <c r="AF63" s="128"/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S63" s="128"/>
      <c r="AT63" s="128"/>
      <c r="AU63" s="128"/>
      <c r="AV63" s="128"/>
      <c r="AW63" s="128"/>
      <c r="AX63" s="128"/>
      <c r="AY63" s="128"/>
      <c r="AZ63" s="128"/>
      <c r="BA63" s="128"/>
      <c r="BB63" s="128"/>
      <c r="BC63" s="128"/>
      <c r="BD63" s="128"/>
      <c r="BE63" s="128"/>
      <c r="BF63" s="128"/>
      <c r="BG63" s="128"/>
      <c r="BH63" s="128"/>
      <c r="BI63" s="128"/>
      <c r="BJ63" s="128"/>
      <c r="BK63" s="128"/>
      <c r="BL63" s="128"/>
      <c r="BM63" s="128"/>
      <c r="BN63" s="128"/>
      <c r="BO63" s="128"/>
      <c r="BP63" s="128"/>
      <c r="BQ63" s="128"/>
      <c r="BR63" s="128"/>
      <c r="BS63" s="128"/>
      <c r="BT63" s="128"/>
      <c r="BU63" s="128"/>
      <c r="BV63" s="128"/>
      <c r="BW63" s="128"/>
      <c r="BX63" s="128"/>
      <c r="BY63" s="128"/>
      <c r="BZ63" s="128"/>
      <c r="CA63" s="128"/>
      <c r="CB63" s="128"/>
      <c r="CC63" s="128"/>
      <c r="CD63" s="128"/>
      <c r="CE63" s="128"/>
      <c r="CF63" s="128"/>
      <c r="CG63" s="128"/>
      <c r="CH63" s="128">
        <v>15</v>
      </c>
    </row>
    <row r="64" spans="1:86">
      <c r="A64">
        <v>4531</v>
      </c>
      <c r="B64">
        <v>60</v>
      </c>
      <c r="C64" t="s">
        <v>498</v>
      </c>
      <c r="D64">
        <v>3</v>
      </c>
      <c r="E64" t="s">
        <v>461</v>
      </c>
      <c r="F64" t="s">
        <v>579</v>
      </c>
      <c r="G64">
        <v>47</v>
      </c>
      <c r="H64">
        <v>57</v>
      </c>
      <c r="I64" t="s">
        <v>2187</v>
      </c>
      <c r="J64" t="s">
        <v>2824</v>
      </c>
      <c r="K64">
        <v>540504</v>
      </c>
      <c r="L64">
        <v>2888756</v>
      </c>
      <c r="M64" s="130">
        <v>45380</v>
      </c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>
        <v>50</v>
      </c>
      <c r="AA64" s="128"/>
      <c r="AB64" s="128"/>
      <c r="AC64" s="128"/>
      <c r="AD64" s="128"/>
      <c r="AE64" s="128"/>
      <c r="AF64" s="128"/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S64" s="128"/>
      <c r="AT64" s="128"/>
      <c r="AU64" s="128"/>
      <c r="AV64" s="128"/>
      <c r="AW64" s="128"/>
      <c r="AX64" s="128"/>
      <c r="AY64" s="128"/>
      <c r="AZ64" s="128"/>
      <c r="BA64" s="128"/>
      <c r="BB64" s="128"/>
      <c r="BC64" s="128"/>
      <c r="BD64" s="128"/>
      <c r="BE64" s="128"/>
      <c r="BF64" s="128"/>
      <c r="BG64" s="128"/>
      <c r="BH64" s="128"/>
      <c r="BI64" s="128"/>
      <c r="BJ64" s="128"/>
      <c r="BK64" s="128"/>
      <c r="BL64" s="128"/>
      <c r="BM64" s="128"/>
      <c r="BN64" s="128"/>
      <c r="BO64" s="128"/>
      <c r="BP64" s="128"/>
      <c r="BQ64" s="128"/>
      <c r="BR64" s="128"/>
      <c r="BS64" s="128"/>
      <c r="BT64" s="128"/>
      <c r="BU64" s="128"/>
      <c r="BV64" s="128"/>
      <c r="BW64" s="128"/>
      <c r="BX64" s="128"/>
      <c r="BY64" s="128"/>
      <c r="BZ64" s="128"/>
      <c r="CA64" s="128"/>
      <c r="CB64" s="128"/>
      <c r="CC64" s="128"/>
      <c r="CD64" s="128"/>
      <c r="CE64" s="128"/>
      <c r="CF64" s="128"/>
      <c r="CG64" s="128"/>
      <c r="CH64" s="128">
        <v>50</v>
      </c>
    </row>
    <row r="65" spans="1:86">
      <c r="A65">
        <v>4532</v>
      </c>
      <c r="B65">
        <v>61</v>
      </c>
      <c r="C65" t="s">
        <v>498</v>
      </c>
      <c r="D65">
        <v>3</v>
      </c>
      <c r="E65" t="s">
        <v>461</v>
      </c>
      <c r="F65" t="s">
        <v>616</v>
      </c>
      <c r="G65">
        <v>47</v>
      </c>
      <c r="H65">
        <v>80</v>
      </c>
      <c r="I65" t="s">
        <v>2185</v>
      </c>
      <c r="J65" t="s">
        <v>2857</v>
      </c>
      <c r="K65">
        <v>540431</v>
      </c>
      <c r="L65">
        <v>2889071</v>
      </c>
      <c r="M65" s="130">
        <v>45380</v>
      </c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>
        <v>60</v>
      </c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>
        <v>10</v>
      </c>
      <c r="CC65" s="128"/>
      <c r="CD65" s="128"/>
      <c r="CE65" s="128"/>
      <c r="CF65" s="128"/>
      <c r="CG65" s="128"/>
      <c r="CH65" s="128">
        <v>35</v>
      </c>
    </row>
    <row r="66" spans="1:86">
      <c r="A66">
        <v>4533</v>
      </c>
      <c r="B66">
        <v>62</v>
      </c>
      <c r="C66" t="s">
        <v>498</v>
      </c>
      <c r="D66">
        <v>3</v>
      </c>
      <c r="E66" t="s">
        <v>461</v>
      </c>
      <c r="F66" t="s">
        <v>617</v>
      </c>
      <c r="G66">
        <v>47</v>
      </c>
      <c r="H66">
        <v>80</v>
      </c>
      <c r="I66" t="s">
        <v>2186</v>
      </c>
      <c r="J66" t="s">
        <v>2858</v>
      </c>
      <c r="K66">
        <v>540465</v>
      </c>
      <c r="L66">
        <v>2889072</v>
      </c>
      <c r="M66" s="130">
        <v>45380</v>
      </c>
      <c r="N66" s="128"/>
      <c r="O66" s="128"/>
      <c r="P66" s="128"/>
      <c r="Q66" s="128"/>
      <c r="R66" s="128"/>
      <c r="S66" s="128"/>
      <c r="T66" s="128"/>
      <c r="U66" s="128"/>
      <c r="V66" s="128"/>
      <c r="W66" s="128">
        <v>5</v>
      </c>
      <c r="X66" s="128"/>
      <c r="Y66" s="128"/>
      <c r="Z66" s="128">
        <v>80</v>
      </c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>
        <v>42.5</v>
      </c>
    </row>
    <row r="67" spans="1:86">
      <c r="A67">
        <v>4534</v>
      </c>
      <c r="B67">
        <v>63</v>
      </c>
      <c r="C67" t="s">
        <v>498</v>
      </c>
      <c r="D67">
        <v>3</v>
      </c>
      <c r="E67" t="s">
        <v>461</v>
      </c>
      <c r="F67" t="s">
        <v>618</v>
      </c>
      <c r="G67">
        <v>47</v>
      </c>
      <c r="H67">
        <v>80</v>
      </c>
      <c r="I67" t="s">
        <v>2187</v>
      </c>
      <c r="J67" t="s">
        <v>2859</v>
      </c>
      <c r="K67">
        <v>540433</v>
      </c>
      <c r="L67">
        <v>2889081</v>
      </c>
      <c r="M67" s="130">
        <v>45380</v>
      </c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>
        <v>20</v>
      </c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>
        <v>1</v>
      </c>
      <c r="CC67" s="128"/>
      <c r="CD67" s="128"/>
      <c r="CE67" s="128"/>
      <c r="CF67" s="128"/>
      <c r="CG67" s="128"/>
      <c r="CH67" s="128">
        <v>10.5</v>
      </c>
    </row>
    <row r="68" spans="1:86">
      <c r="A68">
        <v>4535</v>
      </c>
      <c r="B68">
        <v>64</v>
      </c>
      <c r="C68" t="s">
        <v>498</v>
      </c>
      <c r="D68">
        <v>3</v>
      </c>
      <c r="E68" t="s">
        <v>461</v>
      </c>
      <c r="F68" t="s">
        <v>613</v>
      </c>
      <c r="G68">
        <v>47</v>
      </c>
      <c r="H68">
        <v>78</v>
      </c>
      <c r="I68" t="s">
        <v>2185</v>
      </c>
      <c r="J68" t="s">
        <v>2854</v>
      </c>
      <c r="K68">
        <v>540465</v>
      </c>
      <c r="L68">
        <v>2889090</v>
      </c>
      <c r="M68" s="130">
        <v>45380</v>
      </c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>
        <v>80</v>
      </c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>
        <v>80</v>
      </c>
    </row>
    <row r="69" spans="1:86">
      <c r="A69">
        <v>4536</v>
      </c>
      <c r="B69">
        <v>65</v>
      </c>
      <c r="C69" t="s">
        <v>498</v>
      </c>
      <c r="D69">
        <v>3</v>
      </c>
      <c r="E69" t="s">
        <v>461</v>
      </c>
      <c r="F69" t="s">
        <v>614</v>
      </c>
      <c r="G69">
        <v>47</v>
      </c>
      <c r="H69">
        <v>78</v>
      </c>
      <c r="I69" t="s">
        <v>2186</v>
      </c>
      <c r="J69" t="s">
        <v>2855</v>
      </c>
      <c r="K69">
        <v>540466</v>
      </c>
      <c r="L69">
        <v>2889092</v>
      </c>
      <c r="M69" s="130">
        <v>45380</v>
      </c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>
        <v>60</v>
      </c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>
        <v>60</v>
      </c>
    </row>
    <row r="70" spans="1:86">
      <c r="A70">
        <v>4537</v>
      </c>
      <c r="B70">
        <v>66</v>
      </c>
      <c r="C70" t="s">
        <v>498</v>
      </c>
      <c r="D70">
        <v>3</v>
      </c>
      <c r="E70" t="s">
        <v>461</v>
      </c>
      <c r="F70" t="s">
        <v>615</v>
      </c>
      <c r="G70">
        <v>47</v>
      </c>
      <c r="H70">
        <v>78</v>
      </c>
      <c r="I70" t="s">
        <v>2187</v>
      </c>
      <c r="J70" t="s">
        <v>2856</v>
      </c>
      <c r="K70">
        <v>540464</v>
      </c>
      <c r="L70">
        <v>2889105</v>
      </c>
      <c r="M70" s="130">
        <v>45380</v>
      </c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>
        <v>40</v>
      </c>
      <c r="AA70" s="128"/>
      <c r="AB70" s="128"/>
      <c r="AC70" s="128"/>
      <c r="AD70" s="128"/>
      <c r="AE70" s="128"/>
      <c r="AF70" s="128"/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S70" s="128"/>
      <c r="AT70" s="128"/>
      <c r="AU70" s="128"/>
      <c r="AV70" s="128"/>
      <c r="AW70" s="128"/>
      <c r="AX70" s="128"/>
      <c r="AY70" s="128"/>
      <c r="AZ70" s="128"/>
      <c r="BA70" s="128"/>
      <c r="BB70" s="128"/>
      <c r="BC70" s="128"/>
      <c r="BD70" s="128"/>
      <c r="BE70" s="128"/>
      <c r="BF70" s="128"/>
      <c r="BG70" s="128"/>
      <c r="BH70" s="128"/>
      <c r="BI70" s="128"/>
      <c r="BJ70" s="128"/>
      <c r="BK70" s="128"/>
      <c r="BL70" s="128"/>
      <c r="BM70" s="128"/>
      <c r="BN70" s="128"/>
      <c r="BO70" s="128"/>
      <c r="BP70" s="128"/>
      <c r="BQ70" s="128"/>
      <c r="BR70" s="128"/>
      <c r="BS70" s="128"/>
      <c r="BT70" s="128"/>
      <c r="BU70" s="128"/>
      <c r="BV70" s="128"/>
      <c r="BW70" s="128"/>
      <c r="BX70" s="128"/>
      <c r="BY70" s="128"/>
      <c r="BZ70" s="128"/>
      <c r="CA70" s="128"/>
      <c r="CB70" s="128"/>
      <c r="CC70" s="128"/>
      <c r="CD70" s="128"/>
      <c r="CE70" s="128"/>
      <c r="CF70" s="128"/>
      <c r="CG70" s="128"/>
      <c r="CH70" s="128">
        <v>40</v>
      </c>
    </row>
    <row r="71" spans="1:86">
      <c r="A71">
        <v>4538</v>
      </c>
      <c r="B71">
        <v>67</v>
      </c>
      <c r="C71" t="s">
        <v>498</v>
      </c>
      <c r="D71">
        <v>3</v>
      </c>
      <c r="E71" t="s">
        <v>461</v>
      </c>
      <c r="F71" t="s">
        <v>610</v>
      </c>
      <c r="G71">
        <v>47</v>
      </c>
      <c r="H71">
        <v>77</v>
      </c>
      <c r="I71" t="s">
        <v>2185</v>
      </c>
      <c r="J71" t="s">
        <v>2851</v>
      </c>
      <c r="K71">
        <v>540474</v>
      </c>
      <c r="L71">
        <v>2889297</v>
      </c>
      <c r="M71" s="130">
        <v>45380</v>
      </c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>
        <v>75</v>
      </c>
      <c r="AA71" s="128"/>
      <c r="AB71" s="128"/>
      <c r="AC71" s="128"/>
      <c r="AD71" s="128"/>
      <c r="AE71" s="128"/>
      <c r="AF71" s="128"/>
      <c r="AG71" s="128"/>
      <c r="AH71" s="128"/>
      <c r="AI71" s="128"/>
      <c r="AJ71" s="128"/>
      <c r="AK71" s="128"/>
      <c r="AL71" s="128"/>
      <c r="AM71" s="128"/>
      <c r="AN71" s="128"/>
      <c r="AO71" s="128"/>
      <c r="AP71" s="128"/>
      <c r="AQ71" s="128"/>
      <c r="AR71" s="128"/>
      <c r="AS71" s="128"/>
      <c r="AT71" s="128"/>
      <c r="AU71" s="128"/>
      <c r="AV71" s="128"/>
      <c r="AW71" s="128"/>
      <c r="AX71" s="128"/>
      <c r="AY71" s="128"/>
      <c r="AZ71" s="128"/>
      <c r="BA71" s="128"/>
      <c r="BB71" s="128"/>
      <c r="BC71" s="128"/>
      <c r="BD71" s="128"/>
      <c r="BE71" s="128"/>
      <c r="BF71" s="128"/>
      <c r="BG71" s="128"/>
      <c r="BH71" s="128"/>
      <c r="BI71" s="128"/>
      <c r="BJ71" s="128"/>
      <c r="BK71" s="128"/>
      <c r="BL71" s="128"/>
      <c r="BM71" s="128"/>
      <c r="BN71" s="128"/>
      <c r="BO71" s="128"/>
      <c r="BP71" s="128"/>
      <c r="BQ71" s="128"/>
      <c r="BR71" s="128"/>
      <c r="BS71" s="128"/>
      <c r="BT71" s="128"/>
      <c r="BU71" s="128"/>
      <c r="BV71" s="128"/>
      <c r="BW71" s="128"/>
      <c r="BX71" s="128"/>
      <c r="BY71" s="128"/>
      <c r="BZ71" s="128"/>
      <c r="CA71" s="128"/>
      <c r="CB71" s="128"/>
      <c r="CC71" s="128"/>
      <c r="CD71" s="128"/>
      <c r="CE71" s="128"/>
      <c r="CF71" s="128"/>
      <c r="CG71" s="128"/>
      <c r="CH71" s="128">
        <v>75</v>
      </c>
    </row>
    <row r="72" spans="1:86">
      <c r="A72">
        <v>4539</v>
      </c>
      <c r="B72">
        <v>68</v>
      </c>
      <c r="C72" t="s">
        <v>498</v>
      </c>
      <c r="D72">
        <v>3</v>
      </c>
      <c r="E72" t="s">
        <v>461</v>
      </c>
      <c r="F72" t="s">
        <v>611</v>
      </c>
      <c r="G72">
        <v>47</v>
      </c>
      <c r="H72">
        <v>77</v>
      </c>
      <c r="I72" t="s">
        <v>2186</v>
      </c>
      <c r="J72" t="s">
        <v>2852</v>
      </c>
      <c r="K72">
        <v>540494</v>
      </c>
      <c r="L72">
        <v>2889297</v>
      </c>
      <c r="M72" s="130">
        <v>45380</v>
      </c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>
        <v>50</v>
      </c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  <c r="AP72" s="128"/>
      <c r="AQ72" s="128"/>
      <c r="AR72" s="128"/>
      <c r="AS72" s="128"/>
      <c r="AT72" s="128"/>
      <c r="AU72" s="128"/>
      <c r="AV72" s="128"/>
      <c r="AW72" s="128"/>
      <c r="AX72" s="128"/>
      <c r="AY72" s="128"/>
      <c r="AZ72" s="128"/>
      <c r="BA72" s="128"/>
      <c r="BB72" s="128"/>
      <c r="BC72" s="128"/>
      <c r="BD72" s="128"/>
      <c r="BE72" s="128"/>
      <c r="BF72" s="128"/>
      <c r="BG72" s="128"/>
      <c r="BH72" s="128"/>
      <c r="BI72" s="128"/>
      <c r="BJ72" s="128"/>
      <c r="BK72" s="128"/>
      <c r="BL72" s="128"/>
      <c r="BM72" s="128"/>
      <c r="BN72" s="128"/>
      <c r="BO72" s="128"/>
      <c r="BP72" s="128"/>
      <c r="BQ72" s="128"/>
      <c r="BR72" s="128"/>
      <c r="BS72" s="128"/>
      <c r="BT72" s="128"/>
      <c r="BU72" s="128"/>
      <c r="BV72" s="128"/>
      <c r="BW72" s="128"/>
      <c r="BX72" s="128"/>
      <c r="BY72" s="128">
        <v>10</v>
      </c>
      <c r="BZ72" s="128"/>
      <c r="CA72" s="128"/>
      <c r="CB72" s="128"/>
      <c r="CC72" s="128"/>
      <c r="CD72" s="128"/>
      <c r="CE72" s="128"/>
      <c r="CF72" s="128"/>
      <c r="CG72" s="128"/>
      <c r="CH72" s="128">
        <v>30</v>
      </c>
    </row>
    <row r="73" spans="1:86">
      <c r="A73">
        <v>4540</v>
      </c>
      <c r="B73">
        <v>69</v>
      </c>
      <c r="C73" t="s">
        <v>498</v>
      </c>
      <c r="D73">
        <v>3</v>
      </c>
      <c r="E73" t="s">
        <v>461</v>
      </c>
      <c r="F73" t="s">
        <v>612</v>
      </c>
      <c r="G73">
        <v>47</v>
      </c>
      <c r="H73">
        <v>77</v>
      </c>
      <c r="I73" t="s">
        <v>2187</v>
      </c>
      <c r="J73" t="s">
        <v>2853</v>
      </c>
      <c r="K73">
        <v>540474</v>
      </c>
      <c r="L73">
        <v>2889304</v>
      </c>
      <c r="M73" s="130">
        <v>45380</v>
      </c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>
        <v>70</v>
      </c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  <c r="AP73" s="128"/>
      <c r="AQ73" s="128"/>
      <c r="AR73" s="128"/>
      <c r="AS73" s="128"/>
      <c r="AT73" s="128"/>
      <c r="AU73" s="128"/>
      <c r="AV73" s="128"/>
      <c r="AW73" s="128"/>
      <c r="AX73" s="128"/>
      <c r="AY73" s="128"/>
      <c r="AZ73" s="128"/>
      <c r="BA73" s="128"/>
      <c r="BB73" s="128"/>
      <c r="BC73" s="128"/>
      <c r="BD73" s="128"/>
      <c r="BE73" s="128"/>
      <c r="BF73" s="128"/>
      <c r="BG73" s="128"/>
      <c r="BH73" s="128"/>
      <c r="BI73" s="128"/>
      <c r="BJ73" s="128"/>
      <c r="BK73" s="128"/>
      <c r="BL73" s="128"/>
      <c r="BM73" s="128"/>
      <c r="BN73" s="128"/>
      <c r="BO73" s="128"/>
      <c r="BP73" s="128"/>
      <c r="BQ73" s="128"/>
      <c r="BR73" s="128"/>
      <c r="BS73" s="128"/>
      <c r="BT73" s="128"/>
      <c r="BU73" s="128"/>
      <c r="BV73" s="128"/>
      <c r="BW73" s="128"/>
      <c r="BX73" s="128"/>
      <c r="BY73" s="128"/>
      <c r="BZ73" s="128"/>
      <c r="CA73" s="128"/>
      <c r="CB73" s="128"/>
      <c r="CC73" s="128"/>
      <c r="CD73" s="128"/>
      <c r="CE73" s="128"/>
      <c r="CF73" s="128"/>
      <c r="CG73" s="128"/>
      <c r="CH73" s="128">
        <v>70</v>
      </c>
    </row>
    <row r="74" spans="1:86">
      <c r="A74">
        <v>4541</v>
      </c>
      <c r="B74">
        <v>70</v>
      </c>
      <c r="C74" t="s">
        <v>498</v>
      </c>
      <c r="D74">
        <v>3</v>
      </c>
      <c r="E74" t="s">
        <v>461</v>
      </c>
      <c r="F74" t="s">
        <v>502</v>
      </c>
      <c r="G74">
        <v>47</v>
      </c>
      <c r="H74">
        <v>3</v>
      </c>
      <c r="I74" t="s">
        <v>2185</v>
      </c>
      <c r="J74" t="s">
        <v>2761</v>
      </c>
      <c r="K74">
        <v>540290</v>
      </c>
      <c r="L74">
        <v>2885506</v>
      </c>
      <c r="M74" s="130">
        <v>45380</v>
      </c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  <c r="AU74" s="128"/>
      <c r="AV74" s="128"/>
      <c r="AW74" s="128"/>
      <c r="AX74" s="128"/>
      <c r="AY74" s="128"/>
      <c r="AZ74" s="128"/>
      <c r="BA74" s="128"/>
      <c r="BB74" s="128"/>
      <c r="BC74" s="128"/>
      <c r="BD74" s="128"/>
      <c r="BE74" s="128"/>
      <c r="BF74" s="128"/>
      <c r="BG74" s="128"/>
      <c r="BH74" s="128"/>
      <c r="BI74" s="128"/>
      <c r="BJ74" s="128"/>
      <c r="BK74" s="128"/>
      <c r="BL74" s="128"/>
      <c r="BM74" s="128"/>
      <c r="BN74" s="128"/>
      <c r="BO74" s="128"/>
      <c r="BP74" s="128"/>
      <c r="BQ74" s="128"/>
      <c r="BR74" s="128"/>
      <c r="BS74" s="128"/>
      <c r="BT74" s="128"/>
      <c r="BU74" s="128"/>
      <c r="BV74" s="128"/>
      <c r="BW74" s="128"/>
      <c r="BX74" s="128"/>
      <c r="BY74" s="128"/>
      <c r="BZ74" s="128"/>
      <c r="CA74" s="128"/>
      <c r="CB74" s="128"/>
      <c r="CC74" s="128"/>
      <c r="CD74" s="128"/>
      <c r="CE74" s="128"/>
      <c r="CF74" s="128">
        <v>-999</v>
      </c>
      <c r="CG74" s="128"/>
      <c r="CH74" s="128">
        <v>-999</v>
      </c>
    </row>
    <row r="75" spans="1:86">
      <c r="A75">
        <v>4542</v>
      </c>
      <c r="B75">
        <v>71</v>
      </c>
      <c r="C75" t="s">
        <v>498</v>
      </c>
      <c r="D75">
        <v>3</v>
      </c>
      <c r="E75" t="s">
        <v>461</v>
      </c>
      <c r="F75" t="s">
        <v>503</v>
      </c>
      <c r="G75">
        <v>47</v>
      </c>
      <c r="H75">
        <v>3</v>
      </c>
      <c r="I75" t="s">
        <v>2186</v>
      </c>
      <c r="J75" t="s">
        <v>2762</v>
      </c>
      <c r="K75">
        <v>540308</v>
      </c>
      <c r="L75">
        <v>2885505</v>
      </c>
      <c r="M75" s="130">
        <v>45380</v>
      </c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  <c r="AP75" s="128"/>
      <c r="AQ75" s="128"/>
      <c r="AR75" s="128"/>
      <c r="AS75" s="128"/>
      <c r="AT75" s="128"/>
      <c r="AU75" s="128"/>
      <c r="AV75" s="128"/>
      <c r="AW75" s="128"/>
      <c r="AX75" s="128"/>
      <c r="AY75" s="128"/>
      <c r="AZ75" s="128"/>
      <c r="BA75" s="128"/>
      <c r="BB75" s="128"/>
      <c r="BC75" s="128"/>
      <c r="BD75" s="128"/>
      <c r="BE75" s="128"/>
      <c r="BF75" s="128"/>
      <c r="BG75" s="128"/>
      <c r="BH75" s="128"/>
      <c r="BI75" s="128"/>
      <c r="BJ75" s="128"/>
      <c r="BK75" s="128"/>
      <c r="BL75" s="128"/>
      <c r="BM75" s="128"/>
      <c r="BN75" s="128"/>
      <c r="BO75" s="128"/>
      <c r="BP75" s="128"/>
      <c r="BQ75" s="128"/>
      <c r="BR75" s="128"/>
      <c r="BS75" s="128"/>
      <c r="BT75" s="128"/>
      <c r="BU75" s="128"/>
      <c r="BV75" s="128"/>
      <c r="BW75" s="128"/>
      <c r="BX75" s="128"/>
      <c r="BY75" s="128"/>
      <c r="BZ75" s="128"/>
      <c r="CA75" s="128"/>
      <c r="CB75" s="128"/>
      <c r="CC75" s="128"/>
      <c r="CD75" s="128"/>
      <c r="CE75" s="128"/>
      <c r="CF75" s="128">
        <v>-999</v>
      </c>
      <c r="CG75" s="128"/>
      <c r="CH75" s="128">
        <v>-999</v>
      </c>
    </row>
    <row r="76" spans="1:86">
      <c r="A76">
        <v>4543</v>
      </c>
      <c r="B76">
        <v>72</v>
      </c>
      <c r="C76" t="s">
        <v>498</v>
      </c>
      <c r="D76">
        <v>3</v>
      </c>
      <c r="E76" t="s">
        <v>461</v>
      </c>
      <c r="F76" t="s">
        <v>504</v>
      </c>
      <c r="G76">
        <v>47</v>
      </c>
      <c r="H76">
        <v>3</v>
      </c>
      <c r="I76" t="s">
        <v>2187</v>
      </c>
      <c r="J76" t="s">
        <v>2763</v>
      </c>
      <c r="K76">
        <v>540291</v>
      </c>
      <c r="L76">
        <v>2885524</v>
      </c>
      <c r="M76" s="130">
        <v>45380</v>
      </c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  <c r="AP76" s="128"/>
      <c r="AQ76" s="128"/>
      <c r="AR76" s="128"/>
      <c r="AS76" s="128"/>
      <c r="AT76" s="128"/>
      <c r="AU76" s="128"/>
      <c r="AV76" s="128"/>
      <c r="AW76" s="128"/>
      <c r="AX76" s="128"/>
      <c r="AY76" s="128"/>
      <c r="AZ76" s="128"/>
      <c r="BA76" s="128"/>
      <c r="BB76" s="128"/>
      <c r="BC76" s="128"/>
      <c r="BD76" s="128"/>
      <c r="BE76" s="128"/>
      <c r="BF76" s="128"/>
      <c r="BG76" s="128"/>
      <c r="BH76" s="128"/>
      <c r="BI76" s="128"/>
      <c r="BJ76" s="128"/>
      <c r="BK76" s="128"/>
      <c r="BL76" s="128"/>
      <c r="BM76" s="128"/>
      <c r="BN76" s="128"/>
      <c r="BO76" s="128"/>
      <c r="BP76" s="128"/>
      <c r="BQ76" s="128"/>
      <c r="BR76" s="128"/>
      <c r="BS76" s="128"/>
      <c r="BT76" s="128"/>
      <c r="BU76" s="128"/>
      <c r="BV76" s="128"/>
      <c r="BW76" s="128"/>
      <c r="BX76" s="128"/>
      <c r="BY76" s="128"/>
      <c r="BZ76" s="128"/>
      <c r="CA76" s="128"/>
      <c r="CB76" s="128"/>
      <c r="CC76" s="128"/>
      <c r="CD76" s="128"/>
      <c r="CE76" s="128"/>
      <c r="CF76" s="128">
        <v>-999</v>
      </c>
      <c r="CG76" s="128"/>
      <c r="CH76" s="128">
        <v>-999</v>
      </c>
    </row>
    <row r="77" spans="1:86">
      <c r="A77">
        <v>4544</v>
      </c>
      <c r="B77">
        <v>73</v>
      </c>
      <c r="C77" t="s">
        <v>498</v>
      </c>
      <c r="D77">
        <v>3</v>
      </c>
      <c r="E77" t="s">
        <v>461</v>
      </c>
      <c r="F77" t="s">
        <v>505</v>
      </c>
      <c r="G77">
        <v>47</v>
      </c>
      <c r="H77">
        <v>4</v>
      </c>
      <c r="I77" t="s">
        <v>2185</v>
      </c>
      <c r="J77" t="s">
        <v>2764</v>
      </c>
      <c r="K77">
        <v>540099</v>
      </c>
      <c r="L77">
        <v>2885646</v>
      </c>
      <c r="M77" s="130">
        <v>45380</v>
      </c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S77" s="128"/>
      <c r="AT77" s="128"/>
      <c r="AU77" s="128"/>
      <c r="AV77" s="128"/>
      <c r="AW77" s="128"/>
      <c r="AX77" s="128"/>
      <c r="AY77" s="128"/>
      <c r="AZ77" s="128"/>
      <c r="BA77" s="128"/>
      <c r="BB77" s="128"/>
      <c r="BC77" s="128"/>
      <c r="BD77" s="128"/>
      <c r="BE77" s="128"/>
      <c r="BF77" s="128"/>
      <c r="BG77" s="128"/>
      <c r="BH77" s="128"/>
      <c r="BI77" s="128"/>
      <c r="BJ77" s="128"/>
      <c r="BK77" s="128"/>
      <c r="BL77" s="128"/>
      <c r="BM77" s="128"/>
      <c r="BN77" s="128"/>
      <c r="BO77" s="128"/>
      <c r="BP77" s="128"/>
      <c r="BQ77" s="128"/>
      <c r="BR77" s="128"/>
      <c r="BS77" s="128"/>
      <c r="BT77" s="128"/>
      <c r="BU77" s="128"/>
      <c r="BV77" s="128"/>
      <c r="BW77" s="128"/>
      <c r="BX77" s="128"/>
      <c r="BY77" s="128"/>
      <c r="BZ77" s="128"/>
      <c r="CA77" s="128"/>
      <c r="CB77" s="128"/>
      <c r="CC77" s="128"/>
      <c r="CD77" s="128"/>
      <c r="CE77" s="128"/>
      <c r="CF77" s="128">
        <v>-999</v>
      </c>
      <c r="CG77" s="128"/>
      <c r="CH77" s="128">
        <v>-999</v>
      </c>
    </row>
    <row r="78" spans="1:86">
      <c r="A78">
        <v>4545</v>
      </c>
      <c r="B78">
        <v>74</v>
      </c>
      <c r="C78" t="s">
        <v>498</v>
      </c>
      <c r="D78">
        <v>3</v>
      </c>
      <c r="E78" t="s">
        <v>461</v>
      </c>
      <c r="F78" t="s">
        <v>506</v>
      </c>
      <c r="G78">
        <v>47</v>
      </c>
      <c r="H78">
        <v>4</v>
      </c>
      <c r="I78" t="s">
        <v>2186</v>
      </c>
      <c r="J78" t="s">
        <v>2765</v>
      </c>
      <c r="K78">
        <v>540117</v>
      </c>
      <c r="L78">
        <v>2885647</v>
      </c>
      <c r="M78" s="130">
        <v>45380</v>
      </c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S78" s="128"/>
      <c r="AT78" s="128"/>
      <c r="AU78" s="128"/>
      <c r="AV78" s="128"/>
      <c r="AW78" s="128"/>
      <c r="AX78" s="128"/>
      <c r="AY78" s="128"/>
      <c r="AZ78" s="128"/>
      <c r="BA78" s="128"/>
      <c r="BB78" s="128"/>
      <c r="BC78" s="128"/>
      <c r="BD78" s="128"/>
      <c r="BE78" s="128"/>
      <c r="BF78" s="128"/>
      <c r="BG78" s="128"/>
      <c r="BH78" s="128"/>
      <c r="BI78" s="128"/>
      <c r="BJ78" s="128"/>
      <c r="BK78" s="128"/>
      <c r="BL78" s="128"/>
      <c r="BM78" s="128"/>
      <c r="BN78" s="128"/>
      <c r="BO78" s="128"/>
      <c r="BP78" s="128"/>
      <c r="BQ78" s="128"/>
      <c r="BR78" s="128"/>
      <c r="BS78" s="128"/>
      <c r="BT78" s="128"/>
      <c r="BU78" s="128"/>
      <c r="BV78" s="128"/>
      <c r="BW78" s="128"/>
      <c r="BX78" s="128"/>
      <c r="BY78" s="128"/>
      <c r="BZ78" s="128"/>
      <c r="CA78" s="128"/>
      <c r="CB78" s="128"/>
      <c r="CC78" s="128"/>
      <c r="CD78" s="128"/>
      <c r="CE78" s="128"/>
      <c r="CF78" s="128">
        <v>-999</v>
      </c>
      <c r="CG78" s="128"/>
      <c r="CH78" s="128">
        <v>-999</v>
      </c>
    </row>
    <row r="79" spans="1:86">
      <c r="A79">
        <v>4546</v>
      </c>
      <c r="B79">
        <v>75</v>
      </c>
      <c r="C79" t="s">
        <v>498</v>
      </c>
      <c r="D79">
        <v>3</v>
      </c>
      <c r="E79" t="s">
        <v>461</v>
      </c>
      <c r="F79" t="s">
        <v>507</v>
      </c>
      <c r="G79">
        <v>47</v>
      </c>
      <c r="H79">
        <v>4</v>
      </c>
      <c r="I79" t="s">
        <v>2187</v>
      </c>
      <c r="J79" t="s">
        <v>2766</v>
      </c>
      <c r="K79">
        <v>540100</v>
      </c>
      <c r="L79">
        <v>2885656</v>
      </c>
      <c r="M79" s="130">
        <v>45380</v>
      </c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S79" s="128"/>
      <c r="AT79" s="128"/>
      <c r="AU79" s="128"/>
      <c r="AV79" s="128"/>
      <c r="AW79" s="128"/>
      <c r="AX79" s="128"/>
      <c r="AY79" s="128"/>
      <c r="AZ79" s="128"/>
      <c r="BA79" s="128"/>
      <c r="BB79" s="128"/>
      <c r="BC79" s="128"/>
      <c r="BD79" s="128"/>
      <c r="BE79" s="128"/>
      <c r="BF79" s="128"/>
      <c r="BG79" s="128"/>
      <c r="BH79" s="128"/>
      <c r="BI79" s="128"/>
      <c r="BJ79" s="128"/>
      <c r="BK79" s="128"/>
      <c r="BL79" s="128"/>
      <c r="BM79" s="128"/>
      <c r="BN79" s="128"/>
      <c r="BO79" s="128"/>
      <c r="BP79" s="128"/>
      <c r="BQ79" s="128"/>
      <c r="BR79" s="128"/>
      <c r="BS79" s="128"/>
      <c r="BT79" s="128"/>
      <c r="BU79" s="128"/>
      <c r="BV79" s="128"/>
      <c r="BW79" s="128"/>
      <c r="BX79" s="128"/>
      <c r="BY79" s="128"/>
      <c r="BZ79" s="128"/>
      <c r="CA79" s="128"/>
      <c r="CB79" s="128"/>
      <c r="CC79" s="128"/>
      <c r="CD79" s="128"/>
      <c r="CE79" s="128"/>
      <c r="CF79" s="128">
        <v>-999</v>
      </c>
      <c r="CG79" s="128"/>
      <c r="CH79" s="128">
        <v>-999</v>
      </c>
    </row>
    <row r="80" spans="1:86">
      <c r="A80">
        <v>4547</v>
      </c>
      <c r="B80">
        <v>76</v>
      </c>
      <c r="C80" t="s">
        <v>498</v>
      </c>
      <c r="D80">
        <v>3</v>
      </c>
      <c r="E80" t="s">
        <v>461</v>
      </c>
      <c r="F80" t="s">
        <v>499</v>
      </c>
      <c r="G80">
        <v>47</v>
      </c>
      <c r="H80">
        <v>2</v>
      </c>
      <c r="I80" t="s">
        <v>2185</v>
      </c>
      <c r="J80" t="s">
        <v>2758</v>
      </c>
      <c r="K80">
        <v>540174</v>
      </c>
      <c r="L80">
        <v>2885784</v>
      </c>
      <c r="M80" s="130">
        <v>45380</v>
      </c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S80" s="128"/>
      <c r="AT80" s="128"/>
      <c r="AU80" s="128"/>
      <c r="AV80" s="128"/>
      <c r="AW80" s="128"/>
      <c r="AX80" s="128"/>
      <c r="AY80" s="128"/>
      <c r="AZ80" s="128"/>
      <c r="BA80" s="128"/>
      <c r="BB80" s="128"/>
      <c r="BC80" s="128"/>
      <c r="BD80" s="128"/>
      <c r="BE80" s="128"/>
      <c r="BF80" s="128"/>
      <c r="BG80" s="128"/>
      <c r="BH80" s="128"/>
      <c r="BI80" s="128"/>
      <c r="BJ80" s="128"/>
      <c r="BK80" s="128"/>
      <c r="BL80" s="128"/>
      <c r="BM80" s="128"/>
      <c r="BN80" s="128"/>
      <c r="BO80" s="128"/>
      <c r="BP80" s="128"/>
      <c r="BQ80" s="128"/>
      <c r="BR80" s="128"/>
      <c r="BS80" s="128"/>
      <c r="BT80" s="128"/>
      <c r="BU80" s="128"/>
      <c r="BV80" s="128"/>
      <c r="BW80" s="128"/>
      <c r="BX80" s="128"/>
      <c r="BY80" s="128"/>
      <c r="BZ80" s="128"/>
      <c r="CA80" s="128"/>
      <c r="CB80" s="128"/>
      <c r="CC80" s="128"/>
      <c r="CD80" s="128"/>
      <c r="CE80" s="128"/>
      <c r="CF80" s="128">
        <v>-999</v>
      </c>
      <c r="CG80" s="128"/>
      <c r="CH80" s="128">
        <v>-999</v>
      </c>
    </row>
    <row r="81" spans="1:86">
      <c r="A81">
        <v>4548</v>
      </c>
      <c r="B81">
        <v>77</v>
      </c>
      <c r="C81" t="s">
        <v>498</v>
      </c>
      <c r="D81">
        <v>3</v>
      </c>
      <c r="E81" t="s">
        <v>461</v>
      </c>
      <c r="F81" t="s">
        <v>500</v>
      </c>
      <c r="G81">
        <v>47</v>
      </c>
      <c r="H81">
        <v>2</v>
      </c>
      <c r="I81" t="s">
        <v>2186</v>
      </c>
      <c r="J81" t="s">
        <v>2759</v>
      </c>
      <c r="K81">
        <v>540196</v>
      </c>
      <c r="L81">
        <v>2885784</v>
      </c>
      <c r="M81" s="130">
        <v>45380</v>
      </c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S81" s="128"/>
      <c r="AT81" s="128"/>
      <c r="AU81" s="128"/>
      <c r="AV81" s="128"/>
      <c r="AW81" s="128"/>
      <c r="AX81" s="128"/>
      <c r="AY81" s="128"/>
      <c r="AZ81" s="128"/>
      <c r="BA81" s="128"/>
      <c r="BB81" s="128"/>
      <c r="BC81" s="128"/>
      <c r="BD81" s="128"/>
      <c r="BE81" s="128"/>
      <c r="BF81" s="128"/>
      <c r="BG81" s="128"/>
      <c r="BH81" s="128"/>
      <c r="BI81" s="128"/>
      <c r="BJ81" s="128"/>
      <c r="BK81" s="128"/>
      <c r="BL81" s="128"/>
      <c r="BM81" s="128"/>
      <c r="BN81" s="128"/>
      <c r="BO81" s="128"/>
      <c r="BP81" s="128"/>
      <c r="BQ81" s="128"/>
      <c r="BR81" s="128"/>
      <c r="BS81" s="128"/>
      <c r="BT81" s="128"/>
      <c r="BU81" s="128"/>
      <c r="BV81" s="128"/>
      <c r="BW81" s="128"/>
      <c r="BX81" s="128"/>
      <c r="BY81" s="128"/>
      <c r="BZ81" s="128"/>
      <c r="CA81" s="128"/>
      <c r="CB81" s="128"/>
      <c r="CC81" s="128"/>
      <c r="CD81" s="128"/>
      <c r="CE81" s="128"/>
      <c r="CF81" s="128">
        <v>-999</v>
      </c>
      <c r="CG81" s="128"/>
      <c r="CH81" s="128">
        <v>-999</v>
      </c>
    </row>
    <row r="82" spans="1:86">
      <c r="A82">
        <v>4549</v>
      </c>
      <c r="B82">
        <v>78</v>
      </c>
      <c r="C82" t="s">
        <v>498</v>
      </c>
      <c r="D82">
        <v>3</v>
      </c>
      <c r="E82" t="s">
        <v>461</v>
      </c>
      <c r="F82" t="s">
        <v>501</v>
      </c>
      <c r="G82">
        <v>47</v>
      </c>
      <c r="H82">
        <v>2</v>
      </c>
      <c r="I82" t="s">
        <v>2187</v>
      </c>
      <c r="J82" t="s">
        <v>2760</v>
      </c>
      <c r="K82">
        <v>540176</v>
      </c>
      <c r="L82">
        <v>2885789</v>
      </c>
      <c r="M82" s="130">
        <v>45380</v>
      </c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S82" s="128"/>
      <c r="AT82" s="128"/>
      <c r="AU82" s="128"/>
      <c r="AV82" s="128"/>
      <c r="AW82" s="128"/>
      <c r="AX82" s="128"/>
      <c r="AY82" s="128"/>
      <c r="AZ82" s="128"/>
      <c r="BA82" s="128"/>
      <c r="BB82" s="128"/>
      <c r="BC82" s="128"/>
      <c r="BD82" s="128"/>
      <c r="BE82" s="128"/>
      <c r="BF82" s="128"/>
      <c r="BG82" s="128"/>
      <c r="BH82" s="128"/>
      <c r="BI82" s="128"/>
      <c r="BJ82" s="128"/>
      <c r="BK82" s="128"/>
      <c r="BL82" s="128"/>
      <c r="BM82" s="128"/>
      <c r="BN82" s="128"/>
      <c r="BO82" s="128"/>
      <c r="BP82" s="128"/>
      <c r="BQ82" s="128"/>
      <c r="BR82" s="128"/>
      <c r="BS82" s="128"/>
      <c r="BT82" s="128"/>
      <c r="BU82" s="128"/>
      <c r="BV82" s="128"/>
      <c r="BW82" s="128"/>
      <c r="BX82" s="128"/>
      <c r="BY82" s="128"/>
      <c r="BZ82" s="128"/>
      <c r="CA82" s="128"/>
      <c r="CB82" s="128"/>
      <c r="CC82" s="128"/>
      <c r="CD82" s="128"/>
      <c r="CE82" s="128"/>
      <c r="CF82" s="128">
        <v>-999</v>
      </c>
      <c r="CG82" s="128"/>
      <c r="CH82" s="128">
        <v>-999</v>
      </c>
    </row>
    <row r="83" spans="1:86">
      <c r="A83">
        <v>4550</v>
      </c>
      <c r="B83">
        <v>79</v>
      </c>
      <c r="C83" t="s">
        <v>498</v>
      </c>
      <c r="D83">
        <v>3</v>
      </c>
      <c r="E83" t="s">
        <v>461</v>
      </c>
      <c r="F83" t="s">
        <v>532</v>
      </c>
      <c r="G83">
        <v>47</v>
      </c>
      <c r="H83">
        <v>23</v>
      </c>
      <c r="I83" t="s">
        <v>2185</v>
      </c>
      <c r="J83" t="s">
        <v>2785</v>
      </c>
      <c r="K83">
        <v>539813</v>
      </c>
      <c r="L83">
        <v>2886419</v>
      </c>
      <c r="M83" s="130">
        <v>45380</v>
      </c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S83" s="128"/>
      <c r="AT83" s="128"/>
      <c r="AU83" s="128"/>
      <c r="AV83" s="128"/>
      <c r="AW83" s="128"/>
      <c r="AX83" s="128"/>
      <c r="AY83" s="128"/>
      <c r="AZ83" s="128"/>
      <c r="BA83" s="128"/>
      <c r="BB83" s="128"/>
      <c r="BC83" s="128"/>
      <c r="BD83" s="128"/>
      <c r="BE83" s="128"/>
      <c r="BF83" s="128"/>
      <c r="BG83" s="128"/>
      <c r="BH83" s="128"/>
      <c r="BI83" s="128"/>
      <c r="BJ83" s="128"/>
      <c r="BK83" s="128"/>
      <c r="BL83" s="128"/>
      <c r="BM83" s="128"/>
      <c r="BN83" s="128"/>
      <c r="BO83" s="128"/>
      <c r="BP83" s="128"/>
      <c r="BQ83" s="128"/>
      <c r="BR83" s="128"/>
      <c r="BS83" s="128"/>
      <c r="BT83" s="128"/>
      <c r="BU83" s="128"/>
      <c r="BV83" s="128"/>
      <c r="BW83" s="128"/>
      <c r="BX83" s="128"/>
      <c r="BY83" s="128"/>
      <c r="BZ83" s="128"/>
      <c r="CA83" s="128"/>
      <c r="CB83" s="128"/>
      <c r="CC83" s="128"/>
      <c r="CD83" s="128"/>
      <c r="CE83" s="128"/>
      <c r="CF83" s="128">
        <v>-999</v>
      </c>
      <c r="CG83" s="128"/>
      <c r="CH83" s="128">
        <v>-999</v>
      </c>
    </row>
    <row r="84" spans="1:86">
      <c r="A84">
        <v>4551</v>
      </c>
      <c r="B84">
        <v>80</v>
      </c>
      <c r="C84" t="s">
        <v>498</v>
      </c>
      <c r="D84">
        <v>3</v>
      </c>
      <c r="E84" t="s">
        <v>461</v>
      </c>
      <c r="F84" t="s">
        <v>533</v>
      </c>
      <c r="G84">
        <v>47</v>
      </c>
      <c r="H84">
        <v>23</v>
      </c>
      <c r="I84" t="s">
        <v>2186</v>
      </c>
      <c r="J84" t="s">
        <v>2786</v>
      </c>
      <c r="K84">
        <v>539817</v>
      </c>
      <c r="L84">
        <v>2886419</v>
      </c>
      <c r="M84" s="130">
        <v>45380</v>
      </c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S84" s="128"/>
      <c r="AT84" s="128"/>
      <c r="AU84" s="128"/>
      <c r="AV84" s="128"/>
      <c r="AW84" s="128"/>
      <c r="AX84" s="128"/>
      <c r="AY84" s="128"/>
      <c r="AZ84" s="128"/>
      <c r="BA84" s="128"/>
      <c r="BB84" s="128"/>
      <c r="BC84" s="128"/>
      <c r="BD84" s="128"/>
      <c r="BE84" s="128"/>
      <c r="BF84" s="128"/>
      <c r="BG84" s="128"/>
      <c r="BH84" s="128"/>
      <c r="BI84" s="128"/>
      <c r="BJ84" s="128"/>
      <c r="BK84" s="128"/>
      <c r="BL84" s="128"/>
      <c r="BM84" s="128"/>
      <c r="BN84" s="128"/>
      <c r="BO84" s="128"/>
      <c r="BP84" s="128"/>
      <c r="BQ84" s="128"/>
      <c r="BR84" s="128"/>
      <c r="BS84" s="128"/>
      <c r="BT84" s="128"/>
      <c r="BU84" s="128"/>
      <c r="BV84" s="128"/>
      <c r="BW84" s="128"/>
      <c r="BX84" s="128"/>
      <c r="BY84" s="128"/>
      <c r="BZ84" s="128"/>
      <c r="CA84" s="128"/>
      <c r="CB84" s="128"/>
      <c r="CC84" s="128"/>
      <c r="CD84" s="128"/>
      <c r="CE84" s="128"/>
      <c r="CF84" s="128">
        <v>-999</v>
      </c>
      <c r="CG84" s="128"/>
      <c r="CH84" s="128">
        <v>-999</v>
      </c>
    </row>
    <row r="85" spans="1:86">
      <c r="A85">
        <v>4552</v>
      </c>
      <c r="B85">
        <v>81</v>
      </c>
      <c r="C85" t="s">
        <v>498</v>
      </c>
      <c r="D85">
        <v>3</v>
      </c>
      <c r="E85" t="s">
        <v>461</v>
      </c>
      <c r="F85" t="s">
        <v>534</v>
      </c>
      <c r="G85">
        <v>47</v>
      </c>
      <c r="H85">
        <v>23</v>
      </c>
      <c r="I85" t="s">
        <v>2187</v>
      </c>
      <c r="J85" t="s">
        <v>2787</v>
      </c>
      <c r="K85">
        <v>539813</v>
      </c>
      <c r="L85">
        <v>2886453</v>
      </c>
      <c r="M85" s="130">
        <v>45380</v>
      </c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S85" s="128"/>
      <c r="AT85" s="128"/>
      <c r="AU85" s="128"/>
      <c r="AV85" s="128"/>
      <c r="AW85" s="128"/>
      <c r="AX85" s="128"/>
      <c r="AY85" s="128"/>
      <c r="AZ85" s="128"/>
      <c r="BA85" s="128"/>
      <c r="BB85" s="128"/>
      <c r="BC85" s="128"/>
      <c r="BD85" s="128"/>
      <c r="BE85" s="128"/>
      <c r="BF85" s="128"/>
      <c r="BG85" s="128"/>
      <c r="BH85" s="128"/>
      <c r="BI85" s="128"/>
      <c r="BJ85" s="128"/>
      <c r="BK85" s="128"/>
      <c r="BL85" s="128"/>
      <c r="BM85" s="128"/>
      <c r="BN85" s="128"/>
      <c r="BO85" s="128"/>
      <c r="BP85" s="128"/>
      <c r="BQ85" s="128"/>
      <c r="BR85" s="128"/>
      <c r="BS85" s="128"/>
      <c r="BT85" s="128"/>
      <c r="BU85" s="128"/>
      <c r="BV85" s="128"/>
      <c r="BW85" s="128"/>
      <c r="BX85" s="128"/>
      <c r="BY85" s="128"/>
      <c r="BZ85" s="128"/>
      <c r="CA85" s="128"/>
      <c r="CB85" s="128"/>
      <c r="CC85" s="128"/>
      <c r="CD85" s="128"/>
      <c r="CE85" s="128"/>
      <c r="CF85" s="128">
        <v>-999</v>
      </c>
      <c r="CG85" s="128"/>
      <c r="CH85" s="128">
        <v>-999</v>
      </c>
    </row>
    <row r="86" spans="1:86">
      <c r="A86">
        <v>4553</v>
      </c>
      <c r="B86">
        <v>82</v>
      </c>
      <c r="C86" t="s">
        <v>498</v>
      </c>
      <c r="D86">
        <v>3</v>
      </c>
      <c r="E86" t="s">
        <v>461</v>
      </c>
      <c r="F86" t="s">
        <v>529</v>
      </c>
      <c r="G86">
        <v>47</v>
      </c>
      <c r="H86">
        <v>22</v>
      </c>
      <c r="I86" t="s">
        <v>2185</v>
      </c>
      <c r="J86" t="s">
        <v>2782</v>
      </c>
      <c r="K86">
        <v>539801</v>
      </c>
      <c r="L86">
        <v>2886543</v>
      </c>
      <c r="M86" s="130">
        <v>45380</v>
      </c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S86" s="128"/>
      <c r="AT86" s="128"/>
      <c r="AU86" s="128"/>
      <c r="AV86" s="128"/>
      <c r="AW86" s="128"/>
      <c r="AX86" s="128"/>
      <c r="AY86" s="128"/>
      <c r="AZ86" s="128"/>
      <c r="BA86" s="128"/>
      <c r="BB86" s="128"/>
      <c r="BC86" s="128"/>
      <c r="BD86" s="128"/>
      <c r="BE86" s="128"/>
      <c r="BF86" s="128"/>
      <c r="BG86" s="128"/>
      <c r="BH86" s="128"/>
      <c r="BI86" s="128"/>
      <c r="BJ86" s="128"/>
      <c r="BK86" s="128"/>
      <c r="BL86" s="128"/>
      <c r="BM86" s="128"/>
      <c r="BN86" s="128"/>
      <c r="BO86" s="128"/>
      <c r="BP86" s="128"/>
      <c r="BQ86" s="128"/>
      <c r="BR86" s="128"/>
      <c r="BS86" s="128"/>
      <c r="BT86" s="128"/>
      <c r="BU86" s="128"/>
      <c r="BV86" s="128"/>
      <c r="BW86" s="128"/>
      <c r="BX86" s="128"/>
      <c r="BY86" s="128"/>
      <c r="BZ86" s="128"/>
      <c r="CA86" s="128"/>
      <c r="CB86" s="128"/>
      <c r="CC86" s="128"/>
      <c r="CD86" s="128"/>
      <c r="CE86" s="128"/>
      <c r="CF86" s="128">
        <v>-999</v>
      </c>
      <c r="CG86" s="128"/>
      <c r="CH86" s="128">
        <v>-999</v>
      </c>
    </row>
    <row r="87" spans="1:86">
      <c r="A87">
        <v>4554</v>
      </c>
      <c r="B87">
        <v>83</v>
      </c>
      <c r="C87" t="s">
        <v>498</v>
      </c>
      <c r="D87">
        <v>3</v>
      </c>
      <c r="E87" t="s">
        <v>461</v>
      </c>
      <c r="F87" t="s">
        <v>530</v>
      </c>
      <c r="G87">
        <v>47</v>
      </c>
      <c r="H87">
        <v>22</v>
      </c>
      <c r="I87" t="s">
        <v>2186</v>
      </c>
      <c r="J87" t="s">
        <v>2783</v>
      </c>
      <c r="K87">
        <v>539825</v>
      </c>
      <c r="L87">
        <v>2886543</v>
      </c>
      <c r="M87" s="130">
        <v>45380</v>
      </c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S87" s="128"/>
      <c r="AT87" s="128"/>
      <c r="AU87" s="128"/>
      <c r="AV87" s="128"/>
      <c r="AW87" s="128"/>
      <c r="AX87" s="128"/>
      <c r="AY87" s="128"/>
      <c r="AZ87" s="128"/>
      <c r="BA87" s="128"/>
      <c r="BB87" s="128"/>
      <c r="BC87" s="128"/>
      <c r="BD87" s="128"/>
      <c r="BE87" s="128"/>
      <c r="BF87" s="128"/>
      <c r="BG87" s="128"/>
      <c r="BH87" s="128"/>
      <c r="BI87" s="128"/>
      <c r="BJ87" s="128"/>
      <c r="BK87" s="128"/>
      <c r="BL87" s="128"/>
      <c r="BM87" s="128"/>
      <c r="BN87" s="128"/>
      <c r="BO87" s="128"/>
      <c r="BP87" s="128"/>
      <c r="BQ87" s="128"/>
      <c r="BR87" s="128"/>
      <c r="BS87" s="128"/>
      <c r="BT87" s="128"/>
      <c r="BU87" s="128"/>
      <c r="BV87" s="128"/>
      <c r="BW87" s="128"/>
      <c r="BX87" s="128"/>
      <c r="BY87" s="128"/>
      <c r="BZ87" s="128"/>
      <c r="CA87" s="128"/>
      <c r="CB87" s="128"/>
      <c r="CC87" s="128"/>
      <c r="CD87" s="128"/>
      <c r="CE87" s="128"/>
      <c r="CF87" s="128">
        <v>-999</v>
      </c>
      <c r="CG87" s="128"/>
      <c r="CH87" s="128">
        <v>-999</v>
      </c>
    </row>
    <row r="88" spans="1:86">
      <c r="A88">
        <v>4555</v>
      </c>
      <c r="B88">
        <v>84</v>
      </c>
      <c r="C88" t="s">
        <v>498</v>
      </c>
      <c r="D88">
        <v>3</v>
      </c>
      <c r="E88" t="s">
        <v>461</v>
      </c>
      <c r="F88" t="s">
        <v>531</v>
      </c>
      <c r="G88">
        <v>47</v>
      </c>
      <c r="H88">
        <v>22</v>
      </c>
      <c r="I88" t="s">
        <v>2187</v>
      </c>
      <c r="J88" t="s">
        <v>2784</v>
      </c>
      <c r="K88">
        <v>539801</v>
      </c>
      <c r="L88">
        <v>2886546</v>
      </c>
      <c r="M88" s="130">
        <v>45380</v>
      </c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S88" s="128"/>
      <c r="AT88" s="128"/>
      <c r="AU88" s="128"/>
      <c r="AV88" s="128"/>
      <c r="AW88" s="128"/>
      <c r="AX88" s="128"/>
      <c r="AY88" s="128"/>
      <c r="AZ88" s="128"/>
      <c r="BA88" s="128"/>
      <c r="BB88" s="128"/>
      <c r="BC88" s="128"/>
      <c r="BD88" s="128"/>
      <c r="BE88" s="128"/>
      <c r="BF88" s="128"/>
      <c r="BG88" s="128"/>
      <c r="BH88" s="128"/>
      <c r="BI88" s="128"/>
      <c r="BJ88" s="128"/>
      <c r="BK88" s="128"/>
      <c r="BL88" s="128"/>
      <c r="BM88" s="128"/>
      <c r="BN88" s="128"/>
      <c r="BO88" s="128"/>
      <c r="BP88" s="128"/>
      <c r="BQ88" s="128"/>
      <c r="BR88" s="128"/>
      <c r="BS88" s="128"/>
      <c r="BT88" s="128"/>
      <c r="BU88" s="128"/>
      <c r="BV88" s="128"/>
      <c r="BW88" s="128"/>
      <c r="BX88" s="128"/>
      <c r="BY88" s="128"/>
      <c r="BZ88" s="128"/>
      <c r="CA88" s="128"/>
      <c r="CB88" s="128"/>
      <c r="CC88" s="128"/>
      <c r="CD88" s="128"/>
      <c r="CE88" s="128"/>
      <c r="CF88" s="128">
        <v>-999</v>
      </c>
      <c r="CG88" s="128"/>
      <c r="CH88" s="128">
        <v>-999</v>
      </c>
    </row>
    <row r="89" spans="1:86">
      <c r="A89">
        <v>4556</v>
      </c>
      <c r="B89">
        <v>85</v>
      </c>
      <c r="C89" t="s">
        <v>498</v>
      </c>
      <c r="D89">
        <v>3</v>
      </c>
      <c r="E89" t="s">
        <v>461</v>
      </c>
      <c r="F89" t="s">
        <v>535</v>
      </c>
      <c r="G89">
        <v>47</v>
      </c>
      <c r="H89">
        <v>24</v>
      </c>
      <c r="I89" t="s">
        <v>2185</v>
      </c>
      <c r="J89" t="s">
        <v>2788</v>
      </c>
      <c r="K89">
        <v>539682</v>
      </c>
      <c r="L89">
        <v>2886562</v>
      </c>
      <c r="M89" s="130">
        <v>45380</v>
      </c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S89" s="128"/>
      <c r="AT89" s="128"/>
      <c r="AU89" s="128"/>
      <c r="AV89" s="128"/>
      <c r="AW89" s="128"/>
      <c r="AX89" s="128"/>
      <c r="AY89" s="128"/>
      <c r="AZ89" s="128"/>
      <c r="BA89" s="128"/>
      <c r="BB89" s="128"/>
      <c r="BC89" s="128"/>
      <c r="BD89" s="128"/>
      <c r="BE89" s="128"/>
      <c r="BF89" s="128"/>
      <c r="BG89" s="128"/>
      <c r="BH89" s="128"/>
      <c r="BI89" s="128"/>
      <c r="BJ89" s="128"/>
      <c r="BK89" s="128"/>
      <c r="BL89" s="128"/>
      <c r="BM89" s="128"/>
      <c r="BN89" s="128"/>
      <c r="BO89" s="128"/>
      <c r="BP89" s="128"/>
      <c r="BQ89" s="128"/>
      <c r="BR89" s="128"/>
      <c r="BS89" s="128"/>
      <c r="BT89" s="128"/>
      <c r="BU89" s="128"/>
      <c r="BV89" s="128"/>
      <c r="BW89" s="128"/>
      <c r="BX89" s="128"/>
      <c r="BY89" s="128"/>
      <c r="BZ89" s="128"/>
      <c r="CA89" s="128"/>
      <c r="CB89" s="128"/>
      <c r="CC89" s="128"/>
      <c r="CD89" s="128"/>
      <c r="CE89" s="128"/>
      <c r="CF89" s="128">
        <v>-999</v>
      </c>
      <c r="CG89" s="128"/>
      <c r="CH89" s="128">
        <v>-999</v>
      </c>
    </row>
    <row r="90" spans="1:86">
      <c r="A90">
        <v>4557</v>
      </c>
      <c r="B90">
        <v>86</v>
      </c>
      <c r="C90" t="s">
        <v>498</v>
      </c>
      <c r="D90">
        <v>3</v>
      </c>
      <c r="E90" t="s">
        <v>461</v>
      </c>
      <c r="F90" t="s">
        <v>536</v>
      </c>
      <c r="G90">
        <v>47</v>
      </c>
      <c r="H90">
        <v>24</v>
      </c>
      <c r="I90" t="s">
        <v>2186</v>
      </c>
      <c r="J90" t="s">
        <v>2789</v>
      </c>
      <c r="K90">
        <v>539710</v>
      </c>
      <c r="L90">
        <v>2886562</v>
      </c>
      <c r="M90" s="130">
        <v>45380</v>
      </c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S90" s="128"/>
      <c r="AT90" s="128"/>
      <c r="AU90" s="128"/>
      <c r="AV90" s="128"/>
      <c r="AW90" s="128"/>
      <c r="AX90" s="128"/>
      <c r="AY90" s="128"/>
      <c r="AZ90" s="128"/>
      <c r="BA90" s="128"/>
      <c r="BB90" s="128"/>
      <c r="BC90" s="128"/>
      <c r="BD90" s="128"/>
      <c r="BE90" s="128"/>
      <c r="BF90" s="128"/>
      <c r="BG90" s="128"/>
      <c r="BH90" s="128"/>
      <c r="BI90" s="128"/>
      <c r="BJ90" s="128"/>
      <c r="BK90" s="128"/>
      <c r="BL90" s="128"/>
      <c r="BM90" s="128"/>
      <c r="BN90" s="128"/>
      <c r="BO90" s="128"/>
      <c r="BP90" s="128"/>
      <c r="BQ90" s="128"/>
      <c r="BR90" s="128"/>
      <c r="BS90" s="128"/>
      <c r="BT90" s="128"/>
      <c r="BU90" s="128"/>
      <c r="BV90" s="128"/>
      <c r="BW90" s="128"/>
      <c r="BX90" s="128"/>
      <c r="BY90" s="128"/>
      <c r="BZ90" s="128"/>
      <c r="CA90" s="128"/>
      <c r="CB90" s="128"/>
      <c r="CC90" s="128"/>
      <c r="CD90" s="128"/>
      <c r="CE90" s="128"/>
      <c r="CF90" s="128">
        <v>-999</v>
      </c>
      <c r="CG90" s="128"/>
      <c r="CH90" s="128">
        <v>-999</v>
      </c>
    </row>
    <row r="91" spans="1:86">
      <c r="A91">
        <v>4558</v>
      </c>
      <c r="B91">
        <v>87</v>
      </c>
      <c r="C91" t="s">
        <v>498</v>
      </c>
      <c r="D91">
        <v>3</v>
      </c>
      <c r="E91" t="s">
        <v>461</v>
      </c>
      <c r="F91" t="s">
        <v>537</v>
      </c>
      <c r="G91">
        <v>47</v>
      </c>
      <c r="H91">
        <v>24</v>
      </c>
      <c r="I91" t="s">
        <v>2187</v>
      </c>
      <c r="J91" t="s">
        <v>2790</v>
      </c>
      <c r="K91">
        <v>539680</v>
      </c>
      <c r="L91">
        <v>2886577</v>
      </c>
      <c r="M91" s="130">
        <v>45380</v>
      </c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S91" s="128"/>
      <c r="AT91" s="128"/>
      <c r="AU91" s="128"/>
      <c r="AV91" s="128"/>
      <c r="AW91" s="128"/>
      <c r="AX91" s="128"/>
      <c r="AY91" s="128"/>
      <c r="AZ91" s="128"/>
      <c r="BA91" s="128"/>
      <c r="BB91" s="128"/>
      <c r="BC91" s="128"/>
      <c r="BD91" s="128"/>
      <c r="BE91" s="128"/>
      <c r="BF91" s="128"/>
      <c r="BG91" s="128"/>
      <c r="BH91" s="128"/>
      <c r="BI91" s="128"/>
      <c r="BJ91" s="128"/>
      <c r="BK91" s="128"/>
      <c r="BL91" s="128"/>
      <c r="BM91" s="128"/>
      <c r="BN91" s="128"/>
      <c r="BO91" s="128"/>
      <c r="BP91" s="128"/>
      <c r="BQ91" s="128"/>
      <c r="BR91" s="128"/>
      <c r="BS91" s="128"/>
      <c r="BT91" s="128"/>
      <c r="BU91" s="128"/>
      <c r="BV91" s="128"/>
      <c r="BW91" s="128"/>
      <c r="BX91" s="128"/>
      <c r="BY91" s="128"/>
      <c r="BZ91" s="128"/>
      <c r="CA91" s="128"/>
      <c r="CB91" s="128"/>
      <c r="CC91" s="128"/>
      <c r="CD91" s="128"/>
      <c r="CE91" s="128"/>
      <c r="CF91" s="128">
        <v>-999</v>
      </c>
      <c r="CG91" s="128"/>
      <c r="CH91" s="128">
        <v>-999</v>
      </c>
    </row>
    <row r="92" spans="1:86">
      <c r="A92">
        <v>4559</v>
      </c>
      <c r="B92">
        <v>88</v>
      </c>
      <c r="C92" t="s">
        <v>498</v>
      </c>
      <c r="D92">
        <v>3</v>
      </c>
      <c r="E92" t="s">
        <v>461</v>
      </c>
      <c r="F92" t="s">
        <v>631</v>
      </c>
      <c r="G92">
        <v>47</v>
      </c>
      <c r="H92">
        <v>86</v>
      </c>
      <c r="I92" t="s">
        <v>2185</v>
      </c>
      <c r="J92" t="s">
        <v>2871</v>
      </c>
      <c r="K92">
        <v>541010</v>
      </c>
      <c r="L92">
        <v>2885679</v>
      </c>
      <c r="M92" s="130">
        <v>45380</v>
      </c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S92" s="128"/>
      <c r="AT92" s="128"/>
      <c r="AU92" s="128"/>
      <c r="AV92" s="128"/>
      <c r="AW92" s="128"/>
      <c r="AX92" s="128"/>
      <c r="AY92" s="128"/>
      <c r="AZ92" s="128"/>
      <c r="BA92" s="128"/>
      <c r="BB92" s="128"/>
      <c r="BC92" s="128"/>
      <c r="BD92" s="128"/>
      <c r="BE92" s="128">
        <v>20</v>
      </c>
      <c r="BF92" s="128"/>
      <c r="BG92" s="128"/>
      <c r="BH92" s="128"/>
      <c r="BI92" s="128"/>
      <c r="BJ92" s="128"/>
      <c r="BK92" s="128"/>
      <c r="BL92" s="128"/>
      <c r="BM92" s="128"/>
      <c r="BN92" s="128"/>
      <c r="BO92" s="128"/>
      <c r="BP92" s="128"/>
      <c r="BQ92" s="128"/>
      <c r="BR92" s="128"/>
      <c r="BS92" s="128"/>
      <c r="BT92" s="128"/>
      <c r="BU92" s="128"/>
      <c r="BV92" s="128"/>
      <c r="BW92" s="128"/>
      <c r="BX92" s="128"/>
      <c r="BY92" s="128">
        <v>3</v>
      </c>
      <c r="BZ92" s="128"/>
      <c r="CA92" s="128"/>
      <c r="CB92" s="128"/>
      <c r="CC92" s="128"/>
      <c r="CD92" s="128"/>
      <c r="CE92" s="128"/>
      <c r="CF92" s="128"/>
      <c r="CG92" s="128"/>
      <c r="CH92" s="128">
        <v>11.5</v>
      </c>
    </row>
    <row r="93" spans="1:86">
      <c r="A93">
        <v>4560</v>
      </c>
      <c r="B93">
        <v>89</v>
      </c>
      <c r="C93" t="s">
        <v>498</v>
      </c>
      <c r="D93">
        <v>3</v>
      </c>
      <c r="E93" t="s">
        <v>461</v>
      </c>
      <c r="F93" t="s">
        <v>632</v>
      </c>
      <c r="G93">
        <v>47</v>
      </c>
      <c r="H93">
        <v>86</v>
      </c>
      <c r="I93" t="s">
        <v>2186</v>
      </c>
      <c r="J93" t="s">
        <v>2872</v>
      </c>
      <c r="K93">
        <v>541026</v>
      </c>
      <c r="L93">
        <v>2885685</v>
      </c>
      <c r="M93" s="130">
        <v>45380</v>
      </c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S93" s="128"/>
      <c r="AT93" s="128"/>
      <c r="AU93" s="128"/>
      <c r="AV93" s="128"/>
      <c r="AW93" s="128"/>
      <c r="AX93" s="128"/>
      <c r="AY93" s="128"/>
      <c r="AZ93" s="128"/>
      <c r="BA93" s="128"/>
      <c r="BB93" s="128"/>
      <c r="BC93" s="128">
        <v>20</v>
      </c>
      <c r="BD93" s="128"/>
      <c r="BE93" s="128"/>
      <c r="BF93" s="128"/>
      <c r="BG93" s="128"/>
      <c r="BH93" s="128"/>
      <c r="BI93" s="128"/>
      <c r="BJ93" s="128"/>
      <c r="BK93" s="128"/>
      <c r="BL93" s="128"/>
      <c r="BM93" s="128"/>
      <c r="BN93" s="128"/>
      <c r="BO93" s="128"/>
      <c r="BP93" s="128"/>
      <c r="BQ93" s="128"/>
      <c r="BR93" s="128"/>
      <c r="BS93" s="128"/>
      <c r="BT93" s="128"/>
      <c r="BU93" s="128"/>
      <c r="BV93" s="128"/>
      <c r="BW93" s="128"/>
      <c r="BX93" s="128"/>
      <c r="BY93" s="128"/>
      <c r="BZ93" s="128"/>
      <c r="CA93" s="128"/>
      <c r="CB93" s="128"/>
      <c r="CC93" s="128"/>
      <c r="CD93" s="128"/>
      <c r="CE93" s="128"/>
      <c r="CF93" s="128"/>
      <c r="CG93" s="128"/>
      <c r="CH93" s="128">
        <v>20</v>
      </c>
    </row>
    <row r="94" spans="1:86">
      <c r="A94">
        <v>4561</v>
      </c>
      <c r="B94">
        <v>90</v>
      </c>
      <c r="C94" t="s">
        <v>498</v>
      </c>
      <c r="D94">
        <v>3</v>
      </c>
      <c r="E94" t="s">
        <v>461</v>
      </c>
      <c r="F94" t="s">
        <v>633</v>
      </c>
      <c r="G94">
        <v>47</v>
      </c>
      <c r="H94">
        <v>86</v>
      </c>
      <c r="I94" t="s">
        <v>2187</v>
      </c>
      <c r="J94" t="s">
        <v>2873</v>
      </c>
      <c r="K94">
        <v>541004</v>
      </c>
      <c r="L94">
        <v>2885696</v>
      </c>
      <c r="M94" s="130">
        <v>45380</v>
      </c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  <c r="AP94" s="128"/>
      <c r="AQ94" s="128"/>
      <c r="AR94" s="128"/>
      <c r="AS94" s="128"/>
      <c r="AT94" s="128"/>
      <c r="AU94" s="128"/>
      <c r="AV94" s="128"/>
      <c r="AW94" s="128"/>
      <c r="AX94" s="128"/>
      <c r="AY94" s="128"/>
      <c r="AZ94" s="128"/>
      <c r="BA94" s="128"/>
      <c r="BB94" s="128"/>
      <c r="BC94" s="128">
        <v>35</v>
      </c>
      <c r="BD94" s="128"/>
      <c r="BE94" s="128"/>
      <c r="BF94" s="128"/>
      <c r="BG94" s="128"/>
      <c r="BH94" s="128"/>
      <c r="BI94" s="128"/>
      <c r="BJ94" s="128"/>
      <c r="BK94" s="128"/>
      <c r="BL94" s="128"/>
      <c r="BM94" s="128"/>
      <c r="BN94" s="128"/>
      <c r="BO94" s="128"/>
      <c r="BP94" s="128"/>
      <c r="BQ94" s="128"/>
      <c r="BR94" s="128"/>
      <c r="BS94" s="128"/>
      <c r="BT94" s="128"/>
      <c r="BU94" s="128"/>
      <c r="BV94" s="128"/>
      <c r="BW94" s="128"/>
      <c r="BX94" s="128"/>
      <c r="BY94" s="128">
        <v>3</v>
      </c>
      <c r="BZ94" s="128"/>
      <c r="CA94" s="128"/>
      <c r="CB94" s="128"/>
      <c r="CC94" s="128"/>
      <c r="CD94" s="128"/>
      <c r="CE94" s="128"/>
      <c r="CF94" s="128"/>
      <c r="CG94" s="128"/>
      <c r="CH94" s="128">
        <v>19</v>
      </c>
    </row>
    <row r="95" spans="1:86">
      <c r="A95">
        <v>4562</v>
      </c>
      <c r="B95">
        <v>91</v>
      </c>
      <c r="C95" t="s">
        <v>498</v>
      </c>
      <c r="D95">
        <v>3</v>
      </c>
      <c r="E95" t="s">
        <v>461</v>
      </c>
      <c r="F95" t="s">
        <v>508</v>
      </c>
      <c r="G95">
        <v>47</v>
      </c>
      <c r="H95">
        <v>7</v>
      </c>
      <c r="I95" t="s">
        <v>2185</v>
      </c>
      <c r="J95" t="s">
        <v>2767</v>
      </c>
      <c r="K95">
        <v>541012</v>
      </c>
      <c r="L95">
        <v>2885730</v>
      </c>
      <c r="M95" s="130">
        <v>45380</v>
      </c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  <c r="AP95" s="128"/>
      <c r="AQ95" s="128"/>
      <c r="AR95" s="128"/>
      <c r="AS95" s="128"/>
      <c r="AT95" s="128"/>
      <c r="AU95" s="128"/>
      <c r="AV95" s="128"/>
      <c r="AW95" s="128"/>
      <c r="AX95" s="128"/>
      <c r="AY95" s="128"/>
      <c r="AZ95" s="128"/>
      <c r="BA95" s="128"/>
      <c r="BB95" s="128"/>
      <c r="BC95" s="128"/>
      <c r="BD95" s="128"/>
      <c r="BE95" s="128"/>
      <c r="BF95" s="128"/>
      <c r="BG95" s="128"/>
      <c r="BH95" s="128"/>
      <c r="BI95" s="128"/>
      <c r="BJ95" s="128"/>
      <c r="BK95" s="128"/>
      <c r="BL95" s="128"/>
      <c r="BM95" s="128"/>
      <c r="BN95" s="128"/>
      <c r="BO95" s="128"/>
      <c r="BP95" s="128">
        <v>3</v>
      </c>
      <c r="BQ95" s="128"/>
      <c r="BR95" s="128"/>
      <c r="BS95" s="128"/>
      <c r="BT95" s="128"/>
      <c r="BU95" s="128"/>
      <c r="BV95" s="128"/>
      <c r="BW95" s="128"/>
      <c r="BX95" s="128">
        <v>2</v>
      </c>
      <c r="BY95" s="128">
        <v>45</v>
      </c>
      <c r="BZ95" s="128"/>
      <c r="CA95" s="128"/>
      <c r="CB95" s="128"/>
      <c r="CC95" s="128"/>
      <c r="CD95" s="128"/>
      <c r="CE95" s="128"/>
      <c r="CF95" s="128"/>
      <c r="CG95" s="128"/>
      <c r="CH95" s="128">
        <v>16.666666666666668</v>
      </c>
    </row>
    <row r="96" spans="1:86">
      <c r="A96">
        <v>4563</v>
      </c>
      <c r="B96">
        <v>92</v>
      </c>
      <c r="C96" t="s">
        <v>498</v>
      </c>
      <c r="D96">
        <v>3</v>
      </c>
      <c r="E96" t="s">
        <v>461</v>
      </c>
      <c r="F96" t="s">
        <v>509</v>
      </c>
      <c r="G96">
        <v>47</v>
      </c>
      <c r="H96">
        <v>7</v>
      </c>
      <c r="I96" t="s">
        <v>2186</v>
      </c>
      <c r="J96" t="s">
        <v>2768</v>
      </c>
      <c r="K96">
        <v>541043</v>
      </c>
      <c r="L96">
        <v>2885729</v>
      </c>
      <c r="M96" s="130">
        <v>45380</v>
      </c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>
        <v>1</v>
      </c>
      <c r="AK96" s="128"/>
      <c r="AL96" s="128"/>
      <c r="AM96" s="128"/>
      <c r="AN96" s="128"/>
      <c r="AO96" s="128"/>
      <c r="AP96" s="128"/>
      <c r="AQ96" s="128"/>
      <c r="AR96" s="128"/>
      <c r="AS96" s="128"/>
      <c r="AT96" s="128"/>
      <c r="AU96" s="128"/>
      <c r="AV96" s="128"/>
      <c r="AW96" s="128"/>
      <c r="AX96" s="128"/>
      <c r="AY96" s="128"/>
      <c r="AZ96" s="128"/>
      <c r="BA96" s="128"/>
      <c r="BB96" s="128"/>
      <c r="BC96" s="128"/>
      <c r="BD96" s="128"/>
      <c r="BE96" s="128"/>
      <c r="BF96" s="128"/>
      <c r="BG96" s="128"/>
      <c r="BH96" s="128"/>
      <c r="BI96" s="128"/>
      <c r="BJ96" s="128"/>
      <c r="BK96" s="128"/>
      <c r="BL96" s="128"/>
      <c r="BM96" s="128"/>
      <c r="BN96" s="128"/>
      <c r="BO96" s="128"/>
      <c r="BP96" s="128"/>
      <c r="BQ96" s="128"/>
      <c r="BR96" s="128"/>
      <c r="BS96" s="128"/>
      <c r="BT96" s="128"/>
      <c r="BU96" s="128"/>
      <c r="BV96" s="128"/>
      <c r="BW96" s="128"/>
      <c r="BX96" s="128"/>
      <c r="BY96" s="128">
        <v>25</v>
      </c>
      <c r="BZ96" s="128"/>
      <c r="CA96" s="128"/>
      <c r="CB96" s="128"/>
      <c r="CC96" s="128"/>
      <c r="CD96" s="128"/>
      <c r="CE96" s="128"/>
      <c r="CF96" s="128"/>
      <c r="CG96" s="128"/>
      <c r="CH96" s="128">
        <v>13</v>
      </c>
    </row>
    <row r="97" spans="1:86">
      <c r="A97">
        <v>4564</v>
      </c>
      <c r="B97">
        <v>93</v>
      </c>
      <c r="C97" t="s">
        <v>498</v>
      </c>
      <c r="D97">
        <v>3</v>
      </c>
      <c r="E97" t="s">
        <v>461</v>
      </c>
      <c r="F97" t="s">
        <v>510</v>
      </c>
      <c r="G97">
        <v>47</v>
      </c>
      <c r="H97">
        <v>7</v>
      </c>
      <c r="I97" t="s">
        <v>2187</v>
      </c>
      <c r="J97" t="s">
        <v>2313</v>
      </c>
      <c r="K97">
        <v>541012</v>
      </c>
      <c r="L97">
        <v>2885754</v>
      </c>
      <c r="M97" s="130">
        <v>45380</v>
      </c>
      <c r="N97" s="128"/>
      <c r="O97" s="128"/>
      <c r="P97" s="128"/>
      <c r="Q97" s="128"/>
      <c r="R97" s="128"/>
      <c r="S97" s="128"/>
      <c r="T97" s="128"/>
      <c r="U97" s="128"/>
      <c r="V97" s="128"/>
      <c r="W97" s="128">
        <v>15</v>
      </c>
      <c r="X97" s="128"/>
      <c r="Y97" s="128"/>
      <c r="Z97" s="128">
        <v>1</v>
      </c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  <c r="AP97" s="128"/>
      <c r="AQ97" s="128"/>
      <c r="AR97" s="128"/>
      <c r="AS97" s="128"/>
      <c r="AT97" s="128"/>
      <c r="AU97" s="128"/>
      <c r="AV97" s="128"/>
      <c r="AW97" s="128"/>
      <c r="AX97" s="128"/>
      <c r="AY97" s="128"/>
      <c r="AZ97" s="128"/>
      <c r="BA97" s="128"/>
      <c r="BB97" s="128"/>
      <c r="BC97" s="128"/>
      <c r="BD97" s="128"/>
      <c r="BE97" s="128"/>
      <c r="BF97" s="128"/>
      <c r="BG97" s="128"/>
      <c r="BH97" s="128">
        <v>1</v>
      </c>
      <c r="BI97" s="128"/>
      <c r="BJ97" s="128"/>
      <c r="BK97" s="128"/>
      <c r="BL97" s="128"/>
      <c r="BM97" s="128"/>
      <c r="BN97" s="128"/>
      <c r="BO97" s="128"/>
      <c r="BP97" s="128"/>
      <c r="BQ97" s="128"/>
      <c r="BR97" s="128"/>
      <c r="BS97" s="128"/>
      <c r="BT97" s="128"/>
      <c r="BU97" s="128"/>
      <c r="BV97" s="128"/>
      <c r="BW97" s="128"/>
      <c r="BX97" s="128"/>
      <c r="BY97" s="128">
        <v>25</v>
      </c>
      <c r="BZ97" s="128"/>
      <c r="CA97" s="128"/>
      <c r="CB97" s="128"/>
      <c r="CC97" s="128"/>
      <c r="CD97" s="128"/>
      <c r="CE97" s="128"/>
      <c r="CF97" s="128"/>
      <c r="CG97" s="128"/>
      <c r="CH97" s="128">
        <v>10.5</v>
      </c>
    </row>
    <row r="98" spans="1:86">
      <c r="A98">
        <v>4565</v>
      </c>
      <c r="B98">
        <v>94</v>
      </c>
      <c r="C98" t="s">
        <v>498</v>
      </c>
      <c r="D98">
        <v>3</v>
      </c>
      <c r="E98" t="s">
        <v>461</v>
      </c>
      <c r="F98" t="s">
        <v>526</v>
      </c>
      <c r="G98">
        <v>47</v>
      </c>
      <c r="H98">
        <v>20</v>
      </c>
      <c r="I98" t="s">
        <v>2185</v>
      </c>
      <c r="J98" t="s">
        <v>2780</v>
      </c>
      <c r="K98">
        <v>541533</v>
      </c>
      <c r="L98">
        <v>2886232</v>
      </c>
      <c r="M98" s="130">
        <v>45380</v>
      </c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>
        <v>20</v>
      </c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  <c r="AP98" s="128"/>
      <c r="AQ98" s="128"/>
      <c r="AR98" s="128"/>
      <c r="AS98" s="128"/>
      <c r="AT98" s="128"/>
      <c r="AU98" s="128"/>
      <c r="AV98" s="128"/>
      <c r="AW98" s="128"/>
      <c r="AX98" s="128"/>
      <c r="AY98" s="128"/>
      <c r="AZ98" s="128"/>
      <c r="BA98" s="128"/>
      <c r="BB98" s="128"/>
      <c r="BC98" s="128"/>
      <c r="BD98" s="128"/>
      <c r="BE98" s="128"/>
      <c r="BF98" s="128"/>
      <c r="BG98" s="128"/>
      <c r="BH98" s="128"/>
      <c r="BI98" s="128"/>
      <c r="BJ98" s="128"/>
      <c r="BK98" s="128"/>
      <c r="BL98" s="128"/>
      <c r="BM98" s="128"/>
      <c r="BN98" s="128"/>
      <c r="BO98" s="128"/>
      <c r="BP98" s="128"/>
      <c r="BQ98" s="128"/>
      <c r="BR98" s="128"/>
      <c r="BS98" s="128"/>
      <c r="BT98" s="128"/>
      <c r="BU98" s="128"/>
      <c r="BV98" s="128"/>
      <c r="BW98" s="128"/>
      <c r="BX98" s="128"/>
      <c r="BY98" s="128">
        <v>10</v>
      </c>
      <c r="BZ98" s="128"/>
      <c r="CA98" s="128"/>
      <c r="CB98" s="128"/>
      <c r="CC98" s="128"/>
      <c r="CD98" s="128"/>
      <c r="CE98" s="128"/>
      <c r="CF98" s="128"/>
      <c r="CG98" s="128"/>
      <c r="CH98" s="128">
        <v>15</v>
      </c>
    </row>
    <row r="99" spans="1:86">
      <c r="A99">
        <v>4566</v>
      </c>
      <c r="B99">
        <v>95</v>
      </c>
      <c r="C99" t="s">
        <v>498</v>
      </c>
      <c r="D99">
        <v>3</v>
      </c>
      <c r="E99" t="s">
        <v>461</v>
      </c>
      <c r="F99" t="s">
        <v>527</v>
      </c>
      <c r="G99">
        <v>47</v>
      </c>
      <c r="H99">
        <v>20</v>
      </c>
      <c r="I99" t="s">
        <v>2186</v>
      </c>
      <c r="J99" t="s">
        <v>2318</v>
      </c>
      <c r="K99">
        <v>541552</v>
      </c>
      <c r="L99">
        <v>2886232</v>
      </c>
      <c r="M99" s="130">
        <v>45380</v>
      </c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>
        <v>2</v>
      </c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  <c r="AP99" s="128"/>
      <c r="AQ99" s="128"/>
      <c r="AR99" s="128"/>
      <c r="AS99" s="128"/>
      <c r="AT99" s="128"/>
      <c r="AU99" s="128"/>
      <c r="AV99" s="128"/>
      <c r="AW99" s="128"/>
      <c r="AX99" s="128"/>
      <c r="AY99" s="128"/>
      <c r="AZ99" s="128"/>
      <c r="BA99" s="128"/>
      <c r="BB99" s="128"/>
      <c r="BC99" s="128"/>
      <c r="BD99" s="128"/>
      <c r="BE99" s="128">
        <v>5</v>
      </c>
      <c r="BF99" s="128"/>
      <c r="BG99" s="128"/>
      <c r="BH99" s="128">
        <v>1</v>
      </c>
      <c r="BI99" s="128"/>
      <c r="BJ99" s="128"/>
      <c r="BK99" s="128"/>
      <c r="BL99" s="128"/>
      <c r="BM99" s="128"/>
      <c r="BN99" s="128"/>
      <c r="BO99" s="128"/>
      <c r="BP99" s="128"/>
      <c r="BQ99" s="128"/>
      <c r="BR99" s="128"/>
      <c r="BS99" s="128"/>
      <c r="BT99" s="128"/>
      <c r="BU99" s="128"/>
      <c r="BV99" s="128"/>
      <c r="BW99" s="128"/>
      <c r="BX99" s="128"/>
      <c r="BY99" s="128"/>
      <c r="BZ99" s="128"/>
      <c r="CA99" s="128"/>
      <c r="CB99" s="128"/>
      <c r="CC99" s="128"/>
      <c r="CD99" s="128">
        <v>35</v>
      </c>
      <c r="CE99" s="128"/>
      <c r="CF99" s="128"/>
      <c r="CG99" s="128"/>
      <c r="CH99" s="128">
        <v>10.75</v>
      </c>
    </row>
    <row r="100" spans="1:86">
      <c r="A100">
        <v>4567</v>
      </c>
      <c r="B100">
        <v>96</v>
      </c>
      <c r="C100" t="s">
        <v>498</v>
      </c>
      <c r="D100">
        <v>3</v>
      </c>
      <c r="E100" t="s">
        <v>461</v>
      </c>
      <c r="F100" t="s">
        <v>528</v>
      </c>
      <c r="G100">
        <v>47</v>
      </c>
      <c r="H100">
        <v>20</v>
      </c>
      <c r="I100" t="s">
        <v>2187</v>
      </c>
      <c r="J100" t="s">
        <v>2781</v>
      </c>
      <c r="K100">
        <v>541534</v>
      </c>
      <c r="L100">
        <v>2886246</v>
      </c>
      <c r="M100" s="130">
        <v>45380</v>
      </c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>
        <v>20</v>
      </c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  <c r="AP100" s="128"/>
      <c r="AQ100" s="128"/>
      <c r="AR100" s="128"/>
      <c r="AS100" s="128"/>
      <c r="AT100" s="128"/>
      <c r="AU100" s="128"/>
      <c r="AV100" s="128"/>
      <c r="AW100" s="128"/>
      <c r="AX100" s="128"/>
      <c r="AY100" s="128"/>
      <c r="AZ100" s="128"/>
      <c r="BA100" s="128"/>
      <c r="BB100" s="128"/>
      <c r="BC100" s="128"/>
      <c r="BD100" s="128"/>
      <c r="BE100" s="128"/>
      <c r="BF100" s="128"/>
      <c r="BG100" s="128"/>
      <c r="BH100" s="128">
        <v>1</v>
      </c>
      <c r="BI100" s="128"/>
      <c r="BJ100" s="128"/>
      <c r="BK100" s="128"/>
      <c r="BL100" s="128"/>
      <c r="BM100" s="128"/>
      <c r="BN100" s="128"/>
      <c r="BO100" s="128"/>
      <c r="BP100" s="128"/>
      <c r="BQ100" s="128"/>
      <c r="BR100" s="128"/>
      <c r="BS100" s="128"/>
      <c r="BT100" s="128"/>
      <c r="BU100" s="128"/>
      <c r="BV100" s="128"/>
      <c r="BW100" s="128"/>
      <c r="BX100" s="128"/>
      <c r="BY100" s="128"/>
      <c r="BZ100" s="128"/>
      <c r="CA100" s="128"/>
      <c r="CB100" s="128"/>
      <c r="CC100" s="128"/>
      <c r="CD100" s="128"/>
      <c r="CE100" s="128"/>
      <c r="CF100" s="128"/>
      <c r="CG100" s="128"/>
      <c r="CH100" s="128">
        <v>10.5</v>
      </c>
    </row>
    <row r="101" spans="1:86">
      <c r="A101">
        <v>4568</v>
      </c>
      <c r="B101">
        <v>97</v>
      </c>
      <c r="C101" t="s">
        <v>498</v>
      </c>
      <c r="D101">
        <v>3</v>
      </c>
      <c r="E101" t="s">
        <v>461</v>
      </c>
      <c r="F101" t="s">
        <v>520</v>
      </c>
      <c r="G101">
        <v>47</v>
      </c>
      <c r="H101">
        <v>16</v>
      </c>
      <c r="I101" t="s">
        <v>2185</v>
      </c>
      <c r="J101" t="s">
        <v>2775</v>
      </c>
      <c r="K101">
        <v>541582</v>
      </c>
      <c r="L101">
        <v>2886278</v>
      </c>
      <c r="M101" s="130">
        <v>45380</v>
      </c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>
        <v>5</v>
      </c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  <c r="AP101" s="128"/>
      <c r="AQ101" s="128"/>
      <c r="AR101" s="128"/>
      <c r="AS101" s="128"/>
      <c r="AT101" s="128"/>
      <c r="AU101" s="128"/>
      <c r="AV101" s="128"/>
      <c r="AW101" s="128"/>
      <c r="AX101" s="128"/>
      <c r="AY101" s="128"/>
      <c r="AZ101" s="128"/>
      <c r="BA101" s="128"/>
      <c r="BB101" s="128"/>
      <c r="BC101" s="128"/>
      <c r="BD101" s="128"/>
      <c r="BE101" s="128">
        <v>15</v>
      </c>
      <c r="BF101" s="128"/>
      <c r="BG101" s="128"/>
      <c r="BH101" s="128"/>
      <c r="BI101" s="128"/>
      <c r="BJ101" s="128"/>
      <c r="BK101" s="128"/>
      <c r="BL101" s="128"/>
      <c r="BM101" s="128"/>
      <c r="BN101" s="128"/>
      <c r="BO101" s="128"/>
      <c r="BP101" s="128"/>
      <c r="BQ101" s="128"/>
      <c r="BR101" s="128"/>
      <c r="BS101" s="128"/>
      <c r="BT101" s="128"/>
      <c r="BU101" s="128"/>
      <c r="BV101" s="128"/>
      <c r="BW101" s="128"/>
      <c r="BX101" s="128"/>
      <c r="BY101" s="128"/>
      <c r="BZ101" s="128"/>
      <c r="CA101" s="128"/>
      <c r="CB101" s="128"/>
      <c r="CC101" s="128"/>
      <c r="CD101" s="128"/>
      <c r="CE101" s="128"/>
      <c r="CF101" s="128"/>
      <c r="CG101" s="128"/>
      <c r="CH101" s="128">
        <v>10</v>
      </c>
    </row>
    <row r="102" spans="1:86">
      <c r="A102">
        <v>4569</v>
      </c>
      <c r="B102">
        <v>98</v>
      </c>
      <c r="C102" t="s">
        <v>498</v>
      </c>
      <c r="D102">
        <v>3</v>
      </c>
      <c r="E102" t="s">
        <v>461</v>
      </c>
      <c r="F102" t="s">
        <v>521</v>
      </c>
      <c r="G102">
        <v>47</v>
      </c>
      <c r="H102">
        <v>16</v>
      </c>
      <c r="I102" t="s">
        <v>2186</v>
      </c>
      <c r="J102" t="s">
        <v>2776</v>
      </c>
      <c r="K102">
        <v>541616</v>
      </c>
      <c r="L102">
        <v>2886277</v>
      </c>
      <c r="M102" s="130">
        <v>45380</v>
      </c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  <c r="AP102" s="128"/>
      <c r="AQ102" s="128"/>
      <c r="AR102" s="128"/>
      <c r="AS102" s="128"/>
      <c r="AT102" s="128"/>
      <c r="AU102" s="128"/>
      <c r="AV102" s="128"/>
      <c r="AW102" s="128"/>
      <c r="AX102" s="128"/>
      <c r="AY102" s="128"/>
      <c r="AZ102" s="128"/>
      <c r="BA102" s="128"/>
      <c r="BB102" s="128"/>
      <c r="BC102" s="128"/>
      <c r="BD102" s="128"/>
      <c r="BE102" s="128">
        <v>20</v>
      </c>
      <c r="BF102" s="128"/>
      <c r="BG102" s="128"/>
      <c r="BH102" s="128"/>
      <c r="BI102" s="128"/>
      <c r="BJ102" s="128"/>
      <c r="BK102" s="128"/>
      <c r="BL102" s="128"/>
      <c r="BM102" s="128"/>
      <c r="BN102" s="128"/>
      <c r="BO102" s="128"/>
      <c r="BP102" s="128"/>
      <c r="BQ102" s="128"/>
      <c r="BR102" s="128"/>
      <c r="BS102" s="128"/>
      <c r="BT102" s="128"/>
      <c r="BU102" s="128"/>
      <c r="BV102" s="128"/>
      <c r="BW102" s="128"/>
      <c r="BX102" s="128"/>
      <c r="BY102" s="128"/>
      <c r="BZ102" s="128"/>
      <c r="CA102" s="128"/>
      <c r="CB102" s="128"/>
      <c r="CC102" s="128"/>
      <c r="CD102" s="128">
        <v>10</v>
      </c>
      <c r="CE102" s="128"/>
      <c r="CF102" s="128"/>
      <c r="CG102" s="128"/>
      <c r="CH102" s="128">
        <v>15</v>
      </c>
    </row>
    <row r="103" spans="1:86">
      <c r="A103">
        <v>4570</v>
      </c>
      <c r="B103">
        <v>99</v>
      </c>
      <c r="C103" t="s">
        <v>498</v>
      </c>
      <c r="D103">
        <v>3</v>
      </c>
      <c r="E103" t="s">
        <v>461</v>
      </c>
      <c r="F103" t="s">
        <v>522</v>
      </c>
      <c r="G103">
        <v>47</v>
      </c>
      <c r="H103">
        <v>16</v>
      </c>
      <c r="I103" t="s">
        <v>2187</v>
      </c>
      <c r="J103" t="s">
        <v>2777</v>
      </c>
      <c r="K103">
        <v>541583</v>
      </c>
      <c r="L103">
        <v>2886304</v>
      </c>
      <c r="M103" s="130">
        <v>45380</v>
      </c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>
        <v>15</v>
      </c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  <c r="AP103" s="128"/>
      <c r="AQ103" s="128"/>
      <c r="AR103" s="128"/>
      <c r="AS103" s="128"/>
      <c r="AT103" s="128"/>
      <c r="AU103" s="128"/>
      <c r="AV103" s="128"/>
      <c r="AW103" s="128"/>
      <c r="AX103" s="128"/>
      <c r="AY103" s="128"/>
      <c r="AZ103" s="128"/>
      <c r="BA103" s="128"/>
      <c r="BB103" s="128"/>
      <c r="BC103" s="128"/>
      <c r="BD103" s="128"/>
      <c r="BE103" s="128"/>
      <c r="BF103" s="128"/>
      <c r="BG103" s="128"/>
      <c r="BH103" s="128"/>
      <c r="BI103" s="128"/>
      <c r="BJ103" s="128"/>
      <c r="BK103" s="128"/>
      <c r="BL103" s="128"/>
      <c r="BM103" s="128"/>
      <c r="BN103" s="128"/>
      <c r="BO103" s="128"/>
      <c r="BP103" s="128"/>
      <c r="BQ103" s="128"/>
      <c r="BR103" s="128"/>
      <c r="BS103" s="128"/>
      <c r="BT103" s="128"/>
      <c r="BU103" s="128"/>
      <c r="BV103" s="128"/>
      <c r="BW103" s="128"/>
      <c r="BX103" s="128"/>
      <c r="BY103" s="128"/>
      <c r="BZ103" s="128"/>
      <c r="CA103" s="128"/>
      <c r="CB103" s="128"/>
      <c r="CC103" s="128"/>
      <c r="CD103" s="128">
        <v>25</v>
      </c>
      <c r="CE103" s="128"/>
      <c r="CF103" s="128"/>
      <c r="CG103" s="128"/>
      <c r="CH103" s="128">
        <v>20</v>
      </c>
    </row>
    <row r="104" spans="1:86">
      <c r="A104">
        <v>4571</v>
      </c>
      <c r="B104">
        <v>100</v>
      </c>
      <c r="C104" t="s">
        <v>498</v>
      </c>
      <c r="D104">
        <v>3</v>
      </c>
      <c r="E104" t="s">
        <v>461</v>
      </c>
      <c r="F104" t="s">
        <v>523</v>
      </c>
      <c r="G104">
        <v>47</v>
      </c>
      <c r="H104">
        <v>17</v>
      </c>
      <c r="I104" t="s">
        <v>2185</v>
      </c>
      <c r="J104" t="s">
        <v>2317</v>
      </c>
      <c r="K104">
        <v>541595</v>
      </c>
      <c r="L104">
        <v>2886423</v>
      </c>
      <c r="M104" s="130">
        <v>45380</v>
      </c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>
        <v>10</v>
      </c>
      <c r="Y104" s="128"/>
      <c r="Z104" s="128"/>
      <c r="AA104" s="128"/>
      <c r="AB104" s="128"/>
      <c r="AC104" s="128"/>
      <c r="AD104" s="128"/>
      <c r="AE104" s="128"/>
      <c r="AF104" s="128"/>
      <c r="AG104" s="128">
        <v>5</v>
      </c>
      <c r="AH104" s="128"/>
      <c r="AI104" s="128"/>
      <c r="AJ104" s="128"/>
      <c r="AK104" s="128"/>
      <c r="AL104" s="128"/>
      <c r="AM104" s="128"/>
      <c r="AN104" s="128"/>
      <c r="AO104" s="128"/>
      <c r="AP104" s="128"/>
      <c r="AQ104" s="128"/>
      <c r="AR104" s="128"/>
      <c r="AS104" s="128"/>
      <c r="AT104" s="128"/>
      <c r="AU104" s="128"/>
      <c r="AV104" s="128"/>
      <c r="AW104" s="128"/>
      <c r="AX104" s="128"/>
      <c r="AY104" s="128"/>
      <c r="AZ104" s="128"/>
      <c r="BA104" s="128"/>
      <c r="BB104" s="128"/>
      <c r="BC104" s="128"/>
      <c r="BD104" s="128"/>
      <c r="BE104" s="128"/>
      <c r="BF104" s="128"/>
      <c r="BG104" s="128"/>
      <c r="BH104" s="128">
        <v>3</v>
      </c>
      <c r="BI104" s="128"/>
      <c r="BJ104" s="128"/>
      <c r="BK104" s="128"/>
      <c r="BL104" s="128">
        <v>1</v>
      </c>
      <c r="BM104" s="128"/>
      <c r="BN104" s="128"/>
      <c r="BO104" s="128"/>
      <c r="BP104" s="128"/>
      <c r="BQ104" s="128"/>
      <c r="BR104" s="128"/>
      <c r="BS104" s="128"/>
      <c r="BT104" s="128"/>
      <c r="BU104" s="128"/>
      <c r="BV104" s="128"/>
      <c r="BW104" s="128"/>
      <c r="BX104" s="128"/>
      <c r="BY104" s="128"/>
      <c r="BZ104" s="128"/>
      <c r="CA104" s="128"/>
      <c r="CB104" s="128"/>
      <c r="CC104" s="128"/>
      <c r="CD104" s="128">
        <v>35</v>
      </c>
      <c r="CE104" s="128"/>
      <c r="CF104" s="128"/>
      <c r="CG104" s="128"/>
      <c r="CH104" s="128">
        <v>10.8</v>
      </c>
    </row>
    <row r="105" spans="1:86">
      <c r="A105">
        <v>4572</v>
      </c>
      <c r="B105">
        <v>101</v>
      </c>
      <c r="C105" t="s">
        <v>498</v>
      </c>
      <c r="D105">
        <v>3</v>
      </c>
      <c r="E105" t="s">
        <v>461</v>
      </c>
      <c r="F105" t="s">
        <v>524</v>
      </c>
      <c r="G105">
        <v>47</v>
      </c>
      <c r="H105">
        <v>17</v>
      </c>
      <c r="I105" t="s">
        <v>2186</v>
      </c>
      <c r="J105" t="s">
        <v>2778</v>
      </c>
      <c r="K105">
        <v>541601</v>
      </c>
      <c r="L105">
        <v>2886423</v>
      </c>
      <c r="M105" s="130">
        <v>45380</v>
      </c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>
        <v>15</v>
      </c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  <c r="AU105" s="128"/>
      <c r="AV105" s="128"/>
      <c r="AW105" s="128"/>
      <c r="AX105" s="128"/>
      <c r="AY105" s="128"/>
      <c r="AZ105" s="128"/>
      <c r="BA105" s="128"/>
      <c r="BB105" s="128"/>
      <c r="BC105" s="128"/>
      <c r="BD105" s="128"/>
      <c r="BE105" s="128">
        <v>20</v>
      </c>
      <c r="BF105" s="128"/>
      <c r="BG105" s="128"/>
      <c r="BH105" s="128"/>
      <c r="BI105" s="128"/>
      <c r="BJ105" s="128"/>
      <c r="BK105" s="128"/>
      <c r="BL105" s="128"/>
      <c r="BM105" s="128"/>
      <c r="BN105" s="128"/>
      <c r="BO105" s="128"/>
      <c r="BP105" s="128"/>
      <c r="BQ105" s="128"/>
      <c r="BR105" s="128"/>
      <c r="BS105" s="128"/>
      <c r="BT105" s="128"/>
      <c r="BU105" s="128"/>
      <c r="BV105" s="128"/>
      <c r="BW105" s="128"/>
      <c r="BX105" s="128"/>
      <c r="BY105" s="128"/>
      <c r="BZ105" s="128"/>
      <c r="CA105" s="128"/>
      <c r="CB105" s="128"/>
      <c r="CC105" s="128"/>
      <c r="CD105" s="128"/>
      <c r="CE105" s="128"/>
      <c r="CF105" s="128"/>
      <c r="CG105" s="128"/>
      <c r="CH105" s="128">
        <v>17.5</v>
      </c>
    </row>
    <row r="106" spans="1:86">
      <c r="A106">
        <v>4573</v>
      </c>
      <c r="B106">
        <v>102</v>
      </c>
      <c r="C106" t="s">
        <v>498</v>
      </c>
      <c r="D106">
        <v>3</v>
      </c>
      <c r="E106" t="s">
        <v>461</v>
      </c>
      <c r="F106" t="s">
        <v>525</v>
      </c>
      <c r="G106">
        <v>47</v>
      </c>
      <c r="H106">
        <v>17</v>
      </c>
      <c r="I106" t="s">
        <v>2187</v>
      </c>
      <c r="J106" t="s">
        <v>2779</v>
      </c>
      <c r="K106">
        <v>541596</v>
      </c>
      <c r="L106">
        <v>2886445</v>
      </c>
      <c r="M106" s="130">
        <v>45380</v>
      </c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  <c r="AP106" s="128"/>
      <c r="AQ106" s="128"/>
      <c r="AR106" s="128"/>
      <c r="AS106" s="128"/>
      <c r="AT106" s="128"/>
      <c r="AU106" s="128"/>
      <c r="AV106" s="128"/>
      <c r="AW106" s="128"/>
      <c r="AX106" s="128"/>
      <c r="AY106" s="128"/>
      <c r="AZ106" s="128"/>
      <c r="BA106" s="128"/>
      <c r="BB106" s="128"/>
      <c r="BC106" s="128"/>
      <c r="BD106" s="128"/>
      <c r="BE106" s="128">
        <v>25</v>
      </c>
      <c r="BF106" s="128"/>
      <c r="BG106" s="128"/>
      <c r="BH106" s="128"/>
      <c r="BI106" s="128"/>
      <c r="BJ106" s="128"/>
      <c r="BK106" s="128"/>
      <c r="BL106" s="128"/>
      <c r="BM106" s="128"/>
      <c r="BN106" s="128"/>
      <c r="BO106" s="128"/>
      <c r="BP106" s="128"/>
      <c r="BQ106" s="128"/>
      <c r="BR106" s="128"/>
      <c r="BS106" s="128"/>
      <c r="BT106" s="128"/>
      <c r="BU106" s="128"/>
      <c r="BV106" s="128"/>
      <c r="BW106" s="128"/>
      <c r="BX106" s="128"/>
      <c r="BY106" s="128"/>
      <c r="BZ106" s="128"/>
      <c r="CA106" s="128"/>
      <c r="CB106" s="128"/>
      <c r="CC106" s="128"/>
      <c r="CD106" s="128">
        <v>30</v>
      </c>
      <c r="CE106" s="128"/>
      <c r="CF106" s="128"/>
      <c r="CG106" s="128"/>
      <c r="CH106" s="128">
        <v>27.5</v>
      </c>
    </row>
    <row r="107" spans="1:86">
      <c r="A107">
        <v>4574</v>
      </c>
      <c r="B107">
        <v>103</v>
      </c>
      <c r="C107" t="s">
        <v>498</v>
      </c>
      <c r="D107">
        <v>3</v>
      </c>
      <c r="E107" t="s">
        <v>461</v>
      </c>
      <c r="F107" t="s">
        <v>517</v>
      </c>
      <c r="G107">
        <v>47</v>
      </c>
      <c r="H107">
        <v>15</v>
      </c>
      <c r="I107" t="s">
        <v>2185</v>
      </c>
      <c r="J107" t="s">
        <v>2772</v>
      </c>
      <c r="K107">
        <v>540633</v>
      </c>
      <c r="L107">
        <v>2886460</v>
      </c>
      <c r="M107" s="130">
        <v>45380</v>
      </c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>
        <v>25</v>
      </c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  <c r="AP107" s="128"/>
      <c r="AQ107" s="128"/>
      <c r="AR107" s="128"/>
      <c r="AS107" s="128"/>
      <c r="AT107" s="128"/>
      <c r="AU107" s="128"/>
      <c r="AV107" s="128"/>
      <c r="AW107" s="128"/>
      <c r="AX107" s="128"/>
      <c r="AY107" s="128"/>
      <c r="AZ107" s="128"/>
      <c r="BA107" s="128"/>
      <c r="BB107" s="128"/>
      <c r="BC107" s="128"/>
      <c r="BD107" s="128"/>
      <c r="BE107" s="128"/>
      <c r="BF107" s="128"/>
      <c r="BG107" s="128"/>
      <c r="BH107" s="128"/>
      <c r="BI107" s="128"/>
      <c r="BJ107" s="128"/>
      <c r="BK107" s="128"/>
      <c r="BL107" s="128"/>
      <c r="BM107" s="128"/>
      <c r="BN107" s="128"/>
      <c r="BO107" s="128"/>
      <c r="BP107" s="128"/>
      <c r="BQ107" s="128"/>
      <c r="BR107" s="128"/>
      <c r="BS107" s="128"/>
      <c r="BT107" s="128"/>
      <c r="BU107" s="128"/>
      <c r="BV107" s="128"/>
      <c r="BW107" s="128"/>
      <c r="BX107" s="128"/>
      <c r="BY107" s="128">
        <v>5</v>
      </c>
      <c r="BZ107" s="128"/>
      <c r="CA107" s="128"/>
      <c r="CB107" s="128"/>
      <c r="CC107" s="128"/>
      <c r="CD107" s="128">
        <v>10</v>
      </c>
      <c r="CE107" s="128"/>
      <c r="CF107" s="128"/>
      <c r="CG107" s="128"/>
      <c r="CH107" s="128">
        <v>13.333333333333334</v>
      </c>
    </row>
    <row r="108" spans="1:86">
      <c r="A108">
        <v>4575</v>
      </c>
      <c r="B108">
        <v>104</v>
      </c>
      <c r="C108" t="s">
        <v>498</v>
      </c>
      <c r="D108">
        <v>3</v>
      </c>
      <c r="E108" t="s">
        <v>461</v>
      </c>
      <c r="F108" t="s">
        <v>518</v>
      </c>
      <c r="G108">
        <v>47</v>
      </c>
      <c r="H108">
        <v>15</v>
      </c>
      <c r="I108" t="s">
        <v>2186</v>
      </c>
      <c r="J108" t="s">
        <v>2773</v>
      </c>
      <c r="K108">
        <v>540653</v>
      </c>
      <c r="L108">
        <v>2886459</v>
      </c>
      <c r="M108" s="130">
        <v>45380</v>
      </c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>
        <v>15</v>
      </c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  <c r="AP108" s="128"/>
      <c r="AQ108" s="128"/>
      <c r="AR108" s="128"/>
      <c r="AS108" s="128"/>
      <c r="AT108" s="128"/>
      <c r="AU108" s="128"/>
      <c r="AV108" s="128"/>
      <c r="AW108" s="128"/>
      <c r="AX108" s="128"/>
      <c r="AY108" s="128"/>
      <c r="AZ108" s="128"/>
      <c r="BA108" s="128"/>
      <c r="BB108" s="128"/>
      <c r="BC108" s="128"/>
      <c r="BD108" s="128"/>
      <c r="BE108" s="128"/>
      <c r="BF108" s="128"/>
      <c r="BG108" s="128"/>
      <c r="BH108" s="128"/>
      <c r="BI108" s="128"/>
      <c r="BJ108" s="128"/>
      <c r="BK108" s="128"/>
      <c r="BL108" s="128"/>
      <c r="BM108" s="128"/>
      <c r="BN108" s="128"/>
      <c r="BO108" s="128"/>
      <c r="BP108" s="128">
        <v>5</v>
      </c>
      <c r="BQ108" s="128"/>
      <c r="BR108" s="128"/>
      <c r="BS108" s="128"/>
      <c r="BT108" s="128"/>
      <c r="BU108" s="128"/>
      <c r="BV108" s="128"/>
      <c r="BW108" s="128"/>
      <c r="BX108" s="128"/>
      <c r="BY108" s="128"/>
      <c r="BZ108" s="128"/>
      <c r="CA108" s="128"/>
      <c r="CB108" s="128"/>
      <c r="CC108" s="128"/>
      <c r="CD108" s="128">
        <v>10</v>
      </c>
      <c r="CE108" s="128"/>
      <c r="CF108" s="128"/>
      <c r="CG108" s="128"/>
      <c r="CH108" s="128">
        <v>10</v>
      </c>
    </row>
    <row r="109" spans="1:86">
      <c r="A109">
        <v>4576</v>
      </c>
      <c r="B109">
        <v>105</v>
      </c>
      <c r="C109" t="s">
        <v>498</v>
      </c>
      <c r="D109">
        <v>3</v>
      </c>
      <c r="E109" t="s">
        <v>461</v>
      </c>
      <c r="F109" t="s">
        <v>519</v>
      </c>
      <c r="G109">
        <v>47</v>
      </c>
      <c r="H109">
        <v>15</v>
      </c>
      <c r="I109" t="s">
        <v>2187</v>
      </c>
      <c r="J109" t="s">
        <v>2774</v>
      </c>
      <c r="K109">
        <v>540634</v>
      </c>
      <c r="L109">
        <v>2886475</v>
      </c>
      <c r="M109" s="130">
        <v>45380</v>
      </c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>
        <v>3</v>
      </c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  <c r="AP109" s="128"/>
      <c r="AQ109" s="128"/>
      <c r="AR109" s="128"/>
      <c r="AS109" s="128"/>
      <c r="AT109" s="128"/>
      <c r="AU109" s="128"/>
      <c r="AV109" s="128"/>
      <c r="AW109" s="128"/>
      <c r="AX109" s="128"/>
      <c r="AY109" s="128"/>
      <c r="AZ109" s="128"/>
      <c r="BA109" s="128"/>
      <c r="BB109" s="128"/>
      <c r="BC109" s="128"/>
      <c r="BD109" s="128"/>
      <c r="BE109" s="128"/>
      <c r="BF109" s="128"/>
      <c r="BG109" s="128"/>
      <c r="BH109" s="128"/>
      <c r="BI109" s="128"/>
      <c r="BJ109" s="128"/>
      <c r="BK109" s="128"/>
      <c r="BL109" s="128"/>
      <c r="BM109" s="128"/>
      <c r="BN109" s="128"/>
      <c r="BO109" s="128"/>
      <c r="BP109" s="128">
        <v>5</v>
      </c>
      <c r="BQ109" s="128"/>
      <c r="BR109" s="128"/>
      <c r="BS109" s="128"/>
      <c r="BT109" s="128"/>
      <c r="BU109" s="128"/>
      <c r="BV109" s="128"/>
      <c r="BW109" s="128"/>
      <c r="BX109" s="128"/>
      <c r="BY109" s="128"/>
      <c r="BZ109" s="128"/>
      <c r="CA109" s="128"/>
      <c r="CB109" s="128"/>
      <c r="CC109" s="128"/>
      <c r="CD109" s="128">
        <v>20</v>
      </c>
      <c r="CE109" s="128"/>
      <c r="CF109" s="128"/>
      <c r="CG109" s="128"/>
      <c r="CH109" s="128">
        <v>9.3333333333333339</v>
      </c>
    </row>
    <row r="110" spans="1:86">
      <c r="A110">
        <v>4577</v>
      </c>
      <c r="B110">
        <v>106</v>
      </c>
      <c r="C110" t="s">
        <v>498</v>
      </c>
      <c r="D110">
        <v>3</v>
      </c>
      <c r="E110" t="s">
        <v>461</v>
      </c>
      <c r="F110" t="s">
        <v>511</v>
      </c>
      <c r="G110">
        <v>47</v>
      </c>
      <c r="H110">
        <v>11</v>
      </c>
      <c r="I110" t="s">
        <v>2185</v>
      </c>
      <c r="J110" t="s">
        <v>2769</v>
      </c>
      <c r="K110">
        <v>540692</v>
      </c>
      <c r="L110">
        <v>2886568</v>
      </c>
      <c r="M110" s="130">
        <v>45380</v>
      </c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  <c r="AP110" s="128"/>
      <c r="AQ110" s="128"/>
      <c r="AR110" s="128"/>
      <c r="AS110" s="128"/>
      <c r="AT110" s="128"/>
      <c r="AU110" s="128"/>
      <c r="AV110" s="128"/>
      <c r="AW110" s="128"/>
      <c r="AX110" s="128"/>
      <c r="AY110" s="128"/>
      <c r="AZ110" s="128"/>
      <c r="BA110" s="128"/>
      <c r="BB110" s="128"/>
      <c r="BC110" s="128"/>
      <c r="BD110" s="128"/>
      <c r="BE110" s="128"/>
      <c r="BF110" s="128"/>
      <c r="BG110" s="128"/>
      <c r="BH110" s="128"/>
      <c r="BI110" s="128"/>
      <c r="BJ110" s="128"/>
      <c r="BK110" s="128"/>
      <c r="BL110" s="128"/>
      <c r="BM110" s="128"/>
      <c r="BN110" s="128"/>
      <c r="BO110" s="128"/>
      <c r="BP110" s="128"/>
      <c r="BQ110" s="128"/>
      <c r="BR110" s="128"/>
      <c r="BS110" s="128"/>
      <c r="BT110" s="128"/>
      <c r="BU110" s="128"/>
      <c r="BV110" s="128"/>
      <c r="BW110" s="128"/>
      <c r="BX110" s="128"/>
      <c r="BY110" s="128">
        <v>5</v>
      </c>
      <c r="BZ110" s="128"/>
      <c r="CA110" s="128"/>
      <c r="CB110" s="128"/>
      <c r="CC110" s="128"/>
      <c r="CD110" s="128">
        <v>20</v>
      </c>
      <c r="CE110" s="128"/>
      <c r="CF110" s="128"/>
      <c r="CG110" s="128"/>
      <c r="CH110" s="128">
        <v>12.5</v>
      </c>
    </row>
    <row r="111" spans="1:86">
      <c r="A111">
        <v>4578</v>
      </c>
      <c r="B111">
        <v>107</v>
      </c>
      <c r="C111" t="s">
        <v>498</v>
      </c>
      <c r="D111">
        <v>3</v>
      </c>
      <c r="E111" t="s">
        <v>461</v>
      </c>
      <c r="F111" t="s">
        <v>512</v>
      </c>
      <c r="G111">
        <v>47</v>
      </c>
      <c r="H111">
        <v>11</v>
      </c>
      <c r="I111" t="s">
        <v>2186</v>
      </c>
      <c r="J111" t="s">
        <v>2770</v>
      </c>
      <c r="K111">
        <v>540710</v>
      </c>
      <c r="L111">
        <v>2886568</v>
      </c>
      <c r="M111" s="130">
        <v>45380</v>
      </c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  <c r="AP111" s="128"/>
      <c r="AQ111" s="128"/>
      <c r="AR111" s="128"/>
      <c r="AS111" s="128"/>
      <c r="AT111" s="128"/>
      <c r="AU111" s="128"/>
      <c r="AV111" s="128"/>
      <c r="AW111" s="128"/>
      <c r="AX111" s="128"/>
      <c r="AY111" s="128"/>
      <c r="AZ111" s="128"/>
      <c r="BA111" s="128"/>
      <c r="BB111" s="128"/>
      <c r="BC111" s="128"/>
      <c r="BD111" s="128"/>
      <c r="BE111" s="128"/>
      <c r="BF111" s="128"/>
      <c r="BG111" s="128"/>
      <c r="BH111" s="128"/>
      <c r="BI111" s="128"/>
      <c r="BJ111" s="128"/>
      <c r="BK111" s="128"/>
      <c r="BL111" s="128"/>
      <c r="BM111" s="128"/>
      <c r="BN111" s="128"/>
      <c r="BO111" s="128"/>
      <c r="BP111" s="128">
        <v>5</v>
      </c>
      <c r="BQ111" s="128"/>
      <c r="BR111" s="128"/>
      <c r="BS111" s="128"/>
      <c r="BT111" s="128"/>
      <c r="BU111" s="128"/>
      <c r="BV111" s="128"/>
      <c r="BW111" s="128"/>
      <c r="BX111" s="128"/>
      <c r="BY111" s="128">
        <v>5</v>
      </c>
      <c r="BZ111" s="128"/>
      <c r="CA111" s="128"/>
      <c r="CB111" s="128"/>
      <c r="CC111" s="128"/>
      <c r="CD111" s="128"/>
      <c r="CE111" s="128"/>
      <c r="CF111" s="128"/>
      <c r="CG111" s="128"/>
      <c r="CH111" s="128">
        <v>5</v>
      </c>
    </row>
    <row r="112" spans="1:86">
      <c r="A112">
        <v>4579</v>
      </c>
      <c r="B112">
        <v>108</v>
      </c>
      <c r="C112" t="s">
        <v>498</v>
      </c>
      <c r="D112">
        <v>3</v>
      </c>
      <c r="E112" t="s">
        <v>461</v>
      </c>
      <c r="F112" t="s">
        <v>513</v>
      </c>
      <c r="G112">
        <v>47</v>
      </c>
      <c r="H112">
        <v>11</v>
      </c>
      <c r="I112" t="s">
        <v>2187</v>
      </c>
      <c r="J112" t="s">
        <v>2771</v>
      </c>
      <c r="K112">
        <v>540691</v>
      </c>
      <c r="L112">
        <v>2886583</v>
      </c>
      <c r="M112" s="130">
        <v>45380</v>
      </c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  <c r="AU112" s="128"/>
      <c r="AV112" s="128"/>
      <c r="AW112" s="128"/>
      <c r="AX112" s="128"/>
      <c r="AY112" s="128"/>
      <c r="AZ112" s="128"/>
      <c r="BA112" s="128"/>
      <c r="BB112" s="128"/>
      <c r="BC112" s="128"/>
      <c r="BD112" s="128"/>
      <c r="BE112" s="128">
        <v>35</v>
      </c>
      <c r="BF112" s="128"/>
      <c r="BG112" s="128"/>
      <c r="BH112" s="128"/>
      <c r="BI112" s="128"/>
      <c r="BJ112" s="128"/>
      <c r="BK112" s="128"/>
      <c r="BL112" s="128"/>
      <c r="BM112" s="128"/>
      <c r="BN112" s="128"/>
      <c r="BO112" s="128"/>
      <c r="BP112" s="128"/>
      <c r="BQ112" s="128"/>
      <c r="BR112" s="128"/>
      <c r="BS112" s="128"/>
      <c r="BT112" s="128"/>
      <c r="BU112" s="128"/>
      <c r="BV112" s="128"/>
      <c r="BW112" s="128"/>
      <c r="BX112" s="128"/>
      <c r="BY112" s="128"/>
      <c r="BZ112" s="128"/>
      <c r="CA112" s="128"/>
      <c r="CB112" s="128"/>
      <c r="CC112" s="128"/>
      <c r="CD112" s="128">
        <v>5</v>
      </c>
      <c r="CE112" s="128"/>
      <c r="CF112" s="128"/>
      <c r="CG112" s="128"/>
      <c r="CH112" s="128">
        <v>20</v>
      </c>
    </row>
    <row r="113" spans="1:86">
      <c r="A113">
        <v>4580</v>
      </c>
      <c r="B113">
        <v>109</v>
      </c>
      <c r="C113" t="s">
        <v>498</v>
      </c>
      <c r="D113">
        <v>3</v>
      </c>
      <c r="E113" t="s">
        <v>461</v>
      </c>
      <c r="F113" t="s">
        <v>514</v>
      </c>
      <c r="G113">
        <v>47</v>
      </c>
      <c r="H113">
        <v>14</v>
      </c>
      <c r="I113" t="s">
        <v>2185</v>
      </c>
      <c r="J113" t="s">
        <v>2314</v>
      </c>
      <c r="K113">
        <v>540554</v>
      </c>
      <c r="L113">
        <v>2886665</v>
      </c>
      <c r="M113" s="130">
        <v>45380</v>
      </c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>
        <v>35</v>
      </c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  <c r="AP113" s="128"/>
      <c r="AQ113" s="128"/>
      <c r="AR113" s="128"/>
      <c r="AS113" s="128"/>
      <c r="AT113" s="128"/>
      <c r="AU113" s="128"/>
      <c r="AV113" s="128"/>
      <c r="AW113" s="128"/>
      <c r="AX113" s="128"/>
      <c r="AY113" s="128"/>
      <c r="AZ113" s="128"/>
      <c r="BA113" s="128"/>
      <c r="BB113" s="128"/>
      <c r="BC113" s="128"/>
      <c r="BD113" s="128"/>
      <c r="BE113" s="128"/>
      <c r="BF113" s="128"/>
      <c r="BG113" s="128"/>
      <c r="BH113" s="128"/>
      <c r="BI113" s="128"/>
      <c r="BJ113" s="128"/>
      <c r="BK113" s="128"/>
      <c r="BL113" s="128"/>
      <c r="BM113" s="128"/>
      <c r="BN113" s="128"/>
      <c r="BO113" s="128"/>
      <c r="BP113" s="128">
        <v>5</v>
      </c>
      <c r="BQ113" s="128"/>
      <c r="BR113" s="128"/>
      <c r="BS113" s="128"/>
      <c r="BT113" s="128"/>
      <c r="BU113" s="128"/>
      <c r="BV113" s="128"/>
      <c r="BW113" s="128"/>
      <c r="BX113" s="128"/>
      <c r="BY113" s="128">
        <v>5</v>
      </c>
      <c r="BZ113" s="128"/>
      <c r="CA113" s="128"/>
      <c r="CB113" s="128"/>
      <c r="CC113" s="128"/>
      <c r="CD113" s="128">
        <v>10</v>
      </c>
      <c r="CE113" s="128"/>
      <c r="CF113" s="128"/>
      <c r="CG113" s="128"/>
      <c r="CH113" s="128">
        <v>13.75</v>
      </c>
    </row>
    <row r="114" spans="1:86">
      <c r="A114">
        <v>4581</v>
      </c>
      <c r="B114">
        <v>110</v>
      </c>
      <c r="C114" t="s">
        <v>498</v>
      </c>
      <c r="D114">
        <v>3</v>
      </c>
      <c r="E114" t="s">
        <v>461</v>
      </c>
      <c r="F114" t="s">
        <v>515</v>
      </c>
      <c r="G114">
        <v>47</v>
      </c>
      <c r="H114">
        <v>14</v>
      </c>
      <c r="I114" t="s">
        <v>2186</v>
      </c>
      <c r="J114" t="s">
        <v>2315</v>
      </c>
      <c r="K114">
        <v>540569</v>
      </c>
      <c r="L114">
        <v>2886665</v>
      </c>
      <c r="M114" s="130">
        <v>45380</v>
      </c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>
        <v>1</v>
      </c>
      <c r="AH114" s="128"/>
      <c r="AI114" s="128"/>
      <c r="AJ114" s="128"/>
      <c r="AK114" s="128"/>
      <c r="AL114" s="128"/>
      <c r="AM114" s="128"/>
      <c r="AN114" s="128"/>
      <c r="AO114" s="128"/>
      <c r="AP114" s="128"/>
      <c r="AQ114" s="128"/>
      <c r="AR114" s="128"/>
      <c r="AS114" s="128"/>
      <c r="AT114" s="128"/>
      <c r="AU114" s="128"/>
      <c r="AV114" s="128"/>
      <c r="AW114" s="128"/>
      <c r="AX114" s="128"/>
      <c r="AY114" s="128"/>
      <c r="AZ114" s="128"/>
      <c r="BA114" s="128"/>
      <c r="BB114" s="128"/>
      <c r="BC114" s="128"/>
      <c r="BD114" s="128"/>
      <c r="BE114" s="128">
        <v>60</v>
      </c>
      <c r="BF114" s="128"/>
      <c r="BG114" s="128"/>
      <c r="BH114" s="128">
        <v>1</v>
      </c>
      <c r="BI114" s="128"/>
      <c r="BJ114" s="128"/>
      <c r="BK114" s="128"/>
      <c r="BL114" s="128"/>
      <c r="BM114" s="128"/>
      <c r="BN114" s="128"/>
      <c r="BO114" s="128"/>
      <c r="BP114" s="128"/>
      <c r="BQ114" s="128"/>
      <c r="BR114" s="128"/>
      <c r="BS114" s="128"/>
      <c r="BT114" s="128"/>
      <c r="BU114" s="128"/>
      <c r="BV114" s="128"/>
      <c r="BW114" s="128"/>
      <c r="BX114" s="128"/>
      <c r="BY114" s="128"/>
      <c r="BZ114" s="128"/>
      <c r="CA114" s="128"/>
      <c r="CB114" s="128"/>
      <c r="CC114" s="128"/>
      <c r="CD114" s="128">
        <v>25</v>
      </c>
      <c r="CE114" s="128"/>
      <c r="CF114" s="128"/>
      <c r="CG114" s="128"/>
      <c r="CH114" s="128">
        <v>21.75</v>
      </c>
    </row>
    <row r="115" spans="1:86">
      <c r="A115">
        <v>4582</v>
      </c>
      <c r="B115">
        <v>111</v>
      </c>
      <c r="C115" t="s">
        <v>498</v>
      </c>
      <c r="D115">
        <v>3</v>
      </c>
      <c r="E115" t="s">
        <v>461</v>
      </c>
      <c r="F115" t="s">
        <v>516</v>
      </c>
      <c r="G115">
        <v>47</v>
      </c>
      <c r="H115">
        <v>14</v>
      </c>
      <c r="I115" t="s">
        <v>2187</v>
      </c>
      <c r="J115" t="s">
        <v>2316</v>
      </c>
      <c r="K115">
        <v>540553</v>
      </c>
      <c r="L115">
        <v>2886687</v>
      </c>
      <c r="M115" s="130">
        <v>45380</v>
      </c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>
        <v>5</v>
      </c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  <c r="AP115" s="128"/>
      <c r="AQ115" s="128"/>
      <c r="AR115" s="128"/>
      <c r="AS115" s="128"/>
      <c r="AT115" s="128"/>
      <c r="AU115" s="128"/>
      <c r="AV115" s="128"/>
      <c r="AW115" s="128"/>
      <c r="AX115" s="128"/>
      <c r="AY115" s="128"/>
      <c r="AZ115" s="128"/>
      <c r="BA115" s="128"/>
      <c r="BB115" s="128"/>
      <c r="BC115" s="128"/>
      <c r="BD115" s="128"/>
      <c r="BE115" s="128"/>
      <c r="BF115" s="128"/>
      <c r="BG115" s="128"/>
      <c r="BH115" s="128"/>
      <c r="BI115" s="128"/>
      <c r="BJ115" s="128"/>
      <c r="BK115" s="128"/>
      <c r="BL115" s="128"/>
      <c r="BM115" s="128"/>
      <c r="BN115" s="128"/>
      <c r="BO115" s="128"/>
      <c r="BP115" s="128"/>
      <c r="BQ115" s="128"/>
      <c r="BR115" s="128"/>
      <c r="BS115" s="128"/>
      <c r="BT115" s="128"/>
      <c r="BU115" s="128"/>
      <c r="BV115" s="128"/>
      <c r="BW115" s="128">
        <v>3</v>
      </c>
      <c r="BX115" s="128"/>
      <c r="BY115" s="128">
        <v>3</v>
      </c>
      <c r="BZ115" s="128"/>
      <c r="CA115" s="128"/>
      <c r="CB115" s="128"/>
      <c r="CC115" s="128"/>
      <c r="CD115" s="128">
        <v>30</v>
      </c>
      <c r="CE115" s="128"/>
      <c r="CF115" s="128"/>
      <c r="CG115" s="128"/>
      <c r="CH115" s="128">
        <v>10.25</v>
      </c>
    </row>
    <row r="116" spans="1:86">
      <c r="A116">
        <v>4583</v>
      </c>
      <c r="B116">
        <v>112</v>
      </c>
      <c r="C116" t="s">
        <v>498</v>
      </c>
      <c r="D116">
        <v>3</v>
      </c>
      <c r="E116" t="s">
        <v>461</v>
      </c>
      <c r="F116" t="s">
        <v>625</v>
      </c>
      <c r="G116">
        <v>47</v>
      </c>
      <c r="H116">
        <v>83</v>
      </c>
      <c r="I116" t="s">
        <v>2185</v>
      </c>
      <c r="J116" t="s">
        <v>2866</v>
      </c>
      <c r="K116">
        <v>540314</v>
      </c>
      <c r="L116">
        <v>2887077</v>
      </c>
      <c r="M116" s="130">
        <v>45380</v>
      </c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>
        <v>75</v>
      </c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  <c r="AP116" s="128"/>
      <c r="AQ116" s="128"/>
      <c r="AR116" s="128"/>
      <c r="AS116" s="128"/>
      <c r="AT116" s="128"/>
      <c r="AU116" s="128"/>
      <c r="AV116" s="128"/>
      <c r="AW116" s="128"/>
      <c r="AX116" s="128"/>
      <c r="AY116" s="128"/>
      <c r="AZ116" s="128"/>
      <c r="BA116" s="128"/>
      <c r="BB116" s="128"/>
      <c r="BC116" s="128"/>
      <c r="BD116" s="128"/>
      <c r="BE116" s="128"/>
      <c r="BF116" s="128"/>
      <c r="BG116" s="128"/>
      <c r="BH116" s="128"/>
      <c r="BI116" s="128"/>
      <c r="BJ116" s="128"/>
      <c r="BK116" s="128"/>
      <c r="BL116" s="128"/>
      <c r="BM116" s="128"/>
      <c r="BN116" s="128"/>
      <c r="BO116" s="128"/>
      <c r="BP116" s="128"/>
      <c r="BQ116" s="128"/>
      <c r="BR116" s="128"/>
      <c r="BS116" s="128"/>
      <c r="BT116" s="128"/>
      <c r="BU116" s="128"/>
      <c r="BV116" s="128"/>
      <c r="BW116" s="128"/>
      <c r="BX116" s="128"/>
      <c r="BY116" s="128"/>
      <c r="BZ116" s="128"/>
      <c r="CA116" s="128"/>
      <c r="CB116" s="128"/>
      <c r="CC116" s="128"/>
      <c r="CD116" s="128"/>
      <c r="CE116" s="128"/>
      <c r="CF116" s="128"/>
      <c r="CG116" s="128"/>
      <c r="CH116" s="128">
        <v>75</v>
      </c>
    </row>
    <row r="117" spans="1:86">
      <c r="A117">
        <v>4584</v>
      </c>
      <c r="B117">
        <v>113</v>
      </c>
      <c r="C117" t="s">
        <v>498</v>
      </c>
      <c r="D117">
        <v>3</v>
      </c>
      <c r="E117" t="s">
        <v>461</v>
      </c>
      <c r="F117" t="s">
        <v>626</v>
      </c>
      <c r="G117">
        <v>47</v>
      </c>
      <c r="H117">
        <v>83</v>
      </c>
      <c r="I117" t="s">
        <v>2186</v>
      </c>
      <c r="J117" t="s">
        <v>2867</v>
      </c>
      <c r="K117">
        <v>540317</v>
      </c>
      <c r="L117">
        <v>2887078</v>
      </c>
      <c r="M117" s="130">
        <v>45380</v>
      </c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>
        <v>25</v>
      </c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  <c r="AP117" s="128"/>
      <c r="AQ117" s="128"/>
      <c r="AR117" s="128"/>
      <c r="AS117" s="128"/>
      <c r="AT117" s="128"/>
      <c r="AU117" s="128"/>
      <c r="AV117" s="128"/>
      <c r="AW117" s="128"/>
      <c r="AX117" s="128"/>
      <c r="AY117" s="128"/>
      <c r="AZ117" s="128"/>
      <c r="BA117" s="128"/>
      <c r="BB117" s="128"/>
      <c r="BC117" s="128"/>
      <c r="BD117" s="128"/>
      <c r="BE117" s="128"/>
      <c r="BF117" s="128"/>
      <c r="BG117" s="128"/>
      <c r="BH117" s="128"/>
      <c r="BI117" s="128"/>
      <c r="BJ117" s="128"/>
      <c r="BK117" s="128"/>
      <c r="BL117" s="128"/>
      <c r="BM117" s="128"/>
      <c r="BN117" s="128"/>
      <c r="BO117" s="128"/>
      <c r="BP117" s="128"/>
      <c r="BQ117" s="128"/>
      <c r="BR117" s="128"/>
      <c r="BS117" s="128"/>
      <c r="BT117" s="128"/>
      <c r="BU117" s="128"/>
      <c r="BV117" s="128"/>
      <c r="BW117" s="128"/>
      <c r="BX117" s="128"/>
      <c r="BY117" s="128"/>
      <c r="BZ117" s="128"/>
      <c r="CA117" s="128"/>
      <c r="CB117" s="128"/>
      <c r="CC117" s="128"/>
      <c r="CD117" s="128"/>
      <c r="CE117" s="128"/>
      <c r="CF117" s="128"/>
      <c r="CG117" s="128"/>
      <c r="CH117" s="128">
        <v>25</v>
      </c>
    </row>
    <row r="118" spans="1:86">
      <c r="A118">
        <v>4585</v>
      </c>
      <c r="B118">
        <v>114</v>
      </c>
      <c r="C118" t="s">
        <v>498</v>
      </c>
      <c r="D118">
        <v>3</v>
      </c>
      <c r="E118" t="s">
        <v>461</v>
      </c>
      <c r="F118" t="s">
        <v>627</v>
      </c>
      <c r="G118">
        <v>47</v>
      </c>
      <c r="H118">
        <v>83</v>
      </c>
      <c r="I118" t="s">
        <v>2187</v>
      </c>
      <c r="J118" t="s">
        <v>2331</v>
      </c>
      <c r="K118">
        <v>540302</v>
      </c>
      <c r="L118">
        <v>2887107</v>
      </c>
      <c r="M118" s="130">
        <v>45380</v>
      </c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>
        <v>15</v>
      </c>
      <c r="AA118" s="128"/>
      <c r="AB118" s="128"/>
      <c r="AC118" s="128"/>
      <c r="AD118" s="128"/>
      <c r="AE118" s="128"/>
      <c r="AF118" s="128"/>
      <c r="AG118" s="128">
        <v>1</v>
      </c>
      <c r="AH118" s="128"/>
      <c r="AI118" s="128"/>
      <c r="AJ118" s="128"/>
      <c r="AK118" s="128"/>
      <c r="AL118" s="128"/>
      <c r="AM118" s="128"/>
      <c r="AN118" s="128"/>
      <c r="AO118" s="128"/>
      <c r="AP118" s="128"/>
      <c r="AQ118" s="128"/>
      <c r="AR118" s="128"/>
      <c r="AS118" s="128"/>
      <c r="AT118" s="128"/>
      <c r="AU118" s="128"/>
      <c r="AV118" s="128"/>
      <c r="AW118" s="128"/>
      <c r="AX118" s="128"/>
      <c r="AY118" s="128"/>
      <c r="AZ118" s="128"/>
      <c r="BA118" s="128"/>
      <c r="BB118" s="128"/>
      <c r="BC118" s="128"/>
      <c r="BD118" s="128"/>
      <c r="BE118" s="128">
        <v>7</v>
      </c>
      <c r="BF118" s="128"/>
      <c r="BG118" s="128"/>
      <c r="BH118" s="128">
        <v>1</v>
      </c>
      <c r="BI118" s="128"/>
      <c r="BJ118" s="128"/>
      <c r="BK118" s="128"/>
      <c r="BL118" s="128"/>
      <c r="BM118" s="128"/>
      <c r="BN118" s="128"/>
      <c r="BO118" s="128"/>
      <c r="BP118" s="128"/>
      <c r="BQ118" s="128"/>
      <c r="BR118" s="128"/>
      <c r="BS118" s="128"/>
      <c r="BT118" s="128"/>
      <c r="BU118" s="128"/>
      <c r="BV118" s="128"/>
      <c r="BW118" s="128"/>
      <c r="BX118" s="128"/>
      <c r="BY118" s="128"/>
      <c r="BZ118" s="128"/>
      <c r="CA118" s="128"/>
      <c r="CB118" s="128"/>
      <c r="CC118" s="128"/>
      <c r="CD118" s="128"/>
      <c r="CE118" s="128"/>
      <c r="CF118" s="128"/>
      <c r="CG118" s="128"/>
      <c r="CH118" s="128">
        <v>6</v>
      </c>
    </row>
    <row r="119" spans="1:86">
      <c r="A119">
        <v>4586</v>
      </c>
      <c r="B119">
        <v>115</v>
      </c>
      <c r="C119" t="s">
        <v>498</v>
      </c>
      <c r="D119">
        <v>3</v>
      </c>
      <c r="E119" t="s">
        <v>461</v>
      </c>
      <c r="F119" t="s">
        <v>538</v>
      </c>
      <c r="G119">
        <v>47</v>
      </c>
      <c r="H119">
        <v>31</v>
      </c>
      <c r="I119" t="s">
        <v>2185</v>
      </c>
      <c r="J119" t="s">
        <v>2791</v>
      </c>
      <c r="K119">
        <v>540435</v>
      </c>
      <c r="L119">
        <v>2887349</v>
      </c>
      <c r="M119" s="130">
        <v>45380</v>
      </c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>
        <v>1</v>
      </c>
      <c r="AI119" s="128"/>
      <c r="AJ119" s="128"/>
      <c r="AK119" s="128"/>
      <c r="AL119" s="128"/>
      <c r="AM119" s="128"/>
      <c r="AN119" s="128"/>
      <c r="AO119" s="128"/>
      <c r="AP119" s="128"/>
      <c r="AQ119" s="128"/>
      <c r="AR119" s="128"/>
      <c r="AS119" s="128"/>
      <c r="AT119" s="128"/>
      <c r="AU119" s="128"/>
      <c r="AV119" s="128"/>
      <c r="AW119" s="128"/>
      <c r="AX119" s="128"/>
      <c r="AY119" s="128"/>
      <c r="AZ119" s="128"/>
      <c r="BA119" s="128"/>
      <c r="BB119" s="128"/>
      <c r="BC119" s="128"/>
      <c r="BD119" s="128"/>
      <c r="BE119" s="128">
        <v>10</v>
      </c>
      <c r="BF119" s="128"/>
      <c r="BG119" s="128"/>
      <c r="BH119" s="128">
        <v>1</v>
      </c>
      <c r="BI119" s="128"/>
      <c r="BJ119" s="128"/>
      <c r="BK119" s="128"/>
      <c r="BL119" s="128"/>
      <c r="BM119" s="128"/>
      <c r="BN119" s="128"/>
      <c r="BO119" s="128"/>
      <c r="BP119" s="128"/>
      <c r="BQ119" s="128"/>
      <c r="BR119" s="128"/>
      <c r="BS119" s="128"/>
      <c r="BT119" s="128"/>
      <c r="BU119" s="128"/>
      <c r="BV119" s="128"/>
      <c r="BW119" s="128"/>
      <c r="BX119" s="128"/>
      <c r="BY119" s="128"/>
      <c r="BZ119" s="128"/>
      <c r="CA119" s="128"/>
      <c r="CB119" s="128"/>
      <c r="CC119" s="128"/>
      <c r="CD119" s="128"/>
      <c r="CE119" s="128"/>
      <c r="CF119" s="128"/>
      <c r="CG119" s="128"/>
      <c r="CH119" s="128">
        <v>4</v>
      </c>
    </row>
    <row r="120" spans="1:86">
      <c r="A120">
        <v>4587</v>
      </c>
      <c r="B120">
        <v>116</v>
      </c>
      <c r="C120" t="s">
        <v>498</v>
      </c>
      <c r="D120">
        <v>3</v>
      </c>
      <c r="E120" t="s">
        <v>461</v>
      </c>
      <c r="F120" t="s">
        <v>539</v>
      </c>
      <c r="G120">
        <v>47</v>
      </c>
      <c r="H120">
        <v>31</v>
      </c>
      <c r="I120" t="s">
        <v>2186</v>
      </c>
      <c r="J120" t="s">
        <v>2792</v>
      </c>
      <c r="K120">
        <v>540452</v>
      </c>
      <c r="L120">
        <v>2887350</v>
      </c>
      <c r="M120" s="130">
        <v>45380</v>
      </c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>
        <v>1</v>
      </c>
      <c r="AH120" s="128"/>
      <c r="AI120" s="128"/>
      <c r="AJ120" s="128"/>
      <c r="AK120" s="128"/>
      <c r="AL120" s="128"/>
      <c r="AM120" s="128"/>
      <c r="AN120" s="128"/>
      <c r="AO120" s="128"/>
      <c r="AP120" s="128"/>
      <c r="AQ120" s="128"/>
      <c r="AR120" s="128"/>
      <c r="AS120" s="128"/>
      <c r="AT120" s="128"/>
      <c r="AU120" s="128"/>
      <c r="AV120" s="128"/>
      <c r="AW120" s="128"/>
      <c r="AX120" s="128"/>
      <c r="AY120" s="128"/>
      <c r="AZ120" s="128"/>
      <c r="BA120" s="128"/>
      <c r="BB120" s="128"/>
      <c r="BC120" s="128"/>
      <c r="BD120" s="128"/>
      <c r="BE120" s="128">
        <v>20</v>
      </c>
      <c r="BF120" s="128"/>
      <c r="BG120" s="128"/>
      <c r="BH120" s="128"/>
      <c r="BI120" s="128"/>
      <c r="BJ120" s="128"/>
      <c r="BK120" s="128"/>
      <c r="BL120" s="128"/>
      <c r="BM120" s="128"/>
      <c r="BN120" s="128"/>
      <c r="BO120" s="128"/>
      <c r="BP120" s="128"/>
      <c r="BQ120" s="128"/>
      <c r="BR120" s="128"/>
      <c r="BS120" s="128"/>
      <c r="BT120" s="128"/>
      <c r="BU120" s="128"/>
      <c r="BV120" s="128"/>
      <c r="BW120" s="128"/>
      <c r="BX120" s="128"/>
      <c r="BY120" s="128"/>
      <c r="BZ120" s="128"/>
      <c r="CA120" s="128"/>
      <c r="CB120" s="128"/>
      <c r="CC120" s="128"/>
      <c r="CD120" s="128"/>
      <c r="CE120" s="128"/>
      <c r="CF120" s="128"/>
      <c r="CG120" s="128"/>
      <c r="CH120" s="128">
        <v>10.5</v>
      </c>
    </row>
    <row r="121" spans="1:86">
      <c r="A121">
        <v>4588</v>
      </c>
      <c r="B121">
        <v>117</v>
      </c>
      <c r="C121" t="s">
        <v>498</v>
      </c>
      <c r="D121">
        <v>3</v>
      </c>
      <c r="E121" t="s">
        <v>461</v>
      </c>
      <c r="F121" t="s">
        <v>540</v>
      </c>
      <c r="G121">
        <v>47</v>
      </c>
      <c r="H121">
        <v>31</v>
      </c>
      <c r="I121" t="s">
        <v>2187</v>
      </c>
      <c r="J121" t="s">
        <v>2793</v>
      </c>
      <c r="K121">
        <v>540435</v>
      </c>
      <c r="L121">
        <v>2887360</v>
      </c>
      <c r="M121" s="130">
        <v>45380</v>
      </c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>
        <v>3</v>
      </c>
      <c r="AI121" s="128"/>
      <c r="AJ121" s="128"/>
      <c r="AK121" s="128"/>
      <c r="AL121" s="128"/>
      <c r="AM121" s="128"/>
      <c r="AN121" s="128"/>
      <c r="AO121" s="128"/>
      <c r="AP121" s="128"/>
      <c r="AQ121" s="128"/>
      <c r="AR121" s="128"/>
      <c r="AS121" s="128"/>
      <c r="AT121" s="128"/>
      <c r="AU121" s="128"/>
      <c r="AV121" s="128"/>
      <c r="AW121" s="128"/>
      <c r="AX121" s="128"/>
      <c r="AY121" s="128"/>
      <c r="AZ121" s="128"/>
      <c r="BA121" s="128"/>
      <c r="BB121" s="128"/>
      <c r="BC121" s="128"/>
      <c r="BD121" s="128"/>
      <c r="BE121" s="128">
        <v>15</v>
      </c>
      <c r="BF121" s="128"/>
      <c r="BG121" s="128"/>
      <c r="BH121" s="128"/>
      <c r="BI121" s="128"/>
      <c r="BJ121" s="128"/>
      <c r="BK121" s="128"/>
      <c r="BL121" s="128"/>
      <c r="BM121" s="128"/>
      <c r="BN121" s="128"/>
      <c r="BO121" s="128"/>
      <c r="BP121" s="128"/>
      <c r="BQ121" s="128"/>
      <c r="BR121" s="128"/>
      <c r="BS121" s="128"/>
      <c r="BT121" s="128"/>
      <c r="BU121" s="128"/>
      <c r="BV121" s="128"/>
      <c r="BW121" s="128"/>
      <c r="BX121" s="128"/>
      <c r="BY121" s="128"/>
      <c r="BZ121" s="128"/>
      <c r="CA121" s="128"/>
      <c r="CB121" s="128"/>
      <c r="CC121" s="128"/>
      <c r="CD121" s="128"/>
      <c r="CE121" s="128"/>
      <c r="CF121" s="128"/>
      <c r="CG121" s="128"/>
      <c r="CH121" s="128">
        <v>9</v>
      </c>
    </row>
    <row r="122" spans="1:86">
      <c r="A122">
        <v>4589</v>
      </c>
      <c r="B122">
        <v>118</v>
      </c>
      <c r="C122" t="s">
        <v>498</v>
      </c>
      <c r="D122">
        <v>3</v>
      </c>
      <c r="E122" t="s">
        <v>461</v>
      </c>
      <c r="F122" t="s">
        <v>544</v>
      </c>
      <c r="G122">
        <v>47</v>
      </c>
      <c r="H122">
        <v>35</v>
      </c>
      <c r="I122" t="s">
        <v>2185</v>
      </c>
      <c r="J122" t="s">
        <v>2319</v>
      </c>
      <c r="K122">
        <v>540482</v>
      </c>
      <c r="L122">
        <v>2887409</v>
      </c>
      <c r="M122" s="130">
        <v>45380</v>
      </c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>
        <v>1</v>
      </c>
      <c r="AH122" s="128"/>
      <c r="AI122" s="128"/>
      <c r="AJ122" s="128"/>
      <c r="AK122" s="128"/>
      <c r="AL122" s="128"/>
      <c r="AM122" s="128"/>
      <c r="AN122" s="128"/>
      <c r="AO122" s="128"/>
      <c r="AP122" s="128"/>
      <c r="AQ122" s="128"/>
      <c r="AR122" s="128"/>
      <c r="AS122" s="128"/>
      <c r="AT122" s="128"/>
      <c r="AU122" s="128"/>
      <c r="AV122" s="128"/>
      <c r="AW122" s="128"/>
      <c r="AX122" s="128"/>
      <c r="AY122" s="128"/>
      <c r="AZ122" s="128"/>
      <c r="BA122" s="128"/>
      <c r="BB122" s="128"/>
      <c r="BC122" s="128"/>
      <c r="BD122" s="128"/>
      <c r="BE122" s="128">
        <v>3</v>
      </c>
      <c r="BF122" s="128"/>
      <c r="BG122" s="128"/>
      <c r="BH122" s="128">
        <v>1</v>
      </c>
      <c r="BI122" s="128"/>
      <c r="BJ122" s="128"/>
      <c r="BK122" s="128"/>
      <c r="BL122" s="128"/>
      <c r="BM122" s="128"/>
      <c r="BN122" s="128"/>
      <c r="BO122" s="128"/>
      <c r="BP122" s="128"/>
      <c r="BQ122" s="128"/>
      <c r="BR122" s="128"/>
      <c r="BS122" s="128"/>
      <c r="BT122" s="128"/>
      <c r="BU122" s="128"/>
      <c r="BV122" s="128"/>
      <c r="BW122" s="128"/>
      <c r="BX122" s="128"/>
      <c r="BY122" s="128"/>
      <c r="BZ122" s="128"/>
      <c r="CA122" s="128"/>
      <c r="CB122" s="128"/>
      <c r="CC122" s="128"/>
      <c r="CD122" s="128">
        <v>10</v>
      </c>
      <c r="CE122" s="128"/>
      <c r="CF122" s="128"/>
      <c r="CG122" s="128"/>
      <c r="CH122" s="128">
        <v>3.75</v>
      </c>
    </row>
    <row r="123" spans="1:86">
      <c r="A123">
        <v>4590</v>
      </c>
      <c r="B123">
        <v>119</v>
      </c>
      <c r="C123" t="s">
        <v>498</v>
      </c>
      <c r="D123">
        <v>3</v>
      </c>
      <c r="E123" t="s">
        <v>461</v>
      </c>
      <c r="F123" t="s">
        <v>545</v>
      </c>
      <c r="G123">
        <v>47</v>
      </c>
      <c r="H123">
        <v>35</v>
      </c>
      <c r="I123" t="s">
        <v>2186</v>
      </c>
      <c r="J123" t="s">
        <v>2797</v>
      </c>
      <c r="K123">
        <v>540498</v>
      </c>
      <c r="L123">
        <v>2887410</v>
      </c>
      <c r="M123" s="130">
        <v>45380</v>
      </c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>
        <v>20</v>
      </c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  <c r="AP123" s="128"/>
      <c r="AQ123" s="128"/>
      <c r="AR123" s="128"/>
      <c r="AS123" s="128"/>
      <c r="AT123" s="128"/>
      <c r="AU123" s="128"/>
      <c r="AV123" s="128"/>
      <c r="AW123" s="128"/>
      <c r="AX123" s="128"/>
      <c r="AY123" s="128"/>
      <c r="AZ123" s="128"/>
      <c r="BA123" s="128"/>
      <c r="BB123" s="128"/>
      <c r="BC123" s="128"/>
      <c r="BD123" s="128">
        <v>5</v>
      </c>
      <c r="BE123" s="128"/>
      <c r="BF123" s="128"/>
      <c r="BG123" s="128"/>
      <c r="BH123" s="128">
        <v>1</v>
      </c>
      <c r="BI123" s="128"/>
      <c r="BJ123" s="128"/>
      <c r="BK123" s="128"/>
      <c r="BL123" s="128"/>
      <c r="BM123" s="128"/>
      <c r="BN123" s="128"/>
      <c r="BO123" s="128"/>
      <c r="BP123" s="128"/>
      <c r="BQ123" s="128"/>
      <c r="BR123" s="128"/>
      <c r="BS123" s="128"/>
      <c r="BT123" s="128"/>
      <c r="BU123" s="128"/>
      <c r="BV123" s="128"/>
      <c r="BW123" s="128"/>
      <c r="BX123" s="128"/>
      <c r="BY123" s="128"/>
      <c r="BZ123" s="128"/>
      <c r="CA123" s="128"/>
      <c r="CB123" s="128"/>
      <c r="CC123" s="128"/>
      <c r="CD123" s="128"/>
      <c r="CE123" s="128"/>
      <c r="CF123" s="128"/>
      <c r="CG123" s="128"/>
      <c r="CH123" s="128">
        <v>8.6666666666666661</v>
      </c>
    </row>
    <row r="124" spans="1:86">
      <c r="A124">
        <v>4591</v>
      </c>
      <c r="B124">
        <v>120</v>
      </c>
      <c r="C124" t="s">
        <v>498</v>
      </c>
      <c r="D124">
        <v>3</v>
      </c>
      <c r="E124" t="s">
        <v>461</v>
      </c>
      <c r="F124" t="s">
        <v>546</v>
      </c>
      <c r="G124">
        <v>47</v>
      </c>
      <c r="H124">
        <v>35</v>
      </c>
      <c r="I124" t="s">
        <v>2187</v>
      </c>
      <c r="J124" t="s">
        <v>2798</v>
      </c>
      <c r="K124">
        <v>540482</v>
      </c>
      <c r="L124">
        <v>2887421</v>
      </c>
      <c r="M124" s="130">
        <v>45380</v>
      </c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>
        <v>1</v>
      </c>
      <c r="AI124" s="128"/>
      <c r="AJ124" s="128"/>
      <c r="AK124" s="128"/>
      <c r="AL124" s="128"/>
      <c r="AM124" s="128"/>
      <c r="AN124" s="128"/>
      <c r="AO124" s="128"/>
      <c r="AP124" s="128"/>
      <c r="AQ124" s="128"/>
      <c r="AR124" s="128"/>
      <c r="AS124" s="128"/>
      <c r="AT124" s="128"/>
      <c r="AU124" s="128"/>
      <c r="AV124" s="128"/>
      <c r="AW124" s="128"/>
      <c r="AX124" s="128"/>
      <c r="AY124" s="128"/>
      <c r="AZ124" s="128"/>
      <c r="BA124" s="128"/>
      <c r="BB124" s="128"/>
      <c r="BC124" s="128"/>
      <c r="BD124" s="128"/>
      <c r="BE124" s="128"/>
      <c r="BF124" s="128"/>
      <c r="BG124" s="128"/>
      <c r="BH124" s="128"/>
      <c r="BI124" s="128"/>
      <c r="BJ124" s="128"/>
      <c r="BK124" s="128"/>
      <c r="BL124" s="128"/>
      <c r="BM124" s="128"/>
      <c r="BN124" s="128"/>
      <c r="BO124" s="128"/>
      <c r="BP124" s="128"/>
      <c r="BQ124" s="128"/>
      <c r="BR124" s="128"/>
      <c r="BS124" s="128"/>
      <c r="BT124" s="128"/>
      <c r="BU124" s="128"/>
      <c r="BV124" s="128"/>
      <c r="BW124" s="128">
        <v>3</v>
      </c>
      <c r="BX124" s="128"/>
      <c r="BY124" s="128"/>
      <c r="BZ124" s="128"/>
      <c r="CA124" s="128"/>
      <c r="CB124" s="128"/>
      <c r="CC124" s="128"/>
      <c r="CD124" s="128"/>
      <c r="CE124" s="128"/>
      <c r="CF124" s="128"/>
      <c r="CG124" s="128"/>
      <c r="CH124" s="128">
        <v>2</v>
      </c>
    </row>
    <row r="125" spans="1:86">
      <c r="A125">
        <v>4592</v>
      </c>
      <c r="B125">
        <v>121</v>
      </c>
      <c r="C125" t="s">
        <v>498</v>
      </c>
      <c r="D125">
        <v>3</v>
      </c>
      <c r="E125" t="s">
        <v>461</v>
      </c>
      <c r="F125" t="s">
        <v>541</v>
      </c>
      <c r="G125">
        <v>47</v>
      </c>
      <c r="H125">
        <v>32</v>
      </c>
      <c r="I125" t="s">
        <v>2185</v>
      </c>
      <c r="J125" t="s">
        <v>2794</v>
      </c>
      <c r="K125">
        <v>540464</v>
      </c>
      <c r="L125">
        <v>2887477</v>
      </c>
      <c r="M125" s="130">
        <v>45380</v>
      </c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>
        <v>1</v>
      </c>
      <c r="AH125" s="128"/>
      <c r="AI125" s="128"/>
      <c r="AJ125" s="128"/>
      <c r="AK125" s="128"/>
      <c r="AL125" s="128"/>
      <c r="AM125" s="128"/>
      <c r="AN125" s="128"/>
      <c r="AO125" s="128"/>
      <c r="AP125" s="128"/>
      <c r="AQ125" s="128"/>
      <c r="AR125" s="128"/>
      <c r="AS125" s="128"/>
      <c r="AT125" s="128"/>
      <c r="AU125" s="128"/>
      <c r="AV125" s="128"/>
      <c r="AW125" s="128"/>
      <c r="AX125" s="128"/>
      <c r="AY125" s="128"/>
      <c r="AZ125" s="128"/>
      <c r="BA125" s="128"/>
      <c r="BB125" s="128"/>
      <c r="BC125" s="128"/>
      <c r="BD125" s="128"/>
      <c r="BE125" s="128">
        <v>5</v>
      </c>
      <c r="BF125" s="128"/>
      <c r="BG125" s="128"/>
      <c r="BH125" s="128"/>
      <c r="BI125" s="128"/>
      <c r="BJ125" s="128"/>
      <c r="BK125" s="128"/>
      <c r="BL125" s="128"/>
      <c r="BM125" s="128"/>
      <c r="BN125" s="128"/>
      <c r="BO125" s="128"/>
      <c r="BP125" s="128"/>
      <c r="BQ125" s="128"/>
      <c r="BR125" s="128"/>
      <c r="BS125" s="128"/>
      <c r="BT125" s="128"/>
      <c r="BU125" s="128"/>
      <c r="BV125" s="128"/>
      <c r="BW125" s="128"/>
      <c r="BX125" s="128"/>
      <c r="BY125" s="128"/>
      <c r="BZ125" s="128"/>
      <c r="CA125" s="128"/>
      <c r="CB125" s="128"/>
      <c r="CC125" s="128"/>
      <c r="CD125" s="128"/>
      <c r="CE125" s="128"/>
      <c r="CF125" s="128"/>
      <c r="CG125" s="128"/>
      <c r="CH125" s="128">
        <v>3</v>
      </c>
    </row>
    <row r="126" spans="1:86">
      <c r="A126">
        <v>4593</v>
      </c>
      <c r="B126">
        <v>122</v>
      </c>
      <c r="C126" t="s">
        <v>498</v>
      </c>
      <c r="D126">
        <v>3</v>
      </c>
      <c r="E126" t="s">
        <v>461</v>
      </c>
      <c r="F126" t="s">
        <v>542</v>
      </c>
      <c r="G126">
        <v>47</v>
      </c>
      <c r="H126">
        <v>32</v>
      </c>
      <c r="I126" t="s">
        <v>2186</v>
      </c>
      <c r="J126" t="s">
        <v>2795</v>
      </c>
      <c r="K126">
        <v>540491</v>
      </c>
      <c r="L126">
        <v>2887478</v>
      </c>
      <c r="M126" s="130">
        <v>45380</v>
      </c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>
        <v>1</v>
      </c>
      <c r="AI126" s="128"/>
      <c r="AJ126" s="128"/>
      <c r="AK126" s="128"/>
      <c r="AL126" s="128"/>
      <c r="AM126" s="128"/>
      <c r="AN126" s="128"/>
      <c r="AO126" s="128"/>
      <c r="AP126" s="128"/>
      <c r="AQ126" s="128"/>
      <c r="AR126" s="128"/>
      <c r="AS126" s="128"/>
      <c r="AT126" s="128"/>
      <c r="AU126" s="128"/>
      <c r="AV126" s="128"/>
      <c r="AW126" s="128"/>
      <c r="AX126" s="128"/>
      <c r="AY126" s="128"/>
      <c r="AZ126" s="128"/>
      <c r="BA126" s="128"/>
      <c r="BB126" s="128"/>
      <c r="BC126" s="128"/>
      <c r="BD126" s="128"/>
      <c r="BE126" s="128">
        <v>10</v>
      </c>
      <c r="BF126" s="128"/>
      <c r="BG126" s="128"/>
      <c r="BH126" s="128"/>
      <c r="BI126" s="128"/>
      <c r="BJ126" s="128"/>
      <c r="BK126" s="128"/>
      <c r="BL126" s="128"/>
      <c r="BM126" s="128"/>
      <c r="BN126" s="128"/>
      <c r="BO126" s="128"/>
      <c r="BP126" s="128"/>
      <c r="BQ126" s="128"/>
      <c r="BR126" s="128"/>
      <c r="BS126" s="128"/>
      <c r="BT126" s="128"/>
      <c r="BU126" s="128"/>
      <c r="BV126" s="128"/>
      <c r="BW126" s="128"/>
      <c r="BX126" s="128"/>
      <c r="BY126" s="128"/>
      <c r="BZ126" s="128"/>
      <c r="CA126" s="128"/>
      <c r="CB126" s="128"/>
      <c r="CC126" s="128"/>
      <c r="CD126" s="128"/>
      <c r="CE126" s="128"/>
      <c r="CF126" s="128"/>
      <c r="CG126" s="128"/>
      <c r="CH126" s="128">
        <v>5.5</v>
      </c>
    </row>
    <row r="127" spans="1:86">
      <c r="A127">
        <v>4594</v>
      </c>
      <c r="B127">
        <v>123</v>
      </c>
      <c r="C127" t="s">
        <v>498</v>
      </c>
      <c r="D127">
        <v>3</v>
      </c>
      <c r="E127" t="s">
        <v>461</v>
      </c>
      <c r="F127" t="s">
        <v>543</v>
      </c>
      <c r="G127">
        <v>47</v>
      </c>
      <c r="H127">
        <v>32</v>
      </c>
      <c r="I127" t="s">
        <v>2187</v>
      </c>
      <c r="J127" t="s">
        <v>2796</v>
      </c>
      <c r="K127">
        <v>540463</v>
      </c>
      <c r="L127">
        <v>2887501</v>
      </c>
      <c r="M127" s="130">
        <v>45380</v>
      </c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>
        <v>1</v>
      </c>
      <c r="AH127" s="128"/>
      <c r="AI127" s="128"/>
      <c r="AJ127" s="128"/>
      <c r="AK127" s="128"/>
      <c r="AL127" s="128"/>
      <c r="AM127" s="128"/>
      <c r="AN127" s="128"/>
      <c r="AO127" s="128"/>
      <c r="AP127" s="128"/>
      <c r="AQ127" s="128"/>
      <c r="AR127" s="128"/>
      <c r="AS127" s="128"/>
      <c r="AT127" s="128"/>
      <c r="AU127" s="128"/>
      <c r="AV127" s="128"/>
      <c r="AW127" s="128"/>
      <c r="AX127" s="128"/>
      <c r="AY127" s="128"/>
      <c r="AZ127" s="128"/>
      <c r="BA127" s="128"/>
      <c r="BB127" s="128"/>
      <c r="BC127" s="128"/>
      <c r="BD127" s="128"/>
      <c r="BE127" s="128">
        <v>50</v>
      </c>
      <c r="BF127" s="128"/>
      <c r="BG127" s="128"/>
      <c r="BH127" s="128"/>
      <c r="BI127" s="128"/>
      <c r="BJ127" s="128"/>
      <c r="BK127" s="128"/>
      <c r="BL127" s="128"/>
      <c r="BM127" s="128"/>
      <c r="BN127" s="128"/>
      <c r="BO127" s="128"/>
      <c r="BP127" s="128"/>
      <c r="BQ127" s="128"/>
      <c r="BR127" s="128"/>
      <c r="BS127" s="128"/>
      <c r="BT127" s="128"/>
      <c r="BU127" s="128"/>
      <c r="BV127" s="128"/>
      <c r="BW127" s="128"/>
      <c r="BX127" s="128"/>
      <c r="BY127" s="128"/>
      <c r="BZ127" s="128"/>
      <c r="CA127" s="128"/>
      <c r="CB127" s="128"/>
      <c r="CC127" s="128"/>
      <c r="CD127" s="128">
        <v>10</v>
      </c>
      <c r="CE127" s="128"/>
      <c r="CF127" s="128"/>
      <c r="CG127" s="128"/>
      <c r="CH127" s="128">
        <v>20.333333333333332</v>
      </c>
    </row>
    <row r="128" spans="1:86">
      <c r="A128">
        <v>4595</v>
      </c>
      <c r="B128">
        <v>124</v>
      </c>
      <c r="C128" t="s">
        <v>498</v>
      </c>
      <c r="D128">
        <v>3</v>
      </c>
      <c r="E128" t="s">
        <v>461</v>
      </c>
      <c r="F128" t="s">
        <v>553</v>
      </c>
      <c r="G128">
        <v>47</v>
      </c>
      <c r="H128">
        <v>40</v>
      </c>
      <c r="I128" t="s">
        <v>2185</v>
      </c>
      <c r="J128" t="s">
        <v>2320</v>
      </c>
      <c r="K128">
        <v>540835</v>
      </c>
      <c r="L128">
        <v>2887647</v>
      </c>
      <c r="M128" s="130">
        <v>45380</v>
      </c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>
        <v>15</v>
      </c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  <c r="AP128" s="128"/>
      <c r="AQ128" s="128"/>
      <c r="AR128" s="128"/>
      <c r="AS128" s="128"/>
      <c r="AT128" s="128"/>
      <c r="AU128" s="128"/>
      <c r="AV128" s="128"/>
      <c r="AW128" s="128"/>
      <c r="AX128" s="128"/>
      <c r="AY128" s="128"/>
      <c r="AZ128" s="128"/>
      <c r="BA128" s="128"/>
      <c r="BB128" s="128"/>
      <c r="BC128" s="128"/>
      <c r="BD128" s="128"/>
      <c r="BE128" s="128">
        <v>3</v>
      </c>
      <c r="BF128" s="128"/>
      <c r="BG128" s="128"/>
      <c r="BH128" s="128"/>
      <c r="BI128" s="128"/>
      <c r="BJ128" s="128"/>
      <c r="BK128" s="128"/>
      <c r="BL128" s="128"/>
      <c r="BM128" s="128"/>
      <c r="BN128" s="128"/>
      <c r="BO128" s="128"/>
      <c r="BP128" s="128"/>
      <c r="BQ128" s="128"/>
      <c r="BR128" s="128"/>
      <c r="BS128" s="128"/>
      <c r="BT128" s="128"/>
      <c r="BU128" s="128"/>
      <c r="BV128" s="128"/>
      <c r="BW128" s="128"/>
      <c r="BX128" s="128"/>
      <c r="BY128" s="128">
        <v>7</v>
      </c>
      <c r="BZ128" s="128"/>
      <c r="CA128" s="128"/>
      <c r="CB128" s="128"/>
      <c r="CC128" s="128"/>
      <c r="CD128" s="128">
        <v>30</v>
      </c>
      <c r="CE128" s="128"/>
      <c r="CF128" s="128"/>
      <c r="CG128" s="128"/>
      <c r="CH128" s="128">
        <v>13.75</v>
      </c>
    </row>
    <row r="129" spans="1:86">
      <c r="A129">
        <v>4596</v>
      </c>
      <c r="B129">
        <v>125</v>
      </c>
      <c r="C129" t="s">
        <v>498</v>
      </c>
      <c r="D129">
        <v>3</v>
      </c>
      <c r="E129" t="s">
        <v>461</v>
      </c>
      <c r="F129" t="s">
        <v>554</v>
      </c>
      <c r="G129">
        <v>47</v>
      </c>
      <c r="H129">
        <v>40</v>
      </c>
      <c r="I129" t="s">
        <v>2186</v>
      </c>
      <c r="J129" t="s">
        <v>2805</v>
      </c>
      <c r="K129">
        <v>540842</v>
      </c>
      <c r="L129">
        <v>2887648</v>
      </c>
      <c r="M129" s="130">
        <v>45380</v>
      </c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>
        <v>25</v>
      </c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  <c r="AP129" s="128"/>
      <c r="AQ129" s="128"/>
      <c r="AR129" s="128"/>
      <c r="AS129" s="128"/>
      <c r="AT129" s="128"/>
      <c r="AU129" s="128"/>
      <c r="AV129" s="128"/>
      <c r="AW129" s="128"/>
      <c r="AX129" s="128"/>
      <c r="AY129" s="128"/>
      <c r="AZ129" s="128"/>
      <c r="BA129" s="128"/>
      <c r="BB129" s="128"/>
      <c r="BC129" s="128"/>
      <c r="BD129" s="128"/>
      <c r="BE129" s="128"/>
      <c r="BF129" s="128"/>
      <c r="BG129" s="128"/>
      <c r="BH129" s="128"/>
      <c r="BI129" s="128"/>
      <c r="BJ129" s="128"/>
      <c r="BK129" s="128"/>
      <c r="BL129" s="128"/>
      <c r="BM129" s="128"/>
      <c r="BN129" s="128"/>
      <c r="BO129" s="128"/>
      <c r="BP129" s="128"/>
      <c r="BQ129" s="128"/>
      <c r="BR129" s="128"/>
      <c r="BS129" s="128"/>
      <c r="BT129" s="128"/>
      <c r="BU129" s="128"/>
      <c r="BV129" s="128"/>
      <c r="BW129" s="128"/>
      <c r="BX129" s="128"/>
      <c r="BY129" s="128"/>
      <c r="BZ129" s="128"/>
      <c r="CA129" s="128"/>
      <c r="CB129" s="128"/>
      <c r="CC129" s="128"/>
      <c r="CD129" s="128">
        <v>50</v>
      </c>
      <c r="CE129" s="128"/>
      <c r="CF129" s="128"/>
      <c r="CG129" s="128"/>
      <c r="CH129" s="128">
        <v>37.5</v>
      </c>
    </row>
    <row r="130" spans="1:86">
      <c r="A130">
        <v>4597</v>
      </c>
      <c r="B130">
        <v>126</v>
      </c>
      <c r="C130" t="s">
        <v>498</v>
      </c>
      <c r="D130">
        <v>3</v>
      </c>
      <c r="E130" t="s">
        <v>461</v>
      </c>
      <c r="F130" t="s">
        <v>555</v>
      </c>
      <c r="G130">
        <v>47</v>
      </c>
      <c r="H130">
        <v>40</v>
      </c>
      <c r="I130" t="s">
        <v>2187</v>
      </c>
      <c r="J130" t="s">
        <v>2806</v>
      </c>
      <c r="K130">
        <v>540835</v>
      </c>
      <c r="L130">
        <v>2887652</v>
      </c>
      <c r="M130" s="130">
        <v>45380</v>
      </c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>
        <v>10</v>
      </c>
      <c r="AA130" s="128"/>
      <c r="AB130" s="128"/>
      <c r="AC130" s="128"/>
      <c r="AD130" s="128"/>
      <c r="AE130" s="128"/>
      <c r="AF130" s="128"/>
      <c r="AG130" s="128">
        <v>1</v>
      </c>
      <c r="AH130" s="128"/>
      <c r="AI130" s="128"/>
      <c r="AJ130" s="128"/>
      <c r="AK130" s="128"/>
      <c r="AL130" s="128"/>
      <c r="AM130" s="128"/>
      <c r="AN130" s="128"/>
      <c r="AO130" s="128"/>
      <c r="AP130" s="128"/>
      <c r="AQ130" s="128"/>
      <c r="AR130" s="128"/>
      <c r="AS130" s="128"/>
      <c r="AT130" s="128"/>
      <c r="AU130" s="128"/>
      <c r="AV130" s="128"/>
      <c r="AW130" s="128"/>
      <c r="AX130" s="128"/>
      <c r="AY130" s="128"/>
      <c r="AZ130" s="128"/>
      <c r="BA130" s="128"/>
      <c r="BB130" s="128"/>
      <c r="BC130" s="128"/>
      <c r="BD130" s="128"/>
      <c r="BE130" s="128">
        <v>10</v>
      </c>
      <c r="BF130" s="128"/>
      <c r="BG130" s="128"/>
      <c r="BH130" s="128"/>
      <c r="BI130" s="128"/>
      <c r="BJ130" s="128"/>
      <c r="BK130" s="128"/>
      <c r="BL130" s="128"/>
      <c r="BM130" s="128"/>
      <c r="BN130" s="128"/>
      <c r="BO130" s="128"/>
      <c r="BP130" s="128"/>
      <c r="BQ130" s="128"/>
      <c r="BR130" s="128"/>
      <c r="BS130" s="128"/>
      <c r="BT130" s="128"/>
      <c r="BU130" s="128"/>
      <c r="BV130" s="128"/>
      <c r="BW130" s="128"/>
      <c r="BX130" s="128"/>
      <c r="BY130" s="128"/>
      <c r="BZ130" s="128"/>
      <c r="CA130" s="128"/>
      <c r="CB130" s="128"/>
      <c r="CC130" s="128"/>
      <c r="CD130" s="128"/>
      <c r="CE130" s="128"/>
      <c r="CF130" s="128"/>
      <c r="CG130" s="128"/>
      <c r="CH130" s="128">
        <v>7</v>
      </c>
    </row>
    <row r="131" spans="1:86">
      <c r="A131">
        <v>4598</v>
      </c>
      <c r="B131">
        <v>127</v>
      </c>
      <c r="C131" t="s">
        <v>498</v>
      </c>
      <c r="D131">
        <v>3</v>
      </c>
      <c r="E131" t="s">
        <v>461</v>
      </c>
      <c r="F131" t="s">
        <v>550</v>
      </c>
      <c r="G131">
        <v>47</v>
      </c>
      <c r="H131">
        <v>39</v>
      </c>
      <c r="I131" t="s">
        <v>2185</v>
      </c>
      <c r="J131" t="s">
        <v>2802</v>
      </c>
      <c r="K131">
        <v>540798</v>
      </c>
      <c r="L131">
        <v>2887712</v>
      </c>
      <c r="M131" s="130">
        <v>45380</v>
      </c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>
        <v>5</v>
      </c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  <c r="AP131" s="128"/>
      <c r="AQ131" s="128"/>
      <c r="AR131" s="128"/>
      <c r="AS131" s="128"/>
      <c r="AT131" s="128"/>
      <c r="AU131" s="128"/>
      <c r="AV131" s="128"/>
      <c r="AW131" s="128"/>
      <c r="AX131" s="128"/>
      <c r="AY131" s="128"/>
      <c r="AZ131" s="128"/>
      <c r="BA131" s="128"/>
      <c r="BB131" s="128"/>
      <c r="BC131" s="128"/>
      <c r="BD131" s="128"/>
      <c r="BE131" s="128">
        <v>20</v>
      </c>
      <c r="BF131" s="128"/>
      <c r="BG131" s="128"/>
      <c r="BH131" s="128">
        <v>1</v>
      </c>
      <c r="BI131" s="128"/>
      <c r="BJ131" s="128"/>
      <c r="BK131" s="128"/>
      <c r="BL131" s="128"/>
      <c r="BM131" s="128"/>
      <c r="BN131" s="128"/>
      <c r="BO131" s="128"/>
      <c r="BP131" s="128"/>
      <c r="BQ131" s="128"/>
      <c r="BR131" s="128"/>
      <c r="BS131" s="128"/>
      <c r="BT131" s="128"/>
      <c r="BU131" s="128"/>
      <c r="BV131" s="128"/>
      <c r="BW131" s="128"/>
      <c r="BX131" s="128"/>
      <c r="BY131" s="128"/>
      <c r="BZ131" s="128"/>
      <c r="CA131" s="128"/>
      <c r="CB131" s="128"/>
      <c r="CC131" s="128"/>
      <c r="CD131" s="128"/>
      <c r="CE131" s="128"/>
      <c r="CF131" s="128"/>
      <c r="CG131" s="128"/>
      <c r="CH131" s="128">
        <v>8.6666666666666661</v>
      </c>
    </row>
    <row r="132" spans="1:86">
      <c r="A132">
        <v>4599</v>
      </c>
      <c r="B132">
        <v>128</v>
      </c>
      <c r="C132" t="s">
        <v>498</v>
      </c>
      <c r="D132">
        <v>3</v>
      </c>
      <c r="E132" t="s">
        <v>461</v>
      </c>
      <c r="F132" t="s">
        <v>551</v>
      </c>
      <c r="G132">
        <v>47</v>
      </c>
      <c r="H132">
        <v>39</v>
      </c>
      <c r="I132" t="s">
        <v>2186</v>
      </c>
      <c r="J132" t="s">
        <v>2803</v>
      </c>
      <c r="K132">
        <v>540804</v>
      </c>
      <c r="L132">
        <v>2887712</v>
      </c>
      <c r="M132" s="130">
        <v>45380</v>
      </c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  <c r="AP132" s="128"/>
      <c r="AQ132" s="128"/>
      <c r="AR132" s="128"/>
      <c r="AS132" s="128"/>
      <c r="AT132" s="128"/>
      <c r="AU132" s="128"/>
      <c r="AV132" s="128"/>
      <c r="AW132" s="128"/>
      <c r="AX132" s="128"/>
      <c r="AY132" s="128"/>
      <c r="AZ132" s="128"/>
      <c r="BA132" s="128"/>
      <c r="BB132" s="128"/>
      <c r="BC132" s="128"/>
      <c r="BD132" s="128"/>
      <c r="BE132" s="128">
        <v>30</v>
      </c>
      <c r="BF132" s="128"/>
      <c r="BG132" s="128"/>
      <c r="BH132" s="128"/>
      <c r="BI132" s="128"/>
      <c r="BJ132" s="128"/>
      <c r="BK132" s="128"/>
      <c r="BL132" s="128"/>
      <c r="BM132" s="128"/>
      <c r="BN132" s="128"/>
      <c r="BO132" s="128"/>
      <c r="BP132" s="128"/>
      <c r="BQ132" s="128"/>
      <c r="BR132" s="128"/>
      <c r="BS132" s="128"/>
      <c r="BT132" s="128"/>
      <c r="BU132" s="128"/>
      <c r="BV132" s="128"/>
      <c r="BW132" s="128"/>
      <c r="BX132" s="128"/>
      <c r="BY132" s="128">
        <v>5</v>
      </c>
      <c r="BZ132" s="128"/>
      <c r="CA132" s="128"/>
      <c r="CB132" s="128"/>
      <c r="CC132" s="128"/>
      <c r="CD132" s="128">
        <v>60</v>
      </c>
      <c r="CE132" s="128"/>
      <c r="CF132" s="128"/>
      <c r="CG132" s="128"/>
      <c r="CH132" s="128">
        <v>31.666666666666668</v>
      </c>
    </row>
    <row r="133" spans="1:86">
      <c r="A133">
        <v>4600</v>
      </c>
      <c r="B133">
        <v>129</v>
      </c>
      <c r="C133" t="s">
        <v>498</v>
      </c>
      <c r="D133">
        <v>3</v>
      </c>
      <c r="E133" t="s">
        <v>461</v>
      </c>
      <c r="F133" t="s">
        <v>552</v>
      </c>
      <c r="G133">
        <v>47</v>
      </c>
      <c r="H133">
        <v>39</v>
      </c>
      <c r="I133" t="s">
        <v>2187</v>
      </c>
      <c r="J133" t="s">
        <v>2804</v>
      </c>
      <c r="K133">
        <v>540799</v>
      </c>
      <c r="L133">
        <v>2887744</v>
      </c>
      <c r="M133" s="130">
        <v>45380</v>
      </c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>
        <v>15</v>
      </c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  <c r="AP133" s="128"/>
      <c r="AQ133" s="128"/>
      <c r="AR133" s="128"/>
      <c r="AS133" s="128"/>
      <c r="AT133" s="128"/>
      <c r="AU133" s="128"/>
      <c r="AV133" s="128"/>
      <c r="AW133" s="128"/>
      <c r="AX133" s="128"/>
      <c r="AY133" s="128"/>
      <c r="AZ133" s="128"/>
      <c r="BA133" s="128"/>
      <c r="BB133" s="128"/>
      <c r="BC133" s="128"/>
      <c r="BD133" s="128"/>
      <c r="BE133" s="128">
        <v>10</v>
      </c>
      <c r="BF133" s="128"/>
      <c r="BG133" s="128"/>
      <c r="BH133" s="128"/>
      <c r="BI133" s="128"/>
      <c r="BJ133" s="128"/>
      <c r="BK133" s="128"/>
      <c r="BL133" s="128"/>
      <c r="BM133" s="128"/>
      <c r="BN133" s="128"/>
      <c r="BO133" s="128"/>
      <c r="BP133" s="128"/>
      <c r="BQ133" s="128"/>
      <c r="BR133" s="128"/>
      <c r="BS133" s="128"/>
      <c r="BT133" s="128"/>
      <c r="BU133" s="128"/>
      <c r="BV133" s="128"/>
      <c r="BW133" s="128"/>
      <c r="BX133" s="128"/>
      <c r="BY133" s="128"/>
      <c r="BZ133" s="128"/>
      <c r="CA133" s="128"/>
      <c r="CB133" s="128"/>
      <c r="CC133" s="128"/>
      <c r="CD133" s="128">
        <v>5</v>
      </c>
      <c r="CE133" s="128"/>
      <c r="CF133" s="128"/>
      <c r="CG133" s="128"/>
      <c r="CH133" s="128">
        <v>10</v>
      </c>
    </row>
    <row r="134" spans="1:86">
      <c r="A134">
        <v>4601</v>
      </c>
      <c r="B134">
        <v>130</v>
      </c>
      <c r="C134" t="s">
        <v>498</v>
      </c>
      <c r="D134">
        <v>3</v>
      </c>
      <c r="E134" t="s">
        <v>461</v>
      </c>
      <c r="F134" t="s">
        <v>547</v>
      </c>
      <c r="G134">
        <v>47</v>
      </c>
      <c r="H134">
        <v>37</v>
      </c>
      <c r="I134" t="s">
        <v>2185</v>
      </c>
      <c r="J134" t="s">
        <v>2799</v>
      </c>
      <c r="K134">
        <v>540899</v>
      </c>
      <c r="L134">
        <v>2887811</v>
      </c>
      <c r="M134" s="130">
        <v>45380</v>
      </c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  <c r="AP134" s="128"/>
      <c r="AQ134" s="128"/>
      <c r="AR134" s="128"/>
      <c r="AS134" s="128"/>
      <c r="AT134" s="128"/>
      <c r="AU134" s="128"/>
      <c r="AV134" s="128"/>
      <c r="AW134" s="128"/>
      <c r="AX134" s="128"/>
      <c r="AY134" s="128"/>
      <c r="AZ134" s="128"/>
      <c r="BA134" s="128"/>
      <c r="BB134" s="128"/>
      <c r="BC134" s="128"/>
      <c r="BD134" s="128"/>
      <c r="BE134" s="128">
        <v>5</v>
      </c>
      <c r="BF134" s="128"/>
      <c r="BG134" s="128"/>
      <c r="BH134" s="128"/>
      <c r="BI134" s="128"/>
      <c r="BJ134" s="128"/>
      <c r="BK134" s="128"/>
      <c r="BL134" s="128">
        <v>1</v>
      </c>
      <c r="BM134" s="128"/>
      <c r="BN134" s="128"/>
      <c r="BO134" s="128"/>
      <c r="BP134" s="128"/>
      <c r="BQ134" s="128"/>
      <c r="BR134" s="128"/>
      <c r="BS134" s="128"/>
      <c r="BT134" s="128"/>
      <c r="BU134" s="128"/>
      <c r="BV134" s="128"/>
      <c r="BW134" s="128"/>
      <c r="BX134" s="128"/>
      <c r="BY134" s="128"/>
      <c r="BZ134" s="128"/>
      <c r="CA134" s="128"/>
      <c r="CB134" s="128"/>
      <c r="CC134" s="128"/>
      <c r="CD134" s="128"/>
      <c r="CE134" s="128"/>
      <c r="CF134" s="128"/>
      <c r="CG134" s="128"/>
      <c r="CH134" s="128">
        <v>3</v>
      </c>
    </row>
    <row r="135" spans="1:86">
      <c r="A135">
        <v>4602</v>
      </c>
      <c r="B135">
        <v>131</v>
      </c>
      <c r="C135" t="s">
        <v>498</v>
      </c>
      <c r="D135">
        <v>3</v>
      </c>
      <c r="E135" t="s">
        <v>461</v>
      </c>
      <c r="F135" t="s">
        <v>548</v>
      </c>
      <c r="G135">
        <v>47</v>
      </c>
      <c r="H135">
        <v>37</v>
      </c>
      <c r="I135" t="s">
        <v>2186</v>
      </c>
      <c r="J135" t="s">
        <v>2800</v>
      </c>
      <c r="K135">
        <v>540928</v>
      </c>
      <c r="L135">
        <v>2887816</v>
      </c>
      <c r="M135" s="130">
        <v>45380</v>
      </c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>
        <v>50</v>
      </c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  <c r="AP135" s="128"/>
      <c r="AQ135" s="128"/>
      <c r="AR135" s="128"/>
      <c r="AS135" s="128"/>
      <c r="AT135" s="128"/>
      <c r="AU135" s="128">
        <v>1</v>
      </c>
      <c r="AV135" s="128"/>
      <c r="AW135" s="128"/>
      <c r="AX135" s="128"/>
      <c r="AY135" s="128"/>
      <c r="AZ135" s="128"/>
      <c r="BA135" s="128"/>
      <c r="BB135" s="128"/>
      <c r="BC135" s="128"/>
      <c r="BD135" s="128"/>
      <c r="BE135" s="128"/>
      <c r="BF135" s="128"/>
      <c r="BG135" s="128"/>
      <c r="BH135" s="128"/>
      <c r="BI135" s="128"/>
      <c r="BJ135" s="128"/>
      <c r="BK135" s="128"/>
      <c r="BL135" s="128"/>
      <c r="BM135" s="128"/>
      <c r="BN135" s="128"/>
      <c r="BO135" s="128"/>
      <c r="BP135" s="128"/>
      <c r="BQ135" s="128"/>
      <c r="BR135" s="128"/>
      <c r="BS135" s="128"/>
      <c r="BT135" s="128"/>
      <c r="BU135" s="128"/>
      <c r="BV135" s="128"/>
      <c r="BW135" s="128"/>
      <c r="BX135" s="128"/>
      <c r="BY135" s="128"/>
      <c r="BZ135" s="128"/>
      <c r="CA135" s="128"/>
      <c r="CB135" s="128"/>
      <c r="CC135" s="128"/>
      <c r="CD135" s="128"/>
      <c r="CE135" s="128"/>
      <c r="CF135" s="128"/>
      <c r="CG135" s="128"/>
      <c r="CH135" s="128">
        <v>25.5</v>
      </c>
    </row>
    <row r="136" spans="1:86">
      <c r="A136">
        <v>4603</v>
      </c>
      <c r="B136">
        <v>132</v>
      </c>
      <c r="C136" t="s">
        <v>498</v>
      </c>
      <c r="D136">
        <v>3</v>
      </c>
      <c r="E136" t="s">
        <v>461</v>
      </c>
      <c r="F136" t="s">
        <v>549</v>
      </c>
      <c r="G136">
        <v>47</v>
      </c>
      <c r="H136">
        <v>37</v>
      </c>
      <c r="I136" t="s">
        <v>2187</v>
      </c>
      <c r="J136" t="s">
        <v>2801</v>
      </c>
      <c r="K136">
        <v>540899</v>
      </c>
      <c r="L136">
        <v>2887817</v>
      </c>
      <c r="M136" s="130">
        <v>45380</v>
      </c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>
        <v>1</v>
      </c>
      <c r="AH136" s="128"/>
      <c r="AI136" s="128"/>
      <c r="AJ136" s="128"/>
      <c r="AK136" s="128"/>
      <c r="AL136" s="128"/>
      <c r="AM136" s="128"/>
      <c r="AN136" s="128"/>
      <c r="AO136" s="128"/>
      <c r="AP136" s="128"/>
      <c r="AQ136" s="128"/>
      <c r="AR136" s="128"/>
      <c r="AS136" s="128"/>
      <c r="AT136" s="128"/>
      <c r="AU136" s="128"/>
      <c r="AV136" s="128"/>
      <c r="AW136" s="128"/>
      <c r="AX136" s="128"/>
      <c r="AY136" s="128"/>
      <c r="AZ136" s="128"/>
      <c r="BA136" s="128"/>
      <c r="BB136" s="128"/>
      <c r="BC136" s="128"/>
      <c r="BD136" s="128"/>
      <c r="BE136" s="128">
        <v>10</v>
      </c>
      <c r="BF136" s="128"/>
      <c r="BG136" s="128"/>
      <c r="BH136" s="128"/>
      <c r="BI136" s="128"/>
      <c r="BJ136" s="128"/>
      <c r="BK136" s="128"/>
      <c r="BL136" s="128"/>
      <c r="BM136" s="128"/>
      <c r="BN136" s="128"/>
      <c r="BO136" s="128"/>
      <c r="BP136" s="128"/>
      <c r="BQ136" s="128"/>
      <c r="BR136" s="128"/>
      <c r="BS136" s="128"/>
      <c r="BT136" s="128"/>
      <c r="BU136" s="128"/>
      <c r="BV136" s="128"/>
      <c r="BW136" s="128"/>
      <c r="BX136" s="128"/>
      <c r="BY136" s="128"/>
      <c r="BZ136" s="128"/>
      <c r="CA136" s="128"/>
      <c r="CB136" s="128"/>
      <c r="CC136" s="128"/>
      <c r="CD136" s="128"/>
      <c r="CE136" s="128"/>
      <c r="CF136" s="128"/>
      <c r="CG136" s="128"/>
      <c r="CH136" s="128">
        <v>5.5</v>
      </c>
    </row>
    <row r="137" spans="1:86">
      <c r="A137">
        <v>4604</v>
      </c>
      <c r="B137">
        <v>133</v>
      </c>
      <c r="C137" t="s">
        <v>498</v>
      </c>
      <c r="D137">
        <v>3</v>
      </c>
      <c r="E137" t="s">
        <v>461</v>
      </c>
      <c r="F137" t="s">
        <v>628</v>
      </c>
      <c r="G137">
        <v>47</v>
      </c>
      <c r="H137">
        <v>84</v>
      </c>
      <c r="I137" t="s">
        <v>2185</v>
      </c>
      <c r="J137" t="s">
        <v>2868</v>
      </c>
      <c r="K137">
        <v>540778</v>
      </c>
      <c r="L137">
        <v>2888251</v>
      </c>
      <c r="M137" s="130">
        <v>45380</v>
      </c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>
        <v>40</v>
      </c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  <c r="AP137" s="128"/>
      <c r="AQ137" s="128"/>
      <c r="AR137" s="128"/>
      <c r="AS137" s="128"/>
      <c r="AT137" s="128"/>
      <c r="AU137" s="128"/>
      <c r="AV137" s="128"/>
      <c r="AW137" s="128"/>
      <c r="AX137" s="128"/>
      <c r="AY137" s="128"/>
      <c r="AZ137" s="128"/>
      <c r="BA137" s="128"/>
      <c r="BB137" s="128"/>
      <c r="BC137" s="128"/>
      <c r="BD137" s="128"/>
      <c r="BE137" s="128">
        <v>20</v>
      </c>
      <c r="BF137" s="128"/>
      <c r="BG137" s="128"/>
      <c r="BH137" s="128"/>
      <c r="BI137" s="128"/>
      <c r="BJ137" s="128"/>
      <c r="BK137" s="128"/>
      <c r="BL137" s="128"/>
      <c r="BM137" s="128"/>
      <c r="BN137" s="128"/>
      <c r="BO137" s="128"/>
      <c r="BP137" s="128"/>
      <c r="BQ137" s="128"/>
      <c r="BR137" s="128"/>
      <c r="BS137" s="128"/>
      <c r="BT137" s="128"/>
      <c r="BU137" s="128"/>
      <c r="BV137" s="128"/>
      <c r="BW137" s="128"/>
      <c r="BX137" s="128"/>
      <c r="BY137" s="128"/>
      <c r="BZ137" s="128"/>
      <c r="CA137" s="128"/>
      <c r="CB137" s="128"/>
      <c r="CC137" s="128"/>
      <c r="CD137" s="128"/>
      <c r="CE137" s="128"/>
      <c r="CF137" s="128"/>
      <c r="CG137" s="128"/>
      <c r="CH137" s="128">
        <v>30</v>
      </c>
    </row>
    <row r="138" spans="1:86">
      <c r="A138">
        <v>4605</v>
      </c>
      <c r="B138">
        <v>134</v>
      </c>
      <c r="C138" t="s">
        <v>498</v>
      </c>
      <c r="D138">
        <v>3</v>
      </c>
      <c r="E138" t="s">
        <v>461</v>
      </c>
      <c r="F138" t="s">
        <v>629</v>
      </c>
      <c r="G138">
        <v>47</v>
      </c>
      <c r="H138">
        <v>84</v>
      </c>
      <c r="I138" t="s">
        <v>2186</v>
      </c>
      <c r="J138" t="s">
        <v>2869</v>
      </c>
      <c r="K138">
        <v>540785</v>
      </c>
      <c r="L138">
        <v>2888254</v>
      </c>
      <c r="M138" s="130">
        <v>45380</v>
      </c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>
        <v>75</v>
      </c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  <c r="AP138" s="128"/>
      <c r="AQ138" s="128"/>
      <c r="AR138" s="128"/>
      <c r="AS138" s="128"/>
      <c r="AT138" s="128"/>
      <c r="AU138" s="128"/>
      <c r="AV138" s="128"/>
      <c r="AW138" s="128"/>
      <c r="AX138" s="128"/>
      <c r="AY138" s="128"/>
      <c r="AZ138" s="128"/>
      <c r="BA138" s="128"/>
      <c r="BB138" s="128"/>
      <c r="BC138" s="128"/>
      <c r="BD138" s="128"/>
      <c r="BE138" s="128"/>
      <c r="BF138" s="128"/>
      <c r="BG138" s="128"/>
      <c r="BH138" s="128"/>
      <c r="BI138" s="128"/>
      <c r="BJ138" s="128"/>
      <c r="BK138" s="128"/>
      <c r="BL138" s="128"/>
      <c r="BM138" s="128"/>
      <c r="BN138" s="128"/>
      <c r="BO138" s="128"/>
      <c r="BP138" s="128"/>
      <c r="BQ138" s="128"/>
      <c r="BR138" s="128"/>
      <c r="BS138" s="128"/>
      <c r="BT138" s="128"/>
      <c r="BU138" s="128"/>
      <c r="BV138" s="128"/>
      <c r="BW138" s="128"/>
      <c r="BX138" s="128"/>
      <c r="BY138" s="128"/>
      <c r="BZ138" s="128"/>
      <c r="CA138" s="128"/>
      <c r="CB138" s="128"/>
      <c r="CC138" s="128"/>
      <c r="CD138" s="128"/>
      <c r="CE138" s="128"/>
      <c r="CF138" s="128"/>
      <c r="CG138" s="128"/>
      <c r="CH138" s="128">
        <v>75</v>
      </c>
    </row>
    <row r="139" spans="1:86">
      <c r="A139">
        <v>4606</v>
      </c>
      <c r="B139">
        <v>135</v>
      </c>
      <c r="C139" t="s">
        <v>498</v>
      </c>
      <c r="D139">
        <v>3</v>
      </c>
      <c r="E139" t="s">
        <v>461</v>
      </c>
      <c r="F139" t="s">
        <v>630</v>
      </c>
      <c r="G139">
        <v>47</v>
      </c>
      <c r="H139">
        <v>84</v>
      </c>
      <c r="I139" t="s">
        <v>2187</v>
      </c>
      <c r="J139" t="s">
        <v>2870</v>
      </c>
      <c r="K139">
        <v>540775</v>
      </c>
      <c r="L139">
        <v>2888257</v>
      </c>
      <c r="M139" s="130">
        <v>45380</v>
      </c>
      <c r="N139" s="128"/>
      <c r="O139" s="128"/>
      <c r="P139" s="128"/>
      <c r="Q139" s="128"/>
      <c r="R139" s="128"/>
      <c r="S139" s="128"/>
      <c r="T139" s="128"/>
      <c r="U139" s="128"/>
      <c r="V139" s="128"/>
      <c r="W139" s="128">
        <v>3</v>
      </c>
      <c r="X139" s="128"/>
      <c r="Y139" s="128"/>
      <c r="Z139" s="128">
        <v>15</v>
      </c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  <c r="AP139" s="128"/>
      <c r="AQ139" s="128"/>
      <c r="AR139" s="128"/>
      <c r="AS139" s="128"/>
      <c r="AT139" s="128"/>
      <c r="AU139" s="128"/>
      <c r="AV139" s="128"/>
      <c r="AW139" s="128"/>
      <c r="AX139" s="128"/>
      <c r="AY139" s="128"/>
      <c r="AZ139" s="128"/>
      <c r="BA139" s="128"/>
      <c r="BB139" s="128"/>
      <c r="BC139" s="128"/>
      <c r="BD139" s="128"/>
      <c r="BE139" s="128"/>
      <c r="BF139" s="128"/>
      <c r="BG139" s="128"/>
      <c r="BH139" s="128"/>
      <c r="BI139" s="128"/>
      <c r="BJ139" s="128"/>
      <c r="BK139" s="128"/>
      <c r="BL139" s="128"/>
      <c r="BM139" s="128"/>
      <c r="BN139" s="128"/>
      <c r="BO139" s="128"/>
      <c r="BP139" s="128"/>
      <c r="BQ139" s="128"/>
      <c r="BR139" s="128"/>
      <c r="BS139" s="128"/>
      <c r="BT139" s="128"/>
      <c r="BU139" s="128"/>
      <c r="BV139" s="128"/>
      <c r="BW139" s="128"/>
      <c r="BX139" s="128"/>
      <c r="BY139" s="128"/>
      <c r="BZ139" s="128"/>
      <c r="CA139" s="128"/>
      <c r="CB139" s="128"/>
      <c r="CC139" s="128"/>
      <c r="CD139" s="128"/>
      <c r="CE139" s="128"/>
      <c r="CF139" s="128"/>
      <c r="CG139" s="128"/>
      <c r="CH139" s="128">
        <v>9</v>
      </c>
    </row>
    <row r="140" spans="1:86">
      <c r="A140">
        <v>4607</v>
      </c>
      <c r="B140">
        <v>136</v>
      </c>
      <c r="C140" t="s">
        <v>498</v>
      </c>
      <c r="D140">
        <v>4</v>
      </c>
      <c r="E140" t="s">
        <v>462</v>
      </c>
      <c r="F140" t="s">
        <v>694</v>
      </c>
      <c r="G140">
        <v>50</v>
      </c>
      <c r="H140">
        <v>37</v>
      </c>
      <c r="I140" t="s">
        <v>2185</v>
      </c>
      <c r="J140" t="s">
        <v>2343</v>
      </c>
      <c r="K140">
        <v>528583</v>
      </c>
      <c r="L140">
        <v>2833108</v>
      </c>
      <c r="M140" s="130">
        <v>45233</v>
      </c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>
        <v>3</v>
      </c>
      <c r="AA140" s="128"/>
      <c r="AB140" s="128"/>
      <c r="AC140" s="128"/>
      <c r="AD140" s="128"/>
      <c r="AE140" s="128"/>
      <c r="AF140" s="128"/>
      <c r="AG140" s="128">
        <v>3</v>
      </c>
      <c r="AH140" s="128"/>
      <c r="AI140" s="128"/>
      <c r="AJ140" s="128"/>
      <c r="AK140" s="128"/>
      <c r="AL140" s="128"/>
      <c r="AM140" s="128"/>
      <c r="AN140" s="128"/>
      <c r="AO140" s="128"/>
      <c r="AP140" s="128"/>
      <c r="AQ140" s="128"/>
      <c r="AR140" s="128"/>
      <c r="AS140" s="128"/>
      <c r="AT140" s="128"/>
      <c r="AU140" s="128"/>
      <c r="AV140" s="128"/>
      <c r="AW140" s="128"/>
      <c r="AX140" s="128"/>
      <c r="AY140" s="128"/>
      <c r="AZ140" s="128"/>
      <c r="BA140" s="128"/>
      <c r="BB140" s="128"/>
      <c r="BC140" s="128"/>
      <c r="BD140" s="128"/>
      <c r="BE140" s="128">
        <v>15</v>
      </c>
      <c r="BF140" s="128"/>
      <c r="BG140" s="128"/>
      <c r="BH140" s="128"/>
      <c r="BI140" s="128"/>
      <c r="BJ140" s="128"/>
      <c r="BK140" s="128"/>
      <c r="BL140" s="128"/>
      <c r="BM140" s="128">
        <v>1</v>
      </c>
      <c r="BN140" s="128"/>
      <c r="BO140" s="128"/>
      <c r="BP140" s="128"/>
      <c r="BQ140" s="128"/>
      <c r="BR140" s="128"/>
      <c r="BS140" s="128"/>
      <c r="BT140" s="128"/>
      <c r="BU140" s="128"/>
      <c r="BV140" s="128"/>
      <c r="BW140" s="128"/>
      <c r="BX140" s="128"/>
      <c r="BY140" s="128"/>
      <c r="BZ140" s="128"/>
      <c r="CA140" s="128"/>
      <c r="CB140" s="128"/>
      <c r="CC140" s="128"/>
      <c r="CD140" s="128"/>
      <c r="CE140" s="128"/>
      <c r="CF140" s="128"/>
      <c r="CG140" s="128"/>
      <c r="CH140" s="128">
        <v>5.5</v>
      </c>
    </row>
    <row r="141" spans="1:86">
      <c r="A141">
        <v>4608</v>
      </c>
      <c r="B141">
        <v>137</v>
      </c>
      <c r="C141" t="s">
        <v>498</v>
      </c>
      <c r="D141">
        <v>4</v>
      </c>
      <c r="E141" t="s">
        <v>462</v>
      </c>
      <c r="F141" t="s">
        <v>695</v>
      </c>
      <c r="G141">
        <v>50</v>
      </c>
      <c r="H141">
        <v>37</v>
      </c>
      <c r="I141" t="s">
        <v>2186</v>
      </c>
      <c r="J141" t="s">
        <v>2924</v>
      </c>
      <c r="K141">
        <v>528589</v>
      </c>
      <c r="L141">
        <v>2833108</v>
      </c>
      <c r="M141" s="130">
        <v>45233</v>
      </c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>
        <v>15</v>
      </c>
      <c r="AA141" s="128"/>
      <c r="AB141" s="128"/>
      <c r="AC141" s="128"/>
      <c r="AD141" s="128"/>
      <c r="AE141" s="128"/>
      <c r="AF141" s="128"/>
      <c r="AG141" s="128">
        <v>2</v>
      </c>
      <c r="AH141" s="128"/>
      <c r="AI141" s="128"/>
      <c r="AJ141" s="128"/>
      <c r="AK141" s="128"/>
      <c r="AL141" s="128"/>
      <c r="AM141" s="128"/>
      <c r="AN141" s="128"/>
      <c r="AO141" s="128"/>
      <c r="AP141" s="128"/>
      <c r="AQ141" s="128"/>
      <c r="AR141" s="128"/>
      <c r="AS141" s="128"/>
      <c r="AT141" s="128"/>
      <c r="AU141" s="128"/>
      <c r="AV141" s="128"/>
      <c r="AW141" s="128"/>
      <c r="AX141" s="128"/>
      <c r="AY141" s="128"/>
      <c r="AZ141" s="128"/>
      <c r="BA141" s="128"/>
      <c r="BB141" s="128"/>
      <c r="BC141" s="128"/>
      <c r="BD141" s="128"/>
      <c r="BE141" s="128"/>
      <c r="BF141" s="128"/>
      <c r="BG141" s="128"/>
      <c r="BH141" s="128"/>
      <c r="BI141" s="128"/>
      <c r="BJ141" s="128"/>
      <c r="BK141" s="128"/>
      <c r="BL141" s="128"/>
      <c r="BM141" s="128"/>
      <c r="BN141" s="128"/>
      <c r="BO141" s="128"/>
      <c r="BP141" s="128"/>
      <c r="BQ141" s="128"/>
      <c r="BR141" s="128"/>
      <c r="BS141" s="128"/>
      <c r="BT141" s="128"/>
      <c r="BU141" s="128"/>
      <c r="BV141" s="128"/>
      <c r="BW141" s="128"/>
      <c r="BX141" s="128"/>
      <c r="BY141" s="128"/>
      <c r="BZ141" s="128"/>
      <c r="CA141" s="128"/>
      <c r="CB141" s="128"/>
      <c r="CC141" s="128"/>
      <c r="CD141" s="128"/>
      <c r="CE141" s="128"/>
      <c r="CF141" s="128"/>
      <c r="CG141" s="128"/>
      <c r="CH141" s="128">
        <v>8.5</v>
      </c>
    </row>
    <row r="142" spans="1:86">
      <c r="A142">
        <v>4609</v>
      </c>
      <c r="B142">
        <v>138</v>
      </c>
      <c r="C142" t="s">
        <v>498</v>
      </c>
      <c r="D142">
        <v>4</v>
      </c>
      <c r="E142" t="s">
        <v>462</v>
      </c>
      <c r="F142" t="s">
        <v>696</v>
      </c>
      <c r="G142">
        <v>50</v>
      </c>
      <c r="H142">
        <v>37</v>
      </c>
      <c r="I142" t="s">
        <v>2187</v>
      </c>
      <c r="J142" t="s">
        <v>2925</v>
      </c>
      <c r="K142">
        <v>528583</v>
      </c>
      <c r="L142">
        <v>2833135</v>
      </c>
      <c r="M142" s="130">
        <v>45233</v>
      </c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>
        <v>35</v>
      </c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  <c r="AP142" s="128"/>
      <c r="AQ142" s="128"/>
      <c r="AR142" s="128"/>
      <c r="AS142" s="128"/>
      <c r="AT142" s="128"/>
      <c r="AU142" s="128"/>
      <c r="AV142" s="128"/>
      <c r="AW142" s="128"/>
      <c r="AX142" s="128"/>
      <c r="AY142" s="128"/>
      <c r="AZ142" s="128"/>
      <c r="BA142" s="128"/>
      <c r="BB142" s="128"/>
      <c r="BC142" s="128"/>
      <c r="BD142" s="128"/>
      <c r="BE142" s="128"/>
      <c r="BF142" s="128"/>
      <c r="BG142" s="128"/>
      <c r="BH142" s="128"/>
      <c r="BI142" s="128"/>
      <c r="BJ142" s="128"/>
      <c r="BK142" s="128"/>
      <c r="BL142" s="128"/>
      <c r="BM142" s="128">
        <v>5</v>
      </c>
      <c r="BN142" s="128"/>
      <c r="BO142" s="128"/>
      <c r="BP142" s="128"/>
      <c r="BQ142" s="128"/>
      <c r="BR142" s="128"/>
      <c r="BS142" s="128"/>
      <c r="BT142" s="128"/>
      <c r="BU142" s="128"/>
      <c r="BV142" s="128"/>
      <c r="BW142" s="128"/>
      <c r="BX142" s="128"/>
      <c r="BY142" s="128"/>
      <c r="BZ142" s="128"/>
      <c r="CA142" s="128"/>
      <c r="CB142" s="128"/>
      <c r="CC142" s="128"/>
      <c r="CD142" s="128"/>
      <c r="CE142" s="128"/>
      <c r="CF142" s="128"/>
      <c r="CG142" s="128"/>
      <c r="CH142" s="128">
        <v>20</v>
      </c>
    </row>
    <row r="143" spans="1:86">
      <c r="A143">
        <v>4610</v>
      </c>
      <c r="B143">
        <v>139</v>
      </c>
      <c r="C143" t="s">
        <v>498</v>
      </c>
      <c r="D143">
        <v>4</v>
      </c>
      <c r="E143" t="s">
        <v>462</v>
      </c>
      <c r="F143" t="s">
        <v>691</v>
      </c>
      <c r="G143">
        <v>50</v>
      </c>
      <c r="H143">
        <v>36</v>
      </c>
      <c r="I143" t="s">
        <v>2185</v>
      </c>
      <c r="J143" t="s">
        <v>2921</v>
      </c>
      <c r="K143">
        <v>528546</v>
      </c>
      <c r="L143">
        <v>2833072</v>
      </c>
      <c r="M143" s="130">
        <v>45233</v>
      </c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>
        <v>30</v>
      </c>
      <c r="AA143" s="128"/>
      <c r="AB143" s="128"/>
      <c r="AC143" s="128"/>
      <c r="AD143" s="128"/>
      <c r="AE143" s="128"/>
      <c r="AF143" s="128"/>
      <c r="AG143" s="128">
        <v>3</v>
      </c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  <c r="AU143" s="128"/>
      <c r="AV143" s="128"/>
      <c r="AW143" s="128"/>
      <c r="AX143" s="128"/>
      <c r="AY143" s="128"/>
      <c r="AZ143" s="128"/>
      <c r="BA143" s="128"/>
      <c r="BB143" s="128"/>
      <c r="BC143" s="128"/>
      <c r="BD143" s="128"/>
      <c r="BE143" s="128"/>
      <c r="BF143" s="128"/>
      <c r="BG143" s="128"/>
      <c r="BH143" s="128"/>
      <c r="BI143" s="128"/>
      <c r="BJ143" s="128"/>
      <c r="BK143" s="128"/>
      <c r="BL143" s="128"/>
      <c r="BM143" s="128"/>
      <c r="BN143" s="128"/>
      <c r="BO143" s="128"/>
      <c r="BP143" s="128"/>
      <c r="BQ143" s="128"/>
      <c r="BR143" s="128"/>
      <c r="BS143" s="128"/>
      <c r="BT143" s="128"/>
      <c r="BU143" s="128"/>
      <c r="BV143" s="128"/>
      <c r="BW143" s="128"/>
      <c r="BX143" s="128"/>
      <c r="BY143" s="128"/>
      <c r="BZ143" s="128"/>
      <c r="CA143" s="128"/>
      <c r="CB143" s="128"/>
      <c r="CC143" s="128"/>
      <c r="CD143" s="128"/>
      <c r="CE143" s="128"/>
      <c r="CF143" s="128"/>
      <c r="CG143" s="128"/>
      <c r="CH143" s="128">
        <v>16.5</v>
      </c>
    </row>
    <row r="144" spans="1:86">
      <c r="A144">
        <v>4611</v>
      </c>
      <c r="B144">
        <v>140</v>
      </c>
      <c r="C144" t="s">
        <v>498</v>
      </c>
      <c r="D144">
        <v>4</v>
      </c>
      <c r="E144" t="s">
        <v>462</v>
      </c>
      <c r="F144" t="s">
        <v>692</v>
      </c>
      <c r="G144">
        <v>50</v>
      </c>
      <c r="H144">
        <v>36</v>
      </c>
      <c r="I144" t="s">
        <v>2186</v>
      </c>
      <c r="J144" t="s">
        <v>2922</v>
      </c>
      <c r="K144">
        <v>528577</v>
      </c>
      <c r="L144">
        <v>2833072</v>
      </c>
      <c r="M144" s="130">
        <v>45233</v>
      </c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>
        <v>1</v>
      </c>
      <c r="AH144" s="128"/>
      <c r="AI144" s="128"/>
      <c r="AJ144" s="128"/>
      <c r="AK144" s="128"/>
      <c r="AL144" s="128"/>
      <c r="AM144" s="128"/>
      <c r="AN144" s="128"/>
      <c r="AO144" s="128"/>
      <c r="AP144" s="128"/>
      <c r="AQ144" s="128"/>
      <c r="AR144" s="128"/>
      <c r="AS144" s="128"/>
      <c r="AT144" s="128"/>
      <c r="AU144" s="128"/>
      <c r="AV144" s="128"/>
      <c r="AW144" s="128"/>
      <c r="AX144" s="128"/>
      <c r="AY144" s="128"/>
      <c r="AZ144" s="128"/>
      <c r="BA144" s="128"/>
      <c r="BB144" s="128"/>
      <c r="BC144" s="128"/>
      <c r="BD144" s="128"/>
      <c r="BE144" s="128">
        <v>30</v>
      </c>
      <c r="BF144" s="128"/>
      <c r="BG144" s="128"/>
      <c r="BH144" s="128"/>
      <c r="BI144" s="128"/>
      <c r="BJ144" s="128"/>
      <c r="BK144" s="128"/>
      <c r="BL144" s="128"/>
      <c r="BM144" s="128"/>
      <c r="BN144" s="128"/>
      <c r="BO144" s="128"/>
      <c r="BP144" s="128"/>
      <c r="BQ144" s="128"/>
      <c r="BR144" s="128"/>
      <c r="BS144" s="128"/>
      <c r="BT144" s="128"/>
      <c r="BU144" s="128"/>
      <c r="BV144" s="128"/>
      <c r="BW144" s="128"/>
      <c r="BX144" s="128"/>
      <c r="BY144" s="128"/>
      <c r="BZ144" s="128"/>
      <c r="CA144" s="128"/>
      <c r="CB144" s="128"/>
      <c r="CC144" s="128"/>
      <c r="CD144" s="128">
        <v>5</v>
      </c>
      <c r="CE144" s="128"/>
      <c r="CF144" s="128"/>
      <c r="CG144" s="128"/>
      <c r="CH144" s="128">
        <v>12</v>
      </c>
    </row>
    <row r="145" spans="1:86">
      <c r="A145">
        <v>4612</v>
      </c>
      <c r="B145">
        <v>141</v>
      </c>
      <c r="C145" t="s">
        <v>498</v>
      </c>
      <c r="D145">
        <v>4</v>
      </c>
      <c r="E145" t="s">
        <v>462</v>
      </c>
      <c r="F145" t="s">
        <v>693</v>
      </c>
      <c r="G145">
        <v>50</v>
      </c>
      <c r="H145">
        <v>36</v>
      </c>
      <c r="I145" t="s">
        <v>2187</v>
      </c>
      <c r="J145" t="s">
        <v>2923</v>
      </c>
      <c r="K145">
        <v>528546</v>
      </c>
      <c r="L145">
        <v>2833091</v>
      </c>
      <c r="M145" s="130">
        <v>45233</v>
      </c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>
        <v>20</v>
      </c>
      <c r="AA145" s="128"/>
      <c r="AB145" s="128"/>
      <c r="AC145" s="128"/>
      <c r="AD145" s="128"/>
      <c r="AE145" s="128"/>
      <c r="AF145" s="128"/>
      <c r="AG145" s="128">
        <v>3</v>
      </c>
      <c r="AH145" s="128"/>
      <c r="AI145" s="128"/>
      <c r="AJ145" s="128"/>
      <c r="AK145" s="128"/>
      <c r="AL145" s="128"/>
      <c r="AM145" s="128"/>
      <c r="AN145" s="128"/>
      <c r="AO145" s="128"/>
      <c r="AP145" s="128"/>
      <c r="AQ145" s="128"/>
      <c r="AR145" s="128"/>
      <c r="AS145" s="128"/>
      <c r="AT145" s="128"/>
      <c r="AU145" s="128"/>
      <c r="AV145" s="128"/>
      <c r="AW145" s="128"/>
      <c r="AX145" s="128"/>
      <c r="AY145" s="128"/>
      <c r="AZ145" s="128"/>
      <c r="BA145" s="128"/>
      <c r="BB145" s="128"/>
      <c r="BC145" s="128"/>
      <c r="BD145" s="128"/>
      <c r="BE145" s="128"/>
      <c r="BF145" s="128"/>
      <c r="BG145" s="128"/>
      <c r="BH145" s="128"/>
      <c r="BI145" s="128"/>
      <c r="BJ145" s="128"/>
      <c r="BK145" s="128"/>
      <c r="BL145" s="128"/>
      <c r="BM145" s="128"/>
      <c r="BN145" s="128"/>
      <c r="BO145" s="128"/>
      <c r="BP145" s="128"/>
      <c r="BQ145" s="128"/>
      <c r="BR145" s="128"/>
      <c r="BS145" s="128"/>
      <c r="BT145" s="128"/>
      <c r="BU145" s="128"/>
      <c r="BV145" s="128"/>
      <c r="BW145" s="128"/>
      <c r="BX145" s="128"/>
      <c r="BY145" s="128"/>
      <c r="BZ145" s="128"/>
      <c r="CA145" s="128"/>
      <c r="CB145" s="128"/>
      <c r="CC145" s="128"/>
      <c r="CD145" s="128"/>
      <c r="CE145" s="128"/>
      <c r="CF145" s="128"/>
      <c r="CG145" s="128"/>
      <c r="CH145" s="128">
        <v>11.5</v>
      </c>
    </row>
    <row r="146" spans="1:86">
      <c r="A146">
        <v>4613</v>
      </c>
      <c r="B146">
        <v>142</v>
      </c>
      <c r="C146" t="s">
        <v>498</v>
      </c>
      <c r="D146">
        <v>4</v>
      </c>
      <c r="E146" t="s">
        <v>462</v>
      </c>
      <c r="F146" t="s">
        <v>697</v>
      </c>
      <c r="G146">
        <v>50</v>
      </c>
      <c r="H146">
        <v>40</v>
      </c>
      <c r="I146" t="s">
        <v>2185</v>
      </c>
      <c r="J146" t="s">
        <v>2926</v>
      </c>
      <c r="K146">
        <v>528410</v>
      </c>
      <c r="L146">
        <v>2833006</v>
      </c>
      <c r="M146" s="130">
        <v>45233</v>
      </c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>
        <v>25</v>
      </c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  <c r="AP146" s="128"/>
      <c r="AQ146" s="128"/>
      <c r="AR146" s="128"/>
      <c r="AS146" s="128"/>
      <c r="AT146" s="128">
        <v>1</v>
      </c>
      <c r="AU146" s="128"/>
      <c r="AV146" s="128"/>
      <c r="AW146" s="128"/>
      <c r="AX146" s="128"/>
      <c r="AY146" s="128"/>
      <c r="AZ146" s="128"/>
      <c r="BA146" s="128"/>
      <c r="BB146" s="128"/>
      <c r="BC146" s="128"/>
      <c r="BD146" s="128"/>
      <c r="BE146" s="128"/>
      <c r="BF146" s="128"/>
      <c r="BG146" s="128"/>
      <c r="BH146" s="128"/>
      <c r="BI146" s="128"/>
      <c r="BJ146" s="128"/>
      <c r="BK146" s="128"/>
      <c r="BL146" s="128"/>
      <c r="BM146" s="128"/>
      <c r="BN146" s="128"/>
      <c r="BO146" s="128"/>
      <c r="BP146" s="128"/>
      <c r="BQ146" s="128"/>
      <c r="BR146" s="128"/>
      <c r="BS146" s="128"/>
      <c r="BT146" s="128"/>
      <c r="BU146" s="128"/>
      <c r="BV146" s="128"/>
      <c r="BW146" s="128"/>
      <c r="BX146" s="128"/>
      <c r="BY146" s="128"/>
      <c r="BZ146" s="128"/>
      <c r="CA146" s="128"/>
      <c r="CB146" s="128"/>
      <c r="CC146" s="128"/>
      <c r="CD146" s="128"/>
      <c r="CE146" s="128"/>
      <c r="CF146" s="128"/>
      <c r="CG146" s="128"/>
      <c r="CH146" s="128">
        <v>13</v>
      </c>
    </row>
    <row r="147" spans="1:86">
      <c r="A147">
        <v>4614</v>
      </c>
      <c r="B147">
        <v>143</v>
      </c>
      <c r="C147" t="s">
        <v>498</v>
      </c>
      <c r="D147">
        <v>4</v>
      </c>
      <c r="E147" t="s">
        <v>462</v>
      </c>
      <c r="F147" t="s">
        <v>698</v>
      </c>
      <c r="G147">
        <v>50</v>
      </c>
      <c r="H147">
        <v>40</v>
      </c>
      <c r="I147" t="s">
        <v>2186</v>
      </c>
      <c r="J147" t="s">
        <v>2344</v>
      </c>
      <c r="K147">
        <v>528429</v>
      </c>
      <c r="L147">
        <v>2833006</v>
      </c>
      <c r="M147" s="130">
        <v>45233</v>
      </c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>
        <v>35</v>
      </c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>
        <v>1</v>
      </c>
      <c r="AU147" s="128"/>
      <c r="AV147" s="128"/>
      <c r="AW147" s="128"/>
      <c r="AX147" s="128"/>
      <c r="AY147" s="128"/>
      <c r="AZ147" s="128"/>
      <c r="BA147" s="128"/>
      <c r="BB147" s="128"/>
      <c r="BC147" s="128"/>
      <c r="BD147" s="128"/>
      <c r="BE147" s="128"/>
      <c r="BF147" s="128"/>
      <c r="BG147" s="128"/>
      <c r="BH147" s="128">
        <v>1</v>
      </c>
      <c r="BI147" s="128"/>
      <c r="BJ147" s="128"/>
      <c r="BK147" s="128"/>
      <c r="BL147" s="128"/>
      <c r="BM147" s="128"/>
      <c r="BN147" s="128"/>
      <c r="BO147" s="128"/>
      <c r="BP147" s="128"/>
      <c r="BQ147" s="128"/>
      <c r="BR147" s="128"/>
      <c r="BS147" s="128"/>
      <c r="BT147" s="128"/>
      <c r="BU147" s="128"/>
      <c r="BV147" s="128"/>
      <c r="BW147" s="128"/>
      <c r="BX147" s="128"/>
      <c r="BY147" s="128"/>
      <c r="BZ147" s="128"/>
      <c r="CA147" s="128"/>
      <c r="CB147" s="128">
        <v>20</v>
      </c>
      <c r="CC147" s="128"/>
      <c r="CD147" s="128">
        <v>30</v>
      </c>
      <c r="CE147" s="128"/>
      <c r="CF147" s="128"/>
      <c r="CG147" s="128"/>
      <c r="CH147" s="128">
        <v>17.399999999999999</v>
      </c>
    </row>
    <row r="148" spans="1:86">
      <c r="A148">
        <v>4615</v>
      </c>
      <c r="B148">
        <v>144</v>
      </c>
      <c r="C148" t="s">
        <v>498</v>
      </c>
      <c r="D148">
        <v>4</v>
      </c>
      <c r="E148" t="s">
        <v>462</v>
      </c>
      <c r="F148" t="s">
        <v>699</v>
      </c>
      <c r="G148">
        <v>50</v>
      </c>
      <c r="H148">
        <v>40</v>
      </c>
      <c r="I148" t="s">
        <v>2187</v>
      </c>
      <c r="J148" t="s">
        <v>2927</v>
      </c>
      <c r="K148">
        <v>528410</v>
      </c>
      <c r="L148">
        <v>2833028</v>
      </c>
      <c r="M148" s="130">
        <v>45233</v>
      </c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>
        <v>75</v>
      </c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  <c r="AP148" s="128"/>
      <c r="AQ148" s="128"/>
      <c r="AR148" s="128"/>
      <c r="AS148" s="128">
        <v>1</v>
      </c>
      <c r="AT148" s="128"/>
      <c r="AU148" s="128"/>
      <c r="AV148" s="128"/>
      <c r="AW148" s="128"/>
      <c r="AX148" s="128"/>
      <c r="AY148" s="128"/>
      <c r="AZ148" s="128"/>
      <c r="BA148" s="128"/>
      <c r="BB148" s="128"/>
      <c r="BC148" s="128"/>
      <c r="BD148" s="128"/>
      <c r="BE148" s="128"/>
      <c r="BF148" s="128"/>
      <c r="BG148" s="128"/>
      <c r="BH148" s="128"/>
      <c r="BI148" s="128"/>
      <c r="BJ148" s="128"/>
      <c r="BK148" s="128"/>
      <c r="BL148" s="128"/>
      <c r="BM148" s="128">
        <v>10</v>
      </c>
      <c r="BN148" s="128"/>
      <c r="BO148" s="128"/>
      <c r="BP148" s="128"/>
      <c r="BQ148" s="128"/>
      <c r="BR148" s="128"/>
      <c r="BS148" s="128"/>
      <c r="BT148" s="128"/>
      <c r="BU148" s="128"/>
      <c r="BV148" s="128"/>
      <c r="BW148" s="128"/>
      <c r="BX148" s="128"/>
      <c r="BY148" s="128"/>
      <c r="BZ148" s="128"/>
      <c r="CA148" s="128"/>
      <c r="CB148" s="128"/>
      <c r="CC148" s="128"/>
      <c r="CD148" s="128"/>
      <c r="CE148" s="128"/>
      <c r="CF148" s="128"/>
      <c r="CG148" s="128"/>
      <c r="CH148" s="128">
        <v>28.666666666666668</v>
      </c>
    </row>
    <row r="149" spans="1:86">
      <c r="A149">
        <v>4616</v>
      </c>
      <c r="B149">
        <v>145</v>
      </c>
      <c r="C149" t="s">
        <v>498</v>
      </c>
      <c r="D149">
        <v>4</v>
      </c>
      <c r="E149" t="s">
        <v>462</v>
      </c>
      <c r="F149" t="s">
        <v>685</v>
      </c>
      <c r="G149">
        <v>50</v>
      </c>
      <c r="H149">
        <v>33</v>
      </c>
      <c r="I149" t="s">
        <v>2185</v>
      </c>
      <c r="J149" t="s">
        <v>2916</v>
      </c>
      <c r="K149">
        <v>528139</v>
      </c>
      <c r="L149">
        <v>2832884</v>
      </c>
      <c r="M149" s="130">
        <v>45233</v>
      </c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>
        <v>25</v>
      </c>
      <c r="AA149" s="128"/>
      <c r="AB149" s="128"/>
      <c r="AC149" s="128"/>
      <c r="AD149" s="128"/>
      <c r="AE149" s="128"/>
      <c r="AF149" s="128"/>
      <c r="AG149" s="128" t="e">
        <v>#DIV/0!</v>
      </c>
      <c r="AH149" s="128"/>
      <c r="AI149" s="128"/>
      <c r="AJ149" s="128"/>
      <c r="AK149" s="128"/>
      <c r="AL149" s="128"/>
      <c r="AM149" s="128"/>
      <c r="AN149" s="128"/>
      <c r="AO149" s="128"/>
      <c r="AP149" s="128"/>
      <c r="AQ149" s="128"/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8"/>
      <c r="BI149" s="128"/>
      <c r="BJ149" s="128"/>
      <c r="BK149" s="128"/>
      <c r="BL149" s="128"/>
      <c r="BM149" s="128"/>
      <c r="BN149" s="128"/>
      <c r="BO149" s="128"/>
      <c r="BP149" s="128"/>
      <c r="BQ149" s="128"/>
      <c r="BR149" s="128"/>
      <c r="BS149" s="128"/>
      <c r="BT149" s="128"/>
      <c r="BU149" s="128"/>
      <c r="BV149" s="128"/>
      <c r="BW149" s="128"/>
      <c r="BX149" s="128"/>
      <c r="BY149" s="128"/>
      <c r="BZ149" s="128"/>
      <c r="CA149" s="128"/>
      <c r="CB149" s="128"/>
      <c r="CC149" s="128"/>
      <c r="CD149" s="128">
        <v>10</v>
      </c>
      <c r="CE149" s="128"/>
      <c r="CF149" s="128"/>
      <c r="CG149" s="128"/>
      <c r="CH149" s="128">
        <v>17.5</v>
      </c>
    </row>
    <row r="150" spans="1:86">
      <c r="A150">
        <v>4617</v>
      </c>
      <c r="B150">
        <v>146</v>
      </c>
      <c r="C150" t="s">
        <v>498</v>
      </c>
      <c r="D150">
        <v>4</v>
      </c>
      <c r="E150" t="s">
        <v>462</v>
      </c>
      <c r="F150" t="s">
        <v>686</v>
      </c>
      <c r="G150">
        <v>50</v>
      </c>
      <c r="H150">
        <v>33</v>
      </c>
      <c r="I150" t="s">
        <v>2186</v>
      </c>
      <c r="J150" t="s">
        <v>2917</v>
      </c>
      <c r="K150">
        <v>528166</v>
      </c>
      <c r="L150">
        <v>2832884</v>
      </c>
      <c r="M150" s="130">
        <v>45233</v>
      </c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>
        <v>70</v>
      </c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  <c r="AP150" s="128"/>
      <c r="AQ150" s="128"/>
      <c r="AR150" s="128"/>
      <c r="AS150" s="128"/>
      <c r="AT150" s="128"/>
      <c r="AU150" s="128"/>
      <c r="AV150" s="128"/>
      <c r="AW150" s="128"/>
      <c r="AX150" s="128"/>
      <c r="AY150" s="128"/>
      <c r="AZ150" s="128"/>
      <c r="BA150" s="128"/>
      <c r="BB150" s="128"/>
      <c r="BC150" s="128"/>
      <c r="BD150" s="128"/>
      <c r="BE150" s="128"/>
      <c r="BF150" s="128"/>
      <c r="BG150" s="128"/>
      <c r="BH150" s="128"/>
      <c r="BI150" s="128"/>
      <c r="BJ150" s="128"/>
      <c r="BK150" s="128"/>
      <c r="BL150" s="128"/>
      <c r="BM150" s="128">
        <v>2</v>
      </c>
      <c r="BN150" s="128"/>
      <c r="BO150" s="128"/>
      <c r="BP150" s="128"/>
      <c r="BQ150" s="128"/>
      <c r="BR150" s="128"/>
      <c r="BS150" s="128"/>
      <c r="BT150" s="128"/>
      <c r="BU150" s="128"/>
      <c r="BV150" s="128"/>
      <c r="BW150" s="128"/>
      <c r="BX150" s="128"/>
      <c r="BY150" s="128"/>
      <c r="BZ150" s="128"/>
      <c r="CA150" s="128"/>
      <c r="CB150" s="128"/>
      <c r="CC150" s="128"/>
      <c r="CD150" s="128">
        <v>5</v>
      </c>
      <c r="CE150" s="128"/>
      <c r="CF150" s="128"/>
      <c r="CG150" s="128"/>
      <c r="CH150" s="128">
        <v>25.666666666666668</v>
      </c>
    </row>
    <row r="151" spans="1:86">
      <c r="A151">
        <v>4618</v>
      </c>
      <c r="B151">
        <v>147</v>
      </c>
      <c r="C151" t="s">
        <v>498</v>
      </c>
      <c r="D151">
        <v>4</v>
      </c>
      <c r="E151" t="s">
        <v>462</v>
      </c>
      <c r="F151" t="s">
        <v>687</v>
      </c>
      <c r="G151">
        <v>50</v>
      </c>
      <c r="H151">
        <v>33</v>
      </c>
      <c r="I151" t="s">
        <v>2187</v>
      </c>
      <c r="J151" t="s">
        <v>2918</v>
      </c>
      <c r="K151">
        <v>528139</v>
      </c>
      <c r="L151">
        <v>2832901</v>
      </c>
      <c r="M151" s="130">
        <v>45233</v>
      </c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>
        <v>8</v>
      </c>
      <c r="AA151" s="128"/>
      <c r="AB151" s="128"/>
      <c r="AC151" s="128"/>
      <c r="AD151" s="128"/>
      <c r="AE151" s="128"/>
      <c r="AF151" s="128"/>
      <c r="AG151" s="128">
        <v>7</v>
      </c>
      <c r="AH151" s="128"/>
      <c r="AI151" s="128"/>
      <c r="AJ151" s="128"/>
      <c r="AK151" s="128"/>
      <c r="AL151" s="128"/>
      <c r="AM151" s="128"/>
      <c r="AN151" s="128"/>
      <c r="AO151" s="128"/>
      <c r="AP151" s="128"/>
      <c r="AQ151" s="128"/>
      <c r="AR151" s="128"/>
      <c r="AS151" s="128"/>
      <c r="AT151" s="128"/>
      <c r="AU151" s="128"/>
      <c r="AV151" s="128"/>
      <c r="AW151" s="128"/>
      <c r="AX151" s="128"/>
      <c r="AY151" s="128"/>
      <c r="AZ151" s="128"/>
      <c r="BA151" s="128"/>
      <c r="BB151" s="128"/>
      <c r="BC151" s="128"/>
      <c r="BD151" s="128"/>
      <c r="BE151" s="128"/>
      <c r="BF151" s="128"/>
      <c r="BG151" s="128"/>
      <c r="BH151" s="128"/>
      <c r="BI151" s="128"/>
      <c r="BJ151" s="128"/>
      <c r="BK151" s="128"/>
      <c r="BL151" s="128"/>
      <c r="BM151" s="128"/>
      <c r="BN151" s="128"/>
      <c r="BO151" s="128"/>
      <c r="BP151" s="128"/>
      <c r="BQ151" s="128"/>
      <c r="BR151" s="128"/>
      <c r="BS151" s="128"/>
      <c r="BT151" s="128"/>
      <c r="BU151" s="128"/>
      <c r="BV151" s="128"/>
      <c r="BW151" s="128"/>
      <c r="BX151" s="128"/>
      <c r="BY151" s="128"/>
      <c r="BZ151" s="128"/>
      <c r="CA151" s="128"/>
      <c r="CB151" s="128"/>
      <c r="CC151" s="128"/>
      <c r="CD151" s="128"/>
      <c r="CE151" s="128"/>
      <c r="CF151" s="128"/>
      <c r="CG151" s="128"/>
      <c r="CH151" s="128">
        <v>7.5</v>
      </c>
    </row>
    <row r="152" spans="1:86">
      <c r="A152">
        <v>4619</v>
      </c>
      <c r="B152">
        <v>148</v>
      </c>
      <c r="C152" t="s">
        <v>498</v>
      </c>
      <c r="D152">
        <v>4</v>
      </c>
      <c r="E152" t="s">
        <v>462</v>
      </c>
      <c r="F152" t="s">
        <v>688</v>
      </c>
      <c r="G152">
        <v>50</v>
      </c>
      <c r="H152">
        <v>34</v>
      </c>
      <c r="I152" t="s">
        <v>2185</v>
      </c>
      <c r="J152" t="s">
        <v>2342</v>
      </c>
      <c r="K152">
        <v>528138</v>
      </c>
      <c r="L152">
        <v>2833186</v>
      </c>
      <c r="M152" s="130">
        <v>45233</v>
      </c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>
        <v>1</v>
      </c>
      <c r="AH152" s="128"/>
      <c r="AI152" s="128"/>
      <c r="AJ152" s="128"/>
      <c r="AK152" s="128"/>
      <c r="AL152" s="128"/>
      <c r="AM152" s="128"/>
      <c r="AN152" s="128"/>
      <c r="AO152" s="128"/>
      <c r="AP152" s="128"/>
      <c r="AQ152" s="128"/>
      <c r="AR152" s="128"/>
      <c r="AS152" s="128"/>
      <c r="AT152" s="128"/>
      <c r="AU152" s="128"/>
      <c r="AV152" s="128"/>
      <c r="AW152" s="128"/>
      <c r="AX152" s="128"/>
      <c r="AY152" s="128"/>
      <c r="AZ152" s="128"/>
      <c r="BA152" s="128"/>
      <c r="BB152" s="128"/>
      <c r="BC152" s="128"/>
      <c r="BD152" s="128">
        <v>10</v>
      </c>
      <c r="BE152" s="128">
        <v>10</v>
      </c>
      <c r="BF152" s="128"/>
      <c r="BG152" s="128"/>
      <c r="BH152" s="128"/>
      <c r="BI152" s="128"/>
      <c r="BJ152" s="128"/>
      <c r="BK152" s="128"/>
      <c r="BL152" s="128"/>
      <c r="BM152" s="128"/>
      <c r="BN152" s="128"/>
      <c r="BO152" s="128"/>
      <c r="BP152" s="128"/>
      <c r="BQ152" s="128"/>
      <c r="BR152" s="128"/>
      <c r="BS152" s="128"/>
      <c r="BT152" s="128"/>
      <c r="BU152" s="128"/>
      <c r="BV152" s="128"/>
      <c r="BW152" s="128"/>
      <c r="BX152" s="128"/>
      <c r="BY152" s="128"/>
      <c r="BZ152" s="128"/>
      <c r="CA152" s="128"/>
      <c r="CB152" s="128"/>
      <c r="CC152" s="128"/>
      <c r="CD152" s="128">
        <v>20</v>
      </c>
      <c r="CE152" s="128"/>
      <c r="CF152" s="128"/>
      <c r="CG152" s="128"/>
      <c r="CH152" s="128">
        <v>10.25</v>
      </c>
    </row>
    <row r="153" spans="1:86">
      <c r="A153">
        <v>4620</v>
      </c>
      <c r="B153">
        <v>149</v>
      </c>
      <c r="C153" t="s">
        <v>498</v>
      </c>
      <c r="D153">
        <v>4</v>
      </c>
      <c r="E153" t="s">
        <v>462</v>
      </c>
      <c r="F153" t="s">
        <v>689</v>
      </c>
      <c r="G153">
        <v>50</v>
      </c>
      <c r="H153">
        <v>34</v>
      </c>
      <c r="I153" t="s">
        <v>2186</v>
      </c>
      <c r="J153" t="s">
        <v>2919</v>
      </c>
      <c r="K153">
        <v>528157</v>
      </c>
      <c r="L153">
        <v>2833186</v>
      </c>
      <c r="M153" s="130">
        <v>45233</v>
      </c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>
        <v>65</v>
      </c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  <c r="AP153" s="128"/>
      <c r="AQ153" s="128"/>
      <c r="AR153" s="128"/>
      <c r="AS153" s="128"/>
      <c r="AT153" s="128"/>
      <c r="AU153" s="128"/>
      <c r="AV153" s="128"/>
      <c r="AW153" s="128"/>
      <c r="AX153" s="128"/>
      <c r="AY153" s="128"/>
      <c r="AZ153" s="128"/>
      <c r="BA153" s="128"/>
      <c r="BB153" s="128"/>
      <c r="BC153" s="128"/>
      <c r="BD153" s="128"/>
      <c r="BE153" s="128"/>
      <c r="BF153" s="128"/>
      <c r="BG153" s="128"/>
      <c r="BH153" s="128"/>
      <c r="BI153" s="128"/>
      <c r="BJ153" s="128"/>
      <c r="BK153" s="128"/>
      <c r="BL153" s="128"/>
      <c r="BM153" s="128"/>
      <c r="BN153" s="128"/>
      <c r="BO153" s="128"/>
      <c r="BP153" s="128"/>
      <c r="BQ153" s="128"/>
      <c r="BR153" s="128"/>
      <c r="BS153" s="128"/>
      <c r="BT153" s="128"/>
      <c r="BU153" s="128"/>
      <c r="BV153" s="128"/>
      <c r="BW153" s="128"/>
      <c r="BX153" s="128"/>
      <c r="BY153" s="128"/>
      <c r="BZ153" s="128"/>
      <c r="CA153" s="128"/>
      <c r="CB153" s="128"/>
      <c r="CC153" s="128"/>
      <c r="CD153" s="128"/>
      <c r="CE153" s="128"/>
      <c r="CF153" s="128"/>
      <c r="CG153" s="128"/>
      <c r="CH153" s="128">
        <v>65</v>
      </c>
    </row>
    <row r="154" spans="1:86">
      <c r="A154">
        <v>4621</v>
      </c>
      <c r="B154">
        <v>150</v>
      </c>
      <c r="C154" t="s">
        <v>498</v>
      </c>
      <c r="D154">
        <v>4</v>
      </c>
      <c r="E154" t="s">
        <v>462</v>
      </c>
      <c r="F154" t="s">
        <v>690</v>
      </c>
      <c r="G154">
        <v>50</v>
      </c>
      <c r="H154">
        <v>34</v>
      </c>
      <c r="I154" t="s">
        <v>2187</v>
      </c>
      <c r="J154" t="s">
        <v>2920</v>
      </c>
      <c r="K154">
        <v>528138</v>
      </c>
      <c r="L154">
        <v>2833204</v>
      </c>
      <c r="M154" s="130">
        <v>45233</v>
      </c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>
        <v>25</v>
      </c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  <c r="AP154" s="128"/>
      <c r="AQ154" s="128"/>
      <c r="AR154" s="128"/>
      <c r="AS154" s="128"/>
      <c r="AT154" s="128"/>
      <c r="AU154" s="128"/>
      <c r="AV154" s="128"/>
      <c r="AW154" s="128"/>
      <c r="AX154" s="128"/>
      <c r="AY154" s="128"/>
      <c r="AZ154" s="128"/>
      <c r="BA154" s="128"/>
      <c r="BB154" s="128"/>
      <c r="BC154" s="128"/>
      <c r="BD154" s="128"/>
      <c r="BE154" s="128"/>
      <c r="BF154" s="128"/>
      <c r="BG154" s="128"/>
      <c r="BH154" s="128">
        <v>1</v>
      </c>
      <c r="BI154" s="128"/>
      <c r="BJ154" s="128"/>
      <c r="BK154" s="128"/>
      <c r="BL154" s="128"/>
      <c r="BM154" s="128"/>
      <c r="BN154" s="128"/>
      <c r="BO154" s="128"/>
      <c r="BP154" s="128"/>
      <c r="BQ154" s="128"/>
      <c r="BR154" s="128"/>
      <c r="BS154" s="128"/>
      <c r="BT154" s="128"/>
      <c r="BU154" s="128"/>
      <c r="BV154" s="128"/>
      <c r="BW154" s="128"/>
      <c r="BX154" s="128"/>
      <c r="BY154" s="128"/>
      <c r="BZ154" s="128"/>
      <c r="CA154" s="128"/>
      <c r="CB154" s="128"/>
      <c r="CC154" s="128"/>
      <c r="CD154" s="128"/>
      <c r="CE154" s="128"/>
      <c r="CF154" s="128"/>
      <c r="CG154" s="128"/>
      <c r="CH154" s="128">
        <v>13</v>
      </c>
    </row>
    <row r="155" spans="1:86">
      <c r="A155">
        <v>4622</v>
      </c>
      <c r="B155">
        <v>151</v>
      </c>
      <c r="C155" t="s">
        <v>498</v>
      </c>
      <c r="D155">
        <v>4</v>
      </c>
      <c r="E155" t="s">
        <v>462</v>
      </c>
      <c r="F155" t="s">
        <v>676</v>
      </c>
      <c r="G155">
        <v>50</v>
      </c>
      <c r="H155">
        <v>27</v>
      </c>
      <c r="I155" t="s">
        <v>2185</v>
      </c>
      <c r="J155" t="s">
        <v>2908</v>
      </c>
      <c r="K155">
        <v>527960</v>
      </c>
      <c r="L155">
        <v>2833186</v>
      </c>
      <c r="M155" s="130">
        <v>45233</v>
      </c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>
        <v>30</v>
      </c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  <c r="AP155" s="128"/>
      <c r="AQ155" s="128"/>
      <c r="AR155" s="128"/>
      <c r="AS155" s="128"/>
      <c r="AT155" s="128"/>
      <c r="AU155" s="128"/>
      <c r="AV155" s="128"/>
      <c r="AW155" s="128"/>
      <c r="AX155" s="128"/>
      <c r="AY155" s="128"/>
      <c r="AZ155" s="128"/>
      <c r="BA155" s="128"/>
      <c r="BB155" s="128"/>
      <c r="BC155" s="128"/>
      <c r="BD155" s="128"/>
      <c r="BE155" s="128"/>
      <c r="BF155" s="128"/>
      <c r="BG155" s="128"/>
      <c r="BH155" s="128"/>
      <c r="BI155" s="128"/>
      <c r="BJ155" s="128"/>
      <c r="BK155" s="128"/>
      <c r="BL155" s="128"/>
      <c r="BM155" s="128"/>
      <c r="BN155" s="128"/>
      <c r="BO155" s="128"/>
      <c r="BP155" s="128"/>
      <c r="BQ155" s="128"/>
      <c r="BR155" s="128"/>
      <c r="BS155" s="128"/>
      <c r="BT155" s="128"/>
      <c r="BU155" s="128"/>
      <c r="BV155" s="128"/>
      <c r="BW155" s="128"/>
      <c r="BX155" s="128"/>
      <c r="BY155" s="128"/>
      <c r="BZ155" s="128"/>
      <c r="CA155" s="128"/>
      <c r="CB155" s="128"/>
      <c r="CC155" s="128"/>
      <c r="CD155" s="128"/>
      <c r="CE155" s="128"/>
      <c r="CF155" s="128"/>
      <c r="CG155" s="128"/>
      <c r="CH155" s="128">
        <v>30</v>
      </c>
    </row>
    <row r="156" spans="1:86">
      <c r="A156">
        <v>4623</v>
      </c>
      <c r="B156">
        <v>152</v>
      </c>
      <c r="C156" t="s">
        <v>498</v>
      </c>
      <c r="D156">
        <v>4</v>
      </c>
      <c r="E156" t="s">
        <v>462</v>
      </c>
      <c r="F156" t="s">
        <v>677</v>
      </c>
      <c r="G156">
        <v>50</v>
      </c>
      <c r="H156">
        <v>27</v>
      </c>
      <c r="I156" t="s">
        <v>2186</v>
      </c>
      <c r="J156" t="s">
        <v>2909</v>
      </c>
      <c r="K156">
        <v>527991</v>
      </c>
      <c r="L156">
        <v>2833186</v>
      </c>
      <c r="M156" s="130">
        <v>45233</v>
      </c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>
        <v>30</v>
      </c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  <c r="AP156" s="128"/>
      <c r="AQ156" s="128"/>
      <c r="AR156" s="128"/>
      <c r="AS156" s="128"/>
      <c r="AT156" s="128"/>
      <c r="AU156" s="128"/>
      <c r="AV156" s="128"/>
      <c r="AW156" s="128"/>
      <c r="AX156" s="128"/>
      <c r="AY156" s="128"/>
      <c r="AZ156" s="128"/>
      <c r="BA156" s="128"/>
      <c r="BB156" s="128"/>
      <c r="BC156" s="128"/>
      <c r="BD156" s="128"/>
      <c r="BE156" s="128"/>
      <c r="BF156" s="128"/>
      <c r="BG156" s="128"/>
      <c r="BH156" s="128"/>
      <c r="BI156" s="128"/>
      <c r="BJ156" s="128"/>
      <c r="BK156" s="128"/>
      <c r="BL156" s="128"/>
      <c r="BM156" s="128"/>
      <c r="BN156" s="128"/>
      <c r="BO156" s="128"/>
      <c r="BP156" s="128"/>
      <c r="BQ156" s="128"/>
      <c r="BR156" s="128"/>
      <c r="BS156" s="128"/>
      <c r="BT156" s="128"/>
      <c r="BU156" s="128"/>
      <c r="BV156" s="128"/>
      <c r="BW156" s="128"/>
      <c r="BX156" s="128"/>
      <c r="BY156" s="128"/>
      <c r="BZ156" s="128"/>
      <c r="CA156" s="128"/>
      <c r="CB156" s="128"/>
      <c r="CC156" s="128"/>
      <c r="CD156" s="128"/>
      <c r="CE156" s="128"/>
      <c r="CF156" s="128"/>
      <c r="CG156" s="128"/>
      <c r="CH156" s="128">
        <v>30</v>
      </c>
    </row>
    <row r="157" spans="1:86">
      <c r="A157">
        <v>4624</v>
      </c>
      <c r="B157">
        <v>153</v>
      </c>
      <c r="C157" t="s">
        <v>498</v>
      </c>
      <c r="D157">
        <v>4</v>
      </c>
      <c r="E157" t="s">
        <v>462</v>
      </c>
      <c r="F157" t="s">
        <v>678</v>
      </c>
      <c r="G157">
        <v>50</v>
      </c>
      <c r="H157">
        <v>27</v>
      </c>
      <c r="I157" t="s">
        <v>2187</v>
      </c>
      <c r="J157" t="s">
        <v>2910</v>
      </c>
      <c r="K157">
        <v>527960</v>
      </c>
      <c r="L157">
        <v>2833195</v>
      </c>
      <c r="M157" s="130">
        <v>45233</v>
      </c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>
        <v>25</v>
      </c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  <c r="AP157" s="128"/>
      <c r="AQ157" s="128"/>
      <c r="AR157" s="128"/>
      <c r="AS157" s="128"/>
      <c r="AT157" s="128"/>
      <c r="AU157" s="128"/>
      <c r="AV157" s="128"/>
      <c r="AW157" s="128"/>
      <c r="AX157" s="128"/>
      <c r="AY157" s="128"/>
      <c r="AZ157" s="128"/>
      <c r="BA157" s="128"/>
      <c r="BB157" s="128"/>
      <c r="BC157" s="128"/>
      <c r="BD157" s="128"/>
      <c r="BE157" s="128"/>
      <c r="BF157" s="128"/>
      <c r="BG157" s="128"/>
      <c r="BH157" s="128"/>
      <c r="BI157" s="128"/>
      <c r="BJ157" s="128"/>
      <c r="BK157" s="128"/>
      <c r="BL157" s="128"/>
      <c r="BM157" s="128">
        <v>3</v>
      </c>
      <c r="BN157" s="128"/>
      <c r="BO157" s="128"/>
      <c r="BP157" s="128"/>
      <c r="BQ157" s="128"/>
      <c r="BR157" s="128"/>
      <c r="BS157" s="128"/>
      <c r="BT157" s="128"/>
      <c r="BU157" s="128"/>
      <c r="BV157" s="128"/>
      <c r="BW157" s="128"/>
      <c r="BX157" s="128"/>
      <c r="BY157" s="128"/>
      <c r="BZ157" s="128"/>
      <c r="CA157" s="128"/>
      <c r="CB157" s="128"/>
      <c r="CC157" s="128"/>
      <c r="CD157" s="128"/>
      <c r="CE157" s="128"/>
      <c r="CF157" s="128"/>
      <c r="CG157" s="128"/>
      <c r="CH157" s="128">
        <v>14</v>
      </c>
    </row>
    <row r="158" spans="1:86">
      <c r="A158">
        <v>4625</v>
      </c>
      <c r="B158">
        <v>154</v>
      </c>
      <c r="C158" t="s">
        <v>498</v>
      </c>
      <c r="D158">
        <v>4</v>
      </c>
      <c r="E158" t="s">
        <v>462</v>
      </c>
      <c r="F158" t="s">
        <v>679</v>
      </c>
      <c r="G158">
        <v>50</v>
      </c>
      <c r="H158">
        <v>28</v>
      </c>
      <c r="I158" t="s">
        <v>2185</v>
      </c>
      <c r="J158" t="s">
        <v>2911</v>
      </c>
      <c r="K158">
        <v>527861</v>
      </c>
      <c r="L158">
        <v>2833096</v>
      </c>
      <c r="M158" s="130">
        <v>45233</v>
      </c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>
        <v>35</v>
      </c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  <c r="AP158" s="128"/>
      <c r="AQ158" s="128"/>
      <c r="AR158" s="128"/>
      <c r="AS158" s="128"/>
      <c r="AT158" s="128"/>
      <c r="AU158" s="128"/>
      <c r="AV158" s="128"/>
      <c r="AW158" s="128"/>
      <c r="AX158" s="128"/>
      <c r="AY158" s="128"/>
      <c r="AZ158" s="128"/>
      <c r="BA158" s="128"/>
      <c r="BB158" s="128"/>
      <c r="BC158" s="128"/>
      <c r="BD158" s="128"/>
      <c r="BE158" s="128"/>
      <c r="BF158" s="128"/>
      <c r="BG158" s="128"/>
      <c r="BH158" s="128"/>
      <c r="BI158" s="128"/>
      <c r="BJ158" s="128"/>
      <c r="BK158" s="128"/>
      <c r="BL158" s="128"/>
      <c r="BM158" s="128"/>
      <c r="BN158" s="128"/>
      <c r="BO158" s="128"/>
      <c r="BP158" s="128"/>
      <c r="BQ158" s="128"/>
      <c r="BR158" s="128"/>
      <c r="BS158" s="128"/>
      <c r="BT158" s="128"/>
      <c r="BU158" s="128"/>
      <c r="BV158" s="128"/>
      <c r="BW158" s="128"/>
      <c r="BX158" s="128"/>
      <c r="BY158" s="128"/>
      <c r="BZ158" s="128"/>
      <c r="CA158" s="128"/>
      <c r="CB158" s="128">
        <v>15</v>
      </c>
      <c r="CC158" s="128"/>
      <c r="CD158" s="128"/>
      <c r="CE158" s="128"/>
      <c r="CF158" s="128"/>
      <c r="CG158" s="128"/>
      <c r="CH158" s="128">
        <v>25</v>
      </c>
    </row>
    <row r="159" spans="1:86">
      <c r="A159">
        <v>4626</v>
      </c>
      <c r="B159">
        <v>155</v>
      </c>
      <c r="C159" t="s">
        <v>498</v>
      </c>
      <c r="D159">
        <v>4</v>
      </c>
      <c r="E159" t="s">
        <v>462</v>
      </c>
      <c r="F159" t="s">
        <v>680</v>
      </c>
      <c r="G159">
        <v>50</v>
      </c>
      <c r="H159">
        <v>28</v>
      </c>
      <c r="I159" t="s">
        <v>2186</v>
      </c>
      <c r="J159" t="s">
        <v>2912</v>
      </c>
      <c r="K159">
        <v>527892</v>
      </c>
      <c r="L159">
        <v>2833096</v>
      </c>
      <c r="M159" s="130">
        <v>45233</v>
      </c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>
        <v>15</v>
      </c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  <c r="AP159" s="128">
        <v>1</v>
      </c>
      <c r="AQ159" s="128"/>
      <c r="AR159" s="128"/>
      <c r="AS159" s="128"/>
      <c r="AT159" s="128"/>
      <c r="AU159" s="128"/>
      <c r="AV159" s="128"/>
      <c r="AW159" s="128"/>
      <c r="AX159" s="128"/>
      <c r="AY159" s="128"/>
      <c r="AZ159" s="128"/>
      <c r="BA159" s="128"/>
      <c r="BB159" s="128"/>
      <c r="BC159" s="128"/>
      <c r="BD159" s="128"/>
      <c r="BE159" s="128"/>
      <c r="BF159" s="128"/>
      <c r="BG159" s="128"/>
      <c r="BH159" s="128"/>
      <c r="BI159" s="128"/>
      <c r="BJ159" s="128"/>
      <c r="BK159" s="128"/>
      <c r="BL159" s="128"/>
      <c r="BM159" s="128"/>
      <c r="BN159" s="128"/>
      <c r="BO159" s="128"/>
      <c r="BP159" s="128"/>
      <c r="BQ159" s="128"/>
      <c r="BR159" s="128"/>
      <c r="BS159" s="128"/>
      <c r="BT159" s="128"/>
      <c r="BU159" s="128"/>
      <c r="BV159" s="128"/>
      <c r="BW159" s="128"/>
      <c r="BX159" s="128"/>
      <c r="BY159" s="128"/>
      <c r="BZ159" s="128"/>
      <c r="CA159" s="128"/>
      <c r="CB159" s="128"/>
      <c r="CC159" s="128"/>
      <c r="CD159" s="128"/>
      <c r="CE159" s="128"/>
      <c r="CF159" s="128"/>
      <c r="CG159" s="128"/>
      <c r="CH159" s="128">
        <v>8</v>
      </c>
    </row>
    <row r="160" spans="1:86">
      <c r="A160">
        <v>4627</v>
      </c>
      <c r="B160">
        <v>156</v>
      </c>
      <c r="C160" t="s">
        <v>498</v>
      </c>
      <c r="D160">
        <v>4</v>
      </c>
      <c r="E160" t="s">
        <v>462</v>
      </c>
      <c r="F160" t="s">
        <v>681</v>
      </c>
      <c r="G160">
        <v>50</v>
      </c>
      <c r="H160">
        <v>28</v>
      </c>
      <c r="I160" t="s">
        <v>2187</v>
      </c>
      <c r="J160" t="s">
        <v>2913</v>
      </c>
      <c r="K160">
        <v>527861</v>
      </c>
      <c r="L160">
        <v>2833101</v>
      </c>
      <c r="M160" s="130">
        <v>45233</v>
      </c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>
        <v>40</v>
      </c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  <c r="AP160" s="128"/>
      <c r="AQ160" s="128"/>
      <c r="AR160" s="128"/>
      <c r="AS160" s="128"/>
      <c r="AT160" s="128"/>
      <c r="AU160" s="128"/>
      <c r="AV160" s="128"/>
      <c r="AW160" s="128"/>
      <c r="AX160" s="128"/>
      <c r="AY160" s="128"/>
      <c r="AZ160" s="128"/>
      <c r="BA160" s="128"/>
      <c r="BB160" s="128"/>
      <c r="BC160" s="128"/>
      <c r="BD160" s="128"/>
      <c r="BE160" s="128"/>
      <c r="BF160" s="128"/>
      <c r="BG160" s="128"/>
      <c r="BH160" s="128"/>
      <c r="BI160" s="128"/>
      <c r="BJ160" s="128"/>
      <c r="BK160" s="128"/>
      <c r="BL160" s="128"/>
      <c r="BM160" s="128"/>
      <c r="BN160" s="128"/>
      <c r="BO160" s="128"/>
      <c r="BP160" s="128"/>
      <c r="BQ160" s="128"/>
      <c r="BR160" s="128"/>
      <c r="BS160" s="128"/>
      <c r="BT160" s="128"/>
      <c r="BU160" s="128"/>
      <c r="BV160" s="128"/>
      <c r="BW160" s="128"/>
      <c r="BX160" s="128"/>
      <c r="BY160" s="128"/>
      <c r="BZ160" s="128"/>
      <c r="CA160" s="128"/>
      <c r="CB160" s="128"/>
      <c r="CC160" s="128"/>
      <c r="CD160" s="128"/>
      <c r="CE160" s="128"/>
      <c r="CF160" s="128"/>
      <c r="CG160" s="128"/>
      <c r="CH160" s="128">
        <v>40</v>
      </c>
    </row>
    <row r="161" spans="1:86">
      <c r="A161">
        <v>4628</v>
      </c>
      <c r="B161">
        <v>157</v>
      </c>
      <c r="C161" t="s">
        <v>498</v>
      </c>
      <c r="D161">
        <v>4</v>
      </c>
      <c r="E161" t="s">
        <v>462</v>
      </c>
      <c r="F161" t="s">
        <v>673</v>
      </c>
      <c r="G161">
        <v>50</v>
      </c>
      <c r="H161">
        <v>26</v>
      </c>
      <c r="I161" t="s">
        <v>2185</v>
      </c>
      <c r="J161" t="s">
        <v>2338</v>
      </c>
      <c r="K161">
        <v>527821</v>
      </c>
      <c r="L161">
        <v>2833187</v>
      </c>
      <c r="M161" s="130">
        <v>45233</v>
      </c>
      <c r="N161" s="128"/>
      <c r="O161" s="128"/>
      <c r="P161" s="128"/>
      <c r="Q161" s="128"/>
      <c r="R161" s="128">
        <v>2</v>
      </c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>
        <v>1</v>
      </c>
      <c r="AH161" s="128">
        <v>5</v>
      </c>
      <c r="AI161" s="128"/>
      <c r="AJ161" s="128"/>
      <c r="AK161" s="128"/>
      <c r="AL161" s="128"/>
      <c r="AM161" s="128"/>
      <c r="AN161" s="128"/>
      <c r="AO161" s="128"/>
      <c r="AP161" s="128"/>
      <c r="AQ161" s="128"/>
      <c r="AR161" s="128"/>
      <c r="AS161" s="128"/>
      <c r="AT161" s="128"/>
      <c r="AU161" s="128"/>
      <c r="AV161" s="128"/>
      <c r="AW161" s="128"/>
      <c r="AX161" s="128"/>
      <c r="AY161" s="128"/>
      <c r="AZ161" s="128"/>
      <c r="BA161" s="128"/>
      <c r="BB161" s="128"/>
      <c r="BC161" s="128"/>
      <c r="BD161" s="128"/>
      <c r="BE161" s="128"/>
      <c r="BF161" s="128"/>
      <c r="BG161" s="128"/>
      <c r="BH161" s="128">
        <v>3</v>
      </c>
      <c r="BI161" s="128"/>
      <c r="BJ161" s="128"/>
      <c r="BK161" s="128"/>
      <c r="BL161" s="128">
        <v>2</v>
      </c>
      <c r="BM161" s="128"/>
      <c r="BN161" s="128"/>
      <c r="BO161" s="128"/>
      <c r="BP161" s="128"/>
      <c r="BQ161" s="128"/>
      <c r="BR161" s="128"/>
      <c r="BS161" s="128"/>
      <c r="BT161" s="128"/>
      <c r="BU161" s="128"/>
      <c r="BV161" s="128"/>
      <c r="BW161" s="128">
        <v>3</v>
      </c>
      <c r="BX161" s="128"/>
      <c r="BY161" s="128"/>
      <c r="BZ161" s="128"/>
      <c r="CA161" s="128"/>
      <c r="CB161" s="128"/>
      <c r="CC161" s="128"/>
      <c r="CD161" s="128">
        <v>-999</v>
      </c>
      <c r="CE161" s="128"/>
      <c r="CF161" s="128"/>
      <c r="CG161" s="128"/>
      <c r="CH161" s="128">
        <v>-140.42857142857142</v>
      </c>
    </row>
    <row r="162" spans="1:86">
      <c r="A162">
        <v>4629</v>
      </c>
      <c r="B162">
        <v>158</v>
      </c>
      <c r="C162" t="s">
        <v>498</v>
      </c>
      <c r="D162">
        <v>4</v>
      </c>
      <c r="E162" t="s">
        <v>462</v>
      </c>
      <c r="F162" t="s">
        <v>674</v>
      </c>
      <c r="G162">
        <v>50</v>
      </c>
      <c r="H162">
        <v>26</v>
      </c>
      <c r="I162" t="s">
        <v>2186</v>
      </c>
      <c r="J162" t="s">
        <v>2907</v>
      </c>
      <c r="K162">
        <v>527847</v>
      </c>
      <c r="L162">
        <v>2833187</v>
      </c>
      <c r="M162" s="130">
        <v>45233</v>
      </c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>
        <v>1</v>
      </c>
      <c r="AH162" s="128"/>
      <c r="AI162" s="128"/>
      <c r="AJ162" s="128"/>
      <c r="AK162" s="128"/>
      <c r="AL162" s="128"/>
      <c r="AM162" s="128"/>
      <c r="AN162" s="128"/>
      <c r="AO162" s="128"/>
      <c r="AP162" s="128"/>
      <c r="AQ162" s="128"/>
      <c r="AR162" s="128"/>
      <c r="AS162" s="128"/>
      <c r="AT162" s="128"/>
      <c r="AU162" s="128"/>
      <c r="AV162" s="128"/>
      <c r="AW162" s="128"/>
      <c r="AX162" s="128"/>
      <c r="AY162" s="128"/>
      <c r="AZ162" s="128"/>
      <c r="BA162" s="128"/>
      <c r="BB162" s="128"/>
      <c r="BC162" s="128"/>
      <c r="BD162" s="128">
        <v>5</v>
      </c>
      <c r="BE162" s="128">
        <v>15</v>
      </c>
      <c r="BF162" s="128"/>
      <c r="BG162" s="128"/>
      <c r="BH162" s="128"/>
      <c r="BI162" s="128"/>
      <c r="BJ162" s="128"/>
      <c r="BK162" s="128"/>
      <c r="BL162" s="128"/>
      <c r="BM162" s="128"/>
      <c r="BN162" s="128"/>
      <c r="BO162" s="128"/>
      <c r="BP162" s="128"/>
      <c r="BQ162" s="128"/>
      <c r="BR162" s="128"/>
      <c r="BS162" s="128"/>
      <c r="BT162" s="128"/>
      <c r="BU162" s="128"/>
      <c r="BV162" s="128"/>
      <c r="BW162" s="128"/>
      <c r="BX162" s="128"/>
      <c r="BY162" s="128"/>
      <c r="BZ162" s="128"/>
      <c r="CA162" s="128"/>
      <c r="CB162" s="128"/>
      <c r="CC162" s="128"/>
      <c r="CD162" s="128"/>
      <c r="CE162" s="128"/>
      <c r="CF162" s="128"/>
      <c r="CG162" s="128"/>
      <c r="CH162" s="128">
        <v>7</v>
      </c>
    </row>
    <row r="163" spans="1:86">
      <c r="A163">
        <v>4630</v>
      </c>
      <c r="B163">
        <v>159</v>
      </c>
      <c r="C163" t="s">
        <v>498</v>
      </c>
      <c r="D163">
        <v>4</v>
      </c>
      <c r="E163" t="s">
        <v>462</v>
      </c>
      <c r="F163" t="s">
        <v>675</v>
      </c>
      <c r="G163">
        <v>50</v>
      </c>
      <c r="H163">
        <v>26</v>
      </c>
      <c r="I163" t="s">
        <v>2187</v>
      </c>
      <c r="J163" t="s">
        <v>2339</v>
      </c>
      <c r="K163">
        <v>527821</v>
      </c>
      <c r="L163">
        <v>2833196</v>
      </c>
      <c r="M163" s="130">
        <v>45233</v>
      </c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>
        <v>1</v>
      </c>
      <c r="AH163" s="128"/>
      <c r="AI163" s="128"/>
      <c r="AJ163" s="128"/>
      <c r="AK163" s="128"/>
      <c r="AL163" s="128"/>
      <c r="AM163" s="128"/>
      <c r="AN163" s="128"/>
      <c r="AO163" s="128"/>
      <c r="AP163" s="128"/>
      <c r="AQ163" s="128"/>
      <c r="AR163" s="128"/>
      <c r="AS163" s="128"/>
      <c r="AT163" s="128"/>
      <c r="AU163" s="128"/>
      <c r="AV163" s="128"/>
      <c r="AW163" s="128"/>
      <c r="AX163" s="128"/>
      <c r="AY163" s="128"/>
      <c r="AZ163" s="128"/>
      <c r="BA163" s="128"/>
      <c r="BB163" s="128"/>
      <c r="BC163" s="128"/>
      <c r="BD163" s="128">
        <v>7</v>
      </c>
      <c r="BE163" s="128"/>
      <c r="BF163" s="128"/>
      <c r="BG163" s="128"/>
      <c r="BH163" s="128">
        <v>1</v>
      </c>
      <c r="BI163" s="128"/>
      <c r="BJ163" s="128"/>
      <c r="BK163" s="128"/>
      <c r="BL163" s="128">
        <v>1</v>
      </c>
      <c r="BM163" s="128"/>
      <c r="BN163" s="128"/>
      <c r="BO163" s="128"/>
      <c r="BP163" s="128"/>
      <c r="BQ163" s="128"/>
      <c r="BR163" s="128"/>
      <c r="BS163" s="128"/>
      <c r="BT163" s="128"/>
      <c r="BU163" s="128"/>
      <c r="BV163" s="128"/>
      <c r="BW163" s="128"/>
      <c r="BX163" s="128"/>
      <c r="BY163" s="128">
        <v>5</v>
      </c>
      <c r="BZ163" s="128"/>
      <c r="CA163" s="128"/>
      <c r="CB163" s="128"/>
      <c r="CC163" s="128"/>
      <c r="CD163" s="128"/>
      <c r="CE163" s="128"/>
      <c r="CF163" s="128"/>
      <c r="CG163" s="128"/>
      <c r="CH163" s="128">
        <v>3</v>
      </c>
    </row>
    <row r="164" spans="1:86">
      <c r="A164">
        <v>4631</v>
      </c>
      <c r="B164">
        <v>160</v>
      </c>
      <c r="C164" t="s">
        <v>498</v>
      </c>
      <c r="D164">
        <v>4</v>
      </c>
      <c r="E164" t="s">
        <v>462</v>
      </c>
      <c r="F164" t="s">
        <v>682</v>
      </c>
      <c r="G164">
        <v>50</v>
      </c>
      <c r="H164">
        <v>30</v>
      </c>
      <c r="I164" t="s">
        <v>2185</v>
      </c>
      <c r="J164" t="s">
        <v>2914</v>
      </c>
      <c r="K164">
        <v>527728</v>
      </c>
      <c r="L164">
        <v>2833170</v>
      </c>
      <c r="M164" s="130">
        <v>45233</v>
      </c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>
        <v>1</v>
      </c>
      <c r="AH164" s="128"/>
      <c r="AI164" s="128"/>
      <c r="AJ164" s="128"/>
      <c r="AK164" s="128"/>
      <c r="AL164" s="128"/>
      <c r="AM164" s="128"/>
      <c r="AN164" s="128"/>
      <c r="AO164" s="128"/>
      <c r="AP164" s="128"/>
      <c r="AQ164" s="128"/>
      <c r="AR164" s="128"/>
      <c r="AS164" s="128"/>
      <c r="AT164" s="128"/>
      <c r="AU164" s="128"/>
      <c r="AV164" s="128"/>
      <c r="AW164" s="128"/>
      <c r="AX164" s="128"/>
      <c r="AY164" s="128"/>
      <c r="AZ164" s="128"/>
      <c r="BA164" s="128"/>
      <c r="BB164" s="128"/>
      <c r="BC164" s="128"/>
      <c r="BD164" s="128"/>
      <c r="BE164" s="128">
        <v>35</v>
      </c>
      <c r="BF164" s="128"/>
      <c r="BG164" s="128"/>
      <c r="BH164" s="128"/>
      <c r="BI164" s="128"/>
      <c r="BJ164" s="128"/>
      <c r="BK164" s="128"/>
      <c r="BL164" s="128"/>
      <c r="BM164" s="128"/>
      <c r="BN164" s="128"/>
      <c r="BO164" s="128"/>
      <c r="BP164" s="128"/>
      <c r="BQ164" s="128"/>
      <c r="BR164" s="128"/>
      <c r="BS164" s="128"/>
      <c r="BT164" s="128"/>
      <c r="BU164" s="128"/>
      <c r="BV164" s="128"/>
      <c r="BW164" s="128"/>
      <c r="BX164" s="128"/>
      <c r="BY164" s="128"/>
      <c r="BZ164" s="128"/>
      <c r="CA164" s="128"/>
      <c r="CB164" s="128"/>
      <c r="CC164" s="128"/>
      <c r="CD164" s="128">
        <v>10</v>
      </c>
      <c r="CE164" s="128"/>
      <c r="CF164" s="128"/>
      <c r="CG164" s="128"/>
      <c r="CH164" s="128">
        <v>15.333333333333334</v>
      </c>
    </row>
    <row r="165" spans="1:86">
      <c r="A165">
        <v>4632</v>
      </c>
      <c r="B165">
        <v>161</v>
      </c>
      <c r="C165" t="s">
        <v>498</v>
      </c>
      <c r="D165">
        <v>4</v>
      </c>
      <c r="E165" t="s">
        <v>462</v>
      </c>
      <c r="F165" t="s">
        <v>683</v>
      </c>
      <c r="G165">
        <v>50</v>
      </c>
      <c r="H165">
        <v>30</v>
      </c>
      <c r="I165" t="s">
        <v>2186</v>
      </c>
      <c r="J165" t="s">
        <v>2340</v>
      </c>
      <c r="K165">
        <v>527747</v>
      </c>
      <c r="L165">
        <v>2833170</v>
      </c>
      <c r="M165" s="130">
        <v>45233</v>
      </c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>
        <v>1</v>
      </c>
      <c r="AH165" s="128"/>
      <c r="AI165" s="128"/>
      <c r="AJ165" s="128"/>
      <c r="AK165" s="128"/>
      <c r="AL165" s="128"/>
      <c r="AM165" s="128"/>
      <c r="AN165" s="128"/>
      <c r="AO165" s="128"/>
      <c r="AP165" s="128"/>
      <c r="AQ165" s="128"/>
      <c r="AR165" s="128"/>
      <c r="AS165" s="128"/>
      <c r="AT165" s="128"/>
      <c r="AU165" s="128"/>
      <c r="AV165" s="128"/>
      <c r="AW165" s="128"/>
      <c r="AX165" s="128"/>
      <c r="AY165" s="128"/>
      <c r="AZ165" s="128"/>
      <c r="BA165" s="128"/>
      <c r="BB165" s="128"/>
      <c r="BC165" s="128"/>
      <c r="BD165" s="128">
        <v>5</v>
      </c>
      <c r="BE165" s="128">
        <v>35</v>
      </c>
      <c r="BF165" s="128"/>
      <c r="BG165" s="128"/>
      <c r="BH165" s="128"/>
      <c r="BI165" s="128"/>
      <c r="BJ165" s="128"/>
      <c r="BK165" s="128"/>
      <c r="BL165" s="128">
        <v>1</v>
      </c>
      <c r="BM165" s="128"/>
      <c r="BN165" s="128"/>
      <c r="BO165" s="128"/>
      <c r="BP165" s="128"/>
      <c r="BQ165" s="128"/>
      <c r="BR165" s="128"/>
      <c r="BS165" s="128"/>
      <c r="BT165" s="128"/>
      <c r="BU165" s="128"/>
      <c r="BV165" s="128"/>
      <c r="BW165" s="128"/>
      <c r="BX165" s="128"/>
      <c r="BY165" s="128"/>
      <c r="BZ165" s="128"/>
      <c r="CA165" s="128"/>
      <c r="CB165" s="128"/>
      <c r="CC165" s="128"/>
      <c r="CD165" s="128">
        <v>30</v>
      </c>
      <c r="CE165" s="128"/>
      <c r="CF165" s="128"/>
      <c r="CG165" s="128"/>
      <c r="CH165" s="128">
        <v>14.4</v>
      </c>
    </row>
    <row r="166" spans="1:86">
      <c r="A166">
        <v>4633</v>
      </c>
      <c r="B166">
        <v>162</v>
      </c>
      <c r="C166" t="s">
        <v>498</v>
      </c>
      <c r="D166">
        <v>4</v>
      </c>
      <c r="E166" t="s">
        <v>462</v>
      </c>
      <c r="F166" t="s">
        <v>684</v>
      </c>
      <c r="G166">
        <v>50</v>
      </c>
      <c r="H166">
        <v>30</v>
      </c>
      <c r="I166" t="s">
        <v>2187</v>
      </c>
      <c r="J166" t="s">
        <v>2915</v>
      </c>
      <c r="K166">
        <v>527728</v>
      </c>
      <c r="L166">
        <v>2833203</v>
      </c>
      <c r="M166" s="130">
        <v>45233</v>
      </c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>
        <v>85</v>
      </c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  <c r="AP166" s="128"/>
      <c r="AQ166" s="128"/>
      <c r="AR166" s="128"/>
      <c r="AS166" s="128"/>
      <c r="AT166" s="128">
        <v>1</v>
      </c>
      <c r="AU166" s="128"/>
      <c r="AV166" s="128"/>
      <c r="AW166" s="128"/>
      <c r="AX166" s="128"/>
      <c r="AY166" s="128"/>
      <c r="AZ166" s="128"/>
      <c r="BA166" s="128"/>
      <c r="BB166" s="128"/>
      <c r="BC166" s="128"/>
      <c r="BD166" s="128"/>
      <c r="BE166" s="128"/>
      <c r="BF166" s="128"/>
      <c r="BG166" s="128"/>
      <c r="BH166" s="128"/>
      <c r="BI166" s="128"/>
      <c r="BJ166" s="128"/>
      <c r="BK166" s="128"/>
      <c r="BL166" s="128"/>
      <c r="BM166" s="128">
        <v>2</v>
      </c>
      <c r="BN166" s="128"/>
      <c r="BO166" s="128"/>
      <c r="BP166" s="128"/>
      <c r="BQ166" s="128"/>
      <c r="BR166" s="128"/>
      <c r="BS166" s="128"/>
      <c r="BT166" s="128"/>
      <c r="BU166" s="128"/>
      <c r="BV166" s="128"/>
      <c r="BW166" s="128"/>
      <c r="BX166" s="128"/>
      <c r="BY166" s="128"/>
      <c r="BZ166" s="128"/>
      <c r="CA166" s="128"/>
      <c r="CB166" s="128"/>
      <c r="CC166" s="128"/>
      <c r="CD166" s="128"/>
      <c r="CE166" s="128"/>
      <c r="CF166" s="128"/>
      <c r="CG166" s="128"/>
      <c r="CH166" s="128">
        <v>29.333333333333332</v>
      </c>
    </row>
    <row r="167" spans="1:86">
      <c r="A167">
        <v>4634</v>
      </c>
      <c r="B167">
        <v>163</v>
      </c>
      <c r="C167" t="s">
        <v>498</v>
      </c>
      <c r="D167">
        <v>4</v>
      </c>
      <c r="E167" t="s">
        <v>462</v>
      </c>
      <c r="F167" t="s">
        <v>658</v>
      </c>
      <c r="G167">
        <v>50</v>
      </c>
      <c r="H167">
        <v>9</v>
      </c>
      <c r="I167" t="s">
        <v>2185</v>
      </c>
      <c r="J167" t="s">
        <v>2896</v>
      </c>
      <c r="K167">
        <v>527435</v>
      </c>
      <c r="L167">
        <v>2832542</v>
      </c>
      <c r="M167" s="130">
        <v>45233</v>
      </c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>
        <v>65</v>
      </c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  <c r="AP167" s="128"/>
      <c r="AQ167" s="128"/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8"/>
      <c r="BI167" s="128"/>
      <c r="BJ167" s="128"/>
      <c r="BK167" s="128"/>
      <c r="BL167" s="128"/>
      <c r="BM167" s="128"/>
      <c r="BN167" s="128"/>
      <c r="BO167" s="128"/>
      <c r="BP167" s="128"/>
      <c r="BQ167" s="128"/>
      <c r="BR167" s="128"/>
      <c r="BS167" s="128"/>
      <c r="BT167" s="128"/>
      <c r="BU167" s="128"/>
      <c r="BV167" s="128"/>
      <c r="BW167" s="128"/>
      <c r="BX167" s="128"/>
      <c r="BY167" s="128"/>
      <c r="BZ167" s="128"/>
      <c r="CA167" s="128"/>
      <c r="CB167" s="128"/>
      <c r="CC167" s="128"/>
      <c r="CD167" s="128"/>
      <c r="CE167" s="128"/>
      <c r="CF167" s="128"/>
      <c r="CG167" s="128"/>
      <c r="CH167" s="128">
        <v>65</v>
      </c>
    </row>
    <row r="168" spans="1:86">
      <c r="A168">
        <v>4635</v>
      </c>
      <c r="B168">
        <v>164</v>
      </c>
      <c r="C168" t="s">
        <v>498</v>
      </c>
      <c r="D168">
        <v>4</v>
      </c>
      <c r="E168" t="s">
        <v>462</v>
      </c>
      <c r="F168" t="s">
        <v>659</v>
      </c>
      <c r="G168">
        <v>50</v>
      </c>
      <c r="H168">
        <v>9</v>
      </c>
      <c r="I168" t="s">
        <v>2186</v>
      </c>
      <c r="J168" t="s">
        <v>2897</v>
      </c>
      <c r="K168">
        <v>527459</v>
      </c>
      <c r="L168">
        <v>2832542</v>
      </c>
      <c r="M168" s="130">
        <v>45233</v>
      </c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>
        <v>70</v>
      </c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  <c r="AP168" s="128"/>
      <c r="AQ168" s="128"/>
      <c r="AR168" s="128"/>
      <c r="AS168" s="128"/>
      <c r="AT168" s="128"/>
      <c r="AU168" s="128"/>
      <c r="AV168" s="128"/>
      <c r="AW168" s="128"/>
      <c r="AX168" s="128"/>
      <c r="AY168" s="128"/>
      <c r="AZ168" s="128"/>
      <c r="BA168" s="128"/>
      <c r="BB168" s="128"/>
      <c r="BC168" s="128"/>
      <c r="BD168" s="128"/>
      <c r="BE168" s="128"/>
      <c r="BF168" s="128"/>
      <c r="BG168" s="128"/>
      <c r="BH168" s="128"/>
      <c r="BI168" s="128"/>
      <c r="BJ168" s="128"/>
      <c r="BK168" s="128"/>
      <c r="BL168" s="128"/>
      <c r="BM168" s="128"/>
      <c r="BN168" s="128"/>
      <c r="BO168" s="128"/>
      <c r="BP168" s="128"/>
      <c r="BQ168" s="128"/>
      <c r="BR168" s="128"/>
      <c r="BS168" s="128"/>
      <c r="BT168" s="128"/>
      <c r="BU168" s="128"/>
      <c r="BV168" s="128"/>
      <c r="BW168" s="128"/>
      <c r="BX168" s="128"/>
      <c r="BY168" s="128"/>
      <c r="BZ168" s="128"/>
      <c r="CA168" s="128"/>
      <c r="CB168" s="128"/>
      <c r="CC168" s="128"/>
      <c r="CD168" s="128"/>
      <c r="CE168" s="128"/>
      <c r="CF168" s="128"/>
      <c r="CG168" s="128"/>
      <c r="CH168" s="128">
        <v>70</v>
      </c>
    </row>
    <row r="169" spans="1:86">
      <c r="A169">
        <v>4636</v>
      </c>
      <c r="B169">
        <v>165</v>
      </c>
      <c r="C169" t="s">
        <v>498</v>
      </c>
      <c r="D169">
        <v>4</v>
      </c>
      <c r="E169" t="s">
        <v>462</v>
      </c>
      <c r="F169" t="s">
        <v>660</v>
      </c>
      <c r="G169">
        <v>50</v>
      </c>
      <c r="H169">
        <v>9</v>
      </c>
      <c r="I169" t="s">
        <v>2187</v>
      </c>
      <c r="J169" t="s">
        <v>2898</v>
      </c>
      <c r="K169">
        <v>527435</v>
      </c>
      <c r="L169">
        <v>2832577</v>
      </c>
      <c r="M169" s="130">
        <v>45233</v>
      </c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>
        <v>50</v>
      </c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  <c r="AP169" s="128"/>
      <c r="AQ169" s="128"/>
      <c r="AR169" s="128"/>
      <c r="AS169" s="128"/>
      <c r="AT169" s="128">
        <v>1</v>
      </c>
      <c r="AU169" s="128"/>
      <c r="AV169" s="128"/>
      <c r="AW169" s="128"/>
      <c r="AX169" s="128"/>
      <c r="AY169" s="128"/>
      <c r="AZ169" s="128"/>
      <c r="BA169" s="128"/>
      <c r="BB169" s="128"/>
      <c r="BC169" s="128"/>
      <c r="BD169" s="128"/>
      <c r="BE169" s="128"/>
      <c r="BF169" s="128"/>
      <c r="BG169" s="128"/>
      <c r="BH169" s="128"/>
      <c r="BI169" s="128"/>
      <c r="BJ169" s="128"/>
      <c r="BK169" s="128"/>
      <c r="BL169" s="128"/>
      <c r="BM169" s="128"/>
      <c r="BN169" s="128"/>
      <c r="BO169" s="128"/>
      <c r="BP169" s="128"/>
      <c r="BQ169" s="128"/>
      <c r="BR169" s="128"/>
      <c r="BS169" s="128"/>
      <c r="BT169" s="128"/>
      <c r="BU169" s="128"/>
      <c r="BV169" s="128"/>
      <c r="BW169" s="128"/>
      <c r="BX169" s="128"/>
      <c r="BY169" s="128"/>
      <c r="BZ169" s="128"/>
      <c r="CA169" s="128"/>
      <c r="CB169" s="128"/>
      <c r="CC169" s="128"/>
      <c r="CD169" s="128">
        <v>5</v>
      </c>
      <c r="CE169" s="128"/>
      <c r="CF169" s="128"/>
      <c r="CG169" s="128"/>
      <c r="CH169" s="128">
        <v>18.666666666666668</v>
      </c>
    </row>
    <row r="170" spans="1:86">
      <c r="A170">
        <v>4637</v>
      </c>
      <c r="B170">
        <v>166</v>
      </c>
      <c r="C170" t="s">
        <v>498</v>
      </c>
      <c r="D170">
        <v>4</v>
      </c>
      <c r="E170" t="s">
        <v>462</v>
      </c>
      <c r="F170" t="s">
        <v>649</v>
      </c>
      <c r="G170">
        <v>50</v>
      </c>
      <c r="H170">
        <v>6</v>
      </c>
      <c r="I170" t="s">
        <v>2185</v>
      </c>
      <c r="J170" t="s">
        <v>2889</v>
      </c>
      <c r="K170">
        <v>527361</v>
      </c>
      <c r="L170">
        <v>2832404</v>
      </c>
      <c r="M170" s="130">
        <v>45233</v>
      </c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>
        <v>50</v>
      </c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  <c r="AP170" s="128"/>
      <c r="AQ170" s="128"/>
      <c r="AR170" s="128"/>
      <c r="AS170" s="128"/>
      <c r="AT170" s="128"/>
      <c r="AU170" s="128"/>
      <c r="AV170" s="128"/>
      <c r="AW170" s="128"/>
      <c r="AX170" s="128"/>
      <c r="AY170" s="128"/>
      <c r="AZ170" s="128"/>
      <c r="BA170" s="128"/>
      <c r="BB170" s="128"/>
      <c r="BC170" s="128"/>
      <c r="BD170" s="128"/>
      <c r="BE170" s="128"/>
      <c r="BF170" s="128"/>
      <c r="BG170" s="128"/>
      <c r="BH170" s="128"/>
      <c r="BI170" s="128"/>
      <c r="BJ170" s="128"/>
      <c r="BK170" s="128"/>
      <c r="BL170" s="128"/>
      <c r="BM170" s="128">
        <v>5</v>
      </c>
      <c r="BN170" s="128"/>
      <c r="BO170" s="128"/>
      <c r="BP170" s="128"/>
      <c r="BQ170" s="128"/>
      <c r="BR170" s="128"/>
      <c r="BS170" s="128"/>
      <c r="BT170" s="128"/>
      <c r="BU170" s="128"/>
      <c r="BV170" s="128"/>
      <c r="BW170" s="128">
        <v>3</v>
      </c>
      <c r="BX170" s="128"/>
      <c r="BY170" s="128"/>
      <c r="BZ170" s="128"/>
      <c r="CA170" s="128"/>
      <c r="CB170" s="128"/>
      <c r="CC170" s="128"/>
      <c r="CD170" s="128"/>
      <c r="CE170" s="128"/>
      <c r="CF170" s="128"/>
      <c r="CG170" s="128"/>
      <c r="CH170" s="128">
        <v>19.333333333333332</v>
      </c>
    </row>
    <row r="171" spans="1:86">
      <c r="A171">
        <v>4638</v>
      </c>
      <c r="B171">
        <v>167</v>
      </c>
      <c r="C171" t="s">
        <v>498</v>
      </c>
      <c r="D171">
        <v>4</v>
      </c>
      <c r="E171" t="s">
        <v>462</v>
      </c>
      <c r="F171" t="s">
        <v>650</v>
      </c>
      <c r="G171">
        <v>50</v>
      </c>
      <c r="H171">
        <v>6</v>
      </c>
      <c r="I171" t="s">
        <v>2186</v>
      </c>
      <c r="J171" t="s">
        <v>2890</v>
      </c>
      <c r="K171">
        <v>527385</v>
      </c>
      <c r="L171">
        <v>2832404</v>
      </c>
      <c r="M171" s="130">
        <v>45233</v>
      </c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>
        <v>50</v>
      </c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  <c r="AP171" s="128"/>
      <c r="AQ171" s="128"/>
      <c r="AR171" s="128"/>
      <c r="AS171" s="128"/>
      <c r="AT171" s="128"/>
      <c r="AU171" s="128"/>
      <c r="AV171" s="128"/>
      <c r="AW171" s="128"/>
      <c r="AX171" s="128"/>
      <c r="AY171" s="128"/>
      <c r="AZ171" s="128"/>
      <c r="BA171" s="128"/>
      <c r="BB171" s="128"/>
      <c r="BC171" s="128"/>
      <c r="BD171" s="128"/>
      <c r="BE171" s="128"/>
      <c r="BF171" s="128"/>
      <c r="BG171" s="128"/>
      <c r="BH171" s="128"/>
      <c r="BI171" s="128"/>
      <c r="BJ171" s="128"/>
      <c r="BK171" s="128"/>
      <c r="BL171" s="128"/>
      <c r="BM171" s="128">
        <v>2</v>
      </c>
      <c r="BN171" s="128"/>
      <c r="BO171" s="128"/>
      <c r="BP171" s="128"/>
      <c r="BQ171" s="128"/>
      <c r="BR171" s="128"/>
      <c r="BS171" s="128"/>
      <c r="BT171" s="128"/>
      <c r="BU171" s="128"/>
      <c r="BV171" s="128"/>
      <c r="BW171" s="128"/>
      <c r="BX171" s="128"/>
      <c r="BY171" s="128"/>
      <c r="BZ171" s="128"/>
      <c r="CA171" s="128"/>
      <c r="CB171" s="128"/>
      <c r="CC171" s="128"/>
      <c r="CD171" s="128"/>
      <c r="CE171" s="128"/>
      <c r="CF171" s="128"/>
      <c r="CG171" s="128"/>
      <c r="CH171" s="128">
        <v>26</v>
      </c>
    </row>
    <row r="172" spans="1:86">
      <c r="A172">
        <v>4639</v>
      </c>
      <c r="B172">
        <v>168</v>
      </c>
      <c r="C172" t="s">
        <v>498</v>
      </c>
      <c r="D172">
        <v>4</v>
      </c>
      <c r="E172" t="s">
        <v>462</v>
      </c>
      <c r="F172" t="s">
        <v>651</v>
      </c>
      <c r="G172">
        <v>50</v>
      </c>
      <c r="H172">
        <v>6</v>
      </c>
      <c r="I172" t="s">
        <v>2187</v>
      </c>
      <c r="J172" t="s">
        <v>2332</v>
      </c>
      <c r="K172">
        <v>527361</v>
      </c>
      <c r="L172">
        <v>2832413</v>
      </c>
      <c r="M172" s="130">
        <v>45233</v>
      </c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>
        <v>65</v>
      </c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  <c r="AP172" s="128"/>
      <c r="AQ172" s="128"/>
      <c r="AR172" s="128"/>
      <c r="AS172" s="128">
        <v>1</v>
      </c>
      <c r="AT172" s="128"/>
      <c r="AU172" s="128"/>
      <c r="AV172" s="128"/>
      <c r="AW172" s="128"/>
      <c r="AX172" s="128"/>
      <c r="AY172" s="128"/>
      <c r="AZ172" s="128"/>
      <c r="BA172" s="128"/>
      <c r="BB172" s="128"/>
      <c r="BC172" s="128"/>
      <c r="BD172" s="128"/>
      <c r="BE172" s="128"/>
      <c r="BF172" s="128"/>
      <c r="BG172" s="128"/>
      <c r="BH172" s="128"/>
      <c r="BI172" s="128"/>
      <c r="BJ172" s="128"/>
      <c r="BK172" s="128"/>
      <c r="BL172" s="128"/>
      <c r="BM172" s="128">
        <v>2</v>
      </c>
      <c r="BN172" s="128"/>
      <c r="BO172" s="128"/>
      <c r="BP172" s="128"/>
      <c r="BQ172" s="128"/>
      <c r="BR172" s="128"/>
      <c r="BS172" s="128"/>
      <c r="BT172" s="128"/>
      <c r="BU172" s="128"/>
      <c r="BV172" s="128"/>
      <c r="BW172" s="128">
        <v>5</v>
      </c>
      <c r="BX172" s="128"/>
      <c r="BY172" s="128"/>
      <c r="BZ172" s="128"/>
      <c r="CA172" s="128"/>
      <c r="CB172" s="128"/>
      <c r="CC172" s="128"/>
      <c r="CD172" s="128"/>
      <c r="CE172" s="128"/>
      <c r="CF172" s="128"/>
      <c r="CG172" s="128"/>
      <c r="CH172" s="128">
        <v>18.25</v>
      </c>
    </row>
    <row r="173" spans="1:86">
      <c r="A173">
        <v>4640</v>
      </c>
      <c r="B173">
        <v>169</v>
      </c>
      <c r="C173" t="s">
        <v>498</v>
      </c>
      <c r="D173">
        <v>4</v>
      </c>
      <c r="E173" t="s">
        <v>462</v>
      </c>
      <c r="F173" t="s">
        <v>652</v>
      </c>
      <c r="G173">
        <v>50</v>
      </c>
      <c r="H173">
        <v>7</v>
      </c>
      <c r="I173" t="s">
        <v>2185</v>
      </c>
      <c r="J173" t="s">
        <v>2891</v>
      </c>
      <c r="K173">
        <v>527440</v>
      </c>
      <c r="L173">
        <v>2832413</v>
      </c>
      <c r="M173" s="130">
        <v>45233</v>
      </c>
      <c r="N173" s="128"/>
      <c r="O173" s="128"/>
      <c r="P173" s="128"/>
      <c r="Q173" s="128"/>
      <c r="R173" s="128"/>
      <c r="S173" s="128"/>
      <c r="T173" s="128">
        <v>3</v>
      </c>
      <c r="U173" s="128"/>
      <c r="V173" s="128"/>
      <c r="W173" s="128"/>
      <c r="X173" s="128"/>
      <c r="Y173" s="128"/>
      <c r="Z173" s="128">
        <v>90</v>
      </c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  <c r="AP173" s="128"/>
      <c r="AQ173" s="128"/>
      <c r="AR173" s="128"/>
      <c r="AS173" s="128"/>
      <c r="AT173" s="128">
        <v>1</v>
      </c>
      <c r="AU173" s="128"/>
      <c r="AV173" s="128"/>
      <c r="AW173" s="128"/>
      <c r="AX173" s="128"/>
      <c r="AY173" s="128"/>
      <c r="AZ173" s="128"/>
      <c r="BA173" s="128"/>
      <c r="BB173" s="128"/>
      <c r="BC173" s="128"/>
      <c r="BD173" s="128"/>
      <c r="BE173" s="128"/>
      <c r="BF173" s="128"/>
      <c r="BG173" s="128"/>
      <c r="BH173" s="128"/>
      <c r="BI173" s="128"/>
      <c r="BJ173" s="128"/>
      <c r="BK173" s="128"/>
      <c r="BL173" s="128"/>
      <c r="BM173" s="128"/>
      <c r="BN173" s="128"/>
      <c r="BO173" s="128"/>
      <c r="BP173" s="128"/>
      <c r="BQ173" s="128"/>
      <c r="BR173" s="128"/>
      <c r="BS173" s="128"/>
      <c r="BT173" s="128"/>
      <c r="BU173" s="128"/>
      <c r="BV173" s="128"/>
      <c r="BW173" s="128"/>
      <c r="BX173" s="128"/>
      <c r="BY173" s="128"/>
      <c r="BZ173" s="128"/>
      <c r="CA173" s="128"/>
      <c r="CB173" s="128"/>
      <c r="CC173" s="128"/>
      <c r="CD173" s="128"/>
      <c r="CE173" s="128"/>
      <c r="CF173" s="128"/>
      <c r="CG173" s="128"/>
      <c r="CH173" s="128">
        <v>31.333333333333332</v>
      </c>
    </row>
    <row r="174" spans="1:86">
      <c r="A174">
        <v>4641</v>
      </c>
      <c r="B174">
        <v>170</v>
      </c>
      <c r="C174" t="s">
        <v>498</v>
      </c>
      <c r="D174">
        <v>4</v>
      </c>
      <c r="E174" t="s">
        <v>462</v>
      </c>
      <c r="F174" t="s">
        <v>653</v>
      </c>
      <c r="G174">
        <v>50</v>
      </c>
      <c r="H174">
        <v>7</v>
      </c>
      <c r="I174" t="s">
        <v>2186</v>
      </c>
      <c r="J174" t="s">
        <v>2892</v>
      </c>
      <c r="K174">
        <v>527444</v>
      </c>
      <c r="L174">
        <v>2832413</v>
      </c>
      <c r="M174" s="130">
        <v>45233</v>
      </c>
      <c r="N174" s="128"/>
      <c r="O174" s="128"/>
      <c r="P174" s="128"/>
      <c r="Q174" s="128"/>
      <c r="R174" s="128"/>
      <c r="S174" s="128"/>
      <c r="T174" s="128">
        <v>3</v>
      </c>
      <c r="U174" s="128"/>
      <c r="V174" s="128"/>
      <c r="W174" s="128"/>
      <c r="X174" s="128"/>
      <c r="Y174" s="128"/>
      <c r="Z174" s="128">
        <v>65</v>
      </c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  <c r="AP174" s="128"/>
      <c r="AQ174" s="128"/>
      <c r="AR174" s="128"/>
      <c r="AS174" s="128"/>
      <c r="AT174" s="128"/>
      <c r="AU174" s="128"/>
      <c r="AV174" s="128"/>
      <c r="AW174" s="128"/>
      <c r="AX174" s="128"/>
      <c r="AY174" s="128"/>
      <c r="AZ174" s="128"/>
      <c r="BA174" s="128"/>
      <c r="BB174" s="128"/>
      <c r="BC174" s="128"/>
      <c r="BD174" s="128"/>
      <c r="BE174" s="128"/>
      <c r="BF174" s="128"/>
      <c r="BG174" s="128"/>
      <c r="BH174" s="128"/>
      <c r="BI174" s="128"/>
      <c r="BJ174" s="128"/>
      <c r="BK174" s="128"/>
      <c r="BL174" s="128"/>
      <c r="BM174" s="128"/>
      <c r="BN174" s="128"/>
      <c r="BO174" s="128"/>
      <c r="BP174" s="128"/>
      <c r="BQ174" s="128"/>
      <c r="BR174" s="128"/>
      <c r="BS174" s="128"/>
      <c r="BT174" s="128"/>
      <c r="BU174" s="128"/>
      <c r="BV174" s="128"/>
      <c r="BW174" s="128"/>
      <c r="BX174" s="128"/>
      <c r="BY174" s="128"/>
      <c r="BZ174" s="128"/>
      <c r="CA174" s="128"/>
      <c r="CB174" s="128"/>
      <c r="CC174" s="128"/>
      <c r="CD174" s="128"/>
      <c r="CE174" s="128"/>
      <c r="CF174" s="128"/>
      <c r="CG174" s="128"/>
      <c r="CH174" s="128">
        <v>34</v>
      </c>
    </row>
    <row r="175" spans="1:86">
      <c r="A175">
        <v>4642</v>
      </c>
      <c r="B175">
        <v>171</v>
      </c>
      <c r="C175" t="s">
        <v>498</v>
      </c>
      <c r="D175">
        <v>4</v>
      </c>
      <c r="E175" t="s">
        <v>462</v>
      </c>
      <c r="F175" t="s">
        <v>654</v>
      </c>
      <c r="G175">
        <v>50</v>
      </c>
      <c r="H175">
        <v>7</v>
      </c>
      <c r="I175" t="s">
        <v>2187</v>
      </c>
      <c r="J175" t="s">
        <v>2893</v>
      </c>
      <c r="K175">
        <v>527440</v>
      </c>
      <c r="L175">
        <v>2832448</v>
      </c>
      <c r="M175" s="130">
        <v>45233</v>
      </c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>
        <v>100</v>
      </c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  <c r="AP175" s="128"/>
      <c r="AQ175" s="128"/>
      <c r="AR175" s="128"/>
      <c r="AS175" s="128"/>
      <c r="AT175" s="128"/>
      <c r="AU175" s="128"/>
      <c r="AV175" s="128"/>
      <c r="AW175" s="128"/>
      <c r="AX175" s="128"/>
      <c r="AY175" s="128"/>
      <c r="AZ175" s="128"/>
      <c r="BA175" s="128"/>
      <c r="BB175" s="128"/>
      <c r="BC175" s="128"/>
      <c r="BD175" s="128"/>
      <c r="BE175" s="128"/>
      <c r="BF175" s="128"/>
      <c r="BG175" s="128"/>
      <c r="BH175" s="128"/>
      <c r="BI175" s="128"/>
      <c r="BJ175" s="128"/>
      <c r="BK175" s="128"/>
      <c r="BL175" s="128"/>
      <c r="BM175" s="128"/>
      <c r="BN175" s="128"/>
      <c r="BO175" s="128"/>
      <c r="BP175" s="128"/>
      <c r="BQ175" s="128"/>
      <c r="BR175" s="128"/>
      <c r="BS175" s="128"/>
      <c r="BT175" s="128"/>
      <c r="BU175" s="128"/>
      <c r="BV175" s="128"/>
      <c r="BW175" s="128"/>
      <c r="BX175" s="128"/>
      <c r="BY175" s="128"/>
      <c r="BZ175" s="128"/>
      <c r="CA175" s="128"/>
      <c r="CB175" s="128"/>
      <c r="CC175" s="128"/>
      <c r="CD175" s="128"/>
      <c r="CE175" s="128"/>
      <c r="CF175" s="128"/>
      <c r="CG175" s="128"/>
      <c r="CH175" s="128">
        <v>100</v>
      </c>
    </row>
    <row r="176" spans="1:86">
      <c r="A176">
        <v>4643</v>
      </c>
      <c r="B176">
        <v>172</v>
      </c>
      <c r="C176" t="s">
        <v>498</v>
      </c>
      <c r="D176">
        <v>4</v>
      </c>
      <c r="E176" t="s">
        <v>462</v>
      </c>
      <c r="F176" t="s">
        <v>655</v>
      </c>
      <c r="G176">
        <v>50</v>
      </c>
      <c r="H176">
        <v>8</v>
      </c>
      <c r="I176" t="s">
        <v>2185</v>
      </c>
      <c r="J176" t="s">
        <v>2333</v>
      </c>
      <c r="K176">
        <v>527365</v>
      </c>
      <c r="L176">
        <v>2832345</v>
      </c>
      <c r="M176" s="130">
        <v>45233</v>
      </c>
      <c r="N176" s="128"/>
      <c r="O176" s="128"/>
      <c r="P176" s="128"/>
      <c r="Q176" s="128"/>
      <c r="R176" s="128"/>
      <c r="S176" s="128"/>
      <c r="T176" s="128"/>
      <c r="U176" s="128"/>
      <c r="V176" s="128"/>
      <c r="W176" s="128">
        <v>5</v>
      </c>
      <c r="X176" s="128"/>
      <c r="Y176" s="128"/>
      <c r="Z176" s="128">
        <v>60</v>
      </c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  <c r="AP176" s="128"/>
      <c r="AQ176" s="128"/>
      <c r="AR176" s="128"/>
      <c r="AS176" s="128">
        <v>1</v>
      </c>
      <c r="AT176" s="128"/>
      <c r="AU176" s="128"/>
      <c r="AV176" s="128"/>
      <c r="AW176" s="128"/>
      <c r="AX176" s="128"/>
      <c r="AY176" s="128"/>
      <c r="AZ176" s="128"/>
      <c r="BA176" s="128"/>
      <c r="BB176" s="128"/>
      <c r="BC176" s="128"/>
      <c r="BD176" s="128"/>
      <c r="BE176" s="128"/>
      <c r="BF176" s="128"/>
      <c r="BG176" s="128"/>
      <c r="BH176" s="128"/>
      <c r="BI176" s="128"/>
      <c r="BJ176" s="128"/>
      <c r="BK176" s="128"/>
      <c r="BL176" s="128"/>
      <c r="BM176" s="128">
        <v>10</v>
      </c>
      <c r="BN176" s="128"/>
      <c r="BO176" s="128"/>
      <c r="BP176" s="128"/>
      <c r="BQ176" s="128"/>
      <c r="BR176" s="128"/>
      <c r="BS176" s="128"/>
      <c r="BT176" s="128"/>
      <c r="BU176" s="128"/>
      <c r="BV176" s="128"/>
      <c r="BW176" s="128"/>
      <c r="BX176" s="128"/>
      <c r="BY176" s="128"/>
      <c r="BZ176" s="128"/>
      <c r="CA176" s="128"/>
      <c r="CB176" s="128"/>
      <c r="CC176" s="128"/>
      <c r="CD176" s="128"/>
      <c r="CE176" s="128"/>
      <c r="CF176" s="128"/>
      <c r="CG176" s="128"/>
      <c r="CH176" s="128">
        <v>19</v>
      </c>
    </row>
    <row r="177" spans="1:86">
      <c r="A177">
        <v>4644</v>
      </c>
      <c r="B177">
        <v>173</v>
      </c>
      <c r="C177" t="s">
        <v>498</v>
      </c>
      <c r="D177">
        <v>4</v>
      </c>
      <c r="E177" t="s">
        <v>462</v>
      </c>
      <c r="F177" t="s">
        <v>656</v>
      </c>
      <c r="G177">
        <v>50</v>
      </c>
      <c r="H177">
        <v>8</v>
      </c>
      <c r="I177" t="s">
        <v>2186</v>
      </c>
      <c r="J177" t="s">
        <v>2894</v>
      </c>
      <c r="K177">
        <v>527395</v>
      </c>
      <c r="L177">
        <v>2832345</v>
      </c>
      <c r="M177" s="130">
        <v>45233</v>
      </c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>
        <v>90</v>
      </c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  <c r="AP177" s="128"/>
      <c r="AQ177" s="128"/>
      <c r="AR177" s="128"/>
      <c r="AS177" s="128"/>
      <c r="AT177" s="128"/>
      <c r="AU177" s="128"/>
      <c r="AV177" s="128"/>
      <c r="AW177" s="128"/>
      <c r="AX177" s="128"/>
      <c r="AY177" s="128"/>
      <c r="AZ177" s="128"/>
      <c r="BA177" s="128"/>
      <c r="BB177" s="128"/>
      <c r="BC177" s="128"/>
      <c r="BD177" s="128"/>
      <c r="BE177" s="128"/>
      <c r="BF177" s="128"/>
      <c r="BG177" s="128"/>
      <c r="BH177" s="128"/>
      <c r="BI177" s="128"/>
      <c r="BJ177" s="128"/>
      <c r="BK177" s="128"/>
      <c r="BL177" s="128"/>
      <c r="BM177" s="128"/>
      <c r="BN177" s="128"/>
      <c r="BO177" s="128"/>
      <c r="BP177" s="128"/>
      <c r="BQ177" s="128"/>
      <c r="BR177" s="128"/>
      <c r="BS177" s="128"/>
      <c r="BT177" s="128"/>
      <c r="BU177" s="128"/>
      <c r="BV177" s="128"/>
      <c r="BW177" s="128"/>
      <c r="BX177" s="128"/>
      <c r="BY177" s="128"/>
      <c r="BZ177" s="128"/>
      <c r="CA177" s="128"/>
      <c r="CB177" s="128"/>
      <c r="CC177" s="128"/>
      <c r="CD177" s="128"/>
      <c r="CE177" s="128"/>
      <c r="CF177" s="128"/>
      <c r="CG177" s="128"/>
      <c r="CH177" s="128">
        <v>90</v>
      </c>
    </row>
    <row r="178" spans="1:86">
      <c r="A178">
        <v>4645</v>
      </c>
      <c r="B178">
        <v>174</v>
      </c>
      <c r="C178" t="s">
        <v>498</v>
      </c>
      <c r="D178">
        <v>4</v>
      </c>
      <c r="E178" t="s">
        <v>462</v>
      </c>
      <c r="F178" t="s">
        <v>657</v>
      </c>
      <c r="G178">
        <v>50</v>
      </c>
      <c r="H178">
        <v>8</v>
      </c>
      <c r="I178" t="s">
        <v>2187</v>
      </c>
      <c r="J178" t="s">
        <v>2895</v>
      </c>
      <c r="K178">
        <v>527365</v>
      </c>
      <c r="L178">
        <v>2832364</v>
      </c>
      <c r="M178" s="130">
        <v>45233</v>
      </c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>
        <v>75</v>
      </c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  <c r="AP178" s="128"/>
      <c r="AQ178" s="128"/>
      <c r="AR178" s="128"/>
      <c r="AS178" s="128"/>
      <c r="AT178" s="128"/>
      <c r="AU178" s="128"/>
      <c r="AV178" s="128"/>
      <c r="AW178" s="128"/>
      <c r="AX178" s="128"/>
      <c r="AY178" s="128"/>
      <c r="AZ178" s="128"/>
      <c r="BA178" s="128"/>
      <c r="BB178" s="128"/>
      <c r="BC178" s="128"/>
      <c r="BD178" s="128"/>
      <c r="BE178" s="128"/>
      <c r="BF178" s="128"/>
      <c r="BG178" s="128"/>
      <c r="BH178" s="128"/>
      <c r="BI178" s="128"/>
      <c r="BJ178" s="128"/>
      <c r="BK178" s="128"/>
      <c r="BL178" s="128"/>
      <c r="BM178" s="128"/>
      <c r="BN178" s="128"/>
      <c r="BO178" s="128"/>
      <c r="BP178" s="128"/>
      <c r="BQ178" s="128"/>
      <c r="BR178" s="128"/>
      <c r="BS178" s="128"/>
      <c r="BT178" s="128"/>
      <c r="BU178" s="128"/>
      <c r="BV178" s="128"/>
      <c r="BW178" s="128"/>
      <c r="BX178" s="128"/>
      <c r="BY178" s="128"/>
      <c r="BZ178" s="128"/>
      <c r="CA178" s="128"/>
      <c r="CB178" s="128"/>
      <c r="CC178" s="128"/>
      <c r="CD178" s="128"/>
      <c r="CE178" s="128"/>
      <c r="CF178" s="128"/>
      <c r="CG178" s="128"/>
      <c r="CH178" s="128">
        <v>75</v>
      </c>
    </row>
    <row r="179" spans="1:86">
      <c r="A179">
        <v>4646</v>
      </c>
      <c r="B179">
        <v>175</v>
      </c>
      <c r="C179" t="s">
        <v>498</v>
      </c>
      <c r="D179">
        <v>4</v>
      </c>
      <c r="E179" t="s">
        <v>462</v>
      </c>
      <c r="F179" t="s">
        <v>664</v>
      </c>
      <c r="G179">
        <v>50</v>
      </c>
      <c r="H179">
        <v>18</v>
      </c>
      <c r="I179" t="s">
        <v>2185</v>
      </c>
      <c r="J179" t="s">
        <v>2902</v>
      </c>
      <c r="K179">
        <v>527974</v>
      </c>
      <c r="L179">
        <v>2831588</v>
      </c>
      <c r="M179" s="130">
        <v>45233</v>
      </c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>
        <v>50</v>
      </c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  <c r="AP179" s="128"/>
      <c r="AQ179" s="128"/>
      <c r="AR179" s="128"/>
      <c r="AS179" s="128"/>
      <c r="AT179" s="128"/>
      <c r="AU179" s="128"/>
      <c r="AV179" s="128"/>
      <c r="AW179" s="128"/>
      <c r="AX179" s="128"/>
      <c r="AY179" s="128"/>
      <c r="AZ179" s="128"/>
      <c r="BA179" s="128"/>
      <c r="BB179" s="128"/>
      <c r="BC179" s="128"/>
      <c r="BD179" s="128"/>
      <c r="BE179" s="128"/>
      <c r="BF179" s="128"/>
      <c r="BG179" s="128"/>
      <c r="BH179" s="128"/>
      <c r="BI179" s="128"/>
      <c r="BJ179" s="128"/>
      <c r="BK179" s="128"/>
      <c r="BL179" s="128"/>
      <c r="BM179" s="128"/>
      <c r="BN179" s="128"/>
      <c r="BO179" s="128"/>
      <c r="BP179" s="128"/>
      <c r="BQ179" s="128"/>
      <c r="BR179" s="128"/>
      <c r="BS179" s="128"/>
      <c r="BT179" s="128"/>
      <c r="BU179" s="128"/>
      <c r="BV179" s="128"/>
      <c r="BW179" s="128"/>
      <c r="BX179" s="128"/>
      <c r="BY179" s="128"/>
      <c r="BZ179" s="128"/>
      <c r="CA179" s="128"/>
      <c r="CB179" s="128"/>
      <c r="CC179" s="128"/>
      <c r="CD179" s="128"/>
      <c r="CE179" s="128"/>
      <c r="CF179" s="128"/>
      <c r="CG179" s="128"/>
      <c r="CH179" s="128">
        <v>50</v>
      </c>
    </row>
    <row r="180" spans="1:86">
      <c r="A180">
        <v>4647</v>
      </c>
      <c r="B180">
        <v>176</v>
      </c>
      <c r="C180" t="s">
        <v>498</v>
      </c>
      <c r="D180">
        <v>4</v>
      </c>
      <c r="E180" t="s">
        <v>462</v>
      </c>
      <c r="F180" t="s">
        <v>665</v>
      </c>
      <c r="G180">
        <v>50</v>
      </c>
      <c r="H180">
        <v>18</v>
      </c>
      <c r="I180" t="s">
        <v>2186</v>
      </c>
      <c r="J180" t="s">
        <v>2903</v>
      </c>
      <c r="K180">
        <v>527994</v>
      </c>
      <c r="L180">
        <v>2831588</v>
      </c>
      <c r="M180" s="130">
        <v>45233</v>
      </c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>
        <v>65</v>
      </c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  <c r="AU180" s="128"/>
      <c r="AV180" s="128"/>
      <c r="AW180" s="128"/>
      <c r="AX180" s="128"/>
      <c r="AY180" s="128"/>
      <c r="AZ180" s="128"/>
      <c r="BA180" s="128"/>
      <c r="BB180" s="128"/>
      <c r="BC180" s="128"/>
      <c r="BD180" s="128"/>
      <c r="BE180" s="128"/>
      <c r="BF180" s="128"/>
      <c r="BG180" s="128"/>
      <c r="BH180" s="128"/>
      <c r="BI180" s="128"/>
      <c r="BJ180" s="128"/>
      <c r="BK180" s="128"/>
      <c r="BL180" s="128"/>
      <c r="BM180" s="128"/>
      <c r="BN180" s="128"/>
      <c r="BO180" s="128"/>
      <c r="BP180" s="128"/>
      <c r="BQ180" s="128"/>
      <c r="BR180" s="128"/>
      <c r="BS180" s="128"/>
      <c r="BT180" s="128"/>
      <c r="BU180" s="128"/>
      <c r="BV180" s="128"/>
      <c r="BW180" s="128"/>
      <c r="BX180" s="128"/>
      <c r="BY180" s="128"/>
      <c r="BZ180" s="128"/>
      <c r="CA180" s="128"/>
      <c r="CB180" s="128"/>
      <c r="CC180" s="128"/>
      <c r="CD180" s="128"/>
      <c r="CE180" s="128"/>
      <c r="CF180" s="128"/>
      <c r="CG180" s="128"/>
      <c r="CH180" s="128">
        <v>65</v>
      </c>
    </row>
    <row r="181" spans="1:86">
      <c r="A181">
        <v>4648</v>
      </c>
      <c r="B181">
        <v>177</v>
      </c>
      <c r="C181" t="s">
        <v>498</v>
      </c>
      <c r="D181">
        <v>4</v>
      </c>
      <c r="E181" t="s">
        <v>462</v>
      </c>
      <c r="F181" t="s">
        <v>666</v>
      </c>
      <c r="G181">
        <v>50</v>
      </c>
      <c r="H181">
        <v>18</v>
      </c>
      <c r="I181" t="s">
        <v>2187</v>
      </c>
      <c r="J181" t="s">
        <v>2334</v>
      </c>
      <c r="K181">
        <v>527974</v>
      </c>
      <c r="L181">
        <v>2831610</v>
      </c>
      <c r="M181" s="130">
        <v>45233</v>
      </c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>
        <v>10</v>
      </c>
      <c r="AA181" s="128"/>
      <c r="AB181" s="128"/>
      <c r="AC181" s="128"/>
      <c r="AD181" s="128"/>
      <c r="AE181" s="128"/>
      <c r="AF181" s="128"/>
      <c r="AG181" s="128">
        <v>10</v>
      </c>
      <c r="AH181" s="128"/>
      <c r="AI181" s="128"/>
      <c r="AJ181" s="128"/>
      <c r="AK181" s="128"/>
      <c r="AL181" s="128"/>
      <c r="AM181" s="128"/>
      <c r="AN181" s="128"/>
      <c r="AO181" s="128"/>
      <c r="AP181" s="128"/>
      <c r="AQ181" s="128"/>
      <c r="AR181" s="128"/>
      <c r="AS181" s="128"/>
      <c r="AT181" s="128"/>
      <c r="AU181" s="128"/>
      <c r="AV181" s="128"/>
      <c r="AW181" s="128"/>
      <c r="AX181" s="128"/>
      <c r="AY181" s="128"/>
      <c r="AZ181" s="128"/>
      <c r="BA181" s="128"/>
      <c r="BB181" s="128"/>
      <c r="BC181" s="128"/>
      <c r="BD181" s="128"/>
      <c r="BE181" s="128"/>
      <c r="BF181" s="128"/>
      <c r="BG181" s="128"/>
      <c r="BH181" s="128"/>
      <c r="BI181" s="128"/>
      <c r="BJ181" s="128"/>
      <c r="BK181" s="128"/>
      <c r="BL181" s="128"/>
      <c r="BM181" s="128"/>
      <c r="BN181" s="128"/>
      <c r="BO181" s="128"/>
      <c r="BP181" s="128"/>
      <c r="BQ181" s="128">
        <v>15</v>
      </c>
      <c r="BR181" s="128"/>
      <c r="BS181" s="128"/>
      <c r="BT181" s="128"/>
      <c r="BU181" s="128"/>
      <c r="BV181" s="128"/>
      <c r="BW181" s="128"/>
      <c r="BX181" s="128"/>
      <c r="BY181" s="128"/>
      <c r="BZ181" s="128"/>
      <c r="CA181" s="128"/>
      <c r="CB181" s="128">
        <v>20</v>
      </c>
      <c r="CC181" s="128"/>
      <c r="CD181" s="128"/>
      <c r="CE181" s="128"/>
      <c r="CF181" s="128"/>
      <c r="CG181" s="128"/>
      <c r="CH181" s="128">
        <v>13.75</v>
      </c>
    </row>
    <row r="182" spans="1:86">
      <c r="A182">
        <v>4649</v>
      </c>
      <c r="B182">
        <v>178</v>
      </c>
      <c r="C182" t="s">
        <v>498</v>
      </c>
      <c r="D182">
        <v>4</v>
      </c>
      <c r="E182" t="s">
        <v>462</v>
      </c>
      <c r="F182" t="s">
        <v>661</v>
      </c>
      <c r="G182">
        <v>50</v>
      </c>
      <c r="H182">
        <v>12</v>
      </c>
      <c r="I182" t="s">
        <v>2185</v>
      </c>
      <c r="J182" t="s">
        <v>2899</v>
      </c>
      <c r="K182">
        <v>527481</v>
      </c>
      <c r="L182">
        <v>2831560</v>
      </c>
      <c r="M182" s="130">
        <v>45233</v>
      </c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>
        <v>2</v>
      </c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  <c r="AU182" s="128"/>
      <c r="AV182" s="128"/>
      <c r="AW182" s="128"/>
      <c r="AX182" s="128"/>
      <c r="AY182" s="128"/>
      <c r="AZ182" s="128"/>
      <c r="BA182" s="128"/>
      <c r="BB182" s="128"/>
      <c r="BC182" s="128"/>
      <c r="BD182" s="128"/>
      <c r="BE182" s="128">
        <v>5</v>
      </c>
      <c r="BF182" s="128"/>
      <c r="BG182" s="128"/>
      <c r="BH182" s="128"/>
      <c r="BI182" s="128"/>
      <c r="BJ182" s="128"/>
      <c r="BK182" s="128"/>
      <c r="BL182" s="128"/>
      <c r="BM182" s="128"/>
      <c r="BN182" s="128"/>
      <c r="BO182" s="128"/>
      <c r="BP182" s="128"/>
      <c r="BQ182" s="128"/>
      <c r="BR182" s="128"/>
      <c r="BS182" s="128"/>
      <c r="BT182" s="128"/>
      <c r="BU182" s="128"/>
      <c r="BV182" s="128"/>
      <c r="BW182" s="128"/>
      <c r="BX182" s="128"/>
      <c r="BY182" s="128"/>
      <c r="BZ182" s="128"/>
      <c r="CA182" s="128"/>
      <c r="CB182" s="128"/>
      <c r="CC182" s="128"/>
      <c r="CD182" s="128"/>
      <c r="CE182" s="128"/>
      <c r="CF182" s="128"/>
      <c r="CG182" s="128"/>
      <c r="CH182" s="128">
        <v>3.5</v>
      </c>
    </row>
    <row r="183" spans="1:86">
      <c r="A183">
        <v>4650</v>
      </c>
      <c r="B183">
        <v>179</v>
      </c>
      <c r="C183" t="s">
        <v>498</v>
      </c>
      <c r="D183">
        <v>4</v>
      </c>
      <c r="E183" t="s">
        <v>462</v>
      </c>
      <c r="F183" t="s">
        <v>662</v>
      </c>
      <c r="G183">
        <v>50</v>
      </c>
      <c r="H183">
        <v>12</v>
      </c>
      <c r="I183" t="s">
        <v>2186</v>
      </c>
      <c r="J183" t="s">
        <v>2900</v>
      </c>
      <c r="K183">
        <v>527485</v>
      </c>
      <c r="L183">
        <v>2831560</v>
      </c>
      <c r="M183" s="130">
        <v>45233</v>
      </c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>
        <v>2</v>
      </c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  <c r="AU183" s="128"/>
      <c r="AV183" s="128"/>
      <c r="AW183" s="128"/>
      <c r="AX183" s="128"/>
      <c r="AY183" s="128"/>
      <c r="AZ183" s="128"/>
      <c r="BA183" s="128"/>
      <c r="BB183" s="128"/>
      <c r="BC183" s="128"/>
      <c r="BD183" s="128"/>
      <c r="BE183" s="128">
        <v>35</v>
      </c>
      <c r="BF183" s="128"/>
      <c r="BG183" s="128"/>
      <c r="BH183" s="128"/>
      <c r="BI183" s="128"/>
      <c r="BJ183" s="128"/>
      <c r="BK183" s="128"/>
      <c r="BL183" s="128"/>
      <c r="BM183" s="128"/>
      <c r="BN183" s="128"/>
      <c r="BO183" s="128"/>
      <c r="BP183" s="128"/>
      <c r="BQ183" s="128"/>
      <c r="BR183" s="128"/>
      <c r="BS183" s="128"/>
      <c r="BT183" s="128"/>
      <c r="BU183" s="128"/>
      <c r="BV183" s="128"/>
      <c r="BW183" s="128"/>
      <c r="BX183" s="128"/>
      <c r="BY183" s="128"/>
      <c r="BZ183" s="128"/>
      <c r="CA183" s="128"/>
      <c r="CB183" s="128"/>
      <c r="CC183" s="128"/>
      <c r="CD183" s="128">
        <v>35</v>
      </c>
      <c r="CE183" s="128"/>
      <c r="CF183" s="128"/>
      <c r="CG183" s="128"/>
      <c r="CH183" s="128">
        <v>24</v>
      </c>
    </row>
    <row r="184" spans="1:86">
      <c r="A184">
        <v>4651</v>
      </c>
      <c r="B184">
        <v>180</v>
      </c>
      <c r="C184" t="s">
        <v>498</v>
      </c>
      <c r="D184">
        <v>4</v>
      </c>
      <c r="E184" t="s">
        <v>462</v>
      </c>
      <c r="F184" t="s">
        <v>663</v>
      </c>
      <c r="G184">
        <v>50</v>
      </c>
      <c r="H184">
        <v>12</v>
      </c>
      <c r="I184" t="s">
        <v>2187</v>
      </c>
      <c r="J184" t="s">
        <v>2901</v>
      </c>
      <c r="K184">
        <v>527481</v>
      </c>
      <c r="L184">
        <v>2831565</v>
      </c>
      <c r="M184" s="130">
        <v>45233</v>
      </c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>
        <v>3</v>
      </c>
      <c r="AH184" s="128"/>
      <c r="AI184" s="128"/>
      <c r="AJ184" s="128"/>
      <c r="AK184" s="128"/>
      <c r="AL184" s="128"/>
      <c r="AM184" s="128"/>
      <c r="AN184" s="128"/>
      <c r="AO184" s="128"/>
      <c r="AP184" s="128"/>
      <c r="AQ184" s="128"/>
      <c r="AR184" s="128"/>
      <c r="AS184" s="128"/>
      <c r="AT184" s="128"/>
      <c r="AU184" s="128"/>
      <c r="AV184" s="128"/>
      <c r="AW184" s="128"/>
      <c r="AX184" s="128"/>
      <c r="AY184" s="128"/>
      <c r="AZ184" s="128"/>
      <c r="BA184" s="128"/>
      <c r="BB184" s="128"/>
      <c r="BC184" s="128"/>
      <c r="BD184" s="128"/>
      <c r="BE184" s="128">
        <v>35</v>
      </c>
      <c r="BF184" s="128"/>
      <c r="BG184" s="128"/>
      <c r="BH184" s="128"/>
      <c r="BI184" s="128"/>
      <c r="BJ184" s="128"/>
      <c r="BK184" s="128"/>
      <c r="BL184" s="128"/>
      <c r="BM184" s="128"/>
      <c r="BN184" s="128"/>
      <c r="BO184" s="128"/>
      <c r="BP184" s="128"/>
      <c r="BQ184" s="128"/>
      <c r="BR184" s="128"/>
      <c r="BS184" s="128"/>
      <c r="BT184" s="128"/>
      <c r="BU184" s="128"/>
      <c r="BV184" s="128"/>
      <c r="BW184" s="128"/>
      <c r="BX184" s="128"/>
      <c r="BY184" s="128"/>
      <c r="BZ184" s="128"/>
      <c r="CA184" s="128"/>
      <c r="CB184" s="128"/>
      <c r="CC184" s="128"/>
      <c r="CD184" s="128">
        <v>20</v>
      </c>
      <c r="CE184" s="128"/>
      <c r="CF184" s="128"/>
      <c r="CG184" s="128"/>
      <c r="CH184" s="128">
        <v>19.333333333333332</v>
      </c>
    </row>
    <row r="185" spans="1:86">
      <c r="A185">
        <v>4652</v>
      </c>
      <c r="B185">
        <v>181</v>
      </c>
      <c r="C185" t="s">
        <v>498</v>
      </c>
      <c r="D185">
        <v>4</v>
      </c>
      <c r="E185" t="s">
        <v>462</v>
      </c>
      <c r="F185" t="s">
        <v>640</v>
      </c>
      <c r="G185">
        <v>50</v>
      </c>
      <c r="H185">
        <v>3</v>
      </c>
      <c r="I185" t="s">
        <v>2185</v>
      </c>
      <c r="J185" t="s">
        <v>2880</v>
      </c>
      <c r="K185">
        <v>526714</v>
      </c>
      <c r="L185">
        <v>2832199</v>
      </c>
      <c r="M185" s="130">
        <v>45233</v>
      </c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>
        <v>50</v>
      </c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  <c r="AP185" s="128"/>
      <c r="AQ185" s="128"/>
      <c r="AR185" s="128"/>
      <c r="AS185" s="128"/>
      <c r="AT185" s="128"/>
      <c r="AU185" s="128"/>
      <c r="AV185" s="128"/>
      <c r="AW185" s="128"/>
      <c r="AX185" s="128"/>
      <c r="AY185" s="128"/>
      <c r="AZ185" s="128"/>
      <c r="BA185" s="128"/>
      <c r="BB185" s="128"/>
      <c r="BC185" s="128"/>
      <c r="BD185" s="128"/>
      <c r="BE185" s="128"/>
      <c r="BF185" s="128"/>
      <c r="BG185" s="128"/>
      <c r="BH185" s="128"/>
      <c r="BI185" s="128"/>
      <c r="BJ185" s="128"/>
      <c r="BK185" s="128"/>
      <c r="BL185" s="128"/>
      <c r="BM185" s="128"/>
      <c r="BN185" s="128"/>
      <c r="BO185" s="128"/>
      <c r="BP185" s="128"/>
      <c r="BQ185" s="128"/>
      <c r="BR185" s="128"/>
      <c r="BS185" s="128"/>
      <c r="BT185" s="128"/>
      <c r="BU185" s="128"/>
      <c r="BV185" s="128"/>
      <c r="BW185" s="128"/>
      <c r="BX185" s="128"/>
      <c r="BY185" s="128"/>
      <c r="BZ185" s="128"/>
      <c r="CA185" s="128"/>
      <c r="CB185" s="128"/>
      <c r="CC185" s="128"/>
      <c r="CD185" s="128"/>
      <c r="CE185" s="128"/>
      <c r="CF185" s="128"/>
      <c r="CG185" s="128"/>
      <c r="CH185" s="128">
        <v>50</v>
      </c>
    </row>
    <row r="186" spans="1:86">
      <c r="A186">
        <v>4653</v>
      </c>
      <c r="B186">
        <v>182</v>
      </c>
      <c r="C186" t="s">
        <v>498</v>
      </c>
      <c r="D186">
        <v>4</v>
      </c>
      <c r="E186" t="s">
        <v>462</v>
      </c>
      <c r="F186" t="s">
        <v>641</v>
      </c>
      <c r="G186">
        <v>50</v>
      </c>
      <c r="H186">
        <v>3</v>
      </c>
      <c r="I186" t="s">
        <v>2186</v>
      </c>
      <c r="J186" t="s">
        <v>2881</v>
      </c>
      <c r="K186">
        <v>526738</v>
      </c>
      <c r="L186">
        <v>2832199</v>
      </c>
      <c r="M186" s="130">
        <v>45233</v>
      </c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>
        <v>30</v>
      </c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  <c r="AP186" s="128"/>
      <c r="AQ186" s="128"/>
      <c r="AR186" s="128"/>
      <c r="AS186" s="128"/>
      <c r="AT186" s="128">
        <v>1</v>
      </c>
      <c r="AU186" s="128"/>
      <c r="AV186" s="128"/>
      <c r="AW186" s="128"/>
      <c r="AX186" s="128"/>
      <c r="AY186" s="128"/>
      <c r="AZ186" s="128"/>
      <c r="BA186" s="128"/>
      <c r="BB186" s="128"/>
      <c r="BC186" s="128"/>
      <c r="BD186" s="128"/>
      <c r="BE186" s="128"/>
      <c r="BF186" s="128"/>
      <c r="BG186" s="128"/>
      <c r="BH186" s="128"/>
      <c r="BI186" s="128"/>
      <c r="BJ186" s="128"/>
      <c r="BK186" s="128"/>
      <c r="BL186" s="128"/>
      <c r="BM186" s="128"/>
      <c r="BN186" s="128"/>
      <c r="BO186" s="128"/>
      <c r="BP186" s="128"/>
      <c r="BQ186" s="128"/>
      <c r="BR186" s="128"/>
      <c r="BS186" s="128"/>
      <c r="BT186" s="128"/>
      <c r="BU186" s="128"/>
      <c r="BV186" s="128"/>
      <c r="BW186" s="128"/>
      <c r="BX186" s="128"/>
      <c r="BY186" s="128">
        <v>10</v>
      </c>
      <c r="BZ186" s="128"/>
      <c r="CA186" s="128"/>
      <c r="CB186" s="128"/>
      <c r="CC186" s="128"/>
      <c r="CD186" s="128"/>
      <c r="CE186" s="128"/>
      <c r="CF186" s="128"/>
      <c r="CG186" s="128"/>
      <c r="CH186" s="128">
        <v>13.666666666666666</v>
      </c>
    </row>
    <row r="187" spans="1:86">
      <c r="A187">
        <v>4654</v>
      </c>
      <c r="B187">
        <v>183</v>
      </c>
      <c r="C187" t="s">
        <v>498</v>
      </c>
      <c r="D187">
        <v>4</v>
      </c>
      <c r="E187" t="s">
        <v>462</v>
      </c>
      <c r="F187" t="s">
        <v>642</v>
      </c>
      <c r="G187">
        <v>50</v>
      </c>
      <c r="H187">
        <v>3</v>
      </c>
      <c r="I187" t="s">
        <v>2187</v>
      </c>
      <c r="J187" t="s">
        <v>2882</v>
      </c>
      <c r="K187">
        <v>526714</v>
      </c>
      <c r="L187">
        <v>2832226</v>
      </c>
      <c r="M187" s="130">
        <v>45233</v>
      </c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>
        <v>80</v>
      </c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  <c r="AP187" s="128"/>
      <c r="AQ187" s="128"/>
      <c r="AR187" s="128"/>
      <c r="AS187" s="128"/>
      <c r="AT187" s="128"/>
      <c r="AU187" s="128"/>
      <c r="AV187" s="128"/>
      <c r="AW187" s="128"/>
      <c r="AX187" s="128"/>
      <c r="AY187" s="128"/>
      <c r="AZ187" s="128"/>
      <c r="BA187" s="128"/>
      <c r="BB187" s="128"/>
      <c r="BC187" s="128"/>
      <c r="BD187" s="128"/>
      <c r="BE187" s="128"/>
      <c r="BF187" s="128"/>
      <c r="BG187" s="128"/>
      <c r="BH187" s="128"/>
      <c r="BI187" s="128"/>
      <c r="BJ187" s="128"/>
      <c r="BK187" s="128"/>
      <c r="BL187" s="128"/>
      <c r="BM187" s="128"/>
      <c r="BN187" s="128"/>
      <c r="BO187" s="128"/>
      <c r="BP187" s="128"/>
      <c r="BQ187" s="128"/>
      <c r="BR187" s="128"/>
      <c r="BS187" s="128"/>
      <c r="BT187" s="128"/>
      <c r="BU187" s="128"/>
      <c r="BV187" s="128"/>
      <c r="BW187" s="128"/>
      <c r="BX187" s="128"/>
      <c r="BY187" s="128"/>
      <c r="BZ187" s="128"/>
      <c r="CA187" s="128"/>
      <c r="CB187" s="128"/>
      <c r="CC187" s="128"/>
      <c r="CD187" s="128"/>
      <c r="CE187" s="128"/>
      <c r="CF187" s="128"/>
      <c r="CG187" s="128"/>
      <c r="CH187" s="128">
        <v>80</v>
      </c>
    </row>
    <row r="188" spans="1:86">
      <c r="A188">
        <v>4655</v>
      </c>
      <c r="B188">
        <v>184</v>
      </c>
      <c r="C188" t="s">
        <v>498</v>
      </c>
      <c r="D188">
        <v>4</v>
      </c>
      <c r="E188" t="s">
        <v>462</v>
      </c>
      <c r="F188" t="s">
        <v>646</v>
      </c>
      <c r="G188">
        <v>50</v>
      </c>
      <c r="H188">
        <v>5</v>
      </c>
      <c r="I188" t="s">
        <v>2185</v>
      </c>
      <c r="J188" t="s">
        <v>2886</v>
      </c>
      <c r="K188">
        <v>526553</v>
      </c>
      <c r="L188">
        <v>2832196</v>
      </c>
      <c r="M188" s="130">
        <v>45233</v>
      </c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>
        <v>20</v>
      </c>
      <c r="AA188" s="128"/>
      <c r="AB188" s="128"/>
      <c r="AC188" s="128"/>
      <c r="AD188" s="128"/>
      <c r="AE188" s="128"/>
      <c r="AF188" s="128"/>
      <c r="AG188" s="128">
        <v>10</v>
      </c>
      <c r="AH188" s="128"/>
      <c r="AI188" s="128"/>
      <c r="AJ188" s="128"/>
      <c r="AK188" s="128"/>
      <c r="AL188" s="128"/>
      <c r="AM188" s="128"/>
      <c r="AN188" s="128"/>
      <c r="AO188" s="128"/>
      <c r="AP188" s="128"/>
      <c r="AQ188" s="128"/>
      <c r="AR188" s="128"/>
      <c r="AS188" s="128"/>
      <c r="AT188" s="128"/>
      <c r="AU188" s="128"/>
      <c r="AV188" s="128"/>
      <c r="AW188" s="128"/>
      <c r="AX188" s="128"/>
      <c r="AY188" s="128"/>
      <c r="AZ188" s="128"/>
      <c r="BA188" s="128"/>
      <c r="BB188" s="128"/>
      <c r="BC188" s="128"/>
      <c r="BD188" s="128"/>
      <c r="BE188" s="128"/>
      <c r="BF188" s="128"/>
      <c r="BG188" s="128"/>
      <c r="BH188" s="128"/>
      <c r="BI188" s="128"/>
      <c r="BJ188" s="128"/>
      <c r="BK188" s="128"/>
      <c r="BL188" s="128"/>
      <c r="BM188" s="128"/>
      <c r="BN188" s="128"/>
      <c r="BO188" s="128"/>
      <c r="BP188" s="128"/>
      <c r="BQ188" s="128"/>
      <c r="BR188" s="128"/>
      <c r="BS188" s="128"/>
      <c r="BT188" s="128"/>
      <c r="BU188" s="128"/>
      <c r="BV188" s="128"/>
      <c r="BW188" s="128"/>
      <c r="BX188" s="128"/>
      <c r="BY188" s="128"/>
      <c r="BZ188" s="128"/>
      <c r="CA188" s="128"/>
      <c r="CB188" s="128"/>
      <c r="CC188" s="128"/>
      <c r="CD188" s="128"/>
      <c r="CE188" s="128"/>
      <c r="CF188" s="128"/>
      <c r="CG188" s="128"/>
      <c r="CH188" s="128">
        <v>15</v>
      </c>
    </row>
    <row r="189" spans="1:86">
      <c r="A189">
        <v>4656</v>
      </c>
      <c r="B189">
        <v>185</v>
      </c>
      <c r="C189" t="s">
        <v>498</v>
      </c>
      <c r="D189">
        <v>4</v>
      </c>
      <c r="E189" t="s">
        <v>462</v>
      </c>
      <c r="F189" t="s">
        <v>647</v>
      </c>
      <c r="G189">
        <v>50</v>
      </c>
      <c r="H189">
        <v>5</v>
      </c>
      <c r="I189" t="s">
        <v>2186</v>
      </c>
      <c r="J189" t="s">
        <v>2887</v>
      </c>
      <c r="K189">
        <v>526583</v>
      </c>
      <c r="L189">
        <v>2832196</v>
      </c>
      <c r="M189" s="130">
        <v>45233</v>
      </c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>
        <v>25</v>
      </c>
      <c r="AH189" s="128"/>
      <c r="AI189" s="128"/>
      <c r="AJ189" s="128"/>
      <c r="AK189" s="128"/>
      <c r="AL189" s="128"/>
      <c r="AM189" s="128"/>
      <c r="AN189" s="128"/>
      <c r="AO189" s="128"/>
      <c r="AP189" s="128"/>
      <c r="AQ189" s="128"/>
      <c r="AR189" s="128"/>
      <c r="AS189" s="128"/>
      <c r="AT189" s="128"/>
      <c r="AU189" s="128"/>
      <c r="AV189" s="128"/>
      <c r="AW189" s="128"/>
      <c r="AX189" s="128"/>
      <c r="AY189" s="128"/>
      <c r="AZ189" s="128"/>
      <c r="BA189" s="128"/>
      <c r="BB189" s="128"/>
      <c r="BC189" s="128"/>
      <c r="BD189" s="128"/>
      <c r="BE189" s="128">
        <v>20</v>
      </c>
      <c r="BF189" s="128"/>
      <c r="BG189" s="128"/>
      <c r="BH189" s="128">
        <v>1</v>
      </c>
      <c r="BI189" s="128"/>
      <c r="BJ189" s="128"/>
      <c r="BK189" s="128"/>
      <c r="BL189" s="128"/>
      <c r="BM189" s="128"/>
      <c r="BN189" s="128"/>
      <c r="BO189" s="128"/>
      <c r="BP189" s="128"/>
      <c r="BQ189" s="128"/>
      <c r="BR189" s="128"/>
      <c r="BS189" s="128"/>
      <c r="BT189" s="128"/>
      <c r="BU189" s="128"/>
      <c r="BV189" s="128"/>
      <c r="BW189" s="128"/>
      <c r="BX189" s="128"/>
      <c r="BY189" s="128"/>
      <c r="BZ189" s="128"/>
      <c r="CA189" s="128"/>
      <c r="CB189" s="128"/>
      <c r="CC189" s="128"/>
      <c r="CD189" s="128"/>
      <c r="CE189" s="128"/>
      <c r="CF189" s="128"/>
      <c r="CG189" s="128"/>
      <c r="CH189" s="128">
        <v>15.333333333333334</v>
      </c>
    </row>
    <row r="190" spans="1:86">
      <c r="A190">
        <v>4657</v>
      </c>
      <c r="B190">
        <v>186</v>
      </c>
      <c r="C190" t="s">
        <v>498</v>
      </c>
      <c r="D190">
        <v>4</v>
      </c>
      <c r="E190" t="s">
        <v>462</v>
      </c>
      <c r="F190" t="s">
        <v>648</v>
      </c>
      <c r="G190">
        <v>50</v>
      </c>
      <c r="H190">
        <v>5</v>
      </c>
      <c r="I190" t="s">
        <v>2187</v>
      </c>
      <c r="J190" t="s">
        <v>2888</v>
      </c>
      <c r="K190">
        <v>526553</v>
      </c>
      <c r="L190">
        <v>2832230</v>
      </c>
      <c r="M190" s="130">
        <v>45233</v>
      </c>
      <c r="N190" s="128"/>
      <c r="O190" s="128"/>
      <c r="P190" s="128"/>
      <c r="Q190" s="128"/>
      <c r="R190" s="128">
        <v>1</v>
      </c>
      <c r="S190" s="128"/>
      <c r="T190" s="128"/>
      <c r="U190" s="128"/>
      <c r="V190" s="128"/>
      <c r="W190" s="128"/>
      <c r="X190" s="128"/>
      <c r="Y190" s="128"/>
      <c r="Z190" s="128">
        <v>65</v>
      </c>
      <c r="AA190" s="128">
        <v>1</v>
      </c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  <c r="AP190" s="128"/>
      <c r="AQ190" s="128"/>
      <c r="AR190" s="128"/>
      <c r="AS190" s="128"/>
      <c r="AT190" s="128"/>
      <c r="AU190" s="128"/>
      <c r="AV190" s="128"/>
      <c r="AW190" s="128"/>
      <c r="AX190" s="128"/>
      <c r="AY190" s="128"/>
      <c r="AZ190" s="128"/>
      <c r="BA190" s="128"/>
      <c r="BB190" s="128"/>
      <c r="BC190" s="128"/>
      <c r="BD190" s="128"/>
      <c r="BE190" s="128"/>
      <c r="BF190" s="128"/>
      <c r="BG190" s="128"/>
      <c r="BH190" s="128"/>
      <c r="BI190" s="128"/>
      <c r="BJ190" s="128"/>
      <c r="BK190" s="128"/>
      <c r="BL190" s="128"/>
      <c r="BM190" s="128"/>
      <c r="BN190" s="128"/>
      <c r="BO190" s="128"/>
      <c r="BP190" s="128"/>
      <c r="BQ190" s="128"/>
      <c r="BR190" s="128"/>
      <c r="BS190" s="128"/>
      <c r="BT190" s="128"/>
      <c r="BU190" s="128"/>
      <c r="BV190" s="128"/>
      <c r="BW190" s="128"/>
      <c r="BX190" s="128"/>
      <c r="BY190" s="128"/>
      <c r="BZ190" s="128"/>
      <c r="CA190" s="128"/>
      <c r="CB190" s="128"/>
      <c r="CC190" s="128"/>
      <c r="CD190" s="128"/>
      <c r="CE190" s="128"/>
      <c r="CF190" s="128"/>
      <c r="CG190" s="128"/>
      <c r="CH190" s="128">
        <v>22.333333333333332</v>
      </c>
    </row>
    <row r="191" spans="1:86">
      <c r="A191">
        <v>4658</v>
      </c>
      <c r="B191">
        <v>187</v>
      </c>
      <c r="C191" t="s">
        <v>498</v>
      </c>
      <c r="D191">
        <v>4</v>
      </c>
      <c r="E191" t="s">
        <v>462</v>
      </c>
      <c r="F191" t="s">
        <v>634</v>
      </c>
      <c r="G191">
        <v>50</v>
      </c>
      <c r="H191">
        <v>1</v>
      </c>
      <c r="I191" t="s">
        <v>2185</v>
      </c>
      <c r="J191" t="s">
        <v>2874</v>
      </c>
      <c r="K191">
        <v>526608</v>
      </c>
      <c r="L191">
        <v>2832260</v>
      </c>
      <c r="M191" s="130">
        <v>45233</v>
      </c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>
        <v>25</v>
      </c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  <c r="AP191" s="128"/>
      <c r="AQ191" s="128"/>
      <c r="AR191" s="128"/>
      <c r="AS191" s="128"/>
      <c r="AT191" s="128"/>
      <c r="AU191" s="128"/>
      <c r="AV191" s="128"/>
      <c r="AW191" s="128"/>
      <c r="AX191" s="128"/>
      <c r="AY191" s="128"/>
      <c r="AZ191" s="128"/>
      <c r="BA191" s="128"/>
      <c r="BB191" s="128"/>
      <c r="BC191" s="128"/>
      <c r="BD191" s="128"/>
      <c r="BE191" s="128"/>
      <c r="BF191" s="128"/>
      <c r="BG191" s="128"/>
      <c r="BH191" s="128"/>
      <c r="BI191" s="128"/>
      <c r="BJ191" s="128"/>
      <c r="BK191" s="128"/>
      <c r="BL191" s="128"/>
      <c r="BM191" s="128"/>
      <c r="BN191" s="128"/>
      <c r="BO191" s="128"/>
      <c r="BP191" s="128"/>
      <c r="BQ191" s="128"/>
      <c r="BR191" s="128"/>
      <c r="BS191" s="128"/>
      <c r="BT191" s="128"/>
      <c r="BU191" s="128"/>
      <c r="BV191" s="128"/>
      <c r="BW191" s="128"/>
      <c r="BX191" s="128"/>
      <c r="BY191" s="128"/>
      <c r="BZ191" s="128"/>
      <c r="CA191" s="128"/>
      <c r="CB191" s="128"/>
      <c r="CC191" s="128"/>
      <c r="CD191" s="128"/>
      <c r="CE191" s="128"/>
      <c r="CF191" s="128"/>
      <c r="CG191" s="128"/>
      <c r="CH191" s="128">
        <v>25</v>
      </c>
    </row>
    <row r="192" spans="1:86">
      <c r="A192">
        <v>4659</v>
      </c>
      <c r="B192">
        <v>188</v>
      </c>
      <c r="C192" t="s">
        <v>498</v>
      </c>
      <c r="D192">
        <v>4</v>
      </c>
      <c r="E192" t="s">
        <v>462</v>
      </c>
      <c r="F192" t="s">
        <v>635</v>
      </c>
      <c r="G192">
        <v>50</v>
      </c>
      <c r="H192">
        <v>1</v>
      </c>
      <c r="I192" t="s">
        <v>2186</v>
      </c>
      <c r="J192" t="s">
        <v>2875</v>
      </c>
      <c r="K192">
        <v>526634</v>
      </c>
      <c r="L192">
        <v>2832260</v>
      </c>
      <c r="M192" s="130">
        <v>45233</v>
      </c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>
        <v>65</v>
      </c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  <c r="AP192" s="128"/>
      <c r="AQ192" s="128"/>
      <c r="AR192" s="128"/>
      <c r="AS192" s="128"/>
      <c r="AT192" s="128"/>
      <c r="AU192" s="128"/>
      <c r="AV192" s="128"/>
      <c r="AW192" s="128"/>
      <c r="AX192" s="128"/>
      <c r="AY192" s="128"/>
      <c r="AZ192" s="128"/>
      <c r="BA192" s="128"/>
      <c r="BB192" s="128"/>
      <c r="BC192" s="128"/>
      <c r="BD192" s="128"/>
      <c r="BE192" s="128"/>
      <c r="BF192" s="128"/>
      <c r="BG192" s="128"/>
      <c r="BH192" s="128"/>
      <c r="BI192" s="128"/>
      <c r="BJ192" s="128"/>
      <c r="BK192" s="128"/>
      <c r="BL192" s="128"/>
      <c r="BM192" s="128"/>
      <c r="BN192" s="128"/>
      <c r="BO192" s="128"/>
      <c r="BP192" s="128"/>
      <c r="BQ192" s="128"/>
      <c r="BR192" s="128"/>
      <c r="BS192" s="128"/>
      <c r="BT192" s="128"/>
      <c r="BU192" s="128"/>
      <c r="BV192" s="128"/>
      <c r="BW192" s="128"/>
      <c r="BX192" s="128"/>
      <c r="BY192" s="128"/>
      <c r="BZ192" s="128"/>
      <c r="CA192" s="128"/>
      <c r="CB192" s="128"/>
      <c r="CC192" s="128"/>
      <c r="CD192" s="128"/>
      <c r="CE192" s="128"/>
      <c r="CF192" s="128"/>
      <c r="CG192" s="128"/>
      <c r="CH192" s="128">
        <v>65</v>
      </c>
    </row>
    <row r="193" spans="1:86">
      <c r="A193">
        <v>4660</v>
      </c>
      <c r="B193">
        <v>189</v>
      </c>
      <c r="C193" t="s">
        <v>498</v>
      </c>
      <c r="D193">
        <v>4</v>
      </c>
      <c r="E193" t="s">
        <v>462</v>
      </c>
      <c r="F193" t="s">
        <v>636</v>
      </c>
      <c r="G193">
        <v>50</v>
      </c>
      <c r="H193">
        <v>1</v>
      </c>
      <c r="I193" t="s">
        <v>2187</v>
      </c>
      <c r="J193" t="s">
        <v>2876</v>
      </c>
      <c r="K193">
        <v>526608</v>
      </c>
      <c r="L193">
        <v>2832263</v>
      </c>
      <c r="M193" s="130">
        <v>45233</v>
      </c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>
        <v>40</v>
      </c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  <c r="AP193" s="128"/>
      <c r="AQ193" s="128"/>
      <c r="AR193" s="128"/>
      <c r="AS193" s="128"/>
      <c r="AT193" s="128"/>
      <c r="AU193" s="128"/>
      <c r="AV193" s="128"/>
      <c r="AW193" s="128"/>
      <c r="AX193" s="128"/>
      <c r="AY193" s="128"/>
      <c r="AZ193" s="128"/>
      <c r="BA193" s="128"/>
      <c r="BB193" s="128"/>
      <c r="BC193" s="128"/>
      <c r="BD193" s="128"/>
      <c r="BE193" s="128"/>
      <c r="BF193" s="128"/>
      <c r="BG193" s="128"/>
      <c r="BH193" s="128"/>
      <c r="BI193" s="128"/>
      <c r="BJ193" s="128"/>
      <c r="BK193" s="128"/>
      <c r="BL193" s="128"/>
      <c r="BM193" s="128"/>
      <c r="BN193" s="128"/>
      <c r="BO193" s="128"/>
      <c r="BP193" s="128"/>
      <c r="BQ193" s="128"/>
      <c r="BR193" s="128"/>
      <c r="BS193" s="128"/>
      <c r="BT193" s="128"/>
      <c r="BU193" s="128"/>
      <c r="BV193" s="128"/>
      <c r="BW193" s="128"/>
      <c r="BX193" s="128"/>
      <c r="BY193" s="128"/>
      <c r="BZ193" s="128"/>
      <c r="CA193" s="128"/>
      <c r="CB193" s="128">
        <v>5</v>
      </c>
      <c r="CC193" s="128"/>
      <c r="CD193" s="128"/>
      <c r="CE193" s="128"/>
      <c r="CF193" s="128"/>
      <c r="CG193" s="128"/>
      <c r="CH193" s="128">
        <v>22.5</v>
      </c>
    </row>
    <row r="194" spans="1:86">
      <c r="A194">
        <v>4661</v>
      </c>
      <c r="B194">
        <v>190</v>
      </c>
      <c r="C194" t="s">
        <v>498</v>
      </c>
      <c r="D194">
        <v>4</v>
      </c>
      <c r="E194" t="s">
        <v>462</v>
      </c>
      <c r="F194" t="s">
        <v>637</v>
      </c>
      <c r="G194">
        <v>50</v>
      </c>
      <c r="H194">
        <v>2</v>
      </c>
      <c r="I194" t="s">
        <v>2185</v>
      </c>
      <c r="J194" t="s">
        <v>2877</v>
      </c>
      <c r="K194">
        <v>526617</v>
      </c>
      <c r="L194">
        <v>2832257</v>
      </c>
      <c r="M194" s="130">
        <v>45233</v>
      </c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>
        <v>30</v>
      </c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  <c r="AP194" s="128"/>
      <c r="AQ194" s="128"/>
      <c r="AR194" s="128"/>
      <c r="AS194" s="128"/>
      <c r="AT194" s="128"/>
      <c r="AU194" s="128"/>
      <c r="AV194" s="128"/>
      <c r="AW194" s="128"/>
      <c r="AX194" s="128"/>
      <c r="AY194" s="128"/>
      <c r="AZ194" s="128"/>
      <c r="BA194" s="128"/>
      <c r="BB194" s="128"/>
      <c r="BC194" s="128"/>
      <c r="BD194" s="128"/>
      <c r="BE194" s="128"/>
      <c r="BF194" s="128"/>
      <c r="BG194" s="128"/>
      <c r="BH194" s="128"/>
      <c r="BI194" s="128"/>
      <c r="BJ194" s="128"/>
      <c r="BK194" s="128"/>
      <c r="BL194" s="128"/>
      <c r="BM194" s="128"/>
      <c r="BN194" s="128"/>
      <c r="BO194" s="128"/>
      <c r="BP194" s="128"/>
      <c r="BQ194" s="128"/>
      <c r="BR194" s="128"/>
      <c r="BS194" s="128"/>
      <c r="BT194" s="128"/>
      <c r="BU194" s="128"/>
      <c r="BV194" s="128"/>
      <c r="BW194" s="128"/>
      <c r="BX194" s="128"/>
      <c r="BY194" s="128"/>
      <c r="BZ194" s="128"/>
      <c r="CA194" s="128"/>
      <c r="CB194" s="128"/>
      <c r="CC194" s="128"/>
      <c r="CD194" s="128">
        <v>35</v>
      </c>
      <c r="CE194" s="128"/>
      <c r="CF194" s="128"/>
      <c r="CG194" s="128"/>
      <c r="CH194" s="128">
        <v>32.5</v>
      </c>
    </row>
    <row r="195" spans="1:86">
      <c r="A195">
        <v>4662</v>
      </c>
      <c r="B195">
        <v>191</v>
      </c>
      <c r="C195" t="s">
        <v>498</v>
      </c>
      <c r="D195">
        <v>4</v>
      </c>
      <c r="E195" t="s">
        <v>462</v>
      </c>
      <c r="F195" t="s">
        <v>638</v>
      </c>
      <c r="G195">
        <v>50</v>
      </c>
      <c r="H195">
        <v>2</v>
      </c>
      <c r="I195" t="s">
        <v>2186</v>
      </c>
      <c r="J195" t="s">
        <v>2878</v>
      </c>
      <c r="K195">
        <v>526651</v>
      </c>
      <c r="L195">
        <v>2832257</v>
      </c>
      <c r="M195" s="130">
        <v>45233</v>
      </c>
      <c r="N195" s="128"/>
      <c r="O195" s="128"/>
      <c r="P195" s="128"/>
      <c r="Q195" s="128"/>
      <c r="R195" s="128">
        <v>2</v>
      </c>
      <c r="S195" s="128"/>
      <c r="T195" s="128"/>
      <c r="U195" s="128"/>
      <c r="V195" s="128"/>
      <c r="W195" s="128"/>
      <c r="X195" s="128"/>
      <c r="Y195" s="128"/>
      <c r="Z195" s="128">
        <v>20</v>
      </c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  <c r="AP195" s="128"/>
      <c r="AQ195" s="128"/>
      <c r="AR195" s="128"/>
      <c r="AS195" s="128"/>
      <c r="AT195" s="128"/>
      <c r="AU195" s="128"/>
      <c r="AV195" s="128"/>
      <c r="AW195" s="128"/>
      <c r="AX195" s="128"/>
      <c r="AY195" s="128"/>
      <c r="AZ195" s="128"/>
      <c r="BA195" s="128"/>
      <c r="BB195" s="128"/>
      <c r="BC195" s="128"/>
      <c r="BD195" s="128"/>
      <c r="BE195" s="128"/>
      <c r="BF195" s="128"/>
      <c r="BG195" s="128"/>
      <c r="BH195" s="128"/>
      <c r="BI195" s="128"/>
      <c r="BJ195" s="128"/>
      <c r="BK195" s="128"/>
      <c r="BL195" s="128"/>
      <c r="BM195" s="128"/>
      <c r="BN195" s="128"/>
      <c r="BO195" s="128"/>
      <c r="BP195" s="128"/>
      <c r="BQ195" s="128"/>
      <c r="BR195" s="128"/>
      <c r="BS195" s="128"/>
      <c r="BT195" s="128"/>
      <c r="BU195" s="128"/>
      <c r="BV195" s="128"/>
      <c r="BW195" s="128"/>
      <c r="BX195" s="128"/>
      <c r="BY195" s="128"/>
      <c r="BZ195" s="128"/>
      <c r="CA195" s="128"/>
      <c r="CB195" s="128"/>
      <c r="CC195" s="128"/>
      <c r="CD195" s="128"/>
      <c r="CE195" s="128"/>
      <c r="CF195" s="128"/>
      <c r="CG195" s="128"/>
      <c r="CH195" s="128">
        <v>11</v>
      </c>
    </row>
    <row r="196" spans="1:86">
      <c r="A196">
        <v>4663</v>
      </c>
      <c r="B196">
        <v>192</v>
      </c>
      <c r="C196" t="s">
        <v>498</v>
      </c>
      <c r="D196">
        <v>4</v>
      </c>
      <c r="E196" t="s">
        <v>462</v>
      </c>
      <c r="F196" t="s">
        <v>639</v>
      </c>
      <c r="G196">
        <v>50</v>
      </c>
      <c r="H196">
        <v>2</v>
      </c>
      <c r="I196" t="s">
        <v>2187</v>
      </c>
      <c r="J196" t="s">
        <v>2879</v>
      </c>
      <c r="K196">
        <v>526617</v>
      </c>
      <c r="L196">
        <v>2832281</v>
      </c>
      <c r="M196" s="130">
        <v>45233</v>
      </c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>
        <v>50</v>
      </c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  <c r="AP196" s="128"/>
      <c r="AQ196" s="128"/>
      <c r="AR196" s="128"/>
      <c r="AS196" s="128"/>
      <c r="AT196" s="128">
        <v>1</v>
      </c>
      <c r="AU196" s="128"/>
      <c r="AV196" s="128"/>
      <c r="AW196" s="128"/>
      <c r="AX196" s="128"/>
      <c r="AY196" s="128"/>
      <c r="AZ196" s="128"/>
      <c r="BA196" s="128"/>
      <c r="BB196" s="128"/>
      <c r="BC196" s="128"/>
      <c r="BD196" s="128"/>
      <c r="BE196" s="128"/>
      <c r="BF196" s="128"/>
      <c r="BG196" s="128"/>
      <c r="BH196" s="128"/>
      <c r="BI196" s="128"/>
      <c r="BJ196" s="128"/>
      <c r="BK196" s="128"/>
      <c r="BL196" s="128"/>
      <c r="BM196" s="128"/>
      <c r="BN196" s="128"/>
      <c r="BO196" s="128"/>
      <c r="BP196" s="128"/>
      <c r="BQ196" s="128"/>
      <c r="BR196" s="128"/>
      <c r="BS196" s="128"/>
      <c r="BT196" s="128"/>
      <c r="BU196" s="128"/>
      <c r="BV196" s="128"/>
      <c r="BW196" s="128"/>
      <c r="BX196" s="128"/>
      <c r="BY196" s="128"/>
      <c r="BZ196" s="128"/>
      <c r="CA196" s="128"/>
      <c r="CB196" s="128"/>
      <c r="CC196" s="128"/>
      <c r="CD196" s="128"/>
      <c r="CE196" s="128"/>
      <c r="CF196" s="128"/>
      <c r="CG196" s="128"/>
      <c r="CH196" s="128">
        <v>25.5</v>
      </c>
    </row>
    <row r="197" spans="1:86">
      <c r="A197">
        <v>4664</v>
      </c>
      <c r="B197">
        <v>193</v>
      </c>
      <c r="C197" t="s">
        <v>498</v>
      </c>
      <c r="D197">
        <v>4</v>
      </c>
      <c r="E197" t="s">
        <v>462</v>
      </c>
      <c r="F197" t="s">
        <v>643</v>
      </c>
      <c r="G197">
        <v>50</v>
      </c>
      <c r="H197">
        <v>4</v>
      </c>
      <c r="I197" t="s">
        <v>2185</v>
      </c>
      <c r="J197" t="s">
        <v>2883</v>
      </c>
      <c r="K197">
        <v>526576</v>
      </c>
      <c r="L197">
        <v>2832436</v>
      </c>
      <c r="M197" s="130">
        <v>45233</v>
      </c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  <c r="AP197" s="128"/>
      <c r="AQ197" s="128"/>
      <c r="AR197" s="128"/>
      <c r="AS197" s="128"/>
      <c r="AT197" s="128"/>
      <c r="AU197" s="128"/>
      <c r="AV197" s="128"/>
      <c r="AW197" s="128"/>
      <c r="AX197" s="128"/>
      <c r="AY197" s="128"/>
      <c r="AZ197" s="128"/>
      <c r="BA197" s="128"/>
      <c r="BB197" s="128"/>
      <c r="BC197" s="128"/>
      <c r="BD197" s="128"/>
      <c r="BE197" s="128">
        <v>70</v>
      </c>
      <c r="BF197" s="128"/>
      <c r="BG197" s="128"/>
      <c r="BH197" s="128"/>
      <c r="BI197" s="128"/>
      <c r="BJ197" s="128"/>
      <c r="BK197" s="128"/>
      <c r="BL197" s="128"/>
      <c r="BM197" s="128"/>
      <c r="BN197" s="128"/>
      <c r="BO197" s="128"/>
      <c r="BP197" s="128"/>
      <c r="BQ197" s="128"/>
      <c r="BR197" s="128"/>
      <c r="BS197" s="128"/>
      <c r="BT197" s="128"/>
      <c r="BU197" s="128"/>
      <c r="BV197" s="128"/>
      <c r="BW197" s="128"/>
      <c r="BX197" s="128"/>
      <c r="BY197" s="128"/>
      <c r="BZ197" s="128"/>
      <c r="CA197" s="128"/>
      <c r="CB197" s="128">
        <v>10</v>
      </c>
      <c r="CC197" s="128"/>
      <c r="CD197" s="128"/>
      <c r="CE197" s="128"/>
      <c r="CF197" s="128"/>
      <c r="CG197" s="128"/>
      <c r="CH197" s="128">
        <v>40</v>
      </c>
    </row>
    <row r="198" spans="1:86">
      <c r="A198">
        <v>4665</v>
      </c>
      <c r="B198">
        <v>194</v>
      </c>
      <c r="C198" t="s">
        <v>498</v>
      </c>
      <c r="D198">
        <v>4</v>
      </c>
      <c r="E198" t="s">
        <v>462</v>
      </c>
      <c r="F198" t="s">
        <v>644</v>
      </c>
      <c r="G198">
        <v>50</v>
      </c>
      <c r="H198">
        <v>4</v>
      </c>
      <c r="I198" t="s">
        <v>2186</v>
      </c>
      <c r="J198" t="s">
        <v>2884</v>
      </c>
      <c r="K198">
        <v>526591</v>
      </c>
      <c r="L198">
        <v>2832436</v>
      </c>
      <c r="M198" s="130">
        <v>45233</v>
      </c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>
        <v>2</v>
      </c>
      <c r="AH198" s="128"/>
      <c r="AI198" s="128"/>
      <c r="AJ198" s="128"/>
      <c r="AK198" s="128"/>
      <c r="AL198" s="128"/>
      <c r="AM198" s="128"/>
      <c r="AN198" s="128"/>
      <c r="AO198" s="128"/>
      <c r="AP198" s="128"/>
      <c r="AQ198" s="128"/>
      <c r="AR198" s="128"/>
      <c r="AS198" s="128"/>
      <c r="AT198" s="128"/>
      <c r="AU198" s="128"/>
      <c r="AV198" s="128"/>
      <c r="AW198" s="128"/>
      <c r="AX198" s="128"/>
      <c r="AY198" s="128"/>
      <c r="AZ198" s="128"/>
      <c r="BA198" s="128"/>
      <c r="BB198" s="128"/>
      <c r="BC198" s="128"/>
      <c r="BD198" s="128"/>
      <c r="BE198" s="128">
        <v>35</v>
      </c>
      <c r="BF198" s="128"/>
      <c r="BG198" s="128"/>
      <c r="BH198" s="128"/>
      <c r="BI198" s="128"/>
      <c r="BJ198" s="128"/>
      <c r="BK198" s="128"/>
      <c r="BL198" s="128"/>
      <c r="BM198" s="128"/>
      <c r="BN198" s="128"/>
      <c r="BO198" s="128"/>
      <c r="BP198" s="128"/>
      <c r="BQ198" s="128"/>
      <c r="BR198" s="128"/>
      <c r="BS198" s="128"/>
      <c r="BT198" s="128"/>
      <c r="BU198" s="128"/>
      <c r="BV198" s="128"/>
      <c r="BW198" s="128"/>
      <c r="BX198" s="128"/>
      <c r="BY198" s="128"/>
      <c r="BZ198" s="128"/>
      <c r="CA198" s="128"/>
      <c r="CB198" s="128"/>
      <c r="CC198" s="128"/>
      <c r="CD198" s="128">
        <v>25</v>
      </c>
      <c r="CE198" s="128"/>
      <c r="CF198" s="128"/>
      <c r="CG198" s="128"/>
      <c r="CH198" s="128">
        <v>20.666666666666668</v>
      </c>
    </row>
    <row r="199" spans="1:86">
      <c r="A199">
        <v>4666</v>
      </c>
      <c r="B199">
        <v>195</v>
      </c>
      <c r="C199" t="s">
        <v>498</v>
      </c>
      <c r="D199">
        <v>4</v>
      </c>
      <c r="E199" t="s">
        <v>462</v>
      </c>
      <c r="F199" t="s">
        <v>645</v>
      </c>
      <c r="G199">
        <v>50</v>
      </c>
      <c r="H199">
        <v>4</v>
      </c>
      <c r="I199" t="s">
        <v>2187</v>
      </c>
      <c r="J199" t="s">
        <v>2885</v>
      </c>
      <c r="K199">
        <v>526576</v>
      </c>
      <c r="L199">
        <v>2832454</v>
      </c>
      <c r="M199" s="130">
        <v>45233</v>
      </c>
      <c r="N199" s="128"/>
      <c r="O199" s="128"/>
      <c r="P199" s="128"/>
      <c r="Q199" s="128"/>
      <c r="R199" s="128">
        <v>1</v>
      </c>
      <c r="S199" s="128"/>
      <c r="T199" s="128"/>
      <c r="U199" s="128"/>
      <c r="V199" s="128"/>
      <c r="W199" s="128"/>
      <c r="X199" s="128"/>
      <c r="Y199" s="128"/>
      <c r="Z199" s="128">
        <v>70</v>
      </c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  <c r="AP199" s="128"/>
      <c r="AQ199" s="128"/>
      <c r="AR199" s="128"/>
      <c r="AS199" s="128"/>
      <c r="AT199" s="128"/>
      <c r="AU199" s="128"/>
      <c r="AV199" s="128"/>
      <c r="AW199" s="128"/>
      <c r="AX199" s="128"/>
      <c r="AY199" s="128"/>
      <c r="AZ199" s="128"/>
      <c r="BA199" s="128"/>
      <c r="BB199" s="128"/>
      <c r="BC199" s="128"/>
      <c r="BD199" s="128"/>
      <c r="BE199" s="128"/>
      <c r="BF199" s="128"/>
      <c r="BG199" s="128"/>
      <c r="BH199" s="128"/>
      <c r="BI199" s="128"/>
      <c r="BJ199" s="128"/>
      <c r="BK199" s="128"/>
      <c r="BL199" s="128"/>
      <c r="BM199" s="128"/>
      <c r="BN199" s="128"/>
      <c r="BO199" s="128"/>
      <c r="BP199" s="128"/>
      <c r="BQ199" s="128"/>
      <c r="BR199" s="128"/>
      <c r="BS199" s="128"/>
      <c r="BT199" s="128"/>
      <c r="BU199" s="128"/>
      <c r="BV199" s="128"/>
      <c r="BW199" s="128"/>
      <c r="BX199" s="128"/>
      <c r="BY199" s="128"/>
      <c r="BZ199" s="128"/>
      <c r="CA199" s="128"/>
      <c r="CB199" s="128">
        <v>25</v>
      </c>
      <c r="CC199" s="128"/>
      <c r="CD199" s="128"/>
      <c r="CE199" s="128"/>
      <c r="CF199" s="128"/>
      <c r="CG199" s="128"/>
      <c r="CH199" s="128">
        <v>32</v>
      </c>
    </row>
    <row r="200" spans="1:86">
      <c r="A200">
        <v>4667</v>
      </c>
      <c r="B200">
        <v>196</v>
      </c>
      <c r="C200" t="s">
        <v>498</v>
      </c>
      <c r="D200">
        <v>4</v>
      </c>
      <c r="E200" t="s">
        <v>462</v>
      </c>
      <c r="F200" t="s">
        <v>670</v>
      </c>
      <c r="G200">
        <v>50</v>
      </c>
      <c r="H200">
        <v>25</v>
      </c>
      <c r="I200" t="s">
        <v>2185</v>
      </c>
      <c r="J200" t="s">
        <v>2904</v>
      </c>
      <c r="K200">
        <v>527395</v>
      </c>
      <c r="L200">
        <v>2833592</v>
      </c>
      <c r="M200" s="130">
        <v>45233</v>
      </c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>
        <v>85</v>
      </c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  <c r="AP200" s="128"/>
      <c r="AQ200" s="128"/>
      <c r="AR200" s="128"/>
      <c r="AS200" s="128"/>
      <c r="AT200" s="128"/>
      <c r="AU200" s="128"/>
      <c r="AV200" s="128"/>
      <c r="AW200" s="128"/>
      <c r="AX200" s="128"/>
      <c r="AY200" s="128"/>
      <c r="AZ200" s="128"/>
      <c r="BA200" s="128"/>
      <c r="BB200" s="128"/>
      <c r="BC200" s="128"/>
      <c r="BD200" s="128"/>
      <c r="BE200" s="128"/>
      <c r="BF200" s="128"/>
      <c r="BG200" s="128"/>
      <c r="BH200" s="128"/>
      <c r="BI200" s="128"/>
      <c r="BJ200" s="128"/>
      <c r="BK200" s="128"/>
      <c r="BL200" s="128"/>
      <c r="BM200" s="128"/>
      <c r="BN200" s="128"/>
      <c r="BO200" s="128"/>
      <c r="BP200" s="128"/>
      <c r="BQ200" s="128"/>
      <c r="BR200" s="128"/>
      <c r="BS200" s="128"/>
      <c r="BT200" s="128"/>
      <c r="BU200" s="128"/>
      <c r="BV200" s="128"/>
      <c r="BW200" s="128"/>
      <c r="BX200" s="128"/>
      <c r="BY200" s="128"/>
      <c r="BZ200" s="128"/>
      <c r="CA200" s="128"/>
      <c r="CB200" s="128"/>
      <c r="CC200" s="128"/>
      <c r="CD200" s="128"/>
      <c r="CE200" s="128"/>
      <c r="CF200" s="128"/>
      <c r="CG200" s="128"/>
      <c r="CH200" s="128">
        <v>85</v>
      </c>
    </row>
    <row r="201" spans="1:86">
      <c r="A201">
        <v>4668</v>
      </c>
      <c r="B201">
        <v>197</v>
      </c>
      <c r="C201" t="s">
        <v>498</v>
      </c>
      <c r="D201">
        <v>4</v>
      </c>
      <c r="E201" t="s">
        <v>462</v>
      </c>
      <c r="F201" t="s">
        <v>671</v>
      </c>
      <c r="G201">
        <v>50</v>
      </c>
      <c r="H201">
        <v>25</v>
      </c>
      <c r="I201" t="s">
        <v>2186</v>
      </c>
      <c r="J201" t="s">
        <v>2905</v>
      </c>
      <c r="K201">
        <v>527430</v>
      </c>
      <c r="L201">
        <v>2833592</v>
      </c>
      <c r="M201" s="130">
        <v>45233</v>
      </c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>
        <v>80</v>
      </c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  <c r="AP201" s="128"/>
      <c r="AQ201" s="128"/>
      <c r="AR201" s="128"/>
      <c r="AS201" s="128"/>
      <c r="AT201" s="128"/>
      <c r="AU201" s="128"/>
      <c r="AV201" s="128"/>
      <c r="AW201" s="128"/>
      <c r="AX201" s="128"/>
      <c r="AY201" s="128"/>
      <c r="AZ201" s="128"/>
      <c r="BA201" s="128"/>
      <c r="BB201" s="128"/>
      <c r="BC201" s="128"/>
      <c r="BD201" s="128"/>
      <c r="BE201" s="128"/>
      <c r="BF201" s="128"/>
      <c r="BG201" s="128"/>
      <c r="BH201" s="128"/>
      <c r="BI201" s="128"/>
      <c r="BJ201" s="128"/>
      <c r="BK201" s="128"/>
      <c r="BL201" s="128"/>
      <c r="BM201" s="128"/>
      <c r="BN201" s="128"/>
      <c r="BO201" s="128"/>
      <c r="BP201" s="128"/>
      <c r="BQ201" s="128"/>
      <c r="BR201" s="128"/>
      <c r="BS201" s="128"/>
      <c r="BT201" s="128"/>
      <c r="BU201" s="128"/>
      <c r="BV201" s="128"/>
      <c r="BW201" s="128"/>
      <c r="BX201" s="128"/>
      <c r="BY201" s="128">
        <v>15</v>
      </c>
      <c r="BZ201" s="128"/>
      <c r="CA201" s="128"/>
      <c r="CB201" s="128"/>
      <c r="CC201" s="128"/>
      <c r="CD201" s="128"/>
      <c r="CE201" s="128"/>
      <c r="CF201" s="128"/>
      <c r="CG201" s="128"/>
      <c r="CH201" s="128">
        <v>47.5</v>
      </c>
    </row>
    <row r="202" spans="1:86">
      <c r="A202">
        <v>4669</v>
      </c>
      <c r="B202">
        <v>198</v>
      </c>
      <c r="C202" t="s">
        <v>498</v>
      </c>
      <c r="D202">
        <v>4</v>
      </c>
      <c r="E202" t="s">
        <v>462</v>
      </c>
      <c r="F202" t="s">
        <v>672</v>
      </c>
      <c r="G202">
        <v>50</v>
      </c>
      <c r="H202">
        <v>25</v>
      </c>
      <c r="I202" t="s">
        <v>2187</v>
      </c>
      <c r="J202" t="s">
        <v>2906</v>
      </c>
      <c r="K202">
        <v>527395</v>
      </c>
      <c r="L202">
        <v>2833625</v>
      </c>
      <c r="M202" s="130">
        <v>45233</v>
      </c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>
        <v>35</v>
      </c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  <c r="AP202" s="128"/>
      <c r="AQ202" s="128"/>
      <c r="AR202" s="128"/>
      <c r="AS202" s="128"/>
      <c r="AT202" s="128"/>
      <c r="AU202" s="128"/>
      <c r="AV202" s="128"/>
      <c r="AW202" s="128"/>
      <c r="AX202" s="128"/>
      <c r="AY202" s="128"/>
      <c r="AZ202" s="128"/>
      <c r="BA202" s="128"/>
      <c r="BB202" s="128"/>
      <c r="BC202" s="128"/>
      <c r="BD202" s="128"/>
      <c r="BE202" s="128"/>
      <c r="BF202" s="128"/>
      <c r="BG202" s="128"/>
      <c r="BH202" s="128"/>
      <c r="BI202" s="128"/>
      <c r="BJ202" s="128"/>
      <c r="BK202" s="128"/>
      <c r="BL202" s="128"/>
      <c r="BM202" s="128"/>
      <c r="BN202" s="128"/>
      <c r="BO202" s="128"/>
      <c r="BP202" s="128"/>
      <c r="BQ202" s="128"/>
      <c r="BR202" s="128"/>
      <c r="BS202" s="128"/>
      <c r="BT202" s="128"/>
      <c r="BU202" s="128"/>
      <c r="BV202" s="128"/>
      <c r="BW202" s="128"/>
      <c r="BX202" s="128"/>
      <c r="BY202" s="128"/>
      <c r="BZ202" s="128"/>
      <c r="CA202" s="128"/>
      <c r="CB202" s="128"/>
      <c r="CC202" s="128"/>
      <c r="CD202" s="128"/>
      <c r="CE202" s="128"/>
      <c r="CF202" s="128"/>
      <c r="CG202" s="128"/>
      <c r="CH202" s="128">
        <v>35</v>
      </c>
    </row>
    <row r="203" spans="1:86">
      <c r="A203">
        <v>4670</v>
      </c>
      <c r="B203">
        <v>199</v>
      </c>
      <c r="C203" t="s">
        <v>498</v>
      </c>
      <c r="D203">
        <v>4</v>
      </c>
      <c r="E203" t="s">
        <v>462</v>
      </c>
      <c r="F203" t="s">
        <v>667</v>
      </c>
      <c r="G203">
        <v>50</v>
      </c>
      <c r="H203">
        <v>24</v>
      </c>
      <c r="I203" t="s">
        <v>2185</v>
      </c>
      <c r="J203" t="s">
        <v>2335</v>
      </c>
      <c r="K203">
        <v>527491</v>
      </c>
      <c r="L203">
        <v>2833809</v>
      </c>
      <c r="M203" s="130">
        <v>45233</v>
      </c>
      <c r="N203" s="128"/>
      <c r="O203" s="128"/>
      <c r="P203" s="128"/>
      <c r="Q203" s="128"/>
      <c r="R203" s="128">
        <v>2</v>
      </c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>
        <v>3</v>
      </c>
      <c r="AH203" s="128"/>
      <c r="AI203" s="128"/>
      <c r="AJ203" s="128"/>
      <c r="AK203" s="128"/>
      <c r="AL203" s="128"/>
      <c r="AM203" s="128"/>
      <c r="AN203" s="128"/>
      <c r="AO203" s="128"/>
      <c r="AP203" s="128"/>
      <c r="AQ203" s="128"/>
      <c r="AR203" s="128"/>
      <c r="AS203" s="128"/>
      <c r="AT203" s="128"/>
      <c r="AU203" s="128"/>
      <c r="AV203" s="128"/>
      <c r="AW203" s="128"/>
      <c r="AX203" s="128"/>
      <c r="AY203" s="128"/>
      <c r="AZ203" s="128"/>
      <c r="BA203" s="128"/>
      <c r="BB203" s="128"/>
      <c r="BC203" s="128"/>
      <c r="BD203" s="128">
        <v>10</v>
      </c>
      <c r="BE203" s="128">
        <v>25</v>
      </c>
      <c r="BF203" s="128"/>
      <c r="BG203" s="128"/>
      <c r="BH203" s="128">
        <v>1</v>
      </c>
      <c r="BI203" s="128"/>
      <c r="BJ203" s="128"/>
      <c r="BK203" s="128"/>
      <c r="BL203" s="128"/>
      <c r="BM203" s="128"/>
      <c r="BN203" s="128"/>
      <c r="BO203" s="128"/>
      <c r="BP203" s="128"/>
      <c r="BQ203" s="128"/>
      <c r="BR203" s="128"/>
      <c r="BS203" s="128"/>
      <c r="BT203" s="128"/>
      <c r="BU203" s="128"/>
      <c r="BV203" s="128"/>
      <c r="BW203" s="128"/>
      <c r="BX203" s="128"/>
      <c r="BY203" s="128"/>
      <c r="BZ203" s="128"/>
      <c r="CA203" s="128"/>
      <c r="CB203" s="128"/>
      <c r="CC203" s="128"/>
      <c r="CD203" s="128">
        <v>20</v>
      </c>
      <c r="CE203" s="128"/>
      <c r="CF203" s="128"/>
      <c r="CG203" s="128"/>
      <c r="CH203" s="128">
        <v>10.166666666666666</v>
      </c>
    </row>
    <row r="204" spans="1:86">
      <c r="A204">
        <v>4671</v>
      </c>
      <c r="B204">
        <v>200</v>
      </c>
      <c r="C204" t="s">
        <v>498</v>
      </c>
      <c r="D204">
        <v>4</v>
      </c>
      <c r="E204" t="s">
        <v>462</v>
      </c>
      <c r="F204" t="s">
        <v>668</v>
      </c>
      <c r="G204">
        <v>50</v>
      </c>
      <c r="H204">
        <v>24</v>
      </c>
      <c r="I204" t="s">
        <v>2186</v>
      </c>
      <c r="J204" t="s">
        <v>2336</v>
      </c>
      <c r="K204">
        <v>527525</v>
      </c>
      <c r="L204">
        <v>2833809</v>
      </c>
      <c r="M204" s="130">
        <v>45233</v>
      </c>
      <c r="N204" s="128"/>
      <c r="O204" s="128"/>
      <c r="P204" s="128"/>
      <c r="Q204" s="128"/>
      <c r="R204" s="128">
        <v>1</v>
      </c>
      <c r="S204" s="128"/>
      <c r="T204" s="128"/>
      <c r="U204" s="128"/>
      <c r="V204" s="128"/>
      <c r="W204" s="128"/>
      <c r="X204" s="128"/>
      <c r="Y204" s="128"/>
      <c r="Z204" s="128">
        <v>60</v>
      </c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  <c r="AP204" s="128"/>
      <c r="AQ204" s="128"/>
      <c r="AR204" s="128"/>
      <c r="AS204" s="128"/>
      <c r="AT204" s="128">
        <v>1</v>
      </c>
      <c r="AU204" s="128"/>
      <c r="AV204" s="128"/>
      <c r="AW204" s="128"/>
      <c r="AX204" s="128"/>
      <c r="AY204" s="128"/>
      <c r="AZ204" s="128"/>
      <c r="BA204" s="128"/>
      <c r="BB204" s="128"/>
      <c r="BC204" s="128"/>
      <c r="BD204" s="128"/>
      <c r="BE204" s="128"/>
      <c r="BF204" s="128"/>
      <c r="BG204" s="128"/>
      <c r="BH204" s="128"/>
      <c r="BI204" s="128"/>
      <c r="BJ204" s="128"/>
      <c r="BK204" s="128"/>
      <c r="BL204" s="128"/>
      <c r="BM204" s="128"/>
      <c r="BN204" s="128"/>
      <c r="BO204" s="128"/>
      <c r="BP204" s="128"/>
      <c r="BQ204" s="128"/>
      <c r="BR204" s="128"/>
      <c r="BS204" s="128"/>
      <c r="BT204" s="128"/>
      <c r="BU204" s="128"/>
      <c r="BV204" s="128"/>
      <c r="BW204" s="128"/>
      <c r="BX204" s="128"/>
      <c r="BY204" s="128"/>
      <c r="BZ204" s="128"/>
      <c r="CA204" s="128"/>
      <c r="CB204" s="128">
        <v>10</v>
      </c>
      <c r="CC204" s="128"/>
      <c r="CD204" s="128"/>
      <c r="CE204" s="128"/>
      <c r="CF204" s="128"/>
      <c r="CG204" s="128"/>
      <c r="CH204" s="128">
        <v>18</v>
      </c>
    </row>
    <row r="205" spans="1:86">
      <c r="A205">
        <v>4672</v>
      </c>
      <c r="B205">
        <v>201</v>
      </c>
      <c r="C205" t="s">
        <v>498</v>
      </c>
      <c r="D205">
        <v>4</v>
      </c>
      <c r="E205" t="s">
        <v>462</v>
      </c>
      <c r="F205" t="s">
        <v>669</v>
      </c>
      <c r="G205">
        <v>50</v>
      </c>
      <c r="H205">
        <v>24</v>
      </c>
      <c r="I205" t="s">
        <v>2187</v>
      </c>
      <c r="J205" t="s">
        <v>2337</v>
      </c>
      <c r="K205">
        <v>527491</v>
      </c>
      <c r="L205">
        <v>2833820</v>
      </c>
      <c r="M205" s="130">
        <v>45233</v>
      </c>
      <c r="N205" s="128"/>
      <c r="O205" s="128"/>
      <c r="P205" s="128"/>
      <c r="Q205" s="128"/>
      <c r="R205" s="128">
        <v>1</v>
      </c>
      <c r="S205" s="128"/>
      <c r="T205" s="128"/>
      <c r="U205" s="128"/>
      <c r="V205" s="128"/>
      <c r="W205" s="128"/>
      <c r="X205" s="128"/>
      <c r="Y205" s="128"/>
      <c r="Z205" s="128">
        <v>10</v>
      </c>
      <c r="AA205" s="128"/>
      <c r="AB205" s="128"/>
      <c r="AC205" s="128"/>
      <c r="AD205" s="128"/>
      <c r="AE205" s="128"/>
      <c r="AF205" s="128"/>
      <c r="AG205" s="128">
        <v>1</v>
      </c>
      <c r="AH205" s="128"/>
      <c r="AI205" s="128"/>
      <c r="AJ205" s="128"/>
      <c r="AK205" s="128"/>
      <c r="AL205" s="128"/>
      <c r="AM205" s="128"/>
      <c r="AN205" s="128"/>
      <c r="AO205" s="128"/>
      <c r="AP205" s="128"/>
      <c r="AQ205" s="128"/>
      <c r="AR205" s="128"/>
      <c r="AS205" s="128"/>
      <c r="AT205" s="128"/>
      <c r="AU205" s="128"/>
      <c r="AV205" s="128"/>
      <c r="AW205" s="128"/>
      <c r="AX205" s="128"/>
      <c r="AY205" s="128"/>
      <c r="AZ205" s="128"/>
      <c r="BA205" s="128"/>
      <c r="BB205" s="128"/>
      <c r="BC205" s="128"/>
      <c r="BD205" s="128"/>
      <c r="BE205" s="128">
        <v>50</v>
      </c>
      <c r="BF205" s="128"/>
      <c r="BG205" s="128"/>
      <c r="BH205" s="128"/>
      <c r="BI205" s="128"/>
      <c r="BJ205" s="128"/>
      <c r="BK205" s="128"/>
      <c r="BL205" s="128"/>
      <c r="BM205" s="128"/>
      <c r="BN205" s="128"/>
      <c r="BO205" s="128"/>
      <c r="BP205" s="128"/>
      <c r="BQ205" s="128"/>
      <c r="BR205" s="128"/>
      <c r="BS205" s="128"/>
      <c r="BT205" s="128"/>
      <c r="BU205" s="128"/>
      <c r="BV205" s="128"/>
      <c r="BW205" s="128"/>
      <c r="BX205" s="128"/>
      <c r="BY205" s="128"/>
      <c r="BZ205" s="128"/>
      <c r="CA205" s="128"/>
      <c r="CB205" s="128"/>
      <c r="CC205" s="128"/>
      <c r="CD205" s="128">
        <v>25</v>
      </c>
      <c r="CE205" s="128"/>
      <c r="CF205" s="128"/>
      <c r="CG205" s="128"/>
      <c r="CH205" s="128">
        <v>17.399999999999999</v>
      </c>
    </row>
    <row r="206" spans="1:86">
      <c r="A206">
        <v>4673</v>
      </c>
      <c r="B206">
        <v>202</v>
      </c>
      <c r="C206" t="s">
        <v>498</v>
      </c>
      <c r="D206">
        <v>4</v>
      </c>
      <c r="E206" t="s">
        <v>462</v>
      </c>
      <c r="F206" t="s">
        <v>709</v>
      </c>
      <c r="G206">
        <v>50</v>
      </c>
      <c r="H206">
        <v>45</v>
      </c>
      <c r="I206" t="s">
        <v>2185</v>
      </c>
      <c r="J206" t="s">
        <v>2933</v>
      </c>
      <c r="K206">
        <v>527582</v>
      </c>
      <c r="L206">
        <v>2833958</v>
      </c>
      <c r="M206" s="130">
        <v>45233</v>
      </c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>
        <v>35</v>
      </c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  <c r="AP206" s="128"/>
      <c r="AQ206" s="128"/>
      <c r="AR206" s="128"/>
      <c r="AS206" s="128"/>
      <c r="AT206" s="128"/>
      <c r="AU206" s="128"/>
      <c r="AV206" s="128"/>
      <c r="AW206" s="128"/>
      <c r="AX206" s="128"/>
      <c r="AY206" s="128"/>
      <c r="AZ206" s="128"/>
      <c r="BA206" s="128"/>
      <c r="BB206" s="128"/>
      <c r="BC206" s="128"/>
      <c r="BD206" s="128"/>
      <c r="BE206" s="128"/>
      <c r="BF206" s="128"/>
      <c r="BG206" s="128"/>
      <c r="BH206" s="128"/>
      <c r="BI206" s="128"/>
      <c r="BJ206" s="128"/>
      <c r="BK206" s="128"/>
      <c r="BL206" s="128"/>
      <c r="BM206" s="128"/>
      <c r="BN206" s="128"/>
      <c r="BO206" s="128"/>
      <c r="BP206" s="128"/>
      <c r="BQ206" s="128"/>
      <c r="BR206" s="128"/>
      <c r="BS206" s="128"/>
      <c r="BT206" s="128"/>
      <c r="BU206" s="128"/>
      <c r="BV206" s="128"/>
      <c r="BW206" s="128"/>
      <c r="BX206" s="128"/>
      <c r="BY206" s="128"/>
      <c r="BZ206" s="128"/>
      <c r="CA206" s="128"/>
      <c r="CB206" s="128"/>
      <c r="CC206" s="128"/>
      <c r="CD206" s="128"/>
      <c r="CE206" s="128"/>
      <c r="CF206" s="128"/>
      <c r="CG206" s="128"/>
      <c r="CH206" s="128">
        <v>35</v>
      </c>
    </row>
    <row r="207" spans="1:86">
      <c r="A207">
        <v>4674</v>
      </c>
      <c r="B207">
        <v>203</v>
      </c>
      <c r="C207" t="s">
        <v>498</v>
      </c>
      <c r="D207">
        <v>4</v>
      </c>
      <c r="E207" t="s">
        <v>462</v>
      </c>
      <c r="F207" t="s">
        <v>710</v>
      </c>
      <c r="G207">
        <v>50</v>
      </c>
      <c r="H207">
        <v>45</v>
      </c>
      <c r="I207" t="s">
        <v>2186</v>
      </c>
      <c r="J207" t="s">
        <v>2349</v>
      </c>
      <c r="K207">
        <v>527592</v>
      </c>
      <c r="L207">
        <v>2833958</v>
      </c>
      <c r="M207" s="130">
        <v>45233</v>
      </c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>
        <v>3</v>
      </c>
      <c r="AI207" s="128"/>
      <c r="AJ207" s="128"/>
      <c r="AK207" s="128"/>
      <c r="AL207" s="128"/>
      <c r="AM207" s="128"/>
      <c r="AN207" s="128"/>
      <c r="AO207" s="128"/>
      <c r="AP207" s="128"/>
      <c r="AQ207" s="128"/>
      <c r="AR207" s="128"/>
      <c r="AS207" s="128"/>
      <c r="AT207" s="128"/>
      <c r="AU207" s="128"/>
      <c r="AV207" s="128"/>
      <c r="AW207" s="128"/>
      <c r="AX207" s="128"/>
      <c r="AY207" s="128"/>
      <c r="AZ207" s="128"/>
      <c r="BA207" s="128"/>
      <c r="BB207" s="128"/>
      <c r="BC207" s="128"/>
      <c r="BD207" s="128">
        <v>10</v>
      </c>
      <c r="BE207" s="128">
        <v>10</v>
      </c>
      <c r="BF207" s="128"/>
      <c r="BG207" s="128"/>
      <c r="BH207" s="128">
        <v>1</v>
      </c>
      <c r="BI207" s="128"/>
      <c r="BJ207" s="128"/>
      <c r="BK207" s="128"/>
      <c r="BL207" s="128">
        <v>2</v>
      </c>
      <c r="BM207" s="128"/>
      <c r="BN207" s="128"/>
      <c r="BO207" s="128"/>
      <c r="BP207" s="128"/>
      <c r="BQ207" s="128"/>
      <c r="BR207" s="128"/>
      <c r="BS207" s="128"/>
      <c r="BT207" s="128"/>
      <c r="BU207" s="128"/>
      <c r="BV207" s="128"/>
      <c r="BW207" s="128"/>
      <c r="BX207" s="128"/>
      <c r="BY207" s="128"/>
      <c r="BZ207" s="128"/>
      <c r="CA207" s="128"/>
      <c r="CB207" s="128"/>
      <c r="CC207" s="128"/>
      <c r="CD207" s="128">
        <v>10</v>
      </c>
      <c r="CE207" s="128"/>
      <c r="CF207" s="128"/>
      <c r="CG207" s="128"/>
      <c r="CH207" s="128">
        <v>6</v>
      </c>
    </row>
    <row r="208" spans="1:86">
      <c r="A208">
        <v>4675</v>
      </c>
      <c r="B208">
        <v>204</v>
      </c>
      <c r="C208" t="s">
        <v>498</v>
      </c>
      <c r="D208">
        <v>4</v>
      </c>
      <c r="E208" t="s">
        <v>462</v>
      </c>
      <c r="F208" t="s">
        <v>711</v>
      </c>
      <c r="G208">
        <v>50</v>
      </c>
      <c r="H208">
        <v>45</v>
      </c>
      <c r="I208" t="s">
        <v>2187</v>
      </c>
      <c r="J208" t="s">
        <v>2934</v>
      </c>
      <c r="K208">
        <v>527582</v>
      </c>
      <c r="L208">
        <v>2833965</v>
      </c>
      <c r="M208" s="130">
        <v>45233</v>
      </c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>
        <v>25</v>
      </c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  <c r="AP208" s="128"/>
      <c r="AQ208" s="128"/>
      <c r="AR208" s="128"/>
      <c r="AS208" s="128"/>
      <c r="AT208" s="128"/>
      <c r="AU208" s="128"/>
      <c r="AV208" s="128"/>
      <c r="AW208" s="128"/>
      <c r="AX208" s="128"/>
      <c r="AY208" s="128"/>
      <c r="AZ208" s="128"/>
      <c r="BA208" s="128"/>
      <c r="BB208" s="128"/>
      <c r="BC208" s="128"/>
      <c r="BD208" s="128">
        <v>5</v>
      </c>
      <c r="BE208" s="128"/>
      <c r="BF208" s="128"/>
      <c r="BG208" s="128"/>
      <c r="BH208" s="128"/>
      <c r="BI208" s="128"/>
      <c r="BJ208" s="128"/>
      <c r="BK208" s="128"/>
      <c r="BL208" s="128"/>
      <c r="BM208" s="128"/>
      <c r="BN208" s="128"/>
      <c r="BO208" s="128"/>
      <c r="BP208" s="128"/>
      <c r="BQ208" s="128"/>
      <c r="BR208" s="128"/>
      <c r="BS208" s="128"/>
      <c r="BT208" s="128"/>
      <c r="BU208" s="128"/>
      <c r="BV208" s="128"/>
      <c r="BW208" s="128"/>
      <c r="BX208" s="128"/>
      <c r="BY208" s="128"/>
      <c r="BZ208" s="128"/>
      <c r="CA208" s="128"/>
      <c r="CB208" s="128"/>
      <c r="CC208" s="128"/>
      <c r="CD208" s="128"/>
      <c r="CE208" s="128"/>
      <c r="CF208" s="128"/>
      <c r="CG208" s="128"/>
      <c r="CH208" s="128">
        <v>15</v>
      </c>
    </row>
    <row r="209" spans="1:86">
      <c r="A209">
        <v>4676</v>
      </c>
      <c r="B209">
        <v>205</v>
      </c>
      <c r="C209" t="s">
        <v>498</v>
      </c>
      <c r="D209">
        <v>4</v>
      </c>
      <c r="E209" t="s">
        <v>462</v>
      </c>
      <c r="F209" t="s">
        <v>700</v>
      </c>
      <c r="G209">
        <v>50</v>
      </c>
      <c r="H209">
        <v>41</v>
      </c>
      <c r="I209" t="s">
        <v>2185</v>
      </c>
      <c r="J209" t="s">
        <v>2928</v>
      </c>
      <c r="K209">
        <v>527685</v>
      </c>
      <c r="L209">
        <v>2834004</v>
      </c>
      <c r="M209" s="130">
        <v>45236</v>
      </c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>
        <v>70</v>
      </c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  <c r="AP209" s="128"/>
      <c r="AQ209" s="128"/>
      <c r="AR209" s="128"/>
      <c r="AS209" s="128"/>
      <c r="AT209" s="128"/>
      <c r="AU209" s="128"/>
      <c r="AV209" s="128"/>
      <c r="AW209" s="128"/>
      <c r="AX209" s="128"/>
      <c r="AY209" s="128"/>
      <c r="AZ209" s="128"/>
      <c r="BA209" s="128"/>
      <c r="BB209" s="128"/>
      <c r="BC209" s="128"/>
      <c r="BD209" s="128"/>
      <c r="BE209" s="128"/>
      <c r="BF209" s="128"/>
      <c r="BG209" s="128"/>
      <c r="BH209" s="128"/>
      <c r="BI209" s="128"/>
      <c r="BJ209" s="128"/>
      <c r="BK209" s="128"/>
      <c r="BL209" s="128"/>
      <c r="BM209" s="128"/>
      <c r="BN209" s="128"/>
      <c r="BO209" s="128"/>
      <c r="BP209" s="128"/>
      <c r="BQ209" s="128"/>
      <c r="BR209" s="128"/>
      <c r="BS209" s="128"/>
      <c r="BT209" s="128"/>
      <c r="BU209" s="128"/>
      <c r="BV209" s="128"/>
      <c r="BW209" s="128"/>
      <c r="BX209" s="128"/>
      <c r="BY209" s="128"/>
      <c r="BZ209" s="128"/>
      <c r="CA209" s="128"/>
      <c r="CB209" s="128"/>
      <c r="CC209" s="128"/>
      <c r="CD209" s="128"/>
      <c r="CE209" s="128"/>
      <c r="CF209" s="128"/>
      <c r="CG209" s="128"/>
      <c r="CH209" s="128">
        <v>70</v>
      </c>
    </row>
    <row r="210" spans="1:86">
      <c r="A210">
        <v>4677</v>
      </c>
      <c r="B210">
        <v>206</v>
      </c>
      <c r="C210" t="s">
        <v>498</v>
      </c>
      <c r="D210">
        <v>4</v>
      </c>
      <c r="E210" t="s">
        <v>462</v>
      </c>
      <c r="F210" t="s">
        <v>701</v>
      </c>
      <c r="G210">
        <v>50</v>
      </c>
      <c r="H210">
        <v>41</v>
      </c>
      <c r="I210" t="s">
        <v>2186</v>
      </c>
      <c r="J210" t="s">
        <v>2929</v>
      </c>
      <c r="K210">
        <v>527714</v>
      </c>
      <c r="L210">
        <v>2834004</v>
      </c>
      <c r="M210" s="130">
        <v>45236</v>
      </c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>
        <v>60</v>
      </c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  <c r="AP210" s="128"/>
      <c r="AQ210" s="128"/>
      <c r="AR210" s="128"/>
      <c r="AS210" s="128"/>
      <c r="AT210" s="128">
        <v>1</v>
      </c>
      <c r="AU210" s="128"/>
      <c r="AV210" s="128"/>
      <c r="AW210" s="128"/>
      <c r="AX210" s="128"/>
      <c r="AY210" s="128"/>
      <c r="AZ210" s="128"/>
      <c r="BA210" s="128"/>
      <c r="BB210" s="128"/>
      <c r="BC210" s="128"/>
      <c r="BD210" s="128"/>
      <c r="BE210" s="128"/>
      <c r="BF210" s="128"/>
      <c r="BG210" s="128"/>
      <c r="BH210" s="128"/>
      <c r="BI210" s="128"/>
      <c r="BJ210" s="128"/>
      <c r="BK210" s="128"/>
      <c r="BL210" s="128"/>
      <c r="BM210" s="128"/>
      <c r="BN210" s="128"/>
      <c r="BO210" s="128"/>
      <c r="BP210" s="128"/>
      <c r="BQ210" s="128"/>
      <c r="BR210" s="128"/>
      <c r="BS210" s="128"/>
      <c r="BT210" s="128"/>
      <c r="BU210" s="128"/>
      <c r="BV210" s="128"/>
      <c r="BW210" s="128"/>
      <c r="BX210" s="128"/>
      <c r="BY210" s="128"/>
      <c r="BZ210" s="128"/>
      <c r="CA210" s="128"/>
      <c r="CB210" s="128"/>
      <c r="CC210" s="128"/>
      <c r="CD210" s="128"/>
      <c r="CE210" s="128"/>
      <c r="CF210" s="128"/>
      <c r="CG210" s="128"/>
      <c r="CH210" s="128">
        <v>30.5</v>
      </c>
    </row>
    <row r="211" spans="1:86">
      <c r="A211">
        <v>4678</v>
      </c>
      <c r="B211">
        <v>207</v>
      </c>
      <c r="C211" t="s">
        <v>498</v>
      </c>
      <c r="D211">
        <v>4</v>
      </c>
      <c r="E211" t="s">
        <v>462</v>
      </c>
      <c r="F211" t="s">
        <v>702</v>
      </c>
      <c r="G211">
        <v>50</v>
      </c>
      <c r="H211">
        <v>41</v>
      </c>
      <c r="I211" t="s">
        <v>2187</v>
      </c>
      <c r="J211" t="s">
        <v>2345</v>
      </c>
      <c r="K211">
        <v>527685</v>
      </c>
      <c r="L211">
        <v>2834033</v>
      </c>
      <c r="M211" s="130">
        <v>45236</v>
      </c>
      <c r="N211" s="128"/>
      <c r="O211" s="128"/>
      <c r="P211" s="128"/>
      <c r="Q211" s="128"/>
      <c r="R211" s="128">
        <v>2</v>
      </c>
      <c r="S211" s="128"/>
      <c r="T211" s="128"/>
      <c r="U211" s="128"/>
      <c r="V211" s="128"/>
      <c r="W211" s="128"/>
      <c r="X211" s="128"/>
      <c r="Y211" s="128"/>
      <c r="Z211" s="128">
        <v>20</v>
      </c>
      <c r="AA211" s="128"/>
      <c r="AB211" s="128"/>
      <c r="AC211" s="128"/>
      <c r="AD211" s="128"/>
      <c r="AE211" s="128"/>
      <c r="AF211" s="128"/>
      <c r="AG211" s="128">
        <v>2</v>
      </c>
      <c r="AH211" s="128"/>
      <c r="AI211" s="128"/>
      <c r="AJ211" s="128"/>
      <c r="AK211" s="128"/>
      <c r="AL211" s="128"/>
      <c r="AM211" s="128"/>
      <c r="AN211" s="128"/>
      <c r="AO211" s="128"/>
      <c r="AP211" s="128"/>
      <c r="AQ211" s="128"/>
      <c r="AR211" s="128"/>
      <c r="AS211" s="128"/>
      <c r="AT211" s="128">
        <v>1</v>
      </c>
      <c r="AU211" s="128"/>
      <c r="AV211" s="128"/>
      <c r="AW211" s="128"/>
      <c r="AX211" s="128"/>
      <c r="AY211" s="128"/>
      <c r="AZ211" s="128"/>
      <c r="BA211" s="128"/>
      <c r="BB211" s="128"/>
      <c r="BC211" s="128"/>
      <c r="BD211" s="128"/>
      <c r="BE211" s="128"/>
      <c r="BF211" s="128"/>
      <c r="BG211" s="128"/>
      <c r="BH211" s="128"/>
      <c r="BI211" s="128"/>
      <c r="BJ211" s="128"/>
      <c r="BK211" s="128"/>
      <c r="BL211" s="128"/>
      <c r="BM211" s="128"/>
      <c r="BN211" s="128"/>
      <c r="BO211" s="128"/>
      <c r="BP211" s="128"/>
      <c r="BQ211" s="128"/>
      <c r="BR211" s="128"/>
      <c r="BS211" s="128"/>
      <c r="BT211" s="128"/>
      <c r="BU211" s="128"/>
      <c r="BV211" s="128"/>
      <c r="BW211" s="128"/>
      <c r="BX211" s="128"/>
      <c r="BY211" s="128"/>
      <c r="BZ211" s="128"/>
      <c r="CA211" s="128"/>
      <c r="CB211" s="128">
        <v>10</v>
      </c>
      <c r="CC211" s="128"/>
      <c r="CD211" s="128"/>
      <c r="CE211" s="128"/>
      <c r="CF211" s="128"/>
      <c r="CG211" s="128"/>
      <c r="CH211" s="128">
        <v>7</v>
      </c>
    </row>
    <row r="212" spans="1:86">
      <c r="A212">
        <v>4679</v>
      </c>
      <c r="B212">
        <v>208</v>
      </c>
      <c r="C212" t="s">
        <v>498</v>
      </c>
      <c r="D212">
        <v>4</v>
      </c>
      <c r="E212" t="s">
        <v>462</v>
      </c>
      <c r="F212" t="s">
        <v>703</v>
      </c>
      <c r="G212">
        <v>50</v>
      </c>
      <c r="H212">
        <v>42</v>
      </c>
      <c r="I212" t="s">
        <v>2185</v>
      </c>
      <c r="J212" t="s">
        <v>2930</v>
      </c>
      <c r="K212">
        <v>527710</v>
      </c>
      <c r="L212">
        <v>2834004</v>
      </c>
      <c r="M212" s="130">
        <v>45236</v>
      </c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>
        <v>4</v>
      </c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  <c r="AP212" s="128"/>
      <c r="AQ212" s="128"/>
      <c r="AR212" s="128"/>
      <c r="AS212" s="128"/>
      <c r="AT212" s="128">
        <v>1</v>
      </c>
      <c r="AU212" s="128"/>
      <c r="AV212" s="128"/>
      <c r="AW212" s="128"/>
      <c r="AX212" s="128"/>
      <c r="AY212" s="128"/>
      <c r="AZ212" s="128"/>
      <c r="BA212" s="128"/>
      <c r="BB212" s="128"/>
      <c r="BC212" s="128"/>
      <c r="BD212" s="128"/>
      <c r="BE212" s="128"/>
      <c r="BF212" s="128"/>
      <c r="BG212" s="128"/>
      <c r="BH212" s="128"/>
      <c r="BI212" s="128"/>
      <c r="BJ212" s="128"/>
      <c r="BK212" s="128"/>
      <c r="BL212" s="128"/>
      <c r="BM212" s="128"/>
      <c r="BN212" s="128"/>
      <c r="BO212" s="128"/>
      <c r="BP212" s="128"/>
      <c r="BQ212" s="128"/>
      <c r="BR212" s="128"/>
      <c r="BS212" s="128"/>
      <c r="BT212" s="128"/>
      <c r="BU212" s="128"/>
      <c r="BV212" s="128"/>
      <c r="BW212" s="128"/>
      <c r="BX212" s="128"/>
      <c r="BY212" s="128"/>
      <c r="BZ212" s="128"/>
      <c r="CA212" s="128"/>
      <c r="CB212" s="128"/>
      <c r="CC212" s="128"/>
      <c r="CD212" s="128"/>
      <c r="CE212" s="128"/>
      <c r="CF212" s="128"/>
      <c r="CG212" s="128"/>
      <c r="CH212" s="128">
        <v>2.5</v>
      </c>
    </row>
    <row r="213" spans="1:86">
      <c r="A213">
        <v>4680</v>
      </c>
      <c r="B213">
        <v>209</v>
      </c>
      <c r="C213" t="s">
        <v>498</v>
      </c>
      <c r="D213">
        <v>4</v>
      </c>
      <c r="E213" t="s">
        <v>462</v>
      </c>
      <c r="F213" t="s">
        <v>704</v>
      </c>
      <c r="G213">
        <v>50</v>
      </c>
      <c r="H213">
        <v>42</v>
      </c>
      <c r="I213" t="s">
        <v>2186</v>
      </c>
      <c r="J213" t="s">
        <v>2346</v>
      </c>
      <c r="K213">
        <v>527743</v>
      </c>
      <c r="L213">
        <v>2834004</v>
      </c>
      <c r="M213" s="130">
        <v>45236</v>
      </c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>
        <v>15</v>
      </c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  <c r="AP213" s="128"/>
      <c r="AQ213" s="128"/>
      <c r="AR213" s="128"/>
      <c r="AS213" s="128">
        <v>1</v>
      </c>
      <c r="AT213" s="128">
        <v>1</v>
      </c>
      <c r="AU213" s="128"/>
      <c r="AV213" s="128"/>
      <c r="AW213" s="128"/>
      <c r="AX213" s="128"/>
      <c r="AY213" s="128"/>
      <c r="AZ213" s="128"/>
      <c r="BA213" s="128"/>
      <c r="BB213" s="128"/>
      <c r="BC213" s="128"/>
      <c r="BD213" s="128"/>
      <c r="BE213" s="128"/>
      <c r="BF213" s="128"/>
      <c r="BG213" s="128"/>
      <c r="BH213" s="128"/>
      <c r="BI213" s="128"/>
      <c r="BJ213" s="128"/>
      <c r="BK213" s="128"/>
      <c r="BL213" s="128"/>
      <c r="BM213" s="128"/>
      <c r="BN213" s="128"/>
      <c r="BO213" s="128"/>
      <c r="BP213" s="128"/>
      <c r="BQ213" s="128"/>
      <c r="BR213" s="128"/>
      <c r="BS213" s="128"/>
      <c r="BT213" s="128"/>
      <c r="BU213" s="128"/>
      <c r="BV213" s="128"/>
      <c r="BW213" s="128"/>
      <c r="BX213" s="128"/>
      <c r="BY213" s="128">
        <v>25</v>
      </c>
      <c r="BZ213" s="128"/>
      <c r="CA213" s="128"/>
      <c r="CB213" s="128"/>
      <c r="CC213" s="128"/>
      <c r="CD213" s="128"/>
      <c r="CE213" s="128"/>
      <c r="CF213" s="128"/>
      <c r="CG213" s="128"/>
      <c r="CH213" s="128">
        <v>10.5</v>
      </c>
    </row>
    <row r="214" spans="1:86">
      <c r="A214">
        <v>4681</v>
      </c>
      <c r="B214">
        <v>210</v>
      </c>
      <c r="C214" t="s">
        <v>498</v>
      </c>
      <c r="D214">
        <v>4</v>
      </c>
      <c r="E214" t="s">
        <v>462</v>
      </c>
      <c r="F214" t="s">
        <v>705</v>
      </c>
      <c r="G214">
        <v>50</v>
      </c>
      <c r="H214">
        <v>42</v>
      </c>
      <c r="I214" t="s">
        <v>2187</v>
      </c>
      <c r="J214" t="s">
        <v>2931</v>
      </c>
      <c r="K214">
        <v>527710</v>
      </c>
      <c r="L214">
        <v>2834031</v>
      </c>
      <c r="M214" s="130">
        <v>45236</v>
      </c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>
        <v>50</v>
      </c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  <c r="AP214" s="128"/>
      <c r="AQ214" s="128"/>
      <c r="AR214" s="128"/>
      <c r="AS214" s="128"/>
      <c r="AT214" s="128">
        <v>1</v>
      </c>
      <c r="AU214" s="128"/>
      <c r="AV214" s="128"/>
      <c r="AW214" s="128"/>
      <c r="AX214" s="128"/>
      <c r="AY214" s="128"/>
      <c r="AZ214" s="128"/>
      <c r="BA214" s="128"/>
      <c r="BB214" s="128"/>
      <c r="BC214" s="128"/>
      <c r="BD214" s="128"/>
      <c r="BE214" s="128"/>
      <c r="BF214" s="128"/>
      <c r="BG214" s="128"/>
      <c r="BH214" s="128"/>
      <c r="BI214" s="128"/>
      <c r="BJ214" s="128"/>
      <c r="BK214" s="128"/>
      <c r="BL214" s="128"/>
      <c r="BM214" s="128"/>
      <c r="BN214" s="128"/>
      <c r="BO214" s="128"/>
      <c r="BP214" s="128"/>
      <c r="BQ214" s="128"/>
      <c r="BR214" s="128"/>
      <c r="BS214" s="128"/>
      <c r="BT214" s="128"/>
      <c r="BU214" s="128"/>
      <c r="BV214" s="128"/>
      <c r="BW214" s="128"/>
      <c r="BX214" s="128"/>
      <c r="BY214" s="128"/>
      <c r="BZ214" s="128"/>
      <c r="CA214" s="128"/>
      <c r="CB214" s="128"/>
      <c r="CC214" s="128"/>
      <c r="CD214" s="128"/>
      <c r="CE214" s="128"/>
      <c r="CF214" s="128"/>
      <c r="CG214" s="128"/>
      <c r="CH214" s="128">
        <v>25.5</v>
      </c>
    </row>
    <row r="215" spans="1:86">
      <c r="A215">
        <v>4682</v>
      </c>
      <c r="B215">
        <v>211</v>
      </c>
      <c r="C215" t="s">
        <v>498</v>
      </c>
      <c r="D215">
        <v>4</v>
      </c>
      <c r="E215" t="s">
        <v>462</v>
      </c>
      <c r="F215" t="s">
        <v>706</v>
      </c>
      <c r="G215">
        <v>50</v>
      </c>
      <c r="H215">
        <v>44</v>
      </c>
      <c r="I215" t="s">
        <v>2185</v>
      </c>
      <c r="J215" t="s">
        <v>2347</v>
      </c>
      <c r="K215">
        <v>527724</v>
      </c>
      <c r="L215">
        <v>2834124</v>
      </c>
      <c r="M215" s="130">
        <v>45236</v>
      </c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>
        <v>35</v>
      </c>
      <c r="AA215" s="128"/>
      <c r="AB215" s="128"/>
      <c r="AC215" s="128"/>
      <c r="AD215" s="128"/>
      <c r="AE215" s="128"/>
      <c r="AF215" s="128"/>
      <c r="AG215" s="128">
        <v>2</v>
      </c>
      <c r="AH215" s="128"/>
      <c r="AI215" s="128"/>
      <c r="AJ215" s="128"/>
      <c r="AK215" s="128"/>
      <c r="AL215" s="128"/>
      <c r="AM215" s="128"/>
      <c r="AN215" s="128"/>
      <c r="AO215" s="128"/>
      <c r="AP215" s="128"/>
      <c r="AQ215" s="128"/>
      <c r="AR215" s="128"/>
      <c r="AS215" s="128"/>
      <c r="AT215" s="128">
        <v>1</v>
      </c>
      <c r="AU215" s="128"/>
      <c r="AV215" s="128"/>
      <c r="AW215" s="128"/>
      <c r="AX215" s="128"/>
      <c r="AY215" s="128"/>
      <c r="AZ215" s="128"/>
      <c r="BA215" s="128"/>
      <c r="BB215" s="128"/>
      <c r="BC215" s="128"/>
      <c r="BD215" s="128"/>
      <c r="BE215" s="128"/>
      <c r="BF215" s="128"/>
      <c r="BG215" s="128"/>
      <c r="BH215" s="128">
        <v>1</v>
      </c>
      <c r="BI215" s="128"/>
      <c r="BJ215" s="128"/>
      <c r="BK215" s="128"/>
      <c r="BL215" s="128"/>
      <c r="BM215" s="128">
        <v>3</v>
      </c>
      <c r="BN215" s="128"/>
      <c r="BO215" s="128"/>
      <c r="BP215" s="128"/>
      <c r="BQ215" s="128"/>
      <c r="BR215" s="128"/>
      <c r="BS215" s="128"/>
      <c r="BT215" s="128"/>
      <c r="BU215" s="128"/>
      <c r="BV215" s="128"/>
      <c r="BW215" s="128"/>
      <c r="BX215" s="128"/>
      <c r="BY215" s="128"/>
      <c r="BZ215" s="128"/>
      <c r="CA215" s="128"/>
      <c r="CB215" s="128"/>
      <c r="CC215" s="128"/>
      <c r="CD215" s="128"/>
      <c r="CE215" s="128"/>
      <c r="CF215" s="128"/>
      <c r="CG215" s="128"/>
      <c r="CH215" s="128">
        <v>8.4</v>
      </c>
    </row>
    <row r="216" spans="1:86">
      <c r="A216">
        <v>4683</v>
      </c>
      <c r="B216">
        <v>212</v>
      </c>
      <c r="C216" t="s">
        <v>498</v>
      </c>
      <c r="D216">
        <v>4</v>
      </c>
      <c r="E216" t="s">
        <v>462</v>
      </c>
      <c r="F216" t="s">
        <v>707</v>
      </c>
      <c r="G216">
        <v>50</v>
      </c>
      <c r="H216">
        <v>44</v>
      </c>
      <c r="I216" t="s">
        <v>2186</v>
      </c>
      <c r="J216" t="s">
        <v>2348</v>
      </c>
      <c r="K216">
        <v>527751</v>
      </c>
      <c r="L216">
        <v>2834124</v>
      </c>
      <c r="M216" s="130">
        <v>45236</v>
      </c>
      <c r="N216" s="128"/>
      <c r="O216" s="128"/>
      <c r="P216" s="128"/>
      <c r="Q216" s="128"/>
      <c r="R216" s="128">
        <v>1</v>
      </c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>
        <v>2</v>
      </c>
      <c r="AI216" s="128"/>
      <c r="AJ216" s="128"/>
      <c r="AK216" s="128"/>
      <c r="AL216" s="128"/>
      <c r="AM216" s="128"/>
      <c r="AN216" s="128"/>
      <c r="AO216" s="128"/>
      <c r="AP216" s="128"/>
      <c r="AQ216" s="128"/>
      <c r="AR216" s="128"/>
      <c r="AS216" s="128"/>
      <c r="AT216" s="128"/>
      <c r="AU216" s="128"/>
      <c r="AV216" s="128"/>
      <c r="AW216" s="128"/>
      <c r="AX216" s="128"/>
      <c r="AY216" s="128"/>
      <c r="AZ216" s="128"/>
      <c r="BA216" s="128"/>
      <c r="BB216" s="128"/>
      <c r="BC216" s="128"/>
      <c r="BD216" s="128"/>
      <c r="BE216" s="128">
        <v>45</v>
      </c>
      <c r="BF216" s="128"/>
      <c r="BG216" s="128"/>
      <c r="BH216" s="128"/>
      <c r="BI216" s="128"/>
      <c r="BJ216" s="128"/>
      <c r="BK216" s="128"/>
      <c r="BL216" s="128">
        <v>2</v>
      </c>
      <c r="BM216" s="128" t="e">
        <v>#DIV/0!</v>
      </c>
      <c r="BN216" s="128"/>
      <c r="BO216" s="128"/>
      <c r="BP216" s="128"/>
      <c r="BQ216" s="128"/>
      <c r="BR216" s="128"/>
      <c r="BS216" s="128"/>
      <c r="BT216" s="128"/>
      <c r="BU216" s="128"/>
      <c r="BV216" s="128"/>
      <c r="BW216" s="128"/>
      <c r="BX216" s="128"/>
      <c r="BY216" s="128"/>
      <c r="BZ216" s="128"/>
      <c r="CA216" s="128"/>
      <c r="CB216" s="128">
        <v>15</v>
      </c>
      <c r="CC216" s="128"/>
      <c r="CD216" s="128">
        <v>15</v>
      </c>
      <c r="CE216" s="128"/>
      <c r="CF216" s="128"/>
      <c r="CG216" s="128"/>
      <c r="CH216" s="128">
        <v>13.333333333333334</v>
      </c>
    </row>
    <row r="217" spans="1:86">
      <c r="A217">
        <v>4684</v>
      </c>
      <c r="B217">
        <v>213</v>
      </c>
      <c r="C217" t="s">
        <v>498</v>
      </c>
      <c r="D217">
        <v>4</v>
      </c>
      <c r="E217" t="s">
        <v>462</v>
      </c>
      <c r="F217" t="s">
        <v>708</v>
      </c>
      <c r="G217">
        <v>50</v>
      </c>
      <c r="H217">
        <v>44</v>
      </c>
      <c r="I217" t="s">
        <v>2187</v>
      </c>
      <c r="J217" t="s">
        <v>2932</v>
      </c>
      <c r="K217">
        <v>527724</v>
      </c>
      <c r="L217">
        <v>2834148</v>
      </c>
      <c r="M217" s="130">
        <v>45236</v>
      </c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>
        <v>60</v>
      </c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  <c r="AP217" s="128"/>
      <c r="AQ217" s="128"/>
      <c r="AR217" s="128"/>
      <c r="AS217" s="128"/>
      <c r="AT217" s="128"/>
      <c r="AU217" s="128"/>
      <c r="AV217" s="128"/>
      <c r="AW217" s="128"/>
      <c r="AX217" s="128"/>
      <c r="AY217" s="128"/>
      <c r="AZ217" s="128"/>
      <c r="BA217" s="128"/>
      <c r="BB217" s="128"/>
      <c r="BC217" s="128"/>
      <c r="BD217" s="128"/>
      <c r="BE217" s="128"/>
      <c r="BF217" s="128"/>
      <c r="BG217" s="128"/>
      <c r="BH217" s="128"/>
      <c r="BI217" s="128"/>
      <c r="BJ217" s="128"/>
      <c r="BK217" s="128"/>
      <c r="BL217" s="128"/>
      <c r="BM217" s="128"/>
      <c r="BN217" s="128"/>
      <c r="BO217" s="128"/>
      <c r="BP217" s="128"/>
      <c r="BQ217" s="128"/>
      <c r="BR217" s="128"/>
      <c r="BS217" s="128"/>
      <c r="BT217" s="128"/>
      <c r="BU217" s="128"/>
      <c r="BV217" s="128"/>
      <c r="BW217" s="128"/>
      <c r="BX217" s="128"/>
      <c r="BY217" s="128"/>
      <c r="BZ217" s="128"/>
      <c r="CA217" s="128"/>
      <c r="CB217" s="128"/>
      <c r="CC217" s="128"/>
      <c r="CD217" s="128"/>
      <c r="CE217" s="128"/>
      <c r="CF217" s="128"/>
      <c r="CG217" s="128"/>
      <c r="CH217" s="128">
        <v>60</v>
      </c>
    </row>
    <row r="218" spans="1:86">
      <c r="A218">
        <v>4685</v>
      </c>
      <c r="B218">
        <v>214</v>
      </c>
      <c r="C218" t="s">
        <v>498</v>
      </c>
      <c r="D218">
        <v>4</v>
      </c>
      <c r="E218" t="s">
        <v>462</v>
      </c>
      <c r="F218" t="s">
        <v>739</v>
      </c>
      <c r="G218">
        <v>50</v>
      </c>
      <c r="H218">
        <v>63</v>
      </c>
      <c r="I218" t="s">
        <v>2185</v>
      </c>
      <c r="J218" t="s">
        <v>2952</v>
      </c>
      <c r="K218">
        <v>528260</v>
      </c>
      <c r="L218">
        <v>2835233</v>
      </c>
      <c r="M218" s="130">
        <v>45236</v>
      </c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>
        <v>40</v>
      </c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  <c r="AP218" s="128"/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28"/>
      <c r="BS218" s="128"/>
      <c r="BT218" s="128"/>
      <c r="BU218" s="128"/>
      <c r="BV218" s="128"/>
      <c r="BW218" s="128"/>
      <c r="BX218" s="128"/>
      <c r="BY218" s="128"/>
      <c r="BZ218" s="128"/>
      <c r="CA218" s="128"/>
      <c r="CB218" s="128"/>
      <c r="CC218" s="128"/>
      <c r="CD218" s="128"/>
      <c r="CE218" s="128"/>
      <c r="CF218" s="128"/>
      <c r="CG218" s="128"/>
      <c r="CH218" s="128">
        <v>40</v>
      </c>
    </row>
    <row r="219" spans="1:86">
      <c r="A219">
        <v>4686</v>
      </c>
      <c r="B219">
        <v>215</v>
      </c>
      <c r="C219" t="s">
        <v>498</v>
      </c>
      <c r="D219">
        <v>4</v>
      </c>
      <c r="E219" t="s">
        <v>462</v>
      </c>
      <c r="F219" t="s">
        <v>740</v>
      </c>
      <c r="G219">
        <v>50</v>
      </c>
      <c r="H219">
        <v>63</v>
      </c>
      <c r="I219" t="s">
        <v>2186</v>
      </c>
      <c r="J219" t="s">
        <v>2360</v>
      </c>
      <c r="K219">
        <v>528289</v>
      </c>
      <c r="L219">
        <v>2835233</v>
      </c>
      <c r="M219" s="130">
        <v>45236</v>
      </c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>
        <v>15</v>
      </c>
      <c r="AA219" s="128"/>
      <c r="AB219" s="128"/>
      <c r="AC219" s="128"/>
      <c r="AD219" s="128"/>
      <c r="AE219" s="128"/>
      <c r="AF219" s="128"/>
      <c r="AG219" s="128">
        <v>3</v>
      </c>
      <c r="AH219" s="128"/>
      <c r="AI219" s="128"/>
      <c r="AJ219" s="128"/>
      <c r="AK219" s="128"/>
      <c r="AL219" s="128"/>
      <c r="AM219" s="128"/>
      <c r="AN219" s="128"/>
      <c r="AO219" s="128"/>
      <c r="AP219" s="128"/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>
        <v>20</v>
      </c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28"/>
      <c r="BS219" s="128"/>
      <c r="BT219" s="128"/>
      <c r="BU219" s="128"/>
      <c r="BV219" s="128"/>
      <c r="BW219" s="128"/>
      <c r="BX219" s="128"/>
      <c r="BY219" s="128"/>
      <c r="BZ219" s="128"/>
      <c r="CA219" s="128"/>
      <c r="CB219" s="128"/>
      <c r="CC219" s="128"/>
      <c r="CD219" s="128">
        <v>25</v>
      </c>
      <c r="CE219" s="128"/>
      <c r="CF219" s="128"/>
      <c r="CG219" s="128"/>
      <c r="CH219" s="128">
        <v>15.75</v>
      </c>
    </row>
    <row r="220" spans="1:86">
      <c r="A220">
        <v>4687</v>
      </c>
      <c r="B220">
        <v>216</v>
      </c>
      <c r="C220" t="s">
        <v>498</v>
      </c>
      <c r="D220">
        <v>4</v>
      </c>
      <c r="E220" t="s">
        <v>462</v>
      </c>
      <c r="F220" t="s">
        <v>741</v>
      </c>
      <c r="G220">
        <v>50</v>
      </c>
      <c r="H220">
        <v>63</v>
      </c>
      <c r="I220" t="s">
        <v>2187</v>
      </c>
      <c r="J220" t="s">
        <v>2361</v>
      </c>
      <c r="K220">
        <v>528260</v>
      </c>
      <c r="L220">
        <v>2835257</v>
      </c>
      <c r="M220" s="130">
        <v>45236</v>
      </c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>
        <v>35</v>
      </c>
      <c r="AA220" s="128">
        <v>5</v>
      </c>
      <c r="AB220" s="128"/>
      <c r="AC220" s="128"/>
      <c r="AD220" s="128"/>
      <c r="AE220" s="128"/>
      <c r="AF220" s="128"/>
      <c r="AG220" s="128">
        <v>1</v>
      </c>
      <c r="AH220" s="128"/>
      <c r="AI220" s="128"/>
      <c r="AJ220" s="128"/>
      <c r="AK220" s="128"/>
      <c r="AL220" s="128"/>
      <c r="AM220" s="128"/>
      <c r="AN220" s="128"/>
      <c r="AO220" s="128"/>
      <c r="AP220" s="128"/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28"/>
      <c r="BS220" s="128"/>
      <c r="BT220" s="128"/>
      <c r="BU220" s="128"/>
      <c r="BV220" s="128"/>
      <c r="BW220" s="128"/>
      <c r="BX220" s="128"/>
      <c r="BY220" s="128"/>
      <c r="BZ220" s="128"/>
      <c r="CA220" s="128"/>
      <c r="CB220" s="128">
        <v>25</v>
      </c>
      <c r="CC220" s="128"/>
      <c r="CD220" s="128"/>
      <c r="CE220" s="128"/>
      <c r="CF220" s="128"/>
      <c r="CG220" s="128"/>
      <c r="CH220" s="128">
        <v>16.5</v>
      </c>
    </row>
    <row r="221" spans="1:86">
      <c r="A221">
        <v>4688</v>
      </c>
      <c r="B221">
        <v>217</v>
      </c>
      <c r="C221" t="s">
        <v>498</v>
      </c>
      <c r="D221">
        <v>4</v>
      </c>
      <c r="E221" t="s">
        <v>462</v>
      </c>
      <c r="F221" t="s">
        <v>742</v>
      </c>
      <c r="G221">
        <v>50</v>
      </c>
      <c r="H221">
        <v>67</v>
      </c>
      <c r="I221" t="s">
        <v>2185</v>
      </c>
      <c r="J221" t="s">
        <v>2953</v>
      </c>
      <c r="K221">
        <v>528734</v>
      </c>
      <c r="L221">
        <v>2835382</v>
      </c>
      <c r="M221" s="130">
        <v>45236</v>
      </c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>
        <v>25</v>
      </c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  <c r="AP221" s="128"/>
      <c r="AQ221" s="128"/>
      <c r="AR221" s="128"/>
      <c r="AS221" s="128"/>
      <c r="AT221" s="128"/>
      <c r="AU221" s="128"/>
      <c r="AV221" s="128"/>
      <c r="AW221" s="128"/>
      <c r="AX221" s="128"/>
      <c r="AY221" s="128"/>
      <c r="AZ221" s="128"/>
      <c r="BA221" s="128"/>
      <c r="BB221" s="128"/>
      <c r="BC221" s="128"/>
      <c r="BD221" s="128"/>
      <c r="BE221" s="128"/>
      <c r="BF221" s="128"/>
      <c r="BG221" s="128"/>
      <c r="BH221" s="128"/>
      <c r="BI221" s="128"/>
      <c r="BJ221" s="128"/>
      <c r="BK221" s="128"/>
      <c r="BL221" s="128"/>
      <c r="BM221" s="128"/>
      <c r="BN221" s="128"/>
      <c r="BO221" s="128"/>
      <c r="BP221" s="128"/>
      <c r="BQ221" s="128"/>
      <c r="BR221" s="128"/>
      <c r="BS221" s="128"/>
      <c r="BT221" s="128"/>
      <c r="BU221" s="128"/>
      <c r="BV221" s="128"/>
      <c r="BW221" s="128"/>
      <c r="BX221" s="128"/>
      <c r="BY221" s="128"/>
      <c r="BZ221" s="128"/>
      <c r="CA221" s="128"/>
      <c r="CB221" s="128"/>
      <c r="CC221" s="128"/>
      <c r="CD221" s="128"/>
      <c r="CE221" s="128"/>
      <c r="CF221" s="128"/>
      <c r="CG221" s="128"/>
      <c r="CH221" s="128">
        <v>25</v>
      </c>
    </row>
    <row r="222" spans="1:86">
      <c r="A222">
        <v>4689</v>
      </c>
      <c r="B222">
        <v>218</v>
      </c>
      <c r="C222" t="s">
        <v>498</v>
      </c>
      <c r="D222">
        <v>4</v>
      </c>
      <c r="E222" t="s">
        <v>462</v>
      </c>
      <c r="F222" t="s">
        <v>743</v>
      </c>
      <c r="G222">
        <v>50</v>
      </c>
      <c r="H222">
        <v>67</v>
      </c>
      <c r="I222" t="s">
        <v>2186</v>
      </c>
      <c r="J222" t="s">
        <v>2954</v>
      </c>
      <c r="K222">
        <v>528769</v>
      </c>
      <c r="L222">
        <v>2835382</v>
      </c>
      <c r="M222" s="130">
        <v>45236</v>
      </c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>
        <v>30</v>
      </c>
      <c r="AA222" s="128">
        <v>1</v>
      </c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  <c r="AP222" s="128"/>
      <c r="AQ222" s="128"/>
      <c r="AR222" s="128"/>
      <c r="AS222" s="128"/>
      <c r="AT222" s="128"/>
      <c r="AU222" s="128"/>
      <c r="AV222" s="128"/>
      <c r="AW222" s="128"/>
      <c r="AX222" s="128"/>
      <c r="AY222" s="128"/>
      <c r="AZ222" s="128"/>
      <c r="BA222" s="128"/>
      <c r="BB222" s="128"/>
      <c r="BC222" s="128"/>
      <c r="BD222" s="128"/>
      <c r="BE222" s="128"/>
      <c r="BF222" s="128"/>
      <c r="BG222" s="128"/>
      <c r="BH222" s="128"/>
      <c r="BI222" s="128"/>
      <c r="BJ222" s="128"/>
      <c r="BK222" s="128"/>
      <c r="BL222" s="128"/>
      <c r="BM222" s="128"/>
      <c r="BN222" s="128"/>
      <c r="BO222" s="128"/>
      <c r="BP222" s="128"/>
      <c r="BQ222" s="128"/>
      <c r="BR222" s="128"/>
      <c r="BS222" s="128"/>
      <c r="BT222" s="128"/>
      <c r="BU222" s="128"/>
      <c r="BV222" s="128"/>
      <c r="BW222" s="128"/>
      <c r="BX222" s="128"/>
      <c r="BY222" s="128"/>
      <c r="BZ222" s="128"/>
      <c r="CA222" s="128"/>
      <c r="CB222" s="128"/>
      <c r="CC222" s="128"/>
      <c r="CD222" s="128"/>
      <c r="CE222" s="128"/>
      <c r="CF222" s="128"/>
      <c r="CG222" s="128"/>
      <c r="CH222" s="128">
        <v>15.5</v>
      </c>
    </row>
    <row r="223" spans="1:86">
      <c r="A223">
        <v>4690</v>
      </c>
      <c r="B223">
        <v>219</v>
      </c>
      <c r="C223" t="s">
        <v>498</v>
      </c>
      <c r="D223">
        <v>4</v>
      </c>
      <c r="E223" t="s">
        <v>462</v>
      </c>
      <c r="F223" t="s">
        <v>744</v>
      </c>
      <c r="G223">
        <v>50</v>
      </c>
      <c r="H223">
        <v>67</v>
      </c>
      <c r="I223" t="s">
        <v>2187</v>
      </c>
      <c r="J223" t="s">
        <v>2362</v>
      </c>
      <c r="K223">
        <v>528734</v>
      </c>
      <c r="L223">
        <v>2835406</v>
      </c>
      <c r="M223" s="130">
        <v>45236</v>
      </c>
      <c r="N223" s="128"/>
      <c r="O223" s="128"/>
      <c r="P223" s="128"/>
      <c r="Q223" s="128"/>
      <c r="R223" s="128">
        <v>1</v>
      </c>
      <c r="S223" s="128"/>
      <c r="T223" s="128"/>
      <c r="U223" s="128"/>
      <c r="V223" s="128"/>
      <c r="W223" s="128"/>
      <c r="X223" s="128"/>
      <c r="Y223" s="128"/>
      <c r="Z223" s="128">
        <v>7</v>
      </c>
      <c r="AA223" s="128"/>
      <c r="AB223" s="128"/>
      <c r="AC223" s="128"/>
      <c r="AD223" s="128"/>
      <c r="AE223" s="128"/>
      <c r="AF223" s="128"/>
      <c r="AG223" s="128">
        <v>10</v>
      </c>
      <c r="AH223" s="128"/>
      <c r="AI223" s="128"/>
      <c r="AJ223" s="128"/>
      <c r="AK223" s="128"/>
      <c r="AL223" s="128"/>
      <c r="AM223" s="128"/>
      <c r="AN223" s="128"/>
      <c r="AO223" s="128"/>
      <c r="AP223" s="128"/>
      <c r="AQ223" s="128"/>
      <c r="AR223" s="128"/>
      <c r="AS223" s="128"/>
      <c r="AT223" s="128"/>
      <c r="AU223" s="128"/>
      <c r="AV223" s="128"/>
      <c r="AW223" s="128"/>
      <c r="AX223" s="128"/>
      <c r="AY223" s="128"/>
      <c r="AZ223" s="128"/>
      <c r="BA223" s="128"/>
      <c r="BB223" s="128"/>
      <c r="BC223" s="128"/>
      <c r="BD223" s="128"/>
      <c r="BE223" s="128"/>
      <c r="BF223" s="128"/>
      <c r="BG223" s="128"/>
      <c r="BH223" s="128"/>
      <c r="BI223" s="128"/>
      <c r="BJ223" s="128"/>
      <c r="BK223" s="128"/>
      <c r="BL223" s="128"/>
      <c r="BM223" s="128"/>
      <c r="BN223" s="128"/>
      <c r="BO223" s="128"/>
      <c r="BP223" s="128"/>
      <c r="BQ223" s="128"/>
      <c r="BR223" s="128"/>
      <c r="BS223" s="128"/>
      <c r="BT223" s="128"/>
      <c r="BU223" s="128"/>
      <c r="BV223" s="128"/>
      <c r="BW223" s="128"/>
      <c r="BX223" s="128"/>
      <c r="BY223" s="128"/>
      <c r="BZ223" s="128"/>
      <c r="CA223" s="128"/>
      <c r="CB223" s="128"/>
      <c r="CC223" s="128"/>
      <c r="CD223" s="128">
        <v>20</v>
      </c>
      <c r="CE223" s="128"/>
      <c r="CF223" s="128"/>
      <c r="CG223" s="128"/>
      <c r="CH223" s="128">
        <v>9.5</v>
      </c>
    </row>
    <row r="224" spans="1:86">
      <c r="A224">
        <v>4691</v>
      </c>
      <c r="B224">
        <v>220</v>
      </c>
      <c r="C224" t="s">
        <v>498</v>
      </c>
      <c r="D224">
        <v>4</v>
      </c>
      <c r="E224" t="s">
        <v>462</v>
      </c>
      <c r="F224" t="s">
        <v>745</v>
      </c>
      <c r="G224">
        <v>50</v>
      </c>
      <c r="H224">
        <v>68</v>
      </c>
      <c r="I224" t="s">
        <v>2185</v>
      </c>
      <c r="J224" t="s">
        <v>2955</v>
      </c>
      <c r="K224">
        <v>528665</v>
      </c>
      <c r="L224">
        <v>2835157</v>
      </c>
      <c r="M224" s="130">
        <v>45236</v>
      </c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>
        <v>-999</v>
      </c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  <c r="AP224" s="128"/>
      <c r="AQ224" s="128"/>
      <c r="AR224" s="128"/>
      <c r="AS224" s="128"/>
      <c r="AT224" s="128">
        <v>1</v>
      </c>
      <c r="AU224" s="128"/>
      <c r="AV224" s="128"/>
      <c r="AW224" s="128"/>
      <c r="AX224" s="128"/>
      <c r="AY224" s="128"/>
      <c r="AZ224" s="128"/>
      <c r="BA224" s="128"/>
      <c r="BB224" s="128"/>
      <c r="BC224" s="128"/>
      <c r="BD224" s="128"/>
      <c r="BE224" s="128"/>
      <c r="BF224" s="128"/>
      <c r="BG224" s="128"/>
      <c r="BH224" s="128"/>
      <c r="BI224" s="128"/>
      <c r="BJ224" s="128"/>
      <c r="BK224" s="128"/>
      <c r="BL224" s="128"/>
      <c r="BM224" s="128"/>
      <c r="BN224" s="128"/>
      <c r="BO224" s="128"/>
      <c r="BP224" s="128"/>
      <c r="BQ224" s="128"/>
      <c r="BR224" s="128"/>
      <c r="BS224" s="128"/>
      <c r="BT224" s="128"/>
      <c r="BU224" s="128"/>
      <c r="BV224" s="128"/>
      <c r="BW224" s="128"/>
      <c r="BX224" s="128"/>
      <c r="BY224" s="128"/>
      <c r="BZ224" s="128"/>
      <c r="CA224" s="128"/>
      <c r="CB224" s="128"/>
      <c r="CC224" s="128"/>
      <c r="CD224" s="128"/>
      <c r="CE224" s="128"/>
      <c r="CF224" s="128"/>
      <c r="CG224" s="128"/>
      <c r="CH224" s="128">
        <v>-499</v>
      </c>
    </row>
    <row r="225" spans="1:86">
      <c r="A225">
        <v>4692</v>
      </c>
      <c r="B225">
        <v>221</v>
      </c>
      <c r="C225" t="s">
        <v>498</v>
      </c>
      <c r="D225">
        <v>4</v>
      </c>
      <c r="E225" t="s">
        <v>462</v>
      </c>
      <c r="F225" t="s">
        <v>746</v>
      </c>
      <c r="G225">
        <v>50</v>
      </c>
      <c r="H225">
        <v>68</v>
      </c>
      <c r="I225" t="s">
        <v>2186</v>
      </c>
      <c r="J225" t="s">
        <v>2956</v>
      </c>
      <c r="K225">
        <v>528686</v>
      </c>
      <c r="L225">
        <v>2835157</v>
      </c>
      <c r="M225" s="130">
        <v>45236</v>
      </c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>
        <v>30</v>
      </c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  <c r="AP225" s="128"/>
      <c r="AQ225" s="128"/>
      <c r="AR225" s="128"/>
      <c r="AS225" s="128"/>
      <c r="AT225" s="128"/>
      <c r="AU225" s="128">
        <v>1</v>
      </c>
      <c r="AV225" s="128"/>
      <c r="AW225" s="128"/>
      <c r="AX225" s="128"/>
      <c r="AY225" s="128"/>
      <c r="AZ225" s="128"/>
      <c r="BA225" s="128"/>
      <c r="BB225" s="128"/>
      <c r="BC225" s="128"/>
      <c r="BD225" s="128"/>
      <c r="BE225" s="128"/>
      <c r="BF225" s="128"/>
      <c r="BG225" s="128"/>
      <c r="BH225" s="128"/>
      <c r="BI225" s="128"/>
      <c r="BJ225" s="128"/>
      <c r="BK225" s="128"/>
      <c r="BL225" s="128"/>
      <c r="BM225" s="128"/>
      <c r="BN225" s="128"/>
      <c r="BO225" s="128"/>
      <c r="BP225" s="128"/>
      <c r="BQ225" s="128"/>
      <c r="BR225" s="128"/>
      <c r="BS225" s="128"/>
      <c r="BT225" s="128"/>
      <c r="BU225" s="128"/>
      <c r="BV225" s="128"/>
      <c r="BW225" s="128"/>
      <c r="BX225" s="128"/>
      <c r="BY225" s="128"/>
      <c r="BZ225" s="128"/>
      <c r="CA225" s="128"/>
      <c r="CB225" s="128"/>
      <c r="CC225" s="128"/>
      <c r="CD225" s="128"/>
      <c r="CE225" s="128"/>
      <c r="CF225" s="128"/>
      <c r="CG225" s="128"/>
      <c r="CH225" s="128">
        <v>15.5</v>
      </c>
    </row>
    <row r="226" spans="1:86">
      <c r="A226">
        <v>4693</v>
      </c>
      <c r="B226">
        <v>222</v>
      </c>
      <c r="C226" t="s">
        <v>498</v>
      </c>
      <c r="D226">
        <v>4</v>
      </c>
      <c r="E226" t="s">
        <v>462</v>
      </c>
      <c r="F226" t="s">
        <v>747</v>
      </c>
      <c r="G226">
        <v>50</v>
      </c>
      <c r="H226">
        <v>68</v>
      </c>
      <c r="I226" t="s">
        <v>2187</v>
      </c>
      <c r="J226" t="s">
        <v>2957</v>
      </c>
      <c r="K226">
        <v>528665</v>
      </c>
      <c r="L226">
        <v>2835189</v>
      </c>
      <c r="M226" s="130">
        <v>45236</v>
      </c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>
        <v>95</v>
      </c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  <c r="AP226" s="128"/>
      <c r="AQ226" s="128"/>
      <c r="AR226" s="128"/>
      <c r="AS226" s="128"/>
      <c r="AT226" s="128"/>
      <c r="AU226" s="128"/>
      <c r="AV226" s="128"/>
      <c r="AW226" s="128"/>
      <c r="AX226" s="128"/>
      <c r="AY226" s="128"/>
      <c r="AZ226" s="128"/>
      <c r="BA226" s="128"/>
      <c r="BB226" s="128"/>
      <c r="BC226" s="128"/>
      <c r="BD226" s="128"/>
      <c r="BE226" s="128"/>
      <c r="BF226" s="128"/>
      <c r="BG226" s="128"/>
      <c r="BH226" s="128"/>
      <c r="BI226" s="128"/>
      <c r="BJ226" s="128"/>
      <c r="BK226" s="128"/>
      <c r="BL226" s="128"/>
      <c r="BM226" s="128"/>
      <c r="BN226" s="128"/>
      <c r="BO226" s="128"/>
      <c r="BP226" s="128"/>
      <c r="BQ226" s="128"/>
      <c r="BR226" s="128"/>
      <c r="BS226" s="128"/>
      <c r="BT226" s="128"/>
      <c r="BU226" s="128"/>
      <c r="BV226" s="128"/>
      <c r="BW226" s="128"/>
      <c r="BX226" s="128"/>
      <c r="BY226" s="128"/>
      <c r="BZ226" s="128"/>
      <c r="CA226" s="128"/>
      <c r="CB226" s="128"/>
      <c r="CC226" s="128"/>
      <c r="CD226" s="128"/>
      <c r="CE226" s="128"/>
      <c r="CF226" s="128"/>
      <c r="CG226" s="128"/>
      <c r="CH226" s="128">
        <v>95</v>
      </c>
    </row>
    <row r="227" spans="1:86">
      <c r="A227">
        <v>4694</v>
      </c>
      <c r="B227">
        <v>223</v>
      </c>
      <c r="C227" t="s">
        <v>498</v>
      </c>
      <c r="D227">
        <v>4</v>
      </c>
      <c r="E227" t="s">
        <v>462</v>
      </c>
      <c r="F227" t="s">
        <v>721</v>
      </c>
      <c r="G227">
        <v>50</v>
      </c>
      <c r="H227">
        <v>49</v>
      </c>
      <c r="I227" t="s">
        <v>2185</v>
      </c>
      <c r="J227" t="s">
        <v>2942</v>
      </c>
      <c r="K227">
        <v>528521</v>
      </c>
      <c r="L227">
        <v>2835042</v>
      </c>
      <c r="M227" s="130">
        <v>45236</v>
      </c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>
        <v>2</v>
      </c>
      <c r="AH227" s="128"/>
      <c r="AI227" s="128"/>
      <c r="AJ227" s="128"/>
      <c r="AK227" s="128"/>
      <c r="AL227" s="128"/>
      <c r="AM227" s="128"/>
      <c r="AN227" s="128"/>
      <c r="AO227" s="128"/>
      <c r="AP227" s="128"/>
      <c r="AQ227" s="128"/>
      <c r="AR227" s="128"/>
      <c r="AS227" s="128"/>
      <c r="AT227" s="128"/>
      <c r="AU227" s="128"/>
      <c r="AV227" s="128"/>
      <c r="AW227" s="128"/>
      <c r="AX227" s="128"/>
      <c r="AY227" s="128"/>
      <c r="AZ227" s="128"/>
      <c r="BA227" s="128"/>
      <c r="BB227" s="128"/>
      <c r="BC227" s="128"/>
      <c r="BD227" s="128"/>
      <c r="BE227" s="128">
        <v>50</v>
      </c>
      <c r="BF227" s="128"/>
      <c r="BG227" s="128"/>
      <c r="BH227" s="128"/>
      <c r="BI227" s="128"/>
      <c r="BJ227" s="128"/>
      <c r="BK227" s="128"/>
      <c r="BL227" s="128"/>
      <c r="BM227" s="128"/>
      <c r="BN227" s="128"/>
      <c r="BO227" s="128"/>
      <c r="BP227" s="128"/>
      <c r="BQ227" s="128"/>
      <c r="BR227" s="128"/>
      <c r="BS227" s="128"/>
      <c r="BT227" s="128"/>
      <c r="BU227" s="128"/>
      <c r="BV227" s="128"/>
      <c r="BW227" s="128"/>
      <c r="BX227" s="128"/>
      <c r="BY227" s="128"/>
      <c r="BZ227" s="128"/>
      <c r="CA227" s="128"/>
      <c r="CB227" s="128"/>
      <c r="CC227" s="128"/>
      <c r="CD227" s="128">
        <v>20</v>
      </c>
      <c r="CE227" s="128"/>
      <c r="CF227" s="128"/>
      <c r="CG227" s="128"/>
      <c r="CH227" s="128">
        <v>24</v>
      </c>
    </row>
    <row r="228" spans="1:86">
      <c r="A228">
        <v>4695</v>
      </c>
      <c r="B228">
        <v>224</v>
      </c>
      <c r="C228" t="s">
        <v>498</v>
      </c>
      <c r="D228">
        <v>4</v>
      </c>
      <c r="E228" t="s">
        <v>462</v>
      </c>
      <c r="F228" t="s">
        <v>722</v>
      </c>
      <c r="G228">
        <v>50</v>
      </c>
      <c r="H228">
        <v>49</v>
      </c>
      <c r="I228" t="s">
        <v>2186</v>
      </c>
      <c r="J228" t="s">
        <v>2943</v>
      </c>
      <c r="K228">
        <v>528531</v>
      </c>
      <c r="L228">
        <v>2835042</v>
      </c>
      <c r="M228" s="130">
        <v>45236</v>
      </c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  <c r="AP228" s="128"/>
      <c r="AQ228" s="128"/>
      <c r="AR228" s="128"/>
      <c r="AS228" s="128"/>
      <c r="AT228" s="128"/>
      <c r="AU228" s="128"/>
      <c r="AV228" s="128"/>
      <c r="AW228" s="128"/>
      <c r="AX228" s="128"/>
      <c r="AY228" s="128"/>
      <c r="AZ228" s="128"/>
      <c r="BA228" s="128"/>
      <c r="BB228" s="128"/>
      <c r="BC228" s="128"/>
      <c r="BD228" s="128">
        <v>10</v>
      </c>
      <c r="BE228" s="128">
        <v>20</v>
      </c>
      <c r="BF228" s="128"/>
      <c r="BG228" s="128"/>
      <c r="BH228" s="128"/>
      <c r="BI228" s="128"/>
      <c r="BJ228" s="128"/>
      <c r="BK228" s="128"/>
      <c r="BL228" s="128"/>
      <c r="BM228" s="128"/>
      <c r="BN228" s="128"/>
      <c r="BO228" s="128"/>
      <c r="BP228" s="128"/>
      <c r="BQ228" s="128"/>
      <c r="BR228" s="128"/>
      <c r="BS228" s="128"/>
      <c r="BT228" s="128"/>
      <c r="BU228" s="128"/>
      <c r="BV228" s="128"/>
      <c r="BW228" s="128"/>
      <c r="BX228" s="128"/>
      <c r="BY228" s="128"/>
      <c r="BZ228" s="128"/>
      <c r="CA228" s="128"/>
      <c r="CB228" s="128"/>
      <c r="CC228" s="128"/>
      <c r="CD228" s="128">
        <v>20</v>
      </c>
      <c r="CE228" s="128"/>
      <c r="CF228" s="128"/>
      <c r="CG228" s="128"/>
      <c r="CH228" s="128">
        <v>16.666666666666668</v>
      </c>
    </row>
    <row r="229" spans="1:86">
      <c r="A229">
        <v>4696</v>
      </c>
      <c r="B229">
        <v>225</v>
      </c>
      <c r="C229" t="s">
        <v>498</v>
      </c>
      <c r="D229">
        <v>4</v>
      </c>
      <c r="E229" t="s">
        <v>462</v>
      </c>
      <c r="F229" t="s">
        <v>723</v>
      </c>
      <c r="G229">
        <v>50</v>
      </c>
      <c r="H229">
        <v>49</v>
      </c>
      <c r="I229" t="s">
        <v>2187</v>
      </c>
      <c r="J229" t="s">
        <v>2352</v>
      </c>
      <c r="K229">
        <v>528521</v>
      </c>
      <c r="L229">
        <v>2835071</v>
      </c>
      <c r="M229" s="130">
        <v>45236</v>
      </c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>
        <v>1</v>
      </c>
      <c r="AH229" s="128">
        <v>15</v>
      </c>
      <c r="AI229" s="128"/>
      <c r="AJ229" s="128"/>
      <c r="AK229" s="128"/>
      <c r="AL229" s="128"/>
      <c r="AM229" s="128"/>
      <c r="AN229" s="128"/>
      <c r="AO229" s="128"/>
      <c r="AP229" s="128"/>
      <c r="AQ229" s="128"/>
      <c r="AR229" s="128"/>
      <c r="AS229" s="128"/>
      <c r="AT229" s="128"/>
      <c r="AU229" s="128"/>
      <c r="AV229" s="128"/>
      <c r="AW229" s="128"/>
      <c r="AX229" s="128"/>
      <c r="AY229" s="128"/>
      <c r="AZ229" s="128"/>
      <c r="BA229" s="128"/>
      <c r="BB229" s="128"/>
      <c r="BC229" s="128"/>
      <c r="BD229" s="128">
        <v>5</v>
      </c>
      <c r="BE229" s="128">
        <v>35</v>
      </c>
      <c r="BF229" s="128"/>
      <c r="BG229" s="128"/>
      <c r="BH229" s="128"/>
      <c r="BI229" s="128"/>
      <c r="BJ229" s="128"/>
      <c r="BK229" s="128"/>
      <c r="BL229" s="128"/>
      <c r="BM229" s="128"/>
      <c r="BN229" s="128"/>
      <c r="BO229" s="128"/>
      <c r="BP229" s="128"/>
      <c r="BQ229" s="128"/>
      <c r="BR229" s="128"/>
      <c r="BS229" s="128"/>
      <c r="BT229" s="128"/>
      <c r="BU229" s="128"/>
      <c r="BV229" s="128"/>
      <c r="BW229" s="128"/>
      <c r="BX229" s="128"/>
      <c r="BY229" s="128"/>
      <c r="BZ229" s="128"/>
      <c r="CA229" s="128"/>
      <c r="CB229" s="128">
        <v>10</v>
      </c>
      <c r="CC229" s="128"/>
      <c r="CD229" s="128">
        <v>10</v>
      </c>
      <c r="CE229" s="128"/>
      <c r="CF229" s="128"/>
      <c r="CG229" s="128"/>
      <c r="CH229" s="128">
        <v>12.666666666666666</v>
      </c>
    </row>
    <row r="230" spans="1:86">
      <c r="A230">
        <v>4697</v>
      </c>
      <c r="B230">
        <v>226</v>
      </c>
      <c r="C230" t="s">
        <v>498</v>
      </c>
      <c r="D230">
        <v>4</v>
      </c>
      <c r="E230" t="s">
        <v>462</v>
      </c>
      <c r="F230" t="s">
        <v>724</v>
      </c>
      <c r="G230">
        <v>50</v>
      </c>
      <c r="H230">
        <v>50</v>
      </c>
      <c r="I230" t="s">
        <v>2185</v>
      </c>
      <c r="J230" t="s">
        <v>2353</v>
      </c>
      <c r="K230">
        <v>528385</v>
      </c>
      <c r="L230">
        <v>2834794</v>
      </c>
      <c r="M230" s="130">
        <v>45236</v>
      </c>
      <c r="N230" s="128"/>
      <c r="O230" s="128"/>
      <c r="P230" s="128"/>
      <c r="Q230" s="128"/>
      <c r="R230" s="128">
        <v>1</v>
      </c>
      <c r="S230" s="128"/>
      <c r="T230" s="128"/>
      <c r="U230" s="128"/>
      <c r="V230" s="128"/>
      <c r="W230" s="128"/>
      <c r="X230" s="128"/>
      <c r="Y230" s="128"/>
      <c r="Z230" s="128">
        <v>15</v>
      </c>
      <c r="AA230" s="128"/>
      <c r="AB230" s="128"/>
      <c r="AC230" s="128"/>
      <c r="AD230" s="128"/>
      <c r="AE230" s="128"/>
      <c r="AF230" s="128"/>
      <c r="AG230" s="128">
        <v>1</v>
      </c>
      <c r="AH230" s="128"/>
      <c r="AI230" s="128"/>
      <c r="AJ230" s="128"/>
      <c r="AK230" s="128"/>
      <c r="AL230" s="128"/>
      <c r="AM230" s="128"/>
      <c r="AN230" s="128"/>
      <c r="AO230" s="128"/>
      <c r="AP230" s="128"/>
      <c r="AQ230" s="128"/>
      <c r="AR230" s="128"/>
      <c r="AS230" s="128"/>
      <c r="AT230" s="128"/>
      <c r="AU230" s="128"/>
      <c r="AV230" s="128"/>
      <c r="AW230" s="128"/>
      <c r="AX230" s="128"/>
      <c r="AY230" s="128"/>
      <c r="AZ230" s="128"/>
      <c r="BA230" s="128"/>
      <c r="BB230" s="128"/>
      <c r="BC230" s="128"/>
      <c r="BD230" s="128"/>
      <c r="BE230" s="128">
        <v>5</v>
      </c>
      <c r="BF230" s="128"/>
      <c r="BG230" s="128"/>
      <c r="BH230" s="128"/>
      <c r="BI230" s="128"/>
      <c r="BJ230" s="128"/>
      <c r="BK230" s="128"/>
      <c r="BL230" s="128"/>
      <c r="BM230" s="128"/>
      <c r="BN230" s="128"/>
      <c r="BO230" s="128"/>
      <c r="BP230" s="128"/>
      <c r="BQ230" s="128"/>
      <c r="BR230" s="128"/>
      <c r="BS230" s="128"/>
      <c r="BT230" s="128"/>
      <c r="BU230" s="128"/>
      <c r="BV230" s="128"/>
      <c r="BW230" s="128"/>
      <c r="BX230" s="128"/>
      <c r="BY230" s="128"/>
      <c r="BZ230" s="128"/>
      <c r="CA230" s="128"/>
      <c r="CB230" s="128">
        <v>10</v>
      </c>
      <c r="CC230" s="128"/>
      <c r="CD230" s="128"/>
      <c r="CE230" s="128"/>
      <c r="CF230" s="128"/>
      <c r="CG230" s="128"/>
      <c r="CH230" s="128">
        <v>6.4</v>
      </c>
    </row>
    <row r="231" spans="1:86">
      <c r="A231">
        <v>4698</v>
      </c>
      <c r="B231">
        <v>227</v>
      </c>
      <c r="C231" t="s">
        <v>498</v>
      </c>
      <c r="D231">
        <v>4</v>
      </c>
      <c r="E231" t="s">
        <v>462</v>
      </c>
      <c r="F231" t="s">
        <v>725</v>
      </c>
      <c r="G231">
        <v>50</v>
      </c>
      <c r="H231">
        <v>50</v>
      </c>
      <c r="I231" t="s">
        <v>2186</v>
      </c>
      <c r="J231" t="s">
        <v>2354</v>
      </c>
      <c r="K231">
        <v>528389</v>
      </c>
      <c r="L231">
        <v>2834794</v>
      </c>
      <c r="M231" s="130">
        <v>45236</v>
      </c>
      <c r="N231" s="128"/>
      <c r="O231" s="128"/>
      <c r="P231" s="128"/>
      <c r="Q231" s="128"/>
      <c r="R231" s="128">
        <v>2</v>
      </c>
      <c r="S231" s="128"/>
      <c r="T231" s="128"/>
      <c r="U231" s="128"/>
      <c r="V231" s="128"/>
      <c r="W231" s="128"/>
      <c r="X231" s="128"/>
      <c r="Y231" s="128"/>
      <c r="Z231" s="128">
        <v>2</v>
      </c>
      <c r="AA231" s="128"/>
      <c r="AB231" s="128"/>
      <c r="AC231" s="128"/>
      <c r="AD231" s="128"/>
      <c r="AE231" s="128"/>
      <c r="AF231" s="128"/>
      <c r="AG231" s="128">
        <v>2</v>
      </c>
      <c r="AH231" s="128"/>
      <c r="AI231" s="128"/>
      <c r="AJ231" s="128"/>
      <c r="AK231" s="128"/>
      <c r="AL231" s="128"/>
      <c r="AM231" s="128"/>
      <c r="AN231" s="128"/>
      <c r="AO231" s="128"/>
      <c r="AP231" s="128"/>
      <c r="AQ231" s="128"/>
      <c r="AR231" s="128"/>
      <c r="AS231" s="128"/>
      <c r="AT231" s="128"/>
      <c r="AU231" s="128"/>
      <c r="AV231" s="128"/>
      <c r="AW231" s="128"/>
      <c r="AX231" s="128"/>
      <c r="AY231" s="128"/>
      <c r="AZ231" s="128"/>
      <c r="BA231" s="128"/>
      <c r="BB231" s="128"/>
      <c r="BC231" s="128"/>
      <c r="BD231" s="128"/>
      <c r="BE231" s="128">
        <v>25</v>
      </c>
      <c r="BF231" s="128"/>
      <c r="BG231" s="128"/>
      <c r="BH231" s="128">
        <v>1</v>
      </c>
      <c r="BI231" s="128"/>
      <c r="BJ231" s="128"/>
      <c r="BK231" s="128"/>
      <c r="BL231" s="128"/>
      <c r="BM231" s="128"/>
      <c r="BN231" s="128"/>
      <c r="BO231" s="128"/>
      <c r="BP231" s="128"/>
      <c r="BQ231" s="128"/>
      <c r="BR231" s="128"/>
      <c r="BS231" s="128"/>
      <c r="BT231" s="128"/>
      <c r="BU231" s="128"/>
      <c r="BV231" s="128"/>
      <c r="BW231" s="128"/>
      <c r="BX231" s="128"/>
      <c r="BY231" s="128"/>
      <c r="BZ231" s="128"/>
      <c r="CA231" s="128"/>
      <c r="CB231" s="128">
        <v>15</v>
      </c>
      <c r="CC231" s="128"/>
      <c r="CD231" s="128">
        <v>5</v>
      </c>
      <c r="CE231" s="128"/>
      <c r="CF231" s="128"/>
      <c r="CG231" s="128"/>
      <c r="CH231" s="128">
        <v>7.4285714285714288</v>
      </c>
    </row>
    <row r="232" spans="1:86">
      <c r="A232">
        <v>4699</v>
      </c>
      <c r="B232">
        <v>228</v>
      </c>
      <c r="C232" t="s">
        <v>498</v>
      </c>
      <c r="D232">
        <v>4</v>
      </c>
      <c r="E232" t="s">
        <v>462</v>
      </c>
      <c r="F232" t="s">
        <v>726</v>
      </c>
      <c r="G232">
        <v>50</v>
      </c>
      <c r="H232">
        <v>50</v>
      </c>
      <c r="I232" t="s">
        <v>2187</v>
      </c>
      <c r="J232" t="s">
        <v>2355</v>
      </c>
      <c r="K232">
        <v>528385</v>
      </c>
      <c r="L232">
        <v>2834799</v>
      </c>
      <c r="M232" s="130">
        <v>45236</v>
      </c>
      <c r="N232" s="128"/>
      <c r="O232" s="128"/>
      <c r="P232" s="128"/>
      <c r="Q232" s="128"/>
      <c r="R232" s="128">
        <v>1</v>
      </c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>
        <v>3</v>
      </c>
      <c r="AH232" s="128"/>
      <c r="AI232" s="128"/>
      <c r="AJ232" s="128"/>
      <c r="AK232" s="128"/>
      <c r="AL232" s="128"/>
      <c r="AM232" s="128"/>
      <c r="AN232" s="128"/>
      <c r="AO232" s="128"/>
      <c r="AP232" s="128"/>
      <c r="AQ232" s="128"/>
      <c r="AR232" s="128"/>
      <c r="AS232" s="128"/>
      <c r="AT232" s="128"/>
      <c r="AU232" s="128"/>
      <c r="AV232" s="128"/>
      <c r="AW232" s="128"/>
      <c r="AX232" s="128"/>
      <c r="AY232" s="128"/>
      <c r="AZ232" s="128"/>
      <c r="BA232" s="128"/>
      <c r="BB232" s="128"/>
      <c r="BC232" s="128"/>
      <c r="BD232" s="128"/>
      <c r="BE232" s="128">
        <v>15</v>
      </c>
      <c r="BF232" s="128"/>
      <c r="BG232" s="128"/>
      <c r="BH232" s="128">
        <v>1</v>
      </c>
      <c r="BI232" s="128"/>
      <c r="BJ232" s="128"/>
      <c r="BK232" s="128"/>
      <c r="BL232" s="128"/>
      <c r="BM232" s="128"/>
      <c r="BN232" s="128"/>
      <c r="BO232" s="128"/>
      <c r="BP232" s="128"/>
      <c r="BQ232" s="128"/>
      <c r="BR232" s="128"/>
      <c r="BS232" s="128"/>
      <c r="BT232" s="128"/>
      <c r="BU232" s="128"/>
      <c r="BV232" s="128"/>
      <c r="BW232" s="128"/>
      <c r="BX232" s="128"/>
      <c r="BY232" s="128"/>
      <c r="BZ232" s="128"/>
      <c r="CA232" s="128"/>
      <c r="CB232" s="128">
        <v>15</v>
      </c>
      <c r="CC232" s="128"/>
      <c r="CD232" s="128">
        <v>10</v>
      </c>
      <c r="CE232" s="128"/>
      <c r="CF232" s="128"/>
      <c r="CG232" s="128"/>
      <c r="CH232" s="128">
        <v>7.5</v>
      </c>
    </row>
    <row r="233" spans="1:86">
      <c r="A233">
        <v>4700</v>
      </c>
      <c r="B233">
        <v>229</v>
      </c>
      <c r="C233" t="s">
        <v>498</v>
      </c>
      <c r="D233">
        <v>4</v>
      </c>
      <c r="E233" t="s">
        <v>462</v>
      </c>
      <c r="F233" t="s">
        <v>718</v>
      </c>
      <c r="G233">
        <v>50</v>
      </c>
      <c r="H233">
        <v>48</v>
      </c>
      <c r="I233" t="s">
        <v>2185</v>
      </c>
      <c r="J233" t="s">
        <v>2939</v>
      </c>
      <c r="K233">
        <v>528550</v>
      </c>
      <c r="L233">
        <v>2834694</v>
      </c>
      <c r="M233" s="130">
        <v>45236</v>
      </c>
      <c r="N233" s="128"/>
      <c r="O233" s="128"/>
      <c r="P233" s="128"/>
      <c r="Q233" s="128"/>
      <c r="R233" s="128">
        <v>1</v>
      </c>
      <c r="S233" s="128"/>
      <c r="T233" s="128"/>
      <c r="U233" s="128"/>
      <c r="V233" s="128"/>
      <c r="W233" s="128"/>
      <c r="X233" s="128"/>
      <c r="Y233" s="128"/>
      <c r="Z233" s="128">
        <v>20</v>
      </c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  <c r="AP233" s="128"/>
      <c r="AQ233" s="128"/>
      <c r="AR233" s="128"/>
      <c r="AS233" s="128"/>
      <c r="AT233" s="128"/>
      <c r="AU233" s="128"/>
      <c r="AV233" s="128"/>
      <c r="AW233" s="128"/>
      <c r="AX233" s="128"/>
      <c r="AY233" s="128"/>
      <c r="AZ233" s="128"/>
      <c r="BA233" s="128"/>
      <c r="BB233" s="128"/>
      <c r="BC233" s="128"/>
      <c r="BD233" s="128"/>
      <c r="BE233" s="128"/>
      <c r="BF233" s="128"/>
      <c r="BG233" s="128"/>
      <c r="BH233" s="128"/>
      <c r="BI233" s="128"/>
      <c r="BJ233" s="128"/>
      <c r="BK233" s="128"/>
      <c r="BL233" s="128"/>
      <c r="BM233" s="128"/>
      <c r="BN233" s="128"/>
      <c r="BO233" s="128"/>
      <c r="BP233" s="128"/>
      <c r="BQ233" s="128"/>
      <c r="BR233" s="128"/>
      <c r="BS233" s="128"/>
      <c r="BT233" s="128"/>
      <c r="BU233" s="128"/>
      <c r="BV233" s="128"/>
      <c r="BW233" s="128"/>
      <c r="BX233" s="128"/>
      <c r="BY233" s="128"/>
      <c r="BZ233" s="128"/>
      <c r="CA233" s="128"/>
      <c r="CB233" s="128"/>
      <c r="CC233" s="128"/>
      <c r="CD233" s="128">
        <v>20</v>
      </c>
      <c r="CE233" s="128"/>
      <c r="CF233" s="128"/>
      <c r="CG233" s="128"/>
      <c r="CH233" s="128">
        <v>13.666666666666666</v>
      </c>
    </row>
    <row r="234" spans="1:86">
      <c r="A234">
        <v>4701</v>
      </c>
      <c r="B234">
        <v>230</v>
      </c>
      <c r="C234" t="s">
        <v>498</v>
      </c>
      <c r="D234">
        <v>4</v>
      </c>
      <c r="E234" t="s">
        <v>462</v>
      </c>
      <c r="F234" t="s">
        <v>719</v>
      </c>
      <c r="G234">
        <v>50</v>
      </c>
      <c r="H234">
        <v>48</v>
      </c>
      <c r="I234" t="s">
        <v>2186</v>
      </c>
      <c r="J234" t="s">
        <v>2940</v>
      </c>
      <c r="K234">
        <v>528573</v>
      </c>
      <c r="L234">
        <v>2834694</v>
      </c>
      <c r="M234" s="130">
        <v>45236</v>
      </c>
      <c r="N234" s="128"/>
      <c r="O234" s="128"/>
      <c r="P234" s="128"/>
      <c r="Q234" s="128"/>
      <c r="R234" s="128">
        <v>2</v>
      </c>
      <c r="S234" s="128"/>
      <c r="T234" s="128"/>
      <c r="U234" s="128"/>
      <c r="V234" s="128"/>
      <c r="W234" s="128"/>
      <c r="X234" s="128"/>
      <c r="Y234" s="128"/>
      <c r="Z234" s="128">
        <v>25</v>
      </c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  <c r="AP234" s="128"/>
      <c r="AQ234" s="128"/>
      <c r="AR234" s="128"/>
      <c r="AS234" s="128"/>
      <c r="AT234" s="128"/>
      <c r="AU234" s="128"/>
      <c r="AV234" s="128"/>
      <c r="AW234" s="128"/>
      <c r="AX234" s="128"/>
      <c r="AY234" s="128"/>
      <c r="AZ234" s="128"/>
      <c r="BA234" s="128"/>
      <c r="BB234" s="128"/>
      <c r="BC234" s="128"/>
      <c r="BD234" s="128"/>
      <c r="BE234" s="128"/>
      <c r="BF234" s="128"/>
      <c r="BG234" s="128"/>
      <c r="BH234" s="128"/>
      <c r="BI234" s="128"/>
      <c r="BJ234" s="128"/>
      <c r="BK234" s="128"/>
      <c r="BL234" s="128"/>
      <c r="BM234" s="128"/>
      <c r="BN234" s="128"/>
      <c r="BO234" s="128"/>
      <c r="BP234" s="128"/>
      <c r="BQ234" s="128"/>
      <c r="BR234" s="128"/>
      <c r="BS234" s="128"/>
      <c r="BT234" s="128"/>
      <c r="BU234" s="128"/>
      <c r="BV234" s="128"/>
      <c r="BW234" s="128"/>
      <c r="BX234" s="128"/>
      <c r="BY234" s="128"/>
      <c r="BZ234" s="128"/>
      <c r="CA234" s="128"/>
      <c r="CB234" s="128"/>
      <c r="CC234" s="128"/>
      <c r="CD234" s="128">
        <v>15</v>
      </c>
      <c r="CE234" s="128"/>
      <c r="CF234" s="128"/>
      <c r="CG234" s="128"/>
      <c r="CH234" s="128">
        <v>14</v>
      </c>
    </row>
    <row r="235" spans="1:86">
      <c r="A235">
        <v>4702</v>
      </c>
      <c r="B235">
        <v>231</v>
      </c>
      <c r="C235" t="s">
        <v>498</v>
      </c>
      <c r="D235">
        <v>4</v>
      </c>
      <c r="E235" t="s">
        <v>462</v>
      </c>
      <c r="F235" t="s">
        <v>720</v>
      </c>
      <c r="G235">
        <v>50</v>
      </c>
      <c r="H235">
        <v>48</v>
      </c>
      <c r="I235" t="s">
        <v>2187</v>
      </c>
      <c r="J235" t="s">
        <v>2941</v>
      </c>
      <c r="K235">
        <v>528550</v>
      </c>
      <c r="L235">
        <v>2834698</v>
      </c>
      <c r="M235" s="130">
        <v>45236</v>
      </c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>
        <v>20</v>
      </c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  <c r="AP235" s="128"/>
      <c r="AQ235" s="128"/>
      <c r="AR235" s="128"/>
      <c r="AS235" s="128"/>
      <c r="AT235" s="128"/>
      <c r="AU235" s="128"/>
      <c r="AV235" s="128"/>
      <c r="AW235" s="128"/>
      <c r="AX235" s="128"/>
      <c r="AY235" s="128"/>
      <c r="AZ235" s="128"/>
      <c r="BA235" s="128"/>
      <c r="BB235" s="128"/>
      <c r="BC235" s="128"/>
      <c r="BD235" s="128"/>
      <c r="BE235" s="128"/>
      <c r="BF235" s="128"/>
      <c r="BG235" s="128"/>
      <c r="BH235" s="128"/>
      <c r="BI235" s="128"/>
      <c r="BJ235" s="128"/>
      <c r="BK235" s="128"/>
      <c r="BL235" s="128"/>
      <c r="BM235" s="128"/>
      <c r="BN235" s="128"/>
      <c r="BO235" s="128"/>
      <c r="BP235" s="128"/>
      <c r="BQ235" s="128"/>
      <c r="BR235" s="128"/>
      <c r="BS235" s="128"/>
      <c r="BT235" s="128"/>
      <c r="BU235" s="128"/>
      <c r="BV235" s="128"/>
      <c r="BW235" s="128"/>
      <c r="BX235" s="128"/>
      <c r="BY235" s="128"/>
      <c r="BZ235" s="128"/>
      <c r="CA235" s="128"/>
      <c r="CB235" s="128"/>
      <c r="CC235" s="128"/>
      <c r="CD235" s="128">
        <v>15</v>
      </c>
      <c r="CE235" s="128"/>
      <c r="CF235" s="128"/>
      <c r="CG235" s="128"/>
      <c r="CH235" s="128">
        <v>17.5</v>
      </c>
    </row>
    <row r="236" spans="1:86">
      <c r="A236">
        <v>4703</v>
      </c>
      <c r="B236">
        <v>232</v>
      </c>
      <c r="C236" t="s">
        <v>498</v>
      </c>
      <c r="D236">
        <v>4</v>
      </c>
      <c r="E236" t="s">
        <v>462</v>
      </c>
      <c r="F236" t="s">
        <v>712</v>
      </c>
      <c r="G236">
        <v>50</v>
      </c>
      <c r="H236">
        <v>46</v>
      </c>
      <c r="I236" t="s">
        <v>2185</v>
      </c>
      <c r="J236" t="s">
        <v>2935</v>
      </c>
      <c r="K236">
        <v>528546</v>
      </c>
      <c r="L236">
        <v>2834837</v>
      </c>
      <c r="M236" s="130">
        <v>45236</v>
      </c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>
        <v>15</v>
      </c>
      <c r="AA236" s="128"/>
      <c r="AB236" s="128"/>
      <c r="AC236" s="128"/>
      <c r="AD236" s="128"/>
      <c r="AE236" s="128"/>
      <c r="AF236" s="128"/>
      <c r="AG236" s="128">
        <v>15</v>
      </c>
      <c r="AH236" s="128"/>
      <c r="AI236" s="128"/>
      <c r="AJ236" s="128"/>
      <c r="AK236" s="128"/>
      <c r="AL236" s="128"/>
      <c r="AM236" s="128"/>
      <c r="AN236" s="128"/>
      <c r="AO236" s="128"/>
      <c r="AP236" s="128"/>
      <c r="AQ236" s="128"/>
      <c r="AR236" s="128"/>
      <c r="AS236" s="128"/>
      <c r="AT236" s="128"/>
      <c r="AU236" s="128"/>
      <c r="AV236" s="128"/>
      <c r="AW236" s="128"/>
      <c r="AX236" s="128"/>
      <c r="AY236" s="128"/>
      <c r="AZ236" s="128"/>
      <c r="BA236" s="128"/>
      <c r="BB236" s="128"/>
      <c r="BC236" s="128"/>
      <c r="BD236" s="128"/>
      <c r="BE236" s="128"/>
      <c r="BF236" s="128"/>
      <c r="BG236" s="128"/>
      <c r="BH236" s="128"/>
      <c r="BI236" s="128"/>
      <c r="BJ236" s="128"/>
      <c r="BK236" s="128"/>
      <c r="BL236" s="128"/>
      <c r="BM236" s="128"/>
      <c r="BN236" s="128"/>
      <c r="BO236" s="128"/>
      <c r="BP236" s="128"/>
      <c r="BQ236" s="128"/>
      <c r="BR236" s="128"/>
      <c r="BS236" s="128"/>
      <c r="BT236" s="128"/>
      <c r="BU236" s="128"/>
      <c r="BV236" s="128"/>
      <c r="BW236" s="128"/>
      <c r="BX236" s="128"/>
      <c r="BY236" s="128"/>
      <c r="BZ236" s="128"/>
      <c r="CA236" s="128"/>
      <c r="CB236" s="128"/>
      <c r="CC236" s="128"/>
      <c r="CD236" s="128">
        <v>10</v>
      </c>
      <c r="CE236" s="128"/>
      <c r="CF236" s="128"/>
      <c r="CG236" s="128"/>
      <c r="CH236" s="128">
        <v>13.333333333333334</v>
      </c>
    </row>
    <row r="237" spans="1:86">
      <c r="A237">
        <v>4704</v>
      </c>
      <c r="B237">
        <v>233</v>
      </c>
      <c r="C237" t="s">
        <v>498</v>
      </c>
      <c r="D237">
        <v>4</v>
      </c>
      <c r="E237" t="s">
        <v>462</v>
      </c>
      <c r="F237" t="s">
        <v>713</v>
      </c>
      <c r="G237">
        <v>50</v>
      </c>
      <c r="H237">
        <v>46</v>
      </c>
      <c r="I237" t="s">
        <v>2186</v>
      </c>
      <c r="J237" t="s">
        <v>2936</v>
      </c>
      <c r="K237">
        <v>528564</v>
      </c>
      <c r="L237">
        <v>2834837</v>
      </c>
      <c r="M237" s="130">
        <v>45236</v>
      </c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>
        <v>50</v>
      </c>
      <c r="AA237" s="128"/>
      <c r="AB237" s="128"/>
      <c r="AC237" s="128"/>
      <c r="AD237" s="128"/>
      <c r="AE237" s="128"/>
      <c r="AF237" s="128"/>
      <c r="AG237" s="128">
        <v>1</v>
      </c>
      <c r="AH237" s="128"/>
      <c r="AI237" s="128"/>
      <c r="AJ237" s="128"/>
      <c r="AK237" s="128"/>
      <c r="AL237" s="128"/>
      <c r="AM237" s="128"/>
      <c r="AN237" s="128"/>
      <c r="AO237" s="128"/>
      <c r="AP237" s="128"/>
      <c r="AQ237" s="128"/>
      <c r="AR237" s="128"/>
      <c r="AS237" s="128"/>
      <c r="AT237" s="128"/>
      <c r="AU237" s="128"/>
      <c r="AV237" s="128"/>
      <c r="AW237" s="128"/>
      <c r="AX237" s="128"/>
      <c r="AY237" s="128"/>
      <c r="AZ237" s="128"/>
      <c r="BA237" s="128"/>
      <c r="BB237" s="128"/>
      <c r="BC237" s="128"/>
      <c r="BD237" s="128"/>
      <c r="BE237" s="128"/>
      <c r="BF237" s="128"/>
      <c r="BG237" s="128"/>
      <c r="BH237" s="128"/>
      <c r="BI237" s="128"/>
      <c r="BJ237" s="128"/>
      <c r="BK237" s="128"/>
      <c r="BL237" s="128"/>
      <c r="BM237" s="128"/>
      <c r="BN237" s="128"/>
      <c r="BO237" s="128"/>
      <c r="BP237" s="128"/>
      <c r="BQ237" s="128"/>
      <c r="BR237" s="128"/>
      <c r="BS237" s="128"/>
      <c r="BT237" s="128"/>
      <c r="BU237" s="128"/>
      <c r="BV237" s="128"/>
      <c r="BW237" s="128"/>
      <c r="BX237" s="128"/>
      <c r="BY237" s="128"/>
      <c r="BZ237" s="128"/>
      <c r="CA237" s="128"/>
      <c r="CB237" s="128"/>
      <c r="CC237" s="128"/>
      <c r="CD237" s="128"/>
      <c r="CE237" s="128"/>
      <c r="CF237" s="128"/>
      <c r="CG237" s="128"/>
      <c r="CH237" s="128">
        <v>25.5</v>
      </c>
    </row>
    <row r="238" spans="1:86">
      <c r="A238">
        <v>4705</v>
      </c>
      <c r="B238">
        <v>234</v>
      </c>
      <c r="C238" t="s">
        <v>498</v>
      </c>
      <c r="D238">
        <v>4</v>
      </c>
      <c r="E238" t="s">
        <v>462</v>
      </c>
      <c r="F238" t="s">
        <v>714</v>
      </c>
      <c r="G238">
        <v>50</v>
      </c>
      <c r="H238">
        <v>46</v>
      </c>
      <c r="I238" t="s">
        <v>2187</v>
      </c>
      <c r="J238" t="s">
        <v>2937</v>
      </c>
      <c r="K238">
        <v>528546</v>
      </c>
      <c r="L238">
        <v>2834845</v>
      </c>
      <c r="M238" s="130">
        <v>45236</v>
      </c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>
        <v>60</v>
      </c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  <c r="AP238" s="128"/>
      <c r="AQ238" s="128"/>
      <c r="AR238" s="128"/>
      <c r="AS238" s="128"/>
      <c r="AT238" s="128"/>
      <c r="AU238" s="128"/>
      <c r="AV238" s="128"/>
      <c r="AW238" s="128"/>
      <c r="AX238" s="128"/>
      <c r="AY238" s="128"/>
      <c r="AZ238" s="128"/>
      <c r="BA238" s="128"/>
      <c r="BB238" s="128"/>
      <c r="BC238" s="128"/>
      <c r="BD238" s="128"/>
      <c r="BE238" s="128">
        <v>15</v>
      </c>
      <c r="BF238" s="128"/>
      <c r="BG238" s="128"/>
      <c r="BH238" s="128"/>
      <c r="BI238" s="128"/>
      <c r="BJ238" s="128"/>
      <c r="BK238" s="128"/>
      <c r="BL238" s="128"/>
      <c r="BM238" s="128"/>
      <c r="BN238" s="128"/>
      <c r="BO238" s="128"/>
      <c r="BP238" s="128"/>
      <c r="BQ238" s="128"/>
      <c r="BR238" s="128"/>
      <c r="BS238" s="128"/>
      <c r="BT238" s="128"/>
      <c r="BU238" s="128"/>
      <c r="BV238" s="128"/>
      <c r="BW238" s="128"/>
      <c r="BX238" s="128"/>
      <c r="BY238" s="128"/>
      <c r="BZ238" s="128"/>
      <c r="CA238" s="128"/>
      <c r="CB238" s="128"/>
      <c r="CC238" s="128"/>
      <c r="CD238" s="128"/>
      <c r="CE238" s="128"/>
      <c r="CF238" s="128"/>
      <c r="CG238" s="128"/>
      <c r="CH238" s="128">
        <v>37.5</v>
      </c>
    </row>
    <row r="239" spans="1:86">
      <c r="A239">
        <v>4706</v>
      </c>
      <c r="B239">
        <v>235</v>
      </c>
      <c r="C239" t="s">
        <v>498</v>
      </c>
      <c r="D239">
        <v>4</v>
      </c>
      <c r="E239" t="s">
        <v>462</v>
      </c>
      <c r="F239" t="s">
        <v>715</v>
      </c>
      <c r="G239">
        <v>50</v>
      </c>
      <c r="H239">
        <v>47</v>
      </c>
      <c r="I239" t="s">
        <v>2185</v>
      </c>
      <c r="J239" t="s">
        <v>2350</v>
      </c>
      <c r="K239">
        <v>528637</v>
      </c>
      <c r="L239">
        <v>2834821</v>
      </c>
      <c r="M239" s="130">
        <v>45236</v>
      </c>
      <c r="N239" s="128"/>
      <c r="O239" s="128"/>
      <c r="P239" s="128"/>
      <c r="Q239" s="128"/>
      <c r="R239" s="128"/>
      <c r="S239" s="128"/>
      <c r="T239" s="128">
        <v>5</v>
      </c>
      <c r="U239" s="128"/>
      <c r="V239" s="128"/>
      <c r="W239" s="128"/>
      <c r="X239" s="128"/>
      <c r="Y239" s="128"/>
      <c r="Z239" s="128">
        <v>90</v>
      </c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  <c r="AP239" s="128"/>
      <c r="AQ239" s="128"/>
      <c r="AR239" s="128"/>
      <c r="AS239" s="128"/>
      <c r="AT239" s="128">
        <v>1</v>
      </c>
      <c r="AU239" s="128"/>
      <c r="AV239" s="128"/>
      <c r="AW239" s="128"/>
      <c r="AX239" s="128"/>
      <c r="AY239" s="128"/>
      <c r="AZ239" s="128"/>
      <c r="BA239" s="128"/>
      <c r="BB239" s="128"/>
      <c r="BC239" s="128"/>
      <c r="BD239" s="128"/>
      <c r="BE239" s="128"/>
      <c r="BF239" s="128"/>
      <c r="BG239" s="128"/>
      <c r="BH239" s="128"/>
      <c r="BI239" s="128"/>
      <c r="BJ239" s="128"/>
      <c r="BK239" s="128"/>
      <c r="BL239" s="128"/>
      <c r="BM239" s="128"/>
      <c r="BN239" s="128"/>
      <c r="BO239" s="128"/>
      <c r="BP239" s="128"/>
      <c r="BQ239" s="128"/>
      <c r="BR239" s="128"/>
      <c r="BS239" s="128"/>
      <c r="BT239" s="128"/>
      <c r="BU239" s="128"/>
      <c r="BV239" s="128"/>
      <c r="BW239" s="128"/>
      <c r="BX239" s="128"/>
      <c r="BY239" s="128">
        <v>1</v>
      </c>
      <c r="BZ239" s="128"/>
      <c r="CA239" s="128"/>
      <c r="CB239" s="128"/>
      <c r="CC239" s="128"/>
      <c r="CD239" s="128"/>
      <c r="CE239" s="128"/>
      <c r="CF239" s="128"/>
      <c r="CG239" s="128"/>
      <c r="CH239" s="128">
        <v>24.25</v>
      </c>
    </row>
    <row r="240" spans="1:86">
      <c r="A240">
        <v>4707</v>
      </c>
      <c r="B240">
        <v>236</v>
      </c>
      <c r="C240" t="s">
        <v>498</v>
      </c>
      <c r="D240">
        <v>4</v>
      </c>
      <c r="E240" t="s">
        <v>462</v>
      </c>
      <c r="F240" t="s">
        <v>716</v>
      </c>
      <c r="G240">
        <v>50</v>
      </c>
      <c r="H240">
        <v>47</v>
      </c>
      <c r="I240" t="s">
        <v>2186</v>
      </c>
      <c r="J240" t="s">
        <v>2351</v>
      </c>
      <c r="K240">
        <v>528650</v>
      </c>
      <c r="L240">
        <v>2834821</v>
      </c>
      <c r="M240" s="130">
        <v>45236</v>
      </c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>
        <v>5</v>
      </c>
      <c r="AH240" s="128"/>
      <c r="AI240" s="128"/>
      <c r="AJ240" s="128"/>
      <c r="AK240" s="128"/>
      <c r="AL240" s="128"/>
      <c r="AM240" s="128"/>
      <c r="AN240" s="128"/>
      <c r="AO240" s="128"/>
      <c r="AP240" s="128"/>
      <c r="AQ240" s="128"/>
      <c r="AR240" s="128"/>
      <c r="AS240" s="128"/>
      <c r="AT240" s="128"/>
      <c r="AU240" s="128"/>
      <c r="AV240" s="128"/>
      <c r="AW240" s="128"/>
      <c r="AX240" s="128"/>
      <c r="AY240" s="128"/>
      <c r="AZ240" s="128"/>
      <c r="BA240" s="128"/>
      <c r="BB240" s="128"/>
      <c r="BC240" s="128"/>
      <c r="BD240" s="128">
        <v>10</v>
      </c>
      <c r="BE240" s="128">
        <v>35</v>
      </c>
      <c r="BF240" s="128"/>
      <c r="BG240" s="128"/>
      <c r="BH240" s="128"/>
      <c r="BI240" s="128"/>
      <c r="BJ240" s="128"/>
      <c r="BK240" s="128"/>
      <c r="BL240" s="128"/>
      <c r="BM240" s="128"/>
      <c r="BN240" s="128"/>
      <c r="BO240" s="128"/>
      <c r="BP240" s="128"/>
      <c r="BQ240" s="128"/>
      <c r="BR240" s="128"/>
      <c r="BS240" s="128"/>
      <c r="BT240" s="128"/>
      <c r="BU240" s="128"/>
      <c r="BV240" s="128"/>
      <c r="BW240" s="128"/>
      <c r="BX240" s="128"/>
      <c r="BY240" s="128"/>
      <c r="BZ240" s="128"/>
      <c r="CA240" s="128"/>
      <c r="CB240" s="128">
        <v>20</v>
      </c>
      <c r="CC240" s="128"/>
      <c r="CD240" s="128">
        <v>5</v>
      </c>
      <c r="CE240" s="128"/>
      <c r="CF240" s="128"/>
      <c r="CG240" s="128"/>
      <c r="CH240" s="128">
        <v>15</v>
      </c>
    </row>
    <row r="241" spans="1:86">
      <c r="A241">
        <v>4708</v>
      </c>
      <c r="B241">
        <v>237</v>
      </c>
      <c r="C241" t="s">
        <v>498</v>
      </c>
      <c r="D241">
        <v>4</v>
      </c>
      <c r="E241" t="s">
        <v>462</v>
      </c>
      <c r="F241" t="s">
        <v>717</v>
      </c>
      <c r="G241">
        <v>50</v>
      </c>
      <c r="H241">
        <v>47</v>
      </c>
      <c r="I241" t="s">
        <v>2187</v>
      </c>
      <c r="J241" t="s">
        <v>2938</v>
      </c>
      <c r="K241">
        <v>528637</v>
      </c>
      <c r="L241">
        <v>2834824</v>
      </c>
      <c r="M241" s="130">
        <v>45236</v>
      </c>
      <c r="N241" s="128"/>
      <c r="O241" s="128"/>
      <c r="P241" s="128"/>
      <c r="Q241" s="128">
        <v>5</v>
      </c>
      <c r="R241" s="128"/>
      <c r="S241" s="128"/>
      <c r="T241" s="128">
        <v>5</v>
      </c>
      <c r="U241" s="128"/>
      <c r="V241" s="128"/>
      <c r="W241" s="128"/>
      <c r="X241" s="128"/>
      <c r="Y241" s="128"/>
      <c r="Z241" s="128">
        <v>80</v>
      </c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  <c r="AP241" s="128"/>
      <c r="AQ241" s="128"/>
      <c r="AR241" s="128"/>
      <c r="AS241" s="128"/>
      <c r="AT241" s="128"/>
      <c r="AU241" s="128"/>
      <c r="AV241" s="128"/>
      <c r="AW241" s="128"/>
      <c r="AX241" s="128"/>
      <c r="AY241" s="128"/>
      <c r="AZ241" s="128"/>
      <c r="BA241" s="128"/>
      <c r="BB241" s="128"/>
      <c r="BC241" s="128"/>
      <c r="BD241" s="128"/>
      <c r="BE241" s="128"/>
      <c r="BF241" s="128"/>
      <c r="BG241" s="128"/>
      <c r="BH241" s="128"/>
      <c r="BI241" s="128"/>
      <c r="BJ241" s="128"/>
      <c r="BK241" s="128"/>
      <c r="BL241" s="128"/>
      <c r="BM241" s="128"/>
      <c r="BN241" s="128"/>
      <c r="BO241" s="128"/>
      <c r="BP241" s="128"/>
      <c r="BQ241" s="128"/>
      <c r="BR241" s="128"/>
      <c r="BS241" s="128"/>
      <c r="BT241" s="128"/>
      <c r="BU241" s="128"/>
      <c r="BV241" s="128"/>
      <c r="BW241" s="128"/>
      <c r="BX241" s="128"/>
      <c r="BY241" s="128"/>
      <c r="BZ241" s="128"/>
      <c r="CA241" s="128"/>
      <c r="CB241" s="128"/>
      <c r="CC241" s="128"/>
      <c r="CD241" s="128"/>
      <c r="CE241" s="128"/>
      <c r="CF241" s="128"/>
      <c r="CG241" s="128"/>
      <c r="CH241" s="128">
        <v>30</v>
      </c>
    </row>
    <row r="242" spans="1:86">
      <c r="A242">
        <v>4709</v>
      </c>
      <c r="B242">
        <v>238</v>
      </c>
      <c r="C242" t="s">
        <v>498</v>
      </c>
      <c r="D242">
        <v>4</v>
      </c>
      <c r="E242" t="s">
        <v>462</v>
      </c>
      <c r="F242" t="s">
        <v>748</v>
      </c>
      <c r="G242">
        <v>50</v>
      </c>
      <c r="H242">
        <v>71</v>
      </c>
      <c r="I242" t="s">
        <v>2185</v>
      </c>
      <c r="J242" t="s">
        <v>2958</v>
      </c>
      <c r="K242">
        <v>529026</v>
      </c>
      <c r="L242">
        <v>2834782</v>
      </c>
      <c r="M242" s="130">
        <v>45236</v>
      </c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>
        <v>10</v>
      </c>
      <c r="AA242" s="128"/>
      <c r="AB242" s="128"/>
      <c r="AC242" s="128"/>
      <c r="AD242" s="128"/>
      <c r="AE242" s="128"/>
      <c r="AF242" s="128"/>
      <c r="AG242" s="128">
        <v>10</v>
      </c>
      <c r="AH242" s="128"/>
      <c r="AI242" s="128"/>
      <c r="AJ242" s="128"/>
      <c r="AK242" s="128"/>
      <c r="AL242" s="128"/>
      <c r="AM242" s="128"/>
      <c r="AN242" s="128"/>
      <c r="AO242" s="128"/>
      <c r="AP242" s="128"/>
      <c r="AQ242" s="128"/>
      <c r="AR242" s="128"/>
      <c r="AS242" s="128"/>
      <c r="AT242" s="128"/>
      <c r="AU242" s="128"/>
      <c r="AV242" s="128"/>
      <c r="AW242" s="128"/>
      <c r="AX242" s="128"/>
      <c r="AY242" s="128"/>
      <c r="AZ242" s="128"/>
      <c r="BA242" s="128"/>
      <c r="BB242" s="128"/>
      <c r="BC242" s="128"/>
      <c r="BD242" s="128"/>
      <c r="BE242" s="128"/>
      <c r="BF242" s="128"/>
      <c r="BG242" s="128"/>
      <c r="BH242" s="128"/>
      <c r="BI242" s="128"/>
      <c r="BJ242" s="128"/>
      <c r="BK242" s="128"/>
      <c r="BL242" s="128"/>
      <c r="BM242" s="128"/>
      <c r="BN242" s="128"/>
      <c r="BO242" s="128"/>
      <c r="BP242" s="128"/>
      <c r="BQ242" s="128"/>
      <c r="BR242" s="128"/>
      <c r="BS242" s="128"/>
      <c r="BT242" s="128"/>
      <c r="BU242" s="128"/>
      <c r="BV242" s="128"/>
      <c r="BW242" s="128"/>
      <c r="BX242" s="128"/>
      <c r="BY242" s="128"/>
      <c r="BZ242" s="128"/>
      <c r="CA242" s="128"/>
      <c r="CB242" s="128"/>
      <c r="CC242" s="128"/>
      <c r="CD242" s="128">
        <v>10</v>
      </c>
      <c r="CE242" s="128"/>
      <c r="CF242" s="128"/>
      <c r="CG242" s="128"/>
      <c r="CH242" s="128">
        <v>10</v>
      </c>
    </row>
    <row r="243" spans="1:86">
      <c r="A243">
        <v>4710</v>
      </c>
      <c r="B243">
        <v>239</v>
      </c>
      <c r="C243" t="s">
        <v>498</v>
      </c>
      <c r="D243">
        <v>4</v>
      </c>
      <c r="E243" t="s">
        <v>462</v>
      </c>
      <c r="F243" t="s">
        <v>749</v>
      </c>
      <c r="G243">
        <v>50</v>
      </c>
      <c r="H243">
        <v>71</v>
      </c>
      <c r="I243" t="s">
        <v>2186</v>
      </c>
      <c r="J243" t="s">
        <v>2363</v>
      </c>
      <c r="K243">
        <v>529046</v>
      </c>
      <c r="L243">
        <v>2834782</v>
      </c>
      <c r="M243" s="130">
        <v>45236</v>
      </c>
      <c r="N243" s="128"/>
      <c r="O243" s="128"/>
      <c r="P243" s="128"/>
      <c r="Q243" s="128"/>
      <c r="R243" s="128">
        <v>1</v>
      </c>
      <c r="S243" s="128"/>
      <c r="T243" s="128"/>
      <c r="U243" s="128"/>
      <c r="V243" s="128"/>
      <c r="W243" s="128"/>
      <c r="X243" s="128"/>
      <c r="Y243" s="128"/>
      <c r="Z243" s="128">
        <v>30</v>
      </c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  <c r="AP243" s="128">
        <v>1</v>
      </c>
      <c r="AQ243" s="128"/>
      <c r="AR243" s="128"/>
      <c r="AS243" s="128"/>
      <c r="AT243" s="128"/>
      <c r="AU243" s="128"/>
      <c r="AV243" s="128"/>
      <c r="AW243" s="128"/>
      <c r="AX243" s="128"/>
      <c r="AY243" s="128"/>
      <c r="AZ243" s="128"/>
      <c r="BA243" s="128"/>
      <c r="BB243" s="128"/>
      <c r="BC243" s="128"/>
      <c r="BD243" s="128"/>
      <c r="BE243" s="128"/>
      <c r="BF243" s="128"/>
      <c r="BG243" s="128"/>
      <c r="BH243" s="128"/>
      <c r="BI243" s="128"/>
      <c r="BJ243" s="128"/>
      <c r="BK243" s="128"/>
      <c r="BL243" s="128"/>
      <c r="BM243" s="128"/>
      <c r="BN243" s="128"/>
      <c r="BO243" s="128"/>
      <c r="BP243" s="128"/>
      <c r="BQ243" s="128"/>
      <c r="BR243" s="128"/>
      <c r="BS243" s="128"/>
      <c r="BT243" s="128"/>
      <c r="BU243" s="128"/>
      <c r="BV243" s="128"/>
      <c r="BW243" s="128"/>
      <c r="BX243" s="128"/>
      <c r="BY243" s="128"/>
      <c r="BZ243" s="128"/>
      <c r="CA243" s="128"/>
      <c r="CB243" s="128"/>
      <c r="CC243" s="128"/>
      <c r="CD243" s="128">
        <v>10</v>
      </c>
      <c r="CE243" s="128"/>
      <c r="CF243" s="128"/>
      <c r="CG243" s="128"/>
      <c r="CH243" s="128">
        <v>10.5</v>
      </c>
    </row>
    <row r="244" spans="1:86">
      <c r="A244">
        <v>4711</v>
      </c>
      <c r="B244">
        <v>240</v>
      </c>
      <c r="C244" t="s">
        <v>498</v>
      </c>
      <c r="D244">
        <v>4</v>
      </c>
      <c r="E244" t="s">
        <v>462</v>
      </c>
      <c r="F244" t="s">
        <v>750</v>
      </c>
      <c r="G244">
        <v>50</v>
      </c>
      <c r="H244">
        <v>71</v>
      </c>
      <c r="I244" t="s">
        <v>2187</v>
      </c>
      <c r="J244" t="s">
        <v>2364</v>
      </c>
      <c r="K244">
        <v>529026</v>
      </c>
      <c r="L244">
        <v>2834793</v>
      </c>
      <c r="M244" s="130">
        <v>45236</v>
      </c>
      <c r="N244" s="128"/>
      <c r="O244" s="128"/>
      <c r="P244" s="128"/>
      <c r="Q244" s="128"/>
      <c r="R244" s="128">
        <v>1</v>
      </c>
      <c r="S244" s="128"/>
      <c r="T244" s="128"/>
      <c r="U244" s="128"/>
      <c r="V244" s="128"/>
      <c r="W244" s="128"/>
      <c r="X244" s="128"/>
      <c r="Y244" s="128"/>
      <c r="Z244" s="128">
        <v>15</v>
      </c>
      <c r="AA244" s="128"/>
      <c r="AB244" s="128"/>
      <c r="AC244" s="128"/>
      <c r="AD244" s="128"/>
      <c r="AE244" s="128"/>
      <c r="AF244" s="128"/>
      <c r="AG244" s="128">
        <v>3</v>
      </c>
      <c r="AH244" s="128"/>
      <c r="AI244" s="128"/>
      <c r="AJ244" s="128"/>
      <c r="AK244" s="128"/>
      <c r="AL244" s="128"/>
      <c r="AM244" s="128"/>
      <c r="AN244" s="128"/>
      <c r="AO244" s="128"/>
      <c r="AP244" s="128"/>
      <c r="AQ244" s="128"/>
      <c r="AR244" s="128"/>
      <c r="AS244" s="128"/>
      <c r="AT244" s="128"/>
      <c r="AU244" s="128"/>
      <c r="AV244" s="128"/>
      <c r="AW244" s="128"/>
      <c r="AX244" s="128"/>
      <c r="AY244" s="128"/>
      <c r="AZ244" s="128"/>
      <c r="BA244" s="128"/>
      <c r="BB244" s="128"/>
      <c r="BC244" s="128"/>
      <c r="BD244" s="128"/>
      <c r="BE244" s="128"/>
      <c r="BF244" s="128"/>
      <c r="BG244" s="128"/>
      <c r="BH244" s="128"/>
      <c r="BI244" s="128"/>
      <c r="BJ244" s="128"/>
      <c r="BK244" s="128"/>
      <c r="BL244" s="128"/>
      <c r="BM244" s="128"/>
      <c r="BN244" s="128"/>
      <c r="BO244" s="128"/>
      <c r="BP244" s="128"/>
      <c r="BQ244" s="128"/>
      <c r="BR244" s="128"/>
      <c r="BS244" s="128"/>
      <c r="BT244" s="128"/>
      <c r="BU244" s="128"/>
      <c r="BV244" s="128"/>
      <c r="BW244" s="128"/>
      <c r="BX244" s="128"/>
      <c r="BY244" s="128"/>
      <c r="BZ244" s="128"/>
      <c r="CA244" s="128"/>
      <c r="CB244" s="128"/>
      <c r="CC244" s="128"/>
      <c r="CD244" s="128">
        <v>25</v>
      </c>
      <c r="CE244" s="128"/>
      <c r="CF244" s="128"/>
      <c r="CG244" s="128"/>
      <c r="CH244" s="128">
        <v>11</v>
      </c>
    </row>
    <row r="245" spans="1:86">
      <c r="A245">
        <v>4712</v>
      </c>
      <c r="B245">
        <v>241</v>
      </c>
      <c r="C245" t="s">
        <v>498</v>
      </c>
      <c r="D245">
        <v>4</v>
      </c>
      <c r="E245" t="s">
        <v>462</v>
      </c>
      <c r="F245" t="s">
        <v>754</v>
      </c>
      <c r="G245">
        <v>50</v>
      </c>
      <c r="H245">
        <v>74</v>
      </c>
      <c r="I245" t="s">
        <v>2185</v>
      </c>
      <c r="J245" t="s">
        <v>2365</v>
      </c>
      <c r="K245">
        <v>529035</v>
      </c>
      <c r="L245">
        <v>2834841</v>
      </c>
      <c r="M245" s="130">
        <v>45236</v>
      </c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>
        <v>10</v>
      </c>
      <c r="AA245" s="128"/>
      <c r="AB245" s="128"/>
      <c r="AC245" s="128"/>
      <c r="AD245" s="128"/>
      <c r="AE245" s="128"/>
      <c r="AF245" s="128"/>
      <c r="AG245" s="128">
        <v>20</v>
      </c>
      <c r="AH245" s="128"/>
      <c r="AI245" s="128"/>
      <c r="AJ245" s="128"/>
      <c r="AK245" s="128"/>
      <c r="AL245" s="128"/>
      <c r="AM245" s="128"/>
      <c r="AN245" s="128"/>
      <c r="AO245" s="128"/>
      <c r="AP245" s="128"/>
      <c r="AQ245" s="128"/>
      <c r="AR245" s="128"/>
      <c r="AS245" s="128"/>
      <c r="AT245" s="128">
        <v>1</v>
      </c>
      <c r="AU245" s="128"/>
      <c r="AV245" s="128"/>
      <c r="AW245" s="128"/>
      <c r="AX245" s="128"/>
      <c r="AY245" s="128"/>
      <c r="AZ245" s="128"/>
      <c r="BA245" s="128"/>
      <c r="BB245" s="128"/>
      <c r="BC245" s="128"/>
      <c r="BD245" s="128"/>
      <c r="BE245" s="128"/>
      <c r="BF245" s="128"/>
      <c r="BG245" s="128"/>
      <c r="BH245" s="128"/>
      <c r="BI245" s="128"/>
      <c r="BJ245" s="128"/>
      <c r="BK245" s="128"/>
      <c r="BL245" s="128"/>
      <c r="BM245" s="128"/>
      <c r="BN245" s="128"/>
      <c r="BO245" s="128"/>
      <c r="BP245" s="128"/>
      <c r="BQ245" s="128"/>
      <c r="BR245" s="128"/>
      <c r="BS245" s="128"/>
      <c r="BT245" s="128"/>
      <c r="BU245" s="128"/>
      <c r="BV245" s="128"/>
      <c r="BW245" s="128"/>
      <c r="BX245" s="128"/>
      <c r="BY245" s="128"/>
      <c r="BZ245" s="128"/>
      <c r="CA245" s="128"/>
      <c r="CB245" s="128"/>
      <c r="CC245" s="128"/>
      <c r="CD245" s="128">
        <v>15</v>
      </c>
      <c r="CE245" s="128"/>
      <c r="CF245" s="128"/>
      <c r="CG245" s="128"/>
      <c r="CH245" s="128">
        <v>11.5</v>
      </c>
    </row>
    <row r="246" spans="1:86">
      <c r="A246">
        <v>4713</v>
      </c>
      <c r="B246">
        <v>242</v>
      </c>
      <c r="C246" t="s">
        <v>498</v>
      </c>
      <c r="D246">
        <v>4</v>
      </c>
      <c r="E246" t="s">
        <v>462</v>
      </c>
      <c r="F246" t="s">
        <v>755</v>
      </c>
      <c r="G246">
        <v>50</v>
      </c>
      <c r="H246">
        <v>74</v>
      </c>
      <c r="I246" t="s">
        <v>2186</v>
      </c>
      <c r="J246" t="s">
        <v>2962</v>
      </c>
      <c r="K246">
        <v>529048</v>
      </c>
      <c r="L246">
        <v>2834841</v>
      </c>
      <c r="M246" s="130">
        <v>45236</v>
      </c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>
        <v>10</v>
      </c>
      <c r="AA246" s="128"/>
      <c r="AB246" s="128"/>
      <c r="AC246" s="128"/>
      <c r="AD246" s="128"/>
      <c r="AE246" s="128"/>
      <c r="AF246" s="128"/>
      <c r="AG246" s="128">
        <v>7</v>
      </c>
      <c r="AH246" s="128"/>
      <c r="AI246" s="128"/>
      <c r="AJ246" s="128"/>
      <c r="AK246" s="128"/>
      <c r="AL246" s="128"/>
      <c r="AM246" s="128"/>
      <c r="AN246" s="128"/>
      <c r="AO246" s="128"/>
      <c r="AP246" s="128"/>
      <c r="AQ246" s="128"/>
      <c r="AR246" s="128"/>
      <c r="AS246" s="128"/>
      <c r="AT246" s="128"/>
      <c r="AU246" s="128"/>
      <c r="AV246" s="128"/>
      <c r="AW246" s="128"/>
      <c r="AX246" s="128"/>
      <c r="AY246" s="128"/>
      <c r="AZ246" s="128"/>
      <c r="BA246" s="128"/>
      <c r="BB246" s="128"/>
      <c r="BC246" s="128"/>
      <c r="BD246" s="128"/>
      <c r="BE246" s="128"/>
      <c r="BF246" s="128"/>
      <c r="BG246" s="128"/>
      <c r="BH246" s="128"/>
      <c r="BI246" s="128"/>
      <c r="BJ246" s="128"/>
      <c r="BK246" s="128"/>
      <c r="BL246" s="128"/>
      <c r="BM246" s="128"/>
      <c r="BN246" s="128"/>
      <c r="BO246" s="128"/>
      <c r="BP246" s="128"/>
      <c r="BQ246" s="128"/>
      <c r="BR246" s="128"/>
      <c r="BS246" s="128"/>
      <c r="BT246" s="128"/>
      <c r="BU246" s="128"/>
      <c r="BV246" s="128"/>
      <c r="BW246" s="128"/>
      <c r="BX246" s="128"/>
      <c r="BY246" s="128"/>
      <c r="BZ246" s="128"/>
      <c r="CA246" s="128"/>
      <c r="CB246" s="128"/>
      <c r="CC246" s="128"/>
      <c r="CD246" s="128"/>
      <c r="CE246" s="128"/>
      <c r="CF246" s="128"/>
      <c r="CG246" s="128"/>
      <c r="CH246" s="128">
        <v>8.5</v>
      </c>
    </row>
    <row r="247" spans="1:86">
      <c r="A247">
        <v>4714</v>
      </c>
      <c r="B247">
        <v>243</v>
      </c>
      <c r="C247" t="s">
        <v>498</v>
      </c>
      <c r="D247">
        <v>4</v>
      </c>
      <c r="E247" t="s">
        <v>462</v>
      </c>
      <c r="F247" t="s">
        <v>756</v>
      </c>
      <c r="G247">
        <v>50</v>
      </c>
      <c r="H247">
        <v>74</v>
      </c>
      <c r="I247" t="s">
        <v>2187</v>
      </c>
      <c r="J247" t="s">
        <v>2963</v>
      </c>
      <c r="K247">
        <v>529035</v>
      </c>
      <c r="L247">
        <v>2834857</v>
      </c>
      <c r="M247" s="130">
        <v>45236</v>
      </c>
      <c r="N247" s="128"/>
      <c r="O247" s="128"/>
      <c r="P247" s="128"/>
      <c r="Q247" s="128"/>
      <c r="R247" s="128">
        <v>1</v>
      </c>
      <c r="S247" s="128"/>
      <c r="T247" s="128"/>
      <c r="U247" s="128"/>
      <c r="V247" s="128"/>
      <c r="W247" s="128"/>
      <c r="X247" s="128"/>
      <c r="Y247" s="128"/>
      <c r="Z247" s="128">
        <v>35</v>
      </c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  <c r="AP247" s="128"/>
      <c r="AQ247" s="128"/>
      <c r="AR247" s="128"/>
      <c r="AS247" s="128"/>
      <c r="AT247" s="128"/>
      <c r="AU247" s="128"/>
      <c r="AV247" s="128"/>
      <c r="AW247" s="128"/>
      <c r="AX247" s="128"/>
      <c r="AY247" s="128"/>
      <c r="AZ247" s="128"/>
      <c r="BA247" s="128"/>
      <c r="BB247" s="128"/>
      <c r="BC247" s="128"/>
      <c r="BD247" s="128"/>
      <c r="BE247" s="128"/>
      <c r="BF247" s="128"/>
      <c r="BG247" s="128"/>
      <c r="BH247" s="128"/>
      <c r="BI247" s="128"/>
      <c r="BJ247" s="128"/>
      <c r="BK247" s="128"/>
      <c r="BL247" s="128"/>
      <c r="BM247" s="128"/>
      <c r="BN247" s="128"/>
      <c r="BO247" s="128"/>
      <c r="BP247" s="128"/>
      <c r="BQ247" s="128"/>
      <c r="BR247" s="128"/>
      <c r="BS247" s="128"/>
      <c r="BT247" s="128"/>
      <c r="BU247" s="128"/>
      <c r="BV247" s="128"/>
      <c r="BW247" s="128"/>
      <c r="BX247" s="128"/>
      <c r="BY247" s="128"/>
      <c r="BZ247" s="128"/>
      <c r="CA247" s="128"/>
      <c r="CB247" s="128"/>
      <c r="CC247" s="128"/>
      <c r="CD247" s="128"/>
      <c r="CE247" s="128"/>
      <c r="CF247" s="128"/>
      <c r="CG247" s="128"/>
      <c r="CH247" s="128">
        <v>18</v>
      </c>
    </row>
    <row r="248" spans="1:86">
      <c r="A248">
        <v>4715</v>
      </c>
      <c r="B248">
        <v>244</v>
      </c>
      <c r="C248" t="s">
        <v>498</v>
      </c>
      <c r="D248">
        <v>4</v>
      </c>
      <c r="E248" t="s">
        <v>462</v>
      </c>
      <c r="F248" t="s">
        <v>751</v>
      </c>
      <c r="G248">
        <v>50</v>
      </c>
      <c r="H248">
        <v>72</v>
      </c>
      <c r="I248" t="s">
        <v>2185</v>
      </c>
      <c r="J248" t="s">
        <v>2959</v>
      </c>
      <c r="K248">
        <v>529126</v>
      </c>
      <c r="L248">
        <v>2834803</v>
      </c>
      <c r="M248" s="130">
        <v>45236</v>
      </c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>
        <v>50</v>
      </c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  <c r="AP248" s="128"/>
      <c r="AQ248" s="128"/>
      <c r="AR248" s="128"/>
      <c r="AS248" s="128"/>
      <c r="AT248" s="128"/>
      <c r="AU248" s="128"/>
      <c r="AV248" s="128"/>
      <c r="AW248" s="128"/>
      <c r="AX248" s="128"/>
      <c r="AY248" s="128"/>
      <c r="AZ248" s="128"/>
      <c r="BA248" s="128"/>
      <c r="BB248" s="128"/>
      <c r="BC248" s="128"/>
      <c r="BD248" s="128"/>
      <c r="BE248" s="128"/>
      <c r="BF248" s="128"/>
      <c r="BG248" s="128"/>
      <c r="BH248" s="128"/>
      <c r="BI248" s="128"/>
      <c r="BJ248" s="128"/>
      <c r="BK248" s="128"/>
      <c r="BL248" s="128"/>
      <c r="BM248" s="128"/>
      <c r="BN248" s="128"/>
      <c r="BO248" s="128"/>
      <c r="BP248" s="128"/>
      <c r="BQ248" s="128"/>
      <c r="BR248" s="128"/>
      <c r="BS248" s="128"/>
      <c r="BT248" s="128"/>
      <c r="BU248" s="128"/>
      <c r="BV248" s="128"/>
      <c r="BW248" s="128"/>
      <c r="BX248" s="128"/>
      <c r="BY248" s="128"/>
      <c r="BZ248" s="128"/>
      <c r="CA248" s="128"/>
      <c r="CB248" s="128"/>
      <c r="CC248" s="128"/>
      <c r="CD248" s="128"/>
      <c r="CE248" s="128"/>
      <c r="CF248" s="128"/>
      <c r="CG248" s="128"/>
      <c r="CH248" s="128">
        <v>50</v>
      </c>
    </row>
    <row r="249" spans="1:86">
      <c r="A249">
        <v>4716</v>
      </c>
      <c r="B249">
        <v>245</v>
      </c>
      <c r="C249" t="s">
        <v>498</v>
      </c>
      <c r="D249">
        <v>4</v>
      </c>
      <c r="E249" t="s">
        <v>462</v>
      </c>
      <c r="F249" t="s">
        <v>752</v>
      </c>
      <c r="G249">
        <v>50</v>
      </c>
      <c r="H249">
        <v>72</v>
      </c>
      <c r="I249" t="s">
        <v>2186</v>
      </c>
      <c r="J249" t="s">
        <v>2960</v>
      </c>
      <c r="K249">
        <v>529156</v>
      </c>
      <c r="L249">
        <v>2834803</v>
      </c>
      <c r="M249" s="130">
        <v>45236</v>
      </c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>
        <v>35</v>
      </c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  <c r="AP249" s="128"/>
      <c r="AQ249" s="128"/>
      <c r="AR249" s="128"/>
      <c r="AS249" s="128"/>
      <c r="AT249" s="128"/>
      <c r="AU249" s="128"/>
      <c r="AV249" s="128"/>
      <c r="AW249" s="128"/>
      <c r="AX249" s="128"/>
      <c r="AY249" s="128"/>
      <c r="AZ249" s="128"/>
      <c r="BA249" s="128"/>
      <c r="BB249" s="128"/>
      <c r="BC249" s="128"/>
      <c r="BD249" s="128"/>
      <c r="BE249" s="128"/>
      <c r="BF249" s="128"/>
      <c r="BG249" s="128"/>
      <c r="BH249" s="128"/>
      <c r="BI249" s="128"/>
      <c r="BJ249" s="128"/>
      <c r="BK249" s="128"/>
      <c r="BL249" s="128"/>
      <c r="BM249" s="128"/>
      <c r="BN249" s="128"/>
      <c r="BO249" s="128"/>
      <c r="BP249" s="128"/>
      <c r="BQ249" s="128"/>
      <c r="BR249" s="128"/>
      <c r="BS249" s="128"/>
      <c r="BT249" s="128"/>
      <c r="BU249" s="128"/>
      <c r="BV249" s="128"/>
      <c r="BW249" s="128"/>
      <c r="BX249" s="128"/>
      <c r="BY249" s="128"/>
      <c r="BZ249" s="128"/>
      <c r="CA249" s="128"/>
      <c r="CB249" s="128"/>
      <c r="CC249" s="128"/>
      <c r="CD249" s="128">
        <v>20</v>
      </c>
      <c r="CE249" s="128"/>
      <c r="CF249" s="128"/>
      <c r="CG249" s="128"/>
      <c r="CH249" s="128">
        <v>27.5</v>
      </c>
    </row>
    <row r="250" spans="1:86">
      <c r="A250">
        <v>4717</v>
      </c>
      <c r="B250">
        <v>246</v>
      </c>
      <c r="C250" t="s">
        <v>498</v>
      </c>
      <c r="D250">
        <v>4</v>
      </c>
      <c r="E250" t="s">
        <v>462</v>
      </c>
      <c r="F250" t="s">
        <v>753</v>
      </c>
      <c r="G250">
        <v>50</v>
      </c>
      <c r="H250">
        <v>72</v>
      </c>
      <c r="I250" t="s">
        <v>2187</v>
      </c>
      <c r="J250" t="s">
        <v>2961</v>
      </c>
      <c r="K250">
        <v>529126</v>
      </c>
      <c r="L250">
        <v>2834817</v>
      </c>
      <c r="M250" s="130">
        <v>45236</v>
      </c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>
        <v>25</v>
      </c>
      <c r="AA250" s="128"/>
      <c r="AB250" s="128"/>
      <c r="AC250" s="128"/>
      <c r="AD250" s="128"/>
      <c r="AE250" s="128"/>
      <c r="AF250" s="128"/>
      <c r="AG250" s="128">
        <v>1</v>
      </c>
      <c r="AH250" s="128"/>
      <c r="AI250" s="128"/>
      <c r="AJ250" s="128"/>
      <c r="AK250" s="128"/>
      <c r="AL250" s="128"/>
      <c r="AM250" s="128"/>
      <c r="AN250" s="128"/>
      <c r="AO250" s="128"/>
      <c r="AP250" s="128"/>
      <c r="AQ250" s="128"/>
      <c r="AR250" s="128"/>
      <c r="AS250" s="128"/>
      <c r="AT250" s="128"/>
      <c r="AU250" s="128"/>
      <c r="AV250" s="128"/>
      <c r="AW250" s="128"/>
      <c r="AX250" s="128"/>
      <c r="AY250" s="128"/>
      <c r="AZ250" s="128"/>
      <c r="BA250" s="128"/>
      <c r="BB250" s="128"/>
      <c r="BC250" s="128"/>
      <c r="BD250" s="128"/>
      <c r="BE250" s="128"/>
      <c r="BF250" s="128"/>
      <c r="BG250" s="128"/>
      <c r="BH250" s="128"/>
      <c r="BI250" s="128"/>
      <c r="BJ250" s="128"/>
      <c r="BK250" s="128"/>
      <c r="BL250" s="128"/>
      <c r="BM250" s="128"/>
      <c r="BN250" s="128"/>
      <c r="BO250" s="128"/>
      <c r="BP250" s="128"/>
      <c r="BQ250" s="128"/>
      <c r="BR250" s="128"/>
      <c r="BS250" s="128"/>
      <c r="BT250" s="128"/>
      <c r="BU250" s="128"/>
      <c r="BV250" s="128"/>
      <c r="BW250" s="128"/>
      <c r="BX250" s="128"/>
      <c r="BY250" s="128"/>
      <c r="BZ250" s="128"/>
      <c r="CA250" s="128"/>
      <c r="CB250" s="128"/>
      <c r="CC250" s="128"/>
      <c r="CD250" s="128">
        <v>5</v>
      </c>
      <c r="CE250" s="128"/>
      <c r="CF250" s="128"/>
      <c r="CG250" s="128"/>
      <c r="CH250" s="128">
        <v>10.333333333333334</v>
      </c>
    </row>
    <row r="251" spans="1:86">
      <c r="A251">
        <v>4718</v>
      </c>
      <c r="B251">
        <v>247</v>
      </c>
      <c r="C251" t="s">
        <v>498</v>
      </c>
      <c r="D251">
        <v>4</v>
      </c>
      <c r="E251" t="s">
        <v>462</v>
      </c>
      <c r="F251" t="s">
        <v>763</v>
      </c>
      <c r="G251">
        <v>50</v>
      </c>
      <c r="H251">
        <v>79</v>
      </c>
      <c r="I251" t="s">
        <v>2185</v>
      </c>
      <c r="J251" t="s">
        <v>2366</v>
      </c>
      <c r="K251">
        <v>529741</v>
      </c>
      <c r="L251">
        <v>2835110</v>
      </c>
      <c r="M251" s="130">
        <v>45236</v>
      </c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>
        <v>7</v>
      </c>
      <c r="AA251" s="128"/>
      <c r="AB251" s="128"/>
      <c r="AC251" s="128"/>
      <c r="AD251" s="128"/>
      <c r="AE251" s="128"/>
      <c r="AF251" s="128"/>
      <c r="AG251" s="128">
        <v>5</v>
      </c>
      <c r="AH251" s="128"/>
      <c r="AI251" s="128"/>
      <c r="AJ251" s="128"/>
      <c r="AK251" s="128"/>
      <c r="AL251" s="128"/>
      <c r="AM251" s="128"/>
      <c r="AN251" s="128"/>
      <c r="AO251" s="128"/>
      <c r="AP251" s="128"/>
      <c r="AQ251" s="128"/>
      <c r="AR251" s="128"/>
      <c r="AS251" s="128"/>
      <c r="AT251" s="128"/>
      <c r="AU251" s="128"/>
      <c r="AV251" s="128"/>
      <c r="AW251" s="128"/>
      <c r="AX251" s="128"/>
      <c r="AY251" s="128"/>
      <c r="AZ251" s="128"/>
      <c r="BA251" s="128"/>
      <c r="BB251" s="128"/>
      <c r="BC251" s="128"/>
      <c r="BD251" s="128"/>
      <c r="BE251" s="128">
        <v>10</v>
      </c>
      <c r="BF251" s="128"/>
      <c r="BG251" s="128"/>
      <c r="BH251" s="128"/>
      <c r="BI251" s="128"/>
      <c r="BJ251" s="128"/>
      <c r="BK251" s="128"/>
      <c r="BL251" s="128"/>
      <c r="BM251" s="128"/>
      <c r="BN251" s="128"/>
      <c r="BO251" s="128"/>
      <c r="BP251" s="128"/>
      <c r="BQ251" s="128"/>
      <c r="BR251" s="128"/>
      <c r="BS251" s="128"/>
      <c r="BT251" s="128"/>
      <c r="BU251" s="128"/>
      <c r="BV251" s="128"/>
      <c r="BW251" s="128"/>
      <c r="BX251" s="128"/>
      <c r="BY251" s="128"/>
      <c r="BZ251" s="128"/>
      <c r="CA251" s="128"/>
      <c r="CB251" s="128"/>
      <c r="CC251" s="128"/>
      <c r="CD251" s="128">
        <v>25</v>
      </c>
      <c r="CE251" s="128"/>
      <c r="CF251" s="128"/>
      <c r="CG251" s="128"/>
      <c r="CH251" s="128">
        <v>11.75</v>
      </c>
    </row>
    <row r="252" spans="1:86">
      <c r="A252">
        <v>4719</v>
      </c>
      <c r="B252">
        <v>248</v>
      </c>
      <c r="C252" t="s">
        <v>498</v>
      </c>
      <c r="D252">
        <v>4</v>
      </c>
      <c r="E252" t="s">
        <v>462</v>
      </c>
      <c r="F252" t="s">
        <v>764</v>
      </c>
      <c r="G252">
        <v>50</v>
      </c>
      <c r="H252">
        <v>79</v>
      </c>
      <c r="I252" t="s">
        <v>2186</v>
      </c>
      <c r="J252" t="s">
        <v>2367</v>
      </c>
      <c r="K252">
        <v>529759</v>
      </c>
      <c r="L252">
        <v>2835110</v>
      </c>
      <c r="M252" s="130">
        <v>45236</v>
      </c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>
        <v>3</v>
      </c>
      <c r="AA252" s="128"/>
      <c r="AB252" s="128"/>
      <c r="AC252" s="128"/>
      <c r="AD252" s="128"/>
      <c r="AE252" s="128"/>
      <c r="AF252" s="128"/>
      <c r="AG252" s="128">
        <v>1</v>
      </c>
      <c r="AH252" s="128"/>
      <c r="AI252" s="128"/>
      <c r="AJ252" s="128"/>
      <c r="AK252" s="128"/>
      <c r="AL252" s="128"/>
      <c r="AM252" s="128"/>
      <c r="AN252" s="128"/>
      <c r="AO252" s="128"/>
      <c r="AP252" s="128"/>
      <c r="AQ252" s="128"/>
      <c r="AR252" s="128"/>
      <c r="AS252" s="128"/>
      <c r="AT252" s="128"/>
      <c r="AU252" s="128"/>
      <c r="AV252" s="128"/>
      <c r="AW252" s="128"/>
      <c r="AX252" s="128"/>
      <c r="AY252" s="128"/>
      <c r="AZ252" s="128"/>
      <c r="BA252" s="128"/>
      <c r="BB252" s="128"/>
      <c r="BC252" s="128"/>
      <c r="BD252" s="128">
        <v>5</v>
      </c>
      <c r="BE252" s="128">
        <v>50</v>
      </c>
      <c r="BF252" s="128"/>
      <c r="BG252" s="128"/>
      <c r="BH252" s="128"/>
      <c r="BI252" s="128"/>
      <c r="BJ252" s="128"/>
      <c r="BK252" s="128"/>
      <c r="BL252" s="128"/>
      <c r="BM252" s="128"/>
      <c r="BN252" s="128"/>
      <c r="BO252" s="128"/>
      <c r="BP252" s="128"/>
      <c r="BQ252" s="128"/>
      <c r="BR252" s="128"/>
      <c r="BS252" s="128"/>
      <c r="BT252" s="128"/>
      <c r="BU252" s="128"/>
      <c r="BV252" s="128"/>
      <c r="BW252" s="128"/>
      <c r="BX252" s="128"/>
      <c r="BY252" s="128"/>
      <c r="BZ252" s="128"/>
      <c r="CA252" s="128"/>
      <c r="CB252" s="128"/>
      <c r="CC252" s="128"/>
      <c r="CD252" s="128">
        <v>25</v>
      </c>
      <c r="CE252" s="128"/>
      <c r="CF252" s="128"/>
      <c r="CG252" s="128"/>
      <c r="CH252" s="128">
        <v>16.8</v>
      </c>
    </row>
    <row r="253" spans="1:86">
      <c r="A253">
        <v>4720</v>
      </c>
      <c r="B253">
        <v>249</v>
      </c>
      <c r="C253" t="s">
        <v>498</v>
      </c>
      <c r="D253">
        <v>4</v>
      </c>
      <c r="E253" t="s">
        <v>462</v>
      </c>
      <c r="F253" t="s">
        <v>765</v>
      </c>
      <c r="G253">
        <v>50</v>
      </c>
      <c r="H253">
        <v>79</v>
      </c>
      <c r="I253" t="s">
        <v>2187</v>
      </c>
      <c r="J253" t="s">
        <v>2970</v>
      </c>
      <c r="K253">
        <v>529741</v>
      </c>
      <c r="L253">
        <v>2835137</v>
      </c>
      <c r="M253" s="130">
        <v>45236</v>
      </c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>
        <v>50</v>
      </c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  <c r="AP253" s="128"/>
      <c r="AQ253" s="128"/>
      <c r="AR253" s="128"/>
      <c r="AS253" s="128"/>
      <c r="AT253" s="128"/>
      <c r="AU253" s="128"/>
      <c r="AV253" s="128"/>
      <c r="AW253" s="128"/>
      <c r="AX253" s="128"/>
      <c r="AY253" s="128"/>
      <c r="AZ253" s="128"/>
      <c r="BA253" s="128"/>
      <c r="BB253" s="128"/>
      <c r="BC253" s="128"/>
      <c r="BD253" s="128"/>
      <c r="BE253" s="128"/>
      <c r="BF253" s="128"/>
      <c r="BG253" s="128"/>
      <c r="BH253" s="128"/>
      <c r="BI253" s="128"/>
      <c r="BJ253" s="128"/>
      <c r="BK253" s="128"/>
      <c r="BL253" s="128"/>
      <c r="BM253" s="128"/>
      <c r="BN253" s="128"/>
      <c r="BO253" s="128"/>
      <c r="BP253" s="128"/>
      <c r="BQ253" s="128"/>
      <c r="BR253" s="128"/>
      <c r="BS253" s="128"/>
      <c r="BT253" s="128"/>
      <c r="BU253" s="128"/>
      <c r="BV253" s="128"/>
      <c r="BW253" s="128"/>
      <c r="BX253" s="128"/>
      <c r="BY253" s="128"/>
      <c r="BZ253" s="128"/>
      <c r="CA253" s="128"/>
      <c r="CB253" s="128"/>
      <c r="CC253" s="128"/>
      <c r="CD253" s="128">
        <v>40</v>
      </c>
      <c r="CE253" s="128"/>
      <c r="CF253" s="128"/>
      <c r="CG253" s="128"/>
      <c r="CH253" s="128">
        <v>45</v>
      </c>
    </row>
    <row r="254" spans="1:86">
      <c r="A254">
        <v>4721</v>
      </c>
      <c r="B254">
        <v>250</v>
      </c>
      <c r="C254" t="s">
        <v>498</v>
      </c>
      <c r="D254">
        <v>4</v>
      </c>
      <c r="E254" t="s">
        <v>462</v>
      </c>
      <c r="F254" t="s">
        <v>757</v>
      </c>
      <c r="G254">
        <v>50</v>
      </c>
      <c r="H254">
        <v>76</v>
      </c>
      <c r="I254" t="s">
        <v>2185</v>
      </c>
      <c r="J254" t="s">
        <v>2964</v>
      </c>
      <c r="K254">
        <v>529741</v>
      </c>
      <c r="L254">
        <v>2835034</v>
      </c>
      <c r="M254" s="130">
        <v>45236</v>
      </c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>
        <v>85</v>
      </c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  <c r="AP254" s="128"/>
      <c r="AQ254" s="128"/>
      <c r="AR254" s="128"/>
      <c r="AS254" s="128"/>
      <c r="AT254" s="128"/>
      <c r="AU254" s="128"/>
      <c r="AV254" s="128"/>
      <c r="AW254" s="128"/>
      <c r="AX254" s="128"/>
      <c r="AY254" s="128"/>
      <c r="AZ254" s="128"/>
      <c r="BA254" s="128"/>
      <c r="BB254" s="128"/>
      <c r="BC254" s="128"/>
      <c r="BD254" s="128"/>
      <c r="BE254" s="128"/>
      <c r="BF254" s="128"/>
      <c r="BG254" s="128"/>
      <c r="BH254" s="128"/>
      <c r="BI254" s="128"/>
      <c r="BJ254" s="128"/>
      <c r="BK254" s="128"/>
      <c r="BL254" s="128"/>
      <c r="BM254" s="128"/>
      <c r="BN254" s="128"/>
      <c r="BO254" s="128"/>
      <c r="BP254" s="128"/>
      <c r="BQ254" s="128"/>
      <c r="BR254" s="128"/>
      <c r="BS254" s="128"/>
      <c r="BT254" s="128"/>
      <c r="BU254" s="128"/>
      <c r="BV254" s="128"/>
      <c r="BW254" s="128"/>
      <c r="BX254" s="128"/>
      <c r="BY254" s="128"/>
      <c r="BZ254" s="128"/>
      <c r="CA254" s="128"/>
      <c r="CB254" s="128"/>
      <c r="CC254" s="128"/>
      <c r="CD254" s="128"/>
      <c r="CE254" s="128"/>
      <c r="CF254" s="128"/>
      <c r="CG254" s="128"/>
      <c r="CH254" s="128">
        <v>85</v>
      </c>
    </row>
    <row r="255" spans="1:86">
      <c r="A255">
        <v>4722</v>
      </c>
      <c r="B255">
        <v>251</v>
      </c>
      <c r="C255" t="s">
        <v>498</v>
      </c>
      <c r="D255">
        <v>4</v>
      </c>
      <c r="E255" t="s">
        <v>462</v>
      </c>
      <c r="F255" t="s">
        <v>758</v>
      </c>
      <c r="G255">
        <v>50</v>
      </c>
      <c r="H255">
        <v>76</v>
      </c>
      <c r="I255" t="s">
        <v>2186</v>
      </c>
      <c r="J255" t="s">
        <v>2965</v>
      </c>
      <c r="K255">
        <v>529768</v>
      </c>
      <c r="L255">
        <v>2835034</v>
      </c>
      <c r="M255" s="130">
        <v>45236</v>
      </c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>
        <v>30</v>
      </c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  <c r="AP255" s="128"/>
      <c r="AQ255" s="128"/>
      <c r="AR255" s="128"/>
      <c r="AS255" s="128"/>
      <c r="AT255" s="128">
        <v>1</v>
      </c>
      <c r="AU255" s="128"/>
      <c r="AV255" s="128"/>
      <c r="AW255" s="128"/>
      <c r="AX255" s="128"/>
      <c r="AY255" s="128"/>
      <c r="AZ255" s="128"/>
      <c r="BA255" s="128"/>
      <c r="BB255" s="128"/>
      <c r="BC255" s="128"/>
      <c r="BD255" s="128"/>
      <c r="BE255" s="128"/>
      <c r="BF255" s="128"/>
      <c r="BG255" s="128"/>
      <c r="BH255" s="128"/>
      <c r="BI255" s="128"/>
      <c r="BJ255" s="128"/>
      <c r="BK255" s="128"/>
      <c r="BL255" s="128"/>
      <c r="BM255" s="128"/>
      <c r="BN255" s="128"/>
      <c r="BO255" s="128"/>
      <c r="BP255" s="128"/>
      <c r="BQ255" s="128"/>
      <c r="BR255" s="128"/>
      <c r="BS255" s="128"/>
      <c r="BT255" s="128"/>
      <c r="BU255" s="128"/>
      <c r="BV255" s="128"/>
      <c r="BW255" s="128"/>
      <c r="BX255" s="128"/>
      <c r="BY255" s="128"/>
      <c r="BZ255" s="128"/>
      <c r="CA255" s="128"/>
      <c r="CB255" s="128"/>
      <c r="CC255" s="128"/>
      <c r="CD255" s="128"/>
      <c r="CE255" s="128"/>
      <c r="CF255" s="128"/>
      <c r="CG255" s="128"/>
      <c r="CH255" s="128">
        <v>15.5</v>
      </c>
    </row>
    <row r="256" spans="1:86">
      <c r="A256">
        <v>4723</v>
      </c>
      <c r="B256">
        <v>252</v>
      </c>
      <c r="C256" t="s">
        <v>498</v>
      </c>
      <c r="D256">
        <v>4</v>
      </c>
      <c r="E256" t="s">
        <v>462</v>
      </c>
      <c r="F256" t="s">
        <v>759</v>
      </c>
      <c r="G256">
        <v>50</v>
      </c>
      <c r="H256">
        <v>76</v>
      </c>
      <c r="I256" t="s">
        <v>2187</v>
      </c>
      <c r="J256" t="s">
        <v>2966</v>
      </c>
      <c r="K256">
        <v>529741</v>
      </c>
      <c r="L256">
        <v>2835047</v>
      </c>
      <c r="M256" s="130">
        <v>45236</v>
      </c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>
        <v>85</v>
      </c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  <c r="AP256" s="128"/>
      <c r="AQ256" s="128"/>
      <c r="AR256" s="128"/>
      <c r="AS256" s="128"/>
      <c r="AT256" s="128"/>
      <c r="AU256" s="128"/>
      <c r="AV256" s="128"/>
      <c r="AW256" s="128"/>
      <c r="AX256" s="128"/>
      <c r="AY256" s="128"/>
      <c r="AZ256" s="128"/>
      <c r="BA256" s="128"/>
      <c r="BB256" s="128"/>
      <c r="BC256" s="128"/>
      <c r="BD256" s="128"/>
      <c r="BE256" s="128"/>
      <c r="BF256" s="128"/>
      <c r="BG256" s="128"/>
      <c r="BH256" s="128"/>
      <c r="BI256" s="128"/>
      <c r="BJ256" s="128"/>
      <c r="BK256" s="128"/>
      <c r="BL256" s="128"/>
      <c r="BM256" s="128"/>
      <c r="BN256" s="128"/>
      <c r="BO256" s="128"/>
      <c r="BP256" s="128"/>
      <c r="BQ256" s="128"/>
      <c r="BR256" s="128"/>
      <c r="BS256" s="128"/>
      <c r="BT256" s="128"/>
      <c r="BU256" s="128"/>
      <c r="BV256" s="128"/>
      <c r="BW256" s="128"/>
      <c r="BX256" s="128"/>
      <c r="BY256" s="128"/>
      <c r="BZ256" s="128"/>
      <c r="CA256" s="128"/>
      <c r="CB256" s="128"/>
      <c r="CC256" s="128"/>
      <c r="CD256" s="128"/>
      <c r="CE256" s="128"/>
      <c r="CF256" s="128"/>
      <c r="CG256" s="128"/>
      <c r="CH256" s="128">
        <v>85</v>
      </c>
    </row>
    <row r="257" spans="1:86">
      <c r="A257">
        <v>4724</v>
      </c>
      <c r="B257">
        <v>253</v>
      </c>
      <c r="C257" t="s">
        <v>498</v>
      </c>
      <c r="D257">
        <v>4</v>
      </c>
      <c r="E257" t="s">
        <v>462</v>
      </c>
      <c r="F257" t="s">
        <v>760</v>
      </c>
      <c r="G257">
        <v>50</v>
      </c>
      <c r="H257">
        <v>78</v>
      </c>
      <c r="I257" t="s">
        <v>2185</v>
      </c>
      <c r="J257" t="s">
        <v>2967</v>
      </c>
      <c r="K257">
        <v>529737</v>
      </c>
      <c r="L257">
        <v>2834963</v>
      </c>
      <c r="M257" s="130">
        <v>45236</v>
      </c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>
        <v>35</v>
      </c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  <c r="AP257" s="128"/>
      <c r="AQ257" s="128"/>
      <c r="AR257" s="128"/>
      <c r="AS257" s="128"/>
      <c r="AT257" s="128"/>
      <c r="AU257" s="128"/>
      <c r="AV257" s="128"/>
      <c r="AW257" s="128"/>
      <c r="AX257" s="128"/>
      <c r="AY257" s="128"/>
      <c r="AZ257" s="128"/>
      <c r="BA257" s="128"/>
      <c r="BB257" s="128"/>
      <c r="BC257" s="128"/>
      <c r="BD257" s="128"/>
      <c r="BE257" s="128"/>
      <c r="BF257" s="128"/>
      <c r="BG257" s="128"/>
      <c r="BH257" s="128"/>
      <c r="BI257" s="128"/>
      <c r="BJ257" s="128"/>
      <c r="BK257" s="128"/>
      <c r="BL257" s="128"/>
      <c r="BM257" s="128"/>
      <c r="BN257" s="128"/>
      <c r="BO257" s="128"/>
      <c r="BP257" s="128"/>
      <c r="BQ257" s="128"/>
      <c r="BR257" s="128"/>
      <c r="BS257" s="128"/>
      <c r="BT257" s="128"/>
      <c r="BU257" s="128"/>
      <c r="BV257" s="128"/>
      <c r="BW257" s="128"/>
      <c r="BX257" s="128"/>
      <c r="BY257" s="128"/>
      <c r="BZ257" s="128"/>
      <c r="CA257" s="128"/>
      <c r="CB257" s="128"/>
      <c r="CC257" s="128"/>
      <c r="CD257" s="128">
        <v>10</v>
      </c>
      <c r="CE257" s="128"/>
      <c r="CF257" s="128"/>
      <c r="CG257" s="128"/>
      <c r="CH257" s="128">
        <v>22.5</v>
      </c>
    </row>
    <row r="258" spans="1:86">
      <c r="A258">
        <v>4725</v>
      </c>
      <c r="B258">
        <v>254</v>
      </c>
      <c r="C258" t="s">
        <v>498</v>
      </c>
      <c r="D258">
        <v>4</v>
      </c>
      <c r="E258" t="s">
        <v>462</v>
      </c>
      <c r="F258" t="s">
        <v>761</v>
      </c>
      <c r="G258">
        <v>50</v>
      </c>
      <c r="H258">
        <v>78</v>
      </c>
      <c r="I258" t="s">
        <v>2186</v>
      </c>
      <c r="J258" t="s">
        <v>2968</v>
      </c>
      <c r="K258">
        <v>529746</v>
      </c>
      <c r="L258">
        <v>2834963</v>
      </c>
      <c r="M258" s="130">
        <v>45236</v>
      </c>
      <c r="N258" s="128"/>
      <c r="O258" s="128"/>
      <c r="P258" s="128"/>
      <c r="Q258" s="128"/>
      <c r="R258" s="128">
        <v>1</v>
      </c>
      <c r="S258" s="128"/>
      <c r="T258" s="128"/>
      <c r="U258" s="128"/>
      <c r="V258" s="128"/>
      <c r="W258" s="128"/>
      <c r="X258" s="128"/>
      <c r="Y258" s="128"/>
      <c r="Z258" s="128">
        <v>60</v>
      </c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  <c r="AP258" s="128"/>
      <c r="AQ258" s="128"/>
      <c r="AR258" s="128"/>
      <c r="AS258" s="128"/>
      <c r="AT258" s="128"/>
      <c r="AU258" s="128"/>
      <c r="AV258" s="128"/>
      <c r="AW258" s="128"/>
      <c r="AX258" s="128"/>
      <c r="AY258" s="128"/>
      <c r="AZ258" s="128"/>
      <c r="BA258" s="128"/>
      <c r="BB258" s="128"/>
      <c r="BC258" s="128"/>
      <c r="BD258" s="128"/>
      <c r="BE258" s="128"/>
      <c r="BF258" s="128"/>
      <c r="BG258" s="128"/>
      <c r="BH258" s="128"/>
      <c r="BI258" s="128"/>
      <c r="BJ258" s="128"/>
      <c r="BK258" s="128"/>
      <c r="BL258" s="128"/>
      <c r="BM258" s="128"/>
      <c r="BN258" s="128"/>
      <c r="BO258" s="128"/>
      <c r="BP258" s="128"/>
      <c r="BQ258" s="128"/>
      <c r="BR258" s="128"/>
      <c r="BS258" s="128"/>
      <c r="BT258" s="128"/>
      <c r="BU258" s="128"/>
      <c r="BV258" s="128"/>
      <c r="BW258" s="128"/>
      <c r="BX258" s="128"/>
      <c r="BY258" s="128"/>
      <c r="BZ258" s="128"/>
      <c r="CA258" s="128"/>
      <c r="CB258" s="128"/>
      <c r="CC258" s="128"/>
      <c r="CD258" s="128"/>
      <c r="CE258" s="128"/>
      <c r="CF258" s="128"/>
      <c r="CG258" s="128"/>
      <c r="CH258" s="128">
        <v>30.5</v>
      </c>
    </row>
    <row r="259" spans="1:86">
      <c r="A259">
        <v>4726</v>
      </c>
      <c r="B259">
        <v>255</v>
      </c>
      <c r="C259" t="s">
        <v>498</v>
      </c>
      <c r="D259">
        <v>4</v>
      </c>
      <c r="E259" t="s">
        <v>462</v>
      </c>
      <c r="F259" t="s">
        <v>762</v>
      </c>
      <c r="G259">
        <v>50</v>
      </c>
      <c r="H259">
        <v>78</v>
      </c>
      <c r="I259" t="s">
        <v>2187</v>
      </c>
      <c r="J259" t="s">
        <v>2969</v>
      </c>
      <c r="K259">
        <v>529737</v>
      </c>
      <c r="L259">
        <v>2834969</v>
      </c>
      <c r="M259" s="130">
        <v>45236</v>
      </c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>
        <v>50</v>
      </c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  <c r="AP259" s="128"/>
      <c r="AQ259" s="128"/>
      <c r="AR259" s="128"/>
      <c r="AS259" s="128"/>
      <c r="AT259" s="128"/>
      <c r="AU259" s="128"/>
      <c r="AV259" s="128"/>
      <c r="AW259" s="128"/>
      <c r="AX259" s="128"/>
      <c r="AY259" s="128"/>
      <c r="AZ259" s="128"/>
      <c r="BA259" s="128"/>
      <c r="BB259" s="128"/>
      <c r="BC259" s="128"/>
      <c r="BD259" s="128"/>
      <c r="BE259" s="128"/>
      <c r="BF259" s="128"/>
      <c r="BG259" s="128"/>
      <c r="BH259" s="128"/>
      <c r="BI259" s="128"/>
      <c r="BJ259" s="128"/>
      <c r="BK259" s="128"/>
      <c r="BL259" s="128"/>
      <c r="BM259" s="128"/>
      <c r="BN259" s="128"/>
      <c r="BO259" s="128"/>
      <c r="BP259" s="128"/>
      <c r="BQ259" s="128"/>
      <c r="BR259" s="128"/>
      <c r="BS259" s="128"/>
      <c r="BT259" s="128"/>
      <c r="BU259" s="128"/>
      <c r="BV259" s="128"/>
      <c r="BW259" s="128"/>
      <c r="BX259" s="128"/>
      <c r="BY259" s="128"/>
      <c r="BZ259" s="128"/>
      <c r="CA259" s="128"/>
      <c r="CB259" s="128"/>
      <c r="CC259" s="128"/>
      <c r="CD259" s="128">
        <v>15</v>
      </c>
      <c r="CE259" s="128"/>
      <c r="CF259" s="128"/>
      <c r="CG259" s="128"/>
      <c r="CH259" s="128">
        <v>32.5</v>
      </c>
    </row>
    <row r="260" spans="1:86">
      <c r="A260">
        <v>4727</v>
      </c>
      <c r="B260">
        <v>256</v>
      </c>
      <c r="C260" t="s">
        <v>498</v>
      </c>
      <c r="D260">
        <v>4</v>
      </c>
      <c r="E260" t="s">
        <v>462</v>
      </c>
      <c r="F260" t="s">
        <v>766</v>
      </c>
      <c r="G260">
        <v>50</v>
      </c>
      <c r="H260">
        <v>80</v>
      </c>
      <c r="I260" t="s">
        <v>2185</v>
      </c>
      <c r="J260" t="s">
        <v>2971</v>
      </c>
      <c r="K260">
        <v>529665</v>
      </c>
      <c r="L260">
        <v>2834898</v>
      </c>
      <c r="M260" s="130">
        <v>45236</v>
      </c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>
        <v>50</v>
      </c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  <c r="AP260" s="128"/>
      <c r="AQ260" s="128"/>
      <c r="AR260" s="128"/>
      <c r="AS260" s="128"/>
      <c r="AT260" s="128"/>
      <c r="AU260" s="128"/>
      <c r="AV260" s="128"/>
      <c r="AW260" s="128"/>
      <c r="AX260" s="128"/>
      <c r="AY260" s="128"/>
      <c r="AZ260" s="128"/>
      <c r="BA260" s="128"/>
      <c r="BB260" s="128"/>
      <c r="BC260" s="128"/>
      <c r="BD260" s="128"/>
      <c r="BE260" s="128"/>
      <c r="BF260" s="128"/>
      <c r="BG260" s="128"/>
      <c r="BH260" s="128"/>
      <c r="BI260" s="128"/>
      <c r="BJ260" s="128"/>
      <c r="BK260" s="128"/>
      <c r="BL260" s="128"/>
      <c r="BM260" s="128"/>
      <c r="BN260" s="128"/>
      <c r="BO260" s="128"/>
      <c r="BP260" s="128"/>
      <c r="BQ260" s="128"/>
      <c r="BR260" s="128"/>
      <c r="BS260" s="128"/>
      <c r="BT260" s="128"/>
      <c r="BU260" s="128"/>
      <c r="BV260" s="128"/>
      <c r="BW260" s="128"/>
      <c r="BX260" s="128"/>
      <c r="BY260" s="128"/>
      <c r="BZ260" s="128"/>
      <c r="CA260" s="128"/>
      <c r="CB260" s="128"/>
      <c r="CC260" s="128"/>
      <c r="CD260" s="128"/>
      <c r="CE260" s="128"/>
      <c r="CF260" s="128"/>
      <c r="CG260" s="128"/>
      <c r="CH260" s="128">
        <v>50</v>
      </c>
    </row>
    <row r="261" spans="1:86">
      <c r="A261">
        <v>4728</v>
      </c>
      <c r="B261">
        <v>257</v>
      </c>
      <c r="C261" t="s">
        <v>498</v>
      </c>
      <c r="D261">
        <v>4</v>
      </c>
      <c r="E261" t="s">
        <v>462</v>
      </c>
      <c r="F261" t="s">
        <v>767</v>
      </c>
      <c r="G261">
        <v>50</v>
      </c>
      <c r="H261">
        <v>80</v>
      </c>
      <c r="I261" t="s">
        <v>2186</v>
      </c>
      <c r="J261" t="s">
        <v>2972</v>
      </c>
      <c r="K261">
        <v>529679</v>
      </c>
      <c r="L261">
        <v>2834898</v>
      </c>
      <c r="M261" s="130">
        <v>45236</v>
      </c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>
        <v>70</v>
      </c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  <c r="AP261" s="128"/>
      <c r="AQ261" s="128"/>
      <c r="AR261" s="128"/>
      <c r="AS261" s="128"/>
      <c r="AT261" s="128"/>
      <c r="AU261" s="128"/>
      <c r="AV261" s="128"/>
      <c r="AW261" s="128"/>
      <c r="AX261" s="128"/>
      <c r="AY261" s="128"/>
      <c r="AZ261" s="128"/>
      <c r="BA261" s="128"/>
      <c r="BB261" s="128"/>
      <c r="BC261" s="128"/>
      <c r="BD261" s="128"/>
      <c r="BE261" s="128"/>
      <c r="BF261" s="128"/>
      <c r="BG261" s="128"/>
      <c r="BH261" s="128"/>
      <c r="BI261" s="128"/>
      <c r="BJ261" s="128"/>
      <c r="BK261" s="128"/>
      <c r="BL261" s="128"/>
      <c r="BM261" s="128"/>
      <c r="BN261" s="128"/>
      <c r="BO261" s="128"/>
      <c r="BP261" s="128"/>
      <c r="BQ261" s="128"/>
      <c r="BR261" s="128"/>
      <c r="BS261" s="128"/>
      <c r="BT261" s="128"/>
      <c r="BU261" s="128"/>
      <c r="BV261" s="128"/>
      <c r="BW261" s="128"/>
      <c r="BX261" s="128"/>
      <c r="BY261" s="128"/>
      <c r="BZ261" s="128"/>
      <c r="CA261" s="128"/>
      <c r="CB261" s="128"/>
      <c r="CC261" s="128"/>
      <c r="CD261" s="128"/>
      <c r="CE261" s="128"/>
      <c r="CF261" s="128"/>
      <c r="CG261" s="128"/>
      <c r="CH261" s="128">
        <v>70</v>
      </c>
    </row>
    <row r="262" spans="1:86">
      <c r="A262">
        <v>4729</v>
      </c>
      <c r="B262">
        <v>258</v>
      </c>
      <c r="C262" t="s">
        <v>498</v>
      </c>
      <c r="D262">
        <v>4</v>
      </c>
      <c r="E262" t="s">
        <v>462</v>
      </c>
      <c r="F262" t="s">
        <v>768</v>
      </c>
      <c r="G262">
        <v>50</v>
      </c>
      <c r="H262">
        <v>80</v>
      </c>
      <c r="I262" t="s">
        <v>2187</v>
      </c>
      <c r="J262" t="s">
        <v>2973</v>
      </c>
      <c r="K262">
        <v>529665</v>
      </c>
      <c r="L262">
        <v>2834911</v>
      </c>
      <c r="M262" s="130">
        <v>45236</v>
      </c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>
        <v>30</v>
      </c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  <c r="AP262" s="128"/>
      <c r="AQ262" s="128"/>
      <c r="AR262" s="128"/>
      <c r="AS262" s="128"/>
      <c r="AT262" s="128">
        <v>1</v>
      </c>
      <c r="AU262" s="128"/>
      <c r="AV262" s="128"/>
      <c r="AW262" s="128"/>
      <c r="AX262" s="128"/>
      <c r="AY262" s="128"/>
      <c r="AZ262" s="128"/>
      <c r="BA262" s="128"/>
      <c r="BB262" s="128"/>
      <c r="BC262" s="128"/>
      <c r="BD262" s="128"/>
      <c r="BE262" s="128">
        <v>20</v>
      </c>
      <c r="BF262" s="128"/>
      <c r="BG262" s="128"/>
      <c r="BH262" s="128"/>
      <c r="BI262" s="128"/>
      <c r="BJ262" s="128"/>
      <c r="BK262" s="128"/>
      <c r="BL262" s="128"/>
      <c r="BM262" s="128"/>
      <c r="BN262" s="128"/>
      <c r="BO262" s="128"/>
      <c r="BP262" s="128"/>
      <c r="BQ262" s="128"/>
      <c r="BR262" s="128"/>
      <c r="BS262" s="128"/>
      <c r="BT262" s="128"/>
      <c r="BU262" s="128"/>
      <c r="BV262" s="128"/>
      <c r="BW262" s="128"/>
      <c r="BX262" s="128"/>
      <c r="BY262" s="128"/>
      <c r="BZ262" s="128"/>
      <c r="CA262" s="128"/>
      <c r="CB262" s="128"/>
      <c r="CC262" s="128"/>
      <c r="CD262" s="128"/>
      <c r="CE262" s="128"/>
      <c r="CF262" s="128"/>
      <c r="CG262" s="128"/>
      <c r="CH262" s="128">
        <v>17</v>
      </c>
    </row>
    <row r="263" spans="1:86">
      <c r="A263">
        <v>4730</v>
      </c>
      <c r="B263">
        <v>259</v>
      </c>
      <c r="C263" t="s">
        <v>498</v>
      </c>
      <c r="D263">
        <v>4</v>
      </c>
      <c r="E263" t="s">
        <v>462</v>
      </c>
      <c r="F263" t="s">
        <v>736</v>
      </c>
      <c r="G263">
        <v>50</v>
      </c>
      <c r="H263">
        <v>59</v>
      </c>
      <c r="I263" t="s">
        <v>2185</v>
      </c>
      <c r="J263" t="s">
        <v>2950</v>
      </c>
      <c r="K263">
        <v>529254</v>
      </c>
      <c r="L263">
        <v>2834239</v>
      </c>
      <c r="M263" s="130">
        <v>45236</v>
      </c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>
        <v>40</v>
      </c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  <c r="AP263" s="128"/>
      <c r="AQ263" s="128"/>
      <c r="AR263" s="128"/>
      <c r="AS263" s="128"/>
      <c r="AT263" s="128"/>
      <c r="AU263" s="128"/>
      <c r="AV263" s="128"/>
      <c r="AW263" s="128"/>
      <c r="AX263" s="128"/>
      <c r="AY263" s="128"/>
      <c r="AZ263" s="128"/>
      <c r="BA263" s="128"/>
      <c r="BB263" s="128"/>
      <c r="BC263" s="128"/>
      <c r="BD263" s="128"/>
      <c r="BE263" s="128"/>
      <c r="BF263" s="128"/>
      <c r="BG263" s="128"/>
      <c r="BH263" s="128"/>
      <c r="BI263" s="128"/>
      <c r="BJ263" s="128"/>
      <c r="BK263" s="128"/>
      <c r="BL263" s="128"/>
      <c r="BM263" s="128"/>
      <c r="BN263" s="128"/>
      <c r="BO263" s="128"/>
      <c r="BP263" s="128"/>
      <c r="BQ263" s="128"/>
      <c r="BR263" s="128"/>
      <c r="BS263" s="128"/>
      <c r="BT263" s="128"/>
      <c r="BU263" s="128"/>
      <c r="BV263" s="128"/>
      <c r="BW263" s="128"/>
      <c r="BX263" s="128"/>
      <c r="BY263" s="128"/>
      <c r="BZ263" s="128"/>
      <c r="CA263" s="128"/>
      <c r="CB263" s="128"/>
      <c r="CC263" s="128"/>
      <c r="CD263" s="128"/>
      <c r="CE263" s="128"/>
      <c r="CF263" s="128"/>
      <c r="CG263" s="128"/>
      <c r="CH263" s="128">
        <v>40</v>
      </c>
    </row>
    <row r="264" spans="1:86">
      <c r="A264">
        <v>4731</v>
      </c>
      <c r="B264">
        <v>260</v>
      </c>
      <c r="C264" t="s">
        <v>498</v>
      </c>
      <c r="D264">
        <v>4</v>
      </c>
      <c r="E264" t="s">
        <v>462</v>
      </c>
      <c r="F264" t="s">
        <v>737</v>
      </c>
      <c r="G264">
        <v>50</v>
      </c>
      <c r="H264">
        <v>59</v>
      </c>
      <c r="I264" t="s">
        <v>2186</v>
      </c>
      <c r="J264" t="s">
        <v>2359</v>
      </c>
      <c r="K264">
        <v>529281</v>
      </c>
      <c r="L264">
        <v>2834239</v>
      </c>
      <c r="M264" s="130">
        <v>45236</v>
      </c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>
        <v>1</v>
      </c>
      <c r="AH264" s="128"/>
      <c r="AI264" s="128"/>
      <c r="AJ264" s="128"/>
      <c r="AK264" s="128"/>
      <c r="AL264" s="128"/>
      <c r="AM264" s="128"/>
      <c r="AN264" s="128"/>
      <c r="AO264" s="128"/>
      <c r="AP264" s="128"/>
      <c r="AQ264" s="128"/>
      <c r="AR264" s="128"/>
      <c r="AS264" s="128"/>
      <c r="AT264" s="128"/>
      <c r="AU264" s="128"/>
      <c r="AV264" s="128"/>
      <c r="AW264" s="128"/>
      <c r="AX264" s="128"/>
      <c r="AY264" s="128"/>
      <c r="AZ264" s="128"/>
      <c r="BA264" s="128"/>
      <c r="BB264" s="128"/>
      <c r="BC264" s="128"/>
      <c r="BD264" s="128">
        <v>1</v>
      </c>
      <c r="BE264" s="128">
        <v>10</v>
      </c>
      <c r="BF264" s="128"/>
      <c r="BG264" s="128"/>
      <c r="BH264" s="128"/>
      <c r="BI264" s="128"/>
      <c r="BJ264" s="128"/>
      <c r="BK264" s="128"/>
      <c r="BL264" s="128">
        <v>1</v>
      </c>
      <c r="BM264" s="128"/>
      <c r="BN264" s="128"/>
      <c r="BO264" s="128"/>
      <c r="BP264" s="128"/>
      <c r="BQ264" s="128"/>
      <c r="BR264" s="128"/>
      <c r="BS264" s="128"/>
      <c r="BT264" s="128"/>
      <c r="BU264" s="128"/>
      <c r="BV264" s="128"/>
      <c r="BW264" s="128"/>
      <c r="BX264" s="128"/>
      <c r="BY264" s="128"/>
      <c r="BZ264" s="128"/>
      <c r="CA264" s="128"/>
      <c r="CB264" s="128"/>
      <c r="CC264" s="128"/>
      <c r="CD264" s="128"/>
      <c r="CE264" s="128"/>
      <c r="CF264" s="128"/>
      <c r="CG264" s="128"/>
      <c r="CH264" s="128">
        <v>3.25</v>
      </c>
    </row>
    <row r="265" spans="1:86">
      <c r="A265">
        <v>4732</v>
      </c>
      <c r="B265">
        <v>261</v>
      </c>
      <c r="C265" t="s">
        <v>498</v>
      </c>
      <c r="D265">
        <v>4</v>
      </c>
      <c r="E265" t="s">
        <v>462</v>
      </c>
      <c r="F265" t="s">
        <v>738</v>
      </c>
      <c r="G265">
        <v>50</v>
      </c>
      <c r="H265">
        <v>59</v>
      </c>
      <c r="I265" t="s">
        <v>2187</v>
      </c>
      <c r="J265" t="s">
        <v>2951</v>
      </c>
      <c r="K265">
        <v>529254</v>
      </c>
      <c r="L265">
        <v>2834271</v>
      </c>
      <c r="M265" s="130">
        <v>45236</v>
      </c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>
        <v>60</v>
      </c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  <c r="AP265" s="128"/>
      <c r="AQ265" s="128"/>
      <c r="AR265" s="128"/>
      <c r="AS265" s="128"/>
      <c r="AT265" s="128"/>
      <c r="AU265" s="128"/>
      <c r="AV265" s="128"/>
      <c r="AW265" s="128"/>
      <c r="AX265" s="128"/>
      <c r="AY265" s="128"/>
      <c r="AZ265" s="128"/>
      <c r="BA265" s="128"/>
      <c r="BB265" s="128"/>
      <c r="BC265" s="128"/>
      <c r="BD265" s="128"/>
      <c r="BE265" s="128"/>
      <c r="BF265" s="128"/>
      <c r="BG265" s="128"/>
      <c r="BH265" s="128"/>
      <c r="BI265" s="128"/>
      <c r="BJ265" s="128"/>
      <c r="BK265" s="128"/>
      <c r="BL265" s="128"/>
      <c r="BM265" s="128"/>
      <c r="BN265" s="128"/>
      <c r="BO265" s="128"/>
      <c r="BP265" s="128"/>
      <c r="BQ265" s="128"/>
      <c r="BR265" s="128"/>
      <c r="BS265" s="128"/>
      <c r="BT265" s="128"/>
      <c r="BU265" s="128"/>
      <c r="BV265" s="128"/>
      <c r="BW265" s="128"/>
      <c r="BX265" s="128"/>
      <c r="BY265" s="128"/>
      <c r="BZ265" s="128"/>
      <c r="CA265" s="128"/>
      <c r="CB265" s="128"/>
      <c r="CC265" s="128"/>
      <c r="CD265" s="128"/>
      <c r="CE265" s="128"/>
      <c r="CF265" s="128"/>
      <c r="CG265" s="128"/>
      <c r="CH265" s="128">
        <v>60</v>
      </c>
    </row>
    <row r="266" spans="1:86">
      <c r="A266">
        <v>4733</v>
      </c>
      <c r="B266">
        <v>262</v>
      </c>
      <c r="C266" t="s">
        <v>498</v>
      </c>
      <c r="D266">
        <v>4</v>
      </c>
      <c r="E266" t="s">
        <v>462</v>
      </c>
      <c r="F266" t="s">
        <v>727</v>
      </c>
      <c r="G266">
        <v>50</v>
      </c>
      <c r="H266">
        <v>52</v>
      </c>
      <c r="I266" t="s">
        <v>2185</v>
      </c>
      <c r="J266" t="s">
        <v>2356</v>
      </c>
      <c r="K266">
        <v>529049</v>
      </c>
      <c r="L266">
        <v>2834245</v>
      </c>
      <c r="M266" s="130">
        <v>45236</v>
      </c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>
        <v>5</v>
      </c>
      <c r="AA266" s="128"/>
      <c r="AB266" s="128"/>
      <c r="AC266" s="128"/>
      <c r="AD266" s="128"/>
      <c r="AE266" s="128"/>
      <c r="AF266" s="128"/>
      <c r="AG266" s="128">
        <v>7</v>
      </c>
      <c r="AH266" s="128"/>
      <c r="AI266" s="128"/>
      <c r="AJ266" s="128"/>
      <c r="AK266" s="128"/>
      <c r="AL266" s="128"/>
      <c r="AM266" s="128"/>
      <c r="AN266" s="128"/>
      <c r="AO266" s="128"/>
      <c r="AP266" s="128"/>
      <c r="AQ266" s="128"/>
      <c r="AR266" s="128"/>
      <c r="AS266" s="128"/>
      <c r="AT266" s="128"/>
      <c r="AU266" s="128"/>
      <c r="AV266" s="128"/>
      <c r="AW266" s="128"/>
      <c r="AX266" s="128"/>
      <c r="AY266" s="128"/>
      <c r="AZ266" s="128"/>
      <c r="BA266" s="128"/>
      <c r="BB266" s="128"/>
      <c r="BC266" s="128"/>
      <c r="BD266" s="128"/>
      <c r="BE266" s="128"/>
      <c r="BF266" s="128"/>
      <c r="BG266" s="128"/>
      <c r="BH266" s="128"/>
      <c r="BI266" s="128"/>
      <c r="BJ266" s="128"/>
      <c r="BK266" s="128"/>
      <c r="BL266" s="128"/>
      <c r="BM266" s="128"/>
      <c r="BN266" s="128"/>
      <c r="BO266" s="128"/>
      <c r="BP266" s="128"/>
      <c r="BQ266" s="128"/>
      <c r="BR266" s="128"/>
      <c r="BS266" s="128"/>
      <c r="BT266" s="128"/>
      <c r="BU266" s="128"/>
      <c r="BV266" s="128"/>
      <c r="BW266" s="128"/>
      <c r="BX266" s="128"/>
      <c r="BY266" s="128"/>
      <c r="BZ266" s="128"/>
      <c r="CA266" s="128"/>
      <c r="CB266" s="128">
        <v>10</v>
      </c>
      <c r="CC266" s="128"/>
      <c r="CD266" s="128">
        <v>20</v>
      </c>
      <c r="CE266" s="128"/>
      <c r="CF266" s="128"/>
      <c r="CG266" s="128"/>
      <c r="CH266" s="128">
        <v>10.5</v>
      </c>
    </row>
    <row r="267" spans="1:86">
      <c r="A267">
        <v>4734</v>
      </c>
      <c r="B267">
        <v>263</v>
      </c>
      <c r="C267" t="s">
        <v>498</v>
      </c>
      <c r="D267">
        <v>4</v>
      </c>
      <c r="E267" t="s">
        <v>462</v>
      </c>
      <c r="F267" t="s">
        <v>728</v>
      </c>
      <c r="G267">
        <v>50</v>
      </c>
      <c r="H267">
        <v>52</v>
      </c>
      <c r="I267" t="s">
        <v>2186</v>
      </c>
      <c r="J267" t="s">
        <v>2944</v>
      </c>
      <c r="K267">
        <v>529081</v>
      </c>
      <c r="L267">
        <v>2834245</v>
      </c>
      <c r="M267" s="130">
        <v>45236</v>
      </c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>
        <v>10</v>
      </c>
      <c r="AA267" s="128"/>
      <c r="AB267" s="128"/>
      <c r="AC267" s="128"/>
      <c r="AD267" s="128"/>
      <c r="AE267" s="128"/>
      <c r="AF267" s="128"/>
      <c r="AG267" s="128">
        <v>10</v>
      </c>
      <c r="AH267" s="128"/>
      <c r="AI267" s="128"/>
      <c r="AJ267" s="128"/>
      <c r="AK267" s="128"/>
      <c r="AL267" s="128"/>
      <c r="AM267" s="128"/>
      <c r="AN267" s="128"/>
      <c r="AO267" s="128"/>
      <c r="AP267" s="128"/>
      <c r="AQ267" s="128"/>
      <c r="AR267" s="128"/>
      <c r="AS267" s="128"/>
      <c r="AT267" s="128"/>
      <c r="AU267" s="128"/>
      <c r="AV267" s="128"/>
      <c r="AW267" s="128"/>
      <c r="AX267" s="128"/>
      <c r="AY267" s="128"/>
      <c r="AZ267" s="128"/>
      <c r="BA267" s="128"/>
      <c r="BB267" s="128"/>
      <c r="BC267" s="128"/>
      <c r="BD267" s="128"/>
      <c r="BE267" s="128"/>
      <c r="BF267" s="128"/>
      <c r="BG267" s="128"/>
      <c r="BH267" s="128"/>
      <c r="BI267" s="128"/>
      <c r="BJ267" s="128"/>
      <c r="BK267" s="128"/>
      <c r="BL267" s="128"/>
      <c r="BM267" s="128"/>
      <c r="BN267" s="128"/>
      <c r="BO267" s="128"/>
      <c r="BP267" s="128"/>
      <c r="BQ267" s="128"/>
      <c r="BR267" s="128"/>
      <c r="BS267" s="128"/>
      <c r="BT267" s="128"/>
      <c r="BU267" s="128"/>
      <c r="BV267" s="128"/>
      <c r="BW267" s="128"/>
      <c r="BX267" s="128"/>
      <c r="BY267" s="128"/>
      <c r="BZ267" s="128"/>
      <c r="CA267" s="128"/>
      <c r="CB267" s="128"/>
      <c r="CC267" s="128"/>
      <c r="CD267" s="128">
        <v>10</v>
      </c>
      <c r="CE267" s="128"/>
      <c r="CF267" s="128"/>
      <c r="CG267" s="128"/>
      <c r="CH267" s="128">
        <v>10</v>
      </c>
    </row>
    <row r="268" spans="1:86">
      <c r="A268">
        <v>4735</v>
      </c>
      <c r="B268">
        <v>264</v>
      </c>
      <c r="C268" t="s">
        <v>498</v>
      </c>
      <c r="D268">
        <v>4</v>
      </c>
      <c r="E268" t="s">
        <v>462</v>
      </c>
      <c r="F268" t="s">
        <v>729</v>
      </c>
      <c r="G268">
        <v>50</v>
      </c>
      <c r="H268">
        <v>52</v>
      </c>
      <c r="I268" t="s">
        <v>2187</v>
      </c>
      <c r="J268" t="s">
        <v>2357</v>
      </c>
      <c r="K268">
        <v>529049</v>
      </c>
      <c r="L268">
        <v>2834253</v>
      </c>
      <c r="M268" s="130">
        <v>45236</v>
      </c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>
        <v>15</v>
      </c>
      <c r="AA268" s="128">
        <v>2</v>
      </c>
      <c r="AB268" s="128"/>
      <c r="AC268" s="128"/>
      <c r="AD268" s="128"/>
      <c r="AE268" s="128"/>
      <c r="AF268" s="128"/>
      <c r="AG268" s="128">
        <v>3</v>
      </c>
      <c r="AH268" s="128"/>
      <c r="AI268" s="128"/>
      <c r="AJ268" s="128"/>
      <c r="AK268" s="128"/>
      <c r="AL268" s="128"/>
      <c r="AM268" s="128"/>
      <c r="AN268" s="128"/>
      <c r="AO268" s="128"/>
      <c r="AP268" s="128"/>
      <c r="AQ268" s="128"/>
      <c r="AR268" s="128"/>
      <c r="AS268" s="128"/>
      <c r="AT268" s="128"/>
      <c r="AU268" s="128"/>
      <c r="AV268" s="128"/>
      <c r="AW268" s="128"/>
      <c r="AX268" s="128"/>
      <c r="AY268" s="128"/>
      <c r="AZ268" s="128"/>
      <c r="BA268" s="128"/>
      <c r="BB268" s="128"/>
      <c r="BC268" s="128"/>
      <c r="BD268" s="128"/>
      <c r="BE268" s="128"/>
      <c r="BF268" s="128"/>
      <c r="BG268" s="128"/>
      <c r="BH268" s="128"/>
      <c r="BI268" s="128"/>
      <c r="BJ268" s="128"/>
      <c r="BK268" s="128"/>
      <c r="BL268" s="128"/>
      <c r="BM268" s="128"/>
      <c r="BN268" s="128"/>
      <c r="BO268" s="128"/>
      <c r="BP268" s="128"/>
      <c r="BQ268" s="128"/>
      <c r="BR268" s="128"/>
      <c r="BS268" s="128"/>
      <c r="BT268" s="128"/>
      <c r="BU268" s="128"/>
      <c r="BV268" s="128"/>
      <c r="BW268" s="128"/>
      <c r="BX268" s="128"/>
      <c r="BY268" s="128"/>
      <c r="BZ268" s="128"/>
      <c r="CA268" s="128"/>
      <c r="CB268" s="128"/>
      <c r="CC268" s="128"/>
      <c r="CD268" s="128">
        <v>25</v>
      </c>
      <c r="CE268" s="128"/>
      <c r="CF268" s="128"/>
      <c r="CG268" s="128"/>
      <c r="CH268" s="128">
        <v>11.25</v>
      </c>
    </row>
    <row r="269" spans="1:86">
      <c r="A269">
        <v>4736</v>
      </c>
      <c r="B269">
        <v>265</v>
      </c>
      <c r="C269" t="s">
        <v>498</v>
      </c>
      <c r="D269">
        <v>4</v>
      </c>
      <c r="E269" t="s">
        <v>462</v>
      </c>
      <c r="F269" t="s">
        <v>730</v>
      </c>
      <c r="G269">
        <v>50</v>
      </c>
      <c r="H269">
        <v>53</v>
      </c>
      <c r="I269" t="s">
        <v>2185</v>
      </c>
      <c r="J269" t="s">
        <v>2945</v>
      </c>
      <c r="K269">
        <v>528957</v>
      </c>
      <c r="L269">
        <v>2834031</v>
      </c>
      <c r="M269" s="130">
        <v>45236</v>
      </c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>
        <v>20</v>
      </c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  <c r="AP269" s="128"/>
      <c r="AQ269" s="128"/>
      <c r="AR269" s="128"/>
      <c r="AS269" s="128"/>
      <c r="AT269" s="128"/>
      <c r="AU269" s="128"/>
      <c r="AV269" s="128"/>
      <c r="AW269" s="128"/>
      <c r="AX269" s="128"/>
      <c r="AY269" s="128"/>
      <c r="AZ269" s="128"/>
      <c r="BA269" s="128"/>
      <c r="BB269" s="128"/>
      <c r="BC269" s="128"/>
      <c r="BD269" s="128"/>
      <c r="BE269" s="128"/>
      <c r="BF269" s="128"/>
      <c r="BG269" s="128"/>
      <c r="BH269" s="128"/>
      <c r="BI269" s="128"/>
      <c r="BJ269" s="128"/>
      <c r="BK269" s="128"/>
      <c r="BL269" s="128"/>
      <c r="BM269" s="128"/>
      <c r="BN269" s="128"/>
      <c r="BO269" s="128"/>
      <c r="BP269" s="128"/>
      <c r="BQ269" s="128"/>
      <c r="BR269" s="128"/>
      <c r="BS269" s="128"/>
      <c r="BT269" s="128"/>
      <c r="BU269" s="128"/>
      <c r="BV269" s="128"/>
      <c r="BW269" s="128"/>
      <c r="BX269" s="128"/>
      <c r="BY269" s="128"/>
      <c r="BZ269" s="128"/>
      <c r="CA269" s="128"/>
      <c r="CB269" s="128"/>
      <c r="CC269" s="128"/>
      <c r="CD269" s="128">
        <v>5</v>
      </c>
      <c r="CE269" s="128"/>
      <c r="CF269" s="128"/>
      <c r="CG269" s="128"/>
      <c r="CH269" s="128">
        <v>12.5</v>
      </c>
    </row>
    <row r="270" spans="1:86">
      <c r="A270">
        <v>4737</v>
      </c>
      <c r="B270">
        <v>266</v>
      </c>
      <c r="C270" t="s">
        <v>498</v>
      </c>
      <c r="D270">
        <v>4</v>
      </c>
      <c r="E270" t="s">
        <v>462</v>
      </c>
      <c r="F270" t="s">
        <v>731</v>
      </c>
      <c r="G270">
        <v>50</v>
      </c>
      <c r="H270">
        <v>53</v>
      </c>
      <c r="I270" t="s">
        <v>2186</v>
      </c>
      <c r="J270" t="s">
        <v>2946</v>
      </c>
      <c r="K270">
        <v>528991</v>
      </c>
      <c r="L270">
        <v>2834031</v>
      </c>
      <c r="M270" s="130">
        <v>45236</v>
      </c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>
        <v>15</v>
      </c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  <c r="AP270" s="128"/>
      <c r="AQ270" s="128"/>
      <c r="AR270" s="128"/>
      <c r="AS270" s="128"/>
      <c r="AT270" s="128"/>
      <c r="AU270" s="128"/>
      <c r="AV270" s="128"/>
      <c r="AW270" s="128"/>
      <c r="AX270" s="128"/>
      <c r="AY270" s="128"/>
      <c r="AZ270" s="128"/>
      <c r="BA270" s="128"/>
      <c r="BB270" s="128"/>
      <c r="BC270" s="128"/>
      <c r="BD270" s="128"/>
      <c r="BE270" s="128"/>
      <c r="BF270" s="128"/>
      <c r="BG270" s="128"/>
      <c r="BH270" s="128"/>
      <c r="BI270" s="128"/>
      <c r="BJ270" s="128"/>
      <c r="BK270" s="128"/>
      <c r="BL270" s="128"/>
      <c r="BM270" s="128"/>
      <c r="BN270" s="128"/>
      <c r="BO270" s="128"/>
      <c r="BP270" s="128"/>
      <c r="BQ270" s="128"/>
      <c r="BR270" s="128"/>
      <c r="BS270" s="128"/>
      <c r="BT270" s="128"/>
      <c r="BU270" s="128"/>
      <c r="BV270" s="128"/>
      <c r="BW270" s="128"/>
      <c r="BX270" s="128"/>
      <c r="BY270" s="128"/>
      <c r="BZ270" s="128"/>
      <c r="CA270" s="128"/>
      <c r="CB270" s="128"/>
      <c r="CC270" s="128"/>
      <c r="CD270" s="128">
        <v>5</v>
      </c>
      <c r="CE270" s="128"/>
      <c r="CF270" s="128"/>
      <c r="CG270" s="128"/>
      <c r="CH270" s="128">
        <v>10</v>
      </c>
    </row>
    <row r="271" spans="1:86">
      <c r="A271">
        <v>4738</v>
      </c>
      <c r="B271">
        <v>267</v>
      </c>
      <c r="C271" t="s">
        <v>498</v>
      </c>
      <c r="D271">
        <v>4</v>
      </c>
      <c r="E271" t="s">
        <v>462</v>
      </c>
      <c r="F271" t="s">
        <v>732</v>
      </c>
      <c r="G271">
        <v>50</v>
      </c>
      <c r="H271">
        <v>53</v>
      </c>
      <c r="I271" t="s">
        <v>2187</v>
      </c>
      <c r="J271" t="s">
        <v>2947</v>
      </c>
      <c r="K271">
        <v>528957</v>
      </c>
      <c r="L271">
        <v>2834063</v>
      </c>
      <c r="M271" s="130">
        <v>45236</v>
      </c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>
        <v>20</v>
      </c>
      <c r="AA271" s="128"/>
      <c r="AB271" s="128"/>
      <c r="AC271" s="128"/>
      <c r="AD271" s="128"/>
      <c r="AE271" s="128"/>
      <c r="AF271" s="128"/>
      <c r="AG271" s="128">
        <v>2</v>
      </c>
      <c r="AH271" s="128">
        <v>5</v>
      </c>
      <c r="AI271" s="128"/>
      <c r="AJ271" s="128"/>
      <c r="AK271" s="128"/>
      <c r="AL271" s="128"/>
      <c r="AM271" s="128"/>
      <c r="AN271" s="128"/>
      <c r="AO271" s="128"/>
      <c r="AP271" s="128"/>
      <c r="AQ271" s="128"/>
      <c r="AR271" s="128"/>
      <c r="AS271" s="128"/>
      <c r="AT271" s="128"/>
      <c r="AU271" s="128"/>
      <c r="AV271" s="128"/>
      <c r="AW271" s="128"/>
      <c r="AX271" s="128"/>
      <c r="AY271" s="128"/>
      <c r="AZ271" s="128"/>
      <c r="BA271" s="128"/>
      <c r="BB271" s="128"/>
      <c r="BC271" s="128"/>
      <c r="BD271" s="128"/>
      <c r="BE271" s="128"/>
      <c r="BF271" s="128"/>
      <c r="BG271" s="128"/>
      <c r="BH271" s="128"/>
      <c r="BI271" s="128"/>
      <c r="BJ271" s="128"/>
      <c r="BK271" s="128"/>
      <c r="BL271" s="128"/>
      <c r="BM271" s="128"/>
      <c r="BN271" s="128"/>
      <c r="BO271" s="128"/>
      <c r="BP271" s="128"/>
      <c r="BQ271" s="128"/>
      <c r="BR271" s="128"/>
      <c r="BS271" s="128"/>
      <c r="BT271" s="128"/>
      <c r="BU271" s="128"/>
      <c r="BV271" s="128"/>
      <c r="BW271" s="128"/>
      <c r="BX271" s="128"/>
      <c r="BY271" s="128"/>
      <c r="BZ271" s="128"/>
      <c r="CA271" s="128"/>
      <c r="CB271" s="128"/>
      <c r="CC271" s="128"/>
      <c r="CD271" s="128"/>
      <c r="CE271" s="128"/>
      <c r="CF271" s="128"/>
      <c r="CG271" s="128"/>
      <c r="CH271" s="128">
        <v>9</v>
      </c>
    </row>
    <row r="272" spans="1:86">
      <c r="A272">
        <v>4739</v>
      </c>
      <c r="B272">
        <v>268</v>
      </c>
      <c r="C272" t="s">
        <v>498</v>
      </c>
      <c r="D272">
        <v>4</v>
      </c>
      <c r="E272" t="s">
        <v>462</v>
      </c>
      <c r="F272" t="s">
        <v>733</v>
      </c>
      <c r="G272">
        <v>50</v>
      </c>
      <c r="H272">
        <v>58</v>
      </c>
      <c r="I272" t="s">
        <v>2185</v>
      </c>
      <c r="J272" t="s">
        <v>2948</v>
      </c>
      <c r="K272">
        <v>529311</v>
      </c>
      <c r="L272">
        <v>2833933</v>
      </c>
      <c r="M272" s="130">
        <v>45236</v>
      </c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>
        <v>25</v>
      </c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  <c r="AP272" s="128"/>
      <c r="AQ272" s="128"/>
      <c r="AR272" s="128"/>
      <c r="AS272" s="128"/>
      <c r="AT272" s="128">
        <v>1</v>
      </c>
      <c r="AU272" s="128"/>
      <c r="AV272" s="128"/>
      <c r="AW272" s="128"/>
      <c r="AX272" s="128"/>
      <c r="AY272" s="128"/>
      <c r="AZ272" s="128"/>
      <c r="BA272" s="128"/>
      <c r="BB272" s="128"/>
      <c r="BC272" s="128"/>
      <c r="BD272" s="128"/>
      <c r="BE272" s="128"/>
      <c r="BF272" s="128"/>
      <c r="BG272" s="128"/>
      <c r="BH272" s="128"/>
      <c r="BI272" s="128"/>
      <c r="BJ272" s="128"/>
      <c r="BK272" s="128"/>
      <c r="BL272" s="128"/>
      <c r="BM272" s="128"/>
      <c r="BN272" s="128"/>
      <c r="BO272" s="128"/>
      <c r="BP272" s="128"/>
      <c r="BQ272" s="128"/>
      <c r="BR272" s="128"/>
      <c r="BS272" s="128"/>
      <c r="BT272" s="128"/>
      <c r="BU272" s="128"/>
      <c r="BV272" s="128"/>
      <c r="BW272" s="128"/>
      <c r="BX272" s="128"/>
      <c r="BY272" s="128"/>
      <c r="BZ272" s="128"/>
      <c r="CA272" s="128"/>
      <c r="CB272" s="128">
        <v>25</v>
      </c>
      <c r="CC272" s="128"/>
      <c r="CD272" s="128"/>
      <c r="CE272" s="128"/>
      <c r="CF272" s="128"/>
      <c r="CG272" s="128"/>
      <c r="CH272" s="128">
        <v>17</v>
      </c>
    </row>
    <row r="273" spans="1:86">
      <c r="A273">
        <v>4740</v>
      </c>
      <c r="B273">
        <v>269</v>
      </c>
      <c r="C273" t="s">
        <v>498</v>
      </c>
      <c r="D273">
        <v>4</v>
      </c>
      <c r="E273" t="s">
        <v>462</v>
      </c>
      <c r="F273" t="s">
        <v>734</v>
      </c>
      <c r="G273">
        <v>50</v>
      </c>
      <c r="H273">
        <v>58</v>
      </c>
      <c r="I273" t="s">
        <v>2186</v>
      </c>
      <c r="J273" t="s">
        <v>2358</v>
      </c>
      <c r="K273">
        <v>529335</v>
      </c>
      <c r="L273">
        <v>2833933</v>
      </c>
      <c r="M273" s="130">
        <v>45236</v>
      </c>
      <c r="N273" s="128"/>
      <c r="O273" s="128"/>
      <c r="P273" s="128"/>
      <c r="Q273" s="128"/>
      <c r="R273" s="128">
        <v>1</v>
      </c>
      <c r="S273" s="128"/>
      <c r="T273" s="128"/>
      <c r="U273" s="128"/>
      <c r="V273" s="128"/>
      <c r="W273" s="128"/>
      <c r="X273" s="128"/>
      <c r="Y273" s="128"/>
      <c r="Z273" s="128">
        <v>25</v>
      </c>
      <c r="AA273" s="128"/>
      <c r="AB273" s="128"/>
      <c r="AC273" s="128"/>
      <c r="AD273" s="128"/>
      <c r="AE273" s="128"/>
      <c r="AF273" s="128"/>
      <c r="AG273" s="128">
        <v>1</v>
      </c>
      <c r="AH273" s="128"/>
      <c r="AI273" s="128"/>
      <c r="AJ273" s="128"/>
      <c r="AK273" s="128"/>
      <c r="AL273" s="128"/>
      <c r="AM273" s="128"/>
      <c r="AN273" s="128"/>
      <c r="AO273" s="128"/>
      <c r="AP273" s="128"/>
      <c r="AQ273" s="128"/>
      <c r="AR273" s="128"/>
      <c r="AS273" s="128"/>
      <c r="AT273" s="128">
        <v>1</v>
      </c>
      <c r="AU273" s="128"/>
      <c r="AV273" s="128"/>
      <c r="AW273" s="128"/>
      <c r="AX273" s="128"/>
      <c r="AY273" s="128"/>
      <c r="AZ273" s="128"/>
      <c r="BA273" s="128"/>
      <c r="BB273" s="128"/>
      <c r="BC273" s="128"/>
      <c r="BD273" s="128"/>
      <c r="BE273" s="128"/>
      <c r="BF273" s="128"/>
      <c r="BG273" s="128"/>
      <c r="BH273" s="128"/>
      <c r="BI273" s="128"/>
      <c r="BJ273" s="128"/>
      <c r="BK273" s="128"/>
      <c r="BL273" s="128"/>
      <c r="BM273" s="128"/>
      <c r="BN273" s="128"/>
      <c r="BO273" s="128"/>
      <c r="BP273" s="128"/>
      <c r="BQ273" s="128"/>
      <c r="BR273" s="128"/>
      <c r="BS273" s="128"/>
      <c r="BT273" s="128"/>
      <c r="BU273" s="128"/>
      <c r="BV273" s="128"/>
      <c r="BW273" s="128"/>
      <c r="BX273" s="128"/>
      <c r="BY273" s="128"/>
      <c r="BZ273" s="128"/>
      <c r="CA273" s="128"/>
      <c r="CB273" s="128"/>
      <c r="CC273" s="128"/>
      <c r="CD273" s="128"/>
      <c r="CE273" s="128"/>
      <c r="CF273" s="128"/>
      <c r="CG273" s="128"/>
      <c r="CH273" s="128">
        <v>7</v>
      </c>
    </row>
    <row r="274" spans="1:86">
      <c r="A274">
        <v>4741</v>
      </c>
      <c r="B274">
        <v>270</v>
      </c>
      <c r="C274" t="s">
        <v>498</v>
      </c>
      <c r="D274">
        <v>4</v>
      </c>
      <c r="E274" t="s">
        <v>462</v>
      </c>
      <c r="F274" t="s">
        <v>735</v>
      </c>
      <c r="G274">
        <v>50</v>
      </c>
      <c r="H274">
        <v>58</v>
      </c>
      <c r="I274" t="s">
        <v>2187</v>
      </c>
      <c r="J274" t="s">
        <v>2949</v>
      </c>
      <c r="K274">
        <v>529311</v>
      </c>
      <c r="L274">
        <v>2833967</v>
      </c>
      <c r="M274" s="130">
        <v>45236</v>
      </c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>
        <v>1</v>
      </c>
      <c r="AH274" s="128"/>
      <c r="AI274" s="128"/>
      <c r="AJ274" s="128"/>
      <c r="AK274" s="128"/>
      <c r="AL274" s="128"/>
      <c r="AM274" s="128"/>
      <c r="AN274" s="128"/>
      <c r="AO274" s="128"/>
      <c r="AP274" s="128"/>
      <c r="AQ274" s="128"/>
      <c r="AR274" s="128"/>
      <c r="AS274" s="128"/>
      <c r="AT274" s="128"/>
      <c r="AU274" s="128"/>
      <c r="AV274" s="128"/>
      <c r="AW274" s="128"/>
      <c r="AX274" s="128"/>
      <c r="AY274" s="128"/>
      <c r="AZ274" s="128"/>
      <c r="BA274" s="128"/>
      <c r="BB274" s="128"/>
      <c r="BC274" s="128"/>
      <c r="BD274" s="128"/>
      <c r="BE274" s="128">
        <v>60</v>
      </c>
      <c r="BF274" s="128"/>
      <c r="BG274" s="128"/>
      <c r="BH274" s="128"/>
      <c r="BI274" s="128"/>
      <c r="BJ274" s="128"/>
      <c r="BK274" s="128"/>
      <c r="BL274" s="128"/>
      <c r="BM274" s="128"/>
      <c r="BN274" s="128"/>
      <c r="BO274" s="128"/>
      <c r="BP274" s="128"/>
      <c r="BQ274" s="128"/>
      <c r="BR274" s="128"/>
      <c r="BS274" s="128"/>
      <c r="BT274" s="128"/>
      <c r="BU274" s="128"/>
      <c r="BV274" s="128"/>
      <c r="BW274" s="128"/>
      <c r="BX274" s="128"/>
      <c r="BY274" s="128"/>
      <c r="BZ274" s="128"/>
      <c r="CA274" s="128"/>
      <c r="CB274" s="128"/>
      <c r="CC274" s="128"/>
      <c r="CD274" s="128">
        <v>35</v>
      </c>
      <c r="CE274" s="128"/>
      <c r="CF274" s="128"/>
      <c r="CG274" s="128"/>
      <c r="CH274" s="128">
        <v>32</v>
      </c>
    </row>
    <row r="275" spans="1:86">
      <c r="A275">
        <v>4742</v>
      </c>
      <c r="B275">
        <v>271</v>
      </c>
      <c r="C275" t="s">
        <v>498</v>
      </c>
      <c r="D275">
        <v>4</v>
      </c>
      <c r="E275" t="s">
        <v>463</v>
      </c>
      <c r="F275" t="s">
        <v>886</v>
      </c>
      <c r="G275">
        <v>51</v>
      </c>
      <c r="H275">
        <v>58</v>
      </c>
      <c r="I275" t="s">
        <v>2185</v>
      </c>
      <c r="J275" t="s">
        <v>3036</v>
      </c>
      <c r="K275">
        <v>522610</v>
      </c>
      <c r="L275">
        <v>2901097</v>
      </c>
      <c r="M275" s="130">
        <v>45175</v>
      </c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>
        <v>20</v>
      </c>
      <c r="AH275" s="128"/>
      <c r="AI275" s="128"/>
      <c r="AJ275" s="128"/>
      <c r="AK275" s="128"/>
      <c r="AL275" s="128"/>
      <c r="AM275" s="128"/>
      <c r="AN275" s="128"/>
      <c r="AO275" s="128"/>
      <c r="AP275" s="128"/>
      <c r="AQ275" s="128"/>
      <c r="AR275" s="128"/>
      <c r="AS275" s="128"/>
      <c r="AT275" s="128"/>
      <c r="AU275" s="128"/>
      <c r="AV275" s="128"/>
      <c r="AW275" s="128"/>
      <c r="AX275" s="128"/>
      <c r="AY275" s="128"/>
      <c r="AZ275" s="128"/>
      <c r="BA275" s="128"/>
      <c r="BB275" s="128"/>
      <c r="BC275" s="128"/>
      <c r="BD275" s="128"/>
      <c r="BE275" s="128"/>
      <c r="BF275" s="128"/>
      <c r="BG275" s="128"/>
      <c r="BH275" s="128"/>
      <c r="BI275" s="128"/>
      <c r="BJ275" s="128"/>
      <c r="BK275" s="128"/>
      <c r="BL275" s="128"/>
      <c r="BM275" s="128"/>
      <c r="BN275" s="128"/>
      <c r="BO275" s="128"/>
      <c r="BP275" s="128"/>
      <c r="BQ275" s="128"/>
      <c r="BR275" s="128"/>
      <c r="BS275" s="128"/>
      <c r="BT275" s="128"/>
      <c r="BU275" s="128"/>
      <c r="BV275" s="128"/>
      <c r="BW275" s="128"/>
      <c r="BX275" s="128"/>
      <c r="BY275" s="128"/>
      <c r="BZ275" s="128"/>
      <c r="CA275" s="128"/>
      <c r="CB275" s="128"/>
      <c r="CC275" s="128"/>
      <c r="CD275" s="128"/>
      <c r="CE275" s="128">
        <v>5</v>
      </c>
      <c r="CF275" s="128"/>
      <c r="CG275" s="128"/>
      <c r="CH275" s="128">
        <v>12.5</v>
      </c>
    </row>
    <row r="276" spans="1:86">
      <c r="A276">
        <v>4743</v>
      </c>
      <c r="B276">
        <v>272</v>
      </c>
      <c r="C276" t="s">
        <v>498</v>
      </c>
      <c r="D276">
        <v>4</v>
      </c>
      <c r="E276" t="s">
        <v>463</v>
      </c>
      <c r="F276" t="s">
        <v>887</v>
      </c>
      <c r="G276">
        <v>51</v>
      </c>
      <c r="H276">
        <v>58</v>
      </c>
      <c r="I276" t="s">
        <v>2186</v>
      </c>
      <c r="J276" t="s">
        <v>3037</v>
      </c>
      <c r="K276">
        <v>522630</v>
      </c>
      <c r="L276">
        <v>2901097</v>
      </c>
      <c r="M276" s="130">
        <v>45175</v>
      </c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>
        <v>5</v>
      </c>
      <c r="AH276" s="128"/>
      <c r="AI276" s="128"/>
      <c r="AJ276" s="128"/>
      <c r="AK276" s="128"/>
      <c r="AL276" s="128"/>
      <c r="AM276" s="128"/>
      <c r="AN276" s="128"/>
      <c r="AO276" s="128"/>
      <c r="AP276" s="128"/>
      <c r="AQ276" s="128"/>
      <c r="AR276" s="128"/>
      <c r="AS276" s="128"/>
      <c r="AT276" s="128"/>
      <c r="AU276" s="128"/>
      <c r="AV276" s="128"/>
      <c r="AW276" s="128"/>
      <c r="AX276" s="128"/>
      <c r="AY276" s="128"/>
      <c r="AZ276" s="128"/>
      <c r="BA276" s="128"/>
      <c r="BB276" s="128"/>
      <c r="BC276" s="128"/>
      <c r="BD276" s="128"/>
      <c r="BE276" s="128"/>
      <c r="BF276" s="128"/>
      <c r="BG276" s="128"/>
      <c r="BH276" s="128"/>
      <c r="BI276" s="128"/>
      <c r="BJ276" s="128"/>
      <c r="BK276" s="128"/>
      <c r="BL276" s="128"/>
      <c r="BM276" s="128"/>
      <c r="BN276" s="128"/>
      <c r="BO276" s="128"/>
      <c r="BP276" s="128"/>
      <c r="BQ276" s="128"/>
      <c r="BR276" s="128"/>
      <c r="BS276" s="128"/>
      <c r="BT276" s="128"/>
      <c r="BU276" s="128"/>
      <c r="BV276" s="128"/>
      <c r="BW276" s="128"/>
      <c r="BX276" s="128"/>
      <c r="BY276" s="128"/>
      <c r="BZ276" s="128"/>
      <c r="CA276" s="128"/>
      <c r="CB276" s="128"/>
      <c r="CC276" s="128"/>
      <c r="CD276" s="128"/>
      <c r="CE276" s="128"/>
      <c r="CF276" s="128"/>
      <c r="CG276" s="128"/>
      <c r="CH276" s="128">
        <v>5</v>
      </c>
    </row>
    <row r="277" spans="1:86">
      <c r="A277">
        <v>4744</v>
      </c>
      <c r="B277">
        <v>273</v>
      </c>
      <c r="C277" t="s">
        <v>498</v>
      </c>
      <c r="D277">
        <v>4</v>
      </c>
      <c r="E277" t="s">
        <v>463</v>
      </c>
      <c r="F277" t="s">
        <v>888</v>
      </c>
      <c r="G277">
        <v>51</v>
      </c>
      <c r="H277">
        <v>58</v>
      </c>
      <c r="I277" t="s">
        <v>2187</v>
      </c>
      <c r="J277" t="s">
        <v>3038</v>
      </c>
      <c r="K277">
        <v>522610</v>
      </c>
      <c r="L277">
        <v>2901101</v>
      </c>
      <c r="M277" s="130">
        <v>45175</v>
      </c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>
        <v>15</v>
      </c>
      <c r="AH277" s="128"/>
      <c r="AI277" s="128"/>
      <c r="AJ277" s="128"/>
      <c r="AK277" s="128"/>
      <c r="AL277" s="128"/>
      <c r="AM277" s="128"/>
      <c r="AN277" s="128"/>
      <c r="AO277" s="128"/>
      <c r="AP277" s="128"/>
      <c r="AQ277" s="128"/>
      <c r="AR277" s="128"/>
      <c r="AS277" s="128"/>
      <c r="AT277" s="128"/>
      <c r="AU277" s="128"/>
      <c r="AV277" s="128"/>
      <c r="AW277" s="128"/>
      <c r="AX277" s="128"/>
      <c r="AY277" s="128"/>
      <c r="AZ277" s="128"/>
      <c r="BA277" s="128"/>
      <c r="BB277" s="128"/>
      <c r="BC277" s="128"/>
      <c r="BD277" s="128"/>
      <c r="BE277" s="128"/>
      <c r="BF277" s="128"/>
      <c r="BG277" s="128"/>
      <c r="BH277" s="128"/>
      <c r="BI277" s="128"/>
      <c r="BJ277" s="128"/>
      <c r="BK277" s="128"/>
      <c r="BL277" s="128"/>
      <c r="BM277" s="128"/>
      <c r="BN277" s="128"/>
      <c r="BO277" s="128"/>
      <c r="BP277" s="128"/>
      <c r="BQ277" s="128"/>
      <c r="BR277" s="128"/>
      <c r="BS277" s="128"/>
      <c r="BT277" s="128"/>
      <c r="BU277" s="128"/>
      <c r="BV277" s="128"/>
      <c r="BW277" s="128"/>
      <c r="BX277" s="128"/>
      <c r="BY277" s="128">
        <v>2</v>
      </c>
      <c r="BZ277" s="128"/>
      <c r="CA277" s="128"/>
      <c r="CB277" s="128"/>
      <c r="CC277" s="128"/>
      <c r="CD277" s="128"/>
      <c r="CE277" s="128"/>
      <c r="CF277" s="128"/>
      <c r="CG277" s="128"/>
      <c r="CH277" s="128">
        <v>8.5</v>
      </c>
    </row>
    <row r="278" spans="1:86">
      <c r="A278">
        <v>4745</v>
      </c>
      <c r="B278">
        <v>274</v>
      </c>
      <c r="C278" t="s">
        <v>498</v>
      </c>
      <c r="D278">
        <v>4</v>
      </c>
      <c r="E278" t="s">
        <v>463</v>
      </c>
      <c r="F278" t="s">
        <v>889</v>
      </c>
      <c r="G278">
        <v>51</v>
      </c>
      <c r="H278">
        <v>60</v>
      </c>
      <c r="I278" t="s">
        <v>2185</v>
      </c>
      <c r="J278" t="s">
        <v>2423</v>
      </c>
      <c r="K278">
        <v>522530</v>
      </c>
      <c r="L278">
        <v>2901131</v>
      </c>
      <c r="M278" s="130">
        <v>45175</v>
      </c>
      <c r="N278" s="128"/>
      <c r="O278" s="128"/>
      <c r="P278" s="128"/>
      <c r="Q278" s="128"/>
      <c r="R278" s="128">
        <v>1</v>
      </c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>
        <v>15</v>
      </c>
      <c r="AH278" s="128"/>
      <c r="AI278" s="128"/>
      <c r="AJ278" s="128"/>
      <c r="AK278" s="128"/>
      <c r="AL278" s="128"/>
      <c r="AM278" s="128"/>
      <c r="AN278" s="128"/>
      <c r="AO278" s="128"/>
      <c r="AP278" s="128">
        <v>2</v>
      </c>
      <c r="AQ278" s="128"/>
      <c r="AR278" s="128"/>
      <c r="AS278" s="128"/>
      <c r="AT278" s="128"/>
      <c r="AU278" s="128"/>
      <c r="AV278" s="128"/>
      <c r="AW278" s="128"/>
      <c r="AX278" s="128"/>
      <c r="AY278" s="128"/>
      <c r="AZ278" s="128"/>
      <c r="BA278" s="128"/>
      <c r="BB278" s="128"/>
      <c r="BC278" s="128"/>
      <c r="BD278" s="128"/>
      <c r="BE278" s="128"/>
      <c r="BF278" s="128"/>
      <c r="BG278" s="128"/>
      <c r="BH278" s="128"/>
      <c r="BI278" s="128"/>
      <c r="BJ278" s="128"/>
      <c r="BK278" s="128"/>
      <c r="BL278" s="128"/>
      <c r="BM278" s="128"/>
      <c r="BN278" s="128"/>
      <c r="BO278" s="128"/>
      <c r="BP278" s="128"/>
      <c r="BQ278" s="128"/>
      <c r="BR278" s="128"/>
      <c r="BS278" s="128"/>
      <c r="BT278" s="128"/>
      <c r="BU278" s="128">
        <v>1</v>
      </c>
      <c r="BV278" s="128"/>
      <c r="BW278" s="128">
        <v>3</v>
      </c>
      <c r="BX278" s="128"/>
      <c r="BY278" s="128"/>
      <c r="BZ278" s="128"/>
      <c r="CA278" s="128"/>
      <c r="CB278" s="128"/>
      <c r="CC278" s="128"/>
      <c r="CD278" s="128"/>
      <c r="CE278" s="128"/>
      <c r="CF278" s="128"/>
      <c r="CG278" s="128"/>
      <c r="CH278" s="128">
        <v>4.4000000000000004</v>
      </c>
    </row>
    <row r="279" spans="1:86">
      <c r="A279">
        <v>4746</v>
      </c>
      <c r="B279">
        <v>275</v>
      </c>
      <c r="C279" t="s">
        <v>498</v>
      </c>
      <c r="D279">
        <v>4</v>
      </c>
      <c r="E279" t="s">
        <v>463</v>
      </c>
      <c r="F279" t="s">
        <v>890</v>
      </c>
      <c r="G279">
        <v>51</v>
      </c>
      <c r="H279">
        <v>60</v>
      </c>
      <c r="I279" t="s">
        <v>2186</v>
      </c>
      <c r="J279" t="s">
        <v>2424</v>
      </c>
      <c r="K279">
        <v>522554</v>
      </c>
      <c r="L279">
        <v>2901131</v>
      </c>
      <c r="M279" s="130">
        <v>45175</v>
      </c>
      <c r="N279" s="128"/>
      <c r="O279" s="128"/>
      <c r="P279" s="128"/>
      <c r="Q279" s="128"/>
      <c r="R279" s="128">
        <v>1</v>
      </c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>
        <v>25</v>
      </c>
      <c r="AH279" s="128"/>
      <c r="AI279" s="128"/>
      <c r="AJ279" s="128"/>
      <c r="AK279" s="128"/>
      <c r="AL279" s="128"/>
      <c r="AM279" s="128"/>
      <c r="AN279" s="128"/>
      <c r="AO279" s="128"/>
      <c r="AP279" s="128"/>
      <c r="AQ279" s="128"/>
      <c r="AR279" s="128"/>
      <c r="AS279" s="128"/>
      <c r="AT279" s="128"/>
      <c r="AU279" s="128"/>
      <c r="AV279" s="128"/>
      <c r="AW279" s="128"/>
      <c r="AX279" s="128"/>
      <c r="AY279" s="128"/>
      <c r="AZ279" s="128"/>
      <c r="BA279" s="128"/>
      <c r="BB279" s="128"/>
      <c r="BC279" s="128"/>
      <c r="BD279" s="128"/>
      <c r="BE279" s="128"/>
      <c r="BF279" s="128"/>
      <c r="BG279" s="128"/>
      <c r="BH279" s="128">
        <v>2</v>
      </c>
      <c r="BI279" s="128"/>
      <c r="BJ279" s="128"/>
      <c r="BK279" s="128"/>
      <c r="BL279" s="128">
        <v>1</v>
      </c>
      <c r="BM279" s="128"/>
      <c r="BN279" s="128"/>
      <c r="BO279" s="128"/>
      <c r="BP279" s="128"/>
      <c r="BQ279" s="128"/>
      <c r="BR279" s="128"/>
      <c r="BS279" s="128"/>
      <c r="BT279" s="128"/>
      <c r="BU279" s="128"/>
      <c r="BV279" s="128"/>
      <c r="BW279" s="128">
        <v>3</v>
      </c>
      <c r="BX279" s="128"/>
      <c r="BY279" s="128"/>
      <c r="BZ279" s="128"/>
      <c r="CA279" s="128"/>
      <c r="CB279" s="128"/>
      <c r="CC279" s="128"/>
      <c r="CD279" s="128"/>
      <c r="CE279" s="128"/>
      <c r="CF279" s="128"/>
      <c r="CG279" s="128"/>
      <c r="CH279" s="128">
        <v>6.4</v>
      </c>
    </row>
    <row r="280" spans="1:86">
      <c r="A280">
        <v>4747</v>
      </c>
      <c r="B280">
        <v>276</v>
      </c>
      <c r="C280" t="s">
        <v>498</v>
      </c>
      <c r="D280">
        <v>4</v>
      </c>
      <c r="E280" t="s">
        <v>463</v>
      </c>
      <c r="F280" t="s">
        <v>891</v>
      </c>
      <c r="G280">
        <v>51</v>
      </c>
      <c r="H280">
        <v>60</v>
      </c>
      <c r="I280" t="s">
        <v>2187</v>
      </c>
      <c r="J280" t="s">
        <v>2425</v>
      </c>
      <c r="K280">
        <v>522530</v>
      </c>
      <c r="L280">
        <v>2901154</v>
      </c>
      <c r="M280" s="130">
        <v>45175</v>
      </c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  <c r="AP280" s="128"/>
      <c r="AQ280" s="128"/>
      <c r="AR280" s="128"/>
      <c r="AS280" s="128"/>
      <c r="AT280" s="128"/>
      <c r="AU280" s="128"/>
      <c r="AV280" s="128"/>
      <c r="AW280" s="128"/>
      <c r="AX280" s="128"/>
      <c r="AY280" s="128"/>
      <c r="AZ280" s="128"/>
      <c r="BA280" s="128"/>
      <c r="BB280" s="128"/>
      <c r="BC280" s="128"/>
      <c r="BD280" s="128"/>
      <c r="BE280" s="128"/>
      <c r="BF280" s="128"/>
      <c r="BG280" s="128">
        <v>1</v>
      </c>
      <c r="BH280" s="128"/>
      <c r="BI280" s="128"/>
      <c r="BJ280" s="128"/>
      <c r="BK280" s="128"/>
      <c r="BL280" s="128">
        <v>1</v>
      </c>
      <c r="BM280" s="128"/>
      <c r="BN280" s="128"/>
      <c r="BO280" s="128"/>
      <c r="BP280" s="128"/>
      <c r="BQ280" s="128"/>
      <c r="BR280" s="128"/>
      <c r="BS280" s="128"/>
      <c r="BT280" s="128"/>
      <c r="BU280" s="128"/>
      <c r="BV280" s="128"/>
      <c r="BW280" s="128"/>
      <c r="BX280" s="128"/>
      <c r="BY280" s="128"/>
      <c r="BZ280" s="128"/>
      <c r="CA280" s="128"/>
      <c r="CB280" s="128"/>
      <c r="CC280" s="128"/>
      <c r="CD280" s="128"/>
      <c r="CE280" s="128"/>
      <c r="CF280" s="128"/>
      <c r="CG280" s="128"/>
      <c r="CH280" s="128">
        <v>1</v>
      </c>
    </row>
    <row r="281" spans="1:86">
      <c r="L281">
        <v>2901155</v>
      </c>
      <c r="M281" s="130">
        <v>45175</v>
      </c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>
        <v>15</v>
      </c>
      <c r="AH281" s="128"/>
      <c r="AI281" s="128"/>
      <c r="AJ281" s="128"/>
      <c r="AK281" s="128"/>
      <c r="AL281" s="128"/>
      <c r="AM281" s="128"/>
      <c r="AN281" s="128"/>
      <c r="AO281" s="128"/>
      <c r="AP281" s="128"/>
      <c r="AQ281" s="128"/>
      <c r="AR281" s="128"/>
      <c r="AS281" s="128"/>
      <c r="AT281" s="128"/>
      <c r="AU281" s="128"/>
      <c r="AV281" s="128"/>
      <c r="AW281" s="128"/>
      <c r="AX281" s="128"/>
      <c r="AY281" s="128"/>
      <c r="AZ281" s="128"/>
      <c r="BA281" s="128"/>
      <c r="BB281" s="128"/>
      <c r="BC281" s="128"/>
      <c r="BD281" s="128"/>
      <c r="BE281" s="128"/>
      <c r="BF281" s="128"/>
      <c r="BG281" s="128"/>
      <c r="BH281" s="128"/>
      <c r="BI281" s="128"/>
      <c r="BJ281" s="128"/>
      <c r="BK281" s="128"/>
      <c r="BL281" s="128"/>
      <c r="BM281" s="128"/>
      <c r="BN281" s="128"/>
      <c r="BO281" s="128"/>
      <c r="BP281" s="128"/>
      <c r="BQ281" s="128"/>
      <c r="BR281" s="128"/>
      <c r="BS281" s="128"/>
      <c r="BT281" s="128"/>
      <c r="BU281" s="128">
        <v>3</v>
      </c>
      <c r="BV281" s="128"/>
      <c r="BW281" s="128">
        <v>3</v>
      </c>
      <c r="BX281" s="128"/>
      <c r="BY281" s="128"/>
      <c r="BZ281" s="128"/>
      <c r="CA281" s="128"/>
      <c r="CB281" s="128"/>
      <c r="CC281" s="128"/>
      <c r="CD281" s="128"/>
      <c r="CE281" s="128"/>
      <c r="CF281" s="128"/>
      <c r="CG281" s="128"/>
      <c r="CH281" s="128">
        <v>7</v>
      </c>
    </row>
    <row r="282" spans="1:86">
      <c r="A282">
        <v>4748</v>
      </c>
      <c r="B282">
        <v>277</v>
      </c>
      <c r="C282" t="s">
        <v>498</v>
      </c>
      <c r="D282">
        <v>4</v>
      </c>
      <c r="E282" t="s">
        <v>463</v>
      </c>
      <c r="F282" t="s">
        <v>883</v>
      </c>
      <c r="G282">
        <v>51</v>
      </c>
      <c r="H282">
        <v>56</v>
      </c>
      <c r="I282" t="s">
        <v>2185</v>
      </c>
      <c r="J282" t="s">
        <v>2421</v>
      </c>
      <c r="K282">
        <v>522534</v>
      </c>
      <c r="L282">
        <v>2901235</v>
      </c>
      <c r="M282" s="130">
        <v>45175</v>
      </c>
      <c r="N282" s="128"/>
      <c r="O282" s="128"/>
      <c r="P282" s="128"/>
      <c r="Q282" s="128"/>
      <c r="R282" s="128">
        <v>5</v>
      </c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>
        <v>5</v>
      </c>
      <c r="AH282" s="128"/>
      <c r="AI282" s="128"/>
      <c r="AJ282" s="128"/>
      <c r="AK282" s="128"/>
      <c r="AL282" s="128"/>
      <c r="AM282" s="128"/>
      <c r="AN282" s="128"/>
      <c r="AO282" s="128"/>
      <c r="AP282" s="128"/>
      <c r="AQ282" s="128"/>
      <c r="AR282" s="128"/>
      <c r="AS282" s="128"/>
      <c r="AT282" s="128"/>
      <c r="AU282" s="128">
        <v>1</v>
      </c>
      <c r="AV282" s="128"/>
      <c r="AW282" s="128"/>
      <c r="AX282" s="128"/>
      <c r="AY282" s="128"/>
      <c r="AZ282" s="128"/>
      <c r="BA282" s="128"/>
      <c r="BB282" s="128"/>
      <c r="BC282" s="128"/>
      <c r="BD282" s="128"/>
      <c r="BE282" s="128"/>
      <c r="BF282" s="128"/>
      <c r="BG282" s="128"/>
      <c r="BH282" s="128"/>
      <c r="BI282" s="128"/>
      <c r="BJ282" s="128"/>
      <c r="BK282" s="128"/>
      <c r="BL282" s="128"/>
      <c r="BM282" s="128"/>
      <c r="BN282" s="128"/>
      <c r="BO282" s="128"/>
      <c r="BP282" s="128"/>
      <c r="BQ282" s="128"/>
      <c r="BR282" s="128"/>
      <c r="BS282" s="128"/>
      <c r="BT282" s="128"/>
      <c r="BU282" s="128">
        <v>10</v>
      </c>
      <c r="BV282" s="128"/>
      <c r="BW282" s="128">
        <v>3</v>
      </c>
      <c r="BX282" s="128"/>
      <c r="BY282" s="128"/>
      <c r="BZ282" s="128"/>
      <c r="CA282" s="128"/>
      <c r="CB282" s="128"/>
      <c r="CC282" s="128"/>
      <c r="CD282" s="128"/>
      <c r="CE282" s="128"/>
      <c r="CF282" s="128"/>
      <c r="CG282" s="128"/>
      <c r="CH282" s="128">
        <v>4.8</v>
      </c>
    </row>
    <row r="283" spans="1:86">
      <c r="A283">
        <v>4749</v>
      </c>
      <c r="B283">
        <v>278</v>
      </c>
      <c r="C283" t="s">
        <v>498</v>
      </c>
      <c r="D283">
        <v>4</v>
      </c>
      <c r="E283" t="s">
        <v>463</v>
      </c>
      <c r="F283" t="s">
        <v>884</v>
      </c>
      <c r="G283">
        <v>51</v>
      </c>
      <c r="H283">
        <v>56</v>
      </c>
      <c r="I283" t="s">
        <v>2186</v>
      </c>
      <c r="J283" t="s">
        <v>2422</v>
      </c>
      <c r="K283">
        <v>522554</v>
      </c>
      <c r="L283">
        <v>2901235</v>
      </c>
      <c r="M283" s="130">
        <v>45175</v>
      </c>
      <c r="N283" s="128"/>
      <c r="O283" s="128"/>
      <c r="P283" s="128"/>
      <c r="Q283" s="128"/>
      <c r="R283" s="128">
        <v>10</v>
      </c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>
        <v>20</v>
      </c>
      <c r="AH283" s="128"/>
      <c r="AI283" s="128"/>
      <c r="AJ283" s="128"/>
      <c r="AK283" s="128"/>
      <c r="AL283" s="128"/>
      <c r="AM283" s="128"/>
      <c r="AN283" s="128"/>
      <c r="AO283" s="128"/>
      <c r="AP283" s="128"/>
      <c r="AQ283" s="128"/>
      <c r="AR283" s="128"/>
      <c r="AS283" s="128"/>
      <c r="AT283" s="128"/>
      <c r="AU283" s="128">
        <v>1</v>
      </c>
      <c r="AV283" s="128"/>
      <c r="AW283" s="128"/>
      <c r="AX283" s="128"/>
      <c r="AY283" s="128"/>
      <c r="AZ283" s="128"/>
      <c r="BA283" s="128"/>
      <c r="BB283" s="128"/>
      <c r="BC283" s="128"/>
      <c r="BD283" s="128"/>
      <c r="BE283" s="128"/>
      <c r="BF283" s="128"/>
      <c r="BG283" s="128"/>
      <c r="BH283" s="128">
        <v>5</v>
      </c>
      <c r="BI283" s="128"/>
      <c r="BJ283" s="128"/>
      <c r="BK283" s="128"/>
      <c r="BL283" s="128"/>
      <c r="BM283" s="128"/>
      <c r="BN283" s="128"/>
      <c r="BO283" s="128"/>
      <c r="BP283" s="128"/>
      <c r="BQ283" s="128"/>
      <c r="BR283" s="128"/>
      <c r="BS283" s="128"/>
      <c r="BT283" s="128"/>
      <c r="BU283" s="128">
        <v>5</v>
      </c>
      <c r="BV283" s="128"/>
      <c r="BW283" s="128">
        <v>3</v>
      </c>
      <c r="BX283" s="128"/>
      <c r="BY283" s="128"/>
      <c r="BZ283" s="128"/>
      <c r="CA283" s="128"/>
      <c r="CB283" s="128">
        <v>10</v>
      </c>
      <c r="CC283" s="128"/>
      <c r="CD283" s="128"/>
      <c r="CE283" s="128"/>
      <c r="CF283" s="128"/>
      <c r="CG283" s="128"/>
      <c r="CH283" s="128">
        <v>7.7142857142857144</v>
      </c>
    </row>
    <row r="284" spans="1:86">
      <c r="A284">
        <v>4750</v>
      </c>
      <c r="B284">
        <v>279</v>
      </c>
      <c r="C284" t="s">
        <v>498</v>
      </c>
      <c r="D284">
        <v>4</v>
      </c>
      <c r="E284" t="s">
        <v>463</v>
      </c>
      <c r="F284" t="s">
        <v>885</v>
      </c>
      <c r="G284">
        <v>51</v>
      </c>
      <c r="H284">
        <v>56</v>
      </c>
      <c r="I284" t="s">
        <v>2187</v>
      </c>
      <c r="J284" t="s">
        <v>3035</v>
      </c>
      <c r="K284">
        <v>522534</v>
      </c>
      <c r="L284">
        <v>2901256</v>
      </c>
      <c r="M284" s="130">
        <v>45175</v>
      </c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>
        <v>5</v>
      </c>
      <c r="AH284" s="128"/>
      <c r="AI284" s="128"/>
      <c r="AJ284" s="128"/>
      <c r="AK284" s="128"/>
      <c r="AL284" s="128"/>
      <c r="AM284" s="128"/>
      <c r="AN284" s="128"/>
      <c r="AO284" s="128"/>
      <c r="AP284" s="128"/>
      <c r="AQ284" s="128"/>
      <c r="AR284" s="128"/>
      <c r="AS284" s="128"/>
      <c r="AT284" s="128"/>
      <c r="AU284" s="128"/>
      <c r="AV284" s="128"/>
      <c r="AW284" s="128"/>
      <c r="AX284" s="128"/>
      <c r="AY284" s="128"/>
      <c r="AZ284" s="128"/>
      <c r="BA284" s="128"/>
      <c r="BB284" s="128"/>
      <c r="BC284" s="128"/>
      <c r="BD284" s="128"/>
      <c r="BE284" s="128"/>
      <c r="BF284" s="128"/>
      <c r="BG284" s="128"/>
      <c r="BH284" s="128"/>
      <c r="BI284" s="128"/>
      <c r="BJ284" s="128"/>
      <c r="BK284" s="128"/>
      <c r="BL284" s="128"/>
      <c r="BM284" s="128"/>
      <c r="BN284" s="128"/>
      <c r="BO284" s="128"/>
      <c r="BP284" s="128"/>
      <c r="BQ284" s="128"/>
      <c r="BR284" s="128"/>
      <c r="BS284" s="128"/>
      <c r="BT284" s="128"/>
      <c r="BU284" s="128">
        <v>15</v>
      </c>
      <c r="BV284" s="128"/>
      <c r="BW284" s="128"/>
      <c r="BX284" s="128"/>
      <c r="BY284" s="128"/>
      <c r="BZ284" s="128"/>
      <c r="CA284" s="128"/>
      <c r="CB284" s="128"/>
      <c r="CC284" s="128"/>
      <c r="CD284" s="128"/>
      <c r="CE284" s="128"/>
      <c r="CF284" s="128"/>
      <c r="CG284" s="128"/>
      <c r="CH284" s="128">
        <v>10</v>
      </c>
    </row>
    <row r="285" spans="1:86">
      <c r="A285">
        <v>4751</v>
      </c>
      <c r="B285">
        <v>280</v>
      </c>
      <c r="C285" t="s">
        <v>498</v>
      </c>
      <c r="D285">
        <v>4</v>
      </c>
      <c r="E285" t="s">
        <v>463</v>
      </c>
      <c r="F285" t="s">
        <v>874</v>
      </c>
      <c r="G285">
        <v>51</v>
      </c>
      <c r="H285">
        <v>53</v>
      </c>
      <c r="I285" t="s">
        <v>2185</v>
      </c>
      <c r="J285" t="s">
        <v>2415</v>
      </c>
      <c r="K285">
        <v>522194</v>
      </c>
      <c r="L285">
        <v>2901660</v>
      </c>
      <c r="M285" s="130">
        <v>45175</v>
      </c>
      <c r="N285" s="128"/>
      <c r="O285" s="128"/>
      <c r="P285" s="128"/>
      <c r="Q285" s="128"/>
      <c r="R285" s="128">
        <v>20</v>
      </c>
      <c r="S285" s="128"/>
      <c r="T285" s="128"/>
      <c r="U285" s="128"/>
      <c r="V285" s="128"/>
      <c r="W285" s="128">
        <v>2</v>
      </c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>
        <v>5</v>
      </c>
      <c r="AH285" s="128"/>
      <c r="AI285" s="128"/>
      <c r="AJ285" s="128"/>
      <c r="AK285" s="128"/>
      <c r="AL285" s="128"/>
      <c r="AM285" s="128"/>
      <c r="AN285" s="128"/>
      <c r="AO285" s="128"/>
      <c r="AP285" s="128"/>
      <c r="AQ285" s="128"/>
      <c r="AR285" s="128"/>
      <c r="AS285" s="128"/>
      <c r="AT285" s="128">
        <v>1</v>
      </c>
      <c r="AU285" s="128"/>
      <c r="AV285" s="128"/>
      <c r="AW285" s="128"/>
      <c r="AX285" s="128"/>
      <c r="AY285" s="128"/>
      <c r="AZ285" s="128"/>
      <c r="BA285" s="128"/>
      <c r="BB285" s="128"/>
      <c r="BC285" s="128"/>
      <c r="BD285" s="128"/>
      <c r="BE285" s="128"/>
      <c r="BF285" s="128"/>
      <c r="BG285" s="128"/>
      <c r="BH285" s="128"/>
      <c r="BI285" s="128"/>
      <c r="BJ285" s="128"/>
      <c r="BK285" s="128"/>
      <c r="BL285" s="128"/>
      <c r="BM285" s="128"/>
      <c r="BN285" s="128"/>
      <c r="BO285" s="128"/>
      <c r="BP285" s="128"/>
      <c r="BQ285" s="128"/>
      <c r="BR285" s="128"/>
      <c r="BS285" s="128"/>
      <c r="BT285" s="128"/>
      <c r="BU285" s="128">
        <v>20</v>
      </c>
      <c r="BV285" s="128"/>
      <c r="BW285" s="128">
        <v>2</v>
      </c>
      <c r="BX285" s="128"/>
      <c r="BY285" s="128"/>
      <c r="BZ285" s="128"/>
      <c r="CA285" s="128"/>
      <c r="CB285" s="128"/>
      <c r="CC285" s="128"/>
      <c r="CD285" s="128"/>
      <c r="CE285" s="128"/>
      <c r="CF285" s="128"/>
      <c r="CG285" s="128"/>
      <c r="CH285" s="128">
        <v>8.3333333333333339</v>
      </c>
    </row>
    <row r="286" spans="1:86">
      <c r="A286">
        <v>4752</v>
      </c>
      <c r="B286">
        <v>281</v>
      </c>
      <c r="C286" t="s">
        <v>498</v>
      </c>
      <c r="D286">
        <v>4</v>
      </c>
      <c r="E286" t="s">
        <v>463</v>
      </c>
      <c r="F286" t="s">
        <v>875</v>
      </c>
      <c r="G286">
        <v>51</v>
      </c>
      <c r="H286">
        <v>53</v>
      </c>
      <c r="I286" t="s">
        <v>2186</v>
      </c>
      <c r="J286" t="s">
        <v>2416</v>
      </c>
      <c r="K286">
        <v>522202</v>
      </c>
      <c r="L286">
        <v>2901660</v>
      </c>
      <c r="M286" s="130">
        <v>45175</v>
      </c>
      <c r="N286" s="128"/>
      <c r="O286" s="128"/>
      <c r="P286" s="128"/>
      <c r="Q286" s="128"/>
      <c r="R286" s="128">
        <v>10</v>
      </c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>
        <v>5</v>
      </c>
      <c r="AH286" s="128"/>
      <c r="AI286" s="128"/>
      <c r="AJ286" s="128"/>
      <c r="AK286" s="128"/>
      <c r="AL286" s="128"/>
      <c r="AM286" s="128"/>
      <c r="AN286" s="128"/>
      <c r="AO286" s="128"/>
      <c r="AP286" s="128"/>
      <c r="AQ286" s="128"/>
      <c r="AR286" s="128"/>
      <c r="AS286" s="128"/>
      <c r="AT286" s="128">
        <v>1</v>
      </c>
      <c r="AU286" s="128"/>
      <c r="AV286" s="128"/>
      <c r="AW286" s="128"/>
      <c r="AX286" s="128"/>
      <c r="AY286" s="128"/>
      <c r="AZ286" s="128"/>
      <c r="BA286" s="128"/>
      <c r="BB286" s="128"/>
      <c r="BC286" s="128"/>
      <c r="BD286" s="128"/>
      <c r="BE286" s="128"/>
      <c r="BF286" s="128"/>
      <c r="BG286" s="128">
        <v>3</v>
      </c>
      <c r="BH286" s="128"/>
      <c r="BI286" s="128"/>
      <c r="BJ286" s="128"/>
      <c r="BK286" s="128"/>
      <c r="BL286" s="128"/>
      <c r="BM286" s="128"/>
      <c r="BN286" s="128"/>
      <c r="BO286" s="128"/>
      <c r="BP286" s="128"/>
      <c r="BQ286" s="128"/>
      <c r="BR286" s="128">
        <v>3</v>
      </c>
      <c r="BS286" s="128"/>
      <c r="BT286" s="128"/>
      <c r="BU286" s="128">
        <v>10</v>
      </c>
      <c r="BV286" s="128"/>
      <c r="BW286" s="128">
        <v>3</v>
      </c>
      <c r="BX286" s="128"/>
      <c r="BY286" s="128"/>
      <c r="BZ286" s="128"/>
      <c r="CA286" s="128"/>
      <c r="CB286" s="128"/>
      <c r="CC286" s="128"/>
      <c r="CD286" s="128"/>
      <c r="CE286" s="128"/>
      <c r="CF286" s="128"/>
      <c r="CG286" s="128"/>
      <c r="CH286" s="128">
        <v>5</v>
      </c>
    </row>
    <row r="287" spans="1:86">
      <c r="A287">
        <v>4753</v>
      </c>
      <c r="B287">
        <v>282</v>
      </c>
      <c r="C287" t="s">
        <v>498</v>
      </c>
      <c r="D287">
        <v>4</v>
      </c>
      <c r="E287" t="s">
        <v>463</v>
      </c>
      <c r="F287" t="s">
        <v>876</v>
      </c>
      <c r="G287">
        <v>51</v>
      </c>
      <c r="H287">
        <v>53</v>
      </c>
      <c r="I287" t="s">
        <v>2187</v>
      </c>
      <c r="J287" t="s">
        <v>2417</v>
      </c>
      <c r="K287">
        <v>522194</v>
      </c>
      <c r="L287">
        <v>2901670</v>
      </c>
      <c r="M287" s="130">
        <v>45175</v>
      </c>
      <c r="N287" s="128"/>
      <c r="O287" s="128"/>
      <c r="P287" s="128">
        <v>2</v>
      </c>
      <c r="Q287" s="128"/>
      <c r="R287" s="128">
        <v>5</v>
      </c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>
        <v>1</v>
      </c>
      <c r="AM287" s="128"/>
      <c r="AN287" s="128"/>
      <c r="AO287" s="128"/>
      <c r="AP287" s="128"/>
      <c r="AQ287" s="128"/>
      <c r="AR287" s="128"/>
      <c r="AS287" s="128"/>
      <c r="AT287" s="128"/>
      <c r="AU287" s="128"/>
      <c r="AV287" s="128"/>
      <c r="AW287" s="128"/>
      <c r="AX287" s="128"/>
      <c r="AY287" s="128"/>
      <c r="AZ287" s="128"/>
      <c r="BA287" s="128"/>
      <c r="BB287" s="128"/>
      <c r="BC287" s="128"/>
      <c r="BD287" s="128"/>
      <c r="BE287" s="128"/>
      <c r="BF287" s="128"/>
      <c r="BG287" s="128"/>
      <c r="BH287" s="128"/>
      <c r="BI287" s="128"/>
      <c r="BJ287" s="128"/>
      <c r="BK287" s="128"/>
      <c r="BL287" s="128"/>
      <c r="BM287" s="128"/>
      <c r="BN287" s="128"/>
      <c r="BO287" s="128"/>
      <c r="BP287" s="128"/>
      <c r="BQ287" s="128"/>
      <c r="BR287" s="128">
        <v>5</v>
      </c>
      <c r="BS287" s="128"/>
      <c r="BT287" s="128"/>
      <c r="BU287" s="128"/>
      <c r="BV287" s="128"/>
      <c r="BW287" s="128"/>
      <c r="BX287" s="128"/>
      <c r="BY287" s="128"/>
      <c r="BZ287" s="128"/>
      <c r="CA287" s="128"/>
      <c r="CB287" s="128"/>
      <c r="CC287" s="128"/>
      <c r="CD287" s="128"/>
      <c r="CE287" s="128"/>
      <c r="CF287" s="128"/>
      <c r="CG287" s="128"/>
      <c r="CH287" s="128">
        <v>3.25</v>
      </c>
    </row>
    <row r="288" spans="1:86">
      <c r="L288">
        <v>2901671</v>
      </c>
      <c r="M288" s="130">
        <v>45175</v>
      </c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>
        <v>15</v>
      </c>
      <c r="AH288" s="128"/>
      <c r="AI288" s="128"/>
      <c r="AJ288" s="128"/>
      <c r="AK288" s="128"/>
      <c r="AL288" s="128"/>
      <c r="AM288" s="128"/>
      <c r="AN288" s="128"/>
      <c r="AO288" s="128"/>
      <c r="AP288" s="128"/>
      <c r="AQ288" s="128"/>
      <c r="AR288" s="128"/>
      <c r="AS288" s="128"/>
      <c r="AT288" s="128"/>
      <c r="AU288" s="128"/>
      <c r="AV288" s="128"/>
      <c r="AW288" s="128"/>
      <c r="AX288" s="128"/>
      <c r="AY288" s="128"/>
      <c r="AZ288" s="128"/>
      <c r="BA288" s="128"/>
      <c r="BB288" s="128"/>
      <c r="BC288" s="128"/>
      <c r="BD288" s="128"/>
      <c r="BE288" s="128"/>
      <c r="BF288" s="128"/>
      <c r="BG288" s="128"/>
      <c r="BH288" s="128"/>
      <c r="BI288" s="128"/>
      <c r="BJ288" s="128"/>
      <c r="BK288" s="128"/>
      <c r="BL288" s="128"/>
      <c r="BM288" s="128"/>
      <c r="BN288" s="128"/>
      <c r="BO288" s="128"/>
      <c r="BP288" s="128"/>
      <c r="BQ288" s="128"/>
      <c r="BR288" s="128"/>
      <c r="BS288" s="128"/>
      <c r="BT288" s="128"/>
      <c r="BU288" s="128">
        <v>10</v>
      </c>
      <c r="BV288" s="128"/>
      <c r="BW288" s="128">
        <v>5</v>
      </c>
      <c r="BX288" s="128"/>
      <c r="BY288" s="128"/>
      <c r="BZ288" s="128"/>
      <c r="CA288" s="128"/>
      <c r="CB288" s="128"/>
      <c r="CC288" s="128"/>
      <c r="CD288" s="128"/>
      <c r="CE288" s="128"/>
      <c r="CF288" s="128"/>
      <c r="CG288" s="128"/>
      <c r="CH288" s="128">
        <v>10</v>
      </c>
    </row>
    <row r="289" spans="1:86">
      <c r="A289">
        <v>4754</v>
      </c>
      <c r="B289">
        <v>283</v>
      </c>
      <c r="C289" t="s">
        <v>498</v>
      </c>
      <c r="D289">
        <v>4</v>
      </c>
      <c r="E289" t="s">
        <v>463</v>
      </c>
      <c r="F289" t="s">
        <v>880</v>
      </c>
      <c r="G289">
        <v>51</v>
      </c>
      <c r="H289">
        <v>55</v>
      </c>
      <c r="I289" t="s">
        <v>2185</v>
      </c>
      <c r="J289" t="s">
        <v>3034</v>
      </c>
      <c r="K289">
        <v>522108</v>
      </c>
      <c r="L289">
        <v>2901734</v>
      </c>
      <c r="M289" s="130">
        <v>45175</v>
      </c>
      <c r="N289" s="128"/>
      <c r="O289" s="128"/>
      <c r="P289" s="128"/>
      <c r="Q289" s="128"/>
      <c r="R289" s="128"/>
      <c r="S289" s="128"/>
      <c r="T289" s="128"/>
      <c r="U289" s="128"/>
      <c r="V289" s="128"/>
      <c r="W289" s="128">
        <v>5</v>
      </c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  <c r="AP289" s="128"/>
      <c r="AQ289" s="128"/>
      <c r="AR289" s="128"/>
      <c r="AS289" s="128"/>
      <c r="AT289" s="128"/>
      <c r="AU289" s="128"/>
      <c r="AV289" s="128"/>
      <c r="AW289" s="128"/>
      <c r="AX289" s="128"/>
      <c r="AY289" s="128"/>
      <c r="AZ289" s="128"/>
      <c r="BA289" s="128"/>
      <c r="BB289" s="128"/>
      <c r="BC289" s="128"/>
      <c r="BD289" s="128"/>
      <c r="BE289" s="128"/>
      <c r="BF289" s="128"/>
      <c r="BG289" s="128"/>
      <c r="BH289" s="128"/>
      <c r="BI289" s="128"/>
      <c r="BJ289" s="128"/>
      <c r="BK289" s="128"/>
      <c r="BL289" s="128"/>
      <c r="BM289" s="128"/>
      <c r="BN289" s="128"/>
      <c r="BO289" s="128"/>
      <c r="BP289" s="128"/>
      <c r="BQ289" s="128"/>
      <c r="BR289" s="128"/>
      <c r="BS289" s="128"/>
      <c r="BT289" s="128"/>
      <c r="BU289" s="128">
        <v>15</v>
      </c>
      <c r="BV289" s="128"/>
      <c r="BW289" s="128"/>
      <c r="BX289" s="128"/>
      <c r="BY289" s="128"/>
      <c r="BZ289" s="128"/>
      <c r="CA289" s="128"/>
      <c r="CB289" s="128"/>
      <c r="CC289" s="128"/>
      <c r="CD289" s="128"/>
      <c r="CE289" s="128"/>
      <c r="CF289" s="128"/>
      <c r="CG289" s="128"/>
      <c r="CH289" s="128">
        <v>10</v>
      </c>
    </row>
    <row r="290" spans="1:86">
      <c r="A290">
        <v>4755</v>
      </c>
      <c r="B290">
        <v>284</v>
      </c>
      <c r="C290" t="s">
        <v>498</v>
      </c>
      <c r="D290">
        <v>4</v>
      </c>
      <c r="E290" t="s">
        <v>463</v>
      </c>
      <c r="F290" t="s">
        <v>881</v>
      </c>
      <c r="G290">
        <v>51</v>
      </c>
      <c r="H290">
        <v>55</v>
      </c>
      <c r="I290" t="s">
        <v>2186</v>
      </c>
      <c r="J290" t="s">
        <v>2419</v>
      </c>
      <c r="K290">
        <v>522138</v>
      </c>
      <c r="L290">
        <v>2901734</v>
      </c>
      <c r="M290" s="130">
        <v>45175</v>
      </c>
      <c r="N290" s="128"/>
      <c r="O290" s="128"/>
      <c r="P290" s="128"/>
      <c r="Q290" s="128"/>
      <c r="R290" s="128">
        <v>1</v>
      </c>
      <c r="S290" s="128"/>
      <c r="T290" s="128"/>
      <c r="U290" s="128"/>
      <c r="V290" s="128"/>
      <c r="W290" s="128"/>
      <c r="X290" s="128">
        <v>5</v>
      </c>
      <c r="Y290" s="128"/>
      <c r="Z290" s="128"/>
      <c r="AA290" s="128"/>
      <c r="AB290" s="128"/>
      <c r="AC290" s="128"/>
      <c r="AD290" s="128"/>
      <c r="AE290" s="128"/>
      <c r="AF290" s="128"/>
      <c r="AG290" s="128">
        <v>10</v>
      </c>
      <c r="AH290" s="128"/>
      <c r="AI290" s="128"/>
      <c r="AJ290" s="128"/>
      <c r="AK290" s="128"/>
      <c r="AL290" s="128"/>
      <c r="AM290" s="128"/>
      <c r="AN290" s="128"/>
      <c r="AO290" s="128"/>
      <c r="AP290" s="128"/>
      <c r="AQ290" s="128"/>
      <c r="AR290" s="128"/>
      <c r="AS290" s="128"/>
      <c r="AT290" s="128"/>
      <c r="AU290" s="128"/>
      <c r="AV290" s="128"/>
      <c r="AW290" s="128"/>
      <c r="AX290" s="128"/>
      <c r="AY290" s="128"/>
      <c r="AZ290" s="128"/>
      <c r="BA290" s="128"/>
      <c r="BB290" s="128"/>
      <c r="BC290" s="128"/>
      <c r="BD290" s="128"/>
      <c r="BE290" s="128"/>
      <c r="BF290" s="128"/>
      <c r="BG290" s="128"/>
      <c r="BH290" s="128"/>
      <c r="BI290" s="128"/>
      <c r="BJ290" s="128"/>
      <c r="BK290" s="128"/>
      <c r="BL290" s="128"/>
      <c r="BM290" s="128"/>
      <c r="BN290" s="128"/>
      <c r="BO290" s="128"/>
      <c r="BP290" s="128"/>
      <c r="BQ290" s="128"/>
      <c r="BR290" s="128">
        <v>1</v>
      </c>
      <c r="BS290" s="128"/>
      <c r="BT290" s="128"/>
      <c r="BU290" s="128">
        <v>20</v>
      </c>
      <c r="BV290" s="128"/>
      <c r="BW290" s="128"/>
      <c r="BX290" s="128"/>
      <c r="BY290" s="128"/>
      <c r="BZ290" s="128"/>
      <c r="CA290" s="128"/>
      <c r="CB290" s="128"/>
      <c r="CC290" s="128"/>
      <c r="CD290" s="128"/>
      <c r="CE290" s="128"/>
      <c r="CF290" s="128"/>
      <c r="CG290" s="128"/>
      <c r="CH290" s="128">
        <v>7.4</v>
      </c>
    </row>
    <row r="291" spans="1:86">
      <c r="A291">
        <v>4756</v>
      </c>
      <c r="B291">
        <v>285</v>
      </c>
      <c r="C291" t="s">
        <v>498</v>
      </c>
      <c r="D291">
        <v>4</v>
      </c>
      <c r="E291" t="s">
        <v>463</v>
      </c>
      <c r="F291" t="s">
        <v>882</v>
      </c>
      <c r="G291">
        <v>51</v>
      </c>
      <c r="H291">
        <v>55</v>
      </c>
      <c r="I291" t="s">
        <v>2187</v>
      </c>
      <c r="J291" t="s">
        <v>2420</v>
      </c>
      <c r="K291">
        <v>522108</v>
      </c>
      <c r="L291">
        <v>2901742</v>
      </c>
      <c r="M291" s="130">
        <v>45175</v>
      </c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>
        <v>1</v>
      </c>
      <c r="AH291" s="128"/>
      <c r="AI291" s="128"/>
      <c r="AJ291" s="128"/>
      <c r="AK291" s="128"/>
      <c r="AL291" s="128"/>
      <c r="AM291" s="128"/>
      <c r="AN291" s="128"/>
      <c r="AO291" s="128"/>
      <c r="AP291" s="128"/>
      <c r="AQ291" s="128"/>
      <c r="AR291" s="128"/>
      <c r="AS291" s="128"/>
      <c r="AT291" s="128"/>
      <c r="AU291" s="128"/>
      <c r="AV291" s="128"/>
      <c r="AW291" s="128"/>
      <c r="AX291" s="128"/>
      <c r="AY291" s="128"/>
      <c r="AZ291" s="128"/>
      <c r="BA291" s="128"/>
      <c r="BB291" s="128"/>
      <c r="BC291" s="128"/>
      <c r="BD291" s="128"/>
      <c r="BE291" s="128"/>
      <c r="BF291" s="128"/>
      <c r="BG291" s="128"/>
      <c r="BH291" s="128"/>
      <c r="BI291" s="128"/>
      <c r="BJ291" s="128"/>
      <c r="BK291" s="128"/>
      <c r="BL291" s="128"/>
      <c r="BM291" s="128"/>
      <c r="BN291" s="128"/>
      <c r="BO291" s="128"/>
      <c r="BP291" s="128"/>
      <c r="BQ291" s="128"/>
      <c r="BR291" s="128">
        <v>30</v>
      </c>
      <c r="BS291" s="128"/>
      <c r="BT291" s="128"/>
      <c r="BU291" s="128"/>
      <c r="BV291" s="128"/>
      <c r="BW291" s="128">
        <v>1</v>
      </c>
      <c r="BX291" s="128"/>
      <c r="BY291" s="128"/>
      <c r="BZ291" s="128"/>
      <c r="CA291" s="128"/>
      <c r="CB291" s="128"/>
      <c r="CC291" s="128"/>
      <c r="CD291" s="128">
        <v>5</v>
      </c>
      <c r="CE291" s="128"/>
      <c r="CF291" s="128"/>
      <c r="CG291" s="128"/>
      <c r="CH291" s="128">
        <v>9.25</v>
      </c>
    </row>
    <row r="292" spans="1:86">
      <c r="A292">
        <v>4757</v>
      </c>
      <c r="B292">
        <v>286</v>
      </c>
      <c r="C292" t="s">
        <v>498</v>
      </c>
      <c r="D292">
        <v>4</v>
      </c>
      <c r="E292" t="s">
        <v>463</v>
      </c>
      <c r="F292" t="s">
        <v>868</v>
      </c>
      <c r="G292">
        <v>51</v>
      </c>
      <c r="H292">
        <v>51</v>
      </c>
      <c r="I292" t="s">
        <v>2185</v>
      </c>
      <c r="J292" t="s">
        <v>2409</v>
      </c>
      <c r="K292">
        <v>522154</v>
      </c>
      <c r="L292">
        <v>2901777</v>
      </c>
      <c r="M292" s="130">
        <v>45175</v>
      </c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>
        <v>10</v>
      </c>
      <c r="AH292" s="128"/>
      <c r="AI292" s="128"/>
      <c r="AJ292" s="128"/>
      <c r="AK292" s="128"/>
      <c r="AL292" s="128"/>
      <c r="AM292" s="128"/>
      <c r="AN292" s="128"/>
      <c r="AO292" s="128"/>
      <c r="AP292" s="128"/>
      <c r="AQ292" s="128"/>
      <c r="AR292" s="128"/>
      <c r="AS292" s="128"/>
      <c r="AT292" s="128"/>
      <c r="AU292" s="128">
        <v>1</v>
      </c>
      <c r="AV292" s="128"/>
      <c r="AW292" s="128"/>
      <c r="AX292" s="128"/>
      <c r="AY292" s="128"/>
      <c r="AZ292" s="128"/>
      <c r="BA292" s="128"/>
      <c r="BB292" s="128"/>
      <c r="BC292" s="128"/>
      <c r="BD292" s="128"/>
      <c r="BE292" s="128"/>
      <c r="BF292" s="128"/>
      <c r="BG292" s="128"/>
      <c r="BH292" s="128">
        <v>2</v>
      </c>
      <c r="BI292" s="128"/>
      <c r="BJ292" s="128"/>
      <c r="BK292" s="128"/>
      <c r="BL292" s="128"/>
      <c r="BM292" s="128"/>
      <c r="BN292" s="128"/>
      <c r="BO292" s="128"/>
      <c r="BP292" s="128"/>
      <c r="BQ292" s="128"/>
      <c r="BR292" s="128"/>
      <c r="BS292" s="128"/>
      <c r="BT292" s="128"/>
      <c r="BU292" s="128">
        <v>5</v>
      </c>
      <c r="BV292" s="128"/>
      <c r="BW292" s="128">
        <v>7</v>
      </c>
      <c r="BX292" s="128"/>
      <c r="BY292" s="128"/>
      <c r="BZ292" s="128"/>
      <c r="CA292" s="128"/>
      <c r="CB292" s="128"/>
      <c r="CC292" s="128"/>
      <c r="CD292" s="128"/>
      <c r="CE292" s="128"/>
      <c r="CF292" s="128"/>
      <c r="CG292" s="128"/>
      <c r="CH292" s="128">
        <v>5</v>
      </c>
    </row>
    <row r="293" spans="1:86">
      <c r="A293">
        <v>4758</v>
      </c>
      <c r="B293">
        <v>287</v>
      </c>
      <c r="C293" t="s">
        <v>498</v>
      </c>
      <c r="D293">
        <v>4</v>
      </c>
      <c r="E293" t="s">
        <v>463</v>
      </c>
      <c r="F293" t="s">
        <v>869</v>
      </c>
      <c r="G293">
        <v>51</v>
      </c>
      <c r="H293">
        <v>51</v>
      </c>
      <c r="I293" t="s">
        <v>2186</v>
      </c>
      <c r="J293" t="s">
        <v>2410</v>
      </c>
      <c r="K293">
        <v>522170</v>
      </c>
      <c r="L293">
        <v>2901777</v>
      </c>
      <c r="M293" s="130">
        <v>45175</v>
      </c>
      <c r="N293" s="128"/>
      <c r="O293" s="128"/>
      <c r="P293" s="128"/>
      <c r="Q293" s="128"/>
      <c r="R293" s="128">
        <v>10</v>
      </c>
      <c r="S293" s="128"/>
      <c r="T293" s="128"/>
      <c r="U293" s="128"/>
      <c r="V293" s="128"/>
      <c r="W293" s="128"/>
      <c r="X293" s="128"/>
      <c r="Y293" s="128"/>
      <c r="Z293" s="128">
        <v>5</v>
      </c>
      <c r="AA293" s="128"/>
      <c r="AB293" s="128"/>
      <c r="AC293" s="128"/>
      <c r="AD293" s="128"/>
      <c r="AE293" s="128"/>
      <c r="AF293" s="128"/>
      <c r="AG293" s="128">
        <v>5</v>
      </c>
      <c r="AH293" s="128"/>
      <c r="AI293" s="128"/>
      <c r="AJ293" s="128"/>
      <c r="AK293" s="128"/>
      <c r="AL293" s="128"/>
      <c r="AM293" s="128"/>
      <c r="AN293" s="128"/>
      <c r="AO293" s="128"/>
      <c r="AP293" s="128"/>
      <c r="AQ293" s="128"/>
      <c r="AR293" s="128"/>
      <c r="AS293" s="128"/>
      <c r="AT293" s="128">
        <v>1</v>
      </c>
      <c r="AU293" s="128"/>
      <c r="AV293" s="128"/>
      <c r="AW293" s="128"/>
      <c r="AX293" s="128"/>
      <c r="AY293" s="128"/>
      <c r="AZ293" s="128"/>
      <c r="BA293" s="128"/>
      <c r="BB293" s="128"/>
      <c r="BC293" s="128"/>
      <c r="BD293" s="128"/>
      <c r="BE293" s="128"/>
      <c r="BF293" s="128"/>
      <c r="BG293" s="128"/>
      <c r="BH293" s="128">
        <v>1</v>
      </c>
      <c r="BI293" s="128"/>
      <c r="BJ293" s="128"/>
      <c r="BK293" s="128"/>
      <c r="BL293" s="128"/>
      <c r="BM293" s="128"/>
      <c r="BN293" s="128"/>
      <c r="BO293" s="128">
        <v>2</v>
      </c>
      <c r="BP293" s="128"/>
      <c r="BQ293" s="128"/>
      <c r="BR293" s="128"/>
      <c r="BS293" s="128"/>
      <c r="BT293" s="128"/>
      <c r="BU293" s="128">
        <v>15</v>
      </c>
      <c r="BV293" s="128"/>
      <c r="BW293" s="128"/>
      <c r="BX293" s="128"/>
      <c r="BY293" s="128"/>
      <c r="BZ293" s="128"/>
      <c r="CA293" s="128"/>
      <c r="CB293" s="128"/>
      <c r="CC293" s="128"/>
      <c r="CD293" s="128"/>
      <c r="CE293" s="128"/>
      <c r="CF293" s="128"/>
      <c r="CG293" s="128"/>
      <c r="CH293" s="128">
        <v>5.5714285714285712</v>
      </c>
    </row>
    <row r="294" spans="1:86">
      <c r="A294">
        <v>4759</v>
      </c>
      <c r="B294">
        <v>288</v>
      </c>
      <c r="C294" t="s">
        <v>498</v>
      </c>
      <c r="D294">
        <v>4</v>
      </c>
      <c r="E294" t="s">
        <v>463</v>
      </c>
      <c r="F294" t="s">
        <v>870</v>
      </c>
      <c r="G294">
        <v>51</v>
      </c>
      <c r="H294">
        <v>51</v>
      </c>
      <c r="I294" t="s">
        <v>2187</v>
      </c>
      <c r="J294" t="s">
        <v>2411</v>
      </c>
      <c r="K294">
        <v>522154</v>
      </c>
      <c r="L294">
        <v>2901800</v>
      </c>
      <c r="M294" s="130">
        <v>45175</v>
      </c>
      <c r="N294" s="128"/>
      <c r="O294" s="128"/>
      <c r="P294" s="128"/>
      <c r="Q294" s="128"/>
      <c r="R294" s="128">
        <v>5</v>
      </c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>
        <v>5</v>
      </c>
      <c r="AH294" s="128"/>
      <c r="AI294" s="128"/>
      <c r="AJ294" s="128"/>
      <c r="AK294" s="128"/>
      <c r="AL294" s="128"/>
      <c r="AM294" s="128"/>
      <c r="AN294" s="128"/>
      <c r="AO294" s="128"/>
      <c r="AP294" s="128"/>
      <c r="AQ294" s="128"/>
      <c r="AR294" s="128"/>
      <c r="AS294" s="128"/>
      <c r="AT294" s="128">
        <v>1</v>
      </c>
      <c r="AU294" s="128"/>
      <c r="AV294" s="128"/>
      <c r="AW294" s="128"/>
      <c r="AX294" s="128"/>
      <c r="AY294" s="128"/>
      <c r="AZ294" s="128"/>
      <c r="BA294" s="128"/>
      <c r="BB294" s="128"/>
      <c r="BC294" s="128"/>
      <c r="BD294" s="128"/>
      <c r="BE294" s="128"/>
      <c r="BF294" s="128"/>
      <c r="BG294" s="128"/>
      <c r="BH294" s="128">
        <v>1</v>
      </c>
      <c r="BI294" s="128"/>
      <c r="BJ294" s="128"/>
      <c r="BK294" s="128"/>
      <c r="BL294" s="128">
        <v>2</v>
      </c>
      <c r="BM294" s="128"/>
      <c r="BN294" s="128"/>
      <c r="BO294" s="128"/>
      <c r="BP294" s="128"/>
      <c r="BQ294" s="128"/>
      <c r="BR294" s="128"/>
      <c r="BS294" s="128"/>
      <c r="BT294" s="128"/>
      <c r="BU294" s="128">
        <v>5</v>
      </c>
      <c r="BV294" s="128"/>
      <c r="BW294" s="128"/>
      <c r="BX294" s="128"/>
      <c r="BY294" s="128"/>
      <c r="BZ294" s="128"/>
      <c r="CA294" s="128"/>
      <c r="CB294" s="128">
        <v>5</v>
      </c>
      <c r="CC294" s="128"/>
      <c r="CD294" s="128"/>
      <c r="CE294" s="128"/>
      <c r="CF294" s="128"/>
      <c r="CG294" s="128"/>
      <c r="CH294" s="128">
        <v>3.4285714285714284</v>
      </c>
    </row>
    <row r="295" spans="1:86">
      <c r="A295">
        <v>4760</v>
      </c>
      <c r="B295">
        <v>289</v>
      </c>
      <c r="C295" t="s">
        <v>498</v>
      </c>
      <c r="D295">
        <v>4</v>
      </c>
      <c r="E295" t="s">
        <v>463</v>
      </c>
      <c r="F295" t="s">
        <v>871</v>
      </c>
      <c r="G295">
        <v>51</v>
      </c>
      <c r="H295">
        <v>52</v>
      </c>
      <c r="I295" t="s">
        <v>2185</v>
      </c>
      <c r="J295" t="s">
        <v>2412</v>
      </c>
      <c r="K295">
        <v>522180</v>
      </c>
      <c r="L295">
        <v>2901898</v>
      </c>
      <c r="M295" s="130">
        <v>45175</v>
      </c>
      <c r="N295" s="128"/>
      <c r="O295" s="128"/>
      <c r="P295" s="128"/>
      <c r="Q295" s="128"/>
      <c r="R295" s="128">
        <v>5</v>
      </c>
      <c r="S295" s="128"/>
      <c r="T295" s="128"/>
      <c r="U295" s="128"/>
      <c r="V295" s="128"/>
      <c r="W295" s="128"/>
      <c r="X295" s="128"/>
      <c r="Y295" s="128"/>
      <c r="Z295" s="128">
        <v>3</v>
      </c>
      <c r="AA295" s="128"/>
      <c r="AB295" s="128"/>
      <c r="AC295" s="128"/>
      <c r="AD295" s="128"/>
      <c r="AE295" s="128"/>
      <c r="AF295" s="128"/>
      <c r="AG295" s="128">
        <v>5</v>
      </c>
      <c r="AH295" s="128"/>
      <c r="AI295" s="128"/>
      <c r="AJ295" s="128"/>
      <c r="AK295" s="128"/>
      <c r="AL295" s="128"/>
      <c r="AM295" s="128"/>
      <c r="AN295" s="128"/>
      <c r="AO295" s="128"/>
      <c r="AP295" s="128"/>
      <c r="AQ295" s="128"/>
      <c r="AR295" s="128"/>
      <c r="AS295" s="128"/>
      <c r="AT295" s="128"/>
      <c r="AU295" s="128"/>
      <c r="AV295" s="128"/>
      <c r="AW295" s="128"/>
      <c r="AX295" s="128"/>
      <c r="AY295" s="128"/>
      <c r="AZ295" s="128"/>
      <c r="BA295" s="128"/>
      <c r="BB295" s="128"/>
      <c r="BC295" s="128"/>
      <c r="BD295" s="128"/>
      <c r="BE295" s="128"/>
      <c r="BF295" s="128"/>
      <c r="BG295" s="128"/>
      <c r="BH295" s="128">
        <v>3</v>
      </c>
      <c r="BI295" s="128"/>
      <c r="BJ295" s="128"/>
      <c r="BK295" s="128"/>
      <c r="BL295" s="128"/>
      <c r="BM295" s="128"/>
      <c r="BN295" s="128"/>
      <c r="BO295" s="128"/>
      <c r="BP295" s="128"/>
      <c r="BQ295" s="128"/>
      <c r="BR295" s="128"/>
      <c r="BS295" s="128"/>
      <c r="BT295" s="128"/>
      <c r="BU295" s="128">
        <v>10</v>
      </c>
      <c r="BV295" s="128"/>
      <c r="BW295" s="128">
        <v>3</v>
      </c>
      <c r="BX295" s="128"/>
      <c r="BY295" s="128"/>
      <c r="BZ295" s="128"/>
      <c r="CA295" s="128"/>
      <c r="CB295" s="128"/>
      <c r="CC295" s="128"/>
      <c r="CD295" s="128"/>
      <c r="CE295" s="128"/>
      <c r="CF295" s="128"/>
      <c r="CG295" s="128"/>
      <c r="CH295" s="128">
        <v>4.833333333333333</v>
      </c>
    </row>
    <row r="296" spans="1:86">
      <c r="A296">
        <v>4761</v>
      </c>
      <c r="B296">
        <v>290</v>
      </c>
      <c r="C296" t="s">
        <v>498</v>
      </c>
      <c r="D296">
        <v>4</v>
      </c>
      <c r="E296" t="s">
        <v>463</v>
      </c>
      <c r="F296" t="s">
        <v>872</v>
      </c>
      <c r="G296">
        <v>51</v>
      </c>
      <c r="H296">
        <v>52</v>
      </c>
      <c r="I296" t="s">
        <v>2186</v>
      </c>
      <c r="J296" t="s">
        <v>2413</v>
      </c>
      <c r="K296">
        <v>522214</v>
      </c>
      <c r="L296">
        <v>2901898</v>
      </c>
      <c r="M296" s="130">
        <v>45175</v>
      </c>
      <c r="N296" s="128"/>
      <c r="O296" s="128"/>
      <c r="P296" s="128"/>
      <c r="Q296" s="128"/>
      <c r="R296" s="128">
        <v>10</v>
      </c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>
        <v>5</v>
      </c>
      <c r="AH296" s="128"/>
      <c r="AI296" s="128"/>
      <c r="AJ296" s="128"/>
      <c r="AK296" s="128"/>
      <c r="AL296" s="128"/>
      <c r="AM296" s="128"/>
      <c r="AN296" s="128"/>
      <c r="AO296" s="128"/>
      <c r="AP296" s="128">
        <v>3</v>
      </c>
      <c r="AQ296" s="128"/>
      <c r="AR296" s="128"/>
      <c r="AS296" s="128"/>
      <c r="AT296" s="128"/>
      <c r="AU296" s="128">
        <v>1</v>
      </c>
      <c r="AV296" s="128"/>
      <c r="AW296" s="128"/>
      <c r="AX296" s="128"/>
      <c r="AY296" s="128"/>
      <c r="AZ296" s="128"/>
      <c r="BA296" s="128"/>
      <c r="BB296" s="128"/>
      <c r="BC296" s="128"/>
      <c r="BD296" s="128"/>
      <c r="BE296" s="128"/>
      <c r="BF296" s="128"/>
      <c r="BG296" s="128"/>
      <c r="BH296" s="128"/>
      <c r="BI296" s="128"/>
      <c r="BJ296" s="128"/>
      <c r="BK296" s="128"/>
      <c r="BL296" s="128"/>
      <c r="BM296" s="128"/>
      <c r="BN296" s="128"/>
      <c r="BO296" s="128">
        <v>1</v>
      </c>
      <c r="BP296" s="128"/>
      <c r="BQ296" s="128"/>
      <c r="BR296" s="128"/>
      <c r="BS296" s="128"/>
      <c r="BT296" s="128"/>
      <c r="BU296" s="128">
        <v>3</v>
      </c>
      <c r="BV296" s="128"/>
      <c r="BW296" s="128">
        <v>1</v>
      </c>
      <c r="BX296" s="128"/>
      <c r="BY296" s="128"/>
      <c r="BZ296" s="128"/>
      <c r="CA296" s="128"/>
      <c r="CB296" s="128">
        <v>3</v>
      </c>
      <c r="CC296" s="128"/>
      <c r="CD296" s="128"/>
      <c r="CE296" s="128"/>
      <c r="CF296" s="128"/>
      <c r="CG296" s="128"/>
      <c r="CH296" s="128">
        <v>3.375</v>
      </c>
    </row>
    <row r="297" spans="1:86">
      <c r="A297">
        <v>4762</v>
      </c>
      <c r="B297">
        <v>291</v>
      </c>
      <c r="C297" t="s">
        <v>498</v>
      </c>
      <c r="D297">
        <v>4</v>
      </c>
      <c r="E297" t="s">
        <v>463</v>
      </c>
      <c r="F297" t="s">
        <v>873</v>
      </c>
      <c r="G297">
        <v>51</v>
      </c>
      <c r="H297">
        <v>52</v>
      </c>
      <c r="I297" t="s">
        <v>2187</v>
      </c>
      <c r="J297" t="s">
        <v>2414</v>
      </c>
      <c r="K297">
        <v>522180</v>
      </c>
      <c r="L297">
        <v>2901932</v>
      </c>
      <c r="M297" s="130">
        <v>45175</v>
      </c>
      <c r="N297" s="128"/>
      <c r="O297" s="128"/>
      <c r="P297" s="128"/>
      <c r="Q297" s="128"/>
      <c r="R297" s="128">
        <v>10</v>
      </c>
      <c r="S297" s="128"/>
      <c r="T297" s="128"/>
      <c r="U297" s="128"/>
      <c r="V297" s="128"/>
      <c r="W297" s="128"/>
      <c r="X297" s="128">
        <v>1</v>
      </c>
      <c r="Y297" s="128"/>
      <c r="Z297" s="128"/>
      <c r="AA297" s="128"/>
      <c r="AB297" s="128"/>
      <c r="AC297" s="128"/>
      <c r="AD297" s="128"/>
      <c r="AE297" s="128"/>
      <c r="AF297" s="128"/>
      <c r="AG297" s="128">
        <v>10</v>
      </c>
      <c r="AH297" s="128"/>
      <c r="AI297" s="128"/>
      <c r="AJ297" s="128"/>
      <c r="AK297" s="128"/>
      <c r="AL297" s="128"/>
      <c r="AM297" s="128"/>
      <c r="AN297" s="128"/>
      <c r="AO297" s="128"/>
      <c r="AP297" s="128"/>
      <c r="AQ297" s="128"/>
      <c r="AR297" s="128"/>
      <c r="AS297" s="128"/>
      <c r="AT297" s="128"/>
      <c r="AU297" s="128"/>
      <c r="AV297" s="128"/>
      <c r="AW297" s="128"/>
      <c r="AX297" s="128"/>
      <c r="AY297" s="128"/>
      <c r="AZ297" s="128"/>
      <c r="BA297" s="128"/>
      <c r="BB297" s="128"/>
      <c r="BC297" s="128"/>
      <c r="BD297" s="128"/>
      <c r="BE297" s="128"/>
      <c r="BF297" s="128"/>
      <c r="BG297" s="128"/>
      <c r="BH297" s="128"/>
      <c r="BI297" s="128"/>
      <c r="BJ297" s="128"/>
      <c r="BK297" s="128"/>
      <c r="BL297" s="128"/>
      <c r="BM297" s="128"/>
      <c r="BN297" s="128"/>
      <c r="BO297" s="128"/>
      <c r="BP297" s="128"/>
      <c r="BQ297" s="128"/>
      <c r="BR297" s="128"/>
      <c r="BS297" s="128"/>
      <c r="BT297" s="128"/>
      <c r="BU297" s="128">
        <v>5</v>
      </c>
      <c r="BV297" s="128"/>
      <c r="BW297" s="128">
        <v>3</v>
      </c>
      <c r="BX297" s="128"/>
      <c r="BY297" s="128"/>
      <c r="BZ297" s="128"/>
      <c r="CA297" s="128"/>
      <c r="CB297" s="128"/>
      <c r="CC297" s="128"/>
      <c r="CD297" s="128"/>
      <c r="CE297" s="128"/>
      <c r="CF297" s="128"/>
      <c r="CG297" s="128"/>
      <c r="CH297" s="128">
        <v>5.8</v>
      </c>
    </row>
    <row r="298" spans="1:86">
      <c r="A298">
        <v>4763</v>
      </c>
      <c r="B298">
        <v>292</v>
      </c>
      <c r="C298" t="s">
        <v>498</v>
      </c>
      <c r="D298">
        <v>4</v>
      </c>
      <c r="E298" t="s">
        <v>463</v>
      </c>
      <c r="F298" t="s">
        <v>877</v>
      </c>
      <c r="G298">
        <v>51</v>
      </c>
      <c r="H298">
        <v>54</v>
      </c>
      <c r="I298" t="s">
        <v>2185</v>
      </c>
      <c r="J298" t="s">
        <v>3032</v>
      </c>
      <c r="K298">
        <v>522049</v>
      </c>
      <c r="L298">
        <v>2901898</v>
      </c>
      <c r="M298" s="130">
        <v>45175</v>
      </c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>
        <v>15</v>
      </c>
      <c r="AH298" s="128"/>
      <c r="AI298" s="128"/>
      <c r="AJ298" s="128"/>
      <c r="AK298" s="128"/>
      <c r="AL298" s="128"/>
      <c r="AM298" s="128"/>
      <c r="AN298" s="128"/>
      <c r="AO298" s="128"/>
      <c r="AP298" s="128"/>
      <c r="AQ298" s="128"/>
      <c r="AR298" s="128"/>
      <c r="AS298" s="128"/>
      <c r="AT298" s="128"/>
      <c r="AU298" s="128"/>
      <c r="AV298" s="128"/>
      <c r="AW298" s="128"/>
      <c r="AX298" s="128"/>
      <c r="AY298" s="128"/>
      <c r="AZ298" s="128"/>
      <c r="BA298" s="128"/>
      <c r="BB298" s="128"/>
      <c r="BC298" s="128"/>
      <c r="BD298" s="128"/>
      <c r="BE298" s="128"/>
      <c r="BF298" s="128"/>
      <c r="BG298" s="128"/>
      <c r="BH298" s="128"/>
      <c r="BI298" s="128"/>
      <c r="BJ298" s="128"/>
      <c r="BK298" s="128"/>
      <c r="BL298" s="128"/>
      <c r="BM298" s="128"/>
      <c r="BN298" s="128"/>
      <c r="BO298" s="128"/>
      <c r="BP298" s="128"/>
      <c r="BQ298" s="128"/>
      <c r="BR298" s="128"/>
      <c r="BS298" s="128"/>
      <c r="BT298" s="128"/>
      <c r="BU298" s="128">
        <v>1</v>
      </c>
      <c r="BV298" s="128"/>
      <c r="BW298" s="128"/>
      <c r="BX298" s="128"/>
      <c r="BY298" s="128"/>
      <c r="BZ298" s="128"/>
      <c r="CA298" s="128"/>
      <c r="CB298" s="128"/>
      <c r="CC298" s="128"/>
      <c r="CD298" s="128"/>
      <c r="CE298" s="128"/>
      <c r="CF298" s="128"/>
      <c r="CG298" s="128"/>
      <c r="CH298" s="128">
        <v>8</v>
      </c>
    </row>
    <row r="299" spans="1:86">
      <c r="A299">
        <v>4764</v>
      </c>
      <c r="B299">
        <v>293</v>
      </c>
      <c r="C299" t="s">
        <v>498</v>
      </c>
      <c r="D299">
        <v>4</v>
      </c>
      <c r="E299" t="s">
        <v>463</v>
      </c>
      <c r="F299" t="s">
        <v>878</v>
      </c>
      <c r="G299">
        <v>51</v>
      </c>
      <c r="H299">
        <v>54</v>
      </c>
      <c r="I299" t="s">
        <v>2186</v>
      </c>
      <c r="J299" t="s">
        <v>2418</v>
      </c>
      <c r="K299">
        <v>522079</v>
      </c>
      <c r="L299">
        <v>2901898</v>
      </c>
      <c r="M299" s="130">
        <v>45175</v>
      </c>
      <c r="N299" s="128"/>
      <c r="O299" s="128"/>
      <c r="P299" s="128"/>
      <c r="Q299" s="128"/>
      <c r="R299" s="128">
        <v>5</v>
      </c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>
        <v>5</v>
      </c>
      <c r="AH299" s="128"/>
      <c r="AI299" s="128"/>
      <c r="AJ299" s="128"/>
      <c r="AK299" s="128"/>
      <c r="AL299" s="128"/>
      <c r="AM299" s="128"/>
      <c r="AN299" s="128"/>
      <c r="AO299" s="128"/>
      <c r="AP299" s="128"/>
      <c r="AQ299" s="128"/>
      <c r="AR299" s="128"/>
      <c r="AS299" s="128"/>
      <c r="AT299" s="128"/>
      <c r="AU299" s="128"/>
      <c r="AV299" s="128"/>
      <c r="AW299" s="128"/>
      <c r="AX299" s="128"/>
      <c r="AY299" s="128"/>
      <c r="AZ299" s="128"/>
      <c r="BA299" s="128"/>
      <c r="BB299" s="128"/>
      <c r="BC299" s="128"/>
      <c r="BD299" s="128"/>
      <c r="BE299" s="128"/>
      <c r="BF299" s="128"/>
      <c r="BG299" s="128"/>
      <c r="BH299" s="128">
        <v>5</v>
      </c>
      <c r="BI299" s="128"/>
      <c r="BJ299" s="128"/>
      <c r="BK299" s="128"/>
      <c r="BL299" s="128"/>
      <c r="BM299" s="128"/>
      <c r="BN299" s="128"/>
      <c r="BO299" s="128"/>
      <c r="BP299" s="128"/>
      <c r="BQ299" s="128"/>
      <c r="BR299" s="128">
        <v>5</v>
      </c>
      <c r="BS299" s="128"/>
      <c r="BT299" s="128"/>
      <c r="BU299" s="128">
        <v>10</v>
      </c>
      <c r="BV299" s="128"/>
      <c r="BW299" s="128">
        <v>3</v>
      </c>
      <c r="BX299" s="128"/>
      <c r="BY299" s="128"/>
      <c r="BZ299" s="128"/>
      <c r="CA299" s="128"/>
      <c r="CB299" s="128"/>
      <c r="CC299" s="128"/>
      <c r="CD299" s="128"/>
      <c r="CE299" s="128"/>
      <c r="CF299" s="128"/>
      <c r="CG299" s="128"/>
      <c r="CH299" s="128">
        <v>5.5</v>
      </c>
    </row>
    <row r="300" spans="1:86">
      <c r="A300">
        <v>4765</v>
      </c>
      <c r="B300">
        <v>294</v>
      </c>
      <c r="C300" t="s">
        <v>498</v>
      </c>
      <c r="D300">
        <v>4</v>
      </c>
      <c r="E300" t="s">
        <v>463</v>
      </c>
      <c r="F300" t="s">
        <v>879</v>
      </c>
      <c r="G300">
        <v>51</v>
      </c>
      <c r="H300">
        <v>54</v>
      </c>
      <c r="I300" t="s">
        <v>2187</v>
      </c>
      <c r="J300" t="s">
        <v>3033</v>
      </c>
      <c r="K300">
        <v>522049</v>
      </c>
      <c r="L300">
        <v>2901904</v>
      </c>
      <c r="M300" s="130">
        <v>45175</v>
      </c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>
        <v>20</v>
      </c>
      <c r="AH300" s="128"/>
      <c r="AI300" s="128"/>
      <c r="AJ300" s="128"/>
      <c r="AK300" s="128"/>
      <c r="AL300" s="128"/>
      <c r="AM300" s="128"/>
      <c r="AN300" s="128"/>
      <c r="AO300" s="128"/>
      <c r="AP300" s="128"/>
      <c r="AQ300" s="128"/>
      <c r="AR300" s="128"/>
      <c r="AS300" s="128"/>
      <c r="AT300" s="128"/>
      <c r="AU300" s="128"/>
      <c r="AV300" s="128"/>
      <c r="AW300" s="128"/>
      <c r="AX300" s="128"/>
      <c r="AY300" s="128"/>
      <c r="AZ300" s="128"/>
      <c r="BA300" s="128"/>
      <c r="BB300" s="128"/>
      <c r="BC300" s="128"/>
      <c r="BD300" s="128"/>
      <c r="BE300" s="128"/>
      <c r="BF300" s="128"/>
      <c r="BG300" s="128"/>
      <c r="BH300" s="128"/>
      <c r="BI300" s="128"/>
      <c r="BJ300" s="128"/>
      <c r="BK300" s="128"/>
      <c r="BL300" s="128"/>
      <c r="BM300" s="128"/>
      <c r="BN300" s="128"/>
      <c r="BO300" s="128"/>
      <c r="BP300" s="128"/>
      <c r="BQ300" s="128"/>
      <c r="BR300" s="128"/>
      <c r="BS300" s="128"/>
      <c r="BT300" s="128"/>
      <c r="BU300" s="128">
        <v>3</v>
      </c>
      <c r="BV300" s="128"/>
      <c r="BW300" s="128">
        <v>2</v>
      </c>
      <c r="BX300" s="128"/>
      <c r="BY300" s="128"/>
      <c r="BZ300" s="128"/>
      <c r="CA300" s="128"/>
      <c r="CB300" s="128"/>
      <c r="CC300" s="128"/>
      <c r="CD300" s="128"/>
      <c r="CE300" s="128"/>
      <c r="CF300" s="128"/>
      <c r="CG300" s="128"/>
      <c r="CH300" s="128">
        <v>8.3333333333333339</v>
      </c>
    </row>
    <row r="301" spans="1:86">
      <c r="A301">
        <v>4766</v>
      </c>
      <c r="B301">
        <v>295</v>
      </c>
      <c r="C301" t="s">
        <v>498</v>
      </c>
      <c r="D301">
        <v>4</v>
      </c>
      <c r="E301" t="s">
        <v>463</v>
      </c>
      <c r="F301" t="s">
        <v>895</v>
      </c>
      <c r="G301">
        <v>51</v>
      </c>
      <c r="H301">
        <v>62</v>
      </c>
      <c r="I301" t="s">
        <v>2185</v>
      </c>
      <c r="J301" t="s">
        <v>3040</v>
      </c>
      <c r="K301">
        <v>521051</v>
      </c>
      <c r="L301">
        <v>2902312</v>
      </c>
      <c r="M301" s="130">
        <v>45175</v>
      </c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  <c r="AP301" s="128"/>
      <c r="AQ301" s="128"/>
      <c r="AR301" s="128"/>
      <c r="AS301" s="128"/>
      <c r="AT301" s="128"/>
      <c r="AU301" s="128"/>
      <c r="AV301" s="128"/>
      <c r="AW301" s="128"/>
      <c r="AX301" s="128"/>
      <c r="AY301" s="128"/>
      <c r="AZ301" s="128"/>
      <c r="BA301" s="128"/>
      <c r="BB301" s="128"/>
      <c r="BC301" s="128"/>
      <c r="BD301" s="128"/>
      <c r="BE301" s="128"/>
      <c r="BF301" s="128"/>
      <c r="BG301" s="128"/>
      <c r="BH301" s="128"/>
      <c r="BI301" s="128"/>
      <c r="BJ301" s="128"/>
      <c r="BK301" s="128"/>
      <c r="BL301" s="128"/>
      <c r="BM301" s="128"/>
      <c r="BN301" s="128">
        <v>10</v>
      </c>
      <c r="BO301" s="128"/>
      <c r="BP301" s="128"/>
      <c r="BQ301" s="128"/>
      <c r="BR301" s="128"/>
      <c r="BS301" s="128"/>
      <c r="BT301" s="128"/>
      <c r="BU301" s="128"/>
      <c r="BV301" s="128"/>
      <c r="BW301" s="128"/>
      <c r="BX301" s="128"/>
      <c r="BY301" s="128">
        <v>15</v>
      </c>
      <c r="BZ301" s="128"/>
      <c r="CA301" s="128"/>
      <c r="CB301" s="128"/>
      <c r="CC301" s="128"/>
      <c r="CD301" s="128"/>
      <c r="CE301" s="128"/>
      <c r="CF301" s="128"/>
      <c r="CG301" s="128"/>
      <c r="CH301" s="128">
        <v>12.5</v>
      </c>
    </row>
    <row r="302" spans="1:86">
      <c r="A302">
        <v>4767</v>
      </c>
      <c r="B302">
        <v>296</v>
      </c>
      <c r="C302" t="s">
        <v>498</v>
      </c>
      <c r="D302">
        <v>4</v>
      </c>
      <c r="E302" t="s">
        <v>463</v>
      </c>
      <c r="F302" t="s">
        <v>896</v>
      </c>
      <c r="G302">
        <v>51</v>
      </c>
      <c r="H302">
        <v>62</v>
      </c>
      <c r="I302" t="s">
        <v>2186</v>
      </c>
      <c r="J302" t="s">
        <v>3041</v>
      </c>
      <c r="K302">
        <v>521084</v>
      </c>
      <c r="L302">
        <v>2902312</v>
      </c>
      <c r="M302" s="130">
        <v>45175</v>
      </c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>
        <v>5</v>
      </c>
      <c r="Y302" s="128"/>
      <c r="Z302" s="128">
        <v>50</v>
      </c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  <c r="AP302" s="128"/>
      <c r="AQ302" s="128"/>
      <c r="AR302" s="128"/>
      <c r="AS302" s="128"/>
      <c r="AT302" s="128"/>
      <c r="AU302" s="128"/>
      <c r="AV302" s="128"/>
      <c r="AW302" s="128"/>
      <c r="AX302" s="128"/>
      <c r="AY302" s="128"/>
      <c r="AZ302" s="128"/>
      <c r="BA302" s="128"/>
      <c r="BB302" s="128"/>
      <c r="BC302" s="128"/>
      <c r="BD302" s="128"/>
      <c r="BE302" s="128"/>
      <c r="BF302" s="128"/>
      <c r="BG302" s="128"/>
      <c r="BH302" s="128"/>
      <c r="BI302" s="128"/>
      <c r="BJ302" s="128"/>
      <c r="BK302" s="128"/>
      <c r="BL302" s="128"/>
      <c r="BM302" s="128"/>
      <c r="BN302" s="128"/>
      <c r="BO302" s="128"/>
      <c r="BP302" s="128"/>
      <c r="BQ302" s="128"/>
      <c r="BR302" s="128"/>
      <c r="BS302" s="128"/>
      <c r="BT302" s="128"/>
      <c r="BU302" s="128"/>
      <c r="BV302" s="128"/>
      <c r="BW302" s="128"/>
      <c r="BX302" s="128"/>
      <c r="BY302" s="128"/>
      <c r="BZ302" s="128"/>
      <c r="CA302" s="128"/>
      <c r="CB302" s="128"/>
      <c r="CC302" s="128"/>
      <c r="CD302" s="128">
        <v>10</v>
      </c>
      <c r="CE302" s="128"/>
      <c r="CF302" s="128"/>
      <c r="CG302" s="128"/>
      <c r="CH302" s="128">
        <v>21.666666666666668</v>
      </c>
    </row>
    <row r="303" spans="1:86">
      <c r="A303">
        <v>4768</v>
      </c>
      <c r="B303">
        <v>297</v>
      </c>
      <c r="C303" t="s">
        <v>498</v>
      </c>
      <c r="D303">
        <v>4</v>
      </c>
      <c r="E303" t="s">
        <v>463</v>
      </c>
      <c r="F303" t="s">
        <v>897</v>
      </c>
      <c r="G303">
        <v>51</v>
      </c>
      <c r="H303">
        <v>62</v>
      </c>
      <c r="I303" t="s">
        <v>2187</v>
      </c>
      <c r="J303" t="s">
        <v>3042</v>
      </c>
      <c r="K303">
        <v>521051</v>
      </c>
      <c r="L303">
        <v>2902318</v>
      </c>
      <c r="M303" s="130">
        <v>45175</v>
      </c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>
        <v>20</v>
      </c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  <c r="AP303" s="128"/>
      <c r="AQ303" s="128"/>
      <c r="AR303" s="128"/>
      <c r="AS303" s="128"/>
      <c r="AT303" s="128"/>
      <c r="AU303" s="128"/>
      <c r="AV303" s="128"/>
      <c r="AW303" s="128"/>
      <c r="AX303" s="128"/>
      <c r="AY303" s="128"/>
      <c r="AZ303" s="128"/>
      <c r="BA303" s="128"/>
      <c r="BB303" s="128"/>
      <c r="BC303" s="128"/>
      <c r="BD303" s="128"/>
      <c r="BE303" s="128"/>
      <c r="BF303" s="128"/>
      <c r="BG303" s="128"/>
      <c r="BH303" s="128"/>
      <c r="BI303" s="128"/>
      <c r="BJ303" s="128"/>
      <c r="BK303" s="128"/>
      <c r="BL303" s="128"/>
      <c r="BM303" s="128">
        <v>5</v>
      </c>
      <c r="BN303" s="128"/>
      <c r="BO303" s="128"/>
      <c r="BP303" s="128"/>
      <c r="BQ303" s="128"/>
      <c r="BR303" s="128"/>
      <c r="BS303" s="128"/>
      <c r="BT303" s="128"/>
      <c r="BU303" s="128"/>
      <c r="BV303" s="128"/>
      <c r="BW303" s="128"/>
      <c r="BX303" s="128"/>
      <c r="BY303" s="128">
        <v>20</v>
      </c>
      <c r="BZ303" s="128"/>
      <c r="CA303" s="128"/>
      <c r="CB303" s="128"/>
      <c r="CC303" s="128"/>
      <c r="CD303" s="128"/>
      <c r="CE303" s="128"/>
      <c r="CF303" s="128"/>
      <c r="CG303" s="128"/>
      <c r="CH303" s="128">
        <v>15</v>
      </c>
    </row>
    <row r="304" spans="1:86">
      <c r="A304">
        <v>4769</v>
      </c>
      <c r="B304">
        <v>298</v>
      </c>
      <c r="C304" t="s">
        <v>498</v>
      </c>
      <c r="D304">
        <v>4</v>
      </c>
      <c r="E304" t="s">
        <v>463</v>
      </c>
      <c r="F304" t="s">
        <v>898</v>
      </c>
      <c r="G304">
        <v>51</v>
      </c>
      <c r="H304">
        <v>64</v>
      </c>
      <c r="I304" t="s">
        <v>2185</v>
      </c>
      <c r="J304" t="s">
        <v>2428</v>
      </c>
      <c r="K304">
        <v>520951</v>
      </c>
      <c r="L304">
        <v>2902350</v>
      </c>
      <c r="M304" s="130">
        <v>45175</v>
      </c>
      <c r="N304" s="128"/>
      <c r="O304" s="128"/>
      <c r="P304" s="128"/>
      <c r="Q304" s="128"/>
      <c r="R304" s="128">
        <v>10</v>
      </c>
      <c r="S304" s="128"/>
      <c r="T304" s="128"/>
      <c r="U304" s="128"/>
      <c r="V304" s="128"/>
      <c r="W304" s="128"/>
      <c r="X304" s="128"/>
      <c r="Y304" s="128"/>
      <c r="Z304" s="128">
        <v>2</v>
      </c>
      <c r="AA304" s="128"/>
      <c r="AB304" s="128"/>
      <c r="AC304" s="128"/>
      <c r="AD304" s="128"/>
      <c r="AE304" s="128"/>
      <c r="AF304" s="128"/>
      <c r="AG304" s="128">
        <v>10</v>
      </c>
      <c r="AH304" s="128"/>
      <c r="AI304" s="128"/>
      <c r="AJ304" s="128"/>
      <c r="AK304" s="128"/>
      <c r="AL304" s="128"/>
      <c r="AM304" s="128"/>
      <c r="AN304" s="128"/>
      <c r="AO304" s="128"/>
      <c r="AP304" s="128"/>
      <c r="AQ304" s="128"/>
      <c r="AR304" s="128"/>
      <c r="AS304" s="128"/>
      <c r="AT304" s="128"/>
      <c r="AU304" s="128"/>
      <c r="AV304" s="128"/>
      <c r="AW304" s="128"/>
      <c r="AX304" s="128"/>
      <c r="AY304" s="128"/>
      <c r="AZ304" s="128"/>
      <c r="BA304" s="128"/>
      <c r="BB304" s="128"/>
      <c r="BC304" s="128"/>
      <c r="BD304" s="128"/>
      <c r="BE304" s="128"/>
      <c r="BF304" s="128"/>
      <c r="BG304" s="128"/>
      <c r="BH304" s="128"/>
      <c r="BI304" s="128"/>
      <c r="BJ304" s="128"/>
      <c r="BK304" s="128"/>
      <c r="BL304" s="128"/>
      <c r="BM304" s="128"/>
      <c r="BN304" s="128"/>
      <c r="BO304" s="128"/>
      <c r="BP304" s="128"/>
      <c r="BQ304" s="128"/>
      <c r="BR304" s="128"/>
      <c r="BS304" s="128"/>
      <c r="BT304" s="128"/>
      <c r="BU304" s="128">
        <v>3</v>
      </c>
      <c r="BV304" s="128"/>
      <c r="BW304" s="128">
        <v>5</v>
      </c>
      <c r="BX304" s="128"/>
      <c r="BY304" s="128"/>
      <c r="BZ304" s="128"/>
      <c r="CA304" s="128"/>
      <c r="CB304" s="128"/>
      <c r="CC304" s="128"/>
      <c r="CD304" s="128"/>
      <c r="CE304" s="128"/>
      <c r="CF304" s="128"/>
      <c r="CG304" s="128"/>
      <c r="CH304" s="128">
        <v>6</v>
      </c>
    </row>
    <row r="305" spans="1:86">
      <c r="A305">
        <v>4770</v>
      </c>
      <c r="B305">
        <v>299</v>
      </c>
      <c r="C305" t="s">
        <v>498</v>
      </c>
      <c r="D305">
        <v>4</v>
      </c>
      <c r="E305" t="s">
        <v>463</v>
      </c>
      <c r="F305" t="s">
        <v>899</v>
      </c>
      <c r="G305">
        <v>51</v>
      </c>
      <c r="H305">
        <v>64</v>
      </c>
      <c r="I305" t="s">
        <v>2186</v>
      </c>
      <c r="J305" t="s">
        <v>2429</v>
      </c>
      <c r="K305">
        <v>520966</v>
      </c>
      <c r="L305">
        <v>2902350</v>
      </c>
      <c r="M305" s="130">
        <v>45175</v>
      </c>
      <c r="N305" s="128"/>
      <c r="O305" s="128"/>
      <c r="P305" s="128"/>
      <c r="Q305" s="128"/>
      <c r="R305" s="128">
        <v>1</v>
      </c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>
        <v>10</v>
      </c>
      <c r="AH305" s="128"/>
      <c r="AI305" s="128"/>
      <c r="AJ305" s="128"/>
      <c r="AK305" s="128"/>
      <c r="AL305" s="128"/>
      <c r="AM305" s="128"/>
      <c r="AN305" s="128"/>
      <c r="AO305" s="128"/>
      <c r="AP305" s="128"/>
      <c r="AQ305" s="128"/>
      <c r="AR305" s="128"/>
      <c r="AS305" s="128"/>
      <c r="AT305" s="128"/>
      <c r="AU305" s="128"/>
      <c r="AV305" s="128"/>
      <c r="AW305" s="128"/>
      <c r="AX305" s="128"/>
      <c r="AY305" s="128"/>
      <c r="AZ305" s="128"/>
      <c r="BA305" s="128"/>
      <c r="BB305" s="128"/>
      <c r="BC305" s="128"/>
      <c r="BD305" s="128"/>
      <c r="BE305" s="128"/>
      <c r="BF305" s="128"/>
      <c r="BG305" s="128"/>
      <c r="BH305" s="128"/>
      <c r="BI305" s="128"/>
      <c r="BJ305" s="128"/>
      <c r="BK305" s="128"/>
      <c r="BL305" s="128"/>
      <c r="BM305" s="128"/>
      <c r="BN305" s="128"/>
      <c r="BO305" s="128"/>
      <c r="BP305" s="128"/>
      <c r="BQ305" s="128"/>
      <c r="BR305" s="128"/>
      <c r="BS305" s="128"/>
      <c r="BT305" s="128"/>
      <c r="BU305" s="128"/>
      <c r="BV305" s="128"/>
      <c r="BW305" s="128">
        <v>3</v>
      </c>
      <c r="BX305" s="128"/>
      <c r="BY305" s="128">
        <v>5</v>
      </c>
      <c r="BZ305" s="128"/>
      <c r="CA305" s="128"/>
      <c r="CB305" s="128"/>
      <c r="CC305" s="128"/>
      <c r="CD305" s="128"/>
      <c r="CE305" s="128"/>
      <c r="CF305" s="128"/>
      <c r="CG305" s="128"/>
      <c r="CH305" s="128">
        <v>4.75</v>
      </c>
    </row>
    <row r="306" spans="1:86">
      <c r="A306">
        <v>4771</v>
      </c>
      <c r="B306">
        <v>300</v>
      </c>
      <c r="C306" t="s">
        <v>498</v>
      </c>
      <c r="D306">
        <v>4</v>
      </c>
      <c r="E306" t="s">
        <v>463</v>
      </c>
      <c r="F306" t="s">
        <v>900</v>
      </c>
      <c r="G306">
        <v>51</v>
      </c>
      <c r="H306">
        <v>64</v>
      </c>
      <c r="I306" t="s">
        <v>2187</v>
      </c>
      <c r="J306" t="s">
        <v>2430</v>
      </c>
      <c r="K306">
        <v>520951</v>
      </c>
      <c r="L306">
        <v>2902360</v>
      </c>
      <c r="M306" s="130">
        <v>45175</v>
      </c>
      <c r="N306" s="128"/>
      <c r="O306" s="128"/>
      <c r="P306" s="128"/>
      <c r="Q306" s="128"/>
      <c r="R306" s="128">
        <v>30</v>
      </c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>
        <v>5</v>
      </c>
      <c r="AH306" s="128"/>
      <c r="AI306" s="128"/>
      <c r="AJ306" s="128"/>
      <c r="AK306" s="128"/>
      <c r="AL306" s="128"/>
      <c r="AM306" s="128"/>
      <c r="AN306" s="128"/>
      <c r="AO306" s="128"/>
      <c r="AP306" s="128"/>
      <c r="AQ306" s="128"/>
      <c r="AR306" s="128"/>
      <c r="AS306" s="128"/>
      <c r="AT306" s="128"/>
      <c r="AU306" s="128"/>
      <c r="AV306" s="128"/>
      <c r="AW306" s="128"/>
      <c r="AX306" s="128"/>
      <c r="AY306" s="128"/>
      <c r="AZ306" s="128"/>
      <c r="BA306" s="128"/>
      <c r="BB306" s="128"/>
      <c r="BC306" s="128"/>
      <c r="BD306" s="128"/>
      <c r="BE306" s="128"/>
      <c r="BF306" s="128"/>
      <c r="BG306" s="128">
        <v>7</v>
      </c>
      <c r="BH306" s="128"/>
      <c r="BI306" s="128"/>
      <c r="BJ306" s="128"/>
      <c r="BK306" s="128"/>
      <c r="BL306" s="128"/>
      <c r="BM306" s="128"/>
      <c r="BN306" s="128"/>
      <c r="BO306" s="128"/>
      <c r="BP306" s="128"/>
      <c r="BQ306" s="128"/>
      <c r="BR306" s="128"/>
      <c r="BS306" s="128"/>
      <c r="BT306" s="128"/>
      <c r="BU306" s="128"/>
      <c r="BV306" s="128"/>
      <c r="BW306" s="128">
        <v>5</v>
      </c>
      <c r="BX306" s="128"/>
      <c r="BY306" s="128"/>
      <c r="BZ306" s="128"/>
      <c r="CA306" s="128"/>
      <c r="CB306" s="128"/>
      <c r="CC306" s="128"/>
      <c r="CD306" s="128"/>
      <c r="CE306" s="128"/>
      <c r="CF306" s="128"/>
      <c r="CG306" s="128"/>
      <c r="CH306" s="128">
        <v>11.75</v>
      </c>
    </row>
    <row r="307" spans="1:86">
      <c r="A307">
        <v>4772</v>
      </c>
      <c r="B307">
        <v>301</v>
      </c>
      <c r="C307" t="s">
        <v>498</v>
      </c>
      <c r="D307">
        <v>4</v>
      </c>
      <c r="E307" t="s">
        <v>463</v>
      </c>
      <c r="F307" t="s">
        <v>901</v>
      </c>
      <c r="G307">
        <v>51</v>
      </c>
      <c r="H307">
        <v>65</v>
      </c>
      <c r="I307" t="s">
        <v>2185</v>
      </c>
      <c r="J307" t="s">
        <v>3043</v>
      </c>
      <c r="K307">
        <v>520980</v>
      </c>
      <c r="L307">
        <v>2902166</v>
      </c>
      <c r="M307" s="130">
        <v>45175</v>
      </c>
      <c r="N307" s="128"/>
      <c r="O307" s="128"/>
      <c r="P307" s="128"/>
      <c r="Q307" s="128"/>
      <c r="R307" s="128">
        <v>20</v>
      </c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>
        <v>10</v>
      </c>
      <c r="AH307" s="128"/>
      <c r="AI307" s="128"/>
      <c r="AJ307" s="128"/>
      <c r="AK307" s="128"/>
      <c r="AL307" s="128"/>
      <c r="AM307" s="128"/>
      <c r="AN307" s="128"/>
      <c r="AO307" s="128"/>
      <c r="AP307" s="128"/>
      <c r="AQ307" s="128"/>
      <c r="AR307" s="128"/>
      <c r="AS307" s="128"/>
      <c r="AT307" s="128"/>
      <c r="AU307" s="128"/>
      <c r="AV307" s="128"/>
      <c r="AW307" s="128"/>
      <c r="AX307" s="128"/>
      <c r="AY307" s="128"/>
      <c r="AZ307" s="128"/>
      <c r="BA307" s="128"/>
      <c r="BB307" s="128"/>
      <c r="BC307" s="128"/>
      <c r="BD307" s="128"/>
      <c r="BE307" s="128"/>
      <c r="BF307" s="128"/>
      <c r="BG307" s="128"/>
      <c r="BH307" s="128"/>
      <c r="BI307" s="128"/>
      <c r="BJ307" s="128"/>
      <c r="BK307" s="128"/>
      <c r="BL307" s="128"/>
      <c r="BM307" s="128"/>
      <c r="BN307" s="128"/>
      <c r="BO307" s="128"/>
      <c r="BP307" s="128"/>
      <c r="BQ307" s="128"/>
      <c r="BR307" s="128"/>
      <c r="BS307" s="128"/>
      <c r="BT307" s="128"/>
      <c r="BU307" s="128"/>
      <c r="BV307" s="128"/>
      <c r="BW307" s="128"/>
      <c r="BX307" s="128"/>
      <c r="BY307" s="128"/>
      <c r="BZ307" s="128"/>
      <c r="CA307" s="128"/>
      <c r="CB307" s="128"/>
      <c r="CC307" s="128"/>
      <c r="CD307" s="128"/>
      <c r="CE307" s="128"/>
      <c r="CF307" s="128"/>
      <c r="CG307" s="128"/>
      <c r="CH307" s="128">
        <v>15</v>
      </c>
    </row>
    <row r="308" spans="1:86">
      <c r="A308">
        <v>4773</v>
      </c>
      <c r="B308">
        <v>302</v>
      </c>
      <c r="C308" t="s">
        <v>498</v>
      </c>
      <c r="D308">
        <v>4</v>
      </c>
      <c r="E308" t="s">
        <v>463</v>
      </c>
      <c r="F308" t="s">
        <v>902</v>
      </c>
      <c r="G308">
        <v>51</v>
      </c>
      <c r="H308">
        <v>65</v>
      </c>
      <c r="I308" t="s">
        <v>2186</v>
      </c>
      <c r="J308" t="s">
        <v>2431</v>
      </c>
      <c r="K308">
        <v>521004</v>
      </c>
      <c r="L308">
        <v>2902166</v>
      </c>
      <c r="M308" s="130">
        <v>45175</v>
      </c>
      <c r="N308" s="128"/>
      <c r="O308" s="128"/>
      <c r="P308" s="128"/>
      <c r="Q308" s="128"/>
      <c r="R308" s="128">
        <v>20</v>
      </c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>
        <v>5</v>
      </c>
      <c r="AH308" s="128"/>
      <c r="AI308" s="128"/>
      <c r="AJ308" s="128"/>
      <c r="AK308" s="128"/>
      <c r="AL308" s="128"/>
      <c r="AM308" s="128"/>
      <c r="AN308" s="128"/>
      <c r="AO308" s="128"/>
      <c r="AP308" s="128"/>
      <c r="AQ308" s="128"/>
      <c r="AR308" s="128"/>
      <c r="AS308" s="128"/>
      <c r="AT308" s="128"/>
      <c r="AU308" s="128"/>
      <c r="AV308" s="128"/>
      <c r="AW308" s="128"/>
      <c r="AX308" s="128"/>
      <c r="AY308" s="128"/>
      <c r="AZ308" s="128"/>
      <c r="BA308" s="128"/>
      <c r="BB308" s="128"/>
      <c r="BC308" s="128"/>
      <c r="BD308" s="128"/>
      <c r="BE308" s="128"/>
      <c r="BF308" s="128"/>
      <c r="BG308" s="128"/>
      <c r="BH308" s="128"/>
      <c r="BI308" s="128"/>
      <c r="BJ308" s="128"/>
      <c r="BK308" s="128"/>
      <c r="BL308" s="128"/>
      <c r="BM308" s="128"/>
      <c r="BN308" s="128"/>
      <c r="BO308" s="128"/>
      <c r="BP308" s="128"/>
      <c r="BQ308" s="128"/>
      <c r="BR308" s="128"/>
      <c r="BS308" s="128"/>
      <c r="BT308" s="128"/>
      <c r="BU308" s="128">
        <v>1</v>
      </c>
      <c r="BV308" s="128"/>
      <c r="BW308" s="128">
        <v>20</v>
      </c>
      <c r="BX308" s="128"/>
      <c r="BY308" s="128"/>
      <c r="BZ308" s="128"/>
      <c r="CA308" s="128"/>
      <c r="CB308" s="128"/>
      <c r="CC308" s="128"/>
      <c r="CD308" s="128"/>
      <c r="CE308" s="128"/>
      <c r="CF308" s="128"/>
      <c r="CG308" s="128"/>
      <c r="CH308" s="128">
        <v>11.5</v>
      </c>
    </row>
    <row r="309" spans="1:86">
      <c r="A309">
        <v>4774</v>
      </c>
      <c r="B309">
        <v>303</v>
      </c>
      <c r="C309" t="s">
        <v>498</v>
      </c>
      <c r="D309">
        <v>4</v>
      </c>
      <c r="E309" t="s">
        <v>463</v>
      </c>
      <c r="F309" t="s">
        <v>903</v>
      </c>
      <c r="G309">
        <v>51</v>
      </c>
      <c r="H309">
        <v>65</v>
      </c>
      <c r="I309" t="s">
        <v>2187</v>
      </c>
      <c r="J309" t="s">
        <v>3044</v>
      </c>
      <c r="K309">
        <v>520980</v>
      </c>
      <c r="L309">
        <v>2902188</v>
      </c>
      <c r="M309" s="130">
        <v>45175</v>
      </c>
      <c r="N309" s="128"/>
      <c r="O309" s="128"/>
      <c r="P309" s="128"/>
      <c r="Q309" s="128"/>
      <c r="R309" s="128">
        <v>1</v>
      </c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>
        <v>15</v>
      </c>
      <c r="AH309" s="128"/>
      <c r="AI309" s="128"/>
      <c r="AJ309" s="128"/>
      <c r="AK309" s="128"/>
      <c r="AL309" s="128"/>
      <c r="AM309" s="128"/>
      <c r="AN309" s="128"/>
      <c r="AO309" s="128"/>
      <c r="AP309" s="128"/>
      <c r="AQ309" s="128"/>
      <c r="AR309" s="128"/>
      <c r="AS309" s="128"/>
      <c r="AT309" s="128"/>
      <c r="AU309" s="128"/>
      <c r="AV309" s="128"/>
      <c r="AW309" s="128"/>
      <c r="AX309" s="128"/>
      <c r="AY309" s="128"/>
      <c r="AZ309" s="128"/>
      <c r="BA309" s="128"/>
      <c r="BB309" s="128"/>
      <c r="BC309" s="128"/>
      <c r="BD309" s="128"/>
      <c r="BE309" s="128"/>
      <c r="BF309" s="128"/>
      <c r="BG309" s="128"/>
      <c r="BH309" s="128"/>
      <c r="BI309" s="128"/>
      <c r="BJ309" s="128"/>
      <c r="BK309" s="128"/>
      <c r="BL309" s="128"/>
      <c r="BM309" s="128"/>
      <c r="BN309" s="128"/>
      <c r="BO309" s="128"/>
      <c r="BP309" s="128"/>
      <c r="BQ309" s="128"/>
      <c r="BR309" s="128"/>
      <c r="BS309" s="128"/>
      <c r="BT309" s="128"/>
      <c r="BU309" s="128"/>
      <c r="BV309" s="128"/>
      <c r="BW309" s="128"/>
      <c r="BX309" s="128"/>
      <c r="BY309" s="128"/>
      <c r="BZ309" s="128"/>
      <c r="CA309" s="128"/>
      <c r="CB309" s="128"/>
      <c r="CC309" s="128"/>
      <c r="CD309" s="128">
        <v>10</v>
      </c>
      <c r="CE309" s="128"/>
      <c r="CF309" s="128"/>
      <c r="CG309" s="128"/>
      <c r="CH309" s="128">
        <v>8.6666666666666661</v>
      </c>
    </row>
    <row r="310" spans="1:86">
      <c r="A310">
        <v>4775</v>
      </c>
      <c r="B310">
        <v>304</v>
      </c>
      <c r="C310" t="s">
        <v>498</v>
      </c>
      <c r="D310">
        <v>4</v>
      </c>
      <c r="E310" t="s">
        <v>463</v>
      </c>
      <c r="F310" t="s">
        <v>892</v>
      </c>
      <c r="G310">
        <v>51</v>
      </c>
      <c r="H310">
        <v>61</v>
      </c>
      <c r="I310" t="s">
        <v>2185</v>
      </c>
      <c r="J310" t="s">
        <v>3039</v>
      </c>
      <c r="K310">
        <v>521063</v>
      </c>
      <c r="L310">
        <v>2902197</v>
      </c>
      <c r="M310" s="130">
        <v>45175</v>
      </c>
      <c r="N310" s="128"/>
      <c r="O310" s="128"/>
      <c r="P310" s="128"/>
      <c r="Q310" s="128"/>
      <c r="R310" s="128">
        <v>10</v>
      </c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>
        <v>15</v>
      </c>
      <c r="AH310" s="128"/>
      <c r="AI310" s="128"/>
      <c r="AJ310" s="128"/>
      <c r="AK310" s="128"/>
      <c r="AL310" s="128"/>
      <c r="AM310" s="128"/>
      <c r="AN310" s="128"/>
      <c r="AO310" s="128"/>
      <c r="AP310" s="128"/>
      <c r="AQ310" s="128"/>
      <c r="AR310" s="128"/>
      <c r="AS310" s="128"/>
      <c r="AT310" s="128"/>
      <c r="AU310" s="128"/>
      <c r="AV310" s="128"/>
      <c r="AW310" s="128"/>
      <c r="AX310" s="128"/>
      <c r="AY310" s="128"/>
      <c r="AZ310" s="128"/>
      <c r="BA310" s="128"/>
      <c r="BB310" s="128"/>
      <c r="BC310" s="128"/>
      <c r="BD310" s="128"/>
      <c r="BE310" s="128"/>
      <c r="BF310" s="128"/>
      <c r="BG310" s="128"/>
      <c r="BH310" s="128"/>
      <c r="BI310" s="128"/>
      <c r="BJ310" s="128"/>
      <c r="BK310" s="128"/>
      <c r="BL310" s="128"/>
      <c r="BM310" s="128"/>
      <c r="BN310" s="128"/>
      <c r="BO310" s="128">
        <v>5</v>
      </c>
      <c r="BP310" s="128"/>
      <c r="BQ310" s="128"/>
      <c r="BR310" s="128"/>
      <c r="BS310" s="128"/>
      <c r="BT310" s="128"/>
      <c r="BU310" s="128"/>
      <c r="BV310" s="128"/>
      <c r="BW310" s="128"/>
      <c r="BX310" s="128"/>
      <c r="BY310" s="128"/>
      <c r="BZ310" s="128"/>
      <c r="CA310" s="128"/>
      <c r="CB310" s="128"/>
      <c r="CC310" s="128"/>
      <c r="CD310" s="128"/>
      <c r="CE310" s="128"/>
      <c r="CF310" s="128"/>
      <c r="CG310" s="128"/>
      <c r="CH310" s="128">
        <v>10</v>
      </c>
    </row>
    <row r="311" spans="1:86">
      <c r="A311">
        <v>4776</v>
      </c>
      <c r="B311">
        <v>305</v>
      </c>
      <c r="C311" t="s">
        <v>498</v>
      </c>
      <c r="D311">
        <v>4</v>
      </c>
      <c r="E311" t="s">
        <v>463</v>
      </c>
      <c r="F311" t="s">
        <v>893</v>
      </c>
      <c r="G311">
        <v>51</v>
      </c>
      <c r="H311">
        <v>61</v>
      </c>
      <c r="I311" t="s">
        <v>2186</v>
      </c>
      <c r="J311" t="s">
        <v>2426</v>
      </c>
      <c r="K311">
        <v>521077</v>
      </c>
      <c r="L311">
        <v>2902197</v>
      </c>
      <c r="M311" s="130">
        <v>45175</v>
      </c>
      <c r="N311" s="128"/>
      <c r="O311" s="128"/>
      <c r="P311" s="128"/>
      <c r="Q311" s="128"/>
      <c r="R311" s="128">
        <v>15</v>
      </c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>
        <v>1</v>
      </c>
      <c r="AH311" s="128"/>
      <c r="AI311" s="128"/>
      <c r="AJ311" s="128"/>
      <c r="AK311" s="128"/>
      <c r="AL311" s="128"/>
      <c r="AM311" s="128"/>
      <c r="AN311" s="128"/>
      <c r="AO311" s="128"/>
      <c r="AP311" s="128"/>
      <c r="AQ311" s="128"/>
      <c r="AR311" s="128"/>
      <c r="AS311" s="128"/>
      <c r="AT311" s="128">
        <v>15</v>
      </c>
      <c r="AU311" s="128"/>
      <c r="AV311" s="128"/>
      <c r="AW311" s="128"/>
      <c r="AX311" s="128"/>
      <c r="AY311" s="128"/>
      <c r="AZ311" s="128"/>
      <c r="BA311" s="128"/>
      <c r="BB311" s="128"/>
      <c r="BC311" s="128"/>
      <c r="BD311" s="128"/>
      <c r="BE311" s="128"/>
      <c r="BF311" s="128"/>
      <c r="BG311" s="128"/>
      <c r="BH311" s="128"/>
      <c r="BI311" s="128"/>
      <c r="BJ311" s="128"/>
      <c r="BK311" s="128"/>
      <c r="BL311" s="128"/>
      <c r="BM311" s="128"/>
      <c r="BN311" s="128"/>
      <c r="BO311" s="128"/>
      <c r="BP311" s="128"/>
      <c r="BQ311" s="128"/>
      <c r="BR311" s="128"/>
      <c r="BS311" s="128"/>
      <c r="BT311" s="128"/>
      <c r="BU311" s="128">
        <v>3</v>
      </c>
      <c r="BV311" s="128"/>
      <c r="BW311" s="128"/>
      <c r="BX311" s="128"/>
      <c r="BY311" s="128"/>
      <c r="BZ311" s="128"/>
      <c r="CA311" s="128"/>
      <c r="CB311" s="128"/>
      <c r="CC311" s="128"/>
      <c r="CD311" s="128"/>
      <c r="CE311" s="128"/>
      <c r="CF311" s="128"/>
      <c r="CG311" s="128"/>
      <c r="CH311" s="128">
        <v>8.5</v>
      </c>
    </row>
    <row r="312" spans="1:86">
      <c r="A312">
        <v>4777</v>
      </c>
      <c r="B312">
        <v>306</v>
      </c>
      <c r="C312" t="s">
        <v>498</v>
      </c>
      <c r="D312">
        <v>4</v>
      </c>
      <c r="E312" t="s">
        <v>463</v>
      </c>
      <c r="F312" t="s">
        <v>894</v>
      </c>
      <c r="G312">
        <v>51</v>
      </c>
      <c r="H312">
        <v>61</v>
      </c>
      <c r="I312" t="s">
        <v>2187</v>
      </c>
      <c r="J312" t="s">
        <v>2427</v>
      </c>
      <c r="K312">
        <v>521063</v>
      </c>
      <c r="L312">
        <v>2902201</v>
      </c>
      <c r="M312" s="130">
        <v>45175</v>
      </c>
      <c r="N312" s="128"/>
      <c r="O312" s="128"/>
      <c r="P312" s="128"/>
      <c r="Q312" s="128"/>
      <c r="R312" s="128">
        <v>10</v>
      </c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>
        <v>15</v>
      </c>
      <c r="AH312" s="128"/>
      <c r="AI312" s="128"/>
      <c r="AJ312" s="128"/>
      <c r="AK312" s="128"/>
      <c r="AL312" s="128"/>
      <c r="AM312" s="128"/>
      <c r="AN312" s="128"/>
      <c r="AO312" s="128"/>
      <c r="AP312" s="128"/>
      <c r="AQ312" s="128"/>
      <c r="AR312" s="128"/>
      <c r="AS312" s="128"/>
      <c r="AT312" s="128"/>
      <c r="AU312" s="128"/>
      <c r="AV312" s="128"/>
      <c r="AW312" s="128"/>
      <c r="AX312" s="128"/>
      <c r="AY312" s="128"/>
      <c r="AZ312" s="128"/>
      <c r="BA312" s="128"/>
      <c r="BB312" s="128"/>
      <c r="BC312" s="128"/>
      <c r="BD312" s="128"/>
      <c r="BE312" s="128"/>
      <c r="BF312" s="128"/>
      <c r="BG312" s="128"/>
      <c r="BH312" s="128"/>
      <c r="BI312" s="128"/>
      <c r="BJ312" s="128"/>
      <c r="BK312" s="128"/>
      <c r="BL312" s="128"/>
      <c r="BM312" s="128"/>
      <c r="BN312" s="128"/>
      <c r="BO312" s="128"/>
      <c r="BP312" s="128"/>
      <c r="BQ312" s="128"/>
      <c r="BR312" s="128">
        <v>10</v>
      </c>
      <c r="BS312" s="128"/>
      <c r="BT312" s="128"/>
      <c r="BU312" s="128">
        <v>3</v>
      </c>
      <c r="BV312" s="128"/>
      <c r="BW312" s="128"/>
      <c r="BX312" s="128"/>
      <c r="BY312" s="128"/>
      <c r="BZ312" s="128"/>
      <c r="CA312" s="128"/>
      <c r="CB312" s="128"/>
      <c r="CC312" s="128"/>
      <c r="CD312" s="128"/>
      <c r="CE312" s="128"/>
      <c r="CF312" s="128"/>
      <c r="CG312" s="128"/>
      <c r="CH312" s="128">
        <v>9.5</v>
      </c>
    </row>
    <row r="313" spans="1:86">
      <c r="A313">
        <v>4778</v>
      </c>
      <c r="B313">
        <v>307</v>
      </c>
      <c r="C313" t="s">
        <v>498</v>
      </c>
      <c r="D313">
        <v>4</v>
      </c>
      <c r="E313" t="s">
        <v>463</v>
      </c>
      <c r="F313" t="s">
        <v>853</v>
      </c>
      <c r="G313">
        <v>51</v>
      </c>
      <c r="H313">
        <v>44</v>
      </c>
      <c r="I313" t="s">
        <v>2185</v>
      </c>
      <c r="J313" t="s">
        <v>2400</v>
      </c>
      <c r="K313">
        <v>521291</v>
      </c>
      <c r="L313">
        <v>2901220</v>
      </c>
      <c r="M313" s="130">
        <v>45175</v>
      </c>
      <c r="N313" s="128"/>
      <c r="O313" s="128"/>
      <c r="P313" s="128"/>
      <c r="Q313" s="128"/>
      <c r="R313" s="128">
        <v>3</v>
      </c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>
        <v>25</v>
      </c>
      <c r="AH313" s="128"/>
      <c r="AI313" s="128"/>
      <c r="AJ313" s="128"/>
      <c r="AK313" s="128"/>
      <c r="AL313" s="128"/>
      <c r="AM313" s="128"/>
      <c r="AN313" s="128"/>
      <c r="AO313" s="128"/>
      <c r="AP313" s="128"/>
      <c r="AQ313" s="128"/>
      <c r="AR313" s="128"/>
      <c r="AS313" s="128"/>
      <c r="AT313" s="128">
        <v>1</v>
      </c>
      <c r="AU313" s="128"/>
      <c r="AV313" s="128"/>
      <c r="AW313" s="128"/>
      <c r="AX313" s="128"/>
      <c r="AY313" s="128"/>
      <c r="AZ313" s="128"/>
      <c r="BA313" s="128"/>
      <c r="BB313" s="128"/>
      <c r="BC313" s="128"/>
      <c r="BD313" s="128"/>
      <c r="BE313" s="128"/>
      <c r="BF313" s="128"/>
      <c r="BG313" s="128"/>
      <c r="BH313" s="128"/>
      <c r="BI313" s="128"/>
      <c r="BJ313" s="128"/>
      <c r="BK313" s="128"/>
      <c r="BL313" s="128"/>
      <c r="BM313" s="128"/>
      <c r="BN313" s="128"/>
      <c r="BO313" s="128"/>
      <c r="BP313" s="128"/>
      <c r="BQ313" s="128"/>
      <c r="BR313" s="128"/>
      <c r="BS313" s="128"/>
      <c r="BT313" s="128"/>
      <c r="BU313" s="128">
        <v>3</v>
      </c>
      <c r="BV313" s="128"/>
      <c r="BW313" s="128"/>
      <c r="BX313" s="128"/>
      <c r="BY313" s="128"/>
      <c r="BZ313" s="128"/>
      <c r="CA313" s="128"/>
      <c r="CB313" s="128"/>
      <c r="CC313" s="128"/>
      <c r="CD313" s="128"/>
      <c r="CE313" s="128"/>
      <c r="CF313" s="128"/>
      <c r="CG313" s="128"/>
      <c r="CH313" s="128">
        <v>8</v>
      </c>
    </row>
    <row r="314" spans="1:86">
      <c r="A314">
        <v>4779</v>
      </c>
      <c r="B314">
        <v>308</v>
      </c>
      <c r="C314" t="s">
        <v>498</v>
      </c>
      <c r="D314">
        <v>4</v>
      </c>
      <c r="E314" t="s">
        <v>463</v>
      </c>
      <c r="F314" t="s">
        <v>854</v>
      </c>
      <c r="G314">
        <v>51</v>
      </c>
      <c r="H314">
        <v>44</v>
      </c>
      <c r="I314" t="s">
        <v>2186</v>
      </c>
      <c r="J314" t="s">
        <v>2401</v>
      </c>
      <c r="K314">
        <v>521304</v>
      </c>
      <c r="L314">
        <v>2901220</v>
      </c>
      <c r="M314" s="130">
        <v>45175</v>
      </c>
      <c r="N314" s="128"/>
      <c r="O314" s="128"/>
      <c r="P314" s="128"/>
      <c r="Q314" s="128"/>
      <c r="R314" s="128">
        <v>3</v>
      </c>
      <c r="S314" s="128"/>
      <c r="T314" s="128"/>
      <c r="U314" s="128"/>
      <c r="V314" s="128"/>
      <c r="W314" s="128">
        <v>1</v>
      </c>
      <c r="X314" s="128">
        <v>10</v>
      </c>
      <c r="Y314" s="128"/>
      <c r="Z314" s="128"/>
      <c r="AA314" s="128"/>
      <c r="AB314" s="128"/>
      <c r="AC314" s="128"/>
      <c r="AD314" s="128"/>
      <c r="AE314" s="128"/>
      <c r="AF314" s="128"/>
      <c r="AG314" s="128">
        <v>30</v>
      </c>
      <c r="AH314" s="128"/>
      <c r="AI314" s="128"/>
      <c r="AJ314" s="128"/>
      <c r="AK314" s="128"/>
      <c r="AL314" s="128"/>
      <c r="AM314" s="128"/>
      <c r="AN314" s="128"/>
      <c r="AO314" s="128"/>
      <c r="AP314" s="128"/>
      <c r="AQ314" s="128"/>
      <c r="AR314" s="128"/>
      <c r="AS314" s="128"/>
      <c r="AT314" s="128"/>
      <c r="AU314" s="128"/>
      <c r="AV314" s="128"/>
      <c r="AW314" s="128"/>
      <c r="AX314" s="128"/>
      <c r="AY314" s="128"/>
      <c r="AZ314" s="128"/>
      <c r="BA314" s="128"/>
      <c r="BB314" s="128"/>
      <c r="BC314" s="128"/>
      <c r="BD314" s="128"/>
      <c r="BE314" s="128"/>
      <c r="BF314" s="128"/>
      <c r="BG314" s="128"/>
      <c r="BH314" s="128"/>
      <c r="BI314" s="128"/>
      <c r="BJ314" s="128"/>
      <c r="BK314" s="128"/>
      <c r="BL314" s="128"/>
      <c r="BM314" s="128"/>
      <c r="BN314" s="128"/>
      <c r="BO314" s="128"/>
      <c r="BP314" s="128"/>
      <c r="BQ314" s="128"/>
      <c r="BR314" s="128"/>
      <c r="BS314" s="128"/>
      <c r="BT314" s="128"/>
      <c r="BU314" s="128">
        <v>1</v>
      </c>
      <c r="BV314" s="128"/>
      <c r="BW314" s="128"/>
      <c r="BX314" s="128"/>
      <c r="BY314" s="128"/>
      <c r="BZ314" s="128"/>
      <c r="CA314" s="128"/>
      <c r="CB314" s="128"/>
      <c r="CC314" s="128"/>
      <c r="CD314" s="128"/>
      <c r="CE314" s="128"/>
      <c r="CF314" s="128"/>
      <c r="CG314" s="128"/>
      <c r="CH314" s="128">
        <v>9</v>
      </c>
    </row>
    <row r="315" spans="1:86">
      <c r="A315">
        <v>4780</v>
      </c>
      <c r="B315">
        <v>309</v>
      </c>
      <c r="C315" t="s">
        <v>498</v>
      </c>
      <c r="D315">
        <v>4</v>
      </c>
      <c r="E315" t="s">
        <v>463</v>
      </c>
      <c r="F315" t="s">
        <v>855</v>
      </c>
      <c r="G315">
        <v>51</v>
      </c>
      <c r="H315">
        <v>44</v>
      </c>
      <c r="I315" t="s">
        <v>2187</v>
      </c>
      <c r="J315" t="s">
        <v>2402</v>
      </c>
      <c r="K315">
        <v>521291</v>
      </c>
      <c r="L315">
        <v>2901228</v>
      </c>
      <c r="M315" s="130">
        <v>45175</v>
      </c>
      <c r="N315" s="128"/>
      <c r="O315" s="128"/>
      <c r="P315" s="128"/>
      <c r="Q315" s="128"/>
      <c r="R315" s="128">
        <v>3</v>
      </c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>
        <v>20</v>
      </c>
      <c r="AH315" s="128"/>
      <c r="AI315" s="128"/>
      <c r="AJ315" s="128"/>
      <c r="AK315" s="128"/>
      <c r="AL315" s="128"/>
      <c r="AM315" s="128"/>
      <c r="AN315" s="128"/>
      <c r="AO315" s="128"/>
      <c r="AP315" s="128"/>
      <c r="AQ315" s="128"/>
      <c r="AR315" s="128"/>
      <c r="AS315" s="128"/>
      <c r="AT315" s="128">
        <v>3</v>
      </c>
      <c r="AU315" s="128"/>
      <c r="AV315" s="128"/>
      <c r="AW315" s="128"/>
      <c r="AX315" s="128"/>
      <c r="AY315" s="128"/>
      <c r="AZ315" s="128"/>
      <c r="BA315" s="128"/>
      <c r="BB315" s="128"/>
      <c r="BC315" s="128"/>
      <c r="BD315" s="128"/>
      <c r="BE315" s="128"/>
      <c r="BF315" s="128"/>
      <c r="BG315" s="128"/>
      <c r="BH315" s="128"/>
      <c r="BI315" s="128"/>
      <c r="BJ315" s="128"/>
      <c r="BK315" s="128"/>
      <c r="BL315" s="128"/>
      <c r="BM315" s="128"/>
      <c r="BN315" s="128"/>
      <c r="BO315" s="128"/>
      <c r="BP315" s="128"/>
      <c r="BQ315" s="128"/>
      <c r="BR315" s="128"/>
      <c r="BS315" s="128"/>
      <c r="BT315" s="128"/>
      <c r="BU315" s="128">
        <v>1</v>
      </c>
      <c r="BV315" s="128"/>
      <c r="BW315" s="128"/>
      <c r="BX315" s="128"/>
      <c r="BY315" s="128"/>
      <c r="BZ315" s="128"/>
      <c r="CA315" s="128"/>
      <c r="CB315" s="128"/>
      <c r="CC315" s="128"/>
      <c r="CD315" s="128"/>
      <c r="CE315" s="128"/>
      <c r="CF315" s="128"/>
      <c r="CG315" s="128"/>
      <c r="CH315" s="128">
        <v>6.75</v>
      </c>
    </row>
    <row r="316" spans="1:86">
      <c r="A316">
        <v>4781</v>
      </c>
      <c r="B316">
        <v>310</v>
      </c>
      <c r="C316" t="s">
        <v>498</v>
      </c>
      <c r="D316">
        <v>4</v>
      </c>
      <c r="E316" t="s">
        <v>463</v>
      </c>
      <c r="F316" t="s">
        <v>850</v>
      </c>
      <c r="G316">
        <v>51</v>
      </c>
      <c r="H316">
        <v>43</v>
      </c>
      <c r="I316" t="s">
        <v>2185</v>
      </c>
      <c r="J316" t="s">
        <v>2397</v>
      </c>
      <c r="K316">
        <v>521422</v>
      </c>
      <c r="L316">
        <v>2900959</v>
      </c>
      <c r="M316" s="130">
        <v>45175</v>
      </c>
      <c r="N316" s="128"/>
      <c r="O316" s="128"/>
      <c r="P316" s="128"/>
      <c r="Q316" s="128"/>
      <c r="R316" s="128">
        <v>2</v>
      </c>
      <c r="S316" s="128"/>
      <c r="T316" s="128"/>
      <c r="U316" s="128"/>
      <c r="V316" s="128"/>
      <c r="W316" s="128"/>
      <c r="X316" s="128"/>
      <c r="Y316" s="128"/>
      <c r="Z316" s="128">
        <v>10</v>
      </c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>
        <v>5</v>
      </c>
      <c r="AN316" s="128"/>
      <c r="AO316" s="128"/>
      <c r="AP316" s="128"/>
      <c r="AQ316" s="128"/>
      <c r="AR316" s="128"/>
      <c r="AS316" s="128">
        <v>1</v>
      </c>
      <c r="AT316" s="128">
        <v>1</v>
      </c>
      <c r="AU316" s="128">
        <v>1</v>
      </c>
      <c r="AV316" s="128"/>
      <c r="AW316" s="128"/>
      <c r="AX316" s="128"/>
      <c r="AY316" s="128"/>
      <c r="AZ316" s="128"/>
      <c r="BA316" s="128"/>
      <c r="BB316" s="128"/>
      <c r="BC316" s="128"/>
      <c r="BD316" s="128"/>
      <c r="BE316" s="128"/>
      <c r="BF316" s="128"/>
      <c r="BG316" s="128">
        <v>5</v>
      </c>
      <c r="BH316" s="128">
        <v>3</v>
      </c>
      <c r="BI316" s="128"/>
      <c r="BJ316" s="128"/>
      <c r="BK316" s="128"/>
      <c r="BL316" s="128"/>
      <c r="BM316" s="128"/>
      <c r="BN316" s="128"/>
      <c r="BO316" s="128">
        <v>1</v>
      </c>
      <c r="BP316" s="128"/>
      <c r="BQ316" s="128"/>
      <c r="BR316" s="128">
        <v>5</v>
      </c>
      <c r="BS316" s="128"/>
      <c r="BT316" s="128"/>
      <c r="BU316" s="128"/>
      <c r="BV316" s="128"/>
      <c r="BW316" s="128"/>
      <c r="BX316" s="128"/>
      <c r="BY316" s="128"/>
      <c r="BZ316" s="128"/>
      <c r="CA316" s="128"/>
      <c r="CB316" s="128"/>
      <c r="CC316" s="128"/>
      <c r="CD316" s="128"/>
      <c r="CE316" s="128"/>
      <c r="CF316" s="128"/>
      <c r="CG316" s="128"/>
      <c r="CH316" s="128">
        <v>3.4</v>
      </c>
    </row>
    <row r="317" spans="1:86">
      <c r="A317">
        <v>4782</v>
      </c>
      <c r="B317">
        <v>311</v>
      </c>
      <c r="C317" t="s">
        <v>498</v>
      </c>
      <c r="D317">
        <v>4</v>
      </c>
      <c r="E317" t="s">
        <v>463</v>
      </c>
      <c r="F317" t="s">
        <v>851</v>
      </c>
      <c r="G317">
        <v>51</v>
      </c>
      <c r="H317">
        <v>43</v>
      </c>
      <c r="I317" t="s">
        <v>2186</v>
      </c>
      <c r="J317" t="s">
        <v>2398</v>
      </c>
      <c r="K317">
        <v>521442</v>
      </c>
      <c r="L317">
        <v>2900959</v>
      </c>
      <c r="M317" s="130">
        <v>45175</v>
      </c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>
        <v>15</v>
      </c>
      <c r="AA317" s="128">
        <v>10</v>
      </c>
      <c r="AB317" s="128"/>
      <c r="AC317" s="128"/>
      <c r="AD317" s="128"/>
      <c r="AE317" s="128"/>
      <c r="AF317" s="128"/>
      <c r="AG317" s="128">
        <v>10</v>
      </c>
      <c r="AH317" s="128"/>
      <c r="AI317" s="128"/>
      <c r="AJ317" s="128"/>
      <c r="AK317" s="128"/>
      <c r="AL317" s="128"/>
      <c r="AM317" s="128"/>
      <c r="AN317" s="128"/>
      <c r="AO317" s="128"/>
      <c r="AP317" s="128"/>
      <c r="AQ317" s="128">
        <v>1</v>
      </c>
      <c r="AR317" s="128"/>
      <c r="AS317" s="128">
        <v>1</v>
      </c>
      <c r="AT317" s="128">
        <v>1</v>
      </c>
      <c r="AU317" s="128"/>
      <c r="AV317" s="128"/>
      <c r="AW317" s="128"/>
      <c r="AX317" s="128"/>
      <c r="AY317" s="128"/>
      <c r="AZ317" s="128"/>
      <c r="BA317" s="128"/>
      <c r="BB317" s="128"/>
      <c r="BC317" s="128"/>
      <c r="BD317" s="128"/>
      <c r="BE317" s="128"/>
      <c r="BF317" s="128"/>
      <c r="BG317" s="128"/>
      <c r="BH317" s="128"/>
      <c r="BI317" s="128"/>
      <c r="BJ317" s="128"/>
      <c r="BK317" s="128"/>
      <c r="BL317" s="128"/>
      <c r="BM317" s="128"/>
      <c r="BN317" s="128">
        <v>1</v>
      </c>
      <c r="BO317" s="128"/>
      <c r="BP317" s="128"/>
      <c r="BQ317" s="128"/>
      <c r="BR317" s="128">
        <v>15</v>
      </c>
      <c r="BS317" s="128"/>
      <c r="BT317" s="128"/>
      <c r="BU317" s="128"/>
      <c r="BV317" s="128"/>
      <c r="BW317" s="128"/>
      <c r="BX317" s="128"/>
      <c r="BY317" s="128"/>
      <c r="BZ317" s="128"/>
      <c r="CA317" s="128"/>
      <c r="CB317" s="128"/>
      <c r="CC317" s="128"/>
      <c r="CD317" s="128"/>
      <c r="CE317" s="128"/>
      <c r="CF317" s="128"/>
      <c r="CG317" s="128"/>
      <c r="CH317" s="128">
        <v>6.75</v>
      </c>
    </row>
    <row r="318" spans="1:86">
      <c r="A318">
        <v>4783</v>
      </c>
      <c r="B318">
        <v>312</v>
      </c>
      <c r="C318" t="s">
        <v>498</v>
      </c>
      <c r="D318">
        <v>4</v>
      </c>
      <c r="E318" t="s">
        <v>463</v>
      </c>
      <c r="F318" t="s">
        <v>852</v>
      </c>
      <c r="G318">
        <v>51</v>
      </c>
      <c r="H318">
        <v>43</v>
      </c>
      <c r="I318" t="s">
        <v>2187</v>
      </c>
      <c r="J318" t="s">
        <v>2399</v>
      </c>
      <c r="K318">
        <v>521422</v>
      </c>
      <c r="L318">
        <v>2900967</v>
      </c>
      <c r="M318" s="130">
        <v>45175</v>
      </c>
      <c r="N318" s="128"/>
      <c r="O318" s="128"/>
      <c r="P318" s="128"/>
      <c r="Q318" s="128"/>
      <c r="R318" s="128"/>
      <c r="S318" s="128"/>
      <c r="T318" s="128"/>
      <c r="U318" s="128"/>
      <c r="V318" s="128">
        <v>1</v>
      </c>
      <c r="W318" s="128">
        <v>2</v>
      </c>
      <c r="X318" s="128"/>
      <c r="Y318" s="128"/>
      <c r="Z318" s="128">
        <v>10</v>
      </c>
      <c r="AA318" s="128"/>
      <c r="AB318" s="128"/>
      <c r="AC318" s="128"/>
      <c r="AD318" s="128"/>
      <c r="AE318" s="128"/>
      <c r="AF318" s="128"/>
      <c r="AG318" s="128">
        <v>35</v>
      </c>
      <c r="AH318" s="128"/>
      <c r="AI318" s="128"/>
      <c r="AJ318" s="128"/>
      <c r="AK318" s="128"/>
      <c r="AL318" s="128">
        <v>2</v>
      </c>
      <c r="AM318" s="128">
        <v>20</v>
      </c>
      <c r="AN318" s="128"/>
      <c r="AO318" s="128"/>
      <c r="AP318" s="128">
        <v>1</v>
      </c>
      <c r="AQ318" s="128"/>
      <c r="AR318" s="128"/>
      <c r="AS318" s="128">
        <v>1</v>
      </c>
      <c r="AT318" s="128">
        <v>1</v>
      </c>
      <c r="AU318" s="128"/>
      <c r="AV318" s="128"/>
      <c r="AW318" s="128"/>
      <c r="AX318" s="128"/>
      <c r="AY318" s="128"/>
      <c r="AZ318" s="128"/>
      <c r="BA318" s="128"/>
      <c r="BB318" s="128"/>
      <c r="BC318" s="128"/>
      <c r="BD318" s="128"/>
      <c r="BE318" s="128"/>
      <c r="BF318" s="128"/>
      <c r="BG318" s="128">
        <v>15</v>
      </c>
      <c r="BH318" s="128"/>
      <c r="BI318" s="128"/>
      <c r="BJ318" s="128"/>
      <c r="BK318" s="128"/>
      <c r="BL318" s="128"/>
      <c r="BM318" s="128"/>
      <c r="BN318" s="128"/>
      <c r="BO318" s="128">
        <v>3</v>
      </c>
      <c r="BP318" s="128"/>
      <c r="BQ318" s="128"/>
      <c r="BR318" s="128"/>
      <c r="BS318" s="128">
        <v>5</v>
      </c>
      <c r="BT318" s="128"/>
      <c r="BU318" s="128">
        <v>1</v>
      </c>
      <c r="BV318" s="128"/>
      <c r="BW318" s="128"/>
      <c r="BX318" s="128"/>
      <c r="BY318" s="128"/>
      <c r="BZ318" s="128"/>
      <c r="CA318" s="128"/>
      <c r="CB318" s="128"/>
      <c r="CC318" s="128"/>
      <c r="CD318" s="128"/>
      <c r="CE318" s="128"/>
      <c r="CF318" s="128"/>
      <c r="CG318" s="128"/>
      <c r="CH318" s="128">
        <v>7.4615384615384617</v>
      </c>
    </row>
    <row r="319" spans="1:86">
      <c r="A319">
        <v>4784</v>
      </c>
      <c r="B319">
        <v>313</v>
      </c>
      <c r="C319" t="s">
        <v>498</v>
      </c>
      <c r="D319">
        <v>4</v>
      </c>
      <c r="E319" t="s">
        <v>463</v>
      </c>
      <c r="F319" t="s">
        <v>862</v>
      </c>
      <c r="G319">
        <v>51</v>
      </c>
      <c r="H319">
        <v>49</v>
      </c>
      <c r="I319" t="s">
        <v>2185</v>
      </c>
      <c r="J319" t="s">
        <v>2405</v>
      </c>
      <c r="K319">
        <v>521659</v>
      </c>
      <c r="L319">
        <v>2901033</v>
      </c>
      <c r="M319" s="130">
        <v>45175</v>
      </c>
      <c r="N319" s="128"/>
      <c r="O319" s="128"/>
      <c r="P319" s="128"/>
      <c r="Q319" s="128"/>
      <c r="R319" s="128">
        <v>5</v>
      </c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>
        <v>1</v>
      </c>
      <c r="AH319" s="128"/>
      <c r="AI319" s="128"/>
      <c r="AJ319" s="128"/>
      <c r="AK319" s="128"/>
      <c r="AL319" s="128"/>
      <c r="AM319" s="128"/>
      <c r="AN319" s="128"/>
      <c r="AO319" s="128"/>
      <c r="AP319" s="128"/>
      <c r="AQ319" s="128"/>
      <c r="AR319" s="128"/>
      <c r="AS319" s="128"/>
      <c r="AT319" s="128"/>
      <c r="AU319" s="128"/>
      <c r="AV319" s="128"/>
      <c r="AW319" s="128"/>
      <c r="AX319" s="128"/>
      <c r="AY319" s="128"/>
      <c r="AZ319" s="128"/>
      <c r="BA319" s="128"/>
      <c r="BB319" s="128"/>
      <c r="BC319" s="128"/>
      <c r="BD319" s="128"/>
      <c r="BE319" s="128"/>
      <c r="BF319" s="128"/>
      <c r="BG319" s="128"/>
      <c r="BH319" s="128"/>
      <c r="BI319" s="128"/>
      <c r="BJ319" s="128"/>
      <c r="BK319" s="128"/>
      <c r="BL319" s="128"/>
      <c r="BM319" s="128"/>
      <c r="BN319" s="128"/>
      <c r="BO319" s="128">
        <v>1</v>
      </c>
      <c r="BP319" s="128"/>
      <c r="BQ319" s="128"/>
      <c r="BR319" s="128"/>
      <c r="BS319" s="128">
        <v>1</v>
      </c>
      <c r="BT319" s="128"/>
      <c r="BU319" s="128">
        <v>25</v>
      </c>
      <c r="BV319" s="128"/>
      <c r="BW319" s="128"/>
      <c r="BX319" s="128"/>
      <c r="BY319" s="128"/>
      <c r="BZ319" s="128"/>
      <c r="CA319" s="128"/>
      <c r="CB319" s="128"/>
      <c r="CC319" s="128"/>
      <c r="CD319" s="128"/>
      <c r="CE319" s="128"/>
      <c r="CF319" s="128"/>
      <c r="CG319" s="128"/>
      <c r="CH319" s="128">
        <v>6.6</v>
      </c>
    </row>
    <row r="320" spans="1:86">
      <c r="A320">
        <v>4785</v>
      </c>
      <c r="B320">
        <v>314</v>
      </c>
      <c r="C320" t="s">
        <v>498</v>
      </c>
      <c r="D320">
        <v>4</v>
      </c>
      <c r="E320" t="s">
        <v>463</v>
      </c>
      <c r="F320" t="s">
        <v>863</v>
      </c>
      <c r="G320">
        <v>51</v>
      </c>
      <c r="H320">
        <v>49</v>
      </c>
      <c r="I320" t="s">
        <v>2186</v>
      </c>
      <c r="J320" t="s">
        <v>2406</v>
      </c>
      <c r="K320">
        <v>521663</v>
      </c>
      <c r="L320">
        <v>2901033</v>
      </c>
      <c r="M320" s="130">
        <v>45175</v>
      </c>
      <c r="N320" s="128"/>
      <c r="O320" s="128"/>
      <c r="P320" s="128"/>
      <c r="Q320" s="128"/>
      <c r="R320" s="128"/>
      <c r="S320" s="128"/>
      <c r="T320" s="128"/>
      <c r="U320" s="128"/>
      <c r="V320" s="128"/>
      <c r="W320" s="128">
        <v>5</v>
      </c>
      <c r="X320" s="128">
        <v>10</v>
      </c>
      <c r="Y320" s="128"/>
      <c r="Z320" s="128"/>
      <c r="AA320" s="128"/>
      <c r="AB320" s="128"/>
      <c r="AC320" s="128"/>
      <c r="AD320" s="128"/>
      <c r="AE320" s="128"/>
      <c r="AF320" s="128"/>
      <c r="AG320" s="128">
        <v>5</v>
      </c>
      <c r="AH320" s="128"/>
      <c r="AI320" s="128"/>
      <c r="AJ320" s="128"/>
      <c r="AK320" s="128"/>
      <c r="AL320" s="128"/>
      <c r="AM320" s="128"/>
      <c r="AN320" s="128"/>
      <c r="AO320" s="128"/>
      <c r="AP320" s="128"/>
      <c r="AQ320" s="128"/>
      <c r="AR320" s="128"/>
      <c r="AS320" s="128"/>
      <c r="AT320" s="128"/>
      <c r="AU320" s="128"/>
      <c r="AV320" s="128"/>
      <c r="AW320" s="128"/>
      <c r="AX320" s="128"/>
      <c r="AY320" s="128"/>
      <c r="AZ320" s="128"/>
      <c r="BA320" s="128"/>
      <c r="BB320" s="128"/>
      <c r="BC320" s="128"/>
      <c r="BD320" s="128"/>
      <c r="BE320" s="128"/>
      <c r="BF320" s="128"/>
      <c r="BG320" s="128"/>
      <c r="BH320" s="128"/>
      <c r="BI320" s="128"/>
      <c r="BJ320" s="128"/>
      <c r="BK320" s="128"/>
      <c r="BL320" s="128"/>
      <c r="BM320" s="128"/>
      <c r="BN320" s="128"/>
      <c r="BO320" s="128"/>
      <c r="BP320" s="128"/>
      <c r="BQ320" s="128"/>
      <c r="BR320" s="128"/>
      <c r="BS320" s="128"/>
      <c r="BT320" s="128"/>
      <c r="BU320" s="128">
        <v>2</v>
      </c>
      <c r="BV320" s="128"/>
      <c r="BW320" s="128"/>
      <c r="BX320" s="128"/>
      <c r="BY320" s="128"/>
      <c r="BZ320" s="128"/>
      <c r="CA320" s="128"/>
      <c r="CB320" s="128"/>
      <c r="CC320" s="128"/>
      <c r="CD320" s="128"/>
      <c r="CE320" s="128"/>
      <c r="CF320" s="128"/>
      <c r="CG320" s="128"/>
      <c r="CH320" s="128">
        <v>5.5</v>
      </c>
    </row>
    <row r="321" spans="1:86">
      <c r="A321">
        <v>4786</v>
      </c>
      <c r="B321">
        <v>315</v>
      </c>
      <c r="C321" t="s">
        <v>498</v>
      </c>
      <c r="D321">
        <v>4</v>
      </c>
      <c r="E321" t="s">
        <v>463</v>
      </c>
      <c r="F321" t="s">
        <v>864</v>
      </c>
      <c r="G321">
        <v>51</v>
      </c>
      <c r="H321">
        <v>49</v>
      </c>
      <c r="I321" t="s">
        <v>2187</v>
      </c>
      <c r="J321" t="s">
        <v>2407</v>
      </c>
      <c r="K321">
        <v>521659</v>
      </c>
      <c r="L321">
        <v>2901066</v>
      </c>
      <c r="M321" s="130">
        <v>45175</v>
      </c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>
        <v>5</v>
      </c>
      <c r="AH321" s="128"/>
      <c r="AI321" s="128"/>
      <c r="AJ321" s="128"/>
      <c r="AK321" s="128"/>
      <c r="AL321" s="128"/>
      <c r="AM321" s="128"/>
      <c r="AN321" s="128"/>
      <c r="AO321" s="128"/>
      <c r="AP321" s="128">
        <v>2</v>
      </c>
      <c r="AQ321" s="128"/>
      <c r="AR321" s="128"/>
      <c r="AS321" s="128"/>
      <c r="AT321" s="128">
        <v>1</v>
      </c>
      <c r="AU321" s="128"/>
      <c r="AV321" s="128"/>
      <c r="AW321" s="128"/>
      <c r="AX321" s="128"/>
      <c r="AY321" s="128"/>
      <c r="AZ321" s="128"/>
      <c r="BA321" s="128"/>
      <c r="BB321" s="128"/>
      <c r="BC321" s="128"/>
      <c r="BD321" s="128"/>
      <c r="BE321" s="128"/>
      <c r="BF321" s="128"/>
      <c r="BG321" s="128"/>
      <c r="BH321" s="128"/>
      <c r="BI321" s="128"/>
      <c r="BJ321" s="128"/>
      <c r="BK321" s="128"/>
      <c r="BL321" s="128"/>
      <c r="BM321" s="128"/>
      <c r="BN321" s="128"/>
      <c r="BO321" s="128"/>
      <c r="BP321" s="128"/>
      <c r="BQ321" s="128"/>
      <c r="BR321" s="128"/>
      <c r="BS321" s="128"/>
      <c r="BT321" s="128"/>
      <c r="BU321" s="128">
        <v>20</v>
      </c>
      <c r="BV321" s="128"/>
      <c r="BW321" s="128">
        <v>1</v>
      </c>
      <c r="BX321" s="128"/>
      <c r="BY321" s="128"/>
      <c r="BZ321" s="128"/>
      <c r="CA321" s="128"/>
      <c r="CB321" s="128"/>
      <c r="CC321" s="128"/>
      <c r="CD321" s="128"/>
      <c r="CE321" s="128"/>
      <c r="CF321" s="128"/>
      <c r="CG321" s="128"/>
      <c r="CH321" s="128">
        <v>5.8</v>
      </c>
    </row>
    <row r="322" spans="1:86">
      <c r="A322">
        <v>4787</v>
      </c>
      <c r="B322">
        <v>316</v>
      </c>
      <c r="C322" t="s">
        <v>498</v>
      </c>
      <c r="D322">
        <v>4</v>
      </c>
      <c r="E322" t="s">
        <v>463</v>
      </c>
      <c r="F322" t="s">
        <v>856</v>
      </c>
      <c r="G322">
        <v>51</v>
      </c>
      <c r="H322">
        <v>47</v>
      </c>
      <c r="I322" t="s">
        <v>2185</v>
      </c>
      <c r="J322" t="s">
        <v>3026</v>
      </c>
      <c r="K322">
        <v>521815</v>
      </c>
      <c r="L322">
        <v>2901008</v>
      </c>
      <c r="M322" s="130">
        <v>45175</v>
      </c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>
        <v>65</v>
      </c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  <c r="AP322" s="128"/>
      <c r="AQ322" s="128"/>
      <c r="AR322" s="128"/>
      <c r="AS322" s="128"/>
      <c r="AT322" s="128"/>
      <c r="AU322" s="128"/>
      <c r="AV322" s="128"/>
      <c r="AW322" s="128"/>
      <c r="AX322" s="128"/>
      <c r="AY322" s="128"/>
      <c r="AZ322" s="128"/>
      <c r="BA322" s="128"/>
      <c r="BB322" s="128"/>
      <c r="BC322" s="128"/>
      <c r="BD322" s="128"/>
      <c r="BE322" s="128"/>
      <c r="BF322" s="128"/>
      <c r="BG322" s="128"/>
      <c r="BH322" s="128"/>
      <c r="BI322" s="128"/>
      <c r="BJ322" s="128"/>
      <c r="BK322" s="128"/>
      <c r="BL322" s="128"/>
      <c r="BM322" s="128"/>
      <c r="BN322" s="128"/>
      <c r="BO322" s="128"/>
      <c r="BP322" s="128"/>
      <c r="BQ322" s="128"/>
      <c r="BR322" s="128"/>
      <c r="BS322" s="128"/>
      <c r="BT322" s="128"/>
      <c r="BU322" s="128"/>
      <c r="BV322" s="128"/>
      <c r="BW322" s="128"/>
      <c r="BX322" s="128"/>
      <c r="BY322" s="128"/>
      <c r="BZ322" s="128"/>
      <c r="CA322" s="128"/>
      <c r="CB322" s="128"/>
      <c r="CC322" s="128"/>
      <c r="CD322" s="128"/>
      <c r="CE322" s="128"/>
      <c r="CF322" s="128"/>
      <c r="CG322" s="128"/>
      <c r="CH322" s="128">
        <v>65</v>
      </c>
    </row>
    <row r="323" spans="1:86">
      <c r="A323">
        <v>4788</v>
      </c>
      <c r="B323">
        <v>317</v>
      </c>
      <c r="C323" t="s">
        <v>498</v>
      </c>
      <c r="D323">
        <v>4</v>
      </c>
      <c r="E323" t="s">
        <v>463</v>
      </c>
      <c r="F323" t="s">
        <v>857</v>
      </c>
      <c r="G323">
        <v>51</v>
      </c>
      <c r="H323">
        <v>47</v>
      </c>
      <c r="I323" t="s">
        <v>2186</v>
      </c>
      <c r="J323" t="s">
        <v>3027</v>
      </c>
      <c r="K323">
        <v>521822</v>
      </c>
      <c r="L323">
        <v>2901008</v>
      </c>
      <c r="M323" s="130">
        <v>45175</v>
      </c>
      <c r="N323" s="128"/>
      <c r="O323" s="128"/>
      <c r="P323" s="128"/>
      <c r="Q323" s="128"/>
      <c r="R323" s="128"/>
      <c r="S323" s="128"/>
      <c r="T323" s="128"/>
      <c r="U323" s="128"/>
      <c r="V323" s="128"/>
      <c r="W323" s="128">
        <v>15</v>
      </c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  <c r="AP323" s="128"/>
      <c r="AQ323" s="128"/>
      <c r="AR323" s="128"/>
      <c r="AS323" s="128"/>
      <c r="AT323" s="128"/>
      <c r="AU323" s="128"/>
      <c r="AV323" s="128"/>
      <c r="AW323" s="128"/>
      <c r="AX323" s="128"/>
      <c r="AY323" s="128"/>
      <c r="AZ323" s="128"/>
      <c r="BA323" s="128"/>
      <c r="BB323" s="128"/>
      <c r="BC323" s="128"/>
      <c r="BD323" s="128"/>
      <c r="BE323" s="128"/>
      <c r="BF323" s="128"/>
      <c r="BG323" s="128"/>
      <c r="BH323" s="128"/>
      <c r="BI323" s="128"/>
      <c r="BJ323" s="128"/>
      <c r="BK323" s="128"/>
      <c r="BL323" s="128"/>
      <c r="BM323" s="128"/>
      <c r="BN323" s="128"/>
      <c r="BO323" s="128"/>
      <c r="BP323" s="128"/>
      <c r="BQ323" s="128"/>
      <c r="BR323" s="128"/>
      <c r="BS323" s="128"/>
      <c r="BT323" s="128"/>
      <c r="BU323" s="128"/>
      <c r="BV323" s="128"/>
      <c r="BW323" s="128"/>
      <c r="BX323" s="128"/>
      <c r="BY323" s="128"/>
      <c r="BZ323" s="128"/>
      <c r="CA323" s="128"/>
      <c r="CB323" s="128"/>
      <c r="CC323" s="128"/>
      <c r="CD323" s="128"/>
      <c r="CE323" s="128"/>
      <c r="CF323" s="128"/>
      <c r="CG323" s="128"/>
      <c r="CH323" s="128">
        <v>15</v>
      </c>
    </row>
    <row r="324" spans="1:86">
      <c r="A324">
        <v>4789</v>
      </c>
      <c r="B324">
        <v>318</v>
      </c>
      <c r="C324" t="s">
        <v>498</v>
      </c>
      <c r="D324">
        <v>4</v>
      </c>
      <c r="E324" t="s">
        <v>463</v>
      </c>
      <c r="F324" t="s">
        <v>858</v>
      </c>
      <c r="G324">
        <v>51</v>
      </c>
      <c r="H324">
        <v>47</v>
      </c>
      <c r="I324" t="s">
        <v>2187</v>
      </c>
      <c r="J324" t="s">
        <v>3028</v>
      </c>
      <c r="K324">
        <v>521815</v>
      </c>
      <c r="L324">
        <v>2901022</v>
      </c>
      <c r="M324" s="130">
        <v>45175</v>
      </c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>
        <v>60</v>
      </c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  <c r="AP324" s="128"/>
      <c r="AQ324" s="128"/>
      <c r="AR324" s="128"/>
      <c r="AS324" s="128"/>
      <c r="AT324" s="128"/>
      <c r="AU324" s="128"/>
      <c r="AV324" s="128"/>
      <c r="AW324" s="128"/>
      <c r="AX324" s="128"/>
      <c r="AY324" s="128"/>
      <c r="AZ324" s="128"/>
      <c r="BA324" s="128"/>
      <c r="BB324" s="128"/>
      <c r="BC324" s="128"/>
      <c r="BD324" s="128"/>
      <c r="BE324" s="128"/>
      <c r="BF324" s="128"/>
      <c r="BG324" s="128"/>
      <c r="BH324" s="128"/>
      <c r="BI324" s="128"/>
      <c r="BJ324" s="128"/>
      <c r="BK324" s="128"/>
      <c r="BL324" s="128"/>
      <c r="BM324" s="128"/>
      <c r="BN324" s="128"/>
      <c r="BO324" s="128"/>
      <c r="BP324" s="128"/>
      <c r="BQ324" s="128"/>
      <c r="BR324" s="128"/>
      <c r="BS324" s="128"/>
      <c r="BT324" s="128"/>
      <c r="BU324" s="128"/>
      <c r="BV324" s="128"/>
      <c r="BW324" s="128"/>
      <c r="BX324" s="128"/>
      <c r="BY324" s="128"/>
      <c r="BZ324" s="128"/>
      <c r="CA324" s="128"/>
      <c r="CB324" s="128"/>
      <c r="CC324" s="128"/>
      <c r="CD324" s="128"/>
      <c r="CE324" s="128"/>
      <c r="CF324" s="128"/>
      <c r="CG324" s="128"/>
      <c r="CH324" s="128">
        <v>60</v>
      </c>
    </row>
    <row r="325" spans="1:86">
      <c r="A325">
        <v>4790</v>
      </c>
      <c r="B325">
        <v>319</v>
      </c>
      <c r="C325" t="s">
        <v>498</v>
      </c>
      <c r="D325">
        <v>4</v>
      </c>
      <c r="E325" t="s">
        <v>463</v>
      </c>
      <c r="F325" t="s">
        <v>859</v>
      </c>
      <c r="G325">
        <v>51</v>
      </c>
      <c r="H325">
        <v>48</v>
      </c>
      <c r="I325" t="s">
        <v>2185</v>
      </c>
      <c r="J325" t="s">
        <v>2403</v>
      </c>
      <c r="K325">
        <v>521787</v>
      </c>
      <c r="L325">
        <v>2900862</v>
      </c>
      <c r="M325" s="130">
        <v>45175</v>
      </c>
      <c r="N325" s="128"/>
      <c r="O325" s="128"/>
      <c r="P325" s="128"/>
      <c r="Q325" s="128"/>
      <c r="R325" s="128">
        <v>10</v>
      </c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>
        <v>15</v>
      </c>
      <c r="AH325" s="128"/>
      <c r="AI325" s="128"/>
      <c r="AJ325" s="128"/>
      <c r="AK325" s="128"/>
      <c r="AL325" s="128"/>
      <c r="AM325" s="128"/>
      <c r="AN325" s="128"/>
      <c r="AO325" s="128"/>
      <c r="AP325" s="128"/>
      <c r="AQ325" s="128"/>
      <c r="AR325" s="128"/>
      <c r="AS325" s="128"/>
      <c r="AT325" s="128">
        <v>1</v>
      </c>
      <c r="AU325" s="128"/>
      <c r="AV325" s="128"/>
      <c r="AW325" s="128"/>
      <c r="AX325" s="128"/>
      <c r="AY325" s="128"/>
      <c r="AZ325" s="128"/>
      <c r="BA325" s="128"/>
      <c r="BB325" s="128"/>
      <c r="BC325" s="128"/>
      <c r="BD325" s="128"/>
      <c r="BE325" s="128"/>
      <c r="BF325" s="128"/>
      <c r="BG325" s="128"/>
      <c r="BH325" s="128"/>
      <c r="BI325" s="128"/>
      <c r="BJ325" s="128"/>
      <c r="BK325" s="128"/>
      <c r="BL325" s="128"/>
      <c r="BM325" s="128"/>
      <c r="BN325" s="128"/>
      <c r="BO325" s="128"/>
      <c r="BP325" s="128"/>
      <c r="BQ325" s="128"/>
      <c r="BR325" s="128"/>
      <c r="BS325" s="128"/>
      <c r="BT325" s="128"/>
      <c r="BU325" s="128">
        <v>5</v>
      </c>
      <c r="BV325" s="128"/>
      <c r="BW325" s="128"/>
      <c r="BX325" s="128"/>
      <c r="BY325" s="128">
        <v>3</v>
      </c>
      <c r="BZ325" s="128"/>
      <c r="CA325" s="128"/>
      <c r="CB325" s="128"/>
      <c r="CC325" s="128"/>
      <c r="CD325" s="128"/>
      <c r="CE325" s="128"/>
      <c r="CF325" s="128"/>
      <c r="CG325" s="128"/>
      <c r="CH325" s="128">
        <v>6.8</v>
      </c>
    </row>
    <row r="326" spans="1:86">
      <c r="A326">
        <v>4791</v>
      </c>
      <c r="B326">
        <v>320</v>
      </c>
      <c r="C326" t="s">
        <v>498</v>
      </c>
      <c r="D326">
        <v>4</v>
      </c>
      <c r="E326" t="s">
        <v>463</v>
      </c>
      <c r="F326" t="s">
        <v>860</v>
      </c>
      <c r="G326">
        <v>51</v>
      </c>
      <c r="H326">
        <v>48</v>
      </c>
      <c r="I326" t="s">
        <v>2186</v>
      </c>
      <c r="J326" t="s">
        <v>2404</v>
      </c>
      <c r="K326">
        <v>521797</v>
      </c>
      <c r="L326">
        <v>2900862</v>
      </c>
      <c r="M326" s="130">
        <v>45175</v>
      </c>
      <c r="N326" s="128"/>
      <c r="O326" s="128"/>
      <c r="P326" s="128"/>
      <c r="Q326" s="128"/>
      <c r="R326" s="128">
        <v>15</v>
      </c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>
        <v>15</v>
      </c>
      <c r="AH326" s="128"/>
      <c r="AI326" s="128"/>
      <c r="AJ326" s="128"/>
      <c r="AK326" s="128"/>
      <c r="AL326" s="128"/>
      <c r="AM326" s="128"/>
      <c r="AN326" s="128"/>
      <c r="AO326" s="128"/>
      <c r="AP326" s="128"/>
      <c r="AQ326" s="128"/>
      <c r="AR326" s="128"/>
      <c r="AS326" s="128"/>
      <c r="AT326" s="128"/>
      <c r="AU326" s="128">
        <v>1</v>
      </c>
      <c r="AV326" s="128"/>
      <c r="AW326" s="128"/>
      <c r="AX326" s="128"/>
      <c r="AY326" s="128"/>
      <c r="AZ326" s="128"/>
      <c r="BA326" s="128"/>
      <c r="BB326" s="128"/>
      <c r="BC326" s="128"/>
      <c r="BD326" s="128"/>
      <c r="BE326" s="128"/>
      <c r="BF326" s="128"/>
      <c r="BG326" s="128"/>
      <c r="BH326" s="128"/>
      <c r="BI326" s="128"/>
      <c r="BJ326" s="128"/>
      <c r="BK326" s="128"/>
      <c r="BL326" s="128"/>
      <c r="BM326" s="128"/>
      <c r="BN326" s="128"/>
      <c r="BO326" s="128"/>
      <c r="BP326" s="128"/>
      <c r="BQ326" s="128"/>
      <c r="BR326" s="128"/>
      <c r="BS326" s="128"/>
      <c r="BT326" s="128"/>
      <c r="BU326" s="128">
        <v>10</v>
      </c>
      <c r="BV326" s="128"/>
      <c r="BW326" s="128"/>
      <c r="BX326" s="128"/>
      <c r="BY326" s="128"/>
      <c r="BZ326" s="128"/>
      <c r="CA326" s="128"/>
      <c r="CB326" s="128"/>
      <c r="CC326" s="128"/>
      <c r="CD326" s="128"/>
      <c r="CE326" s="128"/>
      <c r="CF326" s="128"/>
      <c r="CG326" s="128"/>
      <c r="CH326" s="128">
        <v>10.25</v>
      </c>
    </row>
    <row r="327" spans="1:86">
      <c r="A327">
        <v>4792</v>
      </c>
      <c r="B327">
        <v>321</v>
      </c>
      <c r="C327" t="s">
        <v>498</v>
      </c>
      <c r="D327">
        <v>4</v>
      </c>
      <c r="E327" t="s">
        <v>463</v>
      </c>
      <c r="F327" t="s">
        <v>861</v>
      </c>
      <c r="G327">
        <v>51</v>
      </c>
      <c r="H327">
        <v>48</v>
      </c>
      <c r="I327" t="s">
        <v>2187</v>
      </c>
      <c r="J327" t="s">
        <v>3029</v>
      </c>
      <c r="K327">
        <v>521787</v>
      </c>
      <c r="L327">
        <v>2900878</v>
      </c>
      <c r="M327" s="130">
        <v>45175</v>
      </c>
      <c r="N327" s="128"/>
      <c r="O327" s="128"/>
      <c r="P327" s="128"/>
      <c r="Q327" s="128"/>
      <c r="R327" s="128">
        <v>3</v>
      </c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>
        <v>15</v>
      </c>
      <c r="AH327" s="128"/>
      <c r="AI327" s="128"/>
      <c r="AJ327" s="128"/>
      <c r="AK327" s="128"/>
      <c r="AL327" s="128"/>
      <c r="AM327" s="128"/>
      <c r="AN327" s="128"/>
      <c r="AO327" s="128"/>
      <c r="AP327" s="128"/>
      <c r="AQ327" s="128"/>
      <c r="AR327" s="128"/>
      <c r="AS327" s="128"/>
      <c r="AT327" s="128"/>
      <c r="AU327" s="128"/>
      <c r="AV327" s="128"/>
      <c r="AW327" s="128"/>
      <c r="AX327" s="128"/>
      <c r="AY327" s="128"/>
      <c r="AZ327" s="128"/>
      <c r="BA327" s="128"/>
      <c r="BB327" s="128"/>
      <c r="BC327" s="128"/>
      <c r="BD327" s="128"/>
      <c r="BE327" s="128"/>
      <c r="BF327" s="128"/>
      <c r="BG327" s="128"/>
      <c r="BH327" s="128"/>
      <c r="BI327" s="128"/>
      <c r="BJ327" s="128"/>
      <c r="BK327" s="128"/>
      <c r="BL327" s="128"/>
      <c r="BM327" s="128"/>
      <c r="BN327" s="128"/>
      <c r="BO327" s="128"/>
      <c r="BP327" s="128"/>
      <c r="BQ327" s="128"/>
      <c r="BR327" s="128"/>
      <c r="BS327" s="128"/>
      <c r="BT327" s="128"/>
      <c r="BU327" s="128"/>
      <c r="BV327" s="128"/>
      <c r="BW327" s="128"/>
      <c r="BX327" s="128"/>
      <c r="BY327" s="128"/>
      <c r="BZ327" s="128"/>
      <c r="CA327" s="128"/>
      <c r="CB327" s="128"/>
      <c r="CC327" s="128"/>
      <c r="CD327" s="128"/>
      <c r="CE327" s="128"/>
      <c r="CF327" s="128"/>
      <c r="CG327" s="128"/>
      <c r="CH327" s="128">
        <v>9</v>
      </c>
    </row>
    <row r="328" spans="1:86">
      <c r="A328">
        <v>4793</v>
      </c>
      <c r="B328">
        <v>322</v>
      </c>
      <c r="C328" t="s">
        <v>498</v>
      </c>
      <c r="D328">
        <v>4</v>
      </c>
      <c r="E328" t="s">
        <v>463</v>
      </c>
      <c r="F328" t="s">
        <v>865</v>
      </c>
      <c r="G328">
        <v>51</v>
      </c>
      <c r="H328">
        <v>50</v>
      </c>
      <c r="I328" t="s">
        <v>2185</v>
      </c>
      <c r="J328" t="s">
        <v>3030</v>
      </c>
      <c r="K328">
        <v>521704</v>
      </c>
      <c r="L328">
        <v>2900752</v>
      </c>
      <c r="M328" s="130">
        <v>45175</v>
      </c>
      <c r="N328" s="128"/>
      <c r="O328" s="128"/>
      <c r="P328" s="128"/>
      <c r="Q328" s="128"/>
      <c r="R328" s="128">
        <v>1</v>
      </c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  <c r="AP328" s="128"/>
      <c r="AQ328" s="128"/>
      <c r="AR328" s="128"/>
      <c r="AS328" s="128"/>
      <c r="AT328" s="128"/>
      <c r="AU328" s="128"/>
      <c r="AV328" s="128"/>
      <c r="AW328" s="128"/>
      <c r="AX328" s="128"/>
      <c r="AY328" s="128"/>
      <c r="AZ328" s="128"/>
      <c r="BA328" s="128"/>
      <c r="BB328" s="128"/>
      <c r="BC328" s="128"/>
      <c r="BD328" s="128"/>
      <c r="BE328" s="128"/>
      <c r="BF328" s="128"/>
      <c r="BG328" s="128"/>
      <c r="BH328" s="128"/>
      <c r="BI328" s="128"/>
      <c r="BJ328" s="128"/>
      <c r="BK328" s="128"/>
      <c r="BL328" s="128"/>
      <c r="BM328" s="128"/>
      <c r="BN328" s="128"/>
      <c r="BO328" s="128"/>
      <c r="BP328" s="128"/>
      <c r="BQ328" s="128"/>
      <c r="BR328" s="128"/>
      <c r="BS328" s="128"/>
      <c r="BT328" s="128"/>
      <c r="BU328" s="128">
        <v>20</v>
      </c>
      <c r="BV328" s="128"/>
      <c r="BW328" s="128"/>
      <c r="BX328" s="128"/>
      <c r="BY328" s="128"/>
      <c r="BZ328" s="128"/>
      <c r="CA328" s="128"/>
      <c r="CB328" s="128"/>
      <c r="CC328" s="128"/>
      <c r="CD328" s="128"/>
      <c r="CE328" s="128"/>
      <c r="CF328" s="128"/>
      <c r="CG328" s="128"/>
      <c r="CH328" s="128">
        <v>10.5</v>
      </c>
    </row>
    <row r="329" spans="1:86">
      <c r="A329">
        <v>4794</v>
      </c>
      <c r="B329">
        <v>323</v>
      </c>
      <c r="C329" t="s">
        <v>498</v>
      </c>
      <c r="D329">
        <v>4</v>
      </c>
      <c r="E329" t="s">
        <v>463</v>
      </c>
      <c r="F329" t="s">
        <v>866</v>
      </c>
      <c r="G329">
        <v>51</v>
      </c>
      <c r="H329">
        <v>50</v>
      </c>
      <c r="I329" t="s">
        <v>2186</v>
      </c>
      <c r="J329" t="s">
        <v>2408</v>
      </c>
      <c r="K329">
        <v>521738</v>
      </c>
      <c r="L329">
        <v>2900752</v>
      </c>
      <c r="M329" s="130">
        <v>45175</v>
      </c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  <c r="AP329" s="128"/>
      <c r="AQ329" s="128"/>
      <c r="AR329" s="128"/>
      <c r="AS329" s="128"/>
      <c r="AT329" s="128">
        <v>1</v>
      </c>
      <c r="AU329" s="128"/>
      <c r="AV329" s="128"/>
      <c r="AW329" s="128"/>
      <c r="AX329" s="128"/>
      <c r="AY329" s="128"/>
      <c r="AZ329" s="128"/>
      <c r="BA329" s="128"/>
      <c r="BB329" s="128"/>
      <c r="BC329" s="128"/>
      <c r="BD329" s="128"/>
      <c r="BE329" s="128"/>
      <c r="BF329" s="128"/>
      <c r="BG329" s="128"/>
      <c r="BH329" s="128"/>
      <c r="BI329" s="128"/>
      <c r="BJ329" s="128"/>
      <c r="BK329" s="128"/>
      <c r="BL329" s="128"/>
      <c r="BM329" s="128"/>
      <c r="BN329" s="128"/>
      <c r="BO329" s="128">
        <v>1</v>
      </c>
      <c r="BP329" s="128"/>
      <c r="BQ329" s="128">
        <v>2</v>
      </c>
      <c r="BR329" s="128"/>
      <c r="BS329" s="128"/>
      <c r="BT329" s="128"/>
      <c r="BU329" s="128">
        <v>12</v>
      </c>
      <c r="BV329" s="128"/>
      <c r="BW329" s="128"/>
      <c r="BX329" s="128"/>
      <c r="BY329" s="128"/>
      <c r="BZ329" s="128"/>
      <c r="CA329" s="128"/>
      <c r="CB329" s="128">
        <v>5</v>
      </c>
      <c r="CC329" s="128"/>
      <c r="CD329" s="128"/>
      <c r="CE329" s="128"/>
      <c r="CF329" s="128"/>
      <c r="CG329" s="128"/>
      <c r="CH329" s="128">
        <v>4.2</v>
      </c>
    </row>
    <row r="330" spans="1:86">
      <c r="A330">
        <v>4795</v>
      </c>
      <c r="B330">
        <v>324</v>
      </c>
      <c r="C330" t="s">
        <v>498</v>
      </c>
      <c r="D330">
        <v>4</v>
      </c>
      <c r="E330" t="s">
        <v>463</v>
      </c>
      <c r="F330" t="s">
        <v>867</v>
      </c>
      <c r="G330">
        <v>51</v>
      </c>
      <c r="H330">
        <v>50</v>
      </c>
      <c r="I330" t="s">
        <v>2187</v>
      </c>
      <c r="J330" t="s">
        <v>3031</v>
      </c>
      <c r="K330">
        <v>521704</v>
      </c>
      <c r="L330">
        <v>2900765</v>
      </c>
      <c r="M330" s="130">
        <v>45175</v>
      </c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>
        <v>10</v>
      </c>
      <c r="AH330" s="128"/>
      <c r="AI330" s="128"/>
      <c r="AJ330" s="128"/>
      <c r="AK330" s="128"/>
      <c r="AL330" s="128"/>
      <c r="AM330" s="128"/>
      <c r="AN330" s="128"/>
      <c r="AO330" s="128"/>
      <c r="AP330" s="128"/>
      <c r="AQ330" s="128"/>
      <c r="AR330" s="128"/>
      <c r="AS330" s="128"/>
      <c r="AT330" s="128"/>
      <c r="AU330" s="128"/>
      <c r="AV330" s="128"/>
      <c r="AW330" s="128"/>
      <c r="AX330" s="128"/>
      <c r="AY330" s="128"/>
      <c r="AZ330" s="128"/>
      <c r="BA330" s="128"/>
      <c r="BB330" s="128"/>
      <c r="BC330" s="128"/>
      <c r="BD330" s="128"/>
      <c r="BE330" s="128"/>
      <c r="BF330" s="128"/>
      <c r="BG330" s="128"/>
      <c r="BH330" s="128"/>
      <c r="BI330" s="128"/>
      <c r="BJ330" s="128"/>
      <c r="BK330" s="128"/>
      <c r="BL330" s="128"/>
      <c r="BM330" s="128"/>
      <c r="BN330" s="128"/>
      <c r="BO330" s="128"/>
      <c r="BP330" s="128"/>
      <c r="BQ330" s="128"/>
      <c r="BR330" s="128"/>
      <c r="BS330" s="128"/>
      <c r="BT330" s="128"/>
      <c r="BU330" s="128"/>
      <c r="BV330" s="128"/>
      <c r="BW330" s="128"/>
      <c r="BX330" s="128"/>
      <c r="BY330" s="128"/>
      <c r="BZ330" s="128"/>
      <c r="CA330" s="128"/>
      <c r="CB330" s="128"/>
      <c r="CC330" s="128"/>
      <c r="CD330" s="128"/>
      <c r="CE330" s="128"/>
      <c r="CF330" s="128"/>
      <c r="CG330" s="128"/>
      <c r="CH330" s="128">
        <v>10</v>
      </c>
    </row>
    <row r="331" spans="1:86">
      <c r="A331">
        <v>4796</v>
      </c>
      <c r="B331">
        <v>325</v>
      </c>
      <c r="C331" t="s">
        <v>498</v>
      </c>
      <c r="D331">
        <v>4</v>
      </c>
      <c r="E331" t="s">
        <v>463</v>
      </c>
      <c r="F331" t="s">
        <v>811</v>
      </c>
      <c r="G331">
        <v>51</v>
      </c>
      <c r="H331">
        <v>27</v>
      </c>
      <c r="I331" t="s">
        <v>2185</v>
      </c>
      <c r="J331" t="s">
        <v>2383</v>
      </c>
      <c r="K331">
        <v>522120</v>
      </c>
      <c r="L331">
        <v>2900087</v>
      </c>
      <c r="M331" s="130">
        <v>45175</v>
      </c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>
        <v>1</v>
      </c>
      <c r="AA331" s="128"/>
      <c r="AB331" s="128"/>
      <c r="AC331" s="128"/>
      <c r="AD331" s="128"/>
      <c r="AE331" s="128"/>
      <c r="AF331" s="128"/>
      <c r="AG331" s="128">
        <v>2</v>
      </c>
      <c r="AH331" s="128"/>
      <c r="AI331" s="128"/>
      <c r="AJ331" s="128"/>
      <c r="AK331" s="128"/>
      <c r="AL331" s="128"/>
      <c r="AM331" s="128"/>
      <c r="AN331" s="128"/>
      <c r="AO331" s="128"/>
      <c r="AP331" s="128"/>
      <c r="AQ331" s="128"/>
      <c r="AR331" s="128"/>
      <c r="AS331" s="128"/>
      <c r="AT331" s="128"/>
      <c r="AU331" s="128"/>
      <c r="AV331" s="128"/>
      <c r="AW331" s="128"/>
      <c r="AX331" s="128"/>
      <c r="AY331" s="128"/>
      <c r="AZ331" s="128"/>
      <c r="BA331" s="128"/>
      <c r="BB331" s="128"/>
      <c r="BC331" s="128"/>
      <c r="BD331" s="128"/>
      <c r="BE331" s="128"/>
      <c r="BF331" s="128"/>
      <c r="BG331" s="128"/>
      <c r="BH331" s="128">
        <v>10</v>
      </c>
      <c r="BI331" s="128"/>
      <c r="BJ331" s="128"/>
      <c r="BK331" s="128"/>
      <c r="BL331" s="128"/>
      <c r="BM331" s="128"/>
      <c r="BN331" s="128"/>
      <c r="BO331" s="128"/>
      <c r="BP331" s="128"/>
      <c r="BQ331" s="128"/>
      <c r="BR331" s="128"/>
      <c r="BS331" s="128"/>
      <c r="BT331" s="128"/>
      <c r="BU331" s="128">
        <v>2</v>
      </c>
      <c r="BV331" s="128"/>
      <c r="BW331" s="128"/>
      <c r="BX331" s="128"/>
      <c r="BY331" s="128"/>
      <c r="BZ331" s="128"/>
      <c r="CA331" s="128"/>
      <c r="CB331" s="128"/>
      <c r="CC331" s="128"/>
      <c r="CD331" s="128">
        <v>10</v>
      </c>
      <c r="CE331" s="128"/>
      <c r="CF331" s="128"/>
      <c r="CG331" s="128"/>
      <c r="CH331" s="128">
        <v>5</v>
      </c>
    </row>
    <row r="332" spans="1:86">
      <c r="A332">
        <v>4797</v>
      </c>
      <c r="B332">
        <v>326</v>
      </c>
      <c r="C332" t="s">
        <v>498</v>
      </c>
      <c r="D332">
        <v>4</v>
      </c>
      <c r="E332" t="s">
        <v>463</v>
      </c>
      <c r="F332" t="s">
        <v>812</v>
      </c>
      <c r="G332">
        <v>51</v>
      </c>
      <c r="H332">
        <v>27</v>
      </c>
      <c r="I332" t="s">
        <v>2186</v>
      </c>
      <c r="J332" t="s">
        <v>2384</v>
      </c>
      <c r="K332">
        <v>522150</v>
      </c>
      <c r="L332">
        <v>2900087</v>
      </c>
      <c r="M332" s="130">
        <v>45175</v>
      </c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>
        <v>5</v>
      </c>
      <c r="AA332" s="128"/>
      <c r="AB332" s="128"/>
      <c r="AC332" s="128"/>
      <c r="AD332" s="128"/>
      <c r="AE332" s="128"/>
      <c r="AF332" s="128"/>
      <c r="AG332" s="128">
        <v>15</v>
      </c>
      <c r="AH332" s="128"/>
      <c r="AI332" s="128"/>
      <c r="AJ332" s="128"/>
      <c r="AK332" s="128"/>
      <c r="AL332" s="128"/>
      <c r="AM332" s="128"/>
      <c r="AN332" s="128"/>
      <c r="AO332" s="128"/>
      <c r="AP332" s="128">
        <v>1</v>
      </c>
      <c r="AQ332" s="128"/>
      <c r="AR332" s="128"/>
      <c r="AS332" s="128"/>
      <c r="AT332" s="128"/>
      <c r="AU332" s="128"/>
      <c r="AV332" s="128"/>
      <c r="AW332" s="128"/>
      <c r="AX332" s="128"/>
      <c r="AY332" s="128"/>
      <c r="AZ332" s="128"/>
      <c r="BA332" s="128"/>
      <c r="BB332" s="128"/>
      <c r="BC332" s="128"/>
      <c r="BD332" s="128"/>
      <c r="BE332" s="128"/>
      <c r="BF332" s="128"/>
      <c r="BG332" s="128"/>
      <c r="BH332" s="128">
        <v>5</v>
      </c>
      <c r="BI332" s="128"/>
      <c r="BJ332" s="128"/>
      <c r="BK332" s="128"/>
      <c r="BL332" s="128"/>
      <c r="BM332" s="128"/>
      <c r="BN332" s="128"/>
      <c r="BO332" s="128"/>
      <c r="BP332" s="128"/>
      <c r="BQ332" s="128"/>
      <c r="BR332" s="128"/>
      <c r="BS332" s="128"/>
      <c r="BT332" s="128"/>
      <c r="BU332" s="128">
        <v>2</v>
      </c>
      <c r="BV332" s="128"/>
      <c r="BW332" s="128"/>
      <c r="BX332" s="128"/>
      <c r="BY332" s="128"/>
      <c r="BZ332" s="128"/>
      <c r="CA332" s="128"/>
      <c r="CB332" s="128"/>
      <c r="CC332" s="128"/>
      <c r="CD332" s="128"/>
      <c r="CE332" s="128"/>
      <c r="CF332" s="128"/>
      <c r="CG332" s="128"/>
      <c r="CH332" s="128">
        <v>5.6</v>
      </c>
    </row>
    <row r="333" spans="1:86">
      <c r="A333">
        <v>4798</v>
      </c>
      <c r="B333">
        <v>327</v>
      </c>
      <c r="C333" t="s">
        <v>498</v>
      </c>
      <c r="D333">
        <v>4</v>
      </c>
      <c r="E333" t="s">
        <v>463</v>
      </c>
      <c r="F333" t="s">
        <v>813</v>
      </c>
      <c r="G333">
        <v>51</v>
      </c>
      <c r="H333">
        <v>27</v>
      </c>
      <c r="I333" t="s">
        <v>2187</v>
      </c>
      <c r="J333" t="s">
        <v>2385</v>
      </c>
      <c r="K333">
        <v>522120</v>
      </c>
      <c r="L333">
        <v>2900111</v>
      </c>
      <c r="M333" s="130">
        <v>45175</v>
      </c>
      <c r="N333" s="128"/>
      <c r="O333" s="128"/>
      <c r="P333" s="128"/>
      <c r="Q333" s="128"/>
      <c r="R333" s="128">
        <v>3</v>
      </c>
      <c r="S333" s="128"/>
      <c r="T333" s="128"/>
      <c r="U333" s="128"/>
      <c r="V333" s="128"/>
      <c r="W333" s="128"/>
      <c r="X333" s="128"/>
      <c r="Y333" s="128"/>
      <c r="Z333" s="128">
        <v>5</v>
      </c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  <c r="AP333" s="128"/>
      <c r="AQ333" s="128"/>
      <c r="AR333" s="128"/>
      <c r="AS333" s="128"/>
      <c r="AT333" s="128"/>
      <c r="AU333" s="128"/>
      <c r="AV333" s="128"/>
      <c r="AW333" s="128"/>
      <c r="AX333" s="128"/>
      <c r="AY333" s="128"/>
      <c r="AZ333" s="128"/>
      <c r="BA333" s="128"/>
      <c r="BB333" s="128"/>
      <c r="BC333" s="128"/>
      <c r="BD333" s="128"/>
      <c r="BE333" s="128"/>
      <c r="BF333" s="128"/>
      <c r="BG333" s="128"/>
      <c r="BH333" s="128"/>
      <c r="BI333" s="128"/>
      <c r="BJ333" s="128"/>
      <c r="BK333" s="128"/>
      <c r="BL333" s="128"/>
      <c r="BM333" s="128"/>
      <c r="BN333" s="128"/>
      <c r="BO333" s="128">
        <v>1</v>
      </c>
      <c r="BP333" s="128"/>
      <c r="BQ333" s="128"/>
      <c r="BR333" s="128"/>
      <c r="BS333" s="128">
        <v>1</v>
      </c>
      <c r="BT333" s="128"/>
      <c r="BU333" s="128">
        <v>10</v>
      </c>
      <c r="BV333" s="128"/>
      <c r="BW333" s="128"/>
      <c r="BX333" s="128"/>
      <c r="BY333" s="128"/>
      <c r="BZ333" s="128"/>
      <c r="CA333" s="128"/>
      <c r="CB333" s="128"/>
      <c r="CC333" s="128"/>
      <c r="CD333" s="128"/>
      <c r="CE333" s="128"/>
      <c r="CF333" s="128"/>
      <c r="CG333" s="128"/>
      <c r="CH333" s="128">
        <v>4</v>
      </c>
    </row>
    <row r="334" spans="1:86">
      <c r="A334">
        <v>4799</v>
      </c>
      <c r="B334">
        <v>328</v>
      </c>
      <c r="C334" t="s">
        <v>498</v>
      </c>
      <c r="D334">
        <v>4</v>
      </c>
      <c r="E334" t="s">
        <v>463</v>
      </c>
      <c r="F334" t="s">
        <v>808</v>
      </c>
      <c r="G334">
        <v>51</v>
      </c>
      <c r="H334">
        <v>26</v>
      </c>
      <c r="I334" t="s">
        <v>2185</v>
      </c>
      <c r="J334" t="s">
        <v>2380</v>
      </c>
      <c r="K334">
        <v>522111</v>
      </c>
      <c r="L334">
        <v>2899969</v>
      </c>
      <c r="M334" s="130">
        <v>45175</v>
      </c>
      <c r="N334" s="128"/>
      <c r="O334" s="128"/>
      <c r="P334" s="128"/>
      <c r="Q334" s="128"/>
      <c r="R334" s="128">
        <v>1</v>
      </c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>
        <v>10</v>
      </c>
      <c r="AH334" s="128"/>
      <c r="AI334" s="128"/>
      <c r="AJ334" s="128"/>
      <c r="AK334" s="128"/>
      <c r="AL334" s="128"/>
      <c r="AM334" s="128"/>
      <c r="AN334" s="128"/>
      <c r="AO334" s="128"/>
      <c r="AP334" s="128"/>
      <c r="AQ334" s="128"/>
      <c r="AR334" s="128"/>
      <c r="AS334" s="128"/>
      <c r="AT334" s="128"/>
      <c r="AU334" s="128"/>
      <c r="AV334" s="128"/>
      <c r="AW334" s="128"/>
      <c r="AX334" s="128"/>
      <c r="AY334" s="128"/>
      <c r="AZ334" s="128"/>
      <c r="BA334" s="128"/>
      <c r="BB334" s="128"/>
      <c r="BC334" s="128"/>
      <c r="BD334" s="128"/>
      <c r="BE334" s="128"/>
      <c r="BF334" s="128"/>
      <c r="BG334" s="128"/>
      <c r="BH334" s="128">
        <v>5</v>
      </c>
      <c r="BI334" s="128"/>
      <c r="BJ334" s="128"/>
      <c r="BK334" s="128"/>
      <c r="BL334" s="128"/>
      <c r="BM334" s="128"/>
      <c r="BN334" s="128"/>
      <c r="BO334" s="128"/>
      <c r="BP334" s="128"/>
      <c r="BQ334" s="128"/>
      <c r="BR334" s="128"/>
      <c r="BS334" s="128"/>
      <c r="BT334" s="128"/>
      <c r="BU334" s="128">
        <v>15</v>
      </c>
      <c r="BV334" s="128"/>
      <c r="BW334" s="128">
        <v>1</v>
      </c>
      <c r="BX334" s="128"/>
      <c r="BY334" s="128"/>
      <c r="BZ334" s="128"/>
      <c r="CA334" s="128"/>
      <c r="CB334" s="128"/>
      <c r="CC334" s="128"/>
      <c r="CD334" s="128"/>
      <c r="CE334" s="128"/>
      <c r="CF334" s="128"/>
      <c r="CG334" s="128"/>
      <c r="CH334" s="128">
        <v>6.4</v>
      </c>
    </row>
    <row r="335" spans="1:86">
      <c r="A335">
        <v>4800</v>
      </c>
      <c r="B335">
        <v>329</v>
      </c>
      <c r="C335" t="s">
        <v>498</v>
      </c>
      <c r="D335">
        <v>4</v>
      </c>
      <c r="E335" t="s">
        <v>463</v>
      </c>
      <c r="F335" t="s">
        <v>809</v>
      </c>
      <c r="G335">
        <v>51</v>
      </c>
      <c r="H335">
        <v>26</v>
      </c>
      <c r="I335" t="s">
        <v>2186</v>
      </c>
      <c r="J335" t="s">
        <v>2381</v>
      </c>
      <c r="K335">
        <v>522145</v>
      </c>
      <c r="L335">
        <v>2899969</v>
      </c>
      <c r="M335" s="130">
        <v>45175</v>
      </c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>
        <v>10</v>
      </c>
      <c r="AH335" s="128"/>
      <c r="AI335" s="128"/>
      <c r="AJ335" s="128"/>
      <c r="AK335" s="128"/>
      <c r="AL335" s="128"/>
      <c r="AM335" s="128"/>
      <c r="AN335" s="128"/>
      <c r="AO335" s="128"/>
      <c r="AP335" s="128">
        <v>1</v>
      </c>
      <c r="AQ335" s="128"/>
      <c r="AR335" s="128"/>
      <c r="AS335" s="128"/>
      <c r="AT335" s="128"/>
      <c r="AU335" s="128"/>
      <c r="AV335" s="128"/>
      <c r="AW335" s="128"/>
      <c r="AX335" s="128"/>
      <c r="AY335" s="128"/>
      <c r="AZ335" s="128"/>
      <c r="BA335" s="128"/>
      <c r="BB335" s="128"/>
      <c r="BC335" s="128"/>
      <c r="BD335" s="128"/>
      <c r="BE335" s="128"/>
      <c r="BF335" s="128"/>
      <c r="BG335" s="128"/>
      <c r="BH335" s="128">
        <v>7</v>
      </c>
      <c r="BI335" s="128"/>
      <c r="BJ335" s="128"/>
      <c r="BK335" s="128"/>
      <c r="BL335" s="128"/>
      <c r="BM335" s="128"/>
      <c r="BN335" s="128"/>
      <c r="BO335" s="128"/>
      <c r="BP335" s="128"/>
      <c r="BQ335" s="128"/>
      <c r="BR335" s="128">
        <v>5</v>
      </c>
      <c r="BS335" s="128"/>
      <c r="BT335" s="128"/>
      <c r="BU335" s="128"/>
      <c r="BV335" s="128"/>
      <c r="BW335" s="128">
        <v>3</v>
      </c>
      <c r="BX335" s="128"/>
      <c r="BY335" s="128"/>
      <c r="BZ335" s="128"/>
      <c r="CA335" s="128"/>
      <c r="CB335" s="128"/>
      <c r="CC335" s="128"/>
      <c r="CD335" s="128">
        <v>10</v>
      </c>
      <c r="CE335" s="128"/>
      <c r="CF335" s="128"/>
      <c r="CG335" s="128"/>
      <c r="CH335" s="128">
        <v>6</v>
      </c>
    </row>
    <row r="336" spans="1:86">
      <c r="A336">
        <v>4801</v>
      </c>
      <c r="B336">
        <v>330</v>
      </c>
      <c r="C336" t="s">
        <v>498</v>
      </c>
      <c r="D336">
        <v>4</v>
      </c>
      <c r="E336" t="s">
        <v>463</v>
      </c>
      <c r="F336" t="s">
        <v>810</v>
      </c>
      <c r="G336">
        <v>51</v>
      </c>
      <c r="H336">
        <v>26</v>
      </c>
      <c r="I336" t="s">
        <v>2187</v>
      </c>
      <c r="J336" t="s">
        <v>2382</v>
      </c>
      <c r="K336">
        <v>522111</v>
      </c>
      <c r="L336">
        <v>2899992</v>
      </c>
      <c r="M336" s="130">
        <v>45175</v>
      </c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>
        <v>5</v>
      </c>
      <c r="AH336" s="128"/>
      <c r="AI336" s="128"/>
      <c r="AJ336" s="128"/>
      <c r="AK336" s="128"/>
      <c r="AL336" s="128"/>
      <c r="AM336" s="128"/>
      <c r="AN336" s="128"/>
      <c r="AO336" s="128"/>
      <c r="AP336" s="128">
        <v>1</v>
      </c>
      <c r="AQ336" s="128"/>
      <c r="AR336" s="128"/>
      <c r="AS336" s="128"/>
      <c r="AT336" s="128"/>
      <c r="AU336" s="128"/>
      <c r="AV336" s="128"/>
      <c r="AW336" s="128"/>
      <c r="AX336" s="128"/>
      <c r="AY336" s="128"/>
      <c r="AZ336" s="128"/>
      <c r="BA336" s="128"/>
      <c r="BB336" s="128"/>
      <c r="BC336" s="128"/>
      <c r="BD336" s="128"/>
      <c r="BE336" s="128"/>
      <c r="BF336" s="128"/>
      <c r="BG336" s="128"/>
      <c r="BH336" s="128">
        <v>10</v>
      </c>
      <c r="BI336" s="128"/>
      <c r="BJ336" s="128"/>
      <c r="BK336" s="128"/>
      <c r="BL336" s="128"/>
      <c r="BM336" s="128"/>
      <c r="BN336" s="128"/>
      <c r="BO336" s="128">
        <v>1</v>
      </c>
      <c r="BP336" s="128"/>
      <c r="BQ336" s="128"/>
      <c r="BR336" s="128">
        <v>2</v>
      </c>
      <c r="BS336" s="128"/>
      <c r="BT336" s="128"/>
      <c r="BU336" s="128">
        <v>5</v>
      </c>
      <c r="BV336" s="128"/>
      <c r="BW336" s="128">
        <v>3</v>
      </c>
      <c r="BX336" s="128"/>
      <c r="BY336" s="128"/>
      <c r="BZ336" s="128"/>
      <c r="CA336" s="128"/>
      <c r="CB336" s="128"/>
      <c r="CC336" s="128"/>
      <c r="CD336" s="128"/>
      <c r="CE336" s="128"/>
      <c r="CF336" s="128"/>
      <c r="CG336" s="128"/>
      <c r="CH336" s="128">
        <v>3.8571428571428572</v>
      </c>
    </row>
    <row r="337" spans="1:86">
      <c r="A337">
        <v>4802</v>
      </c>
      <c r="B337">
        <v>331</v>
      </c>
      <c r="C337" t="s">
        <v>498</v>
      </c>
      <c r="D337">
        <v>4</v>
      </c>
      <c r="E337" t="s">
        <v>463</v>
      </c>
      <c r="F337" t="s">
        <v>817</v>
      </c>
      <c r="G337">
        <v>51</v>
      </c>
      <c r="H337">
        <v>30</v>
      </c>
      <c r="I337" t="s">
        <v>2185</v>
      </c>
      <c r="J337" t="s">
        <v>2387</v>
      </c>
      <c r="K337">
        <v>522003</v>
      </c>
      <c r="L337">
        <v>2899907</v>
      </c>
      <c r="M337" s="130">
        <v>45175</v>
      </c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>
        <v>15</v>
      </c>
      <c r="AH337" s="128"/>
      <c r="AI337" s="128"/>
      <c r="AJ337" s="128"/>
      <c r="AK337" s="128"/>
      <c r="AL337" s="128"/>
      <c r="AM337" s="128"/>
      <c r="AN337" s="128"/>
      <c r="AO337" s="128"/>
      <c r="AP337" s="128">
        <v>1</v>
      </c>
      <c r="AQ337" s="128"/>
      <c r="AR337" s="128"/>
      <c r="AS337" s="128"/>
      <c r="AT337" s="128"/>
      <c r="AU337" s="128"/>
      <c r="AV337" s="128"/>
      <c r="AW337" s="128"/>
      <c r="AX337" s="128"/>
      <c r="AY337" s="128"/>
      <c r="AZ337" s="128"/>
      <c r="BA337" s="128"/>
      <c r="BB337" s="128"/>
      <c r="BC337" s="128"/>
      <c r="BD337" s="128"/>
      <c r="BE337" s="128"/>
      <c r="BF337" s="128"/>
      <c r="BG337" s="128"/>
      <c r="BH337" s="128"/>
      <c r="BI337" s="128"/>
      <c r="BJ337" s="128"/>
      <c r="BK337" s="128"/>
      <c r="BL337" s="128"/>
      <c r="BM337" s="128"/>
      <c r="BN337" s="128"/>
      <c r="BO337" s="128"/>
      <c r="BP337" s="128"/>
      <c r="BQ337" s="128"/>
      <c r="BR337" s="128"/>
      <c r="BS337" s="128"/>
      <c r="BT337" s="128"/>
      <c r="BU337" s="128"/>
      <c r="BV337" s="128"/>
      <c r="BW337" s="128">
        <v>1</v>
      </c>
      <c r="BX337" s="128"/>
      <c r="BY337" s="128">
        <v>5</v>
      </c>
      <c r="BZ337" s="128"/>
      <c r="CA337" s="128"/>
      <c r="CB337" s="128"/>
      <c r="CC337" s="128"/>
      <c r="CD337" s="128"/>
      <c r="CE337" s="128"/>
      <c r="CF337" s="128"/>
      <c r="CG337" s="128"/>
      <c r="CH337" s="128">
        <v>5.5</v>
      </c>
    </row>
    <row r="338" spans="1:86">
      <c r="A338">
        <v>4803</v>
      </c>
      <c r="B338">
        <v>332</v>
      </c>
      <c r="C338" t="s">
        <v>498</v>
      </c>
      <c r="D338">
        <v>4</v>
      </c>
      <c r="E338" t="s">
        <v>463</v>
      </c>
      <c r="F338" t="s">
        <v>818</v>
      </c>
      <c r="G338">
        <v>51</v>
      </c>
      <c r="H338">
        <v>30</v>
      </c>
      <c r="I338" t="s">
        <v>2186</v>
      </c>
      <c r="J338" t="s">
        <v>3003</v>
      </c>
      <c r="K338">
        <v>522024</v>
      </c>
      <c r="L338">
        <v>2899907</v>
      </c>
      <c r="M338" s="130">
        <v>45175</v>
      </c>
      <c r="N338" s="128"/>
      <c r="O338" s="128"/>
      <c r="P338" s="128"/>
      <c r="Q338" s="128"/>
      <c r="R338" s="128">
        <v>15</v>
      </c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>
        <v>30</v>
      </c>
      <c r="AH338" s="128"/>
      <c r="AI338" s="128"/>
      <c r="AJ338" s="128"/>
      <c r="AK338" s="128"/>
      <c r="AL338" s="128"/>
      <c r="AM338" s="128"/>
      <c r="AN338" s="128"/>
      <c r="AO338" s="128"/>
      <c r="AP338" s="128">
        <v>3</v>
      </c>
      <c r="AQ338" s="128"/>
      <c r="AR338" s="128"/>
      <c r="AS338" s="128"/>
      <c r="AT338" s="128"/>
      <c r="AU338" s="128"/>
      <c r="AV338" s="128"/>
      <c r="AW338" s="128"/>
      <c r="AX338" s="128"/>
      <c r="AY338" s="128"/>
      <c r="AZ338" s="128"/>
      <c r="BA338" s="128"/>
      <c r="BB338" s="128"/>
      <c r="BC338" s="128"/>
      <c r="BD338" s="128"/>
      <c r="BE338" s="128"/>
      <c r="BF338" s="128"/>
      <c r="BG338" s="128"/>
      <c r="BH338" s="128"/>
      <c r="BI338" s="128"/>
      <c r="BJ338" s="128"/>
      <c r="BK338" s="128"/>
      <c r="BL338" s="128"/>
      <c r="BM338" s="128"/>
      <c r="BN338" s="128"/>
      <c r="BO338" s="128"/>
      <c r="BP338" s="128"/>
      <c r="BQ338" s="128"/>
      <c r="BR338" s="128"/>
      <c r="BS338" s="128"/>
      <c r="BT338" s="128"/>
      <c r="BU338" s="128"/>
      <c r="BV338" s="128"/>
      <c r="BW338" s="128"/>
      <c r="BX338" s="128"/>
      <c r="BY338" s="128"/>
      <c r="BZ338" s="128"/>
      <c r="CA338" s="128"/>
      <c r="CB338" s="128"/>
      <c r="CC338" s="128"/>
      <c r="CD338" s="128"/>
      <c r="CE338" s="128"/>
      <c r="CF338" s="128"/>
      <c r="CG338" s="128"/>
      <c r="CH338" s="128">
        <v>16</v>
      </c>
    </row>
    <row r="339" spans="1:86">
      <c r="A339">
        <v>4804</v>
      </c>
      <c r="B339">
        <v>333</v>
      </c>
      <c r="C339" t="s">
        <v>498</v>
      </c>
      <c r="D339">
        <v>4</v>
      </c>
      <c r="E339" t="s">
        <v>463</v>
      </c>
      <c r="F339" t="s">
        <v>819</v>
      </c>
      <c r="G339">
        <v>51</v>
      </c>
      <c r="H339">
        <v>30</v>
      </c>
      <c r="I339" t="s">
        <v>2187</v>
      </c>
      <c r="J339" t="s">
        <v>3004</v>
      </c>
      <c r="K339">
        <v>522003</v>
      </c>
      <c r="L339">
        <v>2899936</v>
      </c>
      <c r="M339" s="130">
        <v>45175</v>
      </c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>
        <v>5</v>
      </c>
      <c r="AB339" s="128"/>
      <c r="AC339" s="128"/>
      <c r="AD339" s="128"/>
      <c r="AE339" s="128"/>
      <c r="AF339" s="128"/>
      <c r="AG339" s="128">
        <v>30</v>
      </c>
      <c r="AH339" s="128"/>
      <c r="AI339" s="128"/>
      <c r="AJ339" s="128"/>
      <c r="AK339" s="128"/>
      <c r="AL339" s="128"/>
      <c r="AM339" s="128"/>
      <c r="AN339" s="128"/>
      <c r="AO339" s="128"/>
      <c r="AP339" s="128"/>
      <c r="AQ339" s="128"/>
      <c r="AR339" s="128"/>
      <c r="AS339" s="128"/>
      <c r="AT339" s="128"/>
      <c r="AU339" s="128"/>
      <c r="AV339" s="128"/>
      <c r="AW339" s="128"/>
      <c r="AX339" s="128"/>
      <c r="AY339" s="128"/>
      <c r="AZ339" s="128"/>
      <c r="BA339" s="128"/>
      <c r="BB339" s="128"/>
      <c r="BC339" s="128"/>
      <c r="BD339" s="128"/>
      <c r="BE339" s="128"/>
      <c r="BF339" s="128"/>
      <c r="BG339" s="128"/>
      <c r="BH339" s="128"/>
      <c r="BI339" s="128"/>
      <c r="BJ339" s="128"/>
      <c r="BK339" s="128"/>
      <c r="BL339" s="128"/>
      <c r="BM339" s="128"/>
      <c r="BN339" s="128"/>
      <c r="BO339" s="128"/>
      <c r="BP339" s="128"/>
      <c r="BQ339" s="128"/>
      <c r="BR339" s="128"/>
      <c r="BS339" s="128"/>
      <c r="BT339" s="128"/>
      <c r="BU339" s="128"/>
      <c r="BV339" s="128"/>
      <c r="BW339" s="128"/>
      <c r="BX339" s="128"/>
      <c r="BY339" s="128"/>
      <c r="BZ339" s="128"/>
      <c r="CA339" s="128"/>
      <c r="CB339" s="128"/>
      <c r="CC339" s="128"/>
      <c r="CD339" s="128"/>
      <c r="CE339" s="128"/>
      <c r="CF339" s="128"/>
      <c r="CG339" s="128"/>
      <c r="CH339" s="128">
        <v>17.5</v>
      </c>
    </row>
    <row r="340" spans="1:86">
      <c r="A340">
        <v>4805</v>
      </c>
      <c r="B340">
        <v>334</v>
      </c>
      <c r="C340" t="s">
        <v>498</v>
      </c>
      <c r="D340">
        <v>4</v>
      </c>
      <c r="E340" t="s">
        <v>463</v>
      </c>
      <c r="F340" t="s">
        <v>814</v>
      </c>
      <c r="G340">
        <v>51</v>
      </c>
      <c r="H340">
        <v>28</v>
      </c>
      <c r="I340" t="s">
        <v>2185</v>
      </c>
      <c r="J340" t="s">
        <v>3001</v>
      </c>
      <c r="K340">
        <v>522207</v>
      </c>
      <c r="L340">
        <v>2899841</v>
      </c>
      <c r="M340" s="130">
        <v>45175</v>
      </c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>
        <v>3</v>
      </c>
      <c r="AB340" s="128"/>
      <c r="AC340" s="128"/>
      <c r="AD340" s="128"/>
      <c r="AE340" s="128"/>
      <c r="AF340" s="128"/>
      <c r="AG340" s="128">
        <v>25</v>
      </c>
      <c r="AH340" s="128"/>
      <c r="AI340" s="128"/>
      <c r="AJ340" s="128"/>
      <c r="AK340" s="128"/>
      <c r="AL340" s="128"/>
      <c r="AM340" s="128"/>
      <c r="AN340" s="128"/>
      <c r="AO340" s="128"/>
      <c r="AP340" s="128"/>
      <c r="AQ340" s="128"/>
      <c r="AR340" s="128"/>
      <c r="AS340" s="128"/>
      <c r="AT340" s="128"/>
      <c r="AU340" s="128"/>
      <c r="AV340" s="128"/>
      <c r="AW340" s="128"/>
      <c r="AX340" s="128"/>
      <c r="AY340" s="128"/>
      <c r="AZ340" s="128"/>
      <c r="BA340" s="128"/>
      <c r="BB340" s="128"/>
      <c r="BC340" s="128"/>
      <c r="BD340" s="128"/>
      <c r="BE340" s="128"/>
      <c r="BF340" s="128"/>
      <c r="BG340" s="128"/>
      <c r="BH340" s="128"/>
      <c r="BI340" s="128"/>
      <c r="BJ340" s="128"/>
      <c r="BK340" s="128"/>
      <c r="BL340" s="128"/>
      <c r="BM340" s="128"/>
      <c r="BN340" s="128"/>
      <c r="BO340" s="128"/>
      <c r="BP340" s="128"/>
      <c r="BQ340" s="128"/>
      <c r="BR340" s="128"/>
      <c r="BS340" s="128"/>
      <c r="BT340" s="128"/>
      <c r="BU340" s="128"/>
      <c r="BV340" s="128"/>
      <c r="BW340" s="128"/>
      <c r="BX340" s="128"/>
      <c r="BY340" s="128"/>
      <c r="BZ340" s="128"/>
      <c r="CA340" s="128"/>
      <c r="CB340" s="128"/>
      <c r="CC340" s="128"/>
      <c r="CD340" s="128"/>
      <c r="CE340" s="128"/>
      <c r="CF340" s="128"/>
      <c r="CG340" s="128"/>
      <c r="CH340" s="128">
        <v>14</v>
      </c>
    </row>
    <row r="341" spans="1:86">
      <c r="A341">
        <v>4806</v>
      </c>
      <c r="B341">
        <v>335</v>
      </c>
      <c r="C341" t="s">
        <v>498</v>
      </c>
      <c r="D341">
        <v>4</v>
      </c>
      <c r="E341" t="s">
        <v>463</v>
      </c>
      <c r="F341" t="s">
        <v>815</v>
      </c>
      <c r="G341">
        <v>51</v>
      </c>
      <c r="H341">
        <v>28</v>
      </c>
      <c r="I341" t="s">
        <v>2186</v>
      </c>
      <c r="J341" t="s">
        <v>2386</v>
      </c>
      <c r="K341">
        <v>522216</v>
      </c>
      <c r="L341">
        <v>2899841</v>
      </c>
      <c r="M341" s="130">
        <v>45175</v>
      </c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>
        <v>5</v>
      </c>
      <c r="AB341" s="128"/>
      <c r="AC341" s="128"/>
      <c r="AD341" s="128"/>
      <c r="AE341" s="128"/>
      <c r="AF341" s="128"/>
      <c r="AG341" s="128">
        <v>20</v>
      </c>
      <c r="AH341" s="128"/>
      <c r="AI341" s="128"/>
      <c r="AJ341" s="128"/>
      <c r="AK341" s="128"/>
      <c r="AL341" s="128"/>
      <c r="AM341" s="128"/>
      <c r="AN341" s="128"/>
      <c r="AO341" s="128"/>
      <c r="AP341" s="128">
        <v>3</v>
      </c>
      <c r="AQ341" s="128"/>
      <c r="AR341" s="128"/>
      <c r="AS341" s="128"/>
      <c r="AT341" s="128"/>
      <c r="AU341" s="128"/>
      <c r="AV341" s="128"/>
      <c r="AW341" s="128"/>
      <c r="AX341" s="128"/>
      <c r="AY341" s="128"/>
      <c r="AZ341" s="128"/>
      <c r="BA341" s="128"/>
      <c r="BB341" s="128"/>
      <c r="BC341" s="128"/>
      <c r="BD341" s="128"/>
      <c r="BE341" s="128"/>
      <c r="BF341" s="128"/>
      <c r="BG341" s="128"/>
      <c r="BH341" s="128"/>
      <c r="BI341" s="128"/>
      <c r="BJ341" s="128"/>
      <c r="BK341" s="128"/>
      <c r="BL341" s="128"/>
      <c r="BM341" s="128"/>
      <c r="BN341" s="128"/>
      <c r="BO341" s="128"/>
      <c r="BP341" s="128"/>
      <c r="BQ341" s="128"/>
      <c r="BR341" s="128"/>
      <c r="BS341" s="128"/>
      <c r="BT341" s="128"/>
      <c r="BU341" s="128"/>
      <c r="BV341" s="128"/>
      <c r="BW341" s="128"/>
      <c r="BX341" s="128"/>
      <c r="BY341" s="128">
        <v>5</v>
      </c>
      <c r="BZ341" s="128"/>
      <c r="CA341" s="128"/>
      <c r="CB341" s="128"/>
      <c r="CC341" s="128"/>
      <c r="CD341" s="128"/>
      <c r="CE341" s="128"/>
      <c r="CF341" s="128"/>
      <c r="CG341" s="128"/>
      <c r="CH341" s="128">
        <v>8.25</v>
      </c>
    </row>
    <row r="342" spans="1:86">
      <c r="A342">
        <v>4807</v>
      </c>
      <c r="B342">
        <v>336</v>
      </c>
      <c r="C342" t="s">
        <v>498</v>
      </c>
      <c r="D342">
        <v>4</v>
      </c>
      <c r="E342" t="s">
        <v>463</v>
      </c>
      <c r="F342" t="s">
        <v>816</v>
      </c>
      <c r="G342">
        <v>51</v>
      </c>
      <c r="H342">
        <v>28</v>
      </c>
      <c r="I342" t="s">
        <v>2187</v>
      </c>
      <c r="J342" t="s">
        <v>3002</v>
      </c>
      <c r="K342">
        <v>522207</v>
      </c>
      <c r="L342">
        <v>2899871</v>
      </c>
      <c r="M342" s="130">
        <v>45175</v>
      </c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>
        <v>20</v>
      </c>
      <c r="AH342" s="128"/>
      <c r="AI342" s="128"/>
      <c r="AJ342" s="128"/>
      <c r="AK342" s="128"/>
      <c r="AL342" s="128"/>
      <c r="AM342" s="128"/>
      <c r="AN342" s="128"/>
      <c r="AO342" s="128"/>
      <c r="AP342" s="128">
        <v>2</v>
      </c>
      <c r="AQ342" s="128"/>
      <c r="AR342" s="128"/>
      <c r="AS342" s="128"/>
      <c r="AT342" s="128"/>
      <c r="AU342" s="128"/>
      <c r="AV342" s="128"/>
      <c r="AW342" s="128"/>
      <c r="AX342" s="128"/>
      <c r="AY342" s="128"/>
      <c r="AZ342" s="128"/>
      <c r="BA342" s="128"/>
      <c r="BB342" s="128"/>
      <c r="BC342" s="128"/>
      <c r="BD342" s="128"/>
      <c r="BE342" s="128"/>
      <c r="BF342" s="128"/>
      <c r="BG342" s="128"/>
      <c r="BH342" s="128"/>
      <c r="BI342" s="128"/>
      <c r="BJ342" s="128"/>
      <c r="BK342" s="128"/>
      <c r="BL342" s="128">
        <v>1</v>
      </c>
      <c r="BM342" s="128"/>
      <c r="BN342" s="128"/>
      <c r="BO342" s="128"/>
      <c r="BP342" s="128"/>
      <c r="BQ342" s="128"/>
      <c r="BR342" s="128"/>
      <c r="BS342" s="128"/>
      <c r="BT342" s="128"/>
      <c r="BU342" s="128"/>
      <c r="BV342" s="128"/>
      <c r="BW342" s="128"/>
      <c r="BX342" s="128"/>
      <c r="BY342" s="128"/>
      <c r="BZ342" s="128"/>
      <c r="CA342" s="128"/>
      <c r="CB342" s="128"/>
      <c r="CC342" s="128"/>
      <c r="CD342" s="128"/>
      <c r="CE342" s="128"/>
      <c r="CF342" s="128"/>
      <c r="CG342" s="128"/>
      <c r="CH342" s="128">
        <v>7.666666666666667</v>
      </c>
    </row>
    <row r="343" spans="1:86">
      <c r="A343">
        <v>4808</v>
      </c>
      <c r="B343">
        <v>337</v>
      </c>
      <c r="C343" t="s">
        <v>498</v>
      </c>
      <c r="D343">
        <v>4</v>
      </c>
      <c r="E343" t="s">
        <v>463</v>
      </c>
      <c r="F343" t="s">
        <v>829</v>
      </c>
      <c r="G343">
        <v>51</v>
      </c>
      <c r="H343">
        <v>34</v>
      </c>
      <c r="I343" t="s">
        <v>2185</v>
      </c>
      <c r="J343" t="s">
        <v>3013</v>
      </c>
      <c r="K343">
        <v>522249</v>
      </c>
      <c r="L343">
        <v>2899865</v>
      </c>
      <c r="M343" s="130">
        <v>45175</v>
      </c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>
        <v>20</v>
      </c>
      <c r="AH343" s="128"/>
      <c r="AI343" s="128"/>
      <c r="AJ343" s="128"/>
      <c r="AK343" s="128"/>
      <c r="AL343" s="128"/>
      <c r="AM343" s="128"/>
      <c r="AN343" s="128"/>
      <c r="AO343" s="128"/>
      <c r="AP343" s="128"/>
      <c r="AQ343" s="128"/>
      <c r="AR343" s="128"/>
      <c r="AS343" s="128"/>
      <c r="AT343" s="128"/>
      <c r="AU343" s="128"/>
      <c r="AV343" s="128"/>
      <c r="AW343" s="128"/>
      <c r="AX343" s="128"/>
      <c r="AY343" s="128"/>
      <c r="AZ343" s="128"/>
      <c r="BA343" s="128"/>
      <c r="BB343" s="128"/>
      <c r="BC343" s="128"/>
      <c r="BD343" s="128"/>
      <c r="BE343" s="128"/>
      <c r="BF343" s="128"/>
      <c r="BG343" s="128"/>
      <c r="BH343" s="128"/>
      <c r="BI343" s="128"/>
      <c r="BJ343" s="128"/>
      <c r="BK343" s="128"/>
      <c r="BL343" s="128"/>
      <c r="BM343" s="128"/>
      <c r="BN343" s="128"/>
      <c r="BO343" s="128"/>
      <c r="BP343" s="128"/>
      <c r="BQ343" s="128"/>
      <c r="BR343" s="128"/>
      <c r="BS343" s="128"/>
      <c r="BT343" s="128"/>
      <c r="BU343" s="128"/>
      <c r="BV343" s="128"/>
      <c r="BW343" s="128"/>
      <c r="BX343" s="128"/>
      <c r="BY343" s="128"/>
      <c r="BZ343" s="128"/>
      <c r="CA343" s="128"/>
      <c r="CB343" s="128"/>
      <c r="CC343" s="128"/>
      <c r="CD343" s="128"/>
      <c r="CE343" s="128"/>
      <c r="CF343" s="128"/>
      <c r="CG343" s="128"/>
      <c r="CH343" s="128">
        <v>20</v>
      </c>
    </row>
    <row r="344" spans="1:86">
      <c r="A344">
        <v>4809</v>
      </c>
      <c r="B344">
        <v>338</v>
      </c>
      <c r="C344" t="s">
        <v>498</v>
      </c>
      <c r="D344">
        <v>4</v>
      </c>
      <c r="E344" t="s">
        <v>463</v>
      </c>
      <c r="F344" t="s">
        <v>830</v>
      </c>
      <c r="G344">
        <v>51</v>
      </c>
      <c r="H344">
        <v>34</v>
      </c>
      <c r="I344" t="s">
        <v>2186</v>
      </c>
      <c r="J344" t="s">
        <v>3014</v>
      </c>
      <c r="K344">
        <v>522274</v>
      </c>
      <c r="L344">
        <v>2899865</v>
      </c>
      <c r="M344" s="130">
        <v>45175</v>
      </c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>
        <v>10</v>
      </c>
      <c r="AH344" s="128"/>
      <c r="AI344" s="128"/>
      <c r="AJ344" s="128"/>
      <c r="AK344" s="128"/>
      <c r="AL344" s="128"/>
      <c r="AM344" s="128"/>
      <c r="AN344" s="128"/>
      <c r="AO344" s="128"/>
      <c r="AP344" s="128"/>
      <c r="AQ344" s="128"/>
      <c r="AR344" s="128"/>
      <c r="AS344" s="128"/>
      <c r="AT344" s="128"/>
      <c r="AU344" s="128"/>
      <c r="AV344" s="128"/>
      <c r="AW344" s="128"/>
      <c r="AX344" s="128"/>
      <c r="AY344" s="128"/>
      <c r="AZ344" s="128"/>
      <c r="BA344" s="128"/>
      <c r="BB344" s="128"/>
      <c r="BC344" s="128"/>
      <c r="BD344" s="128"/>
      <c r="BE344" s="128"/>
      <c r="BF344" s="128"/>
      <c r="BG344" s="128"/>
      <c r="BH344" s="128"/>
      <c r="BI344" s="128"/>
      <c r="BJ344" s="128"/>
      <c r="BK344" s="128"/>
      <c r="BL344" s="128"/>
      <c r="BM344" s="128"/>
      <c r="BN344" s="128"/>
      <c r="BO344" s="128"/>
      <c r="BP344" s="128"/>
      <c r="BQ344" s="128"/>
      <c r="BR344" s="128"/>
      <c r="BS344" s="128"/>
      <c r="BT344" s="128"/>
      <c r="BU344" s="128">
        <v>5</v>
      </c>
      <c r="BV344" s="128"/>
      <c r="BW344" s="128"/>
      <c r="BX344" s="128"/>
      <c r="BY344" s="128"/>
      <c r="BZ344" s="128"/>
      <c r="CA344" s="128"/>
      <c r="CB344" s="128"/>
      <c r="CC344" s="128"/>
      <c r="CD344" s="128">
        <v>5</v>
      </c>
      <c r="CE344" s="128"/>
      <c r="CF344" s="128"/>
      <c r="CG344" s="128"/>
      <c r="CH344" s="128">
        <v>6.666666666666667</v>
      </c>
    </row>
    <row r="345" spans="1:86">
      <c r="A345">
        <v>4810</v>
      </c>
      <c r="B345">
        <v>339</v>
      </c>
      <c r="C345" t="s">
        <v>498</v>
      </c>
      <c r="D345">
        <v>4</v>
      </c>
      <c r="E345" t="s">
        <v>463</v>
      </c>
      <c r="F345" t="s">
        <v>831</v>
      </c>
      <c r="G345">
        <v>51</v>
      </c>
      <c r="H345">
        <v>34</v>
      </c>
      <c r="I345" t="s">
        <v>2187</v>
      </c>
      <c r="J345" t="s">
        <v>3015</v>
      </c>
      <c r="K345">
        <v>522249</v>
      </c>
      <c r="L345">
        <v>2899870</v>
      </c>
      <c r="M345" s="130">
        <v>45175</v>
      </c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>
        <v>20</v>
      </c>
      <c r="AH345" s="128"/>
      <c r="AI345" s="128"/>
      <c r="AJ345" s="128"/>
      <c r="AK345" s="128"/>
      <c r="AL345" s="128"/>
      <c r="AM345" s="128"/>
      <c r="AN345" s="128"/>
      <c r="AO345" s="128"/>
      <c r="AP345" s="128"/>
      <c r="AQ345" s="128"/>
      <c r="AR345" s="128"/>
      <c r="AS345" s="128"/>
      <c r="AT345" s="128"/>
      <c r="AU345" s="128"/>
      <c r="AV345" s="128"/>
      <c r="AW345" s="128"/>
      <c r="AX345" s="128"/>
      <c r="AY345" s="128"/>
      <c r="AZ345" s="128"/>
      <c r="BA345" s="128"/>
      <c r="BB345" s="128"/>
      <c r="BC345" s="128"/>
      <c r="BD345" s="128"/>
      <c r="BE345" s="128"/>
      <c r="BF345" s="128"/>
      <c r="BG345" s="128"/>
      <c r="BH345" s="128"/>
      <c r="BI345" s="128"/>
      <c r="BJ345" s="128"/>
      <c r="BK345" s="128"/>
      <c r="BL345" s="128"/>
      <c r="BM345" s="128"/>
      <c r="BN345" s="128"/>
      <c r="BO345" s="128"/>
      <c r="BP345" s="128"/>
      <c r="BQ345" s="128"/>
      <c r="BR345" s="128"/>
      <c r="BS345" s="128"/>
      <c r="BT345" s="128"/>
      <c r="BU345" s="128"/>
      <c r="BV345" s="128"/>
      <c r="BW345" s="128"/>
      <c r="BX345" s="128"/>
      <c r="BY345" s="128"/>
      <c r="BZ345" s="128"/>
      <c r="CA345" s="128"/>
      <c r="CB345" s="128">
        <v>2</v>
      </c>
      <c r="CC345" s="128"/>
      <c r="CD345" s="128"/>
      <c r="CE345" s="128"/>
      <c r="CF345" s="128"/>
      <c r="CG345" s="128"/>
      <c r="CH345" s="128">
        <v>11</v>
      </c>
    </row>
    <row r="346" spans="1:86">
      <c r="A346">
        <v>4811</v>
      </c>
      <c r="B346">
        <v>340</v>
      </c>
      <c r="C346" t="s">
        <v>498</v>
      </c>
      <c r="D346">
        <v>4</v>
      </c>
      <c r="E346" t="s">
        <v>463</v>
      </c>
      <c r="F346" t="s">
        <v>823</v>
      </c>
      <c r="G346">
        <v>51</v>
      </c>
      <c r="H346">
        <v>32</v>
      </c>
      <c r="I346" t="s">
        <v>2185</v>
      </c>
      <c r="J346" t="s">
        <v>3008</v>
      </c>
      <c r="K346">
        <v>522414</v>
      </c>
      <c r="L346">
        <v>2899874</v>
      </c>
      <c r="M346" s="130">
        <v>45182</v>
      </c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>
        <v>40</v>
      </c>
      <c r="AH346" s="128"/>
      <c r="AI346" s="128"/>
      <c r="AJ346" s="128"/>
      <c r="AK346" s="128"/>
      <c r="AL346" s="128"/>
      <c r="AM346" s="128"/>
      <c r="AN346" s="128"/>
      <c r="AO346" s="128"/>
      <c r="AP346" s="128"/>
      <c r="AQ346" s="128"/>
      <c r="AR346" s="128"/>
      <c r="AS346" s="128"/>
      <c r="AT346" s="128"/>
      <c r="AU346" s="128"/>
      <c r="AV346" s="128"/>
      <c r="AW346" s="128"/>
      <c r="AX346" s="128"/>
      <c r="AY346" s="128"/>
      <c r="AZ346" s="128"/>
      <c r="BA346" s="128"/>
      <c r="BB346" s="128"/>
      <c r="BC346" s="128"/>
      <c r="BD346" s="128"/>
      <c r="BE346" s="128"/>
      <c r="BF346" s="128"/>
      <c r="BG346" s="128"/>
      <c r="BH346" s="128"/>
      <c r="BI346" s="128"/>
      <c r="BJ346" s="128"/>
      <c r="BK346" s="128"/>
      <c r="BL346" s="128"/>
      <c r="BM346" s="128"/>
      <c r="BN346" s="128"/>
      <c r="BO346" s="128"/>
      <c r="BP346" s="128"/>
      <c r="BQ346" s="128"/>
      <c r="BR346" s="128"/>
      <c r="BS346" s="128"/>
      <c r="BT346" s="128"/>
      <c r="BU346" s="128"/>
      <c r="BV346" s="128"/>
      <c r="BW346" s="128">
        <v>4</v>
      </c>
      <c r="BX346" s="128"/>
      <c r="BY346" s="128"/>
      <c r="BZ346" s="128"/>
      <c r="CA346" s="128"/>
      <c r="CB346" s="128"/>
      <c r="CC346" s="128"/>
      <c r="CD346" s="128"/>
      <c r="CE346" s="128"/>
      <c r="CF346" s="128"/>
      <c r="CG346" s="128"/>
      <c r="CH346" s="128">
        <v>22</v>
      </c>
    </row>
    <row r="347" spans="1:86">
      <c r="A347">
        <v>4812</v>
      </c>
      <c r="B347">
        <v>341</v>
      </c>
      <c r="C347" t="s">
        <v>498</v>
      </c>
      <c r="D347">
        <v>4</v>
      </c>
      <c r="E347" t="s">
        <v>463</v>
      </c>
      <c r="F347" t="s">
        <v>824</v>
      </c>
      <c r="G347">
        <v>51</v>
      </c>
      <c r="H347">
        <v>32</v>
      </c>
      <c r="I347" t="s">
        <v>2186</v>
      </c>
      <c r="J347" t="s">
        <v>3009</v>
      </c>
      <c r="K347">
        <v>522446</v>
      </c>
      <c r="L347">
        <v>2899874</v>
      </c>
      <c r="M347" s="130">
        <v>45182</v>
      </c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>
        <v>2</v>
      </c>
      <c r="AB347" s="128"/>
      <c r="AC347" s="128"/>
      <c r="AD347" s="128"/>
      <c r="AE347" s="128"/>
      <c r="AF347" s="128"/>
      <c r="AG347" s="128">
        <v>80</v>
      </c>
      <c r="AH347" s="128"/>
      <c r="AI347" s="128"/>
      <c r="AJ347" s="128"/>
      <c r="AK347" s="128"/>
      <c r="AL347" s="128"/>
      <c r="AM347" s="128"/>
      <c r="AN347" s="128"/>
      <c r="AO347" s="128"/>
      <c r="AP347" s="128"/>
      <c r="AQ347" s="128"/>
      <c r="AR347" s="128"/>
      <c r="AS347" s="128"/>
      <c r="AT347" s="128"/>
      <c r="AU347" s="128"/>
      <c r="AV347" s="128"/>
      <c r="AW347" s="128"/>
      <c r="AX347" s="128"/>
      <c r="AY347" s="128"/>
      <c r="AZ347" s="128"/>
      <c r="BA347" s="128"/>
      <c r="BB347" s="128"/>
      <c r="BC347" s="128"/>
      <c r="BD347" s="128"/>
      <c r="BE347" s="128"/>
      <c r="BF347" s="128"/>
      <c r="BG347" s="128"/>
      <c r="BH347" s="128"/>
      <c r="BI347" s="128"/>
      <c r="BJ347" s="128"/>
      <c r="BK347" s="128"/>
      <c r="BL347" s="128"/>
      <c r="BM347" s="128"/>
      <c r="BN347" s="128"/>
      <c r="BO347" s="128"/>
      <c r="BP347" s="128"/>
      <c r="BQ347" s="128"/>
      <c r="BR347" s="128"/>
      <c r="BS347" s="128"/>
      <c r="BT347" s="128"/>
      <c r="BU347" s="128"/>
      <c r="BV347" s="128"/>
      <c r="BW347" s="128"/>
      <c r="BX347" s="128"/>
      <c r="BY347" s="128"/>
      <c r="BZ347" s="128"/>
      <c r="CA347" s="128"/>
      <c r="CB347" s="128"/>
      <c r="CC347" s="128"/>
      <c r="CD347" s="128"/>
      <c r="CE347" s="128"/>
      <c r="CF347" s="128"/>
      <c r="CG347" s="128"/>
      <c r="CH347" s="128">
        <v>41</v>
      </c>
    </row>
    <row r="348" spans="1:86">
      <c r="A348">
        <v>4813</v>
      </c>
      <c r="B348">
        <v>342</v>
      </c>
      <c r="C348" t="s">
        <v>498</v>
      </c>
      <c r="D348">
        <v>4</v>
      </c>
      <c r="E348" t="s">
        <v>463</v>
      </c>
      <c r="F348" t="s">
        <v>825</v>
      </c>
      <c r="G348">
        <v>51</v>
      </c>
      <c r="H348">
        <v>32</v>
      </c>
      <c r="I348" t="s">
        <v>2187</v>
      </c>
      <c r="J348" t="s">
        <v>2388</v>
      </c>
      <c r="K348">
        <v>522414</v>
      </c>
      <c r="L348">
        <v>2899906</v>
      </c>
      <c r="M348" s="130">
        <v>45182</v>
      </c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>
        <v>30</v>
      </c>
      <c r="AH348" s="128"/>
      <c r="AI348" s="128"/>
      <c r="AJ348" s="128"/>
      <c r="AK348" s="128"/>
      <c r="AL348" s="128"/>
      <c r="AM348" s="128"/>
      <c r="AN348" s="128"/>
      <c r="AO348" s="128"/>
      <c r="AP348" s="128">
        <v>1</v>
      </c>
      <c r="AQ348" s="128"/>
      <c r="AR348" s="128"/>
      <c r="AS348" s="128"/>
      <c r="AT348" s="128"/>
      <c r="AU348" s="128"/>
      <c r="AV348" s="128"/>
      <c r="AW348" s="128"/>
      <c r="AX348" s="128"/>
      <c r="AY348" s="128"/>
      <c r="AZ348" s="128"/>
      <c r="BA348" s="128"/>
      <c r="BB348" s="128"/>
      <c r="BC348" s="128"/>
      <c r="BD348" s="128"/>
      <c r="BE348" s="128"/>
      <c r="BF348" s="128"/>
      <c r="BG348" s="128"/>
      <c r="BH348" s="128"/>
      <c r="BI348" s="128"/>
      <c r="BJ348" s="128"/>
      <c r="BK348" s="128"/>
      <c r="BL348" s="128">
        <v>1</v>
      </c>
      <c r="BM348" s="128"/>
      <c r="BN348" s="128"/>
      <c r="BO348" s="128"/>
      <c r="BP348" s="128"/>
      <c r="BQ348" s="128"/>
      <c r="BR348" s="128"/>
      <c r="BS348" s="128"/>
      <c r="BT348" s="128"/>
      <c r="BU348" s="128"/>
      <c r="BV348" s="128"/>
      <c r="BW348" s="128">
        <v>3</v>
      </c>
      <c r="BX348" s="128"/>
      <c r="BY348" s="128"/>
      <c r="BZ348" s="128"/>
      <c r="CA348" s="128"/>
      <c r="CB348" s="128"/>
      <c r="CC348" s="128"/>
      <c r="CD348" s="128"/>
      <c r="CE348" s="128"/>
      <c r="CF348" s="128"/>
      <c r="CG348" s="128"/>
      <c r="CH348" s="128">
        <v>8.75</v>
      </c>
    </row>
    <row r="349" spans="1:86">
      <c r="A349">
        <v>4814</v>
      </c>
      <c r="B349">
        <v>343</v>
      </c>
      <c r="C349" t="s">
        <v>498</v>
      </c>
      <c r="D349">
        <v>4</v>
      </c>
      <c r="E349" t="s">
        <v>463</v>
      </c>
      <c r="F349" t="s">
        <v>826</v>
      </c>
      <c r="G349">
        <v>51</v>
      </c>
      <c r="H349">
        <v>33</v>
      </c>
      <c r="I349" t="s">
        <v>2185</v>
      </c>
      <c r="J349" t="s">
        <v>3010</v>
      </c>
      <c r="K349">
        <v>522364</v>
      </c>
      <c r="L349">
        <v>2899789</v>
      </c>
      <c r="M349" s="130">
        <v>45182</v>
      </c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>
        <v>15</v>
      </c>
      <c r="AH349" s="128"/>
      <c r="AI349" s="128"/>
      <c r="AJ349" s="128"/>
      <c r="AK349" s="128"/>
      <c r="AL349" s="128"/>
      <c r="AM349" s="128"/>
      <c r="AN349" s="128"/>
      <c r="AO349" s="128"/>
      <c r="AP349" s="128"/>
      <c r="AQ349" s="128"/>
      <c r="AR349" s="128"/>
      <c r="AS349" s="128"/>
      <c r="AT349" s="128"/>
      <c r="AU349" s="128"/>
      <c r="AV349" s="128"/>
      <c r="AW349" s="128"/>
      <c r="AX349" s="128"/>
      <c r="AY349" s="128"/>
      <c r="AZ349" s="128"/>
      <c r="BA349" s="128"/>
      <c r="BB349" s="128"/>
      <c r="BC349" s="128"/>
      <c r="BD349" s="128"/>
      <c r="BE349" s="128"/>
      <c r="BF349" s="128"/>
      <c r="BG349" s="128"/>
      <c r="BH349" s="128"/>
      <c r="BI349" s="128"/>
      <c r="BJ349" s="128"/>
      <c r="BK349" s="128"/>
      <c r="BL349" s="128"/>
      <c r="BM349" s="128"/>
      <c r="BN349" s="128"/>
      <c r="BO349" s="128"/>
      <c r="BP349" s="128"/>
      <c r="BQ349" s="128"/>
      <c r="BR349" s="128"/>
      <c r="BS349" s="128"/>
      <c r="BT349" s="128"/>
      <c r="BU349" s="128"/>
      <c r="BV349" s="128"/>
      <c r="BW349" s="128"/>
      <c r="BX349" s="128"/>
      <c r="BY349" s="128"/>
      <c r="BZ349" s="128"/>
      <c r="CA349" s="128"/>
      <c r="CB349" s="128"/>
      <c r="CC349" s="128"/>
      <c r="CD349" s="128">
        <v>1</v>
      </c>
      <c r="CE349" s="128"/>
      <c r="CF349" s="128"/>
      <c r="CG349" s="128"/>
      <c r="CH349" s="128">
        <v>8</v>
      </c>
    </row>
    <row r="350" spans="1:86">
      <c r="A350">
        <v>4815</v>
      </c>
      <c r="B350">
        <v>344</v>
      </c>
      <c r="C350" t="s">
        <v>498</v>
      </c>
      <c r="D350">
        <v>4</v>
      </c>
      <c r="E350" t="s">
        <v>463</v>
      </c>
      <c r="F350" t="s">
        <v>827</v>
      </c>
      <c r="G350">
        <v>51</v>
      </c>
      <c r="H350">
        <v>33</v>
      </c>
      <c r="I350" t="s">
        <v>2186</v>
      </c>
      <c r="J350" t="s">
        <v>3011</v>
      </c>
      <c r="K350">
        <v>522374</v>
      </c>
      <c r="L350">
        <v>2899789</v>
      </c>
      <c r="M350" s="130">
        <v>45182</v>
      </c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>
        <v>35</v>
      </c>
      <c r="AH350" s="128"/>
      <c r="AI350" s="128"/>
      <c r="AJ350" s="128"/>
      <c r="AK350" s="128"/>
      <c r="AL350" s="128"/>
      <c r="AM350" s="128"/>
      <c r="AN350" s="128"/>
      <c r="AO350" s="128"/>
      <c r="AP350" s="128"/>
      <c r="AQ350" s="128"/>
      <c r="AR350" s="128"/>
      <c r="AS350" s="128"/>
      <c r="AT350" s="128"/>
      <c r="AU350" s="128"/>
      <c r="AV350" s="128"/>
      <c r="AW350" s="128"/>
      <c r="AX350" s="128"/>
      <c r="AY350" s="128"/>
      <c r="AZ350" s="128"/>
      <c r="BA350" s="128"/>
      <c r="BB350" s="128"/>
      <c r="BC350" s="128"/>
      <c r="BD350" s="128"/>
      <c r="BE350" s="128"/>
      <c r="BF350" s="128"/>
      <c r="BG350" s="128"/>
      <c r="BH350" s="128"/>
      <c r="BI350" s="128"/>
      <c r="BJ350" s="128"/>
      <c r="BK350" s="128"/>
      <c r="BL350" s="128"/>
      <c r="BM350" s="128"/>
      <c r="BN350" s="128"/>
      <c r="BO350" s="128"/>
      <c r="BP350" s="128"/>
      <c r="BQ350" s="128"/>
      <c r="BR350" s="128"/>
      <c r="BS350" s="128"/>
      <c r="BT350" s="128"/>
      <c r="BU350" s="128"/>
      <c r="BV350" s="128"/>
      <c r="BW350" s="128"/>
      <c r="BX350" s="128"/>
      <c r="BY350" s="128"/>
      <c r="BZ350" s="128"/>
      <c r="CA350" s="128"/>
      <c r="CB350" s="128"/>
      <c r="CC350" s="128"/>
      <c r="CD350" s="128">
        <v>1</v>
      </c>
      <c r="CE350" s="128"/>
      <c r="CF350" s="128"/>
      <c r="CG350" s="128"/>
      <c r="CH350" s="128">
        <v>18</v>
      </c>
    </row>
    <row r="351" spans="1:86">
      <c r="A351">
        <v>4816</v>
      </c>
      <c r="B351">
        <v>345</v>
      </c>
      <c r="C351" t="s">
        <v>498</v>
      </c>
      <c r="D351">
        <v>4</v>
      </c>
      <c r="E351" t="s">
        <v>463</v>
      </c>
      <c r="F351" t="s">
        <v>828</v>
      </c>
      <c r="G351">
        <v>51</v>
      </c>
      <c r="H351">
        <v>33</v>
      </c>
      <c r="I351" t="s">
        <v>2187</v>
      </c>
      <c r="J351" t="s">
        <v>3012</v>
      </c>
      <c r="K351">
        <v>522364</v>
      </c>
      <c r="L351">
        <v>2899818</v>
      </c>
      <c r="M351" s="130">
        <v>45182</v>
      </c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  <c r="AP351" s="128"/>
      <c r="AQ351" s="128"/>
      <c r="AR351" s="128"/>
      <c r="AS351" s="128"/>
      <c r="AT351" s="128"/>
      <c r="AU351" s="128"/>
      <c r="AV351" s="128"/>
      <c r="AW351" s="128"/>
      <c r="AX351" s="128"/>
      <c r="AY351" s="128"/>
      <c r="AZ351" s="128"/>
      <c r="BA351" s="128"/>
      <c r="BB351" s="128"/>
      <c r="BC351" s="128"/>
      <c r="BD351" s="128"/>
      <c r="BE351" s="128"/>
      <c r="BF351" s="128"/>
      <c r="BG351" s="128"/>
      <c r="BH351" s="128"/>
      <c r="BI351" s="128"/>
      <c r="BJ351" s="128"/>
      <c r="BK351" s="128"/>
      <c r="BL351" s="128"/>
      <c r="BM351" s="128"/>
      <c r="BN351" s="128"/>
      <c r="BO351" s="128"/>
      <c r="BP351" s="128"/>
      <c r="BQ351" s="128"/>
      <c r="BR351" s="128"/>
      <c r="BS351" s="128"/>
      <c r="BT351" s="128"/>
      <c r="BU351" s="128"/>
      <c r="BV351" s="128"/>
      <c r="BW351" s="128"/>
      <c r="BX351" s="128"/>
      <c r="BY351" s="128">
        <v>5</v>
      </c>
      <c r="BZ351" s="128"/>
      <c r="CA351" s="128"/>
      <c r="CB351" s="128"/>
      <c r="CC351" s="128"/>
      <c r="CD351" s="128"/>
      <c r="CE351" s="128"/>
      <c r="CF351" s="128"/>
      <c r="CG351" s="128"/>
      <c r="CH351" s="128">
        <v>5</v>
      </c>
    </row>
    <row r="352" spans="1:86">
      <c r="A352">
        <v>4817</v>
      </c>
      <c r="B352">
        <v>346</v>
      </c>
      <c r="C352" t="s">
        <v>498</v>
      </c>
      <c r="D352">
        <v>4</v>
      </c>
      <c r="E352" t="s">
        <v>463</v>
      </c>
      <c r="F352" t="s">
        <v>820</v>
      </c>
      <c r="G352">
        <v>51</v>
      </c>
      <c r="H352">
        <v>31</v>
      </c>
      <c r="I352" t="s">
        <v>2185</v>
      </c>
      <c r="J352" t="s">
        <v>3005</v>
      </c>
      <c r="K352">
        <v>522325</v>
      </c>
      <c r="L352">
        <v>2899786</v>
      </c>
      <c r="M352" s="130">
        <v>45182</v>
      </c>
      <c r="N352" s="128"/>
      <c r="O352" s="128"/>
      <c r="P352" s="128"/>
      <c r="Q352" s="128"/>
      <c r="R352" s="128"/>
      <c r="S352" s="128"/>
      <c r="T352" s="128"/>
      <c r="U352" s="128"/>
      <c r="V352" s="128"/>
      <c r="W352" s="128">
        <v>3</v>
      </c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  <c r="AP352" s="128"/>
      <c r="AQ352" s="128"/>
      <c r="AR352" s="128"/>
      <c r="AS352" s="128"/>
      <c r="AT352" s="128"/>
      <c r="AU352" s="128"/>
      <c r="AV352" s="128"/>
      <c r="AW352" s="128"/>
      <c r="AX352" s="128"/>
      <c r="AY352" s="128"/>
      <c r="AZ352" s="128"/>
      <c r="BA352" s="128"/>
      <c r="BB352" s="128"/>
      <c r="BC352" s="128"/>
      <c r="BD352" s="128"/>
      <c r="BE352" s="128"/>
      <c r="BF352" s="128"/>
      <c r="BG352" s="128"/>
      <c r="BH352" s="128"/>
      <c r="BI352" s="128"/>
      <c r="BJ352" s="128"/>
      <c r="BK352" s="128"/>
      <c r="BL352" s="128"/>
      <c r="BM352" s="128"/>
      <c r="BN352" s="128"/>
      <c r="BO352" s="128"/>
      <c r="BP352" s="128"/>
      <c r="BQ352" s="128"/>
      <c r="BR352" s="128"/>
      <c r="BS352" s="128"/>
      <c r="BT352" s="128"/>
      <c r="BU352" s="128"/>
      <c r="BV352" s="128"/>
      <c r="BW352" s="128"/>
      <c r="BX352" s="128"/>
      <c r="BY352" s="128">
        <v>1</v>
      </c>
      <c r="BZ352" s="128"/>
      <c r="CA352" s="128"/>
      <c r="CB352" s="128"/>
      <c r="CC352" s="128"/>
      <c r="CD352" s="128"/>
      <c r="CE352" s="128"/>
      <c r="CF352" s="128"/>
      <c r="CG352" s="128"/>
      <c r="CH352" s="128">
        <v>2</v>
      </c>
    </row>
    <row r="353" spans="1:86">
      <c r="A353">
        <v>4818</v>
      </c>
      <c r="B353">
        <v>347</v>
      </c>
      <c r="C353" t="s">
        <v>498</v>
      </c>
      <c r="D353">
        <v>4</v>
      </c>
      <c r="E353" t="s">
        <v>463</v>
      </c>
      <c r="F353" t="s">
        <v>821</v>
      </c>
      <c r="G353">
        <v>51</v>
      </c>
      <c r="H353">
        <v>31</v>
      </c>
      <c r="I353" t="s">
        <v>2186</v>
      </c>
      <c r="J353" t="s">
        <v>3006</v>
      </c>
      <c r="K353">
        <v>522343</v>
      </c>
      <c r="L353">
        <v>2899786</v>
      </c>
      <c r="M353" s="130">
        <v>45182</v>
      </c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  <c r="AP353" s="128"/>
      <c r="AQ353" s="128"/>
      <c r="AR353" s="128"/>
      <c r="AS353" s="128"/>
      <c r="AT353" s="128"/>
      <c r="AU353" s="128"/>
      <c r="AV353" s="128"/>
      <c r="AW353" s="128"/>
      <c r="AX353" s="128"/>
      <c r="AY353" s="128"/>
      <c r="AZ353" s="128"/>
      <c r="BA353" s="128"/>
      <c r="BB353" s="128"/>
      <c r="BC353" s="128"/>
      <c r="BD353" s="128"/>
      <c r="BE353" s="128"/>
      <c r="BF353" s="128"/>
      <c r="BG353" s="128"/>
      <c r="BH353" s="128"/>
      <c r="BI353" s="128"/>
      <c r="BJ353" s="128"/>
      <c r="BK353" s="128"/>
      <c r="BL353" s="128"/>
      <c r="BM353" s="128"/>
      <c r="BN353" s="128"/>
      <c r="BO353" s="128"/>
      <c r="BP353" s="128"/>
      <c r="BQ353" s="128"/>
      <c r="BR353" s="128"/>
      <c r="BS353" s="128"/>
      <c r="BT353" s="128"/>
      <c r="BU353" s="128"/>
      <c r="BV353" s="128"/>
      <c r="BW353" s="128">
        <v>1</v>
      </c>
      <c r="BX353" s="128"/>
      <c r="BY353" s="128">
        <v>2</v>
      </c>
      <c r="BZ353" s="128"/>
      <c r="CA353" s="128"/>
      <c r="CB353" s="128"/>
      <c r="CC353" s="128"/>
      <c r="CD353" s="128"/>
      <c r="CE353" s="128"/>
      <c r="CF353" s="128"/>
      <c r="CG353" s="128"/>
      <c r="CH353" s="128">
        <v>1.5</v>
      </c>
    </row>
    <row r="354" spans="1:86">
      <c r="A354">
        <v>4819</v>
      </c>
      <c r="B354">
        <v>348</v>
      </c>
      <c r="C354" t="s">
        <v>498</v>
      </c>
      <c r="D354">
        <v>4</v>
      </c>
      <c r="E354" t="s">
        <v>463</v>
      </c>
      <c r="F354" t="s">
        <v>822</v>
      </c>
      <c r="G354">
        <v>51</v>
      </c>
      <c r="H354">
        <v>31</v>
      </c>
      <c r="I354" t="s">
        <v>2187</v>
      </c>
      <c r="J354" t="s">
        <v>3007</v>
      </c>
      <c r="K354">
        <v>522325</v>
      </c>
      <c r="L354">
        <v>2899792</v>
      </c>
      <c r="M354" s="130">
        <v>45182</v>
      </c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  <c r="AP354" s="128"/>
      <c r="AQ354" s="128"/>
      <c r="AR354" s="128"/>
      <c r="AS354" s="128"/>
      <c r="AT354" s="128"/>
      <c r="AU354" s="128"/>
      <c r="AV354" s="128"/>
      <c r="AW354" s="128"/>
      <c r="AX354" s="128"/>
      <c r="AY354" s="128"/>
      <c r="AZ354" s="128"/>
      <c r="BA354" s="128"/>
      <c r="BB354" s="128"/>
      <c r="BC354" s="128"/>
      <c r="BD354" s="128"/>
      <c r="BE354" s="128"/>
      <c r="BF354" s="128"/>
      <c r="BG354" s="128"/>
      <c r="BH354" s="128"/>
      <c r="BI354" s="128"/>
      <c r="BJ354" s="128"/>
      <c r="BK354" s="128"/>
      <c r="BL354" s="128"/>
      <c r="BM354" s="128"/>
      <c r="BN354" s="128"/>
      <c r="BO354" s="128"/>
      <c r="BP354" s="128"/>
      <c r="BQ354" s="128"/>
      <c r="BR354" s="128"/>
      <c r="BS354" s="128"/>
      <c r="BT354" s="128"/>
      <c r="BU354" s="128"/>
      <c r="BV354" s="128"/>
      <c r="BW354" s="128">
        <v>1</v>
      </c>
      <c r="BX354" s="128"/>
      <c r="BY354" s="128">
        <v>5</v>
      </c>
      <c r="BZ354" s="128"/>
      <c r="CA354" s="128"/>
      <c r="CB354" s="128"/>
      <c r="CC354" s="128"/>
      <c r="CD354" s="128"/>
      <c r="CE354" s="128"/>
      <c r="CF354" s="128"/>
      <c r="CG354" s="128"/>
      <c r="CH354" s="128">
        <v>3</v>
      </c>
    </row>
    <row r="355" spans="1:86">
      <c r="A355">
        <v>4820</v>
      </c>
      <c r="B355">
        <v>349</v>
      </c>
      <c r="C355" t="s">
        <v>498</v>
      </c>
      <c r="D355">
        <v>4</v>
      </c>
      <c r="E355" t="s">
        <v>463</v>
      </c>
      <c r="F355" t="s">
        <v>832</v>
      </c>
      <c r="G355">
        <v>51</v>
      </c>
      <c r="H355">
        <v>35</v>
      </c>
      <c r="I355" t="s">
        <v>2185</v>
      </c>
      <c r="J355" t="s">
        <v>3016</v>
      </c>
      <c r="K355">
        <v>522222</v>
      </c>
      <c r="L355">
        <v>2899741</v>
      </c>
      <c r="M355" s="130">
        <v>45182</v>
      </c>
      <c r="N355" s="128"/>
      <c r="O355" s="128"/>
      <c r="P355" s="128"/>
      <c r="Q355" s="128"/>
      <c r="R355" s="128">
        <v>1</v>
      </c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>
        <v>17</v>
      </c>
      <c r="AH355" s="128"/>
      <c r="AI355" s="128"/>
      <c r="AJ355" s="128"/>
      <c r="AK355" s="128"/>
      <c r="AL355" s="128"/>
      <c r="AM355" s="128"/>
      <c r="AN355" s="128"/>
      <c r="AO355" s="128"/>
      <c r="AP355" s="128"/>
      <c r="AQ355" s="128"/>
      <c r="AR355" s="128"/>
      <c r="AS355" s="128"/>
      <c r="AT355" s="128"/>
      <c r="AU355" s="128"/>
      <c r="AV355" s="128"/>
      <c r="AW355" s="128"/>
      <c r="AX355" s="128"/>
      <c r="AY355" s="128"/>
      <c r="AZ355" s="128"/>
      <c r="BA355" s="128"/>
      <c r="BB355" s="128"/>
      <c r="BC355" s="128"/>
      <c r="BD355" s="128"/>
      <c r="BE355" s="128"/>
      <c r="BF355" s="128"/>
      <c r="BG355" s="128"/>
      <c r="BH355" s="128"/>
      <c r="BI355" s="128"/>
      <c r="BJ355" s="128"/>
      <c r="BK355" s="128"/>
      <c r="BL355" s="128"/>
      <c r="BM355" s="128"/>
      <c r="BN355" s="128"/>
      <c r="BO355" s="128"/>
      <c r="BP355" s="128"/>
      <c r="BQ355" s="128"/>
      <c r="BR355" s="128"/>
      <c r="BS355" s="128"/>
      <c r="BT355" s="128"/>
      <c r="BU355" s="128"/>
      <c r="BV355" s="128"/>
      <c r="BW355" s="128"/>
      <c r="BX355" s="128"/>
      <c r="BY355" s="128"/>
      <c r="BZ355" s="128"/>
      <c r="CA355" s="128"/>
      <c r="CB355" s="128"/>
      <c r="CC355" s="128"/>
      <c r="CD355" s="128"/>
      <c r="CE355" s="128"/>
      <c r="CF355" s="128"/>
      <c r="CG355" s="128"/>
      <c r="CH355" s="128">
        <v>9</v>
      </c>
    </row>
    <row r="356" spans="1:86">
      <c r="A356">
        <v>4821</v>
      </c>
      <c r="B356">
        <v>350</v>
      </c>
      <c r="C356" t="s">
        <v>498</v>
      </c>
      <c r="D356">
        <v>4</v>
      </c>
      <c r="E356" t="s">
        <v>463</v>
      </c>
      <c r="F356" t="s">
        <v>833</v>
      </c>
      <c r="G356">
        <v>51</v>
      </c>
      <c r="H356">
        <v>35</v>
      </c>
      <c r="I356" t="s">
        <v>2186</v>
      </c>
      <c r="J356" t="s">
        <v>3017</v>
      </c>
      <c r="K356">
        <v>522237</v>
      </c>
      <c r="L356">
        <v>2899741</v>
      </c>
      <c r="M356" s="130">
        <v>45182</v>
      </c>
      <c r="N356" s="128"/>
      <c r="O356" s="128"/>
      <c r="P356" s="128"/>
      <c r="Q356" s="128"/>
      <c r="R356" s="128"/>
      <c r="S356" s="128"/>
      <c r="T356" s="128"/>
      <c r="U356" s="128"/>
      <c r="V356" s="128"/>
      <c r="W356" s="128">
        <v>1</v>
      </c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>
        <v>40</v>
      </c>
      <c r="AH356" s="128"/>
      <c r="AI356" s="128"/>
      <c r="AJ356" s="128"/>
      <c r="AK356" s="128"/>
      <c r="AL356" s="128"/>
      <c r="AM356" s="128"/>
      <c r="AN356" s="128"/>
      <c r="AO356" s="128"/>
      <c r="AP356" s="128"/>
      <c r="AQ356" s="128"/>
      <c r="AR356" s="128"/>
      <c r="AS356" s="128"/>
      <c r="AT356" s="128"/>
      <c r="AU356" s="128"/>
      <c r="AV356" s="128"/>
      <c r="AW356" s="128"/>
      <c r="AX356" s="128"/>
      <c r="AY356" s="128"/>
      <c r="AZ356" s="128"/>
      <c r="BA356" s="128"/>
      <c r="BB356" s="128"/>
      <c r="BC356" s="128"/>
      <c r="BD356" s="128"/>
      <c r="BE356" s="128"/>
      <c r="BF356" s="128"/>
      <c r="BG356" s="128"/>
      <c r="BH356" s="128"/>
      <c r="BI356" s="128"/>
      <c r="BJ356" s="128"/>
      <c r="BK356" s="128"/>
      <c r="BL356" s="128"/>
      <c r="BM356" s="128"/>
      <c r="BN356" s="128"/>
      <c r="BO356" s="128"/>
      <c r="BP356" s="128"/>
      <c r="BQ356" s="128"/>
      <c r="BR356" s="128"/>
      <c r="BS356" s="128"/>
      <c r="BT356" s="128"/>
      <c r="BU356" s="128"/>
      <c r="BV356" s="128"/>
      <c r="BW356" s="128"/>
      <c r="BX356" s="128"/>
      <c r="BY356" s="128"/>
      <c r="BZ356" s="128"/>
      <c r="CA356" s="128"/>
      <c r="CB356" s="128"/>
      <c r="CC356" s="128"/>
      <c r="CD356" s="128"/>
      <c r="CE356" s="128"/>
      <c r="CF356" s="128"/>
      <c r="CG356" s="128"/>
      <c r="CH356" s="128">
        <v>20.5</v>
      </c>
    </row>
    <row r="357" spans="1:86">
      <c r="A357">
        <v>4822</v>
      </c>
      <c r="B357">
        <v>351</v>
      </c>
      <c r="C357" t="s">
        <v>498</v>
      </c>
      <c r="D357">
        <v>4</v>
      </c>
      <c r="E357" t="s">
        <v>463</v>
      </c>
      <c r="F357" t="s">
        <v>834</v>
      </c>
      <c r="G357">
        <v>51</v>
      </c>
      <c r="H357">
        <v>35</v>
      </c>
      <c r="I357" t="s">
        <v>2187</v>
      </c>
      <c r="J357" t="s">
        <v>3018</v>
      </c>
      <c r="K357">
        <v>522222</v>
      </c>
      <c r="L357">
        <v>2899763</v>
      </c>
      <c r="M357" s="130">
        <v>45182</v>
      </c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>
        <v>75</v>
      </c>
      <c r="AH357" s="128"/>
      <c r="AI357" s="128"/>
      <c r="AJ357" s="128"/>
      <c r="AK357" s="128"/>
      <c r="AL357" s="128"/>
      <c r="AM357" s="128"/>
      <c r="AN357" s="128"/>
      <c r="AO357" s="128"/>
      <c r="AP357" s="128"/>
      <c r="AQ357" s="128"/>
      <c r="AR357" s="128"/>
      <c r="AS357" s="128"/>
      <c r="AT357" s="128"/>
      <c r="AU357" s="128"/>
      <c r="AV357" s="128"/>
      <c r="AW357" s="128"/>
      <c r="AX357" s="128"/>
      <c r="AY357" s="128"/>
      <c r="AZ357" s="128"/>
      <c r="BA357" s="128"/>
      <c r="BB357" s="128"/>
      <c r="BC357" s="128"/>
      <c r="BD357" s="128"/>
      <c r="BE357" s="128"/>
      <c r="BF357" s="128"/>
      <c r="BG357" s="128"/>
      <c r="BH357" s="128"/>
      <c r="BI357" s="128"/>
      <c r="BJ357" s="128"/>
      <c r="BK357" s="128"/>
      <c r="BL357" s="128"/>
      <c r="BM357" s="128"/>
      <c r="BN357" s="128"/>
      <c r="BO357" s="128"/>
      <c r="BP357" s="128"/>
      <c r="BQ357" s="128"/>
      <c r="BR357" s="128"/>
      <c r="BS357" s="128"/>
      <c r="BT357" s="128"/>
      <c r="BU357" s="128"/>
      <c r="BV357" s="128"/>
      <c r="BW357" s="128">
        <v>13</v>
      </c>
      <c r="BX357" s="128"/>
      <c r="BY357" s="128"/>
      <c r="BZ357" s="128"/>
      <c r="CA357" s="128"/>
      <c r="CB357" s="128"/>
      <c r="CC357" s="128"/>
      <c r="CD357" s="128"/>
      <c r="CE357" s="128"/>
      <c r="CF357" s="128"/>
      <c r="CG357" s="128"/>
      <c r="CH357" s="128">
        <v>44</v>
      </c>
    </row>
    <row r="358" spans="1:86">
      <c r="A358">
        <v>4823</v>
      </c>
      <c r="B358">
        <v>352</v>
      </c>
      <c r="C358" t="s">
        <v>498</v>
      </c>
      <c r="D358">
        <v>4</v>
      </c>
      <c r="E358" t="s">
        <v>463</v>
      </c>
      <c r="F358" t="s">
        <v>805</v>
      </c>
      <c r="G358">
        <v>51</v>
      </c>
      <c r="H358">
        <v>23</v>
      </c>
      <c r="I358" t="s">
        <v>2185</v>
      </c>
      <c r="J358" t="s">
        <v>2377</v>
      </c>
      <c r="K358">
        <v>521412</v>
      </c>
      <c r="L358">
        <v>2899449</v>
      </c>
      <c r="M358" s="130">
        <v>45182</v>
      </c>
      <c r="N358" s="128"/>
      <c r="O358" s="128"/>
      <c r="P358" s="128">
        <v>1</v>
      </c>
      <c r="Q358" s="128"/>
      <c r="R358" s="128">
        <v>1</v>
      </c>
      <c r="S358" s="128"/>
      <c r="T358" s="128"/>
      <c r="U358" s="128"/>
      <c r="V358" s="128">
        <v>1</v>
      </c>
      <c r="W358" s="128"/>
      <c r="X358" s="128"/>
      <c r="Y358" s="128"/>
      <c r="Z358" s="128"/>
      <c r="AA358" s="128"/>
      <c r="AB358" s="128"/>
      <c r="AC358" s="128">
        <v>1</v>
      </c>
      <c r="AD358" s="128"/>
      <c r="AE358" s="128"/>
      <c r="AF358" s="128"/>
      <c r="AG358" s="128">
        <v>1</v>
      </c>
      <c r="AH358" s="128"/>
      <c r="AI358" s="128"/>
      <c r="AJ358" s="128"/>
      <c r="AK358" s="128"/>
      <c r="AL358" s="128">
        <v>2</v>
      </c>
      <c r="AM358" s="128"/>
      <c r="AN358" s="128"/>
      <c r="AO358" s="128"/>
      <c r="AP358" s="128"/>
      <c r="AQ358" s="128"/>
      <c r="AR358" s="128"/>
      <c r="AS358" s="128">
        <v>-999</v>
      </c>
      <c r="AT358" s="128">
        <v>1</v>
      </c>
      <c r="AU358" s="128">
        <v>4</v>
      </c>
      <c r="AV358" s="128">
        <v>1</v>
      </c>
      <c r="AW358" s="128">
        <v>1</v>
      </c>
      <c r="AX358" s="128"/>
      <c r="AY358" s="128"/>
      <c r="AZ358" s="128"/>
      <c r="BA358" s="128"/>
      <c r="BB358" s="128">
        <v>1</v>
      </c>
      <c r="BC358" s="128"/>
      <c r="BD358" s="128"/>
      <c r="BE358" s="128"/>
      <c r="BF358" s="128"/>
      <c r="BG358" s="128"/>
      <c r="BH358" s="128"/>
      <c r="BI358" s="128"/>
      <c r="BJ358" s="128"/>
      <c r="BK358" s="128"/>
      <c r="BL358" s="128"/>
      <c r="BM358" s="128"/>
      <c r="BN358" s="128"/>
      <c r="BO358" s="128">
        <v>2</v>
      </c>
      <c r="BP358" s="128"/>
      <c r="BQ358" s="128"/>
      <c r="BR358" s="128">
        <v>2</v>
      </c>
      <c r="BS358" s="128">
        <v>10</v>
      </c>
      <c r="BT358" s="128"/>
      <c r="BU358" s="128"/>
      <c r="BV358" s="128"/>
      <c r="BW358" s="128">
        <v>1</v>
      </c>
      <c r="BX358" s="128"/>
      <c r="BY358" s="128"/>
      <c r="BZ358" s="128"/>
      <c r="CA358" s="128"/>
      <c r="CB358" s="128"/>
      <c r="CC358" s="128"/>
      <c r="CD358" s="128"/>
      <c r="CE358" s="128"/>
      <c r="CF358" s="128"/>
      <c r="CG358" s="128"/>
      <c r="CH358" s="128">
        <v>-60.5625</v>
      </c>
    </row>
    <row r="359" spans="1:86">
      <c r="A359">
        <v>4824</v>
      </c>
      <c r="B359">
        <v>353</v>
      </c>
      <c r="C359" t="s">
        <v>498</v>
      </c>
      <c r="D359">
        <v>4</v>
      </c>
      <c r="E359" t="s">
        <v>463</v>
      </c>
      <c r="F359" t="s">
        <v>806</v>
      </c>
      <c r="G359">
        <v>51</v>
      </c>
      <c r="H359">
        <v>23</v>
      </c>
      <c r="I359" t="s">
        <v>2186</v>
      </c>
      <c r="J359" t="s">
        <v>2378</v>
      </c>
      <c r="K359">
        <v>521437</v>
      </c>
      <c r="L359">
        <v>2899449</v>
      </c>
      <c r="M359" s="130">
        <v>45182</v>
      </c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>
        <v>35</v>
      </c>
      <c r="AH359" s="128"/>
      <c r="AI359" s="128"/>
      <c r="AJ359" s="128"/>
      <c r="AK359" s="128"/>
      <c r="AL359" s="128">
        <v>1</v>
      </c>
      <c r="AM359" s="128"/>
      <c r="AN359" s="128"/>
      <c r="AO359" s="128"/>
      <c r="AP359" s="128"/>
      <c r="AQ359" s="128"/>
      <c r="AR359" s="128"/>
      <c r="AS359" s="128"/>
      <c r="AT359" s="128"/>
      <c r="AU359" s="128">
        <v>2</v>
      </c>
      <c r="AV359" s="128"/>
      <c r="AW359" s="128"/>
      <c r="AX359" s="128"/>
      <c r="AY359" s="128"/>
      <c r="AZ359" s="128"/>
      <c r="BA359" s="128"/>
      <c r="BB359" s="128"/>
      <c r="BC359" s="128"/>
      <c r="BD359" s="128"/>
      <c r="BE359" s="128"/>
      <c r="BF359" s="128"/>
      <c r="BG359" s="128"/>
      <c r="BH359" s="128">
        <v>1</v>
      </c>
      <c r="BI359" s="128"/>
      <c r="BJ359" s="128"/>
      <c r="BK359" s="128"/>
      <c r="BL359" s="128"/>
      <c r="BM359" s="128"/>
      <c r="BN359" s="128"/>
      <c r="BO359" s="128"/>
      <c r="BP359" s="128"/>
      <c r="BQ359" s="128"/>
      <c r="BR359" s="128"/>
      <c r="BS359" s="128"/>
      <c r="BT359" s="128"/>
      <c r="BU359" s="128">
        <v>1</v>
      </c>
      <c r="BV359" s="128"/>
      <c r="BW359" s="128"/>
      <c r="BX359" s="128"/>
      <c r="BY359" s="128"/>
      <c r="BZ359" s="128"/>
      <c r="CA359" s="128"/>
      <c r="CB359" s="128"/>
      <c r="CC359" s="128"/>
      <c r="CD359" s="128"/>
      <c r="CE359" s="128"/>
      <c r="CF359" s="128"/>
      <c r="CG359" s="128"/>
      <c r="CH359" s="128">
        <v>8</v>
      </c>
    </row>
    <row r="360" spans="1:86">
      <c r="A360">
        <v>4825</v>
      </c>
      <c r="B360">
        <v>354</v>
      </c>
      <c r="C360" t="s">
        <v>498</v>
      </c>
      <c r="D360">
        <v>4</v>
      </c>
      <c r="E360" t="s">
        <v>463</v>
      </c>
      <c r="F360" t="s">
        <v>807</v>
      </c>
      <c r="G360">
        <v>51</v>
      </c>
      <c r="H360">
        <v>23</v>
      </c>
      <c r="I360" t="s">
        <v>2187</v>
      </c>
      <c r="J360" t="s">
        <v>2379</v>
      </c>
      <c r="K360">
        <v>521412</v>
      </c>
      <c r="L360">
        <v>2899462</v>
      </c>
      <c r="M360" s="130">
        <v>45182</v>
      </c>
      <c r="N360" s="128"/>
      <c r="O360" s="128"/>
      <c r="P360" s="128">
        <v>1</v>
      </c>
      <c r="Q360" s="128"/>
      <c r="R360" s="128">
        <v>1</v>
      </c>
      <c r="S360" s="128"/>
      <c r="T360" s="128"/>
      <c r="U360" s="128"/>
      <c r="V360" s="128"/>
      <c r="W360" s="128"/>
      <c r="X360" s="128"/>
      <c r="Y360" s="128"/>
      <c r="Z360" s="128">
        <v>5</v>
      </c>
      <c r="AA360" s="128">
        <v>1</v>
      </c>
      <c r="AB360" s="128"/>
      <c r="AC360" s="128"/>
      <c r="AD360" s="128">
        <v>1</v>
      </c>
      <c r="AE360" s="128"/>
      <c r="AF360" s="128"/>
      <c r="AG360" s="128">
        <v>1</v>
      </c>
      <c r="AH360" s="128"/>
      <c r="AI360" s="128"/>
      <c r="AJ360" s="128"/>
      <c r="AK360" s="128"/>
      <c r="AL360" s="128">
        <v>1</v>
      </c>
      <c r="AM360" s="128"/>
      <c r="AN360" s="128"/>
      <c r="AO360" s="128"/>
      <c r="AP360" s="128"/>
      <c r="AQ360" s="128"/>
      <c r="AR360" s="128"/>
      <c r="AS360" s="128">
        <v>1</v>
      </c>
      <c r="AT360" s="128"/>
      <c r="AU360" s="128">
        <v>4</v>
      </c>
      <c r="AV360" s="128">
        <v>1</v>
      </c>
      <c r="AW360" s="128"/>
      <c r="AX360" s="128"/>
      <c r="AY360" s="128"/>
      <c r="AZ360" s="128"/>
      <c r="BA360" s="128"/>
      <c r="BB360" s="128"/>
      <c r="BC360" s="128"/>
      <c r="BD360" s="128"/>
      <c r="BE360" s="128"/>
      <c r="BF360" s="128"/>
      <c r="BG360" s="128"/>
      <c r="BH360" s="128"/>
      <c r="BI360" s="128"/>
      <c r="BJ360" s="128"/>
      <c r="BK360" s="128"/>
      <c r="BL360" s="128"/>
      <c r="BM360" s="128"/>
      <c r="BN360" s="128"/>
      <c r="BO360" s="128">
        <v>1</v>
      </c>
      <c r="BP360" s="128"/>
      <c r="BQ360" s="128"/>
      <c r="BR360" s="128">
        <v>1</v>
      </c>
      <c r="BS360" s="128">
        <v>1</v>
      </c>
      <c r="BT360" s="128"/>
      <c r="BU360" s="128">
        <v>9</v>
      </c>
      <c r="BV360" s="128"/>
      <c r="BW360" s="128"/>
      <c r="BX360" s="128"/>
      <c r="BY360" s="128"/>
      <c r="BZ360" s="128"/>
      <c r="CA360" s="128"/>
      <c r="CB360" s="128"/>
      <c r="CC360" s="128"/>
      <c r="CD360" s="128"/>
      <c r="CE360" s="128"/>
      <c r="CF360" s="128"/>
      <c r="CG360" s="128"/>
      <c r="CH360" s="128">
        <v>2.0714285714285716</v>
      </c>
    </row>
    <row r="361" spans="1:86">
      <c r="A361">
        <v>4826</v>
      </c>
      <c r="B361">
        <v>355</v>
      </c>
      <c r="C361" t="s">
        <v>498</v>
      </c>
      <c r="D361">
        <v>4</v>
      </c>
      <c r="E361" t="s">
        <v>463</v>
      </c>
      <c r="F361" t="s">
        <v>772</v>
      </c>
      <c r="G361">
        <v>51</v>
      </c>
      <c r="H361">
        <v>4</v>
      </c>
      <c r="I361" t="s">
        <v>2185</v>
      </c>
      <c r="J361" t="s">
        <v>2975</v>
      </c>
      <c r="K361">
        <v>521629</v>
      </c>
      <c r="L361">
        <v>2899364</v>
      </c>
      <c r="M361" s="130">
        <v>45182</v>
      </c>
      <c r="N361" s="128"/>
      <c r="O361" s="128"/>
      <c r="P361" s="128"/>
      <c r="Q361" s="128"/>
      <c r="R361" s="128"/>
      <c r="S361" s="128"/>
      <c r="T361" s="128"/>
      <c r="U361" s="128"/>
      <c r="V361" s="128"/>
      <c r="W361" s="128">
        <v>15</v>
      </c>
      <c r="X361" s="128"/>
      <c r="Y361" s="128"/>
      <c r="Z361" s="128">
        <v>65</v>
      </c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  <c r="AP361" s="128"/>
      <c r="AQ361" s="128"/>
      <c r="AR361" s="128"/>
      <c r="AS361" s="128"/>
      <c r="AT361" s="128"/>
      <c r="AU361" s="128"/>
      <c r="AV361" s="128"/>
      <c r="AW361" s="128"/>
      <c r="AX361" s="128"/>
      <c r="AY361" s="128"/>
      <c r="AZ361" s="128"/>
      <c r="BA361" s="128"/>
      <c r="BB361" s="128"/>
      <c r="BC361" s="128"/>
      <c r="BD361" s="128"/>
      <c r="BE361" s="128"/>
      <c r="BF361" s="128"/>
      <c r="BG361" s="128"/>
      <c r="BH361" s="128"/>
      <c r="BI361" s="128"/>
      <c r="BJ361" s="128"/>
      <c r="BK361" s="128"/>
      <c r="BL361" s="128"/>
      <c r="BM361" s="128"/>
      <c r="BN361" s="128"/>
      <c r="BO361" s="128"/>
      <c r="BP361" s="128"/>
      <c r="BQ361" s="128"/>
      <c r="BR361" s="128"/>
      <c r="BS361" s="128"/>
      <c r="BT361" s="128"/>
      <c r="BU361" s="128"/>
      <c r="BV361" s="128"/>
      <c r="BW361" s="128"/>
      <c r="BX361" s="128"/>
      <c r="BY361" s="128"/>
      <c r="BZ361" s="128"/>
      <c r="CA361" s="128"/>
      <c r="CB361" s="128"/>
      <c r="CC361" s="128"/>
      <c r="CD361" s="128"/>
      <c r="CE361" s="128"/>
      <c r="CF361" s="128"/>
      <c r="CG361" s="128"/>
      <c r="CH361" s="128">
        <v>40</v>
      </c>
    </row>
    <row r="362" spans="1:86">
      <c r="A362">
        <v>4827</v>
      </c>
      <c r="B362">
        <v>356</v>
      </c>
      <c r="C362" t="s">
        <v>498</v>
      </c>
      <c r="D362">
        <v>4</v>
      </c>
      <c r="E362" t="s">
        <v>463</v>
      </c>
      <c r="F362" t="s">
        <v>773</v>
      </c>
      <c r="G362">
        <v>51</v>
      </c>
      <c r="H362">
        <v>4</v>
      </c>
      <c r="I362" t="s">
        <v>2186</v>
      </c>
      <c r="J362" t="s">
        <v>2976</v>
      </c>
      <c r="K362">
        <v>521661</v>
      </c>
      <c r="L362">
        <v>2899364</v>
      </c>
      <c r="M362" s="130">
        <v>45182</v>
      </c>
      <c r="N362" s="128"/>
      <c r="O362" s="128"/>
      <c r="P362" s="128"/>
      <c r="Q362" s="128"/>
      <c r="R362" s="128"/>
      <c r="S362" s="128"/>
      <c r="T362" s="128"/>
      <c r="U362" s="128"/>
      <c r="V362" s="128"/>
      <c r="W362" s="128">
        <v>15</v>
      </c>
      <c r="X362" s="128"/>
      <c r="Y362" s="128"/>
      <c r="Z362" s="128">
        <v>85</v>
      </c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  <c r="AP362" s="128"/>
      <c r="AQ362" s="128"/>
      <c r="AR362" s="128"/>
      <c r="AS362" s="128"/>
      <c r="AT362" s="128"/>
      <c r="AU362" s="128"/>
      <c r="AV362" s="128"/>
      <c r="AW362" s="128"/>
      <c r="AX362" s="128"/>
      <c r="AY362" s="128"/>
      <c r="AZ362" s="128"/>
      <c r="BA362" s="128"/>
      <c r="BB362" s="128"/>
      <c r="BC362" s="128"/>
      <c r="BD362" s="128"/>
      <c r="BE362" s="128"/>
      <c r="BF362" s="128"/>
      <c r="BG362" s="128"/>
      <c r="BH362" s="128"/>
      <c r="BI362" s="128"/>
      <c r="BJ362" s="128"/>
      <c r="BK362" s="128"/>
      <c r="BL362" s="128"/>
      <c r="BM362" s="128"/>
      <c r="BN362" s="128"/>
      <c r="BO362" s="128"/>
      <c r="BP362" s="128"/>
      <c r="BQ362" s="128"/>
      <c r="BR362" s="128"/>
      <c r="BS362" s="128"/>
      <c r="BT362" s="128"/>
      <c r="BU362" s="128"/>
      <c r="BV362" s="128"/>
      <c r="BW362" s="128"/>
      <c r="BX362" s="128"/>
      <c r="BY362" s="128"/>
      <c r="BZ362" s="128"/>
      <c r="CA362" s="128"/>
      <c r="CB362" s="128"/>
      <c r="CC362" s="128"/>
      <c r="CD362" s="128"/>
      <c r="CE362" s="128"/>
      <c r="CF362" s="128"/>
      <c r="CG362" s="128"/>
      <c r="CH362" s="128">
        <v>50</v>
      </c>
    </row>
    <row r="363" spans="1:86">
      <c r="A363">
        <v>4828</v>
      </c>
      <c r="B363">
        <v>357</v>
      </c>
      <c r="C363" t="s">
        <v>498</v>
      </c>
      <c r="D363">
        <v>4</v>
      </c>
      <c r="E363" t="s">
        <v>463</v>
      </c>
      <c r="F363" t="s">
        <v>774</v>
      </c>
      <c r="G363">
        <v>51</v>
      </c>
      <c r="H363">
        <v>4</v>
      </c>
      <c r="I363" t="s">
        <v>2187</v>
      </c>
      <c r="J363" t="s">
        <v>2977</v>
      </c>
      <c r="K363">
        <v>521629</v>
      </c>
      <c r="L363">
        <v>2899370</v>
      </c>
      <c r="M363" s="130">
        <v>45182</v>
      </c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>
        <v>55</v>
      </c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  <c r="AP363" s="128"/>
      <c r="AQ363" s="128"/>
      <c r="AR363" s="128"/>
      <c r="AS363" s="128"/>
      <c r="AT363" s="128"/>
      <c r="AU363" s="128"/>
      <c r="AV363" s="128"/>
      <c r="AW363" s="128"/>
      <c r="AX363" s="128"/>
      <c r="AY363" s="128"/>
      <c r="AZ363" s="128"/>
      <c r="BA363" s="128"/>
      <c r="BB363" s="128"/>
      <c r="BC363" s="128"/>
      <c r="BD363" s="128"/>
      <c r="BE363" s="128"/>
      <c r="BF363" s="128"/>
      <c r="BG363" s="128"/>
      <c r="BH363" s="128"/>
      <c r="BI363" s="128"/>
      <c r="BJ363" s="128"/>
      <c r="BK363" s="128"/>
      <c r="BL363" s="128"/>
      <c r="BM363" s="128"/>
      <c r="BN363" s="128"/>
      <c r="BO363" s="128"/>
      <c r="BP363" s="128"/>
      <c r="BQ363" s="128"/>
      <c r="BR363" s="128"/>
      <c r="BS363" s="128"/>
      <c r="BT363" s="128"/>
      <c r="BU363" s="128"/>
      <c r="BV363" s="128"/>
      <c r="BW363" s="128"/>
      <c r="BX363" s="128"/>
      <c r="BY363" s="128"/>
      <c r="BZ363" s="128"/>
      <c r="CA363" s="128"/>
      <c r="CB363" s="128"/>
      <c r="CC363" s="128"/>
      <c r="CD363" s="128"/>
      <c r="CE363" s="128"/>
      <c r="CF363" s="128"/>
      <c r="CG363" s="128"/>
      <c r="CH363" s="128">
        <v>55</v>
      </c>
    </row>
    <row r="364" spans="1:86">
      <c r="A364">
        <v>4829</v>
      </c>
      <c r="B364">
        <v>358</v>
      </c>
      <c r="C364" t="s">
        <v>498</v>
      </c>
      <c r="D364">
        <v>4</v>
      </c>
      <c r="E364" t="s">
        <v>463</v>
      </c>
      <c r="F364" t="s">
        <v>769</v>
      </c>
      <c r="G364">
        <v>51</v>
      </c>
      <c r="H364">
        <v>1</v>
      </c>
      <c r="I364" t="s">
        <v>2185</v>
      </c>
      <c r="J364" t="s">
        <v>2368</v>
      </c>
      <c r="K364">
        <v>521640</v>
      </c>
      <c r="L364">
        <v>2899311</v>
      </c>
      <c r="M364" s="130">
        <v>45182</v>
      </c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>
        <v>5</v>
      </c>
      <c r="AA364" s="128"/>
      <c r="AB364" s="128"/>
      <c r="AC364" s="128">
        <v>1</v>
      </c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  <c r="AP364" s="128"/>
      <c r="AQ364" s="128">
        <v>1</v>
      </c>
      <c r="AR364" s="128"/>
      <c r="AS364" s="128"/>
      <c r="AT364" s="128">
        <v>1</v>
      </c>
      <c r="AU364" s="128"/>
      <c r="AV364" s="128"/>
      <c r="AW364" s="128"/>
      <c r="AX364" s="128"/>
      <c r="AY364" s="128"/>
      <c r="AZ364" s="128"/>
      <c r="BA364" s="128"/>
      <c r="BB364" s="128">
        <v>9</v>
      </c>
      <c r="BC364" s="128"/>
      <c r="BD364" s="128"/>
      <c r="BE364" s="128"/>
      <c r="BF364" s="128"/>
      <c r="BG364" s="128"/>
      <c r="BH364" s="128"/>
      <c r="BI364" s="128"/>
      <c r="BJ364" s="128">
        <v>1</v>
      </c>
      <c r="BK364" s="128"/>
      <c r="BL364" s="128"/>
      <c r="BM364" s="128"/>
      <c r="BN364" s="128"/>
      <c r="BO364" s="128">
        <v>1</v>
      </c>
      <c r="BP364" s="128"/>
      <c r="BQ364" s="128"/>
      <c r="BR364" s="128"/>
      <c r="BS364" s="128">
        <v>1</v>
      </c>
      <c r="BT364" s="128"/>
      <c r="BU364" s="128">
        <v>1</v>
      </c>
      <c r="BV364" s="128">
        <v>2</v>
      </c>
      <c r="BW364" s="128"/>
      <c r="BX364" s="128"/>
      <c r="BY364" s="128"/>
      <c r="BZ364" s="128">
        <v>2</v>
      </c>
      <c r="CA364" s="128">
        <v>2</v>
      </c>
      <c r="CB364" s="128"/>
      <c r="CC364" s="128"/>
      <c r="CD364" s="128"/>
      <c r="CE364" s="128"/>
      <c r="CF364" s="128"/>
      <c r="CG364" s="128"/>
      <c r="CH364" s="128">
        <v>2.25</v>
      </c>
    </row>
    <row r="365" spans="1:86">
      <c r="A365">
        <v>4830</v>
      </c>
      <c r="B365">
        <v>359</v>
      </c>
      <c r="C365" t="s">
        <v>498</v>
      </c>
      <c r="D365">
        <v>4</v>
      </c>
      <c r="E365" t="s">
        <v>463</v>
      </c>
      <c r="F365" t="s">
        <v>770</v>
      </c>
      <c r="G365">
        <v>51</v>
      </c>
      <c r="H365">
        <v>1</v>
      </c>
      <c r="I365" t="s">
        <v>2186</v>
      </c>
      <c r="J365" t="s">
        <v>2974</v>
      </c>
      <c r="K365">
        <v>521661</v>
      </c>
      <c r="L365">
        <v>2899311</v>
      </c>
      <c r="M365" s="130">
        <v>45182</v>
      </c>
      <c r="N365" s="128"/>
      <c r="O365" s="128"/>
      <c r="P365" s="128"/>
      <c r="Q365" s="128"/>
      <c r="R365" s="128"/>
      <c r="S365" s="128"/>
      <c r="T365" s="128"/>
      <c r="U365" s="128"/>
      <c r="V365" s="128"/>
      <c r="W365" s="128">
        <v>2</v>
      </c>
      <c r="X365" s="128"/>
      <c r="Y365" s="128"/>
      <c r="Z365" s="128">
        <v>20</v>
      </c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  <c r="AP365" s="128"/>
      <c r="AQ365" s="128"/>
      <c r="AR365" s="128"/>
      <c r="AS365" s="128"/>
      <c r="AT365" s="128"/>
      <c r="AU365" s="128"/>
      <c r="AV365" s="128"/>
      <c r="AW365" s="128"/>
      <c r="AX365" s="128"/>
      <c r="AY365" s="128"/>
      <c r="AZ365" s="128"/>
      <c r="BA365" s="128"/>
      <c r="BB365" s="128"/>
      <c r="BC365" s="128"/>
      <c r="BD365" s="128"/>
      <c r="BE365" s="128"/>
      <c r="BF365" s="128"/>
      <c r="BG365" s="128"/>
      <c r="BH365" s="128"/>
      <c r="BI365" s="128"/>
      <c r="BJ365" s="128"/>
      <c r="BK365" s="128"/>
      <c r="BL365" s="128"/>
      <c r="BM365" s="128"/>
      <c r="BN365" s="128"/>
      <c r="BO365" s="128"/>
      <c r="BP365" s="128"/>
      <c r="BQ365" s="128"/>
      <c r="BR365" s="128"/>
      <c r="BS365" s="128"/>
      <c r="BT365" s="128"/>
      <c r="BU365" s="128"/>
      <c r="BV365" s="128"/>
      <c r="BW365" s="128"/>
      <c r="BX365" s="128"/>
      <c r="BY365" s="128">
        <v>4</v>
      </c>
      <c r="BZ365" s="128"/>
      <c r="CA365" s="128"/>
      <c r="CB365" s="128"/>
      <c r="CC365" s="128"/>
      <c r="CD365" s="128"/>
      <c r="CE365" s="128"/>
      <c r="CF365" s="128"/>
      <c r="CG365" s="128"/>
      <c r="CH365" s="128">
        <v>8.6666666666666661</v>
      </c>
    </row>
    <row r="366" spans="1:86">
      <c r="A366">
        <v>4831</v>
      </c>
      <c r="B366">
        <v>360</v>
      </c>
      <c r="C366" t="s">
        <v>498</v>
      </c>
      <c r="D366">
        <v>4</v>
      </c>
      <c r="E366" t="s">
        <v>463</v>
      </c>
      <c r="F366" t="s">
        <v>771</v>
      </c>
      <c r="G366">
        <v>51</v>
      </c>
      <c r="H366">
        <v>1</v>
      </c>
      <c r="I366" t="s">
        <v>2187</v>
      </c>
      <c r="J366" t="s">
        <v>2369</v>
      </c>
      <c r="K366">
        <v>521640</v>
      </c>
      <c r="L366">
        <v>2899322</v>
      </c>
      <c r="M366" s="130">
        <v>45182</v>
      </c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>
        <v>30</v>
      </c>
      <c r="AA366" s="128">
        <v>8</v>
      </c>
      <c r="AB366" s="128"/>
      <c r="AC366" s="128">
        <v>2</v>
      </c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  <c r="AP366" s="128"/>
      <c r="AQ366" s="128"/>
      <c r="AR366" s="128">
        <v>1</v>
      </c>
      <c r="AS366" s="128">
        <v>1</v>
      </c>
      <c r="AT366" s="128"/>
      <c r="AU366" s="128"/>
      <c r="AV366" s="128">
        <v>1</v>
      </c>
      <c r="AW366" s="128"/>
      <c r="AX366" s="128"/>
      <c r="AY366" s="128"/>
      <c r="AZ366" s="128"/>
      <c r="BA366" s="128"/>
      <c r="BB366" s="128">
        <v>1</v>
      </c>
      <c r="BC366" s="128"/>
      <c r="BD366" s="128"/>
      <c r="BE366" s="128"/>
      <c r="BF366" s="128"/>
      <c r="BG366" s="128"/>
      <c r="BH366" s="128"/>
      <c r="BI366" s="128"/>
      <c r="BJ366" s="128"/>
      <c r="BK366" s="128"/>
      <c r="BL366" s="128"/>
      <c r="BM366" s="128"/>
      <c r="BN366" s="128"/>
      <c r="BO366" s="128"/>
      <c r="BP366" s="128"/>
      <c r="BQ366" s="128"/>
      <c r="BR366" s="128"/>
      <c r="BS366" s="128">
        <v>1</v>
      </c>
      <c r="BT366" s="128"/>
      <c r="BU366" s="128"/>
      <c r="BV366" s="128">
        <v>3</v>
      </c>
      <c r="BW366" s="128"/>
      <c r="BX366" s="128"/>
      <c r="BY366" s="128">
        <v>1</v>
      </c>
      <c r="BZ366" s="128"/>
      <c r="CA366" s="128"/>
      <c r="CB366" s="128"/>
      <c r="CC366" s="128"/>
      <c r="CD366" s="128"/>
      <c r="CE366" s="128"/>
      <c r="CF366" s="128"/>
      <c r="CG366" s="128"/>
      <c r="CH366" s="128">
        <v>4.9000000000000004</v>
      </c>
    </row>
    <row r="367" spans="1:86">
      <c r="A367">
        <v>4832</v>
      </c>
      <c r="B367">
        <v>361</v>
      </c>
      <c r="C367" t="s">
        <v>498</v>
      </c>
      <c r="D367">
        <v>4</v>
      </c>
      <c r="E367" t="s">
        <v>463</v>
      </c>
      <c r="F367" t="s">
        <v>775</v>
      </c>
      <c r="G367">
        <v>51</v>
      </c>
      <c r="H367">
        <v>5</v>
      </c>
      <c r="I367" t="s">
        <v>2185</v>
      </c>
      <c r="J367" t="s">
        <v>2978</v>
      </c>
      <c r="K367">
        <v>521586</v>
      </c>
      <c r="L367">
        <v>2899136</v>
      </c>
      <c r="M367" s="130">
        <v>45182</v>
      </c>
      <c r="N367" s="128"/>
      <c r="O367" s="128"/>
      <c r="P367" s="128"/>
      <c r="Q367" s="128"/>
      <c r="R367" s="128"/>
      <c r="S367" s="128"/>
      <c r="T367" s="128"/>
      <c r="U367" s="128"/>
      <c r="V367" s="128"/>
      <c r="W367" s="128">
        <v>1</v>
      </c>
      <c r="X367" s="128"/>
      <c r="Y367" s="128"/>
      <c r="Z367" s="128">
        <v>25</v>
      </c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  <c r="AP367" s="128"/>
      <c r="AQ367" s="128"/>
      <c r="AR367" s="128"/>
      <c r="AS367" s="128"/>
      <c r="AT367" s="128"/>
      <c r="AU367" s="128"/>
      <c r="AV367" s="128"/>
      <c r="AW367" s="128"/>
      <c r="AX367" s="128"/>
      <c r="AY367" s="128"/>
      <c r="AZ367" s="128"/>
      <c r="BA367" s="128"/>
      <c r="BB367" s="128"/>
      <c r="BC367" s="128"/>
      <c r="BD367" s="128"/>
      <c r="BE367" s="128"/>
      <c r="BF367" s="128"/>
      <c r="BG367" s="128"/>
      <c r="BH367" s="128"/>
      <c r="BI367" s="128"/>
      <c r="BJ367" s="128"/>
      <c r="BK367" s="128"/>
      <c r="BL367" s="128"/>
      <c r="BM367" s="128"/>
      <c r="BN367" s="128"/>
      <c r="BO367" s="128"/>
      <c r="BP367" s="128"/>
      <c r="BQ367" s="128"/>
      <c r="BR367" s="128"/>
      <c r="BS367" s="128">
        <v>1</v>
      </c>
      <c r="BT367" s="128"/>
      <c r="BU367" s="128"/>
      <c r="BV367" s="128"/>
      <c r="BW367" s="128"/>
      <c r="BX367" s="128"/>
      <c r="BY367" s="128"/>
      <c r="BZ367" s="128"/>
      <c r="CA367" s="128"/>
      <c r="CB367" s="128"/>
      <c r="CC367" s="128"/>
      <c r="CD367" s="128"/>
      <c r="CE367" s="128"/>
      <c r="CF367" s="128"/>
      <c r="CG367" s="128"/>
      <c r="CH367" s="128">
        <v>9</v>
      </c>
    </row>
    <row r="368" spans="1:86">
      <c r="A368">
        <v>4833</v>
      </c>
      <c r="B368">
        <v>362</v>
      </c>
      <c r="C368" t="s">
        <v>498</v>
      </c>
      <c r="D368">
        <v>4</v>
      </c>
      <c r="E368" t="s">
        <v>463</v>
      </c>
      <c r="F368" t="s">
        <v>776</v>
      </c>
      <c r="G368">
        <v>51</v>
      </c>
      <c r="H368">
        <v>5</v>
      </c>
      <c r="I368" t="s">
        <v>2186</v>
      </c>
      <c r="J368" t="s">
        <v>2979</v>
      </c>
      <c r="K368">
        <v>521607</v>
      </c>
      <c r="L368">
        <v>2899136</v>
      </c>
      <c r="M368" s="130">
        <v>45182</v>
      </c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>
        <v>40</v>
      </c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  <c r="AP368" s="128"/>
      <c r="AQ368" s="128"/>
      <c r="AR368" s="128"/>
      <c r="AS368" s="128"/>
      <c r="AT368" s="128"/>
      <c r="AU368" s="128"/>
      <c r="AV368" s="128"/>
      <c r="AW368" s="128"/>
      <c r="AX368" s="128"/>
      <c r="AY368" s="128"/>
      <c r="AZ368" s="128"/>
      <c r="BA368" s="128"/>
      <c r="BB368" s="128"/>
      <c r="BC368" s="128"/>
      <c r="BD368" s="128"/>
      <c r="BE368" s="128"/>
      <c r="BF368" s="128"/>
      <c r="BG368" s="128"/>
      <c r="BH368" s="128"/>
      <c r="BI368" s="128"/>
      <c r="BJ368" s="128"/>
      <c r="BK368" s="128"/>
      <c r="BL368" s="128"/>
      <c r="BM368" s="128"/>
      <c r="BN368" s="128"/>
      <c r="BO368" s="128"/>
      <c r="BP368" s="128"/>
      <c r="BQ368" s="128"/>
      <c r="BR368" s="128"/>
      <c r="BS368" s="128"/>
      <c r="BT368" s="128"/>
      <c r="BU368" s="128"/>
      <c r="BV368" s="128"/>
      <c r="BW368" s="128"/>
      <c r="BX368" s="128"/>
      <c r="BY368" s="128"/>
      <c r="BZ368" s="128"/>
      <c r="CA368" s="128"/>
      <c r="CB368" s="128"/>
      <c r="CC368" s="128"/>
      <c r="CD368" s="128"/>
      <c r="CE368" s="128"/>
      <c r="CF368" s="128"/>
      <c r="CG368" s="128"/>
      <c r="CH368" s="128">
        <v>40</v>
      </c>
    </row>
    <row r="369" spans="1:86">
      <c r="A369">
        <v>4834</v>
      </c>
      <c r="B369">
        <v>363</v>
      </c>
      <c r="C369" t="s">
        <v>498</v>
      </c>
      <c r="D369">
        <v>4</v>
      </c>
      <c r="E369" t="s">
        <v>463</v>
      </c>
      <c r="F369" t="s">
        <v>777</v>
      </c>
      <c r="G369">
        <v>51</v>
      </c>
      <c r="H369">
        <v>5</v>
      </c>
      <c r="I369" t="s">
        <v>2187</v>
      </c>
      <c r="J369" t="s">
        <v>2980</v>
      </c>
      <c r="K369">
        <v>521586</v>
      </c>
      <c r="L369">
        <v>2899151</v>
      </c>
      <c r="M369" s="130">
        <v>45182</v>
      </c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>
        <v>70</v>
      </c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  <c r="AP369" s="128"/>
      <c r="AQ369" s="128"/>
      <c r="AR369" s="128"/>
      <c r="AS369" s="128"/>
      <c r="AT369" s="128"/>
      <c r="AU369" s="128"/>
      <c r="AV369" s="128"/>
      <c r="AW369" s="128"/>
      <c r="AX369" s="128"/>
      <c r="AY369" s="128"/>
      <c r="AZ369" s="128"/>
      <c r="BA369" s="128"/>
      <c r="BB369" s="128"/>
      <c r="BC369" s="128"/>
      <c r="BD369" s="128"/>
      <c r="BE369" s="128"/>
      <c r="BF369" s="128"/>
      <c r="BG369" s="128"/>
      <c r="BH369" s="128"/>
      <c r="BI369" s="128"/>
      <c r="BJ369" s="128"/>
      <c r="BK369" s="128"/>
      <c r="BL369" s="128"/>
      <c r="BM369" s="128"/>
      <c r="BN369" s="128"/>
      <c r="BO369" s="128"/>
      <c r="BP369" s="128"/>
      <c r="BQ369" s="128"/>
      <c r="BR369" s="128"/>
      <c r="BS369" s="128"/>
      <c r="BT369" s="128"/>
      <c r="BU369" s="128"/>
      <c r="BV369" s="128"/>
      <c r="BW369" s="128"/>
      <c r="BX369" s="128"/>
      <c r="BY369" s="128"/>
      <c r="BZ369" s="128"/>
      <c r="CA369" s="128"/>
      <c r="CB369" s="128"/>
      <c r="CC369" s="128"/>
      <c r="CD369" s="128"/>
      <c r="CE369" s="128"/>
      <c r="CF369" s="128"/>
      <c r="CG369" s="128"/>
      <c r="CH369" s="128">
        <v>70</v>
      </c>
    </row>
    <row r="370" spans="1:86">
      <c r="A370">
        <v>4835</v>
      </c>
      <c r="B370">
        <v>364</v>
      </c>
      <c r="C370" t="s">
        <v>498</v>
      </c>
      <c r="D370">
        <v>4</v>
      </c>
      <c r="E370" t="s">
        <v>463</v>
      </c>
      <c r="F370" t="s">
        <v>781</v>
      </c>
      <c r="G370">
        <v>51</v>
      </c>
      <c r="H370">
        <v>10</v>
      </c>
      <c r="I370" t="s">
        <v>2185</v>
      </c>
      <c r="J370" t="s">
        <v>2371</v>
      </c>
      <c r="K370">
        <v>522004</v>
      </c>
      <c r="L370">
        <v>2898522</v>
      </c>
      <c r="M370" s="130">
        <v>45182</v>
      </c>
      <c r="N370" s="128"/>
      <c r="O370" s="128"/>
      <c r="P370" s="128"/>
      <c r="Q370" s="128"/>
      <c r="R370" s="128">
        <v>1</v>
      </c>
      <c r="S370" s="128"/>
      <c r="T370" s="128"/>
      <c r="U370" s="128"/>
      <c r="V370" s="128"/>
      <c r="W370" s="128">
        <v>4</v>
      </c>
      <c r="X370" s="128"/>
      <c r="Y370" s="128"/>
      <c r="Z370" s="128">
        <v>4</v>
      </c>
      <c r="AA370" s="128"/>
      <c r="AB370" s="128"/>
      <c r="AC370" s="128"/>
      <c r="AD370" s="128"/>
      <c r="AE370" s="128"/>
      <c r="AF370" s="128"/>
      <c r="AG370" s="128">
        <v>4</v>
      </c>
      <c r="AH370" s="128"/>
      <c r="AI370" s="128"/>
      <c r="AJ370" s="128"/>
      <c r="AK370" s="128"/>
      <c r="AL370" s="128"/>
      <c r="AM370" s="128"/>
      <c r="AN370" s="128"/>
      <c r="AO370" s="128"/>
      <c r="AP370" s="128"/>
      <c r="AQ370" s="128"/>
      <c r="AR370" s="128"/>
      <c r="AS370" s="128"/>
      <c r="AT370" s="128"/>
      <c r="AU370" s="128"/>
      <c r="AV370" s="128"/>
      <c r="AW370" s="128"/>
      <c r="AX370" s="128"/>
      <c r="AY370" s="128"/>
      <c r="AZ370" s="128"/>
      <c r="BA370" s="128"/>
      <c r="BB370" s="128"/>
      <c r="BC370" s="128"/>
      <c r="BD370" s="128"/>
      <c r="BE370" s="128"/>
      <c r="BF370" s="128"/>
      <c r="BG370" s="128"/>
      <c r="BH370" s="128"/>
      <c r="BI370" s="128"/>
      <c r="BJ370" s="128"/>
      <c r="BK370" s="128"/>
      <c r="BL370" s="128"/>
      <c r="BM370" s="128"/>
      <c r="BN370" s="128"/>
      <c r="BO370" s="128"/>
      <c r="BP370" s="128"/>
      <c r="BQ370" s="128"/>
      <c r="BR370" s="128"/>
      <c r="BS370" s="128">
        <v>5</v>
      </c>
      <c r="BT370" s="128"/>
      <c r="BU370" s="128"/>
      <c r="BV370" s="128"/>
      <c r="BW370" s="128"/>
      <c r="BX370" s="128"/>
      <c r="BY370" s="128">
        <v>2</v>
      </c>
      <c r="BZ370" s="128"/>
      <c r="CA370" s="128"/>
      <c r="CB370" s="128"/>
      <c r="CC370" s="128"/>
      <c r="CD370" s="128"/>
      <c r="CE370" s="128"/>
      <c r="CF370" s="128"/>
      <c r="CG370" s="128"/>
      <c r="CH370" s="128">
        <v>3.3333333333333335</v>
      </c>
    </row>
    <row r="371" spans="1:86">
      <c r="A371">
        <v>4836</v>
      </c>
      <c r="B371">
        <v>365</v>
      </c>
      <c r="C371" t="s">
        <v>498</v>
      </c>
      <c r="D371">
        <v>4</v>
      </c>
      <c r="E371" t="s">
        <v>463</v>
      </c>
      <c r="F371" t="s">
        <v>782</v>
      </c>
      <c r="G371">
        <v>51</v>
      </c>
      <c r="H371">
        <v>10</v>
      </c>
      <c r="I371" t="s">
        <v>2186</v>
      </c>
      <c r="J371" t="s">
        <v>2372</v>
      </c>
      <c r="K371">
        <v>522022</v>
      </c>
      <c r="L371">
        <v>2898522</v>
      </c>
      <c r="M371" s="130">
        <v>45182</v>
      </c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>
        <v>5</v>
      </c>
      <c r="AH371" s="128"/>
      <c r="AI371" s="128"/>
      <c r="AJ371" s="128"/>
      <c r="AK371" s="128"/>
      <c r="AL371" s="128"/>
      <c r="AM371" s="128"/>
      <c r="AN371" s="128"/>
      <c r="AO371" s="128"/>
      <c r="AP371" s="128"/>
      <c r="AQ371" s="128"/>
      <c r="AR371" s="128"/>
      <c r="AS371" s="128"/>
      <c r="AT371" s="128"/>
      <c r="AU371" s="128">
        <v>10</v>
      </c>
      <c r="AV371" s="128"/>
      <c r="AW371" s="128"/>
      <c r="AX371" s="128"/>
      <c r="AY371" s="128"/>
      <c r="AZ371" s="128"/>
      <c r="BA371" s="128"/>
      <c r="BB371" s="128"/>
      <c r="BC371" s="128"/>
      <c r="BD371" s="128"/>
      <c r="BE371" s="128"/>
      <c r="BF371" s="128"/>
      <c r="BG371" s="128"/>
      <c r="BH371" s="128">
        <v>7</v>
      </c>
      <c r="BI371" s="128"/>
      <c r="BJ371" s="128"/>
      <c r="BK371" s="128"/>
      <c r="BL371" s="128"/>
      <c r="BM371" s="128"/>
      <c r="BN371" s="128"/>
      <c r="BO371" s="128"/>
      <c r="BP371" s="128"/>
      <c r="BQ371" s="128"/>
      <c r="BR371" s="128"/>
      <c r="BS371" s="128"/>
      <c r="BT371" s="128"/>
      <c r="BU371" s="128"/>
      <c r="BV371" s="128"/>
      <c r="BW371" s="128"/>
      <c r="BX371" s="128"/>
      <c r="BY371" s="128">
        <v>1</v>
      </c>
      <c r="BZ371" s="128"/>
      <c r="CA371" s="128"/>
      <c r="CB371" s="128"/>
      <c r="CC371" s="128"/>
      <c r="CD371" s="128"/>
      <c r="CE371" s="128"/>
      <c r="CF371" s="128"/>
      <c r="CG371" s="128"/>
      <c r="CH371" s="128">
        <v>5.75</v>
      </c>
    </row>
    <row r="372" spans="1:86">
      <c r="A372">
        <v>4837</v>
      </c>
      <c r="B372">
        <v>366</v>
      </c>
      <c r="C372" t="s">
        <v>498</v>
      </c>
      <c r="D372">
        <v>4</v>
      </c>
      <c r="E372" t="s">
        <v>463</v>
      </c>
      <c r="F372" t="s">
        <v>783</v>
      </c>
      <c r="G372">
        <v>51</v>
      </c>
      <c r="H372">
        <v>10</v>
      </c>
      <c r="I372" t="s">
        <v>2187</v>
      </c>
      <c r="J372" t="s">
        <v>2373</v>
      </c>
      <c r="K372">
        <v>522004</v>
      </c>
      <c r="L372">
        <v>2898554</v>
      </c>
      <c r="M372" s="130">
        <v>45182</v>
      </c>
      <c r="N372" s="128"/>
      <c r="O372" s="128"/>
      <c r="P372" s="128"/>
      <c r="Q372" s="128"/>
      <c r="R372" s="128"/>
      <c r="S372" s="128"/>
      <c r="T372" s="128"/>
      <c r="U372" s="128"/>
      <c r="V372" s="128"/>
      <c r="W372" s="128">
        <v>4</v>
      </c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>
        <v>10</v>
      </c>
      <c r="AH372" s="128"/>
      <c r="AI372" s="128"/>
      <c r="AJ372" s="128"/>
      <c r="AK372" s="128"/>
      <c r="AL372" s="128"/>
      <c r="AM372" s="128"/>
      <c r="AN372" s="128"/>
      <c r="AO372" s="128"/>
      <c r="AP372" s="128"/>
      <c r="AQ372" s="128"/>
      <c r="AR372" s="128"/>
      <c r="AS372" s="128"/>
      <c r="AT372" s="128"/>
      <c r="AU372" s="128"/>
      <c r="AV372" s="128"/>
      <c r="AW372" s="128"/>
      <c r="AX372" s="128"/>
      <c r="AY372" s="128"/>
      <c r="AZ372" s="128"/>
      <c r="BA372" s="128"/>
      <c r="BB372" s="128"/>
      <c r="BC372" s="128"/>
      <c r="BD372" s="128"/>
      <c r="BE372" s="128"/>
      <c r="BF372" s="128"/>
      <c r="BG372" s="128"/>
      <c r="BH372" s="128"/>
      <c r="BI372" s="128"/>
      <c r="BJ372" s="128"/>
      <c r="BK372" s="128"/>
      <c r="BL372" s="128"/>
      <c r="BM372" s="128"/>
      <c r="BN372" s="128"/>
      <c r="BO372" s="128"/>
      <c r="BP372" s="128"/>
      <c r="BQ372" s="128"/>
      <c r="BR372" s="128"/>
      <c r="BS372" s="128"/>
      <c r="BT372" s="128"/>
      <c r="BU372" s="128">
        <v>7</v>
      </c>
      <c r="BV372" s="128"/>
      <c r="BW372" s="128">
        <v>1</v>
      </c>
      <c r="BX372" s="128"/>
      <c r="BY372" s="128"/>
      <c r="BZ372" s="128"/>
      <c r="CA372" s="128"/>
      <c r="CB372" s="128"/>
      <c r="CC372" s="128"/>
      <c r="CD372" s="128"/>
      <c r="CE372" s="128"/>
      <c r="CF372" s="128"/>
      <c r="CG372" s="128"/>
      <c r="CH372" s="128">
        <v>5.5</v>
      </c>
    </row>
    <row r="373" spans="1:86">
      <c r="A373">
        <v>4838</v>
      </c>
      <c r="B373">
        <v>367</v>
      </c>
      <c r="C373" t="s">
        <v>498</v>
      </c>
      <c r="D373">
        <v>4</v>
      </c>
      <c r="E373" t="s">
        <v>463</v>
      </c>
      <c r="F373" t="s">
        <v>778</v>
      </c>
      <c r="G373">
        <v>51</v>
      </c>
      <c r="H373">
        <v>6</v>
      </c>
      <c r="I373" t="s">
        <v>2185</v>
      </c>
      <c r="J373" t="s">
        <v>2981</v>
      </c>
      <c r="K373">
        <v>522101</v>
      </c>
      <c r="L373">
        <v>2898641</v>
      </c>
      <c r="M373" s="130">
        <v>45182</v>
      </c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  <c r="AP373" s="128"/>
      <c r="AQ373" s="128"/>
      <c r="AR373" s="128"/>
      <c r="AS373" s="128"/>
      <c r="AT373" s="128"/>
      <c r="AU373" s="128"/>
      <c r="AV373" s="128"/>
      <c r="AW373" s="128"/>
      <c r="AX373" s="128"/>
      <c r="AY373" s="128"/>
      <c r="AZ373" s="128"/>
      <c r="BA373" s="128"/>
      <c r="BB373" s="128"/>
      <c r="BC373" s="128"/>
      <c r="BD373" s="128"/>
      <c r="BE373" s="128"/>
      <c r="BF373" s="128"/>
      <c r="BG373" s="128"/>
      <c r="BH373" s="128"/>
      <c r="BI373" s="128"/>
      <c r="BJ373" s="128"/>
      <c r="BK373" s="128"/>
      <c r="BL373" s="128"/>
      <c r="BM373" s="128"/>
      <c r="BN373" s="128"/>
      <c r="BO373" s="128"/>
      <c r="BP373" s="128"/>
      <c r="BQ373" s="128"/>
      <c r="BR373" s="128"/>
      <c r="BS373" s="128"/>
      <c r="BT373" s="128"/>
      <c r="BU373" s="128"/>
      <c r="BV373" s="128"/>
      <c r="BW373" s="128"/>
      <c r="BX373" s="128"/>
      <c r="BY373" s="128">
        <v>5</v>
      </c>
      <c r="BZ373" s="128"/>
      <c r="CA373" s="128"/>
      <c r="CB373" s="128"/>
      <c r="CC373" s="128"/>
      <c r="CD373" s="128"/>
      <c r="CE373" s="128"/>
      <c r="CF373" s="128"/>
      <c r="CG373" s="128"/>
      <c r="CH373" s="128">
        <v>5</v>
      </c>
    </row>
    <row r="374" spans="1:86">
      <c r="A374">
        <v>4839</v>
      </c>
      <c r="B374">
        <v>368</v>
      </c>
      <c r="C374" t="s">
        <v>498</v>
      </c>
      <c r="D374">
        <v>4</v>
      </c>
      <c r="E374" t="s">
        <v>463</v>
      </c>
      <c r="F374" t="s">
        <v>779</v>
      </c>
      <c r="G374">
        <v>51</v>
      </c>
      <c r="H374">
        <v>6</v>
      </c>
      <c r="I374" t="s">
        <v>2186</v>
      </c>
      <c r="J374" t="s">
        <v>2370</v>
      </c>
      <c r="K374">
        <v>522117</v>
      </c>
      <c r="L374">
        <v>2898641</v>
      </c>
      <c r="M374" s="130">
        <v>45182</v>
      </c>
      <c r="N374" s="128"/>
      <c r="O374" s="128"/>
      <c r="P374" s="128"/>
      <c r="Q374" s="128"/>
      <c r="R374" s="128"/>
      <c r="S374" s="128"/>
      <c r="T374" s="128"/>
      <c r="U374" s="128"/>
      <c r="V374" s="128"/>
      <c r="W374" s="128">
        <v>1</v>
      </c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  <c r="AP374" s="128"/>
      <c r="AQ374" s="128"/>
      <c r="AR374" s="128"/>
      <c r="AS374" s="128"/>
      <c r="AT374" s="128"/>
      <c r="AU374" s="128"/>
      <c r="AV374" s="128"/>
      <c r="AW374" s="128"/>
      <c r="AX374" s="128"/>
      <c r="AY374" s="128"/>
      <c r="AZ374" s="128"/>
      <c r="BA374" s="128"/>
      <c r="BB374" s="128"/>
      <c r="BC374" s="128"/>
      <c r="BD374" s="128"/>
      <c r="BE374" s="128"/>
      <c r="BF374" s="128"/>
      <c r="BG374" s="128"/>
      <c r="BH374" s="128"/>
      <c r="BI374" s="128"/>
      <c r="BJ374" s="128"/>
      <c r="BK374" s="128"/>
      <c r="BL374" s="128"/>
      <c r="BM374" s="128"/>
      <c r="BN374" s="128"/>
      <c r="BO374" s="128"/>
      <c r="BP374" s="128"/>
      <c r="BQ374" s="128"/>
      <c r="BR374" s="128">
        <v>2</v>
      </c>
      <c r="BS374" s="128"/>
      <c r="BT374" s="128"/>
      <c r="BU374" s="128"/>
      <c r="BV374" s="128"/>
      <c r="BW374" s="128">
        <v>3</v>
      </c>
      <c r="BX374" s="128"/>
      <c r="BY374" s="128">
        <v>2</v>
      </c>
      <c r="BZ374" s="128"/>
      <c r="CA374" s="128"/>
      <c r="CB374" s="128"/>
      <c r="CC374" s="128"/>
      <c r="CD374" s="128"/>
      <c r="CE374" s="128"/>
      <c r="CF374" s="128"/>
      <c r="CG374" s="128"/>
      <c r="CH374" s="128">
        <v>2</v>
      </c>
    </row>
    <row r="375" spans="1:86">
      <c r="A375">
        <v>4840</v>
      </c>
      <c r="B375">
        <v>369</v>
      </c>
      <c r="C375" t="s">
        <v>498</v>
      </c>
      <c r="D375">
        <v>4</v>
      </c>
      <c r="E375" t="s">
        <v>463</v>
      </c>
      <c r="F375" t="s">
        <v>780</v>
      </c>
      <c r="G375">
        <v>51</v>
      </c>
      <c r="H375">
        <v>6</v>
      </c>
      <c r="I375" t="s">
        <v>2187</v>
      </c>
      <c r="J375" t="s">
        <v>2982</v>
      </c>
      <c r="K375">
        <v>522101</v>
      </c>
      <c r="L375">
        <v>2898653</v>
      </c>
      <c r="M375" s="130">
        <v>45182</v>
      </c>
      <c r="N375" s="128"/>
      <c r="O375" s="128"/>
      <c r="P375" s="128"/>
      <c r="Q375" s="128"/>
      <c r="R375" s="128"/>
      <c r="S375" s="128"/>
      <c r="T375" s="128"/>
      <c r="U375" s="128"/>
      <c r="V375" s="128"/>
      <c r="W375" s="128">
        <v>5</v>
      </c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  <c r="AP375" s="128"/>
      <c r="AQ375" s="128"/>
      <c r="AR375" s="128"/>
      <c r="AS375" s="128"/>
      <c r="AT375" s="128"/>
      <c r="AU375" s="128"/>
      <c r="AV375" s="128"/>
      <c r="AW375" s="128"/>
      <c r="AX375" s="128"/>
      <c r="AY375" s="128"/>
      <c r="AZ375" s="128"/>
      <c r="BA375" s="128"/>
      <c r="BB375" s="128"/>
      <c r="BC375" s="128"/>
      <c r="BD375" s="128"/>
      <c r="BE375" s="128"/>
      <c r="BF375" s="128"/>
      <c r="BG375" s="128"/>
      <c r="BH375" s="128"/>
      <c r="BI375" s="128"/>
      <c r="BJ375" s="128"/>
      <c r="BK375" s="128"/>
      <c r="BL375" s="128"/>
      <c r="BM375" s="128"/>
      <c r="BN375" s="128"/>
      <c r="BO375" s="128"/>
      <c r="BP375" s="128"/>
      <c r="BQ375" s="128"/>
      <c r="BR375" s="128"/>
      <c r="BS375" s="128"/>
      <c r="BT375" s="128"/>
      <c r="BU375" s="128"/>
      <c r="BV375" s="128"/>
      <c r="BW375" s="128"/>
      <c r="BX375" s="128"/>
      <c r="BY375" s="128">
        <v>1</v>
      </c>
      <c r="BZ375" s="128"/>
      <c r="CA375" s="128"/>
      <c r="CB375" s="128"/>
      <c r="CC375" s="128"/>
      <c r="CD375" s="128"/>
      <c r="CE375" s="128"/>
      <c r="CF375" s="128"/>
      <c r="CG375" s="128"/>
      <c r="CH375" s="128">
        <v>3</v>
      </c>
    </row>
    <row r="376" spans="1:86">
      <c r="A376">
        <v>4841</v>
      </c>
      <c r="B376">
        <v>370</v>
      </c>
      <c r="C376" t="s">
        <v>498</v>
      </c>
      <c r="D376">
        <v>4</v>
      </c>
      <c r="E376" t="s">
        <v>463</v>
      </c>
      <c r="F376" t="s">
        <v>790</v>
      </c>
      <c r="G376">
        <v>51</v>
      </c>
      <c r="H376">
        <v>14</v>
      </c>
      <c r="I376" t="s">
        <v>2185</v>
      </c>
      <c r="J376" t="s">
        <v>2988</v>
      </c>
      <c r="K376">
        <v>522650</v>
      </c>
      <c r="L376">
        <v>2898852</v>
      </c>
      <c r="M376" s="130">
        <v>45182</v>
      </c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  <c r="AP376" s="128"/>
      <c r="AQ376" s="128"/>
      <c r="AR376" s="128"/>
      <c r="AS376" s="128"/>
      <c r="AT376" s="128"/>
      <c r="AU376" s="128"/>
      <c r="AV376" s="128"/>
      <c r="AW376" s="128"/>
      <c r="AX376" s="128"/>
      <c r="AY376" s="128"/>
      <c r="AZ376" s="128"/>
      <c r="BA376" s="128"/>
      <c r="BB376" s="128"/>
      <c r="BC376" s="128"/>
      <c r="BD376" s="128"/>
      <c r="BE376" s="128"/>
      <c r="BF376" s="128"/>
      <c r="BG376" s="128"/>
      <c r="BH376" s="128"/>
      <c r="BI376" s="128"/>
      <c r="BJ376" s="128"/>
      <c r="BK376" s="128"/>
      <c r="BL376" s="128"/>
      <c r="BM376" s="128"/>
      <c r="BN376" s="128"/>
      <c r="BO376" s="128"/>
      <c r="BP376" s="128"/>
      <c r="BQ376" s="128"/>
      <c r="BR376" s="128"/>
      <c r="BS376" s="128"/>
      <c r="BT376" s="128"/>
      <c r="BU376" s="128"/>
      <c r="BV376" s="128"/>
      <c r="BW376" s="128"/>
      <c r="BX376" s="128"/>
      <c r="BY376" s="128">
        <v>1</v>
      </c>
      <c r="BZ376" s="128"/>
      <c r="CA376" s="128"/>
      <c r="CB376" s="128"/>
      <c r="CC376" s="128"/>
      <c r="CD376" s="128"/>
      <c r="CE376" s="128"/>
      <c r="CF376" s="128"/>
      <c r="CG376" s="128"/>
      <c r="CH376" s="128">
        <v>1</v>
      </c>
    </row>
    <row r="377" spans="1:86">
      <c r="A377">
        <v>4842</v>
      </c>
      <c r="B377">
        <v>371</v>
      </c>
      <c r="C377" t="s">
        <v>498</v>
      </c>
      <c r="D377">
        <v>4</v>
      </c>
      <c r="E377" t="s">
        <v>463</v>
      </c>
      <c r="F377" t="s">
        <v>791</v>
      </c>
      <c r="G377">
        <v>51</v>
      </c>
      <c r="H377">
        <v>14</v>
      </c>
      <c r="I377" t="s">
        <v>2186</v>
      </c>
      <c r="J377" t="s">
        <v>2375</v>
      </c>
      <c r="K377">
        <v>522670</v>
      </c>
      <c r="L377">
        <v>2898852</v>
      </c>
      <c r="M377" s="130">
        <v>45182</v>
      </c>
      <c r="N377" s="128"/>
      <c r="O377" s="128"/>
      <c r="P377" s="128"/>
      <c r="Q377" s="128"/>
      <c r="R377" s="128">
        <v>2</v>
      </c>
      <c r="S377" s="128"/>
      <c r="T377" s="128"/>
      <c r="U377" s="128"/>
      <c r="V377" s="128"/>
      <c r="W377" s="128">
        <v>4</v>
      </c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>
        <v>15</v>
      </c>
      <c r="AH377" s="128"/>
      <c r="AI377" s="128"/>
      <c r="AJ377" s="128"/>
      <c r="AK377" s="128"/>
      <c r="AL377" s="128"/>
      <c r="AM377" s="128"/>
      <c r="AN377" s="128"/>
      <c r="AO377" s="128"/>
      <c r="AP377" s="128"/>
      <c r="AQ377" s="128"/>
      <c r="AR377" s="128"/>
      <c r="AS377" s="128"/>
      <c r="AT377" s="128"/>
      <c r="AU377" s="128"/>
      <c r="AV377" s="128"/>
      <c r="AW377" s="128"/>
      <c r="AX377" s="128"/>
      <c r="AY377" s="128"/>
      <c r="AZ377" s="128"/>
      <c r="BA377" s="128"/>
      <c r="BB377" s="128"/>
      <c r="BC377" s="128"/>
      <c r="BD377" s="128"/>
      <c r="BE377" s="128"/>
      <c r="BF377" s="128"/>
      <c r="BG377" s="128"/>
      <c r="BH377" s="128"/>
      <c r="BI377" s="128"/>
      <c r="BJ377" s="128"/>
      <c r="BK377" s="128"/>
      <c r="BL377" s="128"/>
      <c r="BM377" s="128"/>
      <c r="BN377" s="128"/>
      <c r="BO377" s="128"/>
      <c r="BP377" s="128"/>
      <c r="BQ377" s="128"/>
      <c r="BR377" s="128"/>
      <c r="BS377" s="128"/>
      <c r="BT377" s="128"/>
      <c r="BU377" s="128"/>
      <c r="BV377" s="128"/>
      <c r="BW377" s="128"/>
      <c r="BX377" s="128"/>
      <c r="BY377" s="128">
        <v>2</v>
      </c>
      <c r="BZ377" s="128"/>
      <c r="CA377" s="128"/>
      <c r="CB377" s="128">
        <v>1</v>
      </c>
      <c r="CC377" s="128"/>
      <c r="CD377" s="128">
        <v>1</v>
      </c>
      <c r="CE377" s="128"/>
      <c r="CF377" s="128"/>
      <c r="CG377" s="128"/>
      <c r="CH377" s="128">
        <v>4.166666666666667</v>
      </c>
    </row>
    <row r="378" spans="1:86">
      <c r="A378">
        <v>4843</v>
      </c>
      <c r="B378">
        <v>372</v>
      </c>
      <c r="C378" t="s">
        <v>498</v>
      </c>
      <c r="D378">
        <v>4</v>
      </c>
      <c r="E378" t="s">
        <v>463</v>
      </c>
      <c r="F378" t="s">
        <v>792</v>
      </c>
      <c r="G378">
        <v>51</v>
      </c>
      <c r="H378">
        <v>14</v>
      </c>
      <c r="I378" t="s">
        <v>2187</v>
      </c>
      <c r="J378" t="s">
        <v>2989</v>
      </c>
      <c r="K378">
        <v>522650</v>
      </c>
      <c r="L378">
        <v>2898860</v>
      </c>
      <c r="M378" s="130">
        <v>45182</v>
      </c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>
        <v>6</v>
      </c>
      <c r="AH378" s="128"/>
      <c r="AI378" s="128"/>
      <c r="AJ378" s="128"/>
      <c r="AK378" s="128"/>
      <c r="AL378" s="128"/>
      <c r="AM378" s="128"/>
      <c r="AN378" s="128"/>
      <c r="AO378" s="128"/>
      <c r="AP378" s="128"/>
      <c r="AQ378" s="128"/>
      <c r="AR378" s="128"/>
      <c r="AS378" s="128"/>
      <c r="AT378" s="128"/>
      <c r="AU378" s="128"/>
      <c r="AV378" s="128"/>
      <c r="AW378" s="128"/>
      <c r="AX378" s="128"/>
      <c r="AY378" s="128"/>
      <c r="AZ378" s="128"/>
      <c r="BA378" s="128"/>
      <c r="BB378" s="128"/>
      <c r="BC378" s="128"/>
      <c r="BD378" s="128"/>
      <c r="BE378" s="128"/>
      <c r="BF378" s="128"/>
      <c r="BG378" s="128"/>
      <c r="BH378" s="128"/>
      <c r="BI378" s="128"/>
      <c r="BJ378" s="128"/>
      <c r="BK378" s="128"/>
      <c r="BL378" s="128"/>
      <c r="BM378" s="128"/>
      <c r="BN378" s="128"/>
      <c r="BO378" s="128"/>
      <c r="BP378" s="128"/>
      <c r="BQ378" s="128"/>
      <c r="BR378" s="128"/>
      <c r="BS378" s="128"/>
      <c r="BT378" s="128"/>
      <c r="BU378" s="128"/>
      <c r="BV378" s="128"/>
      <c r="BW378" s="128"/>
      <c r="BX378" s="128"/>
      <c r="BY378" s="128">
        <v>2</v>
      </c>
      <c r="BZ378" s="128"/>
      <c r="CA378" s="128"/>
      <c r="CB378" s="128">
        <v>1</v>
      </c>
      <c r="CC378" s="128"/>
      <c r="CD378" s="128"/>
      <c r="CE378" s="128"/>
      <c r="CF378" s="128"/>
      <c r="CG378" s="128"/>
      <c r="CH378" s="128">
        <v>3</v>
      </c>
    </row>
    <row r="379" spans="1:86">
      <c r="A379">
        <v>4844</v>
      </c>
      <c r="B379">
        <v>373</v>
      </c>
      <c r="C379" t="s">
        <v>498</v>
      </c>
      <c r="D379">
        <v>4</v>
      </c>
      <c r="E379" t="s">
        <v>463</v>
      </c>
      <c r="F379" t="s">
        <v>787</v>
      </c>
      <c r="G379">
        <v>51</v>
      </c>
      <c r="H379">
        <v>12</v>
      </c>
      <c r="I379" t="s">
        <v>2185</v>
      </c>
      <c r="J379" t="s">
        <v>2374</v>
      </c>
      <c r="K379">
        <v>522691</v>
      </c>
      <c r="L379">
        <v>2898900</v>
      </c>
      <c r="M379" s="130">
        <v>45182</v>
      </c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  <c r="AP379" s="128"/>
      <c r="AQ379" s="128"/>
      <c r="AR379" s="128"/>
      <c r="AS379" s="128"/>
      <c r="AT379" s="128"/>
      <c r="AU379" s="128">
        <v>8</v>
      </c>
      <c r="AV379" s="128"/>
      <c r="AW379" s="128"/>
      <c r="AX379" s="128"/>
      <c r="AY379" s="128"/>
      <c r="AZ379" s="128"/>
      <c r="BA379" s="128"/>
      <c r="BB379" s="128"/>
      <c r="BC379" s="128"/>
      <c r="BD379" s="128"/>
      <c r="BE379" s="128"/>
      <c r="BF379" s="128"/>
      <c r="BG379" s="128"/>
      <c r="BH379" s="128"/>
      <c r="BI379" s="128"/>
      <c r="BJ379" s="128"/>
      <c r="BK379" s="128"/>
      <c r="BL379" s="128"/>
      <c r="BM379" s="128"/>
      <c r="BN379" s="128"/>
      <c r="BO379" s="128"/>
      <c r="BP379" s="128"/>
      <c r="BQ379" s="128"/>
      <c r="BR379" s="128"/>
      <c r="BS379" s="128"/>
      <c r="BT379" s="128"/>
      <c r="BU379" s="128"/>
      <c r="BV379" s="128"/>
      <c r="BW379" s="128">
        <v>5</v>
      </c>
      <c r="BX379" s="128"/>
      <c r="BY379" s="128">
        <v>9</v>
      </c>
      <c r="BZ379" s="128"/>
      <c r="CA379" s="128"/>
      <c r="CB379" s="128"/>
      <c r="CC379" s="128"/>
      <c r="CD379" s="128">
        <v>1</v>
      </c>
      <c r="CE379" s="128"/>
      <c r="CF379" s="128"/>
      <c r="CG379" s="128"/>
      <c r="CH379" s="128">
        <v>5.75</v>
      </c>
    </row>
    <row r="380" spans="1:86">
      <c r="A380">
        <v>4845</v>
      </c>
      <c r="B380">
        <v>374</v>
      </c>
      <c r="C380" t="s">
        <v>498</v>
      </c>
      <c r="D380">
        <v>4</v>
      </c>
      <c r="E380" t="s">
        <v>463</v>
      </c>
      <c r="F380" t="s">
        <v>788</v>
      </c>
      <c r="G380">
        <v>51</v>
      </c>
      <c r="H380">
        <v>12</v>
      </c>
      <c r="I380" t="s">
        <v>2186</v>
      </c>
      <c r="J380" t="s">
        <v>2986</v>
      </c>
      <c r="K380">
        <v>522725</v>
      </c>
      <c r="L380">
        <v>2898900</v>
      </c>
      <c r="M380" s="130">
        <v>45182</v>
      </c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  <c r="AP380" s="128"/>
      <c r="AQ380" s="128"/>
      <c r="AR380" s="128"/>
      <c r="AS380" s="128"/>
      <c r="AT380" s="128"/>
      <c r="AU380" s="128"/>
      <c r="AV380" s="128"/>
      <c r="AW380" s="128"/>
      <c r="AX380" s="128"/>
      <c r="AY380" s="128"/>
      <c r="AZ380" s="128"/>
      <c r="BA380" s="128"/>
      <c r="BB380" s="128"/>
      <c r="BC380" s="128"/>
      <c r="BD380" s="128"/>
      <c r="BE380" s="128"/>
      <c r="BF380" s="128"/>
      <c r="BG380" s="128"/>
      <c r="BH380" s="128"/>
      <c r="BI380" s="128"/>
      <c r="BJ380" s="128"/>
      <c r="BK380" s="128"/>
      <c r="BL380" s="128"/>
      <c r="BM380" s="128"/>
      <c r="BN380" s="128"/>
      <c r="BO380" s="128"/>
      <c r="BP380" s="128"/>
      <c r="BQ380" s="128"/>
      <c r="BR380" s="128"/>
      <c r="BS380" s="128"/>
      <c r="BT380" s="128"/>
      <c r="BU380" s="128"/>
      <c r="BV380" s="128"/>
      <c r="BW380" s="128"/>
      <c r="BX380" s="128"/>
      <c r="BY380" s="128">
        <v>10</v>
      </c>
      <c r="BZ380" s="128"/>
      <c r="CA380" s="128"/>
      <c r="CB380" s="128"/>
      <c r="CC380" s="128"/>
      <c r="CD380" s="128"/>
      <c r="CE380" s="128"/>
      <c r="CF380" s="128"/>
      <c r="CG380" s="128"/>
      <c r="CH380" s="128">
        <v>10</v>
      </c>
    </row>
    <row r="381" spans="1:86">
      <c r="A381">
        <v>4846</v>
      </c>
      <c r="B381">
        <v>375</v>
      </c>
      <c r="C381" t="s">
        <v>498</v>
      </c>
      <c r="D381">
        <v>4</v>
      </c>
      <c r="E381" t="s">
        <v>463</v>
      </c>
      <c r="F381" t="s">
        <v>789</v>
      </c>
      <c r="G381">
        <v>51</v>
      </c>
      <c r="H381">
        <v>12</v>
      </c>
      <c r="I381" t="s">
        <v>2187</v>
      </c>
      <c r="J381" t="s">
        <v>2987</v>
      </c>
      <c r="K381">
        <v>522691</v>
      </c>
      <c r="L381">
        <v>2898910</v>
      </c>
      <c r="M381" s="130">
        <v>45182</v>
      </c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>
        <v>40</v>
      </c>
      <c r="AH381" s="128"/>
      <c r="AI381" s="128"/>
      <c r="AJ381" s="128"/>
      <c r="AK381" s="128"/>
      <c r="AL381" s="128"/>
      <c r="AM381" s="128"/>
      <c r="AN381" s="128"/>
      <c r="AO381" s="128"/>
      <c r="AP381" s="128"/>
      <c r="AQ381" s="128"/>
      <c r="AR381" s="128"/>
      <c r="AS381" s="128"/>
      <c r="AT381" s="128"/>
      <c r="AU381" s="128"/>
      <c r="AV381" s="128"/>
      <c r="AW381" s="128"/>
      <c r="AX381" s="128"/>
      <c r="AY381" s="128"/>
      <c r="AZ381" s="128"/>
      <c r="BA381" s="128"/>
      <c r="BB381" s="128"/>
      <c r="BC381" s="128"/>
      <c r="BD381" s="128"/>
      <c r="BE381" s="128"/>
      <c r="BF381" s="128"/>
      <c r="BG381" s="128"/>
      <c r="BH381" s="128"/>
      <c r="BI381" s="128"/>
      <c r="BJ381" s="128"/>
      <c r="BK381" s="128"/>
      <c r="BL381" s="128"/>
      <c r="BM381" s="128"/>
      <c r="BN381" s="128"/>
      <c r="BO381" s="128"/>
      <c r="BP381" s="128"/>
      <c r="BQ381" s="128"/>
      <c r="BR381" s="128"/>
      <c r="BS381" s="128"/>
      <c r="BT381" s="128"/>
      <c r="BU381" s="128"/>
      <c r="BV381" s="128"/>
      <c r="BW381" s="128"/>
      <c r="BX381" s="128"/>
      <c r="BY381" s="128">
        <v>10</v>
      </c>
      <c r="BZ381" s="128"/>
      <c r="CA381" s="128"/>
      <c r="CB381" s="128"/>
      <c r="CC381" s="128"/>
      <c r="CD381" s="128"/>
      <c r="CE381" s="128"/>
      <c r="CF381" s="128"/>
      <c r="CG381" s="128"/>
      <c r="CH381" s="128">
        <v>25</v>
      </c>
    </row>
    <row r="382" spans="1:86">
      <c r="A382">
        <v>4847</v>
      </c>
      <c r="B382">
        <v>376</v>
      </c>
      <c r="C382" t="s">
        <v>498</v>
      </c>
      <c r="D382">
        <v>4</v>
      </c>
      <c r="E382" t="s">
        <v>463</v>
      </c>
      <c r="F382" t="s">
        <v>784</v>
      </c>
      <c r="G382">
        <v>51</v>
      </c>
      <c r="H382">
        <v>11</v>
      </c>
      <c r="I382" t="s">
        <v>2185</v>
      </c>
      <c r="J382" t="s">
        <v>2983</v>
      </c>
      <c r="K382">
        <v>522670</v>
      </c>
      <c r="L382">
        <v>2898747</v>
      </c>
      <c r="M382" s="130">
        <v>45189</v>
      </c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  <c r="AP382" s="128"/>
      <c r="AQ382" s="128"/>
      <c r="AR382" s="128"/>
      <c r="AS382" s="128"/>
      <c r="AT382" s="128"/>
      <c r="AU382" s="128"/>
      <c r="AV382" s="128"/>
      <c r="AW382" s="128"/>
      <c r="AX382" s="128"/>
      <c r="AY382" s="128"/>
      <c r="AZ382" s="128"/>
      <c r="BA382" s="128"/>
      <c r="BB382" s="128"/>
      <c r="BC382" s="128"/>
      <c r="BD382" s="128"/>
      <c r="BE382" s="128"/>
      <c r="BF382" s="128"/>
      <c r="BG382" s="128"/>
      <c r="BH382" s="128"/>
      <c r="BI382" s="128"/>
      <c r="BJ382" s="128"/>
      <c r="BK382" s="128"/>
      <c r="BL382" s="128"/>
      <c r="BM382" s="128"/>
      <c r="BN382" s="128"/>
      <c r="BO382" s="128"/>
      <c r="BP382" s="128"/>
      <c r="BQ382" s="128"/>
      <c r="BR382" s="128"/>
      <c r="BS382" s="128"/>
      <c r="BT382" s="128"/>
      <c r="BU382" s="128"/>
      <c r="BV382" s="128"/>
      <c r="BW382" s="128"/>
      <c r="BX382" s="128"/>
      <c r="BY382" s="128">
        <v>2</v>
      </c>
      <c r="BZ382" s="128"/>
      <c r="CA382" s="128"/>
      <c r="CB382" s="128"/>
      <c r="CC382" s="128"/>
      <c r="CD382" s="128"/>
      <c r="CE382" s="128"/>
      <c r="CF382" s="128"/>
      <c r="CG382" s="128"/>
      <c r="CH382" s="128">
        <v>2</v>
      </c>
    </row>
    <row r="383" spans="1:86">
      <c r="A383">
        <v>4848</v>
      </c>
      <c r="B383">
        <v>377</v>
      </c>
      <c r="C383" t="s">
        <v>498</v>
      </c>
      <c r="D383">
        <v>4</v>
      </c>
      <c r="E383" t="s">
        <v>463</v>
      </c>
      <c r="F383" t="s">
        <v>785</v>
      </c>
      <c r="G383">
        <v>51</v>
      </c>
      <c r="H383">
        <v>11</v>
      </c>
      <c r="I383" t="s">
        <v>2186</v>
      </c>
      <c r="J383" t="s">
        <v>2984</v>
      </c>
      <c r="K383">
        <v>522687</v>
      </c>
      <c r="L383">
        <v>2898747</v>
      </c>
      <c r="M383" s="130">
        <v>45189</v>
      </c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  <c r="AP383" s="128"/>
      <c r="AQ383" s="128"/>
      <c r="AR383" s="128"/>
      <c r="AS383" s="128"/>
      <c r="AT383" s="128"/>
      <c r="AU383" s="128"/>
      <c r="AV383" s="128"/>
      <c r="AW383" s="128"/>
      <c r="AX383" s="128"/>
      <c r="AY383" s="128"/>
      <c r="AZ383" s="128"/>
      <c r="BA383" s="128"/>
      <c r="BB383" s="128"/>
      <c r="BC383" s="128"/>
      <c r="BD383" s="128"/>
      <c r="BE383" s="128"/>
      <c r="BF383" s="128"/>
      <c r="BG383" s="128"/>
      <c r="BH383" s="128"/>
      <c r="BI383" s="128"/>
      <c r="BJ383" s="128"/>
      <c r="BK383" s="128"/>
      <c r="BL383" s="128"/>
      <c r="BM383" s="128"/>
      <c r="BN383" s="128"/>
      <c r="BO383" s="128"/>
      <c r="BP383" s="128"/>
      <c r="BQ383" s="128"/>
      <c r="BR383" s="128"/>
      <c r="BS383" s="128"/>
      <c r="BT383" s="128"/>
      <c r="BU383" s="128"/>
      <c r="BV383" s="128"/>
      <c r="BW383" s="128"/>
      <c r="BX383" s="128"/>
      <c r="BY383" s="128">
        <v>2</v>
      </c>
      <c r="BZ383" s="128"/>
      <c r="CA383" s="128"/>
      <c r="CB383" s="128"/>
      <c r="CC383" s="128"/>
      <c r="CD383" s="128"/>
      <c r="CE383" s="128"/>
      <c r="CF383" s="128"/>
      <c r="CG383" s="128"/>
      <c r="CH383" s="128">
        <v>2</v>
      </c>
    </row>
    <row r="384" spans="1:86">
      <c r="A384">
        <v>4849</v>
      </c>
      <c r="B384">
        <v>378</v>
      </c>
      <c r="C384" t="s">
        <v>498</v>
      </c>
      <c r="D384">
        <v>4</v>
      </c>
      <c r="E384" t="s">
        <v>463</v>
      </c>
      <c r="F384" t="s">
        <v>786</v>
      </c>
      <c r="G384">
        <v>51</v>
      </c>
      <c r="H384">
        <v>11</v>
      </c>
      <c r="I384" t="s">
        <v>2187</v>
      </c>
      <c r="J384" t="s">
        <v>2985</v>
      </c>
      <c r="K384">
        <v>522670</v>
      </c>
      <c r="L384">
        <v>2898765</v>
      </c>
      <c r="M384" s="130">
        <v>45189</v>
      </c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  <c r="AP384" s="128"/>
      <c r="AQ384" s="128"/>
      <c r="AR384" s="128"/>
      <c r="AS384" s="128"/>
      <c r="AT384" s="128"/>
      <c r="AU384" s="128"/>
      <c r="AV384" s="128"/>
      <c r="AW384" s="128"/>
      <c r="AX384" s="128"/>
      <c r="AY384" s="128"/>
      <c r="AZ384" s="128"/>
      <c r="BA384" s="128"/>
      <c r="BB384" s="128"/>
      <c r="BC384" s="128"/>
      <c r="BD384" s="128"/>
      <c r="BE384" s="128"/>
      <c r="BF384" s="128"/>
      <c r="BG384" s="128"/>
      <c r="BH384" s="128"/>
      <c r="BI384" s="128"/>
      <c r="BJ384" s="128"/>
      <c r="BK384" s="128"/>
      <c r="BL384" s="128"/>
      <c r="BM384" s="128"/>
      <c r="BN384" s="128">
        <v>-999</v>
      </c>
      <c r="BO384" s="128"/>
      <c r="BP384" s="128">
        <v>5</v>
      </c>
      <c r="BQ384" s="128"/>
      <c r="BR384" s="128"/>
      <c r="BS384" s="128"/>
      <c r="BT384" s="128"/>
      <c r="BU384" s="128"/>
      <c r="BV384" s="128"/>
      <c r="BW384" s="128"/>
      <c r="BX384" s="128"/>
      <c r="BY384" s="128">
        <v>3</v>
      </c>
      <c r="BZ384" s="128"/>
      <c r="CA384" s="128"/>
      <c r="CB384" s="128"/>
      <c r="CC384" s="128"/>
      <c r="CD384" s="128"/>
      <c r="CE384" s="128"/>
      <c r="CF384" s="128"/>
      <c r="CG384" s="128"/>
      <c r="CH384" s="128">
        <v>-330.33333333333331</v>
      </c>
    </row>
    <row r="385" spans="1:86">
      <c r="A385">
        <v>4850</v>
      </c>
      <c r="B385">
        <v>379</v>
      </c>
      <c r="C385" t="s">
        <v>498</v>
      </c>
      <c r="D385">
        <v>4</v>
      </c>
      <c r="E385" t="s">
        <v>463</v>
      </c>
      <c r="F385" t="s">
        <v>793</v>
      </c>
      <c r="G385">
        <v>51</v>
      </c>
      <c r="H385">
        <v>15</v>
      </c>
      <c r="I385" t="s">
        <v>2185</v>
      </c>
      <c r="J385" t="s">
        <v>2990</v>
      </c>
      <c r="K385">
        <v>522645</v>
      </c>
      <c r="L385">
        <v>2898682</v>
      </c>
      <c r="M385" s="130">
        <v>45189</v>
      </c>
      <c r="N385" s="128"/>
      <c r="O385" s="128"/>
      <c r="P385" s="128"/>
      <c r="Q385" s="128"/>
      <c r="R385" s="128">
        <v>1</v>
      </c>
      <c r="S385" s="128"/>
      <c r="T385" s="128"/>
      <c r="U385" s="128"/>
      <c r="V385" s="128"/>
      <c r="W385" s="128"/>
      <c r="X385" s="128"/>
      <c r="Y385" s="128"/>
      <c r="Z385" s="128"/>
      <c r="AA385" s="128">
        <v>2</v>
      </c>
      <c r="AB385" s="128"/>
      <c r="AC385" s="128"/>
      <c r="AD385" s="128"/>
      <c r="AE385" s="128"/>
      <c r="AF385" s="128"/>
      <c r="AG385" s="128">
        <v>4</v>
      </c>
      <c r="AH385" s="128"/>
      <c r="AI385" s="128"/>
      <c r="AJ385" s="128"/>
      <c r="AK385" s="128"/>
      <c r="AL385" s="128"/>
      <c r="AM385" s="128"/>
      <c r="AN385" s="128"/>
      <c r="AO385" s="128"/>
      <c r="AP385" s="128"/>
      <c r="AQ385" s="128"/>
      <c r="AR385" s="128"/>
      <c r="AS385" s="128"/>
      <c r="AT385" s="128"/>
      <c r="AU385" s="128"/>
      <c r="AV385" s="128"/>
      <c r="AW385" s="128"/>
      <c r="AX385" s="128"/>
      <c r="AY385" s="128"/>
      <c r="AZ385" s="128"/>
      <c r="BA385" s="128"/>
      <c r="BB385" s="128"/>
      <c r="BC385" s="128"/>
      <c r="BD385" s="128"/>
      <c r="BE385" s="128"/>
      <c r="BF385" s="128"/>
      <c r="BG385" s="128"/>
      <c r="BH385" s="128"/>
      <c r="BI385" s="128"/>
      <c r="BJ385" s="128"/>
      <c r="BK385" s="128"/>
      <c r="BL385" s="128"/>
      <c r="BM385" s="128"/>
      <c r="BN385" s="128"/>
      <c r="BO385" s="128"/>
      <c r="BP385" s="128"/>
      <c r="BQ385" s="128"/>
      <c r="BR385" s="128"/>
      <c r="BS385" s="128"/>
      <c r="BT385" s="128"/>
      <c r="BU385" s="128"/>
      <c r="BV385" s="128"/>
      <c r="BW385" s="128"/>
      <c r="BX385" s="128"/>
      <c r="BY385" s="128"/>
      <c r="BZ385" s="128"/>
      <c r="CA385" s="128"/>
      <c r="CB385" s="128"/>
      <c r="CC385" s="128"/>
      <c r="CD385" s="128"/>
      <c r="CE385" s="128"/>
      <c r="CF385" s="128"/>
      <c r="CG385" s="128"/>
      <c r="CH385" s="128">
        <v>2.3333333333333335</v>
      </c>
    </row>
    <row r="386" spans="1:86">
      <c r="A386">
        <v>4851</v>
      </c>
      <c r="B386">
        <v>380</v>
      </c>
      <c r="C386" t="s">
        <v>498</v>
      </c>
      <c r="D386">
        <v>4</v>
      </c>
      <c r="E386" t="s">
        <v>463</v>
      </c>
      <c r="F386" t="s">
        <v>794</v>
      </c>
      <c r="G386">
        <v>51</v>
      </c>
      <c r="H386">
        <v>15</v>
      </c>
      <c r="I386" t="s">
        <v>2186</v>
      </c>
      <c r="J386" t="s">
        <v>2376</v>
      </c>
      <c r="K386">
        <v>522661</v>
      </c>
      <c r="L386">
        <v>2898682</v>
      </c>
      <c r="M386" s="130">
        <v>45189</v>
      </c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>
        <v>1</v>
      </c>
      <c r="AB386" s="128"/>
      <c r="AC386" s="128"/>
      <c r="AD386" s="128"/>
      <c r="AE386" s="128"/>
      <c r="AF386" s="128"/>
      <c r="AG386" s="128">
        <v>1</v>
      </c>
      <c r="AH386" s="128"/>
      <c r="AI386" s="128"/>
      <c r="AJ386" s="128"/>
      <c r="AK386" s="128"/>
      <c r="AL386" s="128"/>
      <c r="AM386" s="128"/>
      <c r="AN386" s="128"/>
      <c r="AO386" s="128"/>
      <c r="AP386" s="128"/>
      <c r="AQ386" s="128"/>
      <c r="AR386" s="128"/>
      <c r="AS386" s="128"/>
      <c r="AT386" s="128"/>
      <c r="AU386" s="128"/>
      <c r="AV386" s="128"/>
      <c r="AW386" s="128"/>
      <c r="AX386" s="128"/>
      <c r="AY386" s="128"/>
      <c r="AZ386" s="128"/>
      <c r="BA386" s="128"/>
      <c r="BB386" s="128"/>
      <c r="BC386" s="128"/>
      <c r="BD386" s="128"/>
      <c r="BE386" s="128"/>
      <c r="BF386" s="128"/>
      <c r="BG386" s="128"/>
      <c r="BH386" s="128"/>
      <c r="BI386" s="128"/>
      <c r="BJ386" s="128"/>
      <c r="BK386" s="128"/>
      <c r="BL386" s="128"/>
      <c r="BM386" s="128"/>
      <c r="BN386" s="128"/>
      <c r="BO386" s="128"/>
      <c r="BP386" s="128"/>
      <c r="BQ386" s="128"/>
      <c r="BR386" s="128"/>
      <c r="BS386" s="128"/>
      <c r="BT386" s="128"/>
      <c r="BU386" s="128"/>
      <c r="BV386" s="128"/>
      <c r="BW386" s="128">
        <v>1</v>
      </c>
      <c r="BX386" s="128"/>
      <c r="BY386" s="128">
        <v>1</v>
      </c>
      <c r="BZ386" s="128"/>
      <c r="CA386" s="128"/>
      <c r="CB386" s="128"/>
      <c r="CC386" s="128"/>
      <c r="CD386" s="128"/>
      <c r="CE386" s="128"/>
      <c r="CF386" s="128"/>
      <c r="CG386" s="128"/>
      <c r="CH386" s="128">
        <v>1</v>
      </c>
    </row>
    <row r="387" spans="1:86">
      <c r="A387">
        <v>4852</v>
      </c>
      <c r="B387">
        <v>381</v>
      </c>
      <c r="C387" t="s">
        <v>498</v>
      </c>
      <c r="D387">
        <v>4</v>
      </c>
      <c r="E387" t="s">
        <v>463</v>
      </c>
      <c r="F387" t="s">
        <v>795</v>
      </c>
      <c r="G387">
        <v>51</v>
      </c>
      <c r="H387">
        <v>15</v>
      </c>
      <c r="I387" t="s">
        <v>2187</v>
      </c>
      <c r="J387" t="s">
        <v>2991</v>
      </c>
      <c r="K387">
        <v>522645</v>
      </c>
      <c r="L387">
        <v>2898692</v>
      </c>
      <c r="M387" s="130">
        <v>45189</v>
      </c>
      <c r="N387" s="128"/>
      <c r="O387" s="128"/>
      <c r="P387" s="128"/>
      <c r="Q387" s="128"/>
      <c r="R387" s="128">
        <v>35</v>
      </c>
      <c r="S387" s="128"/>
      <c r="T387" s="128"/>
      <c r="U387" s="128"/>
      <c r="V387" s="128"/>
      <c r="W387" s="128"/>
      <c r="X387" s="128"/>
      <c r="Y387" s="128"/>
      <c r="Z387" s="128"/>
      <c r="AA387" s="128">
        <v>3</v>
      </c>
      <c r="AB387" s="128"/>
      <c r="AC387" s="128"/>
      <c r="AD387" s="128"/>
      <c r="AE387" s="128"/>
      <c r="AF387" s="128"/>
      <c r="AG387" s="128">
        <v>2</v>
      </c>
      <c r="AH387" s="128"/>
      <c r="AI387" s="128"/>
      <c r="AJ387" s="128"/>
      <c r="AK387" s="128"/>
      <c r="AL387" s="128"/>
      <c r="AM387" s="128"/>
      <c r="AN387" s="128"/>
      <c r="AO387" s="128"/>
      <c r="AP387" s="128"/>
      <c r="AQ387" s="128"/>
      <c r="AR387" s="128"/>
      <c r="AS387" s="128"/>
      <c r="AT387" s="128"/>
      <c r="AU387" s="128"/>
      <c r="AV387" s="128"/>
      <c r="AW387" s="128"/>
      <c r="AX387" s="128"/>
      <c r="AY387" s="128"/>
      <c r="AZ387" s="128"/>
      <c r="BA387" s="128"/>
      <c r="BB387" s="128"/>
      <c r="BC387" s="128"/>
      <c r="BD387" s="128"/>
      <c r="BE387" s="128"/>
      <c r="BF387" s="128"/>
      <c r="BG387" s="128"/>
      <c r="BH387" s="128"/>
      <c r="BI387" s="128"/>
      <c r="BJ387" s="128"/>
      <c r="BK387" s="128"/>
      <c r="BL387" s="128"/>
      <c r="BM387" s="128"/>
      <c r="BN387" s="128"/>
      <c r="BO387" s="128"/>
      <c r="BP387" s="128"/>
      <c r="BQ387" s="128"/>
      <c r="BR387" s="128"/>
      <c r="BS387" s="128"/>
      <c r="BT387" s="128"/>
      <c r="BU387" s="128"/>
      <c r="BV387" s="128"/>
      <c r="BW387" s="128"/>
      <c r="BX387" s="128"/>
      <c r="BY387" s="128"/>
      <c r="BZ387" s="128"/>
      <c r="CA387" s="128"/>
      <c r="CB387" s="128"/>
      <c r="CC387" s="128"/>
      <c r="CD387" s="128"/>
      <c r="CE387" s="128"/>
      <c r="CF387" s="128"/>
      <c r="CG387" s="128"/>
      <c r="CH387" s="128">
        <v>13.333333333333334</v>
      </c>
    </row>
    <row r="388" spans="1:86">
      <c r="A388">
        <v>4853</v>
      </c>
      <c r="B388">
        <v>382</v>
      </c>
      <c r="C388" t="s">
        <v>498</v>
      </c>
      <c r="D388">
        <v>4</v>
      </c>
      <c r="E388" t="s">
        <v>463</v>
      </c>
      <c r="F388" t="s">
        <v>802</v>
      </c>
      <c r="G388">
        <v>51</v>
      </c>
      <c r="H388">
        <v>20</v>
      </c>
      <c r="I388" t="s">
        <v>2185</v>
      </c>
      <c r="J388" t="s">
        <v>2998</v>
      </c>
      <c r="K388">
        <v>522969</v>
      </c>
      <c r="L388">
        <v>2898600</v>
      </c>
      <c r="M388" s="130">
        <v>45189</v>
      </c>
      <c r="N388" s="128"/>
      <c r="O388" s="128"/>
      <c r="P388" s="128"/>
      <c r="Q388" s="128"/>
      <c r="R388" s="128"/>
      <c r="S388" s="128"/>
      <c r="T388" s="128"/>
      <c r="U388" s="128"/>
      <c r="V388" s="128"/>
      <c r="W388" s="128">
        <v>1</v>
      </c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  <c r="AP388" s="128"/>
      <c r="AQ388" s="128"/>
      <c r="AR388" s="128"/>
      <c r="AS388" s="128"/>
      <c r="AT388" s="128"/>
      <c r="AU388" s="128"/>
      <c r="AV388" s="128"/>
      <c r="AW388" s="128"/>
      <c r="AX388" s="128"/>
      <c r="AY388" s="128"/>
      <c r="AZ388" s="128"/>
      <c r="BA388" s="128"/>
      <c r="BB388" s="128"/>
      <c r="BC388" s="128"/>
      <c r="BD388" s="128"/>
      <c r="BE388" s="128"/>
      <c r="BF388" s="128"/>
      <c r="BG388" s="128"/>
      <c r="BH388" s="128"/>
      <c r="BI388" s="128"/>
      <c r="BJ388" s="128"/>
      <c r="BK388" s="128"/>
      <c r="BL388" s="128"/>
      <c r="BM388" s="128"/>
      <c r="BN388" s="128"/>
      <c r="BO388" s="128"/>
      <c r="BP388" s="128"/>
      <c r="BQ388" s="128"/>
      <c r="BR388" s="128"/>
      <c r="BS388" s="128"/>
      <c r="BT388" s="128"/>
      <c r="BU388" s="128"/>
      <c r="BV388" s="128"/>
      <c r="BW388" s="128"/>
      <c r="BX388" s="128"/>
      <c r="BY388" s="128"/>
      <c r="BZ388" s="128"/>
      <c r="CA388" s="128"/>
      <c r="CB388" s="128"/>
      <c r="CC388" s="128"/>
      <c r="CD388" s="128"/>
      <c r="CE388" s="128"/>
      <c r="CF388" s="128"/>
      <c r="CG388" s="128"/>
      <c r="CH388" s="128">
        <v>1</v>
      </c>
    </row>
    <row r="389" spans="1:86">
      <c r="A389">
        <v>4854</v>
      </c>
      <c r="B389">
        <v>383</v>
      </c>
      <c r="C389" t="s">
        <v>498</v>
      </c>
      <c r="D389">
        <v>4</v>
      </c>
      <c r="E389" t="s">
        <v>463</v>
      </c>
      <c r="F389" t="s">
        <v>803</v>
      </c>
      <c r="G389">
        <v>51</v>
      </c>
      <c r="H389">
        <v>20</v>
      </c>
      <c r="I389" t="s">
        <v>2186</v>
      </c>
      <c r="J389" t="s">
        <v>2999</v>
      </c>
      <c r="K389">
        <v>522976</v>
      </c>
      <c r="L389">
        <v>2898600</v>
      </c>
      <c r="M389" s="130">
        <v>45189</v>
      </c>
      <c r="N389" s="128"/>
      <c r="O389" s="128"/>
      <c r="P389" s="128"/>
      <c r="Q389" s="128"/>
      <c r="R389" s="128"/>
      <c r="S389" s="128"/>
      <c r="T389" s="128"/>
      <c r="U389" s="128"/>
      <c r="V389" s="128"/>
      <c r="W389" s="128">
        <v>3</v>
      </c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>
        <v>2</v>
      </c>
      <c r="AH389" s="128"/>
      <c r="AI389" s="128"/>
      <c r="AJ389" s="128"/>
      <c r="AK389" s="128"/>
      <c r="AL389" s="128"/>
      <c r="AM389" s="128"/>
      <c r="AN389" s="128"/>
      <c r="AO389" s="128"/>
      <c r="AP389" s="128"/>
      <c r="AQ389" s="128"/>
      <c r="AR389" s="128"/>
      <c r="AS389" s="128"/>
      <c r="AT389" s="128"/>
      <c r="AU389" s="128"/>
      <c r="AV389" s="128"/>
      <c r="AW389" s="128"/>
      <c r="AX389" s="128"/>
      <c r="AY389" s="128"/>
      <c r="AZ389" s="128"/>
      <c r="BA389" s="128"/>
      <c r="BB389" s="128"/>
      <c r="BC389" s="128"/>
      <c r="BD389" s="128"/>
      <c r="BE389" s="128"/>
      <c r="BF389" s="128"/>
      <c r="BG389" s="128"/>
      <c r="BH389" s="128"/>
      <c r="BI389" s="128"/>
      <c r="BJ389" s="128"/>
      <c r="BK389" s="128"/>
      <c r="BL389" s="128"/>
      <c r="BM389" s="128"/>
      <c r="BN389" s="128"/>
      <c r="BO389" s="128"/>
      <c r="BP389" s="128"/>
      <c r="BQ389" s="128"/>
      <c r="BR389" s="128"/>
      <c r="BS389" s="128"/>
      <c r="BT389" s="128"/>
      <c r="BU389" s="128"/>
      <c r="BV389" s="128"/>
      <c r="BW389" s="128"/>
      <c r="BX389" s="128"/>
      <c r="BY389" s="128">
        <v>2</v>
      </c>
      <c r="BZ389" s="128"/>
      <c r="CA389" s="128"/>
      <c r="CB389" s="128"/>
      <c r="CC389" s="128"/>
      <c r="CD389" s="128"/>
      <c r="CE389" s="128"/>
      <c r="CF389" s="128"/>
      <c r="CG389" s="128"/>
      <c r="CH389" s="128">
        <v>2.3333333333333335</v>
      </c>
    </row>
    <row r="390" spans="1:86">
      <c r="A390">
        <v>4855</v>
      </c>
      <c r="B390">
        <v>384</v>
      </c>
      <c r="C390" t="s">
        <v>498</v>
      </c>
      <c r="D390">
        <v>4</v>
      </c>
      <c r="E390" t="s">
        <v>463</v>
      </c>
      <c r="F390" t="s">
        <v>804</v>
      </c>
      <c r="G390">
        <v>51</v>
      </c>
      <c r="H390">
        <v>20</v>
      </c>
      <c r="I390" t="s">
        <v>2187</v>
      </c>
      <c r="J390" t="s">
        <v>3000</v>
      </c>
      <c r="K390">
        <v>522969</v>
      </c>
      <c r="L390">
        <v>2898631</v>
      </c>
      <c r="M390" s="130">
        <v>45189</v>
      </c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>
        <v>1</v>
      </c>
      <c r="AH390" s="128"/>
      <c r="AI390" s="128"/>
      <c r="AJ390" s="128"/>
      <c r="AK390" s="128"/>
      <c r="AL390" s="128"/>
      <c r="AM390" s="128"/>
      <c r="AN390" s="128"/>
      <c r="AO390" s="128"/>
      <c r="AP390" s="128"/>
      <c r="AQ390" s="128"/>
      <c r="AR390" s="128"/>
      <c r="AS390" s="128"/>
      <c r="AT390" s="128"/>
      <c r="AU390" s="128"/>
      <c r="AV390" s="128"/>
      <c r="AW390" s="128"/>
      <c r="AX390" s="128"/>
      <c r="AY390" s="128"/>
      <c r="AZ390" s="128"/>
      <c r="BA390" s="128"/>
      <c r="BB390" s="128"/>
      <c r="BC390" s="128"/>
      <c r="BD390" s="128"/>
      <c r="BE390" s="128"/>
      <c r="BF390" s="128"/>
      <c r="BG390" s="128"/>
      <c r="BH390" s="128"/>
      <c r="BI390" s="128"/>
      <c r="BJ390" s="128"/>
      <c r="BK390" s="128"/>
      <c r="BL390" s="128"/>
      <c r="BM390" s="128"/>
      <c r="BN390" s="128"/>
      <c r="BO390" s="128"/>
      <c r="BP390" s="128"/>
      <c r="BQ390" s="128"/>
      <c r="BR390" s="128"/>
      <c r="BS390" s="128"/>
      <c r="BT390" s="128"/>
      <c r="BU390" s="128"/>
      <c r="BV390" s="128"/>
      <c r="BW390" s="128">
        <v>1</v>
      </c>
      <c r="BX390" s="128"/>
      <c r="BY390" s="128">
        <v>1</v>
      </c>
      <c r="BZ390" s="128"/>
      <c r="CA390" s="128"/>
      <c r="CB390" s="128"/>
      <c r="CC390" s="128"/>
      <c r="CD390" s="128"/>
      <c r="CE390" s="128"/>
      <c r="CF390" s="128"/>
      <c r="CG390" s="128"/>
      <c r="CH390" s="128">
        <v>1</v>
      </c>
    </row>
    <row r="391" spans="1:86">
      <c r="A391">
        <v>4856</v>
      </c>
      <c r="B391">
        <v>385</v>
      </c>
      <c r="C391" t="s">
        <v>498</v>
      </c>
      <c r="D391">
        <v>4</v>
      </c>
      <c r="E391" t="s">
        <v>463</v>
      </c>
      <c r="F391" t="s">
        <v>796</v>
      </c>
      <c r="G391">
        <v>51</v>
      </c>
      <c r="H391">
        <v>16</v>
      </c>
      <c r="I391" t="s">
        <v>2185</v>
      </c>
      <c r="J391" t="s">
        <v>2992</v>
      </c>
      <c r="K391">
        <v>522978</v>
      </c>
      <c r="L391">
        <v>2898656</v>
      </c>
      <c r="M391" s="130">
        <v>45189</v>
      </c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>
        <v>1</v>
      </c>
      <c r="AH391" s="128"/>
      <c r="AI391" s="128"/>
      <c r="AJ391" s="128"/>
      <c r="AK391" s="128"/>
      <c r="AL391" s="128"/>
      <c r="AM391" s="128"/>
      <c r="AN391" s="128"/>
      <c r="AO391" s="128"/>
      <c r="AP391" s="128"/>
      <c r="AQ391" s="128"/>
      <c r="AR391" s="128"/>
      <c r="AS391" s="128"/>
      <c r="AT391" s="128"/>
      <c r="AU391" s="128"/>
      <c r="AV391" s="128"/>
      <c r="AW391" s="128"/>
      <c r="AX391" s="128"/>
      <c r="AY391" s="128"/>
      <c r="AZ391" s="128"/>
      <c r="BA391" s="128"/>
      <c r="BB391" s="128"/>
      <c r="BC391" s="128"/>
      <c r="BD391" s="128"/>
      <c r="BE391" s="128"/>
      <c r="BF391" s="128"/>
      <c r="BG391" s="128"/>
      <c r="BH391" s="128"/>
      <c r="BI391" s="128"/>
      <c r="BJ391" s="128"/>
      <c r="BK391" s="128"/>
      <c r="BL391" s="128"/>
      <c r="BM391" s="128"/>
      <c r="BN391" s="128"/>
      <c r="BO391" s="128"/>
      <c r="BP391" s="128"/>
      <c r="BQ391" s="128"/>
      <c r="BR391" s="128"/>
      <c r="BS391" s="128"/>
      <c r="BT391" s="128"/>
      <c r="BU391" s="128">
        <v>1</v>
      </c>
      <c r="BV391" s="128"/>
      <c r="BW391" s="128"/>
      <c r="BX391" s="128"/>
      <c r="BY391" s="128"/>
      <c r="BZ391" s="128"/>
      <c r="CA391" s="128"/>
      <c r="CB391" s="128"/>
      <c r="CC391" s="128"/>
      <c r="CD391" s="128"/>
      <c r="CE391" s="128"/>
      <c r="CF391" s="128"/>
      <c r="CG391" s="128"/>
      <c r="CH391" s="128">
        <v>1</v>
      </c>
    </row>
    <row r="392" spans="1:86">
      <c r="A392">
        <v>4857</v>
      </c>
      <c r="B392">
        <v>386</v>
      </c>
      <c r="C392" t="s">
        <v>498</v>
      </c>
      <c r="D392">
        <v>4</v>
      </c>
      <c r="E392" t="s">
        <v>463</v>
      </c>
      <c r="F392" t="s">
        <v>797</v>
      </c>
      <c r="G392">
        <v>51</v>
      </c>
      <c r="H392">
        <v>16</v>
      </c>
      <c r="I392" t="s">
        <v>2186</v>
      </c>
      <c r="J392" t="s">
        <v>2993</v>
      </c>
      <c r="K392">
        <v>522995</v>
      </c>
      <c r="L392">
        <v>2898656</v>
      </c>
      <c r="M392" s="130">
        <v>45189</v>
      </c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>
        <v>8</v>
      </c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  <c r="AP392" s="128"/>
      <c r="AQ392" s="128"/>
      <c r="AR392" s="128"/>
      <c r="AS392" s="128"/>
      <c r="AT392" s="128"/>
      <c r="AU392" s="128"/>
      <c r="AV392" s="128"/>
      <c r="AW392" s="128"/>
      <c r="AX392" s="128"/>
      <c r="AY392" s="128"/>
      <c r="AZ392" s="128"/>
      <c r="BA392" s="128"/>
      <c r="BB392" s="128"/>
      <c r="BC392" s="128"/>
      <c r="BD392" s="128"/>
      <c r="BE392" s="128"/>
      <c r="BF392" s="128"/>
      <c r="BG392" s="128"/>
      <c r="BH392" s="128"/>
      <c r="BI392" s="128"/>
      <c r="BJ392" s="128"/>
      <c r="BK392" s="128"/>
      <c r="BL392" s="128"/>
      <c r="BM392" s="128"/>
      <c r="BN392" s="128"/>
      <c r="BO392" s="128"/>
      <c r="BP392" s="128"/>
      <c r="BQ392" s="128"/>
      <c r="BR392" s="128"/>
      <c r="BS392" s="128"/>
      <c r="BT392" s="128"/>
      <c r="BU392" s="128"/>
      <c r="BV392" s="128"/>
      <c r="BW392" s="128"/>
      <c r="BX392" s="128"/>
      <c r="BY392" s="128"/>
      <c r="BZ392" s="128"/>
      <c r="CA392" s="128"/>
      <c r="CB392" s="128"/>
      <c r="CC392" s="128"/>
      <c r="CD392" s="128"/>
      <c r="CE392" s="128"/>
      <c r="CF392" s="128"/>
      <c r="CG392" s="128"/>
      <c r="CH392" s="128">
        <v>8</v>
      </c>
    </row>
    <row r="393" spans="1:86">
      <c r="A393">
        <v>4858</v>
      </c>
      <c r="B393">
        <v>387</v>
      </c>
      <c r="C393" t="s">
        <v>498</v>
      </c>
      <c r="D393">
        <v>4</v>
      </c>
      <c r="E393" t="s">
        <v>463</v>
      </c>
      <c r="F393" t="s">
        <v>798</v>
      </c>
      <c r="G393">
        <v>51</v>
      </c>
      <c r="H393">
        <v>16</v>
      </c>
      <c r="I393" t="s">
        <v>2187</v>
      </c>
      <c r="J393" t="s">
        <v>2994</v>
      </c>
      <c r="K393">
        <v>522978</v>
      </c>
      <c r="L393">
        <v>2898681</v>
      </c>
      <c r="M393" s="130">
        <v>45189</v>
      </c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>
        <v>4</v>
      </c>
      <c r="AB393" s="128"/>
      <c r="AC393" s="128"/>
      <c r="AD393" s="128"/>
      <c r="AE393" s="128"/>
      <c r="AF393" s="128"/>
      <c r="AG393" s="128">
        <v>5</v>
      </c>
      <c r="AH393" s="128"/>
      <c r="AI393" s="128"/>
      <c r="AJ393" s="128"/>
      <c r="AK393" s="128"/>
      <c r="AL393" s="128"/>
      <c r="AM393" s="128"/>
      <c r="AN393" s="128"/>
      <c r="AO393" s="128"/>
      <c r="AP393" s="128">
        <v>1</v>
      </c>
      <c r="AQ393" s="128"/>
      <c r="AR393" s="128"/>
      <c r="AS393" s="128"/>
      <c r="AT393" s="128"/>
      <c r="AU393" s="128"/>
      <c r="AV393" s="128"/>
      <c r="AW393" s="128"/>
      <c r="AX393" s="128"/>
      <c r="AY393" s="128"/>
      <c r="AZ393" s="128"/>
      <c r="BA393" s="128"/>
      <c r="BB393" s="128"/>
      <c r="BC393" s="128"/>
      <c r="BD393" s="128"/>
      <c r="BE393" s="128"/>
      <c r="BF393" s="128"/>
      <c r="BG393" s="128"/>
      <c r="BH393" s="128"/>
      <c r="BI393" s="128"/>
      <c r="BJ393" s="128"/>
      <c r="BK393" s="128"/>
      <c r="BL393" s="128"/>
      <c r="BM393" s="128"/>
      <c r="BN393" s="128"/>
      <c r="BO393" s="128"/>
      <c r="BP393" s="128"/>
      <c r="BQ393" s="128"/>
      <c r="BR393" s="128"/>
      <c r="BS393" s="128"/>
      <c r="BT393" s="128"/>
      <c r="BU393" s="128"/>
      <c r="BV393" s="128"/>
      <c r="BW393" s="128"/>
      <c r="BX393" s="128"/>
      <c r="BY393" s="128"/>
      <c r="BZ393" s="128"/>
      <c r="CA393" s="128"/>
      <c r="CB393" s="128"/>
      <c r="CC393" s="128"/>
      <c r="CD393" s="128"/>
      <c r="CE393" s="128"/>
      <c r="CF393" s="128"/>
      <c r="CG393" s="128"/>
      <c r="CH393" s="128">
        <v>3.3333333333333335</v>
      </c>
    </row>
    <row r="394" spans="1:86">
      <c r="A394">
        <v>4859</v>
      </c>
      <c r="B394">
        <v>388</v>
      </c>
      <c r="C394" t="s">
        <v>498</v>
      </c>
      <c r="D394">
        <v>4</v>
      </c>
      <c r="E394" t="s">
        <v>463</v>
      </c>
      <c r="F394" t="s">
        <v>799</v>
      </c>
      <c r="G394">
        <v>51</v>
      </c>
      <c r="H394">
        <v>17</v>
      </c>
      <c r="I394" t="s">
        <v>2185</v>
      </c>
      <c r="J394" t="s">
        <v>2995</v>
      </c>
      <c r="K394">
        <v>522974</v>
      </c>
      <c r="L394">
        <v>2898713</v>
      </c>
      <c r="M394" s="130">
        <v>45189</v>
      </c>
      <c r="N394" s="128"/>
      <c r="O394" s="128"/>
      <c r="P394" s="128"/>
      <c r="Q394" s="128"/>
      <c r="R394" s="128"/>
      <c r="S394" s="128"/>
      <c r="T394" s="128"/>
      <c r="U394" s="128"/>
      <c r="V394" s="128"/>
      <c r="W394" s="128">
        <v>1</v>
      </c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  <c r="AP394" s="128"/>
      <c r="AQ394" s="128"/>
      <c r="AR394" s="128"/>
      <c r="AS394" s="128"/>
      <c r="AT394" s="128"/>
      <c r="AU394" s="128"/>
      <c r="AV394" s="128"/>
      <c r="AW394" s="128"/>
      <c r="AX394" s="128"/>
      <c r="AY394" s="128"/>
      <c r="AZ394" s="128"/>
      <c r="BA394" s="128"/>
      <c r="BB394" s="128"/>
      <c r="BC394" s="128"/>
      <c r="BD394" s="128"/>
      <c r="BE394" s="128"/>
      <c r="BF394" s="128"/>
      <c r="BG394" s="128"/>
      <c r="BH394" s="128"/>
      <c r="BI394" s="128"/>
      <c r="BJ394" s="128"/>
      <c r="BK394" s="128"/>
      <c r="BL394" s="128"/>
      <c r="BM394" s="128"/>
      <c r="BN394" s="128"/>
      <c r="BO394" s="128"/>
      <c r="BP394" s="128"/>
      <c r="BQ394" s="128"/>
      <c r="BR394" s="128"/>
      <c r="BS394" s="128"/>
      <c r="BT394" s="128"/>
      <c r="BU394" s="128">
        <v>5</v>
      </c>
      <c r="BV394" s="128"/>
      <c r="BW394" s="128"/>
      <c r="BX394" s="128"/>
      <c r="BY394" s="128">
        <v>1</v>
      </c>
      <c r="BZ394" s="128"/>
      <c r="CA394" s="128"/>
      <c r="CB394" s="128"/>
      <c r="CC394" s="128"/>
      <c r="CD394" s="128"/>
      <c r="CE394" s="128"/>
      <c r="CF394" s="128"/>
      <c r="CG394" s="128"/>
      <c r="CH394" s="128">
        <v>2.3333333333333335</v>
      </c>
    </row>
    <row r="395" spans="1:86">
      <c r="A395">
        <v>4860</v>
      </c>
      <c r="B395">
        <v>389</v>
      </c>
      <c r="C395" t="s">
        <v>498</v>
      </c>
      <c r="D395">
        <v>4</v>
      </c>
      <c r="E395" t="s">
        <v>463</v>
      </c>
      <c r="F395" t="s">
        <v>800</v>
      </c>
      <c r="G395">
        <v>51</v>
      </c>
      <c r="H395">
        <v>17</v>
      </c>
      <c r="I395" t="s">
        <v>2186</v>
      </c>
      <c r="J395" t="s">
        <v>2996</v>
      </c>
      <c r="K395">
        <v>522980</v>
      </c>
      <c r="L395">
        <v>2898713</v>
      </c>
      <c r="M395" s="130">
        <v>45189</v>
      </c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  <c r="AP395" s="128"/>
      <c r="AQ395" s="128"/>
      <c r="AR395" s="128"/>
      <c r="AS395" s="128"/>
      <c r="AT395" s="128"/>
      <c r="AU395" s="128"/>
      <c r="AV395" s="128"/>
      <c r="AW395" s="128"/>
      <c r="AX395" s="128"/>
      <c r="AY395" s="128"/>
      <c r="AZ395" s="128"/>
      <c r="BA395" s="128"/>
      <c r="BB395" s="128"/>
      <c r="BC395" s="128"/>
      <c r="BD395" s="128"/>
      <c r="BE395" s="128"/>
      <c r="BF395" s="128"/>
      <c r="BG395" s="128"/>
      <c r="BH395" s="128"/>
      <c r="BI395" s="128"/>
      <c r="BJ395" s="128"/>
      <c r="BK395" s="128"/>
      <c r="BL395" s="128"/>
      <c r="BM395" s="128"/>
      <c r="BN395" s="128"/>
      <c r="BO395" s="128"/>
      <c r="BP395" s="128"/>
      <c r="BQ395" s="128"/>
      <c r="BR395" s="128"/>
      <c r="BS395" s="128"/>
      <c r="BT395" s="128"/>
      <c r="BU395" s="128"/>
      <c r="BV395" s="128"/>
      <c r="BW395" s="128"/>
      <c r="BX395" s="128"/>
      <c r="BY395" s="128">
        <v>3</v>
      </c>
      <c r="BZ395" s="128"/>
      <c r="CA395" s="128"/>
      <c r="CB395" s="128"/>
      <c r="CC395" s="128"/>
      <c r="CD395" s="128"/>
      <c r="CE395" s="128"/>
      <c r="CF395" s="128"/>
      <c r="CG395" s="128"/>
      <c r="CH395" s="128">
        <v>3</v>
      </c>
    </row>
    <row r="396" spans="1:86">
      <c r="A396">
        <v>4861</v>
      </c>
      <c r="B396">
        <v>390</v>
      </c>
      <c r="C396" t="s">
        <v>498</v>
      </c>
      <c r="D396">
        <v>4</v>
      </c>
      <c r="E396" t="s">
        <v>463</v>
      </c>
      <c r="F396" t="s">
        <v>801</v>
      </c>
      <c r="G396">
        <v>51</v>
      </c>
      <c r="H396">
        <v>17</v>
      </c>
      <c r="I396" t="s">
        <v>2187</v>
      </c>
      <c r="J396" t="s">
        <v>2997</v>
      </c>
      <c r="K396">
        <v>522974</v>
      </c>
      <c r="L396">
        <v>2898746</v>
      </c>
      <c r="M396" s="130">
        <v>45189</v>
      </c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>
        <v>1</v>
      </c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  <c r="AP396" s="128"/>
      <c r="AQ396" s="128"/>
      <c r="AR396" s="128"/>
      <c r="AS396" s="128"/>
      <c r="AT396" s="128"/>
      <c r="AU396" s="128"/>
      <c r="AV396" s="128"/>
      <c r="AW396" s="128"/>
      <c r="AX396" s="128"/>
      <c r="AY396" s="128"/>
      <c r="AZ396" s="128"/>
      <c r="BA396" s="128"/>
      <c r="BB396" s="128"/>
      <c r="BC396" s="128"/>
      <c r="BD396" s="128"/>
      <c r="BE396" s="128"/>
      <c r="BF396" s="128"/>
      <c r="BG396" s="128"/>
      <c r="BH396" s="128"/>
      <c r="BI396" s="128"/>
      <c r="BJ396" s="128"/>
      <c r="BK396" s="128"/>
      <c r="BL396" s="128"/>
      <c r="BM396" s="128"/>
      <c r="BN396" s="128"/>
      <c r="BO396" s="128"/>
      <c r="BP396" s="128"/>
      <c r="BQ396" s="128"/>
      <c r="BR396" s="128"/>
      <c r="BS396" s="128"/>
      <c r="BT396" s="128"/>
      <c r="BU396" s="128"/>
      <c r="BV396" s="128"/>
      <c r="BW396" s="128"/>
      <c r="BX396" s="128"/>
      <c r="BY396" s="128">
        <v>20</v>
      </c>
      <c r="BZ396" s="128"/>
      <c r="CA396" s="128"/>
      <c r="CB396" s="128"/>
      <c r="CC396" s="128"/>
      <c r="CD396" s="128"/>
      <c r="CE396" s="128"/>
      <c r="CF396" s="128"/>
      <c r="CG396" s="128"/>
      <c r="CH396" s="128">
        <v>10.5</v>
      </c>
    </row>
    <row r="397" spans="1:86">
      <c r="A397">
        <v>4862</v>
      </c>
      <c r="B397">
        <v>391</v>
      </c>
      <c r="C397" t="s">
        <v>498</v>
      </c>
      <c r="D397">
        <v>4</v>
      </c>
      <c r="E397" t="s">
        <v>463</v>
      </c>
      <c r="F397" t="s">
        <v>841</v>
      </c>
      <c r="G397">
        <v>51</v>
      </c>
      <c r="H397">
        <v>38</v>
      </c>
      <c r="I397" t="s">
        <v>2185</v>
      </c>
      <c r="J397" t="s">
        <v>2391</v>
      </c>
      <c r="K397">
        <v>522938</v>
      </c>
      <c r="L397">
        <v>2899624</v>
      </c>
      <c r="M397" s="130">
        <v>45189</v>
      </c>
      <c r="N397" s="128"/>
      <c r="O397" s="128"/>
      <c r="P397" s="128"/>
      <c r="Q397" s="128"/>
      <c r="R397" s="128">
        <v>2</v>
      </c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>
        <v>1</v>
      </c>
      <c r="AH397" s="128"/>
      <c r="AI397" s="128"/>
      <c r="AJ397" s="128"/>
      <c r="AK397" s="128"/>
      <c r="AL397" s="128"/>
      <c r="AM397" s="128"/>
      <c r="AN397" s="128"/>
      <c r="AO397" s="128"/>
      <c r="AP397" s="128"/>
      <c r="AQ397" s="128"/>
      <c r="AR397" s="128"/>
      <c r="AS397" s="128">
        <v>1</v>
      </c>
      <c r="AT397" s="128"/>
      <c r="AU397" s="128">
        <v>3</v>
      </c>
      <c r="AV397" s="128"/>
      <c r="AW397" s="128"/>
      <c r="AX397" s="128"/>
      <c r="AY397" s="128"/>
      <c r="AZ397" s="128"/>
      <c r="BA397" s="128"/>
      <c r="BB397" s="128"/>
      <c r="BC397" s="128"/>
      <c r="BD397" s="128"/>
      <c r="BE397" s="128"/>
      <c r="BF397" s="128"/>
      <c r="BG397" s="128"/>
      <c r="BH397" s="128"/>
      <c r="BI397" s="128"/>
      <c r="BJ397" s="128"/>
      <c r="BK397" s="128"/>
      <c r="BL397" s="128"/>
      <c r="BM397" s="128"/>
      <c r="BN397" s="128"/>
      <c r="BO397" s="128">
        <v>1</v>
      </c>
      <c r="BP397" s="128"/>
      <c r="BQ397" s="128"/>
      <c r="BR397" s="128">
        <v>40</v>
      </c>
      <c r="BS397" s="128">
        <v>1</v>
      </c>
      <c r="BT397" s="128"/>
      <c r="BU397" s="128"/>
      <c r="BV397" s="128"/>
      <c r="BW397" s="128">
        <v>2</v>
      </c>
      <c r="BX397" s="128"/>
      <c r="BY397" s="128"/>
      <c r="BZ397" s="128"/>
      <c r="CA397" s="128"/>
      <c r="CB397" s="128"/>
      <c r="CC397" s="128"/>
      <c r="CD397" s="128"/>
      <c r="CE397" s="128"/>
      <c r="CF397" s="128"/>
      <c r="CG397" s="128"/>
      <c r="CH397" s="128">
        <v>6.375</v>
      </c>
    </row>
    <row r="398" spans="1:86">
      <c r="A398">
        <v>4863</v>
      </c>
      <c r="B398">
        <v>392</v>
      </c>
      <c r="C398" t="s">
        <v>498</v>
      </c>
      <c r="D398">
        <v>4</v>
      </c>
      <c r="E398" t="s">
        <v>463</v>
      </c>
      <c r="F398" t="s">
        <v>842</v>
      </c>
      <c r="G398">
        <v>51</v>
      </c>
      <c r="H398">
        <v>38</v>
      </c>
      <c r="I398" t="s">
        <v>2186</v>
      </c>
      <c r="J398" t="s">
        <v>2392</v>
      </c>
      <c r="K398">
        <v>522973</v>
      </c>
      <c r="L398">
        <v>2899624</v>
      </c>
      <c r="M398" s="130">
        <v>45189</v>
      </c>
      <c r="N398" s="128"/>
      <c r="O398" s="128"/>
      <c r="P398" s="128"/>
      <c r="Q398" s="128"/>
      <c r="R398" s="128">
        <v>2</v>
      </c>
      <c r="S398" s="128"/>
      <c r="T398" s="128"/>
      <c r="U398" s="128">
        <v>1</v>
      </c>
      <c r="V398" s="128"/>
      <c r="W398" s="128">
        <v>1</v>
      </c>
      <c r="X398" s="128"/>
      <c r="Y398" s="128"/>
      <c r="Z398" s="128">
        <v>10</v>
      </c>
      <c r="AA398" s="128"/>
      <c r="AB398" s="128"/>
      <c r="AC398" s="128"/>
      <c r="AD398" s="128"/>
      <c r="AE398" s="128"/>
      <c r="AF398" s="128"/>
      <c r="AG398" s="128">
        <v>2</v>
      </c>
      <c r="AH398" s="128"/>
      <c r="AI398" s="128"/>
      <c r="AJ398" s="128"/>
      <c r="AK398" s="128"/>
      <c r="AL398" s="128">
        <v>1</v>
      </c>
      <c r="AM398" s="128"/>
      <c r="AN398" s="128"/>
      <c r="AO398" s="128"/>
      <c r="AP398" s="128"/>
      <c r="AQ398" s="128">
        <v>0</v>
      </c>
      <c r="AR398" s="128"/>
      <c r="AS398" s="128"/>
      <c r="AT398" s="128">
        <v>5</v>
      </c>
      <c r="AU398" s="128">
        <v>1</v>
      </c>
      <c r="AV398" s="128"/>
      <c r="AW398" s="128"/>
      <c r="AX398" s="128"/>
      <c r="AY398" s="128"/>
      <c r="AZ398" s="128"/>
      <c r="BA398" s="128"/>
      <c r="BB398" s="128"/>
      <c r="BC398" s="128"/>
      <c r="BD398" s="128"/>
      <c r="BE398" s="128"/>
      <c r="BF398" s="128"/>
      <c r="BG398" s="128"/>
      <c r="BH398" s="128"/>
      <c r="BI398" s="128"/>
      <c r="BJ398" s="128"/>
      <c r="BK398" s="128"/>
      <c r="BL398" s="128"/>
      <c r="BM398" s="128"/>
      <c r="BN398" s="128"/>
      <c r="BO398" s="128">
        <v>1</v>
      </c>
      <c r="BP398" s="128"/>
      <c r="BQ398" s="128"/>
      <c r="BR398" s="128"/>
      <c r="BS398" s="128">
        <v>1</v>
      </c>
      <c r="BT398" s="128"/>
      <c r="BU398" s="128"/>
      <c r="BV398" s="128">
        <v>2</v>
      </c>
      <c r="BW398" s="128">
        <v>1</v>
      </c>
      <c r="BX398" s="128"/>
      <c r="BY398" s="128">
        <v>1</v>
      </c>
      <c r="BZ398" s="128"/>
      <c r="CA398" s="128"/>
      <c r="CB398" s="128"/>
      <c r="CC398" s="128"/>
      <c r="CD398" s="128"/>
      <c r="CE398" s="128"/>
      <c r="CF398" s="128"/>
      <c r="CG398" s="128"/>
      <c r="CH398" s="128">
        <v>2.0714285714285716</v>
      </c>
    </row>
    <row r="399" spans="1:86">
      <c r="A399">
        <v>4864</v>
      </c>
      <c r="B399">
        <v>393</v>
      </c>
      <c r="C399" t="s">
        <v>498</v>
      </c>
      <c r="D399">
        <v>4</v>
      </c>
      <c r="E399" t="s">
        <v>463</v>
      </c>
      <c r="F399" t="s">
        <v>843</v>
      </c>
      <c r="G399">
        <v>51</v>
      </c>
      <c r="H399">
        <v>38</v>
      </c>
      <c r="I399" t="s">
        <v>2187</v>
      </c>
      <c r="J399" t="s">
        <v>2393</v>
      </c>
      <c r="K399">
        <v>522938</v>
      </c>
      <c r="L399">
        <v>2899652</v>
      </c>
      <c r="M399" s="130">
        <v>45189</v>
      </c>
      <c r="N399" s="128"/>
      <c r="O399" s="128"/>
      <c r="P399" s="128"/>
      <c r="Q399" s="128"/>
      <c r="R399" s="128"/>
      <c r="S399" s="128"/>
      <c r="T399" s="128"/>
      <c r="U399" s="128"/>
      <c r="V399" s="128"/>
      <c r="W399" s="128">
        <v>4</v>
      </c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>
        <v>3</v>
      </c>
      <c r="AH399" s="128"/>
      <c r="AI399" s="128"/>
      <c r="AJ399" s="128"/>
      <c r="AK399" s="128"/>
      <c r="AL399" s="128"/>
      <c r="AM399" s="128"/>
      <c r="AN399" s="128"/>
      <c r="AO399" s="128"/>
      <c r="AP399" s="128">
        <v>1</v>
      </c>
      <c r="AQ399" s="128"/>
      <c r="AR399" s="128"/>
      <c r="AS399" s="128"/>
      <c r="AT399" s="128">
        <v>3</v>
      </c>
      <c r="AU399" s="128">
        <v>1</v>
      </c>
      <c r="AV399" s="128"/>
      <c r="AW399" s="128"/>
      <c r="AX399" s="128"/>
      <c r="AY399" s="128"/>
      <c r="AZ399" s="128"/>
      <c r="BA399" s="128"/>
      <c r="BB399" s="128"/>
      <c r="BC399" s="128"/>
      <c r="BD399" s="128"/>
      <c r="BE399" s="128"/>
      <c r="BF399" s="128"/>
      <c r="BG399" s="128">
        <v>1</v>
      </c>
      <c r="BH399" s="128"/>
      <c r="BI399" s="128"/>
      <c r="BJ399" s="128"/>
      <c r="BK399" s="128"/>
      <c r="BL399" s="128"/>
      <c r="BM399" s="128"/>
      <c r="BN399" s="128"/>
      <c r="BO399" s="128">
        <v>1</v>
      </c>
      <c r="BP399" s="128"/>
      <c r="BQ399" s="128"/>
      <c r="BR399" s="128"/>
      <c r="BS399" s="128">
        <v>3</v>
      </c>
      <c r="BT399" s="128"/>
      <c r="BU399" s="128">
        <v>7</v>
      </c>
      <c r="BV399" s="128"/>
      <c r="BW399" s="128">
        <v>2</v>
      </c>
      <c r="BX399" s="128"/>
      <c r="BY399" s="128"/>
      <c r="BZ399" s="128"/>
      <c r="CA399" s="128"/>
      <c r="CB399" s="128"/>
      <c r="CC399" s="128"/>
      <c r="CD399" s="128"/>
      <c r="CE399" s="128"/>
      <c r="CF399" s="128"/>
      <c r="CG399" s="128"/>
      <c r="CH399" s="128">
        <v>2.6</v>
      </c>
    </row>
    <row r="400" spans="1:86">
      <c r="A400">
        <v>4865</v>
      </c>
      <c r="B400">
        <v>394</v>
      </c>
      <c r="C400" t="s">
        <v>498</v>
      </c>
      <c r="D400">
        <v>4</v>
      </c>
      <c r="E400" t="s">
        <v>463</v>
      </c>
      <c r="F400" t="s">
        <v>838</v>
      </c>
      <c r="G400">
        <v>51</v>
      </c>
      <c r="H400">
        <v>37</v>
      </c>
      <c r="I400" t="s">
        <v>2185</v>
      </c>
      <c r="J400" t="s">
        <v>3021</v>
      </c>
      <c r="K400">
        <v>522889</v>
      </c>
      <c r="L400">
        <v>2899761</v>
      </c>
      <c r="M400" s="130">
        <v>45189</v>
      </c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  <c r="AP400" s="128"/>
      <c r="AQ400" s="128"/>
      <c r="AR400" s="128"/>
      <c r="AS400" s="128"/>
      <c r="AT400" s="128"/>
      <c r="AU400" s="128"/>
      <c r="AV400" s="128"/>
      <c r="AW400" s="128"/>
      <c r="AX400" s="128"/>
      <c r="AY400" s="128"/>
      <c r="AZ400" s="128"/>
      <c r="BA400" s="128"/>
      <c r="BB400" s="128"/>
      <c r="BC400" s="128"/>
      <c r="BD400" s="128"/>
      <c r="BE400" s="128"/>
      <c r="BF400" s="128"/>
      <c r="BG400" s="128"/>
      <c r="BH400" s="128"/>
      <c r="BI400" s="128"/>
      <c r="BJ400" s="128"/>
      <c r="BK400" s="128"/>
      <c r="BL400" s="128"/>
      <c r="BM400" s="128"/>
      <c r="BN400" s="128"/>
      <c r="BO400" s="128"/>
      <c r="BP400" s="128"/>
      <c r="BQ400" s="128"/>
      <c r="BR400" s="128"/>
      <c r="BS400" s="128"/>
      <c r="BT400" s="128"/>
      <c r="BU400" s="128"/>
      <c r="BV400" s="128"/>
      <c r="BW400" s="128"/>
      <c r="BX400" s="128"/>
      <c r="BY400" s="128">
        <v>3</v>
      </c>
      <c r="BZ400" s="128"/>
      <c r="CA400" s="128"/>
      <c r="CB400" s="128"/>
      <c r="CC400" s="128"/>
      <c r="CD400" s="128"/>
      <c r="CE400" s="128"/>
      <c r="CF400" s="128"/>
      <c r="CG400" s="128"/>
      <c r="CH400" s="128">
        <v>3</v>
      </c>
    </row>
    <row r="401" spans="1:86">
      <c r="A401">
        <v>4866</v>
      </c>
      <c r="B401">
        <v>395</v>
      </c>
      <c r="C401" t="s">
        <v>498</v>
      </c>
      <c r="D401">
        <v>4</v>
      </c>
      <c r="E401" t="s">
        <v>463</v>
      </c>
      <c r="F401" t="s">
        <v>839</v>
      </c>
      <c r="G401">
        <v>51</v>
      </c>
      <c r="H401">
        <v>37</v>
      </c>
      <c r="I401" t="s">
        <v>2186</v>
      </c>
      <c r="J401" t="s">
        <v>3022</v>
      </c>
      <c r="K401">
        <v>522895</v>
      </c>
      <c r="L401">
        <v>2899761</v>
      </c>
      <c r="M401" s="130">
        <v>45189</v>
      </c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  <c r="AP401" s="128"/>
      <c r="AQ401" s="128"/>
      <c r="AR401" s="128"/>
      <c r="AS401" s="128"/>
      <c r="AT401" s="128"/>
      <c r="AU401" s="128"/>
      <c r="AV401" s="128"/>
      <c r="AW401" s="128"/>
      <c r="AX401" s="128"/>
      <c r="AY401" s="128"/>
      <c r="AZ401" s="128"/>
      <c r="BA401" s="128"/>
      <c r="BB401" s="128"/>
      <c r="BC401" s="128"/>
      <c r="BD401" s="128"/>
      <c r="BE401" s="128"/>
      <c r="BF401" s="128"/>
      <c r="BG401" s="128"/>
      <c r="BH401" s="128"/>
      <c r="BI401" s="128"/>
      <c r="BJ401" s="128"/>
      <c r="BK401" s="128"/>
      <c r="BL401" s="128"/>
      <c r="BM401" s="128"/>
      <c r="BN401" s="128"/>
      <c r="BO401" s="128"/>
      <c r="BP401" s="128">
        <v>1</v>
      </c>
      <c r="BQ401" s="128"/>
      <c r="BR401" s="128"/>
      <c r="BS401" s="128"/>
      <c r="BT401" s="128"/>
      <c r="BU401" s="128"/>
      <c r="BV401" s="128"/>
      <c r="BW401" s="128">
        <v>5</v>
      </c>
      <c r="BX401" s="128"/>
      <c r="BY401" s="128"/>
      <c r="BZ401" s="128"/>
      <c r="CA401" s="128"/>
      <c r="CB401" s="128">
        <v>1</v>
      </c>
      <c r="CC401" s="128"/>
      <c r="CD401" s="128"/>
      <c r="CE401" s="128"/>
      <c r="CF401" s="128"/>
      <c r="CG401" s="128"/>
      <c r="CH401" s="128">
        <v>2.3333333333333335</v>
      </c>
    </row>
    <row r="402" spans="1:86">
      <c r="A402">
        <v>4867</v>
      </c>
      <c r="B402">
        <v>396</v>
      </c>
      <c r="C402" t="s">
        <v>498</v>
      </c>
      <c r="D402">
        <v>4</v>
      </c>
      <c r="E402" t="s">
        <v>463</v>
      </c>
      <c r="F402" t="s">
        <v>840</v>
      </c>
      <c r="G402">
        <v>51</v>
      </c>
      <c r="H402">
        <v>37</v>
      </c>
      <c r="I402" t="s">
        <v>2187</v>
      </c>
      <c r="J402" t="s">
        <v>2390</v>
      </c>
      <c r="K402">
        <v>522889</v>
      </c>
      <c r="L402">
        <v>2899794</v>
      </c>
      <c r="M402" s="130">
        <v>45189</v>
      </c>
      <c r="N402" s="128"/>
      <c r="O402" s="128"/>
      <c r="P402" s="128"/>
      <c r="Q402" s="128"/>
      <c r="R402" s="128">
        <v>8</v>
      </c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  <c r="AP402" s="128"/>
      <c r="AQ402" s="128"/>
      <c r="AR402" s="128"/>
      <c r="AS402" s="128"/>
      <c r="AT402" s="128"/>
      <c r="AU402" s="128"/>
      <c r="AV402" s="128"/>
      <c r="AW402" s="128"/>
      <c r="AX402" s="128"/>
      <c r="AY402" s="128"/>
      <c r="AZ402" s="128"/>
      <c r="BA402" s="128"/>
      <c r="BB402" s="128"/>
      <c r="BC402" s="128"/>
      <c r="BD402" s="128"/>
      <c r="BE402" s="128"/>
      <c r="BF402" s="128"/>
      <c r="BG402" s="128"/>
      <c r="BH402" s="128"/>
      <c r="BI402" s="128"/>
      <c r="BJ402" s="128"/>
      <c r="BK402" s="128"/>
      <c r="BL402" s="128"/>
      <c r="BM402" s="128"/>
      <c r="BN402" s="128"/>
      <c r="BO402" s="128"/>
      <c r="BP402" s="128"/>
      <c r="BQ402" s="128"/>
      <c r="BR402" s="128"/>
      <c r="BS402" s="128"/>
      <c r="BT402" s="128"/>
      <c r="BU402" s="128">
        <v>1</v>
      </c>
      <c r="BV402" s="128"/>
      <c r="BW402" s="128">
        <v>7</v>
      </c>
      <c r="BX402" s="128"/>
      <c r="BY402" s="128">
        <v>1</v>
      </c>
      <c r="BZ402" s="128"/>
      <c r="CA402" s="128"/>
      <c r="CB402" s="128">
        <v>1</v>
      </c>
      <c r="CC402" s="128"/>
      <c r="CD402" s="128"/>
      <c r="CE402" s="128"/>
      <c r="CF402" s="128"/>
      <c r="CG402" s="128"/>
      <c r="CH402" s="128">
        <v>3.6</v>
      </c>
    </row>
    <row r="403" spans="1:86">
      <c r="A403">
        <v>4868</v>
      </c>
      <c r="B403">
        <v>397</v>
      </c>
      <c r="C403" t="s">
        <v>498</v>
      </c>
      <c r="D403">
        <v>4</v>
      </c>
      <c r="E403" t="s">
        <v>463</v>
      </c>
      <c r="F403" t="s">
        <v>835</v>
      </c>
      <c r="G403">
        <v>51</v>
      </c>
      <c r="H403">
        <v>36</v>
      </c>
      <c r="I403" t="s">
        <v>2185</v>
      </c>
      <c r="J403" t="s">
        <v>3019</v>
      </c>
      <c r="K403">
        <v>522829</v>
      </c>
      <c r="L403">
        <v>2899732</v>
      </c>
      <c r="M403" s="130">
        <v>45189</v>
      </c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  <c r="AP403" s="128"/>
      <c r="AQ403" s="128"/>
      <c r="AR403" s="128"/>
      <c r="AS403" s="128"/>
      <c r="AT403" s="128"/>
      <c r="AU403" s="128"/>
      <c r="AV403" s="128"/>
      <c r="AW403" s="128"/>
      <c r="AX403" s="128"/>
      <c r="AY403" s="128"/>
      <c r="AZ403" s="128"/>
      <c r="BA403" s="128"/>
      <c r="BB403" s="128"/>
      <c r="BC403" s="128"/>
      <c r="BD403" s="128"/>
      <c r="BE403" s="128"/>
      <c r="BF403" s="128"/>
      <c r="BG403" s="128"/>
      <c r="BH403" s="128"/>
      <c r="BI403" s="128"/>
      <c r="BJ403" s="128"/>
      <c r="BK403" s="128"/>
      <c r="BL403" s="128"/>
      <c r="BM403" s="128"/>
      <c r="BN403" s="128"/>
      <c r="BO403" s="128"/>
      <c r="BP403" s="128"/>
      <c r="BQ403" s="128"/>
      <c r="BR403" s="128"/>
      <c r="BS403" s="128"/>
      <c r="BT403" s="128"/>
      <c r="BU403" s="128"/>
      <c r="BV403" s="128"/>
      <c r="BW403" s="128"/>
      <c r="BX403" s="128"/>
      <c r="BY403" s="128">
        <v>1</v>
      </c>
      <c r="BZ403" s="128"/>
      <c r="CA403" s="128"/>
      <c r="CB403" s="128"/>
      <c r="CC403" s="128"/>
      <c r="CD403" s="128"/>
      <c r="CE403" s="128"/>
      <c r="CF403" s="128"/>
      <c r="CG403" s="128"/>
      <c r="CH403" s="128">
        <v>1</v>
      </c>
    </row>
    <row r="404" spans="1:86">
      <c r="A404">
        <v>4869</v>
      </c>
      <c r="B404">
        <v>398</v>
      </c>
      <c r="C404" t="s">
        <v>498</v>
      </c>
      <c r="D404">
        <v>4</v>
      </c>
      <c r="E404" t="s">
        <v>463</v>
      </c>
      <c r="F404" t="s">
        <v>836</v>
      </c>
      <c r="G404">
        <v>51</v>
      </c>
      <c r="H404">
        <v>36</v>
      </c>
      <c r="I404" t="s">
        <v>2186</v>
      </c>
      <c r="J404" t="s">
        <v>3020</v>
      </c>
      <c r="K404">
        <v>522848</v>
      </c>
      <c r="L404">
        <v>2899732</v>
      </c>
      <c r="M404" s="130">
        <v>45189</v>
      </c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>
        <v>90</v>
      </c>
      <c r="AA404" s="128"/>
      <c r="AB404" s="128"/>
      <c r="AC404" s="128"/>
      <c r="AD404" s="128"/>
      <c r="AE404" s="128"/>
      <c r="AF404" s="128"/>
      <c r="AG404" s="128">
        <v>2</v>
      </c>
      <c r="AH404" s="128"/>
      <c r="AI404" s="128"/>
      <c r="AJ404" s="128"/>
      <c r="AK404" s="128"/>
      <c r="AL404" s="128"/>
      <c r="AM404" s="128"/>
      <c r="AN404" s="128"/>
      <c r="AO404" s="128"/>
      <c r="AP404" s="128"/>
      <c r="AQ404" s="128"/>
      <c r="AR404" s="128"/>
      <c r="AS404" s="128"/>
      <c r="AT404" s="128"/>
      <c r="AU404" s="128"/>
      <c r="AV404" s="128"/>
      <c r="AW404" s="128"/>
      <c r="AX404" s="128"/>
      <c r="AY404" s="128"/>
      <c r="AZ404" s="128"/>
      <c r="BA404" s="128"/>
      <c r="BB404" s="128"/>
      <c r="BC404" s="128"/>
      <c r="BD404" s="128"/>
      <c r="BE404" s="128"/>
      <c r="BF404" s="128"/>
      <c r="BG404" s="128"/>
      <c r="BH404" s="128"/>
      <c r="BI404" s="128"/>
      <c r="BJ404" s="128"/>
      <c r="BK404" s="128"/>
      <c r="BL404" s="128"/>
      <c r="BM404" s="128"/>
      <c r="BN404" s="128"/>
      <c r="BO404" s="128"/>
      <c r="BP404" s="128"/>
      <c r="BQ404" s="128"/>
      <c r="BR404" s="128"/>
      <c r="BS404" s="128"/>
      <c r="BT404" s="128"/>
      <c r="BU404" s="128"/>
      <c r="BV404" s="128"/>
      <c r="BW404" s="128"/>
      <c r="BX404" s="128"/>
      <c r="BY404" s="128"/>
      <c r="BZ404" s="128"/>
      <c r="CA404" s="128"/>
      <c r="CB404" s="128"/>
      <c r="CC404" s="128"/>
      <c r="CD404" s="128"/>
      <c r="CE404" s="128"/>
      <c r="CF404" s="128"/>
      <c r="CG404" s="128"/>
      <c r="CH404" s="128">
        <v>46</v>
      </c>
    </row>
    <row r="405" spans="1:86">
      <c r="A405">
        <v>4870</v>
      </c>
      <c r="B405">
        <v>399</v>
      </c>
      <c r="C405" t="s">
        <v>498</v>
      </c>
      <c r="D405">
        <v>4</v>
      </c>
      <c r="E405" t="s">
        <v>463</v>
      </c>
      <c r="F405" t="s">
        <v>837</v>
      </c>
      <c r="G405">
        <v>51</v>
      </c>
      <c r="H405">
        <v>36</v>
      </c>
      <c r="I405" t="s">
        <v>2187</v>
      </c>
      <c r="J405" t="s">
        <v>2389</v>
      </c>
      <c r="K405">
        <v>522829</v>
      </c>
      <c r="L405">
        <v>2899756</v>
      </c>
      <c r="M405" s="130">
        <v>45189</v>
      </c>
      <c r="N405" s="128"/>
      <c r="O405" s="128"/>
      <c r="P405" s="128"/>
      <c r="Q405" s="128"/>
      <c r="R405" s="128">
        <v>1</v>
      </c>
      <c r="S405" s="128"/>
      <c r="T405" s="128"/>
      <c r="U405" s="128"/>
      <c r="V405" s="128"/>
      <c r="W405" s="128"/>
      <c r="X405" s="128">
        <v>1</v>
      </c>
      <c r="Y405" s="128"/>
      <c r="Z405" s="128">
        <v>1</v>
      </c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  <c r="AP405" s="128"/>
      <c r="AQ405" s="128"/>
      <c r="AR405" s="128"/>
      <c r="AS405" s="128"/>
      <c r="AT405" s="128">
        <v>1</v>
      </c>
      <c r="AU405" s="128">
        <v>2</v>
      </c>
      <c r="AV405" s="128">
        <v>1</v>
      </c>
      <c r="AW405" s="128"/>
      <c r="AX405" s="128"/>
      <c r="AY405" s="128"/>
      <c r="AZ405" s="128"/>
      <c r="BA405" s="128"/>
      <c r="BB405" s="128">
        <v>15</v>
      </c>
      <c r="BC405" s="128"/>
      <c r="BD405" s="128"/>
      <c r="BE405" s="128"/>
      <c r="BF405" s="128"/>
      <c r="BG405" s="128"/>
      <c r="BH405" s="128"/>
      <c r="BI405" s="128"/>
      <c r="BJ405" s="128">
        <v>4</v>
      </c>
      <c r="BK405" s="128"/>
      <c r="BL405" s="128"/>
      <c r="BM405" s="128"/>
      <c r="BN405" s="128"/>
      <c r="BO405" s="128">
        <v>1</v>
      </c>
      <c r="BP405" s="128"/>
      <c r="BQ405" s="128"/>
      <c r="BR405" s="128"/>
      <c r="BS405" s="128">
        <v>15</v>
      </c>
      <c r="BT405" s="128"/>
      <c r="BU405" s="128">
        <v>7</v>
      </c>
      <c r="BV405" s="128"/>
      <c r="BW405" s="128"/>
      <c r="BX405" s="128"/>
      <c r="BY405" s="128"/>
      <c r="BZ405" s="128"/>
      <c r="CA405" s="128"/>
      <c r="CB405" s="128"/>
      <c r="CC405" s="128"/>
      <c r="CD405" s="128"/>
      <c r="CE405" s="128"/>
      <c r="CF405" s="128"/>
      <c r="CG405" s="128"/>
      <c r="CH405" s="128">
        <v>4.4545454545454541</v>
      </c>
    </row>
    <row r="406" spans="1:86">
      <c r="A406">
        <v>4871</v>
      </c>
      <c r="B406">
        <v>400</v>
      </c>
      <c r="C406" t="s">
        <v>498</v>
      </c>
      <c r="D406">
        <v>4</v>
      </c>
      <c r="E406" t="s">
        <v>463</v>
      </c>
      <c r="F406" t="s">
        <v>844</v>
      </c>
      <c r="G406">
        <v>51</v>
      </c>
      <c r="H406">
        <v>39</v>
      </c>
      <c r="I406" t="s">
        <v>2185</v>
      </c>
      <c r="J406" t="s">
        <v>2394</v>
      </c>
      <c r="K406">
        <v>522764</v>
      </c>
      <c r="L406">
        <v>2899784</v>
      </c>
      <c r="M406" s="130">
        <v>45189</v>
      </c>
      <c r="N406" s="128"/>
      <c r="O406" s="128"/>
      <c r="P406" s="128"/>
      <c r="Q406" s="128"/>
      <c r="R406" s="128">
        <v>3</v>
      </c>
      <c r="S406" s="128"/>
      <c r="T406" s="128"/>
      <c r="U406" s="128"/>
      <c r="V406" s="128"/>
      <c r="W406" s="128"/>
      <c r="X406" s="128"/>
      <c r="Y406" s="128"/>
      <c r="Z406" s="128">
        <v>1</v>
      </c>
      <c r="AA406" s="128"/>
      <c r="AB406" s="128"/>
      <c r="AC406" s="128"/>
      <c r="AD406" s="128"/>
      <c r="AE406" s="128"/>
      <c r="AF406" s="128"/>
      <c r="AG406" s="128">
        <v>1</v>
      </c>
      <c r="AH406" s="128"/>
      <c r="AI406" s="128"/>
      <c r="AJ406" s="128"/>
      <c r="AK406" s="128"/>
      <c r="AL406" s="128"/>
      <c r="AM406" s="128"/>
      <c r="AN406" s="128"/>
      <c r="AO406" s="128"/>
      <c r="AP406" s="128"/>
      <c r="AQ406" s="128"/>
      <c r="AR406" s="128"/>
      <c r="AS406" s="128"/>
      <c r="AT406" s="128">
        <v>1</v>
      </c>
      <c r="AU406" s="128">
        <v>1</v>
      </c>
      <c r="AV406" s="128"/>
      <c r="AW406" s="128"/>
      <c r="AX406" s="128"/>
      <c r="AY406" s="128"/>
      <c r="AZ406" s="128"/>
      <c r="BA406" s="128"/>
      <c r="BB406" s="128"/>
      <c r="BC406" s="128"/>
      <c r="BD406" s="128"/>
      <c r="BE406" s="128"/>
      <c r="BF406" s="128"/>
      <c r="BG406" s="128"/>
      <c r="BH406" s="128"/>
      <c r="BI406" s="128"/>
      <c r="BJ406" s="128"/>
      <c r="BK406" s="128"/>
      <c r="BL406" s="128"/>
      <c r="BM406" s="128"/>
      <c r="BN406" s="128"/>
      <c r="BO406" s="128">
        <v>1</v>
      </c>
      <c r="BP406" s="128"/>
      <c r="BQ406" s="128"/>
      <c r="BR406" s="128"/>
      <c r="BS406" s="128"/>
      <c r="BT406" s="128"/>
      <c r="BU406" s="128">
        <v>7</v>
      </c>
      <c r="BV406" s="128"/>
      <c r="BW406" s="128">
        <v>2</v>
      </c>
      <c r="BX406" s="128"/>
      <c r="BY406" s="128"/>
      <c r="BZ406" s="128"/>
      <c r="CA406" s="128"/>
      <c r="CB406" s="128"/>
      <c r="CC406" s="128"/>
      <c r="CD406" s="128"/>
      <c r="CE406" s="128"/>
      <c r="CF406" s="128"/>
      <c r="CG406" s="128"/>
      <c r="CH406" s="128">
        <v>2.125</v>
      </c>
    </row>
    <row r="407" spans="1:86">
      <c r="A407">
        <v>4872</v>
      </c>
      <c r="B407">
        <v>401</v>
      </c>
      <c r="C407" t="s">
        <v>498</v>
      </c>
      <c r="D407">
        <v>4</v>
      </c>
      <c r="E407" t="s">
        <v>463</v>
      </c>
      <c r="F407" t="s">
        <v>845</v>
      </c>
      <c r="G407">
        <v>51</v>
      </c>
      <c r="H407">
        <v>39</v>
      </c>
      <c r="I407" t="s">
        <v>2186</v>
      </c>
      <c r="J407" t="s">
        <v>2395</v>
      </c>
      <c r="K407">
        <v>522779</v>
      </c>
      <c r="L407">
        <v>2899784</v>
      </c>
      <c r="M407" s="130">
        <v>45189</v>
      </c>
      <c r="N407" s="128"/>
      <c r="O407" s="128"/>
      <c r="P407" s="128"/>
      <c r="Q407" s="128"/>
      <c r="R407" s="128">
        <v>1</v>
      </c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>
        <v>1</v>
      </c>
      <c r="AH407" s="128"/>
      <c r="AI407" s="128"/>
      <c r="AJ407" s="128"/>
      <c r="AK407" s="128"/>
      <c r="AL407" s="128"/>
      <c r="AM407" s="128"/>
      <c r="AN407" s="128"/>
      <c r="AO407" s="128"/>
      <c r="AP407" s="128"/>
      <c r="AQ407" s="128"/>
      <c r="AR407" s="128"/>
      <c r="AS407" s="128"/>
      <c r="AT407" s="128">
        <v>1</v>
      </c>
      <c r="AU407" s="128"/>
      <c r="AV407" s="128"/>
      <c r="AW407" s="128"/>
      <c r="AX407" s="128"/>
      <c r="AY407" s="128"/>
      <c r="AZ407" s="128"/>
      <c r="BA407" s="128"/>
      <c r="BB407" s="128"/>
      <c r="BC407" s="128"/>
      <c r="BD407" s="128"/>
      <c r="BE407" s="128"/>
      <c r="BF407" s="128"/>
      <c r="BG407" s="128"/>
      <c r="BH407" s="128">
        <v>3</v>
      </c>
      <c r="BI407" s="128"/>
      <c r="BJ407" s="128">
        <v>4</v>
      </c>
      <c r="BK407" s="128"/>
      <c r="BL407" s="128"/>
      <c r="BM407" s="128"/>
      <c r="BN407" s="128"/>
      <c r="BO407" s="128">
        <v>1</v>
      </c>
      <c r="BP407" s="128"/>
      <c r="BQ407" s="128"/>
      <c r="BR407" s="128"/>
      <c r="BS407" s="128"/>
      <c r="BT407" s="128"/>
      <c r="BU407" s="128">
        <v>5</v>
      </c>
      <c r="BV407" s="128"/>
      <c r="BW407" s="128"/>
      <c r="BX407" s="128"/>
      <c r="BY407" s="128"/>
      <c r="BZ407" s="128"/>
      <c r="CA407" s="128"/>
      <c r="CB407" s="128"/>
      <c r="CC407" s="128"/>
      <c r="CD407" s="128"/>
      <c r="CE407" s="128"/>
      <c r="CF407" s="128"/>
      <c r="CG407" s="128"/>
      <c r="CH407" s="128">
        <v>2.2857142857142856</v>
      </c>
    </row>
    <row r="408" spans="1:86">
      <c r="A408">
        <v>4873</v>
      </c>
      <c r="B408">
        <v>402</v>
      </c>
      <c r="C408" t="s">
        <v>498</v>
      </c>
      <c r="D408">
        <v>4</v>
      </c>
      <c r="E408" t="s">
        <v>463</v>
      </c>
      <c r="F408" t="s">
        <v>846</v>
      </c>
      <c r="G408">
        <v>51</v>
      </c>
      <c r="H408">
        <v>39</v>
      </c>
      <c r="I408" t="s">
        <v>2187</v>
      </c>
      <c r="J408" t="s">
        <v>2396</v>
      </c>
      <c r="K408">
        <v>522764</v>
      </c>
      <c r="L408">
        <v>2899797</v>
      </c>
      <c r="M408" s="130">
        <v>45189</v>
      </c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>
        <v>1</v>
      </c>
      <c r="AH408" s="128"/>
      <c r="AI408" s="128"/>
      <c r="AJ408" s="128"/>
      <c r="AK408" s="128"/>
      <c r="AL408" s="128"/>
      <c r="AM408" s="128"/>
      <c r="AN408" s="128"/>
      <c r="AO408" s="128"/>
      <c r="AP408" s="128"/>
      <c r="AQ408" s="128"/>
      <c r="AR408" s="128"/>
      <c r="AS408" s="128"/>
      <c r="AT408" s="128">
        <v>1</v>
      </c>
      <c r="AU408" s="128">
        <v>1</v>
      </c>
      <c r="AV408" s="128"/>
      <c r="AW408" s="128"/>
      <c r="AX408" s="128"/>
      <c r="AY408" s="128"/>
      <c r="AZ408" s="128"/>
      <c r="BA408" s="128"/>
      <c r="BB408" s="128"/>
      <c r="BC408" s="128"/>
      <c r="BD408" s="128"/>
      <c r="BE408" s="128"/>
      <c r="BF408" s="128"/>
      <c r="BG408" s="128"/>
      <c r="BH408" s="128">
        <v>1</v>
      </c>
      <c r="BI408" s="128"/>
      <c r="BJ408" s="128"/>
      <c r="BK408" s="128"/>
      <c r="BL408" s="128"/>
      <c r="BM408" s="128"/>
      <c r="BN408" s="128"/>
      <c r="BO408" s="128"/>
      <c r="BP408" s="128"/>
      <c r="BQ408" s="128"/>
      <c r="BR408" s="128"/>
      <c r="BS408" s="128"/>
      <c r="BT408" s="128"/>
      <c r="BU408" s="128">
        <v>5</v>
      </c>
      <c r="BV408" s="128"/>
      <c r="BW408" s="128">
        <v>2</v>
      </c>
      <c r="BX408" s="128"/>
      <c r="BY408" s="128"/>
      <c r="BZ408" s="128"/>
      <c r="CA408" s="128"/>
      <c r="CB408" s="128"/>
      <c r="CC408" s="128"/>
      <c r="CD408" s="128"/>
      <c r="CE408" s="128"/>
      <c r="CF408" s="128"/>
      <c r="CG408" s="128"/>
      <c r="CH408" s="128">
        <v>1.8333333333333333</v>
      </c>
    </row>
    <row r="409" spans="1:86">
      <c r="A409">
        <v>4874</v>
      </c>
      <c r="B409">
        <v>403</v>
      </c>
      <c r="C409" t="s">
        <v>498</v>
      </c>
      <c r="D409">
        <v>4</v>
      </c>
      <c r="E409" t="s">
        <v>463</v>
      </c>
      <c r="F409" t="s">
        <v>847</v>
      </c>
      <c r="G409">
        <v>51</v>
      </c>
      <c r="H409">
        <v>40</v>
      </c>
      <c r="I409" t="s">
        <v>2185</v>
      </c>
      <c r="J409" t="s">
        <v>3023</v>
      </c>
      <c r="K409">
        <v>522740</v>
      </c>
      <c r="L409">
        <v>2899618</v>
      </c>
      <c r="M409" s="130">
        <v>45189</v>
      </c>
      <c r="N409" s="128"/>
      <c r="O409" s="128"/>
      <c r="P409" s="128"/>
      <c r="Q409" s="128"/>
      <c r="R409" s="128"/>
      <c r="S409" s="128"/>
      <c r="T409" s="128"/>
      <c r="U409" s="128"/>
      <c r="V409" s="128"/>
      <c r="W409" s="128">
        <v>2</v>
      </c>
      <c r="X409" s="128"/>
      <c r="Y409" s="128"/>
      <c r="Z409" s="128">
        <v>80</v>
      </c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  <c r="AP409" s="128"/>
      <c r="AQ409" s="128"/>
      <c r="AR409" s="128"/>
      <c r="AS409" s="128"/>
      <c r="AT409" s="128"/>
      <c r="AU409" s="128"/>
      <c r="AV409" s="128"/>
      <c r="AW409" s="128"/>
      <c r="AX409" s="128"/>
      <c r="AY409" s="128"/>
      <c r="AZ409" s="128"/>
      <c r="BA409" s="128"/>
      <c r="BB409" s="128"/>
      <c r="BC409" s="128"/>
      <c r="BD409" s="128"/>
      <c r="BE409" s="128"/>
      <c r="BF409" s="128"/>
      <c r="BG409" s="128"/>
      <c r="BH409" s="128"/>
      <c r="BI409" s="128"/>
      <c r="BJ409" s="128"/>
      <c r="BK409" s="128"/>
      <c r="BL409" s="128"/>
      <c r="BM409" s="128"/>
      <c r="BN409" s="128"/>
      <c r="BO409" s="128"/>
      <c r="BP409" s="128"/>
      <c r="BQ409" s="128"/>
      <c r="BR409" s="128"/>
      <c r="BS409" s="128"/>
      <c r="BT409" s="128"/>
      <c r="BU409" s="128"/>
      <c r="BV409" s="128"/>
      <c r="BW409" s="128"/>
      <c r="BX409" s="128"/>
      <c r="BY409" s="128">
        <v>3</v>
      </c>
      <c r="BZ409" s="128"/>
      <c r="CA409" s="128"/>
      <c r="CB409" s="128"/>
      <c r="CC409" s="128"/>
      <c r="CD409" s="128"/>
      <c r="CE409" s="128"/>
      <c r="CF409" s="128"/>
      <c r="CG409" s="128"/>
      <c r="CH409" s="128">
        <v>28.333333333333332</v>
      </c>
    </row>
    <row r="410" spans="1:86">
      <c r="A410">
        <v>4875</v>
      </c>
      <c r="B410">
        <v>404</v>
      </c>
      <c r="C410" t="s">
        <v>498</v>
      </c>
      <c r="D410">
        <v>4</v>
      </c>
      <c r="E410" t="s">
        <v>463</v>
      </c>
      <c r="F410" t="s">
        <v>848</v>
      </c>
      <c r="G410">
        <v>51</v>
      </c>
      <c r="H410">
        <v>40</v>
      </c>
      <c r="I410" t="s">
        <v>2186</v>
      </c>
      <c r="J410" t="s">
        <v>3024</v>
      </c>
      <c r="K410">
        <v>522754</v>
      </c>
      <c r="L410">
        <v>2899618</v>
      </c>
      <c r="M410" s="130">
        <v>45189</v>
      </c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>
        <v>70</v>
      </c>
      <c r="AA410" s="128"/>
      <c r="AB410" s="128"/>
      <c r="AC410" s="128"/>
      <c r="AD410" s="128"/>
      <c r="AE410" s="128"/>
      <c r="AF410" s="128"/>
      <c r="AG410" s="128">
        <v>3</v>
      </c>
      <c r="AH410" s="128"/>
      <c r="AI410" s="128"/>
      <c r="AJ410" s="128"/>
      <c r="AK410" s="128"/>
      <c r="AL410" s="128"/>
      <c r="AM410" s="128"/>
      <c r="AN410" s="128"/>
      <c r="AO410" s="128"/>
      <c r="AP410" s="128"/>
      <c r="AQ410" s="128"/>
      <c r="AR410" s="128"/>
      <c r="AS410" s="128"/>
      <c r="AT410" s="128"/>
      <c r="AU410" s="128"/>
      <c r="AV410" s="128"/>
      <c r="AW410" s="128"/>
      <c r="AX410" s="128"/>
      <c r="AY410" s="128"/>
      <c r="AZ410" s="128"/>
      <c r="BA410" s="128"/>
      <c r="BB410" s="128"/>
      <c r="BC410" s="128"/>
      <c r="BD410" s="128"/>
      <c r="BE410" s="128"/>
      <c r="BF410" s="128"/>
      <c r="BG410" s="128"/>
      <c r="BH410" s="128"/>
      <c r="BI410" s="128"/>
      <c r="BJ410" s="128"/>
      <c r="BK410" s="128"/>
      <c r="BL410" s="128"/>
      <c r="BM410" s="128"/>
      <c r="BN410" s="128"/>
      <c r="BO410" s="128"/>
      <c r="BP410" s="128"/>
      <c r="BQ410" s="128"/>
      <c r="BR410" s="128"/>
      <c r="BS410" s="128"/>
      <c r="BT410" s="128"/>
      <c r="BU410" s="128"/>
      <c r="BV410" s="128"/>
      <c r="BW410" s="128"/>
      <c r="BX410" s="128"/>
      <c r="BY410" s="128"/>
      <c r="BZ410" s="128"/>
      <c r="CA410" s="128"/>
      <c r="CB410" s="128"/>
      <c r="CC410" s="128"/>
      <c r="CD410" s="128"/>
      <c r="CE410" s="128"/>
      <c r="CF410" s="128"/>
      <c r="CG410" s="128"/>
      <c r="CH410" s="128">
        <v>36.5</v>
      </c>
    </row>
    <row r="411" spans="1:86">
      <c r="A411">
        <v>4876</v>
      </c>
      <c r="B411">
        <v>405</v>
      </c>
      <c r="C411" t="s">
        <v>498</v>
      </c>
      <c r="D411">
        <v>4</v>
      </c>
      <c r="E411" t="s">
        <v>463</v>
      </c>
      <c r="F411" t="s">
        <v>849</v>
      </c>
      <c r="G411">
        <v>51</v>
      </c>
      <c r="H411">
        <v>40</v>
      </c>
      <c r="I411" t="s">
        <v>2187</v>
      </c>
      <c r="J411" t="s">
        <v>3025</v>
      </c>
      <c r="K411">
        <v>522740</v>
      </c>
      <c r="L411">
        <v>2899644</v>
      </c>
      <c r="M411" s="130">
        <v>45189</v>
      </c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>
        <v>70</v>
      </c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  <c r="AP411" s="128"/>
      <c r="AQ411" s="128"/>
      <c r="AR411" s="128"/>
      <c r="AS411" s="128"/>
      <c r="AT411" s="128"/>
      <c r="AU411" s="128"/>
      <c r="AV411" s="128"/>
      <c r="AW411" s="128"/>
      <c r="AX411" s="128"/>
      <c r="AY411" s="128"/>
      <c r="AZ411" s="128"/>
      <c r="BA411" s="128"/>
      <c r="BB411" s="128"/>
      <c r="BC411" s="128"/>
      <c r="BD411" s="128"/>
      <c r="BE411" s="128"/>
      <c r="BF411" s="128"/>
      <c r="BG411" s="128"/>
      <c r="BH411" s="128"/>
      <c r="BI411" s="128"/>
      <c r="BJ411" s="128"/>
      <c r="BK411" s="128"/>
      <c r="BL411" s="128"/>
      <c r="BM411" s="128"/>
      <c r="BN411" s="128"/>
      <c r="BO411" s="128"/>
      <c r="BP411" s="128"/>
      <c r="BQ411" s="128"/>
      <c r="BR411" s="128"/>
      <c r="BS411" s="128"/>
      <c r="BT411" s="128"/>
      <c r="BU411" s="128"/>
      <c r="BV411" s="128"/>
      <c r="BW411" s="128"/>
      <c r="BX411" s="128"/>
      <c r="BY411" s="128"/>
      <c r="BZ411" s="128"/>
      <c r="CA411" s="128"/>
      <c r="CB411" s="128"/>
      <c r="CC411" s="128"/>
      <c r="CD411" s="128"/>
      <c r="CE411" s="128"/>
      <c r="CF411" s="128"/>
      <c r="CG411" s="128"/>
      <c r="CH411" s="128">
        <v>70</v>
      </c>
    </row>
    <row r="412" spans="1:86">
      <c r="A412">
        <v>4877</v>
      </c>
      <c r="B412">
        <v>406</v>
      </c>
      <c r="C412" t="s">
        <v>498</v>
      </c>
      <c r="D412">
        <v>4</v>
      </c>
      <c r="E412" t="s">
        <v>464</v>
      </c>
      <c r="F412" t="s">
        <v>976</v>
      </c>
      <c r="G412">
        <v>52</v>
      </c>
      <c r="H412">
        <v>43</v>
      </c>
      <c r="I412" t="s">
        <v>2185</v>
      </c>
      <c r="J412" t="s">
        <v>2462</v>
      </c>
      <c r="K412">
        <v>531416</v>
      </c>
      <c r="L412">
        <v>2852965</v>
      </c>
      <c r="M412" s="130">
        <v>45215</v>
      </c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>
        <v>1</v>
      </c>
      <c r="AH412" s="128"/>
      <c r="AI412" s="128"/>
      <c r="AJ412" s="128"/>
      <c r="AK412" s="128"/>
      <c r="AL412" s="128"/>
      <c r="AM412" s="128"/>
      <c r="AN412" s="128"/>
      <c r="AO412" s="128"/>
      <c r="AP412" s="128"/>
      <c r="AQ412" s="128"/>
      <c r="AR412" s="128"/>
      <c r="AS412" s="128"/>
      <c r="AT412" s="128"/>
      <c r="AU412" s="128"/>
      <c r="AV412" s="128"/>
      <c r="AW412" s="128"/>
      <c r="AX412" s="128"/>
      <c r="AY412" s="128"/>
      <c r="AZ412" s="128"/>
      <c r="BA412" s="128"/>
      <c r="BB412" s="128"/>
      <c r="BC412" s="128"/>
      <c r="BD412" s="128">
        <v>1</v>
      </c>
      <c r="BE412" s="128"/>
      <c r="BF412" s="128"/>
      <c r="BG412" s="128"/>
      <c r="BH412" s="128">
        <v>1</v>
      </c>
      <c r="BI412" s="128"/>
      <c r="BJ412" s="128"/>
      <c r="BK412" s="128"/>
      <c r="BL412" s="128">
        <v>1</v>
      </c>
      <c r="BM412" s="128"/>
      <c r="BN412" s="128"/>
      <c r="BO412" s="128"/>
      <c r="BP412" s="128"/>
      <c r="BQ412" s="128"/>
      <c r="BR412" s="128"/>
      <c r="BS412" s="128"/>
      <c r="BT412" s="128"/>
      <c r="BU412" s="128"/>
      <c r="BV412" s="128"/>
      <c r="BW412" s="128"/>
      <c r="BX412" s="128"/>
      <c r="BY412" s="128"/>
      <c r="BZ412" s="128"/>
      <c r="CA412" s="128"/>
      <c r="CB412" s="128"/>
      <c r="CC412" s="128"/>
      <c r="CD412" s="128">
        <v>2</v>
      </c>
      <c r="CE412" s="128"/>
      <c r="CF412" s="128"/>
      <c r="CG412" s="128"/>
      <c r="CH412" s="128">
        <v>1.2</v>
      </c>
    </row>
    <row r="413" spans="1:86">
      <c r="A413">
        <v>4878</v>
      </c>
      <c r="B413">
        <v>407</v>
      </c>
      <c r="C413" t="s">
        <v>498</v>
      </c>
      <c r="D413">
        <v>4</v>
      </c>
      <c r="E413" t="s">
        <v>464</v>
      </c>
      <c r="F413" t="s">
        <v>977</v>
      </c>
      <c r="G413">
        <v>52</v>
      </c>
      <c r="H413">
        <v>43</v>
      </c>
      <c r="I413" t="s">
        <v>2186</v>
      </c>
      <c r="J413" t="s">
        <v>3087</v>
      </c>
      <c r="K413">
        <v>531437</v>
      </c>
      <c r="L413">
        <v>2852965</v>
      </c>
      <c r="M413" s="130">
        <v>45215</v>
      </c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>
        <v>35</v>
      </c>
      <c r="AA413" s="128">
        <v>1</v>
      </c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  <c r="AP413" s="128"/>
      <c r="AQ413" s="128"/>
      <c r="AR413" s="128"/>
      <c r="AS413" s="128"/>
      <c r="AT413" s="128"/>
      <c r="AU413" s="128"/>
      <c r="AV413" s="128"/>
      <c r="AW413" s="128"/>
      <c r="AX413" s="128"/>
      <c r="AY413" s="128"/>
      <c r="AZ413" s="128"/>
      <c r="BA413" s="128"/>
      <c r="BB413" s="128"/>
      <c r="BC413" s="128"/>
      <c r="BD413" s="128"/>
      <c r="BE413" s="128"/>
      <c r="BF413" s="128"/>
      <c r="BG413" s="128"/>
      <c r="BH413" s="128"/>
      <c r="BI413" s="128"/>
      <c r="BJ413" s="128"/>
      <c r="BK413" s="128"/>
      <c r="BL413" s="128"/>
      <c r="BM413" s="128"/>
      <c r="BN413" s="128"/>
      <c r="BO413" s="128"/>
      <c r="BP413" s="128"/>
      <c r="BQ413" s="128"/>
      <c r="BR413" s="128"/>
      <c r="BS413" s="128"/>
      <c r="BT413" s="128"/>
      <c r="BU413" s="128"/>
      <c r="BV413" s="128"/>
      <c r="BW413" s="128"/>
      <c r="BX413" s="128"/>
      <c r="BY413" s="128"/>
      <c r="BZ413" s="128"/>
      <c r="CA413" s="128"/>
      <c r="CB413" s="128"/>
      <c r="CC413" s="128"/>
      <c r="CD413" s="128"/>
      <c r="CE413" s="128"/>
      <c r="CF413" s="128"/>
      <c r="CG413" s="128"/>
      <c r="CH413" s="128">
        <v>18</v>
      </c>
    </row>
    <row r="414" spans="1:86">
      <c r="A414">
        <v>4879</v>
      </c>
      <c r="B414">
        <v>408</v>
      </c>
      <c r="C414" t="s">
        <v>498</v>
      </c>
      <c r="D414">
        <v>4</v>
      </c>
      <c r="E414" t="s">
        <v>464</v>
      </c>
      <c r="F414" t="s">
        <v>978</v>
      </c>
      <c r="G414">
        <v>52</v>
      </c>
      <c r="H414">
        <v>43</v>
      </c>
      <c r="I414" t="s">
        <v>2187</v>
      </c>
      <c r="J414" t="s">
        <v>3088</v>
      </c>
      <c r="K414">
        <v>531416</v>
      </c>
      <c r="L414">
        <v>2852970</v>
      </c>
      <c r="M414" s="130">
        <v>45215</v>
      </c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>
        <v>1</v>
      </c>
      <c r="AI414" s="128"/>
      <c r="AJ414" s="128"/>
      <c r="AK414" s="128"/>
      <c r="AL414" s="128"/>
      <c r="AM414" s="128"/>
      <c r="AN414" s="128"/>
      <c r="AO414" s="128"/>
      <c r="AP414" s="128"/>
      <c r="AQ414" s="128"/>
      <c r="AR414" s="128"/>
      <c r="AS414" s="128"/>
      <c r="AT414" s="128"/>
      <c r="AU414" s="128"/>
      <c r="AV414" s="128"/>
      <c r="AW414" s="128"/>
      <c r="AX414" s="128"/>
      <c r="AY414" s="128"/>
      <c r="AZ414" s="128"/>
      <c r="BA414" s="128"/>
      <c r="BB414" s="128"/>
      <c r="BC414" s="128"/>
      <c r="BD414" s="128"/>
      <c r="BE414" s="128">
        <v>2</v>
      </c>
      <c r="BF414" s="128"/>
      <c r="BG414" s="128"/>
      <c r="BH414" s="128"/>
      <c r="BI414" s="128"/>
      <c r="BJ414" s="128"/>
      <c r="BK414" s="128"/>
      <c r="BL414" s="128"/>
      <c r="BM414" s="128"/>
      <c r="BN414" s="128"/>
      <c r="BO414" s="128"/>
      <c r="BP414" s="128"/>
      <c r="BQ414" s="128"/>
      <c r="BR414" s="128"/>
      <c r="BS414" s="128"/>
      <c r="BT414" s="128"/>
      <c r="BU414" s="128"/>
      <c r="BV414" s="128"/>
      <c r="BW414" s="128"/>
      <c r="BX414" s="128"/>
      <c r="BY414" s="128"/>
      <c r="BZ414" s="128"/>
      <c r="CA414" s="128"/>
      <c r="CB414" s="128"/>
      <c r="CC414" s="128"/>
      <c r="CD414" s="128">
        <v>5</v>
      </c>
      <c r="CE414" s="128"/>
      <c r="CF414" s="128"/>
      <c r="CG414" s="128"/>
      <c r="CH414" s="128">
        <v>2.6666666666666665</v>
      </c>
    </row>
    <row r="415" spans="1:86">
      <c r="A415">
        <v>4880</v>
      </c>
      <c r="B415">
        <v>409</v>
      </c>
      <c r="C415" t="s">
        <v>498</v>
      </c>
      <c r="D415">
        <v>4</v>
      </c>
      <c r="E415" t="s">
        <v>464</v>
      </c>
      <c r="F415" t="s">
        <v>979</v>
      </c>
      <c r="G415">
        <v>52</v>
      </c>
      <c r="H415">
        <v>45</v>
      </c>
      <c r="I415" t="s">
        <v>2185</v>
      </c>
      <c r="J415" t="s">
        <v>3089</v>
      </c>
      <c r="K415">
        <v>531337</v>
      </c>
      <c r="L415">
        <v>2853039</v>
      </c>
      <c r="M415" s="130">
        <v>45215</v>
      </c>
      <c r="N415" s="128"/>
      <c r="O415" s="128"/>
      <c r="P415" s="128"/>
      <c r="Q415" s="128"/>
      <c r="R415" s="128"/>
      <c r="S415" s="128"/>
      <c r="T415" s="128"/>
      <c r="U415" s="128"/>
      <c r="V415" s="128"/>
      <c r="W415" s="128">
        <v>2</v>
      </c>
      <c r="X415" s="128"/>
      <c r="Y415" s="128"/>
      <c r="Z415" s="128">
        <v>15</v>
      </c>
      <c r="AA415" s="128"/>
      <c r="AB415" s="128"/>
      <c r="AC415" s="128"/>
      <c r="AD415" s="128"/>
      <c r="AE415" s="128"/>
      <c r="AF415" s="128"/>
      <c r="AG415" s="128">
        <v>1</v>
      </c>
      <c r="AH415" s="128"/>
      <c r="AI415" s="128"/>
      <c r="AJ415" s="128"/>
      <c r="AK415" s="128"/>
      <c r="AL415" s="128"/>
      <c r="AM415" s="128"/>
      <c r="AN415" s="128"/>
      <c r="AO415" s="128"/>
      <c r="AP415" s="128"/>
      <c r="AQ415" s="128"/>
      <c r="AR415" s="128"/>
      <c r="AS415" s="128"/>
      <c r="AT415" s="128"/>
      <c r="AU415" s="128"/>
      <c r="AV415" s="128"/>
      <c r="AW415" s="128"/>
      <c r="AX415" s="128"/>
      <c r="AY415" s="128"/>
      <c r="AZ415" s="128"/>
      <c r="BA415" s="128"/>
      <c r="BB415" s="128"/>
      <c r="BC415" s="128"/>
      <c r="BD415" s="128"/>
      <c r="BE415" s="128"/>
      <c r="BF415" s="128"/>
      <c r="BG415" s="128"/>
      <c r="BH415" s="128"/>
      <c r="BI415" s="128"/>
      <c r="BJ415" s="128"/>
      <c r="BK415" s="128"/>
      <c r="BL415" s="128"/>
      <c r="BM415" s="128"/>
      <c r="BN415" s="128"/>
      <c r="BO415" s="128"/>
      <c r="BP415" s="128"/>
      <c r="BQ415" s="128"/>
      <c r="BR415" s="128"/>
      <c r="BS415" s="128"/>
      <c r="BT415" s="128"/>
      <c r="BU415" s="128"/>
      <c r="BV415" s="128"/>
      <c r="BW415" s="128"/>
      <c r="BX415" s="128"/>
      <c r="BY415" s="128"/>
      <c r="BZ415" s="128"/>
      <c r="CA415" s="128"/>
      <c r="CB415" s="128"/>
      <c r="CC415" s="128"/>
      <c r="CD415" s="128"/>
      <c r="CE415" s="128"/>
      <c r="CF415" s="128"/>
      <c r="CG415" s="128"/>
      <c r="CH415" s="128">
        <v>6</v>
      </c>
    </row>
    <row r="416" spans="1:86">
      <c r="A416">
        <v>4881</v>
      </c>
      <c r="B416">
        <v>410</v>
      </c>
      <c r="C416" t="s">
        <v>498</v>
      </c>
      <c r="D416">
        <v>4</v>
      </c>
      <c r="E416" t="s">
        <v>464</v>
      </c>
      <c r="F416" t="s">
        <v>980</v>
      </c>
      <c r="G416">
        <v>52</v>
      </c>
      <c r="H416">
        <v>45</v>
      </c>
      <c r="I416" t="s">
        <v>2186</v>
      </c>
      <c r="J416" t="s">
        <v>3090</v>
      </c>
      <c r="K416">
        <v>531352</v>
      </c>
      <c r="L416">
        <v>2853039</v>
      </c>
      <c r="M416" s="130">
        <v>45215</v>
      </c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>
        <v>90</v>
      </c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  <c r="AP416" s="128"/>
      <c r="AQ416" s="128"/>
      <c r="AR416" s="128"/>
      <c r="AS416" s="128"/>
      <c r="AT416" s="128"/>
      <c r="AU416" s="128"/>
      <c r="AV416" s="128"/>
      <c r="AW416" s="128"/>
      <c r="AX416" s="128"/>
      <c r="AY416" s="128"/>
      <c r="AZ416" s="128"/>
      <c r="BA416" s="128"/>
      <c r="BB416" s="128"/>
      <c r="BC416" s="128"/>
      <c r="BD416" s="128"/>
      <c r="BE416" s="128"/>
      <c r="BF416" s="128"/>
      <c r="BG416" s="128"/>
      <c r="BH416" s="128"/>
      <c r="BI416" s="128"/>
      <c r="BJ416" s="128"/>
      <c r="BK416" s="128"/>
      <c r="BL416" s="128"/>
      <c r="BM416" s="128"/>
      <c r="BN416" s="128"/>
      <c r="BO416" s="128"/>
      <c r="BP416" s="128"/>
      <c r="BQ416" s="128"/>
      <c r="BR416" s="128"/>
      <c r="BS416" s="128"/>
      <c r="BT416" s="128"/>
      <c r="BU416" s="128"/>
      <c r="BV416" s="128"/>
      <c r="BW416" s="128"/>
      <c r="BX416" s="128"/>
      <c r="BY416" s="128"/>
      <c r="BZ416" s="128"/>
      <c r="CA416" s="128"/>
      <c r="CB416" s="128"/>
      <c r="CC416" s="128"/>
      <c r="CD416" s="128"/>
      <c r="CE416" s="128"/>
      <c r="CF416" s="128"/>
      <c r="CG416" s="128"/>
      <c r="CH416" s="128">
        <v>90</v>
      </c>
    </row>
    <row r="417" spans="1:86">
      <c r="A417">
        <v>4882</v>
      </c>
      <c r="B417">
        <v>411</v>
      </c>
      <c r="C417" t="s">
        <v>498</v>
      </c>
      <c r="D417">
        <v>4</v>
      </c>
      <c r="E417" t="s">
        <v>464</v>
      </c>
      <c r="F417" t="s">
        <v>981</v>
      </c>
      <c r="G417">
        <v>52</v>
      </c>
      <c r="H417">
        <v>45</v>
      </c>
      <c r="I417" t="s">
        <v>2187</v>
      </c>
      <c r="J417" t="s">
        <v>3091</v>
      </c>
      <c r="K417">
        <v>531337</v>
      </c>
      <c r="L417">
        <v>2853065</v>
      </c>
      <c r="M417" s="130">
        <v>45215</v>
      </c>
      <c r="N417" s="128"/>
      <c r="O417" s="128"/>
      <c r="P417" s="128"/>
      <c r="Q417" s="128"/>
      <c r="R417" s="128"/>
      <c r="S417" s="128"/>
      <c r="T417" s="128"/>
      <c r="U417" s="128"/>
      <c r="V417" s="128"/>
      <c r="W417" s="128">
        <v>7</v>
      </c>
      <c r="X417" s="128"/>
      <c r="Y417" s="128"/>
      <c r="Z417" s="128">
        <v>20</v>
      </c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  <c r="AP417" s="128"/>
      <c r="AQ417" s="128"/>
      <c r="AR417" s="128"/>
      <c r="AS417" s="128"/>
      <c r="AT417" s="128"/>
      <c r="AU417" s="128"/>
      <c r="AV417" s="128"/>
      <c r="AW417" s="128"/>
      <c r="AX417" s="128"/>
      <c r="AY417" s="128"/>
      <c r="AZ417" s="128"/>
      <c r="BA417" s="128"/>
      <c r="BB417" s="128"/>
      <c r="BC417" s="128"/>
      <c r="BD417" s="128"/>
      <c r="BE417" s="128"/>
      <c r="BF417" s="128"/>
      <c r="BG417" s="128"/>
      <c r="BH417" s="128"/>
      <c r="BI417" s="128"/>
      <c r="BJ417" s="128"/>
      <c r="BK417" s="128"/>
      <c r="BL417" s="128"/>
      <c r="BM417" s="128"/>
      <c r="BN417" s="128"/>
      <c r="BO417" s="128"/>
      <c r="BP417" s="128"/>
      <c r="BQ417" s="128"/>
      <c r="BR417" s="128"/>
      <c r="BS417" s="128"/>
      <c r="BT417" s="128"/>
      <c r="BU417" s="128"/>
      <c r="BV417" s="128"/>
      <c r="BW417" s="128"/>
      <c r="BX417" s="128"/>
      <c r="BY417" s="128"/>
      <c r="BZ417" s="128"/>
      <c r="CA417" s="128"/>
      <c r="CB417" s="128"/>
      <c r="CC417" s="128"/>
      <c r="CD417" s="128"/>
      <c r="CE417" s="128"/>
      <c r="CF417" s="128"/>
      <c r="CG417" s="128"/>
      <c r="CH417" s="128">
        <v>13.5</v>
      </c>
    </row>
    <row r="418" spans="1:86">
      <c r="A418">
        <v>4883</v>
      </c>
      <c r="B418">
        <v>412</v>
      </c>
      <c r="C418" t="s">
        <v>498</v>
      </c>
      <c r="D418">
        <v>4</v>
      </c>
      <c r="E418" t="s">
        <v>464</v>
      </c>
      <c r="F418" t="s">
        <v>970</v>
      </c>
      <c r="G418">
        <v>52</v>
      </c>
      <c r="H418">
        <v>41</v>
      </c>
      <c r="I418" t="s">
        <v>2185</v>
      </c>
      <c r="J418" t="s">
        <v>2457</v>
      </c>
      <c r="K418">
        <v>531389</v>
      </c>
      <c r="L418">
        <v>2853101</v>
      </c>
      <c r="M418" s="130">
        <v>45215</v>
      </c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>
        <v>3</v>
      </c>
      <c r="AA418" s="128"/>
      <c r="AB418" s="128">
        <v>5</v>
      </c>
      <c r="AC418" s="128"/>
      <c r="AD418" s="128"/>
      <c r="AE418" s="128"/>
      <c r="AF418" s="128"/>
      <c r="AG418" s="128"/>
      <c r="AH418" s="128"/>
      <c r="AI418" s="128">
        <v>35</v>
      </c>
      <c r="AJ418" s="128"/>
      <c r="AK418" s="128"/>
      <c r="AL418" s="128">
        <v>2</v>
      </c>
      <c r="AM418" s="128"/>
      <c r="AN418" s="128"/>
      <c r="AO418" s="128"/>
      <c r="AP418" s="128"/>
      <c r="AQ418" s="128"/>
      <c r="AR418" s="128"/>
      <c r="AS418" s="128"/>
      <c r="AT418" s="128"/>
      <c r="AU418" s="128"/>
      <c r="AV418" s="128"/>
      <c r="AW418" s="128"/>
      <c r="AX418" s="128"/>
      <c r="AY418" s="128"/>
      <c r="AZ418" s="128"/>
      <c r="BA418" s="128"/>
      <c r="BB418" s="128"/>
      <c r="BC418" s="128"/>
      <c r="BD418" s="128"/>
      <c r="BE418" s="128"/>
      <c r="BF418" s="128"/>
      <c r="BG418" s="128"/>
      <c r="BH418" s="128"/>
      <c r="BI418" s="128"/>
      <c r="BJ418" s="128"/>
      <c r="BK418" s="128"/>
      <c r="BL418" s="128"/>
      <c r="BM418" s="128"/>
      <c r="BN418" s="128"/>
      <c r="BO418" s="128"/>
      <c r="BP418" s="128"/>
      <c r="BQ418" s="128"/>
      <c r="BR418" s="128"/>
      <c r="BS418" s="128">
        <v>1</v>
      </c>
      <c r="BT418" s="128">
        <v>1</v>
      </c>
      <c r="BU418" s="128"/>
      <c r="BV418" s="128"/>
      <c r="BW418" s="128"/>
      <c r="BX418" s="128"/>
      <c r="BY418" s="128"/>
      <c r="BZ418" s="128"/>
      <c r="CA418" s="128"/>
      <c r="CB418" s="128"/>
      <c r="CC418" s="128"/>
      <c r="CD418" s="128"/>
      <c r="CE418" s="128"/>
      <c r="CF418" s="128"/>
      <c r="CG418" s="128"/>
      <c r="CH418" s="128">
        <v>7.833333333333333</v>
      </c>
    </row>
    <row r="419" spans="1:86">
      <c r="A419">
        <v>4884</v>
      </c>
      <c r="B419">
        <v>413</v>
      </c>
      <c r="C419" t="s">
        <v>498</v>
      </c>
      <c r="D419">
        <v>4</v>
      </c>
      <c r="E419" t="s">
        <v>464</v>
      </c>
      <c r="F419" t="s">
        <v>971</v>
      </c>
      <c r="G419">
        <v>52</v>
      </c>
      <c r="H419">
        <v>41</v>
      </c>
      <c r="I419" t="s">
        <v>2186</v>
      </c>
      <c r="J419" t="s">
        <v>2458</v>
      </c>
      <c r="K419">
        <v>531404</v>
      </c>
      <c r="L419">
        <v>2853101</v>
      </c>
      <c r="M419" s="130">
        <v>45215</v>
      </c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>
        <v>2</v>
      </c>
      <c r="AA419" s="128"/>
      <c r="AB419" s="128"/>
      <c r="AC419" s="128"/>
      <c r="AD419" s="128"/>
      <c r="AE419" s="128"/>
      <c r="AF419" s="128"/>
      <c r="AG419" s="128"/>
      <c r="AH419" s="128">
        <v>7</v>
      </c>
      <c r="AI419" s="128"/>
      <c r="AJ419" s="128"/>
      <c r="AK419" s="128"/>
      <c r="AL419" s="128"/>
      <c r="AM419" s="128"/>
      <c r="AN419" s="128"/>
      <c r="AO419" s="128"/>
      <c r="AP419" s="128"/>
      <c r="AQ419" s="128"/>
      <c r="AR419" s="128"/>
      <c r="AS419" s="128"/>
      <c r="AT419" s="128"/>
      <c r="AU419" s="128"/>
      <c r="AV419" s="128"/>
      <c r="AW419" s="128"/>
      <c r="AX419" s="128"/>
      <c r="AY419" s="128"/>
      <c r="AZ419" s="128"/>
      <c r="BA419" s="128"/>
      <c r="BB419" s="128"/>
      <c r="BC419" s="128"/>
      <c r="BD419" s="128">
        <v>4</v>
      </c>
      <c r="BE419" s="128">
        <v>4</v>
      </c>
      <c r="BF419" s="128"/>
      <c r="BG419" s="128"/>
      <c r="BH419" s="128"/>
      <c r="BI419" s="128">
        <v>1</v>
      </c>
      <c r="BJ419" s="128"/>
      <c r="BK419" s="128"/>
      <c r="BL419" s="128"/>
      <c r="BM419" s="128"/>
      <c r="BN419" s="128"/>
      <c r="BO419" s="128"/>
      <c r="BP419" s="128"/>
      <c r="BQ419" s="128"/>
      <c r="BR419" s="128">
        <v>10</v>
      </c>
      <c r="BS419" s="128"/>
      <c r="BT419" s="128"/>
      <c r="BU419" s="128"/>
      <c r="BV419" s="128"/>
      <c r="BW419" s="128"/>
      <c r="BX419" s="128"/>
      <c r="BY419" s="128"/>
      <c r="BZ419" s="128"/>
      <c r="CA419" s="128"/>
      <c r="CB419" s="128"/>
      <c r="CC419" s="128"/>
      <c r="CD419" s="128">
        <v>10</v>
      </c>
      <c r="CE419" s="128"/>
      <c r="CF419" s="128"/>
      <c r="CG419" s="128"/>
      <c r="CH419" s="128">
        <v>5.4285714285714288</v>
      </c>
    </row>
    <row r="420" spans="1:86">
      <c r="A420">
        <v>4885</v>
      </c>
      <c r="B420">
        <v>414</v>
      </c>
      <c r="C420" t="s">
        <v>498</v>
      </c>
      <c r="D420">
        <v>4</v>
      </c>
      <c r="E420" t="s">
        <v>464</v>
      </c>
      <c r="F420" t="s">
        <v>972</v>
      </c>
      <c r="G420">
        <v>52</v>
      </c>
      <c r="H420">
        <v>41</v>
      </c>
      <c r="I420" t="s">
        <v>2187</v>
      </c>
      <c r="J420" t="s">
        <v>3086</v>
      </c>
      <c r="K420">
        <v>531389</v>
      </c>
      <c r="L420">
        <v>2853123</v>
      </c>
      <c r="M420" s="130">
        <v>45215</v>
      </c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>
        <v>25</v>
      </c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  <c r="AP420" s="128"/>
      <c r="AQ420" s="128"/>
      <c r="AR420" s="128"/>
      <c r="AS420" s="128"/>
      <c r="AT420" s="128"/>
      <c r="AU420" s="128"/>
      <c r="AV420" s="128"/>
      <c r="AW420" s="128"/>
      <c r="AX420" s="128"/>
      <c r="AY420" s="128"/>
      <c r="AZ420" s="128"/>
      <c r="BA420" s="128"/>
      <c r="BB420" s="128"/>
      <c r="BC420" s="128"/>
      <c r="BD420" s="128"/>
      <c r="BE420" s="128">
        <v>8</v>
      </c>
      <c r="BF420" s="128"/>
      <c r="BG420" s="128"/>
      <c r="BH420" s="128"/>
      <c r="BI420" s="128"/>
      <c r="BJ420" s="128"/>
      <c r="BK420" s="128"/>
      <c r="BL420" s="128"/>
      <c r="BM420" s="128"/>
      <c r="BN420" s="128"/>
      <c r="BO420" s="128"/>
      <c r="BP420" s="128"/>
      <c r="BQ420" s="128"/>
      <c r="BR420" s="128"/>
      <c r="BS420" s="128"/>
      <c r="BT420" s="128"/>
      <c r="BU420" s="128"/>
      <c r="BV420" s="128"/>
      <c r="BW420" s="128"/>
      <c r="BX420" s="128"/>
      <c r="BY420" s="128"/>
      <c r="BZ420" s="128"/>
      <c r="CA420" s="128"/>
      <c r="CB420" s="128"/>
      <c r="CC420" s="128"/>
      <c r="CD420" s="128"/>
      <c r="CE420" s="128"/>
      <c r="CF420" s="128"/>
      <c r="CG420" s="128"/>
      <c r="CH420" s="128">
        <v>16.5</v>
      </c>
    </row>
    <row r="421" spans="1:86">
      <c r="A421">
        <v>4886</v>
      </c>
      <c r="B421">
        <v>415</v>
      </c>
      <c r="C421" t="s">
        <v>498</v>
      </c>
      <c r="D421">
        <v>4</v>
      </c>
      <c r="E421" t="s">
        <v>464</v>
      </c>
      <c r="F421" t="s">
        <v>973</v>
      </c>
      <c r="G421">
        <v>52</v>
      </c>
      <c r="H421">
        <v>42</v>
      </c>
      <c r="I421" t="s">
        <v>2185</v>
      </c>
      <c r="J421" t="s">
        <v>2459</v>
      </c>
      <c r="K421">
        <v>531428</v>
      </c>
      <c r="L421">
        <v>2853212</v>
      </c>
      <c r="M421" s="130">
        <v>45215</v>
      </c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>
        <v>1</v>
      </c>
      <c r="AA421" s="128"/>
      <c r="AB421" s="128"/>
      <c r="AC421" s="128"/>
      <c r="AD421" s="128"/>
      <c r="AE421" s="128"/>
      <c r="AF421" s="128"/>
      <c r="AG421" s="128">
        <v>1</v>
      </c>
      <c r="AH421" s="128"/>
      <c r="AI421" s="128"/>
      <c r="AJ421" s="128"/>
      <c r="AK421" s="128"/>
      <c r="AL421" s="128"/>
      <c r="AM421" s="128"/>
      <c r="AN421" s="128"/>
      <c r="AO421" s="128"/>
      <c r="AP421" s="128"/>
      <c r="AQ421" s="128"/>
      <c r="AR421" s="128"/>
      <c r="AS421" s="128"/>
      <c r="AT421" s="128"/>
      <c r="AU421" s="128"/>
      <c r="AV421" s="128"/>
      <c r="AW421" s="128"/>
      <c r="AX421" s="128"/>
      <c r="AY421" s="128"/>
      <c r="AZ421" s="128"/>
      <c r="BA421" s="128"/>
      <c r="BB421" s="128"/>
      <c r="BC421" s="128"/>
      <c r="BD421" s="128"/>
      <c r="BE421" s="128">
        <v>23</v>
      </c>
      <c r="BF421" s="128"/>
      <c r="BG421" s="128"/>
      <c r="BH421" s="128"/>
      <c r="BI421" s="128"/>
      <c r="BJ421" s="128"/>
      <c r="BK421" s="128"/>
      <c r="BL421" s="128"/>
      <c r="BM421" s="128"/>
      <c r="BN421" s="128"/>
      <c r="BO421" s="128"/>
      <c r="BP421" s="128"/>
      <c r="BQ421" s="128"/>
      <c r="BR421" s="128"/>
      <c r="BS421" s="128"/>
      <c r="BT421" s="128"/>
      <c r="BU421" s="128"/>
      <c r="BV421" s="128"/>
      <c r="BW421" s="128"/>
      <c r="BX421" s="128"/>
      <c r="BY421" s="128"/>
      <c r="BZ421" s="128"/>
      <c r="CA421" s="128"/>
      <c r="CB421" s="128"/>
      <c r="CC421" s="128"/>
      <c r="CD421" s="128">
        <v>1</v>
      </c>
      <c r="CE421" s="128"/>
      <c r="CF421" s="128"/>
      <c r="CG421" s="128"/>
      <c r="CH421" s="128">
        <v>6.5</v>
      </c>
    </row>
    <row r="422" spans="1:86">
      <c r="A422">
        <v>4887</v>
      </c>
      <c r="B422">
        <v>416</v>
      </c>
      <c r="C422" t="s">
        <v>498</v>
      </c>
      <c r="D422">
        <v>4</v>
      </c>
      <c r="E422" t="s">
        <v>464</v>
      </c>
      <c r="F422" t="s">
        <v>974</v>
      </c>
      <c r="G422">
        <v>52</v>
      </c>
      <c r="H422">
        <v>42</v>
      </c>
      <c r="I422" t="s">
        <v>2186</v>
      </c>
      <c r="J422" t="s">
        <v>2460</v>
      </c>
      <c r="K422">
        <v>531437</v>
      </c>
      <c r="L422">
        <v>2853212</v>
      </c>
      <c r="M422" s="130">
        <v>45215</v>
      </c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>
        <v>4</v>
      </c>
      <c r="AA422" s="128">
        <v>2</v>
      </c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  <c r="AP422" s="128"/>
      <c r="AQ422" s="128"/>
      <c r="AR422" s="128"/>
      <c r="AS422" s="128"/>
      <c r="AT422" s="128"/>
      <c r="AU422" s="128"/>
      <c r="AV422" s="128"/>
      <c r="AW422" s="128"/>
      <c r="AX422" s="128"/>
      <c r="AY422" s="128"/>
      <c r="AZ422" s="128"/>
      <c r="BA422" s="128"/>
      <c r="BB422" s="128"/>
      <c r="BC422" s="128"/>
      <c r="BD422" s="128"/>
      <c r="BE422" s="128">
        <v>3</v>
      </c>
      <c r="BF422" s="128"/>
      <c r="BG422" s="128"/>
      <c r="BH422" s="128">
        <v>1</v>
      </c>
      <c r="BI422" s="128"/>
      <c r="BJ422" s="128"/>
      <c r="BK422" s="128"/>
      <c r="BL422" s="128"/>
      <c r="BM422" s="128"/>
      <c r="BN422" s="128"/>
      <c r="BO422" s="128"/>
      <c r="BP422" s="128"/>
      <c r="BQ422" s="128"/>
      <c r="BR422" s="128"/>
      <c r="BS422" s="128"/>
      <c r="BT422" s="128"/>
      <c r="BU422" s="128"/>
      <c r="BV422" s="128"/>
      <c r="BW422" s="128"/>
      <c r="BX422" s="128"/>
      <c r="BY422" s="128"/>
      <c r="BZ422" s="128"/>
      <c r="CA422" s="128"/>
      <c r="CB422" s="128"/>
      <c r="CC422" s="128"/>
      <c r="CD422" s="128"/>
      <c r="CE422" s="128"/>
      <c r="CF422" s="128"/>
      <c r="CG422" s="128"/>
      <c r="CH422" s="128">
        <v>2.5</v>
      </c>
    </row>
    <row r="423" spans="1:86">
      <c r="A423">
        <v>4888</v>
      </c>
      <c r="B423">
        <v>417</v>
      </c>
      <c r="C423" t="s">
        <v>498</v>
      </c>
      <c r="D423">
        <v>4</v>
      </c>
      <c r="E423" t="s">
        <v>464</v>
      </c>
      <c r="F423" t="s">
        <v>975</v>
      </c>
      <c r="G423">
        <v>52</v>
      </c>
      <c r="H423">
        <v>42</v>
      </c>
      <c r="I423" t="s">
        <v>2187</v>
      </c>
      <c r="J423" t="s">
        <v>2461</v>
      </c>
      <c r="K423">
        <v>531428</v>
      </c>
      <c r="L423">
        <v>2853216</v>
      </c>
      <c r="M423" s="130">
        <v>45215</v>
      </c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>
        <v>7</v>
      </c>
      <c r="AA423" s="128"/>
      <c r="AB423" s="128"/>
      <c r="AC423" s="128"/>
      <c r="AD423" s="128"/>
      <c r="AE423" s="128"/>
      <c r="AF423" s="128"/>
      <c r="AG423" s="128">
        <v>1</v>
      </c>
      <c r="AH423" s="128"/>
      <c r="AI423" s="128"/>
      <c r="AJ423" s="128"/>
      <c r="AK423" s="128"/>
      <c r="AL423" s="128"/>
      <c r="AM423" s="128"/>
      <c r="AN423" s="128"/>
      <c r="AO423" s="128"/>
      <c r="AP423" s="128"/>
      <c r="AQ423" s="128"/>
      <c r="AR423" s="128"/>
      <c r="AS423" s="128"/>
      <c r="AT423" s="128"/>
      <c r="AU423" s="128"/>
      <c r="AV423" s="128"/>
      <c r="AW423" s="128"/>
      <c r="AX423" s="128"/>
      <c r="AY423" s="128"/>
      <c r="AZ423" s="128"/>
      <c r="BA423" s="128"/>
      <c r="BB423" s="128"/>
      <c r="BC423" s="128"/>
      <c r="BD423" s="128">
        <v>2</v>
      </c>
      <c r="BE423" s="128">
        <v>7</v>
      </c>
      <c r="BF423" s="128"/>
      <c r="BG423" s="128"/>
      <c r="BH423" s="128"/>
      <c r="BI423" s="128"/>
      <c r="BJ423" s="128"/>
      <c r="BK423" s="128"/>
      <c r="BL423" s="128"/>
      <c r="BM423" s="128"/>
      <c r="BN423" s="128"/>
      <c r="BO423" s="128"/>
      <c r="BP423" s="128"/>
      <c r="BQ423" s="128"/>
      <c r="BR423" s="128">
        <v>3</v>
      </c>
      <c r="BS423" s="128"/>
      <c r="BT423" s="128"/>
      <c r="BU423" s="128"/>
      <c r="BV423" s="128"/>
      <c r="BW423" s="128"/>
      <c r="BX423" s="128"/>
      <c r="BY423" s="128"/>
      <c r="BZ423" s="128"/>
      <c r="CA423" s="128"/>
      <c r="CB423" s="128"/>
      <c r="CC423" s="128"/>
      <c r="CD423" s="128"/>
      <c r="CE423" s="128"/>
      <c r="CF423" s="128"/>
      <c r="CG423" s="128"/>
      <c r="CH423" s="128">
        <v>4</v>
      </c>
    </row>
    <row r="424" spans="1:86">
      <c r="A424">
        <v>4889</v>
      </c>
      <c r="B424">
        <v>418</v>
      </c>
      <c r="C424" t="s">
        <v>498</v>
      </c>
      <c r="D424">
        <v>4</v>
      </c>
      <c r="E424" t="s">
        <v>464</v>
      </c>
      <c r="F424" t="s">
        <v>1009</v>
      </c>
      <c r="G424">
        <v>52</v>
      </c>
      <c r="H424">
        <v>63</v>
      </c>
      <c r="I424" t="s">
        <v>2185</v>
      </c>
      <c r="J424" t="s">
        <v>3109</v>
      </c>
      <c r="K424">
        <v>531535</v>
      </c>
      <c r="L424">
        <v>2853851</v>
      </c>
      <c r="M424" s="130">
        <v>45215</v>
      </c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>
        <v>35</v>
      </c>
      <c r="AA424" s="128"/>
      <c r="AB424" s="128"/>
      <c r="AC424" s="128"/>
      <c r="AD424" s="128"/>
      <c r="AE424" s="128"/>
      <c r="AF424" s="128"/>
      <c r="AG424" s="128"/>
      <c r="AH424" s="128">
        <v>3</v>
      </c>
      <c r="AI424" s="128"/>
      <c r="AJ424" s="128"/>
      <c r="AK424" s="128"/>
      <c r="AL424" s="128"/>
      <c r="AM424" s="128"/>
      <c r="AN424" s="128"/>
      <c r="AO424" s="128"/>
      <c r="AP424" s="128"/>
      <c r="AQ424" s="128"/>
      <c r="AR424" s="128"/>
      <c r="AS424" s="128"/>
      <c r="AT424" s="128"/>
      <c r="AU424" s="128">
        <v>1</v>
      </c>
      <c r="AV424" s="128"/>
      <c r="AW424" s="128"/>
      <c r="AX424" s="128"/>
      <c r="AY424" s="128"/>
      <c r="AZ424" s="128"/>
      <c r="BA424" s="128"/>
      <c r="BB424" s="128"/>
      <c r="BC424" s="128"/>
      <c r="BD424" s="128"/>
      <c r="BE424" s="128"/>
      <c r="BF424" s="128"/>
      <c r="BG424" s="128"/>
      <c r="BH424" s="128"/>
      <c r="BI424" s="128"/>
      <c r="BJ424" s="128"/>
      <c r="BK424" s="128"/>
      <c r="BL424" s="128"/>
      <c r="BM424" s="128"/>
      <c r="BN424" s="128"/>
      <c r="BO424" s="128"/>
      <c r="BP424" s="128"/>
      <c r="BQ424" s="128"/>
      <c r="BR424" s="128"/>
      <c r="BS424" s="128"/>
      <c r="BT424" s="128"/>
      <c r="BU424" s="128"/>
      <c r="BV424" s="128"/>
      <c r="BW424" s="128"/>
      <c r="BX424" s="128"/>
      <c r="BY424" s="128"/>
      <c r="BZ424" s="128"/>
      <c r="CA424" s="128"/>
      <c r="CB424" s="128"/>
      <c r="CC424" s="128"/>
      <c r="CD424" s="128"/>
      <c r="CE424" s="128"/>
      <c r="CF424" s="128"/>
      <c r="CG424" s="128"/>
      <c r="CH424" s="128">
        <v>13</v>
      </c>
    </row>
    <row r="425" spans="1:86">
      <c r="A425">
        <v>4890</v>
      </c>
      <c r="B425">
        <v>419</v>
      </c>
      <c r="C425" t="s">
        <v>498</v>
      </c>
      <c r="D425">
        <v>4</v>
      </c>
      <c r="E425" t="s">
        <v>464</v>
      </c>
      <c r="F425" t="s">
        <v>1010</v>
      </c>
      <c r="G425">
        <v>52</v>
      </c>
      <c r="H425">
        <v>63</v>
      </c>
      <c r="I425" t="s">
        <v>2186</v>
      </c>
      <c r="J425" t="s">
        <v>2473</v>
      </c>
      <c r="K425">
        <v>531552</v>
      </c>
      <c r="L425">
        <v>2853851</v>
      </c>
      <c r="M425" s="130">
        <v>45215</v>
      </c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>
        <v>1</v>
      </c>
      <c r="AI425" s="128"/>
      <c r="AJ425" s="128"/>
      <c r="AK425" s="128"/>
      <c r="AL425" s="128"/>
      <c r="AM425" s="128"/>
      <c r="AN425" s="128"/>
      <c r="AO425" s="128"/>
      <c r="AP425" s="128"/>
      <c r="AQ425" s="128"/>
      <c r="AR425" s="128"/>
      <c r="AS425" s="128"/>
      <c r="AT425" s="128"/>
      <c r="AU425" s="128"/>
      <c r="AV425" s="128"/>
      <c r="AW425" s="128"/>
      <c r="AX425" s="128"/>
      <c r="AY425" s="128"/>
      <c r="AZ425" s="128"/>
      <c r="BA425" s="128"/>
      <c r="BB425" s="128"/>
      <c r="BC425" s="128"/>
      <c r="BD425" s="128"/>
      <c r="BE425" s="128">
        <v>10</v>
      </c>
      <c r="BF425" s="128"/>
      <c r="BG425" s="128"/>
      <c r="BH425" s="128"/>
      <c r="BI425" s="128"/>
      <c r="BJ425" s="128"/>
      <c r="BK425" s="128"/>
      <c r="BL425" s="128"/>
      <c r="BM425" s="128"/>
      <c r="BN425" s="128"/>
      <c r="BO425" s="128"/>
      <c r="BP425" s="128"/>
      <c r="BQ425" s="128"/>
      <c r="BR425" s="128"/>
      <c r="BS425" s="128"/>
      <c r="BT425" s="128"/>
      <c r="BU425" s="128"/>
      <c r="BV425" s="128"/>
      <c r="BW425" s="128"/>
      <c r="BX425" s="128"/>
      <c r="BY425" s="128"/>
      <c r="BZ425" s="128"/>
      <c r="CA425" s="128"/>
      <c r="CB425" s="128">
        <v>5</v>
      </c>
      <c r="CC425" s="128"/>
      <c r="CD425" s="128">
        <v>50</v>
      </c>
      <c r="CE425" s="128"/>
      <c r="CF425" s="128"/>
      <c r="CG425" s="128"/>
      <c r="CH425" s="128">
        <v>16.5</v>
      </c>
    </row>
    <row r="426" spans="1:86">
      <c r="A426">
        <v>4891</v>
      </c>
      <c r="B426">
        <v>420</v>
      </c>
      <c r="C426" t="s">
        <v>498</v>
      </c>
      <c r="D426">
        <v>4</v>
      </c>
      <c r="E426" t="s">
        <v>464</v>
      </c>
      <c r="F426" t="s">
        <v>1011</v>
      </c>
      <c r="G426">
        <v>52</v>
      </c>
      <c r="H426">
        <v>63</v>
      </c>
      <c r="I426" t="s">
        <v>2187</v>
      </c>
      <c r="J426" t="s">
        <v>2474</v>
      </c>
      <c r="K426">
        <v>531535</v>
      </c>
      <c r="L426">
        <v>2853858</v>
      </c>
      <c r="M426" s="130">
        <v>45215</v>
      </c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>
        <v>2</v>
      </c>
      <c r="AA426" s="128"/>
      <c r="AB426" s="128"/>
      <c r="AC426" s="128"/>
      <c r="AD426" s="128"/>
      <c r="AE426" s="128"/>
      <c r="AF426" s="128"/>
      <c r="AG426" s="128"/>
      <c r="AH426" s="128">
        <v>15</v>
      </c>
      <c r="AI426" s="128"/>
      <c r="AJ426" s="128"/>
      <c r="AK426" s="128"/>
      <c r="AL426" s="128"/>
      <c r="AM426" s="128"/>
      <c r="AN426" s="128"/>
      <c r="AO426" s="128"/>
      <c r="AP426" s="128"/>
      <c r="AQ426" s="128"/>
      <c r="AR426" s="128"/>
      <c r="AS426" s="128"/>
      <c r="AT426" s="128"/>
      <c r="AU426" s="128"/>
      <c r="AV426" s="128"/>
      <c r="AW426" s="128"/>
      <c r="AX426" s="128"/>
      <c r="AY426" s="128"/>
      <c r="AZ426" s="128"/>
      <c r="BA426" s="128"/>
      <c r="BB426" s="128"/>
      <c r="BC426" s="128"/>
      <c r="BD426" s="128">
        <v>15</v>
      </c>
      <c r="BE426" s="128">
        <v>3</v>
      </c>
      <c r="BF426" s="128"/>
      <c r="BG426" s="128"/>
      <c r="BH426" s="128"/>
      <c r="BI426" s="128"/>
      <c r="BJ426" s="128"/>
      <c r="BK426" s="128"/>
      <c r="BL426" s="128"/>
      <c r="BM426" s="128"/>
      <c r="BN426" s="128"/>
      <c r="BO426" s="128"/>
      <c r="BP426" s="128"/>
      <c r="BQ426" s="128"/>
      <c r="BR426" s="128"/>
      <c r="BS426" s="128"/>
      <c r="BT426" s="128"/>
      <c r="BU426" s="128"/>
      <c r="BV426" s="128"/>
      <c r="BW426" s="128"/>
      <c r="BX426" s="128"/>
      <c r="BY426" s="128"/>
      <c r="BZ426" s="128"/>
      <c r="CA426" s="128"/>
      <c r="CB426" s="128"/>
      <c r="CC426" s="128"/>
      <c r="CD426" s="128">
        <v>2</v>
      </c>
      <c r="CE426" s="128"/>
      <c r="CF426" s="128"/>
      <c r="CG426" s="128"/>
      <c r="CH426" s="128">
        <v>7.4</v>
      </c>
    </row>
    <row r="427" spans="1:86">
      <c r="A427">
        <v>4892</v>
      </c>
      <c r="B427">
        <v>421</v>
      </c>
      <c r="C427" t="s">
        <v>498</v>
      </c>
      <c r="D427">
        <v>4</v>
      </c>
      <c r="E427" t="s">
        <v>464</v>
      </c>
      <c r="F427" t="s">
        <v>1012</v>
      </c>
      <c r="G427">
        <v>52</v>
      </c>
      <c r="H427">
        <v>64</v>
      </c>
      <c r="I427" t="s">
        <v>2185</v>
      </c>
      <c r="J427" t="s">
        <v>3110</v>
      </c>
      <c r="K427">
        <v>531412</v>
      </c>
      <c r="L427">
        <v>2854013</v>
      </c>
      <c r="M427" s="130">
        <v>45215</v>
      </c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  <c r="AP427" s="128"/>
      <c r="AQ427" s="128"/>
      <c r="AR427" s="128"/>
      <c r="AS427" s="128"/>
      <c r="AT427" s="128"/>
      <c r="AU427" s="128"/>
      <c r="AV427" s="128"/>
      <c r="AW427" s="128"/>
      <c r="AX427" s="128"/>
      <c r="AY427" s="128"/>
      <c r="AZ427" s="128"/>
      <c r="BA427" s="128"/>
      <c r="BB427" s="128"/>
      <c r="BC427" s="128"/>
      <c r="BD427" s="128"/>
      <c r="BE427" s="128">
        <v>4</v>
      </c>
      <c r="BF427" s="128"/>
      <c r="BG427" s="128"/>
      <c r="BH427" s="128"/>
      <c r="BI427" s="128"/>
      <c r="BJ427" s="128"/>
      <c r="BK427" s="128"/>
      <c r="BL427" s="128"/>
      <c r="BM427" s="128"/>
      <c r="BN427" s="128"/>
      <c r="BO427" s="128"/>
      <c r="BP427" s="128"/>
      <c r="BQ427" s="128"/>
      <c r="BR427" s="128"/>
      <c r="BS427" s="128"/>
      <c r="BT427" s="128"/>
      <c r="BU427" s="128"/>
      <c r="BV427" s="128"/>
      <c r="BW427" s="128"/>
      <c r="BX427" s="128"/>
      <c r="BY427" s="128"/>
      <c r="BZ427" s="128"/>
      <c r="CA427" s="128"/>
      <c r="CB427" s="128"/>
      <c r="CC427" s="128"/>
      <c r="CD427" s="128">
        <v>10</v>
      </c>
      <c r="CE427" s="128"/>
      <c r="CF427" s="128"/>
      <c r="CG427" s="128"/>
      <c r="CH427" s="128">
        <v>7</v>
      </c>
    </row>
    <row r="428" spans="1:86">
      <c r="A428">
        <v>4893</v>
      </c>
      <c r="B428">
        <v>422</v>
      </c>
      <c r="C428" t="s">
        <v>498</v>
      </c>
      <c r="D428">
        <v>4</v>
      </c>
      <c r="E428" t="s">
        <v>464</v>
      </c>
      <c r="F428" t="s">
        <v>1013</v>
      </c>
      <c r="G428">
        <v>52</v>
      </c>
      <c r="H428">
        <v>64</v>
      </c>
      <c r="I428" t="s">
        <v>2186</v>
      </c>
      <c r="J428" t="s">
        <v>3111</v>
      </c>
      <c r="K428">
        <v>531429</v>
      </c>
      <c r="L428">
        <v>2854013</v>
      </c>
      <c r="M428" s="130">
        <v>45215</v>
      </c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>
        <v>3</v>
      </c>
      <c r="AH428" s="128"/>
      <c r="AI428" s="128"/>
      <c r="AJ428" s="128"/>
      <c r="AK428" s="128"/>
      <c r="AL428" s="128"/>
      <c r="AM428" s="128"/>
      <c r="AN428" s="128"/>
      <c r="AO428" s="128"/>
      <c r="AP428" s="128"/>
      <c r="AQ428" s="128"/>
      <c r="AR428" s="128"/>
      <c r="AS428" s="128"/>
      <c r="AT428" s="128"/>
      <c r="AU428" s="128"/>
      <c r="AV428" s="128"/>
      <c r="AW428" s="128"/>
      <c r="AX428" s="128"/>
      <c r="AY428" s="128"/>
      <c r="AZ428" s="128"/>
      <c r="BA428" s="128"/>
      <c r="BB428" s="128"/>
      <c r="BC428" s="128"/>
      <c r="BD428" s="128">
        <v>20</v>
      </c>
      <c r="BE428" s="128"/>
      <c r="BF428" s="128"/>
      <c r="BG428" s="128"/>
      <c r="BH428" s="128"/>
      <c r="BI428" s="128"/>
      <c r="BJ428" s="128"/>
      <c r="BK428" s="128"/>
      <c r="BL428" s="128"/>
      <c r="BM428" s="128"/>
      <c r="BN428" s="128"/>
      <c r="BO428" s="128"/>
      <c r="BP428" s="128"/>
      <c r="BQ428" s="128"/>
      <c r="BR428" s="128"/>
      <c r="BS428" s="128"/>
      <c r="BT428" s="128"/>
      <c r="BU428" s="128"/>
      <c r="BV428" s="128"/>
      <c r="BW428" s="128"/>
      <c r="BX428" s="128"/>
      <c r="BY428" s="128"/>
      <c r="BZ428" s="128"/>
      <c r="CA428" s="128"/>
      <c r="CB428" s="128"/>
      <c r="CC428" s="128"/>
      <c r="CD428" s="128">
        <v>40</v>
      </c>
      <c r="CE428" s="128"/>
      <c r="CF428" s="128"/>
      <c r="CG428" s="128"/>
      <c r="CH428" s="128">
        <v>21</v>
      </c>
    </row>
    <row r="429" spans="1:86">
      <c r="A429">
        <v>4894</v>
      </c>
      <c r="B429">
        <v>423</v>
      </c>
      <c r="C429" t="s">
        <v>498</v>
      </c>
      <c r="D429">
        <v>4</v>
      </c>
      <c r="E429" t="s">
        <v>464</v>
      </c>
      <c r="F429" t="s">
        <v>1014</v>
      </c>
      <c r="G429">
        <v>52</v>
      </c>
      <c r="H429">
        <v>64</v>
      </c>
      <c r="I429" t="s">
        <v>2187</v>
      </c>
      <c r="J429" t="s">
        <v>2475</v>
      </c>
      <c r="K429">
        <v>531412</v>
      </c>
      <c r="L429">
        <v>2854038</v>
      </c>
      <c r="M429" s="130">
        <v>45215</v>
      </c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>
        <v>1</v>
      </c>
      <c r="AI429" s="128"/>
      <c r="AJ429" s="128"/>
      <c r="AK429" s="128"/>
      <c r="AL429" s="128"/>
      <c r="AM429" s="128"/>
      <c r="AN429" s="128"/>
      <c r="AO429" s="128"/>
      <c r="AP429" s="128"/>
      <c r="AQ429" s="128"/>
      <c r="AR429" s="128"/>
      <c r="AS429" s="128"/>
      <c r="AT429" s="128"/>
      <c r="AU429" s="128"/>
      <c r="AV429" s="128"/>
      <c r="AW429" s="128"/>
      <c r="AX429" s="128"/>
      <c r="AY429" s="128"/>
      <c r="AZ429" s="128"/>
      <c r="BA429" s="128"/>
      <c r="BB429" s="128"/>
      <c r="BC429" s="128"/>
      <c r="BD429" s="128">
        <v>25</v>
      </c>
      <c r="BE429" s="128"/>
      <c r="BF429" s="128"/>
      <c r="BG429" s="128"/>
      <c r="BH429" s="128"/>
      <c r="BI429" s="128"/>
      <c r="BJ429" s="128"/>
      <c r="BK429" s="128"/>
      <c r="BL429" s="128"/>
      <c r="BM429" s="128"/>
      <c r="BN429" s="128"/>
      <c r="BO429" s="128"/>
      <c r="BP429" s="128"/>
      <c r="BQ429" s="128"/>
      <c r="BR429" s="128"/>
      <c r="BS429" s="128"/>
      <c r="BT429" s="128"/>
      <c r="BU429" s="128"/>
      <c r="BV429" s="128"/>
      <c r="BW429" s="128"/>
      <c r="BX429" s="128"/>
      <c r="BY429" s="128"/>
      <c r="BZ429" s="128"/>
      <c r="CA429" s="128"/>
      <c r="CB429" s="128"/>
      <c r="CC429" s="128">
        <v>1</v>
      </c>
      <c r="CD429" s="128">
        <v>40</v>
      </c>
      <c r="CE429" s="128"/>
      <c r="CF429" s="128"/>
      <c r="CG429" s="128"/>
      <c r="CH429" s="128">
        <v>16.75</v>
      </c>
    </row>
    <row r="430" spans="1:86">
      <c r="A430">
        <v>4895</v>
      </c>
      <c r="B430">
        <v>424</v>
      </c>
      <c r="C430" t="s">
        <v>498</v>
      </c>
      <c r="D430">
        <v>4</v>
      </c>
      <c r="E430" t="s">
        <v>464</v>
      </c>
      <c r="F430" t="s">
        <v>1015</v>
      </c>
      <c r="G430">
        <v>52</v>
      </c>
      <c r="H430">
        <v>65</v>
      </c>
      <c r="I430" t="s">
        <v>2185</v>
      </c>
      <c r="J430" t="s">
        <v>2476</v>
      </c>
      <c r="K430">
        <v>531419</v>
      </c>
      <c r="L430">
        <v>2854007</v>
      </c>
      <c r="M430" s="130">
        <v>45215</v>
      </c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>
        <v>3</v>
      </c>
      <c r="AI430" s="128"/>
      <c r="AJ430" s="128"/>
      <c r="AK430" s="128"/>
      <c r="AL430" s="128"/>
      <c r="AM430" s="128"/>
      <c r="AN430" s="128"/>
      <c r="AO430" s="128"/>
      <c r="AP430" s="128"/>
      <c r="AQ430" s="128"/>
      <c r="AR430" s="128"/>
      <c r="AS430" s="128"/>
      <c r="AT430" s="128"/>
      <c r="AU430" s="128"/>
      <c r="AV430" s="128"/>
      <c r="AW430" s="128"/>
      <c r="AX430" s="128"/>
      <c r="AY430" s="128"/>
      <c r="AZ430" s="128"/>
      <c r="BA430" s="128"/>
      <c r="BB430" s="128"/>
      <c r="BC430" s="128"/>
      <c r="BD430" s="128"/>
      <c r="BE430" s="128">
        <v>10</v>
      </c>
      <c r="BF430" s="128"/>
      <c r="BG430" s="128"/>
      <c r="BH430" s="128"/>
      <c r="BI430" s="128"/>
      <c r="BJ430" s="128"/>
      <c r="BK430" s="128"/>
      <c r="BL430" s="128"/>
      <c r="BM430" s="128"/>
      <c r="BN430" s="128"/>
      <c r="BO430" s="128"/>
      <c r="BP430" s="128"/>
      <c r="BQ430" s="128"/>
      <c r="BR430" s="128"/>
      <c r="BS430" s="128"/>
      <c r="BT430" s="128"/>
      <c r="BU430" s="128"/>
      <c r="BV430" s="128"/>
      <c r="BW430" s="128"/>
      <c r="BX430" s="128"/>
      <c r="BY430" s="128"/>
      <c r="BZ430" s="128"/>
      <c r="CA430" s="128"/>
      <c r="CB430" s="128">
        <v>1</v>
      </c>
      <c r="CC430" s="128"/>
      <c r="CD430" s="128">
        <v>40</v>
      </c>
      <c r="CE430" s="128"/>
      <c r="CF430" s="128"/>
      <c r="CG430" s="128"/>
      <c r="CH430" s="128">
        <v>13.5</v>
      </c>
    </row>
    <row r="431" spans="1:86">
      <c r="A431">
        <v>4896</v>
      </c>
      <c r="B431">
        <v>425</v>
      </c>
      <c r="C431" t="s">
        <v>498</v>
      </c>
      <c r="D431">
        <v>4</v>
      </c>
      <c r="E431" t="s">
        <v>464</v>
      </c>
      <c r="F431" t="s">
        <v>1016</v>
      </c>
      <c r="G431">
        <v>52</v>
      </c>
      <c r="H431">
        <v>65</v>
      </c>
      <c r="I431" t="s">
        <v>2186</v>
      </c>
      <c r="J431" t="s">
        <v>3112</v>
      </c>
      <c r="K431">
        <v>531435</v>
      </c>
      <c r="L431">
        <v>2853983</v>
      </c>
      <c r="M431" s="130">
        <v>45215</v>
      </c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  <c r="AP431" s="128"/>
      <c r="AQ431" s="128"/>
      <c r="AR431" s="128"/>
      <c r="AS431" s="128"/>
      <c r="AT431" s="128"/>
      <c r="AU431" s="128"/>
      <c r="AV431" s="128"/>
      <c r="AW431" s="128"/>
      <c r="AX431" s="128"/>
      <c r="AY431" s="128"/>
      <c r="AZ431" s="128"/>
      <c r="BA431" s="128"/>
      <c r="BB431" s="128"/>
      <c r="BC431" s="128"/>
      <c r="BD431" s="128"/>
      <c r="BE431" s="128"/>
      <c r="BF431" s="128"/>
      <c r="BG431" s="128"/>
      <c r="BH431" s="128"/>
      <c r="BI431" s="128"/>
      <c r="BJ431" s="128"/>
      <c r="BK431" s="128"/>
      <c r="BL431" s="128"/>
      <c r="BM431" s="128"/>
      <c r="BN431" s="128"/>
      <c r="BO431" s="128"/>
      <c r="BP431" s="128"/>
      <c r="BQ431" s="128"/>
      <c r="BR431" s="128"/>
      <c r="BS431" s="128"/>
      <c r="BT431" s="128"/>
      <c r="BU431" s="128"/>
      <c r="BV431" s="128"/>
      <c r="BW431" s="128"/>
      <c r="BX431" s="128"/>
      <c r="BY431" s="128"/>
      <c r="BZ431" s="128"/>
      <c r="CA431" s="128"/>
      <c r="CB431" s="128"/>
      <c r="CC431" s="128"/>
      <c r="CD431" s="128"/>
      <c r="CE431" s="128"/>
      <c r="CF431" s="128">
        <v>0</v>
      </c>
      <c r="CG431" s="128"/>
      <c r="CH431" s="128">
        <v>0</v>
      </c>
    </row>
    <row r="432" spans="1:86">
      <c r="A432">
        <v>4897</v>
      </c>
      <c r="B432">
        <v>426</v>
      </c>
      <c r="C432" t="s">
        <v>498</v>
      </c>
      <c r="D432">
        <v>4</v>
      </c>
      <c r="E432" t="s">
        <v>464</v>
      </c>
      <c r="F432" t="s">
        <v>1017</v>
      </c>
      <c r="G432">
        <v>52</v>
      </c>
      <c r="H432">
        <v>65</v>
      </c>
      <c r="I432" t="s">
        <v>2187</v>
      </c>
      <c r="J432" t="s">
        <v>3113</v>
      </c>
      <c r="K432">
        <v>531419</v>
      </c>
      <c r="L432">
        <v>2853983</v>
      </c>
      <c r="M432" s="130">
        <v>45215</v>
      </c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  <c r="AP432" s="128"/>
      <c r="AQ432" s="128"/>
      <c r="AR432" s="128"/>
      <c r="AS432" s="128"/>
      <c r="AT432" s="128"/>
      <c r="AU432" s="128"/>
      <c r="AV432" s="128"/>
      <c r="AW432" s="128"/>
      <c r="AX432" s="128"/>
      <c r="AY432" s="128"/>
      <c r="AZ432" s="128"/>
      <c r="BA432" s="128"/>
      <c r="BB432" s="128"/>
      <c r="BC432" s="128"/>
      <c r="BD432" s="128"/>
      <c r="BE432" s="128">
        <v>35</v>
      </c>
      <c r="BF432" s="128"/>
      <c r="BG432" s="128"/>
      <c r="BH432" s="128"/>
      <c r="BI432" s="128"/>
      <c r="BJ432" s="128"/>
      <c r="BK432" s="128"/>
      <c r="BL432" s="128"/>
      <c r="BM432" s="128"/>
      <c r="BN432" s="128"/>
      <c r="BO432" s="128"/>
      <c r="BP432" s="128"/>
      <c r="BQ432" s="128"/>
      <c r="BR432" s="128"/>
      <c r="BS432" s="128"/>
      <c r="BT432" s="128"/>
      <c r="BU432" s="128"/>
      <c r="BV432" s="128"/>
      <c r="BW432" s="128"/>
      <c r="BX432" s="128"/>
      <c r="BY432" s="128"/>
      <c r="BZ432" s="128"/>
      <c r="CA432" s="128"/>
      <c r="CB432" s="128"/>
      <c r="CC432" s="128"/>
      <c r="CD432" s="128">
        <v>35</v>
      </c>
      <c r="CE432" s="128"/>
      <c r="CF432" s="128"/>
      <c r="CG432" s="128"/>
      <c r="CH432" s="128">
        <v>35</v>
      </c>
    </row>
    <row r="433" spans="1:86">
      <c r="A433">
        <v>4898</v>
      </c>
      <c r="B433">
        <v>427</v>
      </c>
      <c r="C433" t="s">
        <v>498</v>
      </c>
      <c r="D433">
        <v>4</v>
      </c>
      <c r="E433" t="s">
        <v>464</v>
      </c>
      <c r="F433" t="s">
        <v>1003</v>
      </c>
      <c r="G433">
        <v>52</v>
      </c>
      <c r="H433">
        <v>61</v>
      </c>
      <c r="I433" t="s">
        <v>2185</v>
      </c>
      <c r="J433" t="s">
        <v>2470</v>
      </c>
      <c r="K433">
        <v>531467</v>
      </c>
      <c r="L433">
        <v>2853994</v>
      </c>
      <c r="M433" s="130">
        <v>45215</v>
      </c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>
        <v>25</v>
      </c>
      <c r="AA433" s="128"/>
      <c r="AB433" s="128"/>
      <c r="AC433" s="128"/>
      <c r="AD433" s="128"/>
      <c r="AE433" s="128"/>
      <c r="AF433" s="128">
        <v>15</v>
      </c>
      <c r="AG433" s="128"/>
      <c r="AH433" s="128"/>
      <c r="AI433" s="128"/>
      <c r="AJ433" s="128"/>
      <c r="AK433" s="128"/>
      <c r="AL433" s="128">
        <v>1</v>
      </c>
      <c r="AM433" s="128"/>
      <c r="AN433" s="128">
        <v>2</v>
      </c>
      <c r="AO433" s="128">
        <v>1</v>
      </c>
      <c r="AP433" s="128"/>
      <c r="AQ433" s="128"/>
      <c r="AR433" s="128"/>
      <c r="AS433" s="128"/>
      <c r="AT433" s="128"/>
      <c r="AU433" s="128">
        <v>1</v>
      </c>
      <c r="AV433" s="128"/>
      <c r="AW433" s="128"/>
      <c r="AX433" s="128"/>
      <c r="AY433" s="128"/>
      <c r="AZ433" s="128"/>
      <c r="BA433" s="128"/>
      <c r="BB433" s="128"/>
      <c r="BC433" s="128"/>
      <c r="BD433" s="128"/>
      <c r="BE433" s="128">
        <v>1</v>
      </c>
      <c r="BF433" s="128"/>
      <c r="BG433" s="128"/>
      <c r="BH433" s="128"/>
      <c r="BI433" s="128"/>
      <c r="BJ433" s="128"/>
      <c r="BK433" s="128"/>
      <c r="BL433" s="128"/>
      <c r="BM433" s="128"/>
      <c r="BN433" s="128"/>
      <c r="BO433" s="128"/>
      <c r="BP433" s="128"/>
      <c r="BQ433" s="128"/>
      <c r="BR433" s="128"/>
      <c r="BS433" s="128">
        <v>1</v>
      </c>
      <c r="BT433" s="128">
        <v>2</v>
      </c>
      <c r="BU433" s="128"/>
      <c r="BV433" s="128"/>
      <c r="BW433" s="128">
        <v>1</v>
      </c>
      <c r="BX433" s="128"/>
      <c r="BY433" s="128">
        <v>1</v>
      </c>
      <c r="BZ433" s="128"/>
      <c r="CA433" s="128"/>
      <c r="CB433" s="128"/>
      <c r="CC433" s="128"/>
      <c r="CD433" s="128"/>
      <c r="CE433" s="128"/>
      <c r="CF433" s="128"/>
      <c r="CG433" s="128">
        <v>1</v>
      </c>
      <c r="CH433" s="128">
        <v>4.333333333333333</v>
      </c>
    </row>
    <row r="434" spans="1:86">
      <c r="A434">
        <v>4899</v>
      </c>
      <c r="B434">
        <v>428</v>
      </c>
      <c r="C434" t="s">
        <v>498</v>
      </c>
      <c r="D434">
        <v>4</v>
      </c>
      <c r="E434" t="s">
        <v>464</v>
      </c>
      <c r="F434" t="s">
        <v>1004</v>
      </c>
      <c r="G434">
        <v>52</v>
      </c>
      <c r="H434">
        <v>61</v>
      </c>
      <c r="I434" t="s">
        <v>2186</v>
      </c>
      <c r="J434" t="s">
        <v>3106</v>
      </c>
      <c r="K434">
        <v>531494</v>
      </c>
      <c r="L434">
        <v>2853994</v>
      </c>
      <c r="M434" s="130">
        <v>45215</v>
      </c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  <c r="AP434" s="128"/>
      <c r="AQ434" s="128"/>
      <c r="AR434" s="128"/>
      <c r="AS434" s="128"/>
      <c r="AT434" s="128"/>
      <c r="AU434" s="128"/>
      <c r="AV434" s="128"/>
      <c r="AW434" s="128"/>
      <c r="AX434" s="128"/>
      <c r="AY434" s="128"/>
      <c r="AZ434" s="128"/>
      <c r="BA434" s="128"/>
      <c r="BB434" s="128"/>
      <c r="BC434" s="128"/>
      <c r="BD434" s="128"/>
      <c r="BE434" s="128">
        <v>17</v>
      </c>
      <c r="BF434" s="128"/>
      <c r="BG434" s="128"/>
      <c r="BH434" s="128"/>
      <c r="BI434" s="128"/>
      <c r="BJ434" s="128"/>
      <c r="BK434" s="128"/>
      <c r="BL434" s="128"/>
      <c r="BM434" s="128"/>
      <c r="BN434" s="128"/>
      <c r="BO434" s="128"/>
      <c r="BP434" s="128"/>
      <c r="BQ434" s="128"/>
      <c r="BR434" s="128"/>
      <c r="BS434" s="128"/>
      <c r="BT434" s="128"/>
      <c r="BU434" s="128"/>
      <c r="BV434" s="128"/>
      <c r="BW434" s="128"/>
      <c r="BX434" s="128"/>
      <c r="BY434" s="128"/>
      <c r="BZ434" s="128"/>
      <c r="CA434" s="128"/>
      <c r="CB434" s="128"/>
      <c r="CC434" s="128"/>
      <c r="CD434" s="128">
        <v>5</v>
      </c>
      <c r="CE434" s="128"/>
      <c r="CF434" s="128"/>
      <c r="CG434" s="128"/>
      <c r="CH434" s="128">
        <v>11</v>
      </c>
    </row>
    <row r="435" spans="1:86">
      <c r="A435">
        <v>4900</v>
      </c>
      <c r="B435">
        <v>429</v>
      </c>
      <c r="C435" t="s">
        <v>498</v>
      </c>
      <c r="D435">
        <v>4</v>
      </c>
      <c r="E435" t="s">
        <v>464</v>
      </c>
      <c r="F435" t="s">
        <v>1005</v>
      </c>
      <c r="G435">
        <v>52</v>
      </c>
      <c r="H435">
        <v>61</v>
      </c>
      <c r="I435" t="s">
        <v>2187</v>
      </c>
      <c r="J435" t="s">
        <v>3107</v>
      </c>
      <c r="K435">
        <v>531467</v>
      </c>
      <c r="L435">
        <v>2854027</v>
      </c>
      <c r="M435" s="130">
        <v>45215</v>
      </c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>
        <v>20</v>
      </c>
      <c r="AI435" s="128"/>
      <c r="AJ435" s="128"/>
      <c r="AK435" s="128"/>
      <c r="AL435" s="128"/>
      <c r="AM435" s="128"/>
      <c r="AN435" s="128"/>
      <c r="AO435" s="128"/>
      <c r="AP435" s="128"/>
      <c r="AQ435" s="128"/>
      <c r="AR435" s="128"/>
      <c r="AS435" s="128"/>
      <c r="AT435" s="128"/>
      <c r="AU435" s="128"/>
      <c r="AV435" s="128"/>
      <c r="AW435" s="128"/>
      <c r="AX435" s="128"/>
      <c r="AY435" s="128"/>
      <c r="AZ435" s="128"/>
      <c r="BA435" s="128"/>
      <c r="BB435" s="128"/>
      <c r="BC435" s="128"/>
      <c r="BD435" s="128"/>
      <c r="BE435" s="128"/>
      <c r="BF435" s="128"/>
      <c r="BG435" s="128"/>
      <c r="BH435" s="128"/>
      <c r="BI435" s="128"/>
      <c r="BJ435" s="128"/>
      <c r="BK435" s="128"/>
      <c r="BL435" s="128"/>
      <c r="BM435" s="128"/>
      <c r="BN435" s="128"/>
      <c r="BO435" s="128"/>
      <c r="BP435" s="128"/>
      <c r="BQ435" s="128"/>
      <c r="BR435" s="128"/>
      <c r="BS435" s="128"/>
      <c r="BT435" s="128"/>
      <c r="BU435" s="128"/>
      <c r="BV435" s="128"/>
      <c r="BW435" s="128"/>
      <c r="BX435" s="128"/>
      <c r="BY435" s="128"/>
      <c r="BZ435" s="128"/>
      <c r="CA435" s="128"/>
      <c r="CB435" s="128"/>
      <c r="CC435" s="128">
        <v>1</v>
      </c>
      <c r="CD435" s="128"/>
      <c r="CE435" s="128"/>
      <c r="CF435" s="128"/>
      <c r="CG435" s="128"/>
      <c r="CH435" s="128">
        <v>10.5</v>
      </c>
    </row>
    <row r="436" spans="1:86">
      <c r="A436">
        <v>4901</v>
      </c>
      <c r="B436">
        <v>430</v>
      </c>
      <c r="C436" t="s">
        <v>498</v>
      </c>
      <c r="D436">
        <v>4</v>
      </c>
      <c r="E436" t="s">
        <v>464</v>
      </c>
      <c r="F436" t="s">
        <v>1006</v>
      </c>
      <c r="G436">
        <v>52</v>
      </c>
      <c r="H436">
        <v>62</v>
      </c>
      <c r="I436" t="s">
        <v>2185</v>
      </c>
      <c r="J436" t="s">
        <v>2471</v>
      </c>
      <c r="K436">
        <v>531502</v>
      </c>
      <c r="L436">
        <v>2854040</v>
      </c>
      <c r="M436" s="130">
        <v>45215</v>
      </c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>
        <v>1</v>
      </c>
      <c r="Y436" s="128"/>
      <c r="Z436" s="128"/>
      <c r="AA436" s="128"/>
      <c r="AB436" s="128"/>
      <c r="AC436" s="128"/>
      <c r="AD436" s="128"/>
      <c r="AE436" s="128"/>
      <c r="AF436" s="128">
        <v>15</v>
      </c>
      <c r="AG436" s="128"/>
      <c r="AH436" s="128">
        <v>5</v>
      </c>
      <c r="AI436" s="128"/>
      <c r="AJ436" s="128"/>
      <c r="AK436" s="128"/>
      <c r="AL436" s="128">
        <v>1</v>
      </c>
      <c r="AM436" s="128"/>
      <c r="AN436" s="128"/>
      <c r="AO436" s="128"/>
      <c r="AP436" s="128"/>
      <c r="AQ436" s="128"/>
      <c r="AR436" s="128"/>
      <c r="AS436" s="128"/>
      <c r="AT436" s="128"/>
      <c r="AU436" s="128"/>
      <c r="AV436" s="128"/>
      <c r="AW436" s="128"/>
      <c r="AX436" s="128"/>
      <c r="AY436" s="128"/>
      <c r="AZ436" s="128"/>
      <c r="BA436" s="128"/>
      <c r="BB436" s="128"/>
      <c r="BC436" s="128"/>
      <c r="BD436" s="128"/>
      <c r="BE436" s="128">
        <v>1</v>
      </c>
      <c r="BF436" s="128"/>
      <c r="BG436" s="128"/>
      <c r="BH436" s="128"/>
      <c r="BI436" s="128"/>
      <c r="BJ436" s="128"/>
      <c r="BK436" s="128"/>
      <c r="BL436" s="128"/>
      <c r="BM436" s="128"/>
      <c r="BN436" s="128"/>
      <c r="BO436" s="128"/>
      <c r="BP436" s="128"/>
      <c r="BQ436" s="128"/>
      <c r="BR436" s="128">
        <v>15</v>
      </c>
      <c r="BS436" s="128"/>
      <c r="BT436" s="128"/>
      <c r="BU436" s="128"/>
      <c r="BV436" s="128"/>
      <c r="BW436" s="128"/>
      <c r="BX436" s="128"/>
      <c r="BY436" s="128"/>
      <c r="BZ436" s="128"/>
      <c r="CA436" s="128"/>
      <c r="CB436" s="128">
        <v>2</v>
      </c>
      <c r="CC436" s="128">
        <v>2</v>
      </c>
      <c r="CD436" s="128"/>
      <c r="CE436" s="128"/>
      <c r="CF436" s="128"/>
      <c r="CG436" s="128"/>
      <c r="CH436" s="128">
        <v>5.25</v>
      </c>
    </row>
    <row r="437" spans="1:86">
      <c r="A437">
        <v>4902</v>
      </c>
      <c r="B437">
        <v>431</v>
      </c>
      <c r="C437" t="s">
        <v>498</v>
      </c>
      <c r="D437">
        <v>4</v>
      </c>
      <c r="E437" t="s">
        <v>464</v>
      </c>
      <c r="F437" t="s">
        <v>1007</v>
      </c>
      <c r="G437">
        <v>52</v>
      </c>
      <c r="H437">
        <v>62</v>
      </c>
      <c r="I437" t="s">
        <v>2186</v>
      </c>
      <c r="J437" t="s">
        <v>3108</v>
      </c>
      <c r="K437">
        <v>531513</v>
      </c>
      <c r="L437">
        <v>2854040</v>
      </c>
      <c r="M437" s="130">
        <v>45215</v>
      </c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  <c r="AP437" s="128"/>
      <c r="AQ437" s="128"/>
      <c r="AR437" s="128"/>
      <c r="AS437" s="128"/>
      <c r="AT437" s="128"/>
      <c r="AU437" s="128"/>
      <c r="AV437" s="128"/>
      <c r="AW437" s="128"/>
      <c r="AX437" s="128"/>
      <c r="AY437" s="128"/>
      <c r="AZ437" s="128"/>
      <c r="BA437" s="128"/>
      <c r="BB437" s="128"/>
      <c r="BC437" s="128"/>
      <c r="BD437" s="128"/>
      <c r="BE437" s="128">
        <v>10</v>
      </c>
      <c r="BF437" s="128"/>
      <c r="BG437" s="128"/>
      <c r="BH437" s="128"/>
      <c r="BI437" s="128"/>
      <c r="BJ437" s="128"/>
      <c r="BK437" s="128"/>
      <c r="BL437" s="128"/>
      <c r="BM437" s="128"/>
      <c r="BN437" s="128"/>
      <c r="BO437" s="128"/>
      <c r="BP437" s="128"/>
      <c r="BQ437" s="128"/>
      <c r="BR437" s="128"/>
      <c r="BS437" s="128"/>
      <c r="BT437" s="128"/>
      <c r="BU437" s="128"/>
      <c r="BV437" s="128"/>
      <c r="BW437" s="128"/>
      <c r="BX437" s="128"/>
      <c r="BY437" s="128"/>
      <c r="BZ437" s="128"/>
      <c r="CA437" s="128"/>
      <c r="CB437" s="128"/>
      <c r="CC437" s="128">
        <v>1</v>
      </c>
      <c r="CD437" s="128">
        <v>1</v>
      </c>
      <c r="CE437" s="128"/>
      <c r="CF437" s="128"/>
      <c r="CG437" s="128"/>
      <c r="CH437" s="128">
        <v>4</v>
      </c>
    </row>
    <row r="438" spans="1:86">
      <c r="A438">
        <v>4903</v>
      </c>
      <c r="B438">
        <v>432</v>
      </c>
      <c r="C438" t="s">
        <v>498</v>
      </c>
      <c r="D438">
        <v>4</v>
      </c>
      <c r="E438" t="s">
        <v>464</v>
      </c>
      <c r="F438" t="s">
        <v>1008</v>
      </c>
      <c r="G438">
        <v>52</v>
      </c>
      <c r="H438">
        <v>62</v>
      </c>
      <c r="I438" t="s">
        <v>2187</v>
      </c>
      <c r="J438" t="s">
        <v>2472</v>
      </c>
      <c r="K438">
        <v>531502</v>
      </c>
      <c r="L438">
        <v>2854047</v>
      </c>
      <c r="M438" s="130">
        <v>45215</v>
      </c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>
        <v>1</v>
      </c>
      <c r="AH438" s="128">
        <v>5</v>
      </c>
      <c r="AI438" s="128"/>
      <c r="AJ438" s="128"/>
      <c r="AK438" s="128"/>
      <c r="AL438" s="128"/>
      <c r="AM438" s="128"/>
      <c r="AN438" s="128"/>
      <c r="AO438" s="128"/>
      <c r="AP438" s="128"/>
      <c r="AQ438" s="128"/>
      <c r="AR438" s="128"/>
      <c r="AS438" s="128"/>
      <c r="AT438" s="128"/>
      <c r="AU438" s="128"/>
      <c r="AV438" s="128"/>
      <c r="AW438" s="128"/>
      <c r="AX438" s="128"/>
      <c r="AY438" s="128"/>
      <c r="AZ438" s="128"/>
      <c r="BA438" s="128"/>
      <c r="BB438" s="128"/>
      <c r="BC438" s="128"/>
      <c r="BD438" s="128"/>
      <c r="BE438" s="128">
        <v>20</v>
      </c>
      <c r="BF438" s="128"/>
      <c r="BG438" s="128"/>
      <c r="BH438" s="128"/>
      <c r="BI438" s="128"/>
      <c r="BJ438" s="128"/>
      <c r="BK438" s="128"/>
      <c r="BL438" s="128"/>
      <c r="BM438" s="128"/>
      <c r="BN438" s="128"/>
      <c r="BO438" s="128"/>
      <c r="BP438" s="128"/>
      <c r="BQ438" s="128"/>
      <c r="BR438" s="128"/>
      <c r="BS438" s="128"/>
      <c r="BT438" s="128"/>
      <c r="BU438" s="128"/>
      <c r="BV438" s="128"/>
      <c r="BW438" s="128"/>
      <c r="BX438" s="128"/>
      <c r="BY438" s="128"/>
      <c r="BZ438" s="128"/>
      <c r="CA438" s="128"/>
      <c r="CB438" s="128"/>
      <c r="CC438" s="128"/>
      <c r="CD438" s="128">
        <v>45</v>
      </c>
      <c r="CE438" s="128"/>
      <c r="CF438" s="128"/>
      <c r="CG438" s="128"/>
      <c r="CH438" s="128">
        <v>17.75</v>
      </c>
    </row>
    <row r="439" spans="1:86">
      <c r="A439">
        <v>4904</v>
      </c>
      <c r="B439">
        <v>433</v>
      </c>
      <c r="C439" t="s">
        <v>498</v>
      </c>
      <c r="D439">
        <v>4</v>
      </c>
      <c r="E439" t="s">
        <v>464</v>
      </c>
      <c r="F439" t="s">
        <v>1018</v>
      </c>
      <c r="G439">
        <v>52</v>
      </c>
      <c r="H439">
        <v>70</v>
      </c>
      <c r="I439" t="s">
        <v>2185</v>
      </c>
      <c r="J439" t="s">
        <v>2477</v>
      </c>
      <c r="K439">
        <v>531638</v>
      </c>
      <c r="L439">
        <v>2854155</v>
      </c>
      <c r="M439" s="130">
        <v>45250</v>
      </c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>
        <v>1</v>
      </c>
      <c r="AA439" s="128"/>
      <c r="AB439" s="128"/>
      <c r="AC439" s="128"/>
      <c r="AD439" s="128"/>
      <c r="AE439" s="128"/>
      <c r="AF439" s="128"/>
      <c r="AG439" s="128"/>
      <c r="AH439" s="128">
        <v>4</v>
      </c>
      <c r="AI439" s="128"/>
      <c r="AJ439" s="128"/>
      <c r="AK439" s="128"/>
      <c r="AL439" s="128"/>
      <c r="AM439" s="128"/>
      <c r="AN439" s="128"/>
      <c r="AO439" s="128"/>
      <c r="AP439" s="128"/>
      <c r="AQ439" s="128"/>
      <c r="AR439" s="128"/>
      <c r="AS439" s="128"/>
      <c r="AT439" s="128"/>
      <c r="AU439" s="128"/>
      <c r="AV439" s="128"/>
      <c r="AW439" s="128"/>
      <c r="AX439" s="128"/>
      <c r="AY439" s="128"/>
      <c r="AZ439" s="128"/>
      <c r="BA439" s="128"/>
      <c r="BB439" s="128"/>
      <c r="BC439" s="128"/>
      <c r="BD439" s="128"/>
      <c r="BE439" s="128">
        <v>1</v>
      </c>
      <c r="BF439" s="128"/>
      <c r="BG439" s="128"/>
      <c r="BH439" s="128"/>
      <c r="BI439" s="128"/>
      <c r="BJ439" s="128"/>
      <c r="BK439" s="128"/>
      <c r="BL439" s="128"/>
      <c r="BM439" s="128"/>
      <c r="BN439" s="128"/>
      <c r="BO439" s="128"/>
      <c r="BP439" s="128"/>
      <c r="BQ439" s="128"/>
      <c r="BR439" s="128"/>
      <c r="BS439" s="128"/>
      <c r="BT439" s="128"/>
      <c r="BU439" s="128"/>
      <c r="BV439" s="128"/>
      <c r="BW439" s="128"/>
      <c r="BX439" s="128"/>
      <c r="BY439" s="128">
        <v>17</v>
      </c>
      <c r="BZ439" s="128"/>
      <c r="CA439" s="128"/>
      <c r="CB439" s="128"/>
      <c r="CC439" s="128"/>
      <c r="CD439" s="128">
        <v>2</v>
      </c>
      <c r="CE439" s="128"/>
      <c r="CF439" s="128"/>
      <c r="CG439" s="128"/>
      <c r="CH439" s="128">
        <v>5</v>
      </c>
    </row>
    <row r="440" spans="1:86">
      <c r="A440">
        <v>4905</v>
      </c>
      <c r="B440">
        <v>434</v>
      </c>
      <c r="C440" t="s">
        <v>498</v>
      </c>
      <c r="D440">
        <v>4</v>
      </c>
      <c r="E440" t="s">
        <v>464</v>
      </c>
      <c r="F440" t="s">
        <v>1019</v>
      </c>
      <c r="G440">
        <v>52</v>
      </c>
      <c r="H440">
        <v>70</v>
      </c>
      <c r="I440" t="s">
        <v>2186</v>
      </c>
      <c r="J440" t="s">
        <v>2478</v>
      </c>
      <c r="K440">
        <v>531661</v>
      </c>
      <c r="L440">
        <v>2854155</v>
      </c>
      <c r="M440" s="130">
        <v>45250</v>
      </c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>
        <v>6</v>
      </c>
      <c r="AA440" s="128"/>
      <c r="AB440" s="128"/>
      <c r="AC440" s="128"/>
      <c r="AD440" s="128"/>
      <c r="AE440" s="128"/>
      <c r="AF440" s="128"/>
      <c r="AG440" s="128"/>
      <c r="AH440" s="128">
        <v>5</v>
      </c>
      <c r="AI440" s="128"/>
      <c r="AJ440" s="128"/>
      <c r="AK440" s="128"/>
      <c r="AL440" s="128"/>
      <c r="AM440" s="128"/>
      <c r="AN440" s="128"/>
      <c r="AO440" s="128"/>
      <c r="AP440" s="128"/>
      <c r="AQ440" s="128"/>
      <c r="AR440" s="128"/>
      <c r="AS440" s="128"/>
      <c r="AT440" s="128"/>
      <c r="AU440" s="128">
        <v>1</v>
      </c>
      <c r="AV440" s="128"/>
      <c r="AW440" s="128"/>
      <c r="AX440" s="128"/>
      <c r="AY440" s="128"/>
      <c r="AZ440" s="128"/>
      <c r="BA440" s="128"/>
      <c r="BB440" s="128"/>
      <c r="BC440" s="128"/>
      <c r="BD440" s="128"/>
      <c r="BE440" s="128">
        <v>8</v>
      </c>
      <c r="BF440" s="128"/>
      <c r="BG440" s="128"/>
      <c r="BH440" s="128"/>
      <c r="BI440" s="128"/>
      <c r="BJ440" s="128"/>
      <c r="BK440" s="128"/>
      <c r="BL440" s="128"/>
      <c r="BM440" s="128">
        <v>2</v>
      </c>
      <c r="BN440" s="128"/>
      <c r="BO440" s="128"/>
      <c r="BP440" s="128"/>
      <c r="BQ440" s="128"/>
      <c r="BR440" s="128"/>
      <c r="BS440" s="128"/>
      <c r="BT440" s="128"/>
      <c r="BU440" s="128"/>
      <c r="BV440" s="128"/>
      <c r="BW440" s="128"/>
      <c r="BX440" s="128"/>
      <c r="BY440" s="128">
        <v>2</v>
      </c>
      <c r="BZ440" s="128"/>
      <c r="CA440" s="128"/>
      <c r="CB440" s="128"/>
      <c r="CC440" s="128"/>
      <c r="CD440" s="128">
        <v>7</v>
      </c>
      <c r="CE440" s="128"/>
      <c r="CF440" s="128"/>
      <c r="CG440" s="128"/>
      <c r="CH440" s="128">
        <v>4.4285714285714288</v>
      </c>
    </row>
    <row r="441" spans="1:86">
      <c r="A441">
        <v>4906</v>
      </c>
      <c r="B441">
        <v>435</v>
      </c>
      <c r="C441" t="s">
        <v>498</v>
      </c>
      <c r="D441">
        <v>4</v>
      </c>
      <c r="E441" t="s">
        <v>464</v>
      </c>
      <c r="F441" t="s">
        <v>1020</v>
      </c>
      <c r="G441">
        <v>52</v>
      </c>
      <c r="H441">
        <v>70</v>
      </c>
      <c r="I441" t="s">
        <v>2187</v>
      </c>
      <c r="J441" t="s">
        <v>3114</v>
      </c>
      <c r="K441">
        <v>531638</v>
      </c>
      <c r="L441">
        <v>2854182</v>
      </c>
      <c r="M441" s="130">
        <v>45250</v>
      </c>
      <c r="N441" s="128"/>
      <c r="O441" s="128"/>
      <c r="P441" s="128"/>
      <c r="Q441" s="128"/>
      <c r="R441" s="128"/>
      <c r="S441" s="128"/>
      <c r="T441" s="128"/>
      <c r="U441" s="128"/>
      <c r="V441" s="128"/>
      <c r="W441" s="128">
        <v>1</v>
      </c>
      <c r="X441" s="128"/>
      <c r="Y441" s="128"/>
      <c r="Z441" s="128">
        <v>10</v>
      </c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  <c r="AP441" s="128"/>
      <c r="AQ441" s="128"/>
      <c r="AR441" s="128"/>
      <c r="AS441" s="128"/>
      <c r="AT441" s="128"/>
      <c r="AU441" s="128"/>
      <c r="AV441" s="128"/>
      <c r="AW441" s="128"/>
      <c r="AX441" s="128"/>
      <c r="AY441" s="128"/>
      <c r="AZ441" s="128"/>
      <c r="BA441" s="128"/>
      <c r="BB441" s="128"/>
      <c r="BC441" s="128"/>
      <c r="BD441" s="128"/>
      <c r="BE441" s="128"/>
      <c r="BF441" s="128"/>
      <c r="BG441" s="128"/>
      <c r="BH441" s="128"/>
      <c r="BI441" s="128"/>
      <c r="BJ441" s="128"/>
      <c r="BK441" s="128"/>
      <c r="BL441" s="128"/>
      <c r="BM441" s="128"/>
      <c r="BN441" s="128"/>
      <c r="BO441" s="128"/>
      <c r="BP441" s="128"/>
      <c r="BQ441" s="128"/>
      <c r="BR441" s="128"/>
      <c r="BS441" s="128"/>
      <c r="BT441" s="128"/>
      <c r="BU441" s="128"/>
      <c r="BV441" s="128"/>
      <c r="BW441" s="128"/>
      <c r="BX441" s="128"/>
      <c r="BY441" s="128">
        <v>20</v>
      </c>
      <c r="BZ441" s="128"/>
      <c r="CA441" s="128"/>
      <c r="CB441" s="128"/>
      <c r="CC441" s="128"/>
      <c r="CD441" s="128"/>
      <c r="CE441" s="128"/>
      <c r="CF441" s="128"/>
      <c r="CG441" s="128"/>
      <c r="CH441" s="128">
        <v>10.333333333333334</v>
      </c>
    </row>
    <row r="442" spans="1:86">
      <c r="A442">
        <v>4907</v>
      </c>
      <c r="B442">
        <v>436</v>
      </c>
      <c r="C442" t="s">
        <v>498</v>
      </c>
      <c r="D442">
        <v>4</v>
      </c>
      <c r="E442" t="s">
        <v>464</v>
      </c>
      <c r="F442" t="s">
        <v>1036</v>
      </c>
      <c r="G442">
        <v>52</v>
      </c>
      <c r="H442">
        <v>86</v>
      </c>
      <c r="I442" t="s">
        <v>2185</v>
      </c>
      <c r="J442" t="s">
        <v>3125</v>
      </c>
      <c r="K442">
        <v>531912</v>
      </c>
      <c r="L442">
        <v>2854444</v>
      </c>
      <c r="M442" s="130">
        <v>45250</v>
      </c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>
        <v>17</v>
      </c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  <c r="AP442" s="128"/>
      <c r="AQ442" s="128"/>
      <c r="AR442" s="128"/>
      <c r="AS442" s="128"/>
      <c r="AT442" s="128"/>
      <c r="AU442" s="128"/>
      <c r="AV442" s="128"/>
      <c r="AW442" s="128"/>
      <c r="AX442" s="128"/>
      <c r="AY442" s="128"/>
      <c r="AZ442" s="128"/>
      <c r="BA442" s="128"/>
      <c r="BB442" s="128"/>
      <c r="BC442" s="128"/>
      <c r="BD442" s="128"/>
      <c r="BE442" s="128">
        <v>40</v>
      </c>
      <c r="BF442" s="128"/>
      <c r="BG442" s="128"/>
      <c r="BH442" s="128"/>
      <c r="BI442" s="128"/>
      <c r="BJ442" s="128"/>
      <c r="BK442" s="128"/>
      <c r="BL442" s="128"/>
      <c r="BM442" s="128"/>
      <c r="BN442" s="128"/>
      <c r="BO442" s="128"/>
      <c r="BP442" s="128"/>
      <c r="BQ442" s="128"/>
      <c r="BR442" s="128"/>
      <c r="BS442" s="128"/>
      <c r="BT442" s="128"/>
      <c r="BU442" s="128"/>
      <c r="BV442" s="128"/>
      <c r="BW442" s="128"/>
      <c r="BX442" s="128"/>
      <c r="BY442" s="128"/>
      <c r="BZ442" s="128"/>
      <c r="CA442" s="128"/>
      <c r="CB442" s="128"/>
      <c r="CC442" s="128"/>
      <c r="CD442" s="128">
        <v>2</v>
      </c>
      <c r="CE442" s="128"/>
      <c r="CF442" s="128"/>
      <c r="CG442" s="128"/>
      <c r="CH442" s="128">
        <v>19.666666666666668</v>
      </c>
    </row>
    <row r="443" spans="1:86">
      <c r="A443">
        <v>4908</v>
      </c>
      <c r="B443">
        <v>437</v>
      </c>
      <c r="C443" t="s">
        <v>498</v>
      </c>
      <c r="D443">
        <v>4</v>
      </c>
      <c r="E443" t="s">
        <v>464</v>
      </c>
      <c r="F443" t="s">
        <v>1037</v>
      </c>
      <c r="G443">
        <v>52</v>
      </c>
      <c r="H443">
        <v>86</v>
      </c>
      <c r="I443" t="s">
        <v>2186</v>
      </c>
      <c r="J443" t="s">
        <v>3126</v>
      </c>
      <c r="K443">
        <v>531921</v>
      </c>
      <c r="L443">
        <v>2854443</v>
      </c>
      <c r="M443" s="130">
        <v>45250</v>
      </c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>
        <v>35</v>
      </c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  <c r="AP443" s="128"/>
      <c r="AQ443" s="128"/>
      <c r="AR443" s="128"/>
      <c r="AS443" s="128"/>
      <c r="AT443" s="128"/>
      <c r="AU443" s="128"/>
      <c r="AV443" s="128"/>
      <c r="AW443" s="128"/>
      <c r="AX443" s="128"/>
      <c r="AY443" s="128"/>
      <c r="AZ443" s="128"/>
      <c r="BA443" s="128"/>
      <c r="BB443" s="128"/>
      <c r="BC443" s="128"/>
      <c r="BD443" s="128"/>
      <c r="BE443" s="128"/>
      <c r="BF443" s="128"/>
      <c r="BG443" s="128"/>
      <c r="BH443" s="128"/>
      <c r="BI443" s="128"/>
      <c r="BJ443" s="128"/>
      <c r="BK443" s="128"/>
      <c r="BL443" s="128"/>
      <c r="BM443" s="128"/>
      <c r="BN443" s="128"/>
      <c r="BO443" s="128"/>
      <c r="BP443" s="128"/>
      <c r="BQ443" s="128"/>
      <c r="BR443" s="128"/>
      <c r="BS443" s="128"/>
      <c r="BT443" s="128"/>
      <c r="BU443" s="128"/>
      <c r="BV443" s="128"/>
      <c r="BW443" s="128"/>
      <c r="BX443" s="128"/>
      <c r="BY443" s="128"/>
      <c r="BZ443" s="128"/>
      <c r="CA443" s="128"/>
      <c r="CB443" s="128"/>
      <c r="CC443" s="128"/>
      <c r="CD443" s="128"/>
      <c r="CE443" s="128"/>
      <c r="CF443" s="128"/>
      <c r="CG443" s="128"/>
      <c r="CH443" s="128">
        <v>35</v>
      </c>
    </row>
    <row r="444" spans="1:86">
      <c r="A444">
        <v>4909</v>
      </c>
      <c r="B444">
        <v>438</v>
      </c>
      <c r="C444" t="s">
        <v>498</v>
      </c>
      <c r="D444">
        <v>4</v>
      </c>
      <c r="E444" t="s">
        <v>464</v>
      </c>
      <c r="F444" t="s">
        <v>1038</v>
      </c>
      <c r="G444">
        <v>52</v>
      </c>
      <c r="H444">
        <v>86</v>
      </c>
      <c r="I444" t="s">
        <v>2187</v>
      </c>
      <c r="J444" t="s">
        <v>2484</v>
      </c>
      <c r="K444">
        <v>531913</v>
      </c>
      <c r="L444">
        <v>2854451</v>
      </c>
      <c r="M444" s="130">
        <v>45250</v>
      </c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>
        <v>1</v>
      </c>
      <c r="Z444" s="128">
        <v>2</v>
      </c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  <c r="AP444" s="128"/>
      <c r="AQ444" s="128"/>
      <c r="AR444" s="128"/>
      <c r="AS444" s="128"/>
      <c r="AT444" s="128"/>
      <c r="AU444" s="128"/>
      <c r="AV444" s="128"/>
      <c r="AW444" s="128"/>
      <c r="AX444" s="128">
        <v>1</v>
      </c>
      <c r="AY444" s="128"/>
      <c r="AZ444" s="128"/>
      <c r="BA444" s="128"/>
      <c r="BB444" s="128"/>
      <c r="BC444" s="128"/>
      <c r="BD444" s="128"/>
      <c r="BE444" s="128">
        <v>35</v>
      </c>
      <c r="BF444" s="128"/>
      <c r="BG444" s="128"/>
      <c r="BH444" s="128"/>
      <c r="BI444" s="128"/>
      <c r="BJ444" s="128"/>
      <c r="BK444" s="128"/>
      <c r="BL444" s="128"/>
      <c r="BM444" s="128"/>
      <c r="BN444" s="128"/>
      <c r="BO444" s="128"/>
      <c r="BP444" s="128"/>
      <c r="BQ444" s="128"/>
      <c r="BR444" s="128"/>
      <c r="BS444" s="128"/>
      <c r="BT444" s="128"/>
      <c r="BU444" s="128"/>
      <c r="BV444" s="128"/>
      <c r="BW444" s="128"/>
      <c r="BX444" s="128"/>
      <c r="BY444" s="128"/>
      <c r="BZ444" s="128"/>
      <c r="CA444" s="128"/>
      <c r="CB444" s="128"/>
      <c r="CC444" s="128"/>
      <c r="CD444" s="128">
        <v>20</v>
      </c>
      <c r="CE444" s="128"/>
      <c r="CF444" s="128"/>
      <c r="CG444" s="128"/>
      <c r="CH444" s="128">
        <v>11.8</v>
      </c>
    </row>
    <row r="445" spans="1:86">
      <c r="A445">
        <v>4910</v>
      </c>
      <c r="B445">
        <v>439</v>
      </c>
      <c r="C445" t="s">
        <v>498</v>
      </c>
      <c r="D445">
        <v>4</v>
      </c>
      <c r="E445" t="s">
        <v>464</v>
      </c>
      <c r="F445" t="s">
        <v>1027</v>
      </c>
      <c r="G445">
        <v>52</v>
      </c>
      <c r="H445">
        <v>83</v>
      </c>
      <c r="I445" t="s">
        <v>2185</v>
      </c>
      <c r="J445" t="s">
        <v>3118</v>
      </c>
      <c r="K445">
        <v>532095</v>
      </c>
      <c r="L445">
        <v>2853852</v>
      </c>
      <c r="M445" s="130">
        <v>45250</v>
      </c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>
        <v>75</v>
      </c>
      <c r="AA445" s="128"/>
      <c r="AB445" s="128"/>
      <c r="AC445" s="128"/>
      <c r="AD445" s="128"/>
      <c r="AE445" s="128"/>
      <c r="AF445" s="128"/>
      <c r="AG445" s="128"/>
      <c r="AH445" s="128">
        <v>1</v>
      </c>
      <c r="AI445" s="128"/>
      <c r="AJ445" s="128"/>
      <c r="AK445" s="128"/>
      <c r="AL445" s="128"/>
      <c r="AM445" s="128"/>
      <c r="AN445" s="128"/>
      <c r="AO445" s="128"/>
      <c r="AP445" s="128"/>
      <c r="AQ445" s="128"/>
      <c r="AR445" s="128"/>
      <c r="AS445" s="128"/>
      <c r="AT445" s="128"/>
      <c r="AU445" s="128"/>
      <c r="AV445" s="128"/>
      <c r="AW445" s="128"/>
      <c r="AX445" s="128"/>
      <c r="AY445" s="128"/>
      <c r="AZ445" s="128"/>
      <c r="BA445" s="128"/>
      <c r="BB445" s="128"/>
      <c r="BC445" s="128"/>
      <c r="BD445" s="128"/>
      <c r="BE445" s="128"/>
      <c r="BF445" s="128"/>
      <c r="BG445" s="128"/>
      <c r="BH445" s="128"/>
      <c r="BI445" s="128"/>
      <c r="BJ445" s="128"/>
      <c r="BK445" s="128"/>
      <c r="BL445" s="128"/>
      <c r="BM445" s="128"/>
      <c r="BN445" s="128"/>
      <c r="BO445" s="128"/>
      <c r="BP445" s="128"/>
      <c r="BQ445" s="128"/>
      <c r="BR445" s="128"/>
      <c r="BS445" s="128"/>
      <c r="BT445" s="128"/>
      <c r="BU445" s="128"/>
      <c r="BV445" s="128"/>
      <c r="BW445" s="128"/>
      <c r="BX445" s="128"/>
      <c r="BY445" s="128"/>
      <c r="BZ445" s="128"/>
      <c r="CA445" s="128"/>
      <c r="CB445" s="128"/>
      <c r="CC445" s="128"/>
      <c r="CD445" s="128">
        <v>2</v>
      </c>
      <c r="CE445" s="128"/>
      <c r="CF445" s="128"/>
      <c r="CG445" s="128"/>
      <c r="CH445" s="128">
        <v>26</v>
      </c>
    </row>
    <row r="446" spans="1:86">
      <c r="A446">
        <v>4911</v>
      </c>
      <c r="B446">
        <v>440</v>
      </c>
      <c r="C446" t="s">
        <v>498</v>
      </c>
      <c r="D446">
        <v>4</v>
      </c>
      <c r="E446" t="s">
        <v>464</v>
      </c>
      <c r="F446" t="s">
        <v>1028</v>
      </c>
      <c r="G446">
        <v>52</v>
      </c>
      <c r="H446">
        <v>83</v>
      </c>
      <c r="I446" t="s">
        <v>2186</v>
      </c>
      <c r="J446" t="s">
        <v>2482</v>
      </c>
      <c r="K446">
        <v>532100</v>
      </c>
      <c r="L446">
        <v>2853851</v>
      </c>
      <c r="M446" s="130">
        <v>45250</v>
      </c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>
        <v>10</v>
      </c>
      <c r="AI446" s="128"/>
      <c r="AJ446" s="128"/>
      <c r="AK446" s="128"/>
      <c r="AL446" s="128"/>
      <c r="AM446" s="128"/>
      <c r="AN446" s="128"/>
      <c r="AO446" s="128"/>
      <c r="AP446" s="128"/>
      <c r="AQ446" s="128"/>
      <c r="AR446" s="128"/>
      <c r="AS446" s="128"/>
      <c r="AT446" s="128"/>
      <c r="AU446" s="128"/>
      <c r="AV446" s="128"/>
      <c r="AW446" s="128"/>
      <c r="AX446" s="128"/>
      <c r="AY446" s="128"/>
      <c r="AZ446" s="128"/>
      <c r="BA446" s="128"/>
      <c r="BB446" s="128"/>
      <c r="BC446" s="128">
        <v>30</v>
      </c>
      <c r="BD446" s="128"/>
      <c r="BE446" s="128"/>
      <c r="BF446" s="128"/>
      <c r="BG446" s="128"/>
      <c r="BH446" s="128"/>
      <c r="BI446" s="128"/>
      <c r="BJ446" s="128"/>
      <c r="BK446" s="128"/>
      <c r="BL446" s="128">
        <v>1</v>
      </c>
      <c r="BM446" s="128"/>
      <c r="BN446" s="128"/>
      <c r="BO446" s="128"/>
      <c r="BP446" s="128"/>
      <c r="BQ446" s="128"/>
      <c r="BR446" s="128"/>
      <c r="BS446" s="128"/>
      <c r="BT446" s="128"/>
      <c r="BU446" s="128"/>
      <c r="BV446" s="128"/>
      <c r="BW446" s="128"/>
      <c r="BX446" s="128"/>
      <c r="BY446" s="128"/>
      <c r="BZ446" s="128"/>
      <c r="CA446" s="128"/>
      <c r="CB446" s="128"/>
      <c r="CC446" s="128"/>
      <c r="CD446" s="128">
        <v>20</v>
      </c>
      <c r="CE446" s="128"/>
      <c r="CF446" s="128"/>
      <c r="CG446" s="128"/>
      <c r="CH446" s="128">
        <v>15.25</v>
      </c>
    </row>
    <row r="447" spans="1:86">
      <c r="A447">
        <v>4912</v>
      </c>
      <c r="B447">
        <v>441</v>
      </c>
      <c r="C447" t="s">
        <v>498</v>
      </c>
      <c r="D447">
        <v>4</v>
      </c>
      <c r="E447" t="s">
        <v>464</v>
      </c>
      <c r="F447" t="s">
        <v>1029</v>
      </c>
      <c r="G447">
        <v>52</v>
      </c>
      <c r="H447">
        <v>83</v>
      </c>
      <c r="I447" t="s">
        <v>2187</v>
      </c>
      <c r="J447" t="s">
        <v>3119</v>
      </c>
      <c r="K447">
        <v>532096</v>
      </c>
      <c r="L447">
        <v>2853882</v>
      </c>
      <c r="M447" s="130">
        <v>45250</v>
      </c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>
        <v>3</v>
      </c>
      <c r="AI447" s="128"/>
      <c r="AJ447" s="128"/>
      <c r="AK447" s="128"/>
      <c r="AL447" s="128"/>
      <c r="AM447" s="128"/>
      <c r="AN447" s="128"/>
      <c r="AO447" s="128"/>
      <c r="AP447" s="128"/>
      <c r="AQ447" s="128"/>
      <c r="AR447" s="128"/>
      <c r="AS447" s="128"/>
      <c r="AT447" s="128"/>
      <c r="AU447" s="128"/>
      <c r="AV447" s="128"/>
      <c r="AW447" s="128"/>
      <c r="AX447" s="128"/>
      <c r="AY447" s="128"/>
      <c r="AZ447" s="128"/>
      <c r="BA447" s="128"/>
      <c r="BB447" s="128"/>
      <c r="BC447" s="128"/>
      <c r="BD447" s="128"/>
      <c r="BE447" s="128"/>
      <c r="BF447" s="128"/>
      <c r="BG447" s="128"/>
      <c r="BH447" s="128"/>
      <c r="BI447" s="128"/>
      <c r="BJ447" s="128"/>
      <c r="BK447" s="128"/>
      <c r="BL447" s="128"/>
      <c r="BM447" s="128"/>
      <c r="BN447" s="128"/>
      <c r="BO447" s="128"/>
      <c r="BP447" s="128"/>
      <c r="BQ447" s="128"/>
      <c r="BR447" s="128"/>
      <c r="BS447" s="128"/>
      <c r="BT447" s="128"/>
      <c r="BU447" s="128"/>
      <c r="BV447" s="128"/>
      <c r="BW447" s="128"/>
      <c r="BX447" s="128"/>
      <c r="BY447" s="128"/>
      <c r="BZ447" s="128"/>
      <c r="CA447" s="128"/>
      <c r="CB447" s="128"/>
      <c r="CC447" s="128"/>
      <c r="CD447" s="128">
        <v>15</v>
      </c>
      <c r="CE447" s="128"/>
      <c r="CF447" s="128"/>
      <c r="CG447" s="128"/>
      <c r="CH447" s="128">
        <v>9</v>
      </c>
    </row>
    <row r="448" spans="1:86">
      <c r="A448">
        <v>4913</v>
      </c>
      <c r="B448">
        <v>442</v>
      </c>
      <c r="C448" t="s">
        <v>498</v>
      </c>
      <c r="D448">
        <v>4</v>
      </c>
      <c r="E448" t="s">
        <v>464</v>
      </c>
      <c r="F448" t="s">
        <v>988</v>
      </c>
      <c r="G448">
        <v>52</v>
      </c>
      <c r="H448">
        <v>49</v>
      </c>
      <c r="I448" t="s">
        <v>2185</v>
      </c>
      <c r="J448" t="s">
        <v>3097</v>
      </c>
      <c r="K448">
        <v>531803</v>
      </c>
      <c r="L448">
        <v>2853422</v>
      </c>
      <c r="M448" s="130">
        <v>45250</v>
      </c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>
        <v>1</v>
      </c>
      <c r="AI448" s="128"/>
      <c r="AJ448" s="128"/>
      <c r="AK448" s="128"/>
      <c r="AL448" s="128"/>
      <c r="AM448" s="128"/>
      <c r="AN448" s="128"/>
      <c r="AO448" s="128"/>
      <c r="AP448" s="128"/>
      <c r="AQ448" s="128"/>
      <c r="AR448" s="128"/>
      <c r="AS448" s="128"/>
      <c r="AT448" s="128"/>
      <c r="AU448" s="128"/>
      <c r="AV448" s="128"/>
      <c r="AW448" s="128"/>
      <c r="AX448" s="128"/>
      <c r="AY448" s="128"/>
      <c r="AZ448" s="128"/>
      <c r="BA448" s="128"/>
      <c r="BB448" s="128"/>
      <c r="BC448" s="128"/>
      <c r="BD448" s="128"/>
      <c r="BE448" s="128"/>
      <c r="BF448" s="128"/>
      <c r="BG448" s="128"/>
      <c r="BH448" s="128"/>
      <c r="BI448" s="128"/>
      <c r="BJ448" s="128"/>
      <c r="BK448" s="128"/>
      <c r="BL448" s="128"/>
      <c r="BM448" s="128"/>
      <c r="BN448" s="128"/>
      <c r="BO448" s="128"/>
      <c r="BP448" s="128"/>
      <c r="BQ448" s="128"/>
      <c r="BR448" s="128"/>
      <c r="BS448" s="128"/>
      <c r="BT448" s="128"/>
      <c r="BU448" s="128"/>
      <c r="BV448" s="128"/>
      <c r="BW448" s="128"/>
      <c r="BX448" s="128"/>
      <c r="BY448" s="128"/>
      <c r="BZ448" s="128"/>
      <c r="CA448" s="128"/>
      <c r="CB448" s="128"/>
      <c r="CC448" s="128"/>
      <c r="CD448" s="128">
        <v>95</v>
      </c>
      <c r="CE448" s="128"/>
      <c r="CF448" s="128"/>
      <c r="CG448" s="128"/>
      <c r="CH448" s="128">
        <v>48</v>
      </c>
    </row>
    <row r="449" spans="1:86">
      <c r="A449">
        <v>4914</v>
      </c>
      <c r="B449">
        <v>443</v>
      </c>
      <c r="C449" t="s">
        <v>498</v>
      </c>
      <c r="D449">
        <v>4</v>
      </c>
      <c r="E449" t="s">
        <v>464</v>
      </c>
      <c r="F449" t="s">
        <v>989</v>
      </c>
      <c r="G449">
        <v>52</v>
      </c>
      <c r="H449">
        <v>49</v>
      </c>
      <c r="I449" t="s">
        <v>2186</v>
      </c>
      <c r="J449" t="s">
        <v>3098</v>
      </c>
      <c r="K449">
        <v>531825</v>
      </c>
      <c r="L449">
        <v>2853422</v>
      </c>
      <c r="M449" s="130">
        <v>45250</v>
      </c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 t="e">
        <v>#DIV/0!</v>
      </c>
      <c r="AH449" s="128">
        <v>1</v>
      </c>
      <c r="AI449" s="128"/>
      <c r="AJ449" s="128"/>
      <c r="AK449" s="128"/>
      <c r="AL449" s="128"/>
      <c r="AM449" s="128"/>
      <c r="AN449" s="128"/>
      <c r="AO449" s="128"/>
      <c r="AP449" s="128"/>
      <c r="AQ449" s="128"/>
      <c r="AR449" s="128"/>
      <c r="AS449" s="128"/>
      <c r="AT449" s="128"/>
      <c r="AU449" s="128"/>
      <c r="AV449" s="128"/>
      <c r="AW449" s="128"/>
      <c r="AX449" s="128"/>
      <c r="AY449" s="128"/>
      <c r="AZ449" s="128"/>
      <c r="BA449" s="128"/>
      <c r="BB449" s="128"/>
      <c r="BC449" s="128"/>
      <c r="BD449" s="128"/>
      <c r="BE449" s="128"/>
      <c r="BF449" s="128"/>
      <c r="BG449" s="128"/>
      <c r="BH449" s="128"/>
      <c r="BI449" s="128"/>
      <c r="BJ449" s="128"/>
      <c r="BK449" s="128"/>
      <c r="BL449" s="128"/>
      <c r="BM449" s="128"/>
      <c r="BN449" s="128"/>
      <c r="BO449" s="128"/>
      <c r="BP449" s="128"/>
      <c r="BQ449" s="128"/>
      <c r="BR449" s="128"/>
      <c r="BS449" s="128"/>
      <c r="BT449" s="128"/>
      <c r="BU449" s="128"/>
      <c r="BV449" s="128"/>
      <c r="BW449" s="128"/>
      <c r="BX449" s="128"/>
      <c r="BY449" s="128"/>
      <c r="BZ449" s="128"/>
      <c r="CA449" s="128"/>
      <c r="CB449" s="128"/>
      <c r="CC449" s="128"/>
      <c r="CD449" s="128">
        <v>85</v>
      </c>
      <c r="CE449" s="128"/>
      <c r="CF449" s="128"/>
      <c r="CG449" s="128"/>
      <c r="CH449" s="128">
        <v>43</v>
      </c>
    </row>
    <row r="450" spans="1:86">
      <c r="A450">
        <v>4915</v>
      </c>
      <c r="B450">
        <v>444</v>
      </c>
      <c r="C450" t="s">
        <v>498</v>
      </c>
      <c r="D450">
        <v>4</v>
      </c>
      <c r="E450" t="s">
        <v>464</v>
      </c>
      <c r="F450" t="s">
        <v>990</v>
      </c>
      <c r="G450">
        <v>52</v>
      </c>
      <c r="H450">
        <v>49</v>
      </c>
      <c r="I450" t="s">
        <v>2187</v>
      </c>
      <c r="J450" t="s">
        <v>3099</v>
      </c>
      <c r="K450">
        <v>531803</v>
      </c>
      <c r="L450">
        <v>2853454</v>
      </c>
      <c r="M450" s="130">
        <v>45250</v>
      </c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>
        <v>10</v>
      </c>
      <c r="AI450" s="128"/>
      <c r="AJ450" s="128"/>
      <c r="AK450" s="128"/>
      <c r="AL450" s="128"/>
      <c r="AM450" s="128"/>
      <c r="AN450" s="128"/>
      <c r="AO450" s="128"/>
      <c r="AP450" s="128"/>
      <c r="AQ450" s="128"/>
      <c r="AR450" s="128"/>
      <c r="AS450" s="128"/>
      <c r="AT450" s="128"/>
      <c r="AU450" s="128"/>
      <c r="AV450" s="128"/>
      <c r="AW450" s="128"/>
      <c r="AX450" s="128"/>
      <c r="AY450" s="128"/>
      <c r="AZ450" s="128"/>
      <c r="BA450" s="128"/>
      <c r="BB450" s="128"/>
      <c r="BC450" s="128"/>
      <c r="BD450" s="128"/>
      <c r="BE450" s="128">
        <v>5</v>
      </c>
      <c r="BF450" s="128"/>
      <c r="BG450" s="128"/>
      <c r="BH450" s="128"/>
      <c r="BI450" s="128"/>
      <c r="BJ450" s="128"/>
      <c r="BK450" s="128"/>
      <c r="BL450" s="128"/>
      <c r="BM450" s="128"/>
      <c r="BN450" s="128"/>
      <c r="BO450" s="128"/>
      <c r="BP450" s="128"/>
      <c r="BQ450" s="128"/>
      <c r="BR450" s="128"/>
      <c r="BS450" s="128"/>
      <c r="BT450" s="128"/>
      <c r="BU450" s="128"/>
      <c r="BV450" s="128"/>
      <c r="BW450" s="128"/>
      <c r="BX450" s="128"/>
      <c r="BY450" s="128"/>
      <c r="BZ450" s="128"/>
      <c r="CA450" s="128"/>
      <c r="CB450" s="128"/>
      <c r="CC450" s="128"/>
      <c r="CD450" s="128">
        <v>80</v>
      </c>
      <c r="CE450" s="128"/>
      <c r="CF450" s="128"/>
      <c r="CG450" s="128"/>
      <c r="CH450" s="128">
        <v>31.666666666666668</v>
      </c>
    </row>
    <row r="451" spans="1:86">
      <c r="A451">
        <v>4916</v>
      </c>
      <c r="B451">
        <v>445</v>
      </c>
      <c r="C451" t="s">
        <v>498</v>
      </c>
      <c r="D451">
        <v>4</v>
      </c>
      <c r="E451" t="s">
        <v>464</v>
      </c>
      <c r="F451" t="s">
        <v>985</v>
      </c>
      <c r="G451">
        <v>52</v>
      </c>
      <c r="H451">
        <v>47</v>
      </c>
      <c r="I451" t="s">
        <v>2185</v>
      </c>
      <c r="J451" t="s">
        <v>3095</v>
      </c>
      <c r="K451">
        <v>531936</v>
      </c>
      <c r="L451">
        <v>2853339</v>
      </c>
      <c r="M451" s="130">
        <v>45250</v>
      </c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>
        <v>75</v>
      </c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  <c r="AP451" s="128"/>
      <c r="AQ451" s="128"/>
      <c r="AR451" s="128"/>
      <c r="AS451" s="128"/>
      <c r="AT451" s="128"/>
      <c r="AU451" s="128"/>
      <c r="AV451" s="128"/>
      <c r="AW451" s="128"/>
      <c r="AX451" s="128"/>
      <c r="AY451" s="128"/>
      <c r="AZ451" s="128"/>
      <c r="BA451" s="128"/>
      <c r="BB451" s="128"/>
      <c r="BC451" s="128"/>
      <c r="BD451" s="128"/>
      <c r="BE451" s="128"/>
      <c r="BF451" s="128"/>
      <c r="BG451" s="128"/>
      <c r="BH451" s="128"/>
      <c r="BI451" s="128"/>
      <c r="BJ451" s="128"/>
      <c r="BK451" s="128"/>
      <c r="BL451" s="128"/>
      <c r="BM451" s="128"/>
      <c r="BN451" s="128"/>
      <c r="BO451" s="128"/>
      <c r="BP451" s="128"/>
      <c r="BQ451" s="128"/>
      <c r="BR451" s="128"/>
      <c r="BS451" s="128"/>
      <c r="BT451" s="128"/>
      <c r="BU451" s="128"/>
      <c r="BV451" s="128"/>
      <c r="BW451" s="128"/>
      <c r="BX451" s="128"/>
      <c r="BY451" s="128"/>
      <c r="BZ451" s="128"/>
      <c r="CA451" s="128"/>
      <c r="CB451" s="128"/>
      <c r="CC451" s="128"/>
      <c r="CD451" s="128"/>
      <c r="CE451" s="128"/>
      <c r="CF451" s="128"/>
      <c r="CG451" s="128"/>
      <c r="CH451" s="128">
        <v>75</v>
      </c>
    </row>
    <row r="452" spans="1:86">
      <c r="A452">
        <v>4917</v>
      </c>
      <c r="B452">
        <v>446</v>
      </c>
      <c r="C452" t="s">
        <v>498</v>
      </c>
      <c r="D452">
        <v>4</v>
      </c>
      <c r="E452" t="s">
        <v>464</v>
      </c>
      <c r="F452" t="s">
        <v>986</v>
      </c>
      <c r="G452">
        <v>52</v>
      </c>
      <c r="H452">
        <v>47</v>
      </c>
      <c r="I452" t="s">
        <v>2186</v>
      </c>
      <c r="J452" t="s">
        <v>3096</v>
      </c>
      <c r="K452">
        <v>531940</v>
      </c>
      <c r="L452">
        <v>2853339</v>
      </c>
      <c r="M452" s="130">
        <v>45250</v>
      </c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>
        <v>75</v>
      </c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  <c r="AP452" s="128"/>
      <c r="AQ452" s="128"/>
      <c r="AR452" s="128"/>
      <c r="AS452" s="128"/>
      <c r="AT452" s="128"/>
      <c r="AU452" s="128"/>
      <c r="AV452" s="128"/>
      <c r="AW452" s="128"/>
      <c r="AX452" s="128"/>
      <c r="AY452" s="128"/>
      <c r="AZ452" s="128"/>
      <c r="BA452" s="128"/>
      <c r="BB452" s="128"/>
      <c r="BC452" s="128"/>
      <c r="BD452" s="128"/>
      <c r="BE452" s="128"/>
      <c r="BF452" s="128"/>
      <c r="BG452" s="128"/>
      <c r="BH452" s="128"/>
      <c r="BI452" s="128"/>
      <c r="BJ452" s="128"/>
      <c r="BK452" s="128"/>
      <c r="BL452" s="128"/>
      <c r="BM452" s="128"/>
      <c r="BN452" s="128"/>
      <c r="BO452" s="128"/>
      <c r="BP452" s="128"/>
      <c r="BQ452" s="128"/>
      <c r="BR452" s="128"/>
      <c r="BS452" s="128"/>
      <c r="BT452" s="128"/>
      <c r="BU452" s="128"/>
      <c r="BV452" s="128"/>
      <c r="BW452" s="128"/>
      <c r="BX452" s="128"/>
      <c r="BY452" s="128"/>
      <c r="BZ452" s="128"/>
      <c r="CA452" s="128"/>
      <c r="CB452" s="128"/>
      <c r="CC452" s="128"/>
      <c r="CD452" s="128"/>
      <c r="CE452" s="128"/>
      <c r="CF452" s="128"/>
      <c r="CG452" s="128"/>
      <c r="CH452" s="128">
        <v>75</v>
      </c>
    </row>
    <row r="453" spans="1:86">
      <c r="A453">
        <v>4918</v>
      </c>
      <c r="B453">
        <v>447</v>
      </c>
      <c r="C453" t="s">
        <v>498</v>
      </c>
      <c r="D453">
        <v>4</v>
      </c>
      <c r="E453" t="s">
        <v>464</v>
      </c>
      <c r="F453" t="s">
        <v>987</v>
      </c>
      <c r="G453">
        <v>52</v>
      </c>
      <c r="H453">
        <v>47</v>
      </c>
      <c r="I453" t="s">
        <v>2187</v>
      </c>
      <c r="J453" t="s">
        <v>2463</v>
      </c>
      <c r="K453">
        <v>531936</v>
      </c>
      <c r="L453">
        <v>2853365</v>
      </c>
      <c r="M453" s="130">
        <v>45250</v>
      </c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>
        <v>1</v>
      </c>
      <c r="AH453" s="128">
        <v>10</v>
      </c>
      <c r="AI453" s="128"/>
      <c r="AJ453" s="128"/>
      <c r="AK453" s="128"/>
      <c r="AL453" s="128"/>
      <c r="AM453" s="128"/>
      <c r="AN453" s="128"/>
      <c r="AO453" s="128"/>
      <c r="AP453" s="128"/>
      <c r="AQ453" s="128"/>
      <c r="AR453" s="128"/>
      <c r="AS453" s="128"/>
      <c r="AT453" s="128"/>
      <c r="AU453" s="128"/>
      <c r="AV453" s="128"/>
      <c r="AW453" s="128"/>
      <c r="AX453" s="128"/>
      <c r="AY453" s="128"/>
      <c r="AZ453" s="128"/>
      <c r="BA453" s="128"/>
      <c r="BB453" s="128"/>
      <c r="BC453" s="128"/>
      <c r="BD453" s="128"/>
      <c r="BE453" s="128"/>
      <c r="BF453" s="128"/>
      <c r="BG453" s="128"/>
      <c r="BH453" s="128">
        <v>1</v>
      </c>
      <c r="BI453" s="128"/>
      <c r="BJ453" s="128"/>
      <c r="BK453" s="128"/>
      <c r="BL453" s="128"/>
      <c r="BM453" s="128"/>
      <c r="BN453" s="128"/>
      <c r="BO453" s="128"/>
      <c r="BP453" s="128"/>
      <c r="BQ453" s="128"/>
      <c r="BR453" s="128"/>
      <c r="BS453" s="128"/>
      <c r="BT453" s="128"/>
      <c r="BU453" s="128"/>
      <c r="BV453" s="128"/>
      <c r="BW453" s="128"/>
      <c r="BX453" s="128"/>
      <c r="BY453" s="128"/>
      <c r="BZ453" s="128"/>
      <c r="CA453" s="128"/>
      <c r="CB453" s="128"/>
      <c r="CC453" s="128"/>
      <c r="CD453" s="128">
        <v>25</v>
      </c>
      <c r="CE453" s="128"/>
      <c r="CF453" s="128"/>
      <c r="CG453" s="128"/>
      <c r="CH453" s="128">
        <v>9.25</v>
      </c>
    </row>
    <row r="454" spans="1:86">
      <c r="A454">
        <v>4919</v>
      </c>
      <c r="B454">
        <v>448</v>
      </c>
      <c r="C454" t="s">
        <v>498</v>
      </c>
      <c r="D454">
        <v>4</v>
      </c>
      <c r="E454" t="s">
        <v>464</v>
      </c>
      <c r="F454" t="s">
        <v>982</v>
      </c>
      <c r="G454">
        <v>52</v>
      </c>
      <c r="H454">
        <v>46</v>
      </c>
      <c r="I454" t="s">
        <v>2185</v>
      </c>
      <c r="J454" t="s">
        <v>3092</v>
      </c>
      <c r="K454">
        <v>531921</v>
      </c>
      <c r="L454">
        <v>2853313</v>
      </c>
      <c r="M454" s="130">
        <v>45250</v>
      </c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>
        <v>60</v>
      </c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  <c r="AP454" s="128"/>
      <c r="AQ454" s="128"/>
      <c r="AR454" s="128"/>
      <c r="AS454" s="128"/>
      <c r="AT454" s="128"/>
      <c r="AU454" s="128"/>
      <c r="AV454" s="128"/>
      <c r="AW454" s="128"/>
      <c r="AX454" s="128"/>
      <c r="AY454" s="128"/>
      <c r="AZ454" s="128"/>
      <c r="BA454" s="128"/>
      <c r="BB454" s="128"/>
      <c r="BC454" s="128"/>
      <c r="BD454" s="128"/>
      <c r="BE454" s="128"/>
      <c r="BF454" s="128"/>
      <c r="BG454" s="128"/>
      <c r="BH454" s="128"/>
      <c r="BI454" s="128"/>
      <c r="BJ454" s="128"/>
      <c r="BK454" s="128"/>
      <c r="BL454" s="128"/>
      <c r="BM454" s="128"/>
      <c r="BN454" s="128"/>
      <c r="BO454" s="128"/>
      <c r="BP454" s="128"/>
      <c r="BQ454" s="128"/>
      <c r="BR454" s="128"/>
      <c r="BS454" s="128"/>
      <c r="BT454" s="128"/>
      <c r="BU454" s="128"/>
      <c r="BV454" s="128"/>
      <c r="BW454" s="128"/>
      <c r="BX454" s="128"/>
      <c r="BY454" s="128"/>
      <c r="BZ454" s="128"/>
      <c r="CA454" s="128"/>
      <c r="CB454" s="128"/>
      <c r="CC454" s="128"/>
      <c r="CD454" s="128"/>
      <c r="CE454" s="128"/>
      <c r="CF454" s="128"/>
      <c r="CG454" s="128"/>
      <c r="CH454" s="128">
        <v>60</v>
      </c>
    </row>
    <row r="455" spans="1:86">
      <c r="A455">
        <v>4920</v>
      </c>
      <c r="B455">
        <v>449</v>
      </c>
      <c r="C455" t="s">
        <v>498</v>
      </c>
      <c r="D455">
        <v>4</v>
      </c>
      <c r="E455" t="s">
        <v>464</v>
      </c>
      <c r="F455" t="s">
        <v>983</v>
      </c>
      <c r="G455">
        <v>52</v>
      </c>
      <c r="H455">
        <v>46</v>
      </c>
      <c r="I455" t="s">
        <v>2186</v>
      </c>
      <c r="J455" t="s">
        <v>3093</v>
      </c>
      <c r="K455">
        <v>531929</v>
      </c>
      <c r="L455">
        <v>2853313</v>
      </c>
      <c r="M455" s="130">
        <v>45250</v>
      </c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>
        <v>55</v>
      </c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  <c r="AP455" s="128"/>
      <c r="AQ455" s="128"/>
      <c r="AR455" s="128"/>
      <c r="AS455" s="128"/>
      <c r="AT455" s="128"/>
      <c r="AU455" s="128"/>
      <c r="AV455" s="128"/>
      <c r="AW455" s="128"/>
      <c r="AX455" s="128"/>
      <c r="AY455" s="128"/>
      <c r="AZ455" s="128"/>
      <c r="BA455" s="128"/>
      <c r="BB455" s="128"/>
      <c r="BC455" s="128"/>
      <c r="BD455" s="128"/>
      <c r="BE455" s="128"/>
      <c r="BF455" s="128"/>
      <c r="BG455" s="128"/>
      <c r="BH455" s="128"/>
      <c r="BI455" s="128"/>
      <c r="BJ455" s="128"/>
      <c r="BK455" s="128"/>
      <c r="BL455" s="128"/>
      <c r="BM455" s="128"/>
      <c r="BN455" s="128"/>
      <c r="BO455" s="128"/>
      <c r="BP455" s="128"/>
      <c r="BQ455" s="128"/>
      <c r="BR455" s="128"/>
      <c r="BS455" s="128"/>
      <c r="BT455" s="128"/>
      <c r="BU455" s="128"/>
      <c r="BV455" s="128"/>
      <c r="BW455" s="128"/>
      <c r="BX455" s="128"/>
      <c r="BY455" s="128"/>
      <c r="BZ455" s="128"/>
      <c r="CA455" s="128"/>
      <c r="CB455" s="128"/>
      <c r="CC455" s="128"/>
      <c r="CD455" s="128"/>
      <c r="CE455" s="128"/>
      <c r="CF455" s="128"/>
      <c r="CG455" s="128"/>
      <c r="CH455" s="128">
        <v>55</v>
      </c>
    </row>
    <row r="456" spans="1:86">
      <c r="A456">
        <v>4921</v>
      </c>
      <c r="B456">
        <v>450</v>
      </c>
      <c r="C456" t="s">
        <v>498</v>
      </c>
      <c r="D456">
        <v>4</v>
      </c>
      <c r="E456" t="s">
        <v>464</v>
      </c>
      <c r="F456" t="s">
        <v>984</v>
      </c>
      <c r="G456">
        <v>52</v>
      </c>
      <c r="H456">
        <v>46</v>
      </c>
      <c r="I456" t="s">
        <v>2187</v>
      </c>
      <c r="J456" t="s">
        <v>3094</v>
      </c>
      <c r="K456">
        <v>531921</v>
      </c>
      <c r="L456">
        <v>2853332</v>
      </c>
      <c r="M456" s="130">
        <v>45250</v>
      </c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>
        <v>70</v>
      </c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  <c r="AP456" s="128"/>
      <c r="AQ456" s="128"/>
      <c r="AR456" s="128"/>
      <c r="AS456" s="128"/>
      <c r="AT456" s="128"/>
      <c r="AU456" s="128"/>
      <c r="AV456" s="128"/>
      <c r="AW456" s="128"/>
      <c r="AX456" s="128"/>
      <c r="AY456" s="128"/>
      <c r="AZ456" s="128"/>
      <c r="BA456" s="128"/>
      <c r="BB456" s="128"/>
      <c r="BC456" s="128"/>
      <c r="BD456" s="128"/>
      <c r="BE456" s="128"/>
      <c r="BF456" s="128"/>
      <c r="BG456" s="128"/>
      <c r="BH456" s="128"/>
      <c r="BI456" s="128"/>
      <c r="BJ456" s="128"/>
      <c r="BK456" s="128"/>
      <c r="BL456" s="128"/>
      <c r="BM456" s="128"/>
      <c r="BN456" s="128"/>
      <c r="BO456" s="128"/>
      <c r="BP456" s="128"/>
      <c r="BQ456" s="128"/>
      <c r="BR456" s="128"/>
      <c r="BS456" s="128"/>
      <c r="BT456" s="128"/>
      <c r="BU456" s="128"/>
      <c r="BV456" s="128"/>
      <c r="BW456" s="128"/>
      <c r="BX456" s="128"/>
      <c r="BY456" s="128"/>
      <c r="BZ456" s="128"/>
      <c r="CA456" s="128"/>
      <c r="CB456" s="128"/>
      <c r="CC456" s="128"/>
      <c r="CD456" s="128"/>
      <c r="CE456" s="128"/>
      <c r="CF456" s="128"/>
      <c r="CG456" s="128"/>
      <c r="CH456" s="128">
        <v>70</v>
      </c>
    </row>
    <row r="457" spans="1:86">
      <c r="A457">
        <v>4922</v>
      </c>
      <c r="B457">
        <v>451</v>
      </c>
      <c r="C457" t="s">
        <v>498</v>
      </c>
      <c r="D457">
        <v>4</v>
      </c>
      <c r="E457" t="s">
        <v>464</v>
      </c>
      <c r="F457" t="s">
        <v>991</v>
      </c>
      <c r="G457">
        <v>52</v>
      </c>
      <c r="H457">
        <v>50</v>
      </c>
      <c r="I457" t="s">
        <v>2185</v>
      </c>
      <c r="J457" t="s">
        <v>3100</v>
      </c>
      <c r="K457">
        <v>531900</v>
      </c>
      <c r="L457">
        <v>2853202</v>
      </c>
      <c r="M457" s="130">
        <v>45250</v>
      </c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>
        <v>40</v>
      </c>
      <c r="AI457" s="128"/>
      <c r="AJ457" s="128"/>
      <c r="AK457" s="128"/>
      <c r="AL457" s="128"/>
      <c r="AM457" s="128"/>
      <c r="AN457" s="128"/>
      <c r="AO457" s="128"/>
      <c r="AP457" s="128"/>
      <c r="AQ457" s="128"/>
      <c r="AR457" s="128"/>
      <c r="AS457" s="128"/>
      <c r="AT457" s="128"/>
      <c r="AU457" s="128"/>
      <c r="AV457" s="128"/>
      <c r="AW457" s="128"/>
      <c r="AX457" s="128"/>
      <c r="AY457" s="128"/>
      <c r="AZ457" s="128"/>
      <c r="BA457" s="128"/>
      <c r="BB457" s="128"/>
      <c r="BC457" s="128"/>
      <c r="BD457" s="128"/>
      <c r="BE457" s="128"/>
      <c r="BF457" s="128"/>
      <c r="BG457" s="128"/>
      <c r="BH457" s="128"/>
      <c r="BI457" s="128"/>
      <c r="BJ457" s="128"/>
      <c r="BK457" s="128"/>
      <c r="BL457" s="128"/>
      <c r="BM457" s="128"/>
      <c r="BN457" s="128"/>
      <c r="BO457" s="128"/>
      <c r="BP457" s="128"/>
      <c r="BQ457" s="128"/>
      <c r="BR457" s="128"/>
      <c r="BS457" s="128"/>
      <c r="BT457" s="128"/>
      <c r="BU457" s="128"/>
      <c r="BV457" s="128"/>
      <c r="BW457" s="128"/>
      <c r="BX457" s="128"/>
      <c r="BY457" s="128">
        <v>1</v>
      </c>
      <c r="BZ457" s="128"/>
      <c r="CA457" s="128"/>
      <c r="CB457" s="128"/>
      <c r="CC457" s="128"/>
      <c r="CD457" s="128"/>
      <c r="CE457" s="128"/>
      <c r="CF457" s="128"/>
      <c r="CG457" s="128"/>
      <c r="CH457" s="128">
        <v>20.5</v>
      </c>
    </row>
    <row r="458" spans="1:86">
      <c r="A458">
        <v>4923</v>
      </c>
      <c r="B458">
        <v>452</v>
      </c>
      <c r="C458" t="s">
        <v>498</v>
      </c>
      <c r="D458">
        <v>4</v>
      </c>
      <c r="E458" t="s">
        <v>464</v>
      </c>
      <c r="F458" t="s">
        <v>992</v>
      </c>
      <c r="G458">
        <v>52</v>
      </c>
      <c r="H458">
        <v>50</v>
      </c>
      <c r="I458" t="s">
        <v>2186</v>
      </c>
      <c r="J458" t="s">
        <v>2464</v>
      </c>
      <c r="K458">
        <v>531926</v>
      </c>
      <c r="L458">
        <v>2853202</v>
      </c>
      <c r="M458" s="130">
        <v>45250</v>
      </c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>
        <v>5</v>
      </c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  <c r="AP458" s="128"/>
      <c r="AQ458" s="128"/>
      <c r="AR458" s="128"/>
      <c r="AS458" s="128"/>
      <c r="AT458" s="128"/>
      <c r="AU458" s="128">
        <v>1</v>
      </c>
      <c r="AV458" s="128"/>
      <c r="AW458" s="128"/>
      <c r="AX458" s="128"/>
      <c r="AY458" s="128"/>
      <c r="AZ458" s="128"/>
      <c r="BA458" s="128"/>
      <c r="BB458" s="128"/>
      <c r="BC458" s="128"/>
      <c r="BD458" s="128"/>
      <c r="BE458" s="128"/>
      <c r="BF458" s="128"/>
      <c r="BG458" s="128"/>
      <c r="BH458" s="128"/>
      <c r="BI458" s="128"/>
      <c r="BJ458" s="128"/>
      <c r="BK458" s="128"/>
      <c r="BL458" s="128"/>
      <c r="BM458" s="128"/>
      <c r="BN458" s="128"/>
      <c r="BO458" s="128"/>
      <c r="BP458" s="128"/>
      <c r="BQ458" s="128"/>
      <c r="BR458" s="128"/>
      <c r="BS458" s="128"/>
      <c r="BT458" s="128"/>
      <c r="BU458" s="128"/>
      <c r="BV458" s="128"/>
      <c r="BW458" s="128"/>
      <c r="BX458" s="128">
        <v>1</v>
      </c>
      <c r="BY458" s="128">
        <v>16</v>
      </c>
      <c r="BZ458" s="128"/>
      <c r="CA458" s="128"/>
      <c r="CB458" s="128"/>
      <c r="CC458" s="128"/>
      <c r="CD458" s="128"/>
      <c r="CE458" s="128"/>
      <c r="CF458" s="128"/>
      <c r="CG458" s="128"/>
      <c r="CH458" s="128">
        <v>5.75</v>
      </c>
    </row>
    <row r="459" spans="1:86">
      <c r="A459">
        <v>4924</v>
      </c>
      <c r="B459">
        <v>453</v>
      </c>
      <c r="C459" t="s">
        <v>498</v>
      </c>
      <c r="D459">
        <v>4</v>
      </c>
      <c r="E459" t="s">
        <v>464</v>
      </c>
      <c r="F459" t="s">
        <v>993</v>
      </c>
      <c r="G459">
        <v>52</v>
      </c>
      <c r="H459">
        <v>50</v>
      </c>
      <c r="I459" t="s">
        <v>2187</v>
      </c>
      <c r="J459" t="s">
        <v>2465</v>
      </c>
      <c r="K459">
        <v>531900</v>
      </c>
      <c r="L459">
        <v>2853214</v>
      </c>
      <c r="M459" s="130">
        <v>45250</v>
      </c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>
        <v>40</v>
      </c>
      <c r="AA459" s="128"/>
      <c r="AB459" s="128"/>
      <c r="AC459" s="128"/>
      <c r="AD459" s="128"/>
      <c r="AE459" s="128"/>
      <c r="AF459" s="128"/>
      <c r="AG459" s="128"/>
      <c r="AH459" s="128">
        <v>1</v>
      </c>
      <c r="AI459" s="128"/>
      <c r="AJ459" s="128"/>
      <c r="AK459" s="128"/>
      <c r="AL459" s="128"/>
      <c r="AM459" s="128"/>
      <c r="AN459" s="128"/>
      <c r="AO459" s="128"/>
      <c r="AP459" s="128"/>
      <c r="AQ459" s="128"/>
      <c r="AR459" s="128"/>
      <c r="AS459" s="128"/>
      <c r="AT459" s="128"/>
      <c r="AU459" s="128"/>
      <c r="AV459" s="128"/>
      <c r="AW459" s="128"/>
      <c r="AX459" s="128"/>
      <c r="AY459" s="128">
        <v>1</v>
      </c>
      <c r="AZ459" s="128"/>
      <c r="BA459" s="128"/>
      <c r="BB459" s="128"/>
      <c r="BC459" s="128"/>
      <c r="BD459" s="128"/>
      <c r="BE459" s="128"/>
      <c r="BF459" s="128"/>
      <c r="BG459" s="128"/>
      <c r="BH459" s="128"/>
      <c r="BI459" s="128"/>
      <c r="BJ459" s="128"/>
      <c r="BK459" s="128"/>
      <c r="BL459" s="128"/>
      <c r="BM459" s="128"/>
      <c r="BN459" s="128"/>
      <c r="BO459" s="128"/>
      <c r="BP459" s="128"/>
      <c r="BQ459" s="128"/>
      <c r="BR459" s="128"/>
      <c r="BS459" s="128"/>
      <c r="BT459" s="128"/>
      <c r="BU459" s="128"/>
      <c r="BV459" s="128"/>
      <c r="BW459" s="128"/>
      <c r="BX459" s="128"/>
      <c r="BY459" s="128">
        <v>10</v>
      </c>
      <c r="BZ459" s="128"/>
      <c r="CA459" s="128"/>
      <c r="CB459" s="128"/>
      <c r="CC459" s="128"/>
      <c r="CD459" s="128"/>
      <c r="CE459" s="128"/>
      <c r="CF459" s="128"/>
      <c r="CG459" s="128"/>
      <c r="CH459" s="128">
        <v>13</v>
      </c>
    </row>
    <row r="460" spans="1:86">
      <c r="A460">
        <v>4925</v>
      </c>
      <c r="B460">
        <v>454</v>
      </c>
      <c r="C460" t="s">
        <v>498</v>
      </c>
      <c r="D460">
        <v>4</v>
      </c>
      <c r="E460" t="s">
        <v>464</v>
      </c>
      <c r="F460" t="s">
        <v>1021</v>
      </c>
      <c r="G460">
        <v>52</v>
      </c>
      <c r="H460">
        <v>81</v>
      </c>
      <c r="I460" t="s">
        <v>2185</v>
      </c>
      <c r="J460" t="s">
        <v>2479</v>
      </c>
      <c r="K460">
        <v>531877</v>
      </c>
      <c r="L460">
        <v>2853169</v>
      </c>
      <c r="M460" s="130">
        <v>45250</v>
      </c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>
        <v>1</v>
      </c>
      <c r="AI460" s="128"/>
      <c r="AJ460" s="128"/>
      <c r="AK460" s="128"/>
      <c r="AL460" s="128"/>
      <c r="AM460" s="128"/>
      <c r="AN460" s="128"/>
      <c r="AO460" s="128"/>
      <c r="AP460" s="128"/>
      <c r="AQ460" s="128"/>
      <c r="AR460" s="128"/>
      <c r="AS460" s="128"/>
      <c r="AT460" s="128"/>
      <c r="AU460" s="128"/>
      <c r="AV460" s="128"/>
      <c r="AW460" s="128"/>
      <c r="AX460" s="128"/>
      <c r="AY460" s="128"/>
      <c r="AZ460" s="128"/>
      <c r="BA460" s="128"/>
      <c r="BB460" s="128"/>
      <c r="BC460" s="128">
        <v>30</v>
      </c>
      <c r="BD460" s="128">
        <v>1</v>
      </c>
      <c r="BE460" s="128"/>
      <c r="BF460" s="128"/>
      <c r="BG460" s="128"/>
      <c r="BH460" s="128"/>
      <c r="BI460" s="128"/>
      <c r="BJ460" s="128"/>
      <c r="BK460" s="128"/>
      <c r="BL460" s="128"/>
      <c r="BM460" s="128"/>
      <c r="BN460" s="128"/>
      <c r="BO460" s="128"/>
      <c r="BP460" s="128"/>
      <c r="BQ460" s="128"/>
      <c r="BR460" s="128"/>
      <c r="BS460" s="128"/>
      <c r="BT460" s="128"/>
      <c r="BU460" s="128"/>
      <c r="BV460" s="128"/>
      <c r="BW460" s="128"/>
      <c r="BX460" s="128"/>
      <c r="BY460" s="128"/>
      <c r="BZ460" s="128"/>
      <c r="CA460" s="128"/>
      <c r="CB460" s="128"/>
      <c r="CC460" s="128"/>
      <c r="CD460" s="128">
        <v>25</v>
      </c>
      <c r="CE460" s="128"/>
      <c r="CF460" s="128"/>
      <c r="CG460" s="128"/>
      <c r="CH460" s="128">
        <v>14.25</v>
      </c>
    </row>
    <row r="461" spans="1:86">
      <c r="A461">
        <v>4926</v>
      </c>
      <c r="B461">
        <v>455</v>
      </c>
      <c r="C461" t="s">
        <v>498</v>
      </c>
      <c r="D461">
        <v>4</v>
      </c>
      <c r="E461" t="s">
        <v>464</v>
      </c>
      <c r="F461" t="s">
        <v>1022</v>
      </c>
      <c r="G461">
        <v>52</v>
      </c>
      <c r="H461">
        <v>81</v>
      </c>
      <c r="I461" t="s">
        <v>2186</v>
      </c>
      <c r="J461" t="s">
        <v>2480</v>
      </c>
      <c r="K461">
        <v>531900</v>
      </c>
      <c r="L461">
        <v>2853168</v>
      </c>
      <c r="M461" s="130">
        <v>45250</v>
      </c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>
        <v>5</v>
      </c>
      <c r="AH461" s="128">
        <v>3</v>
      </c>
      <c r="AI461" s="128"/>
      <c r="AJ461" s="128"/>
      <c r="AK461" s="128"/>
      <c r="AL461" s="128"/>
      <c r="AM461" s="128"/>
      <c r="AN461" s="128"/>
      <c r="AO461" s="128"/>
      <c r="AP461" s="128"/>
      <c r="AQ461" s="128"/>
      <c r="AR461" s="128"/>
      <c r="AS461" s="128"/>
      <c r="AT461" s="128"/>
      <c r="AU461" s="128"/>
      <c r="AV461" s="128"/>
      <c r="AW461" s="128"/>
      <c r="AX461" s="128"/>
      <c r="AY461" s="128"/>
      <c r="AZ461" s="128"/>
      <c r="BA461" s="128"/>
      <c r="BB461" s="128"/>
      <c r="BC461" s="128"/>
      <c r="BD461" s="128">
        <v>1</v>
      </c>
      <c r="BE461" s="128"/>
      <c r="BF461" s="128"/>
      <c r="BG461" s="128"/>
      <c r="BH461" s="128"/>
      <c r="BI461" s="128"/>
      <c r="BJ461" s="128"/>
      <c r="BK461" s="128"/>
      <c r="BL461" s="128">
        <v>3</v>
      </c>
      <c r="BM461" s="128"/>
      <c r="BN461" s="128"/>
      <c r="BO461" s="128"/>
      <c r="BP461" s="128"/>
      <c r="BQ461" s="128"/>
      <c r="BR461" s="128"/>
      <c r="BS461" s="128"/>
      <c r="BT461" s="128"/>
      <c r="BU461" s="128"/>
      <c r="BV461" s="128"/>
      <c r="BW461" s="128"/>
      <c r="BX461" s="128"/>
      <c r="BY461" s="128"/>
      <c r="BZ461" s="128"/>
      <c r="CA461" s="128"/>
      <c r="CB461" s="128"/>
      <c r="CC461" s="128"/>
      <c r="CD461" s="128">
        <v>1</v>
      </c>
      <c r="CE461" s="128"/>
      <c r="CF461" s="128"/>
      <c r="CG461" s="128"/>
      <c r="CH461" s="128">
        <v>2.6</v>
      </c>
    </row>
    <row r="462" spans="1:86">
      <c r="A462">
        <v>4927</v>
      </c>
      <c r="B462">
        <v>456</v>
      </c>
      <c r="C462" t="s">
        <v>498</v>
      </c>
      <c r="D462">
        <v>4</v>
      </c>
      <c r="E462" t="s">
        <v>464</v>
      </c>
      <c r="F462" t="s">
        <v>1023</v>
      </c>
      <c r="G462">
        <v>52</v>
      </c>
      <c r="H462">
        <v>81</v>
      </c>
      <c r="I462" t="s">
        <v>2187</v>
      </c>
      <c r="J462" t="s">
        <v>3115</v>
      </c>
      <c r="K462">
        <v>531877</v>
      </c>
      <c r="L462">
        <v>2853175</v>
      </c>
      <c r="M462" s="130">
        <v>45250</v>
      </c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>
        <v>3</v>
      </c>
      <c r="AI462" s="128"/>
      <c r="AJ462" s="128"/>
      <c r="AK462" s="128"/>
      <c r="AL462" s="128"/>
      <c r="AM462" s="128"/>
      <c r="AN462" s="128"/>
      <c r="AO462" s="128"/>
      <c r="AP462" s="128"/>
      <c r="AQ462" s="128"/>
      <c r="AR462" s="128"/>
      <c r="AS462" s="128"/>
      <c r="AT462" s="128"/>
      <c r="AU462" s="128"/>
      <c r="AV462" s="128"/>
      <c r="AW462" s="128"/>
      <c r="AX462" s="128"/>
      <c r="AY462" s="128"/>
      <c r="AZ462" s="128"/>
      <c r="BA462" s="128"/>
      <c r="BB462" s="128"/>
      <c r="BC462" s="128">
        <v>17</v>
      </c>
      <c r="BD462" s="128"/>
      <c r="BE462" s="128"/>
      <c r="BF462" s="128"/>
      <c r="BG462" s="128"/>
      <c r="BH462" s="128"/>
      <c r="BI462" s="128"/>
      <c r="BJ462" s="128"/>
      <c r="BK462" s="128"/>
      <c r="BL462" s="128"/>
      <c r="BM462" s="128"/>
      <c r="BN462" s="128"/>
      <c r="BO462" s="128"/>
      <c r="BP462" s="128"/>
      <c r="BQ462" s="128"/>
      <c r="BR462" s="128"/>
      <c r="BS462" s="128"/>
      <c r="BT462" s="128"/>
      <c r="BU462" s="128"/>
      <c r="BV462" s="128"/>
      <c r="BW462" s="128"/>
      <c r="BX462" s="128"/>
      <c r="BY462" s="128"/>
      <c r="BZ462" s="128"/>
      <c r="CA462" s="128"/>
      <c r="CB462" s="128"/>
      <c r="CC462" s="128"/>
      <c r="CD462" s="128">
        <v>85</v>
      </c>
      <c r="CE462" s="128"/>
      <c r="CF462" s="128"/>
      <c r="CG462" s="128"/>
      <c r="CH462" s="128">
        <v>35</v>
      </c>
    </row>
    <row r="463" spans="1:86">
      <c r="A463">
        <v>4928</v>
      </c>
      <c r="B463">
        <v>457</v>
      </c>
      <c r="C463" t="s">
        <v>498</v>
      </c>
      <c r="D463">
        <v>4</v>
      </c>
      <c r="E463" t="s">
        <v>464</v>
      </c>
      <c r="F463" t="s">
        <v>997</v>
      </c>
      <c r="G463">
        <v>52</v>
      </c>
      <c r="H463">
        <v>55</v>
      </c>
      <c r="I463" t="s">
        <v>2185</v>
      </c>
      <c r="J463" t="s">
        <v>3103</v>
      </c>
      <c r="K463">
        <v>532174</v>
      </c>
      <c r="L463">
        <v>2853349</v>
      </c>
      <c r="M463" s="130">
        <v>45250</v>
      </c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>
        <v>15</v>
      </c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  <c r="AP463" s="128"/>
      <c r="AQ463" s="128"/>
      <c r="AR463" s="128"/>
      <c r="AS463" s="128"/>
      <c r="AT463" s="128"/>
      <c r="AU463" s="128"/>
      <c r="AV463" s="128"/>
      <c r="AW463" s="128"/>
      <c r="AX463" s="128"/>
      <c r="AY463" s="128"/>
      <c r="AZ463" s="128"/>
      <c r="BA463" s="128"/>
      <c r="BB463" s="128"/>
      <c r="BC463" s="128"/>
      <c r="BD463" s="128"/>
      <c r="BE463" s="128"/>
      <c r="BF463" s="128"/>
      <c r="BG463" s="128"/>
      <c r="BH463" s="128"/>
      <c r="BI463" s="128"/>
      <c r="BJ463" s="128"/>
      <c r="BK463" s="128"/>
      <c r="BL463" s="128"/>
      <c r="BM463" s="128"/>
      <c r="BN463" s="128"/>
      <c r="BO463" s="128"/>
      <c r="BP463" s="128"/>
      <c r="BQ463" s="128"/>
      <c r="BR463" s="128"/>
      <c r="BS463" s="128"/>
      <c r="BT463" s="128"/>
      <c r="BU463" s="128"/>
      <c r="BV463" s="128"/>
      <c r="BW463" s="128"/>
      <c r="BX463" s="128"/>
      <c r="BY463" s="128"/>
      <c r="BZ463" s="128"/>
      <c r="CA463" s="128"/>
      <c r="CB463" s="128"/>
      <c r="CC463" s="128"/>
      <c r="CD463" s="128"/>
      <c r="CE463" s="128"/>
      <c r="CF463" s="128"/>
      <c r="CG463" s="128"/>
      <c r="CH463" s="128">
        <v>15</v>
      </c>
    </row>
    <row r="464" spans="1:86">
      <c r="A464">
        <v>4929</v>
      </c>
      <c r="B464">
        <v>458</v>
      </c>
      <c r="C464" t="s">
        <v>498</v>
      </c>
      <c r="D464">
        <v>4</v>
      </c>
      <c r="E464" t="s">
        <v>464</v>
      </c>
      <c r="F464" t="s">
        <v>998</v>
      </c>
      <c r="G464">
        <v>52</v>
      </c>
      <c r="H464">
        <v>55</v>
      </c>
      <c r="I464" t="s">
        <v>2186</v>
      </c>
      <c r="J464" t="s">
        <v>2467</v>
      </c>
      <c r="K464">
        <v>532178</v>
      </c>
      <c r="L464">
        <v>2853349</v>
      </c>
      <c r="M464" s="130">
        <v>45250</v>
      </c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>
        <v>5</v>
      </c>
      <c r="AA464" s="128"/>
      <c r="AB464" s="128"/>
      <c r="AC464" s="128"/>
      <c r="AD464" s="128"/>
      <c r="AE464" s="128"/>
      <c r="AF464" s="128"/>
      <c r="AG464" s="128"/>
      <c r="AH464" s="128">
        <v>2</v>
      </c>
      <c r="AI464" s="128"/>
      <c r="AJ464" s="128"/>
      <c r="AK464" s="128"/>
      <c r="AL464" s="128"/>
      <c r="AM464" s="128"/>
      <c r="AN464" s="128"/>
      <c r="AO464" s="128"/>
      <c r="AP464" s="128"/>
      <c r="AQ464" s="128"/>
      <c r="AR464" s="128"/>
      <c r="AS464" s="128"/>
      <c r="AT464" s="128"/>
      <c r="AU464" s="128"/>
      <c r="AV464" s="128"/>
      <c r="AW464" s="128"/>
      <c r="AX464" s="128"/>
      <c r="AY464" s="128"/>
      <c r="AZ464" s="128"/>
      <c r="BA464" s="128"/>
      <c r="BB464" s="128"/>
      <c r="BC464" s="128"/>
      <c r="BD464" s="128"/>
      <c r="BE464" s="128"/>
      <c r="BF464" s="128"/>
      <c r="BG464" s="128"/>
      <c r="BH464" s="128"/>
      <c r="BI464" s="128"/>
      <c r="BJ464" s="128"/>
      <c r="BK464" s="128"/>
      <c r="BL464" s="128"/>
      <c r="BM464" s="128"/>
      <c r="BN464" s="128"/>
      <c r="BO464" s="128"/>
      <c r="BP464" s="128">
        <v>10</v>
      </c>
      <c r="BQ464" s="128"/>
      <c r="BR464" s="128"/>
      <c r="BS464" s="128"/>
      <c r="BT464" s="128"/>
      <c r="BU464" s="128"/>
      <c r="BV464" s="128"/>
      <c r="BW464" s="128"/>
      <c r="BX464" s="128"/>
      <c r="BY464" s="128"/>
      <c r="BZ464" s="128"/>
      <c r="CA464" s="128"/>
      <c r="CB464" s="128"/>
      <c r="CC464" s="128"/>
      <c r="CD464" s="128" t="e">
        <v>#DIV/0!</v>
      </c>
      <c r="CE464" s="128"/>
      <c r="CF464" s="128"/>
      <c r="CG464" s="128"/>
      <c r="CH464" s="128">
        <v>5.666666666666667</v>
      </c>
    </row>
    <row r="465" spans="1:86">
      <c r="A465">
        <v>4930</v>
      </c>
      <c r="B465">
        <v>459</v>
      </c>
      <c r="C465" t="s">
        <v>498</v>
      </c>
      <c r="D465">
        <v>4</v>
      </c>
      <c r="E465" t="s">
        <v>464</v>
      </c>
      <c r="F465" t="s">
        <v>999</v>
      </c>
      <c r="G465">
        <v>52</v>
      </c>
      <c r="H465">
        <v>55</v>
      </c>
      <c r="I465" t="s">
        <v>2187</v>
      </c>
      <c r="J465" t="s">
        <v>3104</v>
      </c>
      <c r="K465">
        <v>532174</v>
      </c>
      <c r="L465">
        <v>2853354</v>
      </c>
      <c r="M465" s="130">
        <v>45250</v>
      </c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>
        <v>20</v>
      </c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  <c r="AP465" s="128"/>
      <c r="AQ465" s="128"/>
      <c r="AR465" s="128"/>
      <c r="AS465" s="128"/>
      <c r="AT465" s="128"/>
      <c r="AU465" s="128"/>
      <c r="AV465" s="128"/>
      <c r="AW465" s="128"/>
      <c r="AX465" s="128"/>
      <c r="AY465" s="128"/>
      <c r="AZ465" s="128"/>
      <c r="BA465" s="128"/>
      <c r="BB465" s="128"/>
      <c r="BC465" s="128"/>
      <c r="BD465" s="128"/>
      <c r="BE465" s="128"/>
      <c r="BF465" s="128"/>
      <c r="BG465" s="128"/>
      <c r="BH465" s="128"/>
      <c r="BI465" s="128"/>
      <c r="BJ465" s="128"/>
      <c r="BK465" s="128"/>
      <c r="BL465" s="128"/>
      <c r="BM465" s="128"/>
      <c r="BN465" s="128"/>
      <c r="BO465" s="128"/>
      <c r="BP465" s="128"/>
      <c r="BQ465" s="128"/>
      <c r="BR465" s="128"/>
      <c r="BS465" s="128"/>
      <c r="BT465" s="128"/>
      <c r="BU465" s="128"/>
      <c r="BV465" s="128"/>
      <c r="BW465" s="128"/>
      <c r="BX465" s="128"/>
      <c r="BY465" s="128"/>
      <c r="BZ465" s="128"/>
      <c r="CA465" s="128"/>
      <c r="CB465" s="128"/>
      <c r="CC465" s="128"/>
      <c r="CD465" s="128"/>
      <c r="CE465" s="128"/>
      <c r="CF465" s="128"/>
      <c r="CG465" s="128"/>
      <c r="CH465" s="128">
        <v>20</v>
      </c>
    </row>
    <row r="466" spans="1:86">
      <c r="A466">
        <v>4931</v>
      </c>
      <c r="B466">
        <v>460</v>
      </c>
      <c r="C466" t="s">
        <v>498</v>
      </c>
      <c r="D466">
        <v>4</v>
      </c>
      <c r="E466" t="s">
        <v>464</v>
      </c>
      <c r="F466" t="s">
        <v>994</v>
      </c>
      <c r="G466">
        <v>52</v>
      </c>
      <c r="H466">
        <v>51</v>
      </c>
      <c r="I466" t="s">
        <v>2185</v>
      </c>
      <c r="J466" t="s">
        <v>3101</v>
      </c>
      <c r="K466">
        <v>532290</v>
      </c>
      <c r="L466">
        <v>2853403</v>
      </c>
      <c r="M466" s="130">
        <v>45250</v>
      </c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>
        <v>15</v>
      </c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  <c r="AP466" s="128"/>
      <c r="AQ466" s="128"/>
      <c r="AR466" s="128"/>
      <c r="AS466" s="128"/>
      <c r="AT466" s="128"/>
      <c r="AU466" s="128"/>
      <c r="AV466" s="128"/>
      <c r="AW466" s="128"/>
      <c r="AX466" s="128"/>
      <c r="AY466" s="128"/>
      <c r="AZ466" s="128"/>
      <c r="BA466" s="128"/>
      <c r="BB466" s="128"/>
      <c r="BC466" s="128"/>
      <c r="BD466" s="128"/>
      <c r="BE466" s="128"/>
      <c r="BF466" s="128"/>
      <c r="BG466" s="128"/>
      <c r="BH466" s="128"/>
      <c r="BI466" s="128"/>
      <c r="BJ466" s="128"/>
      <c r="BK466" s="128"/>
      <c r="BL466" s="128"/>
      <c r="BM466" s="128"/>
      <c r="BN466" s="128"/>
      <c r="BO466" s="128"/>
      <c r="BP466" s="128"/>
      <c r="BQ466" s="128"/>
      <c r="BR466" s="128"/>
      <c r="BS466" s="128"/>
      <c r="BT466" s="128"/>
      <c r="BU466" s="128"/>
      <c r="BV466" s="128"/>
      <c r="BW466" s="128"/>
      <c r="BX466" s="128"/>
      <c r="BY466" s="128">
        <v>2</v>
      </c>
      <c r="BZ466" s="128"/>
      <c r="CA466" s="128"/>
      <c r="CB466" s="128"/>
      <c r="CC466" s="128"/>
      <c r="CD466" s="128"/>
      <c r="CE466" s="128"/>
      <c r="CF466" s="128"/>
      <c r="CG466" s="128"/>
      <c r="CH466" s="128">
        <v>8.5</v>
      </c>
    </row>
    <row r="467" spans="1:86">
      <c r="A467">
        <v>4932</v>
      </c>
      <c r="B467">
        <v>461</v>
      </c>
      <c r="C467" t="s">
        <v>498</v>
      </c>
      <c r="D467">
        <v>4</v>
      </c>
      <c r="E467" t="s">
        <v>464</v>
      </c>
      <c r="F467" t="s">
        <v>995</v>
      </c>
      <c r="G467">
        <v>52</v>
      </c>
      <c r="H467">
        <v>51</v>
      </c>
      <c r="I467" t="s">
        <v>2186</v>
      </c>
      <c r="J467" t="s">
        <v>2466</v>
      </c>
      <c r="K467">
        <v>532323</v>
      </c>
      <c r="L467">
        <v>2853403</v>
      </c>
      <c r="M467" s="130">
        <v>45250</v>
      </c>
      <c r="N467" s="128"/>
      <c r="O467" s="128"/>
      <c r="P467" s="128"/>
      <c r="Q467" s="128"/>
      <c r="R467" s="128"/>
      <c r="S467" s="128"/>
      <c r="T467" s="128"/>
      <c r="U467" s="128"/>
      <c r="V467" s="128"/>
      <c r="W467" s="128">
        <v>4</v>
      </c>
      <c r="X467" s="128"/>
      <c r="Y467" s="128"/>
      <c r="Z467" s="128">
        <v>10</v>
      </c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 t="e">
        <v>#DIV/0!</v>
      </c>
      <c r="AO467" s="128"/>
      <c r="AP467" s="128"/>
      <c r="AQ467" s="128"/>
      <c r="AR467" s="128"/>
      <c r="AS467" s="128"/>
      <c r="AT467" s="128"/>
      <c r="AU467" s="128"/>
      <c r="AV467" s="128"/>
      <c r="AW467" s="128"/>
      <c r="AX467" s="128"/>
      <c r="AY467" s="128"/>
      <c r="AZ467" s="128"/>
      <c r="BA467" s="128"/>
      <c r="BB467" s="128"/>
      <c r="BC467" s="128"/>
      <c r="BD467" s="128"/>
      <c r="BE467" s="128"/>
      <c r="BF467" s="128"/>
      <c r="BG467" s="128"/>
      <c r="BH467" s="128"/>
      <c r="BI467" s="128"/>
      <c r="BJ467" s="128"/>
      <c r="BK467" s="128"/>
      <c r="BL467" s="128"/>
      <c r="BM467" s="128"/>
      <c r="BN467" s="128"/>
      <c r="BO467" s="128"/>
      <c r="BP467" s="128"/>
      <c r="BQ467" s="128"/>
      <c r="BR467" s="128"/>
      <c r="BS467" s="128"/>
      <c r="BT467" s="128"/>
      <c r="BU467" s="128"/>
      <c r="BV467" s="128"/>
      <c r="BW467" s="128"/>
      <c r="BX467" s="128"/>
      <c r="BY467" s="128">
        <v>10</v>
      </c>
      <c r="BZ467" s="128"/>
      <c r="CA467" s="128"/>
      <c r="CB467" s="128"/>
      <c r="CC467" s="128"/>
      <c r="CD467" s="128"/>
      <c r="CE467" s="128"/>
      <c r="CF467" s="128"/>
      <c r="CG467" s="128"/>
      <c r="CH467" s="128">
        <v>8</v>
      </c>
    </row>
    <row r="468" spans="1:86">
      <c r="A468">
        <v>4933</v>
      </c>
      <c r="B468">
        <v>462</v>
      </c>
      <c r="C468" t="s">
        <v>498</v>
      </c>
      <c r="D468">
        <v>4</v>
      </c>
      <c r="E468" t="s">
        <v>464</v>
      </c>
      <c r="F468" t="s">
        <v>996</v>
      </c>
      <c r="G468">
        <v>52</v>
      </c>
      <c r="H468">
        <v>51</v>
      </c>
      <c r="I468" t="s">
        <v>2187</v>
      </c>
      <c r="J468" t="s">
        <v>3102</v>
      </c>
      <c r="K468">
        <v>532290</v>
      </c>
      <c r="L468">
        <v>2853425</v>
      </c>
      <c r="M468" s="130">
        <v>45250</v>
      </c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>
        <v>35</v>
      </c>
      <c r="AA468" s="128"/>
      <c r="AB468" s="128"/>
      <c r="AC468" s="128"/>
      <c r="AD468" s="128"/>
      <c r="AE468" s="128"/>
      <c r="AF468" s="128"/>
      <c r="AG468" s="128" t="e">
        <v>#DIV/0!</v>
      </c>
      <c r="AH468" s="128"/>
      <c r="AI468" s="128"/>
      <c r="AJ468" s="128"/>
      <c r="AK468" s="128"/>
      <c r="AL468" s="128"/>
      <c r="AM468" s="128"/>
      <c r="AN468" s="128"/>
      <c r="AO468" s="128"/>
      <c r="AP468" s="128"/>
      <c r="AQ468" s="128"/>
      <c r="AR468" s="128"/>
      <c r="AS468" s="128"/>
      <c r="AT468" s="128"/>
      <c r="AU468" s="128"/>
      <c r="AV468" s="128"/>
      <c r="AW468" s="128"/>
      <c r="AX468" s="128"/>
      <c r="AY468" s="128"/>
      <c r="AZ468" s="128"/>
      <c r="BA468" s="128"/>
      <c r="BB468" s="128"/>
      <c r="BC468" s="128"/>
      <c r="BD468" s="128"/>
      <c r="BE468" s="128"/>
      <c r="BF468" s="128"/>
      <c r="BG468" s="128"/>
      <c r="BH468" s="128"/>
      <c r="BI468" s="128"/>
      <c r="BJ468" s="128"/>
      <c r="BK468" s="128"/>
      <c r="BL468" s="128"/>
      <c r="BM468" s="128"/>
      <c r="BN468" s="128"/>
      <c r="BO468" s="128"/>
      <c r="BP468" s="128"/>
      <c r="BQ468" s="128"/>
      <c r="BR468" s="128"/>
      <c r="BS468" s="128"/>
      <c r="BT468" s="128"/>
      <c r="BU468" s="128"/>
      <c r="BV468" s="128"/>
      <c r="BW468" s="128"/>
      <c r="BX468" s="128"/>
      <c r="BY468" s="128"/>
      <c r="BZ468" s="128"/>
      <c r="CA468" s="128"/>
      <c r="CB468" s="128"/>
      <c r="CC468" s="128"/>
      <c r="CD468" s="128"/>
      <c r="CE468" s="128"/>
      <c r="CF468" s="128"/>
      <c r="CG468" s="128"/>
      <c r="CH468" s="128">
        <v>35</v>
      </c>
    </row>
    <row r="469" spans="1:86">
      <c r="A469">
        <v>4934</v>
      </c>
      <c r="B469">
        <v>463</v>
      </c>
      <c r="C469" t="s">
        <v>498</v>
      </c>
      <c r="D469">
        <v>4</v>
      </c>
      <c r="E469" t="s">
        <v>464</v>
      </c>
      <c r="F469" t="s">
        <v>1030</v>
      </c>
      <c r="G469">
        <v>52</v>
      </c>
      <c r="H469">
        <v>84</v>
      </c>
      <c r="I469" t="s">
        <v>2185</v>
      </c>
      <c r="J469" t="s">
        <v>3120</v>
      </c>
      <c r="K469">
        <v>532522</v>
      </c>
      <c r="L469">
        <v>2853376</v>
      </c>
      <c r="M469" s="130">
        <v>45250</v>
      </c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>
        <v>75</v>
      </c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  <c r="AP469" s="128"/>
      <c r="AQ469" s="128"/>
      <c r="AR469" s="128"/>
      <c r="AS469" s="128"/>
      <c r="AT469" s="128"/>
      <c r="AU469" s="128"/>
      <c r="AV469" s="128"/>
      <c r="AW469" s="128"/>
      <c r="AX469" s="128"/>
      <c r="AY469" s="128"/>
      <c r="AZ469" s="128"/>
      <c r="BA469" s="128"/>
      <c r="BB469" s="128"/>
      <c r="BC469" s="128">
        <v>3</v>
      </c>
      <c r="BD469" s="128"/>
      <c r="BE469" s="128"/>
      <c r="BF469" s="128"/>
      <c r="BG469" s="128"/>
      <c r="BH469" s="128"/>
      <c r="BI469" s="128"/>
      <c r="BJ469" s="128"/>
      <c r="BK469" s="128"/>
      <c r="BL469" s="128"/>
      <c r="BM469" s="128"/>
      <c r="BN469" s="128"/>
      <c r="BO469" s="128"/>
      <c r="BP469" s="128"/>
      <c r="BQ469" s="128"/>
      <c r="BR469" s="128"/>
      <c r="BS469" s="128"/>
      <c r="BT469" s="128"/>
      <c r="BU469" s="128"/>
      <c r="BV469" s="128"/>
      <c r="BW469" s="128"/>
      <c r="BX469" s="128"/>
      <c r="BY469" s="128"/>
      <c r="BZ469" s="128"/>
      <c r="CA469" s="128"/>
      <c r="CB469" s="128"/>
      <c r="CC469" s="128"/>
      <c r="CD469" s="128"/>
      <c r="CE469" s="128"/>
      <c r="CF469" s="128"/>
      <c r="CG469" s="128"/>
      <c r="CH469" s="128">
        <v>39</v>
      </c>
    </row>
    <row r="470" spans="1:86">
      <c r="A470">
        <v>4935</v>
      </c>
      <c r="B470">
        <v>464</v>
      </c>
      <c r="C470" t="s">
        <v>498</v>
      </c>
      <c r="D470">
        <v>4</v>
      </c>
      <c r="E470" t="s">
        <v>464</v>
      </c>
      <c r="F470" t="s">
        <v>1031</v>
      </c>
      <c r="G470">
        <v>52</v>
      </c>
      <c r="H470">
        <v>84</v>
      </c>
      <c r="I470" t="s">
        <v>2186</v>
      </c>
      <c r="J470" t="s">
        <v>2483</v>
      </c>
      <c r="K470">
        <v>532548</v>
      </c>
      <c r="L470">
        <v>2853375</v>
      </c>
      <c r="M470" s="130">
        <v>45250</v>
      </c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>
        <v>3</v>
      </c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  <c r="AP470" s="128"/>
      <c r="AQ470" s="128"/>
      <c r="AR470" s="128"/>
      <c r="AS470" s="128"/>
      <c r="AT470" s="128"/>
      <c r="AU470" s="128"/>
      <c r="AV470" s="128"/>
      <c r="AW470" s="128"/>
      <c r="AX470" s="128"/>
      <c r="AY470" s="128"/>
      <c r="AZ470" s="128"/>
      <c r="BA470" s="128"/>
      <c r="BB470" s="128"/>
      <c r="BC470" s="128"/>
      <c r="BD470" s="128"/>
      <c r="BE470" s="128"/>
      <c r="BF470" s="128"/>
      <c r="BG470" s="128"/>
      <c r="BH470" s="128"/>
      <c r="BI470" s="128"/>
      <c r="BJ470" s="128"/>
      <c r="BK470" s="128"/>
      <c r="BL470" s="128"/>
      <c r="BM470" s="128"/>
      <c r="BN470" s="128"/>
      <c r="BO470" s="128"/>
      <c r="BP470" s="128">
        <v>30</v>
      </c>
      <c r="BQ470" s="128"/>
      <c r="BR470" s="128"/>
      <c r="BS470" s="128"/>
      <c r="BT470" s="128"/>
      <c r="BU470" s="128"/>
      <c r="BV470" s="128"/>
      <c r="BW470" s="128"/>
      <c r="BX470" s="128"/>
      <c r="BY470" s="128">
        <v>10</v>
      </c>
      <c r="BZ470" s="128"/>
      <c r="CA470" s="128"/>
      <c r="CB470" s="128"/>
      <c r="CC470" s="128"/>
      <c r="CD470" s="128">
        <v>1</v>
      </c>
      <c r="CE470" s="128"/>
      <c r="CF470" s="128"/>
      <c r="CG470" s="128"/>
      <c r="CH470" s="128">
        <v>11</v>
      </c>
    </row>
    <row r="471" spans="1:86">
      <c r="A471">
        <v>4936</v>
      </c>
      <c r="B471">
        <v>465</v>
      </c>
      <c r="C471" t="s">
        <v>498</v>
      </c>
      <c r="D471">
        <v>4</v>
      </c>
      <c r="E471" t="s">
        <v>464</v>
      </c>
      <c r="F471" t="s">
        <v>1032</v>
      </c>
      <c r="G471">
        <v>52</v>
      </c>
      <c r="H471">
        <v>84</v>
      </c>
      <c r="I471" t="s">
        <v>2187</v>
      </c>
      <c r="J471" t="s">
        <v>3121</v>
      </c>
      <c r="K471">
        <v>532523</v>
      </c>
      <c r="L471">
        <v>2853383</v>
      </c>
      <c r="M471" s="130">
        <v>45250</v>
      </c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  <c r="AP471" s="128"/>
      <c r="AQ471" s="128"/>
      <c r="AR471" s="128"/>
      <c r="AS471" s="128"/>
      <c r="AT471" s="128"/>
      <c r="AU471" s="128"/>
      <c r="AV471" s="128"/>
      <c r="AW471" s="128"/>
      <c r="AX471" s="128"/>
      <c r="AY471" s="128"/>
      <c r="AZ471" s="128"/>
      <c r="BA471" s="128"/>
      <c r="BB471" s="128"/>
      <c r="BC471" s="128"/>
      <c r="BD471" s="128"/>
      <c r="BE471" s="128"/>
      <c r="BF471" s="128"/>
      <c r="BG471" s="128"/>
      <c r="BH471" s="128"/>
      <c r="BI471" s="128"/>
      <c r="BJ471" s="128"/>
      <c r="BK471" s="128"/>
      <c r="BL471" s="128"/>
      <c r="BM471" s="128"/>
      <c r="BN471" s="128"/>
      <c r="BO471" s="128"/>
      <c r="BP471" s="128"/>
      <c r="BQ471" s="128"/>
      <c r="BR471" s="128"/>
      <c r="BS471" s="128"/>
      <c r="BT471" s="128"/>
      <c r="BU471" s="128"/>
      <c r="BV471" s="128"/>
      <c r="BW471" s="128"/>
      <c r="BX471" s="128"/>
      <c r="BY471" s="128"/>
      <c r="BZ471" s="128"/>
      <c r="CA471" s="128"/>
      <c r="CB471" s="128"/>
      <c r="CC471" s="128"/>
      <c r="CD471" s="128"/>
      <c r="CE471" s="128"/>
      <c r="CF471" s="128">
        <v>0</v>
      </c>
      <c r="CG471" s="128"/>
      <c r="CH471" s="128">
        <v>0</v>
      </c>
    </row>
    <row r="472" spans="1:86">
      <c r="A472">
        <v>4937</v>
      </c>
      <c r="B472">
        <v>466</v>
      </c>
      <c r="C472" t="s">
        <v>498</v>
      </c>
      <c r="D472">
        <v>4</v>
      </c>
      <c r="E472" t="s">
        <v>464</v>
      </c>
      <c r="F472" t="s">
        <v>1033</v>
      </c>
      <c r="G472">
        <v>52</v>
      </c>
      <c r="H472">
        <v>85</v>
      </c>
      <c r="I472" t="s">
        <v>2185</v>
      </c>
      <c r="J472" t="s">
        <v>3122</v>
      </c>
      <c r="K472">
        <v>532592</v>
      </c>
      <c r="L472">
        <v>2853528</v>
      </c>
      <c r="M472" s="130">
        <v>45250</v>
      </c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>
        <v>7</v>
      </c>
      <c r="Y472" s="128"/>
      <c r="Z472" s="128"/>
      <c r="AA472" s="128"/>
      <c r="AB472" s="128"/>
      <c r="AC472" s="128"/>
      <c r="AD472" s="128"/>
      <c r="AE472" s="128"/>
      <c r="AF472" s="128"/>
      <c r="AG472" s="128">
        <v>15</v>
      </c>
      <c r="AH472" s="128"/>
      <c r="AI472" s="128"/>
      <c r="AJ472" s="128"/>
      <c r="AK472" s="128"/>
      <c r="AL472" s="128"/>
      <c r="AM472" s="128"/>
      <c r="AN472" s="128"/>
      <c r="AO472" s="128"/>
      <c r="AP472" s="128"/>
      <c r="AQ472" s="128"/>
      <c r="AR472" s="128"/>
      <c r="AS472" s="128"/>
      <c r="AT472" s="128"/>
      <c r="AU472" s="128"/>
      <c r="AV472" s="128"/>
      <c r="AW472" s="128"/>
      <c r="AX472" s="128"/>
      <c r="AY472" s="128"/>
      <c r="AZ472" s="128"/>
      <c r="BA472" s="128"/>
      <c r="BB472" s="128"/>
      <c r="BC472" s="128"/>
      <c r="BD472" s="128"/>
      <c r="BE472" s="128"/>
      <c r="BF472" s="128"/>
      <c r="BG472" s="128"/>
      <c r="BH472" s="128"/>
      <c r="BI472" s="128"/>
      <c r="BJ472" s="128"/>
      <c r="BK472" s="128"/>
      <c r="BL472" s="128"/>
      <c r="BM472" s="128"/>
      <c r="BN472" s="128"/>
      <c r="BO472" s="128"/>
      <c r="BP472" s="128"/>
      <c r="BQ472" s="128"/>
      <c r="BR472" s="128"/>
      <c r="BS472" s="128"/>
      <c r="BT472" s="128"/>
      <c r="BU472" s="128"/>
      <c r="BV472" s="128"/>
      <c r="BW472" s="128"/>
      <c r="BX472" s="128"/>
      <c r="BY472" s="128">
        <v>2</v>
      </c>
      <c r="BZ472" s="128"/>
      <c r="CA472" s="128"/>
      <c r="CB472" s="128"/>
      <c r="CC472" s="128"/>
      <c r="CD472" s="128"/>
      <c r="CE472" s="128"/>
      <c r="CF472" s="128"/>
      <c r="CG472" s="128"/>
      <c r="CH472" s="128">
        <v>8</v>
      </c>
    </row>
    <row r="473" spans="1:86">
      <c r="A473">
        <v>4938</v>
      </c>
      <c r="B473">
        <v>467</v>
      </c>
      <c r="C473" t="s">
        <v>498</v>
      </c>
      <c r="D473">
        <v>4</v>
      </c>
      <c r="E473" t="s">
        <v>464</v>
      </c>
      <c r="F473" t="s">
        <v>1034</v>
      </c>
      <c r="G473">
        <v>52</v>
      </c>
      <c r="H473">
        <v>85</v>
      </c>
      <c r="I473" t="s">
        <v>2186</v>
      </c>
      <c r="J473" t="s">
        <v>3123</v>
      </c>
      <c r="K473">
        <v>532610</v>
      </c>
      <c r="L473">
        <v>2853527</v>
      </c>
      <c r="M473" s="130">
        <v>45250</v>
      </c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>
        <v>5</v>
      </c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  <c r="AP473" s="128"/>
      <c r="AQ473" s="128"/>
      <c r="AR473" s="128"/>
      <c r="AS473" s="128"/>
      <c r="AT473" s="128"/>
      <c r="AU473" s="128"/>
      <c r="AV473" s="128"/>
      <c r="AW473" s="128"/>
      <c r="AX473" s="128"/>
      <c r="AY473" s="128"/>
      <c r="AZ473" s="128"/>
      <c r="BA473" s="128"/>
      <c r="BB473" s="128"/>
      <c r="BC473" s="128"/>
      <c r="BD473" s="128"/>
      <c r="BE473" s="128"/>
      <c r="BF473" s="128"/>
      <c r="BG473" s="128"/>
      <c r="BH473" s="128"/>
      <c r="BI473" s="128"/>
      <c r="BJ473" s="128"/>
      <c r="BK473" s="128"/>
      <c r="BL473" s="128"/>
      <c r="BM473" s="128"/>
      <c r="BN473" s="128"/>
      <c r="BO473" s="128"/>
      <c r="BP473" s="128">
        <v>15</v>
      </c>
      <c r="BQ473" s="128"/>
      <c r="BR473" s="128"/>
      <c r="BS473" s="128"/>
      <c r="BT473" s="128"/>
      <c r="BU473" s="128"/>
      <c r="BV473" s="128"/>
      <c r="BW473" s="128"/>
      <c r="BX473" s="128"/>
      <c r="BY473" s="128">
        <v>2</v>
      </c>
      <c r="BZ473" s="128"/>
      <c r="CA473" s="128"/>
      <c r="CB473" s="128"/>
      <c r="CC473" s="128"/>
      <c r="CD473" s="128"/>
      <c r="CE473" s="128"/>
      <c r="CF473" s="128"/>
      <c r="CG473" s="128"/>
      <c r="CH473" s="128">
        <v>7.333333333333333</v>
      </c>
    </row>
    <row r="474" spans="1:86">
      <c r="A474">
        <v>4939</v>
      </c>
      <c r="B474">
        <v>468</v>
      </c>
      <c r="C474" t="s">
        <v>498</v>
      </c>
      <c r="D474">
        <v>4</v>
      </c>
      <c r="E474" t="s">
        <v>464</v>
      </c>
      <c r="F474" t="s">
        <v>1035</v>
      </c>
      <c r="G474">
        <v>52</v>
      </c>
      <c r="H474">
        <v>85</v>
      </c>
      <c r="I474" t="s">
        <v>2187</v>
      </c>
      <c r="J474" t="s">
        <v>3124</v>
      </c>
      <c r="K474">
        <v>532592</v>
      </c>
      <c r="L474">
        <v>2853541</v>
      </c>
      <c r="M474" s="130">
        <v>45250</v>
      </c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  <c r="AP474" s="128"/>
      <c r="AQ474" s="128"/>
      <c r="AR474" s="128"/>
      <c r="AS474" s="128"/>
      <c r="AT474" s="128"/>
      <c r="AU474" s="128"/>
      <c r="AV474" s="128"/>
      <c r="AW474" s="128"/>
      <c r="AX474" s="128"/>
      <c r="AY474" s="128"/>
      <c r="AZ474" s="128"/>
      <c r="BA474" s="128"/>
      <c r="BB474" s="128"/>
      <c r="BC474" s="128"/>
      <c r="BD474" s="128"/>
      <c r="BE474" s="128"/>
      <c r="BF474" s="128"/>
      <c r="BG474" s="128"/>
      <c r="BH474" s="128"/>
      <c r="BI474" s="128"/>
      <c r="BJ474" s="128"/>
      <c r="BK474" s="128"/>
      <c r="BL474" s="128"/>
      <c r="BM474" s="128"/>
      <c r="BN474" s="128"/>
      <c r="BO474" s="128"/>
      <c r="BP474" s="128">
        <v>12</v>
      </c>
      <c r="BQ474" s="128"/>
      <c r="BR474" s="128"/>
      <c r="BS474" s="128"/>
      <c r="BT474" s="128"/>
      <c r="BU474" s="128"/>
      <c r="BV474" s="128"/>
      <c r="BW474" s="128"/>
      <c r="BX474" s="128"/>
      <c r="BY474" s="128">
        <v>4</v>
      </c>
      <c r="BZ474" s="128"/>
      <c r="CA474" s="128"/>
      <c r="CB474" s="128"/>
      <c r="CC474" s="128"/>
      <c r="CD474" s="128">
        <v>1</v>
      </c>
      <c r="CE474" s="128"/>
      <c r="CF474" s="128"/>
      <c r="CG474" s="128"/>
      <c r="CH474" s="128">
        <v>5.666666666666667</v>
      </c>
    </row>
    <row r="475" spans="1:86">
      <c r="A475">
        <v>4940</v>
      </c>
      <c r="B475">
        <v>469</v>
      </c>
      <c r="C475" t="s">
        <v>498</v>
      </c>
      <c r="D475">
        <v>4</v>
      </c>
      <c r="E475" t="s">
        <v>464</v>
      </c>
      <c r="F475" t="s">
        <v>1024</v>
      </c>
      <c r="G475">
        <v>52</v>
      </c>
      <c r="H475">
        <v>82</v>
      </c>
      <c r="I475" t="s">
        <v>2185</v>
      </c>
      <c r="J475" t="s">
        <v>2481</v>
      </c>
      <c r="K475">
        <v>532739</v>
      </c>
      <c r="L475">
        <v>2853481</v>
      </c>
      <c r="M475" s="130">
        <v>45250</v>
      </c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>
        <v>8</v>
      </c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  <c r="AP475" s="128"/>
      <c r="AQ475" s="128"/>
      <c r="AR475" s="128"/>
      <c r="AS475" s="128"/>
      <c r="AT475" s="128"/>
      <c r="AU475" s="128"/>
      <c r="AV475" s="128"/>
      <c r="AW475" s="128"/>
      <c r="AX475" s="128"/>
      <c r="AY475" s="128"/>
      <c r="AZ475" s="128"/>
      <c r="BA475" s="128"/>
      <c r="BB475" s="128"/>
      <c r="BC475" s="128">
        <v>1</v>
      </c>
      <c r="BD475" s="128"/>
      <c r="BE475" s="128"/>
      <c r="BF475" s="128"/>
      <c r="BG475" s="128"/>
      <c r="BH475" s="128"/>
      <c r="BI475" s="128"/>
      <c r="BJ475" s="128"/>
      <c r="BK475" s="128"/>
      <c r="BL475" s="128"/>
      <c r="BM475" s="128"/>
      <c r="BN475" s="128"/>
      <c r="BO475" s="128"/>
      <c r="BP475" s="128">
        <v>2</v>
      </c>
      <c r="BQ475" s="128"/>
      <c r="BR475" s="128"/>
      <c r="BS475" s="128"/>
      <c r="BT475" s="128"/>
      <c r="BU475" s="128"/>
      <c r="BV475" s="128"/>
      <c r="BW475" s="128"/>
      <c r="BX475" s="128"/>
      <c r="BY475" s="128">
        <v>40</v>
      </c>
      <c r="BZ475" s="128"/>
      <c r="CA475" s="128"/>
      <c r="CB475" s="128"/>
      <c r="CC475" s="128"/>
      <c r="CD475" s="128"/>
      <c r="CE475" s="128"/>
      <c r="CF475" s="128"/>
      <c r="CG475" s="128"/>
      <c r="CH475" s="128">
        <v>12.75</v>
      </c>
    </row>
    <row r="476" spans="1:86">
      <c r="A476">
        <v>4941</v>
      </c>
      <c r="B476">
        <v>470</v>
      </c>
      <c r="C476" t="s">
        <v>498</v>
      </c>
      <c r="D476">
        <v>4</v>
      </c>
      <c r="E476" t="s">
        <v>464</v>
      </c>
      <c r="F476" t="s">
        <v>1025</v>
      </c>
      <c r="G476">
        <v>52</v>
      </c>
      <c r="H476">
        <v>82</v>
      </c>
      <c r="I476" t="s">
        <v>2186</v>
      </c>
      <c r="J476" t="s">
        <v>3116</v>
      </c>
      <c r="K476">
        <v>532762</v>
      </c>
      <c r="L476">
        <v>2853481</v>
      </c>
      <c r="M476" s="130">
        <v>45250</v>
      </c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>
        <v>98</v>
      </c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  <c r="AP476" s="128"/>
      <c r="AQ476" s="128"/>
      <c r="AR476" s="128"/>
      <c r="AS476" s="128"/>
      <c r="AT476" s="128"/>
      <c r="AU476" s="128"/>
      <c r="AV476" s="128"/>
      <c r="AW476" s="128"/>
      <c r="AX476" s="128"/>
      <c r="AY476" s="128"/>
      <c r="AZ476" s="128"/>
      <c r="BA476" s="128"/>
      <c r="BB476" s="128"/>
      <c r="BC476" s="128"/>
      <c r="BD476" s="128"/>
      <c r="BE476" s="128"/>
      <c r="BF476" s="128"/>
      <c r="BG476" s="128"/>
      <c r="BH476" s="128"/>
      <c r="BI476" s="128"/>
      <c r="BJ476" s="128"/>
      <c r="BK476" s="128"/>
      <c r="BL476" s="128"/>
      <c r="BM476" s="128"/>
      <c r="BN476" s="128"/>
      <c r="BO476" s="128"/>
      <c r="BP476" s="128"/>
      <c r="BQ476" s="128"/>
      <c r="BR476" s="128"/>
      <c r="BS476" s="128"/>
      <c r="BT476" s="128"/>
      <c r="BU476" s="128"/>
      <c r="BV476" s="128"/>
      <c r="BW476" s="128"/>
      <c r="BX476" s="128"/>
      <c r="BY476" s="128">
        <v>2</v>
      </c>
      <c r="BZ476" s="128"/>
      <c r="CA476" s="128"/>
      <c r="CB476" s="128"/>
      <c r="CC476" s="128"/>
      <c r="CD476" s="128"/>
      <c r="CE476" s="128"/>
      <c r="CF476" s="128"/>
      <c r="CG476" s="128"/>
      <c r="CH476" s="128">
        <v>66</v>
      </c>
    </row>
    <row r="477" spans="1:86">
      <c r="A477">
        <v>4942</v>
      </c>
      <c r="B477">
        <v>471</v>
      </c>
      <c r="C477" t="s">
        <v>498</v>
      </c>
      <c r="D477">
        <v>4</v>
      </c>
      <c r="E477" t="s">
        <v>464</v>
      </c>
      <c r="F477" t="s">
        <v>1026</v>
      </c>
      <c r="G477">
        <v>52</v>
      </c>
      <c r="H477">
        <v>82</v>
      </c>
      <c r="I477" t="s">
        <v>2187</v>
      </c>
      <c r="J477" t="s">
        <v>3117</v>
      </c>
      <c r="K477">
        <v>532740</v>
      </c>
      <c r="L477">
        <v>2853500</v>
      </c>
      <c r="M477" s="130">
        <v>45250</v>
      </c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>
        <v>20</v>
      </c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  <c r="AP477" s="128"/>
      <c r="AQ477" s="128"/>
      <c r="AR477" s="128"/>
      <c r="AS477" s="128"/>
      <c r="AT477" s="128"/>
      <c r="AU477" s="128"/>
      <c r="AV477" s="128"/>
      <c r="AW477" s="128"/>
      <c r="AX477" s="128"/>
      <c r="AY477" s="128"/>
      <c r="AZ477" s="128"/>
      <c r="BA477" s="128"/>
      <c r="BB477" s="128"/>
      <c r="BC477" s="128"/>
      <c r="BD477" s="128"/>
      <c r="BE477" s="128"/>
      <c r="BF477" s="128"/>
      <c r="BG477" s="128"/>
      <c r="BH477" s="128"/>
      <c r="BI477" s="128"/>
      <c r="BJ477" s="128"/>
      <c r="BK477" s="128"/>
      <c r="BL477" s="128"/>
      <c r="BM477" s="128"/>
      <c r="BN477" s="128"/>
      <c r="BO477" s="128"/>
      <c r="BP477" s="128">
        <v>1</v>
      </c>
      <c r="BQ477" s="128"/>
      <c r="BR477" s="128"/>
      <c r="BS477" s="128"/>
      <c r="BT477" s="128"/>
      <c r="BU477" s="128"/>
      <c r="BV477" s="128"/>
      <c r="BW477" s="128"/>
      <c r="BX477" s="128"/>
      <c r="BY477" s="128">
        <v>20</v>
      </c>
      <c r="BZ477" s="128"/>
      <c r="CA477" s="128"/>
      <c r="CB477" s="128"/>
      <c r="CC477" s="128"/>
      <c r="CD477" s="128"/>
      <c r="CE477" s="128"/>
      <c r="CF477" s="128"/>
      <c r="CG477" s="128"/>
      <c r="CH477" s="128">
        <v>13.666666666666666</v>
      </c>
    </row>
    <row r="478" spans="1:86">
      <c r="A478">
        <v>4943</v>
      </c>
      <c r="B478">
        <v>472</v>
      </c>
      <c r="C478" t="s">
        <v>498</v>
      </c>
      <c r="D478">
        <v>4</v>
      </c>
      <c r="E478" t="s">
        <v>464</v>
      </c>
      <c r="F478" t="s">
        <v>1000</v>
      </c>
      <c r="G478">
        <v>52</v>
      </c>
      <c r="H478">
        <v>59</v>
      </c>
      <c r="I478" t="s">
        <v>2185</v>
      </c>
      <c r="J478" t="s">
        <v>3105</v>
      </c>
      <c r="K478">
        <v>532609</v>
      </c>
      <c r="L478">
        <v>2853409</v>
      </c>
      <c r="M478" s="130">
        <v>45250</v>
      </c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>
        <v>65</v>
      </c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  <c r="AP478" s="128"/>
      <c r="AQ478" s="128"/>
      <c r="AR478" s="128"/>
      <c r="AS478" s="128"/>
      <c r="AT478" s="128"/>
      <c r="AU478" s="128"/>
      <c r="AV478" s="128"/>
      <c r="AW478" s="128"/>
      <c r="AX478" s="128"/>
      <c r="AY478" s="128"/>
      <c r="AZ478" s="128"/>
      <c r="BA478" s="128"/>
      <c r="BB478" s="128"/>
      <c r="BC478" s="128"/>
      <c r="BD478" s="128"/>
      <c r="BE478" s="128"/>
      <c r="BF478" s="128"/>
      <c r="BG478" s="128"/>
      <c r="BH478" s="128"/>
      <c r="BI478" s="128"/>
      <c r="BJ478" s="128"/>
      <c r="BK478" s="128"/>
      <c r="BL478" s="128"/>
      <c r="BM478" s="128"/>
      <c r="BN478" s="128"/>
      <c r="BO478" s="128"/>
      <c r="BP478" s="128"/>
      <c r="BQ478" s="128"/>
      <c r="BR478" s="128"/>
      <c r="BS478" s="128"/>
      <c r="BT478" s="128"/>
      <c r="BU478" s="128"/>
      <c r="BV478" s="128"/>
      <c r="BW478" s="128"/>
      <c r="BX478" s="128"/>
      <c r="BY478" s="128">
        <v>10</v>
      </c>
      <c r="BZ478" s="128"/>
      <c r="CA478" s="128"/>
      <c r="CB478" s="128"/>
      <c r="CC478" s="128"/>
      <c r="CD478" s="128"/>
      <c r="CE478" s="128"/>
      <c r="CF478" s="128"/>
      <c r="CG478" s="128"/>
      <c r="CH478" s="128">
        <v>37.5</v>
      </c>
    </row>
    <row r="479" spans="1:86">
      <c r="A479">
        <v>4944</v>
      </c>
      <c r="B479">
        <v>473</v>
      </c>
      <c r="C479" t="s">
        <v>498</v>
      </c>
      <c r="D479">
        <v>4</v>
      </c>
      <c r="E479" t="s">
        <v>464</v>
      </c>
      <c r="F479" t="s">
        <v>1001</v>
      </c>
      <c r="G479">
        <v>52</v>
      </c>
      <c r="H479">
        <v>59</v>
      </c>
      <c r="I479" t="s">
        <v>2186</v>
      </c>
      <c r="J479" t="s">
        <v>2468</v>
      </c>
      <c r="K479">
        <v>532609</v>
      </c>
      <c r="L479">
        <v>2853441</v>
      </c>
      <c r="M479" s="130">
        <v>45250</v>
      </c>
      <c r="N479" s="128"/>
      <c r="O479" s="128"/>
      <c r="P479" s="128"/>
      <c r="Q479" s="128"/>
      <c r="R479" s="128"/>
      <c r="S479" s="128"/>
      <c r="T479" s="128"/>
      <c r="U479" s="128"/>
      <c r="V479" s="128"/>
      <c r="W479" s="128" t="e">
        <v>#DIV/0!</v>
      </c>
      <c r="X479" s="128"/>
      <c r="Y479" s="128"/>
      <c r="Z479" s="128">
        <v>15</v>
      </c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  <c r="AP479" s="128"/>
      <c r="AQ479" s="128"/>
      <c r="AR479" s="128"/>
      <c r="AS479" s="128"/>
      <c r="AT479" s="128"/>
      <c r="AU479" s="128"/>
      <c r="AV479" s="128"/>
      <c r="AW479" s="128"/>
      <c r="AX479" s="128"/>
      <c r="AY479" s="128"/>
      <c r="AZ479" s="128"/>
      <c r="BA479" s="128"/>
      <c r="BB479" s="128"/>
      <c r="BC479" s="128"/>
      <c r="BD479" s="128"/>
      <c r="BE479" s="128"/>
      <c r="BF479" s="128"/>
      <c r="BG479" s="128"/>
      <c r="BH479" s="128">
        <v>1</v>
      </c>
      <c r="BI479" s="128"/>
      <c r="BJ479" s="128"/>
      <c r="BK479" s="128"/>
      <c r="BL479" s="128"/>
      <c r="BM479" s="128">
        <v>25</v>
      </c>
      <c r="BN479" s="128"/>
      <c r="BO479" s="128"/>
      <c r="BP479" s="128">
        <v>2</v>
      </c>
      <c r="BQ479" s="128"/>
      <c r="BR479" s="128"/>
      <c r="BS479" s="128"/>
      <c r="BT479" s="128"/>
      <c r="BU479" s="128"/>
      <c r="BV479" s="128"/>
      <c r="BW479" s="128"/>
      <c r="BX479" s="128"/>
      <c r="BY479" s="128">
        <v>1</v>
      </c>
      <c r="BZ479" s="128"/>
      <c r="CA479" s="128"/>
      <c r="CB479" s="128"/>
      <c r="CC479" s="128"/>
      <c r="CD479" s="128"/>
      <c r="CE479" s="128"/>
      <c r="CF479" s="128"/>
      <c r="CG479" s="128"/>
      <c r="CH479" s="128">
        <v>8.8000000000000007</v>
      </c>
    </row>
    <row r="480" spans="1:86">
      <c r="A480">
        <v>4945</v>
      </c>
      <c r="B480">
        <v>474</v>
      </c>
      <c r="C480" t="s">
        <v>498</v>
      </c>
      <c r="D480">
        <v>4</v>
      </c>
      <c r="E480" t="s">
        <v>464</v>
      </c>
      <c r="F480" t="s">
        <v>1002</v>
      </c>
      <c r="G480">
        <v>52</v>
      </c>
      <c r="H480">
        <v>59</v>
      </c>
      <c r="I480" t="s">
        <v>2187</v>
      </c>
      <c r="J480" t="s">
        <v>2469</v>
      </c>
      <c r="K480">
        <v>532623</v>
      </c>
      <c r="L480">
        <v>2853409</v>
      </c>
      <c r="M480" s="130">
        <v>45250</v>
      </c>
      <c r="N480" s="128"/>
      <c r="O480" s="128"/>
      <c r="P480" s="128"/>
      <c r="Q480" s="128"/>
      <c r="R480" s="128"/>
      <c r="S480" s="128"/>
      <c r="T480" s="128"/>
      <c r="U480" s="128"/>
      <c r="V480" s="128"/>
      <c r="W480" s="128">
        <v>35</v>
      </c>
      <c r="X480" s="128"/>
      <c r="Y480" s="128"/>
      <c r="Z480" s="128">
        <v>5</v>
      </c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  <c r="AP480" s="128"/>
      <c r="AQ480" s="128"/>
      <c r="AR480" s="128"/>
      <c r="AS480" s="128">
        <v>1</v>
      </c>
      <c r="AT480" s="128"/>
      <c r="AU480" s="128"/>
      <c r="AV480" s="128"/>
      <c r="AW480" s="128"/>
      <c r="AX480" s="128"/>
      <c r="AY480" s="128"/>
      <c r="AZ480" s="128">
        <v>2</v>
      </c>
      <c r="BA480" s="128"/>
      <c r="BB480" s="128"/>
      <c r="BC480" s="128"/>
      <c r="BD480" s="128"/>
      <c r="BE480" s="128"/>
      <c r="BF480" s="128"/>
      <c r="BG480" s="128"/>
      <c r="BH480" s="128"/>
      <c r="BI480" s="128"/>
      <c r="BJ480" s="128"/>
      <c r="BK480" s="128"/>
      <c r="BL480" s="128"/>
      <c r="BM480" s="128"/>
      <c r="BN480" s="128"/>
      <c r="BO480" s="128"/>
      <c r="BP480" s="128">
        <v>-999</v>
      </c>
      <c r="BQ480" s="128"/>
      <c r="BR480" s="128"/>
      <c r="BS480" s="128"/>
      <c r="BT480" s="128"/>
      <c r="BU480" s="128"/>
      <c r="BV480" s="128"/>
      <c r="BW480" s="128"/>
      <c r="BX480" s="128"/>
      <c r="BY480" s="128">
        <v>20</v>
      </c>
      <c r="BZ480" s="128"/>
      <c r="CA480" s="128"/>
      <c r="CB480" s="128"/>
      <c r="CC480" s="128"/>
      <c r="CD480" s="128"/>
      <c r="CE480" s="128"/>
      <c r="CF480" s="128"/>
      <c r="CG480" s="128"/>
      <c r="CH480" s="128">
        <v>-156</v>
      </c>
    </row>
    <row r="481" spans="1:86">
      <c r="A481">
        <v>4946</v>
      </c>
      <c r="B481">
        <v>475</v>
      </c>
      <c r="C481" t="s">
        <v>498</v>
      </c>
      <c r="D481">
        <v>4</v>
      </c>
      <c r="E481" t="s">
        <v>464</v>
      </c>
      <c r="F481" t="s">
        <v>934</v>
      </c>
      <c r="G481">
        <v>52</v>
      </c>
      <c r="H481">
        <v>15</v>
      </c>
      <c r="I481" t="s">
        <v>2185</v>
      </c>
      <c r="J481" t="s">
        <v>2445</v>
      </c>
      <c r="K481">
        <v>531887</v>
      </c>
      <c r="L481">
        <v>2849947</v>
      </c>
      <c r="M481" s="130">
        <v>45278</v>
      </c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>
        <v>1</v>
      </c>
      <c r="AH481" s="128">
        <v>1</v>
      </c>
      <c r="AI481" s="128"/>
      <c r="AJ481" s="128"/>
      <c r="AK481" s="128"/>
      <c r="AL481" s="128"/>
      <c r="AM481" s="128"/>
      <c r="AN481" s="128"/>
      <c r="AO481" s="128"/>
      <c r="AP481" s="128"/>
      <c r="AQ481" s="128"/>
      <c r="AR481" s="128"/>
      <c r="AS481" s="128"/>
      <c r="AT481" s="128"/>
      <c r="AU481" s="128"/>
      <c r="AV481" s="128"/>
      <c r="AW481" s="128"/>
      <c r="AX481" s="128"/>
      <c r="AY481" s="128"/>
      <c r="AZ481" s="128"/>
      <c r="BA481" s="128"/>
      <c r="BB481" s="128"/>
      <c r="BC481" s="128">
        <v>15</v>
      </c>
      <c r="BD481" s="128"/>
      <c r="BE481" s="128"/>
      <c r="BF481" s="128"/>
      <c r="BG481" s="128"/>
      <c r="BH481" s="128"/>
      <c r="BI481" s="128"/>
      <c r="BJ481" s="128"/>
      <c r="BK481" s="128"/>
      <c r="BL481" s="128"/>
      <c r="BM481" s="128"/>
      <c r="BN481" s="128"/>
      <c r="BO481" s="128"/>
      <c r="BP481" s="128"/>
      <c r="BQ481" s="128"/>
      <c r="BR481" s="128"/>
      <c r="BS481" s="128"/>
      <c r="BT481" s="128"/>
      <c r="BU481" s="128"/>
      <c r="BV481" s="128"/>
      <c r="BW481" s="128"/>
      <c r="BX481" s="128"/>
      <c r="BY481" s="128">
        <v>1</v>
      </c>
      <c r="BZ481" s="128"/>
      <c r="CA481" s="128"/>
      <c r="CB481" s="128"/>
      <c r="CC481" s="128"/>
      <c r="CD481" s="128"/>
      <c r="CE481" s="128"/>
      <c r="CF481" s="128"/>
      <c r="CG481" s="128"/>
      <c r="CH481" s="128">
        <v>4.5</v>
      </c>
    </row>
    <row r="482" spans="1:86">
      <c r="A482">
        <v>4947</v>
      </c>
      <c r="B482">
        <v>476</v>
      </c>
      <c r="C482" t="s">
        <v>498</v>
      </c>
      <c r="D482">
        <v>4</v>
      </c>
      <c r="E482" t="s">
        <v>464</v>
      </c>
      <c r="F482" t="s">
        <v>935</v>
      </c>
      <c r="G482">
        <v>52</v>
      </c>
      <c r="H482">
        <v>15</v>
      </c>
      <c r="I482" t="s">
        <v>2186</v>
      </c>
      <c r="J482" t="s">
        <v>2446</v>
      </c>
      <c r="K482">
        <v>531887</v>
      </c>
      <c r="L482">
        <v>2849967</v>
      </c>
      <c r="M482" s="130">
        <v>45278</v>
      </c>
      <c r="N482" s="128">
        <v>1</v>
      </c>
      <c r="O482" s="128"/>
      <c r="P482" s="128"/>
      <c r="Q482" s="128"/>
      <c r="R482" s="128"/>
      <c r="S482" s="128"/>
      <c r="T482" s="128"/>
      <c r="U482" s="128"/>
      <c r="V482" s="128"/>
      <c r="W482" s="128">
        <v>3</v>
      </c>
      <c r="X482" s="128"/>
      <c r="Y482" s="128"/>
      <c r="Z482" s="128">
        <v>40</v>
      </c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  <c r="AP482" s="128"/>
      <c r="AQ482" s="128"/>
      <c r="AR482" s="128"/>
      <c r="AS482" s="128"/>
      <c r="AT482" s="128"/>
      <c r="AU482" s="128"/>
      <c r="AV482" s="128"/>
      <c r="AW482" s="128"/>
      <c r="AX482" s="128"/>
      <c r="AY482" s="128"/>
      <c r="AZ482" s="128"/>
      <c r="BA482" s="128"/>
      <c r="BB482" s="128"/>
      <c r="BC482" s="128"/>
      <c r="BD482" s="128"/>
      <c r="BE482" s="128"/>
      <c r="BF482" s="128"/>
      <c r="BG482" s="128"/>
      <c r="BH482" s="128"/>
      <c r="BI482" s="128"/>
      <c r="BJ482" s="128"/>
      <c r="BK482" s="128"/>
      <c r="BL482" s="128"/>
      <c r="BM482" s="128"/>
      <c r="BN482" s="128"/>
      <c r="BO482" s="128"/>
      <c r="BP482" s="128"/>
      <c r="BQ482" s="128"/>
      <c r="BR482" s="128"/>
      <c r="BS482" s="128"/>
      <c r="BT482" s="128"/>
      <c r="BU482" s="128"/>
      <c r="BV482" s="128"/>
      <c r="BW482" s="128"/>
      <c r="BX482" s="128"/>
      <c r="BY482" s="128">
        <v>30</v>
      </c>
      <c r="BZ482" s="128"/>
      <c r="CA482" s="128"/>
      <c r="CB482" s="128"/>
      <c r="CC482" s="128"/>
      <c r="CD482" s="128"/>
      <c r="CE482" s="128"/>
      <c r="CF482" s="128"/>
      <c r="CG482" s="128"/>
      <c r="CH482" s="128">
        <v>18.5</v>
      </c>
    </row>
    <row r="483" spans="1:86">
      <c r="A483">
        <v>4948</v>
      </c>
      <c r="B483">
        <v>477</v>
      </c>
      <c r="C483" t="s">
        <v>498</v>
      </c>
      <c r="D483">
        <v>4</v>
      </c>
      <c r="E483" t="s">
        <v>464</v>
      </c>
      <c r="F483" t="s">
        <v>936</v>
      </c>
      <c r="G483">
        <v>52</v>
      </c>
      <c r="H483">
        <v>15</v>
      </c>
      <c r="I483" t="s">
        <v>2187</v>
      </c>
      <c r="J483" t="s">
        <v>3062</v>
      </c>
      <c r="K483">
        <v>531914</v>
      </c>
      <c r="L483">
        <v>2849947</v>
      </c>
      <c r="M483" s="130">
        <v>45278</v>
      </c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>
        <v>40</v>
      </c>
      <c r="AI483" s="128"/>
      <c r="AJ483" s="128"/>
      <c r="AK483" s="128"/>
      <c r="AL483" s="128"/>
      <c r="AM483" s="128"/>
      <c r="AN483" s="128"/>
      <c r="AO483" s="128"/>
      <c r="AP483" s="128"/>
      <c r="AQ483" s="128"/>
      <c r="AR483" s="128"/>
      <c r="AS483" s="128"/>
      <c r="AT483" s="128"/>
      <c r="AU483" s="128"/>
      <c r="AV483" s="128"/>
      <c r="AW483" s="128"/>
      <c r="AX483" s="128"/>
      <c r="AY483" s="128"/>
      <c r="AZ483" s="128"/>
      <c r="BA483" s="128"/>
      <c r="BB483" s="128"/>
      <c r="BC483" s="128">
        <v>40</v>
      </c>
      <c r="BD483" s="128"/>
      <c r="BE483" s="128"/>
      <c r="BF483" s="128"/>
      <c r="BG483" s="128"/>
      <c r="BH483" s="128"/>
      <c r="BI483" s="128"/>
      <c r="BJ483" s="128"/>
      <c r="BK483" s="128"/>
      <c r="BL483" s="128"/>
      <c r="BM483" s="128"/>
      <c r="BN483" s="128"/>
      <c r="BO483" s="128"/>
      <c r="BP483" s="128"/>
      <c r="BQ483" s="128"/>
      <c r="BR483" s="128"/>
      <c r="BS483" s="128"/>
      <c r="BT483" s="128"/>
      <c r="BU483" s="128"/>
      <c r="BV483" s="128"/>
      <c r="BW483" s="128"/>
      <c r="BX483" s="128"/>
      <c r="BY483" s="128">
        <v>10</v>
      </c>
      <c r="BZ483" s="128"/>
      <c r="CA483" s="128"/>
      <c r="CB483" s="128"/>
      <c r="CC483" s="128"/>
      <c r="CD483" s="128"/>
      <c r="CE483" s="128"/>
      <c r="CF483" s="128"/>
      <c r="CG483" s="128"/>
      <c r="CH483" s="128">
        <v>30</v>
      </c>
    </row>
    <row r="484" spans="1:86">
      <c r="A484">
        <v>4949</v>
      </c>
      <c r="B484">
        <v>478</v>
      </c>
      <c r="C484" t="s">
        <v>498</v>
      </c>
      <c r="D484">
        <v>4</v>
      </c>
      <c r="E484" t="s">
        <v>464</v>
      </c>
      <c r="F484" t="s">
        <v>916</v>
      </c>
      <c r="G484">
        <v>52</v>
      </c>
      <c r="H484">
        <v>7</v>
      </c>
      <c r="I484" t="s">
        <v>2185</v>
      </c>
      <c r="J484" t="s">
        <v>2435</v>
      </c>
      <c r="K484">
        <v>531895</v>
      </c>
      <c r="L484">
        <v>2850596</v>
      </c>
      <c r="M484" s="130">
        <v>45278</v>
      </c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>
        <v>1</v>
      </c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>
        <v>1</v>
      </c>
      <c r="AI484" s="128"/>
      <c r="AJ484" s="128"/>
      <c r="AK484" s="128"/>
      <c r="AL484" s="128"/>
      <c r="AM484" s="128"/>
      <c r="AN484" s="128"/>
      <c r="AO484" s="128"/>
      <c r="AP484" s="128"/>
      <c r="AQ484" s="128"/>
      <c r="AR484" s="128"/>
      <c r="AS484" s="128"/>
      <c r="AT484" s="128"/>
      <c r="AU484" s="128"/>
      <c r="AV484" s="128"/>
      <c r="AW484" s="128"/>
      <c r="AX484" s="128"/>
      <c r="AY484" s="128"/>
      <c r="AZ484" s="128"/>
      <c r="BA484" s="128"/>
      <c r="BB484" s="128"/>
      <c r="BC484" s="128"/>
      <c r="BD484" s="128"/>
      <c r="BE484" s="128"/>
      <c r="BF484" s="128"/>
      <c r="BG484" s="128"/>
      <c r="BH484" s="128"/>
      <c r="BI484" s="128"/>
      <c r="BJ484" s="128"/>
      <c r="BK484" s="128"/>
      <c r="BL484" s="128"/>
      <c r="BM484" s="128"/>
      <c r="BN484" s="128"/>
      <c r="BO484" s="128"/>
      <c r="BP484" s="128">
        <v>1</v>
      </c>
      <c r="BQ484" s="128"/>
      <c r="BR484" s="128"/>
      <c r="BS484" s="128"/>
      <c r="BT484" s="128"/>
      <c r="BU484" s="128"/>
      <c r="BV484" s="128"/>
      <c r="BW484" s="128"/>
      <c r="BX484" s="128"/>
      <c r="BY484" s="128">
        <v>25</v>
      </c>
      <c r="BZ484" s="128"/>
      <c r="CA484" s="128"/>
      <c r="CB484" s="128"/>
      <c r="CC484" s="128"/>
      <c r="CD484" s="128"/>
      <c r="CE484" s="128"/>
      <c r="CF484" s="128"/>
      <c r="CG484" s="128"/>
      <c r="CH484" s="128">
        <v>7</v>
      </c>
    </row>
    <row r="485" spans="1:86">
      <c r="A485">
        <v>4950</v>
      </c>
      <c r="B485">
        <v>479</v>
      </c>
      <c r="C485" t="s">
        <v>498</v>
      </c>
      <c r="D485">
        <v>4</v>
      </c>
      <c r="E485" t="s">
        <v>464</v>
      </c>
      <c r="F485" t="s">
        <v>917</v>
      </c>
      <c r="G485">
        <v>52</v>
      </c>
      <c r="H485">
        <v>7</v>
      </c>
      <c r="I485" t="s">
        <v>2186</v>
      </c>
      <c r="J485" t="s">
        <v>3054</v>
      </c>
      <c r="K485">
        <v>531923</v>
      </c>
      <c r="L485">
        <v>2850596</v>
      </c>
      <c r="M485" s="130">
        <v>45278</v>
      </c>
      <c r="N485" s="128"/>
      <c r="O485" s="128"/>
      <c r="P485" s="128"/>
      <c r="Q485" s="128"/>
      <c r="R485" s="128"/>
      <c r="S485" s="128"/>
      <c r="T485" s="128">
        <v>5</v>
      </c>
      <c r="U485" s="128"/>
      <c r="V485" s="128"/>
      <c r="W485" s="128"/>
      <c r="X485" s="128"/>
      <c r="Y485" s="128"/>
      <c r="Z485" s="128">
        <v>65</v>
      </c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  <c r="AP485" s="128"/>
      <c r="AQ485" s="128"/>
      <c r="AR485" s="128"/>
      <c r="AS485" s="128"/>
      <c r="AT485" s="128"/>
      <c r="AU485" s="128"/>
      <c r="AV485" s="128"/>
      <c r="AW485" s="128"/>
      <c r="AX485" s="128"/>
      <c r="AY485" s="128"/>
      <c r="AZ485" s="128"/>
      <c r="BA485" s="128"/>
      <c r="BB485" s="128"/>
      <c r="BC485" s="128"/>
      <c r="BD485" s="128"/>
      <c r="BE485" s="128"/>
      <c r="BF485" s="128"/>
      <c r="BG485" s="128"/>
      <c r="BH485" s="128"/>
      <c r="BI485" s="128"/>
      <c r="BJ485" s="128"/>
      <c r="BK485" s="128"/>
      <c r="BL485" s="128"/>
      <c r="BM485" s="128"/>
      <c r="BN485" s="128"/>
      <c r="BO485" s="128"/>
      <c r="BP485" s="128"/>
      <c r="BQ485" s="128"/>
      <c r="BR485" s="128"/>
      <c r="BS485" s="128"/>
      <c r="BT485" s="128"/>
      <c r="BU485" s="128"/>
      <c r="BV485" s="128"/>
      <c r="BW485" s="128"/>
      <c r="BX485" s="128"/>
      <c r="BY485" s="128">
        <v>10</v>
      </c>
      <c r="BZ485" s="128"/>
      <c r="CA485" s="128"/>
      <c r="CB485" s="128"/>
      <c r="CC485" s="128"/>
      <c r="CD485" s="128"/>
      <c r="CE485" s="128"/>
      <c r="CF485" s="128"/>
      <c r="CG485" s="128"/>
      <c r="CH485" s="128">
        <v>26.666666666666668</v>
      </c>
    </row>
    <row r="486" spans="1:86">
      <c r="A486">
        <v>4951</v>
      </c>
      <c r="B486">
        <v>480</v>
      </c>
      <c r="C486" t="s">
        <v>498</v>
      </c>
      <c r="D486">
        <v>4</v>
      </c>
      <c r="E486" t="s">
        <v>464</v>
      </c>
      <c r="F486" t="s">
        <v>918</v>
      </c>
      <c r="G486">
        <v>52</v>
      </c>
      <c r="H486">
        <v>7</v>
      </c>
      <c r="I486" t="s">
        <v>2187</v>
      </c>
      <c r="J486" t="s">
        <v>3055</v>
      </c>
      <c r="K486">
        <v>531895</v>
      </c>
      <c r="L486">
        <v>2850618</v>
      </c>
      <c r="M486" s="130">
        <v>45278</v>
      </c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>
        <v>65</v>
      </c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  <c r="AP486" s="128"/>
      <c r="AQ486" s="128"/>
      <c r="AR486" s="128"/>
      <c r="AS486" s="128"/>
      <c r="AT486" s="128"/>
      <c r="AU486" s="128"/>
      <c r="AV486" s="128"/>
      <c r="AW486" s="128"/>
      <c r="AX486" s="128"/>
      <c r="AY486" s="128"/>
      <c r="AZ486" s="128"/>
      <c r="BA486" s="128"/>
      <c r="BB486" s="128"/>
      <c r="BC486" s="128"/>
      <c r="BD486" s="128"/>
      <c r="BE486" s="128"/>
      <c r="BF486" s="128"/>
      <c r="BG486" s="128"/>
      <c r="BH486" s="128"/>
      <c r="BI486" s="128"/>
      <c r="BJ486" s="128"/>
      <c r="BK486" s="128"/>
      <c r="BL486" s="128"/>
      <c r="BM486" s="128"/>
      <c r="BN486" s="128"/>
      <c r="BO486" s="128"/>
      <c r="BP486" s="128"/>
      <c r="BQ486" s="128"/>
      <c r="BR486" s="128"/>
      <c r="BS486" s="128"/>
      <c r="BT486" s="128"/>
      <c r="BU486" s="128"/>
      <c r="BV486" s="128"/>
      <c r="BW486" s="128"/>
      <c r="BX486" s="128"/>
      <c r="BY486" s="128">
        <v>15</v>
      </c>
      <c r="BZ486" s="128"/>
      <c r="CA486" s="128"/>
      <c r="CB486" s="128"/>
      <c r="CC486" s="128"/>
      <c r="CD486" s="128"/>
      <c r="CE486" s="128"/>
      <c r="CF486" s="128"/>
      <c r="CG486" s="128"/>
      <c r="CH486" s="128">
        <v>40</v>
      </c>
    </row>
    <row r="487" spans="1:86">
      <c r="A487">
        <v>4952</v>
      </c>
      <c r="B487">
        <v>481</v>
      </c>
      <c r="C487" t="s">
        <v>498</v>
      </c>
      <c r="D487">
        <v>4</v>
      </c>
      <c r="E487" t="s">
        <v>464</v>
      </c>
      <c r="F487" t="s">
        <v>919</v>
      </c>
      <c r="G487">
        <v>52</v>
      </c>
      <c r="H487">
        <v>9</v>
      </c>
      <c r="I487" t="s">
        <v>2185</v>
      </c>
      <c r="J487" t="s">
        <v>3056</v>
      </c>
      <c r="K487">
        <v>531695</v>
      </c>
      <c r="L487">
        <v>2850543</v>
      </c>
      <c r="M487" s="130">
        <v>45278</v>
      </c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  <c r="AP487" s="128"/>
      <c r="AQ487" s="128"/>
      <c r="AR487" s="128"/>
      <c r="AS487" s="128"/>
      <c r="AT487" s="128"/>
      <c r="AU487" s="128"/>
      <c r="AV487" s="128"/>
      <c r="AW487" s="128"/>
      <c r="AX487" s="128"/>
      <c r="AY487" s="128"/>
      <c r="AZ487" s="128"/>
      <c r="BA487" s="128"/>
      <c r="BB487" s="128"/>
      <c r="BC487" s="128"/>
      <c r="BD487" s="128"/>
      <c r="BE487" s="128"/>
      <c r="BF487" s="128"/>
      <c r="BG487" s="128"/>
      <c r="BH487" s="128"/>
      <c r="BI487" s="128"/>
      <c r="BJ487" s="128"/>
      <c r="BK487" s="128"/>
      <c r="BL487" s="128"/>
      <c r="BM487" s="128"/>
      <c r="BN487" s="128"/>
      <c r="BO487" s="128"/>
      <c r="BP487" s="128"/>
      <c r="BQ487" s="128"/>
      <c r="BR487" s="128"/>
      <c r="BS487" s="128"/>
      <c r="BT487" s="128"/>
      <c r="BU487" s="128"/>
      <c r="BV487" s="128"/>
      <c r="BW487" s="128"/>
      <c r="BX487" s="128"/>
      <c r="BY487" s="128"/>
      <c r="BZ487" s="128"/>
      <c r="CA487" s="128"/>
      <c r="CB487" s="128"/>
      <c r="CC487" s="128"/>
      <c r="CD487" s="128"/>
      <c r="CE487" s="128"/>
      <c r="CF487" s="128">
        <v>0</v>
      </c>
      <c r="CG487" s="128"/>
      <c r="CH487" s="128">
        <v>0</v>
      </c>
    </row>
    <row r="488" spans="1:86">
      <c r="A488">
        <v>4953</v>
      </c>
      <c r="B488">
        <v>482</v>
      </c>
      <c r="C488" t="s">
        <v>498</v>
      </c>
      <c r="D488">
        <v>4</v>
      </c>
      <c r="E488" t="s">
        <v>464</v>
      </c>
      <c r="F488" t="s">
        <v>920</v>
      </c>
      <c r="G488">
        <v>52</v>
      </c>
      <c r="H488">
        <v>9</v>
      </c>
      <c r="I488" t="s">
        <v>2186</v>
      </c>
      <c r="J488" t="s">
        <v>3057</v>
      </c>
      <c r="K488">
        <v>531723</v>
      </c>
      <c r="L488">
        <v>2850543</v>
      </c>
      <c r="M488" s="130">
        <v>45278</v>
      </c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>
        <v>1</v>
      </c>
      <c r="AA488" s="128"/>
      <c r="AB488" s="128"/>
      <c r="AC488" s="128"/>
      <c r="AD488" s="128"/>
      <c r="AE488" s="128"/>
      <c r="AF488" s="128"/>
      <c r="AG488" s="128"/>
      <c r="AH488" s="128">
        <v>35</v>
      </c>
      <c r="AI488" s="128"/>
      <c r="AJ488" s="128"/>
      <c r="AK488" s="128"/>
      <c r="AL488" s="128"/>
      <c r="AM488" s="128"/>
      <c r="AN488" s="128"/>
      <c r="AO488" s="128"/>
      <c r="AP488" s="128"/>
      <c r="AQ488" s="128"/>
      <c r="AR488" s="128"/>
      <c r="AS488" s="128"/>
      <c r="AT488" s="128"/>
      <c r="AU488" s="128"/>
      <c r="AV488" s="128"/>
      <c r="AW488" s="128"/>
      <c r="AX488" s="128"/>
      <c r="AY488" s="128"/>
      <c r="AZ488" s="128"/>
      <c r="BA488" s="128"/>
      <c r="BB488" s="128"/>
      <c r="BC488" s="128"/>
      <c r="BD488" s="128"/>
      <c r="BE488" s="128"/>
      <c r="BF488" s="128"/>
      <c r="BG488" s="128"/>
      <c r="BH488" s="128"/>
      <c r="BI488" s="128"/>
      <c r="BJ488" s="128"/>
      <c r="BK488" s="128"/>
      <c r="BL488" s="128"/>
      <c r="BM488" s="128"/>
      <c r="BN488" s="128"/>
      <c r="BO488" s="128"/>
      <c r="BP488" s="128"/>
      <c r="BQ488" s="128"/>
      <c r="BR488" s="128"/>
      <c r="BS488" s="128"/>
      <c r="BT488" s="128"/>
      <c r="BU488" s="128"/>
      <c r="BV488" s="128"/>
      <c r="BW488" s="128"/>
      <c r="BX488" s="128"/>
      <c r="BY488" s="128"/>
      <c r="BZ488" s="128"/>
      <c r="CA488" s="128"/>
      <c r="CB488" s="128"/>
      <c r="CC488" s="128"/>
      <c r="CD488" s="128">
        <v>10</v>
      </c>
      <c r="CE488" s="128"/>
      <c r="CF488" s="128"/>
      <c r="CG488" s="128"/>
      <c r="CH488" s="128">
        <v>15.333333333333334</v>
      </c>
    </row>
    <row r="489" spans="1:86">
      <c r="A489">
        <v>4954</v>
      </c>
      <c r="B489">
        <v>483</v>
      </c>
      <c r="C489" t="s">
        <v>498</v>
      </c>
      <c r="D489">
        <v>4</v>
      </c>
      <c r="E489" t="s">
        <v>464</v>
      </c>
      <c r="F489" t="s">
        <v>921</v>
      </c>
      <c r="G489">
        <v>52</v>
      </c>
      <c r="H489">
        <v>9</v>
      </c>
      <c r="I489" t="s">
        <v>2187</v>
      </c>
      <c r="J489" t="s">
        <v>3058</v>
      </c>
      <c r="K489">
        <v>531695</v>
      </c>
      <c r="L489">
        <v>2850557</v>
      </c>
      <c r="M489" s="130">
        <v>45278</v>
      </c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  <c r="AP489" s="128"/>
      <c r="AQ489" s="128"/>
      <c r="AR489" s="128"/>
      <c r="AS489" s="128"/>
      <c r="AT489" s="128"/>
      <c r="AU489" s="128"/>
      <c r="AV489" s="128"/>
      <c r="AW489" s="128"/>
      <c r="AX489" s="128"/>
      <c r="AY489" s="128"/>
      <c r="AZ489" s="128"/>
      <c r="BA489" s="128"/>
      <c r="BB489" s="128"/>
      <c r="BC489" s="128">
        <v>20</v>
      </c>
      <c r="BD489" s="128"/>
      <c r="BE489" s="128"/>
      <c r="BF489" s="128"/>
      <c r="BG489" s="128"/>
      <c r="BH489" s="128"/>
      <c r="BI489" s="128"/>
      <c r="BJ489" s="128"/>
      <c r="BK489" s="128"/>
      <c r="BL489" s="128"/>
      <c r="BM489" s="128"/>
      <c r="BN489" s="128"/>
      <c r="BO489" s="128"/>
      <c r="BP489" s="128"/>
      <c r="BQ489" s="128"/>
      <c r="BR489" s="128"/>
      <c r="BS489" s="128"/>
      <c r="BT489" s="128"/>
      <c r="BU489" s="128"/>
      <c r="BV489" s="128"/>
      <c r="BW489" s="128"/>
      <c r="BX489" s="128"/>
      <c r="BY489" s="128"/>
      <c r="BZ489" s="128"/>
      <c r="CA489" s="128"/>
      <c r="CB489" s="128"/>
      <c r="CC489" s="128"/>
      <c r="CD489" s="128"/>
      <c r="CE489" s="128"/>
      <c r="CF489" s="128"/>
      <c r="CG489" s="128"/>
      <c r="CH489" s="128">
        <v>20</v>
      </c>
    </row>
    <row r="490" spans="1:86">
      <c r="A490">
        <v>4955</v>
      </c>
      <c r="B490">
        <v>484</v>
      </c>
      <c r="C490" t="s">
        <v>498</v>
      </c>
      <c r="D490">
        <v>4</v>
      </c>
      <c r="E490" t="s">
        <v>464</v>
      </c>
      <c r="F490" t="s">
        <v>922</v>
      </c>
      <c r="G490">
        <v>52</v>
      </c>
      <c r="H490">
        <v>10</v>
      </c>
      <c r="I490" t="s">
        <v>2185</v>
      </c>
      <c r="J490" t="s">
        <v>2436</v>
      </c>
      <c r="K490">
        <v>531691</v>
      </c>
      <c r="L490">
        <v>2850374</v>
      </c>
      <c r="M490" s="130">
        <v>45278</v>
      </c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>
        <v>10</v>
      </c>
      <c r="Y490" s="128"/>
      <c r="Z490" s="128">
        <v>5</v>
      </c>
      <c r="AA490" s="128"/>
      <c r="AB490" s="128"/>
      <c r="AC490" s="128"/>
      <c r="AD490" s="128"/>
      <c r="AE490" s="128"/>
      <c r="AF490" s="128"/>
      <c r="AG490" s="128"/>
      <c r="AH490" s="128">
        <v>5</v>
      </c>
      <c r="AI490" s="128"/>
      <c r="AJ490" s="128"/>
      <c r="AK490" s="128"/>
      <c r="AL490" s="128"/>
      <c r="AM490" s="128"/>
      <c r="AN490" s="128"/>
      <c r="AO490" s="128"/>
      <c r="AP490" s="128"/>
      <c r="AQ490" s="128"/>
      <c r="AR490" s="128"/>
      <c r="AS490" s="128"/>
      <c r="AT490" s="128"/>
      <c r="AU490" s="128"/>
      <c r="AV490" s="128"/>
      <c r="AW490" s="128"/>
      <c r="AX490" s="128"/>
      <c r="AY490" s="128"/>
      <c r="AZ490" s="128"/>
      <c r="BA490" s="128"/>
      <c r="BB490" s="128"/>
      <c r="BC490" s="128"/>
      <c r="BD490" s="128"/>
      <c r="BE490" s="128"/>
      <c r="BF490" s="128"/>
      <c r="BG490" s="128"/>
      <c r="BH490" s="128"/>
      <c r="BI490" s="128"/>
      <c r="BJ490" s="128"/>
      <c r="BK490" s="128"/>
      <c r="BL490" s="128"/>
      <c r="BM490" s="128"/>
      <c r="BN490" s="128">
        <v>1</v>
      </c>
      <c r="BO490" s="128"/>
      <c r="BP490" s="128">
        <v>15</v>
      </c>
      <c r="BQ490" s="128"/>
      <c r="BR490" s="128"/>
      <c r="BS490" s="128"/>
      <c r="BT490" s="128"/>
      <c r="BU490" s="128"/>
      <c r="BV490" s="128"/>
      <c r="BW490" s="128"/>
      <c r="BX490" s="128"/>
      <c r="BY490" s="128"/>
      <c r="BZ490" s="128"/>
      <c r="CA490" s="128"/>
      <c r="CB490" s="128"/>
      <c r="CC490" s="128"/>
      <c r="CD490" s="128"/>
      <c r="CE490" s="128"/>
      <c r="CF490" s="128"/>
      <c r="CG490" s="128"/>
      <c r="CH490" s="128">
        <v>7.2</v>
      </c>
    </row>
    <row r="491" spans="1:86">
      <c r="A491">
        <v>4956</v>
      </c>
      <c r="B491">
        <v>485</v>
      </c>
      <c r="C491" t="s">
        <v>498</v>
      </c>
      <c r="D491">
        <v>4</v>
      </c>
      <c r="E491" t="s">
        <v>464</v>
      </c>
      <c r="F491" t="s">
        <v>923</v>
      </c>
      <c r="G491">
        <v>52</v>
      </c>
      <c r="H491">
        <v>10</v>
      </c>
      <c r="I491" t="s">
        <v>2186</v>
      </c>
      <c r="J491" t="s">
        <v>2437</v>
      </c>
      <c r="K491">
        <v>531701</v>
      </c>
      <c r="L491">
        <v>2850374</v>
      </c>
      <c r="M491" s="130">
        <v>45278</v>
      </c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>
        <v>1</v>
      </c>
      <c r="AA491" s="128"/>
      <c r="AB491" s="128"/>
      <c r="AC491" s="128"/>
      <c r="AD491" s="128"/>
      <c r="AE491" s="128"/>
      <c r="AF491" s="128"/>
      <c r="AG491" s="128">
        <v>1</v>
      </c>
      <c r="AH491" s="128">
        <v>40</v>
      </c>
      <c r="AI491" s="128"/>
      <c r="AJ491" s="128"/>
      <c r="AK491" s="128"/>
      <c r="AL491" s="128"/>
      <c r="AM491" s="128"/>
      <c r="AN491" s="128"/>
      <c r="AO491" s="128"/>
      <c r="AP491" s="128"/>
      <c r="AQ491" s="128"/>
      <c r="AR491" s="128"/>
      <c r="AS491" s="128"/>
      <c r="AT491" s="128"/>
      <c r="AU491" s="128"/>
      <c r="AV491" s="128"/>
      <c r="AW491" s="128"/>
      <c r="AX491" s="128"/>
      <c r="AY491" s="128"/>
      <c r="AZ491" s="128"/>
      <c r="BA491" s="128"/>
      <c r="BB491" s="128"/>
      <c r="BC491" s="128"/>
      <c r="BD491" s="128"/>
      <c r="BE491" s="128">
        <v>5</v>
      </c>
      <c r="BF491" s="128"/>
      <c r="BG491" s="128"/>
      <c r="BH491" s="128"/>
      <c r="BI491" s="128"/>
      <c r="BJ491" s="128"/>
      <c r="BK491" s="128"/>
      <c r="BL491" s="128"/>
      <c r="BM491" s="128"/>
      <c r="BN491" s="128"/>
      <c r="BO491" s="128"/>
      <c r="BP491" s="128"/>
      <c r="BQ491" s="128"/>
      <c r="BR491" s="128"/>
      <c r="BS491" s="128">
        <v>1</v>
      </c>
      <c r="BT491" s="128"/>
      <c r="BU491" s="128"/>
      <c r="BV491" s="128"/>
      <c r="BW491" s="128"/>
      <c r="BX491" s="128"/>
      <c r="BY491" s="128"/>
      <c r="BZ491" s="128"/>
      <c r="CA491" s="128"/>
      <c r="CB491" s="128"/>
      <c r="CC491" s="128"/>
      <c r="CD491" s="128"/>
      <c r="CE491" s="128"/>
      <c r="CF491" s="128"/>
      <c r="CG491" s="128">
        <v>1</v>
      </c>
      <c r="CH491" s="128">
        <v>8.1666666666666661</v>
      </c>
    </row>
    <row r="492" spans="1:86">
      <c r="A492">
        <v>4957</v>
      </c>
      <c r="B492">
        <v>486</v>
      </c>
      <c r="C492" t="s">
        <v>498</v>
      </c>
      <c r="D492">
        <v>4</v>
      </c>
      <c r="E492" t="s">
        <v>464</v>
      </c>
      <c r="F492" t="s">
        <v>924</v>
      </c>
      <c r="G492">
        <v>52</v>
      </c>
      <c r="H492">
        <v>10</v>
      </c>
      <c r="I492" t="s">
        <v>2187</v>
      </c>
      <c r="J492" t="s">
        <v>2438</v>
      </c>
      <c r="K492">
        <v>531691</v>
      </c>
      <c r="L492">
        <v>2850380</v>
      </c>
      <c r="M492" s="130">
        <v>45278</v>
      </c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>
        <v>25</v>
      </c>
      <c r="AA492" s="128">
        <v>1</v>
      </c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  <c r="AP492" s="128"/>
      <c r="AQ492" s="128"/>
      <c r="AR492" s="128"/>
      <c r="AS492" s="128">
        <v>1</v>
      </c>
      <c r="AT492" s="128"/>
      <c r="AU492" s="128"/>
      <c r="AV492" s="128"/>
      <c r="AW492" s="128"/>
      <c r="AX492" s="128"/>
      <c r="AY492" s="128"/>
      <c r="AZ492" s="128"/>
      <c r="BA492" s="128"/>
      <c r="BB492" s="128"/>
      <c r="BC492" s="128"/>
      <c r="BD492" s="128"/>
      <c r="BE492" s="128"/>
      <c r="BF492" s="128"/>
      <c r="BG492" s="128"/>
      <c r="BH492" s="128"/>
      <c r="BI492" s="128"/>
      <c r="BJ492" s="128"/>
      <c r="BK492" s="128"/>
      <c r="BL492" s="128"/>
      <c r="BM492" s="128">
        <v>15</v>
      </c>
      <c r="BN492" s="128"/>
      <c r="BO492" s="128"/>
      <c r="BP492" s="128">
        <v>1</v>
      </c>
      <c r="BQ492" s="128"/>
      <c r="BR492" s="128"/>
      <c r="BS492" s="128"/>
      <c r="BT492" s="128"/>
      <c r="BU492" s="128"/>
      <c r="BV492" s="128"/>
      <c r="BW492" s="128"/>
      <c r="BX492" s="128"/>
      <c r="BY492" s="128">
        <v>1</v>
      </c>
      <c r="BZ492" s="128"/>
      <c r="CA492" s="128"/>
      <c r="CB492" s="128"/>
      <c r="CC492" s="128"/>
      <c r="CD492" s="128"/>
      <c r="CE492" s="128"/>
      <c r="CF492" s="128"/>
      <c r="CG492" s="128"/>
      <c r="CH492" s="128">
        <v>7.333333333333333</v>
      </c>
    </row>
    <row r="493" spans="1:86">
      <c r="A493">
        <v>4958</v>
      </c>
      <c r="B493">
        <v>487</v>
      </c>
      <c r="C493" t="s">
        <v>498</v>
      </c>
      <c r="D493">
        <v>4</v>
      </c>
      <c r="E493" t="s">
        <v>464</v>
      </c>
      <c r="F493" t="s">
        <v>910</v>
      </c>
      <c r="G493">
        <v>52</v>
      </c>
      <c r="H493">
        <v>3</v>
      </c>
      <c r="I493" t="s">
        <v>2185</v>
      </c>
      <c r="J493" t="s">
        <v>3049</v>
      </c>
      <c r="K493">
        <v>531350</v>
      </c>
      <c r="L493">
        <v>2850204</v>
      </c>
      <c r="M493" s="130">
        <v>45278</v>
      </c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>
        <v>30</v>
      </c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  <c r="AP493" s="128"/>
      <c r="AQ493" s="128"/>
      <c r="AR493" s="128"/>
      <c r="AS493" s="128"/>
      <c r="AT493" s="128"/>
      <c r="AU493" s="128"/>
      <c r="AV493" s="128"/>
      <c r="AW493" s="128"/>
      <c r="AX493" s="128"/>
      <c r="AY493" s="128"/>
      <c r="AZ493" s="128"/>
      <c r="BA493" s="128"/>
      <c r="BB493" s="128"/>
      <c r="BC493" s="128"/>
      <c r="BD493" s="128"/>
      <c r="BE493" s="128"/>
      <c r="BF493" s="128"/>
      <c r="BG493" s="128"/>
      <c r="BH493" s="128"/>
      <c r="BI493" s="128"/>
      <c r="BJ493" s="128"/>
      <c r="BK493" s="128"/>
      <c r="BL493" s="128"/>
      <c r="BM493" s="128"/>
      <c r="BN493" s="128"/>
      <c r="BO493" s="128"/>
      <c r="BP493" s="128"/>
      <c r="BQ493" s="128"/>
      <c r="BR493" s="128"/>
      <c r="BS493" s="128"/>
      <c r="BT493" s="128"/>
      <c r="BU493" s="128"/>
      <c r="BV493" s="128"/>
      <c r="BW493" s="128"/>
      <c r="BX493" s="128"/>
      <c r="BY493" s="128"/>
      <c r="BZ493" s="128"/>
      <c r="CA493" s="128"/>
      <c r="CB493" s="128"/>
      <c r="CC493" s="128"/>
      <c r="CD493" s="128"/>
      <c r="CE493" s="128"/>
      <c r="CF493" s="128"/>
      <c r="CG493" s="128"/>
      <c r="CH493" s="128">
        <v>30</v>
      </c>
    </row>
    <row r="494" spans="1:86">
      <c r="A494">
        <v>4959</v>
      </c>
      <c r="B494">
        <v>488</v>
      </c>
      <c r="C494" t="s">
        <v>498</v>
      </c>
      <c r="D494">
        <v>4</v>
      </c>
      <c r="E494" t="s">
        <v>464</v>
      </c>
      <c r="F494" t="s">
        <v>911</v>
      </c>
      <c r="G494">
        <v>52</v>
      </c>
      <c r="H494">
        <v>3</v>
      </c>
      <c r="I494" t="s">
        <v>2186</v>
      </c>
      <c r="J494" t="s">
        <v>3050</v>
      </c>
      <c r="K494">
        <v>531359</v>
      </c>
      <c r="L494">
        <v>2850204</v>
      </c>
      <c r="M494" s="130">
        <v>45278</v>
      </c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>
        <v>40</v>
      </c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  <c r="AP494" s="128"/>
      <c r="AQ494" s="128"/>
      <c r="AR494" s="128"/>
      <c r="AS494" s="128"/>
      <c r="AT494" s="128"/>
      <c r="AU494" s="128"/>
      <c r="AV494" s="128"/>
      <c r="AW494" s="128"/>
      <c r="AX494" s="128"/>
      <c r="AY494" s="128"/>
      <c r="AZ494" s="128"/>
      <c r="BA494" s="128"/>
      <c r="BB494" s="128"/>
      <c r="BC494" s="128"/>
      <c r="BD494" s="128"/>
      <c r="BE494" s="128"/>
      <c r="BF494" s="128"/>
      <c r="BG494" s="128"/>
      <c r="BH494" s="128"/>
      <c r="BI494" s="128"/>
      <c r="BJ494" s="128"/>
      <c r="BK494" s="128"/>
      <c r="BL494" s="128"/>
      <c r="BM494" s="128"/>
      <c r="BN494" s="128"/>
      <c r="BO494" s="128"/>
      <c r="BP494" s="128"/>
      <c r="BQ494" s="128"/>
      <c r="BR494" s="128"/>
      <c r="BS494" s="128"/>
      <c r="BT494" s="128"/>
      <c r="BU494" s="128"/>
      <c r="BV494" s="128"/>
      <c r="BW494" s="128"/>
      <c r="BX494" s="128"/>
      <c r="BY494" s="128"/>
      <c r="BZ494" s="128"/>
      <c r="CA494" s="128"/>
      <c r="CB494" s="128"/>
      <c r="CC494" s="128"/>
      <c r="CD494" s="128"/>
      <c r="CE494" s="128"/>
      <c r="CF494" s="128"/>
      <c r="CG494" s="128"/>
      <c r="CH494" s="128">
        <v>40</v>
      </c>
    </row>
    <row r="495" spans="1:86">
      <c r="A495">
        <v>4960</v>
      </c>
      <c r="B495">
        <v>489</v>
      </c>
      <c r="C495" t="s">
        <v>498</v>
      </c>
      <c r="D495">
        <v>4</v>
      </c>
      <c r="E495" t="s">
        <v>464</v>
      </c>
      <c r="F495" t="s">
        <v>912</v>
      </c>
      <c r="G495">
        <v>52</v>
      </c>
      <c r="H495">
        <v>3</v>
      </c>
      <c r="I495" t="s">
        <v>2187</v>
      </c>
      <c r="J495" t="s">
        <v>3051</v>
      </c>
      <c r="K495">
        <v>531350</v>
      </c>
      <c r="L495">
        <v>2850228</v>
      </c>
      <c r="M495" s="130">
        <v>45278</v>
      </c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>
        <v>50</v>
      </c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  <c r="AP495" s="128"/>
      <c r="AQ495" s="128"/>
      <c r="AR495" s="128"/>
      <c r="AS495" s="128"/>
      <c r="AT495" s="128"/>
      <c r="AU495" s="128"/>
      <c r="AV495" s="128"/>
      <c r="AW495" s="128"/>
      <c r="AX495" s="128"/>
      <c r="AY495" s="128"/>
      <c r="AZ495" s="128"/>
      <c r="BA495" s="128"/>
      <c r="BB495" s="128"/>
      <c r="BC495" s="128"/>
      <c r="BD495" s="128"/>
      <c r="BE495" s="128"/>
      <c r="BF495" s="128"/>
      <c r="BG495" s="128"/>
      <c r="BH495" s="128"/>
      <c r="BI495" s="128"/>
      <c r="BJ495" s="128"/>
      <c r="BK495" s="128"/>
      <c r="BL495" s="128"/>
      <c r="BM495" s="128"/>
      <c r="BN495" s="128"/>
      <c r="BO495" s="128"/>
      <c r="BP495" s="128"/>
      <c r="BQ495" s="128"/>
      <c r="BR495" s="128"/>
      <c r="BS495" s="128"/>
      <c r="BT495" s="128"/>
      <c r="BU495" s="128"/>
      <c r="BV495" s="128"/>
      <c r="BW495" s="128"/>
      <c r="BX495" s="128"/>
      <c r="BY495" s="128"/>
      <c r="BZ495" s="128"/>
      <c r="CA495" s="128"/>
      <c r="CB495" s="128"/>
      <c r="CC495" s="128"/>
      <c r="CD495" s="128"/>
      <c r="CE495" s="128"/>
      <c r="CF495" s="128"/>
      <c r="CG495" s="128"/>
      <c r="CH495" s="128">
        <v>50</v>
      </c>
    </row>
    <row r="496" spans="1:86">
      <c r="A496">
        <v>4961</v>
      </c>
      <c r="B496">
        <v>490</v>
      </c>
      <c r="C496" t="s">
        <v>498</v>
      </c>
      <c r="D496">
        <v>4</v>
      </c>
      <c r="E496" t="s">
        <v>464</v>
      </c>
      <c r="F496" t="s">
        <v>904</v>
      </c>
      <c r="G496">
        <v>52</v>
      </c>
      <c r="H496">
        <v>1</v>
      </c>
      <c r="I496" t="s">
        <v>2185</v>
      </c>
      <c r="J496" t="s">
        <v>2432</v>
      </c>
      <c r="K496">
        <v>531270</v>
      </c>
      <c r="L496">
        <v>2850267</v>
      </c>
      <c r="M496" s="130">
        <v>45278</v>
      </c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>
        <v>10</v>
      </c>
      <c r="AA496" s="128"/>
      <c r="AB496" s="128"/>
      <c r="AC496" s="128"/>
      <c r="AD496" s="128"/>
      <c r="AE496" s="128"/>
      <c r="AF496" s="128"/>
      <c r="AG496" s="128"/>
      <c r="AH496" s="128">
        <v>20</v>
      </c>
      <c r="AI496" s="128"/>
      <c r="AJ496" s="128"/>
      <c r="AK496" s="128"/>
      <c r="AL496" s="128"/>
      <c r="AM496" s="128"/>
      <c r="AN496" s="128"/>
      <c r="AO496" s="128"/>
      <c r="AP496" s="128"/>
      <c r="AQ496" s="128"/>
      <c r="AR496" s="128"/>
      <c r="AS496" s="128"/>
      <c r="AT496" s="128"/>
      <c r="AU496" s="128"/>
      <c r="AV496" s="128"/>
      <c r="AW496" s="128"/>
      <c r="AX496" s="128"/>
      <c r="AY496" s="128"/>
      <c r="AZ496" s="128"/>
      <c r="BA496" s="128"/>
      <c r="BB496" s="128"/>
      <c r="BC496" s="128"/>
      <c r="BD496" s="128"/>
      <c r="BE496" s="128"/>
      <c r="BF496" s="128"/>
      <c r="BG496" s="128"/>
      <c r="BH496" s="128"/>
      <c r="BI496" s="128"/>
      <c r="BJ496" s="128"/>
      <c r="BK496" s="128"/>
      <c r="BL496" s="128"/>
      <c r="BM496" s="128"/>
      <c r="BN496" s="128"/>
      <c r="BO496" s="128"/>
      <c r="BP496" s="128"/>
      <c r="BQ496" s="128"/>
      <c r="BR496" s="128"/>
      <c r="BS496" s="128"/>
      <c r="BT496" s="128"/>
      <c r="BU496" s="128">
        <v>1</v>
      </c>
      <c r="BV496" s="128"/>
      <c r="BW496" s="128"/>
      <c r="BX496" s="128"/>
      <c r="BY496" s="128"/>
      <c r="BZ496" s="128"/>
      <c r="CA496" s="128"/>
      <c r="CB496" s="128"/>
      <c r="CC496" s="128"/>
      <c r="CD496" s="128">
        <v>5</v>
      </c>
      <c r="CE496" s="128"/>
      <c r="CF496" s="128"/>
      <c r="CG496" s="128"/>
      <c r="CH496" s="128">
        <v>9</v>
      </c>
    </row>
    <row r="497" spans="1:86">
      <c r="A497">
        <v>4962</v>
      </c>
      <c r="B497">
        <v>491</v>
      </c>
      <c r="C497" t="s">
        <v>498</v>
      </c>
      <c r="D497">
        <v>4</v>
      </c>
      <c r="E497" t="s">
        <v>464</v>
      </c>
      <c r="F497" t="s">
        <v>905</v>
      </c>
      <c r="G497">
        <v>52</v>
      </c>
      <c r="H497">
        <v>1</v>
      </c>
      <c r="I497" t="s">
        <v>2186</v>
      </c>
      <c r="J497" t="s">
        <v>3045</v>
      </c>
      <c r="K497">
        <v>531300</v>
      </c>
      <c r="L497">
        <v>2850267</v>
      </c>
      <c r="M497" s="130">
        <v>45278</v>
      </c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>
        <v>10</v>
      </c>
      <c r="AA497" s="128"/>
      <c r="AB497" s="128"/>
      <c r="AC497" s="128"/>
      <c r="AD497" s="128"/>
      <c r="AE497" s="128"/>
      <c r="AF497" s="128"/>
      <c r="AG497" s="128">
        <v>1</v>
      </c>
      <c r="AH497" s="128">
        <v>20</v>
      </c>
      <c r="AI497" s="128"/>
      <c r="AJ497" s="128"/>
      <c r="AK497" s="128"/>
      <c r="AL497" s="128"/>
      <c r="AM497" s="128"/>
      <c r="AN497" s="128"/>
      <c r="AO497" s="128"/>
      <c r="AP497" s="128"/>
      <c r="AQ497" s="128"/>
      <c r="AR497" s="128"/>
      <c r="AS497" s="128"/>
      <c r="AT497" s="128"/>
      <c r="AU497" s="128"/>
      <c r="AV497" s="128"/>
      <c r="AW497" s="128"/>
      <c r="AX497" s="128"/>
      <c r="AY497" s="128"/>
      <c r="AZ497" s="128"/>
      <c r="BA497" s="128"/>
      <c r="BB497" s="128"/>
      <c r="BC497" s="128"/>
      <c r="BD497" s="128"/>
      <c r="BE497" s="128"/>
      <c r="BF497" s="128"/>
      <c r="BG497" s="128"/>
      <c r="BH497" s="128"/>
      <c r="BI497" s="128"/>
      <c r="BJ497" s="128"/>
      <c r="BK497" s="128"/>
      <c r="BL497" s="128"/>
      <c r="BM497" s="128"/>
      <c r="BN497" s="128"/>
      <c r="BO497" s="128"/>
      <c r="BP497" s="128"/>
      <c r="BQ497" s="128"/>
      <c r="BR497" s="128"/>
      <c r="BS497" s="128"/>
      <c r="BT497" s="128"/>
      <c r="BU497" s="128"/>
      <c r="BV497" s="128"/>
      <c r="BW497" s="128"/>
      <c r="BX497" s="128"/>
      <c r="BY497" s="128"/>
      <c r="BZ497" s="128"/>
      <c r="CA497" s="128"/>
      <c r="CB497" s="128"/>
      <c r="CC497" s="128"/>
      <c r="CD497" s="128"/>
      <c r="CE497" s="128"/>
      <c r="CF497" s="128"/>
      <c r="CG497" s="128"/>
      <c r="CH497" s="128">
        <v>10.333333333333334</v>
      </c>
    </row>
    <row r="498" spans="1:86">
      <c r="A498">
        <v>4963</v>
      </c>
      <c r="B498">
        <v>492</v>
      </c>
      <c r="C498" t="s">
        <v>498</v>
      </c>
      <c r="D498">
        <v>4</v>
      </c>
      <c r="E498" t="s">
        <v>464</v>
      </c>
      <c r="F498" t="s">
        <v>906</v>
      </c>
      <c r="G498">
        <v>52</v>
      </c>
      <c r="H498">
        <v>1</v>
      </c>
      <c r="I498" t="s">
        <v>2187</v>
      </c>
      <c r="J498" t="s">
        <v>3046</v>
      </c>
      <c r="K498">
        <v>531270</v>
      </c>
      <c r="L498">
        <v>2850301</v>
      </c>
      <c r="M498" s="130">
        <v>45278</v>
      </c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  <c r="AP498" s="128"/>
      <c r="AQ498" s="128"/>
      <c r="AR498" s="128"/>
      <c r="AS498" s="128"/>
      <c r="AT498" s="128"/>
      <c r="AU498" s="128"/>
      <c r="AV498" s="128"/>
      <c r="AW498" s="128"/>
      <c r="AX498" s="128"/>
      <c r="AY498" s="128"/>
      <c r="AZ498" s="128"/>
      <c r="BA498" s="128"/>
      <c r="BB498" s="128"/>
      <c r="BC498" s="128"/>
      <c r="BD498" s="128"/>
      <c r="BE498" s="128"/>
      <c r="BF498" s="128"/>
      <c r="BG498" s="128"/>
      <c r="BH498" s="128"/>
      <c r="BI498" s="128"/>
      <c r="BJ498" s="128"/>
      <c r="BK498" s="128"/>
      <c r="BL498" s="128"/>
      <c r="BM498" s="128"/>
      <c r="BN498" s="128"/>
      <c r="BO498" s="128"/>
      <c r="BP498" s="128"/>
      <c r="BQ498" s="128"/>
      <c r="BR498" s="128"/>
      <c r="BS498" s="128"/>
      <c r="BT498" s="128"/>
      <c r="BU498" s="128"/>
      <c r="BV498" s="128"/>
      <c r="BW498" s="128"/>
      <c r="BX498" s="128"/>
      <c r="BY498" s="128"/>
      <c r="BZ498" s="128"/>
      <c r="CA498" s="128"/>
      <c r="CB498" s="128"/>
      <c r="CC498" s="128"/>
      <c r="CD498" s="128"/>
      <c r="CE498" s="128"/>
      <c r="CF498" s="128">
        <v>0</v>
      </c>
      <c r="CG498" s="128"/>
      <c r="CH498" s="128">
        <v>0</v>
      </c>
    </row>
    <row r="499" spans="1:86">
      <c r="A499">
        <v>4964</v>
      </c>
      <c r="B499">
        <v>493</v>
      </c>
      <c r="C499" t="s">
        <v>498</v>
      </c>
      <c r="D499">
        <v>4</v>
      </c>
      <c r="E499" t="s">
        <v>464</v>
      </c>
      <c r="F499" t="s">
        <v>907</v>
      </c>
      <c r="G499">
        <v>52</v>
      </c>
      <c r="H499">
        <v>2</v>
      </c>
      <c r="I499" t="s">
        <v>2185</v>
      </c>
      <c r="J499" t="s">
        <v>2433</v>
      </c>
      <c r="K499">
        <v>531340</v>
      </c>
      <c r="L499">
        <v>2850343</v>
      </c>
      <c r="M499" s="130">
        <v>45278</v>
      </c>
      <c r="N499" s="128"/>
      <c r="O499" s="128"/>
      <c r="P499" s="128"/>
      <c r="Q499" s="128"/>
      <c r="R499" s="128"/>
      <c r="S499" s="128"/>
      <c r="T499" s="128"/>
      <c r="U499" s="128"/>
      <c r="V499" s="128"/>
      <c r="W499" s="128">
        <v>1</v>
      </c>
      <c r="X499" s="128"/>
      <c r="Y499" s="128"/>
      <c r="Z499" s="128">
        <v>40</v>
      </c>
      <c r="AA499" s="128">
        <v>2</v>
      </c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  <c r="AP499" s="128"/>
      <c r="AQ499" s="128"/>
      <c r="AR499" s="128"/>
      <c r="AS499" s="128"/>
      <c r="AT499" s="128"/>
      <c r="AU499" s="128"/>
      <c r="AV499" s="128"/>
      <c r="AW499" s="128"/>
      <c r="AX499" s="128"/>
      <c r="AY499" s="128">
        <v>1</v>
      </c>
      <c r="AZ499" s="128"/>
      <c r="BA499" s="128"/>
      <c r="BB499" s="128"/>
      <c r="BC499" s="128"/>
      <c r="BD499" s="128"/>
      <c r="BE499" s="128"/>
      <c r="BF499" s="128"/>
      <c r="BG499" s="128"/>
      <c r="BH499" s="128"/>
      <c r="BI499" s="128"/>
      <c r="BJ499" s="128"/>
      <c r="BK499" s="128"/>
      <c r="BL499" s="128"/>
      <c r="BM499" s="128"/>
      <c r="BN499" s="128"/>
      <c r="BO499" s="128"/>
      <c r="BP499" s="128">
        <v>1</v>
      </c>
      <c r="BQ499" s="128"/>
      <c r="BR499" s="128"/>
      <c r="BS499" s="128"/>
      <c r="BT499" s="128"/>
      <c r="BU499" s="128"/>
      <c r="BV499" s="128"/>
      <c r="BW499" s="128"/>
      <c r="BX499" s="128"/>
      <c r="BY499" s="128"/>
      <c r="BZ499" s="128"/>
      <c r="CA499" s="128"/>
      <c r="CB499" s="128"/>
      <c r="CC499" s="128"/>
      <c r="CD499" s="128"/>
      <c r="CE499" s="128"/>
      <c r="CF499" s="128"/>
      <c r="CG499" s="128"/>
      <c r="CH499" s="128">
        <v>9</v>
      </c>
    </row>
    <row r="500" spans="1:86">
      <c r="A500">
        <v>4965</v>
      </c>
      <c r="B500">
        <v>494</v>
      </c>
      <c r="C500" t="s">
        <v>498</v>
      </c>
      <c r="D500">
        <v>4</v>
      </c>
      <c r="E500" t="s">
        <v>464</v>
      </c>
      <c r="F500" t="s">
        <v>908</v>
      </c>
      <c r="G500">
        <v>52</v>
      </c>
      <c r="H500">
        <v>2</v>
      </c>
      <c r="I500" t="s">
        <v>2186</v>
      </c>
      <c r="J500" t="s">
        <v>3047</v>
      </c>
      <c r="K500">
        <v>531357</v>
      </c>
      <c r="L500">
        <v>2850343</v>
      </c>
      <c r="M500" s="130">
        <v>45278</v>
      </c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>
        <v>1</v>
      </c>
      <c r="AA500" s="128"/>
      <c r="AB500" s="128"/>
      <c r="AC500" s="128"/>
      <c r="AD500" s="128"/>
      <c r="AE500" s="128"/>
      <c r="AF500" s="128"/>
      <c r="AG500" s="128">
        <v>5</v>
      </c>
      <c r="AH500" s="128">
        <v>2</v>
      </c>
      <c r="AI500" s="128"/>
      <c r="AJ500" s="128"/>
      <c r="AK500" s="128"/>
      <c r="AL500" s="128"/>
      <c r="AM500" s="128"/>
      <c r="AN500" s="128"/>
      <c r="AO500" s="128"/>
      <c r="AP500" s="128"/>
      <c r="AQ500" s="128"/>
      <c r="AR500" s="128"/>
      <c r="AS500" s="128"/>
      <c r="AT500" s="128"/>
      <c r="AU500" s="128"/>
      <c r="AV500" s="128"/>
      <c r="AW500" s="128"/>
      <c r="AX500" s="128"/>
      <c r="AY500" s="128"/>
      <c r="AZ500" s="128"/>
      <c r="BA500" s="128"/>
      <c r="BB500" s="128"/>
      <c r="BC500" s="128"/>
      <c r="BD500" s="128"/>
      <c r="BE500" s="128"/>
      <c r="BF500" s="128"/>
      <c r="BG500" s="128"/>
      <c r="BH500" s="128"/>
      <c r="BI500" s="128"/>
      <c r="BJ500" s="128"/>
      <c r="BK500" s="128"/>
      <c r="BL500" s="128"/>
      <c r="BM500" s="128"/>
      <c r="BN500" s="128"/>
      <c r="BO500" s="128"/>
      <c r="BP500" s="128"/>
      <c r="BQ500" s="128"/>
      <c r="BR500" s="128"/>
      <c r="BS500" s="128"/>
      <c r="BT500" s="128"/>
      <c r="BU500" s="128"/>
      <c r="BV500" s="128"/>
      <c r="BW500" s="128"/>
      <c r="BX500" s="128"/>
      <c r="BY500" s="128"/>
      <c r="BZ500" s="128"/>
      <c r="CA500" s="128"/>
      <c r="CB500" s="128"/>
      <c r="CC500" s="128"/>
      <c r="CD500" s="128"/>
      <c r="CE500" s="128"/>
      <c r="CF500" s="128"/>
      <c r="CG500" s="128"/>
      <c r="CH500" s="128">
        <v>2.6666666666666665</v>
      </c>
    </row>
    <row r="501" spans="1:86">
      <c r="A501">
        <v>4966</v>
      </c>
      <c r="B501">
        <v>495</v>
      </c>
      <c r="C501" t="s">
        <v>498</v>
      </c>
      <c r="D501">
        <v>4</v>
      </c>
      <c r="E501" t="s">
        <v>464</v>
      </c>
      <c r="F501" t="s">
        <v>909</v>
      </c>
      <c r="G501">
        <v>52</v>
      </c>
      <c r="H501">
        <v>2</v>
      </c>
      <c r="I501" t="s">
        <v>2187</v>
      </c>
      <c r="J501" t="s">
        <v>3048</v>
      </c>
      <c r="K501">
        <v>531340</v>
      </c>
      <c r="L501">
        <v>2850356</v>
      </c>
      <c r="M501" s="130">
        <v>45278</v>
      </c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>
        <v>60</v>
      </c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  <c r="AP501" s="128"/>
      <c r="AQ501" s="128"/>
      <c r="AR501" s="128"/>
      <c r="AS501" s="128"/>
      <c r="AT501" s="128"/>
      <c r="AU501" s="128"/>
      <c r="AV501" s="128"/>
      <c r="AW501" s="128"/>
      <c r="AX501" s="128"/>
      <c r="AY501" s="128"/>
      <c r="AZ501" s="128"/>
      <c r="BA501" s="128"/>
      <c r="BB501" s="128"/>
      <c r="BC501" s="128"/>
      <c r="BD501" s="128"/>
      <c r="BE501" s="128"/>
      <c r="BF501" s="128"/>
      <c r="BG501" s="128"/>
      <c r="BH501" s="128"/>
      <c r="BI501" s="128"/>
      <c r="BJ501" s="128"/>
      <c r="BK501" s="128"/>
      <c r="BL501" s="128"/>
      <c r="BM501" s="128"/>
      <c r="BN501" s="128"/>
      <c r="BO501" s="128"/>
      <c r="BP501" s="128"/>
      <c r="BQ501" s="128"/>
      <c r="BR501" s="128"/>
      <c r="BS501" s="128"/>
      <c r="BT501" s="128"/>
      <c r="BU501" s="128"/>
      <c r="BV501" s="128"/>
      <c r="BW501" s="128"/>
      <c r="BX501" s="128"/>
      <c r="BY501" s="128">
        <v>20</v>
      </c>
      <c r="BZ501" s="128"/>
      <c r="CA501" s="128"/>
      <c r="CB501" s="128"/>
      <c r="CC501" s="128"/>
      <c r="CD501" s="128"/>
      <c r="CE501" s="128"/>
      <c r="CF501" s="128"/>
      <c r="CG501" s="128"/>
      <c r="CH501" s="128">
        <v>40</v>
      </c>
    </row>
    <row r="502" spans="1:86">
      <c r="A502">
        <v>4967</v>
      </c>
      <c r="B502">
        <v>496</v>
      </c>
      <c r="C502" t="s">
        <v>498</v>
      </c>
      <c r="D502">
        <v>4</v>
      </c>
      <c r="E502" t="s">
        <v>464</v>
      </c>
      <c r="F502" t="s">
        <v>913</v>
      </c>
      <c r="G502">
        <v>52</v>
      </c>
      <c r="H502">
        <v>4</v>
      </c>
      <c r="I502" t="s">
        <v>2185</v>
      </c>
      <c r="J502" t="s">
        <v>3052</v>
      </c>
      <c r="K502">
        <v>531238</v>
      </c>
      <c r="L502">
        <v>2850419</v>
      </c>
      <c r="M502" s="130">
        <v>45278</v>
      </c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>
        <v>40</v>
      </c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  <c r="AP502" s="128"/>
      <c r="AQ502" s="128"/>
      <c r="AR502" s="128"/>
      <c r="AS502" s="128"/>
      <c r="AT502" s="128"/>
      <c r="AU502" s="128"/>
      <c r="AV502" s="128"/>
      <c r="AW502" s="128"/>
      <c r="AX502" s="128"/>
      <c r="AY502" s="128"/>
      <c r="AZ502" s="128"/>
      <c r="BA502" s="128"/>
      <c r="BB502" s="128"/>
      <c r="BC502" s="128"/>
      <c r="BD502" s="128"/>
      <c r="BE502" s="128"/>
      <c r="BF502" s="128"/>
      <c r="BG502" s="128"/>
      <c r="BH502" s="128"/>
      <c r="BI502" s="128"/>
      <c r="BJ502" s="128"/>
      <c r="BK502" s="128"/>
      <c r="BL502" s="128"/>
      <c r="BM502" s="128"/>
      <c r="BN502" s="128"/>
      <c r="BO502" s="128"/>
      <c r="BP502" s="128"/>
      <c r="BQ502" s="128"/>
      <c r="BR502" s="128"/>
      <c r="BS502" s="128"/>
      <c r="BT502" s="128"/>
      <c r="BU502" s="128"/>
      <c r="BV502" s="128"/>
      <c r="BW502" s="128"/>
      <c r="BX502" s="128"/>
      <c r="BY502" s="128">
        <v>5</v>
      </c>
      <c r="BZ502" s="128"/>
      <c r="CA502" s="128"/>
      <c r="CB502" s="128"/>
      <c r="CC502" s="128"/>
      <c r="CD502" s="128"/>
      <c r="CE502" s="128"/>
      <c r="CF502" s="128"/>
      <c r="CG502" s="128"/>
      <c r="CH502" s="128">
        <v>22.5</v>
      </c>
    </row>
    <row r="503" spans="1:86">
      <c r="A503">
        <v>4968</v>
      </c>
      <c r="B503">
        <v>497</v>
      </c>
      <c r="C503" t="s">
        <v>498</v>
      </c>
      <c r="D503">
        <v>4</v>
      </c>
      <c r="E503" t="s">
        <v>464</v>
      </c>
      <c r="F503" t="s">
        <v>914</v>
      </c>
      <c r="G503">
        <v>52</v>
      </c>
      <c r="H503">
        <v>4</v>
      </c>
      <c r="I503" t="s">
        <v>2186</v>
      </c>
      <c r="J503" t="s">
        <v>3053</v>
      </c>
      <c r="K503">
        <v>531246</v>
      </c>
      <c r="L503">
        <v>2850419</v>
      </c>
      <c r="M503" s="130">
        <v>45278</v>
      </c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>
        <v>10</v>
      </c>
      <c r="AA503" s="128">
        <v>1</v>
      </c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  <c r="AP503" s="128"/>
      <c r="AQ503" s="128"/>
      <c r="AR503" s="128"/>
      <c r="AS503" s="128"/>
      <c r="AT503" s="128"/>
      <c r="AU503" s="128"/>
      <c r="AV503" s="128"/>
      <c r="AW503" s="128"/>
      <c r="AX503" s="128"/>
      <c r="AY503" s="128"/>
      <c r="AZ503" s="128"/>
      <c r="BA503" s="128"/>
      <c r="BB503" s="128"/>
      <c r="BC503" s="128"/>
      <c r="BD503" s="128"/>
      <c r="BE503" s="128"/>
      <c r="BF503" s="128"/>
      <c r="BG503" s="128"/>
      <c r="BH503" s="128"/>
      <c r="BI503" s="128"/>
      <c r="BJ503" s="128"/>
      <c r="BK503" s="128"/>
      <c r="BL503" s="128"/>
      <c r="BM503" s="128"/>
      <c r="BN503" s="128"/>
      <c r="BO503" s="128"/>
      <c r="BP503" s="128"/>
      <c r="BQ503" s="128"/>
      <c r="BR503" s="128"/>
      <c r="BS503" s="128"/>
      <c r="BT503" s="128"/>
      <c r="BU503" s="128"/>
      <c r="BV503" s="128"/>
      <c r="BW503" s="128"/>
      <c r="BX503" s="128"/>
      <c r="BY503" s="128">
        <v>5</v>
      </c>
      <c r="BZ503" s="128"/>
      <c r="CA503" s="128"/>
      <c r="CB503" s="128"/>
      <c r="CC503" s="128"/>
      <c r="CD503" s="128"/>
      <c r="CE503" s="128"/>
      <c r="CF503" s="128"/>
      <c r="CG503" s="128"/>
      <c r="CH503" s="128">
        <v>5.333333333333333</v>
      </c>
    </row>
    <row r="504" spans="1:86">
      <c r="A504">
        <v>4969</v>
      </c>
      <c r="B504">
        <v>498</v>
      </c>
      <c r="C504" t="s">
        <v>498</v>
      </c>
      <c r="D504">
        <v>4</v>
      </c>
      <c r="E504" t="s">
        <v>464</v>
      </c>
      <c r="F504" t="s">
        <v>915</v>
      </c>
      <c r="G504">
        <v>52</v>
      </c>
      <c r="H504">
        <v>4</v>
      </c>
      <c r="I504" t="s">
        <v>2187</v>
      </c>
      <c r="J504" t="s">
        <v>2434</v>
      </c>
      <c r="K504">
        <v>531238</v>
      </c>
      <c r="L504">
        <v>2850444</v>
      </c>
      <c r="M504" s="130">
        <v>45278</v>
      </c>
      <c r="N504" s="128">
        <v>1</v>
      </c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>
        <v>15</v>
      </c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  <c r="AP504" s="128"/>
      <c r="AQ504" s="128"/>
      <c r="AR504" s="128"/>
      <c r="AS504" s="128"/>
      <c r="AT504" s="128"/>
      <c r="AU504" s="128">
        <v>3</v>
      </c>
      <c r="AV504" s="128"/>
      <c r="AW504" s="128"/>
      <c r="AX504" s="128"/>
      <c r="AY504" s="128"/>
      <c r="AZ504" s="128"/>
      <c r="BA504" s="128"/>
      <c r="BB504" s="128"/>
      <c r="BC504" s="128"/>
      <c r="BD504" s="128"/>
      <c r="BE504" s="128"/>
      <c r="BF504" s="128"/>
      <c r="BG504" s="128"/>
      <c r="BH504" s="128"/>
      <c r="BI504" s="128"/>
      <c r="BJ504" s="128"/>
      <c r="BK504" s="128"/>
      <c r="BL504" s="128"/>
      <c r="BM504" s="128"/>
      <c r="BN504" s="128"/>
      <c r="BO504" s="128"/>
      <c r="BP504" s="128"/>
      <c r="BQ504" s="128"/>
      <c r="BR504" s="128"/>
      <c r="BS504" s="128"/>
      <c r="BT504" s="128"/>
      <c r="BU504" s="128"/>
      <c r="BV504" s="128"/>
      <c r="BW504" s="128"/>
      <c r="BX504" s="128"/>
      <c r="BY504" s="128">
        <v>2</v>
      </c>
      <c r="BZ504" s="128"/>
      <c r="CA504" s="128"/>
      <c r="CB504" s="128"/>
      <c r="CC504" s="128"/>
      <c r="CD504" s="128"/>
      <c r="CE504" s="128"/>
      <c r="CF504" s="128"/>
      <c r="CG504" s="128"/>
      <c r="CH504" s="128">
        <v>5.25</v>
      </c>
    </row>
    <row r="505" spans="1:86">
      <c r="A505">
        <v>4970</v>
      </c>
      <c r="B505">
        <v>499</v>
      </c>
      <c r="C505" t="s">
        <v>498</v>
      </c>
      <c r="D505">
        <v>4</v>
      </c>
      <c r="E505" t="s">
        <v>464</v>
      </c>
      <c r="F505" t="s">
        <v>946</v>
      </c>
      <c r="G505">
        <v>52</v>
      </c>
      <c r="H505">
        <v>23</v>
      </c>
      <c r="I505" t="s">
        <v>2185</v>
      </c>
      <c r="J505" t="s">
        <v>3069</v>
      </c>
      <c r="K505">
        <v>531366</v>
      </c>
      <c r="L505">
        <v>2851342</v>
      </c>
      <c r="M505" s="130">
        <v>45278</v>
      </c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>
        <v>1</v>
      </c>
      <c r="Z505" s="128">
        <v>55</v>
      </c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  <c r="AP505" s="128"/>
      <c r="AQ505" s="128"/>
      <c r="AR505" s="128"/>
      <c r="AS505" s="128"/>
      <c r="AT505" s="128"/>
      <c r="AU505" s="128"/>
      <c r="AV505" s="128"/>
      <c r="AW505" s="128"/>
      <c r="AX505" s="128"/>
      <c r="AY505" s="128"/>
      <c r="AZ505" s="128"/>
      <c r="BA505" s="128"/>
      <c r="BB505" s="128"/>
      <c r="BC505" s="128"/>
      <c r="BD505" s="128"/>
      <c r="BE505" s="128"/>
      <c r="BF505" s="128"/>
      <c r="BG505" s="128"/>
      <c r="BH505" s="128"/>
      <c r="BI505" s="128"/>
      <c r="BJ505" s="128"/>
      <c r="BK505" s="128"/>
      <c r="BL505" s="128"/>
      <c r="BM505" s="128"/>
      <c r="BN505" s="128"/>
      <c r="BO505" s="128"/>
      <c r="BP505" s="128"/>
      <c r="BQ505" s="128"/>
      <c r="BR505" s="128"/>
      <c r="BS505" s="128"/>
      <c r="BT505" s="128"/>
      <c r="BU505" s="128"/>
      <c r="BV505" s="128"/>
      <c r="BW505" s="128"/>
      <c r="BX505" s="128"/>
      <c r="BY505" s="128"/>
      <c r="BZ505" s="128"/>
      <c r="CA505" s="128"/>
      <c r="CB505" s="128"/>
      <c r="CC505" s="128"/>
      <c r="CD505" s="128"/>
      <c r="CE505" s="128"/>
      <c r="CF505" s="128"/>
      <c r="CG505" s="128"/>
      <c r="CH505" s="128">
        <v>28</v>
      </c>
    </row>
    <row r="506" spans="1:86">
      <c r="A506">
        <v>4971</v>
      </c>
      <c r="B506">
        <v>500</v>
      </c>
      <c r="C506" t="s">
        <v>498</v>
      </c>
      <c r="D506">
        <v>4</v>
      </c>
      <c r="E506" t="s">
        <v>464</v>
      </c>
      <c r="F506" t="s">
        <v>947</v>
      </c>
      <c r="G506">
        <v>52</v>
      </c>
      <c r="H506">
        <v>23</v>
      </c>
      <c r="I506" t="s">
        <v>2186</v>
      </c>
      <c r="J506" t="s">
        <v>2450</v>
      </c>
      <c r="K506">
        <v>531392</v>
      </c>
      <c r="L506">
        <v>2851342</v>
      </c>
      <c r="M506" s="130">
        <v>45278</v>
      </c>
      <c r="N506" s="128">
        <v>2</v>
      </c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>
        <v>55</v>
      </c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  <c r="AP506" s="128"/>
      <c r="AQ506" s="128"/>
      <c r="AR506" s="128"/>
      <c r="AS506" s="128">
        <v>1</v>
      </c>
      <c r="AT506" s="128"/>
      <c r="AU506" s="128"/>
      <c r="AV506" s="128"/>
      <c r="AW506" s="128"/>
      <c r="AX506" s="128"/>
      <c r="AY506" s="128"/>
      <c r="AZ506" s="128"/>
      <c r="BA506" s="128"/>
      <c r="BB506" s="128"/>
      <c r="BC506" s="128">
        <v>5</v>
      </c>
      <c r="BD506" s="128"/>
      <c r="BE506" s="128"/>
      <c r="BF506" s="128"/>
      <c r="BG506" s="128"/>
      <c r="BH506" s="128"/>
      <c r="BI506" s="128"/>
      <c r="BJ506" s="128"/>
      <c r="BK506" s="128"/>
      <c r="BL506" s="128"/>
      <c r="BM506" s="128"/>
      <c r="BN506" s="128"/>
      <c r="BO506" s="128"/>
      <c r="BP506" s="128"/>
      <c r="BQ506" s="128"/>
      <c r="BR506" s="128"/>
      <c r="BS506" s="128"/>
      <c r="BT506" s="128"/>
      <c r="BU506" s="128"/>
      <c r="BV506" s="128"/>
      <c r="BW506" s="128"/>
      <c r="BX506" s="128"/>
      <c r="BY506" s="128"/>
      <c r="BZ506" s="128"/>
      <c r="CA506" s="128"/>
      <c r="CB506" s="128"/>
      <c r="CC506" s="128"/>
      <c r="CD506" s="128"/>
      <c r="CE506" s="128"/>
      <c r="CF506" s="128"/>
      <c r="CG506" s="128"/>
      <c r="CH506" s="128">
        <v>15.75</v>
      </c>
    </row>
    <row r="507" spans="1:86">
      <c r="A507">
        <v>4972</v>
      </c>
      <c r="B507">
        <v>501</v>
      </c>
      <c r="C507" t="s">
        <v>498</v>
      </c>
      <c r="D507">
        <v>4</v>
      </c>
      <c r="E507" t="s">
        <v>464</v>
      </c>
      <c r="F507" t="s">
        <v>948</v>
      </c>
      <c r="G507">
        <v>52</v>
      </c>
      <c r="H507">
        <v>23</v>
      </c>
      <c r="I507" t="s">
        <v>2187</v>
      </c>
      <c r="J507" t="s">
        <v>2451</v>
      </c>
      <c r="K507">
        <v>531366</v>
      </c>
      <c r="L507">
        <v>2851353</v>
      </c>
      <c r="M507" s="130">
        <v>45278</v>
      </c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>
        <v>1</v>
      </c>
      <c r="AH507" s="128">
        <v>3</v>
      </c>
      <c r="AI507" s="128"/>
      <c r="AJ507" s="128"/>
      <c r="AK507" s="128"/>
      <c r="AL507" s="128"/>
      <c r="AM507" s="128"/>
      <c r="AN507" s="128"/>
      <c r="AO507" s="128"/>
      <c r="AP507" s="128"/>
      <c r="AQ507" s="128"/>
      <c r="AR507" s="128"/>
      <c r="AS507" s="128"/>
      <c r="AT507" s="128"/>
      <c r="AU507" s="128"/>
      <c r="AV507" s="128"/>
      <c r="AW507" s="128"/>
      <c r="AX507" s="128"/>
      <c r="AY507" s="128"/>
      <c r="AZ507" s="128"/>
      <c r="BA507" s="128"/>
      <c r="BB507" s="128"/>
      <c r="BC507" s="128"/>
      <c r="BD507" s="128"/>
      <c r="BE507" s="128"/>
      <c r="BF507" s="128"/>
      <c r="BG507" s="128"/>
      <c r="BH507" s="128"/>
      <c r="BI507" s="128"/>
      <c r="BJ507" s="128"/>
      <c r="BK507" s="128"/>
      <c r="BL507" s="128"/>
      <c r="BM507" s="128"/>
      <c r="BN507" s="128"/>
      <c r="BO507" s="128"/>
      <c r="BP507" s="128"/>
      <c r="BQ507" s="128"/>
      <c r="BR507" s="128"/>
      <c r="BS507" s="128"/>
      <c r="BT507" s="128"/>
      <c r="BU507" s="128"/>
      <c r="BV507" s="128"/>
      <c r="BW507" s="128"/>
      <c r="BX507" s="128"/>
      <c r="BY507" s="128">
        <v>1</v>
      </c>
      <c r="BZ507" s="128"/>
      <c r="CA507" s="128"/>
      <c r="CB507" s="128"/>
      <c r="CC507" s="128"/>
      <c r="CD507" s="128">
        <v>10</v>
      </c>
      <c r="CE507" s="128"/>
      <c r="CF507" s="128"/>
      <c r="CG507" s="128"/>
      <c r="CH507" s="128">
        <v>3.75</v>
      </c>
    </row>
    <row r="508" spans="1:86">
      <c r="A508">
        <v>4973</v>
      </c>
      <c r="B508">
        <v>502</v>
      </c>
      <c r="C508" t="s">
        <v>498</v>
      </c>
      <c r="D508">
        <v>4</v>
      </c>
      <c r="E508" t="s">
        <v>464</v>
      </c>
      <c r="F508" t="s">
        <v>949</v>
      </c>
      <c r="G508">
        <v>52</v>
      </c>
      <c r="H508">
        <v>24</v>
      </c>
      <c r="I508" t="s">
        <v>2185</v>
      </c>
      <c r="J508" t="s">
        <v>3070</v>
      </c>
      <c r="K508">
        <v>531147</v>
      </c>
      <c r="L508">
        <v>2851538</v>
      </c>
      <c r="M508" s="130">
        <v>45278</v>
      </c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>
        <v>2</v>
      </c>
      <c r="AH508" s="128"/>
      <c r="AI508" s="128"/>
      <c r="AJ508" s="128"/>
      <c r="AK508" s="128"/>
      <c r="AL508" s="128"/>
      <c r="AM508" s="128"/>
      <c r="AN508" s="128"/>
      <c r="AO508" s="128"/>
      <c r="AP508" s="128"/>
      <c r="AQ508" s="128"/>
      <c r="AR508" s="128"/>
      <c r="AS508" s="128"/>
      <c r="AT508" s="128"/>
      <c r="AU508" s="128"/>
      <c r="AV508" s="128"/>
      <c r="AW508" s="128"/>
      <c r="AX508" s="128"/>
      <c r="AY508" s="128"/>
      <c r="AZ508" s="128"/>
      <c r="BA508" s="128"/>
      <c r="BB508" s="128"/>
      <c r="BC508" s="128"/>
      <c r="BD508" s="128"/>
      <c r="BE508" s="128"/>
      <c r="BF508" s="128"/>
      <c r="BG508" s="128"/>
      <c r="BH508" s="128"/>
      <c r="BI508" s="128"/>
      <c r="BJ508" s="128"/>
      <c r="BK508" s="128"/>
      <c r="BL508" s="128">
        <v>5</v>
      </c>
      <c r="BM508" s="128"/>
      <c r="BN508" s="128"/>
      <c r="BO508" s="128"/>
      <c r="BP508" s="128"/>
      <c r="BQ508" s="128"/>
      <c r="BR508" s="128"/>
      <c r="BS508" s="128"/>
      <c r="BT508" s="128"/>
      <c r="BU508" s="128"/>
      <c r="BV508" s="128"/>
      <c r="BW508" s="128"/>
      <c r="BX508" s="128"/>
      <c r="BY508" s="128"/>
      <c r="BZ508" s="128"/>
      <c r="CA508" s="128"/>
      <c r="CB508" s="128"/>
      <c r="CC508" s="128"/>
      <c r="CD508" s="128"/>
      <c r="CE508" s="128"/>
      <c r="CF508" s="128"/>
      <c r="CG508" s="128"/>
      <c r="CH508" s="128">
        <v>3.5</v>
      </c>
    </row>
    <row r="509" spans="1:86">
      <c r="A509">
        <v>4974</v>
      </c>
      <c r="B509">
        <v>503</v>
      </c>
      <c r="C509" t="s">
        <v>498</v>
      </c>
      <c r="D509">
        <v>4</v>
      </c>
      <c r="E509" t="s">
        <v>464</v>
      </c>
      <c r="F509" t="s">
        <v>950</v>
      </c>
      <c r="G509">
        <v>52</v>
      </c>
      <c r="H509">
        <v>24</v>
      </c>
      <c r="I509" t="s">
        <v>2186</v>
      </c>
      <c r="J509" t="s">
        <v>3071</v>
      </c>
      <c r="K509">
        <v>531181</v>
      </c>
      <c r="L509">
        <v>2851538</v>
      </c>
      <c r="M509" s="130">
        <v>45278</v>
      </c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>
        <v>95</v>
      </c>
      <c r="AH509" s="128"/>
      <c r="AI509" s="128"/>
      <c r="AJ509" s="128"/>
      <c r="AK509" s="128"/>
      <c r="AL509" s="128"/>
      <c r="AM509" s="128"/>
      <c r="AN509" s="128"/>
      <c r="AO509" s="128"/>
      <c r="AP509" s="128"/>
      <c r="AQ509" s="128"/>
      <c r="AR509" s="128"/>
      <c r="AS509" s="128"/>
      <c r="AT509" s="128"/>
      <c r="AU509" s="128"/>
      <c r="AV509" s="128"/>
      <c r="AW509" s="128"/>
      <c r="AX509" s="128"/>
      <c r="AY509" s="128"/>
      <c r="AZ509" s="128"/>
      <c r="BA509" s="128"/>
      <c r="BB509" s="128"/>
      <c r="BC509" s="128"/>
      <c r="BD509" s="128"/>
      <c r="BE509" s="128"/>
      <c r="BF509" s="128"/>
      <c r="BG509" s="128"/>
      <c r="BH509" s="128"/>
      <c r="BI509" s="128"/>
      <c r="BJ509" s="128"/>
      <c r="BK509" s="128"/>
      <c r="BL509" s="128"/>
      <c r="BM509" s="128"/>
      <c r="BN509" s="128"/>
      <c r="BO509" s="128"/>
      <c r="BP509" s="128">
        <v>5</v>
      </c>
      <c r="BQ509" s="128"/>
      <c r="BR509" s="128"/>
      <c r="BS509" s="128"/>
      <c r="BT509" s="128"/>
      <c r="BU509" s="128"/>
      <c r="BV509" s="128"/>
      <c r="BW509" s="128"/>
      <c r="BX509" s="128"/>
      <c r="BY509" s="128"/>
      <c r="BZ509" s="128"/>
      <c r="CA509" s="128"/>
      <c r="CB509" s="128"/>
      <c r="CC509" s="128"/>
      <c r="CD509" s="128"/>
      <c r="CE509" s="128"/>
      <c r="CF509" s="128"/>
      <c r="CG509" s="128"/>
      <c r="CH509" s="128">
        <v>50</v>
      </c>
    </row>
    <row r="510" spans="1:86">
      <c r="A510">
        <v>4975</v>
      </c>
      <c r="B510">
        <v>504</v>
      </c>
      <c r="C510" t="s">
        <v>498</v>
      </c>
      <c r="D510">
        <v>4</v>
      </c>
      <c r="E510" t="s">
        <v>464</v>
      </c>
      <c r="F510" t="s">
        <v>951</v>
      </c>
      <c r="G510">
        <v>52</v>
      </c>
      <c r="H510">
        <v>24</v>
      </c>
      <c r="I510" t="s">
        <v>2187</v>
      </c>
      <c r="J510" t="s">
        <v>3072</v>
      </c>
      <c r="K510">
        <v>531147</v>
      </c>
      <c r="L510">
        <v>2851553</v>
      </c>
      <c r="M510" s="130">
        <v>45278</v>
      </c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>
        <v>20</v>
      </c>
      <c r="AH510" s="128"/>
      <c r="AI510" s="128"/>
      <c r="AJ510" s="128"/>
      <c r="AK510" s="128"/>
      <c r="AL510" s="128"/>
      <c r="AM510" s="128"/>
      <c r="AN510" s="128"/>
      <c r="AO510" s="128"/>
      <c r="AP510" s="128"/>
      <c r="AQ510" s="128"/>
      <c r="AR510" s="128"/>
      <c r="AS510" s="128"/>
      <c r="AT510" s="128"/>
      <c r="AU510" s="128"/>
      <c r="AV510" s="128"/>
      <c r="AW510" s="128"/>
      <c r="AX510" s="128"/>
      <c r="AY510" s="128"/>
      <c r="AZ510" s="128"/>
      <c r="BA510" s="128"/>
      <c r="BB510" s="128"/>
      <c r="BC510" s="128"/>
      <c r="BD510" s="128"/>
      <c r="BE510" s="128"/>
      <c r="BF510" s="128"/>
      <c r="BG510" s="128"/>
      <c r="BH510" s="128"/>
      <c r="BI510" s="128"/>
      <c r="BJ510" s="128"/>
      <c r="BK510" s="128"/>
      <c r="BL510" s="128"/>
      <c r="BM510" s="128"/>
      <c r="BN510" s="128"/>
      <c r="BO510" s="128"/>
      <c r="BP510" s="128"/>
      <c r="BQ510" s="128"/>
      <c r="BR510" s="128"/>
      <c r="BS510" s="128"/>
      <c r="BT510" s="128"/>
      <c r="BU510" s="128"/>
      <c r="BV510" s="128"/>
      <c r="BW510" s="128"/>
      <c r="BX510" s="128"/>
      <c r="BY510" s="128"/>
      <c r="BZ510" s="128"/>
      <c r="CA510" s="128"/>
      <c r="CB510" s="128"/>
      <c r="CC510" s="128"/>
      <c r="CD510" s="128"/>
      <c r="CE510" s="128"/>
      <c r="CF510" s="128"/>
      <c r="CG510" s="128"/>
      <c r="CH510" s="128">
        <v>20</v>
      </c>
    </row>
    <row r="511" spans="1:86">
      <c r="A511">
        <v>4976</v>
      </c>
      <c r="B511">
        <v>505</v>
      </c>
      <c r="C511" t="s">
        <v>498</v>
      </c>
      <c r="D511">
        <v>4</v>
      </c>
      <c r="E511" t="s">
        <v>464</v>
      </c>
      <c r="F511" t="s">
        <v>961</v>
      </c>
      <c r="G511">
        <v>52</v>
      </c>
      <c r="H511">
        <v>32</v>
      </c>
      <c r="I511" t="s">
        <v>2185</v>
      </c>
      <c r="J511" t="s">
        <v>3078</v>
      </c>
      <c r="K511">
        <v>532212</v>
      </c>
      <c r="L511">
        <v>2852336</v>
      </c>
      <c r="M511" s="130">
        <v>45278</v>
      </c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  <c r="AP511" s="128"/>
      <c r="AQ511" s="128"/>
      <c r="AR511" s="128"/>
      <c r="AS511" s="128"/>
      <c r="AT511" s="128"/>
      <c r="AU511" s="128"/>
      <c r="AV511" s="128"/>
      <c r="AW511" s="128"/>
      <c r="AX511" s="128"/>
      <c r="AY511" s="128"/>
      <c r="AZ511" s="128"/>
      <c r="BA511" s="128"/>
      <c r="BB511" s="128"/>
      <c r="BC511" s="128">
        <v>-999</v>
      </c>
      <c r="BD511" s="128"/>
      <c r="BE511" s="128"/>
      <c r="BF511" s="128"/>
      <c r="BG511" s="128"/>
      <c r="BH511" s="128"/>
      <c r="BI511" s="128"/>
      <c r="BJ511" s="128"/>
      <c r="BK511" s="128"/>
      <c r="BL511" s="128"/>
      <c r="BM511" s="128"/>
      <c r="BN511" s="128"/>
      <c r="BO511" s="128"/>
      <c r="BP511" s="128"/>
      <c r="BQ511" s="128"/>
      <c r="BR511" s="128"/>
      <c r="BS511" s="128"/>
      <c r="BT511" s="128"/>
      <c r="BU511" s="128"/>
      <c r="BV511" s="128"/>
      <c r="BW511" s="128"/>
      <c r="BX511" s="128"/>
      <c r="BY511" s="128"/>
      <c r="BZ511" s="128"/>
      <c r="CA511" s="128"/>
      <c r="CB511" s="128"/>
      <c r="CC511" s="128"/>
      <c r="CD511" s="128"/>
      <c r="CE511" s="128"/>
      <c r="CF511" s="128"/>
      <c r="CG511" s="128"/>
      <c r="CH511" s="128">
        <v>-999</v>
      </c>
    </row>
    <row r="512" spans="1:86">
      <c r="A512">
        <v>4977</v>
      </c>
      <c r="B512">
        <v>506</v>
      </c>
      <c r="C512" t="s">
        <v>498</v>
      </c>
      <c r="D512">
        <v>4</v>
      </c>
      <c r="E512" t="s">
        <v>464</v>
      </c>
      <c r="F512" t="s">
        <v>962</v>
      </c>
      <c r="G512">
        <v>52</v>
      </c>
      <c r="H512">
        <v>32</v>
      </c>
      <c r="I512" t="s">
        <v>2186</v>
      </c>
      <c r="J512" t="s">
        <v>3079</v>
      </c>
      <c r="K512">
        <v>532226</v>
      </c>
      <c r="L512">
        <v>2852336</v>
      </c>
      <c r="M512" s="130">
        <v>45278</v>
      </c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>
        <v>20</v>
      </c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  <c r="AP512" s="128"/>
      <c r="AQ512" s="128"/>
      <c r="AR512" s="128"/>
      <c r="AS512" s="128"/>
      <c r="AT512" s="128"/>
      <c r="AU512" s="128"/>
      <c r="AV512" s="128"/>
      <c r="AW512" s="128"/>
      <c r="AX512" s="128"/>
      <c r="AY512" s="128"/>
      <c r="AZ512" s="128"/>
      <c r="BA512" s="128"/>
      <c r="BB512" s="128"/>
      <c r="BC512" s="128"/>
      <c r="BD512" s="128"/>
      <c r="BE512" s="128"/>
      <c r="BF512" s="128"/>
      <c r="BG512" s="128"/>
      <c r="BH512" s="128"/>
      <c r="BI512" s="128"/>
      <c r="BJ512" s="128"/>
      <c r="BK512" s="128"/>
      <c r="BL512" s="128"/>
      <c r="BM512" s="128"/>
      <c r="BN512" s="128"/>
      <c r="BO512" s="128"/>
      <c r="BP512" s="128"/>
      <c r="BQ512" s="128"/>
      <c r="BR512" s="128"/>
      <c r="BS512" s="128"/>
      <c r="BT512" s="128"/>
      <c r="BU512" s="128"/>
      <c r="BV512" s="128"/>
      <c r="BW512" s="128"/>
      <c r="BX512" s="128"/>
      <c r="BY512" s="128">
        <v>5</v>
      </c>
      <c r="BZ512" s="128"/>
      <c r="CA512" s="128"/>
      <c r="CB512" s="128"/>
      <c r="CC512" s="128"/>
      <c r="CD512" s="128"/>
      <c r="CE512" s="128"/>
      <c r="CF512" s="128"/>
      <c r="CG512" s="128"/>
      <c r="CH512" s="128">
        <v>12.5</v>
      </c>
    </row>
    <row r="513" spans="1:86">
      <c r="A513">
        <v>4978</v>
      </c>
      <c r="B513">
        <v>507</v>
      </c>
      <c r="C513" t="s">
        <v>498</v>
      </c>
      <c r="D513">
        <v>4</v>
      </c>
      <c r="E513" t="s">
        <v>464</v>
      </c>
      <c r="F513" t="s">
        <v>963</v>
      </c>
      <c r="G513">
        <v>52</v>
      </c>
      <c r="H513">
        <v>32</v>
      </c>
      <c r="I513" t="s">
        <v>2187</v>
      </c>
      <c r="J513" t="s">
        <v>2456</v>
      </c>
      <c r="K513">
        <v>532212</v>
      </c>
      <c r="L513">
        <v>2852355</v>
      </c>
      <c r="M513" s="130">
        <v>45278</v>
      </c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>
        <v>2</v>
      </c>
      <c r="AH513" s="128">
        <v>20</v>
      </c>
      <c r="AI513" s="128"/>
      <c r="AJ513" s="128"/>
      <c r="AK513" s="128"/>
      <c r="AL513" s="128"/>
      <c r="AM513" s="128"/>
      <c r="AN513" s="128"/>
      <c r="AO513" s="128"/>
      <c r="AP513" s="128"/>
      <c r="AQ513" s="128"/>
      <c r="AR513" s="128"/>
      <c r="AS513" s="128"/>
      <c r="AT513" s="128"/>
      <c r="AU513" s="128"/>
      <c r="AV513" s="128"/>
      <c r="AW513" s="128"/>
      <c r="AX513" s="128"/>
      <c r="AY513" s="128"/>
      <c r="AZ513" s="128"/>
      <c r="BA513" s="128"/>
      <c r="BB513" s="128"/>
      <c r="BC513" s="128"/>
      <c r="BD513" s="128"/>
      <c r="BE513" s="128"/>
      <c r="BF513" s="128"/>
      <c r="BG513" s="128"/>
      <c r="BH513" s="128"/>
      <c r="BI513" s="128"/>
      <c r="BJ513" s="128"/>
      <c r="BK513" s="128"/>
      <c r="BL513" s="128"/>
      <c r="BM513" s="128"/>
      <c r="BN513" s="128"/>
      <c r="BO513" s="128"/>
      <c r="BP513" s="128">
        <v>3</v>
      </c>
      <c r="BQ513" s="128"/>
      <c r="BR513" s="128"/>
      <c r="BS513" s="128"/>
      <c r="BT513" s="128"/>
      <c r="BU513" s="128"/>
      <c r="BV513" s="128"/>
      <c r="BW513" s="128"/>
      <c r="BX513" s="128"/>
      <c r="BY513" s="128">
        <v>1</v>
      </c>
      <c r="BZ513" s="128"/>
      <c r="CA513" s="128"/>
      <c r="CB513" s="128"/>
      <c r="CC513" s="128"/>
      <c r="CD513" s="128"/>
      <c r="CE513" s="128"/>
      <c r="CF513" s="128"/>
      <c r="CG513" s="128"/>
      <c r="CH513" s="128">
        <v>6.5</v>
      </c>
    </row>
    <row r="514" spans="1:86">
      <c r="A514">
        <v>4979</v>
      </c>
      <c r="B514">
        <v>508</v>
      </c>
      <c r="C514" t="s">
        <v>498</v>
      </c>
      <c r="D514">
        <v>4</v>
      </c>
      <c r="E514" t="s">
        <v>464</v>
      </c>
      <c r="F514" t="s">
        <v>958</v>
      </c>
      <c r="G514">
        <v>52</v>
      </c>
      <c r="H514">
        <v>31</v>
      </c>
      <c r="I514" t="s">
        <v>2185</v>
      </c>
      <c r="J514" t="s">
        <v>3075</v>
      </c>
      <c r="K514">
        <v>532089</v>
      </c>
      <c r="L514">
        <v>2852284</v>
      </c>
      <c r="M514" s="130">
        <v>45278</v>
      </c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>
        <v>5</v>
      </c>
      <c r="AI514" s="128"/>
      <c r="AJ514" s="128"/>
      <c r="AK514" s="128"/>
      <c r="AL514" s="128"/>
      <c r="AM514" s="128"/>
      <c r="AN514" s="128"/>
      <c r="AO514" s="128"/>
      <c r="AP514" s="128"/>
      <c r="AQ514" s="128"/>
      <c r="AR514" s="128"/>
      <c r="AS514" s="128"/>
      <c r="AT514" s="128"/>
      <c r="AU514" s="128"/>
      <c r="AV514" s="128"/>
      <c r="AW514" s="128"/>
      <c r="AX514" s="128"/>
      <c r="AY514" s="128"/>
      <c r="AZ514" s="128"/>
      <c r="BA514" s="128"/>
      <c r="BB514" s="128"/>
      <c r="BC514" s="128">
        <v>15</v>
      </c>
      <c r="BD514" s="128"/>
      <c r="BE514" s="128"/>
      <c r="BF514" s="128"/>
      <c r="BG514" s="128"/>
      <c r="BH514" s="128"/>
      <c r="BI514" s="128"/>
      <c r="BJ514" s="128"/>
      <c r="BK514" s="128"/>
      <c r="BL514" s="128"/>
      <c r="BM514" s="128"/>
      <c r="BN514" s="128"/>
      <c r="BO514" s="128"/>
      <c r="BP514" s="128"/>
      <c r="BQ514" s="128"/>
      <c r="BR514" s="128"/>
      <c r="BS514" s="128"/>
      <c r="BT514" s="128"/>
      <c r="BU514" s="128"/>
      <c r="BV514" s="128"/>
      <c r="BW514" s="128"/>
      <c r="BX514" s="128"/>
      <c r="BY514" s="128"/>
      <c r="BZ514" s="128"/>
      <c r="CA514" s="128"/>
      <c r="CB514" s="128"/>
      <c r="CC514" s="128"/>
      <c r="CD514" s="128"/>
      <c r="CE514" s="128"/>
      <c r="CF514" s="128"/>
      <c r="CG514" s="128"/>
      <c r="CH514" s="128">
        <v>10</v>
      </c>
    </row>
    <row r="515" spans="1:86">
      <c r="A515">
        <v>4980</v>
      </c>
      <c r="B515">
        <v>509</v>
      </c>
      <c r="C515" t="s">
        <v>498</v>
      </c>
      <c r="D515">
        <v>4</v>
      </c>
      <c r="E515" t="s">
        <v>464</v>
      </c>
      <c r="F515" t="s">
        <v>959</v>
      </c>
      <c r="G515">
        <v>52</v>
      </c>
      <c r="H515">
        <v>31</v>
      </c>
      <c r="I515" t="s">
        <v>2186</v>
      </c>
      <c r="J515" t="s">
        <v>3076</v>
      </c>
      <c r="K515">
        <v>532092</v>
      </c>
      <c r="L515">
        <v>2852284</v>
      </c>
      <c r="M515" s="130">
        <v>45278</v>
      </c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  <c r="AP515" s="128"/>
      <c r="AQ515" s="128"/>
      <c r="AR515" s="128"/>
      <c r="AS515" s="128"/>
      <c r="AT515" s="128"/>
      <c r="AU515" s="128"/>
      <c r="AV515" s="128"/>
      <c r="AW515" s="128"/>
      <c r="AX515" s="128"/>
      <c r="AY515" s="128"/>
      <c r="AZ515" s="128"/>
      <c r="BA515" s="128"/>
      <c r="BB515" s="128"/>
      <c r="BC515" s="128">
        <v>5</v>
      </c>
      <c r="BD515" s="128"/>
      <c r="BE515" s="128"/>
      <c r="BF515" s="128"/>
      <c r="BG515" s="128"/>
      <c r="BH515" s="128"/>
      <c r="BI515" s="128"/>
      <c r="BJ515" s="128"/>
      <c r="BK515" s="128"/>
      <c r="BL515" s="128"/>
      <c r="BM515" s="128"/>
      <c r="BN515" s="128"/>
      <c r="BO515" s="128"/>
      <c r="BP515" s="128"/>
      <c r="BQ515" s="128"/>
      <c r="BR515" s="128"/>
      <c r="BS515" s="128"/>
      <c r="BT515" s="128"/>
      <c r="BU515" s="128"/>
      <c r="BV515" s="128"/>
      <c r="BW515" s="128"/>
      <c r="BX515" s="128"/>
      <c r="BY515" s="128"/>
      <c r="BZ515" s="128"/>
      <c r="CA515" s="128"/>
      <c r="CB515" s="128"/>
      <c r="CC515" s="128"/>
      <c r="CD515" s="128"/>
      <c r="CE515" s="128"/>
      <c r="CF515" s="128"/>
      <c r="CG515" s="128"/>
      <c r="CH515" s="128">
        <v>5</v>
      </c>
    </row>
    <row r="516" spans="1:86">
      <c r="A516">
        <v>4981</v>
      </c>
      <c r="B516">
        <v>510</v>
      </c>
      <c r="C516" t="s">
        <v>498</v>
      </c>
      <c r="D516">
        <v>4</v>
      </c>
      <c r="E516" t="s">
        <v>464</v>
      </c>
      <c r="F516" t="s">
        <v>960</v>
      </c>
      <c r="G516">
        <v>52</v>
      </c>
      <c r="H516">
        <v>31</v>
      </c>
      <c r="I516" t="s">
        <v>2187</v>
      </c>
      <c r="J516" t="s">
        <v>3077</v>
      </c>
      <c r="K516">
        <v>532089</v>
      </c>
      <c r="L516">
        <v>2852289</v>
      </c>
      <c r="M516" s="130">
        <v>45278</v>
      </c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>
        <v>10</v>
      </c>
      <c r="AI516" s="128"/>
      <c r="AJ516" s="128"/>
      <c r="AK516" s="128"/>
      <c r="AL516" s="128"/>
      <c r="AM516" s="128"/>
      <c r="AN516" s="128"/>
      <c r="AO516" s="128"/>
      <c r="AP516" s="128"/>
      <c r="AQ516" s="128"/>
      <c r="AR516" s="128"/>
      <c r="AS516" s="128"/>
      <c r="AT516" s="128"/>
      <c r="AU516" s="128"/>
      <c r="AV516" s="128"/>
      <c r="AW516" s="128"/>
      <c r="AX516" s="128"/>
      <c r="AY516" s="128"/>
      <c r="AZ516" s="128"/>
      <c r="BA516" s="128"/>
      <c r="BB516" s="128"/>
      <c r="BC516" s="128">
        <v>20</v>
      </c>
      <c r="BD516" s="128"/>
      <c r="BE516" s="128"/>
      <c r="BF516" s="128"/>
      <c r="BG516" s="128"/>
      <c r="BH516" s="128"/>
      <c r="BI516" s="128"/>
      <c r="BJ516" s="128"/>
      <c r="BK516" s="128"/>
      <c r="BL516" s="128"/>
      <c r="BM516" s="128"/>
      <c r="BN516" s="128"/>
      <c r="BO516" s="128"/>
      <c r="BP516" s="128"/>
      <c r="BQ516" s="128"/>
      <c r="BR516" s="128"/>
      <c r="BS516" s="128"/>
      <c r="BT516" s="128"/>
      <c r="BU516" s="128"/>
      <c r="BV516" s="128"/>
      <c r="BW516" s="128"/>
      <c r="BX516" s="128"/>
      <c r="BY516" s="128"/>
      <c r="BZ516" s="128"/>
      <c r="CA516" s="128"/>
      <c r="CB516" s="128"/>
      <c r="CC516" s="128"/>
      <c r="CD516" s="128"/>
      <c r="CE516" s="128"/>
      <c r="CF516" s="128"/>
      <c r="CG516" s="128"/>
      <c r="CH516" s="128">
        <v>15</v>
      </c>
    </row>
    <row r="517" spans="1:86">
      <c r="A517">
        <v>4982</v>
      </c>
      <c r="B517">
        <v>511</v>
      </c>
      <c r="C517" t="s">
        <v>498</v>
      </c>
      <c r="D517">
        <v>4</v>
      </c>
      <c r="E517" t="s">
        <v>464</v>
      </c>
      <c r="F517" t="s">
        <v>964</v>
      </c>
      <c r="G517">
        <v>52</v>
      </c>
      <c r="H517">
        <v>33</v>
      </c>
      <c r="I517" t="s">
        <v>2185</v>
      </c>
      <c r="J517" t="s">
        <v>3080</v>
      </c>
      <c r="K517">
        <v>532093</v>
      </c>
      <c r="L517">
        <v>2852230</v>
      </c>
      <c r="M517" s="130">
        <v>45278</v>
      </c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  <c r="AP517" s="128"/>
      <c r="AQ517" s="128"/>
      <c r="AR517" s="128"/>
      <c r="AS517" s="128"/>
      <c r="AT517" s="128"/>
      <c r="AU517" s="128"/>
      <c r="AV517" s="128"/>
      <c r="AW517" s="128"/>
      <c r="AX517" s="128"/>
      <c r="AY517" s="128"/>
      <c r="AZ517" s="128"/>
      <c r="BA517" s="128"/>
      <c r="BB517" s="128"/>
      <c r="BC517" s="128">
        <v>20</v>
      </c>
      <c r="BD517" s="128"/>
      <c r="BE517" s="128"/>
      <c r="BF517" s="128"/>
      <c r="BG517" s="128"/>
      <c r="BH517" s="128"/>
      <c r="BI517" s="128"/>
      <c r="BJ517" s="128"/>
      <c r="BK517" s="128"/>
      <c r="BL517" s="128"/>
      <c r="BM517" s="128"/>
      <c r="BN517" s="128"/>
      <c r="BO517" s="128"/>
      <c r="BP517" s="128"/>
      <c r="BQ517" s="128"/>
      <c r="BR517" s="128"/>
      <c r="BS517" s="128"/>
      <c r="BT517" s="128"/>
      <c r="BU517" s="128"/>
      <c r="BV517" s="128"/>
      <c r="BW517" s="128"/>
      <c r="BX517" s="128"/>
      <c r="BY517" s="128"/>
      <c r="BZ517" s="128"/>
      <c r="CA517" s="128"/>
      <c r="CB517" s="128"/>
      <c r="CC517" s="128"/>
      <c r="CD517" s="128"/>
      <c r="CE517" s="128"/>
      <c r="CF517" s="128"/>
      <c r="CG517" s="128"/>
      <c r="CH517" s="128">
        <v>20</v>
      </c>
    </row>
    <row r="518" spans="1:86">
      <c r="A518">
        <v>4983</v>
      </c>
      <c r="B518">
        <v>512</v>
      </c>
      <c r="C518" t="s">
        <v>498</v>
      </c>
      <c r="D518">
        <v>4</v>
      </c>
      <c r="E518" t="s">
        <v>464</v>
      </c>
      <c r="F518" t="s">
        <v>965</v>
      </c>
      <c r="G518">
        <v>52</v>
      </c>
      <c r="H518">
        <v>33</v>
      </c>
      <c r="I518" t="s">
        <v>2186</v>
      </c>
      <c r="J518" t="s">
        <v>3081</v>
      </c>
      <c r="K518">
        <v>532112</v>
      </c>
      <c r="L518">
        <v>2852230</v>
      </c>
      <c r="M518" s="130">
        <v>45278</v>
      </c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>
        <v>10</v>
      </c>
      <c r="AI518" s="128"/>
      <c r="AJ518" s="128"/>
      <c r="AK518" s="128"/>
      <c r="AL518" s="128"/>
      <c r="AM518" s="128"/>
      <c r="AN518" s="128"/>
      <c r="AO518" s="128"/>
      <c r="AP518" s="128"/>
      <c r="AQ518" s="128"/>
      <c r="AR518" s="128"/>
      <c r="AS518" s="128"/>
      <c r="AT518" s="128"/>
      <c r="AU518" s="128"/>
      <c r="AV518" s="128"/>
      <c r="AW518" s="128"/>
      <c r="AX518" s="128"/>
      <c r="AY518" s="128"/>
      <c r="AZ518" s="128"/>
      <c r="BA518" s="128"/>
      <c r="BB518" s="128"/>
      <c r="BC518" s="128">
        <v>20</v>
      </c>
      <c r="BD518" s="128"/>
      <c r="BE518" s="128"/>
      <c r="BF518" s="128"/>
      <c r="BG518" s="128"/>
      <c r="BH518" s="128"/>
      <c r="BI518" s="128"/>
      <c r="BJ518" s="128"/>
      <c r="BK518" s="128"/>
      <c r="BL518" s="128"/>
      <c r="BM518" s="128"/>
      <c r="BN518" s="128"/>
      <c r="BO518" s="128"/>
      <c r="BP518" s="128"/>
      <c r="BQ518" s="128"/>
      <c r="BR518" s="128"/>
      <c r="BS518" s="128"/>
      <c r="BT518" s="128"/>
      <c r="BU518" s="128"/>
      <c r="BV518" s="128"/>
      <c r="BW518" s="128"/>
      <c r="BX518" s="128"/>
      <c r="BY518" s="128"/>
      <c r="BZ518" s="128"/>
      <c r="CA518" s="128"/>
      <c r="CB518" s="128"/>
      <c r="CC518" s="128"/>
      <c r="CD518" s="128"/>
      <c r="CE518" s="128"/>
      <c r="CF518" s="128"/>
      <c r="CG518" s="128"/>
      <c r="CH518" s="128">
        <v>15</v>
      </c>
    </row>
    <row r="519" spans="1:86">
      <c r="A519">
        <v>4984</v>
      </c>
      <c r="B519">
        <v>513</v>
      </c>
      <c r="C519" t="s">
        <v>498</v>
      </c>
      <c r="D519">
        <v>4</v>
      </c>
      <c r="E519" t="s">
        <v>464</v>
      </c>
      <c r="F519" t="s">
        <v>966</v>
      </c>
      <c r="G519">
        <v>52</v>
      </c>
      <c r="H519">
        <v>33</v>
      </c>
      <c r="I519" t="s">
        <v>2187</v>
      </c>
      <c r="J519" t="s">
        <v>3082</v>
      </c>
      <c r="K519">
        <v>532093</v>
      </c>
      <c r="L519">
        <v>2852252</v>
      </c>
      <c r="M519" s="130">
        <v>45278</v>
      </c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>
        <v>5</v>
      </c>
      <c r="AI519" s="128"/>
      <c r="AJ519" s="128"/>
      <c r="AK519" s="128"/>
      <c r="AL519" s="128"/>
      <c r="AM519" s="128"/>
      <c r="AN519" s="128"/>
      <c r="AO519" s="128"/>
      <c r="AP519" s="128"/>
      <c r="AQ519" s="128"/>
      <c r="AR519" s="128"/>
      <c r="AS519" s="128"/>
      <c r="AT519" s="128"/>
      <c r="AU519" s="128"/>
      <c r="AV519" s="128"/>
      <c r="AW519" s="128"/>
      <c r="AX519" s="128"/>
      <c r="AY519" s="128"/>
      <c r="AZ519" s="128"/>
      <c r="BA519" s="128"/>
      <c r="BB519" s="128"/>
      <c r="BC519" s="128">
        <v>5</v>
      </c>
      <c r="BD519" s="128"/>
      <c r="BE519" s="128"/>
      <c r="BF519" s="128"/>
      <c r="BG519" s="128"/>
      <c r="BH519" s="128"/>
      <c r="BI519" s="128"/>
      <c r="BJ519" s="128"/>
      <c r="BK519" s="128"/>
      <c r="BL519" s="128"/>
      <c r="BM519" s="128"/>
      <c r="BN519" s="128"/>
      <c r="BO519" s="128"/>
      <c r="BP519" s="128"/>
      <c r="BQ519" s="128"/>
      <c r="BR519" s="128"/>
      <c r="BS519" s="128"/>
      <c r="BT519" s="128"/>
      <c r="BU519" s="128"/>
      <c r="BV519" s="128"/>
      <c r="BW519" s="128"/>
      <c r="BX519" s="128"/>
      <c r="BY519" s="128"/>
      <c r="BZ519" s="128"/>
      <c r="CA519" s="128"/>
      <c r="CB519" s="128"/>
      <c r="CC519" s="128"/>
      <c r="CD519" s="128"/>
      <c r="CE519" s="128"/>
      <c r="CF519" s="128"/>
      <c r="CG519" s="128"/>
      <c r="CH519" s="128">
        <v>5</v>
      </c>
    </row>
    <row r="520" spans="1:86">
      <c r="A520">
        <v>4985</v>
      </c>
      <c r="B520">
        <v>514</v>
      </c>
      <c r="C520" t="s">
        <v>498</v>
      </c>
      <c r="D520">
        <v>4</v>
      </c>
      <c r="E520" t="s">
        <v>464</v>
      </c>
      <c r="F520" t="s">
        <v>967</v>
      </c>
      <c r="G520">
        <v>52</v>
      </c>
      <c r="H520">
        <v>35</v>
      </c>
      <c r="I520" t="s">
        <v>2185</v>
      </c>
      <c r="J520" t="s">
        <v>3083</v>
      </c>
      <c r="K520">
        <v>531985</v>
      </c>
      <c r="L520">
        <v>2852150</v>
      </c>
      <c r="M520" s="130">
        <v>45278</v>
      </c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  <c r="AP520" s="128"/>
      <c r="AQ520" s="128"/>
      <c r="AR520" s="128"/>
      <c r="AS520" s="128"/>
      <c r="AT520" s="128"/>
      <c r="AU520" s="128"/>
      <c r="AV520" s="128"/>
      <c r="AW520" s="128"/>
      <c r="AX520" s="128"/>
      <c r="AY520" s="128"/>
      <c r="AZ520" s="128"/>
      <c r="BA520" s="128"/>
      <c r="BB520" s="128"/>
      <c r="BC520" s="128"/>
      <c r="BD520" s="128"/>
      <c r="BE520" s="128"/>
      <c r="BF520" s="128"/>
      <c r="BG520" s="128"/>
      <c r="BH520" s="128"/>
      <c r="BI520" s="128"/>
      <c r="BJ520" s="128"/>
      <c r="BK520" s="128"/>
      <c r="BL520" s="128"/>
      <c r="BM520" s="128"/>
      <c r="BN520" s="128"/>
      <c r="BO520" s="128"/>
      <c r="BP520" s="128"/>
      <c r="BQ520" s="128"/>
      <c r="BR520" s="128"/>
      <c r="BS520" s="128"/>
      <c r="BT520" s="128"/>
      <c r="BU520" s="128"/>
      <c r="BV520" s="128"/>
      <c r="BW520" s="128"/>
      <c r="BX520" s="128"/>
      <c r="BY520" s="128"/>
      <c r="BZ520" s="128"/>
      <c r="CA520" s="128"/>
      <c r="CB520" s="128"/>
      <c r="CC520" s="128"/>
      <c r="CD520" s="128"/>
      <c r="CE520" s="128"/>
      <c r="CF520" s="128">
        <v>-999</v>
      </c>
      <c r="CG520" s="128"/>
      <c r="CH520" s="128">
        <v>-999</v>
      </c>
    </row>
    <row r="521" spans="1:86">
      <c r="A521">
        <v>4986</v>
      </c>
      <c r="B521">
        <v>515</v>
      </c>
      <c r="C521" t="s">
        <v>498</v>
      </c>
      <c r="D521">
        <v>4</v>
      </c>
      <c r="E521" t="s">
        <v>464</v>
      </c>
      <c r="F521" t="s">
        <v>968</v>
      </c>
      <c r="G521">
        <v>52</v>
      </c>
      <c r="H521">
        <v>35</v>
      </c>
      <c r="I521" t="s">
        <v>2186</v>
      </c>
      <c r="J521" t="s">
        <v>3084</v>
      </c>
      <c r="K521">
        <v>532018</v>
      </c>
      <c r="L521">
        <v>2852150</v>
      </c>
      <c r="M521" s="130">
        <v>45278</v>
      </c>
      <c r="N521" s="128"/>
      <c r="O521" s="128"/>
      <c r="P521" s="128"/>
      <c r="Q521" s="128"/>
      <c r="R521" s="128"/>
      <c r="S521" s="128"/>
      <c r="T521" s="128">
        <v>5</v>
      </c>
      <c r="U521" s="128"/>
      <c r="V521" s="128"/>
      <c r="W521" s="128"/>
      <c r="X521" s="128"/>
      <c r="Y521" s="128"/>
      <c r="Z521" s="128">
        <v>94</v>
      </c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  <c r="AP521" s="128"/>
      <c r="AQ521" s="128"/>
      <c r="AR521" s="128"/>
      <c r="AS521" s="128"/>
      <c r="AT521" s="128"/>
      <c r="AU521" s="128"/>
      <c r="AV521" s="128"/>
      <c r="AW521" s="128"/>
      <c r="AX521" s="128"/>
      <c r="AY521" s="128"/>
      <c r="AZ521" s="128"/>
      <c r="BA521" s="128"/>
      <c r="BB521" s="128"/>
      <c r="BC521" s="128"/>
      <c r="BD521" s="128"/>
      <c r="BE521" s="128"/>
      <c r="BF521" s="128"/>
      <c r="BG521" s="128"/>
      <c r="BH521" s="128"/>
      <c r="BI521" s="128"/>
      <c r="BJ521" s="128"/>
      <c r="BK521" s="128"/>
      <c r="BL521" s="128"/>
      <c r="BM521" s="128"/>
      <c r="BN521" s="128"/>
      <c r="BO521" s="128"/>
      <c r="BP521" s="128"/>
      <c r="BQ521" s="128"/>
      <c r="BR521" s="128"/>
      <c r="BS521" s="128"/>
      <c r="BT521" s="128"/>
      <c r="BU521" s="128"/>
      <c r="BV521" s="128"/>
      <c r="BW521" s="128"/>
      <c r="BX521" s="128"/>
      <c r="BY521" s="128">
        <v>1</v>
      </c>
      <c r="BZ521" s="128"/>
      <c r="CA521" s="128"/>
      <c r="CB521" s="128"/>
      <c r="CC521" s="128"/>
      <c r="CD521" s="128"/>
      <c r="CE521" s="128"/>
      <c r="CF521" s="128"/>
      <c r="CG521" s="128"/>
      <c r="CH521" s="128">
        <v>33.333333333333336</v>
      </c>
    </row>
    <row r="522" spans="1:86">
      <c r="A522">
        <v>4987</v>
      </c>
      <c r="B522">
        <v>516</v>
      </c>
      <c r="C522" t="s">
        <v>498</v>
      </c>
      <c r="D522">
        <v>4</v>
      </c>
      <c r="E522" t="s">
        <v>464</v>
      </c>
      <c r="F522" t="s">
        <v>969</v>
      </c>
      <c r="G522">
        <v>52</v>
      </c>
      <c r="H522">
        <v>35</v>
      </c>
      <c r="I522" t="s">
        <v>2187</v>
      </c>
      <c r="J522" t="s">
        <v>3085</v>
      </c>
      <c r="K522">
        <v>531985</v>
      </c>
      <c r="L522">
        <v>2852180</v>
      </c>
      <c r="M522" s="130">
        <v>45278</v>
      </c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  <c r="AP522" s="128"/>
      <c r="AQ522" s="128"/>
      <c r="AR522" s="128"/>
      <c r="AS522" s="128"/>
      <c r="AT522" s="128"/>
      <c r="AU522" s="128"/>
      <c r="AV522" s="128"/>
      <c r="AW522" s="128"/>
      <c r="AX522" s="128"/>
      <c r="AY522" s="128"/>
      <c r="AZ522" s="128"/>
      <c r="BA522" s="128"/>
      <c r="BB522" s="128"/>
      <c r="BC522" s="128"/>
      <c r="BD522" s="128"/>
      <c r="BE522" s="128"/>
      <c r="BF522" s="128"/>
      <c r="BG522" s="128"/>
      <c r="BH522" s="128"/>
      <c r="BI522" s="128"/>
      <c r="BJ522" s="128"/>
      <c r="BK522" s="128"/>
      <c r="BL522" s="128"/>
      <c r="BM522" s="128"/>
      <c r="BN522" s="128"/>
      <c r="BO522" s="128"/>
      <c r="BP522" s="128"/>
      <c r="BQ522" s="128"/>
      <c r="BR522" s="128"/>
      <c r="BS522" s="128"/>
      <c r="BT522" s="128"/>
      <c r="BU522" s="128"/>
      <c r="BV522" s="128"/>
      <c r="BW522" s="128"/>
      <c r="BX522" s="128"/>
      <c r="BY522" s="128"/>
      <c r="BZ522" s="128"/>
      <c r="CA522" s="128"/>
      <c r="CB522" s="128"/>
      <c r="CC522" s="128"/>
      <c r="CD522" s="128"/>
      <c r="CE522" s="128"/>
      <c r="CF522" s="128">
        <v>-999</v>
      </c>
      <c r="CG522" s="128"/>
      <c r="CH522" s="128">
        <v>-999</v>
      </c>
    </row>
    <row r="523" spans="1:86">
      <c r="A523">
        <v>4988</v>
      </c>
      <c r="B523">
        <v>517</v>
      </c>
      <c r="C523" t="s">
        <v>498</v>
      </c>
      <c r="D523">
        <v>4</v>
      </c>
      <c r="E523" t="s">
        <v>464</v>
      </c>
      <c r="F523" t="s">
        <v>955</v>
      </c>
      <c r="G523">
        <v>52</v>
      </c>
      <c r="H523">
        <v>29</v>
      </c>
      <c r="I523" t="s">
        <v>2185</v>
      </c>
      <c r="J523" t="s">
        <v>3073</v>
      </c>
      <c r="K523">
        <v>531919</v>
      </c>
      <c r="L523">
        <v>2851277</v>
      </c>
      <c r="M523" s="130">
        <v>45301</v>
      </c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>
        <v>85</v>
      </c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  <c r="AP523" s="128"/>
      <c r="AQ523" s="128"/>
      <c r="AR523" s="128"/>
      <c r="AS523" s="128"/>
      <c r="AT523" s="128"/>
      <c r="AU523" s="128"/>
      <c r="AV523" s="128"/>
      <c r="AW523" s="128"/>
      <c r="AX523" s="128"/>
      <c r="AY523" s="128"/>
      <c r="AZ523" s="128"/>
      <c r="BA523" s="128"/>
      <c r="BB523" s="128"/>
      <c r="BC523" s="128"/>
      <c r="BD523" s="128"/>
      <c r="BE523" s="128"/>
      <c r="BF523" s="128"/>
      <c r="BG523" s="128"/>
      <c r="BH523" s="128"/>
      <c r="BI523" s="128"/>
      <c r="BJ523" s="128"/>
      <c r="BK523" s="128"/>
      <c r="BL523" s="128"/>
      <c r="BM523" s="128"/>
      <c r="BN523" s="128"/>
      <c r="BO523" s="128"/>
      <c r="BP523" s="128"/>
      <c r="BQ523" s="128"/>
      <c r="BR523" s="128"/>
      <c r="BS523" s="128"/>
      <c r="BT523" s="128"/>
      <c r="BU523" s="128"/>
      <c r="BV523" s="128"/>
      <c r="BW523" s="128">
        <v>1</v>
      </c>
      <c r="BX523" s="128"/>
      <c r="BY523" s="128">
        <v>5</v>
      </c>
      <c r="BZ523" s="128"/>
      <c r="CA523" s="128"/>
      <c r="CB523" s="128"/>
      <c r="CC523" s="128"/>
      <c r="CD523" s="128"/>
      <c r="CE523" s="128"/>
      <c r="CF523" s="128"/>
      <c r="CG523" s="128"/>
      <c r="CH523" s="128">
        <v>30.333333333333332</v>
      </c>
    </row>
    <row r="524" spans="1:86">
      <c r="A524">
        <v>4989</v>
      </c>
      <c r="B524">
        <v>518</v>
      </c>
      <c r="C524" t="s">
        <v>498</v>
      </c>
      <c r="D524">
        <v>4</v>
      </c>
      <c r="E524" t="s">
        <v>464</v>
      </c>
      <c r="F524" t="s">
        <v>956</v>
      </c>
      <c r="G524">
        <v>52</v>
      </c>
      <c r="H524">
        <v>29</v>
      </c>
      <c r="I524" t="s">
        <v>2186</v>
      </c>
      <c r="J524" t="s">
        <v>2455</v>
      </c>
      <c r="K524">
        <v>531932</v>
      </c>
      <c r="L524">
        <v>2851277</v>
      </c>
      <c r="M524" s="130">
        <v>45301</v>
      </c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>
        <v>10</v>
      </c>
      <c r="Y524" s="128"/>
      <c r="Z524" s="128"/>
      <c r="AA524" s="128"/>
      <c r="AB524" s="128"/>
      <c r="AC524" s="128"/>
      <c r="AD524" s="128"/>
      <c r="AE524" s="128"/>
      <c r="AF524" s="128"/>
      <c r="AG524" s="128">
        <v>40</v>
      </c>
      <c r="AH524" s="128"/>
      <c r="AI524" s="128"/>
      <c r="AJ524" s="128"/>
      <c r="AK524" s="128"/>
      <c r="AL524" s="128"/>
      <c r="AM524" s="128"/>
      <c r="AN524" s="128"/>
      <c r="AO524" s="128"/>
      <c r="AP524" s="128"/>
      <c r="AQ524" s="128"/>
      <c r="AR524" s="128"/>
      <c r="AS524" s="128"/>
      <c r="AT524" s="128"/>
      <c r="AU524" s="128"/>
      <c r="AV524" s="128"/>
      <c r="AW524" s="128"/>
      <c r="AX524" s="128"/>
      <c r="AY524" s="128"/>
      <c r="AZ524" s="128"/>
      <c r="BA524" s="128"/>
      <c r="BB524" s="128"/>
      <c r="BC524" s="128"/>
      <c r="BD524" s="128"/>
      <c r="BE524" s="128"/>
      <c r="BF524" s="128"/>
      <c r="BG524" s="128"/>
      <c r="BH524" s="128"/>
      <c r="BI524" s="128"/>
      <c r="BJ524" s="128"/>
      <c r="BK524" s="128"/>
      <c r="BL524" s="128"/>
      <c r="BM524" s="128"/>
      <c r="BN524" s="128">
        <v>1</v>
      </c>
      <c r="BO524" s="128"/>
      <c r="BP524" s="128"/>
      <c r="BQ524" s="128"/>
      <c r="BR524" s="128"/>
      <c r="BS524" s="128"/>
      <c r="BT524" s="128"/>
      <c r="BU524" s="128"/>
      <c r="BV524" s="128"/>
      <c r="BW524" s="128"/>
      <c r="BX524" s="128"/>
      <c r="BY524" s="128">
        <v>10</v>
      </c>
      <c r="BZ524" s="128"/>
      <c r="CA524" s="128"/>
      <c r="CB524" s="128"/>
      <c r="CC524" s="128"/>
      <c r="CD524" s="128"/>
      <c r="CE524" s="128"/>
      <c r="CF524" s="128"/>
      <c r="CG524" s="128"/>
      <c r="CH524" s="128">
        <v>15.25</v>
      </c>
    </row>
    <row r="525" spans="1:86">
      <c r="A525">
        <v>4990</v>
      </c>
      <c r="B525">
        <v>519</v>
      </c>
      <c r="C525" t="s">
        <v>498</v>
      </c>
      <c r="D525">
        <v>4</v>
      </c>
      <c r="E525" t="s">
        <v>464</v>
      </c>
      <c r="F525" t="s">
        <v>957</v>
      </c>
      <c r="G525">
        <v>52</v>
      </c>
      <c r="H525">
        <v>29</v>
      </c>
      <c r="I525" t="s">
        <v>2187</v>
      </c>
      <c r="J525" t="s">
        <v>3074</v>
      </c>
      <c r="K525">
        <v>531919</v>
      </c>
      <c r="L525">
        <v>2851289</v>
      </c>
      <c r="M525" s="130">
        <v>45301</v>
      </c>
      <c r="N525" s="128"/>
      <c r="O525" s="128"/>
      <c r="P525" s="128"/>
      <c r="Q525" s="128"/>
      <c r="R525" s="128"/>
      <c r="S525" s="128"/>
      <c r="T525" s="128"/>
      <c r="U525" s="128"/>
      <c r="V525" s="128"/>
      <c r="W525" s="128">
        <v>10</v>
      </c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  <c r="AP525" s="128"/>
      <c r="AQ525" s="128"/>
      <c r="AR525" s="128"/>
      <c r="AS525" s="128">
        <v>2</v>
      </c>
      <c r="AT525" s="128"/>
      <c r="AU525" s="128"/>
      <c r="AV525" s="128"/>
      <c r="AW525" s="128"/>
      <c r="AX525" s="128"/>
      <c r="AY525" s="128"/>
      <c r="AZ525" s="128"/>
      <c r="BA525" s="128"/>
      <c r="BB525" s="128"/>
      <c r="BC525" s="128"/>
      <c r="BD525" s="128"/>
      <c r="BE525" s="128"/>
      <c r="BF525" s="128"/>
      <c r="BG525" s="128"/>
      <c r="BH525" s="128"/>
      <c r="BI525" s="128"/>
      <c r="BJ525" s="128"/>
      <c r="BK525" s="128"/>
      <c r="BL525" s="128"/>
      <c r="BM525" s="128"/>
      <c r="BN525" s="128"/>
      <c r="BO525" s="128"/>
      <c r="BP525" s="128"/>
      <c r="BQ525" s="128"/>
      <c r="BR525" s="128"/>
      <c r="BS525" s="128"/>
      <c r="BT525" s="128"/>
      <c r="BU525" s="128"/>
      <c r="BV525" s="128"/>
      <c r="BW525" s="128"/>
      <c r="BX525" s="128"/>
      <c r="BY525" s="128">
        <v>25</v>
      </c>
      <c r="BZ525" s="128"/>
      <c r="CA525" s="128"/>
      <c r="CB525" s="128"/>
      <c r="CC525" s="128"/>
      <c r="CD525" s="128"/>
      <c r="CE525" s="128"/>
      <c r="CF525" s="128"/>
      <c r="CG525" s="128"/>
      <c r="CH525" s="128">
        <v>12.333333333333334</v>
      </c>
    </row>
    <row r="526" spans="1:86">
      <c r="A526">
        <v>4991</v>
      </c>
      <c r="B526">
        <v>520</v>
      </c>
      <c r="C526" t="s">
        <v>498</v>
      </c>
      <c r="D526">
        <v>4</v>
      </c>
      <c r="E526" t="s">
        <v>464</v>
      </c>
      <c r="F526" t="s">
        <v>952</v>
      </c>
      <c r="G526">
        <v>52</v>
      </c>
      <c r="H526">
        <v>28</v>
      </c>
      <c r="I526" t="s">
        <v>2185</v>
      </c>
      <c r="J526" t="s">
        <v>2452</v>
      </c>
      <c r="K526">
        <v>532055</v>
      </c>
      <c r="L526">
        <v>2851206</v>
      </c>
      <c r="M526" s="130">
        <v>45301</v>
      </c>
      <c r="N526" s="128"/>
      <c r="O526" s="128"/>
      <c r="P526" s="128"/>
      <c r="Q526" s="128"/>
      <c r="R526" s="128"/>
      <c r="S526" s="128"/>
      <c r="T526" s="128"/>
      <c r="U526" s="128"/>
      <c r="V526" s="128"/>
      <c r="W526" s="128">
        <v>3</v>
      </c>
      <c r="X526" s="128"/>
      <c r="Y526" s="128"/>
      <c r="Z526" s="128">
        <v>25</v>
      </c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  <c r="AP526" s="128"/>
      <c r="AQ526" s="128"/>
      <c r="AR526" s="128"/>
      <c r="AS526" s="128"/>
      <c r="AT526" s="128"/>
      <c r="AU526" s="128"/>
      <c r="AV526" s="128"/>
      <c r="AW526" s="128"/>
      <c r="AX526" s="128"/>
      <c r="AY526" s="128"/>
      <c r="AZ526" s="128"/>
      <c r="BA526" s="128"/>
      <c r="BB526" s="128"/>
      <c r="BC526" s="128"/>
      <c r="BD526" s="128"/>
      <c r="BE526" s="128"/>
      <c r="BF526" s="128"/>
      <c r="BG526" s="128"/>
      <c r="BH526" s="128"/>
      <c r="BI526" s="128"/>
      <c r="BJ526" s="128"/>
      <c r="BK526" s="128"/>
      <c r="BL526" s="128"/>
      <c r="BM526" s="128"/>
      <c r="BN526" s="128">
        <v>1</v>
      </c>
      <c r="BO526" s="128"/>
      <c r="BP526" s="128">
        <v>2</v>
      </c>
      <c r="BQ526" s="128"/>
      <c r="BR526" s="128"/>
      <c r="BS526" s="128"/>
      <c r="BT526" s="128"/>
      <c r="BU526" s="128"/>
      <c r="BV526" s="128"/>
      <c r="BW526" s="128"/>
      <c r="BX526" s="128"/>
      <c r="BY526" s="128">
        <v>3</v>
      </c>
      <c r="BZ526" s="128"/>
      <c r="CA526" s="128"/>
      <c r="CB526" s="128"/>
      <c r="CC526" s="128"/>
      <c r="CD526" s="128"/>
      <c r="CE526" s="128"/>
      <c r="CF526" s="128"/>
      <c r="CG526" s="128"/>
      <c r="CH526" s="128">
        <v>6.8</v>
      </c>
    </row>
    <row r="527" spans="1:86">
      <c r="A527">
        <v>4992</v>
      </c>
      <c r="B527">
        <v>521</v>
      </c>
      <c r="C527" t="s">
        <v>498</v>
      </c>
      <c r="D527">
        <v>4</v>
      </c>
      <c r="E527" t="s">
        <v>464</v>
      </c>
      <c r="F527" t="s">
        <v>953</v>
      </c>
      <c r="G527">
        <v>52</v>
      </c>
      <c r="H527">
        <v>28</v>
      </c>
      <c r="I527" t="s">
        <v>2186</v>
      </c>
      <c r="J527" t="s">
        <v>2453</v>
      </c>
      <c r="K527">
        <v>532087</v>
      </c>
      <c r="L527">
        <v>2851206</v>
      </c>
      <c r="M527" s="130">
        <v>45301</v>
      </c>
      <c r="N527" s="128"/>
      <c r="O527" s="128"/>
      <c r="P527" s="128"/>
      <c r="Q527" s="128"/>
      <c r="R527" s="128"/>
      <c r="S527" s="128"/>
      <c r="T527" s="128">
        <v>1</v>
      </c>
      <c r="U527" s="128"/>
      <c r="V527" s="128"/>
      <c r="W527" s="128"/>
      <c r="X527" s="128"/>
      <c r="Y527" s="128"/>
      <c r="Z527" s="128">
        <v>40</v>
      </c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  <c r="AP527" s="128"/>
      <c r="AQ527" s="128"/>
      <c r="AR527" s="128"/>
      <c r="AS527" s="128"/>
      <c r="AT527" s="128"/>
      <c r="AU527" s="128"/>
      <c r="AV527" s="128"/>
      <c r="AW527" s="128"/>
      <c r="AX527" s="128"/>
      <c r="AY527" s="128"/>
      <c r="AZ527" s="128"/>
      <c r="BA527" s="128"/>
      <c r="BB527" s="128"/>
      <c r="BC527" s="128"/>
      <c r="BD527" s="128"/>
      <c r="BE527" s="128"/>
      <c r="BF527" s="128"/>
      <c r="BG527" s="128"/>
      <c r="BH527" s="128"/>
      <c r="BI527" s="128"/>
      <c r="BJ527" s="128"/>
      <c r="BK527" s="128"/>
      <c r="BL527" s="128"/>
      <c r="BM527" s="128"/>
      <c r="BN527" s="128"/>
      <c r="BO527" s="128"/>
      <c r="BP527" s="128">
        <v>1</v>
      </c>
      <c r="BQ527" s="128"/>
      <c r="BR527" s="128"/>
      <c r="BS527" s="128"/>
      <c r="BT527" s="128"/>
      <c r="BU527" s="128"/>
      <c r="BV527" s="128"/>
      <c r="BW527" s="128"/>
      <c r="BX527" s="128"/>
      <c r="BY527" s="128">
        <v>12</v>
      </c>
      <c r="BZ527" s="128"/>
      <c r="CA527" s="128"/>
      <c r="CB527" s="128"/>
      <c r="CC527" s="128"/>
      <c r="CD527" s="128"/>
      <c r="CE527" s="128"/>
      <c r="CF527" s="128"/>
      <c r="CG527" s="128"/>
      <c r="CH527" s="128">
        <v>13.5</v>
      </c>
    </row>
    <row r="528" spans="1:86">
      <c r="A528">
        <v>4993</v>
      </c>
      <c r="B528">
        <v>522</v>
      </c>
      <c r="C528" t="s">
        <v>498</v>
      </c>
      <c r="D528">
        <v>4</v>
      </c>
      <c r="E528" t="s">
        <v>464</v>
      </c>
      <c r="F528" t="s">
        <v>954</v>
      </c>
      <c r="G528">
        <v>52</v>
      </c>
      <c r="H528">
        <v>28</v>
      </c>
      <c r="I528" t="s">
        <v>2187</v>
      </c>
      <c r="J528" t="s">
        <v>2454</v>
      </c>
      <c r="K528">
        <v>532055</v>
      </c>
      <c r="L528">
        <v>2851229</v>
      </c>
      <c r="M528" s="130">
        <v>45301</v>
      </c>
      <c r="N528" s="128"/>
      <c r="O528" s="128"/>
      <c r="P528" s="128"/>
      <c r="Q528" s="128"/>
      <c r="R528" s="128"/>
      <c r="S528" s="128"/>
      <c r="T528" s="128"/>
      <c r="U528" s="128"/>
      <c r="V528" s="128"/>
      <c r="W528" s="128">
        <v>3</v>
      </c>
      <c r="X528" s="128"/>
      <c r="Y528" s="128"/>
      <c r="Z528" s="128">
        <v>25</v>
      </c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  <c r="AP528" s="128"/>
      <c r="AQ528" s="128"/>
      <c r="AR528" s="128"/>
      <c r="AS528" s="128">
        <v>1</v>
      </c>
      <c r="AT528" s="128"/>
      <c r="AU528" s="128"/>
      <c r="AV528" s="128"/>
      <c r="AW528" s="128"/>
      <c r="AX528" s="128"/>
      <c r="AY528" s="128"/>
      <c r="AZ528" s="128"/>
      <c r="BA528" s="128"/>
      <c r="BB528" s="128"/>
      <c r="BC528" s="128"/>
      <c r="BD528" s="128"/>
      <c r="BE528" s="128"/>
      <c r="BF528" s="128"/>
      <c r="BG528" s="128"/>
      <c r="BH528" s="128"/>
      <c r="BI528" s="128"/>
      <c r="BJ528" s="128"/>
      <c r="BK528" s="128"/>
      <c r="BL528" s="128"/>
      <c r="BM528" s="128"/>
      <c r="BN528" s="128"/>
      <c r="BO528" s="128"/>
      <c r="BP528" s="128"/>
      <c r="BQ528" s="128"/>
      <c r="BR528" s="128"/>
      <c r="BS528" s="128"/>
      <c r="BT528" s="128"/>
      <c r="BU528" s="128"/>
      <c r="BV528" s="128"/>
      <c r="BW528" s="128"/>
      <c r="BX528" s="128"/>
      <c r="BY528" s="128">
        <v>35</v>
      </c>
      <c r="BZ528" s="128"/>
      <c r="CA528" s="128"/>
      <c r="CB528" s="128"/>
      <c r="CC528" s="128"/>
      <c r="CD528" s="128"/>
      <c r="CE528" s="128"/>
      <c r="CF528" s="128"/>
      <c r="CG528" s="128"/>
      <c r="CH528" s="128">
        <v>16</v>
      </c>
    </row>
    <row r="529" spans="1:86">
      <c r="A529">
        <v>4994</v>
      </c>
      <c r="B529">
        <v>523</v>
      </c>
      <c r="C529" t="s">
        <v>498</v>
      </c>
      <c r="D529">
        <v>4</v>
      </c>
      <c r="E529" t="s">
        <v>464</v>
      </c>
      <c r="F529" t="s">
        <v>940</v>
      </c>
      <c r="G529">
        <v>52</v>
      </c>
      <c r="H529">
        <v>19</v>
      </c>
      <c r="I529" t="s">
        <v>2185</v>
      </c>
      <c r="J529" t="s">
        <v>3066</v>
      </c>
      <c r="K529">
        <v>532507</v>
      </c>
      <c r="L529">
        <v>2850788</v>
      </c>
      <c r="M529" s="130">
        <v>45301</v>
      </c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  <c r="AP529" s="128"/>
      <c r="AQ529" s="128"/>
      <c r="AR529" s="128"/>
      <c r="AS529" s="128"/>
      <c r="AT529" s="128"/>
      <c r="AU529" s="128"/>
      <c r="AV529" s="128"/>
      <c r="AW529" s="128"/>
      <c r="AX529" s="128"/>
      <c r="AY529" s="128"/>
      <c r="AZ529" s="128"/>
      <c r="BA529" s="128"/>
      <c r="BB529" s="128"/>
      <c r="BC529" s="128">
        <v>10</v>
      </c>
      <c r="BD529" s="128"/>
      <c r="BE529" s="128"/>
      <c r="BF529" s="128"/>
      <c r="BG529" s="128"/>
      <c r="BH529" s="128"/>
      <c r="BI529" s="128"/>
      <c r="BJ529" s="128"/>
      <c r="BK529" s="128"/>
      <c r="BL529" s="128"/>
      <c r="BM529" s="128"/>
      <c r="BN529" s="128"/>
      <c r="BO529" s="128"/>
      <c r="BP529" s="128"/>
      <c r="BQ529" s="128"/>
      <c r="BR529" s="128"/>
      <c r="BS529" s="128"/>
      <c r="BT529" s="128"/>
      <c r="BU529" s="128"/>
      <c r="BV529" s="128"/>
      <c r="BW529" s="128"/>
      <c r="BX529" s="128"/>
      <c r="BY529" s="128"/>
      <c r="BZ529" s="128"/>
      <c r="CA529" s="128"/>
      <c r="CB529" s="128"/>
      <c r="CC529" s="128"/>
      <c r="CD529" s="128"/>
      <c r="CE529" s="128"/>
      <c r="CF529" s="128"/>
      <c r="CG529" s="128"/>
      <c r="CH529" s="128">
        <v>10</v>
      </c>
    </row>
    <row r="530" spans="1:86">
      <c r="A530">
        <v>4995</v>
      </c>
      <c r="B530">
        <v>524</v>
      </c>
      <c r="C530" t="s">
        <v>498</v>
      </c>
      <c r="D530">
        <v>4</v>
      </c>
      <c r="E530" t="s">
        <v>464</v>
      </c>
      <c r="F530" t="s">
        <v>941</v>
      </c>
      <c r="G530">
        <v>52</v>
      </c>
      <c r="H530">
        <v>19</v>
      </c>
      <c r="I530" t="s">
        <v>2186</v>
      </c>
      <c r="J530" t="s">
        <v>2447</v>
      </c>
      <c r="K530">
        <v>532535</v>
      </c>
      <c r="L530">
        <v>2850788</v>
      </c>
      <c r="M530" s="130">
        <v>45301</v>
      </c>
      <c r="N530" s="128"/>
      <c r="O530" s="128"/>
      <c r="P530" s="128"/>
      <c r="Q530" s="128"/>
      <c r="R530" s="128"/>
      <c r="S530" s="128"/>
      <c r="T530" s="128"/>
      <c r="U530" s="128"/>
      <c r="V530" s="128"/>
      <c r="W530" s="128">
        <v>5</v>
      </c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  <c r="AP530" s="128"/>
      <c r="AQ530" s="128"/>
      <c r="AR530" s="128"/>
      <c r="AS530" s="128">
        <v>1</v>
      </c>
      <c r="AT530" s="128"/>
      <c r="AU530" s="128"/>
      <c r="AV530" s="128"/>
      <c r="AW530" s="128"/>
      <c r="AX530" s="128"/>
      <c r="AY530" s="128"/>
      <c r="AZ530" s="128"/>
      <c r="BA530" s="128"/>
      <c r="BB530" s="128"/>
      <c r="BC530" s="128"/>
      <c r="BD530" s="128"/>
      <c r="BE530" s="128"/>
      <c r="BF530" s="128"/>
      <c r="BG530" s="128"/>
      <c r="BH530" s="128"/>
      <c r="BI530" s="128"/>
      <c r="BJ530" s="128"/>
      <c r="BK530" s="128"/>
      <c r="BL530" s="128"/>
      <c r="BM530" s="128"/>
      <c r="BN530" s="128"/>
      <c r="BO530" s="128"/>
      <c r="BP530" s="128">
        <v>5</v>
      </c>
      <c r="BQ530" s="128"/>
      <c r="BR530" s="128"/>
      <c r="BS530" s="128"/>
      <c r="BT530" s="128"/>
      <c r="BU530" s="128"/>
      <c r="BV530" s="128"/>
      <c r="BW530" s="128"/>
      <c r="BX530" s="128"/>
      <c r="BY530" s="128">
        <v>17</v>
      </c>
      <c r="BZ530" s="128"/>
      <c r="CA530" s="128"/>
      <c r="CB530" s="128"/>
      <c r="CC530" s="128"/>
      <c r="CD530" s="128"/>
      <c r="CE530" s="128"/>
      <c r="CF530" s="128"/>
      <c r="CG530" s="128"/>
      <c r="CH530" s="128">
        <v>6.6</v>
      </c>
    </row>
    <row r="531" spans="1:86">
      <c r="A531">
        <v>4996</v>
      </c>
      <c r="B531">
        <v>525</v>
      </c>
      <c r="C531" t="s">
        <v>498</v>
      </c>
      <c r="D531">
        <v>4</v>
      </c>
      <c r="E531" t="s">
        <v>464</v>
      </c>
      <c r="F531" t="s">
        <v>942</v>
      </c>
      <c r="G531">
        <v>52</v>
      </c>
      <c r="H531">
        <v>19</v>
      </c>
      <c r="I531" t="s">
        <v>2187</v>
      </c>
      <c r="J531" t="s">
        <v>3067</v>
      </c>
      <c r="K531">
        <v>532507</v>
      </c>
      <c r="L531">
        <v>2850792</v>
      </c>
      <c r="M531" s="130">
        <v>45301</v>
      </c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  <c r="AP531" s="128"/>
      <c r="AQ531" s="128"/>
      <c r="AR531" s="128"/>
      <c r="AS531" s="128"/>
      <c r="AT531" s="128"/>
      <c r="AU531" s="128"/>
      <c r="AV531" s="128"/>
      <c r="AW531" s="128"/>
      <c r="AX531" s="128"/>
      <c r="AY531" s="128"/>
      <c r="AZ531" s="128"/>
      <c r="BA531" s="128"/>
      <c r="BB531" s="128"/>
      <c r="BC531" s="128">
        <v>10</v>
      </c>
      <c r="BD531" s="128"/>
      <c r="BE531" s="128"/>
      <c r="BF531" s="128"/>
      <c r="BG531" s="128"/>
      <c r="BH531" s="128"/>
      <c r="BI531" s="128"/>
      <c r="BJ531" s="128"/>
      <c r="BK531" s="128"/>
      <c r="BL531" s="128"/>
      <c r="BM531" s="128"/>
      <c r="BN531" s="128"/>
      <c r="BO531" s="128"/>
      <c r="BP531" s="128"/>
      <c r="BQ531" s="128"/>
      <c r="BR531" s="128"/>
      <c r="BS531" s="128"/>
      <c r="BT531" s="128"/>
      <c r="BU531" s="128"/>
      <c r="BV531" s="128"/>
      <c r="BW531" s="128"/>
      <c r="BX531" s="128"/>
      <c r="BY531" s="128"/>
      <c r="BZ531" s="128"/>
      <c r="CA531" s="128"/>
      <c r="CB531" s="128">
        <v>10</v>
      </c>
      <c r="CC531" s="128"/>
      <c r="CD531" s="128"/>
      <c r="CE531" s="128"/>
      <c r="CF531" s="128"/>
      <c r="CG531" s="128"/>
      <c r="CH531" s="128">
        <v>10</v>
      </c>
    </row>
    <row r="532" spans="1:86">
      <c r="A532">
        <v>4997</v>
      </c>
      <c r="B532">
        <v>526</v>
      </c>
      <c r="C532" t="s">
        <v>498</v>
      </c>
      <c r="D532">
        <v>4</v>
      </c>
      <c r="E532" t="s">
        <v>464</v>
      </c>
      <c r="F532" t="s">
        <v>937</v>
      </c>
      <c r="G532">
        <v>52</v>
      </c>
      <c r="H532">
        <v>16</v>
      </c>
      <c r="I532" t="s">
        <v>2185</v>
      </c>
      <c r="J532" t="s">
        <v>3063</v>
      </c>
      <c r="K532">
        <v>532560</v>
      </c>
      <c r="L532">
        <v>2850625</v>
      </c>
      <c r="M532" s="130">
        <v>45301</v>
      </c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  <c r="AP532" s="128"/>
      <c r="AQ532" s="128"/>
      <c r="AR532" s="128"/>
      <c r="AS532" s="128"/>
      <c r="AT532" s="128"/>
      <c r="AU532" s="128"/>
      <c r="AV532" s="128"/>
      <c r="AW532" s="128"/>
      <c r="AX532" s="128"/>
      <c r="AY532" s="128"/>
      <c r="AZ532" s="128"/>
      <c r="BA532" s="128"/>
      <c r="BB532" s="128"/>
      <c r="BC532" s="128"/>
      <c r="BD532" s="128"/>
      <c r="BE532" s="128"/>
      <c r="BF532" s="128"/>
      <c r="BG532" s="128"/>
      <c r="BH532" s="128"/>
      <c r="BI532" s="128"/>
      <c r="BJ532" s="128"/>
      <c r="BK532" s="128"/>
      <c r="BL532" s="128"/>
      <c r="BM532" s="128"/>
      <c r="BN532" s="128"/>
      <c r="BO532" s="128"/>
      <c r="BP532" s="128"/>
      <c r="BQ532" s="128"/>
      <c r="BR532" s="128"/>
      <c r="BS532" s="128"/>
      <c r="BT532" s="128"/>
      <c r="BU532" s="128"/>
      <c r="BV532" s="128"/>
      <c r="BW532" s="128"/>
      <c r="BX532" s="128"/>
      <c r="BY532" s="128">
        <v>70</v>
      </c>
      <c r="BZ532" s="128"/>
      <c r="CA532" s="128"/>
      <c r="CB532" s="128"/>
      <c r="CC532" s="128"/>
      <c r="CD532" s="128"/>
      <c r="CE532" s="128"/>
      <c r="CF532" s="128"/>
      <c r="CG532" s="128"/>
      <c r="CH532" s="128">
        <v>70</v>
      </c>
    </row>
    <row r="533" spans="1:86">
      <c r="A533">
        <v>4998</v>
      </c>
      <c r="B533">
        <v>527</v>
      </c>
      <c r="C533" t="s">
        <v>498</v>
      </c>
      <c r="D533">
        <v>4</v>
      </c>
      <c r="E533" t="s">
        <v>464</v>
      </c>
      <c r="F533" t="s">
        <v>938</v>
      </c>
      <c r="G533">
        <v>52</v>
      </c>
      <c r="H533">
        <v>16</v>
      </c>
      <c r="I533" t="s">
        <v>2186</v>
      </c>
      <c r="J533" t="s">
        <v>3064</v>
      </c>
      <c r="K533">
        <v>532578</v>
      </c>
      <c r="L533">
        <v>2850625</v>
      </c>
      <c r="M533" s="130">
        <v>45301</v>
      </c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  <c r="AP533" s="128"/>
      <c r="AQ533" s="128"/>
      <c r="AR533" s="128"/>
      <c r="AS533" s="128"/>
      <c r="AT533" s="128"/>
      <c r="AU533" s="128"/>
      <c r="AV533" s="128"/>
      <c r="AW533" s="128"/>
      <c r="AX533" s="128"/>
      <c r="AY533" s="128"/>
      <c r="AZ533" s="128"/>
      <c r="BA533" s="128"/>
      <c r="BB533" s="128"/>
      <c r="BC533" s="128"/>
      <c r="BD533" s="128"/>
      <c r="BE533" s="128"/>
      <c r="BF533" s="128"/>
      <c r="BG533" s="128"/>
      <c r="BH533" s="128"/>
      <c r="BI533" s="128"/>
      <c r="BJ533" s="128"/>
      <c r="BK533" s="128"/>
      <c r="BL533" s="128"/>
      <c r="BM533" s="128"/>
      <c r="BN533" s="128"/>
      <c r="BO533" s="128"/>
      <c r="BP533" s="128"/>
      <c r="BQ533" s="128"/>
      <c r="BR533" s="128"/>
      <c r="BS533" s="128"/>
      <c r="BT533" s="128"/>
      <c r="BU533" s="128"/>
      <c r="BV533" s="128"/>
      <c r="BW533" s="128"/>
      <c r="BX533" s="128"/>
      <c r="BY533" s="128">
        <v>90</v>
      </c>
      <c r="BZ533" s="128"/>
      <c r="CA533" s="128"/>
      <c r="CB533" s="128"/>
      <c r="CC533" s="128"/>
      <c r="CD533" s="128"/>
      <c r="CE533" s="128"/>
      <c r="CF533" s="128"/>
      <c r="CG533" s="128"/>
      <c r="CH533" s="128">
        <v>90</v>
      </c>
    </row>
    <row r="534" spans="1:86">
      <c r="A534">
        <v>4999</v>
      </c>
      <c r="B534">
        <v>528</v>
      </c>
      <c r="C534" t="s">
        <v>498</v>
      </c>
      <c r="D534">
        <v>4</v>
      </c>
      <c r="E534" t="s">
        <v>464</v>
      </c>
      <c r="F534" t="s">
        <v>939</v>
      </c>
      <c r="G534">
        <v>52</v>
      </c>
      <c r="H534">
        <v>16</v>
      </c>
      <c r="I534" t="s">
        <v>2187</v>
      </c>
      <c r="J534" t="s">
        <v>3065</v>
      </c>
      <c r="K534">
        <v>532560</v>
      </c>
      <c r="L534">
        <v>2850651</v>
      </c>
      <c r="M534" s="130">
        <v>45301</v>
      </c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>
        <v>85</v>
      </c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  <c r="AP534" s="128"/>
      <c r="AQ534" s="128"/>
      <c r="AR534" s="128"/>
      <c r="AS534" s="128"/>
      <c r="AT534" s="128"/>
      <c r="AU534" s="128"/>
      <c r="AV534" s="128"/>
      <c r="AW534" s="128"/>
      <c r="AX534" s="128"/>
      <c r="AY534" s="128"/>
      <c r="AZ534" s="128"/>
      <c r="BA534" s="128"/>
      <c r="BB534" s="128"/>
      <c r="BC534" s="128"/>
      <c r="BD534" s="128"/>
      <c r="BE534" s="128"/>
      <c r="BF534" s="128"/>
      <c r="BG534" s="128"/>
      <c r="BH534" s="128"/>
      <c r="BI534" s="128"/>
      <c r="BJ534" s="128"/>
      <c r="BK534" s="128"/>
      <c r="BL534" s="128"/>
      <c r="BM534" s="128"/>
      <c r="BN534" s="128"/>
      <c r="BO534" s="128"/>
      <c r="BP534" s="128"/>
      <c r="BQ534" s="128"/>
      <c r="BR534" s="128"/>
      <c r="BS534" s="128"/>
      <c r="BT534" s="128"/>
      <c r="BU534" s="128"/>
      <c r="BV534" s="128"/>
      <c r="BW534" s="128"/>
      <c r="BX534" s="128"/>
      <c r="BY534" s="128">
        <v>10</v>
      </c>
      <c r="BZ534" s="128"/>
      <c r="CA534" s="128"/>
      <c r="CB534" s="128"/>
      <c r="CC534" s="128"/>
      <c r="CD534" s="128"/>
      <c r="CE534" s="128"/>
      <c r="CF534" s="128"/>
      <c r="CG534" s="128"/>
      <c r="CH534" s="128">
        <v>47.5</v>
      </c>
    </row>
    <row r="535" spans="1:86">
      <c r="A535">
        <v>5000</v>
      </c>
      <c r="B535">
        <v>529</v>
      </c>
      <c r="C535" t="s">
        <v>498</v>
      </c>
      <c r="D535">
        <v>4</v>
      </c>
      <c r="E535" t="s">
        <v>464</v>
      </c>
      <c r="F535" t="s">
        <v>943</v>
      </c>
      <c r="G535">
        <v>52</v>
      </c>
      <c r="H535">
        <v>20</v>
      </c>
      <c r="I535" t="s">
        <v>2185</v>
      </c>
      <c r="J535" t="s">
        <v>2448</v>
      </c>
      <c r="K535">
        <v>532500</v>
      </c>
      <c r="L535">
        <v>2850463</v>
      </c>
      <c r="M535" s="130">
        <v>45301</v>
      </c>
      <c r="N535" s="128"/>
      <c r="O535" s="128"/>
      <c r="P535" s="128"/>
      <c r="Q535" s="128"/>
      <c r="R535" s="128"/>
      <c r="S535" s="128"/>
      <c r="T535" s="128"/>
      <c r="U535" s="128"/>
      <c r="V535" s="128"/>
      <c r="W535" s="128">
        <v>4</v>
      </c>
      <c r="X535" s="128"/>
      <c r="Y535" s="128"/>
      <c r="Z535" s="128">
        <v>10</v>
      </c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  <c r="AP535" s="128"/>
      <c r="AQ535" s="128"/>
      <c r="AR535" s="128"/>
      <c r="AS535" s="128"/>
      <c r="AT535" s="128"/>
      <c r="AU535" s="128"/>
      <c r="AV535" s="128"/>
      <c r="AW535" s="128"/>
      <c r="AX535" s="128"/>
      <c r="AY535" s="128"/>
      <c r="AZ535" s="128"/>
      <c r="BA535" s="128"/>
      <c r="BB535" s="128"/>
      <c r="BC535" s="128">
        <v>20</v>
      </c>
      <c r="BD535" s="128"/>
      <c r="BE535" s="128"/>
      <c r="BF535" s="128"/>
      <c r="BG535" s="128"/>
      <c r="BH535" s="128"/>
      <c r="BI535" s="128"/>
      <c r="BJ535" s="128"/>
      <c r="BK535" s="128"/>
      <c r="BL535" s="128"/>
      <c r="BM535" s="128"/>
      <c r="BN535" s="128"/>
      <c r="BO535" s="128"/>
      <c r="BP535" s="128"/>
      <c r="BQ535" s="128"/>
      <c r="BR535" s="128"/>
      <c r="BS535" s="128"/>
      <c r="BT535" s="128"/>
      <c r="BU535" s="128"/>
      <c r="BV535" s="128"/>
      <c r="BW535" s="128"/>
      <c r="BX535" s="128"/>
      <c r="BY535" s="128">
        <v>20</v>
      </c>
      <c r="BZ535" s="128"/>
      <c r="CA535" s="128"/>
      <c r="CB535" s="128"/>
      <c r="CC535" s="128"/>
      <c r="CD535" s="128"/>
      <c r="CE535" s="128"/>
      <c r="CF535" s="128"/>
      <c r="CG535" s="128"/>
      <c r="CH535" s="128">
        <v>13.5</v>
      </c>
    </row>
    <row r="536" spans="1:86">
      <c r="A536">
        <v>5001</v>
      </c>
      <c r="B536">
        <v>530</v>
      </c>
      <c r="C536" t="s">
        <v>498</v>
      </c>
      <c r="D536">
        <v>4</v>
      </c>
      <c r="E536" t="s">
        <v>464</v>
      </c>
      <c r="F536" t="s">
        <v>944</v>
      </c>
      <c r="G536">
        <v>52</v>
      </c>
      <c r="H536">
        <v>20</v>
      </c>
      <c r="I536" t="s">
        <v>2186</v>
      </c>
      <c r="J536" t="s">
        <v>3068</v>
      </c>
      <c r="K536">
        <v>532523</v>
      </c>
      <c r="L536">
        <v>2850463</v>
      </c>
      <c r="M536" s="130">
        <v>45301</v>
      </c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  <c r="AP536" s="128"/>
      <c r="AQ536" s="128"/>
      <c r="AR536" s="128"/>
      <c r="AS536" s="128"/>
      <c r="AT536" s="128"/>
      <c r="AU536" s="128"/>
      <c r="AV536" s="128"/>
      <c r="AW536" s="128"/>
      <c r="AX536" s="128"/>
      <c r="AY536" s="128"/>
      <c r="AZ536" s="128"/>
      <c r="BA536" s="128"/>
      <c r="BB536" s="128"/>
      <c r="BC536" s="128"/>
      <c r="BD536" s="128"/>
      <c r="BE536" s="128"/>
      <c r="BF536" s="128"/>
      <c r="BG536" s="128"/>
      <c r="BH536" s="128"/>
      <c r="BI536" s="128"/>
      <c r="BJ536" s="128"/>
      <c r="BK536" s="128"/>
      <c r="BL536" s="128"/>
      <c r="BM536" s="128"/>
      <c r="BN536" s="128"/>
      <c r="BO536" s="128"/>
      <c r="BP536" s="128"/>
      <c r="BQ536" s="128"/>
      <c r="BR536" s="128"/>
      <c r="BS536" s="128"/>
      <c r="BT536" s="128"/>
      <c r="BU536" s="128"/>
      <c r="BV536" s="128"/>
      <c r="BW536" s="128"/>
      <c r="BX536" s="128"/>
      <c r="BY536" s="128">
        <v>50</v>
      </c>
      <c r="BZ536" s="128"/>
      <c r="CA536" s="128"/>
      <c r="CB536" s="128"/>
      <c r="CC536" s="128"/>
      <c r="CD536" s="128"/>
      <c r="CE536" s="128"/>
      <c r="CF536" s="128"/>
      <c r="CG536" s="128"/>
      <c r="CH536" s="128">
        <v>50</v>
      </c>
    </row>
    <row r="537" spans="1:86">
      <c r="A537">
        <v>5002</v>
      </c>
      <c r="B537">
        <v>531</v>
      </c>
      <c r="C537" t="s">
        <v>498</v>
      </c>
      <c r="D537">
        <v>4</v>
      </c>
      <c r="E537" t="s">
        <v>464</v>
      </c>
      <c r="F537" t="s">
        <v>945</v>
      </c>
      <c r="G537">
        <v>52</v>
      </c>
      <c r="H537">
        <v>20</v>
      </c>
      <c r="I537" t="s">
        <v>2187</v>
      </c>
      <c r="J537" t="s">
        <v>2449</v>
      </c>
      <c r="K537">
        <v>532500</v>
      </c>
      <c r="L537">
        <v>2850488</v>
      </c>
      <c r="M537" s="130">
        <v>45301</v>
      </c>
      <c r="N537" s="128"/>
      <c r="O537" s="128"/>
      <c r="P537" s="128"/>
      <c r="Q537" s="128"/>
      <c r="R537" s="128"/>
      <c r="S537" s="128">
        <v>1</v>
      </c>
      <c r="T537" s="128"/>
      <c r="U537" s="128"/>
      <c r="V537" s="128"/>
      <c r="W537" s="128"/>
      <c r="X537" s="128"/>
      <c r="Y537" s="128"/>
      <c r="Z537" s="128">
        <v>2</v>
      </c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>
        <v>87</v>
      </c>
      <c r="AL537" s="128"/>
      <c r="AM537" s="128"/>
      <c r="AN537" s="128"/>
      <c r="AO537" s="128"/>
      <c r="AP537" s="128"/>
      <c r="AQ537" s="128"/>
      <c r="AR537" s="128"/>
      <c r="AS537" s="128"/>
      <c r="AT537" s="128"/>
      <c r="AU537" s="128"/>
      <c r="AV537" s="128"/>
      <c r="AW537" s="128"/>
      <c r="AX537" s="128"/>
      <c r="AY537" s="128"/>
      <c r="AZ537" s="128"/>
      <c r="BA537" s="128"/>
      <c r="BB537" s="128"/>
      <c r="BC537" s="128"/>
      <c r="BD537" s="128"/>
      <c r="BE537" s="128"/>
      <c r="BF537" s="128"/>
      <c r="BG537" s="128"/>
      <c r="BH537" s="128"/>
      <c r="BI537" s="128"/>
      <c r="BJ537" s="128"/>
      <c r="BK537" s="128">
        <v>2</v>
      </c>
      <c r="BL537" s="128"/>
      <c r="BM537" s="128"/>
      <c r="BN537" s="128"/>
      <c r="BO537" s="128"/>
      <c r="BP537" s="128">
        <v>2</v>
      </c>
      <c r="BQ537" s="128"/>
      <c r="BR537" s="128"/>
      <c r="BS537" s="128"/>
      <c r="BT537" s="128"/>
      <c r="BU537" s="128"/>
      <c r="BV537" s="128"/>
      <c r="BW537" s="128"/>
      <c r="BX537" s="128"/>
      <c r="BY537" s="128">
        <v>5</v>
      </c>
      <c r="BZ537" s="128"/>
      <c r="CA537" s="128"/>
      <c r="CB537" s="128"/>
      <c r="CC537" s="128"/>
      <c r="CD537" s="128"/>
      <c r="CE537" s="128"/>
      <c r="CF537" s="128"/>
      <c r="CG537" s="128">
        <v>1</v>
      </c>
      <c r="CH537" s="128">
        <v>14.285714285714286</v>
      </c>
    </row>
    <row r="538" spans="1:86">
      <c r="A538">
        <v>5003</v>
      </c>
      <c r="B538">
        <v>532</v>
      </c>
      <c r="C538" t="s">
        <v>498</v>
      </c>
      <c r="D538">
        <v>4</v>
      </c>
      <c r="E538" t="s">
        <v>464</v>
      </c>
      <c r="F538" t="s">
        <v>928</v>
      </c>
      <c r="G538">
        <v>52</v>
      </c>
      <c r="H538">
        <v>12</v>
      </c>
      <c r="I538" t="s">
        <v>2185</v>
      </c>
      <c r="J538" t="s">
        <v>2442</v>
      </c>
      <c r="K538">
        <v>532060</v>
      </c>
      <c r="L538">
        <v>2850105</v>
      </c>
      <c r="M538" s="130">
        <v>45301</v>
      </c>
      <c r="N538" s="128"/>
      <c r="O538" s="128"/>
      <c r="P538" s="128"/>
      <c r="Q538" s="128"/>
      <c r="R538" s="128"/>
      <c r="S538" s="128"/>
      <c r="T538" s="128"/>
      <c r="U538" s="128"/>
      <c r="V538" s="128"/>
      <c r="W538" s="128">
        <v>7</v>
      </c>
      <c r="X538" s="128"/>
      <c r="Y538" s="128"/>
      <c r="Z538" s="128">
        <v>10</v>
      </c>
      <c r="AA538" s="128"/>
      <c r="AB538" s="128"/>
      <c r="AC538" s="128"/>
      <c r="AD538" s="128"/>
      <c r="AE538" s="128"/>
      <c r="AF538" s="128"/>
      <c r="AG538" s="128">
        <v>10</v>
      </c>
      <c r="AH538" s="128"/>
      <c r="AI538" s="128"/>
      <c r="AJ538" s="128"/>
      <c r="AK538" s="128"/>
      <c r="AL538" s="128"/>
      <c r="AM538" s="128"/>
      <c r="AN538" s="128"/>
      <c r="AO538" s="128"/>
      <c r="AP538" s="128"/>
      <c r="AQ538" s="128"/>
      <c r="AR538" s="128"/>
      <c r="AS538" s="128"/>
      <c r="AT538" s="128"/>
      <c r="AU538" s="128"/>
      <c r="AV538" s="128"/>
      <c r="AW538" s="128"/>
      <c r="AX538" s="128"/>
      <c r="AY538" s="128"/>
      <c r="AZ538" s="128"/>
      <c r="BA538" s="128"/>
      <c r="BB538" s="128"/>
      <c r="BC538" s="128"/>
      <c r="BD538" s="128"/>
      <c r="BE538" s="128"/>
      <c r="BF538" s="128"/>
      <c r="BG538" s="128"/>
      <c r="BH538" s="128"/>
      <c r="BI538" s="128"/>
      <c r="BJ538" s="128"/>
      <c r="BK538" s="128"/>
      <c r="BL538" s="128"/>
      <c r="BM538" s="128"/>
      <c r="BN538" s="128"/>
      <c r="BO538" s="128"/>
      <c r="BP538" s="128"/>
      <c r="BQ538" s="128"/>
      <c r="BR538" s="128"/>
      <c r="BS538" s="128"/>
      <c r="BT538" s="128"/>
      <c r="BU538" s="128"/>
      <c r="BV538" s="128"/>
      <c r="BW538" s="128"/>
      <c r="BX538" s="128">
        <v>1</v>
      </c>
      <c r="BY538" s="128">
        <v>5</v>
      </c>
      <c r="BZ538" s="128"/>
      <c r="CA538" s="128"/>
      <c r="CB538" s="128"/>
      <c r="CC538" s="128"/>
      <c r="CD538" s="128"/>
      <c r="CE538" s="128"/>
      <c r="CF538" s="128"/>
      <c r="CG538" s="128"/>
      <c r="CH538" s="128">
        <v>6.6</v>
      </c>
    </row>
    <row r="539" spans="1:86">
      <c r="A539">
        <v>5004</v>
      </c>
      <c r="B539">
        <v>533</v>
      </c>
      <c r="C539" t="s">
        <v>498</v>
      </c>
      <c r="D539">
        <v>4</v>
      </c>
      <c r="E539" t="s">
        <v>464</v>
      </c>
      <c r="F539" t="s">
        <v>929</v>
      </c>
      <c r="G539">
        <v>52</v>
      </c>
      <c r="H539">
        <v>12</v>
      </c>
      <c r="I539" t="s">
        <v>2186</v>
      </c>
      <c r="J539" t="s">
        <v>2443</v>
      </c>
      <c r="K539">
        <v>532065</v>
      </c>
      <c r="L539">
        <v>2850105</v>
      </c>
      <c r="M539" s="130">
        <v>45301</v>
      </c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>
        <v>5</v>
      </c>
      <c r="AA539" s="128"/>
      <c r="AB539" s="128"/>
      <c r="AC539" s="128"/>
      <c r="AD539" s="128"/>
      <c r="AE539" s="128"/>
      <c r="AF539" s="128"/>
      <c r="AG539" s="128">
        <v>30</v>
      </c>
      <c r="AH539" s="128"/>
      <c r="AI539" s="128"/>
      <c r="AJ539" s="128"/>
      <c r="AK539" s="128"/>
      <c r="AL539" s="128"/>
      <c r="AM539" s="128"/>
      <c r="AN539" s="128"/>
      <c r="AO539" s="128"/>
      <c r="AP539" s="128"/>
      <c r="AQ539" s="128"/>
      <c r="AR539" s="128"/>
      <c r="AS539" s="128">
        <v>1</v>
      </c>
      <c r="AT539" s="128"/>
      <c r="AU539" s="128"/>
      <c r="AV539" s="128"/>
      <c r="AW539" s="128"/>
      <c r="AX539" s="128"/>
      <c r="AY539" s="128"/>
      <c r="AZ539" s="128"/>
      <c r="BA539" s="128"/>
      <c r="BB539" s="128"/>
      <c r="BC539" s="128"/>
      <c r="BD539" s="128"/>
      <c r="BE539" s="128"/>
      <c r="BF539" s="128"/>
      <c r="BG539" s="128"/>
      <c r="BH539" s="128"/>
      <c r="BI539" s="128"/>
      <c r="BJ539" s="128"/>
      <c r="BK539" s="128"/>
      <c r="BL539" s="128"/>
      <c r="BM539" s="128"/>
      <c r="BN539" s="128">
        <v>1</v>
      </c>
      <c r="BO539" s="128"/>
      <c r="BP539" s="128">
        <v>1</v>
      </c>
      <c r="BQ539" s="128"/>
      <c r="BR539" s="128"/>
      <c r="BS539" s="128"/>
      <c r="BT539" s="128"/>
      <c r="BU539" s="128"/>
      <c r="BV539" s="128"/>
      <c r="BW539" s="128"/>
      <c r="BX539" s="128"/>
      <c r="BY539" s="128">
        <v>5</v>
      </c>
      <c r="BZ539" s="128"/>
      <c r="CA539" s="128"/>
      <c r="CB539" s="128"/>
      <c r="CC539" s="128"/>
      <c r="CD539" s="128"/>
      <c r="CE539" s="128"/>
      <c r="CF539" s="128"/>
      <c r="CG539" s="128"/>
      <c r="CH539" s="128">
        <v>7.166666666666667</v>
      </c>
    </row>
    <row r="540" spans="1:86">
      <c r="A540">
        <v>5005</v>
      </c>
      <c r="B540">
        <v>534</v>
      </c>
      <c r="C540" t="s">
        <v>498</v>
      </c>
      <c r="D540">
        <v>4</v>
      </c>
      <c r="E540" t="s">
        <v>464</v>
      </c>
      <c r="F540" t="s">
        <v>930</v>
      </c>
      <c r="G540">
        <v>52</v>
      </c>
      <c r="H540">
        <v>12</v>
      </c>
      <c r="I540" t="s">
        <v>2187</v>
      </c>
      <c r="J540" t="s">
        <v>2444</v>
      </c>
      <c r="K540">
        <v>532060</v>
      </c>
      <c r="L540">
        <v>2850109</v>
      </c>
      <c r="M540" s="130">
        <v>45301</v>
      </c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>
        <v>7</v>
      </c>
      <c r="AA540" s="128"/>
      <c r="AB540" s="128"/>
      <c r="AC540" s="128"/>
      <c r="AD540" s="128"/>
      <c r="AE540" s="128"/>
      <c r="AF540" s="128"/>
      <c r="AG540" s="128">
        <v>10</v>
      </c>
      <c r="AH540" s="128"/>
      <c r="AI540" s="128"/>
      <c r="AJ540" s="128"/>
      <c r="AK540" s="128"/>
      <c r="AL540" s="128"/>
      <c r="AM540" s="128"/>
      <c r="AN540" s="128"/>
      <c r="AO540" s="128"/>
      <c r="AP540" s="128"/>
      <c r="AQ540" s="128"/>
      <c r="AR540" s="128"/>
      <c r="AS540" s="128"/>
      <c r="AT540" s="128"/>
      <c r="AU540" s="128"/>
      <c r="AV540" s="128"/>
      <c r="AW540" s="128"/>
      <c r="AX540" s="128"/>
      <c r="AY540" s="128"/>
      <c r="AZ540" s="128"/>
      <c r="BA540" s="128"/>
      <c r="BB540" s="128"/>
      <c r="BC540" s="128"/>
      <c r="BD540" s="128"/>
      <c r="BE540" s="128"/>
      <c r="BF540" s="128"/>
      <c r="BG540" s="128"/>
      <c r="BH540" s="128"/>
      <c r="BI540" s="128"/>
      <c r="BJ540" s="128"/>
      <c r="BK540" s="128"/>
      <c r="BL540" s="128"/>
      <c r="BM540" s="128"/>
      <c r="BN540" s="128">
        <v>1</v>
      </c>
      <c r="BO540" s="128"/>
      <c r="BP540" s="128">
        <v>1</v>
      </c>
      <c r="BQ540" s="128"/>
      <c r="BR540" s="128"/>
      <c r="BS540" s="128"/>
      <c r="BT540" s="128"/>
      <c r="BU540" s="128"/>
      <c r="BV540" s="128"/>
      <c r="BW540" s="128"/>
      <c r="BX540" s="128"/>
      <c r="BY540" s="128">
        <v>5</v>
      </c>
      <c r="BZ540" s="128"/>
      <c r="CA540" s="128"/>
      <c r="CB540" s="128"/>
      <c r="CC540" s="128"/>
      <c r="CD540" s="128"/>
      <c r="CE540" s="128"/>
      <c r="CF540" s="128"/>
      <c r="CG540" s="128"/>
      <c r="CH540" s="128">
        <v>4.8</v>
      </c>
    </row>
    <row r="541" spans="1:86">
      <c r="A541">
        <v>5006</v>
      </c>
      <c r="B541">
        <v>535</v>
      </c>
      <c r="C541" t="s">
        <v>498</v>
      </c>
      <c r="D541">
        <v>4</v>
      </c>
      <c r="E541" t="s">
        <v>464</v>
      </c>
      <c r="F541" t="s">
        <v>925</v>
      </c>
      <c r="G541">
        <v>52</v>
      </c>
      <c r="H541">
        <v>11</v>
      </c>
      <c r="I541" t="s">
        <v>2185</v>
      </c>
      <c r="J541" t="s">
        <v>2439</v>
      </c>
      <c r="K541">
        <v>532054</v>
      </c>
      <c r="L541">
        <v>2850069</v>
      </c>
      <c r="M541" s="130">
        <v>45301</v>
      </c>
      <c r="N541" s="128"/>
      <c r="O541" s="128"/>
      <c r="P541" s="128"/>
      <c r="Q541" s="128"/>
      <c r="R541" s="128"/>
      <c r="S541" s="128"/>
      <c r="T541" s="128"/>
      <c r="U541" s="128"/>
      <c r="V541" s="128"/>
      <c r="W541" s="128">
        <v>4</v>
      </c>
      <c r="X541" s="128"/>
      <c r="Y541" s="128"/>
      <c r="Z541" s="128"/>
      <c r="AA541" s="128">
        <v>3</v>
      </c>
      <c r="AB541" s="128"/>
      <c r="AC541" s="128"/>
      <c r="AD541" s="128"/>
      <c r="AE541" s="128"/>
      <c r="AF541" s="128"/>
      <c r="AG541" s="128">
        <v>75</v>
      </c>
      <c r="AH541" s="128"/>
      <c r="AI541" s="128"/>
      <c r="AJ541" s="128"/>
      <c r="AK541" s="128"/>
      <c r="AL541" s="128"/>
      <c r="AM541" s="128"/>
      <c r="AN541" s="128"/>
      <c r="AO541" s="128"/>
      <c r="AP541" s="128"/>
      <c r="AQ541" s="128"/>
      <c r="AR541" s="128"/>
      <c r="AS541" s="128"/>
      <c r="AT541" s="128"/>
      <c r="AU541" s="128"/>
      <c r="AV541" s="128"/>
      <c r="AW541" s="128"/>
      <c r="AX541" s="128"/>
      <c r="AY541" s="128"/>
      <c r="AZ541" s="128"/>
      <c r="BA541" s="128"/>
      <c r="BB541" s="128"/>
      <c r="BC541" s="128"/>
      <c r="BD541" s="128"/>
      <c r="BE541" s="128"/>
      <c r="BF541" s="128"/>
      <c r="BG541" s="128"/>
      <c r="BH541" s="128"/>
      <c r="BI541" s="128"/>
      <c r="BJ541" s="128"/>
      <c r="BK541" s="128"/>
      <c r="BL541" s="128"/>
      <c r="BM541" s="128">
        <v>1</v>
      </c>
      <c r="BN541" s="128">
        <v>1</v>
      </c>
      <c r="BO541" s="128"/>
      <c r="BP541" s="128">
        <v>1</v>
      </c>
      <c r="BQ541" s="128"/>
      <c r="BR541" s="128"/>
      <c r="BS541" s="128"/>
      <c r="BT541" s="128"/>
      <c r="BU541" s="128"/>
      <c r="BV541" s="128"/>
      <c r="BW541" s="128">
        <v>3</v>
      </c>
      <c r="BX541" s="128"/>
      <c r="BY541" s="128">
        <v>1</v>
      </c>
      <c r="BZ541" s="128"/>
      <c r="CA541" s="128"/>
      <c r="CB541" s="128"/>
      <c r="CC541" s="128"/>
      <c r="CD541" s="128"/>
      <c r="CE541" s="128"/>
      <c r="CF541" s="128"/>
      <c r="CG541" s="128"/>
      <c r="CH541" s="128">
        <v>11.125</v>
      </c>
    </row>
    <row r="542" spans="1:86">
      <c r="A542">
        <v>5007</v>
      </c>
      <c r="B542">
        <v>536</v>
      </c>
      <c r="C542" t="s">
        <v>498</v>
      </c>
      <c r="D542">
        <v>4</v>
      </c>
      <c r="E542" t="s">
        <v>464</v>
      </c>
      <c r="F542" t="s">
        <v>926</v>
      </c>
      <c r="G542">
        <v>52</v>
      </c>
      <c r="H542">
        <v>11</v>
      </c>
      <c r="I542" t="s">
        <v>2186</v>
      </c>
      <c r="J542" t="s">
        <v>2440</v>
      </c>
      <c r="K542">
        <v>532060</v>
      </c>
      <c r="L542">
        <v>2850069</v>
      </c>
      <c r="M542" s="130">
        <v>45301</v>
      </c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>
        <v>15</v>
      </c>
      <c r="AH542" s="128"/>
      <c r="AI542" s="128"/>
      <c r="AJ542" s="128"/>
      <c r="AK542" s="128"/>
      <c r="AL542" s="128"/>
      <c r="AM542" s="128"/>
      <c r="AN542" s="128"/>
      <c r="AO542" s="128"/>
      <c r="AP542" s="128"/>
      <c r="AQ542" s="128"/>
      <c r="AR542" s="128"/>
      <c r="AS542" s="128"/>
      <c r="AT542" s="128"/>
      <c r="AU542" s="128"/>
      <c r="AV542" s="128"/>
      <c r="AW542" s="128"/>
      <c r="AX542" s="128"/>
      <c r="AY542" s="128"/>
      <c r="AZ542" s="128"/>
      <c r="BA542" s="128"/>
      <c r="BB542" s="128"/>
      <c r="BC542" s="128"/>
      <c r="BD542" s="128"/>
      <c r="BE542" s="128"/>
      <c r="BF542" s="128"/>
      <c r="BG542" s="128"/>
      <c r="BH542" s="128">
        <v>1</v>
      </c>
      <c r="BI542" s="128"/>
      <c r="BJ542" s="128"/>
      <c r="BK542" s="128"/>
      <c r="BL542" s="128">
        <v>1</v>
      </c>
      <c r="BM542" s="128"/>
      <c r="BN542" s="128"/>
      <c r="BO542" s="128"/>
      <c r="BP542" s="128">
        <v>3</v>
      </c>
      <c r="BQ542" s="128"/>
      <c r="BR542" s="128"/>
      <c r="BS542" s="128"/>
      <c r="BT542" s="128"/>
      <c r="BU542" s="128"/>
      <c r="BV542" s="128"/>
      <c r="BW542" s="128"/>
      <c r="BX542" s="128"/>
      <c r="BY542" s="128">
        <v>1</v>
      </c>
      <c r="BZ542" s="128"/>
      <c r="CA542" s="128"/>
      <c r="CB542" s="128"/>
      <c r="CC542" s="128"/>
      <c r="CD542" s="128"/>
      <c r="CE542" s="128"/>
      <c r="CF542" s="128"/>
      <c r="CG542" s="128"/>
      <c r="CH542" s="128">
        <v>4.2</v>
      </c>
    </row>
    <row r="543" spans="1:86">
      <c r="A543">
        <v>5008</v>
      </c>
      <c r="B543">
        <v>537</v>
      </c>
      <c r="C543" t="s">
        <v>498</v>
      </c>
      <c r="D543">
        <v>4</v>
      </c>
      <c r="E543" t="s">
        <v>464</v>
      </c>
      <c r="F543" t="s">
        <v>927</v>
      </c>
      <c r="G543">
        <v>52</v>
      </c>
      <c r="H543">
        <v>11</v>
      </c>
      <c r="I543" t="s">
        <v>2187</v>
      </c>
      <c r="J543" t="s">
        <v>2441</v>
      </c>
      <c r="K543">
        <v>532054</v>
      </c>
      <c r="L543">
        <v>2850075</v>
      </c>
      <c r="M543" s="130">
        <v>45301</v>
      </c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>
        <v>50</v>
      </c>
      <c r="AH543" s="128"/>
      <c r="AI543" s="128"/>
      <c r="AJ543" s="128"/>
      <c r="AK543" s="128"/>
      <c r="AL543" s="128"/>
      <c r="AM543" s="128"/>
      <c r="AN543" s="128"/>
      <c r="AO543" s="128"/>
      <c r="AP543" s="128"/>
      <c r="AQ543" s="128"/>
      <c r="AR543" s="128"/>
      <c r="AS543" s="128"/>
      <c r="AT543" s="128"/>
      <c r="AU543" s="128">
        <v>1</v>
      </c>
      <c r="AV543" s="128"/>
      <c r="AW543" s="128"/>
      <c r="AX543" s="128"/>
      <c r="AY543" s="128"/>
      <c r="AZ543" s="128"/>
      <c r="BA543" s="128"/>
      <c r="BB543" s="128"/>
      <c r="BC543" s="128"/>
      <c r="BD543" s="128"/>
      <c r="BE543" s="128"/>
      <c r="BF543" s="128"/>
      <c r="BG543" s="128"/>
      <c r="BH543" s="128"/>
      <c r="BI543" s="128"/>
      <c r="BJ543" s="128"/>
      <c r="BK543" s="128"/>
      <c r="BL543" s="128"/>
      <c r="BM543" s="128"/>
      <c r="BN543" s="128"/>
      <c r="BO543" s="128"/>
      <c r="BP543" s="128">
        <v>5</v>
      </c>
      <c r="BQ543" s="128"/>
      <c r="BR543" s="128"/>
      <c r="BS543" s="128"/>
      <c r="BT543" s="128"/>
      <c r="BU543" s="128"/>
      <c r="BV543" s="128"/>
      <c r="BW543" s="128"/>
      <c r="BX543" s="128"/>
      <c r="BY543" s="128">
        <v>5</v>
      </c>
      <c r="BZ543" s="128"/>
      <c r="CA543" s="128"/>
      <c r="CB543" s="128"/>
      <c r="CC543" s="128"/>
      <c r="CD543" s="128"/>
      <c r="CE543" s="128"/>
      <c r="CF543" s="128"/>
      <c r="CG543" s="128"/>
      <c r="CH543" s="128">
        <v>15.25</v>
      </c>
    </row>
    <row r="544" spans="1:86">
      <c r="A544">
        <v>5009</v>
      </c>
      <c r="B544">
        <v>538</v>
      </c>
      <c r="C544" t="s">
        <v>498</v>
      </c>
      <c r="D544">
        <v>4</v>
      </c>
      <c r="E544" t="s">
        <v>464</v>
      </c>
      <c r="F544" t="s">
        <v>931</v>
      </c>
      <c r="G544">
        <v>52</v>
      </c>
      <c r="H544">
        <v>13</v>
      </c>
      <c r="I544" t="s">
        <v>2185</v>
      </c>
      <c r="J544" t="s">
        <v>3059</v>
      </c>
      <c r="K544">
        <v>532050</v>
      </c>
      <c r="L544">
        <v>2849992</v>
      </c>
      <c r="M544" s="130">
        <v>45301</v>
      </c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>
        <v>60</v>
      </c>
      <c r="AH544" s="128"/>
      <c r="AI544" s="128"/>
      <c r="AJ544" s="128"/>
      <c r="AK544" s="128"/>
      <c r="AL544" s="128"/>
      <c r="AM544" s="128"/>
      <c r="AN544" s="128"/>
      <c r="AO544" s="128"/>
      <c r="AP544" s="128"/>
      <c r="AQ544" s="128"/>
      <c r="AR544" s="128"/>
      <c r="AS544" s="128"/>
      <c r="AT544" s="128"/>
      <c r="AU544" s="128"/>
      <c r="AV544" s="128"/>
      <c r="AW544" s="128"/>
      <c r="AX544" s="128"/>
      <c r="AY544" s="128"/>
      <c r="AZ544" s="128"/>
      <c r="BA544" s="128"/>
      <c r="BB544" s="128"/>
      <c r="BC544" s="128"/>
      <c r="BD544" s="128"/>
      <c r="BE544" s="128"/>
      <c r="BF544" s="128"/>
      <c r="BG544" s="128"/>
      <c r="BH544" s="128"/>
      <c r="BI544" s="128"/>
      <c r="BJ544" s="128"/>
      <c r="BK544" s="128"/>
      <c r="BL544" s="128"/>
      <c r="BM544" s="128"/>
      <c r="BN544" s="128"/>
      <c r="BO544" s="128"/>
      <c r="BP544" s="128">
        <v>1</v>
      </c>
      <c r="BQ544" s="128"/>
      <c r="BR544" s="128"/>
      <c r="BS544" s="128"/>
      <c r="BT544" s="128"/>
      <c r="BU544" s="128"/>
      <c r="BV544" s="128"/>
      <c r="BW544" s="128"/>
      <c r="BX544" s="128"/>
      <c r="BY544" s="128">
        <v>3</v>
      </c>
      <c r="BZ544" s="128"/>
      <c r="CA544" s="128"/>
      <c r="CB544" s="128"/>
      <c r="CC544" s="128"/>
      <c r="CD544" s="128"/>
      <c r="CE544" s="128"/>
      <c r="CF544" s="128"/>
      <c r="CG544" s="128"/>
      <c r="CH544" s="128">
        <v>21.333333333333332</v>
      </c>
    </row>
    <row r="545" spans="1:86">
      <c r="A545">
        <v>5010</v>
      </c>
      <c r="B545">
        <v>539</v>
      </c>
      <c r="C545" t="s">
        <v>498</v>
      </c>
      <c r="D545">
        <v>4</v>
      </c>
      <c r="E545" t="s">
        <v>464</v>
      </c>
      <c r="F545" t="s">
        <v>932</v>
      </c>
      <c r="G545">
        <v>52</v>
      </c>
      <c r="H545">
        <v>13</v>
      </c>
      <c r="I545" t="s">
        <v>2186</v>
      </c>
      <c r="J545" t="s">
        <v>3060</v>
      </c>
      <c r="K545">
        <v>532050</v>
      </c>
      <c r="L545">
        <v>2849992</v>
      </c>
      <c r="M545" s="130">
        <v>45301</v>
      </c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  <c r="AP545" s="128"/>
      <c r="AQ545" s="128"/>
      <c r="AR545" s="128"/>
      <c r="AS545" s="128"/>
      <c r="AT545" s="128"/>
      <c r="AU545" s="128"/>
      <c r="AV545" s="128"/>
      <c r="AW545" s="128"/>
      <c r="AX545" s="128"/>
      <c r="AY545" s="128"/>
      <c r="AZ545" s="128"/>
      <c r="BA545" s="128"/>
      <c r="BB545" s="128"/>
      <c r="BC545" s="128"/>
      <c r="BD545" s="128"/>
      <c r="BE545" s="128"/>
      <c r="BF545" s="128"/>
      <c r="BG545" s="128"/>
      <c r="BH545" s="128"/>
      <c r="BI545" s="128"/>
      <c r="BJ545" s="128"/>
      <c r="BK545" s="128"/>
      <c r="BL545" s="128"/>
      <c r="BM545" s="128"/>
      <c r="BN545" s="128"/>
      <c r="BO545" s="128"/>
      <c r="BP545" s="128"/>
      <c r="BQ545" s="128"/>
      <c r="BR545" s="128"/>
      <c r="BS545" s="128"/>
      <c r="BT545" s="128"/>
      <c r="BU545" s="128"/>
      <c r="BV545" s="128"/>
      <c r="BW545" s="128"/>
      <c r="BX545" s="128"/>
      <c r="BY545" s="128"/>
      <c r="BZ545" s="128"/>
      <c r="CA545" s="128"/>
      <c r="CB545" s="128"/>
      <c r="CC545" s="128"/>
      <c r="CD545" s="128"/>
      <c r="CE545" s="128"/>
      <c r="CF545" s="128">
        <v>-999</v>
      </c>
      <c r="CG545" s="128"/>
      <c r="CH545" s="128">
        <v>-999</v>
      </c>
    </row>
    <row r="546" spans="1:86">
      <c r="A546">
        <v>5011</v>
      </c>
      <c r="B546">
        <v>540</v>
      </c>
      <c r="C546" t="s">
        <v>498</v>
      </c>
      <c r="D546">
        <v>4</v>
      </c>
      <c r="E546" t="s">
        <v>464</v>
      </c>
      <c r="F546" t="s">
        <v>933</v>
      </c>
      <c r="G546">
        <v>52</v>
      </c>
      <c r="H546">
        <v>13</v>
      </c>
      <c r="I546" t="s">
        <v>2187</v>
      </c>
      <c r="J546" t="s">
        <v>3061</v>
      </c>
      <c r="K546">
        <v>532050</v>
      </c>
      <c r="L546">
        <v>2850008</v>
      </c>
      <c r="M546" s="130">
        <v>45301</v>
      </c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>
        <v>20</v>
      </c>
      <c r="AA546" s="128"/>
      <c r="AB546" s="128"/>
      <c r="AC546" s="128"/>
      <c r="AD546" s="128"/>
      <c r="AE546" s="128"/>
      <c r="AF546" s="128"/>
      <c r="AG546" s="128">
        <v>5</v>
      </c>
      <c r="AH546" s="128"/>
      <c r="AI546" s="128"/>
      <c r="AJ546" s="128"/>
      <c r="AK546" s="128"/>
      <c r="AL546" s="128"/>
      <c r="AM546" s="128"/>
      <c r="AN546" s="128"/>
      <c r="AO546" s="128"/>
      <c r="AP546" s="128"/>
      <c r="AQ546" s="128"/>
      <c r="AR546" s="128"/>
      <c r="AS546" s="128"/>
      <c r="AT546" s="128"/>
      <c r="AU546" s="128"/>
      <c r="AV546" s="128"/>
      <c r="AW546" s="128"/>
      <c r="AX546" s="128"/>
      <c r="AY546" s="128"/>
      <c r="AZ546" s="128"/>
      <c r="BA546" s="128"/>
      <c r="BB546" s="128"/>
      <c r="BC546" s="128"/>
      <c r="BD546" s="128"/>
      <c r="BE546" s="128"/>
      <c r="BF546" s="128"/>
      <c r="BG546" s="128"/>
      <c r="BH546" s="128"/>
      <c r="BI546" s="128"/>
      <c r="BJ546" s="128"/>
      <c r="BK546" s="128"/>
      <c r="BL546" s="128"/>
      <c r="BM546" s="128"/>
      <c r="BN546" s="128"/>
      <c r="BO546" s="128"/>
      <c r="BP546" s="128"/>
      <c r="BQ546" s="128"/>
      <c r="BR546" s="128"/>
      <c r="BS546" s="128"/>
      <c r="BT546" s="128"/>
      <c r="BU546" s="128"/>
      <c r="BV546" s="128"/>
      <c r="BW546" s="128"/>
      <c r="BX546" s="128"/>
      <c r="BY546" s="128">
        <v>30</v>
      </c>
      <c r="BZ546" s="128"/>
      <c r="CA546" s="128"/>
      <c r="CB546" s="128"/>
      <c r="CC546" s="128"/>
      <c r="CD546" s="128"/>
      <c r="CE546" s="128"/>
      <c r="CF546" s="128"/>
      <c r="CG546" s="128"/>
      <c r="CH546" s="128">
        <v>18.333333333333332</v>
      </c>
    </row>
    <row r="547" spans="1:86">
      <c r="A547">
        <v>5012</v>
      </c>
      <c r="B547">
        <v>541</v>
      </c>
      <c r="C547" t="s">
        <v>498</v>
      </c>
      <c r="D547">
        <v>4</v>
      </c>
      <c r="E547" t="s">
        <v>465</v>
      </c>
      <c r="F547" t="s">
        <v>1168</v>
      </c>
      <c r="G547">
        <v>53</v>
      </c>
      <c r="H547">
        <v>81</v>
      </c>
      <c r="I547" t="s">
        <v>2185</v>
      </c>
      <c r="J547" t="s">
        <v>3236</v>
      </c>
      <c r="K547">
        <v>562791</v>
      </c>
      <c r="L547">
        <v>2893399</v>
      </c>
      <c r="M547" s="130">
        <v>45259</v>
      </c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>
        <v>70</v>
      </c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  <c r="AP547" s="128"/>
      <c r="AQ547" s="128"/>
      <c r="AR547" s="128"/>
      <c r="AS547" s="128"/>
      <c r="AT547" s="128"/>
      <c r="AU547" s="128"/>
      <c r="AV547" s="128"/>
      <c r="AW547" s="128"/>
      <c r="AX547" s="128"/>
      <c r="AY547" s="128"/>
      <c r="AZ547" s="128"/>
      <c r="BA547" s="128"/>
      <c r="BB547" s="128"/>
      <c r="BC547" s="128"/>
      <c r="BD547" s="128"/>
      <c r="BE547" s="128"/>
      <c r="BF547" s="128"/>
      <c r="BG547" s="128"/>
      <c r="BH547" s="128"/>
      <c r="BI547" s="128"/>
      <c r="BJ547" s="128"/>
      <c r="BK547" s="128"/>
      <c r="BL547" s="128"/>
      <c r="BM547" s="128"/>
      <c r="BN547" s="128"/>
      <c r="BO547" s="128"/>
      <c r="BP547" s="128"/>
      <c r="BQ547" s="128"/>
      <c r="BR547" s="128"/>
      <c r="BS547" s="128"/>
      <c r="BT547" s="128"/>
      <c r="BU547" s="128"/>
      <c r="BV547" s="128"/>
      <c r="BW547" s="128"/>
      <c r="BX547" s="128"/>
      <c r="BY547" s="128">
        <v>5</v>
      </c>
      <c r="BZ547" s="128"/>
      <c r="CA547" s="128"/>
      <c r="CB547" s="128"/>
      <c r="CC547" s="128"/>
      <c r="CD547" s="128"/>
      <c r="CE547" s="128"/>
      <c r="CF547" s="128"/>
      <c r="CG547" s="128"/>
      <c r="CH547" s="128">
        <v>37.5</v>
      </c>
    </row>
    <row r="548" spans="1:86">
      <c r="A548">
        <v>5013</v>
      </c>
      <c r="B548">
        <v>542</v>
      </c>
      <c r="C548" t="s">
        <v>498</v>
      </c>
      <c r="D548">
        <v>4</v>
      </c>
      <c r="E548" t="s">
        <v>465</v>
      </c>
      <c r="F548" t="s">
        <v>1169</v>
      </c>
      <c r="G548">
        <v>53</v>
      </c>
      <c r="H548">
        <v>81</v>
      </c>
      <c r="I548" t="s">
        <v>2186</v>
      </c>
      <c r="J548" t="s">
        <v>3237</v>
      </c>
      <c r="K548">
        <v>562811</v>
      </c>
      <c r="L548">
        <v>2893407</v>
      </c>
      <c r="M548" s="130">
        <v>45259</v>
      </c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>
        <v>40</v>
      </c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  <c r="AP548" s="128"/>
      <c r="AQ548" s="128"/>
      <c r="AR548" s="128"/>
      <c r="AS548" s="128"/>
      <c r="AT548" s="128"/>
      <c r="AU548" s="128"/>
      <c r="AV548" s="128"/>
      <c r="AW548" s="128"/>
      <c r="AX548" s="128"/>
      <c r="AY548" s="128"/>
      <c r="AZ548" s="128"/>
      <c r="BA548" s="128"/>
      <c r="BB548" s="128"/>
      <c r="BC548" s="128"/>
      <c r="BD548" s="128"/>
      <c r="BE548" s="128"/>
      <c r="BF548" s="128"/>
      <c r="BG548" s="128"/>
      <c r="BH548" s="128"/>
      <c r="BI548" s="128"/>
      <c r="BJ548" s="128"/>
      <c r="BK548" s="128"/>
      <c r="BL548" s="128"/>
      <c r="BM548" s="128"/>
      <c r="BN548" s="128"/>
      <c r="BO548" s="128"/>
      <c r="BP548" s="128"/>
      <c r="BQ548" s="128"/>
      <c r="BR548" s="128"/>
      <c r="BS548" s="128"/>
      <c r="BT548" s="128"/>
      <c r="BU548" s="128"/>
      <c r="BV548" s="128"/>
      <c r="BW548" s="128"/>
      <c r="BX548" s="128"/>
      <c r="BY548" s="128">
        <v>20</v>
      </c>
      <c r="BZ548" s="128"/>
      <c r="CA548" s="128"/>
      <c r="CB548" s="128"/>
      <c r="CC548" s="128"/>
      <c r="CD548" s="128"/>
      <c r="CE548" s="128"/>
      <c r="CF548" s="128"/>
      <c r="CG548" s="128"/>
      <c r="CH548" s="128">
        <v>30</v>
      </c>
    </row>
    <row r="549" spans="1:86">
      <c r="A549">
        <v>5014</v>
      </c>
      <c r="B549">
        <v>543</v>
      </c>
      <c r="C549" t="s">
        <v>498</v>
      </c>
      <c r="D549">
        <v>4</v>
      </c>
      <c r="E549" t="s">
        <v>465</v>
      </c>
      <c r="F549" t="s">
        <v>1170</v>
      </c>
      <c r="G549">
        <v>53</v>
      </c>
      <c r="H549">
        <v>81</v>
      </c>
      <c r="I549" t="s">
        <v>2187</v>
      </c>
      <c r="J549" t="s">
        <v>3238</v>
      </c>
      <c r="K549">
        <v>562784</v>
      </c>
      <c r="L549">
        <v>2893418</v>
      </c>
      <c r="M549" s="130">
        <v>45259</v>
      </c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>
        <v>70</v>
      </c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  <c r="AP549" s="128"/>
      <c r="AQ549" s="128"/>
      <c r="AR549" s="128"/>
      <c r="AS549" s="128"/>
      <c r="AT549" s="128"/>
      <c r="AU549" s="128"/>
      <c r="AV549" s="128"/>
      <c r="AW549" s="128"/>
      <c r="AX549" s="128"/>
      <c r="AY549" s="128"/>
      <c r="AZ549" s="128"/>
      <c r="BA549" s="128"/>
      <c r="BB549" s="128"/>
      <c r="BC549" s="128"/>
      <c r="BD549" s="128"/>
      <c r="BE549" s="128"/>
      <c r="BF549" s="128"/>
      <c r="BG549" s="128"/>
      <c r="BH549" s="128"/>
      <c r="BI549" s="128"/>
      <c r="BJ549" s="128"/>
      <c r="BK549" s="128"/>
      <c r="BL549" s="128"/>
      <c r="BM549" s="128"/>
      <c r="BN549" s="128"/>
      <c r="BO549" s="128"/>
      <c r="BP549" s="128"/>
      <c r="BQ549" s="128"/>
      <c r="BR549" s="128"/>
      <c r="BS549" s="128"/>
      <c r="BT549" s="128"/>
      <c r="BU549" s="128"/>
      <c r="BV549" s="128"/>
      <c r="BW549" s="128"/>
      <c r="BX549" s="128"/>
      <c r="BY549" s="128">
        <v>25</v>
      </c>
      <c r="BZ549" s="128"/>
      <c r="CA549" s="128"/>
      <c r="CB549" s="128"/>
      <c r="CC549" s="128"/>
      <c r="CD549" s="128"/>
      <c r="CE549" s="128"/>
      <c r="CF549" s="128"/>
      <c r="CG549" s="128"/>
      <c r="CH549" s="128">
        <v>47.5</v>
      </c>
    </row>
    <row r="550" spans="1:86">
      <c r="A550">
        <v>5015</v>
      </c>
      <c r="B550">
        <v>544</v>
      </c>
      <c r="C550" t="s">
        <v>498</v>
      </c>
      <c r="D550">
        <v>4</v>
      </c>
      <c r="E550" t="s">
        <v>465</v>
      </c>
      <c r="F550" t="s">
        <v>1042</v>
      </c>
      <c r="G550">
        <v>53</v>
      </c>
      <c r="H550">
        <v>2</v>
      </c>
      <c r="I550" t="s">
        <v>2185</v>
      </c>
      <c r="J550" t="s">
        <v>2485</v>
      </c>
      <c r="K550">
        <v>562926</v>
      </c>
      <c r="L550">
        <v>2893252</v>
      </c>
      <c r="M550" s="130">
        <v>45259</v>
      </c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>
        <v>4</v>
      </c>
      <c r="AH550" s="128"/>
      <c r="AI550" s="128"/>
      <c r="AJ550" s="128"/>
      <c r="AK550" s="128"/>
      <c r="AL550" s="128"/>
      <c r="AM550" s="128"/>
      <c r="AN550" s="128"/>
      <c r="AO550" s="128"/>
      <c r="AP550" s="128"/>
      <c r="AQ550" s="128"/>
      <c r="AR550" s="128"/>
      <c r="AS550" s="128"/>
      <c r="AT550" s="128"/>
      <c r="AU550" s="128"/>
      <c r="AV550" s="128"/>
      <c r="AW550" s="128"/>
      <c r="AX550" s="128"/>
      <c r="AY550" s="128"/>
      <c r="AZ550" s="128"/>
      <c r="BA550" s="128"/>
      <c r="BB550" s="128"/>
      <c r="BC550" s="128"/>
      <c r="BD550" s="128"/>
      <c r="BE550" s="128">
        <v>20</v>
      </c>
      <c r="BF550" s="128"/>
      <c r="BG550" s="128"/>
      <c r="BH550" s="128"/>
      <c r="BI550" s="128"/>
      <c r="BJ550" s="128"/>
      <c r="BK550" s="128"/>
      <c r="BL550" s="128">
        <v>2</v>
      </c>
      <c r="BM550" s="128"/>
      <c r="BN550" s="128"/>
      <c r="BO550" s="128"/>
      <c r="BP550" s="128"/>
      <c r="BQ550" s="128"/>
      <c r="BR550" s="128"/>
      <c r="BS550" s="128"/>
      <c r="BT550" s="128"/>
      <c r="BU550" s="128"/>
      <c r="BV550" s="128"/>
      <c r="BW550" s="128"/>
      <c r="BX550" s="128"/>
      <c r="BY550" s="128"/>
      <c r="BZ550" s="128"/>
      <c r="CA550" s="128"/>
      <c r="CB550" s="128"/>
      <c r="CC550" s="128"/>
      <c r="CD550" s="128">
        <v>3</v>
      </c>
      <c r="CE550" s="128"/>
      <c r="CF550" s="128"/>
      <c r="CG550" s="128"/>
      <c r="CH550" s="128">
        <v>7.25</v>
      </c>
    </row>
    <row r="551" spans="1:86">
      <c r="A551">
        <v>5016</v>
      </c>
      <c r="B551">
        <v>545</v>
      </c>
      <c r="C551" t="s">
        <v>498</v>
      </c>
      <c r="D551">
        <v>4</v>
      </c>
      <c r="E551" t="s">
        <v>465</v>
      </c>
      <c r="F551" t="s">
        <v>1043</v>
      </c>
      <c r="G551">
        <v>53</v>
      </c>
      <c r="H551">
        <v>2</v>
      </c>
      <c r="I551" t="s">
        <v>2186</v>
      </c>
      <c r="J551" t="s">
        <v>3130</v>
      </c>
      <c r="K551">
        <v>562938</v>
      </c>
      <c r="L551">
        <v>2893252</v>
      </c>
      <c r="M551" s="130">
        <v>45259</v>
      </c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>
        <v>3</v>
      </c>
      <c r="AH551" s="128"/>
      <c r="AI551" s="128"/>
      <c r="AJ551" s="128"/>
      <c r="AK551" s="128"/>
      <c r="AL551" s="128"/>
      <c r="AM551" s="128"/>
      <c r="AN551" s="128"/>
      <c r="AO551" s="128"/>
      <c r="AP551" s="128"/>
      <c r="AQ551" s="128"/>
      <c r="AR551" s="128"/>
      <c r="AS551" s="128"/>
      <c r="AT551" s="128"/>
      <c r="AU551" s="128"/>
      <c r="AV551" s="128"/>
      <c r="AW551" s="128"/>
      <c r="AX551" s="128"/>
      <c r="AY551" s="128"/>
      <c r="AZ551" s="128"/>
      <c r="BA551" s="128"/>
      <c r="BB551" s="128"/>
      <c r="BC551" s="128"/>
      <c r="BD551" s="128"/>
      <c r="BE551" s="128">
        <v>40</v>
      </c>
      <c r="BF551" s="128"/>
      <c r="BG551" s="128"/>
      <c r="BH551" s="128"/>
      <c r="BI551" s="128"/>
      <c r="BJ551" s="128"/>
      <c r="BK551" s="128"/>
      <c r="BL551" s="128"/>
      <c r="BM551" s="128"/>
      <c r="BN551" s="128"/>
      <c r="BO551" s="128"/>
      <c r="BP551" s="128"/>
      <c r="BQ551" s="128"/>
      <c r="BR551" s="128"/>
      <c r="BS551" s="128"/>
      <c r="BT551" s="128"/>
      <c r="BU551" s="128"/>
      <c r="BV551" s="128"/>
      <c r="BW551" s="128"/>
      <c r="BX551" s="128"/>
      <c r="BY551" s="128"/>
      <c r="BZ551" s="128"/>
      <c r="CA551" s="128"/>
      <c r="CB551" s="128"/>
      <c r="CC551" s="128"/>
      <c r="CD551" s="128">
        <v>5</v>
      </c>
      <c r="CE551" s="128"/>
      <c r="CF551" s="128"/>
      <c r="CG551" s="128"/>
      <c r="CH551" s="128">
        <v>16</v>
      </c>
    </row>
    <row r="552" spans="1:86">
      <c r="A552">
        <v>5017</v>
      </c>
      <c r="B552">
        <v>546</v>
      </c>
      <c r="C552" t="s">
        <v>498</v>
      </c>
      <c r="D552">
        <v>4</v>
      </c>
      <c r="E552" t="s">
        <v>465</v>
      </c>
      <c r="F552" t="s">
        <v>1044</v>
      </c>
      <c r="G552">
        <v>53</v>
      </c>
      <c r="H552">
        <v>2</v>
      </c>
      <c r="I552" t="s">
        <v>2187</v>
      </c>
      <c r="J552" t="s">
        <v>2486</v>
      </c>
      <c r="K552">
        <v>562926</v>
      </c>
      <c r="L552">
        <v>2893278</v>
      </c>
      <c r="M552" s="130">
        <v>45259</v>
      </c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>
        <v>10</v>
      </c>
      <c r="AA552" s="128"/>
      <c r="AB552" s="128"/>
      <c r="AC552" s="128"/>
      <c r="AD552" s="128"/>
      <c r="AE552" s="128"/>
      <c r="AF552" s="128"/>
      <c r="AG552" s="128">
        <v>1</v>
      </c>
      <c r="AH552" s="128"/>
      <c r="AI552" s="128"/>
      <c r="AJ552" s="128"/>
      <c r="AK552" s="128"/>
      <c r="AL552" s="128"/>
      <c r="AM552" s="128"/>
      <c r="AN552" s="128"/>
      <c r="AO552" s="128"/>
      <c r="AP552" s="128"/>
      <c r="AQ552" s="128"/>
      <c r="AR552" s="128"/>
      <c r="AS552" s="128"/>
      <c r="AT552" s="128"/>
      <c r="AU552" s="128"/>
      <c r="AV552" s="128"/>
      <c r="AW552" s="128"/>
      <c r="AX552" s="128"/>
      <c r="AY552" s="128"/>
      <c r="AZ552" s="128"/>
      <c r="BA552" s="128"/>
      <c r="BB552" s="128"/>
      <c r="BC552" s="128"/>
      <c r="BD552" s="128"/>
      <c r="BE552" s="128">
        <v>4</v>
      </c>
      <c r="BF552" s="128"/>
      <c r="BG552" s="128"/>
      <c r="BH552" s="128"/>
      <c r="BI552" s="128"/>
      <c r="BJ552" s="128"/>
      <c r="BK552" s="128"/>
      <c r="BL552" s="128"/>
      <c r="BM552" s="128"/>
      <c r="BN552" s="128"/>
      <c r="BO552" s="128"/>
      <c r="BP552" s="128"/>
      <c r="BQ552" s="128"/>
      <c r="BR552" s="128"/>
      <c r="BS552" s="128"/>
      <c r="BT552" s="128"/>
      <c r="BU552" s="128"/>
      <c r="BV552" s="128"/>
      <c r="BW552" s="128"/>
      <c r="BX552" s="128"/>
      <c r="BY552" s="128"/>
      <c r="BZ552" s="128"/>
      <c r="CA552" s="128"/>
      <c r="CB552" s="128">
        <v>1</v>
      </c>
      <c r="CC552" s="128"/>
      <c r="CD552" s="128">
        <v>2</v>
      </c>
      <c r="CE552" s="128"/>
      <c r="CF552" s="128"/>
      <c r="CG552" s="128"/>
      <c r="CH552" s="128">
        <v>3.6</v>
      </c>
    </row>
    <row r="553" spans="1:86">
      <c r="A553">
        <v>5018</v>
      </c>
      <c r="B553">
        <v>547</v>
      </c>
      <c r="C553" t="s">
        <v>498</v>
      </c>
      <c r="D553">
        <v>4</v>
      </c>
      <c r="E553" t="s">
        <v>465</v>
      </c>
      <c r="F553" t="s">
        <v>1039</v>
      </c>
      <c r="G553">
        <v>53</v>
      </c>
      <c r="H553">
        <v>1</v>
      </c>
      <c r="I553" t="s">
        <v>2185</v>
      </c>
      <c r="J553" t="s">
        <v>3127</v>
      </c>
      <c r="K553">
        <v>562855</v>
      </c>
      <c r="L553">
        <v>2893199</v>
      </c>
      <c r="M553" s="130">
        <v>45259</v>
      </c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  <c r="AP553" s="128"/>
      <c r="AQ553" s="128"/>
      <c r="AR553" s="128"/>
      <c r="AS553" s="128"/>
      <c r="AT553" s="128"/>
      <c r="AU553" s="128"/>
      <c r="AV553" s="128"/>
      <c r="AW553" s="128"/>
      <c r="AX553" s="128"/>
      <c r="AY553" s="128"/>
      <c r="AZ553" s="128"/>
      <c r="BA553" s="128"/>
      <c r="BB553" s="128"/>
      <c r="BC553" s="128"/>
      <c r="BD553" s="128"/>
      <c r="BE553" s="128">
        <v>45</v>
      </c>
      <c r="BF553" s="128"/>
      <c r="BG553" s="128"/>
      <c r="BH553" s="128"/>
      <c r="BI553" s="128"/>
      <c r="BJ553" s="128"/>
      <c r="BK553" s="128"/>
      <c r="BL553" s="128"/>
      <c r="BM553" s="128"/>
      <c r="BN553" s="128"/>
      <c r="BO553" s="128"/>
      <c r="BP553" s="128"/>
      <c r="BQ553" s="128"/>
      <c r="BR553" s="128"/>
      <c r="BS553" s="128"/>
      <c r="BT553" s="128"/>
      <c r="BU553" s="128"/>
      <c r="BV553" s="128"/>
      <c r="BW553" s="128"/>
      <c r="BX553" s="128"/>
      <c r="BY553" s="128"/>
      <c r="BZ553" s="128"/>
      <c r="CA553" s="128"/>
      <c r="CB553" s="128"/>
      <c r="CC553" s="128"/>
      <c r="CD553" s="128">
        <v>10</v>
      </c>
      <c r="CE553" s="128"/>
      <c r="CF553" s="128"/>
      <c r="CG553" s="128"/>
      <c r="CH553" s="128">
        <v>27.5</v>
      </c>
    </row>
    <row r="554" spans="1:86">
      <c r="A554">
        <v>5019</v>
      </c>
      <c r="B554">
        <v>548</v>
      </c>
      <c r="C554" t="s">
        <v>498</v>
      </c>
      <c r="D554">
        <v>4</v>
      </c>
      <c r="E554" t="s">
        <v>465</v>
      </c>
      <c r="F554" t="s">
        <v>1040</v>
      </c>
      <c r="G554">
        <v>53</v>
      </c>
      <c r="H554">
        <v>1</v>
      </c>
      <c r="I554" t="s">
        <v>2186</v>
      </c>
      <c r="J554" t="s">
        <v>3128</v>
      </c>
      <c r="K554">
        <v>562863</v>
      </c>
      <c r="L554">
        <v>2893199</v>
      </c>
      <c r="M554" s="130">
        <v>45259</v>
      </c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  <c r="AP554" s="128"/>
      <c r="AQ554" s="128"/>
      <c r="AR554" s="128"/>
      <c r="AS554" s="128"/>
      <c r="AT554" s="128"/>
      <c r="AU554" s="128"/>
      <c r="AV554" s="128"/>
      <c r="AW554" s="128"/>
      <c r="AX554" s="128"/>
      <c r="AY554" s="128"/>
      <c r="AZ554" s="128"/>
      <c r="BA554" s="128"/>
      <c r="BB554" s="128"/>
      <c r="BC554" s="128"/>
      <c r="BD554" s="128"/>
      <c r="BE554" s="128">
        <v>25</v>
      </c>
      <c r="BF554" s="128"/>
      <c r="BG554" s="128"/>
      <c r="BH554" s="128"/>
      <c r="BI554" s="128"/>
      <c r="BJ554" s="128"/>
      <c r="BK554" s="128"/>
      <c r="BL554" s="128"/>
      <c r="BM554" s="128"/>
      <c r="BN554" s="128"/>
      <c r="BO554" s="128"/>
      <c r="BP554" s="128"/>
      <c r="BQ554" s="128"/>
      <c r="BR554" s="128"/>
      <c r="BS554" s="128"/>
      <c r="BT554" s="128"/>
      <c r="BU554" s="128"/>
      <c r="BV554" s="128"/>
      <c r="BW554" s="128"/>
      <c r="BX554" s="128"/>
      <c r="BY554" s="128"/>
      <c r="BZ554" s="128"/>
      <c r="CA554" s="128"/>
      <c r="CB554" s="128"/>
      <c r="CC554" s="128"/>
      <c r="CD554" s="128">
        <v>17</v>
      </c>
      <c r="CE554" s="128"/>
      <c r="CF554" s="128"/>
      <c r="CG554" s="128"/>
      <c r="CH554" s="128">
        <v>21</v>
      </c>
    </row>
    <row r="555" spans="1:86">
      <c r="A555">
        <v>5020</v>
      </c>
      <c r="B555">
        <v>549</v>
      </c>
      <c r="C555" t="s">
        <v>498</v>
      </c>
      <c r="D555">
        <v>4</v>
      </c>
      <c r="E555" t="s">
        <v>465</v>
      </c>
      <c r="F555" t="s">
        <v>1041</v>
      </c>
      <c r="G555">
        <v>53</v>
      </c>
      <c r="H555">
        <v>1</v>
      </c>
      <c r="I555" t="s">
        <v>2187</v>
      </c>
      <c r="J555" t="s">
        <v>3129</v>
      </c>
      <c r="K555">
        <v>562855</v>
      </c>
      <c r="L555">
        <v>2893223</v>
      </c>
      <c r="M555" s="130">
        <v>45259</v>
      </c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  <c r="AP555" s="128"/>
      <c r="AQ555" s="128"/>
      <c r="AR555" s="128"/>
      <c r="AS555" s="128"/>
      <c r="AT555" s="128"/>
      <c r="AU555" s="128"/>
      <c r="AV555" s="128"/>
      <c r="AW555" s="128"/>
      <c r="AX555" s="128"/>
      <c r="AY555" s="128"/>
      <c r="AZ555" s="128"/>
      <c r="BA555" s="128"/>
      <c r="BB555" s="128"/>
      <c r="BC555" s="128"/>
      <c r="BD555" s="128"/>
      <c r="BE555" s="128">
        <v>34</v>
      </c>
      <c r="BF555" s="128"/>
      <c r="BG555" s="128"/>
      <c r="BH555" s="128"/>
      <c r="BI555" s="128"/>
      <c r="BJ555" s="128"/>
      <c r="BK555" s="128"/>
      <c r="BL555" s="128"/>
      <c r="BM555" s="128"/>
      <c r="BN555" s="128"/>
      <c r="BO555" s="128"/>
      <c r="BP555" s="128"/>
      <c r="BQ555" s="128"/>
      <c r="BR555" s="128"/>
      <c r="BS555" s="128"/>
      <c r="BT555" s="128"/>
      <c r="BU555" s="128"/>
      <c r="BV555" s="128"/>
      <c r="BW555" s="128"/>
      <c r="BX555" s="128"/>
      <c r="BY555" s="128"/>
      <c r="BZ555" s="128"/>
      <c r="CA555" s="128"/>
      <c r="CB555" s="128"/>
      <c r="CC555" s="128"/>
      <c r="CD555" s="128">
        <v>15</v>
      </c>
      <c r="CE555" s="128"/>
      <c r="CF555" s="128"/>
      <c r="CG555" s="128"/>
      <c r="CH555" s="128">
        <v>24.5</v>
      </c>
    </row>
    <row r="556" spans="1:86">
      <c r="A556">
        <v>5021</v>
      </c>
      <c r="B556">
        <v>550</v>
      </c>
      <c r="C556" t="s">
        <v>498</v>
      </c>
      <c r="D556">
        <v>4</v>
      </c>
      <c r="E556" t="s">
        <v>465</v>
      </c>
      <c r="F556" t="s">
        <v>1045</v>
      </c>
      <c r="G556">
        <v>53</v>
      </c>
      <c r="H556">
        <v>3</v>
      </c>
      <c r="I556" t="s">
        <v>2185</v>
      </c>
      <c r="J556" t="s">
        <v>3131</v>
      </c>
      <c r="K556">
        <v>562919</v>
      </c>
      <c r="L556">
        <v>2893165</v>
      </c>
      <c r="M556" s="130">
        <v>45259</v>
      </c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  <c r="AP556" s="128"/>
      <c r="AQ556" s="128"/>
      <c r="AR556" s="128"/>
      <c r="AS556" s="128"/>
      <c r="AT556" s="128"/>
      <c r="AU556" s="128"/>
      <c r="AV556" s="128"/>
      <c r="AW556" s="128"/>
      <c r="AX556" s="128"/>
      <c r="AY556" s="128"/>
      <c r="AZ556" s="128"/>
      <c r="BA556" s="128"/>
      <c r="BB556" s="128"/>
      <c r="BC556" s="128"/>
      <c r="BD556" s="128"/>
      <c r="BE556" s="128">
        <v>35</v>
      </c>
      <c r="BF556" s="128"/>
      <c r="BG556" s="128"/>
      <c r="BH556" s="128"/>
      <c r="BI556" s="128"/>
      <c r="BJ556" s="128"/>
      <c r="BK556" s="128"/>
      <c r="BL556" s="128">
        <v>1</v>
      </c>
      <c r="BM556" s="128"/>
      <c r="BN556" s="128"/>
      <c r="BO556" s="128"/>
      <c r="BP556" s="128"/>
      <c r="BQ556" s="128"/>
      <c r="BR556" s="128"/>
      <c r="BS556" s="128"/>
      <c r="BT556" s="128"/>
      <c r="BU556" s="128"/>
      <c r="BV556" s="128"/>
      <c r="BW556" s="128"/>
      <c r="BX556" s="128"/>
      <c r="BY556" s="128"/>
      <c r="BZ556" s="128"/>
      <c r="CA556" s="128"/>
      <c r="CB556" s="128"/>
      <c r="CC556" s="128"/>
      <c r="CD556" s="128">
        <v>10</v>
      </c>
      <c r="CE556" s="128"/>
      <c r="CF556" s="128"/>
      <c r="CG556" s="128"/>
      <c r="CH556" s="128">
        <v>15.333333333333334</v>
      </c>
    </row>
    <row r="557" spans="1:86">
      <c r="A557">
        <v>5022</v>
      </c>
      <c r="B557">
        <v>551</v>
      </c>
      <c r="C557" t="s">
        <v>498</v>
      </c>
      <c r="D557">
        <v>4</v>
      </c>
      <c r="E557" t="s">
        <v>465</v>
      </c>
      <c r="F557" t="s">
        <v>1046</v>
      </c>
      <c r="G557">
        <v>53</v>
      </c>
      <c r="H557">
        <v>3</v>
      </c>
      <c r="I557" t="s">
        <v>2186</v>
      </c>
      <c r="J557" t="s">
        <v>3132</v>
      </c>
      <c r="K557">
        <v>562927</v>
      </c>
      <c r="L557">
        <v>2893165</v>
      </c>
      <c r="M557" s="130">
        <v>45259</v>
      </c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  <c r="AP557" s="128"/>
      <c r="AQ557" s="128"/>
      <c r="AR557" s="128"/>
      <c r="AS557" s="128"/>
      <c r="AT557" s="128"/>
      <c r="AU557" s="128"/>
      <c r="AV557" s="128"/>
      <c r="AW557" s="128"/>
      <c r="AX557" s="128"/>
      <c r="AY557" s="128"/>
      <c r="AZ557" s="128"/>
      <c r="BA557" s="128"/>
      <c r="BB557" s="128"/>
      <c r="BC557" s="128"/>
      <c r="BD557" s="128"/>
      <c r="BE557" s="128">
        <v>50</v>
      </c>
      <c r="BF557" s="128"/>
      <c r="BG557" s="128"/>
      <c r="BH557" s="128"/>
      <c r="BI557" s="128"/>
      <c r="BJ557" s="128"/>
      <c r="BK557" s="128"/>
      <c r="BL557" s="128"/>
      <c r="BM557" s="128"/>
      <c r="BN557" s="128"/>
      <c r="BO557" s="128"/>
      <c r="BP557" s="128"/>
      <c r="BQ557" s="128"/>
      <c r="BR557" s="128"/>
      <c r="BS557" s="128"/>
      <c r="BT557" s="128"/>
      <c r="BU557" s="128"/>
      <c r="BV557" s="128"/>
      <c r="BW557" s="128"/>
      <c r="BX557" s="128"/>
      <c r="BY557" s="128"/>
      <c r="BZ557" s="128"/>
      <c r="CA557" s="128"/>
      <c r="CB557" s="128"/>
      <c r="CC557" s="128"/>
      <c r="CD557" s="128">
        <v>10</v>
      </c>
      <c r="CE557" s="128"/>
      <c r="CF557" s="128"/>
      <c r="CG557" s="128"/>
      <c r="CH557" s="128">
        <v>30</v>
      </c>
    </row>
    <row r="558" spans="1:86">
      <c r="A558">
        <v>5023</v>
      </c>
      <c r="B558">
        <v>552</v>
      </c>
      <c r="C558" t="s">
        <v>498</v>
      </c>
      <c r="D558">
        <v>4</v>
      </c>
      <c r="E558" t="s">
        <v>465</v>
      </c>
      <c r="F558" t="s">
        <v>1047</v>
      </c>
      <c r="G558">
        <v>53</v>
      </c>
      <c r="H558">
        <v>3</v>
      </c>
      <c r="I558" t="s">
        <v>2187</v>
      </c>
      <c r="J558" t="s">
        <v>3133</v>
      </c>
      <c r="K558">
        <v>562919</v>
      </c>
      <c r="L558">
        <v>2893178</v>
      </c>
      <c r="M558" s="130">
        <v>45259</v>
      </c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  <c r="AP558" s="128"/>
      <c r="AQ558" s="128"/>
      <c r="AR558" s="128"/>
      <c r="AS558" s="128"/>
      <c r="AT558" s="128"/>
      <c r="AU558" s="128"/>
      <c r="AV558" s="128"/>
      <c r="AW558" s="128"/>
      <c r="AX558" s="128"/>
      <c r="AY558" s="128"/>
      <c r="AZ558" s="128"/>
      <c r="BA558" s="128"/>
      <c r="BB558" s="128"/>
      <c r="BC558" s="128"/>
      <c r="BD558" s="128"/>
      <c r="BE558" s="128">
        <v>45</v>
      </c>
      <c r="BF558" s="128"/>
      <c r="BG558" s="128"/>
      <c r="BH558" s="128"/>
      <c r="BI558" s="128"/>
      <c r="BJ558" s="128"/>
      <c r="BK558" s="128"/>
      <c r="BL558" s="128"/>
      <c r="BM558" s="128"/>
      <c r="BN558" s="128"/>
      <c r="BO558" s="128"/>
      <c r="BP558" s="128"/>
      <c r="BQ558" s="128"/>
      <c r="BR558" s="128"/>
      <c r="BS558" s="128"/>
      <c r="BT558" s="128"/>
      <c r="BU558" s="128"/>
      <c r="BV558" s="128"/>
      <c r="BW558" s="128"/>
      <c r="BX558" s="128"/>
      <c r="BY558" s="128"/>
      <c r="BZ558" s="128"/>
      <c r="CA558" s="128"/>
      <c r="CB558" s="128"/>
      <c r="CC558" s="128"/>
      <c r="CD558" s="128">
        <v>5</v>
      </c>
      <c r="CE558" s="128"/>
      <c r="CF558" s="128"/>
      <c r="CG558" s="128"/>
      <c r="CH558" s="128">
        <v>25</v>
      </c>
    </row>
    <row r="559" spans="1:86">
      <c r="A559">
        <v>5024</v>
      </c>
      <c r="B559">
        <v>553</v>
      </c>
      <c r="C559" t="s">
        <v>498</v>
      </c>
      <c r="D559">
        <v>4</v>
      </c>
      <c r="E559" t="s">
        <v>465</v>
      </c>
      <c r="F559" t="s">
        <v>1048</v>
      </c>
      <c r="G559">
        <v>53</v>
      </c>
      <c r="H559">
        <v>5</v>
      </c>
      <c r="I559" t="s">
        <v>2185</v>
      </c>
      <c r="J559" t="s">
        <v>2487</v>
      </c>
      <c r="K559">
        <v>562861</v>
      </c>
      <c r="L559">
        <v>2893030</v>
      </c>
      <c r="M559" s="130">
        <v>45259</v>
      </c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 t="e">
        <v>#DIV/0!</v>
      </c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  <c r="AP559" s="128"/>
      <c r="AQ559" s="128"/>
      <c r="AR559" s="128"/>
      <c r="AS559" s="128"/>
      <c r="AT559" s="128"/>
      <c r="AU559" s="128"/>
      <c r="AV559" s="128"/>
      <c r="AW559" s="128"/>
      <c r="AX559" s="128"/>
      <c r="AY559" s="128"/>
      <c r="AZ559" s="128"/>
      <c r="BA559" s="128"/>
      <c r="BB559" s="128"/>
      <c r="BC559" s="128"/>
      <c r="BD559" s="128"/>
      <c r="BE559" s="128">
        <v>47</v>
      </c>
      <c r="BF559" s="128"/>
      <c r="BG559" s="128"/>
      <c r="BH559" s="128"/>
      <c r="BI559" s="128"/>
      <c r="BJ559" s="128"/>
      <c r="BK559" s="128"/>
      <c r="BL559" s="128"/>
      <c r="BM559" s="128"/>
      <c r="BN559" s="128"/>
      <c r="BO559" s="128"/>
      <c r="BP559" s="128"/>
      <c r="BQ559" s="128"/>
      <c r="BR559" s="128"/>
      <c r="BS559" s="128"/>
      <c r="BT559" s="128"/>
      <c r="BU559" s="128"/>
      <c r="BV559" s="128"/>
      <c r="BW559" s="128"/>
      <c r="BX559" s="128"/>
      <c r="BY559" s="128"/>
      <c r="BZ559" s="128"/>
      <c r="CA559" s="128"/>
      <c r="CB559" s="128" t="e">
        <v>#DIV/0!</v>
      </c>
      <c r="CC559" s="128"/>
      <c r="CD559" s="128">
        <v>27</v>
      </c>
      <c r="CE559" s="128"/>
      <c r="CF559" s="128"/>
      <c r="CG559" s="128"/>
      <c r="CH559" s="128">
        <v>37</v>
      </c>
    </row>
    <row r="560" spans="1:86">
      <c r="A560">
        <v>5025</v>
      </c>
      <c r="B560">
        <v>554</v>
      </c>
      <c r="C560" t="s">
        <v>498</v>
      </c>
      <c r="D560">
        <v>4</v>
      </c>
      <c r="E560" t="s">
        <v>465</v>
      </c>
      <c r="F560" t="s">
        <v>1049</v>
      </c>
      <c r="G560">
        <v>53</v>
      </c>
      <c r="H560">
        <v>5</v>
      </c>
      <c r="I560" t="s">
        <v>2186</v>
      </c>
      <c r="J560" t="s">
        <v>3134</v>
      </c>
      <c r="K560">
        <v>562895</v>
      </c>
      <c r="L560">
        <v>2893030</v>
      </c>
      <c r="M560" s="130">
        <v>45259</v>
      </c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  <c r="AP560" s="128"/>
      <c r="AQ560" s="128"/>
      <c r="AR560" s="128"/>
      <c r="AS560" s="128"/>
      <c r="AT560" s="128"/>
      <c r="AU560" s="128"/>
      <c r="AV560" s="128"/>
      <c r="AW560" s="128"/>
      <c r="AX560" s="128"/>
      <c r="AY560" s="128"/>
      <c r="AZ560" s="128"/>
      <c r="BA560" s="128"/>
      <c r="BB560" s="128"/>
      <c r="BC560" s="128"/>
      <c r="BD560" s="128"/>
      <c r="BE560" s="128">
        <v>45</v>
      </c>
      <c r="BF560" s="128"/>
      <c r="BG560" s="128"/>
      <c r="BH560" s="128"/>
      <c r="BI560" s="128"/>
      <c r="BJ560" s="128"/>
      <c r="BK560" s="128"/>
      <c r="BL560" s="128"/>
      <c r="BM560" s="128"/>
      <c r="BN560" s="128"/>
      <c r="BO560" s="128"/>
      <c r="BP560" s="128"/>
      <c r="BQ560" s="128"/>
      <c r="BR560" s="128"/>
      <c r="BS560" s="128"/>
      <c r="BT560" s="128"/>
      <c r="BU560" s="128"/>
      <c r="BV560" s="128"/>
      <c r="BW560" s="128"/>
      <c r="BX560" s="128"/>
      <c r="BY560" s="128"/>
      <c r="BZ560" s="128"/>
      <c r="CA560" s="128"/>
      <c r="CB560" s="128"/>
      <c r="CC560" s="128"/>
      <c r="CD560" s="128">
        <v>40</v>
      </c>
      <c r="CE560" s="128"/>
      <c r="CF560" s="128"/>
      <c r="CG560" s="128"/>
      <c r="CH560" s="128">
        <v>42.5</v>
      </c>
    </row>
    <row r="561" spans="1:86">
      <c r="A561">
        <v>5026</v>
      </c>
      <c r="B561">
        <v>555</v>
      </c>
      <c r="C561" t="s">
        <v>498</v>
      </c>
      <c r="D561">
        <v>4</v>
      </c>
      <c r="E561" t="s">
        <v>465</v>
      </c>
      <c r="F561" t="s">
        <v>1050</v>
      </c>
      <c r="G561">
        <v>53</v>
      </c>
      <c r="H561">
        <v>5</v>
      </c>
      <c r="I561" t="s">
        <v>2187</v>
      </c>
      <c r="J561" t="s">
        <v>2488</v>
      </c>
      <c r="K561">
        <v>562861</v>
      </c>
      <c r="L561">
        <v>2893044</v>
      </c>
      <c r="M561" s="130">
        <v>45259</v>
      </c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>
        <v>7</v>
      </c>
      <c r="AA561" s="128"/>
      <c r="AB561" s="128"/>
      <c r="AC561" s="128"/>
      <c r="AD561" s="128"/>
      <c r="AE561" s="128"/>
      <c r="AF561" s="128"/>
      <c r="AG561" s="128">
        <v>1</v>
      </c>
      <c r="AH561" s="128"/>
      <c r="AI561" s="128"/>
      <c r="AJ561" s="128"/>
      <c r="AK561" s="128"/>
      <c r="AL561" s="128"/>
      <c r="AM561" s="128"/>
      <c r="AN561" s="128"/>
      <c r="AO561" s="128"/>
      <c r="AP561" s="128"/>
      <c r="AQ561" s="128"/>
      <c r="AR561" s="128"/>
      <c r="AS561" s="128"/>
      <c r="AT561" s="128"/>
      <c r="AU561" s="128"/>
      <c r="AV561" s="128"/>
      <c r="AW561" s="128"/>
      <c r="AX561" s="128"/>
      <c r="AY561" s="128"/>
      <c r="AZ561" s="128"/>
      <c r="BA561" s="128"/>
      <c r="BB561" s="128"/>
      <c r="BC561" s="128"/>
      <c r="BD561" s="128"/>
      <c r="BE561" s="128">
        <v>45</v>
      </c>
      <c r="BF561" s="128"/>
      <c r="BG561" s="128"/>
      <c r="BH561" s="128"/>
      <c r="BI561" s="128"/>
      <c r="BJ561" s="128"/>
      <c r="BK561" s="128"/>
      <c r="BL561" s="128"/>
      <c r="BM561" s="128"/>
      <c r="BN561" s="128"/>
      <c r="BO561" s="128"/>
      <c r="BP561" s="128"/>
      <c r="BQ561" s="128"/>
      <c r="BR561" s="128"/>
      <c r="BS561" s="128"/>
      <c r="BT561" s="128"/>
      <c r="BU561" s="128"/>
      <c r="BV561" s="128"/>
      <c r="BW561" s="128"/>
      <c r="BX561" s="128"/>
      <c r="BY561" s="128"/>
      <c r="BZ561" s="128"/>
      <c r="CA561" s="128"/>
      <c r="CB561" s="128"/>
      <c r="CC561" s="128"/>
      <c r="CD561" s="128">
        <v>10</v>
      </c>
      <c r="CE561" s="128"/>
      <c r="CF561" s="128"/>
      <c r="CG561" s="128"/>
      <c r="CH561" s="128">
        <v>15.75</v>
      </c>
    </row>
    <row r="562" spans="1:86">
      <c r="A562">
        <v>5027</v>
      </c>
      <c r="B562">
        <v>556</v>
      </c>
      <c r="C562" t="s">
        <v>498</v>
      </c>
      <c r="D562">
        <v>4</v>
      </c>
      <c r="E562" t="s">
        <v>465</v>
      </c>
      <c r="F562" t="s">
        <v>1054</v>
      </c>
      <c r="G562">
        <v>53</v>
      </c>
      <c r="H562">
        <v>9</v>
      </c>
      <c r="I562" t="s">
        <v>2185</v>
      </c>
      <c r="J562" t="s">
        <v>3137</v>
      </c>
      <c r="K562">
        <v>563380</v>
      </c>
      <c r="L562">
        <v>2892922</v>
      </c>
      <c r="M562" s="130">
        <v>45259</v>
      </c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  <c r="AP562" s="128"/>
      <c r="AQ562" s="128"/>
      <c r="AR562" s="128"/>
      <c r="AS562" s="128"/>
      <c r="AT562" s="128"/>
      <c r="AU562" s="128"/>
      <c r="AV562" s="128"/>
      <c r="AW562" s="128"/>
      <c r="AX562" s="128"/>
      <c r="AY562" s="128"/>
      <c r="AZ562" s="128"/>
      <c r="BA562" s="128"/>
      <c r="BB562" s="128"/>
      <c r="BC562" s="128"/>
      <c r="BD562" s="128"/>
      <c r="BE562" s="128">
        <v>60</v>
      </c>
      <c r="BF562" s="128"/>
      <c r="BG562" s="128"/>
      <c r="BH562" s="128"/>
      <c r="BI562" s="128"/>
      <c r="BJ562" s="128"/>
      <c r="BK562" s="128"/>
      <c r="BL562" s="128"/>
      <c r="BM562" s="128"/>
      <c r="BN562" s="128"/>
      <c r="BO562" s="128"/>
      <c r="BP562" s="128"/>
      <c r="BQ562" s="128"/>
      <c r="BR562" s="128"/>
      <c r="BS562" s="128"/>
      <c r="BT562" s="128"/>
      <c r="BU562" s="128"/>
      <c r="BV562" s="128"/>
      <c r="BW562" s="128"/>
      <c r="BX562" s="128"/>
      <c r="BY562" s="128"/>
      <c r="BZ562" s="128"/>
      <c r="CA562" s="128"/>
      <c r="CB562" s="128"/>
      <c r="CC562" s="128"/>
      <c r="CD562" s="128">
        <v>20</v>
      </c>
      <c r="CE562" s="128"/>
      <c r="CF562" s="128"/>
      <c r="CG562" s="128"/>
      <c r="CH562" s="128">
        <v>40</v>
      </c>
    </row>
    <row r="563" spans="1:86">
      <c r="A563">
        <v>5028</v>
      </c>
      <c r="B563">
        <v>557</v>
      </c>
      <c r="C563" t="s">
        <v>498</v>
      </c>
      <c r="D563">
        <v>4</v>
      </c>
      <c r="E563" t="s">
        <v>465</v>
      </c>
      <c r="F563" t="s">
        <v>1055</v>
      </c>
      <c r="G563">
        <v>53</v>
      </c>
      <c r="H563">
        <v>9</v>
      </c>
      <c r="I563" t="s">
        <v>2186</v>
      </c>
      <c r="J563" t="s">
        <v>3138</v>
      </c>
      <c r="K563">
        <v>563408</v>
      </c>
      <c r="L563">
        <v>2892922</v>
      </c>
      <c r="M563" s="130">
        <v>45259</v>
      </c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>
        <v>2</v>
      </c>
      <c r="AH563" s="128"/>
      <c r="AI563" s="128"/>
      <c r="AJ563" s="128"/>
      <c r="AK563" s="128"/>
      <c r="AL563" s="128"/>
      <c r="AM563" s="128"/>
      <c r="AN563" s="128"/>
      <c r="AO563" s="128"/>
      <c r="AP563" s="128"/>
      <c r="AQ563" s="128"/>
      <c r="AR563" s="128"/>
      <c r="AS563" s="128"/>
      <c r="AT563" s="128"/>
      <c r="AU563" s="128"/>
      <c r="AV563" s="128"/>
      <c r="AW563" s="128"/>
      <c r="AX563" s="128"/>
      <c r="AY563" s="128"/>
      <c r="AZ563" s="128"/>
      <c r="BA563" s="128"/>
      <c r="BB563" s="128"/>
      <c r="BC563" s="128"/>
      <c r="BD563" s="128"/>
      <c r="BE563" s="128">
        <v>45</v>
      </c>
      <c r="BF563" s="128"/>
      <c r="BG563" s="128"/>
      <c r="BH563" s="128"/>
      <c r="BI563" s="128"/>
      <c r="BJ563" s="128"/>
      <c r="BK563" s="128"/>
      <c r="BL563" s="128"/>
      <c r="BM563" s="128"/>
      <c r="BN563" s="128"/>
      <c r="BO563" s="128"/>
      <c r="BP563" s="128"/>
      <c r="BQ563" s="128"/>
      <c r="BR563" s="128"/>
      <c r="BS563" s="128"/>
      <c r="BT563" s="128"/>
      <c r="BU563" s="128"/>
      <c r="BV563" s="128"/>
      <c r="BW563" s="128"/>
      <c r="BX563" s="128"/>
      <c r="BY563" s="128"/>
      <c r="BZ563" s="128"/>
      <c r="CA563" s="128"/>
      <c r="CB563" s="128"/>
      <c r="CC563" s="128"/>
      <c r="CD563" s="128">
        <v>20</v>
      </c>
      <c r="CE563" s="128"/>
      <c r="CF563" s="128"/>
      <c r="CG563" s="128"/>
      <c r="CH563" s="128">
        <v>22.333333333333332</v>
      </c>
    </row>
    <row r="564" spans="1:86">
      <c r="A564">
        <v>5029</v>
      </c>
      <c r="B564">
        <v>558</v>
      </c>
      <c r="C564" t="s">
        <v>498</v>
      </c>
      <c r="D564">
        <v>4</v>
      </c>
      <c r="E564" t="s">
        <v>465</v>
      </c>
      <c r="F564" t="s">
        <v>1056</v>
      </c>
      <c r="G564">
        <v>53</v>
      </c>
      <c r="H564">
        <v>9</v>
      </c>
      <c r="I564" t="s">
        <v>2187</v>
      </c>
      <c r="J564" t="s">
        <v>3139</v>
      </c>
      <c r="K564">
        <v>563380</v>
      </c>
      <c r="L564">
        <v>2892944</v>
      </c>
      <c r="M564" s="130">
        <v>45259</v>
      </c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  <c r="AP564" s="128"/>
      <c r="AQ564" s="128"/>
      <c r="AR564" s="128"/>
      <c r="AS564" s="128"/>
      <c r="AT564" s="128"/>
      <c r="AU564" s="128"/>
      <c r="AV564" s="128"/>
      <c r="AW564" s="128"/>
      <c r="AX564" s="128"/>
      <c r="AY564" s="128"/>
      <c r="AZ564" s="128"/>
      <c r="BA564" s="128"/>
      <c r="BB564" s="128"/>
      <c r="BC564" s="128"/>
      <c r="BD564" s="128"/>
      <c r="BE564" s="128">
        <v>75</v>
      </c>
      <c r="BF564" s="128"/>
      <c r="BG564" s="128"/>
      <c r="BH564" s="128"/>
      <c r="BI564" s="128"/>
      <c r="BJ564" s="128"/>
      <c r="BK564" s="128"/>
      <c r="BL564" s="128"/>
      <c r="BM564" s="128"/>
      <c r="BN564" s="128"/>
      <c r="BO564" s="128"/>
      <c r="BP564" s="128"/>
      <c r="BQ564" s="128"/>
      <c r="BR564" s="128"/>
      <c r="BS564" s="128"/>
      <c r="BT564" s="128"/>
      <c r="BU564" s="128"/>
      <c r="BV564" s="128"/>
      <c r="BW564" s="128"/>
      <c r="BX564" s="128"/>
      <c r="BY564" s="128"/>
      <c r="BZ564" s="128"/>
      <c r="CA564" s="128"/>
      <c r="CB564" s="128"/>
      <c r="CC564" s="128"/>
      <c r="CD564" s="128">
        <v>10</v>
      </c>
      <c r="CE564" s="128"/>
      <c r="CF564" s="128"/>
      <c r="CG564" s="128"/>
      <c r="CH564" s="128">
        <v>42.5</v>
      </c>
    </row>
    <row r="565" spans="1:86">
      <c r="A565">
        <v>5030</v>
      </c>
      <c r="B565">
        <v>559</v>
      </c>
      <c r="C565" t="s">
        <v>498</v>
      </c>
      <c r="D565">
        <v>4</v>
      </c>
      <c r="E565" t="s">
        <v>465</v>
      </c>
      <c r="F565" t="s">
        <v>1057</v>
      </c>
      <c r="G565">
        <v>53</v>
      </c>
      <c r="H565">
        <v>10</v>
      </c>
      <c r="I565" t="s">
        <v>2185</v>
      </c>
      <c r="J565" t="s">
        <v>3140</v>
      </c>
      <c r="K565">
        <v>563456</v>
      </c>
      <c r="L565">
        <v>2892684</v>
      </c>
      <c r="M565" s="130">
        <v>45259</v>
      </c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  <c r="AP565" s="128"/>
      <c r="AQ565" s="128"/>
      <c r="AR565" s="128"/>
      <c r="AS565" s="128"/>
      <c r="AT565" s="128"/>
      <c r="AU565" s="128"/>
      <c r="AV565" s="128"/>
      <c r="AW565" s="128"/>
      <c r="AX565" s="128"/>
      <c r="AY565" s="128"/>
      <c r="AZ565" s="128"/>
      <c r="BA565" s="128"/>
      <c r="BB565" s="128"/>
      <c r="BC565" s="128"/>
      <c r="BD565" s="128"/>
      <c r="BE565" s="128">
        <v>50</v>
      </c>
      <c r="BF565" s="128"/>
      <c r="BG565" s="128"/>
      <c r="BH565" s="128"/>
      <c r="BI565" s="128"/>
      <c r="BJ565" s="128"/>
      <c r="BK565" s="128"/>
      <c r="BL565" s="128"/>
      <c r="BM565" s="128"/>
      <c r="BN565" s="128"/>
      <c r="BO565" s="128"/>
      <c r="BP565" s="128"/>
      <c r="BQ565" s="128"/>
      <c r="BR565" s="128"/>
      <c r="BS565" s="128"/>
      <c r="BT565" s="128"/>
      <c r="BU565" s="128"/>
      <c r="BV565" s="128"/>
      <c r="BW565" s="128"/>
      <c r="BX565" s="128"/>
      <c r="BY565" s="128"/>
      <c r="BZ565" s="128"/>
      <c r="CA565" s="128"/>
      <c r="CB565" s="128">
        <v>1</v>
      </c>
      <c r="CC565" s="128"/>
      <c r="CD565" s="128">
        <v>10</v>
      </c>
      <c r="CE565" s="128"/>
      <c r="CF565" s="128"/>
      <c r="CG565" s="128"/>
      <c r="CH565" s="128">
        <v>20.333333333333332</v>
      </c>
    </row>
    <row r="566" spans="1:86">
      <c r="A566">
        <v>5031</v>
      </c>
      <c r="B566">
        <v>560</v>
      </c>
      <c r="C566" t="s">
        <v>498</v>
      </c>
      <c r="D566">
        <v>4</v>
      </c>
      <c r="E566" t="s">
        <v>465</v>
      </c>
      <c r="F566" t="s">
        <v>1058</v>
      </c>
      <c r="G566">
        <v>53</v>
      </c>
      <c r="H566">
        <v>10</v>
      </c>
      <c r="I566" t="s">
        <v>2186</v>
      </c>
      <c r="J566" t="s">
        <v>3141</v>
      </c>
      <c r="K566">
        <v>563485</v>
      </c>
      <c r="L566">
        <v>2892684</v>
      </c>
      <c r="M566" s="130">
        <v>45259</v>
      </c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>
        <v>30</v>
      </c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  <c r="AP566" s="128"/>
      <c r="AQ566" s="128"/>
      <c r="AR566" s="128"/>
      <c r="AS566" s="128"/>
      <c r="AT566" s="128"/>
      <c r="AU566" s="128"/>
      <c r="AV566" s="128"/>
      <c r="AW566" s="128"/>
      <c r="AX566" s="128"/>
      <c r="AY566" s="128"/>
      <c r="AZ566" s="128"/>
      <c r="BA566" s="128"/>
      <c r="BB566" s="128"/>
      <c r="BC566" s="128"/>
      <c r="BD566" s="128"/>
      <c r="BE566" s="128"/>
      <c r="BF566" s="128"/>
      <c r="BG566" s="128"/>
      <c r="BH566" s="128"/>
      <c r="BI566" s="128"/>
      <c r="BJ566" s="128"/>
      <c r="BK566" s="128"/>
      <c r="BL566" s="128"/>
      <c r="BM566" s="128"/>
      <c r="BN566" s="128"/>
      <c r="BO566" s="128"/>
      <c r="BP566" s="128"/>
      <c r="BQ566" s="128"/>
      <c r="BR566" s="128"/>
      <c r="BS566" s="128"/>
      <c r="BT566" s="128"/>
      <c r="BU566" s="128"/>
      <c r="BV566" s="128"/>
      <c r="BW566" s="128"/>
      <c r="BX566" s="128"/>
      <c r="BY566" s="128">
        <v>17</v>
      </c>
      <c r="BZ566" s="128"/>
      <c r="CA566" s="128"/>
      <c r="CB566" s="128"/>
      <c r="CC566" s="128"/>
      <c r="CD566" s="128"/>
      <c r="CE566" s="128"/>
      <c r="CF566" s="128"/>
      <c r="CG566" s="128"/>
      <c r="CH566" s="128">
        <v>23.5</v>
      </c>
    </row>
    <row r="567" spans="1:86">
      <c r="A567">
        <v>5032</v>
      </c>
      <c r="B567">
        <v>561</v>
      </c>
      <c r="C567" t="s">
        <v>498</v>
      </c>
      <c r="D567">
        <v>4</v>
      </c>
      <c r="E567" t="s">
        <v>465</v>
      </c>
      <c r="F567" t="s">
        <v>1059</v>
      </c>
      <c r="G567">
        <v>53</v>
      </c>
      <c r="H567">
        <v>10</v>
      </c>
      <c r="I567" t="s">
        <v>2187</v>
      </c>
      <c r="J567" t="s">
        <v>3142</v>
      </c>
      <c r="K567">
        <v>563456</v>
      </c>
      <c r="L567">
        <v>2892688</v>
      </c>
      <c r="M567" s="130">
        <v>45259</v>
      </c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  <c r="AP567" s="128"/>
      <c r="AQ567" s="128"/>
      <c r="AR567" s="128"/>
      <c r="AS567" s="128"/>
      <c r="AT567" s="128"/>
      <c r="AU567" s="128"/>
      <c r="AV567" s="128"/>
      <c r="AW567" s="128"/>
      <c r="AX567" s="128"/>
      <c r="AY567" s="128"/>
      <c r="AZ567" s="128"/>
      <c r="BA567" s="128"/>
      <c r="BB567" s="128"/>
      <c r="BC567" s="128"/>
      <c r="BD567" s="128"/>
      <c r="BE567" s="128">
        <v>10</v>
      </c>
      <c r="BF567" s="128"/>
      <c r="BG567" s="128"/>
      <c r="BH567" s="128"/>
      <c r="BI567" s="128"/>
      <c r="BJ567" s="128"/>
      <c r="BK567" s="128"/>
      <c r="BL567" s="128"/>
      <c r="BM567" s="128"/>
      <c r="BN567" s="128"/>
      <c r="BO567" s="128"/>
      <c r="BP567" s="128"/>
      <c r="BQ567" s="128"/>
      <c r="BR567" s="128"/>
      <c r="BS567" s="128"/>
      <c r="BT567" s="128"/>
      <c r="BU567" s="128"/>
      <c r="BV567" s="128"/>
      <c r="BW567" s="128"/>
      <c r="BX567" s="128"/>
      <c r="BY567" s="128">
        <v>7</v>
      </c>
      <c r="BZ567" s="128"/>
      <c r="CA567" s="128"/>
      <c r="CB567" s="128"/>
      <c r="CC567" s="128"/>
      <c r="CD567" s="128">
        <v>20</v>
      </c>
      <c r="CE567" s="128"/>
      <c r="CF567" s="128"/>
      <c r="CG567" s="128"/>
      <c r="CH567" s="128">
        <v>12.333333333333334</v>
      </c>
    </row>
    <row r="568" spans="1:86">
      <c r="A568">
        <v>5033</v>
      </c>
      <c r="B568">
        <v>562</v>
      </c>
      <c r="C568" t="s">
        <v>498</v>
      </c>
      <c r="D568">
        <v>4</v>
      </c>
      <c r="E568" t="s">
        <v>465</v>
      </c>
      <c r="F568" t="s">
        <v>1051</v>
      </c>
      <c r="G568">
        <v>53</v>
      </c>
      <c r="H568">
        <v>8</v>
      </c>
      <c r="I568" t="s">
        <v>2185</v>
      </c>
      <c r="J568" t="s">
        <v>2489</v>
      </c>
      <c r="K568">
        <v>563583</v>
      </c>
      <c r="L568">
        <v>2892759</v>
      </c>
      <c r="M568" s="130">
        <v>45259</v>
      </c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>
        <v>10</v>
      </c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  <c r="AP568" s="128"/>
      <c r="AQ568" s="128"/>
      <c r="AR568" s="128"/>
      <c r="AS568" s="128"/>
      <c r="AT568" s="128"/>
      <c r="AU568" s="128"/>
      <c r="AV568" s="128"/>
      <c r="AW568" s="128"/>
      <c r="AX568" s="128"/>
      <c r="AY568" s="128"/>
      <c r="AZ568" s="128"/>
      <c r="BA568" s="128"/>
      <c r="BB568" s="128"/>
      <c r="BC568" s="128"/>
      <c r="BD568" s="128"/>
      <c r="BE568" s="128">
        <v>30</v>
      </c>
      <c r="BF568" s="128"/>
      <c r="BG568" s="128"/>
      <c r="BH568" s="128">
        <v>1</v>
      </c>
      <c r="BI568" s="128"/>
      <c r="BJ568" s="128"/>
      <c r="BK568" s="128"/>
      <c r="BL568" s="128"/>
      <c r="BM568" s="128"/>
      <c r="BN568" s="128"/>
      <c r="BO568" s="128"/>
      <c r="BP568" s="128"/>
      <c r="BQ568" s="128"/>
      <c r="BR568" s="128"/>
      <c r="BS568" s="128"/>
      <c r="BT568" s="128"/>
      <c r="BU568" s="128"/>
      <c r="BV568" s="128"/>
      <c r="BW568" s="128"/>
      <c r="BX568" s="128"/>
      <c r="BY568" s="128"/>
      <c r="BZ568" s="128"/>
      <c r="CA568" s="128"/>
      <c r="CB568" s="128"/>
      <c r="CC568" s="128"/>
      <c r="CD568" s="128">
        <v>20</v>
      </c>
      <c r="CE568" s="128"/>
      <c r="CF568" s="128"/>
      <c r="CG568" s="128"/>
      <c r="CH568" s="128">
        <v>15.25</v>
      </c>
    </row>
    <row r="569" spans="1:86">
      <c r="A569">
        <v>5034</v>
      </c>
      <c r="B569">
        <v>563</v>
      </c>
      <c r="C569" t="s">
        <v>498</v>
      </c>
      <c r="D569">
        <v>4</v>
      </c>
      <c r="E569" t="s">
        <v>465</v>
      </c>
      <c r="F569" t="s">
        <v>1052</v>
      </c>
      <c r="G569">
        <v>53</v>
      </c>
      <c r="H569">
        <v>8</v>
      </c>
      <c r="I569" t="s">
        <v>2186</v>
      </c>
      <c r="J569" t="s">
        <v>3135</v>
      </c>
      <c r="K569">
        <v>563611</v>
      </c>
      <c r="L569">
        <v>2892759</v>
      </c>
      <c r="M569" s="130">
        <v>45259</v>
      </c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>
        <v>1</v>
      </c>
      <c r="AH569" s="128"/>
      <c r="AI569" s="128"/>
      <c r="AJ569" s="128"/>
      <c r="AK569" s="128"/>
      <c r="AL569" s="128"/>
      <c r="AM569" s="128"/>
      <c r="AN569" s="128"/>
      <c r="AO569" s="128"/>
      <c r="AP569" s="128"/>
      <c r="AQ569" s="128"/>
      <c r="AR569" s="128"/>
      <c r="AS569" s="128"/>
      <c r="AT569" s="128"/>
      <c r="AU569" s="128"/>
      <c r="AV569" s="128"/>
      <c r="AW569" s="128"/>
      <c r="AX569" s="128"/>
      <c r="AY569" s="128"/>
      <c r="AZ569" s="128"/>
      <c r="BA569" s="128"/>
      <c r="BB569" s="128"/>
      <c r="BC569" s="128"/>
      <c r="BD569" s="128"/>
      <c r="BE569" s="128">
        <v>40</v>
      </c>
      <c r="BF569" s="128"/>
      <c r="BG569" s="128"/>
      <c r="BH569" s="128"/>
      <c r="BI569" s="128"/>
      <c r="BJ569" s="128"/>
      <c r="BK569" s="128"/>
      <c r="BL569" s="128"/>
      <c r="BM569" s="128"/>
      <c r="BN569" s="128"/>
      <c r="BO569" s="128"/>
      <c r="BP569" s="128"/>
      <c r="BQ569" s="128"/>
      <c r="BR569" s="128"/>
      <c r="BS569" s="128"/>
      <c r="BT569" s="128"/>
      <c r="BU569" s="128"/>
      <c r="BV569" s="128"/>
      <c r="BW569" s="128"/>
      <c r="BX569" s="128"/>
      <c r="BY569" s="128"/>
      <c r="BZ569" s="128"/>
      <c r="CA569" s="128"/>
      <c r="CB569" s="128"/>
      <c r="CC569" s="128"/>
      <c r="CD569" s="128">
        <v>30</v>
      </c>
      <c r="CE569" s="128"/>
      <c r="CF569" s="128"/>
      <c r="CG569" s="128"/>
      <c r="CH569" s="128">
        <v>23.666666666666668</v>
      </c>
    </row>
    <row r="570" spans="1:86">
      <c r="A570">
        <v>5035</v>
      </c>
      <c r="B570">
        <v>564</v>
      </c>
      <c r="C570" t="s">
        <v>498</v>
      </c>
      <c r="D570">
        <v>4</v>
      </c>
      <c r="E570" t="s">
        <v>465</v>
      </c>
      <c r="F570" t="s">
        <v>1053</v>
      </c>
      <c r="G570">
        <v>53</v>
      </c>
      <c r="H570">
        <v>8</v>
      </c>
      <c r="I570" t="s">
        <v>2187</v>
      </c>
      <c r="J570" t="s">
        <v>3136</v>
      </c>
      <c r="K570">
        <v>563583</v>
      </c>
      <c r="L570">
        <v>2892773</v>
      </c>
      <c r="M570" s="130">
        <v>45259</v>
      </c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  <c r="AP570" s="128"/>
      <c r="AQ570" s="128"/>
      <c r="AR570" s="128"/>
      <c r="AS570" s="128"/>
      <c r="AT570" s="128"/>
      <c r="AU570" s="128"/>
      <c r="AV570" s="128"/>
      <c r="AW570" s="128"/>
      <c r="AX570" s="128"/>
      <c r="AY570" s="128"/>
      <c r="AZ570" s="128"/>
      <c r="BA570" s="128"/>
      <c r="BB570" s="128"/>
      <c r="BC570" s="128"/>
      <c r="BD570" s="128"/>
      <c r="BE570" s="128">
        <v>65</v>
      </c>
      <c r="BF570" s="128"/>
      <c r="BG570" s="128"/>
      <c r="BH570" s="128"/>
      <c r="BI570" s="128"/>
      <c r="BJ570" s="128"/>
      <c r="BK570" s="128"/>
      <c r="BL570" s="128"/>
      <c r="BM570" s="128"/>
      <c r="BN570" s="128"/>
      <c r="BO570" s="128"/>
      <c r="BP570" s="128"/>
      <c r="BQ570" s="128"/>
      <c r="BR570" s="128"/>
      <c r="BS570" s="128"/>
      <c r="BT570" s="128"/>
      <c r="BU570" s="128"/>
      <c r="BV570" s="128"/>
      <c r="BW570" s="128"/>
      <c r="BX570" s="128"/>
      <c r="BY570" s="128"/>
      <c r="BZ570" s="128"/>
      <c r="CA570" s="128"/>
      <c r="CB570" s="128"/>
      <c r="CC570" s="128"/>
      <c r="CD570" s="128">
        <v>15</v>
      </c>
      <c r="CE570" s="128"/>
      <c r="CF570" s="128"/>
      <c r="CG570" s="128"/>
      <c r="CH570" s="128">
        <v>40</v>
      </c>
    </row>
    <row r="571" spans="1:86">
      <c r="A571">
        <v>5036</v>
      </c>
      <c r="B571">
        <v>565</v>
      </c>
      <c r="C571" t="s">
        <v>498</v>
      </c>
      <c r="D571">
        <v>4</v>
      </c>
      <c r="E571" t="s">
        <v>465</v>
      </c>
      <c r="F571" t="s">
        <v>1078</v>
      </c>
      <c r="G571">
        <v>53</v>
      </c>
      <c r="H571">
        <v>18</v>
      </c>
      <c r="I571" t="s">
        <v>2185</v>
      </c>
      <c r="J571" t="s">
        <v>3156</v>
      </c>
      <c r="K571">
        <v>564527</v>
      </c>
      <c r="L571">
        <v>2893287</v>
      </c>
      <c r="M571" s="130">
        <v>45259</v>
      </c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  <c r="AP571" s="128"/>
      <c r="AQ571" s="128"/>
      <c r="AR571" s="128"/>
      <c r="AS571" s="128"/>
      <c r="AT571" s="128"/>
      <c r="AU571" s="128"/>
      <c r="AV571" s="128"/>
      <c r="AW571" s="128"/>
      <c r="AX571" s="128"/>
      <c r="AY571" s="128"/>
      <c r="AZ571" s="128"/>
      <c r="BA571" s="128"/>
      <c r="BB571" s="128"/>
      <c r="BC571" s="128"/>
      <c r="BD571" s="128"/>
      <c r="BE571" s="128">
        <v>50</v>
      </c>
      <c r="BF571" s="128"/>
      <c r="BG571" s="128"/>
      <c r="BH571" s="128"/>
      <c r="BI571" s="128"/>
      <c r="BJ571" s="128"/>
      <c r="BK571" s="128"/>
      <c r="BL571" s="128"/>
      <c r="BM571" s="128"/>
      <c r="BN571" s="128"/>
      <c r="BO571" s="128"/>
      <c r="BP571" s="128"/>
      <c r="BQ571" s="128"/>
      <c r="BR571" s="128"/>
      <c r="BS571" s="128"/>
      <c r="BT571" s="128"/>
      <c r="BU571" s="128"/>
      <c r="BV571" s="128"/>
      <c r="BW571" s="128"/>
      <c r="BX571" s="128"/>
      <c r="BY571" s="128"/>
      <c r="BZ571" s="128"/>
      <c r="CA571" s="128"/>
      <c r="CB571" s="128"/>
      <c r="CC571" s="128"/>
      <c r="CD571" s="128">
        <v>20</v>
      </c>
      <c r="CE571" s="128"/>
      <c r="CF571" s="128"/>
      <c r="CG571" s="128"/>
      <c r="CH571" s="128">
        <v>35</v>
      </c>
    </row>
    <row r="572" spans="1:86">
      <c r="A572">
        <v>5037</v>
      </c>
      <c r="B572">
        <v>566</v>
      </c>
      <c r="C572" t="s">
        <v>498</v>
      </c>
      <c r="D572">
        <v>4</v>
      </c>
      <c r="E572" t="s">
        <v>465</v>
      </c>
      <c r="F572" t="s">
        <v>1079</v>
      </c>
      <c r="G572">
        <v>53</v>
      </c>
      <c r="H572">
        <v>18</v>
      </c>
      <c r="I572" t="s">
        <v>2186</v>
      </c>
      <c r="J572" t="s">
        <v>3157</v>
      </c>
      <c r="K572">
        <v>564544</v>
      </c>
      <c r="L572">
        <v>2893287</v>
      </c>
      <c r="M572" s="130">
        <v>45259</v>
      </c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>
        <v>20</v>
      </c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  <c r="AP572" s="128"/>
      <c r="AQ572" s="128"/>
      <c r="AR572" s="128"/>
      <c r="AS572" s="128"/>
      <c r="AT572" s="128"/>
      <c r="AU572" s="128"/>
      <c r="AV572" s="128"/>
      <c r="AW572" s="128"/>
      <c r="AX572" s="128"/>
      <c r="AY572" s="128"/>
      <c r="AZ572" s="128"/>
      <c r="BA572" s="128"/>
      <c r="BB572" s="128"/>
      <c r="BC572" s="128"/>
      <c r="BD572" s="128"/>
      <c r="BE572" s="128"/>
      <c r="BF572" s="128"/>
      <c r="BG572" s="128"/>
      <c r="BH572" s="128"/>
      <c r="BI572" s="128"/>
      <c r="BJ572" s="128"/>
      <c r="BK572" s="128"/>
      <c r="BL572" s="128"/>
      <c r="BM572" s="128"/>
      <c r="BN572" s="128"/>
      <c r="BO572" s="128"/>
      <c r="BP572" s="128">
        <v>17</v>
      </c>
      <c r="BQ572" s="128"/>
      <c r="BR572" s="128"/>
      <c r="BS572" s="128"/>
      <c r="BT572" s="128"/>
      <c r="BU572" s="128"/>
      <c r="BV572" s="128"/>
      <c r="BW572" s="128"/>
      <c r="BX572" s="128"/>
      <c r="BY572" s="128"/>
      <c r="BZ572" s="128"/>
      <c r="CA572" s="128"/>
      <c r="CB572" s="128"/>
      <c r="CC572" s="128"/>
      <c r="CD572" s="128">
        <v>20</v>
      </c>
      <c r="CE572" s="128"/>
      <c r="CF572" s="128"/>
      <c r="CG572" s="128"/>
      <c r="CH572" s="128">
        <v>19</v>
      </c>
    </row>
    <row r="573" spans="1:86">
      <c r="A573">
        <v>5038</v>
      </c>
      <c r="B573">
        <v>567</v>
      </c>
      <c r="C573" t="s">
        <v>498</v>
      </c>
      <c r="D573">
        <v>4</v>
      </c>
      <c r="E573" t="s">
        <v>465</v>
      </c>
      <c r="F573" t="s">
        <v>1080</v>
      </c>
      <c r="G573">
        <v>53</v>
      </c>
      <c r="H573">
        <v>18</v>
      </c>
      <c r="I573" t="s">
        <v>2187</v>
      </c>
      <c r="J573" t="s">
        <v>3158</v>
      </c>
      <c r="K573">
        <v>564527</v>
      </c>
      <c r="L573">
        <v>2893301</v>
      </c>
      <c r="M573" s="130">
        <v>45259</v>
      </c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>
        <v>80</v>
      </c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  <c r="AP573" s="128"/>
      <c r="AQ573" s="128"/>
      <c r="AR573" s="128"/>
      <c r="AS573" s="128"/>
      <c r="AT573" s="128"/>
      <c r="AU573" s="128"/>
      <c r="AV573" s="128"/>
      <c r="AW573" s="128"/>
      <c r="AX573" s="128"/>
      <c r="AY573" s="128"/>
      <c r="AZ573" s="128"/>
      <c r="BA573" s="128"/>
      <c r="BB573" s="128"/>
      <c r="BC573" s="128"/>
      <c r="BD573" s="128"/>
      <c r="BE573" s="128"/>
      <c r="BF573" s="128"/>
      <c r="BG573" s="128"/>
      <c r="BH573" s="128"/>
      <c r="BI573" s="128"/>
      <c r="BJ573" s="128"/>
      <c r="BK573" s="128"/>
      <c r="BL573" s="128"/>
      <c r="BM573" s="128"/>
      <c r="BN573" s="128"/>
      <c r="BO573" s="128"/>
      <c r="BP573" s="128"/>
      <c r="BQ573" s="128"/>
      <c r="BR573" s="128"/>
      <c r="BS573" s="128"/>
      <c r="BT573" s="128"/>
      <c r="BU573" s="128"/>
      <c r="BV573" s="128"/>
      <c r="BW573" s="128"/>
      <c r="BX573" s="128"/>
      <c r="BY573" s="128"/>
      <c r="BZ573" s="128"/>
      <c r="CA573" s="128"/>
      <c r="CB573" s="128"/>
      <c r="CC573" s="128"/>
      <c r="CD573" s="128"/>
      <c r="CE573" s="128"/>
      <c r="CF573" s="128"/>
      <c r="CG573" s="128"/>
      <c r="CH573" s="128">
        <v>80</v>
      </c>
    </row>
    <row r="574" spans="1:86">
      <c r="A574">
        <v>5039</v>
      </c>
      <c r="B574">
        <v>568</v>
      </c>
      <c r="C574" t="s">
        <v>498</v>
      </c>
      <c r="D574">
        <v>4</v>
      </c>
      <c r="E574" t="s">
        <v>465</v>
      </c>
      <c r="F574" t="s">
        <v>1084</v>
      </c>
      <c r="G574">
        <v>53</v>
      </c>
      <c r="H574">
        <v>20</v>
      </c>
      <c r="I574" t="s">
        <v>2185</v>
      </c>
      <c r="J574" t="s">
        <v>3162</v>
      </c>
      <c r="K574">
        <v>564328</v>
      </c>
      <c r="L574">
        <v>2893328</v>
      </c>
      <c r="M574" s="130">
        <v>45259</v>
      </c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>
        <v>1</v>
      </c>
      <c r="AH574" s="128"/>
      <c r="AI574" s="128"/>
      <c r="AJ574" s="128"/>
      <c r="AK574" s="128"/>
      <c r="AL574" s="128"/>
      <c r="AM574" s="128"/>
      <c r="AN574" s="128"/>
      <c r="AO574" s="128"/>
      <c r="AP574" s="128"/>
      <c r="AQ574" s="128"/>
      <c r="AR574" s="128"/>
      <c r="AS574" s="128"/>
      <c r="AT574" s="128"/>
      <c r="AU574" s="128"/>
      <c r="AV574" s="128"/>
      <c r="AW574" s="128"/>
      <c r="AX574" s="128"/>
      <c r="AY574" s="128"/>
      <c r="AZ574" s="128"/>
      <c r="BA574" s="128"/>
      <c r="BB574" s="128"/>
      <c r="BC574" s="128"/>
      <c r="BD574" s="128"/>
      <c r="BE574" s="128">
        <v>75</v>
      </c>
      <c r="BF574" s="128"/>
      <c r="BG574" s="128"/>
      <c r="BH574" s="128"/>
      <c r="BI574" s="128"/>
      <c r="BJ574" s="128"/>
      <c r="BK574" s="128"/>
      <c r="BL574" s="128"/>
      <c r="BM574" s="128"/>
      <c r="BN574" s="128"/>
      <c r="BO574" s="128"/>
      <c r="BP574" s="128"/>
      <c r="BQ574" s="128"/>
      <c r="BR574" s="128"/>
      <c r="BS574" s="128"/>
      <c r="BT574" s="128"/>
      <c r="BU574" s="128"/>
      <c r="BV574" s="128"/>
      <c r="BW574" s="128"/>
      <c r="BX574" s="128"/>
      <c r="BY574" s="128"/>
      <c r="BZ574" s="128"/>
      <c r="CA574" s="128"/>
      <c r="CB574" s="128"/>
      <c r="CC574" s="128"/>
      <c r="CD574" s="128">
        <v>5</v>
      </c>
      <c r="CE574" s="128"/>
      <c r="CF574" s="128"/>
      <c r="CG574" s="128"/>
      <c r="CH574" s="128">
        <v>27</v>
      </c>
    </row>
    <row r="575" spans="1:86">
      <c r="A575">
        <v>5040</v>
      </c>
      <c r="B575">
        <v>569</v>
      </c>
      <c r="C575" t="s">
        <v>498</v>
      </c>
      <c r="D575">
        <v>4</v>
      </c>
      <c r="E575" t="s">
        <v>465</v>
      </c>
      <c r="F575" t="s">
        <v>1085</v>
      </c>
      <c r="G575">
        <v>53</v>
      </c>
      <c r="H575">
        <v>20</v>
      </c>
      <c r="I575" t="s">
        <v>2186</v>
      </c>
      <c r="J575" t="s">
        <v>3163</v>
      </c>
      <c r="K575">
        <v>564338</v>
      </c>
      <c r="L575">
        <v>2893328</v>
      </c>
      <c r="M575" s="130">
        <v>45259</v>
      </c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  <c r="AP575" s="128"/>
      <c r="AQ575" s="128"/>
      <c r="AR575" s="128"/>
      <c r="AS575" s="128"/>
      <c r="AT575" s="128"/>
      <c r="AU575" s="128"/>
      <c r="AV575" s="128"/>
      <c r="AW575" s="128"/>
      <c r="AX575" s="128"/>
      <c r="AY575" s="128"/>
      <c r="AZ575" s="128"/>
      <c r="BA575" s="128"/>
      <c r="BB575" s="128"/>
      <c r="BC575" s="128"/>
      <c r="BD575" s="128"/>
      <c r="BE575" s="128">
        <v>40</v>
      </c>
      <c r="BF575" s="128"/>
      <c r="BG575" s="128"/>
      <c r="BH575" s="128"/>
      <c r="BI575" s="128"/>
      <c r="BJ575" s="128"/>
      <c r="BK575" s="128"/>
      <c r="BL575" s="128"/>
      <c r="BM575" s="128"/>
      <c r="BN575" s="128"/>
      <c r="BO575" s="128"/>
      <c r="BP575" s="128"/>
      <c r="BQ575" s="128"/>
      <c r="BR575" s="128"/>
      <c r="BS575" s="128"/>
      <c r="BT575" s="128"/>
      <c r="BU575" s="128"/>
      <c r="BV575" s="128"/>
      <c r="BW575" s="128"/>
      <c r="BX575" s="128"/>
      <c r="BY575" s="128"/>
      <c r="BZ575" s="128"/>
      <c r="CA575" s="128"/>
      <c r="CB575" s="128">
        <v>20</v>
      </c>
      <c r="CC575" s="128"/>
      <c r="CD575" s="128">
        <v>10</v>
      </c>
      <c r="CE575" s="128"/>
      <c r="CF575" s="128"/>
      <c r="CG575" s="128"/>
      <c r="CH575" s="128">
        <v>23.333333333333332</v>
      </c>
    </row>
    <row r="576" spans="1:86">
      <c r="A576">
        <v>5041</v>
      </c>
      <c r="B576">
        <v>570</v>
      </c>
      <c r="C576" t="s">
        <v>498</v>
      </c>
      <c r="D576">
        <v>4</v>
      </c>
      <c r="E576" t="s">
        <v>465</v>
      </c>
      <c r="F576" t="s">
        <v>1086</v>
      </c>
      <c r="G576">
        <v>53</v>
      </c>
      <c r="H576">
        <v>20</v>
      </c>
      <c r="I576" t="s">
        <v>2187</v>
      </c>
      <c r="J576" t="s">
        <v>3164</v>
      </c>
      <c r="K576">
        <v>564328</v>
      </c>
      <c r="L576">
        <v>2893341</v>
      </c>
      <c r="M576" s="130">
        <v>45259</v>
      </c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  <c r="AP576" s="128"/>
      <c r="AQ576" s="128"/>
      <c r="AR576" s="128"/>
      <c r="AS576" s="128"/>
      <c r="AT576" s="128"/>
      <c r="AU576" s="128"/>
      <c r="AV576" s="128"/>
      <c r="AW576" s="128"/>
      <c r="AX576" s="128"/>
      <c r="AY576" s="128"/>
      <c r="AZ576" s="128"/>
      <c r="BA576" s="128"/>
      <c r="BB576" s="128"/>
      <c r="BC576" s="128"/>
      <c r="BD576" s="128"/>
      <c r="BE576" s="128">
        <v>60</v>
      </c>
      <c r="BF576" s="128"/>
      <c r="BG576" s="128"/>
      <c r="BH576" s="128"/>
      <c r="BI576" s="128"/>
      <c r="BJ576" s="128"/>
      <c r="BK576" s="128"/>
      <c r="BL576" s="128"/>
      <c r="BM576" s="128"/>
      <c r="BN576" s="128"/>
      <c r="BO576" s="128"/>
      <c r="BP576" s="128"/>
      <c r="BQ576" s="128"/>
      <c r="BR576" s="128"/>
      <c r="BS576" s="128"/>
      <c r="BT576" s="128"/>
      <c r="BU576" s="128"/>
      <c r="BV576" s="128"/>
      <c r="BW576" s="128"/>
      <c r="BX576" s="128"/>
      <c r="BY576" s="128"/>
      <c r="BZ576" s="128"/>
      <c r="CA576" s="128"/>
      <c r="CB576" s="128"/>
      <c r="CC576" s="128"/>
      <c r="CD576" s="128">
        <v>5</v>
      </c>
      <c r="CE576" s="128"/>
      <c r="CF576" s="128"/>
      <c r="CG576" s="128"/>
      <c r="CH576" s="128">
        <v>32.5</v>
      </c>
    </row>
    <row r="577" spans="1:86">
      <c r="A577">
        <v>5042</v>
      </c>
      <c r="B577">
        <v>571</v>
      </c>
      <c r="C577" t="s">
        <v>498</v>
      </c>
      <c r="D577">
        <v>4</v>
      </c>
      <c r="E577" t="s">
        <v>465</v>
      </c>
      <c r="F577" t="s">
        <v>1072</v>
      </c>
      <c r="G577">
        <v>53</v>
      </c>
      <c r="H577">
        <v>16</v>
      </c>
      <c r="I577" t="s">
        <v>2185</v>
      </c>
      <c r="J577" t="s">
        <v>3153</v>
      </c>
      <c r="K577">
        <v>564394</v>
      </c>
      <c r="L577">
        <v>2893379</v>
      </c>
      <c r="M577" s="130">
        <v>45259</v>
      </c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>
        <v>1</v>
      </c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  <c r="AP577" s="128"/>
      <c r="AQ577" s="128"/>
      <c r="AR577" s="128"/>
      <c r="AS577" s="128"/>
      <c r="AT577" s="128"/>
      <c r="AU577" s="128"/>
      <c r="AV577" s="128"/>
      <c r="AW577" s="128"/>
      <c r="AX577" s="128"/>
      <c r="AY577" s="128"/>
      <c r="AZ577" s="128"/>
      <c r="BA577" s="128"/>
      <c r="BB577" s="128"/>
      <c r="BC577" s="128"/>
      <c r="BD577" s="128"/>
      <c r="BE577" s="128">
        <v>20</v>
      </c>
      <c r="BF577" s="128"/>
      <c r="BG577" s="128"/>
      <c r="BH577" s="128"/>
      <c r="BI577" s="128"/>
      <c r="BJ577" s="128"/>
      <c r="BK577" s="128"/>
      <c r="BL577" s="128"/>
      <c r="BM577" s="128"/>
      <c r="BN577" s="128"/>
      <c r="BO577" s="128"/>
      <c r="BP577" s="128"/>
      <c r="BQ577" s="128"/>
      <c r="BR577" s="128"/>
      <c r="BS577" s="128"/>
      <c r="BT577" s="128"/>
      <c r="BU577" s="128"/>
      <c r="BV577" s="128"/>
      <c r="BW577" s="128"/>
      <c r="BX577" s="128"/>
      <c r="BY577" s="128"/>
      <c r="BZ577" s="128"/>
      <c r="CA577" s="128"/>
      <c r="CB577" s="128"/>
      <c r="CC577" s="128"/>
      <c r="CD577" s="128">
        <v>30</v>
      </c>
      <c r="CE577" s="128"/>
      <c r="CF577" s="128"/>
      <c r="CG577" s="128"/>
      <c r="CH577" s="128">
        <v>17</v>
      </c>
    </row>
    <row r="578" spans="1:86">
      <c r="A578">
        <v>5043</v>
      </c>
      <c r="B578">
        <v>572</v>
      </c>
      <c r="C578" t="s">
        <v>498</v>
      </c>
      <c r="D578">
        <v>4</v>
      </c>
      <c r="E578" t="s">
        <v>465</v>
      </c>
      <c r="F578" t="s">
        <v>1073</v>
      </c>
      <c r="G578">
        <v>53</v>
      </c>
      <c r="H578">
        <v>16</v>
      </c>
      <c r="I578" t="s">
        <v>2186</v>
      </c>
      <c r="J578" t="s">
        <v>2492</v>
      </c>
      <c r="K578">
        <v>564412</v>
      </c>
      <c r="L578">
        <v>2893379</v>
      </c>
      <c r="M578" s="130">
        <v>45259</v>
      </c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>
        <v>1</v>
      </c>
      <c r="AH578" s="128"/>
      <c r="AI578" s="128"/>
      <c r="AJ578" s="128"/>
      <c r="AK578" s="128"/>
      <c r="AL578" s="128"/>
      <c r="AM578" s="128"/>
      <c r="AN578" s="128"/>
      <c r="AO578" s="128"/>
      <c r="AP578" s="128"/>
      <c r="AQ578" s="128"/>
      <c r="AR578" s="128"/>
      <c r="AS578" s="128"/>
      <c r="AT578" s="128"/>
      <c r="AU578" s="128"/>
      <c r="AV578" s="128"/>
      <c r="AW578" s="128"/>
      <c r="AX578" s="128"/>
      <c r="AY578" s="128"/>
      <c r="AZ578" s="128"/>
      <c r="BA578" s="128"/>
      <c r="BB578" s="128"/>
      <c r="BC578" s="128"/>
      <c r="BD578" s="128"/>
      <c r="BE578" s="128">
        <v>30</v>
      </c>
      <c r="BF578" s="128"/>
      <c r="BG578" s="128"/>
      <c r="BH578" s="128"/>
      <c r="BI578" s="128"/>
      <c r="BJ578" s="128"/>
      <c r="BK578" s="128"/>
      <c r="BL578" s="128"/>
      <c r="BM578" s="128"/>
      <c r="BN578" s="128"/>
      <c r="BO578" s="128"/>
      <c r="BP578" s="128"/>
      <c r="BQ578" s="128"/>
      <c r="BR578" s="128"/>
      <c r="BS578" s="128"/>
      <c r="BT578" s="128"/>
      <c r="BU578" s="128"/>
      <c r="BV578" s="128"/>
      <c r="BW578" s="128"/>
      <c r="BX578" s="128"/>
      <c r="BY578" s="128"/>
      <c r="BZ578" s="128"/>
      <c r="CA578" s="128"/>
      <c r="CB578" s="128">
        <v>1</v>
      </c>
      <c r="CC578" s="128"/>
      <c r="CD578" s="128">
        <v>27</v>
      </c>
      <c r="CE578" s="128"/>
      <c r="CF578" s="128"/>
      <c r="CG578" s="128"/>
      <c r="CH578" s="128">
        <v>14.75</v>
      </c>
    </row>
    <row r="579" spans="1:86">
      <c r="A579">
        <v>5044</v>
      </c>
      <c r="B579">
        <v>573</v>
      </c>
      <c r="C579" t="s">
        <v>498</v>
      </c>
      <c r="D579">
        <v>4</v>
      </c>
      <c r="E579" t="s">
        <v>465</v>
      </c>
      <c r="F579" t="s">
        <v>1074</v>
      </c>
      <c r="G579">
        <v>53</v>
      </c>
      <c r="H579">
        <v>16</v>
      </c>
      <c r="I579" t="s">
        <v>2187</v>
      </c>
      <c r="J579" t="s">
        <v>2493</v>
      </c>
      <c r="K579">
        <v>564394</v>
      </c>
      <c r="L579">
        <v>2893394</v>
      </c>
      <c r="M579" s="130">
        <v>45259</v>
      </c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>
        <v>1</v>
      </c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  <c r="AP579" s="128"/>
      <c r="AQ579" s="128"/>
      <c r="AR579" s="128"/>
      <c r="AS579" s="128"/>
      <c r="AT579" s="128"/>
      <c r="AU579" s="128"/>
      <c r="AV579" s="128"/>
      <c r="AW579" s="128"/>
      <c r="AX579" s="128"/>
      <c r="AY579" s="128"/>
      <c r="AZ579" s="128"/>
      <c r="BA579" s="128"/>
      <c r="BB579" s="128"/>
      <c r="BC579" s="128"/>
      <c r="BD579" s="128"/>
      <c r="BE579" s="128">
        <v>60</v>
      </c>
      <c r="BF579" s="128"/>
      <c r="BG579" s="128"/>
      <c r="BH579" s="128"/>
      <c r="BI579" s="128"/>
      <c r="BJ579" s="128"/>
      <c r="BK579" s="128"/>
      <c r="BL579" s="128"/>
      <c r="BM579" s="128"/>
      <c r="BN579" s="128"/>
      <c r="BO579" s="128"/>
      <c r="BP579" s="128"/>
      <c r="BQ579" s="128"/>
      <c r="BR579" s="128"/>
      <c r="BS579" s="128"/>
      <c r="BT579" s="128"/>
      <c r="BU579" s="128"/>
      <c r="BV579" s="128"/>
      <c r="BW579" s="128"/>
      <c r="BX579" s="128"/>
      <c r="BY579" s="128"/>
      <c r="BZ579" s="128"/>
      <c r="CA579" s="128"/>
      <c r="CB579" s="128">
        <v>1</v>
      </c>
      <c r="CC579" s="128"/>
      <c r="CD579" s="128">
        <v>25</v>
      </c>
      <c r="CE579" s="128"/>
      <c r="CF579" s="128"/>
      <c r="CG579" s="128"/>
      <c r="CH579" s="128">
        <v>21.75</v>
      </c>
    </row>
    <row r="580" spans="1:86">
      <c r="A580">
        <v>5045</v>
      </c>
      <c r="B580">
        <v>574</v>
      </c>
      <c r="C580" t="s">
        <v>498</v>
      </c>
      <c r="D580">
        <v>4</v>
      </c>
      <c r="E580" t="s">
        <v>465</v>
      </c>
      <c r="F580" t="s">
        <v>1081</v>
      </c>
      <c r="G580">
        <v>53</v>
      </c>
      <c r="H580">
        <v>19</v>
      </c>
      <c r="I580" t="s">
        <v>2185</v>
      </c>
      <c r="J580" t="s">
        <v>3159</v>
      </c>
      <c r="K580">
        <v>564366</v>
      </c>
      <c r="L580">
        <v>2893409</v>
      </c>
      <c r="M580" s="130">
        <v>45259</v>
      </c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  <c r="AP580" s="128"/>
      <c r="AQ580" s="128"/>
      <c r="AR580" s="128"/>
      <c r="AS580" s="128"/>
      <c r="AT580" s="128"/>
      <c r="AU580" s="128"/>
      <c r="AV580" s="128"/>
      <c r="AW580" s="128"/>
      <c r="AX580" s="128"/>
      <c r="AY580" s="128"/>
      <c r="AZ580" s="128"/>
      <c r="BA580" s="128"/>
      <c r="BB580" s="128"/>
      <c r="BC580" s="128"/>
      <c r="BD580" s="128"/>
      <c r="BE580" s="128">
        <v>43</v>
      </c>
      <c r="BF580" s="128"/>
      <c r="BG580" s="128"/>
      <c r="BH580" s="128"/>
      <c r="BI580" s="128"/>
      <c r="BJ580" s="128"/>
      <c r="BK580" s="128"/>
      <c r="BL580" s="128"/>
      <c r="BM580" s="128"/>
      <c r="BN580" s="128"/>
      <c r="BO580" s="128"/>
      <c r="BP580" s="128"/>
      <c r="BQ580" s="128"/>
      <c r="BR580" s="128"/>
      <c r="BS580" s="128"/>
      <c r="BT580" s="128"/>
      <c r="BU580" s="128"/>
      <c r="BV580" s="128"/>
      <c r="BW580" s="128"/>
      <c r="BX580" s="128"/>
      <c r="BY580" s="128"/>
      <c r="BZ580" s="128"/>
      <c r="CA580" s="128"/>
      <c r="CB580" s="128"/>
      <c r="CC580" s="128"/>
      <c r="CD580" s="128">
        <v>7</v>
      </c>
      <c r="CE580" s="128"/>
      <c r="CF580" s="128"/>
      <c r="CG580" s="128"/>
      <c r="CH580" s="128">
        <v>25</v>
      </c>
    </row>
    <row r="581" spans="1:86">
      <c r="A581">
        <v>5046</v>
      </c>
      <c r="B581">
        <v>575</v>
      </c>
      <c r="C581" t="s">
        <v>498</v>
      </c>
      <c r="D581">
        <v>4</v>
      </c>
      <c r="E581" t="s">
        <v>465</v>
      </c>
      <c r="F581" t="s">
        <v>1082</v>
      </c>
      <c r="G581">
        <v>53</v>
      </c>
      <c r="H581">
        <v>19</v>
      </c>
      <c r="I581" t="s">
        <v>2186</v>
      </c>
      <c r="J581" t="s">
        <v>3160</v>
      </c>
      <c r="K581">
        <v>564400</v>
      </c>
      <c r="L581">
        <v>2893409</v>
      </c>
      <c r="M581" s="130">
        <v>45259</v>
      </c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>
        <v>1</v>
      </c>
      <c r="AH581" s="128"/>
      <c r="AI581" s="128"/>
      <c r="AJ581" s="128"/>
      <c r="AK581" s="128"/>
      <c r="AL581" s="128"/>
      <c r="AM581" s="128"/>
      <c r="AN581" s="128"/>
      <c r="AO581" s="128"/>
      <c r="AP581" s="128"/>
      <c r="AQ581" s="128"/>
      <c r="AR581" s="128"/>
      <c r="AS581" s="128"/>
      <c r="AT581" s="128"/>
      <c r="AU581" s="128"/>
      <c r="AV581" s="128"/>
      <c r="AW581" s="128"/>
      <c r="AX581" s="128"/>
      <c r="AY581" s="128"/>
      <c r="AZ581" s="128"/>
      <c r="BA581" s="128"/>
      <c r="BB581" s="128"/>
      <c r="BC581" s="128"/>
      <c r="BD581" s="128"/>
      <c r="BE581" s="128">
        <v>25</v>
      </c>
      <c r="BF581" s="128"/>
      <c r="BG581" s="128"/>
      <c r="BH581" s="128"/>
      <c r="BI581" s="128"/>
      <c r="BJ581" s="128"/>
      <c r="BK581" s="128"/>
      <c r="BL581" s="128"/>
      <c r="BM581" s="128"/>
      <c r="BN581" s="128"/>
      <c r="BO581" s="128"/>
      <c r="BP581" s="128"/>
      <c r="BQ581" s="128"/>
      <c r="BR581" s="128"/>
      <c r="BS581" s="128"/>
      <c r="BT581" s="128"/>
      <c r="BU581" s="128"/>
      <c r="BV581" s="128"/>
      <c r="BW581" s="128"/>
      <c r="BX581" s="128"/>
      <c r="BY581" s="128"/>
      <c r="BZ581" s="128"/>
      <c r="CA581" s="128"/>
      <c r="CB581" s="128"/>
      <c r="CC581" s="128"/>
      <c r="CD581" s="128">
        <v>10</v>
      </c>
      <c r="CE581" s="128"/>
      <c r="CF581" s="128"/>
      <c r="CG581" s="128"/>
      <c r="CH581" s="128">
        <v>12</v>
      </c>
    </row>
    <row r="582" spans="1:86">
      <c r="A582">
        <v>5047</v>
      </c>
      <c r="B582">
        <v>576</v>
      </c>
      <c r="C582" t="s">
        <v>498</v>
      </c>
      <c r="D582">
        <v>4</v>
      </c>
      <c r="E582" t="s">
        <v>465</v>
      </c>
      <c r="F582" t="s">
        <v>1083</v>
      </c>
      <c r="G582">
        <v>53</v>
      </c>
      <c r="H582">
        <v>19</v>
      </c>
      <c r="I582" t="s">
        <v>2187</v>
      </c>
      <c r="J582" t="s">
        <v>3161</v>
      </c>
      <c r="K582">
        <v>564366</v>
      </c>
      <c r="L582">
        <v>2893418</v>
      </c>
      <c r="M582" s="130">
        <v>45259</v>
      </c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  <c r="AP582" s="128"/>
      <c r="AQ582" s="128"/>
      <c r="AR582" s="128"/>
      <c r="AS582" s="128"/>
      <c r="AT582" s="128"/>
      <c r="AU582" s="128"/>
      <c r="AV582" s="128"/>
      <c r="AW582" s="128"/>
      <c r="AX582" s="128"/>
      <c r="AY582" s="128"/>
      <c r="AZ582" s="128"/>
      <c r="BA582" s="128"/>
      <c r="BB582" s="128"/>
      <c r="BC582" s="128"/>
      <c r="BD582" s="128"/>
      <c r="BE582" s="128">
        <v>10</v>
      </c>
      <c r="BF582" s="128"/>
      <c r="BG582" s="128"/>
      <c r="BH582" s="128"/>
      <c r="BI582" s="128"/>
      <c r="BJ582" s="128"/>
      <c r="BK582" s="128"/>
      <c r="BL582" s="128"/>
      <c r="BM582" s="128"/>
      <c r="BN582" s="128"/>
      <c r="BO582" s="128"/>
      <c r="BP582" s="128"/>
      <c r="BQ582" s="128"/>
      <c r="BR582" s="128"/>
      <c r="BS582" s="128"/>
      <c r="BT582" s="128"/>
      <c r="BU582" s="128"/>
      <c r="BV582" s="128"/>
      <c r="BW582" s="128"/>
      <c r="BX582" s="128"/>
      <c r="BY582" s="128"/>
      <c r="BZ582" s="128"/>
      <c r="CA582" s="128"/>
      <c r="CB582" s="128"/>
      <c r="CC582" s="128"/>
      <c r="CD582" s="128"/>
      <c r="CE582" s="128"/>
      <c r="CF582" s="128"/>
      <c r="CG582" s="128"/>
      <c r="CH582" s="128">
        <v>10</v>
      </c>
    </row>
    <row r="583" spans="1:86">
      <c r="A583">
        <v>5048</v>
      </c>
      <c r="B583">
        <v>577</v>
      </c>
      <c r="C583" t="s">
        <v>498</v>
      </c>
      <c r="D583">
        <v>4</v>
      </c>
      <c r="E583" t="s">
        <v>465</v>
      </c>
      <c r="F583" t="s">
        <v>1075</v>
      </c>
      <c r="G583">
        <v>53</v>
      </c>
      <c r="H583">
        <v>17</v>
      </c>
      <c r="I583" t="s">
        <v>2185</v>
      </c>
      <c r="J583" t="s">
        <v>2494</v>
      </c>
      <c r="K583">
        <v>564384</v>
      </c>
      <c r="L583">
        <v>2893527</v>
      </c>
      <c r="M583" s="130">
        <v>45259</v>
      </c>
      <c r="N583" s="128"/>
      <c r="O583" s="128"/>
      <c r="P583" s="128"/>
      <c r="Q583" s="128"/>
      <c r="R583" s="128"/>
      <c r="S583" s="128"/>
      <c r="T583" s="128"/>
      <c r="U583" s="128"/>
      <c r="V583" s="128"/>
      <c r="W583" s="128">
        <v>1</v>
      </c>
      <c r="X583" s="128"/>
      <c r="Y583" s="128"/>
      <c r="Z583" s="128">
        <v>1</v>
      </c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  <c r="AP583" s="128"/>
      <c r="AQ583" s="128"/>
      <c r="AR583" s="128"/>
      <c r="AS583" s="128"/>
      <c r="AT583" s="128"/>
      <c r="AU583" s="128"/>
      <c r="AV583" s="128"/>
      <c r="AW583" s="128"/>
      <c r="AX583" s="128"/>
      <c r="AY583" s="128"/>
      <c r="AZ583" s="128"/>
      <c r="BA583" s="128"/>
      <c r="BB583" s="128"/>
      <c r="BC583" s="128"/>
      <c r="BD583" s="128"/>
      <c r="BE583" s="128">
        <v>25</v>
      </c>
      <c r="BF583" s="128"/>
      <c r="BG583" s="128"/>
      <c r="BH583" s="128"/>
      <c r="BI583" s="128"/>
      <c r="BJ583" s="128"/>
      <c r="BK583" s="128"/>
      <c r="BL583" s="128"/>
      <c r="BM583" s="128"/>
      <c r="BN583" s="128"/>
      <c r="BO583" s="128"/>
      <c r="BP583" s="128"/>
      <c r="BQ583" s="128"/>
      <c r="BR583" s="128"/>
      <c r="BS583" s="128"/>
      <c r="BT583" s="128"/>
      <c r="BU583" s="128"/>
      <c r="BV583" s="128"/>
      <c r="BW583" s="128"/>
      <c r="BX583" s="128"/>
      <c r="BY583" s="128">
        <v>5</v>
      </c>
      <c r="BZ583" s="128"/>
      <c r="CA583" s="128"/>
      <c r="CB583" s="128">
        <v>1</v>
      </c>
      <c r="CC583" s="128"/>
      <c r="CD583" s="128">
        <v>25</v>
      </c>
      <c r="CE583" s="128"/>
      <c r="CF583" s="128"/>
      <c r="CG583" s="128"/>
      <c r="CH583" s="128">
        <v>9.6666666666666661</v>
      </c>
    </row>
    <row r="584" spans="1:86">
      <c r="A584">
        <v>5049</v>
      </c>
      <c r="B584">
        <v>578</v>
      </c>
      <c r="C584" t="s">
        <v>498</v>
      </c>
      <c r="D584">
        <v>4</v>
      </c>
      <c r="E584" t="s">
        <v>465</v>
      </c>
      <c r="F584" t="s">
        <v>1076</v>
      </c>
      <c r="G584">
        <v>53</v>
      </c>
      <c r="H584">
        <v>17</v>
      </c>
      <c r="I584" t="s">
        <v>2186</v>
      </c>
      <c r="J584" t="s">
        <v>3154</v>
      </c>
      <c r="K584">
        <v>564391</v>
      </c>
      <c r="L584">
        <v>2893527</v>
      </c>
      <c r="M584" s="130">
        <v>45259</v>
      </c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  <c r="AP584" s="128"/>
      <c r="AQ584" s="128"/>
      <c r="AR584" s="128"/>
      <c r="AS584" s="128"/>
      <c r="AT584" s="128"/>
      <c r="AU584" s="128"/>
      <c r="AV584" s="128"/>
      <c r="AW584" s="128"/>
      <c r="AX584" s="128"/>
      <c r="AY584" s="128"/>
      <c r="AZ584" s="128"/>
      <c r="BA584" s="128"/>
      <c r="BB584" s="128"/>
      <c r="BC584" s="128"/>
      <c r="BD584" s="128"/>
      <c r="BE584" s="128">
        <v>25</v>
      </c>
      <c r="BF584" s="128"/>
      <c r="BG584" s="128"/>
      <c r="BH584" s="128"/>
      <c r="BI584" s="128"/>
      <c r="BJ584" s="128"/>
      <c r="BK584" s="128"/>
      <c r="BL584" s="128"/>
      <c r="BM584" s="128"/>
      <c r="BN584" s="128"/>
      <c r="BO584" s="128"/>
      <c r="BP584" s="128"/>
      <c r="BQ584" s="128"/>
      <c r="BR584" s="128"/>
      <c r="BS584" s="128"/>
      <c r="BT584" s="128"/>
      <c r="BU584" s="128"/>
      <c r="BV584" s="128"/>
      <c r="BW584" s="128"/>
      <c r="BX584" s="128"/>
      <c r="BY584" s="128">
        <v>1</v>
      </c>
      <c r="BZ584" s="128"/>
      <c r="CA584" s="128"/>
      <c r="CB584" s="128"/>
      <c r="CC584" s="128"/>
      <c r="CD584" s="128">
        <v>35</v>
      </c>
      <c r="CE584" s="128"/>
      <c r="CF584" s="128"/>
      <c r="CG584" s="128"/>
      <c r="CH584" s="128">
        <v>20.333333333333332</v>
      </c>
    </row>
    <row r="585" spans="1:86">
      <c r="A585">
        <v>5050</v>
      </c>
      <c r="B585">
        <v>579</v>
      </c>
      <c r="C585" t="s">
        <v>498</v>
      </c>
      <c r="D585">
        <v>4</v>
      </c>
      <c r="E585" t="s">
        <v>465</v>
      </c>
      <c r="F585" t="s">
        <v>1077</v>
      </c>
      <c r="G585">
        <v>53</v>
      </c>
      <c r="H585">
        <v>17</v>
      </c>
      <c r="I585" t="s">
        <v>2187</v>
      </c>
      <c r="J585" t="s">
        <v>3155</v>
      </c>
      <c r="K585">
        <v>564384</v>
      </c>
      <c r="L585">
        <v>2893542</v>
      </c>
      <c r="M585" s="130">
        <v>45259</v>
      </c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>
        <v>5</v>
      </c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  <c r="AP585" s="128"/>
      <c r="AQ585" s="128"/>
      <c r="AR585" s="128"/>
      <c r="AS585" s="128"/>
      <c r="AT585" s="128"/>
      <c r="AU585" s="128"/>
      <c r="AV585" s="128"/>
      <c r="AW585" s="128"/>
      <c r="AX585" s="128"/>
      <c r="AY585" s="128"/>
      <c r="AZ585" s="128"/>
      <c r="BA585" s="128"/>
      <c r="BB585" s="128"/>
      <c r="BC585" s="128"/>
      <c r="BD585" s="128"/>
      <c r="BE585" s="128"/>
      <c r="BF585" s="128"/>
      <c r="BG585" s="128"/>
      <c r="BH585" s="128"/>
      <c r="BI585" s="128"/>
      <c r="BJ585" s="128"/>
      <c r="BK585" s="128"/>
      <c r="BL585" s="128"/>
      <c r="BM585" s="128"/>
      <c r="BN585" s="128"/>
      <c r="BO585" s="128"/>
      <c r="BP585" s="128"/>
      <c r="BQ585" s="128"/>
      <c r="BR585" s="128"/>
      <c r="BS585" s="128"/>
      <c r="BT585" s="128"/>
      <c r="BU585" s="128"/>
      <c r="BV585" s="128"/>
      <c r="BW585" s="128"/>
      <c r="BX585" s="128"/>
      <c r="BY585" s="128">
        <v>35</v>
      </c>
      <c r="BZ585" s="128"/>
      <c r="CA585" s="128"/>
      <c r="CB585" s="128"/>
      <c r="CC585" s="128"/>
      <c r="CD585" s="128"/>
      <c r="CE585" s="128"/>
      <c r="CF585" s="128"/>
      <c r="CG585" s="128"/>
      <c r="CH585" s="128">
        <v>20</v>
      </c>
    </row>
    <row r="586" spans="1:86">
      <c r="A586">
        <v>5051</v>
      </c>
      <c r="B586">
        <v>580</v>
      </c>
      <c r="C586" t="s">
        <v>498</v>
      </c>
      <c r="D586">
        <v>4</v>
      </c>
      <c r="E586" t="s">
        <v>465</v>
      </c>
      <c r="F586" t="s">
        <v>1066</v>
      </c>
      <c r="G586">
        <v>53</v>
      </c>
      <c r="H586">
        <v>13</v>
      </c>
      <c r="I586" t="s">
        <v>2185</v>
      </c>
      <c r="J586" t="s">
        <v>3147</v>
      </c>
      <c r="K586">
        <v>563759</v>
      </c>
      <c r="L586">
        <v>2893475</v>
      </c>
      <c r="M586" s="130">
        <v>45259</v>
      </c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  <c r="AP586" s="128"/>
      <c r="AQ586" s="128"/>
      <c r="AR586" s="128"/>
      <c r="AS586" s="128"/>
      <c r="AT586" s="128"/>
      <c r="AU586" s="128"/>
      <c r="AV586" s="128"/>
      <c r="AW586" s="128"/>
      <c r="AX586" s="128"/>
      <c r="AY586" s="128"/>
      <c r="AZ586" s="128"/>
      <c r="BA586" s="128"/>
      <c r="BB586" s="128"/>
      <c r="BC586" s="128"/>
      <c r="BD586" s="128"/>
      <c r="BE586" s="128">
        <v>20</v>
      </c>
      <c r="BF586" s="128"/>
      <c r="BG586" s="128"/>
      <c r="BH586" s="128"/>
      <c r="BI586" s="128"/>
      <c r="BJ586" s="128"/>
      <c r="BK586" s="128"/>
      <c r="BL586" s="128">
        <v>1</v>
      </c>
      <c r="BM586" s="128"/>
      <c r="BN586" s="128"/>
      <c r="BO586" s="128"/>
      <c r="BP586" s="128"/>
      <c r="BQ586" s="128"/>
      <c r="BR586" s="128"/>
      <c r="BS586" s="128"/>
      <c r="BT586" s="128"/>
      <c r="BU586" s="128"/>
      <c r="BV586" s="128"/>
      <c r="BW586" s="128"/>
      <c r="BX586" s="128"/>
      <c r="BY586" s="128"/>
      <c r="BZ586" s="128"/>
      <c r="CA586" s="128"/>
      <c r="CB586" s="128"/>
      <c r="CC586" s="128"/>
      <c r="CD586" s="128">
        <v>5</v>
      </c>
      <c r="CE586" s="128"/>
      <c r="CF586" s="128"/>
      <c r="CG586" s="128"/>
      <c r="CH586" s="128">
        <v>8.6666666666666661</v>
      </c>
    </row>
    <row r="587" spans="1:86">
      <c r="A587">
        <v>5052</v>
      </c>
      <c r="B587">
        <v>581</v>
      </c>
      <c r="C587" t="s">
        <v>498</v>
      </c>
      <c r="D587">
        <v>4</v>
      </c>
      <c r="E587" t="s">
        <v>465</v>
      </c>
      <c r="F587" t="s">
        <v>1067</v>
      </c>
      <c r="G587">
        <v>53</v>
      </c>
      <c r="H587">
        <v>13</v>
      </c>
      <c r="I587" t="s">
        <v>2186</v>
      </c>
      <c r="J587" t="s">
        <v>3148</v>
      </c>
      <c r="K587">
        <v>563767</v>
      </c>
      <c r="L587">
        <v>2893475</v>
      </c>
      <c r="M587" s="130">
        <v>45259</v>
      </c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  <c r="AP587" s="128"/>
      <c r="AQ587" s="128"/>
      <c r="AR587" s="128"/>
      <c r="AS587" s="128"/>
      <c r="AT587" s="128"/>
      <c r="AU587" s="128"/>
      <c r="AV587" s="128"/>
      <c r="AW587" s="128"/>
      <c r="AX587" s="128"/>
      <c r="AY587" s="128"/>
      <c r="AZ587" s="128"/>
      <c r="BA587" s="128"/>
      <c r="BB587" s="128"/>
      <c r="BC587" s="128"/>
      <c r="BD587" s="128"/>
      <c r="BE587" s="128">
        <v>15</v>
      </c>
      <c r="BF587" s="128"/>
      <c r="BG587" s="128"/>
      <c r="BH587" s="128"/>
      <c r="BI587" s="128"/>
      <c r="BJ587" s="128"/>
      <c r="BK587" s="128"/>
      <c r="BL587" s="128"/>
      <c r="BM587" s="128"/>
      <c r="BN587" s="128"/>
      <c r="BO587" s="128"/>
      <c r="BP587" s="128"/>
      <c r="BQ587" s="128"/>
      <c r="BR587" s="128"/>
      <c r="BS587" s="128"/>
      <c r="BT587" s="128"/>
      <c r="BU587" s="128"/>
      <c r="BV587" s="128"/>
      <c r="BW587" s="128"/>
      <c r="BX587" s="128"/>
      <c r="BY587" s="128"/>
      <c r="BZ587" s="128"/>
      <c r="CA587" s="128"/>
      <c r="CB587" s="128">
        <v>1</v>
      </c>
      <c r="CC587" s="128"/>
      <c r="CD587" s="128">
        <v>15</v>
      </c>
      <c r="CE587" s="128"/>
      <c r="CF587" s="128"/>
      <c r="CG587" s="128"/>
      <c r="CH587" s="128">
        <v>10.333333333333334</v>
      </c>
    </row>
    <row r="588" spans="1:86">
      <c r="A588">
        <v>5053</v>
      </c>
      <c r="B588">
        <v>582</v>
      </c>
      <c r="C588" t="s">
        <v>498</v>
      </c>
      <c r="D588">
        <v>4</v>
      </c>
      <c r="E588" t="s">
        <v>465</v>
      </c>
      <c r="F588" t="s">
        <v>1068</v>
      </c>
      <c r="G588">
        <v>53</v>
      </c>
      <c r="H588">
        <v>13</v>
      </c>
      <c r="I588" t="s">
        <v>2187</v>
      </c>
      <c r="J588" t="s">
        <v>3149</v>
      </c>
      <c r="K588">
        <v>563759</v>
      </c>
      <c r="L588">
        <v>2893503</v>
      </c>
      <c r="M588" s="130">
        <v>45259</v>
      </c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>
        <v>7</v>
      </c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  <c r="AP588" s="128"/>
      <c r="AQ588" s="128"/>
      <c r="AR588" s="128"/>
      <c r="AS588" s="128"/>
      <c r="AT588" s="128"/>
      <c r="AU588" s="128"/>
      <c r="AV588" s="128"/>
      <c r="AW588" s="128"/>
      <c r="AX588" s="128"/>
      <c r="AY588" s="128"/>
      <c r="AZ588" s="128"/>
      <c r="BA588" s="128"/>
      <c r="BB588" s="128"/>
      <c r="BC588" s="128"/>
      <c r="BD588" s="128"/>
      <c r="BE588" s="128"/>
      <c r="BF588" s="128"/>
      <c r="BG588" s="128"/>
      <c r="BH588" s="128"/>
      <c r="BI588" s="128"/>
      <c r="BJ588" s="128"/>
      <c r="BK588" s="128"/>
      <c r="BL588" s="128"/>
      <c r="BM588" s="128"/>
      <c r="BN588" s="128"/>
      <c r="BO588" s="128"/>
      <c r="BP588" s="128"/>
      <c r="BQ588" s="128"/>
      <c r="BR588" s="128"/>
      <c r="BS588" s="128"/>
      <c r="BT588" s="128"/>
      <c r="BU588" s="128"/>
      <c r="BV588" s="128"/>
      <c r="BW588" s="128"/>
      <c r="BX588" s="128"/>
      <c r="BY588" s="128">
        <v>10</v>
      </c>
      <c r="BZ588" s="128"/>
      <c r="CA588" s="128"/>
      <c r="CB588" s="128"/>
      <c r="CC588" s="128"/>
      <c r="CD588" s="128">
        <v>17</v>
      </c>
      <c r="CE588" s="128"/>
      <c r="CF588" s="128"/>
      <c r="CG588" s="128"/>
      <c r="CH588" s="128">
        <v>11.333333333333334</v>
      </c>
    </row>
    <row r="589" spans="1:86">
      <c r="A589">
        <v>5054</v>
      </c>
      <c r="B589">
        <v>583</v>
      </c>
      <c r="C589" t="s">
        <v>498</v>
      </c>
      <c r="D589">
        <v>4</v>
      </c>
      <c r="E589" t="s">
        <v>465</v>
      </c>
      <c r="F589" t="s">
        <v>1069</v>
      </c>
      <c r="G589">
        <v>53</v>
      </c>
      <c r="H589">
        <v>15</v>
      </c>
      <c r="I589" t="s">
        <v>2185</v>
      </c>
      <c r="J589" t="s">
        <v>3150</v>
      </c>
      <c r="K589">
        <v>563572</v>
      </c>
      <c r="L589">
        <v>2893537</v>
      </c>
      <c r="M589" s="130">
        <v>45259</v>
      </c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>
        <v>1</v>
      </c>
      <c r="AH589" s="128"/>
      <c r="AI589" s="128"/>
      <c r="AJ589" s="128"/>
      <c r="AK589" s="128"/>
      <c r="AL589" s="128"/>
      <c r="AM589" s="128"/>
      <c r="AN589" s="128"/>
      <c r="AO589" s="128"/>
      <c r="AP589" s="128"/>
      <c r="AQ589" s="128"/>
      <c r="AR589" s="128"/>
      <c r="AS589" s="128"/>
      <c r="AT589" s="128"/>
      <c r="AU589" s="128"/>
      <c r="AV589" s="128"/>
      <c r="AW589" s="128"/>
      <c r="AX589" s="128"/>
      <c r="AY589" s="128"/>
      <c r="AZ589" s="128"/>
      <c r="BA589" s="128"/>
      <c r="BB589" s="128"/>
      <c r="BC589" s="128"/>
      <c r="BD589" s="128"/>
      <c r="BE589" s="128">
        <v>10</v>
      </c>
      <c r="BF589" s="128"/>
      <c r="BG589" s="128"/>
      <c r="BH589" s="128"/>
      <c r="BI589" s="128"/>
      <c r="BJ589" s="128"/>
      <c r="BK589" s="128"/>
      <c r="BL589" s="128"/>
      <c r="BM589" s="128"/>
      <c r="BN589" s="128"/>
      <c r="BO589" s="128"/>
      <c r="BP589" s="128"/>
      <c r="BQ589" s="128"/>
      <c r="BR589" s="128"/>
      <c r="BS589" s="128"/>
      <c r="BT589" s="128"/>
      <c r="BU589" s="128"/>
      <c r="BV589" s="128"/>
      <c r="BW589" s="128"/>
      <c r="BX589" s="128"/>
      <c r="BY589" s="128"/>
      <c r="BZ589" s="128"/>
      <c r="CA589" s="128"/>
      <c r="CB589" s="128"/>
      <c r="CC589" s="128"/>
      <c r="CD589" s="128">
        <v>45</v>
      </c>
      <c r="CE589" s="128"/>
      <c r="CF589" s="128"/>
      <c r="CG589" s="128"/>
      <c r="CH589" s="128">
        <v>18.666666666666668</v>
      </c>
    </row>
    <row r="590" spans="1:86">
      <c r="A590">
        <v>5055</v>
      </c>
      <c r="B590">
        <v>584</v>
      </c>
      <c r="C590" t="s">
        <v>498</v>
      </c>
      <c r="D590">
        <v>4</v>
      </c>
      <c r="E590" t="s">
        <v>465</v>
      </c>
      <c r="F590" t="s">
        <v>1070</v>
      </c>
      <c r="G590">
        <v>53</v>
      </c>
      <c r="H590">
        <v>15</v>
      </c>
      <c r="I590" t="s">
        <v>2186</v>
      </c>
      <c r="J590" t="s">
        <v>3151</v>
      </c>
      <c r="K590">
        <v>563606</v>
      </c>
      <c r="L590">
        <v>2893537</v>
      </c>
      <c r="M590" s="130">
        <v>45259</v>
      </c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>
        <v>1</v>
      </c>
      <c r="AH590" s="128"/>
      <c r="AI590" s="128"/>
      <c r="AJ590" s="128"/>
      <c r="AK590" s="128"/>
      <c r="AL590" s="128"/>
      <c r="AM590" s="128"/>
      <c r="AN590" s="128"/>
      <c r="AO590" s="128"/>
      <c r="AP590" s="128"/>
      <c r="AQ590" s="128"/>
      <c r="AR590" s="128"/>
      <c r="AS590" s="128"/>
      <c r="AT590" s="128"/>
      <c r="AU590" s="128"/>
      <c r="AV590" s="128"/>
      <c r="AW590" s="128"/>
      <c r="AX590" s="128"/>
      <c r="AY590" s="128"/>
      <c r="AZ590" s="128"/>
      <c r="BA590" s="128"/>
      <c r="BB590" s="128"/>
      <c r="BC590" s="128"/>
      <c r="BD590" s="128"/>
      <c r="BE590" s="128">
        <v>30</v>
      </c>
      <c r="BF590" s="128"/>
      <c r="BG590" s="128"/>
      <c r="BH590" s="128"/>
      <c r="BI590" s="128"/>
      <c r="BJ590" s="128"/>
      <c r="BK590" s="128"/>
      <c r="BL590" s="128"/>
      <c r="BM590" s="128"/>
      <c r="BN590" s="128"/>
      <c r="BO590" s="128"/>
      <c r="BP590" s="128"/>
      <c r="BQ590" s="128"/>
      <c r="BR590" s="128"/>
      <c r="BS590" s="128"/>
      <c r="BT590" s="128"/>
      <c r="BU590" s="128"/>
      <c r="BV590" s="128"/>
      <c r="BW590" s="128"/>
      <c r="BX590" s="128"/>
      <c r="BY590" s="128"/>
      <c r="BZ590" s="128"/>
      <c r="CA590" s="128"/>
      <c r="CB590" s="128"/>
      <c r="CC590" s="128"/>
      <c r="CD590" s="128">
        <v>20</v>
      </c>
      <c r="CE590" s="128"/>
      <c r="CF590" s="128"/>
      <c r="CG590" s="128"/>
      <c r="CH590" s="128">
        <v>17</v>
      </c>
    </row>
    <row r="591" spans="1:86">
      <c r="A591">
        <v>5056</v>
      </c>
      <c r="B591">
        <v>585</v>
      </c>
      <c r="C591" t="s">
        <v>498</v>
      </c>
      <c r="D591">
        <v>4</v>
      </c>
      <c r="E591" t="s">
        <v>465</v>
      </c>
      <c r="F591" t="s">
        <v>1071</v>
      </c>
      <c r="G591">
        <v>53</v>
      </c>
      <c r="H591">
        <v>15</v>
      </c>
      <c r="I591" t="s">
        <v>2187</v>
      </c>
      <c r="J591" t="s">
        <v>3152</v>
      </c>
      <c r="K591">
        <v>563572</v>
      </c>
      <c r="L591">
        <v>2893555</v>
      </c>
      <c r="M591" s="130">
        <v>45259</v>
      </c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  <c r="AP591" s="128"/>
      <c r="AQ591" s="128"/>
      <c r="AR591" s="128"/>
      <c r="AS591" s="128"/>
      <c r="AT591" s="128"/>
      <c r="AU591" s="128"/>
      <c r="AV591" s="128"/>
      <c r="AW591" s="128"/>
      <c r="AX591" s="128"/>
      <c r="AY591" s="128"/>
      <c r="AZ591" s="128"/>
      <c r="BA591" s="128"/>
      <c r="BB591" s="128"/>
      <c r="BC591" s="128"/>
      <c r="BD591" s="128"/>
      <c r="BE591" s="128">
        <v>40</v>
      </c>
      <c r="BF591" s="128"/>
      <c r="BG591" s="128"/>
      <c r="BH591" s="128"/>
      <c r="BI591" s="128"/>
      <c r="BJ591" s="128"/>
      <c r="BK591" s="128"/>
      <c r="BL591" s="128"/>
      <c r="BM591" s="128"/>
      <c r="BN591" s="128"/>
      <c r="BO591" s="128"/>
      <c r="BP591" s="128"/>
      <c r="BQ591" s="128"/>
      <c r="BR591" s="128"/>
      <c r="BS591" s="128"/>
      <c r="BT591" s="128"/>
      <c r="BU591" s="128"/>
      <c r="BV591" s="128"/>
      <c r="BW591" s="128"/>
      <c r="BX591" s="128"/>
      <c r="BY591" s="128"/>
      <c r="BZ591" s="128"/>
      <c r="CA591" s="128"/>
      <c r="CB591" s="128"/>
      <c r="CC591" s="128"/>
      <c r="CD591" s="128"/>
      <c r="CE591" s="128"/>
      <c r="CF591" s="128"/>
      <c r="CG591" s="128"/>
      <c r="CH591" s="128">
        <v>40</v>
      </c>
    </row>
    <row r="592" spans="1:86">
      <c r="A592">
        <v>5057</v>
      </c>
      <c r="B592">
        <v>586</v>
      </c>
      <c r="C592" t="s">
        <v>498</v>
      </c>
      <c r="D592">
        <v>4</v>
      </c>
      <c r="E592" t="s">
        <v>465</v>
      </c>
      <c r="F592" t="s">
        <v>1060</v>
      </c>
      <c r="G592">
        <v>53</v>
      </c>
      <c r="H592">
        <v>11</v>
      </c>
      <c r="I592" t="s">
        <v>2185</v>
      </c>
      <c r="J592" t="s">
        <v>3143</v>
      </c>
      <c r="K592">
        <v>563658</v>
      </c>
      <c r="L592">
        <v>2893621</v>
      </c>
      <c r="M592" s="130">
        <v>45259</v>
      </c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>
        <v>1</v>
      </c>
      <c r="AH592" s="128"/>
      <c r="AI592" s="128"/>
      <c r="AJ592" s="128"/>
      <c r="AK592" s="128"/>
      <c r="AL592" s="128"/>
      <c r="AM592" s="128"/>
      <c r="AN592" s="128"/>
      <c r="AO592" s="128"/>
      <c r="AP592" s="128"/>
      <c r="AQ592" s="128"/>
      <c r="AR592" s="128"/>
      <c r="AS592" s="128"/>
      <c r="AT592" s="128"/>
      <c r="AU592" s="128"/>
      <c r="AV592" s="128"/>
      <c r="AW592" s="128"/>
      <c r="AX592" s="128"/>
      <c r="AY592" s="128"/>
      <c r="AZ592" s="128"/>
      <c r="BA592" s="128"/>
      <c r="BB592" s="128"/>
      <c r="BC592" s="128"/>
      <c r="BD592" s="128"/>
      <c r="BE592" s="128">
        <v>17</v>
      </c>
      <c r="BF592" s="128"/>
      <c r="BG592" s="128"/>
      <c r="BH592" s="128"/>
      <c r="BI592" s="128"/>
      <c r="BJ592" s="128"/>
      <c r="BK592" s="128"/>
      <c r="BL592" s="128"/>
      <c r="BM592" s="128"/>
      <c r="BN592" s="128"/>
      <c r="BO592" s="128"/>
      <c r="BP592" s="128"/>
      <c r="BQ592" s="128"/>
      <c r="BR592" s="128"/>
      <c r="BS592" s="128"/>
      <c r="BT592" s="128"/>
      <c r="BU592" s="128"/>
      <c r="BV592" s="128"/>
      <c r="BW592" s="128"/>
      <c r="BX592" s="128"/>
      <c r="BY592" s="128"/>
      <c r="BZ592" s="128"/>
      <c r="CA592" s="128"/>
      <c r="CB592" s="128"/>
      <c r="CC592" s="128"/>
      <c r="CD592" s="128">
        <v>70</v>
      </c>
      <c r="CE592" s="128"/>
      <c r="CF592" s="128"/>
      <c r="CG592" s="128"/>
      <c r="CH592" s="128">
        <v>29.333333333333332</v>
      </c>
    </row>
    <row r="593" spans="1:86">
      <c r="A593">
        <v>5058</v>
      </c>
      <c r="B593">
        <v>587</v>
      </c>
      <c r="C593" t="s">
        <v>498</v>
      </c>
      <c r="D593">
        <v>4</v>
      </c>
      <c r="E593" t="s">
        <v>465</v>
      </c>
      <c r="F593" t="s">
        <v>1061</v>
      </c>
      <c r="G593">
        <v>53</v>
      </c>
      <c r="H593">
        <v>11</v>
      </c>
      <c r="I593" t="s">
        <v>2186</v>
      </c>
      <c r="J593" t="s">
        <v>2490</v>
      </c>
      <c r="K593">
        <v>563690</v>
      </c>
      <c r="L593">
        <v>2893621</v>
      </c>
      <c r="M593" s="130">
        <v>45259</v>
      </c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>
        <v>1</v>
      </c>
      <c r="AH593" s="128" t="e">
        <v>#DIV/0!</v>
      </c>
      <c r="AI593" s="128"/>
      <c r="AJ593" s="128"/>
      <c r="AK593" s="128"/>
      <c r="AL593" s="128"/>
      <c r="AM593" s="128"/>
      <c r="AN593" s="128"/>
      <c r="AO593" s="128"/>
      <c r="AP593" s="128"/>
      <c r="AQ593" s="128"/>
      <c r="AR593" s="128"/>
      <c r="AS593" s="128"/>
      <c r="AT593" s="128"/>
      <c r="AU593" s="128"/>
      <c r="AV593" s="128"/>
      <c r="AW593" s="128"/>
      <c r="AX593" s="128"/>
      <c r="AY593" s="128"/>
      <c r="AZ593" s="128"/>
      <c r="BA593" s="128"/>
      <c r="BB593" s="128"/>
      <c r="BC593" s="128"/>
      <c r="BD593" s="128"/>
      <c r="BE593" s="128">
        <v>50</v>
      </c>
      <c r="BF593" s="128"/>
      <c r="BG593" s="128"/>
      <c r="BH593" s="128"/>
      <c r="BI593" s="128"/>
      <c r="BJ593" s="128"/>
      <c r="BK593" s="128"/>
      <c r="BL593" s="128">
        <v>1</v>
      </c>
      <c r="BM593" s="128"/>
      <c r="BN593" s="128"/>
      <c r="BO593" s="128"/>
      <c r="BP593" s="128"/>
      <c r="BQ593" s="128"/>
      <c r="BR593" s="128"/>
      <c r="BS593" s="128"/>
      <c r="BT593" s="128"/>
      <c r="BU593" s="128"/>
      <c r="BV593" s="128"/>
      <c r="BW593" s="128"/>
      <c r="BX593" s="128"/>
      <c r="BY593" s="128"/>
      <c r="BZ593" s="128"/>
      <c r="CA593" s="128"/>
      <c r="CB593" s="128"/>
      <c r="CC593" s="128"/>
      <c r="CD593" s="128">
        <v>30</v>
      </c>
      <c r="CE593" s="128"/>
      <c r="CF593" s="128"/>
      <c r="CG593" s="128"/>
      <c r="CH593" s="128">
        <v>20.5</v>
      </c>
    </row>
    <row r="594" spans="1:86">
      <c r="A594">
        <v>5059</v>
      </c>
      <c r="B594">
        <v>588</v>
      </c>
      <c r="C594" t="s">
        <v>498</v>
      </c>
      <c r="D594">
        <v>4</v>
      </c>
      <c r="E594" t="s">
        <v>465</v>
      </c>
      <c r="F594" t="s">
        <v>1062</v>
      </c>
      <c r="G594">
        <v>53</v>
      </c>
      <c r="H594">
        <v>11</v>
      </c>
      <c r="I594" t="s">
        <v>2187</v>
      </c>
      <c r="J594" t="s">
        <v>3144</v>
      </c>
      <c r="K594">
        <v>563658</v>
      </c>
      <c r="L594">
        <v>2893653</v>
      </c>
      <c r="M594" s="130">
        <v>45259</v>
      </c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  <c r="AP594" s="128"/>
      <c r="AQ594" s="128"/>
      <c r="AR594" s="128"/>
      <c r="AS594" s="128"/>
      <c r="AT594" s="128"/>
      <c r="AU594" s="128"/>
      <c r="AV594" s="128"/>
      <c r="AW594" s="128"/>
      <c r="AX594" s="128"/>
      <c r="AY594" s="128"/>
      <c r="AZ594" s="128"/>
      <c r="BA594" s="128"/>
      <c r="BB594" s="128"/>
      <c r="BC594" s="128"/>
      <c r="BD594" s="128"/>
      <c r="BE594" s="128">
        <v>25</v>
      </c>
      <c r="BF594" s="128"/>
      <c r="BG594" s="128"/>
      <c r="BH594" s="128"/>
      <c r="BI594" s="128"/>
      <c r="BJ594" s="128"/>
      <c r="BK594" s="128"/>
      <c r="BL594" s="128"/>
      <c r="BM594" s="128"/>
      <c r="BN594" s="128"/>
      <c r="BO594" s="128"/>
      <c r="BP594" s="128"/>
      <c r="BQ594" s="128"/>
      <c r="BR594" s="128"/>
      <c r="BS594" s="128"/>
      <c r="BT594" s="128"/>
      <c r="BU594" s="128"/>
      <c r="BV594" s="128"/>
      <c r="BW594" s="128"/>
      <c r="BX594" s="128"/>
      <c r="BY594" s="128"/>
      <c r="BZ594" s="128"/>
      <c r="CA594" s="128"/>
      <c r="CB594" s="128"/>
      <c r="CC594" s="128"/>
      <c r="CD594" s="128">
        <v>5</v>
      </c>
      <c r="CE594" s="128"/>
      <c r="CF594" s="128"/>
      <c r="CG594" s="128"/>
      <c r="CH594" s="128">
        <v>15</v>
      </c>
    </row>
    <row r="595" spans="1:86">
      <c r="A595">
        <v>5060</v>
      </c>
      <c r="B595">
        <v>589</v>
      </c>
      <c r="C595" t="s">
        <v>498</v>
      </c>
      <c r="D595">
        <v>4</v>
      </c>
      <c r="E595" t="s">
        <v>465</v>
      </c>
      <c r="F595" t="s">
        <v>1063</v>
      </c>
      <c r="G595">
        <v>53</v>
      </c>
      <c r="H595">
        <v>12</v>
      </c>
      <c r="I595" t="s">
        <v>2185</v>
      </c>
      <c r="J595" t="s">
        <v>3145</v>
      </c>
      <c r="K595">
        <v>563729</v>
      </c>
      <c r="L595">
        <v>2893752</v>
      </c>
      <c r="M595" s="130">
        <v>45259</v>
      </c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>
        <v>2</v>
      </c>
      <c r="AH595" s="128"/>
      <c r="AI595" s="128"/>
      <c r="AJ595" s="128"/>
      <c r="AK595" s="128"/>
      <c r="AL595" s="128"/>
      <c r="AM595" s="128"/>
      <c r="AN595" s="128"/>
      <c r="AO595" s="128"/>
      <c r="AP595" s="128"/>
      <c r="AQ595" s="128"/>
      <c r="AR595" s="128"/>
      <c r="AS595" s="128"/>
      <c r="AT595" s="128"/>
      <c r="AU595" s="128"/>
      <c r="AV595" s="128"/>
      <c r="AW595" s="128"/>
      <c r="AX595" s="128"/>
      <c r="AY595" s="128"/>
      <c r="AZ595" s="128"/>
      <c r="BA595" s="128"/>
      <c r="BB595" s="128"/>
      <c r="BC595" s="128"/>
      <c r="BD595" s="128"/>
      <c r="BE595" s="128">
        <v>15</v>
      </c>
      <c r="BF595" s="128"/>
      <c r="BG595" s="128"/>
      <c r="BH595" s="128"/>
      <c r="BI595" s="128"/>
      <c r="BJ595" s="128"/>
      <c r="BK595" s="128"/>
      <c r="BL595" s="128"/>
      <c r="BM595" s="128"/>
      <c r="BN595" s="128"/>
      <c r="BO595" s="128"/>
      <c r="BP595" s="128"/>
      <c r="BQ595" s="128"/>
      <c r="BR595" s="128"/>
      <c r="BS595" s="128"/>
      <c r="BT595" s="128"/>
      <c r="BU595" s="128"/>
      <c r="BV595" s="128"/>
      <c r="BW595" s="128"/>
      <c r="BX595" s="128"/>
      <c r="BY595" s="128"/>
      <c r="BZ595" s="128"/>
      <c r="CA595" s="128"/>
      <c r="CB595" s="128"/>
      <c r="CC595" s="128"/>
      <c r="CD595" s="128">
        <v>10</v>
      </c>
      <c r="CE595" s="128"/>
      <c r="CF595" s="128"/>
      <c r="CG595" s="128"/>
      <c r="CH595" s="128">
        <v>9</v>
      </c>
    </row>
    <row r="596" spans="1:86">
      <c r="A596">
        <v>5061</v>
      </c>
      <c r="B596">
        <v>590</v>
      </c>
      <c r="C596" t="s">
        <v>498</v>
      </c>
      <c r="D596">
        <v>4</v>
      </c>
      <c r="E596" t="s">
        <v>465</v>
      </c>
      <c r="F596" t="s">
        <v>1064</v>
      </c>
      <c r="G596">
        <v>53</v>
      </c>
      <c r="H596">
        <v>12</v>
      </c>
      <c r="I596" t="s">
        <v>2186</v>
      </c>
      <c r="J596" t="s">
        <v>2491</v>
      </c>
      <c r="K596">
        <v>563735</v>
      </c>
      <c r="L596">
        <v>2893752</v>
      </c>
      <c r="M596" s="130">
        <v>45259</v>
      </c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>
        <v>1</v>
      </c>
      <c r="AH596" s="128"/>
      <c r="AI596" s="128"/>
      <c r="AJ596" s="128"/>
      <c r="AK596" s="128"/>
      <c r="AL596" s="128"/>
      <c r="AM596" s="128"/>
      <c r="AN596" s="128"/>
      <c r="AO596" s="128"/>
      <c r="AP596" s="128"/>
      <c r="AQ596" s="128"/>
      <c r="AR596" s="128"/>
      <c r="AS596" s="128"/>
      <c r="AT596" s="128"/>
      <c r="AU596" s="128"/>
      <c r="AV596" s="128"/>
      <c r="AW596" s="128"/>
      <c r="AX596" s="128"/>
      <c r="AY596" s="128"/>
      <c r="AZ596" s="128"/>
      <c r="BA596" s="128"/>
      <c r="BB596" s="128"/>
      <c r="BC596" s="128"/>
      <c r="BD596" s="128"/>
      <c r="BE596" s="128">
        <v>40</v>
      </c>
      <c r="BF596" s="128"/>
      <c r="BG596" s="128"/>
      <c r="BH596" s="128"/>
      <c r="BI596" s="128"/>
      <c r="BJ596" s="128"/>
      <c r="BK596" s="128"/>
      <c r="BL596" s="128"/>
      <c r="BM596" s="128"/>
      <c r="BN596" s="128"/>
      <c r="BO596" s="128"/>
      <c r="BP596" s="128"/>
      <c r="BQ596" s="128"/>
      <c r="BR596" s="128"/>
      <c r="BS596" s="128"/>
      <c r="BT596" s="128"/>
      <c r="BU596" s="128"/>
      <c r="BV596" s="128"/>
      <c r="BW596" s="128"/>
      <c r="BX596" s="128"/>
      <c r="BY596" s="128"/>
      <c r="BZ596" s="128"/>
      <c r="CA596" s="128"/>
      <c r="CB596" s="128">
        <v>2</v>
      </c>
      <c r="CC596" s="128"/>
      <c r="CD596" s="128">
        <v>10</v>
      </c>
      <c r="CE596" s="128"/>
      <c r="CF596" s="128"/>
      <c r="CG596" s="128"/>
      <c r="CH596" s="128">
        <v>13.25</v>
      </c>
    </row>
    <row r="597" spans="1:86">
      <c r="A597">
        <v>5062</v>
      </c>
      <c r="B597">
        <v>591</v>
      </c>
      <c r="C597" t="s">
        <v>498</v>
      </c>
      <c r="D597">
        <v>4</v>
      </c>
      <c r="E597" t="s">
        <v>465</v>
      </c>
      <c r="F597" t="s">
        <v>1065</v>
      </c>
      <c r="G597">
        <v>53</v>
      </c>
      <c r="H597">
        <v>12</v>
      </c>
      <c r="I597" t="s">
        <v>2187</v>
      </c>
      <c r="J597" t="s">
        <v>3146</v>
      </c>
      <c r="K597">
        <v>563729</v>
      </c>
      <c r="L597">
        <v>2893759</v>
      </c>
      <c r="M597" s="130">
        <v>45259</v>
      </c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>
        <v>3</v>
      </c>
      <c r="AI597" s="128"/>
      <c r="AJ597" s="128"/>
      <c r="AK597" s="128"/>
      <c r="AL597" s="128"/>
      <c r="AM597" s="128"/>
      <c r="AN597" s="128"/>
      <c r="AO597" s="128"/>
      <c r="AP597" s="128"/>
      <c r="AQ597" s="128"/>
      <c r="AR597" s="128"/>
      <c r="AS597" s="128"/>
      <c r="AT597" s="128"/>
      <c r="AU597" s="128"/>
      <c r="AV597" s="128"/>
      <c r="AW597" s="128"/>
      <c r="AX597" s="128"/>
      <c r="AY597" s="128"/>
      <c r="AZ597" s="128"/>
      <c r="BA597" s="128"/>
      <c r="BB597" s="128"/>
      <c r="BC597" s="128"/>
      <c r="BD597" s="128"/>
      <c r="BE597" s="128">
        <v>10</v>
      </c>
      <c r="BF597" s="128"/>
      <c r="BG597" s="128"/>
      <c r="BH597" s="128"/>
      <c r="BI597" s="128"/>
      <c r="BJ597" s="128"/>
      <c r="BK597" s="128"/>
      <c r="BL597" s="128"/>
      <c r="BM597" s="128"/>
      <c r="BN597" s="128"/>
      <c r="BO597" s="128"/>
      <c r="BP597" s="128"/>
      <c r="BQ597" s="128"/>
      <c r="BR597" s="128"/>
      <c r="BS597" s="128"/>
      <c r="BT597" s="128"/>
      <c r="BU597" s="128"/>
      <c r="BV597" s="128"/>
      <c r="BW597" s="128"/>
      <c r="BX597" s="128"/>
      <c r="BY597" s="128"/>
      <c r="BZ597" s="128"/>
      <c r="CA597" s="128"/>
      <c r="CB597" s="128"/>
      <c r="CC597" s="128"/>
      <c r="CD597" s="128">
        <v>25</v>
      </c>
      <c r="CE597" s="128"/>
      <c r="CF597" s="128"/>
      <c r="CG597" s="128"/>
      <c r="CH597" s="128">
        <v>12.666666666666666</v>
      </c>
    </row>
    <row r="598" spans="1:86">
      <c r="A598">
        <v>5063</v>
      </c>
      <c r="B598">
        <v>592</v>
      </c>
      <c r="C598" t="s">
        <v>498</v>
      </c>
      <c r="D598">
        <v>4</v>
      </c>
      <c r="E598" t="s">
        <v>465</v>
      </c>
      <c r="F598" t="s">
        <v>1096</v>
      </c>
      <c r="G598">
        <v>53</v>
      </c>
      <c r="H598">
        <v>28</v>
      </c>
      <c r="I598" t="s">
        <v>2185</v>
      </c>
      <c r="J598" t="s">
        <v>3173</v>
      </c>
      <c r="K598">
        <v>563241</v>
      </c>
      <c r="L598">
        <v>2893919</v>
      </c>
      <c r="M598" s="130">
        <v>45259</v>
      </c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>
        <v>1</v>
      </c>
      <c r="AH598" s="128"/>
      <c r="AI598" s="128"/>
      <c r="AJ598" s="128"/>
      <c r="AK598" s="128"/>
      <c r="AL598" s="128"/>
      <c r="AM598" s="128"/>
      <c r="AN598" s="128"/>
      <c r="AO598" s="128"/>
      <c r="AP598" s="128"/>
      <c r="AQ598" s="128"/>
      <c r="AR598" s="128"/>
      <c r="AS598" s="128"/>
      <c r="AT598" s="128"/>
      <c r="AU598" s="128"/>
      <c r="AV598" s="128"/>
      <c r="AW598" s="128"/>
      <c r="AX598" s="128"/>
      <c r="AY598" s="128"/>
      <c r="AZ598" s="128"/>
      <c r="BA598" s="128"/>
      <c r="BB598" s="128"/>
      <c r="BC598" s="128"/>
      <c r="BD598" s="128"/>
      <c r="BE598" s="128">
        <v>50</v>
      </c>
      <c r="BF598" s="128"/>
      <c r="BG598" s="128"/>
      <c r="BH598" s="128"/>
      <c r="BI598" s="128"/>
      <c r="BJ598" s="128"/>
      <c r="BK598" s="128"/>
      <c r="BL598" s="128"/>
      <c r="BM598" s="128"/>
      <c r="BN598" s="128"/>
      <c r="BO598" s="128"/>
      <c r="BP598" s="128"/>
      <c r="BQ598" s="128"/>
      <c r="BR598" s="128"/>
      <c r="BS598" s="128"/>
      <c r="BT598" s="128"/>
      <c r="BU598" s="128"/>
      <c r="BV598" s="128"/>
      <c r="BW598" s="128"/>
      <c r="BX598" s="128"/>
      <c r="BY598" s="128"/>
      <c r="BZ598" s="128"/>
      <c r="CA598" s="128"/>
      <c r="CB598" s="128"/>
      <c r="CC598" s="128"/>
      <c r="CD598" s="128">
        <v>10</v>
      </c>
      <c r="CE598" s="128"/>
      <c r="CF598" s="128"/>
      <c r="CG598" s="128"/>
      <c r="CH598" s="128">
        <v>20.333333333333332</v>
      </c>
    </row>
    <row r="599" spans="1:86">
      <c r="A599">
        <v>5064</v>
      </c>
      <c r="B599">
        <v>593</v>
      </c>
      <c r="C599" t="s">
        <v>498</v>
      </c>
      <c r="D599">
        <v>4</v>
      </c>
      <c r="E599" t="s">
        <v>465</v>
      </c>
      <c r="F599" t="s">
        <v>1097</v>
      </c>
      <c r="G599">
        <v>53</v>
      </c>
      <c r="H599">
        <v>28</v>
      </c>
      <c r="I599" t="s">
        <v>2186</v>
      </c>
      <c r="J599" t="s">
        <v>3174</v>
      </c>
      <c r="K599">
        <v>563247</v>
      </c>
      <c r="L599">
        <v>2893919</v>
      </c>
      <c r="M599" s="130">
        <v>45259</v>
      </c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>
        <v>1</v>
      </c>
      <c r="AH599" s="128"/>
      <c r="AI599" s="128"/>
      <c r="AJ599" s="128"/>
      <c r="AK599" s="128"/>
      <c r="AL599" s="128"/>
      <c r="AM599" s="128"/>
      <c r="AN599" s="128"/>
      <c r="AO599" s="128"/>
      <c r="AP599" s="128"/>
      <c r="AQ599" s="128"/>
      <c r="AR599" s="128"/>
      <c r="AS599" s="128"/>
      <c r="AT599" s="128"/>
      <c r="AU599" s="128"/>
      <c r="AV599" s="128"/>
      <c r="AW599" s="128"/>
      <c r="AX599" s="128"/>
      <c r="AY599" s="128"/>
      <c r="AZ599" s="128"/>
      <c r="BA599" s="128"/>
      <c r="BB599" s="128"/>
      <c r="BC599" s="128"/>
      <c r="BD599" s="128"/>
      <c r="BE599" s="128">
        <v>15</v>
      </c>
      <c r="BF599" s="128"/>
      <c r="BG599" s="128"/>
      <c r="BH599" s="128"/>
      <c r="BI599" s="128"/>
      <c r="BJ599" s="128"/>
      <c r="BK599" s="128"/>
      <c r="BL599" s="128"/>
      <c r="BM599" s="128"/>
      <c r="BN599" s="128"/>
      <c r="BO599" s="128"/>
      <c r="BP599" s="128"/>
      <c r="BQ599" s="128"/>
      <c r="BR599" s="128"/>
      <c r="BS599" s="128"/>
      <c r="BT599" s="128"/>
      <c r="BU599" s="128"/>
      <c r="BV599" s="128"/>
      <c r="BW599" s="128"/>
      <c r="BX599" s="128"/>
      <c r="BY599" s="128"/>
      <c r="BZ599" s="128"/>
      <c r="CA599" s="128"/>
      <c r="CB599" s="128"/>
      <c r="CC599" s="128"/>
      <c r="CD599" s="128">
        <v>25</v>
      </c>
      <c r="CE599" s="128"/>
      <c r="CF599" s="128"/>
      <c r="CG599" s="128"/>
      <c r="CH599" s="128">
        <v>13.666666666666666</v>
      </c>
    </row>
    <row r="600" spans="1:86">
      <c r="A600">
        <v>5065</v>
      </c>
      <c r="B600">
        <v>594</v>
      </c>
      <c r="C600" t="s">
        <v>498</v>
      </c>
      <c r="D600">
        <v>4</v>
      </c>
      <c r="E600" t="s">
        <v>465</v>
      </c>
      <c r="F600" t="s">
        <v>1098</v>
      </c>
      <c r="G600">
        <v>53</v>
      </c>
      <c r="H600">
        <v>28</v>
      </c>
      <c r="I600" t="s">
        <v>2187</v>
      </c>
      <c r="J600" t="s">
        <v>2496</v>
      </c>
      <c r="K600">
        <v>563241</v>
      </c>
      <c r="L600">
        <v>2893950</v>
      </c>
      <c r="M600" s="130">
        <v>45259</v>
      </c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>
        <v>45</v>
      </c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  <c r="AP600" s="128"/>
      <c r="AQ600" s="128"/>
      <c r="AR600" s="128"/>
      <c r="AS600" s="128"/>
      <c r="AT600" s="128"/>
      <c r="AU600" s="128"/>
      <c r="AV600" s="128"/>
      <c r="AW600" s="128"/>
      <c r="AX600" s="128"/>
      <c r="AY600" s="128"/>
      <c r="AZ600" s="128"/>
      <c r="BA600" s="128"/>
      <c r="BB600" s="128"/>
      <c r="BC600" s="128"/>
      <c r="BD600" s="128"/>
      <c r="BE600" s="128">
        <v>5</v>
      </c>
      <c r="BF600" s="128"/>
      <c r="BG600" s="128"/>
      <c r="BH600" s="128"/>
      <c r="BI600" s="128"/>
      <c r="BJ600" s="128"/>
      <c r="BK600" s="128"/>
      <c r="BL600" s="128"/>
      <c r="BM600" s="128"/>
      <c r="BN600" s="128"/>
      <c r="BO600" s="128"/>
      <c r="BP600" s="128"/>
      <c r="BQ600" s="128"/>
      <c r="BR600" s="128"/>
      <c r="BS600" s="128"/>
      <c r="BT600" s="128"/>
      <c r="BU600" s="128"/>
      <c r="BV600" s="128"/>
      <c r="BW600" s="128"/>
      <c r="BX600" s="128"/>
      <c r="BY600" s="128">
        <v>5</v>
      </c>
      <c r="BZ600" s="128"/>
      <c r="CA600" s="128"/>
      <c r="CB600" s="128"/>
      <c r="CC600" s="128"/>
      <c r="CD600" s="128">
        <v>1</v>
      </c>
      <c r="CE600" s="128"/>
      <c r="CF600" s="128"/>
      <c r="CG600" s="128"/>
      <c r="CH600" s="128">
        <v>14</v>
      </c>
    </row>
    <row r="601" spans="1:86">
      <c r="A601">
        <v>5066</v>
      </c>
      <c r="B601">
        <v>595</v>
      </c>
      <c r="C601" t="s">
        <v>498</v>
      </c>
      <c r="D601">
        <v>4</v>
      </c>
      <c r="E601" t="s">
        <v>465</v>
      </c>
      <c r="F601" t="s">
        <v>1093</v>
      </c>
      <c r="G601">
        <v>53</v>
      </c>
      <c r="H601">
        <v>26</v>
      </c>
      <c r="I601" t="s">
        <v>2185</v>
      </c>
      <c r="J601" t="s">
        <v>3171</v>
      </c>
      <c r="K601">
        <v>563137</v>
      </c>
      <c r="L601">
        <v>2893950</v>
      </c>
      <c r="M601" s="130">
        <v>45259</v>
      </c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>
        <v>7</v>
      </c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  <c r="AP601" s="128"/>
      <c r="AQ601" s="128"/>
      <c r="AR601" s="128"/>
      <c r="AS601" s="128"/>
      <c r="AT601" s="128"/>
      <c r="AU601" s="128"/>
      <c r="AV601" s="128"/>
      <c r="AW601" s="128"/>
      <c r="AX601" s="128"/>
      <c r="AY601" s="128"/>
      <c r="AZ601" s="128"/>
      <c r="BA601" s="128"/>
      <c r="BB601" s="128"/>
      <c r="BC601" s="128"/>
      <c r="BD601" s="128"/>
      <c r="BE601" s="128"/>
      <c r="BF601" s="128"/>
      <c r="BG601" s="128"/>
      <c r="BH601" s="128"/>
      <c r="BI601" s="128"/>
      <c r="BJ601" s="128"/>
      <c r="BK601" s="128"/>
      <c r="BL601" s="128"/>
      <c r="BM601" s="128"/>
      <c r="BN601" s="128"/>
      <c r="BO601" s="128"/>
      <c r="BP601" s="128"/>
      <c r="BQ601" s="128"/>
      <c r="BR601" s="128"/>
      <c r="BS601" s="128"/>
      <c r="BT601" s="128"/>
      <c r="BU601" s="128"/>
      <c r="BV601" s="128"/>
      <c r="BW601" s="128"/>
      <c r="BX601" s="128"/>
      <c r="BY601" s="128">
        <v>17</v>
      </c>
      <c r="BZ601" s="128"/>
      <c r="CA601" s="128"/>
      <c r="CB601" s="128">
        <v>5</v>
      </c>
      <c r="CC601" s="128"/>
      <c r="CD601" s="128"/>
      <c r="CE601" s="128"/>
      <c r="CF601" s="128"/>
      <c r="CG601" s="128"/>
      <c r="CH601" s="128">
        <v>9.6666666666666661</v>
      </c>
    </row>
    <row r="602" spans="1:86">
      <c r="A602">
        <v>5067</v>
      </c>
      <c r="B602">
        <v>596</v>
      </c>
      <c r="C602" t="s">
        <v>498</v>
      </c>
      <c r="D602">
        <v>4</v>
      </c>
      <c r="E602" t="s">
        <v>465</v>
      </c>
      <c r="F602" t="s">
        <v>1094</v>
      </c>
      <c r="G602">
        <v>53</v>
      </c>
      <c r="H602">
        <v>26</v>
      </c>
      <c r="I602" t="s">
        <v>2186</v>
      </c>
      <c r="J602" t="s">
        <v>3172</v>
      </c>
      <c r="K602">
        <v>563159</v>
      </c>
      <c r="L602">
        <v>2893950</v>
      </c>
      <c r="M602" s="130">
        <v>45259</v>
      </c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>
        <v>35</v>
      </c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  <c r="AP602" s="128"/>
      <c r="AQ602" s="128"/>
      <c r="AR602" s="128"/>
      <c r="AS602" s="128"/>
      <c r="AT602" s="128"/>
      <c r="AU602" s="128"/>
      <c r="AV602" s="128"/>
      <c r="AW602" s="128"/>
      <c r="AX602" s="128"/>
      <c r="AY602" s="128"/>
      <c r="AZ602" s="128"/>
      <c r="BA602" s="128"/>
      <c r="BB602" s="128"/>
      <c r="BC602" s="128"/>
      <c r="BD602" s="128"/>
      <c r="BE602" s="128">
        <v>10</v>
      </c>
      <c r="BF602" s="128"/>
      <c r="BG602" s="128"/>
      <c r="BH602" s="128"/>
      <c r="BI602" s="128"/>
      <c r="BJ602" s="128"/>
      <c r="BK602" s="128"/>
      <c r="BL602" s="128"/>
      <c r="BM602" s="128"/>
      <c r="BN602" s="128"/>
      <c r="BO602" s="128"/>
      <c r="BP602" s="128"/>
      <c r="BQ602" s="128"/>
      <c r="BR602" s="128"/>
      <c r="BS602" s="128"/>
      <c r="BT602" s="128"/>
      <c r="BU602" s="128"/>
      <c r="BV602" s="128"/>
      <c r="BW602" s="128"/>
      <c r="BX602" s="128"/>
      <c r="BY602" s="128"/>
      <c r="BZ602" s="128"/>
      <c r="CA602" s="128"/>
      <c r="CB602" s="128"/>
      <c r="CC602" s="128"/>
      <c r="CD602" s="128"/>
      <c r="CE602" s="128"/>
      <c r="CF602" s="128"/>
      <c r="CG602" s="128"/>
      <c r="CH602" s="128">
        <v>22.5</v>
      </c>
    </row>
    <row r="603" spans="1:86">
      <c r="A603">
        <v>5068</v>
      </c>
      <c r="B603">
        <v>597</v>
      </c>
      <c r="C603" t="s">
        <v>498</v>
      </c>
      <c r="D603">
        <v>4</v>
      </c>
      <c r="E603" t="s">
        <v>465</v>
      </c>
      <c r="F603" t="s">
        <v>1095</v>
      </c>
      <c r="G603">
        <v>53</v>
      </c>
      <c r="H603">
        <v>26</v>
      </c>
      <c r="I603" t="s">
        <v>2187</v>
      </c>
      <c r="J603" t="s">
        <v>2495</v>
      </c>
      <c r="K603">
        <v>563137</v>
      </c>
      <c r="L603">
        <v>2893970</v>
      </c>
      <c r="M603" s="130">
        <v>45259</v>
      </c>
      <c r="N603" s="128"/>
      <c r="O603" s="128"/>
      <c r="P603" s="128"/>
      <c r="Q603" s="128"/>
      <c r="R603" s="128"/>
      <c r="S603" s="128"/>
      <c r="T603" s="128"/>
      <c r="U603" s="128"/>
      <c r="V603" s="128"/>
      <c r="W603" s="128">
        <v>2</v>
      </c>
      <c r="X603" s="128"/>
      <c r="Y603" s="128"/>
      <c r="Z603" s="128">
        <v>10</v>
      </c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  <c r="AP603" s="128"/>
      <c r="AQ603" s="128"/>
      <c r="AR603" s="128"/>
      <c r="AS603" s="128"/>
      <c r="AT603" s="128"/>
      <c r="AU603" s="128"/>
      <c r="AV603" s="128"/>
      <c r="AW603" s="128"/>
      <c r="AX603" s="128"/>
      <c r="AY603" s="128"/>
      <c r="AZ603" s="128"/>
      <c r="BA603" s="128"/>
      <c r="BB603" s="128"/>
      <c r="BC603" s="128"/>
      <c r="BD603" s="128"/>
      <c r="BE603" s="128">
        <v>15</v>
      </c>
      <c r="BF603" s="128"/>
      <c r="BG603" s="128"/>
      <c r="BH603" s="128"/>
      <c r="BI603" s="128"/>
      <c r="BJ603" s="128"/>
      <c r="BK603" s="128"/>
      <c r="BL603" s="128"/>
      <c r="BM603" s="128"/>
      <c r="BN603" s="128"/>
      <c r="BO603" s="128"/>
      <c r="BP603" s="128"/>
      <c r="BQ603" s="128"/>
      <c r="BR603" s="128"/>
      <c r="BS603" s="128"/>
      <c r="BT603" s="128"/>
      <c r="BU603" s="128"/>
      <c r="BV603" s="128"/>
      <c r="BW603" s="128"/>
      <c r="BX603" s="128"/>
      <c r="BY603" s="128">
        <v>5</v>
      </c>
      <c r="BZ603" s="128"/>
      <c r="CA603" s="128"/>
      <c r="CB603" s="128"/>
      <c r="CC603" s="128"/>
      <c r="CD603" s="128">
        <v>5</v>
      </c>
      <c r="CE603" s="128"/>
      <c r="CF603" s="128"/>
      <c r="CG603" s="128"/>
      <c r="CH603" s="128">
        <v>7.4</v>
      </c>
    </row>
    <row r="604" spans="1:86">
      <c r="A604">
        <v>5069</v>
      </c>
      <c r="B604">
        <v>598</v>
      </c>
      <c r="C604" t="s">
        <v>498</v>
      </c>
      <c r="D604">
        <v>4</v>
      </c>
      <c r="E604" t="s">
        <v>465</v>
      </c>
      <c r="F604" t="s">
        <v>1102</v>
      </c>
      <c r="G604">
        <v>53</v>
      </c>
      <c r="H604">
        <v>30</v>
      </c>
      <c r="I604" t="s">
        <v>2185</v>
      </c>
      <c r="J604" t="s">
        <v>3178</v>
      </c>
      <c r="K604">
        <v>563112</v>
      </c>
      <c r="L604">
        <v>2893899</v>
      </c>
      <c r="M604" s="130">
        <v>45280</v>
      </c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>
        <v>15</v>
      </c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  <c r="AP604" s="128"/>
      <c r="AQ604" s="128"/>
      <c r="AR604" s="128"/>
      <c r="AS604" s="128"/>
      <c r="AT604" s="128"/>
      <c r="AU604" s="128"/>
      <c r="AV604" s="128"/>
      <c r="AW604" s="128"/>
      <c r="AX604" s="128"/>
      <c r="AY604" s="128"/>
      <c r="AZ604" s="128"/>
      <c r="BA604" s="128"/>
      <c r="BB604" s="128"/>
      <c r="BC604" s="128"/>
      <c r="BD604" s="128"/>
      <c r="BE604" s="128"/>
      <c r="BF604" s="128"/>
      <c r="BG604" s="128"/>
      <c r="BH604" s="128">
        <v>10</v>
      </c>
      <c r="BI604" s="128"/>
      <c r="BJ604" s="128"/>
      <c r="BK604" s="128"/>
      <c r="BL604" s="128"/>
      <c r="BM604" s="128"/>
      <c r="BN604" s="128"/>
      <c r="BO604" s="128"/>
      <c r="BP604" s="128"/>
      <c r="BQ604" s="128"/>
      <c r="BR604" s="128"/>
      <c r="BS604" s="128"/>
      <c r="BT604" s="128"/>
      <c r="BU604" s="128"/>
      <c r="BV604" s="128"/>
      <c r="BW604" s="128"/>
      <c r="BX604" s="128"/>
      <c r="BY604" s="128"/>
      <c r="BZ604" s="128"/>
      <c r="CA604" s="128"/>
      <c r="CB604" s="128"/>
      <c r="CC604" s="128"/>
      <c r="CD604" s="128"/>
      <c r="CE604" s="128"/>
      <c r="CF604" s="128"/>
      <c r="CG604" s="128"/>
      <c r="CH604" s="128">
        <v>12.5</v>
      </c>
    </row>
    <row r="605" spans="1:86">
      <c r="A605">
        <v>5070</v>
      </c>
      <c r="B605">
        <v>599</v>
      </c>
      <c r="C605" t="s">
        <v>498</v>
      </c>
      <c r="D605">
        <v>4</v>
      </c>
      <c r="E605" t="s">
        <v>465</v>
      </c>
      <c r="F605" t="s">
        <v>1103</v>
      </c>
      <c r="G605">
        <v>53</v>
      </c>
      <c r="H605">
        <v>30</v>
      </c>
      <c r="I605" t="s">
        <v>2186</v>
      </c>
      <c r="J605" t="s">
        <v>2497</v>
      </c>
      <c r="K605">
        <v>563137</v>
      </c>
      <c r="L605">
        <v>2893899</v>
      </c>
      <c r="M605" s="130">
        <v>45280</v>
      </c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>
        <v>3</v>
      </c>
      <c r="AH605" s="128"/>
      <c r="AI605" s="128"/>
      <c r="AJ605" s="128"/>
      <c r="AK605" s="128"/>
      <c r="AL605" s="128"/>
      <c r="AM605" s="128"/>
      <c r="AN605" s="128"/>
      <c r="AO605" s="128"/>
      <c r="AP605" s="128"/>
      <c r="AQ605" s="128"/>
      <c r="AR605" s="128"/>
      <c r="AS605" s="128"/>
      <c r="AT605" s="128"/>
      <c r="AU605" s="128"/>
      <c r="AV605" s="128"/>
      <c r="AW605" s="128"/>
      <c r="AX605" s="128"/>
      <c r="AY605" s="128"/>
      <c r="AZ605" s="128"/>
      <c r="BA605" s="128"/>
      <c r="BB605" s="128"/>
      <c r="BC605" s="128"/>
      <c r="BD605" s="128"/>
      <c r="BE605" s="128">
        <v>40</v>
      </c>
      <c r="BF605" s="128"/>
      <c r="BG605" s="128"/>
      <c r="BH605" s="128"/>
      <c r="BI605" s="128"/>
      <c r="BJ605" s="128"/>
      <c r="BK605" s="128"/>
      <c r="BL605" s="128">
        <v>1</v>
      </c>
      <c r="BM605" s="128"/>
      <c r="BN605" s="128"/>
      <c r="BO605" s="128"/>
      <c r="BP605" s="128"/>
      <c r="BQ605" s="128"/>
      <c r="BR605" s="128"/>
      <c r="BS605" s="128"/>
      <c r="BT605" s="128"/>
      <c r="BU605" s="128"/>
      <c r="BV605" s="128"/>
      <c r="BW605" s="128"/>
      <c r="BX605" s="128"/>
      <c r="BY605" s="128">
        <v>3</v>
      </c>
      <c r="BZ605" s="128"/>
      <c r="CA605" s="128"/>
      <c r="CB605" s="128">
        <v>15</v>
      </c>
      <c r="CC605" s="128"/>
      <c r="CD605" s="128"/>
      <c r="CE605" s="128"/>
      <c r="CF605" s="128"/>
      <c r="CG605" s="128"/>
      <c r="CH605" s="128">
        <v>12.4</v>
      </c>
    </row>
    <row r="606" spans="1:86">
      <c r="A606">
        <v>5071</v>
      </c>
      <c r="B606">
        <v>600</v>
      </c>
      <c r="C606" t="s">
        <v>498</v>
      </c>
      <c r="D606">
        <v>4</v>
      </c>
      <c r="E606" t="s">
        <v>465</v>
      </c>
      <c r="F606" t="s">
        <v>1104</v>
      </c>
      <c r="G606">
        <v>53</v>
      </c>
      <c r="H606">
        <v>30</v>
      </c>
      <c r="I606" t="s">
        <v>2187</v>
      </c>
      <c r="J606" t="s">
        <v>3179</v>
      </c>
      <c r="K606">
        <v>563112</v>
      </c>
      <c r="L606">
        <v>2893908</v>
      </c>
      <c r="M606" s="130">
        <v>45280</v>
      </c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>
        <v>10</v>
      </c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  <c r="AP606" s="128"/>
      <c r="AQ606" s="128"/>
      <c r="AR606" s="128"/>
      <c r="AS606" s="128"/>
      <c r="AT606" s="128"/>
      <c r="AU606" s="128"/>
      <c r="AV606" s="128"/>
      <c r="AW606" s="128"/>
      <c r="AX606" s="128"/>
      <c r="AY606" s="128"/>
      <c r="AZ606" s="128"/>
      <c r="BA606" s="128"/>
      <c r="BB606" s="128"/>
      <c r="BC606" s="128"/>
      <c r="BD606" s="128"/>
      <c r="BE606" s="128">
        <v>40</v>
      </c>
      <c r="BF606" s="128"/>
      <c r="BG606" s="128"/>
      <c r="BH606" s="128">
        <v>1</v>
      </c>
      <c r="BI606" s="128"/>
      <c r="BJ606" s="128"/>
      <c r="BK606" s="128"/>
      <c r="BL606" s="128"/>
      <c r="BM606" s="128"/>
      <c r="BN606" s="128"/>
      <c r="BO606" s="128"/>
      <c r="BP606" s="128"/>
      <c r="BQ606" s="128"/>
      <c r="BR606" s="128"/>
      <c r="BS606" s="128"/>
      <c r="BT606" s="128"/>
      <c r="BU606" s="128"/>
      <c r="BV606" s="128"/>
      <c r="BW606" s="128"/>
      <c r="BX606" s="128"/>
      <c r="BY606" s="128"/>
      <c r="BZ606" s="128"/>
      <c r="CA606" s="128"/>
      <c r="CB606" s="128"/>
      <c r="CC606" s="128"/>
      <c r="CD606" s="128"/>
      <c r="CE606" s="128"/>
      <c r="CF606" s="128"/>
      <c r="CG606" s="128"/>
      <c r="CH606" s="128">
        <v>17</v>
      </c>
    </row>
    <row r="607" spans="1:86">
      <c r="A607">
        <v>5072</v>
      </c>
      <c r="B607">
        <v>601</v>
      </c>
      <c r="C607" t="s">
        <v>498</v>
      </c>
      <c r="D607">
        <v>4</v>
      </c>
      <c r="E607" t="s">
        <v>465</v>
      </c>
      <c r="F607" t="s">
        <v>1099</v>
      </c>
      <c r="G607">
        <v>53</v>
      </c>
      <c r="H607">
        <v>29</v>
      </c>
      <c r="I607" t="s">
        <v>2185</v>
      </c>
      <c r="J607" t="s">
        <v>3175</v>
      </c>
      <c r="K607">
        <v>562999</v>
      </c>
      <c r="L607">
        <v>2893990</v>
      </c>
      <c r="M607" s="130">
        <v>45280</v>
      </c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>
        <v>75</v>
      </c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  <c r="AP607" s="128"/>
      <c r="AQ607" s="128"/>
      <c r="AR607" s="128"/>
      <c r="AS607" s="128"/>
      <c r="AT607" s="128"/>
      <c r="AU607" s="128"/>
      <c r="AV607" s="128"/>
      <c r="AW607" s="128"/>
      <c r="AX607" s="128"/>
      <c r="AY607" s="128"/>
      <c r="AZ607" s="128"/>
      <c r="BA607" s="128"/>
      <c r="BB607" s="128"/>
      <c r="BC607" s="128"/>
      <c r="BD607" s="128"/>
      <c r="BE607" s="128"/>
      <c r="BF607" s="128"/>
      <c r="BG607" s="128"/>
      <c r="BH607" s="128"/>
      <c r="BI607" s="128"/>
      <c r="BJ607" s="128"/>
      <c r="BK607" s="128"/>
      <c r="BL607" s="128"/>
      <c r="BM607" s="128"/>
      <c r="BN607" s="128"/>
      <c r="BO607" s="128"/>
      <c r="BP607" s="128"/>
      <c r="BQ607" s="128"/>
      <c r="BR607" s="128"/>
      <c r="BS607" s="128"/>
      <c r="BT607" s="128"/>
      <c r="BU607" s="128"/>
      <c r="BV607" s="128"/>
      <c r="BW607" s="128"/>
      <c r="BX607" s="128"/>
      <c r="BY607" s="128"/>
      <c r="BZ607" s="128"/>
      <c r="CA607" s="128"/>
      <c r="CB607" s="128"/>
      <c r="CC607" s="128"/>
      <c r="CD607" s="128"/>
      <c r="CE607" s="128"/>
      <c r="CF607" s="128"/>
      <c r="CG607" s="128"/>
      <c r="CH607" s="128">
        <v>75</v>
      </c>
    </row>
    <row r="608" spans="1:86">
      <c r="A608">
        <v>5073</v>
      </c>
      <c r="B608">
        <v>602</v>
      </c>
      <c r="C608" t="s">
        <v>498</v>
      </c>
      <c r="D608">
        <v>4</v>
      </c>
      <c r="E608" t="s">
        <v>465</v>
      </c>
      <c r="F608" t="s">
        <v>1100</v>
      </c>
      <c r="G608">
        <v>53</v>
      </c>
      <c r="H608">
        <v>29</v>
      </c>
      <c r="I608" t="s">
        <v>2186</v>
      </c>
      <c r="J608" t="s">
        <v>3176</v>
      </c>
      <c r="K608">
        <v>563029</v>
      </c>
      <c r="L608">
        <v>2893990</v>
      </c>
      <c r="M608" s="130">
        <v>45280</v>
      </c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>
        <v>2</v>
      </c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  <c r="AP608" s="128"/>
      <c r="AQ608" s="128"/>
      <c r="AR608" s="128"/>
      <c r="AS608" s="128"/>
      <c r="AT608" s="128"/>
      <c r="AU608" s="128"/>
      <c r="AV608" s="128"/>
      <c r="AW608" s="128"/>
      <c r="AX608" s="128"/>
      <c r="AY608" s="128"/>
      <c r="AZ608" s="128"/>
      <c r="BA608" s="128"/>
      <c r="BB608" s="128"/>
      <c r="BC608" s="128"/>
      <c r="BD608" s="128"/>
      <c r="BE608" s="128">
        <v>15</v>
      </c>
      <c r="BF608" s="128"/>
      <c r="BG608" s="128"/>
      <c r="BH608" s="128"/>
      <c r="BI608" s="128"/>
      <c r="BJ608" s="128"/>
      <c r="BK608" s="128"/>
      <c r="BL608" s="128"/>
      <c r="BM608" s="128"/>
      <c r="BN608" s="128"/>
      <c r="BO608" s="128"/>
      <c r="BP608" s="128"/>
      <c r="BQ608" s="128"/>
      <c r="BR608" s="128"/>
      <c r="BS608" s="128"/>
      <c r="BT608" s="128"/>
      <c r="BU608" s="128"/>
      <c r="BV608" s="128"/>
      <c r="BW608" s="128"/>
      <c r="BX608" s="128"/>
      <c r="BY608" s="128"/>
      <c r="BZ608" s="128"/>
      <c r="CA608" s="128"/>
      <c r="CB608" s="128"/>
      <c r="CC608" s="128"/>
      <c r="CD608" s="128">
        <v>20</v>
      </c>
      <c r="CE608" s="128"/>
      <c r="CF608" s="128"/>
      <c r="CG608" s="128"/>
      <c r="CH608" s="128">
        <v>12.333333333333334</v>
      </c>
    </row>
    <row r="609" spans="1:86">
      <c r="A609">
        <v>5074</v>
      </c>
      <c r="B609">
        <v>603</v>
      </c>
      <c r="C609" t="s">
        <v>498</v>
      </c>
      <c r="D609">
        <v>4</v>
      </c>
      <c r="E609" t="s">
        <v>465</v>
      </c>
      <c r="F609" t="s">
        <v>1101</v>
      </c>
      <c r="G609">
        <v>53</v>
      </c>
      <c r="H609">
        <v>29</v>
      </c>
      <c r="I609" t="s">
        <v>2187</v>
      </c>
      <c r="J609" t="s">
        <v>3177</v>
      </c>
      <c r="K609">
        <v>562999</v>
      </c>
      <c r="L609">
        <v>2894015</v>
      </c>
      <c r="M609" s="130">
        <v>45280</v>
      </c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>
        <v>80</v>
      </c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  <c r="AP609" s="128"/>
      <c r="AQ609" s="128"/>
      <c r="AR609" s="128"/>
      <c r="AS609" s="128"/>
      <c r="AT609" s="128"/>
      <c r="AU609" s="128"/>
      <c r="AV609" s="128"/>
      <c r="AW609" s="128"/>
      <c r="AX609" s="128"/>
      <c r="AY609" s="128"/>
      <c r="AZ609" s="128"/>
      <c r="BA609" s="128"/>
      <c r="BB609" s="128"/>
      <c r="BC609" s="128"/>
      <c r="BD609" s="128"/>
      <c r="BE609" s="128"/>
      <c r="BF609" s="128"/>
      <c r="BG609" s="128"/>
      <c r="BH609" s="128"/>
      <c r="BI609" s="128"/>
      <c r="BJ609" s="128"/>
      <c r="BK609" s="128"/>
      <c r="BL609" s="128"/>
      <c r="BM609" s="128"/>
      <c r="BN609" s="128"/>
      <c r="BO609" s="128"/>
      <c r="BP609" s="128"/>
      <c r="BQ609" s="128"/>
      <c r="BR609" s="128"/>
      <c r="BS609" s="128"/>
      <c r="BT609" s="128"/>
      <c r="BU609" s="128"/>
      <c r="BV609" s="128"/>
      <c r="BW609" s="128"/>
      <c r="BX609" s="128"/>
      <c r="BY609" s="128"/>
      <c r="BZ609" s="128"/>
      <c r="CA609" s="128"/>
      <c r="CB609" s="128"/>
      <c r="CC609" s="128"/>
      <c r="CD609" s="128"/>
      <c r="CE609" s="128"/>
      <c r="CF609" s="128"/>
      <c r="CG609" s="128"/>
      <c r="CH609" s="128">
        <v>80</v>
      </c>
    </row>
    <row r="610" spans="1:86">
      <c r="A610">
        <v>5075</v>
      </c>
      <c r="B610">
        <v>604</v>
      </c>
      <c r="C610" t="s">
        <v>498</v>
      </c>
      <c r="D610">
        <v>4</v>
      </c>
      <c r="E610" t="s">
        <v>465</v>
      </c>
      <c r="F610" t="s">
        <v>1090</v>
      </c>
      <c r="G610">
        <v>53</v>
      </c>
      <c r="H610">
        <v>25</v>
      </c>
      <c r="I610" t="s">
        <v>2185</v>
      </c>
      <c r="J610" t="s">
        <v>3168</v>
      </c>
      <c r="K610">
        <v>562760</v>
      </c>
      <c r="L610">
        <v>2894050</v>
      </c>
      <c r="M610" s="130">
        <v>45280</v>
      </c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>
        <v>30</v>
      </c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  <c r="AP610" s="128"/>
      <c r="AQ610" s="128"/>
      <c r="AR610" s="128"/>
      <c r="AS610" s="128"/>
      <c r="AT610" s="128"/>
      <c r="AU610" s="128"/>
      <c r="AV610" s="128"/>
      <c r="AW610" s="128"/>
      <c r="AX610" s="128"/>
      <c r="AY610" s="128"/>
      <c r="AZ610" s="128"/>
      <c r="BA610" s="128"/>
      <c r="BB610" s="128"/>
      <c r="BC610" s="128"/>
      <c r="BD610" s="128"/>
      <c r="BE610" s="128">
        <v>40</v>
      </c>
      <c r="BF610" s="128"/>
      <c r="BG610" s="128"/>
      <c r="BH610" s="128"/>
      <c r="BI610" s="128"/>
      <c r="BJ610" s="128"/>
      <c r="BK610" s="128"/>
      <c r="BL610" s="128"/>
      <c r="BM610" s="128"/>
      <c r="BN610" s="128"/>
      <c r="BO610" s="128"/>
      <c r="BP610" s="128"/>
      <c r="BQ610" s="128"/>
      <c r="BR610" s="128"/>
      <c r="BS610" s="128"/>
      <c r="BT610" s="128"/>
      <c r="BU610" s="128"/>
      <c r="BV610" s="128"/>
      <c r="BW610" s="128"/>
      <c r="BX610" s="128"/>
      <c r="BY610" s="128">
        <v>20</v>
      </c>
      <c r="BZ610" s="128"/>
      <c r="CA610" s="128"/>
      <c r="CB610" s="128"/>
      <c r="CC610" s="128"/>
      <c r="CD610" s="128"/>
      <c r="CE610" s="128"/>
      <c r="CF610" s="128"/>
      <c r="CG610" s="128"/>
      <c r="CH610" s="128">
        <v>30</v>
      </c>
    </row>
    <row r="611" spans="1:86">
      <c r="A611">
        <v>5076</v>
      </c>
      <c r="B611">
        <v>605</v>
      </c>
      <c r="C611" t="s">
        <v>498</v>
      </c>
      <c r="D611">
        <v>4</v>
      </c>
      <c r="E611" t="s">
        <v>465</v>
      </c>
      <c r="F611" t="s">
        <v>1091</v>
      </c>
      <c r="G611">
        <v>53</v>
      </c>
      <c r="H611">
        <v>25</v>
      </c>
      <c r="I611" t="s">
        <v>2186</v>
      </c>
      <c r="J611" t="s">
        <v>3169</v>
      </c>
      <c r="K611">
        <v>562781</v>
      </c>
      <c r="L611">
        <v>2894050</v>
      </c>
      <c r="M611" s="130">
        <v>45280</v>
      </c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  <c r="AP611" s="128"/>
      <c r="AQ611" s="128"/>
      <c r="AR611" s="128"/>
      <c r="AS611" s="128"/>
      <c r="AT611" s="128"/>
      <c r="AU611" s="128"/>
      <c r="AV611" s="128"/>
      <c r="AW611" s="128"/>
      <c r="AX611" s="128"/>
      <c r="AY611" s="128"/>
      <c r="AZ611" s="128"/>
      <c r="BA611" s="128"/>
      <c r="BB611" s="128"/>
      <c r="BC611" s="128"/>
      <c r="BD611" s="128"/>
      <c r="BE611" s="128">
        <v>15</v>
      </c>
      <c r="BF611" s="128"/>
      <c r="BG611" s="128"/>
      <c r="BH611" s="128"/>
      <c r="BI611" s="128"/>
      <c r="BJ611" s="128"/>
      <c r="BK611" s="128"/>
      <c r="BL611" s="128"/>
      <c r="BM611" s="128"/>
      <c r="BN611" s="128"/>
      <c r="BO611" s="128"/>
      <c r="BP611" s="128"/>
      <c r="BQ611" s="128"/>
      <c r="BR611" s="128"/>
      <c r="BS611" s="128"/>
      <c r="BT611" s="128"/>
      <c r="BU611" s="128"/>
      <c r="BV611" s="128"/>
      <c r="BW611" s="128"/>
      <c r="BX611" s="128"/>
      <c r="BY611" s="128"/>
      <c r="BZ611" s="128"/>
      <c r="CA611" s="128"/>
      <c r="CB611" s="128"/>
      <c r="CC611" s="128"/>
      <c r="CD611" s="128">
        <v>5</v>
      </c>
      <c r="CE611" s="128"/>
      <c r="CF611" s="128"/>
      <c r="CG611" s="128"/>
      <c r="CH611" s="128">
        <v>10</v>
      </c>
    </row>
    <row r="612" spans="1:86">
      <c r="A612">
        <v>5077</v>
      </c>
      <c r="B612">
        <v>606</v>
      </c>
      <c r="C612" t="s">
        <v>498</v>
      </c>
      <c r="D612">
        <v>4</v>
      </c>
      <c r="E612" t="s">
        <v>465</v>
      </c>
      <c r="F612" t="s">
        <v>1092</v>
      </c>
      <c r="G612">
        <v>53</v>
      </c>
      <c r="H612">
        <v>25</v>
      </c>
      <c r="I612" t="s">
        <v>2187</v>
      </c>
      <c r="J612" t="s">
        <v>3170</v>
      </c>
      <c r="K612">
        <v>562760</v>
      </c>
      <c r="L612">
        <v>2894073</v>
      </c>
      <c r="M612" s="130">
        <v>45280</v>
      </c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  <c r="AP612" s="128"/>
      <c r="AQ612" s="128"/>
      <c r="AR612" s="128"/>
      <c r="AS612" s="128"/>
      <c r="AT612" s="128"/>
      <c r="AU612" s="128"/>
      <c r="AV612" s="128"/>
      <c r="AW612" s="128"/>
      <c r="AX612" s="128"/>
      <c r="AY612" s="128"/>
      <c r="AZ612" s="128"/>
      <c r="BA612" s="128"/>
      <c r="BB612" s="128"/>
      <c r="BC612" s="128"/>
      <c r="BD612" s="128"/>
      <c r="BE612" s="128">
        <v>20</v>
      </c>
      <c r="BF612" s="128"/>
      <c r="BG612" s="128"/>
      <c r="BH612" s="128"/>
      <c r="BI612" s="128"/>
      <c r="BJ612" s="128"/>
      <c r="BK612" s="128"/>
      <c r="BL612" s="128"/>
      <c r="BM612" s="128"/>
      <c r="BN612" s="128"/>
      <c r="BO612" s="128"/>
      <c r="BP612" s="128"/>
      <c r="BQ612" s="128"/>
      <c r="BR612" s="128"/>
      <c r="BS612" s="128"/>
      <c r="BT612" s="128"/>
      <c r="BU612" s="128"/>
      <c r="BV612" s="128"/>
      <c r="BW612" s="128"/>
      <c r="BX612" s="128"/>
      <c r="BY612" s="128"/>
      <c r="BZ612" s="128"/>
      <c r="CA612" s="128"/>
      <c r="CB612" s="128">
        <v>10</v>
      </c>
      <c r="CC612" s="128"/>
      <c r="CD612" s="128">
        <v>30</v>
      </c>
      <c r="CE612" s="128"/>
      <c r="CF612" s="128"/>
      <c r="CG612" s="128"/>
      <c r="CH612" s="128">
        <v>20</v>
      </c>
    </row>
    <row r="613" spans="1:86">
      <c r="A613">
        <v>5078</v>
      </c>
      <c r="B613">
        <v>607</v>
      </c>
      <c r="C613" t="s">
        <v>498</v>
      </c>
      <c r="D613">
        <v>4</v>
      </c>
      <c r="E613" t="s">
        <v>465</v>
      </c>
      <c r="F613" t="s">
        <v>1087</v>
      </c>
      <c r="G613">
        <v>53</v>
      </c>
      <c r="H613">
        <v>21</v>
      </c>
      <c r="I613" t="s">
        <v>2185</v>
      </c>
      <c r="J613" t="s">
        <v>3165</v>
      </c>
      <c r="K613">
        <v>562756</v>
      </c>
      <c r="L613">
        <v>2894112</v>
      </c>
      <c r="M613" s="130">
        <v>45280</v>
      </c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  <c r="AP613" s="128"/>
      <c r="AQ613" s="128"/>
      <c r="AR613" s="128"/>
      <c r="AS613" s="128"/>
      <c r="AT613" s="128"/>
      <c r="AU613" s="128"/>
      <c r="AV613" s="128"/>
      <c r="AW613" s="128"/>
      <c r="AX613" s="128"/>
      <c r="AY613" s="128"/>
      <c r="AZ613" s="128"/>
      <c r="BA613" s="128"/>
      <c r="BB613" s="128"/>
      <c r="BC613" s="128"/>
      <c r="BD613" s="128"/>
      <c r="BE613" s="128">
        <v>25</v>
      </c>
      <c r="BF613" s="128"/>
      <c r="BG613" s="128"/>
      <c r="BH613" s="128"/>
      <c r="BI613" s="128"/>
      <c r="BJ613" s="128"/>
      <c r="BK613" s="128"/>
      <c r="BL613" s="128"/>
      <c r="BM613" s="128"/>
      <c r="BN613" s="128"/>
      <c r="BO613" s="128"/>
      <c r="BP613" s="128"/>
      <c r="BQ613" s="128"/>
      <c r="BR613" s="128"/>
      <c r="BS613" s="128"/>
      <c r="BT613" s="128"/>
      <c r="BU613" s="128"/>
      <c r="BV613" s="128"/>
      <c r="BW613" s="128"/>
      <c r="BX613" s="128"/>
      <c r="BY613" s="128"/>
      <c r="BZ613" s="128"/>
      <c r="CA613" s="128"/>
      <c r="CB613" s="128"/>
      <c r="CC613" s="128"/>
      <c r="CD613" s="128">
        <v>20</v>
      </c>
      <c r="CE613" s="128"/>
      <c r="CF613" s="128"/>
      <c r="CG613" s="128"/>
      <c r="CH613" s="128">
        <v>22.5</v>
      </c>
    </row>
    <row r="614" spans="1:86">
      <c r="A614">
        <v>5079</v>
      </c>
      <c r="B614">
        <v>608</v>
      </c>
      <c r="C614" t="s">
        <v>498</v>
      </c>
      <c r="D614">
        <v>4</v>
      </c>
      <c r="E614" t="s">
        <v>465</v>
      </c>
      <c r="F614" t="s">
        <v>1088</v>
      </c>
      <c r="G614">
        <v>53</v>
      </c>
      <c r="H614">
        <v>21</v>
      </c>
      <c r="I614" t="s">
        <v>2186</v>
      </c>
      <c r="J614" t="s">
        <v>3166</v>
      </c>
      <c r="K614">
        <v>562787</v>
      </c>
      <c r="L614">
        <v>2894112</v>
      </c>
      <c r="M614" s="130">
        <v>45280</v>
      </c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  <c r="AP614" s="128"/>
      <c r="AQ614" s="128"/>
      <c r="AR614" s="128"/>
      <c r="AS614" s="128"/>
      <c r="AT614" s="128"/>
      <c r="AU614" s="128"/>
      <c r="AV614" s="128"/>
      <c r="AW614" s="128"/>
      <c r="AX614" s="128"/>
      <c r="AY614" s="128"/>
      <c r="AZ614" s="128"/>
      <c r="BA614" s="128"/>
      <c r="BB614" s="128"/>
      <c r="BC614" s="128"/>
      <c r="BD614" s="128"/>
      <c r="BE614" s="128">
        <v>30</v>
      </c>
      <c r="BF614" s="128"/>
      <c r="BG614" s="128"/>
      <c r="BH614" s="128"/>
      <c r="BI614" s="128"/>
      <c r="BJ614" s="128"/>
      <c r="BK614" s="128"/>
      <c r="BL614" s="128"/>
      <c r="BM614" s="128"/>
      <c r="BN614" s="128"/>
      <c r="BO614" s="128"/>
      <c r="BP614" s="128"/>
      <c r="BQ614" s="128"/>
      <c r="BR614" s="128"/>
      <c r="BS614" s="128"/>
      <c r="BT614" s="128"/>
      <c r="BU614" s="128"/>
      <c r="BV614" s="128"/>
      <c r="BW614" s="128"/>
      <c r="BX614" s="128"/>
      <c r="BY614" s="128"/>
      <c r="BZ614" s="128"/>
      <c r="CA614" s="128"/>
      <c r="CB614" s="128">
        <v>10</v>
      </c>
      <c r="CC614" s="128"/>
      <c r="CD614" s="128">
        <v>15</v>
      </c>
      <c r="CE614" s="128"/>
      <c r="CF614" s="128"/>
      <c r="CG614" s="128"/>
      <c r="CH614" s="128">
        <v>18.333333333333332</v>
      </c>
    </row>
    <row r="615" spans="1:86">
      <c r="A615">
        <v>5080</v>
      </c>
      <c r="B615">
        <v>609</v>
      </c>
      <c r="C615" t="s">
        <v>498</v>
      </c>
      <c r="D615">
        <v>4</v>
      </c>
      <c r="E615" t="s">
        <v>465</v>
      </c>
      <c r="F615" t="s">
        <v>1089</v>
      </c>
      <c r="G615">
        <v>53</v>
      </c>
      <c r="H615">
        <v>21</v>
      </c>
      <c r="I615" t="s">
        <v>2187</v>
      </c>
      <c r="J615" t="s">
        <v>3167</v>
      </c>
      <c r="K615">
        <v>562756</v>
      </c>
      <c r="L615">
        <v>2894117</v>
      </c>
      <c r="M615" s="130">
        <v>45280</v>
      </c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>
        <v>1</v>
      </c>
      <c r="AH615" s="128"/>
      <c r="AI615" s="128"/>
      <c r="AJ615" s="128"/>
      <c r="AK615" s="128"/>
      <c r="AL615" s="128"/>
      <c r="AM615" s="128"/>
      <c r="AN615" s="128"/>
      <c r="AO615" s="128"/>
      <c r="AP615" s="128"/>
      <c r="AQ615" s="128"/>
      <c r="AR615" s="128"/>
      <c r="AS615" s="128"/>
      <c r="AT615" s="128"/>
      <c r="AU615" s="128"/>
      <c r="AV615" s="128"/>
      <c r="AW615" s="128"/>
      <c r="AX615" s="128"/>
      <c r="AY615" s="128"/>
      <c r="AZ615" s="128"/>
      <c r="BA615" s="128"/>
      <c r="BB615" s="128"/>
      <c r="BC615" s="128"/>
      <c r="BD615" s="128"/>
      <c r="BE615" s="128">
        <v>30</v>
      </c>
      <c r="BF615" s="128"/>
      <c r="BG615" s="128"/>
      <c r="BH615" s="128"/>
      <c r="BI615" s="128"/>
      <c r="BJ615" s="128"/>
      <c r="BK615" s="128"/>
      <c r="BL615" s="128"/>
      <c r="BM615" s="128"/>
      <c r="BN615" s="128"/>
      <c r="BO615" s="128"/>
      <c r="BP615" s="128"/>
      <c r="BQ615" s="128"/>
      <c r="BR615" s="128"/>
      <c r="BS615" s="128"/>
      <c r="BT615" s="128"/>
      <c r="BU615" s="128"/>
      <c r="BV615" s="128"/>
      <c r="BW615" s="128"/>
      <c r="BX615" s="128"/>
      <c r="BY615" s="128"/>
      <c r="BZ615" s="128"/>
      <c r="CA615" s="128"/>
      <c r="CB615" s="128"/>
      <c r="CC615" s="128"/>
      <c r="CD615" s="128">
        <v>30</v>
      </c>
      <c r="CE615" s="128"/>
      <c r="CF615" s="128"/>
      <c r="CG615" s="128"/>
      <c r="CH615" s="128">
        <v>20.333333333333332</v>
      </c>
    </row>
    <row r="616" spans="1:86">
      <c r="A616">
        <v>5081</v>
      </c>
      <c r="B616">
        <v>610</v>
      </c>
      <c r="C616" t="s">
        <v>498</v>
      </c>
      <c r="D616">
        <v>4</v>
      </c>
      <c r="E616" t="s">
        <v>465</v>
      </c>
      <c r="F616" t="s">
        <v>1117</v>
      </c>
      <c r="G616">
        <v>53</v>
      </c>
      <c r="H616">
        <v>45</v>
      </c>
      <c r="I616" t="s">
        <v>2185</v>
      </c>
      <c r="J616" t="s">
        <v>3191</v>
      </c>
      <c r="K616">
        <v>562120</v>
      </c>
      <c r="L616">
        <v>2894927</v>
      </c>
      <c r="M616" s="130">
        <v>45280</v>
      </c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>
        <v>1</v>
      </c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  <c r="AP616" s="128"/>
      <c r="AQ616" s="128"/>
      <c r="AR616" s="128"/>
      <c r="AS616" s="128"/>
      <c r="AT616" s="128"/>
      <c r="AU616" s="128"/>
      <c r="AV616" s="128"/>
      <c r="AW616" s="128"/>
      <c r="AX616" s="128"/>
      <c r="AY616" s="128"/>
      <c r="AZ616" s="128"/>
      <c r="BA616" s="128"/>
      <c r="BB616" s="128"/>
      <c r="BC616" s="128"/>
      <c r="BD616" s="128"/>
      <c r="BE616" s="128">
        <v>40</v>
      </c>
      <c r="BF616" s="128"/>
      <c r="BG616" s="128"/>
      <c r="BH616" s="128"/>
      <c r="BI616" s="128"/>
      <c r="BJ616" s="128"/>
      <c r="BK616" s="128"/>
      <c r="BL616" s="128"/>
      <c r="BM616" s="128"/>
      <c r="BN616" s="128"/>
      <c r="BO616" s="128"/>
      <c r="BP616" s="128"/>
      <c r="BQ616" s="128"/>
      <c r="BR616" s="128"/>
      <c r="BS616" s="128"/>
      <c r="BT616" s="128"/>
      <c r="BU616" s="128"/>
      <c r="BV616" s="128"/>
      <c r="BW616" s="128"/>
      <c r="BX616" s="128"/>
      <c r="BY616" s="128"/>
      <c r="BZ616" s="128"/>
      <c r="CA616" s="128"/>
      <c r="CB616" s="128"/>
      <c r="CC616" s="128"/>
      <c r="CD616" s="128">
        <v>30</v>
      </c>
      <c r="CE616" s="128"/>
      <c r="CF616" s="128"/>
      <c r="CG616" s="128"/>
      <c r="CH616" s="128">
        <v>23.666666666666668</v>
      </c>
    </row>
    <row r="617" spans="1:86">
      <c r="A617">
        <v>5082</v>
      </c>
      <c r="B617">
        <v>611</v>
      </c>
      <c r="C617" t="s">
        <v>498</v>
      </c>
      <c r="D617">
        <v>4</v>
      </c>
      <c r="E617" t="s">
        <v>465</v>
      </c>
      <c r="F617" t="s">
        <v>1118</v>
      </c>
      <c r="G617">
        <v>53</v>
      </c>
      <c r="H617">
        <v>45</v>
      </c>
      <c r="I617" t="s">
        <v>2186</v>
      </c>
      <c r="J617" t="s">
        <v>3192</v>
      </c>
      <c r="K617">
        <v>562147</v>
      </c>
      <c r="L617">
        <v>2894927</v>
      </c>
      <c r="M617" s="130">
        <v>45280</v>
      </c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>
        <v>40</v>
      </c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  <c r="AP617" s="128"/>
      <c r="AQ617" s="128"/>
      <c r="AR617" s="128"/>
      <c r="AS617" s="128"/>
      <c r="AT617" s="128"/>
      <c r="AU617" s="128"/>
      <c r="AV617" s="128"/>
      <c r="AW617" s="128"/>
      <c r="AX617" s="128"/>
      <c r="AY617" s="128"/>
      <c r="AZ617" s="128"/>
      <c r="BA617" s="128"/>
      <c r="BB617" s="128"/>
      <c r="BC617" s="128"/>
      <c r="BD617" s="128"/>
      <c r="BE617" s="128">
        <v>10</v>
      </c>
      <c r="BF617" s="128"/>
      <c r="BG617" s="128"/>
      <c r="BH617" s="128"/>
      <c r="BI617" s="128"/>
      <c r="BJ617" s="128"/>
      <c r="BK617" s="128"/>
      <c r="BL617" s="128"/>
      <c r="BM617" s="128"/>
      <c r="BN617" s="128"/>
      <c r="BO617" s="128"/>
      <c r="BP617" s="128"/>
      <c r="BQ617" s="128"/>
      <c r="BR617" s="128"/>
      <c r="BS617" s="128"/>
      <c r="BT617" s="128"/>
      <c r="BU617" s="128"/>
      <c r="BV617" s="128"/>
      <c r="BW617" s="128"/>
      <c r="BX617" s="128"/>
      <c r="BY617" s="128"/>
      <c r="BZ617" s="128"/>
      <c r="CA617" s="128"/>
      <c r="CB617" s="128"/>
      <c r="CC617" s="128"/>
      <c r="CD617" s="128"/>
      <c r="CE617" s="128"/>
      <c r="CF617" s="128"/>
      <c r="CG617" s="128"/>
      <c r="CH617" s="128">
        <v>25</v>
      </c>
    </row>
    <row r="618" spans="1:86">
      <c r="A618">
        <v>5083</v>
      </c>
      <c r="B618">
        <v>612</v>
      </c>
      <c r="C618" t="s">
        <v>498</v>
      </c>
      <c r="D618">
        <v>4</v>
      </c>
      <c r="E618" t="s">
        <v>465</v>
      </c>
      <c r="F618" t="s">
        <v>1119</v>
      </c>
      <c r="G618">
        <v>53</v>
      </c>
      <c r="H618">
        <v>45</v>
      </c>
      <c r="I618" t="s">
        <v>2187</v>
      </c>
      <c r="J618" t="s">
        <v>3193</v>
      </c>
      <c r="K618">
        <v>562120</v>
      </c>
      <c r="L618">
        <v>2894946</v>
      </c>
      <c r="M618" s="130">
        <v>45280</v>
      </c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>
        <v>40</v>
      </c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  <c r="AP618" s="128"/>
      <c r="AQ618" s="128"/>
      <c r="AR618" s="128"/>
      <c r="AS618" s="128"/>
      <c r="AT618" s="128"/>
      <c r="AU618" s="128"/>
      <c r="AV618" s="128"/>
      <c r="AW618" s="128"/>
      <c r="AX618" s="128"/>
      <c r="AY618" s="128"/>
      <c r="AZ618" s="128"/>
      <c r="BA618" s="128"/>
      <c r="BB618" s="128"/>
      <c r="BC618" s="128"/>
      <c r="BD618" s="128"/>
      <c r="BE618" s="128"/>
      <c r="BF618" s="128"/>
      <c r="BG618" s="128"/>
      <c r="BH618" s="128"/>
      <c r="BI618" s="128"/>
      <c r="BJ618" s="128"/>
      <c r="BK618" s="128"/>
      <c r="BL618" s="128"/>
      <c r="BM618" s="128"/>
      <c r="BN618" s="128"/>
      <c r="BO618" s="128"/>
      <c r="BP618" s="128"/>
      <c r="BQ618" s="128"/>
      <c r="BR618" s="128"/>
      <c r="BS618" s="128"/>
      <c r="BT618" s="128"/>
      <c r="BU618" s="128"/>
      <c r="BV618" s="128"/>
      <c r="BW618" s="128"/>
      <c r="BX618" s="128"/>
      <c r="BY618" s="128"/>
      <c r="BZ618" s="128"/>
      <c r="CA618" s="128"/>
      <c r="CB618" s="128"/>
      <c r="CC618" s="128"/>
      <c r="CD618" s="128"/>
      <c r="CE618" s="128"/>
      <c r="CF618" s="128"/>
      <c r="CG618" s="128"/>
      <c r="CH618" s="128">
        <v>40</v>
      </c>
    </row>
    <row r="619" spans="1:86">
      <c r="A619">
        <v>5084</v>
      </c>
      <c r="B619">
        <v>613</v>
      </c>
      <c r="C619" t="s">
        <v>498</v>
      </c>
      <c r="D619">
        <v>4</v>
      </c>
      <c r="E619" t="s">
        <v>465</v>
      </c>
      <c r="F619" t="s">
        <v>1114</v>
      </c>
      <c r="G619">
        <v>53</v>
      </c>
      <c r="H619">
        <v>43</v>
      </c>
      <c r="I619" t="s">
        <v>2185</v>
      </c>
      <c r="J619" t="s">
        <v>3188</v>
      </c>
      <c r="K619">
        <v>562223</v>
      </c>
      <c r="L619">
        <v>2894923</v>
      </c>
      <c r="M619" s="130">
        <v>45280</v>
      </c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>
        <v>40</v>
      </c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  <c r="AP619" s="128"/>
      <c r="AQ619" s="128"/>
      <c r="AR619" s="128"/>
      <c r="AS619" s="128"/>
      <c r="AT619" s="128"/>
      <c r="AU619" s="128"/>
      <c r="AV619" s="128"/>
      <c r="AW619" s="128"/>
      <c r="AX619" s="128"/>
      <c r="AY619" s="128"/>
      <c r="AZ619" s="128"/>
      <c r="BA619" s="128"/>
      <c r="BB619" s="128"/>
      <c r="BC619" s="128"/>
      <c r="BD619" s="128"/>
      <c r="BE619" s="128"/>
      <c r="BF619" s="128"/>
      <c r="BG619" s="128"/>
      <c r="BH619" s="128"/>
      <c r="BI619" s="128"/>
      <c r="BJ619" s="128"/>
      <c r="BK619" s="128"/>
      <c r="BL619" s="128"/>
      <c r="BM619" s="128"/>
      <c r="BN619" s="128"/>
      <c r="BO619" s="128"/>
      <c r="BP619" s="128"/>
      <c r="BQ619" s="128"/>
      <c r="BR619" s="128"/>
      <c r="BS619" s="128"/>
      <c r="BT619" s="128"/>
      <c r="BU619" s="128"/>
      <c r="BV619" s="128"/>
      <c r="BW619" s="128"/>
      <c r="BX619" s="128"/>
      <c r="BY619" s="128"/>
      <c r="BZ619" s="128"/>
      <c r="CA619" s="128"/>
      <c r="CB619" s="128"/>
      <c r="CC619" s="128"/>
      <c r="CD619" s="128"/>
      <c r="CE619" s="128"/>
      <c r="CF619" s="128"/>
      <c r="CG619" s="128"/>
      <c r="CH619" s="128">
        <v>40</v>
      </c>
    </row>
    <row r="620" spans="1:86">
      <c r="A620">
        <v>5085</v>
      </c>
      <c r="B620">
        <v>614</v>
      </c>
      <c r="C620" t="s">
        <v>498</v>
      </c>
      <c r="D620">
        <v>4</v>
      </c>
      <c r="E620" t="s">
        <v>465</v>
      </c>
      <c r="F620" t="s">
        <v>1115</v>
      </c>
      <c r="G620">
        <v>53</v>
      </c>
      <c r="H620">
        <v>43</v>
      </c>
      <c r="I620" t="s">
        <v>2186</v>
      </c>
      <c r="J620" t="s">
        <v>3189</v>
      </c>
      <c r="K620">
        <v>562232</v>
      </c>
      <c r="L620">
        <v>2894923</v>
      </c>
      <c r="M620" s="130">
        <v>45280</v>
      </c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>
        <v>50</v>
      </c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  <c r="AP620" s="128"/>
      <c r="AQ620" s="128"/>
      <c r="AR620" s="128"/>
      <c r="AS620" s="128"/>
      <c r="AT620" s="128"/>
      <c r="AU620" s="128"/>
      <c r="AV620" s="128"/>
      <c r="AW620" s="128"/>
      <c r="AX620" s="128"/>
      <c r="AY620" s="128"/>
      <c r="AZ620" s="128"/>
      <c r="BA620" s="128"/>
      <c r="BB620" s="128"/>
      <c r="BC620" s="128"/>
      <c r="BD620" s="128"/>
      <c r="BE620" s="128"/>
      <c r="BF620" s="128"/>
      <c r="BG620" s="128"/>
      <c r="BH620" s="128"/>
      <c r="BI620" s="128"/>
      <c r="BJ620" s="128"/>
      <c r="BK620" s="128"/>
      <c r="BL620" s="128"/>
      <c r="BM620" s="128"/>
      <c r="BN620" s="128"/>
      <c r="BO620" s="128"/>
      <c r="BP620" s="128"/>
      <c r="BQ620" s="128"/>
      <c r="BR620" s="128"/>
      <c r="BS620" s="128"/>
      <c r="BT620" s="128"/>
      <c r="BU620" s="128"/>
      <c r="BV620" s="128"/>
      <c r="BW620" s="128"/>
      <c r="BX620" s="128"/>
      <c r="BY620" s="128"/>
      <c r="BZ620" s="128"/>
      <c r="CA620" s="128"/>
      <c r="CB620" s="128"/>
      <c r="CC620" s="128"/>
      <c r="CD620" s="128"/>
      <c r="CE620" s="128"/>
      <c r="CF620" s="128"/>
      <c r="CG620" s="128"/>
      <c r="CH620" s="128">
        <v>50</v>
      </c>
    </row>
    <row r="621" spans="1:86">
      <c r="A621">
        <v>5086</v>
      </c>
      <c r="B621">
        <v>615</v>
      </c>
      <c r="C621" t="s">
        <v>498</v>
      </c>
      <c r="D621">
        <v>4</v>
      </c>
      <c r="E621" t="s">
        <v>465</v>
      </c>
      <c r="F621" t="s">
        <v>1116</v>
      </c>
      <c r="G621">
        <v>53</v>
      </c>
      <c r="H621">
        <v>43</v>
      </c>
      <c r="I621" t="s">
        <v>2187</v>
      </c>
      <c r="J621" t="s">
        <v>3190</v>
      </c>
      <c r="K621">
        <v>562223</v>
      </c>
      <c r="L621">
        <v>2894948</v>
      </c>
      <c r="M621" s="130">
        <v>45280</v>
      </c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>
        <v>35</v>
      </c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  <c r="AP621" s="128"/>
      <c r="AQ621" s="128"/>
      <c r="AR621" s="128"/>
      <c r="AS621" s="128"/>
      <c r="AT621" s="128"/>
      <c r="AU621" s="128"/>
      <c r="AV621" s="128"/>
      <c r="AW621" s="128"/>
      <c r="AX621" s="128"/>
      <c r="AY621" s="128"/>
      <c r="AZ621" s="128"/>
      <c r="BA621" s="128"/>
      <c r="BB621" s="128"/>
      <c r="BC621" s="128"/>
      <c r="BD621" s="128"/>
      <c r="BE621" s="128"/>
      <c r="BF621" s="128"/>
      <c r="BG621" s="128"/>
      <c r="BH621" s="128"/>
      <c r="BI621" s="128"/>
      <c r="BJ621" s="128"/>
      <c r="BK621" s="128"/>
      <c r="BL621" s="128"/>
      <c r="BM621" s="128"/>
      <c r="BN621" s="128"/>
      <c r="BO621" s="128"/>
      <c r="BP621" s="128"/>
      <c r="BQ621" s="128"/>
      <c r="BR621" s="128"/>
      <c r="BS621" s="128"/>
      <c r="BT621" s="128"/>
      <c r="BU621" s="128"/>
      <c r="BV621" s="128"/>
      <c r="BW621" s="128"/>
      <c r="BX621" s="128"/>
      <c r="BY621" s="128"/>
      <c r="BZ621" s="128"/>
      <c r="CA621" s="128"/>
      <c r="CB621" s="128"/>
      <c r="CC621" s="128"/>
      <c r="CD621" s="128"/>
      <c r="CE621" s="128"/>
      <c r="CF621" s="128"/>
      <c r="CG621" s="128"/>
      <c r="CH621" s="128">
        <v>35</v>
      </c>
    </row>
    <row r="622" spans="1:86">
      <c r="A622">
        <v>5087</v>
      </c>
      <c r="B622">
        <v>616</v>
      </c>
      <c r="C622" t="s">
        <v>498</v>
      </c>
      <c r="D622">
        <v>4</v>
      </c>
      <c r="E622" t="s">
        <v>465</v>
      </c>
      <c r="F622" t="s">
        <v>1129</v>
      </c>
      <c r="G622">
        <v>53</v>
      </c>
      <c r="H622">
        <v>50</v>
      </c>
      <c r="I622" t="s">
        <v>2185</v>
      </c>
      <c r="J622" t="s">
        <v>2499</v>
      </c>
      <c r="K622">
        <v>562423</v>
      </c>
      <c r="L622">
        <v>2895209</v>
      </c>
      <c r="M622" s="130">
        <v>45280</v>
      </c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>
        <v>1</v>
      </c>
      <c r="AA622" s="128"/>
      <c r="AB622" s="128"/>
      <c r="AC622" s="128"/>
      <c r="AD622" s="128"/>
      <c r="AE622" s="128"/>
      <c r="AF622" s="128"/>
      <c r="AG622" s="128">
        <v>2</v>
      </c>
      <c r="AH622" s="128"/>
      <c r="AI622" s="128"/>
      <c r="AJ622" s="128"/>
      <c r="AK622" s="128"/>
      <c r="AL622" s="128"/>
      <c r="AM622" s="128"/>
      <c r="AN622" s="128"/>
      <c r="AO622" s="128"/>
      <c r="AP622" s="128"/>
      <c r="AQ622" s="128"/>
      <c r="AR622" s="128"/>
      <c r="AS622" s="128"/>
      <c r="AT622" s="128"/>
      <c r="AU622" s="128"/>
      <c r="AV622" s="128"/>
      <c r="AW622" s="128"/>
      <c r="AX622" s="128"/>
      <c r="AY622" s="128"/>
      <c r="AZ622" s="128"/>
      <c r="BA622" s="128"/>
      <c r="BB622" s="128"/>
      <c r="BC622" s="128"/>
      <c r="BD622" s="128"/>
      <c r="BE622" s="128">
        <v>15</v>
      </c>
      <c r="BF622" s="128"/>
      <c r="BG622" s="128"/>
      <c r="BH622" s="128"/>
      <c r="BI622" s="128"/>
      <c r="BJ622" s="128"/>
      <c r="BK622" s="128"/>
      <c r="BL622" s="128"/>
      <c r="BM622" s="128"/>
      <c r="BN622" s="128"/>
      <c r="BO622" s="128"/>
      <c r="BP622" s="128"/>
      <c r="BQ622" s="128"/>
      <c r="BR622" s="128"/>
      <c r="BS622" s="128"/>
      <c r="BT622" s="128"/>
      <c r="BU622" s="128"/>
      <c r="BV622" s="128"/>
      <c r="BW622" s="128"/>
      <c r="BX622" s="128"/>
      <c r="BY622" s="128"/>
      <c r="BZ622" s="128"/>
      <c r="CA622" s="128"/>
      <c r="CB622" s="128"/>
      <c r="CC622" s="128"/>
      <c r="CD622" s="128">
        <v>10</v>
      </c>
      <c r="CE622" s="128"/>
      <c r="CF622" s="128"/>
      <c r="CG622" s="128"/>
      <c r="CH622" s="128">
        <v>7</v>
      </c>
    </row>
    <row r="623" spans="1:86">
      <c r="A623">
        <v>5088</v>
      </c>
      <c r="B623">
        <v>617</v>
      </c>
      <c r="C623" t="s">
        <v>498</v>
      </c>
      <c r="D623">
        <v>4</v>
      </c>
      <c r="E623" t="s">
        <v>465</v>
      </c>
      <c r="F623" t="s">
        <v>1130</v>
      </c>
      <c r="G623">
        <v>53</v>
      </c>
      <c r="H623">
        <v>50</v>
      </c>
      <c r="I623" t="s">
        <v>2186</v>
      </c>
      <c r="J623" t="s">
        <v>3203</v>
      </c>
      <c r="K623">
        <v>562445</v>
      </c>
      <c r="L623">
        <v>2895209</v>
      </c>
      <c r="M623" s="130">
        <v>45280</v>
      </c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>
        <v>80</v>
      </c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  <c r="AP623" s="128"/>
      <c r="AQ623" s="128"/>
      <c r="AR623" s="128"/>
      <c r="AS623" s="128"/>
      <c r="AT623" s="128"/>
      <c r="AU623" s="128"/>
      <c r="AV623" s="128"/>
      <c r="AW623" s="128"/>
      <c r="AX623" s="128"/>
      <c r="AY623" s="128"/>
      <c r="AZ623" s="128"/>
      <c r="BA623" s="128"/>
      <c r="BB623" s="128"/>
      <c r="BC623" s="128"/>
      <c r="BD623" s="128"/>
      <c r="BE623" s="128"/>
      <c r="BF623" s="128"/>
      <c r="BG623" s="128"/>
      <c r="BH623" s="128"/>
      <c r="BI623" s="128"/>
      <c r="BJ623" s="128"/>
      <c r="BK623" s="128"/>
      <c r="BL623" s="128"/>
      <c r="BM623" s="128"/>
      <c r="BN623" s="128"/>
      <c r="BO623" s="128"/>
      <c r="BP623" s="128"/>
      <c r="BQ623" s="128"/>
      <c r="BR623" s="128"/>
      <c r="BS623" s="128"/>
      <c r="BT623" s="128"/>
      <c r="BU623" s="128"/>
      <c r="BV623" s="128"/>
      <c r="BW623" s="128"/>
      <c r="BX623" s="128"/>
      <c r="BY623" s="128"/>
      <c r="BZ623" s="128"/>
      <c r="CA623" s="128"/>
      <c r="CB623" s="128"/>
      <c r="CC623" s="128"/>
      <c r="CD623" s="128"/>
      <c r="CE623" s="128"/>
      <c r="CF623" s="128"/>
      <c r="CG623" s="128"/>
      <c r="CH623" s="128">
        <v>80</v>
      </c>
    </row>
    <row r="624" spans="1:86">
      <c r="A624">
        <v>5089</v>
      </c>
      <c r="B624">
        <v>618</v>
      </c>
      <c r="C624" t="s">
        <v>498</v>
      </c>
      <c r="D624">
        <v>4</v>
      </c>
      <c r="E624" t="s">
        <v>465</v>
      </c>
      <c r="F624" t="s">
        <v>1131</v>
      </c>
      <c r="G624">
        <v>53</v>
      </c>
      <c r="H624">
        <v>50</v>
      </c>
      <c r="I624" t="s">
        <v>2187</v>
      </c>
      <c r="J624" t="s">
        <v>3204</v>
      </c>
      <c r="K624">
        <v>562423</v>
      </c>
      <c r="L624">
        <v>2895238</v>
      </c>
      <c r="M624" s="130">
        <v>45280</v>
      </c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>
        <v>2</v>
      </c>
      <c r="AH624" s="128"/>
      <c r="AI624" s="128"/>
      <c r="AJ624" s="128"/>
      <c r="AK624" s="128"/>
      <c r="AL624" s="128"/>
      <c r="AM624" s="128"/>
      <c r="AN624" s="128"/>
      <c r="AO624" s="128"/>
      <c r="AP624" s="128"/>
      <c r="AQ624" s="128"/>
      <c r="AR624" s="128"/>
      <c r="AS624" s="128"/>
      <c r="AT624" s="128"/>
      <c r="AU624" s="128"/>
      <c r="AV624" s="128"/>
      <c r="AW624" s="128"/>
      <c r="AX624" s="128"/>
      <c r="AY624" s="128"/>
      <c r="AZ624" s="128"/>
      <c r="BA624" s="128"/>
      <c r="BB624" s="128"/>
      <c r="BC624" s="128"/>
      <c r="BD624" s="128"/>
      <c r="BE624" s="128">
        <v>25</v>
      </c>
      <c r="BF624" s="128"/>
      <c r="BG624" s="128"/>
      <c r="BH624" s="128"/>
      <c r="BI624" s="128"/>
      <c r="BJ624" s="128"/>
      <c r="BK624" s="128"/>
      <c r="BL624" s="128"/>
      <c r="BM624" s="128"/>
      <c r="BN624" s="128"/>
      <c r="BO624" s="128"/>
      <c r="BP624" s="128"/>
      <c r="BQ624" s="128"/>
      <c r="BR624" s="128"/>
      <c r="BS624" s="128"/>
      <c r="BT624" s="128"/>
      <c r="BU624" s="128"/>
      <c r="BV624" s="128"/>
      <c r="BW624" s="128"/>
      <c r="BX624" s="128"/>
      <c r="BY624" s="128"/>
      <c r="BZ624" s="128"/>
      <c r="CA624" s="128"/>
      <c r="CB624" s="128"/>
      <c r="CC624" s="128"/>
      <c r="CD624" s="128">
        <v>50</v>
      </c>
      <c r="CE624" s="128"/>
      <c r="CF624" s="128"/>
      <c r="CG624" s="128"/>
      <c r="CH624" s="128">
        <v>25.666666666666668</v>
      </c>
    </row>
    <row r="625" spans="1:86">
      <c r="A625">
        <v>5090</v>
      </c>
      <c r="B625">
        <v>619</v>
      </c>
      <c r="C625" t="s">
        <v>498</v>
      </c>
      <c r="D625">
        <v>4</v>
      </c>
      <c r="E625" t="s">
        <v>465</v>
      </c>
      <c r="F625" t="s">
        <v>1126</v>
      </c>
      <c r="G625">
        <v>53</v>
      </c>
      <c r="H625">
        <v>49</v>
      </c>
      <c r="I625" t="s">
        <v>2185</v>
      </c>
      <c r="J625" t="s">
        <v>3200</v>
      </c>
      <c r="K625">
        <v>562442</v>
      </c>
      <c r="L625">
        <v>2895329</v>
      </c>
      <c r="M625" s="130">
        <v>45280</v>
      </c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  <c r="AP625" s="128"/>
      <c r="AQ625" s="128"/>
      <c r="AR625" s="128"/>
      <c r="AS625" s="128"/>
      <c r="AT625" s="128"/>
      <c r="AU625" s="128"/>
      <c r="AV625" s="128"/>
      <c r="AW625" s="128"/>
      <c r="AX625" s="128"/>
      <c r="AY625" s="128"/>
      <c r="AZ625" s="128"/>
      <c r="BA625" s="128"/>
      <c r="BB625" s="128"/>
      <c r="BC625" s="128"/>
      <c r="BD625" s="128"/>
      <c r="BE625" s="128">
        <v>15</v>
      </c>
      <c r="BF625" s="128"/>
      <c r="BG625" s="128"/>
      <c r="BH625" s="128"/>
      <c r="BI625" s="128"/>
      <c r="BJ625" s="128"/>
      <c r="BK625" s="128"/>
      <c r="BL625" s="128"/>
      <c r="BM625" s="128"/>
      <c r="BN625" s="128"/>
      <c r="BO625" s="128"/>
      <c r="BP625" s="128"/>
      <c r="BQ625" s="128"/>
      <c r="BR625" s="128"/>
      <c r="BS625" s="128"/>
      <c r="BT625" s="128"/>
      <c r="BU625" s="128"/>
      <c r="BV625" s="128"/>
      <c r="BW625" s="128"/>
      <c r="BX625" s="128"/>
      <c r="BY625" s="128">
        <v>1</v>
      </c>
      <c r="BZ625" s="128"/>
      <c r="CA625" s="128"/>
      <c r="CB625" s="128"/>
      <c r="CC625" s="128"/>
      <c r="CD625" s="128">
        <v>15</v>
      </c>
      <c r="CE625" s="128"/>
      <c r="CF625" s="128"/>
      <c r="CG625" s="128"/>
      <c r="CH625" s="128">
        <v>10.333333333333334</v>
      </c>
    </row>
    <row r="626" spans="1:86">
      <c r="A626">
        <v>5091</v>
      </c>
      <c r="B626">
        <v>620</v>
      </c>
      <c r="C626" t="s">
        <v>498</v>
      </c>
      <c r="D626">
        <v>4</v>
      </c>
      <c r="E626" t="s">
        <v>465</v>
      </c>
      <c r="F626" t="s">
        <v>1127</v>
      </c>
      <c r="G626">
        <v>53</v>
      </c>
      <c r="H626">
        <v>49</v>
      </c>
      <c r="I626" t="s">
        <v>2186</v>
      </c>
      <c r="J626" t="s">
        <v>3201</v>
      </c>
      <c r="K626">
        <v>562462</v>
      </c>
      <c r="L626">
        <v>2895329</v>
      </c>
      <c r="M626" s="130">
        <v>45280</v>
      </c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  <c r="AP626" s="128"/>
      <c r="AQ626" s="128"/>
      <c r="AR626" s="128"/>
      <c r="AS626" s="128"/>
      <c r="AT626" s="128"/>
      <c r="AU626" s="128"/>
      <c r="AV626" s="128"/>
      <c r="AW626" s="128"/>
      <c r="AX626" s="128"/>
      <c r="AY626" s="128"/>
      <c r="AZ626" s="128"/>
      <c r="BA626" s="128"/>
      <c r="BB626" s="128"/>
      <c r="BC626" s="128"/>
      <c r="BD626" s="128"/>
      <c r="BE626" s="128">
        <v>35</v>
      </c>
      <c r="BF626" s="128"/>
      <c r="BG626" s="128"/>
      <c r="BH626" s="128"/>
      <c r="BI626" s="128"/>
      <c r="BJ626" s="128"/>
      <c r="BK626" s="128"/>
      <c r="BL626" s="128"/>
      <c r="BM626" s="128"/>
      <c r="BN626" s="128"/>
      <c r="BO626" s="128"/>
      <c r="BP626" s="128"/>
      <c r="BQ626" s="128"/>
      <c r="BR626" s="128"/>
      <c r="BS626" s="128"/>
      <c r="BT626" s="128"/>
      <c r="BU626" s="128"/>
      <c r="BV626" s="128"/>
      <c r="BW626" s="128"/>
      <c r="BX626" s="128"/>
      <c r="BY626" s="128"/>
      <c r="BZ626" s="128"/>
      <c r="CA626" s="128"/>
      <c r="CB626" s="128"/>
      <c r="CC626" s="128"/>
      <c r="CD626" s="128">
        <v>15</v>
      </c>
      <c r="CE626" s="128"/>
      <c r="CF626" s="128"/>
      <c r="CG626" s="128"/>
      <c r="CH626" s="128">
        <v>25</v>
      </c>
    </row>
    <row r="627" spans="1:86">
      <c r="A627">
        <v>5092</v>
      </c>
      <c r="B627">
        <v>621</v>
      </c>
      <c r="C627" t="s">
        <v>498</v>
      </c>
      <c r="D627">
        <v>4</v>
      </c>
      <c r="E627" t="s">
        <v>465</v>
      </c>
      <c r="F627" t="s">
        <v>1128</v>
      </c>
      <c r="G627">
        <v>53</v>
      </c>
      <c r="H627">
        <v>49</v>
      </c>
      <c r="I627" t="s">
        <v>2187</v>
      </c>
      <c r="J627" t="s">
        <v>3202</v>
      </c>
      <c r="K627">
        <v>562442</v>
      </c>
      <c r="L627">
        <v>2895347</v>
      </c>
      <c r="M627" s="130">
        <v>45280</v>
      </c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  <c r="AP627" s="128"/>
      <c r="AQ627" s="128"/>
      <c r="AR627" s="128"/>
      <c r="AS627" s="128"/>
      <c r="AT627" s="128"/>
      <c r="AU627" s="128"/>
      <c r="AV627" s="128"/>
      <c r="AW627" s="128"/>
      <c r="AX627" s="128"/>
      <c r="AY627" s="128"/>
      <c r="AZ627" s="128"/>
      <c r="BA627" s="128"/>
      <c r="BB627" s="128"/>
      <c r="BC627" s="128"/>
      <c r="BD627" s="128"/>
      <c r="BE627" s="128">
        <v>30</v>
      </c>
      <c r="BF627" s="128"/>
      <c r="BG627" s="128"/>
      <c r="BH627" s="128"/>
      <c r="BI627" s="128"/>
      <c r="BJ627" s="128"/>
      <c r="BK627" s="128"/>
      <c r="BL627" s="128"/>
      <c r="BM627" s="128"/>
      <c r="BN627" s="128"/>
      <c r="BO627" s="128"/>
      <c r="BP627" s="128"/>
      <c r="BQ627" s="128"/>
      <c r="BR627" s="128"/>
      <c r="BS627" s="128"/>
      <c r="BT627" s="128"/>
      <c r="BU627" s="128"/>
      <c r="BV627" s="128"/>
      <c r="BW627" s="128"/>
      <c r="BX627" s="128"/>
      <c r="BY627" s="128"/>
      <c r="BZ627" s="128"/>
      <c r="CA627" s="128"/>
      <c r="CB627" s="128"/>
      <c r="CC627" s="128"/>
      <c r="CD627" s="128">
        <v>20</v>
      </c>
      <c r="CE627" s="128"/>
      <c r="CF627" s="128"/>
      <c r="CG627" s="128"/>
      <c r="CH627" s="128">
        <v>25</v>
      </c>
    </row>
    <row r="628" spans="1:86">
      <c r="A628">
        <v>5093</v>
      </c>
      <c r="B628">
        <v>622</v>
      </c>
      <c r="C628" t="s">
        <v>498</v>
      </c>
      <c r="D628">
        <v>4</v>
      </c>
      <c r="E628" t="s">
        <v>465</v>
      </c>
      <c r="F628" t="s">
        <v>1120</v>
      </c>
      <c r="G628">
        <v>53</v>
      </c>
      <c r="H628">
        <v>46</v>
      </c>
      <c r="I628" t="s">
        <v>2185</v>
      </c>
      <c r="J628" t="s">
        <v>3194</v>
      </c>
      <c r="K628">
        <v>562468</v>
      </c>
      <c r="L628">
        <v>2895334</v>
      </c>
      <c r="M628" s="130">
        <v>45280</v>
      </c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  <c r="AP628" s="128"/>
      <c r="AQ628" s="128"/>
      <c r="AR628" s="128"/>
      <c r="AS628" s="128"/>
      <c r="AT628" s="128"/>
      <c r="AU628" s="128"/>
      <c r="AV628" s="128"/>
      <c r="AW628" s="128"/>
      <c r="AX628" s="128"/>
      <c r="AY628" s="128"/>
      <c r="AZ628" s="128"/>
      <c r="BA628" s="128"/>
      <c r="BB628" s="128"/>
      <c r="BC628" s="128"/>
      <c r="BD628" s="128"/>
      <c r="BE628" s="128">
        <v>30</v>
      </c>
      <c r="BF628" s="128"/>
      <c r="BG628" s="128"/>
      <c r="BH628" s="128"/>
      <c r="BI628" s="128"/>
      <c r="BJ628" s="128"/>
      <c r="BK628" s="128"/>
      <c r="BL628" s="128"/>
      <c r="BM628" s="128"/>
      <c r="BN628" s="128"/>
      <c r="BO628" s="128"/>
      <c r="BP628" s="128"/>
      <c r="BQ628" s="128"/>
      <c r="BR628" s="128"/>
      <c r="BS628" s="128"/>
      <c r="BT628" s="128"/>
      <c r="BU628" s="128"/>
      <c r="BV628" s="128"/>
      <c r="BW628" s="128"/>
      <c r="BX628" s="128"/>
      <c r="BY628" s="128"/>
      <c r="BZ628" s="128"/>
      <c r="CA628" s="128"/>
      <c r="CB628" s="128"/>
      <c r="CC628" s="128"/>
      <c r="CD628" s="128">
        <v>10</v>
      </c>
      <c r="CE628" s="128"/>
      <c r="CF628" s="128"/>
      <c r="CG628" s="128"/>
      <c r="CH628" s="128">
        <v>20</v>
      </c>
    </row>
    <row r="629" spans="1:86">
      <c r="A629">
        <v>5094</v>
      </c>
      <c r="B629">
        <v>623</v>
      </c>
      <c r="C629" t="s">
        <v>498</v>
      </c>
      <c r="D629">
        <v>4</v>
      </c>
      <c r="E629" t="s">
        <v>465</v>
      </c>
      <c r="F629" t="s">
        <v>1121</v>
      </c>
      <c r="G629">
        <v>53</v>
      </c>
      <c r="H629">
        <v>46</v>
      </c>
      <c r="I629" t="s">
        <v>2186</v>
      </c>
      <c r="J629" t="s">
        <v>3195</v>
      </c>
      <c r="K629">
        <v>562499</v>
      </c>
      <c r="L629">
        <v>2895334</v>
      </c>
      <c r="M629" s="130">
        <v>45280</v>
      </c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>
        <v>60</v>
      </c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  <c r="AP629" s="128"/>
      <c r="AQ629" s="128"/>
      <c r="AR629" s="128"/>
      <c r="AS629" s="128"/>
      <c r="AT629" s="128"/>
      <c r="AU629" s="128"/>
      <c r="AV629" s="128"/>
      <c r="AW629" s="128"/>
      <c r="AX629" s="128"/>
      <c r="AY629" s="128"/>
      <c r="AZ629" s="128"/>
      <c r="BA629" s="128"/>
      <c r="BB629" s="128"/>
      <c r="BC629" s="128"/>
      <c r="BD629" s="128"/>
      <c r="BE629" s="128"/>
      <c r="BF629" s="128"/>
      <c r="BG629" s="128"/>
      <c r="BH629" s="128"/>
      <c r="BI629" s="128"/>
      <c r="BJ629" s="128"/>
      <c r="BK629" s="128"/>
      <c r="BL629" s="128"/>
      <c r="BM629" s="128"/>
      <c r="BN629" s="128"/>
      <c r="BO629" s="128"/>
      <c r="BP629" s="128"/>
      <c r="BQ629" s="128"/>
      <c r="BR629" s="128"/>
      <c r="BS629" s="128"/>
      <c r="BT629" s="128"/>
      <c r="BU629" s="128"/>
      <c r="BV629" s="128"/>
      <c r="BW629" s="128"/>
      <c r="BX629" s="128"/>
      <c r="BY629" s="128"/>
      <c r="BZ629" s="128"/>
      <c r="CA629" s="128"/>
      <c r="CB629" s="128"/>
      <c r="CC629" s="128"/>
      <c r="CD629" s="128"/>
      <c r="CE629" s="128"/>
      <c r="CF629" s="128"/>
      <c r="CG629" s="128"/>
      <c r="CH629" s="128">
        <v>60</v>
      </c>
    </row>
    <row r="630" spans="1:86">
      <c r="A630">
        <v>5095</v>
      </c>
      <c r="B630">
        <v>624</v>
      </c>
      <c r="C630" t="s">
        <v>498</v>
      </c>
      <c r="D630">
        <v>4</v>
      </c>
      <c r="E630" t="s">
        <v>465</v>
      </c>
      <c r="F630" t="s">
        <v>1122</v>
      </c>
      <c r="G630">
        <v>53</v>
      </c>
      <c r="H630">
        <v>46</v>
      </c>
      <c r="I630" t="s">
        <v>2187</v>
      </c>
      <c r="J630" t="s">
        <v>3196</v>
      </c>
      <c r="K630">
        <v>562468</v>
      </c>
      <c r="L630">
        <v>2895358</v>
      </c>
      <c r="M630" s="130">
        <v>45280</v>
      </c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>
        <v>2</v>
      </c>
      <c r="AH630" s="128"/>
      <c r="AI630" s="128"/>
      <c r="AJ630" s="128"/>
      <c r="AK630" s="128"/>
      <c r="AL630" s="128"/>
      <c r="AM630" s="128"/>
      <c r="AN630" s="128"/>
      <c r="AO630" s="128"/>
      <c r="AP630" s="128"/>
      <c r="AQ630" s="128"/>
      <c r="AR630" s="128"/>
      <c r="AS630" s="128"/>
      <c r="AT630" s="128"/>
      <c r="AU630" s="128"/>
      <c r="AV630" s="128"/>
      <c r="AW630" s="128"/>
      <c r="AX630" s="128"/>
      <c r="AY630" s="128"/>
      <c r="AZ630" s="128"/>
      <c r="BA630" s="128"/>
      <c r="BB630" s="128"/>
      <c r="BC630" s="128"/>
      <c r="BD630" s="128"/>
      <c r="BE630" s="128">
        <v>25</v>
      </c>
      <c r="BF630" s="128"/>
      <c r="BG630" s="128"/>
      <c r="BH630" s="128"/>
      <c r="BI630" s="128"/>
      <c r="BJ630" s="128"/>
      <c r="BK630" s="128"/>
      <c r="BL630" s="128"/>
      <c r="BM630" s="128"/>
      <c r="BN630" s="128"/>
      <c r="BO630" s="128"/>
      <c r="BP630" s="128"/>
      <c r="BQ630" s="128"/>
      <c r="BR630" s="128"/>
      <c r="BS630" s="128"/>
      <c r="BT630" s="128"/>
      <c r="BU630" s="128"/>
      <c r="BV630" s="128"/>
      <c r="BW630" s="128"/>
      <c r="BX630" s="128"/>
      <c r="BY630" s="128"/>
      <c r="BZ630" s="128"/>
      <c r="CA630" s="128"/>
      <c r="CB630" s="128"/>
      <c r="CC630" s="128"/>
      <c r="CD630" s="128"/>
      <c r="CE630" s="128"/>
      <c r="CF630" s="128"/>
      <c r="CG630" s="128"/>
      <c r="CH630" s="128">
        <v>13.5</v>
      </c>
    </row>
    <row r="631" spans="1:86">
      <c r="A631">
        <v>5096</v>
      </c>
      <c r="B631">
        <v>625</v>
      </c>
      <c r="C631" t="s">
        <v>498</v>
      </c>
      <c r="D631">
        <v>4</v>
      </c>
      <c r="E631" t="s">
        <v>465</v>
      </c>
      <c r="F631" t="s">
        <v>1123</v>
      </c>
      <c r="G631">
        <v>53</v>
      </c>
      <c r="H631">
        <v>47</v>
      </c>
      <c r="I631" t="s">
        <v>2185</v>
      </c>
      <c r="J631" t="s">
        <v>3197</v>
      </c>
      <c r="K631">
        <v>562525</v>
      </c>
      <c r="L631">
        <v>2895421</v>
      </c>
      <c r="M631" s="130">
        <v>45280</v>
      </c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>
        <v>40</v>
      </c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  <c r="AP631" s="128"/>
      <c r="AQ631" s="128"/>
      <c r="AR631" s="128"/>
      <c r="AS631" s="128"/>
      <c r="AT631" s="128"/>
      <c r="AU631" s="128"/>
      <c r="AV631" s="128"/>
      <c r="AW631" s="128"/>
      <c r="AX631" s="128"/>
      <c r="AY631" s="128"/>
      <c r="AZ631" s="128"/>
      <c r="BA631" s="128"/>
      <c r="BB631" s="128"/>
      <c r="BC631" s="128"/>
      <c r="BD631" s="128"/>
      <c r="BE631" s="128"/>
      <c r="BF631" s="128"/>
      <c r="BG631" s="128"/>
      <c r="BH631" s="128"/>
      <c r="BI631" s="128"/>
      <c r="BJ631" s="128"/>
      <c r="BK631" s="128"/>
      <c r="BL631" s="128"/>
      <c r="BM631" s="128"/>
      <c r="BN631" s="128"/>
      <c r="BO631" s="128"/>
      <c r="BP631" s="128"/>
      <c r="BQ631" s="128"/>
      <c r="BR631" s="128"/>
      <c r="BS631" s="128"/>
      <c r="BT631" s="128"/>
      <c r="BU631" s="128"/>
      <c r="BV631" s="128"/>
      <c r="BW631" s="128"/>
      <c r="BX631" s="128"/>
      <c r="BY631" s="128"/>
      <c r="BZ631" s="128"/>
      <c r="CA631" s="128"/>
      <c r="CB631" s="128"/>
      <c r="CC631" s="128"/>
      <c r="CD631" s="128"/>
      <c r="CE631" s="128"/>
      <c r="CF631" s="128"/>
      <c r="CG631" s="128"/>
      <c r="CH631" s="128">
        <v>40</v>
      </c>
    </row>
    <row r="632" spans="1:86">
      <c r="A632">
        <v>5097</v>
      </c>
      <c r="B632">
        <v>626</v>
      </c>
      <c r="C632" t="s">
        <v>498</v>
      </c>
      <c r="D632">
        <v>4</v>
      </c>
      <c r="E632" t="s">
        <v>465</v>
      </c>
      <c r="F632" t="s">
        <v>1124</v>
      </c>
      <c r="G632">
        <v>53</v>
      </c>
      <c r="H632">
        <v>47</v>
      </c>
      <c r="I632" t="s">
        <v>2186</v>
      </c>
      <c r="J632" t="s">
        <v>3198</v>
      </c>
      <c r="K632">
        <v>562543</v>
      </c>
      <c r="L632">
        <v>2895421</v>
      </c>
      <c r="M632" s="130">
        <v>45280</v>
      </c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>
        <v>25</v>
      </c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  <c r="AP632" s="128"/>
      <c r="AQ632" s="128"/>
      <c r="AR632" s="128"/>
      <c r="AS632" s="128"/>
      <c r="AT632" s="128"/>
      <c r="AU632" s="128"/>
      <c r="AV632" s="128"/>
      <c r="AW632" s="128"/>
      <c r="AX632" s="128"/>
      <c r="AY632" s="128"/>
      <c r="AZ632" s="128"/>
      <c r="BA632" s="128"/>
      <c r="BB632" s="128"/>
      <c r="BC632" s="128"/>
      <c r="BD632" s="128"/>
      <c r="BE632" s="128"/>
      <c r="BF632" s="128"/>
      <c r="BG632" s="128"/>
      <c r="BH632" s="128"/>
      <c r="BI632" s="128"/>
      <c r="BJ632" s="128"/>
      <c r="BK632" s="128"/>
      <c r="BL632" s="128"/>
      <c r="BM632" s="128">
        <v>1</v>
      </c>
      <c r="BN632" s="128"/>
      <c r="BO632" s="128"/>
      <c r="BP632" s="128"/>
      <c r="BQ632" s="128"/>
      <c r="BR632" s="128"/>
      <c r="BS632" s="128"/>
      <c r="BT632" s="128"/>
      <c r="BU632" s="128"/>
      <c r="BV632" s="128"/>
      <c r="BW632" s="128"/>
      <c r="BX632" s="128"/>
      <c r="BY632" s="128"/>
      <c r="BZ632" s="128"/>
      <c r="CA632" s="128"/>
      <c r="CB632" s="128"/>
      <c r="CC632" s="128"/>
      <c r="CD632" s="128">
        <v>15</v>
      </c>
      <c r="CE632" s="128"/>
      <c r="CF632" s="128"/>
      <c r="CG632" s="128"/>
      <c r="CH632" s="128">
        <v>13.666666666666666</v>
      </c>
    </row>
    <row r="633" spans="1:86">
      <c r="A633">
        <v>5098</v>
      </c>
      <c r="B633">
        <v>627</v>
      </c>
      <c r="C633" t="s">
        <v>498</v>
      </c>
      <c r="D633">
        <v>4</v>
      </c>
      <c r="E633" t="s">
        <v>465</v>
      </c>
      <c r="F633" t="s">
        <v>1125</v>
      </c>
      <c r="G633">
        <v>53</v>
      </c>
      <c r="H633">
        <v>47</v>
      </c>
      <c r="I633" t="s">
        <v>2187</v>
      </c>
      <c r="J633" t="s">
        <v>3199</v>
      </c>
      <c r="K633">
        <v>562525</v>
      </c>
      <c r="L633">
        <v>2895442</v>
      </c>
      <c r="M633" s="130">
        <v>45280</v>
      </c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>
        <v>30</v>
      </c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  <c r="AP633" s="128"/>
      <c r="AQ633" s="128"/>
      <c r="AR633" s="128"/>
      <c r="AS633" s="128"/>
      <c r="AT633" s="128"/>
      <c r="AU633" s="128"/>
      <c r="AV633" s="128"/>
      <c r="AW633" s="128"/>
      <c r="AX633" s="128"/>
      <c r="AY633" s="128"/>
      <c r="AZ633" s="128"/>
      <c r="BA633" s="128"/>
      <c r="BB633" s="128"/>
      <c r="BC633" s="128"/>
      <c r="BD633" s="128"/>
      <c r="BE633" s="128"/>
      <c r="BF633" s="128"/>
      <c r="BG633" s="128"/>
      <c r="BH633" s="128"/>
      <c r="BI633" s="128"/>
      <c r="BJ633" s="128"/>
      <c r="BK633" s="128"/>
      <c r="BL633" s="128"/>
      <c r="BM633" s="128"/>
      <c r="BN633" s="128"/>
      <c r="BO633" s="128"/>
      <c r="BP633" s="128"/>
      <c r="BQ633" s="128"/>
      <c r="BR633" s="128"/>
      <c r="BS633" s="128"/>
      <c r="BT633" s="128"/>
      <c r="BU633" s="128"/>
      <c r="BV633" s="128"/>
      <c r="BW633" s="128"/>
      <c r="BX633" s="128"/>
      <c r="BY633" s="128"/>
      <c r="BZ633" s="128"/>
      <c r="CA633" s="128"/>
      <c r="CB633" s="128"/>
      <c r="CC633" s="128"/>
      <c r="CD633" s="128">
        <v>10</v>
      </c>
      <c r="CE633" s="128"/>
      <c r="CF633" s="128"/>
      <c r="CG633" s="128"/>
      <c r="CH633" s="128">
        <v>20</v>
      </c>
    </row>
    <row r="634" spans="1:86">
      <c r="A634">
        <v>5099</v>
      </c>
      <c r="B634">
        <v>628</v>
      </c>
      <c r="C634" t="s">
        <v>498</v>
      </c>
      <c r="D634">
        <v>4</v>
      </c>
      <c r="E634" t="s">
        <v>465</v>
      </c>
      <c r="F634" t="s">
        <v>1150</v>
      </c>
      <c r="G634">
        <v>53</v>
      </c>
      <c r="H634">
        <v>65</v>
      </c>
      <c r="I634" t="s">
        <v>2185</v>
      </c>
      <c r="J634" t="s">
        <v>2503</v>
      </c>
      <c r="K634">
        <v>561830</v>
      </c>
      <c r="L634">
        <v>2896254</v>
      </c>
      <c r="M634" s="130">
        <v>45280</v>
      </c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>
        <v>1</v>
      </c>
      <c r="AH634" s="128">
        <v>5</v>
      </c>
      <c r="AI634" s="128"/>
      <c r="AJ634" s="128"/>
      <c r="AK634" s="128"/>
      <c r="AL634" s="128"/>
      <c r="AM634" s="128"/>
      <c r="AN634" s="128"/>
      <c r="AO634" s="128"/>
      <c r="AP634" s="128"/>
      <c r="AQ634" s="128"/>
      <c r="AR634" s="128"/>
      <c r="AS634" s="128"/>
      <c r="AT634" s="128"/>
      <c r="AU634" s="128"/>
      <c r="AV634" s="128"/>
      <c r="AW634" s="128"/>
      <c r="AX634" s="128"/>
      <c r="AY634" s="128"/>
      <c r="AZ634" s="128"/>
      <c r="BA634" s="128"/>
      <c r="BB634" s="128"/>
      <c r="BC634" s="128"/>
      <c r="BD634" s="128"/>
      <c r="BE634" s="128">
        <v>20</v>
      </c>
      <c r="BF634" s="128"/>
      <c r="BG634" s="128"/>
      <c r="BH634" s="128"/>
      <c r="BI634" s="128"/>
      <c r="BJ634" s="128"/>
      <c r="BK634" s="128"/>
      <c r="BL634" s="128"/>
      <c r="BM634" s="128"/>
      <c r="BN634" s="128"/>
      <c r="BO634" s="128"/>
      <c r="BP634" s="128"/>
      <c r="BQ634" s="128"/>
      <c r="BR634" s="128"/>
      <c r="BS634" s="128"/>
      <c r="BT634" s="128"/>
      <c r="BU634" s="128"/>
      <c r="BV634" s="128"/>
      <c r="BW634" s="128"/>
      <c r="BX634" s="128"/>
      <c r="BY634" s="128">
        <v>1</v>
      </c>
      <c r="BZ634" s="128"/>
      <c r="CA634" s="128"/>
      <c r="CB634" s="128"/>
      <c r="CC634" s="128"/>
      <c r="CD634" s="128">
        <v>1</v>
      </c>
      <c r="CE634" s="128"/>
      <c r="CF634" s="128"/>
      <c r="CG634" s="128"/>
      <c r="CH634" s="128">
        <v>5.6</v>
      </c>
    </row>
    <row r="635" spans="1:86">
      <c r="A635">
        <v>5100</v>
      </c>
      <c r="B635">
        <v>629</v>
      </c>
      <c r="C635" t="s">
        <v>498</v>
      </c>
      <c r="D635">
        <v>4</v>
      </c>
      <c r="E635" t="s">
        <v>465</v>
      </c>
      <c r="F635" t="s">
        <v>1151</v>
      </c>
      <c r="G635">
        <v>53</v>
      </c>
      <c r="H635">
        <v>65</v>
      </c>
      <c r="I635" t="s">
        <v>2186</v>
      </c>
      <c r="J635" t="s">
        <v>3220</v>
      </c>
      <c r="K635">
        <v>561842</v>
      </c>
      <c r="L635">
        <v>2896254</v>
      </c>
      <c r="M635" s="130">
        <v>45280</v>
      </c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>
        <v>7</v>
      </c>
      <c r="AI635" s="128"/>
      <c r="AJ635" s="128"/>
      <c r="AK635" s="128"/>
      <c r="AL635" s="128"/>
      <c r="AM635" s="128"/>
      <c r="AN635" s="128"/>
      <c r="AO635" s="128"/>
      <c r="AP635" s="128"/>
      <c r="AQ635" s="128"/>
      <c r="AR635" s="128"/>
      <c r="AS635" s="128"/>
      <c r="AT635" s="128"/>
      <c r="AU635" s="128"/>
      <c r="AV635" s="128"/>
      <c r="AW635" s="128"/>
      <c r="AX635" s="128"/>
      <c r="AY635" s="128"/>
      <c r="AZ635" s="128"/>
      <c r="BA635" s="128"/>
      <c r="BB635" s="128"/>
      <c r="BC635" s="128"/>
      <c r="BD635" s="128"/>
      <c r="BE635" s="128">
        <v>15</v>
      </c>
      <c r="BF635" s="128"/>
      <c r="BG635" s="128"/>
      <c r="BH635" s="128"/>
      <c r="BI635" s="128"/>
      <c r="BJ635" s="128"/>
      <c r="BK635" s="128"/>
      <c r="BL635" s="128"/>
      <c r="BM635" s="128"/>
      <c r="BN635" s="128"/>
      <c r="BO635" s="128"/>
      <c r="BP635" s="128"/>
      <c r="BQ635" s="128"/>
      <c r="BR635" s="128"/>
      <c r="BS635" s="128"/>
      <c r="BT635" s="128"/>
      <c r="BU635" s="128"/>
      <c r="BV635" s="128"/>
      <c r="BW635" s="128"/>
      <c r="BX635" s="128"/>
      <c r="BY635" s="128">
        <v>1</v>
      </c>
      <c r="BZ635" s="128"/>
      <c r="CA635" s="128"/>
      <c r="CB635" s="128"/>
      <c r="CC635" s="128"/>
      <c r="CD635" s="128"/>
      <c r="CE635" s="128"/>
      <c r="CF635" s="128"/>
      <c r="CG635" s="128"/>
      <c r="CH635" s="128">
        <v>7.666666666666667</v>
      </c>
    </row>
    <row r="636" spans="1:86">
      <c r="A636">
        <v>5101</v>
      </c>
      <c r="B636">
        <v>630</v>
      </c>
      <c r="C636" t="s">
        <v>498</v>
      </c>
      <c r="D636">
        <v>4</v>
      </c>
      <c r="E636" t="s">
        <v>465</v>
      </c>
      <c r="F636" t="s">
        <v>1152</v>
      </c>
      <c r="G636">
        <v>53</v>
      </c>
      <c r="H636">
        <v>65</v>
      </c>
      <c r="I636" t="s">
        <v>2187</v>
      </c>
      <c r="J636" t="s">
        <v>2504</v>
      </c>
      <c r="K636">
        <v>561830</v>
      </c>
      <c r="L636">
        <v>2896268</v>
      </c>
      <c r="M636" s="130">
        <v>45280</v>
      </c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>
        <v>3</v>
      </c>
      <c r="AA636" s="128"/>
      <c r="AB636" s="128"/>
      <c r="AC636" s="128"/>
      <c r="AD636" s="128"/>
      <c r="AE636" s="128"/>
      <c r="AF636" s="128"/>
      <c r="AG636" s="128"/>
      <c r="AH636" s="128">
        <v>3</v>
      </c>
      <c r="AI636" s="128"/>
      <c r="AJ636" s="128"/>
      <c r="AK636" s="128"/>
      <c r="AL636" s="128"/>
      <c r="AM636" s="128"/>
      <c r="AN636" s="128"/>
      <c r="AO636" s="128"/>
      <c r="AP636" s="128"/>
      <c r="AQ636" s="128"/>
      <c r="AR636" s="128"/>
      <c r="AS636" s="128"/>
      <c r="AT636" s="128"/>
      <c r="AU636" s="128"/>
      <c r="AV636" s="128"/>
      <c r="AW636" s="128"/>
      <c r="AX636" s="128"/>
      <c r="AY636" s="128"/>
      <c r="AZ636" s="128"/>
      <c r="BA636" s="128"/>
      <c r="BB636" s="128"/>
      <c r="BC636" s="128"/>
      <c r="BD636" s="128"/>
      <c r="BE636" s="128">
        <v>15</v>
      </c>
      <c r="BF636" s="128"/>
      <c r="BG636" s="128"/>
      <c r="BH636" s="128"/>
      <c r="BI636" s="128"/>
      <c r="BJ636" s="128"/>
      <c r="BK636" s="128"/>
      <c r="BL636" s="128"/>
      <c r="BM636" s="128"/>
      <c r="BN636" s="128"/>
      <c r="BO636" s="128"/>
      <c r="BP636" s="128"/>
      <c r="BQ636" s="128"/>
      <c r="BR636" s="128"/>
      <c r="BS636" s="128"/>
      <c r="BT636" s="128"/>
      <c r="BU636" s="128"/>
      <c r="BV636" s="128"/>
      <c r="BW636" s="128"/>
      <c r="BX636" s="128"/>
      <c r="BY636" s="128"/>
      <c r="BZ636" s="128"/>
      <c r="CA636" s="128"/>
      <c r="CB636" s="128"/>
      <c r="CC636" s="128"/>
      <c r="CD636" s="128">
        <v>10</v>
      </c>
      <c r="CE636" s="128"/>
      <c r="CF636" s="128"/>
      <c r="CG636" s="128"/>
      <c r="CH636" s="128">
        <v>7.75</v>
      </c>
    </row>
    <row r="637" spans="1:86">
      <c r="A637">
        <v>5102</v>
      </c>
      <c r="B637">
        <v>631</v>
      </c>
      <c r="C637" t="s">
        <v>498</v>
      </c>
      <c r="D637">
        <v>4</v>
      </c>
      <c r="E637" t="s">
        <v>465</v>
      </c>
      <c r="F637" t="s">
        <v>1147</v>
      </c>
      <c r="G637">
        <v>53</v>
      </c>
      <c r="H637">
        <v>64</v>
      </c>
      <c r="I637" t="s">
        <v>2185</v>
      </c>
      <c r="J637" t="s">
        <v>3218</v>
      </c>
      <c r="K637">
        <v>561782</v>
      </c>
      <c r="L637">
        <v>2896461</v>
      </c>
      <c r="M637" s="130">
        <v>45280</v>
      </c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>
        <v>20</v>
      </c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  <c r="AP637" s="128"/>
      <c r="AQ637" s="128"/>
      <c r="AR637" s="128"/>
      <c r="AS637" s="128"/>
      <c r="AT637" s="128"/>
      <c r="AU637" s="128"/>
      <c r="AV637" s="128"/>
      <c r="AW637" s="128"/>
      <c r="AX637" s="128"/>
      <c r="AY637" s="128"/>
      <c r="AZ637" s="128"/>
      <c r="BA637" s="128"/>
      <c r="BB637" s="128"/>
      <c r="BC637" s="128"/>
      <c r="BD637" s="128"/>
      <c r="BE637" s="128">
        <v>10</v>
      </c>
      <c r="BF637" s="128"/>
      <c r="BG637" s="128"/>
      <c r="BH637" s="128"/>
      <c r="BI637" s="128"/>
      <c r="BJ637" s="128"/>
      <c r="BK637" s="128"/>
      <c r="BL637" s="128"/>
      <c r="BM637" s="128"/>
      <c r="BN637" s="128"/>
      <c r="BO637" s="128"/>
      <c r="BP637" s="128"/>
      <c r="BQ637" s="128"/>
      <c r="BR637" s="128"/>
      <c r="BS637" s="128"/>
      <c r="BT637" s="128"/>
      <c r="BU637" s="128"/>
      <c r="BV637" s="128"/>
      <c r="BW637" s="128"/>
      <c r="BX637" s="128"/>
      <c r="BY637" s="128"/>
      <c r="BZ637" s="128"/>
      <c r="CA637" s="128"/>
      <c r="CB637" s="128"/>
      <c r="CC637" s="128"/>
      <c r="CD637" s="128">
        <v>5</v>
      </c>
      <c r="CE637" s="128"/>
      <c r="CF637" s="128"/>
      <c r="CG637" s="128"/>
      <c r="CH637" s="128">
        <v>11.666666666666666</v>
      </c>
    </row>
    <row r="638" spans="1:86">
      <c r="A638">
        <v>5103</v>
      </c>
      <c r="B638">
        <v>632</v>
      </c>
      <c r="C638" t="s">
        <v>498</v>
      </c>
      <c r="D638">
        <v>4</v>
      </c>
      <c r="E638" t="s">
        <v>465</v>
      </c>
      <c r="F638" t="s">
        <v>1148</v>
      </c>
      <c r="G638">
        <v>53</v>
      </c>
      <c r="H638">
        <v>64</v>
      </c>
      <c r="I638" t="s">
        <v>2186</v>
      </c>
      <c r="J638" t="s">
        <v>2502</v>
      </c>
      <c r="K638">
        <v>561801</v>
      </c>
      <c r="L638">
        <v>2896461</v>
      </c>
      <c r="M638" s="130">
        <v>45280</v>
      </c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>
        <v>1</v>
      </c>
      <c r="AA638" s="128"/>
      <c r="AB638" s="128"/>
      <c r="AC638" s="128"/>
      <c r="AD638" s="128"/>
      <c r="AE638" s="128"/>
      <c r="AF638" s="128"/>
      <c r="AG638" s="128">
        <v>1</v>
      </c>
      <c r="AH638" s="128"/>
      <c r="AI638" s="128"/>
      <c r="AJ638" s="128"/>
      <c r="AK638" s="128"/>
      <c r="AL638" s="128"/>
      <c r="AM638" s="128"/>
      <c r="AN638" s="128"/>
      <c r="AO638" s="128"/>
      <c r="AP638" s="128"/>
      <c r="AQ638" s="128"/>
      <c r="AR638" s="128"/>
      <c r="AS638" s="128"/>
      <c r="AT638" s="128"/>
      <c r="AU638" s="128"/>
      <c r="AV638" s="128"/>
      <c r="AW638" s="128"/>
      <c r="AX638" s="128"/>
      <c r="AY638" s="128"/>
      <c r="AZ638" s="128"/>
      <c r="BA638" s="128"/>
      <c r="BB638" s="128"/>
      <c r="BC638" s="128"/>
      <c r="BD638" s="128"/>
      <c r="BE638" s="128">
        <v>10</v>
      </c>
      <c r="BF638" s="128"/>
      <c r="BG638" s="128"/>
      <c r="BH638" s="128"/>
      <c r="BI638" s="128"/>
      <c r="BJ638" s="128"/>
      <c r="BK638" s="128"/>
      <c r="BL638" s="128"/>
      <c r="BM638" s="128"/>
      <c r="BN638" s="128"/>
      <c r="BO638" s="128"/>
      <c r="BP638" s="128"/>
      <c r="BQ638" s="128"/>
      <c r="BR638" s="128"/>
      <c r="BS638" s="128"/>
      <c r="BT638" s="128"/>
      <c r="BU638" s="128"/>
      <c r="BV638" s="128"/>
      <c r="BW638" s="128"/>
      <c r="BX638" s="128"/>
      <c r="BY638" s="128"/>
      <c r="BZ638" s="128"/>
      <c r="CA638" s="128"/>
      <c r="CB638" s="128"/>
      <c r="CC638" s="128"/>
      <c r="CD638" s="128">
        <v>10</v>
      </c>
      <c r="CE638" s="128"/>
      <c r="CF638" s="128"/>
      <c r="CG638" s="128"/>
      <c r="CH638" s="128">
        <v>5.5</v>
      </c>
    </row>
    <row r="639" spans="1:86">
      <c r="A639">
        <v>5104</v>
      </c>
      <c r="B639">
        <v>633</v>
      </c>
      <c r="C639" t="s">
        <v>498</v>
      </c>
      <c r="D639">
        <v>4</v>
      </c>
      <c r="E639" t="s">
        <v>465</v>
      </c>
      <c r="F639" t="s">
        <v>1149</v>
      </c>
      <c r="G639">
        <v>53</v>
      </c>
      <c r="H639">
        <v>64</v>
      </c>
      <c r="I639" t="s">
        <v>2187</v>
      </c>
      <c r="J639" t="s">
        <v>3219</v>
      </c>
      <c r="K639">
        <v>561782</v>
      </c>
      <c r="L639">
        <v>2896467</v>
      </c>
      <c r="M639" s="130">
        <v>45280</v>
      </c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>
        <v>30</v>
      </c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  <c r="AP639" s="128"/>
      <c r="AQ639" s="128"/>
      <c r="AR639" s="128"/>
      <c r="AS639" s="128"/>
      <c r="AT639" s="128"/>
      <c r="AU639" s="128"/>
      <c r="AV639" s="128"/>
      <c r="AW639" s="128"/>
      <c r="AX639" s="128"/>
      <c r="AY639" s="128"/>
      <c r="AZ639" s="128"/>
      <c r="BA639" s="128"/>
      <c r="BB639" s="128"/>
      <c r="BC639" s="128"/>
      <c r="BD639" s="128"/>
      <c r="BE639" s="128"/>
      <c r="BF639" s="128"/>
      <c r="BG639" s="128"/>
      <c r="BH639" s="128"/>
      <c r="BI639" s="128"/>
      <c r="BJ639" s="128"/>
      <c r="BK639" s="128"/>
      <c r="BL639" s="128"/>
      <c r="BM639" s="128"/>
      <c r="BN639" s="128"/>
      <c r="BO639" s="128"/>
      <c r="BP639" s="128"/>
      <c r="BQ639" s="128"/>
      <c r="BR639" s="128"/>
      <c r="BS639" s="128"/>
      <c r="BT639" s="128"/>
      <c r="BU639" s="128"/>
      <c r="BV639" s="128"/>
      <c r="BW639" s="128"/>
      <c r="BX639" s="128"/>
      <c r="BY639" s="128"/>
      <c r="BZ639" s="128"/>
      <c r="CA639" s="128"/>
      <c r="CB639" s="128"/>
      <c r="CC639" s="128"/>
      <c r="CD639" s="128">
        <v>5</v>
      </c>
      <c r="CE639" s="128"/>
      <c r="CF639" s="128"/>
      <c r="CG639" s="128"/>
      <c r="CH639" s="128">
        <v>17.5</v>
      </c>
    </row>
    <row r="640" spans="1:86">
      <c r="A640">
        <v>5105</v>
      </c>
      <c r="B640">
        <v>634</v>
      </c>
      <c r="C640" t="s">
        <v>498</v>
      </c>
      <c r="D640">
        <v>4</v>
      </c>
      <c r="E640" t="s">
        <v>465</v>
      </c>
      <c r="F640" t="s">
        <v>1144</v>
      </c>
      <c r="G640">
        <v>53</v>
      </c>
      <c r="H640">
        <v>63</v>
      </c>
      <c r="I640" t="s">
        <v>2185</v>
      </c>
      <c r="J640" t="s">
        <v>3216</v>
      </c>
      <c r="K640">
        <v>561868</v>
      </c>
      <c r="L640">
        <v>2896449</v>
      </c>
      <c r="M640" s="130">
        <v>45280</v>
      </c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>
        <v>1</v>
      </c>
      <c r="AH640" s="128"/>
      <c r="AI640" s="128"/>
      <c r="AJ640" s="128"/>
      <c r="AK640" s="128"/>
      <c r="AL640" s="128"/>
      <c r="AM640" s="128"/>
      <c r="AN640" s="128"/>
      <c r="AO640" s="128"/>
      <c r="AP640" s="128"/>
      <c r="AQ640" s="128"/>
      <c r="AR640" s="128"/>
      <c r="AS640" s="128"/>
      <c r="AT640" s="128"/>
      <c r="AU640" s="128"/>
      <c r="AV640" s="128"/>
      <c r="AW640" s="128"/>
      <c r="AX640" s="128"/>
      <c r="AY640" s="128"/>
      <c r="AZ640" s="128"/>
      <c r="BA640" s="128"/>
      <c r="BB640" s="128"/>
      <c r="BC640" s="128"/>
      <c r="BD640" s="128"/>
      <c r="BE640" s="128">
        <v>10</v>
      </c>
      <c r="BF640" s="128"/>
      <c r="BG640" s="128"/>
      <c r="BH640" s="128"/>
      <c r="BI640" s="128"/>
      <c r="BJ640" s="128"/>
      <c r="BK640" s="128"/>
      <c r="BL640" s="128">
        <v>1</v>
      </c>
      <c r="BM640" s="128"/>
      <c r="BN640" s="128"/>
      <c r="BO640" s="128"/>
      <c r="BP640" s="128"/>
      <c r="BQ640" s="128"/>
      <c r="BR640" s="128"/>
      <c r="BS640" s="128"/>
      <c r="BT640" s="128"/>
      <c r="BU640" s="128"/>
      <c r="BV640" s="128"/>
      <c r="BW640" s="128"/>
      <c r="BX640" s="128"/>
      <c r="BY640" s="128"/>
      <c r="BZ640" s="128"/>
      <c r="CA640" s="128"/>
      <c r="CB640" s="128"/>
      <c r="CC640" s="128"/>
      <c r="CD640" s="128"/>
      <c r="CE640" s="128"/>
      <c r="CF640" s="128"/>
      <c r="CG640" s="128"/>
      <c r="CH640" s="128">
        <v>4</v>
      </c>
    </row>
    <row r="641" spans="1:86">
      <c r="A641">
        <v>5106</v>
      </c>
      <c r="B641">
        <v>635</v>
      </c>
      <c r="C641" t="s">
        <v>498</v>
      </c>
      <c r="D641">
        <v>4</v>
      </c>
      <c r="E641" t="s">
        <v>465</v>
      </c>
      <c r="F641" t="s">
        <v>1145</v>
      </c>
      <c r="G641">
        <v>53</v>
      </c>
      <c r="H641">
        <v>63</v>
      </c>
      <c r="I641" t="s">
        <v>2186</v>
      </c>
      <c r="J641" t="s">
        <v>2501</v>
      </c>
      <c r="K641">
        <v>561881</v>
      </c>
      <c r="L641">
        <v>2896449</v>
      </c>
      <c r="M641" s="130">
        <v>45280</v>
      </c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>
        <v>3</v>
      </c>
      <c r="AH641" s="128">
        <v>1</v>
      </c>
      <c r="AI641" s="128"/>
      <c r="AJ641" s="128"/>
      <c r="AK641" s="128"/>
      <c r="AL641" s="128"/>
      <c r="AM641" s="128"/>
      <c r="AN641" s="128"/>
      <c r="AO641" s="128"/>
      <c r="AP641" s="128"/>
      <c r="AQ641" s="128"/>
      <c r="AR641" s="128"/>
      <c r="AS641" s="128"/>
      <c r="AT641" s="128"/>
      <c r="AU641" s="128"/>
      <c r="AV641" s="128"/>
      <c r="AW641" s="128"/>
      <c r="AX641" s="128"/>
      <c r="AY641" s="128"/>
      <c r="AZ641" s="128"/>
      <c r="BA641" s="128"/>
      <c r="BB641" s="128"/>
      <c r="BC641" s="128"/>
      <c r="BD641" s="128"/>
      <c r="BE641" s="128">
        <v>20</v>
      </c>
      <c r="BF641" s="128"/>
      <c r="BG641" s="128"/>
      <c r="BH641" s="128"/>
      <c r="BI641" s="128"/>
      <c r="BJ641" s="128"/>
      <c r="BK641" s="128"/>
      <c r="BL641" s="128">
        <v>1</v>
      </c>
      <c r="BM641" s="128"/>
      <c r="BN641" s="128"/>
      <c r="BO641" s="128"/>
      <c r="BP641" s="128"/>
      <c r="BQ641" s="128"/>
      <c r="BR641" s="128"/>
      <c r="BS641" s="128"/>
      <c r="BT641" s="128"/>
      <c r="BU641" s="128"/>
      <c r="BV641" s="128"/>
      <c r="BW641" s="128"/>
      <c r="BX641" s="128"/>
      <c r="BY641" s="128"/>
      <c r="BZ641" s="128"/>
      <c r="CA641" s="128"/>
      <c r="CB641" s="128"/>
      <c r="CC641" s="128"/>
      <c r="CD641" s="128">
        <v>5</v>
      </c>
      <c r="CE641" s="128"/>
      <c r="CF641" s="128"/>
      <c r="CG641" s="128"/>
      <c r="CH641" s="128">
        <v>6</v>
      </c>
    </row>
    <row r="642" spans="1:86">
      <c r="A642">
        <v>5107</v>
      </c>
      <c r="B642">
        <v>636</v>
      </c>
      <c r="C642" t="s">
        <v>498</v>
      </c>
      <c r="D642">
        <v>4</v>
      </c>
      <c r="E642" t="s">
        <v>465</v>
      </c>
      <c r="F642" t="s">
        <v>1146</v>
      </c>
      <c r="G642">
        <v>53</v>
      </c>
      <c r="H642">
        <v>63</v>
      </c>
      <c r="I642" t="s">
        <v>2187</v>
      </c>
      <c r="J642" t="s">
        <v>3217</v>
      </c>
      <c r="K642">
        <v>561868</v>
      </c>
      <c r="L642">
        <v>2896456</v>
      </c>
      <c r="M642" s="130">
        <v>45280</v>
      </c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  <c r="AP642" s="128"/>
      <c r="AQ642" s="128"/>
      <c r="AR642" s="128"/>
      <c r="AS642" s="128"/>
      <c r="AT642" s="128"/>
      <c r="AU642" s="128"/>
      <c r="AV642" s="128"/>
      <c r="AW642" s="128"/>
      <c r="AX642" s="128"/>
      <c r="AY642" s="128"/>
      <c r="AZ642" s="128"/>
      <c r="BA642" s="128"/>
      <c r="BB642" s="128"/>
      <c r="BC642" s="128"/>
      <c r="BD642" s="128"/>
      <c r="BE642" s="128">
        <v>30</v>
      </c>
      <c r="BF642" s="128"/>
      <c r="BG642" s="128"/>
      <c r="BH642" s="128"/>
      <c r="BI642" s="128"/>
      <c r="BJ642" s="128"/>
      <c r="BK642" s="128"/>
      <c r="BL642" s="128"/>
      <c r="BM642" s="128"/>
      <c r="BN642" s="128"/>
      <c r="BO642" s="128"/>
      <c r="BP642" s="128"/>
      <c r="BQ642" s="128"/>
      <c r="BR642" s="128"/>
      <c r="BS642" s="128"/>
      <c r="BT642" s="128"/>
      <c r="BU642" s="128"/>
      <c r="BV642" s="128"/>
      <c r="BW642" s="128"/>
      <c r="BX642" s="128"/>
      <c r="BY642" s="128"/>
      <c r="BZ642" s="128"/>
      <c r="CA642" s="128"/>
      <c r="CB642" s="128"/>
      <c r="CC642" s="128"/>
      <c r="CD642" s="128"/>
      <c r="CE642" s="128"/>
      <c r="CF642" s="128"/>
      <c r="CG642" s="128"/>
      <c r="CH642" s="128">
        <v>30</v>
      </c>
    </row>
    <row r="643" spans="1:86">
      <c r="A643">
        <v>5108</v>
      </c>
      <c r="B643">
        <v>637</v>
      </c>
      <c r="C643" t="s">
        <v>498</v>
      </c>
      <c r="D643">
        <v>4</v>
      </c>
      <c r="E643" t="s">
        <v>465</v>
      </c>
      <c r="F643" t="s">
        <v>1153</v>
      </c>
      <c r="G643">
        <v>53</v>
      </c>
      <c r="H643">
        <v>66</v>
      </c>
      <c r="I643" t="s">
        <v>2185</v>
      </c>
      <c r="J643" t="s">
        <v>3221</v>
      </c>
      <c r="K643">
        <v>562279</v>
      </c>
      <c r="L643">
        <v>2896562</v>
      </c>
      <c r="M643" s="130">
        <v>45280</v>
      </c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>
        <v>40</v>
      </c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  <c r="AP643" s="128"/>
      <c r="AQ643" s="128"/>
      <c r="AR643" s="128"/>
      <c r="AS643" s="128"/>
      <c r="AT643" s="128"/>
      <c r="AU643" s="128"/>
      <c r="AV643" s="128"/>
      <c r="AW643" s="128"/>
      <c r="AX643" s="128"/>
      <c r="AY643" s="128"/>
      <c r="AZ643" s="128"/>
      <c r="BA643" s="128"/>
      <c r="BB643" s="128"/>
      <c r="BC643" s="128"/>
      <c r="BD643" s="128"/>
      <c r="BE643" s="128"/>
      <c r="BF643" s="128"/>
      <c r="BG643" s="128"/>
      <c r="BH643" s="128"/>
      <c r="BI643" s="128"/>
      <c r="BJ643" s="128"/>
      <c r="BK643" s="128"/>
      <c r="BL643" s="128"/>
      <c r="BM643" s="128"/>
      <c r="BN643" s="128"/>
      <c r="BO643" s="128"/>
      <c r="BP643" s="128"/>
      <c r="BQ643" s="128"/>
      <c r="BR643" s="128"/>
      <c r="BS643" s="128"/>
      <c r="BT643" s="128"/>
      <c r="BU643" s="128"/>
      <c r="BV643" s="128"/>
      <c r="BW643" s="128"/>
      <c r="BX643" s="128"/>
      <c r="BY643" s="128"/>
      <c r="BZ643" s="128"/>
      <c r="CA643" s="128"/>
      <c r="CB643" s="128"/>
      <c r="CC643" s="128"/>
      <c r="CD643" s="128"/>
      <c r="CE643" s="128"/>
      <c r="CF643" s="128"/>
      <c r="CG643" s="128"/>
      <c r="CH643" s="128">
        <v>40</v>
      </c>
    </row>
    <row r="644" spans="1:86">
      <c r="A644">
        <v>5109</v>
      </c>
      <c r="B644">
        <v>638</v>
      </c>
      <c r="C644" t="s">
        <v>498</v>
      </c>
      <c r="D644">
        <v>4</v>
      </c>
      <c r="E644" t="s">
        <v>465</v>
      </c>
      <c r="F644" t="s">
        <v>1154</v>
      </c>
      <c r="G644">
        <v>53</v>
      </c>
      <c r="H644">
        <v>66</v>
      </c>
      <c r="I644" t="s">
        <v>2186</v>
      </c>
      <c r="J644" t="s">
        <v>3222</v>
      </c>
      <c r="K644">
        <v>562308</v>
      </c>
      <c r="L644">
        <v>2896562</v>
      </c>
      <c r="M644" s="130">
        <v>45280</v>
      </c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>
        <v>40</v>
      </c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  <c r="AP644" s="128"/>
      <c r="AQ644" s="128"/>
      <c r="AR644" s="128"/>
      <c r="AS644" s="128"/>
      <c r="AT644" s="128"/>
      <c r="AU644" s="128"/>
      <c r="AV644" s="128"/>
      <c r="AW644" s="128"/>
      <c r="AX644" s="128"/>
      <c r="AY644" s="128"/>
      <c r="AZ644" s="128"/>
      <c r="BA644" s="128"/>
      <c r="BB644" s="128"/>
      <c r="BC644" s="128"/>
      <c r="BD644" s="128"/>
      <c r="BE644" s="128"/>
      <c r="BF644" s="128"/>
      <c r="BG644" s="128"/>
      <c r="BH644" s="128"/>
      <c r="BI644" s="128"/>
      <c r="BJ644" s="128"/>
      <c r="BK644" s="128"/>
      <c r="BL644" s="128"/>
      <c r="BM644" s="128"/>
      <c r="BN644" s="128"/>
      <c r="BO644" s="128"/>
      <c r="BP644" s="128"/>
      <c r="BQ644" s="128"/>
      <c r="BR644" s="128"/>
      <c r="BS644" s="128"/>
      <c r="BT644" s="128"/>
      <c r="BU644" s="128"/>
      <c r="BV644" s="128"/>
      <c r="BW644" s="128"/>
      <c r="BX644" s="128"/>
      <c r="BY644" s="128"/>
      <c r="BZ644" s="128"/>
      <c r="CA644" s="128"/>
      <c r="CB644" s="128"/>
      <c r="CC644" s="128"/>
      <c r="CD644" s="128"/>
      <c r="CE644" s="128"/>
      <c r="CF644" s="128"/>
      <c r="CG644" s="128"/>
      <c r="CH644" s="128">
        <v>40</v>
      </c>
    </row>
    <row r="645" spans="1:86">
      <c r="A645">
        <v>5110</v>
      </c>
      <c r="B645">
        <v>639</v>
      </c>
      <c r="C645" t="s">
        <v>498</v>
      </c>
      <c r="D645">
        <v>4</v>
      </c>
      <c r="E645" t="s">
        <v>465</v>
      </c>
      <c r="F645" t="s">
        <v>1155</v>
      </c>
      <c r="G645">
        <v>53</v>
      </c>
      <c r="H645">
        <v>66</v>
      </c>
      <c r="I645" t="s">
        <v>2187</v>
      </c>
      <c r="J645" t="s">
        <v>3223</v>
      </c>
      <c r="K645">
        <v>562279</v>
      </c>
      <c r="L645">
        <v>2896570</v>
      </c>
      <c r="M645" s="130">
        <v>45280</v>
      </c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>
        <v>50</v>
      </c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  <c r="AP645" s="128"/>
      <c r="AQ645" s="128"/>
      <c r="AR645" s="128"/>
      <c r="AS645" s="128"/>
      <c r="AT645" s="128"/>
      <c r="AU645" s="128"/>
      <c r="AV645" s="128"/>
      <c r="AW645" s="128"/>
      <c r="AX645" s="128"/>
      <c r="AY645" s="128"/>
      <c r="AZ645" s="128"/>
      <c r="BA645" s="128"/>
      <c r="BB645" s="128"/>
      <c r="BC645" s="128"/>
      <c r="BD645" s="128"/>
      <c r="BE645" s="128"/>
      <c r="BF645" s="128"/>
      <c r="BG645" s="128"/>
      <c r="BH645" s="128"/>
      <c r="BI645" s="128"/>
      <c r="BJ645" s="128"/>
      <c r="BK645" s="128"/>
      <c r="BL645" s="128"/>
      <c r="BM645" s="128"/>
      <c r="BN645" s="128"/>
      <c r="BO645" s="128"/>
      <c r="BP645" s="128"/>
      <c r="BQ645" s="128"/>
      <c r="BR645" s="128"/>
      <c r="BS645" s="128"/>
      <c r="BT645" s="128"/>
      <c r="BU645" s="128"/>
      <c r="BV645" s="128"/>
      <c r="BW645" s="128"/>
      <c r="BX645" s="128"/>
      <c r="BY645" s="128"/>
      <c r="BZ645" s="128"/>
      <c r="CA645" s="128"/>
      <c r="CB645" s="128"/>
      <c r="CC645" s="128"/>
      <c r="CD645" s="128"/>
      <c r="CE645" s="128"/>
      <c r="CF645" s="128"/>
      <c r="CG645" s="128"/>
      <c r="CH645" s="128">
        <v>50</v>
      </c>
    </row>
    <row r="646" spans="1:86">
      <c r="A646">
        <v>5111</v>
      </c>
      <c r="B646">
        <v>640</v>
      </c>
      <c r="C646" t="s">
        <v>498</v>
      </c>
      <c r="D646">
        <v>4</v>
      </c>
      <c r="E646" t="s">
        <v>465</v>
      </c>
      <c r="F646" t="s">
        <v>1156</v>
      </c>
      <c r="G646">
        <v>53</v>
      </c>
      <c r="H646">
        <v>67</v>
      </c>
      <c r="I646" t="s">
        <v>2185</v>
      </c>
      <c r="J646" t="s">
        <v>3224</v>
      </c>
      <c r="K646">
        <v>562346</v>
      </c>
      <c r="L646">
        <v>2896601</v>
      </c>
      <c r="M646" s="130">
        <v>45280</v>
      </c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>
        <v>30</v>
      </c>
      <c r="AA646" s="128"/>
      <c r="AB646" s="128"/>
      <c r="AC646" s="128"/>
      <c r="AD646" s="128"/>
      <c r="AE646" s="128"/>
      <c r="AF646" s="128"/>
      <c r="AG646" s="128">
        <v>2</v>
      </c>
      <c r="AH646" s="128">
        <v>5</v>
      </c>
      <c r="AI646" s="128"/>
      <c r="AJ646" s="128"/>
      <c r="AK646" s="128"/>
      <c r="AL646" s="128"/>
      <c r="AM646" s="128"/>
      <c r="AN646" s="128"/>
      <c r="AO646" s="128"/>
      <c r="AP646" s="128"/>
      <c r="AQ646" s="128"/>
      <c r="AR646" s="128"/>
      <c r="AS646" s="128"/>
      <c r="AT646" s="128"/>
      <c r="AU646" s="128"/>
      <c r="AV646" s="128"/>
      <c r="AW646" s="128"/>
      <c r="AX646" s="128"/>
      <c r="AY646" s="128"/>
      <c r="AZ646" s="128"/>
      <c r="BA646" s="128"/>
      <c r="BB646" s="128"/>
      <c r="BC646" s="128"/>
      <c r="BD646" s="128"/>
      <c r="BE646" s="128"/>
      <c r="BF646" s="128"/>
      <c r="BG646" s="128"/>
      <c r="BH646" s="128"/>
      <c r="BI646" s="128"/>
      <c r="BJ646" s="128"/>
      <c r="BK646" s="128"/>
      <c r="BL646" s="128"/>
      <c r="BM646" s="128"/>
      <c r="BN646" s="128"/>
      <c r="BO646" s="128"/>
      <c r="BP646" s="128"/>
      <c r="BQ646" s="128"/>
      <c r="BR646" s="128"/>
      <c r="BS646" s="128"/>
      <c r="BT646" s="128"/>
      <c r="BU646" s="128"/>
      <c r="BV646" s="128"/>
      <c r="BW646" s="128"/>
      <c r="BX646" s="128"/>
      <c r="BY646" s="128"/>
      <c r="BZ646" s="128"/>
      <c r="CA646" s="128"/>
      <c r="CB646" s="128"/>
      <c r="CC646" s="128"/>
      <c r="CD646" s="128"/>
      <c r="CE646" s="128"/>
      <c r="CF646" s="128"/>
      <c r="CG646" s="128"/>
      <c r="CH646" s="128">
        <v>12.333333333333334</v>
      </c>
    </row>
    <row r="647" spans="1:86">
      <c r="A647">
        <v>5112</v>
      </c>
      <c r="B647">
        <v>641</v>
      </c>
      <c r="C647" t="s">
        <v>498</v>
      </c>
      <c r="D647">
        <v>4</v>
      </c>
      <c r="E647" t="s">
        <v>465</v>
      </c>
      <c r="F647" t="s">
        <v>1157</v>
      </c>
      <c r="G647">
        <v>53</v>
      </c>
      <c r="H647">
        <v>67</v>
      </c>
      <c r="I647" t="s">
        <v>2186</v>
      </c>
      <c r="J647" t="s">
        <v>3225</v>
      </c>
      <c r="K647">
        <v>562372</v>
      </c>
      <c r="L647">
        <v>2896601</v>
      </c>
      <c r="M647" s="130">
        <v>45280</v>
      </c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>
        <v>20</v>
      </c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  <c r="AP647" s="128"/>
      <c r="AQ647" s="128"/>
      <c r="AR647" s="128"/>
      <c r="AS647" s="128"/>
      <c r="AT647" s="128"/>
      <c r="AU647" s="128"/>
      <c r="AV647" s="128"/>
      <c r="AW647" s="128"/>
      <c r="AX647" s="128"/>
      <c r="AY647" s="128"/>
      <c r="AZ647" s="128"/>
      <c r="BA647" s="128"/>
      <c r="BB647" s="128"/>
      <c r="BC647" s="128"/>
      <c r="BD647" s="128"/>
      <c r="BE647" s="128"/>
      <c r="BF647" s="128"/>
      <c r="BG647" s="128"/>
      <c r="BH647" s="128"/>
      <c r="BI647" s="128"/>
      <c r="BJ647" s="128"/>
      <c r="BK647" s="128"/>
      <c r="BL647" s="128"/>
      <c r="BM647" s="128"/>
      <c r="BN647" s="128"/>
      <c r="BO647" s="128"/>
      <c r="BP647" s="128"/>
      <c r="BQ647" s="128"/>
      <c r="BR647" s="128"/>
      <c r="BS647" s="128"/>
      <c r="BT647" s="128"/>
      <c r="BU647" s="128"/>
      <c r="BV647" s="128"/>
      <c r="BW647" s="128"/>
      <c r="BX647" s="128"/>
      <c r="BY647" s="128"/>
      <c r="BZ647" s="128"/>
      <c r="CA647" s="128"/>
      <c r="CB647" s="128"/>
      <c r="CC647" s="128"/>
      <c r="CD647" s="128"/>
      <c r="CE647" s="128"/>
      <c r="CF647" s="128"/>
      <c r="CG647" s="128"/>
      <c r="CH647" s="128">
        <v>20</v>
      </c>
    </row>
    <row r="648" spans="1:86">
      <c r="A648">
        <v>5113</v>
      </c>
      <c r="B648">
        <v>642</v>
      </c>
      <c r="C648" t="s">
        <v>498</v>
      </c>
      <c r="D648">
        <v>4</v>
      </c>
      <c r="E648" t="s">
        <v>465</v>
      </c>
      <c r="F648" t="s">
        <v>1158</v>
      </c>
      <c r="G648">
        <v>53</v>
      </c>
      <c r="H648">
        <v>67</v>
      </c>
      <c r="I648" t="s">
        <v>2187</v>
      </c>
      <c r="J648" t="s">
        <v>3226</v>
      </c>
      <c r="K648">
        <v>562346</v>
      </c>
      <c r="L648">
        <v>2896632</v>
      </c>
      <c r="M648" s="130">
        <v>45280</v>
      </c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>
        <v>50</v>
      </c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  <c r="AP648" s="128"/>
      <c r="AQ648" s="128"/>
      <c r="AR648" s="128"/>
      <c r="AS648" s="128"/>
      <c r="AT648" s="128"/>
      <c r="AU648" s="128"/>
      <c r="AV648" s="128"/>
      <c r="AW648" s="128"/>
      <c r="AX648" s="128"/>
      <c r="AY648" s="128"/>
      <c r="AZ648" s="128"/>
      <c r="BA648" s="128"/>
      <c r="BB648" s="128"/>
      <c r="BC648" s="128"/>
      <c r="BD648" s="128"/>
      <c r="BE648" s="128"/>
      <c r="BF648" s="128"/>
      <c r="BG648" s="128"/>
      <c r="BH648" s="128"/>
      <c r="BI648" s="128"/>
      <c r="BJ648" s="128"/>
      <c r="BK648" s="128"/>
      <c r="BL648" s="128"/>
      <c r="BM648" s="128"/>
      <c r="BN648" s="128"/>
      <c r="BO648" s="128"/>
      <c r="BP648" s="128"/>
      <c r="BQ648" s="128"/>
      <c r="BR648" s="128"/>
      <c r="BS648" s="128"/>
      <c r="BT648" s="128"/>
      <c r="BU648" s="128"/>
      <c r="BV648" s="128"/>
      <c r="BW648" s="128"/>
      <c r="BX648" s="128"/>
      <c r="BY648" s="128"/>
      <c r="BZ648" s="128"/>
      <c r="CA648" s="128"/>
      <c r="CB648" s="128"/>
      <c r="CC648" s="128"/>
      <c r="CD648" s="128"/>
      <c r="CE648" s="128"/>
      <c r="CF648" s="128"/>
      <c r="CG648" s="128"/>
      <c r="CH648" s="128">
        <v>50</v>
      </c>
    </row>
    <row r="649" spans="1:86">
      <c r="A649">
        <v>5114</v>
      </c>
      <c r="B649">
        <v>643</v>
      </c>
      <c r="C649" t="s">
        <v>498</v>
      </c>
      <c r="D649">
        <v>4</v>
      </c>
      <c r="E649" t="s">
        <v>465</v>
      </c>
      <c r="F649" t="s">
        <v>1159</v>
      </c>
      <c r="G649">
        <v>53</v>
      </c>
      <c r="H649">
        <v>68</v>
      </c>
      <c r="I649" t="s">
        <v>2185</v>
      </c>
      <c r="J649" t="s">
        <v>3227</v>
      </c>
      <c r="K649">
        <v>562409</v>
      </c>
      <c r="L649">
        <v>2896510</v>
      </c>
      <c r="M649" s="130">
        <v>45280</v>
      </c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>
        <v>40</v>
      </c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  <c r="AP649" s="128"/>
      <c r="AQ649" s="128"/>
      <c r="AR649" s="128"/>
      <c r="AS649" s="128"/>
      <c r="AT649" s="128"/>
      <c r="AU649" s="128"/>
      <c r="AV649" s="128"/>
      <c r="AW649" s="128"/>
      <c r="AX649" s="128"/>
      <c r="AY649" s="128"/>
      <c r="AZ649" s="128"/>
      <c r="BA649" s="128"/>
      <c r="BB649" s="128"/>
      <c r="BC649" s="128"/>
      <c r="BD649" s="128"/>
      <c r="BE649" s="128"/>
      <c r="BF649" s="128"/>
      <c r="BG649" s="128"/>
      <c r="BH649" s="128"/>
      <c r="BI649" s="128"/>
      <c r="BJ649" s="128"/>
      <c r="BK649" s="128"/>
      <c r="BL649" s="128"/>
      <c r="BM649" s="128"/>
      <c r="BN649" s="128"/>
      <c r="BO649" s="128"/>
      <c r="BP649" s="128"/>
      <c r="BQ649" s="128"/>
      <c r="BR649" s="128"/>
      <c r="BS649" s="128"/>
      <c r="BT649" s="128"/>
      <c r="BU649" s="128"/>
      <c r="BV649" s="128"/>
      <c r="BW649" s="128"/>
      <c r="BX649" s="128"/>
      <c r="BY649" s="128"/>
      <c r="BZ649" s="128"/>
      <c r="CA649" s="128"/>
      <c r="CB649" s="128"/>
      <c r="CC649" s="128"/>
      <c r="CD649" s="128"/>
      <c r="CE649" s="128"/>
      <c r="CF649" s="128"/>
      <c r="CG649" s="128"/>
      <c r="CH649" s="128">
        <v>40</v>
      </c>
    </row>
    <row r="650" spans="1:86">
      <c r="A650">
        <v>5115</v>
      </c>
      <c r="B650">
        <v>644</v>
      </c>
      <c r="C650" t="s">
        <v>498</v>
      </c>
      <c r="D650">
        <v>4</v>
      </c>
      <c r="E650" t="s">
        <v>465</v>
      </c>
      <c r="F650" t="s">
        <v>1160</v>
      </c>
      <c r="G650">
        <v>53</v>
      </c>
      <c r="H650">
        <v>68</v>
      </c>
      <c r="I650" t="s">
        <v>2186</v>
      </c>
      <c r="J650" t="s">
        <v>3228</v>
      </c>
      <c r="K650">
        <v>562429</v>
      </c>
      <c r="L650">
        <v>2896510</v>
      </c>
      <c r="M650" s="130">
        <v>45280</v>
      </c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>
        <v>40</v>
      </c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  <c r="AP650" s="128"/>
      <c r="AQ650" s="128"/>
      <c r="AR650" s="128"/>
      <c r="AS650" s="128"/>
      <c r="AT650" s="128"/>
      <c r="AU650" s="128"/>
      <c r="AV650" s="128"/>
      <c r="AW650" s="128"/>
      <c r="AX650" s="128"/>
      <c r="AY650" s="128"/>
      <c r="AZ650" s="128"/>
      <c r="BA650" s="128"/>
      <c r="BB650" s="128"/>
      <c r="BC650" s="128"/>
      <c r="BD650" s="128"/>
      <c r="BE650" s="128"/>
      <c r="BF650" s="128"/>
      <c r="BG650" s="128"/>
      <c r="BH650" s="128"/>
      <c r="BI650" s="128"/>
      <c r="BJ650" s="128"/>
      <c r="BK650" s="128"/>
      <c r="BL650" s="128"/>
      <c r="BM650" s="128"/>
      <c r="BN650" s="128"/>
      <c r="BO650" s="128"/>
      <c r="BP650" s="128"/>
      <c r="BQ650" s="128"/>
      <c r="BR650" s="128"/>
      <c r="BS650" s="128"/>
      <c r="BT650" s="128"/>
      <c r="BU650" s="128"/>
      <c r="BV650" s="128"/>
      <c r="BW650" s="128"/>
      <c r="BX650" s="128"/>
      <c r="BY650" s="128"/>
      <c r="BZ650" s="128"/>
      <c r="CA650" s="128"/>
      <c r="CB650" s="128"/>
      <c r="CC650" s="128"/>
      <c r="CD650" s="128"/>
      <c r="CE650" s="128"/>
      <c r="CF650" s="128"/>
      <c r="CG650" s="128"/>
      <c r="CH650" s="128">
        <v>40</v>
      </c>
    </row>
    <row r="651" spans="1:86">
      <c r="A651">
        <v>5116</v>
      </c>
      <c r="B651">
        <v>645</v>
      </c>
      <c r="C651" t="s">
        <v>498</v>
      </c>
      <c r="D651">
        <v>4</v>
      </c>
      <c r="E651" t="s">
        <v>465</v>
      </c>
      <c r="F651" t="s">
        <v>1161</v>
      </c>
      <c r="G651">
        <v>53</v>
      </c>
      <c r="H651">
        <v>68</v>
      </c>
      <c r="I651" t="s">
        <v>2187</v>
      </c>
      <c r="J651" t="s">
        <v>3229</v>
      </c>
      <c r="K651">
        <v>562409</v>
      </c>
      <c r="L651">
        <v>2896529</v>
      </c>
      <c r="M651" s="130">
        <v>45280</v>
      </c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>
        <v>20</v>
      </c>
      <c r="AA651" s="128"/>
      <c r="AB651" s="128"/>
      <c r="AC651" s="128"/>
      <c r="AD651" s="128"/>
      <c r="AE651" s="128"/>
      <c r="AF651" s="128"/>
      <c r="AG651" s="128"/>
      <c r="AH651" s="128">
        <v>1</v>
      </c>
      <c r="AI651" s="128"/>
      <c r="AJ651" s="128"/>
      <c r="AK651" s="128"/>
      <c r="AL651" s="128"/>
      <c r="AM651" s="128"/>
      <c r="AN651" s="128"/>
      <c r="AO651" s="128"/>
      <c r="AP651" s="128"/>
      <c r="AQ651" s="128"/>
      <c r="AR651" s="128"/>
      <c r="AS651" s="128"/>
      <c r="AT651" s="128"/>
      <c r="AU651" s="128"/>
      <c r="AV651" s="128"/>
      <c r="AW651" s="128"/>
      <c r="AX651" s="128"/>
      <c r="AY651" s="128"/>
      <c r="AZ651" s="128"/>
      <c r="BA651" s="128"/>
      <c r="BB651" s="128"/>
      <c r="BC651" s="128"/>
      <c r="BD651" s="128"/>
      <c r="BE651" s="128">
        <v>10</v>
      </c>
      <c r="BF651" s="128"/>
      <c r="BG651" s="128"/>
      <c r="BH651" s="128"/>
      <c r="BI651" s="128"/>
      <c r="BJ651" s="128"/>
      <c r="BK651" s="128"/>
      <c r="BL651" s="128"/>
      <c r="BM651" s="128"/>
      <c r="BN651" s="128"/>
      <c r="BO651" s="128"/>
      <c r="BP651" s="128"/>
      <c r="BQ651" s="128"/>
      <c r="BR651" s="128"/>
      <c r="BS651" s="128"/>
      <c r="BT651" s="128"/>
      <c r="BU651" s="128"/>
      <c r="BV651" s="128"/>
      <c r="BW651" s="128"/>
      <c r="BX651" s="128"/>
      <c r="BY651" s="128"/>
      <c r="BZ651" s="128"/>
      <c r="CA651" s="128"/>
      <c r="CB651" s="128"/>
      <c r="CC651" s="128"/>
      <c r="CD651" s="128"/>
      <c r="CE651" s="128"/>
      <c r="CF651" s="128"/>
      <c r="CG651" s="128"/>
      <c r="CH651" s="128">
        <v>10.333333333333334</v>
      </c>
    </row>
    <row r="652" spans="1:86">
      <c r="A652">
        <v>5117</v>
      </c>
      <c r="B652">
        <v>646</v>
      </c>
      <c r="C652" t="s">
        <v>498</v>
      </c>
      <c r="D652">
        <v>4</v>
      </c>
      <c r="E652" t="s">
        <v>465</v>
      </c>
      <c r="F652" t="s">
        <v>1162</v>
      </c>
      <c r="G652">
        <v>53</v>
      </c>
      <c r="H652">
        <v>71</v>
      </c>
      <c r="I652" t="s">
        <v>2185</v>
      </c>
      <c r="J652" t="s">
        <v>3230</v>
      </c>
      <c r="K652">
        <v>562507</v>
      </c>
      <c r="L652">
        <v>2897178</v>
      </c>
      <c r="M652" s="130">
        <v>45280</v>
      </c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>
        <v>20</v>
      </c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  <c r="AP652" s="128"/>
      <c r="AQ652" s="128"/>
      <c r="AR652" s="128"/>
      <c r="AS652" s="128"/>
      <c r="AT652" s="128"/>
      <c r="AU652" s="128"/>
      <c r="AV652" s="128"/>
      <c r="AW652" s="128"/>
      <c r="AX652" s="128"/>
      <c r="AY652" s="128"/>
      <c r="AZ652" s="128"/>
      <c r="BA652" s="128"/>
      <c r="BB652" s="128"/>
      <c r="BC652" s="128"/>
      <c r="BD652" s="128"/>
      <c r="BE652" s="128"/>
      <c r="BF652" s="128"/>
      <c r="BG652" s="128"/>
      <c r="BH652" s="128"/>
      <c r="BI652" s="128"/>
      <c r="BJ652" s="128"/>
      <c r="BK652" s="128"/>
      <c r="BL652" s="128"/>
      <c r="BM652" s="128"/>
      <c r="BN652" s="128"/>
      <c r="BO652" s="128"/>
      <c r="BP652" s="128"/>
      <c r="BQ652" s="128"/>
      <c r="BR652" s="128"/>
      <c r="BS652" s="128"/>
      <c r="BT652" s="128"/>
      <c r="BU652" s="128"/>
      <c r="BV652" s="128"/>
      <c r="BW652" s="128"/>
      <c r="BX652" s="128"/>
      <c r="BY652" s="128"/>
      <c r="BZ652" s="128"/>
      <c r="CA652" s="128"/>
      <c r="CB652" s="128">
        <v>10</v>
      </c>
      <c r="CC652" s="128"/>
      <c r="CD652" s="128"/>
      <c r="CE652" s="128"/>
      <c r="CF652" s="128"/>
      <c r="CG652" s="128"/>
      <c r="CH652" s="128">
        <v>15</v>
      </c>
    </row>
    <row r="653" spans="1:86">
      <c r="A653">
        <v>5118</v>
      </c>
      <c r="B653">
        <v>647</v>
      </c>
      <c r="C653" t="s">
        <v>498</v>
      </c>
      <c r="D653">
        <v>4</v>
      </c>
      <c r="E653" t="s">
        <v>465</v>
      </c>
      <c r="F653" t="s">
        <v>1163</v>
      </c>
      <c r="G653">
        <v>53</v>
      </c>
      <c r="H653">
        <v>71</v>
      </c>
      <c r="I653" t="s">
        <v>2186</v>
      </c>
      <c r="J653" t="s">
        <v>3231</v>
      </c>
      <c r="K653">
        <v>562524</v>
      </c>
      <c r="L653">
        <v>2897178</v>
      </c>
      <c r="M653" s="130">
        <v>45280</v>
      </c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>
        <v>30</v>
      </c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  <c r="AP653" s="128"/>
      <c r="AQ653" s="128"/>
      <c r="AR653" s="128"/>
      <c r="AS653" s="128"/>
      <c r="AT653" s="128"/>
      <c r="AU653" s="128"/>
      <c r="AV653" s="128"/>
      <c r="AW653" s="128"/>
      <c r="AX653" s="128"/>
      <c r="AY653" s="128"/>
      <c r="AZ653" s="128"/>
      <c r="BA653" s="128"/>
      <c r="BB653" s="128"/>
      <c r="BC653" s="128"/>
      <c r="BD653" s="128"/>
      <c r="BE653" s="128"/>
      <c r="BF653" s="128"/>
      <c r="BG653" s="128"/>
      <c r="BH653" s="128"/>
      <c r="BI653" s="128"/>
      <c r="BJ653" s="128"/>
      <c r="BK653" s="128"/>
      <c r="BL653" s="128"/>
      <c r="BM653" s="128"/>
      <c r="BN653" s="128"/>
      <c r="BO653" s="128"/>
      <c r="BP653" s="128"/>
      <c r="BQ653" s="128"/>
      <c r="BR653" s="128"/>
      <c r="BS653" s="128"/>
      <c r="BT653" s="128"/>
      <c r="BU653" s="128"/>
      <c r="BV653" s="128"/>
      <c r="BW653" s="128"/>
      <c r="BX653" s="128"/>
      <c r="BY653" s="128"/>
      <c r="BZ653" s="128"/>
      <c r="CA653" s="128"/>
      <c r="CB653" s="128"/>
      <c r="CC653" s="128"/>
      <c r="CD653" s="128"/>
      <c r="CE653" s="128"/>
      <c r="CF653" s="128"/>
      <c r="CG653" s="128"/>
      <c r="CH653" s="128">
        <v>30</v>
      </c>
    </row>
    <row r="654" spans="1:86">
      <c r="A654">
        <v>5119</v>
      </c>
      <c r="B654">
        <v>648</v>
      </c>
      <c r="C654" t="s">
        <v>498</v>
      </c>
      <c r="D654">
        <v>4</v>
      </c>
      <c r="E654" t="s">
        <v>465</v>
      </c>
      <c r="F654" t="s">
        <v>1164</v>
      </c>
      <c r="G654">
        <v>53</v>
      </c>
      <c r="H654">
        <v>71</v>
      </c>
      <c r="I654" t="s">
        <v>2187</v>
      </c>
      <c r="J654" t="s">
        <v>3232</v>
      </c>
      <c r="K654">
        <v>562507</v>
      </c>
      <c r="L654">
        <v>2897197</v>
      </c>
      <c r="M654" s="130">
        <v>45280</v>
      </c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>
        <v>3</v>
      </c>
      <c r="AA654" s="128"/>
      <c r="AB654" s="128"/>
      <c r="AC654" s="128"/>
      <c r="AD654" s="128"/>
      <c r="AE654" s="128"/>
      <c r="AF654" s="128"/>
      <c r="AG654" s="128"/>
      <c r="AH654" s="128">
        <v>5</v>
      </c>
      <c r="AI654" s="128"/>
      <c r="AJ654" s="128"/>
      <c r="AK654" s="128"/>
      <c r="AL654" s="128"/>
      <c r="AM654" s="128"/>
      <c r="AN654" s="128"/>
      <c r="AO654" s="128"/>
      <c r="AP654" s="128"/>
      <c r="AQ654" s="128"/>
      <c r="AR654" s="128"/>
      <c r="AS654" s="128"/>
      <c r="AT654" s="128"/>
      <c r="AU654" s="128"/>
      <c r="AV654" s="128"/>
      <c r="AW654" s="128"/>
      <c r="AX654" s="128"/>
      <c r="AY654" s="128"/>
      <c r="AZ654" s="128"/>
      <c r="BA654" s="128"/>
      <c r="BB654" s="128"/>
      <c r="BC654" s="128"/>
      <c r="BD654" s="128"/>
      <c r="BE654" s="128">
        <v>15</v>
      </c>
      <c r="BF654" s="128"/>
      <c r="BG654" s="128"/>
      <c r="BH654" s="128"/>
      <c r="BI654" s="128"/>
      <c r="BJ654" s="128"/>
      <c r="BK654" s="128"/>
      <c r="BL654" s="128"/>
      <c r="BM654" s="128"/>
      <c r="BN654" s="128"/>
      <c r="BO654" s="128"/>
      <c r="BP654" s="128"/>
      <c r="BQ654" s="128"/>
      <c r="BR654" s="128"/>
      <c r="BS654" s="128"/>
      <c r="BT654" s="128"/>
      <c r="BU654" s="128"/>
      <c r="BV654" s="128"/>
      <c r="BW654" s="128"/>
      <c r="BX654" s="128"/>
      <c r="BY654" s="128"/>
      <c r="BZ654" s="128"/>
      <c r="CA654" s="128"/>
      <c r="CB654" s="128"/>
      <c r="CC654" s="128"/>
      <c r="CD654" s="128"/>
      <c r="CE654" s="128"/>
      <c r="CF654" s="128"/>
      <c r="CG654" s="128"/>
      <c r="CH654" s="128">
        <v>7.666666666666667</v>
      </c>
    </row>
    <row r="655" spans="1:86">
      <c r="A655">
        <v>5120</v>
      </c>
      <c r="B655">
        <v>649</v>
      </c>
      <c r="C655" t="s">
        <v>498</v>
      </c>
      <c r="D655">
        <v>4</v>
      </c>
      <c r="E655" t="s">
        <v>465</v>
      </c>
      <c r="F655" t="s">
        <v>1165</v>
      </c>
      <c r="G655">
        <v>53</v>
      </c>
      <c r="H655">
        <v>73</v>
      </c>
      <c r="I655" t="s">
        <v>2185</v>
      </c>
      <c r="J655" t="s">
        <v>3233</v>
      </c>
      <c r="K655">
        <v>562605</v>
      </c>
      <c r="L655">
        <v>2897145</v>
      </c>
      <c r="M655" s="130">
        <v>45280</v>
      </c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>
        <v>25</v>
      </c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  <c r="AP655" s="128"/>
      <c r="AQ655" s="128"/>
      <c r="AR655" s="128"/>
      <c r="AS655" s="128"/>
      <c r="AT655" s="128"/>
      <c r="AU655" s="128"/>
      <c r="AV655" s="128"/>
      <c r="AW655" s="128"/>
      <c r="AX655" s="128"/>
      <c r="AY655" s="128"/>
      <c r="AZ655" s="128"/>
      <c r="BA655" s="128"/>
      <c r="BB655" s="128"/>
      <c r="BC655" s="128"/>
      <c r="BD655" s="128"/>
      <c r="BE655" s="128"/>
      <c r="BF655" s="128"/>
      <c r="BG655" s="128"/>
      <c r="BH655" s="128"/>
      <c r="BI655" s="128"/>
      <c r="BJ655" s="128"/>
      <c r="BK655" s="128"/>
      <c r="BL655" s="128"/>
      <c r="BM655" s="128"/>
      <c r="BN655" s="128"/>
      <c r="BO655" s="128"/>
      <c r="BP655" s="128"/>
      <c r="BQ655" s="128"/>
      <c r="BR655" s="128"/>
      <c r="BS655" s="128"/>
      <c r="BT655" s="128"/>
      <c r="BU655" s="128"/>
      <c r="BV655" s="128"/>
      <c r="BW655" s="128"/>
      <c r="BX655" s="128"/>
      <c r="BY655" s="128">
        <v>10</v>
      </c>
      <c r="BZ655" s="128"/>
      <c r="CA655" s="128"/>
      <c r="CB655" s="128"/>
      <c r="CC655" s="128"/>
      <c r="CD655" s="128"/>
      <c r="CE655" s="128"/>
      <c r="CF655" s="128"/>
      <c r="CG655" s="128"/>
      <c r="CH655" s="128">
        <v>17.5</v>
      </c>
    </row>
    <row r="656" spans="1:86">
      <c r="A656">
        <v>5121</v>
      </c>
      <c r="B656">
        <v>650</v>
      </c>
      <c r="C656" t="s">
        <v>498</v>
      </c>
      <c r="D656">
        <v>4</v>
      </c>
      <c r="E656" t="s">
        <v>465</v>
      </c>
      <c r="F656" t="s">
        <v>1166</v>
      </c>
      <c r="G656">
        <v>53</v>
      </c>
      <c r="H656">
        <v>73</v>
      </c>
      <c r="I656" t="s">
        <v>2186</v>
      </c>
      <c r="J656" t="s">
        <v>3234</v>
      </c>
      <c r="K656">
        <v>562629</v>
      </c>
      <c r="L656">
        <v>2897145</v>
      </c>
      <c r="M656" s="130">
        <v>45280</v>
      </c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>
        <v>70</v>
      </c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  <c r="AP656" s="128"/>
      <c r="AQ656" s="128"/>
      <c r="AR656" s="128"/>
      <c r="AS656" s="128"/>
      <c r="AT656" s="128"/>
      <c r="AU656" s="128"/>
      <c r="AV656" s="128"/>
      <c r="AW656" s="128"/>
      <c r="AX656" s="128"/>
      <c r="AY656" s="128"/>
      <c r="AZ656" s="128"/>
      <c r="BA656" s="128"/>
      <c r="BB656" s="128"/>
      <c r="BC656" s="128"/>
      <c r="BD656" s="128"/>
      <c r="BE656" s="128"/>
      <c r="BF656" s="128"/>
      <c r="BG656" s="128"/>
      <c r="BH656" s="128"/>
      <c r="BI656" s="128"/>
      <c r="BJ656" s="128"/>
      <c r="BK656" s="128"/>
      <c r="BL656" s="128"/>
      <c r="BM656" s="128"/>
      <c r="BN656" s="128"/>
      <c r="BO656" s="128"/>
      <c r="BP656" s="128"/>
      <c r="BQ656" s="128"/>
      <c r="BR656" s="128"/>
      <c r="BS656" s="128"/>
      <c r="BT656" s="128"/>
      <c r="BU656" s="128"/>
      <c r="BV656" s="128"/>
      <c r="BW656" s="128"/>
      <c r="BX656" s="128"/>
      <c r="BY656" s="128">
        <v>10</v>
      </c>
      <c r="BZ656" s="128"/>
      <c r="CA656" s="128"/>
      <c r="CB656" s="128"/>
      <c r="CC656" s="128"/>
      <c r="CD656" s="128"/>
      <c r="CE656" s="128"/>
      <c r="CF656" s="128"/>
      <c r="CG656" s="128"/>
      <c r="CH656" s="128">
        <v>40</v>
      </c>
    </row>
    <row r="657" spans="1:86">
      <c r="A657">
        <v>5122</v>
      </c>
      <c r="B657">
        <v>651</v>
      </c>
      <c r="C657" t="s">
        <v>498</v>
      </c>
      <c r="D657">
        <v>4</v>
      </c>
      <c r="E657" t="s">
        <v>465</v>
      </c>
      <c r="F657" t="s">
        <v>1167</v>
      </c>
      <c r="G657">
        <v>53</v>
      </c>
      <c r="H657">
        <v>73</v>
      </c>
      <c r="I657" t="s">
        <v>2187</v>
      </c>
      <c r="J657" t="s">
        <v>3235</v>
      </c>
      <c r="K657">
        <v>562605</v>
      </c>
      <c r="L657">
        <v>2897162</v>
      </c>
      <c r="M657" s="130">
        <v>45280</v>
      </c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>
        <v>10</v>
      </c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  <c r="AP657" s="128"/>
      <c r="AQ657" s="128"/>
      <c r="AR657" s="128"/>
      <c r="AS657" s="128"/>
      <c r="AT657" s="128"/>
      <c r="AU657" s="128"/>
      <c r="AV657" s="128"/>
      <c r="AW657" s="128"/>
      <c r="AX657" s="128"/>
      <c r="AY657" s="128"/>
      <c r="AZ657" s="128"/>
      <c r="BA657" s="128"/>
      <c r="BB657" s="128"/>
      <c r="BC657" s="128"/>
      <c r="BD657" s="128"/>
      <c r="BE657" s="128"/>
      <c r="BF657" s="128"/>
      <c r="BG657" s="128"/>
      <c r="BH657" s="128"/>
      <c r="BI657" s="128"/>
      <c r="BJ657" s="128"/>
      <c r="BK657" s="128"/>
      <c r="BL657" s="128"/>
      <c r="BM657" s="128"/>
      <c r="BN657" s="128"/>
      <c r="BO657" s="128"/>
      <c r="BP657" s="128"/>
      <c r="BQ657" s="128"/>
      <c r="BR657" s="128"/>
      <c r="BS657" s="128"/>
      <c r="BT657" s="128"/>
      <c r="BU657" s="128"/>
      <c r="BV657" s="128"/>
      <c r="BW657" s="128"/>
      <c r="BX657" s="128"/>
      <c r="BY657" s="128">
        <v>25</v>
      </c>
      <c r="BZ657" s="128"/>
      <c r="CA657" s="128"/>
      <c r="CB657" s="128"/>
      <c r="CC657" s="128"/>
      <c r="CD657" s="128"/>
      <c r="CE657" s="128"/>
      <c r="CF657" s="128"/>
      <c r="CG657" s="128"/>
      <c r="CH657" s="128">
        <v>17.5</v>
      </c>
    </row>
    <row r="658" spans="1:86">
      <c r="A658">
        <v>5123</v>
      </c>
      <c r="B658">
        <v>652</v>
      </c>
      <c r="C658" t="s">
        <v>498</v>
      </c>
      <c r="D658">
        <v>4</v>
      </c>
      <c r="E658" t="s">
        <v>465</v>
      </c>
      <c r="F658" t="s">
        <v>1132</v>
      </c>
      <c r="G658">
        <v>53</v>
      </c>
      <c r="H658">
        <v>53</v>
      </c>
      <c r="I658" t="s">
        <v>2185</v>
      </c>
      <c r="J658" t="s">
        <v>3205</v>
      </c>
      <c r="K658">
        <v>562907</v>
      </c>
      <c r="L658">
        <v>2895941</v>
      </c>
      <c r="M658" s="130">
        <v>45280</v>
      </c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>
        <v>20</v>
      </c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  <c r="AP658" s="128"/>
      <c r="AQ658" s="128"/>
      <c r="AR658" s="128"/>
      <c r="AS658" s="128"/>
      <c r="AT658" s="128"/>
      <c r="AU658" s="128"/>
      <c r="AV658" s="128"/>
      <c r="AW658" s="128"/>
      <c r="AX658" s="128"/>
      <c r="AY658" s="128"/>
      <c r="AZ658" s="128"/>
      <c r="BA658" s="128"/>
      <c r="BB658" s="128"/>
      <c r="BC658" s="128"/>
      <c r="BD658" s="128"/>
      <c r="BE658" s="128">
        <v>5</v>
      </c>
      <c r="BF658" s="128"/>
      <c r="BG658" s="128"/>
      <c r="BH658" s="128"/>
      <c r="BI658" s="128"/>
      <c r="BJ658" s="128"/>
      <c r="BK658" s="128"/>
      <c r="BL658" s="128"/>
      <c r="BM658" s="128"/>
      <c r="BN658" s="128"/>
      <c r="BO658" s="128"/>
      <c r="BP658" s="128"/>
      <c r="BQ658" s="128"/>
      <c r="BR658" s="128"/>
      <c r="BS658" s="128"/>
      <c r="BT658" s="128"/>
      <c r="BU658" s="128"/>
      <c r="BV658" s="128"/>
      <c r="BW658" s="128"/>
      <c r="BX658" s="128"/>
      <c r="BY658" s="128"/>
      <c r="BZ658" s="128"/>
      <c r="CA658" s="128"/>
      <c r="CB658" s="128"/>
      <c r="CC658" s="128"/>
      <c r="CD658" s="128"/>
      <c r="CE658" s="128"/>
      <c r="CF658" s="128"/>
      <c r="CG658" s="128"/>
      <c r="CH658" s="128">
        <v>12.5</v>
      </c>
    </row>
    <row r="659" spans="1:86">
      <c r="A659">
        <v>5124</v>
      </c>
      <c r="B659">
        <v>653</v>
      </c>
      <c r="C659" t="s">
        <v>498</v>
      </c>
      <c r="D659">
        <v>4</v>
      </c>
      <c r="E659" t="s">
        <v>465</v>
      </c>
      <c r="F659" t="s">
        <v>1133</v>
      </c>
      <c r="G659">
        <v>53</v>
      </c>
      <c r="H659">
        <v>53</v>
      </c>
      <c r="I659" t="s">
        <v>2186</v>
      </c>
      <c r="J659" t="s">
        <v>3206</v>
      </c>
      <c r="K659">
        <v>562932</v>
      </c>
      <c r="L659">
        <v>2895941</v>
      </c>
      <c r="M659" s="130">
        <v>45280</v>
      </c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>
        <v>70</v>
      </c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  <c r="AP659" s="128"/>
      <c r="AQ659" s="128"/>
      <c r="AR659" s="128"/>
      <c r="AS659" s="128"/>
      <c r="AT659" s="128"/>
      <c r="AU659" s="128"/>
      <c r="AV659" s="128"/>
      <c r="AW659" s="128"/>
      <c r="AX659" s="128"/>
      <c r="AY659" s="128"/>
      <c r="AZ659" s="128"/>
      <c r="BA659" s="128"/>
      <c r="BB659" s="128"/>
      <c r="BC659" s="128"/>
      <c r="BD659" s="128"/>
      <c r="BE659" s="128"/>
      <c r="BF659" s="128"/>
      <c r="BG659" s="128"/>
      <c r="BH659" s="128"/>
      <c r="BI659" s="128"/>
      <c r="BJ659" s="128"/>
      <c r="BK659" s="128"/>
      <c r="BL659" s="128"/>
      <c r="BM659" s="128"/>
      <c r="BN659" s="128"/>
      <c r="BO659" s="128"/>
      <c r="BP659" s="128"/>
      <c r="BQ659" s="128"/>
      <c r="BR659" s="128"/>
      <c r="BS659" s="128"/>
      <c r="BT659" s="128"/>
      <c r="BU659" s="128"/>
      <c r="BV659" s="128"/>
      <c r="BW659" s="128"/>
      <c r="BX659" s="128"/>
      <c r="BY659" s="128"/>
      <c r="BZ659" s="128"/>
      <c r="CA659" s="128"/>
      <c r="CB659" s="128"/>
      <c r="CC659" s="128"/>
      <c r="CD659" s="128"/>
      <c r="CE659" s="128"/>
      <c r="CF659" s="128"/>
      <c r="CG659" s="128"/>
      <c r="CH659" s="128">
        <v>70</v>
      </c>
    </row>
    <row r="660" spans="1:86">
      <c r="A660">
        <v>5125</v>
      </c>
      <c r="B660">
        <v>654</v>
      </c>
      <c r="C660" t="s">
        <v>498</v>
      </c>
      <c r="D660">
        <v>4</v>
      </c>
      <c r="E660" t="s">
        <v>465</v>
      </c>
      <c r="F660" t="s">
        <v>1134</v>
      </c>
      <c r="G660">
        <v>53</v>
      </c>
      <c r="H660">
        <v>53</v>
      </c>
      <c r="I660" t="s">
        <v>2187</v>
      </c>
      <c r="J660" t="s">
        <v>3207</v>
      </c>
      <c r="K660">
        <v>562907</v>
      </c>
      <c r="L660">
        <v>2895955</v>
      </c>
      <c r="M660" s="130">
        <v>45280</v>
      </c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>
        <v>60</v>
      </c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  <c r="AP660" s="128"/>
      <c r="AQ660" s="128"/>
      <c r="AR660" s="128"/>
      <c r="AS660" s="128"/>
      <c r="AT660" s="128"/>
      <c r="AU660" s="128"/>
      <c r="AV660" s="128"/>
      <c r="AW660" s="128"/>
      <c r="AX660" s="128"/>
      <c r="AY660" s="128"/>
      <c r="AZ660" s="128"/>
      <c r="BA660" s="128"/>
      <c r="BB660" s="128"/>
      <c r="BC660" s="128"/>
      <c r="BD660" s="128"/>
      <c r="BE660" s="128"/>
      <c r="BF660" s="128"/>
      <c r="BG660" s="128"/>
      <c r="BH660" s="128"/>
      <c r="BI660" s="128"/>
      <c r="BJ660" s="128"/>
      <c r="BK660" s="128"/>
      <c r="BL660" s="128"/>
      <c r="BM660" s="128"/>
      <c r="BN660" s="128"/>
      <c r="BO660" s="128"/>
      <c r="BP660" s="128"/>
      <c r="BQ660" s="128"/>
      <c r="BR660" s="128"/>
      <c r="BS660" s="128"/>
      <c r="BT660" s="128"/>
      <c r="BU660" s="128"/>
      <c r="BV660" s="128"/>
      <c r="BW660" s="128"/>
      <c r="BX660" s="128"/>
      <c r="BY660" s="128"/>
      <c r="BZ660" s="128"/>
      <c r="CA660" s="128"/>
      <c r="CB660" s="128"/>
      <c r="CC660" s="128"/>
      <c r="CD660" s="128"/>
      <c r="CE660" s="128"/>
      <c r="CF660" s="128"/>
      <c r="CG660" s="128"/>
      <c r="CH660" s="128">
        <v>60</v>
      </c>
    </row>
    <row r="661" spans="1:86">
      <c r="A661">
        <v>5126</v>
      </c>
      <c r="B661">
        <v>655</v>
      </c>
      <c r="C661" t="s">
        <v>498</v>
      </c>
      <c r="D661">
        <v>4</v>
      </c>
      <c r="E661" t="s">
        <v>465</v>
      </c>
      <c r="F661" t="s">
        <v>1138</v>
      </c>
      <c r="G661">
        <v>53</v>
      </c>
      <c r="H661">
        <v>59</v>
      </c>
      <c r="I661" t="s">
        <v>2185</v>
      </c>
      <c r="J661" t="s">
        <v>3210</v>
      </c>
      <c r="K661">
        <v>563560</v>
      </c>
      <c r="L661">
        <v>2895467</v>
      </c>
      <c r="M661" s="130">
        <v>45280</v>
      </c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  <c r="AP661" s="128"/>
      <c r="AQ661" s="128"/>
      <c r="AR661" s="128"/>
      <c r="AS661" s="128"/>
      <c r="AT661" s="128"/>
      <c r="AU661" s="128"/>
      <c r="AV661" s="128"/>
      <c r="AW661" s="128"/>
      <c r="AX661" s="128"/>
      <c r="AY661" s="128"/>
      <c r="AZ661" s="128"/>
      <c r="BA661" s="128"/>
      <c r="BB661" s="128"/>
      <c r="BC661" s="128"/>
      <c r="BD661" s="128"/>
      <c r="BE661" s="128">
        <v>30</v>
      </c>
      <c r="BF661" s="128"/>
      <c r="BG661" s="128"/>
      <c r="BH661" s="128"/>
      <c r="BI661" s="128"/>
      <c r="BJ661" s="128"/>
      <c r="BK661" s="128"/>
      <c r="BL661" s="128"/>
      <c r="BM661" s="128"/>
      <c r="BN661" s="128"/>
      <c r="BO661" s="128"/>
      <c r="BP661" s="128"/>
      <c r="BQ661" s="128"/>
      <c r="BR661" s="128"/>
      <c r="BS661" s="128"/>
      <c r="BT661" s="128"/>
      <c r="BU661" s="128"/>
      <c r="BV661" s="128"/>
      <c r="BW661" s="128"/>
      <c r="BX661" s="128"/>
      <c r="BY661" s="128"/>
      <c r="BZ661" s="128"/>
      <c r="CA661" s="128"/>
      <c r="CB661" s="128"/>
      <c r="CC661" s="128"/>
      <c r="CD661" s="128">
        <v>25</v>
      </c>
      <c r="CE661" s="128"/>
      <c r="CF661" s="128"/>
      <c r="CG661" s="128"/>
      <c r="CH661" s="128">
        <v>27.5</v>
      </c>
    </row>
    <row r="662" spans="1:86">
      <c r="A662">
        <v>5127</v>
      </c>
      <c r="B662">
        <v>656</v>
      </c>
      <c r="C662" t="s">
        <v>498</v>
      </c>
      <c r="D662">
        <v>4</v>
      </c>
      <c r="E662" t="s">
        <v>465</v>
      </c>
      <c r="F662" t="s">
        <v>1139</v>
      </c>
      <c r="G662">
        <v>53</v>
      </c>
      <c r="H662">
        <v>59</v>
      </c>
      <c r="I662" t="s">
        <v>2186</v>
      </c>
      <c r="J662" t="s">
        <v>3211</v>
      </c>
      <c r="K662">
        <v>563588</v>
      </c>
      <c r="L662">
        <v>2895467</v>
      </c>
      <c r="M662" s="130">
        <v>45280</v>
      </c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>
        <v>1</v>
      </c>
      <c r="AH662" s="128"/>
      <c r="AI662" s="128"/>
      <c r="AJ662" s="128"/>
      <c r="AK662" s="128"/>
      <c r="AL662" s="128"/>
      <c r="AM662" s="128"/>
      <c r="AN662" s="128"/>
      <c r="AO662" s="128"/>
      <c r="AP662" s="128"/>
      <c r="AQ662" s="128"/>
      <c r="AR662" s="128"/>
      <c r="AS662" s="128"/>
      <c r="AT662" s="128"/>
      <c r="AU662" s="128"/>
      <c r="AV662" s="128"/>
      <c r="AW662" s="128"/>
      <c r="AX662" s="128"/>
      <c r="AY662" s="128"/>
      <c r="AZ662" s="128"/>
      <c r="BA662" s="128"/>
      <c r="BB662" s="128"/>
      <c r="BC662" s="128"/>
      <c r="BD662" s="128"/>
      <c r="BE662" s="128">
        <v>40</v>
      </c>
      <c r="BF662" s="128"/>
      <c r="BG662" s="128"/>
      <c r="BH662" s="128"/>
      <c r="BI662" s="128"/>
      <c r="BJ662" s="128"/>
      <c r="BK662" s="128"/>
      <c r="BL662" s="128">
        <v>1</v>
      </c>
      <c r="BM662" s="128"/>
      <c r="BN662" s="128"/>
      <c r="BO662" s="128"/>
      <c r="BP662" s="128"/>
      <c r="BQ662" s="128"/>
      <c r="BR662" s="128"/>
      <c r="BS662" s="128"/>
      <c r="BT662" s="128"/>
      <c r="BU662" s="128"/>
      <c r="BV662" s="128"/>
      <c r="BW662" s="128"/>
      <c r="BX662" s="128"/>
      <c r="BY662" s="128"/>
      <c r="BZ662" s="128"/>
      <c r="CA662" s="128"/>
      <c r="CB662" s="128"/>
      <c r="CC662" s="128"/>
      <c r="CD662" s="128"/>
      <c r="CE662" s="128"/>
      <c r="CF662" s="128"/>
      <c r="CG662" s="128"/>
      <c r="CH662" s="128">
        <v>14</v>
      </c>
    </row>
    <row r="663" spans="1:86">
      <c r="A663">
        <v>5128</v>
      </c>
      <c r="B663">
        <v>657</v>
      </c>
      <c r="C663" t="s">
        <v>498</v>
      </c>
      <c r="D663">
        <v>4</v>
      </c>
      <c r="E663" t="s">
        <v>465</v>
      </c>
      <c r="F663" t="s">
        <v>1140</v>
      </c>
      <c r="G663">
        <v>53</v>
      </c>
      <c r="H663">
        <v>59</v>
      </c>
      <c r="I663" t="s">
        <v>2187</v>
      </c>
      <c r="J663" t="s">
        <v>3212</v>
      </c>
      <c r="K663">
        <v>563560</v>
      </c>
      <c r="L663">
        <v>2895490</v>
      </c>
      <c r="M663" s="130">
        <v>45280</v>
      </c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>
        <v>2</v>
      </c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  <c r="AP663" s="128"/>
      <c r="AQ663" s="128"/>
      <c r="AR663" s="128"/>
      <c r="AS663" s="128"/>
      <c r="AT663" s="128"/>
      <c r="AU663" s="128"/>
      <c r="AV663" s="128"/>
      <c r="AW663" s="128"/>
      <c r="AX663" s="128"/>
      <c r="AY663" s="128"/>
      <c r="AZ663" s="128"/>
      <c r="BA663" s="128"/>
      <c r="BB663" s="128"/>
      <c r="BC663" s="128"/>
      <c r="BD663" s="128"/>
      <c r="BE663" s="128">
        <v>35</v>
      </c>
      <c r="BF663" s="128"/>
      <c r="BG663" s="128"/>
      <c r="BH663" s="128"/>
      <c r="BI663" s="128"/>
      <c r="BJ663" s="128"/>
      <c r="BK663" s="128"/>
      <c r="BL663" s="128"/>
      <c r="BM663" s="128"/>
      <c r="BN663" s="128"/>
      <c r="BO663" s="128"/>
      <c r="BP663" s="128"/>
      <c r="BQ663" s="128"/>
      <c r="BR663" s="128"/>
      <c r="BS663" s="128"/>
      <c r="BT663" s="128"/>
      <c r="BU663" s="128"/>
      <c r="BV663" s="128"/>
      <c r="BW663" s="128"/>
      <c r="BX663" s="128"/>
      <c r="BY663" s="128"/>
      <c r="BZ663" s="128"/>
      <c r="CA663" s="128"/>
      <c r="CB663" s="128"/>
      <c r="CC663" s="128"/>
      <c r="CD663" s="128"/>
      <c r="CE663" s="128"/>
      <c r="CF663" s="128"/>
      <c r="CG663" s="128"/>
      <c r="CH663" s="128">
        <v>18.5</v>
      </c>
    </row>
    <row r="664" spans="1:86">
      <c r="A664">
        <v>5129</v>
      </c>
      <c r="B664">
        <v>658</v>
      </c>
      <c r="C664" t="s">
        <v>498</v>
      </c>
      <c r="D664">
        <v>4</v>
      </c>
      <c r="E664" t="s">
        <v>465</v>
      </c>
      <c r="F664" t="s">
        <v>1135</v>
      </c>
      <c r="G664">
        <v>53</v>
      </c>
      <c r="H664">
        <v>57</v>
      </c>
      <c r="I664" t="s">
        <v>2185</v>
      </c>
      <c r="J664" t="s">
        <v>2500</v>
      </c>
      <c r="K664">
        <v>563653</v>
      </c>
      <c r="L664">
        <v>2895544</v>
      </c>
      <c r="M664" s="130">
        <v>45280</v>
      </c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>
        <v>3</v>
      </c>
      <c r="AH664" s="128">
        <v>1</v>
      </c>
      <c r="AI664" s="128"/>
      <c r="AJ664" s="128"/>
      <c r="AK664" s="128"/>
      <c r="AL664" s="128"/>
      <c r="AM664" s="128"/>
      <c r="AN664" s="128"/>
      <c r="AO664" s="128"/>
      <c r="AP664" s="128"/>
      <c r="AQ664" s="128"/>
      <c r="AR664" s="128"/>
      <c r="AS664" s="128"/>
      <c r="AT664" s="128"/>
      <c r="AU664" s="128"/>
      <c r="AV664" s="128"/>
      <c r="AW664" s="128"/>
      <c r="AX664" s="128"/>
      <c r="AY664" s="128"/>
      <c r="AZ664" s="128"/>
      <c r="BA664" s="128"/>
      <c r="BB664" s="128"/>
      <c r="BC664" s="128"/>
      <c r="BD664" s="128"/>
      <c r="BE664" s="128">
        <v>35</v>
      </c>
      <c r="BF664" s="128"/>
      <c r="BG664" s="128"/>
      <c r="BH664" s="128"/>
      <c r="BI664" s="128"/>
      <c r="BJ664" s="128"/>
      <c r="BK664" s="128"/>
      <c r="BL664" s="128"/>
      <c r="BM664" s="128"/>
      <c r="BN664" s="128"/>
      <c r="BO664" s="128"/>
      <c r="BP664" s="128"/>
      <c r="BQ664" s="128"/>
      <c r="BR664" s="128"/>
      <c r="BS664" s="128"/>
      <c r="BT664" s="128"/>
      <c r="BU664" s="128"/>
      <c r="BV664" s="128"/>
      <c r="BW664" s="128"/>
      <c r="BX664" s="128"/>
      <c r="BY664" s="128"/>
      <c r="BZ664" s="128"/>
      <c r="CA664" s="128"/>
      <c r="CB664" s="128"/>
      <c r="CC664" s="128"/>
      <c r="CD664" s="128">
        <v>20</v>
      </c>
      <c r="CE664" s="128"/>
      <c r="CF664" s="128"/>
      <c r="CG664" s="128"/>
      <c r="CH664" s="128">
        <v>14.75</v>
      </c>
    </row>
    <row r="665" spans="1:86">
      <c r="A665">
        <v>5130</v>
      </c>
      <c r="B665">
        <v>659</v>
      </c>
      <c r="C665" t="s">
        <v>498</v>
      </c>
      <c r="D665">
        <v>4</v>
      </c>
      <c r="E665" t="s">
        <v>465</v>
      </c>
      <c r="F665" t="s">
        <v>1136</v>
      </c>
      <c r="G665">
        <v>53</v>
      </c>
      <c r="H665">
        <v>57</v>
      </c>
      <c r="I665" t="s">
        <v>2186</v>
      </c>
      <c r="J665" t="s">
        <v>3208</v>
      </c>
      <c r="K665">
        <v>563683</v>
      </c>
      <c r="L665">
        <v>2895544</v>
      </c>
      <c r="M665" s="130">
        <v>45280</v>
      </c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>
        <v>1</v>
      </c>
      <c r="AH665" s="128"/>
      <c r="AI665" s="128"/>
      <c r="AJ665" s="128"/>
      <c r="AK665" s="128"/>
      <c r="AL665" s="128"/>
      <c r="AM665" s="128"/>
      <c r="AN665" s="128"/>
      <c r="AO665" s="128"/>
      <c r="AP665" s="128"/>
      <c r="AQ665" s="128"/>
      <c r="AR665" s="128"/>
      <c r="AS665" s="128"/>
      <c r="AT665" s="128"/>
      <c r="AU665" s="128"/>
      <c r="AV665" s="128"/>
      <c r="AW665" s="128"/>
      <c r="AX665" s="128"/>
      <c r="AY665" s="128"/>
      <c r="AZ665" s="128"/>
      <c r="BA665" s="128"/>
      <c r="BB665" s="128"/>
      <c r="BC665" s="128"/>
      <c r="BD665" s="128"/>
      <c r="BE665" s="128">
        <v>50</v>
      </c>
      <c r="BF665" s="128"/>
      <c r="BG665" s="128"/>
      <c r="BH665" s="128"/>
      <c r="BI665" s="128"/>
      <c r="BJ665" s="128"/>
      <c r="BK665" s="128"/>
      <c r="BL665" s="128"/>
      <c r="BM665" s="128"/>
      <c r="BN665" s="128"/>
      <c r="BO665" s="128"/>
      <c r="BP665" s="128"/>
      <c r="BQ665" s="128"/>
      <c r="BR665" s="128"/>
      <c r="BS665" s="128"/>
      <c r="BT665" s="128"/>
      <c r="BU665" s="128"/>
      <c r="BV665" s="128"/>
      <c r="BW665" s="128"/>
      <c r="BX665" s="128"/>
      <c r="BY665" s="128"/>
      <c r="BZ665" s="128"/>
      <c r="CA665" s="128"/>
      <c r="CB665" s="128"/>
      <c r="CC665" s="128"/>
      <c r="CD665" s="128">
        <v>15</v>
      </c>
      <c r="CE665" s="128"/>
      <c r="CF665" s="128"/>
      <c r="CG665" s="128"/>
      <c r="CH665" s="128">
        <v>22</v>
      </c>
    </row>
    <row r="666" spans="1:86">
      <c r="A666">
        <v>5131</v>
      </c>
      <c r="B666">
        <v>660</v>
      </c>
      <c r="C666" t="s">
        <v>498</v>
      </c>
      <c r="D666">
        <v>4</v>
      </c>
      <c r="E666" t="s">
        <v>465</v>
      </c>
      <c r="F666" t="s">
        <v>1137</v>
      </c>
      <c r="G666">
        <v>53</v>
      </c>
      <c r="H666">
        <v>57</v>
      </c>
      <c r="I666" t="s">
        <v>2187</v>
      </c>
      <c r="J666" t="s">
        <v>3209</v>
      </c>
      <c r="K666">
        <v>563653</v>
      </c>
      <c r="L666">
        <v>2895566</v>
      </c>
      <c r="M666" s="130">
        <v>45280</v>
      </c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  <c r="AP666" s="128"/>
      <c r="AQ666" s="128"/>
      <c r="AR666" s="128"/>
      <c r="AS666" s="128"/>
      <c r="AT666" s="128"/>
      <c r="AU666" s="128"/>
      <c r="AV666" s="128"/>
      <c r="AW666" s="128"/>
      <c r="AX666" s="128"/>
      <c r="AY666" s="128"/>
      <c r="AZ666" s="128"/>
      <c r="BA666" s="128"/>
      <c r="BB666" s="128"/>
      <c r="BC666" s="128"/>
      <c r="BD666" s="128"/>
      <c r="BE666" s="128">
        <v>40</v>
      </c>
      <c r="BF666" s="128"/>
      <c r="BG666" s="128"/>
      <c r="BH666" s="128"/>
      <c r="BI666" s="128"/>
      <c r="BJ666" s="128"/>
      <c r="BK666" s="128"/>
      <c r="BL666" s="128"/>
      <c r="BM666" s="128"/>
      <c r="BN666" s="128"/>
      <c r="BO666" s="128"/>
      <c r="BP666" s="128"/>
      <c r="BQ666" s="128"/>
      <c r="BR666" s="128"/>
      <c r="BS666" s="128"/>
      <c r="BT666" s="128"/>
      <c r="BU666" s="128"/>
      <c r="BV666" s="128"/>
      <c r="BW666" s="128"/>
      <c r="BX666" s="128"/>
      <c r="BY666" s="128"/>
      <c r="BZ666" s="128"/>
      <c r="CA666" s="128"/>
      <c r="CB666" s="128"/>
      <c r="CC666" s="128"/>
      <c r="CD666" s="128">
        <v>25</v>
      </c>
      <c r="CE666" s="128"/>
      <c r="CF666" s="128"/>
      <c r="CG666" s="128"/>
      <c r="CH666" s="128">
        <v>32.5</v>
      </c>
    </row>
    <row r="667" spans="1:86">
      <c r="A667">
        <v>5132</v>
      </c>
      <c r="B667">
        <v>661</v>
      </c>
      <c r="C667" t="s">
        <v>498</v>
      </c>
      <c r="D667">
        <v>4</v>
      </c>
      <c r="E667" t="s">
        <v>465</v>
      </c>
      <c r="F667" t="s">
        <v>1141</v>
      </c>
      <c r="G667">
        <v>53</v>
      </c>
      <c r="H667">
        <v>60</v>
      </c>
      <c r="I667" t="s">
        <v>2185</v>
      </c>
      <c r="J667" t="s">
        <v>3213</v>
      </c>
      <c r="K667">
        <v>563644</v>
      </c>
      <c r="L667">
        <v>2895349</v>
      </c>
      <c r="M667" s="130">
        <v>45280</v>
      </c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>
        <v>40</v>
      </c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  <c r="AP667" s="128"/>
      <c r="AQ667" s="128"/>
      <c r="AR667" s="128"/>
      <c r="AS667" s="128"/>
      <c r="AT667" s="128"/>
      <c r="AU667" s="128"/>
      <c r="AV667" s="128"/>
      <c r="AW667" s="128"/>
      <c r="AX667" s="128"/>
      <c r="AY667" s="128"/>
      <c r="AZ667" s="128"/>
      <c r="BA667" s="128"/>
      <c r="BB667" s="128"/>
      <c r="BC667" s="128"/>
      <c r="BD667" s="128"/>
      <c r="BE667" s="128"/>
      <c r="BF667" s="128"/>
      <c r="BG667" s="128"/>
      <c r="BH667" s="128"/>
      <c r="BI667" s="128"/>
      <c r="BJ667" s="128"/>
      <c r="BK667" s="128"/>
      <c r="BL667" s="128"/>
      <c r="BM667" s="128"/>
      <c r="BN667" s="128"/>
      <c r="BO667" s="128"/>
      <c r="BP667" s="128"/>
      <c r="BQ667" s="128"/>
      <c r="BR667" s="128"/>
      <c r="BS667" s="128"/>
      <c r="BT667" s="128"/>
      <c r="BU667" s="128"/>
      <c r="BV667" s="128"/>
      <c r="BW667" s="128"/>
      <c r="BX667" s="128"/>
      <c r="BY667" s="128"/>
      <c r="BZ667" s="128"/>
      <c r="CA667" s="128"/>
      <c r="CB667" s="128">
        <v>10</v>
      </c>
      <c r="CC667" s="128"/>
      <c r="CD667" s="128"/>
      <c r="CE667" s="128"/>
      <c r="CF667" s="128"/>
      <c r="CG667" s="128"/>
      <c r="CH667" s="128">
        <v>25</v>
      </c>
    </row>
    <row r="668" spans="1:86">
      <c r="A668">
        <v>5133</v>
      </c>
      <c r="B668">
        <v>662</v>
      </c>
      <c r="C668" t="s">
        <v>498</v>
      </c>
      <c r="D668">
        <v>4</v>
      </c>
      <c r="E668" t="s">
        <v>465</v>
      </c>
      <c r="F668" t="s">
        <v>1142</v>
      </c>
      <c r="G668">
        <v>53</v>
      </c>
      <c r="H668">
        <v>60</v>
      </c>
      <c r="I668" t="s">
        <v>2186</v>
      </c>
      <c r="J668" t="s">
        <v>3214</v>
      </c>
      <c r="K668">
        <v>563669</v>
      </c>
      <c r="L668">
        <v>2895349</v>
      </c>
      <c r="M668" s="130">
        <v>45280</v>
      </c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>
        <v>1</v>
      </c>
      <c r="AH668" s="128"/>
      <c r="AI668" s="128"/>
      <c r="AJ668" s="128"/>
      <c r="AK668" s="128"/>
      <c r="AL668" s="128"/>
      <c r="AM668" s="128"/>
      <c r="AN668" s="128"/>
      <c r="AO668" s="128"/>
      <c r="AP668" s="128"/>
      <c r="AQ668" s="128"/>
      <c r="AR668" s="128"/>
      <c r="AS668" s="128"/>
      <c r="AT668" s="128"/>
      <c r="AU668" s="128"/>
      <c r="AV668" s="128"/>
      <c r="AW668" s="128"/>
      <c r="AX668" s="128"/>
      <c r="AY668" s="128"/>
      <c r="AZ668" s="128"/>
      <c r="BA668" s="128"/>
      <c r="BB668" s="128"/>
      <c r="BC668" s="128"/>
      <c r="BD668" s="128"/>
      <c r="BE668" s="128">
        <v>25</v>
      </c>
      <c r="BF668" s="128"/>
      <c r="BG668" s="128"/>
      <c r="BH668" s="128"/>
      <c r="BI668" s="128"/>
      <c r="BJ668" s="128"/>
      <c r="BK668" s="128"/>
      <c r="BL668" s="128"/>
      <c r="BM668" s="128"/>
      <c r="BN668" s="128"/>
      <c r="BO668" s="128"/>
      <c r="BP668" s="128"/>
      <c r="BQ668" s="128"/>
      <c r="BR668" s="128"/>
      <c r="BS668" s="128"/>
      <c r="BT668" s="128"/>
      <c r="BU668" s="128"/>
      <c r="BV668" s="128"/>
      <c r="BW668" s="128"/>
      <c r="BX668" s="128"/>
      <c r="BY668" s="128"/>
      <c r="BZ668" s="128"/>
      <c r="CA668" s="128"/>
      <c r="CB668" s="128"/>
      <c r="CC668" s="128"/>
      <c r="CD668" s="128">
        <v>10</v>
      </c>
      <c r="CE668" s="128"/>
      <c r="CF668" s="128"/>
      <c r="CG668" s="128"/>
      <c r="CH668" s="128">
        <v>12</v>
      </c>
    </row>
    <row r="669" spans="1:86">
      <c r="A669">
        <v>5134</v>
      </c>
      <c r="B669">
        <v>663</v>
      </c>
      <c r="C669" t="s">
        <v>498</v>
      </c>
      <c r="D669">
        <v>4</v>
      </c>
      <c r="E669" t="s">
        <v>465</v>
      </c>
      <c r="F669" t="s">
        <v>1143</v>
      </c>
      <c r="G669">
        <v>53</v>
      </c>
      <c r="H669">
        <v>60</v>
      </c>
      <c r="I669" t="s">
        <v>2187</v>
      </c>
      <c r="J669" t="s">
        <v>3215</v>
      </c>
      <c r="K669">
        <v>563644</v>
      </c>
      <c r="L669">
        <v>2895367</v>
      </c>
      <c r="M669" s="130">
        <v>45280</v>
      </c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>
        <v>2</v>
      </c>
      <c r="AI669" s="128"/>
      <c r="AJ669" s="128"/>
      <c r="AK669" s="128"/>
      <c r="AL669" s="128"/>
      <c r="AM669" s="128"/>
      <c r="AN669" s="128"/>
      <c r="AO669" s="128"/>
      <c r="AP669" s="128"/>
      <c r="AQ669" s="128"/>
      <c r="AR669" s="128"/>
      <c r="AS669" s="128"/>
      <c r="AT669" s="128"/>
      <c r="AU669" s="128"/>
      <c r="AV669" s="128"/>
      <c r="AW669" s="128"/>
      <c r="AX669" s="128"/>
      <c r="AY669" s="128"/>
      <c r="AZ669" s="128"/>
      <c r="BA669" s="128"/>
      <c r="BB669" s="128"/>
      <c r="BC669" s="128"/>
      <c r="BD669" s="128"/>
      <c r="BE669" s="128">
        <v>40</v>
      </c>
      <c r="BF669" s="128"/>
      <c r="BG669" s="128"/>
      <c r="BH669" s="128"/>
      <c r="BI669" s="128"/>
      <c r="BJ669" s="128"/>
      <c r="BK669" s="128"/>
      <c r="BL669" s="128"/>
      <c r="BM669" s="128"/>
      <c r="BN669" s="128"/>
      <c r="BO669" s="128"/>
      <c r="BP669" s="128"/>
      <c r="BQ669" s="128"/>
      <c r="BR669" s="128"/>
      <c r="BS669" s="128"/>
      <c r="BT669" s="128"/>
      <c r="BU669" s="128"/>
      <c r="BV669" s="128"/>
      <c r="BW669" s="128"/>
      <c r="BX669" s="128"/>
      <c r="BY669" s="128"/>
      <c r="BZ669" s="128"/>
      <c r="CA669" s="128"/>
      <c r="CB669" s="128"/>
      <c r="CC669" s="128"/>
      <c r="CD669" s="128">
        <v>15</v>
      </c>
      <c r="CE669" s="128"/>
      <c r="CF669" s="128"/>
      <c r="CG669" s="128"/>
      <c r="CH669" s="128">
        <v>19</v>
      </c>
    </row>
    <row r="670" spans="1:86">
      <c r="A670">
        <v>5135</v>
      </c>
      <c r="B670">
        <v>664</v>
      </c>
      <c r="C670" t="s">
        <v>498</v>
      </c>
      <c r="D670">
        <v>4</v>
      </c>
      <c r="E670" t="s">
        <v>465</v>
      </c>
      <c r="F670" t="s">
        <v>1105</v>
      </c>
      <c r="G670">
        <v>53</v>
      </c>
      <c r="H670">
        <v>32</v>
      </c>
      <c r="I670" t="s">
        <v>2185</v>
      </c>
      <c r="J670" t="s">
        <v>2498</v>
      </c>
      <c r="K670">
        <v>563451</v>
      </c>
      <c r="L670">
        <v>2894741</v>
      </c>
      <c r="M670" s="130">
        <v>45280</v>
      </c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>
        <v>2</v>
      </c>
      <c r="AI670" s="128"/>
      <c r="AJ670" s="128"/>
      <c r="AK670" s="128"/>
      <c r="AL670" s="128"/>
      <c r="AM670" s="128"/>
      <c r="AN670" s="128"/>
      <c r="AO670" s="128"/>
      <c r="AP670" s="128"/>
      <c r="AQ670" s="128"/>
      <c r="AR670" s="128"/>
      <c r="AS670" s="128"/>
      <c r="AT670" s="128"/>
      <c r="AU670" s="128"/>
      <c r="AV670" s="128"/>
      <c r="AW670" s="128"/>
      <c r="AX670" s="128"/>
      <c r="AY670" s="128"/>
      <c r="AZ670" s="128"/>
      <c r="BA670" s="128"/>
      <c r="BB670" s="128"/>
      <c r="BC670" s="128"/>
      <c r="BD670" s="128"/>
      <c r="BE670" s="128">
        <v>30</v>
      </c>
      <c r="BF670" s="128"/>
      <c r="BG670" s="128"/>
      <c r="BH670" s="128"/>
      <c r="BI670" s="128"/>
      <c r="BJ670" s="128"/>
      <c r="BK670" s="128"/>
      <c r="BL670" s="128"/>
      <c r="BM670" s="128"/>
      <c r="BN670" s="128"/>
      <c r="BO670" s="128"/>
      <c r="BP670" s="128"/>
      <c r="BQ670" s="128"/>
      <c r="BR670" s="128"/>
      <c r="BS670" s="128"/>
      <c r="BT670" s="128"/>
      <c r="BU670" s="128"/>
      <c r="BV670" s="128"/>
      <c r="BW670" s="128"/>
      <c r="BX670" s="128"/>
      <c r="BY670" s="128"/>
      <c r="BZ670" s="128"/>
      <c r="CA670" s="128"/>
      <c r="CB670" s="128">
        <v>25</v>
      </c>
      <c r="CC670" s="128"/>
      <c r="CD670" s="128">
        <v>20</v>
      </c>
      <c r="CE670" s="128"/>
      <c r="CF670" s="128"/>
      <c r="CG670" s="128"/>
      <c r="CH670" s="128">
        <v>19.25</v>
      </c>
    </row>
    <row r="671" spans="1:86">
      <c r="A671">
        <v>5136</v>
      </c>
      <c r="B671">
        <v>665</v>
      </c>
      <c r="C671" t="s">
        <v>498</v>
      </c>
      <c r="D671">
        <v>4</v>
      </c>
      <c r="E671" t="s">
        <v>465</v>
      </c>
      <c r="F671" t="s">
        <v>1106</v>
      </c>
      <c r="G671">
        <v>53</v>
      </c>
      <c r="H671">
        <v>32</v>
      </c>
      <c r="I671" t="s">
        <v>2186</v>
      </c>
      <c r="J671" t="s">
        <v>3180</v>
      </c>
      <c r="K671">
        <v>563474</v>
      </c>
      <c r="L671">
        <v>2894741</v>
      </c>
      <c r="M671" s="130">
        <v>45280</v>
      </c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>
        <v>2</v>
      </c>
      <c r="AI671" s="128"/>
      <c r="AJ671" s="128"/>
      <c r="AK671" s="128"/>
      <c r="AL671" s="128"/>
      <c r="AM671" s="128"/>
      <c r="AN671" s="128"/>
      <c r="AO671" s="128"/>
      <c r="AP671" s="128"/>
      <c r="AQ671" s="128"/>
      <c r="AR671" s="128"/>
      <c r="AS671" s="128"/>
      <c r="AT671" s="128"/>
      <c r="AU671" s="128"/>
      <c r="AV671" s="128"/>
      <c r="AW671" s="128"/>
      <c r="AX671" s="128"/>
      <c r="AY671" s="128"/>
      <c r="AZ671" s="128"/>
      <c r="BA671" s="128"/>
      <c r="BB671" s="128"/>
      <c r="BC671" s="128"/>
      <c r="BD671" s="128"/>
      <c r="BE671" s="128">
        <v>35</v>
      </c>
      <c r="BF671" s="128"/>
      <c r="BG671" s="128"/>
      <c r="BH671" s="128"/>
      <c r="BI671" s="128"/>
      <c r="BJ671" s="128"/>
      <c r="BK671" s="128"/>
      <c r="BL671" s="128"/>
      <c r="BM671" s="128"/>
      <c r="BN671" s="128"/>
      <c r="BO671" s="128"/>
      <c r="BP671" s="128"/>
      <c r="BQ671" s="128"/>
      <c r="BR671" s="128"/>
      <c r="BS671" s="128"/>
      <c r="BT671" s="128"/>
      <c r="BU671" s="128"/>
      <c r="BV671" s="128"/>
      <c r="BW671" s="128"/>
      <c r="BX671" s="128"/>
      <c r="BY671" s="128"/>
      <c r="BZ671" s="128"/>
      <c r="CA671" s="128"/>
      <c r="CB671" s="128"/>
      <c r="CC671" s="128"/>
      <c r="CD671" s="128">
        <v>-999</v>
      </c>
      <c r="CE671" s="128"/>
      <c r="CF671" s="128"/>
      <c r="CG671" s="128"/>
      <c r="CH671" s="128">
        <v>-320.66666666666669</v>
      </c>
    </row>
    <row r="672" spans="1:86">
      <c r="A672">
        <v>5137</v>
      </c>
      <c r="B672">
        <v>666</v>
      </c>
      <c r="C672" t="s">
        <v>498</v>
      </c>
      <c r="D672">
        <v>4</v>
      </c>
      <c r="E672" t="s">
        <v>465</v>
      </c>
      <c r="F672" t="s">
        <v>1107</v>
      </c>
      <c r="G672">
        <v>53</v>
      </c>
      <c r="H672">
        <v>32</v>
      </c>
      <c r="I672" t="s">
        <v>2187</v>
      </c>
      <c r="J672" t="s">
        <v>3181</v>
      </c>
      <c r="K672">
        <v>563451</v>
      </c>
      <c r="L672">
        <v>2894750</v>
      </c>
      <c r="M672" s="130">
        <v>45280</v>
      </c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>
        <v>1</v>
      </c>
      <c r="AI672" s="128"/>
      <c r="AJ672" s="128"/>
      <c r="AK672" s="128"/>
      <c r="AL672" s="128"/>
      <c r="AM672" s="128"/>
      <c r="AN672" s="128"/>
      <c r="AO672" s="128"/>
      <c r="AP672" s="128"/>
      <c r="AQ672" s="128"/>
      <c r="AR672" s="128"/>
      <c r="AS672" s="128"/>
      <c r="AT672" s="128"/>
      <c r="AU672" s="128"/>
      <c r="AV672" s="128"/>
      <c r="AW672" s="128"/>
      <c r="AX672" s="128"/>
      <c r="AY672" s="128"/>
      <c r="AZ672" s="128"/>
      <c r="BA672" s="128"/>
      <c r="BB672" s="128"/>
      <c r="BC672" s="128"/>
      <c r="BD672" s="128"/>
      <c r="BE672" s="128">
        <v>25</v>
      </c>
      <c r="BF672" s="128"/>
      <c r="BG672" s="128"/>
      <c r="BH672" s="128"/>
      <c r="BI672" s="128"/>
      <c r="BJ672" s="128"/>
      <c r="BK672" s="128"/>
      <c r="BL672" s="128"/>
      <c r="BM672" s="128"/>
      <c r="BN672" s="128"/>
      <c r="BO672" s="128"/>
      <c r="BP672" s="128"/>
      <c r="BQ672" s="128"/>
      <c r="BR672" s="128"/>
      <c r="BS672" s="128"/>
      <c r="BT672" s="128"/>
      <c r="BU672" s="128"/>
      <c r="BV672" s="128"/>
      <c r="BW672" s="128"/>
      <c r="BX672" s="128"/>
      <c r="BY672" s="128"/>
      <c r="BZ672" s="128"/>
      <c r="CA672" s="128"/>
      <c r="CB672" s="128"/>
      <c r="CC672" s="128"/>
      <c r="CD672" s="128"/>
      <c r="CE672" s="128"/>
      <c r="CF672" s="128"/>
      <c r="CG672" s="128"/>
      <c r="CH672" s="128">
        <v>13</v>
      </c>
    </row>
    <row r="673" spans="1:86">
      <c r="A673">
        <v>5138</v>
      </c>
      <c r="B673">
        <v>667</v>
      </c>
      <c r="C673" t="s">
        <v>498</v>
      </c>
      <c r="D673">
        <v>4</v>
      </c>
      <c r="E673" t="s">
        <v>465</v>
      </c>
      <c r="F673" t="s">
        <v>1111</v>
      </c>
      <c r="G673">
        <v>53</v>
      </c>
      <c r="H673">
        <v>39</v>
      </c>
      <c r="I673" t="s">
        <v>2185</v>
      </c>
      <c r="J673" t="s">
        <v>3185</v>
      </c>
      <c r="K673">
        <v>564015</v>
      </c>
      <c r="L673">
        <v>2894619</v>
      </c>
      <c r="M673" s="130">
        <v>45280</v>
      </c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>
        <v>75</v>
      </c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  <c r="AP673" s="128"/>
      <c r="AQ673" s="128"/>
      <c r="AR673" s="128"/>
      <c r="AS673" s="128"/>
      <c r="AT673" s="128"/>
      <c r="AU673" s="128"/>
      <c r="AV673" s="128"/>
      <c r="AW673" s="128"/>
      <c r="AX673" s="128"/>
      <c r="AY673" s="128"/>
      <c r="AZ673" s="128"/>
      <c r="BA673" s="128"/>
      <c r="BB673" s="128"/>
      <c r="BC673" s="128"/>
      <c r="BD673" s="128"/>
      <c r="BE673" s="128"/>
      <c r="BF673" s="128"/>
      <c r="BG673" s="128"/>
      <c r="BH673" s="128"/>
      <c r="BI673" s="128"/>
      <c r="BJ673" s="128"/>
      <c r="BK673" s="128"/>
      <c r="BL673" s="128"/>
      <c r="BM673" s="128"/>
      <c r="BN673" s="128"/>
      <c r="BO673" s="128"/>
      <c r="BP673" s="128"/>
      <c r="BQ673" s="128"/>
      <c r="BR673" s="128"/>
      <c r="BS673" s="128"/>
      <c r="BT673" s="128"/>
      <c r="BU673" s="128"/>
      <c r="BV673" s="128"/>
      <c r="BW673" s="128"/>
      <c r="BX673" s="128"/>
      <c r="BY673" s="128"/>
      <c r="BZ673" s="128"/>
      <c r="CA673" s="128"/>
      <c r="CB673" s="128"/>
      <c r="CC673" s="128"/>
      <c r="CD673" s="128"/>
      <c r="CE673" s="128"/>
      <c r="CF673" s="128"/>
      <c r="CG673" s="128"/>
      <c r="CH673" s="128">
        <v>75</v>
      </c>
    </row>
    <row r="674" spans="1:86">
      <c r="A674">
        <v>5139</v>
      </c>
      <c r="B674">
        <v>668</v>
      </c>
      <c r="C674" t="s">
        <v>498</v>
      </c>
      <c r="D674">
        <v>4</v>
      </c>
      <c r="E674" t="s">
        <v>465</v>
      </c>
      <c r="F674" t="s">
        <v>1112</v>
      </c>
      <c r="G674">
        <v>53</v>
      </c>
      <c r="H674">
        <v>39</v>
      </c>
      <c r="I674" t="s">
        <v>2186</v>
      </c>
      <c r="J674" t="s">
        <v>3186</v>
      </c>
      <c r="K674">
        <v>564035</v>
      </c>
      <c r="L674">
        <v>2894619</v>
      </c>
      <c r="M674" s="130">
        <v>45280</v>
      </c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>
        <v>50</v>
      </c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  <c r="AP674" s="128"/>
      <c r="AQ674" s="128"/>
      <c r="AR674" s="128"/>
      <c r="AS674" s="128"/>
      <c r="AT674" s="128"/>
      <c r="AU674" s="128"/>
      <c r="AV674" s="128"/>
      <c r="AW674" s="128"/>
      <c r="AX674" s="128"/>
      <c r="AY674" s="128"/>
      <c r="AZ674" s="128"/>
      <c r="BA674" s="128"/>
      <c r="BB674" s="128"/>
      <c r="BC674" s="128"/>
      <c r="BD674" s="128"/>
      <c r="BE674" s="128"/>
      <c r="BF674" s="128"/>
      <c r="BG674" s="128"/>
      <c r="BH674" s="128"/>
      <c r="BI674" s="128"/>
      <c r="BJ674" s="128"/>
      <c r="BK674" s="128"/>
      <c r="BL674" s="128"/>
      <c r="BM674" s="128"/>
      <c r="BN674" s="128"/>
      <c r="BO674" s="128"/>
      <c r="BP674" s="128"/>
      <c r="BQ674" s="128"/>
      <c r="BR674" s="128"/>
      <c r="BS674" s="128"/>
      <c r="BT674" s="128"/>
      <c r="BU674" s="128"/>
      <c r="BV674" s="128"/>
      <c r="BW674" s="128"/>
      <c r="BX674" s="128"/>
      <c r="BY674" s="128"/>
      <c r="BZ674" s="128"/>
      <c r="CA674" s="128"/>
      <c r="CB674" s="128"/>
      <c r="CC674" s="128"/>
      <c r="CD674" s="128"/>
      <c r="CE674" s="128"/>
      <c r="CF674" s="128"/>
      <c r="CG674" s="128"/>
      <c r="CH674" s="128">
        <v>50</v>
      </c>
    </row>
    <row r="675" spans="1:86">
      <c r="A675">
        <v>5140</v>
      </c>
      <c r="B675">
        <v>669</v>
      </c>
      <c r="C675" t="s">
        <v>498</v>
      </c>
      <c r="D675">
        <v>4</v>
      </c>
      <c r="E675" t="s">
        <v>465</v>
      </c>
      <c r="F675" t="s">
        <v>1113</v>
      </c>
      <c r="G675">
        <v>53</v>
      </c>
      <c r="H675">
        <v>39</v>
      </c>
      <c r="I675" t="s">
        <v>2187</v>
      </c>
      <c r="J675" t="s">
        <v>3187</v>
      </c>
      <c r="K675">
        <v>564015</v>
      </c>
      <c r="L675">
        <v>2894633</v>
      </c>
      <c r="M675" s="130">
        <v>45280</v>
      </c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>
        <v>50</v>
      </c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  <c r="AP675" s="128"/>
      <c r="AQ675" s="128"/>
      <c r="AR675" s="128"/>
      <c r="AS675" s="128"/>
      <c r="AT675" s="128"/>
      <c r="AU675" s="128"/>
      <c r="AV675" s="128"/>
      <c r="AW675" s="128"/>
      <c r="AX675" s="128"/>
      <c r="AY675" s="128"/>
      <c r="AZ675" s="128"/>
      <c r="BA675" s="128"/>
      <c r="BB675" s="128"/>
      <c r="BC675" s="128"/>
      <c r="BD675" s="128"/>
      <c r="BE675" s="128"/>
      <c r="BF675" s="128"/>
      <c r="BG675" s="128"/>
      <c r="BH675" s="128"/>
      <c r="BI675" s="128"/>
      <c r="BJ675" s="128"/>
      <c r="BK675" s="128"/>
      <c r="BL675" s="128"/>
      <c r="BM675" s="128"/>
      <c r="BN675" s="128"/>
      <c r="BO675" s="128"/>
      <c r="BP675" s="128"/>
      <c r="BQ675" s="128"/>
      <c r="BR675" s="128"/>
      <c r="BS675" s="128"/>
      <c r="BT675" s="128"/>
      <c r="BU675" s="128"/>
      <c r="BV675" s="128"/>
      <c r="BW675" s="128"/>
      <c r="BX675" s="128"/>
      <c r="BY675" s="128">
        <v>2</v>
      </c>
      <c r="BZ675" s="128"/>
      <c r="CA675" s="128"/>
      <c r="CB675" s="128"/>
      <c r="CC675" s="128"/>
      <c r="CD675" s="128"/>
      <c r="CE675" s="128"/>
      <c r="CF675" s="128"/>
      <c r="CG675" s="128"/>
      <c r="CH675" s="128">
        <v>26</v>
      </c>
    </row>
    <row r="676" spans="1:86">
      <c r="A676">
        <v>5141</v>
      </c>
      <c r="B676">
        <v>670</v>
      </c>
      <c r="C676" t="s">
        <v>498</v>
      </c>
      <c r="D676">
        <v>4</v>
      </c>
      <c r="E676" t="s">
        <v>465</v>
      </c>
      <c r="F676" t="s">
        <v>1108</v>
      </c>
      <c r="G676">
        <v>53</v>
      </c>
      <c r="H676">
        <v>36</v>
      </c>
      <c r="I676" t="s">
        <v>2185</v>
      </c>
      <c r="J676" t="s">
        <v>3182</v>
      </c>
      <c r="K676">
        <v>564083</v>
      </c>
      <c r="L676">
        <v>2894594</v>
      </c>
      <c r="M676" s="130">
        <v>45280</v>
      </c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>
        <v>40</v>
      </c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  <c r="AP676" s="128"/>
      <c r="AQ676" s="128"/>
      <c r="AR676" s="128"/>
      <c r="AS676" s="128"/>
      <c r="AT676" s="128"/>
      <c r="AU676" s="128"/>
      <c r="AV676" s="128"/>
      <c r="AW676" s="128"/>
      <c r="AX676" s="128"/>
      <c r="AY676" s="128"/>
      <c r="AZ676" s="128"/>
      <c r="BA676" s="128"/>
      <c r="BB676" s="128"/>
      <c r="BC676" s="128"/>
      <c r="BD676" s="128"/>
      <c r="BE676" s="128"/>
      <c r="BF676" s="128"/>
      <c r="BG676" s="128"/>
      <c r="BH676" s="128"/>
      <c r="BI676" s="128"/>
      <c r="BJ676" s="128"/>
      <c r="BK676" s="128"/>
      <c r="BL676" s="128"/>
      <c r="BM676" s="128"/>
      <c r="BN676" s="128"/>
      <c r="BO676" s="128"/>
      <c r="BP676" s="128"/>
      <c r="BQ676" s="128"/>
      <c r="BR676" s="128"/>
      <c r="BS676" s="128"/>
      <c r="BT676" s="128"/>
      <c r="BU676" s="128"/>
      <c r="BV676" s="128"/>
      <c r="BW676" s="128"/>
      <c r="BX676" s="128"/>
      <c r="BY676" s="128">
        <v>2</v>
      </c>
      <c r="BZ676" s="128"/>
      <c r="CA676" s="128"/>
      <c r="CB676" s="128"/>
      <c r="CC676" s="128"/>
      <c r="CD676" s="128"/>
      <c r="CE676" s="128"/>
      <c r="CF676" s="128"/>
      <c r="CG676" s="128"/>
      <c r="CH676" s="128">
        <v>21</v>
      </c>
    </row>
    <row r="677" spans="1:86">
      <c r="A677">
        <v>5142</v>
      </c>
      <c r="B677">
        <v>671</v>
      </c>
      <c r="C677" t="s">
        <v>498</v>
      </c>
      <c r="D677">
        <v>4</v>
      </c>
      <c r="E677" t="s">
        <v>465</v>
      </c>
      <c r="F677" t="s">
        <v>1109</v>
      </c>
      <c r="G677">
        <v>53</v>
      </c>
      <c r="H677">
        <v>36</v>
      </c>
      <c r="I677" t="s">
        <v>2186</v>
      </c>
      <c r="J677" t="s">
        <v>3183</v>
      </c>
      <c r="K677">
        <v>564103</v>
      </c>
      <c r="L677">
        <v>2894594</v>
      </c>
      <c r="M677" s="130">
        <v>45280</v>
      </c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>
        <v>25</v>
      </c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  <c r="AP677" s="128"/>
      <c r="AQ677" s="128"/>
      <c r="AR677" s="128"/>
      <c r="AS677" s="128"/>
      <c r="AT677" s="128"/>
      <c r="AU677" s="128"/>
      <c r="AV677" s="128"/>
      <c r="AW677" s="128"/>
      <c r="AX677" s="128"/>
      <c r="AY677" s="128"/>
      <c r="AZ677" s="128"/>
      <c r="BA677" s="128"/>
      <c r="BB677" s="128"/>
      <c r="BC677" s="128"/>
      <c r="BD677" s="128"/>
      <c r="BE677" s="128"/>
      <c r="BF677" s="128"/>
      <c r="BG677" s="128"/>
      <c r="BH677" s="128"/>
      <c r="BI677" s="128"/>
      <c r="BJ677" s="128"/>
      <c r="BK677" s="128"/>
      <c r="BL677" s="128"/>
      <c r="BM677" s="128"/>
      <c r="BN677" s="128"/>
      <c r="BO677" s="128"/>
      <c r="BP677" s="128"/>
      <c r="BQ677" s="128"/>
      <c r="BR677" s="128"/>
      <c r="BS677" s="128"/>
      <c r="BT677" s="128"/>
      <c r="BU677" s="128"/>
      <c r="BV677" s="128"/>
      <c r="BW677" s="128"/>
      <c r="BX677" s="128"/>
      <c r="BY677" s="128">
        <v>25</v>
      </c>
      <c r="BZ677" s="128"/>
      <c r="CA677" s="128"/>
      <c r="CB677" s="128"/>
      <c r="CC677" s="128"/>
      <c r="CD677" s="128"/>
      <c r="CE677" s="128"/>
      <c r="CF677" s="128"/>
      <c r="CG677" s="128"/>
      <c r="CH677" s="128">
        <v>25</v>
      </c>
    </row>
    <row r="678" spans="1:86">
      <c r="A678">
        <v>5143</v>
      </c>
      <c r="B678">
        <v>672</v>
      </c>
      <c r="C678" t="s">
        <v>498</v>
      </c>
      <c r="D678">
        <v>4</v>
      </c>
      <c r="E678" t="s">
        <v>465</v>
      </c>
      <c r="F678" t="s">
        <v>1110</v>
      </c>
      <c r="G678">
        <v>53</v>
      </c>
      <c r="H678">
        <v>36</v>
      </c>
      <c r="I678" t="s">
        <v>2187</v>
      </c>
      <c r="J678" t="s">
        <v>3184</v>
      </c>
      <c r="K678">
        <v>564083</v>
      </c>
      <c r="L678">
        <v>2894608</v>
      </c>
      <c r="M678" s="130">
        <v>45280</v>
      </c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>
        <v>3</v>
      </c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  <c r="AP678" s="128"/>
      <c r="AQ678" s="128"/>
      <c r="AR678" s="128"/>
      <c r="AS678" s="128"/>
      <c r="AT678" s="128"/>
      <c r="AU678" s="128"/>
      <c r="AV678" s="128"/>
      <c r="AW678" s="128"/>
      <c r="AX678" s="128"/>
      <c r="AY678" s="128"/>
      <c r="AZ678" s="128"/>
      <c r="BA678" s="128"/>
      <c r="BB678" s="128"/>
      <c r="BC678" s="128"/>
      <c r="BD678" s="128"/>
      <c r="BE678" s="128"/>
      <c r="BF678" s="128"/>
      <c r="BG678" s="128"/>
      <c r="BH678" s="128"/>
      <c r="BI678" s="128"/>
      <c r="BJ678" s="128"/>
      <c r="BK678" s="128"/>
      <c r="BL678" s="128"/>
      <c r="BM678" s="128"/>
      <c r="BN678" s="128"/>
      <c r="BO678" s="128"/>
      <c r="BP678" s="128"/>
      <c r="BQ678" s="128"/>
      <c r="BR678" s="128"/>
      <c r="BS678" s="128"/>
      <c r="BT678" s="128"/>
      <c r="BU678" s="128"/>
      <c r="BV678" s="128"/>
      <c r="BW678" s="128"/>
      <c r="BX678" s="128"/>
      <c r="BY678" s="128">
        <v>15</v>
      </c>
      <c r="BZ678" s="128"/>
      <c r="CA678" s="128"/>
      <c r="CB678" s="128"/>
      <c r="CC678" s="128"/>
      <c r="CD678" s="128"/>
      <c r="CE678" s="128"/>
      <c r="CF678" s="128"/>
      <c r="CG678" s="128"/>
      <c r="CH678" s="128">
        <v>9</v>
      </c>
    </row>
    <row r="679" spans="1:86">
      <c r="A679">
        <v>5144</v>
      </c>
      <c r="B679">
        <v>673</v>
      </c>
      <c r="C679" t="s">
        <v>498</v>
      </c>
      <c r="D679">
        <v>4</v>
      </c>
      <c r="E679" t="s">
        <v>465</v>
      </c>
      <c r="F679" t="s">
        <v>1171</v>
      </c>
      <c r="G679">
        <v>53</v>
      </c>
      <c r="H679">
        <v>82</v>
      </c>
      <c r="I679" t="s">
        <v>2185</v>
      </c>
      <c r="J679" t="s">
        <v>2505</v>
      </c>
      <c r="K679">
        <v>562924</v>
      </c>
      <c r="L679">
        <v>2894473</v>
      </c>
      <c r="M679" s="130">
        <v>45280</v>
      </c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>
        <v>1</v>
      </c>
      <c r="AA679" s="128"/>
      <c r="AB679" s="128"/>
      <c r="AC679" s="128"/>
      <c r="AD679" s="128"/>
      <c r="AE679" s="128"/>
      <c r="AF679" s="128"/>
      <c r="AG679" s="128">
        <v>2</v>
      </c>
      <c r="AH679" s="128"/>
      <c r="AI679" s="128"/>
      <c r="AJ679" s="128"/>
      <c r="AK679" s="128"/>
      <c r="AL679" s="128"/>
      <c r="AM679" s="128"/>
      <c r="AN679" s="128"/>
      <c r="AO679" s="128"/>
      <c r="AP679" s="128"/>
      <c r="AQ679" s="128"/>
      <c r="AR679" s="128"/>
      <c r="AS679" s="128"/>
      <c r="AT679" s="128"/>
      <c r="AU679" s="128"/>
      <c r="AV679" s="128"/>
      <c r="AW679" s="128"/>
      <c r="AX679" s="128"/>
      <c r="AY679" s="128"/>
      <c r="AZ679" s="128"/>
      <c r="BA679" s="128"/>
      <c r="BB679" s="128"/>
      <c r="BC679" s="128"/>
      <c r="BD679" s="128"/>
      <c r="BE679" s="128">
        <v>15</v>
      </c>
      <c r="BF679" s="128"/>
      <c r="BG679" s="128"/>
      <c r="BH679" s="128"/>
      <c r="BI679" s="128"/>
      <c r="BJ679" s="128"/>
      <c r="BK679" s="128"/>
      <c r="BL679" s="128"/>
      <c r="BM679" s="128"/>
      <c r="BN679" s="128"/>
      <c r="BO679" s="128"/>
      <c r="BP679" s="128"/>
      <c r="BQ679" s="128"/>
      <c r="BR679" s="128"/>
      <c r="BS679" s="128"/>
      <c r="BT679" s="128"/>
      <c r="BU679" s="128"/>
      <c r="BV679" s="128"/>
      <c r="BW679" s="128"/>
      <c r="BX679" s="128"/>
      <c r="BY679" s="128"/>
      <c r="BZ679" s="128"/>
      <c r="CA679" s="128"/>
      <c r="CB679" s="128"/>
      <c r="CC679" s="128"/>
      <c r="CD679" s="128">
        <v>10</v>
      </c>
      <c r="CE679" s="128"/>
      <c r="CF679" s="128"/>
      <c r="CG679" s="128"/>
      <c r="CH679" s="128">
        <v>7</v>
      </c>
    </row>
    <row r="680" spans="1:86">
      <c r="A680">
        <v>5145</v>
      </c>
      <c r="B680">
        <v>674</v>
      </c>
      <c r="C680" t="s">
        <v>498</v>
      </c>
      <c r="D680">
        <v>4</v>
      </c>
      <c r="E680" t="s">
        <v>465</v>
      </c>
      <c r="F680" t="s">
        <v>1172</v>
      </c>
      <c r="G680">
        <v>53</v>
      </c>
      <c r="H680">
        <v>82</v>
      </c>
      <c r="I680" t="s">
        <v>2186</v>
      </c>
      <c r="J680" t="s">
        <v>2506</v>
      </c>
      <c r="K680">
        <v>562934</v>
      </c>
      <c r="L680">
        <v>2894477</v>
      </c>
      <c r="M680" s="130">
        <v>45280</v>
      </c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>
        <v>5</v>
      </c>
      <c r="AA680" s="128"/>
      <c r="AB680" s="128"/>
      <c r="AC680" s="128"/>
      <c r="AD680" s="128"/>
      <c r="AE680" s="128"/>
      <c r="AF680" s="128"/>
      <c r="AG680" s="128">
        <v>1</v>
      </c>
      <c r="AH680" s="128"/>
      <c r="AI680" s="128"/>
      <c r="AJ680" s="128"/>
      <c r="AK680" s="128"/>
      <c r="AL680" s="128"/>
      <c r="AM680" s="128"/>
      <c r="AN680" s="128"/>
      <c r="AO680" s="128"/>
      <c r="AP680" s="128"/>
      <c r="AQ680" s="128"/>
      <c r="AR680" s="128"/>
      <c r="AS680" s="128"/>
      <c r="AT680" s="128"/>
      <c r="AU680" s="128"/>
      <c r="AV680" s="128"/>
      <c r="AW680" s="128"/>
      <c r="AX680" s="128"/>
      <c r="AY680" s="128"/>
      <c r="AZ680" s="128"/>
      <c r="BA680" s="128"/>
      <c r="BB680" s="128"/>
      <c r="BC680" s="128"/>
      <c r="BD680" s="128"/>
      <c r="BE680" s="128">
        <v>20</v>
      </c>
      <c r="BF680" s="128"/>
      <c r="BG680" s="128"/>
      <c r="BH680" s="128"/>
      <c r="BI680" s="128"/>
      <c r="BJ680" s="128"/>
      <c r="BK680" s="128"/>
      <c r="BL680" s="128"/>
      <c r="BM680" s="128"/>
      <c r="BN680" s="128"/>
      <c r="BO680" s="128"/>
      <c r="BP680" s="128"/>
      <c r="BQ680" s="128"/>
      <c r="BR680" s="128"/>
      <c r="BS680" s="128"/>
      <c r="BT680" s="128"/>
      <c r="BU680" s="128"/>
      <c r="BV680" s="128"/>
      <c r="BW680" s="128"/>
      <c r="BX680" s="128"/>
      <c r="BY680" s="128"/>
      <c r="BZ680" s="128"/>
      <c r="CA680" s="128"/>
      <c r="CB680" s="128"/>
      <c r="CC680" s="128"/>
      <c r="CD680" s="128">
        <v>10</v>
      </c>
      <c r="CE680" s="128"/>
      <c r="CF680" s="128"/>
      <c r="CG680" s="128"/>
      <c r="CH680" s="128">
        <v>9</v>
      </c>
    </row>
    <row r="681" spans="1:86">
      <c r="A681">
        <v>5146</v>
      </c>
      <c r="B681">
        <v>675</v>
      </c>
      <c r="C681" t="s">
        <v>498</v>
      </c>
      <c r="D681">
        <v>4</v>
      </c>
      <c r="E681" t="s">
        <v>465</v>
      </c>
      <c r="F681" t="s">
        <v>1173</v>
      </c>
      <c r="G681">
        <v>53</v>
      </c>
      <c r="H681">
        <v>82</v>
      </c>
      <c r="I681" t="s">
        <v>2187</v>
      </c>
      <c r="J681" t="s">
        <v>2507</v>
      </c>
      <c r="K681">
        <v>562916</v>
      </c>
      <c r="L681">
        <v>2894493</v>
      </c>
      <c r="M681" s="130">
        <v>45280</v>
      </c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>
        <v>1</v>
      </c>
      <c r="AH681" s="128">
        <v>2</v>
      </c>
      <c r="AI681" s="128"/>
      <c r="AJ681" s="128"/>
      <c r="AK681" s="128"/>
      <c r="AL681" s="128"/>
      <c r="AM681" s="128"/>
      <c r="AN681" s="128"/>
      <c r="AO681" s="128"/>
      <c r="AP681" s="128"/>
      <c r="AQ681" s="128"/>
      <c r="AR681" s="128"/>
      <c r="AS681" s="128"/>
      <c r="AT681" s="128"/>
      <c r="AU681" s="128"/>
      <c r="AV681" s="128"/>
      <c r="AW681" s="128"/>
      <c r="AX681" s="128"/>
      <c r="AY681" s="128"/>
      <c r="AZ681" s="128"/>
      <c r="BA681" s="128"/>
      <c r="BB681" s="128"/>
      <c r="BC681" s="128"/>
      <c r="BD681" s="128"/>
      <c r="BE681" s="128">
        <v>40</v>
      </c>
      <c r="BF681" s="128"/>
      <c r="BG681" s="128"/>
      <c r="BH681" s="128"/>
      <c r="BI681" s="128"/>
      <c r="BJ681" s="128"/>
      <c r="BK681" s="128"/>
      <c r="BL681" s="128"/>
      <c r="BM681" s="128"/>
      <c r="BN681" s="128"/>
      <c r="BO681" s="128"/>
      <c r="BP681" s="128"/>
      <c r="BQ681" s="128"/>
      <c r="BR681" s="128"/>
      <c r="BS681" s="128"/>
      <c r="BT681" s="128"/>
      <c r="BU681" s="128"/>
      <c r="BV681" s="128"/>
      <c r="BW681" s="128"/>
      <c r="BX681" s="128"/>
      <c r="BY681" s="128"/>
      <c r="BZ681" s="128"/>
      <c r="CA681" s="128"/>
      <c r="CB681" s="128"/>
      <c r="CC681" s="128"/>
      <c r="CD681" s="128">
        <v>10</v>
      </c>
      <c r="CE681" s="128"/>
      <c r="CF681" s="128"/>
      <c r="CG681" s="128"/>
      <c r="CH681" s="128">
        <v>13.25</v>
      </c>
    </row>
    <row r="682" spans="1:86">
      <c r="A682">
        <v>5147</v>
      </c>
      <c r="B682">
        <v>676</v>
      </c>
      <c r="C682" t="s">
        <v>498</v>
      </c>
      <c r="D682">
        <v>4</v>
      </c>
      <c r="E682" t="s">
        <v>466</v>
      </c>
      <c r="F682" t="s">
        <v>1201</v>
      </c>
      <c r="G682">
        <v>54</v>
      </c>
      <c r="H682">
        <v>19</v>
      </c>
      <c r="I682" t="s">
        <v>2185</v>
      </c>
      <c r="J682" t="s">
        <v>3259</v>
      </c>
      <c r="K682">
        <v>516512</v>
      </c>
      <c r="L682">
        <v>2823945</v>
      </c>
      <c r="M682" s="130">
        <v>45168</v>
      </c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>
        <v>15</v>
      </c>
      <c r="AH682" s="128"/>
      <c r="AI682" s="128"/>
      <c r="AJ682" s="128"/>
      <c r="AK682" s="128"/>
      <c r="AL682" s="128"/>
      <c r="AM682" s="128"/>
      <c r="AN682" s="128"/>
      <c r="AO682" s="128"/>
      <c r="AP682" s="128"/>
      <c r="AQ682" s="128"/>
      <c r="AR682" s="128"/>
      <c r="AS682" s="128"/>
      <c r="AT682" s="128"/>
      <c r="AU682" s="128"/>
      <c r="AV682" s="128"/>
      <c r="AW682" s="128"/>
      <c r="AX682" s="128"/>
      <c r="AY682" s="128"/>
      <c r="AZ682" s="128"/>
      <c r="BA682" s="128"/>
      <c r="BB682" s="128"/>
      <c r="BC682" s="128"/>
      <c r="BD682" s="128"/>
      <c r="BE682" s="128"/>
      <c r="BF682" s="128"/>
      <c r="BG682" s="128"/>
      <c r="BH682" s="128"/>
      <c r="BI682" s="128"/>
      <c r="BJ682" s="128"/>
      <c r="BK682" s="128"/>
      <c r="BL682" s="128"/>
      <c r="BM682" s="128"/>
      <c r="BN682" s="128"/>
      <c r="BO682" s="128"/>
      <c r="BP682" s="128"/>
      <c r="BQ682" s="128"/>
      <c r="BR682" s="128"/>
      <c r="BS682" s="128"/>
      <c r="BT682" s="128"/>
      <c r="BU682" s="128"/>
      <c r="BV682" s="128"/>
      <c r="BW682" s="128">
        <v>1</v>
      </c>
      <c r="BX682" s="128"/>
      <c r="BY682" s="128"/>
      <c r="BZ682" s="128"/>
      <c r="CA682" s="128"/>
      <c r="CB682" s="128"/>
      <c r="CC682" s="128"/>
      <c r="CD682" s="128">
        <v>15</v>
      </c>
      <c r="CE682" s="128"/>
      <c r="CF682" s="128"/>
      <c r="CG682" s="128"/>
      <c r="CH682" s="128">
        <v>10.333333333333334</v>
      </c>
    </row>
    <row r="683" spans="1:86">
      <c r="A683">
        <v>5148</v>
      </c>
      <c r="B683">
        <v>677</v>
      </c>
      <c r="C683" t="s">
        <v>498</v>
      </c>
      <c r="D683">
        <v>4</v>
      </c>
      <c r="E683" t="s">
        <v>466</v>
      </c>
      <c r="F683" t="s">
        <v>1202</v>
      </c>
      <c r="G683">
        <v>54</v>
      </c>
      <c r="H683">
        <v>19</v>
      </c>
      <c r="I683" t="s">
        <v>2186</v>
      </c>
      <c r="J683" t="s">
        <v>3260</v>
      </c>
      <c r="K683">
        <v>516518</v>
      </c>
      <c r="L683">
        <v>2823945</v>
      </c>
      <c r="M683" s="130">
        <v>45168</v>
      </c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>
        <v>15</v>
      </c>
      <c r="AH683" s="128"/>
      <c r="AI683" s="128"/>
      <c r="AJ683" s="128"/>
      <c r="AK683" s="128"/>
      <c r="AL683" s="128"/>
      <c r="AM683" s="128"/>
      <c r="AN683" s="128"/>
      <c r="AO683" s="128"/>
      <c r="AP683" s="128"/>
      <c r="AQ683" s="128"/>
      <c r="AR683" s="128"/>
      <c r="AS683" s="128"/>
      <c r="AT683" s="128"/>
      <c r="AU683" s="128"/>
      <c r="AV683" s="128"/>
      <c r="AW683" s="128"/>
      <c r="AX683" s="128"/>
      <c r="AY683" s="128"/>
      <c r="AZ683" s="128"/>
      <c r="BA683" s="128"/>
      <c r="BB683" s="128"/>
      <c r="BC683" s="128"/>
      <c r="BD683" s="128"/>
      <c r="BE683" s="128"/>
      <c r="BF683" s="128"/>
      <c r="BG683" s="128"/>
      <c r="BH683" s="128"/>
      <c r="BI683" s="128"/>
      <c r="BJ683" s="128"/>
      <c r="BK683" s="128"/>
      <c r="BL683" s="128"/>
      <c r="BM683" s="128"/>
      <c r="BN683" s="128"/>
      <c r="BO683" s="128"/>
      <c r="BP683" s="128"/>
      <c r="BQ683" s="128"/>
      <c r="BR683" s="128"/>
      <c r="BS683" s="128"/>
      <c r="BT683" s="128"/>
      <c r="BU683" s="128"/>
      <c r="BV683" s="128"/>
      <c r="BW683" s="128">
        <v>2</v>
      </c>
      <c r="BX683" s="128"/>
      <c r="BY683" s="128"/>
      <c r="BZ683" s="128"/>
      <c r="CA683" s="128"/>
      <c r="CB683" s="128"/>
      <c r="CC683" s="128"/>
      <c r="CD683" s="128">
        <v>20</v>
      </c>
      <c r="CE683" s="128"/>
      <c r="CF683" s="128"/>
      <c r="CG683" s="128"/>
      <c r="CH683" s="128">
        <v>12.333333333333334</v>
      </c>
    </row>
    <row r="684" spans="1:86">
      <c r="A684">
        <v>5149</v>
      </c>
      <c r="B684">
        <v>678</v>
      </c>
      <c r="C684" t="s">
        <v>498</v>
      </c>
      <c r="D684">
        <v>4</v>
      </c>
      <c r="E684" t="s">
        <v>466</v>
      </c>
      <c r="F684" t="s">
        <v>1203</v>
      </c>
      <c r="G684">
        <v>54</v>
      </c>
      <c r="H684">
        <v>19</v>
      </c>
      <c r="I684" t="s">
        <v>2187</v>
      </c>
      <c r="J684" t="s">
        <v>2515</v>
      </c>
      <c r="K684">
        <v>516512</v>
      </c>
      <c r="L684">
        <v>2823950</v>
      </c>
      <c r="M684" s="130">
        <v>45168</v>
      </c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>
        <v>5</v>
      </c>
      <c r="AH684" s="128"/>
      <c r="AI684" s="128"/>
      <c r="AJ684" s="128"/>
      <c r="AK684" s="128"/>
      <c r="AL684" s="128"/>
      <c r="AM684" s="128"/>
      <c r="AN684" s="128"/>
      <c r="AO684" s="128"/>
      <c r="AP684" s="128"/>
      <c r="AQ684" s="128"/>
      <c r="AR684" s="128"/>
      <c r="AS684" s="128"/>
      <c r="AT684" s="128"/>
      <c r="AU684" s="128"/>
      <c r="AV684" s="128"/>
      <c r="AW684" s="128"/>
      <c r="AX684" s="128"/>
      <c r="AY684" s="128"/>
      <c r="AZ684" s="128"/>
      <c r="BA684" s="128"/>
      <c r="BB684" s="128"/>
      <c r="BC684" s="128"/>
      <c r="BD684" s="128"/>
      <c r="BE684" s="128">
        <v>10</v>
      </c>
      <c r="BF684" s="128"/>
      <c r="BG684" s="128"/>
      <c r="BH684" s="128">
        <v>2</v>
      </c>
      <c r="BI684" s="128"/>
      <c r="BJ684" s="128"/>
      <c r="BK684" s="128"/>
      <c r="BL684" s="128"/>
      <c r="BM684" s="128"/>
      <c r="BN684" s="128"/>
      <c r="BO684" s="128"/>
      <c r="BP684" s="128"/>
      <c r="BQ684" s="128"/>
      <c r="BR684" s="128"/>
      <c r="BS684" s="128"/>
      <c r="BT684" s="128"/>
      <c r="BU684" s="128">
        <v>1</v>
      </c>
      <c r="BV684" s="128"/>
      <c r="BW684" s="128">
        <v>2</v>
      </c>
      <c r="BX684" s="128"/>
      <c r="BY684" s="128"/>
      <c r="BZ684" s="128"/>
      <c r="CA684" s="128"/>
      <c r="CB684" s="128"/>
      <c r="CC684" s="128"/>
      <c r="CD684" s="128">
        <v>35</v>
      </c>
      <c r="CE684" s="128"/>
      <c r="CF684" s="128"/>
      <c r="CG684" s="128"/>
      <c r="CH684" s="128">
        <v>9.1666666666666661</v>
      </c>
    </row>
    <row r="685" spans="1:86">
      <c r="A685">
        <v>5150</v>
      </c>
      <c r="B685">
        <v>679</v>
      </c>
      <c r="C685" t="s">
        <v>498</v>
      </c>
      <c r="D685">
        <v>4</v>
      </c>
      <c r="E685" t="s">
        <v>466</v>
      </c>
      <c r="F685" t="s">
        <v>1285</v>
      </c>
      <c r="G685">
        <v>54</v>
      </c>
      <c r="H685">
        <v>81</v>
      </c>
      <c r="I685" t="s">
        <v>2185</v>
      </c>
      <c r="J685" t="s">
        <v>2535</v>
      </c>
      <c r="K685">
        <v>516240</v>
      </c>
      <c r="L685">
        <v>2823722</v>
      </c>
      <c r="M685" s="130">
        <v>45168</v>
      </c>
      <c r="N685" s="128"/>
      <c r="O685" s="128"/>
      <c r="P685" s="128"/>
      <c r="Q685" s="128"/>
      <c r="R685" s="128">
        <v>3</v>
      </c>
      <c r="S685" s="128"/>
      <c r="T685" s="128"/>
      <c r="U685" s="128"/>
      <c r="V685" s="128"/>
      <c r="W685" s="128"/>
      <c r="X685" s="128"/>
      <c r="Y685" s="128"/>
      <c r="Z685" s="128">
        <v>25</v>
      </c>
      <c r="AA685" s="128"/>
      <c r="AB685" s="128"/>
      <c r="AC685" s="128"/>
      <c r="AD685" s="128"/>
      <c r="AE685" s="128"/>
      <c r="AF685" s="128"/>
      <c r="AG685" s="128">
        <v>15</v>
      </c>
      <c r="AH685" s="128"/>
      <c r="AI685" s="128"/>
      <c r="AJ685" s="128"/>
      <c r="AK685" s="128"/>
      <c r="AL685" s="128"/>
      <c r="AM685" s="128"/>
      <c r="AN685" s="128"/>
      <c r="AO685" s="128"/>
      <c r="AP685" s="128"/>
      <c r="AQ685" s="128"/>
      <c r="AR685" s="128"/>
      <c r="AS685" s="128"/>
      <c r="AT685" s="128">
        <v>2</v>
      </c>
      <c r="AU685" s="128"/>
      <c r="AV685" s="128"/>
      <c r="AW685" s="128"/>
      <c r="AX685" s="128"/>
      <c r="AY685" s="128"/>
      <c r="AZ685" s="128"/>
      <c r="BA685" s="128"/>
      <c r="BB685" s="128"/>
      <c r="BC685" s="128"/>
      <c r="BD685" s="128"/>
      <c r="BE685" s="128"/>
      <c r="BF685" s="128"/>
      <c r="BG685" s="128"/>
      <c r="BH685" s="128">
        <v>1</v>
      </c>
      <c r="BI685" s="128"/>
      <c r="BJ685" s="128"/>
      <c r="BK685" s="128"/>
      <c r="BL685" s="128"/>
      <c r="BM685" s="128"/>
      <c r="BN685" s="128"/>
      <c r="BO685" s="128"/>
      <c r="BP685" s="128"/>
      <c r="BQ685" s="128"/>
      <c r="BR685" s="128"/>
      <c r="BS685" s="128"/>
      <c r="BT685" s="128"/>
      <c r="BU685" s="128"/>
      <c r="BV685" s="128"/>
      <c r="BW685" s="128"/>
      <c r="BX685" s="128"/>
      <c r="BY685" s="128"/>
      <c r="BZ685" s="128"/>
      <c r="CA685" s="128"/>
      <c r="CB685" s="128"/>
      <c r="CC685" s="128"/>
      <c r="CD685" s="128"/>
      <c r="CE685" s="128"/>
      <c r="CF685" s="128"/>
      <c r="CG685" s="128"/>
      <c r="CH685" s="128">
        <v>9.1999999999999993</v>
      </c>
    </row>
    <row r="686" spans="1:86">
      <c r="A686">
        <v>5151</v>
      </c>
      <c r="B686">
        <v>680</v>
      </c>
      <c r="C686" t="s">
        <v>498</v>
      </c>
      <c r="D686">
        <v>4</v>
      </c>
      <c r="E686" t="s">
        <v>466</v>
      </c>
      <c r="F686" t="s">
        <v>1286</v>
      </c>
      <c r="G686">
        <v>54</v>
      </c>
      <c r="H686">
        <v>81</v>
      </c>
      <c r="I686" t="s">
        <v>2186</v>
      </c>
      <c r="J686" t="s">
        <v>3323</v>
      </c>
      <c r="K686">
        <v>516252</v>
      </c>
      <c r="L686">
        <v>2823709</v>
      </c>
      <c r="M686" s="130">
        <v>45168</v>
      </c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>
        <v>40</v>
      </c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  <c r="AP686" s="128"/>
      <c r="AQ686" s="128"/>
      <c r="AR686" s="128"/>
      <c r="AS686" s="128"/>
      <c r="AT686" s="128"/>
      <c r="AU686" s="128"/>
      <c r="AV686" s="128"/>
      <c r="AW686" s="128"/>
      <c r="AX686" s="128"/>
      <c r="AY686" s="128"/>
      <c r="AZ686" s="128"/>
      <c r="BA686" s="128"/>
      <c r="BB686" s="128"/>
      <c r="BC686" s="128"/>
      <c r="BD686" s="128"/>
      <c r="BE686" s="128"/>
      <c r="BF686" s="128"/>
      <c r="BG686" s="128"/>
      <c r="BH686" s="128"/>
      <c r="BI686" s="128"/>
      <c r="BJ686" s="128"/>
      <c r="BK686" s="128"/>
      <c r="BL686" s="128"/>
      <c r="BM686" s="128"/>
      <c r="BN686" s="128"/>
      <c r="BO686" s="128"/>
      <c r="BP686" s="128"/>
      <c r="BQ686" s="128"/>
      <c r="BR686" s="128"/>
      <c r="BS686" s="128"/>
      <c r="BT686" s="128"/>
      <c r="BU686" s="128"/>
      <c r="BV686" s="128"/>
      <c r="BW686" s="128"/>
      <c r="BX686" s="128"/>
      <c r="BY686" s="128"/>
      <c r="BZ686" s="128"/>
      <c r="CA686" s="128"/>
      <c r="CB686" s="128"/>
      <c r="CC686" s="128"/>
      <c r="CD686" s="128"/>
      <c r="CE686" s="128"/>
      <c r="CF686" s="128"/>
      <c r="CG686" s="128"/>
      <c r="CH686" s="128">
        <v>40</v>
      </c>
    </row>
    <row r="687" spans="1:86">
      <c r="A687">
        <v>5152</v>
      </c>
      <c r="B687">
        <v>681</v>
      </c>
      <c r="C687" t="s">
        <v>498</v>
      </c>
      <c r="D687">
        <v>4</v>
      </c>
      <c r="E687" t="s">
        <v>466</v>
      </c>
      <c r="F687" t="s">
        <v>1287</v>
      </c>
      <c r="G687">
        <v>54</v>
      </c>
      <c r="H687">
        <v>81</v>
      </c>
      <c r="I687" t="s">
        <v>2187</v>
      </c>
      <c r="J687" t="s">
        <v>2536</v>
      </c>
      <c r="K687">
        <v>516254</v>
      </c>
      <c r="L687">
        <v>2823735</v>
      </c>
      <c r="M687" s="130">
        <v>45168</v>
      </c>
      <c r="N687" s="128"/>
      <c r="O687" s="128"/>
      <c r="P687" s="128"/>
      <c r="Q687" s="128"/>
      <c r="R687" s="128">
        <v>3</v>
      </c>
      <c r="S687" s="128"/>
      <c r="T687" s="128"/>
      <c r="U687" s="128"/>
      <c r="V687" s="128"/>
      <c r="W687" s="128"/>
      <c r="X687" s="128"/>
      <c r="Y687" s="128"/>
      <c r="Z687" s="128">
        <v>20</v>
      </c>
      <c r="AA687" s="128"/>
      <c r="AB687" s="128"/>
      <c r="AC687" s="128"/>
      <c r="AD687" s="128"/>
      <c r="AE687" s="128"/>
      <c r="AF687" s="128"/>
      <c r="AG687" s="128">
        <v>20</v>
      </c>
      <c r="AH687" s="128"/>
      <c r="AI687" s="128"/>
      <c r="AJ687" s="128"/>
      <c r="AK687" s="128"/>
      <c r="AL687" s="128"/>
      <c r="AM687" s="128"/>
      <c r="AN687" s="128"/>
      <c r="AO687" s="128"/>
      <c r="AP687" s="128"/>
      <c r="AQ687" s="128"/>
      <c r="AR687" s="128"/>
      <c r="AS687" s="128"/>
      <c r="AT687" s="128">
        <v>1</v>
      </c>
      <c r="AU687" s="128"/>
      <c r="AV687" s="128"/>
      <c r="AW687" s="128"/>
      <c r="AX687" s="128"/>
      <c r="AY687" s="128"/>
      <c r="AZ687" s="128"/>
      <c r="BA687" s="128"/>
      <c r="BB687" s="128"/>
      <c r="BC687" s="128"/>
      <c r="BD687" s="128"/>
      <c r="BE687" s="128"/>
      <c r="BF687" s="128"/>
      <c r="BG687" s="128"/>
      <c r="BH687" s="128"/>
      <c r="BI687" s="128"/>
      <c r="BJ687" s="128"/>
      <c r="BK687" s="128"/>
      <c r="BL687" s="128"/>
      <c r="BM687" s="128"/>
      <c r="BN687" s="128"/>
      <c r="BO687" s="128"/>
      <c r="BP687" s="128"/>
      <c r="BQ687" s="128"/>
      <c r="BR687" s="128"/>
      <c r="BS687" s="128"/>
      <c r="BT687" s="128"/>
      <c r="BU687" s="128"/>
      <c r="BV687" s="128"/>
      <c r="BW687" s="128"/>
      <c r="BX687" s="128"/>
      <c r="BY687" s="128"/>
      <c r="BZ687" s="128"/>
      <c r="CA687" s="128"/>
      <c r="CB687" s="128">
        <v>20</v>
      </c>
      <c r="CC687" s="128"/>
      <c r="CD687" s="128"/>
      <c r="CE687" s="128"/>
      <c r="CF687" s="128"/>
      <c r="CG687" s="128"/>
      <c r="CH687" s="128">
        <v>12.8</v>
      </c>
    </row>
    <row r="688" spans="1:86">
      <c r="A688">
        <v>5153</v>
      </c>
      <c r="B688">
        <v>682</v>
      </c>
      <c r="C688" t="s">
        <v>498</v>
      </c>
      <c r="D688">
        <v>4</v>
      </c>
      <c r="E688" t="s">
        <v>466</v>
      </c>
      <c r="F688" t="s">
        <v>1288</v>
      </c>
      <c r="G688">
        <v>54</v>
      </c>
      <c r="H688">
        <v>82</v>
      </c>
      <c r="I688" t="s">
        <v>2185</v>
      </c>
      <c r="J688" t="s">
        <v>2537</v>
      </c>
      <c r="K688">
        <v>515677</v>
      </c>
      <c r="L688">
        <v>2823997</v>
      </c>
      <c r="M688" s="130">
        <v>45168</v>
      </c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>
        <v>25</v>
      </c>
      <c r="AH688" s="128"/>
      <c r="AI688" s="128"/>
      <c r="AJ688" s="128"/>
      <c r="AK688" s="128"/>
      <c r="AL688" s="128"/>
      <c r="AM688" s="128"/>
      <c r="AN688" s="128"/>
      <c r="AO688" s="128"/>
      <c r="AP688" s="128"/>
      <c r="AQ688" s="128"/>
      <c r="AR688" s="128"/>
      <c r="AS688" s="128"/>
      <c r="AT688" s="128"/>
      <c r="AU688" s="128"/>
      <c r="AV688" s="128"/>
      <c r="AW688" s="128"/>
      <c r="AX688" s="128"/>
      <c r="AY688" s="128"/>
      <c r="AZ688" s="128"/>
      <c r="BA688" s="128"/>
      <c r="BB688" s="128"/>
      <c r="BC688" s="128"/>
      <c r="BD688" s="128"/>
      <c r="BE688" s="128"/>
      <c r="BF688" s="128"/>
      <c r="BG688" s="128"/>
      <c r="BH688" s="128"/>
      <c r="BI688" s="128"/>
      <c r="BJ688" s="128"/>
      <c r="BK688" s="128"/>
      <c r="BL688" s="128"/>
      <c r="BM688" s="128"/>
      <c r="BN688" s="128"/>
      <c r="BO688" s="128"/>
      <c r="BP688" s="128"/>
      <c r="BQ688" s="128"/>
      <c r="BR688" s="128"/>
      <c r="BS688" s="128"/>
      <c r="BT688" s="128"/>
      <c r="BU688" s="128">
        <v>1</v>
      </c>
      <c r="BV688" s="128"/>
      <c r="BW688" s="128">
        <v>7</v>
      </c>
      <c r="BX688" s="128"/>
      <c r="BY688" s="128"/>
      <c r="BZ688" s="128"/>
      <c r="CA688" s="128"/>
      <c r="CB688" s="128"/>
      <c r="CC688" s="128"/>
      <c r="CD688" s="128">
        <v>15</v>
      </c>
      <c r="CE688" s="128"/>
      <c r="CF688" s="128"/>
      <c r="CG688" s="128"/>
      <c r="CH688" s="128">
        <v>12</v>
      </c>
    </row>
    <row r="689" spans="1:86">
      <c r="A689">
        <v>5154</v>
      </c>
      <c r="B689">
        <v>683</v>
      </c>
      <c r="C689" t="s">
        <v>498</v>
      </c>
      <c r="D689">
        <v>4</v>
      </c>
      <c r="E689" t="s">
        <v>466</v>
      </c>
      <c r="F689" t="s">
        <v>1289</v>
      </c>
      <c r="G689">
        <v>54</v>
      </c>
      <c r="H689">
        <v>82</v>
      </c>
      <c r="I689" t="s">
        <v>2186</v>
      </c>
      <c r="J689" t="s">
        <v>2538</v>
      </c>
      <c r="K689">
        <v>515684</v>
      </c>
      <c r="L689">
        <v>2823990</v>
      </c>
      <c r="M689" s="130">
        <v>45168</v>
      </c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>
        <v>2</v>
      </c>
      <c r="Y689" s="128"/>
      <c r="Z689" s="128">
        <v>10</v>
      </c>
      <c r="AA689" s="128"/>
      <c r="AB689" s="128"/>
      <c r="AC689" s="128"/>
      <c r="AD689" s="128"/>
      <c r="AE689" s="128"/>
      <c r="AF689" s="128"/>
      <c r="AG689" s="128">
        <v>20</v>
      </c>
      <c r="AH689" s="128"/>
      <c r="AI689" s="128"/>
      <c r="AJ689" s="128"/>
      <c r="AK689" s="128"/>
      <c r="AL689" s="128"/>
      <c r="AM689" s="128"/>
      <c r="AN689" s="128"/>
      <c r="AO689" s="128"/>
      <c r="AP689" s="128"/>
      <c r="AQ689" s="128"/>
      <c r="AR689" s="128"/>
      <c r="AS689" s="128"/>
      <c r="AT689" s="128"/>
      <c r="AU689" s="128"/>
      <c r="AV689" s="128"/>
      <c r="AW689" s="128"/>
      <c r="AX689" s="128"/>
      <c r="AY689" s="128"/>
      <c r="AZ689" s="128"/>
      <c r="BA689" s="128"/>
      <c r="BB689" s="128"/>
      <c r="BC689" s="128"/>
      <c r="BD689" s="128"/>
      <c r="BE689" s="128"/>
      <c r="BF689" s="128"/>
      <c r="BG689" s="128"/>
      <c r="BH689" s="128"/>
      <c r="BI689" s="128"/>
      <c r="BJ689" s="128"/>
      <c r="BK689" s="128"/>
      <c r="BL689" s="128"/>
      <c r="BM689" s="128"/>
      <c r="BN689" s="128"/>
      <c r="BO689" s="128"/>
      <c r="BP689" s="128"/>
      <c r="BQ689" s="128"/>
      <c r="BR689" s="128"/>
      <c r="BS689" s="128"/>
      <c r="BT689" s="128"/>
      <c r="BU689" s="128"/>
      <c r="BV689" s="128"/>
      <c r="BW689" s="128"/>
      <c r="BX689" s="128"/>
      <c r="BY689" s="128"/>
      <c r="BZ689" s="128"/>
      <c r="CA689" s="128"/>
      <c r="CB689" s="128"/>
      <c r="CC689" s="128"/>
      <c r="CD689" s="128">
        <v>20</v>
      </c>
      <c r="CE689" s="128"/>
      <c r="CF689" s="128"/>
      <c r="CG689" s="128"/>
      <c r="CH689" s="128">
        <v>13</v>
      </c>
    </row>
    <row r="690" spans="1:86">
      <c r="A690">
        <v>5155</v>
      </c>
      <c r="B690">
        <v>684</v>
      </c>
      <c r="C690" t="s">
        <v>498</v>
      </c>
      <c r="D690">
        <v>4</v>
      </c>
      <c r="E690" t="s">
        <v>466</v>
      </c>
      <c r="F690" t="s">
        <v>1290</v>
      </c>
      <c r="G690">
        <v>54</v>
      </c>
      <c r="H690">
        <v>82</v>
      </c>
      <c r="I690" t="s">
        <v>2187</v>
      </c>
      <c r="J690" t="s">
        <v>2539</v>
      </c>
      <c r="K690">
        <v>515681</v>
      </c>
      <c r="L690">
        <v>2824001</v>
      </c>
      <c r="M690" s="130">
        <v>45168</v>
      </c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>
        <v>10</v>
      </c>
      <c r="Y690" s="128"/>
      <c r="Z690" s="128">
        <v>1</v>
      </c>
      <c r="AA690" s="128"/>
      <c r="AB690" s="128"/>
      <c r="AC690" s="128"/>
      <c r="AD690" s="128"/>
      <c r="AE690" s="128"/>
      <c r="AF690" s="128"/>
      <c r="AG690" s="128">
        <v>15</v>
      </c>
      <c r="AH690" s="128"/>
      <c r="AI690" s="128"/>
      <c r="AJ690" s="128"/>
      <c r="AK690" s="128"/>
      <c r="AL690" s="128"/>
      <c r="AM690" s="128"/>
      <c r="AN690" s="128"/>
      <c r="AO690" s="128"/>
      <c r="AP690" s="128"/>
      <c r="AQ690" s="128"/>
      <c r="AR690" s="128"/>
      <c r="AS690" s="128"/>
      <c r="AT690" s="128"/>
      <c r="AU690" s="128"/>
      <c r="AV690" s="128"/>
      <c r="AW690" s="128"/>
      <c r="AX690" s="128"/>
      <c r="AY690" s="128"/>
      <c r="AZ690" s="128"/>
      <c r="BA690" s="128"/>
      <c r="BB690" s="128"/>
      <c r="BC690" s="128"/>
      <c r="BD690" s="128"/>
      <c r="BE690" s="128"/>
      <c r="BF690" s="128"/>
      <c r="BG690" s="128"/>
      <c r="BH690" s="128"/>
      <c r="BI690" s="128"/>
      <c r="BJ690" s="128"/>
      <c r="BK690" s="128"/>
      <c r="BL690" s="128"/>
      <c r="BM690" s="128"/>
      <c r="BN690" s="128"/>
      <c r="BO690" s="128"/>
      <c r="BP690" s="128"/>
      <c r="BQ690" s="128"/>
      <c r="BR690" s="128"/>
      <c r="BS690" s="128"/>
      <c r="BT690" s="128"/>
      <c r="BU690" s="128">
        <v>2</v>
      </c>
      <c r="BV690" s="128"/>
      <c r="BW690" s="128"/>
      <c r="BX690" s="128"/>
      <c r="BY690" s="128"/>
      <c r="BZ690" s="128"/>
      <c r="CA690" s="128"/>
      <c r="CB690" s="128"/>
      <c r="CC690" s="128"/>
      <c r="CD690" s="128">
        <v>20</v>
      </c>
      <c r="CE690" s="128"/>
      <c r="CF690" s="128"/>
      <c r="CG690" s="128"/>
      <c r="CH690" s="128">
        <v>9.6</v>
      </c>
    </row>
    <row r="691" spans="1:86">
      <c r="A691">
        <v>5156</v>
      </c>
      <c r="B691">
        <v>685</v>
      </c>
      <c r="C691" t="s">
        <v>498</v>
      </c>
      <c r="D691">
        <v>4</v>
      </c>
      <c r="E691" t="s">
        <v>466</v>
      </c>
      <c r="F691" t="s">
        <v>1195</v>
      </c>
      <c r="G691">
        <v>54</v>
      </c>
      <c r="H691">
        <v>13</v>
      </c>
      <c r="I691" t="s">
        <v>2185</v>
      </c>
      <c r="J691" t="s">
        <v>3255</v>
      </c>
      <c r="K691">
        <v>515831</v>
      </c>
      <c r="L691">
        <v>2824070</v>
      </c>
      <c r="M691" s="130">
        <v>45168</v>
      </c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>
        <v>25</v>
      </c>
      <c r="AA691" s="128"/>
      <c r="AB691" s="128"/>
      <c r="AC691" s="128"/>
      <c r="AD691" s="128"/>
      <c r="AE691" s="128"/>
      <c r="AF691" s="128"/>
      <c r="AG691" s="128">
        <v>1</v>
      </c>
      <c r="AH691" s="128"/>
      <c r="AI691" s="128"/>
      <c r="AJ691" s="128"/>
      <c r="AK691" s="128"/>
      <c r="AL691" s="128"/>
      <c r="AM691" s="128"/>
      <c r="AN691" s="128"/>
      <c r="AO691" s="128"/>
      <c r="AP691" s="128"/>
      <c r="AQ691" s="128"/>
      <c r="AR691" s="128"/>
      <c r="AS691" s="128"/>
      <c r="AT691" s="128"/>
      <c r="AU691" s="128"/>
      <c r="AV691" s="128"/>
      <c r="AW691" s="128"/>
      <c r="AX691" s="128"/>
      <c r="AY691" s="128"/>
      <c r="AZ691" s="128"/>
      <c r="BA691" s="128"/>
      <c r="BB691" s="128"/>
      <c r="BC691" s="128"/>
      <c r="BD691" s="128"/>
      <c r="BE691" s="128"/>
      <c r="BF691" s="128"/>
      <c r="BG691" s="128"/>
      <c r="BH691" s="128"/>
      <c r="BI691" s="128"/>
      <c r="BJ691" s="128"/>
      <c r="BK691" s="128"/>
      <c r="BL691" s="128"/>
      <c r="BM691" s="128"/>
      <c r="BN691" s="128"/>
      <c r="BO691" s="128"/>
      <c r="BP691" s="128"/>
      <c r="BQ691" s="128"/>
      <c r="BR691" s="128"/>
      <c r="BS691" s="128"/>
      <c r="BT691" s="128"/>
      <c r="BU691" s="128"/>
      <c r="BV691" s="128"/>
      <c r="BW691" s="128"/>
      <c r="BX691" s="128"/>
      <c r="BY691" s="128"/>
      <c r="BZ691" s="128"/>
      <c r="CA691" s="128"/>
      <c r="CB691" s="128"/>
      <c r="CC691" s="128"/>
      <c r="CD691" s="128"/>
      <c r="CE691" s="128"/>
      <c r="CF691" s="128"/>
      <c r="CG691" s="128"/>
      <c r="CH691" s="128">
        <v>13</v>
      </c>
    </row>
    <row r="692" spans="1:86">
      <c r="A692">
        <v>5157</v>
      </c>
      <c r="B692">
        <v>686</v>
      </c>
      <c r="C692" t="s">
        <v>498</v>
      </c>
      <c r="D692">
        <v>4</v>
      </c>
      <c r="E692" t="s">
        <v>466</v>
      </c>
      <c r="F692" t="s">
        <v>1196</v>
      </c>
      <c r="G692">
        <v>54</v>
      </c>
      <c r="H692">
        <v>13</v>
      </c>
      <c r="I692" t="s">
        <v>2186</v>
      </c>
      <c r="J692" t="s">
        <v>2513</v>
      </c>
      <c r="K692">
        <v>515836</v>
      </c>
      <c r="L692">
        <v>2824070</v>
      </c>
      <c r="M692" s="130">
        <v>45168</v>
      </c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>
        <v>5</v>
      </c>
      <c r="AA692" s="128"/>
      <c r="AB692" s="128"/>
      <c r="AC692" s="128"/>
      <c r="AD692" s="128"/>
      <c r="AE692" s="128"/>
      <c r="AF692" s="128"/>
      <c r="AG692" s="128">
        <v>25</v>
      </c>
      <c r="AH692" s="128"/>
      <c r="AI692" s="128"/>
      <c r="AJ692" s="128"/>
      <c r="AK692" s="128"/>
      <c r="AL692" s="128"/>
      <c r="AM692" s="128"/>
      <c r="AN692" s="128"/>
      <c r="AO692" s="128"/>
      <c r="AP692" s="128"/>
      <c r="AQ692" s="128"/>
      <c r="AR692" s="128"/>
      <c r="AS692" s="128"/>
      <c r="AT692" s="128"/>
      <c r="AU692" s="128"/>
      <c r="AV692" s="128"/>
      <c r="AW692" s="128"/>
      <c r="AX692" s="128"/>
      <c r="AY692" s="128"/>
      <c r="AZ692" s="128"/>
      <c r="BA692" s="128"/>
      <c r="BB692" s="128"/>
      <c r="BC692" s="128"/>
      <c r="BD692" s="128"/>
      <c r="BE692" s="128"/>
      <c r="BF692" s="128"/>
      <c r="BG692" s="128"/>
      <c r="BH692" s="128"/>
      <c r="BI692" s="128"/>
      <c r="BJ692" s="128"/>
      <c r="BK692" s="128"/>
      <c r="BL692" s="128"/>
      <c r="BM692" s="128"/>
      <c r="BN692" s="128"/>
      <c r="BO692" s="128"/>
      <c r="BP692" s="128"/>
      <c r="BQ692" s="128"/>
      <c r="BR692" s="128"/>
      <c r="BS692" s="128"/>
      <c r="BT692" s="128"/>
      <c r="BU692" s="128">
        <v>1</v>
      </c>
      <c r="BV692" s="128"/>
      <c r="BW692" s="128"/>
      <c r="BX692" s="128"/>
      <c r="BY692" s="128"/>
      <c r="BZ692" s="128"/>
      <c r="CA692" s="128"/>
      <c r="CB692" s="128"/>
      <c r="CC692" s="128"/>
      <c r="CD692" s="128">
        <v>5</v>
      </c>
      <c r="CE692" s="128"/>
      <c r="CF692" s="128"/>
      <c r="CG692" s="128"/>
      <c r="CH692" s="128">
        <v>9</v>
      </c>
    </row>
    <row r="693" spans="1:86">
      <c r="A693">
        <v>5158</v>
      </c>
      <c r="B693">
        <v>687</v>
      </c>
      <c r="C693" t="s">
        <v>498</v>
      </c>
      <c r="D693">
        <v>4</v>
      </c>
      <c r="E693" t="s">
        <v>466</v>
      </c>
      <c r="F693" t="s">
        <v>1197</v>
      </c>
      <c r="G693">
        <v>54</v>
      </c>
      <c r="H693">
        <v>13</v>
      </c>
      <c r="I693" t="s">
        <v>2187</v>
      </c>
      <c r="J693" t="s">
        <v>2514</v>
      </c>
      <c r="K693">
        <v>515831</v>
      </c>
      <c r="L693">
        <v>2824104</v>
      </c>
      <c r="M693" s="130">
        <v>45168</v>
      </c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>
        <v>5</v>
      </c>
      <c r="Y693" s="128"/>
      <c r="Z693" s="128">
        <v>3</v>
      </c>
      <c r="AA693" s="128"/>
      <c r="AB693" s="128"/>
      <c r="AC693" s="128"/>
      <c r="AD693" s="128"/>
      <c r="AE693" s="128"/>
      <c r="AF693" s="128"/>
      <c r="AG693" s="128">
        <v>30</v>
      </c>
      <c r="AH693" s="128"/>
      <c r="AI693" s="128"/>
      <c r="AJ693" s="128"/>
      <c r="AK693" s="128"/>
      <c r="AL693" s="128"/>
      <c r="AM693" s="128"/>
      <c r="AN693" s="128"/>
      <c r="AO693" s="128"/>
      <c r="AP693" s="128"/>
      <c r="AQ693" s="128"/>
      <c r="AR693" s="128"/>
      <c r="AS693" s="128"/>
      <c r="AT693" s="128"/>
      <c r="AU693" s="128"/>
      <c r="AV693" s="128"/>
      <c r="AW693" s="128"/>
      <c r="AX693" s="128"/>
      <c r="AY693" s="128"/>
      <c r="AZ693" s="128"/>
      <c r="BA693" s="128"/>
      <c r="BB693" s="128"/>
      <c r="BC693" s="128"/>
      <c r="BD693" s="128"/>
      <c r="BE693" s="128"/>
      <c r="BF693" s="128"/>
      <c r="BG693" s="128"/>
      <c r="BH693" s="128"/>
      <c r="BI693" s="128"/>
      <c r="BJ693" s="128"/>
      <c r="BK693" s="128"/>
      <c r="BL693" s="128"/>
      <c r="BM693" s="128"/>
      <c r="BN693" s="128"/>
      <c r="BO693" s="128"/>
      <c r="BP693" s="128"/>
      <c r="BQ693" s="128"/>
      <c r="BR693" s="128"/>
      <c r="BS693" s="128"/>
      <c r="BT693" s="128"/>
      <c r="BU693" s="128"/>
      <c r="BV693" s="128"/>
      <c r="BW693" s="128"/>
      <c r="BX693" s="128"/>
      <c r="BY693" s="128"/>
      <c r="BZ693" s="128"/>
      <c r="CA693" s="128"/>
      <c r="CB693" s="128"/>
      <c r="CC693" s="128"/>
      <c r="CD693" s="128">
        <v>20</v>
      </c>
      <c r="CE693" s="128"/>
      <c r="CF693" s="128"/>
      <c r="CG693" s="128"/>
      <c r="CH693" s="128">
        <v>14.5</v>
      </c>
    </row>
    <row r="694" spans="1:86">
      <c r="A694">
        <v>5159</v>
      </c>
      <c r="B694">
        <v>688</v>
      </c>
      <c r="C694" t="s">
        <v>498</v>
      </c>
      <c r="D694">
        <v>4</v>
      </c>
      <c r="E694" t="s">
        <v>466</v>
      </c>
      <c r="F694" t="s">
        <v>1192</v>
      </c>
      <c r="G694">
        <v>54</v>
      </c>
      <c r="H694">
        <v>12</v>
      </c>
      <c r="I694" t="s">
        <v>2185</v>
      </c>
      <c r="J694" t="s">
        <v>3252</v>
      </c>
      <c r="K694">
        <v>516029</v>
      </c>
      <c r="L694">
        <v>2824229</v>
      </c>
      <c r="M694" s="130">
        <v>45168</v>
      </c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>
        <v>30</v>
      </c>
      <c r="AA694" s="128"/>
      <c r="AB694" s="128"/>
      <c r="AC694" s="128"/>
      <c r="AD694" s="128"/>
      <c r="AE694" s="128"/>
      <c r="AF694" s="128"/>
      <c r="AG694" s="128">
        <v>7</v>
      </c>
      <c r="AH694" s="128"/>
      <c r="AI694" s="128"/>
      <c r="AJ694" s="128"/>
      <c r="AK694" s="128"/>
      <c r="AL694" s="128"/>
      <c r="AM694" s="128"/>
      <c r="AN694" s="128"/>
      <c r="AO694" s="128"/>
      <c r="AP694" s="128"/>
      <c r="AQ694" s="128"/>
      <c r="AR694" s="128"/>
      <c r="AS694" s="128"/>
      <c r="AT694" s="128"/>
      <c r="AU694" s="128"/>
      <c r="AV694" s="128"/>
      <c r="AW694" s="128"/>
      <c r="AX694" s="128"/>
      <c r="AY694" s="128"/>
      <c r="AZ694" s="128"/>
      <c r="BA694" s="128"/>
      <c r="BB694" s="128"/>
      <c r="BC694" s="128"/>
      <c r="BD694" s="128"/>
      <c r="BE694" s="128"/>
      <c r="BF694" s="128"/>
      <c r="BG694" s="128"/>
      <c r="BH694" s="128"/>
      <c r="BI694" s="128"/>
      <c r="BJ694" s="128"/>
      <c r="BK694" s="128"/>
      <c r="BL694" s="128"/>
      <c r="BM694" s="128"/>
      <c r="BN694" s="128"/>
      <c r="BO694" s="128"/>
      <c r="BP694" s="128"/>
      <c r="BQ694" s="128"/>
      <c r="BR694" s="128"/>
      <c r="BS694" s="128"/>
      <c r="BT694" s="128"/>
      <c r="BU694" s="128"/>
      <c r="BV694" s="128"/>
      <c r="BW694" s="128"/>
      <c r="BX694" s="128"/>
      <c r="BY694" s="128"/>
      <c r="BZ694" s="128"/>
      <c r="CA694" s="128"/>
      <c r="CB694" s="128"/>
      <c r="CC694" s="128"/>
      <c r="CD694" s="128"/>
      <c r="CE694" s="128"/>
      <c r="CF694" s="128"/>
      <c r="CG694" s="128"/>
      <c r="CH694" s="128">
        <v>18.5</v>
      </c>
    </row>
    <row r="695" spans="1:86">
      <c r="A695">
        <v>5160</v>
      </c>
      <c r="B695">
        <v>689</v>
      </c>
      <c r="C695" t="s">
        <v>498</v>
      </c>
      <c r="D695">
        <v>4</v>
      </c>
      <c r="E695" t="s">
        <v>466</v>
      </c>
      <c r="F695" t="s">
        <v>1193</v>
      </c>
      <c r="G695">
        <v>54</v>
      </c>
      <c r="H695">
        <v>12</v>
      </c>
      <c r="I695" t="s">
        <v>2186</v>
      </c>
      <c r="J695" t="s">
        <v>3253</v>
      </c>
      <c r="K695">
        <v>516045</v>
      </c>
      <c r="L695">
        <v>2824229</v>
      </c>
      <c r="M695" s="130">
        <v>45168</v>
      </c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>
        <v>70</v>
      </c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  <c r="AP695" s="128"/>
      <c r="AQ695" s="128"/>
      <c r="AR695" s="128"/>
      <c r="AS695" s="128"/>
      <c r="AT695" s="128">
        <v>1</v>
      </c>
      <c r="AU695" s="128"/>
      <c r="AV695" s="128"/>
      <c r="AW695" s="128"/>
      <c r="AX695" s="128"/>
      <c r="AY695" s="128"/>
      <c r="AZ695" s="128"/>
      <c r="BA695" s="128"/>
      <c r="BB695" s="128"/>
      <c r="BC695" s="128"/>
      <c r="BD695" s="128"/>
      <c r="BE695" s="128"/>
      <c r="BF695" s="128"/>
      <c r="BG695" s="128"/>
      <c r="BH695" s="128"/>
      <c r="BI695" s="128"/>
      <c r="BJ695" s="128"/>
      <c r="BK695" s="128"/>
      <c r="BL695" s="128"/>
      <c r="BM695" s="128"/>
      <c r="BN695" s="128"/>
      <c r="BO695" s="128"/>
      <c r="BP695" s="128"/>
      <c r="BQ695" s="128"/>
      <c r="BR695" s="128"/>
      <c r="BS695" s="128"/>
      <c r="BT695" s="128"/>
      <c r="BU695" s="128"/>
      <c r="BV695" s="128"/>
      <c r="BW695" s="128"/>
      <c r="BX695" s="128"/>
      <c r="BY695" s="128"/>
      <c r="BZ695" s="128"/>
      <c r="CA695" s="128"/>
      <c r="CB695" s="128"/>
      <c r="CC695" s="128"/>
      <c r="CD695" s="128"/>
      <c r="CE695" s="128"/>
      <c r="CF695" s="128"/>
      <c r="CG695" s="128"/>
      <c r="CH695" s="128">
        <v>35.5</v>
      </c>
    </row>
    <row r="696" spans="1:86">
      <c r="A696">
        <v>5161</v>
      </c>
      <c r="B696">
        <v>690</v>
      </c>
      <c r="C696" t="s">
        <v>498</v>
      </c>
      <c r="D696">
        <v>4</v>
      </c>
      <c r="E696" t="s">
        <v>466</v>
      </c>
      <c r="F696" t="s">
        <v>1194</v>
      </c>
      <c r="G696">
        <v>54</v>
      </c>
      <c r="H696">
        <v>12</v>
      </c>
      <c r="I696" t="s">
        <v>2187</v>
      </c>
      <c r="J696" t="s">
        <v>3254</v>
      </c>
      <c r="K696">
        <v>516029</v>
      </c>
      <c r="L696">
        <v>2824263</v>
      </c>
      <c r="M696" s="130">
        <v>45168</v>
      </c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>
        <v>40</v>
      </c>
      <c r="AA696" s="128"/>
      <c r="AB696" s="128"/>
      <c r="AC696" s="128"/>
      <c r="AD696" s="128"/>
      <c r="AE696" s="128"/>
      <c r="AF696" s="128"/>
      <c r="AG696" s="128">
        <v>5</v>
      </c>
      <c r="AH696" s="128"/>
      <c r="AI696" s="128"/>
      <c r="AJ696" s="128"/>
      <c r="AK696" s="128"/>
      <c r="AL696" s="128"/>
      <c r="AM696" s="128"/>
      <c r="AN696" s="128"/>
      <c r="AO696" s="128"/>
      <c r="AP696" s="128"/>
      <c r="AQ696" s="128"/>
      <c r="AR696" s="128"/>
      <c r="AS696" s="128"/>
      <c r="AT696" s="128"/>
      <c r="AU696" s="128"/>
      <c r="AV696" s="128"/>
      <c r="AW696" s="128"/>
      <c r="AX696" s="128"/>
      <c r="AY696" s="128"/>
      <c r="AZ696" s="128"/>
      <c r="BA696" s="128"/>
      <c r="BB696" s="128"/>
      <c r="BC696" s="128"/>
      <c r="BD696" s="128"/>
      <c r="BE696" s="128"/>
      <c r="BF696" s="128"/>
      <c r="BG696" s="128"/>
      <c r="BH696" s="128"/>
      <c r="BI696" s="128"/>
      <c r="BJ696" s="128"/>
      <c r="BK696" s="128"/>
      <c r="BL696" s="128"/>
      <c r="BM696" s="128"/>
      <c r="BN696" s="128"/>
      <c r="BO696" s="128"/>
      <c r="BP696" s="128"/>
      <c r="BQ696" s="128"/>
      <c r="BR696" s="128"/>
      <c r="BS696" s="128"/>
      <c r="BT696" s="128"/>
      <c r="BU696" s="128"/>
      <c r="BV696" s="128"/>
      <c r="BW696" s="128"/>
      <c r="BX696" s="128"/>
      <c r="BY696" s="128"/>
      <c r="BZ696" s="128"/>
      <c r="CA696" s="128"/>
      <c r="CB696" s="128"/>
      <c r="CC696" s="128"/>
      <c r="CD696" s="128"/>
      <c r="CE696" s="128"/>
      <c r="CF696" s="128"/>
      <c r="CG696" s="128"/>
      <c r="CH696" s="128">
        <v>22.5</v>
      </c>
    </row>
    <row r="697" spans="1:86">
      <c r="A697">
        <v>5162</v>
      </c>
      <c r="B697">
        <v>691</v>
      </c>
      <c r="C697" t="s">
        <v>498</v>
      </c>
      <c r="D697">
        <v>4</v>
      </c>
      <c r="E697" t="s">
        <v>466</v>
      </c>
      <c r="F697" t="s">
        <v>1198</v>
      </c>
      <c r="G697">
        <v>54</v>
      </c>
      <c r="H697">
        <v>14</v>
      </c>
      <c r="I697" t="s">
        <v>2185</v>
      </c>
      <c r="J697" t="s">
        <v>3256</v>
      </c>
      <c r="K697">
        <v>515947</v>
      </c>
      <c r="L697">
        <v>2824344</v>
      </c>
      <c r="M697" s="130">
        <v>45168</v>
      </c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>
        <v>85</v>
      </c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  <c r="AP697" s="128"/>
      <c r="AQ697" s="128"/>
      <c r="AR697" s="128"/>
      <c r="AS697" s="128"/>
      <c r="AT697" s="128">
        <v>1</v>
      </c>
      <c r="AU697" s="128"/>
      <c r="AV697" s="128"/>
      <c r="AW697" s="128"/>
      <c r="AX697" s="128"/>
      <c r="AY697" s="128"/>
      <c r="AZ697" s="128"/>
      <c r="BA697" s="128"/>
      <c r="BB697" s="128"/>
      <c r="BC697" s="128"/>
      <c r="BD697" s="128"/>
      <c r="BE697" s="128"/>
      <c r="BF697" s="128"/>
      <c r="BG697" s="128"/>
      <c r="BH697" s="128"/>
      <c r="BI697" s="128"/>
      <c r="BJ697" s="128"/>
      <c r="BK697" s="128"/>
      <c r="BL697" s="128"/>
      <c r="BM697" s="128"/>
      <c r="BN697" s="128"/>
      <c r="BO697" s="128"/>
      <c r="BP697" s="128"/>
      <c r="BQ697" s="128"/>
      <c r="BR697" s="128"/>
      <c r="BS697" s="128"/>
      <c r="BT697" s="128"/>
      <c r="BU697" s="128"/>
      <c r="BV697" s="128"/>
      <c r="BW697" s="128"/>
      <c r="BX697" s="128"/>
      <c r="BY697" s="128"/>
      <c r="BZ697" s="128"/>
      <c r="CA697" s="128"/>
      <c r="CB697" s="128"/>
      <c r="CC697" s="128"/>
      <c r="CD697" s="128"/>
      <c r="CE697" s="128"/>
      <c r="CF697" s="128"/>
      <c r="CG697" s="128"/>
      <c r="CH697" s="128">
        <v>43</v>
      </c>
    </row>
    <row r="698" spans="1:86">
      <c r="A698">
        <v>5163</v>
      </c>
      <c r="B698">
        <v>692</v>
      </c>
      <c r="C698" t="s">
        <v>498</v>
      </c>
      <c r="D698">
        <v>4</v>
      </c>
      <c r="E698" t="s">
        <v>466</v>
      </c>
      <c r="F698" t="s">
        <v>1199</v>
      </c>
      <c r="G698">
        <v>54</v>
      </c>
      <c r="H698">
        <v>14</v>
      </c>
      <c r="I698" t="s">
        <v>2186</v>
      </c>
      <c r="J698" t="s">
        <v>3257</v>
      </c>
      <c r="K698">
        <v>515963</v>
      </c>
      <c r="L698">
        <v>2824344</v>
      </c>
      <c r="M698" s="130">
        <v>45168</v>
      </c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>
        <v>85</v>
      </c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  <c r="AP698" s="128"/>
      <c r="AQ698" s="128"/>
      <c r="AR698" s="128"/>
      <c r="AS698" s="128"/>
      <c r="AT698" s="128"/>
      <c r="AU698" s="128"/>
      <c r="AV698" s="128"/>
      <c r="AW698" s="128"/>
      <c r="AX698" s="128"/>
      <c r="AY698" s="128"/>
      <c r="AZ698" s="128"/>
      <c r="BA698" s="128"/>
      <c r="BB698" s="128"/>
      <c r="BC698" s="128"/>
      <c r="BD698" s="128"/>
      <c r="BE698" s="128"/>
      <c r="BF698" s="128"/>
      <c r="BG698" s="128"/>
      <c r="BH698" s="128"/>
      <c r="BI698" s="128"/>
      <c r="BJ698" s="128"/>
      <c r="BK698" s="128"/>
      <c r="BL698" s="128"/>
      <c r="BM698" s="128"/>
      <c r="BN698" s="128"/>
      <c r="BO698" s="128"/>
      <c r="BP698" s="128"/>
      <c r="BQ698" s="128"/>
      <c r="BR698" s="128"/>
      <c r="BS698" s="128"/>
      <c r="BT698" s="128"/>
      <c r="BU698" s="128"/>
      <c r="BV698" s="128"/>
      <c r="BW698" s="128"/>
      <c r="BX698" s="128"/>
      <c r="BY698" s="128"/>
      <c r="BZ698" s="128"/>
      <c r="CA698" s="128"/>
      <c r="CB698" s="128"/>
      <c r="CC698" s="128"/>
      <c r="CD698" s="128"/>
      <c r="CE698" s="128"/>
      <c r="CF698" s="128"/>
      <c r="CG698" s="128"/>
      <c r="CH698" s="128">
        <v>85</v>
      </c>
    </row>
    <row r="699" spans="1:86">
      <c r="A699">
        <v>5164</v>
      </c>
      <c r="B699">
        <v>693</v>
      </c>
      <c r="C699" t="s">
        <v>498</v>
      </c>
      <c r="D699">
        <v>4</v>
      </c>
      <c r="E699" t="s">
        <v>466</v>
      </c>
      <c r="F699" t="s">
        <v>1200</v>
      </c>
      <c r="G699">
        <v>54</v>
      </c>
      <c r="H699">
        <v>14</v>
      </c>
      <c r="I699" t="s">
        <v>2187</v>
      </c>
      <c r="J699" t="s">
        <v>3258</v>
      </c>
      <c r="K699">
        <v>515947</v>
      </c>
      <c r="L699">
        <v>2824363</v>
      </c>
      <c r="M699" s="130">
        <v>45168</v>
      </c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>
        <v>80</v>
      </c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  <c r="AP699" s="128"/>
      <c r="AQ699" s="128"/>
      <c r="AR699" s="128"/>
      <c r="AS699" s="128"/>
      <c r="AT699" s="128">
        <v>2</v>
      </c>
      <c r="AU699" s="128"/>
      <c r="AV699" s="128"/>
      <c r="AW699" s="128"/>
      <c r="AX699" s="128"/>
      <c r="AY699" s="128"/>
      <c r="AZ699" s="128"/>
      <c r="BA699" s="128"/>
      <c r="BB699" s="128"/>
      <c r="BC699" s="128"/>
      <c r="BD699" s="128"/>
      <c r="BE699" s="128"/>
      <c r="BF699" s="128"/>
      <c r="BG699" s="128"/>
      <c r="BH699" s="128"/>
      <c r="BI699" s="128"/>
      <c r="BJ699" s="128"/>
      <c r="BK699" s="128"/>
      <c r="BL699" s="128"/>
      <c r="BM699" s="128"/>
      <c r="BN699" s="128"/>
      <c r="BO699" s="128"/>
      <c r="BP699" s="128"/>
      <c r="BQ699" s="128"/>
      <c r="BR699" s="128"/>
      <c r="BS699" s="128"/>
      <c r="BT699" s="128"/>
      <c r="BU699" s="128"/>
      <c r="BV699" s="128"/>
      <c r="BW699" s="128"/>
      <c r="BX699" s="128"/>
      <c r="BY699" s="128"/>
      <c r="BZ699" s="128"/>
      <c r="CA699" s="128"/>
      <c r="CB699" s="128"/>
      <c r="CC699" s="128"/>
      <c r="CD699" s="128"/>
      <c r="CE699" s="128"/>
      <c r="CF699" s="128"/>
      <c r="CG699" s="128"/>
      <c r="CH699" s="128">
        <v>41</v>
      </c>
    </row>
    <row r="700" spans="1:86">
      <c r="A700">
        <v>5165</v>
      </c>
      <c r="B700">
        <v>694</v>
      </c>
      <c r="C700" t="s">
        <v>498</v>
      </c>
      <c r="D700">
        <v>4</v>
      </c>
      <c r="E700" t="s">
        <v>466</v>
      </c>
      <c r="F700" t="s">
        <v>1183</v>
      </c>
      <c r="G700">
        <v>54</v>
      </c>
      <c r="H700">
        <v>8</v>
      </c>
      <c r="I700" t="s">
        <v>2185</v>
      </c>
      <c r="J700" t="s">
        <v>3243</v>
      </c>
      <c r="K700">
        <v>515956</v>
      </c>
      <c r="L700">
        <v>2825020</v>
      </c>
      <c r="M700" s="130">
        <v>45168</v>
      </c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>
        <v>15</v>
      </c>
      <c r="AA700" s="128"/>
      <c r="AB700" s="128"/>
      <c r="AC700" s="128"/>
      <c r="AD700" s="128"/>
      <c r="AE700" s="128"/>
      <c r="AF700" s="128"/>
      <c r="AG700" s="128">
        <v>30</v>
      </c>
      <c r="AH700" s="128"/>
      <c r="AI700" s="128"/>
      <c r="AJ700" s="128"/>
      <c r="AK700" s="128"/>
      <c r="AL700" s="128"/>
      <c r="AM700" s="128"/>
      <c r="AN700" s="128"/>
      <c r="AO700" s="128"/>
      <c r="AP700" s="128"/>
      <c r="AQ700" s="128"/>
      <c r="AR700" s="128"/>
      <c r="AS700" s="128"/>
      <c r="AT700" s="128"/>
      <c r="AU700" s="128"/>
      <c r="AV700" s="128"/>
      <c r="AW700" s="128"/>
      <c r="AX700" s="128"/>
      <c r="AY700" s="128"/>
      <c r="AZ700" s="128"/>
      <c r="BA700" s="128"/>
      <c r="BB700" s="128"/>
      <c r="BC700" s="128"/>
      <c r="BD700" s="128"/>
      <c r="BE700" s="128"/>
      <c r="BF700" s="128"/>
      <c r="BG700" s="128"/>
      <c r="BH700" s="128"/>
      <c r="BI700" s="128"/>
      <c r="BJ700" s="128"/>
      <c r="BK700" s="128"/>
      <c r="BL700" s="128"/>
      <c r="BM700" s="128"/>
      <c r="BN700" s="128"/>
      <c r="BO700" s="128"/>
      <c r="BP700" s="128"/>
      <c r="BQ700" s="128"/>
      <c r="BR700" s="128"/>
      <c r="BS700" s="128"/>
      <c r="BT700" s="128"/>
      <c r="BU700" s="128"/>
      <c r="BV700" s="128"/>
      <c r="BW700" s="128"/>
      <c r="BX700" s="128"/>
      <c r="BY700" s="128"/>
      <c r="BZ700" s="128"/>
      <c r="CA700" s="128"/>
      <c r="CB700" s="128"/>
      <c r="CC700" s="128"/>
      <c r="CD700" s="128"/>
      <c r="CE700" s="128"/>
      <c r="CF700" s="128"/>
      <c r="CG700" s="128"/>
      <c r="CH700" s="128">
        <v>22.5</v>
      </c>
    </row>
    <row r="701" spans="1:86">
      <c r="A701">
        <v>5166</v>
      </c>
      <c r="B701">
        <v>695</v>
      </c>
      <c r="C701" t="s">
        <v>498</v>
      </c>
      <c r="D701">
        <v>4</v>
      </c>
      <c r="E701" t="s">
        <v>466</v>
      </c>
      <c r="F701" t="s">
        <v>1184</v>
      </c>
      <c r="G701">
        <v>54</v>
      </c>
      <c r="H701">
        <v>8</v>
      </c>
      <c r="I701" t="s">
        <v>2186</v>
      </c>
      <c r="J701" t="s">
        <v>3244</v>
      </c>
      <c r="K701">
        <v>515976</v>
      </c>
      <c r="L701">
        <v>2825020</v>
      </c>
      <c r="M701" s="130">
        <v>45168</v>
      </c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>
        <v>40</v>
      </c>
      <c r="AA701" s="128"/>
      <c r="AB701" s="128"/>
      <c r="AC701" s="128"/>
      <c r="AD701" s="128"/>
      <c r="AE701" s="128"/>
      <c r="AF701" s="128"/>
      <c r="AG701" s="128">
        <v>10</v>
      </c>
      <c r="AH701" s="128"/>
      <c r="AI701" s="128"/>
      <c r="AJ701" s="128"/>
      <c r="AK701" s="128"/>
      <c r="AL701" s="128"/>
      <c r="AM701" s="128"/>
      <c r="AN701" s="128"/>
      <c r="AO701" s="128"/>
      <c r="AP701" s="128"/>
      <c r="AQ701" s="128"/>
      <c r="AR701" s="128"/>
      <c r="AS701" s="128"/>
      <c r="AT701" s="128"/>
      <c r="AU701" s="128"/>
      <c r="AV701" s="128"/>
      <c r="AW701" s="128"/>
      <c r="AX701" s="128"/>
      <c r="AY701" s="128"/>
      <c r="AZ701" s="128"/>
      <c r="BA701" s="128"/>
      <c r="BB701" s="128"/>
      <c r="BC701" s="128"/>
      <c r="BD701" s="128"/>
      <c r="BE701" s="128"/>
      <c r="BF701" s="128"/>
      <c r="BG701" s="128"/>
      <c r="BH701" s="128"/>
      <c r="BI701" s="128"/>
      <c r="BJ701" s="128"/>
      <c r="BK701" s="128"/>
      <c r="BL701" s="128"/>
      <c r="BM701" s="128"/>
      <c r="BN701" s="128"/>
      <c r="BO701" s="128"/>
      <c r="BP701" s="128"/>
      <c r="BQ701" s="128"/>
      <c r="BR701" s="128"/>
      <c r="BS701" s="128"/>
      <c r="BT701" s="128"/>
      <c r="BU701" s="128"/>
      <c r="BV701" s="128"/>
      <c r="BW701" s="128"/>
      <c r="BX701" s="128"/>
      <c r="BY701" s="128"/>
      <c r="BZ701" s="128"/>
      <c r="CA701" s="128"/>
      <c r="CB701" s="128"/>
      <c r="CC701" s="128"/>
      <c r="CD701" s="128"/>
      <c r="CE701" s="128"/>
      <c r="CF701" s="128"/>
      <c r="CG701" s="128"/>
      <c r="CH701" s="128">
        <v>25</v>
      </c>
    </row>
    <row r="702" spans="1:86">
      <c r="A702">
        <v>5167</v>
      </c>
      <c r="B702">
        <v>696</v>
      </c>
      <c r="C702" t="s">
        <v>498</v>
      </c>
      <c r="D702">
        <v>4</v>
      </c>
      <c r="E702" t="s">
        <v>466</v>
      </c>
      <c r="F702" t="s">
        <v>1185</v>
      </c>
      <c r="G702">
        <v>54</v>
      </c>
      <c r="H702">
        <v>8</v>
      </c>
      <c r="I702" t="s">
        <v>2187</v>
      </c>
      <c r="J702" t="s">
        <v>3245</v>
      </c>
      <c r="K702">
        <v>515956</v>
      </c>
      <c r="L702">
        <v>2825046</v>
      </c>
      <c r="M702" s="130">
        <v>45168</v>
      </c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>
        <v>20</v>
      </c>
      <c r="AA702" s="128"/>
      <c r="AB702" s="128"/>
      <c r="AC702" s="128"/>
      <c r="AD702" s="128"/>
      <c r="AE702" s="128"/>
      <c r="AF702" s="128"/>
      <c r="AG702" s="128">
        <v>15</v>
      </c>
      <c r="AH702" s="128"/>
      <c r="AI702" s="128"/>
      <c r="AJ702" s="128"/>
      <c r="AK702" s="128"/>
      <c r="AL702" s="128"/>
      <c r="AM702" s="128"/>
      <c r="AN702" s="128"/>
      <c r="AO702" s="128"/>
      <c r="AP702" s="128"/>
      <c r="AQ702" s="128"/>
      <c r="AR702" s="128"/>
      <c r="AS702" s="128"/>
      <c r="AT702" s="128"/>
      <c r="AU702" s="128"/>
      <c r="AV702" s="128"/>
      <c r="AW702" s="128"/>
      <c r="AX702" s="128"/>
      <c r="AY702" s="128"/>
      <c r="AZ702" s="128"/>
      <c r="BA702" s="128"/>
      <c r="BB702" s="128"/>
      <c r="BC702" s="128"/>
      <c r="BD702" s="128"/>
      <c r="BE702" s="128"/>
      <c r="BF702" s="128"/>
      <c r="BG702" s="128"/>
      <c r="BH702" s="128"/>
      <c r="BI702" s="128"/>
      <c r="BJ702" s="128"/>
      <c r="BK702" s="128"/>
      <c r="BL702" s="128"/>
      <c r="BM702" s="128"/>
      <c r="BN702" s="128"/>
      <c r="BO702" s="128"/>
      <c r="BP702" s="128"/>
      <c r="BQ702" s="128"/>
      <c r="BR702" s="128"/>
      <c r="BS702" s="128"/>
      <c r="BT702" s="128"/>
      <c r="BU702" s="128"/>
      <c r="BV702" s="128"/>
      <c r="BW702" s="128">
        <v>1</v>
      </c>
      <c r="BX702" s="128"/>
      <c r="BY702" s="128"/>
      <c r="BZ702" s="128"/>
      <c r="CA702" s="128"/>
      <c r="CB702" s="128"/>
      <c r="CC702" s="128"/>
      <c r="CD702" s="128"/>
      <c r="CE702" s="128"/>
      <c r="CF702" s="128"/>
      <c r="CG702" s="128"/>
      <c r="CH702" s="128">
        <v>12</v>
      </c>
    </row>
    <row r="703" spans="1:86">
      <c r="A703">
        <v>5168</v>
      </c>
      <c r="B703">
        <v>697</v>
      </c>
      <c r="C703" t="s">
        <v>498</v>
      </c>
      <c r="D703">
        <v>4</v>
      </c>
      <c r="E703" t="s">
        <v>466</v>
      </c>
      <c r="F703" t="s">
        <v>1177</v>
      </c>
      <c r="G703">
        <v>54</v>
      </c>
      <c r="H703">
        <v>3</v>
      </c>
      <c r="I703" t="s">
        <v>2185</v>
      </c>
      <c r="J703" t="s">
        <v>3240</v>
      </c>
      <c r="K703">
        <v>515682</v>
      </c>
      <c r="L703">
        <v>2825193</v>
      </c>
      <c r="M703" s="130">
        <v>45168</v>
      </c>
      <c r="N703" s="128"/>
      <c r="O703" s="128"/>
      <c r="P703" s="128"/>
      <c r="Q703" s="128"/>
      <c r="R703" s="128">
        <v>2</v>
      </c>
      <c r="S703" s="128"/>
      <c r="T703" s="128"/>
      <c r="U703" s="128"/>
      <c r="V703" s="128"/>
      <c r="W703" s="128"/>
      <c r="X703" s="128"/>
      <c r="Y703" s="128"/>
      <c r="Z703" s="128">
        <v>30</v>
      </c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  <c r="AP703" s="128"/>
      <c r="AQ703" s="128"/>
      <c r="AR703" s="128"/>
      <c r="AS703" s="128"/>
      <c r="AT703" s="128"/>
      <c r="AU703" s="128"/>
      <c r="AV703" s="128"/>
      <c r="AW703" s="128"/>
      <c r="AX703" s="128"/>
      <c r="AY703" s="128"/>
      <c r="AZ703" s="128"/>
      <c r="BA703" s="128"/>
      <c r="BB703" s="128"/>
      <c r="BC703" s="128"/>
      <c r="BD703" s="128"/>
      <c r="BE703" s="128"/>
      <c r="BF703" s="128"/>
      <c r="BG703" s="128"/>
      <c r="BH703" s="128"/>
      <c r="BI703" s="128"/>
      <c r="BJ703" s="128"/>
      <c r="BK703" s="128"/>
      <c r="BL703" s="128"/>
      <c r="BM703" s="128"/>
      <c r="BN703" s="128"/>
      <c r="BO703" s="128"/>
      <c r="BP703" s="128"/>
      <c r="BQ703" s="128"/>
      <c r="BR703" s="128"/>
      <c r="BS703" s="128"/>
      <c r="BT703" s="128"/>
      <c r="BU703" s="128"/>
      <c r="BV703" s="128"/>
      <c r="BW703" s="128"/>
      <c r="BX703" s="128"/>
      <c r="BY703" s="128"/>
      <c r="BZ703" s="128"/>
      <c r="CA703" s="128"/>
      <c r="CB703" s="128"/>
      <c r="CC703" s="128"/>
      <c r="CD703" s="128"/>
      <c r="CE703" s="128"/>
      <c r="CF703" s="128"/>
      <c r="CG703" s="128"/>
      <c r="CH703" s="128">
        <v>16</v>
      </c>
    </row>
    <row r="704" spans="1:86">
      <c r="A704">
        <v>5169</v>
      </c>
      <c r="B704">
        <v>698</v>
      </c>
      <c r="C704" t="s">
        <v>498</v>
      </c>
      <c r="D704">
        <v>4</v>
      </c>
      <c r="E704" t="s">
        <v>466</v>
      </c>
      <c r="F704" t="s">
        <v>1178</v>
      </c>
      <c r="G704">
        <v>54</v>
      </c>
      <c r="H704">
        <v>3</v>
      </c>
      <c r="I704" t="s">
        <v>2186</v>
      </c>
      <c r="J704" t="s">
        <v>3241</v>
      </c>
      <c r="K704">
        <v>515691</v>
      </c>
      <c r="L704">
        <v>2825193</v>
      </c>
      <c r="M704" s="130">
        <v>45168</v>
      </c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>
        <v>30</v>
      </c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  <c r="AP704" s="128"/>
      <c r="AQ704" s="128"/>
      <c r="AR704" s="128"/>
      <c r="AS704" s="128"/>
      <c r="AT704" s="128"/>
      <c r="AU704" s="128"/>
      <c r="AV704" s="128"/>
      <c r="AW704" s="128"/>
      <c r="AX704" s="128"/>
      <c r="AY704" s="128"/>
      <c r="AZ704" s="128"/>
      <c r="BA704" s="128"/>
      <c r="BB704" s="128"/>
      <c r="BC704" s="128"/>
      <c r="BD704" s="128"/>
      <c r="BE704" s="128"/>
      <c r="BF704" s="128"/>
      <c r="BG704" s="128"/>
      <c r="BH704" s="128"/>
      <c r="BI704" s="128"/>
      <c r="BJ704" s="128"/>
      <c r="BK704" s="128"/>
      <c r="BL704" s="128"/>
      <c r="BM704" s="128"/>
      <c r="BN704" s="128"/>
      <c r="BO704" s="128"/>
      <c r="BP704" s="128"/>
      <c r="BQ704" s="128"/>
      <c r="BR704" s="128"/>
      <c r="BS704" s="128"/>
      <c r="BT704" s="128"/>
      <c r="BU704" s="128"/>
      <c r="BV704" s="128"/>
      <c r="BW704" s="128"/>
      <c r="BX704" s="128"/>
      <c r="BY704" s="128"/>
      <c r="BZ704" s="128"/>
      <c r="CA704" s="128"/>
      <c r="CB704" s="128"/>
      <c r="CC704" s="128"/>
      <c r="CD704" s="128"/>
      <c r="CE704" s="128"/>
      <c r="CF704" s="128"/>
      <c r="CG704" s="128"/>
      <c r="CH704" s="128">
        <v>30</v>
      </c>
    </row>
    <row r="705" spans="1:86">
      <c r="A705">
        <v>5170</v>
      </c>
      <c r="B705">
        <v>699</v>
      </c>
      <c r="C705" t="s">
        <v>498</v>
      </c>
      <c r="D705">
        <v>4</v>
      </c>
      <c r="E705" t="s">
        <v>466</v>
      </c>
      <c r="F705" t="s">
        <v>1179</v>
      </c>
      <c r="G705">
        <v>54</v>
      </c>
      <c r="H705">
        <v>3</v>
      </c>
      <c r="I705" t="s">
        <v>2187</v>
      </c>
      <c r="J705" t="s">
        <v>2510</v>
      </c>
      <c r="K705">
        <v>515682</v>
      </c>
      <c r="L705">
        <v>2825214</v>
      </c>
      <c r="M705" s="130">
        <v>45168</v>
      </c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>
        <v>15</v>
      </c>
      <c r="AA705" s="128"/>
      <c r="AB705" s="128"/>
      <c r="AC705" s="128"/>
      <c r="AD705" s="128"/>
      <c r="AE705" s="128"/>
      <c r="AF705" s="128"/>
      <c r="AG705" s="128">
        <v>2</v>
      </c>
      <c r="AH705" s="128"/>
      <c r="AI705" s="128"/>
      <c r="AJ705" s="128"/>
      <c r="AK705" s="128"/>
      <c r="AL705" s="128"/>
      <c r="AM705" s="128"/>
      <c r="AN705" s="128"/>
      <c r="AO705" s="128"/>
      <c r="AP705" s="128"/>
      <c r="AQ705" s="128"/>
      <c r="AR705" s="128"/>
      <c r="AS705" s="128"/>
      <c r="AT705" s="128">
        <v>1</v>
      </c>
      <c r="AU705" s="128"/>
      <c r="AV705" s="128"/>
      <c r="AW705" s="128"/>
      <c r="AX705" s="128"/>
      <c r="AY705" s="128"/>
      <c r="AZ705" s="128"/>
      <c r="BA705" s="128"/>
      <c r="BB705" s="128"/>
      <c r="BC705" s="128"/>
      <c r="BD705" s="128"/>
      <c r="BE705" s="128"/>
      <c r="BF705" s="128"/>
      <c r="BG705" s="128"/>
      <c r="BH705" s="128">
        <v>1</v>
      </c>
      <c r="BI705" s="128"/>
      <c r="BJ705" s="128"/>
      <c r="BK705" s="128"/>
      <c r="BL705" s="128"/>
      <c r="BM705" s="128"/>
      <c r="BN705" s="128"/>
      <c r="BO705" s="128"/>
      <c r="BP705" s="128"/>
      <c r="BQ705" s="128"/>
      <c r="BR705" s="128"/>
      <c r="BS705" s="128"/>
      <c r="BT705" s="128"/>
      <c r="BU705" s="128"/>
      <c r="BV705" s="128"/>
      <c r="BW705" s="128"/>
      <c r="BX705" s="128"/>
      <c r="BY705" s="128"/>
      <c r="BZ705" s="128"/>
      <c r="CA705" s="128"/>
      <c r="CB705" s="128"/>
      <c r="CC705" s="128"/>
      <c r="CD705" s="128">
        <v>15</v>
      </c>
      <c r="CE705" s="128"/>
      <c r="CF705" s="128"/>
      <c r="CG705" s="128"/>
      <c r="CH705" s="128">
        <v>6.8</v>
      </c>
    </row>
    <row r="706" spans="1:86">
      <c r="A706">
        <v>5171</v>
      </c>
      <c r="B706">
        <v>700</v>
      </c>
      <c r="C706" t="s">
        <v>498</v>
      </c>
      <c r="D706">
        <v>4</v>
      </c>
      <c r="E706" t="s">
        <v>466</v>
      </c>
      <c r="F706" t="s">
        <v>1180</v>
      </c>
      <c r="G706">
        <v>54</v>
      </c>
      <c r="H706">
        <v>5</v>
      </c>
      <c r="I706" t="s">
        <v>2185</v>
      </c>
      <c r="J706" t="s">
        <v>3242</v>
      </c>
      <c r="K706">
        <v>515700</v>
      </c>
      <c r="L706">
        <v>2825271</v>
      </c>
      <c r="M706" s="130">
        <v>45168</v>
      </c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>
        <v>50</v>
      </c>
      <c r="AA706" s="128"/>
      <c r="AB706" s="128"/>
      <c r="AC706" s="128"/>
      <c r="AD706" s="128"/>
      <c r="AE706" s="128"/>
      <c r="AF706" s="128"/>
      <c r="AG706" s="128">
        <v>10</v>
      </c>
      <c r="AH706" s="128"/>
      <c r="AI706" s="128"/>
      <c r="AJ706" s="128"/>
      <c r="AK706" s="128"/>
      <c r="AL706" s="128"/>
      <c r="AM706" s="128"/>
      <c r="AN706" s="128"/>
      <c r="AO706" s="128"/>
      <c r="AP706" s="128"/>
      <c r="AQ706" s="128"/>
      <c r="AR706" s="128"/>
      <c r="AS706" s="128"/>
      <c r="AT706" s="128"/>
      <c r="AU706" s="128"/>
      <c r="AV706" s="128"/>
      <c r="AW706" s="128"/>
      <c r="AX706" s="128"/>
      <c r="AY706" s="128"/>
      <c r="AZ706" s="128"/>
      <c r="BA706" s="128"/>
      <c r="BB706" s="128"/>
      <c r="BC706" s="128"/>
      <c r="BD706" s="128"/>
      <c r="BE706" s="128"/>
      <c r="BF706" s="128"/>
      <c r="BG706" s="128"/>
      <c r="BH706" s="128"/>
      <c r="BI706" s="128"/>
      <c r="BJ706" s="128"/>
      <c r="BK706" s="128"/>
      <c r="BL706" s="128"/>
      <c r="BM706" s="128"/>
      <c r="BN706" s="128"/>
      <c r="BO706" s="128"/>
      <c r="BP706" s="128"/>
      <c r="BQ706" s="128"/>
      <c r="BR706" s="128"/>
      <c r="BS706" s="128"/>
      <c r="BT706" s="128"/>
      <c r="BU706" s="128"/>
      <c r="BV706" s="128"/>
      <c r="BW706" s="128">
        <v>7</v>
      </c>
      <c r="BX706" s="128"/>
      <c r="BY706" s="128"/>
      <c r="BZ706" s="128"/>
      <c r="CA706" s="128"/>
      <c r="CB706" s="128"/>
      <c r="CC706" s="128"/>
      <c r="CD706" s="128"/>
      <c r="CE706" s="128"/>
      <c r="CF706" s="128"/>
      <c r="CG706" s="128"/>
      <c r="CH706" s="128">
        <v>22.333333333333332</v>
      </c>
    </row>
    <row r="707" spans="1:86">
      <c r="A707">
        <v>5172</v>
      </c>
      <c r="B707">
        <v>701</v>
      </c>
      <c r="C707" t="s">
        <v>498</v>
      </c>
      <c r="D707">
        <v>4</v>
      </c>
      <c r="E707" t="s">
        <v>466</v>
      </c>
      <c r="F707" t="s">
        <v>1181</v>
      </c>
      <c r="G707">
        <v>54</v>
      </c>
      <c r="H707">
        <v>5</v>
      </c>
      <c r="I707" t="s">
        <v>2186</v>
      </c>
      <c r="J707" t="s">
        <v>2511</v>
      </c>
      <c r="K707">
        <v>515714</v>
      </c>
      <c r="L707">
        <v>2825270</v>
      </c>
      <c r="M707" s="130">
        <v>45168</v>
      </c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>
        <v>3</v>
      </c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  <c r="AP707" s="128"/>
      <c r="AQ707" s="128"/>
      <c r="AR707" s="128"/>
      <c r="AS707" s="128"/>
      <c r="AT707" s="128"/>
      <c r="AU707" s="128"/>
      <c r="AV707" s="128"/>
      <c r="AW707" s="128"/>
      <c r="AX707" s="128"/>
      <c r="AY707" s="128"/>
      <c r="AZ707" s="128"/>
      <c r="BA707" s="128"/>
      <c r="BB707" s="128"/>
      <c r="BC707" s="128"/>
      <c r="BD707" s="128"/>
      <c r="BE707" s="128"/>
      <c r="BF707" s="128"/>
      <c r="BG707" s="128"/>
      <c r="BH707" s="128"/>
      <c r="BI707" s="128"/>
      <c r="BJ707" s="128"/>
      <c r="BK707" s="128"/>
      <c r="BL707" s="128"/>
      <c r="BM707" s="128"/>
      <c r="BN707" s="128"/>
      <c r="BO707" s="128"/>
      <c r="BP707" s="128"/>
      <c r="BQ707" s="128"/>
      <c r="BR707" s="128"/>
      <c r="BS707" s="128"/>
      <c r="BT707" s="128"/>
      <c r="BU707" s="128">
        <v>1</v>
      </c>
      <c r="BV707" s="128"/>
      <c r="BW707" s="128"/>
      <c r="BX707" s="128"/>
      <c r="BY707" s="128"/>
      <c r="BZ707" s="128"/>
      <c r="CA707" s="128"/>
      <c r="CB707" s="128"/>
      <c r="CC707" s="128"/>
      <c r="CD707" s="128"/>
      <c r="CE707" s="128"/>
      <c r="CF707" s="128"/>
      <c r="CG707" s="128"/>
      <c r="CH707" s="128">
        <v>2</v>
      </c>
    </row>
    <row r="708" spans="1:86">
      <c r="L708">
        <v>2825271</v>
      </c>
      <c r="M708" s="130">
        <v>45168</v>
      </c>
      <c r="N708" s="128"/>
      <c r="O708" s="128"/>
      <c r="P708" s="128"/>
      <c r="Q708" s="128"/>
      <c r="R708" s="128">
        <v>2</v>
      </c>
      <c r="S708" s="128"/>
      <c r="T708" s="128"/>
      <c r="U708" s="128"/>
      <c r="V708" s="128"/>
      <c r="W708" s="128"/>
      <c r="X708" s="128"/>
      <c r="Y708" s="128"/>
      <c r="Z708" s="128">
        <v>20</v>
      </c>
      <c r="AA708" s="128"/>
      <c r="AB708" s="128"/>
      <c r="AC708" s="128"/>
      <c r="AD708" s="128"/>
      <c r="AE708" s="128"/>
      <c r="AF708" s="128"/>
      <c r="AG708" s="128">
        <v>10</v>
      </c>
      <c r="AH708" s="128"/>
      <c r="AI708" s="128"/>
      <c r="AJ708" s="128"/>
      <c r="AK708" s="128"/>
      <c r="AL708" s="128"/>
      <c r="AM708" s="128"/>
      <c r="AN708" s="128"/>
      <c r="AO708" s="128"/>
      <c r="AP708" s="128"/>
      <c r="AQ708" s="128"/>
      <c r="AR708" s="128"/>
      <c r="AS708" s="128"/>
      <c r="AT708" s="128"/>
      <c r="AU708" s="128"/>
      <c r="AV708" s="128"/>
      <c r="AW708" s="128"/>
      <c r="AX708" s="128"/>
      <c r="AY708" s="128"/>
      <c r="AZ708" s="128"/>
      <c r="BA708" s="128"/>
      <c r="BB708" s="128"/>
      <c r="BC708" s="128"/>
      <c r="BD708" s="128"/>
      <c r="BE708" s="128"/>
      <c r="BF708" s="128"/>
      <c r="BG708" s="128"/>
      <c r="BH708" s="128"/>
      <c r="BI708" s="128"/>
      <c r="BJ708" s="128"/>
      <c r="BK708" s="128"/>
      <c r="BL708" s="128"/>
      <c r="BM708" s="128"/>
      <c r="BN708" s="128"/>
      <c r="BO708" s="128"/>
      <c r="BP708" s="128"/>
      <c r="BQ708" s="128"/>
      <c r="BR708" s="128"/>
      <c r="BS708" s="128"/>
      <c r="BT708" s="128"/>
      <c r="BU708" s="128"/>
      <c r="BV708" s="128"/>
      <c r="BW708" s="128"/>
      <c r="BX708" s="128"/>
      <c r="BY708" s="128"/>
      <c r="BZ708" s="128"/>
      <c r="CA708" s="128"/>
      <c r="CB708" s="128"/>
      <c r="CC708" s="128"/>
      <c r="CD708" s="128"/>
      <c r="CE708" s="128"/>
      <c r="CF708" s="128"/>
      <c r="CG708" s="128"/>
      <c r="CH708" s="128">
        <v>10.666666666666666</v>
      </c>
    </row>
    <row r="709" spans="1:86">
      <c r="A709">
        <v>5173</v>
      </c>
      <c r="B709">
        <v>702</v>
      </c>
      <c r="C709" t="s">
        <v>498</v>
      </c>
      <c r="D709">
        <v>4</v>
      </c>
      <c r="E709" t="s">
        <v>466</v>
      </c>
      <c r="F709" t="s">
        <v>1182</v>
      </c>
      <c r="G709">
        <v>54</v>
      </c>
      <c r="H709">
        <v>5</v>
      </c>
      <c r="I709" t="s">
        <v>2187</v>
      </c>
      <c r="J709" t="s">
        <v>2512</v>
      </c>
      <c r="K709">
        <v>515700</v>
      </c>
      <c r="L709">
        <v>2825286</v>
      </c>
      <c r="M709" s="130">
        <v>45168</v>
      </c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>
        <v>10</v>
      </c>
      <c r="AA709" s="128"/>
      <c r="AB709" s="128"/>
      <c r="AC709" s="128"/>
      <c r="AD709" s="128"/>
      <c r="AE709" s="128"/>
      <c r="AF709" s="128"/>
      <c r="AG709" s="128">
        <v>10</v>
      </c>
      <c r="AH709" s="128"/>
      <c r="AI709" s="128"/>
      <c r="AJ709" s="128"/>
      <c r="AK709" s="128"/>
      <c r="AL709" s="128"/>
      <c r="AM709" s="128"/>
      <c r="AN709" s="128"/>
      <c r="AO709" s="128"/>
      <c r="AP709" s="128"/>
      <c r="AQ709" s="128"/>
      <c r="AR709" s="128"/>
      <c r="AS709" s="128"/>
      <c r="AT709" s="128"/>
      <c r="AU709" s="128"/>
      <c r="AV709" s="128"/>
      <c r="AW709" s="128"/>
      <c r="AX709" s="128"/>
      <c r="AY709" s="128"/>
      <c r="AZ709" s="128"/>
      <c r="BA709" s="128"/>
      <c r="BB709" s="128"/>
      <c r="BC709" s="128"/>
      <c r="BD709" s="128"/>
      <c r="BE709" s="128"/>
      <c r="BF709" s="128"/>
      <c r="BG709" s="128"/>
      <c r="BH709" s="128"/>
      <c r="BI709" s="128"/>
      <c r="BJ709" s="128"/>
      <c r="BK709" s="128"/>
      <c r="BL709" s="128"/>
      <c r="BM709" s="128"/>
      <c r="BN709" s="128"/>
      <c r="BO709" s="128"/>
      <c r="BP709" s="128"/>
      <c r="BQ709" s="128"/>
      <c r="BR709" s="128"/>
      <c r="BS709" s="128"/>
      <c r="BT709" s="128"/>
      <c r="BU709" s="128">
        <v>1</v>
      </c>
      <c r="BV709" s="128"/>
      <c r="BW709" s="128"/>
      <c r="BX709" s="128"/>
      <c r="BY709" s="128"/>
      <c r="BZ709" s="128"/>
      <c r="CA709" s="128"/>
      <c r="CB709" s="128"/>
      <c r="CC709" s="128"/>
      <c r="CD709" s="128">
        <v>10</v>
      </c>
      <c r="CE709" s="128"/>
      <c r="CF709" s="128"/>
      <c r="CG709" s="128"/>
      <c r="CH709" s="128">
        <v>7.75</v>
      </c>
    </row>
    <row r="710" spans="1:86">
      <c r="A710">
        <v>5174</v>
      </c>
      <c r="B710">
        <v>703</v>
      </c>
      <c r="C710" t="s">
        <v>498</v>
      </c>
      <c r="D710">
        <v>4</v>
      </c>
      <c r="E710" t="s">
        <v>466</v>
      </c>
      <c r="F710" t="s">
        <v>1174</v>
      </c>
      <c r="G710">
        <v>54</v>
      </c>
      <c r="H710">
        <v>1</v>
      </c>
      <c r="I710" t="s">
        <v>2185</v>
      </c>
      <c r="J710" t="s">
        <v>2508</v>
      </c>
      <c r="K710">
        <v>515739</v>
      </c>
      <c r="L710">
        <v>2825279</v>
      </c>
      <c r="M710" s="130">
        <v>45168</v>
      </c>
      <c r="N710" s="128"/>
      <c r="O710" s="128"/>
      <c r="P710" s="128"/>
      <c r="Q710" s="128"/>
      <c r="R710" s="128">
        <v>5</v>
      </c>
      <c r="S710" s="128"/>
      <c r="T710" s="128"/>
      <c r="U710" s="128"/>
      <c r="V710" s="128"/>
      <c r="W710" s="128"/>
      <c r="X710" s="128"/>
      <c r="Y710" s="128"/>
      <c r="Z710" s="128">
        <v>5</v>
      </c>
      <c r="AA710" s="128"/>
      <c r="AB710" s="128"/>
      <c r="AC710" s="128"/>
      <c r="AD710" s="128"/>
      <c r="AE710" s="128"/>
      <c r="AF710" s="128"/>
      <c r="AG710" s="128">
        <v>15</v>
      </c>
      <c r="AH710" s="128"/>
      <c r="AI710" s="128"/>
      <c r="AJ710" s="128"/>
      <c r="AK710" s="128"/>
      <c r="AL710" s="128"/>
      <c r="AM710" s="128"/>
      <c r="AN710" s="128"/>
      <c r="AO710" s="128"/>
      <c r="AP710" s="128"/>
      <c r="AQ710" s="128"/>
      <c r="AR710" s="128"/>
      <c r="AS710" s="128"/>
      <c r="AT710" s="128">
        <v>1</v>
      </c>
      <c r="AU710" s="128"/>
      <c r="AV710" s="128"/>
      <c r="AW710" s="128"/>
      <c r="AX710" s="128"/>
      <c r="AY710" s="128"/>
      <c r="AZ710" s="128"/>
      <c r="BA710" s="128"/>
      <c r="BB710" s="128"/>
      <c r="BC710" s="128"/>
      <c r="BD710" s="128"/>
      <c r="BE710" s="128"/>
      <c r="BF710" s="128"/>
      <c r="BG710" s="128"/>
      <c r="BH710" s="128">
        <v>1</v>
      </c>
      <c r="BI710" s="128"/>
      <c r="BJ710" s="128"/>
      <c r="BK710" s="128"/>
      <c r="BL710" s="128"/>
      <c r="BM710" s="128"/>
      <c r="BN710" s="128"/>
      <c r="BO710" s="128"/>
      <c r="BP710" s="128"/>
      <c r="BQ710" s="128"/>
      <c r="BR710" s="128"/>
      <c r="BS710" s="128"/>
      <c r="BT710" s="128"/>
      <c r="BU710" s="128"/>
      <c r="BV710" s="128"/>
      <c r="BW710" s="128"/>
      <c r="BX710" s="128"/>
      <c r="BY710" s="128"/>
      <c r="BZ710" s="128"/>
      <c r="CA710" s="128"/>
      <c r="CB710" s="128"/>
      <c r="CC710" s="128"/>
      <c r="CD710" s="128">
        <v>15</v>
      </c>
      <c r="CE710" s="128"/>
      <c r="CF710" s="128"/>
      <c r="CG710" s="128"/>
      <c r="CH710" s="128">
        <v>7</v>
      </c>
    </row>
    <row r="711" spans="1:86">
      <c r="A711">
        <v>5175</v>
      </c>
      <c r="B711">
        <v>704</v>
      </c>
      <c r="C711" t="s">
        <v>498</v>
      </c>
      <c r="D711">
        <v>4</v>
      </c>
      <c r="E711" t="s">
        <v>466</v>
      </c>
      <c r="F711" t="s">
        <v>1175</v>
      </c>
      <c r="G711">
        <v>54</v>
      </c>
      <c r="H711">
        <v>1</v>
      </c>
      <c r="I711" t="s">
        <v>2186</v>
      </c>
      <c r="J711" t="s">
        <v>3239</v>
      </c>
      <c r="K711">
        <v>515765</v>
      </c>
      <c r="L711">
        <v>2825279</v>
      </c>
      <c r="M711" s="130">
        <v>45168</v>
      </c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>
        <v>10</v>
      </c>
      <c r="AA711" s="128"/>
      <c r="AB711" s="128"/>
      <c r="AC711" s="128"/>
      <c r="AD711" s="128"/>
      <c r="AE711" s="128"/>
      <c r="AF711" s="128"/>
      <c r="AG711" s="128">
        <v>15</v>
      </c>
      <c r="AH711" s="128"/>
      <c r="AI711" s="128"/>
      <c r="AJ711" s="128"/>
      <c r="AK711" s="128"/>
      <c r="AL711" s="128"/>
      <c r="AM711" s="128"/>
      <c r="AN711" s="128"/>
      <c r="AO711" s="128"/>
      <c r="AP711" s="128"/>
      <c r="AQ711" s="128"/>
      <c r="AR711" s="128"/>
      <c r="AS711" s="128"/>
      <c r="AT711" s="128"/>
      <c r="AU711" s="128"/>
      <c r="AV711" s="128"/>
      <c r="AW711" s="128"/>
      <c r="AX711" s="128"/>
      <c r="AY711" s="128"/>
      <c r="AZ711" s="128"/>
      <c r="BA711" s="128"/>
      <c r="BB711" s="128"/>
      <c r="BC711" s="128"/>
      <c r="BD711" s="128"/>
      <c r="BE711" s="128"/>
      <c r="BF711" s="128"/>
      <c r="BG711" s="128"/>
      <c r="BH711" s="128"/>
      <c r="BI711" s="128"/>
      <c r="BJ711" s="128"/>
      <c r="BK711" s="128"/>
      <c r="BL711" s="128"/>
      <c r="BM711" s="128"/>
      <c r="BN711" s="128"/>
      <c r="BO711" s="128"/>
      <c r="BP711" s="128"/>
      <c r="BQ711" s="128"/>
      <c r="BR711" s="128"/>
      <c r="BS711" s="128"/>
      <c r="BT711" s="128"/>
      <c r="BU711" s="128"/>
      <c r="BV711" s="128"/>
      <c r="BW711" s="128"/>
      <c r="BX711" s="128"/>
      <c r="BY711" s="128"/>
      <c r="BZ711" s="128"/>
      <c r="CA711" s="128"/>
      <c r="CB711" s="128"/>
      <c r="CC711" s="128"/>
      <c r="CD711" s="128">
        <v>10</v>
      </c>
      <c r="CE711" s="128"/>
      <c r="CF711" s="128"/>
      <c r="CG711" s="128"/>
      <c r="CH711" s="128">
        <v>11.666666666666666</v>
      </c>
    </row>
    <row r="712" spans="1:86">
      <c r="A712">
        <v>5176</v>
      </c>
      <c r="B712">
        <v>705</v>
      </c>
      <c r="C712" t="s">
        <v>498</v>
      </c>
      <c r="D712">
        <v>4</v>
      </c>
      <c r="E712" t="s">
        <v>466</v>
      </c>
      <c r="F712" t="s">
        <v>1176</v>
      </c>
      <c r="G712">
        <v>54</v>
      </c>
      <c r="H712">
        <v>1</v>
      </c>
      <c r="I712" t="s">
        <v>2187</v>
      </c>
      <c r="J712" t="s">
        <v>2509</v>
      </c>
      <c r="K712">
        <v>515739</v>
      </c>
      <c r="L712">
        <v>2825288</v>
      </c>
      <c r="M712" s="130">
        <v>45168</v>
      </c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>
        <v>5</v>
      </c>
      <c r="Y712" s="128"/>
      <c r="Z712" s="128">
        <v>15</v>
      </c>
      <c r="AA712" s="128"/>
      <c r="AB712" s="128"/>
      <c r="AC712" s="128"/>
      <c r="AD712" s="128"/>
      <c r="AE712" s="128"/>
      <c r="AF712" s="128"/>
      <c r="AG712" s="128">
        <v>20</v>
      </c>
      <c r="AH712" s="128"/>
      <c r="AI712" s="128"/>
      <c r="AJ712" s="128"/>
      <c r="AK712" s="128"/>
      <c r="AL712" s="128"/>
      <c r="AM712" s="128"/>
      <c r="AN712" s="128"/>
      <c r="AO712" s="128"/>
      <c r="AP712" s="128"/>
      <c r="AQ712" s="128"/>
      <c r="AR712" s="128"/>
      <c r="AS712" s="128"/>
      <c r="AT712" s="128"/>
      <c r="AU712" s="128"/>
      <c r="AV712" s="128"/>
      <c r="AW712" s="128"/>
      <c r="AX712" s="128"/>
      <c r="AY712" s="128"/>
      <c r="AZ712" s="128"/>
      <c r="BA712" s="128"/>
      <c r="BB712" s="128"/>
      <c r="BC712" s="128"/>
      <c r="BD712" s="128"/>
      <c r="BE712" s="128"/>
      <c r="BF712" s="128"/>
      <c r="BG712" s="128"/>
      <c r="BH712" s="128"/>
      <c r="BI712" s="128"/>
      <c r="BJ712" s="128"/>
      <c r="BK712" s="128"/>
      <c r="BL712" s="128"/>
      <c r="BM712" s="128"/>
      <c r="BN712" s="128"/>
      <c r="BO712" s="128"/>
      <c r="BP712" s="128"/>
      <c r="BQ712" s="128"/>
      <c r="BR712" s="128"/>
      <c r="BS712" s="128"/>
      <c r="BT712" s="128"/>
      <c r="BU712" s="128"/>
      <c r="BV712" s="128"/>
      <c r="BW712" s="128"/>
      <c r="BX712" s="128"/>
      <c r="BY712" s="128"/>
      <c r="BZ712" s="128"/>
      <c r="CA712" s="128"/>
      <c r="CB712" s="128"/>
      <c r="CC712" s="128"/>
      <c r="CD712" s="128">
        <v>10</v>
      </c>
      <c r="CE712" s="128"/>
      <c r="CF712" s="128"/>
      <c r="CG712" s="128"/>
      <c r="CH712" s="128">
        <v>12.5</v>
      </c>
    </row>
    <row r="713" spans="1:86">
      <c r="A713">
        <v>5177</v>
      </c>
      <c r="B713">
        <v>706</v>
      </c>
      <c r="C713" t="s">
        <v>498</v>
      </c>
      <c r="D713">
        <v>4</v>
      </c>
      <c r="E713" t="s">
        <v>466</v>
      </c>
      <c r="F713" t="s">
        <v>1189</v>
      </c>
      <c r="G713">
        <v>54</v>
      </c>
      <c r="H713">
        <v>10</v>
      </c>
      <c r="I713" t="s">
        <v>2185</v>
      </c>
      <c r="J713" t="s">
        <v>3249</v>
      </c>
      <c r="K713">
        <v>515999</v>
      </c>
      <c r="L713">
        <v>2825197</v>
      </c>
      <c r="M713" s="130">
        <v>45168</v>
      </c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>
        <v>25</v>
      </c>
      <c r="AA713" s="128"/>
      <c r="AB713" s="128"/>
      <c r="AC713" s="128"/>
      <c r="AD713" s="128"/>
      <c r="AE713" s="128"/>
      <c r="AF713" s="128"/>
      <c r="AG713" s="128">
        <v>15</v>
      </c>
      <c r="AH713" s="128"/>
      <c r="AI713" s="128"/>
      <c r="AJ713" s="128"/>
      <c r="AK713" s="128"/>
      <c r="AL713" s="128"/>
      <c r="AM713" s="128"/>
      <c r="AN713" s="128"/>
      <c r="AO713" s="128"/>
      <c r="AP713" s="128"/>
      <c r="AQ713" s="128"/>
      <c r="AR713" s="128"/>
      <c r="AS713" s="128"/>
      <c r="AT713" s="128"/>
      <c r="AU713" s="128"/>
      <c r="AV713" s="128"/>
      <c r="AW713" s="128"/>
      <c r="AX713" s="128"/>
      <c r="AY713" s="128"/>
      <c r="AZ713" s="128"/>
      <c r="BA713" s="128"/>
      <c r="BB713" s="128"/>
      <c r="BC713" s="128"/>
      <c r="BD713" s="128"/>
      <c r="BE713" s="128"/>
      <c r="BF713" s="128"/>
      <c r="BG713" s="128"/>
      <c r="BH713" s="128"/>
      <c r="BI713" s="128"/>
      <c r="BJ713" s="128"/>
      <c r="BK713" s="128"/>
      <c r="BL713" s="128"/>
      <c r="BM713" s="128"/>
      <c r="BN713" s="128"/>
      <c r="BO713" s="128"/>
      <c r="BP713" s="128"/>
      <c r="BQ713" s="128"/>
      <c r="BR713" s="128"/>
      <c r="BS713" s="128"/>
      <c r="BT713" s="128"/>
      <c r="BU713" s="128"/>
      <c r="BV713" s="128"/>
      <c r="BW713" s="128"/>
      <c r="BX713" s="128"/>
      <c r="BY713" s="128"/>
      <c r="BZ713" s="128"/>
      <c r="CA713" s="128"/>
      <c r="CB713" s="128"/>
      <c r="CC713" s="128"/>
      <c r="CD713" s="128"/>
      <c r="CE713" s="128"/>
      <c r="CF713" s="128"/>
      <c r="CG713" s="128"/>
      <c r="CH713" s="128">
        <v>20</v>
      </c>
    </row>
    <row r="714" spans="1:86">
      <c r="A714">
        <v>5178</v>
      </c>
      <c r="B714">
        <v>707</v>
      </c>
      <c r="C714" t="s">
        <v>498</v>
      </c>
      <c r="D714">
        <v>4</v>
      </c>
      <c r="E714" t="s">
        <v>466</v>
      </c>
      <c r="F714" t="s">
        <v>1190</v>
      </c>
      <c r="G714">
        <v>54</v>
      </c>
      <c r="H714">
        <v>10</v>
      </c>
      <c r="I714" t="s">
        <v>2186</v>
      </c>
      <c r="J714" t="s">
        <v>3250</v>
      </c>
      <c r="K714">
        <v>516008</v>
      </c>
      <c r="L714">
        <v>2825197</v>
      </c>
      <c r="M714" s="130">
        <v>45168</v>
      </c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>
        <v>40</v>
      </c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  <c r="AP714" s="128"/>
      <c r="AQ714" s="128"/>
      <c r="AR714" s="128"/>
      <c r="AS714" s="128"/>
      <c r="AT714" s="128"/>
      <c r="AU714" s="128"/>
      <c r="AV714" s="128"/>
      <c r="AW714" s="128"/>
      <c r="AX714" s="128"/>
      <c r="AY714" s="128"/>
      <c r="AZ714" s="128"/>
      <c r="BA714" s="128"/>
      <c r="BB714" s="128"/>
      <c r="BC714" s="128"/>
      <c r="BD714" s="128"/>
      <c r="BE714" s="128"/>
      <c r="BF714" s="128"/>
      <c r="BG714" s="128"/>
      <c r="BH714" s="128"/>
      <c r="BI714" s="128"/>
      <c r="BJ714" s="128"/>
      <c r="BK714" s="128"/>
      <c r="BL714" s="128"/>
      <c r="BM714" s="128"/>
      <c r="BN714" s="128"/>
      <c r="BO714" s="128"/>
      <c r="BP714" s="128"/>
      <c r="BQ714" s="128"/>
      <c r="BR714" s="128"/>
      <c r="BS714" s="128"/>
      <c r="BT714" s="128"/>
      <c r="BU714" s="128"/>
      <c r="BV714" s="128"/>
      <c r="BW714" s="128"/>
      <c r="BX714" s="128"/>
      <c r="BY714" s="128"/>
      <c r="BZ714" s="128"/>
      <c r="CA714" s="128"/>
      <c r="CB714" s="128"/>
      <c r="CC714" s="128"/>
      <c r="CD714" s="128"/>
      <c r="CE714" s="128"/>
      <c r="CF714" s="128"/>
      <c r="CG714" s="128"/>
      <c r="CH714" s="128">
        <v>40</v>
      </c>
    </row>
    <row r="715" spans="1:86">
      <c r="A715">
        <v>5179</v>
      </c>
      <c r="B715">
        <v>708</v>
      </c>
      <c r="C715" t="s">
        <v>498</v>
      </c>
      <c r="D715">
        <v>4</v>
      </c>
      <c r="E715" t="s">
        <v>466</v>
      </c>
      <c r="F715" t="s">
        <v>1191</v>
      </c>
      <c r="G715">
        <v>54</v>
      </c>
      <c r="H715">
        <v>10</v>
      </c>
      <c r="I715" t="s">
        <v>2187</v>
      </c>
      <c r="J715" t="s">
        <v>3251</v>
      </c>
      <c r="K715">
        <v>515999</v>
      </c>
      <c r="L715">
        <v>2825223</v>
      </c>
      <c r="M715" s="130">
        <v>45168</v>
      </c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>
        <v>80</v>
      </c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  <c r="AP715" s="128"/>
      <c r="AQ715" s="128"/>
      <c r="AR715" s="128"/>
      <c r="AS715" s="128"/>
      <c r="AT715" s="128"/>
      <c r="AU715" s="128"/>
      <c r="AV715" s="128"/>
      <c r="AW715" s="128"/>
      <c r="AX715" s="128"/>
      <c r="AY715" s="128"/>
      <c r="AZ715" s="128"/>
      <c r="BA715" s="128"/>
      <c r="BB715" s="128"/>
      <c r="BC715" s="128"/>
      <c r="BD715" s="128"/>
      <c r="BE715" s="128"/>
      <c r="BF715" s="128"/>
      <c r="BG715" s="128"/>
      <c r="BH715" s="128"/>
      <c r="BI715" s="128"/>
      <c r="BJ715" s="128"/>
      <c r="BK715" s="128"/>
      <c r="BL715" s="128"/>
      <c r="BM715" s="128"/>
      <c r="BN715" s="128"/>
      <c r="BO715" s="128"/>
      <c r="BP715" s="128"/>
      <c r="BQ715" s="128"/>
      <c r="BR715" s="128"/>
      <c r="BS715" s="128"/>
      <c r="BT715" s="128"/>
      <c r="BU715" s="128"/>
      <c r="BV715" s="128"/>
      <c r="BW715" s="128"/>
      <c r="BX715" s="128"/>
      <c r="BY715" s="128"/>
      <c r="BZ715" s="128"/>
      <c r="CA715" s="128"/>
      <c r="CB715" s="128"/>
      <c r="CC715" s="128"/>
      <c r="CD715" s="128"/>
      <c r="CE715" s="128"/>
      <c r="CF715" s="128"/>
      <c r="CG715" s="128"/>
      <c r="CH715" s="128">
        <v>80</v>
      </c>
    </row>
    <row r="716" spans="1:86">
      <c r="A716">
        <v>5180</v>
      </c>
      <c r="B716">
        <v>709</v>
      </c>
      <c r="C716" t="s">
        <v>498</v>
      </c>
      <c r="D716">
        <v>4</v>
      </c>
      <c r="E716" t="s">
        <v>466</v>
      </c>
      <c r="F716" t="s">
        <v>1186</v>
      </c>
      <c r="G716">
        <v>54</v>
      </c>
      <c r="H716">
        <v>9</v>
      </c>
      <c r="I716" t="s">
        <v>2185</v>
      </c>
      <c r="J716" t="s">
        <v>3246</v>
      </c>
      <c r="K716">
        <v>516027</v>
      </c>
      <c r="L716">
        <v>2825231</v>
      </c>
      <c r="M716" s="130">
        <v>45168</v>
      </c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>
        <v>60</v>
      </c>
      <c r="AA716" s="128"/>
      <c r="AB716" s="128"/>
      <c r="AC716" s="128"/>
      <c r="AD716" s="128"/>
      <c r="AE716" s="128"/>
      <c r="AF716" s="128"/>
      <c r="AG716" s="128">
        <v>3</v>
      </c>
      <c r="AH716" s="128"/>
      <c r="AI716" s="128"/>
      <c r="AJ716" s="128"/>
      <c r="AK716" s="128"/>
      <c r="AL716" s="128"/>
      <c r="AM716" s="128"/>
      <c r="AN716" s="128"/>
      <c r="AO716" s="128"/>
      <c r="AP716" s="128"/>
      <c r="AQ716" s="128"/>
      <c r="AR716" s="128"/>
      <c r="AS716" s="128"/>
      <c r="AT716" s="128"/>
      <c r="AU716" s="128"/>
      <c r="AV716" s="128"/>
      <c r="AW716" s="128"/>
      <c r="AX716" s="128"/>
      <c r="AY716" s="128"/>
      <c r="AZ716" s="128"/>
      <c r="BA716" s="128"/>
      <c r="BB716" s="128"/>
      <c r="BC716" s="128"/>
      <c r="BD716" s="128"/>
      <c r="BE716" s="128"/>
      <c r="BF716" s="128"/>
      <c r="BG716" s="128"/>
      <c r="BH716" s="128"/>
      <c r="BI716" s="128"/>
      <c r="BJ716" s="128"/>
      <c r="BK716" s="128"/>
      <c r="BL716" s="128"/>
      <c r="BM716" s="128"/>
      <c r="BN716" s="128"/>
      <c r="BO716" s="128"/>
      <c r="BP716" s="128"/>
      <c r="BQ716" s="128"/>
      <c r="BR716" s="128"/>
      <c r="BS716" s="128"/>
      <c r="BT716" s="128"/>
      <c r="BU716" s="128"/>
      <c r="BV716" s="128"/>
      <c r="BW716" s="128"/>
      <c r="BX716" s="128"/>
      <c r="BY716" s="128"/>
      <c r="BZ716" s="128"/>
      <c r="CA716" s="128"/>
      <c r="CB716" s="128"/>
      <c r="CC716" s="128"/>
      <c r="CD716" s="128"/>
      <c r="CE716" s="128"/>
      <c r="CF716" s="128"/>
      <c r="CG716" s="128"/>
      <c r="CH716" s="128">
        <v>31.5</v>
      </c>
    </row>
    <row r="717" spans="1:86">
      <c r="A717">
        <v>5181</v>
      </c>
      <c r="B717">
        <v>710</v>
      </c>
      <c r="C717" t="s">
        <v>498</v>
      </c>
      <c r="D717">
        <v>4</v>
      </c>
      <c r="E717" t="s">
        <v>466</v>
      </c>
      <c r="F717" t="s">
        <v>1187</v>
      </c>
      <c r="G717">
        <v>54</v>
      </c>
      <c r="H717">
        <v>9</v>
      </c>
      <c r="I717" t="s">
        <v>2186</v>
      </c>
      <c r="J717" t="s">
        <v>3247</v>
      </c>
      <c r="K717">
        <v>516054</v>
      </c>
      <c r="L717">
        <v>2825231</v>
      </c>
      <c r="M717" s="130">
        <v>45168</v>
      </c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>
        <v>50</v>
      </c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  <c r="AP717" s="128"/>
      <c r="AQ717" s="128"/>
      <c r="AR717" s="128"/>
      <c r="AS717" s="128"/>
      <c r="AT717" s="128"/>
      <c r="AU717" s="128"/>
      <c r="AV717" s="128"/>
      <c r="AW717" s="128"/>
      <c r="AX717" s="128"/>
      <c r="AY717" s="128"/>
      <c r="AZ717" s="128"/>
      <c r="BA717" s="128"/>
      <c r="BB717" s="128"/>
      <c r="BC717" s="128"/>
      <c r="BD717" s="128"/>
      <c r="BE717" s="128"/>
      <c r="BF717" s="128"/>
      <c r="BG717" s="128"/>
      <c r="BH717" s="128"/>
      <c r="BI717" s="128"/>
      <c r="BJ717" s="128"/>
      <c r="BK717" s="128"/>
      <c r="BL717" s="128"/>
      <c r="BM717" s="128"/>
      <c r="BN717" s="128"/>
      <c r="BO717" s="128"/>
      <c r="BP717" s="128"/>
      <c r="BQ717" s="128"/>
      <c r="BR717" s="128"/>
      <c r="BS717" s="128"/>
      <c r="BT717" s="128"/>
      <c r="BU717" s="128"/>
      <c r="BV717" s="128"/>
      <c r="BW717" s="128"/>
      <c r="BX717" s="128"/>
      <c r="BY717" s="128"/>
      <c r="BZ717" s="128"/>
      <c r="CA717" s="128"/>
      <c r="CB717" s="128"/>
      <c r="CC717" s="128"/>
      <c r="CD717" s="128"/>
      <c r="CE717" s="128"/>
      <c r="CF717" s="128"/>
      <c r="CG717" s="128"/>
      <c r="CH717" s="128">
        <v>50</v>
      </c>
    </row>
    <row r="718" spans="1:86">
      <c r="A718">
        <v>5182</v>
      </c>
      <c r="B718">
        <v>711</v>
      </c>
      <c r="C718" t="s">
        <v>498</v>
      </c>
      <c r="D718">
        <v>4</v>
      </c>
      <c r="E718" t="s">
        <v>466</v>
      </c>
      <c r="F718" t="s">
        <v>1188</v>
      </c>
      <c r="G718">
        <v>54</v>
      </c>
      <c r="H718">
        <v>9</v>
      </c>
      <c r="I718" t="s">
        <v>2187</v>
      </c>
      <c r="J718" t="s">
        <v>3248</v>
      </c>
      <c r="K718">
        <v>516027</v>
      </c>
      <c r="L718">
        <v>2825254</v>
      </c>
      <c r="M718" s="130">
        <v>45168</v>
      </c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>
        <v>15</v>
      </c>
      <c r="AA718" s="128"/>
      <c r="AB718" s="128"/>
      <c r="AC718" s="128"/>
      <c r="AD718" s="128"/>
      <c r="AE718" s="128"/>
      <c r="AF718" s="128"/>
      <c r="AG718" s="128">
        <v>15</v>
      </c>
      <c r="AH718" s="128"/>
      <c r="AI718" s="128"/>
      <c r="AJ718" s="128"/>
      <c r="AK718" s="128"/>
      <c r="AL718" s="128"/>
      <c r="AM718" s="128"/>
      <c r="AN718" s="128"/>
      <c r="AO718" s="128"/>
      <c r="AP718" s="128"/>
      <c r="AQ718" s="128"/>
      <c r="AR718" s="128"/>
      <c r="AS718" s="128"/>
      <c r="AT718" s="128"/>
      <c r="AU718" s="128"/>
      <c r="AV718" s="128"/>
      <c r="AW718" s="128"/>
      <c r="AX718" s="128"/>
      <c r="AY718" s="128"/>
      <c r="AZ718" s="128"/>
      <c r="BA718" s="128"/>
      <c r="BB718" s="128"/>
      <c r="BC718" s="128"/>
      <c r="BD718" s="128"/>
      <c r="BE718" s="128"/>
      <c r="BF718" s="128"/>
      <c r="BG718" s="128"/>
      <c r="BH718" s="128"/>
      <c r="BI718" s="128"/>
      <c r="BJ718" s="128"/>
      <c r="BK718" s="128"/>
      <c r="BL718" s="128"/>
      <c r="BM718" s="128"/>
      <c r="BN718" s="128"/>
      <c r="BO718" s="128"/>
      <c r="BP718" s="128"/>
      <c r="BQ718" s="128"/>
      <c r="BR718" s="128"/>
      <c r="BS718" s="128"/>
      <c r="BT718" s="128"/>
      <c r="BU718" s="128"/>
      <c r="BV718" s="128"/>
      <c r="BW718" s="128"/>
      <c r="BX718" s="128"/>
      <c r="BY718" s="128"/>
      <c r="BZ718" s="128"/>
      <c r="CA718" s="128"/>
      <c r="CB718" s="128"/>
      <c r="CC718" s="128"/>
      <c r="CD718" s="128"/>
      <c r="CE718" s="128"/>
      <c r="CF718" s="128"/>
      <c r="CG718" s="128"/>
      <c r="CH718" s="128">
        <v>15</v>
      </c>
    </row>
    <row r="719" spans="1:86">
      <c r="A719">
        <v>5183</v>
      </c>
      <c r="B719">
        <v>712</v>
      </c>
      <c r="C719" t="s">
        <v>498</v>
      </c>
      <c r="D719">
        <v>4</v>
      </c>
      <c r="E719" t="s">
        <v>466</v>
      </c>
      <c r="F719" t="s">
        <v>1204</v>
      </c>
      <c r="G719">
        <v>54</v>
      </c>
      <c r="H719">
        <v>25</v>
      </c>
      <c r="I719" t="s">
        <v>2185</v>
      </c>
      <c r="J719" t="s">
        <v>3261</v>
      </c>
      <c r="K719">
        <v>516482</v>
      </c>
      <c r="L719">
        <v>2825807</v>
      </c>
      <c r="M719" s="130">
        <v>45168</v>
      </c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>
        <v>20</v>
      </c>
      <c r="AA719" s="128"/>
      <c r="AB719" s="128"/>
      <c r="AC719" s="128"/>
      <c r="AD719" s="128"/>
      <c r="AE719" s="128"/>
      <c r="AF719" s="128"/>
      <c r="AG719" s="128">
        <v>10</v>
      </c>
      <c r="AH719" s="128"/>
      <c r="AI719" s="128"/>
      <c r="AJ719" s="128"/>
      <c r="AK719" s="128"/>
      <c r="AL719" s="128"/>
      <c r="AM719" s="128"/>
      <c r="AN719" s="128"/>
      <c r="AO719" s="128"/>
      <c r="AP719" s="128"/>
      <c r="AQ719" s="128"/>
      <c r="AR719" s="128"/>
      <c r="AS719" s="128"/>
      <c r="AT719" s="128"/>
      <c r="AU719" s="128"/>
      <c r="AV719" s="128"/>
      <c r="AW719" s="128"/>
      <c r="AX719" s="128"/>
      <c r="AY719" s="128"/>
      <c r="AZ719" s="128"/>
      <c r="BA719" s="128"/>
      <c r="BB719" s="128"/>
      <c r="BC719" s="128"/>
      <c r="BD719" s="128"/>
      <c r="BE719" s="128"/>
      <c r="BF719" s="128"/>
      <c r="BG719" s="128"/>
      <c r="BH719" s="128"/>
      <c r="BI719" s="128"/>
      <c r="BJ719" s="128"/>
      <c r="BK719" s="128"/>
      <c r="BL719" s="128"/>
      <c r="BM719" s="128"/>
      <c r="BN719" s="128"/>
      <c r="BO719" s="128"/>
      <c r="BP719" s="128"/>
      <c r="BQ719" s="128"/>
      <c r="BR719" s="128"/>
      <c r="BS719" s="128"/>
      <c r="BT719" s="128"/>
      <c r="BU719" s="128"/>
      <c r="BV719" s="128"/>
      <c r="BW719" s="128"/>
      <c r="BX719" s="128"/>
      <c r="BY719" s="128"/>
      <c r="BZ719" s="128"/>
      <c r="CA719" s="128"/>
      <c r="CB719" s="128"/>
      <c r="CC719" s="128"/>
      <c r="CD719" s="128">
        <v>10</v>
      </c>
      <c r="CE719" s="128"/>
      <c r="CF719" s="128"/>
      <c r="CG719" s="128"/>
      <c r="CH719" s="128">
        <v>13.333333333333334</v>
      </c>
    </row>
    <row r="720" spans="1:86">
      <c r="A720">
        <v>5184</v>
      </c>
      <c r="B720">
        <v>713</v>
      </c>
      <c r="C720" t="s">
        <v>498</v>
      </c>
      <c r="D720">
        <v>4</v>
      </c>
      <c r="E720" t="s">
        <v>466</v>
      </c>
      <c r="F720" t="s">
        <v>1205</v>
      </c>
      <c r="G720">
        <v>54</v>
      </c>
      <c r="H720">
        <v>25</v>
      </c>
      <c r="I720" t="s">
        <v>2186</v>
      </c>
      <c r="J720" t="s">
        <v>3262</v>
      </c>
      <c r="K720">
        <v>516513</v>
      </c>
      <c r="L720">
        <v>2825807</v>
      </c>
      <c r="M720" s="130">
        <v>45168</v>
      </c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>
        <v>35</v>
      </c>
      <c r="AA720" s="128"/>
      <c r="AB720" s="128"/>
      <c r="AC720" s="128"/>
      <c r="AD720" s="128"/>
      <c r="AE720" s="128"/>
      <c r="AF720" s="128"/>
      <c r="AG720" s="128">
        <v>7</v>
      </c>
      <c r="AH720" s="128"/>
      <c r="AI720" s="128"/>
      <c r="AJ720" s="128"/>
      <c r="AK720" s="128"/>
      <c r="AL720" s="128"/>
      <c r="AM720" s="128"/>
      <c r="AN720" s="128"/>
      <c r="AO720" s="128"/>
      <c r="AP720" s="128"/>
      <c r="AQ720" s="128"/>
      <c r="AR720" s="128"/>
      <c r="AS720" s="128"/>
      <c r="AT720" s="128"/>
      <c r="AU720" s="128"/>
      <c r="AV720" s="128"/>
      <c r="AW720" s="128"/>
      <c r="AX720" s="128"/>
      <c r="AY720" s="128"/>
      <c r="AZ720" s="128"/>
      <c r="BA720" s="128"/>
      <c r="BB720" s="128"/>
      <c r="BC720" s="128"/>
      <c r="BD720" s="128"/>
      <c r="BE720" s="128"/>
      <c r="BF720" s="128"/>
      <c r="BG720" s="128"/>
      <c r="BH720" s="128"/>
      <c r="BI720" s="128"/>
      <c r="BJ720" s="128"/>
      <c r="BK720" s="128"/>
      <c r="BL720" s="128"/>
      <c r="BM720" s="128"/>
      <c r="BN720" s="128"/>
      <c r="BO720" s="128"/>
      <c r="BP720" s="128"/>
      <c r="BQ720" s="128"/>
      <c r="BR720" s="128"/>
      <c r="BS720" s="128"/>
      <c r="BT720" s="128"/>
      <c r="BU720" s="128"/>
      <c r="BV720" s="128"/>
      <c r="BW720" s="128"/>
      <c r="BX720" s="128"/>
      <c r="BY720" s="128"/>
      <c r="BZ720" s="128"/>
      <c r="CA720" s="128"/>
      <c r="CB720" s="128"/>
      <c r="CC720" s="128"/>
      <c r="CD720" s="128"/>
      <c r="CE720" s="128"/>
      <c r="CF720" s="128"/>
      <c r="CG720" s="128"/>
      <c r="CH720" s="128">
        <v>21</v>
      </c>
    </row>
    <row r="721" spans="1:86">
      <c r="A721">
        <v>5185</v>
      </c>
      <c r="B721">
        <v>714</v>
      </c>
      <c r="C721" t="s">
        <v>498</v>
      </c>
      <c r="D721">
        <v>4</v>
      </c>
      <c r="E721" t="s">
        <v>466</v>
      </c>
      <c r="F721" t="s">
        <v>1206</v>
      </c>
      <c r="G721">
        <v>54</v>
      </c>
      <c r="H721">
        <v>25</v>
      </c>
      <c r="I721" t="s">
        <v>2187</v>
      </c>
      <c r="J721" t="s">
        <v>3263</v>
      </c>
      <c r="K721">
        <v>516482</v>
      </c>
      <c r="L721">
        <v>2825840</v>
      </c>
      <c r="M721" s="130">
        <v>45168</v>
      </c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>
        <v>35</v>
      </c>
      <c r="AA721" s="128"/>
      <c r="AB721" s="128"/>
      <c r="AC721" s="128"/>
      <c r="AD721" s="128"/>
      <c r="AE721" s="128"/>
      <c r="AF721" s="128"/>
      <c r="AG721" s="128">
        <v>5</v>
      </c>
      <c r="AH721" s="128"/>
      <c r="AI721" s="128"/>
      <c r="AJ721" s="128"/>
      <c r="AK721" s="128"/>
      <c r="AL721" s="128"/>
      <c r="AM721" s="128"/>
      <c r="AN721" s="128"/>
      <c r="AO721" s="128"/>
      <c r="AP721" s="128"/>
      <c r="AQ721" s="128"/>
      <c r="AR721" s="128"/>
      <c r="AS721" s="128"/>
      <c r="AT721" s="128"/>
      <c r="AU721" s="128"/>
      <c r="AV721" s="128"/>
      <c r="AW721" s="128"/>
      <c r="AX721" s="128"/>
      <c r="AY721" s="128"/>
      <c r="AZ721" s="128"/>
      <c r="BA721" s="128"/>
      <c r="BB721" s="128"/>
      <c r="BC721" s="128"/>
      <c r="BD721" s="128"/>
      <c r="BE721" s="128"/>
      <c r="BF721" s="128"/>
      <c r="BG721" s="128"/>
      <c r="BH721" s="128"/>
      <c r="BI721" s="128"/>
      <c r="BJ721" s="128"/>
      <c r="BK721" s="128"/>
      <c r="BL721" s="128"/>
      <c r="BM721" s="128"/>
      <c r="BN721" s="128"/>
      <c r="BO721" s="128"/>
      <c r="BP721" s="128"/>
      <c r="BQ721" s="128"/>
      <c r="BR721" s="128"/>
      <c r="BS721" s="128"/>
      <c r="BT721" s="128"/>
      <c r="BU721" s="128"/>
      <c r="BV721" s="128"/>
      <c r="BW721" s="128"/>
      <c r="BX721" s="128"/>
      <c r="BY721" s="128"/>
      <c r="BZ721" s="128"/>
      <c r="CA721" s="128"/>
      <c r="CB721" s="128">
        <v>20</v>
      </c>
      <c r="CC721" s="128"/>
      <c r="CD721" s="128"/>
      <c r="CE721" s="128"/>
      <c r="CF721" s="128"/>
      <c r="CG721" s="128"/>
      <c r="CH721" s="128">
        <v>20</v>
      </c>
    </row>
    <row r="722" spans="1:86">
      <c r="A722">
        <v>5186</v>
      </c>
      <c r="B722">
        <v>715</v>
      </c>
      <c r="C722" t="s">
        <v>498</v>
      </c>
      <c r="D722">
        <v>4</v>
      </c>
      <c r="E722" t="s">
        <v>466</v>
      </c>
      <c r="F722" t="s">
        <v>1210</v>
      </c>
      <c r="G722">
        <v>54</v>
      </c>
      <c r="H722">
        <v>35</v>
      </c>
      <c r="I722" t="s">
        <v>2185</v>
      </c>
      <c r="J722" t="s">
        <v>2517</v>
      </c>
      <c r="K722">
        <v>516607</v>
      </c>
      <c r="L722">
        <v>2825168</v>
      </c>
      <c r="M722" s="130">
        <v>45168</v>
      </c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>
        <v>3</v>
      </c>
      <c r="AA722" s="128"/>
      <c r="AB722" s="128"/>
      <c r="AC722" s="128"/>
      <c r="AD722" s="128"/>
      <c r="AE722" s="128"/>
      <c r="AF722" s="128"/>
      <c r="AG722" s="128">
        <v>25</v>
      </c>
      <c r="AH722" s="128"/>
      <c r="AI722" s="128"/>
      <c r="AJ722" s="128"/>
      <c r="AK722" s="128"/>
      <c r="AL722" s="128"/>
      <c r="AM722" s="128"/>
      <c r="AN722" s="128"/>
      <c r="AO722" s="128"/>
      <c r="AP722" s="128"/>
      <c r="AQ722" s="128"/>
      <c r="AR722" s="128"/>
      <c r="AS722" s="128"/>
      <c r="AT722" s="128">
        <v>1</v>
      </c>
      <c r="AU722" s="128"/>
      <c r="AV722" s="128"/>
      <c r="AW722" s="128"/>
      <c r="AX722" s="128"/>
      <c r="AY722" s="128"/>
      <c r="AZ722" s="128"/>
      <c r="BA722" s="128"/>
      <c r="BB722" s="128"/>
      <c r="BC722" s="128"/>
      <c r="BD722" s="128"/>
      <c r="BE722" s="128"/>
      <c r="BF722" s="128"/>
      <c r="BG722" s="128"/>
      <c r="BH722" s="128"/>
      <c r="BI722" s="128"/>
      <c r="BJ722" s="128"/>
      <c r="BK722" s="128"/>
      <c r="BL722" s="128"/>
      <c r="BM722" s="128">
        <v>2</v>
      </c>
      <c r="BN722" s="128"/>
      <c r="BO722" s="128"/>
      <c r="BP722" s="128"/>
      <c r="BQ722" s="128"/>
      <c r="BR722" s="128"/>
      <c r="BS722" s="128"/>
      <c r="BT722" s="128"/>
      <c r="BU722" s="128"/>
      <c r="BV722" s="128"/>
      <c r="BW722" s="128"/>
      <c r="BX722" s="128"/>
      <c r="BY722" s="128"/>
      <c r="BZ722" s="128"/>
      <c r="CA722" s="128"/>
      <c r="CB722" s="128"/>
      <c r="CC722" s="128"/>
      <c r="CD722" s="128">
        <v>15</v>
      </c>
      <c r="CE722" s="128"/>
      <c r="CF722" s="128"/>
      <c r="CG722" s="128"/>
      <c r="CH722" s="128">
        <v>9.1999999999999993</v>
      </c>
    </row>
    <row r="723" spans="1:86">
      <c r="A723">
        <v>5187</v>
      </c>
      <c r="B723">
        <v>716</v>
      </c>
      <c r="C723" t="s">
        <v>498</v>
      </c>
      <c r="D723">
        <v>4</v>
      </c>
      <c r="E723" t="s">
        <v>466</v>
      </c>
      <c r="F723" t="s">
        <v>1211</v>
      </c>
      <c r="G723">
        <v>54</v>
      </c>
      <c r="H723">
        <v>35</v>
      </c>
      <c r="I723" t="s">
        <v>2186</v>
      </c>
      <c r="J723" t="s">
        <v>2518</v>
      </c>
      <c r="K723">
        <v>516619</v>
      </c>
      <c r="L723">
        <v>2825168</v>
      </c>
      <c r="M723" s="130">
        <v>45168</v>
      </c>
      <c r="N723" s="128"/>
      <c r="O723" s="128"/>
      <c r="P723" s="128"/>
      <c r="Q723" s="128"/>
      <c r="R723" s="128">
        <v>10</v>
      </c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>
        <v>15</v>
      </c>
      <c r="AH723" s="128"/>
      <c r="AI723" s="128"/>
      <c r="AJ723" s="128"/>
      <c r="AK723" s="128"/>
      <c r="AL723" s="128"/>
      <c r="AM723" s="128"/>
      <c r="AN723" s="128"/>
      <c r="AO723" s="128"/>
      <c r="AP723" s="128"/>
      <c r="AQ723" s="128"/>
      <c r="AR723" s="128"/>
      <c r="AS723" s="128"/>
      <c r="AT723" s="128"/>
      <c r="AU723" s="128"/>
      <c r="AV723" s="128"/>
      <c r="AW723" s="128"/>
      <c r="AX723" s="128"/>
      <c r="AY723" s="128"/>
      <c r="AZ723" s="128"/>
      <c r="BA723" s="128"/>
      <c r="BB723" s="128"/>
      <c r="BC723" s="128"/>
      <c r="BD723" s="128"/>
      <c r="BE723" s="128"/>
      <c r="BF723" s="128"/>
      <c r="BG723" s="128"/>
      <c r="BH723" s="128"/>
      <c r="BI723" s="128"/>
      <c r="BJ723" s="128"/>
      <c r="BK723" s="128"/>
      <c r="BL723" s="128"/>
      <c r="BM723" s="128"/>
      <c r="BN723" s="128"/>
      <c r="BO723" s="128"/>
      <c r="BP723" s="128"/>
      <c r="BQ723" s="128"/>
      <c r="BR723" s="128"/>
      <c r="BS723" s="128"/>
      <c r="BT723" s="128"/>
      <c r="BU723" s="128">
        <v>1</v>
      </c>
      <c r="BV723" s="128"/>
      <c r="BW723" s="128"/>
      <c r="BX723" s="128"/>
      <c r="BY723" s="128"/>
      <c r="BZ723" s="128"/>
      <c r="CA723" s="128"/>
      <c r="CB723" s="128"/>
      <c r="CC723" s="128"/>
      <c r="CD723" s="128">
        <v>20</v>
      </c>
      <c r="CE723" s="128"/>
      <c r="CF723" s="128"/>
      <c r="CG723" s="128"/>
      <c r="CH723" s="128">
        <v>11.5</v>
      </c>
    </row>
    <row r="724" spans="1:86">
      <c r="A724">
        <v>5188</v>
      </c>
      <c r="B724">
        <v>717</v>
      </c>
      <c r="C724" t="s">
        <v>498</v>
      </c>
      <c r="D724">
        <v>4</v>
      </c>
      <c r="E724" t="s">
        <v>466</v>
      </c>
      <c r="F724" t="s">
        <v>1212</v>
      </c>
      <c r="G724">
        <v>54</v>
      </c>
      <c r="H724">
        <v>35</v>
      </c>
      <c r="I724" t="s">
        <v>2187</v>
      </c>
      <c r="J724" t="s">
        <v>2519</v>
      </c>
      <c r="K724">
        <v>516607</v>
      </c>
      <c r="L724">
        <v>2825184</v>
      </c>
      <c r="M724" s="130">
        <v>45168</v>
      </c>
      <c r="N724" s="128"/>
      <c r="O724" s="128"/>
      <c r="P724" s="128"/>
      <c r="Q724" s="128"/>
      <c r="R724" s="128"/>
      <c r="S724" s="128"/>
      <c r="T724" s="128">
        <v>5</v>
      </c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  <c r="AP724" s="128"/>
      <c r="AQ724" s="128"/>
      <c r="AR724" s="128"/>
      <c r="AS724" s="128"/>
      <c r="AT724" s="128"/>
      <c r="AU724" s="128"/>
      <c r="AV724" s="128"/>
      <c r="AW724" s="128"/>
      <c r="AX724" s="128"/>
      <c r="AY724" s="128"/>
      <c r="AZ724" s="128"/>
      <c r="BA724" s="128"/>
      <c r="BB724" s="128"/>
      <c r="BC724" s="128"/>
      <c r="BD724" s="128"/>
      <c r="BE724" s="128"/>
      <c r="BF724" s="128"/>
      <c r="BG724" s="128"/>
      <c r="BH724" s="128"/>
      <c r="BI724" s="128"/>
      <c r="BJ724" s="128"/>
      <c r="BK724" s="128"/>
      <c r="BL724" s="128"/>
      <c r="BM724" s="128"/>
      <c r="BN724" s="128"/>
      <c r="BO724" s="128"/>
      <c r="BP724" s="128"/>
      <c r="BQ724" s="128"/>
      <c r="BR724" s="128"/>
      <c r="BS724" s="128"/>
      <c r="BT724" s="128"/>
      <c r="BU724" s="128"/>
      <c r="BV724" s="128"/>
      <c r="BW724" s="128"/>
      <c r="BX724" s="128"/>
      <c r="BY724" s="128"/>
      <c r="BZ724" s="128"/>
      <c r="CA724" s="128"/>
      <c r="CB724" s="128"/>
      <c r="CC724" s="128"/>
      <c r="CD724" s="128"/>
      <c r="CE724" s="128"/>
      <c r="CF724" s="128"/>
      <c r="CG724" s="128"/>
      <c r="CH724" s="128">
        <v>5</v>
      </c>
    </row>
    <row r="725" spans="1:86">
      <c r="L725">
        <v>2825185</v>
      </c>
      <c r="M725" s="130">
        <v>45168</v>
      </c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>
        <v>80</v>
      </c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  <c r="AP725" s="128"/>
      <c r="AQ725" s="128"/>
      <c r="AR725" s="128"/>
      <c r="AS725" s="128">
        <v>1</v>
      </c>
      <c r="AT725" s="128">
        <v>1</v>
      </c>
      <c r="AU725" s="128"/>
      <c r="AV725" s="128"/>
      <c r="AW725" s="128"/>
      <c r="AX725" s="128"/>
      <c r="AY725" s="128"/>
      <c r="AZ725" s="128"/>
      <c r="BA725" s="128"/>
      <c r="BB725" s="128"/>
      <c r="BC725" s="128"/>
      <c r="BD725" s="128"/>
      <c r="BE725" s="128"/>
      <c r="BF725" s="128"/>
      <c r="BG725" s="128"/>
      <c r="BH725" s="128"/>
      <c r="BI725" s="128"/>
      <c r="BJ725" s="128"/>
      <c r="BK725" s="128"/>
      <c r="BL725" s="128"/>
      <c r="BM725" s="128"/>
      <c r="BN725" s="128"/>
      <c r="BO725" s="128"/>
      <c r="BP725" s="128"/>
      <c r="BQ725" s="128"/>
      <c r="BR725" s="128"/>
      <c r="BS725" s="128"/>
      <c r="BT725" s="128"/>
      <c r="BU725" s="128"/>
      <c r="BV725" s="128"/>
      <c r="BW725" s="128"/>
      <c r="BX725" s="128"/>
      <c r="BY725" s="128"/>
      <c r="BZ725" s="128"/>
      <c r="CA725" s="128"/>
      <c r="CB725" s="128"/>
      <c r="CC725" s="128"/>
      <c r="CD725" s="128"/>
      <c r="CE725" s="128"/>
      <c r="CF725" s="128"/>
      <c r="CG725" s="128"/>
      <c r="CH725" s="128">
        <v>27.333333333333332</v>
      </c>
    </row>
    <row r="726" spans="1:86">
      <c r="A726">
        <v>5189</v>
      </c>
      <c r="B726">
        <v>718</v>
      </c>
      <c r="C726" t="s">
        <v>498</v>
      </c>
      <c r="D726">
        <v>4</v>
      </c>
      <c r="E726" t="s">
        <v>466</v>
      </c>
      <c r="F726" t="s">
        <v>1207</v>
      </c>
      <c r="G726">
        <v>54</v>
      </c>
      <c r="H726">
        <v>31</v>
      </c>
      <c r="I726" t="s">
        <v>2185</v>
      </c>
      <c r="J726" t="s">
        <v>3264</v>
      </c>
      <c r="K726">
        <v>516680</v>
      </c>
      <c r="L726">
        <v>2825095</v>
      </c>
      <c r="M726" s="130">
        <v>45168</v>
      </c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>
        <v>50</v>
      </c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  <c r="AP726" s="128"/>
      <c r="AQ726" s="128"/>
      <c r="AR726" s="128"/>
      <c r="AS726" s="128"/>
      <c r="AT726" s="128"/>
      <c r="AU726" s="128"/>
      <c r="AV726" s="128"/>
      <c r="AW726" s="128"/>
      <c r="AX726" s="128"/>
      <c r="AY726" s="128"/>
      <c r="AZ726" s="128"/>
      <c r="BA726" s="128"/>
      <c r="BB726" s="128"/>
      <c r="BC726" s="128"/>
      <c r="BD726" s="128"/>
      <c r="BE726" s="128"/>
      <c r="BF726" s="128"/>
      <c r="BG726" s="128"/>
      <c r="BH726" s="128"/>
      <c r="BI726" s="128"/>
      <c r="BJ726" s="128"/>
      <c r="BK726" s="128"/>
      <c r="BL726" s="128"/>
      <c r="BM726" s="128"/>
      <c r="BN726" s="128"/>
      <c r="BO726" s="128"/>
      <c r="BP726" s="128"/>
      <c r="BQ726" s="128"/>
      <c r="BR726" s="128"/>
      <c r="BS726" s="128"/>
      <c r="BT726" s="128"/>
      <c r="BU726" s="128"/>
      <c r="BV726" s="128"/>
      <c r="BW726" s="128"/>
      <c r="BX726" s="128"/>
      <c r="BY726" s="128"/>
      <c r="BZ726" s="128"/>
      <c r="CA726" s="128"/>
      <c r="CB726" s="128"/>
      <c r="CC726" s="128"/>
      <c r="CD726" s="128"/>
      <c r="CE726" s="128"/>
      <c r="CF726" s="128"/>
      <c r="CG726" s="128"/>
      <c r="CH726" s="128">
        <v>50</v>
      </c>
    </row>
    <row r="727" spans="1:86">
      <c r="A727">
        <v>5190</v>
      </c>
      <c r="B727">
        <v>719</v>
      </c>
      <c r="C727" t="s">
        <v>498</v>
      </c>
      <c r="D727">
        <v>4</v>
      </c>
      <c r="E727" t="s">
        <v>466</v>
      </c>
      <c r="F727" t="s">
        <v>1208</v>
      </c>
      <c r="G727">
        <v>54</v>
      </c>
      <c r="H727">
        <v>31</v>
      </c>
      <c r="I727" t="s">
        <v>2186</v>
      </c>
      <c r="J727" t="s">
        <v>2516</v>
      </c>
      <c r="K727">
        <v>516713</v>
      </c>
      <c r="L727">
        <v>2825095</v>
      </c>
      <c r="M727" s="130">
        <v>45168</v>
      </c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>
        <v>5</v>
      </c>
      <c r="Y727" s="128"/>
      <c r="Z727" s="128">
        <v>10</v>
      </c>
      <c r="AA727" s="128"/>
      <c r="AB727" s="128"/>
      <c r="AC727" s="128"/>
      <c r="AD727" s="128"/>
      <c r="AE727" s="128"/>
      <c r="AF727" s="128"/>
      <c r="AG727" s="128">
        <v>5</v>
      </c>
      <c r="AH727" s="128"/>
      <c r="AI727" s="128"/>
      <c r="AJ727" s="128"/>
      <c r="AK727" s="128"/>
      <c r="AL727" s="128"/>
      <c r="AM727" s="128"/>
      <c r="AN727" s="128"/>
      <c r="AO727" s="128"/>
      <c r="AP727" s="128"/>
      <c r="AQ727" s="128"/>
      <c r="AR727" s="128"/>
      <c r="AS727" s="128"/>
      <c r="AT727" s="128"/>
      <c r="AU727" s="128"/>
      <c r="AV727" s="128"/>
      <c r="AW727" s="128"/>
      <c r="AX727" s="128"/>
      <c r="AY727" s="128"/>
      <c r="AZ727" s="128"/>
      <c r="BA727" s="128"/>
      <c r="BB727" s="128"/>
      <c r="BC727" s="128"/>
      <c r="BD727" s="128"/>
      <c r="BE727" s="128"/>
      <c r="BF727" s="128"/>
      <c r="BG727" s="128"/>
      <c r="BH727" s="128"/>
      <c r="BI727" s="128"/>
      <c r="BJ727" s="128">
        <v>7</v>
      </c>
      <c r="BK727" s="128"/>
      <c r="BL727" s="128"/>
      <c r="BM727" s="128"/>
      <c r="BN727" s="128"/>
      <c r="BO727" s="128"/>
      <c r="BP727" s="128"/>
      <c r="BQ727" s="128"/>
      <c r="BR727" s="128"/>
      <c r="BS727" s="128">
        <v>1</v>
      </c>
      <c r="BT727" s="128"/>
      <c r="BU727" s="128">
        <v>1</v>
      </c>
      <c r="BV727" s="128"/>
      <c r="BW727" s="128"/>
      <c r="BX727" s="128"/>
      <c r="BY727" s="128"/>
      <c r="BZ727" s="128"/>
      <c r="CA727" s="128"/>
      <c r="CB727" s="128"/>
      <c r="CC727" s="128"/>
      <c r="CD727" s="128"/>
      <c r="CE727" s="128"/>
      <c r="CF727" s="128"/>
      <c r="CG727" s="128"/>
      <c r="CH727" s="128">
        <v>4.833333333333333</v>
      </c>
    </row>
    <row r="728" spans="1:86">
      <c r="A728">
        <v>5191</v>
      </c>
      <c r="B728">
        <v>720</v>
      </c>
      <c r="C728" t="s">
        <v>498</v>
      </c>
      <c r="D728">
        <v>4</v>
      </c>
      <c r="E728" t="s">
        <v>466</v>
      </c>
      <c r="F728" t="s">
        <v>1209</v>
      </c>
      <c r="G728">
        <v>54</v>
      </c>
      <c r="H728">
        <v>31</v>
      </c>
      <c r="I728" t="s">
        <v>2187</v>
      </c>
      <c r="J728" t="s">
        <v>3265</v>
      </c>
      <c r="K728">
        <v>516680</v>
      </c>
      <c r="L728">
        <v>2825127</v>
      </c>
      <c r="M728" s="130">
        <v>45168</v>
      </c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>
        <v>20</v>
      </c>
      <c r="AH728" s="128"/>
      <c r="AI728" s="128"/>
      <c r="AJ728" s="128"/>
      <c r="AK728" s="128"/>
      <c r="AL728" s="128"/>
      <c r="AM728" s="128"/>
      <c r="AN728" s="128"/>
      <c r="AO728" s="128"/>
      <c r="AP728" s="128"/>
      <c r="AQ728" s="128"/>
      <c r="AR728" s="128"/>
      <c r="AS728" s="128"/>
      <c r="AT728" s="128"/>
      <c r="AU728" s="128"/>
      <c r="AV728" s="128"/>
      <c r="AW728" s="128"/>
      <c r="AX728" s="128"/>
      <c r="AY728" s="128"/>
      <c r="AZ728" s="128"/>
      <c r="BA728" s="128"/>
      <c r="BB728" s="128"/>
      <c r="BC728" s="128"/>
      <c r="BD728" s="128"/>
      <c r="BE728" s="128"/>
      <c r="BF728" s="128"/>
      <c r="BG728" s="128"/>
      <c r="BH728" s="128"/>
      <c r="BI728" s="128"/>
      <c r="BJ728" s="128"/>
      <c r="BK728" s="128"/>
      <c r="BL728" s="128"/>
      <c r="BM728" s="128"/>
      <c r="BN728" s="128"/>
      <c r="BO728" s="128"/>
      <c r="BP728" s="128"/>
      <c r="BQ728" s="128"/>
      <c r="BR728" s="128"/>
      <c r="BS728" s="128"/>
      <c r="BT728" s="128"/>
      <c r="BU728" s="128">
        <v>1</v>
      </c>
      <c r="BV728" s="128"/>
      <c r="BW728" s="128"/>
      <c r="BX728" s="128"/>
      <c r="BY728" s="128"/>
      <c r="BZ728" s="128"/>
      <c r="CA728" s="128"/>
      <c r="CB728" s="128"/>
      <c r="CC728" s="128"/>
      <c r="CD728" s="128">
        <v>30</v>
      </c>
      <c r="CE728" s="128"/>
      <c r="CF728" s="128"/>
      <c r="CG728" s="128"/>
      <c r="CH728" s="128">
        <v>17</v>
      </c>
    </row>
    <row r="729" spans="1:86">
      <c r="A729">
        <v>5192</v>
      </c>
      <c r="B729">
        <v>721</v>
      </c>
      <c r="C729" t="s">
        <v>498</v>
      </c>
      <c r="D729">
        <v>4</v>
      </c>
      <c r="E729" t="s">
        <v>466</v>
      </c>
      <c r="F729" t="s">
        <v>1294</v>
      </c>
      <c r="G729">
        <v>54</v>
      </c>
      <c r="H729">
        <v>84</v>
      </c>
      <c r="I729" t="s">
        <v>2185</v>
      </c>
      <c r="J729" t="s">
        <v>3327</v>
      </c>
      <c r="K729">
        <v>516821</v>
      </c>
      <c r="L729">
        <v>2824611</v>
      </c>
      <c r="M729" s="130">
        <v>45168</v>
      </c>
      <c r="N729" s="128"/>
      <c r="O729" s="128">
        <v>1</v>
      </c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>
        <v>90</v>
      </c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  <c r="AP729" s="128"/>
      <c r="AQ729" s="128"/>
      <c r="AR729" s="128"/>
      <c r="AS729" s="128"/>
      <c r="AT729" s="128">
        <v>1</v>
      </c>
      <c r="AU729" s="128"/>
      <c r="AV729" s="128"/>
      <c r="AW729" s="128"/>
      <c r="AX729" s="128"/>
      <c r="AY729" s="128"/>
      <c r="AZ729" s="128"/>
      <c r="BA729" s="128"/>
      <c r="BB729" s="128"/>
      <c r="BC729" s="128"/>
      <c r="BD729" s="128"/>
      <c r="BE729" s="128"/>
      <c r="BF729" s="128"/>
      <c r="BG729" s="128"/>
      <c r="BH729" s="128"/>
      <c r="BI729" s="128"/>
      <c r="BJ729" s="128"/>
      <c r="BK729" s="128"/>
      <c r="BL729" s="128"/>
      <c r="BM729" s="128"/>
      <c r="BN729" s="128"/>
      <c r="BO729" s="128"/>
      <c r="BP729" s="128"/>
      <c r="BQ729" s="128"/>
      <c r="BR729" s="128"/>
      <c r="BS729" s="128"/>
      <c r="BT729" s="128"/>
      <c r="BU729" s="128"/>
      <c r="BV729" s="128"/>
      <c r="BW729" s="128"/>
      <c r="BX729" s="128"/>
      <c r="BY729" s="128"/>
      <c r="BZ729" s="128"/>
      <c r="CA729" s="128"/>
      <c r="CB729" s="128"/>
      <c r="CC729" s="128"/>
      <c r="CD729" s="128"/>
      <c r="CE729" s="128"/>
      <c r="CF729" s="128"/>
      <c r="CG729" s="128"/>
      <c r="CH729" s="128">
        <v>30.666666666666668</v>
      </c>
    </row>
    <row r="730" spans="1:86">
      <c r="A730">
        <v>5193</v>
      </c>
      <c r="B730">
        <v>722</v>
      </c>
      <c r="C730" t="s">
        <v>498</v>
      </c>
      <c r="D730">
        <v>4</v>
      </c>
      <c r="E730" t="s">
        <v>466</v>
      </c>
      <c r="F730" t="s">
        <v>1295</v>
      </c>
      <c r="G730">
        <v>54</v>
      </c>
      <c r="H730">
        <v>84</v>
      </c>
      <c r="I730" t="s">
        <v>2186</v>
      </c>
      <c r="J730" t="s">
        <v>2540</v>
      </c>
      <c r="K730">
        <v>516826</v>
      </c>
      <c r="L730">
        <v>2824605</v>
      </c>
      <c r="M730" s="130">
        <v>45168</v>
      </c>
      <c r="N730" s="128"/>
      <c r="O730" s="128"/>
      <c r="P730" s="128"/>
      <c r="Q730" s="128"/>
      <c r="R730" s="128">
        <v>1</v>
      </c>
      <c r="S730" s="128"/>
      <c r="T730" s="128"/>
      <c r="U730" s="128"/>
      <c r="V730" s="128"/>
      <c r="W730" s="128"/>
      <c r="X730" s="128"/>
      <c r="Y730" s="128"/>
      <c r="Z730" s="128">
        <v>35</v>
      </c>
      <c r="AA730" s="128">
        <v>7</v>
      </c>
      <c r="AB730" s="128"/>
      <c r="AC730" s="128"/>
      <c r="AD730" s="128"/>
      <c r="AE730" s="128"/>
      <c r="AF730" s="128"/>
      <c r="AG730" s="128">
        <v>2</v>
      </c>
      <c r="AH730" s="128"/>
      <c r="AI730" s="128"/>
      <c r="AJ730" s="128"/>
      <c r="AK730" s="128"/>
      <c r="AL730" s="128"/>
      <c r="AM730" s="128"/>
      <c r="AN730" s="128"/>
      <c r="AO730" s="128"/>
      <c r="AP730" s="128"/>
      <c r="AQ730" s="128"/>
      <c r="AR730" s="128"/>
      <c r="AS730" s="128"/>
      <c r="AT730" s="128">
        <v>1</v>
      </c>
      <c r="AU730" s="128">
        <v>1</v>
      </c>
      <c r="AV730" s="128"/>
      <c r="AW730" s="128"/>
      <c r="AX730" s="128"/>
      <c r="AY730" s="128"/>
      <c r="AZ730" s="128"/>
      <c r="BA730" s="128"/>
      <c r="BB730" s="128"/>
      <c r="BC730" s="128"/>
      <c r="BD730" s="128"/>
      <c r="BE730" s="128"/>
      <c r="BF730" s="128"/>
      <c r="BG730" s="128"/>
      <c r="BH730" s="128"/>
      <c r="BI730" s="128"/>
      <c r="BJ730" s="128"/>
      <c r="BK730" s="128"/>
      <c r="BL730" s="128"/>
      <c r="BM730" s="128">
        <v>1</v>
      </c>
      <c r="BN730" s="128"/>
      <c r="BO730" s="128"/>
      <c r="BP730" s="128">
        <v>5</v>
      </c>
      <c r="BQ730" s="128"/>
      <c r="BR730" s="128"/>
      <c r="BS730" s="128"/>
      <c r="BT730" s="128"/>
      <c r="BU730" s="128"/>
      <c r="BV730" s="128"/>
      <c r="BW730" s="128">
        <v>1</v>
      </c>
      <c r="BX730" s="128"/>
      <c r="BY730" s="128">
        <v>20</v>
      </c>
      <c r="BZ730" s="128"/>
      <c r="CA730" s="128"/>
      <c r="CB730" s="128"/>
      <c r="CC730" s="128"/>
      <c r="CD730" s="128"/>
      <c r="CE730" s="128"/>
      <c r="CF730" s="128"/>
      <c r="CG730" s="128"/>
      <c r="CH730" s="128">
        <v>7.4</v>
      </c>
    </row>
    <row r="731" spans="1:86">
      <c r="A731">
        <v>5194</v>
      </c>
      <c r="B731">
        <v>723</v>
      </c>
      <c r="C731" t="s">
        <v>498</v>
      </c>
      <c r="D731">
        <v>4</v>
      </c>
      <c r="E731" t="s">
        <v>466</v>
      </c>
      <c r="F731" t="s">
        <v>1296</v>
      </c>
      <c r="G731">
        <v>54</v>
      </c>
      <c r="H731">
        <v>84</v>
      </c>
      <c r="I731" t="s">
        <v>2187</v>
      </c>
      <c r="J731" t="s">
        <v>2541</v>
      </c>
      <c r="K731">
        <v>516838</v>
      </c>
      <c r="L731">
        <v>2824626</v>
      </c>
      <c r="M731" s="130">
        <v>45168</v>
      </c>
      <c r="N731" s="128"/>
      <c r="O731" s="128"/>
      <c r="P731" s="128"/>
      <c r="Q731" s="128"/>
      <c r="R731" s="128">
        <v>2</v>
      </c>
      <c r="S731" s="128"/>
      <c r="T731" s="128"/>
      <c r="U731" s="128"/>
      <c r="V731" s="128"/>
      <c r="W731" s="128"/>
      <c r="X731" s="128"/>
      <c r="Y731" s="128"/>
      <c r="Z731" s="128">
        <v>40</v>
      </c>
      <c r="AA731" s="128">
        <v>15</v>
      </c>
      <c r="AB731" s="128"/>
      <c r="AC731" s="128"/>
      <c r="AD731" s="128"/>
      <c r="AE731" s="128"/>
      <c r="AF731" s="128"/>
      <c r="AG731" s="128">
        <v>5</v>
      </c>
      <c r="AH731" s="128"/>
      <c r="AI731" s="128"/>
      <c r="AJ731" s="128"/>
      <c r="AK731" s="128"/>
      <c r="AL731" s="128"/>
      <c r="AM731" s="128"/>
      <c r="AN731" s="128"/>
      <c r="AO731" s="128"/>
      <c r="AP731" s="128"/>
      <c r="AQ731" s="128"/>
      <c r="AR731" s="128"/>
      <c r="AS731" s="128"/>
      <c r="AT731" s="128">
        <v>1</v>
      </c>
      <c r="AU731" s="128">
        <v>1</v>
      </c>
      <c r="AV731" s="128">
        <v>1</v>
      </c>
      <c r="AW731" s="128"/>
      <c r="AX731" s="128"/>
      <c r="AY731" s="128"/>
      <c r="AZ731" s="128"/>
      <c r="BA731" s="128"/>
      <c r="BB731" s="128"/>
      <c r="BC731" s="128"/>
      <c r="BD731" s="128"/>
      <c r="BE731" s="128"/>
      <c r="BF731" s="128"/>
      <c r="BG731" s="128"/>
      <c r="BH731" s="128"/>
      <c r="BI731" s="128"/>
      <c r="BJ731" s="128"/>
      <c r="BK731" s="128"/>
      <c r="BL731" s="128"/>
      <c r="BM731" s="128">
        <v>2</v>
      </c>
      <c r="BN731" s="128"/>
      <c r="BO731" s="128">
        <v>1</v>
      </c>
      <c r="BP731" s="128"/>
      <c r="BQ731" s="128"/>
      <c r="BR731" s="128"/>
      <c r="BS731" s="128"/>
      <c r="BT731" s="128"/>
      <c r="BU731" s="128"/>
      <c r="BV731" s="128"/>
      <c r="BW731" s="128"/>
      <c r="BX731" s="128"/>
      <c r="BY731" s="128"/>
      <c r="BZ731" s="128"/>
      <c r="CA731" s="128"/>
      <c r="CB731" s="128"/>
      <c r="CC731" s="128"/>
      <c r="CD731" s="128"/>
      <c r="CE731" s="128"/>
      <c r="CF731" s="128"/>
      <c r="CG731" s="128"/>
      <c r="CH731" s="128">
        <v>7.5555555555555554</v>
      </c>
    </row>
    <row r="732" spans="1:86">
      <c r="A732">
        <v>5195</v>
      </c>
      <c r="B732">
        <v>724</v>
      </c>
      <c r="C732" t="s">
        <v>498</v>
      </c>
      <c r="D732">
        <v>4</v>
      </c>
      <c r="E732" t="s">
        <v>466</v>
      </c>
      <c r="F732" t="s">
        <v>1219</v>
      </c>
      <c r="G732">
        <v>54</v>
      </c>
      <c r="H732">
        <v>40</v>
      </c>
      <c r="I732" t="s">
        <v>2185</v>
      </c>
      <c r="J732" t="s">
        <v>3272</v>
      </c>
      <c r="K732">
        <v>517466</v>
      </c>
      <c r="L732">
        <v>2824835</v>
      </c>
      <c r="M732" s="130">
        <v>45168</v>
      </c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>
        <v>70</v>
      </c>
      <c r="AA732" s="128"/>
      <c r="AB732" s="128"/>
      <c r="AC732" s="128"/>
      <c r="AD732" s="128"/>
      <c r="AE732" s="128"/>
      <c r="AF732" s="128"/>
      <c r="AG732" s="128">
        <v>10</v>
      </c>
      <c r="AH732" s="128"/>
      <c r="AI732" s="128"/>
      <c r="AJ732" s="128"/>
      <c r="AK732" s="128"/>
      <c r="AL732" s="128"/>
      <c r="AM732" s="128"/>
      <c r="AN732" s="128"/>
      <c r="AO732" s="128"/>
      <c r="AP732" s="128"/>
      <c r="AQ732" s="128"/>
      <c r="AR732" s="128"/>
      <c r="AS732" s="128"/>
      <c r="AT732" s="128"/>
      <c r="AU732" s="128"/>
      <c r="AV732" s="128"/>
      <c r="AW732" s="128"/>
      <c r="AX732" s="128"/>
      <c r="AY732" s="128"/>
      <c r="AZ732" s="128"/>
      <c r="BA732" s="128"/>
      <c r="BB732" s="128"/>
      <c r="BC732" s="128"/>
      <c r="BD732" s="128">
        <v>5</v>
      </c>
      <c r="BE732" s="128"/>
      <c r="BF732" s="128"/>
      <c r="BG732" s="128"/>
      <c r="BH732" s="128"/>
      <c r="BI732" s="128"/>
      <c r="BJ732" s="128"/>
      <c r="BK732" s="128"/>
      <c r="BL732" s="128"/>
      <c r="BM732" s="128"/>
      <c r="BN732" s="128"/>
      <c r="BO732" s="128"/>
      <c r="BP732" s="128"/>
      <c r="BQ732" s="128"/>
      <c r="BR732" s="128"/>
      <c r="BS732" s="128"/>
      <c r="BT732" s="128"/>
      <c r="BU732" s="128"/>
      <c r="BV732" s="128"/>
      <c r="BW732" s="128"/>
      <c r="BX732" s="128"/>
      <c r="BY732" s="128"/>
      <c r="BZ732" s="128"/>
      <c r="CA732" s="128"/>
      <c r="CB732" s="128"/>
      <c r="CC732" s="128"/>
      <c r="CD732" s="128"/>
      <c r="CE732" s="128"/>
      <c r="CF732" s="128"/>
      <c r="CG732" s="128"/>
      <c r="CH732" s="128">
        <v>28.333333333333332</v>
      </c>
    </row>
    <row r="733" spans="1:86">
      <c r="A733">
        <v>5196</v>
      </c>
      <c r="B733">
        <v>725</v>
      </c>
      <c r="C733" t="s">
        <v>498</v>
      </c>
      <c r="D733">
        <v>4</v>
      </c>
      <c r="E733" t="s">
        <v>466</v>
      </c>
      <c r="F733" t="s">
        <v>1220</v>
      </c>
      <c r="G733">
        <v>54</v>
      </c>
      <c r="H733">
        <v>40</v>
      </c>
      <c r="I733" t="s">
        <v>2186</v>
      </c>
      <c r="J733" t="s">
        <v>2520</v>
      </c>
      <c r="K733">
        <v>517500</v>
      </c>
      <c r="L733">
        <v>2824835</v>
      </c>
      <c r="M733" s="130">
        <v>45168</v>
      </c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>
        <v>5</v>
      </c>
      <c r="AA733" s="128"/>
      <c r="AB733" s="128"/>
      <c r="AC733" s="128"/>
      <c r="AD733" s="128"/>
      <c r="AE733" s="128"/>
      <c r="AF733" s="128"/>
      <c r="AG733" s="128">
        <v>60</v>
      </c>
      <c r="AH733" s="128"/>
      <c r="AI733" s="128"/>
      <c r="AJ733" s="128"/>
      <c r="AK733" s="128"/>
      <c r="AL733" s="128"/>
      <c r="AM733" s="128"/>
      <c r="AN733" s="128"/>
      <c r="AO733" s="128"/>
      <c r="AP733" s="128"/>
      <c r="AQ733" s="128"/>
      <c r="AR733" s="128"/>
      <c r="AS733" s="128"/>
      <c r="AT733" s="128"/>
      <c r="AU733" s="128"/>
      <c r="AV733" s="128"/>
      <c r="AW733" s="128"/>
      <c r="AX733" s="128"/>
      <c r="AY733" s="128"/>
      <c r="AZ733" s="128"/>
      <c r="BA733" s="128"/>
      <c r="BB733" s="128"/>
      <c r="BC733" s="128"/>
      <c r="BD733" s="128"/>
      <c r="BE733" s="128"/>
      <c r="BF733" s="128"/>
      <c r="BG733" s="128"/>
      <c r="BH733" s="128">
        <v>1</v>
      </c>
      <c r="BI733" s="128"/>
      <c r="BJ733" s="128"/>
      <c r="BK733" s="128"/>
      <c r="BL733" s="128"/>
      <c r="BM733" s="128">
        <v>-999</v>
      </c>
      <c r="BN733" s="128"/>
      <c r="BO733" s="128"/>
      <c r="BP733" s="128"/>
      <c r="BQ733" s="128"/>
      <c r="BR733" s="128"/>
      <c r="BS733" s="128"/>
      <c r="BT733" s="128"/>
      <c r="BU733" s="128"/>
      <c r="BV733" s="128"/>
      <c r="BW733" s="128">
        <v>3</v>
      </c>
      <c r="BX733" s="128"/>
      <c r="BY733" s="128"/>
      <c r="BZ733" s="128"/>
      <c r="CA733" s="128"/>
      <c r="CB733" s="128"/>
      <c r="CC733" s="128"/>
      <c r="CD733" s="128"/>
      <c r="CE733" s="128"/>
      <c r="CF733" s="128"/>
      <c r="CG733" s="128"/>
      <c r="CH733" s="128">
        <v>-186</v>
      </c>
    </row>
    <row r="734" spans="1:86">
      <c r="A734">
        <v>5197</v>
      </c>
      <c r="B734">
        <v>726</v>
      </c>
      <c r="C734" t="s">
        <v>498</v>
      </c>
      <c r="D734">
        <v>4</v>
      </c>
      <c r="E734" t="s">
        <v>466</v>
      </c>
      <c r="F734" t="s">
        <v>1221</v>
      </c>
      <c r="G734">
        <v>54</v>
      </c>
      <c r="H734">
        <v>40</v>
      </c>
      <c r="I734" t="s">
        <v>2187</v>
      </c>
      <c r="J734" t="s">
        <v>3273</v>
      </c>
      <c r="K734">
        <v>517466</v>
      </c>
      <c r="L734">
        <v>2824866</v>
      </c>
      <c r="M734" s="130">
        <v>45168</v>
      </c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>
        <v>90</v>
      </c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  <c r="AP734" s="128"/>
      <c r="AQ734" s="128"/>
      <c r="AR734" s="128"/>
      <c r="AS734" s="128"/>
      <c r="AT734" s="128"/>
      <c r="AU734" s="128"/>
      <c r="AV734" s="128"/>
      <c r="AW734" s="128"/>
      <c r="AX734" s="128"/>
      <c r="AY734" s="128"/>
      <c r="AZ734" s="128"/>
      <c r="BA734" s="128"/>
      <c r="BB734" s="128"/>
      <c r="BC734" s="128"/>
      <c r="BD734" s="128"/>
      <c r="BE734" s="128"/>
      <c r="BF734" s="128"/>
      <c r="BG734" s="128"/>
      <c r="BH734" s="128"/>
      <c r="BI734" s="128"/>
      <c r="BJ734" s="128"/>
      <c r="BK734" s="128"/>
      <c r="BL734" s="128"/>
      <c r="BM734" s="128"/>
      <c r="BN734" s="128"/>
      <c r="BO734" s="128"/>
      <c r="BP734" s="128"/>
      <c r="BQ734" s="128"/>
      <c r="BR734" s="128"/>
      <c r="BS734" s="128"/>
      <c r="BT734" s="128"/>
      <c r="BU734" s="128"/>
      <c r="BV734" s="128"/>
      <c r="BW734" s="128"/>
      <c r="BX734" s="128"/>
      <c r="BY734" s="128"/>
      <c r="BZ734" s="128"/>
      <c r="CA734" s="128"/>
      <c r="CB734" s="128"/>
      <c r="CC734" s="128"/>
      <c r="CD734" s="128"/>
      <c r="CE734" s="128"/>
      <c r="CF734" s="128"/>
      <c r="CG734" s="128"/>
      <c r="CH734" s="128">
        <v>90</v>
      </c>
    </row>
    <row r="735" spans="1:86">
      <c r="A735">
        <v>5198</v>
      </c>
      <c r="B735">
        <v>727</v>
      </c>
      <c r="C735" t="s">
        <v>498</v>
      </c>
      <c r="D735">
        <v>4</v>
      </c>
      <c r="E735" t="s">
        <v>466</v>
      </c>
      <c r="F735" t="s">
        <v>1216</v>
      </c>
      <c r="G735">
        <v>54</v>
      </c>
      <c r="H735">
        <v>39</v>
      </c>
      <c r="I735" t="s">
        <v>2185</v>
      </c>
      <c r="J735" t="s">
        <v>3269</v>
      </c>
      <c r="K735">
        <v>517552</v>
      </c>
      <c r="L735">
        <v>2824923</v>
      </c>
      <c r="M735" s="130">
        <v>45168</v>
      </c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>
        <v>100</v>
      </c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  <c r="AP735" s="128"/>
      <c r="AQ735" s="128"/>
      <c r="AR735" s="128"/>
      <c r="AS735" s="128"/>
      <c r="AT735" s="128">
        <v>1</v>
      </c>
      <c r="AU735" s="128"/>
      <c r="AV735" s="128"/>
      <c r="AW735" s="128"/>
      <c r="AX735" s="128"/>
      <c r="AY735" s="128"/>
      <c r="AZ735" s="128"/>
      <c r="BA735" s="128"/>
      <c r="BB735" s="128"/>
      <c r="BC735" s="128"/>
      <c r="BD735" s="128"/>
      <c r="BE735" s="128"/>
      <c r="BF735" s="128"/>
      <c r="BG735" s="128"/>
      <c r="BH735" s="128"/>
      <c r="BI735" s="128"/>
      <c r="BJ735" s="128"/>
      <c r="BK735" s="128"/>
      <c r="BL735" s="128"/>
      <c r="BM735" s="128"/>
      <c r="BN735" s="128"/>
      <c r="BO735" s="128"/>
      <c r="BP735" s="128"/>
      <c r="BQ735" s="128"/>
      <c r="BR735" s="128"/>
      <c r="BS735" s="128"/>
      <c r="BT735" s="128"/>
      <c r="BU735" s="128"/>
      <c r="BV735" s="128"/>
      <c r="BW735" s="128"/>
      <c r="BX735" s="128"/>
      <c r="BY735" s="128"/>
      <c r="BZ735" s="128"/>
      <c r="CA735" s="128"/>
      <c r="CB735" s="128"/>
      <c r="CC735" s="128"/>
      <c r="CD735" s="128"/>
      <c r="CE735" s="128"/>
      <c r="CF735" s="128"/>
      <c r="CG735" s="128"/>
      <c r="CH735" s="128">
        <v>50.5</v>
      </c>
    </row>
    <row r="736" spans="1:86">
      <c r="A736">
        <v>5199</v>
      </c>
      <c r="B736">
        <v>728</v>
      </c>
      <c r="C736" t="s">
        <v>498</v>
      </c>
      <c r="D736">
        <v>4</v>
      </c>
      <c r="E736" t="s">
        <v>466</v>
      </c>
      <c r="F736" t="s">
        <v>1217</v>
      </c>
      <c r="G736">
        <v>54</v>
      </c>
      <c r="H736">
        <v>39</v>
      </c>
      <c r="I736" t="s">
        <v>2186</v>
      </c>
      <c r="J736" t="s">
        <v>3270</v>
      </c>
      <c r="K736">
        <v>517570</v>
      </c>
      <c r="L736">
        <v>2824923</v>
      </c>
      <c r="M736" s="130">
        <v>45168</v>
      </c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  <c r="AP736" s="128"/>
      <c r="AQ736" s="128"/>
      <c r="AR736" s="128"/>
      <c r="AS736" s="128"/>
      <c r="AT736" s="128"/>
      <c r="AU736" s="128"/>
      <c r="AV736" s="128"/>
      <c r="AW736" s="128"/>
      <c r="AX736" s="128"/>
      <c r="AY736" s="128"/>
      <c r="AZ736" s="128"/>
      <c r="BA736" s="128"/>
      <c r="BB736" s="128"/>
      <c r="BC736" s="128"/>
      <c r="BD736" s="128"/>
      <c r="BE736" s="128"/>
      <c r="BF736" s="128"/>
      <c r="BG736" s="128"/>
      <c r="BH736" s="128"/>
      <c r="BI736" s="128"/>
      <c r="BJ736" s="128"/>
      <c r="BK736" s="128"/>
      <c r="BL736" s="128"/>
      <c r="BM736" s="128"/>
      <c r="BN736" s="128"/>
      <c r="BO736" s="128"/>
      <c r="BP736" s="128"/>
      <c r="BQ736" s="128"/>
      <c r="BR736" s="128"/>
      <c r="BS736" s="128"/>
      <c r="BT736" s="128"/>
      <c r="BU736" s="128"/>
      <c r="BV736" s="128"/>
      <c r="BW736" s="128"/>
      <c r="BX736" s="128"/>
      <c r="BY736" s="128"/>
      <c r="BZ736" s="128"/>
      <c r="CA736" s="128"/>
      <c r="CB736" s="128"/>
      <c r="CC736" s="128"/>
      <c r="CD736" s="128"/>
      <c r="CE736" s="128"/>
      <c r="CF736" s="128">
        <v>-999</v>
      </c>
      <c r="CG736" s="128"/>
      <c r="CH736" s="128">
        <v>-999</v>
      </c>
    </row>
    <row r="737" spans="1:86">
      <c r="A737">
        <v>5200</v>
      </c>
      <c r="B737">
        <v>729</v>
      </c>
      <c r="C737" t="s">
        <v>498</v>
      </c>
      <c r="D737">
        <v>4</v>
      </c>
      <c r="E737" t="s">
        <v>466</v>
      </c>
      <c r="F737" t="s">
        <v>1218</v>
      </c>
      <c r="G737">
        <v>54</v>
      </c>
      <c r="H737">
        <v>39</v>
      </c>
      <c r="I737" t="s">
        <v>2187</v>
      </c>
      <c r="J737" t="s">
        <v>3271</v>
      </c>
      <c r="K737">
        <v>517552</v>
      </c>
      <c r="L737">
        <v>2824942</v>
      </c>
      <c r="M737" s="130">
        <v>45168</v>
      </c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>
        <v>65</v>
      </c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  <c r="AP737" s="128"/>
      <c r="AQ737" s="128"/>
      <c r="AR737" s="128"/>
      <c r="AS737" s="128"/>
      <c r="AT737" s="128">
        <v>1</v>
      </c>
      <c r="AU737" s="128"/>
      <c r="AV737" s="128"/>
      <c r="AW737" s="128"/>
      <c r="AX737" s="128"/>
      <c r="AY737" s="128"/>
      <c r="AZ737" s="128"/>
      <c r="BA737" s="128"/>
      <c r="BB737" s="128"/>
      <c r="BC737" s="128"/>
      <c r="BD737" s="128"/>
      <c r="BE737" s="128"/>
      <c r="BF737" s="128"/>
      <c r="BG737" s="128"/>
      <c r="BH737" s="128"/>
      <c r="BI737" s="128"/>
      <c r="BJ737" s="128"/>
      <c r="BK737" s="128"/>
      <c r="BL737" s="128"/>
      <c r="BM737" s="128"/>
      <c r="BN737" s="128"/>
      <c r="BO737" s="128"/>
      <c r="BP737" s="128"/>
      <c r="BQ737" s="128"/>
      <c r="BR737" s="128"/>
      <c r="BS737" s="128"/>
      <c r="BT737" s="128"/>
      <c r="BU737" s="128"/>
      <c r="BV737" s="128"/>
      <c r="BW737" s="128"/>
      <c r="BX737" s="128"/>
      <c r="BY737" s="128">
        <v>3</v>
      </c>
      <c r="BZ737" s="128"/>
      <c r="CA737" s="128"/>
      <c r="CB737" s="128"/>
      <c r="CC737" s="128"/>
      <c r="CD737" s="128"/>
      <c r="CE737" s="128"/>
      <c r="CF737" s="128"/>
      <c r="CG737" s="128"/>
      <c r="CH737" s="128">
        <v>23</v>
      </c>
    </row>
    <row r="738" spans="1:86">
      <c r="A738">
        <v>5201</v>
      </c>
      <c r="B738">
        <v>730</v>
      </c>
      <c r="C738" t="s">
        <v>498</v>
      </c>
      <c r="D738">
        <v>4</v>
      </c>
      <c r="E738" t="s">
        <v>466</v>
      </c>
      <c r="F738" t="s">
        <v>1213</v>
      </c>
      <c r="G738">
        <v>54</v>
      </c>
      <c r="H738">
        <v>37</v>
      </c>
      <c r="I738" t="s">
        <v>2185</v>
      </c>
      <c r="J738" t="s">
        <v>3266</v>
      </c>
      <c r="K738">
        <v>517645</v>
      </c>
      <c r="L738">
        <v>2824781</v>
      </c>
      <c r="M738" s="130">
        <v>45168</v>
      </c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>
        <v>75</v>
      </c>
      <c r="AA738" s="128"/>
      <c r="AB738" s="128"/>
      <c r="AC738" s="128"/>
      <c r="AD738" s="128"/>
      <c r="AE738" s="128"/>
      <c r="AF738" s="128"/>
      <c r="AG738" s="128">
        <v>1</v>
      </c>
      <c r="AH738" s="128"/>
      <c r="AI738" s="128"/>
      <c r="AJ738" s="128"/>
      <c r="AK738" s="128"/>
      <c r="AL738" s="128"/>
      <c r="AM738" s="128"/>
      <c r="AN738" s="128"/>
      <c r="AO738" s="128"/>
      <c r="AP738" s="128"/>
      <c r="AQ738" s="128"/>
      <c r="AR738" s="128"/>
      <c r="AS738" s="128"/>
      <c r="AT738" s="128"/>
      <c r="AU738" s="128"/>
      <c r="AV738" s="128"/>
      <c r="AW738" s="128"/>
      <c r="AX738" s="128"/>
      <c r="AY738" s="128"/>
      <c r="AZ738" s="128"/>
      <c r="BA738" s="128"/>
      <c r="BB738" s="128"/>
      <c r="BC738" s="128"/>
      <c r="BD738" s="128"/>
      <c r="BE738" s="128"/>
      <c r="BF738" s="128"/>
      <c r="BG738" s="128"/>
      <c r="BH738" s="128"/>
      <c r="BI738" s="128"/>
      <c r="BJ738" s="128"/>
      <c r="BK738" s="128"/>
      <c r="BL738" s="128"/>
      <c r="BM738" s="128"/>
      <c r="BN738" s="128"/>
      <c r="BO738" s="128"/>
      <c r="BP738" s="128"/>
      <c r="BQ738" s="128"/>
      <c r="BR738" s="128"/>
      <c r="BS738" s="128"/>
      <c r="BT738" s="128"/>
      <c r="BU738" s="128"/>
      <c r="BV738" s="128"/>
      <c r="BW738" s="128"/>
      <c r="BX738" s="128"/>
      <c r="BY738" s="128"/>
      <c r="BZ738" s="128"/>
      <c r="CA738" s="128"/>
      <c r="CB738" s="128"/>
      <c r="CC738" s="128"/>
      <c r="CD738" s="128"/>
      <c r="CE738" s="128"/>
      <c r="CF738" s="128"/>
      <c r="CG738" s="128"/>
      <c r="CH738" s="128">
        <v>38</v>
      </c>
    </row>
    <row r="739" spans="1:86">
      <c r="A739">
        <v>5202</v>
      </c>
      <c r="B739">
        <v>731</v>
      </c>
      <c r="C739" t="s">
        <v>498</v>
      </c>
      <c r="D739">
        <v>4</v>
      </c>
      <c r="E739" t="s">
        <v>466</v>
      </c>
      <c r="F739" t="s">
        <v>1214</v>
      </c>
      <c r="G739">
        <v>54</v>
      </c>
      <c r="H739">
        <v>37</v>
      </c>
      <c r="I739" t="s">
        <v>2186</v>
      </c>
      <c r="J739" t="s">
        <v>3267</v>
      </c>
      <c r="K739">
        <v>517666</v>
      </c>
      <c r="L739">
        <v>2824781</v>
      </c>
      <c r="M739" s="130">
        <v>45168</v>
      </c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>
        <v>45</v>
      </c>
      <c r="AA739" s="128"/>
      <c r="AB739" s="128"/>
      <c r="AC739" s="128"/>
      <c r="AD739" s="128"/>
      <c r="AE739" s="128"/>
      <c r="AF739" s="128"/>
      <c r="AG739" s="128">
        <v>5</v>
      </c>
      <c r="AH739" s="128"/>
      <c r="AI739" s="128"/>
      <c r="AJ739" s="128"/>
      <c r="AK739" s="128"/>
      <c r="AL739" s="128"/>
      <c r="AM739" s="128"/>
      <c r="AN739" s="128"/>
      <c r="AO739" s="128"/>
      <c r="AP739" s="128"/>
      <c r="AQ739" s="128"/>
      <c r="AR739" s="128"/>
      <c r="AS739" s="128"/>
      <c r="AT739" s="128"/>
      <c r="AU739" s="128"/>
      <c r="AV739" s="128"/>
      <c r="AW739" s="128"/>
      <c r="AX739" s="128"/>
      <c r="AY739" s="128"/>
      <c r="AZ739" s="128"/>
      <c r="BA739" s="128"/>
      <c r="BB739" s="128"/>
      <c r="BC739" s="128"/>
      <c r="BD739" s="128"/>
      <c r="BE739" s="128"/>
      <c r="BF739" s="128"/>
      <c r="BG739" s="128"/>
      <c r="BH739" s="128"/>
      <c r="BI739" s="128"/>
      <c r="BJ739" s="128"/>
      <c r="BK739" s="128"/>
      <c r="BL739" s="128"/>
      <c r="BM739" s="128"/>
      <c r="BN739" s="128"/>
      <c r="BO739" s="128"/>
      <c r="BP739" s="128"/>
      <c r="BQ739" s="128"/>
      <c r="BR739" s="128"/>
      <c r="BS739" s="128"/>
      <c r="BT739" s="128"/>
      <c r="BU739" s="128"/>
      <c r="BV739" s="128"/>
      <c r="BW739" s="128"/>
      <c r="BX739" s="128"/>
      <c r="BY739" s="128"/>
      <c r="BZ739" s="128"/>
      <c r="CA739" s="128"/>
      <c r="CB739" s="128"/>
      <c r="CC739" s="128"/>
      <c r="CD739" s="128"/>
      <c r="CE739" s="128"/>
      <c r="CF739" s="128"/>
      <c r="CG739" s="128"/>
      <c r="CH739" s="128">
        <v>25</v>
      </c>
    </row>
    <row r="740" spans="1:86">
      <c r="A740">
        <v>5203</v>
      </c>
      <c r="B740">
        <v>732</v>
      </c>
      <c r="C740" t="s">
        <v>498</v>
      </c>
      <c r="D740">
        <v>4</v>
      </c>
      <c r="E740" t="s">
        <v>466</v>
      </c>
      <c r="F740" t="s">
        <v>1215</v>
      </c>
      <c r="G740">
        <v>54</v>
      </c>
      <c r="H740">
        <v>37</v>
      </c>
      <c r="I740" t="s">
        <v>2187</v>
      </c>
      <c r="J740" t="s">
        <v>3268</v>
      </c>
      <c r="K740">
        <v>517645</v>
      </c>
      <c r="L740">
        <v>2824784</v>
      </c>
      <c r="M740" s="130">
        <v>45168</v>
      </c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>
        <v>90</v>
      </c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  <c r="AP740" s="128"/>
      <c r="AQ740" s="128"/>
      <c r="AR740" s="128"/>
      <c r="AS740" s="128"/>
      <c r="AT740" s="128"/>
      <c r="AU740" s="128"/>
      <c r="AV740" s="128"/>
      <c r="AW740" s="128"/>
      <c r="AX740" s="128"/>
      <c r="AY740" s="128"/>
      <c r="AZ740" s="128"/>
      <c r="BA740" s="128"/>
      <c r="BB740" s="128"/>
      <c r="BC740" s="128"/>
      <c r="BD740" s="128"/>
      <c r="BE740" s="128"/>
      <c r="BF740" s="128"/>
      <c r="BG740" s="128"/>
      <c r="BH740" s="128"/>
      <c r="BI740" s="128"/>
      <c r="BJ740" s="128"/>
      <c r="BK740" s="128"/>
      <c r="BL740" s="128"/>
      <c r="BM740" s="128"/>
      <c r="BN740" s="128"/>
      <c r="BO740" s="128"/>
      <c r="BP740" s="128"/>
      <c r="BQ740" s="128"/>
      <c r="BR740" s="128"/>
      <c r="BS740" s="128"/>
      <c r="BT740" s="128"/>
      <c r="BU740" s="128"/>
      <c r="BV740" s="128"/>
      <c r="BW740" s="128"/>
      <c r="BX740" s="128"/>
      <c r="BY740" s="128"/>
      <c r="BZ740" s="128"/>
      <c r="CA740" s="128"/>
      <c r="CB740" s="128"/>
      <c r="CC740" s="128"/>
      <c r="CD740" s="128"/>
      <c r="CE740" s="128"/>
      <c r="CF740" s="128"/>
      <c r="CG740" s="128"/>
      <c r="CH740" s="128">
        <v>90</v>
      </c>
    </row>
    <row r="741" spans="1:86">
      <c r="A741">
        <v>5204</v>
      </c>
      <c r="B741">
        <v>733</v>
      </c>
      <c r="C741" t="s">
        <v>498</v>
      </c>
      <c r="D741">
        <v>4</v>
      </c>
      <c r="E741" t="s">
        <v>466</v>
      </c>
      <c r="F741" t="s">
        <v>1222</v>
      </c>
      <c r="G741">
        <v>54</v>
      </c>
      <c r="H741">
        <v>56</v>
      </c>
      <c r="I741" t="s">
        <v>2185</v>
      </c>
      <c r="J741" t="s">
        <v>3274</v>
      </c>
      <c r="K741">
        <v>517940</v>
      </c>
      <c r="L741">
        <v>2825267</v>
      </c>
      <c r="M741" s="130">
        <v>45170</v>
      </c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>
        <v>85</v>
      </c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  <c r="AP741" s="128"/>
      <c r="AQ741" s="128"/>
      <c r="AR741" s="128"/>
      <c r="AS741" s="128"/>
      <c r="AT741" s="128">
        <v>1</v>
      </c>
      <c r="AU741" s="128"/>
      <c r="AV741" s="128"/>
      <c r="AW741" s="128"/>
      <c r="AX741" s="128"/>
      <c r="AY741" s="128"/>
      <c r="AZ741" s="128"/>
      <c r="BA741" s="128"/>
      <c r="BB741" s="128"/>
      <c r="BC741" s="128"/>
      <c r="BD741" s="128"/>
      <c r="BE741" s="128"/>
      <c r="BF741" s="128"/>
      <c r="BG741" s="128"/>
      <c r="BH741" s="128"/>
      <c r="BI741" s="128"/>
      <c r="BJ741" s="128"/>
      <c r="BK741" s="128"/>
      <c r="BL741" s="128"/>
      <c r="BM741" s="128"/>
      <c r="BN741" s="128"/>
      <c r="BO741" s="128"/>
      <c r="BP741" s="128"/>
      <c r="BQ741" s="128"/>
      <c r="BR741" s="128"/>
      <c r="BS741" s="128"/>
      <c r="BT741" s="128"/>
      <c r="BU741" s="128"/>
      <c r="BV741" s="128"/>
      <c r="BW741" s="128"/>
      <c r="BX741" s="128"/>
      <c r="BY741" s="128"/>
      <c r="BZ741" s="128"/>
      <c r="CA741" s="128"/>
      <c r="CB741" s="128"/>
      <c r="CC741" s="128"/>
      <c r="CD741" s="128"/>
      <c r="CE741" s="128"/>
      <c r="CF741" s="128"/>
      <c r="CG741" s="128"/>
      <c r="CH741" s="128">
        <v>43</v>
      </c>
    </row>
    <row r="742" spans="1:86">
      <c r="A742">
        <v>5205</v>
      </c>
      <c r="B742">
        <v>734</v>
      </c>
      <c r="C742" t="s">
        <v>498</v>
      </c>
      <c r="D742">
        <v>4</v>
      </c>
      <c r="E742" t="s">
        <v>466</v>
      </c>
      <c r="F742" t="s">
        <v>1223</v>
      </c>
      <c r="G742">
        <v>54</v>
      </c>
      <c r="H742">
        <v>56</v>
      </c>
      <c r="I742" t="s">
        <v>2186</v>
      </c>
      <c r="J742" t="s">
        <v>3275</v>
      </c>
      <c r="K742">
        <v>517964</v>
      </c>
      <c r="L742">
        <v>2825267</v>
      </c>
      <c r="M742" s="130">
        <v>45170</v>
      </c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>
        <v>80</v>
      </c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  <c r="AP742" s="128"/>
      <c r="AQ742" s="128"/>
      <c r="AR742" s="128"/>
      <c r="AS742" s="128"/>
      <c r="AT742" s="128"/>
      <c r="AU742" s="128"/>
      <c r="AV742" s="128"/>
      <c r="AW742" s="128"/>
      <c r="AX742" s="128"/>
      <c r="AY742" s="128"/>
      <c r="AZ742" s="128"/>
      <c r="BA742" s="128"/>
      <c r="BB742" s="128"/>
      <c r="BC742" s="128"/>
      <c r="BD742" s="128"/>
      <c r="BE742" s="128"/>
      <c r="BF742" s="128"/>
      <c r="BG742" s="128"/>
      <c r="BH742" s="128"/>
      <c r="BI742" s="128"/>
      <c r="BJ742" s="128"/>
      <c r="BK742" s="128"/>
      <c r="BL742" s="128"/>
      <c r="BM742" s="128">
        <v>5</v>
      </c>
      <c r="BN742" s="128"/>
      <c r="BO742" s="128"/>
      <c r="BP742" s="128"/>
      <c r="BQ742" s="128"/>
      <c r="BR742" s="128"/>
      <c r="BS742" s="128"/>
      <c r="BT742" s="128"/>
      <c r="BU742" s="128"/>
      <c r="BV742" s="128"/>
      <c r="BW742" s="128"/>
      <c r="BX742" s="128"/>
      <c r="BY742" s="128"/>
      <c r="BZ742" s="128"/>
      <c r="CA742" s="128"/>
      <c r="CB742" s="128"/>
      <c r="CC742" s="128"/>
      <c r="CD742" s="128"/>
      <c r="CE742" s="128"/>
      <c r="CF742" s="128"/>
      <c r="CG742" s="128"/>
      <c r="CH742" s="128">
        <v>42.5</v>
      </c>
    </row>
    <row r="743" spans="1:86">
      <c r="A743">
        <v>5206</v>
      </c>
      <c r="B743">
        <v>735</v>
      </c>
      <c r="C743" t="s">
        <v>498</v>
      </c>
      <c r="D743">
        <v>4</v>
      </c>
      <c r="E743" t="s">
        <v>466</v>
      </c>
      <c r="F743" t="s">
        <v>1224</v>
      </c>
      <c r="G743">
        <v>54</v>
      </c>
      <c r="H743">
        <v>56</v>
      </c>
      <c r="I743" t="s">
        <v>2187</v>
      </c>
      <c r="J743" t="s">
        <v>3276</v>
      </c>
      <c r="K743">
        <v>517940</v>
      </c>
      <c r="L743">
        <v>2825295</v>
      </c>
      <c r="M743" s="130">
        <v>45170</v>
      </c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>
        <v>90</v>
      </c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  <c r="AP743" s="128"/>
      <c r="AQ743" s="128"/>
      <c r="AR743" s="128"/>
      <c r="AS743" s="128"/>
      <c r="AT743" s="128">
        <v>1</v>
      </c>
      <c r="AU743" s="128"/>
      <c r="AV743" s="128"/>
      <c r="AW743" s="128"/>
      <c r="AX743" s="128"/>
      <c r="AY743" s="128"/>
      <c r="AZ743" s="128"/>
      <c r="BA743" s="128"/>
      <c r="BB743" s="128"/>
      <c r="BC743" s="128"/>
      <c r="BD743" s="128"/>
      <c r="BE743" s="128"/>
      <c r="BF743" s="128"/>
      <c r="BG743" s="128"/>
      <c r="BH743" s="128"/>
      <c r="BI743" s="128"/>
      <c r="BJ743" s="128"/>
      <c r="BK743" s="128"/>
      <c r="BL743" s="128"/>
      <c r="BM743" s="128"/>
      <c r="BN743" s="128"/>
      <c r="BO743" s="128"/>
      <c r="BP743" s="128"/>
      <c r="BQ743" s="128"/>
      <c r="BR743" s="128"/>
      <c r="BS743" s="128"/>
      <c r="BT743" s="128"/>
      <c r="BU743" s="128"/>
      <c r="BV743" s="128"/>
      <c r="BW743" s="128"/>
      <c r="BX743" s="128"/>
      <c r="BY743" s="128"/>
      <c r="BZ743" s="128"/>
      <c r="CA743" s="128"/>
      <c r="CB743" s="128"/>
      <c r="CC743" s="128"/>
      <c r="CD743" s="128"/>
      <c r="CE743" s="128"/>
      <c r="CF743" s="128"/>
      <c r="CG743" s="128"/>
      <c r="CH743" s="128">
        <v>45.5</v>
      </c>
    </row>
    <row r="744" spans="1:86">
      <c r="A744">
        <v>5207</v>
      </c>
      <c r="B744">
        <v>736</v>
      </c>
      <c r="C744" t="s">
        <v>498</v>
      </c>
      <c r="D744">
        <v>4</v>
      </c>
      <c r="E744" t="s">
        <v>466</v>
      </c>
      <c r="F744" t="s">
        <v>1225</v>
      </c>
      <c r="G744">
        <v>54</v>
      </c>
      <c r="H744">
        <v>57</v>
      </c>
      <c r="I744" t="s">
        <v>2185</v>
      </c>
      <c r="J744" t="s">
        <v>3277</v>
      </c>
      <c r="K744">
        <v>518038</v>
      </c>
      <c r="L744">
        <v>2825259</v>
      </c>
      <c r="M744" s="130">
        <v>45170</v>
      </c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>
        <v>90</v>
      </c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  <c r="AP744" s="128"/>
      <c r="AQ744" s="128"/>
      <c r="AR744" s="128"/>
      <c r="AS744" s="128"/>
      <c r="AT744" s="128"/>
      <c r="AU744" s="128"/>
      <c r="AV744" s="128"/>
      <c r="AW744" s="128"/>
      <c r="AX744" s="128"/>
      <c r="AY744" s="128"/>
      <c r="AZ744" s="128"/>
      <c r="BA744" s="128"/>
      <c r="BB744" s="128"/>
      <c r="BC744" s="128"/>
      <c r="BD744" s="128"/>
      <c r="BE744" s="128"/>
      <c r="BF744" s="128"/>
      <c r="BG744" s="128"/>
      <c r="BH744" s="128"/>
      <c r="BI744" s="128"/>
      <c r="BJ744" s="128"/>
      <c r="BK744" s="128"/>
      <c r="BL744" s="128"/>
      <c r="BM744" s="128"/>
      <c r="BN744" s="128"/>
      <c r="BO744" s="128"/>
      <c r="BP744" s="128"/>
      <c r="BQ744" s="128"/>
      <c r="BR744" s="128"/>
      <c r="BS744" s="128"/>
      <c r="BT744" s="128"/>
      <c r="BU744" s="128"/>
      <c r="BV744" s="128"/>
      <c r="BW744" s="128"/>
      <c r="BX744" s="128"/>
      <c r="BY744" s="128"/>
      <c r="BZ744" s="128"/>
      <c r="CA744" s="128"/>
      <c r="CB744" s="128"/>
      <c r="CC744" s="128"/>
      <c r="CD744" s="128"/>
      <c r="CE744" s="128"/>
      <c r="CF744" s="128"/>
      <c r="CG744" s="128"/>
      <c r="CH744" s="128">
        <v>90</v>
      </c>
    </row>
    <row r="745" spans="1:86">
      <c r="A745">
        <v>5208</v>
      </c>
      <c r="B745">
        <v>737</v>
      </c>
      <c r="C745" t="s">
        <v>498</v>
      </c>
      <c r="D745">
        <v>4</v>
      </c>
      <c r="E745" t="s">
        <v>466</v>
      </c>
      <c r="F745" t="s">
        <v>1226</v>
      </c>
      <c r="G745">
        <v>54</v>
      </c>
      <c r="H745">
        <v>57</v>
      </c>
      <c r="I745" t="s">
        <v>2186</v>
      </c>
      <c r="J745" t="s">
        <v>3278</v>
      </c>
      <c r="K745">
        <v>518043</v>
      </c>
      <c r="L745">
        <v>2825259</v>
      </c>
      <c r="M745" s="130">
        <v>45170</v>
      </c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>
        <v>85</v>
      </c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  <c r="AP745" s="128"/>
      <c r="AQ745" s="128"/>
      <c r="AR745" s="128"/>
      <c r="AS745" s="128"/>
      <c r="AT745" s="128"/>
      <c r="AU745" s="128"/>
      <c r="AV745" s="128"/>
      <c r="AW745" s="128"/>
      <c r="AX745" s="128"/>
      <c r="AY745" s="128"/>
      <c r="AZ745" s="128"/>
      <c r="BA745" s="128"/>
      <c r="BB745" s="128"/>
      <c r="BC745" s="128"/>
      <c r="BD745" s="128"/>
      <c r="BE745" s="128"/>
      <c r="BF745" s="128"/>
      <c r="BG745" s="128"/>
      <c r="BH745" s="128"/>
      <c r="BI745" s="128"/>
      <c r="BJ745" s="128"/>
      <c r="BK745" s="128"/>
      <c r="BL745" s="128"/>
      <c r="BM745" s="128">
        <v>10</v>
      </c>
      <c r="BN745" s="128"/>
      <c r="BO745" s="128"/>
      <c r="BP745" s="128"/>
      <c r="BQ745" s="128"/>
      <c r="BR745" s="128"/>
      <c r="BS745" s="128"/>
      <c r="BT745" s="128"/>
      <c r="BU745" s="128"/>
      <c r="BV745" s="128"/>
      <c r="BW745" s="128"/>
      <c r="BX745" s="128"/>
      <c r="BY745" s="128"/>
      <c r="BZ745" s="128"/>
      <c r="CA745" s="128"/>
      <c r="CB745" s="128"/>
      <c r="CC745" s="128"/>
      <c r="CD745" s="128"/>
      <c r="CE745" s="128"/>
      <c r="CF745" s="128"/>
      <c r="CG745" s="128"/>
      <c r="CH745" s="128">
        <v>47.5</v>
      </c>
    </row>
    <row r="746" spans="1:86">
      <c r="A746">
        <v>5209</v>
      </c>
      <c r="B746">
        <v>738</v>
      </c>
      <c r="C746" t="s">
        <v>498</v>
      </c>
      <c r="D746">
        <v>4</v>
      </c>
      <c r="E746" t="s">
        <v>466</v>
      </c>
      <c r="F746" t="s">
        <v>1227</v>
      </c>
      <c r="G746">
        <v>54</v>
      </c>
      <c r="H746">
        <v>57</v>
      </c>
      <c r="I746" t="s">
        <v>2187</v>
      </c>
      <c r="J746" t="s">
        <v>3279</v>
      </c>
      <c r="K746">
        <v>518038</v>
      </c>
      <c r="L746">
        <v>2825284</v>
      </c>
      <c r="M746" s="130">
        <v>45170</v>
      </c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>
        <v>75</v>
      </c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  <c r="AP746" s="128"/>
      <c r="AQ746" s="128"/>
      <c r="AR746" s="128"/>
      <c r="AS746" s="128"/>
      <c r="AT746" s="128"/>
      <c r="AU746" s="128"/>
      <c r="AV746" s="128"/>
      <c r="AW746" s="128"/>
      <c r="AX746" s="128"/>
      <c r="AY746" s="128"/>
      <c r="AZ746" s="128"/>
      <c r="BA746" s="128"/>
      <c r="BB746" s="128"/>
      <c r="BC746" s="128"/>
      <c r="BD746" s="128"/>
      <c r="BE746" s="128"/>
      <c r="BF746" s="128"/>
      <c r="BG746" s="128"/>
      <c r="BH746" s="128"/>
      <c r="BI746" s="128"/>
      <c r="BJ746" s="128"/>
      <c r="BK746" s="128"/>
      <c r="BL746" s="128"/>
      <c r="BM746" s="128"/>
      <c r="BN746" s="128"/>
      <c r="BO746" s="128"/>
      <c r="BP746" s="128"/>
      <c r="BQ746" s="128"/>
      <c r="BR746" s="128"/>
      <c r="BS746" s="128"/>
      <c r="BT746" s="128"/>
      <c r="BU746" s="128"/>
      <c r="BV746" s="128"/>
      <c r="BW746" s="128"/>
      <c r="BX746" s="128"/>
      <c r="BY746" s="128"/>
      <c r="BZ746" s="128"/>
      <c r="CA746" s="128"/>
      <c r="CB746" s="128"/>
      <c r="CC746" s="128"/>
      <c r="CD746" s="128"/>
      <c r="CE746" s="128"/>
      <c r="CF746" s="128"/>
      <c r="CG746" s="128"/>
      <c r="CH746" s="128">
        <v>75</v>
      </c>
    </row>
    <row r="747" spans="1:86">
      <c r="A747">
        <v>5210</v>
      </c>
      <c r="B747">
        <v>739</v>
      </c>
      <c r="C747" t="s">
        <v>498</v>
      </c>
      <c r="D747">
        <v>4</v>
      </c>
      <c r="E747" t="s">
        <v>466</v>
      </c>
      <c r="F747" t="s">
        <v>1297</v>
      </c>
      <c r="G747">
        <v>54</v>
      </c>
      <c r="H747">
        <v>85</v>
      </c>
      <c r="I747" t="s">
        <v>2185</v>
      </c>
      <c r="J747" t="s">
        <v>2542</v>
      </c>
      <c r="K747">
        <v>518277</v>
      </c>
      <c r="L747">
        <v>2825821</v>
      </c>
      <c r="M747" s="130">
        <v>45170</v>
      </c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  <c r="AP747" s="128"/>
      <c r="AQ747" s="128"/>
      <c r="AR747" s="128"/>
      <c r="AS747" s="128"/>
      <c r="AT747" s="128">
        <v>1</v>
      </c>
      <c r="AU747" s="128"/>
      <c r="AV747" s="128"/>
      <c r="AW747" s="128"/>
      <c r="AX747" s="128"/>
      <c r="AY747" s="128"/>
      <c r="AZ747" s="128"/>
      <c r="BA747" s="128"/>
      <c r="BB747" s="128"/>
      <c r="BC747" s="128"/>
      <c r="BD747" s="128"/>
      <c r="BE747" s="128"/>
      <c r="BF747" s="128"/>
      <c r="BG747" s="128"/>
      <c r="BH747" s="128"/>
      <c r="BI747" s="128"/>
      <c r="BJ747" s="128"/>
      <c r="BK747" s="128"/>
      <c r="BL747" s="128"/>
      <c r="BM747" s="128"/>
      <c r="BN747" s="128"/>
      <c r="BO747" s="128"/>
      <c r="BP747" s="128">
        <v>30</v>
      </c>
      <c r="BQ747" s="128"/>
      <c r="BR747" s="128"/>
      <c r="BS747" s="128"/>
      <c r="BT747" s="128"/>
      <c r="BU747" s="128"/>
      <c r="BV747" s="128"/>
      <c r="BW747" s="128">
        <v>2</v>
      </c>
      <c r="BX747" s="128"/>
      <c r="BY747" s="128"/>
      <c r="BZ747" s="128"/>
      <c r="CA747" s="128"/>
      <c r="CB747" s="128"/>
      <c r="CC747" s="128"/>
      <c r="CD747" s="128"/>
      <c r="CE747" s="128"/>
      <c r="CF747" s="128"/>
      <c r="CG747" s="128"/>
      <c r="CH747" s="128">
        <v>11</v>
      </c>
    </row>
    <row r="748" spans="1:86">
      <c r="L748">
        <v>2825822</v>
      </c>
      <c r="M748" s="130">
        <v>45170</v>
      </c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>
        <v>50</v>
      </c>
      <c r="AA748" s="128"/>
      <c r="AB748" s="128"/>
      <c r="AC748" s="128"/>
      <c r="AD748" s="128"/>
      <c r="AE748" s="128"/>
      <c r="AF748" s="128"/>
      <c r="AG748" s="128">
        <v>3</v>
      </c>
      <c r="AH748" s="128"/>
      <c r="AI748" s="128"/>
      <c r="AJ748" s="128"/>
      <c r="AK748" s="128"/>
      <c r="AL748" s="128"/>
      <c r="AM748" s="128"/>
      <c r="AN748" s="128"/>
      <c r="AO748" s="128"/>
      <c r="AP748" s="128"/>
      <c r="AQ748" s="128"/>
      <c r="AR748" s="128"/>
      <c r="AS748" s="128"/>
      <c r="AT748" s="128"/>
      <c r="AU748" s="128"/>
      <c r="AV748" s="128"/>
      <c r="AW748" s="128"/>
      <c r="AX748" s="128"/>
      <c r="AY748" s="128"/>
      <c r="AZ748" s="128"/>
      <c r="BA748" s="128"/>
      <c r="BB748" s="128"/>
      <c r="BC748" s="128"/>
      <c r="BD748" s="128"/>
      <c r="BE748" s="128"/>
      <c r="BF748" s="128"/>
      <c r="BG748" s="128"/>
      <c r="BH748" s="128"/>
      <c r="BI748" s="128"/>
      <c r="BJ748" s="128"/>
      <c r="BK748" s="128"/>
      <c r="BL748" s="128"/>
      <c r="BM748" s="128"/>
      <c r="BN748" s="128"/>
      <c r="BO748" s="128"/>
      <c r="BP748" s="128"/>
      <c r="BQ748" s="128"/>
      <c r="BR748" s="128"/>
      <c r="BS748" s="128"/>
      <c r="BT748" s="128"/>
      <c r="BU748" s="128"/>
      <c r="BV748" s="128"/>
      <c r="BW748" s="128"/>
      <c r="BX748" s="128"/>
      <c r="BY748" s="128">
        <v>5</v>
      </c>
      <c r="BZ748" s="128"/>
      <c r="CA748" s="128"/>
      <c r="CB748" s="128"/>
      <c r="CC748" s="128"/>
      <c r="CD748" s="128"/>
      <c r="CE748" s="128"/>
      <c r="CF748" s="128"/>
      <c r="CG748" s="128"/>
      <c r="CH748" s="128">
        <v>19.333333333333332</v>
      </c>
    </row>
    <row r="749" spans="1:86">
      <c r="A749">
        <v>5211</v>
      </c>
      <c r="B749">
        <v>740</v>
      </c>
      <c r="C749" t="s">
        <v>498</v>
      </c>
      <c r="D749">
        <v>4</v>
      </c>
      <c r="E749" t="s">
        <v>466</v>
      </c>
      <c r="F749" t="s">
        <v>1298</v>
      </c>
      <c r="G749">
        <v>54</v>
      </c>
      <c r="H749">
        <v>85</v>
      </c>
      <c r="I749" t="s">
        <v>2186</v>
      </c>
      <c r="J749" t="s">
        <v>3328</v>
      </c>
      <c r="K749">
        <v>518295</v>
      </c>
      <c r="L749">
        <v>2825802</v>
      </c>
      <c r="M749" s="130">
        <v>45170</v>
      </c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>
        <v>70</v>
      </c>
      <c r="AA749" s="128"/>
      <c r="AB749" s="128"/>
      <c r="AC749" s="128"/>
      <c r="AD749" s="128"/>
      <c r="AE749" s="128"/>
      <c r="AF749" s="128"/>
      <c r="AG749" s="128">
        <v>2</v>
      </c>
      <c r="AH749" s="128"/>
      <c r="AI749" s="128"/>
      <c r="AJ749" s="128"/>
      <c r="AK749" s="128"/>
      <c r="AL749" s="128"/>
      <c r="AM749" s="128"/>
      <c r="AN749" s="128"/>
      <c r="AO749" s="128"/>
      <c r="AP749" s="128"/>
      <c r="AQ749" s="128"/>
      <c r="AR749" s="128"/>
      <c r="AS749" s="128"/>
      <c r="AT749" s="128"/>
      <c r="AU749" s="128"/>
      <c r="AV749" s="128"/>
      <c r="AW749" s="128"/>
      <c r="AX749" s="128"/>
      <c r="AY749" s="128"/>
      <c r="AZ749" s="128"/>
      <c r="BA749" s="128"/>
      <c r="BB749" s="128"/>
      <c r="BC749" s="128"/>
      <c r="BD749" s="128"/>
      <c r="BE749" s="128"/>
      <c r="BF749" s="128"/>
      <c r="BG749" s="128"/>
      <c r="BH749" s="128"/>
      <c r="BI749" s="128"/>
      <c r="BJ749" s="128"/>
      <c r="BK749" s="128"/>
      <c r="BL749" s="128"/>
      <c r="BM749" s="128"/>
      <c r="BN749" s="128"/>
      <c r="BO749" s="128"/>
      <c r="BP749" s="128"/>
      <c r="BQ749" s="128"/>
      <c r="BR749" s="128"/>
      <c r="BS749" s="128"/>
      <c r="BT749" s="128"/>
      <c r="BU749" s="128"/>
      <c r="BV749" s="128"/>
      <c r="BW749" s="128"/>
      <c r="BX749" s="128"/>
      <c r="BY749" s="128"/>
      <c r="BZ749" s="128"/>
      <c r="CA749" s="128"/>
      <c r="CB749" s="128"/>
      <c r="CC749" s="128"/>
      <c r="CD749" s="128"/>
      <c r="CE749" s="128"/>
      <c r="CF749" s="128"/>
      <c r="CG749" s="128"/>
      <c r="CH749" s="128">
        <v>36</v>
      </c>
    </row>
    <row r="750" spans="1:86">
      <c r="A750">
        <v>5212</v>
      </c>
      <c r="B750">
        <v>741</v>
      </c>
      <c r="C750" t="s">
        <v>498</v>
      </c>
      <c r="D750">
        <v>4</v>
      </c>
      <c r="E750" t="s">
        <v>466</v>
      </c>
      <c r="F750" t="s">
        <v>1299</v>
      </c>
      <c r="G750">
        <v>54</v>
      </c>
      <c r="H750">
        <v>85</v>
      </c>
      <c r="I750" t="s">
        <v>2187</v>
      </c>
      <c r="J750" t="s">
        <v>3329</v>
      </c>
      <c r="K750">
        <v>518296</v>
      </c>
      <c r="L750">
        <v>2825839</v>
      </c>
      <c r="M750" s="130">
        <v>45170</v>
      </c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>
        <v>70</v>
      </c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  <c r="AP750" s="128"/>
      <c r="AQ750" s="128"/>
      <c r="AR750" s="128"/>
      <c r="AS750" s="128"/>
      <c r="AT750" s="128"/>
      <c r="AU750" s="128"/>
      <c r="AV750" s="128"/>
      <c r="AW750" s="128"/>
      <c r="AX750" s="128"/>
      <c r="AY750" s="128"/>
      <c r="AZ750" s="128"/>
      <c r="BA750" s="128"/>
      <c r="BB750" s="128"/>
      <c r="BC750" s="128"/>
      <c r="BD750" s="128"/>
      <c r="BE750" s="128"/>
      <c r="BF750" s="128"/>
      <c r="BG750" s="128"/>
      <c r="BH750" s="128"/>
      <c r="BI750" s="128"/>
      <c r="BJ750" s="128"/>
      <c r="BK750" s="128"/>
      <c r="BL750" s="128"/>
      <c r="BM750" s="128"/>
      <c r="BN750" s="128"/>
      <c r="BO750" s="128"/>
      <c r="BP750" s="128"/>
      <c r="BQ750" s="128"/>
      <c r="BR750" s="128"/>
      <c r="BS750" s="128"/>
      <c r="BT750" s="128"/>
      <c r="BU750" s="128"/>
      <c r="BV750" s="128"/>
      <c r="BW750" s="128"/>
      <c r="BX750" s="128"/>
      <c r="BY750" s="128">
        <v>20</v>
      </c>
      <c r="BZ750" s="128"/>
      <c r="CA750" s="128"/>
      <c r="CB750" s="128"/>
      <c r="CC750" s="128"/>
      <c r="CD750" s="128"/>
      <c r="CE750" s="128"/>
      <c r="CF750" s="128"/>
      <c r="CG750" s="128"/>
      <c r="CH750" s="128">
        <v>45</v>
      </c>
    </row>
    <row r="751" spans="1:86">
      <c r="A751">
        <v>5213</v>
      </c>
      <c r="B751">
        <v>742</v>
      </c>
      <c r="C751" t="s">
        <v>498</v>
      </c>
      <c r="D751">
        <v>4</v>
      </c>
      <c r="E751" t="s">
        <v>466</v>
      </c>
      <c r="F751" t="s">
        <v>1273</v>
      </c>
      <c r="G751">
        <v>54</v>
      </c>
      <c r="H751">
        <v>77</v>
      </c>
      <c r="I751" t="s">
        <v>2185</v>
      </c>
      <c r="J751" t="s">
        <v>3315</v>
      </c>
      <c r="K751">
        <v>519046</v>
      </c>
      <c r="L751">
        <v>2826476</v>
      </c>
      <c r="M751" s="130">
        <v>45170</v>
      </c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>
        <v>15</v>
      </c>
      <c r="AH751" s="128"/>
      <c r="AI751" s="128"/>
      <c r="AJ751" s="128"/>
      <c r="AK751" s="128"/>
      <c r="AL751" s="128"/>
      <c r="AM751" s="128"/>
      <c r="AN751" s="128"/>
      <c r="AO751" s="128"/>
      <c r="AP751" s="128"/>
      <c r="AQ751" s="128"/>
      <c r="AR751" s="128"/>
      <c r="AS751" s="128"/>
      <c r="AT751" s="128"/>
      <c r="AU751" s="128"/>
      <c r="AV751" s="128"/>
      <c r="AW751" s="128"/>
      <c r="AX751" s="128"/>
      <c r="AY751" s="128"/>
      <c r="AZ751" s="128"/>
      <c r="BA751" s="128"/>
      <c r="BB751" s="128"/>
      <c r="BC751" s="128"/>
      <c r="BD751" s="128"/>
      <c r="BE751" s="128"/>
      <c r="BF751" s="128"/>
      <c r="BG751" s="128"/>
      <c r="BH751" s="128">
        <v>1</v>
      </c>
      <c r="BI751" s="128"/>
      <c r="BJ751" s="128"/>
      <c r="BK751" s="128"/>
      <c r="BL751" s="128"/>
      <c r="BM751" s="128"/>
      <c r="BN751" s="128"/>
      <c r="BO751" s="128"/>
      <c r="BP751" s="128"/>
      <c r="BQ751" s="128"/>
      <c r="BR751" s="128"/>
      <c r="BS751" s="128"/>
      <c r="BT751" s="128"/>
      <c r="BU751" s="128"/>
      <c r="BV751" s="128"/>
      <c r="BW751" s="128"/>
      <c r="BX751" s="128"/>
      <c r="BY751" s="128"/>
      <c r="BZ751" s="128"/>
      <c r="CA751" s="128"/>
      <c r="CB751" s="128"/>
      <c r="CC751" s="128"/>
      <c r="CD751" s="128">
        <v>20</v>
      </c>
      <c r="CE751" s="128"/>
      <c r="CF751" s="128"/>
      <c r="CG751" s="128"/>
      <c r="CH751" s="128">
        <v>12</v>
      </c>
    </row>
    <row r="752" spans="1:86">
      <c r="A752">
        <v>5214</v>
      </c>
      <c r="B752">
        <v>743</v>
      </c>
      <c r="C752" t="s">
        <v>498</v>
      </c>
      <c r="D752">
        <v>4</v>
      </c>
      <c r="E752" t="s">
        <v>466</v>
      </c>
      <c r="F752" t="s">
        <v>1274</v>
      </c>
      <c r="G752">
        <v>54</v>
      </c>
      <c r="H752">
        <v>77</v>
      </c>
      <c r="I752" t="s">
        <v>2186</v>
      </c>
      <c r="J752" t="s">
        <v>3316</v>
      </c>
      <c r="K752">
        <v>519061</v>
      </c>
      <c r="L752">
        <v>2826476</v>
      </c>
      <c r="M752" s="130">
        <v>45170</v>
      </c>
      <c r="N752" s="128"/>
      <c r="O752" s="128"/>
      <c r="P752" s="128"/>
      <c r="Q752" s="128"/>
      <c r="R752" s="128">
        <v>1</v>
      </c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>
        <v>15</v>
      </c>
      <c r="AH752" s="128"/>
      <c r="AI752" s="128"/>
      <c r="AJ752" s="128"/>
      <c r="AK752" s="128"/>
      <c r="AL752" s="128"/>
      <c r="AM752" s="128"/>
      <c r="AN752" s="128"/>
      <c r="AO752" s="128"/>
      <c r="AP752" s="128"/>
      <c r="AQ752" s="128"/>
      <c r="AR752" s="128"/>
      <c r="AS752" s="128"/>
      <c r="AT752" s="128"/>
      <c r="AU752" s="128"/>
      <c r="AV752" s="128"/>
      <c r="AW752" s="128"/>
      <c r="AX752" s="128"/>
      <c r="AY752" s="128"/>
      <c r="AZ752" s="128"/>
      <c r="BA752" s="128"/>
      <c r="BB752" s="128"/>
      <c r="BC752" s="128"/>
      <c r="BD752" s="128"/>
      <c r="BE752" s="128"/>
      <c r="BF752" s="128"/>
      <c r="BG752" s="128"/>
      <c r="BH752" s="128"/>
      <c r="BI752" s="128"/>
      <c r="BJ752" s="128"/>
      <c r="BK752" s="128"/>
      <c r="BL752" s="128"/>
      <c r="BM752" s="128"/>
      <c r="BN752" s="128"/>
      <c r="BO752" s="128"/>
      <c r="BP752" s="128"/>
      <c r="BQ752" s="128"/>
      <c r="BR752" s="128"/>
      <c r="BS752" s="128"/>
      <c r="BT752" s="128"/>
      <c r="BU752" s="128">
        <v>1</v>
      </c>
      <c r="BV752" s="128"/>
      <c r="BW752" s="128"/>
      <c r="BX752" s="128"/>
      <c r="BY752" s="128"/>
      <c r="BZ752" s="128"/>
      <c r="CA752" s="128"/>
      <c r="CB752" s="128"/>
      <c r="CC752" s="128"/>
      <c r="CD752" s="128"/>
      <c r="CE752" s="128"/>
      <c r="CF752" s="128"/>
      <c r="CG752" s="128"/>
      <c r="CH752" s="128">
        <v>5.666666666666667</v>
      </c>
    </row>
    <row r="753" spans="1:86">
      <c r="A753">
        <v>5215</v>
      </c>
      <c r="B753">
        <v>744</v>
      </c>
      <c r="C753" t="s">
        <v>498</v>
      </c>
      <c r="D753">
        <v>4</v>
      </c>
      <c r="E753" t="s">
        <v>466</v>
      </c>
      <c r="F753" t="s">
        <v>1275</v>
      </c>
      <c r="G753">
        <v>54</v>
      </c>
      <c r="H753">
        <v>77</v>
      </c>
      <c r="I753" t="s">
        <v>2187</v>
      </c>
      <c r="J753" t="s">
        <v>3317</v>
      </c>
      <c r="K753">
        <v>519046</v>
      </c>
      <c r="L753">
        <v>2826504</v>
      </c>
      <c r="M753" s="130">
        <v>45170</v>
      </c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>
        <v>20</v>
      </c>
      <c r="AH753" s="128"/>
      <c r="AI753" s="128"/>
      <c r="AJ753" s="128"/>
      <c r="AK753" s="128"/>
      <c r="AL753" s="128"/>
      <c r="AM753" s="128"/>
      <c r="AN753" s="128"/>
      <c r="AO753" s="128"/>
      <c r="AP753" s="128"/>
      <c r="AQ753" s="128"/>
      <c r="AR753" s="128"/>
      <c r="AS753" s="128"/>
      <c r="AT753" s="128"/>
      <c r="AU753" s="128"/>
      <c r="AV753" s="128"/>
      <c r="AW753" s="128"/>
      <c r="AX753" s="128"/>
      <c r="AY753" s="128"/>
      <c r="AZ753" s="128"/>
      <c r="BA753" s="128"/>
      <c r="BB753" s="128"/>
      <c r="BC753" s="128"/>
      <c r="BD753" s="128"/>
      <c r="BE753" s="128"/>
      <c r="BF753" s="128"/>
      <c r="BG753" s="128"/>
      <c r="BH753" s="128"/>
      <c r="BI753" s="128"/>
      <c r="BJ753" s="128"/>
      <c r="BK753" s="128"/>
      <c r="BL753" s="128"/>
      <c r="BM753" s="128"/>
      <c r="BN753" s="128"/>
      <c r="BO753" s="128"/>
      <c r="BP753" s="128"/>
      <c r="BQ753" s="128"/>
      <c r="BR753" s="128"/>
      <c r="BS753" s="128"/>
      <c r="BT753" s="128"/>
      <c r="BU753" s="128"/>
      <c r="BV753" s="128"/>
      <c r="BW753" s="128"/>
      <c r="BX753" s="128"/>
      <c r="BY753" s="128"/>
      <c r="BZ753" s="128"/>
      <c r="CA753" s="128"/>
      <c r="CB753" s="128"/>
      <c r="CC753" s="128"/>
      <c r="CD753" s="128">
        <v>20</v>
      </c>
      <c r="CE753" s="128"/>
      <c r="CF753" s="128"/>
      <c r="CG753" s="128"/>
      <c r="CH753" s="128">
        <v>20</v>
      </c>
    </row>
    <row r="754" spans="1:86">
      <c r="A754">
        <v>5216</v>
      </c>
      <c r="B754">
        <v>745</v>
      </c>
      <c r="C754" t="s">
        <v>498</v>
      </c>
      <c r="D754">
        <v>4</v>
      </c>
      <c r="E754" t="s">
        <v>466</v>
      </c>
      <c r="F754" t="s">
        <v>1279</v>
      </c>
      <c r="G754">
        <v>54</v>
      </c>
      <c r="H754">
        <v>79</v>
      </c>
      <c r="I754" t="s">
        <v>2185</v>
      </c>
      <c r="J754" t="s">
        <v>3321</v>
      </c>
      <c r="K754">
        <v>519001</v>
      </c>
      <c r="L754">
        <v>2826518</v>
      </c>
      <c r="M754" s="130">
        <v>45170</v>
      </c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>
        <v>75</v>
      </c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  <c r="AP754" s="128"/>
      <c r="AQ754" s="128"/>
      <c r="AR754" s="128"/>
      <c r="AS754" s="128"/>
      <c r="AT754" s="128"/>
      <c r="AU754" s="128"/>
      <c r="AV754" s="128"/>
      <c r="AW754" s="128"/>
      <c r="AX754" s="128"/>
      <c r="AY754" s="128"/>
      <c r="AZ754" s="128"/>
      <c r="BA754" s="128"/>
      <c r="BB754" s="128"/>
      <c r="BC754" s="128"/>
      <c r="BD754" s="128"/>
      <c r="BE754" s="128"/>
      <c r="BF754" s="128"/>
      <c r="BG754" s="128"/>
      <c r="BH754" s="128"/>
      <c r="BI754" s="128"/>
      <c r="BJ754" s="128"/>
      <c r="BK754" s="128"/>
      <c r="BL754" s="128"/>
      <c r="BM754" s="128"/>
      <c r="BN754" s="128"/>
      <c r="BO754" s="128"/>
      <c r="BP754" s="128"/>
      <c r="BQ754" s="128"/>
      <c r="BR754" s="128"/>
      <c r="BS754" s="128"/>
      <c r="BT754" s="128"/>
      <c r="BU754" s="128"/>
      <c r="BV754" s="128"/>
      <c r="BW754" s="128"/>
      <c r="BX754" s="128"/>
      <c r="BY754" s="128"/>
      <c r="BZ754" s="128"/>
      <c r="CA754" s="128"/>
      <c r="CB754" s="128"/>
      <c r="CC754" s="128"/>
      <c r="CD754" s="128"/>
      <c r="CE754" s="128"/>
      <c r="CF754" s="128"/>
      <c r="CG754" s="128"/>
      <c r="CH754" s="128">
        <v>75</v>
      </c>
    </row>
    <row r="755" spans="1:86">
      <c r="A755">
        <v>5217</v>
      </c>
      <c r="B755">
        <v>746</v>
      </c>
      <c r="C755" t="s">
        <v>498</v>
      </c>
      <c r="D755">
        <v>4</v>
      </c>
      <c r="E755" t="s">
        <v>466</v>
      </c>
      <c r="F755" t="s">
        <v>1280</v>
      </c>
      <c r="G755">
        <v>54</v>
      </c>
      <c r="H755">
        <v>79</v>
      </c>
      <c r="I755" t="s">
        <v>2186</v>
      </c>
      <c r="J755" t="s">
        <v>2531</v>
      </c>
      <c r="K755">
        <v>519034</v>
      </c>
      <c r="L755">
        <v>2826518</v>
      </c>
      <c r="M755" s="130">
        <v>45170</v>
      </c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>
        <v>20</v>
      </c>
      <c r="AH755" s="128"/>
      <c r="AI755" s="128"/>
      <c r="AJ755" s="128"/>
      <c r="AK755" s="128"/>
      <c r="AL755" s="128"/>
      <c r="AM755" s="128"/>
      <c r="AN755" s="128"/>
      <c r="AO755" s="128"/>
      <c r="AP755" s="128"/>
      <c r="AQ755" s="128"/>
      <c r="AR755" s="128"/>
      <c r="AS755" s="128"/>
      <c r="AT755" s="128"/>
      <c r="AU755" s="128"/>
      <c r="AV755" s="128"/>
      <c r="AW755" s="128"/>
      <c r="AX755" s="128"/>
      <c r="AY755" s="128"/>
      <c r="AZ755" s="128"/>
      <c r="BA755" s="128"/>
      <c r="BB755" s="128"/>
      <c r="BC755" s="128"/>
      <c r="BD755" s="128"/>
      <c r="BE755" s="128"/>
      <c r="BF755" s="128"/>
      <c r="BG755" s="128"/>
      <c r="BH755" s="128"/>
      <c r="BI755" s="128"/>
      <c r="BJ755" s="128"/>
      <c r="BK755" s="128"/>
      <c r="BL755" s="128"/>
      <c r="BM755" s="128"/>
      <c r="BN755" s="128"/>
      <c r="BO755" s="128"/>
      <c r="BP755" s="128"/>
      <c r="BQ755" s="128"/>
      <c r="BR755" s="128"/>
      <c r="BS755" s="128"/>
      <c r="BT755" s="128"/>
      <c r="BU755" s="128">
        <v>1</v>
      </c>
      <c r="BV755" s="128"/>
      <c r="BW755" s="128">
        <v>-999</v>
      </c>
      <c r="BX755" s="128"/>
      <c r="BY755" s="128"/>
      <c r="BZ755" s="128"/>
      <c r="CA755" s="128"/>
      <c r="CB755" s="128"/>
      <c r="CC755" s="128"/>
      <c r="CD755" s="128">
        <v>25</v>
      </c>
      <c r="CE755" s="128"/>
      <c r="CF755" s="128"/>
      <c r="CG755" s="128"/>
      <c r="CH755" s="128">
        <v>-238.25</v>
      </c>
    </row>
    <row r="756" spans="1:86">
      <c r="A756">
        <v>5218</v>
      </c>
      <c r="B756">
        <v>747</v>
      </c>
      <c r="C756" t="s">
        <v>498</v>
      </c>
      <c r="D756">
        <v>4</v>
      </c>
      <c r="E756" t="s">
        <v>466</v>
      </c>
      <c r="F756" t="s">
        <v>1281</v>
      </c>
      <c r="G756">
        <v>54</v>
      </c>
      <c r="H756">
        <v>79</v>
      </c>
      <c r="I756" t="s">
        <v>2187</v>
      </c>
      <c r="J756" t="s">
        <v>2532</v>
      </c>
      <c r="K756">
        <v>519001</v>
      </c>
      <c r="L756">
        <v>2826547</v>
      </c>
      <c r="M756" s="130">
        <v>45170</v>
      </c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>
        <v>10</v>
      </c>
      <c r="AA756" s="128"/>
      <c r="AB756" s="128"/>
      <c r="AC756" s="128"/>
      <c r="AD756" s="128"/>
      <c r="AE756" s="128"/>
      <c r="AF756" s="128"/>
      <c r="AG756" s="128">
        <v>5</v>
      </c>
      <c r="AH756" s="128"/>
      <c r="AI756" s="128"/>
      <c r="AJ756" s="128"/>
      <c r="AK756" s="128"/>
      <c r="AL756" s="128"/>
      <c r="AM756" s="128"/>
      <c r="AN756" s="128"/>
      <c r="AO756" s="128"/>
      <c r="AP756" s="128"/>
      <c r="AQ756" s="128"/>
      <c r="AR756" s="128"/>
      <c r="AS756" s="128"/>
      <c r="AT756" s="128"/>
      <c r="AU756" s="128"/>
      <c r="AV756" s="128"/>
      <c r="AW756" s="128"/>
      <c r="AX756" s="128"/>
      <c r="AY756" s="128"/>
      <c r="AZ756" s="128"/>
      <c r="BA756" s="128"/>
      <c r="BB756" s="128"/>
      <c r="BC756" s="128"/>
      <c r="BD756" s="128"/>
      <c r="BE756" s="128"/>
      <c r="BF756" s="128"/>
      <c r="BG756" s="128"/>
      <c r="BH756" s="128"/>
      <c r="BI756" s="128"/>
      <c r="BJ756" s="128"/>
      <c r="BK756" s="128"/>
      <c r="BL756" s="128"/>
      <c r="BM756" s="128"/>
      <c r="BN756" s="128"/>
      <c r="BO756" s="128"/>
      <c r="BP756" s="128"/>
      <c r="BQ756" s="128"/>
      <c r="BR756" s="128"/>
      <c r="BS756" s="128"/>
      <c r="BT756" s="128"/>
      <c r="BU756" s="128"/>
      <c r="BV756" s="128"/>
      <c r="BW756" s="128">
        <v>1</v>
      </c>
      <c r="BX756" s="128"/>
      <c r="BY756" s="128"/>
      <c r="BZ756" s="128"/>
      <c r="CA756" s="128"/>
      <c r="CB756" s="128"/>
      <c r="CC756" s="128"/>
      <c r="CD756" s="128">
        <v>10</v>
      </c>
      <c r="CE756" s="128"/>
      <c r="CF756" s="128"/>
      <c r="CG756" s="128"/>
      <c r="CH756" s="128">
        <v>6.5</v>
      </c>
    </row>
    <row r="757" spans="1:86">
      <c r="A757">
        <v>5219</v>
      </c>
      <c r="B757">
        <v>748</v>
      </c>
      <c r="C757" t="s">
        <v>498</v>
      </c>
      <c r="D757">
        <v>4</v>
      </c>
      <c r="E757" t="s">
        <v>466</v>
      </c>
      <c r="F757" t="s">
        <v>1276</v>
      </c>
      <c r="G757">
        <v>54</v>
      </c>
      <c r="H757">
        <v>78</v>
      </c>
      <c r="I757" t="s">
        <v>2185</v>
      </c>
      <c r="J757" t="s">
        <v>3318</v>
      </c>
      <c r="K757">
        <v>518958</v>
      </c>
      <c r="L757">
        <v>2826410</v>
      </c>
      <c r="M757" s="130">
        <v>45170</v>
      </c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>
        <v>35</v>
      </c>
      <c r="AA757" s="128"/>
      <c r="AB757" s="128"/>
      <c r="AC757" s="128"/>
      <c r="AD757" s="128"/>
      <c r="AE757" s="128"/>
      <c r="AF757" s="128"/>
      <c r="AG757" s="128">
        <v>3</v>
      </c>
      <c r="AH757" s="128"/>
      <c r="AI757" s="128"/>
      <c r="AJ757" s="128"/>
      <c r="AK757" s="128"/>
      <c r="AL757" s="128"/>
      <c r="AM757" s="128"/>
      <c r="AN757" s="128"/>
      <c r="AO757" s="128"/>
      <c r="AP757" s="128"/>
      <c r="AQ757" s="128"/>
      <c r="AR757" s="128"/>
      <c r="AS757" s="128"/>
      <c r="AT757" s="128"/>
      <c r="AU757" s="128"/>
      <c r="AV757" s="128"/>
      <c r="AW757" s="128"/>
      <c r="AX757" s="128"/>
      <c r="AY757" s="128"/>
      <c r="AZ757" s="128"/>
      <c r="BA757" s="128"/>
      <c r="BB757" s="128"/>
      <c r="BC757" s="128"/>
      <c r="BD757" s="128"/>
      <c r="BE757" s="128"/>
      <c r="BF757" s="128"/>
      <c r="BG757" s="128"/>
      <c r="BH757" s="128"/>
      <c r="BI757" s="128"/>
      <c r="BJ757" s="128"/>
      <c r="BK757" s="128"/>
      <c r="BL757" s="128"/>
      <c r="BM757" s="128"/>
      <c r="BN757" s="128"/>
      <c r="BO757" s="128"/>
      <c r="BP757" s="128"/>
      <c r="BQ757" s="128"/>
      <c r="BR757" s="128"/>
      <c r="BS757" s="128"/>
      <c r="BT757" s="128"/>
      <c r="BU757" s="128"/>
      <c r="BV757" s="128"/>
      <c r="BW757" s="128"/>
      <c r="BX757" s="128"/>
      <c r="BY757" s="128"/>
      <c r="BZ757" s="128"/>
      <c r="CA757" s="128"/>
      <c r="CB757" s="128">
        <v>25</v>
      </c>
      <c r="CC757" s="128"/>
      <c r="CD757" s="128"/>
      <c r="CE757" s="128"/>
      <c r="CF757" s="128"/>
      <c r="CG757" s="128"/>
      <c r="CH757" s="128">
        <v>21</v>
      </c>
    </row>
    <row r="758" spans="1:86">
      <c r="A758">
        <v>5220</v>
      </c>
      <c r="B758">
        <v>749</v>
      </c>
      <c r="C758" t="s">
        <v>498</v>
      </c>
      <c r="D758">
        <v>4</v>
      </c>
      <c r="E758" t="s">
        <v>466</v>
      </c>
      <c r="F758" t="s">
        <v>1277</v>
      </c>
      <c r="G758">
        <v>54</v>
      </c>
      <c r="H758">
        <v>78</v>
      </c>
      <c r="I758" t="s">
        <v>2186</v>
      </c>
      <c r="J758" t="s">
        <v>3319</v>
      </c>
      <c r="K758">
        <v>518968</v>
      </c>
      <c r="L758">
        <v>2826410</v>
      </c>
      <c r="M758" s="130">
        <v>45170</v>
      </c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>
        <v>15</v>
      </c>
      <c r="AA758" s="128"/>
      <c r="AB758" s="128"/>
      <c r="AC758" s="128"/>
      <c r="AD758" s="128"/>
      <c r="AE758" s="128"/>
      <c r="AF758" s="128"/>
      <c r="AG758" s="128">
        <v>15</v>
      </c>
      <c r="AH758" s="128"/>
      <c r="AI758" s="128"/>
      <c r="AJ758" s="128"/>
      <c r="AK758" s="128"/>
      <c r="AL758" s="128"/>
      <c r="AM758" s="128"/>
      <c r="AN758" s="128"/>
      <c r="AO758" s="128"/>
      <c r="AP758" s="128"/>
      <c r="AQ758" s="128"/>
      <c r="AR758" s="128"/>
      <c r="AS758" s="128"/>
      <c r="AT758" s="128"/>
      <c r="AU758" s="128"/>
      <c r="AV758" s="128"/>
      <c r="AW758" s="128"/>
      <c r="AX758" s="128"/>
      <c r="AY758" s="128"/>
      <c r="AZ758" s="128"/>
      <c r="BA758" s="128"/>
      <c r="BB758" s="128"/>
      <c r="BC758" s="128"/>
      <c r="BD758" s="128"/>
      <c r="BE758" s="128"/>
      <c r="BF758" s="128"/>
      <c r="BG758" s="128"/>
      <c r="BH758" s="128"/>
      <c r="BI758" s="128"/>
      <c r="BJ758" s="128"/>
      <c r="BK758" s="128"/>
      <c r="BL758" s="128"/>
      <c r="BM758" s="128"/>
      <c r="BN758" s="128"/>
      <c r="BO758" s="128"/>
      <c r="BP758" s="128"/>
      <c r="BQ758" s="128"/>
      <c r="BR758" s="128"/>
      <c r="BS758" s="128"/>
      <c r="BT758" s="128"/>
      <c r="BU758" s="128"/>
      <c r="BV758" s="128"/>
      <c r="BW758" s="128"/>
      <c r="BX758" s="128"/>
      <c r="BY758" s="128"/>
      <c r="BZ758" s="128"/>
      <c r="CA758" s="128"/>
      <c r="CB758" s="128"/>
      <c r="CC758" s="128"/>
      <c r="CD758" s="128"/>
      <c r="CE758" s="128"/>
      <c r="CF758" s="128"/>
      <c r="CG758" s="128"/>
      <c r="CH758" s="128">
        <v>15</v>
      </c>
    </row>
    <row r="759" spans="1:86">
      <c r="A759">
        <v>5221</v>
      </c>
      <c r="B759">
        <v>750</v>
      </c>
      <c r="C759" t="s">
        <v>498</v>
      </c>
      <c r="D759">
        <v>4</v>
      </c>
      <c r="E759" t="s">
        <v>466</v>
      </c>
      <c r="F759" t="s">
        <v>1278</v>
      </c>
      <c r="G759">
        <v>54</v>
      </c>
      <c r="H759">
        <v>78</v>
      </c>
      <c r="I759" t="s">
        <v>2187</v>
      </c>
      <c r="J759" t="s">
        <v>3320</v>
      </c>
      <c r="K759">
        <v>518958</v>
      </c>
      <c r="L759">
        <v>2826430</v>
      </c>
      <c r="M759" s="130">
        <v>45170</v>
      </c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>
        <v>2</v>
      </c>
      <c r="AA759" s="128"/>
      <c r="AB759" s="128"/>
      <c r="AC759" s="128"/>
      <c r="AD759" s="128"/>
      <c r="AE759" s="128"/>
      <c r="AF759" s="128"/>
      <c r="AG759" s="128">
        <v>15</v>
      </c>
      <c r="AH759" s="128"/>
      <c r="AI759" s="128"/>
      <c r="AJ759" s="128"/>
      <c r="AK759" s="128"/>
      <c r="AL759" s="128"/>
      <c r="AM759" s="128"/>
      <c r="AN759" s="128"/>
      <c r="AO759" s="128"/>
      <c r="AP759" s="128"/>
      <c r="AQ759" s="128"/>
      <c r="AR759" s="128"/>
      <c r="AS759" s="128"/>
      <c r="AT759" s="128"/>
      <c r="AU759" s="128"/>
      <c r="AV759" s="128"/>
      <c r="AW759" s="128"/>
      <c r="AX759" s="128"/>
      <c r="AY759" s="128"/>
      <c r="AZ759" s="128"/>
      <c r="BA759" s="128"/>
      <c r="BB759" s="128"/>
      <c r="BC759" s="128"/>
      <c r="BD759" s="128"/>
      <c r="BE759" s="128"/>
      <c r="BF759" s="128"/>
      <c r="BG759" s="128"/>
      <c r="BH759" s="128"/>
      <c r="BI759" s="128"/>
      <c r="BJ759" s="128"/>
      <c r="BK759" s="128"/>
      <c r="BL759" s="128"/>
      <c r="BM759" s="128"/>
      <c r="BN759" s="128"/>
      <c r="BO759" s="128"/>
      <c r="BP759" s="128"/>
      <c r="BQ759" s="128"/>
      <c r="BR759" s="128"/>
      <c r="BS759" s="128"/>
      <c r="BT759" s="128"/>
      <c r="BU759" s="128"/>
      <c r="BV759" s="128"/>
      <c r="BW759" s="128"/>
      <c r="BX759" s="128"/>
      <c r="BY759" s="128"/>
      <c r="BZ759" s="128"/>
      <c r="CA759" s="128"/>
      <c r="CB759" s="128"/>
      <c r="CC759" s="128"/>
      <c r="CD759" s="128"/>
      <c r="CE759" s="128"/>
      <c r="CF759" s="128"/>
      <c r="CG759" s="128"/>
      <c r="CH759" s="128">
        <v>8.5</v>
      </c>
    </row>
    <row r="760" spans="1:86">
      <c r="A760">
        <v>5222</v>
      </c>
      <c r="B760">
        <v>751</v>
      </c>
      <c r="C760" t="s">
        <v>498</v>
      </c>
      <c r="D760">
        <v>4</v>
      </c>
      <c r="E760" t="s">
        <v>466</v>
      </c>
      <c r="F760" t="s">
        <v>1303</v>
      </c>
      <c r="G760">
        <v>54</v>
      </c>
      <c r="H760">
        <v>87</v>
      </c>
      <c r="I760" t="s">
        <v>2185</v>
      </c>
      <c r="J760" t="s">
        <v>3332</v>
      </c>
      <c r="K760">
        <v>518802</v>
      </c>
      <c r="L760">
        <v>2826248</v>
      </c>
      <c r="M760" s="130">
        <v>45170</v>
      </c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>
        <v>30</v>
      </c>
      <c r="AA760" s="128"/>
      <c r="AB760" s="128"/>
      <c r="AC760" s="128"/>
      <c r="AD760" s="128"/>
      <c r="AE760" s="128"/>
      <c r="AF760" s="128"/>
      <c r="AG760" s="128">
        <v>5</v>
      </c>
      <c r="AH760" s="128"/>
      <c r="AI760" s="128"/>
      <c r="AJ760" s="128"/>
      <c r="AK760" s="128"/>
      <c r="AL760" s="128"/>
      <c r="AM760" s="128"/>
      <c r="AN760" s="128"/>
      <c r="AO760" s="128"/>
      <c r="AP760" s="128"/>
      <c r="AQ760" s="128"/>
      <c r="AR760" s="128"/>
      <c r="AS760" s="128"/>
      <c r="AT760" s="128"/>
      <c r="AU760" s="128"/>
      <c r="AV760" s="128"/>
      <c r="AW760" s="128"/>
      <c r="AX760" s="128"/>
      <c r="AY760" s="128"/>
      <c r="AZ760" s="128"/>
      <c r="BA760" s="128"/>
      <c r="BB760" s="128"/>
      <c r="BC760" s="128"/>
      <c r="BD760" s="128"/>
      <c r="BE760" s="128"/>
      <c r="BF760" s="128"/>
      <c r="BG760" s="128"/>
      <c r="BH760" s="128"/>
      <c r="BI760" s="128"/>
      <c r="BJ760" s="128"/>
      <c r="BK760" s="128"/>
      <c r="BL760" s="128"/>
      <c r="BM760" s="128"/>
      <c r="BN760" s="128"/>
      <c r="BO760" s="128"/>
      <c r="BP760" s="128"/>
      <c r="BQ760" s="128"/>
      <c r="BR760" s="128"/>
      <c r="BS760" s="128"/>
      <c r="BT760" s="128"/>
      <c r="BU760" s="128"/>
      <c r="BV760" s="128"/>
      <c r="BW760" s="128"/>
      <c r="BX760" s="128"/>
      <c r="BY760" s="128"/>
      <c r="BZ760" s="128"/>
      <c r="CA760" s="128"/>
      <c r="CB760" s="128"/>
      <c r="CC760" s="128"/>
      <c r="CD760" s="128"/>
      <c r="CE760" s="128"/>
      <c r="CF760" s="128"/>
      <c r="CG760" s="128"/>
      <c r="CH760" s="128">
        <v>17.5</v>
      </c>
    </row>
    <row r="761" spans="1:86">
      <c r="A761">
        <v>5223</v>
      </c>
      <c r="B761">
        <v>752</v>
      </c>
      <c r="C761" t="s">
        <v>498</v>
      </c>
      <c r="D761">
        <v>4</v>
      </c>
      <c r="E761" t="s">
        <v>466</v>
      </c>
      <c r="F761" t="s">
        <v>1304</v>
      </c>
      <c r="G761">
        <v>54</v>
      </c>
      <c r="H761">
        <v>87</v>
      </c>
      <c r="I761" t="s">
        <v>2186</v>
      </c>
      <c r="J761" t="s">
        <v>3333</v>
      </c>
      <c r="K761">
        <v>518812</v>
      </c>
      <c r="L761">
        <v>2826238</v>
      </c>
      <c r="M761" s="130">
        <v>45170</v>
      </c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>
        <v>20</v>
      </c>
      <c r="AA761" s="128"/>
      <c r="AB761" s="128"/>
      <c r="AC761" s="128"/>
      <c r="AD761" s="128"/>
      <c r="AE761" s="128"/>
      <c r="AF761" s="128"/>
      <c r="AG761" s="128">
        <v>5</v>
      </c>
      <c r="AH761" s="128"/>
      <c r="AI761" s="128"/>
      <c r="AJ761" s="128"/>
      <c r="AK761" s="128"/>
      <c r="AL761" s="128"/>
      <c r="AM761" s="128"/>
      <c r="AN761" s="128"/>
      <c r="AO761" s="128"/>
      <c r="AP761" s="128"/>
      <c r="AQ761" s="128"/>
      <c r="AR761" s="128"/>
      <c r="AS761" s="128"/>
      <c r="AT761" s="128"/>
      <c r="AU761" s="128"/>
      <c r="AV761" s="128"/>
      <c r="AW761" s="128"/>
      <c r="AX761" s="128"/>
      <c r="AY761" s="128"/>
      <c r="AZ761" s="128"/>
      <c r="BA761" s="128"/>
      <c r="BB761" s="128"/>
      <c r="BC761" s="128"/>
      <c r="BD761" s="128"/>
      <c r="BE761" s="128"/>
      <c r="BF761" s="128"/>
      <c r="BG761" s="128"/>
      <c r="BH761" s="128"/>
      <c r="BI761" s="128"/>
      <c r="BJ761" s="128"/>
      <c r="BK761" s="128"/>
      <c r="BL761" s="128"/>
      <c r="BM761" s="128"/>
      <c r="BN761" s="128"/>
      <c r="BO761" s="128"/>
      <c r="BP761" s="128"/>
      <c r="BQ761" s="128"/>
      <c r="BR761" s="128"/>
      <c r="BS761" s="128"/>
      <c r="BT761" s="128"/>
      <c r="BU761" s="128"/>
      <c r="BV761" s="128"/>
      <c r="BW761" s="128"/>
      <c r="BX761" s="128"/>
      <c r="BY761" s="128"/>
      <c r="BZ761" s="128"/>
      <c r="CA761" s="128"/>
      <c r="CB761" s="128"/>
      <c r="CC761" s="128"/>
      <c r="CD761" s="128"/>
      <c r="CE761" s="128"/>
      <c r="CF761" s="128"/>
      <c r="CG761" s="128"/>
      <c r="CH761" s="128">
        <v>12.5</v>
      </c>
    </row>
    <row r="762" spans="1:86">
      <c r="A762">
        <v>5224</v>
      </c>
      <c r="B762">
        <v>753</v>
      </c>
      <c r="C762" t="s">
        <v>498</v>
      </c>
      <c r="D762">
        <v>4</v>
      </c>
      <c r="E762" t="s">
        <v>466</v>
      </c>
      <c r="F762" t="s">
        <v>1305</v>
      </c>
      <c r="G762">
        <v>54</v>
      </c>
      <c r="H762">
        <v>87</v>
      </c>
      <c r="I762" t="s">
        <v>2187</v>
      </c>
      <c r="J762" t="s">
        <v>2544</v>
      </c>
      <c r="K762">
        <v>518819</v>
      </c>
      <c r="L762">
        <v>2826264</v>
      </c>
      <c r="M762" s="130">
        <v>45170</v>
      </c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>
        <v>5</v>
      </c>
      <c r="Y762" s="128"/>
      <c r="Z762" s="128"/>
      <c r="AA762" s="128"/>
      <c r="AB762" s="128"/>
      <c r="AC762" s="128"/>
      <c r="AD762" s="128"/>
      <c r="AE762" s="128"/>
      <c r="AF762" s="128"/>
      <c r="AG762" s="128">
        <v>15</v>
      </c>
      <c r="AH762" s="128"/>
      <c r="AI762" s="128"/>
      <c r="AJ762" s="128"/>
      <c r="AK762" s="128"/>
      <c r="AL762" s="128"/>
      <c r="AM762" s="128"/>
      <c r="AN762" s="128"/>
      <c r="AO762" s="128"/>
      <c r="AP762" s="128"/>
      <c r="AQ762" s="128"/>
      <c r="AR762" s="128"/>
      <c r="AS762" s="128"/>
      <c r="AT762" s="128"/>
      <c r="AU762" s="128"/>
      <c r="AV762" s="128"/>
      <c r="AW762" s="128"/>
      <c r="AX762" s="128"/>
      <c r="AY762" s="128"/>
      <c r="AZ762" s="128"/>
      <c r="BA762" s="128"/>
      <c r="BB762" s="128"/>
      <c r="BC762" s="128"/>
      <c r="BD762" s="128"/>
      <c r="BE762" s="128"/>
      <c r="BF762" s="128"/>
      <c r="BG762" s="128"/>
      <c r="BH762" s="128"/>
      <c r="BI762" s="128"/>
      <c r="BJ762" s="128"/>
      <c r="BK762" s="128"/>
      <c r="BL762" s="128"/>
      <c r="BM762" s="128"/>
      <c r="BN762" s="128"/>
      <c r="BO762" s="128"/>
      <c r="BP762" s="128"/>
      <c r="BQ762" s="128"/>
      <c r="BR762" s="128"/>
      <c r="BS762" s="128"/>
      <c r="BT762" s="128"/>
      <c r="BU762" s="128">
        <v>1</v>
      </c>
      <c r="BV762" s="128"/>
      <c r="BW762" s="128"/>
      <c r="BX762" s="128"/>
      <c r="BY762" s="128"/>
      <c r="BZ762" s="128"/>
      <c r="CA762" s="128"/>
      <c r="CB762" s="128"/>
      <c r="CC762" s="128"/>
      <c r="CD762" s="128">
        <v>20</v>
      </c>
      <c r="CE762" s="128"/>
      <c r="CF762" s="128"/>
      <c r="CG762" s="128"/>
      <c r="CH762" s="128">
        <v>10.25</v>
      </c>
    </row>
    <row r="763" spans="1:86">
      <c r="A763">
        <v>5225</v>
      </c>
      <c r="B763">
        <v>754</v>
      </c>
      <c r="C763" t="s">
        <v>498</v>
      </c>
      <c r="D763">
        <v>4</v>
      </c>
      <c r="E763" t="s">
        <v>466</v>
      </c>
      <c r="F763" t="s">
        <v>1282</v>
      </c>
      <c r="G763">
        <v>54</v>
      </c>
      <c r="H763">
        <v>80</v>
      </c>
      <c r="I763" t="s">
        <v>2185</v>
      </c>
      <c r="J763" t="s">
        <v>2533</v>
      </c>
      <c r="K763">
        <v>518876</v>
      </c>
      <c r="L763">
        <v>2826410</v>
      </c>
      <c r="M763" s="130">
        <v>45170</v>
      </c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>
        <v>15</v>
      </c>
      <c r="AH763" s="128"/>
      <c r="AI763" s="128"/>
      <c r="AJ763" s="128"/>
      <c r="AK763" s="128"/>
      <c r="AL763" s="128"/>
      <c r="AM763" s="128"/>
      <c r="AN763" s="128"/>
      <c r="AO763" s="128"/>
      <c r="AP763" s="128"/>
      <c r="AQ763" s="128"/>
      <c r="AR763" s="128"/>
      <c r="AS763" s="128"/>
      <c r="AT763" s="128"/>
      <c r="AU763" s="128"/>
      <c r="AV763" s="128"/>
      <c r="AW763" s="128"/>
      <c r="AX763" s="128"/>
      <c r="AY763" s="128"/>
      <c r="AZ763" s="128"/>
      <c r="BA763" s="128"/>
      <c r="BB763" s="128"/>
      <c r="BC763" s="128"/>
      <c r="BD763" s="128"/>
      <c r="BE763" s="128"/>
      <c r="BF763" s="128"/>
      <c r="BG763" s="128"/>
      <c r="BH763" s="128">
        <v>1</v>
      </c>
      <c r="BI763" s="128"/>
      <c r="BJ763" s="128"/>
      <c r="BK763" s="128"/>
      <c r="BL763" s="128"/>
      <c r="BM763" s="128"/>
      <c r="BN763" s="128"/>
      <c r="BO763" s="128"/>
      <c r="BP763" s="128"/>
      <c r="BQ763" s="128"/>
      <c r="BR763" s="128"/>
      <c r="BS763" s="128"/>
      <c r="BT763" s="128"/>
      <c r="BU763" s="128">
        <v>1</v>
      </c>
      <c r="BV763" s="128"/>
      <c r="BW763" s="128"/>
      <c r="BX763" s="128"/>
      <c r="BY763" s="128"/>
      <c r="BZ763" s="128"/>
      <c r="CA763" s="128"/>
      <c r="CB763" s="128"/>
      <c r="CC763" s="128"/>
      <c r="CD763" s="128">
        <v>20</v>
      </c>
      <c r="CE763" s="128"/>
      <c r="CF763" s="128"/>
      <c r="CG763" s="128"/>
      <c r="CH763" s="128">
        <v>9.25</v>
      </c>
    </row>
    <row r="764" spans="1:86">
      <c r="A764">
        <v>5226</v>
      </c>
      <c r="B764">
        <v>755</v>
      </c>
      <c r="C764" t="s">
        <v>498</v>
      </c>
      <c r="D764">
        <v>4</v>
      </c>
      <c r="E764" t="s">
        <v>466</v>
      </c>
      <c r="F764" t="s">
        <v>1283</v>
      </c>
      <c r="G764">
        <v>54</v>
      </c>
      <c r="H764">
        <v>80</v>
      </c>
      <c r="I764" t="s">
        <v>2186</v>
      </c>
      <c r="J764" t="s">
        <v>2534</v>
      </c>
      <c r="K764">
        <v>518908</v>
      </c>
      <c r="L764">
        <v>2826410</v>
      </c>
      <c r="M764" s="130">
        <v>45170</v>
      </c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>
        <v>15</v>
      </c>
      <c r="AH764" s="128"/>
      <c r="AI764" s="128"/>
      <c r="AJ764" s="128"/>
      <c r="AK764" s="128"/>
      <c r="AL764" s="128"/>
      <c r="AM764" s="128"/>
      <c r="AN764" s="128"/>
      <c r="AO764" s="128"/>
      <c r="AP764" s="128"/>
      <c r="AQ764" s="128"/>
      <c r="AR764" s="128"/>
      <c r="AS764" s="128"/>
      <c r="AT764" s="128"/>
      <c r="AU764" s="128"/>
      <c r="AV764" s="128"/>
      <c r="AW764" s="128"/>
      <c r="AX764" s="128"/>
      <c r="AY764" s="128"/>
      <c r="AZ764" s="128"/>
      <c r="BA764" s="128"/>
      <c r="BB764" s="128"/>
      <c r="BC764" s="128"/>
      <c r="BD764" s="128"/>
      <c r="BE764" s="128"/>
      <c r="BF764" s="128"/>
      <c r="BG764" s="128"/>
      <c r="BH764" s="128"/>
      <c r="BI764" s="128"/>
      <c r="BJ764" s="128"/>
      <c r="BK764" s="128"/>
      <c r="BL764" s="128"/>
      <c r="BM764" s="128"/>
      <c r="BN764" s="128"/>
      <c r="BO764" s="128"/>
      <c r="BP764" s="128"/>
      <c r="BQ764" s="128"/>
      <c r="BR764" s="128"/>
      <c r="BS764" s="128"/>
      <c r="BT764" s="128"/>
      <c r="BU764" s="128">
        <v>1</v>
      </c>
      <c r="BV764" s="128"/>
      <c r="BW764" s="128"/>
      <c r="BX764" s="128"/>
      <c r="BY764" s="128"/>
      <c r="BZ764" s="128"/>
      <c r="CA764" s="128"/>
      <c r="CB764" s="128">
        <v>5</v>
      </c>
      <c r="CC764" s="128"/>
      <c r="CD764" s="128">
        <v>25</v>
      </c>
      <c r="CE764" s="128"/>
      <c r="CF764" s="128"/>
      <c r="CG764" s="128"/>
      <c r="CH764" s="128">
        <v>11.5</v>
      </c>
    </row>
    <row r="765" spans="1:86">
      <c r="A765">
        <v>5227</v>
      </c>
      <c r="B765">
        <v>756</v>
      </c>
      <c r="C765" t="s">
        <v>498</v>
      </c>
      <c r="D765">
        <v>4</v>
      </c>
      <c r="E765" t="s">
        <v>466</v>
      </c>
      <c r="F765" t="s">
        <v>1284</v>
      </c>
      <c r="G765">
        <v>54</v>
      </c>
      <c r="H765">
        <v>80</v>
      </c>
      <c r="I765" t="s">
        <v>2187</v>
      </c>
      <c r="J765" t="s">
        <v>3322</v>
      </c>
      <c r="K765">
        <v>518876</v>
      </c>
      <c r="L765">
        <v>2826433</v>
      </c>
      <c r="M765" s="130">
        <v>45170</v>
      </c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>
        <v>5</v>
      </c>
      <c r="AH765" s="128"/>
      <c r="AI765" s="128"/>
      <c r="AJ765" s="128"/>
      <c r="AK765" s="128"/>
      <c r="AL765" s="128"/>
      <c r="AM765" s="128"/>
      <c r="AN765" s="128"/>
      <c r="AO765" s="128"/>
      <c r="AP765" s="128"/>
      <c r="AQ765" s="128"/>
      <c r="AR765" s="128"/>
      <c r="AS765" s="128"/>
      <c r="AT765" s="128"/>
      <c r="AU765" s="128"/>
      <c r="AV765" s="128"/>
      <c r="AW765" s="128"/>
      <c r="AX765" s="128"/>
      <c r="AY765" s="128"/>
      <c r="AZ765" s="128"/>
      <c r="BA765" s="128"/>
      <c r="BB765" s="128"/>
      <c r="BC765" s="128"/>
      <c r="BD765" s="128"/>
      <c r="BE765" s="128"/>
      <c r="BF765" s="128"/>
      <c r="BG765" s="128"/>
      <c r="BH765" s="128"/>
      <c r="BI765" s="128"/>
      <c r="BJ765" s="128"/>
      <c r="BK765" s="128"/>
      <c r="BL765" s="128"/>
      <c r="BM765" s="128"/>
      <c r="BN765" s="128"/>
      <c r="BO765" s="128"/>
      <c r="BP765" s="128"/>
      <c r="BQ765" s="128"/>
      <c r="BR765" s="128"/>
      <c r="BS765" s="128"/>
      <c r="BT765" s="128"/>
      <c r="BU765" s="128">
        <v>1</v>
      </c>
      <c r="BV765" s="128"/>
      <c r="BW765" s="128"/>
      <c r="BX765" s="128"/>
      <c r="BY765" s="128"/>
      <c r="BZ765" s="128"/>
      <c r="CA765" s="128"/>
      <c r="CB765" s="128"/>
      <c r="CC765" s="128"/>
      <c r="CD765" s="128">
        <v>1</v>
      </c>
      <c r="CE765" s="128"/>
      <c r="CF765" s="128"/>
      <c r="CG765" s="128"/>
      <c r="CH765" s="128">
        <v>2.3333333333333335</v>
      </c>
    </row>
    <row r="766" spans="1:86">
      <c r="A766">
        <v>5228</v>
      </c>
      <c r="B766">
        <v>757</v>
      </c>
      <c r="C766" t="s">
        <v>498</v>
      </c>
      <c r="D766">
        <v>4</v>
      </c>
      <c r="E766" t="s">
        <v>466</v>
      </c>
      <c r="F766" t="s">
        <v>1261</v>
      </c>
      <c r="G766">
        <v>54</v>
      </c>
      <c r="H766">
        <v>72</v>
      </c>
      <c r="I766" t="s">
        <v>2185</v>
      </c>
      <c r="J766" t="s">
        <v>3308</v>
      </c>
      <c r="K766">
        <v>518887</v>
      </c>
      <c r="L766">
        <v>2826701</v>
      </c>
      <c r="M766" s="130">
        <v>45170</v>
      </c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>
        <v>60</v>
      </c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  <c r="AP766" s="128"/>
      <c r="AQ766" s="128"/>
      <c r="AR766" s="128"/>
      <c r="AS766" s="128"/>
      <c r="AT766" s="128"/>
      <c r="AU766" s="128"/>
      <c r="AV766" s="128"/>
      <c r="AW766" s="128"/>
      <c r="AX766" s="128"/>
      <c r="AY766" s="128"/>
      <c r="AZ766" s="128"/>
      <c r="BA766" s="128"/>
      <c r="BB766" s="128"/>
      <c r="BC766" s="128"/>
      <c r="BD766" s="128"/>
      <c r="BE766" s="128"/>
      <c r="BF766" s="128"/>
      <c r="BG766" s="128"/>
      <c r="BH766" s="128"/>
      <c r="BI766" s="128"/>
      <c r="BJ766" s="128"/>
      <c r="BK766" s="128"/>
      <c r="BL766" s="128"/>
      <c r="BM766" s="128"/>
      <c r="BN766" s="128"/>
      <c r="BO766" s="128"/>
      <c r="BP766" s="128"/>
      <c r="BQ766" s="128"/>
      <c r="BR766" s="128"/>
      <c r="BS766" s="128"/>
      <c r="BT766" s="128"/>
      <c r="BU766" s="128"/>
      <c r="BV766" s="128"/>
      <c r="BW766" s="128"/>
      <c r="BX766" s="128"/>
      <c r="BY766" s="128"/>
      <c r="BZ766" s="128"/>
      <c r="CA766" s="128"/>
      <c r="CB766" s="128"/>
      <c r="CC766" s="128"/>
      <c r="CD766" s="128"/>
      <c r="CE766" s="128"/>
      <c r="CF766" s="128"/>
      <c r="CG766" s="128"/>
      <c r="CH766" s="128">
        <v>60</v>
      </c>
    </row>
    <row r="767" spans="1:86">
      <c r="A767">
        <v>5229</v>
      </c>
      <c r="B767">
        <v>758</v>
      </c>
      <c r="C767" t="s">
        <v>498</v>
      </c>
      <c r="D767">
        <v>4</v>
      </c>
      <c r="E767" t="s">
        <v>466</v>
      </c>
      <c r="F767" t="s">
        <v>1262</v>
      </c>
      <c r="G767">
        <v>54</v>
      </c>
      <c r="H767">
        <v>72</v>
      </c>
      <c r="I767" t="s">
        <v>2186</v>
      </c>
      <c r="J767" t="s">
        <v>2526</v>
      </c>
      <c r="K767">
        <v>518913</v>
      </c>
      <c r="L767">
        <v>2826701</v>
      </c>
      <c r="M767" s="130">
        <v>45170</v>
      </c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>
        <v>3</v>
      </c>
      <c r="AA767" s="128"/>
      <c r="AB767" s="128"/>
      <c r="AC767" s="128"/>
      <c r="AD767" s="128"/>
      <c r="AE767" s="128"/>
      <c r="AF767" s="128"/>
      <c r="AG767" s="128">
        <v>15</v>
      </c>
      <c r="AH767" s="128"/>
      <c r="AI767" s="128"/>
      <c r="AJ767" s="128"/>
      <c r="AK767" s="128"/>
      <c r="AL767" s="128"/>
      <c r="AM767" s="128"/>
      <c r="AN767" s="128"/>
      <c r="AO767" s="128"/>
      <c r="AP767" s="128"/>
      <c r="AQ767" s="128"/>
      <c r="AR767" s="128"/>
      <c r="AS767" s="128"/>
      <c r="AT767" s="128"/>
      <c r="AU767" s="128"/>
      <c r="AV767" s="128"/>
      <c r="AW767" s="128"/>
      <c r="AX767" s="128"/>
      <c r="AY767" s="128"/>
      <c r="AZ767" s="128"/>
      <c r="BA767" s="128"/>
      <c r="BB767" s="128"/>
      <c r="BC767" s="128"/>
      <c r="BD767" s="128"/>
      <c r="BE767" s="128"/>
      <c r="BF767" s="128"/>
      <c r="BG767" s="128"/>
      <c r="BH767" s="128">
        <v>1</v>
      </c>
      <c r="BI767" s="128"/>
      <c r="BJ767" s="128"/>
      <c r="BK767" s="128"/>
      <c r="BL767" s="128"/>
      <c r="BM767" s="128"/>
      <c r="BN767" s="128"/>
      <c r="BO767" s="128"/>
      <c r="BP767" s="128"/>
      <c r="BQ767" s="128"/>
      <c r="BR767" s="128"/>
      <c r="BS767" s="128"/>
      <c r="BT767" s="128"/>
      <c r="BU767" s="128">
        <v>1</v>
      </c>
      <c r="BV767" s="128"/>
      <c r="BW767" s="128"/>
      <c r="BX767" s="128"/>
      <c r="BY767" s="128"/>
      <c r="BZ767" s="128"/>
      <c r="CA767" s="128"/>
      <c r="CB767" s="128">
        <v>15</v>
      </c>
      <c r="CC767" s="128"/>
      <c r="CD767" s="128"/>
      <c r="CE767" s="128"/>
      <c r="CF767" s="128"/>
      <c r="CG767" s="128"/>
      <c r="CH767" s="128">
        <v>7</v>
      </c>
    </row>
    <row r="768" spans="1:86">
      <c r="A768">
        <v>5230</v>
      </c>
      <c r="B768">
        <v>759</v>
      </c>
      <c r="C768" t="s">
        <v>498</v>
      </c>
      <c r="D768">
        <v>4</v>
      </c>
      <c r="E768" t="s">
        <v>466</v>
      </c>
      <c r="F768" t="s">
        <v>1263</v>
      </c>
      <c r="G768">
        <v>54</v>
      </c>
      <c r="H768">
        <v>72</v>
      </c>
      <c r="I768" t="s">
        <v>2187</v>
      </c>
      <c r="J768" t="s">
        <v>3309</v>
      </c>
      <c r="K768">
        <v>518887</v>
      </c>
      <c r="L768">
        <v>2826729</v>
      </c>
      <c r="M768" s="130">
        <v>45170</v>
      </c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>
        <v>80</v>
      </c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  <c r="AP768" s="128"/>
      <c r="AQ768" s="128"/>
      <c r="AR768" s="128"/>
      <c r="AS768" s="128"/>
      <c r="AT768" s="128">
        <v>1</v>
      </c>
      <c r="AU768" s="128"/>
      <c r="AV768" s="128"/>
      <c r="AW768" s="128"/>
      <c r="AX768" s="128"/>
      <c r="AY768" s="128"/>
      <c r="AZ768" s="128"/>
      <c r="BA768" s="128"/>
      <c r="BB768" s="128"/>
      <c r="BC768" s="128"/>
      <c r="BD768" s="128"/>
      <c r="BE768" s="128"/>
      <c r="BF768" s="128"/>
      <c r="BG768" s="128"/>
      <c r="BH768" s="128"/>
      <c r="BI768" s="128"/>
      <c r="BJ768" s="128"/>
      <c r="BK768" s="128"/>
      <c r="BL768" s="128"/>
      <c r="BM768" s="128"/>
      <c r="BN768" s="128"/>
      <c r="BO768" s="128"/>
      <c r="BP768" s="128"/>
      <c r="BQ768" s="128"/>
      <c r="BR768" s="128"/>
      <c r="BS768" s="128"/>
      <c r="BT768" s="128"/>
      <c r="BU768" s="128"/>
      <c r="BV768" s="128"/>
      <c r="BW768" s="128"/>
      <c r="BX768" s="128"/>
      <c r="BY768" s="128"/>
      <c r="BZ768" s="128"/>
      <c r="CA768" s="128"/>
      <c r="CB768" s="128"/>
      <c r="CC768" s="128"/>
      <c r="CD768" s="128"/>
      <c r="CE768" s="128"/>
      <c r="CF768" s="128"/>
      <c r="CG768" s="128"/>
      <c r="CH768" s="128">
        <v>40.5</v>
      </c>
    </row>
    <row r="769" spans="1:86">
      <c r="A769">
        <v>5231</v>
      </c>
      <c r="B769">
        <v>760</v>
      </c>
      <c r="C769" t="s">
        <v>498</v>
      </c>
      <c r="D769">
        <v>4</v>
      </c>
      <c r="E769" t="s">
        <v>466</v>
      </c>
      <c r="F769" t="s">
        <v>1264</v>
      </c>
      <c r="G769">
        <v>54</v>
      </c>
      <c r="H769">
        <v>73</v>
      </c>
      <c r="I769" t="s">
        <v>2185</v>
      </c>
      <c r="J769" t="s">
        <v>2527</v>
      </c>
      <c r="K769">
        <v>518807</v>
      </c>
      <c r="L769">
        <v>2826625</v>
      </c>
      <c r="M769" s="130">
        <v>45170</v>
      </c>
      <c r="N769" s="128"/>
      <c r="O769" s="128">
        <v>3</v>
      </c>
      <c r="P769" s="128"/>
      <c r="Q769" s="128"/>
      <c r="R769" s="128">
        <v>2</v>
      </c>
      <c r="S769" s="128"/>
      <c r="T769" s="128"/>
      <c r="U769" s="128"/>
      <c r="V769" s="128"/>
      <c r="W769" s="128"/>
      <c r="X769" s="128"/>
      <c r="Y769" s="128"/>
      <c r="Z769" s="128">
        <v>5</v>
      </c>
      <c r="AA769" s="128"/>
      <c r="AB769" s="128"/>
      <c r="AC769" s="128"/>
      <c r="AD769" s="128"/>
      <c r="AE769" s="128"/>
      <c r="AF769" s="128"/>
      <c r="AG769" s="128">
        <v>10</v>
      </c>
      <c r="AH769" s="128"/>
      <c r="AI769" s="128"/>
      <c r="AJ769" s="128"/>
      <c r="AK769" s="128"/>
      <c r="AL769" s="128"/>
      <c r="AM769" s="128"/>
      <c r="AN769" s="128"/>
      <c r="AO769" s="128"/>
      <c r="AP769" s="128"/>
      <c r="AQ769" s="128"/>
      <c r="AR769" s="128"/>
      <c r="AS769" s="128"/>
      <c r="AT769" s="128"/>
      <c r="AU769" s="128"/>
      <c r="AV769" s="128"/>
      <c r="AW769" s="128"/>
      <c r="AX769" s="128"/>
      <c r="AY769" s="128"/>
      <c r="AZ769" s="128"/>
      <c r="BA769" s="128"/>
      <c r="BB769" s="128"/>
      <c r="BC769" s="128"/>
      <c r="BD769" s="128"/>
      <c r="BE769" s="128"/>
      <c r="BF769" s="128"/>
      <c r="BG769" s="128"/>
      <c r="BH769" s="128"/>
      <c r="BI769" s="128"/>
      <c r="BJ769" s="128"/>
      <c r="BK769" s="128"/>
      <c r="BL769" s="128"/>
      <c r="BM769" s="128"/>
      <c r="BN769" s="128"/>
      <c r="BO769" s="128"/>
      <c r="BP769" s="128"/>
      <c r="BQ769" s="128"/>
      <c r="BR769" s="128"/>
      <c r="BS769" s="128"/>
      <c r="BT769" s="128"/>
      <c r="BU769" s="128"/>
      <c r="BV769" s="128"/>
      <c r="BW769" s="128"/>
      <c r="BX769" s="128"/>
      <c r="BY769" s="128"/>
      <c r="BZ769" s="128"/>
      <c r="CA769" s="128"/>
      <c r="CB769" s="128"/>
      <c r="CC769" s="128"/>
      <c r="CD769" s="128"/>
      <c r="CE769" s="128"/>
      <c r="CF769" s="128"/>
      <c r="CG769" s="128"/>
      <c r="CH769" s="128">
        <v>5</v>
      </c>
    </row>
    <row r="770" spans="1:86">
      <c r="A770">
        <v>5232</v>
      </c>
      <c r="B770">
        <v>761</v>
      </c>
      <c r="C770" t="s">
        <v>498</v>
      </c>
      <c r="D770">
        <v>4</v>
      </c>
      <c r="E770" t="s">
        <v>466</v>
      </c>
      <c r="F770" t="s">
        <v>1265</v>
      </c>
      <c r="G770">
        <v>54</v>
      </c>
      <c r="H770">
        <v>73</v>
      </c>
      <c r="I770" t="s">
        <v>2186</v>
      </c>
      <c r="J770" t="s">
        <v>2528</v>
      </c>
      <c r="K770">
        <v>518823</v>
      </c>
      <c r="L770">
        <v>2826625</v>
      </c>
      <c r="M770" s="130">
        <v>45170</v>
      </c>
      <c r="N770" s="128"/>
      <c r="O770" s="128">
        <v>3</v>
      </c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>
        <v>2</v>
      </c>
      <c r="AA770" s="128"/>
      <c r="AB770" s="128"/>
      <c r="AC770" s="128"/>
      <c r="AD770" s="128"/>
      <c r="AE770" s="128"/>
      <c r="AF770" s="128"/>
      <c r="AG770" s="128">
        <v>10</v>
      </c>
      <c r="AH770" s="128"/>
      <c r="AI770" s="128"/>
      <c r="AJ770" s="128"/>
      <c r="AK770" s="128"/>
      <c r="AL770" s="128"/>
      <c r="AM770" s="128"/>
      <c r="AN770" s="128"/>
      <c r="AO770" s="128"/>
      <c r="AP770" s="128"/>
      <c r="AQ770" s="128"/>
      <c r="AR770" s="128"/>
      <c r="AS770" s="128"/>
      <c r="AT770" s="128"/>
      <c r="AU770" s="128"/>
      <c r="AV770" s="128"/>
      <c r="AW770" s="128"/>
      <c r="AX770" s="128"/>
      <c r="AY770" s="128"/>
      <c r="AZ770" s="128"/>
      <c r="BA770" s="128"/>
      <c r="BB770" s="128"/>
      <c r="BC770" s="128"/>
      <c r="BD770" s="128"/>
      <c r="BE770" s="128"/>
      <c r="BF770" s="128"/>
      <c r="BG770" s="128"/>
      <c r="BH770" s="128">
        <v>3</v>
      </c>
      <c r="BI770" s="128"/>
      <c r="BJ770" s="128"/>
      <c r="BK770" s="128"/>
      <c r="BL770" s="128"/>
      <c r="BM770" s="128"/>
      <c r="BN770" s="128"/>
      <c r="BO770" s="128"/>
      <c r="BP770" s="128"/>
      <c r="BQ770" s="128"/>
      <c r="BR770" s="128"/>
      <c r="BS770" s="128"/>
      <c r="BT770" s="128"/>
      <c r="BU770" s="128">
        <v>2</v>
      </c>
      <c r="BV770" s="128"/>
      <c r="BW770" s="128"/>
      <c r="BX770" s="128"/>
      <c r="BY770" s="128"/>
      <c r="BZ770" s="128"/>
      <c r="CA770" s="128"/>
      <c r="CB770" s="128"/>
      <c r="CC770" s="128"/>
      <c r="CD770" s="128"/>
      <c r="CE770" s="128"/>
      <c r="CF770" s="128"/>
      <c r="CG770" s="128"/>
      <c r="CH770" s="128">
        <v>4</v>
      </c>
    </row>
    <row r="771" spans="1:86">
      <c r="A771">
        <v>5233</v>
      </c>
      <c r="B771">
        <v>762</v>
      </c>
      <c r="C771" t="s">
        <v>498</v>
      </c>
      <c r="D771">
        <v>4</v>
      </c>
      <c r="E771" t="s">
        <v>466</v>
      </c>
      <c r="F771" t="s">
        <v>1266</v>
      </c>
      <c r="G771">
        <v>54</v>
      </c>
      <c r="H771">
        <v>73</v>
      </c>
      <c r="I771" t="s">
        <v>2187</v>
      </c>
      <c r="J771" t="s">
        <v>3310</v>
      </c>
      <c r="K771">
        <v>518807</v>
      </c>
      <c r="L771">
        <v>2826646</v>
      </c>
      <c r="M771" s="130">
        <v>45170</v>
      </c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>
        <v>90</v>
      </c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  <c r="AP771" s="128"/>
      <c r="AQ771" s="128"/>
      <c r="AR771" s="128"/>
      <c r="AS771" s="128"/>
      <c r="AT771" s="128"/>
      <c r="AU771" s="128"/>
      <c r="AV771" s="128"/>
      <c r="AW771" s="128"/>
      <c r="AX771" s="128"/>
      <c r="AY771" s="128"/>
      <c r="AZ771" s="128"/>
      <c r="BA771" s="128"/>
      <c r="BB771" s="128"/>
      <c r="BC771" s="128"/>
      <c r="BD771" s="128"/>
      <c r="BE771" s="128"/>
      <c r="BF771" s="128"/>
      <c r="BG771" s="128"/>
      <c r="BH771" s="128"/>
      <c r="BI771" s="128"/>
      <c r="BJ771" s="128"/>
      <c r="BK771" s="128"/>
      <c r="BL771" s="128"/>
      <c r="BM771" s="128"/>
      <c r="BN771" s="128"/>
      <c r="BO771" s="128"/>
      <c r="BP771" s="128"/>
      <c r="BQ771" s="128"/>
      <c r="BR771" s="128"/>
      <c r="BS771" s="128"/>
      <c r="BT771" s="128"/>
      <c r="BU771" s="128"/>
      <c r="BV771" s="128"/>
      <c r="BW771" s="128"/>
      <c r="BX771" s="128"/>
      <c r="BY771" s="128"/>
      <c r="BZ771" s="128"/>
      <c r="CA771" s="128"/>
      <c r="CB771" s="128"/>
      <c r="CC771" s="128"/>
      <c r="CD771" s="128"/>
      <c r="CE771" s="128"/>
      <c r="CF771" s="128"/>
      <c r="CG771" s="128"/>
      <c r="CH771" s="128">
        <v>90</v>
      </c>
    </row>
    <row r="772" spans="1:86">
      <c r="A772">
        <v>5234</v>
      </c>
      <c r="B772">
        <v>763</v>
      </c>
      <c r="C772" t="s">
        <v>498</v>
      </c>
      <c r="D772">
        <v>4</v>
      </c>
      <c r="E772" t="s">
        <v>466</v>
      </c>
      <c r="F772" t="s">
        <v>1270</v>
      </c>
      <c r="G772">
        <v>54</v>
      </c>
      <c r="H772">
        <v>75</v>
      </c>
      <c r="I772" t="s">
        <v>2185</v>
      </c>
      <c r="J772" t="s">
        <v>3312</v>
      </c>
      <c r="K772">
        <v>518697</v>
      </c>
      <c r="L772">
        <v>2826680</v>
      </c>
      <c r="M772" s="130">
        <v>45170</v>
      </c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>
        <v>35</v>
      </c>
      <c r="AA772" s="128"/>
      <c r="AB772" s="128"/>
      <c r="AC772" s="128"/>
      <c r="AD772" s="128"/>
      <c r="AE772" s="128"/>
      <c r="AF772" s="128"/>
      <c r="AG772" s="128">
        <v>5</v>
      </c>
      <c r="AH772" s="128"/>
      <c r="AI772" s="128"/>
      <c r="AJ772" s="128"/>
      <c r="AK772" s="128"/>
      <c r="AL772" s="128"/>
      <c r="AM772" s="128"/>
      <c r="AN772" s="128"/>
      <c r="AO772" s="128"/>
      <c r="AP772" s="128"/>
      <c r="AQ772" s="128"/>
      <c r="AR772" s="128"/>
      <c r="AS772" s="128"/>
      <c r="AT772" s="128"/>
      <c r="AU772" s="128"/>
      <c r="AV772" s="128"/>
      <c r="AW772" s="128"/>
      <c r="AX772" s="128"/>
      <c r="AY772" s="128"/>
      <c r="AZ772" s="128"/>
      <c r="BA772" s="128"/>
      <c r="BB772" s="128"/>
      <c r="BC772" s="128"/>
      <c r="BD772" s="128"/>
      <c r="BE772" s="128"/>
      <c r="BF772" s="128"/>
      <c r="BG772" s="128"/>
      <c r="BH772" s="128"/>
      <c r="BI772" s="128"/>
      <c r="BJ772" s="128"/>
      <c r="BK772" s="128"/>
      <c r="BL772" s="128"/>
      <c r="BM772" s="128"/>
      <c r="BN772" s="128"/>
      <c r="BO772" s="128"/>
      <c r="BP772" s="128"/>
      <c r="BQ772" s="128"/>
      <c r="BR772" s="128"/>
      <c r="BS772" s="128"/>
      <c r="BT772" s="128"/>
      <c r="BU772" s="128"/>
      <c r="BV772" s="128"/>
      <c r="BW772" s="128"/>
      <c r="BX772" s="128"/>
      <c r="BY772" s="128"/>
      <c r="BZ772" s="128"/>
      <c r="CA772" s="128"/>
      <c r="CB772" s="128"/>
      <c r="CC772" s="128"/>
      <c r="CD772" s="128">
        <v>20</v>
      </c>
      <c r="CE772" s="128"/>
      <c r="CF772" s="128"/>
      <c r="CG772" s="128"/>
      <c r="CH772" s="128">
        <v>20</v>
      </c>
    </row>
    <row r="773" spans="1:86">
      <c r="A773">
        <v>5235</v>
      </c>
      <c r="B773">
        <v>764</v>
      </c>
      <c r="C773" t="s">
        <v>498</v>
      </c>
      <c r="D773">
        <v>4</v>
      </c>
      <c r="E773" t="s">
        <v>466</v>
      </c>
      <c r="F773" t="s">
        <v>1271</v>
      </c>
      <c r="G773">
        <v>54</v>
      </c>
      <c r="H773">
        <v>75</v>
      </c>
      <c r="I773" t="s">
        <v>2186</v>
      </c>
      <c r="J773" t="s">
        <v>3313</v>
      </c>
      <c r="K773">
        <v>518721</v>
      </c>
      <c r="L773">
        <v>2826680</v>
      </c>
      <c r="M773" s="130">
        <v>45170</v>
      </c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>
        <v>60</v>
      </c>
      <c r="AA773" s="128"/>
      <c r="AB773" s="128"/>
      <c r="AC773" s="128"/>
      <c r="AD773" s="128"/>
      <c r="AE773" s="128"/>
      <c r="AF773" s="128"/>
      <c r="AG773" s="128">
        <v>2</v>
      </c>
      <c r="AH773" s="128"/>
      <c r="AI773" s="128"/>
      <c r="AJ773" s="128"/>
      <c r="AK773" s="128"/>
      <c r="AL773" s="128"/>
      <c r="AM773" s="128"/>
      <c r="AN773" s="128"/>
      <c r="AO773" s="128"/>
      <c r="AP773" s="128"/>
      <c r="AQ773" s="128"/>
      <c r="AR773" s="128"/>
      <c r="AS773" s="128"/>
      <c r="AT773" s="128"/>
      <c r="AU773" s="128"/>
      <c r="AV773" s="128"/>
      <c r="AW773" s="128"/>
      <c r="AX773" s="128"/>
      <c r="AY773" s="128"/>
      <c r="AZ773" s="128"/>
      <c r="BA773" s="128"/>
      <c r="BB773" s="128"/>
      <c r="BC773" s="128"/>
      <c r="BD773" s="128"/>
      <c r="BE773" s="128"/>
      <c r="BF773" s="128"/>
      <c r="BG773" s="128"/>
      <c r="BH773" s="128"/>
      <c r="BI773" s="128"/>
      <c r="BJ773" s="128"/>
      <c r="BK773" s="128"/>
      <c r="BL773" s="128"/>
      <c r="BM773" s="128"/>
      <c r="BN773" s="128"/>
      <c r="BO773" s="128"/>
      <c r="BP773" s="128"/>
      <c r="BQ773" s="128"/>
      <c r="BR773" s="128"/>
      <c r="BS773" s="128"/>
      <c r="BT773" s="128"/>
      <c r="BU773" s="128"/>
      <c r="BV773" s="128"/>
      <c r="BW773" s="128"/>
      <c r="BX773" s="128"/>
      <c r="BY773" s="128"/>
      <c r="BZ773" s="128"/>
      <c r="CA773" s="128"/>
      <c r="CB773" s="128"/>
      <c r="CC773" s="128"/>
      <c r="CD773" s="128"/>
      <c r="CE773" s="128"/>
      <c r="CF773" s="128"/>
      <c r="CG773" s="128"/>
      <c r="CH773" s="128">
        <v>31</v>
      </c>
    </row>
    <row r="774" spans="1:86">
      <c r="A774">
        <v>5236</v>
      </c>
      <c r="B774">
        <v>765</v>
      </c>
      <c r="C774" t="s">
        <v>498</v>
      </c>
      <c r="D774">
        <v>4</v>
      </c>
      <c r="E774" t="s">
        <v>466</v>
      </c>
      <c r="F774" t="s">
        <v>1272</v>
      </c>
      <c r="G774">
        <v>54</v>
      </c>
      <c r="H774">
        <v>75</v>
      </c>
      <c r="I774" t="s">
        <v>2187</v>
      </c>
      <c r="J774" t="s">
        <v>3314</v>
      </c>
      <c r="K774">
        <v>518697</v>
      </c>
      <c r="L774">
        <v>2826695</v>
      </c>
      <c r="M774" s="130">
        <v>45170</v>
      </c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>
        <v>20</v>
      </c>
      <c r="AA774" s="128"/>
      <c r="AB774" s="128"/>
      <c r="AC774" s="128"/>
      <c r="AD774" s="128"/>
      <c r="AE774" s="128"/>
      <c r="AF774" s="128"/>
      <c r="AG774" s="128">
        <v>10</v>
      </c>
      <c r="AH774" s="128"/>
      <c r="AI774" s="128"/>
      <c r="AJ774" s="128"/>
      <c r="AK774" s="128"/>
      <c r="AL774" s="128"/>
      <c r="AM774" s="128"/>
      <c r="AN774" s="128"/>
      <c r="AO774" s="128"/>
      <c r="AP774" s="128"/>
      <c r="AQ774" s="128"/>
      <c r="AR774" s="128"/>
      <c r="AS774" s="128"/>
      <c r="AT774" s="128"/>
      <c r="AU774" s="128"/>
      <c r="AV774" s="128"/>
      <c r="AW774" s="128"/>
      <c r="AX774" s="128"/>
      <c r="AY774" s="128"/>
      <c r="AZ774" s="128"/>
      <c r="BA774" s="128"/>
      <c r="BB774" s="128"/>
      <c r="BC774" s="128"/>
      <c r="BD774" s="128"/>
      <c r="BE774" s="128"/>
      <c r="BF774" s="128"/>
      <c r="BG774" s="128"/>
      <c r="BH774" s="128"/>
      <c r="BI774" s="128"/>
      <c r="BJ774" s="128"/>
      <c r="BK774" s="128"/>
      <c r="BL774" s="128"/>
      <c r="BM774" s="128"/>
      <c r="BN774" s="128"/>
      <c r="BO774" s="128"/>
      <c r="BP774" s="128"/>
      <c r="BQ774" s="128"/>
      <c r="BR774" s="128"/>
      <c r="BS774" s="128"/>
      <c r="BT774" s="128"/>
      <c r="BU774" s="128"/>
      <c r="BV774" s="128"/>
      <c r="BW774" s="128"/>
      <c r="BX774" s="128"/>
      <c r="BY774" s="128"/>
      <c r="BZ774" s="128"/>
      <c r="CA774" s="128"/>
      <c r="CB774" s="128"/>
      <c r="CC774" s="128"/>
      <c r="CD774" s="128"/>
      <c r="CE774" s="128"/>
      <c r="CF774" s="128"/>
      <c r="CG774" s="128"/>
      <c r="CH774" s="128">
        <v>15</v>
      </c>
    </row>
    <row r="775" spans="1:86">
      <c r="A775">
        <v>5237</v>
      </c>
      <c r="B775">
        <v>766</v>
      </c>
      <c r="C775" t="s">
        <v>498</v>
      </c>
      <c r="D775">
        <v>4</v>
      </c>
      <c r="E775" t="s">
        <v>466</v>
      </c>
      <c r="F775" t="s">
        <v>1258</v>
      </c>
      <c r="G775">
        <v>54</v>
      </c>
      <c r="H775">
        <v>71</v>
      </c>
      <c r="I775" t="s">
        <v>2185</v>
      </c>
      <c r="J775" t="s">
        <v>2525</v>
      </c>
      <c r="K775">
        <v>518792</v>
      </c>
      <c r="L775">
        <v>2826745</v>
      </c>
      <c r="M775" s="130">
        <v>45170</v>
      </c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  <c r="AP775" s="128"/>
      <c r="AQ775" s="128"/>
      <c r="AR775" s="128"/>
      <c r="AS775" s="128"/>
      <c r="AT775" s="128"/>
      <c r="AU775" s="128"/>
      <c r="AV775" s="128"/>
      <c r="AW775" s="128"/>
      <c r="AX775" s="128"/>
      <c r="AY775" s="128"/>
      <c r="AZ775" s="128"/>
      <c r="BA775" s="128"/>
      <c r="BB775" s="128"/>
      <c r="BC775" s="128"/>
      <c r="BD775" s="128"/>
      <c r="BE775" s="128"/>
      <c r="BF775" s="128"/>
      <c r="BG775" s="128"/>
      <c r="BH775" s="128"/>
      <c r="BI775" s="128"/>
      <c r="BJ775" s="128"/>
      <c r="BK775" s="128"/>
      <c r="BL775" s="128"/>
      <c r="BM775" s="128"/>
      <c r="BN775" s="128"/>
      <c r="BO775" s="128"/>
      <c r="BP775" s="128"/>
      <c r="BQ775" s="128"/>
      <c r="BR775" s="128"/>
      <c r="BS775" s="128"/>
      <c r="BT775" s="128"/>
      <c r="BU775" s="128"/>
      <c r="BV775" s="128"/>
      <c r="BW775" s="128"/>
      <c r="BX775" s="128"/>
      <c r="BY775" s="128"/>
      <c r="BZ775" s="128"/>
      <c r="CA775" s="128"/>
      <c r="CB775" s="128"/>
      <c r="CC775" s="128"/>
      <c r="CD775" s="128">
        <v>20</v>
      </c>
      <c r="CE775" s="128"/>
      <c r="CF775" s="128"/>
      <c r="CG775" s="128"/>
      <c r="CH775" s="128">
        <v>20</v>
      </c>
    </row>
    <row r="776" spans="1:86">
      <c r="L776">
        <v>2826746</v>
      </c>
      <c r="M776" s="130">
        <v>45170</v>
      </c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>
        <v>15</v>
      </c>
      <c r="AH776" s="128"/>
      <c r="AI776" s="128"/>
      <c r="AJ776" s="128"/>
      <c r="AK776" s="128"/>
      <c r="AL776" s="128"/>
      <c r="AM776" s="128"/>
      <c r="AN776" s="128"/>
      <c r="AO776" s="128"/>
      <c r="AP776" s="128"/>
      <c r="AQ776" s="128"/>
      <c r="AR776" s="128"/>
      <c r="AS776" s="128"/>
      <c r="AT776" s="128"/>
      <c r="AU776" s="128"/>
      <c r="AV776" s="128"/>
      <c r="AW776" s="128"/>
      <c r="AX776" s="128"/>
      <c r="AY776" s="128"/>
      <c r="AZ776" s="128"/>
      <c r="BA776" s="128"/>
      <c r="BB776" s="128"/>
      <c r="BC776" s="128"/>
      <c r="BD776" s="128"/>
      <c r="BE776" s="128"/>
      <c r="BF776" s="128"/>
      <c r="BG776" s="128"/>
      <c r="BH776" s="128">
        <v>1</v>
      </c>
      <c r="BI776" s="128"/>
      <c r="BJ776" s="128"/>
      <c r="BK776" s="128"/>
      <c r="BL776" s="128"/>
      <c r="BM776" s="128"/>
      <c r="BN776" s="128"/>
      <c r="BO776" s="128"/>
      <c r="BP776" s="128"/>
      <c r="BQ776" s="128"/>
      <c r="BR776" s="128"/>
      <c r="BS776" s="128"/>
      <c r="BT776" s="128"/>
      <c r="BU776" s="128"/>
      <c r="BV776" s="128"/>
      <c r="BW776" s="128"/>
      <c r="BX776" s="128"/>
      <c r="BY776" s="128"/>
      <c r="BZ776" s="128"/>
      <c r="CA776" s="128"/>
      <c r="CB776" s="128">
        <v>15</v>
      </c>
      <c r="CC776" s="128"/>
      <c r="CD776" s="128"/>
      <c r="CE776" s="128"/>
      <c r="CF776" s="128"/>
      <c r="CG776" s="128"/>
      <c r="CH776" s="128">
        <v>10.333333333333334</v>
      </c>
    </row>
    <row r="777" spans="1:86">
      <c r="A777">
        <v>5238</v>
      </c>
      <c r="B777">
        <v>767</v>
      </c>
      <c r="C777" t="s">
        <v>498</v>
      </c>
      <c r="D777">
        <v>4</v>
      </c>
      <c r="E777" t="s">
        <v>466</v>
      </c>
      <c r="F777" t="s">
        <v>1259</v>
      </c>
      <c r="G777">
        <v>54</v>
      </c>
      <c r="H777">
        <v>71</v>
      </c>
      <c r="I777" t="s">
        <v>2186</v>
      </c>
      <c r="J777" t="s">
        <v>3306</v>
      </c>
      <c r="K777">
        <v>518804</v>
      </c>
      <c r="L777">
        <v>2826746</v>
      </c>
      <c r="M777" s="130">
        <v>45170</v>
      </c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>
        <v>15</v>
      </c>
      <c r="AH777" s="128"/>
      <c r="AI777" s="128"/>
      <c r="AJ777" s="128"/>
      <c r="AK777" s="128"/>
      <c r="AL777" s="128"/>
      <c r="AM777" s="128"/>
      <c r="AN777" s="128"/>
      <c r="AO777" s="128"/>
      <c r="AP777" s="128"/>
      <c r="AQ777" s="128"/>
      <c r="AR777" s="128"/>
      <c r="AS777" s="128"/>
      <c r="AT777" s="128"/>
      <c r="AU777" s="128"/>
      <c r="AV777" s="128"/>
      <c r="AW777" s="128"/>
      <c r="AX777" s="128"/>
      <c r="AY777" s="128"/>
      <c r="AZ777" s="128"/>
      <c r="BA777" s="128"/>
      <c r="BB777" s="128"/>
      <c r="BC777" s="128"/>
      <c r="BD777" s="128"/>
      <c r="BE777" s="128"/>
      <c r="BF777" s="128"/>
      <c r="BG777" s="128"/>
      <c r="BH777" s="128"/>
      <c r="BI777" s="128"/>
      <c r="BJ777" s="128"/>
      <c r="BK777" s="128"/>
      <c r="BL777" s="128"/>
      <c r="BM777" s="128"/>
      <c r="BN777" s="128"/>
      <c r="BO777" s="128"/>
      <c r="BP777" s="128"/>
      <c r="BQ777" s="128"/>
      <c r="BR777" s="128"/>
      <c r="BS777" s="128"/>
      <c r="BT777" s="128"/>
      <c r="BU777" s="128"/>
      <c r="BV777" s="128"/>
      <c r="BW777" s="128"/>
      <c r="BX777" s="128"/>
      <c r="BY777" s="128"/>
      <c r="BZ777" s="128"/>
      <c r="CA777" s="128"/>
      <c r="CB777" s="128">
        <v>5</v>
      </c>
      <c r="CC777" s="128"/>
      <c r="CD777" s="128">
        <v>5</v>
      </c>
      <c r="CE777" s="128"/>
      <c r="CF777" s="128"/>
      <c r="CG777" s="128"/>
      <c r="CH777" s="128">
        <v>8.3333333333333339</v>
      </c>
    </row>
    <row r="778" spans="1:86">
      <c r="A778">
        <v>5239</v>
      </c>
      <c r="B778">
        <v>768</v>
      </c>
      <c r="C778" t="s">
        <v>498</v>
      </c>
      <c r="D778">
        <v>4</v>
      </c>
      <c r="E778" t="s">
        <v>466</v>
      </c>
      <c r="F778" t="s">
        <v>1260</v>
      </c>
      <c r="G778">
        <v>54</v>
      </c>
      <c r="H778">
        <v>71</v>
      </c>
      <c r="I778" t="s">
        <v>2187</v>
      </c>
      <c r="J778" t="s">
        <v>3307</v>
      </c>
      <c r="K778">
        <v>518792</v>
      </c>
      <c r="L778">
        <v>2826751</v>
      </c>
      <c r="M778" s="130">
        <v>45170</v>
      </c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>
        <v>15</v>
      </c>
      <c r="AH778" s="128"/>
      <c r="AI778" s="128"/>
      <c r="AJ778" s="128"/>
      <c r="AK778" s="128"/>
      <c r="AL778" s="128"/>
      <c r="AM778" s="128"/>
      <c r="AN778" s="128"/>
      <c r="AO778" s="128"/>
      <c r="AP778" s="128"/>
      <c r="AQ778" s="128"/>
      <c r="AR778" s="128"/>
      <c r="AS778" s="128"/>
      <c r="AT778" s="128"/>
      <c r="AU778" s="128"/>
      <c r="AV778" s="128"/>
      <c r="AW778" s="128"/>
      <c r="AX778" s="128"/>
      <c r="AY778" s="128"/>
      <c r="AZ778" s="128"/>
      <c r="BA778" s="128"/>
      <c r="BB778" s="128"/>
      <c r="BC778" s="128"/>
      <c r="BD778" s="128"/>
      <c r="BE778" s="128"/>
      <c r="BF778" s="128"/>
      <c r="BG778" s="128"/>
      <c r="BH778" s="128"/>
      <c r="BI778" s="128"/>
      <c r="BJ778" s="128"/>
      <c r="BK778" s="128"/>
      <c r="BL778" s="128"/>
      <c r="BM778" s="128"/>
      <c r="BN778" s="128"/>
      <c r="BO778" s="128"/>
      <c r="BP778" s="128"/>
      <c r="BQ778" s="128"/>
      <c r="BR778" s="128"/>
      <c r="BS778" s="128"/>
      <c r="BT778" s="128"/>
      <c r="BU778" s="128"/>
      <c r="BV778" s="128"/>
      <c r="BW778" s="128"/>
      <c r="BX778" s="128"/>
      <c r="BY778" s="128"/>
      <c r="BZ778" s="128"/>
      <c r="CA778" s="128"/>
      <c r="CB778" s="128">
        <v>10</v>
      </c>
      <c r="CC778" s="128"/>
      <c r="CD778" s="128">
        <v>25</v>
      </c>
      <c r="CE778" s="128"/>
      <c r="CF778" s="128"/>
      <c r="CG778" s="128"/>
      <c r="CH778" s="128">
        <v>16.666666666666668</v>
      </c>
    </row>
    <row r="779" spans="1:86">
      <c r="A779">
        <v>5240</v>
      </c>
      <c r="B779">
        <v>769</v>
      </c>
      <c r="C779" t="s">
        <v>498</v>
      </c>
      <c r="D779">
        <v>4</v>
      </c>
      <c r="E779" t="s">
        <v>466</v>
      </c>
      <c r="F779" t="s">
        <v>1267</v>
      </c>
      <c r="G779">
        <v>54</v>
      </c>
      <c r="H779">
        <v>74</v>
      </c>
      <c r="I779" t="s">
        <v>2185</v>
      </c>
      <c r="J779" t="s">
        <v>2529</v>
      </c>
      <c r="K779">
        <v>518873</v>
      </c>
      <c r="L779">
        <v>2826869</v>
      </c>
      <c r="M779" s="130">
        <v>45170</v>
      </c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>
        <v>10</v>
      </c>
      <c r="AA779" s="128"/>
      <c r="AB779" s="128"/>
      <c r="AC779" s="128"/>
      <c r="AD779" s="128"/>
      <c r="AE779" s="128"/>
      <c r="AF779" s="128"/>
      <c r="AG779" s="128">
        <v>20</v>
      </c>
      <c r="AH779" s="128"/>
      <c r="AI779" s="128"/>
      <c r="AJ779" s="128"/>
      <c r="AK779" s="128"/>
      <c r="AL779" s="128"/>
      <c r="AM779" s="128"/>
      <c r="AN779" s="128"/>
      <c r="AO779" s="128"/>
      <c r="AP779" s="128"/>
      <c r="AQ779" s="128"/>
      <c r="AR779" s="128"/>
      <c r="AS779" s="128"/>
      <c r="AT779" s="128"/>
      <c r="AU779" s="128"/>
      <c r="AV779" s="128"/>
      <c r="AW779" s="128"/>
      <c r="AX779" s="128"/>
      <c r="AY779" s="128"/>
      <c r="AZ779" s="128"/>
      <c r="BA779" s="128"/>
      <c r="BB779" s="128"/>
      <c r="BC779" s="128"/>
      <c r="BD779" s="128"/>
      <c r="BE779" s="128"/>
      <c r="BF779" s="128"/>
      <c r="BG779" s="128"/>
      <c r="BH779" s="128">
        <v>1</v>
      </c>
      <c r="BI779" s="128"/>
      <c r="BJ779" s="128"/>
      <c r="BK779" s="128"/>
      <c r="BL779" s="128"/>
      <c r="BM779" s="128"/>
      <c r="BN779" s="128"/>
      <c r="BO779" s="128"/>
      <c r="BP779" s="128"/>
      <c r="BQ779" s="128"/>
      <c r="BR779" s="128"/>
      <c r="BS779" s="128"/>
      <c r="BT779" s="128"/>
      <c r="BU779" s="128"/>
      <c r="BV779" s="128"/>
      <c r="BW779" s="128"/>
      <c r="BX779" s="128"/>
      <c r="BY779" s="128"/>
      <c r="BZ779" s="128"/>
      <c r="CA779" s="128"/>
      <c r="CB779" s="128">
        <v>10</v>
      </c>
      <c r="CC779" s="128"/>
      <c r="CD779" s="128"/>
      <c r="CE779" s="128"/>
      <c r="CF779" s="128"/>
      <c r="CG779" s="128"/>
      <c r="CH779" s="128">
        <v>10.25</v>
      </c>
    </row>
    <row r="780" spans="1:86">
      <c r="A780">
        <v>5241</v>
      </c>
      <c r="B780">
        <v>770</v>
      </c>
      <c r="C780" t="s">
        <v>498</v>
      </c>
      <c r="D780">
        <v>4</v>
      </c>
      <c r="E780" t="s">
        <v>466</v>
      </c>
      <c r="F780" t="s">
        <v>1268</v>
      </c>
      <c r="G780">
        <v>54</v>
      </c>
      <c r="H780">
        <v>74</v>
      </c>
      <c r="I780" t="s">
        <v>2186</v>
      </c>
      <c r="J780" t="s">
        <v>3311</v>
      </c>
      <c r="K780">
        <v>518889</v>
      </c>
      <c r="L780">
        <v>2826869</v>
      </c>
      <c r="M780" s="130">
        <v>45170</v>
      </c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>
        <v>35</v>
      </c>
      <c r="AA780" s="128"/>
      <c r="AB780" s="128"/>
      <c r="AC780" s="128"/>
      <c r="AD780" s="128"/>
      <c r="AE780" s="128"/>
      <c r="AF780" s="128"/>
      <c r="AG780" s="128">
        <v>5</v>
      </c>
      <c r="AH780" s="128"/>
      <c r="AI780" s="128"/>
      <c r="AJ780" s="128"/>
      <c r="AK780" s="128"/>
      <c r="AL780" s="128"/>
      <c r="AM780" s="128"/>
      <c r="AN780" s="128"/>
      <c r="AO780" s="128"/>
      <c r="AP780" s="128"/>
      <c r="AQ780" s="128"/>
      <c r="AR780" s="128"/>
      <c r="AS780" s="128"/>
      <c r="AT780" s="128"/>
      <c r="AU780" s="128"/>
      <c r="AV780" s="128"/>
      <c r="AW780" s="128"/>
      <c r="AX780" s="128"/>
      <c r="AY780" s="128"/>
      <c r="AZ780" s="128"/>
      <c r="BA780" s="128"/>
      <c r="BB780" s="128"/>
      <c r="BC780" s="128"/>
      <c r="BD780" s="128"/>
      <c r="BE780" s="128"/>
      <c r="BF780" s="128"/>
      <c r="BG780" s="128"/>
      <c r="BH780" s="128"/>
      <c r="BI780" s="128"/>
      <c r="BJ780" s="128"/>
      <c r="BK780" s="128"/>
      <c r="BL780" s="128"/>
      <c r="BM780" s="128"/>
      <c r="BN780" s="128"/>
      <c r="BO780" s="128"/>
      <c r="BP780" s="128"/>
      <c r="BQ780" s="128"/>
      <c r="BR780" s="128"/>
      <c r="BS780" s="128"/>
      <c r="BT780" s="128"/>
      <c r="BU780" s="128"/>
      <c r="BV780" s="128"/>
      <c r="BW780" s="128"/>
      <c r="BX780" s="128"/>
      <c r="BY780" s="128"/>
      <c r="BZ780" s="128"/>
      <c r="CA780" s="128"/>
      <c r="CB780" s="128"/>
      <c r="CC780" s="128"/>
      <c r="CD780" s="128"/>
      <c r="CE780" s="128"/>
      <c r="CF780" s="128"/>
      <c r="CG780" s="128"/>
      <c r="CH780" s="128">
        <v>20</v>
      </c>
    </row>
    <row r="781" spans="1:86">
      <c r="A781">
        <v>5242</v>
      </c>
      <c r="B781">
        <v>771</v>
      </c>
      <c r="C781" t="s">
        <v>498</v>
      </c>
      <c r="D781">
        <v>4</v>
      </c>
      <c r="E781" t="s">
        <v>466</v>
      </c>
      <c r="F781" t="s">
        <v>1269</v>
      </c>
      <c r="G781">
        <v>54</v>
      </c>
      <c r="H781">
        <v>74</v>
      </c>
      <c r="I781" t="s">
        <v>2187</v>
      </c>
      <c r="J781" t="s">
        <v>2530</v>
      </c>
      <c r="K781">
        <v>518873</v>
      </c>
      <c r="L781">
        <v>2826894</v>
      </c>
      <c r="M781" s="130">
        <v>45170</v>
      </c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>
        <v>15</v>
      </c>
      <c r="AH781" s="128"/>
      <c r="AI781" s="128"/>
      <c r="AJ781" s="128"/>
      <c r="AK781" s="128"/>
      <c r="AL781" s="128"/>
      <c r="AM781" s="128"/>
      <c r="AN781" s="128"/>
      <c r="AO781" s="128"/>
      <c r="AP781" s="128"/>
      <c r="AQ781" s="128"/>
      <c r="AR781" s="128"/>
      <c r="AS781" s="128"/>
      <c r="AT781" s="128"/>
      <c r="AU781" s="128"/>
      <c r="AV781" s="128"/>
      <c r="AW781" s="128"/>
      <c r="AX781" s="128"/>
      <c r="AY781" s="128"/>
      <c r="AZ781" s="128"/>
      <c r="BA781" s="128"/>
      <c r="BB781" s="128"/>
      <c r="BC781" s="128"/>
      <c r="BD781" s="128"/>
      <c r="BE781" s="128"/>
      <c r="BF781" s="128"/>
      <c r="BG781" s="128"/>
      <c r="BH781" s="128">
        <v>1</v>
      </c>
      <c r="BI781" s="128"/>
      <c r="BJ781" s="128"/>
      <c r="BK781" s="128"/>
      <c r="BL781" s="128">
        <v>1</v>
      </c>
      <c r="BM781" s="128"/>
      <c r="BN781" s="128"/>
      <c r="BO781" s="128"/>
      <c r="BP781" s="128"/>
      <c r="BQ781" s="128"/>
      <c r="BR781" s="128"/>
      <c r="BS781" s="128"/>
      <c r="BT781" s="128"/>
      <c r="BU781" s="128"/>
      <c r="BV781" s="128"/>
      <c r="BW781" s="128"/>
      <c r="BX781" s="128"/>
      <c r="BY781" s="128"/>
      <c r="BZ781" s="128"/>
      <c r="CA781" s="128"/>
      <c r="CB781" s="128"/>
      <c r="CC781" s="128"/>
      <c r="CD781" s="128">
        <v>25</v>
      </c>
      <c r="CE781" s="128"/>
      <c r="CF781" s="128"/>
      <c r="CG781" s="128"/>
      <c r="CH781" s="128">
        <v>10.5</v>
      </c>
    </row>
    <row r="782" spans="1:86">
      <c r="A782">
        <v>5243</v>
      </c>
      <c r="B782">
        <v>772</v>
      </c>
      <c r="C782" t="s">
        <v>498</v>
      </c>
      <c r="D782">
        <v>4</v>
      </c>
      <c r="E782" t="s">
        <v>466</v>
      </c>
      <c r="F782" t="s">
        <v>1249</v>
      </c>
      <c r="G782">
        <v>54</v>
      </c>
      <c r="H782">
        <v>68</v>
      </c>
      <c r="I782" t="s">
        <v>2185</v>
      </c>
      <c r="J782" t="s">
        <v>3298</v>
      </c>
      <c r="K782">
        <v>518328</v>
      </c>
      <c r="L782">
        <v>2827190</v>
      </c>
      <c r="M782" s="130">
        <v>45170</v>
      </c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>
        <v>100</v>
      </c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  <c r="AP782" s="128"/>
      <c r="AQ782" s="128"/>
      <c r="AR782" s="128"/>
      <c r="AS782" s="128"/>
      <c r="AT782" s="128"/>
      <c r="AU782" s="128"/>
      <c r="AV782" s="128"/>
      <c r="AW782" s="128"/>
      <c r="AX782" s="128"/>
      <c r="AY782" s="128"/>
      <c r="AZ782" s="128"/>
      <c r="BA782" s="128"/>
      <c r="BB782" s="128"/>
      <c r="BC782" s="128"/>
      <c r="BD782" s="128"/>
      <c r="BE782" s="128"/>
      <c r="BF782" s="128"/>
      <c r="BG782" s="128"/>
      <c r="BH782" s="128"/>
      <c r="BI782" s="128"/>
      <c r="BJ782" s="128"/>
      <c r="BK782" s="128"/>
      <c r="BL782" s="128"/>
      <c r="BM782" s="128"/>
      <c r="BN782" s="128"/>
      <c r="BO782" s="128"/>
      <c r="BP782" s="128"/>
      <c r="BQ782" s="128"/>
      <c r="BR782" s="128"/>
      <c r="BS782" s="128"/>
      <c r="BT782" s="128"/>
      <c r="BU782" s="128"/>
      <c r="BV782" s="128"/>
      <c r="BW782" s="128"/>
      <c r="BX782" s="128"/>
      <c r="BY782" s="128"/>
      <c r="BZ782" s="128"/>
      <c r="CA782" s="128"/>
      <c r="CB782" s="128"/>
      <c r="CC782" s="128"/>
      <c r="CD782" s="128"/>
      <c r="CE782" s="128"/>
      <c r="CF782" s="128"/>
      <c r="CG782" s="128"/>
      <c r="CH782" s="128">
        <v>100</v>
      </c>
    </row>
    <row r="783" spans="1:86">
      <c r="A783">
        <v>5244</v>
      </c>
      <c r="B783">
        <v>773</v>
      </c>
      <c r="C783" t="s">
        <v>498</v>
      </c>
      <c r="D783">
        <v>4</v>
      </c>
      <c r="E783" t="s">
        <v>466</v>
      </c>
      <c r="F783" t="s">
        <v>1250</v>
      </c>
      <c r="G783">
        <v>54</v>
      </c>
      <c r="H783">
        <v>68</v>
      </c>
      <c r="I783" t="s">
        <v>2186</v>
      </c>
      <c r="J783" t="s">
        <v>3299</v>
      </c>
      <c r="K783">
        <v>518341</v>
      </c>
      <c r="L783">
        <v>2827190</v>
      </c>
      <c r="M783" s="130">
        <v>45170</v>
      </c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>
        <v>15</v>
      </c>
      <c r="AA783" s="128"/>
      <c r="AB783" s="128"/>
      <c r="AC783" s="128"/>
      <c r="AD783" s="128"/>
      <c r="AE783" s="128"/>
      <c r="AF783" s="128"/>
      <c r="AG783" s="128">
        <v>50</v>
      </c>
      <c r="AH783" s="128"/>
      <c r="AI783" s="128"/>
      <c r="AJ783" s="128"/>
      <c r="AK783" s="128"/>
      <c r="AL783" s="128"/>
      <c r="AM783" s="128"/>
      <c r="AN783" s="128"/>
      <c r="AO783" s="128"/>
      <c r="AP783" s="128"/>
      <c r="AQ783" s="128"/>
      <c r="AR783" s="128"/>
      <c r="AS783" s="128"/>
      <c r="AT783" s="128"/>
      <c r="AU783" s="128"/>
      <c r="AV783" s="128"/>
      <c r="AW783" s="128"/>
      <c r="AX783" s="128"/>
      <c r="AY783" s="128"/>
      <c r="AZ783" s="128"/>
      <c r="BA783" s="128"/>
      <c r="BB783" s="128"/>
      <c r="BC783" s="128"/>
      <c r="BD783" s="128"/>
      <c r="BE783" s="128"/>
      <c r="BF783" s="128"/>
      <c r="BG783" s="128"/>
      <c r="BH783" s="128"/>
      <c r="BI783" s="128"/>
      <c r="BJ783" s="128"/>
      <c r="BK783" s="128"/>
      <c r="BL783" s="128"/>
      <c r="BM783" s="128"/>
      <c r="BN783" s="128"/>
      <c r="BO783" s="128"/>
      <c r="BP783" s="128">
        <v>10</v>
      </c>
      <c r="BQ783" s="128"/>
      <c r="BR783" s="128"/>
      <c r="BS783" s="128"/>
      <c r="BT783" s="128"/>
      <c r="BU783" s="128"/>
      <c r="BV783" s="128"/>
      <c r="BW783" s="128"/>
      <c r="BX783" s="128"/>
      <c r="BY783" s="128"/>
      <c r="BZ783" s="128"/>
      <c r="CA783" s="128"/>
      <c r="CB783" s="128"/>
      <c r="CC783" s="128"/>
      <c r="CD783" s="128"/>
      <c r="CE783" s="128"/>
      <c r="CF783" s="128"/>
      <c r="CG783" s="128"/>
      <c r="CH783" s="128">
        <v>25</v>
      </c>
    </row>
    <row r="784" spans="1:86">
      <c r="A784">
        <v>5245</v>
      </c>
      <c r="B784">
        <v>774</v>
      </c>
      <c r="C784" t="s">
        <v>498</v>
      </c>
      <c r="D784">
        <v>4</v>
      </c>
      <c r="E784" t="s">
        <v>466</v>
      </c>
      <c r="F784" t="s">
        <v>1251</v>
      </c>
      <c r="G784">
        <v>54</v>
      </c>
      <c r="H784">
        <v>68</v>
      </c>
      <c r="I784" t="s">
        <v>2187</v>
      </c>
      <c r="J784" t="s">
        <v>2524</v>
      </c>
      <c r="K784">
        <v>518328</v>
      </c>
      <c r="L784">
        <v>2827216</v>
      </c>
      <c r="M784" s="130">
        <v>45170</v>
      </c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>
        <v>50</v>
      </c>
      <c r="AA784" s="128"/>
      <c r="AB784" s="128"/>
      <c r="AC784" s="128"/>
      <c r="AD784" s="128"/>
      <c r="AE784" s="128"/>
      <c r="AF784" s="128"/>
      <c r="AG784" s="128">
        <v>3</v>
      </c>
      <c r="AH784" s="128"/>
      <c r="AI784" s="128"/>
      <c r="AJ784" s="128"/>
      <c r="AK784" s="128"/>
      <c r="AL784" s="128"/>
      <c r="AM784" s="128"/>
      <c r="AN784" s="128"/>
      <c r="AO784" s="128"/>
      <c r="AP784" s="128"/>
      <c r="AQ784" s="128"/>
      <c r="AR784" s="128"/>
      <c r="AS784" s="128"/>
      <c r="AT784" s="128"/>
      <c r="AU784" s="128"/>
      <c r="AV784" s="128"/>
      <c r="AW784" s="128"/>
      <c r="AX784" s="128"/>
      <c r="AY784" s="128"/>
      <c r="AZ784" s="128"/>
      <c r="BA784" s="128"/>
      <c r="BB784" s="128"/>
      <c r="BC784" s="128"/>
      <c r="BD784" s="128"/>
      <c r="BE784" s="128"/>
      <c r="BF784" s="128"/>
      <c r="BG784" s="128"/>
      <c r="BH784" s="128"/>
      <c r="BI784" s="128"/>
      <c r="BJ784" s="128"/>
      <c r="BK784" s="128"/>
      <c r="BL784" s="128"/>
      <c r="BM784" s="128"/>
      <c r="BN784" s="128"/>
      <c r="BO784" s="128"/>
      <c r="BP784" s="128"/>
      <c r="BQ784" s="128"/>
      <c r="BR784" s="128"/>
      <c r="BS784" s="128"/>
      <c r="BT784" s="128"/>
      <c r="BU784" s="128"/>
      <c r="BV784" s="128"/>
      <c r="BW784" s="128">
        <v>1</v>
      </c>
      <c r="BX784" s="128"/>
      <c r="BY784" s="128"/>
      <c r="BZ784" s="128"/>
      <c r="CA784" s="128"/>
      <c r="CB784" s="128">
        <v>10</v>
      </c>
      <c r="CC784" s="128"/>
      <c r="CD784" s="128"/>
      <c r="CE784" s="128"/>
      <c r="CF784" s="128"/>
      <c r="CG784" s="128"/>
      <c r="CH784" s="128">
        <v>16</v>
      </c>
    </row>
    <row r="785" spans="1:86">
      <c r="A785">
        <v>5246</v>
      </c>
      <c r="B785">
        <v>775</v>
      </c>
      <c r="C785" t="s">
        <v>498</v>
      </c>
      <c r="D785">
        <v>4</v>
      </c>
      <c r="E785" t="s">
        <v>466</v>
      </c>
      <c r="F785" t="s">
        <v>1234</v>
      </c>
      <c r="G785">
        <v>54</v>
      </c>
      <c r="H785">
        <v>63</v>
      </c>
      <c r="I785" t="s">
        <v>2185</v>
      </c>
      <c r="J785" t="s">
        <v>3284</v>
      </c>
      <c r="K785">
        <v>518050</v>
      </c>
      <c r="L785">
        <v>2827193</v>
      </c>
      <c r="M785" s="130">
        <v>45170</v>
      </c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>
        <v>95</v>
      </c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  <c r="AP785" s="128"/>
      <c r="AQ785" s="128"/>
      <c r="AR785" s="128"/>
      <c r="AS785" s="128"/>
      <c r="AT785" s="128"/>
      <c r="AU785" s="128"/>
      <c r="AV785" s="128"/>
      <c r="AW785" s="128"/>
      <c r="AX785" s="128"/>
      <c r="AY785" s="128"/>
      <c r="AZ785" s="128"/>
      <c r="BA785" s="128"/>
      <c r="BB785" s="128"/>
      <c r="BC785" s="128"/>
      <c r="BD785" s="128"/>
      <c r="BE785" s="128"/>
      <c r="BF785" s="128"/>
      <c r="BG785" s="128"/>
      <c r="BH785" s="128"/>
      <c r="BI785" s="128"/>
      <c r="BJ785" s="128"/>
      <c r="BK785" s="128"/>
      <c r="BL785" s="128"/>
      <c r="BM785" s="128"/>
      <c r="BN785" s="128"/>
      <c r="BO785" s="128"/>
      <c r="BP785" s="128"/>
      <c r="BQ785" s="128"/>
      <c r="BR785" s="128"/>
      <c r="BS785" s="128"/>
      <c r="BT785" s="128"/>
      <c r="BU785" s="128"/>
      <c r="BV785" s="128"/>
      <c r="BW785" s="128"/>
      <c r="BX785" s="128"/>
      <c r="BY785" s="128"/>
      <c r="BZ785" s="128"/>
      <c r="CA785" s="128"/>
      <c r="CB785" s="128"/>
      <c r="CC785" s="128"/>
      <c r="CD785" s="128"/>
      <c r="CE785" s="128"/>
      <c r="CF785" s="128"/>
      <c r="CG785" s="128"/>
      <c r="CH785" s="128">
        <v>95</v>
      </c>
    </row>
    <row r="786" spans="1:86">
      <c r="A786">
        <v>5247</v>
      </c>
      <c r="B786">
        <v>776</v>
      </c>
      <c r="C786" t="s">
        <v>498</v>
      </c>
      <c r="D786">
        <v>4</v>
      </c>
      <c r="E786" t="s">
        <v>466</v>
      </c>
      <c r="F786" t="s">
        <v>1235</v>
      </c>
      <c r="G786">
        <v>54</v>
      </c>
      <c r="H786">
        <v>63</v>
      </c>
      <c r="I786" t="s">
        <v>2186</v>
      </c>
      <c r="J786" t="s">
        <v>3285</v>
      </c>
      <c r="K786">
        <v>518055</v>
      </c>
      <c r="L786">
        <v>2827193</v>
      </c>
      <c r="M786" s="130">
        <v>45170</v>
      </c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>
        <v>90</v>
      </c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  <c r="AP786" s="128"/>
      <c r="AQ786" s="128"/>
      <c r="AR786" s="128"/>
      <c r="AS786" s="128"/>
      <c r="AT786" s="128"/>
      <c r="AU786" s="128"/>
      <c r="AV786" s="128"/>
      <c r="AW786" s="128"/>
      <c r="AX786" s="128"/>
      <c r="AY786" s="128"/>
      <c r="AZ786" s="128"/>
      <c r="BA786" s="128"/>
      <c r="BB786" s="128"/>
      <c r="BC786" s="128"/>
      <c r="BD786" s="128"/>
      <c r="BE786" s="128"/>
      <c r="BF786" s="128"/>
      <c r="BG786" s="128"/>
      <c r="BH786" s="128"/>
      <c r="BI786" s="128"/>
      <c r="BJ786" s="128"/>
      <c r="BK786" s="128"/>
      <c r="BL786" s="128"/>
      <c r="BM786" s="128"/>
      <c r="BN786" s="128"/>
      <c r="BO786" s="128"/>
      <c r="BP786" s="128"/>
      <c r="BQ786" s="128"/>
      <c r="BR786" s="128"/>
      <c r="BS786" s="128"/>
      <c r="BT786" s="128"/>
      <c r="BU786" s="128"/>
      <c r="BV786" s="128"/>
      <c r="BW786" s="128"/>
      <c r="BX786" s="128"/>
      <c r="BY786" s="128"/>
      <c r="BZ786" s="128"/>
      <c r="CA786" s="128"/>
      <c r="CB786" s="128"/>
      <c r="CC786" s="128"/>
      <c r="CD786" s="128"/>
      <c r="CE786" s="128"/>
      <c r="CF786" s="128"/>
      <c r="CG786" s="128"/>
      <c r="CH786" s="128">
        <v>90</v>
      </c>
    </row>
    <row r="787" spans="1:86">
      <c r="A787">
        <v>5248</v>
      </c>
      <c r="B787">
        <v>777</v>
      </c>
      <c r="C787" t="s">
        <v>498</v>
      </c>
      <c r="D787">
        <v>4</v>
      </c>
      <c r="E787" t="s">
        <v>466</v>
      </c>
      <c r="F787" t="s">
        <v>1236</v>
      </c>
      <c r="G787">
        <v>54</v>
      </c>
      <c r="H787">
        <v>63</v>
      </c>
      <c r="I787" t="s">
        <v>2187</v>
      </c>
      <c r="J787" t="s">
        <v>3286</v>
      </c>
      <c r="K787">
        <v>518050</v>
      </c>
      <c r="L787">
        <v>2827199</v>
      </c>
      <c r="M787" s="130">
        <v>45170</v>
      </c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>
        <v>80</v>
      </c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  <c r="AP787" s="128"/>
      <c r="AQ787" s="128"/>
      <c r="AR787" s="128"/>
      <c r="AS787" s="128"/>
      <c r="AT787" s="128"/>
      <c r="AU787" s="128"/>
      <c r="AV787" s="128"/>
      <c r="AW787" s="128"/>
      <c r="AX787" s="128"/>
      <c r="AY787" s="128"/>
      <c r="AZ787" s="128"/>
      <c r="BA787" s="128"/>
      <c r="BB787" s="128"/>
      <c r="BC787" s="128"/>
      <c r="BD787" s="128"/>
      <c r="BE787" s="128"/>
      <c r="BF787" s="128"/>
      <c r="BG787" s="128"/>
      <c r="BH787" s="128"/>
      <c r="BI787" s="128"/>
      <c r="BJ787" s="128"/>
      <c r="BK787" s="128"/>
      <c r="BL787" s="128"/>
      <c r="BM787" s="128"/>
      <c r="BN787" s="128"/>
      <c r="BO787" s="128"/>
      <c r="BP787" s="128"/>
      <c r="BQ787" s="128"/>
      <c r="BR787" s="128"/>
      <c r="BS787" s="128"/>
      <c r="BT787" s="128"/>
      <c r="BU787" s="128"/>
      <c r="BV787" s="128"/>
      <c r="BW787" s="128"/>
      <c r="BX787" s="128"/>
      <c r="BY787" s="128"/>
      <c r="BZ787" s="128"/>
      <c r="CA787" s="128"/>
      <c r="CB787" s="128"/>
      <c r="CC787" s="128"/>
      <c r="CD787" s="128"/>
      <c r="CE787" s="128"/>
      <c r="CF787" s="128"/>
      <c r="CG787" s="128"/>
      <c r="CH787" s="128">
        <v>80</v>
      </c>
    </row>
    <row r="788" spans="1:86">
      <c r="A788">
        <v>5249</v>
      </c>
      <c r="B788">
        <v>778</v>
      </c>
      <c r="C788" t="s">
        <v>498</v>
      </c>
      <c r="D788">
        <v>4</v>
      </c>
      <c r="E788" t="s">
        <v>466</v>
      </c>
      <c r="F788" t="s">
        <v>1240</v>
      </c>
      <c r="G788">
        <v>54</v>
      </c>
      <c r="H788">
        <v>65</v>
      </c>
      <c r="I788" t="s">
        <v>2185</v>
      </c>
      <c r="J788" t="s">
        <v>3290</v>
      </c>
      <c r="K788">
        <v>517943</v>
      </c>
      <c r="L788">
        <v>2827210</v>
      </c>
      <c r="M788" s="130">
        <v>45170</v>
      </c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>
        <v>5</v>
      </c>
      <c r="AA788" s="128"/>
      <c r="AB788" s="128"/>
      <c r="AC788" s="128"/>
      <c r="AD788" s="128"/>
      <c r="AE788" s="128"/>
      <c r="AF788" s="128"/>
      <c r="AG788" s="128">
        <v>5</v>
      </c>
      <c r="AH788" s="128"/>
      <c r="AI788" s="128"/>
      <c r="AJ788" s="128"/>
      <c r="AK788" s="128"/>
      <c r="AL788" s="128"/>
      <c r="AM788" s="128"/>
      <c r="AN788" s="128"/>
      <c r="AO788" s="128"/>
      <c r="AP788" s="128"/>
      <c r="AQ788" s="128"/>
      <c r="AR788" s="128"/>
      <c r="AS788" s="128"/>
      <c r="AT788" s="128"/>
      <c r="AU788" s="128"/>
      <c r="AV788" s="128"/>
      <c r="AW788" s="128"/>
      <c r="AX788" s="128"/>
      <c r="AY788" s="128"/>
      <c r="AZ788" s="128"/>
      <c r="BA788" s="128"/>
      <c r="BB788" s="128"/>
      <c r="BC788" s="128"/>
      <c r="BD788" s="128"/>
      <c r="BE788" s="128"/>
      <c r="BF788" s="128"/>
      <c r="BG788" s="128"/>
      <c r="BH788" s="128"/>
      <c r="BI788" s="128"/>
      <c r="BJ788" s="128"/>
      <c r="BK788" s="128"/>
      <c r="BL788" s="128"/>
      <c r="BM788" s="128"/>
      <c r="BN788" s="128"/>
      <c r="BO788" s="128"/>
      <c r="BP788" s="128"/>
      <c r="BQ788" s="128"/>
      <c r="BR788" s="128"/>
      <c r="BS788" s="128"/>
      <c r="BT788" s="128"/>
      <c r="BU788" s="128"/>
      <c r="BV788" s="128"/>
      <c r="BW788" s="128"/>
      <c r="BX788" s="128"/>
      <c r="BY788" s="128"/>
      <c r="BZ788" s="128"/>
      <c r="CA788" s="128"/>
      <c r="CB788" s="128"/>
      <c r="CC788" s="128"/>
      <c r="CD788" s="128">
        <v>10</v>
      </c>
      <c r="CE788" s="128"/>
      <c r="CF788" s="128"/>
      <c r="CG788" s="128"/>
      <c r="CH788" s="128">
        <v>6.666666666666667</v>
      </c>
    </row>
    <row r="789" spans="1:86">
      <c r="A789">
        <v>5250</v>
      </c>
      <c r="B789">
        <v>779</v>
      </c>
      <c r="C789" t="s">
        <v>498</v>
      </c>
      <c r="D789">
        <v>4</v>
      </c>
      <c r="E789" t="s">
        <v>466</v>
      </c>
      <c r="F789" t="s">
        <v>1241</v>
      </c>
      <c r="G789">
        <v>54</v>
      </c>
      <c r="H789">
        <v>65</v>
      </c>
      <c r="I789" t="s">
        <v>2186</v>
      </c>
      <c r="J789" t="s">
        <v>2523</v>
      </c>
      <c r="K789">
        <v>517970</v>
      </c>
      <c r="L789">
        <v>2827210</v>
      </c>
      <c r="M789" s="130">
        <v>45170</v>
      </c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>
        <v>10</v>
      </c>
      <c r="AH789" s="128"/>
      <c r="AI789" s="128"/>
      <c r="AJ789" s="128"/>
      <c r="AK789" s="128"/>
      <c r="AL789" s="128"/>
      <c r="AM789" s="128"/>
      <c r="AN789" s="128"/>
      <c r="AO789" s="128"/>
      <c r="AP789" s="128"/>
      <c r="AQ789" s="128"/>
      <c r="AR789" s="128"/>
      <c r="AS789" s="128"/>
      <c r="AT789" s="128"/>
      <c r="AU789" s="128">
        <v>2</v>
      </c>
      <c r="AV789" s="128"/>
      <c r="AW789" s="128"/>
      <c r="AX789" s="128"/>
      <c r="AY789" s="128"/>
      <c r="AZ789" s="128"/>
      <c r="BA789" s="128"/>
      <c r="BB789" s="128"/>
      <c r="BC789" s="128"/>
      <c r="BD789" s="128"/>
      <c r="BE789" s="128"/>
      <c r="BF789" s="128"/>
      <c r="BG789" s="128"/>
      <c r="BH789" s="128"/>
      <c r="BI789" s="128"/>
      <c r="BJ789" s="128"/>
      <c r="BK789" s="128"/>
      <c r="BL789" s="128">
        <v>2</v>
      </c>
      <c r="BM789" s="128"/>
      <c r="BN789" s="128"/>
      <c r="BO789" s="128"/>
      <c r="BP789" s="128"/>
      <c r="BQ789" s="128"/>
      <c r="BR789" s="128"/>
      <c r="BS789" s="128"/>
      <c r="BT789" s="128"/>
      <c r="BU789" s="128">
        <v>1</v>
      </c>
      <c r="BV789" s="128"/>
      <c r="BW789" s="128"/>
      <c r="BX789" s="128"/>
      <c r="BY789" s="128"/>
      <c r="BZ789" s="128"/>
      <c r="CA789" s="128"/>
      <c r="CB789" s="128"/>
      <c r="CC789" s="128"/>
      <c r="CD789" s="128">
        <v>20</v>
      </c>
      <c r="CE789" s="128"/>
      <c r="CF789" s="128"/>
      <c r="CG789" s="128"/>
      <c r="CH789" s="128">
        <v>7</v>
      </c>
    </row>
    <row r="790" spans="1:86">
      <c r="A790">
        <v>5251</v>
      </c>
      <c r="B790">
        <v>780</v>
      </c>
      <c r="C790" t="s">
        <v>498</v>
      </c>
      <c r="D790">
        <v>4</v>
      </c>
      <c r="E790" t="s">
        <v>466</v>
      </c>
      <c r="F790" t="s">
        <v>1242</v>
      </c>
      <c r="G790">
        <v>54</v>
      </c>
      <c r="H790">
        <v>65</v>
      </c>
      <c r="I790" t="s">
        <v>2187</v>
      </c>
      <c r="J790" t="s">
        <v>3291</v>
      </c>
      <c r="K790">
        <v>517943</v>
      </c>
      <c r="L790">
        <v>2827225</v>
      </c>
      <c r="M790" s="130">
        <v>45170</v>
      </c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>
        <v>25</v>
      </c>
      <c r="AA790" s="128"/>
      <c r="AB790" s="128"/>
      <c r="AC790" s="128"/>
      <c r="AD790" s="128"/>
      <c r="AE790" s="128"/>
      <c r="AF790" s="128"/>
      <c r="AG790" s="128">
        <v>5</v>
      </c>
      <c r="AH790" s="128"/>
      <c r="AI790" s="128"/>
      <c r="AJ790" s="128"/>
      <c r="AK790" s="128"/>
      <c r="AL790" s="128"/>
      <c r="AM790" s="128"/>
      <c r="AN790" s="128"/>
      <c r="AO790" s="128"/>
      <c r="AP790" s="128"/>
      <c r="AQ790" s="128"/>
      <c r="AR790" s="128"/>
      <c r="AS790" s="128"/>
      <c r="AT790" s="128"/>
      <c r="AU790" s="128"/>
      <c r="AV790" s="128"/>
      <c r="AW790" s="128"/>
      <c r="AX790" s="128"/>
      <c r="AY790" s="128"/>
      <c r="AZ790" s="128"/>
      <c r="BA790" s="128"/>
      <c r="BB790" s="128"/>
      <c r="BC790" s="128"/>
      <c r="BD790" s="128"/>
      <c r="BE790" s="128"/>
      <c r="BF790" s="128"/>
      <c r="BG790" s="128"/>
      <c r="BH790" s="128"/>
      <c r="BI790" s="128"/>
      <c r="BJ790" s="128"/>
      <c r="BK790" s="128"/>
      <c r="BL790" s="128"/>
      <c r="BM790" s="128"/>
      <c r="BN790" s="128"/>
      <c r="BO790" s="128"/>
      <c r="BP790" s="128"/>
      <c r="BQ790" s="128"/>
      <c r="BR790" s="128"/>
      <c r="BS790" s="128"/>
      <c r="BT790" s="128"/>
      <c r="BU790" s="128"/>
      <c r="BV790" s="128"/>
      <c r="BW790" s="128"/>
      <c r="BX790" s="128"/>
      <c r="BY790" s="128"/>
      <c r="BZ790" s="128"/>
      <c r="CA790" s="128"/>
      <c r="CB790" s="128"/>
      <c r="CC790" s="128"/>
      <c r="CD790" s="128">
        <v>10</v>
      </c>
      <c r="CE790" s="128"/>
      <c r="CF790" s="128"/>
      <c r="CG790" s="128"/>
      <c r="CH790" s="128">
        <v>13.333333333333334</v>
      </c>
    </row>
    <row r="791" spans="1:86">
      <c r="A791">
        <v>5252</v>
      </c>
      <c r="B791">
        <v>781</v>
      </c>
      <c r="C791" t="s">
        <v>498</v>
      </c>
      <c r="D791">
        <v>4</v>
      </c>
      <c r="E791" t="s">
        <v>466</v>
      </c>
      <c r="F791" t="s">
        <v>1291</v>
      </c>
      <c r="G791">
        <v>54</v>
      </c>
      <c r="H791">
        <v>83</v>
      </c>
      <c r="I791" t="s">
        <v>2185</v>
      </c>
      <c r="J791" t="s">
        <v>3324</v>
      </c>
      <c r="K791">
        <v>517577</v>
      </c>
      <c r="L791">
        <v>2826922</v>
      </c>
      <c r="M791" s="130">
        <v>45170</v>
      </c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>
        <v>15</v>
      </c>
      <c r="AA791" s="128"/>
      <c r="AB791" s="128"/>
      <c r="AC791" s="128"/>
      <c r="AD791" s="128"/>
      <c r="AE791" s="128"/>
      <c r="AF791" s="128"/>
      <c r="AG791" s="128">
        <v>15</v>
      </c>
      <c r="AH791" s="128"/>
      <c r="AI791" s="128"/>
      <c r="AJ791" s="128"/>
      <c r="AK791" s="128"/>
      <c r="AL791" s="128"/>
      <c r="AM791" s="128"/>
      <c r="AN791" s="128"/>
      <c r="AO791" s="128"/>
      <c r="AP791" s="128"/>
      <c r="AQ791" s="128"/>
      <c r="AR791" s="128"/>
      <c r="AS791" s="128"/>
      <c r="AT791" s="128"/>
      <c r="AU791" s="128"/>
      <c r="AV791" s="128"/>
      <c r="AW791" s="128"/>
      <c r="AX791" s="128"/>
      <c r="AY791" s="128"/>
      <c r="AZ791" s="128"/>
      <c r="BA791" s="128"/>
      <c r="BB791" s="128"/>
      <c r="BC791" s="128"/>
      <c r="BD791" s="128"/>
      <c r="BE791" s="128"/>
      <c r="BF791" s="128"/>
      <c r="BG791" s="128"/>
      <c r="BH791" s="128"/>
      <c r="BI791" s="128"/>
      <c r="BJ791" s="128"/>
      <c r="BK791" s="128"/>
      <c r="BL791" s="128"/>
      <c r="BM791" s="128"/>
      <c r="BN791" s="128"/>
      <c r="BO791" s="128"/>
      <c r="BP791" s="128"/>
      <c r="BQ791" s="128"/>
      <c r="BR791" s="128"/>
      <c r="BS791" s="128"/>
      <c r="BT791" s="128"/>
      <c r="BU791" s="128">
        <v>1</v>
      </c>
      <c r="BV791" s="128"/>
      <c r="BW791" s="128"/>
      <c r="BX791" s="128"/>
      <c r="BY791" s="128"/>
      <c r="BZ791" s="128"/>
      <c r="CA791" s="128"/>
      <c r="CB791" s="128"/>
      <c r="CC791" s="128"/>
      <c r="CD791" s="128"/>
      <c r="CE791" s="128"/>
      <c r="CF791" s="128"/>
      <c r="CG791" s="128"/>
      <c r="CH791" s="128">
        <v>10.333333333333334</v>
      </c>
    </row>
    <row r="792" spans="1:86">
      <c r="A792">
        <v>5253</v>
      </c>
      <c r="B792">
        <v>782</v>
      </c>
      <c r="C792" t="s">
        <v>498</v>
      </c>
      <c r="D792">
        <v>4</v>
      </c>
      <c r="E792" t="s">
        <v>466</v>
      </c>
      <c r="F792" t="s">
        <v>1292</v>
      </c>
      <c r="G792">
        <v>54</v>
      </c>
      <c r="H792">
        <v>83</v>
      </c>
      <c r="I792" t="s">
        <v>2186</v>
      </c>
      <c r="J792" t="s">
        <v>3325</v>
      </c>
      <c r="K792">
        <v>517586</v>
      </c>
      <c r="L792">
        <v>2826912</v>
      </c>
      <c r="M792" s="130">
        <v>45170</v>
      </c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  <c r="AP792" s="128"/>
      <c r="AQ792" s="128"/>
      <c r="AR792" s="128"/>
      <c r="AS792" s="128"/>
      <c r="AT792" s="128"/>
      <c r="AU792" s="128"/>
      <c r="AV792" s="128"/>
      <c r="AW792" s="128"/>
      <c r="AX792" s="128"/>
      <c r="AY792" s="128"/>
      <c r="AZ792" s="128"/>
      <c r="BA792" s="128"/>
      <c r="BB792" s="128"/>
      <c r="BC792" s="128"/>
      <c r="BD792" s="128"/>
      <c r="BE792" s="128"/>
      <c r="BF792" s="128"/>
      <c r="BG792" s="128"/>
      <c r="BH792" s="128"/>
      <c r="BI792" s="128"/>
      <c r="BJ792" s="128"/>
      <c r="BK792" s="128"/>
      <c r="BL792" s="128"/>
      <c r="BM792" s="128"/>
      <c r="BN792" s="128"/>
      <c r="BO792" s="128"/>
      <c r="BP792" s="128"/>
      <c r="BQ792" s="128"/>
      <c r="BR792" s="128"/>
      <c r="BS792" s="128"/>
      <c r="BT792" s="128"/>
      <c r="BU792" s="128"/>
      <c r="BV792" s="128"/>
      <c r="BW792" s="128"/>
      <c r="BX792" s="128"/>
      <c r="BY792" s="128"/>
      <c r="BZ792" s="128"/>
      <c r="CA792" s="128"/>
      <c r="CB792" s="128"/>
      <c r="CC792" s="128"/>
      <c r="CD792" s="128"/>
      <c r="CE792" s="128"/>
      <c r="CF792" s="128">
        <v>-999</v>
      </c>
      <c r="CG792" s="128"/>
      <c r="CH792" s="128">
        <v>-999</v>
      </c>
    </row>
    <row r="793" spans="1:86">
      <c r="A793">
        <v>5254</v>
      </c>
      <c r="B793">
        <v>783</v>
      </c>
      <c r="C793" t="s">
        <v>498</v>
      </c>
      <c r="D793">
        <v>4</v>
      </c>
      <c r="E793" t="s">
        <v>466</v>
      </c>
      <c r="F793" t="s">
        <v>1293</v>
      </c>
      <c r="G793">
        <v>54</v>
      </c>
      <c r="H793">
        <v>83</v>
      </c>
      <c r="I793" t="s">
        <v>2187</v>
      </c>
      <c r="J793" t="s">
        <v>3326</v>
      </c>
      <c r="K793">
        <v>517585</v>
      </c>
      <c r="L793">
        <v>2826929</v>
      </c>
      <c r="M793" s="130">
        <v>45170</v>
      </c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>
        <v>15</v>
      </c>
      <c r="AA793" s="128"/>
      <c r="AB793" s="128"/>
      <c r="AC793" s="128"/>
      <c r="AD793" s="128"/>
      <c r="AE793" s="128"/>
      <c r="AF793" s="128"/>
      <c r="AG793" s="128">
        <v>20</v>
      </c>
      <c r="AH793" s="128"/>
      <c r="AI793" s="128"/>
      <c r="AJ793" s="128"/>
      <c r="AK793" s="128"/>
      <c r="AL793" s="128"/>
      <c r="AM793" s="128"/>
      <c r="AN793" s="128"/>
      <c r="AO793" s="128"/>
      <c r="AP793" s="128"/>
      <c r="AQ793" s="128"/>
      <c r="AR793" s="128"/>
      <c r="AS793" s="128"/>
      <c r="AT793" s="128"/>
      <c r="AU793" s="128"/>
      <c r="AV793" s="128"/>
      <c r="AW793" s="128"/>
      <c r="AX793" s="128"/>
      <c r="AY793" s="128"/>
      <c r="AZ793" s="128"/>
      <c r="BA793" s="128"/>
      <c r="BB793" s="128"/>
      <c r="BC793" s="128"/>
      <c r="BD793" s="128"/>
      <c r="BE793" s="128"/>
      <c r="BF793" s="128"/>
      <c r="BG793" s="128"/>
      <c r="BH793" s="128"/>
      <c r="BI793" s="128"/>
      <c r="BJ793" s="128"/>
      <c r="BK793" s="128"/>
      <c r="BL793" s="128"/>
      <c r="BM793" s="128"/>
      <c r="BN793" s="128"/>
      <c r="BO793" s="128"/>
      <c r="BP793" s="128"/>
      <c r="BQ793" s="128"/>
      <c r="BR793" s="128"/>
      <c r="BS793" s="128"/>
      <c r="BT793" s="128"/>
      <c r="BU793" s="128">
        <v>3</v>
      </c>
      <c r="BV793" s="128"/>
      <c r="BW793" s="128"/>
      <c r="BX793" s="128"/>
      <c r="BY793" s="128"/>
      <c r="BZ793" s="128"/>
      <c r="CA793" s="128"/>
      <c r="CB793" s="128"/>
      <c r="CC793" s="128"/>
      <c r="CD793" s="128"/>
      <c r="CE793" s="128"/>
      <c r="CF793" s="128"/>
      <c r="CG793" s="128"/>
      <c r="CH793" s="128">
        <v>12.666666666666666</v>
      </c>
    </row>
    <row r="794" spans="1:86">
      <c r="A794">
        <v>5255</v>
      </c>
      <c r="B794">
        <v>784</v>
      </c>
      <c r="C794" t="s">
        <v>498</v>
      </c>
      <c r="D794">
        <v>4</v>
      </c>
      <c r="E794" t="s">
        <v>466</v>
      </c>
      <c r="F794" t="s">
        <v>1300</v>
      </c>
      <c r="G794">
        <v>54</v>
      </c>
      <c r="H794">
        <v>86</v>
      </c>
      <c r="I794" t="s">
        <v>2185</v>
      </c>
      <c r="J794" t="s">
        <v>3330</v>
      </c>
      <c r="K794">
        <v>517417</v>
      </c>
      <c r="L794">
        <v>2826807</v>
      </c>
      <c r="M794" s="130">
        <v>45170</v>
      </c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>
        <v>15</v>
      </c>
      <c r="AH794" s="128"/>
      <c r="AI794" s="128"/>
      <c r="AJ794" s="128"/>
      <c r="AK794" s="128"/>
      <c r="AL794" s="128"/>
      <c r="AM794" s="128"/>
      <c r="AN794" s="128"/>
      <c r="AO794" s="128"/>
      <c r="AP794" s="128"/>
      <c r="AQ794" s="128"/>
      <c r="AR794" s="128"/>
      <c r="AS794" s="128"/>
      <c r="AT794" s="128"/>
      <c r="AU794" s="128"/>
      <c r="AV794" s="128"/>
      <c r="AW794" s="128"/>
      <c r="AX794" s="128"/>
      <c r="AY794" s="128"/>
      <c r="AZ794" s="128"/>
      <c r="BA794" s="128"/>
      <c r="BB794" s="128"/>
      <c r="BC794" s="128"/>
      <c r="BD794" s="128"/>
      <c r="BE794" s="128"/>
      <c r="BF794" s="128"/>
      <c r="BG794" s="128"/>
      <c r="BH794" s="128"/>
      <c r="BI794" s="128"/>
      <c r="BJ794" s="128"/>
      <c r="BK794" s="128"/>
      <c r="BL794" s="128"/>
      <c r="BM794" s="128"/>
      <c r="BN794" s="128"/>
      <c r="BO794" s="128"/>
      <c r="BP794" s="128"/>
      <c r="BQ794" s="128"/>
      <c r="BR794" s="128"/>
      <c r="BS794" s="128"/>
      <c r="BT794" s="128"/>
      <c r="BU794" s="128">
        <v>3</v>
      </c>
      <c r="BV794" s="128"/>
      <c r="BW794" s="128"/>
      <c r="BX794" s="128"/>
      <c r="BY794" s="128"/>
      <c r="BZ794" s="128"/>
      <c r="CA794" s="128"/>
      <c r="CB794" s="128"/>
      <c r="CC794" s="128"/>
      <c r="CD794" s="128">
        <v>20</v>
      </c>
      <c r="CE794" s="128"/>
      <c r="CF794" s="128"/>
      <c r="CG794" s="128"/>
      <c r="CH794" s="128">
        <v>12.666666666666666</v>
      </c>
    </row>
    <row r="795" spans="1:86">
      <c r="A795">
        <v>5256</v>
      </c>
      <c r="B795">
        <v>785</v>
      </c>
      <c r="C795" t="s">
        <v>498</v>
      </c>
      <c r="D795">
        <v>4</v>
      </c>
      <c r="E795" t="s">
        <v>466</v>
      </c>
      <c r="F795" t="s">
        <v>1301</v>
      </c>
      <c r="G795">
        <v>54</v>
      </c>
      <c r="H795">
        <v>86</v>
      </c>
      <c r="I795" t="s">
        <v>2186</v>
      </c>
      <c r="J795" t="s">
        <v>3331</v>
      </c>
      <c r="K795">
        <v>517421</v>
      </c>
      <c r="L795">
        <v>2826802</v>
      </c>
      <c r="M795" s="130">
        <v>45170</v>
      </c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>
        <v>20</v>
      </c>
      <c r="AA795" s="128"/>
      <c r="AB795" s="128"/>
      <c r="AC795" s="128"/>
      <c r="AD795" s="128"/>
      <c r="AE795" s="128"/>
      <c r="AF795" s="128"/>
      <c r="AG795" s="128">
        <v>20</v>
      </c>
      <c r="AH795" s="128"/>
      <c r="AI795" s="128"/>
      <c r="AJ795" s="128"/>
      <c r="AK795" s="128"/>
      <c r="AL795" s="128"/>
      <c r="AM795" s="128"/>
      <c r="AN795" s="128"/>
      <c r="AO795" s="128"/>
      <c r="AP795" s="128"/>
      <c r="AQ795" s="128"/>
      <c r="AR795" s="128"/>
      <c r="AS795" s="128"/>
      <c r="AT795" s="128"/>
      <c r="AU795" s="128"/>
      <c r="AV795" s="128"/>
      <c r="AW795" s="128"/>
      <c r="AX795" s="128"/>
      <c r="AY795" s="128"/>
      <c r="AZ795" s="128"/>
      <c r="BA795" s="128"/>
      <c r="BB795" s="128"/>
      <c r="BC795" s="128"/>
      <c r="BD795" s="128"/>
      <c r="BE795" s="128"/>
      <c r="BF795" s="128"/>
      <c r="BG795" s="128"/>
      <c r="BH795" s="128"/>
      <c r="BI795" s="128"/>
      <c r="BJ795" s="128"/>
      <c r="BK795" s="128"/>
      <c r="BL795" s="128"/>
      <c r="BM795" s="128"/>
      <c r="BN795" s="128"/>
      <c r="BO795" s="128"/>
      <c r="BP795" s="128"/>
      <c r="BQ795" s="128"/>
      <c r="BR795" s="128"/>
      <c r="BS795" s="128"/>
      <c r="BT795" s="128"/>
      <c r="BU795" s="128"/>
      <c r="BV795" s="128"/>
      <c r="BW795" s="128"/>
      <c r="BX795" s="128"/>
      <c r="BY795" s="128"/>
      <c r="BZ795" s="128"/>
      <c r="CA795" s="128"/>
      <c r="CB795" s="128"/>
      <c r="CC795" s="128"/>
      <c r="CD795" s="128"/>
      <c r="CE795" s="128"/>
      <c r="CF795" s="128"/>
      <c r="CG795" s="128"/>
      <c r="CH795" s="128">
        <v>20</v>
      </c>
    </row>
    <row r="796" spans="1:86">
      <c r="A796">
        <v>5257</v>
      </c>
      <c r="B796">
        <v>786</v>
      </c>
      <c r="C796" t="s">
        <v>498</v>
      </c>
      <c r="D796">
        <v>4</v>
      </c>
      <c r="E796" t="s">
        <v>466</v>
      </c>
      <c r="F796" t="s">
        <v>1302</v>
      </c>
      <c r="G796">
        <v>54</v>
      </c>
      <c r="H796">
        <v>86</v>
      </c>
      <c r="I796" t="s">
        <v>2187</v>
      </c>
      <c r="J796" t="s">
        <v>2543</v>
      </c>
      <c r="K796">
        <v>517440</v>
      </c>
      <c r="L796">
        <v>2826828</v>
      </c>
      <c r="M796" s="130">
        <v>45170</v>
      </c>
      <c r="N796" s="128"/>
      <c r="O796" s="128"/>
      <c r="P796" s="128"/>
      <c r="Q796" s="128"/>
      <c r="R796" s="128">
        <v>3</v>
      </c>
      <c r="S796" s="128"/>
      <c r="T796" s="128"/>
      <c r="U796" s="128"/>
      <c r="V796" s="128"/>
      <c r="W796" s="128"/>
      <c r="X796" s="128">
        <v>20</v>
      </c>
      <c r="Y796" s="128"/>
      <c r="Z796" s="128"/>
      <c r="AA796" s="128"/>
      <c r="AB796" s="128"/>
      <c r="AC796" s="128"/>
      <c r="AD796" s="128"/>
      <c r="AE796" s="128"/>
      <c r="AF796" s="128"/>
      <c r="AG796" s="128">
        <v>12</v>
      </c>
      <c r="AH796" s="128"/>
      <c r="AI796" s="128"/>
      <c r="AJ796" s="128"/>
      <c r="AK796" s="128"/>
      <c r="AL796" s="128"/>
      <c r="AM796" s="128"/>
      <c r="AN796" s="128"/>
      <c r="AO796" s="128"/>
      <c r="AP796" s="128"/>
      <c r="AQ796" s="128"/>
      <c r="AR796" s="128"/>
      <c r="AS796" s="128"/>
      <c r="AT796" s="128"/>
      <c r="AU796" s="128"/>
      <c r="AV796" s="128"/>
      <c r="AW796" s="128"/>
      <c r="AX796" s="128"/>
      <c r="AY796" s="128"/>
      <c r="AZ796" s="128"/>
      <c r="BA796" s="128"/>
      <c r="BB796" s="128"/>
      <c r="BC796" s="128"/>
      <c r="BD796" s="128"/>
      <c r="BE796" s="128"/>
      <c r="BF796" s="128"/>
      <c r="BG796" s="128"/>
      <c r="BH796" s="128"/>
      <c r="BI796" s="128"/>
      <c r="BJ796" s="128"/>
      <c r="BK796" s="128"/>
      <c r="BL796" s="128"/>
      <c r="BM796" s="128"/>
      <c r="BN796" s="128"/>
      <c r="BO796" s="128"/>
      <c r="BP796" s="128"/>
      <c r="BQ796" s="128"/>
      <c r="BR796" s="128"/>
      <c r="BS796" s="128"/>
      <c r="BT796" s="128"/>
      <c r="BU796" s="128">
        <v>3</v>
      </c>
      <c r="BV796" s="128"/>
      <c r="BW796" s="128">
        <v>3</v>
      </c>
      <c r="BX796" s="128"/>
      <c r="BY796" s="128"/>
      <c r="BZ796" s="128"/>
      <c r="CA796" s="128"/>
      <c r="CB796" s="128"/>
      <c r="CC796" s="128"/>
      <c r="CD796" s="128">
        <v>20</v>
      </c>
      <c r="CE796" s="128"/>
      <c r="CF796" s="128"/>
      <c r="CG796" s="128"/>
      <c r="CH796" s="128">
        <v>10.166666666666666</v>
      </c>
    </row>
    <row r="797" spans="1:86">
      <c r="A797">
        <v>5258</v>
      </c>
      <c r="B797">
        <v>787</v>
      </c>
      <c r="C797" t="s">
        <v>498</v>
      </c>
      <c r="D797">
        <v>4</v>
      </c>
      <c r="E797" t="s">
        <v>466</v>
      </c>
      <c r="F797" t="s">
        <v>1228</v>
      </c>
      <c r="G797">
        <v>54</v>
      </c>
      <c r="H797">
        <v>61</v>
      </c>
      <c r="I797" t="s">
        <v>2185</v>
      </c>
      <c r="J797" t="s">
        <v>3280</v>
      </c>
      <c r="K797">
        <v>518007</v>
      </c>
      <c r="L797">
        <v>2827250</v>
      </c>
      <c r="M797" s="130">
        <v>45170</v>
      </c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>
        <v>15</v>
      </c>
      <c r="AH797" s="128"/>
      <c r="AI797" s="128"/>
      <c r="AJ797" s="128"/>
      <c r="AK797" s="128"/>
      <c r="AL797" s="128"/>
      <c r="AM797" s="128"/>
      <c r="AN797" s="128"/>
      <c r="AO797" s="128"/>
      <c r="AP797" s="128"/>
      <c r="AQ797" s="128"/>
      <c r="AR797" s="128"/>
      <c r="AS797" s="128"/>
      <c r="AT797" s="128"/>
      <c r="AU797" s="128"/>
      <c r="AV797" s="128"/>
      <c r="AW797" s="128"/>
      <c r="AX797" s="128"/>
      <c r="AY797" s="128"/>
      <c r="AZ797" s="128"/>
      <c r="BA797" s="128"/>
      <c r="BB797" s="128"/>
      <c r="BC797" s="128"/>
      <c r="BD797" s="128"/>
      <c r="BE797" s="128"/>
      <c r="BF797" s="128"/>
      <c r="BG797" s="128"/>
      <c r="BH797" s="128"/>
      <c r="BI797" s="128"/>
      <c r="BJ797" s="128"/>
      <c r="BK797" s="128"/>
      <c r="BL797" s="128"/>
      <c r="BM797" s="128"/>
      <c r="BN797" s="128"/>
      <c r="BO797" s="128"/>
      <c r="BP797" s="128"/>
      <c r="BQ797" s="128"/>
      <c r="BR797" s="128"/>
      <c r="BS797" s="128"/>
      <c r="BT797" s="128"/>
      <c r="BU797" s="128"/>
      <c r="BV797" s="128"/>
      <c r="BW797" s="128"/>
      <c r="BX797" s="128"/>
      <c r="BY797" s="128"/>
      <c r="BZ797" s="128"/>
      <c r="CA797" s="128"/>
      <c r="CB797" s="128">
        <v>5</v>
      </c>
      <c r="CC797" s="128"/>
      <c r="CD797" s="128">
        <v>20</v>
      </c>
      <c r="CE797" s="128"/>
      <c r="CF797" s="128"/>
      <c r="CG797" s="128"/>
      <c r="CH797" s="128">
        <v>13.333333333333334</v>
      </c>
    </row>
    <row r="798" spans="1:86">
      <c r="A798">
        <v>5259</v>
      </c>
      <c r="B798">
        <v>788</v>
      </c>
      <c r="C798" t="s">
        <v>498</v>
      </c>
      <c r="D798">
        <v>4</v>
      </c>
      <c r="E798" t="s">
        <v>466</v>
      </c>
      <c r="F798" t="s">
        <v>1229</v>
      </c>
      <c r="G798">
        <v>54</v>
      </c>
      <c r="H798">
        <v>61</v>
      </c>
      <c r="I798" t="s">
        <v>2186</v>
      </c>
      <c r="J798" t="s">
        <v>2521</v>
      </c>
      <c r="K798">
        <v>518036</v>
      </c>
      <c r="L798">
        <v>2827250</v>
      </c>
      <c r="M798" s="130">
        <v>45170</v>
      </c>
      <c r="N798" s="128"/>
      <c r="O798" s="128"/>
      <c r="P798" s="128"/>
      <c r="Q798" s="128"/>
      <c r="R798" s="128">
        <v>2</v>
      </c>
      <c r="S798" s="128"/>
      <c r="T798" s="128"/>
      <c r="U798" s="128"/>
      <c r="V798" s="128"/>
      <c r="W798" s="128"/>
      <c r="X798" s="128"/>
      <c r="Y798" s="128"/>
      <c r="Z798" s="128">
        <v>10</v>
      </c>
      <c r="AA798" s="128"/>
      <c r="AB798" s="128"/>
      <c r="AC798" s="128"/>
      <c r="AD798" s="128"/>
      <c r="AE798" s="128"/>
      <c r="AF798" s="128"/>
      <c r="AG798" s="128">
        <v>10</v>
      </c>
      <c r="AH798" s="128"/>
      <c r="AI798" s="128"/>
      <c r="AJ798" s="128"/>
      <c r="AK798" s="128"/>
      <c r="AL798" s="128"/>
      <c r="AM798" s="128"/>
      <c r="AN798" s="128"/>
      <c r="AO798" s="128"/>
      <c r="AP798" s="128"/>
      <c r="AQ798" s="128"/>
      <c r="AR798" s="128"/>
      <c r="AS798" s="128"/>
      <c r="AT798" s="128"/>
      <c r="AU798" s="128"/>
      <c r="AV798" s="128"/>
      <c r="AW798" s="128"/>
      <c r="AX798" s="128"/>
      <c r="AY798" s="128"/>
      <c r="AZ798" s="128"/>
      <c r="BA798" s="128"/>
      <c r="BB798" s="128"/>
      <c r="BC798" s="128"/>
      <c r="BD798" s="128"/>
      <c r="BE798" s="128"/>
      <c r="BF798" s="128"/>
      <c r="BG798" s="128"/>
      <c r="BH798" s="128"/>
      <c r="BI798" s="128"/>
      <c r="BJ798" s="128"/>
      <c r="BK798" s="128"/>
      <c r="BL798" s="128"/>
      <c r="BM798" s="128"/>
      <c r="BN798" s="128"/>
      <c r="BO798" s="128"/>
      <c r="BP798" s="128"/>
      <c r="BQ798" s="128"/>
      <c r="BR798" s="128"/>
      <c r="BS798" s="128"/>
      <c r="BT798" s="128"/>
      <c r="BU798" s="128">
        <v>1</v>
      </c>
      <c r="BV798" s="128"/>
      <c r="BW798" s="128"/>
      <c r="BX798" s="128"/>
      <c r="BY798" s="128"/>
      <c r="BZ798" s="128"/>
      <c r="CA798" s="128"/>
      <c r="CB798" s="128"/>
      <c r="CC798" s="128"/>
      <c r="CD798" s="128"/>
      <c r="CE798" s="128"/>
      <c r="CF798" s="128"/>
      <c r="CG798" s="128"/>
      <c r="CH798" s="128">
        <v>5.75</v>
      </c>
    </row>
    <row r="799" spans="1:86">
      <c r="A799">
        <v>5260</v>
      </c>
      <c r="B799">
        <v>789</v>
      </c>
      <c r="C799" t="s">
        <v>498</v>
      </c>
      <c r="D799">
        <v>4</v>
      </c>
      <c r="E799" t="s">
        <v>466</v>
      </c>
      <c r="F799" t="s">
        <v>1230</v>
      </c>
      <c r="G799">
        <v>54</v>
      </c>
      <c r="H799">
        <v>61</v>
      </c>
      <c r="I799" t="s">
        <v>2187</v>
      </c>
      <c r="J799" t="s">
        <v>3281</v>
      </c>
      <c r="K799">
        <v>518007</v>
      </c>
      <c r="L799">
        <v>2827284</v>
      </c>
      <c r="M799" s="130">
        <v>45170</v>
      </c>
      <c r="N799" s="128"/>
      <c r="O799" s="128"/>
      <c r="P799" s="128"/>
      <c r="Q799" s="128"/>
      <c r="R799" s="128">
        <v>3</v>
      </c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>
        <v>10</v>
      </c>
      <c r="AH799" s="128"/>
      <c r="AI799" s="128"/>
      <c r="AJ799" s="128"/>
      <c r="AK799" s="128"/>
      <c r="AL799" s="128"/>
      <c r="AM799" s="128"/>
      <c r="AN799" s="128"/>
      <c r="AO799" s="128"/>
      <c r="AP799" s="128"/>
      <c r="AQ799" s="128"/>
      <c r="AR799" s="128"/>
      <c r="AS799" s="128"/>
      <c r="AT799" s="128"/>
      <c r="AU799" s="128"/>
      <c r="AV799" s="128"/>
      <c r="AW799" s="128"/>
      <c r="AX799" s="128"/>
      <c r="AY799" s="128"/>
      <c r="AZ799" s="128"/>
      <c r="BA799" s="128"/>
      <c r="BB799" s="128"/>
      <c r="BC799" s="128"/>
      <c r="BD799" s="128"/>
      <c r="BE799" s="128"/>
      <c r="BF799" s="128"/>
      <c r="BG799" s="128"/>
      <c r="BH799" s="128"/>
      <c r="BI799" s="128"/>
      <c r="BJ799" s="128"/>
      <c r="BK799" s="128"/>
      <c r="BL799" s="128"/>
      <c r="BM799" s="128"/>
      <c r="BN799" s="128"/>
      <c r="BO799" s="128"/>
      <c r="BP799" s="128"/>
      <c r="BQ799" s="128"/>
      <c r="BR799" s="128"/>
      <c r="BS799" s="128"/>
      <c r="BT799" s="128"/>
      <c r="BU799" s="128"/>
      <c r="BV799" s="128"/>
      <c r="BW799" s="128"/>
      <c r="BX799" s="128"/>
      <c r="BY799" s="128"/>
      <c r="BZ799" s="128"/>
      <c r="CA799" s="128"/>
      <c r="CB799" s="128"/>
      <c r="CC799" s="128"/>
      <c r="CD799" s="128"/>
      <c r="CE799" s="128"/>
      <c r="CF799" s="128"/>
      <c r="CG799" s="128"/>
      <c r="CH799" s="128">
        <v>6.5</v>
      </c>
    </row>
    <row r="800" spans="1:86">
      <c r="A800">
        <v>5261</v>
      </c>
      <c r="B800">
        <v>790</v>
      </c>
      <c r="C800" t="s">
        <v>498</v>
      </c>
      <c r="D800">
        <v>4</v>
      </c>
      <c r="E800" t="s">
        <v>466</v>
      </c>
      <c r="F800" t="s">
        <v>1231</v>
      </c>
      <c r="G800">
        <v>54</v>
      </c>
      <c r="H800">
        <v>62</v>
      </c>
      <c r="I800" t="s">
        <v>2185</v>
      </c>
      <c r="J800" t="s">
        <v>3282</v>
      </c>
      <c r="K800">
        <v>518056</v>
      </c>
      <c r="L800">
        <v>2827275</v>
      </c>
      <c r="M800" s="130">
        <v>45170</v>
      </c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>
        <v>35</v>
      </c>
      <c r="AA800" s="128"/>
      <c r="AB800" s="128"/>
      <c r="AC800" s="128"/>
      <c r="AD800" s="128"/>
      <c r="AE800" s="128"/>
      <c r="AF800" s="128"/>
      <c r="AG800" s="128">
        <v>20</v>
      </c>
      <c r="AH800" s="128"/>
      <c r="AI800" s="128"/>
      <c r="AJ800" s="128"/>
      <c r="AK800" s="128"/>
      <c r="AL800" s="128"/>
      <c r="AM800" s="128"/>
      <c r="AN800" s="128"/>
      <c r="AO800" s="128"/>
      <c r="AP800" s="128"/>
      <c r="AQ800" s="128"/>
      <c r="AR800" s="128"/>
      <c r="AS800" s="128"/>
      <c r="AT800" s="128"/>
      <c r="AU800" s="128"/>
      <c r="AV800" s="128"/>
      <c r="AW800" s="128"/>
      <c r="AX800" s="128"/>
      <c r="AY800" s="128"/>
      <c r="AZ800" s="128"/>
      <c r="BA800" s="128"/>
      <c r="BB800" s="128"/>
      <c r="BC800" s="128"/>
      <c r="BD800" s="128"/>
      <c r="BE800" s="128"/>
      <c r="BF800" s="128"/>
      <c r="BG800" s="128"/>
      <c r="BH800" s="128"/>
      <c r="BI800" s="128"/>
      <c r="BJ800" s="128"/>
      <c r="BK800" s="128"/>
      <c r="BL800" s="128"/>
      <c r="BM800" s="128"/>
      <c r="BN800" s="128"/>
      <c r="BO800" s="128"/>
      <c r="BP800" s="128"/>
      <c r="BQ800" s="128"/>
      <c r="BR800" s="128"/>
      <c r="BS800" s="128"/>
      <c r="BT800" s="128"/>
      <c r="BU800" s="128"/>
      <c r="BV800" s="128"/>
      <c r="BW800" s="128"/>
      <c r="BX800" s="128"/>
      <c r="BY800" s="128"/>
      <c r="BZ800" s="128"/>
      <c r="CA800" s="128"/>
      <c r="CB800" s="128"/>
      <c r="CC800" s="128"/>
      <c r="CD800" s="128"/>
      <c r="CE800" s="128"/>
      <c r="CF800" s="128"/>
      <c r="CG800" s="128"/>
      <c r="CH800" s="128">
        <v>27.5</v>
      </c>
    </row>
    <row r="801" spans="1:86">
      <c r="A801">
        <v>5262</v>
      </c>
      <c r="B801">
        <v>791</v>
      </c>
      <c r="C801" t="s">
        <v>498</v>
      </c>
      <c r="D801">
        <v>4</v>
      </c>
      <c r="E801" t="s">
        <v>466</v>
      </c>
      <c r="F801" t="s">
        <v>1232</v>
      </c>
      <c r="G801">
        <v>54</v>
      </c>
      <c r="H801">
        <v>62</v>
      </c>
      <c r="I801" t="s">
        <v>2186</v>
      </c>
      <c r="J801" t="s">
        <v>3283</v>
      </c>
      <c r="K801">
        <v>518077</v>
      </c>
      <c r="L801">
        <v>2827275</v>
      </c>
      <c r="M801" s="130">
        <v>45170</v>
      </c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>
        <v>80</v>
      </c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  <c r="AP801" s="128"/>
      <c r="AQ801" s="128"/>
      <c r="AR801" s="128"/>
      <c r="AS801" s="128"/>
      <c r="AT801" s="128">
        <v>1</v>
      </c>
      <c r="AU801" s="128"/>
      <c r="AV801" s="128"/>
      <c r="AW801" s="128"/>
      <c r="AX801" s="128"/>
      <c r="AY801" s="128"/>
      <c r="AZ801" s="128"/>
      <c r="BA801" s="128"/>
      <c r="BB801" s="128"/>
      <c r="BC801" s="128"/>
      <c r="BD801" s="128"/>
      <c r="BE801" s="128"/>
      <c r="BF801" s="128"/>
      <c r="BG801" s="128"/>
      <c r="BH801" s="128"/>
      <c r="BI801" s="128"/>
      <c r="BJ801" s="128"/>
      <c r="BK801" s="128"/>
      <c r="BL801" s="128"/>
      <c r="BM801" s="128"/>
      <c r="BN801" s="128"/>
      <c r="BO801" s="128"/>
      <c r="BP801" s="128"/>
      <c r="BQ801" s="128"/>
      <c r="BR801" s="128"/>
      <c r="BS801" s="128"/>
      <c r="BT801" s="128"/>
      <c r="BU801" s="128"/>
      <c r="BV801" s="128"/>
      <c r="BW801" s="128"/>
      <c r="BX801" s="128"/>
      <c r="BY801" s="128"/>
      <c r="BZ801" s="128"/>
      <c r="CA801" s="128"/>
      <c r="CB801" s="128"/>
      <c r="CC801" s="128"/>
      <c r="CD801" s="128"/>
      <c r="CE801" s="128"/>
      <c r="CF801" s="128"/>
      <c r="CG801" s="128"/>
      <c r="CH801" s="128">
        <v>40.5</v>
      </c>
    </row>
    <row r="802" spans="1:86">
      <c r="A802">
        <v>5263</v>
      </c>
      <c r="B802">
        <v>792</v>
      </c>
      <c r="C802" t="s">
        <v>498</v>
      </c>
      <c r="D802">
        <v>4</v>
      </c>
      <c r="E802" t="s">
        <v>466</v>
      </c>
      <c r="F802" t="s">
        <v>1233</v>
      </c>
      <c r="G802">
        <v>54</v>
      </c>
      <c r="H802">
        <v>62</v>
      </c>
      <c r="I802" t="s">
        <v>2187</v>
      </c>
      <c r="J802" t="s">
        <v>2522</v>
      </c>
      <c r="K802">
        <v>518056</v>
      </c>
      <c r="L802">
        <v>2827304</v>
      </c>
      <c r="M802" s="130">
        <v>45170</v>
      </c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>
        <v>10</v>
      </c>
      <c r="AH802" s="128"/>
      <c r="AI802" s="128"/>
      <c r="AJ802" s="128"/>
      <c r="AK802" s="128"/>
      <c r="AL802" s="128"/>
      <c r="AM802" s="128"/>
      <c r="AN802" s="128"/>
      <c r="AO802" s="128"/>
      <c r="AP802" s="128"/>
      <c r="AQ802" s="128"/>
      <c r="AR802" s="128"/>
      <c r="AS802" s="128"/>
      <c r="AT802" s="128"/>
      <c r="AU802" s="128"/>
      <c r="AV802" s="128"/>
      <c r="AW802" s="128"/>
      <c r="AX802" s="128"/>
      <c r="AY802" s="128"/>
      <c r="AZ802" s="128"/>
      <c r="BA802" s="128"/>
      <c r="BB802" s="128"/>
      <c r="BC802" s="128"/>
      <c r="BD802" s="128"/>
      <c r="BE802" s="128"/>
      <c r="BF802" s="128"/>
      <c r="BG802" s="128"/>
      <c r="BH802" s="128"/>
      <c r="BI802" s="128"/>
      <c r="BJ802" s="128"/>
      <c r="BK802" s="128"/>
      <c r="BL802" s="128"/>
      <c r="BM802" s="128"/>
      <c r="BN802" s="128"/>
      <c r="BO802" s="128"/>
      <c r="BP802" s="128"/>
      <c r="BQ802" s="128"/>
      <c r="BR802" s="128"/>
      <c r="BS802" s="128"/>
      <c r="BT802" s="128"/>
      <c r="BU802" s="128">
        <v>1</v>
      </c>
      <c r="BV802" s="128"/>
      <c r="BW802" s="128">
        <v>1</v>
      </c>
      <c r="BX802" s="128"/>
      <c r="BY802" s="128"/>
      <c r="BZ802" s="128"/>
      <c r="CA802" s="128"/>
      <c r="CB802" s="128">
        <v>3</v>
      </c>
      <c r="CC802" s="128"/>
      <c r="CD802" s="128"/>
      <c r="CE802" s="128"/>
      <c r="CF802" s="128"/>
      <c r="CG802" s="128"/>
      <c r="CH802" s="128">
        <v>3.75</v>
      </c>
    </row>
    <row r="803" spans="1:86">
      <c r="A803">
        <v>5264</v>
      </c>
      <c r="B803">
        <v>793</v>
      </c>
      <c r="C803" t="s">
        <v>498</v>
      </c>
      <c r="D803">
        <v>4</v>
      </c>
      <c r="E803" t="s">
        <v>466</v>
      </c>
      <c r="F803" t="s">
        <v>1237</v>
      </c>
      <c r="G803">
        <v>54</v>
      </c>
      <c r="H803">
        <v>64</v>
      </c>
      <c r="I803" t="s">
        <v>2185</v>
      </c>
      <c r="J803" t="s">
        <v>3287</v>
      </c>
      <c r="K803">
        <v>517975</v>
      </c>
      <c r="L803">
        <v>2827357</v>
      </c>
      <c r="M803" s="130">
        <v>45170</v>
      </c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>
        <v>20</v>
      </c>
      <c r="AA803" s="128"/>
      <c r="AB803" s="128"/>
      <c r="AC803" s="128"/>
      <c r="AD803" s="128"/>
      <c r="AE803" s="128"/>
      <c r="AF803" s="128"/>
      <c r="AG803" s="128">
        <v>10</v>
      </c>
      <c r="AH803" s="128"/>
      <c r="AI803" s="128"/>
      <c r="AJ803" s="128"/>
      <c r="AK803" s="128"/>
      <c r="AL803" s="128"/>
      <c r="AM803" s="128"/>
      <c r="AN803" s="128"/>
      <c r="AO803" s="128"/>
      <c r="AP803" s="128"/>
      <c r="AQ803" s="128"/>
      <c r="AR803" s="128"/>
      <c r="AS803" s="128"/>
      <c r="AT803" s="128"/>
      <c r="AU803" s="128"/>
      <c r="AV803" s="128"/>
      <c r="AW803" s="128"/>
      <c r="AX803" s="128"/>
      <c r="AY803" s="128"/>
      <c r="AZ803" s="128"/>
      <c r="BA803" s="128"/>
      <c r="BB803" s="128"/>
      <c r="BC803" s="128"/>
      <c r="BD803" s="128"/>
      <c r="BE803" s="128"/>
      <c r="BF803" s="128"/>
      <c r="BG803" s="128"/>
      <c r="BH803" s="128"/>
      <c r="BI803" s="128"/>
      <c r="BJ803" s="128"/>
      <c r="BK803" s="128"/>
      <c r="BL803" s="128"/>
      <c r="BM803" s="128"/>
      <c r="BN803" s="128"/>
      <c r="BO803" s="128"/>
      <c r="BP803" s="128"/>
      <c r="BQ803" s="128"/>
      <c r="BR803" s="128"/>
      <c r="BS803" s="128"/>
      <c r="BT803" s="128"/>
      <c r="BU803" s="128"/>
      <c r="BV803" s="128"/>
      <c r="BW803" s="128"/>
      <c r="BX803" s="128"/>
      <c r="BY803" s="128"/>
      <c r="BZ803" s="128"/>
      <c r="CA803" s="128"/>
      <c r="CB803" s="128"/>
      <c r="CC803" s="128"/>
      <c r="CD803" s="128"/>
      <c r="CE803" s="128"/>
      <c r="CF803" s="128"/>
      <c r="CG803" s="128"/>
      <c r="CH803" s="128">
        <v>15</v>
      </c>
    </row>
    <row r="804" spans="1:86">
      <c r="A804">
        <v>5265</v>
      </c>
      <c r="B804">
        <v>794</v>
      </c>
      <c r="C804" t="s">
        <v>498</v>
      </c>
      <c r="D804">
        <v>4</v>
      </c>
      <c r="E804" t="s">
        <v>466</v>
      </c>
      <c r="F804" t="s">
        <v>1238</v>
      </c>
      <c r="G804">
        <v>54</v>
      </c>
      <c r="H804">
        <v>64</v>
      </c>
      <c r="I804" t="s">
        <v>2186</v>
      </c>
      <c r="J804" t="s">
        <v>3288</v>
      </c>
      <c r="K804">
        <v>517985</v>
      </c>
      <c r="L804">
        <v>2827357</v>
      </c>
      <c r="M804" s="130">
        <v>45170</v>
      </c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>
        <v>25</v>
      </c>
      <c r="AA804" s="128"/>
      <c r="AB804" s="128"/>
      <c r="AC804" s="128"/>
      <c r="AD804" s="128"/>
      <c r="AE804" s="128"/>
      <c r="AF804" s="128"/>
      <c r="AG804" s="128">
        <v>10</v>
      </c>
      <c r="AH804" s="128"/>
      <c r="AI804" s="128"/>
      <c r="AJ804" s="128"/>
      <c r="AK804" s="128"/>
      <c r="AL804" s="128"/>
      <c r="AM804" s="128"/>
      <c r="AN804" s="128"/>
      <c r="AO804" s="128"/>
      <c r="AP804" s="128"/>
      <c r="AQ804" s="128"/>
      <c r="AR804" s="128"/>
      <c r="AS804" s="128"/>
      <c r="AT804" s="128"/>
      <c r="AU804" s="128"/>
      <c r="AV804" s="128"/>
      <c r="AW804" s="128"/>
      <c r="AX804" s="128"/>
      <c r="AY804" s="128"/>
      <c r="AZ804" s="128"/>
      <c r="BA804" s="128"/>
      <c r="BB804" s="128"/>
      <c r="BC804" s="128"/>
      <c r="BD804" s="128"/>
      <c r="BE804" s="128"/>
      <c r="BF804" s="128"/>
      <c r="BG804" s="128"/>
      <c r="BH804" s="128"/>
      <c r="BI804" s="128"/>
      <c r="BJ804" s="128"/>
      <c r="BK804" s="128"/>
      <c r="BL804" s="128"/>
      <c r="BM804" s="128"/>
      <c r="BN804" s="128"/>
      <c r="BO804" s="128"/>
      <c r="BP804" s="128"/>
      <c r="BQ804" s="128"/>
      <c r="BR804" s="128"/>
      <c r="BS804" s="128"/>
      <c r="BT804" s="128"/>
      <c r="BU804" s="128"/>
      <c r="BV804" s="128"/>
      <c r="BW804" s="128"/>
      <c r="BX804" s="128"/>
      <c r="BY804" s="128"/>
      <c r="BZ804" s="128"/>
      <c r="CA804" s="128"/>
      <c r="CB804" s="128"/>
      <c r="CC804" s="128"/>
      <c r="CD804" s="128"/>
      <c r="CE804" s="128"/>
      <c r="CF804" s="128"/>
      <c r="CG804" s="128"/>
      <c r="CH804" s="128">
        <v>17.5</v>
      </c>
    </row>
    <row r="805" spans="1:86">
      <c r="A805">
        <v>5266</v>
      </c>
      <c r="B805">
        <v>795</v>
      </c>
      <c r="C805" t="s">
        <v>498</v>
      </c>
      <c r="D805">
        <v>4</v>
      </c>
      <c r="E805" t="s">
        <v>466</v>
      </c>
      <c r="F805" t="s">
        <v>1239</v>
      </c>
      <c r="G805">
        <v>54</v>
      </c>
      <c r="H805">
        <v>64</v>
      </c>
      <c r="I805" t="s">
        <v>2187</v>
      </c>
      <c r="J805" t="s">
        <v>3289</v>
      </c>
      <c r="K805">
        <v>517975</v>
      </c>
      <c r="L805">
        <v>2827365</v>
      </c>
      <c r="M805" s="130">
        <v>45170</v>
      </c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>
        <v>30</v>
      </c>
      <c r="AA805" s="128"/>
      <c r="AB805" s="128"/>
      <c r="AC805" s="128"/>
      <c r="AD805" s="128"/>
      <c r="AE805" s="128"/>
      <c r="AF805" s="128"/>
      <c r="AG805" s="128">
        <v>10</v>
      </c>
      <c r="AH805" s="128"/>
      <c r="AI805" s="128"/>
      <c r="AJ805" s="128"/>
      <c r="AK805" s="128"/>
      <c r="AL805" s="128"/>
      <c r="AM805" s="128"/>
      <c r="AN805" s="128"/>
      <c r="AO805" s="128"/>
      <c r="AP805" s="128"/>
      <c r="AQ805" s="128"/>
      <c r="AR805" s="128"/>
      <c r="AS805" s="128"/>
      <c r="AT805" s="128"/>
      <c r="AU805" s="128"/>
      <c r="AV805" s="128"/>
      <c r="AW805" s="128"/>
      <c r="AX805" s="128"/>
      <c r="AY805" s="128"/>
      <c r="AZ805" s="128"/>
      <c r="BA805" s="128"/>
      <c r="BB805" s="128"/>
      <c r="BC805" s="128"/>
      <c r="BD805" s="128"/>
      <c r="BE805" s="128"/>
      <c r="BF805" s="128"/>
      <c r="BG805" s="128"/>
      <c r="BH805" s="128"/>
      <c r="BI805" s="128"/>
      <c r="BJ805" s="128"/>
      <c r="BK805" s="128"/>
      <c r="BL805" s="128"/>
      <c r="BM805" s="128"/>
      <c r="BN805" s="128"/>
      <c r="BO805" s="128"/>
      <c r="BP805" s="128"/>
      <c r="BQ805" s="128"/>
      <c r="BR805" s="128"/>
      <c r="BS805" s="128"/>
      <c r="BT805" s="128"/>
      <c r="BU805" s="128"/>
      <c r="BV805" s="128"/>
      <c r="BW805" s="128"/>
      <c r="BX805" s="128"/>
      <c r="BY805" s="128"/>
      <c r="BZ805" s="128"/>
      <c r="CA805" s="128"/>
      <c r="CB805" s="128"/>
      <c r="CC805" s="128"/>
      <c r="CD805" s="128"/>
      <c r="CE805" s="128"/>
      <c r="CF805" s="128"/>
      <c r="CG805" s="128"/>
      <c r="CH805" s="128">
        <v>20</v>
      </c>
    </row>
    <row r="806" spans="1:86">
      <c r="A806">
        <v>5267</v>
      </c>
      <c r="B806">
        <v>796</v>
      </c>
      <c r="C806" t="s">
        <v>498</v>
      </c>
      <c r="D806">
        <v>4</v>
      </c>
      <c r="E806" t="s">
        <v>466</v>
      </c>
      <c r="F806" t="s">
        <v>1306</v>
      </c>
      <c r="G806">
        <v>54</v>
      </c>
      <c r="H806">
        <v>88</v>
      </c>
      <c r="I806" t="s">
        <v>2185</v>
      </c>
      <c r="J806" t="s">
        <v>2545</v>
      </c>
      <c r="K806">
        <v>518365</v>
      </c>
      <c r="L806">
        <v>2827769</v>
      </c>
      <c r="M806" s="130">
        <v>45170</v>
      </c>
      <c r="N806" s="128"/>
      <c r="O806" s="128">
        <v>3</v>
      </c>
      <c r="P806" s="128"/>
      <c r="Q806" s="128"/>
      <c r="R806" s="128">
        <v>1</v>
      </c>
      <c r="S806" s="128"/>
      <c r="T806" s="128"/>
      <c r="U806" s="128"/>
      <c r="V806" s="128"/>
      <c r="W806" s="128"/>
      <c r="X806" s="128"/>
      <c r="Y806" s="128"/>
      <c r="Z806" s="128">
        <v>10</v>
      </c>
      <c r="AA806" s="128"/>
      <c r="AB806" s="128"/>
      <c r="AC806" s="128"/>
      <c r="AD806" s="128"/>
      <c r="AE806" s="128"/>
      <c r="AF806" s="128"/>
      <c r="AG806" s="128">
        <v>10</v>
      </c>
      <c r="AH806" s="128"/>
      <c r="AI806" s="128"/>
      <c r="AJ806" s="128"/>
      <c r="AK806" s="128"/>
      <c r="AL806" s="128"/>
      <c r="AM806" s="128"/>
      <c r="AN806" s="128"/>
      <c r="AO806" s="128"/>
      <c r="AP806" s="128"/>
      <c r="AQ806" s="128"/>
      <c r="AR806" s="128"/>
      <c r="AS806" s="128"/>
      <c r="AT806" s="128">
        <v>1</v>
      </c>
      <c r="AU806" s="128"/>
      <c r="AV806" s="128"/>
      <c r="AW806" s="128"/>
      <c r="AX806" s="128"/>
      <c r="AY806" s="128"/>
      <c r="AZ806" s="128"/>
      <c r="BA806" s="128"/>
      <c r="BB806" s="128"/>
      <c r="BC806" s="128"/>
      <c r="BD806" s="128"/>
      <c r="BE806" s="128"/>
      <c r="BF806" s="128"/>
      <c r="BG806" s="128"/>
      <c r="BH806" s="128"/>
      <c r="BI806" s="128"/>
      <c r="BJ806" s="128"/>
      <c r="BK806" s="128"/>
      <c r="BL806" s="128"/>
      <c r="BM806" s="128">
        <v>1</v>
      </c>
      <c r="BN806" s="128"/>
      <c r="BO806" s="128"/>
      <c r="BP806" s="128"/>
      <c r="BQ806" s="128"/>
      <c r="BR806" s="128"/>
      <c r="BS806" s="128"/>
      <c r="BT806" s="128"/>
      <c r="BU806" s="128"/>
      <c r="BV806" s="128"/>
      <c r="BW806" s="128"/>
      <c r="BX806" s="128"/>
      <c r="BY806" s="128"/>
      <c r="BZ806" s="128"/>
      <c r="CA806" s="128"/>
      <c r="CB806" s="128"/>
      <c r="CC806" s="128"/>
      <c r="CD806" s="128"/>
      <c r="CE806" s="128"/>
      <c r="CF806" s="128"/>
      <c r="CG806" s="128"/>
      <c r="CH806" s="128">
        <v>4.333333333333333</v>
      </c>
    </row>
    <row r="807" spans="1:86">
      <c r="A807">
        <v>5268</v>
      </c>
      <c r="B807">
        <v>797</v>
      </c>
      <c r="C807" t="s">
        <v>498</v>
      </c>
      <c r="D807">
        <v>4</v>
      </c>
      <c r="E807" t="s">
        <v>466</v>
      </c>
      <c r="F807" t="s">
        <v>1307</v>
      </c>
      <c r="G807">
        <v>54</v>
      </c>
      <c r="H807">
        <v>88</v>
      </c>
      <c r="I807" t="s">
        <v>2186</v>
      </c>
      <c r="J807" t="s">
        <v>2546</v>
      </c>
      <c r="K807">
        <v>518371</v>
      </c>
      <c r="L807">
        <v>2827763</v>
      </c>
      <c r="M807" s="130">
        <v>45170</v>
      </c>
      <c r="N807" s="128"/>
      <c r="O807" s="128">
        <v>1</v>
      </c>
      <c r="P807" s="128"/>
      <c r="Q807" s="128"/>
      <c r="R807" s="128">
        <v>1</v>
      </c>
      <c r="S807" s="128"/>
      <c r="T807" s="128"/>
      <c r="U807" s="128"/>
      <c r="V807" s="128"/>
      <c r="W807" s="128"/>
      <c r="X807" s="128"/>
      <c r="Y807" s="128"/>
      <c r="Z807" s="128">
        <v>10</v>
      </c>
      <c r="AA807" s="128"/>
      <c r="AB807" s="128"/>
      <c r="AC807" s="128"/>
      <c r="AD807" s="128"/>
      <c r="AE807" s="128"/>
      <c r="AF807" s="128"/>
      <c r="AG807" s="128">
        <v>25</v>
      </c>
      <c r="AH807" s="128"/>
      <c r="AI807" s="128"/>
      <c r="AJ807" s="128"/>
      <c r="AK807" s="128"/>
      <c r="AL807" s="128"/>
      <c r="AM807" s="128"/>
      <c r="AN807" s="128"/>
      <c r="AO807" s="128"/>
      <c r="AP807" s="128"/>
      <c r="AQ807" s="128"/>
      <c r="AR807" s="128"/>
      <c r="AS807" s="128"/>
      <c r="AT807" s="128">
        <v>1</v>
      </c>
      <c r="AU807" s="128"/>
      <c r="AV807" s="128"/>
      <c r="AW807" s="128"/>
      <c r="AX807" s="128"/>
      <c r="AY807" s="128"/>
      <c r="AZ807" s="128"/>
      <c r="BA807" s="128"/>
      <c r="BB807" s="128"/>
      <c r="BC807" s="128"/>
      <c r="BD807" s="128"/>
      <c r="BE807" s="128"/>
      <c r="BF807" s="128"/>
      <c r="BG807" s="128"/>
      <c r="BH807" s="128"/>
      <c r="BI807" s="128"/>
      <c r="BJ807" s="128"/>
      <c r="BK807" s="128"/>
      <c r="BL807" s="128"/>
      <c r="BM807" s="128">
        <v>3</v>
      </c>
      <c r="BN807" s="128"/>
      <c r="BO807" s="128"/>
      <c r="BP807" s="128"/>
      <c r="BQ807" s="128"/>
      <c r="BR807" s="128"/>
      <c r="BS807" s="128"/>
      <c r="BT807" s="128"/>
      <c r="BU807" s="128"/>
      <c r="BV807" s="128"/>
      <c r="BW807" s="128"/>
      <c r="BX807" s="128"/>
      <c r="BY807" s="128"/>
      <c r="BZ807" s="128"/>
      <c r="CA807" s="128"/>
      <c r="CB807" s="128"/>
      <c r="CC807" s="128"/>
      <c r="CD807" s="128">
        <v>10</v>
      </c>
      <c r="CE807" s="128"/>
      <c r="CF807" s="128"/>
      <c r="CG807" s="128"/>
      <c r="CH807" s="128">
        <v>7.2857142857142856</v>
      </c>
    </row>
    <row r="808" spans="1:86">
      <c r="A808">
        <v>5269</v>
      </c>
      <c r="B808">
        <v>798</v>
      </c>
      <c r="C808" t="s">
        <v>498</v>
      </c>
      <c r="D808">
        <v>4</v>
      </c>
      <c r="E808" t="s">
        <v>466</v>
      </c>
      <c r="F808" t="s">
        <v>1308</v>
      </c>
      <c r="G808">
        <v>54</v>
      </c>
      <c r="H808">
        <v>88</v>
      </c>
      <c r="I808" t="s">
        <v>2187</v>
      </c>
      <c r="J808" t="s">
        <v>3334</v>
      </c>
      <c r="K808">
        <v>518381</v>
      </c>
      <c r="L808">
        <v>2827784</v>
      </c>
      <c r="M808" s="130">
        <v>45170</v>
      </c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>
        <v>3</v>
      </c>
      <c r="AA808" s="128"/>
      <c r="AB808" s="128"/>
      <c r="AC808" s="128"/>
      <c r="AD808" s="128"/>
      <c r="AE808" s="128"/>
      <c r="AF808" s="128"/>
      <c r="AG808" s="128">
        <v>20</v>
      </c>
      <c r="AH808" s="128"/>
      <c r="AI808" s="128"/>
      <c r="AJ808" s="128"/>
      <c r="AK808" s="128"/>
      <c r="AL808" s="128"/>
      <c r="AM808" s="128"/>
      <c r="AN808" s="128"/>
      <c r="AO808" s="128"/>
      <c r="AP808" s="128"/>
      <c r="AQ808" s="128"/>
      <c r="AR808" s="128"/>
      <c r="AS808" s="128"/>
      <c r="AT808" s="128"/>
      <c r="AU808" s="128"/>
      <c r="AV808" s="128"/>
      <c r="AW808" s="128"/>
      <c r="AX808" s="128"/>
      <c r="AY808" s="128"/>
      <c r="AZ808" s="128"/>
      <c r="BA808" s="128"/>
      <c r="BB808" s="128"/>
      <c r="BC808" s="128"/>
      <c r="BD808" s="128"/>
      <c r="BE808" s="128"/>
      <c r="BF808" s="128"/>
      <c r="BG808" s="128"/>
      <c r="BH808" s="128"/>
      <c r="BI808" s="128"/>
      <c r="BJ808" s="128"/>
      <c r="BK808" s="128"/>
      <c r="BL808" s="128"/>
      <c r="BM808" s="128"/>
      <c r="BN808" s="128"/>
      <c r="BO808" s="128"/>
      <c r="BP808" s="128"/>
      <c r="BQ808" s="128"/>
      <c r="BR808" s="128"/>
      <c r="BS808" s="128"/>
      <c r="BT808" s="128"/>
      <c r="BU808" s="128"/>
      <c r="BV808" s="128"/>
      <c r="BW808" s="128"/>
      <c r="BX808" s="128"/>
      <c r="BY808" s="128"/>
      <c r="BZ808" s="128"/>
      <c r="CA808" s="128"/>
      <c r="CB808" s="128"/>
      <c r="CC808" s="128"/>
      <c r="CD808" s="128">
        <v>15</v>
      </c>
      <c r="CE808" s="128"/>
      <c r="CF808" s="128"/>
      <c r="CG808" s="128"/>
      <c r="CH808" s="128">
        <v>12.666666666666666</v>
      </c>
    </row>
    <row r="809" spans="1:86">
      <c r="A809">
        <v>5270</v>
      </c>
      <c r="B809">
        <v>799</v>
      </c>
      <c r="C809" t="s">
        <v>498</v>
      </c>
      <c r="D809">
        <v>4</v>
      </c>
      <c r="E809" t="s">
        <v>466</v>
      </c>
      <c r="F809" t="s">
        <v>1255</v>
      </c>
      <c r="G809">
        <v>54</v>
      </c>
      <c r="H809">
        <v>70</v>
      </c>
      <c r="I809" t="s">
        <v>2185</v>
      </c>
      <c r="J809" t="s">
        <v>3303</v>
      </c>
      <c r="K809">
        <v>518316</v>
      </c>
      <c r="L809">
        <v>2827413</v>
      </c>
      <c r="M809" s="130">
        <v>45170</v>
      </c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>
        <v>100</v>
      </c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  <c r="AP809" s="128"/>
      <c r="AQ809" s="128"/>
      <c r="AR809" s="128"/>
      <c r="AS809" s="128"/>
      <c r="AT809" s="128">
        <v>1</v>
      </c>
      <c r="AU809" s="128"/>
      <c r="AV809" s="128"/>
      <c r="AW809" s="128"/>
      <c r="AX809" s="128"/>
      <c r="AY809" s="128"/>
      <c r="AZ809" s="128"/>
      <c r="BA809" s="128"/>
      <c r="BB809" s="128"/>
      <c r="BC809" s="128"/>
      <c r="BD809" s="128"/>
      <c r="BE809" s="128"/>
      <c r="BF809" s="128"/>
      <c r="BG809" s="128"/>
      <c r="BH809" s="128"/>
      <c r="BI809" s="128"/>
      <c r="BJ809" s="128"/>
      <c r="BK809" s="128"/>
      <c r="BL809" s="128"/>
      <c r="BM809" s="128"/>
      <c r="BN809" s="128"/>
      <c r="BO809" s="128"/>
      <c r="BP809" s="128"/>
      <c r="BQ809" s="128"/>
      <c r="BR809" s="128"/>
      <c r="BS809" s="128"/>
      <c r="BT809" s="128"/>
      <c r="BU809" s="128"/>
      <c r="BV809" s="128"/>
      <c r="BW809" s="128"/>
      <c r="BX809" s="128"/>
      <c r="BY809" s="128"/>
      <c r="BZ809" s="128"/>
      <c r="CA809" s="128"/>
      <c r="CB809" s="128"/>
      <c r="CC809" s="128"/>
      <c r="CD809" s="128"/>
      <c r="CE809" s="128"/>
      <c r="CF809" s="128"/>
      <c r="CG809" s="128"/>
      <c r="CH809" s="128">
        <v>50.5</v>
      </c>
    </row>
    <row r="810" spans="1:86">
      <c r="A810">
        <v>5271</v>
      </c>
      <c r="B810">
        <v>800</v>
      </c>
      <c r="C810" t="s">
        <v>498</v>
      </c>
      <c r="D810">
        <v>4</v>
      </c>
      <c r="E810" t="s">
        <v>466</v>
      </c>
      <c r="F810" t="s">
        <v>1256</v>
      </c>
      <c r="G810">
        <v>54</v>
      </c>
      <c r="H810">
        <v>70</v>
      </c>
      <c r="I810" t="s">
        <v>2186</v>
      </c>
      <c r="J810" t="s">
        <v>3304</v>
      </c>
      <c r="K810">
        <v>518338</v>
      </c>
      <c r="L810">
        <v>2827413</v>
      </c>
      <c r="M810" s="130">
        <v>45170</v>
      </c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>
        <v>90</v>
      </c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  <c r="AP810" s="128"/>
      <c r="AQ810" s="128"/>
      <c r="AR810" s="128"/>
      <c r="AS810" s="128"/>
      <c r="AT810" s="128"/>
      <c r="AU810" s="128"/>
      <c r="AV810" s="128"/>
      <c r="AW810" s="128"/>
      <c r="AX810" s="128"/>
      <c r="AY810" s="128"/>
      <c r="AZ810" s="128"/>
      <c r="BA810" s="128"/>
      <c r="BB810" s="128"/>
      <c r="BC810" s="128"/>
      <c r="BD810" s="128"/>
      <c r="BE810" s="128"/>
      <c r="BF810" s="128"/>
      <c r="BG810" s="128"/>
      <c r="BH810" s="128"/>
      <c r="BI810" s="128"/>
      <c r="BJ810" s="128"/>
      <c r="BK810" s="128"/>
      <c r="BL810" s="128"/>
      <c r="BM810" s="128"/>
      <c r="BN810" s="128"/>
      <c r="BO810" s="128"/>
      <c r="BP810" s="128"/>
      <c r="BQ810" s="128"/>
      <c r="BR810" s="128"/>
      <c r="BS810" s="128"/>
      <c r="BT810" s="128"/>
      <c r="BU810" s="128"/>
      <c r="BV810" s="128"/>
      <c r="BW810" s="128"/>
      <c r="BX810" s="128"/>
      <c r="BY810" s="128"/>
      <c r="BZ810" s="128"/>
      <c r="CA810" s="128"/>
      <c r="CB810" s="128"/>
      <c r="CC810" s="128"/>
      <c r="CD810" s="128"/>
      <c r="CE810" s="128"/>
      <c r="CF810" s="128"/>
      <c r="CG810" s="128"/>
      <c r="CH810" s="128">
        <v>90</v>
      </c>
    </row>
    <row r="811" spans="1:86">
      <c r="A811">
        <v>5272</v>
      </c>
      <c r="B811">
        <v>801</v>
      </c>
      <c r="C811" t="s">
        <v>498</v>
      </c>
      <c r="D811">
        <v>4</v>
      </c>
      <c r="E811" t="s">
        <v>466</v>
      </c>
      <c r="F811" t="s">
        <v>1257</v>
      </c>
      <c r="G811">
        <v>54</v>
      </c>
      <c r="H811">
        <v>70</v>
      </c>
      <c r="I811" t="s">
        <v>2187</v>
      </c>
      <c r="J811" t="s">
        <v>3305</v>
      </c>
      <c r="K811">
        <v>518316</v>
      </c>
      <c r="L811">
        <v>2827442</v>
      </c>
      <c r="M811" s="130">
        <v>45170</v>
      </c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>
        <v>75</v>
      </c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  <c r="AP811" s="128"/>
      <c r="AQ811" s="128"/>
      <c r="AR811" s="128"/>
      <c r="AS811" s="128"/>
      <c r="AT811" s="128"/>
      <c r="AU811" s="128"/>
      <c r="AV811" s="128"/>
      <c r="AW811" s="128"/>
      <c r="AX811" s="128"/>
      <c r="AY811" s="128"/>
      <c r="AZ811" s="128"/>
      <c r="BA811" s="128"/>
      <c r="BB811" s="128"/>
      <c r="BC811" s="128"/>
      <c r="BD811" s="128"/>
      <c r="BE811" s="128"/>
      <c r="BF811" s="128"/>
      <c r="BG811" s="128"/>
      <c r="BH811" s="128"/>
      <c r="BI811" s="128"/>
      <c r="BJ811" s="128"/>
      <c r="BK811" s="128"/>
      <c r="BL811" s="128"/>
      <c r="BM811" s="128"/>
      <c r="BN811" s="128"/>
      <c r="BO811" s="128"/>
      <c r="BP811" s="128"/>
      <c r="BQ811" s="128"/>
      <c r="BR811" s="128"/>
      <c r="BS811" s="128"/>
      <c r="BT811" s="128"/>
      <c r="BU811" s="128"/>
      <c r="BV811" s="128"/>
      <c r="BW811" s="128"/>
      <c r="BX811" s="128"/>
      <c r="BY811" s="128"/>
      <c r="BZ811" s="128"/>
      <c r="CA811" s="128"/>
      <c r="CB811" s="128"/>
      <c r="CC811" s="128"/>
      <c r="CD811" s="128"/>
      <c r="CE811" s="128"/>
      <c r="CF811" s="128"/>
      <c r="CG811" s="128"/>
      <c r="CH811" s="128">
        <v>75</v>
      </c>
    </row>
    <row r="812" spans="1:86">
      <c r="A812">
        <v>5273</v>
      </c>
      <c r="B812">
        <v>802</v>
      </c>
      <c r="C812" t="s">
        <v>498</v>
      </c>
      <c r="D812">
        <v>4</v>
      </c>
      <c r="E812" t="s">
        <v>466</v>
      </c>
      <c r="F812" t="s">
        <v>1252</v>
      </c>
      <c r="G812">
        <v>54</v>
      </c>
      <c r="H812">
        <v>69</v>
      </c>
      <c r="I812" t="s">
        <v>2185</v>
      </c>
      <c r="J812" t="s">
        <v>3300</v>
      </c>
      <c r="K812">
        <v>518413</v>
      </c>
      <c r="L812">
        <v>2827397</v>
      </c>
      <c r="M812" s="130">
        <v>45170</v>
      </c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>
        <v>60</v>
      </c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  <c r="AP812" s="128"/>
      <c r="AQ812" s="128"/>
      <c r="AR812" s="128"/>
      <c r="AS812" s="128"/>
      <c r="AT812" s="128"/>
      <c r="AU812" s="128"/>
      <c r="AV812" s="128"/>
      <c r="AW812" s="128"/>
      <c r="AX812" s="128"/>
      <c r="AY812" s="128"/>
      <c r="AZ812" s="128"/>
      <c r="BA812" s="128"/>
      <c r="BB812" s="128"/>
      <c r="BC812" s="128"/>
      <c r="BD812" s="128"/>
      <c r="BE812" s="128"/>
      <c r="BF812" s="128"/>
      <c r="BG812" s="128"/>
      <c r="BH812" s="128"/>
      <c r="BI812" s="128"/>
      <c r="BJ812" s="128"/>
      <c r="BK812" s="128"/>
      <c r="BL812" s="128"/>
      <c r="BM812" s="128"/>
      <c r="BN812" s="128"/>
      <c r="BO812" s="128"/>
      <c r="BP812" s="128"/>
      <c r="BQ812" s="128"/>
      <c r="BR812" s="128"/>
      <c r="BS812" s="128"/>
      <c r="BT812" s="128"/>
      <c r="BU812" s="128"/>
      <c r="BV812" s="128"/>
      <c r="BW812" s="128"/>
      <c r="BX812" s="128"/>
      <c r="BY812" s="128">
        <v>35</v>
      </c>
      <c r="BZ812" s="128"/>
      <c r="CA812" s="128"/>
      <c r="CB812" s="128"/>
      <c r="CC812" s="128"/>
      <c r="CD812" s="128"/>
      <c r="CE812" s="128"/>
      <c r="CF812" s="128"/>
      <c r="CG812" s="128"/>
      <c r="CH812" s="128">
        <v>47.5</v>
      </c>
    </row>
    <row r="813" spans="1:86">
      <c r="A813">
        <v>5274</v>
      </c>
      <c r="B813">
        <v>803</v>
      </c>
      <c r="C813" t="s">
        <v>498</v>
      </c>
      <c r="D813">
        <v>4</v>
      </c>
      <c r="E813" t="s">
        <v>466</v>
      </c>
      <c r="F813" t="s">
        <v>1253</v>
      </c>
      <c r="G813">
        <v>54</v>
      </c>
      <c r="H813">
        <v>69</v>
      </c>
      <c r="I813" t="s">
        <v>2186</v>
      </c>
      <c r="J813" t="s">
        <v>3301</v>
      </c>
      <c r="K813">
        <v>518448</v>
      </c>
      <c r="L813">
        <v>2827397</v>
      </c>
      <c r="M813" s="130">
        <v>45170</v>
      </c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>
        <v>95</v>
      </c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  <c r="AP813" s="128"/>
      <c r="AQ813" s="128"/>
      <c r="AR813" s="128"/>
      <c r="AS813" s="128"/>
      <c r="AT813" s="128"/>
      <c r="AU813" s="128"/>
      <c r="AV813" s="128"/>
      <c r="AW813" s="128"/>
      <c r="AX813" s="128"/>
      <c r="AY813" s="128"/>
      <c r="AZ813" s="128"/>
      <c r="BA813" s="128"/>
      <c r="BB813" s="128"/>
      <c r="BC813" s="128"/>
      <c r="BD813" s="128"/>
      <c r="BE813" s="128"/>
      <c r="BF813" s="128"/>
      <c r="BG813" s="128"/>
      <c r="BH813" s="128"/>
      <c r="BI813" s="128"/>
      <c r="BJ813" s="128"/>
      <c r="BK813" s="128"/>
      <c r="BL813" s="128"/>
      <c r="BM813" s="128"/>
      <c r="BN813" s="128"/>
      <c r="BO813" s="128"/>
      <c r="BP813" s="128"/>
      <c r="BQ813" s="128"/>
      <c r="BR813" s="128"/>
      <c r="BS813" s="128"/>
      <c r="BT813" s="128"/>
      <c r="BU813" s="128"/>
      <c r="BV813" s="128"/>
      <c r="BW813" s="128">
        <v>3</v>
      </c>
      <c r="BX813" s="128"/>
      <c r="BY813" s="128"/>
      <c r="BZ813" s="128"/>
      <c r="CA813" s="128"/>
      <c r="CB813" s="128"/>
      <c r="CC813" s="128"/>
      <c r="CD813" s="128"/>
      <c r="CE813" s="128"/>
      <c r="CF813" s="128"/>
      <c r="CG813" s="128"/>
      <c r="CH813" s="128">
        <v>49</v>
      </c>
    </row>
    <row r="814" spans="1:86">
      <c r="A814">
        <v>5275</v>
      </c>
      <c r="B814">
        <v>804</v>
      </c>
      <c r="C814" t="s">
        <v>498</v>
      </c>
      <c r="D814">
        <v>4</v>
      </c>
      <c r="E814" t="s">
        <v>466</v>
      </c>
      <c r="F814" t="s">
        <v>1254</v>
      </c>
      <c r="G814">
        <v>54</v>
      </c>
      <c r="H814">
        <v>69</v>
      </c>
      <c r="I814" t="s">
        <v>2187</v>
      </c>
      <c r="J814" t="s">
        <v>3302</v>
      </c>
      <c r="K814">
        <v>518413</v>
      </c>
      <c r="L814">
        <v>2827401</v>
      </c>
      <c r="M814" s="130">
        <v>45170</v>
      </c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>
        <v>80</v>
      </c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  <c r="AP814" s="128"/>
      <c r="AQ814" s="128"/>
      <c r="AR814" s="128"/>
      <c r="AS814" s="128"/>
      <c r="AT814" s="128"/>
      <c r="AU814" s="128"/>
      <c r="AV814" s="128"/>
      <c r="AW814" s="128"/>
      <c r="AX814" s="128"/>
      <c r="AY814" s="128"/>
      <c r="AZ814" s="128"/>
      <c r="BA814" s="128"/>
      <c r="BB814" s="128"/>
      <c r="BC814" s="128"/>
      <c r="BD814" s="128"/>
      <c r="BE814" s="128"/>
      <c r="BF814" s="128"/>
      <c r="BG814" s="128"/>
      <c r="BH814" s="128"/>
      <c r="BI814" s="128"/>
      <c r="BJ814" s="128"/>
      <c r="BK814" s="128"/>
      <c r="BL814" s="128"/>
      <c r="BM814" s="128">
        <v>1</v>
      </c>
      <c r="BN814" s="128"/>
      <c r="BO814" s="128"/>
      <c r="BP814" s="128"/>
      <c r="BQ814" s="128"/>
      <c r="BR814" s="128"/>
      <c r="BS814" s="128"/>
      <c r="BT814" s="128"/>
      <c r="BU814" s="128"/>
      <c r="BV814" s="128"/>
      <c r="BW814" s="128"/>
      <c r="BX814" s="128"/>
      <c r="BY814" s="128">
        <v>15</v>
      </c>
      <c r="BZ814" s="128"/>
      <c r="CA814" s="128"/>
      <c r="CB814" s="128"/>
      <c r="CC814" s="128"/>
      <c r="CD814" s="128"/>
      <c r="CE814" s="128"/>
      <c r="CF814" s="128"/>
      <c r="CG814" s="128"/>
      <c r="CH814" s="128">
        <v>32</v>
      </c>
    </row>
    <row r="815" spans="1:86">
      <c r="A815">
        <v>5276</v>
      </c>
      <c r="B815">
        <v>805</v>
      </c>
      <c r="C815" t="s">
        <v>498</v>
      </c>
      <c r="D815">
        <v>4</v>
      </c>
      <c r="E815" t="s">
        <v>466</v>
      </c>
      <c r="F815" t="s">
        <v>1246</v>
      </c>
      <c r="G815">
        <v>54</v>
      </c>
      <c r="H815">
        <v>67</v>
      </c>
      <c r="I815" t="s">
        <v>2185</v>
      </c>
      <c r="J815" t="s">
        <v>3295</v>
      </c>
      <c r="K815">
        <v>518448</v>
      </c>
      <c r="L815">
        <v>2827365</v>
      </c>
      <c r="M815" s="130">
        <v>45170</v>
      </c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>
        <v>90</v>
      </c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  <c r="AP815" s="128"/>
      <c r="AQ815" s="128"/>
      <c r="AR815" s="128"/>
      <c r="AS815" s="128"/>
      <c r="AT815" s="128"/>
      <c r="AU815" s="128"/>
      <c r="AV815" s="128"/>
      <c r="AW815" s="128"/>
      <c r="AX815" s="128"/>
      <c r="AY815" s="128"/>
      <c r="AZ815" s="128"/>
      <c r="BA815" s="128"/>
      <c r="BB815" s="128"/>
      <c r="BC815" s="128"/>
      <c r="BD815" s="128"/>
      <c r="BE815" s="128"/>
      <c r="BF815" s="128"/>
      <c r="BG815" s="128"/>
      <c r="BH815" s="128"/>
      <c r="BI815" s="128"/>
      <c r="BJ815" s="128"/>
      <c r="BK815" s="128"/>
      <c r="BL815" s="128"/>
      <c r="BM815" s="128"/>
      <c r="BN815" s="128"/>
      <c r="BO815" s="128"/>
      <c r="BP815" s="128"/>
      <c r="BQ815" s="128"/>
      <c r="BR815" s="128"/>
      <c r="BS815" s="128"/>
      <c r="BT815" s="128"/>
      <c r="BU815" s="128"/>
      <c r="BV815" s="128"/>
      <c r="BW815" s="128"/>
      <c r="BX815" s="128"/>
      <c r="BY815" s="128"/>
      <c r="BZ815" s="128"/>
      <c r="CA815" s="128"/>
      <c r="CB815" s="128"/>
      <c r="CC815" s="128"/>
      <c r="CD815" s="128"/>
      <c r="CE815" s="128"/>
      <c r="CF815" s="128"/>
      <c r="CG815" s="128"/>
      <c r="CH815" s="128">
        <v>90</v>
      </c>
    </row>
    <row r="816" spans="1:86">
      <c r="A816">
        <v>5277</v>
      </c>
      <c r="B816">
        <v>806</v>
      </c>
      <c r="C816" t="s">
        <v>498</v>
      </c>
      <c r="D816">
        <v>4</v>
      </c>
      <c r="E816" t="s">
        <v>466</v>
      </c>
      <c r="F816" t="s">
        <v>1247</v>
      </c>
      <c r="G816">
        <v>54</v>
      </c>
      <c r="H816">
        <v>67</v>
      </c>
      <c r="I816" t="s">
        <v>2186</v>
      </c>
      <c r="J816" t="s">
        <v>3296</v>
      </c>
      <c r="K816">
        <v>518458</v>
      </c>
      <c r="L816">
        <v>2827365</v>
      </c>
      <c r="M816" s="130">
        <v>45170</v>
      </c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>
        <v>100</v>
      </c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  <c r="AP816" s="128"/>
      <c r="AQ816" s="128"/>
      <c r="AR816" s="128"/>
      <c r="AS816" s="128"/>
      <c r="AT816" s="128"/>
      <c r="AU816" s="128"/>
      <c r="AV816" s="128"/>
      <c r="AW816" s="128"/>
      <c r="AX816" s="128"/>
      <c r="AY816" s="128"/>
      <c r="AZ816" s="128"/>
      <c r="BA816" s="128"/>
      <c r="BB816" s="128"/>
      <c r="BC816" s="128"/>
      <c r="BD816" s="128"/>
      <c r="BE816" s="128"/>
      <c r="BF816" s="128"/>
      <c r="BG816" s="128"/>
      <c r="BH816" s="128"/>
      <c r="BI816" s="128"/>
      <c r="BJ816" s="128"/>
      <c r="BK816" s="128"/>
      <c r="BL816" s="128"/>
      <c r="BM816" s="128"/>
      <c r="BN816" s="128"/>
      <c r="BO816" s="128"/>
      <c r="BP816" s="128"/>
      <c r="BQ816" s="128"/>
      <c r="BR816" s="128"/>
      <c r="BS816" s="128"/>
      <c r="BT816" s="128"/>
      <c r="BU816" s="128"/>
      <c r="BV816" s="128"/>
      <c r="BW816" s="128"/>
      <c r="BX816" s="128"/>
      <c r="BY816" s="128"/>
      <c r="BZ816" s="128"/>
      <c r="CA816" s="128"/>
      <c r="CB816" s="128"/>
      <c r="CC816" s="128"/>
      <c r="CD816" s="128"/>
      <c r="CE816" s="128"/>
      <c r="CF816" s="128"/>
      <c r="CG816" s="128"/>
      <c r="CH816" s="128">
        <v>100</v>
      </c>
    </row>
    <row r="817" spans="1:86">
      <c r="A817">
        <v>5278</v>
      </c>
      <c r="B817">
        <v>807</v>
      </c>
      <c r="C817" t="s">
        <v>498</v>
      </c>
      <c r="D817">
        <v>4</v>
      </c>
      <c r="E817" t="s">
        <v>466</v>
      </c>
      <c r="F817" t="s">
        <v>1248</v>
      </c>
      <c r="G817">
        <v>54</v>
      </c>
      <c r="H817">
        <v>67</v>
      </c>
      <c r="I817" t="s">
        <v>2187</v>
      </c>
      <c r="J817" t="s">
        <v>3297</v>
      </c>
      <c r="K817">
        <v>518448</v>
      </c>
      <c r="L817">
        <v>2827389</v>
      </c>
      <c r="M817" s="130">
        <v>45170</v>
      </c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>
        <v>85</v>
      </c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  <c r="AP817" s="128"/>
      <c r="AQ817" s="128"/>
      <c r="AR817" s="128"/>
      <c r="AS817" s="128"/>
      <c r="AT817" s="128"/>
      <c r="AU817" s="128"/>
      <c r="AV817" s="128"/>
      <c r="AW817" s="128"/>
      <c r="AX817" s="128"/>
      <c r="AY817" s="128"/>
      <c r="AZ817" s="128"/>
      <c r="BA817" s="128"/>
      <c r="BB817" s="128"/>
      <c r="BC817" s="128"/>
      <c r="BD817" s="128"/>
      <c r="BE817" s="128"/>
      <c r="BF817" s="128"/>
      <c r="BG817" s="128"/>
      <c r="BH817" s="128"/>
      <c r="BI817" s="128"/>
      <c r="BJ817" s="128"/>
      <c r="BK817" s="128"/>
      <c r="BL817" s="128"/>
      <c r="BM817" s="128"/>
      <c r="BN817" s="128"/>
      <c r="BO817" s="128"/>
      <c r="BP817" s="128"/>
      <c r="BQ817" s="128"/>
      <c r="BR817" s="128"/>
      <c r="BS817" s="128"/>
      <c r="BT817" s="128"/>
      <c r="BU817" s="128"/>
      <c r="BV817" s="128"/>
      <c r="BW817" s="128"/>
      <c r="BX817" s="128"/>
      <c r="BY817" s="128">
        <v>15</v>
      </c>
      <c r="BZ817" s="128"/>
      <c r="CA817" s="128"/>
      <c r="CB817" s="128"/>
      <c r="CC817" s="128"/>
      <c r="CD817" s="128"/>
      <c r="CE817" s="128"/>
      <c r="CF817" s="128"/>
      <c r="CG817" s="128"/>
      <c r="CH817" s="128">
        <v>50</v>
      </c>
    </row>
    <row r="818" spans="1:86">
      <c r="A818">
        <v>5279</v>
      </c>
      <c r="B818">
        <v>808</v>
      </c>
      <c r="C818" t="s">
        <v>498</v>
      </c>
      <c r="D818">
        <v>4</v>
      </c>
      <c r="E818" t="s">
        <v>466</v>
      </c>
      <c r="F818" t="s">
        <v>1243</v>
      </c>
      <c r="G818">
        <v>54</v>
      </c>
      <c r="H818">
        <v>66</v>
      </c>
      <c r="I818" t="s">
        <v>2185</v>
      </c>
      <c r="J818" t="s">
        <v>3292</v>
      </c>
      <c r="K818">
        <v>518395</v>
      </c>
      <c r="L818">
        <v>2827347</v>
      </c>
      <c r="M818" s="130">
        <v>45170</v>
      </c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>
        <v>100</v>
      </c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  <c r="AP818" s="128"/>
      <c r="AQ818" s="128"/>
      <c r="AR818" s="128"/>
      <c r="AS818" s="128"/>
      <c r="AT818" s="128"/>
      <c r="AU818" s="128"/>
      <c r="AV818" s="128"/>
      <c r="AW818" s="128"/>
      <c r="AX818" s="128"/>
      <c r="AY818" s="128"/>
      <c r="AZ818" s="128"/>
      <c r="BA818" s="128"/>
      <c r="BB818" s="128"/>
      <c r="BC818" s="128"/>
      <c r="BD818" s="128"/>
      <c r="BE818" s="128"/>
      <c r="BF818" s="128"/>
      <c r="BG818" s="128"/>
      <c r="BH818" s="128"/>
      <c r="BI818" s="128"/>
      <c r="BJ818" s="128"/>
      <c r="BK818" s="128"/>
      <c r="BL818" s="128"/>
      <c r="BM818" s="128"/>
      <c r="BN818" s="128"/>
      <c r="BO818" s="128"/>
      <c r="BP818" s="128"/>
      <c r="BQ818" s="128"/>
      <c r="BR818" s="128"/>
      <c r="BS818" s="128"/>
      <c r="BT818" s="128"/>
      <c r="BU818" s="128"/>
      <c r="BV818" s="128"/>
      <c r="BW818" s="128"/>
      <c r="BX818" s="128"/>
      <c r="BY818" s="128"/>
      <c r="BZ818" s="128"/>
      <c r="CA818" s="128"/>
      <c r="CB818" s="128"/>
      <c r="CC818" s="128"/>
      <c r="CD818" s="128"/>
      <c r="CE818" s="128"/>
      <c r="CF818" s="128"/>
      <c r="CG818" s="128"/>
      <c r="CH818" s="128">
        <v>100</v>
      </c>
    </row>
    <row r="819" spans="1:86">
      <c r="A819">
        <v>5280</v>
      </c>
      <c r="B819">
        <v>809</v>
      </c>
      <c r="C819" t="s">
        <v>498</v>
      </c>
      <c r="D819">
        <v>4</v>
      </c>
      <c r="E819" t="s">
        <v>466</v>
      </c>
      <c r="F819" t="s">
        <v>1244</v>
      </c>
      <c r="G819">
        <v>54</v>
      </c>
      <c r="H819">
        <v>66</v>
      </c>
      <c r="I819" t="s">
        <v>2186</v>
      </c>
      <c r="J819" t="s">
        <v>3293</v>
      </c>
      <c r="K819">
        <v>518402</v>
      </c>
      <c r="L819">
        <v>2827347</v>
      </c>
      <c r="M819" s="130">
        <v>45170</v>
      </c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>
        <v>100</v>
      </c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  <c r="AP819" s="128"/>
      <c r="AQ819" s="128"/>
      <c r="AR819" s="128"/>
      <c r="AS819" s="128"/>
      <c r="AT819" s="128"/>
      <c r="AU819" s="128"/>
      <c r="AV819" s="128"/>
      <c r="AW819" s="128"/>
      <c r="AX819" s="128"/>
      <c r="AY819" s="128"/>
      <c r="AZ819" s="128"/>
      <c r="BA819" s="128"/>
      <c r="BB819" s="128"/>
      <c r="BC819" s="128"/>
      <c r="BD819" s="128"/>
      <c r="BE819" s="128"/>
      <c r="BF819" s="128"/>
      <c r="BG819" s="128"/>
      <c r="BH819" s="128"/>
      <c r="BI819" s="128"/>
      <c r="BJ819" s="128"/>
      <c r="BK819" s="128"/>
      <c r="BL819" s="128"/>
      <c r="BM819" s="128"/>
      <c r="BN819" s="128"/>
      <c r="BO819" s="128"/>
      <c r="BP819" s="128"/>
      <c r="BQ819" s="128"/>
      <c r="BR819" s="128"/>
      <c r="BS819" s="128"/>
      <c r="BT819" s="128"/>
      <c r="BU819" s="128"/>
      <c r="BV819" s="128"/>
      <c r="BW819" s="128"/>
      <c r="BX819" s="128"/>
      <c r="BY819" s="128"/>
      <c r="BZ819" s="128"/>
      <c r="CA819" s="128"/>
      <c r="CB819" s="128"/>
      <c r="CC819" s="128"/>
      <c r="CD819" s="128"/>
      <c r="CE819" s="128"/>
      <c r="CF819" s="128"/>
      <c r="CG819" s="128"/>
      <c r="CH819" s="128">
        <v>100</v>
      </c>
    </row>
    <row r="820" spans="1:86">
      <c r="A820">
        <v>5281</v>
      </c>
      <c r="B820">
        <v>810</v>
      </c>
      <c r="C820" t="s">
        <v>498</v>
      </c>
      <c r="D820">
        <v>4</v>
      </c>
      <c r="E820" t="s">
        <v>466</v>
      </c>
      <c r="F820" t="s">
        <v>1245</v>
      </c>
      <c r="G820">
        <v>54</v>
      </c>
      <c r="H820">
        <v>66</v>
      </c>
      <c r="I820" t="s">
        <v>2187</v>
      </c>
      <c r="J820" t="s">
        <v>3294</v>
      </c>
      <c r="K820">
        <v>518395</v>
      </c>
      <c r="L820">
        <v>2827375</v>
      </c>
      <c r="M820" s="130">
        <v>45170</v>
      </c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>
        <v>100</v>
      </c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  <c r="AP820" s="128"/>
      <c r="AQ820" s="128"/>
      <c r="AR820" s="128"/>
      <c r="AS820" s="128"/>
      <c r="AT820" s="128"/>
      <c r="AU820" s="128"/>
      <c r="AV820" s="128"/>
      <c r="AW820" s="128"/>
      <c r="AX820" s="128"/>
      <c r="AY820" s="128"/>
      <c r="AZ820" s="128"/>
      <c r="BA820" s="128"/>
      <c r="BB820" s="128"/>
      <c r="BC820" s="128"/>
      <c r="BD820" s="128"/>
      <c r="BE820" s="128"/>
      <c r="BF820" s="128"/>
      <c r="BG820" s="128"/>
      <c r="BH820" s="128"/>
      <c r="BI820" s="128"/>
      <c r="BJ820" s="128"/>
      <c r="BK820" s="128"/>
      <c r="BL820" s="128"/>
      <c r="BM820" s="128"/>
      <c r="BN820" s="128"/>
      <c r="BO820" s="128"/>
      <c r="BP820" s="128"/>
      <c r="BQ820" s="128"/>
      <c r="BR820" s="128"/>
      <c r="BS820" s="128"/>
      <c r="BT820" s="128"/>
      <c r="BU820" s="128"/>
      <c r="BV820" s="128"/>
      <c r="BW820" s="128"/>
      <c r="BX820" s="128"/>
      <c r="BY820" s="128"/>
      <c r="BZ820" s="128"/>
      <c r="CA820" s="128"/>
      <c r="CB820" s="128"/>
      <c r="CC820" s="128"/>
      <c r="CD820" s="128"/>
      <c r="CE820" s="128"/>
      <c r="CF820" s="128"/>
      <c r="CG820" s="128"/>
      <c r="CH820" s="128">
        <v>100</v>
      </c>
    </row>
    <row r="821" spans="1:86">
      <c r="A821">
        <v>5282</v>
      </c>
      <c r="B821">
        <v>811</v>
      </c>
      <c r="C821" t="s">
        <v>498</v>
      </c>
      <c r="D821">
        <v>4</v>
      </c>
      <c r="E821" t="s">
        <v>467</v>
      </c>
      <c r="F821" t="s">
        <v>1336</v>
      </c>
      <c r="G821">
        <v>55</v>
      </c>
      <c r="H821">
        <v>17</v>
      </c>
      <c r="I821" t="s">
        <v>2185</v>
      </c>
      <c r="J821" t="s">
        <v>3350</v>
      </c>
      <c r="K821">
        <v>522135</v>
      </c>
      <c r="L821">
        <v>2875271</v>
      </c>
      <c r="M821" s="130">
        <v>45194</v>
      </c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>
        <v>90</v>
      </c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  <c r="AP821" s="128"/>
      <c r="AQ821" s="128"/>
      <c r="AR821" s="128"/>
      <c r="AS821" s="128"/>
      <c r="AT821" s="128"/>
      <c r="AU821" s="128"/>
      <c r="AV821" s="128"/>
      <c r="AW821" s="128"/>
      <c r="AX821" s="128"/>
      <c r="AY821" s="128"/>
      <c r="AZ821" s="128"/>
      <c r="BA821" s="128"/>
      <c r="BB821" s="128"/>
      <c r="BC821" s="128"/>
      <c r="BD821" s="128"/>
      <c r="BE821" s="128"/>
      <c r="BF821" s="128"/>
      <c r="BG821" s="128"/>
      <c r="BH821" s="128"/>
      <c r="BI821" s="128"/>
      <c r="BJ821" s="128"/>
      <c r="BK821" s="128"/>
      <c r="BL821" s="128"/>
      <c r="BM821" s="128"/>
      <c r="BN821" s="128"/>
      <c r="BO821" s="128"/>
      <c r="BP821" s="128"/>
      <c r="BQ821" s="128"/>
      <c r="BR821" s="128"/>
      <c r="BS821" s="128"/>
      <c r="BT821" s="128"/>
      <c r="BU821" s="128"/>
      <c r="BV821" s="128"/>
      <c r="BW821" s="128"/>
      <c r="BX821" s="128"/>
      <c r="BY821" s="128"/>
      <c r="BZ821" s="128"/>
      <c r="CA821" s="128"/>
      <c r="CB821" s="128"/>
      <c r="CC821" s="128"/>
      <c r="CD821" s="128"/>
      <c r="CE821" s="128"/>
      <c r="CF821" s="128"/>
      <c r="CG821" s="128"/>
      <c r="CH821" s="128">
        <v>90</v>
      </c>
    </row>
    <row r="822" spans="1:86">
      <c r="A822">
        <v>5283</v>
      </c>
      <c r="B822">
        <v>812</v>
      </c>
      <c r="C822" t="s">
        <v>498</v>
      </c>
      <c r="D822">
        <v>4</v>
      </c>
      <c r="E822" t="s">
        <v>467</v>
      </c>
      <c r="F822" t="s">
        <v>1337</v>
      </c>
      <c r="G822">
        <v>55</v>
      </c>
      <c r="H822">
        <v>17</v>
      </c>
      <c r="I822" t="s">
        <v>2186</v>
      </c>
      <c r="J822" t="s">
        <v>2559</v>
      </c>
      <c r="K822">
        <v>522157</v>
      </c>
      <c r="L822">
        <v>2875271</v>
      </c>
      <c r="M822" s="130">
        <v>45194</v>
      </c>
      <c r="N822" s="128"/>
      <c r="O822" s="128"/>
      <c r="P822" s="128"/>
      <c r="Q822" s="128"/>
      <c r="R822" s="128">
        <v>3</v>
      </c>
      <c r="S822" s="128"/>
      <c r="T822" s="128"/>
      <c r="U822" s="128"/>
      <c r="V822" s="128"/>
      <c r="W822" s="128"/>
      <c r="X822" s="128"/>
      <c r="Y822" s="128"/>
      <c r="Z822" s="128">
        <v>2</v>
      </c>
      <c r="AA822" s="128">
        <v>2</v>
      </c>
      <c r="AB822" s="128"/>
      <c r="AC822" s="128"/>
      <c r="AD822" s="128"/>
      <c r="AE822" s="128"/>
      <c r="AF822" s="128"/>
      <c r="AG822" s="128">
        <v>1</v>
      </c>
      <c r="AH822" s="128">
        <v>2</v>
      </c>
      <c r="AI822" s="128"/>
      <c r="AJ822" s="128"/>
      <c r="AK822" s="128"/>
      <c r="AL822" s="128"/>
      <c r="AM822" s="128"/>
      <c r="AN822" s="128"/>
      <c r="AO822" s="128"/>
      <c r="AP822" s="128"/>
      <c r="AQ822" s="128"/>
      <c r="AR822" s="128"/>
      <c r="AS822" s="128"/>
      <c r="AT822" s="128"/>
      <c r="AU822" s="128"/>
      <c r="AV822" s="128"/>
      <c r="AW822" s="128"/>
      <c r="AX822" s="128"/>
      <c r="AY822" s="128"/>
      <c r="AZ822" s="128"/>
      <c r="BA822" s="128"/>
      <c r="BB822" s="128"/>
      <c r="BC822" s="128"/>
      <c r="BD822" s="128">
        <v>2</v>
      </c>
      <c r="BE822" s="128">
        <v>40</v>
      </c>
      <c r="BF822" s="128"/>
      <c r="BG822" s="128"/>
      <c r="BH822" s="128">
        <v>2</v>
      </c>
      <c r="BI822" s="128"/>
      <c r="BJ822" s="128"/>
      <c r="BK822" s="128"/>
      <c r="BL822" s="128"/>
      <c r="BM822" s="128"/>
      <c r="BN822" s="128"/>
      <c r="BO822" s="128"/>
      <c r="BP822" s="128"/>
      <c r="BQ822" s="128"/>
      <c r="BR822" s="128"/>
      <c r="BS822" s="128"/>
      <c r="BT822" s="128"/>
      <c r="BU822" s="128">
        <v>3</v>
      </c>
      <c r="BV822" s="128"/>
      <c r="BW822" s="128"/>
      <c r="BX822" s="128"/>
      <c r="BY822" s="128"/>
      <c r="BZ822" s="128"/>
      <c r="CA822" s="128"/>
      <c r="CB822" s="128"/>
      <c r="CC822" s="128"/>
      <c r="CD822" s="128"/>
      <c r="CE822" s="128"/>
      <c r="CF822" s="128"/>
      <c r="CG822" s="128"/>
      <c r="CH822" s="128">
        <v>6.333333333333333</v>
      </c>
    </row>
    <row r="823" spans="1:86">
      <c r="A823">
        <v>5284</v>
      </c>
      <c r="B823">
        <v>813</v>
      </c>
      <c r="C823" t="s">
        <v>498</v>
      </c>
      <c r="D823">
        <v>4</v>
      </c>
      <c r="E823" t="s">
        <v>467</v>
      </c>
      <c r="F823" t="s">
        <v>1338</v>
      </c>
      <c r="G823">
        <v>55</v>
      </c>
      <c r="H823">
        <v>17</v>
      </c>
      <c r="I823" t="s">
        <v>2187</v>
      </c>
      <c r="J823" t="s">
        <v>3351</v>
      </c>
      <c r="K823">
        <v>522135</v>
      </c>
      <c r="L823">
        <v>2875299</v>
      </c>
      <c r="M823" s="130">
        <v>45194</v>
      </c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>
        <v>25</v>
      </c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  <c r="AP823" s="128"/>
      <c r="AQ823" s="128"/>
      <c r="AR823" s="128"/>
      <c r="AS823" s="128"/>
      <c r="AT823" s="128">
        <v>1</v>
      </c>
      <c r="AU823" s="128"/>
      <c r="AV823" s="128"/>
      <c r="AW823" s="128"/>
      <c r="AX823" s="128"/>
      <c r="AY823" s="128"/>
      <c r="AZ823" s="128"/>
      <c r="BA823" s="128"/>
      <c r="BB823" s="128"/>
      <c r="BC823" s="128"/>
      <c r="BD823" s="128"/>
      <c r="BE823" s="128"/>
      <c r="BF823" s="128"/>
      <c r="BG823" s="128"/>
      <c r="BH823" s="128"/>
      <c r="BI823" s="128"/>
      <c r="BJ823" s="128"/>
      <c r="BK823" s="128"/>
      <c r="BL823" s="128"/>
      <c r="BM823" s="128"/>
      <c r="BN823" s="128"/>
      <c r="BO823" s="128"/>
      <c r="BP823" s="128"/>
      <c r="BQ823" s="128"/>
      <c r="BR823" s="128"/>
      <c r="BS823" s="128"/>
      <c r="BT823" s="128"/>
      <c r="BU823" s="128"/>
      <c r="BV823" s="128"/>
      <c r="BW823" s="128"/>
      <c r="BX823" s="128"/>
      <c r="BY823" s="128"/>
      <c r="BZ823" s="128"/>
      <c r="CA823" s="128"/>
      <c r="CB823" s="128"/>
      <c r="CC823" s="128"/>
      <c r="CD823" s="128"/>
      <c r="CE823" s="128"/>
      <c r="CF823" s="128"/>
      <c r="CG823" s="128"/>
      <c r="CH823" s="128">
        <v>13</v>
      </c>
    </row>
    <row r="824" spans="1:86">
      <c r="A824">
        <v>5285</v>
      </c>
      <c r="B824">
        <v>814</v>
      </c>
      <c r="C824" t="s">
        <v>498</v>
      </c>
      <c r="D824">
        <v>4</v>
      </c>
      <c r="E824" t="s">
        <v>467</v>
      </c>
      <c r="F824" t="s">
        <v>1342</v>
      </c>
      <c r="G824">
        <v>55</v>
      </c>
      <c r="H824">
        <v>19</v>
      </c>
      <c r="I824" t="s">
        <v>2185</v>
      </c>
      <c r="J824" t="s">
        <v>3355</v>
      </c>
      <c r="K824">
        <v>521941</v>
      </c>
      <c r="L824">
        <v>2875129</v>
      </c>
      <c r="M824" s="130">
        <v>45194</v>
      </c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  <c r="AP824" s="128"/>
      <c r="AQ824" s="128"/>
      <c r="AR824" s="128"/>
      <c r="AS824" s="128"/>
      <c r="AT824" s="128"/>
      <c r="AU824" s="128"/>
      <c r="AV824" s="128"/>
      <c r="AW824" s="128"/>
      <c r="AX824" s="128"/>
      <c r="AY824" s="128"/>
      <c r="AZ824" s="128"/>
      <c r="BA824" s="128"/>
      <c r="BB824" s="128"/>
      <c r="BC824" s="128"/>
      <c r="BD824" s="128"/>
      <c r="BE824" s="128">
        <v>15</v>
      </c>
      <c r="BF824" s="128"/>
      <c r="BG824" s="128"/>
      <c r="BH824" s="128">
        <v>1</v>
      </c>
      <c r="BI824" s="128"/>
      <c r="BJ824" s="128"/>
      <c r="BK824" s="128"/>
      <c r="BL824" s="128"/>
      <c r="BM824" s="128"/>
      <c r="BN824" s="128"/>
      <c r="BO824" s="128"/>
      <c r="BP824" s="128"/>
      <c r="BQ824" s="128"/>
      <c r="BR824" s="128"/>
      <c r="BS824" s="128"/>
      <c r="BT824" s="128"/>
      <c r="BU824" s="128"/>
      <c r="BV824" s="128"/>
      <c r="BW824" s="128"/>
      <c r="BX824" s="128"/>
      <c r="BY824" s="128"/>
      <c r="BZ824" s="128"/>
      <c r="CA824" s="128"/>
      <c r="CB824" s="128">
        <v>35</v>
      </c>
      <c r="CC824" s="128"/>
      <c r="CD824" s="128"/>
      <c r="CE824" s="128"/>
      <c r="CF824" s="128"/>
      <c r="CG824" s="128"/>
      <c r="CH824" s="128">
        <v>17</v>
      </c>
    </row>
    <row r="825" spans="1:86">
      <c r="A825">
        <v>5286</v>
      </c>
      <c r="B825">
        <v>815</v>
      </c>
      <c r="C825" t="s">
        <v>498</v>
      </c>
      <c r="D825">
        <v>4</v>
      </c>
      <c r="E825" t="s">
        <v>467</v>
      </c>
      <c r="F825" t="s">
        <v>1343</v>
      </c>
      <c r="G825">
        <v>55</v>
      </c>
      <c r="H825">
        <v>19</v>
      </c>
      <c r="I825" t="s">
        <v>2186</v>
      </c>
      <c r="J825" t="s">
        <v>2560</v>
      </c>
      <c r="K825">
        <v>521957</v>
      </c>
      <c r="L825">
        <v>2875129</v>
      </c>
      <c r="M825" s="130">
        <v>45194</v>
      </c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>
        <v>2</v>
      </c>
      <c r="AA825" s="128">
        <v>1</v>
      </c>
      <c r="AB825" s="128"/>
      <c r="AC825" s="128"/>
      <c r="AD825" s="128"/>
      <c r="AE825" s="128"/>
      <c r="AF825" s="128"/>
      <c r="AG825" s="128">
        <v>1</v>
      </c>
      <c r="AH825" s="128"/>
      <c r="AI825" s="128"/>
      <c r="AJ825" s="128"/>
      <c r="AK825" s="128"/>
      <c r="AL825" s="128"/>
      <c r="AM825" s="128"/>
      <c r="AN825" s="128"/>
      <c r="AO825" s="128"/>
      <c r="AP825" s="128"/>
      <c r="AQ825" s="128"/>
      <c r="AR825" s="128"/>
      <c r="AS825" s="128"/>
      <c r="AT825" s="128">
        <v>1</v>
      </c>
      <c r="AU825" s="128"/>
      <c r="AV825" s="128"/>
      <c r="AW825" s="128"/>
      <c r="AX825" s="128"/>
      <c r="AY825" s="128"/>
      <c r="AZ825" s="128"/>
      <c r="BA825" s="128"/>
      <c r="BB825" s="128"/>
      <c r="BC825" s="128"/>
      <c r="BD825" s="128">
        <v>3</v>
      </c>
      <c r="BE825" s="128">
        <v>45</v>
      </c>
      <c r="BF825" s="128"/>
      <c r="BG825" s="128"/>
      <c r="BH825" s="128">
        <v>1</v>
      </c>
      <c r="BI825" s="128"/>
      <c r="BJ825" s="128"/>
      <c r="BK825" s="128"/>
      <c r="BL825" s="128">
        <v>2</v>
      </c>
      <c r="BM825" s="128"/>
      <c r="BN825" s="128"/>
      <c r="BO825" s="128"/>
      <c r="BP825" s="128"/>
      <c r="BQ825" s="128"/>
      <c r="BR825" s="128"/>
      <c r="BS825" s="128"/>
      <c r="BT825" s="128"/>
      <c r="BU825" s="128"/>
      <c r="BV825" s="128"/>
      <c r="BW825" s="128"/>
      <c r="BX825" s="128"/>
      <c r="BY825" s="128"/>
      <c r="BZ825" s="128"/>
      <c r="CA825" s="128"/>
      <c r="CB825" s="128"/>
      <c r="CC825" s="128"/>
      <c r="CD825" s="128">
        <v>25</v>
      </c>
      <c r="CE825" s="128"/>
      <c r="CF825" s="128"/>
      <c r="CG825" s="128"/>
      <c r="CH825" s="128">
        <v>9</v>
      </c>
    </row>
    <row r="826" spans="1:86">
      <c r="A826">
        <v>5287</v>
      </c>
      <c r="B826">
        <v>816</v>
      </c>
      <c r="C826" t="s">
        <v>498</v>
      </c>
      <c r="D826">
        <v>4</v>
      </c>
      <c r="E826" t="s">
        <v>467</v>
      </c>
      <c r="F826" t="s">
        <v>1344</v>
      </c>
      <c r="G826">
        <v>55</v>
      </c>
      <c r="H826">
        <v>19</v>
      </c>
      <c r="I826" t="s">
        <v>2187</v>
      </c>
      <c r="J826" t="s">
        <v>2561</v>
      </c>
      <c r="K826">
        <v>521941</v>
      </c>
      <c r="L826">
        <v>2875148</v>
      </c>
      <c r="M826" s="130">
        <v>45194</v>
      </c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>
        <v>2</v>
      </c>
      <c r="AH826" s="128">
        <v>5</v>
      </c>
      <c r="AI826" s="128"/>
      <c r="AJ826" s="128"/>
      <c r="AK826" s="128"/>
      <c r="AL826" s="128"/>
      <c r="AM826" s="128"/>
      <c r="AN826" s="128"/>
      <c r="AO826" s="128"/>
      <c r="AP826" s="128"/>
      <c r="AQ826" s="128"/>
      <c r="AR826" s="128"/>
      <c r="AS826" s="128"/>
      <c r="AT826" s="128"/>
      <c r="AU826" s="128"/>
      <c r="AV826" s="128"/>
      <c r="AW826" s="128"/>
      <c r="AX826" s="128"/>
      <c r="AY826" s="128"/>
      <c r="AZ826" s="128"/>
      <c r="BA826" s="128"/>
      <c r="BB826" s="128"/>
      <c r="BC826" s="128"/>
      <c r="BD826" s="128">
        <v>5</v>
      </c>
      <c r="BE826" s="128">
        <v>60</v>
      </c>
      <c r="BF826" s="128"/>
      <c r="BG826" s="128"/>
      <c r="BH826" s="128">
        <v>2</v>
      </c>
      <c r="BI826" s="128"/>
      <c r="BJ826" s="128"/>
      <c r="BK826" s="128"/>
      <c r="BL826" s="128">
        <v>1</v>
      </c>
      <c r="BM826" s="128"/>
      <c r="BN826" s="128"/>
      <c r="BO826" s="128"/>
      <c r="BP826" s="128"/>
      <c r="BQ826" s="128"/>
      <c r="BR826" s="128"/>
      <c r="BS826" s="128"/>
      <c r="BT826" s="128"/>
      <c r="BU826" s="128"/>
      <c r="BV826" s="128"/>
      <c r="BW826" s="128"/>
      <c r="BX826" s="128"/>
      <c r="BY826" s="128"/>
      <c r="BZ826" s="128"/>
      <c r="CA826" s="128"/>
      <c r="CB826" s="128"/>
      <c r="CC826" s="128"/>
      <c r="CD826" s="128">
        <v>10</v>
      </c>
      <c r="CE826" s="128"/>
      <c r="CF826" s="128"/>
      <c r="CG826" s="128"/>
      <c r="CH826" s="128">
        <v>12.142857142857142</v>
      </c>
    </row>
    <row r="827" spans="1:86">
      <c r="A827">
        <v>5288</v>
      </c>
      <c r="B827">
        <v>817</v>
      </c>
      <c r="C827" t="s">
        <v>498</v>
      </c>
      <c r="D827">
        <v>4</v>
      </c>
      <c r="E827" t="s">
        <v>467</v>
      </c>
      <c r="F827" t="s">
        <v>1333</v>
      </c>
      <c r="G827">
        <v>55</v>
      </c>
      <c r="H827">
        <v>16</v>
      </c>
      <c r="I827" t="s">
        <v>2185</v>
      </c>
      <c r="J827" t="s">
        <v>2558</v>
      </c>
      <c r="K827">
        <v>522085</v>
      </c>
      <c r="L827">
        <v>2875098</v>
      </c>
      <c r="M827" s="130">
        <v>45194</v>
      </c>
      <c r="N827" s="128"/>
      <c r="O827" s="128"/>
      <c r="P827" s="128"/>
      <c r="Q827" s="128"/>
      <c r="R827" s="128">
        <v>2</v>
      </c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>
        <v>3</v>
      </c>
      <c r="AH827" s="128">
        <v>65</v>
      </c>
      <c r="AI827" s="128"/>
      <c r="AJ827" s="128"/>
      <c r="AK827" s="128"/>
      <c r="AL827" s="128"/>
      <c r="AM827" s="128"/>
      <c r="AN827" s="128"/>
      <c r="AO827" s="128"/>
      <c r="AP827" s="128"/>
      <c r="AQ827" s="128"/>
      <c r="AR827" s="128"/>
      <c r="AS827" s="128"/>
      <c r="AT827" s="128"/>
      <c r="AU827" s="128"/>
      <c r="AV827" s="128"/>
      <c r="AW827" s="128"/>
      <c r="AX827" s="128"/>
      <c r="AY827" s="128"/>
      <c r="AZ827" s="128"/>
      <c r="BA827" s="128"/>
      <c r="BB827" s="128"/>
      <c r="BC827" s="128"/>
      <c r="BD827" s="128">
        <v>10</v>
      </c>
      <c r="BE827" s="128">
        <v>10</v>
      </c>
      <c r="BF827" s="128"/>
      <c r="BG827" s="128"/>
      <c r="BH827" s="128">
        <v>3</v>
      </c>
      <c r="BI827" s="128"/>
      <c r="BJ827" s="128"/>
      <c r="BK827" s="128"/>
      <c r="BL827" s="128">
        <v>1</v>
      </c>
      <c r="BM827" s="128"/>
      <c r="BN827" s="128"/>
      <c r="BO827" s="128"/>
      <c r="BP827" s="128"/>
      <c r="BQ827" s="128"/>
      <c r="BR827" s="128"/>
      <c r="BS827" s="128"/>
      <c r="BT827" s="128"/>
      <c r="BU827" s="128">
        <v>3</v>
      </c>
      <c r="BV827" s="128"/>
      <c r="BW827" s="128"/>
      <c r="BX827" s="128"/>
      <c r="BY827" s="128"/>
      <c r="BZ827" s="128"/>
      <c r="CA827" s="128"/>
      <c r="CB827" s="128"/>
      <c r="CC827" s="128"/>
      <c r="CD827" s="128"/>
      <c r="CE827" s="128"/>
      <c r="CF827" s="128"/>
      <c r="CG827" s="128"/>
      <c r="CH827" s="128">
        <v>12.125</v>
      </c>
    </row>
    <row r="828" spans="1:86">
      <c r="A828">
        <v>5289</v>
      </c>
      <c r="B828">
        <v>818</v>
      </c>
      <c r="C828" t="s">
        <v>498</v>
      </c>
      <c r="D828">
        <v>4</v>
      </c>
      <c r="E828" t="s">
        <v>467</v>
      </c>
      <c r="F828" t="s">
        <v>1334</v>
      </c>
      <c r="G828">
        <v>55</v>
      </c>
      <c r="H828">
        <v>16</v>
      </c>
      <c r="I828" t="s">
        <v>2186</v>
      </c>
      <c r="J828" t="s">
        <v>3348</v>
      </c>
      <c r="K828">
        <v>522095</v>
      </c>
      <c r="L828">
        <v>2875098</v>
      </c>
      <c r="M828" s="130">
        <v>45194</v>
      </c>
      <c r="N828" s="128"/>
      <c r="O828" s="128"/>
      <c r="P828" s="128"/>
      <c r="Q828" s="128"/>
      <c r="R828" s="128"/>
      <c r="S828" s="128"/>
      <c r="T828" s="128"/>
      <c r="U828" s="128"/>
      <c r="V828" s="128"/>
      <c r="W828" s="128">
        <v>2</v>
      </c>
      <c r="X828" s="128"/>
      <c r="Y828" s="128"/>
      <c r="Z828" s="128">
        <v>35</v>
      </c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  <c r="AP828" s="128"/>
      <c r="AQ828" s="128"/>
      <c r="AR828" s="128"/>
      <c r="AS828" s="128"/>
      <c r="AT828" s="128">
        <v>3</v>
      </c>
      <c r="AU828" s="128"/>
      <c r="AV828" s="128"/>
      <c r="AW828" s="128"/>
      <c r="AX828" s="128"/>
      <c r="AY828" s="128"/>
      <c r="AZ828" s="128"/>
      <c r="BA828" s="128"/>
      <c r="BB828" s="128"/>
      <c r="BC828" s="128"/>
      <c r="BD828" s="128"/>
      <c r="BE828" s="128"/>
      <c r="BF828" s="128"/>
      <c r="BG828" s="128"/>
      <c r="BH828" s="128"/>
      <c r="BI828" s="128"/>
      <c r="BJ828" s="128"/>
      <c r="BK828" s="128"/>
      <c r="BL828" s="128"/>
      <c r="BM828" s="128"/>
      <c r="BN828" s="128"/>
      <c r="BO828" s="128"/>
      <c r="BP828" s="128"/>
      <c r="BQ828" s="128"/>
      <c r="BR828" s="128"/>
      <c r="BS828" s="128"/>
      <c r="BT828" s="128"/>
      <c r="BU828" s="128"/>
      <c r="BV828" s="128"/>
      <c r="BW828" s="128"/>
      <c r="BX828" s="128"/>
      <c r="BY828" s="128"/>
      <c r="BZ828" s="128"/>
      <c r="CA828" s="128"/>
      <c r="CB828" s="128"/>
      <c r="CC828" s="128"/>
      <c r="CD828" s="128"/>
      <c r="CE828" s="128"/>
      <c r="CF828" s="128"/>
      <c r="CG828" s="128"/>
      <c r="CH828" s="128">
        <v>13.333333333333334</v>
      </c>
    </row>
    <row r="829" spans="1:86">
      <c r="A829">
        <v>5290</v>
      </c>
      <c r="B829">
        <v>819</v>
      </c>
      <c r="C829" t="s">
        <v>498</v>
      </c>
      <c r="D829">
        <v>4</v>
      </c>
      <c r="E829" t="s">
        <v>467</v>
      </c>
      <c r="F829" t="s">
        <v>1335</v>
      </c>
      <c r="G829">
        <v>55</v>
      </c>
      <c r="H829">
        <v>16</v>
      </c>
      <c r="I829" t="s">
        <v>2187</v>
      </c>
      <c r="J829" t="s">
        <v>3349</v>
      </c>
      <c r="K829">
        <v>522085</v>
      </c>
      <c r="L829">
        <v>2875107</v>
      </c>
      <c r="M829" s="130">
        <v>45194</v>
      </c>
      <c r="N829" s="128"/>
      <c r="O829" s="128"/>
      <c r="P829" s="128"/>
      <c r="Q829" s="128"/>
      <c r="R829" s="128"/>
      <c r="S829" s="128"/>
      <c r="T829" s="128"/>
      <c r="U829" s="128"/>
      <c r="V829" s="128"/>
      <c r="W829" s="128">
        <v>1</v>
      </c>
      <c r="X829" s="128"/>
      <c r="Y829" s="128"/>
      <c r="Z829" s="128">
        <v>40</v>
      </c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  <c r="AP829" s="128"/>
      <c r="AQ829" s="128"/>
      <c r="AR829" s="128"/>
      <c r="AS829" s="128"/>
      <c r="AT829" s="128">
        <v>1</v>
      </c>
      <c r="AU829" s="128"/>
      <c r="AV829" s="128"/>
      <c r="AW829" s="128"/>
      <c r="AX829" s="128"/>
      <c r="AY829" s="128"/>
      <c r="AZ829" s="128"/>
      <c r="BA829" s="128"/>
      <c r="BB829" s="128"/>
      <c r="BC829" s="128"/>
      <c r="BD829" s="128"/>
      <c r="BE829" s="128"/>
      <c r="BF829" s="128"/>
      <c r="BG829" s="128"/>
      <c r="BH829" s="128"/>
      <c r="BI829" s="128"/>
      <c r="BJ829" s="128"/>
      <c r="BK829" s="128"/>
      <c r="BL829" s="128"/>
      <c r="BM829" s="128"/>
      <c r="BN829" s="128"/>
      <c r="BO829" s="128"/>
      <c r="BP829" s="128"/>
      <c r="BQ829" s="128"/>
      <c r="BR829" s="128"/>
      <c r="BS829" s="128"/>
      <c r="BT829" s="128"/>
      <c r="BU829" s="128"/>
      <c r="BV829" s="128"/>
      <c r="BW829" s="128"/>
      <c r="BX829" s="128"/>
      <c r="BY829" s="128"/>
      <c r="BZ829" s="128"/>
      <c r="CA829" s="128"/>
      <c r="CB829" s="128"/>
      <c r="CC829" s="128"/>
      <c r="CD829" s="128"/>
      <c r="CE829" s="128"/>
      <c r="CF829" s="128"/>
      <c r="CG829" s="128"/>
      <c r="CH829" s="128">
        <v>14</v>
      </c>
    </row>
    <row r="830" spans="1:86">
      <c r="A830">
        <v>5291</v>
      </c>
      <c r="B830">
        <v>820</v>
      </c>
      <c r="C830" t="s">
        <v>498</v>
      </c>
      <c r="D830">
        <v>4</v>
      </c>
      <c r="E830" t="s">
        <v>467</v>
      </c>
      <c r="F830" t="s">
        <v>1378</v>
      </c>
      <c r="G830">
        <v>55</v>
      </c>
      <c r="H830">
        <v>38</v>
      </c>
      <c r="I830" t="s">
        <v>2185</v>
      </c>
      <c r="J830" t="s">
        <v>3379</v>
      </c>
      <c r="K830">
        <v>522063</v>
      </c>
      <c r="L830">
        <v>2875087</v>
      </c>
      <c r="M830" s="130">
        <v>45194</v>
      </c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>
        <v>1</v>
      </c>
      <c r="AH830" s="128"/>
      <c r="AI830" s="128"/>
      <c r="AJ830" s="128"/>
      <c r="AK830" s="128"/>
      <c r="AL830" s="128"/>
      <c r="AM830" s="128"/>
      <c r="AN830" s="128"/>
      <c r="AO830" s="128"/>
      <c r="AP830" s="128"/>
      <c r="AQ830" s="128"/>
      <c r="AR830" s="128"/>
      <c r="AS830" s="128"/>
      <c r="AT830" s="128"/>
      <c r="AU830" s="128"/>
      <c r="AV830" s="128"/>
      <c r="AW830" s="128"/>
      <c r="AX830" s="128"/>
      <c r="AY830" s="128"/>
      <c r="AZ830" s="128"/>
      <c r="BA830" s="128"/>
      <c r="BB830" s="128"/>
      <c r="BC830" s="128"/>
      <c r="BD830" s="128"/>
      <c r="BE830" s="128">
        <v>35</v>
      </c>
      <c r="BF830" s="128"/>
      <c r="BG830" s="128"/>
      <c r="BH830" s="128"/>
      <c r="BI830" s="128"/>
      <c r="BJ830" s="128"/>
      <c r="BK830" s="128"/>
      <c r="BL830" s="128"/>
      <c r="BM830" s="128"/>
      <c r="BN830" s="128"/>
      <c r="BO830" s="128"/>
      <c r="BP830" s="128"/>
      <c r="BQ830" s="128"/>
      <c r="BR830" s="128"/>
      <c r="BS830" s="128"/>
      <c r="BT830" s="128"/>
      <c r="BU830" s="128"/>
      <c r="BV830" s="128"/>
      <c r="BW830" s="128"/>
      <c r="BX830" s="128"/>
      <c r="BY830" s="128"/>
      <c r="BZ830" s="128"/>
      <c r="CA830" s="128"/>
      <c r="CB830" s="128"/>
      <c r="CC830" s="128"/>
      <c r="CD830" s="128"/>
      <c r="CE830" s="128"/>
      <c r="CF830" s="128"/>
      <c r="CG830" s="128"/>
      <c r="CH830" s="128">
        <v>18</v>
      </c>
    </row>
    <row r="831" spans="1:86">
      <c r="A831">
        <v>5292</v>
      </c>
      <c r="B831">
        <v>821</v>
      </c>
      <c r="C831" t="s">
        <v>498</v>
      </c>
      <c r="D831">
        <v>4</v>
      </c>
      <c r="E831" t="s">
        <v>467</v>
      </c>
      <c r="F831" t="s">
        <v>1379</v>
      </c>
      <c r="G831">
        <v>55</v>
      </c>
      <c r="H831">
        <v>38</v>
      </c>
      <c r="I831" t="s">
        <v>2186</v>
      </c>
      <c r="J831" t="s">
        <v>3380</v>
      </c>
      <c r="K831">
        <v>522073</v>
      </c>
      <c r="L831">
        <v>2875087</v>
      </c>
      <c r="M831" s="130">
        <v>45194</v>
      </c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  <c r="AP831" s="128"/>
      <c r="AQ831" s="128"/>
      <c r="AR831" s="128"/>
      <c r="AS831" s="128"/>
      <c r="AT831" s="128"/>
      <c r="AU831" s="128"/>
      <c r="AV831" s="128"/>
      <c r="AW831" s="128"/>
      <c r="AX831" s="128"/>
      <c r="AY831" s="128"/>
      <c r="AZ831" s="128"/>
      <c r="BA831" s="128"/>
      <c r="BB831" s="128"/>
      <c r="BC831" s="128"/>
      <c r="BD831" s="128"/>
      <c r="BE831" s="128">
        <v>20</v>
      </c>
      <c r="BF831" s="128"/>
      <c r="BG831" s="128"/>
      <c r="BH831" s="128"/>
      <c r="BI831" s="128"/>
      <c r="BJ831" s="128"/>
      <c r="BK831" s="128"/>
      <c r="BL831" s="128">
        <v>1</v>
      </c>
      <c r="BM831" s="128"/>
      <c r="BN831" s="128"/>
      <c r="BO831" s="128"/>
      <c r="BP831" s="128"/>
      <c r="BQ831" s="128"/>
      <c r="BR831" s="128"/>
      <c r="BS831" s="128"/>
      <c r="BT831" s="128"/>
      <c r="BU831" s="128"/>
      <c r="BV831" s="128"/>
      <c r="BW831" s="128"/>
      <c r="BX831" s="128"/>
      <c r="BY831" s="128"/>
      <c r="BZ831" s="128"/>
      <c r="CA831" s="128"/>
      <c r="CB831" s="128"/>
      <c r="CC831" s="128"/>
      <c r="CD831" s="128">
        <v>20</v>
      </c>
      <c r="CE831" s="128"/>
      <c r="CF831" s="128"/>
      <c r="CG831" s="128"/>
      <c r="CH831" s="128">
        <v>13.666666666666666</v>
      </c>
    </row>
    <row r="832" spans="1:86">
      <c r="A832">
        <v>5293</v>
      </c>
      <c r="B832">
        <v>822</v>
      </c>
      <c r="C832" t="s">
        <v>498</v>
      </c>
      <c r="D832">
        <v>4</v>
      </c>
      <c r="E832" t="s">
        <v>467</v>
      </c>
      <c r="F832" t="s">
        <v>1380</v>
      </c>
      <c r="G832">
        <v>55</v>
      </c>
      <c r="H832">
        <v>38</v>
      </c>
      <c r="I832" t="s">
        <v>2187</v>
      </c>
      <c r="J832" t="s">
        <v>2572</v>
      </c>
      <c r="K832">
        <v>522063</v>
      </c>
      <c r="L832">
        <v>2875092</v>
      </c>
      <c r="M832" s="130">
        <v>45194</v>
      </c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>
        <v>3</v>
      </c>
      <c r="AI832" s="128"/>
      <c r="AJ832" s="128"/>
      <c r="AK832" s="128"/>
      <c r="AL832" s="128"/>
      <c r="AM832" s="128"/>
      <c r="AN832" s="128"/>
      <c r="AO832" s="128"/>
      <c r="AP832" s="128"/>
      <c r="AQ832" s="128"/>
      <c r="AR832" s="128"/>
      <c r="AS832" s="128"/>
      <c r="AT832" s="128"/>
      <c r="AU832" s="128"/>
      <c r="AV832" s="128"/>
      <c r="AW832" s="128"/>
      <c r="AX832" s="128"/>
      <c r="AY832" s="128"/>
      <c r="AZ832" s="128"/>
      <c r="BA832" s="128"/>
      <c r="BB832" s="128"/>
      <c r="BC832" s="128"/>
      <c r="BD832" s="128">
        <v>5</v>
      </c>
      <c r="BE832" s="128">
        <v>30</v>
      </c>
      <c r="BF832" s="128"/>
      <c r="BG832" s="128"/>
      <c r="BH832" s="128"/>
      <c r="BI832" s="128"/>
      <c r="BJ832" s="128"/>
      <c r="BK832" s="128"/>
      <c r="BL832" s="128"/>
      <c r="BM832" s="128"/>
      <c r="BN832" s="128"/>
      <c r="BO832" s="128"/>
      <c r="BP832" s="128"/>
      <c r="BQ832" s="128"/>
      <c r="BR832" s="128"/>
      <c r="BS832" s="128"/>
      <c r="BT832" s="128"/>
      <c r="BU832" s="128"/>
      <c r="BV832" s="128"/>
      <c r="BW832" s="128"/>
      <c r="BX832" s="128"/>
      <c r="BY832" s="128"/>
      <c r="BZ832" s="128"/>
      <c r="CA832" s="128"/>
      <c r="CB832" s="128">
        <v>25</v>
      </c>
      <c r="CC832" s="128"/>
      <c r="CD832" s="128">
        <v>10</v>
      </c>
      <c r="CE832" s="128"/>
      <c r="CF832" s="128"/>
      <c r="CG832" s="128"/>
      <c r="CH832" s="128">
        <v>14.6</v>
      </c>
    </row>
    <row r="833" spans="1:86">
      <c r="A833">
        <v>5294</v>
      </c>
      <c r="B833">
        <v>823</v>
      </c>
      <c r="C833" t="s">
        <v>498</v>
      </c>
      <c r="D833">
        <v>4</v>
      </c>
      <c r="E833" t="s">
        <v>467</v>
      </c>
      <c r="F833" t="s">
        <v>1339</v>
      </c>
      <c r="G833">
        <v>55</v>
      </c>
      <c r="H833">
        <v>18</v>
      </c>
      <c r="I833" t="s">
        <v>2185</v>
      </c>
      <c r="J833" t="s">
        <v>3352</v>
      </c>
      <c r="K833">
        <v>522126</v>
      </c>
      <c r="L833">
        <v>2875032</v>
      </c>
      <c r="M833" s="130">
        <v>45194</v>
      </c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>
        <v>50</v>
      </c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  <c r="AP833" s="128"/>
      <c r="AQ833" s="128"/>
      <c r="AR833" s="128"/>
      <c r="AS833" s="128"/>
      <c r="AT833" s="128">
        <v>1</v>
      </c>
      <c r="AU833" s="128"/>
      <c r="AV833" s="128"/>
      <c r="AW833" s="128"/>
      <c r="AX833" s="128"/>
      <c r="AY833" s="128"/>
      <c r="AZ833" s="128"/>
      <c r="BA833" s="128"/>
      <c r="BB833" s="128"/>
      <c r="BC833" s="128"/>
      <c r="BD833" s="128"/>
      <c r="BE833" s="128"/>
      <c r="BF833" s="128"/>
      <c r="BG833" s="128"/>
      <c r="BH833" s="128"/>
      <c r="BI833" s="128"/>
      <c r="BJ833" s="128"/>
      <c r="BK833" s="128"/>
      <c r="BL833" s="128"/>
      <c r="BM833" s="128">
        <v>15</v>
      </c>
      <c r="BN833" s="128"/>
      <c r="BO833" s="128"/>
      <c r="BP833" s="128"/>
      <c r="BQ833" s="128"/>
      <c r="BR833" s="128"/>
      <c r="BS833" s="128"/>
      <c r="BT833" s="128"/>
      <c r="BU833" s="128"/>
      <c r="BV833" s="128"/>
      <c r="BW833" s="128"/>
      <c r="BX833" s="128"/>
      <c r="BY833" s="128"/>
      <c r="BZ833" s="128"/>
      <c r="CA833" s="128"/>
      <c r="CB833" s="128"/>
      <c r="CC833" s="128"/>
      <c r="CD833" s="128"/>
      <c r="CE833" s="128"/>
      <c r="CF833" s="128"/>
      <c r="CG833" s="128"/>
      <c r="CH833" s="128">
        <v>22</v>
      </c>
    </row>
    <row r="834" spans="1:86">
      <c r="A834">
        <v>5295</v>
      </c>
      <c r="B834">
        <v>824</v>
      </c>
      <c r="C834" t="s">
        <v>498</v>
      </c>
      <c r="D834">
        <v>4</v>
      </c>
      <c r="E834" t="s">
        <v>467</v>
      </c>
      <c r="F834" t="s">
        <v>1340</v>
      </c>
      <c r="G834">
        <v>55</v>
      </c>
      <c r="H834">
        <v>18</v>
      </c>
      <c r="I834" t="s">
        <v>2186</v>
      </c>
      <c r="J834" t="s">
        <v>3353</v>
      </c>
      <c r="K834">
        <v>522159</v>
      </c>
      <c r="L834">
        <v>2875032</v>
      </c>
      <c r="M834" s="130">
        <v>45194</v>
      </c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>
        <v>35</v>
      </c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  <c r="AP834" s="128"/>
      <c r="AQ834" s="128"/>
      <c r="AR834" s="128"/>
      <c r="AS834" s="128"/>
      <c r="AT834" s="128"/>
      <c r="AU834" s="128"/>
      <c r="AV834" s="128"/>
      <c r="AW834" s="128"/>
      <c r="AX834" s="128"/>
      <c r="AY834" s="128"/>
      <c r="AZ834" s="128"/>
      <c r="BA834" s="128"/>
      <c r="BB834" s="128"/>
      <c r="BC834" s="128"/>
      <c r="BD834" s="128"/>
      <c r="BE834" s="128"/>
      <c r="BF834" s="128"/>
      <c r="BG834" s="128"/>
      <c r="BH834" s="128">
        <v>1</v>
      </c>
      <c r="BI834" s="128"/>
      <c r="BJ834" s="128"/>
      <c r="BK834" s="128"/>
      <c r="BL834" s="128"/>
      <c r="BM834" s="128"/>
      <c r="BN834" s="128"/>
      <c r="BO834" s="128"/>
      <c r="BP834" s="128"/>
      <c r="BQ834" s="128"/>
      <c r="BR834" s="128"/>
      <c r="BS834" s="128"/>
      <c r="BT834" s="128"/>
      <c r="BU834" s="128"/>
      <c r="BV834" s="128"/>
      <c r="BW834" s="128"/>
      <c r="BX834" s="128"/>
      <c r="BY834" s="128"/>
      <c r="BZ834" s="128"/>
      <c r="CA834" s="128"/>
      <c r="CB834" s="128"/>
      <c r="CC834" s="128"/>
      <c r="CD834" s="128"/>
      <c r="CE834" s="128"/>
      <c r="CF834" s="128"/>
      <c r="CG834" s="128"/>
      <c r="CH834" s="128">
        <v>18</v>
      </c>
    </row>
    <row r="835" spans="1:86">
      <c r="A835">
        <v>5296</v>
      </c>
      <c r="B835">
        <v>825</v>
      </c>
      <c r="C835" t="s">
        <v>498</v>
      </c>
      <c r="D835">
        <v>4</v>
      </c>
      <c r="E835" t="s">
        <v>467</v>
      </c>
      <c r="F835" t="s">
        <v>1341</v>
      </c>
      <c r="G835">
        <v>55</v>
      </c>
      <c r="H835">
        <v>18</v>
      </c>
      <c r="I835" t="s">
        <v>2187</v>
      </c>
      <c r="J835" t="s">
        <v>3354</v>
      </c>
      <c r="K835">
        <v>522126</v>
      </c>
      <c r="L835">
        <v>2875035</v>
      </c>
      <c r="M835" s="130">
        <v>45194</v>
      </c>
      <c r="N835" s="128"/>
      <c r="O835" s="128"/>
      <c r="P835" s="128"/>
      <c r="Q835" s="128"/>
      <c r="R835" s="128"/>
      <c r="S835" s="128"/>
      <c r="T835" s="128"/>
      <c r="U835" s="128"/>
      <c r="V835" s="128"/>
      <c r="W835" s="128">
        <v>2</v>
      </c>
      <c r="X835" s="128"/>
      <c r="Y835" s="128"/>
      <c r="Z835" s="128">
        <v>85</v>
      </c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  <c r="AP835" s="128"/>
      <c r="AQ835" s="128"/>
      <c r="AR835" s="128"/>
      <c r="AS835" s="128"/>
      <c r="AT835" s="128"/>
      <c r="AU835" s="128"/>
      <c r="AV835" s="128"/>
      <c r="AW835" s="128"/>
      <c r="AX835" s="128"/>
      <c r="AY835" s="128"/>
      <c r="AZ835" s="128"/>
      <c r="BA835" s="128"/>
      <c r="BB835" s="128"/>
      <c r="BC835" s="128"/>
      <c r="BD835" s="128"/>
      <c r="BE835" s="128"/>
      <c r="BF835" s="128"/>
      <c r="BG835" s="128"/>
      <c r="BH835" s="128"/>
      <c r="BI835" s="128"/>
      <c r="BJ835" s="128"/>
      <c r="BK835" s="128"/>
      <c r="BL835" s="128"/>
      <c r="BM835" s="128"/>
      <c r="BN835" s="128"/>
      <c r="BO835" s="128"/>
      <c r="BP835" s="128"/>
      <c r="BQ835" s="128"/>
      <c r="BR835" s="128"/>
      <c r="BS835" s="128"/>
      <c r="BT835" s="128"/>
      <c r="BU835" s="128"/>
      <c r="BV835" s="128"/>
      <c r="BW835" s="128"/>
      <c r="BX835" s="128"/>
      <c r="BY835" s="128"/>
      <c r="BZ835" s="128"/>
      <c r="CA835" s="128"/>
      <c r="CB835" s="128"/>
      <c r="CC835" s="128"/>
      <c r="CD835" s="128"/>
      <c r="CE835" s="128"/>
      <c r="CF835" s="128"/>
      <c r="CG835" s="128"/>
      <c r="CH835" s="128">
        <v>43.5</v>
      </c>
    </row>
    <row r="836" spans="1:86">
      <c r="A836">
        <v>5297</v>
      </c>
      <c r="B836">
        <v>826</v>
      </c>
      <c r="C836" t="s">
        <v>498</v>
      </c>
      <c r="D836">
        <v>4</v>
      </c>
      <c r="E836" t="s">
        <v>467</v>
      </c>
      <c r="F836" t="s">
        <v>1321</v>
      </c>
      <c r="G836">
        <v>55</v>
      </c>
      <c r="H836">
        <v>12</v>
      </c>
      <c r="I836" t="s">
        <v>2185</v>
      </c>
      <c r="J836" t="s">
        <v>3344</v>
      </c>
      <c r="K836">
        <v>522107</v>
      </c>
      <c r="L836">
        <v>2874188</v>
      </c>
      <c r="M836" s="130">
        <v>45194</v>
      </c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>
        <v>1</v>
      </c>
      <c r="AH836" s="128"/>
      <c r="AI836" s="128"/>
      <c r="AJ836" s="128"/>
      <c r="AK836" s="128"/>
      <c r="AL836" s="128"/>
      <c r="AM836" s="128"/>
      <c r="AN836" s="128"/>
      <c r="AO836" s="128"/>
      <c r="AP836" s="128"/>
      <c r="AQ836" s="128"/>
      <c r="AR836" s="128"/>
      <c r="AS836" s="128"/>
      <c r="AT836" s="128"/>
      <c r="AU836" s="128"/>
      <c r="AV836" s="128"/>
      <c r="AW836" s="128"/>
      <c r="AX836" s="128"/>
      <c r="AY836" s="128"/>
      <c r="AZ836" s="128"/>
      <c r="BA836" s="128"/>
      <c r="BB836" s="128"/>
      <c r="BC836" s="128"/>
      <c r="BD836" s="128"/>
      <c r="BE836" s="128">
        <v>10</v>
      </c>
      <c r="BF836" s="128"/>
      <c r="BG836" s="128"/>
      <c r="BH836" s="128"/>
      <c r="BI836" s="128"/>
      <c r="BJ836" s="128"/>
      <c r="BK836" s="128"/>
      <c r="BL836" s="128"/>
      <c r="BM836" s="128"/>
      <c r="BN836" s="128"/>
      <c r="BO836" s="128"/>
      <c r="BP836" s="128"/>
      <c r="BQ836" s="128"/>
      <c r="BR836" s="128"/>
      <c r="BS836" s="128"/>
      <c r="BT836" s="128"/>
      <c r="BU836" s="128"/>
      <c r="BV836" s="128"/>
      <c r="BW836" s="128"/>
      <c r="BX836" s="128"/>
      <c r="BY836" s="128"/>
      <c r="BZ836" s="128"/>
      <c r="CA836" s="128"/>
      <c r="CB836" s="128"/>
      <c r="CC836" s="128"/>
      <c r="CD836" s="128">
        <v>25</v>
      </c>
      <c r="CE836" s="128"/>
      <c r="CF836" s="128"/>
      <c r="CG836" s="128"/>
      <c r="CH836" s="128">
        <v>12</v>
      </c>
    </row>
    <row r="837" spans="1:86">
      <c r="A837">
        <v>5298</v>
      </c>
      <c r="B837">
        <v>827</v>
      </c>
      <c r="C837" t="s">
        <v>498</v>
      </c>
      <c r="D837">
        <v>4</v>
      </c>
      <c r="E837" t="s">
        <v>467</v>
      </c>
      <c r="F837" t="s">
        <v>1322</v>
      </c>
      <c r="G837">
        <v>55</v>
      </c>
      <c r="H837">
        <v>12</v>
      </c>
      <c r="I837" t="s">
        <v>2186</v>
      </c>
      <c r="J837" t="s">
        <v>2550</v>
      </c>
      <c r="K837">
        <v>522121</v>
      </c>
      <c r="L837">
        <v>2874188</v>
      </c>
      <c r="M837" s="130">
        <v>45194</v>
      </c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>
        <v>2</v>
      </c>
      <c r="AH837" s="128"/>
      <c r="AI837" s="128"/>
      <c r="AJ837" s="128"/>
      <c r="AK837" s="128"/>
      <c r="AL837" s="128"/>
      <c r="AM837" s="128"/>
      <c r="AN837" s="128"/>
      <c r="AO837" s="128"/>
      <c r="AP837" s="128"/>
      <c r="AQ837" s="128"/>
      <c r="AR837" s="128"/>
      <c r="AS837" s="128"/>
      <c r="AT837" s="128"/>
      <c r="AU837" s="128"/>
      <c r="AV837" s="128"/>
      <c r="AW837" s="128"/>
      <c r="AX837" s="128"/>
      <c r="AY837" s="128"/>
      <c r="AZ837" s="128"/>
      <c r="BA837" s="128"/>
      <c r="BB837" s="128"/>
      <c r="BC837" s="128"/>
      <c r="BD837" s="128">
        <v>3</v>
      </c>
      <c r="BE837" s="128">
        <v>10</v>
      </c>
      <c r="BF837" s="128"/>
      <c r="BG837" s="128"/>
      <c r="BH837" s="128"/>
      <c r="BI837" s="128"/>
      <c r="BJ837" s="128"/>
      <c r="BK837" s="128"/>
      <c r="BL837" s="128"/>
      <c r="BM837" s="128"/>
      <c r="BN837" s="128"/>
      <c r="BO837" s="128"/>
      <c r="BP837" s="128"/>
      <c r="BQ837" s="128"/>
      <c r="BR837" s="128"/>
      <c r="BS837" s="128"/>
      <c r="BT837" s="128"/>
      <c r="BU837" s="128"/>
      <c r="BV837" s="128"/>
      <c r="BW837" s="128"/>
      <c r="BX837" s="128"/>
      <c r="BY837" s="128"/>
      <c r="BZ837" s="128"/>
      <c r="CA837" s="128"/>
      <c r="CB837" s="128"/>
      <c r="CC837" s="128"/>
      <c r="CD837" s="128">
        <v>10</v>
      </c>
      <c r="CE837" s="128"/>
      <c r="CF837" s="128"/>
      <c r="CG837" s="128"/>
      <c r="CH837" s="128">
        <v>6.25</v>
      </c>
    </row>
    <row r="838" spans="1:86">
      <c r="A838">
        <v>5299</v>
      </c>
      <c r="B838">
        <v>828</v>
      </c>
      <c r="C838" t="s">
        <v>498</v>
      </c>
      <c r="D838">
        <v>4</v>
      </c>
      <c r="E838" t="s">
        <v>467</v>
      </c>
      <c r="F838" t="s">
        <v>1323</v>
      </c>
      <c r="G838">
        <v>55</v>
      </c>
      <c r="H838">
        <v>12</v>
      </c>
      <c r="I838" t="s">
        <v>2187</v>
      </c>
      <c r="J838" t="s">
        <v>2551</v>
      </c>
      <c r="K838">
        <v>522107</v>
      </c>
      <c r="L838">
        <v>2874220</v>
      </c>
      <c r="M838" s="130">
        <v>45194</v>
      </c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>
        <v>60</v>
      </c>
      <c r="AH838" s="128"/>
      <c r="AI838" s="128"/>
      <c r="AJ838" s="128"/>
      <c r="AK838" s="128"/>
      <c r="AL838" s="128"/>
      <c r="AM838" s="128"/>
      <c r="AN838" s="128"/>
      <c r="AO838" s="128"/>
      <c r="AP838" s="128">
        <v>2</v>
      </c>
      <c r="AQ838" s="128"/>
      <c r="AR838" s="128"/>
      <c r="AS838" s="128"/>
      <c r="AT838" s="128"/>
      <c r="AU838" s="128"/>
      <c r="AV838" s="128"/>
      <c r="AW838" s="128"/>
      <c r="AX838" s="128"/>
      <c r="AY838" s="128"/>
      <c r="AZ838" s="128"/>
      <c r="BA838" s="128"/>
      <c r="BB838" s="128"/>
      <c r="BC838" s="128"/>
      <c r="BD838" s="128"/>
      <c r="BE838" s="128"/>
      <c r="BF838" s="128"/>
      <c r="BG838" s="128"/>
      <c r="BH838" s="128"/>
      <c r="BI838" s="128"/>
      <c r="BJ838" s="128"/>
      <c r="BK838" s="128"/>
      <c r="BL838" s="128"/>
      <c r="BM838" s="128">
        <v>5</v>
      </c>
      <c r="BN838" s="128"/>
      <c r="BO838" s="128"/>
      <c r="BP838" s="128"/>
      <c r="BQ838" s="128"/>
      <c r="BR838" s="128"/>
      <c r="BS838" s="128"/>
      <c r="BT838" s="128"/>
      <c r="BU838" s="128"/>
      <c r="BV838" s="128"/>
      <c r="BW838" s="128">
        <v>20</v>
      </c>
      <c r="BX838" s="128"/>
      <c r="BY838" s="128"/>
      <c r="BZ838" s="128"/>
      <c r="CA838" s="128"/>
      <c r="CB838" s="128"/>
      <c r="CC838" s="128"/>
      <c r="CD838" s="128"/>
      <c r="CE838" s="128"/>
      <c r="CF838" s="128"/>
      <c r="CG838" s="128"/>
      <c r="CH838" s="128">
        <v>21.75</v>
      </c>
    </row>
    <row r="839" spans="1:86">
      <c r="A839">
        <v>5300</v>
      </c>
      <c r="B839">
        <v>829</v>
      </c>
      <c r="C839" t="s">
        <v>498</v>
      </c>
      <c r="D839">
        <v>4</v>
      </c>
      <c r="E839" t="s">
        <v>467</v>
      </c>
      <c r="F839" t="s">
        <v>1324</v>
      </c>
      <c r="G839">
        <v>55</v>
      </c>
      <c r="H839">
        <v>13</v>
      </c>
      <c r="I839" t="s">
        <v>2185</v>
      </c>
      <c r="J839" t="s">
        <v>2552</v>
      </c>
      <c r="K839">
        <v>522219</v>
      </c>
      <c r="L839">
        <v>2874016</v>
      </c>
      <c r="M839" s="130">
        <v>45194</v>
      </c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>
        <v>3</v>
      </c>
      <c r="AI839" s="128"/>
      <c r="AJ839" s="128"/>
      <c r="AK839" s="128"/>
      <c r="AL839" s="128"/>
      <c r="AM839" s="128"/>
      <c r="AN839" s="128"/>
      <c r="AO839" s="128"/>
      <c r="AP839" s="128"/>
      <c r="AQ839" s="128"/>
      <c r="AR839" s="128"/>
      <c r="AS839" s="128"/>
      <c r="AT839" s="128"/>
      <c r="AU839" s="128"/>
      <c r="AV839" s="128"/>
      <c r="AW839" s="128"/>
      <c r="AX839" s="128"/>
      <c r="AY839" s="128"/>
      <c r="AZ839" s="128"/>
      <c r="BA839" s="128"/>
      <c r="BB839" s="128"/>
      <c r="BC839" s="128"/>
      <c r="BD839" s="128"/>
      <c r="BE839" s="128"/>
      <c r="BF839" s="128"/>
      <c r="BG839" s="128"/>
      <c r="BH839" s="128"/>
      <c r="BI839" s="128"/>
      <c r="BJ839" s="128"/>
      <c r="BK839" s="128"/>
      <c r="BL839" s="128">
        <v>2</v>
      </c>
      <c r="BM839" s="128"/>
      <c r="BN839" s="128"/>
      <c r="BO839" s="128"/>
      <c r="BP839" s="128"/>
      <c r="BQ839" s="128"/>
      <c r="BR839" s="128"/>
      <c r="BS839" s="128"/>
      <c r="BT839" s="128"/>
      <c r="BU839" s="128"/>
      <c r="BV839" s="128"/>
      <c r="BW839" s="128"/>
      <c r="BX839" s="128"/>
      <c r="BY839" s="128"/>
      <c r="BZ839" s="128"/>
      <c r="CA839" s="128"/>
      <c r="CB839" s="128"/>
      <c r="CC839" s="128"/>
      <c r="CD839" s="128"/>
      <c r="CE839" s="128"/>
      <c r="CF839" s="128"/>
      <c r="CG839" s="128"/>
      <c r="CH839" s="128">
        <v>2.5</v>
      </c>
    </row>
    <row r="840" spans="1:86">
      <c r="L840">
        <v>2874017</v>
      </c>
      <c r="M840" s="130">
        <v>45194</v>
      </c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>
        <v>1</v>
      </c>
      <c r="AH840" s="128"/>
      <c r="AI840" s="128"/>
      <c r="AJ840" s="128"/>
      <c r="AK840" s="128"/>
      <c r="AL840" s="128"/>
      <c r="AM840" s="128"/>
      <c r="AN840" s="128"/>
      <c r="AO840" s="128"/>
      <c r="AP840" s="128">
        <v>1</v>
      </c>
      <c r="AQ840" s="128"/>
      <c r="AR840" s="128"/>
      <c r="AS840" s="128"/>
      <c r="AT840" s="128"/>
      <c r="AU840" s="128"/>
      <c r="AV840" s="128"/>
      <c r="AW840" s="128"/>
      <c r="AX840" s="128"/>
      <c r="AY840" s="128"/>
      <c r="AZ840" s="128"/>
      <c r="BA840" s="128"/>
      <c r="BB840" s="128"/>
      <c r="BC840" s="128"/>
      <c r="BD840" s="128"/>
      <c r="BE840" s="128">
        <v>35</v>
      </c>
      <c r="BF840" s="128"/>
      <c r="BG840" s="128"/>
      <c r="BH840" s="128"/>
      <c r="BI840" s="128"/>
      <c r="BJ840" s="128"/>
      <c r="BK840" s="128"/>
      <c r="BL840" s="128"/>
      <c r="BM840" s="128"/>
      <c r="BN840" s="128"/>
      <c r="BO840" s="128"/>
      <c r="BP840" s="128"/>
      <c r="BQ840" s="128"/>
      <c r="BR840" s="128"/>
      <c r="BS840" s="128"/>
      <c r="BT840" s="128"/>
      <c r="BU840" s="128"/>
      <c r="BV840" s="128"/>
      <c r="BW840" s="128"/>
      <c r="BX840" s="128"/>
      <c r="BY840" s="128"/>
      <c r="BZ840" s="128"/>
      <c r="CA840" s="128"/>
      <c r="CB840" s="128"/>
      <c r="CC840" s="128"/>
      <c r="CD840" s="128"/>
      <c r="CE840" s="128"/>
      <c r="CF840" s="128"/>
      <c r="CG840" s="128"/>
      <c r="CH840" s="128">
        <v>12.333333333333334</v>
      </c>
    </row>
    <row r="841" spans="1:86">
      <c r="A841">
        <v>5301</v>
      </c>
      <c r="B841">
        <v>830</v>
      </c>
      <c r="C841" t="s">
        <v>498</v>
      </c>
      <c r="D841">
        <v>4</v>
      </c>
      <c r="E841" t="s">
        <v>467</v>
      </c>
      <c r="F841" t="s">
        <v>1325</v>
      </c>
      <c r="G841">
        <v>55</v>
      </c>
      <c r="H841">
        <v>13</v>
      </c>
      <c r="I841" t="s">
        <v>2186</v>
      </c>
      <c r="J841" t="s">
        <v>2553</v>
      </c>
      <c r="K841">
        <v>522245</v>
      </c>
      <c r="L841">
        <v>2874016</v>
      </c>
      <c r="M841" s="130">
        <v>45194</v>
      </c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>
        <v>1</v>
      </c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  <c r="AP841" s="128"/>
      <c r="AQ841" s="128"/>
      <c r="AR841" s="128"/>
      <c r="AS841" s="128"/>
      <c r="AT841" s="128"/>
      <c r="AU841" s="128"/>
      <c r="AV841" s="128"/>
      <c r="AW841" s="128"/>
      <c r="AX841" s="128"/>
      <c r="AY841" s="128"/>
      <c r="AZ841" s="128"/>
      <c r="BA841" s="128"/>
      <c r="BB841" s="128"/>
      <c r="BC841" s="128"/>
      <c r="BD841" s="128"/>
      <c r="BE841" s="128"/>
      <c r="BF841" s="128"/>
      <c r="BG841" s="128"/>
      <c r="BH841" s="128"/>
      <c r="BI841" s="128"/>
      <c r="BJ841" s="128"/>
      <c r="BK841" s="128"/>
      <c r="BL841" s="128"/>
      <c r="BM841" s="128"/>
      <c r="BN841" s="128"/>
      <c r="BO841" s="128"/>
      <c r="BP841" s="128"/>
      <c r="BQ841" s="128"/>
      <c r="BR841" s="128"/>
      <c r="BS841" s="128"/>
      <c r="BT841" s="128"/>
      <c r="BU841" s="128"/>
      <c r="BV841" s="128"/>
      <c r="BW841" s="128"/>
      <c r="BX841" s="128"/>
      <c r="BY841" s="128"/>
      <c r="BZ841" s="128"/>
      <c r="CA841" s="128"/>
      <c r="CB841" s="128"/>
      <c r="CC841" s="128"/>
      <c r="CD841" s="128"/>
      <c r="CE841" s="128"/>
      <c r="CF841" s="128"/>
      <c r="CG841" s="128"/>
      <c r="CH841" s="128">
        <v>1</v>
      </c>
    </row>
    <row r="842" spans="1:86">
      <c r="L842">
        <v>2874017</v>
      </c>
      <c r="M842" s="130">
        <v>45194</v>
      </c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>
        <v>3</v>
      </c>
      <c r="AI842" s="128"/>
      <c r="AJ842" s="128"/>
      <c r="AK842" s="128"/>
      <c r="AL842" s="128"/>
      <c r="AM842" s="128"/>
      <c r="AN842" s="128"/>
      <c r="AO842" s="128"/>
      <c r="AP842" s="128"/>
      <c r="AQ842" s="128"/>
      <c r="AR842" s="128"/>
      <c r="AS842" s="128"/>
      <c r="AT842" s="128"/>
      <c r="AU842" s="128"/>
      <c r="AV842" s="128"/>
      <c r="AW842" s="128"/>
      <c r="AX842" s="128"/>
      <c r="AY842" s="128"/>
      <c r="AZ842" s="128"/>
      <c r="BA842" s="128"/>
      <c r="BB842" s="128"/>
      <c r="BC842" s="128"/>
      <c r="BD842" s="128"/>
      <c r="BE842" s="128">
        <v>60</v>
      </c>
      <c r="BF842" s="128"/>
      <c r="BG842" s="128"/>
      <c r="BH842" s="128"/>
      <c r="BI842" s="128"/>
      <c r="BJ842" s="128"/>
      <c r="BK842" s="128"/>
      <c r="BL842" s="128"/>
      <c r="BM842" s="128"/>
      <c r="BN842" s="128"/>
      <c r="BO842" s="128"/>
      <c r="BP842" s="128"/>
      <c r="BQ842" s="128"/>
      <c r="BR842" s="128"/>
      <c r="BS842" s="128"/>
      <c r="BT842" s="128"/>
      <c r="BU842" s="128"/>
      <c r="BV842" s="128"/>
      <c r="BW842" s="128"/>
      <c r="BX842" s="128"/>
      <c r="BY842" s="128"/>
      <c r="BZ842" s="128"/>
      <c r="CA842" s="128"/>
      <c r="CB842" s="128"/>
      <c r="CC842" s="128"/>
      <c r="CD842" s="128">
        <v>25</v>
      </c>
      <c r="CE842" s="128"/>
      <c r="CF842" s="128"/>
      <c r="CG842" s="128"/>
      <c r="CH842" s="128">
        <v>29.333333333333332</v>
      </c>
    </row>
    <row r="843" spans="1:86">
      <c r="A843">
        <v>5302</v>
      </c>
      <c r="B843">
        <v>831</v>
      </c>
      <c r="C843" t="s">
        <v>498</v>
      </c>
      <c r="D843">
        <v>4</v>
      </c>
      <c r="E843" t="s">
        <v>467</v>
      </c>
      <c r="F843" t="s">
        <v>1326</v>
      </c>
      <c r="G843">
        <v>55</v>
      </c>
      <c r="H843">
        <v>13</v>
      </c>
      <c r="I843" t="s">
        <v>2187</v>
      </c>
      <c r="J843" t="s">
        <v>2554</v>
      </c>
      <c r="K843">
        <v>522219</v>
      </c>
      <c r="L843">
        <v>2874051</v>
      </c>
      <c r="M843" s="130">
        <v>45194</v>
      </c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>
        <v>-999</v>
      </c>
      <c r="AH843" s="128"/>
      <c r="AI843" s="128"/>
      <c r="AJ843" s="128"/>
      <c r="AK843" s="128"/>
      <c r="AL843" s="128"/>
      <c r="AM843" s="128"/>
      <c r="AN843" s="128"/>
      <c r="AO843" s="128"/>
      <c r="AP843" s="128"/>
      <c r="AQ843" s="128"/>
      <c r="AR843" s="128"/>
      <c r="AS843" s="128"/>
      <c r="AT843" s="128"/>
      <c r="AU843" s="128"/>
      <c r="AV843" s="128"/>
      <c r="AW843" s="128"/>
      <c r="AX843" s="128"/>
      <c r="AY843" s="128"/>
      <c r="AZ843" s="128"/>
      <c r="BA843" s="128"/>
      <c r="BB843" s="128"/>
      <c r="BC843" s="128"/>
      <c r="BD843" s="128"/>
      <c r="BE843" s="128">
        <v>5</v>
      </c>
      <c r="BF843" s="128"/>
      <c r="BG843" s="128"/>
      <c r="BH843" s="128">
        <v>2</v>
      </c>
      <c r="BI843" s="128"/>
      <c r="BJ843" s="128"/>
      <c r="BK843" s="128"/>
      <c r="BL843" s="128">
        <v>1</v>
      </c>
      <c r="BM843" s="128"/>
      <c r="BN843" s="128"/>
      <c r="BO843" s="128"/>
      <c r="BP843" s="128"/>
      <c r="BQ843" s="128"/>
      <c r="BR843" s="128"/>
      <c r="BS843" s="128"/>
      <c r="BT843" s="128"/>
      <c r="BU843" s="128"/>
      <c r="BV843" s="128"/>
      <c r="BW843" s="128"/>
      <c r="BX843" s="128"/>
      <c r="BY843" s="128"/>
      <c r="BZ843" s="128"/>
      <c r="CA843" s="128"/>
      <c r="CB843" s="128"/>
      <c r="CC843" s="128"/>
      <c r="CD843" s="128"/>
      <c r="CE843" s="128"/>
      <c r="CF843" s="128"/>
      <c r="CG843" s="128"/>
      <c r="CH843" s="128">
        <v>-247.75</v>
      </c>
    </row>
    <row r="844" spans="1:86">
      <c r="A844">
        <v>5303</v>
      </c>
      <c r="B844">
        <v>832</v>
      </c>
      <c r="C844" t="s">
        <v>498</v>
      </c>
      <c r="D844">
        <v>4</v>
      </c>
      <c r="E844" t="s">
        <v>467</v>
      </c>
      <c r="F844" t="s">
        <v>1330</v>
      </c>
      <c r="G844">
        <v>55</v>
      </c>
      <c r="H844">
        <v>15</v>
      </c>
      <c r="I844" t="s">
        <v>2185</v>
      </c>
      <c r="J844" t="s">
        <v>3347</v>
      </c>
      <c r="K844">
        <v>522123</v>
      </c>
      <c r="L844">
        <v>2873981</v>
      </c>
      <c r="M844" s="130">
        <v>45194</v>
      </c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>
        <v>80</v>
      </c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  <c r="AP844" s="128"/>
      <c r="AQ844" s="128"/>
      <c r="AR844" s="128"/>
      <c r="AS844" s="128"/>
      <c r="AT844" s="128"/>
      <c r="AU844" s="128"/>
      <c r="AV844" s="128"/>
      <c r="AW844" s="128"/>
      <c r="AX844" s="128"/>
      <c r="AY844" s="128"/>
      <c r="AZ844" s="128"/>
      <c r="BA844" s="128"/>
      <c r="BB844" s="128"/>
      <c r="BC844" s="128"/>
      <c r="BD844" s="128"/>
      <c r="BE844" s="128"/>
      <c r="BF844" s="128">
        <v>5</v>
      </c>
      <c r="BG844" s="128"/>
      <c r="BH844" s="128"/>
      <c r="BI844" s="128"/>
      <c r="BJ844" s="128"/>
      <c r="BK844" s="128"/>
      <c r="BL844" s="128"/>
      <c r="BM844" s="128"/>
      <c r="BN844" s="128"/>
      <c r="BO844" s="128"/>
      <c r="BP844" s="128"/>
      <c r="BQ844" s="128"/>
      <c r="BR844" s="128"/>
      <c r="BS844" s="128"/>
      <c r="BT844" s="128"/>
      <c r="BU844" s="128"/>
      <c r="BV844" s="128"/>
      <c r="BW844" s="128"/>
      <c r="BX844" s="128"/>
      <c r="BY844" s="128"/>
      <c r="BZ844" s="128"/>
      <c r="CA844" s="128"/>
      <c r="CB844" s="128"/>
      <c r="CC844" s="128"/>
      <c r="CD844" s="128"/>
      <c r="CE844" s="128"/>
      <c r="CF844" s="128"/>
      <c r="CG844" s="128"/>
      <c r="CH844" s="128">
        <v>42.5</v>
      </c>
    </row>
    <row r="845" spans="1:86">
      <c r="A845">
        <v>5304</v>
      </c>
      <c r="B845">
        <v>833</v>
      </c>
      <c r="C845" t="s">
        <v>498</v>
      </c>
      <c r="D845">
        <v>4</v>
      </c>
      <c r="E845" t="s">
        <v>467</v>
      </c>
      <c r="F845" t="s">
        <v>1331</v>
      </c>
      <c r="G845">
        <v>55</v>
      </c>
      <c r="H845">
        <v>15</v>
      </c>
      <c r="I845" t="s">
        <v>2186</v>
      </c>
      <c r="J845" t="s">
        <v>2556</v>
      </c>
      <c r="K845">
        <v>522134</v>
      </c>
      <c r="L845">
        <v>2873981</v>
      </c>
      <c r="M845" s="130">
        <v>45194</v>
      </c>
      <c r="N845" s="128"/>
      <c r="O845" s="128"/>
      <c r="P845" s="128"/>
      <c r="Q845" s="128"/>
      <c r="R845" s="128"/>
      <c r="S845" s="128"/>
      <c r="T845" s="128">
        <v>5</v>
      </c>
      <c r="U845" s="128"/>
      <c r="V845" s="128"/>
      <c r="W845" s="128">
        <v>3</v>
      </c>
      <c r="X845" s="128"/>
      <c r="Y845" s="128"/>
      <c r="Z845" s="128">
        <v>75</v>
      </c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  <c r="AP845" s="128"/>
      <c r="AQ845" s="128"/>
      <c r="AR845" s="128"/>
      <c r="AS845" s="128"/>
      <c r="AT845" s="128"/>
      <c r="AU845" s="128"/>
      <c r="AV845" s="128"/>
      <c r="AW845" s="128"/>
      <c r="AX845" s="128"/>
      <c r="AY845" s="128"/>
      <c r="AZ845" s="128"/>
      <c r="BA845" s="128"/>
      <c r="BB845" s="128"/>
      <c r="BC845" s="128"/>
      <c r="BD845" s="128"/>
      <c r="BE845" s="128"/>
      <c r="BF845" s="128"/>
      <c r="BG845" s="128"/>
      <c r="BH845" s="128"/>
      <c r="BI845" s="128"/>
      <c r="BJ845" s="128"/>
      <c r="BK845" s="128"/>
      <c r="BL845" s="128"/>
      <c r="BM845" s="128"/>
      <c r="BN845" s="128"/>
      <c r="BO845" s="128"/>
      <c r="BP845" s="128"/>
      <c r="BQ845" s="128"/>
      <c r="BR845" s="128"/>
      <c r="BS845" s="128"/>
      <c r="BT845" s="128"/>
      <c r="BU845" s="128"/>
      <c r="BV845" s="128"/>
      <c r="BW845" s="128"/>
      <c r="BX845" s="128"/>
      <c r="BY845" s="128">
        <v>5</v>
      </c>
      <c r="BZ845" s="128"/>
      <c r="CA845" s="128"/>
      <c r="CB845" s="128"/>
      <c r="CC845" s="128"/>
      <c r="CD845" s="128"/>
      <c r="CE845" s="128"/>
      <c r="CF845" s="128"/>
      <c r="CG845" s="128"/>
      <c r="CH845" s="128">
        <v>22</v>
      </c>
    </row>
    <row r="846" spans="1:86">
      <c r="A846">
        <v>5305</v>
      </c>
      <c r="B846">
        <v>834</v>
      </c>
      <c r="C846" t="s">
        <v>498</v>
      </c>
      <c r="D846">
        <v>4</v>
      </c>
      <c r="E846" t="s">
        <v>467</v>
      </c>
      <c r="F846" t="s">
        <v>1332</v>
      </c>
      <c r="G846">
        <v>55</v>
      </c>
      <c r="H846">
        <v>15</v>
      </c>
      <c r="I846" t="s">
        <v>2187</v>
      </c>
      <c r="J846" t="s">
        <v>2557</v>
      </c>
      <c r="K846">
        <v>522123</v>
      </c>
      <c r="L846">
        <v>2874014</v>
      </c>
      <c r="M846" s="130">
        <v>45194</v>
      </c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  <c r="AP846" s="128"/>
      <c r="AQ846" s="128"/>
      <c r="AR846" s="128"/>
      <c r="AS846" s="128"/>
      <c r="AT846" s="128">
        <v>1</v>
      </c>
      <c r="AU846" s="128"/>
      <c r="AV846" s="128"/>
      <c r="AW846" s="128"/>
      <c r="AX846" s="128"/>
      <c r="AY846" s="128"/>
      <c r="AZ846" s="128"/>
      <c r="BA846" s="128"/>
      <c r="BB846" s="128"/>
      <c r="BC846" s="128"/>
      <c r="BD846" s="128"/>
      <c r="BE846" s="128"/>
      <c r="BF846" s="128"/>
      <c r="BG846" s="128"/>
      <c r="BH846" s="128"/>
      <c r="BI846" s="128"/>
      <c r="BJ846" s="128"/>
      <c r="BK846" s="128"/>
      <c r="BL846" s="128"/>
      <c r="BM846" s="128"/>
      <c r="BN846" s="128"/>
      <c r="BO846" s="128"/>
      <c r="BP846" s="128"/>
      <c r="BQ846" s="128"/>
      <c r="BR846" s="128"/>
      <c r="BS846" s="128"/>
      <c r="BT846" s="128"/>
      <c r="BU846" s="128"/>
      <c r="BV846" s="128"/>
      <c r="BW846" s="128"/>
      <c r="BX846" s="128"/>
      <c r="BY846" s="128"/>
      <c r="BZ846" s="128"/>
      <c r="CA846" s="128"/>
      <c r="CB846" s="128"/>
      <c r="CC846" s="128"/>
      <c r="CD846" s="128"/>
      <c r="CE846" s="128"/>
      <c r="CF846" s="128"/>
      <c r="CG846" s="128"/>
      <c r="CH846" s="128">
        <v>1</v>
      </c>
    </row>
    <row r="847" spans="1:86">
      <c r="L847">
        <v>2874015</v>
      </c>
      <c r="M847" s="130">
        <v>45194</v>
      </c>
      <c r="N847" s="128"/>
      <c r="O847" s="128"/>
      <c r="P847" s="128"/>
      <c r="Q847" s="128"/>
      <c r="R847" s="128"/>
      <c r="S847" s="128"/>
      <c r="T847" s="128"/>
      <c r="U847" s="128"/>
      <c r="V847" s="128"/>
      <c r="W847" s="128">
        <v>2</v>
      </c>
      <c r="X847" s="128"/>
      <c r="Y847" s="128">
        <v>40</v>
      </c>
      <c r="Z847" s="128">
        <v>55</v>
      </c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  <c r="AP847" s="128"/>
      <c r="AQ847" s="128"/>
      <c r="AR847" s="128"/>
      <c r="AS847" s="128"/>
      <c r="AT847" s="128"/>
      <c r="AU847" s="128"/>
      <c r="AV847" s="128"/>
      <c r="AW847" s="128"/>
      <c r="AX847" s="128"/>
      <c r="AY847" s="128"/>
      <c r="AZ847" s="128"/>
      <c r="BA847" s="128"/>
      <c r="BB847" s="128"/>
      <c r="BC847" s="128"/>
      <c r="BD847" s="128"/>
      <c r="BE847" s="128"/>
      <c r="BF847" s="128"/>
      <c r="BG847" s="128"/>
      <c r="BH847" s="128"/>
      <c r="BI847" s="128"/>
      <c r="BJ847" s="128"/>
      <c r="BK847" s="128"/>
      <c r="BL847" s="128"/>
      <c r="BM847" s="128"/>
      <c r="BN847" s="128"/>
      <c r="BO847" s="128"/>
      <c r="BP847" s="128"/>
      <c r="BQ847" s="128"/>
      <c r="BR847" s="128"/>
      <c r="BS847" s="128"/>
      <c r="BT847" s="128"/>
      <c r="BU847" s="128"/>
      <c r="BV847" s="128"/>
      <c r="BW847" s="128"/>
      <c r="BX847" s="128"/>
      <c r="BY847" s="128"/>
      <c r="BZ847" s="128"/>
      <c r="CA847" s="128"/>
      <c r="CB847" s="128"/>
      <c r="CC847" s="128"/>
      <c r="CD847" s="128"/>
      <c r="CE847" s="128"/>
      <c r="CF847" s="128"/>
      <c r="CG847" s="128"/>
      <c r="CH847" s="128">
        <v>32.333333333333336</v>
      </c>
    </row>
    <row r="848" spans="1:86">
      <c r="A848">
        <v>5306</v>
      </c>
      <c r="B848">
        <v>835</v>
      </c>
      <c r="C848" t="s">
        <v>498</v>
      </c>
      <c r="D848">
        <v>4</v>
      </c>
      <c r="E848" t="s">
        <v>467</v>
      </c>
      <c r="F848" t="s">
        <v>1327</v>
      </c>
      <c r="G848">
        <v>55</v>
      </c>
      <c r="H848">
        <v>14</v>
      </c>
      <c r="I848" t="s">
        <v>2185</v>
      </c>
      <c r="J848" t="s">
        <v>2555</v>
      </c>
      <c r="K848">
        <v>521992</v>
      </c>
      <c r="L848">
        <v>2874120</v>
      </c>
      <c r="M848" s="130">
        <v>45194</v>
      </c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  <c r="AP848" s="128">
        <v>1</v>
      </c>
      <c r="AQ848" s="128"/>
      <c r="AR848" s="128"/>
      <c r="AS848" s="128"/>
      <c r="AT848" s="128"/>
      <c r="AU848" s="128"/>
      <c r="AV848" s="128"/>
      <c r="AW848" s="128"/>
      <c r="AX848" s="128"/>
      <c r="AY848" s="128"/>
      <c r="AZ848" s="128"/>
      <c r="BA848" s="128"/>
      <c r="BB848" s="128"/>
      <c r="BC848" s="128"/>
      <c r="BD848" s="128"/>
      <c r="BE848" s="128">
        <v>5</v>
      </c>
      <c r="BF848" s="128"/>
      <c r="BG848" s="128"/>
      <c r="BH848" s="128">
        <v>1</v>
      </c>
      <c r="BI848" s="128"/>
      <c r="BJ848" s="128"/>
      <c r="BK848" s="128"/>
      <c r="BL848" s="128">
        <v>2</v>
      </c>
      <c r="BM848" s="128"/>
      <c r="BN848" s="128"/>
      <c r="BO848" s="128"/>
      <c r="BP848" s="128"/>
      <c r="BQ848" s="128"/>
      <c r="BR848" s="128"/>
      <c r="BS848" s="128"/>
      <c r="BT848" s="128"/>
      <c r="BU848" s="128"/>
      <c r="BV848" s="128"/>
      <c r="BW848" s="128"/>
      <c r="BX848" s="128"/>
      <c r="BY848" s="128"/>
      <c r="BZ848" s="128"/>
      <c r="CA848" s="128"/>
      <c r="CB848" s="128"/>
      <c r="CC848" s="128"/>
      <c r="CD848" s="128"/>
      <c r="CE848" s="128"/>
      <c r="CF848" s="128"/>
      <c r="CG848" s="128"/>
      <c r="CH848" s="128">
        <v>2.25</v>
      </c>
    </row>
    <row r="849" spans="1:86">
      <c r="A849">
        <v>5307</v>
      </c>
      <c r="B849">
        <v>836</v>
      </c>
      <c r="C849" t="s">
        <v>498</v>
      </c>
      <c r="D849">
        <v>4</v>
      </c>
      <c r="E849" t="s">
        <v>467</v>
      </c>
      <c r="F849" t="s">
        <v>1328</v>
      </c>
      <c r="G849">
        <v>55</v>
      </c>
      <c r="H849">
        <v>14</v>
      </c>
      <c r="I849" t="s">
        <v>2186</v>
      </c>
      <c r="J849" t="s">
        <v>3345</v>
      </c>
      <c r="K849">
        <v>522009</v>
      </c>
      <c r="L849">
        <v>2874120</v>
      </c>
      <c r="M849" s="130">
        <v>45194</v>
      </c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  <c r="AP849" s="128">
        <v>1</v>
      </c>
      <c r="AQ849" s="128"/>
      <c r="AR849" s="128"/>
      <c r="AS849" s="128"/>
      <c r="AT849" s="128"/>
      <c r="AU849" s="128"/>
      <c r="AV849" s="128"/>
      <c r="AW849" s="128"/>
      <c r="AX849" s="128"/>
      <c r="AY849" s="128"/>
      <c r="AZ849" s="128"/>
      <c r="BA849" s="128"/>
      <c r="BB849" s="128"/>
      <c r="BC849" s="128"/>
      <c r="BD849" s="128">
        <v>5</v>
      </c>
      <c r="BE849" s="128">
        <v>30</v>
      </c>
      <c r="BF849" s="128"/>
      <c r="BG849" s="128"/>
      <c r="BH849" s="128"/>
      <c r="BI849" s="128"/>
      <c r="BJ849" s="128"/>
      <c r="BK849" s="128"/>
      <c r="BL849" s="128"/>
      <c r="BM849" s="128"/>
      <c r="BN849" s="128"/>
      <c r="BO849" s="128"/>
      <c r="BP849" s="128"/>
      <c r="BQ849" s="128"/>
      <c r="BR849" s="128"/>
      <c r="BS849" s="128"/>
      <c r="BT849" s="128"/>
      <c r="BU849" s="128"/>
      <c r="BV849" s="128"/>
      <c r="BW849" s="128"/>
      <c r="BX849" s="128"/>
      <c r="BY849" s="128"/>
      <c r="BZ849" s="128"/>
      <c r="CA849" s="128"/>
      <c r="CB849" s="128"/>
      <c r="CC849" s="128"/>
      <c r="CD849" s="128"/>
      <c r="CE849" s="128"/>
      <c r="CF849" s="128"/>
      <c r="CG849" s="128"/>
      <c r="CH849" s="128">
        <v>12</v>
      </c>
    </row>
    <row r="850" spans="1:86">
      <c r="A850">
        <v>5308</v>
      </c>
      <c r="B850">
        <v>837</v>
      </c>
      <c r="C850" t="s">
        <v>498</v>
      </c>
      <c r="D850">
        <v>4</v>
      </c>
      <c r="E850" t="s">
        <v>467</v>
      </c>
      <c r="F850" t="s">
        <v>1329</v>
      </c>
      <c r="G850">
        <v>55</v>
      </c>
      <c r="H850">
        <v>14</v>
      </c>
      <c r="I850" t="s">
        <v>2187</v>
      </c>
      <c r="J850" t="s">
        <v>3346</v>
      </c>
      <c r="K850">
        <v>521992</v>
      </c>
      <c r="L850">
        <v>2874130</v>
      </c>
      <c r="M850" s="130">
        <v>45194</v>
      </c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>
        <v>3</v>
      </c>
      <c r="AI850" s="128"/>
      <c r="AJ850" s="128"/>
      <c r="AK850" s="128"/>
      <c r="AL850" s="128"/>
      <c r="AM850" s="128"/>
      <c r="AN850" s="128"/>
      <c r="AO850" s="128"/>
      <c r="AP850" s="128"/>
      <c r="AQ850" s="128"/>
      <c r="AR850" s="128"/>
      <c r="AS850" s="128"/>
      <c r="AT850" s="128"/>
      <c r="AU850" s="128"/>
      <c r="AV850" s="128"/>
      <c r="AW850" s="128"/>
      <c r="AX850" s="128"/>
      <c r="AY850" s="128"/>
      <c r="AZ850" s="128"/>
      <c r="BA850" s="128"/>
      <c r="BB850" s="128"/>
      <c r="BC850" s="128"/>
      <c r="BD850" s="128"/>
      <c r="BE850" s="128">
        <v>15</v>
      </c>
      <c r="BF850" s="128"/>
      <c r="BG850" s="128"/>
      <c r="BH850" s="128"/>
      <c r="BI850" s="128"/>
      <c r="BJ850" s="128"/>
      <c r="BK850" s="128"/>
      <c r="BL850" s="128"/>
      <c r="BM850" s="128"/>
      <c r="BN850" s="128"/>
      <c r="BO850" s="128"/>
      <c r="BP850" s="128"/>
      <c r="BQ850" s="128"/>
      <c r="BR850" s="128"/>
      <c r="BS850" s="128"/>
      <c r="BT850" s="128"/>
      <c r="BU850" s="128"/>
      <c r="BV850" s="128"/>
      <c r="BW850" s="128"/>
      <c r="BX850" s="128"/>
      <c r="BY850" s="128"/>
      <c r="BZ850" s="128"/>
      <c r="CA850" s="128"/>
      <c r="CB850" s="128"/>
      <c r="CC850" s="128"/>
      <c r="CD850" s="128">
        <v>35</v>
      </c>
      <c r="CE850" s="128"/>
      <c r="CF850" s="128"/>
      <c r="CG850" s="128"/>
      <c r="CH850" s="128">
        <v>17.666666666666668</v>
      </c>
    </row>
    <row r="851" spans="1:86">
      <c r="A851">
        <v>5309</v>
      </c>
      <c r="B851">
        <v>838</v>
      </c>
      <c r="C851" t="s">
        <v>498</v>
      </c>
      <c r="D851">
        <v>4</v>
      </c>
      <c r="E851" t="s">
        <v>467</v>
      </c>
      <c r="F851" t="s">
        <v>1315</v>
      </c>
      <c r="G851">
        <v>55</v>
      </c>
      <c r="H851">
        <v>9</v>
      </c>
      <c r="I851" t="s">
        <v>2185</v>
      </c>
      <c r="J851" t="s">
        <v>2549</v>
      </c>
      <c r="K851">
        <v>521482</v>
      </c>
      <c r="L851">
        <v>2874190</v>
      </c>
      <c r="M851" s="130">
        <v>45194</v>
      </c>
      <c r="N851" s="128"/>
      <c r="O851" s="128"/>
      <c r="P851" s="128"/>
      <c r="Q851" s="128"/>
      <c r="R851" s="128">
        <v>3</v>
      </c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>
        <v>1</v>
      </c>
      <c r="AH851" s="128">
        <v>2</v>
      </c>
      <c r="AI851" s="128"/>
      <c r="AJ851" s="128"/>
      <c r="AK851" s="128"/>
      <c r="AL851" s="128"/>
      <c r="AM851" s="128"/>
      <c r="AN851" s="128"/>
      <c r="AO851" s="128"/>
      <c r="AP851" s="128"/>
      <c r="AQ851" s="128"/>
      <c r="AR851" s="128"/>
      <c r="AS851" s="128"/>
      <c r="AT851" s="128"/>
      <c r="AU851" s="128"/>
      <c r="AV851" s="128"/>
      <c r="AW851" s="128"/>
      <c r="AX851" s="128"/>
      <c r="AY851" s="128"/>
      <c r="AZ851" s="128"/>
      <c r="BA851" s="128"/>
      <c r="BB851" s="128"/>
      <c r="BC851" s="128"/>
      <c r="BD851" s="128"/>
      <c r="BE851" s="128">
        <v>30</v>
      </c>
      <c r="BF851" s="128"/>
      <c r="BG851" s="128"/>
      <c r="BH851" s="128"/>
      <c r="BI851" s="128"/>
      <c r="BJ851" s="128"/>
      <c r="BK851" s="128"/>
      <c r="BL851" s="128"/>
      <c r="BM851" s="128"/>
      <c r="BN851" s="128"/>
      <c r="BO851" s="128"/>
      <c r="BP851" s="128"/>
      <c r="BQ851" s="128"/>
      <c r="BR851" s="128"/>
      <c r="BS851" s="128"/>
      <c r="BT851" s="128"/>
      <c r="BU851" s="128"/>
      <c r="BV851" s="128"/>
      <c r="BW851" s="128"/>
      <c r="BX851" s="128"/>
      <c r="BY851" s="128"/>
      <c r="BZ851" s="128"/>
      <c r="CA851" s="128"/>
      <c r="CB851" s="128"/>
      <c r="CC851" s="128"/>
      <c r="CD851" s="128"/>
      <c r="CE851" s="128"/>
      <c r="CF851" s="128"/>
      <c r="CG851" s="128"/>
      <c r="CH851" s="128">
        <v>9</v>
      </c>
    </row>
    <row r="852" spans="1:86">
      <c r="A852">
        <v>5310</v>
      </c>
      <c r="B852">
        <v>839</v>
      </c>
      <c r="C852" t="s">
        <v>498</v>
      </c>
      <c r="D852">
        <v>4</v>
      </c>
      <c r="E852" t="s">
        <v>467</v>
      </c>
      <c r="F852" t="s">
        <v>1316</v>
      </c>
      <c r="G852">
        <v>55</v>
      </c>
      <c r="H852">
        <v>9</v>
      </c>
      <c r="I852" t="s">
        <v>2186</v>
      </c>
      <c r="J852" t="s">
        <v>3339</v>
      </c>
      <c r="K852">
        <v>521512</v>
      </c>
      <c r="L852">
        <v>2874190</v>
      </c>
      <c r="M852" s="130">
        <v>45194</v>
      </c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>
        <v>1</v>
      </c>
      <c r="AH852" s="128"/>
      <c r="AI852" s="128"/>
      <c r="AJ852" s="128"/>
      <c r="AK852" s="128"/>
      <c r="AL852" s="128"/>
      <c r="AM852" s="128"/>
      <c r="AN852" s="128"/>
      <c r="AO852" s="128"/>
      <c r="AP852" s="128"/>
      <c r="AQ852" s="128"/>
      <c r="AR852" s="128"/>
      <c r="AS852" s="128"/>
      <c r="AT852" s="128"/>
      <c r="AU852" s="128"/>
      <c r="AV852" s="128"/>
      <c r="AW852" s="128"/>
      <c r="AX852" s="128"/>
      <c r="AY852" s="128"/>
      <c r="AZ852" s="128"/>
      <c r="BA852" s="128"/>
      <c r="BB852" s="128"/>
      <c r="BC852" s="128"/>
      <c r="BD852" s="128"/>
      <c r="BE852" s="128">
        <v>30</v>
      </c>
      <c r="BF852" s="128"/>
      <c r="BG852" s="128"/>
      <c r="BH852" s="128"/>
      <c r="BI852" s="128"/>
      <c r="BJ852" s="128"/>
      <c r="BK852" s="128"/>
      <c r="BL852" s="128"/>
      <c r="BM852" s="128"/>
      <c r="BN852" s="128"/>
      <c r="BO852" s="128"/>
      <c r="BP852" s="128"/>
      <c r="BQ852" s="128"/>
      <c r="BR852" s="128"/>
      <c r="BS852" s="128"/>
      <c r="BT852" s="128"/>
      <c r="BU852" s="128"/>
      <c r="BV852" s="128"/>
      <c r="BW852" s="128"/>
      <c r="BX852" s="128"/>
      <c r="BY852" s="128"/>
      <c r="BZ852" s="128"/>
      <c r="CA852" s="128"/>
      <c r="CB852" s="128"/>
      <c r="CC852" s="128"/>
      <c r="CD852" s="128"/>
      <c r="CE852" s="128"/>
      <c r="CF852" s="128"/>
      <c r="CG852" s="128"/>
      <c r="CH852" s="128">
        <v>15.5</v>
      </c>
    </row>
    <row r="853" spans="1:86">
      <c r="A853">
        <v>5311</v>
      </c>
      <c r="B853">
        <v>840</v>
      </c>
      <c r="C853" t="s">
        <v>498</v>
      </c>
      <c r="D853">
        <v>4</v>
      </c>
      <c r="E853" t="s">
        <v>467</v>
      </c>
      <c r="F853" t="s">
        <v>1317</v>
      </c>
      <c r="G853">
        <v>55</v>
      </c>
      <c r="H853">
        <v>9</v>
      </c>
      <c r="I853" t="s">
        <v>2187</v>
      </c>
      <c r="J853" t="s">
        <v>3340</v>
      </c>
      <c r="K853">
        <v>521481</v>
      </c>
      <c r="L853">
        <v>2874203</v>
      </c>
      <c r="M853" s="130">
        <v>45194</v>
      </c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>
        <v>3</v>
      </c>
      <c r="AI853" s="128"/>
      <c r="AJ853" s="128"/>
      <c r="AK853" s="128"/>
      <c r="AL853" s="128"/>
      <c r="AM853" s="128"/>
      <c r="AN853" s="128"/>
      <c r="AO853" s="128"/>
      <c r="AP853" s="128"/>
      <c r="AQ853" s="128"/>
      <c r="AR853" s="128"/>
      <c r="AS853" s="128"/>
      <c r="AT853" s="128"/>
      <c r="AU853" s="128"/>
      <c r="AV853" s="128"/>
      <c r="AW853" s="128"/>
      <c r="AX853" s="128"/>
      <c r="AY853" s="128"/>
      <c r="AZ853" s="128"/>
      <c r="BA853" s="128"/>
      <c r="BB853" s="128"/>
      <c r="BC853" s="128"/>
      <c r="BD853" s="128">
        <v>5</v>
      </c>
      <c r="BE853" s="128">
        <v>20</v>
      </c>
      <c r="BF853" s="128"/>
      <c r="BG853" s="128"/>
      <c r="BH853" s="128"/>
      <c r="BI853" s="128"/>
      <c r="BJ853" s="128"/>
      <c r="BK853" s="128"/>
      <c r="BL853" s="128"/>
      <c r="BM853" s="128"/>
      <c r="BN853" s="128"/>
      <c r="BO853" s="128"/>
      <c r="BP853" s="128"/>
      <c r="BQ853" s="128"/>
      <c r="BR853" s="128"/>
      <c r="BS853" s="128"/>
      <c r="BT853" s="128"/>
      <c r="BU853" s="128"/>
      <c r="BV853" s="128"/>
      <c r="BW853" s="128"/>
      <c r="BX853" s="128"/>
      <c r="BY853" s="128"/>
      <c r="BZ853" s="128"/>
      <c r="CA853" s="128"/>
      <c r="CB853" s="128"/>
      <c r="CC853" s="128"/>
      <c r="CD853" s="128"/>
      <c r="CE853" s="128"/>
      <c r="CF853" s="128"/>
      <c r="CG853" s="128"/>
      <c r="CH853" s="128">
        <v>9.3333333333333339</v>
      </c>
    </row>
    <row r="854" spans="1:86">
      <c r="A854">
        <v>5312</v>
      </c>
      <c r="B854">
        <v>841</v>
      </c>
      <c r="C854" t="s">
        <v>498</v>
      </c>
      <c r="D854">
        <v>4</v>
      </c>
      <c r="E854" t="s">
        <v>467</v>
      </c>
      <c r="F854" t="s">
        <v>1318</v>
      </c>
      <c r="G854">
        <v>55</v>
      </c>
      <c r="H854">
        <v>10</v>
      </c>
      <c r="I854" t="s">
        <v>2185</v>
      </c>
      <c r="J854" t="s">
        <v>3341</v>
      </c>
      <c r="K854">
        <v>521504</v>
      </c>
      <c r="L854">
        <v>2874115</v>
      </c>
      <c r="M854" s="130">
        <v>45194</v>
      </c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>
        <v>65</v>
      </c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  <c r="AP854" s="128"/>
      <c r="AQ854" s="128"/>
      <c r="AR854" s="128"/>
      <c r="AS854" s="128"/>
      <c r="AT854" s="128"/>
      <c r="AU854" s="128"/>
      <c r="AV854" s="128"/>
      <c r="AW854" s="128"/>
      <c r="AX854" s="128"/>
      <c r="AY854" s="128"/>
      <c r="AZ854" s="128"/>
      <c r="BA854" s="128"/>
      <c r="BB854" s="128"/>
      <c r="BC854" s="128"/>
      <c r="BD854" s="128"/>
      <c r="BE854" s="128"/>
      <c r="BF854" s="128"/>
      <c r="BG854" s="128"/>
      <c r="BH854" s="128"/>
      <c r="BI854" s="128"/>
      <c r="BJ854" s="128"/>
      <c r="BK854" s="128"/>
      <c r="BL854" s="128"/>
      <c r="BM854" s="128"/>
      <c r="BN854" s="128"/>
      <c r="BO854" s="128"/>
      <c r="BP854" s="128"/>
      <c r="BQ854" s="128"/>
      <c r="BR854" s="128"/>
      <c r="BS854" s="128"/>
      <c r="BT854" s="128"/>
      <c r="BU854" s="128"/>
      <c r="BV854" s="128"/>
      <c r="BW854" s="128"/>
      <c r="BX854" s="128"/>
      <c r="BY854" s="128"/>
      <c r="BZ854" s="128"/>
      <c r="CA854" s="128"/>
      <c r="CB854" s="128"/>
      <c r="CC854" s="128"/>
      <c r="CD854" s="128"/>
      <c r="CE854" s="128"/>
      <c r="CF854" s="128"/>
      <c r="CG854" s="128"/>
      <c r="CH854" s="128">
        <v>65</v>
      </c>
    </row>
    <row r="855" spans="1:86">
      <c r="A855">
        <v>5313</v>
      </c>
      <c r="B855">
        <v>842</v>
      </c>
      <c r="C855" t="s">
        <v>498</v>
      </c>
      <c r="D855">
        <v>4</v>
      </c>
      <c r="E855" t="s">
        <v>467</v>
      </c>
      <c r="F855" t="s">
        <v>1319</v>
      </c>
      <c r="G855">
        <v>55</v>
      </c>
      <c r="H855">
        <v>10</v>
      </c>
      <c r="I855" t="s">
        <v>2186</v>
      </c>
      <c r="J855" t="s">
        <v>3342</v>
      </c>
      <c r="K855">
        <v>521512</v>
      </c>
      <c r="L855">
        <v>2874115</v>
      </c>
      <c r="M855" s="130">
        <v>45194</v>
      </c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>
        <v>40</v>
      </c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  <c r="AP855" s="128"/>
      <c r="AQ855" s="128"/>
      <c r="AR855" s="128"/>
      <c r="AS855" s="128"/>
      <c r="AT855" s="128"/>
      <c r="AU855" s="128"/>
      <c r="AV855" s="128"/>
      <c r="AW855" s="128"/>
      <c r="AX855" s="128"/>
      <c r="AY855" s="128"/>
      <c r="AZ855" s="128"/>
      <c r="BA855" s="128"/>
      <c r="BB855" s="128"/>
      <c r="BC855" s="128"/>
      <c r="BD855" s="128"/>
      <c r="BE855" s="128"/>
      <c r="BF855" s="128"/>
      <c r="BG855" s="128"/>
      <c r="BH855" s="128"/>
      <c r="BI855" s="128"/>
      <c r="BJ855" s="128"/>
      <c r="BK855" s="128"/>
      <c r="BL855" s="128"/>
      <c r="BM855" s="128"/>
      <c r="BN855" s="128"/>
      <c r="BO855" s="128"/>
      <c r="BP855" s="128"/>
      <c r="BQ855" s="128"/>
      <c r="BR855" s="128"/>
      <c r="BS855" s="128"/>
      <c r="BT855" s="128"/>
      <c r="BU855" s="128"/>
      <c r="BV855" s="128"/>
      <c r="BW855" s="128"/>
      <c r="BX855" s="128"/>
      <c r="BY855" s="128"/>
      <c r="BZ855" s="128"/>
      <c r="CA855" s="128"/>
      <c r="CB855" s="128"/>
      <c r="CC855" s="128"/>
      <c r="CD855" s="128"/>
      <c r="CE855" s="128"/>
      <c r="CF855" s="128"/>
      <c r="CG855" s="128"/>
      <c r="CH855" s="128">
        <v>40</v>
      </c>
    </row>
    <row r="856" spans="1:86">
      <c r="A856">
        <v>5314</v>
      </c>
      <c r="B856">
        <v>843</v>
      </c>
      <c r="C856" t="s">
        <v>498</v>
      </c>
      <c r="D856">
        <v>4</v>
      </c>
      <c r="E856" t="s">
        <v>467</v>
      </c>
      <c r="F856" t="s">
        <v>1320</v>
      </c>
      <c r="G856">
        <v>55</v>
      </c>
      <c r="H856">
        <v>10</v>
      </c>
      <c r="I856" t="s">
        <v>2187</v>
      </c>
      <c r="J856" t="s">
        <v>3343</v>
      </c>
      <c r="K856">
        <v>521504</v>
      </c>
      <c r="L856">
        <v>2874145</v>
      </c>
      <c r="M856" s="130">
        <v>45194</v>
      </c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>
        <v>35</v>
      </c>
      <c r="AA856" s="128">
        <v>3</v>
      </c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  <c r="AP856" s="128"/>
      <c r="AQ856" s="128"/>
      <c r="AR856" s="128"/>
      <c r="AS856" s="128"/>
      <c r="AT856" s="128"/>
      <c r="AU856" s="128"/>
      <c r="AV856" s="128"/>
      <c r="AW856" s="128"/>
      <c r="AX856" s="128"/>
      <c r="AY856" s="128"/>
      <c r="AZ856" s="128"/>
      <c r="BA856" s="128"/>
      <c r="BB856" s="128"/>
      <c r="BC856" s="128"/>
      <c r="BD856" s="128"/>
      <c r="BE856" s="128">
        <v>3</v>
      </c>
      <c r="BF856" s="128"/>
      <c r="BG856" s="128"/>
      <c r="BH856" s="128"/>
      <c r="BI856" s="128"/>
      <c r="BJ856" s="128"/>
      <c r="BK856" s="128"/>
      <c r="BL856" s="128"/>
      <c r="BM856" s="128"/>
      <c r="BN856" s="128"/>
      <c r="BO856" s="128"/>
      <c r="BP856" s="128"/>
      <c r="BQ856" s="128"/>
      <c r="BR856" s="128"/>
      <c r="BS856" s="128"/>
      <c r="BT856" s="128"/>
      <c r="BU856" s="128"/>
      <c r="BV856" s="128"/>
      <c r="BW856" s="128"/>
      <c r="BX856" s="128"/>
      <c r="BY856" s="128"/>
      <c r="BZ856" s="128"/>
      <c r="CA856" s="128"/>
      <c r="CB856" s="128"/>
      <c r="CC856" s="128"/>
      <c r="CD856" s="128"/>
      <c r="CE856" s="128"/>
      <c r="CF856" s="128"/>
      <c r="CG856" s="128"/>
      <c r="CH856" s="128">
        <v>13.666666666666666</v>
      </c>
    </row>
    <row r="857" spans="1:86">
      <c r="A857">
        <v>5315</v>
      </c>
      <c r="B857">
        <v>844</v>
      </c>
      <c r="C857" t="s">
        <v>498</v>
      </c>
      <c r="D857">
        <v>4</v>
      </c>
      <c r="E857" t="s">
        <v>467</v>
      </c>
      <c r="F857" t="s">
        <v>1309</v>
      </c>
      <c r="G857">
        <v>55</v>
      </c>
      <c r="H857">
        <v>3</v>
      </c>
      <c r="I857" t="s">
        <v>2185</v>
      </c>
      <c r="J857" t="s">
        <v>3335</v>
      </c>
      <c r="K857">
        <v>521008</v>
      </c>
      <c r="L857">
        <v>2873786</v>
      </c>
      <c r="M857" s="130">
        <v>45194</v>
      </c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>
        <v>1</v>
      </c>
      <c r="AH857" s="128"/>
      <c r="AI857" s="128"/>
      <c r="AJ857" s="128"/>
      <c r="AK857" s="128"/>
      <c r="AL857" s="128"/>
      <c r="AM857" s="128"/>
      <c r="AN857" s="128"/>
      <c r="AO857" s="128"/>
      <c r="AP857" s="128"/>
      <c r="AQ857" s="128"/>
      <c r="AR857" s="128"/>
      <c r="AS857" s="128"/>
      <c r="AT857" s="128"/>
      <c r="AU857" s="128"/>
      <c r="AV857" s="128"/>
      <c r="AW857" s="128"/>
      <c r="AX857" s="128"/>
      <c r="AY857" s="128"/>
      <c r="AZ857" s="128"/>
      <c r="BA857" s="128"/>
      <c r="BB857" s="128"/>
      <c r="BC857" s="128"/>
      <c r="BD857" s="128">
        <v>5</v>
      </c>
      <c r="BE857" s="128">
        <v>10</v>
      </c>
      <c r="BF857" s="128"/>
      <c r="BG857" s="128"/>
      <c r="BH857" s="128"/>
      <c r="BI857" s="128"/>
      <c r="BJ857" s="128"/>
      <c r="BK857" s="128"/>
      <c r="BL857" s="128"/>
      <c r="BM857" s="128"/>
      <c r="BN857" s="128"/>
      <c r="BO857" s="128"/>
      <c r="BP857" s="128"/>
      <c r="BQ857" s="128"/>
      <c r="BR857" s="128"/>
      <c r="BS857" s="128"/>
      <c r="BT857" s="128"/>
      <c r="BU857" s="128"/>
      <c r="BV857" s="128"/>
      <c r="BW857" s="128"/>
      <c r="BX857" s="128"/>
      <c r="BY857" s="128"/>
      <c r="BZ857" s="128"/>
      <c r="CA857" s="128"/>
      <c r="CB857" s="128"/>
      <c r="CC857" s="128"/>
      <c r="CD857" s="128"/>
      <c r="CE857" s="128"/>
      <c r="CF857" s="128"/>
      <c r="CG857" s="128"/>
      <c r="CH857" s="128">
        <v>5.333333333333333</v>
      </c>
    </row>
    <row r="858" spans="1:86">
      <c r="A858">
        <v>5316</v>
      </c>
      <c r="B858">
        <v>845</v>
      </c>
      <c r="C858" t="s">
        <v>498</v>
      </c>
      <c r="D858">
        <v>4</v>
      </c>
      <c r="E858" t="s">
        <v>467</v>
      </c>
      <c r="F858" t="s">
        <v>1310</v>
      </c>
      <c r="G858">
        <v>55</v>
      </c>
      <c r="H858">
        <v>3</v>
      </c>
      <c r="I858" t="s">
        <v>2186</v>
      </c>
      <c r="J858" t="s">
        <v>3336</v>
      </c>
      <c r="K858">
        <v>521033</v>
      </c>
      <c r="L858">
        <v>2873786</v>
      </c>
      <c r="M858" s="130">
        <v>45194</v>
      </c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>
        <v>1</v>
      </c>
      <c r="AI858" s="128"/>
      <c r="AJ858" s="128"/>
      <c r="AK858" s="128"/>
      <c r="AL858" s="128"/>
      <c r="AM858" s="128"/>
      <c r="AN858" s="128"/>
      <c r="AO858" s="128"/>
      <c r="AP858" s="128"/>
      <c r="AQ858" s="128"/>
      <c r="AR858" s="128"/>
      <c r="AS858" s="128"/>
      <c r="AT858" s="128"/>
      <c r="AU858" s="128"/>
      <c r="AV858" s="128"/>
      <c r="AW858" s="128"/>
      <c r="AX858" s="128"/>
      <c r="AY858" s="128"/>
      <c r="AZ858" s="128"/>
      <c r="BA858" s="128"/>
      <c r="BB858" s="128"/>
      <c r="BC858" s="128"/>
      <c r="BD858" s="128"/>
      <c r="BE858" s="128">
        <v>10</v>
      </c>
      <c r="BF858" s="128"/>
      <c r="BG858" s="128"/>
      <c r="BH858" s="128"/>
      <c r="BI858" s="128"/>
      <c r="BJ858" s="128"/>
      <c r="BK858" s="128"/>
      <c r="BL858" s="128"/>
      <c r="BM858" s="128"/>
      <c r="BN858" s="128"/>
      <c r="BO858" s="128"/>
      <c r="BP858" s="128"/>
      <c r="BQ858" s="128"/>
      <c r="BR858" s="128"/>
      <c r="BS858" s="128"/>
      <c r="BT858" s="128"/>
      <c r="BU858" s="128"/>
      <c r="BV858" s="128"/>
      <c r="BW858" s="128"/>
      <c r="BX858" s="128"/>
      <c r="BY858" s="128"/>
      <c r="BZ858" s="128"/>
      <c r="CA858" s="128"/>
      <c r="CB858" s="128"/>
      <c r="CC858" s="128"/>
      <c r="CD858" s="128"/>
      <c r="CE858" s="128"/>
      <c r="CF858" s="128"/>
      <c r="CG858" s="128"/>
      <c r="CH858" s="128">
        <v>5.5</v>
      </c>
    </row>
    <row r="859" spans="1:86">
      <c r="A859">
        <v>5317</v>
      </c>
      <c r="B859">
        <v>846</v>
      </c>
      <c r="C859" t="s">
        <v>498</v>
      </c>
      <c r="D859">
        <v>4</v>
      </c>
      <c r="E859" t="s">
        <v>467</v>
      </c>
      <c r="F859" t="s">
        <v>1311</v>
      </c>
      <c r="G859">
        <v>55</v>
      </c>
      <c r="H859">
        <v>3</v>
      </c>
      <c r="I859" t="s">
        <v>2187</v>
      </c>
      <c r="J859" t="s">
        <v>3337</v>
      </c>
      <c r="K859">
        <v>521008</v>
      </c>
      <c r="L859">
        <v>2873791</v>
      </c>
      <c r="M859" s="130">
        <v>45194</v>
      </c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>
        <v>3</v>
      </c>
      <c r="AH859" s="128"/>
      <c r="AI859" s="128"/>
      <c r="AJ859" s="128"/>
      <c r="AK859" s="128"/>
      <c r="AL859" s="128"/>
      <c r="AM859" s="128"/>
      <c r="AN859" s="128"/>
      <c r="AO859" s="128"/>
      <c r="AP859" s="128"/>
      <c r="AQ859" s="128"/>
      <c r="AR859" s="128"/>
      <c r="AS859" s="128"/>
      <c r="AT859" s="128"/>
      <c r="AU859" s="128"/>
      <c r="AV859" s="128"/>
      <c r="AW859" s="128"/>
      <c r="AX859" s="128"/>
      <c r="AY859" s="128"/>
      <c r="AZ859" s="128"/>
      <c r="BA859" s="128"/>
      <c r="BB859" s="128"/>
      <c r="BC859" s="128"/>
      <c r="BD859" s="128">
        <v>5</v>
      </c>
      <c r="BE859" s="128">
        <v>15</v>
      </c>
      <c r="BF859" s="128"/>
      <c r="BG859" s="128"/>
      <c r="BH859" s="128"/>
      <c r="BI859" s="128"/>
      <c r="BJ859" s="128"/>
      <c r="BK859" s="128"/>
      <c r="BL859" s="128"/>
      <c r="BM859" s="128"/>
      <c r="BN859" s="128"/>
      <c r="BO859" s="128"/>
      <c r="BP859" s="128"/>
      <c r="BQ859" s="128"/>
      <c r="BR859" s="128"/>
      <c r="BS859" s="128"/>
      <c r="BT859" s="128"/>
      <c r="BU859" s="128"/>
      <c r="BV859" s="128"/>
      <c r="BW859" s="128"/>
      <c r="BX859" s="128"/>
      <c r="BY859" s="128"/>
      <c r="BZ859" s="128"/>
      <c r="CA859" s="128"/>
      <c r="CB859" s="128"/>
      <c r="CC859" s="128"/>
      <c r="CD859" s="128"/>
      <c r="CE859" s="128"/>
      <c r="CF859" s="128"/>
      <c r="CG859" s="128"/>
      <c r="CH859" s="128">
        <v>7.666666666666667</v>
      </c>
    </row>
    <row r="860" spans="1:86">
      <c r="A860">
        <v>5318</v>
      </c>
      <c r="B860">
        <v>847</v>
      </c>
      <c r="C860" t="s">
        <v>498</v>
      </c>
      <c r="D860">
        <v>4</v>
      </c>
      <c r="E860" t="s">
        <v>467</v>
      </c>
      <c r="F860" t="s">
        <v>1312</v>
      </c>
      <c r="G860">
        <v>55</v>
      </c>
      <c r="H860">
        <v>5</v>
      </c>
      <c r="I860" t="s">
        <v>2185</v>
      </c>
      <c r="J860" t="s">
        <v>3338</v>
      </c>
      <c r="K860">
        <v>520913</v>
      </c>
      <c r="L860">
        <v>2873857</v>
      </c>
      <c r="M860" s="130">
        <v>45194</v>
      </c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>
        <v>1</v>
      </c>
      <c r="AH860" s="128"/>
      <c r="AI860" s="128"/>
      <c r="AJ860" s="128"/>
      <c r="AK860" s="128"/>
      <c r="AL860" s="128"/>
      <c r="AM860" s="128"/>
      <c r="AN860" s="128"/>
      <c r="AO860" s="128"/>
      <c r="AP860" s="128"/>
      <c r="AQ860" s="128"/>
      <c r="AR860" s="128"/>
      <c r="AS860" s="128"/>
      <c r="AT860" s="128"/>
      <c r="AU860" s="128"/>
      <c r="AV860" s="128"/>
      <c r="AW860" s="128"/>
      <c r="AX860" s="128"/>
      <c r="AY860" s="128"/>
      <c r="AZ860" s="128"/>
      <c r="BA860" s="128"/>
      <c r="BB860" s="128"/>
      <c r="BC860" s="128"/>
      <c r="BD860" s="128"/>
      <c r="BE860" s="128">
        <v>40</v>
      </c>
      <c r="BF860" s="128"/>
      <c r="BG860" s="128"/>
      <c r="BH860" s="128"/>
      <c r="BI860" s="128"/>
      <c r="BJ860" s="128"/>
      <c r="BK860" s="128"/>
      <c r="BL860" s="128"/>
      <c r="BM860" s="128"/>
      <c r="BN860" s="128"/>
      <c r="BO860" s="128"/>
      <c r="BP860" s="128"/>
      <c r="BQ860" s="128"/>
      <c r="BR860" s="128"/>
      <c r="BS860" s="128"/>
      <c r="BT860" s="128"/>
      <c r="BU860" s="128"/>
      <c r="BV860" s="128"/>
      <c r="BW860" s="128"/>
      <c r="BX860" s="128"/>
      <c r="BY860" s="128"/>
      <c r="BZ860" s="128"/>
      <c r="CA860" s="128"/>
      <c r="CB860" s="128"/>
      <c r="CC860" s="128"/>
      <c r="CD860" s="128"/>
      <c r="CE860" s="128"/>
      <c r="CF860" s="128"/>
      <c r="CG860" s="128"/>
      <c r="CH860" s="128">
        <v>20.5</v>
      </c>
    </row>
    <row r="861" spans="1:86">
      <c r="A861">
        <v>5319</v>
      </c>
      <c r="B861">
        <v>848</v>
      </c>
      <c r="C861" t="s">
        <v>498</v>
      </c>
      <c r="D861">
        <v>4</v>
      </c>
      <c r="E861" t="s">
        <v>467</v>
      </c>
      <c r="F861" t="s">
        <v>1313</v>
      </c>
      <c r="G861">
        <v>55</v>
      </c>
      <c r="H861">
        <v>5</v>
      </c>
      <c r="I861" t="s">
        <v>2186</v>
      </c>
      <c r="J861" t="s">
        <v>2547</v>
      </c>
      <c r="K861">
        <v>520931</v>
      </c>
      <c r="L861">
        <v>2873857</v>
      </c>
      <c r="M861" s="130">
        <v>45194</v>
      </c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>
        <v>1.5</v>
      </c>
      <c r="AH861" s="128"/>
      <c r="AI861" s="128"/>
      <c r="AJ861" s="128"/>
      <c r="AK861" s="128"/>
      <c r="AL861" s="128"/>
      <c r="AM861" s="128"/>
      <c r="AN861" s="128"/>
      <c r="AO861" s="128"/>
      <c r="AP861" s="128"/>
      <c r="AQ861" s="128"/>
      <c r="AR861" s="128"/>
      <c r="AS861" s="128"/>
      <c r="AT861" s="128"/>
      <c r="AU861" s="128"/>
      <c r="AV861" s="128"/>
      <c r="AW861" s="128"/>
      <c r="AX861" s="128"/>
      <c r="AY861" s="128"/>
      <c r="AZ861" s="128"/>
      <c r="BA861" s="128"/>
      <c r="BB861" s="128"/>
      <c r="BC861" s="128"/>
      <c r="BD861" s="128">
        <v>1</v>
      </c>
      <c r="BE861" s="128">
        <v>50</v>
      </c>
      <c r="BF861" s="128"/>
      <c r="BG861" s="128"/>
      <c r="BH861" s="128"/>
      <c r="BI861" s="128"/>
      <c r="BJ861" s="128"/>
      <c r="BK861" s="128"/>
      <c r="BL861" s="128"/>
      <c r="BM861" s="128"/>
      <c r="BN861" s="128"/>
      <c r="BO861" s="128"/>
      <c r="BP861" s="128"/>
      <c r="BQ861" s="128"/>
      <c r="BR861" s="128"/>
      <c r="BS861" s="128"/>
      <c r="BT861" s="128"/>
      <c r="BU861" s="128"/>
      <c r="BV861" s="128"/>
      <c r="BW861" s="128"/>
      <c r="BX861" s="128"/>
      <c r="BY861" s="128"/>
      <c r="BZ861" s="128"/>
      <c r="CA861" s="128"/>
      <c r="CB861" s="128"/>
      <c r="CC861" s="128"/>
      <c r="CD861" s="128"/>
      <c r="CE861" s="128"/>
      <c r="CF861" s="128"/>
      <c r="CG861" s="128"/>
      <c r="CH861" s="128">
        <v>13.5</v>
      </c>
    </row>
    <row r="862" spans="1:86">
      <c r="A862">
        <v>5320</v>
      </c>
      <c r="B862">
        <v>849</v>
      </c>
      <c r="C862" t="s">
        <v>498</v>
      </c>
      <c r="D862">
        <v>4</v>
      </c>
      <c r="E862" t="s">
        <v>467</v>
      </c>
      <c r="F862" t="s">
        <v>1314</v>
      </c>
      <c r="G862">
        <v>55</v>
      </c>
      <c r="H862">
        <v>5</v>
      </c>
      <c r="I862" t="s">
        <v>2187</v>
      </c>
      <c r="J862" t="s">
        <v>2548</v>
      </c>
      <c r="K862">
        <v>520913</v>
      </c>
      <c r="L862">
        <v>2873874</v>
      </c>
      <c r="M862" s="130">
        <v>45194</v>
      </c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>
        <v>1</v>
      </c>
      <c r="AH862" s="128"/>
      <c r="AI862" s="128"/>
      <c r="AJ862" s="128"/>
      <c r="AK862" s="128"/>
      <c r="AL862" s="128"/>
      <c r="AM862" s="128"/>
      <c r="AN862" s="128"/>
      <c r="AO862" s="128"/>
      <c r="AP862" s="128"/>
      <c r="AQ862" s="128"/>
      <c r="AR862" s="128"/>
      <c r="AS862" s="128"/>
      <c r="AT862" s="128"/>
      <c r="AU862" s="128"/>
      <c r="AV862" s="128"/>
      <c r="AW862" s="128"/>
      <c r="AX862" s="128"/>
      <c r="AY862" s="128"/>
      <c r="AZ862" s="128"/>
      <c r="BA862" s="128"/>
      <c r="BB862" s="128"/>
      <c r="BC862" s="128"/>
      <c r="BD862" s="128">
        <v>3</v>
      </c>
      <c r="BE862" s="128">
        <v>10</v>
      </c>
      <c r="BF862" s="128"/>
      <c r="BG862" s="128"/>
      <c r="BH862" s="128"/>
      <c r="BI862" s="128"/>
      <c r="BJ862" s="128"/>
      <c r="BK862" s="128"/>
      <c r="BL862" s="128">
        <v>1</v>
      </c>
      <c r="BM862" s="128"/>
      <c r="BN862" s="128"/>
      <c r="BO862" s="128"/>
      <c r="BP862" s="128"/>
      <c r="BQ862" s="128"/>
      <c r="BR862" s="128"/>
      <c r="BS862" s="128"/>
      <c r="BT862" s="128"/>
      <c r="BU862" s="128"/>
      <c r="BV862" s="128"/>
      <c r="BW862" s="128"/>
      <c r="BX862" s="128"/>
      <c r="BY862" s="128"/>
      <c r="BZ862" s="128"/>
      <c r="CA862" s="128"/>
      <c r="CB862" s="128"/>
      <c r="CC862" s="128"/>
      <c r="CD862" s="128"/>
      <c r="CE862" s="128"/>
      <c r="CF862" s="128"/>
      <c r="CG862" s="128"/>
      <c r="CH862" s="128">
        <v>3.75</v>
      </c>
    </row>
    <row r="863" spans="1:86">
      <c r="A863">
        <v>5321</v>
      </c>
      <c r="B863">
        <v>850</v>
      </c>
      <c r="C863" t="s">
        <v>498</v>
      </c>
      <c r="D863">
        <v>4</v>
      </c>
      <c r="E863" t="s">
        <v>467</v>
      </c>
      <c r="F863" t="s">
        <v>1357</v>
      </c>
      <c r="G863">
        <v>55</v>
      </c>
      <c r="H863">
        <v>25</v>
      </c>
      <c r="I863" t="s">
        <v>2185</v>
      </c>
      <c r="J863" t="s">
        <v>3363</v>
      </c>
      <c r="K863">
        <v>520560</v>
      </c>
      <c r="L863">
        <v>2874629</v>
      </c>
      <c r="M863" s="130">
        <v>45194</v>
      </c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>
        <v>1</v>
      </c>
      <c r="AH863" s="128"/>
      <c r="AI863" s="128"/>
      <c r="AJ863" s="128"/>
      <c r="AK863" s="128"/>
      <c r="AL863" s="128"/>
      <c r="AM863" s="128"/>
      <c r="AN863" s="128"/>
      <c r="AO863" s="128"/>
      <c r="AP863" s="128"/>
      <c r="AQ863" s="128"/>
      <c r="AR863" s="128"/>
      <c r="AS863" s="128"/>
      <c r="AT863" s="128"/>
      <c r="AU863" s="128"/>
      <c r="AV863" s="128"/>
      <c r="AW863" s="128"/>
      <c r="AX863" s="128"/>
      <c r="AY863" s="128"/>
      <c r="AZ863" s="128"/>
      <c r="BA863" s="128"/>
      <c r="BB863" s="128"/>
      <c r="BC863" s="128"/>
      <c r="BD863" s="128"/>
      <c r="BE863" s="128">
        <v>15</v>
      </c>
      <c r="BF863" s="128"/>
      <c r="BG863" s="128"/>
      <c r="BH863" s="128"/>
      <c r="BI863" s="128"/>
      <c r="BJ863" s="128"/>
      <c r="BK863" s="128"/>
      <c r="BL863" s="128"/>
      <c r="BM863" s="128"/>
      <c r="BN863" s="128"/>
      <c r="BO863" s="128"/>
      <c r="BP863" s="128"/>
      <c r="BQ863" s="128"/>
      <c r="BR863" s="128"/>
      <c r="BS863" s="128"/>
      <c r="BT863" s="128"/>
      <c r="BU863" s="128"/>
      <c r="BV863" s="128"/>
      <c r="BW863" s="128"/>
      <c r="BX863" s="128"/>
      <c r="BY863" s="128"/>
      <c r="BZ863" s="128"/>
      <c r="CA863" s="128"/>
      <c r="CB863" s="128"/>
      <c r="CC863" s="128"/>
      <c r="CD863" s="128"/>
      <c r="CE863" s="128"/>
      <c r="CF863" s="128"/>
      <c r="CG863" s="128"/>
      <c r="CH863" s="128">
        <v>8</v>
      </c>
    </row>
    <row r="864" spans="1:86">
      <c r="A864">
        <v>5322</v>
      </c>
      <c r="B864">
        <v>851</v>
      </c>
      <c r="C864" t="s">
        <v>498</v>
      </c>
      <c r="D864">
        <v>4</v>
      </c>
      <c r="E864" t="s">
        <v>467</v>
      </c>
      <c r="F864" t="s">
        <v>1358</v>
      </c>
      <c r="G864">
        <v>55</v>
      </c>
      <c r="H864">
        <v>25</v>
      </c>
      <c r="I864" t="s">
        <v>2186</v>
      </c>
      <c r="J864" t="s">
        <v>3364</v>
      </c>
      <c r="K864">
        <v>520582</v>
      </c>
      <c r="L864">
        <v>2874629</v>
      </c>
      <c r="M864" s="130">
        <v>45194</v>
      </c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>
        <v>1</v>
      </c>
      <c r="AH864" s="128"/>
      <c r="AI864" s="128"/>
      <c r="AJ864" s="128"/>
      <c r="AK864" s="128"/>
      <c r="AL864" s="128"/>
      <c r="AM864" s="128"/>
      <c r="AN864" s="128"/>
      <c r="AO864" s="128"/>
      <c r="AP864" s="128">
        <v>1</v>
      </c>
      <c r="AQ864" s="128"/>
      <c r="AR864" s="128"/>
      <c r="AS864" s="128"/>
      <c r="AT864" s="128"/>
      <c r="AU864" s="128"/>
      <c r="AV864" s="128"/>
      <c r="AW864" s="128"/>
      <c r="AX864" s="128"/>
      <c r="AY864" s="128"/>
      <c r="AZ864" s="128"/>
      <c r="BA864" s="128"/>
      <c r="BB864" s="128"/>
      <c r="BC864" s="128"/>
      <c r="BD864" s="128"/>
      <c r="BE864" s="128">
        <v>30</v>
      </c>
      <c r="BF864" s="128"/>
      <c r="BG864" s="128"/>
      <c r="BH864" s="128"/>
      <c r="BI864" s="128"/>
      <c r="BJ864" s="128"/>
      <c r="BK864" s="128"/>
      <c r="BL864" s="128"/>
      <c r="BM864" s="128"/>
      <c r="BN864" s="128"/>
      <c r="BO864" s="128"/>
      <c r="BP864" s="128"/>
      <c r="BQ864" s="128"/>
      <c r="BR864" s="128"/>
      <c r="BS864" s="128"/>
      <c r="BT864" s="128"/>
      <c r="BU864" s="128"/>
      <c r="BV864" s="128"/>
      <c r="BW864" s="128"/>
      <c r="BX864" s="128"/>
      <c r="BY864" s="128"/>
      <c r="BZ864" s="128"/>
      <c r="CA864" s="128"/>
      <c r="CB864" s="128"/>
      <c r="CC864" s="128"/>
      <c r="CD864" s="128"/>
      <c r="CE864" s="128"/>
      <c r="CF864" s="128"/>
      <c r="CG864" s="128"/>
      <c r="CH864" s="128">
        <v>10.666666666666666</v>
      </c>
    </row>
    <row r="865" spans="1:86">
      <c r="A865">
        <v>5323</v>
      </c>
      <c r="B865">
        <v>852</v>
      </c>
      <c r="C865" t="s">
        <v>498</v>
      </c>
      <c r="D865">
        <v>4</v>
      </c>
      <c r="E865" t="s">
        <v>467</v>
      </c>
      <c r="F865" t="s">
        <v>1359</v>
      </c>
      <c r="G865">
        <v>55</v>
      </c>
      <c r="H865">
        <v>25</v>
      </c>
      <c r="I865" t="s">
        <v>2187</v>
      </c>
      <c r="J865" t="s">
        <v>2567</v>
      </c>
      <c r="K865">
        <v>520560</v>
      </c>
      <c r="L865">
        <v>2874635</v>
      </c>
      <c r="M865" s="130">
        <v>45194</v>
      </c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>
        <v>1</v>
      </c>
      <c r="AH865" s="128"/>
      <c r="AI865" s="128"/>
      <c r="AJ865" s="128"/>
      <c r="AK865" s="128"/>
      <c r="AL865" s="128"/>
      <c r="AM865" s="128"/>
      <c r="AN865" s="128"/>
      <c r="AO865" s="128"/>
      <c r="AP865" s="128"/>
      <c r="AQ865" s="128"/>
      <c r="AR865" s="128"/>
      <c r="AS865" s="128"/>
      <c r="AT865" s="128"/>
      <c r="AU865" s="128"/>
      <c r="AV865" s="128"/>
      <c r="AW865" s="128"/>
      <c r="AX865" s="128"/>
      <c r="AY865" s="128"/>
      <c r="AZ865" s="128"/>
      <c r="BA865" s="128"/>
      <c r="BB865" s="128"/>
      <c r="BC865" s="128"/>
      <c r="BD865" s="128">
        <v>5</v>
      </c>
      <c r="BE865" s="128">
        <v>25</v>
      </c>
      <c r="BF865" s="128"/>
      <c r="BG865" s="128"/>
      <c r="BH865" s="128"/>
      <c r="BI865" s="128"/>
      <c r="BJ865" s="128"/>
      <c r="BK865" s="128"/>
      <c r="BL865" s="128"/>
      <c r="BM865" s="128"/>
      <c r="BN865" s="128"/>
      <c r="BO865" s="128"/>
      <c r="BP865" s="128"/>
      <c r="BQ865" s="128"/>
      <c r="BR865" s="128"/>
      <c r="BS865" s="128"/>
      <c r="BT865" s="128"/>
      <c r="BU865" s="128"/>
      <c r="BV865" s="128"/>
      <c r="BW865" s="128"/>
      <c r="BX865" s="128"/>
      <c r="BY865" s="128"/>
      <c r="BZ865" s="128"/>
      <c r="CA865" s="128"/>
      <c r="CB865" s="128"/>
      <c r="CC865" s="128"/>
      <c r="CD865" s="128">
        <v>10</v>
      </c>
      <c r="CE865" s="128"/>
      <c r="CF865" s="128"/>
      <c r="CG865" s="128"/>
      <c r="CH865" s="128">
        <v>10.25</v>
      </c>
    </row>
    <row r="866" spans="1:86">
      <c r="A866">
        <v>5324</v>
      </c>
      <c r="B866">
        <v>853</v>
      </c>
      <c r="C866" t="s">
        <v>498</v>
      </c>
      <c r="D866">
        <v>4</v>
      </c>
      <c r="E866" t="s">
        <v>467</v>
      </c>
      <c r="F866" t="s">
        <v>1354</v>
      </c>
      <c r="G866">
        <v>55</v>
      </c>
      <c r="H866">
        <v>24</v>
      </c>
      <c r="I866" t="s">
        <v>2185</v>
      </c>
      <c r="J866" t="s">
        <v>3360</v>
      </c>
      <c r="K866">
        <v>520541</v>
      </c>
      <c r="L866">
        <v>2874706</v>
      </c>
      <c r="M866" s="130">
        <v>45194</v>
      </c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>
        <v>1</v>
      </c>
      <c r="AH866" s="128"/>
      <c r="AI866" s="128"/>
      <c r="AJ866" s="128"/>
      <c r="AK866" s="128"/>
      <c r="AL866" s="128"/>
      <c r="AM866" s="128"/>
      <c r="AN866" s="128"/>
      <c r="AO866" s="128"/>
      <c r="AP866" s="128"/>
      <c r="AQ866" s="128"/>
      <c r="AR866" s="128"/>
      <c r="AS866" s="128"/>
      <c r="AT866" s="128"/>
      <c r="AU866" s="128"/>
      <c r="AV866" s="128"/>
      <c r="AW866" s="128"/>
      <c r="AX866" s="128"/>
      <c r="AY866" s="128"/>
      <c r="AZ866" s="128"/>
      <c r="BA866" s="128"/>
      <c r="BB866" s="128"/>
      <c r="BC866" s="128"/>
      <c r="BD866" s="128"/>
      <c r="BE866" s="128">
        <v>30</v>
      </c>
      <c r="BF866" s="128"/>
      <c r="BG866" s="128"/>
      <c r="BH866" s="128"/>
      <c r="BI866" s="128"/>
      <c r="BJ866" s="128"/>
      <c r="BK866" s="128"/>
      <c r="BL866" s="128"/>
      <c r="BM866" s="128"/>
      <c r="BN866" s="128"/>
      <c r="BO866" s="128"/>
      <c r="BP866" s="128"/>
      <c r="BQ866" s="128"/>
      <c r="BR866" s="128"/>
      <c r="BS866" s="128"/>
      <c r="BT866" s="128"/>
      <c r="BU866" s="128"/>
      <c r="BV866" s="128"/>
      <c r="BW866" s="128"/>
      <c r="BX866" s="128"/>
      <c r="BY866" s="128"/>
      <c r="BZ866" s="128"/>
      <c r="CA866" s="128"/>
      <c r="CB866" s="128">
        <v>10</v>
      </c>
      <c r="CC866" s="128"/>
      <c r="CD866" s="128"/>
      <c r="CE866" s="128"/>
      <c r="CF866" s="128"/>
      <c r="CG866" s="128"/>
      <c r="CH866" s="128">
        <v>13.666666666666666</v>
      </c>
    </row>
    <row r="867" spans="1:86">
      <c r="A867">
        <v>5325</v>
      </c>
      <c r="B867">
        <v>854</v>
      </c>
      <c r="C867" t="s">
        <v>498</v>
      </c>
      <c r="D867">
        <v>4</v>
      </c>
      <c r="E867" t="s">
        <v>467</v>
      </c>
      <c r="F867" t="s">
        <v>1355</v>
      </c>
      <c r="G867">
        <v>55</v>
      </c>
      <c r="H867">
        <v>24</v>
      </c>
      <c r="I867" t="s">
        <v>2186</v>
      </c>
      <c r="J867" t="s">
        <v>3361</v>
      </c>
      <c r="K867">
        <v>520572</v>
      </c>
      <c r="L867">
        <v>2874706</v>
      </c>
      <c r="M867" s="130">
        <v>45194</v>
      </c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>
        <v>95</v>
      </c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  <c r="AP867" s="128"/>
      <c r="AQ867" s="128"/>
      <c r="AR867" s="128"/>
      <c r="AS867" s="128"/>
      <c r="AT867" s="128"/>
      <c r="AU867" s="128"/>
      <c r="AV867" s="128"/>
      <c r="AW867" s="128"/>
      <c r="AX867" s="128"/>
      <c r="AY867" s="128"/>
      <c r="AZ867" s="128"/>
      <c r="BA867" s="128"/>
      <c r="BB867" s="128"/>
      <c r="BC867" s="128"/>
      <c r="BD867" s="128"/>
      <c r="BE867" s="128"/>
      <c r="BF867" s="128"/>
      <c r="BG867" s="128"/>
      <c r="BH867" s="128"/>
      <c r="BI867" s="128"/>
      <c r="BJ867" s="128"/>
      <c r="BK867" s="128"/>
      <c r="BL867" s="128"/>
      <c r="BM867" s="128"/>
      <c r="BN867" s="128"/>
      <c r="BO867" s="128"/>
      <c r="BP867" s="128"/>
      <c r="BQ867" s="128"/>
      <c r="BR867" s="128"/>
      <c r="BS867" s="128"/>
      <c r="BT867" s="128"/>
      <c r="BU867" s="128"/>
      <c r="BV867" s="128"/>
      <c r="BW867" s="128"/>
      <c r="BX867" s="128"/>
      <c r="BY867" s="128"/>
      <c r="BZ867" s="128"/>
      <c r="CA867" s="128"/>
      <c r="CB867" s="128"/>
      <c r="CC867" s="128"/>
      <c r="CD867" s="128"/>
      <c r="CE867" s="128"/>
      <c r="CF867" s="128"/>
      <c r="CG867" s="128"/>
      <c r="CH867" s="128">
        <v>95</v>
      </c>
    </row>
    <row r="868" spans="1:86">
      <c r="A868">
        <v>5326</v>
      </c>
      <c r="B868">
        <v>855</v>
      </c>
      <c r="C868" t="s">
        <v>498</v>
      </c>
      <c r="D868">
        <v>4</v>
      </c>
      <c r="E868" t="s">
        <v>467</v>
      </c>
      <c r="F868" t="s">
        <v>1356</v>
      </c>
      <c r="G868">
        <v>55</v>
      </c>
      <c r="H868">
        <v>24</v>
      </c>
      <c r="I868" t="s">
        <v>2187</v>
      </c>
      <c r="J868" t="s">
        <v>3362</v>
      </c>
      <c r="K868">
        <v>520541</v>
      </c>
      <c r="L868">
        <v>2874719</v>
      </c>
      <c r="M868" s="130">
        <v>45194</v>
      </c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>
        <v>2</v>
      </c>
      <c r="AH868" s="128"/>
      <c r="AI868" s="128"/>
      <c r="AJ868" s="128"/>
      <c r="AK868" s="128"/>
      <c r="AL868" s="128"/>
      <c r="AM868" s="128"/>
      <c r="AN868" s="128"/>
      <c r="AO868" s="128"/>
      <c r="AP868" s="128"/>
      <c r="AQ868" s="128"/>
      <c r="AR868" s="128"/>
      <c r="AS868" s="128"/>
      <c r="AT868" s="128"/>
      <c r="AU868" s="128"/>
      <c r="AV868" s="128"/>
      <c r="AW868" s="128"/>
      <c r="AX868" s="128"/>
      <c r="AY868" s="128"/>
      <c r="AZ868" s="128"/>
      <c r="BA868" s="128"/>
      <c r="BB868" s="128"/>
      <c r="BC868" s="128"/>
      <c r="BD868" s="128"/>
      <c r="BE868" s="128">
        <v>40</v>
      </c>
      <c r="BF868" s="128"/>
      <c r="BG868" s="128"/>
      <c r="BH868" s="128"/>
      <c r="BI868" s="128"/>
      <c r="BJ868" s="128"/>
      <c r="BK868" s="128"/>
      <c r="BL868" s="128">
        <v>1</v>
      </c>
      <c r="BM868" s="128"/>
      <c r="BN868" s="128"/>
      <c r="BO868" s="128"/>
      <c r="BP868" s="128"/>
      <c r="BQ868" s="128"/>
      <c r="BR868" s="128"/>
      <c r="BS868" s="128"/>
      <c r="BT868" s="128"/>
      <c r="BU868" s="128"/>
      <c r="BV868" s="128"/>
      <c r="BW868" s="128"/>
      <c r="BX868" s="128"/>
      <c r="BY868" s="128"/>
      <c r="BZ868" s="128"/>
      <c r="CA868" s="128"/>
      <c r="CB868" s="128"/>
      <c r="CC868" s="128"/>
      <c r="CD868" s="128"/>
      <c r="CE868" s="128"/>
      <c r="CF868" s="128"/>
      <c r="CG868" s="128"/>
      <c r="CH868" s="128">
        <v>14.333333333333334</v>
      </c>
    </row>
    <row r="869" spans="1:86">
      <c r="A869">
        <v>5327</v>
      </c>
      <c r="B869">
        <v>856</v>
      </c>
      <c r="C869" t="s">
        <v>498</v>
      </c>
      <c r="D869">
        <v>4</v>
      </c>
      <c r="E869" t="s">
        <v>467</v>
      </c>
      <c r="F869" t="s">
        <v>1345</v>
      </c>
      <c r="G869">
        <v>55</v>
      </c>
      <c r="H869">
        <v>21</v>
      </c>
      <c r="I869" t="s">
        <v>2185</v>
      </c>
      <c r="J869" t="s">
        <v>3356</v>
      </c>
      <c r="K869">
        <v>520669</v>
      </c>
      <c r="L869">
        <v>2874680</v>
      </c>
      <c r="M869" s="130">
        <v>45194</v>
      </c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>
        <v>-999</v>
      </c>
      <c r="AH869" s="128"/>
      <c r="AI869" s="128"/>
      <c r="AJ869" s="128"/>
      <c r="AK869" s="128"/>
      <c r="AL869" s="128"/>
      <c r="AM869" s="128"/>
      <c r="AN869" s="128"/>
      <c r="AO869" s="128"/>
      <c r="AP869" s="128"/>
      <c r="AQ869" s="128"/>
      <c r="AR869" s="128"/>
      <c r="AS869" s="128"/>
      <c r="AT869" s="128"/>
      <c r="AU869" s="128"/>
      <c r="AV869" s="128"/>
      <c r="AW869" s="128"/>
      <c r="AX869" s="128"/>
      <c r="AY869" s="128"/>
      <c r="AZ869" s="128"/>
      <c r="BA869" s="128"/>
      <c r="BB869" s="128"/>
      <c r="BC869" s="128"/>
      <c r="BD869" s="128"/>
      <c r="BE869" s="128">
        <v>20</v>
      </c>
      <c r="BF869" s="128"/>
      <c r="BG869" s="128"/>
      <c r="BH869" s="128"/>
      <c r="BI869" s="128"/>
      <c r="BJ869" s="128"/>
      <c r="BK869" s="128"/>
      <c r="BL869" s="128"/>
      <c r="BM869" s="128"/>
      <c r="BN869" s="128"/>
      <c r="BO869" s="128"/>
      <c r="BP869" s="128"/>
      <c r="BQ869" s="128"/>
      <c r="BR869" s="128"/>
      <c r="BS869" s="128"/>
      <c r="BT869" s="128"/>
      <c r="BU869" s="128"/>
      <c r="BV869" s="128"/>
      <c r="BW869" s="128"/>
      <c r="BX869" s="128"/>
      <c r="BY869" s="128"/>
      <c r="BZ869" s="128"/>
      <c r="CA869" s="128"/>
      <c r="CB869" s="128"/>
      <c r="CC869" s="128"/>
      <c r="CD869" s="128"/>
      <c r="CE869" s="128"/>
      <c r="CF869" s="128"/>
      <c r="CG869" s="128"/>
      <c r="CH869" s="128">
        <v>-489.5</v>
      </c>
    </row>
    <row r="870" spans="1:86">
      <c r="A870">
        <v>5328</v>
      </c>
      <c r="B870">
        <v>857</v>
      </c>
      <c r="C870" t="s">
        <v>498</v>
      </c>
      <c r="D870">
        <v>4</v>
      </c>
      <c r="E870" t="s">
        <v>467</v>
      </c>
      <c r="F870" t="s">
        <v>1346</v>
      </c>
      <c r="G870">
        <v>55</v>
      </c>
      <c r="H870">
        <v>21</v>
      </c>
      <c r="I870" t="s">
        <v>2186</v>
      </c>
      <c r="J870" t="s">
        <v>3357</v>
      </c>
      <c r="K870">
        <v>520683</v>
      </c>
      <c r="L870">
        <v>2874680</v>
      </c>
      <c r="M870" s="130">
        <v>45194</v>
      </c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>
        <v>3</v>
      </c>
      <c r="AH870" s="128"/>
      <c r="AI870" s="128"/>
      <c r="AJ870" s="128"/>
      <c r="AK870" s="128"/>
      <c r="AL870" s="128"/>
      <c r="AM870" s="128"/>
      <c r="AN870" s="128"/>
      <c r="AO870" s="128"/>
      <c r="AP870" s="128"/>
      <c r="AQ870" s="128"/>
      <c r="AR870" s="128"/>
      <c r="AS870" s="128"/>
      <c r="AT870" s="128"/>
      <c r="AU870" s="128"/>
      <c r="AV870" s="128"/>
      <c r="AW870" s="128"/>
      <c r="AX870" s="128"/>
      <c r="AY870" s="128"/>
      <c r="AZ870" s="128"/>
      <c r="BA870" s="128"/>
      <c r="BB870" s="128"/>
      <c r="BC870" s="128"/>
      <c r="BD870" s="128"/>
      <c r="BE870" s="128">
        <v>25</v>
      </c>
      <c r="BF870" s="128"/>
      <c r="BG870" s="128"/>
      <c r="BH870" s="128"/>
      <c r="BI870" s="128"/>
      <c r="BJ870" s="128"/>
      <c r="BK870" s="128"/>
      <c r="BL870" s="128"/>
      <c r="BM870" s="128"/>
      <c r="BN870" s="128"/>
      <c r="BO870" s="128"/>
      <c r="BP870" s="128"/>
      <c r="BQ870" s="128"/>
      <c r="BR870" s="128"/>
      <c r="BS870" s="128"/>
      <c r="BT870" s="128"/>
      <c r="BU870" s="128"/>
      <c r="BV870" s="128"/>
      <c r="BW870" s="128"/>
      <c r="BX870" s="128"/>
      <c r="BY870" s="128"/>
      <c r="BZ870" s="128"/>
      <c r="CA870" s="128"/>
      <c r="CB870" s="128"/>
      <c r="CC870" s="128"/>
      <c r="CD870" s="128"/>
      <c r="CE870" s="128"/>
      <c r="CF870" s="128"/>
      <c r="CG870" s="128"/>
      <c r="CH870" s="128">
        <v>14</v>
      </c>
    </row>
    <row r="871" spans="1:86">
      <c r="A871">
        <v>5329</v>
      </c>
      <c r="B871">
        <v>858</v>
      </c>
      <c r="C871" t="s">
        <v>498</v>
      </c>
      <c r="D871">
        <v>4</v>
      </c>
      <c r="E871" t="s">
        <v>467</v>
      </c>
      <c r="F871" t="s">
        <v>1347</v>
      </c>
      <c r="G871">
        <v>55</v>
      </c>
      <c r="H871">
        <v>21</v>
      </c>
      <c r="I871" t="s">
        <v>2187</v>
      </c>
      <c r="J871" t="s">
        <v>3358</v>
      </c>
      <c r="K871">
        <v>520669</v>
      </c>
      <c r="L871">
        <v>2874696</v>
      </c>
      <c r="M871" s="130">
        <v>45194</v>
      </c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>
        <v>1</v>
      </c>
      <c r="AH871" s="128"/>
      <c r="AI871" s="128"/>
      <c r="AJ871" s="128"/>
      <c r="AK871" s="128"/>
      <c r="AL871" s="128"/>
      <c r="AM871" s="128"/>
      <c r="AN871" s="128"/>
      <c r="AO871" s="128"/>
      <c r="AP871" s="128"/>
      <c r="AQ871" s="128"/>
      <c r="AR871" s="128"/>
      <c r="AS871" s="128"/>
      <c r="AT871" s="128"/>
      <c r="AU871" s="128"/>
      <c r="AV871" s="128"/>
      <c r="AW871" s="128"/>
      <c r="AX871" s="128"/>
      <c r="AY871" s="128"/>
      <c r="AZ871" s="128"/>
      <c r="BA871" s="128"/>
      <c r="BB871" s="128"/>
      <c r="BC871" s="128"/>
      <c r="BD871" s="128"/>
      <c r="BE871" s="128">
        <v>30</v>
      </c>
      <c r="BF871" s="128"/>
      <c r="BG871" s="128"/>
      <c r="BH871" s="128"/>
      <c r="BI871" s="128"/>
      <c r="BJ871" s="128"/>
      <c r="BK871" s="128"/>
      <c r="BL871" s="128"/>
      <c r="BM871" s="128"/>
      <c r="BN871" s="128"/>
      <c r="BO871" s="128"/>
      <c r="BP871" s="128"/>
      <c r="BQ871" s="128"/>
      <c r="BR871" s="128"/>
      <c r="BS871" s="128"/>
      <c r="BT871" s="128"/>
      <c r="BU871" s="128"/>
      <c r="BV871" s="128"/>
      <c r="BW871" s="128"/>
      <c r="BX871" s="128"/>
      <c r="BY871" s="128"/>
      <c r="BZ871" s="128"/>
      <c r="CA871" s="128"/>
      <c r="CB871" s="128"/>
      <c r="CC871" s="128"/>
      <c r="CD871" s="128"/>
      <c r="CE871" s="128"/>
      <c r="CF871" s="128"/>
      <c r="CG871" s="128"/>
      <c r="CH871" s="128">
        <v>15.5</v>
      </c>
    </row>
    <row r="872" spans="1:86">
      <c r="A872">
        <v>5330</v>
      </c>
      <c r="B872">
        <v>859</v>
      </c>
      <c r="C872" t="s">
        <v>498</v>
      </c>
      <c r="D872">
        <v>4</v>
      </c>
      <c r="E872" t="s">
        <v>467</v>
      </c>
      <c r="F872" t="s">
        <v>1351</v>
      </c>
      <c r="G872">
        <v>55</v>
      </c>
      <c r="H872">
        <v>23</v>
      </c>
      <c r="I872" t="s">
        <v>2185</v>
      </c>
      <c r="J872" t="s">
        <v>2565</v>
      </c>
      <c r="K872">
        <v>520679</v>
      </c>
      <c r="L872">
        <v>2874678</v>
      </c>
      <c r="M872" s="130">
        <v>45194</v>
      </c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>
        <v>1</v>
      </c>
      <c r="AH872" s="128">
        <v>25</v>
      </c>
      <c r="AI872" s="128"/>
      <c r="AJ872" s="128"/>
      <c r="AK872" s="128"/>
      <c r="AL872" s="128"/>
      <c r="AM872" s="128"/>
      <c r="AN872" s="128"/>
      <c r="AO872" s="128"/>
      <c r="AP872" s="128"/>
      <c r="AQ872" s="128"/>
      <c r="AR872" s="128"/>
      <c r="AS872" s="128"/>
      <c r="AT872" s="128"/>
      <c r="AU872" s="128"/>
      <c r="AV872" s="128"/>
      <c r="AW872" s="128"/>
      <c r="AX872" s="128"/>
      <c r="AY872" s="128"/>
      <c r="AZ872" s="128"/>
      <c r="BA872" s="128"/>
      <c r="BB872" s="128"/>
      <c r="BC872" s="128"/>
      <c r="BD872" s="128"/>
      <c r="BE872" s="128">
        <v>25</v>
      </c>
      <c r="BF872" s="128"/>
      <c r="BG872" s="128"/>
      <c r="BH872" s="128"/>
      <c r="BI872" s="128"/>
      <c r="BJ872" s="128"/>
      <c r="BK872" s="128"/>
      <c r="BL872" s="128"/>
      <c r="BM872" s="128"/>
      <c r="BN872" s="128"/>
      <c r="BO872" s="128"/>
      <c r="BP872" s="128"/>
      <c r="BQ872" s="128"/>
      <c r="BR872" s="128"/>
      <c r="BS872" s="128"/>
      <c r="BT872" s="128"/>
      <c r="BU872" s="128"/>
      <c r="BV872" s="128"/>
      <c r="BW872" s="128"/>
      <c r="BX872" s="128"/>
      <c r="BY872" s="128"/>
      <c r="BZ872" s="128"/>
      <c r="CA872" s="128"/>
      <c r="CB872" s="128"/>
      <c r="CC872" s="128"/>
      <c r="CD872" s="128">
        <v>20</v>
      </c>
      <c r="CE872" s="128"/>
      <c r="CF872" s="128"/>
      <c r="CG872" s="128"/>
      <c r="CH872" s="128">
        <v>17.75</v>
      </c>
    </row>
    <row r="873" spans="1:86">
      <c r="A873">
        <v>5331</v>
      </c>
      <c r="B873">
        <v>860</v>
      </c>
      <c r="C873" t="s">
        <v>498</v>
      </c>
      <c r="D873">
        <v>4</v>
      </c>
      <c r="E873" t="s">
        <v>467</v>
      </c>
      <c r="F873" t="s">
        <v>1352</v>
      </c>
      <c r="G873">
        <v>55</v>
      </c>
      <c r="H873">
        <v>23</v>
      </c>
      <c r="I873" t="s">
        <v>2186</v>
      </c>
      <c r="J873" t="s">
        <v>2566</v>
      </c>
      <c r="K873">
        <v>520701</v>
      </c>
      <c r="L873">
        <v>2874678</v>
      </c>
      <c r="M873" s="130">
        <v>45194</v>
      </c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>
        <v>2</v>
      </c>
      <c r="AB873" s="128"/>
      <c r="AC873" s="128"/>
      <c r="AD873" s="128"/>
      <c r="AE873" s="128"/>
      <c r="AF873" s="128"/>
      <c r="AG873" s="128">
        <v>5</v>
      </c>
      <c r="AH873" s="128"/>
      <c r="AI873" s="128"/>
      <c r="AJ873" s="128"/>
      <c r="AK873" s="128"/>
      <c r="AL873" s="128"/>
      <c r="AM873" s="128"/>
      <c r="AN873" s="128"/>
      <c r="AO873" s="128"/>
      <c r="AP873" s="128"/>
      <c r="AQ873" s="128"/>
      <c r="AR873" s="128"/>
      <c r="AS873" s="128"/>
      <c r="AT873" s="128"/>
      <c r="AU873" s="128"/>
      <c r="AV873" s="128"/>
      <c r="AW873" s="128"/>
      <c r="AX873" s="128"/>
      <c r="AY873" s="128"/>
      <c r="AZ873" s="128"/>
      <c r="BA873" s="128"/>
      <c r="BB873" s="128"/>
      <c r="BC873" s="128"/>
      <c r="BD873" s="128"/>
      <c r="BE873" s="128">
        <v>25</v>
      </c>
      <c r="BF873" s="128"/>
      <c r="BG873" s="128"/>
      <c r="BH873" s="128">
        <v>1</v>
      </c>
      <c r="BI873" s="128"/>
      <c r="BJ873" s="128"/>
      <c r="BK873" s="128"/>
      <c r="BL873" s="128"/>
      <c r="BM873" s="128"/>
      <c r="BN873" s="128"/>
      <c r="BO873" s="128"/>
      <c r="BP873" s="128"/>
      <c r="BQ873" s="128"/>
      <c r="BR873" s="128"/>
      <c r="BS873" s="128"/>
      <c r="BT873" s="128"/>
      <c r="BU873" s="128">
        <v>3</v>
      </c>
      <c r="BV873" s="128"/>
      <c r="BW873" s="128"/>
      <c r="BX873" s="128"/>
      <c r="BY873" s="128"/>
      <c r="BZ873" s="128"/>
      <c r="CA873" s="128"/>
      <c r="CB873" s="128"/>
      <c r="CC873" s="128"/>
      <c r="CD873" s="128"/>
      <c r="CE873" s="128"/>
      <c r="CF873" s="128"/>
      <c r="CG873" s="128"/>
      <c r="CH873" s="128">
        <v>7.2</v>
      </c>
    </row>
    <row r="874" spans="1:86">
      <c r="A874">
        <v>5332</v>
      </c>
      <c r="B874">
        <v>861</v>
      </c>
      <c r="C874" t="s">
        <v>498</v>
      </c>
      <c r="D874">
        <v>4</v>
      </c>
      <c r="E874" t="s">
        <v>467</v>
      </c>
      <c r="F874" t="s">
        <v>1353</v>
      </c>
      <c r="G874">
        <v>55</v>
      </c>
      <c r="H874">
        <v>23</v>
      </c>
      <c r="I874" t="s">
        <v>2187</v>
      </c>
      <c r="J874" t="s">
        <v>3359</v>
      </c>
      <c r="K874">
        <v>520679</v>
      </c>
      <c r="L874">
        <v>2874693</v>
      </c>
      <c r="M874" s="130">
        <v>45194</v>
      </c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>
        <v>3</v>
      </c>
      <c r="AH874" s="128"/>
      <c r="AI874" s="128"/>
      <c r="AJ874" s="128"/>
      <c r="AK874" s="128"/>
      <c r="AL874" s="128"/>
      <c r="AM874" s="128"/>
      <c r="AN874" s="128"/>
      <c r="AO874" s="128"/>
      <c r="AP874" s="128"/>
      <c r="AQ874" s="128"/>
      <c r="AR874" s="128"/>
      <c r="AS874" s="128"/>
      <c r="AT874" s="128"/>
      <c r="AU874" s="128"/>
      <c r="AV874" s="128"/>
      <c r="AW874" s="128"/>
      <c r="AX874" s="128"/>
      <c r="AY874" s="128"/>
      <c r="AZ874" s="128"/>
      <c r="BA874" s="128"/>
      <c r="BB874" s="128"/>
      <c r="BC874" s="128"/>
      <c r="BD874" s="128"/>
      <c r="BE874" s="128">
        <v>15</v>
      </c>
      <c r="BF874" s="128"/>
      <c r="BG874" s="128"/>
      <c r="BH874" s="128">
        <v>2</v>
      </c>
      <c r="BI874" s="128"/>
      <c r="BJ874" s="128"/>
      <c r="BK874" s="128"/>
      <c r="BL874" s="128"/>
      <c r="BM874" s="128"/>
      <c r="BN874" s="128"/>
      <c r="BO874" s="128"/>
      <c r="BP874" s="128"/>
      <c r="BQ874" s="128"/>
      <c r="BR874" s="128"/>
      <c r="BS874" s="128"/>
      <c r="BT874" s="128"/>
      <c r="BU874" s="128"/>
      <c r="BV874" s="128"/>
      <c r="BW874" s="128"/>
      <c r="BX874" s="128"/>
      <c r="BY874" s="128"/>
      <c r="BZ874" s="128"/>
      <c r="CA874" s="128"/>
      <c r="CB874" s="128"/>
      <c r="CC874" s="128"/>
      <c r="CD874" s="128"/>
      <c r="CE874" s="128"/>
      <c r="CF874" s="128"/>
      <c r="CG874" s="128"/>
      <c r="CH874" s="128">
        <v>6.666666666666667</v>
      </c>
    </row>
    <row r="875" spans="1:86">
      <c r="A875">
        <v>5333</v>
      </c>
      <c r="B875">
        <v>862</v>
      </c>
      <c r="C875" t="s">
        <v>498</v>
      </c>
      <c r="D875">
        <v>4</v>
      </c>
      <c r="E875" t="s">
        <v>467</v>
      </c>
      <c r="F875" t="s">
        <v>1348</v>
      </c>
      <c r="G875">
        <v>55</v>
      </c>
      <c r="H875">
        <v>22</v>
      </c>
      <c r="I875" t="s">
        <v>2185</v>
      </c>
      <c r="J875" t="s">
        <v>2562</v>
      </c>
      <c r="K875">
        <v>520754</v>
      </c>
      <c r="L875">
        <v>2874781</v>
      </c>
      <c r="M875" s="130">
        <v>45194</v>
      </c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>
        <v>1</v>
      </c>
      <c r="AH875" s="128"/>
      <c r="AI875" s="128"/>
      <c r="AJ875" s="128"/>
      <c r="AK875" s="128"/>
      <c r="AL875" s="128"/>
      <c r="AM875" s="128"/>
      <c r="AN875" s="128"/>
      <c r="AO875" s="128"/>
      <c r="AP875" s="128"/>
      <c r="AQ875" s="128"/>
      <c r="AR875" s="128"/>
      <c r="AS875" s="128"/>
      <c r="AT875" s="128"/>
      <c r="AU875" s="128"/>
      <c r="AV875" s="128"/>
      <c r="AW875" s="128"/>
      <c r="AX875" s="128"/>
      <c r="AY875" s="128"/>
      <c r="AZ875" s="128"/>
      <c r="BA875" s="128"/>
      <c r="BB875" s="128"/>
      <c r="BC875" s="128"/>
      <c r="BD875" s="128">
        <v>3</v>
      </c>
      <c r="BE875" s="128">
        <v>20</v>
      </c>
      <c r="BF875" s="128"/>
      <c r="BG875" s="128"/>
      <c r="BH875" s="128"/>
      <c r="BI875" s="128"/>
      <c r="BJ875" s="128"/>
      <c r="BK875" s="128"/>
      <c r="BL875" s="128">
        <v>1</v>
      </c>
      <c r="BM875" s="128"/>
      <c r="BN875" s="128"/>
      <c r="BO875" s="128"/>
      <c r="BP875" s="128"/>
      <c r="BQ875" s="128"/>
      <c r="BR875" s="128"/>
      <c r="BS875" s="128"/>
      <c r="BT875" s="128"/>
      <c r="BU875" s="128"/>
      <c r="BV875" s="128"/>
      <c r="BW875" s="128"/>
      <c r="BX875" s="128"/>
      <c r="BY875" s="128"/>
      <c r="BZ875" s="128"/>
      <c r="CA875" s="128"/>
      <c r="CB875" s="128"/>
      <c r="CC875" s="128"/>
      <c r="CD875" s="128"/>
      <c r="CE875" s="128"/>
      <c r="CF875" s="128"/>
      <c r="CG875" s="128"/>
      <c r="CH875" s="128">
        <v>6.25</v>
      </c>
    </row>
    <row r="876" spans="1:86">
      <c r="A876">
        <v>5334</v>
      </c>
      <c r="B876">
        <v>863</v>
      </c>
      <c r="C876" t="s">
        <v>498</v>
      </c>
      <c r="D876">
        <v>4</v>
      </c>
      <c r="E876" t="s">
        <v>467</v>
      </c>
      <c r="F876" t="s">
        <v>1349</v>
      </c>
      <c r="G876">
        <v>55</v>
      </c>
      <c r="H876">
        <v>22</v>
      </c>
      <c r="I876" t="s">
        <v>2186</v>
      </c>
      <c r="J876" t="s">
        <v>2563</v>
      </c>
      <c r="K876">
        <v>520758</v>
      </c>
      <c r="L876">
        <v>2874781</v>
      </c>
      <c r="M876" s="130">
        <v>45194</v>
      </c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>
        <v>3</v>
      </c>
      <c r="AH876" s="128">
        <v>2</v>
      </c>
      <c r="AI876" s="128"/>
      <c r="AJ876" s="128"/>
      <c r="AK876" s="128"/>
      <c r="AL876" s="128"/>
      <c r="AM876" s="128"/>
      <c r="AN876" s="128"/>
      <c r="AO876" s="128"/>
      <c r="AP876" s="128"/>
      <c r="AQ876" s="128"/>
      <c r="AR876" s="128"/>
      <c r="AS876" s="128"/>
      <c r="AT876" s="128"/>
      <c r="AU876" s="128"/>
      <c r="AV876" s="128"/>
      <c r="AW876" s="128"/>
      <c r="AX876" s="128"/>
      <c r="AY876" s="128"/>
      <c r="AZ876" s="128"/>
      <c r="BA876" s="128"/>
      <c r="BB876" s="128"/>
      <c r="BC876" s="128"/>
      <c r="BD876" s="128"/>
      <c r="BE876" s="128">
        <v>30</v>
      </c>
      <c r="BF876" s="128"/>
      <c r="BG876" s="128"/>
      <c r="BH876" s="128"/>
      <c r="BI876" s="128"/>
      <c r="BJ876" s="128"/>
      <c r="BK876" s="128"/>
      <c r="BL876" s="128"/>
      <c r="BM876" s="128"/>
      <c r="BN876" s="128"/>
      <c r="BO876" s="128"/>
      <c r="BP876" s="128"/>
      <c r="BQ876" s="128"/>
      <c r="BR876" s="128"/>
      <c r="BS876" s="128"/>
      <c r="BT876" s="128"/>
      <c r="BU876" s="128"/>
      <c r="BV876" s="128"/>
      <c r="BW876" s="128"/>
      <c r="BX876" s="128"/>
      <c r="BY876" s="128"/>
      <c r="BZ876" s="128"/>
      <c r="CA876" s="128"/>
      <c r="CB876" s="128"/>
      <c r="CC876" s="128"/>
      <c r="CD876" s="128">
        <v>20</v>
      </c>
      <c r="CE876" s="128"/>
      <c r="CF876" s="128"/>
      <c r="CG876" s="128"/>
      <c r="CH876" s="128">
        <v>13.75</v>
      </c>
    </row>
    <row r="877" spans="1:86">
      <c r="A877">
        <v>5335</v>
      </c>
      <c r="B877">
        <v>864</v>
      </c>
      <c r="C877" t="s">
        <v>498</v>
      </c>
      <c r="D877">
        <v>4</v>
      </c>
      <c r="E877" t="s">
        <v>467</v>
      </c>
      <c r="F877" t="s">
        <v>1350</v>
      </c>
      <c r="G877">
        <v>55</v>
      </c>
      <c r="H877">
        <v>22</v>
      </c>
      <c r="I877" t="s">
        <v>2187</v>
      </c>
      <c r="J877" t="s">
        <v>2564</v>
      </c>
      <c r="K877">
        <v>520754</v>
      </c>
      <c r="L877">
        <v>2874809</v>
      </c>
      <c r="M877" s="130">
        <v>45194</v>
      </c>
      <c r="N877" s="128"/>
      <c r="O877" s="128"/>
      <c r="P877" s="128"/>
      <c r="Q877" s="128"/>
      <c r="R877" s="128">
        <v>2</v>
      </c>
      <c r="S877" s="128"/>
      <c r="T877" s="128"/>
      <c r="U877" s="128"/>
      <c r="V877" s="128"/>
      <c r="W877" s="128"/>
      <c r="X877" s="128"/>
      <c r="Y877" s="128"/>
      <c r="Z877" s="128">
        <v>3</v>
      </c>
      <c r="AA877" s="128">
        <v>3</v>
      </c>
      <c r="AB877" s="128"/>
      <c r="AC877" s="128"/>
      <c r="AD877" s="128"/>
      <c r="AE877" s="128"/>
      <c r="AF877" s="128"/>
      <c r="AG877" s="128">
        <v>2</v>
      </c>
      <c r="AH877" s="128">
        <v>3</v>
      </c>
      <c r="AI877" s="128"/>
      <c r="AJ877" s="128"/>
      <c r="AK877" s="128"/>
      <c r="AL877" s="128"/>
      <c r="AM877" s="128"/>
      <c r="AN877" s="128"/>
      <c r="AO877" s="128"/>
      <c r="AP877" s="128"/>
      <c r="AQ877" s="128"/>
      <c r="AR877" s="128"/>
      <c r="AS877" s="128"/>
      <c r="AT877" s="128">
        <v>1</v>
      </c>
      <c r="AU877" s="128"/>
      <c r="AV877" s="128"/>
      <c r="AW877" s="128"/>
      <c r="AX877" s="128"/>
      <c r="AY877" s="128"/>
      <c r="AZ877" s="128"/>
      <c r="BA877" s="128"/>
      <c r="BB877" s="128"/>
      <c r="BC877" s="128"/>
      <c r="BD877" s="128"/>
      <c r="BE877" s="128">
        <v>15</v>
      </c>
      <c r="BF877" s="128"/>
      <c r="BG877" s="128"/>
      <c r="BH877" s="128"/>
      <c r="BI877" s="128"/>
      <c r="BJ877" s="128"/>
      <c r="BK877" s="128"/>
      <c r="BL877" s="128"/>
      <c r="BM877" s="128"/>
      <c r="BN877" s="128"/>
      <c r="BO877" s="128"/>
      <c r="BP877" s="128"/>
      <c r="BQ877" s="128"/>
      <c r="BR877" s="128"/>
      <c r="BS877" s="128"/>
      <c r="BT877" s="128"/>
      <c r="BU877" s="128"/>
      <c r="BV877" s="128"/>
      <c r="BW877" s="128"/>
      <c r="BX877" s="128"/>
      <c r="BY877" s="128"/>
      <c r="BZ877" s="128"/>
      <c r="CA877" s="128"/>
      <c r="CB877" s="128"/>
      <c r="CC877" s="128"/>
      <c r="CD877" s="128"/>
      <c r="CE877" s="128"/>
      <c r="CF877" s="128"/>
      <c r="CG877" s="128"/>
      <c r="CH877" s="128">
        <v>4.1428571428571432</v>
      </c>
    </row>
    <row r="878" spans="1:86">
      <c r="A878">
        <v>5336</v>
      </c>
      <c r="B878">
        <v>865</v>
      </c>
      <c r="C878" t="s">
        <v>498</v>
      </c>
      <c r="D878">
        <v>4</v>
      </c>
      <c r="E878" t="s">
        <v>467</v>
      </c>
      <c r="F878" t="s">
        <v>1387</v>
      </c>
      <c r="G878">
        <v>55</v>
      </c>
      <c r="H878">
        <v>43</v>
      </c>
      <c r="I878" t="s">
        <v>2185</v>
      </c>
      <c r="J878" t="s">
        <v>3385</v>
      </c>
      <c r="K878">
        <v>520242</v>
      </c>
      <c r="L878">
        <v>2876002</v>
      </c>
      <c r="M878" s="130">
        <v>45194</v>
      </c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>
        <v>3</v>
      </c>
      <c r="AH878" s="128"/>
      <c r="AI878" s="128"/>
      <c r="AJ878" s="128"/>
      <c r="AK878" s="128"/>
      <c r="AL878" s="128"/>
      <c r="AM878" s="128"/>
      <c r="AN878" s="128"/>
      <c r="AO878" s="128"/>
      <c r="AP878" s="128"/>
      <c r="AQ878" s="128"/>
      <c r="AR878" s="128"/>
      <c r="AS878" s="128"/>
      <c r="AT878" s="128"/>
      <c r="AU878" s="128"/>
      <c r="AV878" s="128"/>
      <c r="AW878" s="128"/>
      <c r="AX878" s="128"/>
      <c r="AY878" s="128"/>
      <c r="AZ878" s="128"/>
      <c r="BA878" s="128"/>
      <c r="BB878" s="128"/>
      <c r="BC878" s="128"/>
      <c r="BD878" s="128">
        <v>6</v>
      </c>
      <c r="BE878" s="128"/>
      <c r="BF878" s="128"/>
      <c r="BG878" s="128"/>
      <c r="BH878" s="128">
        <v>1</v>
      </c>
      <c r="BI878" s="128"/>
      <c r="BJ878" s="128"/>
      <c r="BK878" s="128"/>
      <c r="BL878" s="128"/>
      <c r="BM878" s="128"/>
      <c r="BN878" s="128"/>
      <c r="BO878" s="128"/>
      <c r="BP878" s="128"/>
      <c r="BQ878" s="128"/>
      <c r="BR878" s="128"/>
      <c r="BS878" s="128"/>
      <c r="BT878" s="128"/>
      <c r="BU878" s="128"/>
      <c r="BV878" s="128"/>
      <c r="BW878" s="128"/>
      <c r="BX878" s="128"/>
      <c r="BY878" s="128"/>
      <c r="BZ878" s="128"/>
      <c r="CA878" s="128"/>
      <c r="CB878" s="128"/>
      <c r="CC878" s="128"/>
      <c r="CD878" s="128"/>
      <c r="CE878" s="128"/>
      <c r="CF878" s="128"/>
      <c r="CG878" s="128"/>
      <c r="CH878" s="128">
        <v>3.3333333333333335</v>
      </c>
    </row>
    <row r="879" spans="1:86">
      <c r="A879">
        <v>5337</v>
      </c>
      <c r="B879">
        <v>866</v>
      </c>
      <c r="C879" t="s">
        <v>498</v>
      </c>
      <c r="D879">
        <v>4</v>
      </c>
      <c r="E879" t="s">
        <v>467</v>
      </c>
      <c r="F879" t="s">
        <v>1388</v>
      </c>
      <c r="G879">
        <v>55</v>
      </c>
      <c r="H879">
        <v>43</v>
      </c>
      <c r="I879" t="s">
        <v>2186</v>
      </c>
      <c r="J879" t="s">
        <v>2575</v>
      </c>
      <c r="K879">
        <v>520270</v>
      </c>
      <c r="L879">
        <v>2876001</v>
      </c>
      <c r="M879" s="130">
        <v>45194</v>
      </c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  <c r="AP879" s="128"/>
      <c r="AQ879" s="128"/>
      <c r="AR879" s="128"/>
      <c r="AS879" s="128"/>
      <c r="AT879" s="128"/>
      <c r="AU879" s="128"/>
      <c r="AV879" s="128"/>
      <c r="AW879" s="128"/>
      <c r="AX879" s="128"/>
      <c r="AY879" s="128"/>
      <c r="AZ879" s="128"/>
      <c r="BA879" s="128"/>
      <c r="BB879" s="128"/>
      <c r="BC879" s="128"/>
      <c r="BD879" s="128"/>
      <c r="BE879" s="128"/>
      <c r="BF879" s="128"/>
      <c r="BG879" s="128"/>
      <c r="BH879" s="128">
        <v>2</v>
      </c>
      <c r="BI879" s="128"/>
      <c r="BJ879" s="128"/>
      <c r="BK879" s="128"/>
      <c r="BL879" s="128"/>
      <c r="BM879" s="128"/>
      <c r="BN879" s="128"/>
      <c r="BO879" s="128"/>
      <c r="BP879" s="128"/>
      <c r="BQ879" s="128"/>
      <c r="BR879" s="128"/>
      <c r="BS879" s="128"/>
      <c r="BT879" s="128"/>
      <c r="BU879" s="128"/>
      <c r="BV879" s="128"/>
      <c r="BW879" s="128"/>
      <c r="BX879" s="128"/>
      <c r="BY879" s="128"/>
      <c r="BZ879" s="128"/>
      <c r="CA879" s="128"/>
      <c r="CB879" s="128"/>
      <c r="CC879" s="128"/>
      <c r="CD879" s="128"/>
      <c r="CE879" s="128"/>
      <c r="CF879" s="128"/>
      <c r="CG879" s="128"/>
      <c r="CH879" s="128">
        <v>2</v>
      </c>
    </row>
    <row r="880" spans="1:86">
      <c r="L880">
        <v>2876002</v>
      </c>
      <c r="M880" s="130">
        <v>45194</v>
      </c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>
        <v>3</v>
      </c>
      <c r="AH880" s="128"/>
      <c r="AI880" s="128"/>
      <c r="AJ880" s="128"/>
      <c r="AK880" s="128"/>
      <c r="AL880" s="128"/>
      <c r="AM880" s="128"/>
      <c r="AN880" s="128"/>
      <c r="AO880" s="128"/>
      <c r="AP880" s="128"/>
      <c r="AQ880" s="128"/>
      <c r="AR880" s="128"/>
      <c r="AS880" s="128"/>
      <c r="AT880" s="128"/>
      <c r="AU880" s="128"/>
      <c r="AV880" s="128"/>
      <c r="AW880" s="128"/>
      <c r="AX880" s="128"/>
      <c r="AY880" s="128"/>
      <c r="AZ880" s="128"/>
      <c r="BA880" s="128"/>
      <c r="BB880" s="128"/>
      <c r="BC880" s="128"/>
      <c r="BD880" s="128"/>
      <c r="BE880" s="128">
        <v>20</v>
      </c>
      <c r="BF880" s="128"/>
      <c r="BG880" s="128"/>
      <c r="BH880" s="128"/>
      <c r="BI880" s="128"/>
      <c r="BJ880" s="128"/>
      <c r="BK880" s="128"/>
      <c r="BL880" s="128">
        <v>1</v>
      </c>
      <c r="BM880" s="128"/>
      <c r="BN880" s="128"/>
      <c r="BO880" s="128"/>
      <c r="BP880" s="128"/>
      <c r="BQ880" s="128"/>
      <c r="BR880" s="128"/>
      <c r="BS880" s="128"/>
      <c r="BT880" s="128"/>
      <c r="BU880" s="128"/>
      <c r="BV880" s="128"/>
      <c r="BW880" s="128"/>
      <c r="BX880" s="128"/>
      <c r="BY880" s="128"/>
      <c r="BZ880" s="128"/>
      <c r="CA880" s="128"/>
      <c r="CB880" s="128"/>
      <c r="CC880" s="128"/>
      <c r="CD880" s="128"/>
      <c r="CE880" s="128"/>
      <c r="CF880" s="128"/>
      <c r="CG880" s="128"/>
      <c r="CH880" s="128">
        <v>8</v>
      </c>
    </row>
    <row r="881" spans="1:86">
      <c r="A881">
        <v>5338</v>
      </c>
      <c r="B881">
        <v>867</v>
      </c>
      <c r="C881" t="s">
        <v>498</v>
      </c>
      <c r="D881">
        <v>4</v>
      </c>
      <c r="E881" t="s">
        <v>467</v>
      </c>
      <c r="F881" t="s">
        <v>1389</v>
      </c>
      <c r="G881">
        <v>55</v>
      </c>
      <c r="H881">
        <v>43</v>
      </c>
      <c r="I881" t="s">
        <v>2187</v>
      </c>
      <c r="J881" t="s">
        <v>3386</v>
      </c>
      <c r="K881">
        <v>520242</v>
      </c>
      <c r="L881">
        <v>2876005</v>
      </c>
      <c r="M881" s="130">
        <v>45194</v>
      </c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>
        <v>2</v>
      </c>
      <c r="AH881" s="128"/>
      <c r="AI881" s="128"/>
      <c r="AJ881" s="128"/>
      <c r="AK881" s="128"/>
      <c r="AL881" s="128"/>
      <c r="AM881" s="128"/>
      <c r="AN881" s="128"/>
      <c r="AO881" s="128"/>
      <c r="AP881" s="128"/>
      <c r="AQ881" s="128"/>
      <c r="AR881" s="128"/>
      <c r="AS881" s="128"/>
      <c r="AT881" s="128"/>
      <c r="AU881" s="128"/>
      <c r="AV881" s="128"/>
      <c r="AW881" s="128"/>
      <c r="AX881" s="128"/>
      <c r="AY881" s="128"/>
      <c r="AZ881" s="128"/>
      <c r="BA881" s="128"/>
      <c r="BB881" s="128"/>
      <c r="BC881" s="128"/>
      <c r="BD881" s="128"/>
      <c r="BE881" s="128">
        <v>10</v>
      </c>
      <c r="BF881" s="128"/>
      <c r="BG881" s="128"/>
      <c r="BH881" s="128"/>
      <c r="BI881" s="128"/>
      <c r="BJ881" s="128"/>
      <c r="BK881" s="128"/>
      <c r="BL881" s="128">
        <v>1</v>
      </c>
      <c r="BM881" s="128"/>
      <c r="BN881" s="128"/>
      <c r="BO881" s="128"/>
      <c r="BP881" s="128"/>
      <c r="BQ881" s="128"/>
      <c r="BR881" s="128"/>
      <c r="BS881" s="128"/>
      <c r="BT881" s="128"/>
      <c r="BU881" s="128"/>
      <c r="BV881" s="128"/>
      <c r="BW881" s="128"/>
      <c r="BX881" s="128"/>
      <c r="BY881" s="128"/>
      <c r="BZ881" s="128"/>
      <c r="CA881" s="128"/>
      <c r="CB881" s="128"/>
      <c r="CC881" s="128"/>
      <c r="CD881" s="128"/>
      <c r="CE881" s="128"/>
      <c r="CF881" s="128"/>
      <c r="CG881" s="128"/>
      <c r="CH881" s="128">
        <v>4.333333333333333</v>
      </c>
    </row>
    <row r="882" spans="1:86">
      <c r="A882">
        <v>5339</v>
      </c>
      <c r="B882">
        <v>868</v>
      </c>
      <c r="C882" t="s">
        <v>498</v>
      </c>
      <c r="D882">
        <v>4</v>
      </c>
      <c r="E882" t="s">
        <v>467</v>
      </c>
      <c r="F882" t="s">
        <v>1381</v>
      </c>
      <c r="G882">
        <v>55</v>
      </c>
      <c r="H882">
        <v>41</v>
      </c>
      <c r="I882" t="s">
        <v>2185</v>
      </c>
      <c r="J882" t="s">
        <v>3381</v>
      </c>
      <c r="K882">
        <v>520197</v>
      </c>
      <c r="L882">
        <v>2876030</v>
      </c>
      <c r="M882" s="130">
        <v>45194</v>
      </c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  <c r="AP882" s="128"/>
      <c r="AQ882" s="128"/>
      <c r="AR882" s="128"/>
      <c r="AS882" s="128"/>
      <c r="AT882" s="128"/>
      <c r="AU882" s="128"/>
      <c r="AV882" s="128"/>
      <c r="AW882" s="128"/>
      <c r="AX882" s="128"/>
      <c r="AY882" s="128"/>
      <c r="AZ882" s="128"/>
      <c r="BA882" s="128"/>
      <c r="BB882" s="128"/>
      <c r="BC882" s="128"/>
      <c r="BD882" s="128"/>
      <c r="BE882" s="128">
        <v>15</v>
      </c>
      <c r="BF882" s="128"/>
      <c r="BG882" s="128"/>
      <c r="BH882" s="128">
        <v>3</v>
      </c>
      <c r="BI882" s="128"/>
      <c r="BJ882" s="128"/>
      <c r="BK882" s="128"/>
      <c r="BL882" s="128">
        <v>1</v>
      </c>
      <c r="BM882" s="128"/>
      <c r="BN882" s="128"/>
      <c r="BO882" s="128"/>
      <c r="BP882" s="128"/>
      <c r="BQ882" s="128"/>
      <c r="BR882" s="128"/>
      <c r="BS882" s="128"/>
      <c r="BT882" s="128"/>
      <c r="BU882" s="128"/>
      <c r="BV882" s="128"/>
      <c r="BW882" s="128"/>
      <c r="BX882" s="128"/>
      <c r="BY882" s="128"/>
      <c r="BZ882" s="128"/>
      <c r="CA882" s="128"/>
      <c r="CB882" s="128"/>
      <c r="CC882" s="128"/>
      <c r="CD882" s="128"/>
      <c r="CE882" s="128"/>
      <c r="CF882" s="128"/>
      <c r="CG882" s="128"/>
      <c r="CH882" s="128">
        <v>6.333333333333333</v>
      </c>
    </row>
    <row r="883" spans="1:86">
      <c r="A883">
        <v>5340</v>
      </c>
      <c r="B883">
        <v>869</v>
      </c>
      <c r="C883" t="s">
        <v>498</v>
      </c>
      <c r="D883">
        <v>4</v>
      </c>
      <c r="E883" t="s">
        <v>467</v>
      </c>
      <c r="F883" t="s">
        <v>1382</v>
      </c>
      <c r="G883">
        <v>55</v>
      </c>
      <c r="H883">
        <v>41</v>
      </c>
      <c r="I883" t="s">
        <v>2186</v>
      </c>
      <c r="J883" t="s">
        <v>2573</v>
      </c>
      <c r="K883">
        <v>520216</v>
      </c>
      <c r="L883">
        <v>2876029</v>
      </c>
      <c r="M883" s="130">
        <v>45194</v>
      </c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  <c r="AP883" s="128"/>
      <c r="AQ883" s="128"/>
      <c r="AR883" s="128"/>
      <c r="AS883" s="128"/>
      <c r="AT883" s="128"/>
      <c r="AU883" s="128"/>
      <c r="AV883" s="128"/>
      <c r="AW883" s="128"/>
      <c r="AX883" s="128"/>
      <c r="AY883" s="128"/>
      <c r="AZ883" s="128"/>
      <c r="BA883" s="128"/>
      <c r="BB883" s="128"/>
      <c r="BC883" s="128"/>
      <c r="BD883" s="128"/>
      <c r="BE883" s="128"/>
      <c r="BF883" s="128"/>
      <c r="BG883" s="128"/>
      <c r="BH883" s="128"/>
      <c r="BI883" s="128"/>
      <c r="BJ883" s="128"/>
      <c r="BK883" s="128"/>
      <c r="BL883" s="128">
        <v>1</v>
      </c>
      <c r="BM883" s="128"/>
      <c r="BN883" s="128"/>
      <c r="BO883" s="128"/>
      <c r="BP883" s="128"/>
      <c r="BQ883" s="128"/>
      <c r="BR883" s="128"/>
      <c r="BS883" s="128"/>
      <c r="BT883" s="128"/>
      <c r="BU883" s="128">
        <v>2</v>
      </c>
      <c r="BV883" s="128"/>
      <c r="BW883" s="128"/>
      <c r="BX883" s="128"/>
      <c r="BY883" s="128"/>
      <c r="BZ883" s="128"/>
      <c r="CA883" s="128"/>
      <c r="CB883" s="128"/>
      <c r="CC883" s="128"/>
      <c r="CD883" s="128"/>
      <c r="CE883" s="128"/>
      <c r="CF883" s="128"/>
      <c r="CG883" s="128"/>
      <c r="CH883" s="128">
        <v>1.5</v>
      </c>
    </row>
    <row r="884" spans="1:86">
      <c r="L884">
        <v>2876030</v>
      </c>
      <c r="M884" s="130">
        <v>45194</v>
      </c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  <c r="AP884" s="128"/>
      <c r="AQ884" s="128"/>
      <c r="AR884" s="128"/>
      <c r="AS884" s="128"/>
      <c r="AT884" s="128"/>
      <c r="AU884" s="128"/>
      <c r="AV884" s="128"/>
      <c r="AW884" s="128"/>
      <c r="AX884" s="128"/>
      <c r="AY884" s="128"/>
      <c r="AZ884" s="128"/>
      <c r="BA884" s="128"/>
      <c r="BB884" s="128"/>
      <c r="BC884" s="128"/>
      <c r="BD884" s="128"/>
      <c r="BE884" s="128">
        <v>30</v>
      </c>
      <c r="BF884" s="128"/>
      <c r="BG884" s="128"/>
      <c r="BH884" s="128">
        <v>3</v>
      </c>
      <c r="BI884" s="128"/>
      <c r="BJ884" s="128"/>
      <c r="BK884" s="128"/>
      <c r="BL884" s="128"/>
      <c r="BM884" s="128"/>
      <c r="BN884" s="128"/>
      <c r="BO884" s="128"/>
      <c r="BP884" s="128"/>
      <c r="BQ884" s="128"/>
      <c r="BR884" s="128">
        <v>5</v>
      </c>
      <c r="BS884" s="128"/>
      <c r="BT884" s="128"/>
      <c r="BU884" s="128"/>
      <c r="BV884" s="128"/>
      <c r="BW884" s="128"/>
      <c r="BX884" s="128"/>
      <c r="BY884" s="128"/>
      <c r="BZ884" s="128"/>
      <c r="CA884" s="128"/>
      <c r="CB884" s="128"/>
      <c r="CC884" s="128"/>
      <c r="CD884" s="128"/>
      <c r="CE884" s="128"/>
      <c r="CF884" s="128"/>
      <c r="CG884" s="128"/>
      <c r="CH884" s="128">
        <v>12.666666666666666</v>
      </c>
    </row>
    <row r="885" spans="1:86">
      <c r="A885">
        <v>5341</v>
      </c>
      <c r="B885">
        <v>870</v>
      </c>
      <c r="C885" t="s">
        <v>498</v>
      </c>
      <c r="D885">
        <v>4</v>
      </c>
      <c r="E885" t="s">
        <v>467</v>
      </c>
      <c r="F885" t="s">
        <v>1383</v>
      </c>
      <c r="G885">
        <v>55</v>
      </c>
      <c r="H885">
        <v>41</v>
      </c>
      <c r="I885" t="s">
        <v>2187</v>
      </c>
      <c r="J885" t="s">
        <v>2574</v>
      </c>
      <c r="K885">
        <v>520197</v>
      </c>
      <c r="L885">
        <v>2876042</v>
      </c>
      <c r="M885" s="130">
        <v>45194</v>
      </c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>
        <v>1</v>
      </c>
      <c r="AH885" s="128"/>
      <c r="AI885" s="128"/>
      <c r="AJ885" s="128"/>
      <c r="AK885" s="128"/>
      <c r="AL885" s="128"/>
      <c r="AM885" s="128"/>
      <c r="AN885" s="128"/>
      <c r="AO885" s="128"/>
      <c r="AP885" s="128"/>
      <c r="AQ885" s="128"/>
      <c r="AR885" s="128"/>
      <c r="AS885" s="128"/>
      <c r="AT885" s="128"/>
      <c r="AU885" s="128"/>
      <c r="AV885" s="128"/>
      <c r="AW885" s="128"/>
      <c r="AX885" s="128"/>
      <c r="AY885" s="128"/>
      <c r="AZ885" s="128"/>
      <c r="BA885" s="128"/>
      <c r="BB885" s="128"/>
      <c r="BC885" s="128"/>
      <c r="BD885" s="128"/>
      <c r="BE885" s="128">
        <v>15</v>
      </c>
      <c r="BF885" s="128"/>
      <c r="BG885" s="128"/>
      <c r="BH885" s="128">
        <v>3</v>
      </c>
      <c r="BI885" s="128"/>
      <c r="BJ885" s="128"/>
      <c r="BK885" s="128"/>
      <c r="BL885" s="128">
        <v>2</v>
      </c>
      <c r="BM885" s="128"/>
      <c r="BN885" s="128"/>
      <c r="BO885" s="128"/>
      <c r="BP885" s="128"/>
      <c r="BQ885" s="128"/>
      <c r="BR885" s="128">
        <v>-999</v>
      </c>
      <c r="BS885" s="128"/>
      <c r="BT885" s="128"/>
      <c r="BU885" s="128">
        <v>10</v>
      </c>
      <c r="BV885" s="128"/>
      <c r="BW885" s="128"/>
      <c r="BX885" s="128"/>
      <c r="BY885" s="128"/>
      <c r="BZ885" s="128"/>
      <c r="CA885" s="128"/>
      <c r="CB885" s="128"/>
      <c r="CC885" s="128"/>
      <c r="CD885" s="128"/>
      <c r="CE885" s="128"/>
      <c r="CF885" s="128"/>
      <c r="CG885" s="128"/>
      <c r="CH885" s="128">
        <v>-161.33333333333334</v>
      </c>
    </row>
    <row r="886" spans="1:86">
      <c r="A886">
        <v>5342</v>
      </c>
      <c r="B886">
        <v>871</v>
      </c>
      <c r="C886" t="s">
        <v>498</v>
      </c>
      <c r="D886">
        <v>4</v>
      </c>
      <c r="E886" t="s">
        <v>467</v>
      </c>
      <c r="F886" t="s">
        <v>1384</v>
      </c>
      <c r="G886">
        <v>55</v>
      </c>
      <c r="H886">
        <v>42</v>
      </c>
      <c r="I886" t="s">
        <v>2185</v>
      </c>
      <c r="J886" t="s">
        <v>3382</v>
      </c>
      <c r="K886">
        <v>520207</v>
      </c>
      <c r="L886">
        <v>2876067</v>
      </c>
      <c r="M886" s="130">
        <v>45198</v>
      </c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>
        <v>70</v>
      </c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  <c r="AP886" s="128"/>
      <c r="AQ886" s="128"/>
      <c r="AR886" s="128"/>
      <c r="AS886" s="128"/>
      <c r="AT886" s="128"/>
      <c r="AU886" s="128"/>
      <c r="AV886" s="128"/>
      <c r="AW886" s="128"/>
      <c r="AX886" s="128"/>
      <c r="AY886" s="128"/>
      <c r="AZ886" s="128"/>
      <c r="BA886" s="128"/>
      <c r="BB886" s="128"/>
      <c r="BC886" s="128"/>
      <c r="BD886" s="128"/>
      <c r="BE886" s="128"/>
      <c r="BF886" s="128"/>
      <c r="BG886" s="128"/>
      <c r="BH886" s="128"/>
      <c r="BI886" s="128"/>
      <c r="BJ886" s="128"/>
      <c r="BK886" s="128"/>
      <c r="BL886" s="128"/>
      <c r="BM886" s="128"/>
      <c r="BN886" s="128"/>
      <c r="BO886" s="128"/>
      <c r="BP886" s="128"/>
      <c r="BQ886" s="128"/>
      <c r="BR886" s="128"/>
      <c r="BS886" s="128"/>
      <c r="BT886" s="128"/>
      <c r="BU886" s="128"/>
      <c r="BV886" s="128"/>
      <c r="BW886" s="128"/>
      <c r="BX886" s="128"/>
      <c r="BY886" s="128"/>
      <c r="BZ886" s="128"/>
      <c r="CA886" s="128"/>
      <c r="CB886" s="128"/>
      <c r="CC886" s="128"/>
      <c r="CD886" s="128"/>
      <c r="CE886" s="128"/>
      <c r="CF886" s="128"/>
      <c r="CG886" s="128"/>
      <c r="CH886" s="128">
        <v>70</v>
      </c>
    </row>
    <row r="887" spans="1:86">
      <c r="A887">
        <v>5343</v>
      </c>
      <c r="B887">
        <v>872</v>
      </c>
      <c r="C887" t="s">
        <v>498</v>
      </c>
      <c r="D887">
        <v>4</v>
      </c>
      <c r="E887" t="s">
        <v>467</v>
      </c>
      <c r="F887" t="s">
        <v>1385</v>
      </c>
      <c r="G887">
        <v>55</v>
      </c>
      <c r="H887">
        <v>42</v>
      </c>
      <c r="I887" t="s">
        <v>2186</v>
      </c>
      <c r="J887" t="s">
        <v>3383</v>
      </c>
      <c r="K887">
        <v>520225</v>
      </c>
      <c r="L887">
        <v>2876067</v>
      </c>
      <c r="M887" s="130">
        <v>45198</v>
      </c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>
        <v>75</v>
      </c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  <c r="AP887" s="128"/>
      <c r="AQ887" s="128"/>
      <c r="AR887" s="128"/>
      <c r="AS887" s="128"/>
      <c r="AT887" s="128">
        <v>1</v>
      </c>
      <c r="AU887" s="128"/>
      <c r="AV887" s="128"/>
      <c r="AW887" s="128"/>
      <c r="AX887" s="128"/>
      <c r="AY887" s="128"/>
      <c r="AZ887" s="128"/>
      <c r="BA887" s="128"/>
      <c r="BB887" s="128"/>
      <c r="BC887" s="128"/>
      <c r="BD887" s="128"/>
      <c r="BE887" s="128"/>
      <c r="BF887" s="128"/>
      <c r="BG887" s="128"/>
      <c r="BH887" s="128"/>
      <c r="BI887" s="128"/>
      <c r="BJ887" s="128"/>
      <c r="BK887" s="128"/>
      <c r="BL887" s="128"/>
      <c r="BM887" s="128"/>
      <c r="BN887" s="128"/>
      <c r="BO887" s="128"/>
      <c r="BP887" s="128"/>
      <c r="BQ887" s="128"/>
      <c r="BR887" s="128"/>
      <c r="BS887" s="128"/>
      <c r="BT887" s="128"/>
      <c r="BU887" s="128"/>
      <c r="BV887" s="128"/>
      <c r="BW887" s="128"/>
      <c r="BX887" s="128"/>
      <c r="BY887" s="128"/>
      <c r="BZ887" s="128"/>
      <c r="CA887" s="128"/>
      <c r="CB887" s="128"/>
      <c r="CC887" s="128"/>
      <c r="CD887" s="128"/>
      <c r="CE887" s="128"/>
      <c r="CF887" s="128"/>
      <c r="CG887" s="128"/>
      <c r="CH887" s="128">
        <v>38</v>
      </c>
    </row>
    <row r="888" spans="1:86">
      <c r="A888">
        <v>5344</v>
      </c>
      <c r="B888">
        <v>873</v>
      </c>
      <c r="C888" t="s">
        <v>498</v>
      </c>
      <c r="D888">
        <v>4</v>
      </c>
      <c r="E888" t="s">
        <v>467</v>
      </c>
      <c r="F888" t="s">
        <v>1386</v>
      </c>
      <c r="G888">
        <v>55</v>
      </c>
      <c r="H888">
        <v>42</v>
      </c>
      <c r="I888" t="s">
        <v>2187</v>
      </c>
      <c r="J888" t="s">
        <v>3384</v>
      </c>
      <c r="K888">
        <v>520207</v>
      </c>
      <c r="L888">
        <v>2876093</v>
      </c>
      <c r="M888" s="130">
        <v>45198</v>
      </c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>
        <v>7</v>
      </c>
      <c r="AA888" s="128">
        <v>2</v>
      </c>
      <c r="AB888" s="128"/>
      <c r="AC888" s="128"/>
      <c r="AD888" s="128"/>
      <c r="AE888" s="128"/>
      <c r="AF888" s="128"/>
      <c r="AG888" s="128">
        <v>2</v>
      </c>
      <c r="AH888" s="128"/>
      <c r="AI888" s="128"/>
      <c r="AJ888" s="128"/>
      <c r="AK888" s="128"/>
      <c r="AL888" s="128"/>
      <c r="AM888" s="128"/>
      <c r="AN888" s="128"/>
      <c r="AO888" s="128"/>
      <c r="AP888" s="128"/>
      <c r="AQ888" s="128"/>
      <c r="AR888" s="128"/>
      <c r="AS888" s="128"/>
      <c r="AT888" s="128"/>
      <c r="AU888" s="128"/>
      <c r="AV888" s="128"/>
      <c r="AW888" s="128"/>
      <c r="AX888" s="128"/>
      <c r="AY888" s="128"/>
      <c r="AZ888" s="128"/>
      <c r="BA888" s="128"/>
      <c r="BB888" s="128"/>
      <c r="BC888" s="128"/>
      <c r="BD888" s="128"/>
      <c r="BE888" s="128"/>
      <c r="BF888" s="128"/>
      <c r="BG888" s="128"/>
      <c r="BH888" s="128"/>
      <c r="BI888" s="128"/>
      <c r="BJ888" s="128"/>
      <c r="BK888" s="128"/>
      <c r="BL888" s="128"/>
      <c r="BM888" s="128"/>
      <c r="BN888" s="128"/>
      <c r="BO888" s="128"/>
      <c r="BP888" s="128"/>
      <c r="BQ888" s="128"/>
      <c r="BR888" s="128"/>
      <c r="BS888" s="128"/>
      <c r="BT888" s="128"/>
      <c r="BU888" s="128"/>
      <c r="BV888" s="128"/>
      <c r="BW888" s="128"/>
      <c r="BX888" s="128"/>
      <c r="BY888" s="128"/>
      <c r="BZ888" s="128"/>
      <c r="CA888" s="128"/>
      <c r="CB888" s="128"/>
      <c r="CC888" s="128"/>
      <c r="CD888" s="128"/>
      <c r="CE888" s="128"/>
      <c r="CF888" s="128"/>
      <c r="CG888" s="128"/>
      <c r="CH888" s="128">
        <v>3.6666666666666665</v>
      </c>
    </row>
    <row r="889" spans="1:86">
      <c r="A889">
        <v>5345</v>
      </c>
      <c r="B889">
        <v>874</v>
      </c>
      <c r="C889" t="s">
        <v>498</v>
      </c>
      <c r="D889">
        <v>4</v>
      </c>
      <c r="E889" t="s">
        <v>467</v>
      </c>
      <c r="F889" t="s">
        <v>1390</v>
      </c>
      <c r="G889">
        <v>55</v>
      </c>
      <c r="H889">
        <v>44</v>
      </c>
      <c r="I889" t="s">
        <v>2185</v>
      </c>
      <c r="J889" t="s">
        <v>3387</v>
      </c>
      <c r="K889">
        <v>520105</v>
      </c>
      <c r="L889">
        <v>2876164</v>
      </c>
      <c r="M889" s="130">
        <v>45198</v>
      </c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>
        <v>7</v>
      </c>
      <c r="AH889" s="128"/>
      <c r="AI889" s="128"/>
      <c r="AJ889" s="128"/>
      <c r="AK889" s="128"/>
      <c r="AL889" s="128"/>
      <c r="AM889" s="128"/>
      <c r="AN889" s="128"/>
      <c r="AO889" s="128"/>
      <c r="AP889" s="128"/>
      <c r="AQ889" s="128"/>
      <c r="AR889" s="128"/>
      <c r="AS889" s="128"/>
      <c r="AT889" s="128"/>
      <c r="AU889" s="128"/>
      <c r="AV889" s="128"/>
      <c r="AW889" s="128"/>
      <c r="AX889" s="128"/>
      <c r="AY889" s="128"/>
      <c r="AZ889" s="128"/>
      <c r="BA889" s="128"/>
      <c r="BB889" s="128"/>
      <c r="BC889" s="128"/>
      <c r="BD889" s="128"/>
      <c r="BE889" s="128">
        <v>5</v>
      </c>
      <c r="BF889" s="128"/>
      <c r="BG889" s="128"/>
      <c r="BH889" s="128"/>
      <c r="BI889" s="128"/>
      <c r="BJ889" s="128"/>
      <c r="BK889" s="128"/>
      <c r="BL889" s="128"/>
      <c r="BM889" s="128"/>
      <c r="BN889" s="128"/>
      <c r="BO889" s="128"/>
      <c r="BP889" s="128"/>
      <c r="BQ889" s="128"/>
      <c r="BR889" s="128"/>
      <c r="BS889" s="128"/>
      <c r="BT889" s="128"/>
      <c r="BU889" s="128"/>
      <c r="BV889" s="128"/>
      <c r="BW889" s="128"/>
      <c r="BX889" s="128"/>
      <c r="BY889" s="128"/>
      <c r="BZ889" s="128"/>
      <c r="CA889" s="128"/>
      <c r="CB889" s="128"/>
      <c r="CC889" s="128"/>
      <c r="CD889" s="128"/>
      <c r="CE889" s="128"/>
      <c r="CF889" s="128"/>
      <c r="CG889" s="128"/>
      <c r="CH889" s="128">
        <v>6</v>
      </c>
    </row>
    <row r="890" spans="1:86">
      <c r="A890">
        <v>5346</v>
      </c>
      <c r="B890">
        <v>875</v>
      </c>
      <c r="C890" t="s">
        <v>498</v>
      </c>
      <c r="D890">
        <v>4</v>
      </c>
      <c r="E890" t="s">
        <v>467</v>
      </c>
      <c r="F890" t="s">
        <v>1391</v>
      </c>
      <c r="G890">
        <v>55</v>
      </c>
      <c r="H890">
        <v>44</v>
      </c>
      <c r="I890" t="s">
        <v>2186</v>
      </c>
      <c r="J890" t="s">
        <v>2576</v>
      </c>
      <c r="K890">
        <v>520123</v>
      </c>
      <c r="L890">
        <v>2876164</v>
      </c>
      <c r="M890" s="130">
        <v>45198</v>
      </c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>
        <v>2</v>
      </c>
      <c r="AH890" s="128">
        <v>10</v>
      </c>
      <c r="AI890" s="128"/>
      <c r="AJ890" s="128"/>
      <c r="AK890" s="128"/>
      <c r="AL890" s="128"/>
      <c r="AM890" s="128"/>
      <c r="AN890" s="128"/>
      <c r="AO890" s="128"/>
      <c r="AP890" s="128"/>
      <c r="AQ890" s="128"/>
      <c r="AR890" s="128"/>
      <c r="AS890" s="128"/>
      <c r="AT890" s="128"/>
      <c r="AU890" s="128"/>
      <c r="AV890" s="128"/>
      <c r="AW890" s="128"/>
      <c r="AX890" s="128"/>
      <c r="AY890" s="128"/>
      <c r="AZ890" s="128"/>
      <c r="BA890" s="128"/>
      <c r="BB890" s="128"/>
      <c r="BC890" s="128"/>
      <c r="BD890" s="128"/>
      <c r="BE890" s="128"/>
      <c r="BF890" s="128"/>
      <c r="BG890" s="128"/>
      <c r="BH890" s="128">
        <v>1</v>
      </c>
      <c r="BI890" s="128"/>
      <c r="BJ890" s="128"/>
      <c r="BK890" s="128"/>
      <c r="BL890" s="128"/>
      <c r="BM890" s="128"/>
      <c r="BN890" s="128"/>
      <c r="BO890" s="128"/>
      <c r="BP890" s="128"/>
      <c r="BQ890" s="128"/>
      <c r="BR890" s="128"/>
      <c r="BS890" s="128"/>
      <c r="BT890" s="128"/>
      <c r="BU890" s="128"/>
      <c r="BV890" s="128"/>
      <c r="BW890" s="128"/>
      <c r="BX890" s="128"/>
      <c r="BY890" s="128"/>
      <c r="BZ890" s="128"/>
      <c r="CA890" s="128"/>
      <c r="CB890" s="128"/>
      <c r="CC890" s="128"/>
      <c r="CD890" s="128">
        <v>20</v>
      </c>
      <c r="CE890" s="128"/>
      <c r="CF890" s="128"/>
      <c r="CG890" s="128"/>
      <c r="CH890" s="128">
        <v>8.25</v>
      </c>
    </row>
    <row r="891" spans="1:86">
      <c r="A891">
        <v>5347</v>
      </c>
      <c r="B891">
        <v>876</v>
      </c>
      <c r="C891" t="s">
        <v>498</v>
      </c>
      <c r="D891">
        <v>4</v>
      </c>
      <c r="E891" t="s">
        <v>467</v>
      </c>
      <c r="F891" t="s">
        <v>1392</v>
      </c>
      <c r="G891">
        <v>55</v>
      </c>
      <c r="H891">
        <v>44</v>
      </c>
      <c r="I891" t="s">
        <v>2187</v>
      </c>
      <c r="J891" t="s">
        <v>3388</v>
      </c>
      <c r="K891">
        <v>520105</v>
      </c>
      <c r="L891">
        <v>2876182</v>
      </c>
      <c r="M891" s="130">
        <v>45198</v>
      </c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>
        <v>3</v>
      </c>
      <c r="AH891" s="128"/>
      <c r="AI891" s="128"/>
      <c r="AJ891" s="128"/>
      <c r="AK891" s="128"/>
      <c r="AL891" s="128"/>
      <c r="AM891" s="128"/>
      <c r="AN891" s="128"/>
      <c r="AO891" s="128"/>
      <c r="AP891" s="128"/>
      <c r="AQ891" s="128"/>
      <c r="AR891" s="128"/>
      <c r="AS891" s="128"/>
      <c r="AT891" s="128"/>
      <c r="AU891" s="128"/>
      <c r="AV891" s="128"/>
      <c r="AW891" s="128"/>
      <c r="AX891" s="128"/>
      <c r="AY891" s="128"/>
      <c r="AZ891" s="128"/>
      <c r="BA891" s="128"/>
      <c r="BB891" s="128"/>
      <c r="BC891" s="128"/>
      <c r="BD891" s="128"/>
      <c r="BE891" s="128">
        <v>10</v>
      </c>
      <c r="BF891" s="128"/>
      <c r="BG891" s="128"/>
      <c r="BH891" s="128"/>
      <c r="BI891" s="128"/>
      <c r="BJ891" s="128"/>
      <c r="BK891" s="128"/>
      <c r="BL891" s="128"/>
      <c r="BM891" s="128"/>
      <c r="BN891" s="128"/>
      <c r="BO891" s="128"/>
      <c r="BP891" s="128"/>
      <c r="BQ891" s="128"/>
      <c r="BR891" s="128"/>
      <c r="BS891" s="128"/>
      <c r="BT891" s="128"/>
      <c r="BU891" s="128"/>
      <c r="BV891" s="128"/>
      <c r="BW891" s="128"/>
      <c r="BX891" s="128"/>
      <c r="BY891" s="128"/>
      <c r="BZ891" s="128"/>
      <c r="CA891" s="128"/>
      <c r="CB891" s="128"/>
      <c r="CC891" s="128"/>
      <c r="CD891" s="128"/>
      <c r="CE891" s="128"/>
      <c r="CF891" s="128"/>
      <c r="CG891" s="128"/>
      <c r="CH891" s="128">
        <v>6.5</v>
      </c>
    </row>
    <row r="892" spans="1:86">
      <c r="A892">
        <v>5348</v>
      </c>
      <c r="B892">
        <v>877</v>
      </c>
      <c r="C892" t="s">
        <v>498</v>
      </c>
      <c r="D892">
        <v>4</v>
      </c>
      <c r="E892" t="s">
        <v>467</v>
      </c>
      <c r="F892" t="s">
        <v>1438</v>
      </c>
      <c r="G892">
        <v>55</v>
      </c>
      <c r="H892">
        <v>73</v>
      </c>
      <c r="I892" t="s">
        <v>2185</v>
      </c>
      <c r="J892" t="s">
        <v>3417</v>
      </c>
      <c r="K892">
        <v>520570</v>
      </c>
      <c r="L892">
        <v>2877724</v>
      </c>
      <c r="M892" s="130">
        <v>45198</v>
      </c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>
        <v>-999</v>
      </c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  <c r="AP892" s="128"/>
      <c r="AQ892" s="128"/>
      <c r="AR892" s="128"/>
      <c r="AS892" s="128"/>
      <c r="AT892" s="128"/>
      <c r="AU892" s="128"/>
      <c r="AV892" s="128"/>
      <c r="AW892" s="128"/>
      <c r="AX892" s="128"/>
      <c r="AY892" s="128"/>
      <c r="AZ892" s="128"/>
      <c r="BA892" s="128"/>
      <c r="BB892" s="128"/>
      <c r="BC892" s="128"/>
      <c r="BD892" s="128"/>
      <c r="BE892" s="128"/>
      <c r="BF892" s="128"/>
      <c r="BG892" s="128"/>
      <c r="BH892" s="128"/>
      <c r="BI892" s="128"/>
      <c r="BJ892" s="128"/>
      <c r="BK892" s="128"/>
      <c r="BL892" s="128"/>
      <c r="BM892" s="128"/>
      <c r="BN892" s="128"/>
      <c r="BO892" s="128"/>
      <c r="BP892" s="128"/>
      <c r="BQ892" s="128"/>
      <c r="BR892" s="128"/>
      <c r="BS892" s="128"/>
      <c r="BT892" s="128"/>
      <c r="BU892" s="128"/>
      <c r="BV892" s="128"/>
      <c r="BW892" s="128"/>
      <c r="BX892" s="128"/>
      <c r="BY892" s="128"/>
      <c r="BZ892" s="128"/>
      <c r="CA892" s="128"/>
      <c r="CB892" s="128"/>
      <c r="CC892" s="128"/>
      <c r="CD892" s="128"/>
      <c r="CE892" s="128"/>
      <c r="CF892" s="128"/>
      <c r="CG892" s="128"/>
      <c r="CH892" s="128">
        <v>-999</v>
      </c>
    </row>
    <row r="893" spans="1:86">
      <c r="A893">
        <v>5349</v>
      </c>
      <c r="B893">
        <v>878</v>
      </c>
      <c r="C893" t="s">
        <v>498</v>
      </c>
      <c r="D893">
        <v>4</v>
      </c>
      <c r="E893" t="s">
        <v>467</v>
      </c>
      <c r="F893" t="s">
        <v>1439</v>
      </c>
      <c r="G893">
        <v>55</v>
      </c>
      <c r="H893">
        <v>73</v>
      </c>
      <c r="I893" t="s">
        <v>2186</v>
      </c>
      <c r="J893" t="s">
        <v>3418</v>
      </c>
      <c r="K893">
        <v>520573</v>
      </c>
      <c r="L893">
        <v>2877724</v>
      </c>
      <c r="M893" s="130">
        <v>45198</v>
      </c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>
        <v>15</v>
      </c>
      <c r="AA893" s="128"/>
      <c r="AB893" s="128"/>
      <c r="AC893" s="128"/>
      <c r="AD893" s="128"/>
      <c r="AE893" s="128"/>
      <c r="AF893" s="128"/>
      <c r="AG893" s="128">
        <v>5</v>
      </c>
      <c r="AH893" s="128"/>
      <c r="AI893" s="128"/>
      <c r="AJ893" s="128"/>
      <c r="AK893" s="128"/>
      <c r="AL893" s="128"/>
      <c r="AM893" s="128"/>
      <c r="AN893" s="128"/>
      <c r="AO893" s="128"/>
      <c r="AP893" s="128"/>
      <c r="AQ893" s="128"/>
      <c r="AR893" s="128"/>
      <c r="AS893" s="128"/>
      <c r="AT893" s="128">
        <v>1</v>
      </c>
      <c r="AU893" s="128"/>
      <c r="AV893" s="128"/>
      <c r="AW893" s="128"/>
      <c r="AX893" s="128"/>
      <c r="AY893" s="128"/>
      <c r="AZ893" s="128"/>
      <c r="BA893" s="128"/>
      <c r="BB893" s="128"/>
      <c r="BC893" s="128"/>
      <c r="BD893" s="128"/>
      <c r="BE893" s="128"/>
      <c r="BF893" s="128"/>
      <c r="BG893" s="128"/>
      <c r="BH893" s="128"/>
      <c r="BI893" s="128"/>
      <c r="BJ893" s="128"/>
      <c r="BK893" s="128"/>
      <c r="BL893" s="128"/>
      <c r="BM893" s="128"/>
      <c r="BN893" s="128"/>
      <c r="BO893" s="128"/>
      <c r="BP893" s="128"/>
      <c r="BQ893" s="128"/>
      <c r="BR893" s="128"/>
      <c r="BS893" s="128"/>
      <c r="BT893" s="128"/>
      <c r="BU893" s="128"/>
      <c r="BV893" s="128"/>
      <c r="BW893" s="128"/>
      <c r="BX893" s="128"/>
      <c r="BY893" s="128"/>
      <c r="BZ893" s="128"/>
      <c r="CA893" s="128"/>
      <c r="CB893" s="128"/>
      <c r="CC893" s="128"/>
      <c r="CD893" s="128"/>
      <c r="CE893" s="128"/>
      <c r="CF893" s="128"/>
      <c r="CG893" s="128"/>
      <c r="CH893" s="128">
        <v>7</v>
      </c>
    </row>
    <row r="894" spans="1:86">
      <c r="A894">
        <v>5350</v>
      </c>
      <c r="B894">
        <v>879</v>
      </c>
      <c r="C894" t="s">
        <v>498</v>
      </c>
      <c r="D894">
        <v>4</v>
      </c>
      <c r="E894" t="s">
        <v>467</v>
      </c>
      <c r="F894" t="s">
        <v>1440</v>
      </c>
      <c r="G894">
        <v>55</v>
      </c>
      <c r="H894">
        <v>73</v>
      </c>
      <c r="I894" t="s">
        <v>2187</v>
      </c>
      <c r="J894" t="s">
        <v>3419</v>
      </c>
      <c r="K894">
        <v>520570</v>
      </c>
      <c r="L894">
        <v>2877755</v>
      </c>
      <c r="M894" s="130">
        <v>45198</v>
      </c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>
        <v>10</v>
      </c>
      <c r="AA894" s="128">
        <v>5</v>
      </c>
      <c r="AB894" s="128"/>
      <c r="AC894" s="128"/>
      <c r="AD894" s="128"/>
      <c r="AE894" s="128"/>
      <c r="AF894" s="128"/>
      <c r="AG894" s="128">
        <v>5</v>
      </c>
      <c r="AH894" s="128"/>
      <c r="AI894" s="128"/>
      <c r="AJ894" s="128"/>
      <c r="AK894" s="128"/>
      <c r="AL894" s="128"/>
      <c r="AM894" s="128"/>
      <c r="AN894" s="128"/>
      <c r="AO894" s="128"/>
      <c r="AP894" s="128"/>
      <c r="AQ894" s="128"/>
      <c r="AR894" s="128"/>
      <c r="AS894" s="128"/>
      <c r="AT894" s="128"/>
      <c r="AU894" s="128"/>
      <c r="AV894" s="128"/>
      <c r="AW894" s="128"/>
      <c r="AX894" s="128"/>
      <c r="AY894" s="128"/>
      <c r="AZ894" s="128"/>
      <c r="BA894" s="128"/>
      <c r="BB894" s="128"/>
      <c r="BC894" s="128"/>
      <c r="BD894" s="128"/>
      <c r="BE894" s="128"/>
      <c r="BF894" s="128"/>
      <c r="BG894" s="128"/>
      <c r="BH894" s="128"/>
      <c r="BI894" s="128"/>
      <c r="BJ894" s="128"/>
      <c r="BK894" s="128"/>
      <c r="BL894" s="128"/>
      <c r="BM894" s="128"/>
      <c r="BN894" s="128"/>
      <c r="BO894" s="128"/>
      <c r="BP894" s="128"/>
      <c r="BQ894" s="128"/>
      <c r="BR894" s="128"/>
      <c r="BS894" s="128"/>
      <c r="BT894" s="128"/>
      <c r="BU894" s="128"/>
      <c r="BV894" s="128"/>
      <c r="BW894" s="128"/>
      <c r="BX894" s="128"/>
      <c r="BY894" s="128"/>
      <c r="BZ894" s="128"/>
      <c r="CA894" s="128"/>
      <c r="CB894" s="128"/>
      <c r="CC894" s="128"/>
      <c r="CD894" s="128"/>
      <c r="CE894" s="128"/>
      <c r="CF894" s="128"/>
      <c r="CG894" s="128"/>
      <c r="CH894" s="128">
        <v>6.666666666666667</v>
      </c>
    </row>
    <row r="895" spans="1:86">
      <c r="A895">
        <v>5351</v>
      </c>
      <c r="B895">
        <v>880</v>
      </c>
      <c r="C895" t="s">
        <v>498</v>
      </c>
      <c r="D895">
        <v>4</v>
      </c>
      <c r="E895" t="s">
        <v>467</v>
      </c>
      <c r="F895" t="s">
        <v>1411</v>
      </c>
      <c r="G895">
        <v>55</v>
      </c>
      <c r="H895">
        <v>56</v>
      </c>
      <c r="I895" t="s">
        <v>2185</v>
      </c>
      <c r="J895" t="s">
        <v>3402</v>
      </c>
      <c r="K895">
        <v>521290</v>
      </c>
      <c r="L895">
        <v>2877368</v>
      </c>
      <c r="M895" s="130">
        <v>45198</v>
      </c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  <c r="AP895" s="128"/>
      <c r="AQ895" s="128"/>
      <c r="AR895" s="128"/>
      <c r="AS895" s="128"/>
      <c r="AT895" s="128"/>
      <c r="AU895" s="128"/>
      <c r="AV895" s="128"/>
      <c r="AW895" s="128"/>
      <c r="AX895" s="128"/>
      <c r="AY895" s="128"/>
      <c r="AZ895" s="128"/>
      <c r="BA895" s="128"/>
      <c r="BB895" s="128"/>
      <c r="BC895" s="128"/>
      <c r="BD895" s="128"/>
      <c r="BE895" s="128"/>
      <c r="BF895" s="128"/>
      <c r="BG895" s="128"/>
      <c r="BH895" s="128"/>
      <c r="BI895" s="128"/>
      <c r="BJ895" s="128"/>
      <c r="BK895" s="128"/>
      <c r="BL895" s="128"/>
      <c r="BM895" s="128"/>
      <c r="BN895" s="128"/>
      <c r="BO895" s="128"/>
      <c r="BP895" s="128"/>
      <c r="BQ895" s="128"/>
      <c r="BR895" s="128"/>
      <c r="BS895" s="128"/>
      <c r="BT895" s="128"/>
      <c r="BU895" s="128"/>
      <c r="BV895" s="128"/>
      <c r="BW895" s="128"/>
      <c r="BX895" s="128"/>
      <c r="BY895" s="128"/>
      <c r="BZ895" s="128"/>
      <c r="CA895" s="128"/>
      <c r="CB895" s="128"/>
      <c r="CC895" s="128"/>
      <c r="CD895" s="128"/>
      <c r="CE895" s="128"/>
      <c r="CF895" s="128">
        <v>-999</v>
      </c>
      <c r="CG895" s="128"/>
      <c r="CH895" s="128">
        <v>-999</v>
      </c>
    </row>
    <row r="896" spans="1:86">
      <c r="A896">
        <v>5352</v>
      </c>
      <c r="B896">
        <v>881</v>
      </c>
      <c r="C896" t="s">
        <v>498</v>
      </c>
      <c r="D896">
        <v>4</v>
      </c>
      <c r="E896" t="s">
        <v>467</v>
      </c>
      <c r="F896" t="s">
        <v>1412</v>
      </c>
      <c r="G896">
        <v>55</v>
      </c>
      <c r="H896">
        <v>56</v>
      </c>
      <c r="I896" t="s">
        <v>2186</v>
      </c>
      <c r="J896" t="s">
        <v>3403</v>
      </c>
      <c r="K896">
        <v>521322</v>
      </c>
      <c r="L896">
        <v>2877356</v>
      </c>
      <c r="M896" s="130">
        <v>45198</v>
      </c>
      <c r="N896" s="128"/>
      <c r="O896" s="128"/>
      <c r="P896" s="128"/>
      <c r="Q896" s="128"/>
      <c r="R896" s="128"/>
      <c r="S896" s="128"/>
      <c r="T896" s="128"/>
      <c r="U896" s="128"/>
      <c r="V896" s="128"/>
      <c r="W896" s="128">
        <v>3</v>
      </c>
      <c r="X896" s="128"/>
      <c r="Y896" s="128"/>
      <c r="Z896" s="128">
        <v>97</v>
      </c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  <c r="AP896" s="128"/>
      <c r="AQ896" s="128"/>
      <c r="AR896" s="128"/>
      <c r="AS896" s="128"/>
      <c r="AT896" s="128"/>
      <c r="AU896" s="128"/>
      <c r="AV896" s="128"/>
      <c r="AW896" s="128"/>
      <c r="AX896" s="128"/>
      <c r="AY896" s="128"/>
      <c r="AZ896" s="128"/>
      <c r="BA896" s="128"/>
      <c r="BB896" s="128"/>
      <c r="BC896" s="128"/>
      <c r="BD896" s="128"/>
      <c r="BE896" s="128"/>
      <c r="BF896" s="128"/>
      <c r="BG896" s="128"/>
      <c r="BH896" s="128"/>
      <c r="BI896" s="128"/>
      <c r="BJ896" s="128"/>
      <c r="BK896" s="128"/>
      <c r="BL896" s="128"/>
      <c r="BM896" s="128"/>
      <c r="BN896" s="128"/>
      <c r="BO896" s="128"/>
      <c r="BP896" s="128"/>
      <c r="BQ896" s="128"/>
      <c r="BR896" s="128"/>
      <c r="BS896" s="128"/>
      <c r="BT896" s="128"/>
      <c r="BU896" s="128"/>
      <c r="BV896" s="128"/>
      <c r="BW896" s="128"/>
      <c r="BX896" s="128"/>
      <c r="BY896" s="128"/>
      <c r="BZ896" s="128"/>
      <c r="CA896" s="128"/>
      <c r="CB896" s="128"/>
      <c r="CC896" s="128"/>
      <c r="CD896" s="128"/>
      <c r="CE896" s="128"/>
      <c r="CF896" s="128"/>
      <c r="CG896" s="128"/>
      <c r="CH896" s="128">
        <v>50</v>
      </c>
    </row>
    <row r="897" spans="1:86">
      <c r="A897">
        <v>5353</v>
      </c>
      <c r="B897">
        <v>882</v>
      </c>
      <c r="C897" t="s">
        <v>498</v>
      </c>
      <c r="D897">
        <v>4</v>
      </c>
      <c r="E897" t="s">
        <v>467</v>
      </c>
      <c r="F897" t="s">
        <v>1413</v>
      </c>
      <c r="G897">
        <v>55</v>
      </c>
      <c r="H897">
        <v>56</v>
      </c>
      <c r="I897" t="s">
        <v>2187</v>
      </c>
      <c r="J897" t="s">
        <v>3404</v>
      </c>
      <c r="K897">
        <v>521290</v>
      </c>
      <c r="L897">
        <v>2877356</v>
      </c>
      <c r="M897" s="130">
        <v>45198</v>
      </c>
      <c r="N897" s="128"/>
      <c r="O897" s="128"/>
      <c r="P897" s="128"/>
      <c r="Q897" s="128"/>
      <c r="R897" s="128"/>
      <c r="S897" s="128"/>
      <c r="T897" s="128">
        <v>-999</v>
      </c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  <c r="AP897" s="128"/>
      <c r="AQ897" s="128"/>
      <c r="AR897" s="128"/>
      <c r="AS897" s="128"/>
      <c r="AT897" s="128"/>
      <c r="AU897" s="128"/>
      <c r="AV897" s="128"/>
      <c r="AW897" s="128"/>
      <c r="AX897" s="128"/>
      <c r="AY897" s="128"/>
      <c r="AZ897" s="128"/>
      <c r="BA897" s="128"/>
      <c r="BB897" s="128">
        <v>-999</v>
      </c>
      <c r="BC897" s="128"/>
      <c r="BD897" s="128"/>
      <c r="BE897" s="128"/>
      <c r="BF897" s="128"/>
      <c r="BG897" s="128"/>
      <c r="BH897" s="128"/>
      <c r="BI897" s="128"/>
      <c r="BJ897" s="128"/>
      <c r="BK897" s="128"/>
      <c r="BL897" s="128"/>
      <c r="BM897" s="128"/>
      <c r="BN897" s="128"/>
      <c r="BO897" s="128"/>
      <c r="BP897" s="128"/>
      <c r="BQ897" s="128"/>
      <c r="BR897" s="128"/>
      <c r="BS897" s="128"/>
      <c r="BT897" s="128"/>
      <c r="BU897" s="128"/>
      <c r="BV897" s="128"/>
      <c r="BW897" s="128"/>
      <c r="BX897" s="128"/>
      <c r="BY897" s="128"/>
      <c r="BZ897" s="128"/>
      <c r="CA897" s="128"/>
      <c r="CB897" s="128"/>
      <c r="CC897" s="128"/>
      <c r="CD897" s="128"/>
      <c r="CE897" s="128"/>
      <c r="CF897" s="128"/>
      <c r="CG897" s="128"/>
      <c r="CH897" s="128">
        <v>-999</v>
      </c>
    </row>
    <row r="898" spans="1:86">
      <c r="A898">
        <v>5354</v>
      </c>
      <c r="B898">
        <v>883</v>
      </c>
      <c r="C898" t="s">
        <v>498</v>
      </c>
      <c r="D898">
        <v>4</v>
      </c>
      <c r="E898" t="s">
        <v>467</v>
      </c>
      <c r="F898" t="s">
        <v>1405</v>
      </c>
      <c r="G898">
        <v>55</v>
      </c>
      <c r="H898">
        <v>52</v>
      </c>
      <c r="I898" t="s">
        <v>2185</v>
      </c>
      <c r="J898" t="s">
        <v>3397</v>
      </c>
      <c r="K898">
        <v>520973</v>
      </c>
      <c r="L898">
        <v>2877329</v>
      </c>
      <c r="M898" s="130">
        <v>45198</v>
      </c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>
        <v>25</v>
      </c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  <c r="AP898" s="128"/>
      <c r="AQ898" s="128"/>
      <c r="AR898" s="128"/>
      <c r="AS898" s="128"/>
      <c r="AT898" s="128"/>
      <c r="AU898" s="128"/>
      <c r="AV898" s="128"/>
      <c r="AW898" s="128"/>
      <c r="AX898" s="128"/>
      <c r="AY898" s="128"/>
      <c r="AZ898" s="128"/>
      <c r="BA898" s="128"/>
      <c r="BB898" s="128"/>
      <c r="BC898" s="128"/>
      <c r="BD898" s="128"/>
      <c r="BE898" s="128"/>
      <c r="BF898" s="128"/>
      <c r="BG898" s="128"/>
      <c r="BH898" s="128"/>
      <c r="BI898" s="128"/>
      <c r="BJ898" s="128"/>
      <c r="BK898" s="128"/>
      <c r="BL898" s="128"/>
      <c r="BM898" s="128"/>
      <c r="BN898" s="128"/>
      <c r="BO898" s="128"/>
      <c r="BP898" s="128"/>
      <c r="BQ898" s="128"/>
      <c r="BR898" s="128"/>
      <c r="BS898" s="128"/>
      <c r="BT898" s="128"/>
      <c r="BU898" s="128"/>
      <c r="BV898" s="128"/>
      <c r="BW898" s="128"/>
      <c r="BX898" s="128"/>
      <c r="BY898" s="128"/>
      <c r="BZ898" s="128"/>
      <c r="CA898" s="128"/>
      <c r="CB898" s="128"/>
      <c r="CC898" s="128"/>
      <c r="CD898" s="128">
        <v>10</v>
      </c>
      <c r="CE898" s="128"/>
      <c r="CF898" s="128"/>
      <c r="CG898" s="128"/>
      <c r="CH898" s="128">
        <v>17.5</v>
      </c>
    </row>
    <row r="899" spans="1:86">
      <c r="A899">
        <v>5355</v>
      </c>
      <c r="B899">
        <v>884</v>
      </c>
      <c r="C899" t="s">
        <v>498</v>
      </c>
      <c r="D899">
        <v>4</v>
      </c>
      <c r="E899" t="s">
        <v>467</v>
      </c>
      <c r="F899" t="s">
        <v>1406</v>
      </c>
      <c r="G899">
        <v>55</v>
      </c>
      <c r="H899">
        <v>52</v>
      </c>
      <c r="I899" t="s">
        <v>2186</v>
      </c>
      <c r="J899" t="s">
        <v>2581</v>
      </c>
      <c r="K899">
        <v>520995</v>
      </c>
      <c r="L899">
        <v>2877329</v>
      </c>
      <c r="M899" s="130">
        <v>45198</v>
      </c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>
        <v>5</v>
      </c>
      <c r="AA899" s="128">
        <v>3</v>
      </c>
      <c r="AB899" s="128"/>
      <c r="AC899" s="128"/>
      <c r="AD899" s="128"/>
      <c r="AE899" s="128"/>
      <c r="AF899" s="128"/>
      <c r="AG899" s="128">
        <v>5</v>
      </c>
      <c r="AH899" s="128"/>
      <c r="AI899" s="128"/>
      <c r="AJ899" s="128"/>
      <c r="AK899" s="128"/>
      <c r="AL899" s="128"/>
      <c r="AM899" s="128"/>
      <c r="AN899" s="128"/>
      <c r="AO899" s="128"/>
      <c r="AP899" s="128"/>
      <c r="AQ899" s="128"/>
      <c r="AR899" s="128"/>
      <c r="AS899" s="128"/>
      <c r="AT899" s="128"/>
      <c r="AU899" s="128"/>
      <c r="AV899" s="128"/>
      <c r="AW899" s="128"/>
      <c r="AX899" s="128"/>
      <c r="AY899" s="128"/>
      <c r="AZ899" s="128"/>
      <c r="BA899" s="128"/>
      <c r="BB899" s="128"/>
      <c r="BC899" s="128"/>
      <c r="BD899" s="128"/>
      <c r="BE899" s="128"/>
      <c r="BF899" s="128"/>
      <c r="BG899" s="128"/>
      <c r="BH899" s="128"/>
      <c r="BI899" s="128"/>
      <c r="BJ899" s="128"/>
      <c r="BK899" s="128"/>
      <c r="BL899" s="128"/>
      <c r="BM899" s="128"/>
      <c r="BN899" s="128"/>
      <c r="BO899" s="128"/>
      <c r="BP899" s="128"/>
      <c r="BQ899" s="128"/>
      <c r="BR899" s="128"/>
      <c r="BS899" s="128"/>
      <c r="BT899" s="128"/>
      <c r="BU899" s="128">
        <v>5</v>
      </c>
      <c r="BV899" s="128"/>
      <c r="BW899" s="128"/>
      <c r="BX899" s="128"/>
      <c r="BY899" s="128"/>
      <c r="BZ899" s="128"/>
      <c r="CA899" s="128"/>
      <c r="CB899" s="128"/>
      <c r="CC899" s="128"/>
      <c r="CD899" s="128"/>
      <c r="CE899" s="128"/>
      <c r="CF899" s="128"/>
      <c r="CG899" s="128"/>
      <c r="CH899" s="128">
        <v>4.5</v>
      </c>
    </row>
    <row r="900" spans="1:86">
      <c r="A900">
        <v>5356</v>
      </c>
      <c r="B900">
        <v>885</v>
      </c>
      <c r="C900" t="s">
        <v>498</v>
      </c>
      <c r="D900">
        <v>4</v>
      </c>
      <c r="E900" t="s">
        <v>467</v>
      </c>
      <c r="F900" t="s">
        <v>1407</v>
      </c>
      <c r="G900">
        <v>55</v>
      </c>
      <c r="H900">
        <v>52</v>
      </c>
      <c r="I900" t="s">
        <v>2187</v>
      </c>
      <c r="J900" t="s">
        <v>3398</v>
      </c>
      <c r="K900">
        <v>520973</v>
      </c>
      <c r="L900">
        <v>2877349</v>
      </c>
      <c r="M900" s="130">
        <v>45198</v>
      </c>
      <c r="N900" s="128"/>
      <c r="O900" s="128"/>
      <c r="P900" s="128"/>
      <c r="Q900" s="128"/>
      <c r="R900" s="128"/>
      <c r="S900" s="128"/>
      <c r="T900" s="128"/>
      <c r="U900" s="128"/>
      <c r="V900" s="128"/>
      <c r="W900" s="128">
        <v>1</v>
      </c>
      <c r="X900" s="128"/>
      <c r="Y900" s="128"/>
      <c r="Z900" s="128">
        <v>35</v>
      </c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  <c r="AP900" s="128"/>
      <c r="AQ900" s="128"/>
      <c r="AR900" s="128"/>
      <c r="AS900" s="128"/>
      <c r="AT900" s="128"/>
      <c r="AU900" s="128"/>
      <c r="AV900" s="128"/>
      <c r="AW900" s="128"/>
      <c r="AX900" s="128"/>
      <c r="AY900" s="128"/>
      <c r="AZ900" s="128"/>
      <c r="BA900" s="128"/>
      <c r="BB900" s="128"/>
      <c r="BC900" s="128"/>
      <c r="BD900" s="128"/>
      <c r="BE900" s="128"/>
      <c r="BF900" s="128"/>
      <c r="BG900" s="128"/>
      <c r="BH900" s="128"/>
      <c r="BI900" s="128"/>
      <c r="BJ900" s="128"/>
      <c r="BK900" s="128"/>
      <c r="BL900" s="128"/>
      <c r="BM900" s="128"/>
      <c r="BN900" s="128"/>
      <c r="BO900" s="128"/>
      <c r="BP900" s="128"/>
      <c r="BQ900" s="128"/>
      <c r="BR900" s="128"/>
      <c r="BS900" s="128"/>
      <c r="BT900" s="128"/>
      <c r="BU900" s="128"/>
      <c r="BV900" s="128"/>
      <c r="BW900" s="128"/>
      <c r="BX900" s="128"/>
      <c r="BY900" s="128"/>
      <c r="BZ900" s="128"/>
      <c r="CA900" s="128"/>
      <c r="CB900" s="128"/>
      <c r="CC900" s="128"/>
      <c r="CD900" s="128"/>
      <c r="CE900" s="128"/>
      <c r="CF900" s="128"/>
      <c r="CG900" s="128"/>
      <c r="CH900" s="128">
        <v>18</v>
      </c>
    </row>
    <row r="901" spans="1:86">
      <c r="A901">
        <v>5357</v>
      </c>
      <c r="B901">
        <v>886</v>
      </c>
      <c r="C901" t="s">
        <v>498</v>
      </c>
      <c r="D901">
        <v>4</v>
      </c>
      <c r="E901" t="s">
        <v>467</v>
      </c>
      <c r="F901" t="s">
        <v>1408</v>
      </c>
      <c r="G901">
        <v>55</v>
      </c>
      <c r="H901">
        <v>54</v>
      </c>
      <c r="I901" t="s">
        <v>2185</v>
      </c>
      <c r="J901" t="s">
        <v>3399</v>
      </c>
      <c r="K901">
        <v>520866</v>
      </c>
      <c r="L901">
        <v>2877272</v>
      </c>
      <c r="M901" s="130">
        <v>45198</v>
      </c>
      <c r="N901" s="128"/>
      <c r="O901" s="128"/>
      <c r="P901" s="128"/>
      <c r="Q901" s="128"/>
      <c r="R901" s="128"/>
      <c r="S901" s="128"/>
      <c r="T901" s="128">
        <v>30</v>
      </c>
      <c r="U901" s="128"/>
      <c r="V901" s="128"/>
      <c r="W901" s="128"/>
      <c r="X901" s="128"/>
      <c r="Y901" s="128"/>
      <c r="Z901" s="128">
        <v>65</v>
      </c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  <c r="AP901" s="128"/>
      <c r="AQ901" s="128"/>
      <c r="AR901" s="128"/>
      <c r="AS901" s="128"/>
      <c r="AT901" s="128"/>
      <c r="AU901" s="128"/>
      <c r="AV901" s="128"/>
      <c r="AW901" s="128"/>
      <c r="AX901" s="128"/>
      <c r="AY901" s="128"/>
      <c r="AZ901" s="128"/>
      <c r="BA901" s="128"/>
      <c r="BB901" s="128"/>
      <c r="BC901" s="128"/>
      <c r="BD901" s="128"/>
      <c r="BE901" s="128"/>
      <c r="BF901" s="128"/>
      <c r="BG901" s="128"/>
      <c r="BH901" s="128"/>
      <c r="BI901" s="128"/>
      <c r="BJ901" s="128"/>
      <c r="BK901" s="128"/>
      <c r="BL901" s="128"/>
      <c r="BM901" s="128"/>
      <c r="BN901" s="128"/>
      <c r="BO901" s="128"/>
      <c r="BP901" s="128"/>
      <c r="BQ901" s="128"/>
      <c r="BR901" s="128"/>
      <c r="BS901" s="128"/>
      <c r="BT901" s="128"/>
      <c r="BU901" s="128"/>
      <c r="BV901" s="128"/>
      <c r="BW901" s="128"/>
      <c r="BX901" s="128"/>
      <c r="BY901" s="128"/>
      <c r="BZ901" s="128"/>
      <c r="CA901" s="128"/>
      <c r="CB901" s="128"/>
      <c r="CC901" s="128"/>
      <c r="CD901" s="128"/>
      <c r="CE901" s="128"/>
      <c r="CF901" s="128"/>
      <c r="CG901" s="128"/>
      <c r="CH901" s="128">
        <v>47.5</v>
      </c>
    </row>
    <row r="902" spans="1:86">
      <c r="A902">
        <v>5358</v>
      </c>
      <c r="B902">
        <v>887</v>
      </c>
      <c r="C902" t="s">
        <v>498</v>
      </c>
      <c r="D902">
        <v>4</v>
      </c>
      <c r="E902" t="s">
        <v>467</v>
      </c>
      <c r="F902" t="s">
        <v>1409</v>
      </c>
      <c r="G902">
        <v>55</v>
      </c>
      <c r="H902">
        <v>54</v>
      </c>
      <c r="I902" t="s">
        <v>2186</v>
      </c>
      <c r="J902" t="s">
        <v>3400</v>
      </c>
      <c r="K902">
        <v>520880</v>
      </c>
      <c r="L902">
        <v>2877272</v>
      </c>
      <c r="M902" s="130">
        <v>45198</v>
      </c>
      <c r="N902" s="128"/>
      <c r="O902" s="128"/>
      <c r="P902" s="128"/>
      <c r="Q902" s="128"/>
      <c r="R902" s="128"/>
      <c r="S902" s="128"/>
      <c r="T902" s="128"/>
      <c r="U902" s="128"/>
      <c r="V902" s="128"/>
      <c r="W902" s="128">
        <v>7</v>
      </c>
      <c r="X902" s="128"/>
      <c r="Y902" s="128"/>
      <c r="Z902" s="128">
        <v>20</v>
      </c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  <c r="AP902" s="128"/>
      <c r="AQ902" s="128"/>
      <c r="AR902" s="128"/>
      <c r="AS902" s="128"/>
      <c r="AT902" s="128"/>
      <c r="AU902" s="128"/>
      <c r="AV902" s="128"/>
      <c r="AW902" s="128"/>
      <c r="AX902" s="128"/>
      <c r="AY902" s="128"/>
      <c r="AZ902" s="128"/>
      <c r="BA902" s="128"/>
      <c r="BB902" s="128"/>
      <c r="BC902" s="128"/>
      <c r="BD902" s="128"/>
      <c r="BE902" s="128"/>
      <c r="BF902" s="128"/>
      <c r="BG902" s="128"/>
      <c r="BH902" s="128"/>
      <c r="BI902" s="128"/>
      <c r="BJ902" s="128"/>
      <c r="BK902" s="128"/>
      <c r="BL902" s="128"/>
      <c r="BM902" s="128"/>
      <c r="BN902" s="128"/>
      <c r="BO902" s="128"/>
      <c r="BP902" s="128"/>
      <c r="BQ902" s="128"/>
      <c r="BR902" s="128"/>
      <c r="BS902" s="128"/>
      <c r="BT902" s="128"/>
      <c r="BU902" s="128"/>
      <c r="BV902" s="128"/>
      <c r="BW902" s="128"/>
      <c r="BX902" s="128"/>
      <c r="BY902" s="128"/>
      <c r="BZ902" s="128"/>
      <c r="CA902" s="128"/>
      <c r="CB902" s="128">
        <v>20</v>
      </c>
      <c r="CC902" s="128"/>
      <c r="CD902" s="128"/>
      <c r="CE902" s="128"/>
      <c r="CF902" s="128"/>
      <c r="CG902" s="128"/>
      <c r="CH902" s="128">
        <v>15.666666666666666</v>
      </c>
    </row>
    <row r="903" spans="1:86">
      <c r="A903">
        <v>5359</v>
      </c>
      <c r="B903">
        <v>888</v>
      </c>
      <c r="C903" t="s">
        <v>498</v>
      </c>
      <c r="D903">
        <v>4</v>
      </c>
      <c r="E903" t="s">
        <v>467</v>
      </c>
      <c r="F903" t="s">
        <v>1410</v>
      </c>
      <c r="G903">
        <v>55</v>
      </c>
      <c r="H903">
        <v>54</v>
      </c>
      <c r="I903" t="s">
        <v>2187</v>
      </c>
      <c r="J903" t="s">
        <v>3401</v>
      </c>
      <c r="K903">
        <v>520866</v>
      </c>
      <c r="L903">
        <v>2877295</v>
      </c>
      <c r="M903" s="130">
        <v>45198</v>
      </c>
      <c r="N903" s="128"/>
      <c r="O903" s="128"/>
      <c r="P903" s="128"/>
      <c r="Q903" s="128"/>
      <c r="R903" s="128"/>
      <c r="S903" s="128"/>
      <c r="T903" s="128"/>
      <c r="U903" s="128"/>
      <c r="V903" s="128"/>
      <c r="W903" s="128">
        <v>5</v>
      </c>
      <c r="X903" s="128"/>
      <c r="Y903" s="128"/>
      <c r="Z903" s="128">
        <v>12</v>
      </c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  <c r="AP903" s="128"/>
      <c r="AQ903" s="128"/>
      <c r="AR903" s="128"/>
      <c r="AS903" s="128"/>
      <c r="AT903" s="128"/>
      <c r="AU903" s="128"/>
      <c r="AV903" s="128"/>
      <c r="AW903" s="128"/>
      <c r="AX903" s="128"/>
      <c r="AY903" s="128"/>
      <c r="AZ903" s="128"/>
      <c r="BA903" s="128"/>
      <c r="BB903" s="128"/>
      <c r="BC903" s="128"/>
      <c r="BD903" s="128"/>
      <c r="BE903" s="128"/>
      <c r="BF903" s="128"/>
      <c r="BG903" s="128"/>
      <c r="BH903" s="128"/>
      <c r="BI903" s="128"/>
      <c r="BJ903" s="128"/>
      <c r="BK903" s="128"/>
      <c r="BL903" s="128"/>
      <c r="BM903" s="128"/>
      <c r="BN903" s="128"/>
      <c r="BO903" s="128"/>
      <c r="BP903" s="128"/>
      <c r="BQ903" s="128"/>
      <c r="BR903" s="128"/>
      <c r="BS903" s="128"/>
      <c r="BT903" s="128"/>
      <c r="BU903" s="128"/>
      <c r="BV903" s="128"/>
      <c r="BW903" s="128"/>
      <c r="BX903" s="128"/>
      <c r="BY903" s="128"/>
      <c r="BZ903" s="128"/>
      <c r="CA903" s="128"/>
      <c r="CB903" s="128"/>
      <c r="CC903" s="128"/>
      <c r="CD903" s="128"/>
      <c r="CE903" s="128"/>
      <c r="CF903" s="128"/>
      <c r="CG903" s="128"/>
      <c r="CH903" s="128">
        <v>8.5</v>
      </c>
    </row>
    <row r="904" spans="1:86">
      <c r="A904">
        <v>5360</v>
      </c>
      <c r="B904">
        <v>889</v>
      </c>
      <c r="C904" t="s">
        <v>498</v>
      </c>
      <c r="D904">
        <v>4</v>
      </c>
      <c r="E904" t="s">
        <v>467</v>
      </c>
      <c r="F904" t="s">
        <v>1402</v>
      </c>
      <c r="G904">
        <v>55</v>
      </c>
      <c r="H904">
        <v>51</v>
      </c>
      <c r="I904" t="s">
        <v>2185</v>
      </c>
      <c r="J904" t="s">
        <v>3395</v>
      </c>
      <c r="K904">
        <v>520986</v>
      </c>
      <c r="L904">
        <v>2877180</v>
      </c>
      <c r="M904" s="130">
        <v>45198</v>
      </c>
      <c r="N904" s="128"/>
      <c r="O904" s="128"/>
      <c r="P904" s="128"/>
      <c r="Q904" s="128"/>
      <c r="R904" s="128"/>
      <c r="S904" s="128"/>
      <c r="T904" s="128"/>
      <c r="U904" s="128"/>
      <c r="V904" s="128"/>
      <c r="W904" s="128">
        <v>1</v>
      </c>
      <c r="X904" s="128"/>
      <c r="Y904" s="128"/>
      <c r="Z904" s="128">
        <v>30</v>
      </c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  <c r="AP904" s="128"/>
      <c r="AQ904" s="128"/>
      <c r="AR904" s="128"/>
      <c r="AS904" s="128"/>
      <c r="AT904" s="128"/>
      <c r="AU904" s="128"/>
      <c r="AV904" s="128"/>
      <c r="AW904" s="128"/>
      <c r="AX904" s="128"/>
      <c r="AY904" s="128"/>
      <c r="AZ904" s="128"/>
      <c r="BA904" s="128"/>
      <c r="BB904" s="128"/>
      <c r="BC904" s="128"/>
      <c r="BD904" s="128"/>
      <c r="BE904" s="128"/>
      <c r="BF904" s="128"/>
      <c r="BG904" s="128"/>
      <c r="BH904" s="128"/>
      <c r="BI904" s="128"/>
      <c r="BJ904" s="128"/>
      <c r="BK904" s="128"/>
      <c r="BL904" s="128"/>
      <c r="BM904" s="128"/>
      <c r="BN904" s="128"/>
      <c r="BO904" s="128"/>
      <c r="BP904" s="128"/>
      <c r="BQ904" s="128"/>
      <c r="BR904" s="128"/>
      <c r="BS904" s="128"/>
      <c r="BT904" s="128"/>
      <c r="BU904" s="128"/>
      <c r="BV904" s="128"/>
      <c r="BW904" s="128"/>
      <c r="BX904" s="128"/>
      <c r="BY904" s="128"/>
      <c r="BZ904" s="128"/>
      <c r="CA904" s="128"/>
      <c r="CB904" s="128"/>
      <c r="CC904" s="128"/>
      <c r="CD904" s="128"/>
      <c r="CE904" s="128"/>
      <c r="CF904" s="128"/>
      <c r="CG904" s="128"/>
      <c r="CH904" s="128">
        <v>15.5</v>
      </c>
    </row>
    <row r="905" spans="1:86">
      <c r="A905">
        <v>5361</v>
      </c>
      <c r="B905">
        <v>890</v>
      </c>
      <c r="C905" t="s">
        <v>498</v>
      </c>
      <c r="D905">
        <v>4</v>
      </c>
      <c r="E905" t="s">
        <v>467</v>
      </c>
      <c r="F905" t="s">
        <v>1403</v>
      </c>
      <c r="G905">
        <v>55</v>
      </c>
      <c r="H905">
        <v>51</v>
      </c>
      <c r="I905" t="s">
        <v>2186</v>
      </c>
      <c r="J905" t="s">
        <v>2580</v>
      </c>
      <c r="K905">
        <v>521014</v>
      </c>
      <c r="L905">
        <v>2877180</v>
      </c>
      <c r="M905" s="130">
        <v>45198</v>
      </c>
      <c r="N905" s="128"/>
      <c r="O905" s="128"/>
      <c r="P905" s="128"/>
      <c r="Q905" s="128"/>
      <c r="R905" s="128">
        <v>10</v>
      </c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>
        <v>5</v>
      </c>
      <c r="AH905" s="128"/>
      <c r="AI905" s="128"/>
      <c r="AJ905" s="128"/>
      <c r="AK905" s="128"/>
      <c r="AL905" s="128"/>
      <c r="AM905" s="128"/>
      <c r="AN905" s="128"/>
      <c r="AO905" s="128"/>
      <c r="AP905" s="128"/>
      <c r="AQ905" s="128"/>
      <c r="AR905" s="128"/>
      <c r="AS905" s="128"/>
      <c r="AT905" s="128"/>
      <c r="AU905" s="128"/>
      <c r="AV905" s="128"/>
      <c r="AW905" s="128"/>
      <c r="AX905" s="128"/>
      <c r="AY905" s="128"/>
      <c r="AZ905" s="128"/>
      <c r="BA905" s="128"/>
      <c r="BB905" s="128"/>
      <c r="BC905" s="128"/>
      <c r="BD905" s="128"/>
      <c r="BE905" s="128">
        <v>25</v>
      </c>
      <c r="BF905" s="128"/>
      <c r="BG905" s="128"/>
      <c r="BH905" s="128">
        <v>1</v>
      </c>
      <c r="BI905" s="128"/>
      <c r="BJ905" s="128"/>
      <c r="BK905" s="128"/>
      <c r="BL905" s="128"/>
      <c r="BM905" s="128"/>
      <c r="BN905" s="128"/>
      <c r="BO905" s="128"/>
      <c r="BP905" s="128"/>
      <c r="BQ905" s="128"/>
      <c r="BR905" s="128"/>
      <c r="BS905" s="128"/>
      <c r="BT905" s="128"/>
      <c r="BU905" s="128"/>
      <c r="BV905" s="128"/>
      <c r="BW905" s="128"/>
      <c r="BX905" s="128"/>
      <c r="BY905" s="128"/>
      <c r="BZ905" s="128"/>
      <c r="CA905" s="128"/>
      <c r="CB905" s="128"/>
      <c r="CC905" s="128"/>
      <c r="CD905" s="128"/>
      <c r="CE905" s="128"/>
      <c r="CF905" s="128"/>
      <c r="CG905" s="128"/>
      <c r="CH905" s="128">
        <v>10.25</v>
      </c>
    </row>
    <row r="906" spans="1:86">
      <c r="A906">
        <v>5362</v>
      </c>
      <c r="B906">
        <v>891</v>
      </c>
      <c r="C906" t="s">
        <v>498</v>
      </c>
      <c r="D906">
        <v>4</v>
      </c>
      <c r="E906" t="s">
        <v>467</v>
      </c>
      <c r="F906" t="s">
        <v>1404</v>
      </c>
      <c r="G906">
        <v>55</v>
      </c>
      <c r="H906">
        <v>51</v>
      </c>
      <c r="I906" t="s">
        <v>2187</v>
      </c>
      <c r="J906" t="s">
        <v>3396</v>
      </c>
      <c r="K906">
        <v>520986</v>
      </c>
      <c r="L906">
        <v>2877205</v>
      </c>
      <c r="M906" s="130">
        <v>45198</v>
      </c>
      <c r="N906" s="128"/>
      <c r="O906" s="128"/>
      <c r="P906" s="128"/>
      <c r="Q906" s="128"/>
      <c r="R906" s="128"/>
      <c r="S906" s="128"/>
      <c r="T906" s="128"/>
      <c r="U906" s="128"/>
      <c r="V906" s="128"/>
      <c r="W906" s="128">
        <v>10</v>
      </c>
      <c r="X906" s="128"/>
      <c r="Y906" s="128"/>
      <c r="Z906" s="128">
        <v>65</v>
      </c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  <c r="AP906" s="128"/>
      <c r="AQ906" s="128"/>
      <c r="AR906" s="128"/>
      <c r="AS906" s="128"/>
      <c r="AT906" s="128"/>
      <c r="AU906" s="128"/>
      <c r="AV906" s="128"/>
      <c r="AW906" s="128"/>
      <c r="AX906" s="128"/>
      <c r="AY906" s="128"/>
      <c r="AZ906" s="128"/>
      <c r="BA906" s="128"/>
      <c r="BB906" s="128"/>
      <c r="BC906" s="128"/>
      <c r="BD906" s="128"/>
      <c r="BE906" s="128"/>
      <c r="BF906" s="128"/>
      <c r="BG906" s="128"/>
      <c r="BH906" s="128"/>
      <c r="BI906" s="128"/>
      <c r="BJ906" s="128"/>
      <c r="BK906" s="128"/>
      <c r="BL906" s="128"/>
      <c r="BM906" s="128"/>
      <c r="BN906" s="128"/>
      <c r="BO906" s="128"/>
      <c r="BP906" s="128"/>
      <c r="BQ906" s="128"/>
      <c r="BR906" s="128"/>
      <c r="BS906" s="128"/>
      <c r="BT906" s="128"/>
      <c r="BU906" s="128"/>
      <c r="BV906" s="128"/>
      <c r="BW906" s="128"/>
      <c r="BX906" s="128"/>
      <c r="BY906" s="128"/>
      <c r="BZ906" s="128"/>
      <c r="CA906" s="128"/>
      <c r="CB906" s="128"/>
      <c r="CC906" s="128"/>
      <c r="CD906" s="128"/>
      <c r="CE906" s="128"/>
      <c r="CF906" s="128"/>
      <c r="CG906" s="128"/>
      <c r="CH906" s="128">
        <v>37.5</v>
      </c>
    </row>
    <row r="907" spans="1:86">
      <c r="A907">
        <v>5363</v>
      </c>
      <c r="B907">
        <v>892</v>
      </c>
      <c r="C907" t="s">
        <v>498</v>
      </c>
      <c r="D907">
        <v>4</v>
      </c>
      <c r="E907" t="s">
        <v>467</v>
      </c>
      <c r="F907" t="s">
        <v>1396</v>
      </c>
      <c r="G907">
        <v>55</v>
      </c>
      <c r="H907">
        <v>47</v>
      </c>
      <c r="I907" t="s">
        <v>2185</v>
      </c>
      <c r="J907" t="s">
        <v>2578</v>
      </c>
      <c r="K907">
        <v>520844</v>
      </c>
      <c r="L907">
        <v>2876516</v>
      </c>
      <c r="M907" s="130">
        <v>45198</v>
      </c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>
        <v>3</v>
      </c>
      <c r="AH907" s="128"/>
      <c r="AI907" s="128"/>
      <c r="AJ907" s="128"/>
      <c r="AK907" s="128"/>
      <c r="AL907" s="128"/>
      <c r="AM907" s="128"/>
      <c r="AN907" s="128"/>
      <c r="AO907" s="128"/>
      <c r="AP907" s="128"/>
      <c r="AQ907" s="128"/>
      <c r="AR907" s="128"/>
      <c r="AS907" s="128"/>
      <c r="AT907" s="128"/>
      <c r="AU907" s="128"/>
      <c r="AV907" s="128"/>
      <c r="AW907" s="128"/>
      <c r="AX907" s="128"/>
      <c r="AY907" s="128"/>
      <c r="AZ907" s="128"/>
      <c r="BA907" s="128"/>
      <c r="BB907" s="128"/>
      <c r="BC907" s="128"/>
      <c r="BD907" s="128">
        <v>3</v>
      </c>
      <c r="BE907" s="128">
        <v>15</v>
      </c>
      <c r="BF907" s="128"/>
      <c r="BG907" s="128"/>
      <c r="BH907" s="128"/>
      <c r="BI907" s="128"/>
      <c r="BJ907" s="128"/>
      <c r="BK907" s="128"/>
      <c r="BL907" s="128"/>
      <c r="BM907" s="128"/>
      <c r="BN907" s="128"/>
      <c r="BO907" s="128"/>
      <c r="BP907" s="128"/>
      <c r="BQ907" s="128"/>
      <c r="BR907" s="128"/>
      <c r="BS907" s="128"/>
      <c r="BT907" s="128"/>
      <c r="BU907" s="128"/>
      <c r="BV907" s="128"/>
      <c r="BW907" s="128"/>
      <c r="BX907" s="128"/>
      <c r="BY907" s="128"/>
      <c r="BZ907" s="128"/>
      <c r="CA907" s="128"/>
      <c r="CB907" s="128"/>
      <c r="CC907" s="128"/>
      <c r="CD907" s="128">
        <v>40</v>
      </c>
      <c r="CE907" s="128"/>
      <c r="CF907" s="128"/>
      <c r="CG907" s="128"/>
      <c r="CH907" s="128">
        <v>15.25</v>
      </c>
    </row>
    <row r="908" spans="1:86">
      <c r="A908">
        <v>5364</v>
      </c>
      <c r="B908">
        <v>893</v>
      </c>
      <c r="C908" t="s">
        <v>498</v>
      </c>
      <c r="D908">
        <v>4</v>
      </c>
      <c r="E908" t="s">
        <v>467</v>
      </c>
      <c r="F908" t="s">
        <v>1397</v>
      </c>
      <c r="G908">
        <v>55</v>
      </c>
      <c r="H908">
        <v>47</v>
      </c>
      <c r="I908" t="s">
        <v>2186</v>
      </c>
      <c r="J908" t="s">
        <v>2579</v>
      </c>
      <c r="K908">
        <v>520853</v>
      </c>
      <c r="L908">
        <v>2876516</v>
      </c>
      <c r="M908" s="130">
        <v>45198</v>
      </c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>
        <v>3</v>
      </c>
      <c r="AI908" s="128"/>
      <c r="AJ908" s="128"/>
      <c r="AK908" s="128"/>
      <c r="AL908" s="128"/>
      <c r="AM908" s="128"/>
      <c r="AN908" s="128"/>
      <c r="AO908" s="128"/>
      <c r="AP908" s="128"/>
      <c r="AQ908" s="128"/>
      <c r="AR908" s="128"/>
      <c r="AS908" s="128"/>
      <c r="AT908" s="128"/>
      <c r="AU908" s="128"/>
      <c r="AV908" s="128"/>
      <c r="AW908" s="128"/>
      <c r="AX908" s="128"/>
      <c r="AY908" s="128"/>
      <c r="AZ908" s="128"/>
      <c r="BA908" s="128"/>
      <c r="BB908" s="128"/>
      <c r="BC908" s="128"/>
      <c r="BD908" s="128">
        <v>3</v>
      </c>
      <c r="BE908" s="128">
        <v>15</v>
      </c>
      <c r="BF908" s="128"/>
      <c r="BG908" s="128"/>
      <c r="BH908" s="128"/>
      <c r="BI908" s="128"/>
      <c r="BJ908" s="128"/>
      <c r="BK908" s="128"/>
      <c r="BL908" s="128"/>
      <c r="BM908" s="128"/>
      <c r="BN908" s="128"/>
      <c r="BO908" s="128"/>
      <c r="BP908" s="128"/>
      <c r="BQ908" s="128"/>
      <c r="BR908" s="128"/>
      <c r="BS908" s="128"/>
      <c r="BT908" s="128"/>
      <c r="BU908" s="128"/>
      <c r="BV908" s="128"/>
      <c r="BW908" s="128"/>
      <c r="BX908" s="128"/>
      <c r="BY908" s="128"/>
      <c r="BZ908" s="128"/>
      <c r="CA908" s="128"/>
      <c r="CB908" s="128"/>
      <c r="CC908" s="128"/>
      <c r="CD908" s="128">
        <v>30</v>
      </c>
      <c r="CE908" s="128"/>
      <c r="CF908" s="128"/>
      <c r="CG908" s="128"/>
      <c r="CH908" s="128">
        <v>12.75</v>
      </c>
    </row>
    <row r="909" spans="1:86">
      <c r="A909">
        <v>5365</v>
      </c>
      <c r="B909">
        <v>894</v>
      </c>
      <c r="C909" t="s">
        <v>498</v>
      </c>
      <c r="D909">
        <v>4</v>
      </c>
      <c r="E909" t="s">
        <v>467</v>
      </c>
      <c r="F909" t="s">
        <v>1398</v>
      </c>
      <c r="G909">
        <v>55</v>
      </c>
      <c r="H909">
        <v>47</v>
      </c>
      <c r="I909" t="s">
        <v>2187</v>
      </c>
      <c r="J909" t="s">
        <v>3391</v>
      </c>
      <c r="K909">
        <v>520844</v>
      </c>
      <c r="L909">
        <v>2876547</v>
      </c>
      <c r="M909" s="130">
        <v>45198</v>
      </c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>
        <v>5</v>
      </c>
      <c r="AH909" s="128">
        <v>1</v>
      </c>
      <c r="AI909" s="128"/>
      <c r="AJ909" s="128"/>
      <c r="AK909" s="128"/>
      <c r="AL909" s="128"/>
      <c r="AM909" s="128"/>
      <c r="AN909" s="128"/>
      <c r="AO909" s="128"/>
      <c r="AP909" s="128"/>
      <c r="AQ909" s="128"/>
      <c r="AR909" s="128"/>
      <c r="AS909" s="128"/>
      <c r="AT909" s="128"/>
      <c r="AU909" s="128"/>
      <c r="AV909" s="128"/>
      <c r="AW909" s="128"/>
      <c r="AX909" s="128"/>
      <c r="AY909" s="128"/>
      <c r="AZ909" s="128"/>
      <c r="BA909" s="128"/>
      <c r="BB909" s="128"/>
      <c r="BC909" s="128"/>
      <c r="BD909" s="128">
        <v>10</v>
      </c>
      <c r="BE909" s="128"/>
      <c r="BF909" s="128"/>
      <c r="BG909" s="128"/>
      <c r="BH909" s="128"/>
      <c r="BI909" s="128"/>
      <c r="BJ909" s="128"/>
      <c r="BK909" s="128"/>
      <c r="BL909" s="128"/>
      <c r="BM909" s="128"/>
      <c r="BN909" s="128"/>
      <c r="BO909" s="128"/>
      <c r="BP909" s="128"/>
      <c r="BQ909" s="128"/>
      <c r="BR909" s="128"/>
      <c r="BS909" s="128"/>
      <c r="BT909" s="128"/>
      <c r="BU909" s="128"/>
      <c r="BV909" s="128"/>
      <c r="BW909" s="128"/>
      <c r="BX909" s="128"/>
      <c r="BY909" s="128"/>
      <c r="BZ909" s="128"/>
      <c r="CA909" s="128"/>
      <c r="CB909" s="128"/>
      <c r="CC909" s="128"/>
      <c r="CD909" s="128"/>
      <c r="CE909" s="128"/>
      <c r="CF909" s="128"/>
      <c r="CG909" s="128"/>
      <c r="CH909" s="128">
        <v>5.333333333333333</v>
      </c>
    </row>
    <row r="910" spans="1:86">
      <c r="A910">
        <v>5366</v>
      </c>
      <c r="B910">
        <v>895</v>
      </c>
      <c r="C910" t="s">
        <v>498</v>
      </c>
      <c r="D910">
        <v>4</v>
      </c>
      <c r="E910" t="s">
        <v>467</v>
      </c>
      <c r="F910" t="s">
        <v>1399</v>
      </c>
      <c r="G910">
        <v>55</v>
      </c>
      <c r="H910">
        <v>49</v>
      </c>
      <c r="I910" t="s">
        <v>2185</v>
      </c>
      <c r="J910" t="s">
        <v>3392</v>
      </c>
      <c r="K910">
        <v>520705</v>
      </c>
      <c r="L910">
        <v>2876458</v>
      </c>
      <c r="M910" s="130">
        <v>45198</v>
      </c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>
        <v>5</v>
      </c>
      <c r="AH910" s="128"/>
      <c r="AI910" s="128"/>
      <c r="AJ910" s="128"/>
      <c r="AK910" s="128"/>
      <c r="AL910" s="128"/>
      <c r="AM910" s="128"/>
      <c r="AN910" s="128"/>
      <c r="AO910" s="128"/>
      <c r="AP910" s="128"/>
      <c r="AQ910" s="128"/>
      <c r="AR910" s="128"/>
      <c r="AS910" s="128"/>
      <c r="AT910" s="128"/>
      <c r="AU910" s="128"/>
      <c r="AV910" s="128"/>
      <c r="AW910" s="128"/>
      <c r="AX910" s="128"/>
      <c r="AY910" s="128"/>
      <c r="AZ910" s="128"/>
      <c r="BA910" s="128"/>
      <c r="BB910" s="128"/>
      <c r="BC910" s="128"/>
      <c r="BD910" s="128"/>
      <c r="BE910" s="128">
        <v>5</v>
      </c>
      <c r="BF910" s="128"/>
      <c r="BG910" s="128"/>
      <c r="BH910" s="128"/>
      <c r="BI910" s="128"/>
      <c r="BJ910" s="128"/>
      <c r="BK910" s="128"/>
      <c r="BL910" s="128"/>
      <c r="BM910" s="128"/>
      <c r="BN910" s="128"/>
      <c r="BO910" s="128"/>
      <c r="BP910" s="128"/>
      <c r="BQ910" s="128"/>
      <c r="BR910" s="128"/>
      <c r="BS910" s="128"/>
      <c r="BT910" s="128"/>
      <c r="BU910" s="128"/>
      <c r="BV910" s="128"/>
      <c r="BW910" s="128"/>
      <c r="BX910" s="128"/>
      <c r="BY910" s="128"/>
      <c r="BZ910" s="128"/>
      <c r="CA910" s="128"/>
      <c r="CB910" s="128"/>
      <c r="CC910" s="128"/>
      <c r="CD910" s="128">
        <v>20</v>
      </c>
      <c r="CE910" s="128"/>
      <c r="CF910" s="128"/>
      <c r="CG910" s="128"/>
      <c r="CH910" s="128">
        <v>10</v>
      </c>
    </row>
    <row r="911" spans="1:86">
      <c r="A911">
        <v>5367</v>
      </c>
      <c r="B911">
        <v>896</v>
      </c>
      <c r="C911" t="s">
        <v>498</v>
      </c>
      <c r="D911">
        <v>4</v>
      </c>
      <c r="E911" t="s">
        <v>467</v>
      </c>
      <c r="F911" t="s">
        <v>1400</v>
      </c>
      <c r="G911">
        <v>55</v>
      </c>
      <c r="H911">
        <v>49</v>
      </c>
      <c r="I911" t="s">
        <v>2186</v>
      </c>
      <c r="J911" t="s">
        <v>3393</v>
      </c>
      <c r="K911">
        <v>520708</v>
      </c>
      <c r="L911">
        <v>2876458</v>
      </c>
      <c r="M911" s="130">
        <v>45198</v>
      </c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>
        <v>7</v>
      </c>
      <c r="AH911" s="128"/>
      <c r="AI911" s="128"/>
      <c r="AJ911" s="128"/>
      <c r="AK911" s="128"/>
      <c r="AL911" s="128"/>
      <c r="AM911" s="128"/>
      <c r="AN911" s="128"/>
      <c r="AO911" s="128"/>
      <c r="AP911" s="128"/>
      <c r="AQ911" s="128"/>
      <c r="AR911" s="128"/>
      <c r="AS911" s="128"/>
      <c r="AT911" s="128"/>
      <c r="AU911" s="128"/>
      <c r="AV911" s="128"/>
      <c r="AW911" s="128"/>
      <c r="AX911" s="128"/>
      <c r="AY911" s="128"/>
      <c r="AZ911" s="128"/>
      <c r="BA911" s="128"/>
      <c r="BB911" s="128"/>
      <c r="BC911" s="128"/>
      <c r="BD911" s="128"/>
      <c r="BE911" s="128"/>
      <c r="BF911" s="128"/>
      <c r="BG911" s="128"/>
      <c r="BH911" s="128">
        <v>1</v>
      </c>
      <c r="BI911" s="128"/>
      <c r="BJ911" s="128"/>
      <c r="BK911" s="128"/>
      <c r="BL911" s="128"/>
      <c r="BM911" s="128"/>
      <c r="BN911" s="128"/>
      <c r="BO911" s="128"/>
      <c r="BP911" s="128"/>
      <c r="BQ911" s="128"/>
      <c r="BR911" s="128"/>
      <c r="BS911" s="128"/>
      <c r="BT911" s="128"/>
      <c r="BU911" s="128"/>
      <c r="BV911" s="128"/>
      <c r="BW911" s="128"/>
      <c r="BX911" s="128"/>
      <c r="BY911" s="128"/>
      <c r="BZ911" s="128"/>
      <c r="CA911" s="128"/>
      <c r="CB911" s="128"/>
      <c r="CC911" s="128"/>
      <c r="CD911" s="128">
        <v>10</v>
      </c>
      <c r="CE911" s="128"/>
      <c r="CF911" s="128"/>
      <c r="CG911" s="128"/>
      <c r="CH911" s="128">
        <v>6</v>
      </c>
    </row>
    <row r="912" spans="1:86">
      <c r="A912">
        <v>5368</v>
      </c>
      <c r="B912">
        <v>897</v>
      </c>
      <c r="C912" t="s">
        <v>498</v>
      </c>
      <c r="D912">
        <v>4</v>
      </c>
      <c r="E912" t="s">
        <v>467</v>
      </c>
      <c r="F912" t="s">
        <v>1401</v>
      </c>
      <c r="G912">
        <v>55</v>
      </c>
      <c r="H912">
        <v>49</v>
      </c>
      <c r="I912" t="s">
        <v>2187</v>
      </c>
      <c r="J912" t="s">
        <v>3394</v>
      </c>
      <c r="K912">
        <v>520705</v>
      </c>
      <c r="L912">
        <v>2876473</v>
      </c>
      <c r="M912" s="130">
        <v>45198</v>
      </c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>
        <v>5</v>
      </c>
      <c r="AH912" s="128"/>
      <c r="AI912" s="128"/>
      <c r="AJ912" s="128"/>
      <c r="AK912" s="128"/>
      <c r="AL912" s="128"/>
      <c r="AM912" s="128"/>
      <c r="AN912" s="128"/>
      <c r="AO912" s="128"/>
      <c r="AP912" s="128"/>
      <c r="AQ912" s="128"/>
      <c r="AR912" s="128"/>
      <c r="AS912" s="128"/>
      <c r="AT912" s="128"/>
      <c r="AU912" s="128"/>
      <c r="AV912" s="128"/>
      <c r="AW912" s="128"/>
      <c r="AX912" s="128"/>
      <c r="AY912" s="128"/>
      <c r="AZ912" s="128"/>
      <c r="BA912" s="128"/>
      <c r="BB912" s="128"/>
      <c r="BC912" s="128"/>
      <c r="BD912" s="128"/>
      <c r="BE912" s="128"/>
      <c r="BF912" s="128"/>
      <c r="BG912" s="128"/>
      <c r="BH912" s="128">
        <v>1</v>
      </c>
      <c r="BI912" s="128"/>
      <c r="BJ912" s="128"/>
      <c r="BK912" s="128"/>
      <c r="BL912" s="128"/>
      <c r="BM912" s="128"/>
      <c r="BN912" s="128"/>
      <c r="BO912" s="128"/>
      <c r="BP912" s="128"/>
      <c r="BQ912" s="128"/>
      <c r="BR912" s="128"/>
      <c r="BS912" s="128"/>
      <c r="BT912" s="128"/>
      <c r="BU912" s="128"/>
      <c r="BV912" s="128"/>
      <c r="BW912" s="128"/>
      <c r="BX912" s="128"/>
      <c r="BY912" s="128"/>
      <c r="BZ912" s="128"/>
      <c r="CA912" s="128"/>
      <c r="CB912" s="128"/>
      <c r="CC912" s="128"/>
      <c r="CD912" s="128">
        <v>10</v>
      </c>
      <c r="CE912" s="128"/>
      <c r="CF912" s="128"/>
      <c r="CG912" s="128"/>
      <c r="CH912" s="128">
        <v>5.333333333333333</v>
      </c>
    </row>
    <row r="913" spans="1:86">
      <c r="A913">
        <v>5369</v>
      </c>
      <c r="B913">
        <v>898</v>
      </c>
      <c r="C913" t="s">
        <v>498</v>
      </c>
      <c r="D913">
        <v>4</v>
      </c>
      <c r="E913" t="s">
        <v>467</v>
      </c>
      <c r="F913" t="s">
        <v>1393</v>
      </c>
      <c r="G913">
        <v>55</v>
      </c>
      <c r="H913">
        <v>46</v>
      </c>
      <c r="I913" t="s">
        <v>2185</v>
      </c>
      <c r="J913" t="s">
        <v>2577</v>
      </c>
      <c r="K913">
        <v>520812</v>
      </c>
      <c r="L913">
        <v>2876439</v>
      </c>
      <c r="M913" s="130">
        <v>45198</v>
      </c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>
        <v>1</v>
      </c>
      <c r="AH913" s="128"/>
      <c r="AI913" s="128"/>
      <c r="AJ913" s="128"/>
      <c r="AK913" s="128"/>
      <c r="AL913" s="128"/>
      <c r="AM913" s="128"/>
      <c r="AN913" s="128"/>
      <c r="AO913" s="128"/>
      <c r="AP913" s="128"/>
      <c r="AQ913" s="128"/>
      <c r="AR913" s="128"/>
      <c r="AS913" s="128"/>
      <c r="AT913" s="128"/>
      <c r="AU913" s="128"/>
      <c r="AV913" s="128"/>
      <c r="AW913" s="128"/>
      <c r="AX913" s="128"/>
      <c r="AY913" s="128"/>
      <c r="AZ913" s="128"/>
      <c r="BA913" s="128"/>
      <c r="BB913" s="128"/>
      <c r="BC913" s="128"/>
      <c r="BD913" s="128">
        <v>5</v>
      </c>
      <c r="BE913" s="128">
        <v>35</v>
      </c>
      <c r="BF913" s="128"/>
      <c r="BG913" s="128"/>
      <c r="BH913" s="128">
        <v>2</v>
      </c>
      <c r="BI913" s="128"/>
      <c r="BJ913" s="128"/>
      <c r="BK913" s="128"/>
      <c r="BL913" s="128"/>
      <c r="BM913" s="128"/>
      <c r="BN913" s="128"/>
      <c r="BO913" s="128"/>
      <c r="BP913" s="128"/>
      <c r="BQ913" s="128"/>
      <c r="BR913" s="128"/>
      <c r="BS913" s="128"/>
      <c r="BT913" s="128"/>
      <c r="BU913" s="128"/>
      <c r="BV913" s="128"/>
      <c r="BW913" s="128"/>
      <c r="BX913" s="128"/>
      <c r="BY913" s="128"/>
      <c r="BZ913" s="128"/>
      <c r="CA913" s="128"/>
      <c r="CB913" s="128"/>
      <c r="CC913" s="128"/>
      <c r="CD913" s="128">
        <v>15</v>
      </c>
      <c r="CE913" s="128"/>
      <c r="CF913" s="128"/>
      <c r="CG913" s="128"/>
      <c r="CH913" s="128">
        <v>11.6</v>
      </c>
    </row>
    <row r="914" spans="1:86">
      <c r="A914">
        <v>5370</v>
      </c>
      <c r="B914">
        <v>899</v>
      </c>
      <c r="C914" t="s">
        <v>498</v>
      </c>
      <c r="D914">
        <v>4</v>
      </c>
      <c r="E914" t="s">
        <v>467</v>
      </c>
      <c r="F914" t="s">
        <v>1394</v>
      </c>
      <c r="G914">
        <v>55</v>
      </c>
      <c r="H914">
        <v>46</v>
      </c>
      <c r="I914" t="s">
        <v>2186</v>
      </c>
      <c r="J914" t="s">
        <v>3389</v>
      </c>
      <c r="K914">
        <v>520846</v>
      </c>
      <c r="L914">
        <v>2876439</v>
      </c>
      <c r="M914" s="130">
        <v>45198</v>
      </c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>
        <v>2</v>
      </c>
      <c r="AH914" s="128"/>
      <c r="AI914" s="128"/>
      <c r="AJ914" s="128"/>
      <c r="AK914" s="128"/>
      <c r="AL914" s="128"/>
      <c r="AM914" s="128"/>
      <c r="AN914" s="128"/>
      <c r="AO914" s="128"/>
      <c r="AP914" s="128"/>
      <c r="AQ914" s="128"/>
      <c r="AR914" s="128"/>
      <c r="AS914" s="128"/>
      <c r="AT914" s="128"/>
      <c r="AU914" s="128"/>
      <c r="AV914" s="128"/>
      <c r="AW914" s="128"/>
      <c r="AX914" s="128"/>
      <c r="AY914" s="128"/>
      <c r="AZ914" s="128"/>
      <c r="BA914" s="128"/>
      <c r="BB914" s="128"/>
      <c r="BC914" s="128"/>
      <c r="BD914" s="128"/>
      <c r="BE914" s="128">
        <v>20</v>
      </c>
      <c r="BF914" s="128"/>
      <c r="BG914" s="128"/>
      <c r="BH914" s="128">
        <v>3</v>
      </c>
      <c r="BI914" s="128"/>
      <c r="BJ914" s="128"/>
      <c r="BK914" s="128"/>
      <c r="BL914" s="128"/>
      <c r="BM914" s="128"/>
      <c r="BN914" s="128"/>
      <c r="BO914" s="128"/>
      <c r="BP914" s="128"/>
      <c r="BQ914" s="128"/>
      <c r="BR914" s="128"/>
      <c r="BS914" s="128"/>
      <c r="BT914" s="128"/>
      <c r="BU914" s="128"/>
      <c r="BV914" s="128"/>
      <c r="BW914" s="128"/>
      <c r="BX914" s="128"/>
      <c r="BY914" s="128"/>
      <c r="BZ914" s="128"/>
      <c r="CA914" s="128"/>
      <c r="CB914" s="128"/>
      <c r="CC914" s="128"/>
      <c r="CD914" s="128"/>
      <c r="CE914" s="128"/>
      <c r="CF914" s="128"/>
      <c r="CG914" s="128"/>
      <c r="CH914" s="128">
        <v>8.3333333333333339</v>
      </c>
    </row>
    <row r="915" spans="1:86">
      <c r="A915">
        <v>5371</v>
      </c>
      <c r="B915">
        <v>900</v>
      </c>
      <c r="C915" t="s">
        <v>498</v>
      </c>
      <c r="D915">
        <v>4</v>
      </c>
      <c r="E915" t="s">
        <v>467</v>
      </c>
      <c r="F915" t="s">
        <v>1395</v>
      </c>
      <c r="G915">
        <v>55</v>
      </c>
      <c r="H915">
        <v>46</v>
      </c>
      <c r="I915" t="s">
        <v>2187</v>
      </c>
      <c r="J915" t="s">
        <v>3390</v>
      </c>
      <c r="K915">
        <v>520812</v>
      </c>
      <c r="L915">
        <v>2876448</v>
      </c>
      <c r="M915" s="130">
        <v>45198</v>
      </c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>
        <v>5</v>
      </c>
      <c r="AH915" s="128"/>
      <c r="AI915" s="128"/>
      <c r="AJ915" s="128"/>
      <c r="AK915" s="128"/>
      <c r="AL915" s="128"/>
      <c r="AM915" s="128"/>
      <c r="AN915" s="128"/>
      <c r="AO915" s="128"/>
      <c r="AP915" s="128"/>
      <c r="AQ915" s="128"/>
      <c r="AR915" s="128"/>
      <c r="AS915" s="128"/>
      <c r="AT915" s="128"/>
      <c r="AU915" s="128"/>
      <c r="AV915" s="128"/>
      <c r="AW915" s="128"/>
      <c r="AX915" s="128"/>
      <c r="AY915" s="128"/>
      <c r="AZ915" s="128"/>
      <c r="BA915" s="128"/>
      <c r="BB915" s="128"/>
      <c r="BC915" s="128"/>
      <c r="BD915" s="128"/>
      <c r="BE915" s="128">
        <v>5</v>
      </c>
      <c r="BF915" s="128"/>
      <c r="BG915" s="128"/>
      <c r="BH915" s="128">
        <v>3</v>
      </c>
      <c r="BI915" s="128"/>
      <c r="BJ915" s="128"/>
      <c r="BK915" s="128"/>
      <c r="BL915" s="128"/>
      <c r="BM915" s="128"/>
      <c r="BN915" s="128"/>
      <c r="BO915" s="128"/>
      <c r="BP915" s="128"/>
      <c r="BQ915" s="128"/>
      <c r="BR915" s="128"/>
      <c r="BS915" s="128"/>
      <c r="BT915" s="128"/>
      <c r="BU915" s="128"/>
      <c r="BV915" s="128"/>
      <c r="BW915" s="128"/>
      <c r="BX915" s="128"/>
      <c r="BY915" s="128"/>
      <c r="BZ915" s="128"/>
      <c r="CA915" s="128"/>
      <c r="CB915" s="128"/>
      <c r="CC915" s="128"/>
      <c r="CD915" s="128"/>
      <c r="CE915" s="128"/>
      <c r="CF915" s="128"/>
      <c r="CG915" s="128"/>
      <c r="CH915" s="128">
        <v>4.333333333333333</v>
      </c>
    </row>
    <row r="916" spans="1:86">
      <c r="A916">
        <v>5372</v>
      </c>
      <c r="B916">
        <v>901</v>
      </c>
      <c r="C916" t="s">
        <v>498</v>
      </c>
      <c r="D916">
        <v>4</v>
      </c>
      <c r="E916" t="s">
        <v>467</v>
      </c>
      <c r="F916" t="s">
        <v>1372</v>
      </c>
      <c r="G916">
        <v>55</v>
      </c>
      <c r="H916">
        <v>32</v>
      </c>
      <c r="I916" t="s">
        <v>2185</v>
      </c>
      <c r="J916" t="s">
        <v>2570</v>
      </c>
      <c r="K916">
        <v>521230</v>
      </c>
      <c r="L916">
        <v>2875958</v>
      </c>
      <c r="M916" s="130">
        <v>45198</v>
      </c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>
        <v>3</v>
      </c>
      <c r="AI916" s="128"/>
      <c r="AJ916" s="128"/>
      <c r="AK916" s="128"/>
      <c r="AL916" s="128"/>
      <c r="AM916" s="128"/>
      <c r="AN916" s="128"/>
      <c r="AO916" s="128"/>
      <c r="AP916" s="128"/>
      <c r="AQ916" s="128"/>
      <c r="AR916" s="128"/>
      <c r="AS916" s="128"/>
      <c r="AT916" s="128"/>
      <c r="AU916" s="128"/>
      <c r="AV916" s="128"/>
      <c r="AW916" s="128"/>
      <c r="AX916" s="128"/>
      <c r="AY916" s="128"/>
      <c r="AZ916" s="128"/>
      <c r="BA916" s="128"/>
      <c r="BB916" s="128"/>
      <c r="BC916" s="128"/>
      <c r="BD916" s="128">
        <v>20</v>
      </c>
      <c r="BE916" s="128">
        <v>5</v>
      </c>
      <c r="BF916" s="128"/>
      <c r="BG916" s="128"/>
      <c r="BH916" s="128">
        <v>1</v>
      </c>
      <c r="BI916" s="128"/>
      <c r="BJ916" s="128"/>
      <c r="BK916" s="128"/>
      <c r="BL916" s="128"/>
      <c r="BM916" s="128"/>
      <c r="BN916" s="128"/>
      <c r="BO916" s="128"/>
      <c r="BP916" s="128"/>
      <c r="BQ916" s="128"/>
      <c r="BR916" s="128"/>
      <c r="BS916" s="128"/>
      <c r="BT916" s="128"/>
      <c r="BU916" s="128"/>
      <c r="BV916" s="128"/>
      <c r="BW916" s="128"/>
      <c r="BX916" s="128"/>
      <c r="BY916" s="128"/>
      <c r="BZ916" s="128"/>
      <c r="CA916" s="128"/>
      <c r="CB916" s="128"/>
      <c r="CC916" s="128"/>
      <c r="CD916" s="128">
        <v>30</v>
      </c>
      <c r="CE916" s="128"/>
      <c r="CF916" s="128"/>
      <c r="CG916" s="128"/>
      <c r="CH916" s="128">
        <v>11.8</v>
      </c>
    </row>
    <row r="917" spans="1:86">
      <c r="A917">
        <v>5373</v>
      </c>
      <c r="B917">
        <v>902</v>
      </c>
      <c r="C917" t="s">
        <v>498</v>
      </c>
      <c r="D917">
        <v>4</v>
      </c>
      <c r="E917" t="s">
        <v>467</v>
      </c>
      <c r="F917" t="s">
        <v>1373</v>
      </c>
      <c r="G917">
        <v>55</v>
      </c>
      <c r="H917">
        <v>32</v>
      </c>
      <c r="I917" t="s">
        <v>2186</v>
      </c>
      <c r="J917" t="s">
        <v>2571</v>
      </c>
      <c r="K917">
        <v>521245</v>
      </c>
      <c r="L917">
        <v>2875958</v>
      </c>
      <c r="M917" s="130">
        <v>45198</v>
      </c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>
        <v>2</v>
      </c>
      <c r="AH917" s="128">
        <v>3</v>
      </c>
      <c r="AI917" s="128"/>
      <c r="AJ917" s="128"/>
      <c r="AK917" s="128"/>
      <c r="AL917" s="128"/>
      <c r="AM917" s="128"/>
      <c r="AN917" s="128"/>
      <c r="AO917" s="128"/>
      <c r="AP917" s="128"/>
      <c r="AQ917" s="128"/>
      <c r="AR917" s="128"/>
      <c r="AS917" s="128"/>
      <c r="AT917" s="128"/>
      <c r="AU917" s="128"/>
      <c r="AV917" s="128"/>
      <c r="AW917" s="128"/>
      <c r="AX917" s="128"/>
      <c r="AY917" s="128"/>
      <c r="AZ917" s="128"/>
      <c r="BA917" s="128"/>
      <c r="BB917" s="128"/>
      <c r="BC917" s="128"/>
      <c r="BD917" s="128"/>
      <c r="BE917" s="128">
        <v>30</v>
      </c>
      <c r="BF917" s="128"/>
      <c r="BG917" s="128"/>
      <c r="BH917" s="128"/>
      <c r="BI917" s="128"/>
      <c r="BJ917" s="128"/>
      <c r="BK917" s="128"/>
      <c r="BL917" s="128"/>
      <c r="BM917" s="128"/>
      <c r="BN917" s="128"/>
      <c r="BO917" s="128"/>
      <c r="BP917" s="128"/>
      <c r="BQ917" s="128"/>
      <c r="BR917" s="128"/>
      <c r="BS917" s="128"/>
      <c r="BT917" s="128"/>
      <c r="BU917" s="128"/>
      <c r="BV917" s="128"/>
      <c r="BW917" s="128"/>
      <c r="BX917" s="128"/>
      <c r="BY917" s="128"/>
      <c r="BZ917" s="128"/>
      <c r="CA917" s="128"/>
      <c r="CB917" s="128"/>
      <c r="CC917" s="128"/>
      <c r="CD917" s="128">
        <v>-999</v>
      </c>
      <c r="CE917" s="128"/>
      <c r="CF917" s="128"/>
      <c r="CG917" s="128"/>
      <c r="CH917" s="128">
        <v>-241</v>
      </c>
    </row>
    <row r="918" spans="1:86">
      <c r="A918">
        <v>5374</v>
      </c>
      <c r="B918">
        <v>903</v>
      </c>
      <c r="C918" t="s">
        <v>498</v>
      </c>
      <c r="D918">
        <v>4</v>
      </c>
      <c r="E918" t="s">
        <v>467</v>
      </c>
      <c r="F918" t="s">
        <v>1374</v>
      </c>
      <c r="G918">
        <v>55</v>
      </c>
      <c r="H918">
        <v>32</v>
      </c>
      <c r="I918" t="s">
        <v>2187</v>
      </c>
      <c r="J918" t="s">
        <v>3375</v>
      </c>
      <c r="K918">
        <v>521230</v>
      </c>
      <c r="L918">
        <v>2875967</v>
      </c>
      <c r="M918" s="130">
        <v>45198</v>
      </c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>
        <v>2</v>
      </c>
      <c r="AH918" s="128"/>
      <c r="AI918" s="128"/>
      <c r="AJ918" s="128"/>
      <c r="AK918" s="128"/>
      <c r="AL918" s="128"/>
      <c r="AM918" s="128"/>
      <c r="AN918" s="128"/>
      <c r="AO918" s="128"/>
      <c r="AP918" s="128"/>
      <c r="AQ918" s="128"/>
      <c r="AR918" s="128"/>
      <c r="AS918" s="128"/>
      <c r="AT918" s="128"/>
      <c r="AU918" s="128"/>
      <c r="AV918" s="128"/>
      <c r="AW918" s="128"/>
      <c r="AX918" s="128"/>
      <c r="AY918" s="128"/>
      <c r="AZ918" s="128"/>
      <c r="BA918" s="128"/>
      <c r="BB918" s="128"/>
      <c r="BC918" s="128"/>
      <c r="BD918" s="128"/>
      <c r="BE918" s="128">
        <v>30</v>
      </c>
      <c r="BF918" s="128"/>
      <c r="BG918" s="128"/>
      <c r="BH918" s="128"/>
      <c r="BI918" s="128"/>
      <c r="BJ918" s="128"/>
      <c r="BK918" s="128"/>
      <c r="BL918" s="128"/>
      <c r="BM918" s="128"/>
      <c r="BN918" s="128"/>
      <c r="BO918" s="128"/>
      <c r="BP918" s="128"/>
      <c r="BQ918" s="128"/>
      <c r="BR918" s="128"/>
      <c r="BS918" s="128"/>
      <c r="BT918" s="128"/>
      <c r="BU918" s="128"/>
      <c r="BV918" s="128"/>
      <c r="BW918" s="128"/>
      <c r="BX918" s="128"/>
      <c r="BY918" s="128"/>
      <c r="BZ918" s="128"/>
      <c r="CA918" s="128"/>
      <c r="CB918" s="128"/>
      <c r="CC918" s="128"/>
      <c r="CD918" s="128"/>
      <c r="CE918" s="128"/>
      <c r="CF918" s="128"/>
      <c r="CG918" s="128"/>
      <c r="CH918" s="128">
        <v>16</v>
      </c>
    </row>
    <row r="919" spans="1:86">
      <c r="A919">
        <v>5375</v>
      </c>
      <c r="B919">
        <v>904</v>
      </c>
      <c r="C919" t="s">
        <v>498</v>
      </c>
      <c r="D919">
        <v>4</v>
      </c>
      <c r="E919" t="s">
        <v>467</v>
      </c>
      <c r="F919" t="s">
        <v>1375</v>
      </c>
      <c r="G919">
        <v>55</v>
      </c>
      <c r="H919">
        <v>33</v>
      </c>
      <c r="I919" t="s">
        <v>2185</v>
      </c>
      <c r="J919" t="s">
        <v>3376</v>
      </c>
      <c r="K919">
        <v>521291</v>
      </c>
      <c r="L919">
        <v>2875882</v>
      </c>
      <c r="M919" s="130">
        <v>45198</v>
      </c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>
        <v>5</v>
      </c>
      <c r="AA919" s="128">
        <v>3</v>
      </c>
      <c r="AB919" s="128"/>
      <c r="AC919" s="128"/>
      <c r="AD919" s="128"/>
      <c r="AE919" s="128"/>
      <c r="AF919" s="128"/>
      <c r="AG919" s="128">
        <v>3</v>
      </c>
      <c r="AH919" s="128"/>
      <c r="AI919" s="128"/>
      <c r="AJ919" s="128"/>
      <c r="AK919" s="128"/>
      <c r="AL919" s="128"/>
      <c r="AM919" s="128"/>
      <c r="AN919" s="128"/>
      <c r="AO919" s="128"/>
      <c r="AP919" s="128"/>
      <c r="AQ919" s="128"/>
      <c r="AR919" s="128"/>
      <c r="AS919" s="128"/>
      <c r="AT919" s="128"/>
      <c r="AU919" s="128"/>
      <c r="AV919" s="128"/>
      <c r="AW919" s="128"/>
      <c r="AX919" s="128"/>
      <c r="AY919" s="128"/>
      <c r="AZ919" s="128"/>
      <c r="BA919" s="128"/>
      <c r="BB919" s="128"/>
      <c r="BC919" s="128"/>
      <c r="BD919" s="128"/>
      <c r="BE919" s="128"/>
      <c r="BF919" s="128"/>
      <c r="BG919" s="128"/>
      <c r="BH919" s="128"/>
      <c r="BI919" s="128"/>
      <c r="BJ919" s="128"/>
      <c r="BK919" s="128"/>
      <c r="BL919" s="128"/>
      <c r="BM919" s="128"/>
      <c r="BN919" s="128"/>
      <c r="BO919" s="128"/>
      <c r="BP919" s="128"/>
      <c r="BQ919" s="128"/>
      <c r="BR919" s="128"/>
      <c r="BS919" s="128"/>
      <c r="BT919" s="128"/>
      <c r="BU919" s="128"/>
      <c r="BV919" s="128"/>
      <c r="BW919" s="128"/>
      <c r="BX919" s="128"/>
      <c r="BY919" s="128"/>
      <c r="BZ919" s="128"/>
      <c r="CA919" s="128"/>
      <c r="CB919" s="128"/>
      <c r="CC919" s="128"/>
      <c r="CD919" s="128"/>
      <c r="CE919" s="128"/>
      <c r="CF919" s="128"/>
      <c r="CG919" s="128"/>
      <c r="CH919" s="128">
        <v>3.6666666666666665</v>
      </c>
    </row>
    <row r="920" spans="1:86">
      <c r="A920">
        <v>5376</v>
      </c>
      <c r="B920">
        <v>905</v>
      </c>
      <c r="C920" t="s">
        <v>498</v>
      </c>
      <c r="D920">
        <v>4</v>
      </c>
      <c r="E920" t="s">
        <v>467</v>
      </c>
      <c r="F920" t="s">
        <v>1376</v>
      </c>
      <c r="G920">
        <v>55</v>
      </c>
      <c r="H920">
        <v>33</v>
      </c>
      <c r="I920" t="s">
        <v>2186</v>
      </c>
      <c r="J920" t="s">
        <v>3377</v>
      </c>
      <c r="K920">
        <v>521313</v>
      </c>
      <c r="L920">
        <v>2875882</v>
      </c>
      <c r="M920" s="130">
        <v>45198</v>
      </c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>
        <v>3</v>
      </c>
      <c r="AA920" s="128"/>
      <c r="AB920" s="128"/>
      <c r="AC920" s="128"/>
      <c r="AD920" s="128"/>
      <c r="AE920" s="128"/>
      <c r="AF920" s="128"/>
      <c r="AG920" s="128">
        <v>20</v>
      </c>
      <c r="AH920" s="128"/>
      <c r="AI920" s="128"/>
      <c r="AJ920" s="128"/>
      <c r="AK920" s="128"/>
      <c r="AL920" s="128"/>
      <c r="AM920" s="128"/>
      <c r="AN920" s="128"/>
      <c r="AO920" s="128"/>
      <c r="AP920" s="128"/>
      <c r="AQ920" s="128"/>
      <c r="AR920" s="128"/>
      <c r="AS920" s="128"/>
      <c r="AT920" s="128"/>
      <c r="AU920" s="128"/>
      <c r="AV920" s="128"/>
      <c r="AW920" s="128"/>
      <c r="AX920" s="128"/>
      <c r="AY920" s="128"/>
      <c r="AZ920" s="128"/>
      <c r="BA920" s="128"/>
      <c r="BB920" s="128"/>
      <c r="BC920" s="128"/>
      <c r="BD920" s="128"/>
      <c r="BE920" s="128"/>
      <c r="BF920" s="128"/>
      <c r="BG920" s="128"/>
      <c r="BH920" s="128"/>
      <c r="BI920" s="128"/>
      <c r="BJ920" s="128"/>
      <c r="BK920" s="128"/>
      <c r="BL920" s="128"/>
      <c r="BM920" s="128"/>
      <c r="BN920" s="128"/>
      <c r="BO920" s="128"/>
      <c r="BP920" s="128"/>
      <c r="BQ920" s="128"/>
      <c r="BR920" s="128">
        <v>-999</v>
      </c>
      <c r="BS920" s="128"/>
      <c r="BT920" s="128"/>
      <c r="BU920" s="128"/>
      <c r="BV920" s="128"/>
      <c r="BW920" s="128"/>
      <c r="BX920" s="128"/>
      <c r="BY920" s="128"/>
      <c r="BZ920" s="128"/>
      <c r="CA920" s="128"/>
      <c r="CB920" s="128"/>
      <c r="CC920" s="128"/>
      <c r="CD920" s="128"/>
      <c r="CE920" s="128"/>
      <c r="CF920" s="128"/>
      <c r="CG920" s="128"/>
      <c r="CH920" s="128">
        <v>-325.33333333333331</v>
      </c>
    </row>
    <row r="921" spans="1:86">
      <c r="A921">
        <v>5377</v>
      </c>
      <c r="B921">
        <v>906</v>
      </c>
      <c r="C921" t="s">
        <v>498</v>
      </c>
      <c r="D921">
        <v>4</v>
      </c>
      <c r="E921" t="s">
        <v>467</v>
      </c>
      <c r="F921" t="s">
        <v>1377</v>
      </c>
      <c r="G921">
        <v>55</v>
      </c>
      <c r="H921">
        <v>33</v>
      </c>
      <c r="I921" t="s">
        <v>2187</v>
      </c>
      <c r="J921" t="s">
        <v>3378</v>
      </c>
      <c r="K921">
        <v>521291</v>
      </c>
      <c r="L921">
        <v>2875897</v>
      </c>
      <c r="M921" s="130">
        <v>45198</v>
      </c>
      <c r="N921" s="128"/>
      <c r="O921" s="128"/>
      <c r="P921" s="128"/>
      <c r="Q921" s="128"/>
      <c r="R921" s="128">
        <v>5</v>
      </c>
      <c r="S921" s="128"/>
      <c r="T921" s="128"/>
      <c r="U921" s="128"/>
      <c r="V921" s="128"/>
      <c r="W921" s="128"/>
      <c r="X921" s="128"/>
      <c r="Y921" s="128"/>
      <c r="Z921" s="128">
        <v>5</v>
      </c>
      <c r="AA921" s="128"/>
      <c r="AB921" s="128"/>
      <c r="AC921" s="128"/>
      <c r="AD921" s="128"/>
      <c r="AE921" s="128"/>
      <c r="AF921" s="128"/>
      <c r="AG921" s="128">
        <v>5</v>
      </c>
      <c r="AH921" s="128"/>
      <c r="AI921" s="128"/>
      <c r="AJ921" s="128"/>
      <c r="AK921" s="128"/>
      <c r="AL921" s="128"/>
      <c r="AM921" s="128"/>
      <c r="AN921" s="128"/>
      <c r="AO921" s="128"/>
      <c r="AP921" s="128"/>
      <c r="AQ921" s="128"/>
      <c r="AR921" s="128"/>
      <c r="AS921" s="128"/>
      <c r="AT921" s="128"/>
      <c r="AU921" s="128"/>
      <c r="AV921" s="128"/>
      <c r="AW921" s="128"/>
      <c r="AX921" s="128"/>
      <c r="AY921" s="128"/>
      <c r="AZ921" s="128"/>
      <c r="BA921" s="128"/>
      <c r="BB921" s="128"/>
      <c r="BC921" s="128"/>
      <c r="BD921" s="128"/>
      <c r="BE921" s="128"/>
      <c r="BF921" s="128"/>
      <c r="BG921" s="128"/>
      <c r="BH921" s="128"/>
      <c r="BI921" s="128"/>
      <c r="BJ921" s="128"/>
      <c r="BK921" s="128"/>
      <c r="BL921" s="128"/>
      <c r="BM921" s="128"/>
      <c r="BN921" s="128"/>
      <c r="BO921" s="128"/>
      <c r="BP921" s="128"/>
      <c r="BQ921" s="128"/>
      <c r="BR921" s="128"/>
      <c r="BS921" s="128"/>
      <c r="BT921" s="128"/>
      <c r="BU921" s="128"/>
      <c r="BV921" s="128"/>
      <c r="BW921" s="128"/>
      <c r="BX921" s="128"/>
      <c r="BY921" s="128"/>
      <c r="BZ921" s="128"/>
      <c r="CA921" s="128"/>
      <c r="CB921" s="128"/>
      <c r="CC921" s="128"/>
      <c r="CD921" s="128"/>
      <c r="CE921" s="128"/>
      <c r="CF921" s="128"/>
      <c r="CG921" s="128"/>
      <c r="CH921" s="128">
        <v>5</v>
      </c>
    </row>
    <row r="922" spans="1:86">
      <c r="A922">
        <v>5378</v>
      </c>
      <c r="B922">
        <v>907</v>
      </c>
      <c r="C922" t="s">
        <v>498</v>
      </c>
      <c r="D922">
        <v>4</v>
      </c>
      <c r="E922" t="s">
        <v>467</v>
      </c>
      <c r="F922" t="s">
        <v>1369</v>
      </c>
      <c r="G922">
        <v>55</v>
      </c>
      <c r="H922">
        <v>31</v>
      </c>
      <c r="I922" t="s">
        <v>2185</v>
      </c>
      <c r="J922" t="s">
        <v>3373</v>
      </c>
      <c r="K922">
        <v>521162</v>
      </c>
      <c r="L922">
        <v>2875871</v>
      </c>
      <c r="M922" s="130">
        <v>45198</v>
      </c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>
        <v>7</v>
      </c>
      <c r="AI922" s="128"/>
      <c r="AJ922" s="128"/>
      <c r="AK922" s="128"/>
      <c r="AL922" s="128"/>
      <c r="AM922" s="128"/>
      <c r="AN922" s="128"/>
      <c r="AO922" s="128"/>
      <c r="AP922" s="128"/>
      <c r="AQ922" s="128"/>
      <c r="AR922" s="128"/>
      <c r="AS922" s="128"/>
      <c r="AT922" s="128"/>
      <c r="AU922" s="128"/>
      <c r="AV922" s="128"/>
      <c r="AW922" s="128"/>
      <c r="AX922" s="128"/>
      <c r="AY922" s="128"/>
      <c r="AZ922" s="128"/>
      <c r="BA922" s="128"/>
      <c r="BB922" s="128"/>
      <c r="BC922" s="128"/>
      <c r="BD922" s="128">
        <v>7</v>
      </c>
      <c r="BE922" s="128">
        <v>15</v>
      </c>
      <c r="BF922" s="128"/>
      <c r="BG922" s="128"/>
      <c r="BH922" s="128"/>
      <c r="BI922" s="128"/>
      <c r="BJ922" s="128"/>
      <c r="BK922" s="128"/>
      <c r="BL922" s="128"/>
      <c r="BM922" s="128"/>
      <c r="BN922" s="128"/>
      <c r="BO922" s="128"/>
      <c r="BP922" s="128"/>
      <c r="BQ922" s="128"/>
      <c r="BR922" s="128"/>
      <c r="BS922" s="128"/>
      <c r="BT922" s="128"/>
      <c r="BU922" s="128"/>
      <c r="BV922" s="128"/>
      <c r="BW922" s="128"/>
      <c r="BX922" s="128"/>
      <c r="BY922" s="128"/>
      <c r="BZ922" s="128"/>
      <c r="CA922" s="128"/>
      <c r="CB922" s="128"/>
      <c r="CC922" s="128"/>
      <c r="CD922" s="128"/>
      <c r="CE922" s="128"/>
      <c r="CF922" s="128"/>
      <c r="CG922" s="128"/>
      <c r="CH922" s="128">
        <v>9.6666666666666661</v>
      </c>
    </row>
    <row r="923" spans="1:86">
      <c r="A923">
        <v>5379</v>
      </c>
      <c r="B923">
        <v>908</v>
      </c>
      <c r="C923" t="s">
        <v>498</v>
      </c>
      <c r="D923">
        <v>4</v>
      </c>
      <c r="E923" t="s">
        <v>467</v>
      </c>
      <c r="F923" t="s">
        <v>1370</v>
      </c>
      <c r="G923">
        <v>55</v>
      </c>
      <c r="H923">
        <v>31</v>
      </c>
      <c r="I923" t="s">
        <v>2186</v>
      </c>
      <c r="J923" t="s">
        <v>3374</v>
      </c>
      <c r="K923">
        <v>521170</v>
      </c>
      <c r="L923">
        <v>2875871</v>
      </c>
      <c r="M923" s="130">
        <v>45198</v>
      </c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>
        <v>1</v>
      </c>
      <c r="AH923" s="128"/>
      <c r="AI923" s="128"/>
      <c r="AJ923" s="128"/>
      <c r="AK923" s="128"/>
      <c r="AL923" s="128"/>
      <c r="AM923" s="128"/>
      <c r="AN923" s="128"/>
      <c r="AO923" s="128"/>
      <c r="AP923" s="128"/>
      <c r="AQ923" s="128"/>
      <c r="AR923" s="128"/>
      <c r="AS923" s="128"/>
      <c r="AT923" s="128"/>
      <c r="AU923" s="128"/>
      <c r="AV923" s="128"/>
      <c r="AW923" s="128"/>
      <c r="AX923" s="128"/>
      <c r="AY923" s="128"/>
      <c r="AZ923" s="128"/>
      <c r="BA923" s="128"/>
      <c r="BB923" s="128"/>
      <c r="BC923" s="128"/>
      <c r="BD923" s="128"/>
      <c r="BE923" s="128">
        <v>45</v>
      </c>
      <c r="BF923" s="128"/>
      <c r="BG923" s="128"/>
      <c r="BH923" s="128"/>
      <c r="BI923" s="128"/>
      <c r="BJ923" s="128"/>
      <c r="BK923" s="128"/>
      <c r="BL923" s="128"/>
      <c r="BM923" s="128"/>
      <c r="BN923" s="128"/>
      <c r="BO923" s="128"/>
      <c r="BP923" s="128"/>
      <c r="BQ923" s="128"/>
      <c r="BR923" s="128"/>
      <c r="BS923" s="128"/>
      <c r="BT923" s="128"/>
      <c r="BU923" s="128"/>
      <c r="BV923" s="128"/>
      <c r="BW923" s="128"/>
      <c r="BX923" s="128"/>
      <c r="BY923" s="128"/>
      <c r="BZ923" s="128"/>
      <c r="CA923" s="128"/>
      <c r="CB923" s="128"/>
      <c r="CC923" s="128"/>
      <c r="CD923" s="128">
        <v>15</v>
      </c>
      <c r="CE923" s="128"/>
      <c r="CF923" s="128"/>
      <c r="CG923" s="128"/>
      <c r="CH923" s="128">
        <v>20.333333333333332</v>
      </c>
    </row>
    <row r="924" spans="1:86">
      <c r="A924">
        <v>5380</v>
      </c>
      <c r="B924">
        <v>909</v>
      </c>
      <c r="C924" t="s">
        <v>498</v>
      </c>
      <c r="D924">
        <v>4</v>
      </c>
      <c r="E924" t="s">
        <v>467</v>
      </c>
      <c r="F924" t="s">
        <v>1371</v>
      </c>
      <c r="G924">
        <v>55</v>
      </c>
      <c r="H924">
        <v>31</v>
      </c>
      <c r="I924" t="s">
        <v>2187</v>
      </c>
      <c r="J924" t="s">
        <v>2569</v>
      </c>
      <c r="K924">
        <v>521162</v>
      </c>
      <c r="L924">
        <v>2875881</v>
      </c>
      <c r="M924" s="130">
        <v>45198</v>
      </c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>
        <v>1</v>
      </c>
      <c r="AI924" s="128"/>
      <c r="AJ924" s="128"/>
      <c r="AK924" s="128"/>
      <c r="AL924" s="128"/>
      <c r="AM924" s="128"/>
      <c r="AN924" s="128"/>
      <c r="AO924" s="128"/>
      <c r="AP924" s="128">
        <v>1</v>
      </c>
      <c r="AQ924" s="128"/>
      <c r="AR924" s="128"/>
      <c r="AS924" s="128"/>
      <c r="AT924" s="128"/>
      <c r="AU924" s="128"/>
      <c r="AV924" s="128"/>
      <c r="AW924" s="128"/>
      <c r="AX924" s="128"/>
      <c r="AY924" s="128"/>
      <c r="AZ924" s="128"/>
      <c r="BA924" s="128"/>
      <c r="BB924" s="128"/>
      <c r="BC924" s="128"/>
      <c r="BD924" s="128">
        <v>10</v>
      </c>
      <c r="BE924" s="128">
        <v>10</v>
      </c>
      <c r="BF924" s="128"/>
      <c r="BG924" s="128"/>
      <c r="BH924" s="128">
        <v>1</v>
      </c>
      <c r="BI924" s="128"/>
      <c r="BJ924" s="128"/>
      <c r="BK924" s="128"/>
      <c r="BL924" s="128">
        <v>1</v>
      </c>
      <c r="BM924" s="128"/>
      <c r="BN924" s="128"/>
      <c r="BO924" s="128"/>
      <c r="BP924" s="128"/>
      <c r="BQ924" s="128"/>
      <c r="BR924" s="128"/>
      <c r="BS924" s="128"/>
      <c r="BT924" s="128"/>
      <c r="BU924" s="128"/>
      <c r="BV924" s="128"/>
      <c r="BW924" s="128"/>
      <c r="BX924" s="128"/>
      <c r="BY924" s="128"/>
      <c r="BZ924" s="128"/>
      <c r="CA924" s="128"/>
      <c r="CB924" s="128"/>
      <c r="CC924" s="128"/>
      <c r="CD924" s="128">
        <v>25</v>
      </c>
      <c r="CE924" s="128"/>
      <c r="CF924" s="128"/>
      <c r="CG924" s="128"/>
      <c r="CH924" s="128">
        <v>7</v>
      </c>
    </row>
    <row r="925" spans="1:86">
      <c r="A925">
        <v>5381</v>
      </c>
      <c r="B925">
        <v>910</v>
      </c>
      <c r="C925" t="s">
        <v>498</v>
      </c>
      <c r="D925">
        <v>4</v>
      </c>
      <c r="E925" t="s">
        <v>467</v>
      </c>
      <c r="F925" t="s">
        <v>1360</v>
      </c>
      <c r="G925">
        <v>55</v>
      </c>
      <c r="H925">
        <v>28</v>
      </c>
      <c r="I925" t="s">
        <v>2185</v>
      </c>
      <c r="J925" t="s">
        <v>3365</v>
      </c>
      <c r="K925">
        <v>521063</v>
      </c>
      <c r="L925">
        <v>2875190</v>
      </c>
      <c r="M925" s="130">
        <v>45198</v>
      </c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>
        <v>60</v>
      </c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  <c r="AN925" s="128"/>
      <c r="AO925" s="128"/>
      <c r="AP925" s="128"/>
      <c r="AQ925" s="128"/>
      <c r="AR925" s="128"/>
      <c r="AS925" s="128"/>
      <c r="AT925" s="128"/>
      <c r="AU925" s="128"/>
      <c r="AV925" s="128"/>
      <c r="AW925" s="128"/>
      <c r="AX925" s="128"/>
      <c r="AY925" s="128"/>
      <c r="AZ925" s="128"/>
      <c r="BA925" s="128"/>
      <c r="BB925" s="128"/>
      <c r="BC925" s="128"/>
      <c r="BD925" s="128"/>
      <c r="BE925" s="128"/>
      <c r="BF925" s="128"/>
      <c r="BG925" s="128"/>
      <c r="BH925" s="128"/>
      <c r="BI925" s="128"/>
      <c r="BJ925" s="128"/>
      <c r="BK925" s="128"/>
      <c r="BL925" s="128"/>
      <c r="BM925" s="128"/>
      <c r="BN925" s="128"/>
      <c r="BO925" s="128"/>
      <c r="BP925" s="128"/>
      <c r="BQ925" s="128"/>
      <c r="BR925" s="128"/>
      <c r="BS925" s="128"/>
      <c r="BT925" s="128"/>
      <c r="BU925" s="128"/>
      <c r="BV925" s="128"/>
      <c r="BW925" s="128"/>
      <c r="BX925" s="128"/>
      <c r="BY925" s="128"/>
      <c r="BZ925" s="128"/>
      <c r="CA925" s="128"/>
      <c r="CB925" s="128"/>
      <c r="CC925" s="128"/>
      <c r="CD925" s="128"/>
      <c r="CE925" s="128"/>
      <c r="CF925" s="128"/>
      <c r="CG925" s="128"/>
      <c r="CH925" s="128">
        <v>60</v>
      </c>
    </row>
    <row r="926" spans="1:86">
      <c r="A926">
        <v>5382</v>
      </c>
      <c r="B926">
        <v>911</v>
      </c>
      <c r="C926" t="s">
        <v>498</v>
      </c>
      <c r="D926">
        <v>4</v>
      </c>
      <c r="E926" t="s">
        <v>467</v>
      </c>
      <c r="F926" t="s">
        <v>1361</v>
      </c>
      <c r="G926">
        <v>55</v>
      </c>
      <c r="H926">
        <v>28</v>
      </c>
      <c r="I926" t="s">
        <v>2186</v>
      </c>
      <c r="J926" t="s">
        <v>3366</v>
      </c>
      <c r="K926">
        <v>521085</v>
      </c>
      <c r="L926">
        <v>2875190</v>
      </c>
      <c r="M926" s="130">
        <v>45198</v>
      </c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>
        <v>3</v>
      </c>
      <c r="AA926" s="128"/>
      <c r="AB926" s="128"/>
      <c r="AC926" s="128"/>
      <c r="AD926" s="128"/>
      <c r="AE926" s="128"/>
      <c r="AF926" s="128"/>
      <c r="AG926" s="128">
        <v>1</v>
      </c>
      <c r="AH926" s="128"/>
      <c r="AI926" s="128"/>
      <c r="AJ926" s="128"/>
      <c r="AK926" s="128"/>
      <c r="AL926" s="128"/>
      <c r="AM926" s="128"/>
      <c r="AN926" s="128"/>
      <c r="AO926" s="128"/>
      <c r="AP926" s="128"/>
      <c r="AQ926" s="128"/>
      <c r="AR926" s="128"/>
      <c r="AS926" s="128"/>
      <c r="AT926" s="128"/>
      <c r="AU926" s="128"/>
      <c r="AV926" s="128"/>
      <c r="AW926" s="128"/>
      <c r="AX926" s="128"/>
      <c r="AY926" s="128"/>
      <c r="AZ926" s="128"/>
      <c r="BA926" s="128"/>
      <c r="BB926" s="128"/>
      <c r="BC926" s="128"/>
      <c r="BD926" s="128"/>
      <c r="BE926" s="128">
        <v>40</v>
      </c>
      <c r="BF926" s="128"/>
      <c r="BG926" s="128"/>
      <c r="BH926" s="128"/>
      <c r="BI926" s="128"/>
      <c r="BJ926" s="128"/>
      <c r="BK926" s="128"/>
      <c r="BL926" s="128"/>
      <c r="BM926" s="128"/>
      <c r="BN926" s="128"/>
      <c r="BO926" s="128"/>
      <c r="BP926" s="128"/>
      <c r="BQ926" s="128"/>
      <c r="BR926" s="128"/>
      <c r="BS926" s="128"/>
      <c r="BT926" s="128"/>
      <c r="BU926" s="128"/>
      <c r="BV926" s="128"/>
      <c r="BW926" s="128"/>
      <c r="BX926" s="128"/>
      <c r="BY926" s="128"/>
      <c r="BZ926" s="128"/>
      <c r="CA926" s="128"/>
      <c r="CB926" s="128"/>
      <c r="CC926" s="128"/>
      <c r="CD926" s="128"/>
      <c r="CE926" s="128"/>
      <c r="CF926" s="128"/>
      <c r="CG926" s="128"/>
      <c r="CH926" s="128">
        <v>14.666666666666666</v>
      </c>
    </row>
    <row r="927" spans="1:86">
      <c r="A927">
        <v>5383</v>
      </c>
      <c r="B927">
        <v>912</v>
      </c>
      <c r="C927" t="s">
        <v>498</v>
      </c>
      <c r="D927">
        <v>4</v>
      </c>
      <c r="E927" t="s">
        <v>467</v>
      </c>
      <c r="F927" t="s">
        <v>1362</v>
      </c>
      <c r="G927">
        <v>55</v>
      </c>
      <c r="H927">
        <v>28</v>
      </c>
      <c r="I927" t="s">
        <v>2187</v>
      </c>
      <c r="J927" t="s">
        <v>3367</v>
      </c>
      <c r="K927">
        <v>521063</v>
      </c>
      <c r="L927">
        <v>2875198</v>
      </c>
      <c r="M927" s="130">
        <v>45198</v>
      </c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>
        <v>20</v>
      </c>
      <c r="AA927" s="128"/>
      <c r="AB927" s="128"/>
      <c r="AC927" s="128"/>
      <c r="AD927" s="128"/>
      <c r="AE927" s="128"/>
      <c r="AF927" s="128"/>
      <c r="AG927" s="128">
        <v>3</v>
      </c>
      <c r="AH927" s="128"/>
      <c r="AI927" s="128"/>
      <c r="AJ927" s="128"/>
      <c r="AK927" s="128"/>
      <c r="AL927" s="128"/>
      <c r="AM927" s="128"/>
      <c r="AN927" s="128"/>
      <c r="AO927" s="128"/>
      <c r="AP927" s="128"/>
      <c r="AQ927" s="128"/>
      <c r="AR927" s="128"/>
      <c r="AS927" s="128"/>
      <c r="AT927" s="128">
        <v>2</v>
      </c>
      <c r="AU927" s="128"/>
      <c r="AV927" s="128"/>
      <c r="AW927" s="128"/>
      <c r="AX927" s="128"/>
      <c r="AY927" s="128"/>
      <c r="AZ927" s="128"/>
      <c r="BA927" s="128"/>
      <c r="BB927" s="128"/>
      <c r="BC927" s="128"/>
      <c r="BD927" s="128"/>
      <c r="BE927" s="128"/>
      <c r="BF927" s="128"/>
      <c r="BG927" s="128"/>
      <c r="BH927" s="128"/>
      <c r="BI927" s="128"/>
      <c r="BJ927" s="128"/>
      <c r="BK927" s="128"/>
      <c r="BL927" s="128"/>
      <c r="BM927" s="128"/>
      <c r="BN927" s="128"/>
      <c r="BO927" s="128"/>
      <c r="BP927" s="128"/>
      <c r="BQ927" s="128"/>
      <c r="BR927" s="128"/>
      <c r="BS927" s="128"/>
      <c r="BT927" s="128"/>
      <c r="BU927" s="128"/>
      <c r="BV927" s="128"/>
      <c r="BW927" s="128"/>
      <c r="BX927" s="128"/>
      <c r="BY927" s="128"/>
      <c r="BZ927" s="128"/>
      <c r="CA927" s="128"/>
      <c r="CB927" s="128"/>
      <c r="CC927" s="128"/>
      <c r="CD927" s="128"/>
      <c r="CE927" s="128"/>
      <c r="CF927" s="128"/>
      <c r="CG927" s="128"/>
      <c r="CH927" s="128">
        <v>8.3333333333333339</v>
      </c>
    </row>
    <row r="928" spans="1:86">
      <c r="A928">
        <v>5384</v>
      </c>
      <c r="B928">
        <v>913</v>
      </c>
      <c r="C928" t="s">
        <v>498</v>
      </c>
      <c r="D928">
        <v>4</v>
      </c>
      <c r="E928" t="s">
        <v>467</v>
      </c>
      <c r="F928" t="s">
        <v>1366</v>
      </c>
      <c r="G928">
        <v>55</v>
      </c>
      <c r="H928">
        <v>30</v>
      </c>
      <c r="I928" t="s">
        <v>2185</v>
      </c>
      <c r="J928" t="s">
        <v>2568</v>
      </c>
      <c r="K928">
        <v>520967</v>
      </c>
      <c r="L928">
        <v>2875147</v>
      </c>
      <c r="M928" s="130">
        <v>45198</v>
      </c>
      <c r="N928" s="128"/>
      <c r="O928" s="128"/>
      <c r="P928" s="128"/>
      <c r="Q928" s="128"/>
      <c r="R928" s="128">
        <v>1</v>
      </c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>
        <v>1</v>
      </c>
      <c r="AI928" s="128"/>
      <c r="AJ928" s="128"/>
      <c r="AK928" s="128"/>
      <c r="AL928" s="128"/>
      <c r="AM928" s="128"/>
      <c r="AN928" s="128"/>
      <c r="AO928" s="128"/>
      <c r="AP928" s="128"/>
      <c r="AQ928" s="128"/>
      <c r="AR928" s="128"/>
      <c r="AS928" s="128"/>
      <c r="AT928" s="128"/>
      <c r="AU928" s="128"/>
      <c r="AV928" s="128"/>
      <c r="AW928" s="128"/>
      <c r="AX928" s="128"/>
      <c r="AY928" s="128"/>
      <c r="AZ928" s="128"/>
      <c r="BA928" s="128"/>
      <c r="BB928" s="128"/>
      <c r="BC928" s="128"/>
      <c r="BD928" s="128">
        <v>5</v>
      </c>
      <c r="BE928" s="128">
        <v>45</v>
      </c>
      <c r="BF928" s="128"/>
      <c r="BG928" s="128"/>
      <c r="BH928" s="128"/>
      <c r="BI928" s="128"/>
      <c r="BJ928" s="128"/>
      <c r="BK928" s="128"/>
      <c r="BL928" s="128"/>
      <c r="BM928" s="128"/>
      <c r="BN928" s="128"/>
      <c r="BO928" s="128"/>
      <c r="BP928" s="128"/>
      <c r="BQ928" s="128"/>
      <c r="BR928" s="128"/>
      <c r="BS928" s="128"/>
      <c r="BT928" s="128"/>
      <c r="BU928" s="128"/>
      <c r="BV928" s="128"/>
      <c r="BW928" s="128"/>
      <c r="BX928" s="128"/>
      <c r="BY928" s="128"/>
      <c r="BZ928" s="128"/>
      <c r="CA928" s="128"/>
      <c r="CB928" s="128"/>
      <c r="CC928" s="128"/>
      <c r="CD928" s="128">
        <v>10</v>
      </c>
      <c r="CE928" s="128"/>
      <c r="CF928" s="128"/>
      <c r="CG928" s="128"/>
      <c r="CH928" s="128">
        <v>12.4</v>
      </c>
    </row>
    <row r="929" spans="1:86">
      <c r="A929">
        <v>5385</v>
      </c>
      <c r="B929">
        <v>914</v>
      </c>
      <c r="C929" t="s">
        <v>498</v>
      </c>
      <c r="D929">
        <v>4</v>
      </c>
      <c r="E929" t="s">
        <v>467</v>
      </c>
      <c r="F929" t="s">
        <v>1367</v>
      </c>
      <c r="G929">
        <v>55</v>
      </c>
      <c r="H929">
        <v>30</v>
      </c>
      <c r="I929" t="s">
        <v>2186</v>
      </c>
      <c r="J929" t="s">
        <v>3371</v>
      </c>
      <c r="K929">
        <v>520983</v>
      </c>
      <c r="L929">
        <v>2875147</v>
      </c>
      <c r="M929" s="130">
        <v>45198</v>
      </c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  <c r="AN929" s="128"/>
      <c r="AO929" s="128"/>
      <c r="AP929" s="128"/>
      <c r="AQ929" s="128"/>
      <c r="AR929" s="128"/>
      <c r="AS929" s="128"/>
      <c r="AT929" s="128"/>
      <c r="AU929" s="128"/>
      <c r="AV929" s="128"/>
      <c r="AW929" s="128"/>
      <c r="AX929" s="128"/>
      <c r="AY929" s="128"/>
      <c r="AZ929" s="128"/>
      <c r="BA929" s="128"/>
      <c r="BB929" s="128"/>
      <c r="BC929" s="128"/>
      <c r="BD929" s="128">
        <v>3</v>
      </c>
      <c r="BE929" s="128">
        <v>25</v>
      </c>
      <c r="BF929" s="128"/>
      <c r="BG929" s="128"/>
      <c r="BH929" s="128"/>
      <c r="BI929" s="128"/>
      <c r="BJ929" s="128"/>
      <c r="BK929" s="128"/>
      <c r="BL929" s="128"/>
      <c r="BM929" s="128"/>
      <c r="BN929" s="128"/>
      <c r="BO929" s="128"/>
      <c r="BP929" s="128"/>
      <c r="BQ929" s="128"/>
      <c r="BR929" s="128"/>
      <c r="BS929" s="128"/>
      <c r="BT929" s="128"/>
      <c r="BU929" s="128"/>
      <c r="BV929" s="128"/>
      <c r="BW929" s="128"/>
      <c r="BX929" s="128"/>
      <c r="BY929" s="128"/>
      <c r="BZ929" s="128"/>
      <c r="CA929" s="128"/>
      <c r="CB929" s="128"/>
      <c r="CC929" s="128"/>
      <c r="CD929" s="128"/>
      <c r="CE929" s="128"/>
      <c r="CF929" s="128"/>
      <c r="CG929" s="128"/>
      <c r="CH929" s="128">
        <v>14</v>
      </c>
    </row>
    <row r="930" spans="1:86">
      <c r="A930">
        <v>5386</v>
      </c>
      <c r="B930">
        <v>915</v>
      </c>
      <c r="C930" t="s">
        <v>498</v>
      </c>
      <c r="D930">
        <v>4</v>
      </c>
      <c r="E930" t="s">
        <v>467</v>
      </c>
      <c r="F930" t="s">
        <v>1368</v>
      </c>
      <c r="G930">
        <v>55</v>
      </c>
      <c r="H930">
        <v>30</v>
      </c>
      <c r="I930" t="s">
        <v>2187</v>
      </c>
      <c r="J930" t="s">
        <v>3372</v>
      </c>
      <c r="K930">
        <v>520967</v>
      </c>
      <c r="L930">
        <v>2875168</v>
      </c>
      <c r="M930" s="130">
        <v>45198</v>
      </c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  <c r="AO930" s="128"/>
      <c r="AP930" s="128"/>
      <c r="AQ930" s="128"/>
      <c r="AR930" s="128"/>
      <c r="AS930" s="128"/>
      <c r="AT930" s="128"/>
      <c r="AU930" s="128"/>
      <c r="AV930" s="128"/>
      <c r="AW930" s="128"/>
      <c r="AX930" s="128"/>
      <c r="AY930" s="128"/>
      <c r="AZ930" s="128"/>
      <c r="BA930" s="128"/>
      <c r="BB930" s="128"/>
      <c r="BC930" s="128"/>
      <c r="BD930" s="128">
        <v>10</v>
      </c>
      <c r="BE930" s="128">
        <v>40</v>
      </c>
      <c r="BF930" s="128"/>
      <c r="BG930" s="128"/>
      <c r="BH930" s="128"/>
      <c r="BI930" s="128"/>
      <c r="BJ930" s="128"/>
      <c r="BK930" s="128"/>
      <c r="BL930" s="128"/>
      <c r="BM930" s="128"/>
      <c r="BN930" s="128"/>
      <c r="BO930" s="128"/>
      <c r="BP930" s="128"/>
      <c r="BQ930" s="128"/>
      <c r="BR930" s="128"/>
      <c r="BS930" s="128"/>
      <c r="BT930" s="128"/>
      <c r="BU930" s="128"/>
      <c r="BV930" s="128"/>
      <c r="BW930" s="128"/>
      <c r="BX930" s="128"/>
      <c r="BY930" s="128"/>
      <c r="BZ930" s="128"/>
      <c r="CA930" s="128"/>
      <c r="CB930" s="128"/>
      <c r="CC930" s="128"/>
      <c r="CD930" s="128"/>
      <c r="CE930" s="128"/>
      <c r="CF930" s="128"/>
      <c r="CG930" s="128"/>
      <c r="CH930" s="128">
        <v>25</v>
      </c>
    </row>
    <row r="931" spans="1:86">
      <c r="A931">
        <v>5387</v>
      </c>
      <c r="B931">
        <v>916</v>
      </c>
      <c r="C931" t="s">
        <v>498</v>
      </c>
      <c r="D931">
        <v>4</v>
      </c>
      <c r="E931" t="s">
        <v>467</v>
      </c>
      <c r="F931" t="s">
        <v>1363</v>
      </c>
      <c r="G931">
        <v>55</v>
      </c>
      <c r="H931">
        <v>29</v>
      </c>
      <c r="I931" t="s">
        <v>2185</v>
      </c>
      <c r="J931" t="s">
        <v>3368</v>
      </c>
      <c r="K931">
        <v>520871</v>
      </c>
      <c r="L931">
        <v>2875301</v>
      </c>
      <c r="M931" s="130">
        <v>45198</v>
      </c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  <c r="AO931" s="128"/>
      <c r="AP931" s="128"/>
      <c r="AQ931" s="128"/>
      <c r="AR931" s="128"/>
      <c r="AS931" s="128"/>
      <c r="AT931" s="128"/>
      <c r="AU931" s="128"/>
      <c r="AV931" s="128"/>
      <c r="AW931" s="128"/>
      <c r="AX931" s="128"/>
      <c r="AY931" s="128"/>
      <c r="AZ931" s="128"/>
      <c r="BA931" s="128"/>
      <c r="BB931" s="128"/>
      <c r="BC931" s="128"/>
      <c r="BD931" s="128">
        <v>15</v>
      </c>
      <c r="BE931" s="128">
        <v>15</v>
      </c>
      <c r="BF931" s="128"/>
      <c r="BG931" s="128"/>
      <c r="BH931" s="128">
        <v>1</v>
      </c>
      <c r="BI931" s="128"/>
      <c r="BJ931" s="128"/>
      <c r="BK931" s="128"/>
      <c r="BL931" s="128"/>
      <c r="BM931" s="128"/>
      <c r="BN931" s="128"/>
      <c r="BO931" s="128"/>
      <c r="BP931" s="128"/>
      <c r="BQ931" s="128"/>
      <c r="BR931" s="128"/>
      <c r="BS931" s="128"/>
      <c r="BT931" s="128"/>
      <c r="BU931" s="128"/>
      <c r="BV931" s="128"/>
      <c r="BW931" s="128"/>
      <c r="BX931" s="128"/>
      <c r="BY931" s="128"/>
      <c r="BZ931" s="128"/>
      <c r="CA931" s="128"/>
      <c r="CB931" s="128"/>
      <c r="CC931" s="128"/>
      <c r="CD931" s="128"/>
      <c r="CE931" s="128"/>
      <c r="CF931" s="128"/>
      <c r="CG931" s="128"/>
      <c r="CH931" s="128">
        <v>10.333333333333334</v>
      </c>
    </row>
    <row r="932" spans="1:86">
      <c r="A932">
        <v>5388</v>
      </c>
      <c r="B932">
        <v>917</v>
      </c>
      <c r="C932" t="s">
        <v>498</v>
      </c>
      <c r="D932">
        <v>4</v>
      </c>
      <c r="E932" t="s">
        <v>467</v>
      </c>
      <c r="F932" t="s">
        <v>1364</v>
      </c>
      <c r="G932">
        <v>55</v>
      </c>
      <c r="H932">
        <v>29</v>
      </c>
      <c r="I932" t="s">
        <v>2186</v>
      </c>
      <c r="J932" t="s">
        <v>3369</v>
      </c>
      <c r="K932">
        <v>520900</v>
      </c>
      <c r="L932">
        <v>2875301</v>
      </c>
      <c r="M932" s="130">
        <v>45198</v>
      </c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  <c r="AO932" s="128"/>
      <c r="AP932" s="128"/>
      <c r="AQ932" s="128"/>
      <c r="AR932" s="128"/>
      <c r="AS932" s="128"/>
      <c r="AT932" s="128"/>
      <c r="AU932" s="128"/>
      <c r="AV932" s="128"/>
      <c r="AW932" s="128"/>
      <c r="AX932" s="128"/>
      <c r="AY932" s="128"/>
      <c r="AZ932" s="128"/>
      <c r="BA932" s="128"/>
      <c r="BB932" s="128"/>
      <c r="BC932" s="128"/>
      <c r="BD932" s="128">
        <v>10</v>
      </c>
      <c r="BE932" s="128">
        <v>15</v>
      </c>
      <c r="BF932" s="128"/>
      <c r="BG932" s="128"/>
      <c r="BH932" s="128"/>
      <c r="BI932" s="128"/>
      <c r="BJ932" s="128"/>
      <c r="BK932" s="128"/>
      <c r="BL932" s="128">
        <v>1</v>
      </c>
      <c r="BM932" s="128"/>
      <c r="BN932" s="128"/>
      <c r="BO932" s="128"/>
      <c r="BP932" s="128"/>
      <c r="BQ932" s="128"/>
      <c r="BR932" s="128"/>
      <c r="BS932" s="128"/>
      <c r="BT932" s="128"/>
      <c r="BU932" s="128"/>
      <c r="BV932" s="128"/>
      <c r="BW932" s="128"/>
      <c r="BX932" s="128"/>
      <c r="BY932" s="128"/>
      <c r="BZ932" s="128"/>
      <c r="CA932" s="128"/>
      <c r="CB932" s="128"/>
      <c r="CC932" s="128"/>
      <c r="CD932" s="128"/>
      <c r="CE932" s="128"/>
      <c r="CF932" s="128"/>
      <c r="CG932" s="128"/>
      <c r="CH932" s="128">
        <v>8.6666666666666661</v>
      </c>
    </row>
    <row r="933" spans="1:86">
      <c r="A933">
        <v>5389</v>
      </c>
      <c r="B933">
        <v>918</v>
      </c>
      <c r="C933" t="s">
        <v>498</v>
      </c>
      <c r="D933">
        <v>4</v>
      </c>
      <c r="E933" t="s">
        <v>467</v>
      </c>
      <c r="F933" t="s">
        <v>1365</v>
      </c>
      <c r="G933">
        <v>55</v>
      </c>
      <c r="H933">
        <v>29</v>
      </c>
      <c r="I933" t="s">
        <v>2187</v>
      </c>
      <c r="J933" t="s">
        <v>3370</v>
      </c>
      <c r="K933">
        <v>520871</v>
      </c>
      <c r="L933">
        <v>2875330</v>
      </c>
      <c r="M933" s="130">
        <v>45198</v>
      </c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>
        <v>40</v>
      </c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  <c r="AO933" s="128"/>
      <c r="AP933" s="128"/>
      <c r="AQ933" s="128"/>
      <c r="AR933" s="128"/>
      <c r="AS933" s="128"/>
      <c r="AT933" s="128">
        <v>3</v>
      </c>
      <c r="AU933" s="128"/>
      <c r="AV933" s="128"/>
      <c r="AW933" s="128"/>
      <c r="AX933" s="128"/>
      <c r="AY933" s="128"/>
      <c r="AZ933" s="128"/>
      <c r="BA933" s="128"/>
      <c r="BB933" s="128"/>
      <c r="BC933" s="128"/>
      <c r="BD933" s="128"/>
      <c r="BE933" s="128"/>
      <c r="BF933" s="128"/>
      <c r="BG933" s="128"/>
      <c r="BH933" s="128"/>
      <c r="BI933" s="128"/>
      <c r="BJ933" s="128"/>
      <c r="BK933" s="128"/>
      <c r="BL933" s="128"/>
      <c r="BM933" s="128"/>
      <c r="BN933" s="128"/>
      <c r="BO933" s="128"/>
      <c r="BP933" s="128"/>
      <c r="BQ933" s="128"/>
      <c r="BR933" s="128"/>
      <c r="BS933" s="128"/>
      <c r="BT933" s="128"/>
      <c r="BU933" s="128"/>
      <c r="BV933" s="128"/>
      <c r="BW933" s="128"/>
      <c r="BX933" s="128"/>
      <c r="BY933" s="128"/>
      <c r="BZ933" s="128"/>
      <c r="CA933" s="128"/>
      <c r="CB933" s="128"/>
      <c r="CC933" s="128"/>
      <c r="CD933" s="128"/>
      <c r="CE933" s="128"/>
      <c r="CF933" s="128"/>
      <c r="CG933" s="128"/>
      <c r="CH933" s="128">
        <v>21.5</v>
      </c>
    </row>
    <row r="934" spans="1:86">
      <c r="A934">
        <v>5390</v>
      </c>
      <c r="B934">
        <v>919</v>
      </c>
      <c r="C934" t="s">
        <v>498</v>
      </c>
      <c r="D934">
        <v>4</v>
      </c>
      <c r="E934" t="s">
        <v>467</v>
      </c>
      <c r="F934" t="s">
        <v>1441</v>
      </c>
      <c r="G934">
        <v>55</v>
      </c>
      <c r="H934">
        <v>81</v>
      </c>
      <c r="I934" t="s">
        <v>2185</v>
      </c>
      <c r="J934" t="s">
        <v>3420</v>
      </c>
      <c r="K934">
        <v>520105</v>
      </c>
      <c r="L934">
        <v>2876747</v>
      </c>
      <c r="M934" s="130">
        <v>45198</v>
      </c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>
        <v>3</v>
      </c>
      <c r="AH934" s="128"/>
      <c r="AI934" s="128"/>
      <c r="AJ934" s="128"/>
      <c r="AK934" s="128"/>
      <c r="AL934" s="128"/>
      <c r="AM934" s="128"/>
      <c r="AN934" s="128"/>
      <c r="AO934" s="128"/>
      <c r="AP934" s="128"/>
      <c r="AQ934" s="128"/>
      <c r="AR934" s="128"/>
      <c r="AS934" s="128"/>
      <c r="AT934" s="128"/>
      <c r="AU934" s="128"/>
      <c r="AV934" s="128"/>
      <c r="AW934" s="128"/>
      <c r="AX934" s="128"/>
      <c r="AY934" s="128"/>
      <c r="AZ934" s="128"/>
      <c r="BA934" s="128"/>
      <c r="BB934" s="128"/>
      <c r="BC934" s="128"/>
      <c r="BD934" s="128"/>
      <c r="BE934" s="128">
        <v>5</v>
      </c>
      <c r="BF934" s="128"/>
      <c r="BG934" s="128"/>
      <c r="BH934" s="128">
        <v>1</v>
      </c>
      <c r="BI934" s="128"/>
      <c r="BJ934" s="128"/>
      <c r="BK934" s="128"/>
      <c r="BL934" s="128"/>
      <c r="BM934" s="128"/>
      <c r="BN934" s="128"/>
      <c r="BO934" s="128"/>
      <c r="BP934" s="128"/>
      <c r="BQ934" s="128"/>
      <c r="BR934" s="128"/>
      <c r="BS934" s="128"/>
      <c r="BT934" s="128"/>
      <c r="BU934" s="128"/>
      <c r="BV934" s="128"/>
      <c r="BW934" s="128"/>
      <c r="BX934" s="128"/>
      <c r="BY934" s="128"/>
      <c r="BZ934" s="128"/>
      <c r="CA934" s="128"/>
      <c r="CB934" s="128"/>
      <c r="CC934" s="128"/>
      <c r="CD934" s="128"/>
      <c r="CE934" s="128"/>
      <c r="CF934" s="128"/>
      <c r="CG934" s="128"/>
      <c r="CH934" s="128">
        <v>3</v>
      </c>
    </row>
    <row r="935" spans="1:86">
      <c r="A935">
        <v>5391</v>
      </c>
      <c r="B935">
        <v>920</v>
      </c>
      <c r="C935" t="s">
        <v>498</v>
      </c>
      <c r="D935">
        <v>4</v>
      </c>
      <c r="E935" t="s">
        <v>467</v>
      </c>
      <c r="F935" t="s">
        <v>1442</v>
      </c>
      <c r="G935">
        <v>55</v>
      </c>
      <c r="H935">
        <v>81</v>
      </c>
      <c r="I935" t="s">
        <v>2186</v>
      </c>
      <c r="J935" t="s">
        <v>2594</v>
      </c>
      <c r="K935">
        <v>520118</v>
      </c>
      <c r="L935">
        <v>2876752</v>
      </c>
      <c r="M935" s="130">
        <v>45198</v>
      </c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>
        <v>5</v>
      </c>
      <c r="AH935" s="128"/>
      <c r="AI935" s="128"/>
      <c r="AJ935" s="128"/>
      <c r="AK935" s="128"/>
      <c r="AL935" s="128"/>
      <c r="AM935" s="128"/>
      <c r="AN935" s="128"/>
      <c r="AO935" s="128"/>
      <c r="AP935" s="128"/>
      <c r="AQ935" s="128"/>
      <c r="AR935" s="128"/>
      <c r="AS935" s="128"/>
      <c r="AT935" s="128"/>
      <c r="AU935" s="128"/>
      <c r="AV935" s="128"/>
      <c r="AW935" s="128"/>
      <c r="AX935" s="128"/>
      <c r="AY935" s="128"/>
      <c r="AZ935" s="128"/>
      <c r="BA935" s="128"/>
      <c r="BB935" s="128"/>
      <c r="BC935" s="128"/>
      <c r="BD935" s="128">
        <v>5</v>
      </c>
      <c r="BE935" s="128"/>
      <c r="BF935" s="128"/>
      <c r="BG935" s="128"/>
      <c r="BH935" s="128">
        <v>1</v>
      </c>
      <c r="BI935" s="128"/>
      <c r="BJ935" s="128"/>
      <c r="BK935" s="128"/>
      <c r="BL935" s="128">
        <v>1</v>
      </c>
      <c r="BM935" s="128"/>
      <c r="BN935" s="128"/>
      <c r="BO935" s="128"/>
      <c r="BP935" s="128"/>
      <c r="BQ935" s="128"/>
      <c r="BR935" s="128"/>
      <c r="BS935" s="128"/>
      <c r="BT935" s="128"/>
      <c r="BU935" s="128"/>
      <c r="BV935" s="128"/>
      <c r="BW935" s="128"/>
      <c r="BX935" s="128"/>
      <c r="BY935" s="128"/>
      <c r="BZ935" s="128"/>
      <c r="CA935" s="128"/>
      <c r="CB935" s="128"/>
      <c r="CC935" s="128"/>
      <c r="CD935" s="128"/>
      <c r="CE935" s="128"/>
      <c r="CF935" s="128"/>
      <c r="CG935" s="128"/>
      <c r="CH935" s="128">
        <v>3</v>
      </c>
    </row>
    <row r="936" spans="1:86">
      <c r="A936">
        <v>5392</v>
      </c>
      <c r="B936">
        <v>921</v>
      </c>
      <c r="C936" t="s">
        <v>498</v>
      </c>
      <c r="D936">
        <v>4</v>
      </c>
      <c r="E936" t="s">
        <v>467</v>
      </c>
      <c r="F936" t="s">
        <v>1443</v>
      </c>
      <c r="G936">
        <v>55</v>
      </c>
      <c r="H936">
        <v>81</v>
      </c>
      <c r="I936" t="s">
        <v>2187</v>
      </c>
      <c r="J936" t="s">
        <v>2595</v>
      </c>
      <c r="K936">
        <v>520095</v>
      </c>
      <c r="L936">
        <v>2876773</v>
      </c>
      <c r="M936" s="130">
        <v>45198</v>
      </c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>
        <v>2</v>
      </c>
      <c r="AH936" s="128"/>
      <c r="AI936" s="128"/>
      <c r="AJ936" s="128"/>
      <c r="AK936" s="128"/>
      <c r="AL936" s="128"/>
      <c r="AM936" s="128"/>
      <c r="AN936" s="128"/>
      <c r="AO936" s="128"/>
      <c r="AP936" s="128"/>
      <c r="AQ936" s="128"/>
      <c r="AR936" s="128"/>
      <c r="AS936" s="128"/>
      <c r="AT936" s="128"/>
      <c r="AU936" s="128"/>
      <c r="AV936" s="128"/>
      <c r="AW936" s="128"/>
      <c r="AX936" s="128"/>
      <c r="AY936" s="128"/>
      <c r="AZ936" s="128"/>
      <c r="BA936" s="128"/>
      <c r="BB936" s="128"/>
      <c r="BC936" s="128"/>
      <c r="BD936" s="128"/>
      <c r="BE936" s="128">
        <v>5</v>
      </c>
      <c r="BF936" s="128"/>
      <c r="BG936" s="128"/>
      <c r="BH936" s="128">
        <v>10</v>
      </c>
      <c r="BI936" s="128"/>
      <c r="BJ936" s="128"/>
      <c r="BK936" s="128"/>
      <c r="BL936" s="128"/>
      <c r="BM936" s="128"/>
      <c r="BN936" s="128"/>
      <c r="BO936" s="128"/>
      <c r="BP936" s="128"/>
      <c r="BQ936" s="128"/>
      <c r="BR936" s="128"/>
      <c r="BS936" s="128"/>
      <c r="BT936" s="128"/>
      <c r="BU936" s="128"/>
      <c r="BV936" s="128"/>
      <c r="BW936" s="128"/>
      <c r="BX936" s="128"/>
      <c r="BY936" s="128"/>
      <c r="BZ936" s="128"/>
      <c r="CA936" s="128"/>
      <c r="CB936" s="128"/>
      <c r="CC936" s="128"/>
      <c r="CD936" s="128">
        <v>-999</v>
      </c>
      <c r="CE936" s="128"/>
      <c r="CF936" s="128"/>
      <c r="CG936" s="128"/>
      <c r="CH936" s="128">
        <v>-245.5</v>
      </c>
    </row>
    <row r="937" spans="1:86">
      <c r="A937">
        <v>5393</v>
      </c>
      <c r="B937">
        <v>922</v>
      </c>
      <c r="C937" t="s">
        <v>498</v>
      </c>
      <c r="D937">
        <v>4</v>
      </c>
      <c r="E937" t="s">
        <v>467</v>
      </c>
      <c r="F937" t="s">
        <v>1423</v>
      </c>
      <c r="G937">
        <v>55</v>
      </c>
      <c r="H937">
        <v>65</v>
      </c>
      <c r="I937" t="s">
        <v>2185</v>
      </c>
      <c r="J937" t="s">
        <v>3411</v>
      </c>
      <c r="K937">
        <v>519722</v>
      </c>
      <c r="L937">
        <v>2876883</v>
      </c>
      <c r="M937" s="130">
        <v>45198</v>
      </c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>
        <v>15</v>
      </c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  <c r="AO937" s="128"/>
      <c r="AP937" s="128"/>
      <c r="AQ937" s="128"/>
      <c r="AR937" s="128"/>
      <c r="AS937" s="128"/>
      <c r="AT937" s="128"/>
      <c r="AU937" s="128"/>
      <c r="AV937" s="128"/>
      <c r="AW937" s="128"/>
      <c r="AX937" s="128"/>
      <c r="AY937" s="128"/>
      <c r="AZ937" s="128"/>
      <c r="BA937" s="128"/>
      <c r="BB937" s="128"/>
      <c r="BC937" s="128"/>
      <c r="BD937" s="128"/>
      <c r="BE937" s="128"/>
      <c r="BF937" s="128"/>
      <c r="BG937" s="128"/>
      <c r="BH937" s="128">
        <v>1</v>
      </c>
      <c r="BI937" s="128"/>
      <c r="BJ937" s="128"/>
      <c r="BK937" s="128"/>
      <c r="BL937" s="128"/>
      <c r="BM937" s="128"/>
      <c r="BN937" s="128"/>
      <c r="BO937" s="128"/>
      <c r="BP937" s="128"/>
      <c r="BQ937" s="128"/>
      <c r="BR937" s="128"/>
      <c r="BS937" s="128"/>
      <c r="BT937" s="128"/>
      <c r="BU937" s="128"/>
      <c r="BV937" s="128"/>
      <c r="BW937" s="128"/>
      <c r="BX937" s="128"/>
      <c r="BY937" s="128"/>
      <c r="BZ937" s="128"/>
      <c r="CA937" s="128"/>
      <c r="CB937" s="128"/>
      <c r="CC937" s="128"/>
      <c r="CD937" s="128"/>
      <c r="CE937" s="128"/>
      <c r="CF937" s="128"/>
      <c r="CG937" s="128"/>
      <c r="CH937" s="128">
        <v>8</v>
      </c>
    </row>
    <row r="938" spans="1:86">
      <c r="A938">
        <v>5394</v>
      </c>
      <c r="B938">
        <v>923</v>
      </c>
      <c r="C938" t="s">
        <v>498</v>
      </c>
      <c r="D938">
        <v>4</v>
      </c>
      <c r="E938" t="s">
        <v>467</v>
      </c>
      <c r="F938" t="s">
        <v>1424</v>
      </c>
      <c r="G938">
        <v>55</v>
      </c>
      <c r="H938">
        <v>65</v>
      </c>
      <c r="I938" t="s">
        <v>2186</v>
      </c>
      <c r="J938" t="s">
        <v>2585</v>
      </c>
      <c r="K938">
        <v>519733</v>
      </c>
      <c r="L938">
        <v>2876883</v>
      </c>
      <c r="M938" s="130">
        <v>45198</v>
      </c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>
        <v>5</v>
      </c>
      <c r="AH938" s="128"/>
      <c r="AI938" s="128"/>
      <c r="AJ938" s="128"/>
      <c r="AK938" s="128"/>
      <c r="AL938" s="128"/>
      <c r="AM938" s="128"/>
      <c r="AN938" s="128"/>
      <c r="AO938" s="128"/>
      <c r="AP938" s="128"/>
      <c r="AQ938" s="128"/>
      <c r="AR938" s="128"/>
      <c r="AS938" s="128"/>
      <c r="AT938" s="128"/>
      <c r="AU938" s="128"/>
      <c r="AV938" s="128"/>
      <c r="AW938" s="128"/>
      <c r="AX938" s="128"/>
      <c r="AY938" s="128"/>
      <c r="AZ938" s="128"/>
      <c r="BA938" s="128"/>
      <c r="BB938" s="128"/>
      <c r="BC938" s="128"/>
      <c r="BD938" s="128">
        <v>2</v>
      </c>
      <c r="BE938" s="128">
        <v>15</v>
      </c>
      <c r="BF938" s="128"/>
      <c r="BG938" s="128"/>
      <c r="BH938" s="128"/>
      <c r="BI938" s="128"/>
      <c r="BJ938" s="128"/>
      <c r="BK938" s="128"/>
      <c r="BL938" s="128">
        <v>2</v>
      </c>
      <c r="BM938" s="128"/>
      <c r="BN938" s="128"/>
      <c r="BO938" s="128"/>
      <c r="BP938" s="128"/>
      <c r="BQ938" s="128"/>
      <c r="BR938" s="128"/>
      <c r="BS938" s="128"/>
      <c r="BT938" s="128"/>
      <c r="BU938" s="128"/>
      <c r="BV938" s="128"/>
      <c r="BW938" s="128"/>
      <c r="BX938" s="128"/>
      <c r="BY938" s="128"/>
      <c r="BZ938" s="128"/>
      <c r="CA938" s="128"/>
      <c r="CB938" s="128"/>
      <c r="CC938" s="128"/>
      <c r="CD938" s="128"/>
      <c r="CE938" s="128"/>
      <c r="CF938" s="128"/>
      <c r="CG938" s="128"/>
      <c r="CH938" s="128">
        <v>6</v>
      </c>
    </row>
    <row r="939" spans="1:86">
      <c r="A939">
        <v>5395</v>
      </c>
      <c r="B939">
        <v>924</v>
      </c>
      <c r="C939" t="s">
        <v>498</v>
      </c>
      <c r="D939">
        <v>4</v>
      </c>
      <c r="E939" t="s">
        <v>467</v>
      </c>
      <c r="F939" t="s">
        <v>1425</v>
      </c>
      <c r="G939">
        <v>55</v>
      </c>
      <c r="H939">
        <v>65</v>
      </c>
      <c r="I939" t="s">
        <v>2187</v>
      </c>
      <c r="J939" t="s">
        <v>3412</v>
      </c>
      <c r="K939">
        <v>519722</v>
      </c>
      <c r="L939">
        <v>2876889</v>
      </c>
      <c r="M939" s="130">
        <v>45198</v>
      </c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>
        <v>10</v>
      </c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  <c r="AO939" s="128"/>
      <c r="AP939" s="128"/>
      <c r="AQ939" s="128"/>
      <c r="AR939" s="128"/>
      <c r="AS939" s="128"/>
      <c r="AT939" s="128"/>
      <c r="AU939" s="128"/>
      <c r="AV939" s="128"/>
      <c r="AW939" s="128"/>
      <c r="AX939" s="128"/>
      <c r="AY939" s="128"/>
      <c r="AZ939" s="128"/>
      <c r="BA939" s="128"/>
      <c r="BB939" s="128"/>
      <c r="BC939" s="128"/>
      <c r="BD939" s="128"/>
      <c r="BE939" s="128"/>
      <c r="BF939" s="128"/>
      <c r="BG939" s="128"/>
      <c r="BH939" s="128">
        <v>1</v>
      </c>
      <c r="BI939" s="128"/>
      <c r="BJ939" s="128"/>
      <c r="BK939" s="128"/>
      <c r="BL939" s="128"/>
      <c r="BM939" s="128"/>
      <c r="BN939" s="128"/>
      <c r="BO939" s="128"/>
      <c r="BP939" s="128"/>
      <c r="BQ939" s="128"/>
      <c r="BR939" s="128"/>
      <c r="BS939" s="128"/>
      <c r="BT939" s="128"/>
      <c r="BU939" s="128"/>
      <c r="BV939" s="128"/>
      <c r="BW939" s="128"/>
      <c r="BX939" s="128"/>
      <c r="BY939" s="128"/>
      <c r="BZ939" s="128"/>
      <c r="CA939" s="128"/>
      <c r="CB939" s="128"/>
      <c r="CC939" s="128"/>
      <c r="CD939" s="128"/>
      <c r="CE939" s="128"/>
      <c r="CF939" s="128"/>
      <c r="CG939" s="128"/>
      <c r="CH939" s="128">
        <v>5.5</v>
      </c>
    </row>
    <row r="940" spans="1:86">
      <c r="A940">
        <v>5396</v>
      </c>
      <c r="B940">
        <v>925</v>
      </c>
      <c r="C940" t="s">
        <v>498</v>
      </c>
      <c r="D940">
        <v>4</v>
      </c>
      <c r="E940" t="s">
        <v>467</v>
      </c>
      <c r="F940" t="s">
        <v>1417</v>
      </c>
      <c r="G940">
        <v>55</v>
      </c>
      <c r="H940">
        <v>63</v>
      </c>
      <c r="I940" t="s">
        <v>2185</v>
      </c>
      <c r="J940" t="s">
        <v>3407</v>
      </c>
      <c r="K940">
        <v>519855</v>
      </c>
      <c r="L940">
        <v>2876997</v>
      </c>
      <c r="M940" s="130">
        <v>45198</v>
      </c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>
        <v>30</v>
      </c>
      <c r="AA940" s="128">
        <v>10</v>
      </c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  <c r="AP940" s="128"/>
      <c r="AQ940" s="128"/>
      <c r="AR940" s="128"/>
      <c r="AS940" s="128"/>
      <c r="AT940" s="128"/>
      <c r="AU940" s="128"/>
      <c r="AV940" s="128"/>
      <c r="AW940" s="128"/>
      <c r="AX940" s="128"/>
      <c r="AY940" s="128"/>
      <c r="AZ940" s="128"/>
      <c r="BA940" s="128"/>
      <c r="BB940" s="128"/>
      <c r="BC940" s="128"/>
      <c r="BD940" s="128"/>
      <c r="BE940" s="128"/>
      <c r="BF940" s="128"/>
      <c r="BG940" s="128"/>
      <c r="BH940" s="128"/>
      <c r="BI940" s="128"/>
      <c r="BJ940" s="128"/>
      <c r="BK940" s="128"/>
      <c r="BL940" s="128"/>
      <c r="BM940" s="128"/>
      <c r="BN940" s="128"/>
      <c r="BO940" s="128"/>
      <c r="BP940" s="128"/>
      <c r="BQ940" s="128"/>
      <c r="BR940" s="128"/>
      <c r="BS940" s="128"/>
      <c r="BT940" s="128"/>
      <c r="BU940" s="128"/>
      <c r="BV940" s="128"/>
      <c r="BW940" s="128"/>
      <c r="BX940" s="128"/>
      <c r="BY940" s="128"/>
      <c r="BZ940" s="128"/>
      <c r="CA940" s="128"/>
      <c r="CB940" s="128"/>
      <c r="CC940" s="128"/>
      <c r="CD940" s="128"/>
      <c r="CE940" s="128"/>
      <c r="CF940" s="128"/>
      <c r="CG940" s="128"/>
      <c r="CH940" s="128">
        <v>20</v>
      </c>
    </row>
    <row r="941" spans="1:86">
      <c r="A941">
        <v>5397</v>
      </c>
      <c r="B941">
        <v>926</v>
      </c>
      <c r="C941" t="s">
        <v>498</v>
      </c>
      <c r="D941">
        <v>4</v>
      </c>
      <c r="E941" t="s">
        <v>467</v>
      </c>
      <c r="F941" t="s">
        <v>1418</v>
      </c>
      <c r="G941">
        <v>55</v>
      </c>
      <c r="H941">
        <v>63</v>
      </c>
      <c r="I941" t="s">
        <v>2186</v>
      </c>
      <c r="J941" t="s">
        <v>3408</v>
      </c>
      <c r="K941">
        <v>519874</v>
      </c>
      <c r="L941">
        <v>2876997</v>
      </c>
      <c r="M941" s="130">
        <v>45198</v>
      </c>
      <c r="N941" s="128"/>
      <c r="O941" s="128"/>
      <c r="P941" s="128"/>
      <c r="Q941" s="128"/>
      <c r="R941" s="128"/>
      <c r="S941" s="128"/>
      <c r="T941" s="128"/>
      <c r="U941" s="128"/>
      <c r="V941" s="128"/>
      <c r="W941" s="128">
        <v>7</v>
      </c>
      <c r="X941" s="128"/>
      <c r="Y941" s="128"/>
      <c r="Z941" s="128">
        <v>60</v>
      </c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  <c r="AO941" s="128"/>
      <c r="AP941" s="128"/>
      <c r="AQ941" s="128"/>
      <c r="AR941" s="128"/>
      <c r="AS941" s="128"/>
      <c r="AT941" s="128">
        <v>1</v>
      </c>
      <c r="AU941" s="128"/>
      <c r="AV941" s="128"/>
      <c r="AW941" s="128"/>
      <c r="AX941" s="128"/>
      <c r="AY941" s="128"/>
      <c r="AZ941" s="128"/>
      <c r="BA941" s="128"/>
      <c r="BB941" s="128"/>
      <c r="BC941" s="128"/>
      <c r="BD941" s="128"/>
      <c r="BE941" s="128"/>
      <c r="BF941" s="128"/>
      <c r="BG941" s="128"/>
      <c r="BH941" s="128"/>
      <c r="BI941" s="128"/>
      <c r="BJ941" s="128"/>
      <c r="BK941" s="128"/>
      <c r="BL941" s="128"/>
      <c r="BM941" s="128"/>
      <c r="BN941" s="128"/>
      <c r="BO941" s="128"/>
      <c r="BP941" s="128"/>
      <c r="BQ941" s="128"/>
      <c r="BR941" s="128"/>
      <c r="BS941" s="128"/>
      <c r="BT941" s="128"/>
      <c r="BU941" s="128"/>
      <c r="BV941" s="128"/>
      <c r="BW941" s="128"/>
      <c r="BX941" s="128"/>
      <c r="BY941" s="128"/>
      <c r="BZ941" s="128"/>
      <c r="CA941" s="128"/>
      <c r="CB941" s="128"/>
      <c r="CC941" s="128"/>
      <c r="CD941" s="128"/>
      <c r="CE941" s="128"/>
      <c r="CF941" s="128"/>
      <c r="CG941" s="128"/>
      <c r="CH941" s="128">
        <v>22.666666666666668</v>
      </c>
    </row>
    <row r="942" spans="1:86">
      <c r="A942">
        <v>5398</v>
      </c>
      <c r="B942">
        <v>927</v>
      </c>
      <c r="C942" t="s">
        <v>498</v>
      </c>
      <c r="D942">
        <v>4</v>
      </c>
      <c r="E942" t="s">
        <v>467</v>
      </c>
      <c r="F942" t="s">
        <v>1419</v>
      </c>
      <c r="G942">
        <v>55</v>
      </c>
      <c r="H942">
        <v>63</v>
      </c>
      <c r="I942" t="s">
        <v>2187</v>
      </c>
      <c r="J942" t="s">
        <v>2583</v>
      </c>
      <c r="K942">
        <v>519855</v>
      </c>
      <c r="L942">
        <v>2877006</v>
      </c>
      <c r="M942" s="130">
        <v>45198</v>
      </c>
      <c r="N942" s="128"/>
      <c r="O942" s="128"/>
      <c r="P942" s="128"/>
      <c r="Q942" s="128"/>
      <c r="R942" s="128"/>
      <c r="S942" s="128"/>
      <c r="T942" s="128"/>
      <c r="U942" s="128"/>
      <c r="V942" s="128"/>
      <c r="W942" s="128">
        <v>5</v>
      </c>
      <c r="X942" s="128"/>
      <c r="Y942" s="128"/>
      <c r="Z942" s="128">
        <v>50</v>
      </c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  <c r="AO942" s="128"/>
      <c r="AP942" s="128"/>
      <c r="AQ942" s="128"/>
      <c r="AR942" s="128"/>
      <c r="AS942" s="128">
        <v>1</v>
      </c>
      <c r="AT942" s="128">
        <v>1</v>
      </c>
      <c r="AU942" s="128"/>
      <c r="AV942" s="128"/>
      <c r="AW942" s="128"/>
      <c r="AX942" s="128"/>
      <c r="AY942" s="128"/>
      <c r="AZ942" s="128"/>
      <c r="BA942" s="128"/>
      <c r="BB942" s="128"/>
      <c r="BC942" s="128"/>
      <c r="BD942" s="128"/>
      <c r="BE942" s="128"/>
      <c r="BF942" s="128"/>
      <c r="BG942" s="128"/>
      <c r="BH942" s="128"/>
      <c r="BI942" s="128"/>
      <c r="BJ942" s="128"/>
      <c r="BK942" s="128"/>
      <c r="BL942" s="128"/>
      <c r="BM942" s="128"/>
      <c r="BN942" s="128"/>
      <c r="BO942" s="128"/>
      <c r="BP942" s="128"/>
      <c r="BQ942" s="128"/>
      <c r="BR942" s="128"/>
      <c r="BS942" s="128"/>
      <c r="BT942" s="128"/>
      <c r="BU942" s="128"/>
      <c r="BV942" s="128"/>
      <c r="BW942" s="128"/>
      <c r="BX942" s="128"/>
      <c r="BY942" s="128"/>
      <c r="BZ942" s="128"/>
      <c r="CA942" s="128"/>
      <c r="CB942" s="128"/>
      <c r="CC942" s="128"/>
      <c r="CD942" s="128"/>
      <c r="CE942" s="128"/>
      <c r="CF942" s="128"/>
      <c r="CG942" s="128"/>
      <c r="CH942" s="128">
        <v>14.25</v>
      </c>
    </row>
    <row r="943" spans="1:86">
      <c r="A943">
        <v>5399</v>
      </c>
      <c r="B943">
        <v>928</v>
      </c>
      <c r="C943" t="s">
        <v>498</v>
      </c>
      <c r="D943">
        <v>4</v>
      </c>
      <c r="E943" t="s">
        <v>467</v>
      </c>
      <c r="F943" t="s">
        <v>1414</v>
      </c>
      <c r="G943">
        <v>55</v>
      </c>
      <c r="H943">
        <v>61</v>
      </c>
      <c r="I943" t="s">
        <v>2185</v>
      </c>
      <c r="J943" t="s">
        <v>3405</v>
      </c>
      <c r="K943">
        <v>519730</v>
      </c>
      <c r="L943">
        <v>2877011</v>
      </c>
      <c r="M943" s="130">
        <v>45198</v>
      </c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>
        <v>5</v>
      </c>
      <c r="AI943" s="128"/>
      <c r="AJ943" s="128"/>
      <c r="AK943" s="128"/>
      <c r="AL943" s="128"/>
      <c r="AM943" s="128"/>
      <c r="AN943" s="128"/>
      <c r="AO943" s="128"/>
      <c r="AP943" s="128"/>
      <c r="AQ943" s="128"/>
      <c r="AR943" s="128"/>
      <c r="AS943" s="128"/>
      <c r="AT943" s="128"/>
      <c r="AU943" s="128"/>
      <c r="AV943" s="128"/>
      <c r="AW943" s="128"/>
      <c r="AX943" s="128"/>
      <c r="AY943" s="128"/>
      <c r="AZ943" s="128"/>
      <c r="BA943" s="128"/>
      <c r="BB943" s="128"/>
      <c r="BC943" s="128"/>
      <c r="BD943" s="128"/>
      <c r="BE943" s="128"/>
      <c r="BF943" s="128"/>
      <c r="BG943" s="128"/>
      <c r="BH943" s="128"/>
      <c r="BI943" s="128"/>
      <c r="BJ943" s="128"/>
      <c r="BK943" s="128"/>
      <c r="BL943" s="128">
        <v>2</v>
      </c>
      <c r="BM943" s="128"/>
      <c r="BN943" s="128"/>
      <c r="BO943" s="128"/>
      <c r="BP943" s="128"/>
      <c r="BQ943" s="128"/>
      <c r="BR943" s="128"/>
      <c r="BS943" s="128"/>
      <c r="BT943" s="128"/>
      <c r="BU943" s="128"/>
      <c r="BV943" s="128"/>
      <c r="BW943" s="128"/>
      <c r="BX943" s="128"/>
      <c r="BY943" s="128"/>
      <c r="BZ943" s="128"/>
      <c r="CA943" s="128"/>
      <c r="CB943" s="128"/>
      <c r="CC943" s="128"/>
      <c r="CD943" s="128"/>
      <c r="CE943" s="128"/>
      <c r="CF943" s="128"/>
      <c r="CG943" s="128"/>
      <c r="CH943" s="128">
        <v>3.5</v>
      </c>
    </row>
    <row r="944" spans="1:86">
      <c r="A944">
        <v>5400</v>
      </c>
      <c r="B944">
        <v>929</v>
      </c>
      <c r="C944" t="s">
        <v>498</v>
      </c>
      <c r="D944">
        <v>4</v>
      </c>
      <c r="E944" t="s">
        <v>467</v>
      </c>
      <c r="F944" t="s">
        <v>1415</v>
      </c>
      <c r="G944">
        <v>55</v>
      </c>
      <c r="H944">
        <v>61</v>
      </c>
      <c r="I944" t="s">
        <v>2186</v>
      </c>
      <c r="J944" t="s">
        <v>2582</v>
      </c>
      <c r="K944">
        <v>519756</v>
      </c>
      <c r="L944">
        <v>2877011</v>
      </c>
      <c r="M944" s="130">
        <v>45198</v>
      </c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>
        <v>1</v>
      </c>
      <c r="AH944" s="128"/>
      <c r="AI944" s="128"/>
      <c r="AJ944" s="128"/>
      <c r="AK944" s="128"/>
      <c r="AL944" s="128"/>
      <c r="AM944" s="128"/>
      <c r="AN944" s="128"/>
      <c r="AO944" s="128"/>
      <c r="AP944" s="128"/>
      <c r="AQ944" s="128"/>
      <c r="AR944" s="128"/>
      <c r="AS944" s="128"/>
      <c r="AT944" s="128"/>
      <c r="AU944" s="128"/>
      <c r="AV944" s="128"/>
      <c r="AW944" s="128"/>
      <c r="AX944" s="128"/>
      <c r="AY944" s="128"/>
      <c r="AZ944" s="128"/>
      <c r="BA944" s="128"/>
      <c r="BB944" s="128"/>
      <c r="BC944" s="128"/>
      <c r="BD944" s="128"/>
      <c r="BE944" s="128">
        <v>30</v>
      </c>
      <c r="BF944" s="128"/>
      <c r="BG944" s="128"/>
      <c r="BH944" s="128">
        <v>1</v>
      </c>
      <c r="BI944" s="128"/>
      <c r="BJ944" s="128"/>
      <c r="BK944" s="128"/>
      <c r="BL944" s="128"/>
      <c r="BM944" s="128"/>
      <c r="BN944" s="128"/>
      <c r="BO944" s="128"/>
      <c r="BP944" s="128"/>
      <c r="BQ944" s="128"/>
      <c r="BR944" s="128"/>
      <c r="BS944" s="128"/>
      <c r="BT944" s="128"/>
      <c r="BU944" s="128"/>
      <c r="BV944" s="128"/>
      <c r="BW944" s="128"/>
      <c r="BX944" s="128"/>
      <c r="BY944" s="128"/>
      <c r="BZ944" s="128"/>
      <c r="CA944" s="128"/>
      <c r="CB944" s="128"/>
      <c r="CC944" s="128"/>
      <c r="CD944" s="128">
        <v>10</v>
      </c>
      <c r="CE944" s="128"/>
      <c r="CF944" s="128"/>
      <c r="CG944" s="128"/>
      <c r="CH944" s="128">
        <v>10.5</v>
      </c>
    </row>
    <row r="945" spans="1:86">
      <c r="A945">
        <v>5401</v>
      </c>
      <c r="B945">
        <v>930</v>
      </c>
      <c r="C945" t="s">
        <v>498</v>
      </c>
      <c r="D945">
        <v>4</v>
      </c>
      <c r="E945" t="s">
        <v>467</v>
      </c>
      <c r="F945" t="s">
        <v>1416</v>
      </c>
      <c r="G945">
        <v>55</v>
      </c>
      <c r="H945">
        <v>61</v>
      </c>
      <c r="I945" t="s">
        <v>2187</v>
      </c>
      <c r="J945" t="s">
        <v>3406</v>
      </c>
      <c r="K945">
        <v>519730</v>
      </c>
      <c r="L945">
        <v>2877040</v>
      </c>
      <c r="M945" s="130">
        <v>45198</v>
      </c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>
        <v>7</v>
      </c>
      <c r="AI945" s="128"/>
      <c r="AJ945" s="128"/>
      <c r="AK945" s="128"/>
      <c r="AL945" s="128"/>
      <c r="AM945" s="128"/>
      <c r="AN945" s="128"/>
      <c r="AO945" s="128"/>
      <c r="AP945" s="128"/>
      <c r="AQ945" s="128"/>
      <c r="AR945" s="128"/>
      <c r="AS945" s="128"/>
      <c r="AT945" s="128"/>
      <c r="AU945" s="128"/>
      <c r="AV945" s="128"/>
      <c r="AW945" s="128"/>
      <c r="AX945" s="128"/>
      <c r="AY945" s="128"/>
      <c r="AZ945" s="128"/>
      <c r="BA945" s="128"/>
      <c r="BB945" s="128"/>
      <c r="BC945" s="128"/>
      <c r="BD945" s="128"/>
      <c r="BE945" s="128">
        <v>10</v>
      </c>
      <c r="BF945" s="128"/>
      <c r="BG945" s="128"/>
      <c r="BH945" s="128"/>
      <c r="BI945" s="128"/>
      <c r="BJ945" s="128"/>
      <c r="BK945" s="128"/>
      <c r="BL945" s="128"/>
      <c r="BM945" s="128"/>
      <c r="BN945" s="128"/>
      <c r="BO945" s="128"/>
      <c r="BP945" s="128"/>
      <c r="BQ945" s="128"/>
      <c r="BR945" s="128"/>
      <c r="BS945" s="128"/>
      <c r="BT945" s="128"/>
      <c r="BU945" s="128"/>
      <c r="BV945" s="128"/>
      <c r="BW945" s="128"/>
      <c r="BX945" s="128"/>
      <c r="BY945" s="128"/>
      <c r="BZ945" s="128"/>
      <c r="CA945" s="128"/>
      <c r="CB945" s="128"/>
      <c r="CC945" s="128"/>
      <c r="CD945" s="128">
        <v>20</v>
      </c>
      <c r="CE945" s="128"/>
      <c r="CF945" s="128"/>
      <c r="CG945" s="128"/>
      <c r="CH945" s="128">
        <v>12.333333333333334</v>
      </c>
    </row>
    <row r="946" spans="1:86">
      <c r="A946">
        <v>5402</v>
      </c>
      <c r="B946">
        <v>931</v>
      </c>
      <c r="C946" t="s">
        <v>498</v>
      </c>
      <c r="D946">
        <v>4</v>
      </c>
      <c r="E946" t="s">
        <v>467</v>
      </c>
      <c r="F946" t="s">
        <v>1420</v>
      </c>
      <c r="G946">
        <v>55</v>
      </c>
      <c r="H946">
        <v>64</v>
      </c>
      <c r="I946" t="s">
        <v>2185</v>
      </c>
      <c r="J946" t="s">
        <v>3409</v>
      </c>
      <c r="K946">
        <v>519674</v>
      </c>
      <c r="L946">
        <v>2877080</v>
      </c>
      <c r="M946" s="130">
        <v>45198</v>
      </c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>
        <v>1</v>
      </c>
      <c r="AH946" s="128">
        <v>10</v>
      </c>
      <c r="AI946" s="128"/>
      <c r="AJ946" s="128"/>
      <c r="AK946" s="128"/>
      <c r="AL946" s="128"/>
      <c r="AM946" s="128"/>
      <c r="AN946" s="128"/>
      <c r="AO946" s="128"/>
      <c r="AP946" s="128"/>
      <c r="AQ946" s="128"/>
      <c r="AR946" s="128"/>
      <c r="AS946" s="128"/>
      <c r="AT946" s="128"/>
      <c r="AU946" s="128"/>
      <c r="AV946" s="128"/>
      <c r="AW946" s="128"/>
      <c r="AX946" s="128"/>
      <c r="AY946" s="128"/>
      <c r="AZ946" s="128"/>
      <c r="BA946" s="128"/>
      <c r="BB946" s="128"/>
      <c r="BC946" s="128"/>
      <c r="BD946" s="128"/>
      <c r="BE946" s="128"/>
      <c r="BF946" s="128"/>
      <c r="BG946" s="128"/>
      <c r="BH946" s="128">
        <v>1</v>
      </c>
      <c r="BI946" s="128"/>
      <c r="BJ946" s="128"/>
      <c r="BK946" s="128"/>
      <c r="BL946" s="128"/>
      <c r="BM946" s="128"/>
      <c r="BN946" s="128"/>
      <c r="BO946" s="128"/>
      <c r="BP946" s="128"/>
      <c r="BQ946" s="128"/>
      <c r="BR946" s="128"/>
      <c r="BS946" s="128"/>
      <c r="BT946" s="128"/>
      <c r="BU946" s="128"/>
      <c r="BV946" s="128"/>
      <c r="BW946" s="128"/>
      <c r="BX946" s="128"/>
      <c r="BY946" s="128"/>
      <c r="BZ946" s="128"/>
      <c r="CA946" s="128"/>
      <c r="CB946" s="128"/>
      <c r="CC946" s="128"/>
      <c r="CD946" s="128"/>
      <c r="CE946" s="128"/>
      <c r="CF946" s="128"/>
      <c r="CG946" s="128"/>
      <c r="CH946" s="128">
        <v>4</v>
      </c>
    </row>
    <row r="947" spans="1:86">
      <c r="A947">
        <v>5403</v>
      </c>
      <c r="B947">
        <v>932</v>
      </c>
      <c r="C947" t="s">
        <v>498</v>
      </c>
      <c r="D947">
        <v>4</v>
      </c>
      <c r="E947" t="s">
        <v>467</v>
      </c>
      <c r="F947" t="s">
        <v>1421</v>
      </c>
      <c r="G947">
        <v>55</v>
      </c>
      <c r="H947">
        <v>64</v>
      </c>
      <c r="I947" t="s">
        <v>2186</v>
      </c>
      <c r="J947" t="s">
        <v>2584</v>
      </c>
      <c r="K947">
        <v>519704</v>
      </c>
      <c r="L947">
        <v>2877080</v>
      </c>
      <c r="M947" s="130">
        <v>45198</v>
      </c>
      <c r="N947" s="128"/>
      <c r="O947" s="128"/>
      <c r="P947" s="128"/>
      <c r="Q947" s="128"/>
      <c r="R947" s="128">
        <v>3</v>
      </c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>
        <v>3</v>
      </c>
      <c r="AH947" s="128"/>
      <c r="AI947" s="128"/>
      <c r="AJ947" s="128"/>
      <c r="AK947" s="128"/>
      <c r="AL947" s="128"/>
      <c r="AM947" s="128"/>
      <c r="AN947" s="128"/>
      <c r="AO947" s="128"/>
      <c r="AP947" s="128"/>
      <c r="AQ947" s="128"/>
      <c r="AR947" s="128"/>
      <c r="AS947" s="128"/>
      <c r="AT947" s="128"/>
      <c r="AU947" s="128"/>
      <c r="AV947" s="128"/>
      <c r="AW947" s="128"/>
      <c r="AX947" s="128"/>
      <c r="AY947" s="128"/>
      <c r="AZ947" s="128"/>
      <c r="BA947" s="128"/>
      <c r="BB947" s="128"/>
      <c r="BC947" s="128"/>
      <c r="BD947" s="128"/>
      <c r="BE947" s="128">
        <v>35</v>
      </c>
      <c r="BF947" s="128"/>
      <c r="BG947" s="128"/>
      <c r="BH947" s="128">
        <v>1</v>
      </c>
      <c r="BI947" s="128"/>
      <c r="BJ947" s="128"/>
      <c r="BK947" s="128"/>
      <c r="BL947" s="128"/>
      <c r="BM947" s="128"/>
      <c r="BN947" s="128"/>
      <c r="BO947" s="128"/>
      <c r="BP947" s="128"/>
      <c r="BQ947" s="128"/>
      <c r="BR947" s="128"/>
      <c r="BS947" s="128"/>
      <c r="BT947" s="128"/>
      <c r="BU947" s="128"/>
      <c r="BV947" s="128"/>
      <c r="BW947" s="128"/>
      <c r="BX947" s="128"/>
      <c r="BY947" s="128"/>
      <c r="BZ947" s="128"/>
      <c r="CA947" s="128"/>
      <c r="CB947" s="128"/>
      <c r="CC947" s="128"/>
      <c r="CD947" s="128">
        <v>10</v>
      </c>
      <c r="CE947" s="128"/>
      <c r="CF947" s="128"/>
      <c r="CG947" s="128"/>
      <c r="CH947" s="128">
        <v>10.4</v>
      </c>
    </row>
    <row r="948" spans="1:86">
      <c r="A948">
        <v>5404</v>
      </c>
      <c r="B948">
        <v>933</v>
      </c>
      <c r="C948" t="s">
        <v>498</v>
      </c>
      <c r="D948">
        <v>4</v>
      </c>
      <c r="E948" t="s">
        <v>467</v>
      </c>
      <c r="F948" t="s">
        <v>1422</v>
      </c>
      <c r="G948">
        <v>55</v>
      </c>
      <c r="H948">
        <v>64</v>
      </c>
      <c r="I948" t="s">
        <v>2187</v>
      </c>
      <c r="J948" t="s">
        <v>3410</v>
      </c>
      <c r="K948">
        <v>519674</v>
      </c>
      <c r="L948">
        <v>2877106</v>
      </c>
      <c r="M948" s="130">
        <v>45198</v>
      </c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>
        <v>4</v>
      </c>
      <c r="AH948" s="128"/>
      <c r="AI948" s="128"/>
      <c r="AJ948" s="128"/>
      <c r="AK948" s="128"/>
      <c r="AL948" s="128"/>
      <c r="AM948" s="128"/>
      <c r="AN948" s="128"/>
      <c r="AO948" s="128"/>
      <c r="AP948" s="128"/>
      <c r="AQ948" s="128"/>
      <c r="AR948" s="128"/>
      <c r="AS948" s="128"/>
      <c r="AT948" s="128"/>
      <c r="AU948" s="128"/>
      <c r="AV948" s="128"/>
      <c r="AW948" s="128"/>
      <c r="AX948" s="128"/>
      <c r="AY948" s="128"/>
      <c r="AZ948" s="128"/>
      <c r="BA948" s="128"/>
      <c r="BB948" s="128"/>
      <c r="BC948" s="128"/>
      <c r="BD948" s="128">
        <v>3</v>
      </c>
      <c r="BE948" s="128"/>
      <c r="BF948" s="128"/>
      <c r="BG948" s="128"/>
      <c r="BH948" s="128"/>
      <c r="BI948" s="128"/>
      <c r="BJ948" s="128"/>
      <c r="BK948" s="128"/>
      <c r="BL948" s="128"/>
      <c r="BM948" s="128"/>
      <c r="BN948" s="128"/>
      <c r="BO948" s="128"/>
      <c r="BP948" s="128"/>
      <c r="BQ948" s="128"/>
      <c r="BR948" s="128"/>
      <c r="BS948" s="128"/>
      <c r="BT948" s="128"/>
      <c r="BU948" s="128"/>
      <c r="BV948" s="128"/>
      <c r="BW948" s="128"/>
      <c r="BX948" s="128"/>
      <c r="BY948" s="128"/>
      <c r="BZ948" s="128"/>
      <c r="CA948" s="128"/>
      <c r="CB948" s="128"/>
      <c r="CC948" s="128"/>
      <c r="CD948" s="128">
        <v>10</v>
      </c>
      <c r="CE948" s="128"/>
      <c r="CF948" s="128"/>
      <c r="CG948" s="128"/>
      <c r="CH948" s="128">
        <v>5.666666666666667</v>
      </c>
    </row>
    <row r="949" spans="1:86">
      <c r="A949">
        <v>5405</v>
      </c>
      <c r="B949">
        <v>934</v>
      </c>
      <c r="C949" t="s">
        <v>498</v>
      </c>
      <c r="D949">
        <v>4</v>
      </c>
      <c r="E949" t="s">
        <v>467</v>
      </c>
      <c r="F949" t="s">
        <v>1435</v>
      </c>
      <c r="G949">
        <v>55</v>
      </c>
      <c r="H949">
        <v>70</v>
      </c>
      <c r="I949" t="s">
        <v>2185</v>
      </c>
      <c r="J949" t="s">
        <v>2591</v>
      </c>
      <c r="K949">
        <v>519767</v>
      </c>
      <c r="L949">
        <v>2877758</v>
      </c>
      <c r="M949" s="130">
        <v>45198</v>
      </c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>
        <v>35</v>
      </c>
      <c r="AH949" s="128"/>
      <c r="AI949" s="128"/>
      <c r="AJ949" s="128"/>
      <c r="AK949" s="128"/>
      <c r="AL949" s="128"/>
      <c r="AM949" s="128"/>
      <c r="AN949" s="128"/>
      <c r="AO949" s="128"/>
      <c r="AP949" s="128"/>
      <c r="AQ949" s="128"/>
      <c r="AR949" s="128"/>
      <c r="AS949" s="128"/>
      <c r="AT949" s="128"/>
      <c r="AU949" s="128"/>
      <c r="AV949" s="128"/>
      <c r="AW949" s="128"/>
      <c r="AX949" s="128"/>
      <c r="AY949" s="128"/>
      <c r="AZ949" s="128"/>
      <c r="BA949" s="128"/>
      <c r="BB949" s="128"/>
      <c r="BC949" s="128"/>
      <c r="BD949" s="128"/>
      <c r="BE949" s="128"/>
      <c r="BF949" s="128"/>
      <c r="BG949" s="128"/>
      <c r="BH949" s="128">
        <v>2</v>
      </c>
      <c r="BI949" s="128"/>
      <c r="BJ949" s="128"/>
      <c r="BK949" s="128"/>
      <c r="BL949" s="128">
        <v>1</v>
      </c>
      <c r="BM949" s="128"/>
      <c r="BN949" s="128"/>
      <c r="BO949" s="128"/>
      <c r="BP949" s="128"/>
      <c r="BQ949" s="128"/>
      <c r="BR949" s="128"/>
      <c r="BS949" s="128"/>
      <c r="BT949" s="128"/>
      <c r="BU949" s="128">
        <v>5</v>
      </c>
      <c r="BV949" s="128"/>
      <c r="BW949" s="128"/>
      <c r="BX949" s="128"/>
      <c r="BY949" s="128"/>
      <c r="BZ949" s="128"/>
      <c r="CA949" s="128"/>
      <c r="CB949" s="128"/>
      <c r="CC949" s="128"/>
      <c r="CD949" s="128"/>
      <c r="CE949" s="128"/>
      <c r="CF949" s="128"/>
      <c r="CG949" s="128"/>
      <c r="CH949" s="128">
        <v>10.75</v>
      </c>
    </row>
    <row r="950" spans="1:86">
      <c r="A950">
        <v>5406</v>
      </c>
      <c r="B950">
        <v>935</v>
      </c>
      <c r="C950" t="s">
        <v>498</v>
      </c>
      <c r="D950">
        <v>4</v>
      </c>
      <c r="E950" t="s">
        <v>467</v>
      </c>
      <c r="F950" t="s">
        <v>1436</v>
      </c>
      <c r="G950">
        <v>55</v>
      </c>
      <c r="H950">
        <v>70</v>
      </c>
      <c r="I950" t="s">
        <v>2186</v>
      </c>
      <c r="J950" t="s">
        <v>2592</v>
      </c>
      <c r="K950">
        <v>519781</v>
      </c>
      <c r="L950">
        <v>2877758</v>
      </c>
      <c r="M950" s="130">
        <v>45198</v>
      </c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>
        <v>10</v>
      </c>
      <c r="AA950" s="128">
        <v>1</v>
      </c>
      <c r="AB950" s="128"/>
      <c r="AC950" s="128"/>
      <c r="AD950" s="128"/>
      <c r="AE950" s="128"/>
      <c r="AF950" s="128"/>
      <c r="AG950" s="128">
        <v>3</v>
      </c>
      <c r="AH950" s="128">
        <v>5</v>
      </c>
      <c r="AI950" s="128"/>
      <c r="AJ950" s="128"/>
      <c r="AK950" s="128"/>
      <c r="AL950" s="128"/>
      <c r="AM950" s="128"/>
      <c r="AN950" s="128"/>
      <c r="AO950" s="128"/>
      <c r="AP950" s="128"/>
      <c r="AQ950" s="128"/>
      <c r="AR950" s="128"/>
      <c r="AS950" s="128"/>
      <c r="AT950" s="128"/>
      <c r="AU950" s="128"/>
      <c r="AV950" s="128"/>
      <c r="AW950" s="128"/>
      <c r="AX950" s="128"/>
      <c r="AY950" s="128"/>
      <c r="AZ950" s="128"/>
      <c r="BA950" s="128"/>
      <c r="BB950" s="128"/>
      <c r="BC950" s="128"/>
      <c r="BD950" s="128"/>
      <c r="BE950" s="128">
        <v>20</v>
      </c>
      <c r="BF950" s="128"/>
      <c r="BG950" s="128"/>
      <c r="BH950" s="128">
        <v>2</v>
      </c>
      <c r="BI950" s="128"/>
      <c r="BJ950" s="128"/>
      <c r="BK950" s="128"/>
      <c r="BL950" s="128"/>
      <c r="BM950" s="128"/>
      <c r="BN950" s="128"/>
      <c r="BO950" s="128"/>
      <c r="BP950" s="128"/>
      <c r="BQ950" s="128"/>
      <c r="BR950" s="128"/>
      <c r="BS950" s="128"/>
      <c r="BT950" s="128"/>
      <c r="BU950" s="128">
        <v>2</v>
      </c>
      <c r="BV950" s="128"/>
      <c r="BW950" s="128"/>
      <c r="BX950" s="128"/>
      <c r="BY950" s="128"/>
      <c r="BZ950" s="128"/>
      <c r="CA950" s="128"/>
      <c r="CB950" s="128"/>
      <c r="CC950" s="128"/>
      <c r="CD950" s="128"/>
      <c r="CE950" s="128"/>
      <c r="CF950" s="128"/>
      <c r="CG950" s="128"/>
      <c r="CH950" s="128">
        <v>6.1428571428571432</v>
      </c>
    </row>
    <row r="951" spans="1:86">
      <c r="A951">
        <v>5407</v>
      </c>
      <c r="B951">
        <v>936</v>
      </c>
      <c r="C951" t="s">
        <v>498</v>
      </c>
      <c r="D951">
        <v>4</v>
      </c>
      <c r="E951" t="s">
        <v>467</v>
      </c>
      <c r="F951" t="s">
        <v>1437</v>
      </c>
      <c r="G951">
        <v>55</v>
      </c>
      <c r="H951">
        <v>70</v>
      </c>
      <c r="I951" t="s">
        <v>2187</v>
      </c>
      <c r="J951" t="s">
        <v>2593</v>
      </c>
      <c r="K951">
        <v>519767</v>
      </c>
      <c r="L951">
        <v>2877781</v>
      </c>
      <c r="M951" s="130">
        <v>45198</v>
      </c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>
        <v>10</v>
      </c>
      <c r="AA951" s="128"/>
      <c r="AB951" s="128"/>
      <c r="AC951" s="128"/>
      <c r="AD951" s="128"/>
      <c r="AE951" s="128"/>
      <c r="AF951" s="128"/>
      <c r="AG951" s="128">
        <v>1</v>
      </c>
      <c r="AH951" s="128"/>
      <c r="AI951" s="128"/>
      <c r="AJ951" s="128"/>
      <c r="AK951" s="128"/>
      <c r="AL951" s="128"/>
      <c r="AM951" s="128"/>
      <c r="AN951" s="128"/>
      <c r="AO951" s="128"/>
      <c r="AP951" s="128"/>
      <c r="AQ951" s="128"/>
      <c r="AR951" s="128"/>
      <c r="AS951" s="128">
        <v>1</v>
      </c>
      <c r="AT951" s="128"/>
      <c r="AU951" s="128"/>
      <c r="AV951" s="128"/>
      <c r="AW951" s="128"/>
      <c r="AX951" s="128"/>
      <c r="AY951" s="128"/>
      <c r="AZ951" s="128"/>
      <c r="BA951" s="128"/>
      <c r="BB951" s="128"/>
      <c r="BC951" s="128"/>
      <c r="BD951" s="128"/>
      <c r="BE951" s="128"/>
      <c r="BF951" s="128"/>
      <c r="BG951" s="128"/>
      <c r="BH951" s="128"/>
      <c r="BI951" s="128"/>
      <c r="BJ951" s="128"/>
      <c r="BK951" s="128"/>
      <c r="BL951" s="128"/>
      <c r="BM951" s="128"/>
      <c r="BN951" s="128"/>
      <c r="BO951" s="128"/>
      <c r="BP951" s="128"/>
      <c r="BQ951" s="128"/>
      <c r="BR951" s="128"/>
      <c r="BS951" s="128"/>
      <c r="BT951" s="128"/>
      <c r="BU951" s="128">
        <v>10</v>
      </c>
      <c r="BV951" s="128"/>
      <c r="BW951" s="128"/>
      <c r="BX951" s="128"/>
      <c r="BY951" s="128"/>
      <c r="BZ951" s="128"/>
      <c r="CA951" s="128"/>
      <c r="CB951" s="128"/>
      <c r="CC951" s="128"/>
      <c r="CD951" s="128"/>
      <c r="CE951" s="128"/>
      <c r="CF951" s="128"/>
      <c r="CG951" s="128"/>
      <c r="CH951" s="128">
        <v>5.5</v>
      </c>
    </row>
    <row r="952" spans="1:86">
      <c r="A952">
        <v>5408</v>
      </c>
      <c r="B952">
        <v>937</v>
      </c>
      <c r="C952" t="s">
        <v>498</v>
      </c>
      <c r="D952">
        <v>4</v>
      </c>
      <c r="E952" t="s">
        <v>467</v>
      </c>
      <c r="F952" t="s">
        <v>1432</v>
      </c>
      <c r="G952">
        <v>55</v>
      </c>
      <c r="H952">
        <v>69</v>
      </c>
      <c r="I952" t="s">
        <v>2185</v>
      </c>
      <c r="J952" t="s">
        <v>2588</v>
      </c>
      <c r="K952">
        <v>519769</v>
      </c>
      <c r="L952">
        <v>2877942</v>
      </c>
      <c r="M952" s="130">
        <v>45198</v>
      </c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>
        <v>30</v>
      </c>
      <c r="AA952" s="128">
        <v>5</v>
      </c>
      <c r="AB952" s="128"/>
      <c r="AC952" s="128"/>
      <c r="AD952" s="128"/>
      <c r="AE952" s="128"/>
      <c r="AF952" s="128"/>
      <c r="AG952" s="128">
        <v>1</v>
      </c>
      <c r="AH952" s="128"/>
      <c r="AI952" s="128"/>
      <c r="AJ952" s="128"/>
      <c r="AK952" s="128"/>
      <c r="AL952" s="128"/>
      <c r="AM952" s="128"/>
      <c r="AN952" s="128"/>
      <c r="AO952" s="128"/>
      <c r="AP952" s="128"/>
      <c r="AQ952" s="128"/>
      <c r="AR952" s="128"/>
      <c r="AS952" s="128"/>
      <c r="AT952" s="128"/>
      <c r="AU952" s="128"/>
      <c r="AV952" s="128"/>
      <c r="AW952" s="128"/>
      <c r="AX952" s="128"/>
      <c r="AY952" s="128"/>
      <c r="AZ952" s="128"/>
      <c r="BA952" s="128"/>
      <c r="BB952" s="128"/>
      <c r="BC952" s="128"/>
      <c r="BD952" s="128"/>
      <c r="BE952" s="128"/>
      <c r="BF952" s="128"/>
      <c r="BG952" s="128"/>
      <c r="BH952" s="128"/>
      <c r="BI952" s="128"/>
      <c r="BJ952" s="128"/>
      <c r="BK952" s="128"/>
      <c r="BL952" s="128"/>
      <c r="BM952" s="128"/>
      <c r="BN952" s="128">
        <v>5</v>
      </c>
      <c r="BO952" s="128"/>
      <c r="BP952" s="128"/>
      <c r="BQ952" s="128"/>
      <c r="BR952" s="128">
        <v>3</v>
      </c>
      <c r="BS952" s="128"/>
      <c r="BT952" s="128"/>
      <c r="BU952" s="128"/>
      <c r="BV952" s="128"/>
      <c r="BW952" s="128"/>
      <c r="BX952" s="128"/>
      <c r="BY952" s="128"/>
      <c r="BZ952" s="128"/>
      <c r="CA952" s="128"/>
      <c r="CB952" s="128"/>
      <c r="CC952" s="128"/>
      <c r="CD952" s="128"/>
      <c r="CE952" s="128"/>
      <c r="CF952" s="128"/>
      <c r="CG952" s="128"/>
      <c r="CH952" s="128">
        <v>8.8000000000000007</v>
      </c>
    </row>
    <row r="953" spans="1:86">
      <c r="A953">
        <v>5409</v>
      </c>
      <c r="B953">
        <v>938</v>
      </c>
      <c r="C953" t="s">
        <v>498</v>
      </c>
      <c r="D953">
        <v>4</v>
      </c>
      <c r="E953" t="s">
        <v>467</v>
      </c>
      <c r="F953" t="s">
        <v>1433</v>
      </c>
      <c r="G953">
        <v>55</v>
      </c>
      <c r="H953">
        <v>69</v>
      </c>
      <c r="I953" t="s">
        <v>2186</v>
      </c>
      <c r="J953" t="s">
        <v>2589</v>
      </c>
      <c r="K953">
        <v>519798</v>
      </c>
      <c r="L953">
        <v>2877942</v>
      </c>
      <c r="M953" s="130">
        <v>45198</v>
      </c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>
        <v>15</v>
      </c>
      <c r="AH953" s="128"/>
      <c r="AI953" s="128"/>
      <c r="AJ953" s="128"/>
      <c r="AK953" s="128"/>
      <c r="AL953" s="128"/>
      <c r="AM953" s="128"/>
      <c r="AN953" s="128"/>
      <c r="AO953" s="128"/>
      <c r="AP953" s="128"/>
      <c r="AQ953" s="128"/>
      <c r="AR953" s="128"/>
      <c r="AS953" s="128"/>
      <c r="AT953" s="128"/>
      <c r="AU953" s="128"/>
      <c r="AV953" s="128"/>
      <c r="AW953" s="128"/>
      <c r="AX953" s="128"/>
      <c r="AY953" s="128"/>
      <c r="AZ953" s="128"/>
      <c r="BA953" s="128"/>
      <c r="BB953" s="128"/>
      <c r="BC953" s="128"/>
      <c r="BD953" s="128"/>
      <c r="BE953" s="128"/>
      <c r="BF953" s="128"/>
      <c r="BG953" s="128"/>
      <c r="BH953" s="128">
        <v>1</v>
      </c>
      <c r="BI953" s="128"/>
      <c r="BJ953" s="128"/>
      <c r="BK953" s="128"/>
      <c r="BL953" s="128">
        <v>1</v>
      </c>
      <c r="BM953" s="128"/>
      <c r="BN953" s="128"/>
      <c r="BO953" s="128"/>
      <c r="BP953" s="128"/>
      <c r="BQ953" s="128"/>
      <c r="BR953" s="128"/>
      <c r="BS953" s="128"/>
      <c r="BT953" s="128"/>
      <c r="BU953" s="128">
        <v>1</v>
      </c>
      <c r="BV953" s="128"/>
      <c r="BW953" s="128"/>
      <c r="BX953" s="128"/>
      <c r="BY953" s="128"/>
      <c r="BZ953" s="128"/>
      <c r="CA953" s="128"/>
      <c r="CB953" s="128"/>
      <c r="CC953" s="128"/>
      <c r="CD953" s="128"/>
      <c r="CE953" s="128"/>
      <c r="CF953" s="128"/>
      <c r="CG953" s="128"/>
      <c r="CH953" s="128">
        <v>4.5</v>
      </c>
    </row>
    <row r="954" spans="1:86">
      <c r="A954">
        <v>5410</v>
      </c>
      <c r="B954">
        <v>939</v>
      </c>
      <c r="C954" t="s">
        <v>498</v>
      </c>
      <c r="D954">
        <v>4</v>
      </c>
      <c r="E954" t="s">
        <v>467</v>
      </c>
      <c r="F954" t="s">
        <v>1434</v>
      </c>
      <c r="G954">
        <v>55</v>
      </c>
      <c r="H954">
        <v>69</v>
      </c>
      <c r="I954" t="s">
        <v>2187</v>
      </c>
      <c r="J954" t="s">
        <v>2590</v>
      </c>
      <c r="K954">
        <v>519769</v>
      </c>
      <c r="L954">
        <v>2877958</v>
      </c>
      <c r="M954" s="130">
        <v>45198</v>
      </c>
      <c r="N954" s="128"/>
      <c r="O954" s="128"/>
      <c r="P954" s="128"/>
      <c r="Q954" s="128"/>
      <c r="R954" s="128">
        <v>5</v>
      </c>
      <c r="S954" s="128"/>
      <c r="T954" s="128"/>
      <c r="U954" s="128"/>
      <c r="V954" s="128"/>
      <c r="W954" s="128"/>
      <c r="X954" s="128"/>
      <c r="Y954" s="128"/>
      <c r="Z954" s="128">
        <v>10</v>
      </c>
      <c r="AA954" s="128">
        <v>2</v>
      </c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  <c r="AO954" s="128"/>
      <c r="AP954" s="128"/>
      <c r="AQ954" s="128"/>
      <c r="AR954" s="128"/>
      <c r="AS954" s="128"/>
      <c r="AT954" s="128"/>
      <c r="AU954" s="128"/>
      <c r="AV954" s="128"/>
      <c r="AW954" s="128"/>
      <c r="AX954" s="128"/>
      <c r="AY954" s="128"/>
      <c r="AZ954" s="128"/>
      <c r="BA954" s="128"/>
      <c r="BB954" s="128"/>
      <c r="BC954" s="128"/>
      <c r="BD954" s="128"/>
      <c r="BE954" s="128"/>
      <c r="BF954" s="128"/>
      <c r="BG954" s="128"/>
      <c r="BH954" s="128"/>
      <c r="BI954" s="128"/>
      <c r="BJ954" s="128"/>
      <c r="BK954" s="128"/>
      <c r="BL954" s="128"/>
      <c r="BM954" s="128"/>
      <c r="BN954" s="128">
        <v>15</v>
      </c>
      <c r="BO954" s="128"/>
      <c r="BP954" s="128"/>
      <c r="BQ954" s="128"/>
      <c r="BR954" s="128"/>
      <c r="BS954" s="128"/>
      <c r="BT954" s="128"/>
      <c r="BU954" s="128"/>
      <c r="BV954" s="128"/>
      <c r="BW954" s="128">
        <v>13</v>
      </c>
      <c r="BX954" s="128"/>
      <c r="BY954" s="128"/>
      <c r="BZ954" s="128"/>
      <c r="CA954" s="128"/>
      <c r="CB954" s="128"/>
      <c r="CC954" s="128"/>
      <c r="CD954" s="128">
        <v>10</v>
      </c>
      <c r="CE954" s="128"/>
      <c r="CF954" s="128"/>
      <c r="CG954" s="128"/>
      <c r="CH954" s="128">
        <v>9.1666666666666661</v>
      </c>
    </row>
    <row r="955" spans="1:86">
      <c r="A955">
        <v>5411</v>
      </c>
      <c r="B955">
        <v>940</v>
      </c>
      <c r="C955" t="s">
        <v>498</v>
      </c>
      <c r="D955">
        <v>4</v>
      </c>
      <c r="E955" t="s">
        <v>467</v>
      </c>
      <c r="F955" t="s">
        <v>1426</v>
      </c>
      <c r="G955">
        <v>55</v>
      </c>
      <c r="H955">
        <v>66</v>
      </c>
      <c r="I955" t="s">
        <v>2185</v>
      </c>
      <c r="J955" t="s">
        <v>2586</v>
      </c>
      <c r="K955">
        <v>519830</v>
      </c>
      <c r="L955">
        <v>2877862</v>
      </c>
      <c r="M955" s="130">
        <v>45198</v>
      </c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>
        <v>30</v>
      </c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  <c r="AO955" s="128"/>
      <c r="AP955" s="128"/>
      <c r="AQ955" s="128"/>
      <c r="AR955" s="128"/>
      <c r="AS955" s="128">
        <v>1</v>
      </c>
      <c r="AT955" s="128">
        <v>1</v>
      </c>
      <c r="AU955" s="128"/>
      <c r="AV955" s="128"/>
      <c r="AW955" s="128"/>
      <c r="AX955" s="128"/>
      <c r="AY955" s="128"/>
      <c r="AZ955" s="128"/>
      <c r="BA955" s="128"/>
      <c r="BB955" s="128"/>
      <c r="BC955" s="128"/>
      <c r="BD955" s="128"/>
      <c r="BE955" s="128"/>
      <c r="BF955" s="128"/>
      <c r="BG955" s="128"/>
      <c r="BH955" s="128"/>
      <c r="BI955" s="128"/>
      <c r="BJ955" s="128"/>
      <c r="BK955" s="128"/>
      <c r="BL955" s="128"/>
      <c r="BM955" s="128"/>
      <c r="BN955" s="128"/>
      <c r="BO955" s="128"/>
      <c r="BP955" s="128"/>
      <c r="BQ955" s="128"/>
      <c r="BR955" s="128">
        <v>3</v>
      </c>
      <c r="BS955" s="128"/>
      <c r="BT955" s="128"/>
      <c r="BU955" s="128"/>
      <c r="BV955" s="128"/>
      <c r="BW955" s="128"/>
      <c r="BX955" s="128"/>
      <c r="BY955" s="128"/>
      <c r="BZ955" s="128"/>
      <c r="CA955" s="128"/>
      <c r="CB955" s="128"/>
      <c r="CC955" s="128"/>
      <c r="CD955" s="128"/>
      <c r="CE955" s="128"/>
      <c r="CF955" s="128"/>
      <c r="CG955" s="128"/>
      <c r="CH955" s="128">
        <v>8.75</v>
      </c>
    </row>
    <row r="956" spans="1:86">
      <c r="A956">
        <v>5412</v>
      </c>
      <c r="B956">
        <v>941</v>
      </c>
      <c r="C956" t="s">
        <v>498</v>
      </c>
      <c r="D956">
        <v>4</v>
      </c>
      <c r="E956" t="s">
        <v>467</v>
      </c>
      <c r="F956" t="s">
        <v>1427</v>
      </c>
      <c r="G956">
        <v>55</v>
      </c>
      <c r="H956">
        <v>66</v>
      </c>
      <c r="I956" t="s">
        <v>2186</v>
      </c>
      <c r="J956" t="s">
        <v>3413</v>
      </c>
      <c r="K956">
        <v>519846</v>
      </c>
      <c r="L956">
        <v>2877862</v>
      </c>
      <c r="M956" s="130">
        <v>45198</v>
      </c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>
        <v>25</v>
      </c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  <c r="AO956" s="128"/>
      <c r="AP956" s="128"/>
      <c r="AQ956" s="128"/>
      <c r="AR956" s="128"/>
      <c r="AS956" s="128"/>
      <c r="AT956" s="128"/>
      <c r="AU956" s="128"/>
      <c r="AV956" s="128"/>
      <c r="AW956" s="128"/>
      <c r="AX956" s="128"/>
      <c r="AY956" s="128"/>
      <c r="AZ956" s="128"/>
      <c r="BA956" s="128"/>
      <c r="BB956" s="128"/>
      <c r="BC956" s="128"/>
      <c r="BD956" s="128"/>
      <c r="BE956" s="128"/>
      <c r="BF956" s="128"/>
      <c r="BG956" s="128"/>
      <c r="BH956" s="128"/>
      <c r="BI956" s="128"/>
      <c r="BJ956" s="128"/>
      <c r="BK956" s="128"/>
      <c r="BL956" s="128"/>
      <c r="BM956" s="128"/>
      <c r="BN956" s="128"/>
      <c r="BO956" s="128"/>
      <c r="BP956" s="128"/>
      <c r="BQ956" s="128"/>
      <c r="BR956" s="128">
        <v>25</v>
      </c>
      <c r="BS956" s="128"/>
      <c r="BT956" s="128"/>
      <c r="BU956" s="128"/>
      <c r="BV956" s="128"/>
      <c r="BW956" s="128"/>
      <c r="BX956" s="128"/>
      <c r="BY956" s="128"/>
      <c r="BZ956" s="128"/>
      <c r="CA956" s="128"/>
      <c r="CB956" s="128"/>
      <c r="CC956" s="128"/>
      <c r="CD956" s="128"/>
      <c r="CE956" s="128"/>
      <c r="CF956" s="128"/>
      <c r="CG956" s="128"/>
      <c r="CH956" s="128">
        <v>25</v>
      </c>
    </row>
    <row r="957" spans="1:86">
      <c r="A957">
        <v>5413</v>
      </c>
      <c r="B957">
        <v>942</v>
      </c>
      <c r="C957" t="s">
        <v>498</v>
      </c>
      <c r="D957">
        <v>4</v>
      </c>
      <c r="E957" t="s">
        <v>467</v>
      </c>
      <c r="F957" t="s">
        <v>1428</v>
      </c>
      <c r="G957">
        <v>55</v>
      </c>
      <c r="H957">
        <v>66</v>
      </c>
      <c r="I957" t="s">
        <v>2187</v>
      </c>
      <c r="J957" t="s">
        <v>3414</v>
      </c>
      <c r="K957">
        <v>519830</v>
      </c>
      <c r="L957">
        <v>2877884</v>
      </c>
      <c r="M957" s="130">
        <v>45198</v>
      </c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>
        <v>30</v>
      </c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  <c r="AO957" s="128"/>
      <c r="AP957" s="128"/>
      <c r="AQ957" s="128"/>
      <c r="AR957" s="128"/>
      <c r="AS957" s="128"/>
      <c r="AT957" s="128"/>
      <c r="AU957" s="128"/>
      <c r="AV957" s="128"/>
      <c r="AW957" s="128"/>
      <c r="AX957" s="128"/>
      <c r="AY957" s="128"/>
      <c r="AZ957" s="128"/>
      <c r="BA957" s="128"/>
      <c r="BB957" s="128"/>
      <c r="BC957" s="128"/>
      <c r="BD957" s="128"/>
      <c r="BE957" s="128"/>
      <c r="BF957" s="128"/>
      <c r="BG957" s="128"/>
      <c r="BH957" s="128"/>
      <c r="BI957" s="128"/>
      <c r="BJ957" s="128"/>
      <c r="BK957" s="128"/>
      <c r="BL957" s="128"/>
      <c r="BM957" s="128"/>
      <c r="BN957" s="128"/>
      <c r="BO957" s="128"/>
      <c r="BP957" s="128"/>
      <c r="BQ957" s="128"/>
      <c r="BR957" s="128">
        <v>20</v>
      </c>
      <c r="BS957" s="128"/>
      <c r="BT957" s="128"/>
      <c r="BU957" s="128"/>
      <c r="BV957" s="128"/>
      <c r="BW957" s="128"/>
      <c r="BX957" s="128"/>
      <c r="BY957" s="128"/>
      <c r="BZ957" s="128"/>
      <c r="CA957" s="128"/>
      <c r="CB957" s="128"/>
      <c r="CC957" s="128"/>
      <c r="CD957" s="128"/>
      <c r="CE957" s="128"/>
      <c r="CF957" s="128"/>
      <c r="CG957" s="128"/>
      <c r="CH957" s="128">
        <v>25</v>
      </c>
    </row>
    <row r="958" spans="1:86">
      <c r="A958">
        <v>5414</v>
      </c>
      <c r="B958">
        <v>943</v>
      </c>
      <c r="C958" t="s">
        <v>498</v>
      </c>
      <c r="D958">
        <v>4</v>
      </c>
      <c r="E958" t="s">
        <v>467</v>
      </c>
      <c r="F958" t="s">
        <v>1429</v>
      </c>
      <c r="G958">
        <v>55</v>
      </c>
      <c r="H958">
        <v>68</v>
      </c>
      <c r="I958" t="s">
        <v>2185</v>
      </c>
      <c r="J958" t="s">
        <v>3415</v>
      </c>
      <c r="K958">
        <v>519872</v>
      </c>
      <c r="L958">
        <v>2877814</v>
      </c>
      <c r="M958" s="130">
        <v>45198</v>
      </c>
      <c r="N958" s="128"/>
      <c r="O958" s="128"/>
      <c r="P958" s="128"/>
      <c r="Q958" s="128"/>
      <c r="R958" s="128"/>
      <c r="S958" s="128"/>
      <c r="T958" s="128"/>
      <c r="U958" s="128"/>
      <c r="V958" s="128"/>
      <c r="W958" s="128">
        <v>3</v>
      </c>
      <c r="X958" s="128"/>
      <c r="Y958" s="128"/>
      <c r="Z958" s="128">
        <v>25</v>
      </c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  <c r="AN958" s="128"/>
      <c r="AO958" s="128"/>
      <c r="AP958" s="128"/>
      <c r="AQ958" s="128"/>
      <c r="AR958" s="128"/>
      <c r="AS958" s="128"/>
      <c r="AT958" s="128"/>
      <c r="AU958" s="128"/>
      <c r="AV958" s="128"/>
      <c r="AW958" s="128"/>
      <c r="AX958" s="128"/>
      <c r="AY958" s="128"/>
      <c r="AZ958" s="128"/>
      <c r="BA958" s="128"/>
      <c r="BB958" s="128">
        <v>50</v>
      </c>
      <c r="BC958" s="128"/>
      <c r="BD958" s="128"/>
      <c r="BE958" s="128"/>
      <c r="BF958" s="128"/>
      <c r="BG958" s="128"/>
      <c r="BH958" s="128"/>
      <c r="BI958" s="128"/>
      <c r="BJ958" s="128"/>
      <c r="BK958" s="128"/>
      <c r="BL958" s="128"/>
      <c r="BM958" s="128"/>
      <c r="BN958" s="128"/>
      <c r="BO958" s="128"/>
      <c r="BP958" s="128"/>
      <c r="BQ958" s="128"/>
      <c r="BR958" s="128"/>
      <c r="BS958" s="128"/>
      <c r="BT958" s="128"/>
      <c r="BU958" s="128"/>
      <c r="BV958" s="128"/>
      <c r="BW958" s="128"/>
      <c r="BX958" s="128"/>
      <c r="BY958" s="128"/>
      <c r="BZ958" s="128"/>
      <c r="CA958" s="128"/>
      <c r="CB958" s="128"/>
      <c r="CC958" s="128"/>
      <c r="CD958" s="128"/>
      <c r="CE958" s="128"/>
      <c r="CF958" s="128"/>
      <c r="CG958" s="128"/>
      <c r="CH958" s="128">
        <v>26</v>
      </c>
    </row>
    <row r="959" spans="1:86">
      <c r="A959">
        <v>5415</v>
      </c>
      <c r="B959">
        <v>944</v>
      </c>
      <c r="C959" t="s">
        <v>498</v>
      </c>
      <c r="D959">
        <v>4</v>
      </c>
      <c r="E959" t="s">
        <v>467</v>
      </c>
      <c r="F959" t="s">
        <v>1430</v>
      </c>
      <c r="G959">
        <v>55</v>
      </c>
      <c r="H959">
        <v>68</v>
      </c>
      <c r="I959" t="s">
        <v>2186</v>
      </c>
      <c r="J959" t="s">
        <v>2587</v>
      </c>
      <c r="K959">
        <v>519895</v>
      </c>
      <c r="L959">
        <v>2877814</v>
      </c>
      <c r="M959" s="130">
        <v>45198</v>
      </c>
      <c r="N959" s="128"/>
      <c r="O959" s="128"/>
      <c r="P959" s="128"/>
      <c r="Q959" s="128"/>
      <c r="R959" s="128"/>
      <c r="S959" s="128"/>
      <c r="T959" s="128">
        <v>25</v>
      </c>
      <c r="U959" s="128"/>
      <c r="V959" s="128"/>
      <c r="W959" s="128">
        <v>5</v>
      </c>
      <c r="X959" s="128"/>
      <c r="Y959" s="128"/>
      <c r="Z959" s="128">
        <v>40</v>
      </c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  <c r="AN959" s="128"/>
      <c r="AO959" s="128"/>
      <c r="AP959" s="128"/>
      <c r="AQ959" s="128"/>
      <c r="AR959" s="128"/>
      <c r="AS959" s="128"/>
      <c r="AT959" s="128"/>
      <c r="AU959" s="128"/>
      <c r="AV959" s="128"/>
      <c r="AW959" s="128"/>
      <c r="AX959" s="128"/>
      <c r="AY959" s="128"/>
      <c r="AZ959" s="128"/>
      <c r="BA959" s="128"/>
      <c r="BB959" s="128"/>
      <c r="BC959" s="128"/>
      <c r="BD959" s="128"/>
      <c r="BE959" s="128"/>
      <c r="BF959" s="128">
        <v>4</v>
      </c>
      <c r="BG959" s="128"/>
      <c r="BH959" s="128"/>
      <c r="BI959" s="128"/>
      <c r="BJ959" s="128"/>
      <c r="BK959" s="128"/>
      <c r="BL959" s="128"/>
      <c r="BM959" s="128"/>
      <c r="BN959" s="128"/>
      <c r="BO959" s="128"/>
      <c r="BP959" s="128"/>
      <c r="BQ959" s="128"/>
      <c r="BR959" s="128"/>
      <c r="BS959" s="128"/>
      <c r="BT959" s="128"/>
      <c r="BU959" s="128"/>
      <c r="BV959" s="128"/>
      <c r="BW959" s="128"/>
      <c r="BX959" s="128"/>
      <c r="BY959" s="128"/>
      <c r="BZ959" s="128"/>
      <c r="CA959" s="128"/>
      <c r="CB959" s="128"/>
      <c r="CC959" s="128"/>
      <c r="CD959" s="128"/>
      <c r="CE959" s="128"/>
      <c r="CF959" s="128"/>
      <c r="CG959" s="128"/>
      <c r="CH959" s="128">
        <v>18.5</v>
      </c>
    </row>
    <row r="960" spans="1:86">
      <c r="A960">
        <v>5416</v>
      </c>
      <c r="B960">
        <v>945</v>
      </c>
      <c r="C960" t="s">
        <v>498</v>
      </c>
      <c r="D960">
        <v>4</v>
      </c>
      <c r="E960" t="s">
        <v>467</v>
      </c>
      <c r="F960" t="s">
        <v>1431</v>
      </c>
      <c r="G960">
        <v>55</v>
      </c>
      <c r="H960">
        <v>68</v>
      </c>
      <c r="I960" t="s">
        <v>2187</v>
      </c>
      <c r="J960" t="s">
        <v>3416</v>
      </c>
      <c r="K960">
        <v>519872</v>
      </c>
      <c r="L960">
        <v>2877843</v>
      </c>
      <c r="M960" s="130">
        <v>45198</v>
      </c>
      <c r="N960" s="128"/>
      <c r="O960" s="128"/>
      <c r="P960" s="128"/>
      <c r="Q960" s="128"/>
      <c r="R960" s="128"/>
      <c r="S960" s="128"/>
      <c r="T960" s="128"/>
      <c r="U960" s="128"/>
      <c r="V960" s="128"/>
      <c r="W960" s="128">
        <v>5</v>
      </c>
      <c r="X960" s="128"/>
      <c r="Y960" s="128"/>
      <c r="Z960" s="128">
        <v>60</v>
      </c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  <c r="AN960" s="128"/>
      <c r="AO960" s="128"/>
      <c r="AP960" s="128"/>
      <c r="AQ960" s="128"/>
      <c r="AR960" s="128"/>
      <c r="AS960" s="128"/>
      <c r="AT960" s="128"/>
      <c r="AU960" s="128"/>
      <c r="AV960" s="128"/>
      <c r="AW960" s="128"/>
      <c r="AX960" s="128"/>
      <c r="AY960" s="128"/>
      <c r="AZ960" s="128"/>
      <c r="BA960" s="128"/>
      <c r="BB960" s="128"/>
      <c r="BC960" s="128"/>
      <c r="BD960" s="128"/>
      <c r="BE960" s="128"/>
      <c r="BF960" s="128"/>
      <c r="BG960" s="128"/>
      <c r="BH960" s="128"/>
      <c r="BI960" s="128"/>
      <c r="BJ960" s="128"/>
      <c r="BK960" s="128"/>
      <c r="BL960" s="128"/>
      <c r="BM960" s="128"/>
      <c r="BN960" s="128"/>
      <c r="BO960" s="128"/>
      <c r="BP960" s="128"/>
      <c r="BQ960" s="128"/>
      <c r="BR960" s="128"/>
      <c r="BS960" s="128"/>
      <c r="BT960" s="128"/>
      <c r="BU960" s="128"/>
      <c r="BV960" s="128"/>
      <c r="BW960" s="128"/>
      <c r="BX960" s="128"/>
      <c r="BY960" s="128"/>
      <c r="BZ960" s="128"/>
      <c r="CA960" s="128"/>
      <c r="CB960" s="128"/>
      <c r="CC960" s="128"/>
      <c r="CD960" s="128"/>
      <c r="CE960" s="128"/>
      <c r="CF960" s="128"/>
      <c r="CG960" s="128"/>
      <c r="CH960" s="128">
        <v>32.5</v>
      </c>
    </row>
    <row r="961" spans="1:86">
      <c r="A961">
        <v>5417</v>
      </c>
      <c r="B961">
        <v>946</v>
      </c>
      <c r="C961" t="s">
        <v>498</v>
      </c>
      <c r="D961">
        <v>4</v>
      </c>
      <c r="E961" t="s">
        <v>468</v>
      </c>
      <c r="F961" t="s">
        <v>1489</v>
      </c>
      <c r="G961">
        <v>56</v>
      </c>
      <c r="H961">
        <v>24</v>
      </c>
      <c r="I961" t="s">
        <v>2185</v>
      </c>
      <c r="J961" t="s">
        <v>2599</v>
      </c>
      <c r="K961">
        <v>537884</v>
      </c>
      <c r="L961">
        <v>2842582</v>
      </c>
      <c r="M961" s="130">
        <v>45226</v>
      </c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>
        <v>85</v>
      </c>
      <c r="Y961" s="128"/>
      <c r="Z961" s="128">
        <v>1</v>
      </c>
      <c r="AA961" s="128"/>
      <c r="AB961" s="128"/>
      <c r="AC961" s="128"/>
      <c r="AD961" s="128"/>
      <c r="AE961" s="128"/>
      <c r="AF961" s="128"/>
      <c r="AG961" s="128">
        <v>1</v>
      </c>
      <c r="AH961" s="128"/>
      <c r="AI961" s="128"/>
      <c r="AJ961" s="128"/>
      <c r="AK961" s="128"/>
      <c r="AL961" s="128"/>
      <c r="AM961" s="128"/>
      <c r="AN961" s="128"/>
      <c r="AO961" s="128"/>
      <c r="AP961" s="128"/>
      <c r="AQ961" s="128"/>
      <c r="AR961" s="128"/>
      <c r="AS961" s="128"/>
      <c r="AT961" s="128"/>
      <c r="AU961" s="128"/>
      <c r="AV961" s="128"/>
      <c r="AW961" s="128"/>
      <c r="AX961" s="128"/>
      <c r="AY961" s="128"/>
      <c r="AZ961" s="128"/>
      <c r="BA961" s="128"/>
      <c r="BB961" s="128"/>
      <c r="BC961" s="128"/>
      <c r="BD961" s="128"/>
      <c r="BE961" s="128"/>
      <c r="BF961" s="128"/>
      <c r="BG961" s="128"/>
      <c r="BH961" s="128"/>
      <c r="BI961" s="128"/>
      <c r="BJ961" s="128"/>
      <c r="BK961" s="128"/>
      <c r="BL961" s="128"/>
      <c r="BM961" s="128"/>
      <c r="BN961" s="128"/>
      <c r="BO961" s="128"/>
      <c r="BP961" s="128"/>
      <c r="BQ961" s="128"/>
      <c r="BR961" s="128"/>
      <c r="BS961" s="128"/>
      <c r="BT961" s="128"/>
      <c r="BU961" s="128"/>
      <c r="BV961" s="128"/>
      <c r="BW961" s="128"/>
      <c r="BX961" s="128"/>
      <c r="BY961" s="128">
        <v>10</v>
      </c>
      <c r="BZ961" s="128"/>
      <c r="CA961" s="128"/>
      <c r="CB961" s="128"/>
      <c r="CC961" s="128"/>
      <c r="CD961" s="128"/>
      <c r="CE961" s="128"/>
      <c r="CF961" s="128"/>
      <c r="CG961" s="128"/>
      <c r="CH961" s="128">
        <v>24.25</v>
      </c>
    </row>
    <row r="962" spans="1:86">
      <c r="A962">
        <v>5418</v>
      </c>
      <c r="B962">
        <v>947</v>
      </c>
      <c r="C962" t="s">
        <v>498</v>
      </c>
      <c r="D962">
        <v>4</v>
      </c>
      <c r="E962" t="s">
        <v>468</v>
      </c>
      <c r="F962" t="s">
        <v>1490</v>
      </c>
      <c r="G962">
        <v>56</v>
      </c>
      <c r="H962">
        <v>24</v>
      </c>
      <c r="I962" t="s">
        <v>2186</v>
      </c>
      <c r="J962" t="s">
        <v>2600</v>
      </c>
      <c r="K962">
        <v>537895</v>
      </c>
      <c r="L962">
        <v>2842582</v>
      </c>
      <c r="M962" s="130">
        <v>45226</v>
      </c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>
        <v>80</v>
      </c>
      <c r="Y962" s="128"/>
      <c r="Z962" s="128">
        <v>7</v>
      </c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  <c r="AN962" s="128"/>
      <c r="AO962" s="128"/>
      <c r="AP962" s="128"/>
      <c r="AQ962" s="128"/>
      <c r="AR962" s="128"/>
      <c r="AS962" s="128"/>
      <c r="AT962" s="128"/>
      <c r="AU962" s="128" t="e">
        <v>#DIV/0!</v>
      </c>
      <c r="AV962" s="128"/>
      <c r="AW962" s="128"/>
      <c r="AX962" s="128"/>
      <c r="AY962" s="128"/>
      <c r="AZ962" s="128"/>
      <c r="BA962" s="128"/>
      <c r="BB962" s="128"/>
      <c r="BC962" s="128"/>
      <c r="BD962" s="128"/>
      <c r="BE962" s="128"/>
      <c r="BF962" s="128"/>
      <c r="BG962" s="128"/>
      <c r="BH962" s="128"/>
      <c r="BI962" s="128"/>
      <c r="BJ962" s="128"/>
      <c r="BK962" s="128"/>
      <c r="BL962" s="128"/>
      <c r="BM962" s="128"/>
      <c r="BN962" s="128"/>
      <c r="BO962" s="128"/>
      <c r="BP962" s="128">
        <v>5</v>
      </c>
      <c r="BQ962" s="128"/>
      <c r="BR962" s="128"/>
      <c r="BS962" s="128"/>
      <c r="BT962" s="128"/>
      <c r="BU962" s="128"/>
      <c r="BV962" s="128"/>
      <c r="BW962" s="128"/>
      <c r="BX962" s="128"/>
      <c r="BY962" s="128">
        <v>5</v>
      </c>
      <c r="BZ962" s="128"/>
      <c r="CA962" s="128"/>
      <c r="CB962" s="128"/>
      <c r="CC962" s="128"/>
      <c r="CD962" s="128"/>
      <c r="CE962" s="128"/>
      <c r="CF962" s="128"/>
      <c r="CG962" s="128"/>
      <c r="CH962" s="128">
        <v>24.25</v>
      </c>
    </row>
    <row r="963" spans="1:86">
      <c r="A963">
        <v>5419</v>
      </c>
      <c r="B963">
        <v>948</v>
      </c>
      <c r="C963" t="s">
        <v>498</v>
      </c>
      <c r="D963">
        <v>4</v>
      </c>
      <c r="E963" t="s">
        <v>468</v>
      </c>
      <c r="F963" t="s">
        <v>1491</v>
      </c>
      <c r="G963">
        <v>56</v>
      </c>
      <c r="H963">
        <v>24</v>
      </c>
      <c r="I963" t="s">
        <v>2187</v>
      </c>
      <c r="J963" t="s">
        <v>2601</v>
      </c>
      <c r="K963">
        <v>537884</v>
      </c>
      <c r="L963">
        <v>2842598</v>
      </c>
      <c r="M963" s="130">
        <v>45226</v>
      </c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>
        <v>20</v>
      </c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  <c r="AN963" s="128"/>
      <c r="AO963" s="128"/>
      <c r="AP963" s="128"/>
      <c r="AQ963" s="128"/>
      <c r="AR963" s="128"/>
      <c r="AS963" s="128"/>
      <c r="AT963" s="128"/>
      <c r="AU963" s="128"/>
      <c r="AV963" s="128"/>
      <c r="AW963" s="128"/>
      <c r="AX963" s="128"/>
      <c r="AY963" s="128"/>
      <c r="AZ963" s="128"/>
      <c r="BA963" s="128"/>
      <c r="BB963" s="128"/>
      <c r="BC963" s="128"/>
      <c r="BD963" s="128"/>
      <c r="BE963" s="128"/>
      <c r="BF963" s="128"/>
      <c r="BG963" s="128"/>
      <c r="BH963" s="128"/>
      <c r="BI963" s="128"/>
      <c r="BJ963" s="128"/>
      <c r="BK963" s="128"/>
      <c r="BL963" s="128"/>
      <c r="BM963" s="128"/>
      <c r="BN963" s="128"/>
      <c r="BO963" s="128"/>
      <c r="BP963" s="128">
        <v>5</v>
      </c>
      <c r="BQ963" s="128"/>
      <c r="BR963" s="128"/>
      <c r="BS963" s="128"/>
      <c r="BT963" s="128"/>
      <c r="BU963" s="128"/>
      <c r="BV963" s="128"/>
      <c r="BW963" s="128"/>
      <c r="BX963" s="128"/>
      <c r="BY963" s="128">
        <v>5</v>
      </c>
      <c r="BZ963" s="128"/>
      <c r="CA963" s="128"/>
      <c r="CB963" s="128">
        <v>5</v>
      </c>
      <c r="CC963" s="128"/>
      <c r="CD963" s="128"/>
      <c r="CE963" s="128"/>
      <c r="CF963" s="128"/>
      <c r="CG963" s="128"/>
      <c r="CH963" s="128">
        <v>8.75</v>
      </c>
    </row>
    <row r="964" spans="1:86">
      <c r="A964">
        <v>5420</v>
      </c>
      <c r="B964">
        <v>949</v>
      </c>
      <c r="C964" t="s">
        <v>498</v>
      </c>
      <c r="D964">
        <v>4</v>
      </c>
      <c r="E964" t="s">
        <v>468</v>
      </c>
      <c r="F964" t="s">
        <v>1486</v>
      </c>
      <c r="G964">
        <v>56</v>
      </c>
      <c r="H964">
        <v>23</v>
      </c>
      <c r="I964" t="s">
        <v>2185</v>
      </c>
      <c r="J964" t="s">
        <v>3461</v>
      </c>
      <c r="K964">
        <v>537937</v>
      </c>
      <c r="L964">
        <v>2842378</v>
      </c>
      <c r="M964" s="130">
        <v>45226</v>
      </c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>
        <v>60</v>
      </c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  <c r="AN964" s="128"/>
      <c r="AO964" s="128"/>
      <c r="AP964" s="128"/>
      <c r="AQ964" s="128"/>
      <c r="AR964" s="128"/>
      <c r="AS964" s="128"/>
      <c r="AT964" s="128"/>
      <c r="AU964" s="128"/>
      <c r="AV964" s="128"/>
      <c r="AW964" s="128"/>
      <c r="AX964" s="128"/>
      <c r="AY964" s="128"/>
      <c r="AZ964" s="128"/>
      <c r="BA964" s="128"/>
      <c r="BB964" s="128"/>
      <c r="BC964" s="128"/>
      <c r="BD964" s="128"/>
      <c r="BE964" s="128"/>
      <c r="BF964" s="128"/>
      <c r="BG964" s="128"/>
      <c r="BH964" s="128"/>
      <c r="BI964" s="128"/>
      <c r="BJ964" s="128"/>
      <c r="BK964" s="128"/>
      <c r="BL964" s="128"/>
      <c r="BM964" s="128"/>
      <c r="BN964" s="128"/>
      <c r="BO964" s="128"/>
      <c r="BP964" s="128"/>
      <c r="BQ964" s="128"/>
      <c r="BR964" s="128"/>
      <c r="BS964" s="128"/>
      <c r="BT964" s="128"/>
      <c r="BU964" s="128"/>
      <c r="BV964" s="128"/>
      <c r="BW964" s="128"/>
      <c r="BX964" s="128"/>
      <c r="BY964" s="128"/>
      <c r="BZ964" s="128"/>
      <c r="CA964" s="128"/>
      <c r="CB964" s="128"/>
      <c r="CC964" s="128"/>
      <c r="CD964" s="128"/>
      <c r="CE964" s="128"/>
      <c r="CF964" s="128"/>
      <c r="CG964" s="128"/>
      <c r="CH964" s="128">
        <v>60</v>
      </c>
    </row>
    <row r="965" spans="1:86">
      <c r="A965">
        <v>5421</v>
      </c>
      <c r="B965">
        <v>950</v>
      </c>
      <c r="C965" t="s">
        <v>498</v>
      </c>
      <c r="D965">
        <v>4</v>
      </c>
      <c r="E965" t="s">
        <v>468</v>
      </c>
      <c r="F965" t="s">
        <v>1487</v>
      </c>
      <c r="G965">
        <v>56</v>
      </c>
      <c r="H965">
        <v>23</v>
      </c>
      <c r="I965" t="s">
        <v>2186</v>
      </c>
      <c r="J965" t="s">
        <v>2598</v>
      </c>
      <c r="K965">
        <v>537956</v>
      </c>
      <c r="L965">
        <v>2842378</v>
      </c>
      <c r="M965" s="130">
        <v>45226</v>
      </c>
      <c r="N965" s="128"/>
      <c r="O965" s="128"/>
      <c r="P965" s="128"/>
      <c r="Q965" s="128"/>
      <c r="R965" s="128">
        <v>1</v>
      </c>
      <c r="S965" s="128"/>
      <c r="T965" s="128"/>
      <c r="U965" s="128"/>
      <c r="V965" s="128"/>
      <c r="W965" s="128"/>
      <c r="X965" s="128"/>
      <c r="Y965" s="128"/>
      <c r="Z965" s="128">
        <v>10</v>
      </c>
      <c r="AA965" s="128"/>
      <c r="AB965" s="128"/>
      <c r="AC965" s="128"/>
      <c r="AD965" s="128"/>
      <c r="AE965" s="128"/>
      <c r="AF965" s="128"/>
      <c r="AG965" s="128">
        <v>5</v>
      </c>
      <c r="AH965" s="128"/>
      <c r="AI965" s="128"/>
      <c r="AJ965" s="128"/>
      <c r="AK965" s="128"/>
      <c r="AL965" s="128"/>
      <c r="AM965" s="128"/>
      <c r="AN965" s="128"/>
      <c r="AO965" s="128"/>
      <c r="AP965" s="128"/>
      <c r="AQ965" s="128"/>
      <c r="AR965" s="128"/>
      <c r="AS965" s="128"/>
      <c r="AT965" s="128"/>
      <c r="AU965" s="128"/>
      <c r="AV965" s="128"/>
      <c r="AW965" s="128"/>
      <c r="AX965" s="128"/>
      <c r="AY965" s="128"/>
      <c r="AZ965" s="128"/>
      <c r="BA965" s="128"/>
      <c r="BB965" s="128"/>
      <c r="BC965" s="128"/>
      <c r="BD965" s="128"/>
      <c r="BE965" s="128"/>
      <c r="BF965" s="128"/>
      <c r="BG965" s="128"/>
      <c r="BH965" s="128"/>
      <c r="BI965" s="128"/>
      <c r="BJ965" s="128"/>
      <c r="BK965" s="128"/>
      <c r="BL965" s="128"/>
      <c r="BM965" s="128"/>
      <c r="BN965" s="128"/>
      <c r="BO965" s="128"/>
      <c r="BP965" s="128"/>
      <c r="BQ965" s="128"/>
      <c r="BR965" s="128"/>
      <c r="BS965" s="128"/>
      <c r="BT965" s="128"/>
      <c r="BU965" s="128"/>
      <c r="BV965" s="128"/>
      <c r="BW965" s="128"/>
      <c r="BX965" s="128"/>
      <c r="BY965" s="128"/>
      <c r="BZ965" s="128"/>
      <c r="CA965" s="128"/>
      <c r="CB965" s="128">
        <v>5</v>
      </c>
      <c r="CC965" s="128"/>
      <c r="CD965" s="128"/>
      <c r="CE965" s="128"/>
      <c r="CF965" s="128"/>
      <c r="CG965" s="128"/>
      <c r="CH965" s="128">
        <v>5.25</v>
      </c>
    </row>
    <row r="966" spans="1:86">
      <c r="A966">
        <v>5422</v>
      </c>
      <c r="B966">
        <v>951</v>
      </c>
      <c r="C966" t="s">
        <v>498</v>
      </c>
      <c r="D966">
        <v>4</v>
      </c>
      <c r="E966" t="s">
        <v>468</v>
      </c>
      <c r="F966" t="s">
        <v>1488</v>
      </c>
      <c r="G966">
        <v>56</v>
      </c>
      <c r="H966">
        <v>23</v>
      </c>
      <c r="I966" t="s">
        <v>2187</v>
      </c>
      <c r="J966" t="s">
        <v>3462</v>
      </c>
      <c r="K966">
        <v>537937</v>
      </c>
      <c r="L966">
        <v>2842386</v>
      </c>
      <c r="M966" s="130">
        <v>45226</v>
      </c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>
        <v>50</v>
      </c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  <c r="AN966" s="128"/>
      <c r="AO966" s="128"/>
      <c r="AP966" s="128"/>
      <c r="AQ966" s="128"/>
      <c r="AR966" s="128"/>
      <c r="AS966" s="128"/>
      <c r="AT966" s="128"/>
      <c r="AU966" s="128"/>
      <c r="AV966" s="128"/>
      <c r="AW966" s="128"/>
      <c r="AX966" s="128"/>
      <c r="AY966" s="128"/>
      <c r="AZ966" s="128"/>
      <c r="BA966" s="128"/>
      <c r="BB966" s="128"/>
      <c r="BC966" s="128"/>
      <c r="BD966" s="128"/>
      <c r="BE966" s="128"/>
      <c r="BF966" s="128"/>
      <c r="BG966" s="128"/>
      <c r="BH966" s="128"/>
      <c r="BI966" s="128"/>
      <c r="BJ966" s="128"/>
      <c r="BK966" s="128"/>
      <c r="BL966" s="128"/>
      <c r="BM966" s="128"/>
      <c r="BN966" s="128"/>
      <c r="BO966" s="128"/>
      <c r="BP966" s="128"/>
      <c r="BQ966" s="128"/>
      <c r="BR966" s="128"/>
      <c r="BS966" s="128"/>
      <c r="BT966" s="128"/>
      <c r="BU966" s="128"/>
      <c r="BV966" s="128"/>
      <c r="BW966" s="128"/>
      <c r="BX966" s="128"/>
      <c r="BY966" s="128"/>
      <c r="BZ966" s="128"/>
      <c r="CA966" s="128"/>
      <c r="CB966" s="128"/>
      <c r="CC966" s="128"/>
      <c r="CD966" s="128"/>
      <c r="CE966" s="128"/>
      <c r="CF966" s="128"/>
      <c r="CG966" s="128"/>
      <c r="CH966" s="128">
        <v>50</v>
      </c>
    </row>
    <row r="967" spans="1:86">
      <c r="A967">
        <v>5423</v>
      </c>
      <c r="B967">
        <v>952</v>
      </c>
      <c r="C967" t="s">
        <v>498</v>
      </c>
      <c r="D967">
        <v>4</v>
      </c>
      <c r="E967" t="s">
        <v>468</v>
      </c>
      <c r="F967" t="s">
        <v>1453</v>
      </c>
      <c r="G967">
        <v>56</v>
      </c>
      <c r="H967">
        <v>4</v>
      </c>
      <c r="I967" t="s">
        <v>2185</v>
      </c>
      <c r="J967" t="s">
        <v>3430</v>
      </c>
      <c r="K967">
        <v>537522</v>
      </c>
      <c r="L967">
        <v>2842089</v>
      </c>
      <c r="M967" s="130">
        <v>45226</v>
      </c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>
        <v>60</v>
      </c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  <c r="AN967" s="128"/>
      <c r="AO967" s="128"/>
      <c r="AP967" s="128"/>
      <c r="AQ967" s="128"/>
      <c r="AR967" s="128"/>
      <c r="AS967" s="128"/>
      <c r="AT967" s="128"/>
      <c r="AU967" s="128"/>
      <c r="AV967" s="128"/>
      <c r="AW967" s="128"/>
      <c r="AX967" s="128"/>
      <c r="AY967" s="128"/>
      <c r="AZ967" s="128"/>
      <c r="BA967" s="128"/>
      <c r="BB967" s="128"/>
      <c r="BC967" s="128"/>
      <c r="BD967" s="128"/>
      <c r="BE967" s="128"/>
      <c r="BF967" s="128"/>
      <c r="BG967" s="128"/>
      <c r="BH967" s="128"/>
      <c r="BI967" s="128"/>
      <c r="BJ967" s="128"/>
      <c r="BK967" s="128"/>
      <c r="BL967" s="128"/>
      <c r="BM967" s="128"/>
      <c r="BN967" s="128"/>
      <c r="BO967" s="128"/>
      <c r="BP967" s="128"/>
      <c r="BQ967" s="128"/>
      <c r="BR967" s="128"/>
      <c r="BS967" s="128"/>
      <c r="BT967" s="128"/>
      <c r="BU967" s="128"/>
      <c r="BV967" s="128"/>
      <c r="BW967" s="128"/>
      <c r="BX967" s="128"/>
      <c r="BY967" s="128"/>
      <c r="BZ967" s="128"/>
      <c r="CA967" s="128"/>
      <c r="CB967" s="128"/>
      <c r="CC967" s="128"/>
      <c r="CD967" s="128"/>
      <c r="CE967" s="128"/>
      <c r="CF967" s="128"/>
      <c r="CG967" s="128"/>
      <c r="CH967" s="128">
        <v>60</v>
      </c>
    </row>
    <row r="968" spans="1:86">
      <c r="A968">
        <v>5424</v>
      </c>
      <c r="B968">
        <v>953</v>
      </c>
      <c r="C968" t="s">
        <v>498</v>
      </c>
      <c r="D968">
        <v>4</v>
      </c>
      <c r="E968" t="s">
        <v>468</v>
      </c>
      <c r="F968" t="s">
        <v>1454</v>
      </c>
      <c r="G968">
        <v>56</v>
      </c>
      <c r="H968">
        <v>4</v>
      </c>
      <c r="I968" t="s">
        <v>2186</v>
      </c>
      <c r="J968" t="s">
        <v>3431</v>
      </c>
      <c r="K968">
        <v>537545</v>
      </c>
      <c r="L968">
        <v>2842089</v>
      </c>
      <c r="M968" s="130">
        <v>45226</v>
      </c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>
        <v>35</v>
      </c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  <c r="AN968" s="128"/>
      <c r="AO968" s="128"/>
      <c r="AP968" s="128"/>
      <c r="AQ968" s="128"/>
      <c r="AR968" s="128"/>
      <c r="AS968" s="128"/>
      <c r="AT968" s="128"/>
      <c r="AU968" s="128"/>
      <c r="AV968" s="128"/>
      <c r="AW968" s="128"/>
      <c r="AX968" s="128"/>
      <c r="AY968" s="128"/>
      <c r="AZ968" s="128"/>
      <c r="BA968" s="128"/>
      <c r="BB968" s="128"/>
      <c r="BC968" s="128"/>
      <c r="BD968" s="128"/>
      <c r="BE968" s="128"/>
      <c r="BF968" s="128"/>
      <c r="BG968" s="128"/>
      <c r="BH968" s="128"/>
      <c r="BI968" s="128"/>
      <c r="BJ968" s="128"/>
      <c r="BK968" s="128"/>
      <c r="BL968" s="128"/>
      <c r="BM968" s="128"/>
      <c r="BN968" s="128"/>
      <c r="BO968" s="128"/>
      <c r="BP968" s="128"/>
      <c r="BQ968" s="128"/>
      <c r="BR968" s="128"/>
      <c r="BS968" s="128"/>
      <c r="BT968" s="128"/>
      <c r="BU968" s="128"/>
      <c r="BV968" s="128"/>
      <c r="BW968" s="128"/>
      <c r="BX968" s="128"/>
      <c r="BY968" s="128"/>
      <c r="BZ968" s="128"/>
      <c r="CA968" s="128"/>
      <c r="CB968" s="128"/>
      <c r="CC968" s="128"/>
      <c r="CD968" s="128"/>
      <c r="CE968" s="128"/>
      <c r="CF968" s="128"/>
      <c r="CG968" s="128"/>
      <c r="CH968" s="128">
        <v>35</v>
      </c>
    </row>
    <row r="969" spans="1:86">
      <c r="A969">
        <v>5425</v>
      </c>
      <c r="B969">
        <v>954</v>
      </c>
      <c r="C969" t="s">
        <v>498</v>
      </c>
      <c r="D969">
        <v>4</v>
      </c>
      <c r="E969" t="s">
        <v>468</v>
      </c>
      <c r="F969" t="s">
        <v>1455</v>
      </c>
      <c r="G969">
        <v>56</v>
      </c>
      <c r="H969">
        <v>4</v>
      </c>
      <c r="I969" t="s">
        <v>2187</v>
      </c>
      <c r="J969" t="s">
        <v>3432</v>
      </c>
      <c r="K969">
        <v>537522</v>
      </c>
      <c r="L969">
        <v>2842113</v>
      </c>
      <c r="M969" s="130">
        <v>45226</v>
      </c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>
        <v>25</v>
      </c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  <c r="AN969" s="128"/>
      <c r="AO969" s="128"/>
      <c r="AP969" s="128"/>
      <c r="AQ969" s="128"/>
      <c r="AR969" s="128"/>
      <c r="AS969" s="128"/>
      <c r="AT969" s="128"/>
      <c r="AU969" s="128"/>
      <c r="AV969" s="128"/>
      <c r="AW969" s="128"/>
      <c r="AX969" s="128"/>
      <c r="AY969" s="128"/>
      <c r="AZ969" s="128"/>
      <c r="BA969" s="128"/>
      <c r="BB969" s="128"/>
      <c r="BC969" s="128"/>
      <c r="BD969" s="128"/>
      <c r="BE969" s="128"/>
      <c r="BF969" s="128"/>
      <c r="BG969" s="128"/>
      <c r="BH969" s="128"/>
      <c r="BI969" s="128"/>
      <c r="BJ969" s="128"/>
      <c r="BK969" s="128"/>
      <c r="BL969" s="128"/>
      <c r="BM969" s="128"/>
      <c r="BN969" s="128"/>
      <c r="BO969" s="128"/>
      <c r="BP969" s="128"/>
      <c r="BQ969" s="128"/>
      <c r="BR969" s="128"/>
      <c r="BS969" s="128"/>
      <c r="BT969" s="128"/>
      <c r="BU969" s="128"/>
      <c r="BV969" s="128"/>
      <c r="BW969" s="128"/>
      <c r="BX969" s="128"/>
      <c r="BY969" s="128"/>
      <c r="BZ969" s="128"/>
      <c r="CA969" s="128"/>
      <c r="CB969" s="128"/>
      <c r="CC969" s="128"/>
      <c r="CD969" s="128"/>
      <c r="CE969" s="128"/>
      <c r="CF969" s="128"/>
      <c r="CG969" s="128"/>
      <c r="CH969" s="128">
        <v>25</v>
      </c>
    </row>
    <row r="970" spans="1:86">
      <c r="A970">
        <v>5426</v>
      </c>
      <c r="B970">
        <v>955</v>
      </c>
      <c r="C970" t="s">
        <v>498</v>
      </c>
      <c r="D970">
        <v>4</v>
      </c>
      <c r="E970" t="s">
        <v>468</v>
      </c>
      <c r="F970" t="s">
        <v>1444</v>
      </c>
      <c r="G970">
        <v>56</v>
      </c>
      <c r="H970">
        <v>1</v>
      </c>
      <c r="I970" t="s">
        <v>2185</v>
      </c>
      <c r="J970" t="s">
        <v>3421</v>
      </c>
      <c r="K970">
        <v>537591</v>
      </c>
      <c r="L970">
        <v>2841985</v>
      </c>
      <c r="M970" s="130">
        <v>45226</v>
      </c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>
        <v>65</v>
      </c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  <c r="AN970" s="128"/>
      <c r="AO970" s="128"/>
      <c r="AP970" s="128"/>
      <c r="AQ970" s="128"/>
      <c r="AR970" s="128"/>
      <c r="AS970" s="128"/>
      <c r="AT970" s="128"/>
      <c r="AU970" s="128"/>
      <c r="AV970" s="128"/>
      <c r="AW970" s="128"/>
      <c r="AX970" s="128"/>
      <c r="AY970" s="128"/>
      <c r="AZ970" s="128"/>
      <c r="BA970" s="128"/>
      <c r="BB970" s="128"/>
      <c r="BC970" s="128"/>
      <c r="BD970" s="128"/>
      <c r="BE970" s="128"/>
      <c r="BF970" s="128"/>
      <c r="BG970" s="128"/>
      <c r="BH970" s="128"/>
      <c r="BI970" s="128"/>
      <c r="BJ970" s="128"/>
      <c r="BK970" s="128"/>
      <c r="BL970" s="128"/>
      <c r="BM970" s="128"/>
      <c r="BN970" s="128"/>
      <c r="BO970" s="128"/>
      <c r="BP970" s="128"/>
      <c r="BQ970" s="128"/>
      <c r="BR970" s="128"/>
      <c r="BS970" s="128"/>
      <c r="BT970" s="128"/>
      <c r="BU970" s="128"/>
      <c r="BV970" s="128"/>
      <c r="BW970" s="128"/>
      <c r="BX970" s="128"/>
      <c r="BY970" s="128"/>
      <c r="BZ970" s="128"/>
      <c r="CA970" s="128"/>
      <c r="CB970" s="128"/>
      <c r="CC970" s="128"/>
      <c r="CD970" s="128">
        <v>15</v>
      </c>
      <c r="CE970" s="128"/>
      <c r="CF970" s="128"/>
      <c r="CG970" s="128"/>
      <c r="CH970" s="128">
        <v>40</v>
      </c>
    </row>
    <row r="971" spans="1:86">
      <c r="A971">
        <v>5427</v>
      </c>
      <c r="B971">
        <v>956</v>
      </c>
      <c r="C971" t="s">
        <v>498</v>
      </c>
      <c r="D971">
        <v>4</v>
      </c>
      <c r="E971" t="s">
        <v>468</v>
      </c>
      <c r="F971" t="s">
        <v>1445</v>
      </c>
      <c r="G971">
        <v>56</v>
      </c>
      <c r="H971">
        <v>1</v>
      </c>
      <c r="I971" t="s">
        <v>2186</v>
      </c>
      <c r="J971" t="s">
        <v>3422</v>
      </c>
      <c r="K971">
        <v>537599</v>
      </c>
      <c r="L971">
        <v>2841985</v>
      </c>
      <c r="M971" s="130">
        <v>45226</v>
      </c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>
        <v>30</v>
      </c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  <c r="AN971" s="128"/>
      <c r="AO971" s="128"/>
      <c r="AP971" s="128"/>
      <c r="AQ971" s="128"/>
      <c r="AR971" s="128"/>
      <c r="AS971" s="128"/>
      <c r="AT971" s="128"/>
      <c r="AU971" s="128"/>
      <c r="AV971" s="128"/>
      <c r="AW971" s="128"/>
      <c r="AX971" s="128"/>
      <c r="AY971" s="128"/>
      <c r="AZ971" s="128"/>
      <c r="BA971" s="128"/>
      <c r="BB971" s="128"/>
      <c r="BC971" s="128"/>
      <c r="BD971" s="128"/>
      <c r="BE971" s="128"/>
      <c r="BF971" s="128"/>
      <c r="BG971" s="128"/>
      <c r="BH971" s="128"/>
      <c r="BI971" s="128"/>
      <c r="BJ971" s="128"/>
      <c r="BK971" s="128"/>
      <c r="BL971" s="128"/>
      <c r="BM971" s="128"/>
      <c r="BN971" s="128"/>
      <c r="BO971" s="128"/>
      <c r="BP971" s="128"/>
      <c r="BQ971" s="128"/>
      <c r="BR971" s="128"/>
      <c r="BS971" s="128"/>
      <c r="BT971" s="128"/>
      <c r="BU971" s="128"/>
      <c r="BV971" s="128"/>
      <c r="BW971" s="128"/>
      <c r="BX971" s="128"/>
      <c r="BY971" s="128"/>
      <c r="BZ971" s="128"/>
      <c r="CA971" s="128"/>
      <c r="CB971" s="128"/>
      <c r="CC971" s="128"/>
      <c r="CD971" s="128"/>
      <c r="CE971" s="128"/>
      <c r="CF971" s="128"/>
      <c r="CG971" s="128"/>
      <c r="CH971" s="128">
        <v>30</v>
      </c>
    </row>
    <row r="972" spans="1:86">
      <c r="A972">
        <v>5428</v>
      </c>
      <c r="B972">
        <v>957</v>
      </c>
      <c r="C972" t="s">
        <v>498</v>
      </c>
      <c r="D972">
        <v>4</v>
      </c>
      <c r="E972" t="s">
        <v>468</v>
      </c>
      <c r="F972" t="s">
        <v>1446</v>
      </c>
      <c r="G972">
        <v>56</v>
      </c>
      <c r="H972">
        <v>1</v>
      </c>
      <c r="I972" t="s">
        <v>2187</v>
      </c>
      <c r="J972" t="s">
        <v>3423</v>
      </c>
      <c r="K972">
        <v>537591</v>
      </c>
      <c r="L972">
        <v>2842009</v>
      </c>
      <c r="M972" s="130">
        <v>45226</v>
      </c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>
        <v>15</v>
      </c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  <c r="AN972" s="128"/>
      <c r="AO972" s="128"/>
      <c r="AP972" s="128"/>
      <c r="AQ972" s="128"/>
      <c r="AR972" s="128"/>
      <c r="AS972" s="128"/>
      <c r="AT972" s="128"/>
      <c r="AU972" s="128"/>
      <c r="AV972" s="128"/>
      <c r="AW972" s="128"/>
      <c r="AX972" s="128"/>
      <c r="AY972" s="128"/>
      <c r="AZ972" s="128"/>
      <c r="BA972" s="128"/>
      <c r="BB972" s="128"/>
      <c r="BC972" s="128"/>
      <c r="BD972" s="128"/>
      <c r="BE972" s="128"/>
      <c r="BF972" s="128"/>
      <c r="BG972" s="128"/>
      <c r="BH972" s="128"/>
      <c r="BI972" s="128"/>
      <c r="BJ972" s="128"/>
      <c r="BK972" s="128"/>
      <c r="BL972" s="128"/>
      <c r="BM972" s="128"/>
      <c r="BN972" s="128"/>
      <c r="BO972" s="128"/>
      <c r="BP972" s="128"/>
      <c r="BQ972" s="128"/>
      <c r="BR972" s="128"/>
      <c r="BS972" s="128"/>
      <c r="BT972" s="128"/>
      <c r="BU972" s="128"/>
      <c r="BV972" s="128"/>
      <c r="BW972" s="128"/>
      <c r="BX972" s="128"/>
      <c r="BY972" s="128"/>
      <c r="BZ972" s="128"/>
      <c r="CA972" s="128"/>
      <c r="CB972" s="128"/>
      <c r="CC972" s="128"/>
      <c r="CD972" s="128">
        <v>15</v>
      </c>
      <c r="CE972" s="128"/>
      <c r="CF972" s="128"/>
      <c r="CG972" s="128"/>
      <c r="CH972" s="128">
        <v>15</v>
      </c>
    </row>
    <row r="973" spans="1:86">
      <c r="A973">
        <v>5429</v>
      </c>
      <c r="B973">
        <v>958</v>
      </c>
      <c r="C973" t="s">
        <v>498</v>
      </c>
      <c r="D973">
        <v>4</v>
      </c>
      <c r="E973" t="s">
        <v>468</v>
      </c>
      <c r="F973" t="s">
        <v>1447</v>
      </c>
      <c r="G973">
        <v>56</v>
      </c>
      <c r="H973">
        <v>2</v>
      </c>
      <c r="I973" t="s">
        <v>2185</v>
      </c>
      <c r="J973" t="s">
        <v>3424</v>
      </c>
      <c r="K973">
        <v>537716</v>
      </c>
      <c r="L973">
        <v>2841979</v>
      </c>
      <c r="M973" s="130">
        <v>45226</v>
      </c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>
        <v>70</v>
      </c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  <c r="AN973" s="128"/>
      <c r="AO973" s="128"/>
      <c r="AP973" s="128"/>
      <c r="AQ973" s="128"/>
      <c r="AR973" s="128"/>
      <c r="AS973" s="128"/>
      <c r="AT973" s="128"/>
      <c r="AU973" s="128"/>
      <c r="AV973" s="128"/>
      <c r="AW973" s="128"/>
      <c r="AX973" s="128"/>
      <c r="AY973" s="128"/>
      <c r="AZ973" s="128"/>
      <c r="BA973" s="128"/>
      <c r="BB973" s="128"/>
      <c r="BC973" s="128"/>
      <c r="BD973" s="128"/>
      <c r="BE973" s="128"/>
      <c r="BF973" s="128"/>
      <c r="BG973" s="128"/>
      <c r="BH973" s="128"/>
      <c r="BI973" s="128"/>
      <c r="BJ973" s="128"/>
      <c r="BK973" s="128"/>
      <c r="BL973" s="128"/>
      <c r="BM973" s="128"/>
      <c r="BN973" s="128"/>
      <c r="BO973" s="128"/>
      <c r="BP973" s="128"/>
      <c r="BQ973" s="128"/>
      <c r="BR973" s="128"/>
      <c r="BS973" s="128"/>
      <c r="BT973" s="128"/>
      <c r="BU973" s="128"/>
      <c r="BV973" s="128"/>
      <c r="BW973" s="128"/>
      <c r="BX973" s="128"/>
      <c r="BY973" s="128"/>
      <c r="BZ973" s="128"/>
      <c r="CA973" s="128"/>
      <c r="CB973" s="128"/>
      <c r="CC973" s="128"/>
      <c r="CD973" s="128">
        <v>10</v>
      </c>
      <c r="CE973" s="128"/>
      <c r="CF973" s="128"/>
      <c r="CG973" s="128"/>
      <c r="CH973" s="128">
        <v>40</v>
      </c>
    </row>
    <row r="974" spans="1:86">
      <c r="A974">
        <v>5430</v>
      </c>
      <c r="B974">
        <v>959</v>
      </c>
      <c r="C974" t="s">
        <v>498</v>
      </c>
      <c r="D974">
        <v>4</v>
      </c>
      <c r="E974" t="s">
        <v>468</v>
      </c>
      <c r="F974" t="s">
        <v>1448</v>
      </c>
      <c r="G974">
        <v>56</v>
      </c>
      <c r="H974">
        <v>2</v>
      </c>
      <c r="I974" t="s">
        <v>2186</v>
      </c>
      <c r="J974" t="s">
        <v>3425</v>
      </c>
      <c r="K974">
        <v>537747</v>
      </c>
      <c r="L974">
        <v>2841979</v>
      </c>
      <c r="M974" s="130">
        <v>45226</v>
      </c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>
        <v>20</v>
      </c>
      <c r="AA974" s="128"/>
      <c r="AB974" s="128"/>
      <c r="AC974" s="128"/>
      <c r="AD974" s="128"/>
      <c r="AE974" s="128"/>
      <c r="AF974" s="128"/>
      <c r="AG974" s="128">
        <v>1</v>
      </c>
      <c r="AH974" s="128"/>
      <c r="AI974" s="128"/>
      <c r="AJ974" s="128"/>
      <c r="AK974" s="128"/>
      <c r="AL974" s="128"/>
      <c r="AM974" s="128"/>
      <c r="AN974" s="128"/>
      <c r="AO974" s="128"/>
      <c r="AP974" s="128"/>
      <c r="AQ974" s="128"/>
      <c r="AR974" s="128"/>
      <c r="AS974" s="128"/>
      <c r="AT974" s="128"/>
      <c r="AU974" s="128"/>
      <c r="AV974" s="128"/>
      <c r="AW974" s="128"/>
      <c r="AX974" s="128"/>
      <c r="AY974" s="128"/>
      <c r="AZ974" s="128"/>
      <c r="BA974" s="128"/>
      <c r="BB974" s="128"/>
      <c r="BC974" s="128"/>
      <c r="BD974" s="128"/>
      <c r="BE974" s="128"/>
      <c r="BF974" s="128"/>
      <c r="BG974" s="128"/>
      <c r="BH974" s="128"/>
      <c r="BI974" s="128"/>
      <c r="BJ974" s="128"/>
      <c r="BK974" s="128"/>
      <c r="BL974" s="128"/>
      <c r="BM974" s="128"/>
      <c r="BN974" s="128"/>
      <c r="BO974" s="128"/>
      <c r="BP974" s="128"/>
      <c r="BQ974" s="128"/>
      <c r="BR974" s="128"/>
      <c r="BS974" s="128"/>
      <c r="BT974" s="128"/>
      <c r="BU974" s="128"/>
      <c r="BV974" s="128"/>
      <c r="BW974" s="128"/>
      <c r="BX974" s="128"/>
      <c r="BY974" s="128"/>
      <c r="BZ974" s="128"/>
      <c r="CA974" s="128"/>
      <c r="CB974" s="128"/>
      <c r="CC974" s="128"/>
      <c r="CD974" s="128">
        <v>10</v>
      </c>
      <c r="CE974" s="128"/>
      <c r="CF974" s="128"/>
      <c r="CG974" s="128"/>
      <c r="CH974" s="128">
        <v>10.333333333333334</v>
      </c>
    </row>
    <row r="975" spans="1:86">
      <c r="A975">
        <v>5431</v>
      </c>
      <c r="B975">
        <v>960</v>
      </c>
      <c r="C975" t="s">
        <v>498</v>
      </c>
      <c r="D975">
        <v>4</v>
      </c>
      <c r="E975" t="s">
        <v>468</v>
      </c>
      <c r="F975" t="s">
        <v>1449</v>
      </c>
      <c r="G975">
        <v>56</v>
      </c>
      <c r="H975">
        <v>2</v>
      </c>
      <c r="I975" t="s">
        <v>2187</v>
      </c>
      <c r="J975" t="s">
        <v>3426</v>
      </c>
      <c r="K975">
        <v>537716</v>
      </c>
      <c r="L975">
        <v>2842001</v>
      </c>
      <c r="M975" s="130">
        <v>45226</v>
      </c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>
        <v>40</v>
      </c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  <c r="AN975" s="128"/>
      <c r="AO975" s="128"/>
      <c r="AP975" s="128">
        <v>1</v>
      </c>
      <c r="AQ975" s="128"/>
      <c r="AR975" s="128"/>
      <c r="AS975" s="128"/>
      <c r="AT975" s="128"/>
      <c r="AU975" s="128"/>
      <c r="AV975" s="128"/>
      <c r="AW975" s="128"/>
      <c r="AX975" s="128"/>
      <c r="AY975" s="128"/>
      <c r="AZ975" s="128"/>
      <c r="BA975" s="128"/>
      <c r="BB975" s="128"/>
      <c r="BC975" s="128"/>
      <c r="BD975" s="128"/>
      <c r="BE975" s="128"/>
      <c r="BF975" s="128"/>
      <c r="BG975" s="128"/>
      <c r="BH975" s="128"/>
      <c r="BI975" s="128"/>
      <c r="BJ975" s="128"/>
      <c r="BK975" s="128"/>
      <c r="BL975" s="128"/>
      <c r="BM975" s="128"/>
      <c r="BN975" s="128"/>
      <c r="BO975" s="128"/>
      <c r="BP975" s="128"/>
      <c r="BQ975" s="128"/>
      <c r="BR975" s="128"/>
      <c r="BS975" s="128"/>
      <c r="BT975" s="128"/>
      <c r="BU975" s="128"/>
      <c r="BV975" s="128"/>
      <c r="BW975" s="128"/>
      <c r="BX975" s="128"/>
      <c r="BY975" s="128"/>
      <c r="BZ975" s="128"/>
      <c r="CA975" s="128"/>
      <c r="CB975" s="128"/>
      <c r="CC975" s="128"/>
      <c r="CD975" s="128"/>
      <c r="CE975" s="128"/>
      <c r="CF975" s="128"/>
      <c r="CG975" s="128"/>
      <c r="CH975" s="128">
        <v>20.5</v>
      </c>
    </row>
    <row r="976" spans="1:86">
      <c r="A976">
        <v>5432</v>
      </c>
      <c r="B976">
        <v>961</v>
      </c>
      <c r="C976" t="s">
        <v>498</v>
      </c>
      <c r="D976">
        <v>4</v>
      </c>
      <c r="E976" t="s">
        <v>468</v>
      </c>
      <c r="F976" t="s">
        <v>1450</v>
      </c>
      <c r="G976">
        <v>56</v>
      </c>
      <c r="H976">
        <v>3</v>
      </c>
      <c r="I976" t="s">
        <v>2185</v>
      </c>
      <c r="J976" t="s">
        <v>3427</v>
      </c>
      <c r="K976">
        <v>537651</v>
      </c>
      <c r="L976">
        <v>2841825</v>
      </c>
      <c r="M976" s="130">
        <v>45226</v>
      </c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>
        <v>25</v>
      </c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  <c r="AN976" s="128"/>
      <c r="AO976" s="128"/>
      <c r="AP976" s="128"/>
      <c r="AQ976" s="128"/>
      <c r="AR976" s="128"/>
      <c r="AS976" s="128"/>
      <c r="AT976" s="128"/>
      <c r="AU976" s="128"/>
      <c r="AV976" s="128"/>
      <c r="AW976" s="128"/>
      <c r="AX976" s="128"/>
      <c r="AY976" s="128"/>
      <c r="AZ976" s="128"/>
      <c r="BA976" s="128"/>
      <c r="BB976" s="128"/>
      <c r="BC976" s="128"/>
      <c r="BD976" s="128"/>
      <c r="BE976" s="128"/>
      <c r="BF976" s="128"/>
      <c r="BG976" s="128"/>
      <c r="BH976" s="128"/>
      <c r="BI976" s="128"/>
      <c r="BJ976" s="128"/>
      <c r="BK976" s="128"/>
      <c r="BL976" s="128"/>
      <c r="BM976" s="128"/>
      <c r="BN976" s="128"/>
      <c r="BO976" s="128"/>
      <c r="BP976" s="128"/>
      <c r="BQ976" s="128"/>
      <c r="BR976" s="128"/>
      <c r="BS976" s="128"/>
      <c r="BT976" s="128"/>
      <c r="BU976" s="128"/>
      <c r="BV976" s="128"/>
      <c r="BW976" s="128"/>
      <c r="BX976" s="128"/>
      <c r="BY976" s="128"/>
      <c r="BZ976" s="128"/>
      <c r="CA976" s="128"/>
      <c r="CB976" s="128"/>
      <c r="CC976" s="128"/>
      <c r="CD976" s="128">
        <v>15</v>
      </c>
      <c r="CE976" s="128"/>
      <c r="CF976" s="128"/>
      <c r="CG976" s="128"/>
      <c r="CH976" s="128">
        <v>20</v>
      </c>
    </row>
    <row r="977" spans="1:86">
      <c r="A977">
        <v>5433</v>
      </c>
      <c r="B977">
        <v>962</v>
      </c>
      <c r="C977" t="s">
        <v>498</v>
      </c>
      <c r="D977">
        <v>4</v>
      </c>
      <c r="E977" t="s">
        <v>468</v>
      </c>
      <c r="F977" t="s">
        <v>1451</v>
      </c>
      <c r="G977">
        <v>56</v>
      </c>
      <c r="H977">
        <v>3</v>
      </c>
      <c r="I977" t="s">
        <v>2186</v>
      </c>
      <c r="J977" t="s">
        <v>3428</v>
      </c>
      <c r="K977">
        <v>537661</v>
      </c>
      <c r="L977">
        <v>2841825</v>
      </c>
      <c r="M977" s="130">
        <v>45226</v>
      </c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>
        <v>40</v>
      </c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  <c r="AN977" s="128"/>
      <c r="AO977" s="128"/>
      <c r="AP977" s="128"/>
      <c r="AQ977" s="128"/>
      <c r="AR977" s="128"/>
      <c r="AS977" s="128"/>
      <c r="AT977" s="128"/>
      <c r="AU977" s="128"/>
      <c r="AV977" s="128"/>
      <c r="AW977" s="128"/>
      <c r="AX977" s="128"/>
      <c r="AY977" s="128"/>
      <c r="AZ977" s="128"/>
      <c r="BA977" s="128"/>
      <c r="BB977" s="128"/>
      <c r="BC977" s="128"/>
      <c r="BD977" s="128"/>
      <c r="BE977" s="128"/>
      <c r="BF977" s="128"/>
      <c r="BG977" s="128"/>
      <c r="BH977" s="128"/>
      <c r="BI977" s="128"/>
      <c r="BJ977" s="128"/>
      <c r="BK977" s="128"/>
      <c r="BL977" s="128"/>
      <c r="BM977" s="128"/>
      <c r="BN977" s="128"/>
      <c r="BO977" s="128"/>
      <c r="BP977" s="128"/>
      <c r="BQ977" s="128"/>
      <c r="BR977" s="128"/>
      <c r="BS977" s="128"/>
      <c r="BT977" s="128"/>
      <c r="BU977" s="128"/>
      <c r="BV977" s="128"/>
      <c r="BW977" s="128"/>
      <c r="BX977" s="128"/>
      <c r="BY977" s="128"/>
      <c r="BZ977" s="128"/>
      <c r="CA977" s="128"/>
      <c r="CB977" s="128"/>
      <c r="CC977" s="128"/>
      <c r="CD977" s="128"/>
      <c r="CE977" s="128"/>
      <c r="CF977" s="128"/>
      <c r="CG977" s="128"/>
      <c r="CH977" s="128">
        <v>40</v>
      </c>
    </row>
    <row r="978" spans="1:86">
      <c r="A978">
        <v>5434</v>
      </c>
      <c r="B978">
        <v>963</v>
      </c>
      <c r="C978" t="s">
        <v>498</v>
      </c>
      <c r="D978">
        <v>4</v>
      </c>
      <c r="E978" t="s">
        <v>468</v>
      </c>
      <c r="F978" t="s">
        <v>1452</v>
      </c>
      <c r="G978">
        <v>56</v>
      </c>
      <c r="H978">
        <v>3</v>
      </c>
      <c r="I978" t="s">
        <v>2187</v>
      </c>
      <c r="J978" t="s">
        <v>3429</v>
      </c>
      <c r="K978">
        <v>537651</v>
      </c>
      <c r="L978">
        <v>2841843</v>
      </c>
      <c r="M978" s="130">
        <v>45226</v>
      </c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>
        <v>20</v>
      </c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  <c r="AN978" s="128"/>
      <c r="AO978" s="128"/>
      <c r="AP978" s="128"/>
      <c r="AQ978" s="128"/>
      <c r="AR978" s="128"/>
      <c r="AS978" s="128"/>
      <c r="AT978" s="128"/>
      <c r="AU978" s="128"/>
      <c r="AV978" s="128"/>
      <c r="AW978" s="128"/>
      <c r="AX978" s="128"/>
      <c r="AY978" s="128"/>
      <c r="AZ978" s="128"/>
      <c r="BA978" s="128"/>
      <c r="BB978" s="128"/>
      <c r="BC978" s="128"/>
      <c r="BD978" s="128"/>
      <c r="BE978" s="128"/>
      <c r="BF978" s="128"/>
      <c r="BG978" s="128"/>
      <c r="BH978" s="128"/>
      <c r="BI978" s="128"/>
      <c r="BJ978" s="128"/>
      <c r="BK978" s="128"/>
      <c r="BL978" s="128"/>
      <c r="BM978" s="128"/>
      <c r="BN978" s="128"/>
      <c r="BO978" s="128"/>
      <c r="BP978" s="128"/>
      <c r="BQ978" s="128"/>
      <c r="BR978" s="128"/>
      <c r="BS978" s="128"/>
      <c r="BT978" s="128"/>
      <c r="BU978" s="128"/>
      <c r="BV978" s="128"/>
      <c r="BW978" s="128"/>
      <c r="BX978" s="128"/>
      <c r="BY978" s="128"/>
      <c r="BZ978" s="128"/>
      <c r="CA978" s="128"/>
      <c r="CB978" s="128"/>
      <c r="CC978" s="128"/>
      <c r="CD978" s="128">
        <v>17.5</v>
      </c>
      <c r="CE978" s="128"/>
      <c r="CF978" s="128"/>
      <c r="CG978" s="128"/>
      <c r="CH978" s="128">
        <v>18.333333333333332</v>
      </c>
    </row>
    <row r="979" spans="1:86">
      <c r="A979">
        <v>5435</v>
      </c>
      <c r="B979">
        <v>964</v>
      </c>
      <c r="C979" t="s">
        <v>498</v>
      </c>
      <c r="D979">
        <v>4</v>
      </c>
      <c r="E979" t="s">
        <v>468</v>
      </c>
      <c r="F979" t="s">
        <v>1456</v>
      </c>
      <c r="G979">
        <v>56</v>
      </c>
      <c r="H979">
        <v>7</v>
      </c>
      <c r="I979" t="s">
        <v>2185</v>
      </c>
      <c r="J979" t="s">
        <v>3433</v>
      </c>
      <c r="K979">
        <v>537929</v>
      </c>
      <c r="L979">
        <v>2841455</v>
      </c>
      <c r="M979" s="130">
        <v>45226</v>
      </c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>
        <v>35</v>
      </c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  <c r="AN979" s="128"/>
      <c r="AO979" s="128"/>
      <c r="AP979" s="128"/>
      <c r="AQ979" s="128"/>
      <c r="AR979" s="128"/>
      <c r="AS979" s="128"/>
      <c r="AT979" s="128"/>
      <c r="AU979" s="128"/>
      <c r="AV979" s="128"/>
      <c r="AW979" s="128"/>
      <c r="AX979" s="128"/>
      <c r="AY979" s="128"/>
      <c r="AZ979" s="128"/>
      <c r="BA979" s="128"/>
      <c r="BB979" s="128"/>
      <c r="BC979" s="128"/>
      <c r="BD979" s="128"/>
      <c r="BE979" s="128"/>
      <c r="BF979" s="128"/>
      <c r="BG979" s="128"/>
      <c r="BH979" s="128"/>
      <c r="BI979" s="128"/>
      <c r="BJ979" s="128"/>
      <c r="BK979" s="128"/>
      <c r="BL979" s="128"/>
      <c r="BM979" s="128"/>
      <c r="BN979" s="128"/>
      <c r="BO979" s="128"/>
      <c r="BP979" s="128"/>
      <c r="BQ979" s="128"/>
      <c r="BR979" s="128"/>
      <c r="BS979" s="128"/>
      <c r="BT979" s="128"/>
      <c r="BU979" s="128"/>
      <c r="BV979" s="128"/>
      <c r="BW979" s="128"/>
      <c r="BX979" s="128"/>
      <c r="BY979" s="128"/>
      <c r="BZ979" s="128"/>
      <c r="CA979" s="128"/>
      <c r="CB979" s="128"/>
      <c r="CC979" s="128"/>
      <c r="CD979" s="128">
        <v>5</v>
      </c>
      <c r="CE979" s="128"/>
      <c r="CF979" s="128"/>
      <c r="CG979" s="128"/>
      <c r="CH979" s="128">
        <v>20</v>
      </c>
    </row>
    <row r="980" spans="1:86">
      <c r="A980">
        <v>5436</v>
      </c>
      <c r="B980">
        <v>965</v>
      </c>
      <c r="C980" t="s">
        <v>498</v>
      </c>
      <c r="D980">
        <v>4</v>
      </c>
      <c r="E980" t="s">
        <v>468</v>
      </c>
      <c r="F980" t="s">
        <v>1457</v>
      </c>
      <c r="G980">
        <v>56</v>
      </c>
      <c r="H980">
        <v>7</v>
      </c>
      <c r="I980" t="s">
        <v>2186</v>
      </c>
      <c r="J980" t="s">
        <v>3434</v>
      </c>
      <c r="K980">
        <v>537948</v>
      </c>
      <c r="L980">
        <v>2841455</v>
      </c>
      <c r="M980" s="130">
        <v>45226</v>
      </c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>
        <v>15</v>
      </c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  <c r="AK980" s="128"/>
      <c r="AL980" s="128"/>
      <c r="AM980" s="128"/>
      <c r="AN980" s="128"/>
      <c r="AO980" s="128"/>
      <c r="AP980" s="128"/>
      <c r="AQ980" s="128"/>
      <c r="AR980" s="128"/>
      <c r="AS980" s="128"/>
      <c r="AT980" s="128"/>
      <c r="AU980" s="128">
        <v>1</v>
      </c>
      <c r="AV980" s="128"/>
      <c r="AW980" s="128"/>
      <c r="AX980" s="128"/>
      <c r="AY980" s="128"/>
      <c r="AZ980" s="128"/>
      <c r="BA980" s="128"/>
      <c r="BB980" s="128"/>
      <c r="BC980" s="128"/>
      <c r="BD980" s="128"/>
      <c r="BE980" s="128"/>
      <c r="BF980" s="128"/>
      <c r="BG980" s="128"/>
      <c r="BH980" s="128"/>
      <c r="BI980" s="128"/>
      <c r="BJ980" s="128"/>
      <c r="BK980" s="128"/>
      <c r="BL980" s="128"/>
      <c r="BM980" s="128"/>
      <c r="BN980" s="128"/>
      <c r="BO980" s="128"/>
      <c r="BP980" s="128"/>
      <c r="BQ980" s="128"/>
      <c r="BR980" s="128"/>
      <c r="BS980" s="128"/>
      <c r="BT980" s="128"/>
      <c r="BU980" s="128"/>
      <c r="BV980" s="128"/>
      <c r="BW980" s="128"/>
      <c r="BX980" s="128"/>
      <c r="BY980" s="128"/>
      <c r="BZ980" s="128"/>
      <c r="CA980" s="128"/>
      <c r="CB980" s="128"/>
      <c r="CC980" s="128"/>
      <c r="CD980" s="128"/>
      <c r="CE980" s="128"/>
      <c r="CF980" s="128"/>
      <c r="CG980" s="128"/>
      <c r="CH980" s="128">
        <v>8</v>
      </c>
    </row>
    <row r="981" spans="1:86">
      <c r="A981">
        <v>5437</v>
      </c>
      <c r="B981">
        <v>966</v>
      </c>
      <c r="C981" t="s">
        <v>498</v>
      </c>
      <c r="D981">
        <v>4</v>
      </c>
      <c r="E981" t="s">
        <v>468</v>
      </c>
      <c r="F981" t="s">
        <v>1458</v>
      </c>
      <c r="G981">
        <v>56</v>
      </c>
      <c r="H981">
        <v>7</v>
      </c>
      <c r="I981" t="s">
        <v>2187</v>
      </c>
      <c r="J981" t="s">
        <v>3435</v>
      </c>
      <c r="K981">
        <v>537929</v>
      </c>
      <c r="L981">
        <v>2841473</v>
      </c>
      <c r="M981" s="130">
        <v>45226</v>
      </c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>
        <v>35</v>
      </c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  <c r="AK981" s="128"/>
      <c r="AL981" s="128"/>
      <c r="AM981" s="128"/>
      <c r="AN981" s="128"/>
      <c r="AO981" s="128"/>
      <c r="AP981" s="128"/>
      <c r="AQ981" s="128"/>
      <c r="AR981" s="128"/>
      <c r="AS981" s="128"/>
      <c r="AT981" s="128"/>
      <c r="AU981" s="128"/>
      <c r="AV981" s="128"/>
      <c r="AW981" s="128"/>
      <c r="AX981" s="128"/>
      <c r="AY981" s="128"/>
      <c r="AZ981" s="128"/>
      <c r="BA981" s="128"/>
      <c r="BB981" s="128"/>
      <c r="BC981" s="128"/>
      <c r="BD981" s="128"/>
      <c r="BE981" s="128"/>
      <c r="BF981" s="128"/>
      <c r="BG981" s="128"/>
      <c r="BH981" s="128"/>
      <c r="BI981" s="128"/>
      <c r="BJ981" s="128"/>
      <c r="BK981" s="128"/>
      <c r="BL981" s="128"/>
      <c r="BM981" s="128"/>
      <c r="BN981" s="128"/>
      <c r="BO981" s="128"/>
      <c r="BP981" s="128"/>
      <c r="BQ981" s="128"/>
      <c r="BR981" s="128"/>
      <c r="BS981" s="128"/>
      <c r="BT981" s="128"/>
      <c r="BU981" s="128"/>
      <c r="BV981" s="128"/>
      <c r="BW981" s="128"/>
      <c r="BX981" s="128"/>
      <c r="BY981" s="128"/>
      <c r="BZ981" s="128"/>
      <c r="CA981" s="128"/>
      <c r="CB981" s="128"/>
      <c r="CC981" s="128"/>
      <c r="CD981" s="128">
        <v>10</v>
      </c>
      <c r="CE981" s="128"/>
      <c r="CF981" s="128"/>
      <c r="CG981" s="128"/>
      <c r="CH981" s="128">
        <v>22.5</v>
      </c>
    </row>
    <row r="982" spans="1:86">
      <c r="A982">
        <v>5438</v>
      </c>
      <c r="B982">
        <v>967</v>
      </c>
      <c r="C982" t="s">
        <v>498</v>
      </c>
      <c r="D982">
        <v>4</v>
      </c>
      <c r="E982" t="s">
        <v>468</v>
      </c>
      <c r="F982" t="s">
        <v>1459</v>
      </c>
      <c r="G982">
        <v>56</v>
      </c>
      <c r="H982">
        <v>10</v>
      </c>
      <c r="I982" t="s">
        <v>2185</v>
      </c>
      <c r="J982" t="s">
        <v>3436</v>
      </c>
      <c r="K982">
        <v>537746</v>
      </c>
      <c r="L982">
        <v>2841280</v>
      </c>
      <c r="M982" s="130">
        <v>45226</v>
      </c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>
        <v>25</v>
      </c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  <c r="AK982" s="128"/>
      <c r="AL982" s="128"/>
      <c r="AM982" s="128"/>
      <c r="AN982" s="128"/>
      <c r="AO982" s="128"/>
      <c r="AP982" s="128"/>
      <c r="AQ982" s="128"/>
      <c r="AR982" s="128"/>
      <c r="AS982" s="128"/>
      <c r="AT982" s="128"/>
      <c r="AU982" s="128"/>
      <c r="AV982" s="128"/>
      <c r="AW982" s="128"/>
      <c r="AX982" s="128"/>
      <c r="AY982" s="128"/>
      <c r="AZ982" s="128"/>
      <c r="BA982" s="128"/>
      <c r="BB982" s="128"/>
      <c r="BC982" s="128"/>
      <c r="BD982" s="128"/>
      <c r="BE982" s="128"/>
      <c r="BF982" s="128"/>
      <c r="BG982" s="128"/>
      <c r="BH982" s="128"/>
      <c r="BI982" s="128"/>
      <c r="BJ982" s="128"/>
      <c r="BK982" s="128"/>
      <c r="BL982" s="128"/>
      <c r="BM982" s="128"/>
      <c r="BN982" s="128"/>
      <c r="BO982" s="128"/>
      <c r="BP982" s="128"/>
      <c r="BQ982" s="128"/>
      <c r="BR982" s="128"/>
      <c r="BS982" s="128"/>
      <c r="BT982" s="128"/>
      <c r="BU982" s="128"/>
      <c r="BV982" s="128"/>
      <c r="BW982" s="128"/>
      <c r="BX982" s="128"/>
      <c r="BY982" s="128"/>
      <c r="BZ982" s="128"/>
      <c r="CA982" s="128"/>
      <c r="CB982" s="128"/>
      <c r="CC982" s="128"/>
      <c r="CD982" s="128"/>
      <c r="CE982" s="128"/>
      <c r="CF982" s="128"/>
      <c r="CG982" s="128"/>
      <c r="CH982" s="128">
        <v>25</v>
      </c>
    </row>
    <row r="983" spans="1:86">
      <c r="A983">
        <v>5439</v>
      </c>
      <c r="B983">
        <v>968</v>
      </c>
      <c r="C983" t="s">
        <v>498</v>
      </c>
      <c r="D983">
        <v>4</v>
      </c>
      <c r="E983" t="s">
        <v>468</v>
      </c>
      <c r="F983" t="s">
        <v>1460</v>
      </c>
      <c r="G983">
        <v>56</v>
      </c>
      <c r="H983">
        <v>10</v>
      </c>
      <c r="I983" t="s">
        <v>2186</v>
      </c>
      <c r="J983" t="s">
        <v>3437</v>
      </c>
      <c r="K983">
        <v>537757</v>
      </c>
      <c r="L983">
        <v>2841280</v>
      </c>
      <c r="M983" s="130">
        <v>45226</v>
      </c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>
        <v>85</v>
      </c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  <c r="AK983" s="128"/>
      <c r="AL983" s="128"/>
      <c r="AM983" s="128"/>
      <c r="AN983" s="128"/>
      <c r="AO983" s="128"/>
      <c r="AP983" s="128"/>
      <c r="AQ983" s="128"/>
      <c r="AR983" s="128"/>
      <c r="AS983" s="128"/>
      <c r="AT983" s="128"/>
      <c r="AU983" s="128"/>
      <c r="AV983" s="128"/>
      <c r="AW983" s="128"/>
      <c r="AX983" s="128"/>
      <c r="AY983" s="128"/>
      <c r="AZ983" s="128"/>
      <c r="BA983" s="128"/>
      <c r="BB983" s="128"/>
      <c r="BC983" s="128"/>
      <c r="BD983" s="128"/>
      <c r="BE983" s="128"/>
      <c r="BF983" s="128"/>
      <c r="BG983" s="128"/>
      <c r="BH983" s="128"/>
      <c r="BI983" s="128"/>
      <c r="BJ983" s="128"/>
      <c r="BK983" s="128"/>
      <c r="BL983" s="128"/>
      <c r="BM983" s="128"/>
      <c r="BN983" s="128"/>
      <c r="BO983" s="128"/>
      <c r="BP983" s="128"/>
      <c r="BQ983" s="128"/>
      <c r="BR983" s="128"/>
      <c r="BS983" s="128"/>
      <c r="BT983" s="128"/>
      <c r="BU983" s="128"/>
      <c r="BV983" s="128"/>
      <c r="BW983" s="128"/>
      <c r="BX983" s="128"/>
      <c r="BY983" s="128"/>
      <c r="BZ983" s="128"/>
      <c r="CA983" s="128"/>
      <c r="CB983" s="128"/>
      <c r="CC983" s="128"/>
      <c r="CD983" s="128"/>
      <c r="CE983" s="128"/>
      <c r="CF983" s="128"/>
      <c r="CG983" s="128"/>
      <c r="CH983" s="128">
        <v>85</v>
      </c>
    </row>
    <row r="984" spans="1:86">
      <c r="A984">
        <v>5440</v>
      </c>
      <c r="B984">
        <v>969</v>
      </c>
      <c r="C984" t="s">
        <v>498</v>
      </c>
      <c r="D984">
        <v>4</v>
      </c>
      <c r="E984" t="s">
        <v>468</v>
      </c>
      <c r="F984" t="s">
        <v>1461</v>
      </c>
      <c r="G984">
        <v>56</v>
      </c>
      <c r="H984">
        <v>10</v>
      </c>
      <c r="I984" t="s">
        <v>2187</v>
      </c>
      <c r="J984" t="s">
        <v>3438</v>
      </c>
      <c r="K984">
        <v>537746</v>
      </c>
      <c r="L984">
        <v>2841302</v>
      </c>
      <c r="M984" s="130">
        <v>45226</v>
      </c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>
        <v>70</v>
      </c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  <c r="AK984" s="128"/>
      <c r="AL984" s="128"/>
      <c r="AM984" s="128"/>
      <c r="AN984" s="128"/>
      <c r="AO984" s="128"/>
      <c r="AP984" s="128"/>
      <c r="AQ984" s="128"/>
      <c r="AR984" s="128"/>
      <c r="AS984" s="128"/>
      <c r="AT984" s="128"/>
      <c r="AU984" s="128"/>
      <c r="AV984" s="128"/>
      <c r="AW984" s="128"/>
      <c r="AX984" s="128"/>
      <c r="AY984" s="128"/>
      <c r="AZ984" s="128"/>
      <c r="BA984" s="128"/>
      <c r="BB984" s="128"/>
      <c r="BC984" s="128"/>
      <c r="BD984" s="128"/>
      <c r="BE984" s="128"/>
      <c r="BF984" s="128"/>
      <c r="BG984" s="128"/>
      <c r="BH984" s="128"/>
      <c r="BI984" s="128"/>
      <c r="BJ984" s="128"/>
      <c r="BK984" s="128"/>
      <c r="BL984" s="128"/>
      <c r="BM984" s="128"/>
      <c r="BN984" s="128"/>
      <c r="BO984" s="128"/>
      <c r="BP984" s="128"/>
      <c r="BQ984" s="128"/>
      <c r="BR984" s="128"/>
      <c r="BS984" s="128"/>
      <c r="BT984" s="128"/>
      <c r="BU984" s="128"/>
      <c r="BV984" s="128"/>
      <c r="BW984" s="128"/>
      <c r="BX984" s="128"/>
      <c r="BY984" s="128"/>
      <c r="BZ984" s="128"/>
      <c r="CA984" s="128"/>
      <c r="CB984" s="128"/>
      <c r="CC984" s="128"/>
      <c r="CD984" s="128">
        <v>10</v>
      </c>
      <c r="CE984" s="128"/>
      <c r="CF984" s="128"/>
      <c r="CG984" s="128"/>
      <c r="CH984" s="128">
        <v>40</v>
      </c>
    </row>
    <row r="985" spans="1:86">
      <c r="A985">
        <v>5441</v>
      </c>
      <c r="B985">
        <v>970</v>
      </c>
      <c r="C985" t="s">
        <v>498</v>
      </c>
      <c r="D985">
        <v>4</v>
      </c>
      <c r="E985" t="s">
        <v>468</v>
      </c>
      <c r="F985" t="s">
        <v>1483</v>
      </c>
      <c r="G985">
        <v>56</v>
      </c>
      <c r="H985">
        <v>20</v>
      </c>
      <c r="I985" t="s">
        <v>2185</v>
      </c>
      <c r="J985" t="s">
        <v>3458</v>
      </c>
      <c r="K985">
        <v>538762</v>
      </c>
      <c r="L985">
        <v>2840936</v>
      </c>
      <c r="M985" s="130">
        <v>45226</v>
      </c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>
        <v>2</v>
      </c>
      <c r="AA985" s="128"/>
      <c r="AB985" s="128"/>
      <c r="AC985" s="128"/>
      <c r="AD985" s="128"/>
      <c r="AE985" s="128"/>
      <c r="AF985" s="128"/>
      <c r="AG985" s="128">
        <v>3</v>
      </c>
      <c r="AH985" s="128"/>
      <c r="AI985" s="128"/>
      <c r="AJ985" s="128"/>
      <c r="AK985" s="128"/>
      <c r="AL985" s="128"/>
      <c r="AM985" s="128"/>
      <c r="AN985" s="128"/>
      <c r="AO985" s="128"/>
      <c r="AP985" s="128"/>
      <c r="AQ985" s="128"/>
      <c r="AR985" s="128"/>
      <c r="AS985" s="128"/>
      <c r="AT985" s="128"/>
      <c r="AU985" s="128"/>
      <c r="AV985" s="128"/>
      <c r="AW985" s="128"/>
      <c r="AX985" s="128"/>
      <c r="AY985" s="128"/>
      <c r="AZ985" s="128"/>
      <c r="BA985" s="128"/>
      <c r="BB985" s="128"/>
      <c r="BC985" s="128"/>
      <c r="BD985" s="128"/>
      <c r="BE985" s="128"/>
      <c r="BF985" s="128"/>
      <c r="BG985" s="128"/>
      <c r="BH985" s="128"/>
      <c r="BI985" s="128"/>
      <c r="BJ985" s="128"/>
      <c r="BK985" s="128"/>
      <c r="BL985" s="128"/>
      <c r="BM985" s="128"/>
      <c r="BN985" s="128"/>
      <c r="BO985" s="128"/>
      <c r="BP985" s="128"/>
      <c r="BQ985" s="128"/>
      <c r="BR985" s="128"/>
      <c r="BS985" s="128"/>
      <c r="BT985" s="128"/>
      <c r="BU985" s="128"/>
      <c r="BV985" s="128"/>
      <c r="BW985" s="128"/>
      <c r="BX985" s="128"/>
      <c r="BY985" s="128"/>
      <c r="BZ985" s="128"/>
      <c r="CA985" s="128"/>
      <c r="CB985" s="128"/>
      <c r="CC985" s="128"/>
      <c r="CD985" s="128"/>
      <c r="CE985" s="128">
        <v>-999</v>
      </c>
      <c r="CF985" s="128"/>
      <c r="CG985" s="128"/>
      <c r="CH985" s="128">
        <v>-331.33333333333331</v>
      </c>
    </row>
    <row r="986" spans="1:86">
      <c r="A986">
        <v>5442</v>
      </c>
      <c r="B986">
        <v>971</v>
      </c>
      <c r="C986" t="s">
        <v>498</v>
      </c>
      <c r="D986">
        <v>4</v>
      </c>
      <c r="E986" t="s">
        <v>468</v>
      </c>
      <c r="F986" t="s">
        <v>1484</v>
      </c>
      <c r="G986">
        <v>56</v>
      </c>
      <c r="H986">
        <v>20</v>
      </c>
      <c r="I986" t="s">
        <v>2186</v>
      </c>
      <c r="J986" t="s">
        <v>3459</v>
      </c>
      <c r="K986">
        <v>538784</v>
      </c>
      <c r="L986">
        <v>2840936</v>
      </c>
      <c r="M986" s="130">
        <v>45226</v>
      </c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>
        <v>1</v>
      </c>
      <c r="AA986" s="128"/>
      <c r="AB986" s="128"/>
      <c r="AC986" s="128"/>
      <c r="AD986" s="128"/>
      <c r="AE986" s="128"/>
      <c r="AF986" s="128"/>
      <c r="AG986" s="128">
        <v>3</v>
      </c>
      <c r="AH986" s="128"/>
      <c r="AI986" s="128"/>
      <c r="AJ986" s="128"/>
      <c r="AK986" s="128"/>
      <c r="AL986" s="128"/>
      <c r="AM986" s="128"/>
      <c r="AN986" s="128"/>
      <c r="AO986" s="128"/>
      <c r="AP986" s="128"/>
      <c r="AQ986" s="128"/>
      <c r="AR986" s="128"/>
      <c r="AS986" s="128"/>
      <c r="AT986" s="128"/>
      <c r="AU986" s="128"/>
      <c r="AV986" s="128"/>
      <c r="AW986" s="128"/>
      <c r="AX986" s="128"/>
      <c r="AY986" s="128"/>
      <c r="AZ986" s="128"/>
      <c r="BA986" s="128"/>
      <c r="BB986" s="128"/>
      <c r="BC986" s="128"/>
      <c r="BD986" s="128"/>
      <c r="BE986" s="128"/>
      <c r="BF986" s="128"/>
      <c r="BG986" s="128"/>
      <c r="BH986" s="128"/>
      <c r="BI986" s="128"/>
      <c r="BJ986" s="128"/>
      <c r="BK986" s="128"/>
      <c r="BL986" s="128"/>
      <c r="BM986" s="128"/>
      <c r="BN986" s="128"/>
      <c r="BO986" s="128"/>
      <c r="BP986" s="128"/>
      <c r="BQ986" s="128"/>
      <c r="BR986" s="128"/>
      <c r="BS986" s="128"/>
      <c r="BT986" s="128"/>
      <c r="BU986" s="128"/>
      <c r="BV986" s="128"/>
      <c r="BW986" s="128"/>
      <c r="BX986" s="128"/>
      <c r="BY986" s="128"/>
      <c r="BZ986" s="128"/>
      <c r="CA986" s="128"/>
      <c r="CB986" s="128"/>
      <c r="CC986" s="128"/>
      <c r="CD986" s="128">
        <v>25</v>
      </c>
      <c r="CE986" s="128"/>
      <c r="CF986" s="128"/>
      <c r="CG986" s="128"/>
      <c r="CH986" s="128">
        <v>9.6666666666666661</v>
      </c>
    </row>
    <row r="987" spans="1:86">
      <c r="A987">
        <v>5443</v>
      </c>
      <c r="B987">
        <v>972</v>
      </c>
      <c r="C987" t="s">
        <v>498</v>
      </c>
      <c r="D987">
        <v>4</v>
      </c>
      <c r="E987" t="s">
        <v>468</v>
      </c>
      <c r="F987" t="s">
        <v>1485</v>
      </c>
      <c r="G987">
        <v>56</v>
      </c>
      <c r="H987">
        <v>20</v>
      </c>
      <c r="I987" t="s">
        <v>2187</v>
      </c>
      <c r="J987" t="s">
        <v>3460</v>
      </c>
      <c r="K987">
        <v>538762</v>
      </c>
      <c r="L987">
        <v>2840950</v>
      </c>
      <c r="M987" s="130">
        <v>45226</v>
      </c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>
        <v>1</v>
      </c>
      <c r="AA987" s="128"/>
      <c r="AB987" s="128"/>
      <c r="AC987" s="128"/>
      <c r="AD987" s="128"/>
      <c r="AE987" s="128"/>
      <c r="AF987" s="128"/>
      <c r="AG987" s="128">
        <v>2</v>
      </c>
      <c r="AH987" s="128"/>
      <c r="AI987" s="128"/>
      <c r="AJ987" s="128"/>
      <c r="AK987" s="128"/>
      <c r="AL987" s="128"/>
      <c r="AM987" s="128"/>
      <c r="AN987" s="128"/>
      <c r="AO987" s="128"/>
      <c r="AP987" s="128"/>
      <c r="AQ987" s="128"/>
      <c r="AR987" s="128"/>
      <c r="AS987" s="128"/>
      <c r="AT987" s="128"/>
      <c r="AU987" s="128"/>
      <c r="AV987" s="128"/>
      <c r="AW987" s="128"/>
      <c r="AX987" s="128"/>
      <c r="AY987" s="128"/>
      <c r="AZ987" s="128"/>
      <c r="BA987" s="128"/>
      <c r="BB987" s="128"/>
      <c r="BC987" s="128"/>
      <c r="BD987" s="128"/>
      <c r="BE987" s="128"/>
      <c r="BF987" s="128"/>
      <c r="BG987" s="128"/>
      <c r="BH987" s="128"/>
      <c r="BI987" s="128"/>
      <c r="BJ987" s="128"/>
      <c r="BK987" s="128"/>
      <c r="BL987" s="128"/>
      <c r="BM987" s="128"/>
      <c r="BN987" s="128"/>
      <c r="BO987" s="128"/>
      <c r="BP987" s="128"/>
      <c r="BQ987" s="128"/>
      <c r="BR987" s="128"/>
      <c r="BS987" s="128"/>
      <c r="BT987" s="128"/>
      <c r="BU987" s="128"/>
      <c r="BV987" s="128"/>
      <c r="BW987" s="128"/>
      <c r="BX987" s="128"/>
      <c r="BY987" s="128"/>
      <c r="BZ987" s="128"/>
      <c r="CA987" s="128"/>
      <c r="CB987" s="128"/>
      <c r="CC987" s="128"/>
      <c r="CD987" s="128">
        <v>20</v>
      </c>
      <c r="CE987" s="128"/>
      <c r="CF987" s="128"/>
      <c r="CG987" s="128"/>
      <c r="CH987" s="128">
        <v>7.666666666666667</v>
      </c>
    </row>
    <row r="988" spans="1:86">
      <c r="A988">
        <v>5444</v>
      </c>
      <c r="B988">
        <v>973</v>
      </c>
      <c r="C988" t="s">
        <v>498</v>
      </c>
      <c r="D988">
        <v>4</v>
      </c>
      <c r="E988" t="s">
        <v>468</v>
      </c>
      <c r="F988" t="s">
        <v>1477</v>
      </c>
      <c r="G988">
        <v>56</v>
      </c>
      <c r="H988">
        <v>18</v>
      </c>
      <c r="I988" t="s">
        <v>2185</v>
      </c>
      <c r="J988" t="s">
        <v>3452</v>
      </c>
      <c r="K988">
        <v>538908</v>
      </c>
      <c r="L988">
        <v>2840950</v>
      </c>
      <c r="M988" s="130">
        <v>45226</v>
      </c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>
        <v>5</v>
      </c>
      <c r="AA988" s="128"/>
      <c r="AB988" s="128"/>
      <c r="AC988" s="128"/>
      <c r="AD988" s="128"/>
      <c r="AE988" s="128"/>
      <c r="AF988" s="128"/>
      <c r="AG988" s="128">
        <v>3</v>
      </c>
      <c r="AH988" s="128"/>
      <c r="AI988" s="128"/>
      <c r="AJ988" s="128"/>
      <c r="AK988" s="128"/>
      <c r="AL988" s="128"/>
      <c r="AM988" s="128"/>
      <c r="AN988" s="128"/>
      <c r="AO988" s="128"/>
      <c r="AP988" s="128"/>
      <c r="AQ988" s="128"/>
      <c r="AR988" s="128"/>
      <c r="AS988" s="128"/>
      <c r="AT988" s="128"/>
      <c r="AU988" s="128"/>
      <c r="AV988" s="128"/>
      <c r="AW988" s="128"/>
      <c r="AX988" s="128"/>
      <c r="AY988" s="128"/>
      <c r="AZ988" s="128"/>
      <c r="BA988" s="128"/>
      <c r="BB988" s="128"/>
      <c r="BC988" s="128"/>
      <c r="BD988" s="128"/>
      <c r="BE988" s="128"/>
      <c r="BF988" s="128"/>
      <c r="BG988" s="128"/>
      <c r="BH988" s="128"/>
      <c r="BI988" s="128"/>
      <c r="BJ988" s="128"/>
      <c r="BK988" s="128"/>
      <c r="BL988" s="128"/>
      <c r="BM988" s="128"/>
      <c r="BN988" s="128"/>
      <c r="BO988" s="128"/>
      <c r="BP988" s="128"/>
      <c r="BQ988" s="128"/>
      <c r="BR988" s="128"/>
      <c r="BS988" s="128"/>
      <c r="BT988" s="128"/>
      <c r="BU988" s="128"/>
      <c r="BV988" s="128"/>
      <c r="BW988" s="128"/>
      <c r="BX988" s="128"/>
      <c r="BY988" s="128"/>
      <c r="BZ988" s="128"/>
      <c r="CA988" s="128"/>
      <c r="CB988" s="128"/>
      <c r="CC988" s="128"/>
      <c r="CD988" s="128">
        <v>40</v>
      </c>
      <c r="CE988" s="128"/>
      <c r="CF988" s="128"/>
      <c r="CG988" s="128"/>
      <c r="CH988" s="128">
        <v>16</v>
      </c>
    </row>
    <row r="989" spans="1:86">
      <c r="A989">
        <v>5445</v>
      </c>
      <c r="B989">
        <v>974</v>
      </c>
      <c r="C989" t="s">
        <v>498</v>
      </c>
      <c r="D989">
        <v>4</v>
      </c>
      <c r="E989" t="s">
        <v>468</v>
      </c>
      <c r="F989" t="s">
        <v>1478</v>
      </c>
      <c r="G989">
        <v>56</v>
      </c>
      <c r="H989">
        <v>18</v>
      </c>
      <c r="I989" t="s">
        <v>2186</v>
      </c>
      <c r="J989" t="s">
        <v>3453</v>
      </c>
      <c r="K989">
        <v>538935</v>
      </c>
      <c r="L989">
        <v>2840950</v>
      </c>
      <c r="M989" s="130">
        <v>45226</v>
      </c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>
        <v>3</v>
      </c>
      <c r="AA989" s="128"/>
      <c r="AB989" s="128"/>
      <c r="AC989" s="128"/>
      <c r="AD989" s="128"/>
      <c r="AE989" s="128"/>
      <c r="AF989" s="128"/>
      <c r="AG989" s="128">
        <v>5</v>
      </c>
      <c r="AH989" s="128"/>
      <c r="AI989" s="128"/>
      <c r="AJ989" s="128"/>
      <c r="AK989" s="128"/>
      <c r="AL989" s="128"/>
      <c r="AM989" s="128"/>
      <c r="AN989" s="128"/>
      <c r="AO989" s="128"/>
      <c r="AP989" s="128"/>
      <c r="AQ989" s="128"/>
      <c r="AR989" s="128"/>
      <c r="AS989" s="128"/>
      <c r="AT989" s="128"/>
      <c r="AU989" s="128"/>
      <c r="AV989" s="128"/>
      <c r="AW989" s="128"/>
      <c r="AX989" s="128"/>
      <c r="AY989" s="128"/>
      <c r="AZ989" s="128"/>
      <c r="BA989" s="128"/>
      <c r="BB989" s="128"/>
      <c r="BC989" s="128"/>
      <c r="BD989" s="128"/>
      <c r="BE989" s="128"/>
      <c r="BF989" s="128"/>
      <c r="BG989" s="128"/>
      <c r="BH989" s="128"/>
      <c r="BI989" s="128"/>
      <c r="BJ989" s="128"/>
      <c r="BK989" s="128"/>
      <c r="BL989" s="128"/>
      <c r="BM989" s="128"/>
      <c r="BN989" s="128"/>
      <c r="BO989" s="128"/>
      <c r="BP989" s="128"/>
      <c r="BQ989" s="128"/>
      <c r="BR989" s="128"/>
      <c r="BS989" s="128"/>
      <c r="BT989" s="128"/>
      <c r="BU989" s="128"/>
      <c r="BV989" s="128"/>
      <c r="BW989" s="128"/>
      <c r="BX989" s="128"/>
      <c r="BY989" s="128"/>
      <c r="BZ989" s="128"/>
      <c r="CA989" s="128"/>
      <c r="CB989" s="128"/>
      <c r="CC989" s="128"/>
      <c r="CD989" s="128">
        <v>10</v>
      </c>
      <c r="CE989" s="128"/>
      <c r="CF989" s="128"/>
      <c r="CG989" s="128"/>
      <c r="CH989" s="128">
        <v>6</v>
      </c>
    </row>
    <row r="990" spans="1:86">
      <c r="A990">
        <v>5446</v>
      </c>
      <c r="B990">
        <v>975</v>
      </c>
      <c r="C990" t="s">
        <v>498</v>
      </c>
      <c r="D990">
        <v>4</v>
      </c>
      <c r="E990" t="s">
        <v>468</v>
      </c>
      <c r="F990" t="s">
        <v>1479</v>
      </c>
      <c r="G990">
        <v>56</v>
      </c>
      <c r="H990">
        <v>18</v>
      </c>
      <c r="I990" t="s">
        <v>2187</v>
      </c>
      <c r="J990" t="s">
        <v>3454</v>
      </c>
      <c r="K990">
        <v>538908</v>
      </c>
      <c r="L990">
        <v>2840961</v>
      </c>
      <c r="M990" s="130">
        <v>45226</v>
      </c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>
        <v>7</v>
      </c>
      <c r="AA990" s="128"/>
      <c r="AB990" s="128"/>
      <c r="AC990" s="128"/>
      <c r="AD990" s="128"/>
      <c r="AE990" s="128"/>
      <c r="AF990" s="128"/>
      <c r="AG990" s="128">
        <v>3</v>
      </c>
      <c r="AH990" s="128"/>
      <c r="AI990" s="128"/>
      <c r="AJ990" s="128"/>
      <c r="AK990" s="128"/>
      <c r="AL990" s="128"/>
      <c r="AM990" s="128"/>
      <c r="AN990" s="128"/>
      <c r="AO990" s="128"/>
      <c r="AP990" s="128"/>
      <c r="AQ990" s="128"/>
      <c r="AR990" s="128"/>
      <c r="AS990" s="128"/>
      <c r="AT990" s="128"/>
      <c r="AU990" s="128"/>
      <c r="AV990" s="128"/>
      <c r="AW990" s="128"/>
      <c r="AX990" s="128"/>
      <c r="AY990" s="128"/>
      <c r="AZ990" s="128"/>
      <c r="BA990" s="128"/>
      <c r="BB990" s="128"/>
      <c r="BC990" s="128"/>
      <c r="BD990" s="128"/>
      <c r="BE990" s="128"/>
      <c r="BF990" s="128"/>
      <c r="BG990" s="128"/>
      <c r="BH990" s="128"/>
      <c r="BI990" s="128"/>
      <c r="BJ990" s="128"/>
      <c r="BK990" s="128"/>
      <c r="BL990" s="128"/>
      <c r="BM990" s="128"/>
      <c r="BN990" s="128"/>
      <c r="BO990" s="128"/>
      <c r="BP990" s="128"/>
      <c r="BQ990" s="128"/>
      <c r="BR990" s="128"/>
      <c r="BS990" s="128"/>
      <c r="BT990" s="128"/>
      <c r="BU990" s="128"/>
      <c r="BV990" s="128"/>
      <c r="BW990" s="128"/>
      <c r="BX990" s="128"/>
      <c r="BY990" s="128"/>
      <c r="BZ990" s="128"/>
      <c r="CA990" s="128"/>
      <c r="CB990" s="128"/>
      <c r="CC990" s="128"/>
      <c r="CD990" s="128">
        <v>5</v>
      </c>
      <c r="CE990" s="128"/>
      <c r="CF990" s="128"/>
      <c r="CG990" s="128"/>
      <c r="CH990" s="128">
        <v>5</v>
      </c>
    </row>
    <row r="991" spans="1:86">
      <c r="A991">
        <v>5447</v>
      </c>
      <c r="B991">
        <v>976</v>
      </c>
      <c r="C991" t="s">
        <v>498</v>
      </c>
      <c r="D991">
        <v>4</v>
      </c>
      <c r="E991" t="s">
        <v>468</v>
      </c>
      <c r="F991" t="s">
        <v>1474</v>
      </c>
      <c r="G991">
        <v>56</v>
      </c>
      <c r="H991">
        <v>16</v>
      </c>
      <c r="I991" t="s">
        <v>2185</v>
      </c>
      <c r="J991" t="s">
        <v>3449</v>
      </c>
      <c r="K991">
        <v>538850</v>
      </c>
      <c r="L991">
        <v>2841002</v>
      </c>
      <c r="M991" s="130">
        <v>45226</v>
      </c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>
        <v>10</v>
      </c>
      <c r="AA991" s="128"/>
      <c r="AB991" s="128"/>
      <c r="AC991" s="128"/>
      <c r="AD991" s="128"/>
      <c r="AE991" s="128"/>
      <c r="AF991" s="128"/>
      <c r="AG991" s="128">
        <v>5</v>
      </c>
      <c r="AH991" s="128"/>
      <c r="AI991" s="128"/>
      <c r="AJ991" s="128"/>
      <c r="AK991" s="128"/>
      <c r="AL991" s="128"/>
      <c r="AM991" s="128"/>
      <c r="AN991" s="128"/>
      <c r="AO991" s="128"/>
      <c r="AP991" s="128"/>
      <c r="AQ991" s="128"/>
      <c r="AR991" s="128"/>
      <c r="AS991" s="128"/>
      <c r="AT991" s="128"/>
      <c r="AU991" s="128"/>
      <c r="AV991" s="128"/>
      <c r="AW991" s="128"/>
      <c r="AX991" s="128"/>
      <c r="AY991" s="128"/>
      <c r="AZ991" s="128"/>
      <c r="BA991" s="128"/>
      <c r="BB991" s="128"/>
      <c r="BC991" s="128"/>
      <c r="BD991" s="128"/>
      <c r="BE991" s="128"/>
      <c r="BF991" s="128"/>
      <c r="BG991" s="128"/>
      <c r="BH991" s="128"/>
      <c r="BI991" s="128"/>
      <c r="BJ991" s="128"/>
      <c r="BK991" s="128"/>
      <c r="BL991" s="128"/>
      <c r="BM991" s="128"/>
      <c r="BN991" s="128"/>
      <c r="BO991" s="128"/>
      <c r="BP991" s="128"/>
      <c r="BQ991" s="128"/>
      <c r="BR991" s="128"/>
      <c r="BS991" s="128"/>
      <c r="BT991" s="128"/>
      <c r="BU991" s="128"/>
      <c r="BV991" s="128"/>
      <c r="BW991" s="128"/>
      <c r="BX991" s="128"/>
      <c r="BY991" s="128"/>
      <c r="BZ991" s="128"/>
      <c r="CA991" s="128"/>
      <c r="CB991" s="128"/>
      <c r="CC991" s="128"/>
      <c r="CD991" s="128">
        <v>20</v>
      </c>
      <c r="CE991" s="128"/>
      <c r="CF991" s="128"/>
      <c r="CG991" s="128"/>
      <c r="CH991" s="128">
        <v>11.666666666666666</v>
      </c>
    </row>
    <row r="992" spans="1:86">
      <c r="A992">
        <v>5448</v>
      </c>
      <c r="B992">
        <v>977</v>
      </c>
      <c r="C992" t="s">
        <v>498</v>
      </c>
      <c r="D992">
        <v>4</v>
      </c>
      <c r="E992" t="s">
        <v>468</v>
      </c>
      <c r="F992" t="s">
        <v>1475</v>
      </c>
      <c r="G992">
        <v>56</v>
      </c>
      <c r="H992">
        <v>16</v>
      </c>
      <c r="I992" t="s">
        <v>2186</v>
      </c>
      <c r="J992" t="s">
        <v>3450</v>
      </c>
      <c r="K992">
        <v>538882</v>
      </c>
      <c r="L992">
        <v>2841002</v>
      </c>
      <c r="M992" s="130">
        <v>45226</v>
      </c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>
        <v>35</v>
      </c>
      <c r="AA992" s="128"/>
      <c r="AB992" s="128"/>
      <c r="AC992" s="128"/>
      <c r="AD992" s="128"/>
      <c r="AE992" s="128"/>
      <c r="AF992" s="128"/>
      <c r="AG992" s="128">
        <v>1</v>
      </c>
      <c r="AH992" s="128"/>
      <c r="AI992" s="128"/>
      <c r="AJ992" s="128"/>
      <c r="AK992" s="128"/>
      <c r="AL992" s="128"/>
      <c r="AM992" s="128"/>
      <c r="AN992" s="128"/>
      <c r="AO992" s="128"/>
      <c r="AP992" s="128"/>
      <c r="AQ992" s="128"/>
      <c r="AR992" s="128"/>
      <c r="AS992" s="128"/>
      <c r="AT992" s="128"/>
      <c r="AU992" s="128"/>
      <c r="AV992" s="128"/>
      <c r="AW992" s="128"/>
      <c r="AX992" s="128"/>
      <c r="AY992" s="128"/>
      <c r="AZ992" s="128"/>
      <c r="BA992" s="128"/>
      <c r="BB992" s="128"/>
      <c r="BC992" s="128"/>
      <c r="BD992" s="128"/>
      <c r="BE992" s="128"/>
      <c r="BF992" s="128"/>
      <c r="BG992" s="128"/>
      <c r="BH992" s="128"/>
      <c r="BI992" s="128"/>
      <c r="BJ992" s="128"/>
      <c r="BK992" s="128"/>
      <c r="BL992" s="128"/>
      <c r="BM992" s="128"/>
      <c r="BN992" s="128"/>
      <c r="BO992" s="128"/>
      <c r="BP992" s="128"/>
      <c r="BQ992" s="128"/>
      <c r="BR992" s="128"/>
      <c r="BS992" s="128"/>
      <c r="BT992" s="128"/>
      <c r="BU992" s="128"/>
      <c r="BV992" s="128"/>
      <c r="BW992" s="128"/>
      <c r="BX992" s="128"/>
      <c r="BY992" s="128"/>
      <c r="BZ992" s="128"/>
      <c r="CA992" s="128"/>
      <c r="CB992" s="128"/>
      <c r="CC992" s="128"/>
      <c r="CD992" s="128">
        <v>10</v>
      </c>
      <c r="CE992" s="128"/>
      <c r="CF992" s="128"/>
      <c r="CG992" s="128"/>
      <c r="CH992" s="128">
        <v>15.333333333333334</v>
      </c>
    </row>
    <row r="993" spans="1:86">
      <c r="A993">
        <v>5449</v>
      </c>
      <c r="B993">
        <v>978</v>
      </c>
      <c r="C993" t="s">
        <v>498</v>
      </c>
      <c r="D993">
        <v>4</v>
      </c>
      <c r="E993" t="s">
        <v>468</v>
      </c>
      <c r="F993" t="s">
        <v>1476</v>
      </c>
      <c r="G993">
        <v>56</v>
      </c>
      <c r="H993">
        <v>16</v>
      </c>
      <c r="I993" t="s">
        <v>2187</v>
      </c>
      <c r="J993" t="s">
        <v>3451</v>
      </c>
      <c r="K993">
        <v>538850</v>
      </c>
      <c r="L993">
        <v>2841035</v>
      </c>
      <c r="M993" s="130">
        <v>45226</v>
      </c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>
        <v>2</v>
      </c>
      <c r="AA993" s="128"/>
      <c r="AB993" s="128"/>
      <c r="AC993" s="128"/>
      <c r="AD993" s="128"/>
      <c r="AE993" s="128"/>
      <c r="AF993" s="128"/>
      <c r="AG993" s="128">
        <v>2</v>
      </c>
      <c r="AH993" s="128"/>
      <c r="AI993" s="128"/>
      <c r="AJ993" s="128"/>
      <c r="AK993" s="128"/>
      <c r="AL993" s="128"/>
      <c r="AM993" s="128"/>
      <c r="AN993" s="128"/>
      <c r="AO993" s="128"/>
      <c r="AP993" s="128"/>
      <c r="AQ993" s="128"/>
      <c r="AR993" s="128"/>
      <c r="AS993" s="128"/>
      <c r="AT993" s="128"/>
      <c r="AU993" s="128"/>
      <c r="AV993" s="128"/>
      <c r="AW993" s="128"/>
      <c r="AX993" s="128"/>
      <c r="AY993" s="128"/>
      <c r="AZ993" s="128"/>
      <c r="BA993" s="128"/>
      <c r="BB993" s="128"/>
      <c r="BC993" s="128"/>
      <c r="BD993" s="128"/>
      <c r="BE993" s="128"/>
      <c r="BF993" s="128"/>
      <c r="BG993" s="128"/>
      <c r="BH993" s="128"/>
      <c r="BI993" s="128"/>
      <c r="BJ993" s="128"/>
      <c r="BK993" s="128"/>
      <c r="BL993" s="128"/>
      <c r="BM993" s="128"/>
      <c r="BN993" s="128"/>
      <c r="BO993" s="128"/>
      <c r="BP993" s="128"/>
      <c r="BQ993" s="128"/>
      <c r="BR993" s="128"/>
      <c r="BS993" s="128"/>
      <c r="BT993" s="128"/>
      <c r="BU993" s="128"/>
      <c r="BV993" s="128"/>
      <c r="BW993" s="128"/>
      <c r="BX993" s="128"/>
      <c r="BY993" s="128"/>
      <c r="BZ993" s="128"/>
      <c r="CA993" s="128"/>
      <c r="CB993" s="128"/>
      <c r="CC993" s="128"/>
      <c r="CD993" s="128">
        <v>40</v>
      </c>
      <c r="CE993" s="128"/>
      <c r="CF993" s="128"/>
      <c r="CG993" s="128"/>
      <c r="CH993" s="128">
        <v>14.666666666666666</v>
      </c>
    </row>
    <row r="994" spans="1:86">
      <c r="A994">
        <v>5450</v>
      </c>
      <c r="B994">
        <v>979</v>
      </c>
      <c r="C994" t="s">
        <v>498</v>
      </c>
      <c r="D994">
        <v>4</v>
      </c>
      <c r="E994" t="s">
        <v>468</v>
      </c>
      <c r="F994" t="s">
        <v>1480</v>
      </c>
      <c r="G994">
        <v>56</v>
      </c>
      <c r="H994">
        <v>19</v>
      </c>
      <c r="I994" t="s">
        <v>2185</v>
      </c>
      <c r="J994" t="s">
        <v>3455</v>
      </c>
      <c r="K994">
        <v>538827</v>
      </c>
      <c r="L994">
        <v>2841088</v>
      </c>
      <c r="M994" s="130">
        <v>45226</v>
      </c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>
        <v>25</v>
      </c>
      <c r="AA994" s="128"/>
      <c r="AB994" s="128"/>
      <c r="AC994" s="128"/>
      <c r="AD994" s="128"/>
      <c r="AE994" s="128"/>
      <c r="AF994" s="128"/>
      <c r="AG994" s="128">
        <v>1</v>
      </c>
      <c r="AH994" s="128"/>
      <c r="AI994" s="128"/>
      <c r="AJ994" s="128"/>
      <c r="AK994" s="128"/>
      <c r="AL994" s="128"/>
      <c r="AM994" s="128"/>
      <c r="AN994" s="128"/>
      <c r="AO994" s="128"/>
      <c r="AP994" s="128"/>
      <c r="AQ994" s="128"/>
      <c r="AR994" s="128"/>
      <c r="AS994" s="128"/>
      <c r="AT994" s="128"/>
      <c r="AU994" s="128"/>
      <c r="AV994" s="128"/>
      <c r="AW994" s="128"/>
      <c r="AX994" s="128"/>
      <c r="AY994" s="128"/>
      <c r="AZ994" s="128"/>
      <c r="BA994" s="128"/>
      <c r="BB994" s="128"/>
      <c r="BC994" s="128"/>
      <c r="BD994" s="128"/>
      <c r="BE994" s="128"/>
      <c r="BF994" s="128"/>
      <c r="BG994" s="128"/>
      <c r="BH994" s="128"/>
      <c r="BI994" s="128"/>
      <c r="BJ994" s="128"/>
      <c r="BK994" s="128"/>
      <c r="BL994" s="128"/>
      <c r="BM994" s="128"/>
      <c r="BN994" s="128"/>
      <c r="BO994" s="128"/>
      <c r="BP994" s="128"/>
      <c r="BQ994" s="128"/>
      <c r="BR994" s="128"/>
      <c r="BS994" s="128"/>
      <c r="BT994" s="128"/>
      <c r="BU994" s="128"/>
      <c r="BV994" s="128"/>
      <c r="BW994" s="128"/>
      <c r="BX994" s="128"/>
      <c r="BY994" s="128"/>
      <c r="BZ994" s="128"/>
      <c r="CA994" s="128"/>
      <c r="CB994" s="128"/>
      <c r="CC994" s="128"/>
      <c r="CD994" s="128">
        <v>15</v>
      </c>
      <c r="CE994" s="128"/>
      <c r="CF994" s="128"/>
      <c r="CG994" s="128"/>
      <c r="CH994" s="128">
        <v>13.666666666666666</v>
      </c>
    </row>
    <row r="995" spans="1:86">
      <c r="A995">
        <v>5451</v>
      </c>
      <c r="B995">
        <v>980</v>
      </c>
      <c r="C995" t="s">
        <v>498</v>
      </c>
      <c r="D995">
        <v>4</v>
      </c>
      <c r="E995" t="s">
        <v>468</v>
      </c>
      <c r="F995" t="s">
        <v>1481</v>
      </c>
      <c r="G995">
        <v>56</v>
      </c>
      <c r="H995">
        <v>19</v>
      </c>
      <c r="I995" t="s">
        <v>2186</v>
      </c>
      <c r="J995" t="s">
        <v>3456</v>
      </c>
      <c r="K995">
        <v>538862</v>
      </c>
      <c r="L995">
        <v>2841088</v>
      </c>
      <c r="M995" s="130">
        <v>45226</v>
      </c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>
        <v>75</v>
      </c>
      <c r="AA995" s="128"/>
      <c r="AB995" s="128"/>
      <c r="AC995" s="128"/>
      <c r="AD995" s="128"/>
      <c r="AE995" s="128"/>
      <c r="AF995" s="128"/>
      <c r="AG995" s="128"/>
      <c r="AH995" s="128"/>
      <c r="AI995" s="128"/>
      <c r="AJ995" s="128"/>
      <c r="AK995" s="128"/>
      <c r="AL995" s="128"/>
      <c r="AM995" s="128"/>
      <c r="AN995" s="128"/>
      <c r="AO995" s="128"/>
      <c r="AP995" s="128"/>
      <c r="AQ995" s="128"/>
      <c r="AR995" s="128"/>
      <c r="AS995" s="128"/>
      <c r="AT995" s="128"/>
      <c r="AU995" s="128"/>
      <c r="AV995" s="128"/>
      <c r="AW995" s="128"/>
      <c r="AX995" s="128"/>
      <c r="AY995" s="128"/>
      <c r="AZ995" s="128"/>
      <c r="BA995" s="128"/>
      <c r="BB995" s="128"/>
      <c r="BC995" s="128"/>
      <c r="BD995" s="128"/>
      <c r="BE995" s="128"/>
      <c r="BF995" s="128"/>
      <c r="BG995" s="128"/>
      <c r="BH995" s="128"/>
      <c r="BI995" s="128"/>
      <c r="BJ995" s="128"/>
      <c r="BK995" s="128"/>
      <c r="BL995" s="128"/>
      <c r="BM995" s="128"/>
      <c r="BN995" s="128"/>
      <c r="BO995" s="128"/>
      <c r="BP995" s="128"/>
      <c r="BQ995" s="128"/>
      <c r="BR995" s="128"/>
      <c r="BS995" s="128"/>
      <c r="BT995" s="128"/>
      <c r="BU995" s="128"/>
      <c r="BV995" s="128"/>
      <c r="BW995" s="128"/>
      <c r="BX995" s="128"/>
      <c r="BY995" s="128"/>
      <c r="BZ995" s="128"/>
      <c r="CA995" s="128"/>
      <c r="CB995" s="128"/>
      <c r="CC995" s="128"/>
      <c r="CD995" s="128"/>
      <c r="CE995" s="128"/>
      <c r="CF995" s="128"/>
      <c r="CG995" s="128"/>
      <c r="CH995" s="128">
        <v>75</v>
      </c>
    </row>
    <row r="996" spans="1:86">
      <c r="A996">
        <v>5452</v>
      </c>
      <c r="B996">
        <v>981</v>
      </c>
      <c r="C996" t="s">
        <v>498</v>
      </c>
      <c r="D996">
        <v>4</v>
      </c>
      <c r="E996" t="s">
        <v>468</v>
      </c>
      <c r="F996" t="s">
        <v>1482</v>
      </c>
      <c r="G996">
        <v>56</v>
      </c>
      <c r="H996">
        <v>19</v>
      </c>
      <c r="I996" t="s">
        <v>2187</v>
      </c>
      <c r="J996" t="s">
        <v>3457</v>
      </c>
      <c r="K996">
        <v>538827</v>
      </c>
      <c r="L996">
        <v>2841106</v>
      </c>
      <c r="M996" s="130">
        <v>45226</v>
      </c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>
        <v>65</v>
      </c>
      <c r="AA996" s="128"/>
      <c r="AB996" s="128"/>
      <c r="AC996" s="128"/>
      <c r="AD996" s="128"/>
      <c r="AE996" s="128"/>
      <c r="AF996" s="128"/>
      <c r="AG996" s="128"/>
      <c r="AH996" s="128"/>
      <c r="AI996" s="128"/>
      <c r="AJ996" s="128"/>
      <c r="AK996" s="128"/>
      <c r="AL996" s="128"/>
      <c r="AM996" s="128"/>
      <c r="AN996" s="128"/>
      <c r="AO996" s="128"/>
      <c r="AP996" s="128"/>
      <c r="AQ996" s="128"/>
      <c r="AR996" s="128"/>
      <c r="AS996" s="128"/>
      <c r="AT996" s="128"/>
      <c r="AU996" s="128"/>
      <c r="AV996" s="128"/>
      <c r="AW996" s="128"/>
      <c r="AX996" s="128"/>
      <c r="AY996" s="128"/>
      <c r="AZ996" s="128"/>
      <c r="BA996" s="128"/>
      <c r="BB996" s="128"/>
      <c r="BC996" s="128"/>
      <c r="BD996" s="128"/>
      <c r="BE996" s="128"/>
      <c r="BF996" s="128"/>
      <c r="BG996" s="128"/>
      <c r="BH996" s="128"/>
      <c r="BI996" s="128"/>
      <c r="BJ996" s="128"/>
      <c r="BK996" s="128"/>
      <c r="BL996" s="128"/>
      <c r="BM996" s="128"/>
      <c r="BN996" s="128"/>
      <c r="BO996" s="128"/>
      <c r="BP996" s="128"/>
      <c r="BQ996" s="128"/>
      <c r="BR996" s="128"/>
      <c r="BS996" s="128"/>
      <c r="BT996" s="128"/>
      <c r="BU996" s="128"/>
      <c r="BV996" s="128"/>
      <c r="BW996" s="128"/>
      <c r="BX996" s="128"/>
      <c r="BY996" s="128"/>
      <c r="BZ996" s="128"/>
      <c r="CA996" s="128"/>
      <c r="CB996" s="128"/>
      <c r="CC996" s="128"/>
      <c r="CD996" s="128">
        <v>15</v>
      </c>
      <c r="CE996" s="128"/>
      <c r="CF996" s="128"/>
      <c r="CG996" s="128"/>
      <c r="CH996" s="128">
        <v>40</v>
      </c>
    </row>
    <row r="997" spans="1:86">
      <c r="A997">
        <v>5453</v>
      </c>
      <c r="B997">
        <v>982</v>
      </c>
      <c r="C997" t="s">
        <v>498</v>
      </c>
      <c r="D997">
        <v>4</v>
      </c>
      <c r="E997" t="s">
        <v>468</v>
      </c>
      <c r="F997" t="s">
        <v>1471</v>
      </c>
      <c r="G997">
        <v>56</v>
      </c>
      <c r="H997">
        <v>15</v>
      </c>
      <c r="I997" t="s">
        <v>2185</v>
      </c>
      <c r="J997" t="s">
        <v>3446</v>
      </c>
      <c r="K997">
        <v>538661</v>
      </c>
      <c r="L997">
        <v>2841360</v>
      </c>
      <c r="M997" s="130">
        <v>45226</v>
      </c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>
        <v>40</v>
      </c>
      <c r="AA997" s="128"/>
      <c r="AB997" s="128"/>
      <c r="AC997" s="128"/>
      <c r="AD997" s="128"/>
      <c r="AE997" s="128"/>
      <c r="AF997" s="128"/>
      <c r="AG997" s="128"/>
      <c r="AH997" s="128"/>
      <c r="AI997" s="128"/>
      <c r="AJ997" s="128"/>
      <c r="AK997" s="128"/>
      <c r="AL997" s="128"/>
      <c r="AM997" s="128"/>
      <c r="AN997" s="128"/>
      <c r="AO997" s="128"/>
      <c r="AP997" s="128"/>
      <c r="AQ997" s="128"/>
      <c r="AR997" s="128"/>
      <c r="AS997" s="128"/>
      <c r="AT997" s="128"/>
      <c r="AU997" s="128"/>
      <c r="AV997" s="128"/>
      <c r="AW997" s="128"/>
      <c r="AX997" s="128"/>
      <c r="AY997" s="128"/>
      <c r="AZ997" s="128"/>
      <c r="BA997" s="128"/>
      <c r="BB997" s="128"/>
      <c r="BC997" s="128"/>
      <c r="BD997" s="128"/>
      <c r="BE997" s="128"/>
      <c r="BF997" s="128"/>
      <c r="BG997" s="128"/>
      <c r="BH997" s="128"/>
      <c r="BI997" s="128"/>
      <c r="BJ997" s="128"/>
      <c r="BK997" s="128"/>
      <c r="BL997" s="128"/>
      <c r="BM997" s="128"/>
      <c r="BN997" s="128"/>
      <c r="BO997" s="128"/>
      <c r="BP997" s="128"/>
      <c r="BQ997" s="128"/>
      <c r="BR997" s="128"/>
      <c r="BS997" s="128"/>
      <c r="BT997" s="128"/>
      <c r="BU997" s="128"/>
      <c r="BV997" s="128"/>
      <c r="BW997" s="128"/>
      <c r="BX997" s="128"/>
      <c r="BY997" s="128"/>
      <c r="BZ997" s="128"/>
      <c r="CA997" s="128"/>
      <c r="CB997" s="128"/>
      <c r="CC997" s="128"/>
      <c r="CD997" s="128"/>
      <c r="CE997" s="128"/>
      <c r="CF997" s="128"/>
      <c r="CG997" s="128"/>
      <c r="CH997" s="128">
        <v>40</v>
      </c>
    </row>
    <row r="998" spans="1:86">
      <c r="A998">
        <v>5454</v>
      </c>
      <c r="B998">
        <v>983</v>
      </c>
      <c r="C998" t="s">
        <v>498</v>
      </c>
      <c r="D998">
        <v>4</v>
      </c>
      <c r="E998" t="s">
        <v>468</v>
      </c>
      <c r="F998" t="s">
        <v>1472</v>
      </c>
      <c r="G998">
        <v>56</v>
      </c>
      <c r="H998">
        <v>15</v>
      </c>
      <c r="I998" t="s">
        <v>2186</v>
      </c>
      <c r="J998" t="s">
        <v>3447</v>
      </c>
      <c r="K998">
        <v>538674</v>
      </c>
      <c r="L998">
        <v>2841360</v>
      </c>
      <c r="M998" s="130">
        <v>45226</v>
      </c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>
        <v>35</v>
      </c>
      <c r="AA998" s="128"/>
      <c r="AB998" s="128"/>
      <c r="AC998" s="128"/>
      <c r="AD998" s="128"/>
      <c r="AE998" s="128"/>
      <c r="AF998" s="128"/>
      <c r="AG998" s="128"/>
      <c r="AH998" s="128"/>
      <c r="AI998" s="128"/>
      <c r="AJ998" s="128"/>
      <c r="AK998" s="128"/>
      <c r="AL998" s="128"/>
      <c r="AM998" s="128"/>
      <c r="AN998" s="128"/>
      <c r="AO998" s="128"/>
      <c r="AP998" s="128"/>
      <c r="AQ998" s="128"/>
      <c r="AR998" s="128"/>
      <c r="AS998" s="128"/>
      <c r="AT998" s="128"/>
      <c r="AU998" s="128"/>
      <c r="AV998" s="128"/>
      <c r="AW998" s="128"/>
      <c r="AX998" s="128"/>
      <c r="AY998" s="128"/>
      <c r="AZ998" s="128"/>
      <c r="BA998" s="128"/>
      <c r="BB998" s="128"/>
      <c r="BC998" s="128"/>
      <c r="BD998" s="128"/>
      <c r="BE998" s="128"/>
      <c r="BF998" s="128"/>
      <c r="BG998" s="128"/>
      <c r="BH998" s="128"/>
      <c r="BI998" s="128"/>
      <c r="BJ998" s="128"/>
      <c r="BK998" s="128"/>
      <c r="BL998" s="128"/>
      <c r="BM998" s="128"/>
      <c r="BN998" s="128"/>
      <c r="BO998" s="128"/>
      <c r="BP998" s="128"/>
      <c r="BQ998" s="128"/>
      <c r="BR998" s="128"/>
      <c r="BS998" s="128"/>
      <c r="BT998" s="128"/>
      <c r="BU998" s="128"/>
      <c r="BV998" s="128"/>
      <c r="BW998" s="128"/>
      <c r="BX998" s="128"/>
      <c r="BY998" s="128"/>
      <c r="BZ998" s="128"/>
      <c r="CA998" s="128"/>
      <c r="CB998" s="128"/>
      <c r="CC998" s="128"/>
      <c r="CD998" s="128"/>
      <c r="CE998" s="128"/>
      <c r="CF998" s="128"/>
      <c r="CG998" s="128"/>
      <c r="CH998" s="128">
        <v>35</v>
      </c>
    </row>
    <row r="999" spans="1:86">
      <c r="A999">
        <v>5455</v>
      </c>
      <c r="B999">
        <v>984</v>
      </c>
      <c r="C999" t="s">
        <v>498</v>
      </c>
      <c r="D999">
        <v>4</v>
      </c>
      <c r="E999" t="s">
        <v>468</v>
      </c>
      <c r="F999" t="s">
        <v>1473</v>
      </c>
      <c r="G999">
        <v>56</v>
      </c>
      <c r="H999">
        <v>15</v>
      </c>
      <c r="I999" t="s">
        <v>2187</v>
      </c>
      <c r="J999" t="s">
        <v>3448</v>
      </c>
      <c r="K999">
        <v>538661</v>
      </c>
      <c r="L999">
        <v>2841373</v>
      </c>
      <c r="M999" s="130">
        <v>45226</v>
      </c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>
        <v>30</v>
      </c>
      <c r="AA999" s="128"/>
      <c r="AB999" s="128"/>
      <c r="AC999" s="128"/>
      <c r="AD999" s="128"/>
      <c r="AE999" s="128"/>
      <c r="AF999" s="128"/>
      <c r="AG999" s="128"/>
      <c r="AH999" s="128"/>
      <c r="AI999" s="128"/>
      <c r="AJ999" s="128"/>
      <c r="AK999" s="128"/>
      <c r="AL999" s="128"/>
      <c r="AM999" s="128"/>
      <c r="AN999" s="128"/>
      <c r="AO999" s="128"/>
      <c r="AP999" s="128"/>
      <c r="AQ999" s="128"/>
      <c r="AR999" s="128"/>
      <c r="AS999" s="128"/>
      <c r="AT999" s="128"/>
      <c r="AU999" s="128"/>
      <c r="AV999" s="128"/>
      <c r="AW999" s="128"/>
      <c r="AX999" s="128"/>
      <c r="AY999" s="128"/>
      <c r="AZ999" s="128"/>
      <c r="BA999" s="128"/>
      <c r="BB999" s="128"/>
      <c r="BC999" s="128"/>
      <c r="BD999" s="128"/>
      <c r="BE999" s="128"/>
      <c r="BF999" s="128"/>
      <c r="BG999" s="128"/>
      <c r="BH999" s="128"/>
      <c r="BI999" s="128"/>
      <c r="BJ999" s="128"/>
      <c r="BK999" s="128"/>
      <c r="BL999" s="128"/>
      <c r="BM999" s="128"/>
      <c r="BN999" s="128"/>
      <c r="BO999" s="128"/>
      <c r="BP999" s="128"/>
      <c r="BQ999" s="128"/>
      <c r="BR999" s="128"/>
      <c r="BS999" s="128"/>
      <c r="BT999" s="128"/>
      <c r="BU999" s="128"/>
      <c r="BV999" s="128"/>
      <c r="BW999" s="128"/>
      <c r="BX999" s="128"/>
      <c r="BY999" s="128"/>
      <c r="BZ999" s="128"/>
      <c r="CA999" s="128"/>
      <c r="CB999" s="128"/>
      <c r="CC999" s="128"/>
      <c r="CD999" s="128">
        <v>15</v>
      </c>
      <c r="CE999" s="128"/>
      <c r="CF999" s="128"/>
      <c r="CG999" s="128"/>
      <c r="CH999" s="128">
        <v>22.5</v>
      </c>
    </row>
    <row r="1000" spans="1:86">
      <c r="A1000">
        <v>5456</v>
      </c>
      <c r="B1000">
        <v>985</v>
      </c>
      <c r="C1000" t="s">
        <v>498</v>
      </c>
      <c r="D1000">
        <v>4</v>
      </c>
      <c r="E1000" t="s">
        <v>468</v>
      </c>
      <c r="F1000" t="s">
        <v>1462</v>
      </c>
      <c r="G1000">
        <v>56</v>
      </c>
      <c r="H1000">
        <v>11</v>
      </c>
      <c r="I1000" t="s">
        <v>2185</v>
      </c>
      <c r="J1000" t="s">
        <v>3439</v>
      </c>
      <c r="K1000">
        <v>538705</v>
      </c>
      <c r="L1000">
        <v>2841507</v>
      </c>
      <c r="M1000" s="130">
        <v>45226</v>
      </c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>
        <v>5</v>
      </c>
      <c r="AA1000" s="128"/>
      <c r="AB1000" s="128"/>
      <c r="AC1000" s="128"/>
      <c r="AD1000" s="128"/>
      <c r="AE1000" s="128"/>
      <c r="AF1000" s="128"/>
      <c r="AG1000" s="128">
        <v>3</v>
      </c>
      <c r="AH1000" s="128"/>
      <c r="AI1000" s="128"/>
      <c r="AJ1000" s="128"/>
      <c r="AK1000" s="128"/>
      <c r="AL1000" s="128"/>
      <c r="AM1000" s="128"/>
      <c r="AN1000" s="128"/>
      <c r="AO1000" s="128"/>
      <c r="AP1000" s="128"/>
      <c r="AQ1000" s="128"/>
      <c r="AR1000" s="128"/>
      <c r="AS1000" s="128"/>
      <c r="AT1000" s="128"/>
      <c r="AU1000" s="128"/>
      <c r="AV1000" s="128"/>
      <c r="AW1000" s="128"/>
      <c r="AX1000" s="128"/>
      <c r="AY1000" s="128"/>
      <c r="AZ1000" s="128"/>
      <c r="BA1000" s="128"/>
      <c r="BB1000" s="128"/>
      <c r="BC1000" s="128"/>
      <c r="BD1000" s="128"/>
      <c r="BE1000" s="128"/>
      <c r="BF1000" s="128"/>
      <c r="BG1000" s="128"/>
      <c r="BH1000" s="128"/>
      <c r="BI1000" s="128"/>
      <c r="BJ1000" s="128"/>
      <c r="BK1000" s="128"/>
      <c r="BL1000" s="128"/>
      <c r="BM1000" s="128"/>
      <c r="BN1000" s="128"/>
      <c r="BO1000" s="128"/>
      <c r="BP1000" s="128"/>
      <c r="BQ1000" s="128"/>
      <c r="BR1000" s="128"/>
      <c r="BS1000" s="128"/>
      <c r="BT1000" s="128"/>
      <c r="BU1000" s="128"/>
      <c r="BV1000" s="128"/>
      <c r="BW1000" s="128"/>
      <c r="BX1000" s="128"/>
      <c r="BY1000" s="128"/>
      <c r="BZ1000" s="128"/>
      <c r="CA1000" s="128"/>
      <c r="CB1000" s="128">
        <v>10</v>
      </c>
      <c r="CC1000" s="128"/>
      <c r="CD1000" s="128"/>
      <c r="CE1000" s="128"/>
      <c r="CF1000" s="128"/>
      <c r="CG1000" s="128"/>
      <c r="CH1000" s="128">
        <v>6</v>
      </c>
    </row>
    <row r="1001" spans="1:86">
      <c r="A1001">
        <v>5457</v>
      </c>
      <c r="B1001">
        <v>986</v>
      </c>
      <c r="C1001" t="s">
        <v>498</v>
      </c>
      <c r="D1001">
        <v>4</v>
      </c>
      <c r="E1001" t="s">
        <v>468</v>
      </c>
      <c r="F1001" t="s">
        <v>1463</v>
      </c>
      <c r="G1001">
        <v>56</v>
      </c>
      <c r="H1001">
        <v>11</v>
      </c>
      <c r="I1001" t="s">
        <v>2186</v>
      </c>
      <c r="J1001" t="s">
        <v>3440</v>
      </c>
      <c r="K1001">
        <v>538740</v>
      </c>
      <c r="L1001">
        <v>2841507</v>
      </c>
      <c r="M1001" s="130">
        <v>45226</v>
      </c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>
        <v>60</v>
      </c>
      <c r="AA1001" s="128"/>
      <c r="AB1001" s="128"/>
      <c r="AC1001" s="128"/>
      <c r="AD1001" s="128"/>
      <c r="AE1001" s="128"/>
      <c r="AF1001" s="128"/>
      <c r="AG1001" s="128"/>
      <c r="AH1001" s="128"/>
      <c r="AI1001" s="128"/>
      <c r="AJ1001" s="128"/>
      <c r="AK1001" s="128"/>
      <c r="AL1001" s="128"/>
      <c r="AM1001" s="128"/>
      <c r="AN1001" s="128"/>
      <c r="AO1001" s="128"/>
      <c r="AP1001" s="128"/>
      <c r="AQ1001" s="128"/>
      <c r="AR1001" s="128"/>
      <c r="AS1001" s="128"/>
      <c r="AT1001" s="128"/>
      <c r="AU1001" s="128"/>
      <c r="AV1001" s="128"/>
      <c r="AW1001" s="128"/>
      <c r="AX1001" s="128"/>
      <c r="AY1001" s="128"/>
      <c r="AZ1001" s="128"/>
      <c r="BA1001" s="128"/>
      <c r="BB1001" s="128"/>
      <c r="BC1001" s="128"/>
      <c r="BD1001" s="128"/>
      <c r="BE1001" s="128"/>
      <c r="BF1001" s="128"/>
      <c r="BG1001" s="128"/>
      <c r="BH1001" s="128"/>
      <c r="BI1001" s="128"/>
      <c r="BJ1001" s="128"/>
      <c r="BK1001" s="128"/>
      <c r="BL1001" s="128"/>
      <c r="BM1001" s="128"/>
      <c r="BN1001" s="128"/>
      <c r="BO1001" s="128"/>
      <c r="BP1001" s="128"/>
      <c r="BQ1001" s="128"/>
      <c r="BR1001" s="128"/>
      <c r="BS1001" s="128"/>
      <c r="BT1001" s="128"/>
      <c r="BU1001" s="128"/>
      <c r="BV1001" s="128"/>
      <c r="BW1001" s="128"/>
      <c r="BX1001" s="128"/>
      <c r="BY1001" s="128"/>
      <c r="BZ1001" s="128"/>
      <c r="CA1001" s="128"/>
      <c r="CB1001" s="128"/>
      <c r="CC1001" s="128"/>
      <c r="CD1001" s="128"/>
      <c r="CE1001" s="128"/>
      <c r="CF1001" s="128"/>
      <c r="CG1001" s="128"/>
      <c r="CH1001" s="128">
        <v>60</v>
      </c>
    </row>
    <row r="1002" spans="1:86">
      <c r="A1002">
        <v>5458</v>
      </c>
      <c r="B1002">
        <v>987</v>
      </c>
      <c r="C1002" t="s">
        <v>498</v>
      </c>
      <c r="D1002">
        <v>4</v>
      </c>
      <c r="E1002" t="s">
        <v>468</v>
      </c>
      <c r="F1002" t="s">
        <v>1464</v>
      </c>
      <c r="G1002">
        <v>56</v>
      </c>
      <c r="H1002">
        <v>11</v>
      </c>
      <c r="I1002" t="s">
        <v>2187</v>
      </c>
      <c r="J1002" t="s">
        <v>3441</v>
      </c>
      <c r="K1002">
        <v>538705</v>
      </c>
      <c r="L1002">
        <v>2841540</v>
      </c>
      <c r="M1002" s="130">
        <v>45226</v>
      </c>
      <c r="N1002" s="128"/>
      <c r="O1002" s="128"/>
      <c r="P1002" s="128"/>
      <c r="Q1002" s="128"/>
      <c r="R1002" s="128"/>
      <c r="S1002" s="128"/>
      <c r="T1002" s="128"/>
      <c r="U1002" s="128"/>
      <c r="V1002" s="128"/>
      <c r="W1002" s="128"/>
      <c r="X1002" s="128"/>
      <c r="Y1002" s="128"/>
      <c r="Z1002" s="128">
        <v>5</v>
      </c>
      <c r="AA1002" s="128"/>
      <c r="AB1002" s="128"/>
      <c r="AC1002" s="128"/>
      <c r="AD1002" s="128"/>
      <c r="AE1002" s="128"/>
      <c r="AF1002" s="128"/>
      <c r="AG1002" s="128">
        <v>2</v>
      </c>
      <c r="AH1002" s="128"/>
      <c r="AI1002" s="128"/>
      <c r="AJ1002" s="128"/>
      <c r="AK1002" s="128"/>
      <c r="AL1002" s="128"/>
      <c r="AM1002" s="128"/>
      <c r="AN1002" s="128"/>
      <c r="AO1002" s="128"/>
      <c r="AP1002" s="128"/>
      <c r="AQ1002" s="128"/>
      <c r="AR1002" s="128"/>
      <c r="AS1002" s="128"/>
      <c r="AT1002" s="128"/>
      <c r="AU1002" s="128"/>
      <c r="AV1002" s="128"/>
      <c r="AW1002" s="128"/>
      <c r="AX1002" s="128"/>
      <c r="AY1002" s="128"/>
      <c r="AZ1002" s="128"/>
      <c r="BA1002" s="128"/>
      <c r="BB1002" s="128"/>
      <c r="BC1002" s="128"/>
      <c r="BD1002" s="128"/>
      <c r="BE1002" s="128"/>
      <c r="BF1002" s="128"/>
      <c r="BG1002" s="128"/>
      <c r="BH1002" s="128"/>
      <c r="BI1002" s="128"/>
      <c r="BJ1002" s="128"/>
      <c r="BK1002" s="128"/>
      <c r="BL1002" s="128"/>
      <c r="BM1002" s="128"/>
      <c r="BN1002" s="128"/>
      <c r="BO1002" s="128"/>
      <c r="BP1002" s="128"/>
      <c r="BQ1002" s="128"/>
      <c r="BR1002" s="128"/>
      <c r="BS1002" s="128"/>
      <c r="BT1002" s="128"/>
      <c r="BU1002" s="128"/>
      <c r="BV1002" s="128"/>
      <c r="BW1002" s="128"/>
      <c r="BX1002" s="128"/>
      <c r="BY1002" s="128"/>
      <c r="BZ1002" s="128"/>
      <c r="CA1002" s="128"/>
      <c r="CB1002" s="128"/>
      <c r="CC1002" s="128"/>
      <c r="CD1002" s="128"/>
      <c r="CE1002" s="128"/>
      <c r="CF1002" s="128"/>
      <c r="CG1002" s="128"/>
      <c r="CH1002" s="128">
        <v>3.5</v>
      </c>
    </row>
    <row r="1003" spans="1:86">
      <c r="A1003">
        <v>5459</v>
      </c>
      <c r="B1003">
        <v>988</v>
      </c>
      <c r="C1003" t="s">
        <v>498</v>
      </c>
      <c r="D1003">
        <v>4</v>
      </c>
      <c r="E1003" t="s">
        <v>468</v>
      </c>
      <c r="F1003" t="s">
        <v>1468</v>
      </c>
      <c r="G1003">
        <v>56</v>
      </c>
      <c r="H1003">
        <v>14</v>
      </c>
      <c r="I1003" t="s">
        <v>2185</v>
      </c>
      <c r="J1003" t="s">
        <v>3444</v>
      </c>
      <c r="K1003">
        <v>538694</v>
      </c>
      <c r="L1003">
        <v>2841612</v>
      </c>
      <c r="M1003" s="130">
        <v>45226</v>
      </c>
      <c r="N1003" s="128"/>
      <c r="O1003" s="128"/>
      <c r="P1003" s="128"/>
      <c r="Q1003" s="128"/>
      <c r="R1003" s="128"/>
      <c r="S1003" s="128"/>
      <c r="T1003" s="128"/>
      <c r="U1003" s="128"/>
      <c r="V1003" s="128"/>
      <c r="W1003" s="128"/>
      <c r="X1003" s="128"/>
      <c r="Y1003" s="128"/>
      <c r="Z1003" s="128">
        <v>70</v>
      </c>
      <c r="AA1003" s="128"/>
      <c r="AB1003" s="128"/>
      <c r="AC1003" s="128"/>
      <c r="AD1003" s="128"/>
      <c r="AE1003" s="128"/>
      <c r="AF1003" s="128"/>
      <c r="AG1003" s="128"/>
      <c r="AH1003" s="128"/>
      <c r="AI1003" s="128"/>
      <c r="AJ1003" s="128"/>
      <c r="AK1003" s="128"/>
      <c r="AL1003" s="128"/>
      <c r="AM1003" s="128"/>
      <c r="AN1003" s="128"/>
      <c r="AO1003" s="128"/>
      <c r="AP1003" s="128"/>
      <c r="AQ1003" s="128"/>
      <c r="AR1003" s="128"/>
      <c r="AS1003" s="128"/>
      <c r="AT1003" s="128"/>
      <c r="AU1003" s="128"/>
      <c r="AV1003" s="128"/>
      <c r="AW1003" s="128"/>
      <c r="AX1003" s="128"/>
      <c r="AY1003" s="128"/>
      <c r="AZ1003" s="128"/>
      <c r="BA1003" s="128"/>
      <c r="BB1003" s="128"/>
      <c r="BC1003" s="128"/>
      <c r="BD1003" s="128"/>
      <c r="BE1003" s="128"/>
      <c r="BF1003" s="128"/>
      <c r="BG1003" s="128"/>
      <c r="BH1003" s="128"/>
      <c r="BI1003" s="128"/>
      <c r="BJ1003" s="128"/>
      <c r="BK1003" s="128"/>
      <c r="BL1003" s="128"/>
      <c r="BM1003" s="128"/>
      <c r="BN1003" s="128"/>
      <c r="BO1003" s="128"/>
      <c r="BP1003" s="128"/>
      <c r="BQ1003" s="128"/>
      <c r="BR1003" s="128"/>
      <c r="BS1003" s="128"/>
      <c r="BT1003" s="128"/>
      <c r="BU1003" s="128"/>
      <c r="BV1003" s="128"/>
      <c r="BW1003" s="128"/>
      <c r="BX1003" s="128"/>
      <c r="BY1003" s="128">
        <v>15</v>
      </c>
      <c r="BZ1003" s="128"/>
      <c r="CA1003" s="128"/>
      <c r="CB1003" s="128"/>
      <c r="CC1003" s="128"/>
      <c r="CD1003" s="128"/>
      <c r="CE1003" s="128"/>
      <c r="CF1003" s="128"/>
      <c r="CG1003" s="128"/>
      <c r="CH1003" s="128">
        <v>42.5</v>
      </c>
    </row>
    <row r="1004" spans="1:86">
      <c r="A1004">
        <v>5460</v>
      </c>
      <c r="B1004">
        <v>989</v>
      </c>
      <c r="C1004" t="s">
        <v>498</v>
      </c>
      <c r="D1004">
        <v>4</v>
      </c>
      <c r="E1004" t="s">
        <v>468</v>
      </c>
      <c r="F1004" t="s">
        <v>1469</v>
      </c>
      <c r="G1004">
        <v>56</v>
      </c>
      <c r="H1004">
        <v>14</v>
      </c>
      <c r="I1004" t="s">
        <v>2186</v>
      </c>
      <c r="J1004" t="s">
        <v>3445</v>
      </c>
      <c r="K1004">
        <v>538698</v>
      </c>
      <c r="L1004">
        <v>2841612</v>
      </c>
      <c r="M1004" s="130">
        <v>45226</v>
      </c>
      <c r="N1004" s="128"/>
      <c r="O1004" s="128"/>
      <c r="P1004" s="128"/>
      <c r="Q1004" s="128"/>
      <c r="R1004" s="128"/>
      <c r="S1004" s="128"/>
      <c r="T1004" s="128"/>
      <c r="U1004" s="128"/>
      <c r="V1004" s="128"/>
      <c r="W1004" s="128"/>
      <c r="X1004" s="128"/>
      <c r="Y1004" s="128"/>
      <c r="Z1004" s="128">
        <v>35</v>
      </c>
      <c r="AA1004" s="128"/>
      <c r="AB1004" s="128"/>
      <c r="AC1004" s="128"/>
      <c r="AD1004" s="128"/>
      <c r="AE1004" s="128"/>
      <c r="AF1004" s="128"/>
      <c r="AG1004" s="128"/>
      <c r="AH1004" s="128"/>
      <c r="AI1004" s="128"/>
      <c r="AJ1004" s="128"/>
      <c r="AK1004" s="128"/>
      <c r="AL1004" s="128"/>
      <c r="AM1004" s="128"/>
      <c r="AN1004" s="128"/>
      <c r="AO1004" s="128"/>
      <c r="AP1004" s="128"/>
      <c r="AQ1004" s="128"/>
      <c r="AR1004" s="128"/>
      <c r="AS1004" s="128"/>
      <c r="AT1004" s="128"/>
      <c r="AU1004" s="128"/>
      <c r="AV1004" s="128"/>
      <c r="AW1004" s="128"/>
      <c r="AX1004" s="128"/>
      <c r="AY1004" s="128"/>
      <c r="AZ1004" s="128"/>
      <c r="BA1004" s="128"/>
      <c r="BB1004" s="128"/>
      <c r="BC1004" s="128"/>
      <c r="BD1004" s="128"/>
      <c r="BE1004" s="128"/>
      <c r="BF1004" s="128"/>
      <c r="BG1004" s="128"/>
      <c r="BH1004" s="128"/>
      <c r="BI1004" s="128"/>
      <c r="BJ1004" s="128"/>
      <c r="BK1004" s="128"/>
      <c r="BL1004" s="128"/>
      <c r="BM1004" s="128"/>
      <c r="BN1004" s="128"/>
      <c r="BO1004" s="128"/>
      <c r="BP1004" s="128"/>
      <c r="BQ1004" s="128"/>
      <c r="BR1004" s="128"/>
      <c r="BS1004" s="128"/>
      <c r="BT1004" s="128"/>
      <c r="BU1004" s="128"/>
      <c r="BV1004" s="128"/>
      <c r="BW1004" s="128"/>
      <c r="BX1004" s="128"/>
      <c r="BY1004" s="128">
        <v>50</v>
      </c>
      <c r="BZ1004" s="128"/>
      <c r="CA1004" s="128"/>
      <c r="CB1004" s="128"/>
      <c r="CC1004" s="128"/>
      <c r="CD1004" s="128"/>
      <c r="CE1004" s="128"/>
      <c r="CF1004" s="128"/>
      <c r="CG1004" s="128"/>
      <c r="CH1004" s="128">
        <v>42.5</v>
      </c>
    </row>
    <row r="1005" spans="1:86">
      <c r="A1005">
        <v>5461</v>
      </c>
      <c r="B1005">
        <v>990</v>
      </c>
      <c r="C1005" t="s">
        <v>498</v>
      </c>
      <c r="D1005">
        <v>4</v>
      </c>
      <c r="E1005" t="s">
        <v>468</v>
      </c>
      <c r="F1005" t="s">
        <v>1470</v>
      </c>
      <c r="G1005">
        <v>56</v>
      </c>
      <c r="H1005">
        <v>14</v>
      </c>
      <c r="I1005" t="s">
        <v>2187</v>
      </c>
      <c r="J1005" t="s">
        <v>2597</v>
      </c>
      <c r="K1005">
        <v>538694</v>
      </c>
      <c r="L1005">
        <v>2841619</v>
      </c>
      <c r="M1005" s="130">
        <v>45226</v>
      </c>
      <c r="N1005" s="128"/>
      <c r="O1005" s="128"/>
      <c r="P1005" s="128"/>
      <c r="Q1005" s="128"/>
      <c r="R1005" s="128"/>
      <c r="S1005" s="128"/>
      <c r="T1005" s="128"/>
      <c r="U1005" s="128"/>
      <c r="V1005" s="128"/>
      <c r="W1005" s="128"/>
      <c r="X1005" s="128"/>
      <c r="Y1005" s="128"/>
      <c r="Z1005" s="128">
        <v>80</v>
      </c>
      <c r="AA1005" s="128"/>
      <c r="AB1005" s="128"/>
      <c r="AC1005" s="128"/>
      <c r="AD1005" s="128"/>
      <c r="AE1005" s="128"/>
      <c r="AF1005" s="128"/>
      <c r="AG1005" s="128"/>
      <c r="AH1005" s="128"/>
      <c r="AI1005" s="128"/>
      <c r="AJ1005" s="128"/>
      <c r="AK1005" s="128"/>
      <c r="AL1005" s="128"/>
      <c r="AM1005" s="128"/>
      <c r="AN1005" s="128"/>
      <c r="AO1005" s="128"/>
      <c r="AP1005" s="128"/>
      <c r="AQ1005" s="128"/>
      <c r="AR1005" s="128"/>
      <c r="AS1005" s="128"/>
      <c r="AT1005" s="128">
        <v>1</v>
      </c>
      <c r="AU1005" s="128"/>
      <c r="AV1005" s="128"/>
      <c r="AW1005" s="128"/>
      <c r="AX1005" s="128"/>
      <c r="AY1005" s="128"/>
      <c r="AZ1005" s="128"/>
      <c r="BA1005" s="128"/>
      <c r="BB1005" s="128"/>
      <c r="BC1005" s="128"/>
      <c r="BD1005" s="128"/>
      <c r="BE1005" s="128"/>
      <c r="BF1005" s="128"/>
      <c r="BG1005" s="128"/>
      <c r="BH1005" s="128"/>
      <c r="BI1005" s="128"/>
      <c r="BJ1005" s="128"/>
      <c r="BK1005" s="128"/>
      <c r="BL1005" s="128"/>
      <c r="BM1005" s="128"/>
      <c r="BN1005" s="128"/>
      <c r="BO1005" s="128"/>
      <c r="BP1005" s="128"/>
      <c r="BQ1005" s="128"/>
      <c r="BR1005" s="128"/>
      <c r="BS1005" s="128"/>
      <c r="BT1005" s="128"/>
      <c r="BU1005" s="128"/>
      <c r="BV1005" s="128"/>
      <c r="BW1005" s="128"/>
      <c r="BX1005" s="128"/>
      <c r="BY1005" s="128">
        <v>5</v>
      </c>
      <c r="BZ1005" s="128"/>
      <c r="CA1005" s="128"/>
      <c r="CB1005" s="128"/>
      <c r="CC1005" s="128"/>
      <c r="CD1005" s="128">
        <v>5</v>
      </c>
      <c r="CE1005" s="128"/>
      <c r="CF1005" s="128"/>
      <c r="CG1005" s="128"/>
      <c r="CH1005" s="128">
        <v>22.75</v>
      </c>
    </row>
    <row r="1006" spans="1:86">
      <c r="A1006">
        <v>5462</v>
      </c>
      <c r="B1006">
        <v>991</v>
      </c>
      <c r="C1006" t="s">
        <v>498</v>
      </c>
      <c r="D1006">
        <v>4</v>
      </c>
      <c r="E1006" t="s">
        <v>468</v>
      </c>
      <c r="F1006" t="s">
        <v>1465</v>
      </c>
      <c r="G1006">
        <v>56</v>
      </c>
      <c r="H1006">
        <v>12</v>
      </c>
      <c r="I1006" t="s">
        <v>2185</v>
      </c>
      <c r="J1006" t="s">
        <v>3442</v>
      </c>
      <c r="K1006">
        <v>538805</v>
      </c>
      <c r="L1006">
        <v>2841630</v>
      </c>
      <c r="M1006" s="130">
        <v>45226</v>
      </c>
      <c r="N1006" s="128"/>
      <c r="O1006" s="128"/>
      <c r="P1006" s="128"/>
      <c r="Q1006" s="128"/>
      <c r="R1006" s="128"/>
      <c r="S1006" s="128"/>
      <c r="T1006" s="128"/>
      <c r="U1006" s="128"/>
      <c r="V1006" s="128"/>
      <c r="W1006" s="128"/>
      <c r="X1006" s="128"/>
      <c r="Y1006" s="128"/>
      <c r="Z1006" s="128">
        <v>1</v>
      </c>
      <c r="AA1006" s="128"/>
      <c r="AB1006" s="128"/>
      <c r="AC1006" s="128"/>
      <c r="AD1006" s="128"/>
      <c r="AE1006" s="128"/>
      <c r="AF1006" s="128"/>
      <c r="AG1006" s="128">
        <v>2</v>
      </c>
      <c r="AH1006" s="128"/>
      <c r="AI1006" s="128"/>
      <c r="AJ1006" s="128"/>
      <c r="AK1006" s="128"/>
      <c r="AL1006" s="128"/>
      <c r="AM1006" s="128"/>
      <c r="AN1006" s="128"/>
      <c r="AO1006" s="128"/>
      <c r="AP1006" s="128"/>
      <c r="AQ1006" s="128"/>
      <c r="AR1006" s="128"/>
      <c r="AS1006" s="128"/>
      <c r="AT1006" s="128"/>
      <c r="AU1006" s="128"/>
      <c r="AV1006" s="128"/>
      <c r="AW1006" s="128"/>
      <c r="AX1006" s="128"/>
      <c r="AY1006" s="128"/>
      <c r="AZ1006" s="128"/>
      <c r="BA1006" s="128"/>
      <c r="BB1006" s="128"/>
      <c r="BC1006" s="128"/>
      <c r="BD1006" s="128"/>
      <c r="BE1006" s="128"/>
      <c r="BF1006" s="128"/>
      <c r="BG1006" s="128"/>
      <c r="BH1006" s="128"/>
      <c r="BI1006" s="128"/>
      <c r="BJ1006" s="128"/>
      <c r="BK1006" s="128"/>
      <c r="BL1006" s="128"/>
      <c r="BM1006" s="128"/>
      <c r="BN1006" s="128"/>
      <c r="BO1006" s="128"/>
      <c r="BP1006" s="128"/>
      <c r="BQ1006" s="128"/>
      <c r="BR1006" s="128"/>
      <c r="BS1006" s="128"/>
      <c r="BT1006" s="128"/>
      <c r="BU1006" s="128"/>
      <c r="BV1006" s="128"/>
      <c r="BW1006" s="128"/>
      <c r="BX1006" s="128"/>
      <c r="BY1006" s="128"/>
      <c r="BZ1006" s="128"/>
      <c r="CA1006" s="128"/>
      <c r="CB1006" s="128">
        <v>10</v>
      </c>
      <c r="CC1006" s="128"/>
      <c r="CD1006" s="128"/>
      <c r="CE1006" s="128"/>
      <c r="CF1006" s="128"/>
      <c r="CG1006" s="128"/>
      <c r="CH1006" s="128">
        <v>4.333333333333333</v>
      </c>
    </row>
    <row r="1007" spans="1:86">
      <c r="A1007">
        <v>5463</v>
      </c>
      <c r="B1007">
        <v>992</v>
      </c>
      <c r="C1007" t="s">
        <v>498</v>
      </c>
      <c r="D1007">
        <v>4</v>
      </c>
      <c r="E1007" t="s">
        <v>468</v>
      </c>
      <c r="F1007" t="s">
        <v>1466</v>
      </c>
      <c r="G1007">
        <v>56</v>
      </c>
      <c r="H1007">
        <v>12</v>
      </c>
      <c r="I1007" t="s">
        <v>2186</v>
      </c>
      <c r="J1007" t="s">
        <v>2596</v>
      </c>
      <c r="K1007">
        <v>538837</v>
      </c>
      <c r="L1007">
        <v>2841630</v>
      </c>
      <c r="M1007" s="130">
        <v>45226</v>
      </c>
      <c r="N1007" s="128"/>
      <c r="O1007" s="128"/>
      <c r="P1007" s="128"/>
      <c r="Q1007" s="128"/>
      <c r="R1007" s="128"/>
      <c r="S1007" s="128"/>
      <c r="T1007" s="128"/>
      <c r="U1007" s="128"/>
      <c r="V1007" s="128"/>
      <c r="W1007" s="128"/>
      <c r="X1007" s="128"/>
      <c r="Y1007" s="128"/>
      <c r="Z1007" s="128">
        <v>1</v>
      </c>
      <c r="AA1007" s="128"/>
      <c r="AB1007" s="128"/>
      <c r="AC1007" s="128"/>
      <c r="AD1007" s="128"/>
      <c r="AE1007" s="128"/>
      <c r="AF1007" s="128"/>
      <c r="AG1007" s="128">
        <v>3</v>
      </c>
      <c r="AH1007" s="128"/>
      <c r="AI1007" s="128"/>
      <c r="AJ1007" s="128"/>
      <c r="AK1007" s="128"/>
      <c r="AL1007" s="128"/>
      <c r="AM1007" s="128"/>
      <c r="AN1007" s="128"/>
      <c r="AO1007" s="128"/>
      <c r="AP1007" s="128"/>
      <c r="AQ1007" s="128"/>
      <c r="AR1007" s="128"/>
      <c r="AS1007" s="128"/>
      <c r="AT1007" s="128"/>
      <c r="AU1007" s="128"/>
      <c r="AV1007" s="128"/>
      <c r="AW1007" s="128"/>
      <c r="AX1007" s="128"/>
      <c r="AY1007" s="128"/>
      <c r="AZ1007" s="128"/>
      <c r="BA1007" s="128"/>
      <c r="BB1007" s="128"/>
      <c r="BC1007" s="128"/>
      <c r="BD1007" s="128"/>
      <c r="BE1007" s="128"/>
      <c r="BF1007" s="128"/>
      <c r="BG1007" s="128"/>
      <c r="BH1007" s="128"/>
      <c r="BI1007" s="128"/>
      <c r="BJ1007" s="128"/>
      <c r="BK1007" s="128"/>
      <c r="BL1007" s="128"/>
      <c r="BM1007" s="128"/>
      <c r="BN1007" s="128"/>
      <c r="BO1007" s="128"/>
      <c r="BP1007" s="128"/>
      <c r="BQ1007" s="128"/>
      <c r="BR1007" s="128"/>
      <c r="BS1007" s="128"/>
      <c r="BT1007" s="128"/>
      <c r="BU1007" s="128"/>
      <c r="BV1007" s="128"/>
      <c r="BW1007" s="128"/>
      <c r="BX1007" s="128"/>
      <c r="BY1007" s="128"/>
      <c r="BZ1007" s="128"/>
      <c r="CA1007" s="128"/>
      <c r="CB1007" s="128">
        <v>5</v>
      </c>
      <c r="CC1007" s="128"/>
      <c r="CD1007" s="128">
        <v>5</v>
      </c>
      <c r="CE1007" s="128"/>
      <c r="CF1007" s="128"/>
      <c r="CG1007" s="128"/>
      <c r="CH1007" s="128">
        <v>3.5</v>
      </c>
    </row>
    <row r="1008" spans="1:86">
      <c r="A1008">
        <v>5464</v>
      </c>
      <c r="B1008">
        <v>993</v>
      </c>
      <c r="C1008" t="s">
        <v>498</v>
      </c>
      <c r="D1008">
        <v>4</v>
      </c>
      <c r="E1008" t="s">
        <v>468</v>
      </c>
      <c r="F1008" t="s">
        <v>1467</v>
      </c>
      <c r="G1008">
        <v>56</v>
      </c>
      <c r="H1008">
        <v>12</v>
      </c>
      <c r="I1008" t="s">
        <v>2187</v>
      </c>
      <c r="J1008" t="s">
        <v>3443</v>
      </c>
      <c r="K1008">
        <v>538805</v>
      </c>
      <c r="L1008">
        <v>2841658</v>
      </c>
      <c r="M1008" s="130">
        <v>45226</v>
      </c>
      <c r="N1008" s="128"/>
      <c r="O1008" s="128"/>
      <c r="P1008" s="128"/>
      <c r="Q1008" s="128"/>
      <c r="R1008" s="128"/>
      <c r="S1008" s="128"/>
      <c r="T1008" s="128"/>
      <c r="U1008" s="128"/>
      <c r="V1008" s="128"/>
      <c r="W1008" s="128"/>
      <c r="X1008" s="128"/>
      <c r="Y1008" s="128"/>
      <c r="Z1008" s="128">
        <v>5</v>
      </c>
      <c r="AA1008" s="128"/>
      <c r="AB1008" s="128"/>
      <c r="AC1008" s="128"/>
      <c r="AD1008" s="128"/>
      <c r="AE1008" s="128"/>
      <c r="AF1008" s="128"/>
      <c r="AG1008" s="128">
        <v>3</v>
      </c>
      <c r="AH1008" s="128"/>
      <c r="AI1008" s="128"/>
      <c r="AJ1008" s="128"/>
      <c r="AK1008" s="128"/>
      <c r="AL1008" s="128"/>
      <c r="AM1008" s="128"/>
      <c r="AN1008" s="128"/>
      <c r="AO1008" s="128"/>
      <c r="AP1008" s="128"/>
      <c r="AQ1008" s="128"/>
      <c r="AR1008" s="128"/>
      <c r="AS1008" s="128"/>
      <c r="AT1008" s="128"/>
      <c r="AU1008" s="128"/>
      <c r="AV1008" s="128"/>
      <c r="AW1008" s="128"/>
      <c r="AX1008" s="128"/>
      <c r="AY1008" s="128"/>
      <c r="AZ1008" s="128"/>
      <c r="BA1008" s="128"/>
      <c r="BB1008" s="128"/>
      <c r="BC1008" s="128"/>
      <c r="BD1008" s="128"/>
      <c r="BE1008" s="128"/>
      <c r="BF1008" s="128"/>
      <c r="BG1008" s="128"/>
      <c r="BH1008" s="128"/>
      <c r="BI1008" s="128"/>
      <c r="BJ1008" s="128"/>
      <c r="BK1008" s="128"/>
      <c r="BL1008" s="128"/>
      <c r="BM1008" s="128"/>
      <c r="BN1008" s="128"/>
      <c r="BO1008" s="128"/>
      <c r="BP1008" s="128"/>
      <c r="BQ1008" s="128"/>
      <c r="BR1008" s="128"/>
      <c r="BS1008" s="128"/>
      <c r="BT1008" s="128"/>
      <c r="BU1008" s="128"/>
      <c r="BV1008" s="128"/>
      <c r="BW1008" s="128"/>
      <c r="BX1008" s="128"/>
      <c r="BY1008" s="128"/>
      <c r="BZ1008" s="128"/>
      <c r="CA1008" s="128"/>
      <c r="CB1008" s="128"/>
      <c r="CC1008" s="128"/>
      <c r="CD1008" s="128">
        <v>5</v>
      </c>
      <c r="CE1008" s="128"/>
      <c r="CF1008" s="128"/>
      <c r="CG1008" s="128"/>
      <c r="CH1008" s="128">
        <v>4.333333333333333</v>
      </c>
    </row>
    <row r="1009" spans="1:86">
      <c r="A1009">
        <v>5465</v>
      </c>
      <c r="B1009">
        <v>994</v>
      </c>
      <c r="C1009" t="s">
        <v>498</v>
      </c>
      <c r="D1009">
        <v>4</v>
      </c>
      <c r="E1009" t="s">
        <v>468</v>
      </c>
      <c r="F1009" t="s">
        <v>1516</v>
      </c>
      <c r="G1009">
        <v>56</v>
      </c>
      <c r="H1009">
        <v>36</v>
      </c>
      <c r="I1009" t="s">
        <v>2185</v>
      </c>
      <c r="J1009" t="s">
        <v>3484</v>
      </c>
      <c r="K1009">
        <v>539131</v>
      </c>
      <c r="L1009">
        <v>2841914</v>
      </c>
      <c r="M1009" s="130">
        <v>45226</v>
      </c>
      <c r="N1009" s="128"/>
      <c r="O1009" s="128"/>
      <c r="P1009" s="128"/>
      <c r="Q1009" s="128"/>
      <c r="R1009" s="128"/>
      <c r="S1009" s="128"/>
      <c r="T1009" s="128"/>
      <c r="U1009" s="128"/>
      <c r="V1009" s="128"/>
      <c r="W1009" s="128"/>
      <c r="X1009" s="128"/>
      <c r="Y1009" s="128"/>
      <c r="Z1009" s="128">
        <v>20</v>
      </c>
      <c r="AA1009" s="128"/>
      <c r="AB1009" s="128"/>
      <c r="AC1009" s="128"/>
      <c r="AD1009" s="128"/>
      <c r="AE1009" s="128"/>
      <c r="AF1009" s="128"/>
      <c r="AG1009" s="128"/>
      <c r="AH1009" s="128"/>
      <c r="AI1009" s="128"/>
      <c r="AJ1009" s="128"/>
      <c r="AK1009" s="128"/>
      <c r="AL1009" s="128"/>
      <c r="AM1009" s="128"/>
      <c r="AN1009" s="128"/>
      <c r="AO1009" s="128"/>
      <c r="AP1009" s="128"/>
      <c r="AQ1009" s="128"/>
      <c r="AR1009" s="128"/>
      <c r="AS1009" s="128"/>
      <c r="AT1009" s="128"/>
      <c r="AU1009" s="128"/>
      <c r="AV1009" s="128"/>
      <c r="AW1009" s="128"/>
      <c r="AX1009" s="128"/>
      <c r="AY1009" s="128"/>
      <c r="AZ1009" s="128"/>
      <c r="BA1009" s="128"/>
      <c r="BB1009" s="128"/>
      <c r="BC1009" s="128"/>
      <c r="BD1009" s="128"/>
      <c r="BE1009" s="128"/>
      <c r="BF1009" s="128"/>
      <c r="BG1009" s="128"/>
      <c r="BH1009" s="128"/>
      <c r="BI1009" s="128"/>
      <c r="BJ1009" s="128"/>
      <c r="BK1009" s="128"/>
      <c r="BL1009" s="128"/>
      <c r="BM1009" s="128"/>
      <c r="BN1009" s="128"/>
      <c r="BO1009" s="128"/>
      <c r="BP1009" s="128"/>
      <c r="BQ1009" s="128"/>
      <c r="BR1009" s="128"/>
      <c r="BS1009" s="128"/>
      <c r="BT1009" s="128"/>
      <c r="BU1009" s="128"/>
      <c r="BV1009" s="128"/>
      <c r="BW1009" s="128"/>
      <c r="BX1009" s="128"/>
      <c r="BY1009" s="128"/>
      <c r="BZ1009" s="128"/>
      <c r="CA1009" s="128"/>
      <c r="CB1009" s="128"/>
      <c r="CC1009" s="128"/>
      <c r="CD1009" s="128">
        <v>30</v>
      </c>
      <c r="CE1009" s="128"/>
      <c r="CF1009" s="128"/>
      <c r="CG1009" s="128"/>
      <c r="CH1009" s="128">
        <v>25</v>
      </c>
    </row>
    <row r="1010" spans="1:86">
      <c r="A1010">
        <v>5466</v>
      </c>
      <c r="B1010">
        <v>995</v>
      </c>
      <c r="C1010" t="s">
        <v>498</v>
      </c>
      <c r="D1010">
        <v>4</v>
      </c>
      <c r="E1010" t="s">
        <v>468</v>
      </c>
      <c r="F1010" t="s">
        <v>1517</v>
      </c>
      <c r="G1010">
        <v>56</v>
      </c>
      <c r="H1010">
        <v>36</v>
      </c>
      <c r="I1010" t="s">
        <v>2186</v>
      </c>
      <c r="J1010" t="s">
        <v>2605</v>
      </c>
      <c r="K1010">
        <v>539163</v>
      </c>
      <c r="L1010">
        <v>2841914</v>
      </c>
      <c r="M1010" s="130">
        <v>45226</v>
      </c>
      <c r="N1010" s="128"/>
      <c r="O1010" s="128"/>
      <c r="P1010" s="128"/>
      <c r="Q1010" s="128"/>
      <c r="R1010" s="128"/>
      <c r="S1010" s="128"/>
      <c r="T1010" s="128"/>
      <c r="U1010" s="128"/>
      <c r="V1010" s="128"/>
      <c r="W1010" s="128"/>
      <c r="X1010" s="128"/>
      <c r="Y1010" s="128"/>
      <c r="Z1010" s="128">
        <v>2</v>
      </c>
      <c r="AA1010" s="128"/>
      <c r="AB1010" s="128"/>
      <c r="AC1010" s="128"/>
      <c r="AD1010" s="128"/>
      <c r="AE1010" s="128"/>
      <c r="AF1010" s="128"/>
      <c r="AG1010" s="128">
        <v>3</v>
      </c>
      <c r="AH1010" s="128"/>
      <c r="AI1010" s="128"/>
      <c r="AJ1010" s="128"/>
      <c r="AK1010" s="128"/>
      <c r="AL1010" s="128"/>
      <c r="AM1010" s="128"/>
      <c r="AN1010" s="128"/>
      <c r="AO1010" s="128"/>
      <c r="AP1010" s="128"/>
      <c r="AQ1010" s="128"/>
      <c r="AR1010" s="128"/>
      <c r="AS1010" s="128"/>
      <c r="AT1010" s="128"/>
      <c r="AU1010" s="128"/>
      <c r="AV1010" s="128"/>
      <c r="AW1010" s="128"/>
      <c r="AX1010" s="128"/>
      <c r="AY1010" s="128"/>
      <c r="AZ1010" s="128"/>
      <c r="BA1010" s="128"/>
      <c r="BB1010" s="128"/>
      <c r="BC1010" s="128"/>
      <c r="BD1010" s="128"/>
      <c r="BE1010" s="128"/>
      <c r="BF1010" s="128"/>
      <c r="BG1010" s="128"/>
      <c r="BH1010" s="128"/>
      <c r="BI1010" s="128"/>
      <c r="BJ1010" s="128"/>
      <c r="BK1010" s="128"/>
      <c r="BL1010" s="128"/>
      <c r="BM1010" s="128"/>
      <c r="BN1010" s="128"/>
      <c r="BO1010" s="128"/>
      <c r="BP1010" s="128"/>
      <c r="BQ1010" s="128"/>
      <c r="BR1010" s="128"/>
      <c r="BS1010" s="128"/>
      <c r="BT1010" s="128"/>
      <c r="BU1010" s="128"/>
      <c r="BV1010" s="128"/>
      <c r="BW1010" s="128"/>
      <c r="BX1010" s="128"/>
      <c r="BY1010" s="128"/>
      <c r="BZ1010" s="128"/>
      <c r="CA1010" s="128"/>
      <c r="CB1010" s="128">
        <v>5</v>
      </c>
      <c r="CC1010" s="128"/>
      <c r="CD1010" s="128">
        <v>10</v>
      </c>
      <c r="CE1010" s="128"/>
      <c r="CF1010" s="128"/>
      <c r="CG1010" s="128"/>
      <c r="CH1010" s="128">
        <v>5</v>
      </c>
    </row>
    <row r="1011" spans="1:86">
      <c r="A1011">
        <v>5467</v>
      </c>
      <c r="B1011">
        <v>996</v>
      </c>
      <c r="C1011" t="s">
        <v>498</v>
      </c>
      <c r="D1011">
        <v>4</v>
      </c>
      <c r="E1011" t="s">
        <v>468</v>
      </c>
      <c r="F1011" t="s">
        <v>1518</v>
      </c>
      <c r="G1011">
        <v>56</v>
      </c>
      <c r="H1011">
        <v>36</v>
      </c>
      <c r="I1011" t="s">
        <v>2187</v>
      </c>
      <c r="J1011" t="s">
        <v>3485</v>
      </c>
      <c r="K1011">
        <v>539131</v>
      </c>
      <c r="L1011">
        <v>2841927</v>
      </c>
      <c r="M1011" s="130">
        <v>45226</v>
      </c>
      <c r="N1011" s="128"/>
      <c r="O1011" s="128"/>
      <c r="P1011" s="128"/>
      <c r="Q1011" s="128"/>
      <c r="R1011" s="128"/>
      <c r="S1011" s="128"/>
      <c r="T1011" s="128"/>
      <c r="U1011" s="128"/>
      <c r="V1011" s="128"/>
      <c r="W1011" s="128"/>
      <c r="X1011" s="128"/>
      <c r="Y1011" s="128"/>
      <c r="Z1011" s="128">
        <v>30</v>
      </c>
      <c r="AA1011" s="128"/>
      <c r="AB1011" s="128"/>
      <c r="AC1011" s="128"/>
      <c r="AD1011" s="128"/>
      <c r="AE1011" s="128"/>
      <c r="AF1011" s="128"/>
      <c r="AG1011" s="128"/>
      <c r="AH1011" s="128"/>
      <c r="AI1011" s="128"/>
      <c r="AJ1011" s="128"/>
      <c r="AK1011" s="128"/>
      <c r="AL1011" s="128"/>
      <c r="AM1011" s="128"/>
      <c r="AN1011" s="128"/>
      <c r="AO1011" s="128"/>
      <c r="AP1011" s="128"/>
      <c r="AQ1011" s="128"/>
      <c r="AR1011" s="128"/>
      <c r="AS1011" s="128"/>
      <c r="AT1011" s="128"/>
      <c r="AU1011" s="128"/>
      <c r="AV1011" s="128"/>
      <c r="AW1011" s="128"/>
      <c r="AX1011" s="128"/>
      <c r="AY1011" s="128"/>
      <c r="AZ1011" s="128"/>
      <c r="BA1011" s="128"/>
      <c r="BB1011" s="128"/>
      <c r="BC1011" s="128"/>
      <c r="BD1011" s="128"/>
      <c r="BE1011" s="128"/>
      <c r="BF1011" s="128"/>
      <c r="BG1011" s="128"/>
      <c r="BH1011" s="128"/>
      <c r="BI1011" s="128"/>
      <c r="BJ1011" s="128"/>
      <c r="BK1011" s="128"/>
      <c r="BL1011" s="128"/>
      <c r="BM1011" s="128"/>
      <c r="BN1011" s="128"/>
      <c r="BO1011" s="128"/>
      <c r="BP1011" s="128"/>
      <c r="BQ1011" s="128"/>
      <c r="BR1011" s="128"/>
      <c r="BS1011" s="128"/>
      <c r="BT1011" s="128"/>
      <c r="BU1011" s="128"/>
      <c r="BV1011" s="128"/>
      <c r="BW1011" s="128"/>
      <c r="BX1011" s="128"/>
      <c r="BY1011" s="128"/>
      <c r="BZ1011" s="128"/>
      <c r="CA1011" s="128"/>
      <c r="CB1011" s="128"/>
      <c r="CC1011" s="128"/>
      <c r="CD1011" s="128">
        <v>15</v>
      </c>
      <c r="CE1011" s="128"/>
      <c r="CF1011" s="128"/>
      <c r="CG1011" s="128"/>
      <c r="CH1011" s="128">
        <v>22.5</v>
      </c>
    </row>
    <row r="1012" spans="1:86">
      <c r="A1012">
        <v>5468</v>
      </c>
      <c r="B1012">
        <v>997</v>
      </c>
      <c r="C1012" t="s">
        <v>498</v>
      </c>
      <c r="D1012">
        <v>4</v>
      </c>
      <c r="E1012" t="s">
        <v>468</v>
      </c>
      <c r="F1012" t="s">
        <v>1519</v>
      </c>
      <c r="G1012">
        <v>56</v>
      </c>
      <c r="H1012">
        <v>39</v>
      </c>
      <c r="I1012" t="s">
        <v>2185</v>
      </c>
      <c r="J1012" t="s">
        <v>3486</v>
      </c>
      <c r="K1012">
        <v>539041</v>
      </c>
      <c r="L1012">
        <v>2842005</v>
      </c>
      <c r="M1012" s="130">
        <v>45237</v>
      </c>
      <c r="N1012" s="128"/>
      <c r="O1012" s="128"/>
      <c r="P1012" s="128"/>
      <c r="Q1012" s="128"/>
      <c r="R1012" s="128"/>
      <c r="S1012" s="128"/>
      <c r="T1012" s="128"/>
      <c r="U1012" s="128"/>
      <c r="V1012" s="128"/>
      <c r="W1012" s="128"/>
      <c r="X1012" s="128"/>
      <c r="Y1012" s="128"/>
      <c r="Z1012" s="128">
        <v>40</v>
      </c>
      <c r="AA1012" s="128"/>
      <c r="AB1012" s="128"/>
      <c r="AC1012" s="128"/>
      <c r="AD1012" s="128"/>
      <c r="AE1012" s="128"/>
      <c r="AF1012" s="128"/>
      <c r="AG1012" s="128"/>
      <c r="AH1012" s="128"/>
      <c r="AI1012" s="128"/>
      <c r="AJ1012" s="128"/>
      <c r="AK1012" s="128"/>
      <c r="AL1012" s="128"/>
      <c r="AM1012" s="128"/>
      <c r="AN1012" s="128"/>
      <c r="AO1012" s="128"/>
      <c r="AP1012" s="128"/>
      <c r="AQ1012" s="128"/>
      <c r="AR1012" s="128"/>
      <c r="AS1012" s="128"/>
      <c r="AT1012" s="128"/>
      <c r="AU1012" s="128"/>
      <c r="AV1012" s="128"/>
      <c r="AW1012" s="128"/>
      <c r="AX1012" s="128"/>
      <c r="AY1012" s="128"/>
      <c r="AZ1012" s="128"/>
      <c r="BA1012" s="128"/>
      <c r="BB1012" s="128"/>
      <c r="BC1012" s="128"/>
      <c r="BD1012" s="128"/>
      <c r="BE1012" s="128"/>
      <c r="BF1012" s="128"/>
      <c r="BG1012" s="128"/>
      <c r="BH1012" s="128"/>
      <c r="BI1012" s="128"/>
      <c r="BJ1012" s="128"/>
      <c r="BK1012" s="128"/>
      <c r="BL1012" s="128"/>
      <c r="BM1012" s="128"/>
      <c r="BN1012" s="128"/>
      <c r="BO1012" s="128"/>
      <c r="BP1012" s="128"/>
      <c r="BQ1012" s="128"/>
      <c r="BR1012" s="128"/>
      <c r="BS1012" s="128"/>
      <c r="BT1012" s="128"/>
      <c r="BU1012" s="128"/>
      <c r="BV1012" s="128"/>
      <c r="BW1012" s="128"/>
      <c r="BX1012" s="128"/>
      <c r="BY1012" s="128"/>
      <c r="BZ1012" s="128"/>
      <c r="CA1012" s="128"/>
      <c r="CB1012" s="128"/>
      <c r="CC1012" s="128"/>
      <c r="CD1012" s="128">
        <v>5</v>
      </c>
      <c r="CE1012" s="128"/>
      <c r="CF1012" s="128"/>
      <c r="CG1012" s="128"/>
      <c r="CH1012" s="128">
        <v>22.5</v>
      </c>
    </row>
    <row r="1013" spans="1:86">
      <c r="A1013">
        <v>5469</v>
      </c>
      <c r="B1013">
        <v>998</v>
      </c>
      <c r="C1013" t="s">
        <v>498</v>
      </c>
      <c r="D1013">
        <v>4</v>
      </c>
      <c r="E1013" t="s">
        <v>468</v>
      </c>
      <c r="F1013" t="s">
        <v>1520</v>
      </c>
      <c r="G1013">
        <v>56</v>
      </c>
      <c r="H1013">
        <v>39</v>
      </c>
      <c r="I1013" t="s">
        <v>2186</v>
      </c>
      <c r="J1013" t="s">
        <v>2606</v>
      </c>
      <c r="K1013">
        <v>539066</v>
      </c>
      <c r="L1013">
        <v>2842005</v>
      </c>
      <c r="M1013" s="130">
        <v>45237</v>
      </c>
      <c r="N1013" s="128"/>
      <c r="O1013" s="128"/>
      <c r="P1013" s="128"/>
      <c r="Q1013" s="128"/>
      <c r="R1013" s="128"/>
      <c r="S1013" s="128"/>
      <c r="T1013" s="128"/>
      <c r="U1013" s="128"/>
      <c r="V1013" s="128"/>
      <c r="W1013" s="128"/>
      <c r="X1013" s="128"/>
      <c r="Y1013" s="128"/>
      <c r="Z1013" s="128">
        <v>3</v>
      </c>
      <c r="AA1013" s="128"/>
      <c r="AB1013" s="128"/>
      <c r="AC1013" s="128"/>
      <c r="AD1013" s="128"/>
      <c r="AE1013" s="128"/>
      <c r="AF1013" s="128"/>
      <c r="AG1013" s="128">
        <v>3</v>
      </c>
      <c r="AH1013" s="128"/>
      <c r="AI1013" s="128"/>
      <c r="AJ1013" s="128"/>
      <c r="AK1013" s="128"/>
      <c r="AL1013" s="128"/>
      <c r="AM1013" s="128"/>
      <c r="AN1013" s="128"/>
      <c r="AO1013" s="128"/>
      <c r="AP1013" s="128"/>
      <c r="AQ1013" s="128"/>
      <c r="AR1013" s="128"/>
      <c r="AS1013" s="128"/>
      <c r="AT1013" s="128"/>
      <c r="AU1013" s="128"/>
      <c r="AV1013" s="128"/>
      <c r="AW1013" s="128"/>
      <c r="AX1013" s="128"/>
      <c r="AY1013" s="128"/>
      <c r="AZ1013" s="128"/>
      <c r="BA1013" s="128"/>
      <c r="BB1013" s="128"/>
      <c r="BC1013" s="128"/>
      <c r="BD1013" s="128"/>
      <c r="BE1013" s="128"/>
      <c r="BF1013" s="128"/>
      <c r="BG1013" s="128"/>
      <c r="BH1013" s="128"/>
      <c r="BI1013" s="128"/>
      <c r="BJ1013" s="128"/>
      <c r="BK1013" s="128"/>
      <c r="BL1013" s="128"/>
      <c r="BM1013" s="128"/>
      <c r="BN1013" s="128"/>
      <c r="BO1013" s="128"/>
      <c r="BP1013" s="128"/>
      <c r="BQ1013" s="128"/>
      <c r="BR1013" s="128"/>
      <c r="BS1013" s="128"/>
      <c r="BT1013" s="128"/>
      <c r="BU1013" s="128"/>
      <c r="BV1013" s="128"/>
      <c r="BW1013" s="128"/>
      <c r="BX1013" s="128"/>
      <c r="BY1013" s="128"/>
      <c r="BZ1013" s="128"/>
      <c r="CA1013" s="128"/>
      <c r="CB1013" s="128">
        <v>20</v>
      </c>
      <c r="CC1013" s="128"/>
      <c r="CD1013" s="128">
        <v>5</v>
      </c>
      <c r="CE1013" s="128"/>
      <c r="CF1013" s="128"/>
      <c r="CG1013" s="128"/>
      <c r="CH1013" s="128">
        <v>7.75</v>
      </c>
    </row>
    <row r="1014" spans="1:86">
      <c r="A1014">
        <v>5470</v>
      </c>
      <c r="B1014">
        <v>999</v>
      </c>
      <c r="C1014" t="s">
        <v>498</v>
      </c>
      <c r="D1014">
        <v>4</v>
      </c>
      <c r="E1014" t="s">
        <v>468</v>
      </c>
      <c r="F1014" t="s">
        <v>1521</v>
      </c>
      <c r="G1014">
        <v>56</v>
      </c>
      <c r="H1014">
        <v>39</v>
      </c>
      <c r="I1014" t="s">
        <v>2187</v>
      </c>
      <c r="J1014" t="s">
        <v>3487</v>
      </c>
      <c r="K1014">
        <v>539041</v>
      </c>
      <c r="L1014">
        <v>2842030</v>
      </c>
      <c r="M1014" s="130">
        <v>45237</v>
      </c>
      <c r="N1014" s="128"/>
      <c r="O1014" s="128"/>
      <c r="P1014" s="128"/>
      <c r="Q1014" s="128"/>
      <c r="R1014" s="128"/>
      <c r="S1014" s="128"/>
      <c r="T1014" s="128"/>
      <c r="U1014" s="128"/>
      <c r="V1014" s="128"/>
      <c r="W1014" s="128"/>
      <c r="X1014" s="128"/>
      <c r="Y1014" s="128"/>
      <c r="Z1014" s="128">
        <v>2</v>
      </c>
      <c r="AA1014" s="128"/>
      <c r="AB1014" s="128"/>
      <c r="AC1014" s="128"/>
      <c r="AD1014" s="128"/>
      <c r="AE1014" s="128"/>
      <c r="AF1014" s="128"/>
      <c r="AG1014" s="128">
        <v>3</v>
      </c>
      <c r="AH1014" s="128"/>
      <c r="AI1014" s="128"/>
      <c r="AJ1014" s="128"/>
      <c r="AK1014" s="128"/>
      <c r="AL1014" s="128"/>
      <c r="AM1014" s="128"/>
      <c r="AN1014" s="128"/>
      <c r="AO1014" s="128"/>
      <c r="AP1014" s="128"/>
      <c r="AQ1014" s="128"/>
      <c r="AR1014" s="128"/>
      <c r="AS1014" s="128"/>
      <c r="AT1014" s="128"/>
      <c r="AU1014" s="128"/>
      <c r="AV1014" s="128"/>
      <c r="AW1014" s="128"/>
      <c r="AX1014" s="128"/>
      <c r="AY1014" s="128"/>
      <c r="AZ1014" s="128"/>
      <c r="BA1014" s="128"/>
      <c r="BB1014" s="128"/>
      <c r="BC1014" s="128"/>
      <c r="BD1014" s="128"/>
      <c r="BE1014" s="128"/>
      <c r="BF1014" s="128"/>
      <c r="BG1014" s="128"/>
      <c r="BH1014" s="128"/>
      <c r="BI1014" s="128"/>
      <c r="BJ1014" s="128"/>
      <c r="BK1014" s="128"/>
      <c r="BL1014" s="128"/>
      <c r="BM1014" s="128"/>
      <c r="BN1014" s="128"/>
      <c r="BO1014" s="128"/>
      <c r="BP1014" s="128"/>
      <c r="BQ1014" s="128"/>
      <c r="BR1014" s="128"/>
      <c r="BS1014" s="128"/>
      <c r="BT1014" s="128"/>
      <c r="BU1014" s="128"/>
      <c r="BV1014" s="128"/>
      <c r="BW1014" s="128"/>
      <c r="BX1014" s="128"/>
      <c r="BY1014" s="128"/>
      <c r="BZ1014" s="128"/>
      <c r="CA1014" s="128"/>
      <c r="CB1014" s="128"/>
      <c r="CC1014" s="128"/>
      <c r="CD1014" s="128">
        <v>20</v>
      </c>
      <c r="CE1014" s="128"/>
      <c r="CF1014" s="128"/>
      <c r="CG1014" s="128"/>
      <c r="CH1014" s="128">
        <v>8.3333333333333339</v>
      </c>
    </row>
    <row r="1015" spans="1:86">
      <c r="A1015">
        <v>5471</v>
      </c>
      <c r="B1015">
        <v>1000</v>
      </c>
      <c r="C1015" t="s">
        <v>498</v>
      </c>
      <c r="D1015">
        <v>4</v>
      </c>
      <c r="E1015" t="s">
        <v>468</v>
      </c>
      <c r="F1015" t="s">
        <v>1507</v>
      </c>
      <c r="G1015">
        <v>56</v>
      </c>
      <c r="H1015">
        <v>33</v>
      </c>
      <c r="I1015" t="s">
        <v>2185</v>
      </c>
      <c r="J1015" t="s">
        <v>3475</v>
      </c>
      <c r="K1015">
        <v>538770</v>
      </c>
      <c r="L1015">
        <v>2842194</v>
      </c>
      <c r="M1015" s="130">
        <v>45237</v>
      </c>
      <c r="N1015" s="128"/>
      <c r="O1015" s="128"/>
      <c r="P1015" s="128"/>
      <c r="Q1015" s="128"/>
      <c r="R1015" s="128"/>
      <c r="S1015" s="128"/>
      <c r="T1015" s="128"/>
      <c r="U1015" s="128"/>
      <c r="V1015" s="128"/>
      <c r="W1015" s="128"/>
      <c r="X1015" s="128"/>
      <c r="Y1015" s="128"/>
      <c r="Z1015" s="128">
        <v>40</v>
      </c>
      <c r="AA1015" s="128"/>
      <c r="AB1015" s="128"/>
      <c r="AC1015" s="128"/>
      <c r="AD1015" s="128"/>
      <c r="AE1015" s="128"/>
      <c r="AF1015" s="128"/>
      <c r="AG1015" s="128"/>
      <c r="AH1015" s="128"/>
      <c r="AI1015" s="128"/>
      <c r="AJ1015" s="128"/>
      <c r="AK1015" s="128"/>
      <c r="AL1015" s="128"/>
      <c r="AM1015" s="128"/>
      <c r="AN1015" s="128"/>
      <c r="AO1015" s="128"/>
      <c r="AP1015" s="128"/>
      <c r="AQ1015" s="128"/>
      <c r="AR1015" s="128"/>
      <c r="AS1015" s="128"/>
      <c r="AT1015" s="128"/>
      <c r="AU1015" s="128"/>
      <c r="AV1015" s="128"/>
      <c r="AW1015" s="128"/>
      <c r="AX1015" s="128"/>
      <c r="AY1015" s="128"/>
      <c r="AZ1015" s="128"/>
      <c r="BA1015" s="128"/>
      <c r="BB1015" s="128"/>
      <c r="BC1015" s="128"/>
      <c r="BD1015" s="128"/>
      <c r="BE1015" s="128"/>
      <c r="BF1015" s="128"/>
      <c r="BG1015" s="128"/>
      <c r="BH1015" s="128"/>
      <c r="BI1015" s="128"/>
      <c r="BJ1015" s="128"/>
      <c r="BK1015" s="128"/>
      <c r="BL1015" s="128"/>
      <c r="BM1015" s="128"/>
      <c r="BN1015" s="128"/>
      <c r="BO1015" s="128"/>
      <c r="BP1015" s="128"/>
      <c r="BQ1015" s="128"/>
      <c r="BR1015" s="128"/>
      <c r="BS1015" s="128"/>
      <c r="BT1015" s="128"/>
      <c r="BU1015" s="128"/>
      <c r="BV1015" s="128"/>
      <c r="BW1015" s="128"/>
      <c r="BX1015" s="128"/>
      <c r="BY1015" s="128"/>
      <c r="BZ1015" s="128"/>
      <c r="CA1015" s="128"/>
      <c r="CB1015" s="128"/>
      <c r="CC1015" s="128"/>
      <c r="CD1015" s="128"/>
      <c r="CE1015" s="128"/>
      <c r="CF1015" s="128"/>
      <c r="CG1015" s="128"/>
      <c r="CH1015" s="128">
        <v>40</v>
      </c>
    </row>
    <row r="1016" spans="1:86">
      <c r="A1016">
        <v>5472</v>
      </c>
      <c r="B1016">
        <v>1001</v>
      </c>
      <c r="C1016" t="s">
        <v>498</v>
      </c>
      <c r="D1016">
        <v>4</v>
      </c>
      <c r="E1016" t="s">
        <v>468</v>
      </c>
      <c r="F1016" t="s">
        <v>1508</v>
      </c>
      <c r="G1016">
        <v>56</v>
      </c>
      <c r="H1016">
        <v>33</v>
      </c>
      <c r="I1016" t="s">
        <v>2186</v>
      </c>
      <c r="J1016" t="s">
        <v>3476</v>
      </c>
      <c r="K1016">
        <v>538785</v>
      </c>
      <c r="L1016">
        <v>2842194</v>
      </c>
      <c r="M1016" s="130">
        <v>45237</v>
      </c>
      <c r="N1016" s="128"/>
      <c r="O1016" s="128"/>
      <c r="P1016" s="128"/>
      <c r="Q1016" s="128"/>
      <c r="R1016" s="128"/>
      <c r="S1016" s="128"/>
      <c r="T1016" s="128"/>
      <c r="U1016" s="128"/>
      <c r="V1016" s="128"/>
      <c r="W1016" s="128"/>
      <c r="X1016" s="128"/>
      <c r="Y1016" s="128"/>
      <c r="Z1016" s="128">
        <v>40</v>
      </c>
      <c r="AA1016" s="128"/>
      <c r="AB1016" s="128"/>
      <c r="AC1016" s="128"/>
      <c r="AD1016" s="128"/>
      <c r="AE1016" s="128"/>
      <c r="AF1016" s="128"/>
      <c r="AG1016" s="128"/>
      <c r="AH1016" s="128"/>
      <c r="AI1016" s="128"/>
      <c r="AJ1016" s="128"/>
      <c r="AK1016" s="128"/>
      <c r="AL1016" s="128"/>
      <c r="AM1016" s="128"/>
      <c r="AN1016" s="128"/>
      <c r="AO1016" s="128"/>
      <c r="AP1016" s="128"/>
      <c r="AQ1016" s="128"/>
      <c r="AR1016" s="128"/>
      <c r="AS1016" s="128"/>
      <c r="AT1016" s="128"/>
      <c r="AU1016" s="128"/>
      <c r="AV1016" s="128"/>
      <c r="AW1016" s="128"/>
      <c r="AX1016" s="128"/>
      <c r="AY1016" s="128"/>
      <c r="AZ1016" s="128"/>
      <c r="BA1016" s="128"/>
      <c r="BB1016" s="128"/>
      <c r="BC1016" s="128"/>
      <c r="BD1016" s="128"/>
      <c r="BE1016" s="128"/>
      <c r="BF1016" s="128"/>
      <c r="BG1016" s="128"/>
      <c r="BH1016" s="128"/>
      <c r="BI1016" s="128"/>
      <c r="BJ1016" s="128"/>
      <c r="BK1016" s="128"/>
      <c r="BL1016" s="128"/>
      <c r="BM1016" s="128"/>
      <c r="BN1016" s="128"/>
      <c r="BO1016" s="128"/>
      <c r="BP1016" s="128"/>
      <c r="BQ1016" s="128"/>
      <c r="BR1016" s="128"/>
      <c r="BS1016" s="128"/>
      <c r="BT1016" s="128"/>
      <c r="BU1016" s="128"/>
      <c r="BV1016" s="128"/>
      <c r="BW1016" s="128"/>
      <c r="BX1016" s="128"/>
      <c r="BY1016" s="128"/>
      <c r="BZ1016" s="128"/>
      <c r="CA1016" s="128"/>
      <c r="CB1016" s="128"/>
      <c r="CC1016" s="128"/>
      <c r="CD1016" s="128"/>
      <c r="CE1016" s="128"/>
      <c r="CF1016" s="128"/>
      <c r="CG1016" s="128"/>
      <c r="CH1016" s="128">
        <v>40</v>
      </c>
    </row>
    <row r="1017" spans="1:86">
      <c r="A1017">
        <v>5473</v>
      </c>
      <c r="B1017">
        <v>1002</v>
      </c>
      <c r="C1017" t="s">
        <v>498</v>
      </c>
      <c r="D1017">
        <v>4</v>
      </c>
      <c r="E1017" t="s">
        <v>468</v>
      </c>
      <c r="F1017" t="s">
        <v>1509</v>
      </c>
      <c r="G1017">
        <v>56</v>
      </c>
      <c r="H1017">
        <v>33</v>
      </c>
      <c r="I1017" t="s">
        <v>2187</v>
      </c>
      <c r="J1017" t="s">
        <v>3477</v>
      </c>
      <c r="K1017">
        <v>538770</v>
      </c>
      <c r="L1017">
        <v>2842211</v>
      </c>
      <c r="M1017" s="130">
        <v>45237</v>
      </c>
      <c r="N1017" s="128"/>
      <c r="O1017" s="128"/>
      <c r="P1017" s="128"/>
      <c r="Q1017" s="128"/>
      <c r="R1017" s="128"/>
      <c r="S1017" s="128"/>
      <c r="T1017" s="128"/>
      <c r="U1017" s="128"/>
      <c r="V1017" s="128"/>
      <c r="W1017" s="128"/>
      <c r="X1017" s="128"/>
      <c r="Y1017" s="128"/>
      <c r="Z1017" s="128">
        <v>50</v>
      </c>
      <c r="AA1017" s="128"/>
      <c r="AB1017" s="128"/>
      <c r="AC1017" s="128"/>
      <c r="AD1017" s="128"/>
      <c r="AE1017" s="128"/>
      <c r="AF1017" s="128"/>
      <c r="AG1017" s="128"/>
      <c r="AH1017" s="128"/>
      <c r="AI1017" s="128"/>
      <c r="AJ1017" s="128"/>
      <c r="AK1017" s="128"/>
      <c r="AL1017" s="128"/>
      <c r="AM1017" s="128"/>
      <c r="AN1017" s="128"/>
      <c r="AO1017" s="128"/>
      <c r="AP1017" s="128"/>
      <c r="AQ1017" s="128"/>
      <c r="AR1017" s="128"/>
      <c r="AS1017" s="128"/>
      <c r="AT1017" s="128"/>
      <c r="AU1017" s="128"/>
      <c r="AV1017" s="128"/>
      <c r="AW1017" s="128"/>
      <c r="AX1017" s="128"/>
      <c r="AY1017" s="128"/>
      <c r="AZ1017" s="128"/>
      <c r="BA1017" s="128"/>
      <c r="BB1017" s="128"/>
      <c r="BC1017" s="128"/>
      <c r="BD1017" s="128"/>
      <c r="BE1017" s="128"/>
      <c r="BF1017" s="128"/>
      <c r="BG1017" s="128"/>
      <c r="BH1017" s="128"/>
      <c r="BI1017" s="128"/>
      <c r="BJ1017" s="128"/>
      <c r="BK1017" s="128"/>
      <c r="BL1017" s="128"/>
      <c r="BM1017" s="128"/>
      <c r="BN1017" s="128"/>
      <c r="BO1017" s="128"/>
      <c r="BP1017" s="128"/>
      <c r="BQ1017" s="128"/>
      <c r="BR1017" s="128"/>
      <c r="BS1017" s="128"/>
      <c r="BT1017" s="128"/>
      <c r="BU1017" s="128"/>
      <c r="BV1017" s="128"/>
      <c r="BW1017" s="128"/>
      <c r="BX1017" s="128"/>
      <c r="BY1017" s="128"/>
      <c r="BZ1017" s="128"/>
      <c r="CA1017" s="128"/>
      <c r="CB1017" s="128"/>
      <c r="CC1017" s="128"/>
      <c r="CD1017" s="128"/>
      <c r="CE1017" s="128"/>
      <c r="CF1017" s="128"/>
      <c r="CG1017" s="128"/>
      <c r="CH1017" s="128">
        <v>50</v>
      </c>
    </row>
    <row r="1018" spans="1:86">
      <c r="A1018">
        <v>5474</v>
      </c>
      <c r="B1018">
        <v>1003</v>
      </c>
      <c r="C1018" t="s">
        <v>498</v>
      </c>
      <c r="D1018">
        <v>4</v>
      </c>
      <c r="E1018" t="s">
        <v>468</v>
      </c>
      <c r="F1018" t="s">
        <v>1513</v>
      </c>
      <c r="G1018">
        <v>56</v>
      </c>
      <c r="H1018">
        <v>35</v>
      </c>
      <c r="I1018" t="s">
        <v>2185</v>
      </c>
      <c r="J1018" t="s">
        <v>3481</v>
      </c>
      <c r="K1018">
        <v>538685</v>
      </c>
      <c r="L1018">
        <v>2842225</v>
      </c>
      <c r="M1018" s="130">
        <v>45237</v>
      </c>
      <c r="N1018" s="128"/>
      <c r="O1018" s="128"/>
      <c r="P1018" s="128"/>
      <c r="Q1018" s="128"/>
      <c r="R1018" s="128"/>
      <c r="S1018" s="128"/>
      <c r="T1018" s="128"/>
      <c r="U1018" s="128"/>
      <c r="V1018" s="128"/>
      <c r="W1018" s="128"/>
      <c r="X1018" s="128"/>
      <c r="Y1018" s="128"/>
      <c r="Z1018" s="128">
        <v>10</v>
      </c>
      <c r="AA1018" s="128"/>
      <c r="AB1018" s="128"/>
      <c r="AC1018" s="128"/>
      <c r="AD1018" s="128"/>
      <c r="AE1018" s="128"/>
      <c r="AF1018" s="128"/>
      <c r="AG1018" s="128">
        <v>3</v>
      </c>
      <c r="AH1018" s="128"/>
      <c r="AI1018" s="128"/>
      <c r="AJ1018" s="128"/>
      <c r="AK1018" s="128"/>
      <c r="AL1018" s="128"/>
      <c r="AM1018" s="128"/>
      <c r="AN1018" s="128"/>
      <c r="AO1018" s="128"/>
      <c r="AP1018" s="128"/>
      <c r="AQ1018" s="128"/>
      <c r="AR1018" s="128"/>
      <c r="AS1018" s="128"/>
      <c r="AT1018" s="128"/>
      <c r="AU1018" s="128"/>
      <c r="AV1018" s="128"/>
      <c r="AW1018" s="128"/>
      <c r="AX1018" s="128"/>
      <c r="AY1018" s="128"/>
      <c r="AZ1018" s="128"/>
      <c r="BA1018" s="128"/>
      <c r="BB1018" s="128"/>
      <c r="BC1018" s="128"/>
      <c r="BD1018" s="128"/>
      <c r="BE1018" s="128"/>
      <c r="BF1018" s="128"/>
      <c r="BG1018" s="128"/>
      <c r="BH1018" s="128"/>
      <c r="BI1018" s="128"/>
      <c r="BJ1018" s="128"/>
      <c r="BK1018" s="128"/>
      <c r="BL1018" s="128"/>
      <c r="BM1018" s="128"/>
      <c r="BN1018" s="128"/>
      <c r="BO1018" s="128"/>
      <c r="BP1018" s="128"/>
      <c r="BQ1018" s="128"/>
      <c r="BR1018" s="128"/>
      <c r="BS1018" s="128"/>
      <c r="BT1018" s="128"/>
      <c r="BU1018" s="128"/>
      <c r="BV1018" s="128"/>
      <c r="BW1018" s="128"/>
      <c r="BX1018" s="128"/>
      <c r="BY1018" s="128"/>
      <c r="BZ1018" s="128"/>
      <c r="CA1018" s="128"/>
      <c r="CB1018" s="128"/>
      <c r="CC1018" s="128"/>
      <c r="CD1018" s="128">
        <v>15</v>
      </c>
      <c r="CE1018" s="128"/>
      <c r="CF1018" s="128"/>
      <c r="CG1018" s="128"/>
      <c r="CH1018" s="128">
        <v>9.3333333333333339</v>
      </c>
    </row>
    <row r="1019" spans="1:86">
      <c r="A1019">
        <v>5475</v>
      </c>
      <c r="B1019">
        <v>1004</v>
      </c>
      <c r="C1019" t="s">
        <v>498</v>
      </c>
      <c r="D1019">
        <v>4</v>
      </c>
      <c r="E1019" t="s">
        <v>468</v>
      </c>
      <c r="F1019" t="s">
        <v>1514</v>
      </c>
      <c r="G1019">
        <v>56</v>
      </c>
      <c r="H1019">
        <v>35</v>
      </c>
      <c r="I1019" t="s">
        <v>2186</v>
      </c>
      <c r="J1019" t="s">
        <v>3482</v>
      </c>
      <c r="K1019">
        <v>538692</v>
      </c>
      <c r="L1019">
        <v>2842225</v>
      </c>
      <c r="M1019" s="130">
        <v>45237</v>
      </c>
      <c r="N1019" s="128"/>
      <c r="O1019" s="128"/>
      <c r="P1019" s="128"/>
      <c r="Q1019" s="128"/>
      <c r="R1019" s="128"/>
      <c r="S1019" s="128"/>
      <c r="T1019" s="128"/>
      <c r="U1019" s="128"/>
      <c r="V1019" s="128"/>
      <c r="W1019" s="128"/>
      <c r="X1019" s="128"/>
      <c r="Y1019" s="128"/>
      <c r="Z1019" s="128">
        <v>12</v>
      </c>
      <c r="AA1019" s="128"/>
      <c r="AB1019" s="128"/>
      <c r="AC1019" s="128"/>
      <c r="AD1019" s="128"/>
      <c r="AE1019" s="128"/>
      <c r="AF1019" s="128"/>
      <c r="AG1019" s="128">
        <v>5</v>
      </c>
      <c r="AH1019" s="128"/>
      <c r="AI1019" s="128"/>
      <c r="AJ1019" s="128"/>
      <c r="AK1019" s="128"/>
      <c r="AL1019" s="128"/>
      <c r="AM1019" s="128"/>
      <c r="AN1019" s="128"/>
      <c r="AO1019" s="128"/>
      <c r="AP1019" s="128"/>
      <c r="AQ1019" s="128"/>
      <c r="AR1019" s="128"/>
      <c r="AS1019" s="128"/>
      <c r="AT1019" s="128"/>
      <c r="AU1019" s="128"/>
      <c r="AV1019" s="128"/>
      <c r="AW1019" s="128"/>
      <c r="AX1019" s="128"/>
      <c r="AY1019" s="128"/>
      <c r="AZ1019" s="128"/>
      <c r="BA1019" s="128"/>
      <c r="BB1019" s="128"/>
      <c r="BC1019" s="128"/>
      <c r="BD1019" s="128"/>
      <c r="BE1019" s="128"/>
      <c r="BF1019" s="128"/>
      <c r="BG1019" s="128"/>
      <c r="BH1019" s="128"/>
      <c r="BI1019" s="128"/>
      <c r="BJ1019" s="128"/>
      <c r="BK1019" s="128"/>
      <c r="BL1019" s="128"/>
      <c r="BM1019" s="128"/>
      <c r="BN1019" s="128"/>
      <c r="BO1019" s="128"/>
      <c r="BP1019" s="128"/>
      <c r="BQ1019" s="128"/>
      <c r="BR1019" s="128"/>
      <c r="BS1019" s="128"/>
      <c r="BT1019" s="128"/>
      <c r="BU1019" s="128"/>
      <c r="BV1019" s="128"/>
      <c r="BW1019" s="128"/>
      <c r="BX1019" s="128"/>
      <c r="BY1019" s="128"/>
      <c r="BZ1019" s="128"/>
      <c r="CA1019" s="128"/>
      <c r="CB1019" s="128">
        <v>15</v>
      </c>
      <c r="CC1019" s="128"/>
      <c r="CD1019" s="128"/>
      <c r="CE1019" s="128"/>
      <c r="CF1019" s="128"/>
      <c r="CG1019" s="128"/>
      <c r="CH1019" s="128">
        <v>10.666666666666666</v>
      </c>
    </row>
    <row r="1020" spans="1:86">
      <c r="A1020">
        <v>5476</v>
      </c>
      <c r="B1020">
        <v>1005</v>
      </c>
      <c r="C1020" t="s">
        <v>498</v>
      </c>
      <c r="D1020">
        <v>4</v>
      </c>
      <c r="E1020" t="s">
        <v>468</v>
      </c>
      <c r="F1020" t="s">
        <v>1515</v>
      </c>
      <c r="G1020">
        <v>56</v>
      </c>
      <c r="H1020">
        <v>35</v>
      </c>
      <c r="I1020" t="s">
        <v>2187</v>
      </c>
      <c r="J1020" t="s">
        <v>3483</v>
      </c>
      <c r="K1020">
        <v>538685</v>
      </c>
      <c r="L1020">
        <v>2842228</v>
      </c>
      <c r="M1020" s="130">
        <v>45237</v>
      </c>
      <c r="N1020" s="128"/>
      <c r="O1020" s="128"/>
      <c r="P1020" s="128"/>
      <c r="Q1020" s="128"/>
      <c r="R1020" s="128"/>
      <c r="S1020" s="128"/>
      <c r="T1020" s="128"/>
      <c r="U1020" s="128"/>
      <c r="V1020" s="128"/>
      <c r="W1020" s="128"/>
      <c r="X1020" s="128"/>
      <c r="Y1020" s="128"/>
      <c r="Z1020" s="128">
        <v>10</v>
      </c>
      <c r="AA1020" s="128"/>
      <c r="AB1020" s="128"/>
      <c r="AC1020" s="128"/>
      <c r="AD1020" s="128"/>
      <c r="AE1020" s="128"/>
      <c r="AF1020" s="128"/>
      <c r="AG1020" s="128">
        <v>3</v>
      </c>
      <c r="AH1020" s="128"/>
      <c r="AI1020" s="128"/>
      <c r="AJ1020" s="128"/>
      <c r="AK1020" s="128"/>
      <c r="AL1020" s="128"/>
      <c r="AM1020" s="128"/>
      <c r="AN1020" s="128"/>
      <c r="AO1020" s="128"/>
      <c r="AP1020" s="128"/>
      <c r="AQ1020" s="128"/>
      <c r="AR1020" s="128"/>
      <c r="AS1020" s="128"/>
      <c r="AT1020" s="128"/>
      <c r="AU1020" s="128"/>
      <c r="AV1020" s="128"/>
      <c r="AW1020" s="128"/>
      <c r="AX1020" s="128"/>
      <c r="AY1020" s="128"/>
      <c r="AZ1020" s="128"/>
      <c r="BA1020" s="128"/>
      <c r="BB1020" s="128"/>
      <c r="BC1020" s="128"/>
      <c r="BD1020" s="128"/>
      <c r="BE1020" s="128"/>
      <c r="BF1020" s="128"/>
      <c r="BG1020" s="128"/>
      <c r="BH1020" s="128"/>
      <c r="BI1020" s="128"/>
      <c r="BJ1020" s="128"/>
      <c r="BK1020" s="128"/>
      <c r="BL1020" s="128"/>
      <c r="BM1020" s="128"/>
      <c r="BN1020" s="128"/>
      <c r="BO1020" s="128"/>
      <c r="BP1020" s="128"/>
      <c r="BQ1020" s="128"/>
      <c r="BR1020" s="128"/>
      <c r="BS1020" s="128"/>
      <c r="BT1020" s="128"/>
      <c r="BU1020" s="128"/>
      <c r="BV1020" s="128"/>
      <c r="BW1020" s="128"/>
      <c r="BX1020" s="128"/>
      <c r="BY1020" s="128"/>
      <c r="BZ1020" s="128"/>
      <c r="CA1020" s="128"/>
      <c r="CB1020" s="128">
        <v>20</v>
      </c>
      <c r="CC1020" s="128"/>
      <c r="CD1020" s="128"/>
      <c r="CE1020" s="128"/>
      <c r="CF1020" s="128"/>
      <c r="CG1020" s="128"/>
      <c r="CH1020" s="128">
        <v>11</v>
      </c>
    </row>
    <row r="1021" spans="1:86">
      <c r="A1021">
        <v>5477</v>
      </c>
      <c r="B1021">
        <v>1006</v>
      </c>
      <c r="C1021" t="s">
        <v>498</v>
      </c>
      <c r="D1021">
        <v>4</v>
      </c>
      <c r="E1021" t="s">
        <v>468</v>
      </c>
      <c r="F1021" t="s">
        <v>1510</v>
      </c>
      <c r="G1021">
        <v>56</v>
      </c>
      <c r="H1021">
        <v>34</v>
      </c>
      <c r="I1021" t="s">
        <v>2185</v>
      </c>
      <c r="J1021" t="s">
        <v>3478</v>
      </c>
      <c r="K1021">
        <v>538687</v>
      </c>
      <c r="L1021">
        <v>2842406</v>
      </c>
      <c r="M1021" s="130">
        <v>45237</v>
      </c>
      <c r="N1021" s="128"/>
      <c r="O1021" s="128"/>
      <c r="P1021" s="128"/>
      <c r="Q1021" s="128"/>
      <c r="R1021" s="128"/>
      <c r="S1021" s="128"/>
      <c r="T1021" s="128"/>
      <c r="U1021" s="128"/>
      <c r="V1021" s="128"/>
      <c r="W1021" s="128"/>
      <c r="X1021" s="128"/>
      <c r="Y1021" s="128"/>
      <c r="Z1021" s="128">
        <v>75</v>
      </c>
      <c r="AA1021" s="128"/>
      <c r="AB1021" s="128"/>
      <c r="AC1021" s="128"/>
      <c r="AD1021" s="128"/>
      <c r="AE1021" s="128"/>
      <c r="AF1021" s="128"/>
      <c r="AG1021" s="128"/>
      <c r="AH1021" s="128"/>
      <c r="AI1021" s="128"/>
      <c r="AJ1021" s="128"/>
      <c r="AK1021" s="128"/>
      <c r="AL1021" s="128"/>
      <c r="AM1021" s="128"/>
      <c r="AN1021" s="128"/>
      <c r="AO1021" s="128"/>
      <c r="AP1021" s="128"/>
      <c r="AQ1021" s="128"/>
      <c r="AR1021" s="128"/>
      <c r="AS1021" s="128"/>
      <c r="AT1021" s="128"/>
      <c r="AU1021" s="128"/>
      <c r="AV1021" s="128"/>
      <c r="AW1021" s="128"/>
      <c r="AX1021" s="128"/>
      <c r="AY1021" s="128"/>
      <c r="AZ1021" s="128"/>
      <c r="BA1021" s="128"/>
      <c r="BB1021" s="128"/>
      <c r="BC1021" s="128"/>
      <c r="BD1021" s="128"/>
      <c r="BE1021" s="128"/>
      <c r="BF1021" s="128"/>
      <c r="BG1021" s="128"/>
      <c r="BH1021" s="128"/>
      <c r="BI1021" s="128"/>
      <c r="BJ1021" s="128"/>
      <c r="BK1021" s="128"/>
      <c r="BL1021" s="128"/>
      <c r="BM1021" s="128"/>
      <c r="BN1021" s="128"/>
      <c r="BO1021" s="128"/>
      <c r="BP1021" s="128"/>
      <c r="BQ1021" s="128"/>
      <c r="BR1021" s="128"/>
      <c r="BS1021" s="128"/>
      <c r="BT1021" s="128"/>
      <c r="BU1021" s="128"/>
      <c r="BV1021" s="128"/>
      <c r="BW1021" s="128"/>
      <c r="BX1021" s="128"/>
      <c r="BY1021" s="128"/>
      <c r="BZ1021" s="128"/>
      <c r="CA1021" s="128"/>
      <c r="CB1021" s="128"/>
      <c r="CC1021" s="128"/>
      <c r="CD1021" s="128"/>
      <c r="CE1021" s="128"/>
      <c r="CF1021" s="128"/>
      <c r="CG1021" s="128"/>
      <c r="CH1021" s="128">
        <v>75</v>
      </c>
    </row>
    <row r="1022" spans="1:86">
      <c r="A1022">
        <v>5478</v>
      </c>
      <c r="B1022">
        <v>1007</v>
      </c>
      <c r="C1022" t="s">
        <v>498</v>
      </c>
      <c r="D1022">
        <v>4</v>
      </c>
      <c r="E1022" t="s">
        <v>468</v>
      </c>
      <c r="F1022" t="s">
        <v>1511</v>
      </c>
      <c r="G1022">
        <v>56</v>
      </c>
      <c r="H1022">
        <v>34</v>
      </c>
      <c r="I1022" t="s">
        <v>2186</v>
      </c>
      <c r="J1022" t="s">
        <v>3479</v>
      </c>
      <c r="K1022">
        <v>538711</v>
      </c>
      <c r="L1022">
        <v>2842406</v>
      </c>
      <c r="M1022" s="130">
        <v>45237</v>
      </c>
      <c r="N1022" s="128"/>
      <c r="O1022" s="128"/>
      <c r="P1022" s="128"/>
      <c r="Q1022" s="128"/>
      <c r="R1022" s="128"/>
      <c r="S1022" s="128"/>
      <c r="T1022" s="128"/>
      <c r="U1022" s="128"/>
      <c r="V1022" s="128"/>
      <c r="W1022" s="128"/>
      <c r="X1022" s="128"/>
      <c r="Y1022" s="128"/>
      <c r="Z1022" s="128">
        <v>35</v>
      </c>
      <c r="AA1022" s="128"/>
      <c r="AB1022" s="128"/>
      <c r="AC1022" s="128"/>
      <c r="AD1022" s="128"/>
      <c r="AE1022" s="128"/>
      <c r="AF1022" s="128"/>
      <c r="AG1022" s="128"/>
      <c r="AH1022" s="128"/>
      <c r="AI1022" s="128"/>
      <c r="AJ1022" s="128"/>
      <c r="AK1022" s="128"/>
      <c r="AL1022" s="128"/>
      <c r="AM1022" s="128"/>
      <c r="AN1022" s="128"/>
      <c r="AO1022" s="128"/>
      <c r="AP1022" s="128"/>
      <c r="AQ1022" s="128"/>
      <c r="AR1022" s="128"/>
      <c r="AS1022" s="128"/>
      <c r="AT1022" s="128">
        <v>1</v>
      </c>
      <c r="AU1022" s="128"/>
      <c r="AV1022" s="128"/>
      <c r="AW1022" s="128"/>
      <c r="AX1022" s="128"/>
      <c r="AY1022" s="128"/>
      <c r="AZ1022" s="128"/>
      <c r="BA1022" s="128"/>
      <c r="BB1022" s="128"/>
      <c r="BC1022" s="128"/>
      <c r="BD1022" s="128"/>
      <c r="BE1022" s="128"/>
      <c r="BF1022" s="128"/>
      <c r="BG1022" s="128"/>
      <c r="BH1022" s="128"/>
      <c r="BI1022" s="128"/>
      <c r="BJ1022" s="128"/>
      <c r="BK1022" s="128"/>
      <c r="BL1022" s="128"/>
      <c r="BM1022" s="128"/>
      <c r="BN1022" s="128"/>
      <c r="BO1022" s="128"/>
      <c r="BP1022" s="128"/>
      <c r="BQ1022" s="128"/>
      <c r="BR1022" s="128"/>
      <c r="BS1022" s="128"/>
      <c r="BT1022" s="128"/>
      <c r="BU1022" s="128"/>
      <c r="BV1022" s="128"/>
      <c r="BW1022" s="128"/>
      <c r="BX1022" s="128"/>
      <c r="BY1022" s="128"/>
      <c r="BZ1022" s="128"/>
      <c r="CA1022" s="128"/>
      <c r="CB1022" s="128"/>
      <c r="CC1022" s="128"/>
      <c r="CD1022" s="128">
        <v>10</v>
      </c>
      <c r="CE1022" s="128"/>
      <c r="CF1022" s="128"/>
      <c r="CG1022" s="128"/>
      <c r="CH1022" s="128">
        <v>15.333333333333334</v>
      </c>
    </row>
    <row r="1023" spans="1:86">
      <c r="A1023">
        <v>5479</v>
      </c>
      <c r="B1023">
        <v>1008</v>
      </c>
      <c r="C1023" t="s">
        <v>498</v>
      </c>
      <c r="D1023">
        <v>4</v>
      </c>
      <c r="E1023" t="s">
        <v>468</v>
      </c>
      <c r="F1023" t="s">
        <v>1512</v>
      </c>
      <c r="G1023">
        <v>56</v>
      </c>
      <c r="H1023">
        <v>34</v>
      </c>
      <c r="I1023" t="s">
        <v>2187</v>
      </c>
      <c r="J1023" t="s">
        <v>3480</v>
      </c>
      <c r="K1023">
        <v>538687</v>
      </c>
      <c r="L1023">
        <v>2842421</v>
      </c>
      <c r="M1023" s="130">
        <v>45237</v>
      </c>
      <c r="N1023" s="128"/>
      <c r="O1023" s="128"/>
      <c r="P1023" s="128"/>
      <c r="Q1023" s="128"/>
      <c r="R1023" s="128"/>
      <c r="S1023" s="128"/>
      <c r="T1023" s="128"/>
      <c r="U1023" s="128"/>
      <c r="V1023" s="128"/>
      <c r="W1023" s="128"/>
      <c r="X1023" s="128"/>
      <c r="Y1023" s="128"/>
      <c r="Z1023" s="128">
        <v>90</v>
      </c>
      <c r="AA1023" s="128"/>
      <c r="AB1023" s="128"/>
      <c r="AC1023" s="128"/>
      <c r="AD1023" s="128"/>
      <c r="AE1023" s="128"/>
      <c r="AF1023" s="128"/>
      <c r="AG1023" s="128"/>
      <c r="AH1023" s="128"/>
      <c r="AI1023" s="128"/>
      <c r="AJ1023" s="128"/>
      <c r="AK1023" s="128"/>
      <c r="AL1023" s="128"/>
      <c r="AM1023" s="128"/>
      <c r="AN1023" s="128"/>
      <c r="AO1023" s="128"/>
      <c r="AP1023" s="128"/>
      <c r="AQ1023" s="128"/>
      <c r="AR1023" s="128"/>
      <c r="AS1023" s="128"/>
      <c r="AT1023" s="128"/>
      <c r="AU1023" s="128"/>
      <c r="AV1023" s="128"/>
      <c r="AW1023" s="128"/>
      <c r="AX1023" s="128"/>
      <c r="AY1023" s="128"/>
      <c r="AZ1023" s="128"/>
      <c r="BA1023" s="128"/>
      <c r="BB1023" s="128"/>
      <c r="BC1023" s="128"/>
      <c r="BD1023" s="128"/>
      <c r="BE1023" s="128"/>
      <c r="BF1023" s="128"/>
      <c r="BG1023" s="128"/>
      <c r="BH1023" s="128"/>
      <c r="BI1023" s="128"/>
      <c r="BJ1023" s="128"/>
      <c r="BK1023" s="128"/>
      <c r="BL1023" s="128"/>
      <c r="BM1023" s="128"/>
      <c r="BN1023" s="128"/>
      <c r="BO1023" s="128"/>
      <c r="BP1023" s="128"/>
      <c r="BQ1023" s="128"/>
      <c r="BR1023" s="128"/>
      <c r="BS1023" s="128"/>
      <c r="BT1023" s="128"/>
      <c r="BU1023" s="128"/>
      <c r="BV1023" s="128"/>
      <c r="BW1023" s="128"/>
      <c r="BX1023" s="128"/>
      <c r="BY1023" s="128"/>
      <c r="BZ1023" s="128"/>
      <c r="CA1023" s="128"/>
      <c r="CB1023" s="128"/>
      <c r="CC1023" s="128"/>
      <c r="CD1023" s="128"/>
      <c r="CE1023" s="128"/>
      <c r="CF1023" s="128"/>
      <c r="CG1023" s="128"/>
      <c r="CH1023" s="128">
        <v>90</v>
      </c>
    </row>
    <row r="1024" spans="1:86">
      <c r="A1024">
        <v>5480</v>
      </c>
      <c r="B1024">
        <v>1009</v>
      </c>
      <c r="C1024" t="s">
        <v>498</v>
      </c>
      <c r="D1024">
        <v>4</v>
      </c>
      <c r="E1024" t="s">
        <v>468</v>
      </c>
      <c r="F1024" t="s">
        <v>1558</v>
      </c>
      <c r="G1024">
        <v>56</v>
      </c>
      <c r="H1024">
        <v>62</v>
      </c>
      <c r="I1024" t="s">
        <v>2185</v>
      </c>
      <c r="J1024" t="s">
        <v>3510</v>
      </c>
      <c r="K1024">
        <v>538692</v>
      </c>
      <c r="L1024">
        <v>2845583</v>
      </c>
      <c r="M1024" s="130">
        <v>45219</v>
      </c>
      <c r="N1024" s="128"/>
      <c r="O1024" s="128"/>
      <c r="P1024" s="128"/>
      <c r="Q1024" s="128"/>
      <c r="R1024" s="128"/>
      <c r="S1024" s="128"/>
      <c r="T1024" s="128"/>
      <c r="U1024" s="128"/>
      <c r="V1024" s="128"/>
      <c r="W1024" s="128"/>
      <c r="X1024" s="128"/>
      <c r="Y1024" s="128"/>
      <c r="Z1024" s="128">
        <v>75</v>
      </c>
      <c r="AA1024" s="128"/>
      <c r="AB1024" s="128"/>
      <c r="AC1024" s="128"/>
      <c r="AD1024" s="128"/>
      <c r="AE1024" s="128"/>
      <c r="AF1024" s="128"/>
      <c r="AG1024" s="128"/>
      <c r="AH1024" s="128"/>
      <c r="AI1024" s="128"/>
      <c r="AJ1024" s="128"/>
      <c r="AK1024" s="128"/>
      <c r="AL1024" s="128"/>
      <c r="AM1024" s="128"/>
      <c r="AN1024" s="128"/>
      <c r="AO1024" s="128"/>
      <c r="AP1024" s="128"/>
      <c r="AQ1024" s="128"/>
      <c r="AR1024" s="128"/>
      <c r="AS1024" s="128"/>
      <c r="AT1024" s="128"/>
      <c r="AU1024" s="128"/>
      <c r="AV1024" s="128"/>
      <c r="AW1024" s="128"/>
      <c r="AX1024" s="128"/>
      <c r="AY1024" s="128"/>
      <c r="AZ1024" s="128"/>
      <c r="BA1024" s="128"/>
      <c r="BB1024" s="128"/>
      <c r="BC1024" s="128"/>
      <c r="BD1024" s="128"/>
      <c r="BE1024" s="128"/>
      <c r="BF1024" s="128"/>
      <c r="BG1024" s="128"/>
      <c r="BH1024" s="128"/>
      <c r="BI1024" s="128"/>
      <c r="BJ1024" s="128"/>
      <c r="BK1024" s="128"/>
      <c r="BL1024" s="128"/>
      <c r="BM1024" s="128"/>
      <c r="BN1024" s="128"/>
      <c r="BO1024" s="128"/>
      <c r="BP1024" s="128"/>
      <c r="BQ1024" s="128"/>
      <c r="BR1024" s="128"/>
      <c r="BS1024" s="128"/>
      <c r="BT1024" s="128"/>
      <c r="BU1024" s="128"/>
      <c r="BV1024" s="128"/>
      <c r="BW1024" s="128"/>
      <c r="BX1024" s="128"/>
      <c r="BY1024" s="128"/>
      <c r="BZ1024" s="128"/>
      <c r="CA1024" s="128"/>
      <c r="CB1024" s="128"/>
      <c r="CC1024" s="128"/>
      <c r="CD1024" s="128"/>
      <c r="CE1024" s="128"/>
      <c r="CF1024" s="128"/>
      <c r="CG1024" s="128"/>
      <c r="CH1024" s="128">
        <v>75</v>
      </c>
    </row>
    <row r="1025" spans="1:86">
      <c r="A1025">
        <v>5481</v>
      </c>
      <c r="B1025">
        <v>1010</v>
      </c>
      <c r="C1025" t="s">
        <v>498</v>
      </c>
      <c r="D1025">
        <v>4</v>
      </c>
      <c r="E1025" t="s">
        <v>468</v>
      </c>
      <c r="F1025" t="s">
        <v>1559</v>
      </c>
      <c r="G1025">
        <v>56</v>
      </c>
      <c r="H1025">
        <v>62</v>
      </c>
      <c r="I1025" t="s">
        <v>2186</v>
      </c>
      <c r="J1025" t="s">
        <v>3511</v>
      </c>
      <c r="K1025">
        <v>538722</v>
      </c>
      <c r="L1025">
        <v>2845583</v>
      </c>
      <c r="M1025" s="130">
        <v>45219</v>
      </c>
      <c r="N1025" s="128"/>
      <c r="O1025" s="128"/>
      <c r="P1025" s="128"/>
      <c r="Q1025" s="128"/>
      <c r="R1025" s="128"/>
      <c r="S1025" s="128"/>
      <c r="T1025" s="128"/>
      <c r="U1025" s="128"/>
      <c r="V1025" s="128"/>
      <c r="W1025" s="128"/>
      <c r="X1025" s="128"/>
      <c r="Y1025" s="128"/>
      <c r="Z1025" s="128"/>
      <c r="AA1025" s="128"/>
      <c r="AB1025" s="128"/>
      <c r="AC1025" s="128"/>
      <c r="AD1025" s="128"/>
      <c r="AE1025" s="128"/>
      <c r="AF1025" s="128"/>
      <c r="AG1025" s="128"/>
      <c r="AH1025" s="128">
        <v>7</v>
      </c>
      <c r="AI1025" s="128"/>
      <c r="AJ1025" s="128"/>
      <c r="AK1025" s="128"/>
      <c r="AL1025" s="128"/>
      <c r="AM1025" s="128"/>
      <c r="AN1025" s="128"/>
      <c r="AO1025" s="128"/>
      <c r="AP1025" s="128"/>
      <c r="AQ1025" s="128"/>
      <c r="AR1025" s="128"/>
      <c r="AS1025" s="128"/>
      <c r="AT1025" s="128"/>
      <c r="AU1025" s="128"/>
      <c r="AV1025" s="128"/>
      <c r="AW1025" s="128"/>
      <c r="AX1025" s="128"/>
      <c r="AY1025" s="128"/>
      <c r="AZ1025" s="128"/>
      <c r="BA1025" s="128"/>
      <c r="BB1025" s="128"/>
      <c r="BC1025" s="128"/>
      <c r="BD1025" s="128"/>
      <c r="BE1025" s="128"/>
      <c r="BF1025" s="128"/>
      <c r="BG1025" s="128"/>
      <c r="BH1025" s="128"/>
      <c r="BI1025" s="128"/>
      <c r="BJ1025" s="128"/>
      <c r="BK1025" s="128"/>
      <c r="BL1025" s="128"/>
      <c r="BM1025" s="128"/>
      <c r="BN1025" s="128"/>
      <c r="BO1025" s="128"/>
      <c r="BP1025" s="128"/>
      <c r="BQ1025" s="128">
        <v>25</v>
      </c>
      <c r="BR1025" s="128"/>
      <c r="BS1025" s="128"/>
      <c r="BT1025" s="128"/>
      <c r="BU1025" s="128"/>
      <c r="BV1025" s="128"/>
      <c r="BW1025" s="128"/>
      <c r="BX1025" s="128"/>
      <c r="BY1025" s="128"/>
      <c r="BZ1025" s="128"/>
      <c r="CA1025" s="128"/>
      <c r="CB1025" s="128"/>
      <c r="CC1025" s="128"/>
      <c r="CD1025" s="128">
        <v>1</v>
      </c>
      <c r="CE1025" s="128"/>
      <c r="CF1025" s="128"/>
      <c r="CG1025" s="128"/>
      <c r="CH1025" s="128">
        <v>11</v>
      </c>
    </row>
    <row r="1026" spans="1:86">
      <c r="A1026">
        <v>5482</v>
      </c>
      <c r="B1026">
        <v>1011</v>
      </c>
      <c r="C1026" t="s">
        <v>498</v>
      </c>
      <c r="D1026">
        <v>4</v>
      </c>
      <c r="E1026" t="s">
        <v>468</v>
      </c>
      <c r="F1026" t="s">
        <v>1560</v>
      </c>
      <c r="G1026">
        <v>56</v>
      </c>
      <c r="H1026">
        <v>62</v>
      </c>
      <c r="I1026" t="s">
        <v>2187</v>
      </c>
      <c r="J1026" t="s">
        <v>2621</v>
      </c>
      <c r="K1026">
        <v>538691</v>
      </c>
      <c r="L1026">
        <v>2845615</v>
      </c>
      <c r="M1026" s="130">
        <v>45219</v>
      </c>
      <c r="N1026" s="128"/>
      <c r="O1026" s="128"/>
      <c r="P1026" s="128"/>
      <c r="Q1026" s="128"/>
      <c r="R1026" s="128"/>
      <c r="S1026" s="128"/>
      <c r="T1026" s="128"/>
      <c r="U1026" s="128"/>
      <c r="V1026" s="128"/>
      <c r="W1026" s="128"/>
      <c r="X1026" s="128"/>
      <c r="Y1026" s="128"/>
      <c r="Z1026" s="128">
        <v>-999</v>
      </c>
      <c r="AA1026" s="128"/>
      <c r="AB1026" s="128"/>
      <c r="AC1026" s="128"/>
      <c r="AD1026" s="128"/>
      <c r="AE1026" s="128"/>
      <c r="AF1026" s="128"/>
      <c r="AG1026" s="128"/>
      <c r="AH1026" s="128"/>
      <c r="AI1026" s="128"/>
      <c r="AJ1026" s="128"/>
      <c r="AK1026" s="128"/>
      <c r="AL1026" s="128"/>
      <c r="AM1026" s="128"/>
      <c r="AN1026" s="128"/>
      <c r="AO1026" s="128"/>
      <c r="AP1026" s="128"/>
      <c r="AQ1026" s="128"/>
      <c r="AR1026" s="128"/>
      <c r="AS1026" s="128"/>
      <c r="AT1026" s="128"/>
      <c r="AU1026" s="128"/>
      <c r="AV1026" s="128"/>
      <c r="AW1026" s="128"/>
      <c r="AX1026" s="128"/>
      <c r="AY1026" s="128"/>
      <c r="AZ1026" s="128"/>
      <c r="BA1026" s="128"/>
      <c r="BB1026" s="128"/>
      <c r="BC1026" s="128"/>
      <c r="BD1026" s="128"/>
      <c r="BE1026" s="128"/>
      <c r="BF1026" s="128"/>
      <c r="BG1026" s="128"/>
      <c r="BH1026" s="128"/>
      <c r="BI1026" s="128"/>
      <c r="BJ1026" s="128"/>
      <c r="BK1026" s="128"/>
      <c r="BL1026" s="128"/>
      <c r="BM1026" s="128"/>
      <c r="BN1026" s="128"/>
      <c r="BO1026" s="128"/>
      <c r="BP1026" s="128"/>
      <c r="BQ1026" s="128"/>
      <c r="BR1026" s="128"/>
      <c r="BS1026" s="128"/>
      <c r="BT1026" s="128"/>
      <c r="BU1026" s="128"/>
      <c r="BV1026" s="128"/>
      <c r="BW1026" s="128"/>
      <c r="BX1026" s="128"/>
      <c r="BY1026" s="128"/>
      <c r="BZ1026" s="128"/>
      <c r="CA1026" s="128"/>
      <c r="CB1026" s="128"/>
      <c r="CC1026" s="128"/>
      <c r="CD1026" s="128"/>
      <c r="CE1026" s="128"/>
      <c r="CF1026" s="128"/>
      <c r="CG1026" s="128"/>
      <c r="CH1026" s="128">
        <v>-999</v>
      </c>
    </row>
    <row r="1027" spans="1:86">
      <c r="K1027">
        <v>538692</v>
      </c>
      <c r="L1027">
        <v>2845615</v>
      </c>
      <c r="M1027" s="130">
        <v>45219</v>
      </c>
      <c r="N1027" s="128"/>
      <c r="O1027" s="128"/>
      <c r="P1027" s="128"/>
      <c r="Q1027" s="128"/>
      <c r="R1027" s="128"/>
      <c r="S1027" s="128"/>
      <c r="T1027" s="128"/>
      <c r="U1027" s="128"/>
      <c r="V1027" s="128"/>
      <c r="W1027" s="128"/>
      <c r="X1027" s="128"/>
      <c r="Y1027" s="128"/>
      <c r="Z1027" s="128"/>
      <c r="AA1027" s="128"/>
      <c r="AB1027" s="128"/>
      <c r="AC1027" s="128"/>
      <c r="AD1027" s="128"/>
      <c r="AE1027" s="128"/>
      <c r="AF1027" s="128"/>
      <c r="AG1027" s="128"/>
      <c r="AH1027" s="128">
        <v>15</v>
      </c>
      <c r="AI1027" s="128"/>
      <c r="AJ1027" s="128"/>
      <c r="AK1027" s="128"/>
      <c r="AL1027" s="128"/>
      <c r="AM1027" s="128"/>
      <c r="AN1027" s="128"/>
      <c r="AO1027" s="128"/>
      <c r="AP1027" s="128">
        <v>2</v>
      </c>
      <c r="AQ1027" s="128"/>
      <c r="AR1027" s="128"/>
      <c r="AS1027" s="128"/>
      <c r="AT1027" s="128"/>
      <c r="AU1027" s="128"/>
      <c r="AV1027" s="128"/>
      <c r="AW1027" s="128"/>
      <c r="AX1027" s="128"/>
      <c r="AY1027" s="128"/>
      <c r="AZ1027" s="128"/>
      <c r="BA1027" s="128"/>
      <c r="BB1027" s="128"/>
      <c r="BC1027" s="128"/>
      <c r="BD1027" s="128"/>
      <c r="BE1027" s="128"/>
      <c r="BF1027" s="128"/>
      <c r="BG1027" s="128"/>
      <c r="BH1027" s="128"/>
      <c r="BI1027" s="128"/>
      <c r="BJ1027" s="128"/>
      <c r="BK1027" s="128"/>
      <c r="BL1027" s="128"/>
      <c r="BM1027" s="128"/>
      <c r="BN1027" s="128"/>
      <c r="BO1027" s="128"/>
      <c r="BP1027" s="128"/>
      <c r="BQ1027" s="128"/>
      <c r="BR1027" s="128"/>
      <c r="BS1027" s="128"/>
      <c r="BT1027" s="128"/>
      <c r="BU1027" s="128"/>
      <c r="BV1027" s="128"/>
      <c r="BW1027" s="128"/>
      <c r="BX1027" s="128"/>
      <c r="BY1027" s="128"/>
      <c r="BZ1027" s="128"/>
      <c r="CA1027" s="128"/>
      <c r="CB1027" s="128"/>
      <c r="CC1027" s="128"/>
      <c r="CD1027" s="128">
        <v>25</v>
      </c>
      <c r="CE1027" s="128"/>
      <c r="CF1027" s="128"/>
      <c r="CG1027" s="128"/>
      <c r="CH1027" s="128">
        <v>14</v>
      </c>
    </row>
    <row r="1028" spans="1:86">
      <c r="A1028">
        <v>5483</v>
      </c>
      <c r="B1028">
        <v>1012</v>
      </c>
      <c r="C1028" t="s">
        <v>498</v>
      </c>
      <c r="D1028">
        <v>4</v>
      </c>
      <c r="E1028" t="s">
        <v>468</v>
      </c>
      <c r="F1028" t="s">
        <v>1564</v>
      </c>
      <c r="G1028">
        <v>56</v>
      </c>
      <c r="H1028">
        <v>64</v>
      </c>
      <c r="I1028" t="s">
        <v>2185</v>
      </c>
      <c r="J1028" t="s">
        <v>2622</v>
      </c>
      <c r="K1028">
        <v>538610</v>
      </c>
      <c r="L1028">
        <v>2845527</v>
      </c>
      <c r="M1028" s="130">
        <v>45219</v>
      </c>
      <c r="N1028" s="128"/>
      <c r="O1028" s="128"/>
      <c r="P1028" s="128"/>
      <c r="Q1028" s="128"/>
      <c r="R1028" s="128"/>
      <c r="S1028" s="128"/>
      <c r="T1028" s="128"/>
      <c r="U1028" s="128"/>
      <c r="V1028" s="128"/>
      <c r="W1028" s="128"/>
      <c r="X1028" s="128"/>
      <c r="Y1028" s="128"/>
      <c r="Z1028" s="128">
        <v>2</v>
      </c>
      <c r="AA1028" s="128"/>
      <c r="AB1028" s="128"/>
      <c r="AC1028" s="128"/>
      <c r="AD1028" s="128"/>
      <c r="AE1028" s="128"/>
      <c r="AF1028" s="128"/>
      <c r="AG1028" s="128">
        <v>5</v>
      </c>
      <c r="AH1028" s="128">
        <v>15</v>
      </c>
      <c r="AI1028" s="128"/>
      <c r="AJ1028" s="128"/>
      <c r="AK1028" s="128"/>
      <c r="AL1028" s="128"/>
      <c r="AM1028" s="128"/>
      <c r="AN1028" s="128"/>
      <c r="AO1028" s="128"/>
      <c r="AP1028" s="128"/>
      <c r="AQ1028" s="128"/>
      <c r="AR1028" s="128"/>
      <c r="AS1028" s="128"/>
      <c r="AT1028" s="128"/>
      <c r="AU1028" s="128"/>
      <c r="AV1028" s="128"/>
      <c r="AW1028" s="128"/>
      <c r="AX1028" s="128"/>
      <c r="AY1028" s="128"/>
      <c r="AZ1028" s="128"/>
      <c r="BA1028" s="128"/>
      <c r="BB1028" s="128"/>
      <c r="BC1028" s="128"/>
      <c r="BD1028" s="128"/>
      <c r="BE1028" s="128"/>
      <c r="BF1028" s="128"/>
      <c r="BG1028" s="128"/>
      <c r="BH1028" s="128"/>
      <c r="BI1028" s="128"/>
      <c r="BJ1028" s="128"/>
      <c r="BK1028" s="128"/>
      <c r="BL1028" s="128"/>
      <c r="BM1028" s="128"/>
      <c r="BN1028" s="128"/>
      <c r="BO1028" s="128"/>
      <c r="BP1028" s="128">
        <v>20</v>
      </c>
      <c r="BQ1028" s="128"/>
      <c r="BR1028" s="128"/>
      <c r="BS1028" s="128"/>
      <c r="BT1028" s="128"/>
      <c r="BU1028" s="128"/>
      <c r="BV1028" s="128"/>
      <c r="BW1028" s="128"/>
      <c r="BX1028" s="128"/>
      <c r="BY1028" s="128"/>
      <c r="BZ1028" s="128"/>
      <c r="CA1028" s="128"/>
      <c r="CB1028" s="128"/>
      <c r="CC1028" s="128"/>
      <c r="CD1028" s="128"/>
      <c r="CE1028" s="128"/>
      <c r="CF1028" s="128"/>
      <c r="CG1028" s="128"/>
      <c r="CH1028" s="128">
        <v>10.5</v>
      </c>
    </row>
    <row r="1029" spans="1:86">
      <c r="A1029">
        <v>5484</v>
      </c>
      <c r="B1029">
        <v>1013</v>
      </c>
      <c r="C1029" t="s">
        <v>498</v>
      </c>
      <c r="D1029">
        <v>4</v>
      </c>
      <c r="E1029" t="s">
        <v>468</v>
      </c>
      <c r="F1029" t="s">
        <v>1565</v>
      </c>
      <c r="G1029">
        <v>56</v>
      </c>
      <c r="H1029">
        <v>64</v>
      </c>
      <c r="I1029" t="s">
        <v>2186</v>
      </c>
      <c r="J1029" t="s">
        <v>3515</v>
      </c>
      <c r="K1029">
        <v>538636</v>
      </c>
      <c r="L1029">
        <v>2845527</v>
      </c>
      <c r="M1029" s="130">
        <v>45219</v>
      </c>
      <c r="N1029" s="128"/>
      <c r="O1029" s="128"/>
      <c r="P1029" s="128"/>
      <c r="Q1029" s="128"/>
      <c r="R1029" s="128">
        <v>10</v>
      </c>
      <c r="S1029" s="128"/>
      <c r="T1029" s="128"/>
      <c r="U1029" s="128"/>
      <c r="V1029" s="128"/>
      <c r="W1029" s="128"/>
      <c r="X1029" s="128"/>
      <c r="Y1029" s="128"/>
      <c r="Z1029" s="128"/>
      <c r="AA1029" s="128"/>
      <c r="AB1029" s="128"/>
      <c r="AC1029" s="128"/>
      <c r="AD1029" s="128"/>
      <c r="AE1029" s="128"/>
      <c r="AF1029" s="128"/>
      <c r="AG1029" s="128">
        <v>5</v>
      </c>
      <c r="AH1029" s="128">
        <v>8</v>
      </c>
      <c r="AI1029" s="128"/>
      <c r="AJ1029" s="128"/>
      <c r="AK1029" s="128"/>
      <c r="AL1029" s="128"/>
      <c r="AM1029" s="128"/>
      <c r="AN1029" s="128"/>
      <c r="AO1029" s="128"/>
      <c r="AP1029" s="128"/>
      <c r="AQ1029" s="128"/>
      <c r="AR1029" s="128"/>
      <c r="AS1029" s="128"/>
      <c r="AT1029" s="128"/>
      <c r="AU1029" s="128"/>
      <c r="AV1029" s="128"/>
      <c r="AW1029" s="128"/>
      <c r="AX1029" s="128"/>
      <c r="AY1029" s="128"/>
      <c r="AZ1029" s="128"/>
      <c r="BA1029" s="128"/>
      <c r="BB1029" s="128"/>
      <c r="BC1029" s="128"/>
      <c r="BD1029" s="128"/>
      <c r="BE1029" s="128"/>
      <c r="BF1029" s="128"/>
      <c r="BG1029" s="128"/>
      <c r="BH1029" s="128"/>
      <c r="BI1029" s="128"/>
      <c r="BJ1029" s="128"/>
      <c r="BK1029" s="128"/>
      <c r="BL1029" s="128"/>
      <c r="BM1029" s="128"/>
      <c r="BN1029" s="128"/>
      <c r="BO1029" s="128"/>
      <c r="BP1029" s="128"/>
      <c r="BQ1029" s="128"/>
      <c r="BR1029" s="128"/>
      <c r="BS1029" s="128"/>
      <c r="BT1029" s="128"/>
      <c r="BU1029" s="128"/>
      <c r="BV1029" s="128"/>
      <c r="BW1029" s="128"/>
      <c r="BX1029" s="128"/>
      <c r="BY1029" s="128"/>
      <c r="BZ1029" s="128"/>
      <c r="CA1029" s="128"/>
      <c r="CB1029" s="128"/>
      <c r="CC1029" s="128"/>
      <c r="CD1029" s="128"/>
      <c r="CE1029" s="128"/>
      <c r="CF1029" s="128"/>
      <c r="CG1029" s="128"/>
      <c r="CH1029" s="128">
        <v>7.666666666666667</v>
      </c>
    </row>
    <row r="1030" spans="1:86">
      <c r="A1030">
        <v>5485</v>
      </c>
      <c r="B1030">
        <v>1014</v>
      </c>
      <c r="C1030" t="s">
        <v>498</v>
      </c>
      <c r="D1030">
        <v>4</v>
      </c>
      <c r="E1030" t="s">
        <v>468</v>
      </c>
      <c r="F1030" t="s">
        <v>1566</v>
      </c>
      <c r="G1030">
        <v>56</v>
      </c>
      <c r="H1030">
        <v>64</v>
      </c>
      <c r="I1030" t="s">
        <v>2187</v>
      </c>
      <c r="J1030" t="s">
        <v>3516</v>
      </c>
      <c r="K1030">
        <v>538610</v>
      </c>
      <c r="L1030">
        <v>2845551</v>
      </c>
      <c r="M1030" s="130">
        <v>45219</v>
      </c>
      <c r="N1030" s="128"/>
      <c r="O1030" s="128"/>
      <c r="P1030" s="128"/>
      <c r="Q1030" s="128"/>
      <c r="R1030" s="128"/>
      <c r="S1030" s="128"/>
      <c r="T1030" s="128"/>
      <c r="U1030" s="128"/>
      <c r="V1030" s="128"/>
      <c r="W1030" s="128"/>
      <c r="X1030" s="128"/>
      <c r="Y1030" s="128"/>
      <c r="Z1030" s="128"/>
      <c r="AA1030" s="128"/>
      <c r="AB1030" s="128"/>
      <c r="AC1030" s="128"/>
      <c r="AD1030" s="128"/>
      <c r="AE1030" s="128"/>
      <c r="AF1030" s="128"/>
      <c r="AG1030" s="128"/>
      <c r="AH1030" s="128">
        <v>5</v>
      </c>
      <c r="AI1030" s="128"/>
      <c r="AJ1030" s="128"/>
      <c r="AK1030" s="128"/>
      <c r="AL1030" s="128"/>
      <c r="AM1030" s="128"/>
      <c r="AN1030" s="128"/>
      <c r="AO1030" s="128"/>
      <c r="AP1030" s="128"/>
      <c r="AQ1030" s="128"/>
      <c r="AR1030" s="128"/>
      <c r="AS1030" s="128"/>
      <c r="AT1030" s="128"/>
      <c r="AU1030" s="128"/>
      <c r="AV1030" s="128"/>
      <c r="AW1030" s="128"/>
      <c r="AX1030" s="128"/>
      <c r="AY1030" s="128"/>
      <c r="AZ1030" s="128"/>
      <c r="BA1030" s="128"/>
      <c r="BB1030" s="128"/>
      <c r="BC1030" s="128"/>
      <c r="BD1030" s="128"/>
      <c r="BE1030" s="128"/>
      <c r="BF1030" s="128"/>
      <c r="BG1030" s="128"/>
      <c r="BH1030" s="128"/>
      <c r="BI1030" s="128"/>
      <c r="BJ1030" s="128"/>
      <c r="BK1030" s="128"/>
      <c r="BL1030" s="128"/>
      <c r="BM1030" s="128"/>
      <c r="BN1030" s="128"/>
      <c r="BO1030" s="128"/>
      <c r="BP1030" s="128"/>
      <c r="BQ1030" s="128">
        <v>3</v>
      </c>
      <c r="BR1030" s="128"/>
      <c r="BS1030" s="128"/>
      <c r="BT1030" s="128"/>
      <c r="BU1030" s="128"/>
      <c r="BV1030" s="128"/>
      <c r="BW1030" s="128"/>
      <c r="BX1030" s="128"/>
      <c r="BY1030" s="128"/>
      <c r="BZ1030" s="128"/>
      <c r="CA1030" s="128"/>
      <c r="CB1030" s="128"/>
      <c r="CC1030" s="128"/>
      <c r="CD1030" s="128">
        <v>10</v>
      </c>
      <c r="CE1030" s="128"/>
      <c r="CF1030" s="128"/>
      <c r="CG1030" s="128"/>
      <c r="CH1030" s="128">
        <v>6</v>
      </c>
    </row>
    <row r="1031" spans="1:86">
      <c r="A1031">
        <v>5486</v>
      </c>
      <c r="B1031">
        <v>1015</v>
      </c>
      <c r="C1031" t="s">
        <v>498</v>
      </c>
      <c r="D1031">
        <v>4</v>
      </c>
      <c r="E1031" t="s">
        <v>468</v>
      </c>
      <c r="F1031" t="s">
        <v>1567</v>
      </c>
      <c r="G1031">
        <v>56</v>
      </c>
      <c r="H1031">
        <v>65</v>
      </c>
      <c r="I1031" t="s">
        <v>2185</v>
      </c>
      <c r="J1031" t="s">
        <v>2623</v>
      </c>
      <c r="K1031">
        <v>538500</v>
      </c>
      <c r="L1031">
        <v>2845335</v>
      </c>
      <c r="M1031" s="130">
        <v>45219</v>
      </c>
      <c r="N1031" s="128"/>
      <c r="O1031" s="128"/>
      <c r="P1031" s="128"/>
      <c r="Q1031" s="128"/>
      <c r="R1031" s="128">
        <v>3</v>
      </c>
      <c r="S1031" s="128"/>
      <c r="T1031" s="128"/>
      <c r="U1031" s="128"/>
      <c r="V1031" s="128"/>
      <c r="W1031" s="128"/>
      <c r="X1031" s="128"/>
      <c r="Y1031" s="128"/>
      <c r="Z1031" s="128"/>
      <c r="AA1031" s="128"/>
      <c r="AB1031" s="128"/>
      <c r="AC1031" s="128"/>
      <c r="AD1031" s="128"/>
      <c r="AE1031" s="128"/>
      <c r="AF1031" s="128"/>
      <c r="AG1031" s="128">
        <v>1</v>
      </c>
      <c r="AH1031" s="128">
        <v>6</v>
      </c>
      <c r="AI1031" s="128"/>
      <c r="AJ1031" s="128"/>
      <c r="AK1031" s="128"/>
      <c r="AL1031" s="128"/>
      <c r="AM1031" s="128"/>
      <c r="AN1031" s="128"/>
      <c r="AO1031" s="128"/>
      <c r="AP1031" s="128">
        <v>1</v>
      </c>
      <c r="AQ1031" s="128"/>
      <c r="AR1031" s="128"/>
      <c r="AS1031" s="128"/>
      <c r="AT1031" s="128"/>
      <c r="AU1031" s="128"/>
      <c r="AV1031" s="128"/>
      <c r="AW1031" s="128"/>
      <c r="AX1031" s="128"/>
      <c r="AY1031" s="128"/>
      <c r="AZ1031" s="128"/>
      <c r="BA1031" s="128"/>
      <c r="BB1031" s="128"/>
      <c r="BC1031" s="128"/>
      <c r="BD1031" s="128"/>
      <c r="BE1031" s="128"/>
      <c r="BF1031" s="128"/>
      <c r="BG1031" s="128"/>
      <c r="BH1031" s="128">
        <v>1</v>
      </c>
      <c r="BI1031" s="128"/>
      <c r="BJ1031" s="128"/>
      <c r="BK1031" s="128"/>
      <c r="BL1031" s="128">
        <v>2</v>
      </c>
      <c r="BM1031" s="128"/>
      <c r="BN1031" s="128"/>
      <c r="BO1031" s="128"/>
      <c r="BP1031" s="128"/>
      <c r="BQ1031" s="128">
        <v>3</v>
      </c>
      <c r="BR1031" s="128"/>
      <c r="BS1031" s="128"/>
      <c r="BT1031" s="128"/>
      <c r="BU1031" s="128"/>
      <c r="BV1031" s="128"/>
      <c r="BW1031" s="128"/>
      <c r="BX1031" s="128"/>
      <c r="BY1031" s="128"/>
      <c r="BZ1031" s="128"/>
      <c r="CA1031" s="128"/>
      <c r="CB1031" s="128"/>
      <c r="CC1031" s="128"/>
      <c r="CD1031" s="128"/>
      <c r="CE1031" s="128"/>
      <c r="CF1031" s="128"/>
      <c r="CG1031" s="128"/>
      <c r="CH1031" s="128">
        <v>2.4285714285714284</v>
      </c>
    </row>
    <row r="1032" spans="1:86">
      <c r="A1032">
        <v>5487</v>
      </c>
      <c r="B1032">
        <v>1016</v>
      </c>
      <c r="C1032" t="s">
        <v>498</v>
      </c>
      <c r="D1032">
        <v>4</v>
      </c>
      <c r="E1032" t="s">
        <v>468</v>
      </c>
      <c r="F1032" t="s">
        <v>1568</v>
      </c>
      <c r="G1032">
        <v>56</v>
      </c>
      <c r="H1032">
        <v>65</v>
      </c>
      <c r="I1032" t="s">
        <v>2186</v>
      </c>
      <c r="J1032" t="s">
        <v>3517</v>
      </c>
      <c r="K1032">
        <v>538527</v>
      </c>
      <c r="L1032">
        <v>2845335</v>
      </c>
      <c r="M1032" s="130">
        <v>45219</v>
      </c>
      <c r="N1032" s="128"/>
      <c r="O1032" s="128"/>
      <c r="P1032" s="128"/>
      <c r="Q1032" s="128"/>
      <c r="R1032" s="128"/>
      <c r="S1032" s="128"/>
      <c r="T1032" s="128"/>
      <c r="U1032" s="128"/>
      <c r="V1032" s="128"/>
      <c r="W1032" s="128"/>
      <c r="X1032" s="128"/>
      <c r="Y1032" s="128"/>
      <c r="Z1032" s="128"/>
      <c r="AA1032" s="128"/>
      <c r="AB1032" s="128"/>
      <c r="AC1032" s="128"/>
      <c r="AD1032" s="128"/>
      <c r="AE1032" s="128"/>
      <c r="AF1032" s="128"/>
      <c r="AG1032" s="128">
        <v>10</v>
      </c>
      <c r="AH1032" s="128">
        <v>10</v>
      </c>
      <c r="AI1032" s="128"/>
      <c r="AJ1032" s="128"/>
      <c r="AK1032" s="128"/>
      <c r="AL1032" s="128"/>
      <c r="AM1032" s="128"/>
      <c r="AN1032" s="128"/>
      <c r="AO1032" s="128"/>
      <c r="AP1032" s="128"/>
      <c r="AQ1032" s="128"/>
      <c r="AR1032" s="128"/>
      <c r="AS1032" s="128"/>
      <c r="AT1032" s="128"/>
      <c r="AU1032" s="128"/>
      <c r="AV1032" s="128"/>
      <c r="AW1032" s="128"/>
      <c r="AX1032" s="128"/>
      <c r="AY1032" s="128"/>
      <c r="AZ1032" s="128"/>
      <c r="BA1032" s="128"/>
      <c r="BB1032" s="128"/>
      <c r="BC1032" s="128"/>
      <c r="BD1032" s="128"/>
      <c r="BE1032" s="128"/>
      <c r="BF1032" s="128"/>
      <c r="BG1032" s="128"/>
      <c r="BH1032" s="128"/>
      <c r="BI1032" s="128"/>
      <c r="BJ1032" s="128"/>
      <c r="BK1032" s="128"/>
      <c r="BL1032" s="128"/>
      <c r="BM1032" s="128"/>
      <c r="BN1032" s="128"/>
      <c r="BO1032" s="128"/>
      <c r="BP1032" s="128"/>
      <c r="BQ1032" s="128">
        <v>12</v>
      </c>
      <c r="BR1032" s="128"/>
      <c r="BS1032" s="128"/>
      <c r="BT1032" s="128"/>
      <c r="BU1032" s="128"/>
      <c r="BV1032" s="128"/>
      <c r="BW1032" s="128"/>
      <c r="BX1032" s="128"/>
      <c r="BY1032" s="128"/>
      <c r="BZ1032" s="128"/>
      <c r="CA1032" s="128"/>
      <c r="CB1032" s="128"/>
      <c r="CC1032" s="128"/>
      <c r="CD1032" s="128"/>
      <c r="CE1032" s="128"/>
      <c r="CF1032" s="128"/>
      <c r="CG1032" s="128"/>
      <c r="CH1032" s="128">
        <v>10.666666666666666</v>
      </c>
    </row>
    <row r="1033" spans="1:86">
      <c r="A1033">
        <v>5488</v>
      </c>
      <c r="B1033">
        <v>1017</v>
      </c>
      <c r="C1033" t="s">
        <v>498</v>
      </c>
      <c r="D1033">
        <v>4</v>
      </c>
      <c r="E1033" t="s">
        <v>468</v>
      </c>
      <c r="F1033" t="s">
        <v>1569</v>
      </c>
      <c r="G1033">
        <v>56</v>
      </c>
      <c r="H1033">
        <v>65</v>
      </c>
      <c r="I1033" t="s">
        <v>2187</v>
      </c>
      <c r="J1033" t="s">
        <v>2624</v>
      </c>
      <c r="K1033">
        <v>538500</v>
      </c>
      <c r="L1033">
        <v>2845349</v>
      </c>
      <c r="M1033" s="130">
        <v>45219</v>
      </c>
      <c r="N1033" s="128"/>
      <c r="O1033" s="128"/>
      <c r="P1033" s="128"/>
      <c r="Q1033" s="128"/>
      <c r="R1033" s="128"/>
      <c r="S1033" s="128"/>
      <c r="T1033" s="128"/>
      <c r="U1033" s="128"/>
      <c r="V1033" s="128"/>
      <c r="W1033" s="128"/>
      <c r="X1033" s="128">
        <v>2</v>
      </c>
      <c r="Y1033" s="128"/>
      <c r="Z1033" s="128"/>
      <c r="AA1033" s="128"/>
      <c r="AB1033" s="128"/>
      <c r="AC1033" s="128"/>
      <c r="AD1033" s="128"/>
      <c r="AE1033" s="128"/>
      <c r="AF1033" s="128"/>
      <c r="AG1033" s="128">
        <v>2</v>
      </c>
      <c r="AH1033" s="128">
        <v>3</v>
      </c>
      <c r="AI1033" s="128"/>
      <c r="AJ1033" s="128"/>
      <c r="AK1033" s="128"/>
      <c r="AL1033" s="128"/>
      <c r="AM1033" s="128"/>
      <c r="AN1033" s="128"/>
      <c r="AO1033" s="128"/>
      <c r="AP1033" s="128"/>
      <c r="AQ1033" s="128"/>
      <c r="AR1033" s="128"/>
      <c r="AS1033" s="128"/>
      <c r="AT1033" s="128"/>
      <c r="AU1033" s="128"/>
      <c r="AV1033" s="128"/>
      <c r="AW1033" s="128"/>
      <c r="AX1033" s="128"/>
      <c r="AY1033" s="128"/>
      <c r="AZ1033" s="128"/>
      <c r="BA1033" s="128"/>
      <c r="BB1033" s="128"/>
      <c r="BC1033" s="128"/>
      <c r="BD1033" s="128">
        <v>1</v>
      </c>
      <c r="BE1033" s="128"/>
      <c r="BF1033" s="128"/>
      <c r="BG1033" s="128"/>
      <c r="BH1033" s="128"/>
      <c r="BI1033" s="128"/>
      <c r="BJ1033" s="128"/>
      <c r="BK1033" s="128"/>
      <c r="BL1033" s="128"/>
      <c r="BM1033" s="128"/>
      <c r="BN1033" s="128"/>
      <c r="BO1033" s="128"/>
      <c r="BP1033" s="128"/>
      <c r="BQ1033" s="128">
        <v>5</v>
      </c>
      <c r="BR1033" s="128"/>
      <c r="BS1033" s="128"/>
      <c r="BT1033" s="128"/>
      <c r="BU1033" s="128"/>
      <c r="BV1033" s="128"/>
      <c r="BW1033" s="128"/>
      <c r="BX1033" s="128"/>
      <c r="BY1033" s="128"/>
      <c r="BZ1033" s="128"/>
      <c r="CA1033" s="128"/>
      <c r="CB1033" s="128"/>
      <c r="CC1033" s="128"/>
      <c r="CD1033" s="128">
        <v>5</v>
      </c>
      <c r="CE1033" s="128"/>
      <c r="CF1033" s="128"/>
      <c r="CG1033" s="128"/>
      <c r="CH1033" s="128">
        <v>3</v>
      </c>
    </row>
    <row r="1034" spans="1:86">
      <c r="A1034">
        <v>5489</v>
      </c>
      <c r="B1034">
        <v>1018</v>
      </c>
      <c r="C1034" t="s">
        <v>498</v>
      </c>
      <c r="D1034">
        <v>4</v>
      </c>
      <c r="E1034" t="s">
        <v>468</v>
      </c>
      <c r="F1034" t="s">
        <v>1561</v>
      </c>
      <c r="G1034">
        <v>56</v>
      </c>
      <c r="H1034">
        <v>63</v>
      </c>
      <c r="I1034" t="s">
        <v>2185</v>
      </c>
      <c r="J1034" t="s">
        <v>3512</v>
      </c>
      <c r="K1034">
        <v>538618</v>
      </c>
      <c r="L1034">
        <v>2845374</v>
      </c>
      <c r="M1034" s="130">
        <v>45219</v>
      </c>
      <c r="N1034" s="128"/>
      <c r="O1034" s="128"/>
      <c r="P1034" s="128"/>
      <c r="Q1034" s="128"/>
      <c r="R1034" s="128"/>
      <c r="S1034" s="128"/>
      <c r="T1034" s="128"/>
      <c r="U1034" s="128"/>
      <c r="V1034" s="128"/>
      <c r="W1034" s="128"/>
      <c r="X1034" s="128"/>
      <c r="Y1034" s="128"/>
      <c r="Z1034" s="128">
        <v>95</v>
      </c>
      <c r="AA1034" s="128"/>
      <c r="AB1034" s="128"/>
      <c r="AC1034" s="128"/>
      <c r="AD1034" s="128"/>
      <c r="AE1034" s="128"/>
      <c r="AF1034" s="128"/>
      <c r="AG1034" s="128"/>
      <c r="AH1034" s="128"/>
      <c r="AI1034" s="128"/>
      <c r="AJ1034" s="128"/>
      <c r="AK1034" s="128"/>
      <c r="AL1034" s="128"/>
      <c r="AM1034" s="128"/>
      <c r="AN1034" s="128"/>
      <c r="AO1034" s="128"/>
      <c r="AP1034" s="128"/>
      <c r="AQ1034" s="128"/>
      <c r="AR1034" s="128"/>
      <c r="AS1034" s="128"/>
      <c r="AT1034" s="128"/>
      <c r="AU1034" s="128"/>
      <c r="AV1034" s="128"/>
      <c r="AW1034" s="128"/>
      <c r="AX1034" s="128"/>
      <c r="AY1034" s="128"/>
      <c r="AZ1034" s="128"/>
      <c r="BA1034" s="128"/>
      <c r="BB1034" s="128"/>
      <c r="BC1034" s="128"/>
      <c r="BD1034" s="128"/>
      <c r="BE1034" s="128"/>
      <c r="BF1034" s="128"/>
      <c r="BG1034" s="128"/>
      <c r="BH1034" s="128"/>
      <c r="BI1034" s="128"/>
      <c r="BJ1034" s="128"/>
      <c r="BK1034" s="128"/>
      <c r="BL1034" s="128"/>
      <c r="BM1034" s="128"/>
      <c r="BN1034" s="128"/>
      <c r="BO1034" s="128"/>
      <c r="BP1034" s="128"/>
      <c r="BQ1034" s="128"/>
      <c r="BR1034" s="128"/>
      <c r="BS1034" s="128"/>
      <c r="BT1034" s="128"/>
      <c r="BU1034" s="128"/>
      <c r="BV1034" s="128"/>
      <c r="BW1034" s="128"/>
      <c r="BX1034" s="128"/>
      <c r="BY1034" s="128"/>
      <c r="BZ1034" s="128"/>
      <c r="CA1034" s="128"/>
      <c r="CB1034" s="128"/>
      <c r="CC1034" s="128"/>
      <c r="CD1034" s="128"/>
      <c r="CE1034" s="128"/>
      <c r="CF1034" s="128"/>
      <c r="CG1034" s="128"/>
      <c r="CH1034" s="128">
        <v>95</v>
      </c>
    </row>
    <row r="1035" spans="1:86">
      <c r="A1035">
        <v>5490</v>
      </c>
      <c r="B1035">
        <v>1019</v>
      </c>
      <c r="C1035" t="s">
        <v>498</v>
      </c>
      <c r="D1035">
        <v>4</v>
      </c>
      <c r="E1035" t="s">
        <v>468</v>
      </c>
      <c r="F1035" t="s">
        <v>1562</v>
      </c>
      <c r="G1035">
        <v>56</v>
      </c>
      <c r="H1035">
        <v>63</v>
      </c>
      <c r="I1035" t="s">
        <v>2186</v>
      </c>
      <c r="J1035" t="s">
        <v>3513</v>
      </c>
      <c r="K1035">
        <v>538622</v>
      </c>
      <c r="L1035">
        <v>2845374</v>
      </c>
      <c r="M1035" s="130">
        <v>45219</v>
      </c>
      <c r="N1035" s="128"/>
      <c r="O1035" s="128"/>
      <c r="P1035" s="128"/>
      <c r="Q1035" s="128"/>
      <c r="R1035" s="128"/>
      <c r="S1035" s="128"/>
      <c r="T1035" s="128"/>
      <c r="U1035" s="128"/>
      <c r="V1035" s="128"/>
      <c r="W1035" s="128"/>
      <c r="X1035" s="128"/>
      <c r="Y1035" s="128"/>
      <c r="Z1035" s="128">
        <v>95</v>
      </c>
      <c r="AA1035" s="128"/>
      <c r="AB1035" s="128"/>
      <c r="AC1035" s="128"/>
      <c r="AD1035" s="128"/>
      <c r="AE1035" s="128"/>
      <c r="AF1035" s="128"/>
      <c r="AG1035" s="128"/>
      <c r="AH1035" s="128"/>
      <c r="AI1035" s="128"/>
      <c r="AJ1035" s="128"/>
      <c r="AK1035" s="128"/>
      <c r="AL1035" s="128"/>
      <c r="AM1035" s="128"/>
      <c r="AN1035" s="128"/>
      <c r="AO1035" s="128"/>
      <c r="AP1035" s="128"/>
      <c r="AQ1035" s="128"/>
      <c r="AR1035" s="128"/>
      <c r="AS1035" s="128"/>
      <c r="AT1035" s="128"/>
      <c r="AU1035" s="128"/>
      <c r="AV1035" s="128"/>
      <c r="AW1035" s="128"/>
      <c r="AX1035" s="128"/>
      <c r="AY1035" s="128"/>
      <c r="AZ1035" s="128"/>
      <c r="BA1035" s="128"/>
      <c r="BB1035" s="128"/>
      <c r="BC1035" s="128"/>
      <c r="BD1035" s="128"/>
      <c r="BE1035" s="128"/>
      <c r="BF1035" s="128"/>
      <c r="BG1035" s="128"/>
      <c r="BH1035" s="128"/>
      <c r="BI1035" s="128"/>
      <c r="BJ1035" s="128"/>
      <c r="BK1035" s="128"/>
      <c r="BL1035" s="128"/>
      <c r="BM1035" s="128"/>
      <c r="BN1035" s="128"/>
      <c r="BO1035" s="128"/>
      <c r="BP1035" s="128"/>
      <c r="BQ1035" s="128"/>
      <c r="BR1035" s="128"/>
      <c r="BS1035" s="128"/>
      <c r="BT1035" s="128"/>
      <c r="BU1035" s="128"/>
      <c r="BV1035" s="128"/>
      <c r="BW1035" s="128"/>
      <c r="BX1035" s="128"/>
      <c r="BY1035" s="128"/>
      <c r="BZ1035" s="128"/>
      <c r="CA1035" s="128"/>
      <c r="CB1035" s="128"/>
      <c r="CC1035" s="128"/>
      <c r="CD1035" s="128"/>
      <c r="CE1035" s="128"/>
      <c r="CF1035" s="128"/>
      <c r="CG1035" s="128"/>
      <c r="CH1035" s="128">
        <v>95</v>
      </c>
    </row>
    <row r="1036" spans="1:86">
      <c r="A1036">
        <v>5491</v>
      </c>
      <c r="B1036">
        <v>1020</v>
      </c>
      <c r="C1036" t="s">
        <v>498</v>
      </c>
      <c r="D1036">
        <v>4</v>
      </c>
      <c r="E1036" t="s">
        <v>468</v>
      </c>
      <c r="F1036" t="s">
        <v>1563</v>
      </c>
      <c r="G1036">
        <v>56</v>
      </c>
      <c r="H1036">
        <v>63</v>
      </c>
      <c r="I1036" t="s">
        <v>2187</v>
      </c>
      <c r="J1036" t="s">
        <v>3514</v>
      </c>
      <c r="K1036">
        <v>538618</v>
      </c>
      <c r="L1036">
        <v>2845395</v>
      </c>
      <c r="M1036" s="130">
        <v>45219</v>
      </c>
      <c r="N1036" s="128"/>
      <c r="O1036" s="128"/>
      <c r="P1036" s="128"/>
      <c r="Q1036" s="128"/>
      <c r="R1036" s="128"/>
      <c r="S1036" s="128"/>
      <c r="T1036" s="128"/>
      <c r="U1036" s="128"/>
      <c r="V1036" s="128"/>
      <c r="W1036" s="128"/>
      <c r="X1036" s="128"/>
      <c r="Y1036" s="128"/>
      <c r="Z1036" s="128">
        <v>95</v>
      </c>
      <c r="AA1036" s="128"/>
      <c r="AB1036" s="128"/>
      <c r="AC1036" s="128"/>
      <c r="AD1036" s="128"/>
      <c r="AE1036" s="128"/>
      <c r="AF1036" s="128"/>
      <c r="AG1036" s="128"/>
      <c r="AH1036" s="128"/>
      <c r="AI1036" s="128"/>
      <c r="AJ1036" s="128"/>
      <c r="AK1036" s="128"/>
      <c r="AL1036" s="128"/>
      <c r="AM1036" s="128"/>
      <c r="AN1036" s="128"/>
      <c r="AO1036" s="128"/>
      <c r="AP1036" s="128"/>
      <c r="AQ1036" s="128"/>
      <c r="AR1036" s="128"/>
      <c r="AS1036" s="128"/>
      <c r="AT1036" s="128"/>
      <c r="AU1036" s="128"/>
      <c r="AV1036" s="128"/>
      <c r="AW1036" s="128"/>
      <c r="AX1036" s="128"/>
      <c r="AY1036" s="128"/>
      <c r="AZ1036" s="128"/>
      <c r="BA1036" s="128"/>
      <c r="BB1036" s="128"/>
      <c r="BC1036" s="128"/>
      <c r="BD1036" s="128"/>
      <c r="BE1036" s="128"/>
      <c r="BF1036" s="128"/>
      <c r="BG1036" s="128"/>
      <c r="BH1036" s="128"/>
      <c r="BI1036" s="128"/>
      <c r="BJ1036" s="128"/>
      <c r="BK1036" s="128"/>
      <c r="BL1036" s="128"/>
      <c r="BM1036" s="128"/>
      <c r="BN1036" s="128"/>
      <c r="BO1036" s="128"/>
      <c r="BP1036" s="128"/>
      <c r="BQ1036" s="128"/>
      <c r="BR1036" s="128"/>
      <c r="BS1036" s="128"/>
      <c r="BT1036" s="128"/>
      <c r="BU1036" s="128"/>
      <c r="BV1036" s="128"/>
      <c r="BW1036" s="128"/>
      <c r="BX1036" s="128"/>
      <c r="BY1036" s="128"/>
      <c r="BZ1036" s="128"/>
      <c r="CA1036" s="128"/>
      <c r="CB1036" s="128">
        <v>2</v>
      </c>
      <c r="CC1036" s="128"/>
      <c r="CD1036" s="128"/>
      <c r="CE1036" s="128"/>
      <c r="CF1036" s="128"/>
      <c r="CG1036" s="128"/>
      <c r="CH1036" s="128">
        <v>48.5</v>
      </c>
    </row>
    <row r="1037" spans="1:86">
      <c r="A1037">
        <v>5492</v>
      </c>
      <c r="B1037">
        <v>1021</v>
      </c>
      <c r="C1037" t="s">
        <v>498</v>
      </c>
      <c r="D1037">
        <v>4</v>
      </c>
      <c r="E1037" t="s">
        <v>468</v>
      </c>
      <c r="F1037" t="s">
        <v>1525</v>
      </c>
      <c r="G1037">
        <v>56</v>
      </c>
      <c r="H1037">
        <v>42</v>
      </c>
      <c r="I1037" t="s">
        <v>2185</v>
      </c>
      <c r="J1037" t="s">
        <v>3491</v>
      </c>
      <c r="K1037">
        <v>538538</v>
      </c>
      <c r="L1037">
        <v>2844407</v>
      </c>
      <c r="M1037" s="130">
        <v>45219</v>
      </c>
      <c r="N1037" s="128"/>
      <c r="O1037" s="128"/>
      <c r="P1037" s="128"/>
      <c r="Q1037" s="128"/>
      <c r="R1037" s="128"/>
      <c r="S1037" s="128"/>
      <c r="T1037" s="128"/>
      <c r="U1037" s="128"/>
      <c r="V1037" s="128"/>
      <c r="W1037" s="128"/>
      <c r="X1037" s="128"/>
      <c r="Y1037" s="128"/>
      <c r="Z1037" s="128">
        <v>50</v>
      </c>
      <c r="AA1037" s="128"/>
      <c r="AB1037" s="128"/>
      <c r="AC1037" s="128"/>
      <c r="AD1037" s="128"/>
      <c r="AE1037" s="128"/>
      <c r="AF1037" s="128"/>
      <c r="AG1037" s="128"/>
      <c r="AH1037" s="128"/>
      <c r="AI1037" s="128"/>
      <c r="AJ1037" s="128"/>
      <c r="AK1037" s="128"/>
      <c r="AL1037" s="128"/>
      <c r="AM1037" s="128"/>
      <c r="AN1037" s="128"/>
      <c r="AO1037" s="128"/>
      <c r="AP1037" s="128"/>
      <c r="AQ1037" s="128"/>
      <c r="AR1037" s="128"/>
      <c r="AS1037" s="128"/>
      <c r="AT1037" s="128"/>
      <c r="AU1037" s="128"/>
      <c r="AV1037" s="128"/>
      <c r="AW1037" s="128"/>
      <c r="AX1037" s="128"/>
      <c r="AY1037" s="128"/>
      <c r="AZ1037" s="128"/>
      <c r="BA1037" s="128"/>
      <c r="BB1037" s="128"/>
      <c r="BC1037" s="128"/>
      <c r="BD1037" s="128"/>
      <c r="BE1037" s="128"/>
      <c r="BF1037" s="128"/>
      <c r="BG1037" s="128"/>
      <c r="BH1037" s="128"/>
      <c r="BI1037" s="128"/>
      <c r="BJ1037" s="128"/>
      <c r="BK1037" s="128"/>
      <c r="BL1037" s="128"/>
      <c r="BM1037" s="128"/>
      <c r="BN1037" s="128"/>
      <c r="BO1037" s="128"/>
      <c r="BP1037" s="128"/>
      <c r="BQ1037" s="128"/>
      <c r="BR1037" s="128"/>
      <c r="BS1037" s="128"/>
      <c r="BT1037" s="128"/>
      <c r="BU1037" s="128"/>
      <c r="BV1037" s="128"/>
      <c r="BW1037" s="128"/>
      <c r="BX1037" s="128"/>
      <c r="BY1037" s="128">
        <v>10</v>
      </c>
      <c r="BZ1037" s="128"/>
      <c r="CA1037" s="128"/>
      <c r="CB1037" s="128"/>
      <c r="CC1037" s="128"/>
      <c r="CD1037" s="128"/>
      <c r="CE1037" s="128"/>
      <c r="CF1037" s="128"/>
      <c r="CG1037" s="128"/>
      <c r="CH1037" s="128">
        <v>30</v>
      </c>
    </row>
    <row r="1038" spans="1:86">
      <c r="A1038">
        <v>5493</v>
      </c>
      <c r="B1038">
        <v>1022</v>
      </c>
      <c r="C1038" t="s">
        <v>498</v>
      </c>
      <c r="D1038">
        <v>4</v>
      </c>
      <c r="E1038" t="s">
        <v>468</v>
      </c>
      <c r="F1038" t="s">
        <v>1526</v>
      </c>
      <c r="G1038">
        <v>56</v>
      </c>
      <c r="H1038">
        <v>42</v>
      </c>
      <c r="I1038" t="s">
        <v>2186</v>
      </c>
      <c r="J1038" t="s">
        <v>3492</v>
      </c>
      <c r="K1038">
        <v>538566</v>
      </c>
      <c r="L1038">
        <v>2844407</v>
      </c>
      <c r="M1038" s="130">
        <v>45219</v>
      </c>
      <c r="N1038" s="128"/>
      <c r="O1038" s="128"/>
      <c r="P1038" s="128"/>
      <c r="Q1038" s="128"/>
      <c r="R1038" s="128"/>
      <c r="S1038" s="128"/>
      <c r="T1038" s="128"/>
      <c r="U1038" s="128"/>
      <c r="V1038" s="128"/>
      <c r="W1038" s="128"/>
      <c r="X1038" s="128"/>
      <c r="Y1038" s="128"/>
      <c r="Z1038" s="128">
        <v>90</v>
      </c>
      <c r="AA1038" s="128"/>
      <c r="AB1038" s="128"/>
      <c r="AC1038" s="128"/>
      <c r="AD1038" s="128"/>
      <c r="AE1038" s="128"/>
      <c r="AF1038" s="128"/>
      <c r="AG1038" s="128"/>
      <c r="AH1038" s="128"/>
      <c r="AI1038" s="128"/>
      <c r="AJ1038" s="128"/>
      <c r="AK1038" s="128"/>
      <c r="AL1038" s="128"/>
      <c r="AM1038" s="128"/>
      <c r="AN1038" s="128"/>
      <c r="AO1038" s="128"/>
      <c r="AP1038" s="128"/>
      <c r="AQ1038" s="128"/>
      <c r="AR1038" s="128"/>
      <c r="AS1038" s="128"/>
      <c r="AT1038" s="128"/>
      <c r="AU1038" s="128"/>
      <c r="AV1038" s="128"/>
      <c r="AW1038" s="128"/>
      <c r="AX1038" s="128"/>
      <c r="AY1038" s="128"/>
      <c r="AZ1038" s="128"/>
      <c r="BA1038" s="128"/>
      <c r="BB1038" s="128"/>
      <c r="BC1038" s="128"/>
      <c r="BD1038" s="128"/>
      <c r="BE1038" s="128"/>
      <c r="BF1038" s="128"/>
      <c r="BG1038" s="128"/>
      <c r="BH1038" s="128"/>
      <c r="BI1038" s="128"/>
      <c r="BJ1038" s="128"/>
      <c r="BK1038" s="128"/>
      <c r="BL1038" s="128"/>
      <c r="BM1038" s="128"/>
      <c r="BN1038" s="128"/>
      <c r="BO1038" s="128"/>
      <c r="BP1038" s="128"/>
      <c r="BQ1038" s="128"/>
      <c r="BR1038" s="128"/>
      <c r="BS1038" s="128"/>
      <c r="BT1038" s="128"/>
      <c r="BU1038" s="128"/>
      <c r="BV1038" s="128"/>
      <c r="BW1038" s="128"/>
      <c r="BX1038" s="128"/>
      <c r="BY1038" s="128"/>
      <c r="BZ1038" s="128"/>
      <c r="CA1038" s="128"/>
      <c r="CB1038" s="128"/>
      <c r="CC1038" s="128"/>
      <c r="CD1038" s="128"/>
      <c r="CE1038" s="128"/>
      <c r="CF1038" s="128"/>
      <c r="CG1038" s="128"/>
      <c r="CH1038" s="128">
        <v>90</v>
      </c>
    </row>
    <row r="1039" spans="1:86">
      <c r="A1039">
        <v>5494</v>
      </c>
      <c r="B1039">
        <v>1023</v>
      </c>
      <c r="C1039" t="s">
        <v>498</v>
      </c>
      <c r="D1039">
        <v>4</v>
      </c>
      <c r="E1039" t="s">
        <v>468</v>
      </c>
      <c r="F1039" t="s">
        <v>1527</v>
      </c>
      <c r="G1039">
        <v>56</v>
      </c>
      <c r="H1039">
        <v>42</v>
      </c>
      <c r="I1039" t="s">
        <v>2187</v>
      </c>
      <c r="J1039" t="s">
        <v>3493</v>
      </c>
      <c r="K1039">
        <v>538538</v>
      </c>
      <c r="L1039">
        <v>2844435</v>
      </c>
      <c r="M1039" s="130">
        <v>45219</v>
      </c>
      <c r="N1039" s="128"/>
      <c r="O1039" s="128"/>
      <c r="P1039" s="128"/>
      <c r="Q1039" s="128"/>
      <c r="R1039" s="128"/>
      <c r="S1039" s="128"/>
      <c r="T1039" s="128"/>
      <c r="U1039" s="128"/>
      <c r="V1039" s="128"/>
      <c r="W1039" s="128"/>
      <c r="X1039" s="128"/>
      <c r="Y1039" s="128"/>
      <c r="Z1039" s="128">
        <v>33</v>
      </c>
      <c r="AA1039" s="128"/>
      <c r="AB1039" s="128"/>
      <c r="AC1039" s="128"/>
      <c r="AD1039" s="128"/>
      <c r="AE1039" s="128"/>
      <c r="AF1039" s="128"/>
      <c r="AG1039" s="128"/>
      <c r="AH1039" s="128"/>
      <c r="AI1039" s="128"/>
      <c r="AJ1039" s="128"/>
      <c r="AK1039" s="128"/>
      <c r="AL1039" s="128"/>
      <c r="AM1039" s="128"/>
      <c r="AN1039" s="128"/>
      <c r="AO1039" s="128"/>
      <c r="AP1039" s="128"/>
      <c r="AQ1039" s="128"/>
      <c r="AR1039" s="128"/>
      <c r="AS1039" s="128"/>
      <c r="AT1039" s="128"/>
      <c r="AU1039" s="128"/>
      <c r="AV1039" s="128"/>
      <c r="AW1039" s="128"/>
      <c r="AX1039" s="128"/>
      <c r="AY1039" s="128"/>
      <c r="AZ1039" s="128"/>
      <c r="BA1039" s="128"/>
      <c r="BB1039" s="128"/>
      <c r="BC1039" s="128"/>
      <c r="BD1039" s="128"/>
      <c r="BE1039" s="128"/>
      <c r="BF1039" s="128"/>
      <c r="BG1039" s="128"/>
      <c r="BH1039" s="128"/>
      <c r="BI1039" s="128"/>
      <c r="BJ1039" s="128"/>
      <c r="BK1039" s="128"/>
      <c r="BL1039" s="128"/>
      <c r="BM1039" s="128"/>
      <c r="BN1039" s="128"/>
      <c r="BO1039" s="128"/>
      <c r="BP1039" s="128"/>
      <c r="BQ1039" s="128"/>
      <c r="BR1039" s="128"/>
      <c r="BS1039" s="128"/>
      <c r="BT1039" s="128"/>
      <c r="BU1039" s="128"/>
      <c r="BV1039" s="128"/>
      <c r="BW1039" s="128"/>
      <c r="BX1039" s="128"/>
      <c r="BY1039" s="128">
        <v>10</v>
      </c>
      <c r="BZ1039" s="128"/>
      <c r="CA1039" s="128"/>
      <c r="CB1039" s="128"/>
      <c r="CC1039" s="128"/>
      <c r="CD1039" s="128"/>
      <c r="CE1039" s="128"/>
      <c r="CF1039" s="128"/>
      <c r="CG1039" s="128"/>
      <c r="CH1039" s="128">
        <v>21.5</v>
      </c>
    </row>
    <row r="1040" spans="1:86">
      <c r="A1040">
        <v>5495</v>
      </c>
      <c r="B1040">
        <v>1024</v>
      </c>
      <c r="C1040" t="s">
        <v>498</v>
      </c>
      <c r="D1040">
        <v>4</v>
      </c>
      <c r="E1040" t="s">
        <v>468</v>
      </c>
      <c r="F1040" t="s">
        <v>1522</v>
      </c>
      <c r="G1040">
        <v>56</v>
      </c>
      <c r="H1040">
        <v>41</v>
      </c>
      <c r="I1040" t="s">
        <v>2185</v>
      </c>
      <c r="J1040" t="s">
        <v>3488</v>
      </c>
      <c r="K1040">
        <v>538488</v>
      </c>
      <c r="L1040">
        <v>2844299</v>
      </c>
      <c r="M1040" s="130">
        <v>45219</v>
      </c>
      <c r="N1040" s="128"/>
      <c r="O1040" s="128"/>
      <c r="P1040" s="128"/>
      <c r="Q1040" s="128"/>
      <c r="R1040" s="128"/>
      <c r="S1040" s="128"/>
      <c r="T1040" s="128"/>
      <c r="U1040" s="128"/>
      <c r="V1040" s="128"/>
      <c r="W1040" s="128"/>
      <c r="X1040" s="128"/>
      <c r="Y1040" s="128"/>
      <c r="Z1040" s="128">
        <v>66</v>
      </c>
      <c r="AA1040" s="128"/>
      <c r="AB1040" s="128"/>
      <c r="AC1040" s="128"/>
      <c r="AD1040" s="128"/>
      <c r="AE1040" s="128"/>
      <c r="AF1040" s="128"/>
      <c r="AG1040" s="128"/>
      <c r="AH1040" s="128"/>
      <c r="AI1040" s="128"/>
      <c r="AJ1040" s="128"/>
      <c r="AK1040" s="128"/>
      <c r="AL1040" s="128"/>
      <c r="AM1040" s="128"/>
      <c r="AN1040" s="128"/>
      <c r="AO1040" s="128"/>
      <c r="AP1040" s="128"/>
      <c r="AQ1040" s="128"/>
      <c r="AR1040" s="128"/>
      <c r="AS1040" s="128"/>
      <c r="AT1040" s="128"/>
      <c r="AU1040" s="128"/>
      <c r="AV1040" s="128"/>
      <c r="AW1040" s="128"/>
      <c r="AX1040" s="128"/>
      <c r="AY1040" s="128"/>
      <c r="AZ1040" s="128"/>
      <c r="BA1040" s="128"/>
      <c r="BB1040" s="128"/>
      <c r="BC1040" s="128"/>
      <c r="BD1040" s="128"/>
      <c r="BE1040" s="128"/>
      <c r="BF1040" s="128"/>
      <c r="BG1040" s="128"/>
      <c r="BH1040" s="128"/>
      <c r="BI1040" s="128"/>
      <c r="BJ1040" s="128"/>
      <c r="BK1040" s="128"/>
      <c r="BL1040" s="128"/>
      <c r="BM1040" s="128"/>
      <c r="BN1040" s="128"/>
      <c r="BO1040" s="128"/>
      <c r="BP1040" s="128"/>
      <c r="BQ1040" s="128"/>
      <c r="BR1040" s="128"/>
      <c r="BS1040" s="128"/>
      <c r="BT1040" s="128"/>
      <c r="BU1040" s="128"/>
      <c r="BV1040" s="128"/>
      <c r="BW1040" s="128"/>
      <c r="BX1040" s="128"/>
      <c r="BY1040" s="128"/>
      <c r="BZ1040" s="128"/>
      <c r="CA1040" s="128"/>
      <c r="CB1040" s="128"/>
      <c r="CC1040" s="128"/>
      <c r="CD1040" s="128"/>
      <c r="CE1040" s="128"/>
      <c r="CF1040" s="128"/>
      <c r="CG1040" s="128"/>
      <c r="CH1040" s="128">
        <v>66</v>
      </c>
    </row>
    <row r="1041" spans="1:86">
      <c r="A1041">
        <v>5496</v>
      </c>
      <c r="B1041">
        <v>1025</v>
      </c>
      <c r="C1041" t="s">
        <v>498</v>
      </c>
      <c r="D1041">
        <v>4</v>
      </c>
      <c r="E1041" t="s">
        <v>468</v>
      </c>
      <c r="F1041" t="s">
        <v>1523</v>
      </c>
      <c r="G1041">
        <v>56</v>
      </c>
      <c r="H1041">
        <v>41</v>
      </c>
      <c r="I1041" t="s">
        <v>2186</v>
      </c>
      <c r="J1041" t="s">
        <v>3489</v>
      </c>
      <c r="K1041">
        <v>538523</v>
      </c>
      <c r="L1041">
        <v>2844299</v>
      </c>
      <c r="M1041" s="130">
        <v>45219</v>
      </c>
      <c r="N1041" s="128"/>
      <c r="O1041" s="128"/>
      <c r="P1041" s="128"/>
      <c r="Q1041" s="128"/>
      <c r="R1041" s="128"/>
      <c r="S1041" s="128"/>
      <c r="T1041" s="128"/>
      <c r="U1041" s="128"/>
      <c r="V1041" s="128"/>
      <c r="W1041" s="128"/>
      <c r="X1041" s="128"/>
      <c r="Y1041" s="128"/>
      <c r="Z1041" s="128">
        <v>66</v>
      </c>
      <c r="AA1041" s="128"/>
      <c r="AB1041" s="128"/>
      <c r="AC1041" s="128"/>
      <c r="AD1041" s="128"/>
      <c r="AE1041" s="128"/>
      <c r="AF1041" s="128"/>
      <c r="AG1041" s="128"/>
      <c r="AH1041" s="128"/>
      <c r="AI1041" s="128"/>
      <c r="AJ1041" s="128"/>
      <c r="AK1041" s="128"/>
      <c r="AL1041" s="128"/>
      <c r="AM1041" s="128"/>
      <c r="AN1041" s="128"/>
      <c r="AO1041" s="128"/>
      <c r="AP1041" s="128"/>
      <c r="AQ1041" s="128"/>
      <c r="AR1041" s="128"/>
      <c r="AS1041" s="128"/>
      <c r="AT1041" s="128"/>
      <c r="AU1041" s="128"/>
      <c r="AV1041" s="128"/>
      <c r="AW1041" s="128"/>
      <c r="AX1041" s="128"/>
      <c r="AY1041" s="128"/>
      <c r="AZ1041" s="128"/>
      <c r="BA1041" s="128"/>
      <c r="BB1041" s="128"/>
      <c r="BC1041" s="128"/>
      <c r="BD1041" s="128"/>
      <c r="BE1041" s="128"/>
      <c r="BF1041" s="128"/>
      <c r="BG1041" s="128"/>
      <c r="BH1041" s="128"/>
      <c r="BI1041" s="128"/>
      <c r="BJ1041" s="128"/>
      <c r="BK1041" s="128"/>
      <c r="BL1041" s="128"/>
      <c r="BM1041" s="128"/>
      <c r="BN1041" s="128"/>
      <c r="BO1041" s="128"/>
      <c r="BP1041" s="128"/>
      <c r="BQ1041" s="128"/>
      <c r="BR1041" s="128"/>
      <c r="BS1041" s="128"/>
      <c r="BT1041" s="128"/>
      <c r="BU1041" s="128"/>
      <c r="BV1041" s="128"/>
      <c r="BW1041" s="128"/>
      <c r="BX1041" s="128"/>
      <c r="BY1041" s="128"/>
      <c r="BZ1041" s="128"/>
      <c r="CA1041" s="128"/>
      <c r="CB1041" s="128"/>
      <c r="CC1041" s="128"/>
      <c r="CD1041" s="128"/>
      <c r="CE1041" s="128"/>
      <c r="CF1041" s="128"/>
      <c r="CG1041" s="128"/>
      <c r="CH1041" s="128">
        <v>66</v>
      </c>
    </row>
    <row r="1042" spans="1:86">
      <c r="A1042">
        <v>5497</v>
      </c>
      <c r="B1042">
        <v>1026</v>
      </c>
      <c r="C1042" t="s">
        <v>498</v>
      </c>
      <c r="D1042">
        <v>4</v>
      </c>
      <c r="E1042" t="s">
        <v>468</v>
      </c>
      <c r="F1042" t="s">
        <v>1524</v>
      </c>
      <c r="G1042">
        <v>56</v>
      </c>
      <c r="H1042">
        <v>41</v>
      </c>
      <c r="I1042" t="s">
        <v>2187</v>
      </c>
      <c r="J1042" t="s">
        <v>3490</v>
      </c>
      <c r="K1042">
        <v>538488</v>
      </c>
      <c r="L1042">
        <v>2844320</v>
      </c>
      <c r="M1042" s="130">
        <v>45219</v>
      </c>
      <c r="N1042" s="128"/>
      <c r="O1042" s="128"/>
      <c r="P1042" s="128"/>
      <c r="Q1042" s="128"/>
      <c r="R1042" s="128"/>
      <c r="S1042" s="128"/>
      <c r="T1042" s="128"/>
      <c r="U1042" s="128"/>
      <c r="V1042" s="128"/>
      <c r="W1042" s="128"/>
      <c r="X1042" s="128"/>
      <c r="Y1042" s="128"/>
      <c r="Z1042" s="128"/>
      <c r="AA1042" s="128"/>
      <c r="AB1042" s="128"/>
      <c r="AC1042" s="128"/>
      <c r="AD1042" s="128"/>
      <c r="AE1042" s="128"/>
      <c r="AF1042" s="128"/>
      <c r="AG1042" s="128">
        <v>3</v>
      </c>
      <c r="AH1042" s="128"/>
      <c r="AI1042" s="128"/>
      <c r="AJ1042" s="128"/>
      <c r="AK1042" s="128"/>
      <c r="AL1042" s="128"/>
      <c r="AM1042" s="128"/>
      <c r="AN1042" s="128"/>
      <c r="AO1042" s="128"/>
      <c r="AP1042" s="128"/>
      <c r="AQ1042" s="128"/>
      <c r="AR1042" s="128"/>
      <c r="AS1042" s="128"/>
      <c r="AT1042" s="128"/>
      <c r="AU1042" s="128"/>
      <c r="AV1042" s="128"/>
      <c r="AW1042" s="128"/>
      <c r="AX1042" s="128"/>
      <c r="AY1042" s="128"/>
      <c r="AZ1042" s="128"/>
      <c r="BA1042" s="128"/>
      <c r="BB1042" s="128"/>
      <c r="BC1042" s="128"/>
      <c r="BD1042" s="128"/>
      <c r="BE1042" s="128"/>
      <c r="BF1042" s="128"/>
      <c r="BG1042" s="128"/>
      <c r="BH1042" s="128"/>
      <c r="BI1042" s="128"/>
      <c r="BJ1042" s="128"/>
      <c r="BK1042" s="128"/>
      <c r="BL1042" s="128"/>
      <c r="BM1042" s="128"/>
      <c r="BN1042" s="128"/>
      <c r="BO1042" s="128"/>
      <c r="BP1042" s="128"/>
      <c r="BQ1042" s="128"/>
      <c r="BR1042" s="128"/>
      <c r="BS1042" s="128"/>
      <c r="BT1042" s="128"/>
      <c r="BU1042" s="128"/>
      <c r="BV1042" s="128"/>
      <c r="BW1042" s="128"/>
      <c r="BX1042" s="128"/>
      <c r="BY1042" s="128"/>
      <c r="BZ1042" s="128"/>
      <c r="CA1042" s="128"/>
      <c r="CB1042" s="128"/>
      <c r="CC1042" s="128"/>
      <c r="CD1042" s="128">
        <v>33</v>
      </c>
      <c r="CE1042" s="128"/>
      <c r="CF1042" s="128"/>
      <c r="CG1042" s="128"/>
      <c r="CH1042" s="128">
        <v>18</v>
      </c>
    </row>
    <row r="1043" spans="1:86">
      <c r="A1043">
        <v>5498</v>
      </c>
      <c r="B1043">
        <v>1027</v>
      </c>
      <c r="C1043" t="s">
        <v>498</v>
      </c>
      <c r="D1043">
        <v>4</v>
      </c>
      <c r="E1043" t="s">
        <v>468</v>
      </c>
      <c r="F1043" t="s">
        <v>1528</v>
      </c>
      <c r="G1043">
        <v>56</v>
      </c>
      <c r="H1043">
        <v>43</v>
      </c>
      <c r="I1043" t="s">
        <v>2185</v>
      </c>
      <c r="J1043" t="s">
        <v>3494</v>
      </c>
      <c r="K1043">
        <v>538482</v>
      </c>
      <c r="L1043">
        <v>2844128</v>
      </c>
      <c r="M1043" s="130">
        <v>45219</v>
      </c>
      <c r="N1043" s="128"/>
      <c r="O1043" s="128"/>
      <c r="P1043" s="128"/>
      <c r="Q1043" s="128"/>
      <c r="R1043" s="128"/>
      <c r="S1043" s="128"/>
      <c r="T1043" s="128"/>
      <c r="U1043" s="128"/>
      <c r="V1043" s="128"/>
      <c r="W1043" s="128"/>
      <c r="X1043" s="128"/>
      <c r="Y1043" s="128"/>
      <c r="Z1043" s="128">
        <v>75</v>
      </c>
      <c r="AA1043" s="128"/>
      <c r="AB1043" s="128"/>
      <c r="AC1043" s="128"/>
      <c r="AD1043" s="128"/>
      <c r="AE1043" s="128"/>
      <c r="AF1043" s="128"/>
      <c r="AG1043" s="128"/>
      <c r="AH1043" s="128"/>
      <c r="AI1043" s="128"/>
      <c r="AJ1043" s="128"/>
      <c r="AK1043" s="128"/>
      <c r="AL1043" s="128"/>
      <c r="AM1043" s="128"/>
      <c r="AN1043" s="128"/>
      <c r="AO1043" s="128"/>
      <c r="AP1043" s="128"/>
      <c r="AQ1043" s="128"/>
      <c r="AR1043" s="128"/>
      <c r="AS1043" s="128"/>
      <c r="AT1043" s="128"/>
      <c r="AU1043" s="128"/>
      <c r="AV1043" s="128"/>
      <c r="AW1043" s="128"/>
      <c r="AX1043" s="128"/>
      <c r="AY1043" s="128"/>
      <c r="AZ1043" s="128"/>
      <c r="BA1043" s="128"/>
      <c r="BB1043" s="128"/>
      <c r="BC1043" s="128"/>
      <c r="BD1043" s="128"/>
      <c r="BE1043" s="128"/>
      <c r="BF1043" s="128"/>
      <c r="BG1043" s="128"/>
      <c r="BH1043" s="128"/>
      <c r="BI1043" s="128"/>
      <c r="BJ1043" s="128"/>
      <c r="BK1043" s="128"/>
      <c r="BL1043" s="128"/>
      <c r="BM1043" s="128"/>
      <c r="BN1043" s="128"/>
      <c r="BO1043" s="128"/>
      <c r="BP1043" s="128"/>
      <c r="BQ1043" s="128"/>
      <c r="BR1043" s="128"/>
      <c r="BS1043" s="128"/>
      <c r="BT1043" s="128"/>
      <c r="BU1043" s="128"/>
      <c r="BV1043" s="128"/>
      <c r="BW1043" s="128"/>
      <c r="BX1043" s="128"/>
      <c r="BY1043" s="128"/>
      <c r="BZ1043" s="128"/>
      <c r="CA1043" s="128"/>
      <c r="CB1043" s="128"/>
      <c r="CC1043" s="128"/>
      <c r="CD1043" s="128"/>
      <c r="CE1043" s="128"/>
      <c r="CF1043" s="128"/>
      <c r="CG1043" s="128"/>
      <c r="CH1043" s="128">
        <v>75</v>
      </c>
    </row>
    <row r="1044" spans="1:86">
      <c r="A1044">
        <v>5499</v>
      </c>
      <c r="B1044">
        <v>1028</v>
      </c>
      <c r="C1044" t="s">
        <v>498</v>
      </c>
      <c r="D1044">
        <v>4</v>
      </c>
      <c r="E1044" t="s">
        <v>468</v>
      </c>
      <c r="F1044" t="s">
        <v>1529</v>
      </c>
      <c r="G1044">
        <v>56</v>
      </c>
      <c r="H1044">
        <v>43</v>
      </c>
      <c r="I1044" t="s">
        <v>2186</v>
      </c>
      <c r="J1044" t="s">
        <v>2607</v>
      </c>
      <c r="K1044">
        <v>538493</v>
      </c>
      <c r="L1044">
        <v>2844128</v>
      </c>
      <c r="M1044" s="130">
        <v>45219</v>
      </c>
      <c r="N1044" s="128"/>
      <c r="O1044" s="128"/>
      <c r="P1044" s="128"/>
      <c r="Q1044" s="128"/>
      <c r="R1044" s="128">
        <v>10</v>
      </c>
      <c r="S1044" s="128"/>
      <c r="T1044" s="128"/>
      <c r="U1044" s="128"/>
      <c r="V1044" s="128"/>
      <c r="W1044" s="128"/>
      <c r="X1044" s="128"/>
      <c r="Y1044" s="128"/>
      <c r="Z1044" s="128">
        <v>15</v>
      </c>
      <c r="AA1044" s="128"/>
      <c r="AB1044" s="128"/>
      <c r="AC1044" s="128"/>
      <c r="AD1044" s="128"/>
      <c r="AE1044" s="128"/>
      <c r="AF1044" s="128"/>
      <c r="AG1044" s="128"/>
      <c r="AH1044" s="128"/>
      <c r="AI1044" s="128"/>
      <c r="AJ1044" s="128"/>
      <c r="AK1044" s="128"/>
      <c r="AL1044" s="128"/>
      <c r="AM1044" s="128"/>
      <c r="AN1044" s="128"/>
      <c r="AO1044" s="128"/>
      <c r="AP1044" s="128"/>
      <c r="AQ1044" s="128"/>
      <c r="AR1044" s="128"/>
      <c r="AS1044" s="128"/>
      <c r="AT1044" s="128"/>
      <c r="AU1044" s="128"/>
      <c r="AV1044" s="128"/>
      <c r="AW1044" s="128"/>
      <c r="AX1044" s="128"/>
      <c r="AY1044" s="128"/>
      <c r="AZ1044" s="128"/>
      <c r="BA1044" s="128"/>
      <c r="BB1044" s="128"/>
      <c r="BC1044" s="128"/>
      <c r="BD1044" s="128">
        <v>33</v>
      </c>
      <c r="BE1044" s="128"/>
      <c r="BF1044" s="128"/>
      <c r="BG1044" s="128"/>
      <c r="BH1044" s="128">
        <v>2</v>
      </c>
      <c r="BI1044" s="128"/>
      <c r="BJ1044" s="128"/>
      <c r="BK1044" s="128"/>
      <c r="BL1044" s="128"/>
      <c r="BM1044" s="128"/>
      <c r="BN1044" s="128"/>
      <c r="BO1044" s="128"/>
      <c r="BP1044" s="128"/>
      <c r="BQ1044" s="128"/>
      <c r="BR1044" s="128"/>
      <c r="BS1044" s="128"/>
      <c r="BT1044" s="128"/>
      <c r="BU1044" s="128"/>
      <c r="BV1044" s="128"/>
      <c r="BW1044" s="128"/>
      <c r="BX1044" s="128"/>
      <c r="BY1044" s="128"/>
      <c r="BZ1044" s="128"/>
      <c r="CA1044" s="128"/>
      <c r="CB1044" s="128"/>
      <c r="CC1044" s="128"/>
      <c r="CD1044" s="128"/>
      <c r="CE1044" s="128"/>
      <c r="CF1044" s="128"/>
      <c r="CG1044" s="128"/>
      <c r="CH1044" s="128">
        <v>15</v>
      </c>
    </row>
    <row r="1045" spans="1:86">
      <c r="A1045">
        <v>5500</v>
      </c>
      <c r="B1045">
        <v>1029</v>
      </c>
      <c r="C1045" t="s">
        <v>498</v>
      </c>
      <c r="D1045">
        <v>4</v>
      </c>
      <c r="E1045" t="s">
        <v>468</v>
      </c>
      <c r="F1045" t="s">
        <v>1530</v>
      </c>
      <c r="G1045">
        <v>56</v>
      </c>
      <c r="H1045">
        <v>43</v>
      </c>
      <c r="I1045" t="s">
        <v>2187</v>
      </c>
      <c r="J1045" t="s">
        <v>3495</v>
      </c>
      <c r="K1045">
        <v>538482</v>
      </c>
      <c r="L1045">
        <v>2844163</v>
      </c>
      <c r="M1045" s="130">
        <v>45219</v>
      </c>
      <c r="N1045" s="128"/>
      <c r="O1045" s="128"/>
      <c r="P1045" s="128"/>
      <c r="Q1045" s="128"/>
      <c r="R1045" s="128"/>
      <c r="S1045" s="128"/>
      <c r="T1045" s="128"/>
      <c r="U1045" s="128"/>
      <c r="V1045" s="128"/>
      <c r="W1045" s="128"/>
      <c r="X1045" s="128"/>
      <c r="Y1045" s="128"/>
      <c r="Z1045" s="128">
        <v>66</v>
      </c>
      <c r="AA1045" s="128"/>
      <c r="AB1045" s="128"/>
      <c r="AC1045" s="128"/>
      <c r="AD1045" s="128"/>
      <c r="AE1045" s="128"/>
      <c r="AF1045" s="128"/>
      <c r="AG1045" s="128"/>
      <c r="AH1045" s="128"/>
      <c r="AI1045" s="128"/>
      <c r="AJ1045" s="128"/>
      <c r="AK1045" s="128"/>
      <c r="AL1045" s="128"/>
      <c r="AM1045" s="128"/>
      <c r="AN1045" s="128"/>
      <c r="AO1045" s="128"/>
      <c r="AP1045" s="128"/>
      <c r="AQ1045" s="128"/>
      <c r="AR1045" s="128"/>
      <c r="AS1045" s="128"/>
      <c r="AT1045" s="128"/>
      <c r="AU1045" s="128"/>
      <c r="AV1045" s="128"/>
      <c r="AW1045" s="128"/>
      <c r="AX1045" s="128"/>
      <c r="AY1045" s="128"/>
      <c r="AZ1045" s="128"/>
      <c r="BA1045" s="128"/>
      <c r="BB1045" s="128"/>
      <c r="BC1045" s="128"/>
      <c r="BD1045" s="128"/>
      <c r="BE1045" s="128"/>
      <c r="BF1045" s="128"/>
      <c r="BG1045" s="128"/>
      <c r="BH1045" s="128"/>
      <c r="BI1045" s="128"/>
      <c r="BJ1045" s="128"/>
      <c r="BK1045" s="128"/>
      <c r="BL1045" s="128"/>
      <c r="BM1045" s="128"/>
      <c r="BN1045" s="128"/>
      <c r="BO1045" s="128"/>
      <c r="BP1045" s="128"/>
      <c r="BQ1045" s="128"/>
      <c r="BR1045" s="128"/>
      <c r="BS1045" s="128"/>
      <c r="BT1045" s="128"/>
      <c r="BU1045" s="128"/>
      <c r="BV1045" s="128"/>
      <c r="BW1045" s="128"/>
      <c r="BX1045" s="128"/>
      <c r="BY1045" s="128"/>
      <c r="BZ1045" s="128"/>
      <c r="CA1045" s="128"/>
      <c r="CB1045" s="128"/>
      <c r="CC1045" s="128"/>
      <c r="CD1045" s="128"/>
      <c r="CE1045" s="128"/>
      <c r="CF1045" s="128"/>
      <c r="CG1045" s="128"/>
      <c r="CH1045" s="128">
        <v>66</v>
      </c>
    </row>
    <row r="1046" spans="1:86">
      <c r="A1046">
        <v>5501</v>
      </c>
      <c r="B1046">
        <v>1030</v>
      </c>
      <c r="C1046" t="s">
        <v>498</v>
      </c>
      <c r="D1046">
        <v>4</v>
      </c>
      <c r="E1046" t="s">
        <v>468</v>
      </c>
      <c r="F1046" t="s">
        <v>1534</v>
      </c>
      <c r="G1046">
        <v>56</v>
      </c>
      <c r="H1046">
        <v>50</v>
      </c>
      <c r="I1046" t="s">
        <v>2185</v>
      </c>
      <c r="J1046" t="s">
        <v>3498</v>
      </c>
      <c r="K1046">
        <v>538613</v>
      </c>
      <c r="L1046">
        <v>2844204</v>
      </c>
      <c r="M1046" s="130">
        <v>45219</v>
      </c>
      <c r="N1046" s="128"/>
      <c r="O1046" s="128"/>
      <c r="P1046" s="128"/>
      <c r="Q1046" s="128"/>
      <c r="R1046" s="128"/>
      <c r="S1046" s="128"/>
      <c r="T1046" s="128"/>
      <c r="U1046" s="128"/>
      <c r="V1046" s="128"/>
      <c r="W1046" s="128"/>
      <c r="X1046" s="128"/>
      <c r="Y1046" s="128"/>
      <c r="Z1046" s="128">
        <v>50</v>
      </c>
      <c r="AA1046" s="128"/>
      <c r="AB1046" s="128"/>
      <c r="AC1046" s="128"/>
      <c r="AD1046" s="128"/>
      <c r="AE1046" s="128"/>
      <c r="AF1046" s="128"/>
      <c r="AG1046" s="128"/>
      <c r="AH1046" s="128"/>
      <c r="AI1046" s="128"/>
      <c r="AJ1046" s="128"/>
      <c r="AK1046" s="128"/>
      <c r="AL1046" s="128"/>
      <c r="AM1046" s="128"/>
      <c r="AN1046" s="128"/>
      <c r="AO1046" s="128"/>
      <c r="AP1046" s="128"/>
      <c r="AQ1046" s="128"/>
      <c r="AR1046" s="128"/>
      <c r="AS1046" s="128"/>
      <c r="AT1046" s="128"/>
      <c r="AU1046" s="128"/>
      <c r="AV1046" s="128"/>
      <c r="AW1046" s="128"/>
      <c r="AX1046" s="128"/>
      <c r="AY1046" s="128"/>
      <c r="AZ1046" s="128"/>
      <c r="BA1046" s="128"/>
      <c r="BB1046" s="128"/>
      <c r="BC1046" s="128"/>
      <c r="BD1046" s="128"/>
      <c r="BE1046" s="128"/>
      <c r="BF1046" s="128"/>
      <c r="BG1046" s="128"/>
      <c r="BH1046" s="128"/>
      <c r="BI1046" s="128"/>
      <c r="BJ1046" s="128"/>
      <c r="BK1046" s="128"/>
      <c r="BL1046" s="128"/>
      <c r="BM1046" s="128"/>
      <c r="BN1046" s="128"/>
      <c r="BO1046" s="128"/>
      <c r="BP1046" s="128"/>
      <c r="BQ1046" s="128"/>
      <c r="BR1046" s="128"/>
      <c r="BS1046" s="128"/>
      <c r="BT1046" s="128"/>
      <c r="BU1046" s="128"/>
      <c r="BV1046" s="128"/>
      <c r="BW1046" s="128"/>
      <c r="BX1046" s="128"/>
      <c r="BY1046" s="128"/>
      <c r="BZ1046" s="128"/>
      <c r="CA1046" s="128"/>
      <c r="CB1046" s="128"/>
      <c r="CC1046" s="128"/>
      <c r="CD1046" s="128"/>
      <c r="CE1046" s="128"/>
      <c r="CF1046" s="128"/>
      <c r="CG1046" s="128"/>
      <c r="CH1046" s="128">
        <v>50</v>
      </c>
    </row>
    <row r="1047" spans="1:86">
      <c r="A1047">
        <v>5502</v>
      </c>
      <c r="B1047">
        <v>1031</v>
      </c>
      <c r="C1047" t="s">
        <v>498</v>
      </c>
      <c r="D1047">
        <v>4</v>
      </c>
      <c r="E1047" t="s">
        <v>468</v>
      </c>
      <c r="F1047" t="s">
        <v>1535</v>
      </c>
      <c r="G1047">
        <v>56</v>
      </c>
      <c r="H1047">
        <v>50</v>
      </c>
      <c r="I1047" t="s">
        <v>2186</v>
      </c>
      <c r="J1047" t="s">
        <v>3499</v>
      </c>
      <c r="K1047">
        <v>538646</v>
      </c>
      <c r="L1047">
        <v>2844204</v>
      </c>
      <c r="M1047" s="130">
        <v>45219</v>
      </c>
      <c r="N1047" s="128"/>
      <c r="O1047" s="128"/>
      <c r="P1047" s="128"/>
      <c r="Q1047" s="128"/>
      <c r="R1047" s="128"/>
      <c r="S1047" s="128"/>
      <c r="T1047" s="128"/>
      <c r="U1047" s="128"/>
      <c r="V1047" s="128"/>
      <c r="W1047" s="128"/>
      <c r="X1047" s="128"/>
      <c r="Y1047" s="128"/>
      <c r="Z1047" s="128">
        <v>35</v>
      </c>
      <c r="AA1047" s="128"/>
      <c r="AB1047" s="128"/>
      <c r="AC1047" s="128"/>
      <c r="AD1047" s="128"/>
      <c r="AE1047" s="128"/>
      <c r="AF1047" s="128"/>
      <c r="AG1047" s="128"/>
      <c r="AH1047" s="128"/>
      <c r="AI1047" s="128"/>
      <c r="AJ1047" s="128"/>
      <c r="AK1047" s="128"/>
      <c r="AL1047" s="128"/>
      <c r="AM1047" s="128"/>
      <c r="AN1047" s="128"/>
      <c r="AO1047" s="128"/>
      <c r="AP1047" s="128"/>
      <c r="AQ1047" s="128"/>
      <c r="AR1047" s="128"/>
      <c r="AS1047" s="128"/>
      <c r="AT1047" s="128"/>
      <c r="AU1047" s="128"/>
      <c r="AV1047" s="128"/>
      <c r="AW1047" s="128"/>
      <c r="AX1047" s="128"/>
      <c r="AY1047" s="128"/>
      <c r="AZ1047" s="128"/>
      <c r="BA1047" s="128"/>
      <c r="BB1047" s="128"/>
      <c r="BC1047" s="128"/>
      <c r="BD1047" s="128"/>
      <c r="BE1047" s="128"/>
      <c r="BF1047" s="128"/>
      <c r="BG1047" s="128"/>
      <c r="BH1047" s="128"/>
      <c r="BI1047" s="128"/>
      <c r="BJ1047" s="128"/>
      <c r="BK1047" s="128"/>
      <c r="BL1047" s="128"/>
      <c r="BM1047" s="128"/>
      <c r="BN1047" s="128"/>
      <c r="BO1047" s="128"/>
      <c r="BP1047" s="128"/>
      <c r="BQ1047" s="128"/>
      <c r="BR1047" s="128"/>
      <c r="BS1047" s="128"/>
      <c r="BT1047" s="128"/>
      <c r="BU1047" s="128"/>
      <c r="BV1047" s="128"/>
      <c r="BW1047" s="128"/>
      <c r="BX1047" s="128"/>
      <c r="BY1047" s="128"/>
      <c r="BZ1047" s="128"/>
      <c r="CA1047" s="128"/>
      <c r="CB1047" s="128">
        <v>10</v>
      </c>
      <c r="CC1047" s="128"/>
      <c r="CD1047" s="128">
        <v>30</v>
      </c>
      <c r="CE1047" s="128"/>
      <c r="CF1047" s="128"/>
      <c r="CG1047" s="128"/>
      <c r="CH1047" s="128">
        <v>25</v>
      </c>
    </row>
    <row r="1048" spans="1:86">
      <c r="A1048">
        <v>5503</v>
      </c>
      <c r="B1048">
        <v>1032</v>
      </c>
      <c r="C1048" t="s">
        <v>498</v>
      </c>
      <c r="D1048">
        <v>4</v>
      </c>
      <c r="E1048" t="s">
        <v>468</v>
      </c>
      <c r="F1048" t="s">
        <v>1536</v>
      </c>
      <c r="G1048">
        <v>56</v>
      </c>
      <c r="H1048">
        <v>50</v>
      </c>
      <c r="I1048" t="s">
        <v>2187</v>
      </c>
      <c r="J1048" t="s">
        <v>3500</v>
      </c>
      <c r="K1048">
        <v>538613</v>
      </c>
      <c r="L1048">
        <v>2844239</v>
      </c>
      <c r="M1048" s="130">
        <v>45219</v>
      </c>
      <c r="N1048" s="128"/>
      <c r="O1048" s="128"/>
      <c r="P1048" s="128"/>
      <c r="Q1048" s="128"/>
      <c r="R1048" s="128"/>
      <c r="S1048" s="128"/>
      <c r="T1048" s="128"/>
      <c r="U1048" s="128"/>
      <c r="V1048" s="128"/>
      <c r="W1048" s="128"/>
      <c r="X1048" s="128"/>
      <c r="Y1048" s="128"/>
      <c r="Z1048" s="128">
        <v>60</v>
      </c>
      <c r="AA1048" s="128"/>
      <c r="AB1048" s="128"/>
      <c r="AC1048" s="128"/>
      <c r="AD1048" s="128"/>
      <c r="AE1048" s="128"/>
      <c r="AF1048" s="128"/>
      <c r="AG1048" s="128"/>
      <c r="AH1048" s="128"/>
      <c r="AI1048" s="128"/>
      <c r="AJ1048" s="128"/>
      <c r="AK1048" s="128"/>
      <c r="AL1048" s="128"/>
      <c r="AM1048" s="128"/>
      <c r="AN1048" s="128"/>
      <c r="AO1048" s="128"/>
      <c r="AP1048" s="128"/>
      <c r="AQ1048" s="128"/>
      <c r="AR1048" s="128"/>
      <c r="AS1048" s="128"/>
      <c r="AT1048" s="128"/>
      <c r="AU1048" s="128"/>
      <c r="AV1048" s="128"/>
      <c r="AW1048" s="128"/>
      <c r="AX1048" s="128"/>
      <c r="AY1048" s="128"/>
      <c r="AZ1048" s="128"/>
      <c r="BA1048" s="128"/>
      <c r="BB1048" s="128"/>
      <c r="BC1048" s="128"/>
      <c r="BD1048" s="128"/>
      <c r="BE1048" s="128"/>
      <c r="BF1048" s="128"/>
      <c r="BG1048" s="128"/>
      <c r="BH1048" s="128"/>
      <c r="BI1048" s="128"/>
      <c r="BJ1048" s="128"/>
      <c r="BK1048" s="128"/>
      <c r="BL1048" s="128"/>
      <c r="BM1048" s="128"/>
      <c r="BN1048" s="128"/>
      <c r="BO1048" s="128"/>
      <c r="BP1048" s="128"/>
      <c r="BQ1048" s="128"/>
      <c r="BR1048" s="128"/>
      <c r="BS1048" s="128"/>
      <c r="BT1048" s="128"/>
      <c r="BU1048" s="128"/>
      <c r="BV1048" s="128"/>
      <c r="BW1048" s="128"/>
      <c r="BX1048" s="128"/>
      <c r="BY1048" s="128"/>
      <c r="BZ1048" s="128"/>
      <c r="CA1048" s="128"/>
      <c r="CB1048" s="128"/>
      <c r="CC1048" s="128"/>
      <c r="CD1048" s="128"/>
      <c r="CE1048" s="128"/>
      <c r="CF1048" s="128"/>
      <c r="CG1048" s="128"/>
      <c r="CH1048" s="128">
        <v>60</v>
      </c>
    </row>
    <row r="1049" spans="1:86">
      <c r="A1049">
        <v>5504</v>
      </c>
      <c r="B1049">
        <v>1033</v>
      </c>
      <c r="C1049" t="s">
        <v>498</v>
      </c>
      <c r="D1049">
        <v>4</v>
      </c>
      <c r="E1049" t="s">
        <v>468</v>
      </c>
      <c r="F1049" t="s">
        <v>1531</v>
      </c>
      <c r="G1049">
        <v>56</v>
      </c>
      <c r="H1049">
        <v>48</v>
      </c>
      <c r="I1049" t="s">
        <v>2185</v>
      </c>
      <c r="J1049" t="s">
        <v>3496</v>
      </c>
      <c r="K1049">
        <v>538684</v>
      </c>
      <c r="L1049">
        <v>2844185</v>
      </c>
      <c r="M1049" s="130">
        <v>45219</v>
      </c>
      <c r="N1049" s="128"/>
      <c r="O1049" s="128"/>
      <c r="P1049" s="128"/>
      <c r="Q1049" s="128"/>
      <c r="R1049" s="128"/>
      <c r="S1049" s="128"/>
      <c r="T1049" s="128"/>
      <c r="U1049" s="128"/>
      <c r="V1049" s="128"/>
      <c r="W1049" s="128"/>
      <c r="X1049" s="128"/>
      <c r="Y1049" s="128"/>
      <c r="Z1049" s="128">
        <v>30</v>
      </c>
      <c r="AA1049" s="128"/>
      <c r="AB1049" s="128"/>
      <c r="AC1049" s="128"/>
      <c r="AD1049" s="128"/>
      <c r="AE1049" s="128"/>
      <c r="AF1049" s="128"/>
      <c r="AG1049" s="128"/>
      <c r="AH1049" s="128"/>
      <c r="AI1049" s="128"/>
      <c r="AJ1049" s="128"/>
      <c r="AK1049" s="128"/>
      <c r="AL1049" s="128"/>
      <c r="AM1049" s="128"/>
      <c r="AN1049" s="128"/>
      <c r="AO1049" s="128"/>
      <c r="AP1049" s="128"/>
      <c r="AQ1049" s="128"/>
      <c r="AR1049" s="128"/>
      <c r="AS1049" s="128"/>
      <c r="AT1049" s="128"/>
      <c r="AU1049" s="128"/>
      <c r="AV1049" s="128"/>
      <c r="AW1049" s="128"/>
      <c r="AX1049" s="128"/>
      <c r="AY1049" s="128"/>
      <c r="AZ1049" s="128"/>
      <c r="BA1049" s="128"/>
      <c r="BB1049" s="128"/>
      <c r="BC1049" s="128"/>
      <c r="BD1049" s="128"/>
      <c r="BE1049" s="128"/>
      <c r="BF1049" s="128"/>
      <c r="BG1049" s="128"/>
      <c r="BH1049" s="128"/>
      <c r="BI1049" s="128"/>
      <c r="BJ1049" s="128"/>
      <c r="BK1049" s="128"/>
      <c r="BL1049" s="128"/>
      <c r="BM1049" s="128"/>
      <c r="BN1049" s="128"/>
      <c r="BO1049" s="128"/>
      <c r="BP1049" s="128"/>
      <c r="BQ1049" s="128"/>
      <c r="BR1049" s="128"/>
      <c r="BS1049" s="128"/>
      <c r="BT1049" s="128"/>
      <c r="BU1049" s="128"/>
      <c r="BV1049" s="128"/>
      <c r="BW1049" s="128"/>
      <c r="BX1049" s="128"/>
      <c r="BY1049" s="128"/>
      <c r="BZ1049" s="128"/>
      <c r="CA1049" s="128"/>
      <c r="CB1049" s="128"/>
      <c r="CC1049" s="128"/>
      <c r="CD1049" s="128">
        <v>15</v>
      </c>
      <c r="CE1049" s="128"/>
      <c r="CF1049" s="128"/>
      <c r="CG1049" s="128"/>
      <c r="CH1049" s="128">
        <v>22.5</v>
      </c>
    </row>
    <row r="1050" spans="1:86">
      <c r="A1050">
        <v>5505</v>
      </c>
      <c r="B1050">
        <v>1034</v>
      </c>
      <c r="C1050" t="s">
        <v>498</v>
      </c>
      <c r="D1050">
        <v>4</v>
      </c>
      <c r="E1050" t="s">
        <v>468</v>
      </c>
      <c r="F1050" t="s">
        <v>1532</v>
      </c>
      <c r="G1050">
        <v>56</v>
      </c>
      <c r="H1050">
        <v>48</v>
      </c>
      <c r="I1050" t="s">
        <v>2186</v>
      </c>
      <c r="J1050" t="s">
        <v>2608</v>
      </c>
      <c r="K1050">
        <v>538715</v>
      </c>
      <c r="L1050">
        <v>2844185</v>
      </c>
      <c r="M1050" s="130">
        <v>45219</v>
      </c>
      <c r="N1050" s="128"/>
      <c r="O1050" s="128"/>
      <c r="P1050" s="128"/>
      <c r="Q1050" s="128"/>
      <c r="R1050" s="128">
        <v>2</v>
      </c>
      <c r="S1050" s="128"/>
      <c r="T1050" s="128"/>
      <c r="U1050" s="128"/>
      <c r="V1050" s="128"/>
      <c r="W1050" s="128"/>
      <c r="X1050" s="128"/>
      <c r="Y1050" s="128"/>
      <c r="Z1050" s="128">
        <v>30</v>
      </c>
      <c r="AA1050" s="128"/>
      <c r="AB1050" s="128"/>
      <c r="AC1050" s="128"/>
      <c r="AD1050" s="128"/>
      <c r="AE1050" s="128"/>
      <c r="AF1050" s="128"/>
      <c r="AG1050" s="128"/>
      <c r="AH1050" s="128"/>
      <c r="AI1050" s="128"/>
      <c r="AJ1050" s="128"/>
      <c r="AK1050" s="128"/>
      <c r="AL1050" s="128"/>
      <c r="AM1050" s="128"/>
      <c r="AN1050" s="128"/>
      <c r="AO1050" s="128"/>
      <c r="AP1050" s="128">
        <v>2</v>
      </c>
      <c r="AQ1050" s="128"/>
      <c r="AR1050" s="128"/>
      <c r="AS1050" s="128"/>
      <c r="AT1050" s="128"/>
      <c r="AU1050" s="128"/>
      <c r="AV1050" s="128"/>
      <c r="AW1050" s="128"/>
      <c r="AX1050" s="128"/>
      <c r="AY1050" s="128"/>
      <c r="AZ1050" s="128"/>
      <c r="BA1050" s="128"/>
      <c r="BB1050" s="128"/>
      <c r="BC1050" s="128"/>
      <c r="BD1050" s="128"/>
      <c r="BE1050" s="128"/>
      <c r="BF1050" s="128"/>
      <c r="BG1050" s="128"/>
      <c r="BH1050" s="128">
        <v>1</v>
      </c>
      <c r="BI1050" s="128"/>
      <c r="BJ1050" s="128"/>
      <c r="BK1050" s="128"/>
      <c r="BL1050" s="128"/>
      <c r="BM1050" s="128"/>
      <c r="BN1050" s="128"/>
      <c r="BO1050" s="128"/>
      <c r="BP1050" s="128"/>
      <c r="BQ1050" s="128"/>
      <c r="BR1050" s="128"/>
      <c r="BS1050" s="128"/>
      <c r="BT1050" s="128"/>
      <c r="BU1050" s="128"/>
      <c r="BV1050" s="128"/>
      <c r="BW1050" s="128"/>
      <c r="BX1050" s="128"/>
      <c r="BY1050" s="128"/>
      <c r="BZ1050" s="128"/>
      <c r="CA1050" s="128"/>
      <c r="CB1050" s="128">
        <v>2</v>
      </c>
      <c r="CC1050" s="128"/>
      <c r="CD1050" s="128">
        <v>8</v>
      </c>
      <c r="CE1050" s="128"/>
      <c r="CF1050" s="128"/>
      <c r="CG1050" s="128"/>
      <c r="CH1050" s="128">
        <v>7.5</v>
      </c>
    </row>
    <row r="1051" spans="1:86">
      <c r="A1051">
        <v>5506</v>
      </c>
      <c r="B1051">
        <v>1035</v>
      </c>
      <c r="C1051" t="s">
        <v>498</v>
      </c>
      <c r="D1051">
        <v>4</v>
      </c>
      <c r="E1051" t="s">
        <v>468</v>
      </c>
      <c r="F1051" t="s">
        <v>1533</v>
      </c>
      <c r="G1051">
        <v>56</v>
      </c>
      <c r="H1051">
        <v>48</v>
      </c>
      <c r="I1051" t="s">
        <v>2187</v>
      </c>
      <c r="J1051" t="s">
        <v>3497</v>
      </c>
      <c r="K1051">
        <v>538684</v>
      </c>
      <c r="L1051">
        <v>2844193</v>
      </c>
      <c r="M1051" s="130">
        <v>45219</v>
      </c>
      <c r="N1051" s="128"/>
      <c r="O1051" s="128"/>
      <c r="P1051" s="128"/>
      <c r="Q1051" s="128"/>
      <c r="R1051" s="128"/>
      <c r="S1051" s="128"/>
      <c r="T1051" s="128"/>
      <c r="U1051" s="128"/>
      <c r="V1051" s="128"/>
      <c r="W1051" s="128"/>
      <c r="X1051" s="128"/>
      <c r="Y1051" s="128"/>
      <c r="Z1051" s="128">
        <v>25</v>
      </c>
      <c r="AA1051" s="128"/>
      <c r="AB1051" s="128"/>
      <c r="AC1051" s="128"/>
      <c r="AD1051" s="128"/>
      <c r="AE1051" s="128"/>
      <c r="AF1051" s="128"/>
      <c r="AG1051" s="128"/>
      <c r="AH1051" s="128"/>
      <c r="AI1051" s="128"/>
      <c r="AJ1051" s="128"/>
      <c r="AK1051" s="128"/>
      <c r="AL1051" s="128"/>
      <c r="AM1051" s="128"/>
      <c r="AN1051" s="128"/>
      <c r="AO1051" s="128"/>
      <c r="AP1051" s="128"/>
      <c r="AQ1051" s="128"/>
      <c r="AR1051" s="128"/>
      <c r="AS1051" s="128"/>
      <c r="AT1051" s="128"/>
      <c r="AU1051" s="128"/>
      <c r="AV1051" s="128"/>
      <c r="AW1051" s="128"/>
      <c r="AX1051" s="128"/>
      <c r="AY1051" s="128"/>
      <c r="AZ1051" s="128"/>
      <c r="BA1051" s="128"/>
      <c r="BB1051" s="128"/>
      <c r="BC1051" s="128"/>
      <c r="BD1051" s="128"/>
      <c r="BE1051" s="128"/>
      <c r="BF1051" s="128"/>
      <c r="BG1051" s="128"/>
      <c r="BH1051" s="128"/>
      <c r="BI1051" s="128"/>
      <c r="BJ1051" s="128"/>
      <c r="BK1051" s="128"/>
      <c r="BL1051" s="128"/>
      <c r="BM1051" s="128"/>
      <c r="BN1051" s="128"/>
      <c r="BO1051" s="128"/>
      <c r="BP1051" s="128"/>
      <c r="BQ1051" s="128"/>
      <c r="BR1051" s="128"/>
      <c r="BS1051" s="128"/>
      <c r="BT1051" s="128"/>
      <c r="BU1051" s="128"/>
      <c r="BV1051" s="128"/>
      <c r="BW1051" s="128"/>
      <c r="BX1051" s="128"/>
      <c r="BY1051" s="128"/>
      <c r="BZ1051" s="128"/>
      <c r="CA1051" s="128"/>
      <c r="CB1051" s="128"/>
      <c r="CC1051" s="128"/>
      <c r="CD1051" s="128"/>
      <c r="CE1051" s="128"/>
      <c r="CF1051" s="128"/>
      <c r="CG1051" s="128"/>
      <c r="CH1051" s="128">
        <v>25</v>
      </c>
    </row>
    <row r="1052" spans="1:86">
      <c r="A1052">
        <v>5507</v>
      </c>
      <c r="B1052">
        <v>1036</v>
      </c>
      <c r="C1052" t="s">
        <v>498</v>
      </c>
      <c r="D1052">
        <v>4</v>
      </c>
      <c r="E1052" t="s">
        <v>468</v>
      </c>
      <c r="F1052" t="s">
        <v>1501</v>
      </c>
      <c r="G1052">
        <v>56</v>
      </c>
      <c r="H1052">
        <v>29</v>
      </c>
      <c r="I1052" t="s">
        <v>2185</v>
      </c>
      <c r="J1052" t="s">
        <v>2604</v>
      </c>
      <c r="K1052">
        <v>538537</v>
      </c>
      <c r="L1052">
        <v>2843003</v>
      </c>
      <c r="M1052" s="130">
        <v>45238</v>
      </c>
      <c r="N1052" s="128"/>
      <c r="O1052" s="128"/>
      <c r="P1052" s="128"/>
      <c r="Q1052" s="128"/>
      <c r="R1052" s="128">
        <v>1</v>
      </c>
      <c r="S1052" s="128"/>
      <c r="T1052" s="128"/>
      <c r="U1052" s="128"/>
      <c r="V1052" s="128"/>
      <c r="W1052" s="128"/>
      <c r="X1052" s="128"/>
      <c r="Y1052" s="128"/>
      <c r="Z1052" s="128">
        <v>20</v>
      </c>
      <c r="AA1052" s="128"/>
      <c r="AB1052" s="128"/>
      <c r="AC1052" s="128"/>
      <c r="AD1052" s="128"/>
      <c r="AE1052" s="128"/>
      <c r="AF1052" s="128"/>
      <c r="AG1052" s="128">
        <v>1</v>
      </c>
      <c r="AH1052" s="128"/>
      <c r="AI1052" s="128"/>
      <c r="AJ1052" s="128"/>
      <c r="AK1052" s="128"/>
      <c r="AL1052" s="128"/>
      <c r="AM1052" s="128"/>
      <c r="AN1052" s="128"/>
      <c r="AO1052" s="128"/>
      <c r="AP1052" s="128"/>
      <c r="AQ1052" s="128"/>
      <c r="AR1052" s="128"/>
      <c r="AS1052" s="128"/>
      <c r="AT1052" s="128"/>
      <c r="AU1052" s="128"/>
      <c r="AV1052" s="128"/>
      <c r="AW1052" s="128"/>
      <c r="AX1052" s="128"/>
      <c r="AY1052" s="128"/>
      <c r="AZ1052" s="128"/>
      <c r="BA1052" s="128"/>
      <c r="BB1052" s="128"/>
      <c r="BC1052" s="128"/>
      <c r="BD1052" s="128"/>
      <c r="BE1052" s="128"/>
      <c r="BF1052" s="128"/>
      <c r="BG1052" s="128"/>
      <c r="BH1052" s="128"/>
      <c r="BI1052" s="128"/>
      <c r="BJ1052" s="128"/>
      <c r="BK1052" s="128"/>
      <c r="BL1052" s="128"/>
      <c r="BM1052" s="128"/>
      <c r="BN1052" s="128"/>
      <c r="BO1052" s="128"/>
      <c r="BP1052" s="128"/>
      <c r="BQ1052" s="128"/>
      <c r="BR1052" s="128"/>
      <c r="BS1052" s="128"/>
      <c r="BT1052" s="128"/>
      <c r="BU1052" s="128"/>
      <c r="BV1052" s="128"/>
      <c r="BW1052" s="128"/>
      <c r="BX1052" s="128"/>
      <c r="BY1052" s="128"/>
      <c r="BZ1052" s="128"/>
      <c r="CA1052" s="128"/>
      <c r="CB1052" s="128"/>
      <c r="CC1052" s="128"/>
      <c r="CD1052" s="128">
        <v>2</v>
      </c>
      <c r="CE1052" s="128"/>
      <c r="CF1052" s="128"/>
      <c r="CG1052" s="128"/>
      <c r="CH1052" s="128">
        <v>6</v>
      </c>
    </row>
    <row r="1053" spans="1:86">
      <c r="A1053">
        <v>5508</v>
      </c>
      <c r="B1053">
        <v>1037</v>
      </c>
      <c r="C1053" t="s">
        <v>498</v>
      </c>
      <c r="D1053">
        <v>4</v>
      </c>
      <c r="E1053" t="s">
        <v>468</v>
      </c>
      <c r="F1053" t="s">
        <v>1502</v>
      </c>
      <c r="G1053">
        <v>56</v>
      </c>
      <c r="H1053">
        <v>29</v>
      </c>
      <c r="I1053" t="s">
        <v>2186</v>
      </c>
      <c r="J1053" t="s">
        <v>3470</v>
      </c>
      <c r="K1053">
        <v>538558</v>
      </c>
      <c r="L1053">
        <v>2843003</v>
      </c>
      <c r="M1053" s="130">
        <v>45238</v>
      </c>
      <c r="N1053" s="128"/>
      <c r="O1053" s="128"/>
      <c r="P1053" s="128"/>
      <c r="Q1053" s="128"/>
      <c r="R1053" s="128"/>
      <c r="S1053" s="128"/>
      <c r="T1053" s="128"/>
      <c r="U1053" s="128"/>
      <c r="V1053" s="128"/>
      <c r="W1053" s="128"/>
      <c r="X1053" s="128"/>
      <c r="Y1053" s="128"/>
      <c r="Z1053" s="128">
        <v>30</v>
      </c>
      <c r="AA1053" s="128"/>
      <c r="AB1053" s="128"/>
      <c r="AC1053" s="128"/>
      <c r="AD1053" s="128"/>
      <c r="AE1053" s="128"/>
      <c r="AF1053" s="128"/>
      <c r="AG1053" s="128">
        <v>1</v>
      </c>
      <c r="AH1053" s="128"/>
      <c r="AI1053" s="128"/>
      <c r="AJ1053" s="128"/>
      <c r="AK1053" s="128"/>
      <c r="AL1053" s="128"/>
      <c r="AM1053" s="128"/>
      <c r="AN1053" s="128"/>
      <c r="AO1053" s="128"/>
      <c r="AP1053" s="128"/>
      <c r="AQ1053" s="128"/>
      <c r="AR1053" s="128"/>
      <c r="AS1053" s="128"/>
      <c r="AT1053" s="128"/>
      <c r="AU1053" s="128"/>
      <c r="AV1053" s="128"/>
      <c r="AW1053" s="128"/>
      <c r="AX1053" s="128"/>
      <c r="AY1053" s="128"/>
      <c r="AZ1053" s="128"/>
      <c r="BA1053" s="128"/>
      <c r="BB1053" s="128"/>
      <c r="BC1053" s="128"/>
      <c r="BD1053" s="128"/>
      <c r="BE1053" s="128"/>
      <c r="BF1053" s="128"/>
      <c r="BG1053" s="128"/>
      <c r="BH1053" s="128"/>
      <c r="BI1053" s="128"/>
      <c r="BJ1053" s="128"/>
      <c r="BK1053" s="128"/>
      <c r="BL1053" s="128"/>
      <c r="BM1053" s="128"/>
      <c r="BN1053" s="128"/>
      <c r="BO1053" s="128"/>
      <c r="BP1053" s="128"/>
      <c r="BQ1053" s="128"/>
      <c r="BR1053" s="128"/>
      <c r="BS1053" s="128"/>
      <c r="BT1053" s="128"/>
      <c r="BU1053" s="128"/>
      <c r="BV1053" s="128"/>
      <c r="BW1053" s="128"/>
      <c r="BX1053" s="128"/>
      <c r="BY1053" s="128"/>
      <c r="BZ1053" s="128"/>
      <c r="CA1053" s="128"/>
      <c r="CB1053" s="128"/>
      <c r="CC1053" s="128"/>
      <c r="CD1053" s="128">
        <v>5</v>
      </c>
      <c r="CE1053" s="128"/>
      <c r="CF1053" s="128"/>
      <c r="CG1053" s="128"/>
      <c r="CH1053" s="128">
        <v>12</v>
      </c>
    </row>
    <row r="1054" spans="1:86">
      <c r="A1054">
        <v>5509</v>
      </c>
      <c r="B1054">
        <v>1038</v>
      </c>
      <c r="C1054" t="s">
        <v>498</v>
      </c>
      <c r="D1054">
        <v>4</v>
      </c>
      <c r="E1054" t="s">
        <v>468</v>
      </c>
      <c r="F1054" t="s">
        <v>1503</v>
      </c>
      <c r="G1054">
        <v>56</v>
      </c>
      <c r="H1054">
        <v>29</v>
      </c>
      <c r="I1054" t="s">
        <v>2187</v>
      </c>
      <c r="J1054" t="s">
        <v>3471</v>
      </c>
      <c r="K1054">
        <v>538537</v>
      </c>
      <c r="L1054">
        <v>2843028</v>
      </c>
      <c r="M1054" s="130">
        <v>45238</v>
      </c>
      <c r="N1054" s="128"/>
      <c r="O1054" s="128"/>
      <c r="P1054" s="128"/>
      <c r="Q1054" s="128"/>
      <c r="R1054" s="128">
        <v>1</v>
      </c>
      <c r="S1054" s="128"/>
      <c r="T1054" s="128"/>
      <c r="U1054" s="128"/>
      <c r="V1054" s="128"/>
      <c r="W1054" s="128"/>
      <c r="X1054" s="128"/>
      <c r="Y1054" s="128"/>
      <c r="Z1054" s="128">
        <v>27</v>
      </c>
      <c r="AA1054" s="128"/>
      <c r="AB1054" s="128"/>
      <c r="AC1054" s="128"/>
      <c r="AD1054" s="128"/>
      <c r="AE1054" s="128"/>
      <c r="AF1054" s="128"/>
      <c r="AG1054" s="128">
        <v>2</v>
      </c>
      <c r="AH1054" s="128"/>
      <c r="AI1054" s="128"/>
      <c r="AJ1054" s="128"/>
      <c r="AK1054" s="128"/>
      <c r="AL1054" s="128"/>
      <c r="AM1054" s="128"/>
      <c r="AN1054" s="128"/>
      <c r="AO1054" s="128"/>
      <c r="AP1054" s="128"/>
      <c r="AQ1054" s="128"/>
      <c r="AR1054" s="128"/>
      <c r="AS1054" s="128"/>
      <c r="AT1054" s="128"/>
      <c r="AU1054" s="128"/>
      <c r="AV1054" s="128"/>
      <c r="AW1054" s="128"/>
      <c r="AX1054" s="128"/>
      <c r="AY1054" s="128"/>
      <c r="AZ1054" s="128"/>
      <c r="BA1054" s="128"/>
      <c r="BB1054" s="128"/>
      <c r="BC1054" s="128"/>
      <c r="BD1054" s="128"/>
      <c r="BE1054" s="128"/>
      <c r="BF1054" s="128"/>
      <c r="BG1054" s="128"/>
      <c r="BH1054" s="128"/>
      <c r="BI1054" s="128"/>
      <c r="BJ1054" s="128"/>
      <c r="BK1054" s="128"/>
      <c r="BL1054" s="128"/>
      <c r="BM1054" s="128"/>
      <c r="BN1054" s="128"/>
      <c r="BO1054" s="128"/>
      <c r="BP1054" s="128"/>
      <c r="BQ1054" s="128"/>
      <c r="BR1054" s="128"/>
      <c r="BS1054" s="128"/>
      <c r="BT1054" s="128"/>
      <c r="BU1054" s="128"/>
      <c r="BV1054" s="128"/>
      <c r="BW1054" s="128"/>
      <c r="BX1054" s="128"/>
      <c r="BY1054" s="128"/>
      <c r="BZ1054" s="128"/>
      <c r="CA1054" s="128"/>
      <c r="CB1054" s="128"/>
      <c r="CC1054" s="128"/>
      <c r="CD1054" s="128"/>
      <c r="CE1054" s="128"/>
      <c r="CF1054" s="128"/>
      <c r="CG1054" s="128"/>
      <c r="CH1054" s="128">
        <v>10</v>
      </c>
    </row>
    <row r="1055" spans="1:86">
      <c r="A1055">
        <v>5510</v>
      </c>
      <c r="B1055">
        <v>1039</v>
      </c>
      <c r="C1055" t="s">
        <v>498</v>
      </c>
      <c r="D1055">
        <v>4</v>
      </c>
      <c r="E1055" t="s">
        <v>468</v>
      </c>
      <c r="F1055" t="s">
        <v>1504</v>
      </c>
      <c r="G1055">
        <v>56</v>
      </c>
      <c r="H1055">
        <v>30</v>
      </c>
      <c r="I1055" t="s">
        <v>2185</v>
      </c>
      <c r="J1055" t="s">
        <v>3472</v>
      </c>
      <c r="K1055">
        <v>538578</v>
      </c>
      <c r="L1055">
        <v>2842843</v>
      </c>
      <c r="M1055" s="130">
        <v>45238</v>
      </c>
      <c r="N1055" s="128"/>
      <c r="O1055" s="128"/>
      <c r="P1055" s="128"/>
      <c r="Q1055" s="128"/>
      <c r="R1055" s="128"/>
      <c r="S1055" s="128"/>
      <c r="T1055" s="128"/>
      <c r="U1055" s="128"/>
      <c r="V1055" s="128"/>
      <c r="W1055" s="128"/>
      <c r="X1055" s="128"/>
      <c r="Y1055" s="128"/>
      <c r="Z1055" s="128">
        <v>40</v>
      </c>
      <c r="AA1055" s="128"/>
      <c r="AB1055" s="128"/>
      <c r="AC1055" s="128"/>
      <c r="AD1055" s="128"/>
      <c r="AE1055" s="128"/>
      <c r="AF1055" s="128"/>
      <c r="AG1055" s="128"/>
      <c r="AH1055" s="128"/>
      <c r="AI1055" s="128"/>
      <c r="AJ1055" s="128"/>
      <c r="AK1055" s="128"/>
      <c r="AL1055" s="128"/>
      <c r="AM1055" s="128"/>
      <c r="AN1055" s="128"/>
      <c r="AO1055" s="128"/>
      <c r="AP1055" s="128"/>
      <c r="AQ1055" s="128"/>
      <c r="AR1055" s="128"/>
      <c r="AS1055" s="128"/>
      <c r="AT1055" s="128"/>
      <c r="AU1055" s="128"/>
      <c r="AV1055" s="128"/>
      <c r="AW1055" s="128"/>
      <c r="AX1055" s="128"/>
      <c r="AY1055" s="128"/>
      <c r="AZ1055" s="128"/>
      <c r="BA1055" s="128"/>
      <c r="BB1055" s="128"/>
      <c r="BC1055" s="128"/>
      <c r="BD1055" s="128"/>
      <c r="BE1055" s="128"/>
      <c r="BF1055" s="128"/>
      <c r="BG1055" s="128"/>
      <c r="BH1055" s="128"/>
      <c r="BI1055" s="128"/>
      <c r="BJ1055" s="128"/>
      <c r="BK1055" s="128"/>
      <c r="BL1055" s="128"/>
      <c r="BM1055" s="128"/>
      <c r="BN1055" s="128"/>
      <c r="BO1055" s="128"/>
      <c r="BP1055" s="128"/>
      <c r="BQ1055" s="128"/>
      <c r="BR1055" s="128"/>
      <c r="BS1055" s="128"/>
      <c r="BT1055" s="128"/>
      <c r="BU1055" s="128"/>
      <c r="BV1055" s="128"/>
      <c r="BW1055" s="128"/>
      <c r="BX1055" s="128"/>
      <c r="BY1055" s="128"/>
      <c r="BZ1055" s="128"/>
      <c r="CA1055" s="128"/>
      <c r="CB1055" s="128"/>
      <c r="CC1055" s="128"/>
      <c r="CD1055" s="128"/>
      <c r="CE1055" s="128"/>
      <c r="CF1055" s="128"/>
      <c r="CG1055" s="128"/>
      <c r="CH1055" s="128">
        <v>40</v>
      </c>
    </row>
    <row r="1056" spans="1:86">
      <c r="A1056">
        <v>5511</v>
      </c>
      <c r="B1056">
        <v>1040</v>
      </c>
      <c r="C1056" t="s">
        <v>498</v>
      </c>
      <c r="D1056">
        <v>4</v>
      </c>
      <c r="E1056" t="s">
        <v>468</v>
      </c>
      <c r="F1056" t="s">
        <v>1505</v>
      </c>
      <c r="G1056">
        <v>56</v>
      </c>
      <c r="H1056">
        <v>30</v>
      </c>
      <c r="I1056" t="s">
        <v>2186</v>
      </c>
      <c r="J1056" t="s">
        <v>3473</v>
      </c>
      <c r="K1056">
        <v>538586</v>
      </c>
      <c r="L1056">
        <v>2842843</v>
      </c>
      <c r="M1056" s="130">
        <v>45238</v>
      </c>
      <c r="N1056" s="128"/>
      <c r="O1056" s="128"/>
      <c r="P1056" s="128"/>
      <c r="Q1056" s="128"/>
      <c r="R1056" s="128"/>
      <c r="S1056" s="128"/>
      <c r="T1056" s="128"/>
      <c r="U1056" s="128"/>
      <c r="V1056" s="128"/>
      <c r="W1056" s="128"/>
      <c r="X1056" s="128"/>
      <c r="Y1056" s="128"/>
      <c r="Z1056" s="128">
        <v>45</v>
      </c>
      <c r="AA1056" s="128"/>
      <c r="AB1056" s="128"/>
      <c r="AC1056" s="128"/>
      <c r="AD1056" s="128"/>
      <c r="AE1056" s="128"/>
      <c r="AF1056" s="128"/>
      <c r="AG1056" s="128"/>
      <c r="AH1056" s="128"/>
      <c r="AI1056" s="128"/>
      <c r="AJ1056" s="128"/>
      <c r="AK1056" s="128"/>
      <c r="AL1056" s="128"/>
      <c r="AM1056" s="128"/>
      <c r="AN1056" s="128"/>
      <c r="AO1056" s="128"/>
      <c r="AP1056" s="128"/>
      <c r="AQ1056" s="128"/>
      <c r="AR1056" s="128"/>
      <c r="AS1056" s="128"/>
      <c r="AT1056" s="128"/>
      <c r="AU1056" s="128"/>
      <c r="AV1056" s="128"/>
      <c r="AW1056" s="128"/>
      <c r="AX1056" s="128"/>
      <c r="AY1056" s="128"/>
      <c r="AZ1056" s="128"/>
      <c r="BA1056" s="128"/>
      <c r="BB1056" s="128"/>
      <c r="BC1056" s="128"/>
      <c r="BD1056" s="128"/>
      <c r="BE1056" s="128"/>
      <c r="BF1056" s="128"/>
      <c r="BG1056" s="128"/>
      <c r="BH1056" s="128"/>
      <c r="BI1056" s="128"/>
      <c r="BJ1056" s="128"/>
      <c r="BK1056" s="128"/>
      <c r="BL1056" s="128"/>
      <c r="BM1056" s="128">
        <v>15</v>
      </c>
      <c r="BN1056" s="128"/>
      <c r="BO1056" s="128"/>
      <c r="BP1056" s="128"/>
      <c r="BQ1056" s="128"/>
      <c r="BR1056" s="128"/>
      <c r="BS1056" s="128"/>
      <c r="BT1056" s="128"/>
      <c r="BU1056" s="128"/>
      <c r="BV1056" s="128"/>
      <c r="BW1056" s="128"/>
      <c r="BX1056" s="128"/>
      <c r="BY1056" s="128"/>
      <c r="BZ1056" s="128"/>
      <c r="CA1056" s="128"/>
      <c r="CB1056" s="128"/>
      <c r="CC1056" s="128"/>
      <c r="CD1056" s="128">
        <v>30</v>
      </c>
      <c r="CE1056" s="128"/>
      <c r="CF1056" s="128"/>
      <c r="CG1056" s="128"/>
      <c r="CH1056" s="128">
        <v>30</v>
      </c>
    </row>
    <row r="1057" spans="1:86">
      <c r="A1057">
        <v>5512</v>
      </c>
      <c r="B1057">
        <v>1041</v>
      </c>
      <c r="C1057" t="s">
        <v>498</v>
      </c>
      <c r="D1057">
        <v>4</v>
      </c>
      <c r="E1057" t="s">
        <v>468</v>
      </c>
      <c r="F1057" t="s">
        <v>1506</v>
      </c>
      <c r="G1057">
        <v>56</v>
      </c>
      <c r="H1057">
        <v>30</v>
      </c>
      <c r="I1057" t="s">
        <v>2187</v>
      </c>
      <c r="J1057" t="s">
        <v>3474</v>
      </c>
      <c r="K1057">
        <v>538578</v>
      </c>
      <c r="L1057">
        <v>2842862</v>
      </c>
      <c r="M1057" s="130">
        <v>45238</v>
      </c>
      <c r="N1057" s="128"/>
      <c r="O1057" s="128"/>
      <c r="P1057" s="128"/>
      <c r="Q1057" s="128"/>
      <c r="R1057" s="128"/>
      <c r="S1057" s="128"/>
      <c r="T1057" s="128"/>
      <c r="U1057" s="128"/>
      <c r="V1057" s="128"/>
      <c r="W1057" s="128"/>
      <c r="X1057" s="128"/>
      <c r="Y1057" s="128"/>
      <c r="Z1057" s="128">
        <v>20</v>
      </c>
      <c r="AA1057" s="128"/>
      <c r="AB1057" s="128"/>
      <c r="AC1057" s="128"/>
      <c r="AD1057" s="128"/>
      <c r="AE1057" s="128"/>
      <c r="AF1057" s="128"/>
      <c r="AG1057" s="128"/>
      <c r="AH1057" s="128"/>
      <c r="AI1057" s="128"/>
      <c r="AJ1057" s="128"/>
      <c r="AK1057" s="128"/>
      <c r="AL1057" s="128"/>
      <c r="AM1057" s="128"/>
      <c r="AN1057" s="128"/>
      <c r="AO1057" s="128"/>
      <c r="AP1057" s="128"/>
      <c r="AQ1057" s="128"/>
      <c r="AR1057" s="128"/>
      <c r="AS1057" s="128"/>
      <c r="AT1057" s="128">
        <v>1</v>
      </c>
      <c r="AU1057" s="128">
        <v>1</v>
      </c>
      <c r="AV1057" s="128"/>
      <c r="AW1057" s="128"/>
      <c r="AX1057" s="128"/>
      <c r="AY1057" s="128"/>
      <c r="AZ1057" s="128"/>
      <c r="BA1057" s="128"/>
      <c r="BB1057" s="128"/>
      <c r="BC1057" s="128"/>
      <c r="BD1057" s="128"/>
      <c r="BE1057" s="128"/>
      <c r="BF1057" s="128"/>
      <c r="BG1057" s="128"/>
      <c r="BH1057" s="128"/>
      <c r="BI1057" s="128"/>
      <c r="BJ1057" s="128"/>
      <c r="BK1057" s="128"/>
      <c r="BL1057" s="128"/>
      <c r="BM1057" s="128"/>
      <c r="BN1057" s="128"/>
      <c r="BO1057" s="128"/>
      <c r="BP1057" s="128"/>
      <c r="BQ1057" s="128"/>
      <c r="BR1057" s="128"/>
      <c r="BS1057" s="128"/>
      <c r="BT1057" s="128"/>
      <c r="BU1057" s="128"/>
      <c r="BV1057" s="128"/>
      <c r="BW1057" s="128"/>
      <c r="BX1057" s="128"/>
      <c r="BY1057" s="128"/>
      <c r="BZ1057" s="128"/>
      <c r="CA1057" s="128"/>
      <c r="CB1057" s="128"/>
      <c r="CC1057" s="128"/>
      <c r="CD1057" s="128"/>
      <c r="CE1057" s="128"/>
      <c r="CF1057" s="128"/>
      <c r="CG1057" s="128"/>
      <c r="CH1057" s="128">
        <v>7.333333333333333</v>
      </c>
    </row>
    <row r="1058" spans="1:86">
      <c r="A1058">
        <v>5513</v>
      </c>
      <c r="B1058">
        <v>1042</v>
      </c>
      <c r="C1058" t="s">
        <v>498</v>
      </c>
      <c r="D1058">
        <v>4</v>
      </c>
      <c r="E1058" t="s">
        <v>468</v>
      </c>
      <c r="F1058" t="s">
        <v>1498</v>
      </c>
      <c r="G1058">
        <v>56</v>
      </c>
      <c r="H1058">
        <v>28</v>
      </c>
      <c r="I1058" t="s">
        <v>2185</v>
      </c>
      <c r="J1058" t="s">
        <v>2602</v>
      </c>
      <c r="K1058">
        <v>538741</v>
      </c>
      <c r="L1058">
        <v>2842897</v>
      </c>
      <c r="M1058" s="130">
        <v>45238</v>
      </c>
      <c r="N1058" s="128"/>
      <c r="O1058" s="128"/>
      <c r="P1058" s="128"/>
      <c r="Q1058" s="128"/>
      <c r="R1058" s="128"/>
      <c r="S1058" s="128"/>
      <c r="T1058" s="128"/>
      <c r="U1058" s="128"/>
      <c r="V1058" s="128"/>
      <c r="W1058" s="128">
        <v>1</v>
      </c>
      <c r="X1058" s="128"/>
      <c r="Y1058" s="128"/>
      <c r="Z1058" s="128">
        <v>17</v>
      </c>
      <c r="AA1058" s="128"/>
      <c r="AB1058" s="128"/>
      <c r="AC1058" s="128"/>
      <c r="AD1058" s="128"/>
      <c r="AE1058" s="128"/>
      <c r="AF1058" s="128"/>
      <c r="AG1058" s="128">
        <v>1</v>
      </c>
      <c r="AH1058" s="128"/>
      <c r="AI1058" s="128"/>
      <c r="AJ1058" s="128"/>
      <c r="AK1058" s="128"/>
      <c r="AL1058" s="128"/>
      <c r="AM1058" s="128"/>
      <c r="AN1058" s="128"/>
      <c r="AO1058" s="128"/>
      <c r="AP1058" s="128"/>
      <c r="AQ1058" s="128"/>
      <c r="AR1058" s="128"/>
      <c r="AS1058" s="128"/>
      <c r="AT1058" s="128"/>
      <c r="AU1058" s="128"/>
      <c r="AV1058" s="128"/>
      <c r="AW1058" s="128"/>
      <c r="AX1058" s="128"/>
      <c r="AY1058" s="128"/>
      <c r="AZ1058" s="128"/>
      <c r="BA1058" s="128"/>
      <c r="BB1058" s="128"/>
      <c r="BC1058" s="128"/>
      <c r="BD1058" s="128"/>
      <c r="BE1058" s="128"/>
      <c r="BF1058" s="128"/>
      <c r="BG1058" s="128"/>
      <c r="BH1058" s="128"/>
      <c r="BI1058" s="128"/>
      <c r="BJ1058" s="128"/>
      <c r="BK1058" s="128"/>
      <c r="BL1058" s="128"/>
      <c r="BM1058" s="128"/>
      <c r="BN1058" s="128"/>
      <c r="BO1058" s="128"/>
      <c r="BP1058" s="128"/>
      <c r="BQ1058" s="128"/>
      <c r="BR1058" s="128"/>
      <c r="BS1058" s="128"/>
      <c r="BT1058" s="128"/>
      <c r="BU1058" s="128"/>
      <c r="BV1058" s="128"/>
      <c r="BW1058" s="128"/>
      <c r="BX1058" s="128"/>
      <c r="BY1058" s="128"/>
      <c r="BZ1058" s="128"/>
      <c r="CA1058" s="128"/>
      <c r="CB1058" s="128"/>
      <c r="CC1058" s="128"/>
      <c r="CD1058" s="128">
        <v>5</v>
      </c>
      <c r="CE1058" s="128"/>
      <c r="CF1058" s="128"/>
      <c r="CG1058" s="128"/>
      <c r="CH1058" s="128">
        <v>6</v>
      </c>
    </row>
    <row r="1059" spans="1:86">
      <c r="A1059">
        <v>5514</v>
      </c>
      <c r="B1059">
        <v>1043</v>
      </c>
      <c r="C1059" t="s">
        <v>498</v>
      </c>
      <c r="D1059">
        <v>4</v>
      </c>
      <c r="E1059" t="s">
        <v>468</v>
      </c>
      <c r="F1059" t="s">
        <v>1499</v>
      </c>
      <c r="G1059">
        <v>56</v>
      </c>
      <c r="H1059">
        <v>28</v>
      </c>
      <c r="I1059" t="s">
        <v>2186</v>
      </c>
      <c r="J1059" t="s">
        <v>3469</v>
      </c>
      <c r="K1059">
        <v>538761</v>
      </c>
      <c r="L1059">
        <v>2842897</v>
      </c>
      <c r="M1059" s="130">
        <v>45238</v>
      </c>
      <c r="N1059" s="128"/>
      <c r="O1059" s="128"/>
      <c r="P1059" s="128"/>
      <c r="Q1059" s="128"/>
      <c r="R1059" s="128">
        <v>5</v>
      </c>
      <c r="S1059" s="128"/>
      <c r="T1059" s="128"/>
      <c r="U1059" s="128"/>
      <c r="V1059" s="128"/>
      <c r="W1059" s="128"/>
      <c r="X1059" s="128"/>
      <c r="Y1059" s="128"/>
      <c r="Z1059" s="128">
        <v>15</v>
      </c>
      <c r="AA1059" s="128"/>
      <c r="AB1059" s="128"/>
      <c r="AC1059" s="128"/>
      <c r="AD1059" s="128"/>
      <c r="AE1059" s="128"/>
      <c r="AF1059" s="128"/>
      <c r="AG1059" s="128"/>
      <c r="AH1059" s="128"/>
      <c r="AI1059" s="128"/>
      <c r="AJ1059" s="128"/>
      <c r="AK1059" s="128"/>
      <c r="AL1059" s="128"/>
      <c r="AM1059" s="128"/>
      <c r="AN1059" s="128"/>
      <c r="AO1059" s="128"/>
      <c r="AP1059" s="128"/>
      <c r="AQ1059" s="128"/>
      <c r="AR1059" s="128"/>
      <c r="AS1059" s="128"/>
      <c r="AT1059" s="128"/>
      <c r="AU1059" s="128"/>
      <c r="AV1059" s="128"/>
      <c r="AW1059" s="128"/>
      <c r="AX1059" s="128"/>
      <c r="AY1059" s="128"/>
      <c r="AZ1059" s="128"/>
      <c r="BA1059" s="128"/>
      <c r="BB1059" s="128"/>
      <c r="BC1059" s="128"/>
      <c r="BD1059" s="128"/>
      <c r="BE1059" s="128"/>
      <c r="BF1059" s="128"/>
      <c r="BG1059" s="128"/>
      <c r="BH1059" s="128"/>
      <c r="BI1059" s="128"/>
      <c r="BJ1059" s="128"/>
      <c r="BK1059" s="128"/>
      <c r="BL1059" s="128"/>
      <c r="BM1059" s="128"/>
      <c r="BN1059" s="128"/>
      <c r="BO1059" s="128"/>
      <c r="BP1059" s="128"/>
      <c r="BQ1059" s="128"/>
      <c r="BR1059" s="128"/>
      <c r="BS1059" s="128"/>
      <c r="BT1059" s="128"/>
      <c r="BU1059" s="128"/>
      <c r="BV1059" s="128"/>
      <c r="BW1059" s="128"/>
      <c r="BX1059" s="128"/>
      <c r="BY1059" s="128"/>
      <c r="BZ1059" s="128"/>
      <c r="CA1059" s="128"/>
      <c r="CB1059" s="128"/>
      <c r="CC1059" s="128"/>
      <c r="CD1059" s="128">
        <v>5</v>
      </c>
      <c r="CE1059" s="128"/>
      <c r="CF1059" s="128"/>
      <c r="CG1059" s="128"/>
      <c r="CH1059" s="128">
        <v>8.3333333333333339</v>
      </c>
    </row>
    <row r="1060" spans="1:86">
      <c r="A1060">
        <v>5515</v>
      </c>
      <c r="B1060">
        <v>1044</v>
      </c>
      <c r="C1060" t="s">
        <v>498</v>
      </c>
      <c r="D1060">
        <v>4</v>
      </c>
      <c r="E1060" t="s">
        <v>468</v>
      </c>
      <c r="F1060" t="s">
        <v>1500</v>
      </c>
      <c r="G1060">
        <v>56</v>
      </c>
      <c r="H1060">
        <v>28</v>
      </c>
      <c r="I1060" t="s">
        <v>2187</v>
      </c>
      <c r="J1060" t="s">
        <v>2603</v>
      </c>
      <c r="K1060">
        <v>538741</v>
      </c>
      <c r="L1060">
        <v>2842921</v>
      </c>
      <c r="M1060" s="130">
        <v>45238</v>
      </c>
      <c r="N1060" s="128"/>
      <c r="O1060" s="128"/>
      <c r="P1060" s="128"/>
      <c r="Q1060" s="128"/>
      <c r="R1060" s="128">
        <v>2</v>
      </c>
      <c r="S1060" s="128"/>
      <c r="T1060" s="128"/>
      <c r="U1060" s="128"/>
      <c r="V1060" s="128"/>
      <c r="W1060" s="128"/>
      <c r="X1060" s="128"/>
      <c r="Y1060" s="128"/>
      <c r="Z1060" s="128">
        <v>15</v>
      </c>
      <c r="AA1060" s="128"/>
      <c r="AB1060" s="128"/>
      <c r="AC1060" s="128"/>
      <c r="AD1060" s="128"/>
      <c r="AE1060" s="128"/>
      <c r="AF1060" s="128"/>
      <c r="AG1060" s="128">
        <v>5</v>
      </c>
      <c r="AH1060" s="128"/>
      <c r="AI1060" s="128"/>
      <c r="AJ1060" s="128"/>
      <c r="AK1060" s="128"/>
      <c r="AL1060" s="128"/>
      <c r="AM1060" s="128"/>
      <c r="AN1060" s="128"/>
      <c r="AO1060" s="128"/>
      <c r="AP1060" s="128"/>
      <c r="AQ1060" s="128"/>
      <c r="AR1060" s="128"/>
      <c r="AS1060" s="128"/>
      <c r="AT1060" s="128"/>
      <c r="AU1060" s="128"/>
      <c r="AV1060" s="128"/>
      <c r="AW1060" s="128"/>
      <c r="AX1060" s="128"/>
      <c r="AY1060" s="128"/>
      <c r="AZ1060" s="128"/>
      <c r="BA1060" s="128"/>
      <c r="BB1060" s="128"/>
      <c r="BC1060" s="128"/>
      <c r="BD1060" s="128"/>
      <c r="BE1060" s="128"/>
      <c r="BF1060" s="128"/>
      <c r="BG1060" s="128"/>
      <c r="BH1060" s="128"/>
      <c r="BI1060" s="128"/>
      <c r="BJ1060" s="128"/>
      <c r="BK1060" s="128"/>
      <c r="BL1060" s="128"/>
      <c r="BM1060" s="128"/>
      <c r="BN1060" s="128"/>
      <c r="BO1060" s="128"/>
      <c r="BP1060" s="128"/>
      <c r="BQ1060" s="128"/>
      <c r="BR1060" s="128"/>
      <c r="BS1060" s="128"/>
      <c r="BT1060" s="128"/>
      <c r="BU1060" s="128"/>
      <c r="BV1060" s="128"/>
      <c r="BW1060" s="128"/>
      <c r="BX1060" s="128"/>
      <c r="BY1060" s="128"/>
      <c r="BZ1060" s="128"/>
      <c r="CA1060" s="128"/>
      <c r="CB1060" s="128">
        <v>3</v>
      </c>
      <c r="CC1060" s="128"/>
      <c r="CD1060" s="128"/>
      <c r="CE1060" s="128"/>
      <c r="CF1060" s="128"/>
      <c r="CG1060" s="128"/>
      <c r="CH1060" s="128">
        <v>6.25</v>
      </c>
    </row>
    <row r="1061" spans="1:86">
      <c r="A1061">
        <v>5516</v>
      </c>
      <c r="B1061">
        <v>1045</v>
      </c>
      <c r="C1061" t="s">
        <v>498</v>
      </c>
      <c r="D1061">
        <v>4</v>
      </c>
      <c r="E1061" t="s">
        <v>468</v>
      </c>
      <c r="F1061" t="s">
        <v>1492</v>
      </c>
      <c r="G1061">
        <v>56</v>
      </c>
      <c r="H1061">
        <v>26</v>
      </c>
      <c r="I1061" t="s">
        <v>2185</v>
      </c>
      <c r="J1061" t="s">
        <v>3463</v>
      </c>
      <c r="K1061">
        <v>538649</v>
      </c>
      <c r="L1061">
        <v>2842966</v>
      </c>
      <c r="M1061" s="130">
        <v>45238</v>
      </c>
      <c r="N1061" s="128"/>
      <c r="O1061" s="128"/>
      <c r="P1061" s="128"/>
      <c r="Q1061" s="128"/>
      <c r="R1061" s="128"/>
      <c r="S1061" s="128"/>
      <c r="T1061" s="128"/>
      <c r="U1061" s="128"/>
      <c r="V1061" s="128"/>
      <c r="W1061" s="128"/>
      <c r="X1061" s="128"/>
      <c r="Y1061" s="128"/>
      <c r="Z1061" s="128">
        <v>25</v>
      </c>
      <c r="AA1061" s="128">
        <v>1</v>
      </c>
      <c r="AB1061" s="128"/>
      <c r="AC1061" s="128"/>
      <c r="AD1061" s="128"/>
      <c r="AE1061" s="128"/>
      <c r="AF1061" s="128"/>
      <c r="AG1061" s="128"/>
      <c r="AH1061" s="128"/>
      <c r="AI1061" s="128"/>
      <c r="AJ1061" s="128"/>
      <c r="AK1061" s="128"/>
      <c r="AL1061" s="128"/>
      <c r="AM1061" s="128"/>
      <c r="AN1061" s="128"/>
      <c r="AO1061" s="128"/>
      <c r="AP1061" s="128"/>
      <c r="AQ1061" s="128"/>
      <c r="AR1061" s="128"/>
      <c r="AS1061" s="128"/>
      <c r="AT1061" s="128">
        <v>1</v>
      </c>
      <c r="AU1061" s="128"/>
      <c r="AV1061" s="128"/>
      <c r="AW1061" s="128"/>
      <c r="AX1061" s="128"/>
      <c r="AY1061" s="128"/>
      <c r="AZ1061" s="128"/>
      <c r="BA1061" s="128"/>
      <c r="BB1061" s="128"/>
      <c r="BC1061" s="128"/>
      <c r="BD1061" s="128"/>
      <c r="BE1061" s="128"/>
      <c r="BF1061" s="128"/>
      <c r="BG1061" s="128"/>
      <c r="BH1061" s="128"/>
      <c r="BI1061" s="128"/>
      <c r="BJ1061" s="128"/>
      <c r="BK1061" s="128"/>
      <c r="BL1061" s="128"/>
      <c r="BM1061" s="128"/>
      <c r="BN1061" s="128"/>
      <c r="BO1061" s="128"/>
      <c r="BP1061" s="128"/>
      <c r="BQ1061" s="128"/>
      <c r="BR1061" s="128"/>
      <c r="BS1061" s="128"/>
      <c r="BT1061" s="128"/>
      <c r="BU1061" s="128"/>
      <c r="BV1061" s="128"/>
      <c r="BW1061" s="128"/>
      <c r="BX1061" s="128"/>
      <c r="BY1061" s="128"/>
      <c r="BZ1061" s="128"/>
      <c r="CA1061" s="128"/>
      <c r="CB1061" s="128"/>
      <c r="CC1061" s="128"/>
      <c r="CD1061" s="128"/>
      <c r="CE1061" s="128"/>
      <c r="CF1061" s="128"/>
      <c r="CG1061" s="128"/>
      <c r="CH1061" s="128">
        <v>9</v>
      </c>
    </row>
    <row r="1062" spans="1:86">
      <c r="A1062">
        <v>5517</v>
      </c>
      <c r="B1062">
        <v>1046</v>
      </c>
      <c r="C1062" t="s">
        <v>498</v>
      </c>
      <c r="D1062">
        <v>4</v>
      </c>
      <c r="E1062" t="s">
        <v>468</v>
      </c>
      <c r="F1062" t="s">
        <v>1493</v>
      </c>
      <c r="G1062">
        <v>56</v>
      </c>
      <c r="H1062">
        <v>26</v>
      </c>
      <c r="I1062" t="s">
        <v>2186</v>
      </c>
      <c r="J1062" t="s">
        <v>3464</v>
      </c>
      <c r="K1062">
        <v>538679</v>
      </c>
      <c r="L1062">
        <v>2842966</v>
      </c>
      <c r="M1062" s="130">
        <v>45238</v>
      </c>
      <c r="N1062" s="128"/>
      <c r="O1062" s="128"/>
      <c r="P1062" s="128"/>
      <c r="Q1062" s="128"/>
      <c r="R1062" s="128">
        <v>5</v>
      </c>
      <c r="S1062" s="128"/>
      <c r="T1062" s="128"/>
      <c r="U1062" s="128"/>
      <c r="V1062" s="128"/>
      <c r="W1062" s="128"/>
      <c r="X1062" s="128"/>
      <c r="Y1062" s="128"/>
      <c r="Z1062" s="128">
        <v>20</v>
      </c>
      <c r="AA1062" s="128"/>
      <c r="AB1062" s="128"/>
      <c r="AC1062" s="128"/>
      <c r="AD1062" s="128"/>
      <c r="AE1062" s="128"/>
      <c r="AF1062" s="128"/>
      <c r="AG1062" s="128"/>
      <c r="AH1062" s="128"/>
      <c r="AI1062" s="128"/>
      <c r="AJ1062" s="128"/>
      <c r="AK1062" s="128"/>
      <c r="AL1062" s="128"/>
      <c r="AM1062" s="128"/>
      <c r="AN1062" s="128"/>
      <c r="AO1062" s="128"/>
      <c r="AP1062" s="128"/>
      <c r="AQ1062" s="128"/>
      <c r="AR1062" s="128"/>
      <c r="AS1062" s="128"/>
      <c r="AT1062" s="128"/>
      <c r="AU1062" s="128"/>
      <c r="AV1062" s="128"/>
      <c r="AW1062" s="128"/>
      <c r="AX1062" s="128"/>
      <c r="AY1062" s="128"/>
      <c r="AZ1062" s="128"/>
      <c r="BA1062" s="128"/>
      <c r="BB1062" s="128"/>
      <c r="BC1062" s="128"/>
      <c r="BD1062" s="128"/>
      <c r="BE1062" s="128"/>
      <c r="BF1062" s="128"/>
      <c r="BG1062" s="128"/>
      <c r="BH1062" s="128"/>
      <c r="BI1062" s="128"/>
      <c r="BJ1062" s="128"/>
      <c r="BK1062" s="128"/>
      <c r="BL1062" s="128"/>
      <c r="BM1062" s="128"/>
      <c r="BN1062" s="128"/>
      <c r="BO1062" s="128"/>
      <c r="BP1062" s="128"/>
      <c r="BQ1062" s="128"/>
      <c r="BR1062" s="128"/>
      <c r="BS1062" s="128"/>
      <c r="BT1062" s="128"/>
      <c r="BU1062" s="128"/>
      <c r="BV1062" s="128"/>
      <c r="BW1062" s="128"/>
      <c r="BX1062" s="128"/>
      <c r="BY1062" s="128"/>
      <c r="BZ1062" s="128"/>
      <c r="CA1062" s="128"/>
      <c r="CB1062" s="128"/>
      <c r="CC1062" s="128"/>
      <c r="CD1062" s="128">
        <v>5</v>
      </c>
      <c r="CE1062" s="128"/>
      <c r="CF1062" s="128"/>
      <c r="CG1062" s="128"/>
      <c r="CH1062" s="128">
        <v>10</v>
      </c>
    </row>
    <row r="1063" spans="1:86">
      <c r="A1063">
        <v>5518</v>
      </c>
      <c r="B1063">
        <v>1047</v>
      </c>
      <c r="C1063" t="s">
        <v>498</v>
      </c>
      <c r="D1063">
        <v>4</v>
      </c>
      <c r="E1063" t="s">
        <v>468</v>
      </c>
      <c r="F1063" t="s">
        <v>1494</v>
      </c>
      <c r="G1063">
        <v>56</v>
      </c>
      <c r="H1063">
        <v>26</v>
      </c>
      <c r="I1063" t="s">
        <v>2187</v>
      </c>
      <c r="J1063" t="s">
        <v>3465</v>
      </c>
      <c r="K1063">
        <v>538649</v>
      </c>
      <c r="L1063">
        <v>2842978</v>
      </c>
      <c r="M1063" s="130">
        <v>45238</v>
      </c>
      <c r="N1063" s="128"/>
      <c r="O1063" s="128"/>
      <c r="P1063" s="128"/>
      <c r="Q1063" s="128"/>
      <c r="R1063" s="128"/>
      <c r="S1063" s="128"/>
      <c r="T1063" s="128"/>
      <c r="U1063" s="128"/>
      <c r="V1063" s="128"/>
      <c r="W1063" s="128"/>
      <c r="X1063" s="128"/>
      <c r="Y1063" s="128"/>
      <c r="Z1063" s="128">
        <v>15</v>
      </c>
      <c r="AA1063" s="128"/>
      <c r="AB1063" s="128"/>
      <c r="AC1063" s="128"/>
      <c r="AD1063" s="128"/>
      <c r="AE1063" s="128"/>
      <c r="AF1063" s="128"/>
      <c r="AG1063" s="128"/>
      <c r="AH1063" s="128"/>
      <c r="AI1063" s="128"/>
      <c r="AJ1063" s="128"/>
      <c r="AK1063" s="128"/>
      <c r="AL1063" s="128"/>
      <c r="AM1063" s="128"/>
      <c r="AN1063" s="128"/>
      <c r="AO1063" s="128"/>
      <c r="AP1063" s="128"/>
      <c r="AQ1063" s="128"/>
      <c r="AR1063" s="128"/>
      <c r="AS1063" s="128"/>
      <c r="AT1063" s="128"/>
      <c r="AU1063" s="128"/>
      <c r="AV1063" s="128"/>
      <c r="AW1063" s="128"/>
      <c r="AX1063" s="128"/>
      <c r="AY1063" s="128"/>
      <c r="AZ1063" s="128"/>
      <c r="BA1063" s="128"/>
      <c r="BB1063" s="128"/>
      <c r="BC1063" s="128"/>
      <c r="BD1063" s="128"/>
      <c r="BE1063" s="128"/>
      <c r="BF1063" s="128"/>
      <c r="BG1063" s="128"/>
      <c r="BH1063" s="128"/>
      <c r="BI1063" s="128"/>
      <c r="BJ1063" s="128"/>
      <c r="BK1063" s="128"/>
      <c r="BL1063" s="128"/>
      <c r="BM1063" s="128"/>
      <c r="BN1063" s="128"/>
      <c r="BO1063" s="128"/>
      <c r="BP1063" s="128"/>
      <c r="BQ1063" s="128"/>
      <c r="BR1063" s="128"/>
      <c r="BS1063" s="128"/>
      <c r="BT1063" s="128"/>
      <c r="BU1063" s="128"/>
      <c r="BV1063" s="128"/>
      <c r="BW1063" s="128"/>
      <c r="BX1063" s="128"/>
      <c r="BY1063" s="128"/>
      <c r="BZ1063" s="128"/>
      <c r="CA1063" s="128"/>
      <c r="CB1063" s="128"/>
      <c r="CC1063" s="128"/>
      <c r="CD1063" s="128">
        <v>10</v>
      </c>
      <c r="CE1063" s="128"/>
      <c r="CF1063" s="128"/>
      <c r="CG1063" s="128"/>
      <c r="CH1063" s="128">
        <v>12.5</v>
      </c>
    </row>
    <row r="1064" spans="1:86">
      <c r="A1064">
        <v>5519</v>
      </c>
      <c r="B1064">
        <v>1048</v>
      </c>
      <c r="C1064" t="s">
        <v>498</v>
      </c>
      <c r="D1064">
        <v>4</v>
      </c>
      <c r="E1064" t="s">
        <v>468</v>
      </c>
      <c r="F1064" t="s">
        <v>1495</v>
      </c>
      <c r="G1064">
        <v>56</v>
      </c>
      <c r="H1064">
        <v>27</v>
      </c>
      <c r="I1064" t="s">
        <v>2185</v>
      </c>
      <c r="J1064" t="s">
        <v>3466</v>
      </c>
      <c r="K1064">
        <v>538714</v>
      </c>
      <c r="L1064">
        <v>2843046</v>
      </c>
      <c r="M1064" s="130">
        <v>45238</v>
      </c>
      <c r="N1064" s="128"/>
      <c r="O1064" s="128"/>
      <c r="P1064" s="128"/>
      <c r="Q1064" s="128"/>
      <c r="R1064" s="128"/>
      <c r="S1064" s="128"/>
      <c r="T1064" s="128"/>
      <c r="U1064" s="128"/>
      <c r="V1064" s="128"/>
      <c r="W1064" s="128"/>
      <c r="X1064" s="128"/>
      <c r="Y1064" s="128"/>
      <c r="Z1064" s="128">
        <v>20</v>
      </c>
      <c r="AA1064" s="128"/>
      <c r="AB1064" s="128"/>
      <c r="AC1064" s="128"/>
      <c r="AD1064" s="128"/>
      <c r="AE1064" s="128"/>
      <c r="AF1064" s="128"/>
      <c r="AG1064" s="128"/>
      <c r="AH1064" s="128"/>
      <c r="AI1064" s="128"/>
      <c r="AJ1064" s="128"/>
      <c r="AK1064" s="128"/>
      <c r="AL1064" s="128"/>
      <c r="AM1064" s="128"/>
      <c r="AN1064" s="128"/>
      <c r="AO1064" s="128"/>
      <c r="AP1064" s="128"/>
      <c r="AQ1064" s="128"/>
      <c r="AR1064" s="128"/>
      <c r="AS1064" s="128"/>
      <c r="AT1064" s="128"/>
      <c r="AU1064" s="128"/>
      <c r="AV1064" s="128"/>
      <c r="AW1064" s="128"/>
      <c r="AX1064" s="128"/>
      <c r="AY1064" s="128"/>
      <c r="AZ1064" s="128"/>
      <c r="BA1064" s="128"/>
      <c r="BB1064" s="128"/>
      <c r="BC1064" s="128"/>
      <c r="BD1064" s="128"/>
      <c r="BE1064" s="128"/>
      <c r="BF1064" s="128"/>
      <c r="BG1064" s="128"/>
      <c r="BH1064" s="128"/>
      <c r="BI1064" s="128"/>
      <c r="BJ1064" s="128"/>
      <c r="BK1064" s="128"/>
      <c r="BL1064" s="128"/>
      <c r="BM1064" s="128"/>
      <c r="BN1064" s="128"/>
      <c r="BO1064" s="128"/>
      <c r="BP1064" s="128"/>
      <c r="BQ1064" s="128"/>
      <c r="BR1064" s="128"/>
      <c r="BS1064" s="128"/>
      <c r="BT1064" s="128"/>
      <c r="BU1064" s="128"/>
      <c r="BV1064" s="128"/>
      <c r="BW1064" s="128"/>
      <c r="BX1064" s="128"/>
      <c r="BY1064" s="128"/>
      <c r="BZ1064" s="128"/>
      <c r="CA1064" s="128"/>
      <c r="CB1064" s="128"/>
      <c r="CC1064" s="128"/>
      <c r="CD1064" s="128">
        <v>10</v>
      </c>
      <c r="CE1064" s="128"/>
      <c r="CF1064" s="128"/>
      <c r="CG1064" s="128"/>
      <c r="CH1064" s="128">
        <v>15</v>
      </c>
    </row>
    <row r="1065" spans="1:86">
      <c r="A1065">
        <v>5520</v>
      </c>
      <c r="B1065">
        <v>1049</v>
      </c>
      <c r="C1065" t="s">
        <v>498</v>
      </c>
      <c r="D1065">
        <v>4</v>
      </c>
      <c r="E1065" t="s">
        <v>468</v>
      </c>
      <c r="F1065" t="s">
        <v>1496</v>
      </c>
      <c r="G1065">
        <v>56</v>
      </c>
      <c r="H1065">
        <v>27</v>
      </c>
      <c r="I1065" t="s">
        <v>2186</v>
      </c>
      <c r="J1065" t="s">
        <v>3467</v>
      </c>
      <c r="K1065">
        <v>538735</v>
      </c>
      <c r="L1065">
        <v>2843046</v>
      </c>
      <c r="M1065" s="130">
        <v>45238</v>
      </c>
      <c r="N1065" s="128"/>
      <c r="O1065" s="128"/>
      <c r="P1065" s="128"/>
      <c r="Q1065" s="128"/>
      <c r="R1065" s="128"/>
      <c r="S1065" s="128"/>
      <c r="T1065" s="128"/>
      <c r="U1065" s="128"/>
      <c r="V1065" s="128"/>
      <c r="W1065" s="128"/>
      <c r="X1065" s="128"/>
      <c r="Y1065" s="128"/>
      <c r="Z1065" s="128">
        <v>50</v>
      </c>
      <c r="AA1065" s="128"/>
      <c r="AB1065" s="128"/>
      <c r="AC1065" s="128"/>
      <c r="AD1065" s="128"/>
      <c r="AE1065" s="128"/>
      <c r="AF1065" s="128"/>
      <c r="AG1065" s="128"/>
      <c r="AH1065" s="128"/>
      <c r="AI1065" s="128"/>
      <c r="AJ1065" s="128"/>
      <c r="AK1065" s="128"/>
      <c r="AL1065" s="128"/>
      <c r="AM1065" s="128"/>
      <c r="AN1065" s="128"/>
      <c r="AO1065" s="128"/>
      <c r="AP1065" s="128"/>
      <c r="AQ1065" s="128"/>
      <c r="AR1065" s="128"/>
      <c r="AS1065" s="128"/>
      <c r="AT1065" s="128"/>
      <c r="AU1065" s="128"/>
      <c r="AV1065" s="128"/>
      <c r="AW1065" s="128"/>
      <c r="AX1065" s="128"/>
      <c r="AY1065" s="128"/>
      <c r="AZ1065" s="128"/>
      <c r="BA1065" s="128"/>
      <c r="BB1065" s="128"/>
      <c r="BC1065" s="128"/>
      <c r="BD1065" s="128"/>
      <c r="BE1065" s="128"/>
      <c r="BF1065" s="128"/>
      <c r="BG1065" s="128"/>
      <c r="BH1065" s="128"/>
      <c r="BI1065" s="128"/>
      <c r="BJ1065" s="128"/>
      <c r="BK1065" s="128"/>
      <c r="BL1065" s="128"/>
      <c r="BM1065" s="128"/>
      <c r="BN1065" s="128"/>
      <c r="BO1065" s="128"/>
      <c r="BP1065" s="128"/>
      <c r="BQ1065" s="128"/>
      <c r="BR1065" s="128"/>
      <c r="BS1065" s="128"/>
      <c r="BT1065" s="128"/>
      <c r="BU1065" s="128"/>
      <c r="BV1065" s="128"/>
      <c r="BW1065" s="128"/>
      <c r="BX1065" s="128"/>
      <c r="BY1065" s="128"/>
      <c r="BZ1065" s="128"/>
      <c r="CA1065" s="128"/>
      <c r="CB1065" s="128"/>
      <c r="CC1065" s="128"/>
      <c r="CD1065" s="128">
        <v>10</v>
      </c>
      <c r="CE1065" s="128"/>
      <c r="CF1065" s="128"/>
      <c r="CG1065" s="128"/>
      <c r="CH1065" s="128">
        <v>30</v>
      </c>
    </row>
    <row r="1066" spans="1:86">
      <c r="A1066">
        <v>5521</v>
      </c>
      <c r="B1066">
        <v>1050</v>
      </c>
      <c r="C1066" t="s">
        <v>498</v>
      </c>
      <c r="D1066">
        <v>4</v>
      </c>
      <c r="E1066" t="s">
        <v>468</v>
      </c>
      <c r="F1066" t="s">
        <v>1497</v>
      </c>
      <c r="G1066">
        <v>56</v>
      </c>
      <c r="H1066">
        <v>27</v>
      </c>
      <c r="I1066" t="s">
        <v>2187</v>
      </c>
      <c r="J1066" t="s">
        <v>3468</v>
      </c>
      <c r="K1066">
        <v>538714</v>
      </c>
      <c r="L1066">
        <v>2843062</v>
      </c>
      <c r="M1066" s="130">
        <v>45238</v>
      </c>
      <c r="N1066" s="128"/>
      <c r="O1066" s="128"/>
      <c r="P1066" s="128"/>
      <c r="Q1066" s="128"/>
      <c r="R1066" s="128"/>
      <c r="S1066" s="128"/>
      <c r="T1066" s="128"/>
      <c r="U1066" s="128"/>
      <c r="V1066" s="128"/>
      <c r="W1066" s="128"/>
      <c r="X1066" s="128"/>
      <c r="Y1066" s="128"/>
      <c r="Z1066" s="128">
        <v>75</v>
      </c>
      <c r="AA1066" s="128"/>
      <c r="AB1066" s="128"/>
      <c r="AC1066" s="128"/>
      <c r="AD1066" s="128"/>
      <c r="AE1066" s="128"/>
      <c r="AF1066" s="128"/>
      <c r="AG1066" s="128"/>
      <c r="AH1066" s="128"/>
      <c r="AI1066" s="128"/>
      <c r="AJ1066" s="128"/>
      <c r="AK1066" s="128"/>
      <c r="AL1066" s="128"/>
      <c r="AM1066" s="128"/>
      <c r="AN1066" s="128"/>
      <c r="AO1066" s="128"/>
      <c r="AP1066" s="128"/>
      <c r="AQ1066" s="128"/>
      <c r="AR1066" s="128"/>
      <c r="AS1066" s="128"/>
      <c r="AT1066" s="128"/>
      <c r="AU1066" s="128"/>
      <c r="AV1066" s="128"/>
      <c r="AW1066" s="128"/>
      <c r="AX1066" s="128"/>
      <c r="AY1066" s="128"/>
      <c r="AZ1066" s="128"/>
      <c r="BA1066" s="128"/>
      <c r="BB1066" s="128"/>
      <c r="BC1066" s="128"/>
      <c r="BD1066" s="128"/>
      <c r="BE1066" s="128"/>
      <c r="BF1066" s="128"/>
      <c r="BG1066" s="128"/>
      <c r="BH1066" s="128"/>
      <c r="BI1066" s="128"/>
      <c r="BJ1066" s="128"/>
      <c r="BK1066" s="128"/>
      <c r="BL1066" s="128"/>
      <c r="BM1066" s="128"/>
      <c r="BN1066" s="128"/>
      <c r="BO1066" s="128"/>
      <c r="BP1066" s="128"/>
      <c r="BQ1066" s="128"/>
      <c r="BR1066" s="128"/>
      <c r="BS1066" s="128"/>
      <c r="BT1066" s="128"/>
      <c r="BU1066" s="128"/>
      <c r="BV1066" s="128"/>
      <c r="BW1066" s="128"/>
      <c r="BX1066" s="128"/>
      <c r="BY1066" s="128"/>
      <c r="BZ1066" s="128"/>
      <c r="CA1066" s="128"/>
      <c r="CB1066" s="128"/>
      <c r="CC1066" s="128"/>
      <c r="CD1066" s="128"/>
      <c r="CE1066" s="128"/>
      <c r="CF1066" s="128"/>
      <c r="CG1066" s="128"/>
      <c r="CH1066" s="128">
        <v>75</v>
      </c>
    </row>
    <row r="1067" spans="1:86">
      <c r="A1067">
        <v>5522</v>
      </c>
      <c r="B1067">
        <v>1051</v>
      </c>
      <c r="C1067" t="s">
        <v>498</v>
      </c>
      <c r="D1067">
        <v>4</v>
      </c>
      <c r="E1067" t="s">
        <v>468</v>
      </c>
      <c r="F1067" t="s">
        <v>1555</v>
      </c>
      <c r="G1067">
        <v>56</v>
      </c>
      <c r="H1067">
        <v>60</v>
      </c>
      <c r="I1067" t="s">
        <v>2185</v>
      </c>
      <c r="J1067" t="s">
        <v>3509</v>
      </c>
      <c r="K1067">
        <v>539303</v>
      </c>
      <c r="L1067">
        <v>2843396</v>
      </c>
      <c r="M1067" s="130">
        <v>45238</v>
      </c>
      <c r="N1067" s="128"/>
      <c r="O1067" s="128"/>
      <c r="P1067" s="128"/>
      <c r="Q1067" s="128"/>
      <c r="R1067" s="128"/>
      <c r="S1067" s="128"/>
      <c r="T1067" s="128"/>
      <c r="U1067" s="128"/>
      <c r="V1067" s="128"/>
      <c r="W1067" s="128"/>
      <c r="X1067" s="128"/>
      <c r="Y1067" s="128"/>
      <c r="Z1067" s="128">
        <v>10</v>
      </c>
      <c r="AA1067" s="128"/>
      <c r="AB1067" s="128"/>
      <c r="AC1067" s="128"/>
      <c r="AD1067" s="128"/>
      <c r="AE1067" s="128"/>
      <c r="AF1067" s="128"/>
      <c r="AG1067" s="128"/>
      <c r="AH1067" s="128"/>
      <c r="AI1067" s="128"/>
      <c r="AJ1067" s="128"/>
      <c r="AK1067" s="128"/>
      <c r="AL1067" s="128"/>
      <c r="AM1067" s="128"/>
      <c r="AN1067" s="128"/>
      <c r="AO1067" s="128"/>
      <c r="AP1067" s="128"/>
      <c r="AQ1067" s="128"/>
      <c r="AR1067" s="128"/>
      <c r="AS1067" s="128"/>
      <c r="AT1067" s="128"/>
      <c r="AU1067" s="128"/>
      <c r="AV1067" s="128"/>
      <c r="AW1067" s="128"/>
      <c r="AX1067" s="128"/>
      <c r="AY1067" s="128"/>
      <c r="AZ1067" s="128"/>
      <c r="BA1067" s="128"/>
      <c r="BB1067" s="128"/>
      <c r="BC1067" s="128"/>
      <c r="BD1067" s="128"/>
      <c r="BE1067" s="128"/>
      <c r="BF1067" s="128"/>
      <c r="BG1067" s="128"/>
      <c r="BH1067" s="128">
        <v>1</v>
      </c>
      <c r="BI1067" s="128"/>
      <c r="BJ1067" s="128"/>
      <c r="BK1067" s="128"/>
      <c r="BL1067" s="128"/>
      <c r="BM1067" s="128"/>
      <c r="BN1067" s="128"/>
      <c r="BO1067" s="128"/>
      <c r="BP1067" s="128"/>
      <c r="BQ1067" s="128"/>
      <c r="BR1067" s="128"/>
      <c r="BS1067" s="128"/>
      <c r="BT1067" s="128"/>
      <c r="BU1067" s="128"/>
      <c r="BV1067" s="128"/>
      <c r="BW1067" s="128"/>
      <c r="BX1067" s="128"/>
      <c r="BY1067" s="128">
        <v>5</v>
      </c>
      <c r="BZ1067" s="128"/>
      <c r="CA1067" s="128"/>
      <c r="CB1067" s="128"/>
      <c r="CC1067" s="128"/>
      <c r="CD1067" s="128"/>
      <c r="CE1067" s="128"/>
      <c r="CF1067" s="128"/>
      <c r="CG1067" s="128"/>
      <c r="CH1067" s="128">
        <v>5.333333333333333</v>
      </c>
    </row>
    <row r="1068" spans="1:86">
      <c r="A1068">
        <v>5523</v>
      </c>
      <c r="B1068">
        <v>1052</v>
      </c>
      <c r="C1068" t="s">
        <v>498</v>
      </c>
      <c r="D1068">
        <v>4</v>
      </c>
      <c r="E1068" t="s">
        <v>468</v>
      </c>
      <c r="F1068" t="s">
        <v>1556</v>
      </c>
      <c r="G1068">
        <v>56</v>
      </c>
      <c r="H1068">
        <v>60</v>
      </c>
      <c r="I1068" t="s">
        <v>2186</v>
      </c>
      <c r="J1068" t="s">
        <v>2619</v>
      </c>
      <c r="K1068">
        <v>539318</v>
      </c>
      <c r="L1068">
        <v>2843396</v>
      </c>
      <c r="M1068" s="130">
        <v>45238</v>
      </c>
      <c r="N1068" s="128"/>
      <c r="O1068" s="128"/>
      <c r="P1068" s="128"/>
      <c r="Q1068" s="128"/>
      <c r="R1068" s="128">
        <v>5</v>
      </c>
      <c r="S1068" s="128"/>
      <c r="T1068" s="128"/>
      <c r="U1068" s="128"/>
      <c r="V1068" s="128"/>
      <c r="W1068" s="128"/>
      <c r="X1068" s="128"/>
      <c r="Y1068" s="128"/>
      <c r="Z1068" s="128">
        <v>20</v>
      </c>
      <c r="AA1068" s="128">
        <v>10</v>
      </c>
      <c r="AB1068" s="128"/>
      <c r="AC1068" s="128"/>
      <c r="AD1068" s="128"/>
      <c r="AE1068" s="128"/>
      <c r="AF1068" s="128"/>
      <c r="AG1068" s="128"/>
      <c r="AH1068" s="128"/>
      <c r="AI1068" s="128"/>
      <c r="AJ1068" s="128"/>
      <c r="AK1068" s="128"/>
      <c r="AL1068" s="128"/>
      <c r="AM1068" s="128"/>
      <c r="AN1068" s="128"/>
      <c r="AO1068" s="128"/>
      <c r="AP1068" s="128"/>
      <c r="AQ1068" s="128"/>
      <c r="AR1068" s="128"/>
      <c r="AS1068" s="128"/>
      <c r="AT1068" s="128">
        <v>1</v>
      </c>
      <c r="AU1068" s="128"/>
      <c r="AV1068" s="128"/>
      <c r="AW1068" s="128"/>
      <c r="AX1068" s="128"/>
      <c r="AY1068" s="128"/>
      <c r="AZ1068" s="128"/>
      <c r="BA1068" s="128"/>
      <c r="BB1068" s="128"/>
      <c r="BC1068" s="128"/>
      <c r="BD1068" s="128"/>
      <c r="BE1068" s="128"/>
      <c r="BF1068" s="128"/>
      <c r="BG1068" s="128"/>
      <c r="BH1068" s="128"/>
      <c r="BI1068" s="128"/>
      <c r="BJ1068" s="128"/>
      <c r="BK1068" s="128"/>
      <c r="BL1068" s="128"/>
      <c r="BM1068" s="128">
        <v>5</v>
      </c>
      <c r="BN1068" s="128"/>
      <c r="BO1068" s="128"/>
      <c r="BP1068" s="128"/>
      <c r="BQ1068" s="128"/>
      <c r="BR1068" s="128"/>
      <c r="BS1068" s="128"/>
      <c r="BT1068" s="128"/>
      <c r="BU1068" s="128"/>
      <c r="BV1068" s="128"/>
      <c r="BW1068" s="128"/>
      <c r="BX1068" s="128"/>
      <c r="BY1068" s="128"/>
      <c r="BZ1068" s="128"/>
      <c r="CA1068" s="128"/>
      <c r="CB1068" s="128"/>
      <c r="CC1068" s="128"/>
      <c r="CD1068" s="128"/>
      <c r="CE1068" s="128"/>
      <c r="CF1068" s="128"/>
      <c r="CG1068" s="128"/>
      <c r="CH1068" s="128">
        <v>8.1999999999999993</v>
      </c>
    </row>
    <row r="1069" spans="1:86">
      <c r="A1069">
        <v>5524</v>
      </c>
      <c r="B1069">
        <v>1053</v>
      </c>
      <c r="C1069" t="s">
        <v>498</v>
      </c>
      <c r="D1069">
        <v>4</v>
      </c>
      <c r="E1069" t="s">
        <v>468</v>
      </c>
      <c r="F1069" t="s">
        <v>1557</v>
      </c>
      <c r="G1069">
        <v>56</v>
      </c>
      <c r="H1069">
        <v>60</v>
      </c>
      <c r="I1069" t="s">
        <v>2187</v>
      </c>
      <c r="J1069" t="s">
        <v>2620</v>
      </c>
      <c r="K1069">
        <v>539303</v>
      </c>
      <c r="L1069">
        <v>2843410</v>
      </c>
      <c r="M1069" s="130">
        <v>45238</v>
      </c>
      <c r="N1069" s="128"/>
      <c r="O1069" s="128"/>
      <c r="P1069" s="128"/>
      <c r="Q1069" s="128"/>
      <c r="R1069" s="128"/>
      <c r="S1069" s="128"/>
      <c r="T1069" s="128"/>
      <c r="U1069" s="128"/>
      <c r="V1069" s="128"/>
      <c r="W1069" s="128">
        <v>1</v>
      </c>
      <c r="X1069" s="128"/>
      <c r="Y1069" s="128"/>
      <c r="Z1069" s="128">
        <v>40</v>
      </c>
      <c r="AA1069" s="128"/>
      <c r="AB1069" s="128"/>
      <c r="AC1069" s="128"/>
      <c r="AD1069" s="128"/>
      <c r="AE1069" s="128"/>
      <c r="AF1069" s="128"/>
      <c r="AG1069" s="128"/>
      <c r="AH1069" s="128"/>
      <c r="AI1069" s="128"/>
      <c r="AJ1069" s="128"/>
      <c r="AK1069" s="128"/>
      <c r="AL1069" s="128"/>
      <c r="AM1069" s="128"/>
      <c r="AN1069" s="128"/>
      <c r="AO1069" s="128"/>
      <c r="AP1069" s="128"/>
      <c r="AQ1069" s="128"/>
      <c r="AR1069" s="128"/>
      <c r="AS1069" s="128"/>
      <c r="AT1069" s="128"/>
      <c r="AU1069" s="128"/>
      <c r="AV1069" s="128"/>
      <c r="AW1069" s="128"/>
      <c r="AX1069" s="128"/>
      <c r="AY1069" s="128"/>
      <c r="AZ1069" s="128"/>
      <c r="BA1069" s="128"/>
      <c r="BB1069" s="128"/>
      <c r="BC1069" s="128"/>
      <c r="BD1069" s="128"/>
      <c r="BE1069" s="128"/>
      <c r="BF1069" s="128"/>
      <c r="BG1069" s="128"/>
      <c r="BH1069" s="128"/>
      <c r="BI1069" s="128"/>
      <c r="BJ1069" s="128"/>
      <c r="BK1069" s="128"/>
      <c r="BL1069" s="128"/>
      <c r="BM1069" s="128"/>
      <c r="BN1069" s="128"/>
      <c r="BO1069" s="128"/>
      <c r="BP1069" s="128"/>
      <c r="BQ1069" s="128"/>
      <c r="BR1069" s="128"/>
      <c r="BS1069" s="128"/>
      <c r="BT1069" s="128"/>
      <c r="BU1069" s="128"/>
      <c r="BV1069" s="128"/>
      <c r="BW1069" s="128"/>
      <c r="BX1069" s="128"/>
      <c r="BY1069" s="128">
        <v>1</v>
      </c>
      <c r="BZ1069" s="128"/>
      <c r="CA1069" s="128"/>
      <c r="CB1069" s="128">
        <v>20</v>
      </c>
      <c r="CC1069" s="128"/>
      <c r="CD1069" s="128"/>
      <c r="CE1069" s="128"/>
      <c r="CF1069" s="128"/>
      <c r="CG1069" s="128"/>
      <c r="CH1069" s="128">
        <v>15.5</v>
      </c>
    </row>
    <row r="1070" spans="1:86">
      <c r="A1070">
        <v>5525</v>
      </c>
      <c r="B1070">
        <v>1054</v>
      </c>
      <c r="C1070" t="s">
        <v>498</v>
      </c>
      <c r="D1070">
        <v>4</v>
      </c>
      <c r="E1070" t="s">
        <v>468</v>
      </c>
      <c r="F1070" t="s">
        <v>1546</v>
      </c>
      <c r="G1070">
        <v>56</v>
      </c>
      <c r="H1070">
        <v>56</v>
      </c>
      <c r="I1070" t="s">
        <v>2185</v>
      </c>
      <c r="J1070" t="s">
        <v>2614</v>
      </c>
      <c r="K1070">
        <v>539369</v>
      </c>
      <c r="L1070">
        <v>2843418</v>
      </c>
      <c r="M1070" s="130">
        <v>45219</v>
      </c>
      <c r="N1070" s="128"/>
      <c r="O1070" s="128"/>
      <c r="P1070" s="128"/>
      <c r="Q1070" s="128"/>
      <c r="R1070" s="128"/>
      <c r="S1070" s="128"/>
      <c r="T1070" s="128"/>
      <c r="U1070" s="128"/>
      <c r="V1070" s="128"/>
      <c r="W1070" s="128"/>
      <c r="X1070" s="128">
        <v>10</v>
      </c>
      <c r="Y1070" s="128"/>
      <c r="Z1070" s="128">
        <v>5</v>
      </c>
      <c r="AA1070" s="128">
        <v>5</v>
      </c>
      <c r="AB1070" s="128"/>
      <c r="AC1070" s="128"/>
      <c r="AD1070" s="128"/>
      <c r="AE1070" s="128"/>
      <c r="AF1070" s="128"/>
      <c r="AG1070" s="128"/>
      <c r="AH1070" s="128"/>
      <c r="AI1070" s="128"/>
      <c r="AJ1070" s="128"/>
      <c r="AK1070" s="128"/>
      <c r="AL1070" s="128"/>
      <c r="AM1070" s="128"/>
      <c r="AN1070" s="128"/>
      <c r="AO1070" s="128">
        <v>2</v>
      </c>
      <c r="AP1070" s="128"/>
      <c r="AQ1070" s="128"/>
      <c r="AR1070" s="128"/>
      <c r="AS1070" s="128"/>
      <c r="AT1070" s="128"/>
      <c r="AU1070" s="128"/>
      <c r="AV1070" s="128"/>
      <c r="AW1070" s="128"/>
      <c r="AX1070" s="128"/>
      <c r="AY1070" s="128"/>
      <c r="AZ1070" s="128"/>
      <c r="BA1070" s="128"/>
      <c r="BB1070" s="128"/>
      <c r="BC1070" s="128"/>
      <c r="BD1070" s="128"/>
      <c r="BE1070" s="128"/>
      <c r="BF1070" s="128"/>
      <c r="BG1070" s="128"/>
      <c r="BH1070" s="128"/>
      <c r="BI1070" s="128"/>
      <c r="BJ1070" s="128"/>
      <c r="BK1070" s="128"/>
      <c r="BL1070" s="128"/>
      <c r="BM1070" s="128">
        <v>5</v>
      </c>
      <c r="BN1070" s="128"/>
      <c r="BO1070" s="128"/>
      <c r="BP1070" s="128"/>
      <c r="BQ1070" s="128"/>
      <c r="BR1070" s="128"/>
      <c r="BS1070" s="128"/>
      <c r="BT1070" s="128"/>
      <c r="BU1070" s="128"/>
      <c r="BV1070" s="128"/>
      <c r="BW1070" s="128"/>
      <c r="BX1070" s="128"/>
      <c r="BY1070" s="128">
        <v>20</v>
      </c>
      <c r="BZ1070" s="128"/>
      <c r="CA1070" s="128"/>
      <c r="CB1070" s="128">
        <v>25</v>
      </c>
      <c r="CC1070" s="128"/>
      <c r="CD1070" s="128"/>
      <c r="CE1070" s="128"/>
      <c r="CF1070" s="128"/>
      <c r="CG1070" s="128"/>
      <c r="CH1070" s="128">
        <v>10.285714285714286</v>
      </c>
    </row>
    <row r="1071" spans="1:86">
      <c r="A1071">
        <v>5526</v>
      </c>
      <c r="B1071">
        <v>1055</v>
      </c>
      <c r="C1071" t="s">
        <v>498</v>
      </c>
      <c r="D1071">
        <v>4</v>
      </c>
      <c r="E1071" t="s">
        <v>468</v>
      </c>
      <c r="F1071" t="s">
        <v>1547</v>
      </c>
      <c r="G1071">
        <v>56</v>
      </c>
      <c r="H1071">
        <v>56</v>
      </c>
      <c r="I1071" t="s">
        <v>2186</v>
      </c>
      <c r="J1071" t="s">
        <v>2615</v>
      </c>
      <c r="K1071">
        <v>539394</v>
      </c>
      <c r="L1071">
        <v>2843418</v>
      </c>
      <c r="M1071" s="130">
        <v>45219</v>
      </c>
      <c r="N1071" s="128"/>
      <c r="O1071" s="128"/>
      <c r="P1071" s="128"/>
      <c r="Q1071" s="128"/>
      <c r="R1071" s="128"/>
      <c r="S1071" s="128"/>
      <c r="T1071" s="128"/>
      <c r="U1071" s="128"/>
      <c r="V1071" s="128"/>
      <c r="W1071" s="128"/>
      <c r="X1071" s="128"/>
      <c r="Y1071" s="128"/>
      <c r="Z1071" s="128">
        <v>5</v>
      </c>
      <c r="AA1071" s="128"/>
      <c r="AB1071" s="128"/>
      <c r="AC1071" s="128"/>
      <c r="AD1071" s="128"/>
      <c r="AE1071" s="128"/>
      <c r="AF1071" s="128"/>
      <c r="AG1071" s="128"/>
      <c r="AH1071" s="128"/>
      <c r="AI1071" s="128"/>
      <c r="AJ1071" s="128"/>
      <c r="AK1071" s="128"/>
      <c r="AL1071" s="128"/>
      <c r="AM1071" s="128"/>
      <c r="AN1071" s="128"/>
      <c r="AO1071" s="128"/>
      <c r="AP1071" s="128"/>
      <c r="AQ1071" s="128"/>
      <c r="AR1071" s="128"/>
      <c r="AS1071" s="128"/>
      <c r="AT1071" s="128"/>
      <c r="AU1071" s="128"/>
      <c r="AV1071" s="128"/>
      <c r="AW1071" s="128"/>
      <c r="AX1071" s="128"/>
      <c r="AY1071" s="128"/>
      <c r="AZ1071" s="128"/>
      <c r="BA1071" s="128"/>
      <c r="BB1071" s="128"/>
      <c r="BC1071" s="128"/>
      <c r="BD1071" s="128"/>
      <c r="BE1071" s="128"/>
      <c r="BF1071" s="128"/>
      <c r="BG1071" s="128"/>
      <c r="BH1071" s="128"/>
      <c r="BI1071" s="128"/>
      <c r="BJ1071" s="128"/>
      <c r="BK1071" s="128"/>
      <c r="BL1071" s="128"/>
      <c r="BM1071" s="128"/>
      <c r="BN1071" s="128"/>
      <c r="BO1071" s="128"/>
      <c r="BP1071" s="128">
        <v>2</v>
      </c>
      <c r="BQ1071" s="128"/>
      <c r="BR1071" s="128"/>
      <c r="BS1071" s="128"/>
      <c r="BT1071" s="128"/>
      <c r="BU1071" s="128"/>
      <c r="BV1071" s="128"/>
      <c r="BW1071" s="128"/>
      <c r="BX1071" s="128"/>
      <c r="BY1071" s="128">
        <v>2</v>
      </c>
      <c r="BZ1071" s="128"/>
      <c r="CA1071" s="128"/>
      <c r="CB1071" s="128">
        <v>20</v>
      </c>
      <c r="CC1071" s="128"/>
      <c r="CD1071" s="128"/>
      <c r="CE1071" s="128"/>
      <c r="CF1071" s="128"/>
      <c r="CG1071" s="128"/>
      <c r="CH1071" s="128">
        <v>7.25</v>
      </c>
    </row>
    <row r="1072" spans="1:86">
      <c r="A1072">
        <v>5527</v>
      </c>
      <c r="B1072">
        <v>1056</v>
      </c>
      <c r="C1072" t="s">
        <v>498</v>
      </c>
      <c r="D1072">
        <v>4</v>
      </c>
      <c r="E1072" t="s">
        <v>468</v>
      </c>
      <c r="F1072" t="s">
        <v>1548</v>
      </c>
      <c r="G1072">
        <v>56</v>
      </c>
      <c r="H1072">
        <v>56</v>
      </c>
      <c r="I1072" t="s">
        <v>2187</v>
      </c>
      <c r="J1072" t="s">
        <v>2616</v>
      </c>
      <c r="K1072">
        <v>539369</v>
      </c>
      <c r="L1072">
        <v>2843429</v>
      </c>
      <c r="M1072" s="130">
        <v>45219</v>
      </c>
      <c r="N1072" s="128"/>
      <c r="O1072" s="128"/>
      <c r="P1072" s="128"/>
      <c r="Q1072" s="128"/>
      <c r="R1072" s="128">
        <v>2</v>
      </c>
      <c r="S1072" s="128"/>
      <c r="T1072" s="128"/>
      <c r="U1072" s="128"/>
      <c r="V1072" s="128"/>
      <c r="W1072" s="128"/>
      <c r="X1072" s="128"/>
      <c r="Y1072" s="128"/>
      <c r="Z1072" s="128">
        <v>33</v>
      </c>
      <c r="AA1072" s="128"/>
      <c r="AB1072" s="128"/>
      <c r="AC1072" s="128"/>
      <c r="AD1072" s="128"/>
      <c r="AE1072" s="128"/>
      <c r="AF1072" s="128"/>
      <c r="AG1072" s="128"/>
      <c r="AH1072" s="128"/>
      <c r="AI1072" s="128"/>
      <c r="AJ1072" s="128"/>
      <c r="AK1072" s="128"/>
      <c r="AL1072" s="128"/>
      <c r="AM1072" s="128"/>
      <c r="AN1072" s="128"/>
      <c r="AO1072" s="128"/>
      <c r="AP1072" s="128"/>
      <c r="AQ1072" s="128"/>
      <c r="AR1072" s="128"/>
      <c r="AS1072" s="128"/>
      <c r="AT1072" s="128"/>
      <c r="AU1072" s="128"/>
      <c r="AV1072" s="128"/>
      <c r="AW1072" s="128"/>
      <c r="AX1072" s="128"/>
      <c r="AY1072" s="128"/>
      <c r="AZ1072" s="128"/>
      <c r="BA1072" s="128"/>
      <c r="BB1072" s="128"/>
      <c r="BC1072" s="128"/>
      <c r="BD1072" s="128"/>
      <c r="BE1072" s="128"/>
      <c r="BF1072" s="128"/>
      <c r="BG1072" s="128"/>
      <c r="BH1072" s="128"/>
      <c r="BI1072" s="128"/>
      <c r="BJ1072" s="128"/>
      <c r="BK1072" s="128"/>
      <c r="BL1072" s="128"/>
      <c r="BM1072" s="128"/>
      <c r="BN1072" s="128"/>
      <c r="BO1072" s="128"/>
      <c r="BP1072" s="128"/>
      <c r="BQ1072" s="128"/>
      <c r="BR1072" s="128"/>
      <c r="BS1072" s="128"/>
      <c r="BT1072" s="128"/>
      <c r="BU1072" s="128"/>
      <c r="BV1072" s="128"/>
      <c r="BW1072" s="128"/>
      <c r="BX1072" s="128"/>
      <c r="BY1072" s="128">
        <v>10</v>
      </c>
      <c r="BZ1072" s="128"/>
      <c r="CA1072" s="128"/>
      <c r="CB1072" s="128">
        <v>25</v>
      </c>
      <c r="CC1072" s="128"/>
      <c r="CD1072" s="128"/>
      <c r="CE1072" s="128"/>
      <c r="CF1072" s="128"/>
      <c r="CG1072" s="128"/>
      <c r="CH1072" s="128">
        <v>17.5</v>
      </c>
    </row>
    <row r="1073" spans="1:86">
      <c r="A1073">
        <v>5528</v>
      </c>
      <c r="B1073">
        <v>1057</v>
      </c>
      <c r="C1073" t="s">
        <v>498</v>
      </c>
      <c r="D1073">
        <v>4</v>
      </c>
      <c r="E1073" t="s">
        <v>468</v>
      </c>
      <c r="F1073" t="s">
        <v>1549</v>
      </c>
      <c r="G1073">
        <v>56</v>
      </c>
      <c r="H1073">
        <v>57</v>
      </c>
      <c r="I1073" t="s">
        <v>2185</v>
      </c>
      <c r="J1073" t="s">
        <v>3505</v>
      </c>
      <c r="K1073">
        <v>539398</v>
      </c>
      <c r="L1073">
        <v>2843425</v>
      </c>
      <c r="M1073" s="130">
        <v>45219</v>
      </c>
      <c r="N1073" s="128"/>
      <c r="O1073" s="128"/>
      <c r="P1073" s="128"/>
      <c r="Q1073" s="128"/>
      <c r="R1073" s="128"/>
      <c r="S1073" s="128"/>
      <c r="T1073" s="128"/>
      <c r="U1073" s="128"/>
      <c r="V1073" s="128"/>
      <c r="W1073" s="128"/>
      <c r="X1073" s="128"/>
      <c r="Y1073" s="128"/>
      <c r="Z1073" s="128">
        <v>30</v>
      </c>
      <c r="AA1073" s="128"/>
      <c r="AB1073" s="128"/>
      <c r="AC1073" s="128"/>
      <c r="AD1073" s="128"/>
      <c r="AE1073" s="128"/>
      <c r="AF1073" s="128"/>
      <c r="AG1073" s="128"/>
      <c r="AH1073" s="128"/>
      <c r="AI1073" s="128"/>
      <c r="AJ1073" s="128"/>
      <c r="AK1073" s="128"/>
      <c r="AL1073" s="128"/>
      <c r="AM1073" s="128"/>
      <c r="AN1073" s="128"/>
      <c r="AO1073" s="128"/>
      <c r="AP1073" s="128"/>
      <c r="AQ1073" s="128"/>
      <c r="AR1073" s="128"/>
      <c r="AS1073" s="128"/>
      <c r="AT1073" s="128"/>
      <c r="AU1073" s="128"/>
      <c r="AV1073" s="128"/>
      <c r="AW1073" s="128"/>
      <c r="AX1073" s="128"/>
      <c r="AY1073" s="128"/>
      <c r="AZ1073" s="128"/>
      <c r="BA1073" s="128"/>
      <c r="BB1073" s="128"/>
      <c r="BC1073" s="128"/>
      <c r="BD1073" s="128"/>
      <c r="BE1073" s="128"/>
      <c r="BF1073" s="128"/>
      <c r="BG1073" s="128"/>
      <c r="BH1073" s="128"/>
      <c r="BI1073" s="128"/>
      <c r="BJ1073" s="128"/>
      <c r="BK1073" s="128"/>
      <c r="BL1073" s="128"/>
      <c r="BM1073" s="128"/>
      <c r="BN1073" s="128"/>
      <c r="BO1073" s="128"/>
      <c r="BP1073" s="128"/>
      <c r="BQ1073" s="128"/>
      <c r="BR1073" s="128"/>
      <c r="BS1073" s="128"/>
      <c r="BT1073" s="128"/>
      <c r="BU1073" s="128"/>
      <c r="BV1073" s="128"/>
      <c r="BW1073" s="128"/>
      <c r="BX1073" s="128"/>
      <c r="BY1073" s="128"/>
      <c r="BZ1073" s="128"/>
      <c r="CA1073" s="128"/>
      <c r="CB1073" s="128"/>
      <c r="CC1073" s="128"/>
      <c r="CD1073" s="128"/>
      <c r="CE1073" s="128"/>
      <c r="CF1073" s="128"/>
      <c r="CG1073" s="128"/>
      <c r="CH1073" s="128">
        <v>30</v>
      </c>
    </row>
    <row r="1074" spans="1:86">
      <c r="A1074">
        <v>5529</v>
      </c>
      <c r="B1074">
        <v>1058</v>
      </c>
      <c r="C1074" t="s">
        <v>498</v>
      </c>
      <c r="D1074">
        <v>4</v>
      </c>
      <c r="E1074" t="s">
        <v>468</v>
      </c>
      <c r="F1074" t="s">
        <v>1550</v>
      </c>
      <c r="G1074">
        <v>56</v>
      </c>
      <c r="H1074">
        <v>57</v>
      </c>
      <c r="I1074" t="s">
        <v>2186</v>
      </c>
      <c r="J1074" t="s">
        <v>2617</v>
      </c>
      <c r="K1074">
        <v>539414</v>
      </c>
      <c r="L1074">
        <v>2843425</v>
      </c>
      <c r="M1074" s="130">
        <v>45219</v>
      </c>
      <c r="N1074" s="128"/>
      <c r="O1074" s="128"/>
      <c r="P1074" s="128"/>
      <c r="Q1074" s="128"/>
      <c r="R1074" s="128"/>
      <c r="S1074" s="128"/>
      <c r="T1074" s="128"/>
      <c r="U1074" s="128"/>
      <c r="V1074" s="128"/>
      <c r="W1074" s="128"/>
      <c r="X1074" s="128"/>
      <c r="Y1074" s="128"/>
      <c r="Z1074" s="128">
        <v>20</v>
      </c>
      <c r="AA1074" s="128"/>
      <c r="AB1074" s="128"/>
      <c r="AC1074" s="128"/>
      <c r="AD1074" s="128"/>
      <c r="AE1074" s="128"/>
      <c r="AF1074" s="128"/>
      <c r="AG1074" s="128"/>
      <c r="AH1074" s="128"/>
      <c r="AI1074" s="128"/>
      <c r="AJ1074" s="128"/>
      <c r="AK1074" s="128"/>
      <c r="AL1074" s="128"/>
      <c r="AM1074" s="128"/>
      <c r="AN1074" s="128"/>
      <c r="AO1074" s="128"/>
      <c r="AP1074" s="128"/>
      <c r="AQ1074" s="128"/>
      <c r="AR1074" s="128"/>
      <c r="AS1074" s="128"/>
      <c r="AT1074" s="128">
        <v>1</v>
      </c>
      <c r="AU1074" s="128"/>
      <c r="AV1074" s="128"/>
      <c r="AW1074" s="128"/>
      <c r="AX1074" s="128"/>
      <c r="AY1074" s="128"/>
      <c r="AZ1074" s="128"/>
      <c r="BA1074" s="128"/>
      <c r="BB1074" s="128"/>
      <c r="BC1074" s="128"/>
      <c r="BD1074" s="128"/>
      <c r="BE1074" s="128"/>
      <c r="BF1074" s="128"/>
      <c r="BG1074" s="128"/>
      <c r="BH1074" s="128"/>
      <c r="BI1074" s="128"/>
      <c r="BJ1074" s="128"/>
      <c r="BK1074" s="128"/>
      <c r="BL1074" s="128"/>
      <c r="BM1074" s="128">
        <v>1</v>
      </c>
      <c r="BN1074" s="128"/>
      <c r="BO1074" s="128"/>
      <c r="BP1074" s="128"/>
      <c r="BQ1074" s="128"/>
      <c r="BR1074" s="128"/>
      <c r="BS1074" s="128"/>
      <c r="BT1074" s="128"/>
      <c r="BU1074" s="128"/>
      <c r="BV1074" s="128"/>
      <c r="BW1074" s="128"/>
      <c r="BX1074" s="128"/>
      <c r="BY1074" s="128">
        <v>15</v>
      </c>
      <c r="BZ1074" s="128"/>
      <c r="CA1074" s="128"/>
      <c r="CB1074" s="128">
        <v>10</v>
      </c>
      <c r="CC1074" s="128"/>
      <c r="CD1074" s="128">
        <v>20</v>
      </c>
      <c r="CE1074" s="128"/>
      <c r="CF1074" s="128"/>
      <c r="CG1074" s="128"/>
      <c r="CH1074" s="128">
        <v>11.166666666666666</v>
      </c>
    </row>
    <row r="1075" spans="1:86">
      <c r="A1075">
        <v>5530</v>
      </c>
      <c r="B1075">
        <v>1059</v>
      </c>
      <c r="C1075" t="s">
        <v>498</v>
      </c>
      <c r="D1075">
        <v>4</v>
      </c>
      <c r="E1075" t="s">
        <v>468</v>
      </c>
      <c r="F1075" t="s">
        <v>1551</v>
      </c>
      <c r="G1075">
        <v>56</v>
      </c>
      <c r="H1075">
        <v>57</v>
      </c>
      <c r="I1075" t="s">
        <v>2187</v>
      </c>
      <c r="J1075" t="s">
        <v>3506</v>
      </c>
      <c r="K1075">
        <v>539398</v>
      </c>
      <c r="L1075">
        <v>2843455</v>
      </c>
      <c r="M1075" s="130">
        <v>45219</v>
      </c>
      <c r="N1075" s="128"/>
      <c r="O1075" s="128"/>
      <c r="P1075" s="128"/>
      <c r="Q1075" s="128"/>
      <c r="R1075" s="128"/>
      <c r="S1075" s="128"/>
      <c r="T1075" s="128"/>
      <c r="U1075" s="128"/>
      <c r="V1075" s="128"/>
      <c r="W1075" s="128"/>
      <c r="X1075" s="128"/>
      <c r="Y1075" s="128"/>
      <c r="Z1075" s="128">
        <v>33</v>
      </c>
      <c r="AA1075" s="128"/>
      <c r="AB1075" s="128"/>
      <c r="AC1075" s="128"/>
      <c r="AD1075" s="128"/>
      <c r="AE1075" s="128"/>
      <c r="AF1075" s="128"/>
      <c r="AG1075" s="128"/>
      <c r="AH1075" s="128"/>
      <c r="AI1075" s="128"/>
      <c r="AJ1075" s="128"/>
      <c r="AK1075" s="128"/>
      <c r="AL1075" s="128"/>
      <c r="AM1075" s="128"/>
      <c r="AN1075" s="128"/>
      <c r="AO1075" s="128"/>
      <c r="AP1075" s="128"/>
      <c r="AQ1075" s="128"/>
      <c r="AR1075" s="128"/>
      <c r="AS1075" s="128"/>
      <c r="AT1075" s="128"/>
      <c r="AU1075" s="128"/>
      <c r="AV1075" s="128"/>
      <c r="AW1075" s="128"/>
      <c r="AX1075" s="128"/>
      <c r="AY1075" s="128"/>
      <c r="AZ1075" s="128"/>
      <c r="BA1075" s="128"/>
      <c r="BB1075" s="128"/>
      <c r="BC1075" s="128"/>
      <c r="BD1075" s="128"/>
      <c r="BE1075" s="128"/>
      <c r="BF1075" s="128"/>
      <c r="BG1075" s="128"/>
      <c r="BH1075" s="128"/>
      <c r="BI1075" s="128"/>
      <c r="BJ1075" s="128"/>
      <c r="BK1075" s="128"/>
      <c r="BL1075" s="128"/>
      <c r="BM1075" s="128"/>
      <c r="BN1075" s="128"/>
      <c r="BO1075" s="128"/>
      <c r="BP1075" s="128"/>
      <c r="BQ1075" s="128"/>
      <c r="BR1075" s="128"/>
      <c r="BS1075" s="128"/>
      <c r="BT1075" s="128"/>
      <c r="BU1075" s="128"/>
      <c r="BV1075" s="128"/>
      <c r="BW1075" s="128"/>
      <c r="BX1075" s="128"/>
      <c r="BY1075" s="128">
        <v>33</v>
      </c>
      <c r="BZ1075" s="128"/>
      <c r="CA1075" s="128"/>
      <c r="CB1075" s="128"/>
      <c r="CC1075" s="128"/>
      <c r="CD1075" s="128"/>
      <c r="CE1075" s="128"/>
      <c r="CF1075" s="128"/>
      <c r="CG1075" s="128"/>
      <c r="CH1075" s="128">
        <v>33</v>
      </c>
    </row>
    <row r="1076" spans="1:86">
      <c r="A1076">
        <v>5531</v>
      </c>
      <c r="B1076">
        <v>1060</v>
      </c>
      <c r="C1076" t="s">
        <v>498</v>
      </c>
      <c r="D1076">
        <v>4</v>
      </c>
      <c r="E1076" t="s">
        <v>468</v>
      </c>
      <c r="F1076" t="s">
        <v>1552</v>
      </c>
      <c r="G1076">
        <v>56</v>
      </c>
      <c r="H1076">
        <v>59</v>
      </c>
      <c r="I1076" t="s">
        <v>2185</v>
      </c>
      <c r="J1076" t="s">
        <v>3507</v>
      </c>
      <c r="K1076">
        <v>539277</v>
      </c>
      <c r="L1076">
        <v>2843517</v>
      </c>
      <c r="M1076" s="130">
        <v>45238</v>
      </c>
      <c r="N1076" s="128"/>
      <c r="O1076" s="128"/>
      <c r="P1076" s="128"/>
      <c r="Q1076" s="128"/>
      <c r="R1076" s="128"/>
      <c r="S1076" s="128"/>
      <c r="T1076" s="128"/>
      <c r="U1076" s="128"/>
      <c r="V1076" s="128"/>
      <c r="W1076" s="128"/>
      <c r="X1076" s="128"/>
      <c r="Y1076" s="128"/>
      <c r="Z1076" s="128">
        <v>65</v>
      </c>
      <c r="AA1076" s="128"/>
      <c r="AB1076" s="128"/>
      <c r="AC1076" s="128"/>
      <c r="AD1076" s="128"/>
      <c r="AE1076" s="128"/>
      <c r="AF1076" s="128"/>
      <c r="AG1076" s="128"/>
      <c r="AH1076" s="128"/>
      <c r="AI1076" s="128"/>
      <c r="AJ1076" s="128"/>
      <c r="AK1076" s="128"/>
      <c r="AL1076" s="128"/>
      <c r="AM1076" s="128"/>
      <c r="AN1076" s="128"/>
      <c r="AO1076" s="128"/>
      <c r="AP1076" s="128"/>
      <c r="AQ1076" s="128"/>
      <c r="AR1076" s="128"/>
      <c r="AS1076" s="128"/>
      <c r="AT1076" s="128"/>
      <c r="AU1076" s="128"/>
      <c r="AV1076" s="128"/>
      <c r="AW1076" s="128"/>
      <c r="AX1076" s="128"/>
      <c r="AY1076" s="128"/>
      <c r="AZ1076" s="128"/>
      <c r="BA1076" s="128"/>
      <c r="BB1076" s="128"/>
      <c r="BC1076" s="128"/>
      <c r="BD1076" s="128"/>
      <c r="BE1076" s="128"/>
      <c r="BF1076" s="128"/>
      <c r="BG1076" s="128"/>
      <c r="BH1076" s="128"/>
      <c r="BI1076" s="128"/>
      <c r="BJ1076" s="128"/>
      <c r="BK1076" s="128"/>
      <c r="BL1076" s="128"/>
      <c r="BM1076" s="128"/>
      <c r="BN1076" s="128"/>
      <c r="BO1076" s="128"/>
      <c r="BP1076" s="128">
        <v>5</v>
      </c>
      <c r="BQ1076" s="128"/>
      <c r="BR1076" s="128"/>
      <c r="BS1076" s="128"/>
      <c r="BT1076" s="128"/>
      <c r="BU1076" s="128"/>
      <c r="BV1076" s="128"/>
      <c r="BW1076" s="128"/>
      <c r="BX1076" s="128"/>
      <c r="BY1076" s="128"/>
      <c r="BZ1076" s="128"/>
      <c r="CA1076" s="128"/>
      <c r="CB1076" s="128">
        <v>1</v>
      </c>
      <c r="CC1076" s="128"/>
      <c r="CD1076" s="128"/>
      <c r="CE1076" s="128"/>
      <c r="CF1076" s="128"/>
      <c r="CG1076" s="128"/>
      <c r="CH1076" s="128">
        <v>23.666666666666668</v>
      </c>
    </row>
    <row r="1077" spans="1:86">
      <c r="A1077">
        <v>5532</v>
      </c>
      <c r="B1077">
        <v>1061</v>
      </c>
      <c r="C1077" t="s">
        <v>498</v>
      </c>
      <c r="D1077">
        <v>4</v>
      </c>
      <c r="E1077" t="s">
        <v>468</v>
      </c>
      <c r="F1077" t="s">
        <v>1553</v>
      </c>
      <c r="G1077">
        <v>56</v>
      </c>
      <c r="H1077">
        <v>59</v>
      </c>
      <c r="I1077" t="s">
        <v>2186</v>
      </c>
      <c r="J1077" t="s">
        <v>3508</v>
      </c>
      <c r="K1077">
        <v>539288</v>
      </c>
      <c r="L1077">
        <v>2843517</v>
      </c>
      <c r="M1077" s="130">
        <v>45238</v>
      </c>
      <c r="N1077" s="128"/>
      <c r="O1077" s="128"/>
      <c r="P1077" s="128"/>
      <c r="Q1077" s="128"/>
      <c r="R1077" s="128"/>
      <c r="S1077" s="128"/>
      <c r="T1077" s="128"/>
      <c r="U1077" s="128"/>
      <c r="V1077" s="128"/>
      <c r="W1077" s="128"/>
      <c r="X1077" s="128"/>
      <c r="Y1077" s="128"/>
      <c r="Z1077" s="128">
        <v>25</v>
      </c>
      <c r="AA1077" s="128"/>
      <c r="AB1077" s="128"/>
      <c r="AC1077" s="128"/>
      <c r="AD1077" s="128"/>
      <c r="AE1077" s="128"/>
      <c r="AF1077" s="128"/>
      <c r="AG1077" s="128"/>
      <c r="AH1077" s="128"/>
      <c r="AI1077" s="128"/>
      <c r="AJ1077" s="128"/>
      <c r="AK1077" s="128"/>
      <c r="AL1077" s="128"/>
      <c r="AM1077" s="128"/>
      <c r="AN1077" s="128"/>
      <c r="AO1077" s="128"/>
      <c r="AP1077" s="128"/>
      <c r="AQ1077" s="128"/>
      <c r="AR1077" s="128"/>
      <c r="AS1077" s="128"/>
      <c r="AT1077" s="128">
        <v>1</v>
      </c>
      <c r="AU1077" s="128"/>
      <c r="AV1077" s="128"/>
      <c r="AW1077" s="128"/>
      <c r="AX1077" s="128"/>
      <c r="AY1077" s="128"/>
      <c r="AZ1077" s="128"/>
      <c r="BA1077" s="128"/>
      <c r="BB1077" s="128"/>
      <c r="BC1077" s="128"/>
      <c r="BD1077" s="128"/>
      <c r="BE1077" s="128"/>
      <c r="BF1077" s="128"/>
      <c r="BG1077" s="128"/>
      <c r="BH1077" s="128"/>
      <c r="BI1077" s="128"/>
      <c r="BJ1077" s="128"/>
      <c r="BK1077" s="128"/>
      <c r="BL1077" s="128"/>
      <c r="BM1077" s="128"/>
      <c r="BN1077" s="128"/>
      <c r="BO1077" s="128"/>
      <c r="BP1077" s="128"/>
      <c r="BQ1077" s="128"/>
      <c r="BR1077" s="128"/>
      <c r="BS1077" s="128"/>
      <c r="BT1077" s="128"/>
      <c r="BU1077" s="128"/>
      <c r="BV1077" s="128"/>
      <c r="BW1077" s="128"/>
      <c r="BX1077" s="128"/>
      <c r="BY1077" s="128"/>
      <c r="BZ1077" s="128"/>
      <c r="CA1077" s="128"/>
      <c r="CB1077" s="128">
        <v>20</v>
      </c>
      <c r="CC1077" s="128"/>
      <c r="CD1077" s="128"/>
      <c r="CE1077" s="128"/>
      <c r="CF1077" s="128"/>
      <c r="CG1077" s="128"/>
      <c r="CH1077" s="128">
        <v>15.333333333333334</v>
      </c>
    </row>
    <row r="1078" spans="1:86">
      <c r="A1078">
        <v>5533</v>
      </c>
      <c r="B1078">
        <v>1062</v>
      </c>
      <c r="C1078" t="s">
        <v>498</v>
      </c>
      <c r="D1078">
        <v>4</v>
      </c>
      <c r="E1078" t="s">
        <v>468</v>
      </c>
      <c r="F1078" t="s">
        <v>1554</v>
      </c>
      <c r="G1078">
        <v>56</v>
      </c>
      <c r="H1078">
        <v>59</v>
      </c>
      <c r="I1078" t="s">
        <v>2187</v>
      </c>
      <c r="J1078" t="s">
        <v>2618</v>
      </c>
      <c r="K1078">
        <v>539276</v>
      </c>
      <c r="L1078">
        <v>2843547</v>
      </c>
      <c r="M1078" s="130">
        <v>45238</v>
      </c>
      <c r="N1078" s="128"/>
      <c r="O1078" s="128"/>
      <c r="P1078" s="128"/>
      <c r="Q1078" s="128"/>
      <c r="R1078" s="128"/>
      <c r="S1078" s="128"/>
      <c r="T1078" s="128"/>
      <c r="U1078" s="128"/>
      <c r="V1078" s="128"/>
      <c r="W1078" s="128"/>
      <c r="X1078" s="128"/>
      <c r="Y1078" s="128"/>
      <c r="Z1078" s="128"/>
      <c r="AA1078" s="128"/>
      <c r="AB1078" s="128"/>
      <c r="AC1078" s="128"/>
      <c r="AD1078" s="128"/>
      <c r="AE1078" s="128"/>
      <c r="AF1078" s="128"/>
      <c r="AG1078" s="128"/>
      <c r="AH1078" s="128"/>
      <c r="AI1078" s="128"/>
      <c r="AJ1078" s="128"/>
      <c r="AK1078" s="128"/>
      <c r="AL1078" s="128"/>
      <c r="AM1078" s="128"/>
      <c r="AN1078" s="128"/>
      <c r="AO1078" s="128"/>
      <c r="AP1078" s="128"/>
      <c r="AQ1078" s="128"/>
      <c r="AR1078" s="128"/>
      <c r="AS1078" s="128"/>
      <c r="AT1078" s="128"/>
      <c r="AU1078" s="128">
        <v>3</v>
      </c>
      <c r="AV1078" s="128"/>
      <c r="AW1078" s="128"/>
      <c r="AX1078" s="128"/>
      <c r="AY1078" s="128"/>
      <c r="AZ1078" s="128"/>
      <c r="BA1078" s="128"/>
      <c r="BB1078" s="128"/>
      <c r="BC1078" s="128"/>
      <c r="BD1078" s="128"/>
      <c r="BE1078" s="128"/>
      <c r="BF1078" s="128"/>
      <c r="BG1078" s="128"/>
      <c r="BH1078" s="128"/>
      <c r="BI1078" s="128"/>
      <c r="BJ1078" s="128"/>
      <c r="BK1078" s="128"/>
      <c r="BL1078" s="128"/>
      <c r="BM1078" s="128">
        <v>3</v>
      </c>
      <c r="BN1078" s="128"/>
      <c r="BO1078" s="128"/>
      <c r="BP1078" s="128"/>
      <c r="BQ1078" s="128"/>
      <c r="BR1078" s="128"/>
      <c r="BS1078" s="128"/>
      <c r="BT1078" s="128"/>
      <c r="BU1078" s="128"/>
      <c r="BV1078" s="128"/>
      <c r="BW1078" s="128"/>
      <c r="BX1078" s="128"/>
      <c r="BY1078" s="128"/>
      <c r="BZ1078" s="128"/>
      <c r="CA1078" s="128"/>
      <c r="CB1078" s="128">
        <v>10</v>
      </c>
      <c r="CC1078" s="128"/>
      <c r="CD1078" s="128"/>
      <c r="CE1078" s="128"/>
      <c r="CF1078" s="128"/>
      <c r="CG1078" s="128"/>
      <c r="CH1078" s="128">
        <v>5.333333333333333</v>
      </c>
    </row>
    <row r="1079" spans="1:86">
      <c r="K1079">
        <v>539277</v>
      </c>
      <c r="L1079">
        <v>2843547</v>
      </c>
      <c r="M1079" s="130">
        <v>45238</v>
      </c>
      <c r="N1079" s="128"/>
      <c r="O1079" s="128"/>
      <c r="P1079" s="128"/>
      <c r="Q1079" s="128"/>
      <c r="R1079" s="128"/>
      <c r="S1079" s="128"/>
      <c r="T1079" s="128"/>
      <c r="U1079" s="128"/>
      <c r="V1079" s="128"/>
      <c r="W1079" s="128"/>
      <c r="X1079" s="128"/>
      <c r="Y1079" s="128"/>
      <c r="Z1079" s="128">
        <v>1</v>
      </c>
      <c r="AA1079" s="128"/>
      <c r="AB1079" s="128"/>
      <c r="AC1079" s="128"/>
      <c r="AD1079" s="128"/>
      <c r="AE1079" s="128"/>
      <c r="AF1079" s="128"/>
      <c r="AG1079" s="128">
        <v>10</v>
      </c>
      <c r="AH1079" s="128"/>
      <c r="AI1079" s="128"/>
      <c r="AJ1079" s="128"/>
      <c r="AK1079" s="128"/>
      <c r="AL1079" s="128"/>
      <c r="AM1079" s="128"/>
      <c r="AN1079" s="128"/>
      <c r="AO1079" s="128"/>
      <c r="AP1079" s="128"/>
      <c r="AQ1079" s="128"/>
      <c r="AR1079" s="128"/>
      <c r="AS1079" s="128"/>
      <c r="AT1079" s="128"/>
      <c r="AU1079" s="128"/>
      <c r="AV1079" s="128"/>
      <c r="AW1079" s="128"/>
      <c r="AX1079" s="128"/>
      <c r="AY1079" s="128"/>
      <c r="AZ1079" s="128"/>
      <c r="BA1079" s="128"/>
      <c r="BB1079" s="128"/>
      <c r="BC1079" s="128"/>
      <c r="BD1079" s="128"/>
      <c r="BE1079" s="128"/>
      <c r="BF1079" s="128"/>
      <c r="BG1079" s="128"/>
      <c r="BH1079" s="128"/>
      <c r="BI1079" s="128"/>
      <c r="BJ1079" s="128"/>
      <c r="BK1079" s="128"/>
      <c r="BL1079" s="128"/>
      <c r="BM1079" s="128"/>
      <c r="BN1079" s="128"/>
      <c r="BO1079" s="128"/>
      <c r="BP1079" s="128">
        <v>15</v>
      </c>
      <c r="BQ1079" s="128"/>
      <c r="BR1079" s="128"/>
      <c r="BS1079" s="128"/>
      <c r="BT1079" s="128"/>
      <c r="BU1079" s="128"/>
      <c r="BV1079" s="128"/>
      <c r="BW1079" s="128"/>
      <c r="BX1079" s="128"/>
      <c r="BY1079" s="128"/>
      <c r="BZ1079" s="128"/>
      <c r="CA1079" s="128"/>
      <c r="CB1079" s="128"/>
      <c r="CC1079" s="128"/>
      <c r="CD1079" s="128"/>
      <c r="CE1079" s="128"/>
      <c r="CF1079" s="128"/>
      <c r="CG1079" s="128"/>
      <c r="CH1079" s="128">
        <v>8.6666666666666661</v>
      </c>
    </row>
    <row r="1080" spans="1:86">
      <c r="A1080">
        <v>5534</v>
      </c>
      <c r="B1080">
        <v>1063</v>
      </c>
      <c r="C1080" t="s">
        <v>498</v>
      </c>
      <c r="D1080">
        <v>4</v>
      </c>
      <c r="E1080" t="s">
        <v>468</v>
      </c>
      <c r="F1080" t="s">
        <v>1537</v>
      </c>
      <c r="G1080">
        <v>56</v>
      </c>
      <c r="H1080">
        <v>51</v>
      </c>
      <c r="I1080" t="s">
        <v>2185</v>
      </c>
      <c r="J1080" t="s">
        <v>3501</v>
      </c>
      <c r="K1080">
        <v>539821</v>
      </c>
      <c r="L1080">
        <v>2844605</v>
      </c>
      <c r="M1080" s="130">
        <v>45219</v>
      </c>
      <c r="N1080" s="128"/>
      <c r="O1080" s="128"/>
      <c r="P1080" s="128"/>
      <c r="Q1080" s="128"/>
      <c r="R1080" s="128"/>
      <c r="S1080" s="128"/>
      <c r="T1080" s="128"/>
      <c r="U1080" s="128"/>
      <c r="V1080" s="128"/>
      <c r="W1080" s="128"/>
      <c r="X1080" s="128"/>
      <c r="Y1080" s="128"/>
      <c r="Z1080" s="128"/>
      <c r="AA1080" s="128"/>
      <c r="AB1080" s="128"/>
      <c r="AC1080" s="128"/>
      <c r="AD1080" s="128"/>
      <c r="AE1080" s="128"/>
      <c r="AF1080" s="128"/>
      <c r="AG1080" s="128"/>
      <c r="AH1080" s="128"/>
      <c r="AI1080" s="128"/>
      <c r="AJ1080" s="128"/>
      <c r="AK1080" s="128"/>
      <c r="AL1080" s="128"/>
      <c r="AM1080" s="128"/>
      <c r="AN1080" s="128"/>
      <c r="AO1080" s="128"/>
      <c r="AP1080" s="128"/>
      <c r="AQ1080" s="128"/>
      <c r="AR1080" s="128"/>
      <c r="AS1080" s="128"/>
      <c r="AT1080" s="128"/>
      <c r="AU1080" s="128"/>
      <c r="AV1080" s="128"/>
      <c r="AW1080" s="128"/>
      <c r="AX1080" s="128"/>
      <c r="AY1080" s="128"/>
      <c r="AZ1080" s="128"/>
      <c r="BA1080" s="128"/>
      <c r="BB1080" s="128"/>
      <c r="BC1080" s="128"/>
      <c r="BD1080" s="128"/>
      <c r="BE1080" s="128"/>
      <c r="BF1080" s="128"/>
      <c r="BG1080" s="128"/>
      <c r="BH1080" s="128"/>
      <c r="BI1080" s="128"/>
      <c r="BJ1080" s="128"/>
      <c r="BK1080" s="128"/>
      <c r="BL1080" s="128"/>
      <c r="BM1080" s="128"/>
      <c r="BN1080" s="128"/>
      <c r="BO1080" s="128"/>
      <c r="BP1080" s="128"/>
      <c r="BQ1080" s="128"/>
      <c r="BR1080" s="128"/>
      <c r="BS1080" s="128"/>
      <c r="BT1080" s="128"/>
      <c r="BU1080" s="128"/>
      <c r="BV1080" s="128"/>
      <c r="BW1080" s="128"/>
      <c r="BX1080" s="128"/>
      <c r="BY1080" s="128"/>
      <c r="BZ1080" s="128"/>
      <c r="CA1080" s="128"/>
      <c r="CB1080" s="128"/>
      <c r="CC1080" s="128"/>
      <c r="CD1080" s="128"/>
      <c r="CE1080" s="128"/>
      <c r="CF1080" s="128">
        <v>-999</v>
      </c>
      <c r="CG1080" s="128"/>
      <c r="CH1080" s="128">
        <v>-999</v>
      </c>
    </row>
    <row r="1081" spans="1:86">
      <c r="A1081">
        <v>5535</v>
      </c>
      <c r="B1081">
        <v>1064</v>
      </c>
      <c r="C1081" t="s">
        <v>498</v>
      </c>
      <c r="D1081">
        <v>4</v>
      </c>
      <c r="E1081" t="s">
        <v>468</v>
      </c>
      <c r="F1081" t="s">
        <v>1538</v>
      </c>
      <c r="G1081">
        <v>56</v>
      </c>
      <c r="H1081">
        <v>51</v>
      </c>
      <c r="I1081" t="s">
        <v>2186</v>
      </c>
      <c r="J1081" t="s">
        <v>3502</v>
      </c>
      <c r="K1081">
        <v>539832</v>
      </c>
      <c r="L1081">
        <v>2844605</v>
      </c>
      <c r="M1081" s="130">
        <v>45219</v>
      </c>
      <c r="N1081" s="128"/>
      <c r="O1081" s="128"/>
      <c r="P1081" s="128"/>
      <c r="Q1081" s="128"/>
      <c r="R1081" s="128"/>
      <c r="S1081" s="128"/>
      <c r="T1081" s="128"/>
      <c r="U1081" s="128"/>
      <c r="V1081" s="128"/>
      <c r="W1081" s="128"/>
      <c r="X1081" s="128"/>
      <c r="Y1081" s="128"/>
      <c r="Z1081" s="128"/>
      <c r="AA1081" s="128"/>
      <c r="AB1081" s="128"/>
      <c r="AC1081" s="128"/>
      <c r="AD1081" s="128"/>
      <c r="AE1081" s="128"/>
      <c r="AF1081" s="128"/>
      <c r="AG1081" s="128"/>
      <c r="AH1081" s="128"/>
      <c r="AI1081" s="128"/>
      <c r="AJ1081" s="128"/>
      <c r="AK1081" s="128"/>
      <c r="AL1081" s="128"/>
      <c r="AM1081" s="128"/>
      <c r="AN1081" s="128"/>
      <c r="AO1081" s="128"/>
      <c r="AP1081" s="128"/>
      <c r="AQ1081" s="128"/>
      <c r="AR1081" s="128"/>
      <c r="AS1081" s="128"/>
      <c r="AT1081" s="128"/>
      <c r="AU1081" s="128"/>
      <c r="AV1081" s="128"/>
      <c r="AW1081" s="128"/>
      <c r="AX1081" s="128"/>
      <c r="AY1081" s="128"/>
      <c r="AZ1081" s="128"/>
      <c r="BA1081" s="128"/>
      <c r="BB1081" s="128"/>
      <c r="BC1081" s="128"/>
      <c r="BD1081" s="128"/>
      <c r="BE1081" s="128"/>
      <c r="BF1081" s="128"/>
      <c r="BG1081" s="128"/>
      <c r="BH1081" s="128"/>
      <c r="BI1081" s="128"/>
      <c r="BJ1081" s="128"/>
      <c r="BK1081" s="128"/>
      <c r="BL1081" s="128"/>
      <c r="BM1081" s="128"/>
      <c r="BN1081" s="128"/>
      <c r="BO1081" s="128"/>
      <c r="BP1081" s="128"/>
      <c r="BQ1081" s="128"/>
      <c r="BR1081" s="128"/>
      <c r="BS1081" s="128"/>
      <c r="BT1081" s="128"/>
      <c r="BU1081" s="128"/>
      <c r="BV1081" s="128"/>
      <c r="BW1081" s="128"/>
      <c r="BX1081" s="128"/>
      <c r="BY1081" s="128"/>
      <c r="BZ1081" s="128"/>
      <c r="CA1081" s="128"/>
      <c r="CB1081" s="128"/>
      <c r="CC1081" s="128"/>
      <c r="CD1081" s="128"/>
      <c r="CE1081" s="128"/>
      <c r="CF1081" s="128">
        <v>-999</v>
      </c>
      <c r="CG1081" s="128"/>
      <c r="CH1081" s="128">
        <v>-999</v>
      </c>
    </row>
    <row r="1082" spans="1:86">
      <c r="A1082">
        <v>5536</v>
      </c>
      <c r="B1082">
        <v>1065</v>
      </c>
      <c r="C1082" t="s">
        <v>498</v>
      </c>
      <c r="D1082">
        <v>4</v>
      </c>
      <c r="E1082" t="s">
        <v>468</v>
      </c>
      <c r="F1082" t="s">
        <v>1539</v>
      </c>
      <c r="G1082">
        <v>56</v>
      </c>
      <c r="H1082">
        <v>51</v>
      </c>
      <c r="I1082" t="s">
        <v>2187</v>
      </c>
      <c r="J1082" t="s">
        <v>3503</v>
      </c>
      <c r="K1082">
        <v>539821</v>
      </c>
      <c r="L1082">
        <v>2844616</v>
      </c>
      <c r="M1082" s="130">
        <v>45219</v>
      </c>
      <c r="N1082" s="128"/>
      <c r="O1082" s="128"/>
      <c r="P1082" s="128"/>
      <c r="Q1082" s="128"/>
      <c r="R1082" s="128"/>
      <c r="S1082" s="128"/>
      <c r="T1082" s="128"/>
      <c r="U1082" s="128"/>
      <c r="V1082" s="128"/>
      <c r="W1082" s="128"/>
      <c r="X1082" s="128"/>
      <c r="Y1082" s="128"/>
      <c r="Z1082" s="128"/>
      <c r="AA1082" s="128"/>
      <c r="AB1082" s="128"/>
      <c r="AC1082" s="128"/>
      <c r="AD1082" s="128"/>
      <c r="AE1082" s="128"/>
      <c r="AF1082" s="128"/>
      <c r="AG1082" s="128"/>
      <c r="AH1082" s="128"/>
      <c r="AI1082" s="128"/>
      <c r="AJ1082" s="128"/>
      <c r="AK1082" s="128"/>
      <c r="AL1082" s="128"/>
      <c r="AM1082" s="128"/>
      <c r="AN1082" s="128"/>
      <c r="AO1082" s="128"/>
      <c r="AP1082" s="128"/>
      <c r="AQ1082" s="128"/>
      <c r="AR1082" s="128"/>
      <c r="AS1082" s="128"/>
      <c r="AT1082" s="128"/>
      <c r="AU1082" s="128"/>
      <c r="AV1082" s="128"/>
      <c r="AW1082" s="128"/>
      <c r="AX1082" s="128"/>
      <c r="AY1082" s="128"/>
      <c r="AZ1082" s="128"/>
      <c r="BA1082" s="128"/>
      <c r="BB1082" s="128"/>
      <c r="BC1082" s="128"/>
      <c r="BD1082" s="128"/>
      <c r="BE1082" s="128"/>
      <c r="BF1082" s="128"/>
      <c r="BG1082" s="128"/>
      <c r="BH1082" s="128"/>
      <c r="BI1082" s="128"/>
      <c r="BJ1082" s="128"/>
      <c r="BK1082" s="128"/>
      <c r="BL1082" s="128"/>
      <c r="BM1082" s="128"/>
      <c r="BN1082" s="128"/>
      <c r="BO1082" s="128"/>
      <c r="BP1082" s="128"/>
      <c r="BQ1082" s="128"/>
      <c r="BR1082" s="128"/>
      <c r="BS1082" s="128"/>
      <c r="BT1082" s="128"/>
      <c r="BU1082" s="128"/>
      <c r="BV1082" s="128"/>
      <c r="BW1082" s="128"/>
      <c r="BX1082" s="128"/>
      <c r="BY1082" s="128"/>
      <c r="BZ1082" s="128"/>
      <c r="CA1082" s="128"/>
      <c r="CB1082" s="128"/>
      <c r="CC1082" s="128"/>
      <c r="CD1082" s="128"/>
      <c r="CE1082" s="128"/>
      <c r="CF1082" s="128">
        <v>-999</v>
      </c>
      <c r="CG1082" s="128"/>
      <c r="CH1082" s="128">
        <v>-999</v>
      </c>
    </row>
    <row r="1083" spans="1:86">
      <c r="A1083">
        <v>5537</v>
      </c>
      <c r="B1083">
        <v>1066</v>
      </c>
      <c r="C1083" t="s">
        <v>498</v>
      </c>
      <c r="D1083">
        <v>4</v>
      </c>
      <c r="E1083" t="s">
        <v>468</v>
      </c>
      <c r="F1083" t="s">
        <v>1543</v>
      </c>
      <c r="G1083">
        <v>56</v>
      </c>
      <c r="H1083">
        <v>55</v>
      </c>
      <c r="I1083" t="s">
        <v>2185</v>
      </c>
      <c r="J1083" t="s">
        <v>3504</v>
      </c>
      <c r="K1083">
        <v>539843</v>
      </c>
      <c r="L1083">
        <v>2844559</v>
      </c>
      <c r="M1083" s="130">
        <v>45219</v>
      </c>
      <c r="N1083" s="128"/>
      <c r="O1083" s="128"/>
      <c r="P1083" s="128"/>
      <c r="Q1083" s="128"/>
      <c r="R1083" s="128"/>
      <c r="S1083" s="128"/>
      <c r="T1083" s="128"/>
      <c r="U1083" s="128"/>
      <c r="V1083" s="128"/>
      <c r="W1083" s="128"/>
      <c r="X1083" s="128"/>
      <c r="Y1083" s="128"/>
      <c r="Z1083" s="128"/>
      <c r="AA1083" s="128"/>
      <c r="AB1083" s="128"/>
      <c r="AC1083" s="128"/>
      <c r="AD1083" s="128"/>
      <c r="AE1083" s="128"/>
      <c r="AF1083" s="128"/>
      <c r="AG1083" s="128"/>
      <c r="AH1083" s="128"/>
      <c r="AI1083" s="128"/>
      <c r="AJ1083" s="128"/>
      <c r="AK1083" s="128"/>
      <c r="AL1083" s="128"/>
      <c r="AM1083" s="128"/>
      <c r="AN1083" s="128"/>
      <c r="AO1083" s="128"/>
      <c r="AP1083" s="128"/>
      <c r="AQ1083" s="128"/>
      <c r="AR1083" s="128"/>
      <c r="AS1083" s="128"/>
      <c r="AT1083" s="128"/>
      <c r="AU1083" s="128"/>
      <c r="AV1083" s="128"/>
      <c r="AW1083" s="128"/>
      <c r="AX1083" s="128"/>
      <c r="AY1083" s="128"/>
      <c r="AZ1083" s="128"/>
      <c r="BA1083" s="128"/>
      <c r="BB1083" s="128"/>
      <c r="BC1083" s="128"/>
      <c r="BD1083" s="128"/>
      <c r="BE1083" s="128"/>
      <c r="BF1083" s="128"/>
      <c r="BG1083" s="128"/>
      <c r="BH1083" s="128"/>
      <c r="BI1083" s="128"/>
      <c r="BJ1083" s="128"/>
      <c r="BK1083" s="128"/>
      <c r="BL1083" s="128"/>
      <c r="BM1083" s="128"/>
      <c r="BN1083" s="128"/>
      <c r="BO1083" s="128"/>
      <c r="BP1083" s="128"/>
      <c r="BQ1083" s="128"/>
      <c r="BR1083" s="128"/>
      <c r="BS1083" s="128"/>
      <c r="BT1083" s="128"/>
      <c r="BU1083" s="128"/>
      <c r="BV1083" s="128"/>
      <c r="BW1083" s="128"/>
      <c r="BX1083" s="128">
        <v>2</v>
      </c>
      <c r="BY1083" s="128">
        <v>60</v>
      </c>
      <c r="BZ1083" s="128"/>
      <c r="CA1083" s="128"/>
      <c r="CB1083" s="128"/>
      <c r="CC1083" s="128"/>
      <c r="CD1083" s="128">
        <v>3</v>
      </c>
      <c r="CE1083" s="128"/>
      <c r="CF1083" s="128"/>
      <c r="CG1083" s="128"/>
      <c r="CH1083" s="128">
        <v>21.666666666666668</v>
      </c>
    </row>
    <row r="1084" spans="1:86">
      <c r="A1084">
        <v>5538</v>
      </c>
      <c r="B1084">
        <v>1067</v>
      </c>
      <c r="C1084" t="s">
        <v>498</v>
      </c>
      <c r="D1084">
        <v>4</v>
      </c>
      <c r="E1084" t="s">
        <v>468</v>
      </c>
      <c r="F1084" t="s">
        <v>1544</v>
      </c>
      <c r="G1084">
        <v>56</v>
      </c>
      <c r="H1084">
        <v>55</v>
      </c>
      <c r="I1084" t="s">
        <v>2186</v>
      </c>
      <c r="J1084" t="s">
        <v>2612</v>
      </c>
      <c r="K1084">
        <v>539849</v>
      </c>
      <c r="L1084">
        <v>2844559</v>
      </c>
      <c r="M1084" s="130">
        <v>45219</v>
      </c>
      <c r="N1084" s="128"/>
      <c r="O1084" s="128"/>
      <c r="P1084" s="128"/>
      <c r="Q1084" s="128"/>
      <c r="R1084" s="128"/>
      <c r="S1084" s="128"/>
      <c r="T1084" s="128"/>
      <c r="U1084" s="128"/>
      <c r="V1084" s="128"/>
      <c r="W1084" s="128"/>
      <c r="X1084" s="128"/>
      <c r="Y1084" s="128"/>
      <c r="Z1084" s="128">
        <v>5</v>
      </c>
      <c r="AA1084" s="128"/>
      <c r="AB1084" s="128"/>
      <c r="AC1084" s="128"/>
      <c r="AD1084" s="128"/>
      <c r="AE1084" s="128"/>
      <c r="AF1084" s="128"/>
      <c r="AG1084" s="128"/>
      <c r="AH1084" s="128"/>
      <c r="AI1084" s="128"/>
      <c r="AJ1084" s="128"/>
      <c r="AK1084" s="128"/>
      <c r="AL1084" s="128"/>
      <c r="AM1084" s="128"/>
      <c r="AN1084" s="128"/>
      <c r="AO1084" s="128"/>
      <c r="AP1084" s="128"/>
      <c r="AQ1084" s="128"/>
      <c r="AR1084" s="128"/>
      <c r="AS1084" s="128"/>
      <c r="AT1084" s="128"/>
      <c r="AU1084" s="128"/>
      <c r="AV1084" s="128"/>
      <c r="AW1084" s="128"/>
      <c r="AX1084" s="128"/>
      <c r="AY1084" s="128"/>
      <c r="AZ1084" s="128"/>
      <c r="BA1084" s="128"/>
      <c r="BB1084" s="128"/>
      <c r="BC1084" s="128"/>
      <c r="BD1084" s="128"/>
      <c r="BE1084" s="128"/>
      <c r="BF1084" s="128"/>
      <c r="BG1084" s="128"/>
      <c r="BH1084" s="128"/>
      <c r="BI1084" s="128"/>
      <c r="BJ1084" s="128"/>
      <c r="BK1084" s="128"/>
      <c r="BL1084" s="128"/>
      <c r="BM1084" s="128"/>
      <c r="BN1084" s="128"/>
      <c r="BO1084" s="128"/>
      <c r="BP1084" s="128"/>
      <c r="BQ1084" s="128"/>
      <c r="BR1084" s="128"/>
      <c r="BS1084" s="128"/>
      <c r="BT1084" s="128"/>
      <c r="BU1084" s="128"/>
      <c r="BV1084" s="128"/>
      <c r="BW1084" s="128"/>
      <c r="BX1084" s="128">
        <v>5</v>
      </c>
      <c r="BY1084" s="128">
        <v>50</v>
      </c>
      <c r="BZ1084" s="128"/>
      <c r="CA1084" s="128"/>
      <c r="CB1084" s="128">
        <v>3</v>
      </c>
      <c r="CC1084" s="128"/>
      <c r="CD1084" s="128"/>
      <c r="CE1084" s="128"/>
      <c r="CF1084" s="128"/>
      <c r="CG1084" s="128"/>
      <c r="CH1084" s="128">
        <v>15.75</v>
      </c>
    </row>
    <row r="1085" spans="1:86">
      <c r="A1085">
        <v>5539</v>
      </c>
      <c r="B1085">
        <v>1068</v>
      </c>
      <c r="C1085" t="s">
        <v>498</v>
      </c>
      <c r="D1085">
        <v>4</v>
      </c>
      <c r="E1085" t="s">
        <v>468</v>
      </c>
      <c r="F1085" t="s">
        <v>1545</v>
      </c>
      <c r="G1085">
        <v>56</v>
      </c>
      <c r="H1085">
        <v>55</v>
      </c>
      <c r="I1085" t="s">
        <v>2187</v>
      </c>
      <c r="J1085" t="s">
        <v>2613</v>
      </c>
      <c r="K1085">
        <v>539843</v>
      </c>
      <c r="L1085">
        <v>2844568</v>
      </c>
      <c r="M1085" s="130">
        <v>45219</v>
      </c>
      <c r="N1085" s="128"/>
      <c r="O1085" s="128"/>
      <c r="P1085" s="128"/>
      <c r="Q1085" s="128"/>
      <c r="R1085" s="128"/>
      <c r="S1085" s="128"/>
      <c r="T1085" s="128"/>
      <c r="U1085" s="128"/>
      <c r="V1085" s="128"/>
      <c r="W1085" s="128"/>
      <c r="X1085" s="128"/>
      <c r="Y1085" s="128"/>
      <c r="Z1085" s="128"/>
      <c r="AA1085" s="128"/>
      <c r="AB1085" s="128"/>
      <c r="AC1085" s="128"/>
      <c r="AD1085" s="128"/>
      <c r="AE1085" s="128"/>
      <c r="AF1085" s="128"/>
      <c r="AG1085" s="128"/>
      <c r="AH1085" s="128"/>
      <c r="AI1085" s="128"/>
      <c r="AJ1085" s="128"/>
      <c r="AK1085" s="128"/>
      <c r="AL1085" s="128"/>
      <c r="AM1085" s="128"/>
      <c r="AN1085" s="128"/>
      <c r="AO1085" s="128"/>
      <c r="AP1085" s="128"/>
      <c r="AQ1085" s="128"/>
      <c r="AR1085" s="128"/>
      <c r="AS1085" s="128">
        <v>1</v>
      </c>
      <c r="AT1085" s="128"/>
      <c r="AU1085" s="128"/>
      <c r="AV1085" s="128"/>
      <c r="AW1085" s="128"/>
      <c r="AX1085" s="128"/>
      <c r="AY1085" s="128"/>
      <c r="AZ1085" s="128"/>
      <c r="BA1085" s="128"/>
      <c r="BB1085" s="128"/>
      <c r="BC1085" s="128"/>
      <c r="BD1085" s="128"/>
      <c r="BE1085" s="128"/>
      <c r="BF1085" s="128"/>
      <c r="BG1085" s="128"/>
      <c r="BH1085" s="128"/>
      <c r="BI1085" s="128"/>
      <c r="BJ1085" s="128"/>
      <c r="BK1085" s="128"/>
      <c r="BL1085" s="128"/>
      <c r="BM1085" s="128"/>
      <c r="BN1085" s="128"/>
      <c r="BO1085" s="128"/>
      <c r="BP1085" s="128"/>
      <c r="BQ1085" s="128"/>
      <c r="BR1085" s="128"/>
      <c r="BS1085" s="128"/>
      <c r="BT1085" s="128"/>
      <c r="BU1085" s="128"/>
      <c r="BV1085" s="128"/>
      <c r="BW1085" s="128"/>
      <c r="BX1085" s="128">
        <v>10</v>
      </c>
      <c r="BY1085" s="128">
        <v>60</v>
      </c>
      <c r="BZ1085" s="128"/>
      <c r="CA1085" s="128"/>
      <c r="CB1085" s="128"/>
      <c r="CC1085" s="128"/>
      <c r="CD1085" s="128">
        <v>1</v>
      </c>
      <c r="CE1085" s="128"/>
      <c r="CF1085" s="128"/>
      <c r="CG1085" s="128"/>
      <c r="CH1085" s="128">
        <v>18</v>
      </c>
    </row>
    <row r="1086" spans="1:86">
      <c r="A1086">
        <v>5540</v>
      </c>
      <c r="B1086">
        <v>1069</v>
      </c>
      <c r="C1086" t="s">
        <v>498</v>
      </c>
      <c r="D1086">
        <v>4</v>
      </c>
      <c r="E1086" t="s">
        <v>468</v>
      </c>
      <c r="F1086" t="s">
        <v>1540</v>
      </c>
      <c r="G1086">
        <v>56</v>
      </c>
      <c r="H1086">
        <v>52</v>
      </c>
      <c r="I1086" t="s">
        <v>2185</v>
      </c>
      <c r="J1086" t="s">
        <v>2609</v>
      </c>
      <c r="K1086">
        <v>539326</v>
      </c>
      <c r="L1086">
        <v>2844646</v>
      </c>
      <c r="M1086" s="130">
        <v>45219</v>
      </c>
      <c r="N1086" s="128"/>
      <c r="O1086" s="128"/>
      <c r="P1086" s="128"/>
      <c r="Q1086" s="128"/>
      <c r="R1086" s="128"/>
      <c r="S1086" s="128"/>
      <c r="T1086" s="128"/>
      <c r="U1086" s="128"/>
      <c r="V1086" s="128"/>
      <c r="W1086" s="128">
        <v>3</v>
      </c>
      <c r="X1086" s="128"/>
      <c r="Y1086" s="128"/>
      <c r="Z1086" s="128">
        <v>2</v>
      </c>
      <c r="AA1086" s="128"/>
      <c r="AB1086" s="128"/>
      <c r="AC1086" s="128"/>
      <c r="AD1086" s="128"/>
      <c r="AE1086" s="128">
        <v>1</v>
      </c>
      <c r="AF1086" s="128"/>
      <c r="AG1086" s="128"/>
      <c r="AH1086" s="128"/>
      <c r="AI1086" s="128"/>
      <c r="AJ1086" s="128"/>
      <c r="AK1086" s="128"/>
      <c r="AL1086" s="128"/>
      <c r="AM1086" s="128"/>
      <c r="AN1086" s="128"/>
      <c r="AO1086" s="128">
        <v>1</v>
      </c>
      <c r="AP1086" s="128"/>
      <c r="AQ1086" s="128"/>
      <c r="AR1086" s="128"/>
      <c r="AS1086" s="128"/>
      <c r="AT1086" s="128"/>
      <c r="AU1086" s="128">
        <v>2</v>
      </c>
      <c r="AV1086" s="128"/>
      <c r="AW1086" s="128"/>
      <c r="AX1086" s="128"/>
      <c r="AY1086" s="128"/>
      <c r="AZ1086" s="128"/>
      <c r="BA1086" s="128"/>
      <c r="BB1086" s="128"/>
      <c r="BC1086" s="128"/>
      <c r="BD1086" s="128"/>
      <c r="BE1086" s="128"/>
      <c r="BF1086" s="128"/>
      <c r="BG1086" s="128"/>
      <c r="BH1086" s="128">
        <v>2</v>
      </c>
      <c r="BI1086" s="128"/>
      <c r="BJ1086" s="128"/>
      <c r="BK1086" s="128"/>
      <c r="BL1086" s="128"/>
      <c r="BM1086" s="128">
        <v>4</v>
      </c>
      <c r="BN1086" s="128"/>
      <c r="BO1086" s="128"/>
      <c r="BP1086" s="128">
        <v>10</v>
      </c>
      <c r="BQ1086" s="128"/>
      <c r="BR1086" s="128"/>
      <c r="BS1086" s="128"/>
      <c r="BT1086" s="128"/>
      <c r="BU1086" s="128"/>
      <c r="BV1086" s="128"/>
      <c r="BW1086" s="128"/>
      <c r="BX1086" s="128"/>
      <c r="BY1086" s="128"/>
      <c r="BZ1086" s="128"/>
      <c r="CA1086" s="128"/>
      <c r="CB1086" s="128"/>
      <c r="CC1086" s="128"/>
      <c r="CD1086" s="128">
        <v>8</v>
      </c>
      <c r="CE1086" s="128"/>
      <c r="CF1086" s="128"/>
      <c r="CG1086" s="128"/>
      <c r="CH1086" s="128">
        <v>3.6666666666666665</v>
      </c>
    </row>
    <row r="1087" spans="1:86">
      <c r="A1087">
        <v>5541</v>
      </c>
      <c r="B1087">
        <v>1070</v>
      </c>
      <c r="C1087" t="s">
        <v>498</v>
      </c>
      <c r="D1087">
        <v>4</v>
      </c>
      <c r="E1087" t="s">
        <v>468</v>
      </c>
      <c r="F1087" t="s">
        <v>1541</v>
      </c>
      <c r="G1087">
        <v>56</v>
      </c>
      <c r="H1087">
        <v>52</v>
      </c>
      <c r="I1087" t="s">
        <v>2186</v>
      </c>
      <c r="J1087" t="s">
        <v>2610</v>
      </c>
      <c r="K1087">
        <v>539336</v>
      </c>
      <c r="L1087">
        <v>2844646</v>
      </c>
      <c r="M1087" s="130">
        <v>45219</v>
      </c>
      <c r="N1087" s="128"/>
      <c r="O1087" s="128"/>
      <c r="P1087" s="128"/>
      <c r="Q1087" s="128"/>
      <c r="R1087" s="128"/>
      <c r="S1087" s="128"/>
      <c r="T1087" s="128"/>
      <c r="U1087" s="128"/>
      <c r="V1087" s="128"/>
      <c r="W1087" s="128">
        <v>1</v>
      </c>
      <c r="X1087" s="128"/>
      <c r="Y1087" s="128"/>
      <c r="Z1087" s="128">
        <v>20</v>
      </c>
      <c r="AA1087" s="128"/>
      <c r="AB1087" s="128"/>
      <c r="AC1087" s="128"/>
      <c r="AD1087" s="128"/>
      <c r="AE1087" s="128"/>
      <c r="AF1087" s="128"/>
      <c r="AG1087" s="128"/>
      <c r="AH1087" s="128"/>
      <c r="AI1087" s="128"/>
      <c r="AJ1087" s="128"/>
      <c r="AK1087" s="128"/>
      <c r="AL1087" s="128"/>
      <c r="AM1087" s="128"/>
      <c r="AN1087" s="128"/>
      <c r="AO1087" s="128"/>
      <c r="AP1087" s="128"/>
      <c r="AQ1087" s="128"/>
      <c r="AR1087" s="128"/>
      <c r="AS1087" s="128"/>
      <c r="AT1087" s="128"/>
      <c r="AU1087" s="128"/>
      <c r="AV1087" s="128"/>
      <c r="AW1087" s="128"/>
      <c r="AX1087" s="128"/>
      <c r="AY1087" s="128"/>
      <c r="AZ1087" s="128"/>
      <c r="BA1087" s="128"/>
      <c r="BB1087" s="128"/>
      <c r="BC1087" s="128"/>
      <c r="BD1087" s="128"/>
      <c r="BE1087" s="128"/>
      <c r="BF1087" s="128"/>
      <c r="BG1087" s="128"/>
      <c r="BH1087" s="128"/>
      <c r="BI1087" s="128"/>
      <c r="BJ1087" s="128"/>
      <c r="BK1087" s="128"/>
      <c r="BL1087" s="128"/>
      <c r="BM1087" s="128">
        <v>1</v>
      </c>
      <c r="BN1087" s="128"/>
      <c r="BO1087" s="128"/>
      <c r="BP1087" s="128"/>
      <c r="BQ1087" s="128"/>
      <c r="BR1087" s="128"/>
      <c r="BS1087" s="128"/>
      <c r="BT1087" s="128"/>
      <c r="BU1087" s="128"/>
      <c r="BV1087" s="128"/>
      <c r="BW1087" s="128"/>
      <c r="BX1087" s="128"/>
      <c r="BY1087" s="128">
        <v>5</v>
      </c>
      <c r="BZ1087" s="128"/>
      <c r="CA1087" s="128"/>
      <c r="CB1087" s="128"/>
      <c r="CC1087" s="128"/>
      <c r="CD1087" s="128"/>
      <c r="CE1087" s="128"/>
      <c r="CF1087" s="128"/>
      <c r="CG1087" s="128"/>
      <c r="CH1087" s="128">
        <v>6.75</v>
      </c>
    </row>
    <row r="1088" spans="1:86">
      <c r="A1088">
        <v>5542</v>
      </c>
      <c r="B1088">
        <v>1071</v>
      </c>
      <c r="C1088" t="s">
        <v>498</v>
      </c>
      <c r="D1088">
        <v>4</v>
      </c>
      <c r="E1088" t="s">
        <v>468</v>
      </c>
      <c r="F1088" t="s">
        <v>1542</v>
      </c>
      <c r="G1088">
        <v>56</v>
      </c>
      <c r="H1088">
        <v>52</v>
      </c>
      <c r="I1088" t="s">
        <v>2187</v>
      </c>
      <c r="J1088" t="s">
        <v>2611</v>
      </c>
      <c r="K1088">
        <v>539326</v>
      </c>
      <c r="L1088">
        <v>2844670</v>
      </c>
      <c r="M1088" s="130">
        <v>45219</v>
      </c>
      <c r="N1088" s="128"/>
      <c r="O1088" s="128"/>
      <c r="P1088" s="128"/>
      <c r="Q1088" s="128"/>
      <c r="R1088" s="128"/>
      <c r="S1088" s="128"/>
      <c r="T1088" s="128"/>
      <c r="U1088" s="128"/>
      <c r="V1088" s="128"/>
      <c r="W1088" s="128">
        <v>3</v>
      </c>
      <c r="X1088" s="128"/>
      <c r="Y1088" s="128"/>
      <c r="Z1088" s="128">
        <v>35</v>
      </c>
      <c r="AA1088" s="128"/>
      <c r="AB1088" s="128"/>
      <c r="AC1088" s="128"/>
      <c r="AD1088" s="128"/>
      <c r="AE1088" s="128"/>
      <c r="AF1088" s="128"/>
      <c r="AG1088" s="128"/>
      <c r="AH1088" s="128"/>
      <c r="AI1088" s="128"/>
      <c r="AJ1088" s="128"/>
      <c r="AK1088" s="128"/>
      <c r="AL1088" s="128"/>
      <c r="AM1088" s="128"/>
      <c r="AN1088" s="128"/>
      <c r="AO1088" s="128"/>
      <c r="AP1088" s="128"/>
      <c r="AQ1088" s="128"/>
      <c r="AR1088" s="128"/>
      <c r="AS1088" s="128">
        <v>1</v>
      </c>
      <c r="AT1088" s="128"/>
      <c r="AU1088" s="128"/>
      <c r="AV1088" s="128"/>
      <c r="AW1088" s="128"/>
      <c r="AX1088" s="128"/>
      <c r="AY1088" s="128"/>
      <c r="AZ1088" s="128"/>
      <c r="BA1088" s="128"/>
      <c r="BB1088" s="128"/>
      <c r="BC1088" s="128"/>
      <c r="BD1088" s="128"/>
      <c r="BE1088" s="128"/>
      <c r="BF1088" s="128"/>
      <c r="BG1088" s="128"/>
      <c r="BH1088" s="128"/>
      <c r="BI1088" s="128"/>
      <c r="BJ1088" s="128"/>
      <c r="BK1088" s="128"/>
      <c r="BL1088" s="128"/>
      <c r="BM1088" s="128">
        <v>4</v>
      </c>
      <c r="BN1088" s="128"/>
      <c r="BO1088" s="128"/>
      <c r="BP1088" s="128"/>
      <c r="BQ1088" s="128"/>
      <c r="BR1088" s="128"/>
      <c r="BS1088" s="128"/>
      <c r="BT1088" s="128"/>
      <c r="BU1088" s="128"/>
      <c r="BV1088" s="128"/>
      <c r="BW1088" s="128"/>
      <c r="BX1088" s="128"/>
      <c r="BY1088" s="128">
        <v>6</v>
      </c>
      <c r="BZ1088" s="128"/>
      <c r="CA1088" s="128"/>
      <c r="CB1088" s="128"/>
      <c r="CC1088" s="128"/>
      <c r="CD1088" s="128">
        <v>3</v>
      </c>
      <c r="CE1088" s="128"/>
      <c r="CF1088" s="128"/>
      <c r="CG1088" s="128"/>
      <c r="CH1088" s="128">
        <v>8.6666666666666661</v>
      </c>
    </row>
    <row r="1089" spans="1:86">
      <c r="A1089">
        <v>5543</v>
      </c>
      <c r="B1089">
        <v>1072</v>
      </c>
      <c r="C1089" t="s">
        <v>498</v>
      </c>
      <c r="D1089">
        <v>4</v>
      </c>
      <c r="E1089" t="s">
        <v>468</v>
      </c>
      <c r="F1089" t="s">
        <v>1576</v>
      </c>
      <c r="G1089">
        <v>56</v>
      </c>
      <c r="H1089">
        <v>68</v>
      </c>
      <c r="I1089" t="s">
        <v>2185</v>
      </c>
      <c r="J1089" t="s">
        <v>2628</v>
      </c>
      <c r="K1089">
        <v>539336</v>
      </c>
      <c r="L1089">
        <v>2845018</v>
      </c>
      <c r="M1089" s="130">
        <v>45219</v>
      </c>
      <c r="N1089" s="128"/>
      <c r="O1089" s="128"/>
      <c r="P1089" s="128"/>
      <c r="Q1089" s="128"/>
      <c r="R1089" s="128"/>
      <c r="S1089" s="128"/>
      <c r="T1089" s="128"/>
      <c r="U1089" s="128"/>
      <c r="V1089" s="128"/>
      <c r="W1089" s="128"/>
      <c r="X1089" s="128"/>
      <c r="Y1089" s="128"/>
      <c r="Z1089" s="128"/>
      <c r="AA1089" s="128"/>
      <c r="AB1089" s="128"/>
      <c r="AC1089" s="128"/>
      <c r="AD1089" s="128"/>
      <c r="AE1089" s="128"/>
      <c r="AF1089" s="128"/>
      <c r="AG1089" s="128"/>
      <c r="AH1089" s="128">
        <v>5</v>
      </c>
      <c r="AI1089" s="128"/>
      <c r="AJ1089" s="128"/>
      <c r="AK1089" s="128"/>
      <c r="AL1089" s="128"/>
      <c r="AM1089" s="128"/>
      <c r="AN1089" s="128"/>
      <c r="AO1089" s="128"/>
      <c r="AP1089" s="128"/>
      <c r="AQ1089" s="128"/>
      <c r="AR1089" s="128"/>
      <c r="AS1089" s="128"/>
      <c r="AT1089" s="128"/>
      <c r="AU1089" s="128"/>
      <c r="AV1089" s="128"/>
      <c r="AW1089" s="128"/>
      <c r="AX1089" s="128"/>
      <c r="AY1089" s="128"/>
      <c r="AZ1089" s="128"/>
      <c r="BA1089" s="128"/>
      <c r="BB1089" s="128"/>
      <c r="BC1089" s="128"/>
      <c r="BD1089" s="128">
        <v>25</v>
      </c>
      <c r="BE1089" s="128"/>
      <c r="BF1089" s="128"/>
      <c r="BG1089" s="128"/>
      <c r="BH1089" s="128">
        <v>1</v>
      </c>
      <c r="BI1089" s="128"/>
      <c r="BJ1089" s="128"/>
      <c r="BK1089" s="128"/>
      <c r="BL1089" s="128">
        <v>3</v>
      </c>
      <c r="BM1089" s="128"/>
      <c r="BN1089" s="128"/>
      <c r="BO1089" s="128"/>
      <c r="BP1089" s="128"/>
      <c r="BQ1089" s="128"/>
      <c r="BR1089" s="128"/>
      <c r="BS1089" s="128"/>
      <c r="BT1089" s="128"/>
      <c r="BU1089" s="128"/>
      <c r="BV1089" s="128"/>
      <c r="BW1089" s="128"/>
      <c r="BX1089" s="128"/>
      <c r="BY1089" s="128"/>
      <c r="BZ1089" s="128"/>
      <c r="CA1089" s="128"/>
      <c r="CB1089" s="128"/>
      <c r="CC1089" s="128"/>
      <c r="CD1089" s="128">
        <v>25</v>
      </c>
      <c r="CE1089" s="128"/>
      <c r="CF1089" s="128"/>
      <c r="CG1089" s="128"/>
      <c r="CH1089" s="128">
        <v>11.8</v>
      </c>
    </row>
    <row r="1090" spans="1:86">
      <c r="A1090">
        <v>5544</v>
      </c>
      <c r="B1090">
        <v>1073</v>
      </c>
      <c r="C1090" t="s">
        <v>498</v>
      </c>
      <c r="D1090">
        <v>4</v>
      </c>
      <c r="E1090" t="s">
        <v>468</v>
      </c>
      <c r="F1090" t="s">
        <v>1577</v>
      </c>
      <c r="G1090">
        <v>56</v>
      </c>
      <c r="H1090">
        <v>68</v>
      </c>
      <c r="I1090" t="s">
        <v>2186</v>
      </c>
      <c r="J1090" t="s">
        <v>3521</v>
      </c>
      <c r="K1090">
        <v>539359</v>
      </c>
      <c r="L1090">
        <v>2845018</v>
      </c>
      <c r="M1090" s="130">
        <v>45219</v>
      </c>
      <c r="N1090" s="128"/>
      <c r="O1090" s="128"/>
      <c r="P1090" s="128"/>
      <c r="Q1090" s="128"/>
      <c r="R1090" s="128"/>
      <c r="S1090" s="128"/>
      <c r="T1090" s="128"/>
      <c r="U1090" s="128"/>
      <c r="V1090" s="128"/>
      <c r="W1090" s="128"/>
      <c r="X1090" s="128"/>
      <c r="Y1090" s="128"/>
      <c r="Z1090" s="128">
        <v>30</v>
      </c>
      <c r="AA1090" s="128"/>
      <c r="AB1090" s="128"/>
      <c r="AC1090" s="128"/>
      <c r="AD1090" s="128"/>
      <c r="AE1090" s="128"/>
      <c r="AF1090" s="128"/>
      <c r="AG1090" s="128">
        <v>1</v>
      </c>
      <c r="AH1090" s="128"/>
      <c r="AI1090" s="128"/>
      <c r="AJ1090" s="128"/>
      <c r="AK1090" s="128"/>
      <c r="AL1090" s="128"/>
      <c r="AM1090" s="128"/>
      <c r="AN1090" s="128"/>
      <c r="AO1090" s="128"/>
      <c r="AP1090" s="128"/>
      <c r="AQ1090" s="128"/>
      <c r="AR1090" s="128"/>
      <c r="AS1090" s="128"/>
      <c r="AT1090" s="128"/>
      <c r="AU1090" s="128"/>
      <c r="AV1090" s="128"/>
      <c r="AW1090" s="128"/>
      <c r="AX1090" s="128"/>
      <c r="AY1090" s="128"/>
      <c r="AZ1090" s="128"/>
      <c r="BA1090" s="128"/>
      <c r="BB1090" s="128"/>
      <c r="BC1090" s="128"/>
      <c r="BD1090" s="128"/>
      <c r="BE1090" s="128"/>
      <c r="BF1090" s="128"/>
      <c r="BG1090" s="128"/>
      <c r="BH1090" s="128"/>
      <c r="BI1090" s="128"/>
      <c r="BJ1090" s="128"/>
      <c r="BK1090" s="128"/>
      <c r="BL1090" s="128"/>
      <c r="BM1090" s="128"/>
      <c r="BN1090" s="128"/>
      <c r="BO1090" s="128"/>
      <c r="BP1090" s="128"/>
      <c r="BQ1090" s="128"/>
      <c r="BR1090" s="128"/>
      <c r="BS1090" s="128"/>
      <c r="BT1090" s="128"/>
      <c r="BU1090" s="128"/>
      <c r="BV1090" s="128"/>
      <c r="BW1090" s="128"/>
      <c r="BX1090" s="128"/>
      <c r="BY1090" s="128"/>
      <c r="BZ1090" s="128"/>
      <c r="CA1090" s="128"/>
      <c r="CB1090" s="128"/>
      <c r="CC1090" s="128"/>
      <c r="CD1090" s="128"/>
      <c r="CE1090" s="128"/>
      <c r="CF1090" s="128"/>
      <c r="CG1090" s="128"/>
      <c r="CH1090" s="128">
        <v>15.5</v>
      </c>
    </row>
    <row r="1091" spans="1:86">
      <c r="A1091">
        <v>5545</v>
      </c>
      <c r="B1091">
        <v>1074</v>
      </c>
      <c r="C1091" t="s">
        <v>498</v>
      </c>
      <c r="D1091">
        <v>4</v>
      </c>
      <c r="E1091" t="s">
        <v>468</v>
      </c>
      <c r="F1091" t="s">
        <v>1578</v>
      </c>
      <c r="G1091">
        <v>56</v>
      </c>
      <c r="H1091">
        <v>68</v>
      </c>
      <c r="I1091" t="s">
        <v>2187</v>
      </c>
      <c r="J1091" t="s">
        <v>2629</v>
      </c>
      <c r="K1091">
        <v>539336</v>
      </c>
      <c r="L1091">
        <v>2845034</v>
      </c>
      <c r="M1091" s="130">
        <v>45219</v>
      </c>
      <c r="N1091" s="128"/>
      <c r="O1091" s="128"/>
      <c r="P1091" s="128"/>
      <c r="Q1091" s="128"/>
      <c r="R1091" s="128"/>
      <c r="S1091" s="128"/>
      <c r="T1091" s="128"/>
      <c r="U1091" s="128"/>
      <c r="V1091" s="128"/>
      <c r="W1091" s="128"/>
      <c r="X1091" s="128">
        <v>1</v>
      </c>
      <c r="Y1091" s="128"/>
      <c r="Z1091" s="128"/>
      <c r="AA1091" s="128"/>
      <c r="AB1091" s="128"/>
      <c r="AC1091" s="128"/>
      <c r="AD1091" s="128"/>
      <c r="AE1091" s="128"/>
      <c r="AF1091" s="128"/>
      <c r="AG1091" s="128">
        <v>5</v>
      </c>
      <c r="AH1091" s="128"/>
      <c r="AI1091" s="128"/>
      <c r="AJ1091" s="128"/>
      <c r="AK1091" s="128"/>
      <c r="AL1091" s="128"/>
      <c r="AM1091" s="128"/>
      <c r="AN1091" s="128"/>
      <c r="AO1091" s="128"/>
      <c r="AP1091" s="128"/>
      <c r="AQ1091" s="128"/>
      <c r="AR1091" s="128"/>
      <c r="AS1091" s="128"/>
      <c r="AT1091" s="128"/>
      <c r="AU1091" s="128"/>
      <c r="AV1091" s="128"/>
      <c r="AW1091" s="128"/>
      <c r="AX1091" s="128"/>
      <c r="AY1091" s="128"/>
      <c r="AZ1091" s="128"/>
      <c r="BA1091" s="128"/>
      <c r="BB1091" s="128"/>
      <c r="BC1091" s="128"/>
      <c r="BD1091" s="128">
        <v>20</v>
      </c>
      <c r="BE1091" s="128"/>
      <c r="BF1091" s="128"/>
      <c r="BG1091" s="128"/>
      <c r="BH1091" s="128">
        <v>2</v>
      </c>
      <c r="BI1091" s="128"/>
      <c r="BJ1091" s="128"/>
      <c r="BK1091" s="128"/>
      <c r="BL1091" s="128">
        <v>5</v>
      </c>
      <c r="BM1091" s="128"/>
      <c r="BN1091" s="128"/>
      <c r="BO1091" s="128"/>
      <c r="BP1091" s="128"/>
      <c r="BQ1091" s="128"/>
      <c r="BR1091" s="128"/>
      <c r="BS1091" s="128"/>
      <c r="BT1091" s="128"/>
      <c r="BU1091" s="128"/>
      <c r="BV1091" s="128"/>
      <c r="BW1091" s="128"/>
      <c r="BX1091" s="128"/>
      <c r="BY1091" s="128"/>
      <c r="BZ1091" s="128"/>
      <c r="CA1091" s="128"/>
      <c r="CB1091" s="128"/>
      <c r="CC1091" s="128"/>
      <c r="CD1091" s="128">
        <v>15</v>
      </c>
      <c r="CE1091" s="128"/>
      <c r="CF1091" s="128"/>
      <c r="CG1091" s="128"/>
      <c r="CH1091" s="128">
        <v>8</v>
      </c>
    </row>
    <row r="1092" spans="1:86">
      <c r="A1092">
        <v>5546</v>
      </c>
      <c r="B1092">
        <v>1075</v>
      </c>
      <c r="C1092" t="s">
        <v>498</v>
      </c>
      <c r="D1092">
        <v>4</v>
      </c>
      <c r="E1092" t="s">
        <v>468</v>
      </c>
      <c r="F1092" t="s">
        <v>1573</v>
      </c>
      <c r="G1092">
        <v>56</v>
      </c>
      <c r="H1092">
        <v>67</v>
      </c>
      <c r="I1092" t="s">
        <v>2185</v>
      </c>
      <c r="J1092" t="s">
        <v>2626</v>
      </c>
      <c r="K1092">
        <v>539369</v>
      </c>
      <c r="L1092">
        <v>2845073</v>
      </c>
      <c r="M1092" s="130">
        <v>45219</v>
      </c>
      <c r="N1092" s="128"/>
      <c r="O1092" s="128"/>
      <c r="P1092" s="128"/>
      <c r="Q1092" s="128"/>
      <c r="R1092" s="128"/>
      <c r="S1092" s="128"/>
      <c r="T1092" s="128"/>
      <c r="U1092" s="128"/>
      <c r="V1092" s="128"/>
      <c r="W1092" s="128"/>
      <c r="X1092" s="128"/>
      <c r="Y1092" s="128"/>
      <c r="Z1092" s="128">
        <v>20</v>
      </c>
      <c r="AA1092" s="128">
        <v>5</v>
      </c>
      <c r="AB1092" s="128"/>
      <c r="AC1092" s="128"/>
      <c r="AD1092" s="128"/>
      <c r="AE1092" s="128"/>
      <c r="AF1092" s="128"/>
      <c r="AG1092" s="128">
        <v>2</v>
      </c>
      <c r="AH1092" s="128"/>
      <c r="AI1092" s="128"/>
      <c r="AJ1092" s="128"/>
      <c r="AK1092" s="128"/>
      <c r="AL1092" s="128"/>
      <c r="AM1092" s="128"/>
      <c r="AN1092" s="128"/>
      <c r="AO1092" s="128"/>
      <c r="AP1092" s="128"/>
      <c r="AQ1092" s="128"/>
      <c r="AR1092" s="128"/>
      <c r="AS1092" s="128"/>
      <c r="AT1092" s="128"/>
      <c r="AU1092" s="128"/>
      <c r="AV1092" s="128"/>
      <c r="AW1092" s="128"/>
      <c r="AX1092" s="128"/>
      <c r="AY1092" s="128"/>
      <c r="AZ1092" s="128"/>
      <c r="BA1092" s="128"/>
      <c r="BB1092" s="128"/>
      <c r="BC1092" s="128"/>
      <c r="BD1092" s="128"/>
      <c r="BE1092" s="128"/>
      <c r="BF1092" s="128"/>
      <c r="BG1092" s="128"/>
      <c r="BH1092" s="128"/>
      <c r="BI1092" s="128"/>
      <c r="BJ1092" s="128"/>
      <c r="BK1092" s="128"/>
      <c r="BL1092" s="128"/>
      <c r="BM1092" s="128"/>
      <c r="BN1092" s="128"/>
      <c r="BO1092" s="128"/>
      <c r="BP1092" s="128"/>
      <c r="BQ1092" s="128"/>
      <c r="BR1092" s="128"/>
      <c r="BS1092" s="128"/>
      <c r="BT1092" s="128"/>
      <c r="BU1092" s="128"/>
      <c r="BV1092" s="128"/>
      <c r="BW1092" s="128"/>
      <c r="BX1092" s="128"/>
      <c r="BY1092" s="128"/>
      <c r="BZ1092" s="128"/>
      <c r="CA1092" s="128"/>
      <c r="CB1092" s="128"/>
      <c r="CC1092" s="128"/>
      <c r="CD1092" s="128">
        <v>10</v>
      </c>
      <c r="CE1092" s="128"/>
      <c r="CF1092" s="128"/>
      <c r="CG1092" s="128"/>
      <c r="CH1092" s="128">
        <v>9.25</v>
      </c>
    </row>
    <row r="1093" spans="1:86">
      <c r="A1093">
        <v>5547</v>
      </c>
      <c r="B1093">
        <v>1076</v>
      </c>
      <c r="C1093" t="s">
        <v>498</v>
      </c>
      <c r="D1093">
        <v>4</v>
      </c>
      <c r="E1093" t="s">
        <v>468</v>
      </c>
      <c r="F1093" t="s">
        <v>1574</v>
      </c>
      <c r="G1093">
        <v>56</v>
      </c>
      <c r="H1093">
        <v>67</v>
      </c>
      <c r="I1093" t="s">
        <v>2186</v>
      </c>
      <c r="J1093" t="s">
        <v>2627</v>
      </c>
      <c r="K1093">
        <v>539392</v>
      </c>
      <c r="L1093">
        <v>2845073</v>
      </c>
      <c r="M1093" s="130">
        <v>45219</v>
      </c>
      <c r="N1093" s="128"/>
      <c r="O1093" s="128"/>
      <c r="P1093" s="128"/>
      <c r="Q1093" s="128"/>
      <c r="R1093" s="128"/>
      <c r="S1093" s="128"/>
      <c r="T1093" s="128"/>
      <c r="U1093" s="128"/>
      <c r="V1093" s="128"/>
      <c r="W1093" s="128"/>
      <c r="X1093" s="128"/>
      <c r="Y1093" s="128"/>
      <c r="Z1093" s="128">
        <v>10</v>
      </c>
      <c r="AA1093" s="128">
        <v>1</v>
      </c>
      <c r="AB1093" s="128"/>
      <c r="AC1093" s="128"/>
      <c r="AD1093" s="128"/>
      <c r="AE1093" s="128"/>
      <c r="AF1093" s="128"/>
      <c r="AG1093" s="128">
        <v>7</v>
      </c>
      <c r="AH1093" s="128"/>
      <c r="AI1093" s="128"/>
      <c r="AJ1093" s="128"/>
      <c r="AK1093" s="128"/>
      <c r="AL1093" s="128"/>
      <c r="AM1093" s="128"/>
      <c r="AN1093" s="128"/>
      <c r="AO1093" s="128"/>
      <c r="AP1093" s="128"/>
      <c r="AQ1093" s="128"/>
      <c r="AR1093" s="128"/>
      <c r="AS1093" s="128"/>
      <c r="AT1093" s="128">
        <v>1</v>
      </c>
      <c r="AU1093" s="128"/>
      <c r="AV1093" s="128"/>
      <c r="AW1093" s="128"/>
      <c r="AX1093" s="128"/>
      <c r="AY1093" s="128"/>
      <c r="AZ1093" s="128"/>
      <c r="BA1093" s="128"/>
      <c r="BB1093" s="128"/>
      <c r="BC1093" s="128"/>
      <c r="BD1093" s="128"/>
      <c r="BE1093" s="128"/>
      <c r="BF1093" s="128"/>
      <c r="BG1093" s="128"/>
      <c r="BH1093" s="128"/>
      <c r="BI1093" s="128"/>
      <c r="BJ1093" s="128"/>
      <c r="BK1093" s="128"/>
      <c r="BL1093" s="128"/>
      <c r="BM1093" s="128"/>
      <c r="BN1093" s="128"/>
      <c r="BO1093" s="128"/>
      <c r="BP1093" s="128"/>
      <c r="BQ1093" s="128"/>
      <c r="BR1093" s="128"/>
      <c r="BS1093" s="128"/>
      <c r="BT1093" s="128"/>
      <c r="BU1093" s="128"/>
      <c r="BV1093" s="128"/>
      <c r="BW1093" s="128"/>
      <c r="BX1093" s="128"/>
      <c r="BY1093" s="128"/>
      <c r="BZ1093" s="128"/>
      <c r="CA1093" s="128"/>
      <c r="CB1093" s="128"/>
      <c r="CC1093" s="128"/>
      <c r="CD1093" s="128">
        <v>12</v>
      </c>
      <c r="CE1093" s="128"/>
      <c r="CF1093" s="128"/>
      <c r="CG1093" s="128"/>
      <c r="CH1093" s="128">
        <v>6.2</v>
      </c>
    </row>
    <row r="1094" spans="1:86">
      <c r="A1094">
        <v>5548</v>
      </c>
      <c r="B1094">
        <v>1077</v>
      </c>
      <c r="C1094" t="s">
        <v>498</v>
      </c>
      <c r="D1094">
        <v>4</v>
      </c>
      <c r="E1094" t="s">
        <v>468</v>
      </c>
      <c r="F1094" t="s">
        <v>1575</v>
      </c>
      <c r="G1094">
        <v>56</v>
      </c>
      <c r="H1094">
        <v>67</v>
      </c>
      <c r="I1094" t="s">
        <v>2187</v>
      </c>
      <c r="J1094" t="s">
        <v>3520</v>
      </c>
      <c r="K1094">
        <v>539369</v>
      </c>
      <c r="L1094">
        <v>2845086</v>
      </c>
      <c r="M1094" s="130">
        <v>45219</v>
      </c>
      <c r="N1094" s="128"/>
      <c r="O1094" s="128"/>
      <c r="P1094" s="128"/>
      <c r="Q1094" s="128"/>
      <c r="R1094" s="128"/>
      <c r="S1094" s="128"/>
      <c r="T1094" s="128"/>
      <c r="U1094" s="128"/>
      <c r="V1094" s="128"/>
      <c r="W1094" s="128"/>
      <c r="X1094" s="128"/>
      <c r="Y1094" s="128"/>
      <c r="Z1094" s="128">
        <v>90</v>
      </c>
      <c r="AA1094" s="128"/>
      <c r="AB1094" s="128"/>
      <c r="AC1094" s="128"/>
      <c r="AD1094" s="128"/>
      <c r="AE1094" s="128"/>
      <c r="AF1094" s="128"/>
      <c r="AG1094" s="128"/>
      <c r="AH1094" s="128"/>
      <c r="AI1094" s="128"/>
      <c r="AJ1094" s="128"/>
      <c r="AK1094" s="128"/>
      <c r="AL1094" s="128"/>
      <c r="AM1094" s="128"/>
      <c r="AN1094" s="128"/>
      <c r="AO1094" s="128"/>
      <c r="AP1094" s="128"/>
      <c r="AQ1094" s="128"/>
      <c r="AR1094" s="128"/>
      <c r="AS1094" s="128"/>
      <c r="AT1094" s="128"/>
      <c r="AU1094" s="128"/>
      <c r="AV1094" s="128"/>
      <c r="AW1094" s="128"/>
      <c r="AX1094" s="128"/>
      <c r="AY1094" s="128"/>
      <c r="AZ1094" s="128"/>
      <c r="BA1094" s="128"/>
      <c r="BB1094" s="128"/>
      <c r="BC1094" s="128"/>
      <c r="BD1094" s="128"/>
      <c r="BE1094" s="128"/>
      <c r="BF1094" s="128"/>
      <c r="BG1094" s="128"/>
      <c r="BH1094" s="128"/>
      <c r="BI1094" s="128"/>
      <c r="BJ1094" s="128"/>
      <c r="BK1094" s="128"/>
      <c r="BL1094" s="128"/>
      <c r="BM1094" s="128">
        <v>5</v>
      </c>
      <c r="BN1094" s="128"/>
      <c r="BO1094" s="128"/>
      <c r="BP1094" s="128"/>
      <c r="BQ1094" s="128"/>
      <c r="BR1094" s="128"/>
      <c r="BS1094" s="128"/>
      <c r="BT1094" s="128"/>
      <c r="BU1094" s="128"/>
      <c r="BV1094" s="128"/>
      <c r="BW1094" s="128"/>
      <c r="BX1094" s="128"/>
      <c r="BY1094" s="128"/>
      <c r="BZ1094" s="128"/>
      <c r="CA1094" s="128"/>
      <c r="CB1094" s="128"/>
      <c r="CC1094" s="128"/>
      <c r="CD1094" s="128"/>
      <c r="CE1094" s="128"/>
      <c r="CF1094" s="128"/>
      <c r="CG1094" s="128"/>
      <c r="CH1094" s="128">
        <v>47.5</v>
      </c>
    </row>
    <row r="1095" spans="1:86">
      <c r="A1095">
        <v>5549</v>
      </c>
      <c r="B1095">
        <v>1078</v>
      </c>
      <c r="C1095" t="s">
        <v>498</v>
      </c>
      <c r="D1095">
        <v>4</v>
      </c>
      <c r="E1095" t="s">
        <v>468</v>
      </c>
      <c r="F1095" t="s">
        <v>1570</v>
      </c>
      <c r="G1095">
        <v>56</v>
      </c>
      <c r="H1095">
        <v>66</v>
      </c>
      <c r="I1095" t="s">
        <v>2185</v>
      </c>
      <c r="J1095" t="s">
        <v>3518</v>
      </c>
      <c r="K1095">
        <v>539238</v>
      </c>
      <c r="L1095">
        <v>2845057</v>
      </c>
      <c r="M1095" s="130">
        <v>45219</v>
      </c>
      <c r="N1095" s="128"/>
      <c r="O1095" s="128"/>
      <c r="P1095" s="128"/>
      <c r="Q1095" s="128"/>
      <c r="R1095" s="128"/>
      <c r="S1095" s="128"/>
      <c r="T1095" s="128"/>
      <c r="U1095" s="128"/>
      <c r="V1095" s="128"/>
      <c r="W1095" s="128"/>
      <c r="X1095" s="128"/>
      <c r="Y1095" s="128"/>
      <c r="Z1095" s="128">
        <v>40</v>
      </c>
      <c r="AA1095" s="128"/>
      <c r="AB1095" s="128"/>
      <c r="AC1095" s="128"/>
      <c r="AD1095" s="128"/>
      <c r="AE1095" s="128"/>
      <c r="AF1095" s="128"/>
      <c r="AG1095" s="128"/>
      <c r="AH1095" s="128"/>
      <c r="AI1095" s="128"/>
      <c r="AJ1095" s="128"/>
      <c r="AK1095" s="128"/>
      <c r="AL1095" s="128"/>
      <c r="AM1095" s="128"/>
      <c r="AN1095" s="128"/>
      <c r="AO1095" s="128"/>
      <c r="AP1095" s="128"/>
      <c r="AQ1095" s="128"/>
      <c r="AR1095" s="128"/>
      <c r="AS1095" s="128"/>
      <c r="AT1095" s="128"/>
      <c r="AU1095" s="128"/>
      <c r="AV1095" s="128"/>
      <c r="AW1095" s="128"/>
      <c r="AX1095" s="128"/>
      <c r="AY1095" s="128"/>
      <c r="AZ1095" s="128"/>
      <c r="BA1095" s="128"/>
      <c r="BB1095" s="128"/>
      <c r="BC1095" s="128"/>
      <c r="BD1095" s="128"/>
      <c r="BE1095" s="128"/>
      <c r="BF1095" s="128"/>
      <c r="BG1095" s="128"/>
      <c r="BH1095" s="128"/>
      <c r="BI1095" s="128"/>
      <c r="BJ1095" s="128"/>
      <c r="BK1095" s="128"/>
      <c r="BL1095" s="128"/>
      <c r="BM1095" s="128"/>
      <c r="BN1095" s="128"/>
      <c r="BO1095" s="128"/>
      <c r="BP1095" s="128"/>
      <c r="BQ1095" s="128"/>
      <c r="BR1095" s="128"/>
      <c r="BS1095" s="128"/>
      <c r="BT1095" s="128"/>
      <c r="BU1095" s="128"/>
      <c r="BV1095" s="128"/>
      <c r="BW1095" s="128"/>
      <c r="BX1095" s="128"/>
      <c r="BY1095" s="128"/>
      <c r="BZ1095" s="128"/>
      <c r="CA1095" s="128"/>
      <c r="CB1095" s="128"/>
      <c r="CC1095" s="128"/>
      <c r="CD1095" s="128">
        <v>5</v>
      </c>
      <c r="CE1095" s="128"/>
      <c r="CF1095" s="128"/>
      <c r="CG1095" s="128"/>
      <c r="CH1095" s="128">
        <v>22.5</v>
      </c>
    </row>
    <row r="1096" spans="1:86">
      <c r="A1096">
        <v>5550</v>
      </c>
      <c r="B1096">
        <v>1079</v>
      </c>
      <c r="C1096" t="s">
        <v>498</v>
      </c>
      <c r="D1096">
        <v>4</v>
      </c>
      <c r="E1096" t="s">
        <v>468</v>
      </c>
      <c r="F1096" t="s">
        <v>1571</v>
      </c>
      <c r="G1096">
        <v>56</v>
      </c>
      <c r="H1096">
        <v>66</v>
      </c>
      <c r="I1096" t="s">
        <v>2186</v>
      </c>
      <c r="J1096" t="s">
        <v>2625</v>
      </c>
      <c r="K1096">
        <v>539247</v>
      </c>
      <c r="L1096">
        <v>2845057</v>
      </c>
      <c r="M1096" s="130">
        <v>45219</v>
      </c>
      <c r="N1096" s="128"/>
      <c r="O1096" s="128"/>
      <c r="P1096" s="128"/>
      <c r="Q1096" s="128"/>
      <c r="R1096" s="128"/>
      <c r="S1096" s="128"/>
      <c r="T1096" s="128"/>
      <c r="U1096" s="128"/>
      <c r="V1096" s="128"/>
      <c r="W1096" s="128"/>
      <c r="X1096" s="128"/>
      <c r="Y1096" s="128"/>
      <c r="Z1096" s="128">
        <v>20</v>
      </c>
      <c r="AA1096" s="128">
        <v>3</v>
      </c>
      <c r="AB1096" s="128"/>
      <c r="AC1096" s="128"/>
      <c r="AD1096" s="128"/>
      <c r="AE1096" s="128"/>
      <c r="AF1096" s="128"/>
      <c r="AG1096" s="128"/>
      <c r="AH1096" s="128"/>
      <c r="AI1096" s="128"/>
      <c r="AJ1096" s="128"/>
      <c r="AK1096" s="128"/>
      <c r="AL1096" s="128"/>
      <c r="AM1096" s="128"/>
      <c r="AN1096" s="128"/>
      <c r="AO1096" s="128"/>
      <c r="AP1096" s="128"/>
      <c r="AQ1096" s="128"/>
      <c r="AR1096" s="128"/>
      <c r="AS1096" s="128"/>
      <c r="AT1096" s="128"/>
      <c r="AU1096" s="128"/>
      <c r="AV1096" s="128"/>
      <c r="AW1096" s="128"/>
      <c r="AX1096" s="128"/>
      <c r="AY1096" s="128"/>
      <c r="AZ1096" s="128"/>
      <c r="BA1096" s="128"/>
      <c r="BB1096" s="128"/>
      <c r="BC1096" s="128"/>
      <c r="BD1096" s="128">
        <v>1</v>
      </c>
      <c r="BE1096" s="128"/>
      <c r="BF1096" s="128"/>
      <c r="BG1096" s="128"/>
      <c r="BH1096" s="128"/>
      <c r="BI1096" s="128"/>
      <c r="BJ1096" s="128"/>
      <c r="BK1096" s="128"/>
      <c r="BL1096" s="128"/>
      <c r="BM1096" s="128"/>
      <c r="BN1096" s="128"/>
      <c r="BO1096" s="128"/>
      <c r="BP1096" s="128"/>
      <c r="BQ1096" s="128"/>
      <c r="BR1096" s="128"/>
      <c r="BS1096" s="128"/>
      <c r="BT1096" s="128"/>
      <c r="BU1096" s="128"/>
      <c r="BV1096" s="128"/>
      <c r="BW1096" s="128"/>
      <c r="BX1096" s="128"/>
      <c r="BY1096" s="128"/>
      <c r="BZ1096" s="128"/>
      <c r="CA1096" s="128"/>
      <c r="CB1096" s="128"/>
      <c r="CC1096" s="128"/>
      <c r="CD1096" s="128">
        <v>15</v>
      </c>
      <c r="CE1096" s="128"/>
      <c r="CF1096" s="128"/>
      <c r="CG1096" s="128"/>
      <c r="CH1096" s="128">
        <v>9.75</v>
      </c>
    </row>
    <row r="1097" spans="1:86">
      <c r="A1097">
        <v>5551</v>
      </c>
      <c r="B1097">
        <v>1080</v>
      </c>
      <c r="C1097" t="s">
        <v>498</v>
      </c>
      <c r="D1097">
        <v>4</v>
      </c>
      <c r="E1097" t="s">
        <v>468</v>
      </c>
      <c r="F1097" t="s">
        <v>1572</v>
      </c>
      <c r="G1097">
        <v>56</v>
      </c>
      <c r="H1097">
        <v>66</v>
      </c>
      <c r="I1097" t="s">
        <v>2187</v>
      </c>
      <c r="J1097" t="s">
        <v>3519</v>
      </c>
      <c r="K1097">
        <v>539238</v>
      </c>
      <c r="L1097">
        <v>2845088</v>
      </c>
      <c r="M1097" s="130">
        <v>45219</v>
      </c>
      <c r="N1097" s="128"/>
      <c r="O1097" s="128"/>
      <c r="P1097" s="128"/>
      <c r="Q1097" s="128"/>
      <c r="R1097" s="128"/>
      <c r="S1097" s="128"/>
      <c r="T1097" s="128"/>
      <c r="U1097" s="128"/>
      <c r="V1097" s="128"/>
      <c r="W1097" s="128"/>
      <c r="X1097" s="128"/>
      <c r="Y1097" s="128"/>
      <c r="Z1097" s="128">
        <v>20</v>
      </c>
      <c r="AA1097" s="128"/>
      <c r="AB1097" s="128"/>
      <c r="AC1097" s="128"/>
      <c r="AD1097" s="128"/>
      <c r="AE1097" s="128"/>
      <c r="AF1097" s="128"/>
      <c r="AG1097" s="128"/>
      <c r="AH1097" s="128"/>
      <c r="AI1097" s="128"/>
      <c r="AJ1097" s="128"/>
      <c r="AK1097" s="128"/>
      <c r="AL1097" s="128"/>
      <c r="AM1097" s="128"/>
      <c r="AN1097" s="128"/>
      <c r="AO1097" s="128"/>
      <c r="AP1097" s="128"/>
      <c r="AQ1097" s="128"/>
      <c r="AR1097" s="128"/>
      <c r="AS1097" s="128"/>
      <c r="AT1097" s="128"/>
      <c r="AU1097" s="128"/>
      <c r="AV1097" s="128"/>
      <c r="AW1097" s="128"/>
      <c r="AX1097" s="128"/>
      <c r="AY1097" s="128"/>
      <c r="AZ1097" s="128"/>
      <c r="BA1097" s="128"/>
      <c r="BB1097" s="128"/>
      <c r="BC1097" s="128"/>
      <c r="BD1097" s="128"/>
      <c r="BE1097" s="128"/>
      <c r="BF1097" s="128"/>
      <c r="BG1097" s="128"/>
      <c r="BH1097" s="128"/>
      <c r="BI1097" s="128"/>
      <c r="BJ1097" s="128"/>
      <c r="BK1097" s="128"/>
      <c r="BL1097" s="128"/>
      <c r="BM1097" s="128"/>
      <c r="BN1097" s="128"/>
      <c r="BO1097" s="128"/>
      <c r="BP1097" s="128"/>
      <c r="BQ1097" s="128"/>
      <c r="BR1097" s="128"/>
      <c r="BS1097" s="128"/>
      <c r="BT1097" s="128"/>
      <c r="BU1097" s="128"/>
      <c r="BV1097" s="128"/>
      <c r="BW1097" s="128"/>
      <c r="BX1097" s="128"/>
      <c r="BY1097" s="128"/>
      <c r="BZ1097" s="128"/>
      <c r="CA1097" s="128"/>
      <c r="CB1097" s="128"/>
      <c r="CC1097" s="128"/>
      <c r="CD1097" s="128">
        <v>7</v>
      </c>
      <c r="CE1097" s="128"/>
      <c r="CF1097" s="128"/>
      <c r="CG1097" s="128"/>
      <c r="CH1097" s="128">
        <v>13.5</v>
      </c>
    </row>
    <row r="1098" spans="1:86">
      <c r="A1098">
        <v>5552</v>
      </c>
      <c r="B1098">
        <v>1081</v>
      </c>
      <c r="C1098" t="s">
        <v>498</v>
      </c>
      <c r="D1098">
        <v>4</v>
      </c>
      <c r="E1098" t="s">
        <v>469</v>
      </c>
      <c r="F1098" t="s">
        <v>1630</v>
      </c>
      <c r="G1098">
        <v>58</v>
      </c>
      <c r="H1098">
        <v>42</v>
      </c>
      <c r="I1098" t="s">
        <v>2185</v>
      </c>
      <c r="J1098" t="s">
        <v>3550</v>
      </c>
      <c r="K1098">
        <v>521313</v>
      </c>
      <c r="L1098">
        <v>2852168</v>
      </c>
      <c r="M1098" s="130">
        <v>45257</v>
      </c>
      <c r="N1098" s="128"/>
      <c r="O1098" s="128"/>
      <c r="P1098" s="128"/>
      <c r="Q1098" s="128"/>
      <c r="R1098" s="128"/>
      <c r="S1098" s="128"/>
      <c r="T1098" s="128"/>
      <c r="U1098" s="128"/>
      <c r="V1098" s="128"/>
      <c r="W1098" s="128"/>
      <c r="X1098" s="128"/>
      <c r="Y1098" s="128"/>
      <c r="Z1098" s="128">
        <v>60</v>
      </c>
      <c r="AA1098" s="128"/>
      <c r="AB1098" s="128"/>
      <c r="AC1098" s="128"/>
      <c r="AD1098" s="128"/>
      <c r="AE1098" s="128"/>
      <c r="AF1098" s="128"/>
      <c r="AG1098" s="128"/>
      <c r="AH1098" s="128"/>
      <c r="AI1098" s="128"/>
      <c r="AJ1098" s="128"/>
      <c r="AK1098" s="128"/>
      <c r="AL1098" s="128"/>
      <c r="AM1098" s="128"/>
      <c r="AN1098" s="128"/>
      <c r="AO1098" s="128"/>
      <c r="AP1098" s="128"/>
      <c r="AQ1098" s="128"/>
      <c r="AR1098" s="128"/>
      <c r="AS1098" s="128"/>
      <c r="AT1098" s="128"/>
      <c r="AU1098" s="128"/>
      <c r="AV1098" s="128"/>
      <c r="AW1098" s="128"/>
      <c r="AX1098" s="128"/>
      <c r="AY1098" s="128"/>
      <c r="AZ1098" s="128"/>
      <c r="BA1098" s="128"/>
      <c r="BB1098" s="128"/>
      <c r="BC1098" s="128"/>
      <c r="BD1098" s="128"/>
      <c r="BE1098" s="128"/>
      <c r="BF1098" s="128"/>
      <c r="BG1098" s="128"/>
      <c r="BH1098" s="128"/>
      <c r="BI1098" s="128"/>
      <c r="BJ1098" s="128"/>
      <c r="BK1098" s="128"/>
      <c r="BL1098" s="128"/>
      <c r="BM1098" s="128"/>
      <c r="BN1098" s="128"/>
      <c r="BO1098" s="128"/>
      <c r="BP1098" s="128"/>
      <c r="BQ1098" s="128"/>
      <c r="BR1098" s="128"/>
      <c r="BS1098" s="128"/>
      <c r="BT1098" s="128"/>
      <c r="BU1098" s="128"/>
      <c r="BV1098" s="128"/>
      <c r="BW1098" s="128"/>
      <c r="BX1098" s="128"/>
      <c r="BY1098" s="128"/>
      <c r="BZ1098" s="128"/>
      <c r="CA1098" s="128"/>
      <c r="CB1098" s="128"/>
      <c r="CC1098" s="128"/>
      <c r="CD1098" s="128"/>
      <c r="CE1098" s="128"/>
      <c r="CF1098" s="128"/>
      <c r="CG1098" s="128"/>
      <c r="CH1098" s="128">
        <v>60</v>
      </c>
    </row>
    <row r="1099" spans="1:86">
      <c r="A1099">
        <v>5553</v>
      </c>
      <c r="B1099">
        <v>1082</v>
      </c>
      <c r="C1099" t="s">
        <v>498</v>
      </c>
      <c r="D1099">
        <v>4</v>
      </c>
      <c r="E1099" t="s">
        <v>469</v>
      </c>
      <c r="F1099" t="s">
        <v>1631</v>
      </c>
      <c r="G1099">
        <v>58</v>
      </c>
      <c r="H1099">
        <v>42</v>
      </c>
      <c r="I1099" t="s">
        <v>2186</v>
      </c>
      <c r="J1099" t="s">
        <v>3551</v>
      </c>
      <c r="K1099">
        <v>521333</v>
      </c>
      <c r="L1099">
        <v>2852168</v>
      </c>
      <c r="M1099" s="130">
        <v>45257</v>
      </c>
      <c r="N1099" s="128"/>
      <c r="O1099" s="128"/>
      <c r="P1099" s="128"/>
      <c r="Q1099" s="128"/>
      <c r="R1099" s="128"/>
      <c r="S1099" s="128"/>
      <c r="T1099" s="128"/>
      <c r="U1099" s="128"/>
      <c r="V1099" s="128"/>
      <c r="W1099" s="128"/>
      <c r="X1099" s="128"/>
      <c r="Y1099" s="128"/>
      <c r="Z1099" s="128">
        <v>50</v>
      </c>
      <c r="AA1099" s="128"/>
      <c r="AB1099" s="128"/>
      <c r="AC1099" s="128"/>
      <c r="AD1099" s="128"/>
      <c r="AE1099" s="128"/>
      <c r="AF1099" s="128"/>
      <c r="AG1099" s="128"/>
      <c r="AH1099" s="128"/>
      <c r="AI1099" s="128"/>
      <c r="AJ1099" s="128"/>
      <c r="AK1099" s="128"/>
      <c r="AL1099" s="128"/>
      <c r="AM1099" s="128"/>
      <c r="AN1099" s="128"/>
      <c r="AO1099" s="128"/>
      <c r="AP1099" s="128"/>
      <c r="AQ1099" s="128"/>
      <c r="AR1099" s="128"/>
      <c r="AS1099" s="128"/>
      <c r="AT1099" s="128"/>
      <c r="AU1099" s="128"/>
      <c r="AV1099" s="128"/>
      <c r="AW1099" s="128"/>
      <c r="AX1099" s="128"/>
      <c r="AY1099" s="128"/>
      <c r="AZ1099" s="128"/>
      <c r="BA1099" s="128"/>
      <c r="BB1099" s="128"/>
      <c r="BC1099" s="128"/>
      <c r="BD1099" s="128"/>
      <c r="BE1099" s="128"/>
      <c r="BF1099" s="128"/>
      <c r="BG1099" s="128"/>
      <c r="BH1099" s="128"/>
      <c r="BI1099" s="128"/>
      <c r="BJ1099" s="128"/>
      <c r="BK1099" s="128"/>
      <c r="BL1099" s="128"/>
      <c r="BM1099" s="128"/>
      <c r="BN1099" s="128"/>
      <c r="BO1099" s="128"/>
      <c r="BP1099" s="128"/>
      <c r="BQ1099" s="128"/>
      <c r="BR1099" s="128"/>
      <c r="BS1099" s="128"/>
      <c r="BT1099" s="128"/>
      <c r="BU1099" s="128"/>
      <c r="BV1099" s="128"/>
      <c r="BW1099" s="128"/>
      <c r="BX1099" s="128"/>
      <c r="BY1099" s="128"/>
      <c r="BZ1099" s="128"/>
      <c r="CA1099" s="128"/>
      <c r="CB1099" s="128"/>
      <c r="CC1099" s="128"/>
      <c r="CD1099" s="128"/>
      <c r="CE1099" s="128"/>
      <c r="CF1099" s="128"/>
      <c r="CG1099" s="128"/>
      <c r="CH1099" s="128">
        <v>50</v>
      </c>
    </row>
    <row r="1100" spans="1:86">
      <c r="A1100">
        <v>5554</v>
      </c>
      <c r="B1100">
        <v>1083</v>
      </c>
      <c r="C1100" t="s">
        <v>498</v>
      </c>
      <c r="D1100">
        <v>4</v>
      </c>
      <c r="E1100" t="s">
        <v>469</v>
      </c>
      <c r="F1100" t="s">
        <v>1632</v>
      </c>
      <c r="G1100">
        <v>58</v>
      </c>
      <c r="H1100">
        <v>42</v>
      </c>
      <c r="I1100" t="s">
        <v>2187</v>
      </c>
      <c r="J1100" t="s">
        <v>3552</v>
      </c>
      <c r="K1100">
        <v>521313</v>
      </c>
      <c r="L1100">
        <v>2852195</v>
      </c>
      <c r="M1100" s="130">
        <v>45257</v>
      </c>
      <c r="N1100" s="128"/>
      <c r="O1100" s="128"/>
      <c r="P1100" s="128"/>
      <c r="Q1100" s="128"/>
      <c r="R1100" s="128"/>
      <c r="S1100" s="128"/>
      <c r="T1100" s="128"/>
      <c r="U1100" s="128"/>
      <c r="V1100" s="128"/>
      <c r="W1100" s="128"/>
      <c r="X1100" s="128"/>
      <c r="Y1100" s="128"/>
      <c r="Z1100" s="128"/>
      <c r="AA1100" s="128">
        <v>1</v>
      </c>
      <c r="AB1100" s="128"/>
      <c r="AC1100" s="128"/>
      <c r="AD1100" s="128"/>
      <c r="AE1100" s="128"/>
      <c r="AF1100" s="128"/>
      <c r="AG1100" s="128">
        <v>5</v>
      </c>
      <c r="AH1100" s="128"/>
      <c r="AI1100" s="128"/>
      <c r="AJ1100" s="128"/>
      <c r="AK1100" s="128"/>
      <c r="AL1100" s="128"/>
      <c r="AM1100" s="128"/>
      <c r="AN1100" s="128"/>
      <c r="AO1100" s="128"/>
      <c r="AP1100" s="128"/>
      <c r="AQ1100" s="128"/>
      <c r="AR1100" s="128"/>
      <c r="AS1100" s="128"/>
      <c r="AT1100" s="128"/>
      <c r="AU1100" s="128"/>
      <c r="AV1100" s="128"/>
      <c r="AW1100" s="128"/>
      <c r="AX1100" s="128"/>
      <c r="AY1100" s="128"/>
      <c r="AZ1100" s="128"/>
      <c r="BA1100" s="128"/>
      <c r="BB1100" s="128"/>
      <c r="BC1100" s="128"/>
      <c r="BD1100" s="128"/>
      <c r="BE1100" s="128"/>
      <c r="BF1100" s="128"/>
      <c r="BG1100" s="128"/>
      <c r="BH1100" s="128"/>
      <c r="BI1100" s="128"/>
      <c r="BJ1100" s="128"/>
      <c r="BK1100" s="128"/>
      <c r="BL1100" s="128"/>
      <c r="BM1100" s="128"/>
      <c r="BN1100" s="128"/>
      <c r="BO1100" s="128"/>
      <c r="BP1100" s="128"/>
      <c r="BQ1100" s="128"/>
      <c r="BR1100" s="128"/>
      <c r="BS1100" s="128"/>
      <c r="BT1100" s="128"/>
      <c r="BU1100" s="128"/>
      <c r="BV1100" s="128"/>
      <c r="BW1100" s="128">
        <v>1</v>
      </c>
      <c r="BX1100" s="128"/>
      <c r="BY1100" s="128"/>
      <c r="BZ1100" s="128"/>
      <c r="CA1100" s="128"/>
      <c r="CB1100" s="128"/>
      <c r="CC1100" s="128"/>
      <c r="CD1100" s="128"/>
      <c r="CE1100" s="128"/>
      <c r="CF1100" s="128"/>
      <c r="CG1100" s="128"/>
      <c r="CH1100" s="128">
        <v>2.3333333333333335</v>
      </c>
    </row>
    <row r="1101" spans="1:86">
      <c r="A1101">
        <v>5555</v>
      </c>
      <c r="B1101">
        <v>1084</v>
      </c>
      <c r="C1101" t="s">
        <v>498</v>
      </c>
      <c r="D1101">
        <v>4</v>
      </c>
      <c r="E1101" t="s">
        <v>469</v>
      </c>
      <c r="F1101" t="s">
        <v>1633</v>
      </c>
      <c r="G1101">
        <v>58</v>
      </c>
      <c r="H1101">
        <v>43</v>
      </c>
      <c r="I1101" t="s">
        <v>2185</v>
      </c>
      <c r="J1101" t="s">
        <v>3553</v>
      </c>
      <c r="K1101">
        <v>521267</v>
      </c>
      <c r="L1101">
        <v>2852057</v>
      </c>
      <c r="M1101" s="130">
        <v>45257</v>
      </c>
      <c r="N1101" s="128"/>
      <c r="O1101" s="128"/>
      <c r="P1101" s="128"/>
      <c r="Q1101" s="128"/>
      <c r="R1101" s="128"/>
      <c r="S1101" s="128"/>
      <c r="T1101" s="128"/>
      <c r="U1101" s="128"/>
      <c r="V1101" s="128"/>
      <c r="W1101" s="128"/>
      <c r="X1101" s="128"/>
      <c r="Y1101" s="128"/>
      <c r="Z1101" s="128">
        <v>75</v>
      </c>
      <c r="AA1101" s="128"/>
      <c r="AB1101" s="128"/>
      <c r="AC1101" s="128"/>
      <c r="AD1101" s="128"/>
      <c r="AE1101" s="128"/>
      <c r="AF1101" s="128"/>
      <c r="AG1101" s="128"/>
      <c r="AH1101" s="128"/>
      <c r="AI1101" s="128"/>
      <c r="AJ1101" s="128"/>
      <c r="AK1101" s="128"/>
      <c r="AL1101" s="128"/>
      <c r="AM1101" s="128"/>
      <c r="AN1101" s="128"/>
      <c r="AO1101" s="128"/>
      <c r="AP1101" s="128"/>
      <c r="AQ1101" s="128"/>
      <c r="AR1101" s="128"/>
      <c r="AS1101" s="128"/>
      <c r="AT1101" s="128"/>
      <c r="AU1101" s="128"/>
      <c r="AV1101" s="128"/>
      <c r="AW1101" s="128"/>
      <c r="AX1101" s="128"/>
      <c r="AY1101" s="128"/>
      <c r="AZ1101" s="128"/>
      <c r="BA1101" s="128"/>
      <c r="BB1101" s="128"/>
      <c r="BC1101" s="128"/>
      <c r="BD1101" s="128"/>
      <c r="BE1101" s="128"/>
      <c r="BF1101" s="128"/>
      <c r="BG1101" s="128"/>
      <c r="BH1101" s="128"/>
      <c r="BI1101" s="128"/>
      <c r="BJ1101" s="128"/>
      <c r="BK1101" s="128"/>
      <c r="BL1101" s="128"/>
      <c r="BM1101" s="128"/>
      <c r="BN1101" s="128"/>
      <c r="BO1101" s="128"/>
      <c r="BP1101" s="128"/>
      <c r="BQ1101" s="128"/>
      <c r="BR1101" s="128"/>
      <c r="BS1101" s="128"/>
      <c r="BT1101" s="128"/>
      <c r="BU1101" s="128"/>
      <c r="BV1101" s="128"/>
      <c r="BW1101" s="128"/>
      <c r="BX1101" s="128"/>
      <c r="BY1101" s="128"/>
      <c r="BZ1101" s="128"/>
      <c r="CA1101" s="128"/>
      <c r="CB1101" s="128"/>
      <c r="CC1101" s="128"/>
      <c r="CD1101" s="128"/>
      <c r="CE1101" s="128"/>
      <c r="CF1101" s="128"/>
      <c r="CG1101" s="128"/>
      <c r="CH1101" s="128">
        <v>75</v>
      </c>
    </row>
    <row r="1102" spans="1:86">
      <c r="A1102">
        <v>5556</v>
      </c>
      <c r="B1102">
        <v>1085</v>
      </c>
      <c r="C1102" t="s">
        <v>498</v>
      </c>
      <c r="D1102">
        <v>4</v>
      </c>
      <c r="E1102" t="s">
        <v>469</v>
      </c>
      <c r="F1102" t="s">
        <v>1634</v>
      </c>
      <c r="G1102">
        <v>58</v>
      </c>
      <c r="H1102">
        <v>43</v>
      </c>
      <c r="I1102" t="s">
        <v>2186</v>
      </c>
      <c r="J1102" t="s">
        <v>3554</v>
      </c>
      <c r="K1102">
        <v>521286</v>
      </c>
      <c r="L1102">
        <v>2852057</v>
      </c>
      <c r="M1102" s="130">
        <v>45257</v>
      </c>
      <c r="N1102" s="128"/>
      <c r="O1102" s="128"/>
      <c r="P1102" s="128"/>
      <c r="Q1102" s="128"/>
      <c r="R1102" s="128"/>
      <c r="S1102" s="128"/>
      <c r="T1102" s="128"/>
      <c r="U1102" s="128"/>
      <c r="V1102" s="128"/>
      <c r="W1102" s="128"/>
      <c r="X1102" s="128"/>
      <c r="Y1102" s="128"/>
      <c r="Z1102" s="128">
        <v>40</v>
      </c>
      <c r="AA1102" s="128"/>
      <c r="AB1102" s="128"/>
      <c r="AC1102" s="128"/>
      <c r="AD1102" s="128"/>
      <c r="AE1102" s="128"/>
      <c r="AF1102" s="128"/>
      <c r="AG1102" s="128"/>
      <c r="AH1102" s="128"/>
      <c r="AI1102" s="128"/>
      <c r="AJ1102" s="128"/>
      <c r="AK1102" s="128"/>
      <c r="AL1102" s="128"/>
      <c r="AM1102" s="128"/>
      <c r="AN1102" s="128"/>
      <c r="AO1102" s="128"/>
      <c r="AP1102" s="128"/>
      <c r="AQ1102" s="128"/>
      <c r="AR1102" s="128"/>
      <c r="AS1102" s="128"/>
      <c r="AT1102" s="128"/>
      <c r="AU1102" s="128"/>
      <c r="AV1102" s="128"/>
      <c r="AW1102" s="128"/>
      <c r="AX1102" s="128"/>
      <c r="AY1102" s="128"/>
      <c r="AZ1102" s="128"/>
      <c r="BA1102" s="128"/>
      <c r="BB1102" s="128"/>
      <c r="BC1102" s="128"/>
      <c r="BD1102" s="128"/>
      <c r="BE1102" s="128"/>
      <c r="BF1102" s="128"/>
      <c r="BG1102" s="128"/>
      <c r="BH1102" s="128"/>
      <c r="BI1102" s="128"/>
      <c r="BJ1102" s="128"/>
      <c r="BK1102" s="128"/>
      <c r="BL1102" s="128"/>
      <c r="BM1102" s="128"/>
      <c r="BN1102" s="128"/>
      <c r="BO1102" s="128"/>
      <c r="BP1102" s="128"/>
      <c r="BQ1102" s="128"/>
      <c r="BR1102" s="128"/>
      <c r="BS1102" s="128"/>
      <c r="BT1102" s="128"/>
      <c r="BU1102" s="128"/>
      <c r="BV1102" s="128"/>
      <c r="BW1102" s="128"/>
      <c r="BX1102" s="128"/>
      <c r="BY1102" s="128"/>
      <c r="BZ1102" s="128"/>
      <c r="CA1102" s="128"/>
      <c r="CB1102" s="128">
        <v>20</v>
      </c>
      <c r="CC1102" s="128"/>
      <c r="CD1102" s="128"/>
      <c r="CE1102" s="128"/>
      <c r="CF1102" s="128"/>
      <c r="CG1102" s="128"/>
      <c r="CH1102" s="128">
        <v>30</v>
      </c>
    </row>
    <row r="1103" spans="1:86">
      <c r="A1103">
        <v>5557</v>
      </c>
      <c r="B1103">
        <v>1086</v>
      </c>
      <c r="C1103" t="s">
        <v>498</v>
      </c>
      <c r="D1103">
        <v>4</v>
      </c>
      <c r="E1103" t="s">
        <v>469</v>
      </c>
      <c r="F1103" t="s">
        <v>1635</v>
      </c>
      <c r="G1103">
        <v>58</v>
      </c>
      <c r="H1103">
        <v>43</v>
      </c>
      <c r="I1103" t="s">
        <v>2187</v>
      </c>
      <c r="J1103" t="s">
        <v>3555</v>
      </c>
      <c r="K1103">
        <v>521267</v>
      </c>
      <c r="L1103">
        <v>2852085</v>
      </c>
      <c r="M1103" s="130">
        <v>45257</v>
      </c>
      <c r="N1103" s="128"/>
      <c r="O1103" s="128"/>
      <c r="P1103" s="128"/>
      <c r="Q1103" s="128"/>
      <c r="R1103" s="128"/>
      <c r="S1103" s="128"/>
      <c r="T1103" s="128"/>
      <c r="U1103" s="128"/>
      <c r="V1103" s="128"/>
      <c r="W1103" s="128"/>
      <c r="X1103" s="128"/>
      <c r="Y1103" s="128"/>
      <c r="Z1103" s="128">
        <v>60</v>
      </c>
      <c r="AA1103" s="128"/>
      <c r="AB1103" s="128"/>
      <c r="AC1103" s="128"/>
      <c r="AD1103" s="128"/>
      <c r="AE1103" s="128"/>
      <c r="AF1103" s="128"/>
      <c r="AG1103" s="128"/>
      <c r="AH1103" s="128"/>
      <c r="AI1103" s="128"/>
      <c r="AJ1103" s="128"/>
      <c r="AK1103" s="128"/>
      <c r="AL1103" s="128"/>
      <c r="AM1103" s="128"/>
      <c r="AN1103" s="128"/>
      <c r="AO1103" s="128"/>
      <c r="AP1103" s="128"/>
      <c r="AQ1103" s="128"/>
      <c r="AR1103" s="128"/>
      <c r="AS1103" s="128"/>
      <c r="AT1103" s="128"/>
      <c r="AU1103" s="128"/>
      <c r="AV1103" s="128"/>
      <c r="AW1103" s="128"/>
      <c r="AX1103" s="128"/>
      <c r="AY1103" s="128"/>
      <c r="AZ1103" s="128"/>
      <c r="BA1103" s="128"/>
      <c r="BB1103" s="128"/>
      <c r="BC1103" s="128"/>
      <c r="BD1103" s="128"/>
      <c r="BE1103" s="128"/>
      <c r="BF1103" s="128"/>
      <c r="BG1103" s="128"/>
      <c r="BH1103" s="128"/>
      <c r="BI1103" s="128"/>
      <c r="BJ1103" s="128"/>
      <c r="BK1103" s="128"/>
      <c r="BL1103" s="128"/>
      <c r="BM1103" s="128"/>
      <c r="BN1103" s="128"/>
      <c r="BO1103" s="128"/>
      <c r="BP1103" s="128"/>
      <c r="BQ1103" s="128"/>
      <c r="BR1103" s="128"/>
      <c r="BS1103" s="128"/>
      <c r="BT1103" s="128"/>
      <c r="BU1103" s="128"/>
      <c r="BV1103" s="128"/>
      <c r="BW1103" s="128"/>
      <c r="BX1103" s="128"/>
      <c r="BY1103" s="128"/>
      <c r="BZ1103" s="128"/>
      <c r="CA1103" s="128"/>
      <c r="CB1103" s="128"/>
      <c r="CC1103" s="128"/>
      <c r="CD1103" s="128"/>
      <c r="CE1103" s="128"/>
      <c r="CF1103" s="128"/>
      <c r="CG1103" s="128"/>
      <c r="CH1103" s="128">
        <v>60</v>
      </c>
    </row>
    <row r="1104" spans="1:86">
      <c r="A1104">
        <v>5558</v>
      </c>
      <c r="B1104">
        <v>1087</v>
      </c>
      <c r="C1104" t="s">
        <v>498</v>
      </c>
      <c r="D1104">
        <v>4</v>
      </c>
      <c r="E1104" t="s">
        <v>469</v>
      </c>
      <c r="F1104" t="s">
        <v>1639</v>
      </c>
      <c r="G1104">
        <v>58</v>
      </c>
      <c r="H1104">
        <v>45</v>
      </c>
      <c r="I1104" t="s">
        <v>2185</v>
      </c>
      <c r="J1104" t="s">
        <v>3558</v>
      </c>
      <c r="K1104">
        <v>521133</v>
      </c>
      <c r="L1104">
        <v>2852079</v>
      </c>
      <c r="M1104" s="130">
        <v>45257</v>
      </c>
      <c r="N1104" s="128"/>
      <c r="O1104" s="128"/>
      <c r="P1104" s="128"/>
      <c r="Q1104" s="128"/>
      <c r="R1104" s="128"/>
      <c r="S1104" s="128"/>
      <c r="T1104" s="128"/>
      <c r="U1104" s="128"/>
      <c r="V1104" s="128"/>
      <c r="W1104" s="128"/>
      <c r="X1104" s="128"/>
      <c r="Y1104" s="128"/>
      <c r="Z1104" s="128"/>
      <c r="AA1104" s="128"/>
      <c r="AB1104" s="128"/>
      <c r="AC1104" s="128"/>
      <c r="AD1104" s="128"/>
      <c r="AE1104" s="128"/>
      <c r="AF1104" s="128"/>
      <c r="AG1104" s="128">
        <v>5</v>
      </c>
      <c r="AH1104" s="128"/>
      <c r="AI1104" s="128"/>
      <c r="AJ1104" s="128"/>
      <c r="AK1104" s="128"/>
      <c r="AL1104" s="128"/>
      <c r="AM1104" s="128"/>
      <c r="AN1104" s="128"/>
      <c r="AO1104" s="128"/>
      <c r="AP1104" s="128"/>
      <c r="AQ1104" s="128"/>
      <c r="AR1104" s="128"/>
      <c r="AS1104" s="128"/>
      <c r="AT1104" s="128"/>
      <c r="AU1104" s="128"/>
      <c r="AV1104" s="128"/>
      <c r="AW1104" s="128"/>
      <c r="AX1104" s="128"/>
      <c r="AY1104" s="128"/>
      <c r="AZ1104" s="128"/>
      <c r="BA1104" s="128"/>
      <c r="BB1104" s="128"/>
      <c r="BC1104" s="128"/>
      <c r="BD1104" s="128"/>
      <c r="BE1104" s="128">
        <v>3</v>
      </c>
      <c r="BF1104" s="128"/>
      <c r="BG1104" s="128"/>
      <c r="BH1104" s="128"/>
      <c r="BI1104" s="128"/>
      <c r="BJ1104" s="128"/>
      <c r="BK1104" s="128"/>
      <c r="BL1104" s="128"/>
      <c r="BM1104" s="128"/>
      <c r="BN1104" s="128"/>
      <c r="BO1104" s="128"/>
      <c r="BP1104" s="128"/>
      <c r="BQ1104" s="128"/>
      <c r="BR1104" s="128"/>
      <c r="BS1104" s="128"/>
      <c r="BT1104" s="128"/>
      <c r="BU1104" s="128"/>
      <c r="BV1104" s="128"/>
      <c r="BW1104" s="128"/>
      <c r="BX1104" s="128"/>
      <c r="BY1104" s="128"/>
      <c r="BZ1104" s="128"/>
      <c r="CA1104" s="128"/>
      <c r="CB1104" s="128"/>
      <c r="CC1104" s="128"/>
      <c r="CD1104" s="128">
        <v>25</v>
      </c>
      <c r="CE1104" s="128"/>
      <c r="CF1104" s="128"/>
      <c r="CG1104" s="128"/>
      <c r="CH1104" s="128">
        <v>11</v>
      </c>
    </row>
    <row r="1105" spans="1:86">
      <c r="A1105">
        <v>5559</v>
      </c>
      <c r="B1105">
        <v>1088</v>
      </c>
      <c r="C1105" t="s">
        <v>498</v>
      </c>
      <c r="D1105">
        <v>4</v>
      </c>
      <c r="E1105" t="s">
        <v>469</v>
      </c>
      <c r="F1105" t="s">
        <v>1640</v>
      </c>
      <c r="G1105">
        <v>58</v>
      </c>
      <c r="H1105">
        <v>45</v>
      </c>
      <c r="I1105" t="s">
        <v>2186</v>
      </c>
      <c r="J1105" t="s">
        <v>3559</v>
      </c>
      <c r="K1105">
        <v>521150</v>
      </c>
      <c r="L1105">
        <v>2852079</v>
      </c>
      <c r="M1105" s="130">
        <v>45257</v>
      </c>
      <c r="N1105" s="128"/>
      <c r="O1105" s="128"/>
      <c r="P1105" s="128"/>
      <c r="Q1105" s="128"/>
      <c r="R1105" s="128"/>
      <c r="S1105" s="128"/>
      <c r="T1105" s="128"/>
      <c r="U1105" s="128"/>
      <c r="V1105" s="128"/>
      <c r="W1105" s="128"/>
      <c r="X1105" s="128"/>
      <c r="Y1105" s="128"/>
      <c r="Z1105" s="128"/>
      <c r="AA1105" s="128"/>
      <c r="AB1105" s="128"/>
      <c r="AC1105" s="128"/>
      <c r="AD1105" s="128"/>
      <c r="AE1105" s="128"/>
      <c r="AF1105" s="128"/>
      <c r="AG1105" s="128">
        <v>20</v>
      </c>
      <c r="AH1105" s="128"/>
      <c r="AI1105" s="128"/>
      <c r="AJ1105" s="128"/>
      <c r="AK1105" s="128"/>
      <c r="AL1105" s="128"/>
      <c r="AM1105" s="128"/>
      <c r="AN1105" s="128"/>
      <c r="AO1105" s="128"/>
      <c r="AP1105" s="128"/>
      <c r="AQ1105" s="128"/>
      <c r="AR1105" s="128"/>
      <c r="AS1105" s="128"/>
      <c r="AT1105" s="128"/>
      <c r="AU1105" s="128"/>
      <c r="AV1105" s="128"/>
      <c r="AW1105" s="128"/>
      <c r="AX1105" s="128"/>
      <c r="AY1105" s="128"/>
      <c r="AZ1105" s="128"/>
      <c r="BA1105" s="128"/>
      <c r="BB1105" s="128"/>
      <c r="BC1105" s="128"/>
      <c r="BD1105" s="128"/>
      <c r="BE1105" s="128"/>
      <c r="BF1105" s="128"/>
      <c r="BG1105" s="128"/>
      <c r="BH1105" s="128"/>
      <c r="BI1105" s="128"/>
      <c r="BJ1105" s="128"/>
      <c r="BK1105" s="128"/>
      <c r="BL1105" s="128">
        <v>2</v>
      </c>
      <c r="BM1105" s="128"/>
      <c r="BN1105" s="128"/>
      <c r="BO1105" s="128"/>
      <c r="BP1105" s="128"/>
      <c r="BQ1105" s="128"/>
      <c r="BR1105" s="128"/>
      <c r="BS1105" s="128"/>
      <c r="BT1105" s="128"/>
      <c r="BU1105" s="128"/>
      <c r="BV1105" s="128"/>
      <c r="BW1105" s="128"/>
      <c r="BX1105" s="128"/>
      <c r="BY1105" s="128"/>
      <c r="BZ1105" s="128"/>
      <c r="CA1105" s="128"/>
      <c r="CB1105" s="128"/>
      <c r="CC1105" s="128"/>
      <c r="CD1105" s="128">
        <v>25</v>
      </c>
      <c r="CE1105" s="128"/>
      <c r="CF1105" s="128"/>
      <c r="CG1105" s="128"/>
      <c r="CH1105" s="128">
        <v>15.666666666666666</v>
      </c>
    </row>
    <row r="1106" spans="1:86">
      <c r="A1106">
        <v>5560</v>
      </c>
      <c r="B1106">
        <v>1089</v>
      </c>
      <c r="C1106" t="s">
        <v>498</v>
      </c>
      <c r="D1106">
        <v>4</v>
      </c>
      <c r="E1106" t="s">
        <v>469</v>
      </c>
      <c r="F1106" t="s">
        <v>1641</v>
      </c>
      <c r="G1106">
        <v>58</v>
      </c>
      <c r="H1106">
        <v>45</v>
      </c>
      <c r="I1106" t="s">
        <v>2187</v>
      </c>
      <c r="J1106" t="s">
        <v>3560</v>
      </c>
      <c r="K1106">
        <v>521133</v>
      </c>
      <c r="L1106">
        <v>2852083</v>
      </c>
      <c r="M1106" s="130">
        <v>45257</v>
      </c>
      <c r="N1106" s="128"/>
      <c r="O1106" s="128"/>
      <c r="P1106" s="128"/>
      <c r="Q1106" s="128"/>
      <c r="R1106" s="128">
        <v>10</v>
      </c>
      <c r="S1106" s="128"/>
      <c r="T1106" s="128"/>
      <c r="U1106" s="128"/>
      <c r="V1106" s="128"/>
      <c r="W1106" s="128"/>
      <c r="X1106" s="128"/>
      <c r="Y1106" s="128"/>
      <c r="Z1106" s="128"/>
      <c r="AA1106" s="128"/>
      <c r="AB1106" s="128"/>
      <c r="AC1106" s="128"/>
      <c r="AD1106" s="128"/>
      <c r="AE1106" s="128"/>
      <c r="AF1106" s="128"/>
      <c r="AG1106" s="128">
        <v>10</v>
      </c>
      <c r="AH1106" s="128"/>
      <c r="AI1106" s="128"/>
      <c r="AJ1106" s="128"/>
      <c r="AK1106" s="128"/>
      <c r="AL1106" s="128"/>
      <c r="AM1106" s="128"/>
      <c r="AN1106" s="128"/>
      <c r="AO1106" s="128"/>
      <c r="AP1106" s="128"/>
      <c r="AQ1106" s="128"/>
      <c r="AR1106" s="128"/>
      <c r="AS1106" s="128"/>
      <c r="AT1106" s="128"/>
      <c r="AU1106" s="128"/>
      <c r="AV1106" s="128"/>
      <c r="AW1106" s="128"/>
      <c r="AX1106" s="128"/>
      <c r="AY1106" s="128"/>
      <c r="AZ1106" s="128"/>
      <c r="BA1106" s="128"/>
      <c r="BB1106" s="128"/>
      <c r="BC1106" s="128"/>
      <c r="BD1106" s="128"/>
      <c r="BE1106" s="128"/>
      <c r="BF1106" s="128"/>
      <c r="BG1106" s="128"/>
      <c r="BH1106" s="128"/>
      <c r="BI1106" s="128"/>
      <c r="BJ1106" s="128"/>
      <c r="BK1106" s="128"/>
      <c r="BL1106" s="128"/>
      <c r="BM1106" s="128"/>
      <c r="BN1106" s="128"/>
      <c r="BO1106" s="128"/>
      <c r="BP1106" s="128"/>
      <c r="BQ1106" s="128"/>
      <c r="BR1106" s="128"/>
      <c r="BS1106" s="128"/>
      <c r="BT1106" s="128"/>
      <c r="BU1106" s="128"/>
      <c r="BV1106" s="128"/>
      <c r="BW1106" s="128"/>
      <c r="BX1106" s="128"/>
      <c r="BY1106" s="128"/>
      <c r="BZ1106" s="128"/>
      <c r="CA1106" s="128"/>
      <c r="CB1106" s="128"/>
      <c r="CC1106" s="128"/>
      <c r="CD1106" s="128">
        <v>70</v>
      </c>
      <c r="CE1106" s="128"/>
      <c r="CF1106" s="128"/>
      <c r="CG1106" s="128"/>
      <c r="CH1106" s="128">
        <v>30</v>
      </c>
    </row>
    <row r="1107" spans="1:86">
      <c r="A1107">
        <v>5561</v>
      </c>
      <c r="B1107">
        <v>1090</v>
      </c>
      <c r="C1107" t="s">
        <v>498</v>
      </c>
      <c r="D1107">
        <v>4</v>
      </c>
      <c r="E1107" t="s">
        <v>469</v>
      </c>
      <c r="F1107" t="s">
        <v>1636</v>
      </c>
      <c r="G1107">
        <v>58</v>
      </c>
      <c r="H1107">
        <v>44</v>
      </c>
      <c r="I1107" t="s">
        <v>2185</v>
      </c>
      <c r="J1107" t="s">
        <v>3556</v>
      </c>
      <c r="K1107">
        <v>521163</v>
      </c>
      <c r="L1107">
        <v>2852279</v>
      </c>
      <c r="M1107" s="130">
        <v>45257</v>
      </c>
      <c r="N1107" s="128"/>
      <c r="O1107" s="128"/>
      <c r="P1107" s="128"/>
      <c r="Q1107" s="128"/>
      <c r="R1107" s="128"/>
      <c r="S1107" s="128"/>
      <c r="T1107" s="128"/>
      <c r="U1107" s="128"/>
      <c r="V1107" s="128"/>
      <c r="W1107" s="128"/>
      <c r="X1107" s="128"/>
      <c r="Y1107" s="128"/>
      <c r="Z1107" s="128">
        <v>70</v>
      </c>
      <c r="AA1107" s="128">
        <v>1</v>
      </c>
      <c r="AB1107" s="128"/>
      <c r="AC1107" s="128"/>
      <c r="AD1107" s="128"/>
      <c r="AE1107" s="128"/>
      <c r="AF1107" s="128"/>
      <c r="AG1107" s="128">
        <v>3</v>
      </c>
      <c r="AH1107" s="128"/>
      <c r="AI1107" s="128"/>
      <c r="AJ1107" s="128"/>
      <c r="AK1107" s="128"/>
      <c r="AL1107" s="128"/>
      <c r="AM1107" s="128"/>
      <c r="AN1107" s="128"/>
      <c r="AO1107" s="128"/>
      <c r="AP1107" s="128"/>
      <c r="AQ1107" s="128"/>
      <c r="AR1107" s="128"/>
      <c r="AS1107" s="128"/>
      <c r="AT1107" s="128"/>
      <c r="AU1107" s="128"/>
      <c r="AV1107" s="128"/>
      <c r="AW1107" s="128"/>
      <c r="AX1107" s="128"/>
      <c r="AY1107" s="128"/>
      <c r="AZ1107" s="128"/>
      <c r="BA1107" s="128"/>
      <c r="BB1107" s="128"/>
      <c r="BC1107" s="128"/>
      <c r="BD1107" s="128"/>
      <c r="BE1107" s="128"/>
      <c r="BF1107" s="128"/>
      <c r="BG1107" s="128"/>
      <c r="BH1107" s="128"/>
      <c r="BI1107" s="128"/>
      <c r="BJ1107" s="128"/>
      <c r="BK1107" s="128"/>
      <c r="BL1107" s="128"/>
      <c r="BM1107" s="128"/>
      <c r="BN1107" s="128"/>
      <c r="BO1107" s="128"/>
      <c r="BP1107" s="128"/>
      <c r="BQ1107" s="128"/>
      <c r="BR1107" s="128"/>
      <c r="BS1107" s="128"/>
      <c r="BT1107" s="128"/>
      <c r="BU1107" s="128"/>
      <c r="BV1107" s="128"/>
      <c r="BW1107" s="128"/>
      <c r="BX1107" s="128"/>
      <c r="BY1107" s="128"/>
      <c r="BZ1107" s="128"/>
      <c r="CA1107" s="128"/>
      <c r="CB1107" s="128"/>
      <c r="CC1107" s="128"/>
      <c r="CD1107" s="128"/>
      <c r="CE1107" s="128"/>
      <c r="CF1107" s="128"/>
      <c r="CG1107" s="128"/>
      <c r="CH1107" s="128">
        <v>24.666666666666668</v>
      </c>
    </row>
    <row r="1108" spans="1:86">
      <c r="A1108">
        <v>5562</v>
      </c>
      <c r="B1108">
        <v>1091</v>
      </c>
      <c r="C1108" t="s">
        <v>498</v>
      </c>
      <c r="D1108">
        <v>4</v>
      </c>
      <c r="E1108" t="s">
        <v>469</v>
      </c>
      <c r="F1108" t="s">
        <v>1637</v>
      </c>
      <c r="G1108">
        <v>58</v>
      </c>
      <c r="H1108">
        <v>44</v>
      </c>
      <c r="I1108" t="s">
        <v>2186</v>
      </c>
      <c r="J1108" t="s">
        <v>3557</v>
      </c>
      <c r="K1108">
        <v>521193</v>
      </c>
      <c r="L1108">
        <v>2852279</v>
      </c>
      <c r="M1108" s="130">
        <v>45257</v>
      </c>
      <c r="N1108" s="128"/>
      <c r="O1108" s="128"/>
      <c r="P1108" s="128"/>
      <c r="Q1108" s="128"/>
      <c r="R1108" s="128"/>
      <c r="S1108" s="128"/>
      <c r="T1108" s="128"/>
      <c r="U1108" s="128"/>
      <c r="V1108" s="128"/>
      <c r="W1108" s="128"/>
      <c r="X1108" s="128"/>
      <c r="Y1108" s="128"/>
      <c r="Z1108" s="128">
        <v>5</v>
      </c>
      <c r="AA1108" s="128"/>
      <c r="AB1108" s="128"/>
      <c r="AC1108" s="128"/>
      <c r="AD1108" s="128"/>
      <c r="AE1108" s="128"/>
      <c r="AF1108" s="128"/>
      <c r="AG1108" s="128">
        <v>12</v>
      </c>
      <c r="AH1108" s="128"/>
      <c r="AI1108" s="128"/>
      <c r="AJ1108" s="128"/>
      <c r="AK1108" s="128"/>
      <c r="AL1108" s="128"/>
      <c r="AM1108" s="128"/>
      <c r="AN1108" s="128"/>
      <c r="AO1108" s="128"/>
      <c r="AP1108" s="128"/>
      <c r="AQ1108" s="128"/>
      <c r="AR1108" s="128"/>
      <c r="AS1108" s="128"/>
      <c r="AT1108" s="128"/>
      <c r="AU1108" s="128"/>
      <c r="AV1108" s="128"/>
      <c r="AW1108" s="128"/>
      <c r="AX1108" s="128"/>
      <c r="AY1108" s="128"/>
      <c r="AZ1108" s="128"/>
      <c r="BA1108" s="128"/>
      <c r="BB1108" s="128"/>
      <c r="BC1108" s="128"/>
      <c r="BD1108" s="128"/>
      <c r="BE1108" s="128"/>
      <c r="BF1108" s="128"/>
      <c r="BG1108" s="128"/>
      <c r="BH1108" s="128"/>
      <c r="BI1108" s="128"/>
      <c r="BJ1108" s="128"/>
      <c r="BK1108" s="128"/>
      <c r="BL1108" s="128">
        <v>1</v>
      </c>
      <c r="BM1108" s="128"/>
      <c r="BN1108" s="128"/>
      <c r="BO1108" s="128"/>
      <c r="BP1108" s="128"/>
      <c r="BQ1108" s="128"/>
      <c r="BR1108" s="128"/>
      <c r="BS1108" s="128"/>
      <c r="BT1108" s="128"/>
      <c r="BU1108" s="128"/>
      <c r="BV1108" s="128"/>
      <c r="BW1108" s="128"/>
      <c r="BX1108" s="128"/>
      <c r="BY1108" s="128"/>
      <c r="BZ1108" s="128"/>
      <c r="CA1108" s="128"/>
      <c r="CB1108" s="128"/>
      <c r="CC1108" s="128"/>
      <c r="CD1108" s="128"/>
      <c r="CE1108" s="128"/>
      <c r="CF1108" s="128"/>
      <c r="CG1108" s="128"/>
      <c r="CH1108" s="128">
        <v>6</v>
      </c>
    </row>
    <row r="1109" spans="1:86">
      <c r="A1109">
        <v>5563</v>
      </c>
      <c r="B1109">
        <v>1092</v>
      </c>
      <c r="C1109" t="s">
        <v>498</v>
      </c>
      <c r="D1109">
        <v>4</v>
      </c>
      <c r="E1109" t="s">
        <v>469</v>
      </c>
      <c r="F1109" t="s">
        <v>1638</v>
      </c>
      <c r="G1109">
        <v>58</v>
      </c>
      <c r="H1109">
        <v>44</v>
      </c>
      <c r="I1109" t="s">
        <v>2187</v>
      </c>
      <c r="J1109" t="s">
        <v>2654</v>
      </c>
      <c r="K1109">
        <v>521163</v>
      </c>
      <c r="L1109">
        <v>2852283</v>
      </c>
      <c r="M1109" s="130">
        <v>45257</v>
      </c>
      <c r="N1109" s="128"/>
      <c r="O1109" s="128"/>
      <c r="P1109" s="128"/>
      <c r="Q1109" s="128"/>
      <c r="R1109" s="128"/>
      <c r="S1109" s="128"/>
      <c r="T1109" s="128"/>
      <c r="U1109" s="128"/>
      <c r="V1109" s="128"/>
      <c r="W1109" s="128"/>
      <c r="X1109" s="128"/>
      <c r="Y1109" s="128"/>
      <c r="Z1109" s="128"/>
      <c r="AA1109" s="128">
        <v>3</v>
      </c>
      <c r="AB1109" s="128"/>
      <c r="AC1109" s="128"/>
      <c r="AD1109" s="128"/>
      <c r="AE1109" s="128"/>
      <c r="AF1109" s="128"/>
      <c r="AG1109" s="128">
        <v>30</v>
      </c>
      <c r="AH1109" s="128"/>
      <c r="AI1109" s="128"/>
      <c r="AJ1109" s="128"/>
      <c r="AK1109" s="128"/>
      <c r="AL1109" s="128"/>
      <c r="AM1109" s="128"/>
      <c r="AN1109" s="128"/>
      <c r="AO1109" s="128"/>
      <c r="AP1109" s="128"/>
      <c r="AQ1109" s="128"/>
      <c r="AR1109" s="128"/>
      <c r="AS1109" s="128"/>
      <c r="AT1109" s="128"/>
      <c r="AU1109" s="128">
        <v>2</v>
      </c>
      <c r="AV1109" s="128"/>
      <c r="AW1109" s="128"/>
      <c r="AX1109" s="128"/>
      <c r="AY1109" s="128"/>
      <c r="AZ1109" s="128"/>
      <c r="BA1109" s="128"/>
      <c r="BB1109" s="128"/>
      <c r="BC1109" s="128"/>
      <c r="BD1109" s="128"/>
      <c r="BE1109" s="128"/>
      <c r="BF1109" s="128"/>
      <c r="BG1109" s="128"/>
      <c r="BH1109" s="128">
        <v>5</v>
      </c>
      <c r="BI1109" s="128"/>
      <c r="BJ1109" s="128"/>
      <c r="BK1109" s="128"/>
      <c r="BL1109" s="128"/>
      <c r="BM1109" s="128"/>
      <c r="BN1109" s="128"/>
      <c r="BO1109" s="128"/>
      <c r="BP1109" s="128"/>
      <c r="BQ1109" s="128"/>
      <c r="BR1109" s="128"/>
      <c r="BS1109" s="128"/>
      <c r="BT1109" s="128"/>
      <c r="BU1109" s="128"/>
      <c r="BV1109" s="128"/>
      <c r="BW1109" s="128"/>
      <c r="BX1109" s="128"/>
      <c r="BY1109" s="128"/>
      <c r="BZ1109" s="128"/>
      <c r="CA1109" s="128"/>
      <c r="CB1109" s="128"/>
      <c r="CC1109" s="128"/>
      <c r="CD1109" s="128"/>
      <c r="CE1109" s="128"/>
      <c r="CF1109" s="128"/>
      <c r="CG1109" s="128"/>
      <c r="CH1109" s="128">
        <v>10</v>
      </c>
    </row>
    <row r="1110" spans="1:86">
      <c r="A1110">
        <v>5564</v>
      </c>
      <c r="B1110">
        <v>1093</v>
      </c>
      <c r="C1110" t="s">
        <v>498</v>
      </c>
      <c r="D1110">
        <v>4</v>
      </c>
      <c r="E1110" t="s">
        <v>469</v>
      </c>
      <c r="F1110" t="s">
        <v>1666</v>
      </c>
      <c r="G1110">
        <v>58</v>
      </c>
      <c r="H1110">
        <v>61</v>
      </c>
      <c r="I1110" t="s">
        <v>2185</v>
      </c>
      <c r="J1110" t="s">
        <v>3580</v>
      </c>
      <c r="K1110">
        <v>521441</v>
      </c>
      <c r="L1110">
        <v>2853490</v>
      </c>
      <c r="M1110" s="130">
        <v>45257</v>
      </c>
      <c r="N1110" s="128"/>
      <c r="O1110" s="128"/>
      <c r="P1110" s="128"/>
      <c r="Q1110" s="128"/>
      <c r="R1110" s="128"/>
      <c r="S1110" s="128"/>
      <c r="T1110" s="128"/>
      <c r="U1110" s="128"/>
      <c r="V1110" s="128"/>
      <c r="W1110" s="128"/>
      <c r="X1110" s="128"/>
      <c r="Y1110" s="128"/>
      <c r="Z1110" s="128"/>
      <c r="AA1110" s="128"/>
      <c r="AB1110" s="128"/>
      <c r="AC1110" s="128"/>
      <c r="AD1110" s="128"/>
      <c r="AE1110" s="128"/>
      <c r="AF1110" s="128"/>
      <c r="AG1110" s="128">
        <v>5</v>
      </c>
      <c r="AH1110" s="128"/>
      <c r="AI1110" s="128"/>
      <c r="AJ1110" s="128"/>
      <c r="AK1110" s="128"/>
      <c r="AL1110" s="128"/>
      <c r="AM1110" s="128"/>
      <c r="AN1110" s="128"/>
      <c r="AO1110" s="128"/>
      <c r="AP1110" s="128"/>
      <c r="AQ1110" s="128"/>
      <c r="AR1110" s="128"/>
      <c r="AS1110" s="128"/>
      <c r="AT1110" s="128"/>
      <c r="AU1110" s="128"/>
      <c r="AV1110" s="128"/>
      <c r="AW1110" s="128"/>
      <c r="AX1110" s="128"/>
      <c r="AY1110" s="128"/>
      <c r="AZ1110" s="128"/>
      <c r="BA1110" s="128"/>
      <c r="BB1110" s="128"/>
      <c r="BC1110" s="128"/>
      <c r="BD1110" s="128"/>
      <c r="BE1110" s="128"/>
      <c r="BF1110" s="128"/>
      <c r="BG1110" s="128"/>
      <c r="BH1110" s="128"/>
      <c r="BI1110" s="128"/>
      <c r="BJ1110" s="128"/>
      <c r="BK1110" s="128"/>
      <c r="BL1110" s="128"/>
      <c r="BM1110" s="128"/>
      <c r="BN1110" s="128"/>
      <c r="BO1110" s="128"/>
      <c r="BP1110" s="128"/>
      <c r="BQ1110" s="128"/>
      <c r="BR1110" s="128"/>
      <c r="BS1110" s="128"/>
      <c r="BT1110" s="128"/>
      <c r="BU1110" s="128"/>
      <c r="BV1110" s="128"/>
      <c r="BW1110" s="128"/>
      <c r="BX1110" s="128"/>
      <c r="BY1110" s="128"/>
      <c r="BZ1110" s="128"/>
      <c r="CA1110" s="128"/>
      <c r="CB1110" s="128"/>
      <c r="CC1110" s="128"/>
      <c r="CD1110" s="128"/>
      <c r="CE1110" s="128"/>
      <c r="CF1110" s="128"/>
      <c r="CG1110" s="128"/>
      <c r="CH1110" s="128">
        <v>5</v>
      </c>
    </row>
    <row r="1111" spans="1:86">
      <c r="A1111">
        <v>5565</v>
      </c>
      <c r="B1111">
        <v>1094</v>
      </c>
      <c r="C1111" t="s">
        <v>498</v>
      </c>
      <c r="D1111">
        <v>4</v>
      </c>
      <c r="E1111" t="s">
        <v>469</v>
      </c>
      <c r="F1111" t="s">
        <v>1667</v>
      </c>
      <c r="G1111">
        <v>58</v>
      </c>
      <c r="H1111">
        <v>61</v>
      </c>
      <c r="I1111" t="s">
        <v>2186</v>
      </c>
      <c r="J1111" t="s">
        <v>2660</v>
      </c>
      <c r="K1111">
        <v>521463</v>
      </c>
      <c r="L1111">
        <v>2853490</v>
      </c>
      <c r="M1111" s="130">
        <v>45257</v>
      </c>
      <c r="N1111" s="128"/>
      <c r="O1111" s="128"/>
      <c r="P1111" s="128"/>
      <c r="Q1111" s="128"/>
      <c r="R1111" s="128"/>
      <c r="S1111" s="128"/>
      <c r="T1111" s="128"/>
      <c r="U1111" s="128"/>
      <c r="V1111" s="128"/>
      <c r="W1111" s="128"/>
      <c r="X1111" s="128"/>
      <c r="Y1111" s="128"/>
      <c r="Z1111" s="128"/>
      <c r="AA1111" s="128"/>
      <c r="AB1111" s="128"/>
      <c r="AC1111" s="128"/>
      <c r="AD1111" s="128"/>
      <c r="AE1111" s="128"/>
      <c r="AF1111" s="128"/>
      <c r="AG1111" s="128">
        <v>15</v>
      </c>
      <c r="AH1111" s="128"/>
      <c r="AI1111" s="128"/>
      <c r="AJ1111" s="128"/>
      <c r="AK1111" s="128"/>
      <c r="AL1111" s="128"/>
      <c r="AM1111" s="128"/>
      <c r="AN1111" s="128"/>
      <c r="AO1111" s="128"/>
      <c r="AP1111" s="128"/>
      <c r="AQ1111" s="128"/>
      <c r="AR1111" s="128"/>
      <c r="AS1111" s="128"/>
      <c r="AT1111" s="128"/>
      <c r="AU1111" s="128"/>
      <c r="AV1111" s="128"/>
      <c r="AW1111" s="128"/>
      <c r="AX1111" s="128"/>
      <c r="AY1111" s="128"/>
      <c r="AZ1111" s="128"/>
      <c r="BA1111" s="128"/>
      <c r="BB1111" s="128"/>
      <c r="BC1111" s="128"/>
      <c r="BD1111" s="128"/>
      <c r="BE1111" s="128">
        <v>1</v>
      </c>
      <c r="BF1111" s="128"/>
      <c r="BG1111" s="128"/>
      <c r="BH1111" s="128"/>
      <c r="BI1111" s="128"/>
      <c r="BJ1111" s="128"/>
      <c r="BK1111" s="128"/>
      <c r="BL1111" s="128">
        <v>1</v>
      </c>
      <c r="BM1111" s="128"/>
      <c r="BN1111" s="128"/>
      <c r="BO1111" s="128"/>
      <c r="BP1111" s="128"/>
      <c r="BQ1111" s="128"/>
      <c r="BR1111" s="128"/>
      <c r="BS1111" s="128"/>
      <c r="BT1111" s="128"/>
      <c r="BU1111" s="128"/>
      <c r="BV1111" s="128"/>
      <c r="BW1111" s="128"/>
      <c r="BX1111" s="128"/>
      <c r="BY1111" s="128"/>
      <c r="BZ1111" s="128"/>
      <c r="CA1111" s="128"/>
      <c r="CB1111" s="128"/>
      <c r="CC1111" s="128"/>
      <c r="CD1111" s="128">
        <v>25</v>
      </c>
      <c r="CE1111" s="128"/>
      <c r="CF1111" s="128"/>
      <c r="CG1111" s="128"/>
      <c r="CH1111" s="128">
        <v>10.5</v>
      </c>
    </row>
    <row r="1112" spans="1:86">
      <c r="A1112">
        <v>5566</v>
      </c>
      <c r="B1112">
        <v>1095</v>
      </c>
      <c r="C1112" t="s">
        <v>498</v>
      </c>
      <c r="D1112">
        <v>4</v>
      </c>
      <c r="E1112" t="s">
        <v>469</v>
      </c>
      <c r="F1112" t="s">
        <v>1668</v>
      </c>
      <c r="G1112">
        <v>58</v>
      </c>
      <c r="H1112">
        <v>61</v>
      </c>
      <c r="I1112" t="s">
        <v>2187</v>
      </c>
      <c r="J1112" t="s">
        <v>3581</v>
      </c>
      <c r="K1112">
        <v>521441</v>
      </c>
      <c r="L1112">
        <v>2853498</v>
      </c>
      <c r="M1112" s="130">
        <v>45257</v>
      </c>
      <c r="N1112" s="128"/>
      <c r="O1112" s="128"/>
      <c r="P1112" s="128"/>
      <c r="Q1112" s="128"/>
      <c r="R1112" s="128"/>
      <c r="S1112" s="128"/>
      <c r="T1112" s="128"/>
      <c r="U1112" s="128"/>
      <c r="V1112" s="128"/>
      <c r="W1112" s="128"/>
      <c r="X1112" s="128"/>
      <c r="Y1112" s="128"/>
      <c r="Z1112" s="128"/>
      <c r="AA1112" s="128"/>
      <c r="AB1112" s="128"/>
      <c r="AC1112" s="128"/>
      <c r="AD1112" s="128"/>
      <c r="AE1112" s="128"/>
      <c r="AF1112" s="128"/>
      <c r="AG1112" s="128">
        <v>15</v>
      </c>
      <c r="AH1112" s="128"/>
      <c r="AI1112" s="128"/>
      <c r="AJ1112" s="128"/>
      <c r="AK1112" s="128"/>
      <c r="AL1112" s="128"/>
      <c r="AM1112" s="128"/>
      <c r="AN1112" s="128"/>
      <c r="AO1112" s="128"/>
      <c r="AP1112" s="128"/>
      <c r="AQ1112" s="128"/>
      <c r="AR1112" s="128"/>
      <c r="AS1112" s="128"/>
      <c r="AT1112" s="128"/>
      <c r="AU1112" s="128"/>
      <c r="AV1112" s="128"/>
      <c r="AW1112" s="128"/>
      <c r="AX1112" s="128"/>
      <c r="AY1112" s="128"/>
      <c r="AZ1112" s="128"/>
      <c r="BA1112" s="128"/>
      <c r="BB1112" s="128"/>
      <c r="BC1112" s="128"/>
      <c r="BD1112" s="128"/>
      <c r="BE1112" s="128"/>
      <c r="BF1112" s="128"/>
      <c r="BG1112" s="128"/>
      <c r="BH1112" s="128"/>
      <c r="BI1112" s="128"/>
      <c r="BJ1112" s="128"/>
      <c r="BK1112" s="128"/>
      <c r="BL1112" s="128">
        <v>2</v>
      </c>
      <c r="BM1112" s="128"/>
      <c r="BN1112" s="128"/>
      <c r="BO1112" s="128"/>
      <c r="BP1112" s="128"/>
      <c r="BQ1112" s="128"/>
      <c r="BR1112" s="128"/>
      <c r="BS1112" s="128"/>
      <c r="BT1112" s="128"/>
      <c r="BU1112" s="128"/>
      <c r="BV1112" s="128"/>
      <c r="BW1112" s="128"/>
      <c r="BX1112" s="128"/>
      <c r="BY1112" s="128"/>
      <c r="BZ1112" s="128"/>
      <c r="CA1112" s="128"/>
      <c r="CB1112" s="128"/>
      <c r="CC1112" s="128"/>
      <c r="CD1112" s="128"/>
      <c r="CE1112" s="128"/>
      <c r="CF1112" s="128"/>
      <c r="CG1112" s="128"/>
      <c r="CH1112" s="128">
        <v>8.5</v>
      </c>
    </row>
    <row r="1113" spans="1:86">
      <c r="A1113">
        <v>5567</v>
      </c>
      <c r="B1113">
        <v>1096</v>
      </c>
      <c r="C1113" t="s">
        <v>498</v>
      </c>
      <c r="D1113">
        <v>4</v>
      </c>
      <c r="E1113" t="s">
        <v>469</v>
      </c>
      <c r="F1113" t="s">
        <v>1669</v>
      </c>
      <c r="G1113">
        <v>58</v>
      </c>
      <c r="H1113">
        <v>62</v>
      </c>
      <c r="I1113" t="s">
        <v>2185</v>
      </c>
      <c r="J1113" t="s">
        <v>3582</v>
      </c>
      <c r="K1113">
        <v>521515</v>
      </c>
      <c r="L1113">
        <v>2853507</v>
      </c>
      <c r="M1113" s="130">
        <v>45257</v>
      </c>
      <c r="N1113" s="128"/>
      <c r="O1113" s="128"/>
      <c r="P1113" s="128"/>
      <c r="Q1113" s="128"/>
      <c r="R1113" s="128"/>
      <c r="S1113" s="128"/>
      <c r="T1113" s="128"/>
      <c r="U1113" s="128"/>
      <c r="V1113" s="128"/>
      <c r="W1113" s="128"/>
      <c r="X1113" s="128"/>
      <c r="Y1113" s="128"/>
      <c r="Z1113" s="128">
        <v>15</v>
      </c>
      <c r="AA1113" s="128"/>
      <c r="AB1113" s="128"/>
      <c r="AC1113" s="128"/>
      <c r="AD1113" s="128"/>
      <c r="AE1113" s="128"/>
      <c r="AF1113" s="128"/>
      <c r="AG1113" s="128">
        <v>3</v>
      </c>
      <c r="AH1113" s="128"/>
      <c r="AI1113" s="128"/>
      <c r="AJ1113" s="128"/>
      <c r="AK1113" s="128"/>
      <c r="AL1113" s="128"/>
      <c r="AM1113" s="128"/>
      <c r="AN1113" s="128"/>
      <c r="AO1113" s="128"/>
      <c r="AP1113" s="128"/>
      <c r="AQ1113" s="128"/>
      <c r="AR1113" s="128"/>
      <c r="AS1113" s="128"/>
      <c r="AT1113" s="128"/>
      <c r="AU1113" s="128"/>
      <c r="AV1113" s="128"/>
      <c r="AW1113" s="128"/>
      <c r="AX1113" s="128"/>
      <c r="AY1113" s="128"/>
      <c r="AZ1113" s="128"/>
      <c r="BA1113" s="128"/>
      <c r="BB1113" s="128"/>
      <c r="BC1113" s="128"/>
      <c r="BD1113" s="128"/>
      <c r="BE1113" s="128"/>
      <c r="BF1113" s="128"/>
      <c r="BG1113" s="128"/>
      <c r="BH1113" s="128">
        <v>2</v>
      </c>
      <c r="BI1113" s="128"/>
      <c r="BJ1113" s="128"/>
      <c r="BK1113" s="128"/>
      <c r="BL1113" s="128"/>
      <c r="BM1113" s="128"/>
      <c r="BN1113" s="128"/>
      <c r="BO1113" s="128"/>
      <c r="BP1113" s="128"/>
      <c r="BQ1113" s="128"/>
      <c r="BR1113" s="128"/>
      <c r="BS1113" s="128"/>
      <c r="BT1113" s="128"/>
      <c r="BU1113" s="128"/>
      <c r="BV1113" s="128"/>
      <c r="BW1113" s="128"/>
      <c r="BX1113" s="128"/>
      <c r="BY1113" s="128"/>
      <c r="BZ1113" s="128"/>
      <c r="CA1113" s="128"/>
      <c r="CB1113" s="128"/>
      <c r="CC1113" s="128"/>
      <c r="CD1113" s="128"/>
      <c r="CE1113" s="128"/>
      <c r="CF1113" s="128"/>
      <c r="CG1113" s="128"/>
      <c r="CH1113" s="128">
        <v>6.666666666666667</v>
      </c>
    </row>
    <row r="1114" spans="1:86">
      <c r="A1114">
        <v>5568</v>
      </c>
      <c r="B1114">
        <v>1097</v>
      </c>
      <c r="C1114" t="s">
        <v>498</v>
      </c>
      <c r="D1114">
        <v>4</v>
      </c>
      <c r="E1114" t="s">
        <v>469</v>
      </c>
      <c r="F1114" t="s">
        <v>1670</v>
      </c>
      <c r="G1114">
        <v>58</v>
      </c>
      <c r="H1114">
        <v>62</v>
      </c>
      <c r="I1114" t="s">
        <v>2186</v>
      </c>
      <c r="J1114" t="s">
        <v>3583</v>
      </c>
      <c r="K1114">
        <v>521527</v>
      </c>
      <c r="L1114">
        <v>2853507</v>
      </c>
      <c r="M1114" s="130">
        <v>45257</v>
      </c>
      <c r="N1114" s="128"/>
      <c r="O1114" s="128"/>
      <c r="P1114" s="128"/>
      <c r="Q1114" s="128"/>
      <c r="R1114" s="128"/>
      <c r="S1114" s="128"/>
      <c r="T1114" s="128"/>
      <c r="U1114" s="128"/>
      <c r="V1114" s="128"/>
      <c r="W1114" s="128"/>
      <c r="X1114" s="128"/>
      <c r="Y1114" s="128"/>
      <c r="Z1114" s="128">
        <v>-999</v>
      </c>
      <c r="AA1114" s="128"/>
      <c r="AB1114" s="128"/>
      <c r="AC1114" s="128"/>
      <c r="AD1114" s="128"/>
      <c r="AE1114" s="128"/>
      <c r="AF1114" s="128"/>
      <c r="AG1114" s="128"/>
      <c r="AH1114" s="128"/>
      <c r="AI1114" s="128"/>
      <c r="AJ1114" s="128"/>
      <c r="AK1114" s="128"/>
      <c r="AL1114" s="128"/>
      <c r="AM1114" s="128"/>
      <c r="AN1114" s="128"/>
      <c r="AO1114" s="128"/>
      <c r="AP1114" s="128"/>
      <c r="AQ1114" s="128"/>
      <c r="AR1114" s="128"/>
      <c r="AS1114" s="128"/>
      <c r="AT1114" s="128"/>
      <c r="AU1114" s="128"/>
      <c r="AV1114" s="128"/>
      <c r="AW1114" s="128"/>
      <c r="AX1114" s="128"/>
      <c r="AY1114" s="128"/>
      <c r="AZ1114" s="128"/>
      <c r="BA1114" s="128"/>
      <c r="BB1114" s="128"/>
      <c r="BC1114" s="128"/>
      <c r="BD1114" s="128"/>
      <c r="BE1114" s="128"/>
      <c r="BF1114" s="128"/>
      <c r="BG1114" s="128"/>
      <c r="BH1114" s="128"/>
      <c r="BI1114" s="128"/>
      <c r="BJ1114" s="128"/>
      <c r="BK1114" s="128"/>
      <c r="BL1114" s="128"/>
      <c r="BM1114" s="128"/>
      <c r="BN1114" s="128"/>
      <c r="BO1114" s="128"/>
      <c r="BP1114" s="128"/>
      <c r="BQ1114" s="128"/>
      <c r="BR1114" s="128"/>
      <c r="BS1114" s="128"/>
      <c r="BT1114" s="128"/>
      <c r="BU1114" s="128"/>
      <c r="BV1114" s="128"/>
      <c r="BW1114" s="128"/>
      <c r="BX1114" s="128"/>
      <c r="BY1114" s="128"/>
      <c r="BZ1114" s="128"/>
      <c r="CA1114" s="128"/>
      <c r="CB1114" s="128"/>
      <c r="CC1114" s="128"/>
      <c r="CD1114" s="128"/>
      <c r="CE1114" s="128"/>
      <c r="CF1114" s="128"/>
      <c r="CG1114" s="128"/>
      <c r="CH1114" s="128">
        <v>-999</v>
      </c>
    </row>
    <row r="1115" spans="1:86">
      <c r="A1115">
        <v>5569</v>
      </c>
      <c r="B1115">
        <v>1098</v>
      </c>
      <c r="C1115" t="s">
        <v>498</v>
      </c>
      <c r="D1115">
        <v>4</v>
      </c>
      <c r="E1115" t="s">
        <v>469</v>
      </c>
      <c r="F1115" t="s">
        <v>1671</v>
      </c>
      <c r="G1115">
        <v>58</v>
      </c>
      <c r="H1115">
        <v>62</v>
      </c>
      <c r="I1115" t="s">
        <v>2187</v>
      </c>
      <c r="J1115" t="s">
        <v>3584</v>
      </c>
      <c r="K1115">
        <v>521515</v>
      </c>
      <c r="L1115">
        <v>2853542</v>
      </c>
      <c r="M1115" s="130">
        <v>45257</v>
      </c>
      <c r="N1115" s="128"/>
      <c r="O1115" s="128"/>
      <c r="P1115" s="128"/>
      <c r="Q1115" s="128"/>
      <c r="R1115" s="128"/>
      <c r="S1115" s="128"/>
      <c r="T1115" s="128"/>
      <c r="U1115" s="128"/>
      <c r="V1115" s="128"/>
      <c r="W1115" s="128"/>
      <c r="X1115" s="128"/>
      <c r="Y1115" s="128"/>
      <c r="Z1115" s="128"/>
      <c r="AA1115" s="128">
        <v>1</v>
      </c>
      <c r="AB1115" s="128"/>
      <c r="AC1115" s="128"/>
      <c r="AD1115" s="128"/>
      <c r="AE1115" s="128"/>
      <c r="AF1115" s="128"/>
      <c r="AG1115" s="128">
        <v>1</v>
      </c>
      <c r="AH1115" s="128"/>
      <c r="AI1115" s="128"/>
      <c r="AJ1115" s="128"/>
      <c r="AK1115" s="128"/>
      <c r="AL1115" s="128"/>
      <c r="AM1115" s="128"/>
      <c r="AN1115" s="128"/>
      <c r="AO1115" s="128"/>
      <c r="AP1115" s="128"/>
      <c r="AQ1115" s="128"/>
      <c r="AR1115" s="128"/>
      <c r="AS1115" s="128"/>
      <c r="AT1115" s="128"/>
      <c r="AU1115" s="128"/>
      <c r="AV1115" s="128"/>
      <c r="AW1115" s="128"/>
      <c r="AX1115" s="128"/>
      <c r="AY1115" s="128"/>
      <c r="AZ1115" s="128"/>
      <c r="BA1115" s="128"/>
      <c r="BB1115" s="128"/>
      <c r="BC1115" s="128"/>
      <c r="BD1115" s="128"/>
      <c r="BE1115" s="128"/>
      <c r="BF1115" s="128"/>
      <c r="BG1115" s="128"/>
      <c r="BH1115" s="128"/>
      <c r="BI1115" s="128"/>
      <c r="BJ1115" s="128"/>
      <c r="BK1115" s="128"/>
      <c r="BL1115" s="128">
        <v>2</v>
      </c>
      <c r="BM1115" s="128"/>
      <c r="BN1115" s="128"/>
      <c r="BO1115" s="128"/>
      <c r="BP1115" s="128"/>
      <c r="BQ1115" s="128"/>
      <c r="BR1115" s="128"/>
      <c r="BS1115" s="128"/>
      <c r="BT1115" s="128"/>
      <c r="BU1115" s="128"/>
      <c r="BV1115" s="128"/>
      <c r="BW1115" s="128"/>
      <c r="BX1115" s="128"/>
      <c r="BY1115" s="128"/>
      <c r="BZ1115" s="128"/>
      <c r="CA1115" s="128"/>
      <c r="CB1115" s="128"/>
      <c r="CC1115" s="128"/>
      <c r="CD1115" s="128"/>
      <c r="CE1115" s="128"/>
      <c r="CF1115" s="128"/>
      <c r="CG1115" s="128"/>
      <c r="CH1115" s="128">
        <v>1.3333333333333333</v>
      </c>
    </row>
    <row r="1116" spans="1:86">
      <c r="A1116">
        <v>5570</v>
      </c>
      <c r="B1116">
        <v>1099</v>
      </c>
      <c r="C1116" t="s">
        <v>498</v>
      </c>
      <c r="D1116">
        <v>4</v>
      </c>
      <c r="E1116" t="s">
        <v>469</v>
      </c>
      <c r="F1116" t="s">
        <v>1693</v>
      </c>
      <c r="G1116">
        <v>58</v>
      </c>
      <c r="H1116">
        <v>74</v>
      </c>
      <c r="I1116" t="s">
        <v>2185</v>
      </c>
      <c r="J1116" t="s">
        <v>2671</v>
      </c>
      <c r="K1116">
        <v>522172</v>
      </c>
      <c r="L1116">
        <v>2853769</v>
      </c>
      <c r="M1116" s="130">
        <v>45257</v>
      </c>
      <c r="N1116" s="128"/>
      <c r="O1116" s="128"/>
      <c r="P1116" s="128"/>
      <c r="Q1116" s="128"/>
      <c r="R1116" s="128"/>
      <c r="S1116" s="128"/>
      <c r="T1116" s="128"/>
      <c r="U1116" s="128"/>
      <c r="V1116" s="128"/>
      <c r="W1116" s="128"/>
      <c r="X1116" s="128"/>
      <c r="Y1116" s="128"/>
      <c r="Z1116" s="128">
        <v>3</v>
      </c>
      <c r="AA1116" s="128"/>
      <c r="AB1116" s="128"/>
      <c r="AC1116" s="128"/>
      <c r="AD1116" s="128"/>
      <c r="AE1116" s="128"/>
      <c r="AF1116" s="128"/>
      <c r="AG1116" s="128">
        <v>15</v>
      </c>
      <c r="AH1116" s="128"/>
      <c r="AI1116" s="128"/>
      <c r="AJ1116" s="128"/>
      <c r="AK1116" s="128"/>
      <c r="AL1116" s="128"/>
      <c r="AM1116" s="128"/>
      <c r="AN1116" s="128"/>
      <c r="AO1116" s="128"/>
      <c r="AP1116" s="128"/>
      <c r="AQ1116" s="128"/>
      <c r="AR1116" s="128"/>
      <c r="AS1116" s="128"/>
      <c r="AT1116" s="128"/>
      <c r="AU1116" s="128">
        <v>2</v>
      </c>
      <c r="AV1116" s="128"/>
      <c r="AW1116" s="128"/>
      <c r="AX1116" s="128"/>
      <c r="AY1116" s="128"/>
      <c r="AZ1116" s="128"/>
      <c r="BA1116" s="128"/>
      <c r="BB1116" s="128"/>
      <c r="BC1116" s="128"/>
      <c r="BD1116" s="128"/>
      <c r="BE1116" s="128"/>
      <c r="BF1116" s="128"/>
      <c r="BG1116" s="128"/>
      <c r="BH1116" s="128"/>
      <c r="BI1116" s="128"/>
      <c r="BJ1116" s="128"/>
      <c r="BK1116" s="128"/>
      <c r="BL1116" s="128"/>
      <c r="BM1116" s="128">
        <v>3</v>
      </c>
      <c r="BN1116" s="128"/>
      <c r="BO1116" s="128"/>
      <c r="BP1116" s="128">
        <v>5</v>
      </c>
      <c r="BQ1116" s="128"/>
      <c r="BR1116" s="128"/>
      <c r="BS1116" s="128"/>
      <c r="BT1116" s="128"/>
      <c r="BU1116" s="128"/>
      <c r="BV1116" s="128"/>
      <c r="BW1116" s="128"/>
      <c r="BX1116" s="128"/>
      <c r="BY1116" s="128"/>
      <c r="BZ1116" s="128"/>
      <c r="CA1116" s="128"/>
      <c r="CB1116" s="128">
        <v>10</v>
      </c>
      <c r="CC1116" s="128"/>
      <c r="CD1116" s="128"/>
      <c r="CE1116" s="128"/>
      <c r="CF1116" s="128"/>
      <c r="CG1116" s="128"/>
      <c r="CH1116" s="128">
        <v>6.333333333333333</v>
      </c>
    </row>
    <row r="1117" spans="1:86">
      <c r="A1117">
        <v>5571</v>
      </c>
      <c r="B1117">
        <v>1100</v>
      </c>
      <c r="C1117" t="s">
        <v>498</v>
      </c>
      <c r="D1117">
        <v>4</v>
      </c>
      <c r="E1117" t="s">
        <v>469</v>
      </c>
      <c r="F1117" t="s">
        <v>1694</v>
      </c>
      <c r="G1117">
        <v>58</v>
      </c>
      <c r="H1117">
        <v>74</v>
      </c>
      <c r="I1117" t="s">
        <v>2186</v>
      </c>
      <c r="J1117" t="s">
        <v>3596</v>
      </c>
      <c r="K1117">
        <v>522185</v>
      </c>
      <c r="L1117">
        <v>2853769</v>
      </c>
      <c r="M1117" s="130">
        <v>45257</v>
      </c>
      <c r="N1117" s="128"/>
      <c r="O1117" s="128"/>
      <c r="P1117" s="128"/>
      <c r="Q1117" s="128"/>
      <c r="R1117" s="128"/>
      <c r="S1117" s="128"/>
      <c r="T1117" s="128"/>
      <c r="U1117" s="128"/>
      <c r="V1117" s="128"/>
      <c r="W1117" s="128"/>
      <c r="X1117" s="128"/>
      <c r="Y1117" s="128"/>
      <c r="Z1117" s="128"/>
      <c r="AA1117" s="128"/>
      <c r="AB1117" s="128"/>
      <c r="AC1117" s="128"/>
      <c r="AD1117" s="128"/>
      <c r="AE1117" s="128"/>
      <c r="AF1117" s="128"/>
      <c r="AG1117" s="128">
        <v>10</v>
      </c>
      <c r="AH1117" s="128"/>
      <c r="AI1117" s="128"/>
      <c r="AJ1117" s="128"/>
      <c r="AK1117" s="128"/>
      <c r="AL1117" s="128"/>
      <c r="AM1117" s="128"/>
      <c r="AN1117" s="128"/>
      <c r="AO1117" s="128"/>
      <c r="AP1117" s="128"/>
      <c r="AQ1117" s="128"/>
      <c r="AR1117" s="128"/>
      <c r="AS1117" s="128"/>
      <c r="AT1117" s="128"/>
      <c r="AU1117" s="128"/>
      <c r="AV1117" s="128"/>
      <c r="AW1117" s="128"/>
      <c r="AX1117" s="128"/>
      <c r="AY1117" s="128"/>
      <c r="AZ1117" s="128"/>
      <c r="BA1117" s="128"/>
      <c r="BB1117" s="128"/>
      <c r="BC1117" s="128"/>
      <c r="BD1117" s="128"/>
      <c r="BE1117" s="128">
        <v>5</v>
      </c>
      <c r="BF1117" s="128"/>
      <c r="BG1117" s="128"/>
      <c r="BH1117" s="128"/>
      <c r="BI1117" s="128"/>
      <c r="BJ1117" s="128"/>
      <c r="BK1117" s="128"/>
      <c r="BL1117" s="128">
        <v>2</v>
      </c>
      <c r="BM1117" s="128"/>
      <c r="BN1117" s="128"/>
      <c r="BO1117" s="128"/>
      <c r="BP1117" s="128"/>
      <c r="BQ1117" s="128"/>
      <c r="BR1117" s="128"/>
      <c r="BS1117" s="128"/>
      <c r="BT1117" s="128"/>
      <c r="BU1117" s="128"/>
      <c r="BV1117" s="128"/>
      <c r="BW1117" s="128"/>
      <c r="BX1117" s="128"/>
      <c r="BY1117" s="128"/>
      <c r="BZ1117" s="128"/>
      <c r="CA1117" s="128"/>
      <c r="CB1117" s="128"/>
      <c r="CC1117" s="128"/>
      <c r="CD1117" s="128"/>
      <c r="CE1117" s="128"/>
      <c r="CF1117" s="128"/>
      <c r="CG1117" s="128"/>
      <c r="CH1117" s="128">
        <v>5.666666666666667</v>
      </c>
    </row>
    <row r="1118" spans="1:86">
      <c r="A1118">
        <v>5572</v>
      </c>
      <c r="B1118">
        <v>1101</v>
      </c>
      <c r="C1118" t="s">
        <v>498</v>
      </c>
      <c r="D1118">
        <v>4</v>
      </c>
      <c r="E1118" t="s">
        <v>469</v>
      </c>
      <c r="F1118" t="s">
        <v>1695</v>
      </c>
      <c r="G1118">
        <v>58</v>
      </c>
      <c r="H1118">
        <v>74</v>
      </c>
      <c r="I1118" t="s">
        <v>2187</v>
      </c>
      <c r="J1118" t="s">
        <v>3597</v>
      </c>
      <c r="K1118">
        <v>522172</v>
      </c>
      <c r="L1118">
        <v>2853794</v>
      </c>
      <c r="M1118" s="130">
        <v>45257</v>
      </c>
      <c r="N1118" s="128"/>
      <c r="O1118" s="128"/>
      <c r="P1118" s="128"/>
      <c r="Q1118" s="128"/>
      <c r="R1118" s="128"/>
      <c r="S1118" s="128"/>
      <c r="T1118" s="128"/>
      <c r="U1118" s="128"/>
      <c r="V1118" s="128"/>
      <c r="W1118" s="128"/>
      <c r="X1118" s="128"/>
      <c r="Y1118" s="128"/>
      <c r="Z1118" s="128">
        <v>65</v>
      </c>
      <c r="AA1118" s="128"/>
      <c r="AB1118" s="128"/>
      <c r="AC1118" s="128"/>
      <c r="AD1118" s="128"/>
      <c r="AE1118" s="128"/>
      <c r="AF1118" s="128"/>
      <c r="AG1118" s="128">
        <v>2</v>
      </c>
      <c r="AH1118" s="128"/>
      <c r="AI1118" s="128"/>
      <c r="AJ1118" s="128"/>
      <c r="AK1118" s="128"/>
      <c r="AL1118" s="128"/>
      <c r="AM1118" s="128"/>
      <c r="AN1118" s="128"/>
      <c r="AO1118" s="128"/>
      <c r="AP1118" s="128"/>
      <c r="AQ1118" s="128"/>
      <c r="AR1118" s="128"/>
      <c r="AS1118" s="128"/>
      <c r="AT1118" s="128"/>
      <c r="AU1118" s="128"/>
      <c r="AV1118" s="128"/>
      <c r="AW1118" s="128"/>
      <c r="AX1118" s="128"/>
      <c r="AY1118" s="128"/>
      <c r="AZ1118" s="128"/>
      <c r="BA1118" s="128"/>
      <c r="BB1118" s="128"/>
      <c r="BC1118" s="128"/>
      <c r="BD1118" s="128"/>
      <c r="BE1118" s="128"/>
      <c r="BF1118" s="128"/>
      <c r="BG1118" s="128"/>
      <c r="BH1118" s="128"/>
      <c r="BI1118" s="128"/>
      <c r="BJ1118" s="128"/>
      <c r="BK1118" s="128"/>
      <c r="BL1118" s="128"/>
      <c r="BM1118" s="128"/>
      <c r="BN1118" s="128"/>
      <c r="BO1118" s="128"/>
      <c r="BP1118" s="128"/>
      <c r="BQ1118" s="128"/>
      <c r="BR1118" s="128"/>
      <c r="BS1118" s="128"/>
      <c r="BT1118" s="128"/>
      <c r="BU1118" s="128"/>
      <c r="BV1118" s="128"/>
      <c r="BW1118" s="128"/>
      <c r="BX1118" s="128"/>
      <c r="BY1118" s="128"/>
      <c r="BZ1118" s="128"/>
      <c r="CA1118" s="128"/>
      <c r="CB1118" s="128"/>
      <c r="CC1118" s="128"/>
      <c r="CD1118" s="128"/>
      <c r="CE1118" s="128"/>
      <c r="CF1118" s="128"/>
      <c r="CG1118" s="128"/>
      <c r="CH1118" s="128">
        <v>33.5</v>
      </c>
    </row>
    <row r="1119" spans="1:86">
      <c r="A1119">
        <v>5573</v>
      </c>
      <c r="B1119">
        <v>1102</v>
      </c>
      <c r="C1119" t="s">
        <v>498</v>
      </c>
      <c r="D1119">
        <v>4</v>
      </c>
      <c r="E1119" t="s">
        <v>469</v>
      </c>
      <c r="F1119" t="s">
        <v>1675</v>
      </c>
      <c r="G1119">
        <v>58</v>
      </c>
      <c r="H1119">
        <v>67</v>
      </c>
      <c r="I1119" t="s">
        <v>2185</v>
      </c>
      <c r="J1119" t="s">
        <v>3586</v>
      </c>
      <c r="K1119">
        <v>522176</v>
      </c>
      <c r="L1119">
        <v>2853763</v>
      </c>
      <c r="M1119" s="130">
        <v>45257</v>
      </c>
      <c r="N1119" s="128"/>
      <c r="O1119" s="128"/>
      <c r="P1119" s="128"/>
      <c r="Q1119" s="128"/>
      <c r="R1119" s="128"/>
      <c r="S1119" s="128"/>
      <c r="T1119" s="128"/>
      <c r="U1119" s="128"/>
      <c r="V1119" s="128"/>
      <c r="W1119" s="128"/>
      <c r="X1119" s="128"/>
      <c r="Y1119" s="128"/>
      <c r="Z1119" s="128">
        <v>50</v>
      </c>
      <c r="AA1119" s="128"/>
      <c r="AB1119" s="128"/>
      <c r="AC1119" s="128"/>
      <c r="AD1119" s="128"/>
      <c r="AE1119" s="128"/>
      <c r="AF1119" s="128"/>
      <c r="AG1119" s="128"/>
      <c r="AH1119" s="128"/>
      <c r="AI1119" s="128"/>
      <c r="AJ1119" s="128"/>
      <c r="AK1119" s="128"/>
      <c r="AL1119" s="128"/>
      <c r="AM1119" s="128"/>
      <c r="AN1119" s="128"/>
      <c r="AO1119" s="128"/>
      <c r="AP1119" s="128"/>
      <c r="AQ1119" s="128"/>
      <c r="AR1119" s="128"/>
      <c r="AS1119" s="128"/>
      <c r="AT1119" s="128"/>
      <c r="AU1119" s="128"/>
      <c r="AV1119" s="128"/>
      <c r="AW1119" s="128"/>
      <c r="AX1119" s="128"/>
      <c r="AY1119" s="128"/>
      <c r="AZ1119" s="128"/>
      <c r="BA1119" s="128"/>
      <c r="BB1119" s="128"/>
      <c r="BC1119" s="128"/>
      <c r="BD1119" s="128"/>
      <c r="BE1119" s="128"/>
      <c r="BF1119" s="128"/>
      <c r="BG1119" s="128"/>
      <c r="BH1119" s="128"/>
      <c r="BI1119" s="128"/>
      <c r="BJ1119" s="128"/>
      <c r="BK1119" s="128"/>
      <c r="BL1119" s="128"/>
      <c r="BM1119" s="128">
        <v>15</v>
      </c>
      <c r="BN1119" s="128"/>
      <c r="BO1119" s="128"/>
      <c r="BP1119" s="128"/>
      <c r="BQ1119" s="128"/>
      <c r="BR1119" s="128"/>
      <c r="BS1119" s="128"/>
      <c r="BT1119" s="128"/>
      <c r="BU1119" s="128"/>
      <c r="BV1119" s="128"/>
      <c r="BW1119" s="128"/>
      <c r="BX1119" s="128"/>
      <c r="BY1119" s="128"/>
      <c r="BZ1119" s="128"/>
      <c r="CA1119" s="128"/>
      <c r="CB1119" s="128"/>
      <c r="CC1119" s="128"/>
      <c r="CD1119" s="128"/>
      <c r="CE1119" s="128"/>
      <c r="CF1119" s="128"/>
      <c r="CG1119" s="128"/>
      <c r="CH1119" s="128">
        <v>32.5</v>
      </c>
    </row>
    <row r="1120" spans="1:86">
      <c r="A1120">
        <v>5574</v>
      </c>
      <c r="B1120">
        <v>1103</v>
      </c>
      <c r="C1120" t="s">
        <v>498</v>
      </c>
      <c r="D1120">
        <v>4</v>
      </c>
      <c r="E1120" t="s">
        <v>469</v>
      </c>
      <c r="F1120" t="s">
        <v>1676</v>
      </c>
      <c r="G1120">
        <v>58</v>
      </c>
      <c r="H1120">
        <v>67</v>
      </c>
      <c r="I1120" t="s">
        <v>2186</v>
      </c>
      <c r="J1120" t="s">
        <v>3587</v>
      </c>
      <c r="K1120">
        <v>522208</v>
      </c>
      <c r="L1120">
        <v>2853763</v>
      </c>
      <c r="M1120" s="130">
        <v>45257</v>
      </c>
      <c r="N1120" s="128"/>
      <c r="O1120" s="128"/>
      <c r="P1120" s="128"/>
      <c r="Q1120" s="128"/>
      <c r="R1120" s="128"/>
      <c r="S1120" s="128"/>
      <c r="T1120" s="128"/>
      <c r="U1120" s="128"/>
      <c r="V1120" s="128"/>
      <c r="W1120" s="128"/>
      <c r="X1120" s="128"/>
      <c r="Y1120" s="128"/>
      <c r="Z1120" s="128"/>
      <c r="AA1120" s="128"/>
      <c r="AB1120" s="128"/>
      <c r="AC1120" s="128"/>
      <c r="AD1120" s="128"/>
      <c r="AE1120" s="128"/>
      <c r="AF1120" s="128"/>
      <c r="AG1120" s="128">
        <v>1</v>
      </c>
      <c r="AH1120" s="128">
        <v>5</v>
      </c>
      <c r="AI1120" s="128"/>
      <c r="AJ1120" s="128"/>
      <c r="AK1120" s="128"/>
      <c r="AL1120" s="128"/>
      <c r="AM1120" s="128"/>
      <c r="AN1120" s="128"/>
      <c r="AO1120" s="128"/>
      <c r="AP1120" s="128"/>
      <c r="AQ1120" s="128"/>
      <c r="AR1120" s="128"/>
      <c r="AS1120" s="128"/>
      <c r="AT1120" s="128"/>
      <c r="AU1120" s="128"/>
      <c r="AV1120" s="128"/>
      <c r="AW1120" s="128"/>
      <c r="AX1120" s="128"/>
      <c r="AY1120" s="128"/>
      <c r="AZ1120" s="128"/>
      <c r="BA1120" s="128"/>
      <c r="BB1120" s="128"/>
      <c r="BC1120" s="128"/>
      <c r="BD1120" s="128"/>
      <c r="BE1120" s="128"/>
      <c r="BF1120" s="128"/>
      <c r="BG1120" s="128"/>
      <c r="BH1120" s="128"/>
      <c r="BI1120" s="128"/>
      <c r="BJ1120" s="128"/>
      <c r="BK1120" s="128"/>
      <c r="BL1120" s="128"/>
      <c r="BM1120" s="128"/>
      <c r="BN1120" s="128"/>
      <c r="BO1120" s="128"/>
      <c r="BP1120" s="128"/>
      <c r="BQ1120" s="128"/>
      <c r="BR1120" s="128"/>
      <c r="BS1120" s="128"/>
      <c r="BT1120" s="128"/>
      <c r="BU1120" s="128"/>
      <c r="BV1120" s="128"/>
      <c r="BW1120" s="128"/>
      <c r="BX1120" s="128"/>
      <c r="BY1120" s="128"/>
      <c r="BZ1120" s="128"/>
      <c r="CA1120" s="128"/>
      <c r="CB1120" s="128"/>
      <c r="CC1120" s="128"/>
      <c r="CD1120" s="128">
        <v>80</v>
      </c>
      <c r="CE1120" s="128"/>
      <c r="CF1120" s="128"/>
      <c r="CG1120" s="128"/>
      <c r="CH1120" s="128">
        <v>28.666666666666668</v>
      </c>
    </row>
    <row r="1121" spans="1:86">
      <c r="A1121">
        <v>5575</v>
      </c>
      <c r="B1121">
        <v>1104</v>
      </c>
      <c r="C1121" t="s">
        <v>498</v>
      </c>
      <c r="D1121">
        <v>4</v>
      </c>
      <c r="E1121" t="s">
        <v>469</v>
      </c>
      <c r="F1121" t="s">
        <v>1677</v>
      </c>
      <c r="G1121">
        <v>58</v>
      </c>
      <c r="H1121">
        <v>67</v>
      </c>
      <c r="I1121" t="s">
        <v>2187</v>
      </c>
      <c r="J1121" t="s">
        <v>2663</v>
      </c>
      <c r="K1121">
        <v>522176</v>
      </c>
      <c r="L1121">
        <v>2853796</v>
      </c>
      <c r="M1121" s="130">
        <v>45257</v>
      </c>
      <c r="N1121" s="128"/>
      <c r="O1121" s="128"/>
      <c r="P1121" s="128"/>
      <c r="Q1121" s="128"/>
      <c r="R1121" s="128"/>
      <c r="S1121" s="128"/>
      <c r="T1121" s="128"/>
      <c r="U1121" s="128"/>
      <c r="V1121" s="128"/>
      <c r="W1121" s="128"/>
      <c r="X1121" s="128"/>
      <c r="Y1121" s="128"/>
      <c r="Z1121" s="128">
        <v>25</v>
      </c>
      <c r="AA1121" s="128">
        <v>1</v>
      </c>
      <c r="AB1121" s="128"/>
      <c r="AC1121" s="128"/>
      <c r="AD1121" s="128"/>
      <c r="AE1121" s="128"/>
      <c r="AF1121" s="128"/>
      <c r="AG1121" s="128"/>
      <c r="AH1121" s="128"/>
      <c r="AI1121" s="128"/>
      <c r="AJ1121" s="128"/>
      <c r="AK1121" s="128"/>
      <c r="AL1121" s="128"/>
      <c r="AM1121" s="128"/>
      <c r="AN1121" s="128"/>
      <c r="AO1121" s="128"/>
      <c r="AP1121" s="128"/>
      <c r="AQ1121" s="128"/>
      <c r="AR1121" s="128"/>
      <c r="AS1121" s="128"/>
      <c r="AT1121" s="128">
        <v>1</v>
      </c>
      <c r="AU1121" s="128"/>
      <c r="AV1121" s="128"/>
      <c r="AW1121" s="128"/>
      <c r="AX1121" s="128"/>
      <c r="AY1121" s="128"/>
      <c r="AZ1121" s="128"/>
      <c r="BA1121" s="128"/>
      <c r="BB1121" s="128"/>
      <c r="BC1121" s="128"/>
      <c r="BD1121" s="128"/>
      <c r="BE1121" s="128"/>
      <c r="BF1121" s="128"/>
      <c r="BG1121" s="128"/>
      <c r="BH1121" s="128"/>
      <c r="BI1121" s="128"/>
      <c r="BJ1121" s="128"/>
      <c r="BK1121" s="128"/>
      <c r="BL1121" s="128"/>
      <c r="BM1121" s="128"/>
      <c r="BN1121" s="128"/>
      <c r="BO1121" s="128"/>
      <c r="BP1121" s="128"/>
      <c r="BQ1121" s="128"/>
      <c r="BR1121" s="128"/>
      <c r="BS1121" s="128"/>
      <c r="BT1121" s="128"/>
      <c r="BU1121" s="128"/>
      <c r="BV1121" s="128"/>
      <c r="BW1121" s="128"/>
      <c r="BX1121" s="128"/>
      <c r="BY1121" s="128"/>
      <c r="BZ1121" s="128"/>
      <c r="CA1121" s="128"/>
      <c r="CB1121" s="128">
        <v>25</v>
      </c>
      <c r="CC1121" s="128"/>
      <c r="CD1121" s="128"/>
      <c r="CE1121" s="128"/>
      <c r="CF1121" s="128"/>
      <c r="CG1121" s="128"/>
      <c r="CH1121" s="128">
        <v>13</v>
      </c>
    </row>
    <row r="1122" spans="1:86">
      <c r="A1122">
        <v>5576</v>
      </c>
      <c r="B1122">
        <v>1105</v>
      </c>
      <c r="C1122" t="s">
        <v>498</v>
      </c>
      <c r="D1122">
        <v>4</v>
      </c>
      <c r="E1122" t="s">
        <v>469</v>
      </c>
      <c r="F1122" t="s">
        <v>1681</v>
      </c>
      <c r="G1122">
        <v>58</v>
      </c>
      <c r="H1122">
        <v>69</v>
      </c>
      <c r="I1122" t="s">
        <v>2185</v>
      </c>
      <c r="J1122" t="s">
        <v>2666</v>
      </c>
      <c r="K1122">
        <v>522179</v>
      </c>
      <c r="L1122">
        <v>2853707</v>
      </c>
      <c r="M1122" s="130">
        <v>45257</v>
      </c>
      <c r="N1122" s="128"/>
      <c r="O1122" s="128"/>
      <c r="P1122" s="128"/>
      <c r="Q1122" s="128"/>
      <c r="R1122" s="128"/>
      <c r="S1122" s="128"/>
      <c r="T1122" s="128"/>
      <c r="U1122" s="128"/>
      <c r="V1122" s="128"/>
      <c r="W1122" s="128"/>
      <c r="X1122" s="128"/>
      <c r="Y1122" s="128"/>
      <c r="Z1122" s="128">
        <v>10</v>
      </c>
      <c r="AA1122" s="128"/>
      <c r="AB1122" s="128"/>
      <c r="AC1122" s="128"/>
      <c r="AD1122" s="128"/>
      <c r="AE1122" s="128"/>
      <c r="AF1122" s="128"/>
      <c r="AG1122" s="128">
        <v>3</v>
      </c>
      <c r="AH1122" s="128"/>
      <c r="AI1122" s="128"/>
      <c r="AJ1122" s="128"/>
      <c r="AK1122" s="128"/>
      <c r="AL1122" s="128"/>
      <c r="AM1122" s="128"/>
      <c r="AN1122" s="128"/>
      <c r="AO1122" s="128"/>
      <c r="AP1122" s="128"/>
      <c r="AQ1122" s="128"/>
      <c r="AR1122" s="128"/>
      <c r="AS1122" s="128"/>
      <c r="AT1122" s="128"/>
      <c r="AU1122" s="128"/>
      <c r="AV1122" s="128"/>
      <c r="AW1122" s="128"/>
      <c r="AX1122" s="128"/>
      <c r="AY1122" s="128"/>
      <c r="AZ1122" s="128"/>
      <c r="BA1122" s="128"/>
      <c r="BB1122" s="128"/>
      <c r="BC1122" s="128"/>
      <c r="BD1122" s="128"/>
      <c r="BE1122" s="128"/>
      <c r="BF1122" s="128"/>
      <c r="BG1122" s="128"/>
      <c r="BH1122" s="128">
        <v>2</v>
      </c>
      <c r="BI1122" s="128"/>
      <c r="BJ1122" s="128"/>
      <c r="BK1122" s="128"/>
      <c r="BL1122" s="128"/>
      <c r="BM1122" s="128">
        <v>10</v>
      </c>
      <c r="BN1122" s="128"/>
      <c r="BO1122" s="128"/>
      <c r="BP1122" s="128">
        <v>10</v>
      </c>
      <c r="BQ1122" s="128"/>
      <c r="BR1122" s="128"/>
      <c r="BS1122" s="128"/>
      <c r="BT1122" s="128"/>
      <c r="BU1122" s="128"/>
      <c r="BV1122" s="128"/>
      <c r="BW1122" s="128"/>
      <c r="BX1122" s="128"/>
      <c r="BY1122" s="128"/>
      <c r="BZ1122" s="128"/>
      <c r="CA1122" s="128"/>
      <c r="CB1122" s="128"/>
      <c r="CC1122" s="128"/>
      <c r="CD1122" s="128"/>
      <c r="CE1122" s="128"/>
      <c r="CF1122" s="128"/>
      <c r="CG1122" s="128"/>
      <c r="CH1122" s="128">
        <v>7</v>
      </c>
    </row>
    <row r="1123" spans="1:86">
      <c r="A1123">
        <v>5577</v>
      </c>
      <c r="B1123">
        <v>1106</v>
      </c>
      <c r="C1123" t="s">
        <v>498</v>
      </c>
      <c r="D1123">
        <v>4</v>
      </c>
      <c r="E1123" t="s">
        <v>469</v>
      </c>
      <c r="F1123" t="s">
        <v>1682</v>
      </c>
      <c r="G1123">
        <v>58</v>
      </c>
      <c r="H1123">
        <v>69</v>
      </c>
      <c r="I1123" t="s">
        <v>2186</v>
      </c>
      <c r="J1123" t="s">
        <v>2667</v>
      </c>
      <c r="K1123">
        <v>522187</v>
      </c>
      <c r="L1123">
        <v>2853707</v>
      </c>
      <c r="M1123" s="130">
        <v>45257</v>
      </c>
      <c r="N1123" s="128"/>
      <c r="O1123" s="128"/>
      <c r="P1123" s="128"/>
      <c r="Q1123" s="128"/>
      <c r="R1123" s="128"/>
      <c r="S1123" s="128"/>
      <c r="T1123" s="128"/>
      <c r="U1123" s="128"/>
      <c r="V1123" s="128"/>
      <c r="W1123" s="128"/>
      <c r="X1123" s="128"/>
      <c r="Y1123" s="128"/>
      <c r="Z1123" s="128">
        <v>3</v>
      </c>
      <c r="AA1123" s="128">
        <v>1</v>
      </c>
      <c r="AB1123" s="128"/>
      <c r="AC1123" s="128"/>
      <c r="AD1123" s="128"/>
      <c r="AE1123" s="128"/>
      <c r="AF1123" s="128"/>
      <c r="AG1123" s="128">
        <v>3</v>
      </c>
      <c r="AH1123" s="128">
        <v>2</v>
      </c>
      <c r="AI1123" s="128"/>
      <c r="AJ1123" s="128"/>
      <c r="AK1123" s="128"/>
      <c r="AL1123" s="128"/>
      <c r="AM1123" s="128"/>
      <c r="AN1123" s="128"/>
      <c r="AO1123" s="128"/>
      <c r="AP1123" s="128"/>
      <c r="AQ1123" s="128"/>
      <c r="AR1123" s="128"/>
      <c r="AS1123" s="128"/>
      <c r="AT1123" s="128"/>
      <c r="AU1123" s="128">
        <v>3</v>
      </c>
      <c r="AV1123" s="128"/>
      <c r="AW1123" s="128"/>
      <c r="AX1123" s="128"/>
      <c r="AY1123" s="128"/>
      <c r="AZ1123" s="128"/>
      <c r="BA1123" s="128"/>
      <c r="BB1123" s="128"/>
      <c r="BC1123" s="128"/>
      <c r="BD1123" s="128"/>
      <c r="BE1123" s="128"/>
      <c r="BF1123" s="128"/>
      <c r="BG1123" s="128"/>
      <c r="BH1123" s="128">
        <v>2</v>
      </c>
      <c r="BI1123" s="128"/>
      <c r="BJ1123" s="128"/>
      <c r="BK1123" s="128"/>
      <c r="BL1123" s="128">
        <v>2</v>
      </c>
      <c r="BM1123" s="128"/>
      <c r="BN1123" s="128"/>
      <c r="BO1123" s="128"/>
      <c r="BP1123" s="128"/>
      <c r="BQ1123" s="128"/>
      <c r="BR1123" s="128"/>
      <c r="BS1123" s="128"/>
      <c r="BT1123" s="128"/>
      <c r="BU1123" s="128"/>
      <c r="BV1123" s="128"/>
      <c r="BW1123" s="128"/>
      <c r="BX1123" s="128"/>
      <c r="BY1123" s="128"/>
      <c r="BZ1123" s="128"/>
      <c r="CA1123" s="128"/>
      <c r="CB1123" s="128"/>
      <c r="CC1123" s="128"/>
      <c r="CD1123" s="128">
        <v>60</v>
      </c>
      <c r="CE1123" s="128"/>
      <c r="CF1123" s="128"/>
      <c r="CG1123" s="128"/>
      <c r="CH1123" s="128">
        <v>9.5</v>
      </c>
    </row>
    <row r="1124" spans="1:86">
      <c r="A1124">
        <v>5578</v>
      </c>
      <c r="B1124">
        <v>1107</v>
      </c>
      <c r="C1124" t="s">
        <v>498</v>
      </c>
      <c r="D1124">
        <v>4</v>
      </c>
      <c r="E1124" t="s">
        <v>469</v>
      </c>
      <c r="F1124" t="s">
        <v>1683</v>
      </c>
      <c r="G1124">
        <v>58</v>
      </c>
      <c r="H1124">
        <v>69</v>
      </c>
      <c r="I1124" t="s">
        <v>2187</v>
      </c>
      <c r="J1124" t="s">
        <v>3589</v>
      </c>
      <c r="K1124">
        <v>522179</v>
      </c>
      <c r="L1124">
        <v>2853732</v>
      </c>
      <c r="M1124" s="130">
        <v>45257</v>
      </c>
      <c r="N1124" s="128"/>
      <c r="O1124" s="128"/>
      <c r="P1124" s="128"/>
      <c r="Q1124" s="128"/>
      <c r="R1124" s="128"/>
      <c r="S1124" s="128"/>
      <c r="T1124" s="128"/>
      <c r="U1124" s="128"/>
      <c r="V1124" s="128"/>
      <c r="W1124" s="128"/>
      <c r="X1124" s="128"/>
      <c r="Y1124" s="128"/>
      <c r="Z1124" s="128">
        <v>75</v>
      </c>
      <c r="AA1124" s="128"/>
      <c r="AB1124" s="128"/>
      <c r="AC1124" s="128"/>
      <c r="AD1124" s="128"/>
      <c r="AE1124" s="128"/>
      <c r="AF1124" s="128"/>
      <c r="AG1124" s="128">
        <v>2</v>
      </c>
      <c r="AH1124" s="128"/>
      <c r="AI1124" s="128"/>
      <c r="AJ1124" s="128"/>
      <c r="AK1124" s="128"/>
      <c r="AL1124" s="128"/>
      <c r="AM1124" s="128"/>
      <c r="AN1124" s="128"/>
      <c r="AO1124" s="128"/>
      <c r="AP1124" s="128"/>
      <c r="AQ1124" s="128"/>
      <c r="AR1124" s="128"/>
      <c r="AS1124" s="128"/>
      <c r="AT1124" s="128"/>
      <c r="AU1124" s="128"/>
      <c r="AV1124" s="128"/>
      <c r="AW1124" s="128"/>
      <c r="AX1124" s="128"/>
      <c r="AY1124" s="128"/>
      <c r="AZ1124" s="128"/>
      <c r="BA1124" s="128"/>
      <c r="BB1124" s="128"/>
      <c r="BC1124" s="128"/>
      <c r="BD1124" s="128"/>
      <c r="BE1124" s="128"/>
      <c r="BF1124" s="128"/>
      <c r="BG1124" s="128"/>
      <c r="BH1124" s="128"/>
      <c r="BI1124" s="128"/>
      <c r="BJ1124" s="128"/>
      <c r="BK1124" s="128"/>
      <c r="BL1124" s="128"/>
      <c r="BM1124" s="128"/>
      <c r="BN1124" s="128"/>
      <c r="BO1124" s="128"/>
      <c r="BP1124" s="128"/>
      <c r="BQ1124" s="128"/>
      <c r="BR1124" s="128"/>
      <c r="BS1124" s="128"/>
      <c r="BT1124" s="128"/>
      <c r="BU1124" s="128"/>
      <c r="BV1124" s="128"/>
      <c r="BW1124" s="128"/>
      <c r="BX1124" s="128"/>
      <c r="BY1124" s="128"/>
      <c r="BZ1124" s="128"/>
      <c r="CA1124" s="128"/>
      <c r="CB1124" s="128"/>
      <c r="CC1124" s="128"/>
      <c r="CD1124" s="128"/>
      <c r="CE1124" s="128"/>
      <c r="CF1124" s="128"/>
      <c r="CG1124" s="128"/>
      <c r="CH1124" s="128">
        <v>38.5</v>
      </c>
    </row>
    <row r="1125" spans="1:86">
      <c r="A1125">
        <v>5579</v>
      </c>
      <c r="B1125">
        <v>1108</v>
      </c>
      <c r="C1125" t="s">
        <v>498</v>
      </c>
      <c r="D1125">
        <v>4</v>
      </c>
      <c r="E1125" t="s">
        <v>469</v>
      </c>
      <c r="F1125" t="s">
        <v>1672</v>
      </c>
      <c r="G1125">
        <v>58</v>
      </c>
      <c r="H1125">
        <v>66</v>
      </c>
      <c r="I1125" t="s">
        <v>2185</v>
      </c>
      <c r="J1125" t="s">
        <v>2661</v>
      </c>
      <c r="K1125">
        <v>522177</v>
      </c>
      <c r="L1125">
        <v>2853682</v>
      </c>
      <c r="M1125" s="130">
        <v>45257</v>
      </c>
      <c r="N1125" s="128"/>
      <c r="O1125" s="128"/>
      <c r="P1125" s="128"/>
      <c r="Q1125" s="128"/>
      <c r="R1125" s="128"/>
      <c r="S1125" s="128"/>
      <c r="T1125" s="128"/>
      <c r="U1125" s="128"/>
      <c r="V1125" s="128"/>
      <c r="W1125" s="128"/>
      <c r="X1125" s="128"/>
      <c r="Y1125" s="128"/>
      <c r="Z1125" s="128">
        <v>30</v>
      </c>
      <c r="AA1125" s="128">
        <v>5</v>
      </c>
      <c r="AB1125" s="128"/>
      <c r="AC1125" s="128"/>
      <c r="AD1125" s="128"/>
      <c r="AE1125" s="128"/>
      <c r="AF1125" s="128"/>
      <c r="AG1125" s="128"/>
      <c r="AH1125" s="128"/>
      <c r="AI1125" s="128"/>
      <c r="AJ1125" s="128"/>
      <c r="AK1125" s="128"/>
      <c r="AL1125" s="128"/>
      <c r="AM1125" s="128"/>
      <c r="AN1125" s="128"/>
      <c r="AO1125" s="128"/>
      <c r="AP1125" s="128"/>
      <c r="AQ1125" s="128"/>
      <c r="AR1125" s="128"/>
      <c r="AS1125" s="128"/>
      <c r="AT1125" s="128"/>
      <c r="AU1125" s="128"/>
      <c r="AV1125" s="128"/>
      <c r="AW1125" s="128"/>
      <c r="AX1125" s="128"/>
      <c r="AY1125" s="128"/>
      <c r="AZ1125" s="128"/>
      <c r="BA1125" s="128"/>
      <c r="BB1125" s="128"/>
      <c r="BC1125" s="128"/>
      <c r="BD1125" s="128"/>
      <c r="BE1125" s="128"/>
      <c r="BF1125" s="128"/>
      <c r="BG1125" s="128"/>
      <c r="BH1125" s="128"/>
      <c r="BI1125" s="128"/>
      <c r="BJ1125" s="128"/>
      <c r="BK1125" s="128"/>
      <c r="BL1125" s="128"/>
      <c r="BM1125" s="128">
        <v>10</v>
      </c>
      <c r="BN1125" s="128"/>
      <c r="BO1125" s="128"/>
      <c r="BP1125" s="128">
        <v>3</v>
      </c>
      <c r="BQ1125" s="128"/>
      <c r="BR1125" s="128"/>
      <c r="BS1125" s="128"/>
      <c r="BT1125" s="128"/>
      <c r="BU1125" s="128"/>
      <c r="BV1125" s="128"/>
      <c r="BW1125" s="128"/>
      <c r="BX1125" s="128"/>
      <c r="BY1125" s="128"/>
      <c r="BZ1125" s="128"/>
      <c r="CA1125" s="128"/>
      <c r="CB1125" s="128"/>
      <c r="CC1125" s="128"/>
      <c r="CD1125" s="128"/>
      <c r="CE1125" s="128"/>
      <c r="CF1125" s="128"/>
      <c r="CG1125" s="128"/>
      <c r="CH1125" s="128">
        <v>12</v>
      </c>
    </row>
    <row r="1126" spans="1:86">
      <c r="A1126">
        <v>5580</v>
      </c>
      <c r="B1126">
        <v>1109</v>
      </c>
      <c r="C1126" t="s">
        <v>498</v>
      </c>
      <c r="D1126">
        <v>4</v>
      </c>
      <c r="E1126" t="s">
        <v>469</v>
      </c>
      <c r="F1126" t="s">
        <v>1673</v>
      </c>
      <c r="G1126">
        <v>58</v>
      </c>
      <c r="H1126">
        <v>66</v>
      </c>
      <c r="I1126" t="s">
        <v>2186</v>
      </c>
      <c r="J1126" t="s">
        <v>3585</v>
      </c>
      <c r="K1126">
        <v>522200</v>
      </c>
      <c r="L1126">
        <v>2853682</v>
      </c>
      <c r="M1126" s="130">
        <v>45257</v>
      </c>
      <c r="N1126" s="128"/>
      <c r="O1126" s="128"/>
      <c r="P1126" s="128"/>
      <c r="Q1126" s="128"/>
      <c r="R1126" s="128"/>
      <c r="S1126" s="128"/>
      <c r="T1126" s="128"/>
      <c r="U1126" s="128"/>
      <c r="V1126" s="128"/>
      <c r="W1126" s="128"/>
      <c r="X1126" s="128"/>
      <c r="Y1126" s="128"/>
      <c r="Z1126" s="128"/>
      <c r="AA1126" s="128"/>
      <c r="AB1126" s="128"/>
      <c r="AC1126" s="128"/>
      <c r="AD1126" s="128"/>
      <c r="AE1126" s="128"/>
      <c r="AF1126" s="128"/>
      <c r="AG1126" s="128"/>
      <c r="AH1126" s="128">
        <v>1</v>
      </c>
      <c r="AI1126" s="128"/>
      <c r="AJ1126" s="128"/>
      <c r="AK1126" s="128"/>
      <c r="AL1126" s="128"/>
      <c r="AM1126" s="128"/>
      <c r="AN1126" s="128"/>
      <c r="AO1126" s="128"/>
      <c r="AP1126" s="128"/>
      <c r="AQ1126" s="128"/>
      <c r="AR1126" s="128"/>
      <c r="AS1126" s="128"/>
      <c r="AT1126" s="128"/>
      <c r="AU1126" s="128"/>
      <c r="AV1126" s="128"/>
      <c r="AW1126" s="128"/>
      <c r="AX1126" s="128"/>
      <c r="AY1126" s="128"/>
      <c r="AZ1126" s="128"/>
      <c r="BA1126" s="128"/>
      <c r="BB1126" s="128"/>
      <c r="BC1126" s="128"/>
      <c r="BD1126" s="128"/>
      <c r="BE1126" s="128">
        <v>20</v>
      </c>
      <c r="BF1126" s="128"/>
      <c r="BG1126" s="128"/>
      <c r="BH1126" s="128"/>
      <c r="BI1126" s="128"/>
      <c r="BJ1126" s="128"/>
      <c r="BK1126" s="128"/>
      <c r="BL1126" s="128"/>
      <c r="BM1126" s="128"/>
      <c r="BN1126" s="128"/>
      <c r="BO1126" s="128"/>
      <c r="BP1126" s="128"/>
      <c r="BQ1126" s="128"/>
      <c r="BR1126" s="128"/>
      <c r="BS1126" s="128"/>
      <c r="BT1126" s="128"/>
      <c r="BU1126" s="128"/>
      <c r="BV1126" s="128"/>
      <c r="BW1126" s="128"/>
      <c r="BX1126" s="128"/>
      <c r="BY1126" s="128"/>
      <c r="BZ1126" s="128"/>
      <c r="CA1126" s="128"/>
      <c r="CB1126" s="128"/>
      <c r="CC1126" s="128"/>
      <c r="CD1126" s="128">
        <v>70</v>
      </c>
      <c r="CE1126" s="128"/>
      <c r="CF1126" s="128"/>
      <c r="CG1126" s="128"/>
      <c r="CH1126" s="128">
        <v>30.333333333333332</v>
      </c>
    </row>
    <row r="1127" spans="1:86">
      <c r="A1127">
        <v>5581</v>
      </c>
      <c r="B1127">
        <v>1110</v>
      </c>
      <c r="C1127" t="s">
        <v>498</v>
      </c>
      <c r="D1127">
        <v>4</v>
      </c>
      <c r="E1127" t="s">
        <v>469</v>
      </c>
      <c r="F1127" t="s">
        <v>1674</v>
      </c>
      <c r="G1127">
        <v>58</v>
      </c>
      <c r="H1127">
        <v>66</v>
      </c>
      <c r="I1127" t="s">
        <v>2187</v>
      </c>
      <c r="J1127" t="s">
        <v>2662</v>
      </c>
      <c r="K1127">
        <v>522177</v>
      </c>
      <c r="L1127">
        <v>2853700</v>
      </c>
      <c r="M1127" s="130">
        <v>45257</v>
      </c>
      <c r="N1127" s="128"/>
      <c r="O1127" s="128"/>
      <c r="P1127" s="128"/>
      <c r="Q1127" s="128"/>
      <c r="R1127" s="128"/>
      <c r="S1127" s="128"/>
      <c r="T1127" s="128"/>
      <c r="U1127" s="128"/>
      <c r="V1127" s="128"/>
      <c r="W1127" s="128"/>
      <c r="X1127" s="128"/>
      <c r="Y1127" s="128"/>
      <c r="Z1127" s="128">
        <v>75</v>
      </c>
      <c r="AA1127" s="128">
        <v>1</v>
      </c>
      <c r="AB1127" s="128"/>
      <c r="AC1127" s="128"/>
      <c r="AD1127" s="128"/>
      <c r="AE1127" s="128"/>
      <c r="AF1127" s="128"/>
      <c r="AG1127" s="128"/>
      <c r="AH1127" s="128"/>
      <c r="AI1127" s="128"/>
      <c r="AJ1127" s="128"/>
      <c r="AK1127" s="128"/>
      <c r="AL1127" s="128"/>
      <c r="AM1127" s="128"/>
      <c r="AN1127" s="128"/>
      <c r="AO1127" s="128"/>
      <c r="AP1127" s="128"/>
      <c r="AQ1127" s="128"/>
      <c r="AR1127" s="128"/>
      <c r="AS1127" s="128"/>
      <c r="AT1127" s="128"/>
      <c r="AU1127" s="128"/>
      <c r="AV1127" s="128"/>
      <c r="AW1127" s="128"/>
      <c r="AX1127" s="128"/>
      <c r="AY1127" s="128"/>
      <c r="AZ1127" s="128"/>
      <c r="BA1127" s="128"/>
      <c r="BB1127" s="128"/>
      <c r="BC1127" s="128"/>
      <c r="BD1127" s="128"/>
      <c r="BE1127" s="128"/>
      <c r="BF1127" s="128"/>
      <c r="BG1127" s="128"/>
      <c r="BH1127" s="128"/>
      <c r="BI1127" s="128"/>
      <c r="BJ1127" s="128"/>
      <c r="BK1127" s="128"/>
      <c r="BL1127" s="128"/>
      <c r="BM1127" s="128">
        <v>15</v>
      </c>
      <c r="BN1127" s="128"/>
      <c r="BO1127" s="128"/>
      <c r="BP1127" s="128">
        <v>1</v>
      </c>
      <c r="BQ1127" s="128"/>
      <c r="BR1127" s="128"/>
      <c r="BS1127" s="128"/>
      <c r="BT1127" s="128"/>
      <c r="BU1127" s="128"/>
      <c r="BV1127" s="128"/>
      <c r="BW1127" s="128"/>
      <c r="BX1127" s="128"/>
      <c r="BY1127" s="128"/>
      <c r="BZ1127" s="128"/>
      <c r="CA1127" s="128"/>
      <c r="CB1127" s="128"/>
      <c r="CC1127" s="128"/>
      <c r="CD1127" s="128"/>
      <c r="CE1127" s="128"/>
      <c r="CF1127" s="128"/>
      <c r="CG1127" s="128"/>
      <c r="CH1127" s="128">
        <v>23</v>
      </c>
    </row>
    <row r="1128" spans="1:86">
      <c r="A1128">
        <v>5582</v>
      </c>
      <c r="B1128">
        <v>1111</v>
      </c>
      <c r="C1128" t="s">
        <v>498</v>
      </c>
      <c r="D1128">
        <v>4</v>
      </c>
      <c r="E1128" t="s">
        <v>469</v>
      </c>
      <c r="F1128" t="s">
        <v>1687</v>
      </c>
      <c r="G1128">
        <v>58</v>
      </c>
      <c r="H1128">
        <v>72</v>
      </c>
      <c r="I1128" t="s">
        <v>2185</v>
      </c>
      <c r="J1128" t="s">
        <v>3593</v>
      </c>
      <c r="K1128">
        <v>522280</v>
      </c>
      <c r="L1128">
        <v>2853613</v>
      </c>
      <c r="M1128" s="130">
        <v>45257</v>
      </c>
      <c r="N1128" s="128"/>
      <c r="O1128" s="128"/>
      <c r="P1128" s="128"/>
      <c r="Q1128" s="128"/>
      <c r="R1128" s="128"/>
      <c r="S1128" s="128"/>
      <c r="T1128" s="128"/>
      <c r="U1128" s="128"/>
      <c r="V1128" s="128"/>
      <c r="W1128" s="128"/>
      <c r="X1128" s="128"/>
      <c r="Y1128" s="128"/>
      <c r="Z1128" s="128">
        <v>100</v>
      </c>
      <c r="AA1128" s="128"/>
      <c r="AB1128" s="128"/>
      <c r="AC1128" s="128"/>
      <c r="AD1128" s="128"/>
      <c r="AE1128" s="128"/>
      <c r="AF1128" s="128"/>
      <c r="AG1128" s="128"/>
      <c r="AH1128" s="128"/>
      <c r="AI1128" s="128"/>
      <c r="AJ1128" s="128"/>
      <c r="AK1128" s="128"/>
      <c r="AL1128" s="128"/>
      <c r="AM1128" s="128"/>
      <c r="AN1128" s="128"/>
      <c r="AO1128" s="128"/>
      <c r="AP1128" s="128"/>
      <c r="AQ1128" s="128"/>
      <c r="AR1128" s="128"/>
      <c r="AS1128" s="128"/>
      <c r="AT1128" s="128"/>
      <c r="AU1128" s="128"/>
      <c r="AV1128" s="128"/>
      <c r="AW1128" s="128"/>
      <c r="AX1128" s="128"/>
      <c r="AY1128" s="128"/>
      <c r="AZ1128" s="128"/>
      <c r="BA1128" s="128"/>
      <c r="BB1128" s="128"/>
      <c r="BC1128" s="128"/>
      <c r="BD1128" s="128"/>
      <c r="BE1128" s="128"/>
      <c r="BF1128" s="128"/>
      <c r="BG1128" s="128"/>
      <c r="BH1128" s="128"/>
      <c r="BI1128" s="128"/>
      <c r="BJ1128" s="128"/>
      <c r="BK1128" s="128"/>
      <c r="BL1128" s="128"/>
      <c r="BM1128" s="128"/>
      <c r="BN1128" s="128"/>
      <c r="BO1128" s="128"/>
      <c r="BP1128" s="128"/>
      <c r="BQ1128" s="128"/>
      <c r="BR1128" s="128"/>
      <c r="BS1128" s="128"/>
      <c r="BT1128" s="128"/>
      <c r="BU1128" s="128"/>
      <c r="BV1128" s="128"/>
      <c r="BW1128" s="128"/>
      <c r="BX1128" s="128"/>
      <c r="BY1128" s="128"/>
      <c r="BZ1128" s="128"/>
      <c r="CA1128" s="128"/>
      <c r="CB1128" s="128"/>
      <c r="CC1128" s="128"/>
      <c r="CD1128" s="128"/>
      <c r="CE1128" s="128"/>
      <c r="CF1128" s="128"/>
      <c r="CG1128" s="128"/>
      <c r="CH1128" s="128">
        <v>100</v>
      </c>
    </row>
    <row r="1129" spans="1:86">
      <c r="A1129">
        <v>5583</v>
      </c>
      <c r="B1129">
        <v>1112</v>
      </c>
      <c r="C1129" t="s">
        <v>498</v>
      </c>
      <c r="D1129">
        <v>4</v>
      </c>
      <c r="E1129" t="s">
        <v>469</v>
      </c>
      <c r="F1129" t="s">
        <v>1688</v>
      </c>
      <c r="G1129">
        <v>58</v>
      </c>
      <c r="H1129">
        <v>72</v>
      </c>
      <c r="I1129" t="s">
        <v>2186</v>
      </c>
      <c r="J1129" t="s">
        <v>3594</v>
      </c>
      <c r="K1129">
        <v>522302</v>
      </c>
      <c r="L1129">
        <v>2853613</v>
      </c>
      <c r="M1129" s="130">
        <v>45257</v>
      </c>
      <c r="N1129" s="128"/>
      <c r="O1129" s="128"/>
      <c r="P1129" s="128"/>
      <c r="Q1129" s="128"/>
      <c r="R1129" s="128"/>
      <c r="S1129" s="128"/>
      <c r="T1129" s="128"/>
      <c r="U1129" s="128"/>
      <c r="V1129" s="128"/>
      <c r="W1129" s="128"/>
      <c r="X1129" s="128"/>
      <c r="Y1129" s="128"/>
      <c r="Z1129" s="128">
        <v>100</v>
      </c>
      <c r="AA1129" s="128"/>
      <c r="AB1129" s="128"/>
      <c r="AC1129" s="128"/>
      <c r="AD1129" s="128"/>
      <c r="AE1129" s="128"/>
      <c r="AF1129" s="128"/>
      <c r="AG1129" s="128"/>
      <c r="AH1129" s="128"/>
      <c r="AI1129" s="128"/>
      <c r="AJ1129" s="128"/>
      <c r="AK1129" s="128"/>
      <c r="AL1129" s="128"/>
      <c r="AM1129" s="128"/>
      <c r="AN1129" s="128"/>
      <c r="AO1129" s="128"/>
      <c r="AP1129" s="128"/>
      <c r="AQ1129" s="128"/>
      <c r="AR1129" s="128"/>
      <c r="AS1129" s="128"/>
      <c r="AT1129" s="128"/>
      <c r="AU1129" s="128"/>
      <c r="AV1129" s="128"/>
      <c r="AW1129" s="128"/>
      <c r="AX1129" s="128"/>
      <c r="AY1129" s="128"/>
      <c r="AZ1129" s="128"/>
      <c r="BA1129" s="128"/>
      <c r="BB1129" s="128"/>
      <c r="BC1129" s="128"/>
      <c r="BD1129" s="128"/>
      <c r="BE1129" s="128"/>
      <c r="BF1129" s="128"/>
      <c r="BG1129" s="128"/>
      <c r="BH1129" s="128"/>
      <c r="BI1129" s="128"/>
      <c r="BJ1129" s="128"/>
      <c r="BK1129" s="128"/>
      <c r="BL1129" s="128"/>
      <c r="BM1129" s="128"/>
      <c r="BN1129" s="128"/>
      <c r="BO1129" s="128"/>
      <c r="BP1129" s="128"/>
      <c r="BQ1129" s="128"/>
      <c r="BR1129" s="128"/>
      <c r="BS1129" s="128"/>
      <c r="BT1129" s="128"/>
      <c r="BU1129" s="128"/>
      <c r="BV1129" s="128"/>
      <c r="BW1129" s="128"/>
      <c r="BX1129" s="128"/>
      <c r="BY1129" s="128"/>
      <c r="BZ1129" s="128"/>
      <c r="CA1129" s="128"/>
      <c r="CB1129" s="128"/>
      <c r="CC1129" s="128"/>
      <c r="CD1129" s="128"/>
      <c r="CE1129" s="128"/>
      <c r="CF1129" s="128"/>
      <c r="CG1129" s="128"/>
      <c r="CH1129" s="128">
        <v>100</v>
      </c>
    </row>
    <row r="1130" spans="1:86">
      <c r="A1130">
        <v>5584</v>
      </c>
      <c r="B1130">
        <v>1113</v>
      </c>
      <c r="C1130" t="s">
        <v>498</v>
      </c>
      <c r="D1130">
        <v>4</v>
      </c>
      <c r="E1130" t="s">
        <v>469</v>
      </c>
      <c r="F1130" t="s">
        <v>1689</v>
      </c>
      <c r="G1130">
        <v>58</v>
      </c>
      <c r="H1130">
        <v>72</v>
      </c>
      <c r="I1130" t="s">
        <v>2187</v>
      </c>
      <c r="J1130" t="s">
        <v>2668</v>
      </c>
      <c r="K1130">
        <v>522280</v>
      </c>
      <c r="L1130">
        <v>2853648</v>
      </c>
      <c r="M1130" s="130">
        <v>45257</v>
      </c>
      <c r="N1130" s="128"/>
      <c r="O1130" s="128"/>
      <c r="P1130" s="128"/>
      <c r="Q1130" s="128"/>
      <c r="R1130" s="128"/>
      <c r="S1130" s="128"/>
      <c r="T1130" s="128"/>
      <c r="U1130" s="128"/>
      <c r="V1130" s="128"/>
      <c r="W1130" s="128"/>
      <c r="X1130" s="128"/>
      <c r="Y1130" s="128"/>
      <c r="Z1130" s="128">
        <v>15</v>
      </c>
      <c r="AA1130" s="128"/>
      <c r="AB1130" s="128"/>
      <c r="AC1130" s="128"/>
      <c r="AD1130" s="128"/>
      <c r="AE1130" s="128"/>
      <c r="AF1130" s="128"/>
      <c r="AG1130" s="128"/>
      <c r="AH1130" s="128">
        <v>2</v>
      </c>
      <c r="AI1130" s="128"/>
      <c r="AJ1130" s="128"/>
      <c r="AK1130" s="128"/>
      <c r="AL1130" s="128"/>
      <c r="AM1130" s="128"/>
      <c r="AN1130" s="128"/>
      <c r="AO1130" s="128"/>
      <c r="AP1130" s="128"/>
      <c r="AQ1130" s="128"/>
      <c r="AR1130" s="128"/>
      <c r="AS1130" s="128"/>
      <c r="AT1130" s="128"/>
      <c r="AU1130" s="128"/>
      <c r="AV1130" s="128"/>
      <c r="AW1130" s="128"/>
      <c r="AX1130" s="128"/>
      <c r="AY1130" s="128"/>
      <c r="AZ1130" s="128"/>
      <c r="BA1130" s="128"/>
      <c r="BB1130" s="128"/>
      <c r="BC1130" s="128"/>
      <c r="BD1130" s="128"/>
      <c r="BE1130" s="128">
        <v>30</v>
      </c>
      <c r="BF1130" s="128"/>
      <c r="BG1130" s="128"/>
      <c r="BH1130" s="128"/>
      <c r="BI1130" s="128"/>
      <c r="BJ1130" s="128"/>
      <c r="BK1130" s="128"/>
      <c r="BL1130" s="128"/>
      <c r="BM1130" s="128">
        <v>15</v>
      </c>
      <c r="BN1130" s="128"/>
      <c r="BO1130" s="128"/>
      <c r="BP1130" s="128"/>
      <c r="BQ1130" s="128"/>
      <c r="BR1130" s="128"/>
      <c r="BS1130" s="128"/>
      <c r="BT1130" s="128"/>
      <c r="BU1130" s="128"/>
      <c r="BV1130" s="128"/>
      <c r="BW1130" s="128"/>
      <c r="BX1130" s="128"/>
      <c r="BY1130" s="128"/>
      <c r="BZ1130" s="128"/>
      <c r="CA1130" s="128"/>
      <c r="CB1130" s="128"/>
      <c r="CC1130" s="128"/>
      <c r="CD1130" s="128"/>
      <c r="CE1130" s="128"/>
      <c r="CF1130" s="128"/>
      <c r="CG1130" s="128"/>
      <c r="CH1130" s="128">
        <v>15.5</v>
      </c>
    </row>
    <row r="1131" spans="1:86">
      <c r="A1131">
        <v>5585</v>
      </c>
      <c r="B1131">
        <v>1114</v>
      </c>
      <c r="C1131" t="s">
        <v>498</v>
      </c>
      <c r="D1131">
        <v>4</v>
      </c>
      <c r="E1131" t="s">
        <v>469</v>
      </c>
      <c r="F1131" t="s">
        <v>1690</v>
      </c>
      <c r="G1131">
        <v>58</v>
      </c>
      <c r="H1131">
        <v>73</v>
      </c>
      <c r="I1131" t="s">
        <v>2185</v>
      </c>
      <c r="J1131" t="s">
        <v>2669</v>
      </c>
      <c r="K1131">
        <v>522193</v>
      </c>
      <c r="L1131">
        <v>2853548</v>
      </c>
      <c r="M1131" s="130">
        <v>45257</v>
      </c>
      <c r="N1131" s="128"/>
      <c r="O1131" s="128"/>
      <c r="P1131" s="128"/>
      <c r="Q1131" s="128"/>
      <c r="R1131" s="128"/>
      <c r="S1131" s="128"/>
      <c r="T1131" s="128"/>
      <c r="U1131" s="128"/>
      <c r="V1131" s="128"/>
      <c r="W1131" s="128"/>
      <c r="X1131" s="128"/>
      <c r="Y1131" s="128"/>
      <c r="Z1131" s="128"/>
      <c r="AA1131" s="128"/>
      <c r="AB1131" s="128"/>
      <c r="AC1131" s="128"/>
      <c r="AD1131" s="128"/>
      <c r="AE1131" s="128"/>
      <c r="AF1131" s="128"/>
      <c r="AG1131" s="128">
        <v>7</v>
      </c>
      <c r="AH1131" s="128">
        <v>8</v>
      </c>
      <c r="AI1131" s="128"/>
      <c r="AJ1131" s="128"/>
      <c r="AK1131" s="128"/>
      <c r="AL1131" s="128"/>
      <c r="AM1131" s="128"/>
      <c r="AN1131" s="128"/>
      <c r="AO1131" s="128"/>
      <c r="AP1131" s="128"/>
      <c r="AQ1131" s="128"/>
      <c r="AR1131" s="128"/>
      <c r="AS1131" s="128"/>
      <c r="AT1131" s="128"/>
      <c r="AU1131" s="128"/>
      <c r="AV1131" s="128"/>
      <c r="AW1131" s="128"/>
      <c r="AX1131" s="128"/>
      <c r="AY1131" s="128"/>
      <c r="AZ1131" s="128"/>
      <c r="BA1131" s="128"/>
      <c r="BB1131" s="128"/>
      <c r="BC1131" s="128"/>
      <c r="BD1131" s="128"/>
      <c r="BE1131" s="128">
        <v>5</v>
      </c>
      <c r="BF1131" s="128"/>
      <c r="BG1131" s="128"/>
      <c r="BH1131" s="128"/>
      <c r="BI1131" s="128"/>
      <c r="BJ1131" s="128"/>
      <c r="BK1131" s="128"/>
      <c r="BL1131" s="128">
        <v>1</v>
      </c>
      <c r="BM1131" s="128"/>
      <c r="BN1131" s="128"/>
      <c r="BO1131" s="128"/>
      <c r="BP1131" s="128"/>
      <c r="BQ1131" s="128"/>
      <c r="BR1131" s="128"/>
      <c r="BS1131" s="128"/>
      <c r="BT1131" s="128"/>
      <c r="BU1131" s="128"/>
      <c r="BV1131" s="128"/>
      <c r="BW1131" s="128"/>
      <c r="BX1131" s="128"/>
      <c r="BY1131" s="128"/>
      <c r="BZ1131" s="128"/>
      <c r="CA1131" s="128"/>
      <c r="CB1131" s="128"/>
      <c r="CC1131" s="128"/>
      <c r="CD1131" s="128"/>
      <c r="CE1131" s="128"/>
      <c r="CF1131" s="128"/>
      <c r="CG1131" s="128"/>
      <c r="CH1131" s="128">
        <v>5.25</v>
      </c>
    </row>
    <row r="1132" spans="1:86">
      <c r="A1132">
        <v>5586</v>
      </c>
      <c r="B1132">
        <v>1115</v>
      </c>
      <c r="C1132" t="s">
        <v>498</v>
      </c>
      <c r="D1132">
        <v>4</v>
      </c>
      <c r="E1132" t="s">
        <v>469</v>
      </c>
      <c r="F1132" t="s">
        <v>1691</v>
      </c>
      <c r="G1132">
        <v>58</v>
      </c>
      <c r="H1132">
        <v>73</v>
      </c>
      <c r="I1132" t="s">
        <v>2186</v>
      </c>
      <c r="J1132" t="s">
        <v>2670</v>
      </c>
      <c r="K1132">
        <v>522216</v>
      </c>
      <c r="L1132">
        <v>2853548</v>
      </c>
      <c r="M1132" s="130">
        <v>45257</v>
      </c>
      <c r="N1132" s="128"/>
      <c r="O1132" s="128"/>
      <c r="P1132" s="128"/>
      <c r="Q1132" s="128"/>
      <c r="R1132" s="128"/>
      <c r="S1132" s="128"/>
      <c r="T1132" s="128"/>
      <c r="U1132" s="128"/>
      <c r="V1132" s="128"/>
      <c r="W1132" s="128"/>
      <c r="X1132" s="128"/>
      <c r="Y1132" s="128"/>
      <c r="Z1132" s="128"/>
      <c r="AA1132" s="128"/>
      <c r="AB1132" s="128"/>
      <c r="AC1132" s="128"/>
      <c r="AD1132" s="128"/>
      <c r="AE1132" s="128"/>
      <c r="AF1132" s="128"/>
      <c r="AG1132" s="128"/>
      <c r="AH1132" s="128"/>
      <c r="AI1132" s="128"/>
      <c r="AJ1132" s="128"/>
      <c r="AK1132" s="128"/>
      <c r="AL1132" s="128"/>
      <c r="AM1132" s="128"/>
      <c r="AN1132" s="128"/>
      <c r="AO1132" s="128"/>
      <c r="AP1132" s="128">
        <v>1</v>
      </c>
      <c r="AQ1132" s="128"/>
      <c r="AR1132" s="128"/>
      <c r="AS1132" s="128"/>
      <c r="AT1132" s="128"/>
      <c r="AU1132" s="128"/>
      <c r="AV1132" s="128"/>
      <c r="AW1132" s="128"/>
      <c r="AX1132" s="128"/>
      <c r="AY1132" s="128"/>
      <c r="AZ1132" s="128"/>
      <c r="BA1132" s="128"/>
      <c r="BB1132" s="128"/>
      <c r="BC1132" s="128"/>
      <c r="BD1132" s="128"/>
      <c r="BE1132" s="128"/>
      <c r="BF1132" s="128"/>
      <c r="BG1132" s="128"/>
      <c r="BH1132" s="128"/>
      <c r="BI1132" s="128"/>
      <c r="BJ1132" s="128"/>
      <c r="BK1132" s="128"/>
      <c r="BL1132" s="128"/>
      <c r="BM1132" s="128"/>
      <c r="BN1132" s="128"/>
      <c r="BO1132" s="128"/>
      <c r="BP1132" s="128"/>
      <c r="BQ1132" s="128"/>
      <c r="BR1132" s="128"/>
      <c r="BS1132" s="128"/>
      <c r="BT1132" s="128"/>
      <c r="BU1132" s="128"/>
      <c r="BV1132" s="128"/>
      <c r="BW1132" s="128"/>
      <c r="BX1132" s="128"/>
      <c r="BY1132" s="128"/>
      <c r="BZ1132" s="128"/>
      <c r="CA1132" s="128"/>
      <c r="CB1132" s="128"/>
      <c r="CC1132" s="128"/>
      <c r="CD1132" s="128"/>
      <c r="CE1132" s="128"/>
      <c r="CF1132" s="128"/>
      <c r="CG1132" s="128"/>
      <c r="CH1132" s="128">
        <v>1</v>
      </c>
    </row>
    <row r="1133" spans="1:86">
      <c r="K1133">
        <v>522217</v>
      </c>
      <c r="L1133">
        <v>2853548</v>
      </c>
      <c r="M1133" s="130">
        <v>45257</v>
      </c>
      <c r="N1133" s="128"/>
      <c r="O1133" s="128"/>
      <c r="P1133" s="128"/>
      <c r="Q1133" s="128"/>
      <c r="R1133" s="128"/>
      <c r="S1133" s="128"/>
      <c r="T1133" s="128"/>
      <c r="U1133" s="128"/>
      <c r="V1133" s="128"/>
      <c r="W1133" s="128"/>
      <c r="X1133" s="128"/>
      <c r="Y1133" s="128"/>
      <c r="Z1133" s="128"/>
      <c r="AA1133" s="128"/>
      <c r="AB1133" s="128"/>
      <c r="AC1133" s="128"/>
      <c r="AD1133" s="128"/>
      <c r="AE1133" s="128"/>
      <c r="AF1133" s="128"/>
      <c r="AG1133" s="128"/>
      <c r="AH1133" s="128">
        <v>10</v>
      </c>
      <c r="AI1133" s="128"/>
      <c r="AJ1133" s="128"/>
      <c r="AK1133" s="128"/>
      <c r="AL1133" s="128"/>
      <c r="AM1133" s="128"/>
      <c r="AN1133" s="128"/>
      <c r="AO1133" s="128"/>
      <c r="AP1133" s="128"/>
      <c r="AQ1133" s="128"/>
      <c r="AR1133" s="128"/>
      <c r="AS1133" s="128"/>
      <c r="AT1133" s="128"/>
      <c r="AU1133" s="128"/>
      <c r="AV1133" s="128"/>
      <c r="AW1133" s="128"/>
      <c r="AX1133" s="128"/>
      <c r="AY1133" s="128"/>
      <c r="AZ1133" s="128"/>
      <c r="BA1133" s="128"/>
      <c r="BB1133" s="128"/>
      <c r="BC1133" s="128"/>
      <c r="BD1133" s="128"/>
      <c r="BE1133" s="128"/>
      <c r="BF1133" s="128"/>
      <c r="BG1133" s="128"/>
      <c r="BH1133" s="128"/>
      <c r="BI1133" s="128"/>
      <c r="BJ1133" s="128"/>
      <c r="BK1133" s="128"/>
      <c r="BL1133" s="128">
        <v>1</v>
      </c>
      <c r="BM1133" s="128"/>
      <c r="BN1133" s="128"/>
      <c r="BO1133" s="128"/>
      <c r="BP1133" s="128"/>
      <c r="BQ1133" s="128"/>
      <c r="BR1133" s="128"/>
      <c r="BS1133" s="128"/>
      <c r="BT1133" s="128"/>
      <c r="BU1133" s="128"/>
      <c r="BV1133" s="128"/>
      <c r="BW1133" s="128"/>
      <c r="BX1133" s="128"/>
      <c r="BY1133" s="128"/>
      <c r="BZ1133" s="128"/>
      <c r="CA1133" s="128"/>
      <c r="CB1133" s="128"/>
      <c r="CC1133" s="128"/>
      <c r="CD1133" s="128">
        <v>80</v>
      </c>
      <c r="CE1133" s="128"/>
      <c r="CF1133" s="128"/>
      <c r="CG1133" s="128"/>
      <c r="CH1133" s="128">
        <v>30.333333333333332</v>
      </c>
    </row>
    <row r="1134" spans="1:86">
      <c r="A1134">
        <v>5587</v>
      </c>
      <c r="B1134">
        <v>1116</v>
      </c>
      <c r="C1134" t="s">
        <v>498</v>
      </c>
      <c r="D1134">
        <v>4</v>
      </c>
      <c r="E1134" t="s">
        <v>469</v>
      </c>
      <c r="F1134" t="s">
        <v>1692</v>
      </c>
      <c r="G1134">
        <v>58</v>
      </c>
      <c r="H1134">
        <v>73</v>
      </c>
      <c r="I1134" t="s">
        <v>2187</v>
      </c>
      <c r="J1134" t="s">
        <v>3595</v>
      </c>
      <c r="K1134">
        <v>522193</v>
      </c>
      <c r="L1134">
        <v>2853558</v>
      </c>
      <c r="M1134" s="130">
        <v>45257</v>
      </c>
      <c r="N1134" s="128"/>
      <c r="O1134" s="128"/>
      <c r="P1134" s="128"/>
      <c r="Q1134" s="128"/>
      <c r="R1134" s="128"/>
      <c r="S1134" s="128"/>
      <c r="T1134" s="128"/>
      <c r="U1134" s="128"/>
      <c r="V1134" s="128"/>
      <c r="W1134" s="128"/>
      <c r="X1134" s="128"/>
      <c r="Y1134" s="128"/>
      <c r="Z1134" s="128"/>
      <c r="AA1134" s="128"/>
      <c r="AB1134" s="128"/>
      <c r="AC1134" s="128"/>
      <c r="AD1134" s="128"/>
      <c r="AE1134" s="128"/>
      <c r="AF1134" s="128"/>
      <c r="AG1134" s="128">
        <v>1</v>
      </c>
      <c r="AH1134" s="128"/>
      <c r="AI1134" s="128"/>
      <c r="AJ1134" s="128"/>
      <c r="AK1134" s="128"/>
      <c r="AL1134" s="128"/>
      <c r="AM1134" s="128"/>
      <c r="AN1134" s="128"/>
      <c r="AO1134" s="128"/>
      <c r="AP1134" s="128"/>
      <c r="AQ1134" s="128"/>
      <c r="AR1134" s="128"/>
      <c r="AS1134" s="128"/>
      <c r="AT1134" s="128"/>
      <c r="AU1134" s="128"/>
      <c r="AV1134" s="128"/>
      <c r="AW1134" s="128"/>
      <c r="AX1134" s="128"/>
      <c r="AY1134" s="128"/>
      <c r="AZ1134" s="128"/>
      <c r="BA1134" s="128"/>
      <c r="BB1134" s="128"/>
      <c r="BC1134" s="128"/>
      <c r="BD1134" s="128"/>
      <c r="BE1134" s="128">
        <v>50</v>
      </c>
      <c r="BF1134" s="128"/>
      <c r="BG1134" s="128"/>
      <c r="BH1134" s="128"/>
      <c r="BI1134" s="128"/>
      <c r="BJ1134" s="128"/>
      <c r="BK1134" s="128"/>
      <c r="BL1134" s="128">
        <v>1</v>
      </c>
      <c r="BM1134" s="128"/>
      <c r="BN1134" s="128"/>
      <c r="BO1134" s="128"/>
      <c r="BP1134" s="128"/>
      <c r="BQ1134" s="128"/>
      <c r="BR1134" s="128"/>
      <c r="BS1134" s="128"/>
      <c r="BT1134" s="128"/>
      <c r="BU1134" s="128"/>
      <c r="BV1134" s="128"/>
      <c r="BW1134" s="128"/>
      <c r="BX1134" s="128"/>
      <c r="BY1134" s="128"/>
      <c r="BZ1134" s="128"/>
      <c r="CA1134" s="128"/>
      <c r="CB1134" s="128"/>
      <c r="CC1134" s="128"/>
      <c r="CD1134" s="128"/>
      <c r="CE1134" s="128"/>
      <c r="CF1134" s="128"/>
      <c r="CG1134" s="128"/>
      <c r="CH1134" s="128">
        <v>17.333333333333332</v>
      </c>
    </row>
    <row r="1135" spans="1:86">
      <c r="A1135">
        <v>5588</v>
      </c>
      <c r="B1135">
        <v>1117</v>
      </c>
      <c r="C1135" t="s">
        <v>498</v>
      </c>
      <c r="D1135">
        <v>4</v>
      </c>
      <c r="E1135" t="s">
        <v>469</v>
      </c>
      <c r="F1135" t="s">
        <v>1684</v>
      </c>
      <c r="G1135">
        <v>58</v>
      </c>
      <c r="H1135">
        <v>70</v>
      </c>
      <c r="I1135" t="s">
        <v>2185</v>
      </c>
      <c r="J1135" t="s">
        <v>3590</v>
      </c>
      <c r="K1135">
        <v>522145</v>
      </c>
      <c r="L1135">
        <v>2853502</v>
      </c>
      <c r="M1135" s="130">
        <v>45257</v>
      </c>
      <c r="N1135" s="128"/>
      <c r="O1135" s="128"/>
      <c r="P1135" s="128"/>
      <c r="Q1135" s="128"/>
      <c r="R1135" s="128"/>
      <c r="S1135" s="128"/>
      <c r="T1135" s="128"/>
      <c r="U1135" s="128"/>
      <c r="V1135" s="128"/>
      <c r="W1135" s="128"/>
      <c r="X1135" s="128"/>
      <c r="Y1135" s="128"/>
      <c r="Z1135" s="128">
        <v>80</v>
      </c>
      <c r="AA1135" s="128"/>
      <c r="AB1135" s="128"/>
      <c r="AC1135" s="128"/>
      <c r="AD1135" s="128"/>
      <c r="AE1135" s="128"/>
      <c r="AF1135" s="128"/>
      <c r="AG1135" s="128"/>
      <c r="AH1135" s="128"/>
      <c r="AI1135" s="128"/>
      <c r="AJ1135" s="128"/>
      <c r="AK1135" s="128"/>
      <c r="AL1135" s="128"/>
      <c r="AM1135" s="128"/>
      <c r="AN1135" s="128"/>
      <c r="AO1135" s="128"/>
      <c r="AP1135" s="128"/>
      <c r="AQ1135" s="128"/>
      <c r="AR1135" s="128"/>
      <c r="AS1135" s="128"/>
      <c r="AT1135" s="128"/>
      <c r="AU1135" s="128"/>
      <c r="AV1135" s="128"/>
      <c r="AW1135" s="128"/>
      <c r="AX1135" s="128"/>
      <c r="AY1135" s="128"/>
      <c r="AZ1135" s="128"/>
      <c r="BA1135" s="128"/>
      <c r="BB1135" s="128"/>
      <c r="BC1135" s="128"/>
      <c r="BD1135" s="128"/>
      <c r="BE1135" s="128"/>
      <c r="BF1135" s="128"/>
      <c r="BG1135" s="128"/>
      <c r="BH1135" s="128"/>
      <c r="BI1135" s="128"/>
      <c r="BJ1135" s="128"/>
      <c r="BK1135" s="128"/>
      <c r="BL1135" s="128"/>
      <c r="BM1135" s="128"/>
      <c r="BN1135" s="128"/>
      <c r="BO1135" s="128"/>
      <c r="BP1135" s="128">
        <v>1</v>
      </c>
      <c r="BQ1135" s="128"/>
      <c r="BR1135" s="128"/>
      <c r="BS1135" s="128"/>
      <c r="BT1135" s="128"/>
      <c r="BU1135" s="128"/>
      <c r="BV1135" s="128"/>
      <c r="BW1135" s="128"/>
      <c r="BX1135" s="128"/>
      <c r="BY1135" s="128"/>
      <c r="BZ1135" s="128"/>
      <c r="CA1135" s="128"/>
      <c r="CB1135" s="128">
        <v>15</v>
      </c>
      <c r="CC1135" s="128"/>
      <c r="CD1135" s="128"/>
      <c r="CE1135" s="128"/>
      <c r="CF1135" s="128"/>
      <c r="CG1135" s="128"/>
      <c r="CH1135" s="128">
        <v>32</v>
      </c>
    </row>
    <row r="1136" spans="1:86">
      <c r="A1136">
        <v>5589</v>
      </c>
      <c r="B1136">
        <v>1118</v>
      </c>
      <c r="C1136" t="s">
        <v>498</v>
      </c>
      <c r="D1136">
        <v>4</v>
      </c>
      <c r="E1136" t="s">
        <v>469</v>
      </c>
      <c r="F1136" t="s">
        <v>1685</v>
      </c>
      <c r="G1136">
        <v>58</v>
      </c>
      <c r="H1136">
        <v>70</v>
      </c>
      <c r="I1136" t="s">
        <v>2186</v>
      </c>
      <c r="J1136" t="s">
        <v>3591</v>
      </c>
      <c r="K1136">
        <v>522149</v>
      </c>
      <c r="L1136">
        <v>2853502</v>
      </c>
      <c r="M1136" s="130">
        <v>45257</v>
      </c>
      <c r="N1136" s="128"/>
      <c r="O1136" s="128"/>
      <c r="P1136" s="128"/>
      <c r="Q1136" s="128"/>
      <c r="R1136" s="128"/>
      <c r="S1136" s="128"/>
      <c r="T1136" s="128"/>
      <c r="U1136" s="128"/>
      <c r="V1136" s="128"/>
      <c r="W1136" s="128"/>
      <c r="X1136" s="128"/>
      <c r="Y1136" s="128"/>
      <c r="Z1136" s="128">
        <v>65</v>
      </c>
      <c r="AA1136" s="128"/>
      <c r="AB1136" s="128"/>
      <c r="AC1136" s="128"/>
      <c r="AD1136" s="128"/>
      <c r="AE1136" s="128"/>
      <c r="AF1136" s="128"/>
      <c r="AG1136" s="128"/>
      <c r="AH1136" s="128"/>
      <c r="AI1136" s="128"/>
      <c r="AJ1136" s="128"/>
      <c r="AK1136" s="128"/>
      <c r="AL1136" s="128"/>
      <c r="AM1136" s="128"/>
      <c r="AN1136" s="128"/>
      <c r="AO1136" s="128"/>
      <c r="AP1136" s="128"/>
      <c r="AQ1136" s="128"/>
      <c r="AR1136" s="128"/>
      <c r="AS1136" s="128"/>
      <c r="AT1136" s="128"/>
      <c r="AU1136" s="128"/>
      <c r="AV1136" s="128"/>
      <c r="AW1136" s="128"/>
      <c r="AX1136" s="128"/>
      <c r="AY1136" s="128"/>
      <c r="AZ1136" s="128"/>
      <c r="BA1136" s="128"/>
      <c r="BB1136" s="128"/>
      <c r="BC1136" s="128"/>
      <c r="BD1136" s="128"/>
      <c r="BE1136" s="128"/>
      <c r="BF1136" s="128"/>
      <c r="BG1136" s="128"/>
      <c r="BH1136" s="128"/>
      <c r="BI1136" s="128"/>
      <c r="BJ1136" s="128"/>
      <c r="BK1136" s="128"/>
      <c r="BL1136" s="128"/>
      <c r="BM1136" s="128"/>
      <c r="BN1136" s="128"/>
      <c r="BO1136" s="128"/>
      <c r="BP1136" s="128"/>
      <c r="BQ1136" s="128"/>
      <c r="BR1136" s="128"/>
      <c r="BS1136" s="128"/>
      <c r="BT1136" s="128"/>
      <c r="BU1136" s="128"/>
      <c r="BV1136" s="128"/>
      <c r="BW1136" s="128"/>
      <c r="BX1136" s="128"/>
      <c r="BY1136" s="128"/>
      <c r="BZ1136" s="128"/>
      <c r="CA1136" s="128"/>
      <c r="CB1136" s="128"/>
      <c r="CC1136" s="128"/>
      <c r="CD1136" s="128"/>
      <c r="CE1136" s="128"/>
      <c r="CF1136" s="128"/>
      <c r="CG1136" s="128"/>
      <c r="CH1136" s="128">
        <v>65</v>
      </c>
    </row>
    <row r="1137" spans="1:86">
      <c r="A1137">
        <v>5590</v>
      </c>
      <c r="B1137">
        <v>1119</v>
      </c>
      <c r="C1137" t="s">
        <v>498</v>
      </c>
      <c r="D1137">
        <v>4</v>
      </c>
      <c r="E1137" t="s">
        <v>469</v>
      </c>
      <c r="F1137" t="s">
        <v>1686</v>
      </c>
      <c r="G1137">
        <v>58</v>
      </c>
      <c r="H1137">
        <v>70</v>
      </c>
      <c r="I1137" t="s">
        <v>2187</v>
      </c>
      <c r="J1137" t="s">
        <v>3592</v>
      </c>
      <c r="K1137">
        <v>522145</v>
      </c>
      <c r="L1137">
        <v>2853528</v>
      </c>
      <c r="M1137" s="130">
        <v>45257</v>
      </c>
      <c r="N1137" s="128"/>
      <c r="O1137" s="128"/>
      <c r="P1137" s="128"/>
      <c r="Q1137" s="128"/>
      <c r="R1137" s="128"/>
      <c r="S1137" s="128"/>
      <c r="T1137" s="128"/>
      <c r="U1137" s="128"/>
      <c r="V1137" s="128"/>
      <c r="W1137" s="128"/>
      <c r="X1137" s="128"/>
      <c r="Y1137" s="128"/>
      <c r="Z1137" s="128">
        <v>70</v>
      </c>
      <c r="AA1137" s="128"/>
      <c r="AB1137" s="128"/>
      <c r="AC1137" s="128"/>
      <c r="AD1137" s="128"/>
      <c r="AE1137" s="128"/>
      <c r="AF1137" s="128"/>
      <c r="AG1137" s="128"/>
      <c r="AH1137" s="128"/>
      <c r="AI1137" s="128"/>
      <c r="AJ1137" s="128"/>
      <c r="AK1137" s="128"/>
      <c r="AL1137" s="128"/>
      <c r="AM1137" s="128"/>
      <c r="AN1137" s="128"/>
      <c r="AO1137" s="128"/>
      <c r="AP1137" s="128"/>
      <c r="AQ1137" s="128"/>
      <c r="AR1137" s="128"/>
      <c r="AS1137" s="128"/>
      <c r="AT1137" s="128"/>
      <c r="AU1137" s="128"/>
      <c r="AV1137" s="128"/>
      <c r="AW1137" s="128"/>
      <c r="AX1137" s="128"/>
      <c r="AY1137" s="128"/>
      <c r="AZ1137" s="128"/>
      <c r="BA1137" s="128"/>
      <c r="BB1137" s="128"/>
      <c r="BC1137" s="128"/>
      <c r="BD1137" s="128"/>
      <c r="BE1137" s="128"/>
      <c r="BF1137" s="128"/>
      <c r="BG1137" s="128"/>
      <c r="BH1137" s="128"/>
      <c r="BI1137" s="128"/>
      <c r="BJ1137" s="128"/>
      <c r="BK1137" s="128"/>
      <c r="BL1137" s="128"/>
      <c r="BM1137" s="128"/>
      <c r="BN1137" s="128"/>
      <c r="BO1137" s="128"/>
      <c r="BP1137" s="128">
        <v>10</v>
      </c>
      <c r="BQ1137" s="128"/>
      <c r="BR1137" s="128"/>
      <c r="BS1137" s="128"/>
      <c r="BT1137" s="128"/>
      <c r="BU1137" s="128"/>
      <c r="BV1137" s="128"/>
      <c r="BW1137" s="128"/>
      <c r="BX1137" s="128"/>
      <c r="BY1137" s="128">
        <v>10</v>
      </c>
      <c r="BZ1137" s="128"/>
      <c r="CA1137" s="128"/>
      <c r="CB1137" s="128"/>
      <c r="CC1137" s="128"/>
      <c r="CD1137" s="128"/>
      <c r="CE1137" s="128"/>
      <c r="CF1137" s="128"/>
      <c r="CG1137" s="128"/>
      <c r="CH1137" s="128">
        <v>30</v>
      </c>
    </row>
    <row r="1138" spans="1:86">
      <c r="A1138">
        <v>5591</v>
      </c>
      <c r="B1138">
        <v>1120</v>
      </c>
      <c r="C1138" t="s">
        <v>498</v>
      </c>
      <c r="D1138">
        <v>4</v>
      </c>
      <c r="E1138" t="s">
        <v>469</v>
      </c>
      <c r="F1138" t="s">
        <v>1678</v>
      </c>
      <c r="G1138">
        <v>58</v>
      </c>
      <c r="H1138">
        <v>68</v>
      </c>
      <c r="I1138" t="s">
        <v>2185</v>
      </c>
      <c r="J1138" t="s">
        <v>3588</v>
      </c>
      <c r="K1138">
        <v>522157</v>
      </c>
      <c r="L1138">
        <v>2853407</v>
      </c>
      <c r="M1138" s="130">
        <v>45257</v>
      </c>
      <c r="N1138" s="128"/>
      <c r="O1138" s="128"/>
      <c r="P1138" s="128"/>
      <c r="Q1138" s="128"/>
      <c r="R1138" s="128"/>
      <c r="S1138" s="128"/>
      <c r="T1138" s="128"/>
      <c r="U1138" s="128"/>
      <c r="V1138" s="128"/>
      <c r="W1138" s="128"/>
      <c r="X1138" s="128"/>
      <c r="Y1138" s="128"/>
      <c r="Z1138" s="128">
        <v>65</v>
      </c>
      <c r="AA1138" s="128"/>
      <c r="AB1138" s="128"/>
      <c r="AC1138" s="128"/>
      <c r="AD1138" s="128"/>
      <c r="AE1138" s="128"/>
      <c r="AF1138" s="128"/>
      <c r="AG1138" s="128"/>
      <c r="AH1138" s="128"/>
      <c r="AI1138" s="128"/>
      <c r="AJ1138" s="128"/>
      <c r="AK1138" s="128"/>
      <c r="AL1138" s="128"/>
      <c r="AM1138" s="128"/>
      <c r="AN1138" s="128"/>
      <c r="AO1138" s="128"/>
      <c r="AP1138" s="128"/>
      <c r="AQ1138" s="128"/>
      <c r="AR1138" s="128"/>
      <c r="AS1138" s="128"/>
      <c r="AT1138" s="128"/>
      <c r="AU1138" s="128"/>
      <c r="AV1138" s="128"/>
      <c r="AW1138" s="128"/>
      <c r="AX1138" s="128"/>
      <c r="AY1138" s="128"/>
      <c r="AZ1138" s="128"/>
      <c r="BA1138" s="128"/>
      <c r="BB1138" s="128"/>
      <c r="BC1138" s="128"/>
      <c r="BD1138" s="128"/>
      <c r="BE1138" s="128"/>
      <c r="BF1138" s="128"/>
      <c r="BG1138" s="128"/>
      <c r="BH1138" s="128"/>
      <c r="BI1138" s="128"/>
      <c r="BJ1138" s="128"/>
      <c r="BK1138" s="128"/>
      <c r="BL1138" s="128"/>
      <c r="BM1138" s="128"/>
      <c r="BN1138" s="128"/>
      <c r="BO1138" s="128"/>
      <c r="BP1138" s="128"/>
      <c r="BQ1138" s="128"/>
      <c r="BR1138" s="128"/>
      <c r="BS1138" s="128"/>
      <c r="BT1138" s="128"/>
      <c r="BU1138" s="128"/>
      <c r="BV1138" s="128"/>
      <c r="BW1138" s="128"/>
      <c r="BX1138" s="128"/>
      <c r="BY1138" s="128"/>
      <c r="BZ1138" s="128"/>
      <c r="CA1138" s="128"/>
      <c r="CB1138" s="128"/>
      <c r="CC1138" s="128"/>
      <c r="CD1138" s="128"/>
      <c r="CE1138" s="128"/>
      <c r="CF1138" s="128"/>
      <c r="CG1138" s="128"/>
      <c r="CH1138" s="128">
        <v>65</v>
      </c>
    </row>
    <row r="1139" spans="1:86">
      <c r="A1139">
        <v>5592</v>
      </c>
      <c r="B1139">
        <v>1121</v>
      </c>
      <c r="C1139" t="s">
        <v>498</v>
      </c>
      <c r="D1139">
        <v>4</v>
      </c>
      <c r="E1139" t="s">
        <v>469</v>
      </c>
      <c r="F1139" t="s">
        <v>1679</v>
      </c>
      <c r="G1139">
        <v>58</v>
      </c>
      <c r="H1139">
        <v>68</v>
      </c>
      <c r="I1139" t="s">
        <v>2186</v>
      </c>
      <c r="J1139" t="s">
        <v>2664</v>
      </c>
      <c r="K1139">
        <v>522192</v>
      </c>
      <c r="L1139">
        <v>2853407</v>
      </c>
      <c r="M1139" s="130">
        <v>45257</v>
      </c>
      <c r="N1139" s="128"/>
      <c r="O1139" s="128"/>
      <c r="P1139" s="128"/>
      <c r="Q1139" s="128"/>
      <c r="R1139" s="128"/>
      <c r="S1139" s="128"/>
      <c r="T1139" s="128"/>
      <c r="U1139" s="128"/>
      <c r="V1139" s="128"/>
      <c r="W1139" s="128"/>
      <c r="X1139" s="128"/>
      <c r="Y1139" s="128"/>
      <c r="Z1139" s="128"/>
      <c r="AA1139" s="128"/>
      <c r="AB1139" s="128"/>
      <c r="AC1139" s="128"/>
      <c r="AD1139" s="128"/>
      <c r="AE1139" s="128"/>
      <c r="AF1139" s="128"/>
      <c r="AG1139" s="128">
        <v>1</v>
      </c>
      <c r="AH1139" s="128">
        <v>10</v>
      </c>
      <c r="AI1139" s="128"/>
      <c r="AJ1139" s="128"/>
      <c r="AK1139" s="128"/>
      <c r="AL1139" s="128"/>
      <c r="AM1139" s="128"/>
      <c r="AN1139" s="128"/>
      <c r="AO1139" s="128"/>
      <c r="AP1139" s="128"/>
      <c r="AQ1139" s="128"/>
      <c r="AR1139" s="128"/>
      <c r="AS1139" s="128"/>
      <c r="AT1139" s="128"/>
      <c r="AU1139" s="128"/>
      <c r="AV1139" s="128"/>
      <c r="AW1139" s="128"/>
      <c r="AX1139" s="128"/>
      <c r="AY1139" s="128"/>
      <c r="AZ1139" s="128"/>
      <c r="BA1139" s="128"/>
      <c r="BB1139" s="128"/>
      <c r="BC1139" s="128"/>
      <c r="BD1139" s="128"/>
      <c r="BE1139" s="128">
        <v>3</v>
      </c>
      <c r="BF1139" s="128"/>
      <c r="BG1139" s="128"/>
      <c r="BH1139" s="128"/>
      <c r="BI1139" s="128"/>
      <c r="BJ1139" s="128"/>
      <c r="BK1139" s="128"/>
      <c r="BL1139" s="128">
        <v>2</v>
      </c>
      <c r="BM1139" s="128"/>
      <c r="BN1139" s="128"/>
      <c r="BO1139" s="128"/>
      <c r="BP1139" s="128"/>
      <c r="BQ1139" s="128"/>
      <c r="BR1139" s="128"/>
      <c r="BS1139" s="128"/>
      <c r="BT1139" s="128"/>
      <c r="BU1139" s="128"/>
      <c r="BV1139" s="128"/>
      <c r="BW1139" s="128"/>
      <c r="BX1139" s="128"/>
      <c r="BY1139" s="128"/>
      <c r="BZ1139" s="128"/>
      <c r="CA1139" s="128"/>
      <c r="CB1139" s="128"/>
      <c r="CC1139" s="128"/>
      <c r="CD1139" s="128"/>
      <c r="CE1139" s="128"/>
      <c r="CF1139" s="128"/>
      <c r="CG1139" s="128"/>
      <c r="CH1139" s="128">
        <v>4</v>
      </c>
    </row>
    <row r="1140" spans="1:86">
      <c r="A1140">
        <v>5593</v>
      </c>
      <c r="B1140">
        <v>1122</v>
      </c>
      <c r="C1140" t="s">
        <v>498</v>
      </c>
      <c r="D1140">
        <v>4</v>
      </c>
      <c r="E1140" t="s">
        <v>469</v>
      </c>
      <c r="F1140" t="s">
        <v>1680</v>
      </c>
      <c r="G1140">
        <v>58</v>
      </c>
      <c r="H1140">
        <v>68</v>
      </c>
      <c r="I1140" t="s">
        <v>2187</v>
      </c>
      <c r="J1140" t="s">
        <v>2665</v>
      </c>
      <c r="K1140">
        <v>522157</v>
      </c>
      <c r="L1140">
        <v>2853433</v>
      </c>
      <c r="M1140" s="130">
        <v>45257</v>
      </c>
      <c r="N1140" s="128"/>
      <c r="O1140" s="128"/>
      <c r="P1140" s="128"/>
      <c r="Q1140" s="128"/>
      <c r="R1140" s="128"/>
      <c r="S1140" s="128"/>
      <c r="T1140" s="128"/>
      <c r="U1140" s="128"/>
      <c r="V1140" s="128"/>
      <c r="W1140" s="128"/>
      <c r="X1140" s="128"/>
      <c r="Y1140" s="128"/>
      <c r="Z1140" s="128">
        <v>40</v>
      </c>
      <c r="AA1140" s="128"/>
      <c r="AB1140" s="128"/>
      <c r="AC1140" s="128"/>
      <c r="AD1140" s="128"/>
      <c r="AE1140" s="128"/>
      <c r="AF1140" s="128"/>
      <c r="AG1140" s="128"/>
      <c r="AH1140" s="128"/>
      <c r="AI1140" s="128"/>
      <c r="AJ1140" s="128"/>
      <c r="AK1140" s="128"/>
      <c r="AL1140" s="128"/>
      <c r="AM1140" s="128"/>
      <c r="AN1140" s="128"/>
      <c r="AO1140" s="128"/>
      <c r="AP1140" s="128"/>
      <c r="AQ1140" s="128"/>
      <c r="AR1140" s="128"/>
      <c r="AS1140" s="128"/>
      <c r="AT1140" s="128"/>
      <c r="AU1140" s="128">
        <v>1</v>
      </c>
      <c r="AV1140" s="128"/>
      <c r="AW1140" s="128"/>
      <c r="AX1140" s="128"/>
      <c r="AY1140" s="128"/>
      <c r="AZ1140" s="128"/>
      <c r="BA1140" s="128"/>
      <c r="BB1140" s="128"/>
      <c r="BC1140" s="128"/>
      <c r="BD1140" s="128"/>
      <c r="BE1140" s="128"/>
      <c r="BF1140" s="128"/>
      <c r="BG1140" s="128"/>
      <c r="BH1140" s="128">
        <v>1</v>
      </c>
      <c r="BI1140" s="128"/>
      <c r="BJ1140" s="128"/>
      <c r="BK1140" s="128"/>
      <c r="BL1140" s="128"/>
      <c r="BM1140" s="128"/>
      <c r="BN1140" s="128"/>
      <c r="BO1140" s="128"/>
      <c r="BP1140" s="128"/>
      <c r="BQ1140" s="128"/>
      <c r="BR1140" s="128"/>
      <c r="BS1140" s="128"/>
      <c r="BT1140" s="128"/>
      <c r="BU1140" s="128"/>
      <c r="BV1140" s="128"/>
      <c r="BW1140" s="128"/>
      <c r="BX1140" s="128"/>
      <c r="BY1140" s="128">
        <v>5</v>
      </c>
      <c r="BZ1140" s="128"/>
      <c r="CA1140" s="128"/>
      <c r="CB1140" s="128"/>
      <c r="CC1140" s="128"/>
      <c r="CD1140" s="128"/>
      <c r="CE1140" s="128"/>
      <c r="CF1140" s="128"/>
      <c r="CG1140" s="128"/>
      <c r="CH1140" s="128">
        <v>11.75</v>
      </c>
    </row>
    <row r="1141" spans="1:86">
      <c r="A1141">
        <v>5594</v>
      </c>
      <c r="B1141">
        <v>1123</v>
      </c>
      <c r="C1141" t="s">
        <v>498</v>
      </c>
      <c r="D1141">
        <v>4</v>
      </c>
      <c r="E1141" t="s">
        <v>469</v>
      </c>
      <c r="F1141" t="s">
        <v>1696</v>
      </c>
      <c r="G1141">
        <v>58</v>
      </c>
      <c r="H1141">
        <v>81</v>
      </c>
      <c r="I1141" t="s">
        <v>2185</v>
      </c>
      <c r="J1141" t="s">
        <v>3598</v>
      </c>
      <c r="K1141">
        <v>522154</v>
      </c>
      <c r="L1141">
        <v>2853383</v>
      </c>
      <c r="M1141" s="130">
        <v>45257</v>
      </c>
      <c r="N1141" s="128"/>
      <c r="O1141" s="128"/>
      <c r="P1141" s="128"/>
      <c r="Q1141" s="128"/>
      <c r="R1141" s="128"/>
      <c r="S1141" s="128"/>
      <c r="T1141" s="128"/>
      <c r="U1141" s="128"/>
      <c r="V1141" s="128"/>
      <c r="W1141" s="128"/>
      <c r="X1141" s="128"/>
      <c r="Y1141" s="128"/>
      <c r="Z1141" s="128">
        <v>30</v>
      </c>
      <c r="AA1141" s="128"/>
      <c r="AB1141" s="128"/>
      <c r="AC1141" s="128"/>
      <c r="AD1141" s="128"/>
      <c r="AE1141" s="128"/>
      <c r="AF1141" s="128"/>
      <c r="AG1141" s="128">
        <v>1</v>
      </c>
      <c r="AH1141" s="128"/>
      <c r="AI1141" s="128"/>
      <c r="AJ1141" s="128"/>
      <c r="AK1141" s="128"/>
      <c r="AL1141" s="128"/>
      <c r="AM1141" s="128"/>
      <c r="AN1141" s="128"/>
      <c r="AO1141" s="128"/>
      <c r="AP1141" s="128"/>
      <c r="AQ1141" s="128"/>
      <c r="AR1141" s="128"/>
      <c r="AS1141" s="128"/>
      <c r="AT1141" s="128"/>
      <c r="AU1141" s="128"/>
      <c r="AV1141" s="128"/>
      <c r="AW1141" s="128"/>
      <c r="AX1141" s="128"/>
      <c r="AY1141" s="128"/>
      <c r="AZ1141" s="128"/>
      <c r="BA1141" s="128"/>
      <c r="BB1141" s="128"/>
      <c r="BC1141" s="128"/>
      <c r="BD1141" s="128"/>
      <c r="BE1141" s="128"/>
      <c r="BF1141" s="128"/>
      <c r="BG1141" s="128"/>
      <c r="BH1141" s="128"/>
      <c r="BI1141" s="128"/>
      <c r="BJ1141" s="128"/>
      <c r="BK1141" s="128"/>
      <c r="BL1141" s="128"/>
      <c r="BM1141" s="128"/>
      <c r="BN1141" s="128"/>
      <c r="BO1141" s="128"/>
      <c r="BP1141" s="128">
        <v>20</v>
      </c>
      <c r="BQ1141" s="128"/>
      <c r="BR1141" s="128"/>
      <c r="BS1141" s="128"/>
      <c r="BT1141" s="128"/>
      <c r="BU1141" s="128"/>
      <c r="BV1141" s="128"/>
      <c r="BW1141" s="128"/>
      <c r="BX1141" s="128"/>
      <c r="BY1141" s="128"/>
      <c r="BZ1141" s="128"/>
      <c r="CA1141" s="128"/>
      <c r="CB1141" s="128"/>
      <c r="CC1141" s="128"/>
      <c r="CD1141" s="128"/>
      <c r="CE1141" s="128"/>
      <c r="CF1141" s="128"/>
      <c r="CG1141" s="128"/>
      <c r="CH1141" s="128">
        <v>17</v>
      </c>
    </row>
    <row r="1142" spans="1:86">
      <c r="A1142">
        <v>5595</v>
      </c>
      <c r="B1142">
        <v>1124</v>
      </c>
      <c r="C1142" t="s">
        <v>498</v>
      </c>
      <c r="D1142">
        <v>4</v>
      </c>
      <c r="E1142" t="s">
        <v>469</v>
      </c>
      <c r="F1142" t="s">
        <v>1697</v>
      </c>
      <c r="G1142">
        <v>58</v>
      </c>
      <c r="H1142">
        <v>81</v>
      </c>
      <c r="I1142" t="s">
        <v>2186</v>
      </c>
      <c r="J1142" t="s">
        <v>2672</v>
      </c>
      <c r="K1142">
        <v>522181</v>
      </c>
      <c r="L1142">
        <v>2853381</v>
      </c>
      <c r="M1142" s="130">
        <v>45257</v>
      </c>
      <c r="N1142" s="128"/>
      <c r="O1142" s="128"/>
      <c r="P1142" s="128"/>
      <c r="Q1142" s="128"/>
      <c r="R1142" s="128"/>
      <c r="S1142" s="128"/>
      <c r="T1142" s="128"/>
      <c r="U1142" s="128"/>
      <c r="V1142" s="128"/>
      <c r="W1142" s="128"/>
      <c r="X1142" s="128"/>
      <c r="Y1142" s="128"/>
      <c r="Z1142" s="128"/>
      <c r="AA1142" s="128">
        <v>1</v>
      </c>
      <c r="AB1142" s="128"/>
      <c r="AC1142" s="128"/>
      <c r="AD1142" s="128"/>
      <c r="AE1142" s="128"/>
      <c r="AF1142" s="128"/>
      <c r="AG1142" s="128">
        <v>2</v>
      </c>
      <c r="AH1142" s="128"/>
      <c r="AI1142" s="128"/>
      <c r="AJ1142" s="128"/>
      <c r="AK1142" s="128"/>
      <c r="AL1142" s="128"/>
      <c r="AM1142" s="128"/>
      <c r="AN1142" s="128"/>
      <c r="AO1142" s="128"/>
      <c r="AP1142" s="128"/>
      <c r="AQ1142" s="128"/>
      <c r="AR1142" s="128"/>
      <c r="AS1142" s="128"/>
      <c r="AT1142" s="128"/>
      <c r="AU1142" s="128"/>
      <c r="AV1142" s="128"/>
      <c r="AW1142" s="128"/>
      <c r="AX1142" s="128"/>
      <c r="AY1142" s="128"/>
      <c r="AZ1142" s="128"/>
      <c r="BA1142" s="128"/>
      <c r="BB1142" s="128"/>
      <c r="BC1142" s="128"/>
      <c r="BD1142" s="128"/>
      <c r="BE1142" s="128"/>
      <c r="BF1142" s="128"/>
      <c r="BG1142" s="128"/>
      <c r="BH1142" s="128"/>
      <c r="BI1142" s="128"/>
      <c r="BJ1142" s="128"/>
      <c r="BK1142" s="128"/>
      <c r="BL1142" s="128">
        <v>3</v>
      </c>
      <c r="BM1142" s="128"/>
      <c r="BN1142" s="128"/>
      <c r="BO1142" s="128"/>
      <c r="BP1142" s="128"/>
      <c r="BQ1142" s="128"/>
      <c r="BR1142" s="128"/>
      <c r="BS1142" s="128"/>
      <c r="BT1142" s="128"/>
      <c r="BU1142" s="128"/>
      <c r="BV1142" s="128"/>
      <c r="BW1142" s="128"/>
      <c r="BX1142" s="128"/>
      <c r="BY1142" s="128"/>
      <c r="BZ1142" s="128"/>
      <c r="CA1142" s="128"/>
      <c r="CB1142" s="128">
        <v>80</v>
      </c>
      <c r="CC1142" s="128"/>
      <c r="CD1142" s="128"/>
      <c r="CE1142" s="128"/>
      <c r="CF1142" s="128"/>
      <c r="CG1142" s="128"/>
      <c r="CH1142" s="128">
        <v>21.5</v>
      </c>
    </row>
    <row r="1143" spans="1:86">
      <c r="A1143">
        <v>5596</v>
      </c>
      <c r="B1143">
        <v>1125</v>
      </c>
      <c r="C1143" t="s">
        <v>498</v>
      </c>
      <c r="D1143">
        <v>4</v>
      </c>
      <c r="E1143" t="s">
        <v>469</v>
      </c>
      <c r="F1143" t="s">
        <v>1698</v>
      </c>
      <c r="G1143">
        <v>58</v>
      </c>
      <c r="H1143">
        <v>81</v>
      </c>
      <c r="I1143" t="s">
        <v>2187</v>
      </c>
      <c r="J1143" t="s">
        <v>3599</v>
      </c>
      <c r="K1143">
        <v>522156</v>
      </c>
      <c r="L1143">
        <v>2853404</v>
      </c>
      <c r="M1143" s="130">
        <v>45257</v>
      </c>
      <c r="N1143" s="128"/>
      <c r="O1143" s="128"/>
      <c r="P1143" s="128"/>
      <c r="Q1143" s="128"/>
      <c r="R1143" s="128"/>
      <c r="S1143" s="128"/>
      <c r="T1143" s="128"/>
      <c r="U1143" s="128"/>
      <c r="V1143" s="128"/>
      <c r="W1143" s="128"/>
      <c r="X1143" s="128"/>
      <c r="Y1143" s="128"/>
      <c r="Z1143" s="128">
        <v>65</v>
      </c>
      <c r="AA1143" s="128"/>
      <c r="AB1143" s="128"/>
      <c r="AC1143" s="128"/>
      <c r="AD1143" s="128"/>
      <c r="AE1143" s="128"/>
      <c r="AF1143" s="128"/>
      <c r="AG1143" s="128"/>
      <c r="AH1143" s="128"/>
      <c r="AI1143" s="128"/>
      <c r="AJ1143" s="128"/>
      <c r="AK1143" s="128"/>
      <c r="AL1143" s="128"/>
      <c r="AM1143" s="128"/>
      <c r="AN1143" s="128"/>
      <c r="AO1143" s="128"/>
      <c r="AP1143" s="128"/>
      <c r="AQ1143" s="128"/>
      <c r="AR1143" s="128"/>
      <c r="AS1143" s="128"/>
      <c r="AT1143" s="128"/>
      <c r="AU1143" s="128">
        <v>1</v>
      </c>
      <c r="AV1143" s="128"/>
      <c r="AW1143" s="128"/>
      <c r="AX1143" s="128"/>
      <c r="AY1143" s="128"/>
      <c r="AZ1143" s="128"/>
      <c r="BA1143" s="128"/>
      <c r="BB1143" s="128"/>
      <c r="BC1143" s="128"/>
      <c r="BD1143" s="128"/>
      <c r="BE1143" s="128"/>
      <c r="BF1143" s="128"/>
      <c r="BG1143" s="128"/>
      <c r="BH1143" s="128"/>
      <c r="BI1143" s="128"/>
      <c r="BJ1143" s="128"/>
      <c r="BK1143" s="128"/>
      <c r="BL1143" s="128"/>
      <c r="BM1143" s="128"/>
      <c r="BN1143" s="128"/>
      <c r="BO1143" s="128"/>
      <c r="BP1143" s="128"/>
      <c r="BQ1143" s="128"/>
      <c r="BR1143" s="128"/>
      <c r="BS1143" s="128"/>
      <c r="BT1143" s="128"/>
      <c r="BU1143" s="128"/>
      <c r="BV1143" s="128"/>
      <c r="BW1143" s="128"/>
      <c r="BX1143" s="128"/>
      <c r="BY1143" s="128"/>
      <c r="BZ1143" s="128"/>
      <c r="CA1143" s="128"/>
      <c r="CB1143" s="128"/>
      <c r="CC1143" s="128"/>
      <c r="CD1143" s="128"/>
      <c r="CE1143" s="128"/>
      <c r="CF1143" s="128"/>
      <c r="CG1143" s="128"/>
      <c r="CH1143" s="128">
        <v>33</v>
      </c>
    </row>
    <row r="1144" spans="1:86">
      <c r="A1144">
        <v>5597</v>
      </c>
      <c r="B1144">
        <v>1126</v>
      </c>
      <c r="C1144" t="s">
        <v>498</v>
      </c>
      <c r="D1144">
        <v>4</v>
      </c>
      <c r="E1144" t="s">
        <v>469</v>
      </c>
      <c r="F1144" t="s">
        <v>1702</v>
      </c>
      <c r="G1144">
        <v>58</v>
      </c>
      <c r="H1144">
        <v>83</v>
      </c>
      <c r="I1144" t="s">
        <v>2185</v>
      </c>
      <c r="J1144" t="s">
        <v>3602</v>
      </c>
      <c r="K1144">
        <v>521961</v>
      </c>
      <c r="L1144">
        <v>2853038</v>
      </c>
      <c r="M1144" s="130">
        <v>45257</v>
      </c>
      <c r="N1144" s="128"/>
      <c r="O1144" s="128"/>
      <c r="P1144" s="128"/>
      <c r="Q1144" s="128"/>
      <c r="R1144" s="128"/>
      <c r="S1144" s="128"/>
      <c r="T1144" s="128"/>
      <c r="U1144" s="128"/>
      <c r="V1144" s="128"/>
      <c r="W1144" s="128"/>
      <c r="X1144" s="128"/>
      <c r="Y1144" s="128"/>
      <c r="Z1144" s="128">
        <v>75</v>
      </c>
      <c r="AA1144" s="128"/>
      <c r="AB1144" s="128"/>
      <c r="AC1144" s="128"/>
      <c r="AD1144" s="128"/>
      <c r="AE1144" s="128"/>
      <c r="AF1144" s="128"/>
      <c r="AG1144" s="128"/>
      <c r="AH1144" s="128"/>
      <c r="AI1144" s="128"/>
      <c r="AJ1144" s="128"/>
      <c r="AK1144" s="128"/>
      <c r="AL1144" s="128"/>
      <c r="AM1144" s="128"/>
      <c r="AN1144" s="128"/>
      <c r="AO1144" s="128"/>
      <c r="AP1144" s="128"/>
      <c r="AQ1144" s="128"/>
      <c r="AR1144" s="128"/>
      <c r="AS1144" s="128"/>
      <c r="AT1144" s="128"/>
      <c r="AU1144" s="128"/>
      <c r="AV1144" s="128"/>
      <c r="AW1144" s="128"/>
      <c r="AX1144" s="128"/>
      <c r="AY1144" s="128"/>
      <c r="AZ1144" s="128"/>
      <c r="BA1144" s="128"/>
      <c r="BB1144" s="128"/>
      <c r="BC1144" s="128"/>
      <c r="BD1144" s="128"/>
      <c r="BE1144" s="128"/>
      <c r="BF1144" s="128"/>
      <c r="BG1144" s="128"/>
      <c r="BH1144" s="128"/>
      <c r="BI1144" s="128"/>
      <c r="BJ1144" s="128"/>
      <c r="BK1144" s="128"/>
      <c r="BL1144" s="128"/>
      <c r="BM1144" s="128"/>
      <c r="BN1144" s="128"/>
      <c r="BO1144" s="128"/>
      <c r="BP1144" s="128"/>
      <c r="BQ1144" s="128"/>
      <c r="BR1144" s="128"/>
      <c r="BS1144" s="128"/>
      <c r="BT1144" s="128"/>
      <c r="BU1144" s="128"/>
      <c r="BV1144" s="128"/>
      <c r="BW1144" s="128"/>
      <c r="BX1144" s="128"/>
      <c r="BY1144" s="128"/>
      <c r="BZ1144" s="128"/>
      <c r="CA1144" s="128"/>
      <c r="CB1144" s="128"/>
      <c r="CC1144" s="128"/>
      <c r="CD1144" s="128"/>
      <c r="CE1144" s="128"/>
      <c r="CF1144" s="128"/>
      <c r="CG1144" s="128"/>
      <c r="CH1144" s="128">
        <v>75</v>
      </c>
    </row>
    <row r="1145" spans="1:86">
      <c r="A1145">
        <v>5598</v>
      </c>
      <c r="B1145">
        <v>1127</v>
      </c>
      <c r="C1145" t="s">
        <v>498</v>
      </c>
      <c r="D1145">
        <v>4</v>
      </c>
      <c r="E1145" t="s">
        <v>469</v>
      </c>
      <c r="F1145" t="s">
        <v>1703</v>
      </c>
      <c r="G1145">
        <v>58</v>
      </c>
      <c r="H1145">
        <v>83</v>
      </c>
      <c r="I1145" t="s">
        <v>2186</v>
      </c>
      <c r="J1145" t="s">
        <v>3603</v>
      </c>
      <c r="K1145">
        <v>521990</v>
      </c>
      <c r="L1145">
        <v>2853035</v>
      </c>
      <c r="M1145" s="130">
        <v>45257</v>
      </c>
      <c r="N1145" s="128"/>
      <c r="O1145" s="128"/>
      <c r="P1145" s="128"/>
      <c r="Q1145" s="128"/>
      <c r="R1145" s="128"/>
      <c r="S1145" s="128"/>
      <c r="T1145" s="128"/>
      <c r="U1145" s="128"/>
      <c r="V1145" s="128"/>
      <c r="W1145" s="128"/>
      <c r="X1145" s="128"/>
      <c r="Y1145" s="128"/>
      <c r="Z1145" s="128">
        <v>40</v>
      </c>
      <c r="AA1145" s="128"/>
      <c r="AB1145" s="128"/>
      <c r="AC1145" s="128"/>
      <c r="AD1145" s="128"/>
      <c r="AE1145" s="128"/>
      <c r="AF1145" s="128"/>
      <c r="AG1145" s="128"/>
      <c r="AH1145" s="128"/>
      <c r="AI1145" s="128"/>
      <c r="AJ1145" s="128"/>
      <c r="AK1145" s="128"/>
      <c r="AL1145" s="128"/>
      <c r="AM1145" s="128"/>
      <c r="AN1145" s="128"/>
      <c r="AO1145" s="128"/>
      <c r="AP1145" s="128"/>
      <c r="AQ1145" s="128"/>
      <c r="AR1145" s="128"/>
      <c r="AS1145" s="128"/>
      <c r="AT1145" s="128"/>
      <c r="AU1145" s="128"/>
      <c r="AV1145" s="128"/>
      <c r="AW1145" s="128"/>
      <c r="AX1145" s="128"/>
      <c r="AY1145" s="128"/>
      <c r="AZ1145" s="128"/>
      <c r="BA1145" s="128"/>
      <c r="BB1145" s="128"/>
      <c r="BC1145" s="128"/>
      <c r="BD1145" s="128"/>
      <c r="BE1145" s="128"/>
      <c r="BF1145" s="128"/>
      <c r="BG1145" s="128"/>
      <c r="BH1145" s="128"/>
      <c r="BI1145" s="128"/>
      <c r="BJ1145" s="128"/>
      <c r="BK1145" s="128"/>
      <c r="BL1145" s="128"/>
      <c r="BM1145" s="128"/>
      <c r="BN1145" s="128"/>
      <c r="BO1145" s="128"/>
      <c r="BP1145" s="128"/>
      <c r="BQ1145" s="128"/>
      <c r="BR1145" s="128"/>
      <c r="BS1145" s="128"/>
      <c r="BT1145" s="128"/>
      <c r="BU1145" s="128"/>
      <c r="BV1145" s="128"/>
      <c r="BW1145" s="128"/>
      <c r="BX1145" s="128"/>
      <c r="BY1145" s="128"/>
      <c r="BZ1145" s="128"/>
      <c r="CA1145" s="128"/>
      <c r="CB1145" s="128"/>
      <c r="CC1145" s="128"/>
      <c r="CD1145" s="128"/>
      <c r="CE1145" s="128"/>
      <c r="CF1145" s="128"/>
      <c r="CG1145" s="128"/>
      <c r="CH1145" s="128">
        <v>40</v>
      </c>
    </row>
    <row r="1146" spans="1:86">
      <c r="A1146">
        <v>5599</v>
      </c>
      <c r="B1146">
        <v>1128</v>
      </c>
      <c r="C1146" t="s">
        <v>498</v>
      </c>
      <c r="D1146">
        <v>4</v>
      </c>
      <c r="E1146" t="s">
        <v>469</v>
      </c>
      <c r="F1146" t="s">
        <v>1704</v>
      </c>
      <c r="G1146">
        <v>58</v>
      </c>
      <c r="H1146">
        <v>83</v>
      </c>
      <c r="I1146" t="s">
        <v>2187</v>
      </c>
      <c r="J1146" t="s">
        <v>3604</v>
      </c>
      <c r="K1146">
        <v>521963</v>
      </c>
      <c r="L1146">
        <v>2853058</v>
      </c>
      <c r="M1146" s="130">
        <v>45257</v>
      </c>
      <c r="N1146" s="128"/>
      <c r="O1146" s="128"/>
      <c r="P1146" s="128"/>
      <c r="Q1146" s="128"/>
      <c r="R1146" s="128"/>
      <c r="S1146" s="128"/>
      <c r="T1146" s="128"/>
      <c r="U1146" s="128"/>
      <c r="V1146" s="128"/>
      <c r="W1146" s="128"/>
      <c r="X1146" s="128"/>
      <c r="Y1146" s="128"/>
      <c r="Z1146" s="128">
        <v>45</v>
      </c>
      <c r="AA1146" s="128"/>
      <c r="AB1146" s="128"/>
      <c r="AC1146" s="128"/>
      <c r="AD1146" s="128"/>
      <c r="AE1146" s="128"/>
      <c r="AF1146" s="128"/>
      <c r="AG1146" s="128"/>
      <c r="AH1146" s="128"/>
      <c r="AI1146" s="128"/>
      <c r="AJ1146" s="128"/>
      <c r="AK1146" s="128"/>
      <c r="AL1146" s="128"/>
      <c r="AM1146" s="128"/>
      <c r="AN1146" s="128"/>
      <c r="AO1146" s="128"/>
      <c r="AP1146" s="128"/>
      <c r="AQ1146" s="128"/>
      <c r="AR1146" s="128"/>
      <c r="AS1146" s="128"/>
      <c r="AT1146" s="128"/>
      <c r="AU1146" s="128"/>
      <c r="AV1146" s="128"/>
      <c r="AW1146" s="128"/>
      <c r="AX1146" s="128"/>
      <c r="AY1146" s="128"/>
      <c r="AZ1146" s="128"/>
      <c r="BA1146" s="128"/>
      <c r="BB1146" s="128"/>
      <c r="BC1146" s="128"/>
      <c r="BD1146" s="128"/>
      <c r="BE1146" s="128">
        <v>35</v>
      </c>
      <c r="BF1146" s="128"/>
      <c r="BG1146" s="128"/>
      <c r="BH1146" s="128"/>
      <c r="BI1146" s="128"/>
      <c r="BJ1146" s="128"/>
      <c r="BK1146" s="128"/>
      <c r="BL1146" s="128"/>
      <c r="BM1146" s="128"/>
      <c r="BN1146" s="128"/>
      <c r="BO1146" s="128"/>
      <c r="BP1146" s="128"/>
      <c r="BQ1146" s="128"/>
      <c r="BR1146" s="128"/>
      <c r="BS1146" s="128"/>
      <c r="BT1146" s="128"/>
      <c r="BU1146" s="128"/>
      <c r="BV1146" s="128"/>
      <c r="BW1146" s="128"/>
      <c r="BX1146" s="128"/>
      <c r="BY1146" s="128"/>
      <c r="BZ1146" s="128"/>
      <c r="CA1146" s="128"/>
      <c r="CB1146" s="128"/>
      <c r="CC1146" s="128"/>
      <c r="CD1146" s="128"/>
      <c r="CE1146" s="128"/>
      <c r="CF1146" s="128"/>
      <c r="CG1146" s="128"/>
      <c r="CH1146" s="128">
        <v>40</v>
      </c>
    </row>
    <row r="1147" spans="1:86">
      <c r="A1147">
        <v>5600</v>
      </c>
      <c r="B1147">
        <v>1129</v>
      </c>
      <c r="C1147" t="s">
        <v>498</v>
      </c>
      <c r="D1147">
        <v>4</v>
      </c>
      <c r="E1147" t="s">
        <v>469</v>
      </c>
      <c r="F1147" t="s">
        <v>1645</v>
      </c>
      <c r="G1147">
        <v>58</v>
      </c>
      <c r="H1147">
        <v>47</v>
      </c>
      <c r="I1147" t="s">
        <v>2185</v>
      </c>
      <c r="J1147" t="s">
        <v>3562</v>
      </c>
      <c r="K1147">
        <v>521863</v>
      </c>
      <c r="L1147">
        <v>2852389</v>
      </c>
      <c r="M1147" s="130">
        <v>45257</v>
      </c>
      <c r="N1147" s="128"/>
      <c r="O1147" s="128"/>
      <c r="P1147" s="128"/>
      <c r="Q1147" s="128"/>
      <c r="R1147" s="128"/>
      <c r="S1147" s="128"/>
      <c r="T1147" s="128"/>
      <c r="U1147" s="128"/>
      <c r="V1147" s="128"/>
      <c r="W1147" s="128"/>
      <c r="X1147" s="128"/>
      <c r="Y1147" s="128"/>
      <c r="Z1147" s="128"/>
      <c r="AA1147" s="128"/>
      <c r="AB1147" s="128"/>
      <c r="AC1147" s="128"/>
      <c r="AD1147" s="128"/>
      <c r="AE1147" s="128"/>
      <c r="AF1147" s="128"/>
      <c r="AG1147" s="128">
        <v>15</v>
      </c>
      <c r="AH1147" s="128"/>
      <c r="AI1147" s="128"/>
      <c r="AJ1147" s="128"/>
      <c r="AK1147" s="128"/>
      <c r="AL1147" s="128"/>
      <c r="AM1147" s="128"/>
      <c r="AN1147" s="128"/>
      <c r="AO1147" s="128"/>
      <c r="AP1147" s="128"/>
      <c r="AQ1147" s="128"/>
      <c r="AR1147" s="128"/>
      <c r="AS1147" s="128"/>
      <c r="AT1147" s="128"/>
      <c r="AU1147" s="128"/>
      <c r="AV1147" s="128"/>
      <c r="AW1147" s="128"/>
      <c r="AX1147" s="128"/>
      <c r="AY1147" s="128"/>
      <c r="AZ1147" s="128"/>
      <c r="BA1147" s="128"/>
      <c r="BB1147" s="128"/>
      <c r="BC1147" s="128"/>
      <c r="BD1147" s="128"/>
      <c r="BE1147" s="128"/>
      <c r="BF1147" s="128"/>
      <c r="BG1147" s="128"/>
      <c r="BH1147" s="128"/>
      <c r="BI1147" s="128"/>
      <c r="BJ1147" s="128"/>
      <c r="BK1147" s="128"/>
      <c r="BL1147" s="128">
        <v>1</v>
      </c>
      <c r="BM1147" s="128"/>
      <c r="BN1147" s="128"/>
      <c r="BO1147" s="128"/>
      <c r="BP1147" s="128"/>
      <c r="BQ1147" s="128"/>
      <c r="BR1147" s="128"/>
      <c r="BS1147" s="128"/>
      <c r="BT1147" s="128"/>
      <c r="BU1147" s="128"/>
      <c r="BV1147" s="128"/>
      <c r="BW1147" s="128"/>
      <c r="BX1147" s="128"/>
      <c r="BY1147" s="128"/>
      <c r="BZ1147" s="128"/>
      <c r="CA1147" s="128"/>
      <c r="CB1147" s="128"/>
      <c r="CC1147" s="128"/>
      <c r="CD1147" s="128">
        <v>10</v>
      </c>
      <c r="CE1147" s="128"/>
      <c r="CF1147" s="128"/>
      <c r="CG1147" s="128"/>
      <c r="CH1147" s="128">
        <v>8.6666666666666661</v>
      </c>
    </row>
    <row r="1148" spans="1:86">
      <c r="A1148">
        <v>5601</v>
      </c>
      <c r="B1148">
        <v>1130</v>
      </c>
      <c r="C1148" t="s">
        <v>498</v>
      </c>
      <c r="D1148">
        <v>4</v>
      </c>
      <c r="E1148" t="s">
        <v>469</v>
      </c>
      <c r="F1148" t="s">
        <v>1646</v>
      </c>
      <c r="G1148">
        <v>58</v>
      </c>
      <c r="H1148">
        <v>47</v>
      </c>
      <c r="I1148" t="s">
        <v>2186</v>
      </c>
      <c r="J1148" t="s">
        <v>3563</v>
      </c>
      <c r="K1148">
        <v>521874</v>
      </c>
      <c r="L1148">
        <v>2852389</v>
      </c>
      <c r="M1148" s="130">
        <v>45257</v>
      </c>
      <c r="N1148" s="128"/>
      <c r="O1148" s="128"/>
      <c r="P1148" s="128"/>
      <c r="Q1148" s="128"/>
      <c r="R1148" s="128"/>
      <c r="S1148" s="128"/>
      <c r="T1148" s="128"/>
      <c r="U1148" s="128"/>
      <c r="V1148" s="128"/>
      <c r="W1148" s="128"/>
      <c r="X1148" s="128"/>
      <c r="Y1148" s="128"/>
      <c r="Z1148" s="128"/>
      <c r="AA1148" s="128"/>
      <c r="AB1148" s="128"/>
      <c r="AC1148" s="128"/>
      <c r="AD1148" s="128"/>
      <c r="AE1148" s="128"/>
      <c r="AF1148" s="128"/>
      <c r="AG1148" s="128">
        <v>3</v>
      </c>
      <c r="AH1148" s="128">
        <v>12</v>
      </c>
      <c r="AI1148" s="128"/>
      <c r="AJ1148" s="128"/>
      <c r="AK1148" s="128"/>
      <c r="AL1148" s="128"/>
      <c r="AM1148" s="128"/>
      <c r="AN1148" s="128"/>
      <c r="AO1148" s="128"/>
      <c r="AP1148" s="128"/>
      <c r="AQ1148" s="128"/>
      <c r="AR1148" s="128"/>
      <c r="AS1148" s="128"/>
      <c r="AT1148" s="128"/>
      <c r="AU1148" s="128"/>
      <c r="AV1148" s="128"/>
      <c r="AW1148" s="128"/>
      <c r="AX1148" s="128"/>
      <c r="AY1148" s="128"/>
      <c r="AZ1148" s="128"/>
      <c r="BA1148" s="128"/>
      <c r="BB1148" s="128"/>
      <c r="BC1148" s="128"/>
      <c r="BD1148" s="128"/>
      <c r="BE1148" s="128"/>
      <c r="BF1148" s="128"/>
      <c r="BG1148" s="128"/>
      <c r="BH1148" s="128"/>
      <c r="BI1148" s="128"/>
      <c r="BJ1148" s="128"/>
      <c r="BK1148" s="128"/>
      <c r="BL1148" s="128">
        <v>1</v>
      </c>
      <c r="BM1148" s="128"/>
      <c r="BN1148" s="128"/>
      <c r="BO1148" s="128"/>
      <c r="BP1148" s="128"/>
      <c r="BQ1148" s="128"/>
      <c r="BR1148" s="128"/>
      <c r="BS1148" s="128"/>
      <c r="BT1148" s="128"/>
      <c r="BU1148" s="128"/>
      <c r="BV1148" s="128"/>
      <c r="BW1148" s="128"/>
      <c r="BX1148" s="128"/>
      <c r="BY1148" s="128"/>
      <c r="BZ1148" s="128"/>
      <c r="CA1148" s="128"/>
      <c r="CB1148" s="128"/>
      <c r="CC1148" s="128"/>
      <c r="CD1148" s="128"/>
      <c r="CE1148" s="128"/>
      <c r="CF1148" s="128"/>
      <c r="CG1148" s="128"/>
      <c r="CH1148" s="128">
        <v>5.333333333333333</v>
      </c>
    </row>
    <row r="1149" spans="1:86">
      <c r="A1149">
        <v>5602</v>
      </c>
      <c r="B1149">
        <v>1131</v>
      </c>
      <c r="C1149" t="s">
        <v>498</v>
      </c>
      <c r="D1149">
        <v>4</v>
      </c>
      <c r="E1149" t="s">
        <v>469</v>
      </c>
      <c r="F1149" t="s">
        <v>1647</v>
      </c>
      <c r="G1149">
        <v>58</v>
      </c>
      <c r="H1149">
        <v>47</v>
      </c>
      <c r="I1149" t="s">
        <v>2187</v>
      </c>
      <c r="J1149" t="s">
        <v>2657</v>
      </c>
      <c r="K1149">
        <v>521863</v>
      </c>
      <c r="L1149">
        <v>2852403</v>
      </c>
      <c r="M1149" s="130">
        <v>45257</v>
      </c>
      <c r="N1149" s="128"/>
      <c r="O1149" s="128"/>
      <c r="P1149" s="128"/>
      <c r="Q1149" s="128"/>
      <c r="R1149" s="128"/>
      <c r="S1149" s="128"/>
      <c r="T1149" s="128"/>
      <c r="U1149" s="128"/>
      <c r="V1149" s="128"/>
      <c r="W1149" s="128"/>
      <c r="X1149" s="128"/>
      <c r="Y1149" s="128"/>
      <c r="Z1149" s="128"/>
      <c r="AA1149" s="128"/>
      <c r="AB1149" s="128"/>
      <c r="AC1149" s="128"/>
      <c r="AD1149" s="128"/>
      <c r="AE1149" s="128"/>
      <c r="AF1149" s="128"/>
      <c r="AG1149" s="128">
        <v>3</v>
      </c>
      <c r="AH1149" s="128">
        <v>5</v>
      </c>
      <c r="AI1149" s="128"/>
      <c r="AJ1149" s="128"/>
      <c r="AK1149" s="128"/>
      <c r="AL1149" s="128"/>
      <c r="AM1149" s="128"/>
      <c r="AN1149" s="128"/>
      <c r="AO1149" s="128"/>
      <c r="AP1149" s="128"/>
      <c r="AQ1149" s="128"/>
      <c r="AR1149" s="128"/>
      <c r="AS1149" s="128"/>
      <c r="AT1149" s="128"/>
      <c r="AU1149" s="128"/>
      <c r="AV1149" s="128"/>
      <c r="AW1149" s="128"/>
      <c r="AX1149" s="128"/>
      <c r="AY1149" s="128"/>
      <c r="AZ1149" s="128"/>
      <c r="BA1149" s="128"/>
      <c r="BB1149" s="128"/>
      <c r="BC1149" s="128"/>
      <c r="BD1149" s="128"/>
      <c r="BE1149" s="128"/>
      <c r="BF1149" s="128"/>
      <c r="BG1149" s="128"/>
      <c r="BH1149" s="128"/>
      <c r="BI1149" s="128"/>
      <c r="BJ1149" s="128"/>
      <c r="BK1149" s="128"/>
      <c r="BL1149" s="128">
        <v>1</v>
      </c>
      <c r="BM1149" s="128"/>
      <c r="BN1149" s="128"/>
      <c r="BO1149" s="128"/>
      <c r="BP1149" s="128"/>
      <c r="BQ1149" s="128"/>
      <c r="BR1149" s="128"/>
      <c r="BS1149" s="128"/>
      <c r="BT1149" s="128"/>
      <c r="BU1149" s="128"/>
      <c r="BV1149" s="128"/>
      <c r="BW1149" s="128"/>
      <c r="BX1149" s="128"/>
      <c r="BY1149" s="128"/>
      <c r="BZ1149" s="128"/>
      <c r="CA1149" s="128"/>
      <c r="CB1149" s="128"/>
      <c r="CC1149" s="128"/>
      <c r="CD1149" s="128">
        <v>60</v>
      </c>
      <c r="CE1149" s="128"/>
      <c r="CF1149" s="128"/>
      <c r="CG1149" s="128"/>
      <c r="CH1149" s="128">
        <v>17.25</v>
      </c>
    </row>
    <row r="1150" spans="1:86">
      <c r="A1150">
        <v>5603</v>
      </c>
      <c r="B1150">
        <v>1132</v>
      </c>
      <c r="C1150" t="s">
        <v>498</v>
      </c>
      <c r="D1150">
        <v>4</v>
      </c>
      <c r="E1150" t="s">
        <v>469</v>
      </c>
      <c r="F1150" t="s">
        <v>1642</v>
      </c>
      <c r="G1150">
        <v>58</v>
      </c>
      <c r="H1150">
        <v>46</v>
      </c>
      <c r="I1150" t="s">
        <v>2185</v>
      </c>
      <c r="J1150" t="s">
        <v>3561</v>
      </c>
      <c r="K1150">
        <v>521763</v>
      </c>
      <c r="L1150">
        <v>2852323</v>
      </c>
      <c r="M1150" s="130">
        <v>45257</v>
      </c>
      <c r="N1150" s="128"/>
      <c r="O1150" s="128"/>
      <c r="P1150" s="128"/>
      <c r="Q1150" s="128"/>
      <c r="R1150" s="128"/>
      <c r="S1150" s="128"/>
      <c r="T1150" s="128"/>
      <c r="U1150" s="128"/>
      <c r="V1150" s="128"/>
      <c r="W1150" s="128"/>
      <c r="X1150" s="128"/>
      <c r="Y1150" s="128"/>
      <c r="Z1150" s="128"/>
      <c r="AA1150" s="128"/>
      <c r="AB1150" s="128"/>
      <c r="AC1150" s="128"/>
      <c r="AD1150" s="128"/>
      <c r="AE1150" s="128"/>
      <c r="AF1150" s="128"/>
      <c r="AG1150" s="128">
        <v>3</v>
      </c>
      <c r="AH1150" s="128"/>
      <c r="AI1150" s="128"/>
      <c r="AJ1150" s="128"/>
      <c r="AK1150" s="128"/>
      <c r="AL1150" s="128"/>
      <c r="AM1150" s="128"/>
      <c r="AN1150" s="128"/>
      <c r="AO1150" s="128"/>
      <c r="AP1150" s="128"/>
      <c r="AQ1150" s="128"/>
      <c r="AR1150" s="128"/>
      <c r="AS1150" s="128"/>
      <c r="AT1150" s="128"/>
      <c r="AU1150" s="128"/>
      <c r="AV1150" s="128"/>
      <c r="AW1150" s="128"/>
      <c r="AX1150" s="128"/>
      <c r="AY1150" s="128"/>
      <c r="AZ1150" s="128"/>
      <c r="BA1150" s="128"/>
      <c r="BB1150" s="128"/>
      <c r="BC1150" s="128"/>
      <c r="BD1150" s="128"/>
      <c r="BE1150" s="128"/>
      <c r="BF1150" s="128"/>
      <c r="BG1150" s="128"/>
      <c r="BH1150" s="128"/>
      <c r="BI1150" s="128"/>
      <c r="BJ1150" s="128"/>
      <c r="BK1150" s="128"/>
      <c r="BL1150" s="128">
        <v>1</v>
      </c>
      <c r="BM1150" s="128"/>
      <c r="BN1150" s="128"/>
      <c r="BO1150" s="128"/>
      <c r="BP1150" s="128"/>
      <c r="BQ1150" s="128"/>
      <c r="BR1150" s="128"/>
      <c r="BS1150" s="128"/>
      <c r="BT1150" s="128"/>
      <c r="BU1150" s="128"/>
      <c r="BV1150" s="128"/>
      <c r="BW1150" s="128"/>
      <c r="BX1150" s="128"/>
      <c r="BY1150" s="128"/>
      <c r="BZ1150" s="128"/>
      <c r="CA1150" s="128"/>
      <c r="CB1150" s="128"/>
      <c r="CC1150" s="128"/>
      <c r="CD1150" s="128"/>
      <c r="CE1150" s="128"/>
      <c r="CF1150" s="128"/>
      <c r="CG1150" s="128"/>
      <c r="CH1150" s="128">
        <v>2</v>
      </c>
    </row>
    <row r="1151" spans="1:86">
      <c r="A1151">
        <v>5604</v>
      </c>
      <c r="B1151">
        <v>1133</v>
      </c>
      <c r="C1151" t="s">
        <v>498</v>
      </c>
      <c r="D1151">
        <v>4</v>
      </c>
      <c r="E1151" t="s">
        <v>469</v>
      </c>
      <c r="F1151" t="s">
        <v>1643</v>
      </c>
      <c r="G1151">
        <v>58</v>
      </c>
      <c r="H1151">
        <v>46</v>
      </c>
      <c r="I1151" t="s">
        <v>2186</v>
      </c>
      <c r="J1151" t="s">
        <v>2655</v>
      </c>
      <c r="K1151">
        <v>521779</v>
      </c>
      <c r="L1151">
        <v>2852323</v>
      </c>
      <c r="M1151" s="130">
        <v>45257</v>
      </c>
      <c r="N1151" s="128"/>
      <c r="O1151" s="128"/>
      <c r="P1151" s="128"/>
      <c r="Q1151" s="128"/>
      <c r="R1151" s="128"/>
      <c r="S1151" s="128"/>
      <c r="T1151" s="128"/>
      <c r="U1151" s="128"/>
      <c r="V1151" s="128"/>
      <c r="W1151" s="128"/>
      <c r="X1151" s="128"/>
      <c r="Y1151" s="128"/>
      <c r="Z1151" s="128">
        <v>10</v>
      </c>
      <c r="AA1151" s="128"/>
      <c r="AB1151" s="128"/>
      <c r="AC1151" s="128"/>
      <c r="AD1151" s="128"/>
      <c r="AE1151" s="128"/>
      <c r="AF1151" s="128"/>
      <c r="AG1151" s="128"/>
      <c r="AH1151" s="128">
        <v>1</v>
      </c>
      <c r="AI1151" s="128"/>
      <c r="AJ1151" s="128"/>
      <c r="AK1151" s="128"/>
      <c r="AL1151" s="128"/>
      <c r="AM1151" s="128"/>
      <c r="AN1151" s="128"/>
      <c r="AO1151" s="128"/>
      <c r="AP1151" s="128"/>
      <c r="AQ1151" s="128"/>
      <c r="AR1151" s="128"/>
      <c r="AS1151" s="128"/>
      <c r="AT1151" s="128"/>
      <c r="AU1151" s="128"/>
      <c r="AV1151" s="128"/>
      <c r="AW1151" s="128"/>
      <c r="AX1151" s="128"/>
      <c r="AY1151" s="128"/>
      <c r="AZ1151" s="128"/>
      <c r="BA1151" s="128"/>
      <c r="BB1151" s="128"/>
      <c r="BC1151" s="128"/>
      <c r="BD1151" s="128"/>
      <c r="BE1151" s="128">
        <v>35</v>
      </c>
      <c r="BF1151" s="128"/>
      <c r="BG1151" s="128"/>
      <c r="BH1151" s="128"/>
      <c r="BI1151" s="128"/>
      <c r="BJ1151" s="128"/>
      <c r="BK1151" s="128"/>
      <c r="BL1151" s="128"/>
      <c r="BM1151" s="128"/>
      <c r="BN1151" s="128"/>
      <c r="BO1151" s="128"/>
      <c r="BP1151" s="128"/>
      <c r="BQ1151" s="128"/>
      <c r="BR1151" s="128"/>
      <c r="BS1151" s="128"/>
      <c r="BT1151" s="128"/>
      <c r="BU1151" s="128"/>
      <c r="BV1151" s="128"/>
      <c r="BW1151" s="128"/>
      <c r="BX1151" s="128"/>
      <c r="BY1151" s="128"/>
      <c r="BZ1151" s="128"/>
      <c r="CA1151" s="128"/>
      <c r="CB1151" s="128"/>
      <c r="CC1151" s="128"/>
      <c r="CD1151" s="128">
        <v>50</v>
      </c>
      <c r="CE1151" s="128"/>
      <c r="CF1151" s="128"/>
      <c r="CG1151" s="128"/>
      <c r="CH1151" s="128">
        <v>24</v>
      </c>
    </row>
    <row r="1152" spans="1:86">
      <c r="A1152">
        <v>5605</v>
      </c>
      <c r="B1152">
        <v>1134</v>
      </c>
      <c r="C1152" t="s">
        <v>498</v>
      </c>
      <c r="D1152">
        <v>4</v>
      </c>
      <c r="E1152" t="s">
        <v>469</v>
      </c>
      <c r="F1152" t="s">
        <v>1644</v>
      </c>
      <c r="G1152">
        <v>58</v>
      </c>
      <c r="H1152">
        <v>46</v>
      </c>
      <c r="I1152" t="s">
        <v>2187</v>
      </c>
      <c r="J1152" t="s">
        <v>2656</v>
      </c>
      <c r="K1152">
        <v>521762</v>
      </c>
      <c r="L1152">
        <v>2852331</v>
      </c>
      <c r="M1152" s="130">
        <v>45257</v>
      </c>
      <c r="N1152" s="128"/>
      <c r="O1152" s="128"/>
      <c r="P1152" s="128"/>
      <c r="Q1152" s="128"/>
      <c r="R1152" s="128"/>
      <c r="S1152" s="128"/>
      <c r="T1152" s="128"/>
      <c r="U1152" s="128"/>
      <c r="V1152" s="128"/>
      <c r="W1152" s="128"/>
      <c r="X1152" s="128"/>
      <c r="Y1152" s="128"/>
      <c r="Z1152" s="128"/>
      <c r="AA1152" s="128"/>
      <c r="AB1152" s="128"/>
      <c r="AC1152" s="128"/>
      <c r="AD1152" s="128"/>
      <c r="AE1152" s="128"/>
      <c r="AF1152" s="128"/>
      <c r="AG1152" s="128"/>
      <c r="AH1152" s="128"/>
      <c r="AI1152" s="128"/>
      <c r="AJ1152" s="128"/>
      <c r="AK1152" s="128"/>
      <c r="AL1152" s="128"/>
      <c r="AM1152" s="128"/>
      <c r="AN1152" s="128"/>
      <c r="AO1152" s="128"/>
      <c r="AP1152" s="128"/>
      <c r="AQ1152" s="128"/>
      <c r="AR1152" s="128"/>
      <c r="AS1152" s="128"/>
      <c r="AT1152" s="128"/>
      <c r="AU1152" s="128"/>
      <c r="AV1152" s="128"/>
      <c r="AW1152" s="128"/>
      <c r="AX1152" s="128"/>
      <c r="AY1152" s="128"/>
      <c r="AZ1152" s="128"/>
      <c r="BA1152" s="128"/>
      <c r="BB1152" s="128"/>
      <c r="BC1152" s="128"/>
      <c r="BD1152" s="128"/>
      <c r="BE1152" s="128"/>
      <c r="BF1152" s="128"/>
      <c r="BG1152" s="128"/>
      <c r="BH1152" s="128"/>
      <c r="BI1152" s="128"/>
      <c r="BJ1152" s="128"/>
      <c r="BK1152" s="128"/>
      <c r="BL1152" s="128"/>
      <c r="BM1152" s="128">
        <v>1</v>
      </c>
      <c r="BN1152" s="128"/>
      <c r="BO1152" s="128"/>
      <c r="BP1152" s="128"/>
      <c r="BQ1152" s="128"/>
      <c r="BR1152" s="128"/>
      <c r="BS1152" s="128"/>
      <c r="BT1152" s="128"/>
      <c r="BU1152" s="128"/>
      <c r="BV1152" s="128"/>
      <c r="BW1152" s="128"/>
      <c r="BX1152" s="128"/>
      <c r="BY1152" s="128"/>
      <c r="BZ1152" s="128"/>
      <c r="CA1152" s="128"/>
      <c r="CB1152" s="128"/>
      <c r="CC1152" s="128"/>
      <c r="CD1152" s="128"/>
      <c r="CE1152" s="128"/>
      <c r="CF1152" s="128"/>
      <c r="CG1152" s="128"/>
      <c r="CH1152" s="128">
        <v>1</v>
      </c>
    </row>
    <row r="1153" spans="1:86">
      <c r="K1153">
        <v>521763</v>
      </c>
      <c r="L1153">
        <v>2852331</v>
      </c>
      <c r="M1153" s="130">
        <v>45257</v>
      </c>
      <c r="N1153" s="128"/>
      <c r="O1153" s="128"/>
      <c r="P1153" s="128"/>
      <c r="Q1153" s="128"/>
      <c r="R1153" s="128">
        <v>1</v>
      </c>
      <c r="S1153" s="128"/>
      <c r="T1153" s="128"/>
      <c r="U1153" s="128"/>
      <c r="V1153" s="128"/>
      <c r="W1153" s="128"/>
      <c r="X1153" s="128"/>
      <c r="Y1153" s="128"/>
      <c r="Z1153" s="128">
        <v>20</v>
      </c>
      <c r="AA1153" s="128"/>
      <c r="AB1153" s="128"/>
      <c r="AC1153" s="128"/>
      <c r="AD1153" s="128"/>
      <c r="AE1153" s="128"/>
      <c r="AF1153" s="128"/>
      <c r="AG1153" s="128"/>
      <c r="AH1153" s="128"/>
      <c r="AI1153" s="128"/>
      <c r="AJ1153" s="128"/>
      <c r="AK1153" s="128"/>
      <c r="AL1153" s="128"/>
      <c r="AM1153" s="128"/>
      <c r="AN1153" s="128"/>
      <c r="AO1153" s="128"/>
      <c r="AP1153" s="128"/>
      <c r="AQ1153" s="128"/>
      <c r="AR1153" s="128"/>
      <c r="AS1153" s="128"/>
      <c r="AT1153" s="128"/>
      <c r="AU1153" s="128"/>
      <c r="AV1153" s="128"/>
      <c r="AW1153" s="128"/>
      <c r="AX1153" s="128"/>
      <c r="AY1153" s="128"/>
      <c r="AZ1153" s="128"/>
      <c r="BA1153" s="128"/>
      <c r="BB1153" s="128"/>
      <c r="BC1153" s="128"/>
      <c r="BD1153" s="128"/>
      <c r="BE1153" s="128"/>
      <c r="BF1153" s="128"/>
      <c r="BG1153" s="128"/>
      <c r="BH1153" s="128"/>
      <c r="BI1153" s="128"/>
      <c r="BJ1153" s="128"/>
      <c r="BK1153" s="128"/>
      <c r="BL1153" s="128"/>
      <c r="BM1153" s="128"/>
      <c r="BN1153" s="128"/>
      <c r="BO1153" s="128"/>
      <c r="BP1153" s="128"/>
      <c r="BQ1153" s="128"/>
      <c r="BR1153" s="128"/>
      <c r="BS1153" s="128"/>
      <c r="BT1153" s="128"/>
      <c r="BU1153" s="128"/>
      <c r="BV1153" s="128"/>
      <c r="BW1153" s="128">
        <v>5</v>
      </c>
      <c r="BX1153" s="128"/>
      <c r="BY1153" s="128"/>
      <c r="BZ1153" s="128"/>
      <c r="CA1153" s="128"/>
      <c r="CB1153" s="128"/>
      <c r="CC1153" s="128"/>
      <c r="CD1153" s="128"/>
      <c r="CE1153" s="128"/>
      <c r="CF1153" s="128"/>
      <c r="CG1153" s="128"/>
      <c r="CH1153" s="128">
        <v>8.6666666666666661</v>
      </c>
    </row>
    <row r="1154" spans="1:86">
      <c r="A1154">
        <v>5606</v>
      </c>
      <c r="B1154">
        <v>1135</v>
      </c>
      <c r="C1154" t="s">
        <v>498</v>
      </c>
      <c r="D1154">
        <v>4</v>
      </c>
      <c r="E1154" t="s">
        <v>469</v>
      </c>
      <c r="F1154" t="s">
        <v>1651</v>
      </c>
      <c r="G1154">
        <v>58</v>
      </c>
      <c r="H1154">
        <v>50</v>
      </c>
      <c r="I1154" t="s">
        <v>2185</v>
      </c>
      <c r="J1154" t="s">
        <v>3567</v>
      </c>
      <c r="K1154">
        <v>521642</v>
      </c>
      <c r="L1154">
        <v>2852286</v>
      </c>
      <c r="M1154" s="130">
        <v>45257</v>
      </c>
      <c r="N1154" s="128"/>
      <c r="O1154" s="128"/>
      <c r="P1154" s="128"/>
      <c r="Q1154" s="128"/>
      <c r="R1154" s="128"/>
      <c r="S1154" s="128"/>
      <c r="T1154" s="128"/>
      <c r="U1154" s="128"/>
      <c r="V1154" s="128"/>
      <c r="W1154" s="128"/>
      <c r="X1154" s="128"/>
      <c r="Y1154" s="128"/>
      <c r="Z1154" s="128">
        <v>50</v>
      </c>
      <c r="AA1154" s="128">
        <v>1</v>
      </c>
      <c r="AB1154" s="128"/>
      <c r="AC1154" s="128"/>
      <c r="AD1154" s="128"/>
      <c r="AE1154" s="128"/>
      <c r="AF1154" s="128"/>
      <c r="AG1154" s="128"/>
      <c r="AH1154" s="128"/>
      <c r="AI1154" s="128"/>
      <c r="AJ1154" s="128"/>
      <c r="AK1154" s="128"/>
      <c r="AL1154" s="128"/>
      <c r="AM1154" s="128"/>
      <c r="AN1154" s="128"/>
      <c r="AO1154" s="128"/>
      <c r="AP1154" s="128"/>
      <c r="AQ1154" s="128"/>
      <c r="AR1154" s="128"/>
      <c r="AS1154" s="128"/>
      <c r="AT1154" s="128"/>
      <c r="AU1154" s="128"/>
      <c r="AV1154" s="128"/>
      <c r="AW1154" s="128"/>
      <c r="AX1154" s="128"/>
      <c r="AY1154" s="128"/>
      <c r="AZ1154" s="128"/>
      <c r="BA1154" s="128"/>
      <c r="BB1154" s="128"/>
      <c r="BC1154" s="128"/>
      <c r="BD1154" s="128"/>
      <c r="BE1154" s="128"/>
      <c r="BF1154" s="128"/>
      <c r="BG1154" s="128"/>
      <c r="BH1154" s="128"/>
      <c r="BI1154" s="128"/>
      <c r="BJ1154" s="128"/>
      <c r="BK1154" s="128"/>
      <c r="BL1154" s="128"/>
      <c r="BM1154" s="128"/>
      <c r="BN1154" s="128"/>
      <c r="BO1154" s="128"/>
      <c r="BP1154" s="128"/>
      <c r="BQ1154" s="128"/>
      <c r="BR1154" s="128"/>
      <c r="BS1154" s="128"/>
      <c r="BT1154" s="128"/>
      <c r="BU1154" s="128"/>
      <c r="BV1154" s="128"/>
      <c r="BW1154" s="128"/>
      <c r="BX1154" s="128"/>
      <c r="BY1154" s="128"/>
      <c r="BZ1154" s="128"/>
      <c r="CA1154" s="128"/>
      <c r="CB1154" s="128"/>
      <c r="CC1154" s="128"/>
      <c r="CD1154" s="128"/>
      <c r="CE1154" s="128"/>
      <c r="CF1154" s="128"/>
      <c r="CG1154" s="128"/>
      <c r="CH1154" s="128">
        <v>25.5</v>
      </c>
    </row>
    <row r="1155" spans="1:86">
      <c r="A1155">
        <v>5607</v>
      </c>
      <c r="B1155">
        <v>1136</v>
      </c>
      <c r="C1155" t="s">
        <v>498</v>
      </c>
      <c r="D1155">
        <v>4</v>
      </c>
      <c r="E1155" t="s">
        <v>469</v>
      </c>
      <c r="F1155" t="s">
        <v>1652</v>
      </c>
      <c r="G1155">
        <v>58</v>
      </c>
      <c r="H1155">
        <v>50</v>
      </c>
      <c r="I1155" t="s">
        <v>2186</v>
      </c>
      <c r="J1155" t="s">
        <v>3568</v>
      </c>
      <c r="K1155">
        <v>521654</v>
      </c>
      <c r="L1155">
        <v>2852286</v>
      </c>
      <c r="M1155" s="130">
        <v>45257</v>
      </c>
      <c r="N1155" s="128"/>
      <c r="O1155" s="128"/>
      <c r="P1155" s="128"/>
      <c r="Q1155" s="128"/>
      <c r="R1155" s="128"/>
      <c r="S1155" s="128"/>
      <c r="T1155" s="128"/>
      <c r="U1155" s="128"/>
      <c r="V1155" s="128"/>
      <c r="W1155" s="128"/>
      <c r="X1155" s="128"/>
      <c r="Y1155" s="128"/>
      <c r="Z1155" s="128">
        <v>65</v>
      </c>
      <c r="AA1155" s="128"/>
      <c r="AB1155" s="128"/>
      <c r="AC1155" s="128"/>
      <c r="AD1155" s="128"/>
      <c r="AE1155" s="128"/>
      <c r="AF1155" s="128"/>
      <c r="AG1155" s="128"/>
      <c r="AH1155" s="128"/>
      <c r="AI1155" s="128"/>
      <c r="AJ1155" s="128"/>
      <c r="AK1155" s="128"/>
      <c r="AL1155" s="128"/>
      <c r="AM1155" s="128"/>
      <c r="AN1155" s="128"/>
      <c r="AO1155" s="128"/>
      <c r="AP1155" s="128"/>
      <c r="AQ1155" s="128"/>
      <c r="AR1155" s="128"/>
      <c r="AS1155" s="128"/>
      <c r="AT1155" s="128"/>
      <c r="AU1155" s="128"/>
      <c r="AV1155" s="128"/>
      <c r="AW1155" s="128"/>
      <c r="AX1155" s="128"/>
      <c r="AY1155" s="128"/>
      <c r="AZ1155" s="128"/>
      <c r="BA1155" s="128"/>
      <c r="BB1155" s="128"/>
      <c r="BC1155" s="128"/>
      <c r="BD1155" s="128"/>
      <c r="BE1155" s="128"/>
      <c r="BF1155" s="128"/>
      <c r="BG1155" s="128"/>
      <c r="BH1155" s="128"/>
      <c r="BI1155" s="128"/>
      <c r="BJ1155" s="128"/>
      <c r="BK1155" s="128"/>
      <c r="BL1155" s="128"/>
      <c r="BM1155" s="128"/>
      <c r="BN1155" s="128"/>
      <c r="BO1155" s="128"/>
      <c r="BP1155" s="128"/>
      <c r="BQ1155" s="128"/>
      <c r="BR1155" s="128"/>
      <c r="BS1155" s="128"/>
      <c r="BT1155" s="128"/>
      <c r="BU1155" s="128"/>
      <c r="BV1155" s="128"/>
      <c r="BW1155" s="128"/>
      <c r="BX1155" s="128"/>
      <c r="BY1155" s="128"/>
      <c r="BZ1155" s="128"/>
      <c r="CA1155" s="128"/>
      <c r="CB1155" s="128"/>
      <c r="CC1155" s="128"/>
      <c r="CD1155" s="128"/>
      <c r="CE1155" s="128"/>
      <c r="CF1155" s="128"/>
      <c r="CG1155" s="128"/>
      <c r="CH1155" s="128">
        <v>65</v>
      </c>
    </row>
    <row r="1156" spans="1:86">
      <c r="A1156">
        <v>5608</v>
      </c>
      <c r="B1156">
        <v>1137</v>
      </c>
      <c r="C1156" t="s">
        <v>498</v>
      </c>
      <c r="D1156">
        <v>4</v>
      </c>
      <c r="E1156" t="s">
        <v>469</v>
      </c>
      <c r="F1156" t="s">
        <v>1653</v>
      </c>
      <c r="G1156">
        <v>58</v>
      </c>
      <c r="H1156">
        <v>50</v>
      </c>
      <c r="I1156" t="s">
        <v>2187</v>
      </c>
      <c r="J1156" t="s">
        <v>3569</v>
      </c>
      <c r="K1156">
        <v>521642</v>
      </c>
      <c r="L1156">
        <v>2852310</v>
      </c>
      <c r="M1156" s="130">
        <v>45257</v>
      </c>
      <c r="N1156" s="128"/>
      <c r="O1156" s="128"/>
      <c r="P1156" s="128"/>
      <c r="Q1156" s="128"/>
      <c r="R1156" s="128"/>
      <c r="S1156" s="128"/>
      <c r="T1156" s="128"/>
      <c r="U1156" s="128"/>
      <c r="V1156" s="128"/>
      <c r="W1156" s="128"/>
      <c r="X1156" s="128"/>
      <c r="Y1156" s="128"/>
      <c r="Z1156" s="128">
        <v>40</v>
      </c>
      <c r="AA1156" s="128"/>
      <c r="AB1156" s="128"/>
      <c r="AC1156" s="128"/>
      <c r="AD1156" s="128"/>
      <c r="AE1156" s="128"/>
      <c r="AF1156" s="128"/>
      <c r="AG1156" s="128"/>
      <c r="AH1156" s="128"/>
      <c r="AI1156" s="128"/>
      <c r="AJ1156" s="128"/>
      <c r="AK1156" s="128"/>
      <c r="AL1156" s="128"/>
      <c r="AM1156" s="128"/>
      <c r="AN1156" s="128"/>
      <c r="AO1156" s="128"/>
      <c r="AP1156" s="128"/>
      <c r="AQ1156" s="128"/>
      <c r="AR1156" s="128"/>
      <c r="AS1156" s="128"/>
      <c r="AT1156" s="128"/>
      <c r="AU1156" s="128"/>
      <c r="AV1156" s="128"/>
      <c r="AW1156" s="128"/>
      <c r="AX1156" s="128"/>
      <c r="AY1156" s="128"/>
      <c r="AZ1156" s="128"/>
      <c r="BA1156" s="128"/>
      <c r="BB1156" s="128"/>
      <c r="BC1156" s="128"/>
      <c r="BD1156" s="128"/>
      <c r="BE1156" s="128"/>
      <c r="BF1156" s="128"/>
      <c r="BG1156" s="128"/>
      <c r="BH1156" s="128"/>
      <c r="BI1156" s="128"/>
      <c r="BJ1156" s="128"/>
      <c r="BK1156" s="128"/>
      <c r="BL1156" s="128"/>
      <c r="BM1156" s="128"/>
      <c r="BN1156" s="128"/>
      <c r="BO1156" s="128"/>
      <c r="BP1156" s="128"/>
      <c r="BQ1156" s="128"/>
      <c r="BR1156" s="128"/>
      <c r="BS1156" s="128"/>
      <c r="BT1156" s="128"/>
      <c r="BU1156" s="128"/>
      <c r="BV1156" s="128"/>
      <c r="BW1156" s="128"/>
      <c r="BX1156" s="128"/>
      <c r="BY1156" s="128"/>
      <c r="BZ1156" s="128"/>
      <c r="CA1156" s="128"/>
      <c r="CB1156" s="128"/>
      <c r="CC1156" s="128"/>
      <c r="CD1156" s="128"/>
      <c r="CE1156" s="128"/>
      <c r="CF1156" s="128"/>
      <c r="CG1156" s="128"/>
      <c r="CH1156" s="128">
        <v>40</v>
      </c>
    </row>
    <row r="1157" spans="1:86">
      <c r="A1157">
        <v>5609</v>
      </c>
      <c r="B1157">
        <v>1138</v>
      </c>
      <c r="C1157" t="s">
        <v>498</v>
      </c>
      <c r="D1157">
        <v>4</v>
      </c>
      <c r="E1157" t="s">
        <v>469</v>
      </c>
      <c r="F1157" t="s">
        <v>1648</v>
      </c>
      <c r="G1157">
        <v>58</v>
      </c>
      <c r="H1157">
        <v>48</v>
      </c>
      <c r="I1157" t="s">
        <v>2185</v>
      </c>
      <c r="J1157" t="s">
        <v>3564</v>
      </c>
      <c r="K1157">
        <v>521811</v>
      </c>
      <c r="L1157">
        <v>2852215</v>
      </c>
      <c r="M1157" s="130">
        <v>45257</v>
      </c>
      <c r="N1157" s="128"/>
      <c r="O1157" s="128"/>
      <c r="P1157" s="128"/>
      <c r="Q1157" s="128"/>
      <c r="R1157" s="128"/>
      <c r="S1157" s="128"/>
      <c r="T1157" s="128"/>
      <c r="U1157" s="128"/>
      <c r="V1157" s="128"/>
      <c r="W1157" s="128"/>
      <c r="X1157" s="128"/>
      <c r="Y1157" s="128"/>
      <c r="Z1157" s="128">
        <v>15</v>
      </c>
      <c r="AA1157" s="128"/>
      <c r="AB1157" s="128"/>
      <c r="AC1157" s="128"/>
      <c r="AD1157" s="128"/>
      <c r="AE1157" s="128"/>
      <c r="AF1157" s="128"/>
      <c r="AG1157" s="128"/>
      <c r="AH1157" s="128"/>
      <c r="AI1157" s="128"/>
      <c r="AJ1157" s="128"/>
      <c r="AK1157" s="128"/>
      <c r="AL1157" s="128"/>
      <c r="AM1157" s="128"/>
      <c r="AN1157" s="128"/>
      <c r="AO1157" s="128"/>
      <c r="AP1157" s="128"/>
      <c r="AQ1157" s="128"/>
      <c r="AR1157" s="128"/>
      <c r="AS1157" s="128"/>
      <c r="AT1157" s="128"/>
      <c r="AU1157" s="128"/>
      <c r="AV1157" s="128"/>
      <c r="AW1157" s="128"/>
      <c r="AX1157" s="128"/>
      <c r="AY1157" s="128"/>
      <c r="AZ1157" s="128"/>
      <c r="BA1157" s="128"/>
      <c r="BB1157" s="128"/>
      <c r="BC1157" s="128"/>
      <c r="BD1157" s="128"/>
      <c r="BE1157" s="128"/>
      <c r="BF1157" s="128"/>
      <c r="BG1157" s="128"/>
      <c r="BH1157" s="128"/>
      <c r="BI1157" s="128"/>
      <c r="BJ1157" s="128"/>
      <c r="BK1157" s="128"/>
      <c r="BL1157" s="128"/>
      <c r="BM1157" s="128"/>
      <c r="BN1157" s="128"/>
      <c r="BO1157" s="128"/>
      <c r="BP1157" s="128"/>
      <c r="BQ1157" s="128"/>
      <c r="BR1157" s="128"/>
      <c r="BS1157" s="128"/>
      <c r="BT1157" s="128"/>
      <c r="BU1157" s="128"/>
      <c r="BV1157" s="128"/>
      <c r="BW1157" s="128"/>
      <c r="BX1157" s="128"/>
      <c r="BY1157" s="128"/>
      <c r="BZ1157" s="128"/>
      <c r="CA1157" s="128"/>
      <c r="CB1157" s="128"/>
      <c r="CC1157" s="128"/>
      <c r="CD1157" s="128">
        <v>20</v>
      </c>
      <c r="CE1157" s="128"/>
      <c r="CF1157" s="128"/>
      <c r="CG1157" s="128"/>
      <c r="CH1157" s="128">
        <v>17.5</v>
      </c>
    </row>
    <row r="1158" spans="1:86">
      <c r="A1158">
        <v>5610</v>
      </c>
      <c r="B1158">
        <v>1139</v>
      </c>
      <c r="C1158" t="s">
        <v>498</v>
      </c>
      <c r="D1158">
        <v>4</v>
      </c>
      <c r="E1158" t="s">
        <v>469</v>
      </c>
      <c r="F1158" t="s">
        <v>1649</v>
      </c>
      <c r="G1158">
        <v>58</v>
      </c>
      <c r="H1158">
        <v>48</v>
      </c>
      <c r="I1158" t="s">
        <v>2186</v>
      </c>
      <c r="J1158" t="s">
        <v>3565</v>
      </c>
      <c r="K1158">
        <v>521844</v>
      </c>
      <c r="L1158">
        <v>2852215</v>
      </c>
      <c r="M1158" s="130">
        <v>45257</v>
      </c>
      <c r="N1158" s="128"/>
      <c r="O1158" s="128"/>
      <c r="P1158" s="128"/>
      <c r="Q1158" s="128"/>
      <c r="R1158" s="128"/>
      <c r="S1158" s="128"/>
      <c r="T1158" s="128"/>
      <c r="U1158" s="128"/>
      <c r="V1158" s="128"/>
      <c r="W1158" s="128"/>
      <c r="X1158" s="128"/>
      <c r="Y1158" s="128"/>
      <c r="Z1158" s="128">
        <v>65</v>
      </c>
      <c r="AA1158" s="128"/>
      <c r="AB1158" s="128"/>
      <c r="AC1158" s="128"/>
      <c r="AD1158" s="128"/>
      <c r="AE1158" s="128"/>
      <c r="AF1158" s="128"/>
      <c r="AG1158" s="128"/>
      <c r="AH1158" s="128"/>
      <c r="AI1158" s="128"/>
      <c r="AJ1158" s="128"/>
      <c r="AK1158" s="128"/>
      <c r="AL1158" s="128"/>
      <c r="AM1158" s="128"/>
      <c r="AN1158" s="128"/>
      <c r="AO1158" s="128"/>
      <c r="AP1158" s="128"/>
      <c r="AQ1158" s="128"/>
      <c r="AR1158" s="128"/>
      <c r="AS1158" s="128"/>
      <c r="AT1158" s="128"/>
      <c r="AU1158" s="128"/>
      <c r="AV1158" s="128"/>
      <c r="AW1158" s="128"/>
      <c r="AX1158" s="128"/>
      <c r="AY1158" s="128"/>
      <c r="AZ1158" s="128"/>
      <c r="BA1158" s="128"/>
      <c r="BB1158" s="128"/>
      <c r="BC1158" s="128"/>
      <c r="BD1158" s="128"/>
      <c r="BE1158" s="128"/>
      <c r="BF1158" s="128"/>
      <c r="BG1158" s="128"/>
      <c r="BH1158" s="128"/>
      <c r="BI1158" s="128"/>
      <c r="BJ1158" s="128"/>
      <c r="BK1158" s="128"/>
      <c r="BL1158" s="128"/>
      <c r="BM1158" s="128">
        <v>1</v>
      </c>
      <c r="BN1158" s="128"/>
      <c r="BO1158" s="128"/>
      <c r="BP1158" s="128"/>
      <c r="BQ1158" s="128"/>
      <c r="BR1158" s="128"/>
      <c r="BS1158" s="128"/>
      <c r="BT1158" s="128"/>
      <c r="BU1158" s="128"/>
      <c r="BV1158" s="128"/>
      <c r="BW1158" s="128"/>
      <c r="BX1158" s="128"/>
      <c r="BY1158" s="128"/>
      <c r="BZ1158" s="128"/>
      <c r="CA1158" s="128"/>
      <c r="CB1158" s="128"/>
      <c r="CC1158" s="128"/>
      <c r="CD1158" s="128"/>
      <c r="CE1158" s="128"/>
      <c r="CF1158" s="128"/>
      <c r="CG1158" s="128"/>
      <c r="CH1158" s="128">
        <v>33</v>
      </c>
    </row>
    <row r="1159" spans="1:86">
      <c r="A1159">
        <v>5611</v>
      </c>
      <c r="B1159">
        <v>1140</v>
      </c>
      <c r="C1159" t="s">
        <v>498</v>
      </c>
      <c r="D1159">
        <v>4</v>
      </c>
      <c r="E1159" t="s">
        <v>469</v>
      </c>
      <c r="F1159" t="s">
        <v>1650</v>
      </c>
      <c r="G1159">
        <v>58</v>
      </c>
      <c r="H1159">
        <v>48</v>
      </c>
      <c r="I1159" t="s">
        <v>2187</v>
      </c>
      <c r="J1159" t="s">
        <v>3566</v>
      </c>
      <c r="K1159">
        <v>521811</v>
      </c>
      <c r="L1159">
        <v>2852234</v>
      </c>
      <c r="M1159" s="130">
        <v>45257</v>
      </c>
      <c r="N1159" s="128"/>
      <c r="O1159" s="128"/>
      <c r="P1159" s="128"/>
      <c r="Q1159" s="128"/>
      <c r="R1159" s="128"/>
      <c r="S1159" s="128"/>
      <c r="T1159" s="128"/>
      <c r="U1159" s="128"/>
      <c r="V1159" s="128"/>
      <c r="W1159" s="128"/>
      <c r="X1159" s="128"/>
      <c r="Y1159" s="128"/>
      <c r="Z1159" s="128">
        <v>60</v>
      </c>
      <c r="AA1159" s="128"/>
      <c r="AB1159" s="128"/>
      <c r="AC1159" s="128"/>
      <c r="AD1159" s="128"/>
      <c r="AE1159" s="128"/>
      <c r="AF1159" s="128"/>
      <c r="AG1159" s="128"/>
      <c r="AH1159" s="128"/>
      <c r="AI1159" s="128"/>
      <c r="AJ1159" s="128"/>
      <c r="AK1159" s="128"/>
      <c r="AL1159" s="128"/>
      <c r="AM1159" s="128"/>
      <c r="AN1159" s="128"/>
      <c r="AO1159" s="128"/>
      <c r="AP1159" s="128"/>
      <c r="AQ1159" s="128"/>
      <c r="AR1159" s="128"/>
      <c r="AS1159" s="128"/>
      <c r="AT1159" s="128"/>
      <c r="AU1159" s="128"/>
      <c r="AV1159" s="128"/>
      <c r="AW1159" s="128"/>
      <c r="AX1159" s="128"/>
      <c r="AY1159" s="128"/>
      <c r="AZ1159" s="128"/>
      <c r="BA1159" s="128"/>
      <c r="BB1159" s="128"/>
      <c r="BC1159" s="128"/>
      <c r="BD1159" s="128"/>
      <c r="BE1159" s="128"/>
      <c r="BF1159" s="128"/>
      <c r="BG1159" s="128"/>
      <c r="BH1159" s="128"/>
      <c r="BI1159" s="128"/>
      <c r="BJ1159" s="128"/>
      <c r="BK1159" s="128"/>
      <c r="BL1159" s="128"/>
      <c r="BM1159" s="128"/>
      <c r="BN1159" s="128"/>
      <c r="BO1159" s="128"/>
      <c r="BP1159" s="128"/>
      <c r="BQ1159" s="128"/>
      <c r="BR1159" s="128"/>
      <c r="BS1159" s="128"/>
      <c r="BT1159" s="128"/>
      <c r="BU1159" s="128"/>
      <c r="BV1159" s="128"/>
      <c r="BW1159" s="128"/>
      <c r="BX1159" s="128"/>
      <c r="BY1159" s="128"/>
      <c r="BZ1159" s="128"/>
      <c r="CA1159" s="128"/>
      <c r="CB1159" s="128"/>
      <c r="CC1159" s="128"/>
      <c r="CD1159" s="128"/>
      <c r="CE1159" s="128"/>
      <c r="CF1159" s="128"/>
      <c r="CG1159" s="128"/>
      <c r="CH1159" s="128">
        <v>60</v>
      </c>
    </row>
    <row r="1160" spans="1:86">
      <c r="A1160">
        <v>5612</v>
      </c>
      <c r="B1160">
        <v>1141</v>
      </c>
      <c r="C1160" t="s">
        <v>498</v>
      </c>
      <c r="D1160">
        <v>4</v>
      </c>
      <c r="E1160" t="s">
        <v>469</v>
      </c>
      <c r="F1160" t="s">
        <v>1699</v>
      </c>
      <c r="G1160">
        <v>58</v>
      </c>
      <c r="H1160">
        <v>82</v>
      </c>
      <c r="I1160" t="s">
        <v>2185</v>
      </c>
      <c r="J1160" t="s">
        <v>3600</v>
      </c>
      <c r="K1160">
        <v>522221</v>
      </c>
      <c r="L1160">
        <v>2852172</v>
      </c>
      <c r="M1160" s="130">
        <v>45257</v>
      </c>
      <c r="N1160" s="128"/>
      <c r="O1160" s="128"/>
      <c r="P1160" s="128"/>
      <c r="Q1160" s="128"/>
      <c r="R1160" s="128"/>
      <c r="S1160" s="128"/>
      <c r="T1160" s="128"/>
      <c r="U1160" s="128"/>
      <c r="V1160" s="128"/>
      <c r="W1160" s="128"/>
      <c r="X1160" s="128"/>
      <c r="Y1160" s="128"/>
      <c r="Z1160" s="128"/>
      <c r="AA1160" s="128">
        <v>2</v>
      </c>
      <c r="AB1160" s="128"/>
      <c r="AC1160" s="128"/>
      <c r="AD1160" s="128"/>
      <c r="AE1160" s="128"/>
      <c r="AF1160" s="128"/>
      <c r="AG1160" s="128"/>
      <c r="AH1160" s="128">
        <v>60</v>
      </c>
      <c r="AI1160" s="128"/>
      <c r="AJ1160" s="128"/>
      <c r="AK1160" s="128"/>
      <c r="AL1160" s="128"/>
      <c r="AM1160" s="128"/>
      <c r="AN1160" s="128"/>
      <c r="AO1160" s="128"/>
      <c r="AP1160" s="128"/>
      <c r="AQ1160" s="128"/>
      <c r="AR1160" s="128"/>
      <c r="AS1160" s="128"/>
      <c r="AT1160" s="128"/>
      <c r="AU1160" s="128"/>
      <c r="AV1160" s="128"/>
      <c r="AW1160" s="128"/>
      <c r="AX1160" s="128"/>
      <c r="AY1160" s="128"/>
      <c r="AZ1160" s="128"/>
      <c r="BA1160" s="128"/>
      <c r="BB1160" s="128"/>
      <c r="BC1160" s="128"/>
      <c r="BD1160" s="128"/>
      <c r="BE1160" s="128"/>
      <c r="BF1160" s="128"/>
      <c r="BG1160" s="128"/>
      <c r="BH1160" s="128"/>
      <c r="BI1160" s="128"/>
      <c r="BJ1160" s="128"/>
      <c r="BK1160" s="128"/>
      <c r="BL1160" s="128">
        <v>3</v>
      </c>
      <c r="BM1160" s="128"/>
      <c r="BN1160" s="128"/>
      <c r="BO1160" s="128"/>
      <c r="BP1160" s="128"/>
      <c r="BQ1160" s="128"/>
      <c r="BR1160" s="128"/>
      <c r="BS1160" s="128"/>
      <c r="BT1160" s="128"/>
      <c r="BU1160" s="128"/>
      <c r="BV1160" s="128"/>
      <c r="BW1160" s="128"/>
      <c r="BX1160" s="128"/>
      <c r="BY1160" s="128"/>
      <c r="BZ1160" s="128"/>
      <c r="CA1160" s="128"/>
      <c r="CB1160" s="128"/>
      <c r="CC1160" s="128"/>
      <c r="CD1160" s="128"/>
      <c r="CE1160" s="128"/>
      <c r="CF1160" s="128"/>
      <c r="CG1160" s="128"/>
      <c r="CH1160" s="128">
        <v>21.666666666666668</v>
      </c>
    </row>
    <row r="1161" spans="1:86">
      <c r="A1161">
        <v>5613</v>
      </c>
      <c r="B1161">
        <v>1142</v>
      </c>
      <c r="C1161" t="s">
        <v>498</v>
      </c>
      <c r="D1161">
        <v>4</v>
      </c>
      <c r="E1161" t="s">
        <v>469</v>
      </c>
      <c r="F1161" t="s">
        <v>1700</v>
      </c>
      <c r="G1161">
        <v>58</v>
      </c>
      <c r="H1161">
        <v>82</v>
      </c>
      <c r="I1161" t="s">
        <v>2186</v>
      </c>
      <c r="J1161" t="s">
        <v>3601</v>
      </c>
      <c r="K1161">
        <v>522244</v>
      </c>
      <c r="L1161">
        <v>2852170</v>
      </c>
      <c r="M1161" s="130">
        <v>45257</v>
      </c>
      <c r="N1161" s="128"/>
      <c r="O1161" s="128"/>
      <c r="P1161" s="128"/>
      <c r="Q1161" s="128"/>
      <c r="R1161" s="128"/>
      <c r="S1161" s="128"/>
      <c r="T1161" s="128"/>
      <c r="U1161" s="128"/>
      <c r="V1161" s="128"/>
      <c r="W1161" s="128"/>
      <c r="X1161" s="128"/>
      <c r="Y1161" s="128"/>
      <c r="Z1161" s="128">
        <v>70</v>
      </c>
      <c r="AA1161" s="128"/>
      <c r="AB1161" s="128"/>
      <c r="AC1161" s="128"/>
      <c r="AD1161" s="128"/>
      <c r="AE1161" s="128"/>
      <c r="AF1161" s="128"/>
      <c r="AG1161" s="128"/>
      <c r="AH1161" s="128"/>
      <c r="AI1161" s="128"/>
      <c r="AJ1161" s="128"/>
      <c r="AK1161" s="128"/>
      <c r="AL1161" s="128"/>
      <c r="AM1161" s="128"/>
      <c r="AN1161" s="128"/>
      <c r="AO1161" s="128"/>
      <c r="AP1161" s="128"/>
      <c r="AQ1161" s="128"/>
      <c r="AR1161" s="128"/>
      <c r="AS1161" s="128"/>
      <c r="AT1161" s="128"/>
      <c r="AU1161" s="128"/>
      <c r="AV1161" s="128"/>
      <c r="AW1161" s="128"/>
      <c r="AX1161" s="128"/>
      <c r="AY1161" s="128"/>
      <c r="AZ1161" s="128"/>
      <c r="BA1161" s="128"/>
      <c r="BB1161" s="128"/>
      <c r="BC1161" s="128"/>
      <c r="BD1161" s="128"/>
      <c r="BE1161" s="128"/>
      <c r="BF1161" s="128"/>
      <c r="BG1161" s="128"/>
      <c r="BH1161" s="128"/>
      <c r="BI1161" s="128"/>
      <c r="BJ1161" s="128"/>
      <c r="BK1161" s="128"/>
      <c r="BL1161" s="128"/>
      <c r="BM1161" s="128"/>
      <c r="BN1161" s="128"/>
      <c r="BO1161" s="128"/>
      <c r="BP1161" s="128"/>
      <c r="BQ1161" s="128"/>
      <c r="BR1161" s="128"/>
      <c r="BS1161" s="128"/>
      <c r="BT1161" s="128"/>
      <c r="BU1161" s="128"/>
      <c r="BV1161" s="128"/>
      <c r="BW1161" s="128"/>
      <c r="BX1161" s="128"/>
      <c r="BY1161" s="128"/>
      <c r="BZ1161" s="128"/>
      <c r="CA1161" s="128"/>
      <c r="CB1161" s="128"/>
      <c r="CC1161" s="128"/>
      <c r="CD1161" s="128"/>
      <c r="CE1161" s="128"/>
      <c r="CF1161" s="128"/>
      <c r="CG1161" s="128"/>
      <c r="CH1161" s="128">
        <v>70</v>
      </c>
    </row>
    <row r="1162" spans="1:86">
      <c r="A1162">
        <v>5614</v>
      </c>
      <c r="B1162">
        <v>1143</v>
      </c>
      <c r="C1162" t="s">
        <v>498</v>
      </c>
      <c r="D1162">
        <v>4</v>
      </c>
      <c r="E1162" t="s">
        <v>469</v>
      </c>
      <c r="F1162" t="s">
        <v>1701</v>
      </c>
      <c r="G1162">
        <v>58</v>
      </c>
      <c r="H1162">
        <v>82</v>
      </c>
      <c r="I1162" t="s">
        <v>2187</v>
      </c>
      <c r="J1162" t="s">
        <v>2673</v>
      </c>
      <c r="K1162">
        <v>522221</v>
      </c>
      <c r="L1162">
        <v>2852175</v>
      </c>
      <c r="M1162" s="130">
        <v>45257</v>
      </c>
      <c r="N1162" s="128"/>
      <c r="O1162" s="128"/>
      <c r="P1162" s="128"/>
      <c r="Q1162" s="128"/>
      <c r="R1162" s="128"/>
      <c r="S1162" s="128"/>
      <c r="T1162" s="128"/>
      <c r="U1162" s="128"/>
      <c r="V1162" s="128"/>
      <c r="W1162" s="128"/>
      <c r="X1162" s="128"/>
      <c r="Y1162" s="128"/>
      <c r="Z1162" s="128"/>
      <c r="AA1162" s="128"/>
      <c r="AB1162" s="128"/>
      <c r="AC1162" s="128"/>
      <c r="AD1162" s="128"/>
      <c r="AE1162" s="128"/>
      <c r="AF1162" s="128"/>
      <c r="AG1162" s="128">
        <v>1</v>
      </c>
      <c r="AH1162" s="128">
        <v>37.5</v>
      </c>
      <c r="AI1162" s="128"/>
      <c r="AJ1162" s="128"/>
      <c r="AK1162" s="128"/>
      <c r="AL1162" s="128"/>
      <c r="AM1162" s="128"/>
      <c r="AN1162" s="128"/>
      <c r="AO1162" s="128"/>
      <c r="AP1162" s="128"/>
      <c r="AQ1162" s="128"/>
      <c r="AR1162" s="128"/>
      <c r="AS1162" s="128"/>
      <c r="AT1162" s="128"/>
      <c r="AU1162" s="128"/>
      <c r="AV1162" s="128"/>
      <c r="AW1162" s="128"/>
      <c r="AX1162" s="128"/>
      <c r="AY1162" s="128"/>
      <c r="AZ1162" s="128"/>
      <c r="BA1162" s="128"/>
      <c r="BB1162" s="128"/>
      <c r="BC1162" s="128"/>
      <c r="BD1162" s="128"/>
      <c r="BE1162" s="128"/>
      <c r="BF1162" s="128"/>
      <c r="BG1162" s="128"/>
      <c r="BH1162" s="128"/>
      <c r="BI1162" s="128"/>
      <c r="BJ1162" s="128"/>
      <c r="BK1162" s="128"/>
      <c r="BL1162" s="128">
        <v>5</v>
      </c>
      <c r="BM1162" s="128"/>
      <c r="BN1162" s="128"/>
      <c r="BO1162" s="128"/>
      <c r="BP1162" s="128"/>
      <c r="BQ1162" s="128"/>
      <c r="BR1162" s="128"/>
      <c r="BS1162" s="128"/>
      <c r="BT1162" s="128"/>
      <c r="BU1162" s="128"/>
      <c r="BV1162" s="128"/>
      <c r="BW1162" s="128"/>
      <c r="BX1162" s="128"/>
      <c r="BY1162" s="128"/>
      <c r="BZ1162" s="128"/>
      <c r="CA1162" s="128"/>
      <c r="CB1162" s="128"/>
      <c r="CC1162" s="128"/>
      <c r="CD1162" s="128"/>
      <c r="CE1162" s="128"/>
      <c r="CF1162" s="128"/>
      <c r="CG1162" s="128"/>
      <c r="CH1162" s="128">
        <v>20.25</v>
      </c>
    </row>
    <row r="1163" spans="1:86">
      <c r="A1163">
        <v>5615</v>
      </c>
      <c r="B1163">
        <v>1144</v>
      </c>
      <c r="C1163" t="s">
        <v>498</v>
      </c>
      <c r="D1163">
        <v>4</v>
      </c>
      <c r="E1163" t="s">
        <v>469</v>
      </c>
      <c r="F1163" t="s">
        <v>1654</v>
      </c>
      <c r="G1163">
        <v>58</v>
      </c>
      <c r="H1163">
        <v>53</v>
      </c>
      <c r="I1163" t="s">
        <v>2185</v>
      </c>
      <c r="J1163" t="s">
        <v>3570</v>
      </c>
      <c r="K1163">
        <v>522212</v>
      </c>
      <c r="L1163">
        <v>2851915</v>
      </c>
      <c r="M1163" s="130">
        <v>45257</v>
      </c>
      <c r="N1163" s="128"/>
      <c r="O1163" s="128"/>
      <c r="P1163" s="128"/>
      <c r="Q1163" s="128"/>
      <c r="R1163" s="128"/>
      <c r="S1163" s="128"/>
      <c r="T1163" s="128"/>
      <c r="U1163" s="128"/>
      <c r="V1163" s="128"/>
      <c r="W1163" s="128"/>
      <c r="X1163" s="128"/>
      <c r="Y1163" s="128"/>
      <c r="Z1163" s="128"/>
      <c r="AA1163" s="128"/>
      <c r="AB1163" s="128"/>
      <c r="AC1163" s="128"/>
      <c r="AD1163" s="128"/>
      <c r="AE1163" s="128"/>
      <c r="AF1163" s="128"/>
      <c r="AG1163" s="128">
        <v>1</v>
      </c>
      <c r="AH1163" s="128">
        <v>10</v>
      </c>
      <c r="AI1163" s="128"/>
      <c r="AJ1163" s="128"/>
      <c r="AK1163" s="128"/>
      <c r="AL1163" s="128"/>
      <c r="AM1163" s="128"/>
      <c r="AN1163" s="128"/>
      <c r="AO1163" s="128"/>
      <c r="AP1163" s="128"/>
      <c r="AQ1163" s="128"/>
      <c r="AR1163" s="128"/>
      <c r="AS1163" s="128"/>
      <c r="AT1163" s="128"/>
      <c r="AU1163" s="128"/>
      <c r="AV1163" s="128"/>
      <c r="AW1163" s="128"/>
      <c r="AX1163" s="128"/>
      <c r="AY1163" s="128"/>
      <c r="AZ1163" s="128"/>
      <c r="BA1163" s="128"/>
      <c r="BB1163" s="128"/>
      <c r="BC1163" s="128"/>
      <c r="BD1163" s="128"/>
      <c r="BE1163" s="128"/>
      <c r="BF1163" s="128"/>
      <c r="BG1163" s="128"/>
      <c r="BH1163" s="128"/>
      <c r="BI1163" s="128"/>
      <c r="BJ1163" s="128"/>
      <c r="BK1163" s="128"/>
      <c r="BL1163" s="128"/>
      <c r="BM1163" s="128"/>
      <c r="BN1163" s="128"/>
      <c r="BO1163" s="128"/>
      <c r="BP1163" s="128"/>
      <c r="BQ1163" s="128"/>
      <c r="BR1163" s="128"/>
      <c r="BS1163" s="128"/>
      <c r="BT1163" s="128"/>
      <c r="BU1163" s="128"/>
      <c r="BV1163" s="128"/>
      <c r="BW1163" s="128"/>
      <c r="BX1163" s="128"/>
      <c r="BY1163" s="128"/>
      <c r="BZ1163" s="128"/>
      <c r="CA1163" s="128"/>
      <c r="CB1163" s="128"/>
      <c r="CC1163" s="128"/>
      <c r="CD1163" s="128"/>
      <c r="CE1163" s="128"/>
      <c r="CF1163" s="128"/>
      <c r="CG1163" s="128"/>
      <c r="CH1163" s="128">
        <v>5.5</v>
      </c>
    </row>
    <row r="1164" spans="1:86">
      <c r="A1164">
        <v>5616</v>
      </c>
      <c r="B1164">
        <v>1145</v>
      </c>
      <c r="C1164" t="s">
        <v>498</v>
      </c>
      <c r="D1164">
        <v>4</v>
      </c>
      <c r="E1164" t="s">
        <v>469</v>
      </c>
      <c r="F1164" t="s">
        <v>1655</v>
      </c>
      <c r="G1164">
        <v>58</v>
      </c>
      <c r="H1164">
        <v>53</v>
      </c>
      <c r="I1164" t="s">
        <v>2186</v>
      </c>
      <c r="J1164" t="s">
        <v>3571</v>
      </c>
      <c r="K1164">
        <v>522221</v>
      </c>
      <c r="L1164">
        <v>2851915</v>
      </c>
      <c r="M1164" s="130">
        <v>45257</v>
      </c>
      <c r="N1164" s="128"/>
      <c r="O1164" s="128"/>
      <c r="P1164" s="128"/>
      <c r="Q1164" s="128"/>
      <c r="R1164" s="128"/>
      <c r="S1164" s="128"/>
      <c r="T1164" s="128"/>
      <c r="U1164" s="128"/>
      <c r="V1164" s="128"/>
      <c r="W1164" s="128"/>
      <c r="X1164" s="128"/>
      <c r="Y1164" s="128"/>
      <c r="Z1164" s="128"/>
      <c r="AA1164" s="128"/>
      <c r="AB1164" s="128"/>
      <c r="AC1164" s="128"/>
      <c r="AD1164" s="128"/>
      <c r="AE1164" s="128"/>
      <c r="AF1164" s="128"/>
      <c r="AG1164" s="128">
        <v>5</v>
      </c>
      <c r="AH1164" s="128"/>
      <c r="AI1164" s="128"/>
      <c r="AJ1164" s="128"/>
      <c r="AK1164" s="128"/>
      <c r="AL1164" s="128"/>
      <c r="AM1164" s="128"/>
      <c r="AN1164" s="128"/>
      <c r="AO1164" s="128"/>
      <c r="AP1164" s="128"/>
      <c r="AQ1164" s="128"/>
      <c r="AR1164" s="128"/>
      <c r="AS1164" s="128"/>
      <c r="AT1164" s="128"/>
      <c r="AU1164" s="128"/>
      <c r="AV1164" s="128"/>
      <c r="AW1164" s="128"/>
      <c r="AX1164" s="128"/>
      <c r="AY1164" s="128"/>
      <c r="AZ1164" s="128"/>
      <c r="BA1164" s="128"/>
      <c r="BB1164" s="128"/>
      <c r="BC1164" s="128"/>
      <c r="BD1164" s="128"/>
      <c r="BE1164" s="128"/>
      <c r="BF1164" s="128"/>
      <c r="BG1164" s="128"/>
      <c r="BH1164" s="128"/>
      <c r="BI1164" s="128"/>
      <c r="BJ1164" s="128"/>
      <c r="BK1164" s="128"/>
      <c r="BL1164" s="128">
        <v>1</v>
      </c>
      <c r="BM1164" s="128"/>
      <c r="BN1164" s="128"/>
      <c r="BO1164" s="128"/>
      <c r="BP1164" s="128"/>
      <c r="BQ1164" s="128"/>
      <c r="BR1164" s="128"/>
      <c r="BS1164" s="128"/>
      <c r="BT1164" s="128"/>
      <c r="BU1164" s="128"/>
      <c r="BV1164" s="128"/>
      <c r="BW1164" s="128"/>
      <c r="BX1164" s="128"/>
      <c r="BY1164" s="128"/>
      <c r="BZ1164" s="128"/>
      <c r="CA1164" s="128"/>
      <c r="CB1164" s="128"/>
      <c r="CC1164" s="128"/>
      <c r="CD1164" s="128"/>
      <c r="CE1164" s="128"/>
      <c r="CF1164" s="128"/>
      <c r="CG1164" s="128"/>
      <c r="CH1164" s="128">
        <v>3</v>
      </c>
    </row>
    <row r="1165" spans="1:86">
      <c r="A1165">
        <v>5617</v>
      </c>
      <c r="B1165">
        <v>1146</v>
      </c>
      <c r="C1165" t="s">
        <v>498</v>
      </c>
      <c r="D1165">
        <v>4</v>
      </c>
      <c r="E1165" t="s">
        <v>469</v>
      </c>
      <c r="F1165" t="s">
        <v>1656</v>
      </c>
      <c r="G1165">
        <v>58</v>
      </c>
      <c r="H1165">
        <v>53</v>
      </c>
      <c r="I1165" t="s">
        <v>2187</v>
      </c>
      <c r="J1165" t="s">
        <v>3572</v>
      </c>
      <c r="K1165">
        <v>522212</v>
      </c>
      <c r="L1165">
        <v>2851949</v>
      </c>
      <c r="M1165" s="130">
        <v>45257</v>
      </c>
      <c r="N1165" s="128"/>
      <c r="O1165" s="128"/>
      <c r="P1165" s="128"/>
      <c r="Q1165" s="128"/>
      <c r="R1165" s="128"/>
      <c r="S1165" s="128"/>
      <c r="T1165" s="128"/>
      <c r="U1165" s="128"/>
      <c r="V1165" s="128"/>
      <c r="W1165" s="128"/>
      <c r="X1165" s="128"/>
      <c r="Y1165" s="128"/>
      <c r="Z1165" s="128"/>
      <c r="AA1165" s="128"/>
      <c r="AB1165" s="128"/>
      <c r="AC1165" s="128"/>
      <c r="AD1165" s="128"/>
      <c r="AE1165" s="128"/>
      <c r="AF1165" s="128"/>
      <c r="AG1165" s="128"/>
      <c r="AH1165" s="128"/>
      <c r="AI1165" s="128"/>
      <c r="AJ1165" s="128"/>
      <c r="AK1165" s="128"/>
      <c r="AL1165" s="128"/>
      <c r="AM1165" s="128"/>
      <c r="AN1165" s="128"/>
      <c r="AO1165" s="128"/>
      <c r="AP1165" s="128"/>
      <c r="AQ1165" s="128"/>
      <c r="AR1165" s="128"/>
      <c r="AS1165" s="128"/>
      <c r="AT1165" s="128"/>
      <c r="AU1165" s="128"/>
      <c r="AV1165" s="128"/>
      <c r="AW1165" s="128"/>
      <c r="AX1165" s="128"/>
      <c r="AY1165" s="128"/>
      <c r="AZ1165" s="128"/>
      <c r="BA1165" s="128"/>
      <c r="BB1165" s="128"/>
      <c r="BC1165" s="128"/>
      <c r="BD1165" s="128"/>
      <c r="BE1165" s="128"/>
      <c r="BF1165" s="128"/>
      <c r="BG1165" s="128"/>
      <c r="BH1165" s="128"/>
      <c r="BI1165" s="128"/>
      <c r="BJ1165" s="128"/>
      <c r="BK1165" s="128"/>
      <c r="BL1165" s="128">
        <v>1</v>
      </c>
      <c r="BM1165" s="128"/>
      <c r="BN1165" s="128"/>
      <c r="BO1165" s="128"/>
      <c r="BP1165" s="128"/>
      <c r="BQ1165" s="128"/>
      <c r="BR1165" s="128"/>
      <c r="BS1165" s="128"/>
      <c r="BT1165" s="128"/>
      <c r="BU1165" s="128"/>
      <c r="BV1165" s="128"/>
      <c r="BW1165" s="128"/>
      <c r="BX1165" s="128"/>
      <c r="BY1165" s="128"/>
      <c r="BZ1165" s="128"/>
      <c r="CA1165" s="128"/>
      <c r="CB1165" s="128"/>
      <c r="CC1165" s="128"/>
      <c r="CD1165" s="128"/>
      <c r="CE1165" s="128"/>
      <c r="CF1165" s="128"/>
      <c r="CG1165" s="128"/>
      <c r="CH1165" s="128">
        <v>1</v>
      </c>
    </row>
    <row r="1166" spans="1:86">
      <c r="A1166">
        <v>5618</v>
      </c>
      <c r="B1166">
        <v>1147</v>
      </c>
      <c r="C1166" t="s">
        <v>498</v>
      </c>
      <c r="D1166">
        <v>4</v>
      </c>
      <c r="E1166" t="s">
        <v>469</v>
      </c>
      <c r="F1166" t="s">
        <v>1657</v>
      </c>
      <c r="G1166">
        <v>58</v>
      </c>
      <c r="H1166">
        <v>55</v>
      </c>
      <c r="I1166" t="s">
        <v>2185</v>
      </c>
      <c r="J1166" t="s">
        <v>2658</v>
      </c>
      <c r="K1166">
        <v>522076</v>
      </c>
      <c r="L1166">
        <v>2851883</v>
      </c>
      <c r="M1166" s="130">
        <v>45257</v>
      </c>
      <c r="N1166" s="128"/>
      <c r="O1166" s="128"/>
      <c r="P1166" s="128"/>
      <c r="Q1166" s="128"/>
      <c r="R1166" s="128"/>
      <c r="S1166" s="128"/>
      <c r="T1166" s="128"/>
      <c r="U1166" s="128"/>
      <c r="V1166" s="128"/>
      <c r="W1166" s="128"/>
      <c r="X1166" s="128"/>
      <c r="Y1166" s="128"/>
      <c r="Z1166" s="128"/>
      <c r="AA1166" s="128"/>
      <c r="AB1166" s="128"/>
      <c r="AC1166" s="128"/>
      <c r="AD1166" s="128"/>
      <c r="AE1166" s="128"/>
      <c r="AF1166" s="128"/>
      <c r="AG1166" s="128">
        <v>1</v>
      </c>
      <c r="AH1166" s="128">
        <v>5</v>
      </c>
      <c r="AI1166" s="128"/>
      <c r="AJ1166" s="128"/>
      <c r="AK1166" s="128"/>
      <c r="AL1166" s="128"/>
      <c r="AM1166" s="128"/>
      <c r="AN1166" s="128"/>
      <c r="AO1166" s="128"/>
      <c r="AP1166" s="128"/>
      <c r="AQ1166" s="128"/>
      <c r="AR1166" s="128"/>
      <c r="AS1166" s="128"/>
      <c r="AT1166" s="128"/>
      <c r="AU1166" s="128"/>
      <c r="AV1166" s="128"/>
      <c r="AW1166" s="128"/>
      <c r="AX1166" s="128"/>
      <c r="AY1166" s="128"/>
      <c r="AZ1166" s="128"/>
      <c r="BA1166" s="128"/>
      <c r="BB1166" s="128"/>
      <c r="BC1166" s="128"/>
      <c r="BD1166" s="128"/>
      <c r="BE1166" s="128"/>
      <c r="BF1166" s="128"/>
      <c r="BG1166" s="128"/>
      <c r="BH1166" s="128"/>
      <c r="BI1166" s="128"/>
      <c r="BJ1166" s="128"/>
      <c r="BK1166" s="128"/>
      <c r="BL1166" s="128">
        <v>1</v>
      </c>
      <c r="BM1166" s="128"/>
      <c r="BN1166" s="128"/>
      <c r="BO1166" s="128"/>
      <c r="BP1166" s="128"/>
      <c r="BQ1166" s="128"/>
      <c r="BR1166" s="128"/>
      <c r="BS1166" s="128"/>
      <c r="BT1166" s="128"/>
      <c r="BU1166" s="128"/>
      <c r="BV1166" s="128"/>
      <c r="BW1166" s="128"/>
      <c r="BX1166" s="128"/>
      <c r="BY1166" s="128"/>
      <c r="BZ1166" s="128"/>
      <c r="CA1166" s="128"/>
      <c r="CB1166" s="128"/>
      <c r="CC1166" s="128"/>
      <c r="CD1166" s="128">
        <v>10</v>
      </c>
      <c r="CE1166" s="128"/>
      <c r="CF1166" s="128"/>
      <c r="CG1166" s="128"/>
      <c r="CH1166" s="128">
        <v>4.25</v>
      </c>
    </row>
    <row r="1167" spans="1:86">
      <c r="A1167">
        <v>5619</v>
      </c>
      <c r="B1167">
        <v>1148</v>
      </c>
      <c r="C1167" t="s">
        <v>498</v>
      </c>
      <c r="D1167">
        <v>4</v>
      </c>
      <c r="E1167" t="s">
        <v>469</v>
      </c>
      <c r="F1167" t="s">
        <v>1658</v>
      </c>
      <c r="G1167">
        <v>58</v>
      </c>
      <c r="H1167">
        <v>55</v>
      </c>
      <c r="I1167" t="s">
        <v>2186</v>
      </c>
      <c r="J1167" t="s">
        <v>3573</v>
      </c>
      <c r="K1167">
        <v>522094</v>
      </c>
      <c r="L1167">
        <v>2851883</v>
      </c>
      <c r="M1167" s="130">
        <v>45257</v>
      </c>
      <c r="N1167" s="128"/>
      <c r="O1167" s="128"/>
      <c r="P1167" s="128"/>
      <c r="Q1167" s="128"/>
      <c r="R1167" s="128"/>
      <c r="S1167" s="128"/>
      <c r="T1167" s="128"/>
      <c r="U1167" s="128"/>
      <c r="V1167" s="128"/>
      <c r="W1167" s="128"/>
      <c r="X1167" s="128"/>
      <c r="Y1167" s="128"/>
      <c r="Z1167" s="128"/>
      <c r="AA1167" s="128"/>
      <c r="AB1167" s="128"/>
      <c r="AC1167" s="128"/>
      <c r="AD1167" s="128"/>
      <c r="AE1167" s="128"/>
      <c r="AF1167" s="128"/>
      <c r="AG1167" s="128"/>
      <c r="AH1167" s="128">
        <v>3</v>
      </c>
      <c r="AI1167" s="128"/>
      <c r="AJ1167" s="128"/>
      <c r="AK1167" s="128"/>
      <c r="AL1167" s="128"/>
      <c r="AM1167" s="128"/>
      <c r="AN1167" s="128"/>
      <c r="AO1167" s="128"/>
      <c r="AP1167" s="128"/>
      <c r="AQ1167" s="128"/>
      <c r="AR1167" s="128"/>
      <c r="AS1167" s="128"/>
      <c r="AT1167" s="128"/>
      <c r="AU1167" s="128"/>
      <c r="AV1167" s="128"/>
      <c r="AW1167" s="128"/>
      <c r="AX1167" s="128"/>
      <c r="AY1167" s="128"/>
      <c r="AZ1167" s="128"/>
      <c r="BA1167" s="128"/>
      <c r="BB1167" s="128"/>
      <c r="BC1167" s="128"/>
      <c r="BD1167" s="128"/>
      <c r="BE1167" s="128"/>
      <c r="BF1167" s="128"/>
      <c r="BG1167" s="128"/>
      <c r="BH1167" s="128"/>
      <c r="BI1167" s="128"/>
      <c r="BJ1167" s="128"/>
      <c r="BK1167" s="128"/>
      <c r="BL1167" s="128"/>
      <c r="BM1167" s="128"/>
      <c r="BN1167" s="128"/>
      <c r="BO1167" s="128"/>
      <c r="BP1167" s="128"/>
      <c r="BQ1167" s="128"/>
      <c r="BR1167" s="128"/>
      <c r="BS1167" s="128"/>
      <c r="BT1167" s="128"/>
      <c r="BU1167" s="128"/>
      <c r="BV1167" s="128"/>
      <c r="BW1167" s="128"/>
      <c r="BX1167" s="128"/>
      <c r="BY1167" s="128"/>
      <c r="BZ1167" s="128"/>
      <c r="CA1167" s="128"/>
      <c r="CB1167" s="128"/>
      <c r="CC1167" s="128"/>
      <c r="CD1167" s="128">
        <v>35</v>
      </c>
      <c r="CE1167" s="128"/>
      <c r="CF1167" s="128"/>
      <c r="CG1167" s="128"/>
      <c r="CH1167" s="128">
        <v>19</v>
      </c>
    </row>
    <row r="1168" spans="1:86">
      <c r="A1168">
        <v>5620</v>
      </c>
      <c r="B1168">
        <v>1149</v>
      </c>
      <c r="C1168" t="s">
        <v>498</v>
      </c>
      <c r="D1168">
        <v>4</v>
      </c>
      <c r="E1168" t="s">
        <v>469</v>
      </c>
      <c r="F1168" t="s">
        <v>1659</v>
      </c>
      <c r="G1168">
        <v>58</v>
      </c>
      <c r="H1168">
        <v>55</v>
      </c>
      <c r="I1168" t="s">
        <v>2187</v>
      </c>
      <c r="J1168" t="s">
        <v>3574</v>
      </c>
      <c r="K1168">
        <v>522076</v>
      </c>
      <c r="L1168">
        <v>2851902</v>
      </c>
      <c r="M1168" s="130">
        <v>45257</v>
      </c>
      <c r="N1168" s="128"/>
      <c r="O1168" s="128"/>
      <c r="P1168" s="128"/>
      <c r="Q1168" s="128"/>
      <c r="R1168" s="128"/>
      <c r="S1168" s="128"/>
      <c r="T1168" s="128"/>
      <c r="U1168" s="128"/>
      <c r="V1168" s="128"/>
      <c r="W1168" s="128"/>
      <c r="X1168" s="128"/>
      <c r="Y1168" s="128"/>
      <c r="Z1168" s="128"/>
      <c r="AA1168" s="128"/>
      <c r="AB1168" s="128"/>
      <c r="AC1168" s="128"/>
      <c r="AD1168" s="128"/>
      <c r="AE1168" s="128"/>
      <c r="AF1168" s="128"/>
      <c r="AG1168" s="128">
        <v>3</v>
      </c>
      <c r="AH1168" s="128">
        <v>15</v>
      </c>
      <c r="AI1168" s="128"/>
      <c r="AJ1168" s="128"/>
      <c r="AK1168" s="128"/>
      <c r="AL1168" s="128"/>
      <c r="AM1168" s="128"/>
      <c r="AN1168" s="128"/>
      <c r="AO1168" s="128"/>
      <c r="AP1168" s="128"/>
      <c r="AQ1168" s="128"/>
      <c r="AR1168" s="128"/>
      <c r="AS1168" s="128"/>
      <c r="AT1168" s="128"/>
      <c r="AU1168" s="128"/>
      <c r="AV1168" s="128"/>
      <c r="AW1168" s="128"/>
      <c r="AX1168" s="128"/>
      <c r="AY1168" s="128"/>
      <c r="AZ1168" s="128"/>
      <c r="BA1168" s="128"/>
      <c r="BB1168" s="128"/>
      <c r="BC1168" s="128"/>
      <c r="BD1168" s="128"/>
      <c r="BE1168" s="128"/>
      <c r="BF1168" s="128"/>
      <c r="BG1168" s="128"/>
      <c r="BH1168" s="128"/>
      <c r="BI1168" s="128"/>
      <c r="BJ1168" s="128"/>
      <c r="BK1168" s="128"/>
      <c r="BL1168" s="128">
        <v>1</v>
      </c>
      <c r="BM1168" s="128"/>
      <c r="BN1168" s="128"/>
      <c r="BO1168" s="128"/>
      <c r="BP1168" s="128"/>
      <c r="BQ1168" s="128"/>
      <c r="BR1168" s="128"/>
      <c r="BS1168" s="128"/>
      <c r="BT1168" s="128"/>
      <c r="BU1168" s="128"/>
      <c r="BV1168" s="128"/>
      <c r="BW1168" s="128"/>
      <c r="BX1168" s="128"/>
      <c r="BY1168" s="128"/>
      <c r="BZ1168" s="128"/>
      <c r="CA1168" s="128"/>
      <c r="CB1168" s="128"/>
      <c r="CC1168" s="128"/>
      <c r="CD1168" s="128"/>
      <c r="CE1168" s="128"/>
      <c r="CF1168" s="128"/>
      <c r="CG1168" s="128"/>
      <c r="CH1168" s="128">
        <v>6.333333333333333</v>
      </c>
    </row>
    <row r="1169" spans="1:86">
      <c r="A1169">
        <v>5621</v>
      </c>
      <c r="B1169">
        <v>1150</v>
      </c>
      <c r="C1169" t="s">
        <v>498</v>
      </c>
      <c r="D1169">
        <v>4</v>
      </c>
      <c r="E1169" t="s">
        <v>469</v>
      </c>
      <c r="F1169" t="s">
        <v>1603</v>
      </c>
      <c r="G1169">
        <v>58</v>
      </c>
      <c r="H1169">
        <v>24</v>
      </c>
      <c r="I1169" t="s">
        <v>2185</v>
      </c>
      <c r="J1169" t="s">
        <v>2643</v>
      </c>
      <c r="K1169">
        <v>521076</v>
      </c>
      <c r="L1169">
        <v>2850633</v>
      </c>
      <c r="M1169" s="130">
        <v>45271</v>
      </c>
      <c r="N1169" s="128"/>
      <c r="O1169" s="128"/>
      <c r="P1169" s="128"/>
      <c r="Q1169" s="128"/>
      <c r="R1169" s="128">
        <v>1</v>
      </c>
      <c r="S1169" s="128"/>
      <c r="T1169" s="128"/>
      <c r="U1169" s="128"/>
      <c r="V1169" s="128"/>
      <c r="W1169" s="128"/>
      <c r="X1169" s="128"/>
      <c r="Y1169" s="128"/>
      <c r="Z1169" s="128"/>
      <c r="AA1169" s="128">
        <v>1</v>
      </c>
      <c r="AB1169" s="128"/>
      <c r="AC1169" s="128"/>
      <c r="AD1169" s="128"/>
      <c r="AE1169" s="128"/>
      <c r="AF1169" s="128"/>
      <c r="AG1169" s="128">
        <v>50</v>
      </c>
      <c r="AH1169" s="128"/>
      <c r="AI1169" s="128"/>
      <c r="AJ1169" s="128"/>
      <c r="AK1169" s="128"/>
      <c r="AL1169" s="128"/>
      <c r="AM1169" s="128"/>
      <c r="AN1169" s="128"/>
      <c r="AO1169" s="128"/>
      <c r="AP1169" s="128"/>
      <c r="AQ1169" s="128"/>
      <c r="AR1169" s="128"/>
      <c r="AS1169" s="128"/>
      <c r="AT1169" s="128"/>
      <c r="AU1169" s="128"/>
      <c r="AV1169" s="128"/>
      <c r="AW1169" s="128"/>
      <c r="AX1169" s="128"/>
      <c r="AY1169" s="128"/>
      <c r="AZ1169" s="128"/>
      <c r="BA1169" s="128"/>
      <c r="BB1169" s="128"/>
      <c r="BC1169" s="128"/>
      <c r="BD1169" s="128"/>
      <c r="BE1169" s="128"/>
      <c r="BF1169" s="128"/>
      <c r="BG1169" s="128"/>
      <c r="BH1169" s="128"/>
      <c r="BI1169" s="128"/>
      <c r="BJ1169" s="128"/>
      <c r="BK1169" s="128"/>
      <c r="BL1169" s="128"/>
      <c r="BM1169" s="128">
        <v>15</v>
      </c>
      <c r="BN1169" s="128"/>
      <c r="BO1169" s="128"/>
      <c r="BP1169" s="128"/>
      <c r="BQ1169" s="128"/>
      <c r="BR1169" s="128">
        <v>1</v>
      </c>
      <c r="BS1169" s="128"/>
      <c r="BT1169" s="128"/>
      <c r="BU1169" s="128"/>
      <c r="BV1169" s="128"/>
      <c r="BW1169" s="128"/>
      <c r="BX1169" s="128"/>
      <c r="BY1169" s="128">
        <v>1</v>
      </c>
      <c r="BZ1169" s="128"/>
      <c r="CA1169" s="128"/>
      <c r="CB1169" s="128"/>
      <c r="CC1169" s="128"/>
      <c r="CD1169" s="128"/>
      <c r="CE1169" s="128"/>
      <c r="CF1169" s="128"/>
      <c r="CG1169" s="128"/>
      <c r="CH1169" s="128">
        <v>11.5</v>
      </c>
    </row>
    <row r="1170" spans="1:86">
      <c r="A1170">
        <v>5622</v>
      </c>
      <c r="B1170">
        <v>1151</v>
      </c>
      <c r="C1170" t="s">
        <v>498</v>
      </c>
      <c r="D1170">
        <v>4</v>
      </c>
      <c r="E1170" t="s">
        <v>469</v>
      </c>
      <c r="F1170" t="s">
        <v>1604</v>
      </c>
      <c r="G1170">
        <v>58</v>
      </c>
      <c r="H1170">
        <v>24</v>
      </c>
      <c r="I1170" t="s">
        <v>2186</v>
      </c>
      <c r="J1170" t="s">
        <v>2644</v>
      </c>
      <c r="K1170">
        <v>521089</v>
      </c>
      <c r="L1170">
        <v>2850633</v>
      </c>
      <c r="M1170" s="130">
        <v>45271</v>
      </c>
      <c r="N1170" s="128"/>
      <c r="O1170" s="128"/>
      <c r="P1170" s="128"/>
      <c r="Q1170" s="128"/>
      <c r="R1170" s="128"/>
      <c r="S1170" s="128"/>
      <c r="T1170" s="128"/>
      <c r="U1170" s="128"/>
      <c r="V1170" s="128"/>
      <c r="W1170" s="128"/>
      <c r="X1170" s="128"/>
      <c r="Y1170" s="128"/>
      <c r="Z1170" s="128">
        <v>2</v>
      </c>
      <c r="AA1170" s="128">
        <v>4</v>
      </c>
      <c r="AB1170" s="128"/>
      <c r="AC1170" s="128"/>
      <c r="AD1170" s="128"/>
      <c r="AE1170" s="128"/>
      <c r="AF1170" s="128"/>
      <c r="AG1170" s="128">
        <v>40</v>
      </c>
      <c r="AH1170" s="128"/>
      <c r="AI1170" s="128"/>
      <c r="AJ1170" s="128"/>
      <c r="AK1170" s="128"/>
      <c r="AL1170" s="128"/>
      <c r="AM1170" s="128"/>
      <c r="AN1170" s="128"/>
      <c r="AO1170" s="128"/>
      <c r="AP1170" s="128"/>
      <c r="AQ1170" s="128"/>
      <c r="AR1170" s="128"/>
      <c r="AS1170" s="128"/>
      <c r="AT1170" s="128"/>
      <c r="AU1170" s="128">
        <v>1</v>
      </c>
      <c r="AV1170" s="128"/>
      <c r="AW1170" s="128"/>
      <c r="AX1170" s="128"/>
      <c r="AY1170" s="128"/>
      <c r="AZ1170" s="128"/>
      <c r="BA1170" s="128"/>
      <c r="BB1170" s="128"/>
      <c r="BC1170" s="128"/>
      <c r="BD1170" s="128"/>
      <c r="BE1170" s="128"/>
      <c r="BF1170" s="128"/>
      <c r="BG1170" s="128"/>
      <c r="BH1170" s="128">
        <v>2</v>
      </c>
      <c r="BI1170" s="128"/>
      <c r="BJ1170" s="128"/>
      <c r="BK1170" s="128"/>
      <c r="BL1170" s="128"/>
      <c r="BM1170" s="128"/>
      <c r="BN1170" s="128"/>
      <c r="BO1170" s="128"/>
      <c r="BP1170" s="128"/>
      <c r="BQ1170" s="128"/>
      <c r="BR1170" s="128">
        <v>1</v>
      </c>
      <c r="BS1170" s="128"/>
      <c r="BT1170" s="128"/>
      <c r="BU1170" s="128"/>
      <c r="BV1170" s="128"/>
      <c r="BW1170" s="128"/>
      <c r="BX1170" s="128"/>
      <c r="BY1170" s="128">
        <v>1</v>
      </c>
      <c r="BZ1170" s="128"/>
      <c r="CA1170" s="128"/>
      <c r="CB1170" s="128"/>
      <c r="CC1170" s="128"/>
      <c r="CD1170" s="128"/>
      <c r="CE1170" s="128"/>
      <c r="CF1170" s="128"/>
      <c r="CG1170" s="128"/>
      <c r="CH1170" s="128">
        <v>7.2857142857142856</v>
      </c>
    </row>
    <row r="1171" spans="1:86">
      <c r="A1171">
        <v>5623</v>
      </c>
      <c r="B1171">
        <v>1152</v>
      </c>
      <c r="C1171" t="s">
        <v>498</v>
      </c>
      <c r="D1171">
        <v>4</v>
      </c>
      <c r="E1171" t="s">
        <v>469</v>
      </c>
      <c r="F1171" t="s">
        <v>1605</v>
      </c>
      <c r="G1171">
        <v>58</v>
      </c>
      <c r="H1171">
        <v>24</v>
      </c>
      <c r="I1171" t="s">
        <v>2187</v>
      </c>
      <c r="J1171" t="s">
        <v>2645</v>
      </c>
      <c r="K1171">
        <v>521076</v>
      </c>
      <c r="L1171">
        <v>2850655</v>
      </c>
      <c r="M1171" s="130">
        <v>45271</v>
      </c>
      <c r="N1171" s="128"/>
      <c r="O1171" s="128"/>
      <c r="P1171" s="128"/>
      <c r="Q1171" s="128"/>
      <c r="R1171" s="128"/>
      <c r="S1171" s="128"/>
      <c r="T1171" s="128">
        <v>5</v>
      </c>
      <c r="U1171" s="128"/>
      <c r="V1171" s="128"/>
      <c r="W1171" s="128"/>
      <c r="X1171" s="128"/>
      <c r="Y1171" s="128">
        <v>70</v>
      </c>
      <c r="Z1171" s="128"/>
      <c r="AA1171" s="128">
        <v>10</v>
      </c>
      <c r="AB1171" s="128"/>
      <c r="AC1171" s="128"/>
      <c r="AD1171" s="128"/>
      <c r="AE1171" s="128"/>
      <c r="AF1171" s="128"/>
      <c r="AG1171" s="128"/>
      <c r="AH1171" s="128"/>
      <c r="AI1171" s="128"/>
      <c r="AJ1171" s="128"/>
      <c r="AK1171" s="128"/>
      <c r="AL1171" s="128"/>
      <c r="AM1171" s="128"/>
      <c r="AN1171" s="128"/>
      <c r="AO1171" s="128"/>
      <c r="AP1171" s="128"/>
      <c r="AQ1171" s="128"/>
      <c r="AR1171" s="128"/>
      <c r="AS1171" s="128"/>
      <c r="AT1171" s="128"/>
      <c r="AU1171" s="128"/>
      <c r="AV1171" s="128"/>
      <c r="AW1171" s="128"/>
      <c r="AX1171" s="128"/>
      <c r="AY1171" s="128"/>
      <c r="AZ1171" s="128"/>
      <c r="BA1171" s="128"/>
      <c r="BB1171" s="128"/>
      <c r="BC1171" s="128"/>
      <c r="BD1171" s="128"/>
      <c r="BE1171" s="128"/>
      <c r="BF1171" s="128"/>
      <c r="BG1171" s="128"/>
      <c r="BH1171" s="128">
        <v>2</v>
      </c>
      <c r="BI1171" s="128"/>
      <c r="BJ1171" s="128"/>
      <c r="BK1171" s="128"/>
      <c r="BL1171" s="128"/>
      <c r="BM1171" s="128"/>
      <c r="BN1171" s="128"/>
      <c r="BO1171" s="128"/>
      <c r="BP1171" s="128"/>
      <c r="BQ1171" s="128"/>
      <c r="BR1171" s="128"/>
      <c r="BS1171" s="128"/>
      <c r="BT1171" s="128"/>
      <c r="BU1171" s="128"/>
      <c r="BV1171" s="128"/>
      <c r="BW1171" s="128"/>
      <c r="BX1171" s="128">
        <v>15</v>
      </c>
      <c r="BY1171" s="128"/>
      <c r="BZ1171" s="128"/>
      <c r="CA1171" s="128"/>
      <c r="CB1171" s="128"/>
      <c r="CC1171" s="128"/>
      <c r="CD1171" s="128"/>
      <c r="CE1171" s="128"/>
      <c r="CF1171" s="128"/>
      <c r="CG1171" s="128"/>
      <c r="CH1171" s="128">
        <v>20.399999999999999</v>
      </c>
    </row>
    <row r="1172" spans="1:86">
      <c r="A1172">
        <v>5624</v>
      </c>
      <c r="B1172">
        <v>1153</v>
      </c>
      <c r="C1172" t="s">
        <v>498</v>
      </c>
      <c r="D1172">
        <v>4</v>
      </c>
      <c r="E1172" t="s">
        <v>469</v>
      </c>
      <c r="F1172" t="s">
        <v>1600</v>
      </c>
      <c r="G1172">
        <v>58</v>
      </c>
      <c r="H1172">
        <v>21</v>
      </c>
      <c r="I1172" t="s">
        <v>2185</v>
      </c>
      <c r="J1172" t="s">
        <v>3531</v>
      </c>
      <c r="K1172">
        <v>521132</v>
      </c>
      <c r="L1172">
        <v>2850577</v>
      </c>
      <c r="M1172" s="130">
        <v>45271</v>
      </c>
      <c r="N1172" s="128"/>
      <c r="O1172" s="128"/>
      <c r="P1172" s="128"/>
      <c r="Q1172" s="128"/>
      <c r="R1172" s="128"/>
      <c r="S1172" s="128"/>
      <c r="T1172" s="128"/>
      <c r="U1172" s="128"/>
      <c r="V1172" s="128"/>
      <c r="W1172" s="128"/>
      <c r="X1172" s="128"/>
      <c r="Y1172" s="128"/>
      <c r="Z1172" s="128">
        <v>75</v>
      </c>
      <c r="AA1172" s="128"/>
      <c r="AB1172" s="128"/>
      <c r="AC1172" s="128"/>
      <c r="AD1172" s="128"/>
      <c r="AE1172" s="128"/>
      <c r="AF1172" s="128"/>
      <c r="AG1172" s="128"/>
      <c r="AH1172" s="128"/>
      <c r="AI1172" s="128"/>
      <c r="AJ1172" s="128"/>
      <c r="AK1172" s="128"/>
      <c r="AL1172" s="128"/>
      <c r="AM1172" s="128"/>
      <c r="AN1172" s="128"/>
      <c r="AO1172" s="128"/>
      <c r="AP1172" s="128"/>
      <c r="AQ1172" s="128"/>
      <c r="AR1172" s="128"/>
      <c r="AS1172" s="128"/>
      <c r="AT1172" s="128"/>
      <c r="AU1172" s="128"/>
      <c r="AV1172" s="128"/>
      <c r="AW1172" s="128"/>
      <c r="AX1172" s="128"/>
      <c r="AY1172" s="128"/>
      <c r="AZ1172" s="128"/>
      <c r="BA1172" s="128"/>
      <c r="BB1172" s="128"/>
      <c r="BC1172" s="128"/>
      <c r="BD1172" s="128"/>
      <c r="BE1172" s="128"/>
      <c r="BF1172" s="128"/>
      <c r="BG1172" s="128"/>
      <c r="BH1172" s="128"/>
      <c r="BI1172" s="128"/>
      <c r="BJ1172" s="128"/>
      <c r="BK1172" s="128"/>
      <c r="BL1172" s="128"/>
      <c r="BM1172" s="128"/>
      <c r="BN1172" s="128"/>
      <c r="BO1172" s="128"/>
      <c r="BP1172" s="128"/>
      <c r="BQ1172" s="128"/>
      <c r="BR1172" s="128"/>
      <c r="BS1172" s="128"/>
      <c r="BT1172" s="128"/>
      <c r="BU1172" s="128"/>
      <c r="BV1172" s="128"/>
      <c r="BW1172" s="128"/>
      <c r="BX1172" s="128"/>
      <c r="BY1172" s="128"/>
      <c r="BZ1172" s="128"/>
      <c r="CA1172" s="128"/>
      <c r="CB1172" s="128"/>
      <c r="CC1172" s="128"/>
      <c r="CD1172" s="128"/>
      <c r="CE1172" s="128"/>
      <c r="CF1172" s="128"/>
      <c r="CG1172" s="128"/>
      <c r="CH1172" s="128">
        <v>75</v>
      </c>
    </row>
    <row r="1173" spans="1:86">
      <c r="A1173">
        <v>5625</v>
      </c>
      <c r="B1173">
        <v>1154</v>
      </c>
      <c r="C1173" t="s">
        <v>498</v>
      </c>
      <c r="D1173">
        <v>4</v>
      </c>
      <c r="E1173" t="s">
        <v>469</v>
      </c>
      <c r="F1173" t="s">
        <v>1601</v>
      </c>
      <c r="G1173">
        <v>58</v>
      </c>
      <c r="H1173">
        <v>21</v>
      </c>
      <c r="I1173" t="s">
        <v>2186</v>
      </c>
      <c r="J1173" t="s">
        <v>3532</v>
      </c>
      <c r="K1173">
        <v>521140</v>
      </c>
      <c r="L1173">
        <v>2850577</v>
      </c>
      <c r="M1173" s="130">
        <v>45271</v>
      </c>
      <c r="N1173" s="128"/>
      <c r="O1173" s="128"/>
      <c r="P1173" s="128"/>
      <c r="Q1173" s="128"/>
      <c r="R1173" s="128"/>
      <c r="S1173" s="128"/>
      <c r="T1173" s="128"/>
      <c r="U1173" s="128"/>
      <c r="V1173" s="128"/>
      <c r="W1173" s="128"/>
      <c r="X1173" s="128"/>
      <c r="Y1173" s="128"/>
      <c r="Z1173" s="128">
        <v>30</v>
      </c>
      <c r="AA1173" s="128"/>
      <c r="AB1173" s="128"/>
      <c r="AC1173" s="128"/>
      <c r="AD1173" s="128"/>
      <c r="AE1173" s="128"/>
      <c r="AF1173" s="128"/>
      <c r="AG1173" s="128"/>
      <c r="AH1173" s="128"/>
      <c r="AI1173" s="128"/>
      <c r="AJ1173" s="128"/>
      <c r="AK1173" s="128"/>
      <c r="AL1173" s="128"/>
      <c r="AM1173" s="128"/>
      <c r="AN1173" s="128"/>
      <c r="AO1173" s="128"/>
      <c r="AP1173" s="128"/>
      <c r="AQ1173" s="128"/>
      <c r="AR1173" s="128"/>
      <c r="AS1173" s="128"/>
      <c r="AT1173" s="128"/>
      <c r="AU1173" s="128"/>
      <c r="AV1173" s="128"/>
      <c r="AW1173" s="128"/>
      <c r="AX1173" s="128"/>
      <c r="AY1173" s="128"/>
      <c r="AZ1173" s="128"/>
      <c r="BA1173" s="128"/>
      <c r="BB1173" s="128"/>
      <c r="BC1173" s="128"/>
      <c r="BD1173" s="128"/>
      <c r="BE1173" s="128"/>
      <c r="BF1173" s="128"/>
      <c r="BG1173" s="128"/>
      <c r="BH1173" s="128"/>
      <c r="BI1173" s="128"/>
      <c r="BJ1173" s="128"/>
      <c r="BK1173" s="128"/>
      <c r="BL1173" s="128"/>
      <c r="BM1173" s="128"/>
      <c r="BN1173" s="128"/>
      <c r="BO1173" s="128"/>
      <c r="BP1173" s="128"/>
      <c r="BQ1173" s="128"/>
      <c r="BR1173" s="128"/>
      <c r="BS1173" s="128"/>
      <c r="BT1173" s="128"/>
      <c r="BU1173" s="128"/>
      <c r="BV1173" s="128"/>
      <c r="BW1173" s="128"/>
      <c r="BX1173" s="128"/>
      <c r="BY1173" s="128">
        <v>5</v>
      </c>
      <c r="BZ1173" s="128"/>
      <c r="CA1173" s="128"/>
      <c r="CB1173" s="128"/>
      <c r="CC1173" s="128"/>
      <c r="CD1173" s="128"/>
      <c r="CE1173" s="128"/>
      <c r="CF1173" s="128"/>
      <c r="CG1173" s="128"/>
      <c r="CH1173" s="128">
        <v>17.5</v>
      </c>
    </row>
    <row r="1174" spans="1:86">
      <c r="A1174">
        <v>5626</v>
      </c>
      <c r="B1174">
        <v>1155</v>
      </c>
      <c r="C1174" t="s">
        <v>498</v>
      </c>
      <c r="D1174">
        <v>4</v>
      </c>
      <c r="E1174" t="s">
        <v>469</v>
      </c>
      <c r="F1174" t="s">
        <v>1602</v>
      </c>
      <c r="G1174">
        <v>58</v>
      </c>
      <c r="H1174">
        <v>21</v>
      </c>
      <c r="I1174" t="s">
        <v>2187</v>
      </c>
      <c r="J1174" t="s">
        <v>3533</v>
      </c>
      <c r="K1174">
        <v>521132</v>
      </c>
      <c r="L1174">
        <v>2850611</v>
      </c>
      <c r="M1174" s="130">
        <v>45271</v>
      </c>
      <c r="N1174" s="128"/>
      <c r="O1174" s="128"/>
      <c r="P1174" s="128"/>
      <c r="Q1174" s="128"/>
      <c r="R1174" s="128"/>
      <c r="S1174" s="128"/>
      <c r="T1174" s="128"/>
      <c r="U1174" s="128"/>
      <c r="V1174" s="128"/>
      <c r="W1174" s="128"/>
      <c r="X1174" s="128"/>
      <c r="Y1174" s="128"/>
      <c r="Z1174" s="128">
        <v>50</v>
      </c>
      <c r="AA1174" s="128"/>
      <c r="AB1174" s="128"/>
      <c r="AC1174" s="128"/>
      <c r="AD1174" s="128"/>
      <c r="AE1174" s="128"/>
      <c r="AF1174" s="128"/>
      <c r="AG1174" s="128">
        <v>1</v>
      </c>
      <c r="AH1174" s="128"/>
      <c r="AI1174" s="128"/>
      <c r="AJ1174" s="128"/>
      <c r="AK1174" s="128"/>
      <c r="AL1174" s="128"/>
      <c r="AM1174" s="128"/>
      <c r="AN1174" s="128"/>
      <c r="AO1174" s="128"/>
      <c r="AP1174" s="128"/>
      <c r="AQ1174" s="128"/>
      <c r="AR1174" s="128"/>
      <c r="AS1174" s="128"/>
      <c r="AT1174" s="128"/>
      <c r="AU1174" s="128"/>
      <c r="AV1174" s="128"/>
      <c r="AW1174" s="128"/>
      <c r="AX1174" s="128"/>
      <c r="AY1174" s="128"/>
      <c r="AZ1174" s="128"/>
      <c r="BA1174" s="128"/>
      <c r="BB1174" s="128"/>
      <c r="BC1174" s="128"/>
      <c r="BD1174" s="128"/>
      <c r="BE1174" s="128"/>
      <c r="BF1174" s="128"/>
      <c r="BG1174" s="128"/>
      <c r="BH1174" s="128"/>
      <c r="BI1174" s="128"/>
      <c r="BJ1174" s="128"/>
      <c r="BK1174" s="128"/>
      <c r="BL1174" s="128"/>
      <c r="BM1174" s="128"/>
      <c r="BN1174" s="128"/>
      <c r="BO1174" s="128"/>
      <c r="BP1174" s="128"/>
      <c r="BQ1174" s="128"/>
      <c r="BR1174" s="128"/>
      <c r="BS1174" s="128"/>
      <c r="BT1174" s="128"/>
      <c r="BU1174" s="128"/>
      <c r="BV1174" s="128"/>
      <c r="BW1174" s="128"/>
      <c r="BX1174" s="128"/>
      <c r="BY1174" s="128"/>
      <c r="BZ1174" s="128"/>
      <c r="CA1174" s="128"/>
      <c r="CB1174" s="128"/>
      <c r="CC1174" s="128"/>
      <c r="CD1174" s="128"/>
      <c r="CE1174" s="128"/>
      <c r="CF1174" s="128"/>
      <c r="CG1174" s="128"/>
      <c r="CH1174" s="128">
        <v>25.5</v>
      </c>
    </row>
    <row r="1175" spans="1:86">
      <c r="A1175">
        <v>5627</v>
      </c>
      <c r="B1175">
        <v>1156</v>
      </c>
      <c r="C1175" t="s">
        <v>498</v>
      </c>
      <c r="D1175">
        <v>4</v>
      </c>
      <c r="E1175" t="s">
        <v>469</v>
      </c>
      <c r="F1175" t="s">
        <v>1606</v>
      </c>
      <c r="G1175">
        <v>58</v>
      </c>
      <c r="H1175">
        <v>25</v>
      </c>
      <c r="I1175" t="s">
        <v>2185</v>
      </c>
      <c r="J1175" t="s">
        <v>2646</v>
      </c>
      <c r="K1175">
        <v>521056</v>
      </c>
      <c r="L1175">
        <v>2850485</v>
      </c>
      <c r="M1175" s="130">
        <v>45271</v>
      </c>
      <c r="N1175" s="128"/>
      <c r="O1175" s="128"/>
      <c r="P1175" s="128"/>
      <c r="Q1175" s="128"/>
      <c r="R1175" s="128">
        <v>2</v>
      </c>
      <c r="S1175" s="128"/>
      <c r="T1175" s="128"/>
      <c r="U1175" s="128"/>
      <c r="V1175" s="128"/>
      <c r="W1175" s="128"/>
      <c r="X1175" s="128"/>
      <c r="Y1175" s="128"/>
      <c r="Z1175" s="128"/>
      <c r="AA1175" s="128"/>
      <c r="AB1175" s="128"/>
      <c r="AC1175" s="128"/>
      <c r="AD1175" s="128"/>
      <c r="AE1175" s="128"/>
      <c r="AF1175" s="128"/>
      <c r="AG1175" s="128">
        <v>5</v>
      </c>
      <c r="AH1175" s="128"/>
      <c r="AI1175" s="128"/>
      <c r="AJ1175" s="128"/>
      <c r="AK1175" s="128"/>
      <c r="AL1175" s="128"/>
      <c r="AM1175" s="128"/>
      <c r="AN1175" s="128"/>
      <c r="AO1175" s="128"/>
      <c r="AP1175" s="128"/>
      <c r="AQ1175" s="128"/>
      <c r="AR1175" s="128"/>
      <c r="AS1175" s="128"/>
      <c r="AT1175" s="128"/>
      <c r="AU1175" s="128"/>
      <c r="AV1175" s="128"/>
      <c r="AW1175" s="128"/>
      <c r="AX1175" s="128"/>
      <c r="AY1175" s="128"/>
      <c r="AZ1175" s="128"/>
      <c r="BA1175" s="128"/>
      <c r="BB1175" s="128"/>
      <c r="BC1175" s="128"/>
      <c r="BD1175" s="128"/>
      <c r="BE1175" s="128"/>
      <c r="BF1175" s="128"/>
      <c r="BG1175" s="128"/>
      <c r="BH1175" s="128">
        <v>10</v>
      </c>
      <c r="BI1175" s="128"/>
      <c r="BJ1175" s="128">
        <v>1</v>
      </c>
      <c r="BK1175" s="128"/>
      <c r="BL1175" s="128">
        <v>2</v>
      </c>
      <c r="BM1175" s="128"/>
      <c r="BN1175" s="128"/>
      <c r="BO1175" s="128"/>
      <c r="BP1175" s="128"/>
      <c r="BQ1175" s="128">
        <v>5</v>
      </c>
      <c r="BR1175" s="128"/>
      <c r="BS1175" s="128"/>
      <c r="BT1175" s="128"/>
      <c r="BU1175" s="128"/>
      <c r="BV1175" s="128"/>
      <c r="BW1175" s="128">
        <v>5</v>
      </c>
      <c r="BX1175" s="128"/>
      <c r="BY1175" s="128"/>
      <c r="BZ1175" s="128"/>
      <c r="CA1175" s="128"/>
      <c r="CB1175" s="128"/>
      <c r="CC1175" s="128"/>
      <c r="CD1175" s="128">
        <v>40</v>
      </c>
      <c r="CE1175" s="128"/>
      <c r="CF1175" s="128"/>
      <c r="CG1175" s="128"/>
      <c r="CH1175" s="128">
        <v>8.75</v>
      </c>
    </row>
    <row r="1176" spans="1:86">
      <c r="A1176">
        <v>5628</v>
      </c>
      <c r="B1176">
        <v>1157</v>
      </c>
      <c r="C1176" t="s">
        <v>498</v>
      </c>
      <c r="D1176">
        <v>4</v>
      </c>
      <c r="E1176" t="s">
        <v>469</v>
      </c>
      <c r="F1176" t="s">
        <v>1607</v>
      </c>
      <c r="G1176">
        <v>58</v>
      </c>
      <c r="H1176">
        <v>25</v>
      </c>
      <c r="I1176" t="s">
        <v>2186</v>
      </c>
      <c r="J1176" t="s">
        <v>3534</v>
      </c>
      <c r="K1176">
        <v>521076</v>
      </c>
      <c r="L1176">
        <v>2850485</v>
      </c>
      <c r="M1176" s="130">
        <v>45271</v>
      </c>
      <c r="N1176" s="128"/>
      <c r="O1176" s="128"/>
      <c r="P1176" s="128"/>
      <c r="Q1176" s="128"/>
      <c r="R1176" s="128"/>
      <c r="S1176" s="128"/>
      <c r="T1176" s="128"/>
      <c r="U1176" s="128"/>
      <c r="V1176" s="128"/>
      <c r="W1176" s="128"/>
      <c r="X1176" s="128"/>
      <c r="Y1176" s="128"/>
      <c r="Z1176" s="128">
        <v>40</v>
      </c>
      <c r="AA1176" s="128"/>
      <c r="AB1176" s="128"/>
      <c r="AC1176" s="128"/>
      <c r="AD1176" s="128"/>
      <c r="AE1176" s="128"/>
      <c r="AF1176" s="128"/>
      <c r="AG1176" s="128"/>
      <c r="AH1176" s="128"/>
      <c r="AI1176" s="128"/>
      <c r="AJ1176" s="128"/>
      <c r="AK1176" s="128"/>
      <c r="AL1176" s="128"/>
      <c r="AM1176" s="128"/>
      <c r="AN1176" s="128"/>
      <c r="AO1176" s="128"/>
      <c r="AP1176" s="128"/>
      <c r="AQ1176" s="128"/>
      <c r="AR1176" s="128"/>
      <c r="AS1176" s="128"/>
      <c r="AT1176" s="128"/>
      <c r="AU1176" s="128"/>
      <c r="AV1176" s="128"/>
      <c r="AW1176" s="128"/>
      <c r="AX1176" s="128"/>
      <c r="AY1176" s="128"/>
      <c r="AZ1176" s="128"/>
      <c r="BA1176" s="128"/>
      <c r="BB1176" s="128"/>
      <c r="BC1176" s="128"/>
      <c r="BD1176" s="128"/>
      <c r="BE1176" s="128"/>
      <c r="BF1176" s="128"/>
      <c r="BG1176" s="128"/>
      <c r="BH1176" s="128"/>
      <c r="BI1176" s="128"/>
      <c r="BJ1176" s="128"/>
      <c r="BK1176" s="128"/>
      <c r="BL1176" s="128"/>
      <c r="BM1176" s="128"/>
      <c r="BN1176" s="128"/>
      <c r="BO1176" s="128"/>
      <c r="BP1176" s="128"/>
      <c r="BQ1176" s="128"/>
      <c r="BR1176" s="128"/>
      <c r="BS1176" s="128"/>
      <c r="BT1176" s="128"/>
      <c r="BU1176" s="128"/>
      <c r="BV1176" s="128"/>
      <c r="BW1176" s="128"/>
      <c r="BX1176" s="128"/>
      <c r="BY1176" s="128">
        <v>2</v>
      </c>
      <c r="BZ1176" s="128"/>
      <c r="CA1176" s="128"/>
      <c r="CB1176" s="128"/>
      <c r="CC1176" s="128"/>
      <c r="CD1176" s="128"/>
      <c r="CE1176" s="128"/>
      <c r="CF1176" s="128"/>
      <c r="CG1176" s="128"/>
      <c r="CH1176" s="128">
        <v>21</v>
      </c>
    </row>
    <row r="1177" spans="1:86">
      <c r="A1177">
        <v>5629</v>
      </c>
      <c r="B1177">
        <v>1158</v>
      </c>
      <c r="C1177" t="s">
        <v>498</v>
      </c>
      <c r="D1177">
        <v>4</v>
      </c>
      <c r="E1177" t="s">
        <v>469</v>
      </c>
      <c r="F1177" t="s">
        <v>1608</v>
      </c>
      <c r="G1177">
        <v>58</v>
      </c>
      <c r="H1177">
        <v>25</v>
      </c>
      <c r="I1177" t="s">
        <v>2187</v>
      </c>
      <c r="J1177" t="s">
        <v>2647</v>
      </c>
      <c r="K1177">
        <v>521056</v>
      </c>
      <c r="L1177">
        <v>2850504</v>
      </c>
      <c r="M1177" s="130">
        <v>45271</v>
      </c>
      <c r="N1177" s="128"/>
      <c r="O1177" s="128"/>
      <c r="P1177" s="128"/>
      <c r="Q1177" s="128"/>
      <c r="R1177" s="128">
        <v>3</v>
      </c>
      <c r="S1177" s="128"/>
      <c r="T1177" s="128"/>
      <c r="U1177" s="128"/>
      <c r="V1177" s="128"/>
      <c r="W1177" s="128"/>
      <c r="X1177" s="128"/>
      <c r="Y1177" s="128"/>
      <c r="Z1177" s="128"/>
      <c r="AA1177" s="128"/>
      <c r="AB1177" s="128"/>
      <c r="AC1177" s="128"/>
      <c r="AD1177" s="128"/>
      <c r="AE1177" s="128"/>
      <c r="AF1177" s="128"/>
      <c r="AG1177" s="128">
        <v>50</v>
      </c>
      <c r="AH1177" s="128"/>
      <c r="AI1177" s="128"/>
      <c r="AJ1177" s="128"/>
      <c r="AK1177" s="128"/>
      <c r="AL1177" s="128"/>
      <c r="AM1177" s="128"/>
      <c r="AN1177" s="128"/>
      <c r="AO1177" s="128"/>
      <c r="AP1177" s="128">
        <v>10</v>
      </c>
      <c r="AQ1177" s="128"/>
      <c r="AR1177" s="128"/>
      <c r="AS1177" s="128"/>
      <c r="AT1177" s="128"/>
      <c r="AU1177" s="128">
        <v>2</v>
      </c>
      <c r="AV1177" s="128"/>
      <c r="AW1177" s="128"/>
      <c r="AX1177" s="128"/>
      <c r="AY1177" s="128"/>
      <c r="AZ1177" s="128"/>
      <c r="BA1177" s="128"/>
      <c r="BB1177" s="128"/>
      <c r="BC1177" s="128"/>
      <c r="BD1177" s="128"/>
      <c r="BE1177" s="128"/>
      <c r="BF1177" s="128"/>
      <c r="BG1177" s="128"/>
      <c r="BH1177" s="128">
        <v>1</v>
      </c>
      <c r="BI1177" s="128"/>
      <c r="BJ1177" s="128"/>
      <c r="BK1177" s="128"/>
      <c r="BL1177" s="128">
        <v>2</v>
      </c>
      <c r="BM1177" s="128"/>
      <c r="BN1177" s="128"/>
      <c r="BO1177" s="128"/>
      <c r="BP1177" s="128"/>
      <c r="BQ1177" s="128"/>
      <c r="BR1177" s="128"/>
      <c r="BS1177" s="128"/>
      <c r="BT1177" s="128"/>
      <c r="BU1177" s="128"/>
      <c r="BV1177" s="128"/>
      <c r="BW1177" s="128"/>
      <c r="BX1177" s="128"/>
      <c r="BY1177" s="128"/>
      <c r="BZ1177" s="128"/>
      <c r="CA1177" s="128"/>
      <c r="CB1177" s="128"/>
      <c r="CC1177" s="128"/>
      <c r="CD1177" s="128"/>
      <c r="CE1177" s="128"/>
      <c r="CF1177" s="128"/>
      <c r="CG1177" s="128"/>
      <c r="CH1177" s="128">
        <v>11.333333333333334</v>
      </c>
    </row>
    <row r="1178" spans="1:86">
      <c r="A1178">
        <v>5630</v>
      </c>
      <c r="B1178">
        <v>1159</v>
      </c>
      <c r="C1178" t="s">
        <v>498</v>
      </c>
      <c r="D1178">
        <v>4</v>
      </c>
      <c r="E1178" t="s">
        <v>469</v>
      </c>
      <c r="F1178" t="s">
        <v>1708</v>
      </c>
      <c r="G1178">
        <v>58</v>
      </c>
      <c r="H1178">
        <v>85</v>
      </c>
      <c r="I1178" t="s">
        <v>2185</v>
      </c>
      <c r="J1178" t="s">
        <v>3608</v>
      </c>
      <c r="K1178">
        <v>521157</v>
      </c>
      <c r="L1178">
        <v>2850345</v>
      </c>
      <c r="M1178" s="130">
        <v>45271</v>
      </c>
      <c r="N1178" s="128"/>
      <c r="O1178" s="128"/>
      <c r="P1178" s="128"/>
      <c r="Q1178" s="128"/>
      <c r="R1178" s="128"/>
      <c r="S1178" s="128"/>
      <c r="T1178" s="128"/>
      <c r="U1178" s="128"/>
      <c r="V1178" s="128"/>
      <c r="W1178" s="128"/>
      <c r="X1178" s="128"/>
      <c r="Y1178" s="128"/>
      <c r="Z1178" s="128">
        <v>65</v>
      </c>
      <c r="AA1178" s="128"/>
      <c r="AB1178" s="128"/>
      <c r="AC1178" s="128"/>
      <c r="AD1178" s="128"/>
      <c r="AE1178" s="128"/>
      <c r="AF1178" s="128"/>
      <c r="AG1178" s="128"/>
      <c r="AH1178" s="128"/>
      <c r="AI1178" s="128"/>
      <c r="AJ1178" s="128"/>
      <c r="AK1178" s="128"/>
      <c r="AL1178" s="128"/>
      <c r="AM1178" s="128"/>
      <c r="AN1178" s="128"/>
      <c r="AO1178" s="128"/>
      <c r="AP1178" s="128"/>
      <c r="AQ1178" s="128"/>
      <c r="AR1178" s="128"/>
      <c r="AS1178" s="128"/>
      <c r="AT1178" s="128"/>
      <c r="AU1178" s="128"/>
      <c r="AV1178" s="128"/>
      <c r="AW1178" s="128"/>
      <c r="AX1178" s="128"/>
      <c r="AY1178" s="128"/>
      <c r="AZ1178" s="128"/>
      <c r="BA1178" s="128"/>
      <c r="BB1178" s="128"/>
      <c r="BC1178" s="128"/>
      <c r="BD1178" s="128"/>
      <c r="BE1178" s="128"/>
      <c r="BF1178" s="128"/>
      <c r="BG1178" s="128"/>
      <c r="BH1178" s="128"/>
      <c r="BI1178" s="128"/>
      <c r="BJ1178" s="128"/>
      <c r="BK1178" s="128"/>
      <c r="BL1178" s="128"/>
      <c r="BM1178" s="128"/>
      <c r="BN1178" s="128"/>
      <c r="BO1178" s="128"/>
      <c r="BP1178" s="128">
        <v>5</v>
      </c>
      <c r="BQ1178" s="128"/>
      <c r="BR1178" s="128"/>
      <c r="BS1178" s="128"/>
      <c r="BT1178" s="128"/>
      <c r="BU1178" s="128"/>
      <c r="BV1178" s="128"/>
      <c r="BW1178" s="128"/>
      <c r="BX1178" s="128"/>
      <c r="BY1178" s="128"/>
      <c r="BZ1178" s="128"/>
      <c r="CA1178" s="128"/>
      <c r="CB1178" s="128"/>
      <c r="CC1178" s="128"/>
      <c r="CD1178" s="128"/>
      <c r="CE1178" s="128"/>
      <c r="CF1178" s="128"/>
      <c r="CG1178" s="128"/>
      <c r="CH1178" s="128">
        <v>35</v>
      </c>
    </row>
    <row r="1179" spans="1:86">
      <c r="A1179">
        <v>5631</v>
      </c>
      <c r="B1179">
        <v>1160</v>
      </c>
      <c r="C1179" t="s">
        <v>498</v>
      </c>
      <c r="D1179">
        <v>4</v>
      </c>
      <c r="E1179" t="s">
        <v>469</v>
      </c>
      <c r="F1179" t="s">
        <v>1709</v>
      </c>
      <c r="G1179">
        <v>58</v>
      </c>
      <c r="H1179">
        <v>85</v>
      </c>
      <c r="I1179" t="s">
        <v>2186</v>
      </c>
      <c r="J1179" t="s">
        <v>3609</v>
      </c>
      <c r="K1179">
        <v>521172</v>
      </c>
      <c r="L1179">
        <v>2850344</v>
      </c>
      <c r="M1179" s="130">
        <v>45271</v>
      </c>
      <c r="N1179" s="128"/>
      <c r="O1179" s="128"/>
      <c r="P1179" s="128"/>
      <c r="Q1179" s="128"/>
      <c r="R1179" s="128"/>
      <c r="S1179" s="128"/>
      <c r="T1179" s="128"/>
      <c r="U1179" s="128"/>
      <c r="V1179" s="128"/>
      <c r="W1179" s="128"/>
      <c r="X1179" s="128"/>
      <c r="Y1179" s="128"/>
      <c r="Z1179" s="128">
        <v>99</v>
      </c>
      <c r="AA1179" s="128"/>
      <c r="AB1179" s="128"/>
      <c r="AC1179" s="128"/>
      <c r="AD1179" s="128"/>
      <c r="AE1179" s="128"/>
      <c r="AF1179" s="128"/>
      <c r="AG1179" s="128"/>
      <c r="AH1179" s="128"/>
      <c r="AI1179" s="128"/>
      <c r="AJ1179" s="128"/>
      <c r="AK1179" s="128"/>
      <c r="AL1179" s="128"/>
      <c r="AM1179" s="128"/>
      <c r="AN1179" s="128"/>
      <c r="AO1179" s="128"/>
      <c r="AP1179" s="128"/>
      <c r="AQ1179" s="128"/>
      <c r="AR1179" s="128"/>
      <c r="AS1179" s="128"/>
      <c r="AT1179" s="128"/>
      <c r="AU1179" s="128"/>
      <c r="AV1179" s="128"/>
      <c r="AW1179" s="128"/>
      <c r="AX1179" s="128"/>
      <c r="AY1179" s="128"/>
      <c r="AZ1179" s="128"/>
      <c r="BA1179" s="128"/>
      <c r="BB1179" s="128"/>
      <c r="BC1179" s="128"/>
      <c r="BD1179" s="128"/>
      <c r="BE1179" s="128"/>
      <c r="BF1179" s="128"/>
      <c r="BG1179" s="128"/>
      <c r="BH1179" s="128"/>
      <c r="BI1179" s="128"/>
      <c r="BJ1179" s="128"/>
      <c r="BK1179" s="128"/>
      <c r="BL1179" s="128"/>
      <c r="BM1179" s="128"/>
      <c r="BN1179" s="128"/>
      <c r="BO1179" s="128"/>
      <c r="BP1179" s="128"/>
      <c r="BQ1179" s="128"/>
      <c r="BR1179" s="128"/>
      <c r="BS1179" s="128"/>
      <c r="BT1179" s="128"/>
      <c r="BU1179" s="128"/>
      <c r="BV1179" s="128"/>
      <c r="BW1179" s="128"/>
      <c r="BX1179" s="128"/>
      <c r="BY1179" s="128">
        <v>1</v>
      </c>
      <c r="BZ1179" s="128"/>
      <c r="CA1179" s="128"/>
      <c r="CB1179" s="128"/>
      <c r="CC1179" s="128"/>
      <c r="CD1179" s="128"/>
      <c r="CE1179" s="128"/>
      <c r="CF1179" s="128"/>
      <c r="CG1179" s="128"/>
      <c r="CH1179" s="128">
        <v>50</v>
      </c>
    </row>
    <row r="1180" spans="1:86">
      <c r="A1180">
        <v>5632</v>
      </c>
      <c r="B1180">
        <v>1161</v>
      </c>
      <c r="C1180" t="s">
        <v>498</v>
      </c>
      <c r="D1180">
        <v>4</v>
      </c>
      <c r="E1180" t="s">
        <v>469</v>
      </c>
      <c r="F1180" t="s">
        <v>1710</v>
      </c>
      <c r="G1180">
        <v>58</v>
      </c>
      <c r="H1180">
        <v>85</v>
      </c>
      <c r="I1180" t="s">
        <v>2187</v>
      </c>
      <c r="J1180" t="s">
        <v>3610</v>
      </c>
      <c r="K1180">
        <v>521158</v>
      </c>
      <c r="L1180">
        <v>2850359</v>
      </c>
      <c r="M1180" s="130">
        <v>45271</v>
      </c>
      <c r="N1180" s="128"/>
      <c r="O1180" s="128"/>
      <c r="P1180" s="128"/>
      <c r="Q1180" s="128"/>
      <c r="R1180" s="128"/>
      <c r="S1180" s="128"/>
      <c r="T1180" s="128"/>
      <c r="U1180" s="128"/>
      <c r="V1180" s="128"/>
      <c r="W1180" s="128"/>
      <c r="X1180" s="128"/>
      <c r="Y1180" s="128"/>
      <c r="Z1180" s="128">
        <v>85</v>
      </c>
      <c r="AA1180" s="128"/>
      <c r="AB1180" s="128"/>
      <c r="AC1180" s="128"/>
      <c r="AD1180" s="128"/>
      <c r="AE1180" s="128"/>
      <c r="AF1180" s="128"/>
      <c r="AG1180" s="128"/>
      <c r="AH1180" s="128"/>
      <c r="AI1180" s="128"/>
      <c r="AJ1180" s="128"/>
      <c r="AK1180" s="128"/>
      <c r="AL1180" s="128"/>
      <c r="AM1180" s="128"/>
      <c r="AN1180" s="128"/>
      <c r="AO1180" s="128"/>
      <c r="AP1180" s="128"/>
      <c r="AQ1180" s="128"/>
      <c r="AR1180" s="128"/>
      <c r="AS1180" s="128"/>
      <c r="AT1180" s="128"/>
      <c r="AU1180" s="128"/>
      <c r="AV1180" s="128"/>
      <c r="AW1180" s="128"/>
      <c r="AX1180" s="128"/>
      <c r="AY1180" s="128"/>
      <c r="AZ1180" s="128"/>
      <c r="BA1180" s="128"/>
      <c r="BB1180" s="128"/>
      <c r="BC1180" s="128"/>
      <c r="BD1180" s="128"/>
      <c r="BE1180" s="128"/>
      <c r="BF1180" s="128"/>
      <c r="BG1180" s="128"/>
      <c r="BH1180" s="128"/>
      <c r="BI1180" s="128"/>
      <c r="BJ1180" s="128"/>
      <c r="BK1180" s="128"/>
      <c r="BL1180" s="128"/>
      <c r="BM1180" s="128"/>
      <c r="BN1180" s="128"/>
      <c r="BO1180" s="128"/>
      <c r="BP1180" s="128"/>
      <c r="BQ1180" s="128"/>
      <c r="BR1180" s="128"/>
      <c r="BS1180" s="128"/>
      <c r="BT1180" s="128"/>
      <c r="BU1180" s="128"/>
      <c r="BV1180" s="128"/>
      <c r="BW1180" s="128"/>
      <c r="BX1180" s="128"/>
      <c r="BY1180" s="128">
        <v>5</v>
      </c>
      <c r="BZ1180" s="128"/>
      <c r="CA1180" s="128"/>
      <c r="CB1180" s="128"/>
      <c r="CC1180" s="128"/>
      <c r="CD1180" s="128"/>
      <c r="CE1180" s="128"/>
      <c r="CF1180" s="128"/>
      <c r="CG1180" s="128"/>
      <c r="CH1180" s="128">
        <v>45</v>
      </c>
    </row>
    <row r="1181" spans="1:86">
      <c r="A1181">
        <v>5633</v>
      </c>
      <c r="B1181">
        <v>1162</v>
      </c>
      <c r="C1181" t="s">
        <v>498</v>
      </c>
      <c r="D1181">
        <v>4</v>
      </c>
      <c r="E1181" t="s">
        <v>469</v>
      </c>
      <c r="F1181" t="s">
        <v>1582</v>
      </c>
      <c r="G1181">
        <v>58</v>
      </c>
      <c r="H1181">
        <v>2</v>
      </c>
      <c r="I1181" t="s">
        <v>2185</v>
      </c>
      <c r="J1181" t="s">
        <v>2632</v>
      </c>
      <c r="K1181">
        <v>520999</v>
      </c>
      <c r="L1181">
        <v>2850189</v>
      </c>
      <c r="M1181" s="130">
        <v>45271</v>
      </c>
      <c r="N1181" s="128"/>
      <c r="O1181" s="128"/>
      <c r="P1181" s="128"/>
      <c r="Q1181" s="128"/>
      <c r="R1181" s="128"/>
      <c r="S1181" s="128"/>
      <c r="T1181" s="128"/>
      <c r="U1181" s="128"/>
      <c r="V1181" s="128"/>
      <c r="W1181" s="128"/>
      <c r="X1181" s="128">
        <v>2</v>
      </c>
      <c r="Y1181" s="128"/>
      <c r="Z1181" s="128"/>
      <c r="AA1181" s="128"/>
      <c r="AB1181" s="128"/>
      <c r="AC1181" s="128"/>
      <c r="AD1181" s="128"/>
      <c r="AE1181" s="128"/>
      <c r="AF1181" s="128"/>
      <c r="AG1181" s="128">
        <v>10</v>
      </c>
      <c r="AH1181" s="128"/>
      <c r="AI1181" s="128"/>
      <c r="AJ1181" s="128"/>
      <c r="AK1181" s="128"/>
      <c r="AL1181" s="128"/>
      <c r="AM1181" s="128"/>
      <c r="AN1181" s="128"/>
      <c r="AO1181" s="128"/>
      <c r="AP1181" s="128"/>
      <c r="AQ1181" s="128"/>
      <c r="AR1181" s="128"/>
      <c r="AS1181" s="128"/>
      <c r="AT1181" s="128"/>
      <c r="AU1181" s="128"/>
      <c r="AV1181" s="128"/>
      <c r="AW1181" s="128"/>
      <c r="AX1181" s="128"/>
      <c r="AY1181" s="128"/>
      <c r="AZ1181" s="128"/>
      <c r="BA1181" s="128"/>
      <c r="BB1181" s="128"/>
      <c r="BC1181" s="128"/>
      <c r="BD1181" s="128"/>
      <c r="BE1181" s="128"/>
      <c r="BF1181" s="128"/>
      <c r="BG1181" s="128"/>
      <c r="BH1181" s="128">
        <v>1</v>
      </c>
      <c r="BI1181" s="128"/>
      <c r="BJ1181" s="128"/>
      <c r="BK1181" s="128"/>
      <c r="BL1181" s="128">
        <v>3</v>
      </c>
      <c r="BM1181" s="128"/>
      <c r="BN1181" s="128"/>
      <c r="BO1181" s="128"/>
      <c r="BP1181" s="128"/>
      <c r="BQ1181" s="128">
        <v>3</v>
      </c>
      <c r="BR1181" s="128"/>
      <c r="BS1181" s="128"/>
      <c r="BT1181" s="128"/>
      <c r="BU1181" s="128"/>
      <c r="BV1181" s="128"/>
      <c r="BW1181" s="128"/>
      <c r="BX1181" s="128"/>
      <c r="BY1181" s="128"/>
      <c r="BZ1181" s="128"/>
      <c r="CA1181" s="128"/>
      <c r="CB1181" s="128"/>
      <c r="CC1181" s="128"/>
      <c r="CD1181" s="128">
        <v>30</v>
      </c>
      <c r="CE1181" s="128"/>
      <c r="CF1181" s="128"/>
      <c r="CG1181" s="128"/>
      <c r="CH1181" s="128">
        <v>8.1666666666666661</v>
      </c>
    </row>
    <row r="1182" spans="1:86">
      <c r="A1182">
        <v>5634</v>
      </c>
      <c r="B1182">
        <v>1163</v>
      </c>
      <c r="C1182" t="s">
        <v>498</v>
      </c>
      <c r="D1182">
        <v>4</v>
      </c>
      <c r="E1182" t="s">
        <v>469</v>
      </c>
      <c r="F1182" t="s">
        <v>1583</v>
      </c>
      <c r="G1182">
        <v>58</v>
      </c>
      <c r="H1182">
        <v>2</v>
      </c>
      <c r="I1182" t="s">
        <v>2186</v>
      </c>
      <c r="J1182" t="s">
        <v>2633</v>
      </c>
      <c r="K1182">
        <v>521010</v>
      </c>
      <c r="L1182">
        <v>2850189</v>
      </c>
      <c r="M1182" s="130">
        <v>45271</v>
      </c>
      <c r="N1182" s="128"/>
      <c r="O1182" s="128"/>
      <c r="P1182" s="128"/>
      <c r="Q1182" s="128"/>
      <c r="R1182" s="128">
        <v>5</v>
      </c>
      <c r="S1182" s="128"/>
      <c r="T1182" s="128"/>
      <c r="U1182" s="128"/>
      <c r="V1182" s="128"/>
      <c r="W1182" s="128"/>
      <c r="X1182" s="128"/>
      <c r="Y1182" s="128"/>
      <c r="Z1182" s="128"/>
      <c r="AA1182" s="128"/>
      <c r="AB1182" s="128"/>
      <c r="AC1182" s="128"/>
      <c r="AD1182" s="128"/>
      <c r="AE1182" s="128"/>
      <c r="AF1182" s="128"/>
      <c r="AG1182" s="128">
        <v>10</v>
      </c>
      <c r="AH1182" s="128"/>
      <c r="AI1182" s="128"/>
      <c r="AJ1182" s="128"/>
      <c r="AK1182" s="128"/>
      <c r="AL1182" s="128"/>
      <c r="AM1182" s="128"/>
      <c r="AN1182" s="128"/>
      <c r="AO1182" s="128"/>
      <c r="AP1182" s="128"/>
      <c r="AQ1182" s="128"/>
      <c r="AR1182" s="128"/>
      <c r="AS1182" s="128"/>
      <c r="AT1182" s="128"/>
      <c r="AU1182" s="128"/>
      <c r="AV1182" s="128"/>
      <c r="AW1182" s="128"/>
      <c r="AX1182" s="128"/>
      <c r="AY1182" s="128"/>
      <c r="AZ1182" s="128"/>
      <c r="BA1182" s="128"/>
      <c r="BB1182" s="128"/>
      <c r="BC1182" s="128"/>
      <c r="BD1182" s="128"/>
      <c r="BE1182" s="128"/>
      <c r="BF1182" s="128"/>
      <c r="BG1182" s="128"/>
      <c r="BH1182" s="128"/>
      <c r="BI1182" s="128"/>
      <c r="BJ1182" s="128"/>
      <c r="BK1182" s="128"/>
      <c r="BL1182" s="128">
        <v>3</v>
      </c>
      <c r="BM1182" s="128"/>
      <c r="BN1182" s="128"/>
      <c r="BO1182" s="128"/>
      <c r="BP1182" s="128"/>
      <c r="BQ1182" s="128">
        <v>4</v>
      </c>
      <c r="BR1182" s="128"/>
      <c r="BS1182" s="128"/>
      <c r="BT1182" s="128"/>
      <c r="BU1182" s="128"/>
      <c r="BV1182" s="128"/>
      <c r="BW1182" s="128"/>
      <c r="BX1182" s="128"/>
      <c r="BY1182" s="128"/>
      <c r="BZ1182" s="128"/>
      <c r="CA1182" s="128"/>
      <c r="CB1182" s="128"/>
      <c r="CC1182" s="128"/>
      <c r="CD1182" s="128"/>
      <c r="CE1182" s="128"/>
      <c r="CF1182" s="128"/>
      <c r="CG1182" s="128"/>
      <c r="CH1182" s="128">
        <v>5.5</v>
      </c>
    </row>
    <row r="1183" spans="1:86">
      <c r="A1183">
        <v>5635</v>
      </c>
      <c r="B1183">
        <v>1164</v>
      </c>
      <c r="C1183" t="s">
        <v>498</v>
      </c>
      <c r="D1183">
        <v>4</v>
      </c>
      <c r="E1183" t="s">
        <v>469</v>
      </c>
      <c r="F1183" t="s">
        <v>1584</v>
      </c>
      <c r="G1183">
        <v>58</v>
      </c>
      <c r="H1183">
        <v>2</v>
      </c>
      <c r="I1183" t="s">
        <v>2187</v>
      </c>
      <c r="J1183" t="s">
        <v>2634</v>
      </c>
      <c r="K1183">
        <v>520999</v>
      </c>
      <c r="L1183">
        <v>2850211</v>
      </c>
      <c r="M1183" s="130">
        <v>45271</v>
      </c>
      <c r="N1183" s="128"/>
      <c r="O1183" s="128">
        <v>2</v>
      </c>
      <c r="P1183" s="128"/>
      <c r="Q1183" s="128"/>
      <c r="R1183" s="128"/>
      <c r="S1183" s="128"/>
      <c r="T1183" s="128"/>
      <c r="U1183" s="128"/>
      <c r="V1183" s="128"/>
      <c r="W1183" s="128"/>
      <c r="X1183" s="128"/>
      <c r="Y1183" s="128"/>
      <c r="Z1183" s="128"/>
      <c r="AA1183" s="128"/>
      <c r="AB1183" s="128"/>
      <c r="AC1183" s="128"/>
      <c r="AD1183" s="128"/>
      <c r="AE1183" s="128"/>
      <c r="AF1183" s="128"/>
      <c r="AG1183" s="128">
        <v>10</v>
      </c>
      <c r="AH1183" s="128"/>
      <c r="AI1183" s="128"/>
      <c r="AJ1183" s="128"/>
      <c r="AK1183" s="128"/>
      <c r="AL1183" s="128"/>
      <c r="AM1183" s="128">
        <v>5</v>
      </c>
      <c r="AN1183" s="128"/>
      <c r="AO1183" s="128"/>
      <c r="AP1183" s="128"/>
      <c r="AQ1183" s="128"/>
      <c r="AR1183" s="128"/>
      <c r="AS1183" s="128"/>
      <c r="AT1183" s="128"/>
      <c r="AU1183" s="128"/>
      <c r="AV1183" s="128"/>
      <c r="AW1183" s="128"/>
      <c r="AX1183" s="128"/>
      <c r="AY1183" s="128"/>
      <c r="AZ1183" s="128"/>
      <c r="BA1183" s="128"/>
      <c r="BB1183" s="128"/>
      <c r="BC1183" s="128"/>
      <c r="BD1183" s="128"/>
      <c r="BE1183" s="128"/>
      <c r="BF1183" s="128"/>
      <c r="BG1183" s="128"/>
      <c r="BH1183" s="128">
        <v>2</v>
      </c>
      <c r="BI1183" s="128"/>
      <c r="BJ1183" s="128"/>
      <c r="BK1183" s="128"/>
      <c r="BL1183" s="128">
        <v>5</v>
      </c>
      <c r="BM1183" s="128"/>
      <c r="BN1183" s="128"/>
      <c r="BO1183" s="128"/>
      <c r="BP1183" s="128">
        <v>3</v>
      </c>
      <c r="BQ1183" s="128">
        <v>3</v>
      </c>
      <c r="BR1183" s="128"/>
      <c r="BS1183" s="128"/>
      <c r="BT1183" s="128"/>
      <c r="BU1183" s="128"/>
      <c r="BV1183" s="128"/>
      <c r="BW1183" s="128"/>
      <c r="BX1183" s="128"/>
      <c r="BY1183" s="128"/>
      <c r="BZ1183" s="128"/>
      <c r="CA1183" s="128"/>
      <c r="CB1183" s="128"/>
      <c r="CC1183" s="128"/>
      <c r="CD1183" s="128"/>
      <c r="CE1183" s="128"/>
      <c r="CF1183" s="128"/>
      <c r="CG1183" s="128"/>
      <c r="CH1183" s="128">
        <v>4.2857142857142856</v>
      </c>
    </row>
    <row r="1184" spans="1:86">
      <c r="A1184">
        <v>5636</v>
      </c>
      <c r="B1184">
        <v>1165</v>
      </c>
      <c r="C1184" t="s">
        <v>498</v>
      </c>
      <c r="D1184">
        <v>4</v>
      </c>
      <c r="E1184" t="s">
        <v>469</v>
      </c>
      <c r="F1184" t="s">
        <v>1579</v>
      </c>
      <c r="G1184">
        <v>58</v>
      </c>
      <c r="H1184">
        <v>1</v>
      </c>
      <c r="I1184" t="s">
        <v>2185</v>
      </c>
      <c r="J1184" t="s">
        <v>2630</v>
      </c>
      <c r="K1184">
        <v>520980</v>
      </c>
      <c r="L1184">
        <v>2850152</v>
      </c>
      <c r="M1184" s="130">
        <v>45271</v>
      </c>
      <c r="N1184" s="128"/>
      <c r="O1184" s="128"/>
      <c r="P1184" s="128"/>
      <c r="Q1184" s="128"/>
      <c r="R1184" s="128"/>
      <c r="S1184" s="128"/>
      <c r="T1184" s="128"/>
      <c r="U1184" s="128"/>
      <c r="V1184" s="128"/>
      <c r="W1184" s="128"/>
      <c r="X1184" s="128">
        <v>5</v>
      </c>
      <c r="Y1184" s="128"/>
      <c r="Z1184" s="128"/>
      <c r="AA1184" s="128"/>
      <c r="AB1184" s="128"/>
      <c r="AC1184" s="128"/>
      <c r="AD1184" s="128"/>
      <c r="AE1184" s="128"/>
      <c r="AF1184" s="128"/>
      <c r="AG1184" s="128">
        <v>15</v>
      </c>
      <c r="AH1184" s="128"/>
      <c r="AI1184" s="128"/>
      <c r="AJ1184" s="128"/>
      <c r="AK1184" s="128"/>
      <c r="AL1184" s="128"/>
      <c r="AM1184" s="128"/>
      <c r="AN1184" s="128"/>
      <c r="AO1184" s="128"/>
      <c r="AP1184" s="128"/>
      <c r="AQ1184" s="128"/>
      <c r="AR1184" s="128"/>
      <c r="AS1184" s="128"/>
      <c r="AT1184" s="128"/>
      <c r="AU1184" s="128">
        <v>1</v>
      </c>
      <c r="AV1184" s="128"/>
      <c r="AW1184" s="128"/>
      <c r="AX1184" s="128"/>
      <c r="AY1184" s="128"/>
      <c r="AZ1184" s="128"/>
      <c r="BA1184" s="128"/>
      <c r="BB1184" s="128"/>
      <c r="BC1184" s="128"/>
      <c r="BD1184" s="128"/>
      <c r="BE1184" s="128"/>
      <c r="BF1184" s="128"/>
      <c r="BG1184" s="128"/>
      <c r="BH1184" s="128"/>
      <c r="BI1184" s="128"/>
      <c r="BJ1184" s="128"/>
      <c r="BK1184" s="128"/>
      <c r="BL1184" s="128">
        <v>3</v>
      </c>
      <c r="BM1184" s="128"/>
      <c r="BN1184" s="128"/>
      <c r="BO1184" s="128"/>
      <c r="BP1184" s="128"/>
      <c r="BQ1184" s="128">
        <v>2</v>
      </c>
      <c r="BR1184" s="128"/>
      <c r="BS1184" s="128"/>
      <c r="BT1184" s="128"/>
      <c r="BU1184" s="128"/>
      <c r="BV1184" s="128"/>
      <c r="BW1184" s="128">
        <v>1</v>
      </c>
      <c r="BX1184" s="128"/>
      <c r="BY1184" s="128"/>
      <c r="BZ1184" s="128"/>
      <c r="CA1184" s="128"/>
      <c r="CB1184" s="128"/>
      <c r="CC1184" s="128"/>
      <c r="CD1184" s="128">
        <v>25</v>
      </c>
      <c r="CE1184" s="128"/>
      <c r="CF1184" s="128"/>
      <c r="CG1184" s="128"/>
      <c r="CH1184" s="128">
        <v>7.4285714285714288</v>
      </c>
    </row>
    <row r="1185" spans="1:86">
      <c r="A1185">
        <v>5637</v>
      </c>
      <c r="B1185">
        <v>1166</v>
      </c>
      <c r="C1185" t="s">
        <v>498</v>
      </c>
      <c r="D1185">
        <v>4</v>
      </c>
      <c r="E1185" t="s">
        <v>469</v>
      </c>
      <c r="F1185" t="s">
        <v>1580</v>
      </c>
      <c r="G1185">
        <v>58</v>
      </c>
      <c r="H1185">
        <v>1</v>
      </c>
      <c r="I1185" t="s">
        <v>2186</v>
      </c>
      <c r="J1185" t="s">
        <v>2631</v>
      </c>
      <c r="K1185">
        <v>521009</v>
      </c>
      <c r="L1185">
        <v>2850152</v>
      </c>
      <c r="M1185" s="130">
        <v>45271</v>
      </c>
      <c r="N1185" s="128"/>
      <c r="O1185" s="128"/>
      <c r="P1185" s="128"/>
      <c r="Q1185" s="128"/>
      <c r="R1185" s="128">
        <v>30</v>
      </c>
      <c r="S1185" s="128"/>
      <c r="T1185" s="128"/>
      <c r="U1185" s="128"/>
      <c r="V1185" s="128"/>
      <c r="W1185" s="128"/>
      <c r="X1185" s="128"/>
      <c r="Y1185" s="128"/>
      <c r="Z1185" s="128">
        <v>2</v>
      </c>
      <c r="AA1185" s="128"/>
      <c r="AB1185" s="128"/>
      <c r="AC1185" s="128"/>
      <c r="AD1185" s="128"/>
      <c r="AE1185" s="128"/>
      <c r="AF1185" s="128"/>
      <c r="AG1185" s="128">
        <v>5</v>
      </c>
      <c r="AH1185" s="128"/>
      <c r="AI1185" s="128"/>
      <c r="AJ1185" s="128"/>
      <c r="AK1185" s="128"/>
      <c r="AL1185" s="128"/>
      <c r="AM1185" s="128"/>
      <c r="AN1185" s="128"/>
      <c r="AO1185" s="128"/>
      <c r="AP1185" s="128"/>
      <c r="AQ1185" s="128"/>
      <c r="AR1185" s="128"/>
      <c r="AS1185" s="128"/>
      <c r="AT1185" s="128"/>
      <c r="AU1185" s="128"/>
      <c r="AV1185" s="128"/>
      <c r="AW1185" s="128"/>
      <c r="AX1185" s="128"/>
      <c r="AY1185" s="128"/>
      <c r="AZ1185" s="128"/>
      <c r="BA1185" s="128"/>
      <c r="BB1185" s="128"/>
      <c r="BC1185" s="128"/>
      <c r="BD1185" s="128"/>
      <c r="BE1185" s="128"/>
      <c r="BF1185" s="128"/>
      <c r="BG1185" s="128"/>
      <c r="BH1185" s="128">
        <v>2</v>
      </c>
      <c r="BI1185" s="128"/>
      <c r="BJ1185" s="128"/>
      <c r="BK1185" s="128"/>
      <c r="BL1185" s="128">
        <v>3</v>
      </c>
      <c r="BM1185" s="128"/>
      <c r="BN1185" s="128"/>
      <c r="BO1185" s="128"/>
      <c r="BP1185" s="128"/>
      <c r="BQ1185" s="128">
        <v>3</v>
      </c>
      <c r="BR1185" s="128"/>
      <c r="BS1185" s="128"/>
      <c r="BT1185" s="128"/>
      <c r="BU1185" s="128"/>
      <c r="BV1185" s="128"/>
      <c r="BW1185" s="128"/>
      <c r="BX1185" s="128"/>
      <c r="BY1185" s="128"/>
      <c r="BZ1185" s="128"/>
      <c r="CA1185" s="128"/>
      <c r="CB1185" s="128"/>
      <c r="CC1185" s="128"/>
      <c r="CD1185" s="128">
        <v>20</v>
      </c>
      <c r="CE1185" s="128"/>
      <c r="CF1185" s="128"/>
      <c r="CG1185" s="128"/>
      <c r="CH1185" s="128">
        <v>9.2857142857142865</v>
      </c>
    </row>
    <row r="1186" spans="1:86">
      <c r="A1186">
        <v>5638</v>
      </c>
      <c r="B1186">
        <v>1167</v>
      </c>
      <c r="C1186" t="s">
        <v>498</v>
      </c>
      <c r="D1186">
        <v>4</v>
      </c>
      <c r="E1186" t="s">
        <v>469</v>
      </c>
      <c r="F1186" t="s">
        <v>1581</v>
      </c>
      <c r="G1186">
        <v>58</v>
      </c>
      <c r="H1186">
        <v>1</v>
      </c>
      <c r="I1186" t="s">
        <v>2187</v>
      </c>
      <c r="J1186" t="s">
        <v>3522</v>
      </c>
      <c r="K1186">
        <v>520980</v>
      </c>
      <c r="L1186">
        <v>2850170</v>
      </c>
      <c r="M1186" s="130">
        <v>45271</v>
      </c>
      <c r="N1186" s="128"/>
      <c r="O1186" s="128"/>
      <c r="P1186" s="128"/>
      <c r="Q1186" s="128"/>
      <c r="R1186" s="128"/>
      <c r="S1186" s="128"/>
      <c r="T1186" s="128"/>
      <c r="U1186" s="128"/>
      <c r="V1186" s="128"/>
      <c r="W1186" s="128"/>
      <c r="X1186" s="128"/>
      <c r="Y1186" s="128"/>
      <c r="Z1186" s="128"/>
      <c r="AA1186" s="128"/>
      <c r="AB1186" s="128"/>
      <c r="AC1186" s="128"/>
      <c r="AD1186" s="128"/>
      <c r="AE1186" s="128"/>
      <c r="AF1186" s="128"/>
      <c r="AG1186" s="128">
        <v>5</v>
      </c>
      <c r="AH1186" s="128"/>
      <c r="AI1186" s="128"/>
      <c r="AJ1186" s="128"/>
      <c r="AK1186" s="128"/>
      <c r="AL1186" s="128"/>
      <c r="AM1186" s="128"/>
      <c r="AN1186" s="128"/>
      <c r="AO1186" s="128"/>
      <c r="AP1186" s="128"/>
      <c r="AQ1186" s="128"/>
      <c r="AR1186" s="128"/>
      <c r="AS1186" s="128"/>
      <c r="AT1186" s="128"/>
      <c r="AU1186" s="128"/>
      <c r="AV1186" s="128"/>
      <c r="AW1186" s="128"/>
      <c r="AX1186" s="128"/>
      <c r="AY1186" s="128"/>
      <c r="AZ1186" s="128"/>
      <c r="BA1186" s="128"/>
      <c r="BB1186" s="128"/>
      <c r="BC1186" s="128"/>
      <c r="BD1186" s="128"/>
      <c r="BE1186" s="128"/>
      <c r="BF1186" s="128"/>
      <c r="BG1186" s="128"/>
      <c r="BH1186" s="128"/>
      <c r="BI1186" s="128"/>
      <c r="BJ1186" s="128"/>
      <c r="BK1186" s="128"/>
      <c r="BL1186" s="128"/>
      <c r="BM1186" s="128"/>
      <c r="BN1186" s="128"/>
      <c r="BO1186" s="128"/>
      <c r="BP1186" s="128"/>
      <c r="BQ1186" s="128">
        <v>2</v>
      </c>
      <c r="BR1186" s="128"/>
      <c r="BS1186" s="128"/>
      <c r="BT1186" s="128"/>
      <c r="BU1186" s="128"/>
      <c r="BV1186" s="128"/>
      <c r="BW1186" s="128"/>
      <c r="BX1186" s="128"/>
      <c r="BY1186" s="128"/>
      <c r="BZ1186" s="128"/>
      <c r="CA1186" s="128"/>
      <c r="CB1186" s="128"/>
      <c r="CC1186" s="128"/>
      <c r="CD1186" s="128"/>
      <c r="CE1186" s="128"/>
      <c r="CF1186" s="128"/>
      <c r="CG1186" s="128"/>
      <c r="CH1186" s="128">
        <v>3.5</v>
      </c>
    </row>
    <row r="1187" spans="1:86">
      <c r="A1187">
        <v>5639</v>
      </c>
      <c r="B1187">
        <v>1168</v>
      </c>
      <c r="C1187" t="s">
        <v>498</v>
      </c>
      <c r="D1187">
        <v>4</v>
      </c>
      <c r="E1187" t="s">
        <v>469</v>
      </c>
      <c r="F1187" t="s">
        <v>1585</v>
      </c>
      <c r="G1187">
        <v>58</v>
      </c>
      <c r="H1187">
        <v>5</v>
      </c>
      <c r="I1187" t="s">
        <v>2185</v>
      </c>
      <c r="J1187" t="s">
        <v>2635</v>
      </c>
      <c r="K1187">
        <v>520961</v>
      </c>
      <c r="L1187">
        <v>2850116</v>
      </c>
      <c r="M1187" s="130">
        <v>45271</v>
      </c>
      <c r="N1187" s="128"/>
      <c r="O1187" s="128"/>
      <c r="P1187" s="128"/>
      <c r="Q1187" s="128"/>
      <c r="R1187" s="128">
        <v>2</v>
      </c>
      <c r="S1187" s="128"/>
      <c r="T1187" s="128"/>
      <c r="U1187" s="128"/>
      <c r="V1187" s="128"/>
      <c r="W1187" s="128"/>
      <c r="X1187" s="128">
        <v>5</v>
      </c>
      <c r="Y1187" s="128"/>
      <c r="Z1187" s="128"/>
      <c r="AA1187" s="128"/>
      <c r="AB1187" s="128"/>
      <c r="AC1187" s="128"/>
      <c r="AD1187" s="128"/>
      <c r="AE1187" s="128"/>
      <c r="AF1187" s="128"/>
      <c r="AG1187" s="128">
        <v>20</v>
      </c>
      <c r="AH1187" s="128"/>
      <c r="AI1187" s="128"/>
      <c r="AJ1187" s="128"/>
      <c r="AK1187" s="128"/>
      <c r="AL1187" s="128"/>
      <c r="AM1187" s="128"/>
      <c r="AN1187" s="128"/>
      <c r="AO1187" s="128"/>
      <c r="AP1187" s="128"/>
      <c r="AQ1187" s="128"/>
      <c r="AR1187" s="128"/>
      <c r="AS1187" s="128"/>
      <c r="AT1187" s="128"/>
      <c r="AU1187" s="128"/>
      <c r="AV1187" s="128"/>
      <c r="AW1187" s="128"/>
      <c r="AX1187" s="128"/>
      <c r="AY1187" s="128"/>
      <c r="AZ1187" s="128"/>
      <c r="BA1187" s="128"/>
      <c r="BB1187" s="128"/>
      <c r="BC1187" s="128"/>
      <c r="BD1187" s="128"/>
      <c r="BE1187" s="128"/>
      <c r="BF1187" s="128"/>
      <c r="BG1187" s="128"/>
      <c r="BH1187" s="128">
        <v>3</v>
      </c>
      <c r="BI1187" s="128"/>
      <c r="BJ1187" s="128"/>
      <c r="BK1187" s="128"/>
      <c r="BL1187" s="128"/>
      <c r="BM1187" s="128"/>
      <c r="BN1187" s="128"/>
      <c r="BO1187" s="128"/>
      <c r="BP1187" s="128"/>
      <c r="BQ1187" s="128">
        <v>3</v>
      </c>
      <c r="BR1187" s="128"/>
      <c r="BS1187" s="128"/>
      <c r="BT1187" s="128"/>
      <c r="BU1187" s="128">
        <v>3</v>
      </c>
      <c r="BV1187" s="128"/>
      <c r="BW1187" s="128"/>
      <c r="BX1187" s="128"/>
      <c r="BY1187" s="128"/>
      <c r="BZ1187" s="128"/>
      <c r="CA1187" s="128"/>
      <c r="CB1187" s="128"/>
      <c r="CC1187" s="128"/>
      <c r="CD1187" s="128">
        <v>15</v>
      </c>
      <c r="CE1187" s="128"/>
      <c r="CF1187" s="128"/>
      <c r="CG1187" s="128"/>
      <c r="CH1187" s="128">
        <v>7.2857142857142856</v>
      </c>
    </row>
    <row r="1188" spans="1:86">
      <c r="A1188">
        <v>5640</v>
      </c>
      <c r="B1188">
        <v>1169</v>
      </c>
      <c r="C1188" t="s">
        <v>498</v>
      </c>
      <c r="D1188">
        <v>4</v>
      </c>
      <c r="E1188" t="s">
        <v>469</v>
      </c>
      <c r="F1188" t="s">
        <v>1586</v>
      </c>
      <c r="G1188">
        <v>58</v>
      </c>
      <c r="H1188">
        <v>5</v>
      </c>
      <c r="I1188" t="s">
        <v>2186</v>
      </c>
      <c r="J1188" t="s">
        <v>2637</v>
      </c>
      <c r="K1188">
        <v>520989</v>
      </c>
      <c r="L1188">
        <v>2850116</v>
      </c>
      <c r="M1188" s="130">
        <v>45271</v>
      </c>
      <c r="N1188" s="128"/>
      <c r="O1188" s="128"/>
      <c r="P1188" s="128"/>
      <c r="Q1188" s="128"/>
      <c r="R1188" s="128"/>
      <c r="S1188" s="128"/>
      <c r="T1188" s="128"/>
      <c r="U1188" s="128"/>
      <c r="V1188" s="128"/>
      <c r="W1188" s="128"/>
      <c r="X1188" s="128">
        <v>10</v>
      </c>
      <c r="Y1188" s="128"/>
      <c r="Z1188" s="128"/>
      <c r="AA1188" s="128"/>
      <c r="AB1188" s="128"/>
      <c r="AC1188" s="128"/>
      <c r="AD1188" s="128"/>
      <c r="AE1188" s="128"/>
      <c r="AF1188" s="128"/>
      <c r="AG1188" s="128">
        <v>10</v>
      </c>
      <c r="AH1188" s="128"/>
      <c r="AI1188" s="128"/>
      <c r="AJ1188" s="128"/>
      <c r="AK1188" s="128"/>
      <c r="AL1188" s="128"/>
      <c r="AM1188" s="128"/>
      <c r="AN1188" s="128"/>
      <c r="AO1188" s="128"/>
      <c r="AP1188" s="128"/>
      <c r="AQ1188" s="128"/>
      <c r="AR1188" s="128"/>
      <c r="AS1188" s="128"/>
      <c r="AT1188" s="128"/>
      <c r="AU1188" s="128"/>
      <c r="AV1188" s="128"/>
      <c r="AW1188" s="128"/>
      <c r="AX1188" s="128"/>
      <c r="AY1188" s="128"/>
      <c r="AZ1188" s="128"/>
      <c r="BA1188" s="128"/>
      <c r="BB1188" s="128"/>
      <c r="BC1188" s="128"/>
      <c r="BD1188" s="128"/>
      <c r="BE1188" s="128"/>
      <c r="BF1188" s="128"/>
      <c r="BG1188" s="128"/>
      <c r="BH1188" s="128">
        <v>5</v>
      </c>
      <c r="BI1188" s="128"/>
      <c r="BJ1188" s="128"/>
      <c r="BK1188" s="128"/>
      <c r="BL1188" s="128">
        <v>2</v>
      </c>
      <c r="BM1188" s="128"/>
      <c r="BN1188" s="128"/>
      <c r="BO1188" s="128"/>
      <c r="BP1188" s="128"/>
      <c r="BQ1188" s="128"/>
      <c r="BR1188" s="128"/>
      <c r="BS1188" s="128"/>
      <c r="BT1188" s="128"/>
      <c r="BU1188" s="128"/>
      <c r="BV1188" s="128"/>
      <c r="BW1188" s="128"/>
      <c r="BX1188" s="128"/>
      <c r="BY1188" s="128"/>
      <c r="BZ1188" s="128"/>
      <c r="CA1188" s="128"/>
      <c r="CB1188" s="128"/>
      <c r="CC1188" s="128"/>
      <c r="CD1188" s="128">
        <v>35</v>
      </c>
      <c r="CE1188" s="128"/>
      <c r="CF1188" s="128"/>
      <c r="CG1188" s="128"/>
      <c r="CH1188" s="128">
        <v>12.4</v>
      </c>
    </row>
    <row r="1189" spans="1:86">
      <c r="A1189">
        <v>5641</v>
      </c>
      <c r="B1189">
        <v>1170</v>
      </c>
      <c r="C1189" t="s">
        <v>498</v>
      </c>
      <c r="D1189">
        <v>4</v>
      </c>
      <c r="E1189" t="s">
        <v>469</v>
      </c>
      <c r="F1189" t="s">
        <v>1587</v>
      </c>
      <c r="G1189">
        <v>58</v>
      </c>
      <c r="H1189">
        <v>5</v>
      </c>
      <c r="I1189" t="s">
        <v>2187</v>
      </c>
      <c r="J1189" t="s">
        <v>3523</v>
      </c>
      <c r="K1189">
        <v>520961</v>
      </c>
      <c r="L1189">
        <v>2850148</v>
      </c>
      <c r="M1189" s="130">
        <v>45271</v>
      </c>
      <c r="N1189" s="128"/>
      <c r="O1189" s="128"/>
      <c r="P1189" s="128"/>
      <c r="Q1189" s="128"/>
      <c r="R1189" s="128"/>
      <c r="S1189" s="128"/>
      <c r="T1189" s="128"/>
      <c r="U1189" s="128"/>
      <c r="V1189" s="128"/>
      <c r="W1189" s="128"/>
      <c r="X1189" s="128"/>
      <c r="Y1189" s="128"/>
      <c r="Z1189" s="128"/>
      <c r="AA1189" s="128"/>
      <c r="AB1189" s="128"/>
      <c r="AC1189" s="128"/>
      <c r="AD1189" s="128"/>
      <c r="AE1189" s="128"/>
      <c r="AF1189" s="128"/>
      <c r="AG1189" s="128">
        <v>10</v>
      </c>
      <c r="AH1189" s="128"/>
      <c r="AI1189" s="128"/>
      <c r="AJ1189" s="128"/>
      <c r="AK1189" s="128"/>
      <c r="AL1189" s="128"/>
      <c r="AM1189" s="128"/>
      <c r="AN1189" s="128"/>
      <c r="AO1189" s="128"/>
      <c r="AP1189" s="128"/>
      <c r="AQ1189" s="128"/>
      <c r="AR1189" s="128"/>
      <c r="AS1189" s="128"/>
      <c r="AT1189" s="128"/>
      <c r="AU1189" s="128"/>
      <c r="AV1189" s="128"/>
      <c r="AW1189" s="128"/>
      <c r="AX1189" s="128"/>
      <c r="AY1189" s="128"/>
      <c r="AZ1189" s="128"/>
      <c r="BA1189" s="128"/>
      <c r="BB1189" s="128"/>
      <c r="BC1189" s="128"/>
      <c r="BD1189" s="128"/>
      <c r="BE1189" s="128"/>
      <c r="BF1189" s="128"/>
      <c r="BG1189" s="128"/>
      <c r="BH1189" s="128"/>
      <c r="BI1189" s="128"/>
      <c r="BJ1189" s="128"/>
      <c r="BK1189" s="128"/>
      <c r="BL1189" s="128"/>
      <c r="BM1189" s="128"/>
      <c r="BN1189" s="128"/>
      <c r="BO1189" s="128"/>
      <c r="BP1189" s="128"/>
      <c r="BQ1189" s="128"/>
      <c r="BR1189" s="128"/>
      <c r="BS1189" s="128"/>
      <c r="BT1189" s="128"/>
      <c r="BU1189" s="128"/>
      <c r="BV1189" s="128"/>
      <c r="BW1189" s="128"/>
      <c r="BX1189" s="128"/>
      <c r="BY1189" s="128"/>
      <c r="BZ1189" s="128"/>
      <c r="CA1189" s="128"/>
      <c r="CB1189" s="128"/>
      <c r="CC1189" s="128"/>
      <c r="CD1189" s="128"/>
      <c r="CE1189" s="128"/>
      <c r="CF1189" s="128"/>
      <c r="CG1189" s="128"/>
      <c r="CH1189" s="128">
        <v>10</v>
      </c>
    </row>
    <row r="1190" spans="1:86">
      <c r="A1190">
        <v>5642</v>
      </c>
      <c r="B1190">
        <v>1171</v>
      </c>
      <c r="C1190" t="s">
        <v>498</v>
      </c>
      <c r="D1190">
        <v>4</v>
      </c>
      <c r="E1190" t="s">
        <v>469</v>
      </c>
      <c r="F1190" t="s">
        <v>1609</v>
      </c>
      <c r="G1190">
        <v>58</v>
      </c>
      <c r="H1190">
        <v>26</v>
      </c>
      <c r="I1190" t="s">
        <v>2185</v>
      </c>
      <c r="J1190" t="s">
        <v>2648</v>
      </c>
      <c r="K1190">
        <v>521504</v>
      </c>
      <c r="L1190">
        <v>2850424</v>
      </c>
      <c r="M1190" s="130">
        <v>45271</v>
      </c>
      <c r="N1190" s="128"/>
      <c r="O1190" s="128"/>
      <c r="P1190" s="128"/>
      <c r="Q1190" s="128"/>
      <c r="R1190" s="128"/>
      <c r="S1190" s="128"/>
      <c r="T1190" s="128"/>
      <c r="U1190" s="128"/>
      <c r="V1190" s="128"/>
      <c r="W1190" s="128"/>
      <c r="X1190" s="128"/>
      <c r="Y1190" s="128"/>
      <c r="Z1190" s="128">
        <v>10</v>
      </c>
      <c r="AA1190" s="128"/>
      <c r="AB1190" s="128"/>
      <c r="AC1190" s="128"/>
      <c r="AD1190" s="128"/>
      <c r="AE1190" s="128"/>
      <c r="AF1190" s="128"/>
      <c r="AG1190" s="128"/>
      <c r="AH1190" s="128"/>
      <c r="AI1190" s="128"/>
      <c r="AJ1190" s="128"/>
      <c r="AK1190" s="128"/>
      <c r="AL1190" s="128"/>
      <c r="AM1190" s="128"/>
      <c r="AN1190" s="128"/>
      <c r="AO1190" s="128"/>
      <c r="AP1190" s="128"/>
      <c r="AQ1190" s="128"/>
      <c r="AR1190" s="128"/>
      <c r="AS1190" s="128"/>
      <c r="AT1190" s="128"/>
      <c r="AU1190" s="128"/>
      <c r="AV1190" s="128"/>
      <c r="AW1190" s="128"/>
      <c r="AX1190" s="128"/>
      <c r="AY1190" s="128"/>
      <c r="AZ1190" s="128"/>
      <c r="BA1190" s="128"/>
      <c r="BB1190" s="128"/>
      <c r="BC1190" s="128"/>
      <c r="BD1190" s="128"/>
      <c r="BE1190" s="128"/>
      <c r="BF1190" s="128"/>
      <c r="BG1190" s="128"/>
      <c r="BH1190" s="128">
        <v>2</v>
      </c>
      <c r="BI1190" s="128"/>
      <c r="BJ1190" s="128"/>
      <c r="BK1190" s="128"/>
      <c r="BL1190" s="128">
        <v>2</v>
      </c>
      <c r="BM1190" s="128"/>
      <c r="BN1190" s="128"/>
      <c r="BO1190" s="128"/>
      <c r="BP1190" s="128"/>
      <c r="BQ1190" s="128"/>
      <c r="BR1190" s="128"/>
      <c r="BS1190" s="128"/>
      <c r="BT1190" s="128"/>
      <c r="BU1190" s="128"/>
      <c r="BV1190" s="128"/>
      <c r="BW1190" s="128"/>
      <c r="BX1190" s="128"/>
      <c r="BY1190" s="128"/>
      <c r="BZ1190" s="128"/>
      <c r="CA1190" s="128"/>
      <c r="CB1190" s="128"/>
      <c r="CC1190" s="128"/>
      <c r="CD1190" s="128">
        <v>20</v>
      </c>
      <c r="CE1190" s="128"/>
      <c r="CF1190" s="128"/>
      <c r="CG1190" s="128"/>
      <c r="CH1190" s="128">
        <v>8.5</v>
      </c>
    </row>
    <row r="1191" spans="1:86">
      <c r="A1191">
        <v>5643</v>
      </c>
      <c r="B1191">
        <v>1172</v>
      </c>
      <c r="C1191" t="s">
        <v>498</v>
      </c>
      <c r="D1191">
        <v>4</v>
      </c>
      <c r="E1191" t="s">
        <v>469</v>
      </c>
      <c r="F1191" t="s">
        <v>1610</v>
      </c>
      <c r="G1191">
        <v>58</v>
      </c>
      <c r="H1191">
        <v>26</v>
      </c>
      <c r="I1191" t="s">
        <v>2186</v>
      </c>
      <c r="J1191" t="s">
        <v>2649</v>
      </c>
      <c r="K1191">
        <v>521531</v>
      </c>
      <c r="L1191">
        <v>2850424</v>
      </c>
      <c r="M1191" s="130">
        <v>45271</v>
      </c>
      <c r="N1191" s="128"/>
      <c r="O1191" s="128"/>
      <c r="P1191" s="128"/>
      <c r="Q1191" s="128"/>
      <c r="R1191" s="128"/>
      <c r="S1191" s="128"/>
      <c r="T1191" s="128"/>
      <c r="U1191" s="128"/>
      <c r="V1191" s="128"/>
      <c r="W1191" s="128"/>
      <c r="X1191" s="128"/>
      <c r="Y1191" s="128"/>
      <c r="Z1191" s="128"/>
      <c r="AA1191" s="128"/>
      <c r="AB1191" s="128"/>
      <c r="AC1191" s="128"/>
      <c r="AD1191" s="128"/>
      <c r="AE1191" s="128"/>
      <c r="AF1191" s="128"/>
      <c r="AG1191" s="128">
        <v>3</v>
      </c>
      <c r="AH1191" s="128">
        <v>40</v>
      </c>
      <c r="AI1191" s="128"/>
      <c r="AJ1191" s="128"/>
      <c r="AK1191" s="128"/>
      <c r="AL1191" s="128"/>
      <c r="AM1191" s="128"/>
      <c r="AN1191" s="128"/>
      <c r="AO1191" s="128"/>
      <c r="AP1191" s="128"/>
      <c r="AQ1191" s="128"/>
      <c r="AR1191" s="128"/>
      <c r="AS1191" s="128"/>
      <c r="AT1191" s="128"/>
      <c r="AU1191" s="128"/>
      <c r="AV1191" s="128"/>
      <c r="AW1191" s="128"/>
      <c r="AX1191" s="128"/>
      <c r="AY1191" s="128"/>
      <c r="AZ1191" s="128"/>
      <c r="BA1191" s="128"/>
      <c r="BB1191" s="128"/>
      <c r="BC1191" s="128"/>
      <c r="BD1191" s="128">
        <v>3</v>
      </c>
      <c r="BE1191" s="128"/>
      <c r="BF1191" s="128"/>
      <c r="BG1191" s="128"/>
      <c r="BH1191" s="128">
        <v>2</v>
      </c>
      <c r="BI1191" s="128"/>
      <c r="BJ1191" s="128"/>
      <c r="BK1191" s="128"/>
      <c r="BL1191" s="128"/>
      <c r="BM1191" s="128"/>
      <c r="BN1191" s="128"/>
      <c r="BO1191" s="128"/>
      <c r="BP1191" s="128"/>
      <c r="BQ1191" s="128"/>
      <c r="BR1191" s="128"/>
      <c r="BS1191" s="128"/>
      <c r="BT1191" s="128"/>
      <c r="BU1191" s="128">
        <v>1</v>
      </c>
      <c r="BV1191" s="128"/>
      <c r="BW1191" s="128">
        <v>5</v>
      </c>
      <c r="BX1191" s="128"/>
      <c r="BY1191" s="128"/>
      <c r="BZ1191" s="128"/>
      <c r="CA1191" s="128"/>
      <c r="CB1191" s="128"/>
      <c r="CC1191" s="128"/>
      <c r="CD1191" s="128"/>
      <c r="CE1191" s="128"/>
      <c r="CF1191" s="128"/>
      <c r="CG1191" s="128"/>
      <c r="CH1191" s="128">
        <v>9</v>
      </c>
    </row>
    <row r="1192" spans="1:86">
      <c r="A1192">
        <v>5644</v>
      </c>
      <c r="B1192">
        <v>1173</v>
      </c>
      <c r="C1192" t="s">
        <v>498</v>
      </c>
      <c r="D1192">
        <v>4</v>
      </c>
      <c r="E1192" t="s">
        <v>469</v>
      </c>
      <c r="F1192" t="s">
        <v>1611</v>
      </c>
      <c r="G1192">
        <v>58</v>
      </c>
      <c r="H1192">
        <v>26</v>
      </c>
      <c r="I1192" t="s">
        <v>2187</v>
      </c>
      <c r="J1192" t="s">
        <v>2650</v>
      </c>
      <c r="K1192">
        <v>521504</v>
      </c>
      <c r="L1192">
        <v>2850440</v>
      </c>
      <c r="M1192" s="130">
        <v>45271</v>
      </c>
      <c r="N1192" s="128"/>
      <c r="O1192" s="128"/>
      <c r="P1192" s="128"/>
      <c r="Q1192" s="128"/>
      <c r="R1192" s="128">
        <v>1</v>
      </c>
      <c r="S1192" s="128"/>
      <c r="T1192" s="128">
        <v>25</v>
      </c>
      <c r="U1192" s="128"/>
      <c r="V1192" s="128"/>
      <c r="W1192" s="128"/>
      <c r="X1192" s="128"/>
      <c r="Y1192" s="128"/>
      <c r="Z1192" s="128">
        <v>2</v>
      </c>
      <c r="AA1192" s="128">
        <v>10</v>
      </c>
      <c r="AB1192" s="128"/>
      <c r="AC1192" s="128"/>
      <c r="AD1192" s="128"/>
      <c r="AE1192" s="128"/>
      <c r="AF1192" s="128"/>
      <c r="AG1192" s="128">
        <v>1</v>
      </c>
      <c r="AH1192" s="128"/>
      <c r="AI1192" s="128"/>
      <c r="AJ1192" s="128"/>
      <c r="AK1192" s="128"/>
      <c r="AL1192" s="128"/>
      <c r="AM1192" s="128">
        <v>2</v>
      </c>
      <c r="AN1192" s="128"/>
      <c r="AO1192" s="128"/>
      <c r="AP1192" s="128"/>
      <c r="AQ1192" s="128"/>
      <c r="AR1192" s="128"/>
      <c r="AS1192" s="128">
        <v>1</v>
      </c>
      <c r="AT1192" s="128"/>
      <c r="AU1192" s="128"/>
      <c r="AV1192" s="128"/>
      <c r="AW1192" s="128"/>
      <c r="AX1192" s="128"/>
      <c r="AY1192" s="128"/>
      <c r="AZ1192" s="128"/>
      <c r="BA1192" s="128"/>
      <c r="BB1192" s="128"/>
      <c r="BC1192" s="128"/>
      <c r="BD1192" s="128"/>
      <c r="BE1192" s="128"/>
      <c r="BF1192" s="128"/>
      <c r="BG1192" s="128"/>
      <c r="BH1192" s="128">
        <v>2</v>
      </c>
      <c r="BI1192" s="128"/>
      <c r="BJ1192" s="128"/>
      <c r="BK1192" s="128"/>
      <c r="BL1192" s="128"/>
      <c r="BM1192" s="128"/>
      <c r="BN1192" s="128">
        <v>-999</v>
      </c>
      <c r="BO1192" s="128"/>
      <c r="BP1192" s="128">
        <v>2</v>
      </c>
      <c r="BQ1192" s="128"/>
      <c r="BR1192" s="128"/>
      <c r="BS1192" s="128"/>
      <c r="BT1192" s="128"/>
      <c r="BU1192" s="128"/>
      <c r="BV1192" s="128"/>
      <c r="BW1192" s="128"/>
      <c r="BX1192" s="128"/>
      <c r="BY1192" s="128">
        <v>2</v>
      </c>
      <c r="BZ1192" s="128"/>
      <c r="CA1192" s="128"/>
      <c r="CB1192" s="128"/>
      <c r="CC1192" s="128"/>
      <c r="CD1192" s="128"/>
      <c r="CE1192" s="128"/>
      <c r="CF1192" s="128"/>
      <c r="CG1192" s="128"/>
      <c r="CH1192" s="128">
        <v>-86.454545454545453</v>
      </c>
    </row>
    <row r="1193" spans="1:86">
      <c r="A1193">
        <v>5645</v>
      </c>
      <c r="B1193">
        <v>1174</v>
      </c>
      <c r="C1193" t="s">
        <v>498</v>
      </c>
      <c r="D1193">
        <v>4</v>
      </c>
      <c r="E1193" t="s">
        <v>469</v>
      </c>
      <c r="F1193" t="s">
        <v>1612</v>
      </c>
      <c r="G1193">
        <v>58</v>
      </c>
      <c r="H1193">
        <v>28</v>
      </c>
      <c r="I1193" t="s">
        <v>2185</v>
      </c>
      <c r="J1193" t="s">
        <v>3535</v>
      </c>
      <c r="K1193">
        <v>521587</v>
      </c>
      <c r="L1193">
        <v>2850303</v>
      </c>
      <c r="M1193" s="130">
        <v>45271</v>
      </c>
      <c r="N1193" s="128"/>
      <c r="O1193" s="128"/>
      <c r="P1193" s="128"/>
      <c r="Q1193" s="128"/>
      <c r="R1193" s="128"/>
      <c r="S1193" s="128"/>
      <c r="T1193" s="128"/>
      <c r="U1193" s="128"/>
      <c r="V1193" s="128"/>
      <c r="W1193" s="128"/>
      <c r="X1193" s="128"/>
      <c r="Y1193" s="128"/>
      <c r="Z1193" s="128"/>
      <c r="AA1193" s="128"/>
      <c r="AB1193" s="128"/>
      <c r="AC1193" s="128"/>
      <c r="AD1193" s="128"/>
      <c r="AE1193" s="128"/>
      <c r="AF1193" s="128"/>
      <c r="AG1193" s="128">
        <v>10</v>
      </c>
      <c r="AH1193" s="128"/>
      <c r="AI1193" s="128"/>
      <c r="AJ1193" s="128"/>
      <c r="AK1193" s="128"/>
      <c r="AL1193" s="128"/>
      <c r="AM1193" s="128"/>
      <c r="AN1193" s="128"/>
      <c r="AO1193" s="128"/>
      <c r="AP1193" s="128"/>
      <c r="AQ1193" s="128"/>
      <c r="AR1193" s="128"/>
      <c r="AS1193" s="128"/>
      <c r="AT1193" s="128"/>
      <c r="AU1193" s="128"/>
      <c r="AV1193" s="128"/>
      <c r="AW1193" s="128"/>
      <c r="AX1193" s="128"/>
      <c r="AY1193" s="128"/>
      <c r="AZ1193" s="128"/>
      <c r="BA1193" s="128"/>
      <c r="BB1193" s="128"/>
      <c r="BC1193" s="128"/>
      <c r="BD1193" s="128"/>
      <c r="BE1193" s="128"/>
      <c r="BF1193" s="128"/>
      <c r="BG1193" s="128"/>
      <c r="BH1193" s="128"/>
      <c r="BI1193" s="128"/>
      <c r="BJ1193" s="128"/>
      <c r="BK1193" s="128"/>
      <c r="BL1193" s="128"/>
      <c r="BM1193" s="128"/>
      <c r="BN1193" s="128"/>
      <c r="BO1193" s="128"/>
      <c r="BP1193" s="128"/>
      <c r="BQ1193" s="128"/>
      <c r="BR1193" s="128"/>
      <c r="BS1193" s="128"/>
      <c r="BT1193" s="128"/>
      <c r="BU1193" s="128"/>
      <c r="BV1193" s="128"/>
      <c r="BW1193" s="128"/>
      <c r="BX1193" s="128"/>
      <c r="BY1193" s="128"/>
      <c r="BZ1193" s="128"/>
      <c r="CA1193" s="128"/>
      <c r="CB1193" s="128"/>
      <c r="CC1193" s="128"/>
      <c r="CD1193" s="128"/>
      <c r="CE1193" s="128"/>
      <c r="CF1193" s="128"/>
      <c r="CG1193" s="128"/>
      <c r="CH1193" s="128">
        <v>10</v>
      </c>
    </row>
    <row r="1194" spans="1:86">
      <c r="A1194">
        <v>5646</v>
      </c>
      <c r="B1194">
        <v>1175</v>
      </c>
      <c r="C1194" t="s">
        <v>498</v>
      </c>
      <c r="D1194">
        <v>4</v>
      </c>
      <c r="E1194" t="s">
        <v>469</v>
      </c>
      <c r="F1194" t="s">
        <v>1613</v>
      </c>
      <c r="G1194">
        <v>58</v>
      </c>
      <c r="H1194">
        <v>28</v>
      </c>
      <c r="I1194" t="s">
        <v>2186</v>
      </c>
      <c r="J1194" t="s">
        <v>2651</v>
      </c>
      <c r="K1194">
        <v>521615</v>
      </c>
      <c r="L1194">
        <v>2850303</v>
      </c>
      <c r="M1194" s="130">
        <v>45271</v>
      </c>
      <c r="N1194" s="128"/>
      <c r="O1194" s="128"/>
      <c r="P1194" s="128"/>
      <c r="Q1194" s="128"/>
      <c r="R1194" s="128"/>
      <c r="S1194" s="128"/>
      <c r="T1194" s="128"/>
      <c r="U1194" s="128"/>
      <c r="V1194" s="128"/>
      <c r="W1194" s="128"/>
      <c r="X1194" s="128"/>
      <c r="Y1194" s="128"/>
      <c r="Z1194" s="128"/>
      <c r="AA1194" s="128"/>
      <c r="AB1194" s="128"/>
      <c r="AC1194" s="128"/>
      <c r="AD1194" s="128"/>
      <c r="AE1194" s="128"/>
      <c r="AF1194" s="128"/>
      <c r="AG1194" s="128">
        <v>1</v>
      </c>
      <c r="AH1194" s="128">
        <v>65</v>
      </c>
      <c r="AI1194" s="128"/>
      <c r="AJ1194" s="128"/>
      <c r="AK1194" s="128"/>
      <c r="AL1194" s="128"/>
      <c r="AM1194" s="128"/>
      <c r="AN1194" s="128"/>
      <c r="AO1194" s="128"/>
      <c r="AP1194" s="128"/>
      <c r="AQ1194" s="128"/>
      <c r="AR1194" s="128"/>
      <c r="AS1194" s="128"/>
      <c r="AT1194" s="128"/>
      <c r="AU1194" s="128"/>
      <c r="AV1194" s="128"/>
      <c r="AW1194" s="128"/>
      <c r="AX1194" s="128"/>
      <c r="AY1194" s="128"/>
      <c r="AZ1194" s="128"/>
      <c r="BA1194" s="128"/>
      <c r="BB1194" s="128"/>
      <c r="BC1194" s="128"/>
      <c r="BD1194" s="128"/>
      <c r="BE1194" s="128"/>
      <c r="BF1194" s="128"/>
      <c r="BG1194" s="128"/>
      <c r="BH1194" s="128"/>
      <c r="BI1194" s="128"/>
      <c r="BJ1194" s="128"/>
      <c r="BK1194" s="128"/>
      <c r="BL1194" s="128">
        <v>1</v>
      </c>
      <c r="BM1194" s="128"/>
      <c r="BN1194" s="128"/>
      <c r="BO1194" s="128"/>
      <c r="BP1194" s="128"/>
      <c r="BQ1194" s="128"/>
      <c r="BR1194" s="128"/>
      <c r="BS1194" s="128"/>
      <c r="BT1194" s="128"/>
      <c r="BU1194" s="128"/>
      <c r="BV1194" s="128"/>
      <c r="BW1194" s="128">
        <v>1</v>
      </c>
      <c r="BX1194" s="128"/>
      <c r="BY1194" s="128"/>
      <c r="BZ1194" s="128"/>
      <c r="CA1194" s="128"/>
      <c r="CB1194" s="128"/>
      <c r="CC1194" s="128"/>
      <c r="CD1194" s="128">
        <v>15</v>
      </c>
      <c r="CE1194" s="128"/>
      <c r="CF1194" s="128"/>
      <c r="CG1194" s="128"/>
      <c r="CH1194" s="128">
        <v>16.600000000000001</v>
      </c>
    </row>
    <row r="1195" spans="1:86">
      <c r="A1195">
        <v>5647</v>
      </c>
      <c r="B1195">
        <v>1176</v>
      </c>
      <c r="C1195" t="s">
        <v>498</v>
      </c>
      <c r="D1195">
        <v>4</v>
      </c>
      <c r="E1195" t="s">
        <v>469</v>
      </c>
      <c r="F1195" t="s">
        <v>1614</v>
      </c>
      <c r="G1195">
        <v>58</v>
      </c>
      <c r="H1195">
        <v>28</v>
      </c>
      <c r="I1195" t="s">
        <v>2187</v>
      </c>
      <c r="J1195" t="s">
        <v>3536</v>
      </c>
      <c r="K1195">
        <v>521587</v>
      </c>
      <c r="L1195">
        <v>2850319</v>
      </c>
      <c r="M1195" s="130">
        <v>45271</v>
      </c>
      <c r="N1195" s="128"/>
      <c r="O1195" s="128"/>
      <c r="P1195" s="128"/>
      <c r="Q1195" s="128"/>
      <c r="R1195" s="128"/>
      <c r="S1195" s="128"/>
      <c r="T1195" s="128"/>
      <c r="U1195" s="128"/>
      <c r="V1195" s="128"/>
      <c r="W1195" s="128"/>
      <c r="X1195" s="128"/>
      <c r="Y1195" s="128"/>
      <c r="Z1195" s="128"/>
      <c r="AA1195" s="128"/>
      <c r="AB1195" s="128"/>
      <c r="AC1195" s="128"/>
      <c r="AD1195" s="128"/>
      <c r="AE1195" s="128"/>
      <c r="AF1195" s="128"/>
      <c r="AG1195" s="128"/>
      <c r="AH1195" s="128"/>
      <c r="AI1195" s="128"/>
      <c r="AJ1195" s="128"/>
      <c r="AK1195" s="128"/>
      <c r="AL1195" s="128"/>
      <c r="AM1195" s="128"/>
      <c r="AN1195" s="128"/>
      <c r="AO1195" s="128"/>
      <c r="AP1195" s="128"/>
      <c r="AQ1195" s="128"/>
      <c r="AR1195" s="128"/>
      <c r="AS1195" s="128"/>
      <c r="AT1195" s="128"/>
      <c r="AU1195" s="128"/>
      <c r="AV1195" s="128"/>
      <c r="AW1195" s="128"/>
      <c r="AX1195" s="128"/>
      <c r="AY1195" s="128"/>
      <c r="AZ1195" s="128"/>
      <c r="BA1195" s="128"/>
      <c r="BB1195" s="128"/>
      <c r="BC1195" s="128"/>
      <c r="BD1195" s="128"/>
      <c r="BE1195" s="128"/>
      <c r="BF1195" s="128"/>
      <c r="BG1195" s="128"/>
      <c r="BH1195" s="128"/>
      <c r="BI1195" s="128"/>
      <c r="BJ1195" s="128"/>
      <c r="BK1195" s="128"/>
      <c r="BL1195" s="128"/>
      <c r="BM1195" s="128"/>
      <c r="BN1195" s="128"/>
      <c r="BO1195" s="128"/>
      <c r="BP1195" s="128"/>
      <c r="BQ1195" s="128"/>
      <c r="BR1195" s="128"/>
      <c r="BS1195" s="128"/>
      <c r="BT1195" s="128"/>
      <c r="BU1195" s="128"/>
      <c r="BV1195" s="128"/>
      <c r="BW1195" s="128"/>
      <c r="BX1195" s="128"/>
      <c r="BY1195" s="128"/>
      <c r="BZ1195" s="128"/>
      <c r="CA1195" s="128"/>
      <c r="CB1195" s="128"/>
      <c r="CC1195" s="128"/>
      <c r="CD1195" s="128"/>
      <c r="CE1195" s="128"/>
      <c r="CF1195" s="128">
        <v>-999</v>
      </c>
      <c r="CG1195" s="128"/>
      <c r="CH1195" s="128">
        <v>-999</v>
      </c>
    </row>
    <row r="1196" spans="1:86">
      <c r="A1196">
        <v>5648</v>
      </c>
      <c r="B1196">
        <v>1177</v>
      </c>
      <c r="C1196" t="s">
        <v>498</v>
      </c>
      <c r="D1196">
        <v>4</v>
      </c>
      <c r="E1196" t="s">
        <v>469</v>
      </c>
      <c r="F1196" t="s">
        <v>1597</v>
      </c>
      <c r="G1196">
        <v>58</v>
      </c>
      <c r="H1196">
        <v>20</v>
      </c>
      <c r="I1196" t="s">
        <v>2185</v>
      </c>
      <c r="J1196" t="s">
        <v>3530</v>
      </c>
      <c r="K1196">
        <v>522292</v>
      </c>
      <c r="L1196">
        <v>2849741</v>
      </c>
      <c r="M1196" s="130">
        <v>45271</v>
      </c>
      <c r="N1196" s="128"/>
      <c r="O1196" s="128"/>
      <c r="P1196" s="128"/>
      <c r="Q1196" s="128"/>
      <c r="R1196" s="128">
        <v>10</v>
      </c>
      <c r="S1196" s="128"/>
      <c r="T1196" s="128"/>
      <c r="U1196" s="128"/>
      <c r="V1196" s="128"/>
      <c r="W1196" s="128"/>
      <c r="X1196" s="128"/>
      <c r="Y1196" s="128"/>
      <c r="Z1196" s="128"/>
      <c r="AA1196" s="128"/>
      <c r="AB1196" s="128"/>
      <c r="AC1196" s="128"/>
      <c r="AD1196" s="128"/>
      <c r="AE1196" s="128"/>
      <c r="AF1196" s="128"/>
      <c r="AG1196" s="128">
        <v>5</v>
      </c>
      <c r="AH1196" s="128"/>
      <c r="AI1196" s="128"/>
      <c r="AJ1196" s="128"/>
      <c r="AK1196" s="128"/>
      <c r="AL1196" s="128"/>
      <c r="AM1196" s="128"/>
      <c r="AN1196" s="128"/>
      <c r="AO1196" s="128"/>
      <c r="AP1196" s="128"/>
      <c r="AQ1196" s="128"/>
      <c r="AR1196" s="128"/>
      <c r="AS1196" s="128"/>
      <c r="AT1196" s="128"/>
      <c r="AU1196" s="128"/>
      <c r="AV1196" s="128"/>
      <c r="AW1196" s="128"/>
      <c r="AX1196" s="128"/>
      <c r="AY1196" s="128"/>
      <c r="AZ1196" s="128"/>
      <c r="BA1196" s="128"/>
      <c r="BB1196" s="128"/>
      <c r="BC1196" s="128"/>
      <c r="BD1196" s="128"/>
      <c r="BE1196" s="128"/>
      <c r="BF1196" s="128"/>
      <c r="BG1196" s="128"/>
      <c r="BH1196" s="128"/>
      <c r="BI1196" s="128"/>
      <c r="BJ1196" s="128"/>
      <c r="BK1196" s="128"/>
      <c r="BL1196" s="128">
        <v>2</v>
      </c>
      <c r="BM1196" s="128"/>
      <c r="BN1196" s="128"/>
      <c r="BO1196" s="128"/>
      <c r="BP1196" s="128"/>
      <c r="BQ1196" s="128"/>
      <c r="BR1196" s="128"/>
      <c r="BS1196" s="128"/>
      <c r="BT1196" s="128"/>
      <c r="BU1196" s="128"/>
      <c r="BV1196" s="128"/>
      <c r="BW1196" s="128"/>
      <c r="BX1196" s="128"/>
      <c r="BY1196" s="128"/>
      <c r="BZ1196" s="128"/>
      <c r="CA1196" s="128"/>
      <c r="CB1196" s="128"/>
      <c r="CC1196" s="128"/>
      <c r="CD1196" s="128"/>
      <c r="CE1196" s="128"/>
      <c r="CF1196" s="128"/>
      <c r="CG1196" s="128"/>
      <c r="CH1196" s="128">
        <v>5.666666666666667</v>
      </c>
    </row>
    <row r="1197" spans="1:86">
      <c r="A1197">
        <v>5649</v>
      </c>
      <c r="B1197">
        <v>1178</v>
      </c>
      <c r="C1197" t="s">
        <v>498</v>
      </c>
      <c r="D1197">
        <v>4</v>
      </c>
      <c r="E1197" t="s">
        <v>469</v>
      </c>
      <c r="F1197" t="s">
        <v>1598</v>
      </c>
      <c r="G1197">
        <v>58</v>
      </c>
      <c r="H1197">
        <v>20</v>
      </c>
      <c r="I1197" t="s">
        <v>2186</v>
      </c>
      <c r="J1197" t="s">
        <v>2641</v>
      </c>
      <c r="K1197">
        <v>522315</v>
      </c>
      <c r="L1197">
        <v>2849741</v>
      </c>
      <c r="M1197" s="130">
        <v>45271</v>
      </c>
      <c r="N1197" s="128"/>
      <c r="O1197" s="128"/>
      <c r="P1197" s="128"/>
      <c r="Q1197" s="128"/>
      <c r="R1197" s="128">
        <v>5</v>
      </c>
      <c r="S1197" s="128"/>
      <c r="T1197" s="128"/>
      <c r="U1197" s="128"/>
      <c r="V1197" s="128"/>
      <c r="W1197" s="128"/>
      <c r="X1197" s="128"/>
      <c r="Y1197" s="128"/>
      <c r="Z1197" s="128"/>
      <c r="AA1197" s="128"/>
      <c r="AB1197" s="128"/>
      <c r="AC1197" s="128"/>
      <c r="AD1197" s="128"/>
      <c r="AE1197" s="128"/>
      <c r="AF1197" s="128"/>
      <c r="AG1197" s="128">
        <v>3</v>
      </c>
      <c r="AH1197" s="128">
        <v>70</v>
      </c>
      <c r="AI1197" s="128"/>
      <c r="AJ1197" s="128"/>
      <c r="AK1197" s="128"/>
      <c r="AL1197" s="128"/>
      <c r="AM1197" s="128"/>
      <c r="AN1197" s="128"/>
      <c r="AO1197" s="128"/>
      <c r="AP1197" s="128"/>
      <c r="AQ1197" s="128"/>
      <c r="AR1197" s="128"/>
      <c r="AS1197" s="128"/>
      <c r="AT1197" s="128"/>
      <c r="AU1197" s="128"/>
      <c r="AV1197" s="128"/>
      <c r="AW1197" s="128"/>
      <c r="AX1197" s="128"/>
      <c r="AY1197" s="128"/>
      <c r="AZ1197" s="128"/>
      <c r="BA1197" s="128"/>
      <c r="BB1197" s="128"/>
      <c r="BC1197" s="128"/>
      <c r="BD1197" s="128"/>
      <c r="BE1197" s="128"/>
      <c r="BF1197" s="128"/>
      <c r="BG1197" s="128"/>
      <c r="BH1197" s="128"/>
      <c r="BI1197" s="128"/>
      <c r="BJ1197" s="128"/>
      <c r="BK1197" s="128"/>
      <c r="BL1197" s="128">
        <v>3</v>
      </c>
      <c r="BM1197" s="128"/>
      <c r="BN1197" s="128"/>
      <c r="BO1197" s="128"/>
      <c r="BP1197" s="128"/>
      <c r="BQ1197" s="128"/>
      <c r="BR1197" s="128"/>
      <c r="BS1197" s="128"/>
      <c r="BT1197" s="128"/>
      <c r="BU1197" s="128"/>
      <c r="BV1197" s="128"/>
      <c r="BW1197" s="128"/>
      <c r="BX1197" s="128"/>
      <c r="BY1197" s="128"/>
      <c r="BZ1197" s="128"/>
      <c r="CA1197" s="128"/>
      <c r="CB1197" s="128"/>
      <c r="CC1197" s="128"/>
      <c r="CD1197" s="128"/>
      <c r="CE1197" s="128"/>
      <c r="CF1197" s="128"/>
      <c r="CG1197" s="128"/>
      <c r="CH1197" s="128">
        <v>20.25</v>
      </c>
    </row>
    <row r="1198" spans="1:86">
      <c r="A1198">
        <v>5650</v>
      </c>
      <c r="B1198">
        <v>1179</v>
      </c>
      <c r="C1198" t="s">
        <v>498</v>
      </c>
      <c r="D1198">
        <v>4</v>
      </c>
      <c r="E1198" t="s">
        <v>469</v>
      </c>
      <c r="F1198" t="s">
        <v>1599</v>
      </c>
      <c r="G1198">
        <v>58</v>
      </c>
      <c r="H1198">
        <v>20</v>
      </c>
      <c r="I1198" t="s">
        <v>2187</v>
      </c>
      <c r="J1198" t="s">
        <v>2642</v>
      </c>
      <c r="K1198">
        <v>522292</v>
      </c>
      <c r="L1198">
        <v>2849774</v>
      </c>
      <c r="M1198" s="130">
        <v>45271</v>
      </c>
      <c r="N1198" s="128"/>
      <c r="O1198" s="128"/>
      <c r="P1198" s="128"/>
      <c r="Q1198" s="128"/>
      <c r="R1198" s="128">
        <v>7</v>
      </c>
      <c r="S1198" s="128"/>
      <c r="T1198" s="128"/>
      <c r="U1198" s="128"/>
      <c r="V1198" s="128"/>
      <c r="W1198" s="128"/>
      <c r="X1198" s="128"/>
      <c r="Y1198" s="128"/>
      <c r="Z1198" s="128"/>
      <c r="AA1198" s="128"/>
      <c r="AB1198" s="128"/>
      <c r="AC1198" s="128"/>
      <c r="AD1198" s="128"/>
      <c r="AE1198" s="128"/>
      <c r="AF1198" s="128"/>
      <c r="AG1198" s="128">
        <v>15</v>
      </c>
      <c r="AH1198" s="128"/>
      <c r="AI1198" s="128"/>
      <c r="AJ1198" s="128"/>
      <c r="AK1198" s="128"/>
      <c r="AL1198" s="128"/>
      <c r="AM1198" s="128"/>
      <c r="AN1198" s="128"/>
      <c r="AO1198" s="128"/>
      <c r="AP1198" s="128"/>
      <c r="AQ1198" s="128"/>
      <c r="AR1198" s="128"/>
      <c r="AS1198" s="128"/>
      <c r="AT1198" s="128"/>
      <c r="AU1198" s="128"/>
      <c r="AV1198" s="128"/>
      <c r="AW1198" s="128"/>
      <c r="AX1198" s="128"/>
      <c r="AY1198" s="128"/>
      <c r="AZ1198" s="128"/>
      <c r="BA1198" s="128"/>
      <c r="BB1198" s="128"/>
      <c r="BC1198" s="128"/>
      <c r="BD1198" s="128"/>
      <c r="BE1198" s="128"/>
      <c r="BF1198" s="128"/>
      <c r="BG1198" s="128"/>
      <c r="BH1198" s="128">
        <v>3</v>
      </c>
      <c r="BI1198" s="128"/>
      <c r="BJ1198" s="128"/>
      <c r="BK1198" s="128"/>
      <c r="BL1198" s="128">
        <v>3</v>
      </c>
      <c r="BM1198" s="128"/>
      <c r="BN1198" s="128"/>
      <c r="BO1198" s="128"/>
      <c r="BP1198" s="128"/>
      <c r="BQ1198" s="128"/>
      <c r="BR1198" s="128"/>
      <c r="BS1198" s="128"/>
      <c r="BT1198" s="128"/>
      <c r="BU1198" s="128"/>
      <c r="BV1198" s="128"/>
      <c r="BW1198" s="128">
        <v>1</v>
      </c>
      <c r="BX1198" s="128"/>
      <c r="BY1198" s="128"/>
      <c r="BZ1198" s="128"/>
      <c r="CA1198" s="128"/>
      <c r="CB1198" s="128"/>
      <c r="CC1198" s="128"/>
      <c r="CD1198" s="128">
        <v>10</v>
      </c>
      <c r="CE1198" s="128"/>
      <c r="CF1198" s="128"/>
      <c r="CG1198" s="128"/>
      <c r="CH1198" s="128">
        <v>6.5</v>
      </c>
    </row>
    <row r="1199" spans="1:86">
      <c r="A1199">
        <v>5651</v>
      </c>
      <c r="B1199">
        <v>1180</v>
      </c>
      <c r="C1199" t="s">
        <v>498</v>
      </c>
      <c r="D1199">
        <v>4</v>
      </c>
      <c r="E1199" t="s">
        <v>469</v>
      </c>
      <c r="F1199" t="s">
        <v>1588</v>
      </c>
      <c r="G1199">
        <v>58</v>
      </c>
      <c r="H1199">
        <v>16</v>
      </c>
      <c r="I1199" t="s">
        <v>2185</v>
      </c>
      <c r="J1199" t="s">
        <v>2638</v>
      </c>
      <c r="K1199">
        <v>522304</v>
      </c>
      <c r="L1199">
        <v>2849795</v>
      </c>
      <c r="M1199" s="130">
        <v>45271</v>
      </c>
      <c r="N1199" s="128"/>
      <c r="O1199" s="128"/>
      <c r="P1199" s="128"/>
      <c r="Q1199" s="128"/>
      <c r="R1199" s="128">
        <v>10</v>
      </c>
      <c r="S1199" s="128"/>
      <c r="T1199" s="128"/>
      <c r="U1199" s="128"/>
      <c r="V1199" s="128"/>
      <c r="W1199" s="128"/>
      <c r="X1199" s="128">
        <v>5</v>
      </c>
      <c r="Y1199" s="128"/>
      <c r="Z1199" s="128"/>
      <c r="AA1199" s="128"/>
      <c r="AB1199" s="128"/>
      <c r="AC1199" s="128"/>
      <c r="AD1199" s="128"/>
      <c r="AE1199" s="128"/>
      <c r="AF1199" s="128"/>
      <c r="AG1199" s="128">
        <v>10</v>
      </c>
      <c r="AH1199" s="128"/>
      <c r="AI1199" s="128"/>
      <c r="AJ1199" s="128"/>
      <c r="AK1199" s="128"/>
      <c r="AL1199" s="128"/>
      <c r="AM1199" s="128"/>
      <c r="AN1199" s="128"/>
      <c r="AO1199" s="128"/>
      <c r="AP1199" s="128"/>
      <c r="AQ1199" s="128"/>
      <c r="AR1199" s="128"/>
      <c r="AS1199" s="128"/>
      <c r="AT1199" s="128"/>
      <c r="AU1199" s="128"/>
      <c r="AV1199" s="128"/>
      <c r="AW1199" s="128"/>
      <c r="AX1199" s="128"/>
      <c r="AY1199" s="128"/>
      <c r="AZ1199" s="128"/>
      <c r="BA1199" s="128"/>
      <c r="BB1199" s="128"/>
      <c r="BC1199" s="128"/>
      <c r="BD1199" s="128"/>
      <c r="BE1199" s="128"/>
      <c r="BF1199" s="128"/>
      <c r="BG1199" s="128"/>
      <c r="BH1199" s="128">
        <v>10</v>
      </c>
      <c r="BI1199" s="128"/>
      <c r="BJ1199" s="128"/>
      <c r="BK1199" s="128"/>
      <c r="BL1199" s="128"/>
      <c r="BM1199" s="128"/>
      <c r="BN1199" s="128"/>
      <c r="BO1199" s="128"/>
      <c r="BP1199" s="128"/>
      <c r="BQ1199" s="128"/>
      <c r="BR1199" s="128"/>
      <c r="BS1199" s="128"/>
      <c r="BT1199" s="128"/>
      <c r="BU1199" s="128"/>
      <c r="BV1199" s="128"/>
      <c r="BW1199" s="128"/>
      <c r="BX1199" s="128"/>
      <c r="BY1199" s="128"/>
      <c r="BZ1199" s="128"/>
      <c r="CA1199" s="128"/>
      <c r="CB1199" s="128"/>
      <c r="CC1199" s="128"/>
      <c r="CD1199" s="128"/>
      <c r="CE1199" s="128"/>
      <c r="CF1199" s="128"/>
      <c r="CG1199" s="128"/>
      <c r="CH1199" s="128">
        <v>8.75</v>
      </c>
    </row>
    <row r="1200" spans="1:86">
      <c r="A1200">
        <v>5652</v>
      </c>
      <c r="B1200">
        <v>1181</v>
      </c>
      <c r="C1200" t="s">
        <v>498</v>
      </c>
      <c r="D1200">
        <v>4</v>
      </c>
      <c r="E1200" t="s">
        <v>469</v>
      </c>
      <c r="F1200" t="s">
        <v>1589</v>
      </c>
      <c r="G1200">
        <v>58</v>
      </c>
      <c r="H1200">
        <v>16</v>
      </c>
      <c r="I1200" t="s">
        <v>2186</v>
      </c>
      <c r="J1200" t="s">
        <v>3524</v>
      </c>
      <c r="K1200">
        <v>522331</v>
      </c>
      <c r="L1200">
        <v>2849795</v>
      </c>
      <c r="M1200" s="130">
        <v>45271</v>
      </c>
      <c r="N1200" s="128"/>
      <c r="O1200" s="128"/>
      <c r="P1200" s="128"/>
      <c r="Q1200" s="128"/>
      <c r="R1200" s="128">
        <v>7</v>
      </c>
      <c r="S1200" s="128"/>
      <c r="T1200" s="128"/>
      <c r="U1200" s="128"/>
      <c r="V1200" s="128"/>
      <c r="W1200" s="128"/>
      <c r="X1200" s="128"/>
      <c r="Y1200" s="128"/>
      <c r="Z1200" s="128"/>
      <c r="AA1200" s="128"/>
      <c r="AB1200" s="128"/>
      <c r="AC1200" s="128"/>
      <c r="AD1200" s="128"/>
      <c r="AE1200" s="128"/>
      <c r="AF1200" s="128"/>
      <c r="AG1200" s="128">
        <v>10</v>
      </c>
      <c r="AH1200" s="128"/>
      <c r="AI1200" s="128"/>
      <c r="AJ1200" s="128"/>
      <c r="AK1200" s="128"/>
      <c r="AL1200" s="128"/>
      <c r="AM1200" s="128"/>
      <c r="AN1200" s="128"/>
      <c r="AO1200" s="128"/>
      <c r="AP1200" s="128"/>
      <c r="AQ1200" s="128"/>
      <c r="AR1200" s="128"/>
      <c r="AS1200" s="128"/>
      <c r="AT1200" s="128"/>
      <c r="AU1200" s="128"/>
      <c r="AV1200" s="128"/>
      <c r="AW1200" s="128"/>
      <c r="AX1200" s="128"/>
      <c r="AY1200" s="128"/>
      <c r="AZ1200" s="128"/>
      <c r="BA1200" s="128"/>
      <c r="BB1200" s="128"/>
      <c r="BC1200" s="128"/>
      <c r="BD1200" s="128"/>
      <c r="BE1200" s="128"/>
      <c r="BF1200" s="128"/>
      <c r="BG1200" s="128"/>
      <c r="BH1200" s="128"/>
      <c r="BI1200" s="128"/>
      <c r="BJ1200" s="128"/>
      <c r="BK1200" s="128"/>
      <c r="BL1200" s="128">
        <v>7</v>
      </c>
      <c r="BM1200" s="128"/>
      <c r="BN1200" s="128"/>
      <c r="BO1200" s="128"/>
      <c r="BP1200" s="128"/>
      <c r="BQ1200" s="128"/>
      <c r="BR1200" s="128"/>
      <c r="BS1200" s="128"/>
      <c r="BT1200" s="128"/>
      <c r="BU1200" s="128"/>
      <c r="BV1200" s="128"/>
      <c r="BW1200" s="128"/>
      <c r="BX1200" s="128"/>
      <c r="BY1200" s="128"/>
      <c r="BZ1200" s="128"/>
      <c r="CA1200" s="128"/>
      <c r="CB1200" s="128"/>
      <c r="CC1200" s="128"/>
      <c r="CD1200" s="128"/>
      <c r="CE1200" s="128"/>
      <c r="CF1200" s="128"/>
      <c r="CG1200" s="128"/>
      <c r="CH1200" s="128">
        <v>8</v>
      </c>
    </row>
    <row r="1201" spans="1:86">
      <c r="A1201">
        <v>5653</v>
      </c>
      <c r="B1201">
        <v>1182</v>
      </c>
      <c r="C1201" t="s">
        <v>498</v>
      </c>
      <c r="D1201">
        <v>4</v>
      </c>
      <c r="E1201" t="s">
        <v>469</v>
      </c>
      <c r="F1201" t="s">
        <v>1590</v>
      </c>
      <c r="G1201">
        <v>58</v>
      </c>
      <c r="H1201">
        <v>16</v>
      </c>
      <c r="I1201" t="s">
        <v>2187</v>
      </c>
      <c r="J1201" t="s">
        <v>2639</v>
      </c>
      <c r="K1201">
        <v>522304</v>
      </c>
      <c r="L1201">
        <v>2849823</v>
      </c>
      <c r="M1201" s="130">
        <v>45271</v>
      </c>
      <c r="N1201" s="128"/>
      <c r="O1201" s="128"/>
      <c r="P1201" s="128"/>
      <c r="Q1201" s="128"/>
      <c r="R1201" s="128">
        <v>7</v>
      </c>
      <c r="S1201" s="128"/>
      <c r="T1201" s="128"/>
      <c r="U1201" s="128"/>
      <c r="V1201" s="128"/>
      <c r="W1201" s="128"/>
      <c r="X1201" s="128"/>
      <c r="Y1201" s="128"/>
      <c r="Z1201" s="128">
        <v>25</v>
      </c>
      <c r="AA1201" s="128">
        <v>3</v>
      </c>
      <c r="AB1201" s="128"/>
      <c r="AC1201" s="128"/>
      <c r="AD1201" s="128"/>
      <c r="AE1201" s="128"/>
      <c r="AF1201" s="128"/>
      <c r="AG1201" s="128">
        <v>2</v>
      </c>
      <c r="AH1201" s="128"/>
      <c r="AI1201" s="128"/>
      <c r="AJ1201" s="128"/>
      <c r="AK1201" s="128"/>
      <c r="AL1201" s="128"/>
      <c r="AM1201" s="128"/>
      <c r="AN1201" s="128"/>
      <c r="AO1201" s="128"/>
      <c r="AP1201" s="128"/>
      <c r="AQ1201" s="128"/>
      <c r="AR1201" s="128"/>
      <c r="AS1201" s="128"/>
      <c r="AT1201" s="128"/>
      <c r="AU1201" s="128"/>
      <c r="AV1201" s="128"/>
      <c r="AW1201" s="128"/>
      <c r="AX1201" s="128"/>
      <c r="AY1201" s="128"/>
      <c r="AZ1201" s="128"/>
      <c r="BA1201" s="128"/>
      <c r="BB1201" s="128"/>
      <c r="BC1201" s="128"/>
      <c r="BD1201" s="128"/>
      <c r="BE1201" s="128"/>
      <c r="BF1201" s="128"/>
      <c r="BG1201" s="128"/>
      <c r="BH1201" s="128">
        <v>5</v>
      </c>
      <c r="BI1201" s="128"/>
      <c r="BJ1201" s="128"/>
      <c r="BK1201" s="128"/>
      <c r="BL1201" s="128"/>
      <c r="BM1201" s="128">
        <v>5</v>
      </c>
      <c r="BN1201" s="128"/>
      <c r="BO1201" s="128"/>
      <c r="BP1201" s="128">
        <v>3</v>
      </c>
      <c r="BQ1201" s="128"/>
      <c r="BR1201" s="128"/>
      <c r="BS1201" s="128"/>
      <c r="BT1201" s="128"/>
      <c r="BU1201" s="128"/>
      <c r="BV1201" s="128"/>
      <c r="BW1201" s="128"/>
      <c r="BX1201" s="128"/>
      <c r="BY1201" s="128">
        <v>5</v>
      </c>
      <c r="BZ1201" s="128"/>
      <c r="CA1201" s="128"/>
      <c r="CB1201" s="128"/>
      <c r="CC1201" s="128"/>
      <c r="CD1201" s="128"/>
      <c r="CE1201" s="128"/>
      <c r="CF1201" s="128"/>
      <c r="CG1201" s="128"/>
      <c r="CH1201" s="128">
        <v>6.875</v>
      </c>
    </row>
    <row r="1202" spans="1:86">
      <c r="A1202">
        <v>5654</v>
      </c>
      <c r="B1202">
        <v>1183</v>
      </c>
      <c r="C1202" t="s">
        <v>498</v>
      </c>
      <c r="D1202">
        <v>4</v>
      </c>
      <c r="E1202" t="s">
        <v>469</v>
      </c>
      <c r="F1202" t="s">
        <v>1594</v>
      </c>
      <c r="G1202">
        <v>58</v>
      </c>
      <c r="H1202">
        <v>19</v>
      </c>
      <c r="I1202" t="s">
        <v>2185</v>
      </c>
      <c r="J1202" t="s">
        <v>3527</v>
      </c>
      <c r="K1202">
        <v>522282</v>
      </c>
      <c r="L1202">
        <v>2849919</v>
      </c>
      <c r="M1202" s="130">
        <v>45271</v>
      </c>
      <c r="N1202" s="128"/>
      <c r="O1202" s="128"/>
      <c r="P1202" s="128"/>
      <c r="Q1202" s="128"/>
      <c r="R1202" s="128"/>
      <c r="S1202" s="128"/>
      <c r="T1202" s="128"/>
      <c r="U1202" s="128"/>
      <c r="V1202" s="128"/>
      <c r="W1202" s="128"/>
      <c r="X1202" s="128"/>
      <c r="Y1202" s="128">
        <v>100</v>
      </c>
      <c r="Z1202" s="128"/>
      <c r="AA1202" s="128"/>
      <c r="AB1202" s="128"/>
      <c r="AC1202" s="128"/>
      <c r="AD1202" s="128"/>
      <c r="AE1202" s="128"/>
      <c r="AF1202" s="128"/>
      <c r="AG1202" s="128"/>
      <c r="AH1202" s="128"/>
      <c r="AI1202" s="128"/>
      <c r="AJ1202" s="128"/>
      <c r="AK1202" s="128"/>
      <c r="AL1202" s="128"/>
      <c r="AM1202" s="128"/>
      <c r="AN1202" s="128"/>
      <c r="AO1202" s="128"/>
      <c r="AP1202" s="128"/>
      <c r="AQ1202" s="128"/>
      <c r="AR1202" s="128"/>
      <c r="AS1202" s="128"/>
      <c r="AT1202" s="128"/>
      <c r="AU1202" s="128"/>
      <c r="AV1202" s="128"/>
      <c r="AW1202" s="128"/>
      <c r="AX1202" s="128"/>
      <c r="AY1202" s="128"/>
      <c r="AZ1202" s="128"/>
      <c r="BA1202" s="128"/>
      <c r="BB1202" s="128"/>
      <c r="BC1202" s="128"/>
      <c r="BD1202" s="128"/>
      <c r="BE1202" s="128"/>
      <c r="BF1202" s="128"/>
      <c r="BG1202" s="128"/>
      <c r="BH1202" s="128"/>
      <c r="BI1202" s="128"/>
      <c r="BJ1202" s="128"/>
      <c r="BK1202" s="128"/>
      <c r="BL1202" s="128"/>
      <c r="BM1202" s="128"/>
      <c r="BN1202" s="128"/>
      <c r="BO1202" s="128"/>
      <c r="BP1202" s="128"/>
      <c r="BQ1202" s="128"/>
      <c r="BR1202" s="128"/>
      <c r="BS1202" s="128"/>
      <c r="BT1202" s="128"/>
      <c r="BU1202" s="128"/>
      <c r="BV1202" s="128"/>
      <c r="BW1202" s="128"/>
      <c r="BX1202" s="128"/>
      <c r="BY1202" s="128"/>
      <c r="BZ1202" s="128"/>
      <c r="CA1202" s="128"/>
      <c r="CB1202" s="128"/>
      <c r="CC1202" s="128"/>
      <c r="CD1202" s="128"/>
      <c r="CE1202" s="128"/>
      <c r="CF1202" s="128"/>
      <c r="CG1202" s="128"/>
      <c r="CH1202" s="128">
        <v>100</v>
      </c>
    </row>
    <row r="1203" spans="1:86">
      <c r="A1203">
        <v>5655</v>
      </c>
      <c r="B1203">
        <v>1184</v>
      </c>
      <c r="C1203" t="s">
        <v>498</v>
      </c>
      <c r="D1203">
        <v>4</v>
      </c>
      <c r="E1203" t="s">
        <v>469</v>
      </c>
      <c r="F1203" t="s">
        <v>1595</v>
      </c>
      <c r="G1203">
        <v>58</v>
      </c>
      <c r="H1203">
        <v>19</v>
      </c>
      <c r="I1203" t="s">
        <v>2186</v>
      </c>
      <c r="J1203" t="s">
        <v>3528</v>
      </c>
      <c r="K1203">
        <v>522313</v>
      </c>
      <c r="L1203">
        <v>2849919</v>
      </c>
      <c r="M1203" s="130">
        <v>45271</v>
      </c>
      <c r="N1203" s="128"/>
      <c r="O1203" s="128"/>
      <c r="P1203" s="128"/>
      <c r="Q1203" s="128"/>
      <c r="R1203" s="128"/>
      <c r="S1203" s="128"/>
      <c r="T1203" s="128"/>
      <c r="U1203" s="128"/>
      <c r="V1203" s="128"/>
      <c r="W1203" s="128"/>
      <c r="X1203" s="128"/>
      <c r="Y1203" s="128"/>
      <c r="Z1203" s="128"/>
      <c r="AA1203" s="128"/>
      <c r="AB1203" s="128"/>
      <c r="AC1203" s="128"/>
      <c r="AD1203" s="128"/>
      <c r="AE1203" s="128"/>
      <c r="AF1203" s="128"/>
      <c r="AG1203" s="128"/>
      <c r="AH1203" s="128">
        <v>10</v>
      </c>
      <c r="AI1203" s="128"/>
      <c r="AJ1203" s="128"/>
      <c r="AK1203" s="128"/>
      <c r="AL1203" s="128"/>
      <c r="AM1203" s="128"/>
      <c r="AN1203" s="128"/>
      <c r="AO1203" s="128"/>
      <c r="AP1203" s="128"/>
      <c r="AQ1203" s="128"/>
      <c r="AR1203" s="128"/>
      <c r="AS1203" s="128"/>
      <c r="AT1203" s="128"/>
      <c r="AU1203" s="128"/>
      <c r="AV1203" s="128"/>
      <c r="AW1203" s="128"/>
      <c r="AX1203" s="128"/>
      <c r="AY1203" s="128"/>
      <c r="AZ1203" s="128"/>
      <c r="BA1203" s="128"/>
      <c r="BB1203" s="128"/>
      <c r="BC1203" s="128"/>
      <c r="BD1203" s="128"/>
      <c r="BE1203" s="128"/>
      <c r="BF1203" s="128"/>
      <c r="BG1203" s="128"/>
      <c r="BH1203" s="128">
        <v>1</v>
      </c>
      <c r="BI1203" s="128"/>
      <c r="BJ1203" s="128"/>
      <c r="BK1203" s="128"/>
      <c r="BL1203" s="128"/>
      <c r="BM1203" s="128"/>
      <c r="BN1203" s="128"/>
      <c r="BO1203" s="128"/>
      <c r="BP1203" s="128"/>
      <c r="BQ1203" s="128"/>
      <c r="BR1203" s="128"/>
      <c r="BS1203" s="128"/>
      <c r="BT1203" s="128"/>
      <c r="BU1203" s="128"/>
      <c r="BV1203" s="128"/>
      <c r="BW1203" s="128"/>
      <c r="BX1203" s="128"/>
      <c r="BY1203" s="128"/>
      <c r="BZ1203" s="128"/>
      <c r="CA1203" s="128"/>
      <c r="CB1203" s="128"/>
      <c r="CC1203" s="128"/>
      <c r="CD1203" s="128"/>
      <c r="CE1203" s="128"/>
      <c r="CF1203" s="128"/>
      <c r="CG1203" s="128"/>
      <c r="CH1203" s="128">
        <v>5.5</v>
      </c>
    </row>
    <row r="1204" spans="1:86">
      <c r="A1204">
        <v>5656</v>
      </c>
      <c r="B1204">
        <v>1185</v>
      </c>
      <c r="C1204" t="s">
        <v>498</v>
      </c>
      <c r="D1204">
        <v>4</v>
      </c>
      <c r="E1204" t="s">
        <v>469</v>
      </c>
      <c r="F1204" t="s">
        <v>1596</v>
      </c>
      <c r="G1204">
        <v>58</v>
      </c>
      <c r="H1204">
        <v>19</v>
      </c>
      <c r="I1204" t="s">
        <v>2187</v>
      </c>
      <c r="J1204" t="s">
        <v>3529</v>
      </c>
      <c r="K1204">
        <v>522282</v>
      </c>
      <c r="L1204">
        <v>2849950</v>
      </c>
      <c r="M1204" s="130">
        <v>45271</v>
      </c>
      <c r="N1204" s="128"/>
      <c r="O1204" s="128"/>
      <c r="P1204" s="128"/>
      <c r="Q1204" s="128"/>
      <c r="R1204" s="128"/>
      <c r="S1204" s="128"/>
      <c r="T1204" s="128"/>
      <c r="U1204" s="128"/>
      <c r="V1204" s="128"/>
      <c r="W1204" s="128"/>
      <c r="X1204" s="128"/>
      <c r="Y1204" s="128">
        <v>100</v>
      </c>
      <c r="Z1204" s="128"/>
      <c r="AA1204" s="128"/>
      <c r="AB1204" s="128"/>
      <c r="AC1204" s="128"/>
      <c r="AD1204" s="128"/>
      <c r="AE1204" s="128"/>
      <c r="AF1204" s="128"/>
      <c r="AG1204" s="128"/>
      <c r="AH1204" s="128"/>
      <c r="AI1204" s="128"/>
      <c r="AJ1204" s="128"/>
      <c r="AK1204" s="128"/>
      <c r="AL1204" s="128"/>
      <c r="AM1204" s="128"/>
      <c r="AN1204" s="128"/>
      <c r="AO1204" s="128"/>
      <c r="AP1204" s="128"/>
      <c r="AQ1204" s="128"/>
      <c r="AR1204" s="128"/>
      <c r="AS1204" s="128"/>
      <c r="AT1204" s="128"/>
      <c r="AU1204" s="128"/>
      <c r="AV1204" s="128"/>
      <c r="AW1204" s="128"/>
      <c r="AX1204" s="128"/>
      <c r="AY1204" s="128"/>
      <c r="AZ1204" s="128"/>
      <c r="BA1204" s="128"/>
      <c r="BB1204" s="128"/>
      <c r="BC1204" s="128"/>
      <c r="BD1204" s="128"/>
      <c r="BE1204" s="128"/>
      <c r="BF1204" s="128"/>
      <c r="BG1204" s="128"/>
      <c r="BH1204" s="128"/>
      <c r="BI1204" s="128"/>
      <c r="BJ1204" s="128"/>
      <c r="BK1204" s="128"/>
      <c r="BL1204" s="128"/>
      <c r="BM1204" s="128"/>
      <c r="BN1204" s="128"/>
      <c r="BO1204" s="128"/>
      <c r="BP1204" s="128"/>
      <c r="BQ1204" s="128"/>
      <c r="BR1204" s="128"/>
      <c r="BS1204" s="128"/>
      <c r="BT1204" s="128"/>
      <c r="BU1204" s="128"/>
      <c r="BV1204" s="128"/>
      <c r="BW1204" s="128"/>
      <c r="BX1204" s="128"/>
      <c r="BY1204" s="128"/>
      <c r="BZ1204" s="128"/>
      <c r="CA1204" s="128"/>
      <c r="CB1204" s="128"/>
      <c r="CC1204" s="128"/>
      <c r="CD1204" s="128"/>
      <c r="CE1204" s="128"/>
      <c r="CF1204" s="128"/>
      <c r="CG1204" s="128"/>
      <c r="CH1204" s="128">
        <v>100</v>
      </c>
    </row>
    <row r="1205" spans="1:86">
      <c r="A1205">
        <v>5657</v>
      </c>
      <c r="B1205">
        <v>1186</v>
      </c>
      <c r="C1205" t="s">
        <v>498</v>
      </c>
      <c r="D1205">
        <v>4</v>
      </c>
      <c r="E1205" t="s">
        <v>469</v>
      </c>
      <c r="F1205" t="s">
        <v>1591</v>
      </c>
      <c r="G1205">
        <v>58</v>
      </c>
      <c r="H1205">
        <v>17</v>
      </c>
      <c r="I1205" t="s">
        <v>2185</v>
      </c>
      <c r="J1205" t="s">
        <v>3525</v>
      </c>
      <c r="K1205">
        <v>522332</v>
      </c>
      <c r="L1205">
        <v>2849944</v>
      </c>
      <c r="M1205" s="130">
        <v>45271</v>
      </c>
      <c r="N1205" s="128"/>
      <c r="O1205" s="128"/>
      <c r="P1205" s="128"/>
      <c r="Q1205" s="128"/>
      <c r="R1205" s="128"/>
      <c r="S1205" s="128"/>
      <c r="T1205" s="128"/>
      <c r="U1205" s="128"/>
      <c r="V1205" s="128"/>
      <c r="W1205" s="128"/>
      <c r="X1205" s="128"/>
      <c r="Y1205" s="128"/>
      <c r="Z1205" s="128"/>
      <c r="AA1205" s="128"/>
      <c r="AB1205" s="128"/>
      <c r="AC1205" s="128"/>
      <c r="AD1205" s="128"/>
      <c r="AE1205" s="128"/>
      <c r="AF1205" s="128"/>
      <c r="AG1205" s="128"/>
      <c r="AH1205" s="128">
        <v>20</v>
      </c>
      <c r="AI1205" s="128"/>
      <c r="AJ1205" s="128"/>
      <c r="AK1205" s="128"/>
      <c r="AL1205" s="128"/>
      <c r="AM1205" s="128"/>
      <c r="AN1205" s="128"/>
      <c r="AO1205" s="128"/>
      <c r="AP1205" s="128"/>
      <c r="AQ1205" s="128"/>
      <c r="AR1205" s="128"/>
      <c r="AS1205" s="128"/>
      <c r="AT1205" s="128"/>
      <c r="AU1205" s="128"/>
      <c r="AV1205" s="128"/>
      <c r="AW1205" s="128"/>
      <c r="AX1205" s="128"/>
      <c r="AY1205" s="128"/>
      <c r="AZ1205" s="128"/>
      <c r="BA1205" s="128"/>
      <c r="BB1205" s="128"/>
      <c r="BC1205" s="128"/>
      <c r="BD1205" s="128"/>
      <c r="BE1205" s="128"/>
      <c r="BF1205" s="128"/>
      <c r="BG1205" s="128"/>
      <c r="BH1205" s="128"/>
      <c r="BI1205" s="128"/>
      <c r="BJ1205" s="128"/>
      <c r="BK1205" s="128"/>
      <c r="BL1205" s="128"/>
      <c r="BM1205" s="128"/>
      <c r="BN1205" s="128"/>
      <c r="BO1205" s="128"/>
      <c r="BP1205" s="128"/>
      <c r="BQ1205" s="128"/>
      <c r="BR1205" s="128"/>
      <c r="BS1205" s="128"/>
      <c r="BT1205" s="128"/>
      <c r="BU1205" s="128"/>
      <c r="BV1205" s="128"/>
      <c r="BW1205" s="128"/>
      <c r="BX1205" s="128"/>
      <c r="BY1205" s="128"/>
      <c r="BZ1205" s="128"/>
      <c r="CA1205" s="128"/>
      <c r="CB1205" s="128"/>
      <c r="CC1205" s="128"/>
      <c r="CD1205" s="128"/>
      <c r="CE1205" s="128"/>
      <c r="CF1205" s="128"/>
      <c r="CG1205" s="128"/>
      <c r="CH1205" s="128">
        <v>20</v>
      </c>
    </row>
    <row r="1206" spans="1:86">
      <c r="A1206">
        <v>5658</v>
      </c>
      <c r="B1206">
        <v>1187</v>
      </c>
      <c r="C1206" t="s">
        <v>498</v>
      </c>
      <c r="D1206">
        <v>4</v>
      </c>
      <c r="E1206" t="s">
        <v>469</v>
      </c>
      <c r="F1206" t="s">
        <v>1592</v>
      </c>
      <c r="G1206">
        <v>58</v>
      </c>
      <c r="H1206">
        <v>17</v>
      </c>
      <c r="I1206" t="s">
        <v>2186</v>
      </c>
      <c r="J1206" t="s">
        <v>2640</v>
      </c>
      <c r="K1206">
        <v>522341</v>
      </c>
      <c r="L1206">
        <v>2849944</v>
      </c>
      <c r="M1206" s="130">
        <v>45271</v>
      </c>
      <c r="N1206" s="128"/>
      <c r="O1206" s="128"/>
      <c r="P1206" s="128"/>
      <c r="Q1206" s="128"/>
      <c r="R1206" s="128">
        <v>2</v>
      </c>
      <c r="S1206" s="128"/>
      <c r="T1206" s="128"/>
      <c r="U1206" s="128"/>
      <c r="V1206" s="128"/>
      <c r="W1206" s="128"/>
      <c r="X1206" s="128">
        <v>5</v>
      </c>
      <c r="Y1206" s="128"/>
      <c r="Z1206" s="128"/>
      <c r="AA1206" s="128"/>
      <c r="AB1206" s="128"/>
      <c r="AC1206" s="128"/>
      <c r="AD1206" s="128"/>
      <c r="AE1206" s="128"/>
      <c r="AF1206" s="128"/>
      <c r="AG1206" s="128">
        <v>15</v>
      </c>
      <c r="AH1206" s="128"/>
      <c r="AI1206" s="128"/>
      <c r="AJ1206" s="128"/>
      <c r="AK1206" s="128"/>
      <c r="AL1206" s="128"/>
      <c r="AM1206" s="128"/>
      <c r="AN1206" s="128"/>
      <c r="AO1206" s="128"/>
      <c r="AP1206" s="128"/>
      <c r="AQ1206" s="128"/>
      <c r="AR1206" s="128"/>
      <c r="AS1206" s="128"/>
      <c r="AT1206" s="128"/>
      <c r="AU1206" s="128"/>
      <c r="AV1206" s="128"/>
      <c r="AW1206" s="128"/>
      <c r="AX1206" s="128"/>
      <c r="AY1206" s="128"/>
      <c r="AZ1206" s="128"/>
      <c r="BA1206" s="128"/>
      <c r="BB1206" s="128"/>
      <c r="BC1206" s="128"/>
      <c r="BD1206" s="128"/>
      <c r="BE1206" s="128"/>
      <c r="BF1206" s="128"/>
      <c r="BG1206" s="128"/>
      <c r="BH1206" s="128"/>
      <c r="BI1206" s="128"/>
      <c r="BJ1206" s="128"/>
      <c r="BK1206" s="128"/>
      <c r="BL1206" s="128">
        <v>3</v>
      </c>
      <c r="BM1206" s="128"/>
      <c r="BN1206" s="128"/>
      <c r="BO1206" s="128"/>
      <c r="BP1206" s="128"/>
      <c r="BQ1206" s="128"/>
      <c r="BR1206" s="128"/>
      <c r="BS1206" s="128"/>
      <c r="BT1206" s="128"/>
      <c r="BU1206" s="128"/>
      <c r="BV1206" s="128"/>
      <c r="BW1206" s="128"/>
      <c r="BX1206" s="128"/>
      <c r="BY1206" s="128"/>
      <c r="BZ1206" s="128"/>
      <c r="CA1206" s="128"/>
      <c r="CB1206" s="128"/>
      <c r="CC1206" s="128"/>
      <c r="CD1206" s="128">
        <v>10</v>
      </c>
      <c r="CE1206" s="128"/>
      <c r="CF1206" s="128"/>
      <c r="CG1206" s="128"/>
      <c r="CH1206" s="128">
        <v>7</v>
      </c>
    </row>
    <row r="1207" spans="1:86">
      <c r="A1207">
        <v>5659</v>
      </c>
      <c r="B1207">
        <v>1188</v>
      </c>
      <c r="C1207" t="s">
        <v>498</v>
      </c>
      <c r="D1207">
        <v>4</v>
      </c>
      <c r="E1207" t="s">
        <v>469</v>
      </c>
      <c r="F1207" t="s">
        <v>1593</v>
      </c>
      <c r="G1207">
        <v>58</v>
      </c>
      <c r="H1207">
        <v>17</v>
      </c>
      <c r="I1207" t="s">
        <v>2187</v>
      </c>
      <c r="J1207" t="s">
        <v>3526</v>
      </c>
      <c r="K1207">
        <v>522332</v>
      </c>
      <c r="L1207">
        <v>2849973</v>
      </c>
      <c r="M1207" s="130">
        <v>45271</v>
      </c>
      <c r="N1207" s="128"/>
      <c r="O1207" s="128"/>
      <c r="P1207" s="128"/>
      <c r="Q1207" s="128"/>
      <c r="R1207" s="128">
        <v>1</v>
      </c>
      <c r="S1207" s="128"/>
      <c r="T1207" s="128"/>
      <c r="U1207" s="128"/>
      <c r="V1207" s="128"/>
      <c r="W1207" s="128"/>
      <c r="X1207" s="128"/>
      <c r="Y1207" s="128"/>
      <c r="Z1207" s="128"/>
      <c r="AA1207" s="128"/>
      <c r="AB1207" s="128"/>
      <c r="AC1207" s="128"/>
      <c r="AD1207" s="128"/>
      <c r="AE1207" s="128"/>
      <c r="AF1207" s="128"/>
      <c r="AG1207" s="128"/>
      <c r="AH1207" s="128">
        <v>50</v>
      </c>
      <c r="AI1207" s="128"/>
      <c r="AJ1207" s="128"/>
      <c r="AK1207" s="128"/>
      <c r="AL1207" s="128"/>
      <c r="AM1207" s="128"/>
      <c r="AN1207" s="128"/>
      <c r="AO1207" s="128"/>
      <c r="AP1207" s="128"/>
      <c r="AQ1207" s="128"/>
      <c r="AR1207" s="128"/>
      <c r="AS1207" s="128"/>
      <c r="AT1207" s="128"/>
      <c r="AU1207" s="128"/>
      <c r="AV1207" s="128"/>
      <c r="AW1207" s="128"/>
      <c r="AX1207" s="128"/>
      <c r="AY1207" s="128"/>
      <c r="AZ1207" s="128"/>
      <c r="BA1207" s="128"/>
      <c r="BB1207" s="128"/>
      <c r="BC1207" s="128"/>
      <c r="BD1207" s="128"/>
      <c r="BE1207" s="128"/>
      <c r="BF1207" s="128"/>
      <c r="BG1207" s="128"/>
      <c r="BH1207" s="128"/>
      <c r="BI1207" s="128"/>
      <c r="BJ1207" s="128"/>
      <c r="BK1207" s="128"/>
      <c r="BL1207" s="128"/>
      <c r="BM1207" s="128"/>
      <c r="BN1207" s="128"/>
      <c r="BO1207" s="128"/>
      <c r="BP1207" s="128"/>
      <c r="BQ1207" s="128"/>
      <c r="BR1207" s="128"/>
      <c r="BS1207" s="128"/>
      <c r="BT1207" s="128"/>
      <c r="BU1207" s="128"/>
      <c r="BV1207" s="128"/>
      <c r="BW1207" s="128">
        <v>3</v>
      </c>
      <c r="BX1207" s="128"/>
      <c r="BY1207" s="128"/>
      <c r="BZ1207" s="128"/>
      <c r="CA1207" s="128"/>
      <c r="CB1207" s="128"/>
      <c r="CC1207" s="128"/>
      <c r="CD1207" s="128"/>
      <c r="CE1207" s="128"/>
      <c r="CF1207" s="128"/>
      <c r="CG1207" s="128"/>
      <c r="CH1207" s="128">
        <v>18</v>
      </c>
    </row>
    <row r="1208" spans="1:86">
      <c r="A1208">
        <v>5660</v>
      </c>
      <c r="B1208">
        <v>1189</v>
      </c>
      <c r="C1208" t="s">
        <v>498</v>
      </c>
      <c r="D1208">
        <v>4</v>
      </c>
      <c r="E1208" t="s">
        <v>469</v>
      </c>
      <c r="F1208" t="s">
        <v>1624</v>
      </c>
      <c r="G1208">
        <v>58</v>
      </c>
      <c r="H1208">
        <v>36</v>
      </c>
      <c r="I1208" t="s">
        <v>2185</v>
      </c>
      <c r="J1208" t="s">
        <v>2653</v>
      </c>
      <c r="K1208">
        <v>522723</v>
      </c>
      <c r="L1208">
        <v>2851190</v>
      </c>
      <c r="M1208" s="130">
        <v>45271</v>
      </c>
      <c r="N1208" s="128"/>
      <c r="O1208" s="128"/>
      <c r="P1208" s="128"/>
      <c r="Q1208" s="128"/>
      <c r="R1208" s="128">
        <v>1</v>
      </c>
      <c r="S1208" s="128"/>
      <c r="T1208" s="128"/>
      <c r="U1208" s="128"/>
      <c r="V1208" s="128"/>
      <c r="W1208" s="128"/>
      <c r="X1208" s="128"/>
      <c r="Y1208" s="128"/>
      <c r="Z1208" s="128"/>
      <c r="AA1208" s="128"/>
      <c r="AB1208" s="128"/>
      <c r="AC1208" s="128"/>
      <c r="AD1208" s="128"/>
      <c r="AE1208" s="128"/>
      <c r="AF1208" s="128"/>
      <c r="AG1208" s="128">
        <v>10</v>
      </c>
      <c r="AH1208" s="128"/>
      <c r="AI1208" s="128"/>
      <c r="AJ1208" s="128"/>
      <c r="AK1208" s="128"/>
      <c r="AL1208" s="128"/>
      <c r="AM1208" s="128"/>
      <c r="AN1208" s="128"/>
      <c r="AO1208" s="128"/>
      <c r="AP1208" s="128"/>
      <c r="AQ1208" s="128"/>
      <c r="AR1208" s="128"/>
      <c r="AS1208" s="128"/>
      <c r="AT1208" s="128"/>
      <c r="AU1208" s="128"/>
      <c r="AV1208" s="128"/>
      <c r="AW1208" s="128"/>
      <c r="AX1208" s="128"/>
      <c r="AY1208" s="128"/>
      <c r="AZ1208" s="128"/>
      <c r="BA1208" s="128"/>
      <c r="BB1208" s="128"/>
      <c r="BC1208" s="128"/>
      <c r="BD1208" s="128"/>
      <c r="BE1208" s="128"/>
      <c r="BF1208" s="128"/>
      <c r="BG1208" s="128"/>
      <c r="BH1208" s="128">
        <v>3</v>
      </c>
      <c r="BI1208" s="128"/>
      <c r="BJ1208" s="128"/>
      <c r="BK1208" s="128"/>
      <c r="BL1208" s="128">
        <v>2</v>
      </c>
      <c r="BM1208" s="128"/>
      <c r="BN1208" s="128"/>
      <c r="BO1208" s="128"/>
      <c r="BP1208" s="128"/>
      <c r="BQ1208" s="128"/>
      <c r="BR1208" s="128"/>
      <c r="BS1208" s="128"/>
      <c r="BT1208" s="128"/>
      <c r="BU1208" s="128"/>
      <c r="BV1208" s="128"/>
      <c r="BW1208" s="128"/>
      <c r="BX1208" s="128"/>
      <c r="BY1208" s="128"/>
      <c r="BZ1208" s="128"/>
      <c r="CA1208" s="128"/>
      <c r="CB1208" s="128"/>
      <c r="CC1208" s="128"/>
      <c r="CD1208" s="128">
        <v>25</v>
      </c>
      <c r="CE1208" s="128"/>
      <c r="CF1208" s="128"/>
      <c r="CG1208" s="128"/>
      <c r="CH1208" s="128">
        <v>8.1999999999999993</v>
      </c>
    </row>
    <row r="1209" spans="1:86">
      <c r="A1209">
        <v>5661</v>
      </c>
      <c r="B1209">
        <v>1190</v>
      </c>
      <c r="C1209" t="s">
        <v>498</v>
      </c>
      <c r="D1209">
        <v>4</v>
      </c>
      <c r="E1209" t="s">
        <v>469</v>
      </c>
      <c r="F1209" t="s">
        <v>1625</v>
      </c>
      <c r="G1209">
        <v>58</v>
      </c>
      <c r="H1209">
        <v>36</v>
      </c>
      <c r="I1209" t="s">
        <v>2186</v>
      </c>
      <c r="J1209" t="s">
        <v>3545</v>
      </c>
      <c r="K1209">
        <v>522750</v>
      </c>
      <c r="L1209">
        <v>2851190</v>
      </c>
      <c r="M1209" s="130">
        <v>45271</v>
      </c>
      <c r="N1209" s="128"/>
      <c r="O1209" s="128"/>
      <c r="P1209" s="128"/>
      <c r="Q1209" s="128"/>
      <c r="R1209" s="128"/>
      <c r="S1209" s="128"/>
      <c r="T1209" s="128"/>
      <c r="U1209" s="128"/>
      <c r="V1209" s="128"/>
      <c r="W1209" s="128"/>
      <c r="X1209" s="128"/>
      <c r="Y1209" s="128"/>
      <c r="Z1209" s="128">
        <v>1</v>
      </c>
      <c r="AA1209" s="128"/>
      <c r="AB1209" s="128"/>
      <c r="AC1209" s="128"/>
      <c r="AD1209" s="128"/>
      <c r="AE1209" s="128"/>
      <c r="AF1209" s="128"/>
      <c r="AG1209" s="128">
        <v>1</v>
      </c>
      <c r="AH1209" s="128">
        <v>10</v>
      </c>
      <c r="AI1209" s="128"/>
      <c r="AJ1209" s="128"/>
      <c r="AK1209" s="128"/>
      <c r="AL1209" s="128"/>
      <c r="AM1209" s="128"/>
      <c r="AN1209" s="128"/>
      <c r="AO1209" s="128"/>
      <c r="AP1209" s="128"/>
      <c r="AQ1209" s="128"/>
      <c r="AR1209" s="128"/>
      <c r="AS1209" s="128"/>
      <c r="AT1209" s="128"/>
      <c r="AU1209" s="128"/>
      <c r="AV1209" s="128"/>
      <c r="AW1209" s="128"/>
      <c r="AX1209" s="128"/>
      <c r="AY1209" s="128"/>
      <c r="AZ1209" s="128"/>
      <c r="BA1209" s="128"/>
      <c r="BB1209" s="128"/>
      <c r="BC1209" s="128"/>
      <c r="BD1209" s="128"/>
      <c r="BE1209" s="128"/>
      <c r="BF1209" s="128"/>
      <c r="BG1209" s="128"/>
      <c r="BH1209" s="128"/>
      <c r="BI1209" s="128"/>
      <c r="BJ1209" s="128"/>
      <c r="BK1209" s="128"/>
      <c r="BL1209" s="128"/>
      <c r="BM1209" s="128"/>
      <c r="BN1209" s="128"/>
      <c r="BO1209" s="128"/>
      <c r="BP1209" s="128"/>
      <c r="BQ1209" s="128"/>
      <c r="BR1209" s="128"/>
      <c r="BS1209" s="128"/>
      <c r="BT1209" s="128"/>
      <c r="BU1209" s="128"/>
      <c r="BV1209" s="128"/>
      <c r="BW1209" s="128"/>
      <c r="BX1209" s="128"/>
      <c r="BY1209" s="128"/>
      <c r="BZ1209" s="128"/>
      <c r="CA1209" s="128"/>
      <c r="CB1209" s="128"/>
      <c r="CC1209" s="128"/>
      <c r="CD1209" s="128"/>
      <c r="CE1209" s="128"/>
      <c r="CF1209" s="128"/>
      <c r="CG1209" s="128"/>
      <c r="CH1209" s="128">
        <v>4</v>
      </c>
    </row>
    <row r="1210" spans="1:86">
      <c r="A1210">
        <v>5662</v>
      </c>
      <c r="B1210">
        <v>1191</v>
      </c>
      <c r="C1210" t="s">
        <v>498</v>
      </c>
      <c r="D1210">
        <v>4</v>
      </c>
      <c r="E1210" t="s">
        <v>469</v>
      </c>
      <c r="F1210" t="s">
        <v>1626</v>
      </c>
      <c r="G1210">
        <v>58</v>
      </c>
      <c r="H1210">
        <v>36</v>
      </c>
      <c r="I1210" t="s">
        <v>2187</v>
      </c>
      <c r="J1210" t="s">
        <v>3546</v>
      </c>
      <c r="K1210">
        <v>522723</v>
      </c>
      <c r="L1210">
        <v>2851196</v>
      </c>
      <c r="M1210" s="130">
        <v>45271</v>
      </c>
      <c r="N1210" s="128"/>
      <c r="O1210" s="128"/>
      <c r="P1210" s="128"/>
      <c r="Q1210" s="128"/>
      <c r="R1210" s="128"/>
      <c r="S1210" s="128"/>
      <c r="T1210" s="128"/>
      <c r="U1210" s="128"/>
      <c r="V1210" s="128"/>
      <c r="W1210" s="128"/>
      <c r="X1210" s="128"/>
      <c r="Y1210" s="128"/>
      <c r="Z1210" s="128">
        <v>40</v>
      </c>
      <c r="AA1210" s="128"/>
      <c r="AB1210" s="128"/>
      <c r="AC1210" s="128"/>
      <c r="AD1210" s="128"/>
      <c r="AE1210" s="128"/>
      <c r="AF1210" s="128"/>
      <c r="AG1210" s="128"/>
      <c r="AH1210" s="128"/>
      <c r="AI1210" s="128"/>
      <c r="AJ1210" s="128"/>
      <c r="AK1210" s="128"/>
      <c r="AL1210" s="128"/>
      <c r="AM1210" s="128"/>
      <c r="AN1210" s="128"/>
      <c r="AO1210" s="128"/>
      <c r="AP1210" s="128"/>
      <c r="AQ1210" s="128"/>
      <c r="AR1210" s="128"/>
      <c r="AS1210" s="128"/>
      <c r="AT1210" s="128"/>
      <c r="AU1210" s="128"/>
      <c r="AV1210" s="128"/>
      <c r="AW1210" s="128"/>
      <c r="AX1210" s="128"/>
      <c r="AY1210" s="128"/>
      <c r="AZ1210" s="128"/>
      <c r="BA1210" s="128"/>
      <c r="BB1210" s="128"/>
      <c r="BC1210" s="128"/>
      <c r="BD1210" s="128"/>
      <c r="BE1210" s="128"/>
      <c r="BF1210" s="128"/>
      <c r="BG1210" s="128"/>
      <c r="BH1210" s="128"/>
      <c r="BI1210" s="128"/>
      <c r="BJ1210" s="128"/>
      <c r="BK1210" s="128"/>
      <c r="BL1210" s="128"/>
      <c r="BM1210" s="128"/>
      <c r="BN1210" s="128"/>
      <c r="BO1210" s="128"/>
      <c r="BP1210" s="128"/>
      <c r="BQ1210" s="128"/>
      <c r="BR1210" s="128"/>
      <c r="BS1210" s="128"/>
      <c r="BT1210" s="128"/>
      <c r="BU1210" s="128"/>
      <c r="BV1210" s="128"/>
      <c r="BW1210" s="128"/>
      <c r="BX1210" s="128"/>
      <c r="BY1210" s="128"/>
      <c r="BZ1210" s="128"/>
      <c r="CA1210" s="128"/>
      <c r="CB1210" s="128"/>
      <c r="CC1210" s="128"/>
      <c r="CD1210" s="128"/>
      <c r="CE1210" s="128"/>
      <c r="CF1210" s="128"/>
      <c r="CG1210" s="128"/>
      <c r="CH1210" s="128">
        <v>40</v>
      </c>
    </row>
    <row r="1211" spans="1:86">
      <c r="A1211">
        <v>5663</v>
      </c>
      <c r="B1211">
        <v>1192</v>
      </c>
      <c r="C1211" t="s">
        <v>498</v>
      </c>
      <c r="D1211">
        <v>4</v>
      </c>
      <c r="E1211" t="s">
        <v>469</v>
      </c>
      <c r="F1211" t="s">
        <v>1627</v>
      </c>
      <c r="G1211">
        <v>58</v>
      </c>
      <c r="H1211">
        <v>37</v>
      </c>
      <c r="I1211" t="s">
        <v>2185</v>
      </c>
      <c r="J1211" t="s">
        <v>3547</v>
      </c>
      <c r="K1211">
        <v>522764</v>
      </c>
      <c r="L1211">
        <v>2851293</v>
      </c>
      <c r="M1211" s="130">
        <v>45271</v>
      </c>
      <c r="N1211" s="128"/>
      <c r="O1211" s="128"/>
      <c r="P1211" s="128"/>
      <c r="Q1211" s="128"/>
      <c r="R1211" s="128"/>
      <c r="S1211" s="128"/>
      <c r="T1211" s="128"/>
      <c r="U1211" s="128"/>
      <c r="V1211" s="128"/>
      <c r="W1211" s="128"/>
      <c r="X1211" s="128"/>
      <c r="Y1211" s="128"/>
      <c r="Z1211" s="128">
        <v>75</v>
      </c>
      <c r="AA1211" s="128"/>
      <c r="AB1211" s="128"/>
      <c r="AC1211" s="128"/>
      <c r="AD1211" s="128"/>
      <c r="AE1211" s="128"/>
      <c r="AF1211" s="128"/>
      <c r="AG1211" s="128"/>
      <c r="AH1211" s="128"/>
      <c r="AI1211" s="128"/>
      <c r="AJ1211" s="128"/>
      <c r="AK1211" s="128"/>
      <c r="AL1211" s="128"/>
      <c r="AM1211" s="128"/>
      <c r="AN1211" s="128"/>
      <c r="AO1211" s="128"/>
      <c r="AP1211" s="128"/>
      <c r="AQ1211" s="128"/>
      <c r="AR1211" s="128"/>
      <c r="AS1211" s="128"/>
      <c r="AT1211" s="128"/>
      <c r="AU1211" s="128"/>
      <c r="AV1211" s="128"/>
      <c r="AW1211" s="128"/>
      <c r="AX1211" s="128"/>
      <c r="AY1211" s="128"/>
      <c r="AZ1211" s="128"/>
      <c r="BA1211" s="128"/>
      <c r="BB1211" s="128"/>
      <c r="BC1211" s="128"/>
      <c r="BD1211" s="128"/>
      <c r="BE1211" s="128"/>
      <c r="BF1211" s="128"/>
      <c r="BG1211" s="128"/>
      <c r="BH1211" s="128"/>
      <c r="BI1211" s="128"/>
      <c r="BJ1211" s="128"/>
      <c r="BK1211" s="128"/>
      <c r="BL1211" s="128"/>
      <c r="BM1211" s="128"/>
      <c r="BN1211" s="128"/>
      <c r="BO1211" s="128"/>
      <c r="BP1211" s="128"/>
      <c r="BQ1211" s="128"/>
      <c r="BR1211" s="128"/>
      <c r="BS1211" s="128"/>
      <c r="BT1211" s="128"/>
      <c r="BU1211" s="128"/>
      <c r="BV1211" s="128"/>
      <c r="BW1211" s="128"/>
      <c r="BX1211" s="128"/>
      <c r="BY1211" s="128"/>
      <c r="BZ1211" s="128"/>
      <c r="CA1211" s="128"/>
      <c r="CB1211" s="128"/>
      <c r="CC1211" s="128"/>
      <c r="CD1211" s="128"/>
      <c r="CE1211" s="128"/>
      <c r="CF1211" s="128"/>
      <c r="CG1211" s="128"/>
      <c r="CH1211" s="128">
        <v>75</v>
      </c>
    </row>
    <row r="1212" spans="1:86">
      <c r="A1212">
        <v>5664</v>
      </c>
      <c r="B1212">
        <v>1193</v>
      </c>
      <c r="C1212" t="s">
        <v>498</v>
      </c>
      <c r="D1212">
        <v>4</v>
      </c>
      <c r="E1212" t="s">
        <v>469</v>
      </c>
      <c r="F1212" t="s">
        <v>1628</v>
      </c>
      <c r="G1212">
        <v>58</v>
      </c>
      <c r="H1212">
        <v>37</v>
      </c>
      <c r="I1212" t="s">
        <v>2186</v>
      </c>
      <c r="J1212" t="s">
        <v>3548</v>
      </c>
      <c r="K1212">
        <v>522783</v>
      </c>
      <c r="L1212">
        <v>2851293</v>
      </c>
      <c r="M1212" s="130">
        <v>45271</v>
      </c>
      <c r="N1212" s="128"/>
      <c r="O1212" s="128"/>
      <c r="P1212" s="128"/>
      <c r="Q1212" s="128"/>
      <c r="R1212" s="128"/>
      <c r="S1212" s="128"/>
      <c r="T1212" s="128"/>
      <c r="U1212" s="128"/>
      <c r="V1212" s="128"/>
      <c r="W1212" s="128"/>
      <c r="X1212" s="128"/>
      <c r="Y1212" s="128"/>
      <c r="Z1212" s="128">
        <v>60</v>
      </c>
      <c r="AA1212" s="128"/>
      <c r="AB1212" s="128"/>
      <c r="AC1212" s="128"/>
      <c r="AD1212" s="128"/>
      <c r="AE1212" s="128"/>
      <c r="AF1212" s="128"/>
      <c r="AG1212" s="128"/>
      <c r="AH1212" s="128"/>
      <c r="AI1212" s="128"/>
      <c r="AJ1212" s="128"/>
      <c r="AK1212" s="128"/>
      <c r="AL1212" s="128"/>
      <c r="AM1212" s="128"/>
      <c r="AN1212" s="128"/>
      <c r="AO1212" s="128"/>
      <c r="AP1212" s="128"/>
      <c r="AQ1212" s="128"/>
      <c r="AR1212" s="128"/>
      <c r="AS1212" s="128"/>
      <c r="AT1212" s="128"/>
      <c r="AU1212" s="128"/>
      <c r="AV1212" s="128"/>
      <c r="AW1212" s="128"/>
      <c r="AX1212" s="128"/>
      <c r="AY1212" s="128"/>
      <c r="AZ1212" s="128"/>
      <c r="BA1212" s="128"/>
      <c r="BB1212" s="128"/>
      <c r="BC1212" s="128"/>
      <c r="BD1212" s="128"/>
      <c r="BE1212" s="128"/>
      <c r="BF1212" s="128"/>
      <c r="BG1212" s="128"/>
      <c r="BH1212" s="128"/>
      <c r="BI1212" s="128"/>
      <c r="BJ1212" s="128"/>
      <c r="BK1212" s="128"/>
      <c r="BL1212" s="128"/>
      <c r="BM1212" s="128"/>
      <c r="BN1212" s="128"/>
      <c r="BO1212" s="128"/>
      <c r="BP1212" s="128"/>
      <c r="BQ1212" s="128"/>
      <c r="BR1212" s="128"/>
      <c r="BS1212" s="128"/>
      <c r="BT1212" s="128"/>
      <c r="BU1212" s="128"/>
      <c r="BV1212" s="128"/>
      <c r="BW1212" s="128"/>
      <c r="BX1212" s="128"/>
      <c r="BY1212" s="128"/>
      <c r="BZ1212" s="128"/>
      <c r="CA1212" s="128"/>
      <c r="CB1212" s="128"/>
      <c r="CC1212" s="128"/>
      <c r="CD1212" s="128"/>
      <c r="CE1212" s="128"/>
      <c r="CF1212" s="128"/>
      <c r="CG1212" s="128"/>
      <c r="CH1212" s="128">
        <v>60</v>
      </c>
    </row>
    <row r="1213" spans="1:86">
      <c r="A1213">
        <v>5665</v>
      </c>
      <c r="B1213">
        <v>1194</v>
      </c>
      <c r="C1213" t="s">
        <v>498</v>
      </c>
      <c r="D1213">
        <v>4</v>
      </c>
      <c r="E1213" t="s">
        <v>469</v>
      </c>
      <c r="F1213" t="s">
        <v>1629</v>
      </c>
      <c r="G1213">
        <v>58</v>
      </c>
      <c r="H1213">
        <v>37</v>
      </c>
      <c r="I1213" t="s">
        <v>2187</v>
      </c>
      <c r="J1213" t="s">
        <v>3549</v>
      </c>
      <c r="K1213">
        <v>522764</v>
      </c>
      <c r="L1213">
        <v>2851305</v>
      </c>
      <c r="M1213" s="130">
        <v>45271</v>
      </c>
      <c r="N1213" s="128"/>
      <c r="O1213" s="128"/>
      <c r="P1213" s="128"/>
      <c r="Q1213" s="128"/>
      <c r="R1213" s="128"/>
      <c r="S1213" s="128"/>
      <c r="T1213" s="128"/>
      <c r="U1213" s="128"/>
      <c r="V1213" s="128"/>
      <c r="W1213" s="128"/>
      <c r="X1213" s="128"/>
      <c r="Y1213" s="128"/>
      <c r="Z1213" s="128">
        <v>65</v>
      </c>
      <c r="AA1213" s="128"/>
      <c r="AB1213" s="128"/>
      <c r="AC1213" s="128"/>
      <c r="AD1213" s="128"/>
      <c r="AE1213" s="128"/>
      <c r="AF1213" s="128"/>
      <c r="AG1213" s="128"/>
      <c r="AH1213" s="128"/>
      <c r="AI1213" s="128"/>
      <c r="AJ1213" s="128"/>
      <c r="AK1213" s="128"/>
      <c r="AL1213" s="128"/>
      <c r="AM1213" s="128"/>
      <c r="AN1213" s="128"/>
      <c r="AO1213" s="128"/>
      <c r="AP1213" s="128"/>
      <c r="AQ1213" s="128"/>
      <c r="AR1213" s="128"/>
      <c r="AS1213" s="128"/>
      <c r="AT1213" s="128"/>
      <c r="AU1213" s="128"/>
      <c r="AV1213" s="128"/>
      <c r="AW1213" s="128"/>
      <c r="AX1213" s="128"/>
      <c r="AY1213" s="128"/>
      <c r="AZ1213" s="128"/>
      <c r="BA1213" s="128"/>
      <c r="BB1213" s="128"/>
      <c r="BC1213" s="128"/>
      <c r="BD1213" s="128"/>
      <c r="BE1213" s="128"/>
      <c r="BF1213" s="128"/>
      <c r="BG1213" s="128"/>
      <c r="BH1213" s="128"/>
      <c r="BI1213" s="128"/>
      <c r="BJ1213" s="128"/>
      <c r="BK1213" s="128"/>
      <c r="BL1213" s="128"/>
      <c r="BM1213" s="128"/>
      <c r="BN1213" s="128"/>
      <c r="BO1213" s="128"/>
      <c r="BP1213" s="128"/>
      <c r="BQ1213" s="128"/>
      <c r="BR1213" s="128"/>
      <c r="BS1213" s="128"/>
      <c r="BT1213" s="128"/>
      <c r="BU1213" s="128"/>
      <c r="BV1213" s="128"/>
      <c r="BW1213" s="128">
        <v>3</v>
      </c>
      <c r="BX1213" s="128"/>
      <c r="BY1213" s="128"/>
      <c r="BZ1213" s="128"/>
      <c r="CA1213" s="128"/>
      <c r="CB1213" s="128"/>
      <c r="CC1213" s="128"/>
      <c r="CD1213" s="128"/>
      <c r="CE1213" s="128"/>
      <c r="CF1213" s="128"/>
      <c r="CG1213" s="128"/>
      <c r="CH1213" s="128">
        <v>34</v>
      </c>
    </row>
    <row r="1214" spans="1:86">
      <c r="A1214">
        <v>5666</v>
      </c>
      <c r="B1214">
        <v>1195</v>
      </c>
      <c r="C1214" t="s">
        <v>498</v>
      </c>
      <c r="D1214">
        <v>4</v>
      </c>
      <c r="E1214" t="s">
        <v>469</v>
      </c>
      <c r="F1214" t="s">
        <v>1663</v>
      </c>
      <c r="G1214">
        <v>58</v>
      </c>
      <c r="H1214">
        <v>60</v>
      </c>
      <c r="I1214" t="s">
        <v>2185</v>
      </c>
      <c r="J1214" t="s">
        <v>3577</v>
      </c>
      <c r="K1214">
        <v>522692</v>
      </c>
      <c r="L1214">
        <v>2851678</v>
      </c>
      <c r="M1214" s="130">
        <v>45271</v>
      </c>
      <c r="N1214" s="128"/>
      <c r="O1214" s="128"/>
      <c r="P1214" s="128"/>
      <c r="Q1214" s="128"/>
      <c r="R1214" s="128"/>
      <c r="S1214" s="128"/>
      <c r="T1214" s="128"/>
      <c r="U1214" s="128"/>
      <c r="V1214" s="128"/>
      <c r="W1214" s="128"/>
      <c r="X1214" s="128"/>
      <c r="Y1214" s="128"/>
      <c r="Z1214" s="128"/>
      <c r="AA1214" s="128"/>
      <c r="AB1214" s="128"/>
      <c r="AC1214" s="128"/>
      <c r="AD1214" s="128"/>
      <c r="AE1214" s="128"/>
      <c r="AF1214" s="128"/>
      <c r="AG1214" s="128">
        <v>20</v>
      </c>
      <c r="AH1214" s="128"/>
      <c r="AI1214" s="128"/>
      <c r="AJ1214" s="128"/>
      <c r="AK1214" s="128"/>
      <c r="AL1214" s="128"/>
      <c r="AM1214" s="128"/>
      <c r="AN1214" s="128"/>
      <c r="AO1214" s="128"/>
      <c r="AP1214" s="128"/>
      <c r="AQ1214" s="128"/>
      <c r="AR1214" s="128"/>
      <c r="AS1214" s="128"/>
      <c r="AT1214" s="128"/>
      <c r="AU1214" s="128"/>
      <c r="AV1214" s="128"/>
      <c r="AW1214" s="128"/>
      <c r="AX1214" s="128"/>
      <c r="AY1214" s="128"/>
      <c r="AZ1214" s="128"/>
      <c r="BA1214" s="128"/>
      <c r="BB1214" s="128"/>
      <c r="BC1214" s="128"/>
      <c r="BD1214" s="128"/>
      <c r="BE1214" s="128"/>
      <c r="BF1214" s="128"/>
      <c r="BG1214" s="128"/>
      <c r="BH1214" s="128"/>
      <c r="BI1214" s="128"/>
      <c r="BJ1214" s="128"/>
      <c r="BK1214" s="128"/>
      <c r="BL1214" s="128"/>
      <c r="BM1214" s="128"/>
      <c r="BN1214" s="128"/>
      <c r="BO1214" s="128"/>
      <c r="BP1214" s="128"/>
      <c r="BQ1214" s="128"/>
      <c r="BR1214" s="128"/>
      <c r="BS1214" s="128"/>
      <c r="BT1214" s="128"/>
      <c r="BU1214" s="128"/>
      <c r="BV1214" s="128"/>
      <c r="BW1214" s="128"/>
      <c r="BX1214" s="128"/>
      <c r="BY1214" s="128"/>
      <c r="BZ1214" s="128"/>
      <c r="CA1214" s="128"/>
      <c r="CB1214" s="128"/>
      <c r="CC1214" s="128"/>
      <c r="CD1214" s="128"/>
      <c r="CE1214" s="128"/>
      <c r="CF1214" s="128"/>
      <c r="CG1214" s="128"/>
      <c r="CH1214" s="128">
        <v>20</v>
      </c>
    </row>
    <row r="1215" spans="1:86">
      <c r="A1215">
        <v>5667</v>
      </c>
      <c r="B1215">
        <v>1196</v>
      </c>
      <c r="C1215" t="s">
        <v>498</v>
      </c>
      <c r="D1215">
        <v>4</v>
      </c>
      <c r="E1215" t="s">
        <v>469</v>
      </c>
      <c r="F1215" t="s">
        <v>1664</v>
      </c>
      <c r="G1215">
        <v>58</v>
      </c>
      <c r="H1215">
        <v>60</v>
      </c>
      <c r="I1215" t="s">
        <v>2186</v>
      </c>
      <c r="J1215" t="s">
        <v>3578</v>
      </c>
      <c r="K1215">
        <v>522696</v>
      </c>
      <c r="L1215">
        <v>2851678</v>
      </c>
      <c r="M1215" s="130">
        <v>45271</v>
      </c>
      <c r="N1215" s="128"/>
      <c r="O1215" s="128"/>
      <c r="P1215" s="128"/>
      <c r="Q1215" s="128"/>
      <c r="R1215" s="128"/>
      <c r="S1215" s="128"/>
      <c r="T1215" s="128"/>
      <c r="U1215" s="128"/>
      <c r="V1215" s="128"/>
      <c r="W1215" s="128"/>
      <c r="X1215" s="128"/>
      <c r="Y1215" s="128"/>
      <c r="Z1215" s="128"/>
      <c r="AA1215" s="128"/>
      <c r="AB1215" s="128"/>
      <c r="AC1215" s="128"/>
      <c r="AD1215" s="128"/>
      <c r="AE1215" s="128"/>
      <c r="AF1215" s="128"/>
      <c r="AG1215" s="128">
        <v>30</v>
      </c>
      <c r="AH1215" s="128"/>
      <c r="AI1215" s="128"/>
      <c r="AJ1215" s="128"/>
      <c r="AK1215" s="128"/>
      <c r="AL1215" s="128"/>
      <c r="AM1215" s="128"/>
      <c r="AN1215" s="128"/>
      <c r="AO1215" s="128"/>
      <c r="AP1215" s="128"/>
      <c r="AQ1215" s="128"/>
      <c r="AR1215" s="128"/>
      <c r="AS1215" s="128"/>
      <c r="AT1215" s="128"/>
      <c r="AU1215" s="128"/>
      <c r="AV1215" s="128"/>
      <c r="AW1215" s="128"/>
      <c r="AX1215" s="128"/>
      <c r="AY1215" s="128"/>
      <c r="AZ1215" s="128"/>
      <c r="BA1215" s="128"/>
      <c r="BB1215" s="128"/>
      <c r="BC1215" s="128"/>
      <c r="BD1215" s="128"/>
      <c r="BE1215" s="128"/>
      <c r="BF1215" s="128"/>
      <c r="BG1215" s="128"/>
      <c r="BH1215" s="128"/>
      <c r="BI1215" s="128"/>
      <c r="BJ1215" s="128"/>
      <c r="BK1215" s="128"/>
      <c r="BL1215" s="128"/>
      <c r="BM1215" s="128"/>
      <c r="BN1215" s="128"/>
      <c r="BO1215" s="128"/>
      <c r="BP1215" s="128"/>
      <c r="BQ1215" s="128"/>
      <c r="BR1215" s="128"/>
      <c r="BS1215" s="128"/>
      <c r="BT1215" s="128"/>
      <c r="BU1215" s="128"/>
      <c r="BV1215" s="128"/>
      <c r="BW1215" s="128"/>
      <c r="BX1215" s="128"/>
      <c r="BY1215" s="128"/>
      <c r="BZ1215" s="128"/>
      <c r="CA1215" s="128"/>
      <c r="CB1215" s="128"/>
      <c r="CC1215" s="128"/>
      <c r="CD1215" s="128"/>
      <c r="CE1215" s="128"/>
      <c r="CF1215" s="128"/>
      <c r="CG1215" s="128"/>
      <c r="CH1215" s="128">
        <v>30</v>
      </c>
    </row>
    <row r="1216" spans="1:86">
      <c r="A1216">
        <v>5668</v>
      </c>
      <c r="B1216">
        <v>1197</v>
      </c>
      <c r="C1216" t="s">
        <v>498</v>
      </c>
      <c r="D1216">
        <v>4</v>
      </c>
      <c r="E1216" t="s">
        <v>469</v>
      </c>
      <c r="F1216" t="s">
        <v>1665</v>
      </c>
      <c r="G1216">
        <v>58</v>
      </c>
      <c r="H1216">
        <v>60</v>
      </c>
      <c r="I1216" t="s">
        <v>2187</v>
      </c>
      <c r="J1216" t="s">
        <v>3579</v>
      </c>
      <c r="K1216">
        <v>522692</v>
      </c>
      <c r="L1216">
        <v>2851684</v>
      </c>
      <c r="M1216" s="130">
        <v>45271</v>
      </c>
      <c r="N1216" s="128"/>
      <c r="O1216" s="128"/>
      <c r="P1216" s="128"/>
      <c r="Q1216" s="128"/>
      <c r="R1216" s="128"/>
      <c r="S1216" s="128"/>
      <c r="T1216" s="128"/>
      <c r="U1216" s="128"/>
      <c r="V1216" s="128"/>
      <c r="W1216" s="128"/>
      <c r="X1216" s="128"/>
      <c r="Y1216" s="128"/>
      <c r="Z1216" s="128"/>
      <c r="AA1216" s="128"/>
      <c r="AB1216" s="128"/>
      <c r="AC1216" s="128"/>
      <c r="AD1216" s="128"/>
      <c r="AE1216" s="128"/>
      <c r="AF1216" s="128"/>
      <c r="AG1216" s="128">
        <v>2</v>
      </c>
      <c r="AH1216" s="128"/>
      <c r="AI1216" s="128"/>
      <c r="AJ1216" s="128"/>
      <c r="AK1216" s="128"/>
      <c r="AL1216" s="128"/>
      <c r="AM1216" s="128"/>
      <c r="AN1216" s="128"/>
      <c r="AO1216" s="128"/>
      <c r="AP1216" s="128"/>
      <c r="AQ1216" s="128"/>
      <c r="AR1216" s="128"/>
      <c r="AS1216" s="128"/>
      <c r="AT1216" s="128"/>
      <c r="AU1216" s="128"/>
      <c r="AV1216" s="128"/>
      <c r="AW1216" s="128"/>
      <c r="AX1216" s="128"/>
      <c r="AY1216" s="128"/>
      <c r="AZ1216" s="128"/>
      <c r="BA1216" s="128"/>
      <c r="BB1216" s="128"/>
      <c r="BC1216" s="128"/>
      <c r="BD1216" s="128"/>
      <c r="BE1216" s="128"/>
      <c r="BF1216" s="128"/>
      <c r="BG1216" s="128"/>
      <c r="BH1216" s="128"/>
      <c r="BI1216" s="128"/>
      <c r="BJ1216" s="128"/>
      <c r="BK1216" s="128"/>
      <c r="BL1216" s="128"/>
      <c r="BM1216" s="128"/>
      <c r="BN1216" s="128"/>
      <c r="BO1216" s="128"/>
      <c r="BP1216" s="128"/>
      <c r="BQ1216" s="128"/>
      <c r="BR1216" s="128"/>
      <c r="BS1216" s="128"/>
      <c r="BT1216" s="128"/>
      <c r="BU1216" s="128"/>
      <c r="BV1216" s="128"/>
      <c r="BW1216" s="128"/>
      <c r="BX1216" s="128"/>
      <c r="BY1216" s="128"/>
      <c r="BZ1216" s="128"/>
      <c r="CA1216" s="128"/>
      <c r="CB1216" s="128"/>
      <c r="CC1216" s="128"/>
      <c r="CD1216" s="128"/>
      <c r="CE1216" s="128"/>
      <c r="CF1216" s="128"/>
      <c r="CG1216" s="128"/>
      <c r="CH1216" s="128">
        <v>2</v>
      </c>
    </row>
    <row r="1217" spans="1:86">
      <c r="A1217">
        <v>5669</v>
      </c>
      <c r="B1217">
        <v>1198</v>
      </c>
      <c r="C1217" t="s">
        <v>498</v>
      </c>
      <c r="D1217">
        <v>4</v>
      </c>
      <c r="E1217" t="s">
        <v>469</v>
      </c>
      <c r="F1217" t="s">
        <v>1660</v>
      </c>
      <c r="G1217">
        <v>58</v>
      </c>
      <c r="H1217">
        <v>56</v>
      </c>
      <c r="I1217" t="s">
        <v>2185</v>
      </c>
      <c r="J1217" t="s">
        <v>3575</v>
      </c>
      <c r="K1217">
        <v>522713</v>
      </c>
      <c r="L1217">
        <v>2851827</v>
      </c>
      <c r="M1217" s="130">
        <v>45271</v>
      </c>
      <c r="N1217" s="128"/>
      <c r="O1217" s="128"/>
      <c r="P1217" s="128"/>
      <c r="Q1217" s="128"/>
      <c r="R1217" s="128"/>
      <c r="S1217" s="128"/>
      <c r="T1217" s="128"/>
      <c r="U1217" s="128"/>
      <c r="V1217" s="128"/>
      <c r="W1217" s="128"/>
      <c r="X1217" s="128"/>
      <c r="Y1217" s="128"/>
      <c r="Z1217" s="128"/>
      <c r="AA1217" s="128"/>
      <c r="AB1217" s="128"/>
      <c r="AC1217" s="128"/>
      <c r="AD1217" s="128"/>
      <c r="AE1217" s="128"/>
      <c r="AF1217" s="128"/>
      <c r="AG1217" s="128">
        <v>5</v>
      </c>
      <c r="AH1217" s="128"/>
      <c r="AI1217" s="128"/>
      <c r="AJ1217" s="128"/>
      <c r="AK1217" s="128"/>
      <c r="AL1217" s="128"/>
      <c r="AM1217" s="128"/>
      <c r="AN1217" s="128"/>
      <c r="AO1217" s="128"/>
      <c r="AP1217" s="128"/>
      <c r="AQ1217" s="128"/>
      <c r="AR1217" s="128"/>
      <c r="AS1217" s="128"/>
      <c r="AT1217" s="128"/>
      <c r="AU1217" s="128"/>
      <c r="AV1217" s="128"/>
      <c r="AW1217" s="128"/>
      <c r="AX1217" s="128"/>
      <c r="AY1217" s="128"/>
      <c r="AZ1217" s="128"/>
      <c r="BA1217" s="128"/>
      <c r="BB1217" s="128"/>
      <c r="BC1217" s="128"/>
      <c r="BD1217" s="128"/>
      <c r="BE1217" s="128"/>
      <c r="BF1217" s="128"/>
      <c r="BG1217" s="128"/>
      <c r="BH1217" s="128"/>
      <c r="BI1217" s="128"/>
      <c r="BJ1217" s="128"/>
      <c r="BK1217" s="128"/>
      <c r="BL1217" s="128"/>
      <c r="BM1217" s="128"/>
      <c r="BN1217" s="128"/>
      <c r="BO1217" s="128"/>
      <c r="BP1217" s="128"/>
      <c r="BQ1217" s="128"/>
      <c r="BR1217" s="128"/>
      <c r="BS1217" s="128"/>
      <c r="BT1217" s="128"/>
      <c r="BU1217" s="128"/>
      <c r="BV1217" s="128"/>
      <c r="BW1217" s="128"/>
      <c r="BX1217" s="128"/>
      <c r="BY1217" s="128"/>
      <c r="BZ1217" s="128"/>
      <c r="CA1217" s="128"/>
      <c r="CB1217" s="128"/>
      <c r="CC1217" s="128"/>
      <c r="CD1217" s="128"/>
      <c r="CE1217" s="128"/>
      <c r="CF1217" s="128"/>
      <c r="CG1217" s="128"/>
      <c r="CH1217" s="128">
        <v>5</v>
      </c>
    </row>
    <row r="1218" spans="1:86">
      <c r="A1218">
        <v>5670</v>
      </c>
      <c r="B1218">
        <v>1199</v>
      </c>
      <c r="C1218" t="s">
        <v>498</v>
      </c>
      <c r="D1218">
        <v>4</v>
      </c>
      <c r="E1218" t="s">
        <v>469</v>
      </c>
      <c r="F1218" t="s">
        <v>1661</v>
      </c>
      <c r="G1218">
        <v>58</v>
      </c>
      <c r="H1218">
        <v>56</v>
      </c>
      <c r="I1218" t="s">
        <v>2186</v>
      </c>
      <c r="J1218" t="s">
        <v>3576</v>
      </c>
      <c r="K1218">
        <v>522740</v>
      </c>
      <c r="L1218">
        <v>2851827</v>
      </c>
      <c r="M1218" s="130">
        <v>45271</v>
      </c>
      <c r="N1218" s="128"/>
      <c r="O1218" s="128"/>
      <c r="P1218" s="128"/>
      <c r="Q1218" s="128"/>
      <c r="R1218" s="128"/>
      <c r="S1218" s="128"/>
      <c r="T1218" s="128"/>
      <c r="U1218" s="128"/>
      <c r="V1218" s="128"/>
      <c r="W1218" s="128"/>
      <c r="X1218" s="128"/>
      <c r="Y1218" s="128"/>
      <c r="Z1218" s="128"/>
      <c r="AA1218" s="128"/>
      <c r="AB1218" s="128"/>
      <c r="AC1218" s="128"/>
      <c r="AD1218" s="128"/>
      <c r="AE1218" s="128"/>
      <c r="AF1218" s="128"/>
      <c r="AG1218" s="128">
        <v>10</v>
      </c>
      <c r="AH1218" s="128"/>
      <c r="AI1218" s="128"/>
      <c r="AJ1218" s="128"/>
      <c r="AK1218" s="128"/>
      <c r="AL1218" s="128"/>
      <c r="AM1218" s="128"/>
      <c r="AN1218" s="128"/>
      <c r="AO1218" s="128"/>
      <c r="AP1218" s="128"/>
      <c r="AQ1218" s="128"/>
      <c r="AR1218" s="128"/>
      <c r="AS1218" s="128"/>
      <c r="AT1218" s="128"/>
      <c r="AU1218" s="128"/>
      <c r="AV1218" s="128"/>
      <c r="AW1218" s="128"/>
      <c r="AX1218" s="128"/>
      <c r="AY1218" s="128"/>
      <c r="AZ1218" s="128"/>
      <c r="BA1218" s="128"/>
      <c r="BB1218" s="128"/>
      <c r="BC1218" s="128"/>
      <c r="BD1218" s="128"/>
      <c r="BE1218" s="128"/>
      <c r="BF1218" s="128"/>
      <c r="BG1218" s="128"/>
      <c r="BH1218" s="128"/>
      <c r="BI1218" s="128"/>
      <c r="BJ1218" s="128"/>
      <c r="BK1218" s="128"/>
      <c r="BL1218" s="128"/>
      <c r="BM1218" s="128"/>
      <c r="BN1218" s="128"/>
      <c r="BO1218" s="128"/>
      <c r="BP1218" s="128"/>
      <c r="BQ1218" s="128"/>
      <c r="BR1218" s="128"/>
      <c r="BS1218" s="128"/>
      <c r="BT1218" s="128"/>
      <c r="BU1218" s="128"/>
      <c r="BV1218" s="128"/>
      <c r="BW1218" s="128"/>
      <c r="BX1218" s="128"/>
      <c r="BY1218" s="128"/>
      <c r="BZ1218" s="128"/>
      <c r="CA1218" s="128"/>
      <c r="CB1218" s="128"/>
      <c r="CC1218" s="128"/>
      <c r="CD1218" s="128">
        <v>25</v>
      </c>
      <c r="CE1218" s="128"/>
      <c r="CF1218" s="128"/>
      <c r="CG1218" s="128"/>
      <c r="CH1218" s="128">
        <v>17.5</v>
      </c>
    </row>
    <row r="1219" spans="1:86">
      <c r="A1219">
        <v>5671</v>
      </c>
      <c r="B1219">
        <v>1200</v>
      </c>
      <c r="C1219" t="s">
        <v>498</v>
      </c>
      <c r="D1219">
        <v>4</v>
      </c>
      <c r="E1219" t="s">
        <v>469</v>
      </c>
      <c r="F1219" t="s">
        <v>1662</v>
      </c>
      <c r="G1219">
        <v>58</v>
      </c>
      <c r="H1219">
        <v>56</v>
      </c>
      <c r="I1219" t="s">
        <v>2187</v>
      </c>
      <c r="J1219" t="s">
        <v>2659</v>
      </c>
      <c r="K1219">
        <v>522712</v>
      </c>
      <c r="L1219">
        <v>2851853</v>
      </c>
      <c r="M1219" s="130">
        <v>45271</v>
      </c>
      <c r="N1219" s="128"/>
      <c r="O1219" s="128"/>
      <c r="P1219" s="128"/>
      <c r="Q1219" s="128"/>
      <c r="R1219" s="128"/>
      <c r="S1219" s="128"/>
      <c r="T1219" s="128"/>
      <c r="U1219" s="128"/>
      <c r="V1219" s="128"/>
      <c r="W1219" s="128"/>
      <c r="X1219" s="128"/>
      <c r="Y1219" s="128"/>
      <c r="Z1219" s="128">
        <v>30</v>
      </c>
      <c r="AA1219" s="128">
        <v>3</v>
      </c>
      <c r="AB1219" s="128"/>
      <c r="AC1219" s="128"/>
      <c r="AD1219" s="128"/>
      <c r="AE1219" s="128"/>
      <c r="AF1219" s="128"/>
      <c r="AG1219" s="128"/>
      <c r="AH1219" s="128">
        <v>5</v>
      </c>
      <c r="AI1219" s="128"/>
      <c r="AJ1219" s="128"/>
      <c r="AK1219" s="128"/>
      <c r="AL1219" s="128"/>
      <c r="AM1219" s="128"/>
      <c r="AN1219" s="128"/>
      <c r="AO1219" s="128"/>
      <c r="AP1219" s="128"/>
      <c r="AQ1219" s="128"/>
      <c r="AR1219" s="128"/>
      <c r="AS1219" s="128"/>
      <c r="AT1219" s="128"/>
      <c r="AU1219" s="128"/>
      <c r="AV1219" s="128"/>
      <c r="AW1219" s="128"/>
      <c r="AX1219" s="128"/>
      <c r="AY1219" s="128"/>
      <c r="AZ1219" s="128"/>
      <c r="BA1219" s="128"/>
      <c r="BB1219" s="128"/>
      <c r="BC1219" s="128"/>
      <c r="BD1219" s="128"/>
      <c r="BE1219" s="128"/>
      <c r="BF1219" s="128"/>
      <c r="BG1219" s="128"/>
      <c r="BH1219" s="128">
        <v>1</v>
      </c>
      <c r="BI1219" s="128"/>
      <c r="BJ1219" s="128"/>
      <c r="BK1219" s="128"/>
      <c r="BL1219" s="128">
        <v>1</v>
      </c>
      <c r="BM1219" s="128"/>
      <c r="BN1219" s="128"/>
      <c r="BO1219" s="128"/>
      <c r="BP1219" s="128"/>
      <c r="BQ1219" s="128"/>
      <c r="BR1219" s="128"/>
      <c r="BS1219" s="128"/>
      <c r="BT1219" s="128"/>
      <c r="BU1219" s="128"/>
      <c r="BV1219" s="128"/>
      <c r="BW1219" s="128">
        <v>4</v>
      </c>
      <c r="BX1219" s="128"/>
      <c r="BY1219" s="128"/>
      <c r="BZ1219" s="128"/>
      <c r="CA1219" s="128"/>
      <c r="CB1219" s="128"/>
      <c r="CC1219" s="128"/>
      <c r="CD1219" s="128"/>
      <c r="CE1219" s="128"/>
      <c r="CF1219" s="128"/>
      <c r="CG1219" s="128"/>
      <c r="CH1219" s="128">
        <v>7.333333333333333</v>
      </c>
    </row>
    <row r="1220" spans="1:86">
      <c r="A1220">
        <v>5672</v>
      </c>
      <c r="B1220">
        <v>1201</v>
      </c>
      <c r="C1220" t="s">
        <v>498</v>
      </c>
      <c r="D1220">
        <v>4</v>
      </c>
      <c r="E1220" t="s">
        <v>469</v>
      </c>
      <c r="F1220" t="s">
        <v>1711</v>
      </c>
      <c r="G1220">
        <v>58</v>
      </c>
      <c r="H1220">
        <v>86</v>
      </c>
      <c r="I1220" t="s">
        <v>2185</v>
      </c>
      <c r="J1220" t="s">
        <v>3611</v>
      </c>
      <c r="K1220">
        <v>522881</v>
      </c>
      <c r="L1220">
        <v>2852505</v>
      </c>
      <c r="M1220" s="130">
        <v>45271</v>
      </c>
      <c r="N1220" s="128"/>
      <c r="O1220" s="128"/>
      <c r="P1220" s="128"/>
      <c r="Q1220" s="128"/>
      <c r="R1220" s="128"/>
      <c r="S1220" s="128"/>
      <c r="T1220" s="128"/>
      <c r="U1220" s="128"/>
      <c r="V1220" s="128"/>
      <c r="W1220" s="128"/>
      <c r="X1220" s="128"/>
      <c r="Y1220" s="128"/>
      <c r="Z1220" s="128"/>
      <c r="AA1220" s="128"/>
      <c r="AB1220" s="128"/>
      <c r="AC1220" s="128"/>
      <c r="AD1220" s="128"/>
      <c r="AE1220" s="128"/>
      <c r="AF1220" s="128"/>
      <c r="AG1220" s="128"/>
      <c r="AH1220" s="128"/>
      <c r="AI1220" s="128"/>
      <c r="AJ1220" s="128"/>
      <c r="AK1220" s="128"/>
      <c r="AL1220" s="128"/>
      <c r="AM1220" s="128"/>
      <c r="AN1220" s="128"/>
      <c r="AO1220" s="128"/>
      <c r="AP1220" s="128"/>
      <c r="AQ1220" s="128"/>
      <c r="AR1220" s="128"/>
      <c r="AS1220" s="128"/>
      <c r="AT1220" s="128"/>
      <c r="AU1220" s="128"/>
      <c r="AV1220" s="128"/>
      <c r="AW1220" s="128"/>
      <c r="AX1220" s="128"/>
      <c r="AY1220" s="128"/>
      <c r="AZ1220" s="128"/>
      <c r="BA1220" s="128"/>
      <c r="BB1220" s="128"/>
      <c r="BC1220" s="128"/>
      <c r="BD1220" s="128"/>
      <c r="BE1220" s="128">
        <v>40</v>
      </c>
      <c r="BF1220" s="128"/>
      <c r="BG1220" s="128"/>
      <c r="BH1220" s="128"/>
      <c r="BI1220" s="128"/>
      <c r="BJ1220" s="128"/>
      <c r="BK1220" s="128"/>
      <c r="BL1220" s="128"/>
      <c r="BM1220" s="128"/>
      <c r="BN1220" s="128"/>
      <c r="BO1220" s="128"/>
      <c r="BP1220" s="128"/>
      <c r="BQ1220" s="128"/>
      <c r="BR1220" s="128"/>
      <c r="BS1220" s="128"/>
      <c r="BT1220" s="128"/>
      <c r="BU1220" s="128"/>
      <c r="BV1220" s="128"/>
      <c r="BW1220" s="128"/>
      <c r="BX1220" s="128"/>
      <c r="BY1220" s="128"/>
      <c r="BZ1220" s="128"/>
      <c r="CA1220" s="128"/>
      <c r="CB1220" s="128"/>
      <c r="CC1220" s="128"/>
      <c r="CD1220" s="128">
        <v>30</v>
      </c>
      <c r="CE1220" s="128"/>
      <c r="CF1220" s="128"/>
      <c r="CG1220" s="128"/>
      <c r="CH1220" s="128">
        <v>35</v>
      </c>
    </row>
    <row r="1221" spans="1:86">
      <c r="A1221">
        <v>5673</v>
      </c>
      <c r="B1221">
        <v>1202</v>
      </c>
      <c r="C1221" t="s">
        <v>498</v>
      </c>
      <c r="D1221">
        <v>4</v>
      </c>
      <c r="E1221" t="s">
        <v>469</v>
      </c>
      <c r="F1221" t="s">
        <v>1712</v>
      </c>
      <c r="G1221">
        <v>58</v>
      </c>
      <c r="H1221">
        <v>86</v>
      </c>
      <c r="I1221" t="s">
        <v>2186</v>
      </c>
      <c r="J1221" t="s">
        <v>2674</v>
      </c>
      <c r="K1221">
        <v>522913</v>
      </c>
      <c r="L1221">
        <v>2852502</v>
      </c>
      <c r="M1221" s="130">
        <v>45271</v>
      </c>
      <c r="N1221" s="128"/>
      <c r="O1221" s="128"/>
      <c r="P1221" s="128"/>
      <c r="Q1221" s="128"/>
      <c r="R1221" s="128">
        <v>1</v>
      </c>
      <c r="S1221" s="128"/>
      <c r="T1221" s="128"/>
      <c r="U1221" s="128"/>
      <c r="V1221" s="128"/>
      <c r="W1221" s="128"/>
      <c r="X1221" s="128"/>
      <c r="Y1221" s="128"/>
      <c r="Z1221" s="128">
        <v>3</v>
      </c>
      <c r="AA1221" s="128">
        <v>5</v>
      </c>
      <c r="AB1221" s="128"/>
      <c r="AC1221" s="128"/>
      <c r="AD1221" s="128"/>
      <c r="AE1221" s="128"/>
      <c r="AF1221" s="128"/>
      <c r="AG1221" s="128"/>
      <c r="AH1221" s="128">
        <v>5</v>
      </c>
      <c r="AI1221" s="128"/>
      <c r="AJ1221" s="128"/>
      <c r="AK1221" s="128"/>
      <c r="AL1221" s="128"/>
      <c r="AM1221" s="128"/>
      <c r="AN1221" s="128"/>
      <c r="AO1221" s="128"/>
      <c r="AP1221" s="128">
        <v>1</v>
      </c>
      <c r="AQ1221" s="128"/>
      <c r="AR1221" s="128"/>
      <c r="AS1221" s="128"/>
      <c r="AT1221" s="128"/>
      <c r="AU1221" s="128"/>
      <c r="AV1221" s="128"/>
      <c r="AW1221" s="128"/>
      <c r="AX1221" s="128"/>
      <c r="AY1221" s="128"/>
      <c r="AZ1221" s="128"/>
      <c r="BA1221" s="128"/>
      <c r="BB1221" s="128"/>
      <c r="BC1221" s="128"/>
      <c r="BD1221" s="128"/>
      <c r="BE1221" s="128">
        <v>35</v>
      </c>
      <c r="BF1221" s="128"/>
      <c r="BG1221" s="128"/>
      <c r="BH1221" s="128"/>
      <c r="BI1221" s="128"/>
      <c r="BJ1221" s="128"/>
      <c r="BK1221" s="128"/>
      <c r="BL1221" s="128">
        <v>5</v>
      </c>
      <c r="BM1221" s="128"/>
      <c r="BN1221" s="128"/>
      <c r="BO1221" s="128"/>
      <c r="BP1221" s="128"/>
      <c r="BQ1221" s="128"/>
      <c r="BR1221" s="128"/>
      <c r="BS1221" s="128"/>
      <c r="BT1221" s="128"/>
      <c r="BU1221" s="128"/>
      <c r="BV1221" s="128"/>
      <c r="BW1221" s="128"/>
      <c r="BX1221" s="128"/>
      <c r="BY1221" s="128"/>
      <c r="BZ1221" s="128"/>
      <c r="CA1221" s="128"/>
      <c r="CB1221" s="128"/>
      <c r="CC1221" s="128"/>
      <c r="CD1221" s="128"/>
      <c r="CE1221" s="128"/>
      <c r="CF1221" s="128"/>
      <c r="CG1221" s="128"/>
      <c r="CH1221" s="128">
        <v>7.8571428571428568</v>
      </c>
    </row>
    <row r="1222" spans="1:86">
      <c r="A1222">
        <v>5674</v>
      </c>
      <c r="B1222">
        <v>1203</v>
      </c>
      <c r="C1222" t="s">
        <v>498</v>
      </c>
      <c r="D1222">
        <v>4</v>
      </c>
      <c r="E1222" t="s">
        <v>469</v>
      </c>
      <c r="F1222" t="s">
        <v>1713</v>
      </c>
      <c r="G1222">
        <v>58</v>
      </c>
      <c r="H1222">
        <v>86</v>
      </c>
      <c r="I1222" t="s">
        <v>2187</v>
      </c>
      <c r="J1222" t="s">
        <v>2675</v>
      </c>
      <c r="K1222">
        <v>522884</v>
      </c>
      <c r="L1222">
        <v>2852536</v>
      </c>
      <c r="M1222" s="130">
        <v>45271</v>
      </c>
      <c r="N1222" s="128"/>
      <c r="O1222" s="128"/>
      <c r="P1222" s="128"/>
      <c r="Q1222" s="128"/>
      <c r="R1222" s="128"/>
      <c r="S1222" s="128"/>
      <c r="T1222" s="128">
        <v>5</v>
      </c>
      <c r="U1222" s="128"/>
      <c r="V1222" s="128"/>
      <c r="W1222" s="128"/>
      <c r="X1222" s="128"/>
      <c r="Y1222" s="128">
        <v>80</v>
      </c>
      <c r="Z1222" s="128">
        <v>5</v>
      </c>
      <c r="AA1222" s="128">
        <v>2</v>
      </c>
      <c r="AB1222" s="128"/>
      <c r="AC1222" s="128"/>
      <c r="AD1222" s="128"/>
      <c r="AE1222" s="128"/>
      <c r="AF1222" s="128"/>
      <c r="AG1222" s="128"/>
      <c r="AH1222" s="128"/>
      <c r="AI1222" s="128"/>
      <c r="AJ1222" s="128"/>
      <c r="AK1222" s="128"/>
      <c r="AL1222" s="128"/>
      <c r="AM1222" s="128"/>
      <c r="AN1222" s="128"/>
      <c r="AO1222" s="128"/>
      <c r="AP1222" s="128"/>
      <c r="AQ1222" s="128"/>
      <c r="AR1222" s="128"/>
      <c r="AS1222" s="128"/>
      <c r="AT1222" s="128">
        <v>1</v>
      </c>
      <c r="AU1222" s="128"/>
      <c r="AV1222" s="128"/>
      <c r="AW1222" s="128"/>
      <c r="AX1222" s="128"/>
      <c r="AY1222" s="128"/>
      <c r="AZ1222" s="128"/>
      <c r="BA1222" s="128"/>
      <c r="BB1222" s="128"/>
      <c r="BC1222" s="128"/>
      <c r="BD1222" s="128"/>
      <c r="BE1222" s="128"/>
      <c r="BF1222" s="128"/>
      <c r="BG1222" s="128"/>
      <c r="BH1222" s="128"/>
      <c r="BI1222" s="128"/>
      <c r="BJ1222" s="128"/>
      <c r="BK1222" s="128"/>
      <c r="BL1222" s="128"/>
      <c r="BM1222" s="128"/>
      <c r="BN1222" s="128"/>
      <c r="BO1222" s="128"/>
      <c r="BP1222" s="128"/>
      <c r="BQ1222" s="128"/>
      <c r="BR1222" s="128"/>
      <c r="BS1222" s="128"/>
      <c r="BT1222" s="128"/>
      <c r="BU1222" s="128"/>
      <c r="BV1222" s="128"/>
      <c r="BW1222" s="128"/>
      <c r="BX1222" s="128"/>
      <c r="BY1222" s="128"/>
      <c r="BZ1222" s="128"/>
      <c r="CA1222" s="128"/>
      <c r="CB1222" s="128"/>
      <c r="CC1222" s="128"/>
      <c r="CD1222" s="128"/>
      <c r="CE1222" s="128"/>
      <c r="CF1222" s="128"/>
      <c r="CG1222" s="128"/>
      <c r="CH1222" s="128">
        <v>18.600000000000001</v>
      </c>
    </row>
    <row r="1223" spans="1:86">
      <c r="A1223">
        <v>5675</v>
      </c>
      <c r="B1223">
        <v>1204</v>
      </c>
      <c r="C1223" t="s">
        <v>498</v>
      </c>
      <c r="D1223">
        <v>4</v>
      </c>
      <c r="E1223" t="s">
        <v>469</v>
      </c>
      <c r="F1223" t="s">
        <v>1615</v>
      </c>
      <c r="G1223">
        <v>58</v>
      </c>
      <c r="H1223">
        <v>32</v>
      </c>
      <c r="I1223" t="s">
        <v>2185</v>
      </c>
      <c r="J1223" t="s">
        <v>2652</v>
      </c>
      <c r="K1223">
        <v>522108</v>
      </c>
      <c r="L1223">
        <v>2851350</v>
      </c>
      <c r="M1223" s="130">
        <v>45271</v>
      </c>
      <c r="N1223" s="128"/>
      <c r="O1223" s="128"/>
      <c r="P1223" s="128"/>
      <c r="Q1223" s="128"/>
      <c r="R1223" s="128"/>
      <c r="S1223" s="128"/>
      <c r="T1223" s="128"/>
      <c r="U1223" s="128"/>
      <c r="V1223" s="128"/>
      <c r="W1223" s="128"/>
      <c r="X1223" s="128"/>
      <c r="Y1223" s="128"/>
      <c r="Z1223" s="128">
        <v>5</v>
      </c>
      <c r="AA1223" s="128"/>
      <c r="AB1223" s="128"/>
      <c r="AC1223" s="128"/>
      <c r="AD1223" s="128"/>
      <c r="AE1223" s="128"/>
      <c r="AF1223" s="128"/>
      <c r="AG1223" s="128">
        <v>40</v>
      </c>
      <c r="AH1223" s="128"/>
      <c r="AI1223" s="128"/>
      <c r="AJ1223" s="128"/>
      <c r="AK1223" s="128"/>
      <c r="AL1223" s="128"/>
      <c r="AM1223" s="128"/>
      <c r="AN1223" s="128"/>
      <c r="AO1223" s="128"/>
      <c r="AP1223" s="128"/>
      <c r="AQ1223" s="128"/>
      <c r="AR1223" s="128"/>
      <c r="AS1223" s="128"/>
      <c r="AT1223" s="128"/>
      <c r="AU1223" s="128">
        <v>2</v>
      </c>
      <c r="AV1223" s="128"/>
      <c r="AW1223" s="128"/>
      <c r="AX1223" s="128"/>
      <c r="AY1223" s="128"/>
      <c r="AZ1223" s="128"/>
      <c r="BA1223" s="128"/>
      <c r="BB1223" s="128"/>
      <c r="BC1223" s="128"/>
      <c r="BD1223" s="128"/>
      <c r="BE1223" s="128"/>
      <c r="BF1223" s="128"/>
      <c r="BG1223" s="128"/>
      <c r="BH1223" s="128"/>
      <c r="BI1223" s="128"/>
      <c r="BJ1223" s="128"/>
      <c r="BK1223" s="128"/>
      <c r="BL1223" s="128"/>
      <c r="BM1223" s="128"/>
      <c r="BN1223" s="128"/>
      <c r="BO1223" s="128"/>
      <c r="BP1223" s="128">
        <v>3</v>
      </c>
      <c r="BQ1223" s="128"/>
      <c r="BR1223" s="128"/>
      <c r="BS1223" s="128"/>
      <c r="BT1223" s="128"/>
      <c r="BU1223" s="128"/>
      <c r="BV1223" s="128"/>
      <c r="BW1223" s="128"/>
      <c r="BX1223" s="128"/>
      <c r="BY1223" s="128"/>
      <c r="BZ1223" s="128"/>
      <c r="CA1223" s="128"/>
      <c r="CB1223" s="128"/>
      <c r="CC1223" s="128"/>
      <c r="CD1223" s="128"/>
      <c r="CE1223" s="128"/>
      <c r="CF1223" s="128"/>
      <c r="CG1223" s="128"/>
      <c r="CH1223" s="128">
        <v>12.5</v>
      </c>
    </row>
    <row r="1224" spans="1:86">
      <c r="A1224">
        <v>5676</v>
      </c>
      <c r="B1224">
        <v>1205</v>
      </c>
      <c r="C1224" t="s">
        <v>498</v>
      </c>
      <c r="D1224">
        <v>4</v>
      </c>
      <c r="E1224" t="s">
        <v>469</v>
      </c>
      <c r="F1224" t="s">
        <v>1616</v>
      </c>
      <c r="G1224">
        <v>58</v>
      </c>
      <c r="H1224">
        <v>32</v>
      </c>
      <c r="I1224" t="s">
        <v>2186</v>
      </c>
      <c r="J1224" t="s">
        <v>3537</v>
      </c>
      <c r="K1224">
        <v>522117</v>
      </c>
      <c r="L1224">
        <v>2851350</v>
      </c>
      <c r="M1224" s="130">
        <v>45271</v>
      </c>
      <c r="N1224" s="128"/>
      <c r="O1224" s="128"/>
      <c r="P1224" s="128"/>
      <c r="Q1224" s="128"/>
      <c r="R1224" s="128"/>
      <c r="S1224" s="128"/>
      <c r="T1224" s="128"/>
      <c r="U1224" s="128"/>
      <c r="V1224" s="128"/>
      <c r="W1224" s="128"/>
      <c r="X1224" s="128"/>
      <c r="Y1224" s="128">
        <v>100</v>
      </c>
      <c r="Z1224" s="128"/>
      <c r="AA1224" s="128"/>
      <c r="AB1224" s="128"/>
      <c r="AC1224" s="128"/>
      <c r="AD1224" s="128"/>
      <c r="AE1224" s="128"/>
      <c r="AF1224" s="128"/>
      <c r="AG1224" s="128"/>
      <c r="AH1224" s="128"/>
      <c r="AI1224" s="128"/>
      <c r="AJ1224" s="128"/>
      <c r="AK1224" s="128"/>
      <c r="AL1224" s="128"/>
      <c r="AM1224" s="128"/>
      <c r="AN1224" s="128"/>
      <c r="AO1224" s="128"/>
      <c r="AP1224" s="128"/>
      <c r="AQ1224" s="128"/>
      <c r="AR1224" s="128"/>
      <c r="AS1224" s="128"/>
      <c r="AT1224" s="128"/>
      <c r="AU1224" s="128"/>
      <c r="AV1224" s="128"/>
      <c r="AW1224" s="128"/>
      <c r="AX1224" s="128"/>
      <c r="AY1224" s="128"/>
      <c r="AZ1224" s="128"/>
      <c r="BA1224" s="128"/>
      <c r="BB1224" s="128"/>
      <c r="BC1224" s="128"/>
      <c r="BD1224" s="128"/>
      <c r="BE1224" s="128"/>
      <c r="BF1224" s="128"/>
      <c r="BG1224" s="128"/>
      <c r="BH1224" s="128"/>
      <c r="BI1224" s="128"/>
      <c r="BJ1224" s="128"/>
      <c r="BK1224" s="128"/>
      <c r="BL1224" s="128"/>
      <c r="BM1224" s="128"/>
      <c r="BN1224" s="128"/>
      <c r="BO1224" s="128"/>
      <c r="BP1224" s="128"/>
      <c r="BQ1224" s="128"/>
      <c r="BR1224" s="128"/>
      <c r="BS1224" s="128"/>
      <c r="BT1224" s="128"/>
      <c r="BU1224" s="128"/>
      <c r="BV1224" s="128"/>
      <c r="BW1224" s="128"/>
      <c r="BX1224" s="128"/>
      <c r="BY1224" s="128"/>
      <c r="BZ1224" s="128"/>
      <c r="CA1224" s="128"/>
      <c r="CB1224" s="128"/>
      <c r="CC1224" s="128"/>
      <c r="CD1224" s="128"/>
      <c r="CE1224" s="128"/>
      <c r="CF1224" s="128"/>
      <c r="CG1224" s="128"/>
      <c r="CH1224" s="128">
        <v>100</v>
      </c>
    </row>
    <row r="1225" spans="1:86">
      <c r="A1225">
        <v>5677</v>
      </c>
      <c r="B1225">
        <v>1206</v>
      </c>
      <c r="C1225" t="s">
        <v>498</v>
      </c>
      <c r="D1225">
        <v>4</v>
      </c>
      <c r="E1225" t="s">
        <v>469</v>
      </c>
      <c r="F1225" t="s">
        <v>1617</v>
      </c>
      <c r="G1225">
        <v>58</v>
      </c>
      <c r="H1225">
        <v>32</v>
      </c>
      <c r="I1225" t="s">
        <v>2187</v>
      </c>
      <c r="J1225" t="s">
        <v>3538</v>
      </c>
      <c r="K1225">
        <v>522108</v>
      </c>
      <c r="L1225">
        <v>2851367</v>
      </c>
      <c r="M1225" s="130">
        <v>45271</v>
      </c>
      <c r="N1225" s="128"/>
      <c r="O1225" s="128"/>
      <c r="P1225" s="128"/>
      <c r="Q1225" s="128"/>
      <c r="R1225" s="128"/>
      <c r="S1225" s="128"/>
      <c r="T1225" s="128"/>
      <c r="U1225" s="128"/>
      <c r="V1225" s="128"/>
      <c r="W1225" s="128"/>
      <c r="X1225" s="128"/>
      <c r="Y1225" s="128"/>
      <c r="Z1225" s="128"/>
      <c r="AA1225" s="128"/>
      <c r="AB1225" s="128"/>
      <c r="AC1225" s="128"/>
      <c r="AD1225" s="128"/>
      <c r="AE1225" s="128"/>
      <c r="AF1225" s="128"/>
      <c r="AG1225" s="128">
        <v>35</v>
      </c>
      <c r="AH1225" s="128"/>
      <c r="AI1225" s="128"/>
      <c r="AJ1225" s="128"/>
      <c r="AK1225" s="128"/>
      <c r="AL1225" s="128"/>
      <c r="AM1225" s="128"/>
      <c r="AN1225" s="128"/>
      <c r="AO1225" s="128"/>
      <c r="AP1225" s="128"/>
      <c r="AQ1225" s="128"/>
      <c r="AR1225" s="128"/>
      <c r="AS1225" s="128"/>
      <c r="AT1225" s="128"/>
      <c r="AU1225" s="128">
        <v>1</v>
      </c>
      <c r="AV1225" s="128"/>
      <c r="AW1225" s="128"/>
      <c r="AX1225" s="128"/>
      <c r="AY1225" s="128"/>
      <c r="AZ1225" s="128"/>
      <c r="BA1225" s="128"/>
      <c r="BB1225" s="128"/>
      <c r="BC1225" s="128"/>
      <c r="BD1225" s="128"/>
      <c r="BE1225" s="128"/>
      <c r="BF1225" s="128"/>
      <c r="BG1225" s="128"/>
      <c r="BH1225" s="128"/>
      <c r="BI1225" s="128"/>
      <c r="BJ1225" s="128"/>
      <c r="BK1225" s="128"/>
      <c r="BL1225" s="128"/>
      <c r="BM1225" s="128"/>
      <c r="BN1225" s="128"/>
      <c r="BO1225" s="128"/>
      <c r="BP1225" s="128">
        <v>3</v>
      </c>
      <c r="BQ1225" s="128"/>
      <c r="BR1225" s="128"/>
      <c r="BS1225" s="128"/>
      <c r="BT1225" s="128"/>
      <c r="BU1225" s="128"/>
      <c r="BV1225" s="128"/>
      <c r="BW1225" s="128"/>
      <c r="BX1225" s="128"/>
      <c r="BY1225" s="128"/>
      <c r="BZ1225" s="128"/>
      <c r="CA1225" s="128"/>
      <c r="CB1225" s="128"/>
      <c r="CC1225" s="128"/>
      <c r="CD1225" s="128"/>
      <c r="CE1225" s="128"/>
      <c r="CF1225" s="128"/>
      <c r="CG1225" s="128"/>
      <c r="CH1225" s="128">
        <v>13</v>
      </c>
    </row>
    <row r="1226" spans="1:86">
      <c r="A1226">
        <v>5678</v>
      </c>
      <c r="B1226">
        <v>1207</v>
      </c>
      <c r="C1226" t="s">
        <v>498</v>
      </c>
      <c r="D1226">
        <v>4</v>
      </c>
      <c r="E1226" t="s">
        <v>469</v>
      </c>
      <c r="F1226" t="s">
        <v>1618</v>
      </c>
      <c r="G1226">
        <v>58</v>
      </c>
      <c r="H1226">
        <v>33</v>
      </c>
      <c r="I1226" t="s">
        <v>2185</v>
      </c>
      <c r="J1226" t="s">
        <v>3539</v>
      </c>
      <c r="K1226">
        <v>522121</v>
      </c>
      <c r="L1226">
        <v>2851181</v>
      </c>
      <c r="M1226" s="130">
        <v>45271</v>
      </c>
      <c r="N1226" s="128"/>
      <c r="O1226" s="128"/>
      <c r="P1226" s="128"/>
      <c r="Q1226" s="128"/>
      <c r="R1226" s="128"/>
      <c r="S1226" s="128"/>
      <c r="T1226" s="128"/>
      <c r="U1226" s="128"/>
      <c r="V1226" s="128"/>
      <c r="W1226" s="128"/>
      <c r="X1226" s="128"/>
      <c r="Y1226" s="128"/>
      <c r="Z1226" s="128"/>
      <c r="AA1226" s="128"/>
      <c r="AB1226" s="128"/>
      <c r="AC1226" s="128"/>
      <c r="AD1226" s="128"/>
      <c r="AE1226" s="128"/>
      <c r="AF1226" s="128"/>
      <c r="AG1226" s="128">
        <v>10</v>
      </c>
      <c r="AH1226" s="128"/>
      <c r="AI1226" s="128"/>
      <c r="AJ1226" s="128"/>
      <c r="AK1226" s="128"/>
      <c r="AL1226" s="128"/>
      <c r="AM1226" s="128"/>
      <c r="AN1226" s="128"/>
      <c r="AO1226" s="128"/>
      <c r="AP1226" s="128"/>
      <c r="AQ1226" s="128"/>
      <c r="AR1226" s="128"/>
      <c r="AS1226" s="128"/>
      <c r="AT1226" s="128"/>
      <c r="AU1226" s="128"/>
      <c r="AV1226" s="128"/>
      <c r="AW1226" s="128"/>
      <c r="AX1226" s="128"/>
      <c r="AY1226" s="128"/>
      <c r="AZ1226" s="128"/>
      <c r="BA1226" s="128"/>
      <c r="BB1226" s="128"/>
      <c r="BC1226" s="128"/>
      <c r="BD1226" s="128"/>
      <c r="BE1226" s="128"/>
      <c r="BF1226" s="128"/>
      <c r="BG1226" s="128"/>
      <c r="BH1226" s="128"/>
      <c r="BI1226" s="128"/>
      <c r="BJ1226" s="128"/>
      <c r="BK1226" s="128"/>
      <c r="BL1226" s="128"/>
      <c r="BM1226" s="128"/>
      <c r="BN1226" s="128"/>
      <c r="BO1226" s="128"/>
      <c r="BP1226" s="128"/>
      <c r="BQ1226" s="128">
        <v>5</v>
      </c>
      <c r="BR1226" s="128"/>
      <c r="BS1226" s="128"/>
      <c r="BT1226" s="128"/>
      <c r="BU1226" s="128"/>
      <c r="BV1226" s="128"/>
      <c r="BW1226" s="128"/>
      <c r="BX1226" s="128"/>
      <c r="BY1226" s="128"/>
      <c r="BZ1226" s="128"/>
      <c r="CA1226" s="128"/>
      <c r="CB1226" s="128"/>
      <c r="CC1226" s="128"/>
      <c r="CD1226" s="128"/>
      <c r="CE1226" s="128"/>
      <c r="CF1226" s="128"/>
      <c r="CG1226" s="128"/>
      <c r="CH1226" s="128">
        <v>7.5</v>
      </c>
    </row>
    <row r="1227" spans="1:86">
      <c r="A1227">
        <v>5679</v>
      </c>
      <c r="B1227">
        <v>1208</v>
      </c>
      <c r="C1227" t="s">
        <v>498</v>
      </c>
      <c r="D1227">
        <v>4</v>
      </c>
      <c r="E1227" t="s">
        <v>469</v>
      </c>
      <c r="F1227" t="s">
        <v>1619</v>
      </c>
      <c r="G1227">
        <v>58</v>
      </c>
      <c r="H1227">
        <v>33</v>
      </c>
      <c r="I1227" t="s">
        <v>2186</v>
      </c>
      <c r="J1227" t="s">
        <v>3540</v>
      </c>
      <c r="K1227">
        <v>522151</v>
      </c>
      <c r="L1227">
        <v>2851181</v>
      </c>
      <c r="M1227" s="130">
        <v>45271</v>
      </c>
      <c r="N1227" s="128"/>
      <c r="O1227" s="128"/>
      <c r="P1227" s="128"/>
      <c r="Q1227" s="128"/>
      <c r="R1227" s="128">
        <v>2</v>
      </c>
      <c r="S1227" s="128"/>
      <c r="T1227" s="128"/>
      <c r="U1227" s="128"/>
      <c r="V1227" s="128"/>
      <c r="W1227" s="128"/>
      <c r="X1227" s="128"/>
      <c r="Y1227" s="128"/>
      <c r="Z1227" s="128"/>
      <c r="AA1227" s="128"/>
      <c r="AB1227" s="128"/>
      <c r="AC1227" s="128"/>
      <c r="AD1227" s="128"/>
      <c r="AE1227" s="128"/>
      <c r="AF1227" s="128"/>
      <c r="AG1227" s="128">
        <v>7</v>
      </c>
      <c r="AH1227" s="128"/>
      <c r="AI1227" s="128"/>
      <c r="AJ1227" s="128"/>
      <c r="AK1227" s="128"/>
      <c r="AL1227" s="128"/>
      <c r="AM1227" s="128"/>
      <c r="AN1227" s="128"/>
      <c r="AO1227" s="128"/>
      <c r="AP1227" s="128"/>
      <c r="AQ1227" s="128"/>
      <c r="AR1227" s="128"/>
      <c r="AS1227" s="128"/>
      <c r="AT1227" s="128"/>
      <c r="AU1227" s="128"/>
      <c r="AV1227" s="128"/>
      <c r="AW1227" s="128"/>
      <c r="AX1227" s="128"/>
      <c r="AY1227" s="128"/>
      <c r="AZ1227" s="128"/>
      <c r="BA1227" s="128"/>
      <c r="BB1227" s="128"/>
      <c r="BC1227" s="128"/>
      <c r="BD1227" s="128"/>
      <c r="BE1227" s="128"/>
      <c r="BF1227" s="128"/>
      <c r="BG1227" s="128"/>
      <c r="BH1227" s="128"/>
      <c r="BI1227" s="128"/>
      <c r="BJ1227" s="128"/>
      <c r="BK1227" s="128"/>
      <c r="BL1227" s="128"/>
      <c r="BM1227" s="128"/>
      <c r="BN1227" s="128"/>
      <c r="BO1227" s="128"/>
      <c r="BP1227" s="128"/>
      <c r="BQ1227" s="128">
        <v>3</v>
      </c>
      <c r="BR1227" s="128"/>
      <c r="BS1227" s="128"/>
      <c r="BT1227" s="128"/>
      <c r="BU1227" s="128"/>
      <c r="BV1227" s="128"/>
      <c r="BW1227" s="128"/>
      <c r="BX1227" s="128"/>
      <c r="BY1227" s="128"/>
      <c r="BZ1227" s="128"/>
      <c r="CA1227" s="128"/>
      <c r="CB1227" s="128"/>
      <c r="CC1227" s="128"/>
      <c r="CD1227" s="128"/>
      <c r="CE1227" s="128"/>
      <c r="CF1227" s="128"/>
      <c r="CG1227" s="128"/>
      <c r="CH1227" s="128">
        <v>4</v>
      </c>
    </row>
    <row r="1228" spans="1:86">
      <c r="A1228">
        <v>5680</v>
      </c>
      <c r="B1228">
        <v>1209</v>
      </c>
      <c r="C1228" t="s">
        <v>498</v>
      </c>
      <c r="D1228">
        <v>4</v>
      </c>
      <c r="E1228" t="s">
        <v>469</v>
      </c>
      <c r="F1228" t="s">
        <v>1620</v>
      </c>
      <c r="G1228">
        <v>58</v>
      </c>
      <c r="H1228">
        <v>33</v>
      </c>
      <c r="I1228" t="s">
        <v>2187</v>
      </c>
      <c r="J1228" t="s">
        <v>3541</v>
      </c>
      <c r="K1228">
        <v>522121</v>
      </c>
      <c r="L1228">
        <v>2851202</v>
      </c>
      <c r="M1228" s="130">
        <v>45271</v>
      </c>
      <c r="N1228" s="128"/>
      <c r="O1228" s="128"/>
      <c r="P1228" s="128"/>
      <c r="Q1228" s="128"/>
      <c r="R1228" s="128"/>
      <c r="S1228" s="128"/>
      <c r="T1228" s="128"/>
      <c r="U1228" s="128"/>
      <c r="V1228" s="128"/>
      <c r="W1228" s="128"/>
      <c r="X1228" s="128"/>
      <c r="Y1228" s="128"/>
      <c r="Z1228" s="128"/>
      <c r="AA1228" s="128"/>
      <c r="AB1228" s="128"/>
      <c r="AC1228" s="128"/>
      <c r="AD1228" s="128"/>
      <c r="AE1228" s="128"/>
      <c r="AF1228" s="128"/>
      <c r="AG1228" s="128">
        <v>15</v>
      </c>
      <c r="AH1228" s="128"/>
      <c r="AI1228" s="128"/>
      <c r="AJ1228" s="128"/>
      <c r="AK1228" s="128"/>
      <c r="AL1228" s="128"/>
      <c r="AM1228" s="128"/>
      <c r="AN1228" s="128"/>
      <c r="AO1228" s="128"/>
      <c r="AP1228" s="128"/>
      <c r="AQ1228" s="128"/>
      <c r="AR1228" s="128"/>
      <c r="AS1228" s="128"/>
      <c r="AT1228" s="128"/>
      <c r="AU1228" s="128"/>
      <c r="AV1228" s="128"/>
      <c r="AW1228" s="128"/>
      <c r="AX1228" s="128"/>
      <c r="AY1228" s="128"/>
      <c r="AZ1228" s="128"/>
      <c r="BA1228" s="128"/>
      <c r="BB1228" s="128"/>
      <c r="BC1228" s="128"/>
      <c r="BD1228" s="128"/>
      <c r="BE1228" s="128"/>
      <c r="BF1228" s="128"/>
      <c r="BG1228" s="128"/>
      <c r="BH1228" s="128"/>
      <c r="BI1228" s="128"/>
      <c r="BJ1228" s="128"/>
      <c r="BK1228" s="128"/>
      <c r="BL1228" s="128"/>
      <c r="BM1228" s="128"/>
      <c r="BN1228" s="128"/>
      <c r="BO1228" s="128"/>
      <c r="BP1228" s="128"/>
      <c r="BQ1228" s="128">
        <v>25</v>
      </c>
      <c r="BR1228" s="128"/>
      <c r="BS1228" s="128"/>
      <c r="BT1228" s="128"/>
      <c r="BU1228" s="128"/>
      <c r="BV1228" s="128"/>
      <c r="BW1228" s="128"/>
      <c r="BX1228" s="128"/>
      <c r="BY1228" s="128"/>
      <c r="BZ1228" s="128"/>
      <c r="CA1228" s="128"/>
      <c r="CB1228" s="128"/>
      <c r="CC1228" s="128"/>
      <c r="CD1228" s="128">
        <v>60</v>
      </c>
      <c r="CE1228" s="128"/>
      <c r="CF1228" s="128"/>
      <c r="CG1228" s="128"/>
      <c r="CH1228" s="128">
        <v>33.333333333333336</v>
      </c>
    </row>
    <row r="1229" spans="1:86">
      <c r="A1229">
        <v>5681</v>
      </c>
      <c r="B1229">
        <v>1210</v>
      </c>
      <c r="C1229" t="s">
        <v>498</v>
      </c>
      <c r="D1229">
        <v>4</v>
      </c>
      <c r="E1229" t="s">
        <v>469</v>
      </c>
      <c r="F1229" t="s">
        <v>1621</v>
      </c>
      <c r="G1229">
        <v>58</v>
      </c>
      <c r="H1229">
        <v>35</v>
      </c>
      <c r="I1229" t="s">
        <v>2185</v>
      </c>
      <c r="J1229" t="s">
        <v>3542</v>
      </c>
      <c r="K1229">
        <v>521887</v>
      </c>
      <c r="L1229">
        <v>2851096</v>
      </c>
      <c r="M1229" s="130">
        <v>45271</v>
      </c>
      <c r="N1229" s="128"/>
      <c r="O1229" s="128"/>
      <c r="P1229" s="128"/>
      <c r="Q1229" s="128"/>
      <c r="R1229" s="128"/>
      <c r="S1229" s="128"/>
      <c r="T1229" s="128"/>
      <c r="U1229" s="128"/>
      <c r="V1229" s="128"/>
      <c r="W1229" s="128"/>
      <c r="X1229" s="128"/>
      <c r="Y1229" s="128"/>
      <c r="Z1229" s="128"/>
      <c r="AA1229" s="128"/>
      <c r="AB1229" s="128"/>
      <c r="AC1229" s="128"/>
      <c r="AD1229" s="128"/>
      <c r="AE1229" s="128"/>
      <c r="AF1229" s="128"/>
      <c r="AG1229" s="128">
        <v>5</v>
      </c>
      <c r="AH1229" s="128">
        <v>5</v>
      </c>
      <c r="AI1229" s="128"/>
      <c r="AJ1229" s="128"/>
      <c r="AK1229" s="128"/>
      <c r="AL1229" s="128"/>
      <c r="AM1229" s="128"/>
      <c r="AN1229" s="128"/>
      <c r="AO1229" s="128"/>
      <c r="AP1229" s="128"/>
      <c r="AQ1229" s="128"/>
      <c r="AR1229" s="128"/>
      <c r="AS1229" s="128"/>
      <c r="AT1229" s="128"/>
      <c r="AU1229" s="128"/>
      <c r="AV1229" s="128"/>
      <c r="AW1229" s="128"/>
      <c r="AX1229" s="128"/>
      <c r="AY1229" s="128"/>
      <c r="AZ1229" s="128"/>
      <c r="BA1229" s="128"/>
      <c r="BB1229" s="128"/>
      <c r="BC1229" s="128"/>
      <c r="BD1229" s="128"/>
      <c r="BE1229" s="128"/>
      <c r="BF1229" s="128"/>
      <c r="BG1229" s="128"/>
      <c r="BH1229" s="128"/>
      <c r="BI1229" s="128"/>
      <c r="BJ1229" s="128"/>
      <c r="BK1229" s="128"/>
      <c r="BL1229" s="128"/>
      <c r="BM1229" s="128"/>
      <c r="BN1229" s="128"/>
      <c r="BO1229" s="128"/>
      <c r="BP1229" s="128"/>
      <c r="BQ1229" s="128">
        <v>4</v>
      </c>
      <c r="BR1229" s="128"/>
      <c r="BS1229" s="128"/>
      <c r="BT1229" s="128"/>
      <c r="BU1229" s="128"/>
      <c r="BV1229" s="128"/>
      <c r="BW1229" s="128"/>
      <c r="BX1229" s="128"/>
      <c r="BY1229" s="128"/>
      <c r="BZ1229" s="128"/>
      <c r="CA1229" s="128"/>
      <c r="CB1229" s="128"/>
      <c r="CC1229" s="128"/>
      <c r="CD1229" s="128"/>
      <c r="CE1229" s="128"/>
      <c r="CF1229" s="128"/>
      <c r="CG1229" s="128"/>
      <c r="CH1229" s="128">
        <v>4.666666666666667</v>
      </c>
    </row>
    <row r="1230" spans="1:86">
      <c r="A1230">
        <v>5682</v>
      </c>
      <c r="B1230">
        <v>1211</v>
      </c>
      <c r="C1230" t="s">
        <v>498</v>
      </c>
      <c r="D1230">
        <v>4</v>
      </c>
      <c r="E1230" t="s">
        <v>469</v>
      </c>
      <c r="F1230" t="s">
        <v>1622</v>
      </c>
      <c r="G1230">
        <v>58</v>
      </c>
      <c r="H1230">
        <v>35</v>
      </c>
      <c r="I1230" t="s">
        <v>2186</v>
      </c>
      <c r="J1230" t="s">
        <v>3543</v>
      </c>
      <c r="K1230">
        <v>521919</v>
      </c>
      <c r="L1230">
        <v>2851096</v>
      </c>
      <c r="M1230" s="130">
        <v>45271</v>
      </c>
      <c r="N1230" s="128"/>
      <c r="O1230" s="128"/>
      <c r="P1230" s="128"/>
      <c r="Q1230" s="128"/>
      <c r="R1230" s="128"/>
      <c r="S1230" s="128"/>
      <c r="T1230" s="128"/>
      <c r="U1230" s="128"/>
      <c r="V1230" s="128"/>
      <c r="W1230" s="128"/>
      <c r="X1230" s="128"/>
      <c r="Y1230" s="128"/>
      <c r="Z1230" s="128"/>
      <c r="AA1230" s="128"/>
      <c r="AB1230" s="128"/>
      <c r="AC1230" s="128"/>
      <c r="AD1230" s="128"/>
      <c r="AE1230" s="128"/>
      <c r="AF1230" s="128"/>
      <c r="AG1230" s="128">
        <v>5</v>
      </c>
      <c r="AH1230" s="128">
        <v>3</v>
      </c>
      <c r="AI1230" s="128"/>
      <c r="AJ1230" s="128"/>
      <c r="AK1230" s="128"/>
      <c r="AL1230" s="128"/>
      <c r="AM1230" s="128"/>
      <c r="AN1230" s="128"/>
      <c r="AO1230" s="128"/>
      <c r="AP1230" s="128"/>
      <c r="AQ1230" s="128"/>
      <c r="AR1230" s="128"/>
      <c r="AS1230" s="128"/>
      <c r="AT1230" s="128"/>
      <c r="AU1230" s="128"/>
      <c r="AV1230" s="128"/>
      <c r="AW1230" s="128"/>
      <c r="AX1230" s="128"/>
      <c r="AY1230" s="128"/>
      <c r="AZ1230" s="128"/>
      <c r="BA1230" s="128"/>
      <c r="BB1230" s="128"/>
      <c r="BC1230" s="128"/>
      <c r="BD1230" s="128"/>
      <c r="BE1230" s="128"/>
      <c r="BF1230" s="128"/>
      <c r="BG1230" s="128"/>
      <c r="BH1230" s="128"/>
      <c r="BI1230" s="128"/>
      <c r="BJ1230" s="128"/>
      <c r="BK1230" s="128"/>
      <c r="BL1230" s="128"/>
      <c r="BM1230" s="128"/>
      <c r="BN1230" s="128"/>
      <c r="BO1230" s="128"/>
      <c r="BP1230" s="128"/>
      <c r="BQ1230" s="128"/>
      <c r="BR1230" s="128"/>
      <c r="BS1230" s="128"/>
      <c r="BT1230" s="128"/>
      <c r="BU1230" s="128"/>
      <c r="BV1230" s="128"/>
      <c r="BW1230" s="128"/>
      <c r="BX1230" s="128"/>
      <c r="BY1230" s="128"/>
      <c r="BZ1230" s="128"/>
      <c r="CA1230" s="128"/>
      <c r="CB1230" s="128"/>
      <c r="CC1230" s="128"/>
      <c r="CD1230" s="128"/>
      <c r="CE1230" s="128"/>
      <c r="CF1230" s="128"/>
      <c r="CG1230" s="128"/>
      <c r="CH1230" s="128">
        <v>4</v>
      </c>
    </row>
    <row r="1231" spans="1:86">
      <c r="A1231">
        <v>5683</v>
      </c>
      <c r="B1231">
        <v>1212</v>
      </c>
      <c r="C1231" t="s">
        <v>498</v>
      </c>
      <c r="D1231">
        <v>4</v>
      </c>
      <c r="E1231" t="s">
        <v>469</v>
      </c>
      <c r="F1231" t="s">
        <v>1623</v>
      </c>
      <c r="G1231">
        <v>58</v>
      </c>
      <c r="H1231">
        <v>35</v>
      </c>
      <c r="I1231" t="s">
        <v>2187</v>
      </c>
      <c r="J1231" t="s">
        <v>3544</v>
      </c>
      <c r="K1231">
        <v>521887</v>
      </c>
      <c r="L1231">
        <v>2851101</v>
      </c>
      <c r="M1231" s="130">
        <v>45271</v>
      </c>
      <c r="N1231" s="128"/>
      <c r="O1231" s="128"/>
      <c r="P1231" s="128"/>
      <c r="Q1231" s="128"/>
      <c r="R1231" s="128"/>
      <c r="S1231" s="128"/>
      <c r="T1231" s="128"/>
      <c r="U1231" s="128"/>
      <c r="V1231" s="128"/>
      <c r="W1231" s="128"/>
      <c r="X1231" s="128"/>
      <c r="Y1231" s="128"/>
      <c r="Z1231" s="128"/>
      <c r="AA1231" s="128"/>
      <c r="AB1231" s="128"/>
      <c r="AC1231" s="128"/>
      <c r="AD1231" s="128"/>
      <c r="AE1231" s="128"/>
      <c r="AF1231" s="128"/>
      <c r="AG1231" s="128">
        <v>1</v>
      </c>
      <c r="AH1231" s="128">
        <v>7</v>
      </c>
      <c r="AI1231" s="128"/>
      <c r="AJ1231" s="128"/>
      <c r="AK1231" s="128"/>
      <c r="AL1231" s="128"/>
      <c r="AM1231" s="128"/>
      <c r="AN1231" s="128"/>
      <c r="AO1231" s="128"/>
      <c r="AP1231" s="128"/>
      <c r="AQ1231" s="128"/>
      <c r="AR1231" s="128"/>
      <c r="AS1231" s="128"/>
      <c r="AT1231" s="128"/>
      <c r="AU1231" s="128"/>
      <c r="AV1231" s="128"/>
      <c r="AW1231" s="128"/>
      <c r="AX1231" s="128"/>
      <c r="AY1231" s="128"/>
      <c r="AZ1231" s="128"/>
      <c r="BA1231" s="128"/>
      <c r="BB1231" s="128"/>
      <c r="BC1231" s="128"/>
      <c r="BD1231" s="128"/>
      <c r="BE1231" s="128"/>
      <c r="BF1231" s="128"/>
      <c r="BG1231" s="128"/>
      <c r="BH1231" s="128"/>
      <c r="BI1231" s="128"/>
      <c r="BJ1231" s="128"/>
      <c r="BK1231" s="128"/>
      <c r="BL1231" s="128">
        <v>3</v>
      </c>
      <c r="BM1231" s="128"/>
      <c r="BN1231" s="128"/>
      <c r="BO1231" s="128"/>
      <c r="BP1231" s="128"/>
      <c r="BQ1231" s="128"/>
      <c r="BR1231" s="128"/>
      <c r="BS1231" s="128"/>
      <c r="BT1231" s="128"/>
      <c r="BU1231" s="128"/>
      <c r="BV1231" s="128"/>
      <c r="BW1231" s="128"/>
      <c r="BX1231" s="128"/>
      <c r="BY1231" s="128"/>
      <c r="BZ1231" s="128"/>
      <c r="CA1231" s="128"/>
      <c r="CB1231" s="128"/>
      <c r="CC1231" s="128"/>
      <c r="CD1231" s="128"/>
      <c r="CE1231" s="128"/>
      <c r="CF1231" s="128"/>
      <c r="CG1231" s="128"/>
      <c r="CH1231" s="128">
        <v>3.6666666666666665</v>
      </c>
    </row>
    <row r="1232" spans="1:86">
      <c r="A1232">
        <v>5684</v>
      </c>
      <c r="B1232">
        <v>1213</v>
      </c>
      <c r="C1232" t="s">
        <v>498</v>
      </c>
      <c r="D1232">
        <v>4</v>
      </c>
      <c r="E1232" t="s">
        <v>469</v>
      </c>
      <c r="F1232" t="s">
        <v>1705</v>
      </c>
      <c r="G1232">
        <v>58</v>
      </c>
      <c r="H1232">
        <v>84</v>
      </c>
      <c r="I1232" t="s">
        <v>2185</v>
      </c>
      <c r="J1232" t="s">
        <v>3605</v>
      </c>
      <c r="K1232">
        <v>521899</v>
      </c>
      <c r="L1232">
        <v>2851130</v>
      </c>
      <c r="M1232" s="130">
        <v>45271</v>
      </c>
      <c r="N1232" s="128"/>
      <c r="O1232" s="128"/>
      <c r="P1232" s="128"/>
      <c r="Q1232" s="128"/>
      <c r="R1232" s="128"/>
      <c r="S1232" s="128"/>
      <c r="T1232" s="128"/>
      <c r="U1232" s="128"/>
      <c r="V1232" s="128"/>
      <c r="W1232" s="128"/>
      <c r="X1232" s="128"/>
      <c r="Y1232" s="128"/>
      <c r="Z1232" s="128">
        <v>30</v>
      </c>
      <c r="AA1232" s="128"/>
      <c r="AB1232" s="128"/>
      <c r="AC1232" s="128"/>
      <c r="AD1232" s="128"/>
      <c r="AE1232" s="128"/>
      <c r="AF1232" s="128"/>
      <c r="AG1232" s="128"/>
      <c r="AH1232" s="128"/>
      <c r="AI1232" s="128"/>
      <c r="AJ1232" s="128"/>
      <c r="AK1232" s="128"/>
      <c r="AL1232" s="128"/>
      <c r="AM1232" s="128"/>
      <c r="AN1232" s="128"/>
      <c r="AO1232" s="128"/>
      <c r="AP1232" s="128"/>
      <c r="AQ1232" s="128"/>
      <c r="AR1232" s="128"/>
      <c r="AS1232" s="128"/>
      <c r="AT1232" s="128"/>
      <c r="AU1232" s="128"/>
      <c r="AV1232" s="128"/>
      <c r="AW1232" s="128"/>
      <c r="AX1232" s="128"/>
      <c r="AY1232" s="128"/>
      <c r="AZ1232" s="128"/>
      <c r="BA1232" s="128"/>
      <c r="BB1232" s="128"/>
      <c r="BC1232" s="128"/>
      <c r="BD1232" s="128"/>
      <c r="BE1232" s="128"/>
      <c r="BF1232" s="128"/>
      <c r="BG1232" s="128"/>
      <c r="BH1232" s="128"/>
      <c r="BI1232" s="128"/>
      <c r="BJ1232" s="128"/>
      <c r="BK1232" s="128"/>
      <c r="BL1232" s="128"/>
      <c r="BM1232" s="128"/>
      <c r="BN1232" s="128"/>
      <c r="BO1232" s="128"/>
      <c r="BP1232" s="128">
        <v>10</v>
      </c>
      <c r="BQ1232" s="128"/>
      <c r="BR1232" s="128"/>
      <c r="BS1232" s="128"/>
      <c r="BT1232" s="128"/>
      <c r="BU1232" s="128"/>
      <c r="BV1232" s="128"/>
      <c r="BW1232" s="128"/>
      <c r="BX1232" s="128"/>
      <c r="BY1232" s="128"/>
      <c r="BZ1232" s="128"/>
      <c r="CA1232" s="128"/>
      <c r="CB1232" s="128"/>
      <c r="CC1232" s="128"/>
      <c r="CD1232" s="128"/>
      <c r="CE1232" s="128"/>
      <c r="CF1232" s="128"/>
      <c r="CG1232" s="128"/>
      <c r="CH1232" s="128">
        <v>20</v>
      </c>
    </row>
    <row r="1233" spans="1:86">
      <c r="A1233">
        <v>5685</v>
      </c>
      <c r="B1233">
        <v>1214</v>
      </c>
      <c r="C1233" t="s">
        <v>498</v>
      </c>
      <c r="D1233">
        <v>4</v>
      </c>
      <c r="E1233" t="s">
        <v>469</v>
      </c>
      <c r="F1233" t="s">
        <v>1706</v>
      </c>
      <c r="G1233">
        <v>58</v>
      </c>
      <c r="H1233">
        <v>84</v>
      </c>
      <c r="I1233" t="s">
        <v>2186</v>
      </c>
      <c r="J1233" t="s">
        <v>3606</v>
      </c>
      <c r="K1233">
        <v>521924</v>
      </c>
      <c r="L1233">
        <v>2851128</v>
      </c>
      <c r="M1233" s="130">
        <v>45271</v>
      </c>
      <c r="N1233" s="128"/>
      <c r="O1233" s="128"/>
      <c r="P1233" s="128"/>
      <c r="Q1233" s="128"/>
      <c r="R1233" s="128"/>
      <c r="S1233" s="128"/>
      <c r="T1233" s="128"/>
      <c r="U1233" s="128"/>
      <c r="V1233" s="128"/>
      <c r="W1233" s="128"/>
      <c r="X1233" s="128"/>
      <c r="Y1233" s="128"/>
      <c r="Z1233" s="128">
        <v>30</v>
      </c>
      <c r="AA1233" s="128"/>
      <c r="AB1233" s="128"/>
      <c r="AC1233" s="128"/>
      <c r="AD1233" s="128"/>
      <c r="AE1233" s="128"/>
      <c r="AF1233" s="128"/>
      <c r="AG1233" s="128">
        <v>5</v>
      </c>
      <c r="AH1233" s="128"/>
      <c r="AI1233" s="128"/>
      <c r="AJ1233" s="128"/>
      <c r="AK1233" s="128"/>
      <c r="AL1233" s="128"/>
      <c r="AM1233" s="128"/>
      <c r="AN1233" s="128"/>
      <c r="AO1233" s="128"/>
      <c r="AP1233" s="128"/>
      <c r="AQ1233" s="128"/>
      <c r="AR1233" s="128"/>
      <c r="AS1233" s="128"/>
      <c r="AT1233" s="128"/>
      <c r="AU1233" s="128"/>
      <c r="AV1233" s="128"/>
      <c r="AW1233" s="128"/>
      <c r="AX1233" s="128"/>
      <c r="AY1233" s="128"/>
      <c r="AZ1233" s="128"/>
      <c r="BA1233" s="128"/>
      <c r="BB1233" s="128"/>
      <c r="BC1233" s="128"/>
      <c r="BD1233" s="128"/>
      <c r="BE1233" s="128"/>
      <c r="BF1233" s="128"/>
      <c r="BG1233" s="128"/>
      <c r="BH1233" s="128"/>
      <c r="BI1233" s="128"/>
      <c r="BJ1233" s="128"/>
      <c r="BK1233" s="128"/>
      <c r="BL1233" s="128"/>
      <c r="BM1233" s="128"/>
      <c r="BN1233" s="128"/>
      <c r="BO1233" s="128"/>
      <c r="BP1233" s="128">
        <v>5</v>
      </c>
      <c r="BQ1233" s="128"/>
      <c r="BR1233" s="128"/>
      <c r="BS1233" s="128"/>
      <c r="BT1233" s="128"/>
      <c r="BU1233" s="128"/>
      <c r="BV1233" s="128"/>
      <c r="BW1233" s="128"/>
      <c r="BX1233" s="128"/>
      <c r="BY1233" s="128"/>
      <c r="BZ1233" s="128"/>
      <c r="CA1233" s="128"/>
      <c r="CB1233" s="128"/>
      <c r="CC1233" s="128"/>
      <c r="CD1233" s="128"/>
      <c r="CE1233" s="128"/>
      <c r="CF1233" s="128"/>
      <c r="CG1233" s="128"/>
      <c r="CH1233" s="128">
        <v>13.333333333333334</v>
      </c>
    </row>
    <row r="1234" spans="1:86">
      <c r="A1234">
        <v>5686</v>
      </c>
      <c r="B1234">
        <v>1215</v>
      </c>
      <c r="C1234" t="s">
        <v>498</v>
      </c>
      <c r="D1234">
        <v>4</v>
      </c>
      <c r="E1234" t="s">
        <v>469</v>
      </c>
      <c r="F1234" t="s">
        <v>1707</v>
      </c>
      <c r="G1234">
        <v>58</v>
      </c>
      <c r="H1234">
        <v>84</v>
      </c>
      <c r="I1234" t="s">
        <v>2187</v>
      </c>
      <c r="J1234" t="s">
        <v>3607</v>
      </c>
      <c r="K1234">
        <v>521900</v>
      </c>
      <c r="L1234">
        <v>2851150</v>
      </c>
      <c r="M1234" s="130">
        <v>45271</v>
      </c>
      <c r="N1234" s="128"/>
      <c r="O1234" s="128"/>
      <c r="P1234" s="128"/>
      <c r="Q1234" s="128"/>
      <c r="R1234" s="128"/>
      <c r="S1234" s="128"/>
      <c r="T1234" s="128"/>
      <c r="U1234" s="128"/>
      <c r="V1234" s="128"/>
      <c r="W1234" s="128"/>
      <c r="X1234" s="128"/>
      <c r="Y1234" s="128"/>
      <c r="Z1234" s="128">
        <v>70</v>
      </c>
      <c r="AA1234" s="128"/>
      <c r="AB1234" s="128"/>
      <c r="AC1234" s="128"/>
      <c r="AD1234" s="128"/>
      <c r="AE1234" s="128"/>
      <c r="AF1234" s="128"/>
      <c r="AG1234" s="128"/>
      <c r="AH1234" s="128"/>
      <c r="AI1234" s="128"/>
      <c r="AJ1234" s="128"/>
      <c r="AK1234" s="128"/>
      <c r="AL1234" s="128"/>
      <c r="AM1234" s="128"/>
      <c r="AN1234" s="128"/>
      <c r="AO1234" s="128"/>
      <c r="AP1234" s="128"/>
      <c r="AQ1234" s="128"/>
      <c r="AR1234" s="128"/>
      <c r="AS1234" s="128"/>
      <c r="AT1234" s="128"/>
      <c r="AU1234" s="128"/>
      <c r="AV1234" s="128"/>
      <c r="AW1234" s="128"/>
      <c r="AX1234" s="128"/>
      <c r="AY1234" s="128"/>
      <c r="AZ1234" s="128"/>
      <c r="BA1234" s="128"/>
      <c r="BB1234" s="128"/>
      <c r="BC1234" s="128"/>
      <c r="BD1234" s="128"/>
      <c r="BE1234" s="128"/>
      <c r="BF1234" s="128"/>
      <c r="BG1234" s="128"/>
      <c r="BH1234" s="128"/>
      <c r="BI1234" s="128"/>
      <c r="BJ1234" s="128"/>
      <c r="BK1234" s="128"/>
      <c r="BL1234" s="128"/>
      <c r="BM1234" s="128"/>
      <c r="BN1234" s="128"/>
      <c r="BO1234" s="128"/>
      <c r="BP1234" s="128"/>
      <c r="BQ1234" s="128"/>
      <c r="BR1234" s="128"/>
      <c r="BS1234" s="128"/>
      <c r="BT1234" s="128"/>
      <c r="BU1234" s="128"/>
      <c r="BV1234" s="128"/>
      <c r="BW1234" s="128"/>
      <c r="BX1234" s="128"/>
      <c r="BY1234" s="128"/>
      <c r="BZ1234" s="128"/>
      <c r="CA1234" s="128"/>
      <c r="CB1234" s="128"/>
      <c r="CC1234" s="128"/>
      <c r="CD1234" s="128"/>
      <c r="CE1234" s="128"/>
      <c r="CF1234" s="128"/>
      <c r="CG1234" s="128"/>
      <c r="CH1234" s="128">
        <v>70</v>
      </c>
    </row>
    <row r="1235" spans="1:86">
      <c r="A1235">
        <v>5687</v>
      </c>
      <c r="B1235">
        <v>1216</v>
      </c>
      <c r="C1235" t="s">
        <v>498</v>
      </c>
      <c r="D1235">
        <v>4</v>
      </c>
      <c r="E1235" t="s">
        <v>470</v>
      </c>
      <c r="F1235" t="s">
        <v>1765</v>
      </c>
      <c r="G1235">
        <v>59</v>
      </c>
      <c r="H1235">
        <v>24</v>
      </c>
      <c r="I1235" t="s">
        <v>2185</v>
      </c>
      <c r="J1235" t="s">
        <v>3658</v>
      </c>
      <c r="K1235">
        <v>546601</v>
      </c>
      <c r="L1235">
        <v>2907423</v>
      </c>
      <c r="M1235" s="130">
        <v>45208</v>
      </c>
      <c r="N1235" s="128"/>
      <c r="O1235" s="128"/>
      <c r="P1235" s="128"/>
      <c r="Q1235" s="128"/>
      <c r="R1235" s="128"/>
      <c r="S1235" s="128"/>
      <c r="T1235" s="128"/>
      <c r="U1235" s="128"/>
      <c r="V1235" s="128"/>
      <c r="W1235" s="128"/>
      <c r="X1235" s="128"/>
      <c r="Y1235" s="128"/>
      <c r="Z1235" s="128">
        <v>40</v>
      </c>
      <c r="AA1235" s="128"/>
      <c r="AB1235" s="128"/>
      <c r="AC1235" s="128"/>
      <c r="AD1235" s="128"/>
      <c r="AE1235" s="128"/>
      <c r="AF1235" s="128"/>
      <c r="AG1235" s="128"/>
      <c r="AH1235" s="128"/>
      <c r="AI1235" s="128"/>
      <c r="AJ1235" s="128"/>
      <c r="AK1235" s="128"/>
      <c r="AL1235" s="128"/>
      <c r="AM1235" s="128"/>
      <c r="AN1235" s="128"/>
      <c r="AO1235" s="128"/>
      <c r="AP1235" s="128"/>
      <c r="AQ1235" s="128"/>
      <c r="AR1235" s="128"/>
      <c r="AS1235" s="128"/>
      <c r="AT1235" s="128"/>
      <c r="AU1235" s="128"/>
      <c r="AV1235" s="128"/>
      <c r="AW1235" s="128"/>
      <c r="AX1235" s="128"/>
      <c r="AY1235" s="128"/>
      <c r="AZ1235" s="128"/>
      <c r="BA1235" s="128"/>
      <c r="BB1235" s="128"/>
      <c r="BC1235" s="128"/>
      <c r="BD1235" s="128"/>
      <c r="BE1235" s="128"/>
      <c r="BF1235" s="128"/>
      <c r="BG1235" s="128"/>
      <c r="BH1235" s="128"/>
      <c r="BI1235" s="128"/>
      <c r="BJ1235" s="128"/>
      <c r="BK1235" s="128"/>
      <c r="BL1235" s="128"/>
      <c r="BM1235" s="128"/>
      <c r="BN1235" s="128"/>
      <c r="BO1235" s="128"/>
      <c r="BP1235" s="128"/>
      <c r="BQ1235" s="128"/>
      <c r="BR1235" s="128"/>
      <c r="BS1235" s="128"/>
      <c r="BT1235" s="128"/>
      <c r="BU1235" s="128"/>
      <c r="BV1235" s="128"/>
      <c r="BW1235" s="128">
        <v>10</v>
      </c>
      <c r="BX1235" s="128"/>
      <c r="BY1235" s="128"/>
      <c r="BZ1235" s="128"/>
      <c r="CA1235" s="128"/>
      <c r="CB1235" s="128"/>
      <c r="CC1235" s="128"/>
      <c r="CD1235" s="128"/>
      <c r="CE1235" s="128"/>
      <c r="CF1235" s="128"/>
      <c r="CG1235" s="128"/>
      <c r="CH1235" s="128">
        <v>25</v>
      </c>
    </row>
    <row r="1236" spans="1:86">
      <c r="A1236">
        <v>5688</v>
      </c>
      <c r="B1236">
        <v>1217</v>
      </c>
      <c r="C1236" t="s">
        <v>498</v>
      </c>
      <c r="D1236">
        <v>4</v>
      </c>
      <c r="E1236" t="s">
        <v>470</v>
      </c>
      <c r="F1236" t="s">
        <v>1766</v>
      </c>
      <c r="G1236">
        <v>59</v>
      </c>
      <c r="H1236">
        <v>24</v>
      </c>
      <c r="I1236" t="s">
        <v>2186</v>
      </c>
      <c r="J1236" t="s">
        <v>3659</v>
      </c>
      <c r="K1236">
        <v>546610</v>
      </c>
      <c r="L1236">
        <v>2907423</v>
      </c>
      <c r="M1236" s="130">
        <v>45208</v>
      </c>
      <c r="N1236" s="128"/>
      <c r="O1236" s="128"/>
      <c r="P1236" s="128"/>
      <c r="Q1236" s="128"/>
      <c r="R1236" s="128"/>
      <c r="S1236" s="128"/>
      <c r="T1236" s="128"/>
      <c r="U1236" s="128"/>
      <c r="V1236" s="128"/>
      <c r="W1236" s="128"/>
      <c r="X1236" s="128"/>
      <c r="Y1236" s="128"/>
      <c r="Z1236" s="128">
        <v>40</v>
      </c>
      <c r="AA1236" s="128"/>
      <c r="AB1236" s="128"/>
      <c r="AC1236" s="128"/>
      <c r="AD1236" s="128"/>
      <c r="AE1236" s="128"/>
      <c r="AF1236" s="128"/>
      <c r="AG1236" s="128"/>
      <c r="AH1236" s="128"/>
      <c r="AI1236" s="128"/>
      <c r="AJ1236" s="128"/>
      <c r="AK1236" s="128"/>
      <c r="AL1236" s="128"/>
      <c r="AM1236" s="128"/>
      <c r="AN1236" s="128"/>
      <c r="AO1236" s="128"/>
      <c r="AP1236" s="128"/>
      <c r="AQ1236" s="128"/>
      <c r="AR1236" s="128"/>
      <c r="AS1236" s="128"/>
      <c r="AT1236" s="128"/>
      <c r="AU1236" s="128"/>
      <c r="AV1236" s="128"/>
      <c r="AW1236" s="128"/>
      <c r="AX1236" s="128"/>
      <c r="AY1236" s="128"/>
      <c r="AZ1236" s="128"/>
      <c r="BA1236" s="128"/>
      <c r="BB1236" s="128"/>
      <c r="BC1236" s="128"/>
      <c r="BD1236" s="128"/>
      <c r="BE1236" s="128"/>
      <c r="BF1236" s="128"/>
      <c r="BG1236" s="128"/>
      <c r="BH1236" s="128"/>
      <c r="BI1236" s="128"/>
      <c r="BJ1236" s="128"/>
      <c r="BK1236" s="128"/>
      <c r="BL1236" s="128"/>
      <c r="BM1236" s="128"/>
      <c r="BN1236" s="128"/>
      <c r="BO1236" s="128"/>
      <c r="BP1236" s="128"/>
      <c r="BQ1236" s="128"/>
      <c r="BR1236" s="128"/>
      <c r="BS1236" s="128"/>
      <c r="BT1236" s="128"/>
      <c r="BU1236" s="128"/>
      <c r="BV1236" s="128"/>
      <c r="BW1236" s="128"/>
      <c r="BX1236" s="128"/>
      <c r="BY1236" s="128"/>
      <c r="BZ1236" s="128"/>
      <c r="CA1236" s="128"/>
      <c r="CB1236" s="128"/>
      <c r="CC1236" s="128"/>
      <c r="CD1236" s="128"/>
      <c r="CE1236" s="128"/>
      <c r="CF1236" s="128"/>
      <c r="CG1236" s="128"/>
      <c r="CH1236" s="128">
        <v>40</v>
      </c>
    </row>
    <row r="1237" spans="1:86">
      <c r="A1237">
        <v>5689</v>
      </c>
      <c r="B1237">
        <v>1218</v>
      </c>
      <c r="C1237" t="s">
        <v>498</v>
      </c>
      <c r="D1237">
        <v>4</v>
      </c>
      <c r="E1237" t="s">
        <v>470</v>
      </c>
      <c r="F1237" t="s">
        <v>1767</v>
      </c>
      <c r="G1237">
        <v>59</v>
      </c>
      <c r="H1237">
        <v>24</v>
      </c>
      <c r="I1237" t="s">
        <v>2187</v>
      </c>
      <c r="J1237" t="s">
        <v>3660</v>
      </c>
      <c r="K1237">
        <v>546601</v>
      </c>
      <c r="L1237">
        <v>2907454</v>
      </c>
      <c r="M1237" s="130">
        <v>45208</v>
      </c>
      <c r="N1237" s="128"/>
      <c r="O1237" s="128"/>
      <c r="P1237" s="128"/>
      <c r="Q1237" s="128"/>
      <c r="R1237" s="128"/>
      <c r="S1237" s="128"/>
      <c r="T1237" s="128"/>
      <c r="U1237" s="128"/>
      <c r="V1237" s="128"/>
      <c r="W1237" s="128"/>
      <c r="X1237" s="128"/>
      <c r="Y1237" s="128"/>
      <c r="Z1237" s="128">
        <v>60</v>
      </c>
      <c r="AA1237" s="128"/>
      <c r="AB1237" s="128"/>
      <c r="AC1237" s="128"/>
      <c r="AD1237" s="128"/>
      <c r="AE1237" s="128"/>
      <c r="AF1237" s="128"/>
      <c r="AG1237" s="128"/>
      <c r="AH1237" s="128"/>
      <c r="AI1237" s="128"/>
      <c r="AJ1237" s="128"/>
      <c r="AK1237" s="128"/>
      <c r="AL1237" s="128"/>
      <c r="AM1237" s="128"/>
      <c r="AN1237" s="128"/>
      <c r="AO1237" s="128"/>
      <c r="AP1237" s="128"/>
      <c r="AQ1237" s="128"/>
      <c r="AR1237" s="128"/>
      <c r="AS1237" s="128"/>
      <c r="AT1237" s="128"/>
      <c r="AU1237" s="128"/>
      <c r="AV1237" s="128"/>
      <c r="AW1237" s="128"/>
      <c r="AX1237" s="128"/>
      <c r="AY1237" s="128"/>
      <c r="AZ1237" s="128"/>
      <c r="BA1237" s="128"/>
      <c r="BB1237" s="128"/>
      <c r="BC1237" s="128"/>
      <c r="BD1237" s="128"/>
      <c r="BE1237" s="128"/>
      <c r="BF1237" s="128"/>
      <c r="BG1237" s="128"/>
      <c r="BH1237" s="128"/>
      <c r="BI1237" s="128"/>
      <c r="BJ1237" s="128"/>
      <c r="BK1237" s="128"/>
      <c r="BL1237" s="128"/>
      <c r="BM1237" s="128"/>
      <c r="BN1237" s="128"/>
      <c r="BO1237" s="128"/>
      <c r="BP1237" s="128"/>
      <c r="BQ1237" s="128"/>
      <c r="BR1237" s="128"/>
      <c r="BS1237" s="128"/>
      <c r="BT1237" s="128"/>
      <c r="BU1237" s="128"/>
      <c r="BV1237" s="128"/>
      <c r="BW1237" s="128">
        <v>10</v>
      </c>
      <c r="BX1237" s="128"/>
      <c r="BY1237" s="128"/>
      <c r="BZ1237" s="128"/>
      <c r="CA1237" s="128"/>
      <c r="CB1237" s="128"/>
      <c r="CC1237" s="128"/>
      <c r="CD1237" s="128"/>
      <c r="CE1237" s="128"/>
      <c r="CF1237" s="128"/>
      <c r="CG1237" s="128"/>
      <c r="CH1237" s="128">
        <v>35</v>
      </c>
    </row>
    <row r="1238" spans="1:86">
      <c r="A1238">
        <v>5690</v>
      </c>
      <c r="B1238">
        <v>1219</v>
      </c>
      <c r="C1238" t="s">
        <v>498</v>
      </c>
      <c r="D1238">
        <v>4</v>
      </c>
      <c r="E1238" t="s">
        <v>470</v>
      </c>
      <c r="F1238" t="s">
        <v>1756</v>
      </c>
      <c r="G1238">
        <v>59</v>
      </c>
      <c r="H1238">
        <v>21</v>
      </c>
      <c r="I1238" t="s">
        <v>2185</v>
      </c>
      <c r="J1238" t="s">
        <v>3649</v>
      </c>
      <c r="K1238">
        <v>546698</v>
      </c>
      <c r="L1238">
        <v>2907374</v>
      </c>
      <c r="M1238" s="130">
        <v>45208</v>
      </c>
      <c r="N1238" s="128"/>
      <c r="O1238" s="128"/>
      <c r="P1238" s="128"/>
      <c r="Q1238" s="128"/>
      <c r="R1238" s="128"/>
      <c r="S1238" s="128"/>
      <c r="T1238" s="128"/>
      <c r="U1238" s="128"/>
      <c r="V1238" s="128"/>
      <c r="W1238" s="128"/>
      <c r="X1238" s="128"/>
      <c r="Y1238" s="128"/>
      <c r="Z1238" s="128">
        <v>40</v>
      </c>
      <c r="AA1238" s="128"/>
      <c r="AB1238" s="128"/>
      <c r="AC1238" s="128"/>
      <c r="AD1238" s="128"/>
      <c r="AE1238" s="128"/>
      <c r="AF1238" s="128"/>
      <c r="AG1238" s="128"/>
      <c r="AH1238" s="128"/>
      <c r="AI1238" s="128"/>
      <c r="AJ1238" s="128"/>
      <c r="AK1238" s="128"/>
      <c r="AL1238" s="128"/>
      <c r="AM1238" s="128"/>
      <c r="AN1238" s="128"/>
      <c r="AO1238" s="128"/>
      <c r="AP1238" s="128"/>
      <c r="AQ1238" s="128"/>
      <c r="AR1238" s="128"/>
      <c r="AS1238" s="128"/>
      <c r="AT1238" s="128"/>
      <c r="AU1238" s="128"/>
      <c r="AV1238" s="128"/>
      <c r="AW1238" s="128"/>
      <c r="AX1238" s="128"/>
      <c r="AY1238" s="128"/>
      <c r="AZ1238" s="128"/>
      <c r="BA1238" s="128"/>
      <c r="BB1238" s="128"/>
      <c r="BC1238" s="128"/>
      <c r="BD1238" s="128"/>
      <c r="BE1238" s="128"/>
      <c r="BF1238" s="128"/>
      <c r="BG1238" s="128"/>
      <c r="BH1238" s="128"/>
      <c r="BI1238" s="128"/>
      <c r="BJ1238" s="128"/>
      <c r="BK1238" s="128"/>
      <c r="BL1238" s="128"/>
      <c r="BM1238" s="128"/>
      <c r="BN1238" s="128"/>
      <c r="BO1238" s="128"/>
      <c r="BP1238" s="128"/>
      <c r="BQ1238" s="128"/>
      <c r="BR1238" s="128"/>
      <c r="BS1238" s="128"/>
      <c r="BT1238" s="128"/>
      <c r="BU1238" s="128"/>
      <c r="BV1238" s="128"/>
      <c r="BW1238" s="128">
        <v>10</v>
      </c>
      <c r="BX1238" s="128"/>
      <c r="BY1238" s="128"/>
      <c r="BZ1238" s="128"/>
      <c r="CA1238" s="128"/>
      <c r="CB1238" s="128">
        <v>5</v>
      </c>
      <c r="CC1238" s="128"/>
      <c r="CD1238" s="128"/>
      <c r="CE1238" s="128"/>
      <c r="CF1238" s="128"/>
      <c r="CG1238" s="128"/>
      <c r="CH1238" s="128">
        <v>18.333333333333332</v>
      </c>
    </row>
    <row r="1239" spans="1:86">
      <c r="A1239">
        <v>5691</v>
      </c>
      <c r="B1239">
        <v>1220</v>
      </c>
      <c r="C1239" t="s">
        <v>498</v>
      </c>
      <c r="D1239">
        <v>4</v>
      </c>
      <c r="E1239" t="s">
        <v>470</v>
      </c>
      <c r="F1239" t="s">
        <v>1757</v>
      </c>
      <c r="G1239">
        <v>59</v>
      </c>
      <c r="H1239">
        <v>21</v>
      </c>
      <c r="I1239" t="s">
        <v>2186</v>
      </c>
      <c r="J1239" t="s">
        <v>3650</v>
      </c>
      <c r="K1239">
        <v>546703</v>
      </c>
      <c r="L1239">
        <v>2907374</v>
      </c>
      <c r="M1239" s="130">
        <v>45208</v>
      </c>
      <c r="N1239" s="128"/>
      <c r="O1239" s="128"/>
      <c r="P1239" s="128"/>
      <c r="Q1239" s="128"/>
      <c r="R1239" s="128"/>
      <c r="S1239" s="128"/>
      <c r="T1239" s="128"/>
      <c r="U1239" s="128"/>
      <c r="V1239" s="128"/>
      <c r="W1239" s="128"/>
      <c r="X1239" s="128"/>
      <c r="Y1239" s="128"/>
      <c r="Z1239" s="128">
        <v>40</v>
      </c>
      <c r="AA1239" s="128"/>
      <c r="AB1239" s="128"/>
      <c r="AC1239" s="128"/>
      <c r="AD1239" s="128"/>
      <c r="AE1239" s="128"/>
      <c r="AF1239" s="128"/>
      <c r="AG1239" s="128"/>
      <c r="AH1239" s="128"/>
      <c r="AI1239" s="128"/>
      <c r="AJ1239" s="128"/>
      <c r="AK1239" s="128"/>
      <c r="AL1239" s="128"/>
      <c r="AM1239" s="128"/>
      <c r="AN1239" s="128"/>
      <c r="AO1239" s="128"/>
      <c r="AP1239" s="128"/>
      <c r="AQ1239" s="128"/>
      <c r="AR1239" s="128"/>
      <c r="AS1239" s="128"/>
      <c r="AT1239" s="128"/>
      <c r="AU1239" s="128"/>
      <c r="AV1239" s="128"/>
      <c r="AW1239" s="128"/>
      <c r="AX1239" s="128"/>
      <c r="AY1239" s="128"/>
      <c r="AZ1239" s="128"/>
      <c r="BA1239" s="128"/>
      <c r="BB1239" s="128"/>
      <c r="BC1239" s="128"/>
      <c r="BD1239" s="128"/>
      <c r="BE1239" s="128"/>
      <c r="BF1239" s="128"/>
      <c r="BG1239" s="128"/>
      <c r="BH1239" s="128"/>
      <c r="BI1239" s="128"/>
      <c r="BJ1239" s="128"/>
      <c r="BK1239" s="128"/>
      <c r="BL1239" s="128"/>
      <c r="BM1239" s="128"/>
      <c r="BN1239" s="128"/>
      <c r="BO1239" s="128"/>
      <c r="BP1239" s="128"/>
      <c r="BQ1239" s="128"/>
      <c r="BR1239" s="128"/>
      <c r="BS1239" s="128"/>
      <c r="BT1239" s="128"/>
      <c r="BU1239" s="128"/>
      <c r="BV1239" s="128"/>
      <c r="BW1239" s="128">
        <v>7</v>
      </c>
      <c r="BX1239" s="128"/>
      <c r="BY1239" s="128"/>
      <c r="BZ1239" s="128"/>
      <c r="CA1239" s="128"/>
      <c r="CB1239" s="128">
        <v>-999</v>
      </c>
      <c r="CC1239" s="128"/>
      <c r="CD1239" s="128"/>
      <c r="CE1239" s="128"/>
      <c r="CF1239" s="128"/>
      <c r="CG1239" s="128"/>
      <c r="CH1239" s="128">
        <v>-317.33333333333331</v>
      </c>
    </row>
    <row r="1240" spans="1:86">
      <c r="A1240">
        <v>5692</v>
      </c>
      <c r="B1240">
        <v>1221</v>
      </c>
      <c r="C1240" t="s">
        <v>498</v>
      </c>
      <c r="D1240">
        <v>4</v>
      </c>
      <c r="E1240" t="s">
        <v>470</v>
      </c>
      <c r="F1240" t="s">
        <v>1758</v>
      </c>
      <c r="G1240">
        <v>59</v>
      </c>
      <c r="H1240">
        <v>21</v>
      </c>
      <c r="I1240" t="s">
        <v>2187</v>
      </c>
      <c r="J1240" t="s">
        <v>3651</v>
      </c>
      <c r="K1240">
        <v>546698</v>
      </c>
      <c r="L1240">
        <v>2907399</v>
      </c>
      <c r="M1240" s="130">
        <v>45208</v>
      </c>
      <c r="N1240" s="128"/>
      <c r="O1240" s="128"/>
      <c r="P1240" s="128"/>
      <c r="Q1240" s="128"/>
      <c r="R1240" s="128"/>
      <c r="S1240" s="128"/>
      <c r="T1240" s="128"/>
      <c r="U1240" s="128"/>
      <c r="V1240" s="128"/>
      <c r="W1240" s="128"/>
      <c r="X1240" s="128"/>
      <c r="Y1240" s="128"/>
      <c r="Z1240" s="128">
        <v>50</v>
      </c>
      <c r="AA1240" s="128"/>
      <c r="AB1240" s="128"/>
      <c r="AC1240" s="128"/>
      <c r="AD1240" s="128"/>
      <c r="AE1240" s="128"/>
      <c r="AF1240" s="128"/>
      <c r="AG1240" s="128"/>
      <c r="AH1240" s="128"/>
      <c r="AI1240" s="128"/>
      <c r="AJ1240" s="128"/>
      <c r="AK1240" s="128"/>
      <c r="AL1240" s="128"/>
      <c r="AM1240" s="128"/>
      <c r="AN1240" s="128"/>
      <c r="AO1240" s="128"/>
      <c r="AP1240" s="128"/>
      <c r="AQ1240" s="128"/>
      <c r="AR1240" s="128"/>
      <c r="AS1240" s="128"/>
      <c r="AT1240" s="128"/>
      <c r="AU1240" s="128"/>
      <c r="AV1240" s="128"/>
      <c r="AW1240" s="128"/>
      <c r="AX1240" s="128"/>
      <c r="AY1240" s="128"/>
      <c r="AZ1240" s="128"/>
      <c r="BA1240" s="128"/>
      <c r="BB1240" s="128"/>
      <c r="BC1240" s="128"/>
      <c r="BD1240" s="128"/>
      <c r="BE1240" s="128"/>
      <c r="BF1240" s="128"/>
      <c r="BG1240" s="128"/>
      <c r="BH1240" s="128"/>
      <c r="BI1240" s="128"/>
      <c r="BJ1240" s="128"/>
      <c r="BK1240" s="128"/>
      <c r="BL1240" s="128"/>
      <c r="BM1240" s="128"/>
      <c r="BN1240" s="128"/>
      <c r="BO1240" s="128"/>
      <c r="BP1240" s="128"/>
      <c r="BQ1240" s="128"/>
      <c r="BR1240" s="128"/>
      <c r="BS1240" s="128"/>
      <c r="BT1240" s="128"/>
      <c r="BU1240" s="128"/>
      <c r="BV1240" s="128"/>
      <c r="BW1240" s="128"/>
      <c r="BX1240" s="128"/>
      <c r="BY1240" s="128"/>
      <c r="BZ1240" s="128"/>
      <c r="CA1240" s="128"/>
      <c r="CB1240" s="128"/>
      <c r="CC1240" s="128"/>
      <c r="CD1240" s="128"/>
      <c r="CE1240" s="128"/>
      <c r="CF1240" s="128"/>
      <c r="CG1240" s="128"/>
      <c r="CH1240" s="128">
        <v>50</v>
      </c>
    </row>
    <row r="1241" spans="1:86">
      <c r="A1241">
        <v>5693</v>
      </c>
      <c r="B1241">
        <v>1222</v>
      </c>
      <c r="C1241" t="s">
        <v>498</v>
      </c>
      <c r="D1241">
        <v>4</v>
      </c>
      <c r="E1241" t="s">
        <v>470</v>
      </c>
      <c r="F1241" t="s">
        <v>1762</v>
      </c>
      <c r="G1241">
        <v>59</v>
      </c>
      <c r="H1241">
        <v>23</v>
      </c>
      <c r="I1241" t="s">
        <v>2185</v>
      </c>
      <c r="J1241" t="s">
        <v>3655</v>
      </c>
      <c r="K1241">
        <v>546721</v>
      </c>
      <c r="L1241">
        <v>2907321</v>
      </c>
      <c r="M1241" s="130">
        <v>45208</v>
      </c>
      <c r="N1241" s="128"/>
      <c r="O1241" s="128"/>
      <c r="P1241" s="128"/>
      <c r="Q1241" s="128"/>
      <c r="R1241" s="128"/>
      <c r="S1241" s="128"/>
      <c r="T1241" s="128"/>
      <c r="U1241" s="128"/>
      <c r="V1241" s="128"/>
      <c r="W1241" s="128"/>
      <c r="X1241" s="128"/>
      <c r="Y1241" s="128"/>
      <c r="Z1241" s="128">
        <v>30</v>
      </c>
      <c r="AA1241" s="128"/>
      <c r="AB1241" s="128"/>
      <c r="AC1241" s="128"/>
      <c r="AD1241" s="128"/>
      <c r="AE1241" s="128"/>
      <c r="AF1241" s="128"/>
      <c r="AG1241" s="128"/>
      <c r="AH1241" s="128"/>
      <c r="AI1241" s="128"/>
      <c r="AJ1241" s="128"/>
      <c r="AK1241" s="128"/>
      <c r="AL1241" s="128"/>
      <c r="AM1241" s="128"/>
      <c r="AN1241" s="128"/>
      <c r="AO1241" s="128"/>
      <c r="AP1241" s="128"/>
      <c r="AQ1241" s="128"/>
      <c r="AR1241" s="128"/>
      <c r="AS1241" s="128"/>
      <c r="AT1241" s="128"/>
      <c r="AU1241" s="128"/>
      <c r="AV1241" s="128"/>
      <c r="AW1241" s="128"/>
      <c r="AX1241" s="128"/>
      <c r="AY1241" s="128"/>
      <c r="AZ1241" s="128"/>
      <c r="BA1241" s="128"/>
      <c r="BB1241" s="128"/>
      <c r="BC1241" s="128"/>
      <c r="BD1241" s="128"/>
      <c r="BE1241" s="128"/>
      <c r="BF1241" s="128"/>
      <c r="BG1241" s="128"/>
      <c r="BH1241" s="128"/>
      <c r="BI1241" s="128"/>
      <c r="BJ1241" s="128"/>
      <c r="BK1241" s="128"/>
      <c r="BL1241" s="128"/>
      <c r="BM1241" s="128"/>
      <c r="BN1241" s="128"/>
      <c r="BO1241" s="128"/>
      <c r="BP1241" s="128"/>
      <c r="BQ1241" s="128"/>
      <c r="BR1241" s="128"/>
      <c r="BS1241" s="128"/>
      <c r="BT1241" s="128"/>
      <c r="BU1241" s="128"/>
      <c r="BV1241" s="128"/>
      <c r="BW1241" s="128">
        <v>10</v>
      </c>
      <c r="BX1241" s="128"/>
      <c r="BY1241" s="128"/>
      <c r="BZ1241" s="128"/>
      <c r="CA1241" s="128"/>
      <c r="CB1241" s="128"/>
      <c r="CC1241" s="128"/>
      <c r="CD1241" s="128"/>
      <c r="CE1241" s="128"/>
      <c r="CF1241" s="128"/>
      <c r="CG1241" s="128"/>
      <c r="CH1241" s="128">
        <v>20</v>
      </c>
    </row>
    <row r="1242" spans="1:86">
      <c r="A1242">
        <v>5694</v>
      </c>
      <c r="B1242">
        <v>1223</v>
      </c>
      <c r="C1242" t="s">
        <v>498</v>
      </c>
      <c r="D1242">
        <v>4</v>
      </c>
      <c r="E1242" t="s">
        <v>470</v>
      </c>
      <c r="F1242" t="s">
        <v>1763</v>
      </c>
      <c r="G1242">
        <v>59</v>
      </c>
      <c r="H1242">
        <v>23</v>
      </c>
      <c r="I1242" t="s">
        <v>2186</v>
      </c>
      <c r="J1242" t="s">
        <v>3656</v>
      </c>
      <c r="K1242">
        <v>546740</v>
      </c>
      <c r="L1242">
        <v>2907321</v>
      </c>
      <c r="M1242" s="130">
        <v>45208</v>
      </c>
      <c r="N1242" s="128"/>
      <c r="O1242" s="128"/>
      <c r="P1242" s="128"/>
      <c r="Q1242" s="128"/>
      <c r="R1242" s="128"/>
      <c r="S1242" s="128"/>
      <c r="T1242" s="128"/>
      <c r="U1242" s="128"/>
      <c r="V1242" s="128"/>
      <c r="W1242" s="128"/>
      <c r="X1242" s="128"/>
      <c r="Y1242" s="128"/>
      <c r="Z1242" s="128">
        <v>50</v>
      </c>
      <c r="AA1242" s="128"/>
      <c r="AB1242" s="128"/>
      <c r="AC1242" s="128"/>
      <c r="AD1242" s="128"/>
      <c r="AE1242" s="128"/>
      <c r="AF1242" s="128"/>
      <c r="AG1242" s="128"/>
      <c r="AH1242" s="128"/>
      <c r="AI1242" s="128"/>
      <c r="AJ1242" s="128"/>
      <c r="AK1242" s="128"/>
      <c r="AL1242" s="128"/>
      <c r="AM1242" s="128"/>
      <c r="AN1242" s="128"/>
      <c r="AO1242" s="128"/>
      <c r="AP1242" s="128"/>
      <c r="AQ1242" s="128"/>
      <c r="AR1242" s="128"/>
      <c r="AS1242" s="128"/>
      <c r="AT1242" s="128"/>
      <c r="AU1242" s="128"/>
      <c r="AV1242" s="128"/>
      <c r="AW1242" s="128"/>
      <c r="AX1242" s="128"/>
      <c r="AY1242" s="128"/>
      <c r="AZ1242" s="128"/>
      <c r="BA1242" s="128"/>
      <c r="BB1242" s="128"/>
      <c r="BC1242" s="128"/>
      <c r="BD1242" s="128"/>
      <c r="BE1242" s="128"/>
      <c r="BF1242" s="128"/>
      <c r="BG1242" s="128"/>
      <c r="BH1242" s="128"/>
      <c r="BI1242" s="128"/>
      <c r="BJ1242" s="128"/>
      <c r="BK1242" s="128"/>
      <c r="BL1242" s="128"/>
      <c r="BM1242" s="128"/>
      <c r="BN1242" s="128"/>
      <c r="BO1242" s="128"/>
      <c r="BP1242" s="128"/>
      <c r="BQ1242" s="128"/>
      <c r="BR1242" s="128"/>
      <c r="BS1242" s="128"/>
      <c r="BT1242" s="128"/>
      <c r="BU1242" s="128"/>
      <c r="BV1242" s="128"/>
      <c r="BW1242" s="128"/>
      <c r="BX1242" s="128"/>
      <c r="BY1242" s="128"/>
      <c r="BZ1242" s="128"/>
      <c r="CA1242" s="128"/>
      <c r="CB1242" s="128"/>
      <c r="CC1242" s="128"/>
      <c r="CD1242" s="128"/>
      <c r="CE1242" s="128"/>
      <c r="CF1242" s="128"/>
      <c r="CG1242" s="128"/>
      <c r="CH1242" s="128">
        <v>50</v>
      </c>
    </row>
    <row r="1243" spans="1:86">
      <c r="A1243">
        <v>5695</v>
      </c>
      <c r="B1243">
        <v>1224</v>
      </c>
      <c r="C1243" t="s">
        <v>498</v>
      </c>
      <c r="D1243">
        <v>4</v>
      </c>
      <c r="E1243" t="s">
        <v>470</v>
      </c>
      <c r="F1243" t="s">
        <v>1764</v>
      </c>
      <c r="G1243">
        <v>59</v>
      </c>
      <c r="H1243">
        <v>23</v>
      </c>
      <c r="I1243" t="s">
        <v>2187</v>
      </c>
      <c r="J1243" t="s">
        <v>3657</v>
      </c>
      <c r="K1243">
        <v>546721</v>
      </c>
      <c r="L1243">
        <v>2907350</v>
      </c>
      <c r="M1243" s="130">
        <v>45208</v>
      </c>
      <c r="N1243" s="128"/>
      <c r="O1243" s="128"/>
      <c r="P1243" s="128"/>
      <c r="Q1243" s="128"/>
      <c r="R1243" s="128"/>
      <c r="S1243" s="128"/>
      <c r="T1243" s="128"/>
      <c r="U1243" s="128"/>
      <c r="V1243" s="128"/>
      <c r="W1243" s="128"/>
      <c r="X1243" s="128"/>
      <c r="Y1243" s="128"/>
      <c r="Z1243" s="128">
        <v>40</v>
      </c>
      <c r="AA1243" s="128"/>
      <c r="AB1243" s="128"/>
      <c r="AC1243" s="128"/>
      <c r="AD1243" s="128"/>
      <c r="AE1243" s="128"/>
      <c r="AF1243" s="128"/>
      <c r="AG1243" s="128"/>
      <c r="AH1243" s="128"/>
      <c r="AI1243" s="128"/>
      <c r="AJ1243" s="128"/>
      <c r="AK1243" s="128"/>
      <c r="AL1243" s="128"/>
      <c r="AM1243" s="128"/>
      <c r="AN1243" s="128"/>
      <c r="AO1243" s="128"/>
      <c r="AP1243" s="128"/>
      <c r="AQ1243" s="128"/>
      <c r="AR1243" s="128"/>
      <c r="AS1243" s="128"/>
      <c r="AT1243" s="128"/>
      <c r="AU1243" s="128"/>
      <c r="AV1243" s="128"/>
      <c r="AW1243" s="128"/>
      <c r="AX1243" s="128"/>
      <c r="AY1243" s="128"/>
      <c r="AZ1243" s="128"/>
      <c r="BA1243" s="128"/>
      <c r="BB1243" s="128"/>
      <c r="BC1243" s="128"/>
      <c r="BD1243" s="128"/>
      <c r="BE1243" s="128"/>
      <c r="BF1243" s="128"/>
      <c r="BG1243" s="128"/>
      <c r="BH1243" s="128"/>
      <c r="BI1243" s="128"/>
      <c r="BJ1243" s="128"/>
      <c r="BK1243" s="128"/>
      <c r="BL1243" s="128"/>
      <c r="BM1243" s="128"/>
      <c r="BN1243" s="128"/>
      <c r="BO1243" s="128"/>
      <c r="BP1243" s="128"/>
      <c r="BQ1243" s="128"/>
      <c r="BR1243" s="128"/>
      <c r="BS1243" s="128"/>
      <c r="BT1243" s="128"/>
      <c r="BU1243" s="128"/>
      <c r="BV1243" s="128"/>
      <c r="BW1243" s="128">
        <v>5</v>
      </c>
      <c r="BX1243" s="128"/>
      <c r="BY1243" s="128"/>
      <c r="BZ1243" s="128"/>
      <c r="CA1243" s="128"/>
      <c r="CB1243" s="128"/>
      <c r="CC1243" s="128"/>
      <c r="CD1243" s="128"/>
      <c r="CE1243" s="128"/>
      <c r="CF1243" s="128"/>
      <c r="CG1243" s="128"/>
      <c r="CH1243" s="128">
        <v>22.5</v>
      </c>
    </row>
    <row r="1244" spans="1:86">
      <c r="A1244">
        <v>5696</v>
      </c>
      <c r="B1244">
        <v>1225</v>
      </c>
      <c r="C1244" t="s">
        <v>498</v>
      </c>
      <c r="D1244">
        <v>4</v>
      </c>
      <c r="E1244" t="s">
        <v>470</v>
      </c>
      <c r="F1244" t="s">
        <v>1771</v>
      </c>
      <c r="G1244">
        <v>59</v>
      </c>
      <c r="H1244">
        <v>29</v>
      </c>
      <c r="I1244" t="s">
        <v>2185</v>
      </c>
      <c r="J1244" t="s">
        <v>2681</v>
      </c>
      <c r="K1244">
        <v>546807</v>
      </c>
      <c r="L1244">
        <v>2907219</v>
      </c>
      <c r="M1244" s="130">
        <v>45208</v>
      </c>
      <c r="N1244" s="128"/>
      <c r="O1244" s="128"/>
      <c r="P1244" s="128"/>
      <c r="Q1244" s="128"/>
      <c r="R1244" s="128"/>
      <c r="S1244" s="128"/>
      <c r="T1244" s="128"/>
      <c r="U1244" s="128"/>
      <c r="V1244" s="128"/>
      <c r="W1244" s="128"/>
      <c r="X1244" s="128"/>
      <c r="Y1244" s="128"/>
      <c r="Z1244" s="128">
        <v>10</v>
      </c>
      <c r="AA1244" s="128"/>
      <c r="AB1244" s="128"/>
      <c r="AC1244" s="128"/>
      <c r="AD1244" s="128"/>
      <c r="AE1244" s="128"/>
      <c r="AF1244" s="128"/>
      <c r="AG1244" s="128"/>
      <c r="AH1244" s="128"/>
      <c r="AI1244" s="128"/>
      <c r="AJ1244" s="128"/>
      <c r="AK1244" s="128"/>
      <c r="AL1244" s="128"/>
      <c r="AM1244" s="128"/>
      <c r="AN1244" s="128"/>
      <c r="AO1244" s="128"/>
      <c r="AP1244" s="128"/>
      <c r="AQ1244" s="128"/>
      <c r="AR1244" s="128"/>
      <c r="AS1244" s="128"/>
      <c r="AT1244" s="128"/>
      <c r="AU1244" s="128"/>
      <c r="AV1244" s="128"/>
      <c r="AW1244" s="128"/>
      <c r="AX1244" s="128"/>
      <c r="AY1244" s="128"/>
      <c r="AZ1244" s="128"/>
      <c r="BA1244" s="128"/>
      <c r="BB1244" s="128"/>
      <c r="BC1244" s="128"/>
      <c r="BD1244" s="128"/>
      <c r="BE1244" s="128"/>
      <c r="BF1244" s="128"/>
      <c r="BG1244" s="128"/>
      <c r="BH1244" s="128"/>
      <c r="BI1244" s="128"/>
      <c r="BJ1244" s="128"/>
      <c r="BK1244" s="128"/>
      <c r="BL1244" s="128"/>
      <c r="BM1244" s="128"/>
      <c r="BN1244" s="128"/>
      <c r="BO1244" s="128"/>
      <c r="BP1244" s="128">
        <v>5</v>
      </c>
      <c r="BQ1244" s="128"/>
      <c r="BR1244" s="128"/>
      <c r="BS1244" s="128"/>
      <c r="BT1244" s="128"/>
      <c r="BU1244" s="128"/>
      <c r="BV1244" s="128"/>
      <c r="BW1244" s="128">
        <v>10</v>
      </c>
      <c r="BX1244" s="128"/>
      <c r="BY1244" s="128">
        <v>10</v>
      </c>
      <c r="BZ1244" s="128"/>
      <c r="CA1244" s="128"/>
      <c r="CB1244" s="128"/>
      <c r="CC1244" s="128"/>
      <c r="CD1244" s="128"/>
      <c r="CE1244" s="128"/>
      <c r="CF1244" s="128"/>
      <c r="CG1244" s="128"/>
      <c r="CH1244" s="128">
        <v>8.75</v>
      </c>
    </row>
    <row r="1245" spans="1:86">
      <c r="A1245">
        <v>5697</v>
      </c>
      <c r="B1245">
        <v>1226</v>
      </c>
      <c r="C1245" t="s">
        <v>498</v>
      </c>
      <c r="D1245">
        <v>4</v>
      </c>
      <c r="E1245" t="s">
        <v>470</v>
      </c>
      <c r="F1245" t="s">
        <v>1772</v>
      </c>
      <c r="G1245">
        <v>59</v>
      </c>
      <c r="H1245">
        <v>29</v>
      </c>
      <c r="I1245" t="s">
        <v>2186</v>
      </c>
      <c r="J1245" t="s">
        <v>3664</v>
      </c>
      <c r="K1245">
        <v>546837</v>
      </c>
      <c r="L1245">
        <v>2907219</v>
      </c>
      <c r="M1245" s="130">
        <v>45208</v>
      </c>
      <c r="N1245" s="128"/>
      <c r="O1245" s="128"/>
      <c r="P1245" s="128"/>
      <c r="Q1245" s="128"/>
      <c r="R1245" s="128"/>
      <c r="S1245" s="128"/>
      <c r="T1245" s="128"/>
      <c r="U1245" s="128"/>
      <c r="V1245" s="128"/>
      <c r="W1245" s="128"/>
      <c r="X1245" s="128"/>
      <c r="Y1245" s="128"/>
      <c r="Z1245" s="128">
        <v>50</v>
      </c>
      <c r="AA1245" s="128"/>
      <c r="AB1245" s="128"/>
      <c r="AC1245" s="128"/>
      <c r="AD1245" s="128"/>
      <c r="AE1245" s="128"/>
      <c r="AF1245" s="128"/>
      <c r="AG1245" s="128"/>
      <c r="AH1245" s="128"/>
      <c r="AI1245" s="128"/>
      <c r="AJ1245" s="128"/>
      <c r="AK1245" s="128"/>
      <c r="AL1245" s="128"/>
      <c r="AM1245" s="128"/>
      <c r="AN1245" s="128"/>
      <c r="AO1245" s="128"/>
      <c r="AP1245" s="128"/>
      <c r="AQ1245" s="128"/>
      <c r="AR1245" s="128"/>
      <c r="AS1245" s="128"/>
      <c r="AT1245" s="128"/>
      <c r="AU1245" s="128"/>
      <c r="AV1245" s="128"/>
      <c r="AW1245" s="128"/>
      <c r="AX1245" s="128"/>
      <c r="AY1245" s="128"/>
      <c r="AZ1245" s="128"/>
      <c r="BA1245" s="128"/>
      <c r="BB1245" s="128"/>
      <c r="BC1245" s="128"/>
      <c r="BD1245" s="128"/>
      <c r="BE1245" s="128"/>
      <c r="BF1245" s="128"/>
      <c r="BG1245" s="128"/>
      <c r="BH1245" s="128"/>
      <c r="BI1245" s="128"/>
      <c r="BJ1245" s="128"/>
      <c r="BK1245" s="128"/>
      <c r="BL1245" s="128"/>
      <c r="BM1245" s="128"/>
      <c r="BN1245" s="128"/>
      <c r="BO1245" s="128"/>
      <c r="BP1245" s="128"/>
      <c r="BQ1245" s="128"/>
      <c r="BR1245" s="128"/>
      <c r="BS1245" s="128"/>
      <c r="BT1245" s="128"/>
      <c r="BU1245" s="128"/>
      <c r="BV1245" s="128"/>
      <c r="BW1245" s="128"/>
      <c r="BX1245" s="128"/>
      <c r="BY1245" s="128">
        <v>5</v>
      </c>
      <c r="BZ1245" s="128"/>
      <c r="CA1245" s="128"/>
      <c r="CB1245" s="128"/>
      <c r="CC1245" s="128"/>
      <c r="CD1245" s="128"/>
      <c r="CE1245" s="128"/>
      <c r="CF1245" s="128"/>
      <c r="CG1245" s="128"/>
      <c r="CH1245" s="128">
        <v>27.5</v>
      </c>
    </row>
    <row r="1246" spans="1:86">
      <c r="A1246">
        <v>5698</v>
      </c>
      <c r="B1246">
        <v>1227</v>
      </c>
      <c r="C1246" t="s">
        <v>498</v>
      </c>
      <c r="D1246">
        <v>4</v>
      </c>
      <c r="E1246" t="s">
        <v>470</v>
      </c>
      <c r="F1246" t="s">
        <v>1773</v>
      </c>
      <c r="G1246">
        <v>59</v>
      </c>
      <c r="H1246">
        <v>29</v>
      </c>
      <c r="I1246" t="s">
        <v>2187</v>
      </c>
      <c r="J1246" t="s">
        <v>3665</v>
      </c>
      <c r="K1246">
        <v>546807</v>
      </c>
      <c r="L1246">
        <v>2907230</v>
      </c>
      <c r="M1246" s="130">
        <v>45208</v>
      </c>
      <c r="N1246" s="128"/>
      <c r="O1246" s="128"/>
      <c r="P1246" s="128"/>
      <c r="Q1246" s="128"/>
      <c r="R1246" s="128"/>
      <c r="S1246" s="128"/>
      <c r="T1246" s="128"/>
      <c r="U1246" s="128"/>
      <c r="V1246" s="128"/>
      <c r="W1246" s="128"/>
      <c r="X1246" s="128"/>
      <c r="Y1246" s="128"/>
      <c r="Z1246" s="128">
        <v>65</v>
      </c>
      <c r="AA1246" s="128"/>
      <c r="AB1246" s="128"/>
      <c r="AC1246" s="128"/>
      <c r="AD1246" s="128"/>
      <c r="AE1246" s="128"/>
      <c r="AF1246" s="128"/>
      <c r="AG1246" s="128"/>
      <c r="AH1246" s="128"/>
      <c r="AI1246" s="128"/>
      <c r="AJ1246" s="128"/>
      <c r="AK1246" s="128"/>
      <c r="AL1246" s="128"/>
      <c r="AM1246" s="128"/>
      <c r="AN1246" s="128"/>
      <c r="AO1246" s="128"/>
      <c r="AP1246" s="128"/>
      <c r="AQ1246" s="128"/>
      <c r="AR1246" s="128"/>
      <c r="AS1246" s="128"/>
      <c r="AT1246" s="128"/>
      <c r="AU1246" s="128"/>
      <c r="AV1246" s="128"/>
      <c r="AW1246" s="128"/>
      <c r="AX1246" s="128"/>
      <c r="AY1246" s="128"/>
      <c r="AZ1246" s="128"/>
      <c r="BA1246" s="128"/>
      <c r="BB1246" s="128"/>
      <c r="BC1246" s="128"/>
      <c r="BD1246" s="128"/>
      <c r="BE1246" s="128"/>
      <c r="BF1246" s="128"/>
      <c r="BG1246" s="128"/>
      <c r="BH1246" s="128"/>
      <c r="BI1246" s="128"/>
      <c r="BJ1246" s="128"/>
      <c r="BK1246" s="128"/>
      <c r="BL1246" s="128"/>
      <c r="BM1246" s="128"/>
      <c r="BN1246" s="128"/>
      <c r="BO1246" s="128"/>
      <c r="BP1246" s="128"/>
      <c r="BQ1246" s="128"/>
      <c r="BR1246" s="128"/>
      <c r="BS1246" s="128"/>
      <c r="BT1246" s="128"/>
      <c r="BU1246" s="128"/>
      <c r="BV1246" s="128"/>
      <c r="BW1246" s="128"/>
      <c r="BX1246" s="128"/>
      <c r="BY1246" s="128">
        <v>5</v>
      </c>
      <c r="BZ1246" s="128"/>
      <c r="CA1246" s="128"/>
      <c r="CB1246" s="128">
        <v>10</v>
      </c>
      <c r="CC1246" s="128"/>
      <c r="CD1246" s="128"/>
      <c r="CE1246" s="128"/>
      <c r="CF1246" s="128"/>
      <c r="CG1246" s="128"/>
      <c r="CH1246" s="128">
        <v>26.666666666666668</v>
      </c>
    </row>
    <row r="1247" spans="1:86">
      <c r="A1247">
        <v>5699</v>
      </c>
      <c r="B1247">
        <v>1228</v>
      </c>
      <c r="C1247" t="s">
        <v>498</v>
      </c>
      <c r="D1247">
        <v>4</v>
      </c>
      <c r="E1247" t="s">
        <v>470</v>
      </c>
      <c r="F1247" t="s">
        <v>1774</v>
      </c>
      <c r="G1247">
        <v>59</v>
      </c>
      <c r="H1247">
        <v>30</v>
      </c>
      <c r="I1247" t="s">
        <v>2185</v>
      </c>
      <c r="J1247" t="s">
        <v>3666</v>
      </c>
      <c r="K1247">
        <v>546862</v>
      </c>
      <c r="L1247">
        <v>2906890</v>
      </c>
      <c r="M1247" s="130">
        <v>45208</v>
      </c>
      <c r="N1247" s="128"/>
      <c r="O1247" s="128"/>
      <c r="P1247" s="128"/>
      <c r="Q1247" s="128"/>
      <c r="R1247" s="128"/>
      <c r="S1247" s="128"/>
      <c r="T1247" s="128"/>
      <c r="U1247" s="128"/>
      <c r="V1247" s="128"/>
      <c r="W1247" s="128"/>
      <c r="X1247" s="128"/>
      <c r="Y1247" s="128"/>
      <c r="Z1247" s="128">
        <v>40</v>
      </c>
      <c r="AA1247" s="128"/>
      <c r="AB1247" s="128"/>
      <c r="AC1247" s="128"/>
      <c r="AD1247" s="128"/>
      <c r="AE1247" s="128"/>
      <c r="AF1247" s="128"/>
      <c r="AG1247" s="128"/>
      <c r="AH1247" s="128"/>
      <c r="AI1247" s="128"/>
      <c r="AJ1247" s="128"/>
      <c r="AK1247" s="128"/>
      <c r="AL1247" s="128"/>
      <c r="AM1247" s="128"/>
      <c r="AN1247" s="128"/>
      <c r="AO1247" s="128"/>
      <c r="AP1247" s="128"/>
      <c r="AQ1247" s="128"/>
      <c r="AR1247" s="128"/>
      <c r="AS1247" s="128"/>
      <c r="AT1247" s="128"/>
      <c r="AU1247" s="128"/>
      <c r="AV1247" s="128"/>
      <c r="AW1247" s="128"/>
      <c r="AX1247" s="128"/>
      <c r="AY1247" s="128"/>
      <c r="AZ1247" s="128"/>
      <c r="BA1247" s="128"/>
      <c r="BB1247" s="128"/>
      <c r="BC1247" s="128"/>
      <c r="BD1247" s="128"/>
      <c r="BE1247" s="128"/>
      <c r="BF1247" s="128"/>
      <c r="BG1247" s="128"/>
      <c r="BH1247" s="128"/>
      <c r="BI1247" s="128"/>
      <c r="BJ1247" s="128"/>
      <c r="BK1247" s="128"/>
      <c r="BL1247" s="128"/>
      <c r="BM1247" s="128"/>
      <c r="BN1247" s="128"/>
      <c r="BO1247" s="128"/>
      <c r="BP1247" s="128"/>
      <c r="BQ1247" s="128"/>
      <c r="BR1247" s="128"/>
      <c r="BS1247" s="128"/>
      <c r="BT1247" s="128"/>
      <c r="BU1247" s="128"/>
      <c r="BV1247" s="128"/>
      <c r="BW1247" s="128">
        <v>15</v>
      </c>
      <c r="BX1247" s="128"/>
      <c r="BY1247" s="128"/>
      <c r="BZ1247" s="128"/>
      <c r="CA1247" s="128"/>
      <c r="CB1247" s="128"/>
      <c r="CC1247" s="128"/>
      <c r="CD1247" s="128"/>
      <c r="CE1247" s="128"/>
      <c r="CF1247" s="128"/>
      <c r="CG1247" s="128"/>
      <c r="CH1247" s="128">
        <v>27.5</v>
      </c>
    </row>
    <row r="1248" spans="1:86">
      <c r="A1248">
        <v>5700</v>
      </c>
      <c r="B1248">
        <v>1229</v>
      </c>
      <c r="C1248" t="s">
        <v>498</v>
      </c>
      <c r="D1248">
        <v>4</v>
      </c>
      <c r="E1248" t="s">
        <v>470</v>
      </c>
      <c r="F1248" t="s">
        <v>1775</v>
      </c>
      <c r="G1248">
        <v>59</v>
      </c>
      <c r="H1248">
        <v>30</v>
      </c>
      <c r="I1248" t="s">
        <v>2186</v>
      </c>
      <c r="J1248" t="s">
        <v>3667</v>
      </c>
      <c r="K1248">
        <v>546883</v>
      </c>
      <c r="L1248">
        <v>2906890</v>
      </c>
      <c r="M1248" s="130">
        <v>45208</v>
      </c>
      <c r="N1248" s="128"/>
      <c r="O1248" s="128"/>
      <c r="P1248" s="128"/>
      <c r="Q1248" s="128"/>
      <c r="R1248" s="128"/>
      <c r="S1248" s="128"/>
      <c r="T1248" s="128"/>
      <c r="U1248" s="128"/>
      <c r="V1248" s="128"/>
      <c r="W1248" s="128"/>
      <c r="X1248" s="128"/>
      <c r="Y1248" s="128"/>
      <c r="Z1248" s="128">
        <v>60</v>
      </c>
      <c r="AA1248" s="128"/>
      <c r="AB1248" s="128"/>
      <c r="AC1248" s="128"/>
      <c r="AD1248" s="128"/>
      <c r="AE1248" s="128"/>
      <c r="AF1248" s="128"/>
      <c r="AG1248" s="128"/>
      <c r="AH1248" s="128"/>
      <c r="AI1248" s="128"/>
      <c r="AJ1248" s="128"/>
      <c r="AK1248" s="128"/>
      <c r="AL1248" s="128"/>
      <c r="AM1248" s="128"/>
      <c r="AN1248" s="128"/>
      <c r="AO1248" s="128"/>
      <c r="AP1248" s="128"/>
      <c r="AQ1248" s="128"/>
      <c r="AR1248" s="128"/>
      <c r="AS1248" s="128"/>
      <c r="AT1248" s="128"/>
      <c r="AU1248" s="128"/>
      <c r="AV1248" s="128"/>
      <c r="AW1248" s="128"/>
      <c r="AX1248" s="128"/>
      <c r="AY1248" s="128"/>
      <c r="AZ1248" s="128"/>
      <c r="BA1248" s="128"/>
      <c r="BB1248" s="128"/>
      <c r="BC1248" s="128"/>
      <c r="BD1248" s="128"/>
      <c r="BE1248" s="128"/>
      <c r="BF1248" s="128"/>
      <c r="BG1248" s="128"/>
      <c r="BH1248" s="128"/>
      <c r="BI1248" s="128"/>
      <c r="BJ1248" s="128"/>
      <c r="BK1248" s="128"/>
      <c r="BL1248" s="128"/>
      <c r="BM1248" s="128"/>
      <c r="BN1248" s="128"/>
      <c r="BO1248" s="128"/>
      <c r="BP1248" s="128"/>
      <c r="BQ1248" s="128"/>
      <c r="BR1248" s="128"/>
      <c r="BS1248" s="128"/>
      <c r="BT1248" s="128"/>
      <c r="BU1248" s="128"/>
      <c r="BV1248" s="128"/>
      <c r="BW1248" s="128"/>
      <c r="BX1248" s="128">
        <v>5</v>
      </c>
      <c r="BY1248" s="128"/>
      <c r="BZ1248" s="128"/>
      <c r="CA1248" s="128"/>
      <c r="CB1248" s="128"/>
      <c r="CC1248" s="128"/>
      <c r="CD1248" s="128"/>
      <c r="CE1248" s="128"/>
      <c r="CF1248" s="128"/>
      <c r="CG1248" s="128"/>
      <c r="CH1248" s="128">
        <v>32.5</v>
      </c>
    </row>
    <row r="1249" spans="1:86">
      <c r="A1249">
        <v>5701</v>
      </c>
      <c r="B1249">
        <v>1230</v>
      </c>
      <c r="C1249" t="s">
        <v>498</v>
      </c>
      <c r="D1249">
        <v>4</v>
      </c>
      <c r="E1249" t="s">
        <v>470</v>
      </c>
      <c r="F1249" t="s">
        <v>1776</v>
      </c>
      <c r="G1249">
        <v>59</v>
      </c>
      <c r="H1249">
        <v>30</v>
      </c>
      <c r="I1249" t="s">
        <v>2187</v>
      </c>
      <c r="J1249" t="s">
        <v>3668</v>
      </c>
      <c r="K1249">
        <v>546862</v>
      </c>
      <c r="L1249">
        <v>2906895</v>
      </c>
      <c r="M1249" s="130">
        <v>45208</v>
      </c>
      <c r="N1249" s="128"/>
      <c r="O1249" s="128"/>
      <c r="P1249" s="128"/>
      <c r="Q1249" s="128"/>
      <c r="R1249" s="128"/>
      <c r="S1249" s="128"/>
      <c r="T1249" s="128"/>
      <c r="U1249" s="128"/>
      <c r="V1249" s="128"/>
      <c r="W1249" s="128"/>
      <c r="X1249" s="128"/>
      <c r="Y1249" s="128"/>
      <c r="Z1249" s="128">
        <v>40</v>
      </c>
      <c r="AA1249" s="128"/>
      <c r="AB1249" s="128"/>
      <c r="AC1249" s="128"/>
      <c r="AD1249" s="128"/>
      <c r="AE1249" s="128"/>
      <c r="AF1249" s="128"/>
      <c r="AG1249" s="128"/>
      <c r="AH1249" s="128"/>
      <c r="AI1249" s="128"/>
      <c r="AJ1249" s="128"/>
      <c r="AK1249" s="128"/>
      <c r="AL1249" s="128"/>
      <c r="AM1249" s="128"/>
      <c r="AN1249" s="128"/>
      <c r="AO1249" s="128"/>
      <c r="AP1249" s="128"/>
      <c r="AQ1249" s="128"/>
      <c r="AR1249" s="128"/>
      <c r="AS1249" s="128"/>
      <c r="AT1249" s="128"/>
      <c r="AU1249" s="128"/>
      <c r="AV1249" s="128"/>
      <c r="AW1249" s="128"/>
      <c r="AX1249" s="128"/>
      <c r="AY1249" s="128"/>
      <c r="AZ1249" s="128"/>
      <c r="BA1249" s="128"/>
      <c r="BB1249" s="128"/>
      <c r="BC1249" s="128"/>
      <c r="BD1249" s="128"/>
      <c r="BE1249" s="128"/>
      <c r="BF1249" s="128"/>
      <c r="BG1249" s="128"/>
      <c r="BH1249" s="128"/>
      <c r="BI1249" s="128"/>
      <c r="BJ1249" s="128"/>
      <c r="BK1249" s="128"/>
      <c r="BL1249" s="128"/>
      <c r="BM1249" s="128"/>
      <c r="BN1249" s="128"/>
      <c r="BO1249" s="128"/>
      <c r="BP1249" s="128"/>
      <c r="BQ1249" s="128"/>
      <c r="BR1249" s="128"/>
      <c r="BS1249" s="128"/>
      <c r="BT1249" s="128"/>
      <c r="BU1249" s="128"/>
      <c r="BV1249" s="128"/>
      <c r="BW1249" s="128"/>
      <c r="BX1249" s="128"/>
      <c r="BY1249" s="128"/>
      <c r="BZ1249" s="128"/>
      <c r="CA1249" s="128"/>
      <c r="CB1249" s="128">
        <v>10</v>
      </c>
      <c r="CC1249" s="128"/>
      <c r="CD1249" s="128"/>
      <c r="CE1249" s="128"/>
      <c r="CF1249" s="128"/>
      <c r="CG1249" s="128"/>
      <c r="CH1249" s="128">
        <v>25</v>
      </c>
    </row>
    <row r="1250" spans="1:86">
      <c r="A1250">
        <v>5702</v>
      </c>
      <c r="B1250">
        <v>1231</v>
      </c>
      <c r="C1250" t="s">
        <v>498</v>
      </c>
      <c r="D1250">
        <v>4</v>
      </c>
      <c r="E1250" t="s">
        <v>470</v>
      </c>
      <c r="F1250" t="s">
        <v>1717</v>
      </c>
      <c r="G1250">
        <v>59</v>
      </c>
      <c r="H1250">
        <v>2</v>
      </c>
      <c r="I1250" t="s">
        <v>2185</v>
      </c>
      <c r="J1250" t="s">
        <v>3615</v>
      </c>
      <c r="K1250">
        <v>546785</v>
      </c>
      <c r="L1250">
        <v>2906134</v>
      </c>
      <c r="M1250" s="130">
        <v>45208</v>
      </c>
      <c r="N1250" s="128"/>
      <c r="O1250" s="128"/>
      <c r="P1250" s="128"/>
      <c r="Q1250" s="128"/>
      <c r="R1250" s="128"/>
      <c r="S1250" s="128"/>
      <c r="T1250" s="128"/>
      <c r="U1250" s="128"/>
      <c r="V1250" s="128"/>
      <c r="W1250" s="128"/>
      <c r="X1250" s="128"/>
      <c r="Y1250" s="128"/>
      <c r="Z1250" s="128">
        <v>15</v>
      </c>
      <c r="AA1250" s="128"/>
      <c r="AB1250" s="128"/>
      <c r="AC1250" s="128"/>
      <c r="AD1250" s="128"/>
      <c r="AE1250" s="128"/>
      <c r="AF1250" s="128"/>
      <c r="AG1250" s="128"/>
      <c r="AH1250" s="128"/>
      <c r="AI1250" s="128"/>
      <c r="AJ1250" s="128"/>
      <c r="AK1250" s="128"/>
      <c r="AL1250" s="128"/>
      <c r="AM1250" s="128"/>
      <c r="AN1250" s="128"/>
      <c r="AO1250" s="128"/>
      <c r="AP1250" s="128"/>
      <c r="AQ1250" s="128"/>
      <c r="AR1250" s="128"/>
      <c r="AS1250" s="128"/>
      <c r="AT1250" s="128"/>
      <c r="AU1250" s="128"/>
      <c r="AV1250" s="128"/>
      <c r="AW1250" s="128"/>
      <c r="AX1250" s="128"/>
      <c r="AY1250" s="128"/>
      <c r="AZ1250" s="128"/>
      <c r="BA1250" s="128"/>
      <c r="BB1250" s="128"/>
      <c r="BC1250" s="128"/>
      <c r="BD1250" s="128"/>
      <c r="BE1250" s="128"/>
      <c r="BF1250" s="128"/>
      <c r="BG1250" s="128"/>
      <c r="BH1250" s="128"/>
      <c r="BI1250" s="128"/>
      <c r="BJ1250" s="128"/>
      <c r="BK1250" s="128"/>
      <c r="BL1250" s="128"/>
      <c r="BM1250" s="128"/>
      <c r="BN1250" s="128"/>
      <c r="BO1250" s="128"/>
      <c r="BP1250" s="128"/>
      <c r="BQ1250" s="128"/>
      <c r="BR1250" s="128"/>
      <c r="BS1250" s="128"/>
      <c r="BT1250" s="128"/>
      <c r="BU1250" s="128"/>
      <c r="BV1250" s="128"/>
      <c r="BW1250" s="128"/>
      <c r="BX1250" s="128"/>
      <c r="BY1250" s="128"/>
      <c r="BZ1250" s="128"/>
      <c r="CA1250" s="128"/>
      <c r="CB1250" s="128"/>
      <c r="CC1250" s="128"/>
      <c r="CD1250" s="128">
        <v>10</v>
      </c>
      <c r="CE1250" s="128"/>
      <c r="CF1250" s="128"/>
      <c r="CG1250" s="128"/>
      <c r="CH1250" s="128">
        <v>12.5</v>
      </c>
    </row>
    <row r="1251" spans="1:86">
      <c r="A1251">
        <v>5703</v>
      </c>
      <c r="B1251">
        <v>1232</v>
      </c>
      <c r="C1251" t="s">
        <v>498</v>
      </c>
      <c r="D1251">
        <v>4</v>
      </c>
      <c r="E1251" t="s">
        <v>470</v>
      </c>
      <c r="F1251" t="s">
        <v>1718</v>
      </c>
      <c r="G1251">
        <v>59</v>
      </c>
      <c r="H1251">
        <v>2</v>
      </c>
      <c r="I1251" t="s">
        <v>2186</v>
      </c>
      <c r="J1251" t="s">
        <v>3616</v>
      </c>
      <c r="K1251">
        <v>546799</v>
      </c>
      <c r="L1251">
        <v>2906134</v>
      </c>
      <c r="M1251" s="130">
        <v>45208</v>
      </c>
      <c r="N1251" s="128"/>
      <c r="O1251" s="128"/>
      <c r="P1251" s="128"/>
      <c r="Q1251" s="128"/>
      <c r="R1251" s="128"/>
      <c r="S1251" s="128"/>
      <c r="T1251" s="128"/>
      <c r="U1251" s="128"/>
      <c r="V1251" s="128"/>
      <c r="W1251" s="128"/>
      <c r="X1251" s="128"/>
      <c r="Y1251" s="128"/>
      <c r="Z1251" s="128">
        <v>20</v>
      </c>
      <c r="AA1251" s="128">
        <v>2</v>
      </c>
      <c r="AB1251" s="128"/>
      <c r="AC1251" s="128"/>
      <c r="AD1251" s="128"/>
      <c r="AE1251" s="128"/>
      <c r="AF1251" s="128"/>
      <c r="AG1251" s="128"/>
      <c r="AH1251" s="128"/>
      <c r="AI1251" s="128"/>
      <c r="AJ1251" s="128"/>
      <c r="AK1251" s="128"/>
      <c r="AL1251" s="128"/>
      <c r="AM1251" s="128"/>
      <c r="AN1251" s="128"/>
      <c r="AO1251" s="128"/>
      <c r="AP1251" s="128"/>
      <c r="AQ1251" s="128"/>
      <c r="AR1251" s="128"/>
      <c r="AS1251" s="128"/>
      <c r="AT1251" s="128"/>
      <c r="AU1251" s="128"/>
      <c r="AV1251" s="128"/>
      <c r="AW1251" s="128"/>
      <c r="AX1251" s="128"/>
      <c r="AY1251" s="128"/>
      <c r="AZ1251" s="128"/>
      <c r="BA1251" s="128"/>
      <c r="BB1251" s="128"/>
      <c r="BC1251" s="128"/>
      <c r="BD1251" s="128"/>
      <c r="BE1251" s="128"/>
      <c r="BF1251" s="128"/>
      <c r="BG1251" s="128"/>
      <c r="BH1251" s="128"/>
      <c r="BI1251" s="128"/>
      <c r="BJ1251" s="128"/>
      <c r="BK1251" s="128"/>
      <c r="BL1251" s="128"/>
      <c r="BM1251" s="128"/>
      <c r="BN1251" s="128"/>
      <c r="BO1251" s="128"/>
      <c r="BP1251" s="128"/>
      <c r="BQ1251" s="128"/>
      <c r="BR1251" s="128"/>
      <c r="BS1251" s="128"/>
      <c r="BT1251" s="128"/>
      <c r="BU1251" s="128"/>
      <c r="BV1251" s="128"/>
      <c r="BW1251" s="128"/>
      <c r="BX1251" s="128"/>
      <c r="BY1251" s="128"/>
      <c r="BZ1251" s="128"/>
      <c r="CA1251" s="128"/>
      <c r="CB1251" s="128"/>
      <c r="CC1251" s="128"/>
      <c r="CD1251" s="128"/>
      <c r="CE1251" s="128"/>
      <c r="CF1251" s="128"/>
      <c r="CG1251" s="128"/>
      <c r="CH1251" s="128">
        <v>11</v>
      </c>
    </row>
    <row r="1252" spans="1:86">
      <c r="A1252">
        <v>5704</v>
      </c>
      <c r="B1252">
        <v>1233</v>
      </c>
      <c r="C1252" t="s">
        <v>498</v>
      </c>
      <c r="D1252">
        <v>4</v>
      </c>
      <c r="E1252" t="s">
        <v>470</v>
      </c>
      <c r="F1252" t="s">
        <v>1719</v>
      </c>
      <c r="G1252">
        <v>59</v>
      </c>
      <c r="H1252">
        <v>2</v>
      </c>
      <c r="I1252" t="s">
        <v>2187</v>
      </c>
      <c r="J1252" t="s">
        <v>3617</v>
      </c>
      <c r="K1252">
        <v>546785</v>
      </c>
      <c r="L1252">
        <v>2906147</v>
      </c>
      <c r="M1252" s="130">
        <v>45208</v>
      </c>
      <c r="N1252" s="128"/>
      <c r="O1252" s="128"/>
      <c r="P1252" s="128"/>
      <c r="Q1252" s="128"/>
      <c r="R1252" s="128"/>
      <c r="S1252" s="128"/>
      <c r="T1252" s="128"/>
      <c r="U1252" s="128"/>
      <c r="V1252" s="128"/>
      <c r="W1252" s="128"/>
      <c r="X1252" s="128"/>
      <c r="Y1252" s="128"/>
      <c r="Z1252" s="128">
        <v>15</v>
      </c>
      <c r="AA1252" s="128"/>
      <c r="AB1252" s="128"/>
      <c r="AC1252" s="128"/>
      <c r="AD1252" s="128"/>
      <c r="AE1252" s="128"/>
      <c r="AF1252" s="128"/>
      <c r="AG1252" s="128"/>
      <c r="AH1252" s="128"/>
      <c r="AI1252" s="128"/>
      <c r="AJ1252" s="128"/>
      <c r="AK1252" s="128"/>
      <c r="AL1252" s="128"/>
      <c r="AM1252" s="128"/>
      <c r="AN1252" s="128"/>
      <c r="AO1252" s="128"/>
      <c r="AP1252" s="128"/>
      <c r="AQ1252" s="128"/>
      <c r="AR1252" s="128"/>
      <c r="AS1252" s="128"/>
      <c r="AT1252" s="128"/>
      <c r="AU1252" s="128"/>
      <c r="AV1252" s="128"/>
      <c r="AW1252" s="128"/>
      <c r="AX1252" s="128"/>
      <c r="AY1252" s="128"/>
      <c r="AZ1252" s="128"/>
      <c r="BA1252" s="128"/>
      <c r="BB1252" s="128"/>
      <c r="BC1252" s="128"/>
      <c r="BD1252" s="128"/>
      <c r="BE1252" s="128"/>
      <c r="BF1252" s="128"/>
      <c r="BG1252" s="128"/>
      <c r="BH1252" s="128"/>
      <c r="BI1252" s="128"/>
      <c r="BJ1252" s="128"/>
      <c r="BK1252" s="128"/>
      <c r="BL1252" s="128"/>
      <c r="BM1252" s="128"/>
      <c r="BN1252" s="128"/>
      <c r="BO1252" s="128"/>
      <c r="BP1252" s="128"/>
      <c r="BQ1252" s="128"/>
      <c r="BR1252" s="128"/>
      <c r="BS1252" s="128"/>
      <c r="BT1252" s="128"/>
      <c r="BU1252" s="128"/>
      <c r="BV1252" s="128"/>
      <c r="BW1252" s="128"/>
      <c r="BX1252" s="128"/>
      <c r="BY1252" s="128"/>
      <c r="BZ1252" s="128"/>
      <c r="CA1252" s="128"/>
      <c r="CB1252" s="128"/>
      <c r="CC1252" s="128"/>
      <c r="CD1252" s="128"/>
      <c r="CE1252" s="128"/>
      <c r="CF1252" s="128"/>
      <c r="CG1252" s="128"/>
      <c r="CH1252" s="128">
        <v>15</v>
      </c>
    </row>
    <row r="1253" spans="1:86">
      <c r="A1253">
        <v>5705</v>
      </c>
      <c r="B1253">
        <v>1234</v>
      </c>
      <c r="C1253" t="s">
        <v>498</v>
      </c>
      <c r="D1253">
        <v>4</v>
      </c>
      <c r="E1253" t="s">
        <v>470</v>
      </c>
      <c r="F1253" t="s">
        <v>1720</v>
      </c>
      <c r="G1253">
        <v>59</v>
      </c>
      <c r="H1253">
        <v>4</v>
      </c>
      <c r="I1253" t="s">
        <v>2185</v>
      </c>
      <c r="J1253" t="s">
        <v>3618</v>
      </c>
      <c r="K1253">
        <v>546600</v>
      </c>
      <c r="L1253">
        <v>2905990</v>
      </c>
      <c r="M1253" s="130">
        <v>45208</v>
      </c>
      <c r="N1253" s="128"/>
      <c r="O1253" s="128"/>
      <c r="P1253" s="128"/>
      <c r="Q1253" s="128"/>
      <c r="R1253" s="128"/>
      <c r="S1253" s="128"/>
      <c r="T1253" s="128"/>
      <c r="U1253" s="128"/>
      <c r="V1253" s="128"/>
      <c r="W1253" s="128"/>
      <c r="X1253" s="128"/>
      <c r="Y1253" s="128"/>
      <c r="Z1253" s="128">
        <v>25</v>
      </c>
      <c r="AA1253" s="128"/>
      <c r="AB1253" s="128"/>
      <c r="AC1253" s="128"/>
      <c r="AD1253" s="128"/>
      <c r="AE1253" s="128"/>
      <c r="AF1253" s="128"/>
      <c r="AG1253" s="128"/>
      <c r="AH1253" s="128"/>
      <c r="AI1253" s="128"/>
      <c r="AJ1253" s="128"/>
      <c r="AK1253" s="128"/>
      <c r="AL1253" s="128"/>
      <c r="AM1253" s="128"/>
      <c r="AN1253" s="128"/>
      <c r="AO1253" s="128"/>
      <c r="AP1253" s="128"/>
      <c r="AQ1253" s="128"/>
      <c r="AR1253" s="128"/>
      <c r="AS1253" s="128"/>
      <c r="AT1253" s="128"/>
      <c r="AU1253" s="128"/>
      <c r="AV1253" s="128"/>
      <c r="AW1253" s="128"/>
      <c r="AX1253" s="128"/>
      <c r="AY1253" s="128"/>
      <c r="AZ1253" s="128"/>
      <c r="BA1253" s="128"/>
      <c r="BB1253" s="128"/>
      <c r="BC1253" s="128"/>
      <c r="BD1253" s="128"/>
      <c r="BE1253" s="128"/>
      <c r="BF1253" s="128"/>
      <c r="BG1253" s="128"/>
      <c r="BH1253" s="128"/>
      <c r="BI1253" s="128"/>
      <c r="BJ1253" s="128"/>
      <c r="BK1253" s="128"/>
      <c r="BL1253" s="128"/>
      <c r="BM1253" s="128"/>
      <c r="BN1253" s="128"/>
      <c r="BO1253" s="128"/>
      <c r="BP1253" s="128"/>
      <c r="BQ1253" s="128"/>
      <c r="BR1253" s="128"/>
      <c r="BS1253" s="128"/>
      <c r="BT1253" s="128"/>
      <c r="BU1253" s="128"/>
      <c r="BV1253" s="128"/>
      <c r="BW1253" s="128">
        <v>1</v>
      </c>
      <c r="BX1253" s="128"/>
      <c r="BY1253" s="128"/>
      <c r="BZ1253" s="128"/>
      <c r="CA1253" s="128"/>
      <c r="CB1253" s="128"/>
      <c r="CC1253" s="128"/>
      <c r="CD1253" s="128">
        <v>20</v>
      </c>
      <c r="CE1253" s="128"/>
      <c r="CF1253" s="128"/>
      <c r="CG1253" s="128"/>
      <c r="CH1253" s="128">
        <v>15.333333333333334</v>
      </c>
    </row>
    <row r="1254" spans="1:86">
      <c r="A1254">
        <v>5706</v>
      </c>
      <c r="B1254">
        <v>1235</v>
      </c>
      <c r="C1254" t="s">
        <v>498</v>
      </c>
      <c r="D1254">
        <v>4</v>
      </c>
      <c r="E1254" t="s">
        <v>470</v>
      </c>
      <c r="F1254" t="s">
        <v>1721</v>
      </c>
      <c r="G1254">
        <v>59</v>
      </c>
      <c r="H1254">
        <v>4</v>
      </c>
      <c r="I1254" t="s">
        <v>2186</v>
      </c>
      <c r="J1254" t="s">
        <v>3619</v>
      </c>
      <c r="K1254">
        <v>546623</v>
      </c>
      <c r="L1254">
        <v>2905990</v>
      </c>
      <c r="M1254" s="130">
        <v>45208</v>
      </c>
      <c r="N1254" s="128"/>
      <c r="O1254" s="128"/>
      <c r="P1254" s="128"/>
      <c r="Q1254" s="128"/>
      <c r="R1254" s="128"/>
      <c r="S1254" s="128"/>
      <c r="T1254" s="128"/>
      <c r="U1254" s="128"/>
      <c r="V1254" s="128"/>
      <c r="W1254" s="128"/>
      <c r="X1254" s="128"/>
      <c r="Y1254" s="128"/>
      <c r="Z1254" s="128">
        <v>15</v>
      </c>
      <c r="AA1254" s="128"/>
      <c r="AB1254" s="128"/>
      <c r="AC1254" s="128"/>
      <c r="AD1254" s="128"/>
      <c r="AE1254" s="128"/>
      <c r="AF1254" s="128"/>
      <c r="AG1254" s="128"/>
      <c r="AH1254" s="128"/>
      <c r="AI1254" s="128"/>
      <c r="AJ1254" s="128"/>
      <c r="AK1254" s="128"/>
      <c r="AL1254" s="128"/>
      <c r="AM1254" s="128"/>
      <c r="AN1254" s="128"/>
      <c r="AO1254" s="128"/>
      <c r="AP1254" s="128"/>
      <c r="AQ1254" s="128"/>
      <c r="AR1254" s="128"/>
      <c r="AS1254" s="128"/>
      <c r="AT1254" s="128"/>
      <c r="AU1254" s="128"/>
      <c r="AV1254" s="128"/>
      <c r="AW1254" s="128"/>
      <c r="AX1254" s="128"/>
      <c r="AY1254" s="128"/>
      <c r="AZ1254" s="128"/>
      <c r="BA1254" s="128"/>
      <c r="BB1254" s="128"/>
      <c r="BC1254" s="128"/>
      <c r="BD1254" s="128"/>
      <c r="BE1254" s="128"/>
      <c r="BF1254" s="128"/>
      <c r="BG1254" s="128"/>
      <c r="BH1254" s="128"/>
      <c r="BI1254" s="128"/>
      <c r="BJ1254" s="128"/>
      <c r="BK1254" s="128"/>
      <c r="BL1254" s="128"/>
      <c r="BM1254" s="128"/>
      <c r="BN1254" s="128"/>
      <c r="BO1254" s="128"/>
      <c r="BP1254" s="128"/>
      <c r="BQ1254" s="128"/>
      <c r="BR1254" s="128"/>
      <c r="BS1254" s="128"/>
      <c r="BT1254" s="128"/>
      <c r="BU1254" s="128"/>
      <c r="BV1254" s="128"/>
      <c r="BW1254" s="128">
        <v>2</v>
      </c>
      <c r="BX1254" s="128"/>
      <c r="BY1254" s="128"/>
      <c r="BZ1254" s="128"/>
      <c r="CA1254" s="128"/>
      <c r="CB1254" s="128"/>
      <c r="CC1254" s="128"/>
      <c r="CD1254" s="128">
        <v>5</v>
      </c>
      <c r="CE1254" s="128"/>
      <c r="CF1254" s="128"/>
      <c r="CG1254" s="128"/>
      <c r="CH1254" s="128">
        <v>7.333333333333333</v>
      </c>
    </row>
    <row r="1255" spans="1:86">
      <c r="A1255">
        <v>5707</v>
      </c>
      <c r="B1255">
        <v>1236</v>
      </c>
      <c r="C1255" t="s">
        <v>498</v>
      </c>
      <c r="D1255">
        <v>4</v>
      </c>
      <c r="E1255" t="s">
        <v>470</v>
      </c>
      <c r="F1255" t="s">
        <v>1722</v>
      </c>
      <c r="G1255">
        <v>59</v>
      </c>
      <c r="H1255">
        <v>4</v>
      </c>
      <c r="I1255" t="s">
        <v>2187</v>
      </c>
      <c r="J1255" t="s">
        <v>3620</v>
      </c>
      <c r="K1255">
        <v>546600</v>
      </c>
      <c r="L1255">
        <v>2905995</v>
      </c>
      <c r="M1255" s="130">
        <v>45208</v>
      </c>
      <c r="N1255" s="128"/>
      <c r="O1255" s="128"/>
      <c r="P1255" s="128"/>
      <c r="Q1255" s="128"/>
      <c r="R1255" s="128"/>
      <c r="S1255" s="128"/>
      <c r="T1255" s="128"/>
      <c r="U1255" s="128"/>
      <c r="V1255" s="128"/>
      <c r="W1255" s="128"/>
      <c r="X1255" s="128"/>
      <c r="Y1255" s="128"/>
      <c r="Z1255" s="128">
        <v>15</v>
      </c>
      <c r="AA1255" s="128"/>
      <c r="AB1255" s="128"/>
      <c r="AC1255" s="128"/>
      <c r="AD1255" s="128"/>
      <c r="AE1255" s="128"/>
      <c r="AF1255" s="128"/>
      <c r="AG1255" s="128"/>
      <c r="AH1255" s="128"/>
      <c r="AI1255" s="128"/>
      <c r="AJ1255" s="128"/>
      <c r="AK1255" s="128"/>
      <c r="AL1255" s="128"/>
      <c r="AM1255" s="128"/>
      <c r="AN1255" s="128"/>
      <c r="AO1255" s="128"/>
      <c r="AP1255" s="128"/>
      <c r="AQ1255" s="128"/>
      <c r="AR1255" s="128"/>
      <c r="AS1255" s="128"/>
      <c r="AT1255" s="128"/>
      <c r="AU1255" s="128"/>
      <c r="AV1255" s="128"/>
      <c r="AW1255" s="128"/>
      <c r="AX1255" s="128"/>
      <c r="AY1255" s="128"/>
      <c r="AZ1255" s="128"/>
      <c r="BA1255" s="128"/>
      <c r="BB1255" s="128"/>
      <c r="BC1255" s="128"/>
      <c r="BD1255" s="128"/>
      <c r="BE1255" s="128"/>
      <c r="BF1255" s="128"/>
      <c r="BG1255" s="128"/>
      <c r="BH1255" s="128"/>
      <c r="BI1255" s="128"/>
      <c r="BJ1255" s="128"/>
      <c r="BK1255" s="128"/>
      <c r="BL1255" s="128"/>
      <c r="BM1255" s="128"/>
      <c r="BN1255" s="128"/>
      <c r="BO1255" s="128"/>
      <c r="BP1255" s="128"/>
      <c r="BQ1255" s="128"/>
      <c r="BR1255" s="128"/>
      <c r="BS1255" s="128"/>
      <c r="BT1255" s="128"/>
      <c r="BU1255" s="128"/>
      <c r="BV1255" s="128"/>
      <c r="BW1255" s="128">
        <v>2</v>
      </c>
      <c r="BX1255" s="128"/>
      <c r="BY1255" s="128"/>
      <c r="BZ1255" s="128"/>
      <c r="CA1255" s="128"/>
      <c r="CB1255" s="128"/>
      <c r="CC1255" s="128"/>
      <c r="CD1255" s="128"/>
      <c r="CE1255" s="128"/>
      <c r="CF1255" s="128"/>
      <c r="CG1255" s="128"/>
      <c r="CH1255" s="128">
        <v>8.5</v>
      </c>
    </row>
    <row r="1256" spans="1:86">
      <c r="A1256">
        <v>5708</v>
      </c>
      <c r="B1256">
        <v>1237</v>
      </c>
      <c r="C1256" t="s">
        <v>498</v>
      </c>
      <c r="D1256">
        <v>4</v>
      </c>
      <c r="E1256" t="s">
        <v>470</v>
      </c>
      <c r="F1256" t="s">
        <v>1723</v>
      </c>
      <c r="G1256">
        <v>59</v>
      </c>
      <c r="H1256">
        <v>5</v>
      </c>
      <c r="I1256" t="s">
        <v>2185</v>
      </c>
      <c r="J1256" t="s">
        <v>3621</v>
      </c>
      <c r="K1256">
        <v>546680</v>
      </c>
      <c r="L1256">
        <v>2905868</v>
      </c>
      <c r="M1256" s="130">
        <v>45208</v>
      </c>
      <c r="N1256" s="128"/>
      <c r="O1256" s="128"/>
      <c r="P1256" s="128"/>
      <c r="Q1256" s="128"/>
      <c r="R1256" s="128"/>
      <c r="S1256" s="128"/>
      <c r="T1256" s="128"/>
      <c r="U1256" s="128"/>
      <c r="V1256" s="128"/>
      <c r="W1256" s="128"/>
      <c r="X1256" s="128"/>
      <c r="Y1256" s="128"/>
      <c r="Z1256" s="128">
        <v>40</v>
      </c>
      <c r="AA1256" s="128"/>
      <c r="AB1256" s="128"/>
      <c r="AC1256" s="128"/>
      <c r="AD1256" s="128"/>
      <c r="AE1256" s="128"/>
      <c r="AF1256" s="128"/>
      <c r="AG1256" s="128"/>
      <c r="AH1256" s="128"/>
      <c r="AI1256" s="128"/>
      <c r="AJ1256" s="128"/>
      <c r="AK1256" s="128"/>
      <c r="AL1256" s="128"/>
      <c r="AM1256" s="128"/>
      <c r="AN1256" s="128"/>
      <c r="AO1256" s="128"/>
      <c r="AP1256" s="128"/>
      <c r="AQ1256" s="128"/>
      <c r="AR1256" s="128"/>
      <c r="AS1256" s="128"/>
      <c r="AT1256" s="128"/>
      <c r="AU1256" s="128"/>
      <c r="AV1256" s="128"/>
      <c r="AW1256" s="128"/>
      <c r="AX1256" s="128"/>
      <c r="AY1256" s="128"/>
      <c r="AZ1256" s="128"/>
      <c r="BA1256" s="128"/>
      <c r="BB1256" s="128"/>
      <c r="BC1256" s="128"/>
      <c r="BD1256" s="128"/>
      <c r="BE1256" s="128"/>
      <c r="BF1256" s="128"/>
      <c r="BG1256" s="128"/>
      <c r="BH1256" s="128"/>
      <c r="BI1256" s="128"/>
      <c r="BJ1256" s="128"/>
      <c r="BK1256" s="128"/>
      <c r="BL1256" s="128"/>
      <c r="BM1256" s="128"/>
      <c r="BN1256" s="128"/>
      <c r="BO1256" s="128"/>
      <c r="BP1256" s="128"/>
      <c r="BQ1256" s="128"/>
      <c r="BR1256" s="128"/>
      <c r="BS1256" s="128"/>
      <c r="BT1256" s="128"/>
      <c r="BU1256" s="128"/>
      <c r="BV1256" s="128"/>
      <c r="BW1256" s="128"/>
      <c r="BX1256" s="128"/>
      <c r="BY1256" s="128"/>
      <c r="BZ1256" s="128"/>
      <c r="CA1256" s="128"/>
      <c r="CB1256" s="128"/>
      <c r="CC1256" s="128"/>
      <c r="CD1256" s="128"/>
      <c r="CE1256" s="128"/>
      <c r="CF1256" s="128"/>
      <c r="CG1256" s="128"/>
      <c r="CH1256" s="128">
        <v>40</v>
      </c>
    </row>
    <row r="1257" spans="1:86">
      <c r="A1257">
        <v>5709</v>
      </c>
      <c r="B1257">
        <v>1238</v>
      </c>
      <c r="C1257" t="s">
        <v>498</v>
      </c>
      <c r="D1257">
        <v>4</v>
      </c>
      <c r="E1257" t="s">
        <v>470</v>
      </c>
      <c r="F1257" t="s">
        <v>1724</v>
      </c>
      <c r="G1257">
        <v>59</v>
      </c>
      <c r="H1257">
        <v>5</v>
      </c>
      <c r="I1257" t="s">
        <v>2186</v>
      </c>
      <c r="J1257" t="s">
        <v>3622</v>
      </c>
      <c r="K1257">
        <v>546693</v>
      </c>
      <c r="L1257">
        <v>2905868</v>
      </c>
      <c r="M1257" s="130">
        <v>45208</v>
      </c>
      <c r="N1257" s="128"/>
      <c r="O1257" s="128"/>
      <c r="P1257" s="128"/>
      <c r="Q1257" s="128"/>
      <c r="R1257" s="128"/>
      <c r="S1257" s="128"/>
      <c r="T1257" s="128"/>
      <c r="U1257" s="128"/>
      <c r="V1257" s="128"/>
      <c r="W1257" s="128"/>
      <c r="X1257" s="128"/>
      <c r="Y1257" s="128"/>
      <c r="Z1257" s="128">
        <v>35</v>
      </c>
      <c r="AA1257" s="128"/>
      <c r="AB1257" s="128"/>
      <c r="AC1257" s="128"/>
      <c r="AD1257" s="128"/>
      <c r="AE1257" s="128"/>
      <c r="AF1257" s="128"/>
      <c r="AG1257" s="128"/>
      <c r="AH1257" s="128"/>
      <c r="AI1257" s="128"/>
      <c r="AJ1257" s="128"/>
      <c r="AK1257" s="128"/>
      <c r="AL1257" s="128"/>
      <c r="AM1257" s="128"/>
      <c r="AN1257" s="128"/>
      <c r="AO1257" s="128"/>
      <c r="AP1257" s="128"/>
      <c r="AQ1257" s="128"/>
      <c r="AR1257" s="128"/>
      <c r="AS1257" s="128"/>
      <c r="AT1257" s="128"/>
      <c r="AU1257" s="128"/>
      <c r="AV1257" s="128"/>
      <c r="AW1257" s="128"/>
      <c r="AX1257" s="128"/>
      <c r="AY1257" s="128"/>
      <c r="AZ1257" s="128"/>
      <c r="BA1257" s="128"/>
      <c r="BB1257" s="128"/>
      <c r="BC1257" s="128"/>
      <c r="BD1257" s="128"/>
      <c r="BE1257" s="128"/>
      <c r="BF1257" s="128"/>
      <c r="BG1257" s="128"/>
      <c r="BH1257" s="128"/>
      <c r="BI1257" s="128"/>
      <c r="BJ1257" s="128"/>
      <c r="BK1257" s="128"/>
      <c r="BL1257" s="128"/>
      <c r="BM1257" s="128"/>
      <c r="BN1257" s="128"/>
      <c r="BO1257" s="128"/>
      <c r="BP1257" s="128"/>
      <c r="BQ1257" s="128"/>
      <c r="BR1257" s="128"/>
      <c r="BS1257" s="128"/>
      <c r="BT1257" s="128"/>
      <c r="BU1257" s="128"/>
      <c r="BV1257" s="128"/>
      <c r="BW1257" s="128"/>
      <c r="BX1257" s="128"/>
      <c r="BY1257" s="128"/>
      <c r="BZ1257" s="128"/>
      <c r="CA1257" s="128"/>
      <c r="CB1257" s="128"/>
      <c r="CC1257" s="128"/>
      <c r="CD1257" s="128"/>
      <c r="CE1257" s="128"/>
      <c r="CF1257" s="128"/>
      <c r="CG1257" s="128"/>
      <c r="CH1257" s="128">
        <v>35</v>
      </c>
    </row>
    <row r="1258" spans="1:86">
      <c r="A1258">
        <v>5710</v>
      </c>
      <c r="B1258">
        <v>1239</v>
      </c>
      <c r="C1258" t="s">
        <v>498</v>
      </c>
      <c r="D1258">
        <v>4</v>
      </c>
      <c r="E1258" t="s">
        <v>470</v>
      </c>
      <c r="F1258" t="s">
        <v>1725</v>
      </c>
      <c r="G1258">
        <v>59</v>
      </c>
      <c r="H1258">
        <v>5</v>
      </c>
      <c r="I1258" t="s">
        <v>2187</v>
      </c>
      <c r="J1258" t="s">
        <v>3623</v>
      </c>
      <c r="K1258">
        <v>546680</v>
      </c>
      <c r="L1258">
        <v>2905888</v>
      </c>
      <c r="M1258" s="130">
        <v>45208</v>
      </c>
      <c r="N1258" s="128"/>
      <c r="O1258" s="128"/>
      <c r="P1258" s="128"/>
      <c r="Q1258" s="128"/>
      <c r="R1258" s="128"/>
      <c r="S1258" s="128"/>
      <c r="T1258" s="128"/>
      <c r="U1258" s="128"/>
      <c r="V1258" s="128"/>
      <c r="W1258" s="128"/>
      <c r="X1258" s="128"/>
      <c r="Y1258" s="128"/>
      <c r="Z1258" s="128">
        <v>35</v>
      </c>
      <c r="AA1258" s="128"/>
      <c r="AB1258" s="128"/>
      <c r="AC1258" s="128"/>
      <c r="AD1258" s="128"/>
      <c r="AE1258" s="128"/>
      <c r="AF1258" s="128"/>
      <c r="AG1258" s="128"/>
      <c r="AH1258" s="128"/>
      <c r="AI1258" s="128"/>
      <c r="AJ1258" s="128"/>
      <c r="AK1258" s="128"/>
      <c r="AL1258" s="128"/>
      <c r="AM1258" s="128"/>
      <c r="AN1258" s="128"/>
      <c r="AO1258" s="128"/>
      <c r="AP1258" s="128"/>
      <c r="AQ1258" s="128"/>
      <c r="AR1258" s="128"/>
      <c r="AS1258" s="128"/>
      <c r="AT1258" s="128"/>
      <c r="AU1258" s="128"/>
      <c r="AV1258" s="128"/>
      <c r="AW1258" s="128"/>
      <c r="AX1258" s="128"/>
      <c r="AY1258" s="128"/>
      <c r="AZ1258" s="128"/>
      <c r="BA1258" s="128"/>
      <c r="BB1258" s="128"/>
      <c r="BC1258" s="128"/>
      <c r="BD1258" s="128"/>
      <c r="BE1258" s="128"/>
      <c r="BF1258" s="128"/>
      <c r="BG1258" s="128"/>
      <c r="BH1258" s="128"/>
      <c r="BI1258" s="128"/>
      <c r="BJ1258" s="128"/>
      <c r="BK1258" s="128"/>
      <c r="BL1258" s="128"/>
      <c r="BM1258" s="128"/>
      <c r="BN1258" s="128"/>
      <c r="BO1258" s="128"/>
      <c r="BP1258" s="128"/>
      <c r="BQ1258" s="128"/>
      <c r="BR1258" s="128"/>
      <c r="BS1258" s="128"/>
      <c r="BT1258" s="128"/>
      <c r="BU1258" s="128"/>
      <c r="BV1258" s="128"/>
      <c r="BW1258" s="128">
        <v>10</v>
      </c>
      <c r="BX1258" s="128"/>
      <c r="BY1258" s="128"/>
      <c r="BZ1258" s="128"/>
      <c r="CA1258" s="128"/>
      <c r="CB1258" s="128">
        <v>15</v>
      </c>
      <c r="CC1258" s="128"/>
      <c r="CD1258" s="128"/>
      <c r="CE1258" s="128"/>
      <c r="CF1258" s="128"/>
      <c r="CG1258" s="128"/>
      <c r="CH1258" s="128">
        <v>20</v>
      </c>
    </row>
    <row r="1259" spans="1:86">
      <c r="A1259">
        <v>5711</v>
      </c>
      <c r="B1259">
        <v>1240</v>
      </c>
      <c r="C1259" t="s">
        <v>498</v>
      </c>
      <c r="D1259">
        <v>4</v>
      </c>
      <c r="E1259" t="s">
        <v>470</v>
      </c>
      <c r="F1259" t="s">
        <v>1714</v>
      </c>
      <c r="G1259">
        <v>59</v>
      </c>
      <c r="H1259">
        <v>1</v>
      </c>
      <c r="I1259" t="s">
        <v>2185</v>
      </c>
      <c r="J1259" t="s">
        <v>3612</v>
      </c>
      <c r="K1259">
        <v>546709</v>
      </c>
      <c r="L1259">
        <v>2905958</v>
      </c>
      <c r="M1259" s="130">
        <v>45208</v>
      </c>
      <c r="N1259" s="128"/>
      <c r="O1259" s="128"/>
      <c r="P1259" s="128"/>
      <c r="Q1259" s="128"/>
      <c r="R1259" s="128"/>
      <c r="S1259" s="128"/>
      <c r="T1259" s="128"/>
      <c r="U1259" s="128"/>
      <c r="V1259" s="128"/>
      <c r="W1259" s="128"/>
      <c r="X1259" s="128"/>
      <c r="Y1259" s="128"/>
      <c r="Z1259" s="128">
        <v>25</v>
      </c>
      <c r="AA1259" s="128"/>
      <c r="AB1259" s="128"/>
      <c r="AC1259" s="128"/>
      <c r="AD1259" s="128"/>
      <c r="AE1259" s="128"/>
      <c r="AF1259" s="128"/>
      <c r="AG1259" s="128"/>
      <c r="AH1259" s="128"/>
      <c r="AI1259" s="128"/>
      <c r="AJ1259" s="128"/>
      <c r="AK1259" s="128"/>
      <c r="AL1259" s="128"/>
      <c r="AM1259" s="128"/>
      <c r="AN1259" s="128"/>
      <c r="AO1259" s="128"/>
      <c r="AP1259" s="128"/>
      <c r="AQ1259" s="128"/>
      <c r="AR1259" s="128"/>
      <c r="AS1259" s="128"/>
      <c r="AT1259" s="128"/>
      <c r="AU1259" s="128"/>
      <c r="AV1259" s="128"/>
      <c r="AW1259" s="128"/>
      <c r="AX1259" s="128"/>
      <c r="AY1259" s="128"/>
      <c r="AZ1259" s="128"/>
      <c r="BA1259" s="128"/>
      <c r="BB1259" s="128"/>
      <c r="BC1259" s="128"/>
      <c r="BD1259" s="128"/>
      <c r="BE1259" s="128"/>
      <c r="BF1259" s="128"/>
      <c r="BG1259" s="128"/>
      <c r="BH1259" s="128"/>
      <c r="BI1259" s="128"/>
      <c r="BJ1259" s="128"/>
      <c r="BK1259" s="128"/>
      <c r="BL1259" s="128"/>
      <c r="BM1259" s="128"/>
      <c r="BN1259" s="128"/>
      <c r="BO1259" s="128"/>
      <c r="BP1259" s="128"/>
      <c r="BQ1259" s="128"/>
      <c r="BR1259" s="128"/>
      <c r="BS1259" s="128"/>
      <c r="BT1259" s="128"/>
      <c r="BU1259" s="128"/>
      <c r="BV1259" s="128"/>
      <c r="BW1259" s="128"/>
      <c r="BX1259" s="128"/>
      <c r="BY1259" s="128"/>
      <c r="BZ1259" s="128"/>
      <c r="CA1259" s="128"/>
      <c r="CB1259" s="128"/>
      <c r="CC1259" s="128"/>
      <c r="CD1259" s="128"/>
      <c r="CE1259" s="128"/>
      <c r="CF1259" s="128"/>
      <c r="CG1259" s="128"/>
      <c r="CH1259" s="128">
        <v>25</v>
      </c>
    </row>
    <row r="1260" spans="1:86">
      <c r="A1260">
        <v>5712</v>
      </c>
      <c r="B1260">
        <v>1241</v>
      </c>
      <c r="C1260" t="s">
        <v>498</v>
      </c>
      <c r="D1260">
        <v>4</v>
      </c>
      <c r="E1260" t="s">
        <v>470</v>
      </c>
      <c r="F1260" t="s">
        <v>1715</v>
      </c>
      <c r="G1260">
        <v>59</v>
      </c>
      <c r="H1260">
        <v>1</v>
      </c>
      <c r="I1260" t="s">
        <v>2186</v>
      </c>
      <c r="J1260" t="s">
        <v>3613</v>
      </c>
      <c r="K1260">
        <v>546738</v>
      </c>
      <c r="L1260">
        <v>2905958</v>
      </c>
      <c r="M1260" s="130">
        <v>45208</v>
      </c>
      <c r="N1260" s="128"/>
      <c r="O1260" s="128"/>
      <c r="P1260" s="128"/>
      <c r="Q1260" s="128"/>
      <c r="R1260" s="128"/>
      <c r="S1260" s="128"/>
      <c r="T1260" s="128"/>
      <c r="U1260" s="128"/>
      <c r="V1260" s="128"/>
      <c r="W1260" s="128"/>
      <c r="X1260" s="128"/>
      <c r="Y1260" s="128"/>
      <c r="Z1260" s="128">
        <v>7</v>
      </c>
      <c r="AA1260" s="128"/>
      <c r="AB1260" s="128"/>
      <c r="AC1260" s="128"/>
      <c r="AD1260" s="128"/>
      <c r="AE1260" s="128"/>
      <c r="AF1260" s="128"/>
      <c r="AG1260" s="128"/>
      <c r="AH1260" s="128"/>
      <c r="AI1260" s="128"/>
      <c r="AJ1260" s="128"/>
      <c r="AK1260" s="128"/>
      <c r="AL1260" s="128"/>
      <c r="AM1260" s="128"/>
      <c r="AN1260" s="128"/>
      <c r="AO1260" s="128"/>
      <c r="AP1260" s="128"/>
      <c r="AQ1260" s="128"/>
      <c r="AR1260" s="128"/>
      <c r="AS1260" s="128"/>
      <c r="AT1260" s="128"/>
      <c r="AU1260" s="128"/>
      <c r="AV1260" s="128"/>
      <c r="AW1260" s="128"/>
      <c r="AX1260" s="128"/>
      <c r="AY1260" s="128"/>
      <c r="AZ1260" s="128"/>
      <c r="BA1260" s="128"/>
      <c r="BB1260" s="128"/>
      <c r="BC1260" s="128"/>
      <c r="BD1260" s="128"/>
      <c r="BE1260" s="128"/>
      <c r="BF1260" s="128"/>
      <c r="BG1260" s="128"/>
      <c r="BH1260" s="128"/>
      <c r="BI1260" s="128"/>
      <c r="BJ1260" s="128"/>
      <c r="BK1260" s="128"/>
      <c r="BL1260" s="128"/>
      <c r="BM1260" s="128"/>
      <c r="BN1260" s="128"/>
      <c r="BO1260" s="128"/>
      <c r="BP1260" s="128"/>
      <c r="BQ1260" s="128"/>
      <c r="BR1260" s="128"/>
      <c r="BS1260" s="128"/>
      <c r="BT1260" s="128"/>
      <c r="BU1260" s="128"/>
      <c r="BV1260" s="128"/>
      <c r="BW1260" s="128">
        <v>5</v>
      </c>
      <c r="BX1260" s="128"/>
      <c r="BY1260" s="128"/>
      <c r="BZ1260" s="128"/>
      <c r="CA1260" s="128"/>
      <c r="CB1260" s="128"/>
      <c r="CC1260" s="128"/>
      <c r="CD1260" s="128">
        <v>35</v>
      </c>
      <c r="CE1260" s="128"/>
      <c r="CF1260" s="128"/>
      <c r="CG1260" s="128"/>
      <c r="CH1260" s="128">
        <v>15.666666666666666</v>
      </c>
    </row>
    <row r="1261" spans="1:86">
      <c r="A1261">
        <v>5713</v>
      </c>
      <c r="B1261">
        <v>1242</v>
      </c>
      <c r="C1261" t="s">
        <v>498</v>
      </c>
      <c r="D1261">
        <v>4</v>
      </c>
      <c r="E1261" t="s">
        <v>470</v>
      </c>
      <c r="F1261" t="s">
        <v>1716</v>
      </c>
      <c r="G1261">
        <v>59</v>
      </c>
      <c r="H1261">
        <v>1</v>
      </c>
      <c r="I1261" t="s">
        <v>2187</v>
      </c>
      <c r="J1261" t="s">
        <v>3614</v>
      </c>
      <c r="K1261">
        <v>546709</v>
      </c>
      <c r="L1261">
        <v>2905961</v>
      </c>
      <c r="M1261" s="130">
        <v>45208</v>
      </c>
      <c r="N1261" s="128"/>
      <c r="O1261" s="128"/>
      <c r="P1261" s="128"/>
      <c r="Q1261" s="128"/>
      <c r="R1261" s="128"/>
      <c r="S1261" s="128"/>
      <c r="T1261" s="128"/>
      <c r="U1261" s="128"/>
      <c r="V1261" s="128"/>
      <c r="W1261" s="128"/>
      <c r="X1261" s="128"/>
      <c r="Y1261" s="128"/>
      <c r="Z1261" s="128">
        <v>15</v>
      </c>
      <c r="AA1261" s="128"/>
      <c r="AB1261" s="128"/>
      <c r="AC1261" s="128"/>
      <c r="AD1261" s="128"/>
      <c r="AE1261" s="128"/>
      <c r="AF1261" s="128"/>
      <c r="AG1261" s="128"/>
      <c r="AH1261" s="128"/>
      <c r="AI1261" s="128"/>
      <c r="AJ1261" s="128"/>
      <c r="AK1261" s="128"/>
      <c r="AL1261" s="128"/>
      <c r="AM1261" s="128"/>
      <c r="AN1261" s="128"/>
      <c r="AO1261" s="128"/>
      <c r="AP1261" s="128"/>
      <c r="AQ1261" s="128"/>
      <c r="AR1261" s="128"/>
      <c r="AS1261" s="128"/>
      <c r="AT1261" s="128"/>
      <c r="AU1261" s="128"/>
      <c r="AV1261" s="128"/>
      <c r="AW1261" s="128"/>
      <c r="AX1261" s="128"/>
      <c r="AY1261" s="128"/>
      <c r="AZ1261" s="128"/>
      <c r="BA1261" s="128"/>
      <c r="BB1261" s="128"/>
      <c r="BC1261" s="128"/>
      <c r="BD1261" s="128"/>
      <c r="BE1261" s="128"/>
      <c r="BF1261" s="128"/>
      <c r="BG1261" s="128"/>
      <c r="BH1261" s="128"/>
      <c r="BI1261" s="128"/>
      <c r="BJ1261" s="128"/>
      <c r="BK1261" s="128"/>
      <c r="BL1261" s="128"/>
      <c r="BM1261" s="128"/>
      <c r="BN1261" s="128"/>
      <c r="BO1261" s="128"/>
      <c r="BP1261" s="128"/>
      <c r="BQ1261" s="128"/>
      <c r="BR1261" s="128"/>
      <c r="BS1261" s="128"/>
      <c r="BT1261" s="128"/>
      <c r="BU1261" s="128"/>
      <c r="BV1261" s="128"/>
      <c r="BW1261" s="128"/>
      <c r="BX1261" s="128"/>
      <c r="BY1261" s="128"/>
      <c r="BZ1261" s="128"/>
      <c r="CA1261" s="128"/>
      <c r="CB1261" s="128"/>
      <c r="CC1261" s="128"/>
      <c r="CD1261" s="128">
        <v>10</v>
      </c>
      <c r="CE1261" s="128"/>
      <c r="CF1261" s="128"/>
      <c r="CG1261" s="128"/>
      <c r="CH1261" s="128">
        <v>12.5</v>
      </c>
    </row>
    <row r="1262" spans="1:86">
      <c r="A1262">
        <v>5714</v>
      </c>
      <c r="B1262">
        <v>1243</v>
      </c>
      <c r="C1262" t="s">
        <v>498</v>
      </c>
      <c r="D1262">
        <v>4</v>
      </c>
      <c r="E1262" t="s">
        <v>470</v>
      </c>
      <c r="F1262" t="s">
        <v>1741</v>
      </c>
      <c r="G1262">
        <v>59</v>
      </c>
      <c r="H1262">
        <v>14</v>
      </c>
      <c r="I1262" t="s">
        <v>2185</v>
      </c>
      <c r="J1262" t="s">
        <v>2676</v>
      </c>
      <c r="K1262">
        <v>547622</v>
      </c>
      <c r="L1262">
        <v>2906153</v>
      </c>
      <c r="M1262" s="130">
        <v>45208</v>
      </c>
      <c r="N1262" s="128"/>
      <c r="O1262" s="128"/>
      <c r="P1262" s="128"/>
      <c r="Q1262" s="128"/>
      <c r="R1262" s="128"/>
      <c r="S1262" s="128"/>
      <c r="T1262" s="128"/>
      <c r="U1262" s="128"/>
      <c r="V1262" s="128"/>
      <c r="W1262" s="128"/>
      <c r="X1262" s="128"/>
      <c r="Y1262" s="128"/>
      <c r="Z1262" s="128">
        <v>15</v>
      </c>
      <c r="AA1262" s="128"/>
      <c r="AB1262" s="128"/>
      <c r="AC1262" s="128"/>
      <c r="AD1262" s="128"/>
      <c r="AE1262" s="128"/>
      <c r="AF1262" s="128"/>
      <c r="AG1262" s="128">
        <v>2</v>
      </c>
      <c r="AH1262" s="128"/>
      <c r="AI1262" s="128"/>
      <c r="AJ1262" s="128"/>
      <c r="AK1262" s="128"/>
      <c r="AL1262" s="128"/>
      <c r="AM1262" s="128"/>
      <c r="AN1262" s="128"/>
      <c r="AO1262" s="128"/>
      <c r="AP1262" s="128"/>
      <c r="AQ1262" s="128"/>
      <c r="AR1262" s="128"/>
      <c r="AS1262" s="128"/>
      <c r="AT1262" s="128"/>
      <c r="AU1262" s="128"/>
      <c r="AV1262" s="128"/>
      <c r="AW1262" s="128"/>
      <c r="AX1262" s="128"/>
      <c r="AY1262" s="128"/>
      <c r="AZ1262" s="128"/>
      <c r="BA1262" s="128"/>
      <c r="BB1262" s="128"/>
      <c r="BC1262" s="128"/>
      <c r="BD1262" s="128"/>
      <c r="BE1262" s="128"/>
      <c r="BF1262" s="128"/>
      <c r="BG1262" s="128"/>
      <c r="BH1262" s="128"/>
      <c r="BI1262" s="128"/>
      <c r="BJ1262" s="128"/>
      <c r="BK1262" s="128"/>
      <c r="BL1262" s="128"/>
      <c r="BM1262" s="128"/>
      <c r="BN1262" s="128"/>
      <c r="BO1262" s="128"/>
      <c r="BP1262" s="128"/>
      <c r="BQ1262" s="128"/>
      <c r="BR1262" s="128"/>
      <c r="BS1262" s="128"/>
      <c r="BT1262" s="128"/>
      <c r="BU1262" s="128"/>
      <c r="BV1262" s="128"/>
      <c r="BW1262" s="128">
        <v>5</v>
      </c>
      <c r="BX1262" s="128"/>
      <c r="BY1262" s="128"/>
      <c r="BZ1262" s="128"/>
      <c r="CA1262" s="128"/>
      <c r="CB1262" s="128">
        <v>5</v>
      </c>
      <c r="CC1262" s="128"/>
      <c r="CD1262" s="128"/>
      <c r="CE1262" s="128"/>
      <c r="CF1262" s="128"/>
      <c r="CG1262" s="128"/>
      <c r="CH1262" s="128">
        <v>6.75</v>
      </c>
    </row>
    <row r="1263" spans="1:86">
      <c r="A1263">
        <v>5715</v>
      </c>
      <c r="B1263">
        <v>1244</v>
      </c>
      <c r="C1263" t="s">
        <v>498</v>
      </c>
      <c r="D1263">
        <v>4</v>
      </c>
      <c r="E1263" t="s">
        <v>470</v>
      </c>
      <c r="F1263" t="s">
        <v>1742</v>
      </c>
      <c r="G1263">
        <v>59</v>
      </c>
      <c r="H1263">
        <v>14</v>
      </c>
      <c r="I1263" t="s">
        <v>2186</v>
      </c>
      <c r="J1263" t="s">
        <v>3639</v>
      </c>
      <c r="K1263">
        <v>547641</v>
      </c>
      <c r="L1263">
        <v>2906153</v>
      </c>
      <c r="M1263" s="130">
        <v>45208</v>
      </c>
      <c r="N1263" s="128"/>
      <c r="O1263" s="128"/>
      <c r="P1263" s="128"/>
      <c r="Q1263" s="128"/>
      <c r="R1263" s="128"/>
      <c r="S1263" s="128"/>
      <c r="T1263" s="128"/>
      <c r="U1263" s="128"/>
      <c r="V1263" s="128"/>
      <c r="W1263" s="128"/>
      <c r="X1263" s="128"/>
      <c r="Y1263" s="128"/>
      <c r="Z1263" s="128">
        <v>20</v>
      </c>
      <c r="AA1263" s="128"/>
      <c r="AB1263" s="128"/>
      <c r="AC1263" s="128"/>
      <c r="AD1263" s="128"/>
      <c r="AE1263" s="128"/>
      <c r="AF1263" s="128"/>
      <c r="AG1263" s="128"/>
      <c r="AH1263" s="128"/>
      <c r="AI1263" s="128"/>
      <c r="AJ1263" s="128"/>
      <c r="AK1263" s="128"/>
      <c r="AL1263" s="128"/>
      <c r="AM1263" s="128"/>
      <c r="AN1263" s="128"/>
      <c r="AO1263" s="128"/>
      <c r="AP1263" s="128"/>
      <c r="AQ1263" s="128"/>
      <c r="AR1263" s="128"/>
      <c r="AS1263" s="128"/>
      <c r="AT1263" s="128"/>
      <c r="AU1263" s="128"/>
      <c r="AV1263" s="128"/>
      <c r="AW1263" s="128"/>
      <c r="AX1263" s="128"/>
      <c r="AY1263" s="128"/>
      <c r="AZ1263" s="128"/>
      <c r="BA1263" s="128"/>
      <c r="BB1263" s="128"/>
      <c r="BC1263" s="128"/>
      <c r="BD1263" s="128"/>
      <c r="BE1263" s="128"/>
      <c r="BF1263" s="128"/>
      <c r="BG1263" s="128"/>
      <c r="BH1263" s="128"/>
      <c r="BI1263" s="128"/>
      <c r="BJ1263" s="128"/>
      <c r="BK1263" s="128"/>
      <c r="BL1263" s="128"/>
      <c r="BM1263" s="128"/>
      <c r="BN1263" s="128"/>
      <c r="BO1263" s="128"/>
      <c r="BP1263" s="128"/>
      <c r="BQ1263" s="128"/>
      <c r="BR1263" s="128"/>
      <c r="BS1263" s="128"/>
      <c r="BT1263" s="128"/>
      <c r="BU1263" s="128"/>
      <c r="BV1263" s="128"/>
      <c r="BW1263" s="128"/>
      <c r="BX1263" s="128"/>
      <c r="BY1263" s="128"/>
      <c r="BZ1263" s="128"/>
      <c r="CA1263" s="128"/>
      <c r="CB1263" s="128"/>
      <c r="CC1263" s="128"/>
      <c r="CD1263" s="128">
        <v>10</v>
      </c>
      <c r="CE1263" s="128"/>
      <c r="CF1263" s="128"/>
      <c r="CG1263" s="128"/>
      <c r="CH1263" s="128">
        <v>15</v>
      </c>
    </row>
    <row r="1264" spans="1:86">
      <c r="A1264">
        <v>5716</v>
      </c>
      <c r="B1264">
        <v>1245</v>
      </c>
      <c r="C1264" t="s">
        <v>498</v>
      </c>
      <c r="D1264">
        <v>4</v>
      </c>
      <c r="E1264" t="s">
        <v>470</v>
      </c>
      <c r="F1264" t="s">
        <v>1743</v>
      </c>
      <c r="G1264">
        <v>59</v>
      </c>
      <c r="H1264">
        <v>14</v>
      </c>
      <c r="I1264" t="s">
        <v>2187</v>
      </c>
      <c r="J1264" t="s">
        <v>3640</v>
      </c>
      <c r="K1264">
        <v>547622</v>
      </c>
      <c r="L1264">
        <v>2906156</v>
      </c>
      <c r="M1264" s="130">
        <v>45208</v>
      </c>
      <c r="N1264" s="128"/>
      <c r="O1264" s="128"/>
      <c r="P1264" s="128"/>
      <c r="Q1264" s="128"/>
      <c r="R1264" s="128"/>
      <c r="S1264" s="128"/>
      <c r="T1264" s="128"/>
      <c r="U1264" s="128"/>
      <c r="V1264" s="128"/>
      <c r="W1264" s="128"/>
      <c r="X1264" s="128"/>
      <c r="Y1264" s="128"/>
      <c r="Z1264" s="128">
        <v>5</v>
      </c>
      <c r="AA1264" s="128"/>
      <c r="AB1264" s="128"/>
      <c r="AC1264" s="128"/>
      <c r="AD1264" s="128"/>
      <c r="AE1264" s="128"/>
      <c r="AF1264" s="128"/>
      <c r="AG1264" s="128">
        <v>15</v>
      </c>
      <c r="AH1264" s="128"/>
      <c r="AI1264" s="128"/>
      <c r="AJ1264" s="128"/>
      <c r="AK1264" s="128"/>
      <c r="AL1264" s="128"/>
      <c r="AM1264" s="128"/>
      <c r="AN1264" s="128"/>
      <c r="AO1264" s="128"/>
      <c r="AP1264" s="128"/>
      <c r="AQ1264" s="128"/>
      <c r="AR1264" s="128"/>
      <c r="AS1264" s="128"/>
      <c r="AT1264" s="128"/>
      <c r="AU1264" s="128"/>
      <c r="AV1264" s="128"/>
      <c r="AW1264" s="128"/>
      <c r="AX1264" s="128"/>
      <c r="AY1264" s="128"/>
      <c r="AZ1264" s="128"/>
      <c r="BA1264" s="128"/>
      <c r="BB1264" s="128"/>
      <c r="BC1264" s="128"/>
      <c r="BD1264" s="128"/>
      <c r="BE1264" s="128"/>
      <c r="BF1264" s="128"/>
      <c r="BG1264" s="128"/>
      <c r="BH1264" s="128"/>
      <c r="BI1264" s="128"/>
      <c r="BJ1264" s="128"/>
      <c r="BK1264" s="128"/>
      <c r="BL1264" s="128"/>
      <c r="BM1264" s="128"/>
      <c r="BN1264" s="128"/>
      <c r="BO1264" s="128"/>
      <c r="BP1264" s="128"/>
      <c r="BQ1264" s="128"/>
      <c r="BR1264" s="128"/>
      <c r="BS1264" s="128"/>
      <c r="BT1264" s="128"/>
      <c r="BU1264" s="128"/>
      <c r="BV1264" s="128"/>
      <c r="BW1264" s="128"/>
      <c r="BX1264" s="128"/>
      <c r="BY1264" s="128"/>
      <c r="BZ1264" s="128"/>
      <c r="CA1264" s="128"/>
      <c r="CB1264" s="128">
        <v>15</v>
      </c>
      <c r="CC1264" s="128"/>
      <c r="CD1264" s="128"/>
      <c r="CE1264" s="128"/>
      <c r="CF1264" s="128"/>
      <c r="CG1264" s="128"/>
      <c r="CH1264" s="128">
        <v>11.666666666666666</v>
      </c>
    </row>
    <row r="1265" spans="1:86">
      <c r="A1265">
        <v>5717</v>
      </c>
      <c r="B1265">
        <v>1246</v>
      </c>
      <c r="C1265" t="s">
        <v>498</v>
      </c>
      <c r="D1265">
        <v>4</v>
      </c>
      <c r="E1265" t="s">
        <v>470</v>
      </c>
      <c r="F1265" t="s">
        <v>1735</v>
      </c>
      <c r="G1265">
        <v>59</v>
      </c>
      <c r="H1265">
        <v>11</v>
      </c>
      <c r="I1265" t="s">
        <v>2185</v>
      </c>
      <c r="J1265" t="s">
        <v>3633</v>
      </c>
      <c r="K1265">
        <v>547675</v>
      </c>
      <c r="L1265">
        <v>2906126</v>
      </c>
      <c r="M1265" s="130">
        <v>45208</v>
      </c>
      <c r="N1265" s="128"/>
      <c r="O1265" s="128"/>
      <c r="P1265" s="128"/>
      <c r="Q1265" s="128"/>
      <c r="R1265" s="128"/>
      <c r="S1265" s="128"/>
      <c r="T1265" s="128"/>
      <c r="U1265" s="128"/>
      <c r="V1265" s="128"/>
      <c r="W1265" s="128"/>
      <c r="X1265" s="128"/>
      <c r="Y1265" s="128"/>
      <c r="Z1265" s="128">
        <v>15</v>
      </c>
      <c r="AA1265" s="128"/>
      <c r="AB1265" s="128"/>
      <c r="AC1265" s="128"/>
      <c r="AD1265" s="128"/>
      <c r="AE1265" s="128"/>
      <c r="AF1265" s="128"/>
      <c r="AG1265" s="128"/>
      <c r="AH1265" s="128"/>
      <c r="AI1265" s="128"/>
      <c r="AJ1265" s="128"/>
      <c r="AK1265" s="128"/>
      <c r="AL1265" s="128"/>
      <c r="AM1265" s="128"/>
      <c r="AN1265" s="128"/>
      <c r="AO1265" s="128"/>
      <c r="AP1265" s="128"/>
      <c r="AQ1265" s="128"/>
      <c r="AR1265" s="128"/>
      <c r="AS1265" s="128"/>
      <c r="AT1265" s="128"/>
      <c r="AU1265" s="128"/>
      <c r="AV1265" s="128"/>
      <c r="AW1265" s="128"/>
      <c r="AX1265" s="128"/>
      <c r="AY1265" s="128"/>
      <c r="AZ1265" s="128"/>
      <c r="BA1265" s="128"/>
      <c r="BB1265" s="128"/>
      <c r="BC1265" s="128"/>
      <c r="BD1265" s="128"/>
      <c r="BE1265" s="128"/>
      <c r="BF1265" s="128"/>
      <c r="BG1265" s="128"/>
      <c r="BH1265" s="128"/>
      <c r="BI1265" s="128"/>
      <c r="BJ1265" s="128"/>
      <c r="BK1265" s="128"/>
      <c r="BL1265" s="128"/>
      <c r="BM1265" s="128"/>
      <c r="BN1265" s="128"/>
      <c r="BO1265" s="128"/>
      <c r="BP1265" s="128"/>
      <c r="BQ1265" s="128"/>
      <c r="BR1265" s="128"/>
      <c r="BS1265" s="128"/>
      <c r="BT1265" s="128"/>
      <c r="BU1265" s="128"/>
      <c r="BV1265" s="128"/>
      <c r="BW1265" s="128">
        <v>3</v>
      </c>
      <c r="BX1265" s="128"/>
      <c r="BY1265" s="128"/>
      <c r="BZ1265" s="128"/>
      <c r="CA1265" s="128"/>
      <c r="CB1265" s="128">
        <v>25</v>
      </c>
      <c r="CC1265" s="128"/>
      <c r="CD1265" s="128"/>
      <c r="CE1265" s="128"/>
      <c r="CF1265" s="128"/>
      <c r="CG1265" s="128"/>
      <c r="CH1265" s="128">
        <v>14.333333333333334</v>
      </c>
    </row>
    <row r="1266" spans="1:86">
      <c r="A1266">
        <v>5718</v>
      </c>
      <c r="B1266">
        <v>1247</v>
      </c>
      <c r="C1266" t="s">
        <v>498</v>
      </c>
      <c r="D1266">
        <v>4</v>
      </c>
      <c r="E1266" t="s">
        <v>470</v>
      </c>
      <c r="F1266" t="s">
        <v>1736</v>
      </c>
      <c r="G1266">
        <v>59</v>
      </c>
      <c r="H1266">
        <v>11</v>
      </c>
      <c r="I1266" t="s">
        <v>2186</v>
      </c>
      <c r="J1266" t="s">
        <v>3634</v>
      </c>
      <c r="K1266">
        <v>547680</v>
      </c>
      <c r="L1266">
        <v>2906126</v>
      </c>
      <c r="M1266" s="130">
        <v>45208</v>
      </c>
      <c r="N1266" s="128"/>
      <c r="O1266" s="128"/>
      <c r="P1266" s="128"/>
      <c r="Q1266" s="128"/>
      <c r="R1266" s="128"/>
      <c r="S1266" s="128"/>
      <c r="T1266" s="128"/>
      <c r="U1266" s="128"/>
      <c r="V1266" s="128"/>
      <c r="W1266" s="128"/>
      <c r="X1266" s="128"/>
      <c r="Y1266" s="128"/>
      <c r="Z1266" s="128">
        <v>10</v>
      </c>
      <c r="AA1266" s="128"/>
      <c r="AB1266" s="128"/>
      <c r="AC1266" s="128"/>
      <c r="AD1266" s="128"/>
      <c r="AE1266" s="128"/>
      <c r="AF1266" s="128"/>
      <c r="AG1266" s="128"/>
      <c r="AH1266" s="128"/>
      <c r="AI1266" s="128"/>
      <c r="AJ1266" s="128"/>
      <c r="AK1266" s="128"/>
      <c r="AL1266" s="128"/>
      <c r="AM1266" s="128"/>
      <c r="AN1266" s="128"/>
      <c r="AO1266" s="128"/>
      <c r="AP1266" s="128"/>
      <c r="AQ1266" s="128"/>
      <c r="AR1266" s="128"/>
      <c r="AS1266" s="128"/>
      <c r="AT1266" s="128"/>
      <c r="AU1266" s="128"/>
      <c r="AV1266" s="128"/>
      <c r="AW1266" s="128"/>
      <c r="AX1266" s="128"/>
      <c r="AY1266" s="128"/>
      <c r="AZ1266" s="128"/>
      <c r="BA1266" s="128"/>
      <c r="BB1266" s="128"/>
      <c r="BC1266" s="128"/>
      <c r="BD1266" s="128"/>
      <c r="BE1266" s="128"/>
      <c r="BF1266" s="128"/>
      <c r="BG1266" s="128"/>
      <c r="BH1266" s="128"/>
      <c r="BI1266" s="128"/>
      <c r="BJ1266" s="128"/>
      <c r="BK1266" s="128"/>
      <c r="BL1266" s="128"/>
      <c r="BM1266" s="128"/>
      <c r="BN1266" s="128"/>
      <c r="BO1266" s="128"/>
      <c r="BP1266" s="128"/>
      <c r="BQ1266" s="128"/>
      <c r="BR1266" s="128"/>
      <c r="BS1266" s="128"/>
      <c r="BT1266" s="128"/>
      <c r="BU1266" s="128"/>
      <c r="BV1266" s="128"/>
      <c r="BW1266" s="128">
        <v>3</v>
      </c>
      <c r="BX1266" s="128"/>
      <c r="BY1266" s="128"/>
      <c r="BZ1266" s="128"/>
      <c r="CA1266" s="128"/>
      <c r="CB1266" s="128">
        <v>30</v>
      </c>
      <c r="CC1266" s="128"/>
      <c r="CD1266" s="128"/>
      <c r="CE1266" s="128"/>
      <c r="CF1266" s="128"/>
      <c r="CG1266" s="128"/>
      <c r="CH1266" s="128">
        <v>14.333333333333334</v>
      </c>
    </row>
    <row r="1267" spans="1:86">
      <c r="A1267">
        <v>5719</v>
      </c>
      <c r="B1267">
        <v>1248</v>
      </c>
      <c r="C1267" t="s">
        <v>498</v>
      </c>
      <c r="D1267">
        <v>4</v>
      </c>
      <c r="E1267" t="s">
        <v>470</v>
      </c>
      <c r="F1267" t="s">
        <v>1737</v>
      </c>
      <c r="G1267">
        <v>59</v>
      </c>
      <c r="H1267">
        <v>11</v>
      </c>
      <c r="I1267" t="s">
        <v>2187</v>
      </c>
      <c r="J1267" t="s">
        <v>3635</v>
      </c>
      <c r="K1267">
        <v>547675</v>
      </c>
      <c r="L1267">
        <v>2906148</v>
      </c>
      <c r="M1267" s="130">
        <v>45208</v>
      </c>
      <c r="N1267" s="128"/>
      <c r="O1267" s="128"/>
      <c r="P1267" s="128"/>
      <c r="Q1267" s="128"/>
      <c r="R1267" s="128"/>
      <c r="S1267" s="128"/>
      <c r="T1267" s="128"/>
      <c r="U1267" s="128"/>
      <c r="V1267" s="128"/>
      <c r="W1267" s="128"/>
      <c r="X1267" s="128"/>
      <c r="Y1267" s="128"/>
      <c r="Z1267" s="128">
        <v>25</v>
      </c>
      <c r="AA1267" s="128"/>
      <c r="AB1267" s="128"/>
      <c r="AC1267" s="128"/>
      <c r="AD1267" s="128"/>
      <c r="AE1267" s="128"/>
      <c r="AF1267" s="128"/>
      <c r="AG1267" s="128"/>
      <c r="AH1267" s="128"/>
      <c r="AI1267" s="128"/>
      <c r="AJ1267" s="128"/>
      <c r="AK1267" s="128"/>
      <c r="AL1267" s="128"/>
      <c r="AM1267" s="128"/>
      <c r="AN1267" s="128"/>
      <c r="AO1267" s="128"/>
      <c r="AP1267" s="128"/>
      <c r="AQ1267" s="128"/>
      <c r="AR1267" s="128"/>
      <c r="AS1267" s="128"/>
      <c r="AT1267" s="128"/>
      <c r="AU1267" s="128"/>
      <c r="AV1267" s="128"/>
      <c r="AW1267" s="128"/>
      <c r="AX1267" s="128"/>
      <c r="AY1267" s="128"/>
      <c r="AZ1267" s="128"/>
      <c r="BA1267" s="128"/>
      <c r="BB1267" s="128"/>
      <c r="BC1267" s="128"/>
      <c r="BD1267" s="128"/>
      <c r="BE1267" s="128"/>
      <c r="BF1267" s="128"/>
      <c r="BG1267" s="128"/>
      <c r="BH1267" s="128"/>
      <c r="BI1267" s="128"/>
      <c r="BJ1267" s="128"/>
      <c r="BK1267" s="128"/>
      <c r="BL1267" s="128"/>
      <c r="BM1267" s="128"/>
      <c r="BN1267" s="128"/>
      <c r="BO1267" s="128"/>
      <c r="BP1267" s="128"/>
      <c r="BQ1267" s="128"/>
      <c r="BR1267" s="128"/>
      <c r="BS1267" s="128"/>
      <c r="BT1267" s="128"/>
      <c r="BU1267" s="128"/>
      <c r="BV1267" s="128"/>
      <c r="BW1267" s="128"/>
      <c r="BX1267" s="128"/>
      <c r="BY1267" s="128"/>
      <c r="BZ1267" s="128"/>
      <c r="CA1267" s="128"/>
      <c r="CB1267" s="128">
        <v>35</v>
      </c>
      <c r="CC1267" s="128"/>
      <c r="CD1267" s="128"/>
      <c r="CE1267" s="128"/>
      <c r="CF1267" s="128"/>
      <c r="CG1267" s="128"/>
      <c r="CH1267" s="128">
        <v>30</v>
      </c>
    </row>
    <row r="1268" spans="1:86">
      <c r="A1268">
        <v>5720</v>
      </c>
      <c r="B1268">
        <v>1249</v>
      </c>
      <c r="C1268" t="s">
        <v>498</v>
      </c>
      <c r="D1268">
        <v>4</v>
      </c>
      <c r="E1268" t="s">
        <v>470</v>
      </c>
      <c r="F1268" t="s">
        <v>1738</v>
      </c>
      <c r="G1268">
        <v>59</v>
      </c>
      <c r="H1268">
        <v>13</v>
      </c>
      <c r="I1268" t="s">
        <v>2185</v>
      </c>
      <c r="J1268" t="s">
        <v>3636</v>
      </c>
      <c r="K1268">
        <v>547778</v>
      </c>
      <c r="L1268">
        <v>2906052</v>
      </c>
      <c r="M1268" s="130">
        <v>45208</v>
      </c>
      <c r="N1268" s="128"/>
      <c r="O1268" s="128"/>
      <c r="P1268" s="128"/>
      <c r="Q1268" s="128"/>
      <c r="R1268" s="128"/>
      <c r="S1268" s="128"/>
      <c r="T1268" s="128"/>
      <c r="U1268" s="128"/>
      <c r="V1268" s="128"/>
      <c r="W1268" s="128"/>
      <c r="X1268" s="128"/>
      <c r="Y1268" s="128"/>
      <c r="Z1268" s="128">
        <v>25</v>
      </c>
      <c r="AA1268" s="128"/>
      <c r="AB1268" s="128"/>
      <c r="AC1268" s="128"/>
      <c r="AD1268" s="128"/>
      <c r="AE1268" s="128"/>
      <c r="AF1268" s="128"/>
      <c r="AG1268" s="128"/>
      <c r="AH1268" s="128"/>
      <c r="AI1268" s="128"/>
      <c r="AJ1268" s="128"/>
      <c r="AK1268" s="128"/>
      <c r="AL1268" s="128"/>
      <c r="AM1268" s="128"/>
      <c r="AN1268" s="128"/>
      <c r="AO1268" s="128"/>
      <c r="AP1268" s="128"/>
      <c r="AQ1268" s="128"/>
      <c r="AR1268" s="128"/>
      <c r="AS1268" s="128"/>
      <c r="AT1268" s="128"/>
      <c r="AU1268" s="128"/>
      <c r="AV1268" s="128"/>
      <c r="AW1268" s="128"/>
      <c r="AX1268" s="128"/>
      <c r="AY1268" s="128"/>
      <c r="AZ1268" s="128"/>
      <c r="BA1268" s="128"/>
      <c r="BB1268" s="128"/>
      <c r="BC1268" s="128"/>
      <c r="BD1268" s="128"/>
      <c r="BE1268" s="128"/>
      <c r="BF1268" s="128"/>
      <c r="BG1268" s="128"/>
      <c r="BH1268" s="128"/>
      <c r="BI1268" s="128"/>
      <c r="BJ1268" s="128"/>
      <c r="BK1268" s="128"/>
      <c r="BL1268" s="128"/>
      <c r="BM1268" s="128"/>
      <c r="BN1268" s="128"/>
      <c r="BO1268" s="128"/>
      <c r="BP1268" s="128"/>
      <c r="BQ1268" s="128"/>
      <c r="BR1268" s="128"/>
      <c r="BS1268" s="128"/>
      <c r="BT1268" s="128"/>
      <c r="BU1268" s="128"/>
      <c r="BV1268" s="128"/>
      <c r="BW1268" s="128"/>
      <c r="BX1268" s="128"/>
      <c r="BY1268" s="128"/>
      <c r="BZ1268" s="128"/>
      <c r="CA1268" s="128"/>
      <c r="CB1268" s="128"/>
      <c r="CC1268" s="128"/>
      <c r="CD1268" s="128"/>
      <c r="CE1268" s="128"/>
      <c r="CF1268" s="128"/>
      <c r="CG1268" s="128"/>
      <c r="CH1268" s="128">
        <v>25</v>
      </c>
    </row>
    <row r="1269" spans="1:86">
      <c r="A1269">
        <v>5721</v>
      </c>
      <c r="B1269">
        <v>1250</v>
      </c>
      <c r="C1269" t="s">
        <v>498</v>
      </c>
      <c r="D1269">
        <v>4</v>
      </c>
      <c r="E1269" t="s">
        <v>470</v>
      </c>
      <c r="F1269" t="s">
        <v>1739</v>
      </c>
      <c r="G1269">
        <v>59</v>
      </c>
      <c r="H1269">
        <v>13</v>
      </c>
      <c r="I1269" t="s">
        <v>2186</v>
      </c>
      <c r="J1269" t="s">
        <v>3637</v>
      </c>
      <c r="K1269">
        <v>547797</v>
      </c>
      <c r="L1269">
        <v>2906052</v>
      </c>
      <c r="M1269" s="130">
        <v>45208</v>
      </c>
      <c r="N1269" s="128"/>
      <c r="O1269" s="128"/>
      <c r="P1269" s="128"/>
      <c r="Q1269" s="128"/>
      <c r="R1269" s="128"/>
      <c r="S1269" s="128"/>
      <c r="T1269" s="128"/>
      <c r="U1269" s="128"/>
      <c r="V1269" s="128"/>
      <c r="W1269" s="128"/>
      <c r="X1269" s="128"/>
      <c r="Y1269" s="128"/>
      <c r="Z1269" s="128">
        <v>35</v>
      </c>
      <c r="AA1269" s="128"/>
      <c r="AB1269" s="128"/>
      <c r="AC1269" s="128"/>
      <c r="AD1269" s="128"/>
      <c r="AE1269" s="128"/>
      <c r="AF1269" s="128"/>
      <c r="AG1269" s="128"/>
      <c r="AH1269" s="128"/>
      <c r="AI1269" s="128"/>
      <c r="AJ1269" s="128"/>
      <c r="AK1269" s="128"/>
      <c r="AL1269" s="128"/>
      <c r="AM1269" s="128"/>
      <c r="AN1269" s="128"/>
      <c r="AO1269" s="128"/>
      <c r="AP1269" s="128"/>
      <c r="AQ1269" s="128"/>
      <c r="AR1269" s="128"/>
      <c r="AS1269" s="128"/>
      <c r="AT1269" s="128"/>
      <c r="AU1269" s="128"/>
      <c r="AV1269" s="128"/>
      <c r="AW1269" s="128"/>
      <c r="AX1269" s="128"/>
      <c r="AY1269" s="128"/>
      <c r="AZ1269" s="128"/>
      <c r="BA1269" s="128"/>
      <c r="BB1269" s="128"/>
      <c r="BC1269" s="128"/>
      <c r="BD1269" s="128"/>
      <c r="BE1269" s="128"/>
      <c r="BF1269" s="128"/>
      <c r="BG1269" s="128"/>
      <c r="BH1269" s="128"/>
      <c r="BI1269" s="128"/>
      <c r="BJ1269" s="128"/>
      <c r="BK1269" s="128"/>
      <c r="BL1269" s="128"/>
      <c r="BM1269" s="128"/>
      <c r="BN1269" s="128"/>
      <c r="BO1269" s="128"/>
      <c r="BP1269" s="128"/>
      <c r="BQ1269" s="128"/>
      <c r="BR1269" s="128"/>
      <c r="BS1269" s="128"/>
      <c r="BT1269" s="128"/>
      <c r="BU1269" s="128"/>
      <c r="BV1269" s="128"/>
      <c r="BW1269" s="128">
        <v>3</v>
      </c>
      <c r="BX1269" s="128"/>
      <c r="BY1269" s="128"/>
      <c r="BZ1269" s="128"/>
      <c r="CA1269" s="128"/>
      <c r="CB1269" s="128"/>
      <c r="CC1269" s="128"/>
      <c r="CD1269" s="128"/>
      <c r="CE1269" s="128"/>
      <c r="CF1269" s="128"/>
      <c r="CG1269" s="128"/>
      <c r="CH1269" s="128">
        <v>19</v>
      </c>
    </row>
    <row r="1270" spans="1:86">
      <c r="A1270">
        <v>5722</v>
      </c>
      <c r="B1270">
        <v>1251</v>
      </c>
      <c r="C1270" t="s">
        <v>498</v>
      </c>
      <c r="D1270">
        <v>4</v>
      </c>
      <c r="E1270" t="s">
        <v>470</v>
      </c>
      <c r="F1270" t="s">
        <v>1740</v>
      </c>
      <c r="G1270">
        <v>59</v>
      </c>
      <c r="H1270">
        <v>13</v>
      </c>
      <c r="I1270" t="s">
        <v>2187</v>
      </c>
      <c r="J1270" t="s">
        <v>3638</v>
      </c>
      <c r="K1270">
        <v>547778</v>
      </c>
      <c r="L1270">
        <v>2906076</v>
      </c>
      <c r="M1270" s="130">
        <v>45208</v>
      </c>
      <c r="N1270" s="128"/>
      <c r="O1270" s="128"/>
      <c r="P1270" s="128"/>
      <c r="Q1270" s="128"/>
      <c r="R1270" s="128"/>
      <c r="S1270" s="128"/>
      <c r="T1270" s="128"/>
      <c r="U1270" s="128"/>
      <c r="V1270" s="128"/>
      <c r="W1270" s="128"/>
      <c r="X1270" s="128"/>
      <c r="Y1270" s="128"/>
      <c r="Z1270" s="128">
        <v>15</v>
      </c>
      <c r="AA1270" s="128"/>
      <c r="AB1270" s="128"/>
      <c r="AC1270" s="128"/>
      <c r="AD1270" s="128"/>
      <c r="AE1270" s="128"/>
      <c r="AF1270" s="128"/>
      <c r="AG1270" s="128"/>
      <c r="AH1270" s="128"/>
      <c r="AI1270" s="128"/>
      <c r="AJ1270" s="128"/>
      <c r="AK1270" s="128"/>
      <c r="AL1270" s="128"/>
      <c r="AM1270" s="128"/>
      <c r="AN1270" s="128"/>
      <c r="AO1270" s="128"/>
      <c r="AP1270" s="128"/>
      <c r="AQ1270" s="128"/>
      <c r="AR1270" s="128"/>
      <c r="AS1270" s="128"/>
      <c r="AT1270" s="128"/>
      <c r="AU1270" s="128"/>
      <c r="AV1270" s="128"/>
      <c r="AW1270" s="128"/>
      <c r="AX1270" s="128"/>
      <c r="AY1270" s="128"/>
      <c r="AZ1270" s="128"/>
      <c r="BA1270" s="128"/>
      <c r="BB1270" s="128"/>
      <c r="BC1270" s="128"/>
      <c r="BD1270" s="128"/>
      <c r="BE1270" s="128"/>
      <c r="BF1270" s="128"/>
      <c r="BG1270" s="128"/>
      <c r="BH1270" s="128"/>
      <c r="BI1270" s="128"/>
      <c r="BJ1270" s="128"/>
      <c r="BK1270" s="128"/>
      <c r="BL1270" s="128"/>
      <c r="BM1270" s="128"/>
      <c r="BN1270" s="128"/>
      <c r="BO1270" s="128"/>
      <c r="BP1270" s="128"/>
      <c r="BQ1270" s="128"/>
      <c r="BR1270" s="128"/>
      <c r="BS1270" s="128"/>
      <c r="BT1270" s="128"/>
      <c r="BU1270" s="128"/>
      <c r="BV1270" s="128"/>
      <c r="BW1270" s="128">
        <v>2</v>
      </c>
      <c r="BX1270" s="128"/>
      <c r="BY1270" s="128"/>
      <c r="BZ1270" s="128"/>
      <c r="CA1270" s="128"/>
      <c r="CB1270" s="128"/>
      <c r="CC1270" s="128"/>
      <c r="CD1270" s="128"/>
      <c r="CE1270" s="128"/>
      <c r="CF1270" s="128"/>
      <c r="CG1270" s="128"/>
      <c r="CH1270" s="128">
        <v>8.5</v>
      </c>
    </row>
    <row r="1271" spans="1:86">
      <c r="A1271">
        <v>5723</v>
      </c>
      <c r="B1271">
        <v>1252</v>
      </c>
      <c r="C1271" t="s">
        <v>498</v>
      </c>
      <c r="D1271">
        <v>4</v>
      </c>
      <c r="E1271" t="s">
        <v>470</v>
      </c>
      <c r="F1271" t="s">
        <v>1750</v>
      </c>
      <c r="G1271">
        <v>59</v>
      </c>
      <c r="H1271">
        <v>18</v>
      </c>
      <c r="I1271" t="s">
        <v>2185</v>
      </c>
      <c r="J1271" t="s">
        <v>3644</v>
      </c>
      <c r="K1271">
        <v>548243</v>
      </c>
      <c r="L1271">
        <v>2906424</v>
      </c>
      <c r="M1271" s="130">
        <v>45208</v>
      </c>
      <c r="N1271" s="128"/>
      <c r="O1271" s="128"/>
      <c r="P1271" s="128"/>
      <c r="Q1271" s="128"/>
      <c r="R1271" s="128"/>
      <c r="S1271" s="128"/>
      <c r="T1271" s="128"/>
      <c r="U1271" s="128"/>
      <c r="V1271" s="128"/>
      <c r="W1271" s="128"/>
      <c r="X1271" s="128"/>
      <c r="Y1271" s="128"/>
      <c r="Z1271" s="128">
        <v>35</v>
      </c>
      <c r="AA1271" s="128"/>
      <c r="AB1271" s="128"/>
      <c r="AC1271" s="128"/>
      <c r="AD1271" s="128"/>
      <c r="AE1271" s="128"/>
      <c r="AF1271" s="128"/>
      <c r="AG1271" s="128"/>
      <c r="AH1271" s="128"/>
      <c r="AI1271" s="128"/>
      <c r="AJ1271" s="128"/>
      <c r="AK1271" s="128"/>
      <c r="AL1271" s="128"/>
      <c r="AM1271" s="128"/>
      <c r="AN1271" s="128"/>
      <c r="AO1271" s="128"/>
      <c r="AP1271" s="128"/>
      <c r="AQ1271" s="128"/>
      <c r="AR1271" s="128"/>
      <c r="AS1271" s="128"/>
      <c r="AT1271" s="128"/>
      <c r="AU1271" s="128"/>
      <c r="AV1271" s="128"/>
      <c r="AW1271" s="128"/>
      <c r="AX1271" s="128"/>
      <c r="AY1271" s="128"/>
      <c r="AZ1271" s="128"/>
      <c r="BA1271" s="128"/>
      <c r="BB1271" s="128"/>
      <c r="BC1271" s="128"/>
      <c r="BD1271" s="128"/>
      <c r="BE1271" s="128"/>
      <c r="BF1271" s="128"/>
      <c r="BG1271" s="128"/>
      <c r="BH1271" s="128"/>
      <c r="BI1271" s="128"/>
      <c r="BJ1271" s="128"/>
      <c r="BK1271" s="128"/>
      <c r="BL1271" s="128"/>
      <c r="BM1271" s="128"/>
      <c r="BN1271" s="128"/>
      <c r="BO1271" s="128"/>
      <c r="BP1271" s="128"/>
      <c r="BQ1271" s="128"/>
      <c r="BR1271" s="128"/>
      <c r="BS1271" s="128"/>
      <c r="BT1271" s="128"/>
      <c r="BU1271" s="128"/>
      <c r="BV1271" s="128"/>
      <c r="BW1271" s="128"/>
      <c r="BX1271" s="128"/>
      <c r="BY1271" s="128"/>
      <c r="BZ1271" s="128"/>
      <c r="CA1271" s="128"/>
      <c r="CB1271" s="128"/>
      <c r="CC1271" s="128"/>
      <c r="CD1271" s="128">
        <v>15</v>
      </c>
      <c r="CE1271" s="128"/>
      <c r="CF1271" s="128"/>
      <c r="CG1271" s="128"/>
      <c r="CH1271" s="128">
        <v>25</v>
      </c>
    </row>
    <row r="1272" spans="1:86">
      <c r="A1272">
        <v>5724</v>
      </c>
      <c r="B1272">
        <v>1253</v>
      </c>
      <c r="C1272" t="s">
        <v>498</v>
      </c>
      <c r="D1272">
        <v>4</v>
      </c>
      <c r="E1272" t="s">
        <v>470</v>
      </c>
      <c r="F1272" t="s">
        <v>1751</v>
      </c>
      <c r="G1272">
        <v>59</v>
      </c>
      <c r="H1272">
        <v>18</v>
      </c>
      <c r="I1272" t="s">
        <v>2186</v>
      </c>
      <c r="J1272" t="s">
        <v>3645</v>
      </c>
      <c r="K1272">
        <v>548264</v>
      </c>
      <c r="L1272">
        <v>2906424</v>
      </c>
      <c r="M1272" s="130">
        <v>45208</v>
      </c>
      <c r="N1272" s="128"/>
      <c r="O1272" s="128"/>
      <c r="P1272" s="128"/>
      <c r="Q1272" s="128"/>
      <c r="R1272" s="128"/>
      <c r="S1272" s="128"/>
      <c r="T1272" s="128"/>
      <c r="U1272" s="128"/>
      <c r="V1272" s="128"/>
      <c r="W1272" s="128"/>
      <c r="X1272" s="128"/>
      <c r="Y1272" s="128"/>
      <c r="Z1272" s="128">
        <v>35</v>
      </c>
      <c r="AA1272" s="128"/>
      <c r="AB1272" s="128"/>
      <c r="AC1272" s="128"/>
      <c r="AD1272" s="128"/>
      <c r="AE1272" s="128"/>
      <c r="AF1272" s="128"/>
      <c r="AG1272" s="128"/>
      <c r="AH1272" s="128"/>
      <c r="AI1272" s="128"/>
      <c r="AJ1272" s="128"/>
      <c r="AK1272" s="128"/>
      <c r="AL1272" s="128"/>
      <c r="AM1272" s="128"/>
      <c r="AN1272" s="128"/>
      <c r="AO1272" s="128"/>
      <c r="AP1272" s="128"/>
      <c r="AQ1272" s="128"/>
      <c r="AR1272" s="128"/>
      <c r="AS1272" s="128"/>
      <c r="AT1272" s="128"/>
      <c r="AU1272" s="128"/>
      <c r="AV1272" s="128"/>
      <c r="AW1272" s="128"/>
      <c r="AX1272" s="128"/>
      <c r="AY1272" s="128"/>
      <c r="AZ1272" s="128"/>
      <c r="BA1272" s="128"/>
      <c r="BB1272" s="128"/>
      <c r="BC1272" s="128"/>
      <c r="BD1272" s="128"/>
      <c r="BE1272" s="128"/>
      <c r="BF1272" s="128"/>
      <c r="BG1272" s="128"/>
      <c r="BH1272" s="128"/>
      <c r="BI1272" s="128"/>
      <c r="BJ1272" s="128"/>
      <c r="BK1272" s="128"/>
      <c r="BL1272" s="128"/>
      <c r="BM1272" s="128"/>
      <c r="BN1272" s="128"/>
      <c r="BO1272" s="128"/>
      <c r="BP1272" s="128"/>
      <c r="BQ1272" s="128"/>
      <c r="BR1272" s="128"/>
      <c r="BS1272" s="128"/>
      <c r="BT1272" s="128"/>
      <c r="BU1272" s="128"/>
      <c r="BV1272" s="128"/>
      <c r="BW1272" s="128">
        <v>1</v>
      </c>
      <c r="BX1272" s="128"/>
      <c r="BY1272" s="128"/>
      <c r="BZ1272" s="128"/>
      <c r="CA1272" s="128"/>
      <c r="CB1272" s="128"/>
      <c r="CC1272" s="128"/>
      <c r="CD1272" s="128"/>
      <c r="CE1272" s="128"/>
      <c r="CF1272" s="128"/>
      <c r="CG1272" s="128"/>
      <c r="CH1272" s="128">
        <v>18</v>
      </c>
    </row>
    <row r="1273" spans="1:86">
      <c r="A1273">
        <v>5725</v>
      </c>
      <c r="B1273">
        <v>1254</v>
      </c>
      <c r="C1273" t="s">
        <v>498</v>
      </c>
      <c r="D1273">
        <v>4</v>
      </c>
      <c r="E1273" t="s">
        <v>470</v>
      </c>
      <c r="F1273" t="s">
        <v>1752</v>
      </c>
      <c r="G1273">
        <v>59</v>
      </c>
      <c r="H1273">
        <v>18</v>
      </c>
      <c r="I1273" t="s">
        <v>2187</v>
      </c>
      <c r="J1273" t="s">
        <v>2680</v>
      </c>
      <c r="K1273">
        <v>548243</v>
      </c>
      <c r="L1273">
        <v>2906432</v>
      </c>
      <c r="M1273" s="130">
        <v>45208</v>
      </c>
      <c r="N1273" s="128"/>
      <c r="O1273" s="128"/>
      <c r="P1273" s="128"/>
      <c r="Q1273" s="128"/>
      <c r="R1273" s="128"/>
      <c r="S1273" s="128"/>
      <c r="T1273" s="128"/>
      <c r="U1273" s="128"/>
      <c r="V1273" s="128"/>
      <c r="W1273" s="128"/>
      <c r="X1273" s="128">
        <v>25</v>
      </c>
      <c r="Y1273" s="128"/>
      <c r="Z1273" s="128">
        <v>10</v>
      </c>
      <c r="AA1273" s="128"/>
      <c r="AB1273" s="128"/>
      <c r="AC1273" s="128"/>
      <c r="AD1273" s="128"/>
      <c r="AE1273" s="128"/>
      <c r="AF1273" s="128"/>
      <c r="AG1273" s="128"/>
      <c r="AH1273" s="128"/>
      <c r="AI1273" s="128"/>
      <c r="AJ1273" s="128"/>
      <c r="AK1273" s="128"/>
      <c r="AL1273" s="128"/>
      <c r="AM1273" s="128"/>
      <c r="AN1273" s="128"/>
      <c r="AO1273" s="128"/>
      <c r="AP1273" s="128">
        <v>3</v>
      </c>
      <c r="AQ1273" s="128"/>
      <c r="AR1273" s="128"/>
      <c r="AS1273" s="128"/>
      <c r="AT1273" s="128"/>
      <c r="AU1273" s="128"/>
      <c r="AV1273" s="128"/>
      <c r="AW1273" s="128"/>
      <c r="AX1273" s="128"/>
      <c r="AY1273" s="128"/>
      <c r="AZ1273" s="128"/>
      <c r="BA1273" s="128"/>
      <c r="BB1273" s="128"/>
      <c r="BC1273" s="128"/>
      <c r="BD1273" s="128"/>
      <c r="BE1273" s="128"/>
      <c r="BF1273" s="128"/>
      <c r="BG1273" s="128"/>
      <c r="BH1273" s="128"/>
      <c r="BI1273" s="128"/>
      <c r="BJ1273" s="128"/>
      <c r="BK1273" s="128"/>
      <c r="BL1273" s="128"/>
      <c r="BM1273" s="128"/>
      <c r="BN1273" s="128"/>
      <c r="BO1273" s="128"/>
      <c r="BP1273" s="128"/>
      <c r="BQ1273" s="128"/>
      <c r="BR1273" s="128"/>
      <c r="BS1273" s="128"/>
      <c r="BT1273" s="128"/>
      <c r="BU1273" s="128"/>
      <c r="BV1273" s="128"/>
      <c r="BW1273" s="128">
        <v>2</v>
      </c>
      <c r="BX1273" s="128"/>
      <c r="BY1273" s="128"/>
      <c r="BZ1273" s="128"/>
      <c r="CA1273" s="128"/>
      <c r="CB1273" s="128">
        <v>15</v>
      </c>
      <c r="CC1273" s="128"/>
      <c r="CD1273" s="128">
        <v>5</v>
      </c>
      <c r="CE1273" s="128"/>
      <c r="CF1273" s="128"/>
      <c r="CG1273" s="128"/>
      <c r="CH1273" s="128">
        <v>10</v>
      </c>
    </row>
    <row r="1274" spans="1:86">
      <c r="A1274">
        <v>5726</v>
      </c>
      <c r="B1274">
        <v>1255</v>
      </c>
      <c r="C1274" t="s">
        <v>498</v>
      </c>
      <c r="D1274">
        <v>4</v>
      </c>
      <c r="E1274" t="s">
        <v>470</v>
      </c>
      <c r="F1274" t="s">
        <v>1744</v>
      </c>
      <c r="G1274">
        <v>59</v>
      </c>
      <c r="H1274">
        <v>16</v>
      </c>
      <c r="I1274" t="s">
        <v>2185</v>
      </c>
      <c r="J1274" t="s">
        <v>3641</v>
      </c>
      <c r="K1274">
        <v>548142</v>
      </c>
      <c r="L1274">
        <v>2906465</v>
      </c>
      <c r="M1274" s="130">
        <v>45208</v>
      </c>
      <c r="N1274" s="128"/>
      <c r="O1274" s="128"/>
      <c r="P1274" s="128"/>
      <c r="Q1274" s="128"/>
      <c r="R1274" s="128"/>
      <c r="S1274" s="128"/>
      <c r="T1274" s="128"/>
      <c r="U1274" s="128"/>
      <c r="V1274" s="128"/>
      <c r="W1274" s="128"/>
      <c r="X1274" s="128"/>
      <c r="Y1274" s="128"/>
      <c r="Z1274" s="128">
        <v>50</v>
      </c>
      <c r="AA1274" s="128"/>
      <c r="AB1274" s="128"/>
      <c r="AC1274" s="128"/>
      <c r="AD1274" s="128"/>
      <c r="AE1274" s="128"/>
      <c r="AF1274" s="128"/>
      <c r="AG1274" s="128"/>
      <c r="AH1274" s="128"/>
      <c r="AI1274" s="128"/>
      <c r="AJ1274" s="128"/>
      <c r="AK1274" s="128"/>
      <c r="AL1274" s="128"/>
      <c r="AM1274" s="128"/>
      <c r="AN1274" s="128"/>
      <c r="AO1274" s="128"/>
      <c r="AP1274" s="128"/>
      <c r="AQ1274" s="128"/>
      <c r="AR1274" s="128"/>
      <c r="AS1274" s="128"/>
      <c r="AT1274" s="128"/>
      <c r="AU1274" s="128"/>
      <c r="AV1274" s="128"/>
      <c r="AW1274" s="128"/>
      <c r="AX1274" s="128"/>
      <c r="AY1274" s="128"/>
      <c r="AZ1274" s="128"/>
      <c r="BA1274" s="128"/>
      <c r="BB1274" s="128"/>
      <c r="BC1274" s="128"/>
      <c r="BD1274" s="128"/>
      <c r="BE1274" s="128"/>
      <c r="BF1274" s="128"/>
      <c r="BG1274" s="128"/>
      <c r="BH1274" s="128"/>
      <c r="BI1274" s="128"/>
      <c r="BJ1274" s="128"/>
      <c r="BK1274" s="128"/>
      <c r="BL1274" s="128"/>
      <c r="BM1274" s="128"/>
      <c r="BN1274" s="128"/>
      <c r="BO1274" s="128"/>
      <c r="BP1274" s="128"/>
      <c r="BQ1274" s="128"/>
      <c r="BR1274" s="128"/>
      <c r="BS1274" s="128"/>
      <c r="BT1274" s="128"/>
      <c r="BU1274" s="128"/>
      <c r="BV1274" s="128"/>
      <c r="BW1274" s="128"/>
      <c r="BX1274" s="128"/>
      <c r="BY1274" s="128"/>
      <c r="BZ1274" s="128"/>
      <c r="CA1274" s="128"/>
      <c r="CB1274" s="128">
        <v>15</v>
      </c>
      <c r="CC1274" s="128"/>
      <c r="CD1274" s="128"/>
      <c r="CE1274" s="128"/>
      <c r="CF1274" s="128"/>
      <c r="CG1274" s="128"/>
      <c r="CH1274" s="128">
        <v>32.5</v>
      </c>
    </row>
    <row r="1275" spans="1:86">
      <c r="A1275">
        <v>5727</v>
      </c>
      <c r="B1275">
        <v>1256</v>
      </c>
      <c r="C1275" t="s">
        <v>498</v>
      </c>
      <c r="D1275">
        <v>4</v>
      </c>
      <c r="E1275" t="s">
        <v>470</v>
      </c>
      <c r="F1275" t="s">
        <v>1745</v>
      </c>
      <c r="G1275">
        <v>59</v>
      </c>
      <c r="H1275">
        <v>16</v>
      </c>
      <c r="I1275" t="s">
        <v>2186</v>
      </c>
      <c r="J1275" t="s">
        <v>2677</v>
      </c>
      <c r="K1275">
        <v>548159</v>
      </c>
      <c r="L1275">
        <v>2906465</v>
      </c>
      <c r="M1275" s="130">
        <v>45208</v>
      </c>
      <c r="N1275" s="128"/>
      <c r="O1275" s="128"/>
      <c r="P1275" s="128"/>
      <c r="Q1275" s="128"/>
      <c r="R1275" s="128"/>
      <c r="S1275" s="128"/>
      <c r="T1275" s="128"/>
      <c r="U1275" s="128"/>
      <c r="V1275" s="128"/>
      <c r="W1275" s="128"/>
      <c r="X1275" s="128"/>
      <c r="Y1275" s="128"/>
      <c r="Z1275" s="128">
        <v>15</v>
      </c>
      <c r="AA1275" s="128"/>
      <c r="AB1275" s="128"/>
      <c r="AC1275" s="128"/>
      <c r="AD1275" s="128"/>
      <c r="AE1275" s="128"/>
      <c r="AF1275" s="128"/>
      <c r="AG1275" s="128">
        <v>10</v>
      </c>
      <c r="AH1275" s="128"/>
      <c r="AI1275" s="128"/>
      <c r="AJ1275" s="128"/>
      <c r="AK1275" s="128"/>
      <c r="AL1275" s="128"/>
      <c r="AM1275" s="128"/>
      <c r="AN1275" s="128"/>
      <c r="AO1275" s="128"/>
      <c r="AP1275" s="128"/>
      <c r="AQ1275" s="128"/>
      <c r="AR1275" s="128"/>
      <c r="AS1275" s="128"/>
      <c r="AT1275" s="128"/>
      <c r="AU1275" s="128"/>
      <c r="AV1275" s="128"/>
      <c r="AW1275" s="128"/>
      <c r="AX1275" s="128"/>
      <c r="AY1275" s="128"/>
      <c r="AZ1275" s="128"/>
      <c r="BA1275" s="128"/>
      <c r="BB1275" s="128"/>
      <c r="BC1275" s="128"/>
      <c r="BD1275" s="128"/>
      <c r="BE1275" s="128"/>
      <c r="BF1275" s="128"/>
      <c r="BG1275" s="128"/>
      <c r="BH1275" s="128"/>
      <c r="BI1275" s="128"/>
      <c r="BJ1275" s="128"/>
      <c r="BK1275" s="128"/>
      <c r="BL1275" s="128"/>
      <c r="BM1275" s="128"/>
      <c r="BN1275" s="128"/>
      <c r="BO1275" s="128"/>
      <c r="BP1275" s="128"/>
      <c r="BQ1275" s="128"/>
      <c r="BR1275" s="128"/>
      <c r="BS1275" s="128"/>
      <c r="BT1275" s="128"/>
      <c r="BU1275" s="128"/>
      <c r="BV1275" s="128"/>
      <c r="BW1275" s="128">
        <v>5</v>
      </c>
      <c r="BX1275" s="128"/>
      <c r="BY1275" s="128"/>
      <c r="BZ1275" s="128"/>
      <c r="CA1275" s="128"/>
      <c r="CB1275" s="128"/>
      <c r="CC1275" s="128"/>
      <c r="CD1275" s="128">
        <v>25</v>
      </c>
      <c r="CE1275" s="128"/>
      <c r="CF1275" s="128"/>
      <c r="CG1275" s="128"/>
      <c r="CH1275" s="128">
        <v>13.75</v>
      </c>
    </row>
    <row r="1276" spans="1:86">
      <c r="A1276">
        <v>5728</v>
      </c>
      <c r="B1276">
        <v>1257</v>
      </c>
      <c r="C1276" t="s">
        <v>498</v>
      </c>
      <c r="D1276">
        <v>4</v>
      </c>
      <c r="E1276" t="s">
        <v>470</v>
      </c>
      <c r="F1276" t="s">
        <v>1746</v>
      </c>
      <c r="G1276">
        <v>59</v>
      </c>
      <c r="H1276">
        <v>16</v>
      </c>
      <c r="I1276" t="s">
        <v>2187</v>
      </c>
      <c r="J1276" t="s">
        <v>3642</v>
      </c>
      <c r="K1276">
        <v>548142</v>
      </c>
      <c r="L1276">
        <v>2906492</v>
      </c>
      <c r="M1276" s="130">
        <v>45208</v>
      </c>
      <c r="N1276" s="128"/>
      <c r="O1276" s="128"/>
      <c r="P1276" s="128"/>
      <c r="Q1276" s="128"/>
      <c r="R1276" s="128"/>
      <c r="S1276" s="128"/>
      <c r="T1276" s="128"/>
      <c r="U1276" s="128"/>
      <c r="V1276" s="128"/>
      <c r="W1276" s="128"/>
      <c r="X1276" s="128"/>
      <c r="Y1276" s="128"/>
      <c r="Z1276" s="128">
        <v>40</v>
      </c>
      <c r="AA1276" s="128"/>
      <c r="AB1276" s="128"/>
      <c r="AC1276" s="128"/>
      <c r="AD1276" s="128"/>
      <c r="AE1276" s="128"/>
      <c r="AF1276" s="128"/>
      <c r="AG1276" s="128"/>
      <c r="AH1276" s="128"/>
      <c r="AI1276" s="128"/>
      <c r="AJ1276" s="128"/>
      <c r="AK1276" s="128"/>
      <c r="AL1276" s="128"/>
      <c r="AM1276" s="128"/>
      <c r="AN1276" s="128"/>
      <c r="AO1276" s="128"/>
      <c r="AP1276" s="128"/>
      <c r="AQ1276" s="128"/>
      <c r="AR1276" s="128"/>
      <c r="AS1276" s="128"/>
      <c r="AT1276" s="128"/>
      <c r="AU1276" s="128"/>
      <c r="AV1276" s="128"/>
      <c r="AW1276" s="128"/>
      <c r="AX1276" s="128"/>
      <c r="AY1276" s="128"/>
      <c r="AZ1276" s="128"/>
      <c r="BA1276" s="128"/>
      <c r="BB1276" s="128"/>
      <c r="BC1276" s="128"/>
      <c r="BD1276" s="128"/>
      <c r="BE1276" s="128"/>
      <c r="BF1276" s="128"/>
      <c r="BG1276" s="128"/>
      <c r="BH1276" s="128"/>
      <c r="BI1276" s="128"/>
      <c r="BJ1276" s="128"/>
      <c r="BK1276" s="128"/>
      <c r="BL1276" s="128"/>
      <c r="BM1276" s="128"/>
      <c r="BN1276" s="128"/>
      <c r="BO1276" s="128"/>
      <c r="BP1276" s="128"/>
      <c r="BQ1276" s="128"/>
      <c r="BR1276" s="128"/>
      <c r="BS1276" s="128"/>
      <c r="BT1276" s="128"/>
      <c r="BU1276" s="128"/>
      <c r="BV1276" s="128"/>
      <c r="BW1276" s="128">
        <v>20</v>
      </c>
      <c r="BX1276" s="128"/>
      <c r="BY1276" s="128"/>
      <c r="BZ1276" s="128"/>
      <c r="CA1276" s="128"/>
      <c r="CB1276" s="128"/>
      <c r="CC1276" s="128"/>
      <c r="CD1276" s="128">
        <v>20</v>
      </c>
      <c r="CE1276" s="128"/>
      <c r="CF1276" s="128"/>
      <c r="CG1276" s="128"/>
      <c r="CH1276" s="128">
        <v>26.666666666666668</v>
      </c>
    </row>
    <row r="1277" spans="1:86">
      <c r="A1277">
        <v>5729</v>
      </c>
      <c r="B1277">
        <v>1258</v>
      </c>
      <c r="C1277" t="s">
        <v>498</v>
      </c>
      <c r="D1277">
        <v>4</v>
      </c>
      <c r="E1277" t="s">
        <v>470</v>
      </c>
      <c r="F1277" t="s">
        <v>1747</v>
      </c>
      <c r="G1277">
        <v>59</v>
      </c>
      <c r="H1277">
        <v>17</v>
      </c>
      <c r="I1277" t="s">
        <v>2185</v>
      </c>
      <c r="J1277" t="s">
        <v>2678</v>
      </c>
      <c r="K1277">
        <v>548179</v>
      </c>
      <c r="L1277">
        <v>2906615</v>
      </c>
      <c r="M1277" s="130">
        <v>45208</v>
      </c>
      <c r="N1277" s="128"/>
      <c r="O1277" s="128"/>
      <c r="P1277" s="128"/>
      <c r="Q1277" s="128"/>
      <c r="R1277" s="128"/>
      <c r="S1277" s="128"/>
      <c r="T1277" s="128"/>
      <c r="U1277" s="128"/>
      <c r="V1277" s="128"/>
      <c r="W1277" s="128"/>
      <c r="X1277" s="128"/>
      <c r="Y1277" s="128"/>
      <c r="Z1277" s="128">
        <v>35</v>
      </c>
      <c r="AA1277" s="128"/>
      <c r="AB1277" s="128"/>
      <c r="AC1277" s="128"/>
      <c r="AD1277" s="128"/>
      <c r="AE1277" s="128"/>
      <c r="AF1277" s="128"/>
      <c r="AG1277" s="128"/>
      <c r="AH1277" s="128"/>
      <c r="AI1277" s="128"/>
      <c r="AJ1277" s="128"/>
      <c r="AK1277" s="128"/>
      <c r="AL1277" s="128"/>
      <c r="AM1277" s="128"/>
      <c r="AN1277" s="128"/>
      <c r="AO1277" s="128"/>
      <c r="AP1277" s="128"/>
      <c r="AQ1277" s="128"/>
      <c r="AR1277" s="128"/>
      <c r="AS1277" s="128"/>
      <c r="AT1277" s="128"/>
      <c r="AU1277" s="128"/>
      <c r="AV1277" s="128"/>
      <c r="AW1277" s="128"/>
      <c r="AX1277" s="128"/>
      <c r="AY1277" s="128"/>
      <c r="AZ1277" s="128"/>
      <c r="BA1277" s="128"/>
      <c r="BB1277" s="128"/>
      <c r="BC1277" s="128"/>
      <c r="BD1277" s="128"/>
      <c r="BE1277" s="128"/>
      <c r="BF1277" s="128"/>
      <c r="BG1277" s="128"/>
      <c r="BH1277" s="128"/>
      <c r="BI1277" s="128"/>
      <c r="BJ1277" s="128"/>
      <c r="BK1277" s="128"/>
      <c r="BL1277" s="128"/>
      <c r="BM1277" s="128"/>
      <c r="BN1277" s="128"/>
      <c r="BO1277" s="128"/>
      <c r="BP1277" s="128"/>
      <c r="BQ1277" s="128"/>
      <c r="BR1277" s="128"/>
      <c r="BS1277" s="128"/>
      <c r="BT1277" s="128"/>
      <c r="BU1277" s="128"/>
      <c r="BV1277" s="128"/>
      <c r="BW1277" s="128">
        <v>10</v>
      </c>
      <c r="BX1277" s="128"/>
      <c r="BY1277" s="128"/>
      <c r="BZ1277" s="128"/>
      <c r="CA1277" s="128"/>
      <c r="CB1277" s="128">
        <v>1</v>
      </c>
      <c r="CC1277" s="128"/>
      <c r="CD1277" s="128">
        <v>10</v>
      </c>
      <c r="CE1277" s="128"/>
      <c r="CF1277" s="128"/>
      <c r="CG1277" s="128"/>
      <c r="CH1277" s="128">
        <v>14</v>
      </c>
    </row>
    <row r="1278" spans="1:86">
      <c r="A1278">
        <v>5730</v>
      </c>
      <c r="B1278">
        <v>1259</v>
      </c>
      <c r="C1278" t="s">
        <v>498</v>
      </c>
      <c r="D1278">
        <v>4</v>
      </c>
      <c r="E1278" t="s">
        <v>470</v>
      </c>
      <c r="F1278" t="s">
        <v>1748</v>
      </c>
      <c r="G1278">
        <v>59</v>
      </c>
      <c r="H1278">
        <v>17</v>
      </c>
      <c r="I1278" t="s">
        <v>2186</v>
      </c>
      <c r="J1278" t="s">
        <v>3643</v>
      </c>
      <c r="K1278">
        <v>548186</v>
      </c>
      <c r="L1278">
        <v>2906615</v>
      </c>
      <c r="M1278" s="130">
        <v>45208</v>
      </c>
      <c r="N1278" s="128"/>
      <c r="O1278" s="128"/>
      <c r="P1278" s="128"/>
      <c r="Q1278" s="128"/>
      <c r="R1278" s="128"/>
      <c r="S1278" s="128"/>
      <c r="T1278" s="128"/>
      <c r="U1278" s="128"/>
      <c r="V1278" s="128"/>
      <c r="W1278" s="128"/>
      <c r="X1278" s="128"/>
      <c r="Y1278" s="128"/>
      <c r="Z1278" s="128">
        <v>30</v>
      </c>
      <c r="AA1278" s="128"/>
      <c r="AB1278" s="128"/>
      <c r="AC1278" s="128"/>
      <c r="AD1278" s="128"/>
      <c r="AE1278" s="128"/>
      <c r="AF1278" s="128"/>
      <c r="AG1278" s="128"/>
      <c r="AH1278" s="128"/>
      <c r="AI1278" s="128"/>
      <c r="AJ1278" s="128"/>
      <c r="AK1278" s="128"/>
      <c r="AL1278" s="128"/>
      <c r="AM1278" s="128"/>
      <c r="AN1278" s="128"/>
      <c r="AO1278" s="128"/>
      <c r="AP1278" s="128"/>
      <c r="AQ1278" s="128"/>
      <c r="AR1278" s="128"/>
      <c r="AS1278" s="128"/>
      <c r="AT1278" s="128"/>
      <c r="AU1278" s="128"/>
      <c r="AV1278" s="128"/>
      <c r="AW1278" s="128"/>
      <c r="AX1278" s="128"/>
      <c r="AY1278" s="128"/>
      <c r="AZ1278" s="128"/>
      <c r="BA1278" s="128"/>
      <c r="BB1278" s="128"/>
      <c r="BC1278" s="128"/>
      <c r="BD1278" s="128"/>
      <c r="BE1278" s="128"/>
      <c r="BF1278" s="128"/>
      <c r="BG1278" s="128"/>
      <c r="BH1278" s="128"/>
      <c r="BI1278" s="128"/>
      <c r="BJ1278" s="128"/>
      <c r="BK1278" s="128"/>
      <c r="BL1278" s="128"/>
      <c r="BM1278" s="128"/>
      <c r="BN1278" s="128"/>
      <c r="BO1278" s="128"/>
      <c r="BP1278" s="128"/>
      <c r="BQ1278" s="128"/>
      <c r="BR1278" s="128"/>
      <c r="BS1278" s="128"/>
      <c r="BT1278" s="128"/>
      <c r="BU1278" s="128"/>
      <c r="BV1278" s="128"/>
      <c r="BW1278" s="128"/>
      <c r="BX1278" s="128"/>
      <c r="BY1278" s="128"/>
      <c r="BZ1278" s="128"/>
      <c r="CA1278" s="128"/>
      <c r="CB1278" s="128"/>
      <c r="CC1278" s="128"/>
      <c r="CD1278" s="128">
        <v>10</v>
      </c>
      <c r="CE1278" s="128"/>
      <c r="CF1278" s="128"/>
      <c r="CG1278" s="128"/>
      <c r="CH1278" s="128">
        <v>20</v>
      </c>
    </row>
    <row r="1279" spans="1:86">
      <c r="A1279">
        <v>5731</v>
      </c>
      <c r="B1279">
        <v>1260</v>
      </c>
      <c r="C1279" t="s">
        <v>498</v>
      </c>
      <c r="D1279">
        <v>4</v>
      </c>
      <c r="E1279" t="s">
        <v>470</v>
      </c>
      <c r="F1279" t="s">
        <v>1749</v>
      </c>
      <c r="G1279">
        <v>59</v>
      </c>
      <c r="H1279">
        <v>17</v>
      </c>
      <c r="I1279" t="s">
        <v>2187</v>
      </c>
      <c r="J1279" t="s">
        <v>2679</v>
      </c>
      <c r="K1279">
        <v>548179</v>
      </c>
      <c r="L1279">
        <v>2906636</v>
      </c>
      <c r="M1279" s="130">
        <v>45208</v>
      </c>
      <c r="N1279" s="128"/>
      <c r="O1279" s="128"/>
      <c r="P1279" s="128"/>
      <c r="Q1279" s="128"/>
      <c r="R1279" s="128"/>
      <c r="S1279" s="128"/>
      <c r="T1279" s="128"/>
      <c r="U1279" s="128"/>
      <c r="V1279" s="128"/>
      <c r="W1279" s="128"/>
      <c r="X1279" s="128"/>
      <c r="Y1279" s="128"/>
      <c r="Z1279" s="128">
        <v>20</v>
      </c>
      <c r="AA1279" s="128"/>
      <c r="AB1279" s="128"/>
      <c r="AC1279" s="128"/>
      <c r="AD1279" s="128"/>
      <c r="AE1279" s="128"/>
      <c r="AF1279" s="128"/>
      <c r="AG1279" s="128">
        <v>3</v>
      </c>
      <c r="AH1279" s="128"/>
      <c r="AI1279" s="128"/>
      <c r="AJ1279" s="128"/>
      <c r="AK1279" s="128"/>
      <c r="AL1279" s="128"/>
      <c r="AM1279" s="128"/>
      <c r="AN1279" s="128"/>
      <c r="AO1279" s="128"/>
      <c r="AP1279" s="128"/>
      <c r="AQ1279" s="128"/>
      <c r="AR1279" s="128"/>
      <c r="AS1279" s="128"/>
      <c r="AT1279" s="128"/>
      <c r="AU1279" s="128"/>
      <c r="AV1279" s="128"/>
      <c r="AW1279" s="128"/>
      <c r="AX1279" s="128"/>
      <c r="AY1279" s="128"/>
      <c r="AZ1279" s="128"/>
      <c r="BA1279" s="128"/>
      <c r="BB1279" s="128"/>
      <c r="BC1279" s="128"/>
      <c r="BD1279" s="128"/>
      <c r="BE1279" s="128"/>
      <c r="BF1279" s="128"/>
      <c r="BG1279" s="128"/>
      <c r="BH1279" s="128"/>
      <c r="BI1279" s="128"/>
      <c r="BJ1279" s="128"/>
      <c r="BK1279" s="128"/>
      <c r="BL1279" s="128"/>
      <c r="BM1279" s="128"/>
      <c r="BN1279" s="128"/>
      <c r="BO1279" s="128"/>
      <c r="BP1279" s="128"/>
      <c r="BQ1279" s="128"/>
      <c r="BR1279" s="128"/>
      <c r="BS1279" s="128"/>
      <c r="BT1279" s="128"/>
      <c r="BU1279" s="128"/>
      <c r="BV1279" s="128"/>
      <c r="BW1279" s="128">
        <v>3</v>
      </c>
      <c r="BX1279" s="128"/>
      <c r="BY1279" s="128"/>
      <c r="BZ1279" s="128"/>
      <c r="CA1279" s="128"/>
      <c r="CB1279" s="128">
        <v>10</v>
      </c>
      <c r="CC1279" s="128"/>
      <c r="CD1279" s="128"/>
      <c r="CE1279" s="128"/>
      <c r="CF1279" s="128"/>
      <c r="CG1279" s="128"/>
      <c r="CH1279" s="128">
        <v>9</v>
      </c>
    </row>
    <row r="1280" spans="1:86">
      <c r="A1280">
        <v>5732</v>
      </c>
      <c r="B1280">
        <v>1261</v>
      </c>
      <c r="C1280" t="s">
        <v>498</v>
      </c>
      <c r="D1280">
        <v>4</v>
      </c>
      <c r="E1280" t="s">
        <v>470</v>
      </c>
      <c r="F1280" t="s">
        <v>1753</v>
      </c>
      <c r="G1280">
        <v>59</v>
      </c>
      <c r="H1280">
        <v>19</v>
      </c>
      <c r="I1280" t="s">
        <v>2185</v>
      </c>
      <c r="J1280" t="s">
        <v>3646</v>
      </c>
      <c r="K1280">
        <v>548036</v>
      </c>
      <c r="L1280">
        <v>2906528</v>
      </c>
      <c r="M1280" s="130">
        <v>45208</v>
      </c>
      <c r="N1280" s="128"/>
      <c r="O1280" s="128"/>
      <c r="P1280" s="128"/>
      <c r="Q1280" s="128"/>
      <c r="R1280" s="128"/>
      <c r="S1280" s="128"/>
      <c r="T1280" s="128"/>
      <c r="U1280" s="128"/>
      <c r="V1280" s="128"/>
      <c r="W1280" s="128"/>
      <c r="X1280" s="128"/>
      <c r="Y1280" s="128"/>
      <c r="Z1280" s="128">
        <v>50</v>
      </c>
      <c r="AA1280" s="128"/>
      <c r="AB1280" s="128"/>
      <c r="AC1280" s="128"/>
      <c r="AD1280" s="128"/>
      <c r="AE1280" s="128"/>
      <c r="AF1280" s="128"/>
      <c r="AG1280" s="128"/>
      <c r="AH1280" s="128"/>
      <c r="AI1280" s="128"/>
      <c r="AJ1280" s="128"/>
      <c r="AK1280" s="128"/>
      <c r="AL1280" s="128"/>
      <c r="AM1280" s="128"/>
      <c r="AN1280" s="128"/>
      <c r="AO1280" s="128"/>
      <c r="AP1280" s="128"/>
      <c r="AQ1280" s="128"/>
      <c r="AR1280" s="128"/>
      <c r="AS1280" s="128"/>
      <c r="AT1280" s="128"/>
      <c r="AU1280" s="128"/>
      <c r="AV1280" s="128"/>
      <c r="AW1280" s="128"/>
      <c r="AX1280" s="128"/>
      <c r="AY1280" s="128"/>
      <c r="AZ1280" s="128"/>
      <c r="BA1280" s="128"/>
      <c r="BB1280" s="128"/>
      <c r="BC1280" s="128"/>
      <c r="BD1280" s="128"/>
      <c r="BE1280" s="128"/>
      <c r="BF1280" s="128"/>
      <c r="BG1280" s="128"/>
      <c r="BH1280" s="128"/>
      <c r="BI1280" s="128"/>
      <c r="BJ1280" s="128"/>
      <c r="BK1280" s="128"/>
      <c r="BL1280" s="128"/>
      <c r="BM1280" s="128"/>
      <c r="BN1280" s="128"/>
      <c r="BO1280" s="128"/>
      <c r="BP1280" s="128"/>
      <c r="BQ1280" s="128"/>
      <c r="BR1280" s="128"/>
      <c r="BS1280" s="128"/>
      <c r="BT1280" s="128"/>
      <c r="BU1280" s="128"/>
      <c r="BV1280" s="128"/>
      <c r="BW1280" s="128">
        <v>2</v>
      </c>
      <c r="BX1280" s="128"/>
      <c r="BY1280" s="128"/>
      <c r="BZ1280" s="128"/>
      <c r="CA1280" s="128"/>
      <c r="CB1280" s="128"/>
      <c r="CC1280" s="128"/>
      <c r="CD1280" s="128"/>
      <c r="CE1280" s="128"/>
      <c r="CF1280" s="128"/>
      <c r="CG1280" s="128"/>
      <c r="CH1280" s="128">
        <v>26</v>
      </c>
    </row>
    <row r="1281" spans="1:86">
      <c r="A1281">
        <v>5733</v>
      </c>
      <c r="B1281">
        <v>1262</v>
      </c>
      <c r="C1281" t="s">
        <v>498</v>
      </c>
      <c r="D1281">
        <v>4</v>
      </c>
      <c r="E1281" t="s">
        <v>470</v>
      </c>
      <c r="F1281" t="s">
        <v>1754</v>
      </c>
      <c r="G1281">
        <v>59</v>
      </c>
      <c r="H1281">
        <v>19</v>
      </c>
      <c r="I1281" t="s">
        <v>2186</v>
      </c>
      <c r="J1281" t="s">
        <v>3647</v>
      </c>
      <c r="K1281">
        <v>548065</v>
      </c>
      <c r="L1281">
        <v>2906528</v>
      </c>
      <c r="M1281" s="130">
        <v>45208</v>
      </c>
      <c r="N1281" s="128"/>
      <c r="O1281" s="128"/>
      <c r="P1281" s="128"/>
      <c r="Q1281" s="128"/>
      <c r="R1281" s="128"/>
      <c r="S1281" s="128"/>
      <c r="T1281" s="128"/>
      <c r="U1281" s="128"/>
      <c r="V1281" s="128"/>
      <c r="W1281" s="128"/>
      <c r="X1281" s="128"/>
      <c r="Y1281" s="128"/>
      <c r="Z1281" s="128">
        <v>65</v>
      </c>
      <c r="AA1281" s="128"/>
      <c r="AB1281" s="128"/>
      <c r="AC1281" s="128"/>
      <c r="AD1281" s="128"/>
      <c r="AE1281" s="128"/>
      <c r="AF1281" s="128"/>
      <c r="AG1281" s="128"/>
      <c r="AH1281" s="128"/>
      <c r="AI1281" s="128"/>
      <c r="AJ1281" s="128"/>
      <c r="AK1281" s="128"/>
      <c r="AL1281" s="128"/>
      <c r="AM1281" s="128"/>
      <c r="AN1281" s="128"/>
      <c r="AO1281" s="128"/>
      <c r="AP1281" s="128"/>
      <c r="AQ1281" s="128"/>
      <c r="AR1281" s="128"/>
      <c r="AS1281" s="128"/>
      <c r="AT1281" s="128"/>
      <c r="AU1281" s="128"/>
      <c r="AV1281" s="128"/>
      <c r="AW1281" s="128"/>
      <c r="AX1281" s="128"/>
      <c r="AY1281" s="128"/>
      <c r="AZ1281" s="128"/>
      <c r="BA1281" s="128"/>
      <c r="BB1281" s="128"/>
      <c r="BC1281" s="128"/>
      <c r="BD1281" s="128"/>
      <c r="BE1281" s="128"/>
      <c r="BF1281" s="128"/>
      <c r="BG1281" s="128"/>
      <c r="BH1281" s="128"/>
      <c r="BI1281" s="128"/>
      <c r="BJ1281" s="128"/>
      <c r="BK1281" s="128"/>
      <c r="BL1281" s="128"/>
      <c r="BM1281" s="128"/>
      <c r="BN1281" s="128"/>
      <c r="BO1281" s="128"/>
      <c r="BP1281" s="128"/>
      <c r="BQ1281" s="128"/>
      <c r="BR1281" s="128"/>
      <c r="BS1281" s="128"/>
      <c r="BT1281" s="128"/>
      <c r="BU1281" s="128"/>
      <c r="BV1281" s="128"/>
      <c r="BW1281" s="128"/>
      <c r="BX1281" s="128"/>
      <c r="BY1281" s="128"/>
      <c r="BZ1281" s="128"/>
      <c r="CA1281" s="128"/>
      <c r="CB1281" s="128"/>
      <c r="CC1281" s="128"/>
      <c r="CD1281" s="128"/>
      <c r="CE1281" s="128"/>
      <c r="CF1281" s="128"/>
      <c r="CG1281" s="128"/>
      <c r="CH1281" s="128">
        <v>65</v>
      </c>
    </row>
    <row r="1282" spans="1:86">
      <c r="A1282">
        <v>5734</v>
      </c>
      <c r="B1282">
        <v>1263</v>
      </c>
      <c r="C1282" t="s">
        <v>498</v>
      </c>
      <c r="D1282">
        <v>4</v>
      </c>
      <c r="E1282" t="s">
        <v>470</v>
      </c>
      <c r="F1282" t="s">
        <v>1755</v>
      </c>
      <c r="G1282">
        <v>59</v>
      </c>
      <c r="H1282">
        <v>19</v>
      </c>
      <c r="I1282" t="s">
        <v>2187</v>
      </c>
      <c r="J1282" t="s">
        <v>3648</v>
      </c>
      <c r="K1282">
        <v>548036</v>
      </c>
      <c r="L1282">
        <v>2906535</v>
      </c>
      <c r="M1282" s="130">
        <v>45208</v>
      </c>
      <c r="N1282" s="128"/>
      <c r="O1282" s="128"/>
      <c r="P1282" s="128"/>
      <c r="Q1282" s="128"/>
      <c r="R1282" s="128"/>
      <c r="S1282" s="128"/>
      <c r="T1282" s="128"/>
      <c r="U1282" s="128"/>
      <c r="V1282" s="128"/>
      <c r="W1282" s="128"/>
      <c r="X1282" s="128"/>
      <c r="Y1282" s="128"/>
      <c r="Z1282" s="128">
        <v>40</v>
      </c>
      <c r="AA1282" s="128"/>
      <c r="AB1282" s="128"/>
      <c r="AC1282" s="128"/>
      <c r="AD1282" s="128"/>
      <c r="AE1282" s="128"/>
      <c r="AF1282" s="128"/>
      <c r="AG1282" s="128"/>
      <c r="AH1282" s="128"/>
      <c r="AI1282" s="128"/>
      <c r="AJ1282" s="128"/>
      <c r="AK1282" s="128"/>
      <c r="AL1282" s="128"/>
      <c r="AM1282" s="128"/>
      <c r="AN1282" s="128"/>
      <c r="AO1282" s="128"/>
      <c r="AP1282" s="128"/>
      <c r="AQ1282" s="128"/>
      <c r="AR1282" s="128"/>
      <c r="AS1282" s="128"/>
      <c r="AT1282" s="128"/>
      <c r="AU1282" s="128"/>
      <c r="AV1282" s="128"/>
      <c r="AW1282" s="128"/>
      <c r="AX1282" s="128"/>
      <c r="AY1282" s="128"/>
      <c r="AZ1282" s="128"/>
      <c r="BA1282" s="128"/>
      <c r="BB1282" s="128"/>
      <c r="BC1282" s="128"/>
      <c r="BD1282" s="128"/>
      <c r="BE1282" s="128"/>
      <c r="BF1282" s="128"/>
      <c r="BG1282" s="128"/>
      <c r="BH1282" s="128"/>
      <c r="BI1282" s="128"/>
      <c r="BJ1282" s="128"/>
      <c r="BK1282" s="128"/>
      <c r="BL1282" s="128"/>
      <c r="BM1282" s="128"/>
      <c r="BN1282" s="128"/>
      <c r="BO1282" s="128"/>
      <c r="BP1282" s="128"/>
      <c r="BQ1282" s="128"/>
      <c r="BR1282" s="128"/>
      <c r="BS1282" s="128"/>
      <c r="BT1282" s="128"/>
      <c r="BU1282" s="128"/>
      <c r="BV1282" s="128"/>
      <c r="BW1282" s="128"/>
      <c r="BX1282" s="128"/>
      <c r="BY1282" s="128"/>
      <c r="BZ1282" s="128"/>
      <c r="CA1282" s="128"/>
      <c r="CB1282" s="128"/>
      <c r="CC1282" s="128"/>
      <c r="CD1282" s="128"/>
      <c r="CE1282" s="128"/>
      <c r="CF1282" s="128"/>
      <c r="CG1282" s="128"/>
      <c r="CH1282" s="128">
        <v>40</v>
      </c>
    </row>
    <row r="1283" spans="1:86">
      <c r="A1283">
        <v>5735</v>
      </c>
      <c r="B1283">
        <v>1264</v>
      </c>
      <c r="C1283" t="s">
        <v>498</v>
      </c>
      <c r="D1283">
        <v>4</v>
      </c>
      <c r="E1283" t="s">
        <v>470</v>
      </c>
      <c r="F1283" t="s">
        <v>1729</v>
      </c>
      <c r="G1283">
        <v>59</v>
      </c>
      <c r="H1283">
        <v>8</v>
      </c>
      <c r="I1283" t="s">
        <v>2185</v>
      </c>
      <c r="J1283" t="s">
        <v>3627</v>
      </c>
      <c r="K1283">
        <v>547395</v>
      </c>
      <c r="L1283">
        <v>2906500</v>
      </c>
      <c r="M1283" s="130">
        <v>45208</v>
      </c>
      <c r="N1283" s="128"/>
      <c r="O1283" s="128"/>
      <c r="P1283" s="128"/>
      <c r="Q1283" s="128"/>
      <c r="R1283" s="128"/>
      <c r="S1283" s="128"/>
      <c r="T1283" s="128"/>
      <c r="U1283" s="128"/>
      <c r="V1283" s="128"/>
      <c r="W1283" s="128"/>
      <c r="X1283" s="128"/>
      <c r="Y1283" s="128"/>
      <c r="Z1283" s="128">
        <v>60</v>
      </c>
      <c r="AA1283" s="128"/>
      <c r="AB1283" s="128"/>
      <c r="AC1283" s="128"/>
      <c r="AD1283" s="128"/>
      <c r="AE1283" s="128"/>
      <c r="AF1283" s="128"/>
      <c r="AG1283" s="128"/>
      <c r="AH1283" s="128"/>
      <c r="AI1283" s="128"/>
      <c r="AJ1283" s="128"/>
      <c r="AK1283" s="128"/>
      <c r="AL1283" s="128"/>
      <c r="AM1283" s="128"/>
      <c r="AN1283" s="128"/>
      <c r="AO1283" s="128"/>
      <c r="AP1283" s="128"/>
      <c r="AQ1283" s="128"/>
      <c r="AR1283" s="128"/>
      <c r="AS1283" s="128"/>
      <c r="AT1283" s="128"/>
      <c r="AU1283" s="128"/>
      <c r="AV1283" s="128"/>
      <c r="AW1283" s="128"/>
      <c r="AX1283" s="128"/>
      <c r="AY1283" s="128"/>
      <c r="AZ1283" s="128"/>
      <c r="BA1283" s="128"/>
      <c r="BB1283" s="128"/>
      <c r="BC1283" s="128"/>
      <c r="BD1283" s="128"/>
      <c r="BE1283" s="128"/>
      <c r="BF1283" s="128"/>
      <c r="BG1283" s="128"/>
      <c r="BH1283" s="128"/>
      <c r="BI1283" s="128"/>
      <c r="BJ1283" s="128"/>
      <c r="BK1283" s="128"/>
      <c r="BL1283" s="128"/>
      <c r="BM1283" s="128"/>
      <c r="BN1283" s="128"/>
      <c r="BO1283" s="128"/>
      <c r="BP1283" s="128"/>
      <c r="BQ1283" s="128"/>
      <c r="BR1283" s="128"/>
      <c r="BS1283" s="128"/>
      <c r="BT1283" s="128"/>
      <c r="BU1283" s="128"/>
      <c r="BV1283" s="128"/>
      <c r="BW1283" s="128"/>
      <c r="BX1283" s="128"/>
      <c r="BY1283" s="128"/>
      <c r="BZ1283" s="128"/>
      <c r="CA1283" s="128"/>
      <c r="CB1283" s="128"/>
      <c r="CC1283" s="128"/>
      <c r="CD1283" s="128"/>
      <c r="CE1283" s="128"/>
      <c r="CF1283" s="128"/>
      <c r="CG1283" s="128"/>
      <c r="CH1283" s="128">
        <v>60</v>
      </c>
    </row>
    <row r="1284" spans="1:86">
      <c r="A1284">
        <v>5736</v>
      </c>
      <c r="B1284">
        <v>1265</v>
      </c>
      <c r="C1284" t="s">
        <v>498</v>
      </c>
      <c r="D1284">
        <v>4</v>
      </c>
      <c r="E1284" t="s">
        <v>470</v>
      </c>
      <c r="F1284" t="s">
        <v>1730</v>
      </c>
      <c r="G1284">
        <v>59</v>
      </c>
      <c r="H1284">
        <v>8</v>
      </c>
      <c r="I1284" t="s">
        <v>2186</v>
      </c>
      <c r="J1284" t="s">
        <v>3628</v>
      </c>
      <c r="K1284">
        <v>547411</v>
      </c>
      <c r="L1284">
        <v>2906500</v>
      </c>
      <c r="M1284" s="130">
        <v>45208</v>
      </c>
      <c r="N1284" s="128"/>
      <c r="O1284" s="128"/>
      <c r="P1284" s="128"/>
      <c r="Q1284" s="128"/>
      <c r="R1284" s="128"/>
      <c r="S1284" s="128"/>
      <c r="T1284" s="128"/>
      <c r="U1284" s="128"/>
      <c r="V1284" s="128"/>
      <c r="W1284" s="128"/>
      <c r="X1284" s="128"/>
      <c r="Y1284" s="128"/>
      <c r="Z1284" s="128">
        <v>25</v>
      </c>
      <c r="AA1284" s="128"/>
      <c r="AB1284" s="128"/>
      <c r="AC1284" s="128"/>
      <c r="AD1284" s="128"/>
      <c r="AE1284" s="128"/>
      <c r="AF1284" s="128"/>
      <c r="AG1284" s="128"/>
      <c r="AH1284" s="128"/>
      <c r="AI1284" s="128"/>
      <c r="AJ1284" s="128"/>
      <c r="AK1284" s="128"/>
      <c r="AL1284" s="128"/>
      <c r="AM1284" s="128"/>
      <c r="AN1284" s="128"/>
      <c r="AO1284" s="128"/>
      <c r="AP1284" s="128"/>
      <c r="AQ1284" s="128"/>
      <c r="AR1284" s="128"/>
      <c r="AS1284" s="128"/>
      <c r="AT1284" s="128"/>
      <c r="AU1284" s="128"/>
      <c r="AV1284" s="128"/>
      <c r="AW1284" s="128"/>
      <c r="AX1284" s="128"/>
      <c r="AY1284" s="128"/>
      <c r="AZ1284" s="128"/>
      <c r="BA1284" s="128"/>
      <c r="BB1284" s="128"/>
      <c r="BC1284" s="128"/>
      <c r="BD1284" s="128"/>
      <c r="BE1284" s="128"/>
      <c r="BF1284" s="128"/>
      <c r="BG1284" s="128"/>
      <c r="BH1284" s="128"/>
      <c r="BI1284" s="128"/>
      <c r="BJ1284" s="128"/>
      <c r="BK1284" s="128"/>
      <c r="BL1284" s="128"/>
      <c r="BM1284" s="128"/>
      <c r="BN1284" s="128"/>
      <c r="BO1284" s="128"/>
      <c r="BP1284" s="128"/>
      <c r="BQ1284" s="128"/>
      <c r="BR1284" s="128"/>
      <c r="BS1284" s="128"/>
      <c r="BT1284" s="128"/>
      <c r="BU1284" s="128"/>
      <c r="BV1284" s="128"/>
      <c r="BW1284" s="128"/>
      <c r="BX1284" s="128"/>
      <c r="BY1284" s="128"/>
      <c r="BZ1284" s="128"/>
      <c r="CA1284" s="128"/>
      <c r="CB1284" s="128"/>
      <c r="CC1284" s="128"/>
      <c r="CD1284" s="128">
        <v>15</v>
      </c>
      <c r="CE1284" s="128"/>
      <c r="CF1284" s="128"/>
      <c r="CG1284" s="128"/>
      <c r="CH1284" s="128">
        <v>20</v>
      </c>
    </row>
    <row r="1285" spans="1:86">
      <c r="A1285">
        <v>5737</v>
      </c>
      <c r="B1285">
        <v>1266</v>
      </c>
      <c r="C1285" t="s">
        <v>498</v>
      </c>
      <c r="D1285">
        <v>4</v>
      </c>
      <c r="E1285" t="s">
        <v>470</v>
      </c>
      <c r="F1285" t="s">
        <v>1731</v>
      </c>
      <c r="G1285">
        <v>59</v>
      </c>
      <c r="H1285">
        <v>8</v>
      </c>
      <c r="I1285" t="s">
        <v>2187</v>
      </c>
      <c r="J1285" t="s">
        <v>3629</v>
      </c>
      <c r="K1285">
        <v>547395</v>
      </c>
      <c r="L1285">
        <v>2906528</v>
      </c>
      <c r="M1285" s="130">
        <v>45208</v>
      </c>
      <c r="N1285" s="128"/>
      <c r="O1285" s="128"/>
      <c r="P1285" s="128"/>
      <c r="Q1285" s="128"/>
      <c r="R1285" s="128"/>
      <c r="S1285" s="128"/>
      <c r="T1285" s="128"/>
      <c r="U1285" s="128"/>
      <c r="V1285" s="128"/>
      <c r="W1285" s="128"/>
      <c r="X1285" s="128"/>
      <c r="Y1285" s="128"/>
      <c r="Z1285" s="128">
        <v>20</v>
      </c>
      <c r="AA1285" s="128">
        <v>3</v>
      </c>
      <c r="AB1285" s="128"/>
      <c r="AC1285" s="128"/>
      <c r="AD1285" s="128"/>
      <c r="AE1285" s="128"/>
      <c r="AF1285" s="128"/>
      <c r="AG1285" s="128"/>
      <c r="AH1285" s="128"/>
      <c r="AI1285" s="128"/>
      <c r="AJ1285" s="128"/>
      <c r="AK1285" s="128"/>
      <c r="AL1285" s="128"/>
      <c r="AM1285" s="128"/>
      <c r="AN1285" s="128"/>
      <c r="AO1285" s="128"/>
      <c r="AP1285" s="128"/>
      <c r="AQ1285" s="128"/>
      <c r="AR1285" s="128"/>
      <c r="AS1285" s="128"/>
      <c r="AT1285" s="128"/>
      <c r="AU1285" s="128"/>
      <c r="AV1285" s="128"/>
      <c r="AW1285" s="128"/>
      <c r="AX1285" s="128"/>
      <c r="AY1285" s="128"/>
      <c r="AZ1285" s="128"/>
      <c r="BA1285" s="128"/>
      <c r="BB1285" s="128"/>
      <c r="BC1285" s="128"/>
      <c r="BD1285" s="128"/>
      <c r="BE1285" s="128"/>
      <c r="BF1285" s="128"/>
      <c r="BG1285" s="128"/>
      <c r="BH1285" s="128"/>
      <c r="BI1285" s="128"/>
      <c r="BJ1285" s="128"/>
      <c r="BK1285" s="128"/>
      <c r="BL1285" s="128"/>
      <c r="BM1285" s="128"/>
      <c r="BN1285" s="128"/>
      <c r="BO1285" s="128"/>
      <c r="BP1285" s="128"/>
      <c r="BQ1285" s="128"/>
      <c r="BR1285" s="128"/>
      <c r="BS1285" s="128"/>
      <c r="BT1285" s="128"/>
      <c r="BU1285" s="128"/>
      <c r="BV1285" s="128"/>
      <c r="BW1285" s="128">
        <v>7</v>
      </c>
      <c r="BX1285" s="128"/>
      <c r="BY1285" s="128"/>
      <c r="BZ1285" s="128"/>
      <c r="CA1285" s="128"/>
      <c r="CB1285" s="128"/>
      <c r="CC1285" s="128"/>
      <c r="CD1285" s="128"/>
      <c r="CE1285" s="128"/>
      <c r="CF1285" s="128"/>
      <c r="CG1285" s="128"/>
      <c r="CH1285" s="128">
        <v>10</v>
      </c>
    </row>
    <row r="1286" spans="1:86">
      <c r="A1286">
        <v>5738</v>
      </c>
      <c r="B1286">
        <v>1267</v>
      </c>
      <c r="C1286" t="s">
        <v>498</v>
      </c>
      <c r="D1286">
        <v>4</v>
      </c>
      <c r="E1286" t="s">
        <v>470</v>
      </c>
      <c r="F1286" t="s">
        <v>1732</v>
      </c>
      <c r="G1286">
        <v>59</v>
      </c>
      <c r="H1286">
        <v>10</v>
      </c>
      <c r="I1286" t="s">
        <v>2185</v>
      </c>
      <c r="J1286" t="s">
        <v>3630</v>
      </c>
      <c r="K1286">
        <v>547256</v>
      </c>
      <c r="L1286">
        <v>2906637</v>
      </c>
      <c r="M1286" s="130">
        <v>45208</v>
      </c>
      <c r="N1286" s="128"/>
      <c r="O1286" s="128"/>
      <c r="P1286" s="128"/>
      <c r="Q1286" s="128"/>
      <c r="R1286" s="128"/>
      <c r="S1286" s="128"/>
      <c r="T1286" s="128"/>
      <c r="U1286" s="128"/>
      <c r="V1286" s="128"/>
      <c r="W1286" s="128"/>
      <c r="X1286" s="128"/>
      <c r="Y1286" s="128"/>
      <c r="Z1286" s="128">
        <v>50</v>
      </c>
      <c r="AA1286" s="128"/>
      <c r="AB1286" s="128"/>
      <c r="AC1286" s="128"/>
      <c r="AD1286" s="128"/>
      <c r="AE1286" s="128"/>
      <c r="AF1286" s="128"/>
      <c r="AG1286" s="128"/>
      <c r="AH1286" s="128"/>
      <c r="AI1286" s="128"/>
      <c r="AJ1286" s="128"/>
      <c r="AK1286" s="128"/>
      <c r="AL1286" s="128"/>
      <c r="AM1286" s="128"/>
      <c r="AN1286" s="128"/>
      <c r="AO1286" s="128"/>
      <c r="AP1286" s="128"/>
      <c r="AQ1286" s="128"/>
      <c r="AR1286" s="128"/>
      <c r="AS1286" s="128"/>
      <c r="AT1286" s="128"/>
      <c r="AU1286" s="128"/>
      <c r="AV1286" s="128"/>
      <c r="AW1286" s="128"/>
      <c r="AX1286" s="128"/>
      <c r="AY1286" s="128"/>
      <c r="AZ1286" s="128"/>
      <c r="BA1286" s="128"/>
      <c r="BB1286" s="128"/>
      <c r="BC1286" s="128"/>
      <c r="BD1286" s="128"/>
      <c r="BE1286" s="128"/>
      <c r="BF1286" s="128"/>
      <c r="BG1286" s="128"/>
      <c r="BH1286" s="128"/>
      <c r="BI1286" s="128"/>
      <c r="BJ1286" s="128"/>
      <c r="BK1286" s="128"/>
      <c r="BL1286" s="128"/>
      <c r="BM1286" s="128"/>
      <c r="BN1286" s="128"/>
      <c r="BO1286" s="128"/>
      <c r="BP1286" s="128"/>
      <c r="BQ1286" s="128"/>
      <c r="BR1286" s="128"/>
      <c r="BS1286" s="128"/>
      <c r="BT1286" s="128"/>
      <c r="BU1286" s="128"/>
      <c r="BV1286" s="128"/>
      <c r="BW1286" s="128">
        <v>5</v>
      </c>
      <c r="BX1286" s="128"/>
      <c r="BY1286" s="128"/>
      <c r="BZ1286" s="128"/>
      <c r="CA1286" s="128"/>
      <c r="CB1286" s="128"/>
      <c r="CC1286" s="128"/>
      <c r="CD1286" s="128"/>
      <c r="CE1286" s="128"/>
      <c r="CF1286" s="128"/>
      <c r="CG1286" s="128"/>
      <c r="CH1286" s="128">
        <v>27.5</v>
      </c>
    </row>
    <row r="1287" spans="1:86">
      <c r="A1287">
        <v>5739</v>
      </c>
      <c r="B1287">
        <v>1268</v>
      </c>
      <c r="C1287" t="s">
        <v>498</v>
      </c>
      <c r="D1287">
        <v>4</v>
      </c>
      <c r="E1287" t="s">
        <v>470</v>
      </c>
      <c r="F1287" t="s">
        <v>1733</v>
      </c>
      <c r="G1287">
        <v>59</v>
      </c>
      <c r="H1287">
        <v>10</v>
      </c>
      <c r="I1287" t="s">
        <v>2186</v>
      </c>
      <c r="J1287" t="s">
        <v>3631</v>
      </c>
      <c r="K1287">
        <v>547268</v>
      </c>
      <c r="L1287">
        <v>2906637</v>
      </c>
      <c r="M1287" s="130">
        <v>45208</v>
      </c>
      <c r="N1287" s="128"/>
      <c r="O1287" s="128"/>
      <c r="P1287" s="128"/>
      <c r="Q1287" s="128"/>
      <c r="R1287" s="128"/>
      <c r="S1287" s="128"/>
      <c r="T1287" s="128"/>
      <c r="U1287" s="128"/>
      <c r="V1287" s="128"/>
      <c r="W1287" s="128"/>
      <c r="X1287" s="128"/>
      <c r="Y1287" s="128"/>
      <c r="Z1287" s="128">
        <v>40</v>
      </c>
      <c r="AA1287" s="128"/>
      <c r="AB1287" s="128"/>
      <c r="AC1287" s="128"/>
      <c r="AD1287" s="128"/>
      <c r="AE1287" s="128"/>
      <c r="AF1287" s="128"/>
      <c r="AG1287" s="128"/>
      <c r="AH1287" s="128"/>
      <c r="AI1287" s="128"/>
      <c r="AJ1287" s="128"/>
      <c r="AK1287" s="128"/>
      <c r="AL1287" s="128"/>
      <c r="AM1287" s="128"/>
      <c r="AN1287" s="128"/>
      <c r="AO1287" s="128"/>
      <c r="AP1287" s="128"/>
      <c r="AQ1287" s="128"/>
      <c r="AR1287" s="128"/>
      <c r="AS1287" s="128"/>
      <c r="AT1287" s="128"/>
      <c r="AU1287" s="128"/>
      <c r="AV1287" s="128"/>
      <c r="AW1287" s="128"/>
      <c r="AX1287" s="128"/>
      <c r="AY1287" s="128"/>
      <c r="AZ1287" s="128"/>
      <c r="BA1287" s="128"/>
      <c r="BB1287" s="128"/>
      <c r="BC1287" s="128"/>
      <c r="BD1287" s="128"/>
      <c r="BE1287" s="128"/>
      <c r="BF1287" s="128"/>
      <c r="BG1287" s="128"/>
      <c r="BH1287" s="128"/>
      <c r="BI1287" s="128"/>
      <c r="BJ1287" s="128"/>
      <c r="BK1287" s="128"/>
      <c r="BL1287" s="128"/>
      <c r="BM1287" s="128"/>
      <c r="BN1287" s="128"/>
      <c r="BO1287" s="128"/>
      <c r="BP1287" s="128"/>
      <c r="BQ1287" s="128"/>
      <c r="BR1287" s="128"/>
      <c r="BS1287" s="128"/>
      <c r="BT1287" s="128"/>
      <c r="BU1287" s="128"/>
      <c r="BV1287" s="128"/>
      <c r="BW1287" s="128"/>
      <c r="BX1287" s="128"/>
      <c r="BY1287" s="128"/>
      <c r="BZ1287" s="128"/>
      <c r="CA1287" s="128"/>
      <c r="CB1287" s="128"/>
      <c r="CC1287" s="128"/>
      <c r="CD1287" s="128"/>
      <c r="CE1287" s="128"/>
      <c r="CF1287" s="128"/>
      <c r="CG1287" s="128"/>
      <c r="CH1287" s="128">
        <v>40</v>
      </c>
    </row>
    <row r="1288" spans="1:86">
      <c r="A1288">
        <v>5740</v>
      </c>
      <c r="B1288">
        <v>1269</v>
      </c>
      <c r="C1288" t="s">
        <v>498</v>
      </c>
      <c r="D1288">
        <v>4</v>
      </c>
      <c r="E1288" t="s">
        <v>470</v>
      </c>
      <c r="F1288" t="s">
        <v>1734</v>
      </c>
      <c r="G1288">
        <v>59</v>
      </c>
      <c r="H1288">
        <v>10</v>
      </c>
      <c r="I1288" t="s">
        <v>2187</v>
      </c>
      <c r="J1288" t="s">
        <v>3632</v>
      </c>
      <c r="K1288">
        <v>547256</v>
      </c>
      <c r="L1288">
        <v>2906667</v>
      </c>
      <c r="M1288" s="130">
        <v>45208</v>
      </c>
      <c r="N1288" s="128"/>
      <c r="O1288" s="128"/>
      <c r="P1288" s="128"/>
      <c r="Q1288" s="128"/>
      <c r="R1288" s="128"/>
      <c r="S1288" s="128"/>
      <c r="T1288" s="128"/>
      <c r="U1288" s="128"/>
      <c r="V1288" s="128"/>
      <c r="W1288" s="128"/>
      <c r="X1288" s="128"/>
      <c r="Y1288" s="128"/>
      <c r="Z1288" s="128">
        <v>25</v>
      </c>
      <c r="AA1288" s="128"/>
      <c r="AB1288" s="128"/>
      <c r="AC1288" s="128"/>
      <c r="AD1288" s="128"/>
      <c r="AE1288" s="128"/>
      <c r="AF1288" s="128"/>
      <c r="AG1288" s="128"/>
      <c r="AH1288" s="128"/>
      <c r="AI1288" s="128"/>
      <c r="AJ1288" s="128"/>
      <c r="AK1288" s="128"/>
      <c r="AL1288" s="128"/>
      <c r="AM1288" s="128"/>
      <c r="AN1288" s="128"/>
      <c r="AO1288" s="128"/>
      <c r="AP1288" s="128"/>
      <c r="AQ1288" s="128"/>
      <c r="AR1288" s="128"/>
      <c r="AS1288" s="128"/>
      <c r="AT1288" s="128"/>
      <c r="AU1288" s="128"/>
      <c r="AV1288" s="128"/>
      <c r="AW1288" s="128"/>
      <c r="AX1288" s="128"/>
      <c r="AY1288" s="128"/>
      <c r="AZ1288" s="128"/>
      <c r="BA1288" s="128"/>
      <c r="BB1288" s="128"/>
      <c r="BC1288" s="128"/>
      <c r="BD1288" s="128"/>
      <c r="BE1288" s="128"/>
      <c r="BF1288" s="128"/>
      <c r="BG1288" s="128"/>
      <c r="BH1288" s="128"/>
      <c r="BI1288" s="128"/>
      <c r="BJ1288" s="128"/>
      <c r="BK1288" s="128"/>
      <c r="BL1288" s="128"/>
      <c r="BM1288" s="128"/>
      <c r="BN1288" s="128"/>
      <c r="BO1288" s="128"/>
      <c r="BP1288" s="128">
        <v>5</v>
      </c>
      <c r="BQ1288" s="128"/>
      <c r="BR1288" s="128"/>
      <c r="BS1288" s="128"/>
      <c r="BT1288" s="128"/>
      <c r="BU1288" s="128"/>
      <c r="BV1288" s="128"/>
      <c r="BW1288" s="128"/>
      <c r="BX1288" s="128"/>
      <c r="BY1288" s="128"/>
      <c r="BZ1288" s="128"/>
      <c r="CA1288" s="128"/>
      <c r="CB1288" s="128">
        <v>10</v>
      </c>
      <c r="CC1288" s="128"/>
      <c r="CD1288" s="128"/>
      <c r="CE1288" s="128"/>
      <c r="CF1288" s="128"/>
      <c r="CG1288" s="128"/>
      <c r="CH1288" s="128">
        <v>13.333333333333334</v>
      </c>
    </row>
    <row r="1289" spans="1:86">
      <c r="A1289">
        <v>5741</v>
      </c>
      <c r="B1289">
        <v>1270</v>
      </c>
      <c r="C1289" t="s">
        <v>498</v>
      </c>
      <c r="D1289">
        <v>4</v>
      </c>
      <c r="E1289" t="s">
        <v>470</v>
      </c>
      <c r="F1289" t="s">
        <v>1726</v>
      </c>
      <c r="G1289">
        <v>59</v>
      </c>
      <c r="H1289">
        <v>7</v>
      </c>
      <c r="I1289" t="s">
        <v>2185</v>
      </c>
      <c r="J1289" t="s">
        <v>3624</v>
      </c>
      <c r="K1289">
        <v>547356</v>
      </c>
      <c r="L1289">
        <v>2906817</v>
      </c>
      <c r="M1289" s="130">
        <v>45208</v>
      </c>
      <c r="N1289" s="128"/>
      <c r="O1289" s="128"/>
      <c r="P1289" s="128"/>
      <c r="Q1289" s="128"/>
      <c r="R1289" s="128"/>
      <c r="S1289" s="128"/>
      <c r="T1289" s="128"/>
      <c r="U1289" s="128"/>
      <c r="V1289" s="128"/>
      <c r="W1289" s="128"/>
      <c r="X1289" s="128"/>
      <c r="Y1289" s="128"/>
      <c r="Z1289" s="128">
        <v>40</v>
      </c>
      <c r="AA1289" s="128"/>
      <c r="AB1289" s="128"/>
      <c r="AC1289" s="128"/>
      <c r="AD1289" s="128"/>
      <c r="AE1289" s="128"/>
      <c r="AF1289" s="128"/>
      <c r="AG1289" s="128"/>
      <c r="AH1289" s="128"/>
      <c r="AI1289" s="128"/>
      <c r="AJ1289" s="128"/>
      <c r="AK1289" s="128"/>
      <c r="AL1289" s="128"/>
      <c r="AM1289" s="128"/>
      <c r="AN1289" s="128"/>
      <c r="AO1289" s="128"/>
      <c r="AP1289" s="128"/>
      <c r="AQ1289" s="128"/>
      <c r="AR1289" s="128"/>
      <c r="AS1289" s="128"/>
      <c r="AT1289" s="128"/>
      <c r="AU1289" s="128"/>
      <c r="AV1289" s="128"/>
      <c r="AW1289" s="128"/>
      <c r="AX1289" s="128"/>
      <c r="AY1289" s="128"/>
      <c r="AZ1289" s="128"/>
      <c r="BA1289" s="128"/>
      <c r="BB1289" s="128"/>
      <c r="BC1289" s="128"/>
      <c r="BD1289" s="128"/>
      <c r="BE1289" s="128"/>
      <c r="BF1289" s="128"/>
      <c r="BG1289" s="128"/>
      <c r="BH1289" s="128"/>
      <c r="BI1289" s="128"/>
      <c r="BJ1289" s="128"/>
      <c r="BK1289" s="128"/>
      <c r="BL1289" s="128"/>
      <c r="BM1289" s="128"/>
      <c r="BN1289" s="128"/>
      <c r="BO1289" s="128"/>
      <c r="BP1289" s="128"/>
      <c r="BQ1289" s="128"/>
      <c r="BR1289" s="128"/>
      <c r="BS1289" s="128"/>
      <c r="BT1289" s="128"/>
      <c r="BU1289" s="128"/>
      <c r="BV1289" s="128"/>
      <c r="BW1289" s="128">
        <v>2</v>
      </c>
      <c r="BX1289" s="128"/>
      <c r="BY1289" s="128"/>
      <c r="BZ1289" s="128"/>
      <c r="CA1289" s="128"/>
      <c r="CB1289" s="128"/>
      <c r="CC1289" s="128"/>
      <c r="CD1289" s="128"/>
      <c r="CE1289" s="128"/>
      <c r="CF1289" s="128"/>
      <c r="CG1289" s="128"/>
      <c r="CH1289" s="128">
        <v>21</v>
      </c>
    </row>
    <row r="1290" spans="1:86">
      <c r="A1290">
        <v>5742</v>
      </c>
      <c r="B1290">
        <v>1271</v>
      </c>
      <c r="C1290" t="s">
        <v>498</v>
      </c>
      <c r="D1290">
        <v>4</v>
      </c>
      <c r="E1290" t="s">
        <v>470</v>
      </c>
      <c r="F1290" t="s">
        <v>1727</v>
      </c>
      <c r="G1290">
        <v>59</v>
      </c>
      <c r="H1290">
        <v>7</v>
      </c>
      <c r="I1290" t="s">
        <v>2186</v>
      </c>
      <c r="J1290" t="s">
        <v>3625</v>
      </c>
      <c r="K1290">
        <v>547387</v>
      </c>
      <c r="L1290">
        <v>2906817</v>
      </c>
      <c r="M1290" s="130">
        <v>45208</v>
      </c>
      <c r="N1290" s="128"/>
      <c r="O1290" s="128"/>
      <c r="P1290" s="128"/>
      <c r="Q1290" s="128"/>
      <c r="R1290" s="128"/>
      <c r="S1290" s="128"/>
      <c r="T1290" s="128"/>
      <c r="U1290" s="128"/>
      <c r="V1290" s="128"/>
      <c r="W1290" s="128"/>
      <c r="X1290" s="128"/>
      <c r="Y1290" s="128"/>
      <c r="Z1290" s="128">
        <v>50</v>
      </c>
      <c r="AA1290" s="128"/>
      <c r="AB1290" s="128"/>
      <c r="AC1290" s="128"/>
      <c r="AD1290" s="128"/>
      <c r="AE1290" s="128"/>
      <c r="AF1290" s="128"/>
      <c r="AG1290" s="128"/>
      <c r="AH1290" s="128"/>
      <c r="AI1290" s="128"/>
      <c r="AJ1290" s="128"/>
      <c r="AK1290" s="128"/>
      <c r="AL1290" s="128"/>
      <c r="AM1290" s="128"/>
      <c r="AN1290" s="128"/>
      <c r="AO1290" s="128"/>
      <c r="AP1290" s="128"/>
      <c r="AQ1290" s="128"/>
      <c r="AR1290" s="128"/>
      <c r="AS1290" s="128"/>
      <c r="AT1290" s="128"/>
      <c r="AU1290" s="128"/>
      <c r="AV1290" s="128"/>
      <c r="AW1290" s="128"/>
      <c r="AX1290" s="128"/>
      <c r="AY1290" s="128"/>
      <c r="AZ1290" s="128"/>
      <c r="BA1290" s="128"/>
      <c r="BB1290" s="128"/>
      <c r="BC1290" s="128"/>
      <c r="BD1290" s="128"/>
      <c r="BE1290" s="128"/>
      <c r="BF1290" s="128"/>
      <c r="BG1290" s="128"/>
      <c r="BH1290" s="128"/>
      <c r="BI1290" s="128"/>
      <c r="BJ1290" s="128"/>
      <c r="BK1290" s="128"/>
      <c r="BL1290" s="128"/>
      <c r="BM1290" s="128"/>
      <c r="BN1290" s="128"/>
      <c r="BO1290" s="128"/>
      <c r="BP1290" s="128"/>
      <c r="BQ1290" s="128"/>
      <c r="BR1290" s="128"/>
      <c r="BS1290" s="128"/>
      <c r="BT1290" s="128"/>
      <c r="BU1290" s="128"/>
      <c r="BV1290" s="128"/>
      <c r="BW1290" s="128"/>
      <c r="BX1290" s="128"/>
      <c r="BY1290" s="128"/>
      <c r="BZ1290" s="128"/>
      <c r="CA1290" s="128"/>
      <c r="CB1290" s="128"/>
      <c r="CC1290" s="128"/>
      <c r="CD1290" s="128">
        <v>10</v>
      </c>
      <c r="CE1290" s="128"/>
      <c r="CF1290" s="128"/>
      <c r="CG1290" s="128"/>
      <c r="CH1290" s="128">
        <v>30</v>
      </c>
    </row>
    <row r="1291" spans="1:86">
      <c r="A1291">
        <v>5743</v>
      </c>
      <c r="B1291">
        <v>1272</v>
      </c>
      <c r="C1291" t="s">
        <v>498</v>
      </c>
      <c r="D1291">
        <v>4</v>
      </c>
      <c r="E1291" t="s">
        <v>470</v>
      </c>
      <c r="F1291" t="s">
        <v>1728</v>
      </c>
      <c r="G1291">
        <v>59</v>
      </c>
      <c r="H1291">
        <v>7</v>
      </c>
      <c r="I1291" t="s">
        <v>2187</v>
      </c>
      <c r="J1291" t="s">
        <v>3626</v>
      </c>
      <c r="K1291">
        <v>547356</v>
      </c>
      <c r="L1291">
        <v>2906828</v>
      </c>
      <c r="M1291" s="130">
        <v>45208</v>
      </c>
      <c r="N1291" s="128"/>
      <c r="O1291" s="128"/>
      <c r="P1291" s="128"/>
      <c r="Q1291" s="128"/>
      <c r="R1291" s="128"/>
      <c r="S1291" s="128"/>
      <c r="T1291" s="128"/>
      <c r="U1291" s="128"/>
      <c r="V1291" s="128"/>
      <c r="W1291" s="128"/>
      <c r="X1291" s="128"/>
      <c r="Y1291" s="128"/>
      <c r="Z1291" s="128">
        <v>40</v>
      </c>
      <c r="AA1291" s="128"/>
      <c r="AB1291" s="128"/>
      <c r="AC1291" s="128"/>
      <c r="AD1291" s="128"/>
      <c r="AE1291" s="128"/>
      <c r="AF1291" s="128"/>
      <c r="AG1291" s="128"/>
      <c r="AH1291" s="128"/>
      <c r="AI1291" s="128"/>
      <c r="AJ1291" s="128"/>
      <c r="AK1291" s="128"/>
      <c r="AL1291" s="128"/>
      <c r="AM1291" s="128"/>
      <c r="AN1291" s="128"/>
      <c r="AO1291" s="128"/>
      <c r="AP1291" s="128"/>
      <c r="AQ1291" s="128"/>
      <c r="AR1291" s="128"/>
      <c r="AS1291" s="128"/>
      <c r="AT1291" s="128"/>
      <c r="AU1291" s="128"/>
      <c r="AV1291" s="128"/>
      <c r="AW1291" s="128"/>
      <c r="AX1291" s="128"/>
      <c r="AY1291" s="128"/>
      <c r="AZ1291" s="128"/>
      <c r="BA1291" s="128"/>
      <c r="BB1291" s="128"/>
      <c r="BC1291" s="128"/>
      <c r="BD1291" s="128"/>
      <c r="BE1291" s="128"/>
      <c r="BF1291" s="128"/>
      <c r="BG1291" s="128"/>
      <c r="BH1291" s="128"/>
      <c r="BI1291" s="128"/>
      <c r="BJ1291" s="128"/>
      <c r="BK1291" s="128"/>
      <c r="BL1291" s="128"/>
      <c r="BM1291" s="128"/>
      <c r="BN1291" s="128"/>
      <c r="BO1291" s="128"/>
      <c r="BP1291" s="128"/>
      <c r="BQ1291" s="128"/>
      <c r="BR1291" s="128"/>
      <c r="BS1291" s="128"/>
      <c r="BT1291" s="128"/>
      <c r="BU1291" s="128"/>
      <c r="BV1291" s="128"/>
      <c r="BW1291" s="128">
        <v>3</v>
      </c>
      <c r="BX1291" s="128"/>
      <c r="BY1291" s="128"/>
      <c r="BZ1291" s="128"/>
      <c r="CA1291" s="128"/>
      <c r="CB1291" s="128"/>
      <c r="CC1291" s="128"/>
      <c r="CD1291" s="128"/>
      <c r="CE1291" s="128"/>
      <c r="CF1291" s="128"/>
      <c r="CG1291" s="128"/>
      <c r="CH1291" s="128">
        <v>21.5</v>
      </c>
    </row>
    <row r="1292" spans="1:86">
      <c r="A1292">
        <v>5744</v>
      </c>
      <c r="B1292">
        <v>1273</v>
      </c>
      <c r="C1292" t="s">
        <v>498</v>
      </c>
      <c r="D1292">
        <v>4</v>
      </c>
      <c r="E1292" t="s">
        <v>470</v>
      </c>
      <c r="F1292" t="s">
        <v>1768</v>
      </c>
      <c r="G1292">
        <v>59</v>
      </c>
      <c r="H1292">
        <v>28</v>
      </c>
      <c r="I1292" t="s">
        <v>2185</v>
      </c>
      <c r="J1292" t="s">
        <v>3661</v>
      </c>
      <c r="K1292">
        <v>546982</v>
      </c>
      <c r="L1292">
        <v>2906929</v>
      </c>
      <c r="M1292" s="130">
        <v>45208</v>
      </c>
      <c r="N1292" s="128"/>
      <c r="O1292" s="128"/>
      <c r="P1292" s="128"/>
      <c r="Q1292" s="128"/>
      <c r="R1292" s="128"/>
      <c r="S1292" s="128"/>
      <c r="T1292" s="128"/>
      <c r="U1292" s="128"/>
      <c r="V1292" s="128"/>
      <c r="W1292" s="128"/>
      <c r="X1292" s="128"/>
      <c r="Y1292" s="128"/>
      <c r="Z1292" s="128">
        <v>30</v>
      </c>
      <c r="AA1292" s="128"/>
      <c r="AB1292" s="128"/>
      <c r="AC1292" s="128"/>
      <c r="AD1292" s="128"/>
      <c r="AE1292" s="128"/>
      <c r="AF1292" s="128"/>
      <c r="AG1292" s="128"/>
      <c r="AH1292" s="128"/>
      <c r="AI1292" s="128"/>
      <c r="AJ1292" s="128"/>
      <c r="AK1292" s="128"/>
      <c r="AL1292" s="128"/>
      <c r="AM1292" s="128"/>
      <c r="AN1292" s="128"/>
      <c r="AO1292" s="128"/>
      <c r="AP1292" s="128"/>
      <c r="AQ1292" s="128"/>
      <c r="AR1292" s="128"/>
      <c r="AS1292" s="128"/>
      <c r="AT1292" s="128"/>
      <c r="AU1292" s="128"/>
      <c r="AV1292" s="128"/>
      <c r="AW1292" s="128"/>
      <c r="AX1292" s="128"/>
      <c r="AY1292" s="128"/>
      <c r="AZ1292" s="128"/>
      <c r="BA1292" s="128"/>
      <c r="BB1292" s="128"/>
      <c r="BC1292" s="128"/>
      <c r="BD1292" s="128"/>
      <c r="BE1292" s="128"/>
      <c r="BF1292" s="128"/>
      <c r="BG1292" s="128"/>
      <c r="BH1292" s="128"/>
      <c r="BI1292" s="128"/>
      <c r="BJ1292" s="128"/>
      <c r="BK1292" s="128"/>
      <c r="BL1292" s="128"/>
      <c r="BM1292" s="128"/>
      <c r="BN1292" s="128"/>
      <c r="BO1292" s="128"/>
      <c r="BP1292" s="128"/>
      <c r="BQ1292" s="128"/>
      <c r="BR1292" s="128"/>
      <c r="BS1292" s="128"/>
      <c r="BT1292" s="128"/>
      <c r="BU1292" s="128"/>
      <c r="BV1292" s="128"/>
      <c r="BW1292" s="128">
        <v>3</v>
      </c>
      <c r="BX1292" s="128"/>
      <c r="BY1292" s="128"/>
      <c r="BZ1292" s="128"/>
      <c r="CA1292" s="128"/>
      <c r="CB1292" s="128"/>
      <c r="CC1292" s="128"/>
      <c r="CD1292" s="128"/>
      <c r="CE1292" s="128"/>
      <c r="CF1292" s="128"/>
      <c r="CG1292" s="128"/>
      <c r="CH1292" s="128">
        <v>16.5</v>
      </c>
    </row>
    <row r="1293" spans="1:86">
      <c r="A1293">
        <v>5745</v>
      </c>
      <c r="B1293">
        <v>1274</v>
      </c>
      <c r="C1293" t="s">
        <v>498</v>
      </c>
      <c r="D1293">
        <v>4</v>
      </c>
      <c r="E1293" t="s">
        <v>470</v>
      </c>
      <c r="F1293" t="s">
        <v>1769</v>
      </c>
      <c r="G1293">
        <v>59</v>
      </c>
      <c r="H1293">
        <v>28</v>
      </c>
      <c r="I1293" t="s">
        <v>2186</v>
      </c>
      <c r="J1293" t="s">
        <v>3662</v>
      </c>
      <c r="K1293">
        <v>546986</v>
      </c>
      <c r="L1293">
        <v>2906929</v>
      </c>
      <c r="M1293" s="130">
        <v>45208</v>
      </c>
      <c r="N1293" s="128"/>
      <c r="O1293" s="128"/>
      <c r="P1293" s="128"/>
      <c r="Q1293" s="128"/>
      <c r="R1293" s="128"/>
      <c r="S1293" s="128"/>
      <c r="T1293" s="128"/>
      <c r="U1293" s="128"/>
      <c r="V1293" s="128"/>
      <c r="W1293" s="128"/>
      <c r="X1293" s="128"/>
      <c r="Y1293" s="128"/>
      <c r="Z1293" s="128">
        <v>25</v>
      </c>
      <c r="AA1293" s="128"/>
      <c r="AB1293" s="128"/>
      <c r="AC1293" s="128"/>
      <c r="AD1293" s="128"/>
      <c r="AE1293" s="128"/>
      <c r="AF1293" s="128"/>
      <c r="AG1293" s="128"/>
      <c r="AH1293" s="128"/>
      <c r="AI1293" s="128"/>
      <c r="AJ1293" s="128"/>
      <c r="AK1293" s="128"/>
      <c r="AL1293" s="128"/>
      <c r="AM1293" s="128"/>
      <c r="AN1293" s="128"/>
      <c r="AO1293" s="128"/>
      <c r="AP1293" s="128"/>
      <c r="AQ1293" s="128"/>
      <c r="AR1293" s="128"/>
      <c r="AS1293" s="128"/>
      <c r="AT1293" s="128"/>
      <c r="AU1293" s="128"/>
      <c r="AV1293" s="128"/>
      <c r="AW1293" s="128"/>
      <c r="AX1293" s="128"/>
      <c r="AY1293" s="128"/>
      <c r="AZ1293" s="128"/>
      <c r="BA1293" s="128"/>
      <c r="BB1293" s="128"/>
      <c r="BC1293" s="128"/>
      <c r="BD1293" s="128"/>
      <c r="BE1293" s="128"/>
      <c r="BF1293" s="128"/>
      <c r="BG1293" s="128"/>
      <c r="BH1293" s="128"/>
      <c r="BI1293" s="128"/>
      <c r="BJ1293" s="128"/>
      <c r="BK1293" s="128"/>
      <c r="BL1293" s="128"/>
      <c r="BM1293" s="128"/>
      <c r="BN1293" s="128"/>
      <c r="BO1293" s="128"/>
      <c r="BP1293" s="128"/>
      <c r="BQ1293" s="128"/>
      <c r="BR1293" s="128"/>
      <c r="BS1293" s="128"/>
      <c r="BT1293" s="128"/>
      <c r="BU1293" s="128"/>
      <c r="BV1293" s="128"/>
      <c r="BW1293" s="128">
        <v>10</v>
      </c>
      <c r="BX1293" s="128"/>
      <c r="BY1293" s="128"/>
      <c r="BZ1293" s="128"/>
      <c r="CA1293" s="128"/>
      <c r="CB1293" s="128"/>
      <c r="CC1293" s="128"/>
      <c r="CD1293" s="128"/>
      <c r="CE1293" s="128"/>
      <c r="CF1293" s="128"/>
      <c r="CG1293" s="128"/>
      <c r="CH1293" s="128">
        <v>17.5</v>
      </c>
    </row>
    <row r="1294" spans="1:86">
      <c r="A1294">
        <v>5746</v>
      </c>
      <c r="B1294">
        <v>1275</v>
      </c>
      <c r="C1294" t="s">
        <v>498</v>
      </c>
      <c r="D1294">
        <v>4</v>
      </c>
      <c r="E1294" t="s">
        <v>470</v>
      </c>
      <c r="F1294" t="s">
        <v>1770</v>
      </c>
      <c r="G1294">
        <v>59</v>
      </c>
      <c r="H1294">
        <v>28</v>
      </c>
      <c r="I1294" t="s">
        <v>2187</v>
      </c>
      <c r="J1294" t="s">
        <v>3663</v>
      </c>
      <c r="K1294">
        <v>546982</v>
      </c>
      <c r="L1294">
        <v>2906946</v>
      </c>
      <c r="M1294" s="130">
        <v>45208</v>
      </c>
      <c r="N1294" s="128"/>
      <c r="O1294" s="128"/>
      <c r="P1294" s="128"/>
      <c r="Q1294" s="128"/>
      <c r="R1294" s="128"/>
      <c r="S1294" s="128"/>
      <c r="T1294" s="128"/>
      <c r="U1294" s="128"/>
      <c r="V1294" s="128"/>
      <c r="W1294" s="128"/>
      <c r="X1294" s="128"/>
      <c r="Y1294" s="128"/>
      <c r="Z1294" s="128">
        <v>35</v>
      </c>
      <c r="AA1294" s="128"/>
      <c r="AB1294" s="128"/>
      <c r="AC1294" s="128"/>
      <c r="AD1294" s="128"/>
      <c r="AE1294" s="128"/>
      <c r="AF1294" s="128"/>
      <c r="AG1294" s="128"/>
      <c r="AH1294" s="128"/>
      <c r="AI1294" s="128"/>
      <c r="AJ1294" s="128"/>
      <c r="AK1294" s="128"/>
      <c r="AL1294" s="128"/>
      <c r="AM1294" s="128"/>
      <c r="AN1294" s="128"/>
      <c r="AO1294" s="128"/>
      <c r="AP1294" s="128"/>
      <c r="AQ1294" s="128"/>
      <c r="AR1294" s="128"/>
      <c r="AS1294" s="128"/>
      <c r="AT1294" s="128"/>
      <c r="AU1294" s="128"/>
      <c r="AV1294" s="128"/>
      <c r="AW1294" s="128"/>
      <c r="AX1294" s="128"/>
      <c r="AY1294" s="128"/>
      <c r="AZ1294" s="128"/>
      <c r="BA1294" s="128"/>
      <c r="BB1294" s="128"/>
      <c r="BC1294" s="128"/>
      <c r="BD1294" s="128"/>
      <c r="BE1294" s="128"/>
      <c r="BF1294" s="128"/>
      <c r="BG1294" s="128"/>
      <c r="BH1294" s="128"/>
      <c r="BI1294" s="128"/>
      <c r="BJ1294" s="128"/>
      <c r="BK1294" s="128"/>
      <c r="BL1294" s="128"/>
      <c r="BM1294" s="128"/>
      <c r="BN1294" s="128"/>
      <c r="BO1294" s="128"/>
      <c r="BP1294" s="128"/>
      <c r="BQ1294" s="128"/>
      <c r="BR1294" s="128"/>
      <c r="BS1294" s="128"/>
      <c r="BT1294" s="128"/>
      <c r="BU1294" s="128"/>
      <c r="BV1294" s="128"/>
      <c r="BW1294" s="128">
        <v>5</v>
      </c>
      <c r="BX1294" s="128"/>
      <c r="BY1294" s="128"/>
      <c r="BZ1294" s="128"/>
      <c r="CA1294" s="128"/>
      <c r="CB1294" s="128"/>
      <c r="CC1294" s="128"/>
      <c r="CD1294" s="128"/>
      <c r="CE1294" s="128"/>
      <c r="CF1294" s="128"/>
      <c r="CG1294" s="128"/>
      <c r="CH1294" s="128">
        <v>20</v>
      </c>
    </row>
    <row r="1295" spans="1:86">
      <c r="A1295">
        <v>5747</v>
      </c>
      <c r="B1295">
        <v>1276</v>
      </c>
      <c r="C1295" t="s">
        <v>498</v>
      </c>
      <c r="D1295">
        <v>4</v>
      </c>
      <c r="E1295" t="s">
        <v>470</v>
      </c>
      <c r="F1295" t="s">
        <v>1759</v>
      </c>
      <c r="G1295">
        <v>59</v>
      </c>
      <c r="H1295">
        <v>22</v>
      </c>
      <c r="I1295" t="s">
        <v>2185</v>
      </c>
      <c r="J1295" t="s">
        <v>3652</v>
      </c>
      <c r="K1295">
        <v>546786</v>
      </c>
      <c r="L1295">
        <v>2907524</v>
      </c>
      <c r="M1295" s="130">
        <v>45208</v>
      </c>
      <c r="N1295" s="128"/>
      <c r="O1295" s="128"/>
      <c r="P1295" s="128"/>
      <c r="Q1295" s="128"/>
      <c r="R1295" s="128"/>
      <c r="S1295" s="128"/>
      <c r="T1295" s="128"/>
      <c r="U1295" s="128"/>
      <c r="V1295" s="128"/>
      <c r="W1295" s="128"/>
      <c r="X1295" s="128"/>
      <c r="Y1295" s="128"/>
      <c r="Z1295" s="128">
        <v>30</v>
      </c>
      <c r="AA1295" s="128"/>
      <c r="AB1295" s="128"/>
      <c r="AC1295" s="128"/>
      <c r="AD1295" s="128"/>
      <c r="AE1295" s="128"/>
      <c r="AF1295" s="128"/>
      <c r="AG1295" s="128"/>
      <c r="AH1295" s="128"/>
      <c r="AI1295" s="128"/>
      <c r="AJ1295" s="128"/>
      <c r="AK1295" s="128"/>
      <c r="AL1295" s="128"/>
      <c r="AM1295" s="128"/>
      <c r="AN1295" s="128"/>
      <c r="AO1295" s="128"/>
      <c r="AP1295" s="128"/>
      <c r="AQ1295" s="128"/>
      <c r="AR1295" s="128"/>
      <c r="AS1295" s="128"/>
      <c r="AT1295" s="128"/>
      <c r="AU1295" s="128"/>
      <c r="AV1295" s="128"/>
      <c r="AW1295" s="128"/>
      <c r="AX1295" s="128"/>
      <c r="AY1295" s="128"/>
      <c r="AZ1295" s="128"/>
      <c r="BA1295" s="128"/>
      <c r="BB1295" s="128"/>
      <c r="BC1295" s="128"/>
      <c r="BD1295" s="128"/>
      <c r="BE1295" s="128"/>
      <c r="BF1295" s="128"/>
      <c r="BG1295" s="128"/>
      <c r="BH1295" s="128"/>
      <c r="BI1295" s="128"/>
      <c r="BJ1295" s="128"/>
      <c r="BK1295" s="128"/>
      <c r="BL1295" s="128"/>
      <c r="BM1295" s="128"/>
      <c r="BN1295" s="128"/>
      <c r="BO1295" s="128"/>
      <c r="BP1295" s="128"/>
      <c r="BQ1295" s="128"/>
      <c r="BR1295" s="128"/>
      <c r="BS1295" s="128"/>
      <c r="BT1295" s="128"/>
      <c r="BU1295" s="128"/>
      <c r="BV1295" s="128"/>
      <c r="BW1295" s="128">
        <v>5</v>
      </c>
      <c r="BX1295" s="128"/>
      <c r="BY1295" s="128"/>
      <c r="BZ1295" s="128"/>
      <c r="CA1295" s="128"/>
      <c r="CB1295" s="128"/>
      <c r="CC1295" s="128"/>
      <c r="CD1295" s="128">
        <v>25</v>
      </c>
      <c r="CE1295" s="128"/>
      <c r="CF1295" s="128"/>
      <c r="CG1295" s="128"/>
      <c r="CH1295" s="128">
        <v>20</v>
      </c>
    </row>
    <row r="1296" spans="1:86">
      <c r="A1296">
        <v>5748</v>
      </c>
      <c r="B1296">
        <v>1277</v>
      </c>
      <c r="C1296" t="s">
        <v>498</v>
      </c>
      <c r="D1296">
        <v>4</v>
      </c>
      <c r="E1296" t="s">
        <v>470</v>
      </c>
      <c r="F1296" t="s">
        <v>1760</v>
      </c>
      <c r="G1296">
        <v>59</v>
      </c>
      <c r="H1296">
        <v>22</v>
      </c>
      <c r="I1296" t="s">
        <v>2186</v>
      </c>
      <c r="J1296" t="s">
        <v>3653</v>
      </c>
      <c r="K1296">
        <v>546819</v>
      </c>
      <c r="L1296">
        <v>2907524</v>
      </c>
      <c r="M1296" s="130">
        <v>45208</v>
      </c>
      <c r="N1296" s="128"/>
      <c r="O1296" s="128"/>
      <c r="P1296" s="128"/>
      <c r="Q1296" s="128"/>
      <c r="R1296" s="128"/>
      <c r="S1296" s="128"/>
      <c r="T1296" s="128"/>
      <c r="U1296" s="128"/>
      <c r="V1296" s="128"/>
      <c r="W1296" s="128"/>
      <c r="X1296" s="128"/>
      <c r="Y1296" s="128"/>
      <c r="Z1296" s="128">
        <v>35</v>
      </c>
      <c r="AA1296" s="128"/>
      <c r="AB1296" s="128"/>
      <c r="AC1296" s="128"/>
      <c r="AD1296" s="128"/>
      <c r="AE1296" s="128"/>
      <c r="AF1296" s="128"/>
      <c r="AG1296" s="128"/>
      <c r="AH1296" s="128"/>
      <c r="AI1296" s="128"/>
      <c r="AJ1296" s="128"/>
      <c r="AK1296" s="128"/>
      <c r="AL1296" s="128"/>
      <c r="AM1296" s="128"/>
      <c r="AN1296" s="128"/>
      <c r="AO1296" s="128"/>
      <c r="AP1296" s="128"/>
      <c r="AQ1296" s="128"/>
      <c r="AR1296" s="128"/>
      <c r="AS1296" s="128"/>
      <c r="AT1296" s="128"/>
      <c r="AU1296" s="128"/>
      <c r="AV1296" s="128"/>
      <c r="AW1296" s="128"/>
      <c r="AX1296" s="128"/>
      <c r="AY1296" s="128"/>
      <c r="AZ1296" s="128"/>
      <c r="BA1296" s="128"/>
      <c r="BB1296" s="128"/>
      <c r="BC1296" s="128"/>
      <c r="BD1296" s="128"/>
      <c r="BE1296" s="128"/>
      <c r="BF1296" s="128"/>
      <c r="BG1296" s="128"/>
      <c r="BH1296" s="128"/>
      <c r="BI1296" s="128"/>
      <c r="BJ1296" s="128"/>
      <c r="BK1296" s="128"/>
      <c r="BL1296" s="128"/>
      <c r="BM1296" s="128"/>
      <c r="BN1296" s="128"/>
      <c r="BO1296" s="128"/>
      <c r="BP1296" s="128"/>
      <c r="BQ1296" s="128"/>
      <c r="BR1296" s="128"/>
      <c r="BS1296" s="128"/>
      <c r="BT1296" s="128"/>
      <c r="BU1296" s="128"/>
      <c r="BV1296" s="128"/>
      <c r="BW1296" s="128"/>
      <c r="BX1296" s="128"/>
      <c r="BY1296" s="128"/>
      <c r="BZ1296" s="128"/>
      <c r="CA1296" s="128"/>
      <c r="CB1296" s="128"/>
      <c r="CC1296" s="128"/>
      <c r="CD1296" s="128"/>
      <c r="CE1296" s="128"/>
      <c r="CF1296" s="128"/>
      <c r="CG1296" s="128"/>
      <c r="CH1296" s="128">
        <v>35</v>
      </c>
    </row>
    <row r="1297" spans="1:86">
      <c r="A1297">
        <v>5749</v>
      </c>
      <c r="B1297">
        <v>1278</v>
      </c>
      <c r="C1297" t="s">
        <v>498</v>
      </c>
      <c r="D1297">
        <v>4</v>
      </c>
      <c r="E1297" t="s">
        <v>470</v>
      </c>
      <c r="F1297" t="s">
        <v>1761</v>
      </c>
      <c r="G1297">
        <v>59</v>
      </c>
      <c r="H1297">
        <v>22</v>
      </c>
      <c r="I1297" t="s">
        <v>2187</v>
      </c>
      <c r="J1297" t="s">
        <v>3654</v>
      </c>
      <c r="K1297">
        <v>546786</v>
      </c>
      <c r="L1297">
        <v>2907545</v>
      </c>
      <c r="M1297" s="130">
        <v>45208</v>
      </c>
      <c r="N1297" s="128"/>
      <c r="O1297" s="128"/>
      <c r="P1297" s="128"/>
      <c r="Q1297" s="128"/>
      <c r="R1297" s="128"/>
      <c r="S1297" s="128"/>
      <c r="T1297" s="128"/>
      <c r="U1297" s="128"/>
      <c r="V1297" s="128"/>
      <c r="W1297" s="128"/>
      <c r="X1297" s="128"/>
      <c r="Y1297" s="128"/>
      <c r="Z1297" s="128">
        <v>35</v>
      </c>
      <c r="AA1297" s="128"/>
      <c r="AB1297" s="128"/>
      <c r="AC1297" s="128"/>
      <c r="AD1297" s="128"/>
      <c r="AE1297" s="128"/>
      <c r="AF1297" s="128"/>
      <c r="AG1297" s="128"/>
      <c r="AH1297" s="128"/>
      <c r="AI1297" s="128"/>
      <c r="AJ1297" s="128"/>
      <c r="AK1297" s="128"/>
      <c r="AL1297" s="128"/>
      <c r="AM1297" s="128"/>
      <c r="AN1297" s="128"/>
      <c r="AO1297" s="128"/>
      <c r="AP1297" s="128"/>
      <c r="AQ1297" s="128"/>
      <c r="AR1297" s="128"/>
      <c r="AS1297" s="128"/>
      <c r="AT1297" s="128"/>
      <c r="AU1297" s="128"/>
      <c r="AV1297" s="128"/>
      <c r="AW1297" s="128"/>
      <c r="AX1297" s="128"/>
      <c r="AY1297" s="128"/>
      <c r="AZ1297" s="128"/>
      <c r="BA1297" s="128"/>
      <c r="BB1297" s="128"/>
      <c r="BC1297" s="128"/>
      <c r="BD1297" s="128"/>
      <c r="BE1297" s="128"/>
      <c r="BF1297" s="128"/>
      <c r="BG1297" s="128"/>
      <c r="BH1297" s="128"/>
      <c r="BI1297" s="128"/>
      <c r="BJ1297" s="128"/>
      <c r="BK1297" s="128"/>
      <c r="BL1297" s="128"/>
      <c r="BM1297" s="128"/>
      <c r="BN1297" s="128"/>
      <c r="BO1297" s="128"/>
      <c r="BP1297" s="128"/>
      <c r="BQ1297" s="128"/>
      <c r="BR1297" s="128"/>
      <c r="BS1297" s="128"/>
      <c r="BT1297" s="128"/>
      <c r="BU1297" s="128"/>
      <c r="BV1297" s="128"/>
      <c r="BW1297" s="128">
        <v>20</v>
      </c>
      <c r="BX1297" s="128"/>
      <c r="BY1297" s="128"/>
      <c r="BZ1297" s="128"/>
      <c r="CA1297" s="128"/>
      <c r="CB1297" s="128"/>
      <c r="CC1297" s="128"/>
      <c r="CD1297" s="128">
        <v>10</v>
      </c>
      <c r="CE1297" s="128"/>
      <c r="CF1297" s="128"/>
      <c r="CG1297" s="128"/>
      <c r="CH1297" s="128">
        <v>21.666666666666668</v>
      </c>
    </row>
    <row r="1298" spans="1:86">
      <c r="A1298">
        <v>5750</v>
      </c>
      <c r="B1298">
        <v>1279</v>
      </c>
      <c r="C1298" t="s">
        <v>498</v>
      </c>
      <c r="D1298">
        <v>4</v>
      </c>
      <c r="E1298" t="s">
        <v>470</v>
      </c>
      <c r="F1298" t="s">
        <v>1807</v>
      </c>
      <c r="G1298">
        <v>59</v>
      </c>
      <c r="H1298">
        <v>45</v>
      </c>
      <c r="I1298" t="s">
        <v>2185</v>
      </c>
      <c r="J1298" t="s">
        <v>3698</v>
      </c>
      <c r="K1298">
        <v>546547</v>
      </c>
      <c r="L1298">
        <v>2908067</v>
      </c>
      <c r="M1298" s="130">
        <v>45208</v>
      </c>
      <c r="N1298" s="128"/>
      <c r="O1298" s="128"/>
      <c r="P1298" s="128"/>
      <c r="Q1298" s="128"/>
      <c r="R1298" s="128"/>
      <c r="S1298" s="128"/>
      <c r="T1298" s="128"/>
      <c r="U1298" s="128"/>
      <c r="V1298" s="128"/>
      <c r="W1298" s="128"/>
      <c r="X1298" s="128"/>
      <c r="Y1298" s="128"/>
      <c r="Z1298" s="128">
        <v>30</v>
      </c>
      <c r="AA1298" s="128"/>
      <c r="AB1298" s="128"/>
      <c r="AC1298" s="128"/>
      <c r="AD1298" s="128"/>
      <c r="AE1298" s="128"/>
      <c r="AF1298" s="128"/>
      <c r="AG1298" s="128"/>
      <c r="AH1298" s="128"/>
      <c r="AI1298" s="128"/>
      <c r="AJ1298" s="128"/>
      <c r="AK1298" s="128"/>
      <c r="AL1298" s="128"/>
      <c r="AM1298" s="128"/>
      <c r="AN1298" s="128"/>
      <c r="AO1298" s="128"/>
      <c r="AP1298" s="128"/>
      <c r="AQ1298" s="128"/>
      <c r="AR1298" s="128"/>
      <c r="AS1298" s="128"/>
      <c r="AT1298" s="128"/>
      <c r="AU1298" s="128"/>
      <c r="AV1298" s="128"/>
      <c r="AW1298" s="128"/>
      <c r="AX1298" s="128"/>
      <c r="AY1298" s="128"/>
      <c r="AZ1298" s="128"/>
      <c r="BA1298" s="128"/>
      <c r="BB1298" s="128"/>
      <c r="BC1298" s="128"/>
      <c r="BD1298" s="128"/>
      <c r="BE1298" s="128"/>
      <c r="BF1298" s="128"/>
      <c r="BG1298" s="128"/>
      <c r="BH1298" s="128"/>
      <c r="BI1298" s="128"/>
      <c r="BJ1298" s="128"/>
      <c r="BK1298" s="128"/>
      <c r="BL1298" s="128"/>
      <c r="BM1298" s="128"/>
      <c r="BN1298" s="128"/>
      <c r="BO1298" s="128"/>
      <c r="BP1298" s="128"/>
      <c r="BQ1298" s="128"/>
      <c r="BR1298" s="128"/>
      <c r="BS1298" s="128"/>
      <c r="BT1298" s="128"/>
      <c r="BU1298" s="128"/>
      <c r="BV1298" s="128"/>
      <c r="BW1298" s="128"/>
      <c r="BX1298" s="128"/>
      <c r="BY1298" s="128"/>
      <c r="BZ1298" s="128"/>
      <c r="CA1298" s="128"/>
      <c r="CB1298" s="128"/>
      <c r="CC1298" s="128"/>
      <c r="CD1298" s="128">
        <v>30</v>
      </c>
      <c r="CE1298" s="128"/>
      <c r="CF1298" s="128"/>
      <c r="CG1298" s="128"/>
      <c r="CH1298" s="128">
        <v>30</v>
      </c>
    </row>
    <row r="1299" spans="1:86">
      <c r="A1299">
        <v>5751</v>
      </c>
      <c r="B1299">
        <v>1280</v>
      </c>
      <c r="C1299" t="s">
        <v>498</v>
      </c>
      <c r="D1299">
        <v>4</v>
      </c>
      <c r="E1299" t="s">
        <v>470</v>
      </c>
      <c r="F1299" t="s">
        <v>1808</v>
      </c>
      <c r="G1299">
        <v>59</v>
      </c>
      <c r="H1299">
        <v>45</v>
      </c>
      <c r="I1299" t="s">
        <v>2186</v>
      </c>
      <c r="J1299" t="s">
        <v>3699</v>
      </c>
      <c r="K1299">
        <v>546556</v>
      </c>
      <c r="L1299">
        <v>2908067</v>
      </c>
      <c r="M1299" s="130">
        <v>45208</v>
      </c>
      <c r="N1299" s="128"/>
      <c r="O1299" s="128"/>
      <c r="P1299" s="128"/>
      <c r="Q1299" s="128"/>
      <c r="R1299" s="128"/>
      <c r="S1299" s="128"/>
      <c r="T1299" s="128"/>
      <c r="U1299" s="128"/>
      <c r="V1299" s="128"/>
      <c r="W1299" s="128"/>
      <c r="X1299" s="128"/>
      <c r="Y1299" s="128"/>
      <c r="Z1299" s="128">
        <v>30</v>
      </c>
      <c r="AA1299" s="128"/>
      <c r="AB1299" s="128"/>
      <c r="AC1299" s="128"/>
      <c r="AD1299" s="128"/>
      <c r="AE1299" s="128"/>
      <c r="AF1299" s="128"/>
      <c r="AG1299" s="128"/>
      <c r="AH1299" s="128"/>
      <c r="AI1299" s="128"/>
      <c r="AJ1299" s="128"/>
      <c r="AK1299" s="128"/>
      <c r="AL1299" s="128"/>
      <c r="AM1299" s="128"/>
      <c r="AN1299" s="128"/>
      <c r="AO1299" s="128"/>
      <c r="AP1299" s="128"/>
      <c r="AQ1299" s="128"/>
      <c r="AR1299" s="128"/>
      <c r="AS1299" s="128"/>
      <c r="AT1299" s="128"/>
      <c r="AU1299" s="128"/>
      <c r="AV1299" s="128"/>
      <c r="AW1299" s="128"/>
      <c r="AX1299" s="128"/>
      <c r="AY1299" s="128"/>
      <c r="AZ1299" s="128"/>
      <c r="BA1299" s="128"/>
      <c r="BB1299" s="128"/>
      <c r="BC1299" s="128"/>
      <c r="BD1299" s="128"/>
      <c r="BE1299" s="128"/>
      <c r="BF1299" s="128"/>
      <c r="BG1299" s="128"/>
      <c r="BH1299" s="128"/>
      <c r="BI1299" s="128"/>
      <c r="BJ1299" s="128"/>
      <c r="BK1299" s="128"/>
      <c r="BL1299" s="128"/>
      <c r="BM1299" s="128"/>
      <c r="BN1299" s="128"/>
      <c r="BO1299" s="128"/>
      <c r="BP1299" s="128"/>
      <c r="BQ1299" s="128"/>
      <c r="BR1299" s="128"/>
      <c r="BS1299" s="128"/>
      <c r="BT1299" s="128"/>
      <c r="BU1299" s="128"/>
      <c r="BV1299" s="128"/>
      <c r="BW1299" s="128"/>
      <c r="BX1299" s="128"/>
      <c r="BY1299" s="128"/>
      <c r="BZ1299" s="128"/>
      <c r="CA1299" s="128"/>
      <c r="CB1299" s="128"/>
      <c r="CC1299" s="128"/>
      <c r="CD1299" s="128"/>
      <c r="CE1299" s="128"/>
      <c r="CF1299" s="128"/>
      <c r="CG1299" s="128"/>
      <c r="CH1299" s="128">
        <v>30</v>
      </c>
    </row>
    <row r="1300" spans="1:86">
      <c r="A1300">
        <v>5752</v>
      </c>
      <c r="B1300">
        <v>1281</v>
      </c>
      <c r="C1300" t="s">
        <v>498</v>
      </c>
      <c r="D1300">
        <v>4</v>
      </c>
      <c r="E1300" t="s">
        <v>470</v>
      </c>
      <c r="F1300" t="s">
        <v>1809</v>
      </c>
      <c r="G1300">
        <v>59</v>
      </c>
      <c r="H1300">
        <v>45</v>
      </c>
      <c r="I1300" t="s">
        <v>2187</v>
      </c>
      <c r="J1300" t="s">
        <v>3700</v>
      </c>
      <c r="K1300">
        <v>546547</v>
      </c>
      <c r="L1300">
        <v>2908094</v>
      </c>
      <c r="M1300" s="130">
        <v>45208</v>
      </c>
      <c r="N1300" s="128"/>
      <c r="O1300" s="128"/>
      <c r="P1300" s="128"/>
      <c r="Q1300" s="128"/>
      <c r="R1300" s="128"/>
      <c r="S1300" s="128"/>
      <c r="T1300" s="128"/>
      <c r="U1300" s="128"/>
      <c r="V1300" s="128"/>
      <c r="W1300" s="128"/>
      <c r="X1300" s="128">
        <v>10</v>
      </c>
      <c r="Y1300" s="128"/>
      <c r="Z1300" s="128">
        <v>35</v>
      </c>
      <c r="AA1300" s="128"/>
      <c r="AB1300" s="128"/>
      <c r="AC1300" s="128"/>
      <c r="AD1300" s="128"/>
      <c r="AE1300" s="128"/>
      <c r="AF1300" s="128"/>
      <c r="AG1300" s="128"/>
      <c r="AH1300" s="128"/>
      <c r="AI1300" s="128"/>
      <c r="AJ1300" s="128"/>
      <c r="AK1300" s="128"/>
      <c r="AL1300" s="128"/>
      <c r="AM1300" s="128"/>
      <c r="AN1300" s="128"/>
      <c r="AO1300" s="128"/>
      <c r="AP1300" s="128"/>
      <c r="AQ1300" s="128"/>
      <c r="AR1300" s="128"/>
      <c r="AS1300" s="128"/>
      <c r="AT1300" s="128"/>
      <c r="AU1300" s="128"/>
      <c r="AV1300" s="128"/>
      <c r="AW1300" s="128"/>
      <c r="AX1300" s="128"/>
      <c r="AY1300" s="128"/>
      <c r="AZ1300" s="128"/>
      <c r="BA1300" s="128"/>
      <c r="BB1300" s="128"/>
      <c r="BC1300" s="128"/>
      <c r="BD1300" s="128"/>
      <c r="BE1300" s="128"/>
      <c r="BF1300" s="128"/>
      <c r="BG1300" s="128"/>
      <c r="BH1300" s="128"/>
      <c r="BI1300" s="128"/>
      <c r="BJ1300" s="128"/>
      <c r="BK1300" s="128"/>
      <c r="BL1300" s="128"/>
      <c r="BM1300" s="128"/>
      <c r="BN1300" s="128"/>
      <c r="BO1300" s="128"/>
      <c r="BP1300" s="128"/>
      <c r="BQ1300" s="128"/>
      <c r="BR1300" s="128"/>
      <c r="BS1300" s="128"/>
      <c r="BT1300" s="128"/>
      <c r="BU1300" s="128"/>
      <c r="BV1300" s="128"/>
      <c r="BW1300" s="128">
        <v>2</v>
      </c>
      <c r="BX1300" s="128"/>
      <c r="BY1300" s="128"/>
      <c r="BZ1300" s="128"/>
      <c r="CA1300" s="128"/>
      <c r="CB1300" s="128"/>
      <c r="CC1300" s="128"/>
      <c r="CD1300" s="128"/>
      <c r="CE1300" s="128"/>
      <c r="CF1300" s="128"/>
      <c r="CG1300" s="128"/>
      <c r="CH1300" s="128">
        <v>15.666666666666666</v>
      </c>
    </row>
    <row r="1301" spans="1:86">
      <c r="A1301">
        <v>5753</v>
      </c>
      <c r="B1301">
        <v>1282</v>
      </c>
      <c r="C1301" t="s">
        <v>498</v>
      </c>
      <c r="D1301">
        <v>4</v>
      </c>
      <c r="E1301" t="s">
        <v>470</v>
      </c>
      <c r="F1301" t="s">
        <v>1801</v>
      </c>
      <c r="G1301">
        <v>59</v>
      </c>
      <c r="H1301">
        <v>41</v>
      </c>
      <c r="I1301" t="s">
        <v>2185</v>
      </c>
      <c r="J1301" t="s">
        <v>3692</v>
      </c>
      <c r="K1301">
        <v>546546</v>
      </c>
      <c r="L1301">
        <v>2908142</v>
      </c>
      <c r="M1301" s="130">
        <v>45208</v>
      </c>
      <c r="N1301" s="128"/>
      <c r="O1301" s="128"/>
      <c r="P1301" s="128"/>
      <c r="Q1301" s="128"/>
      <c r="R1301" s="128"/>
      <c r="S1301" s="128"/>
      <c r="T1301" s="128"/>
      <c r="U1301" s="128"/>
      <c r="V1301" s="128"/>
      <c r="W1301" s="128"/>
      <c r="X1301" s="128"/>
      <c r="Y1301" s="128"/>
      <c r="Z1301" s="128">
        <v>35</v>
      </c>
      <c r="AA1301" s="128"/>
      <c r="AB1301" s="128"/>
      <c r="AC1301" s="128"/>
      <c r="AD1301" s="128"/>
      <c r="AE1301" s="128"/>
      <c r="AF1301" s="128"/>
      <c r="AG1301" s="128"/>
      <c r="AH1301" s="128"/>
      <c r="AI1301" s="128"/>
      <c r="AJ1301" s="128"/>
      <c r="AK1301" s="128"/>
      <c r="AL1301" s="128"/>
      <c r="AM1301" s="128"/>
      <c r="AN1301" s="128"/>
      <c r="AO1301" s="128"/>
      <c r="AP1301" s="128"/>
      <c r="AQ1301" s="128"/>
      <c r="AR1301" s="128"/>
      <c r="AS1301" s="128"/>
      <c r="AT1301" s="128"/>
      <c r="AU1301" s="128"/>
      <c r="AV1301" s="128"/>
      <c r="AW1301" s="128"/>
      <c r="AX1301" s="128"/>
      <c r="AY1301" s="128"/>
      <c r="AZ1301" s="128"/>
      <c r="BA1301" s="128"/>
      <c r="BB1301" s="128"/>
      <c r="BC1301" s="128"/>
      <c r="BD1301" s="128"/>
      <c r="BE1301" s="128"/>
      <c r="BF1301" s="128"/>
      <c r="BG1301" s="128"/>
      <c r="BH1301" s="128"/>
      <c r="BI1301" s="128"/>
      <c r="BJ1301" s="128"/>
      <c r="BK1301" s="128"/>
      <c r="BL1301" s="128"/>
      <c r="BM1301" s="128"/>
      <c r="BN1301" s="128"/>
      <c r="BO1301" s="128"/>
      <c r="BP1301" s="128"/>
      <c r="BQ1301" s="128"/>
      <c r="BR1301" s="128"/>
      <c r="BS1301" s="128"/>
      <c r="BT1301" s="128"/>
      <c r="BU1301" s="128"/>
      <c r="BV1301" s="128"/>
      <c r="BW1301" s="128"/>
      <c r="BX1301" s="128"/>
      <c r="BY1301" s="128"/>
      <c r="BZ1301" s="128"/>
      <c r="CA1301" s="128"/>
      <c r="CB1301" s="128"/>
      <c r="CC1301" s="128"/>
      <c r="CD1301" s="128"/>
      <c r="CE1301" s="128"/>
      <c r="CF1301" s="128"/>
      <c r="CG1301" s="128"/>
      <c r="CH1301" s="128">
        <v>35</v>
      </c>
    </row>
    <row r="1302" spans="1:86">
      <c r="A1302">
        <v>5754</v>
      </c>
      <c r="B1302">
        <v>1283</v>
      </c>
      <c r="C1302" t="s">
        <v>498</v>
      </c>
      <c r="D1302">
        <v>4</v>
      </c>
      <c r="E1302" t="s">
        <v>470</v>
      </c>
      <c r="F1302" t="s">
        <v>1802</v>
      </c>
      <c r="G1302">
        <v>59</v>
      </c>
      <c r="H1302">
        <v>41</v>
      </c>
      <c r="I1302" t="s">
        <v>2186</v>
      </c>
      <c r="J1302" t="s">
        <v>3693</v>
      </c>
      <c r="K1302">
        <v>546560</v>
      </c>
      <c r="L1302">
        <v>2908142</v>
      </c>
      <c r="M1302" s="130">
        <v>45208</v>
      </c>
      <c r="N1302" s="128"/>
      <c r="O1302" s="128"/>
      <c r="P1302" s="128"/>
      <c r="Q1302" s="128"/>
      <c r="R1302" s="128"/>
      <c r="S1302" s="128"/>
      <c r="T1302" s="128"/>
      <c r="U1302" s="128"/>
      <c r="V1302" s="128"/>
      <c r="W1302" s="128"/>
      <c r="X1302" s="128"/>
      <c r="Y1302" s="128"/>
      <c r="Z1302" s="128">
        <v>30</v>
      </c>
      <c r="AA1302" s="128"/>
      <c r="AB1302" s="128"/>
      <c r="AC1302" s="128"/>
      <c r="AD1302" s="128"/>
      <c r="AE1302" s="128"/>
      <c r="AF1302" s="128"/>
      <c r="AG1302" s="128"/>
      <c r="AH1302" s="128"/>
      <c r="AI1302" s="128"/>
      <c r="AJ1302" s="128"/>
      <c r="AK1302" s="128"/>
      <c r="AL1302" s="128"/>
      <c r="AM1302" s="128"/>
      <c r="AN1302" s="128"/>
      <c r="AO1302" s="128"/>
      <c r="AP1302" s="128"/>
      <c r="AQ1302" s="128"/>
      <c r="AR1302" s="128"/>
      <c r="AS1302" s="128"/>
      <c r="AT1302" s="128"/>
      <c r="AU1302" s="128"/>
      <c r="AV1302" s="128"/>
      <c r="AW1302" s="128"/>
      <c r="AX1302" s="128"/>
      <c r="AY1302" s="128"/>
      <c r="AZ1302" s="128"/>
      <c r="BA1302" s="128"/>
      <c r="BB1302" s="128"/>
      <c r="BC1302" s="128"/>
      <c r="BD1302" s="128"/>
      <c r="BE1302" s="128"/>
      <c r="BF1302" s="128"/>
      <c r="BG1302" s="128"/>
      <c r="BH1302" s="128"/>
      <c r="BI1302" s="128"/>
      <c r="BJ1302" s="128"/>
      <c r="BK1302" s="128"/>
      <c r="BL1302" s="128"/>
      <c r="BM1302" s="128"/>
      <c r="BN1302" s="128"/>
      <c r="BO1302" s="128"/>
      <c r="BP1302" s="128"/>
      <c r="BQ1302" s="128"/>
      <c r="BR1302" s="128"/>
      <c r="BS1302" s="128"/>
      <c r="BT1302" s="128"/>
      <c r="BU1302" s="128"/>
      <c r="BV1302" s="128"/>
      <c r="BW1302" s="128">
        <v>3</v>
      </c>
      <c r="BX1302" s="128"/>
      <c r="BY1302" s="128"/>
      <c r="BZ1302" s="128"/>
      <c r="CA1302" s="128"/>
      <c r="CB1302" s="128"/>
      <c r="CC1302" s="128"/>
      <c r="CD1302" s="128"/>
      <c r="CE1302" s="128"/>
      <c r="CF1302" s="128"/>
      <c r="CG1302" s="128"/>
      <c r="CH1302" s="128">
        <v>16.5</v>
      </c>
    </row>
    <row r="1303" spans="1:86">
      <c r="A1303">
        <v>5755</v>
      </c>
      <c r="B1303">
        <v>1284</v>
      </c>
      <c r="C1303" t="s">
        <v>498</v>
      </c>
      <c r="D1303">
        <v>4</v>
      </c>
      <c r="E1303" t="s">
        <v>470</v>
      </c>
      <c r="F1303" t="s">
        <v>1803</v>
      </c>
      <c r="G1303">
        <v>59</v>
      </c>
      <c r="H1303">
        <v>41</v>
      </c>
      <c r="I1303" t="s">
        <v>2187</v>
      </c>
      <c r="J1303" t="s">
        <v>3694</v>
      </c>
      <c r="K1303">
        <v>546546</v>
      </c>
      <c r="L1303">
        <v>2908151</v>
      </c>
      <c r="M1303" s="130">
        <v>45208</v>
      </c>
      <c r="N1303" s="128"/>
      <c r="O1303" s="128"/>
      <c r="P1303" s="128"/>
      <c r="Q1303" s="128"/>
      <c r="R1303" s="128"/>
      <c r="S1303" s="128"/>
      <c r="T1303" s="128"/>
      <c r="U1303" s="128"/>
      <c r="V1303" s="128"/>
      <c r="W1303" s="128"/>
      <c r="X1303" s="128"/>
      <c r="Y1303" s="128"/>
      <c r="Z1303" s="128">
        <v>25</v>
      </c>
      <c r="AA1303" s="128"/>
      <c r="AB1303" s="128"/>
      <c r="AC1303" s="128"/>
      <c r="AD1303" s="128"/>
      <c r="AE1303" s="128"/>
      <c r="AF1303" s="128"/>
      <c r="AG1303" s="128"/>
      <c r="AH1303" s="128"/>
      <c r="AI1303" s="128"/>
      <c r="AJ1303" s="128"/>
      <c r="AK1303" s="128"/>
      <c r="AL1303" s="128"/>
      <c r="AM1303" s="128"/>
      <c r="AN1303" s="128"/>
      <c r="AO1303" s="128"/>
      <c r="AP1303" s="128"/>
      <c r="AQ1303" s="128"/>
      <c r="AR1303" s="128"/>
      <c r="AS1303" s="128"/>
      <c r="AT1303" s="128"/>
      <c r="AU1303" s="128"/>
      <c r="AV1303" s="128"/>
      <c r="AW1303" s="128"/>
      <c r="AX1303" s="128"/>
      <c r="AY1303" s="128"/>
      <c r="AZ1303" s="128"/>
      <c r="BA1303" s="128"/>
      <c r="BB1303" s="128"/>
      <c r="BC1303" s="128"/>
      <c r="BD1303" s="128"/>
      <c r="BE1303" s="128"/>
      <c r="BF1303" s="128"/>
      <c r="BG1303" s="128"/>
      <c r="BH1303" s="128"/>
      <c r="BI1303" s="128"/>
      <c r="BJ1303" s="128"/>
      <c r="BK1303" s="128"/>
      <c r="BL1303" s="128"/>
      <c r="BM1303" s="128">
        <v>5</v>
      </c>
      <c r="BN1303" s="128"/>
      <c r="BO1303" s="128"/>
      <c r="BP1303" s="128"/>
      <c r="BQ1303" s="128"/>
      <c r="BR1303" s="128"/>
      <c r="BS1303" s="128"/>
      <c r="BT1303" s="128"/>
      <c r="BU1303" s="128"/>
      <c r="BV1303" s="128"/>
      <c r="BW1303" s="128"/>
      <c r="BX1303" s="128"/>
      <c r="BY1303" s="128"/>
      <c r="BZ1303" s="128"/>
      <c r="CA1303" s="128"/>
      <c r="CB1303" s="128"/>
      <c r="CC1303" s="128"/>
      <c r="CD1303" s="128"/>
      <c r="CE1303" s="128"/>
      <c r="CF1303" s="128"/>
      <c r="CG1303" s="128"/>
      <c r="CH1303" s="128">
        <v>15</v>
      </c>
    </row>
    <row r="1304" spans="1:86">
      <c r="A1304">
        <v>5756</v>
      </c>
      <c r="B1304">
        <v>1285</v>
      </c>
      <c r="C1304" t="s">
        <v>498</v>
      </c>
      <c r="D1304">
        <v>4</v>
      </c>
      <c r="E1304" t="s">
        <v>470</v>
      </c>
      <c r="F1304" t="s">
        <v>1804</v>
      </c>
      <c r="G1304">
        <v>59</v>
      </c>
      <c r="H1304">
        <v>42</v>
      </c>
      <c r="I1304" t="s">
        <v>2185</v>
      </c>
      <c r="J1304" t="s">
        <v>3695</v>
      </c>
      <c r="K1304">
        <v>546566</v>
      </c>
      <c r="L1304">
        <v>2908312</v>
      </c>
      <c r="M1304" s="130">
        <v>45208</v>
      </c>
      <c r="N1304" s="128"/>
      <c r="O1304" s="128"/>
      <c r="P1304" s="128"/>
      <c r="Q1304" s="128"/>
      <c r="R1304" s="128"/>
      <c r="S1304" s="128"/>
      <c r="T1304" s="128"/>
      <c r="U1304" s="128"/>
      <c r="V1304" s="128"/>
      <c r="W1304" s="128"/>
      <c r="X1304" s="128"/>
      <c r="Y1304" s="128"/>
      <c r="Z1304" s="128">
        <v>20</v>
      </c>
      <c r="AA1304" s="128"/>
      <c r="AB1304" s="128"/>
      <c r="AC1304" s="128"/>
      <c r="AD1304" s="128"/>
      <c r="AE1304" s="128"/>
      <c r="AF1304" s="128"/>
      <c r="AG1304" s="128"/>
      <c r="AH1304" s="128"/>
      <c r="AI1304" s="128"/>
      <c r="AJ1304" s="128"/>
      <c r="AK1304" s="128"/>
      <c r="AL1304" s="128"/>
      <c r="AM1304" s="128"/>
      <c r="AN1304" s="128"/>
      <c r="AO1304" s="128"/>
      <c r="AP1304" s="128"/>
      <c r="AQ1304" s="128"/>
      <c r="AR1304" s="128"/>
      <c r="AS1304" s="128"/>
      <c r="AT1304" s="128"/>
      <c r="AU1304" s="128"/>
      <c r="AV1304" s="128"/>
      <c r="AW1304" s="128"/>
      <c r="AX1304" s="128"/>
      <c r="AY1304" s="128"/>
      <c r="AZ1304" s="128"/>
      <c r="BA1304" s="128"/>
      <c r="BB1304" s="128"/>
      <c r="BC1304" s="128"/>
      <c r="BD1304" s="128"/>
      <c r="BE1304" s="128"/>
      <c r="BF1304" s="128"/>
      <c r="BG1304" s="128"/>
      <c r="BH1304" s="128"/>
      <c r="BI1304" s="128"/>
      <c r="BJ1304" s="128"/>
      <c r="BK1304" s="128"/>
      <c r="BL1304" s="128"/>
      <c r="BM1304" s="128"/>
      <c r="BN1304" s="128"/>
      <c r="BO1304" s="128"/>
      <c r="BP1304" s="128"/>
      <c r="BQ1304" s="128"/>
      <c r="BR1304" s="128"/>
      <c r="BS1304" s="128"/>
      <c r="BT1304" s="128"/>
      <c r="BU1304" s="128"/>
      <c r="BV1304" s="128"/>
      <c r="BW1304" s="128">
        <v>12</v>
      </c>
      <c r="BX1304" s="128"/>
      <c r="BY1304" s="128"/>
      <c r="BZ1304" s="128"/>
      <c r="CA1304" s="128"/>
      <c r="CB1304" s="128"/>
      <c r="CC1304" s="128"/>
      <c r="CD1304" s="128"/>
      <c r="CE1304" s="128"/>
      <c r="CF1304" s="128"/>
      <c r="CG1304" s="128"/>
      <c r="CH1304" s="128">
        <v>16</v>
      </c>
    </row>
    <row r="1305" spans="1:86">
      <c r="A1305">
        <v>5757</v>
      </c>
      <c r="B1305">
        <v>1286</v>
      </c>
      <c r="C1305" t="s">
        <v>498</v>
      </c>
      <c r="D1305">
        <v>4</v>
      </c>
      <c r="E1305" t="s">
        <v>470</v>
      </c>
      <c r="F1305" t="s">
        <v>1805</v>
      </c>
      <c r="G1305">
        <v>59</v>
      </c>
      <c r="H1305">
        <v>42</v>
      </c>
      <c r="I1305" t="s">
        <v>2186</v>
      </c>
      <c r="J1305" t="s">
        <v>3696</v>
      </c>
      <c r="K1305">
        <v>546573</v>
      </c>
      <c r="L1305">
        <v>2908312</v>
      </c>
      <c r="M1305" s="130">
        <v>45208</v>
      </c>
      <c r="N1305" s="128"/>
      <c r="O1305" s="128"/>
      <c r="P1305" s="128"/>
      <c r="Q1305" s="128"/>
      <c r="R1305" s="128"/>
      <c r="S1305" s="128"/>
      <c r="T1305" s="128"/>
      <c r="U1305" s="128"/>
      <c r="V1305" s="128"/>
      <c r="W1305" s="128"/>
      <c r="X1305" s="128">
        <v>30</v>
      </c>
      <c r="Y1305" s="128"/>
      <c r="Z1305" s="128">
        <v>20</v>
      </c>
      <c r="AA1305" s="128"/>
      <c r="AB1305" s="128"/>
      <c r="AC1305" s="128"/>
      <c r="AD1305" s="128"/>
      <c r="AE1305" s="128"/>
      <c r="AF1305" s="128"/>
      <c r="AG1305" s="128"/>
      <c r="AH1305" s="128"/>
      <c r="AI1305" s="128"/>
      <c r="AJ1305" s="128"/>
      <c r="AK1305" s="128"/>
      <c r="AL1305" s="128"/>
      <c r="AM1305" s="128"/>
      <c r="AN1305" s="128"/>
      <c r="AO1305" s="128"/>
      <c r="AP1305" s="128"/>
      <c r="AQ1305" s="128"/>
      <c r="AR1305" s="128"/>
      <c r="AS1305" s="128"/>
      <c r="AT1305" s="128"/>
      <c r="AU1305" s="128"/>
      <c r="AV1305" s="128"/>
      <c r="AW1305" s="128"/>
      <c r="AX1305" s="128"/>
      <c r="AY1305" s="128"/>
      <c r="AZ1305" s="128"/>
      <c r="BA1305" s="128"/>
      <c r="BB1305" s="128"/>
      <c r="BC1305" s="128"/>
      <c r="BD1305" s="128"/>
      <c r="BE1305" s="128"/>
      <c r="BF1305" s="128"/>
      <c r="BG1305" s="128"/>
      <c r="BH1305" s="128"/>
      <c r="BI1305" s="128"/>
      <c r="BJ1305" s="128"/>
      <c r="BK1305" s="128"/>
      <c r="BL1305" s="128"/>
      <c r="BM1305" s="128"/>
      <c r="BN1305" s="128"/>
      <c r="BO1305" s="128"/>
      <c r="BP1305" s="128"/>
      <c r="BQ1305" s="128"/>
      <c r="BR1305" s="128"/>
      <c r="BS1305" s="128"/>
      <c r="BT1305" s="128"/>
      <c r="BU1305" s="128"/>
      <c r="BV1305" s="128"/>
      <c r="BW1305" s="128"/>
      <c r="BX1305" s="128"/>
      <c r="BY1305" s="128"/>
      <c r="BZ1305" s="128"/>
      <c r="CA1305" s="128"/>
      <c r="CB1305" s="128"/>
      <c r="CC1305" s="128"/>
      <c r="CD1305" s="128"/>
      <c r="CE1305" s="128"/>
      <c r="CF1305" s="128"/>
      <c r="CG1305" s="128"/>
      <c r="CH1305" s="128">
        <v>25</v>
      </c>
    </row>
    <row r="1306" spans="1:86">
      <c r="A1306">
        <v>5758</v>
      </c>
      <c r="B1306">
        <v>1287</v>
      </c>
      <c r="C1306" t="s">
        <v>498</v>
      </c>
      <c r="D1306">
        <v>4</v>
      </c>
      <c r="E1306" t="s">
        <v>470</v>
      </c>
      <c r="F1306" t="s">
        <v>1806</v>
      </c>
      <c r="G1306">
        <v>59</v>
      </c>
      <c r="H1306">
        <v>42</v>
      </c>
      <c r="I1306" t="s">
        <v>2187</v>
      </c>
      <c r="J1306" t="s">
        <v>3697</v>
      </c>
      <c r="K1306">
        <v>546566</v>
      </c>
      <c r="L1306">
        <v>2908329</v>
      </c>
      <c r="M1306" s="130">
        <v>45208</v>
      </c>
      <c r="N1306" s="128"/>
      <c r="O1306" s="128"/>
      <c r="P1306" s="128"/>
      <c r="Q1306" s="128"/>
      <c r="R1306" s="128"/>
      <c r="S1306" s="128"/>
      <c r="T1306" s="128"/>
      <c r="U1306" s="128"/>
      <c r="V1306" s="128"/>
      <c r="W1306" s="128"/>
      <c r="X1306" s="128"/>
      <c r="Y1306" s="128"/>
      <c r="Z1306" s="128">
        <v>25</v>
      </c>
      <c r="AA1306" s="128"/>
      <c r="AB1306" s="128"/>
      <c r="AC1306" s="128"/>
      <c r="AD1306" s="128"/>
      <c r="AE1306" s="128"/>
      <c r="AF1306" s="128"/>
      <c r="AG1306" s="128"/>
      <c r="AH1306" s="128"/>
      <c r="AI1306" s="128"/>
      <c r="AJ1306" s="128"/>
      <c r="AK1306" s="128"/>
      <c r="AL1306" s="128"/>
      <c r="AM1306" s="128"/>
      <c r="AN1306" s="128"/>
      <c r="AO1306" s="128"/>
      <c r="AP1306" s="128"/>
      <c r="AQ1306" s="128"/>
      <c r="AR1306" s="128"/>
      <c r="AS1306" s="128"/>
      <c r="AT1306" s="128"/>
      <c r="AU1306" s="128"/>
      <c r="AV1306" s="128"/>
      <c r="AW1306" s="128"/>
      <c r="AX1306" s="128"/>
      <c r="AY1306" s="128"/>
      <c r="AZ1306" s="128"/>
      <c r="BA1306" s="128"/>
      <c r="BB1306" s="128"/>
      <c r="BC1306" s="128"/>
      <c r="BD1306" s="128"/>
      <c r="BE1306" s="128"/>
      <c r="BF1306" s="128"/>
      <c r="BG1306" s="128"/>
      <c r="BH1306" s="128"/>
      <c r="BI1306" s="128"/>
      <c r="BJ1306" s="128"/>
      <c r="BK1306" s="128"/>
      <c r="BL1306" s="128"/>
      <c r="BM1306" s="128"/>
      <c r="BN1306" s="128"/>
      <c r="BO1306" s="128"/>
      <c r="BP1306" s="128"/>
      <c r="BQ1306" s="128"/>
      <c r="BR1306" s="128"/>
      <c r="BS1306" s="128"/>
      <c r="BT1306" s="128"/>
      <c r="BU1306" s="128"/>
      <c r="BV1306" s="128"/>
      <c r="BW1306" s="128"/>
      <c r="BX1306" s="128"/>
      <c r="BY1306" s="128"/>
      <c r="BZ1306" s="128"/>
      <c r="CA1306" s="128"/>
      <c r="CB1306" s="128"/>
      <c r="CC1306" s="128"/>
      <c r="CD1306" s="128"/>
      <c r="CE1306" s="128"/>
      <c r="CF1306" s="128"/>
      <c r="CG1306" s="128"/>
      <c r="CH1306" s="128">
        <v>25</v>
      </c>
    </row>
    <row r="1307" spans="1:86">
      <c r="A1307">
        <v>5759</v>
      </c>
      <c r="B1307">
        <v>1288</v>
      </c>
      <c r="C1307" t="s">
        <v>498</v>
      </c>
      <c r="D1307">
        <v>4</v>
      </c>
      <c r="E1307" t="s">
        <v>470</v>
      </c>
      <c r="F1307" t="s">
        <v>1831</v>
      </c>
      <c r="G1307">
        <v>59</v>
      </c>
      <c r="H1307">
        <v>57</v>
      </c>
      <c r="I1307" t="s">
        <v>2185</v>
      </c>
      <c r="J1307" t="s">
        <v>3722</v>
      </c>
      <c r="K1307">
        <v>547775</v>
      </c>
      <c r="L1307">
        <v>2909049</v>
      </c>
      <c r="M1307" s="130">
        <v>45210</v>
      </c>
      <c r="N1307" s="128"/>
      <c r="O1307" s="128"/>
      <c r="P1307" s="128"/>
      <c r="Q1307" s="128"/>
      <c r="R1307" s="128"/>
      <c r="S1307" s="128"/>
      <c r="T1307" s="128"/>
      <c r="U1307" s="128"/>
      <c r="V1307" s="128"/>
      <c r="W1307" s="128"/>
      <c r="X1307" s="128"/>
      <c r="Y1307" s="128"/>
      <c r="Z1307" s="128">
        <v>50</v>
      </c>
      <c r="AA1307" s="128"/>
      <c r="AB1307" s="128"/>
      <c r="AC1307" s="128"/>
      <c r="AD1307" s="128"/>
      <c r="AE1307" s="128"/>
      <c r="AF1307" s="128"/>
      <c r="AG1307" s="128"/>
      <c r="AH1307" s="128"/>
      <c r="AI1307" s="128"/>
      <c r="AJ1307" s="128"/>
      <c r="AK1307" s="128"/>
      <c r="AL1307" s="128"/>
      <c r="AM1307" s="128"/>
      <c r="AN1307" s="128"/>
      <c r="AO1307" s="128"/>
      <c r="AP1307" s="128"/>
      <c r="AQ1307" s="128"/>
      <c r="AR1307" s="128"/>
      <c r="AS1307" s="128"/>
      <c r="AT1307" s="128"/>
      <c r="AU1307" s="128"/>
      <c r="AV1307" s="128"/>
      <c r="AW1307" s="128"/>
      <c r="AX1307" s="128"/>
      <c r="AY1307" s="128"/>
      <c r="AZ1307" s="128"/>
      <c r="BA1307" s="128"/>
      <c r="BB1307" s="128"/>
      <c r="BC1307" s="128"/>
      <c r="BD1307" s="128"/>
      <c r="BE1307" s="128"/>
      <c r="BF1307" s="128"/>
      <c r="BG1307" s="128"/>
      <c r="BH1307" s="128"/>
      <c r="BI1307" s="128"/>
      <c r="BJ1307" s="128"/>
      <c r="BK1307" s="128"/>
      <c r="BL1307" s="128"/>
      <c r="BM1307" s="128"/>
      <c r="BN1307" s="128"/>
      <c r="BO1307" s="128"/>
      <c r="BP1307" s="128"/>
      <c r="BQ1307" s="128"/>
      <c r="BR1307" s="128"/>
      <c r="BS1307" s="128"/>
      <c r="BT1307" s="128"/>
      <c r="BU1307" s="128"/>
      <c r="BV1307" s="128"/>
      <c r="BW1307" s="128"/>
      <c r="BX1307" s="128"/>
      <c r="BY1307" s="128"/>
      <c r="BZ1307" s="128"/>
      <c r="CA1307" s="128"/>
      <c r="CB1307" s="128"/>
      <c r="CC1307" s="128"/>
      <c r="CD1307" s="128"/>
      <c r="CE1307" s="128"/>
      <c r="CF1307" s="128"/>
      <c r="CG1307" s="128"/>
      <c r="CH1307" s="128">
        <v>50</v>
      </c>
    </row>
    <row r="1308" spans="1:86">
      <c r="A1308">
        <v>5760</v>
      </c>
      <c r="B1308">
        <v>1289</v>
      </c>
      <c r="C1308" t="s">
        <v>498</v>
      </c>
      <c r="D1308">
        <v>4</v>
      </c>
      <c r="E1308" t="s">
        <v>470</v>
      </c>
      <c r="F1308" t="s">
        <v>1832</v>
      </c>
      <c r="G1308">
        <v>59</v>
      </c>
      <c r="H1308">
        <v>57</v>
      </c>
      <c r="I1308" t="s">
        <v>2186</v>
      </c>
      <c r="J1308" t="s">
        <v>3723</v>
      </c>
      <c r="K1308">
        <v>547778</v>
      </c>
      <c r="L1308">
        <v>2909049</v>
      </c>
      <c r="M1308" s="130">
        <v>45210</v>
      </c>
      <c r="N1308" s="128"/>
      <c r="O1308" s="128"/>
      <c r="P1308" s="128"/>
      <c r="Q1308" s="128"/>
      <c r="R1308" s="128"/>
      <c r="S1308" s="128"/>
      <c r="T1308" s="128"/>
      <c r="U1308" s="128"/>
      <c r="V1308" s="128"/>
      <c r="W1308" s="128"/>
      <c r="X1308" s="128"/>
      <c r="Y1308" s="128"/>
      <c r="Z1308" s="128">
        <v>65</v>
      </c>
      <c r="AA1308" s="128"/>
      <c r="AB1308" s="128"/>
      <c r="AC1308" s="128"/>
      <c r="AD1308" s="128"/>
      <c r="AE1308" s="128"/>
      <c r="AF1308" s="128"/>
      <c r="AG1308" s="128"/>
      <c r="AH1308" s="128"/>
      <c r="AI1308" s="128"/>
      <c r="AJ1308" s="128"/>
      <c r="AK1308" s="128"/>
      <c r="AL1308" s="128"/>
      <c r="AM1308" s="128"/>
      <c r="AN1308" s="128"/>
      <c r="AO1308" s="128"/>
      <c r="AP1308" s="128"/>
      <c r="AQ1308" s="128"/>
      <c r="AR1308" s="128"/>
      <c r="AS1308" s="128"/>
      <c r="AT1308" s="128"/>
      <c r="AU1308" s="128"/>
      <c r="AV1308" s="128"/>
      <c r="AW1308" s="128"/>
      <c r="AX1308" s="128"/>
      <c r="AY1308" s="128"/>
      <c r="AZ1308" s="128"/>
      <c r="BA1308" s="128"/>
      <c r="BB1308" s="128"/>
      <c r="BC1308" s="128"/>
      <c r="BD1308" s="128"/>
      <c r="BE1308" s="128"/>
      <c r="BF1308" s="128"/>
      <c r="BG1308" s="128"/>
      <c r="BH1308" s="128"/>
      <c r="BI1308" s="128"/>
      <c r="BJ1308" s="128"/>
      <c r="BK1308" s="128"/>
      <c r="BL1308" s="128"/>
      <c r="BM1308" s="128"/>
      <c r="BN1308" s="128"/>
      <c r="BO1308" s="128"/>
      <c r="BP1308" s="128"/>
      <c r="BQ1308" s="128"/>
      <c r="BR1308" s="128"/>
      <c r="BS1308" s="128"/>
      <c r="BT1308" s="128"/>
      <c r="BU1308" s="128"/>
      <c r="BV1308" s="128"/>
      <c r="BW1308" s="128"/>
      <c r="BX1308" s="128"/>
      <c r="BY1308" s="128"/>
      <c r="BZ1308" s="128"/>
      <c r="CA1308" s="128"/>
      <c r="CB1308" s="128"/>
      <c r="CC1308" s="128"/>
      <c r="CD1308" s="128"/>
      <c r="CE1308" s="128"/>
      <c r="CF1308" s="128"/>
      <c r="CG1308" s="128"/>
      <c r="CH1308" s="128">
        <v>65</v>
      </c>
    </row>
    <row r="1309" spans="1:86">
      <c r="A1309">
        <v>5761</v>
      </c>
      <c r="B1309">
        <v>1290</v>
      </c>
      <c r="C1309" t="s">
        <v>498</v>
      </c>
      <c r="D1309">
        <v>4</v>
      </c>
      <c r="E1309" t="s">
        <v>470</v>
      </c>
      <c r="F1309" t="s">
        <v>1833</v>
      </c>
      <c r="G1309">
        <v>59</v>
      </c>
      <c r="H1309">
        <v>57</v>
      </c>
      <c r="I1309" t="s">
        <v>2187</v>
      </c>
      <c r="J1309" t="s">
        <v>3724</v>
      </c>
      <c r="K1309">
        <v>547775</v>
      </c>
      <c r="L1309">
        <v>2909075</v>
      </c>
      <c r="M1309" s="130">
        <v>45210</v>
      </c>
      <c r="N1309" s="128"/>
      <c r="O1309" s="128"/>
      <c r="P1309" s="128"/>
      <c r="Q1309" s="128"/>
      <c r="R1309" s="128"/>
      <c r="S1309" s="128"/>
      <c r="T1309" s="128"/>
      <c r="U1309" s="128"/>
      <c r="V1309" s="128"/>
      <c r="W1309" s="128"/>
      <c r="X1309" s="128"/>
      <c r="Y1309" s="128"/>
      <c r="Z1309" s="128">
        <v>40</v>
      </c>
      <c r="AA1309" s="128"/>
      <c r="AB1309" s="128"/>
      <c r="AC1309" s="128"/>
      <c r="AD1309" s="128"/>
      <c r="AE1309" s="128"/>
      <c r="AF1309" s="128"/>
      <c r="AG1309" s="128"/>
      <c r="AH1309" s="128"/>
      <c r="AI1309" s="128"/>
      <c r="AJ1309" s="128"/>
      <c r="AK1309" s="128"/>
      <c r="AL1309" s="128"/>
      <c r="AM1309" s="128"/>
      <c r="AN1309" s="128"/>
      <c r="AO1309" s="128"/>
      <c r="AP1309" s="128"/>
      <c r="AQ1309" s="128"/>
      <c r="AR1309" s="128"/>
      <c r="AS1309" s="128"/>
      <c r="AT1309" s="128"/>
      <c r="AU1309" s="128"/>
      <c r="AV1309" s="128"/>
      <c r="AW1309" s="128"/>
      <c r="AX1309" s="128"/>
      <c r="AY1309" s="128"/>
      <c r="AZ1309" s="128"/>
      <c r="BA1309" s="128"/>
      <c r="BB1309" s="128"/>
      <c r="BC1309" s="128"/>
      <c r="BD1309" s="128"/>
      <c r="BE1309" s="128"/>
      <c r="BF1309" s="128"/>
      <c r="BG1309" s="128"/>
      <c r="BH1309" s="128"/>
      <c r="BI1309" s="128"/>
      <c r="BJ1309" s="128"/>
      <c r="BK1309" s="128"/>
      <c r="BL1309" s="128"/>
      <c r="BM1309" s="128"/>
      <c r="BN1309" s="128"/>
      <c r="BO1309" s="128"/>
      <c r="BP1309" s="128"/>
      <c r="BQ1309" s="128"/>
      <c r="BR1309" s="128"/>
      <c r="BS1309" s="128"/>
      <c r="BT1309" s="128"/>
      <c r="BU1309" s="128"/>
      <c r="BV1309" s="128"/>
      <c r="BW1309" s="128">
        <v>20</v>
      </c>
      <c r="BX1309" s="128"/>
      <c r="BY1309" s="128"/>
      <c r="BZ1309" s="128"/>
      <c r="CA1309" s="128"/>
      <c r="CB1309" s="128"/>
      <c r="CC1309" s="128"/>
      <c r="CD1309" s="128"/>
      <c r="CE1309" s="128"/>
      <c r="CF1309" s="128"/>
      <c r="CG1309" s="128"/>
      <c r="CH1309" s="128">
        <v>30</v>
      </c>
    </row>
    <row r="1310" spans="1:86">
      <c r="A1310">
        <v>5762</v>
      </c>
      <c r="B1310">
        <v>1291</v>
      </c>
      <c r="C1310" t="s">
        <v>498</v>
      </c>
      <c r="D1310">
        <v>4</v>
      </c>
      <c r="E1310" t="s">
        <v>470</v>
      </c>
      <c r="F1310" t="s">
        <v>1837</v>
      </c>
      <c r="G1310">
        <v>59</v>
      </c>
      <c r="H1310">
        <v>59</v>
      </c>
      <c r="I1310" t="s">
        <v>2185</v>
      </c>
      <c r="J1310" t="s">
        <v>3728</v>
      </c>
      <c r="K1310">
        <v>547645</v>
      </c>
      <c r="L1310">
        <v>2908950</v>
      </c>
      <c r="M1310" s="130">
        <v>45210</v>
      </c>
      <c r="N1310" s="128"/>
      <c r="O1310" s="128"/>
      <c r="P1310" s="128"/>
      <c r="Q1310" s="128"/>
      <c r="R1310" s="128"/>
      <c r="S1310" s="128"/>
      <c r="T1310" s="128"/>
      <c r="U1310" s="128"/>
      <c r="V1310" s="128"/>
      <c r="W1310" s="128"/>
      <c r="X1310" s="128"/>
      <c r="Y1310" s="128"/>
      <c r="Z1310" s="128">
        <v>65</v>
      </c>
      <c r="AA1310" s="128"/>
      <c r="AB1310" s="128"/>
      <c r="AC1310" s="128"/>
      <c r="AD1310" s="128"/>
      <c r="AE1310" s="128"/>
      <c r="AF1310" s="128"/>
      <c r="AG1310" s="128"/>
      <c r="AH1310" s="128"/>
      <c r="AI1310" s="128"/>
      <c r="AJ1310" s="128"/>
      <c r="AK1310" s="128"/>
      <c r="AL1310" s="128"/>
      <c r="AM1310" s="128"/>
      <c r="AN1310" s="128"/>
      <c r="AO1310" s="128"/>
      <c r="AP1310" s="128"/>
      <c r="AQ1310" s="128"/>
      <c r="AR1310" s="128"/>
      <c r="AS1310" s="128"/>
      <c r="AT1310" s="128"/>
      <c r="AU1310" s="128"/>
      <c r="AV1310" s="128"/>
      <c r="AW1310" s="128"/>
      <c r="AX1310" s="128"/>
      <c r="AY1310" s="128"/>
      <c r="AZ1310" s="128"/>
      <c r="BA1310" s="128"/>
      <c r="BB1310" s="128"/>
      <c r="BC1310" s="128"/>
      <c r="BD1310" s="128"/>
      <c r="BE1310" s="128"/>
      <c r="BF1310" s="128"/>
      <c r="BG1310" s="128"/>
      <c r="BH1310" s="128"/>
      <c r="BI1310" s="128"/>
      <c r="BJ1310" s="128"/>
      <c r="BK1310" s="128"/>
      <c r="BL1310" s="128"/>
      <c r="BM1310" s="128"/>
      <c r="BN1310" s="128"/>
      <c r="BO1310" s="128"/>
      <c r="BP1310" s="128"/>
      <c r="BQ1310" s="128"/>
      <c r="BR1310" s="128"/>
      <c r="BS1310" s="128"/>
      <c r="BT1310" s="128"/>
      <c r="BU1310" s="128"/>
      <c r="BV1310" s="128"/>
      <c r="BW1310" s="128">
        <v>10</v>
      </c>
      <c r="BX1310" s="128"/>
      <c r="BY1310" s="128"/>
      <c r="BZ1310" s="128"/>
      <c r="CA1310" s="128"/>
      <c r="CB1310" s="128"/>
      <c r="CC1310" s="128"/>
      <c r="CD1310" s="128"/>
      <c r="CE1310" s="128"/>
      <c r="CF1310" s="128"/>
      <c r="CG1310" s="128"/>
      <c r="CH1310" s="128">
        <v>37.5</v>
      </c>
    </row>
    <row r="1311" spans="1:86">
      <c r="A1311">
        <v>5763</v>
      </c>
      <c r="B1311">
        <v>1292</v>
      </c>
      <c r="C1311" t="s">
        <v>498</v>
      </c>
      <c r="D1311">
        <v>4</v>
      </c>
      <c r="E1311" t="s">
        <v>470</v>
      </c>
      <c r="F1311" t="s">
        <v>1838</v>
      </c>
      <c r="G1311">
        <v>59</v>
      </c>
      <c r="H1311">
        <v>59</v>
      </c>
      <c r="I1311" t="s">
        <v>2186</v>
      </c>
      <c r="J1311" t="s">
        <v>3729</v>
      </c>
      <c r="K1311">
        <v>547657</v>
      </c>
      <c r="L1311">
        <v>2908950</v>
      </c>
      <c r="M1311" s="130">
        <v>45210</v>
      </c>
      <c r="N1311" s="128"/>
      <c r="O1311" s="128"/>
      <c r="P1311" s="128"/>
      <c r="Q1311" s="128"/>
      <c r="R1311" s="128"/>
      <c r="S1311" s="128"/>
      <c r="T1311" s="128"/>
      <c r="U1311" s="128"/>
      <c r="V1311" s="128"/>
      <c r="W1311" s="128"/>
      <c r="X1311" s="128"/>
      <c r="Y1311" s="128"/>
      <c r="Z1311" s="128">
        <v>65</v>
      </c>
      <c r="AA1311" s="128"/>
      <c r="AB1311" s="128"/>
      <c r="AC1311" s="128"/>
      <c r="AD1311" s="128"/>
      <c r="AE1311" s="128"/>
      <c r="AF1311" s="128"/>
      <c r="AG1311" s="128"/>
      <c r="AH1311" s="128"/>
      <c r="AI1311" s="128"/>
      <c r="AJ1311" s="128"/>
      <c r="AK1311" s="128"/>
      <c r="AL1311" s="128"/>
      <c r="AM1311" s="128"/>
      <c r="AN1311" s="128"/>
      <c r="AO1311" s="128"/>
      <c r="AP1311" s="128"/>
      <c r="AQ1311" s="128"/>
      <c r="AR1311" s="128"/>
      <c r="AS1311" s="128"/>
      <c r="AT1311" s="128"/>
      <c r="AU1311" s="128"/>
      <c r="AV1311" s="128"/>
      <c r="AW1311" s="128"/>
      <c r="AX1311" s="128"/>
      <c r="AY1311" s="128"/>
      <c r="AZ1311" s="128"/>
      <c r="BA1311" s="128"/>
      <c r="BB1311" s="128"/>
      <c r="BC1311" s="128"/>
      <c r="BD1311" s="128"/>
      <c r="BE1311" s="128"/>
      <c r="BF1311" s="128"/>
      <c r="BG1311" s="128"/>
      <c r="BH1311" s="128"/>
      <c r="BI1311" s="128"/>
      <c r="BJ1311" s="128"/>
      <c r="BK1311" s="128"/>
      <c r="BL1311" s="128"/>
      <c r="BM1311" s="128"/>
      <c r="BN1311" s="128"/>
      <c r="BO1311" s="128"/>
      <c r="BP1311" s="128"/>
      <c r="BQ1311" s="128"/>
      <c r="BR1311" s="128"/>
      <c r="BS1311" s="128"/>
      <c r="BT1311" s="128"/>
      <c r="BU1311" s="128"/>
      <c r="BV1311" s="128"/>
      <c r="BW1311" s="128"/>
      <c r="BX1311" s="128"/>
      <c r="BY1311" s="128"/>
      <c r="BZ1311" s="128"/>
      <c r="CA1311" s="128"/>
      <c r="CB1311" s="128"/>
      <c r="CC1311" s="128"/>
      <c r="CD1311" s="128"/>
      <c r="CE1311" s="128"/>
      <c r="CF1311" s="128"/>
      <c r="CG1311" s="128"/>
      <c r="CH1311" s="128">
        <v>65</v>
      </c>
    </row>
    <row r="1312" spans="1:86">
      <c r="A1312">
        <v>5764</v>
      </c>
      <c r="B1312">
        <v>1293</v>
      </c>
      <c r="C1312" t="s">
        <v>498</v>
      </c>
      <c r="D1312">
        <v>4</v>
      </c>
      <c r="E1312" t="s">
        <v>470</v>
      </c>
      <c r="F1312" t="s">
        <v>1839</v>
      </c>
      <c r="G1312">
        <v>59</v>
      </c>
      <c r="H1312">
        <v>59</v>
      </c>
      <c r="I1312" t="s">
        <v>2187</v>
      </c>
      <c r="J1312" t="s">
        <v>3730</v>
      </c>
      <c r="K1312">
        <v>547645</v>
      </c>
      <c r="L1312">
        <v>2908967</v>
      </c>
      <c r="M1312" s="130">
        <v>45210</v>
      </c>
      <c r="N1312" s="128"/>
      <c r="O1312" s="128"/>
      <c r="P1312" s="128"/>
      <c r="Q1312" s="128"/>
      <c r="R1312" s="128"/>
      <c r="S1312" s="128"/>
      <c r="T1312" s="128"/>
      <c r="U1312" s="128"/>
      <c r="V1312" s="128"/>
      <c r="W1312" s="128"/>
      <c r="X1312" s="128"/>
      <c r="Y1312" s="128"/>
      <c r="Z1312" s="128">
        <v>60</v>
      </c>
      <c r="AA1312" s="128"/>
      <c r="AB1312" s="128"/>
      <c r="AC1312" s="128"/>
      <c r="AD1312" s="128"/>
      <c r="AE1312" s="128"/>
      <c r="AF1312" s="128"/>
      <c r="AG1312" s="128"/>
      <c r="AH1312" s="128"/>
      <c r="AI1312" s="128"/>
      <c r="AJ1312" s="128"/>
      <c r="AK1312" s="128"/>
      <c r="AL1312" s="128"/>
      <c r="AM1312" s="128"/>
      <c r="AN1312" s="128"/>
      <c r="AO1312" s="128"/>
      <c r="AP1312" s="128"/>
      <c r="AQ1312" s="128"/>
      <c r="AR1312" s="128"/>
      <c r="AS1312" s="128"/>
      <c r="AT1312" s="128"/>
      <c r="AU1312" s="128"/>
      <c r="AV1312" s="128"/>
      <c r="AW1312" s="128"/>
      <c r="AX1312" s="128"/>
      <c r="AY1312" s="128"/>
      <c r="AZ1312" s="128"/>
      <c r="BA1312" s="128"/>
      <c r="BB1312" s="128"/>
      <c r="BC1312" s="128"/>
      <c r="BD1312" s="128"/>
      <c r="BE1312" s="128"/>
      <c r="BF1312" s="128"/>
      <c r="BG1312" s="128"/>
      <c r="BH1312" s="128"/>
      <c r="BI1312" s="128"/>
      <c r="BJ1312" s="128"/>
      <c r="BK1312" s="128"/>
      <c r="BL1312" s="128"/>
      <c r="BM1312" s="128"/>
      <c r="BN1312" s="128"/>
      <c r="BO1312" s="128"/>
      <c r="BP1312" s="128"/>
      <c r="BQ1312" s="128"/>
      <c r="BR1312" s="128"/>
      <c r="BS1312" s="128"/>
      <c r="BT1312" s="128"/>
      <c r="BU1312" s="128"/>
      <c r="BV1312" s="128"/>
      <c r="BW1312" s="128"/>
      <c r="BX1312" s="128"/>
      <c r="BY1312" s="128"/>
      <c r="BZ1312" s="128"/>
      <c r="CA1312" s="128"/>
      <c r="CB1312" s="128"/>
      <c r="CC1312" s="128"/>
      <c r="CD1312" s="128"/>
      <c r="CE1312" s="128"/>
      <c r="CF1312" s="128"/>
      <c r="CG1312" s="128"/>
      <c r="CH1312" s="128">
        <v>60</v>
      </c>
    </row>
    <row r="1313" spans="1:86">
      <c r="A1313">
        <v>5765</v>
      </c>
      <c r="B1313">
        <v>1294</v>
      </c>
      <c r="C1313" t="s">
        <v>498</v>
      </c>
      <c r="D1313">
        <v>4</v>
      </c>
      <c r="E1313" t="s">
        <v>470</v>
      </c>
      <c r="F1313" t="s">
        <v>1834</v>
      </c>
      <c r="G1313">
        <v>59</v>
      </c>
      <c r="H1313">
        <v>58</v>
      </c>
      <c r="I1313" t="s">
        <v>2185</v>
      </c>
      <c r="J1313" t="s">
        <v>3725</v>
      </c>
      <c r="K1313">
        <v>547890</v>
      </c>
      <c r="L1313">
        <v>2908787</v>
      </c>
      <c r="M1313" s="130">
        <v>45210</v>
      </c>
      <c r="N1313" s="128"/>
      <c r="O1313" s="128"/>
      <c r="P1313" s="128"/>
      <c r="Q1313" s="128"/>
      <c r="R1313" s="128"/>
      <c r="S1313" s="128"/>
      <c r="T1313" s="128"/>
      <c r="U1313" s="128"/>
      <c r="V1313" s="128"/>
      <c r="W1313" s="128"/>
      <c r="X1313" s="128"/>
      <c r="Y1313" s="128"/>
      <c r="Z1313" s="128">
        <v>10</v>
      </c>
      <c r="AA1313" s="128"/>
      <c r="AB1313" s="128"/>
      <c r="AC1313" s="128"/>
      <c r="AD1313" s="128"/>
      <c r="AE1313" s="128"/>
      <c r="AF1313" s="128"/>
      <c r="AG1313" s="128"/>
      <c r="AH1313" s="128"/>
      <c r="AI1313" s="128"/>
      <c r="AJ1313" s="128"/>
      <c r="AK1313" s="128"/>
      <c r="AL1313" s="128"/>
      <c r="AM1313" s="128"/>
      <c r="AN1313" s="128"/>
      <c r="AO1313" s="128"/>
      <c r="AP1313" s="128"/>
      <c r="AQ1313" s="128"/>
      <c r="AR1313" s="128"/>
      <c r="AS1313" s="128"/>
      <c r="AT1313" s="128"/>
      <c r="AU1313" s="128"/>
      <c r="AV1313" s="128"/>
      <c r="AW1313" s="128"/>
      <c r="AX1313" s="128"/>
      <c r="AY1313" s="128"/>
      <c r="AZ1313" s="128"/>
      <c r="BA1313" s="128"/>
      <c r="BB1313" s="128"/>
      <c r="BC1313" s="128"/>
      <c r="BD1313" s="128"/>
      <c r="BE1313" s="128"/>
      <c r="BF1313" s="128"/>
      <c r="BG1313" s="128"/>
      <c r="BH1313" s="128"/>
      <c r="BI1313" s="128"/>
      <c r="BJ1313" s="128"/>
      <c r="BK1313" s="128"/>
      <c r="BL1313" s="128"/>
      <c r="BM1313" s="128"/>
      <c r="BN1313" s="128"/>
      <c r="BO1313" s="128"/>
      <c r="BP1313" s="128"/>
      <c r="BQ1313" s="128"/>
      <c r="BR1313" s="128"/>
      <c r="BS1313" s="128"/>
      <c r="BT1313" s="128"/>
      <c r="BU1313" s="128"/>
      <c r="BV1313" s="128"/>
      <c r="BW1313" s="128"/>
      <c r="BX1313" s="128"/>
      <c r="BY1313" s="128">
        <v>40</v>
      </c>
      <c r="BZ1313" s="128"/>
      <c r="CA1313" s="128"/>
      <c r="CB1313" s="128"/>
      <c r="CC1313" s="128"/>
      <c r="CD1313" s="128"/>
      <c r="CE1313" s="128"/>
      <c r="CF1313" s="128"/>
      <c r="CG1313" s="128"/>
      <c r="CH1313" s="128">
        <v>25</v>
      </c>
    </row>
    <row r="1314" spans="1:86">
      <c r="A1314">
        <v>5766</v>
      </c>
      <c r="B1314">
        <v>1295</v>
      </c>
      <c r="C1314" t="s">
        <v>498</v>
      </c>
      <c r="D1314">
        <v>4</v>
      </c>
      <c r="E1314" t="s">
        <v>470</v>
      </c>
      <c r="F1314" t="s">
        <v>1835</v>
      </c>
      <c r="G1314">
        <v>59</v>
      </c>
      <c r="H1314">
        <v>58</v>
      </c>
      <c r="I1314" t="s">
        <v>2186</v>
      </c>
      <c r="J1314" t="s">
        <v>3726</v>
      </c>
      <c r="K1314">
        <v>547900</v>
      </c>
      <c r="L1314">
        <v>2908787</v>
      </c>
      <c r="M1314" s="130">
        <v>45210</v>
      </c>
      <c r="N1314" s="128"/>
      <c r="O1314" s="128"/>
      <c r="P1314" s="128"/>
      <c r="Q1314" s="128"/>
      <c r="R1314" s="128"/>
      <c r="S1314" s="128"/>
      <c r="T1314" s="128"/>
      <c r="U1314" s="128"/>
      <c r="V1314" s="128"/>
      <c r="W1314" s="128"/>
      <c r="X1314" s="128"/>
      <c r="Y1314" s="128"/>
      <c r="Z1314" s="128">
        <v>40</v>
      </c>
      <c r="AA1314" s="128"/>
      <c r="AB1314" s="128"/>
      <c r="AC1314" s="128"/>
      <c r="AD1314" s="128"/>
      <c r="AE1314" s="128"/>
      <c r="AF1314" s="128"/>
      <c r="AG1314" s="128"/>
      <c r="AH1314" s="128"/>
      <c r="AI1314" s="128"/>
      <c r="AJ1314" s="128"/>
      <c r="AK1314" s="128"/>
      <c r="AL1314" s="128"/>
      <c r="AM1314" s="128"/>
      <c r="AN1314" s="128"/>
      <c r="AO1314" s="128"/>
      <c r="AP1314" s="128"/>
      <c r="AQ1314" s="128"/>
      <c r="AR1314" s="128"/>
      <c r="AS1314" s="128"/>
      <c r="AT1314" s="128"/>
      <c r="AU1314" s="128"/>
      <c r="AV1314" s="128"/>
      <c r="AW1314" s="128"/>
      <c r="AX1314" s="128"/>
      <c r="AY1314" s="128"/>
      <c r="AZ1314" s="128"/>
      <c r="BA1314" s="128"/>
      <c r="BB1314" s="128"/>
      <c r="BC1314" s="128"/>
      <c r="BD1314" s="128"/>
      <c r="BE1314" s="128"/>
      <c r="BF1314" s="128"/>
      <c r="BG1314" s="128"/>
      <c r="BH1314" s="128"/>
      <c r="BI1314" s="128"/>
      <c r="BJ1314" s="128"/>
      <c r="BK1314" s="128"/>
      <c r="BL1314" s="128"/>
      <c r="BM1314" s="128"/>
      <c r="BN1314" s="128"/>
      <c r="BO1314" s="128"/>
      <c r="BP1314" s="128"/>
      <c r="BQ1314" s="128"/>
      <c r="BR1314" s="128"/>
      <c r="BS1314" s="128"/>
      <c r="BT1314" s="128"/>
      <c r="BU1314" s="128"/>
      <c r="BV1314" s="128"/>
      <c r="BW1314" s="128"/>
      <c r="BX1314" s="128"/>
      <c r="BY1314" s="128">
        <v>10</v>
      </c>
      <c r="BZ1314" s="128"/>
      <c r="CA1314" s="128"/>
      <c r="CB1314" s="128"/>
      <c r="CC1314" s="128"/>
      <c r="CD1314" s="128"/>
      <c r="CE1314" s="128"/>
      <c r="CF1314" s="128"/>
      <c r="CG1314" s="128"/>
      <c r="CH1314" s="128">
        <v>25</v>
      </c>
    </row>
    <row r="1315" spans="1:86">
      <c r="A1315">
        <v>5767</v>
      </c>
      <c r="B1315">
        <v>1296</v>
      </c>
      <c r="C1315" t="s">
        <v>498</v>
      </c>
      <c r="D1315">
        <v>4</v>
      </c>
      <c r="E1315" t="s">
        <v>470</v>
      </c>
      <c r="F1315" t="s">
        <v>1836</v>
      </c>
      <c r="G1315">
        <v>59</v>
      </c>
      <c r="H1315">
        <v>58</v>
      </c>
      <c r="I1315" t="s">
        <v>2187</v>
      </c>
      <c r="J1315" t="s">
        <v>3727</v>
      </c>
      <c r="K1315">
        <v>547890</v>
      </c>
      <c r="L1315">
        <v>2908809</v>
      </c>
      <c r="M1315" s="130">
        <v>45210</v>
      </c>
      <c r="N1315" s="128"/>
      <c r="O1315" s="128"/>
      <c r="P1315" s="128"/>
      <c r="Q1315" s="128"/>
      <c r="R1315" s="128"/>
      <c r="S1315" s="128"/>
      <c r="T1315" s="128"/>
      <c r="U1315" s="128"/>
      <c r="V1315" s="128"/>
      <c r="W1315" s="128"/>
      <c r="X1315" s="128"/>
      <c r="Y1315" s="128"/>
      <c r="Z1315" s="128">
        <v>50</v>
      </c>
      <c r="AA1315" s="128"/>
      <c r="AB1315" s="128"/>
      <c r="AC1315" s="128"/>
      <c r="AD1315" s="128"/>
      <c r="AE1315" s="128"/>
      <c r="AF1315" s="128"/>
      <c r="AG1315" s="128"/>
      <c r="AH1315" s="128"/>
      <c r="AI1315" s="128"/>
      <c r="AJ1315" s="128"/>
      <c r="AK1315" s="128"/>
      <c r="AL1315" s="128"/>
      <c r="AM1315" s="128"/>
      <c r="AN1315" s="128"/>
      <c r="AO1315" s="128"/>
      <c r="AP1315" s="128"/>
      <c r="AQ1315" s="128"/>
      <c r="AR1315" s="128"/>
      <c r="AS1315" s="128"/>
      <c r="AT1315" s="128"/>
      <c r="AU1315" s="128"/>
      <c r="AV1315" s="128"/>
      <c r="AW1315" s="128"/>
      <c r="AX1315" s="128"/>
      <c r="AY1315" s="128"/>
      <c r="AZ1315" s="128"/>
      <c r="BA1315" s="128"/>
      <c r="BB1315" s="128"/>
      <c r="BC1315" s="128"/>
      <c r="BD1315" s="128"/>
      <c r="BE1315" s="128"/>
      <c r="BF1315" s="128"/>
      <c r="BG1315" s="128"/>
      <c r="BH1315" s="128"/>
      <c r="BI1315" s="128"/>
      <c r="BJ1315" s="128"/>
      <c r="BK1315" s="128"/>
      <c r="BL1315" s="128"/>
      <c r="BM1315" s="128"/>
      <c r="BN1315" s="128"/>
      <c r="BO1315" s="128"/>
      <c r="BP1315" s="128"/>
      <c r="BQ1315" s="128"/>
      <c r="BR1315" s="128"/>
      <c r="BS1315" s="128"/>
      <c r="BT1315" s="128"/>
      <c r="BU1315" s="128"/>
      <c r="BV1315" s="128"/>
      <c r="BW1315" s="128"/>
      <c r="BX1315" s="128"/>
      <c r="BY1315" s="128"/>
      <c r="BZ1315" s="128"/>
      <c r="CA1315" s="128"/>
      <c r="CB1315" s="128"/>
      <c r="CC1315" s="128"/>
      <c r="CD1315" s="128"/>
      <c r="CE1315" s="128"/>
      <c r="CF1315" s="128"/>
      <c r="CG1315" s="128"/>
      <c r="CH1315" s="128">
        <v>50</v>
      </c>
    </row>
    <row r="1316" spans="1:86">
      <c r="A1316">
        <v>5768</v>
      </c>
      <c r="B1316">
        <v>1297</v>
      </c>
      <c r="C1316" t="s">
        <v>498</v>
      </c>
      <c r="D1316">
        <v>4</v>
      </c>
      <c r="E1316" t="s">
        <v>470</v>
      </c>
      <c r="F1316" t="s">
        <v>1822</v>
      </c>
      <c r="G1316">
        <v>59</v>
      </c>
      <c r="H1316">
        <v>53</v>
      </c>
      <c r="I1316" t="s">
        <v>2185</v>
      </c>
      <c r="J1316" t="s">
        <v>3713</v>
      </c>
      <c r="K1316">
        <v>547667</v>
      </c>
      <c r="L1316">
        <v>2908316</v>
      </c>
      <c r="M1316" s="130">
        <v>45210</v>
      </c>
      <c r="N1316" s="128"/>
      <c r="O1316" s="128"/>
      <c r="P1316" s="128"/>
      <c r="Q1316" s="128"/>
      <c r="R1316" s="128"/>
      <c r="S1316" s="128"/>
      <c r="T1316" s="128"/>
      <c r="U1316" s="128"/>
      <c r="V1316" s="128"/>
      <c r="W1316" s="128"/>
      <c r="X1316" s="128"/>
      <c r="Y1316" s="128"/>
      <c r="Z1316" s="128">
        <v>50</v>
      </c>
      <c r="AA1316" s="128"/>
      <c r="AB1316" s="128"/>
      <c r="AC1316" s="128"/>
      <c r="AD1316" s="128"/>
      <c r="AE1316" s="128"/>
      <c r="AF1316" s="128"/>
      <c r="AG1316" s="128"/>
      <c r="AH1316" s="128"/>
      <c r="AI1316" s="128"/>
      <c r="AJ1316" s="128"/>
      <c r="AK1316" s="128"/>
      <c r="AL1316" s="128"/>
      <c r="AM1316" s="128"/>
      <c r="AN1316" s="128"/>
      <c r="AO1316" s="128"/>
      <c r="AP1316" s="128"/>
      <c r="AQ1316" s="128"/>
      <c r="AR1316" s="128"/>
      <c r="AS1316" s="128"/>
      <c r="AT1316" s="128"/>
      <c r="AU1316" s="128"/>
      <c r="AV1316" s="128"/>
      <c r="AW1316" s="128"/>
      <c r="AX1316" s="128"/>
      <c r="AY1316" s="128"/>
      <c r="AZ1316" s="128"/>
      <c r="BA1316" s="128"/>
      <c r="BB1316" s="128"/>
      <c r="BC1316" s="128"/>
      <c r="BD1316" s="128"/>
      <c r="BE1316" s="128"/>
      <c r="BF1316" s="128"/>
      <c r="BG1316" s="128"/>
      <c r="BH1316" s="128"/>
      <c r="BI1316" s="128"/>
      <c r="BJ1316" s="128"/>
      <c r="BK1316" s="128"/>
      <c r="BL1316" s="128"/>
      <c r="BM1316" s="128"/>
      <c r="BN1316" s="128"/>
      <c r="BO1316" s="128"/>
      <c r="BP1316" s="128"/>
      <c r="BQ1316" s="128"/>
      <c r="BR1316" s="128"/>
      <c r="BS1316" s="128"/>
      <c r="BT1316" s="128"/>
      <c r="BU1316" s="128"/>
      <c r="BV1316" s="128"/>
      <c r="BW1316" s="128">
        <v>2</v>
      </c>
      <c r="BX1316" s="128"/>
      <c r="BY1316" s="128"/>
      <c r="BZ1316" s="128"/>
      <c r="CA1316" s="128"/>
      <c r="CB1316" s="128"/>
      <c r="CC1316" s="128"/>
      <c r="CD1316" s="128"/>
      <c r="CE1316" s="128"/>
      <c r="CF1316" s="128"/>
      <c r="CG1316" s="128"/>
      <c r="CH1316" s="128">
        <v>26</v>
      </c>
    </row>
    <row r="1317" spans="1:86">
      <c r="A1317">
        <v>5769</v>
      </c>
      <c r="B1317">
        <v>1298</v>
      </c>
      <c r="C1317" t="s">
        <v>498</v>
      </c>
      <c r="D1317">
        <v>4</v>
      </c>
      <c r="E1317" t="s">
        <v>470</v>
      </c>
      <c r="F1317" t="s">
        <v>1823</v>
      </c>
      <c r="G1317">
        <v>59</v>
      </c>
      <c r="H1317">
        <v>53</v>
      </c>
      <c r="I1317" t="s">
        <v>2186</v>
      </c>
      <c r="J1317" t="s">
        <v>3714</v>
      </c>
      <c r="K1317">
        <v>547701</v>
      </c>
      <c r="L1317">
        <v>2908316</v>
      </c>
      <c r="M1317" s="130">
        <v>45210</v>
      </c>
      <c r="N1317" s="128"/>
      <c r="O1317" s="128"/>
      <c r="P1317" s="128"/>
      <c r="Q1317" s="128"/>
      <c r="R1317" s="128"/>
      <c r="S1317" s="128"/>
      <c r="T1317" s="128"/>
      <c r="U1317" s="128"/>
      <c r="V1317" s="128"/>
      <c r="W1317" s="128"/>
      <c r="X1317" s="128"/>
      <c r="Y1317" s="128"/>
      <c r="Z1317" s="128">
        <v>40</v>
      </c>
      <c r="AA1317" s="128"/>
      <c r="AB1317" s="128"/>
      <c r="AC1317" s="128"/>
      <c r="AD1317" s="128"/>
      <c r="AE1317" s="128"/>
      <c r="AF1317" s="128"/>
      <c r="AG1317" s="128"/>
      <c r="AH1317" s="128"/>
      <c r="AI1317" s="128"/>
      <c r="AJ1317" s="128"/>
      <c r="AK1317" s="128"/>
      <c r="AL1317" s="128"/>
      <c r="AM1317" s="128"/>
      <c r="AN1317" s="128"/>
      <c r="AO1317" s="128"/>
      <c r="AP1317" s="128"/>
      <c r="AQ1317" s="128"/>
      <c r="AR1317" s="128"/>
      <c r="AS1317" s="128"/>
      <c r="AT1317" s="128"/>
      <c r="AU1317" s="128"/>
      <c r="AV1317" s="128"/>
      <c r="AW1317" s="128"/>
      <c r="AX1317" s="128"/>
      <c r="AY1317" s="128"/>
      <c r="AZ1317" s="128"/>
      <c r="BA1317" s="128"/>
      <c r="BB1317" s="128"/>
      <c r="BC1317" s="128"/>
      <c r="BD1317" s="128"/>
      <c r="BE1317" s="128"/>
      <c r="BF1317" s="128"/>
      <c r="BG1317" s="128"/>
      <c r="BH1317" s="128"/>
      <c r="BI1317" s="128"/>
      <c r="BJ1317" s="128"/>
      <c r="BK1317" s="128"/>
      <c r="BL1317" s="128"/>
      <c r="BM1317" s="128"/>
      <c r="BN1317" s="128"/>
      <c r="BO1317" s="128"/>
      <c r="BP1317" s="128"/>
      <c r="BQ1317" s="128"/>
      <c r="BR1317" s="128"/>
      <c r="BS1317" s="128"/>
      <c r="BT1317" s="128"/>
      <c r="BU1317" s="128"/>
      <c r="BV1317" s="128"/>
      <c r="BW1317" s="128">
        <v>3</v>
      </c>
      <c r="BX1317" s="128"/>
      <c r="BY1317" s="128"/>
      <c r="BZ1317" s="128"/>
      <c r="CA1317" s="128"/>
      <c r="CB1317" s="128"/>
      <c r="CC1317" s="128"/>
      <c r="CD1317" s="128"/>
      <c r="CE1317" s="128"/>
      <c r="CF1317" s="128"/>
      <c r="CG1317" s="128"/>
      <c r="CH1317" s="128">
        <v>21.5</v>
      </c>
    </row>
    <row r="1318" spans="1:86">
      <c r="A1318">
        <v>5770</v>
      </c>
      <c r="B1318">
        <v>1299</v>
      </c>
      <c r="C1318" t="s">
        <v>498</v>
      </c>
      <c r="D1318">
        <v>4</v>
      </c>
      <c r="E1318" t="s">
        <v>470</v>
      </c>
      <c r="F1318" t="s">
        <v>1824</v>
      </c>
      <c r="G1318">
        <v>59</v>
      </c>
      <c r="H1318">
        <v>53</v>
      </c>
      <c r="I1318" t="s">
        <v>2187</v>
      </c>
      <c r="J1318" t="s">
        <v>3715</v>
      </c>
      <c r="K1318">
        <v>547667</v>
      </c>
      <c r="L1318">
        <v>2908324</v>
      </c>
      <c r="M1318" s="130">
        <v>45210</v>
      </c>
      <c r="N1318" s="128"/>
      <c r="O1318" s="128"/>
      <c r="P1318" s="128"/>
      <c r="Q1318" s="128"/>
      <c r="R1318" s="128"/>
      <c r="S1318" s="128"/>
      <c r="T1318" s="128"/>
      <c r="U1318" s="128"/>
      <c r="V1318" s="128"/>
      <c r="W1318" s="128"/>
      <c r="X1318" s="128"/>
      <c r="Y1318" s="128"/>
      <c r="Z1318" s="128">
        <v>40</v>
      </c>
      <c r="AA1318" s="128"/>
      <c r="AB1318" s="128"/>
      <c r="AC1318" s="128"/>
      <c r="AD1318" s="128"/>
      <c r="AE1318" s="128"/>
      <c r="AF1318" s="128"/>
      <c r="AG1318" s="128"/>
      <c r="AH1318" s="128"/>
      <c r="AI1318" s="128"/>
      <c r="AJ1318" s="128"/>
      <c r="AK1318" s="128"/>
      <c r="AL1318" s="128"/>
      <c r="AM1318" s="128"/>
      <c r="AN1318" s="128"/>
      <c r="AO1318" s="128"/>
      <c r="AP1318" s="128"/>
      <c r="AQ1318" s="128"/>
      <c r="AR1318" s="128"/>
      <c r="AS1318" s="128"/>
      <c r="AT1318" s="128"/>
      <c r="AU1318" s="128"/>
      <c r="AV1318" s="128"/>
      <c r="AW1318" s="128"/>
      <c r="AX1318" s="128"/>
      <c r="AY1318" s="128"/>
      <c r="AZ1318" s="128"/>
      <c r="BA1318" s="128"/>
      <c r="BB1318" s="128"/>
      <c r="BC1318" s="128"/>
      <c r="BD1318" s="128"/>
      <c r="BE1318" s="128"/>
      <c r="BF1318" s="128"/>
      <c r="BG1318" s="128"/>
      <c r="BH1318" s="128"/>
      <c r="BI1318" s="128"/>
      <c r="BJ1318" s="128"/>
      <c r="BK1318" s="128"/>
      <c r="BL1318" s="128"/>
      <c r="BM1318" s="128"/>
      <c r="BN1318" s="128"/>
      <c r="BO1318" s="128"/>
      <c r="BP1318" s="128"/>
      <c r="BQ1318" s="128"/>
      <c r="BR1318" s="128"/>
      <c r="BS1318" s="128"/>
      <c r="BT1318" s="128"/>
      <c r="BU1318" s="128"/>
      <c r="BV1318" s="128"/>
      <c r="BW1318" s="128"/>
      <c r="BX1318" s="128"/>
      <c r="BY1318" s="128"/>
      <c r="BZ1318" s="128"/>
      <c r="CA1318" s="128"/>
      <c r="CB1318" s="128"/>
      <c r="CC1318" s="128"/>
      <c r="CD1318" s="128"/>
      <c r="CE1318" s="128"/>
      <c r="CF1318" s="128"/>
      <c r="CG1318" s="128"/>
      <c r="CH1318" s="128">
        <v>40</v>
      </c>
    </row>
    <row r="1319" spans="1:86">
      <c r="A1319">
        <v>5771</v>
      </c>
      <c r="B1319">
        <v>1300</v>
      </c>
      <c r="C1319" t="s">
        <v>498</v>
      </c>
      <c r="D1319">
        <v>4</v>
      </c>
      <c r="E1319" t="s">
        <v>470</v>
      </c>
      <c r="F1319" t="s">
        <v>1792</v>
      </c>
      <c r="G1319">
        <v>59</v>
      </c>
      <c r="H1319">
        <v>37</v>
      </c>
      <c r="I1319" t="s">
        <v>2185</v>
      </c>
      <c r="J1319" t="s">
        <v>3683</v>
      </c>
      <c r="K1319">
        <v>547933</v>
      </c>
      <c r="L1319">
        <v>2907832</v>
      </c>
      <c r="M1319" s="130">
        <v>45210</v>
      </c>
      <c r="N1319" s="128"/>
      <c r="O1319" s="128"/>
      <c r="P1319" s="128"/>
      <c r="Q1319" s="128"/>
      <c r="R1319" s="128"/>
      <c r="S1319" s="128"/>
      <c r="T1319" s="128"/>
      <c r="U1319" s="128"/>
      <c r="V1319" s="128"/>
      <c r="W1319" s="128"/>
      <c r="X1319" s="128"/>
      <c r="Y1319" s="128"/>
      <c r="Z1319" s="128">
        <v>60</v>
      </c>
      <c r="AA1319" s="128"/>
      <c r="AB1319" s="128"/>
      <c r="AC1319" s="128"/>
      <c r="AD1319" s="128"/>
      <c r="AE1319" s="128"/>
      <c r="AF1319" s="128"/>
      <c r="AG1319" s="128"/>
      <c r="AH1319" s="128"/>
      <c r="AI1319" s="128"/>
      <c r="AJ1319" s="128"/>
      <c r="AK1319" s="128"/>
      <c r="AL1319" s="128"/>
      <c r="AM1319" s="128"/>
      <c r="AN1319" s="128"/>
      <c r="AO1319" s="128"/>
      <c r="AP1319" s="128"/>
      <c r="AQ1319" s="128"/>
      <c r="AR1319" s="128"/>
      <c r="AS1319" s="128"/>
      <c r="AT1319" s="128"/>
      <c r="AU1319" s="128"/>
      <c r="AV1319" s="128"/>
      <c r="AW1319" s="128"/>
      <c r="AX1319" s="128"/>
      <c r="AY1319" s="128"/>
      <c r="AZ1319" s="128"/>
      <c r="BA1319" s="128"/>
      <c r="BB1319" s="128"/>
      <c r="BC1319" s="128"/>
      <c r="BD1319" s="128"/>
      <c r="BE1319" s="128"/>
      <c r="BF1319" s="128"/>
      <c r="BG1319" s="128"/>
      <c r="BH1319" s="128"/>
      <c r="BI1319" s="128"/>
      <c r="BJ1319" s="128"/>
      <c r="BK1319" s="128"/>
      <c r="BL1319" s="128"/>
      <c r="BM1319" s="128"/>
      <c r="BN1319" s="128"/>
      <c r="BO1319" s="128"/>
      <c r="BP1319" s="128"/>
      <c r="BQ1319" s="128"/>
      <c r="BR1319" s="128"/>
      <c r="BS1319" s="128"/>
      <c r="BT1319" s="128"/>
      <c r="BU1319" s="128"/>
      <c r="BV1319" s="128"/>
      <c r="BW1319" s="128"/>
      <c r="BX1319" s="128"/>
      <c r="BY1319" s="128"/>
      <c r="BZ1319" s="128"/>
      <c r="CA1319" s="128"/>
      <c r="CB1319" s="128"/>
      <c r="CC1319" s="128"/>
      <c r="CD1319" s="128"/>
      <c r="CE1319" s="128"/>
      <c r="CF1319" s="128"/>
      <c r="CG1319" s="128"/>
      <c r="CH1319" s="128">
        <v>60</v>
      </c>
    </row>
    <row r="1320" spans="1:86">
      <c r="A1320">
        <v>5772</v>
      </c>
      <c r="B1320">
        <v>1301</v>
      </c>
      <c r="C1320" t="s">
        <v>498</v>
      </c>
      <c r="D1320">
        <v>4</v>
      </c>
      <c r="E1320" t="s">
        <v>470</v>
      </c>
      <c r="F1320" t="s">
        <v>1793</v>
      </c>
      <c r="G1320">
        <v>59</v>
      </c>
      <c r="H1320">
        <v>37</v>
      </c>
      <c r="I1320" t="s">
        <v>2186</v>
      </c>
      <c r="J1320" t="s">
        <v>3684</v>
      </c>
      <c r="K1320">
        <v>547948</v>
      </c>
      <c r="L1320">
        <v>2907832</v>
      </c>
      <c r="M1320" s="130">
        <v>45210</v>
      </c>
      <c r="N1320" s="128"/>
      <c r="O1320" s="128"/>
      <c r="P1320" s="128"/>
      <c r="Q1320" s="128"/>
      <c r="R1320" s="128"/>
      <c r="S1320" s="128"/>
      <c r="T1320" s="128"/>
      <c r="U1320" s="128"/>
      <c r="V1320" s="128"/>
      <c r="W1320" s="128"/>
      <c r="X1320" s="128"/>
      <c r="Y1320" s="128"/>
      <c r="Z1320" s="128">
        <v>65</v>
      </c>
      <c r="AA1320" s="128"/>
      <c r="AB1320" s="128"/>
      <c r="AC1320" s="128"/>
      <c r="AD1320" s="128"/>
      <c r="AE1320" s="128"/>
      <c r="AF1320" s="128"/>
      <c r="AG1320" s="128"/>
      <c r="AH1320" s="128"/>
      <c r="AI1320" s="128"/>
      <c r="AJ1320" s="128"/>
      <c r="AK1320" s="128"/>
      <c r="AL1320" s="128"/>
      <c r="AM1320" s="128"/>
      <c r="AN1320" s="128"/>
      <c r="AO1320" s="128"/>
      <c r="AP1320" s="128"/>
      <c r="AQ1320" s="128"/>
      <c r="AR1320" s="128"/>
      <c r="AS1320" s="128"/>
      <c r="AT1320" s="128"/>
      <c r="AU1320" s="128"/>
      <c r="AV1320" s="128"/>
      <c r="AW1320" s="128"/>
      <c r="AX1320" s="128"/>
      <c r="AY1320" s="128"/>
      <c r="AZ1320" s="128"/>
      <c r="BA1320" s="128"/>
      <c r="BB1320" s="128"/>
      <c r="BC1320" s="128"/>
      <c r="BD1320" s="128"/>
      <c r="BE1320" s="128"/>
      <c r="BF1320" s="128"/>
      <c r="BG1320" s="128"/>
      <c r="BH1320" s="128"/>
      <c r="BI1320" s="128"/>
      <c r="BJ1320" s="128"/>
      <c r="BK1320" s="128"/>
      <c r="BL1320" s="128"/>
      <c r="BM1320" s="128"/>
      <c r="BN1320" s="128"/>
      <c r="BO1320" s="128"/>
      <c r="BP1320" s="128"/>
      <c r="BQ1320" s="128"/>
      <c r="BR1320" s="128"/>
      <c r="BS1320" s="128"/>
      <c r="BT1320" s="128"/>
      <c r="BU1320" s="128"/>
      <c r="BV1320" s="128"/>
      <c r="BW1320" s="128"/>
      <c r="BX1320" s="128"/>
      <c r="BY1320" s="128"/>
      <c r="BZ1320" s="128"/>
      <c r="CA1320" s="128"/>
      <c r="CB1320" s="128">
        <v>20</v>
      </c>
      <c r="CC1320" s="128"/>
      <c r="CD1320" s="128"/>
      <c r="CE1320" s="128"/>
      <c r="CF1320" s="128"/>
      <c r="CG1320" s="128"/>
      <c r="CH1320" s="128">
        <v>42.5</v>
      </c>
    </row>
    <row r="1321" spans="1:86">
      <c r="A1321">
        <v>5773</v>
      </c>
      <c r="B1321">
        <v>1302</v>
      </c>
      <c r="C1321" t="s">
        <v>498</v>
      </c>
      <c r="D1321">
        <v>4</v>
      </c>
      <c r="E1321" t="s">
        <v>470</v>
      </c>
      <c r="F1321" t="s">
        <v>1794</v>
      </c>
      <c r="G1321">
        <v>59</v>
      </c>
      <c r="H1321">
        <v>37</v>
      </c>
      <c r="I1321" t="s">
        <v>2187</v>
      </c>
      <c r="J1321" t="s">
        <v>3685</v>
      </c>
      <c r="K1321">
        <v>547933</v>
      </c>
      <c r="L1321">
        <v>2907856</v>
      </c>
      <c r="M1321" s="130">
        <v>45210</v>
      </c>
      <c r="N1321" s="128"/>
      <c r="O1321" s="128"/>
      <c r="P1321" s="128"/>
      <c r="Q1321" s="128"/>
      <c r="R1321" s="128"/>
      <c r="S1321" s="128"/>
      <c r="T1321" s="128"/>
      <c r="U1321" s="128"/>
      <c r="V1321" s="128"/>
      <c r="W1321" s="128"/>
      <c r="X1321" s="128">
        <v>5</v>
      </c>
      <c r="Y1321" s="128"/>
      <c r="Z1321" s="128">
        <v>35</v>
      </c>
      <c r="AA1321" s="128"/>
      <c r="AB1321" s="128"/>
      <c r="AC1321" s="128"/>
      <c r="AD1321" s="128"/>
      <c r="AE1321" s="128"/>
      <c r="AF1321" s="128"/>
      <c r="AG1321" s="128"/>
      <c r="AH1321" s="128"/>
      <c r="AI1321" s="128"/>
      <c r="AJ1321" s="128"/>
      <c r="AK1321" s="128"/>
      <c r="AL1321" s="128"/>
      <c r="AM1321" s="128"/>
      <c r="AN1321" s="128"/>
      <c r="AO1321" s="128"/>
      <c r="AP1321" s="128"/>
      <c r="AQ1321" s="128"/>
      <c r="AR1321" s="128"/>
      <c r="AS1321" s="128"/>
      <c r="AT1321" s="128"/>
      <c r="AU1321" s="128"/>
      <c r="AV1321" s="128"/>
      <c r="AW1321" s="128"/>
      <c r="AX1321" s="128"/>
      <c r="AY1321" s="128"/>
      <c r="AZ1321" s="128"/>
      <c r="BA1321" s="128"/>
      <c r="BB1321" s="128"/>
      <c r="BC1321" s="128"/>
      <c r="BD1321" s="128"/>
      <c r="BE1321" s="128"/>
      <c r="BF1321" s="128"/>
      <c r="BG1321" s="128"/>
      <c r="BH1321" s="128"/>
      <c r="BI1321" s="128"/>
      <c r="BJ1321" s="128"/>
      <c r="BK1321" s="128"/>
      <c r="BL1321" s="128"/>
      <c r="BM1321" s="128"/>
      <c r="BN1321" s="128"/>
      <c r="BO1321" s="128"/>
      <c r="BP1321" s="128"/>
      <c r="BQ1321" s="128"/>
      <c r="BR1321" s="128"/>
      <c r="BS1321" s="128"/>
      <c r="BT1321" s="128"/>
      <c r="BU1321" s="128"/>
      <c r="BV1321" s="128"/>
      <c r="BW1321" s="128"/>
      <c r="BX1321" s="128"/>
      <c r="BY1321" s="128"/>
      <c r="BZ1321" s="128"/>
      <c r="CA1321" s="128"/>
      <c r="CB1321" s="128"/>
      <c r="CC1321" s="128"/>
      <c r="CD1321" s="128"/>
      <c r="CE1321" s="128"/>
      <c r="CF1321" s="128"/>
      <c r="CG1321" s="128"/>
      <c r="CH1321" s="128">
        <v>20</v>
      </c>
    </row>
    <row r="1322" spans="1:86">
      <c r="A1322">
        <v>5774</v>
      </c>
      <c r="B1322">
        <v>1303</v>
      </c>
      <c r="C1322" t="s">
        <v>498</v>
      </c>
      <c r="D1322">
        <v>4</v>
      </c>
      <c r="E1322" t="s">
        <v>470</v>
      </c>
      <c r="F1322" t="s">
        <v>1795</v>
      </c>
      <c r="G1322">
        <v>59</v>
      </c>
      <c r="H1322">
        <v>38</v>
      </c>
      <c r="I1322" t="s">
        <v>2185</v>
      </c>
      <c r="J1322" t="s">
        <v>3686</v>
      </c>
      <c r="K1322">
        <v>548056</v>
      </c>
      <c r="L1322">
        <v>2907647</v>
      </c>
      <c r="M1322" s="130">
        <v>45210</v>
      </c>
      <c r="N1322" s="128"/>
      <c r="O1322" s="128"/>
      <c r="P1322" s="128"/>
      <c r="Q1322" s="128"/>
      <c r="R1322" s="128"/>
      <c r="S1322" s="128"/>
      <c r="T1322" s="128"/>
      <c r="U1322" s="128"/>
      <c r="V1322" s="128"/>
      <c r="W1322" s="128"/>
      <c r="X1322" s="128"/>
      <c r="Y1322" s="128"/>
      <c r="Z1322" s="128">
        <v>60</v>
      </c>
      <c r="AA1322" s="128"/>
      <c r="AB1322" s="128"/>
      <c r="AC1322" s="128"/>
      <c r="AD1322" s="128"/>
      <c r="AE1322" s="128"/>
      <c r="AF1322" s="128"/>
      <c r="AG1322" s="128"/>
      <c r="AH1322" s="128"/>
      <c r="AI1322" s="128"/>
      <c r="AJ1322" s="128"/>
      <c r="AK1322" s="128"/>
      <c r="AL1322" s="128"/>
      <c r="AM1322" s="128"/>
      <c r="AN1322" s="128"/>
      <c r="AO1322" s="128"/>
      <c r="AP1322" s="128"/>
      <c r="AQ1322" s="128"/>
      <c r="AR1322" s="128"/>
      <c r="AS1322" s="128"/>
      <c r="AT1322" s="128"/>
      <c r="AU1322" s="128"/>
      <c r="AV1322" s="128"/>
      <c r="AW1322" s="128"/>
      <c r="AX1322" s="128"/>
      <c r="AY1322" s="128"/>
      <c r="AZ1322" s="128"/>
      <c r="BA1322" s="128"/>
      <c r="BB1322" s="128"/>
      <c r="BC1322" s="128"/>
      <c r="BD1322" s="128"/>
      <c r="BE1322" s="128"/>
      <c r="BF1322" s="128"/>
      <c r="BG1322" s="128"/>
      <c r="BH1322" s="128"/>
      <c r="BI1322" s="128"/>
      <c r="BJ1322" s="128"/>
      <c r="BK1322" s="128"/>
      <c r="BL1322" s="128"/>
      <c r="BM1322" s="128"/>
      <c r="BN1322" s="128"/>
      <c r="BO1322" s="128"/>
      <c r="BP1322" s="128"/>
      <c r="BQ1322" s="128"/>
      <c r="BR1322" s="128"/>
      <c r="BS1322" s="128"/>
      <c r="BT1322" s="128"/>
      <c r="BU1322" s="128"/>
      <c r="BV1322" s="128"/>
      <c r="BW1322" s="128"/>
      <c r="BX1322" s="128"/>
      <c r="BY1322" s="128"/>
      <c r="BZ1322" s="128"/>
      <c r="CA1322" s="128"/>
      <c r="CB1322" s="128"/>
      <c r="CC1322" s="128"/>
      <c r="CD1322" s="128"/>
      <c r="CE1322" s="128"/>
      <c r="CF1322" s="128"/>
      <c r="CG1322" s="128"/>
      <c r="CH1322" s="128">
        <v>60</v>
      </c>
    </row>
    <row r="1323" spans="1:86">
      <c r="A1323">
        <v>5775</v>
      </c>
      <c r="B1323">
        <v>1304</v>
      </c>
      <c r="C1323" t="s">
        <v>498</v>
      </c>
      <c r="D1323">
        <v>4</v>
      </c>
      <c r="E1323" t="s">
        <v>470</v>
      </c>
      <c r="F1323" t="s">
        <v>1796</v>
      </c>
      <c r="G1323">
        <v>59</v>
      </c>
      <c r="H1323">
        <v>38</v>
      </c>
      <c r="I1323" t="s">
        <v>2186</v>
      </c>
      <c r="J1323" t="s">
        <v>3687</v>
      </c>
      <c r="K1323">
        <v>548088</v>
      </c>
      <c r="L1323">
        <v>2907647</v>
      </c>
      <c r="M1323" s="130">
        <v>45210</v>
      </c>
      <c r="N1323" s="128"/>
      <c r="O1323" s="128"/>
      <c r="P1323" s="128"/>
      <c r="Q1323" s="128"/>
      <c r="R1323" s="128"/>
      <c r="S1323" s="128"/>
      <c r="T1323" s="128"/>
      <c r="U1323" s="128"/>
      <c r="V1323" s="128"/>
      <c r="W1323" s="128">
        <v>7</v>
      </c>
      <c r="X1323" s="128"/>
      <c r="Y1323" s="128"/>
      <c r="Z1323" s="128">
        <v>50</v>
      </c>
      <c r="AA1323" s="128"/>
      <c r="AB1323" s="128"/>
      <c r="AC1323" s="128"/>
      <c r="AD1323" s="128"/>
      <c r="AE1323" s="128"/>
      <c r="AF1323" s="128"/>
      <c r="AG1323" s="128"/>
      <c r="AH1323" s="128"/>
      <c r="AI1323" s="128"/>
      <c r="AJ1323" s="128"/>
      <c r="AK1323" s="128"/>
      <c r="AL1323" s="128"/>
      <c r="AM1323" s="128"/>
      <c r="AN1323" s="128"/>
      <c r="AO1323" s="128"/>
      <c r="AP1323" s="128"/>
      <c r="AQ1323" s="128"/>
      <c r="AR1323" s="128"/>
      <c r="AS1323" s="128"/>
      <c r="AT1323" s="128"/>
      <c r="AU1323" s="128"/>
      <c r="AV1323" s="128"/>
      <c r="AW1323" s="128"/>
      <c r="AX1323" s="128"/>
      <c r="AY1323" s="128"/>
      <c r="AZ1323" s="128"/>
      <c r="BA1323" s="128"/>
      <c r="BB1323" s="128"/>
      <c r="BC1323" s="128"/>
      <c r="BD1323" s="128"/>
      <c r="BE1323" s="128"/>
      <c r="BF1323" s="128"/>
      <c r="BG1323" s="128"/>
      <c r="BH1323" s="128"/>
      <c r="BI1323" s="128"/>
      <c r="BJ1323" s="128"/>
      <c r="BK1323" s="128"/>
      <c r="BL1323" s="128"/>
      <c r="BM1323" s="128"/>
      <c r="BN1323" s="128"/>
      <c r="BO1323" s="128"/>
      <c r="BP1323" s="128"/>
      <c r="BQ1323" s="128"/>
      <c r="BR1323" s="128"/>
      <c r="BS1323" s="128"/>
      <c r="BT1323" s="128"/>
      <c r="BU1323" s="128"/>
      <c r="BV1323" s="128"/>
      <c r="BW1323" s="128"/>
      <c r="BX1323" s="128"/>
      <c r="BY1323" s="128"/>
      <c r="BZ1323" s="128"/>
      <c r="CA1323" s="128"/>
      <c r="CB1323" s="128"/>
      <c r="CC1323" s="128"/>
      <c r="CD1323" s="128"/>
      <c r="CE1323" s="128"/>
      <c r="CF1323" s="128"/>
      <c r="CG1323" s="128"/>
      <c r="CH1323" s="128">
        <v>28.5</v>
      </c>
    </row>
    <row r="1324" spans="1:86">
      <c r="A1324">
        <v>5776</v>
      </c>
      <c r="B1324">
        <v>1305</v>
      </c>
      <c r="C1324" t="s">
        <v>498</v>
      </c>
      <c r="D1324">
        <v>4</v>
      </c>
      <c r="E1324" t="s">
        <v>470</v>
      </c>
      <c r="F1324" t="s">
        <v>1797</v>
      </c>
      <c r="G1324">
        <v>59</v>
      </c>
      <c r="H1324">
        <v>38</v>
      </c>
      <c r="I1324" t="s">
        <v>2187</v>
      </c>
      <c r="J1324" t="s">
        <v>3688</v>
      </c>
      <c r="K1324">
        <v>548056</v>
      </c>
      <c r="L1324">
        <v>2907661</v>
      </c>
      <c r="M1324" s="130">
        <v>45210</v>
      </c>
      <c r="N1324" s="128"/>
      <c r="O1324" s="128"/>
      <c r="P1324" s="128"/>
      <c r="Q1324" s="128"/>
      <c r="R1324" s="128"/>
      <c r="S1324" s="128"/>
      <c r="T1324" s="128"/>
      <c r="U1324" s="128"/>
      <c r="V1324" s="128"/>
      <c r="W1324" s="128"/>
      <c r="X1324" s="128"/>
      <c r="Y1324" s="128"/>
      <c r="Z1324" s="128">
        <v>30</v>
      </c>
      <c r="AA1324" s="128"/>
      <c r="AB1324" s="128"/>
      <c r="AC1324" s="128"/>
      <c r="AD1324" s="128"/>
      <c r="AE1324" s="128"/>
      <c r="AF1324" s="128"/>
      <c r="AG1324" s="128"/>
      <c r="AH1324" s="128"/>
      <c r="AI1324" s="128"/>
      <c r="AJ1324" s="128"/>
      <c r="AK1324" s="128"/>
      <c r="AL1324" s="128"/>
      <c r="AM1324" s="128"/>
      <c r="AN1324" s="128"/>
      <c r="AO1324" s="128"/>
      <c r="AP1324" s="128"/>
      <c r="AQ1324" s="128"/>
      <c r="AR1324" s="128"/>
      <c r="AS1324" s="128"/>
      <c r="AT1324" s="128"/>
      <c r="AU1324" s="128"/>
      <c r="AV1324" s="128"/>
      <c r="AW1324" s="128"/>
      <c r="AX1324" s="128"/>
      <c r="AY1324" s="128"/>
      <c r="AZ1324" s="128"/>
      <c r="BA1324" s="128"/>
      <c r="BB1324" s="128"/>
      <c r="BC1324" s="128"/>
      <c r="BD1324" s="128"/>
      <c r="BE1324" s="128"/>
      <c r="BF1324" s="128"/>
      <c r="BG1324" s="128"/>
      <c r="BH1324" s="128"/>
      <c r="BI1324" s="128"/>
      <c r="BJ1324" s="128"/>
      <c r="BK1324" s="128"/>
      <c r="BL1324" s="128"/>
      <c r="BM1324" s="128"/>
      <c r="BN1324" s="128"/>
      <c r="BO1324" s="128"/>
      <c r="BP1324" s="128"/>
      <c r="BQ1324" s="128"/>
      <c r="BR1324" s="128"/>
      <c r="BS1324" s="128"/>
      <c r="BT1324" s="128"/>
      <c r="BU1324" s="128"/>
      <c r="BV1324" s="128"/>
      <c r="BW1324" s="128"/>
      <c r="BX1324" s="128"/>
      <c r="BY1324" s="128"/>
      <c r="BZ1324" s="128"/>
      <c r="CA1324" s="128"/>
      <c r="CB1324" s="128"/>
      <c r="CC1324" s="128"/>
      <c r="CD1324" s="128"/>
      <c r="CE1324" s="128"/>
      <c r="CF1324" s="128"/>
      <c r="CG1324" s="128"/>
      <c r="CH1324" s="128">
        <v>30</v>
      </c>
    </row>
    <row r="1325" spans="1:86">
      <c r="A1325">
        <v>5777</v>
      </c>
      <c r="B1325">
        <v>1306</v>
      </c>
      <c r="C1325" t="s">
        <v>498</v>
      </c>
      <c r="D1325">
        <v>4</v>
      </c>
      <c r="E1325" t="s">
        <v>470</v>
      </c>
      <c r="F1325" t="s">
        <v>1789</v>
      </c>
      <c r="G1325">
        <v>59</v>
      </c>
      <c r="H1325">
        <v>36</v>
      </c>
      <c r="I1325" t="s">
        <v>2185</v>
      </c>
      <c r="J1325" t="s">
        <v>3680</v>
      </c>
      <c r="K1325">
        <v>547954</v>
      </c>
      <c r="L1325">
        <v>2907683</v>
      </c>
      <c r="M1325" s="130">
        <v>45210</v>
      </c>
      <c r="N1325" s="128"/>
      <c r="O1325" s="128"/>
      <c r="P1325" s="128"/>
      <c r="Q1325" s="128"/>
      <c r="R1325" s="128"/>
      <c r="S1325" s="128"/>
      <c r="T1325" s="128"/>
      <c r="U1325" s="128"/>
      <c r="V1325" s="128"/>
      <c r="W1325" s="128"/>
      <c r="X1325" s="128"/>
      <c r="Y1325" s="128"/>
      <c r="Z1325" s="128">
        <v>30</v>
      </c>
      <c r="AA1325" s="128"/>
      <c r="AB1325" s="128"/>
      <c r="AC1325" s="128"/>
      <c r="AD1325" s="128"/>
      <c r="AE1325" s="128"/>
      <c r="AF1325" s="128"/>
      <c r="AG1325" s="128"/>
      <c r="AH1325" s="128"/>
      <c r="AI1325" s="128"/>
      <c r="AJ1325" s="128"/>
      <c r="AK1325" s="128"/>
      <c r="AL1325" s="128"/>
      <c r="AM1325" s="128"/>
      <c r="AN1325" s="128"/>
      <c r="AO1325" s="128"/>
      <c r="AP1325" s="128"/>
      <c r="AQ1325" s="128"/>
      <c r="AR1325" s="128"/>
      <c r="AS1325" s="128"/>
      <c r="AT1325" s="128"/>
      <c r="AU1325" s="128"/>
      <c r="AV1325" s="128"/>
      <c r="AW1325" s="128"/>
      <c r="AX1325" s="128"/>
      <c r="AY1325" s="128"/>
      <c r="AZ1325" s="128"/>
      <c r="BA1325" s="128"/>
      <c r="BB1325" s="128"/>
      <c r="BC1325" s="128"/>
      <c r="BD1325" s="128"/>
      <c r="BE1325" s="128"/>
      <c r="BF1325" s="128"/>
      <c r="BG1325" s="128"/>
      <c r="BH1325" s="128"/>
      <c r="BI1325" s="128"/>
      <c r="BJ1325" s="128"/>
      <c r="BK1325" s="128"/>
      <c r="BL1325" s="128"/>
      <c r="BM1325" s="128"/>
      <c r="BN1325" s="128"/>
      <c r="BO1325" s="128"/>
      <c r="BP1325" s="128"/>
      <c r="BQ1325" s="128"/>
      <c r="BR1325" s="128"/>
      <c r="BS1325" s="128"/>
      <c r="BT1325" s="128"/>
      <c r="BU1325" s="128"/>
      <c r="BV1325" s="128"/>
      <c r="BW1325" s="128">
        <v>5</v>
      </c>
      <c r="BX1325" s="128"/>
      <c r="BY1325" s="128"/>
      <c r="BZ1325" s="128"/>
      <c r="CA1325" s="128"/>
      <c r="CB1325" s="128">
        <v>5</v>
      </c>
      <c r="CC1325" s="128"/>
      <c r="CD1325" s="128"/>
      <c r="CE1325" s="128"/>
      <c r="CF1325" s="128"/>
      <c r="CG1325" s="128"/>
      <c r="CH1325" s="128">
        <v>13.333333333333334</v>
      </c>
    </row>
    <row r="1326" spans="1:86">
      <c r="A1326">
        <v>5778</v>
      </c>
      <c r="B1326">
        <v>1307</v>
      </c>
      <c r="C1326" t="s">
        <v>498</v>
      </c>
      <c r="D1326">
        <v>4</v>
      </c>
      <c r="E1326" t="s">
        <v>470</v>
      </c>
      <c r="F1326" t="s">
        <v>1790</v>
      </c>
      <c r="G1326">
        <v>59</v>
      </c>
      <c r="H1326">
        <v>36</v>
      </c>
      <c r="I1326" t="s">
        <v>2186</v>
      </c>
      <c r="J1326" t="s">
        <v>3681</v>
      </c>
      <c r="K1326">
        <v>547966</v>
      </c>
      <c r="L1326">
        <v>2907683</v>
      </c>
      <c r="M1326" s="130">
        <v>45210</v>
      </c>
      <c r="N1326" s="128"/>
      <c r="O1326" s="128"/>
      <c r="P1326" s="128"/>
      <c r="Q1326" s="128"/>
      <c r="R1326" s="128"/>
      <c r="S1326" s="128"/>
      <c r="T1326" s="128"/>
      <c r="U1326" s="128"/>
      <c r="V1326" s="128"/>
      <c r="W1326" s="128"/>
      <c r="X1326" s="128"/>
      <c r="Y1326" s="128"/>
      <c r="Z1326" s="128">
        <v>35</v>
      </c>
      <c r="AA1326" s="128"/>
      <c r="AB1326" s="128"/>
      <c r="AC1326" s="128"/>
      <c r="AD1326" s="128"/>
      <c r="AE1326" s="128"/>
      <c r="AF1326" s="128"/>
      <c r="AG1326" s="128"/>
      <c r="AH1326" s="128"/>
      <c r="AI1326" s="128"/>
      <c r="AJ1326" s="128"/>
      <c r="AK1326" s="128"/>
      <c r="AL1326" s="128"/>
      <c r="AM1326" s="128"/>
      <c r="AN1326" s="128"/>
      <c r="AO1326" s="128"/>
      <c r="AP1326" s="128"/>
      <c r="AQ1326" s="128"/>
      <c r="AR1326" s="128"/>
      <c r="AS1326" s="128"/>
      <c r="AT1326" s="128"/>
      <c r="AU1326" s="128"/>
      <c r="AV1326" s="128"/>
      <c r="AW1326" s="128"/>
      <c r="AX1326" s="128"/>
      <c r="AY1326" s="128"/>
      <c r="AZ1326" s="128"/>
      <c r="BA1326" s="128"/>
      <c r="BB1326" s="128"/>
      <c r="BC1326" s="128"/>
      <c r="BD1326" s="128"/>
      <c r="BE1326" s="128"/>
      <c r="BF1326" s="128"/>
      <c r="BG1326" s="128"/>
      <c r="BH1326" s="128"/>
      <c r="BI1326" s="128"/>
      <c r="BJ1326" s="128"/>
      <c r="BK1326" s="128"/>
      <c r="BL1326" s="128"/>
      <c r="BM1326" s="128"/>
      <c r="BN1326" s="128"/>
      <c r="BO1326" s="128"/>
      <c r="BP1326" s="128"/>
      <c r="BQ1326" s="128"/>
      <c r="BR1326" s="128"/>
      <c r="BS1326" s="128"/>
      <c r="BT1326" s="128"/>
      <c r="BU1326" s="128"/>
      <c r="BV1326" s="128"/>
      <c r="BW1326" s="128"/>
      <c r="BX1326" s="128"/>
      <c r="BY1326" s="128"/>
      <c r="BZ1326" s="128"/>
      <c r="CA1326" s="128"/>
      <c r="CB1326" s="128"/>
      <c r="CC1326" s="128"/>
      <c r="CD1326" s="128"/>
      <c r="CE1326" s="128"/>
      <c r="CF1326" s="128"/>
      <c r="CG1326" s="128"/>
      <c r="CH1326" s="128">
        <v>35</v>
      </c>
    </row>
    <row r="1327" spans="1:86">
      <c r="A1327">
        <v>5779</v>
      </c>
      <c r="B1327">
        <v>1308</v>
      </c>
      <c r="C1327" t="s">
        <v>498</v>
      </c>
      <c r="D1327">
        <v>4</v>
      </c>
      <c r="E1327" t="s">
        <v>470</v>
      </c>
      <c r="F1327" t="s">
        <v>1791</v>
      </c>
      <c r="G1327">
        <v>59</v>
      </c>
      <c r="H1327">
        <v>36</v>
      </c>
      <c r="I1327" t="s">
        <v>2187</v>
      </c>
      <c r="J1327" t="s">
        <v>3682</v>
      </c>
      <c r="K1327">
        <v>547954</v>
      </c>
      <c r="L1327">
        <v>2907702</v>
      </c>
      <c r="M1327" s="130">
        <v>45210</v>
      </c>
      <c r="N1327" s="128"/>
      <c r="O1327" s="128"/>
      <c r="P1327" s="128"/>
      <c r="Q1327" s="128"/>
      <c r="R1327" s="128"/>
      <c r="S1327" s="128"/>
      <c r="T1327" s="128"/>
      <c r="U1327" s="128"/>
      <c r="V1327" s="128"/>
      <c r="W1327" s="128"/>
      <c r="X1327" s="128"/>
      <c r="Y1327" s="128"/>
      <c r="Z1327" s="128">
        <v>70</v>
      </c>
      <c r="AA1327" s="128"/>
      <c r="AB1327" s="128"/>
      <c r="AC1327" s="128"/>
      <c r="AD1327" s="128"/>
      <c r="AE1327" s="128"/>
      <c r="AF1327" s="128"/>
      <c r="AG1327" s="128"/>
      <c r="AH1327" s="128"/>
      <c r="AI1327" s="128"/>
      <c r="AJ1327" s="128"/>
      <c r="AK1327" s="128"/>
      <c r="AL1327" s="128"/>
      <c r="AM1327" s="128"/>
      <c r="AN1327" s="128"/>
      <c r="AO1327" s="128"/>
      <c r="AP1327" s="128"/>
      <c r="AQ1327" s="128"/>
      <c r="AR1327" s="128"/>
      <c r="AS1327" s="128"/>
      <c r="AT1327" s="128"/>
      <c r="AU1327" s="128"/>
      <c r="AV1327" s="128"/>
      <c r="AW1327" s="128"/>
      <c r="AX1327" s="128"/>
      <c r="AY1327" s="128"/>
      <c r="AZ1327" s="128"/>
      <c r="BA1327" s="128"/>
      <c r="BB1327" s="128"/>
      <c r="BC1327" s="128"/>
      <c r="BD1327" s="128"/>
      <c r="BE1327" s="128"/>
      <c r="BF1327" s="128"/>
      <c r="BG1327" s="128"/>
      <c r="BH1327" s="128"/>
      <c r="BI1327" s="128"/>
      <c r="BJ1327" s="128"/>
      <c r="BK1327" s="128"/>
      <c r="BL1327" s="128"/>
      <c r="BM1327" s="128"/>
      <c r="BN1327" s="128"/>
      <c r="BO1327" s="128"/>
      <c r="BP1327" s="128"/>
      <c r="BQ1327" s="128"/>
      <c r="BR1327" s="128"/>
      <c r="BS1327" s="128"/>
      <c r="BT1327" s="128"/>
      <c r="BU1327" s="128"/>
      <c r="BV1327" s="128"/>
      <c r="BW1327" s="128"/>
      <c r="BX1327" s="128"/>
      <c r="BY1327" s="128"/>
      <c r="BZ1327" s="128"/>
      <c r="CA1327" s="128"/>
      <c r="CB1327" s="128"/>
      <c r="CC1327" s="128"/>
      <c r="CD1327" s="128"/>
      <c r="CE1327" s="128"/>
      <c r="CF1327" s="128"/>
      <c r="CG1327" s="128"/>
      <c r="CH1327" s="128">
        <v>70</v>
      </c>
    </row>
    <row r="1328" spans="1:86">
      <c r="A1328">
        <v>5780</v>
      </c>
      <c r="B1328">
        <v>1309</v>
      </c>
      <c r="C1328" t="s">
        <v>498</v>
      </c>
      <c r="D1328">
        <v>4</v>
      </c>
      <c r="E1328" t="s">
        <v>470</v>
      </c>
      <c r="F1328" t="s">
        <v>1798</v>
      </c>
      <c r="G1328">
        <v>59</v>
      </c>
      <c r="H1328">
        <v>40</v>
      </c>
      <c r="I1328" t="s">
        <v>2185</v>
      </c>
      <c r="J1328" t="s">
        <v>3689</v>
      </c>
      <c r="K1328">
        <v>547946</v>
      </c>
      <c r="L1328">
        <v>2907658</v>
      </c>
      <c r="M1328" s="130">
        <v>45210</v>
      </c>
      <c r="N1328" s="128"/>
      <c r="O1328" s="128"/>
      <c r="P1328" s="128"/>
      <c r="Q1328" s="128"/>
      <c r="R1328" s="128"/>
      <c r="S1328" s="128"/>
      <c r="T1328" s="128"/>
      <c r="U1328" s="128"/>
      <c r="V1328" s="128"/>
      <c r="W1328" s="128"/>
      <c r="X1328" s="128"/>
      <c r="Y1328" s="128"/>
      <c r="Z1328" s="128">
        <v>30</v>
      </c>
      <c r="AA1328" s="128"/>
      <c r="AB1328" s="128"/>
      <c r="AC1328" s="128"/>
      <c r="AD1328" s="128"/>
      <c r="AE1328" s="128"/>
      <c r="AF1328" s="128"/>
      <c r="AG1328" s="128"/>
      <c r="AH1328" s="128"/>
      <c r="AI1328" s="128"/>
      <c r="AJ1328" s="128"/>
      <c r="AK1328" s="128"/>
      <c r="AL1328" s="128"/>
      <c r="AM1328" s="128"/>
      <c r="AN1328" s="128"/>
      <c r="AO1328" s="128"/>
      <c r="AP1328" s="128"/>
      <c r="AQ1328" s="128"/>
      <c r="AR1328" s="128"/>
      <c r="AS1328" s="128"/>
      <c r="AT1328" s="128"/>
      <c r="AU1328" s="128"/>
      <c r="AV1328" s="128"/>
      <c r="AW1328" s="128"/>
      <c r="AX1328" s="128"/>
      <c r="AY1328" s="128"/>
      <c r="AZ1328" s="128"/>
      <c r="BA1328" s="128"/>
      <c r="BB1328" s="128"/>
      <c r="BC1328" s="128"/>
      <c r="BD1328" s="128"/>
      <c r="BE1328" s="128"/>
      <c r="BF1328" s="128"/>
      <c r="BG1328" s="128"/>
      <c r="BH1328" s="128"/>
      <c r="BI1328" s="128"/>
      <c r="BJ1328" s="128"/>
      <c r="BK1328" s="128"/>
      <c r="BL1328" s="128"/>
      <c r="BM1328" s="128"/>
      <c r="BN1328" s="128"/>
      <c r="BO1328" s="128"/>
      <c r="BP1328" s="128"/>
      <c r="BQ1328" s="128"/>
      <c r="BR1328" s="128"/>
      <c r="BS1328" s="128"/>
      <c r="BT1328" s="128"/>
      <c r="BU1328" s="128"/>
      <c r="BV1328" s="128"/>
      <c r="BW1328" s="128"/>
      <c r="BX1328" s="128"/>
      <c r="BY1328" s="128"/>
      <c r="BZ1328" s="128"/>
      <c r="CA1328" s="128"/>
      <c r="CB1328" s="128">
        <v>5</v>
      </c>
      <c r="CC1328" s="128"/>
      <c r="CD1328" s="128"/>
      <c r="CE1328" s="128"/>
      <c r="CF1328" s="128"/>
      <c r="CG1328" s="128"/>
      <c r="CH1328" s="128">
        <v>17.5</v>
      </c>
    </row>
    <row r="1329" spans="1:86">
      <c r="A1329">
        <v>5781</v>
      </c>
      <c r="B1329">
        <v>1310</v>
      </c>
      <c r="C1329" t="s">
        <v>498</v>
      </c>
      <c r="D1329">
        <v>4</v>
      </c>
      <c r="E1329" t="s">
        <v>470</v>
      </c>
      <c r="F1329" t="s">
        <v>1799</v>
      </c>
      <c r="G1329">
        <v>59</v>
      </c>
      <c r="H1329">
        <v>40</v>
      </c>
      <c r="I1329" t="s">
        <v>2186</v>
      </c>
      <c r="J1329" t="s">
        <v>3690</v>
      </c>
      <c r="K1329">
        <v>547958</v>
      </c>
      <c r="L1329">
        <v>2907658</v>
      </c>
      <c r="M1329" s="130">
        <v>45210</v>
      </c>
      <c r="N1329" s="128"/>
      <c r="O1329" s="128"/>
      <c r="P1329" s="128"/>
      <c r="Q1329" s="128"/>
      <c r="R1329" s="128"/>
      <c r="S1329" s="128"/>
      <c r="T1329" s="128"/>
      <c r="U1329" s="128"/>
      <c r="V1329" s="128"/>
      <c r="W1329" s="128"/>
      <c r="X1329" s="128"/>
      <c r="Y1329" s="128"/>
      <c r="Z1329" s="128">
        <v>30</v>
      </c>
      <c r="AA1329" s="128"/>
      <c r="AB1329" s="128"/>
      <c r="AC1329" s="128"/>
      <c r="AD1329" s="128"/>
      <c r="AE1329" s="128"/>
      <c r="AF1329" s="128"/>
      <c r="AG1329" s="128"/>
      <c r="AH1329" s="128"/>
      <c r="AI1329" s="128"/>
      <c r="AJ1329" s="128"/>
      <c r="AK1329" s="128"/>
      <c r="AL1329" s="128"/>
      <c r="AM1329" s="128"/>
      <c r="AN1329" s="128"/>
      <c r="AO1329" s="128"/>
      <c r="AP1329" s="128"/>
      <c r="AQ1329" s="128"/>
      <c r="AR1329" s="128"/>
      <c r="AS1329" s="128"/>
      <c r="AT1329" s="128"/>
      <c r="AU1329" s="128"/>
      <c r="AV1329" s="128"/>
      <c r="AW1329" s="128"/>
      <c r="AX1329" s="128"/>
      <c r="AY1329" s="128"/>
      <c r="AZ1329" s="128"/>
      <c r="BA1329" s="128"/>
      <c r="BB1329" s="128"/>
      <c r="BC1329" s="128"/>
      <c r="BD1329" s="128"/>
      <c r="BE1329" s="128"/>
      <c r="BF1329" s="128"/>
      <c r="BG1329" s="128"/>
      <c r="BH1329" s="128"/>
      <c r="BI1329" s="128"/>
      <c r="BJ1329" s="128"/>
      <c r="BK1329" s="128"/>
      <c r="BL1329" s="128"/>
      <c r="BM1329" s="128"/>
      <c r="BN1329" s="128"/>
      <c r="BO1329" s="128"/>
      <c r="BP1329" s="128"/>
      <c r="BQ1329" s="128"/>
      <c r="BR1329" s="128"/>
      <c r="BS1329" s="128"/>
      <c r="BT1329" s="128"/>
      <c r="BU1329" s="128"/>
      <c r="BV1329" s="128"/>
      <c r="BW1329" s="128"/>
      <c r="BX1329" s="128"/>
      <c r="BY1329" s="128"/>
      <c r="BZ1329" s="128"/>
      <c r="CA1329" s="128"/>
      <c r="CB1329" s="128"/>
      <c r="CC1329" s="128"/>
      <c r="CD1329" s="128">
        <v>10</v>
      </c>
      <c r="CE1329" s="128"/>
      <c r="CF1329" s="128"/>
      <c r="CG1329" s="128"/>
      <c r="CH1329" s="128">
        <v>20</v>
      </c>
    </row>
    <row r="1330" spans="1:86">
      <c r="A1330">
        <v>5782</v>
      </c>
      <c r="B1330">
        <v>1311</v>
      </c>
      <c r="C1330" t="s">
        <v>498</v>
      </c>
      <c r="D1330">
        <v>4</v>
      </c>
      <c r="E1330" t="s">
        <v>470</v>
      </c>
      <c r="F1330" t="s">
        <v>1800</v>
      </c>
      <c r="G1330">
        <v>59</v>
      </c>
      <c r="H1330">
        <v>40</v>
      </c>
      <c r="I1330" t="s">
        <v>2187</v>
      </c>
      <c r="J1330" t="s">
        <v>3691</v>
      </c>
      <c r="K1330">
        <v>547946</v>
      </c>
      <c r="L1330">
        <v>2907681</v>
      </c>
      <c r="M1330" s="130">
        <v>45210</v>
      </c>
      <c r="N1330" s="128"/>
      <c r="O1330" s="128"/>
      <c r="P1330" s="128"/>
      <c r="Q1330" s="128"/>
      <c r="R1330" s="128"/>
      <c r="S1330" s="128"/>
      <c r="T1330" s="128"/>
      <c r="U1330" s="128"/>
      <c r="V1330" s="128"/>
      <c r="W1330" s="128"/>
      <c r="X1330" s="128"/>
      <c r="Y1330" s="128"/>
      <c r="Z1330" s="128">
        <v>30</v>
      </c>
      <c r="AA1330" s="128"/>
      <c r="AB1330" s="128"/>
      <c r="AC1330" s="128"/>
      <c r="AD1330" s="128"/>
      <c r="AE1330" s="128"/>
      <c r="AF1330" s="128"/>
      <c r="AG1330" s="128"/>
      <c r="AH1330" s="128"/>
      <c r="AI1330" s="128"/>
      <c r="AJ1330" s="128"/>
      <c r="AK1330" s="128"/>
      <c r="AL1330" s="128"/>
      <c r="AM1330" s="128"/>
      <c r="AN1330" s="128"/>
      <c r="AO1330" s="128"/>
      <c r="AP1330" s="128"/>
      <c r="AQ1330" s="128"/>
      <c r="AR1330" s="128"/>
      <c r="AS1330" s="128"/>
      <c r="AT1330" s="128"/>
      <c r="AU1330" s="128"/>
      <c r="AV1330" s="128"/>
      <c r="AW1330" s="128"/>
      <c r="AX1330" s="128"/>
      <c r="AY1330" s="128"/>
      <c r="AZ1330" s="128"/>
      <c r="BA1330" s="128"/>
      <c r="BB1330" s="128"/>
      <c r="BC1330" s="128"/>
      <c r="BD1330" s="128"/>
      <c r="BE1330" s="128"/>
      <c r="BF1330" s="128"/>
      <c r="BG1330" s="128"/>
      <c r="BH1330" s="128"/>
      <c r="BI1330" s="128"/>
      <c r="BJ1330" s="128"/>
      <c r="BK1330" s="128"/>
      <c r="BL1330" s="128"/>
      <c r="BM1330" s="128"/>
      <c r="BN1330" s="128"/>
      <c r="BO1330" s="128"/>
      <c r="BP1330" s="128"/>
      <c r="BQ1330" s="128"/>
      <c r="BR1330" s="128"/>
      <c r="BS1330" s="128"/>
      <c r="BT1330" s="128"/>
      <c r="BU1330" s="128"/>
      <c r="BV1330" s="128"/>
      <c r="BW1330" s="128"/>
      <c r="BX1330" s="128"/>
      <c r="BY1330" s="128"/>
      <c r="BZ1330" s="128"/>
      <c r="CA1330" s="128"/>
      <c r="CB1330" s="128">
        <v>10</v>
      </c>
      <c r="CC1330" s="128"/>
      <c r="CD1330" s="128"/>
      <c r="CE1330" s="128"/>
      <c r="CF1330" s="128"/>
      <c r="CG1330" s="128"/>
      <c r="CH1330" s="128">
        <v>20</v>
      </c>
    </row>
    <row r="1331" spans="1:86">
      <c r="A1331">
        <v>5783</v>
      </c>
      <c r="B1331">
        <v>1312</v>
      </c>
      <c r="C1331" t="s">
        <v>498</v>
      </c>
      <c r="D1331">
        <v>4</v>
      </c>
      <c r="E1331" t="s">
        <v>470</v>
      </c>
      <c r="F1331" t="s">
        <v>1783</v>
      </c>
      <c r="G1331">
        <v>59</v>
      </c>
      <c r="H1331">
        <v>33</v>
      </c>
      <c r="I1331" t="s">
        <v>2185</v>
      </c>
      <c r="J1331" t="s">
        <v>3675</v>
      </c>
      <c r="K1331">
        <v>547720</v>
      </c>
      <c r="L1331">
        <v>2907731</v>
      </c>
      <c r="M1331" s="130">
        <v>45210</v>
      </c>
      <c r="N1331" s="128"/>
      <c r="O1331" s="128"/>
      <c r="P1331" s="128"/>
      <c r="Q1331" s="128"/>
      <c r="R1331" s="128"/>
      <c r="S1331" s="128"/>
      <c r="T1331" s="128"/>
      <c r="U1331" s="128"/>
      <c r="V1331" s="128"/>
      <c r="W1331" s="128"/>
      <c r="X1331" s="128"/>
      <c r="Y1331" s="128"/>
      <c r="Z1331" s="128">
        <v>35</v>
      </c>
      <c r="AA1331" s="128"/>
      <c r="AB1331" s="128"/>
      <c r="AC1331" s="128"/>
      <c r="AD1331" s="128"/>
      <c r="AE1331" s="128"/>
      <c r="AF1331" s="128"/>
      <c r="AG1331" s="128"/>
      <c r="AH1331" s="128"/>
      <c r="AI1331" s="128"/>
      <c r="AJ1331" s="128"/>
      <c r="AK1331" s="128"/>
      <c r="AL1331" s="128"/>
      <c r="AM1331" s="128"/>
      <c r="AN1331" s="128"/>
      <c r="AO1331" s="128"/>
      <c r="AP1331" s="128"/>
      <c r="AQ1331" s="128"/>
      <c r="AR1331" s="128"/>
      <c r="AS1331" s="128"/>
      <c r="AT1331" s="128"/>
      <c r="AU1331" s="128"/>
      <c r="AV1331" s="128"/>
      <c r="AW1331" s="128"/>
      <c r="AX1331" s="128"/>
      <c r="AY1331" s="128"/>
      <c r="AZ1331" s="128"/>
      <c r="BA1331" s="128"/>
      <c r="BB1331" s="128"/>
      <c r="BC1331" s="128"/>
      <c r="BD1331" s="128"/>
      <c r="BE1331" s="128"/>
      <c r="BF1331" s="128"/>
      <c r="BG1331" s="128"/>
      <c r="BH1331" s="128"/>
      <c r="BI1331" s="128"/>
      <c r="BJ1331" s="128"/>
      <c r="BK1331" s="128"/>
      <c r="BL1331" s="128"/>
      <c r="BM1331" s="128"/>
      <c r="BN1331" s="128"/>
      <c r="BO1331" s="128"/>
      <c r="BP1331" s="128"/>
      <c r="BQ1331" s="128"/>
      <c r="BR1331" s="128"/>
      <c r="BS1331" s="128"/>
      <c r="BT1331" s="128"/>
      <c r="BU1331" s="128"/>
      <c r="BV1331" s="128"/>
      <c r="BW1331" s="128">
        <v>5</v>
      </c>
      <c r="BX1331" s="128"/>
      <c r="BY1331" s="128"/>
      <c r="BZ1331" s="128"/>
      <c r="CA1331" s="128"/>
      <c r="CB1331" s="128">
        <v>5</v>
      </c>
      <c r="CC1331" s="128"/>
      <c r="CD1331" s="128"/>
      <c r="CE1331" s="128"/>
      <c r="CF1331" s="128"/>
      <c r="CG1331" s="128"/>
      <c r="CH1331" s="128">
        <v>15</v>
      </c>
    </row>
    <row r="1332" spans="1:86">
      <c r="A1332">
        <v>5784</v>
      </c>
      <c r="B1332">
        <v>1313</v>
      </c>
      <c r="C1332" t="s">
        <v>498</v>
      </c>
      <c r="D1332">
        <v>4</v>
      </c>
      <c r="E1332" t="s">
        <v>470</v>
      </c>
      <c r="F1332" t="s">
        <v>1784</v>
      </c>
      <c r="G1332">
        <v>59</v>
      </c>
      <c r="H1332">
        <v>33</v>
      </c>
      <c r="I1332" t="s">
        <v>2186</v>
      </c>
      <c r="J1332" t="s">
        <v>3676</v>
      </c>
      <c r="K1332">
        <v>547750</v>
      </c>
      <c r="L1332">
        <v>2907731</v>
      </c>
      <c r="M1332" s="130">
        <v>45210</v>
      </c>
      <c r="N1332" s="128"/>
      <c r="O1332" s="128"/>
      <c r="P1332" s="128"/>
      <c r="Q1332" s="128"/>
      <c r="R1332" s="128"/>
      <c r="S1332" s="128"/>
      <c r="T1332" s="128"/>
      <c r="U1332" s="128"/>
      <c r="V1332" s="128"/>
      <c r="W1332" s="128"/>
      <c r="X1332" s="128"/>
      <c r="Y1332" s="128"/>
      <c r="Z1332" s="128">
        <v>40</v>
      </c>
      <c r="AA1332" s="128"/>
      <c r="AB1332" s="128"/>
      <c r="AC1332" s="128"/>
      <c r="AD1332" s="128"/>
      <c r="AE1332" s="128"/>
      <c r="AF1332" s="128"/>
      <c r="AG1332" s="128"/>
      <c r="AH1332" s="128"/>
      <c r="AI1332" s="128"/>
      <c r="AJ1332" s="128"/>
      <c r="AK1332" s="128"/>
      <c r="AL1332" s="128"/>
      <c r="AM1332" s="128"/>
      <c r="AN1332" s="128"/>
      <c r="AO1332" s="128"/>
      <c r="AP1332" s="128"/>
      <c r="AQ1332" s="128"/>
      <c r="AR1332" s="128"/>
      <c r="AS1332" s="128"/>
      <c r="AT1332" s="128"/>
      <c r="AU1332" s="128"/>
      <c r="AV1332" s="128"/>
      <c r="AW1332" s="128"/>
      <c r="AX1332" s="128"/>
      <c r="AY1332" s="128"/>
      <c r="AZ1332" s="128"/>
      <c r="BA1332" s="128"/>
      <c r="BB1332" s="128"/>
      <c r="BC1332" s="128"/>
      <c r="BD1332" s="128"/>
      <c r="BE1332" s="128"/>
      <c r="BF1332" s="128"/>
      <c r="BG1332" s="128"/>
      <c r="BH1332" s="128"/>
      <c r="BI1332" s="128"/>
      <c r="BJ1332" s="128"/>
      <c r="BK1332" s="128"/>
      <c r="BL1332" s="128"/>
      <c r="BM1332" s="128"/>
      <c r="BN1332" s="128"/>
      <c r="BO1332" s="128"/>
      <c r="BP1332" s="128"/>
      <c r="BQ1332" s="128"/>
      <c r="BR1332" s="128"/>
      <c r="BS1332" s="128"/>
      <c r="BT1332" s="128"/>
      <c r="BU1332" s="128"/>
      <c r="BV1332" s="128"/>
      <c r="BW1332" s="128"/>
      <c r="BX1332" s="128"/>
      <c r="BY1332" s="128"/>
      <c r="BZ1332" s="128"/>
      <c r="CA1332" s="128"/>
      <c r="CB1332" s="128">
        <v>30</v>
      </c>
      <c r="CC1332" s="128"/>
      <c r="CD1332" s="128"/>
      <c r="CE1332" s="128"/>
      <c r="CF1332" s="128"/>
      <c r="CG1332" s="128"/>
      <c r="CH1332" s="128">
        <v>35</v>
      </c>
    </row>
    <row r="1333" spans="1:86">
      <c r="A1333">
        <v>5785</v>
      </c>
      <c r="B1333">
        <v>1314</v>
      </c>
      <c r="C1333" t="s">
        <v>498</v>
      </c>
      <c r="D1333">
        <v>4</v>
      </c>
      <c r="E1333" t="s">
        <v>470</v>
      </c>
      <c r="F1333" t="s">
        <v>1785</v>
      </c>
      <c r="G1333">
        <v>59</v>
      </c>
      <c r="H1333">
        <v>33</v>
      </c>
      <c r="I1333" t="s">
        <v>2187</v>
      </c>
      <c r="J1333" t="s">
        <v>3677</v>
      </c>
      <c r="K1333">
        <v>547720</v>
      </c>
      <c r="L1333">
        <v>2907738</v>
      </c>
      <c r="M1333" s="130">
        <v>45210</v>
      </c>
      <c r="N1333" s="128"/>
      <c r="O1333" s="128"/>
      <c r="P1333" s="128"/>
      <c r="Q1333" s="128"/>
      <c r="R1333" s="128"/>
      <c r="S1333" s="128"/>
      <c r="T1333" s="128"/>
      <c r="U1333" s="128"/>
      <c r="V1333" s="128"/>
      <c r="W1333" s="128"/>
      <c r="X1333" s="128"/>
      <c r="Y1333" s="128"/>
      <c r="Z1333" s="128">
        <v>30</v>
      </c>
      <c r="AA1333" s="128"/>
      <c r="AB1333" s="128"/>
      <c r="AC1333" s="128"/>
      <c r="AD1333" s="128"/>
      <c r="AE1333" s="128"/>
      <c r="AF1333" s="128"/>
      <c r="AG1333" s="128"/>
      <c r="AH1333" s="128"/>
      <c r="AI1333" s="128"/>
      <c r="AJ1333" s="128"/>
      <c r="AK1333" s="128"/>
      <c r="AL1333" s="128"/>
      <c r="AM1333" s="128"/>
      <c r="AN1333" s="128"/>
      <c r="AO1333" s="128"/>
      <c r="AP1333" s="128"/>
      <c r="AQ1333" s="128"/>
      <c r="AR1333" s="128"/>
      <c r="AS1333" s="128"/>
      <c r="AT1333" s="128"/>
      <c r="AU1333" s="128"/>
      <c r="AV1333" s="128"/>
      <c r="AW1333" s="128"/>
      <c r="AX1333" s="128"/>
      <c r="AY1333" s="128"/>
      <c r="AZ1333" s="128"/>
      <c r="BA1333" s="128"/>
      <c r="BB1333" s="128"/>
      <c r="BC1333" s="128"/>
      <c r="BD1333" s="128"/>
      <c r="BE1333" s="128"/>
      <c r="BF1333" s="128"/>
      <c r="BG1333" s="128"/>
      <c r="BH1333" s="128"/>
      <c r="BI1333" s="128"/>
      <c r="BJ1333" s="128"/>
      <c r="BK1333" s="128"/>
      <c r="BL1333" s="128"/>
      <c r="BM1333" s="128"/>
      <c r="BN1333" s="128"/>
      <c r="BO1333" s="128"/>
      <c r="BP1333" s="128"/>
      <c r="BQ1333" s="128"/>
      <c r="BR1333" s="128"/>
      <c r="BS1333" s="128"/>
      <c r="BT1333" s="128"/>
      <c r="BU1333" s="128"/>
      <c r="BV1333" s="128"/>
      <c r="BW1333" s="128">
        <v>5</v>
      </c>
      <c r="BX1333" s="128"/>
      <c r="BY1333" s="128"/>
      <c r="BZ1333" s="128"/>
      <c r="CA1333" s="128"/>
      <c r="CB1333" s="128">
        <v>25</v>
      </c>
      <c r="CC1333" s="128"/>
      <c r="CD1333" s="128"/>
      <c r="CE1333" s="128"/>
      <c r="CF1333" s="128"/>
      <c r="CG1333" s="128"/>
      <c r="CH1333" s="128">
        <v>20</v>
      </c>
    </row>
    <row r="1334" spans="1:86">
      <c r="A1334">
        <v>5786</v>
      </c>
      <c r="B1334">
        <v>1315</v>
      </c>
      <c r="C1334" t="s">
        <v>498</v>
      </c>
      <c r="D1334">
        <v>4</v>
      </c>
      <c r="E1334" t="s">
        <v>470</v>
      </c>
      <c r="F1334" t="s">
        <v>1777</v>
      </c>
      <c r="G1334">
        <v>59</v>
      </c>
      <c r="H1334">
        <v>31</v>
      </c>
      <c r="I1334" t="s">
        <v>2185</v>
      </c>
      <c r="J1334" t="s">
        <v>3669</v>
      </c>
      <c r="K1334">
        <v>547614</v>
      </c>
      <c r="L1334">
        <v>2907766</v>
      </c>
      <c r="M1334" s="130">
        <v>45210</v>
      </c>
      <c r="N1334" s="128"/>
      <c r="O1334" s="128"/>
      <c r="P1334" s="128"/>
      <c r="Q1334" s="128"/>
      <c r="R1334" s="128"/>
      <c r="S1334" s="128"/>
      <c r="T1334" s="128"/>
      <c r="U1334" s="128"/>
      <c r="V1334" s="128"/>
      <c r="W1334" s="128"/>
      <c r="X1334" s="128"/>
      <c r="Y1334" s="128"/>
      <c r="Z1334" s="128">
        <v>45</v>
      </c>
      <c r="AA1334" s="128"/>
      <c r="AB1334" s="128"/>
      <c r="AC1334" s="128"/>
      <c r="AD1334" s="128"/>
      <c r="AE1334" s="128"/>
      <c r="AF1334" s="128"/>
      <c r="AG1334" s="128"/>
      <c r="AH1334" s="128"/>
      <c r="AI1334" s="128"/>
      <c r="AJ1334" s="128"/>
      <c r="AK1334" s="128"/>
      <c r="AL1334" s="128"/>
      <c r="AM1334" s="128"/>
      <c r="AN1334" s="128"/>
      <c r="AO1334" s="128"/>
      <c r="AP1334" s="128"/>
      <c r="AQ1334" s="128"/>
      <c r="AR1334" s="128"/>
      <c r="AS1334" s="128"/>
      <c r="AT1334" s="128"/>
      <c r="AU1334" s="128"/>
      <c r="AV1334" s="128"/>
      <c r="AW1334" s="128"/>
      <c r="AX1334" s="128"/>
      <c r="AY1334" s="128"/>
      <c r="AZ1334" s="128"/>
      <c r="BA1334" s="128"/>
      <c r="BB1334" s="128"/>
      <c r="BC1334" s="128"/>
      <c r="BD1334" s="128"/>
      <c r="BE1334" s="128"/>
      <c r="BF1334" s="128"/>
      <c r="BG1334" s="128"/>
      <c r="BH1334" s="128"/>
      <c r="BI1334" s="128"/>
      <c r="BJ1334" s="128"/>
      <c r="BK1334" s="128"/>
      <c r="BL1334" s="128"/>
      <c r="BM1334" s="128"/>
      <c r="BN1334" s="128"/>
      <c r="BO1334" s="128"/>
      <c r="BP1334" s="128"/>
      <c r="BQ1334" s="128"/>
      <c r="BR1334" s="128"/>
      <c r="BS1334" s="128"/>
      <c r="BT1334" s="128"/>
      <c r="BU1334" s="128"/>
      <c r="BV1334" s="128"/>
      <c r="BW1334" s="128">
        <v>15</v>
      </c>
      <c r="BX1334" s="128"/>
      <c r="BY1334" s="128"/>
      <c r="BZ1334" s="128"/>
      <c r="CA1334" s="128"/>
      <c r="CB1334" s="128"/>
      <c r="CC1334" s="128"/>
      <c r="CD1334" s="128"/>
      <c r="CE1334" s="128"/>
      <c r="CF1334" s="128"/>
      <c r="CG1334" s="128"/>
      <c r="CH1334" s="128">
        <v>30</v>
      </c>
    </row>
    <row r="1335" spans="1:86">
      <c r="A1335">
        <v>5787</v>
      </c>
      <c r="B1335">
        <v>1316</v>
      </c>
      <c r="C1335" t="s">
        <v>498</v>
      </c>
      <c r="D1335">
        <v>4</v>
      </c>
      <c r="E1335" t="s">
        <v>470</v>
      </c>
      <c r="F1335" t="s">
        <v>1778</v>
      </c>
      <c r="G1335">
        <v>59</v>
      </c>
      <c r="H1335">
        <v>31</v>
      </c>
      <c r="I1335" t="s">
        <v>2186</v>
      </c>
      <c r="J1335" t="s">
        <v>3670</v>
      </c>
      <c r="K1335">
        <v>547617</v>
      </c>
      <c r="L1335">
        <v>2907766</v>
      </c>
      <c r="M1335" s="130">
        <v>45210</v>
      </c>
      <c r="N1335" s="128"/>
      <c r="O1335" s="128"/>
      <c r="P1335" s="128"/>
      <c r="Q1335" s="128"/>
      <c r="R1335" s="128"/>
      <c r="S1335" s="128"/>
      <c r="T1335" s="128"/>
      <c r="U1335" s="128"/>
      <c r="V1335" s="128"/>
      <c r="W1335" s="128"/>
      <c r="X1335" s="128"/>
      <c r="Y1335" s="128"/>
      <c r="Z1335" s="128">
        <v>35</v>
      </c>
      <c r="AA1335" s="128"/>
      <c r="AB1335" s="128"/>
      <c r="AC1335" s="128"/>
      <c r="AD1335" s="128"/>
      <c r="AE1335" s="128"/>
      <c r="AF1335" s="128"/>
      <c r="AG1335" s="128"/>
      <c r="AH1335" s="128"/>
      <c r="AI1335" s="128"/>
      <c r="AJ1335" s="128"/>
      <c r="AK1335" s="128"/>
      <c r="AL1335" s="128"/>
      <c r="AM1335" s="128"/>
      <c r="AN1335" s="128"/>
      <c r="AO1335" s="128"/>
      <c r="AP1335" s="128"/>
      <c r="AQ1335" s="128"/>
      <c r="AR1335" s="128"/>
      <c r="AS1335" s="128"/>
      <c r="AT1335" s="128"/>
      <c r="AU1335" s="128"/>
      <c r="AV1335" s="128"/>
      <c r="AW1335" s="128"/>
      <c r="AX1335" s="128"/>
      <c r="AY1335" s="128"/>
      <c r="AZ1335" s="128"/>
      <c r="BA1335" s="128"/>
      <c r="BB1335" s="128"/>
      <c r="BC1335" s="128"/>
      <c r="BD1335" s="128"/>
      <c r="BE1335" s="128"/>
      <c r="BF1335" s="128"/>
      <c r="BG1335" s="128"/>
      <c r="BH1335" s="128"/>
      <c r="BI1335" s="128"/>
      <c r="BJ1335" s="128"/>
      <c r="BK1335" s="128"/>
      <c r="BL1335" s="128"/>
      <c r="BM1335" s="128"/>
      <c r="BN1335" s="128"/>
      <c r="BO1335" s="128"/>
      <c r="BP1335" s="128"/>
      <c r="BQ1335" s="128"/>
      <c r="BR1335" s="128"/>
      <c r="BS1335" s="128"/>
      <c r="BT1335" s="128"/>
      <c r="BU1335" s="128"/>
      <c r="BV1335" s="128"/>
      <c r="BW1335" s="128"/>
      <c r="BX1335" s="128"/>
      <c r="BY1335" s="128"/>
      <c r="BZ1335" s="128"/>
      <c r="CA1335" s="128"/>
      <c r="CB1335" s="128">
        <v>20</v>
      </c>
      <c r="CC1335" s="128"/>
      <c r="CD1335" s="128"/>
      <c r="CE1335" s="128"/>
      <c r="CF1335" s="128"/>
      <c r="CG1335" s="128"/>
      <c r="CH1335" s="128">
        <v>27.5</v>
      </c>
    </row>
    <row r="1336" spans="1:86">
      <c r="A1336">
        <v>5788</v>
      </c>
      <c r="B1336">
        <v>1317</v>
      </c>
      <c r="C1336" t="s">
        <v>498</v>
      </c>
      <c r="D1336">
        <v>4</v>
      </c>
      <c r="E1336" t="s">
        <v>470</v>
      </c>
      <c r="F1336" t="s">
        <v>1779</v>
      </c>
      <c r="G1336">
        <v>59</v>
      </c>
      <c r="H1336">
        <v>31</v>
      </c>
      <c r="I1336" t="s">
        <v>2187</v>
      </c>
      <c r="J1336" t="s">
        <v>3671</v>
      </c>
      <c r="K1336">
        <v>547614</v>
      </c>
      <c r="L1336">
        <v>2907787</v>
      </c>
      <c r="M1336" s="130">
        <v>45210</v>
      </c>
      <c r="N1336" s="128"/>
      <c r="O1336" s="128"/>
      <c r="P1336" s="128"/>
      <c r="Q1336" s="128"/>
      <c r="R1336" s="128"/>
      <c r="S1336" s="128"/>
      <c r="T1336" s="128"/>
      <c r="U1336" s="128"/>
      <c r="V1336" s="128"/>
      <c r="W1336" s="128"/>
      <c r="X1336" s="128"/>
      <c r="Y1336" s="128"/>
      <c r="Z1336" s="128">
        <v>50</v>
      </c>
      <c r="AA1336" s="128"/>
      <c r="AB1336" s="128"/>
      <c r="AC1336" s="128"/>
      <c r="AD1336" s="128"/>
      <c r="AE1336" s="128"/>
      <c r="AF1336" s="128"/>
      <c r="AG1336" s="128"/>
      <c r="AH1336" s="128"/>
      <c r="AI1336" s="128"/>
      <c r="AJ1336" s="128"/>
      <c r="AK1336" s="128"/>
      <c r="AL1336" s="128"/>
      <c r="AM1336" s="128"/>
      <c r="AN1336" s="128"/>
      <c r="AO1336" s="128"/>
      <c r="AP1336" s="128"/>
      <c r="AQ1336" s="128"/>
      <c r="AR1336" s="128"/>
      <c r="AS1336" s="128"/>
      <c r="AT1336" s="128"/>
      <c r="AU1336" s="128"/>
      <c r="AV1336" s="128"/>
      <c r="AW1336" s="128"/>
      <c r="AX1336" s="128"/>
      <c r="AY1336" s="128"/>
      <c r="AZ1336" s="128"/>
      <c r="BA1336" s="128"/>
      <c r="BB1336" s="128"/>
      <c r="BC1336" s="128"/>
      <c r="BD1336" s="128"/>
      <c r="BE1336" s="128"/>
      <c r="BF1336" s="128"/>
      <c r="BG1336" s="128"/>
      <c r="BH1336" s="128"/>
      <c r="BI1336" s="128"/>
      <c r="BJ1336" s="128"/>
      <c r="BK1336" s="128"/>
      <c r="BL1336" s="128"/>
      <c r="BM1336" s="128"/>
      <c r="BN1336" s="128"/>
      <c r="BO1336" s="128"/>
      <c r="BP1336" s="128"/>
      <c r="BQ1336" s="128"/>
      <c r="BR1336" s="128"/>
      <c r="BS1336" s="128"/>
      <c r="BT1336" s="128"/>
      <c r="BU1336" s="128"/>
      <c r="BV1336" s="128"/>
      <c r="BW1336" s="128">
        <v>10</v>
      </c>
      <c r="BX1336" s="128"/>
      <c r="BY1336" s="128"/>
      <c r="BZ1336" s="128"/>
      <c r="CA1336" s="128"/>
      <c r="CB1336" s="128"/>
      <c r="CC1336" s="128"/>
      <c r="CD1336" s="128"/>
      <c r="CE1336" s="128"/>
      <c r="CF1336" s="128"/>
      <c r="CG1336" s="128"/>
      <c r="CH1336" s="128">
        <v>30</v>
      </c>
    </row>
    <row r="1337" spans="1:86">
      <c r="A1337">
        <v>5789</v>
      </c>
      <c r="B1337">
        <v>1318</v>
      </c>
      <c r="C1337" t="s">
        <v>498</v>
      </c>
      <c r="D1337">
        <v>4</v>
      </c>
      <c r="E1337" t="s">
        <v>470</v>
      </c>
      <c r="F1337" t="s">
        <v>1786</v>
      </c>
      <c r="G1337">
        <v>59</v>
      </c>
      <c r="H1337">
        <v>35</v>
      </c>
      <c r="I1337" t="s">
        <v>2185</v>
      </c>
      <c r="J1337" t="s">
        <v>2682</v>
      </c>
      <c r="K1337">
        <v>547515</v>
      </c>
      <c r="L1337">
        <v>2907666</v>
      </c>
      <c r="M1337" s="130">
        <v>45210</v>
      </c>
      <c r="N1337" s="128"/>
      <c r="O1337" s="128"/>
      <c r="P1337" s="128"/>
      <c r="Q1337" s="128"/>
      <c r="R1337" s="128"/>
      <c r="S1337" s="128"/>
      <c r="T1337" s="128"/>
      <c r="U1337" s="128"/>
      <c r="V1337" s="128"/>
      <c r="W1337" s="128"/>
      <c r="X1337" s="128"/>
      <c r="Y1337" s="128"/>
      <c r="Z1337" s="128">
        <v>25</v>
      </c>
      <c r="AA1337" s="128"/>
      <c r="AB1337" s="128"/>
      <c r="AC1337" s="128"/>
      <c r="AD1337" s="128"/>
      <c r="AE1337" s="128"/>
      <c r="AF1337" s="128"/>
      <c r="AG1337" s="128"/>
      <c r="AH1337" s="128"/>
      <c r="AI1337" s="128"/>
      <c r="AJ1337" s="128"/>
      <c r="AK1337" s="128"/>
      <c r="AL1337" s="128"/>
      <c r="AM1337" s="128"/>
      <c r="AN1337" s="128"/>
      <c r="AO1337" s="128"/>
      <c r="AP1337" s="128"/>
      <c r="AQ1337" s="128"/>
      <c r="AR1337" s="128"/>
      <c r="AS1337" s="128"/>
      <c r="AT1337" s="128"/>
      <c r="AU1337" s="128"/>
      <c r="AV1337" s="128"/>
      <c r="AW1337" s="128"/>
      <c r="AX1337" s="128"/>
      <c r="AY1337" s="128"/>
      <c r="AZ1337" s="128"/>
      <c r="BA1337" s="128"/>
      <c r="BB1337" s="128"/>
      <c r="BC1337" s="128"/>
      <c r="BD1337" s="128"/>
      <c r="BE1337" s="128"/>
      <c r="BF1337" s="128"/>
      <c r="BG1337" s="128"/>
      <c r="BH1337" s="128"/>
      <c r="BI1337" s="128"/>
      <c r="BJ1337" s="128"/>
      <c r="BK1337" s="128"/>
      <c r="BL1337" s="128"/>
      <c r="BM1337" s="128"/>
      <c r="BN1337" s="128"/>
      <c r="BO1337" s="128"/>
      <c r="BP1337" s="128"/>
      <c r="BQ1337" s="128"/>
      <c r="BR1337" s="128"/>
      <c r="BS1337" s="128"/>
      <c r="BT1337" s="128"/>
      <c r="BU1337" s="128"/>
      <c r="BV1337" s="128"/>
      <c r="BW1337" s="128">
        <v>15</v>
      </c>
      <c r="BX1337" s="128"/>
      <c r="BY1337" s="128"/>
      <c r="BZ1337" s="128"/>
      <c r="CA1337" s="128"/>
      <c r="CB1337" s="128">
        <v>5</v>
      </c>
      <c r="CC1337" s="128"/>
      <c r="CD1337" s="128">
        <v>10</v>
      </c>
      <c r="CE1337" s="128"/>
      <c r="CF1337" s="128"/>
      <c r="CG1337" s="128"/>
      <c r="CH1337" s="128">
        <v>13.75</v>
      </c>
    </row>
    <row r="1338" spans="1:86">
      <c r="A1338">
        <v>5790</v>
      </c>
      <c r="B1338">
        <v>1319</v>
      </c>
      <c r="C1338" t="s">
        <v>498</v>
      </c>
      <c r="D1338">
        <v>4</v>
      </c>
      <c r="E1338" t="s">
        <v>470</v>
      </c>
      <c r="F1338" t="s">
        <v>1787</v>
      </c>
      <c r="G1338">
        <v>59</v>
      </c>
      <c r="H1338">
        <v>35</v>
      </c>
      <c r="I1338" t="s">
        <v>2186</v>
      </c>
      <c r="J1338" t="s">
        <v>3678</v>
      </c>
      <c r="K1338">
        <v>547540</v>
      </c>
      <c r="L1338">
        <v>2907666</v>
      </c>
      <c r="M1338" s="130">
        <v>45210</v>
      </c>
      <c r="N1338" s="128"/>
      <c r="O1338" s="128"/>
      <c r="P1338" s="128"/>
      <c r="Q1338" s="128"/>
      <c r="R1338" s="128"/>
      <c r="S1338" s="128"/>
      <c r="T1338" s="128"/>
      <c r="U1338" s="128"/>
      <c r="V1338" s="128"/>
      <c r="W1338" s="128"/>
      <c r="X1338" s="128"/>
      <c r="Y1338" s="128"/>
      <c r="Z1338" s="128">
        <v>70</v>
      </c>
      <c r="AA1338" s="128"/>
      <c r="AB1338" s="128"/>
      <c r="AC1338" s="128"/>
      <c r="AD1338" s="128"/>
      <c r="AE1338" s="128"/>
      <c r="AF1338" s="128"/>
      <c r="AG1338" s="128"/>
      <c r="AH1338" s="128"/>
      <c r="AI1338" s="128"/>
      <c r="AJ1338" s="128"/>
      <c r="AK1338" s="128"/>
      <c r="AL1338" s="128"/>
      <c r="AM1338" s="128"/>
      <c r="AN1338" s="128"/>
      <c r="AO1338" s="128"/>
      <c r="AP1338" s="128"/>
      <c r="AQ1338" s="128"/>
      <c r="AR1338" s="128"/>
      <c r="AS1338" s="128"/>
      <c r="AT1338" s="128"/>
      <c r="AU1338" s="128"/>
      <c r="AV1338" s="128"/>
      <c r="AW1338" s="128"/>
      <c r="AX1338" s="128"/>
      <c r="AY1338" s="128"/>
      <c r="AZ1338" s="128"/>
      <c r="BA1338" s="128"/>
      <c r="BB1338" s="128"/>
      <c r="BC1338" s="128"/>
      <c r="BD1338" s="128"/>
      <c r="BE1338" s="128"/>
      <c r="BF1338" s="128"/>
      <c r="BG1338" s="128"/>
      <c r="BH1338" s="128"/>
      <c r="BI1338" s="128"/>
      <c r="BJ1338" s="128"/>
      <c r="BK1338" s="128"/>
      <c r="BL1338" s="128"/>
      <c r="BM1338" s="128"/>
      <c r="BN1338" s="128"/>
      <c r="BO1338" s="128"/>
      <c r="BP1338" s="128"/>
      <c r="BQ1338" s="128"/>
      <c r="BR1338" s="128"/>
      <c r="BS1338" s="128"/>
      <c r="BT1338" s="128"/>
      <c r="BU1338" s="128"/>
      <c r="BV1338" s="128"/>
      <c r="BW1338" s="128"/>
      <c r="BX1338" s="128"/>
      <c r="BY1338" s="128"/>
      <c r="BZ1338" s="128"/>
      <c r="CA1338" s="128"/>
      <c r="CB1338" s="128">
        <v>20</v>
      </c>
      <c r="CC1338" s="128"/>
      <c r="CD1338" s="128"/>
      <c r="CE1338" s="128"/>
      <c r="CF1338" s="128"/>
      <c r="CG1338" s="128"/>
      <c r="CH1338" s="128">
        <v>45</v>
      </c>
    </row>
    <row r="1339" spans="1:86">
      <c r="A1339">
        <v>5791</v>
      </c>
      <c r="B1339">
        <v>1320</v>
      </c>
      <c r="C1339" t="s">
        <v>498</v>
      </c>
      <c r="D1339">
        <v>4</v>
      </c>
      <c r="E1339" t="s">
        <v>470</v>
      </c>
      <c r="F1339" t="s">
        <v>1788</v>
      </c>
      <c r="G1339">
        <v>59</v>
      </c>
      <c r="H1339">
        <v>35</v>
      </c>
      <c r="I1339" t="s">
        <v>2187</v>
      </c>
      <c r="J1339" t="s">
        <v>3679</v>
      </c>
      <c r="K1339">
        <v>547515</v>
      </c>
      <c r="L1339">
        <v>2907681</v>
      </c>
      <c r="M1339" s="130">
        <v>45210</v>
      </c>
      <c r="N1339" s="128"/>
      <c r="O1339" s="128"/>
      <c r="P1339" s="128"/>
      <c r="Q1339" s="128"/>
      <c r="R1339" s="128"/>
      <c r="S1339" s="128"/>
      <c r="T1339" s="128"/>
      <c r="U1339" s="128"/>
      <c r="V1339" s="128"/>
      <c r="W1339" s="128"/>
      <c r="X1339" s="128"/>
      <c r="Y1339" s="128"/>
      <c r="Z1339" s="128">
        <v>70</v>
      </c>
      <c r="AA1339" s="128"/>
      <c r="AB1339" s="128"/>
      <c r="AC1339" s="128"/>
      <c r="AD1339" s="128"/>
      <c r="AE1339" s="128"/>
      <c r="AF1339" s="128"/>
      <c r="AG1339" s="128"/>
      <c r="AH1339" s="128"/>
      <c r="AI1339" s="128"/>
      <c r="AJ1339" s="128"/>
      <c r="AK1339" s="128"/>
      <c r="AL1339" s="128"/>
      <c r="AM1339" s="128"/>
      <c r="AN1339" s="128"/>
      <c r="AO1339" s="128"/>
      <c r="AP1339" s="128"/>
      <c r="AQ1339" s="128"/>
      <c r="AR1339" s="128"/>
      <c r="AS1339" s="128"/>
      <c r="AT1339" s="128"/>
      <c r="AU1339" s="128"/>
      <c r="AV1339" s="128"/>
      <c r="AW1339" s="128"/>
      <c r="AX1339" s="128"/>
      <c r="AY1339" s="128"/>
      <c r="AZ1339" s="128"/>
      <c r="BA1339" s="128"/>
      <c r="BB1339" s="128"/>
      <c r="BC1339" s="128"/>
      <c r="BD1339" s="128"/>
      <c r="BE1339" s="128"/>
      <c r="BF1339" s="128"/>
      <c r="BG1339" s="128"/>
      <c r="BH1339" s="128"/>
      <c r="BI1339" s="128"/>
      <c r="BJ1339" s="128"/>
      <c r="BK1339" s="128"/>
      <c r="BL1339" s="128"/>
      <c r="BM1339" s="128"/>
      <c r="BN1339" s="128"/>
      <c r="BO1339" s="128"/>
      <c r="BP1339" s="128"/>
      <c r="BQ1339" s="128"/>
      <c r="BR1339" s="128"/>
      <c r="BS1339" s="128"/>
      <c r="BT1339" s="128"/>
      <c r="BU1339" s="128"/>
      <c r="BV1339" s="128"/>
      <c r="BW1339" s="128"/>
      <c r="BX1339" s="128"/>
      <c r="BY1339" s="128"/>
      <c r="BZ1339" s="128"/>
      <c r="CA1339" s="128"/>
      <c r="CB1339" s="128"/>
      <c r="CC1339" s="128"/>
      <c r="CD1339" s="128"/>
      <c r="CE1339" s="128"/>
      <c r="CF1339" s="128"/>
      <c r="CG1339" s="128"/>
      <c r="CH1339" s="128">
        <v>70</v>
      </c>
    </row>
    <row r="1340" spans="1:86">
      <c r="A1340">
        <v>5792</v>
      </c>
      <c r="B1340">
        <v>1321</v>
      </c>
      <c r="C1340" t="s">
        <v>498</v>
      </c>
      <c r="D1340">
        <v>4</v>
      </c>
      <c r="E1340" t="s">
        <v>470</v>
      </c>
      <c r="F1340" t="s">
        <v>1780</v>
      </c>
      <c r="G1340">
        <v>59</v>
      </c>
      <c r="H1340">
        <v>32</v>
      </c>
      <c r="I1340" t="s">
        <v>2185</v>
      </c>
      <c r="J1340" t="s">
        <v>3672</v>
      </c>
      <c r="K1340">
        <v>547697</v>
      </c>
      <c r="L1340">
        <v>2907935</v>
      </c>
      <c r="M1340" s="130">
        <v>45210</v>
      </c>
      <c r="N1340" s="128"/>
      <c r="O1340" s="128"/>
      <c r="P1340" s="128"/>
      <c r="Q1340" s="128"/>
      <c r="R1340" s="128"/>
      <c r="S1340" s="128"/>
      <c r="T1340" s="128"/>
      <c r="U1340" s="128"/>
      <c r="V1340" s="128"/>
      <c r="W1340" s="128"/>
      <c r="X1340" s="128"/>
      <c r="Y1340" s="128"/>
      <c r="Z1340" s="128">
        <v>65</v>
      </c>
      <c r="AA1340" s="128"/>
      <c r="AB1340" s="128"/>
      <c r="AC1340" s="128"/>
      <c r="AD1340" s="128"/>
      <c r="AE1340" s="128"/>
      <c r="AF1340" s="128"/>
      <c r="AG1340" s="128"/>
      <c r="AH1340" s="128"/>
      <c r="AI1340" s="128"/>
      <c r="AJ1340" s="128"/>
      <c r="AK1340" s="128"/>
      <c r="AL1340" s="128"/>
      <c r="AM1340" s="128"/>
      <c r="AN1340" s="128"/>
      <c r="AO1340" s="128"/>
      <c r="AP1340" s="128"/>
      <c r="AQ1340" s="128"/>
      <c r="AR1340" s="128"/>
      <c r="AS1340" s="128"/>
      <c r="AT1340" s="128"/>
      <c r="AU1340" s="128"/>
      <c r="AV1340" s="128"/>
      <c r="AW1340" s="128"/>
      <c r="AX1340" s="128"/>
      <c r="AY1340" s="128"/>
      <c r="AZ1340" s="128"/>
      <c r="BA1340" s="128"/>
      <c r="BB1340" s="128"/>
      <c r="BC1340" s="128"/>
      <c r="BD1340" s="128"/>
      <c r="BE1340" s="128"/>
      <c r="BF1340" s="128"/>
      <c r="BG1340" s="128"/>
      <c r="BH1340" s="128"/>
      <c r="BI1340" s="128"/>
      <c r="BJ1340" s="128"/>
      <c r="BK1340" s="128"/>
      <c r="BL1340" s="128"/>
      <c r="BM1340" s="128"/>
      <c r="BN1340" s="128"/>
      <c r="BO1340" s="128"/>
      <c r="BP1340" s="128"/>
      <c r="BQ1340" s="128"/>
      <c r="BR1340" s="128"/>
      <c r="BS1340" s="128"/>
      <c r="BT1340" s="128"/>
      <c r="BU1340" s="128"/>
      <c r="BV1340" s="128"/>
      <c r="BW1340" s="128"/>
      <c r="BX1340" s="128"/>
      <c r="BY1340" s="128"/>
      <c r="BZ1340" s="128"/>
      <c r="CA1340" s="128"/>
      <c r="CB1340" s="128">
        <v>10</v>
      </c>
      <c r="CC1340" s="128"/>
      <c r="CD1340" s="128"/>
      <c r="CE1340" s="128"/>
      <c r="CF1340" s="128"/>
      <c r="CG1340" s="128"/>
      <c r="CH1340" s="128">
        <v>37.5</v>
      </c>
    </row>
    <row r="1341" spans="1:86">
      <c r="A1341">
        <v>5793</v>
      </c>
      <c r="B1341">
        <v>1322</v>
      </c>
      <c r="C1341" t="s">
        <v>498</v>
      </c>
      <c r="D1341">
        <v>4</v>
      </c>
      <c r="E1341" t="s">
        <v>470</v>
      </c>
      <c r="F1341" t="s">
        <v>1781</v>
      </c>
      <c r="G1341">
        <v>59</v>
      </c>
      <c r="H1341">
        <v>32</v>
      </c>
      <c r="I1341" t="s">
        <v>2186</v>
      </c>
      <c r="J1341" t="s">
        <v>3673</v>
      </c>
      <c r="K1341">
        <v>547720</v>
      </c>
      <c r="L1341">
        <v>2907935</v>
      </c>
      <c r="M1341" s="130">
        <v>45210</v>
      </c>
      <c r="N1341" s="128"/>
      <c r="O1341" s="128"/>
      <c r="P1341" s="128"/>
      <c r="Q1341" s="128"/>
      <c r="R1341" s="128"/>
      <c r="S1341" s="128"/>
      <c r="T1341" s="128"/>
      <c r="U1341" s="128"/>
      <c r="V1341" s="128"/>
      <c r="W1341" s="128"/>
      <c r="X1341" s="128"/>
      <c r="Y1341" s="128"/>
      <c r="Z1341" s="128">
        <v>50</v>
      </c>
      <c r="AA1341" s="128"/>
      <c r="AB1341" s="128"/>
      <c r="AC1341" s="128"/>
      <c r="AD1341" s="128"/>
      <c r="AE1341" s="128"/>
      <c r="AF1341" s="128"/>
      <c r="AG1341" s="128"/>
      <c r="AH1341" s="128"/>
      <c r="AI1341" s="128"/>
      <c r="AJ1341" s="128"/>
      <c r="AK1341" s="128"/>
      <c r="AL1341" s="128"/>
      <c r="AM1341" s="128"/>
      <c r="AN1341" s="128"/>
      <c r="AO1341" s="128"/>
      <c r="AP1341" s="128"/>
      <c r="AQ1341" s="128"/>
      <c r="AR1341" s="128"/>
      <c r="AS1341" s="128"/>
      <c r="AT1341" s="128"/>
      <c r="AU1341" s="128"/>
      <c r="AV1341" s="128"/>
      <c r="AW1341" s="128"/>
      <c r="AX1341" s="128"/>
      <c r="AY1341" s="128"/>
      <c r="AZ1341" s="128"/>
      <c r="BA1341" s="128"/>
      <c r="BB1341" s="128"/>
      <c r="BC1341" s="128"/>
      <c r="BD1341" s="128"/>
      <c r="BE1341" s="128"/>
      <c r="BF1341" s="128"/>
      <c r="BG1341" s="128"/>
      <c r="BH1341" s="128"/>
      <c r="BI1341" s="128"/>
      <c r="BJ1341" s="128"/>
      <c r="BK1341" s="128"/>
      <c r="BL1341" s="128"/>
      <c r="BM1341" s="128"/>
      <c r="BN1341" s="128"/>
      <c r="BO1341" s="128"/>
      <c r="BP1341" s="128"/>
      <c r="BQ1341" s="128"/>
      <c r="BR1341" s="128"/>
      <c r="BS1341" s="128"/>
      <c r="BT1341" s="128"/>
      <c r="BU1341" s="128"/>
      <c r="BV1341" s="128"/>
      <c r="BW1341" s="128">
        <v>7</v>
      </c>
      <c r="BX1341" s="128"/>
      <c r="BY1341" s="128"/>
      <c r="BZ1341" s="128"/>
      <c r="CA1341" s="128"/>
      <c r="CB1341" s="128"/>
      <c r="CC1341" s="128"/>
      <c r="CD1341" s="128"/>
      <c r="CE1341" s="128"/>
      <c r="CF1341" s="128"/>
      <c r="CG1341" s="128"/>
      <c r="CH1341" s="128">
        <v>28.5</v>
      </c>
    </row>
    <row r="1342" spans="1:86">
      <c r="A1342">
        <v>5794</v>
      </c>
      <c r="B1342">
        <v>1323</v>
      </c>
      <c r="C1342" t="s">
        <v>498</v>
      </c>
      <c r="D1342">
        <v>4</v>
      </c>
      <c r="E1342" t="s">
        <v>470</v>
      </c>
      <c r="F1342" t="s">
        <v>1782</v>
      </c>
      <c r="G1342">
        <v>59</v>
      </c>
      <c r="H1342">
        <v>32</v>
      </c>
      <c r="I1342" t="s">
        <v>2187</v>
      </c>
      <c r="J1342" t="s">
        <v>3674</v>
      </c>
      <c r="K1342">
        <v>547697</v>
      </c>
      <c r="L1342">
        <v>2907953</v>
      </c>
      <c r="M1342" s="130">
        <v>45210</v>
      </c>
      <c r="N1342" s="128"/>
      <c r="O1342" s="128"/>
      <c r="P1342" s="128"/>
      <c r="Q1342" s="128"/>
      <c r="R1342" s="128"/>
      <c r="S1342" s="128"/>
      <c r="T1342" s="128"/>
      <c r="U1342" s="128"/>
      <c r="V1342" s="128"/>
      <c r="W1342" s="128"/>
      <c r="X1342" s="128"/>
      <c r="Y1342" s="128"/>
      <c r="Z1342" s="128">
        <v>75</v>
      </c>
      <c r="AA1342" s="128"/>
      <c r="AB1342" s="128"/>
      <c r="AC1342" s="128"/>
      <c r="AD1342" s="128"/>
      <c r="AE1342" s="128"/>
      <c r="AF1342" s="128"/>
      <c r="AG1342" s="128"/>
      <c r="AH1342" s="128"/>
      <c r="AI1342" s="128"/>
      <c r="AJ1342" s="128"/>
      <c r="AK1342" s="128"/>
      <c r="AL1342" s="128"/>
      <c r="AM1342" s="128"/>
      <c r="AN1342" s="128"/>
      <c r="AO1342" s="128"/>
      <c r="AP1342" s="128"/>
      <c r="AQ1342" s="128"/>
      <c r="AR1342" s="128"/>
      <c r="AS1342" s="128"/>
      <c r="AT1342" s="128"/>
      <c r="AU1342" s="128"/>
      <c r="AV1342" s="128"/>
      <c r="AW1342" s="128"/>
      <c r="AX1342" s="128"/>
      <c r="AY1342" s="128"/>
      <c r="AZ1342" s="128"/>
      <c r="BA1342" s="128"/>
      <c r="BB1342" s="128"/>
      <c r="BC1342" s="128"/>
      <c r="BD1342" s="128"/>
      <c r="BE1342" s="128"/>
      <c r="BF1342" s="128"/>
      <c r="BG1342" s="128"/>
      <c r="BH1342" s="128"/>
      <c r="BI1342" s="128"/>
      <c r="BJ1342" s="128"/>
      <c r="BK1342" s="128"/>
      <c r="BL1342" s="128"/>
      <c r="BM1342" s="128"/>
      <c r="BN1342" s="128"/>
      <c r="BO1342" s="128"/>
      <c r="BP1342" s="128"/>
      <c r="BQ1342" s="128"/>
      <c r="BR1342" s="128"/>
      <c r="BS1342" s="128"/>
      <c r="BT1342" s="128"/>
      <c r="BU1342" s="128"/>
      <c r="BV1342" s="128"/>
      <c r="BW1342" s="128"/>
      <c r="BX1342" s="128"/>
      <c r="BY1342" s="128"/>
      <c r="BZ1342" s="128"/>
      <c r="CA1342" s="128"/>
      <c r="CB1342" s="128"/>
      <c r="CC1342" s="128"/>
      <c r="CD1342" s="128"/>
      <c r="CE1342" s="128"/>
      <c r="CF1342" s="128"/>
      <c r="CG1342" s="128"/>
      <c r="CH1342" s="128">
        <v>75</v>
      </c>
    </row>
    <row r="1343" spans="1:86">
      <c r="A1343">
        <v>5795</v>
      </c>
      <c r="B1343">
        <v>1324</v>
      </c>
      <c r="C1343" t="s">
        <v>498</v>
      </c>
      <c r="D1343">
        <v>4</v>
      </c>
      <c r="E1343" t="s">
        <v>470</v>
      </c>
      <c r="F1343" t="s">
        <v>1828</v>
      </c>
      <c r="G1343">
        <v>59</v>
      </c>
      <c r="H1343">
        <v>55</v>
      </c>
      <c r="I1343" t="s">
        <v>2185</v>
      </c>
      <c r="J1343" t="s">
        <v>3719</v>
      </c>
      <c r="K1343">
        <v>547519</v>
      </c>
      <c r="L1343">
        <v>2908317</v>
      </c>
      <c r="M1343" s="130">
        <v>45210</v>
      </c>
      <c r="N1343" s="128"/>
      <c r="O1343" s="128"/>
      <c r="P1343" s="128"/>
      <c r="Q1343" s="128"/>
      <c r="R1343" s="128"/>
      <c r="S1343" s="128"/>
      <c r="T1343" s="128"/>
      <c r="U1343" s="128"/>
      <c r="V1343" s="128"/>
      <c r="W1343" s="128"/>
      <c r="X1343" s="128"/>
      <c r="Y1343" s="128"/>
      <c r="Z1343" s="128">
        <v>65</v>
      </c>
      <c r="AA1343" s="128"/>
      <c r="AB1343" s="128"/>
      <c r="AC1343" s="128"/>
      <c r="AD1343" s="128"/>
      <c r="AE1343" s="128"/>
      <c r="AF1343" s="128"/>
      <c r="AG1343" s="128"/>
      <c r="AH1343" s="128"/>
      <c r="AI1343" s="128"/>
      <c r="AJ1343" s="128"/>
      <c r="AK1343" s="128"/>
      <c r="AL1343" s="128"/>
      <c r="AM1343" s="128"/>
      <c r="AN1343" s="128"/>
      <c r="AO1343" s="128"/>
      <c r="AP1343" s="128"/>
      <c r="AQ1343" s="128"/>
      <c r="AR1343" s="128"/>
      <c r="AS1343" s="128"/>
      <c r="AT1343" s="128"/>
      <c r="AU1343" s="128"/>
      <c r="AV1343" s="128"/>
      <c r="AW1343" s="128"/>
      <c r="AX1343" s="128"/>
      <c r="AY1343" s="128"/>
      <c r="AZ1343" s="128"/>
      <c r="BA1343" s="128"/>
      <c r="BB1343" s="128"/>
      <c r="BC1343" s="128"/>
      <c r="BD1343" s="128"/>
      <c r="BE1343" s="128"/>
      <c r="BF1343" s="128"/>
      <c r="BG1343" s="128"/>
      <c r="BH1343" s="128"/>
      <c r="BI1343" s="128"/>
      <c r="BJ1343" s="128"/>
      <c r="BK1343" s="128"/>
      <c r="BL1343" s="128"/>
      <c r="BM1343" s="128"/>
      <c r="BN1343" s="128"/>
      <c r="BO1343" s="128"/>
      <c r="BP1343" s="128"/>
      <c r="BQ1343" s="128"/>
      <c r="BR1343" s="128"/>
      <c r="BS1343" s="128"/>
      <c r="BT1343" s="128"/>
      <c r="BU1343" s="128"/>
      <c r="BV1343" s="128"/>
      <c r="BW1343" s="128"/>
      <c r="BX1343" s="128"/>
      <c r="BY1343" s="128"/>
      <c r="BZ1343" s="128"/>
      <c r="CA1343" s="128"/>
      <c r="CB1343" s="128"/>
      <c r="CC1343" s="128"/>
      <c r="CD1343" s="128"/>
      <c r="CE1343" s="128"/>
      <c r="CF1343" s="128"/>
      <c r="CG1343" s="128"/>
      <c r="CH1343" s="128">
        <v>65</v>
      </c>
    </row>
    <row r="1344" spans="1:86">
      <c r="A1344">
        <v>5796</v>
      </c>
      <c r="B1344">
        <v>1325</v>
      </c>
      <c r="C1344" t="s">
        <v>498</v>
      </c>
      <c r="D1344">
        <v>4</v>
      </c>
      <c r="E1344" t="s">
        <v>470</v>
      </c>
      <c r="F1344" t="s">
        <v>1829</v>
      </c>
      <c r="G1344">
        <v>59</v>
      </c>
      <c r="H1344">
        <v>55</v>
      </c>
      <c r="I1344" t="s">
        <v>2186</v>
      </c>
      <c r="J1344" t="s">
        <v>3720</v>
      </c>
      <c r="K1344">
        <v>547539</v>
      </c>
      <c r="L1344">
        <v>2908317</v>
      </c>
      <c r="M1344" s="130">
        <v>45210</v>
      </c>
      <c r="N1344" s="128"/>
      <c r="O1344" s="128"/>
      <c r="P1344" s="128"/>
      <c r="Q1344" s="128"/>
      <c r="R1344" s="128"/>
      <c r="S1344" s="128"/>
      <c r="T1344" s="128"/>
      <c r="U1344" s="128"/>
      <c r="V1344" s="128"/>
      <c r="W1344" s="128"/>
      <c r="X1344" s="128"/>
      <c r="Y1344" s="128"/>
      <c r="Z1344" s="128">
        <v>50</v>
      </c>
      <c r="AA1344" s="128"/>
      <c r="AB1344" s="128"/>
      <c r="AC1344" s="128"/>
      <c r="AD1344" s="128"/>
      <c r="AE1344" s="128"/>
      <c r="AF1344" s="128"/>
      <c r="AG1344" s="128"/>
      <c r="AH1344" s="128"/>
      <c r="AI1344" s="128"/>
      <c r="AJ1344" s="128"/>
      <c r="AK1344" s="128"/>
      <c r="AL1344" s="128"/>
      <c r="AM1344" s="128"/>
      <c r="AN1344" s="128"/>
      <c r="AO1344" s="128"/>
      <c r="AP1344" s="128"/>
      <c r="AQ1344" s="128"/>
      <c r="AR1344" s="128"/>
      <c r="AS1344" s="128"/>
      <c r="AT1344" s="128"/>
      <c r="AU1344" s="128"/>
      <c r="AV1344" s="128"/>
      <c r="AW1344" s="128"/>
      <c r="AX1344" s="128"/>
      <c r="AY1344" s="128"/>
      <c r="AZ1344" s="128"/>
      <c r="BA1344" s="128"/>
      <c r="BB1344" s="128"/>
      <c r="BC1344" s="128"/>
      <c r="BD1344" s="128"/>
      <c r="BE1344" s="128"/>
      <c r="BF1344" s="128"/>
      <c r="BG1344" s="128"/>
      <c r="BH1344" s="128"/>
      <c r="BI1344" s="128"/>
      <c r="BJ1344" s="128"/>
      <c r="BK1344" s="128"/>
      <c r="BL1344" s="128"/>
      <c r="BM1344" s="128"/>
      <c r="BN1344" s="128"/>
      <c r="BO1344" s="128"/>
      <c r="BP1344" s="128"/>
      <c r="BQ1344" s="128"/>
      <c r="BR1344" s="128"/>
      <c r="BS1344" s="128"/>
      <c r="BT1344" s="128"/>
      <c r="BU1344" s="128"/>
      <c r="BV1344" s="128"/>
      <c r="BW1344" s="128">
        <v>7</v>
      </c>
      <c r="BX1344" s="128"/>
      <c r="BY1344" s="128"/>
      <c r="BZ1344" s="128"/>
      <c r="CA1344" s="128"/>
      <c r="CB1344" s="128"/>
      <c r="CC1344" s="128"/>
      <c r="CD1344" s="128"/>
      <c r="CE1344" s="128"/>
      <c r="CF1344" s="128"/>
      <c r="CG1344" s="128"/>
      <c r="CH1344" s="128">
        <v>28.5</v>
      </c>
    </row>
    <row r="1345" spans="1:86">
      <c r="A1345">
        <v>5797</v>
      </c>
      <c r="B1345">
        <v>1326</v>
      </c>
      <c r="C1345" t="s">
        <v>498</v>
      </c>
      <c r="D1345">
        <v>4</v>
      </c>
      <c r="E1345" t="s">
        <v>470</v>
      </c>
      <c r="F1345" t="s">
        <v>1830</v>
      </c>
      <c r="G1345">
        <v>59</v>
      </c>
      <c r="H1345">
        <v>55</v>
      </c>
      <c r="I1345" t="s">
        <v>2187</v>
      </c>
      <c r="J1345" t="s">
        <v>3721</v>
      </c>
      <c r="K1345">
        <v>547519</v>
      </c>
      <c r="L1345">
        <v>2908340</v>
      </c>
      <c r="M1345" s="130">
        <v>45210</v>
      </c>
      <c r="N1345" s="128"/>
      <c r="O1345" s="128"/>
      <c r="P1345" s="128"/>
      <c r="Q1345" s="128"/>
      <c r="R1345" s="128"/>
      <c r="S1345" s="128"/>
      <c r="T1345" s="128"/>
      <c r="U1345" s="128"/>
      <c r="V1345" s="128"/>
      <c r="W1345" s="128"/>
      <c r="X1345" s="128"/>
      <c r="Y1345" s="128"/>
      <c r="Z1345" s="128">
        <v>60</v>
      </c>
      <c r="AA1345" s="128"/>
      <c r="AB1345" s="128"/>
      <c r="AC1345" s="128"/>
      <c r="AD1345" s="128"/>
      <c r="AE1345" s="128"/>
      <c r="AF1345" s="128"/>
      <c r="AG1345" s="128"/>
      <c r="AH1345" s="128"/>
      <c r="AI1345" s="128"/>
      <c r="AJ1345" s="128"/>
      <c r="AK1345" s="128"/>
      <c r="AL1345" s="128"/>
      <c r="AM1345" s="128"/>
      <c r="AN1345" s="128"/>
      <c r="AO1345" s="128"/>
      <c r="AP1345" s="128"/>
      <c r="AQ1345" s="128"/>
      <c r="AR1345" s="128"/>
      <c r="AS1345" s="128"/>
      <c r="AT1345" s="128"/>
      <c r="AU1345" s="128"/>
      <c r="AV1345" s="128"/>
      <c r="AW1345" s="128"/>
      <c r="AX1345" s="128"/>
      <c r="AY1345" s="128"/>
      <c r="AZ1345" s="128"/>
      <c r="BA1345" s="128"/>
      <c r="BB1345" s="128"/>
      <c r="BC1345" s="128"/>
      <c r="BD1345" s="128"/>
      <c r="BE1345" s="128"/>
      <c r="BF1345" s="128"/>
      <c r="BG1345" s="128"/>
      <c r="BH1345" s="128"/>
      <c r="BI1345" s="128"/>
      <c r="BJ1345" s="128"/>
      <c r="BK1345" s="128"/>
      <c r="BL1345" s="128"/>
      <c r="BM1345" s="128"/>
      <c r="BN1345" s="128"/>
      <c r="BO1345" s="128"/>
      <c r="BP1345" s="128"/>
      <c r="BQ1345" s="128"/>
      <c r="BR1345" s="128"/>
      <c r="BS1345" s="128"/>
      <c r="BT1345" s="128"/>
      <c r="BU1345" s="128"/>
      <c r="BV1345" s="128"/>
      <c r="BW1345" s="128"/>
      <c r="BX1345" s="128"/>
      <c r="BY1345" s="128"/>
      <c r="BZ1345" s="128"/>
      <c r="CA1345" s="128"/>
      <c r="CB1345" s="128"/>
      <c r="CC1345" s="128"/>
      <c r="CD1345" s="128"/>
      <c r="CE1345" s="128"/>
      <c r="CF1345" s="128"/>
      <c r="CG1345" s="128"/>
      <c r="CH1345" s="128">
        <v>60</v>
      </c>
    </row>
    <row r="1346" spans="1:86">
      <c r="A1346">
        <v>5798</v>
      </c>
      <c r="B1346">
        <v>1327</v>
      </c>
      <c r="C1346" t="s">
        <v>498</v>
      </c>
      <c r="D1346">
        <v>4</v>
      </c>
      <c r="E1346" t="s">
        <v>470</v>
      </c>
      <c r="F1346" t="s">
        <v>1819</v>
      </c>
      <c r="G1346">
        <v>59</v>
      </c>
      <c r="H1346">
        <v>52</v>
      </c>
      <c r="I1346" t="s">
        <v>2185</v>
      </c>
      <c r="J1346" t="s">
        <v>3710</v>
      </c>
      <c r="K1346">
        <v>547587</v>
      </c>
      <c r="L1346">
        <v>2908404</v>
      </c>
      <c r="M1346" s="130">
        <v>45210</v>
      </c>
      <c r="N1346" s="128"/>
      <c r="O1346" s="128"/>
      <c r="P1346" s="128"/>
      <c r="Q1346" s="128"/>
      <c r="R1346" s="128"/>
      <c r="S1346" s="128"/>
      <c r="T1346" s="128"/>
      <c r="U1346" s="128"/>
      <c r="V1346" s="128"/>
      <c r="W1346" s="128"/>
      <c r="X1346" s="128"/>
      <c r="Y1346" s="128"/>
      <c r="Z1346" s="128">
        <v>50</v>
      </c>
      <c r="AA1346" s="128"/>
      <c r="AB1346" s="128"/>
      <c r="AC1346" s="128"/>
      <c r="AD1346" s="128"/>
      <c r="AE1346" s="128"/>
      <c r="AF1346" s="128"/>
      <c r="AG1346" s="128"/>
      <c r="AH1346" s="128"/>
      <c r="AI1346" s="128"/>
      <c r="AJ1346" s="128"/>
      <c r="AK1346" s="128"/>
      <c r="AL1346" s="128"/>
      <c r="AM1346" s="128"/>
      <c r="AN1346" s="128"/>
      <c r="AO1346" s="128"/>
      <c r="AP1346" s="128"/>
      <c r="AQ1346" s="128"/>
      <c r="AR1346" s="128"/>
      <c r="AS1346" s="128"/>
      <c r="AT1346" s="128"/>
      <c r="AU1346" s="128"/>
      <c r="AV1346" s="128"/>
      <c r="AW1346" s="128"/>
      <c r="AX1346" s="128"/>
      <c r="AY1346" s="128"/>
      <c r="AZ1346" s="128"/>
      <c r="BA1346" s="128"/>
      <c r="BB1346" s="128"/>
      <c r="BC1346" s="128"/>
      <c r="BD1346" s="128"/>
      <c r="BE1346" s="128"/>
      <c r="BF1346" s="128"/>
      <c r="BG1346" s="128"/>
      <c r="BH1346" s="128"/>
      <c r="BI1346" s="128"/>
      <c r="BJ1346" s="128"/>
      <c r="BK1346" s="128"/>
      <c r="BL1346" s="128"/>
      <c r="BM1346" s="128"/>
      <c r="BN1346" s="128"/>
      <c r="BO1346" s="128"/>
      <c r="BP1346" s="128"/>
      <c r="BQ1346" s="128"/>
      <c r="BR1346" s="128"/>
      <c r="BS1346" s="128"/>
      <c r="BT1346" s="128"/>
      <c r="BU1346" s="128"/>
      <c r="BV1346" s="128"/>
      <c r="BW1346" s="128">
        <v>3</v>
      </c>
      <c r="BX1346" s="128"/>
      <c r="BY1346" s="128"/>
      <c r="BZ1346" s="128"/>
      <c r="CA1346" s="128"/>
      <c r="CB1346" s="128"/>
      <c r="CC1346" s="128"/>
      <c r="CD1346" s="128"/>
      <c r="CE1346" s="128"/>
      <c r="CF1346" s="128"/>
      <c r="CG1346" s="128"/>
      <c r="CH1346" s="128">
        <v>26.5</v>
      </c>
    </row>
    <row r="1347" spans="1:86">
      <c r="A1347">
        <v>5799</v>
      </c>
      <c r="B1347">
        <v>1328</v>
      </c>
      <c r="C1347" t="s">
        <v>498</v>
      </c>
      <c r="D1347">
        <v>4</v>
      </c>
      <c r="E1347" t="s">
        <v>470</v>
      </c>
      <c r="F1347" t="s">
        <v>1820</v>
      </c>
      <c r="G1347">
        <v>59</v>
      </c>
      <c r="H1347">
        <v>52</v>
      </c>
      <c r="I1347" t="s">
        <v>2186</v>
      </c>
      <c r="J1347" t="s">
        <v>3711</v>
      </c>
      <c r="K1347">
        <v>547595</v>
      </c>
      <c r="L1347">
        <v>2908404</v>
      </c>
      <c r="M1347" s="130">
        <v>45210</v>
      </c>
      <c r="N1347" s="128"/>
      <c r="O1347" s="128"/>
      <c r="P1347" s="128"/>
      <c r="Q1347" s="128"/>
      <c r="R1347" s="128"/>
      <c r="S1347" s="128"/>
      <c r="T1347" s="128"/>
      <c r="U1347" s="128"/>
      <c r="V1347" s="128"/>
      <c r="W1347" s="128"/>
      <c r="X1347" s="128"/>
      <c r="Y1347" s="128"/>
      <c r="Z1347" s="128">
        <v>60</v>
      </c>
      <c r="AA1347" s="128"/>
      <c r="AB1347" s="128"/>
      <c r="AC1347" s="128"/>
      <c r="AD1347" s="128"/>
      <c r="AE1347" s="128"/>
      <c r="AF1347" s="128"/>
      <c r="AG1347" s="128"/>
      <c r="AH1347" s="128"/>
      <c r="AI1347" s="128"/>
      <c r="AJ1347" s="128"/>
      <c r="AK1347" s="128"/>
      <c r="AL1347" s="128"/>
      <c r="AM1347" s="128"/>
      <c r="AN1347" s="128"/>
      <c r="AO1347" s="128"/>
      <c r="AP1347" s="128"/>
      <c r="AQ1347" s="128"/>
      <c r="AR1347" s="128"/>
      <c r="AS1347" s="128"/>
      <c r="AT1347" s="128"/>
      <c r="AU1347" s="128"/>
      <c r="AV1347" s="128"/>
      <c r="AW1347" s="128"/>
      <c r="AX1347" s="128"/>
      <c r="AY1347" s="128"/>
      <c r="AZ1347" s="128"/>
      <c r="BA1347" s="128"/>
      <c r="BB1347" s="128"/>
      <c r="BC1347" s="128"/>
      <c r="BD1347" s="128"/>
      <c r="BE1347" s="128"/>
      <c r="BF1347" s="128"/>
      <c r="BG1347" s="128"/>
      <c r="BH1347" s="128"/>
      <c r="BI1347" s="128"/>
      <c r="BJ1347" s="128"/>
      <c r="BK1347" s="128"/>
      <c r="BL1347" s="128"/>
      <c r="BM1347" s="128"/>
      <c r="BN1347" s="128"/>
      <c r="BO1347" s="128"/>
      <c r="BP1347" s="128"/>
      <c r="BQ1347" s="128"/>
      <c r="BR1347" s="128"/>
      <c r="BS1347" s="128"/>
      <c r="BT1347" s="128"/>
      <c r="BU1347" s="128"/>
      <c r="BV1347" s="128"/>
      <c r="BW1347" s="128">
        <v>5</v>
      </c>
      <c r="BX1347" s="128"/>
      <c r="BY1347" s="128"/>
      <c r="BZ1347" s="128"/>
      <c r="CA1347" s="128"/>
      <c r="CB1347" s="128"/>
      <c r="CC1347" s="128"/>
      <c r="CD1347" s="128"/>
      <c r="CE1347" s="128"/>
      <c r="CF1347" s="128"/>
      <c r="CG1347" s="128"/>
      <c r="CH1347" s="128">
        <v>32.5</v>
      </c>
    </row>
    <row r="1348" spans="1:86">
      <c r="A1348">
        <v>5800</v>
      </c>
      <c r="B1348">
        <v>1329</v>
      </c>
      <c r="C1348" t="s">
        <v>498</v>
      </c>
      <c r="D1348">
        <v>4</v>
      </c>
      <c r="E1348" t="s">
        <v>470</v>
      </c>
      <c r="F1348" t="s">
        <v>1821</v>
      </c>
      <c r="G1348">
        <v>59</v>
      </c>
      <c r="H1348">
        <v>52</v>
      </c>
      <c r="I1348" t="s">
        <v>2187</v>
      </c>
      <c r="J1348" t="s">
        <v>3712</v>
      </c>
      <c r="K1348">
        <v>547587</v>
      </c>
      <c r="L1348">
        <v>2908417</v>
      </c>
      <c r="M1348" s="130">
        <v>45210</v>
      </c>
      <c r="N1348" s="128"/>
      <c r="O1348" s="128"/>
      <c r="P1348" s="128"/>
      <c r="Q1348" s="128"/>
      <c r="R1348" s="128"/>
      <c r="S1348" s="128"/>
      <c r="T1348" s="128"/>
      <c r="U1348" s="128"/>
      <c r="V1348" s="128"/>
      <c r="W1348" s="128"/>
      <c r="X1348" s="128"/>
      <c r="Y1348" s="128"/>
      <c r="Z1348" s="128">
        <v>40</v>
      </c>
      <c r="AA1348" s="128"/>
      <c r="AB1348" s="128"/>
      <c r="AC1348" s="128"/>
      <c r="AD1348" s="128"/>
      <c r="AE1348" s="128"/>
      <c r="AF1348" s="128"/>
      <c r="AG1348" s="128"/>
      <c r="AH1348" s="128"/>
      <c r="AI1348" s="128"/>
      <c r="AJ1348" s="128"/>
      <c r="AK1348" s="128"/>
      <c r="AL1348" s="128"/>
      <c r="AM1348" s="128"/>
      <c r="AN1348" s="128"/>
      <c r="AO1348" s="128"/>
      <c r="AP1348" s="128"/>
      <c r="AQ1348" s="128"/>
      <c r="AR1348" s="128"/>
      <c r="AS1348" s="128"/>
      <c r="AT1348" s="128"/>
      <c r="AU1348" s="128"/>
      <c r="AV1348" s="128"/>
      <c r="AW1348" s="128"/>
      <c r="AX1348" s="128"/>
      <c r="AY1348" s="128"/>
      <c r="AZ1348" s="128"/>
      <c r="BA1348" s="128"/>
      <c r="BB1348" s="128"/>
      <c r="BC1348" s="128"/>
      <c r="BD1348" s="128"/>
      <c r="BE1348" s="128"/>
      <c r="BF1348" s="128"/>
      <c r="BG1348" s="128"/>
      <c r="BH1348" s="128"/>
      <c r="BI1348" s="128"/>
      <c r="BJ1348" s="128"/>
      <c r="BK1348" s="128"/>
      <c r="BL1348" s="128"/>
      <c r="BM1348" s="128"/>
      <c r="BN1348" s="128"/>
      <c r="BO1348" s="128"/>
      <c r="BP1348" s="128"/>
      <c r="BQ1348" s="128"/>
      <c r="BR1348" s="128"/>
      <c r="BS1348" s="128"/>
      <c r="BT1348" s="128"/>
      <c r="BU1348" s="128"/>
      <c r="BV1348" s="128"/>
      <c r="BW1348" s="128">
        <v>3</v>
      </c>
      <c r="BX1348" s="128"/>
      <c r="BY1348" s="128"/>
      <c r="BZ1348" s="128"/>
      <c r="CA1348" s="128"/>
      <c r="CB1348" s="128"/>
      <c r="CC1348" s="128"/>
      <c r="CD1348" s="128"/>
      <c r="CE1348" s="128"/>
      <c r="CF1348" s="128"/>
      <c r="CG1348" s="128"/>
      <c r="CH1348" s="128">
        <v>21.5</v>
      </c>
    </row>
    <row r="1349" spans="1:86">
      <c r="A1349">
        <v>5801</v>
      </c>
      <c r="B1349">
        <v>1330</v>
      </c>
      <c r="C1349" t="s">
        <v>498</v>
      </c>
      <c r="D1349">
        <v>4</v>
      </c>
      <c r="E1349" t="s">
        <v>470</v>
      </c>
      <c r="F1349" t="s">
        <v>1825</v>
      </c>
      <c r="G1349">
        <v>59</v>
      </c>
      <c r="H1349">
        <v>54</v>
      </c>
      <c r="I1349" t="s">
        <v>2185</v>
      </c>
      <c r="J1349" t="s">
        <v>3716</v>
      </c>
      <c r="K1349">
        <v>547423</v>
      </c>
      <c r="L1349">
        <v>2908454</v>
      </c>
      <c r="M1349" s="130">
        <v>45210</v>
      </c>
      <c r="N1349" s="128"/>
      <c r="O1349" s="128"/>
      <c r="P1349" s="128"/>
      <c r="Q1349" s="128"/>
      <c r="R1349" s="128"/>
      <c r="S1349" s="128"/>
      <c r="T1349" s="128"/>
      <c r="U1349" s="128"/>
      <c r="V1349" s="128"/>
      <c r="W1349" s="128"/>
      <c r="X1349" s="128"/>
      <c r="Y1349" s="128"/>
      <c r="Z1349" s="128">
        <v>35</v>
      </c>
      <c r="AA1349" s="128"/>
      <c r="AB1349" s="128"/>
      <c r="AC1349" s="128"/>
      <c r="AD1349" s="128"/>
      <c r="AE1349" s="128"/>
      <c r="AF1349" s="128"/>
      <c r="AG1349" s="128"/>
      <c r="AH1349" s="128"/>
      <c r="AI1349" s="128"/>
      <c r="AJ1349" s="128"/>
      <c r="AK1349" s="128"/>
      <c r="AL1349" s="128"/>
      <c r="AM1349" s="128"/>
      <c r="AN1349" s="128"/>
      <c r="AO1349" s="128"/>
      <c r="AP1349" s="128"/>
      <c r="AQ1349" s="128"/>
      <c r="AR1349" s="128"/>
      <c r="AS1349" s="128"/>
      <c r="AT1349" s="128"/>
      <c r="AU1349" s="128"/>
      <c r="AV1349" s="128"/>
      <c r="AW1349" s="128"/>
      <c r="AX1349" s="128"/>
      <c r="AY1349" s="128"/>
      <c r="AZ1349" s="128"/>
      <c r="BA1349" s="128"/>
      <c r="BB1349" s="128"/>
      <c r="BC1349" s="128"/>
      <c r="BD1349" s="128"/>
      <c r="BE1349" s="128"/>
      <c r="BF1349" s="128"/>
      <c r="BG1349" s="128"/>
      <c r="BH1349" s="128"/>
      <c r="BI1349" s="128"/>
      <c r="BJ1349" s="128"/>
      <c r="BK1349" s="128"/>
      <c r="BL1349" s="128"/>
      <c r="BM1349" s="128"/>
      <c r="BN1349" s="128"/>
      <c r="BO1349" s="128"/>
      <c r="BP1349" s="128"/>
      <c r="BQ1349" s="128"/>
      <c r="BR1349" s="128"/>
      <c r="BS1349" s="128"/>
      <c r="BT1349" s="128"/>
      <c r="BU1349" s="128"/>
      <c r="BV1349" s="128"/>
      <c r="BW1349" s="128"/>
      <c r="BX1349" s="128"/>
      <c r="BY1349" s="128"/>
      <c r="BZ1349" s="128"/>
      <c r="CA1349" s="128"/>
      <c r="CB1349" s="128">
        <v>15</v>
      </c>
      <c r="CC1349" s="128"/>
      <c r="CD1349" s="128"/>
      <c r="CE1349" s="128"/>
      <c r="CF1349" s="128"/>
      <c r="CG1349" s="128"/>
      <c r="CH1349" s="128">
        <v>25</v>
      </c>
    </row>
    <row r="1350" spans="1:86">
      <c r="A1350">
        <v>5802</v>
      </c>
      <c r="B1350">
        <v>1331</v>
      </c>
      <c r="C1350" t="s">
        <v>498</v>
      </c>
      <c r="D1350">
        <v>4</v>
      </c>
      <c r="E1350" t="s">
        <v>470</v>
      </c>
      <c r="F1350" t="s">
        <v>1826</v>
      </c>
      <c r="G1350">
        <v>59</v>
      </c>
      <c r="H1350">
        <v>54</v>
      </c>
      <c r="I1350" t="s">
        <v>2186</v>
      </c>
      <c r="J1350" t="s">
        <v>3717</v>
      </c>
      <c r="K1350">
        <v>547434</v>
      </c>
      <c r="L1350">
        <v>2908454</v>
      </c>
      <c r="M1350" s="130">
        <v>45210</v>
      </c>
      <c r="N1350" s="128"/>
      <c r="O1350" s="128"/>
      <c r="P1350" s="128"/>
      <c r="Q1350" s="128"/>
      <c r="R1350" s="128"/>
      <c r="S1350" s="128"/>
      <c r="T1350" s="128"/>
      <c r="U1350" s="128"/>
      <c r="V1350" s="128"/>
      <c r="W1350" s="128"/>
      <c r="X1350" s="128"/>
      <c r="Y1350" s="128"/>
      <c r="Z1350" s="128">
        <v>60</v>
      </c>
      <c r="AA1350" s="128"/>
      <c r="AB1350" s="128"/>
      <c r="AC1350" s="128"/>
      <c r="AD1350" s="128"/>
      <c r="AE1350" s="128"/>
      <c r="AF1350" s="128"/>
      <c r="AG1350" s="128"/>
      <c r="AH1350" s="128"/>
      <c r="AI1350" s="128"/>
      <c r="AJ1350" s="128"/>
      <c r="AK1350" s="128"/>
      <c r="AL1350" s="128"/>
      <c r="AM1350" s="128"/>
      <c r="AN1350" s="128"/>
      <c r="AO1350" s="128"/>
      <c r="AP1350" s="128"/>
      <c r="AQ1350" s="128"/>
      <c r="AR1350" s="128"/>
      <c r="AS1350" s="128"/>
      <c r="AT1350" s="128"/>
      <c r="AU1350" s="128"/>
      <c r="AV1350" s="128"/>
      <c r="AW1350" s="128"/>
      <c r="AX1350" s="128"/>
      <c r="AY1350" s="128"/>
      <c r="AZ1350" s="128"/>
      <c r="BA1350" s="128"/>
      <c r="BB1350" s="128"/>
      <c r="BC1350" s="128"/>
      <c r="BD1350" s="128"/>
      <c r="BE1350" s="128"/>
      <c r="BF1350" s="128"/>
      <c r="BG1350" s="128"/>
      <c r="BH1350" s="128"/>
      <c r="BI1350" s="128"/>
      <c r="BJ1350" s="128"/>
      <c r="BK1350" s="128"/>
      <c r="BL1350" s="128"/>
      <c r="BM1350" s="128"/>
      <c r="BN1350" s="128"/>
      <c r="BO1350" s="128"/>
      <c r="BP1350" s="128"/>
      <c r="BQ1350" s="128"/>
      <c r="BR1350" s="128"/>
      <c r="BS1350" s="128"/>
      <c r="BT1350" s="128"/>
      <c r="BU1350" s="128"/>
      <c r="BV1350" s="128"/>
      <c r="BW1350" s="128">
        <v>2</v>
      </c>
      <c r="BX1350" s="128"/>
      <c r="BY1350" s="128"/>
      <c r="BZ1350" s="128"/>
      <c r="CA1350" s="128"/>
      <c r="CB1350" s="128"/>
      <c r="CC1350" s="128"/>
      <c r="CD1350" s="128"/>
      <c r="CE1350" s="128"/>
      <c r="CF1350" s="128"/>
      <c r="CG1350" s="128"/>
      <c r="CH1350" s="128">
        <v>31</v>
      </c>
    </row>
    <row r="1351" spans="1:86">
      <c r="A1351">
        <v>5803</v>
      </c>
      <c r="B1351">
        <v>1332</v>
      </c>
      <c r="C1351" t="s">
        <v>498</v>
      </c>
      <c r="D1351">
        <v>4</v>
      </c>
      <c r="E1351" t="s">
        <v>470</v>
      </c>
      <c r="F1351" t="s">
        <v>1827</v>
      </c>
      <c r="G1351">
        <v>59</v>
      </c>
      <c r="H1351">
        <v>54</v>
      </c>
      <c r="I1351" t="s">
        <v>2187</v>
      </c>
      <c r="J1351" t="s">
        <v>3718</v>
      </c>
      <c r="K1351">
        <v>547423</v>
      </c>
      <c r="L1351">
        <v>2908477</v>
      </c>
      <c r="M1351" s="130">
        <v>45210</v>
      </c>
      <c r="N1351" s="128"/>
      <c r="O1351" s="128"/>
      <c r="P1351" s="128"/>
      <c r="Q1351" s="128"/>
      <c r="R1351" s="128"/>
      <c r="S1351" s="128"/>
      <c r="T1351" s="128"/>
      <c r="U1351" s="128"/>
      <c r="V1351" s="128"/>
      <c r="W1351" s="128"/>
      <c r="X1351" s="128"/>
      <c r="Y1351" s="128"/>
      <c r="Z1351" s="128">
        <v>70</v>
      </c>
      <c r="AA1351" s="128"/>
      <c r="AB1351" s="128"/>
      <c r="AC1351" s="128"/>
      <c r="AD1351" s="128"/>
      <c r="AE1351" s="128"/>
      <c r="AF1351" s="128"/>
      <c r="AG1351" s="128"/>
      <c r="AH1351" s="128"/>
      <c r="AI1351" s="128"/>
      <c r="AJ1351" s="128"/>
      <c r="AK1351" s="128"/>
      <c r="AL1351" s="128"/>
      <c r="AM1351" s="128"/>
      <c r="AN1351" s="128"/>
      <c r="AO1351" s="128"/>
      <c r="AP1351" s="128"/>
      <c r="AQ1351" s="128"/>
      <c r="AR1351" s="128"/>
      <c r="AS1351" s="128"/>
      <c r="AT1351" s="128"/>
      <c r="AU1351" s="128"/>
      <c r="AV1351" s="128"/>
      <c r="AW1351" s="128"/>
      <c r="AX1351" s="128"/>
      <c r="AY1351" s="128"/>
      <c r="AZ1351" s="128"/>
      <c r="BA1351" s="128"/>
      <c r="BB1351" s="128"/>
      <c r="BC1351" s="128"/>
      <c r="BD1351" s="128"/>
      <c r="BE1351" s="128"/>
      <c r="BF1351" s="128"/>
      <c r="BG1351" s="128"/>
      <c r="BH1351" s="128"/>
      <c r="BI1351" s="128"/>
      <c r="BJ1351" s="128"/>
      <c r="BK1351" s="128"/>
      <c r="BL1351" s="128"/>
      <c r="BM1351" s="128"/>
      <c r="BN1351" s="128"/>
      <c r="BO1351" s="128"/>
      <c r="BP1351" s="128"/>
      <c r="BQ1351" s="128"/>
      <c r="BR1351" s="128"/>
      <c r="BS1351" s="128"/>
      <c r="BT1351" s="128"/>
      <c r="BU1351" s="128"/>
      <c r="BV1351" s="128"/>
      <c r="BW1351" s="128">
        <v>3</v>
      </c>
      <c r="BX1351" s="128"/>
      <c r="BY1351" s="128"/>
      <c r="BZ1351" s="128"/>
      <c r="CA1351" s="128"/>
      <c r="CB1351" s="128"/>
      <c r="CC1351" s="128"/>
      <c r="CD1351" s="128"/>
      <c r="CE1351" s="128"/>
      <c r="CF1351" s="128"/>
      <c r="CG1351" s="128"/>
      <c r="CH1351" s="128">
        <v>36.5</v>
      </c>
    </row>
    <row r="1352" spans="1:86">
      <c r="A1352">
        <v>5804</v>
      </c>
      <c r="B1352">
        <v>1333</v>
      </c>
      <c r="C1352" t="s">
        <v>498</v>
      </c>
      <c r="D1352">
        <v>4</v>
      </c>
      <c r="E1352" t="s">
        <v>470</v>
      </c>
      <c r="F1352" t="s">
        <v>1813</v>
      </c>
      <c r="G1352">
        <v>59</v>
      </c>
      <c r="H1352">
        <v>48</v>
      </c>
      <c r="I1352" t="s">
        <v>2185</v>
      </c>
      <c r="J1352" t="s">
        <v>3704</v>
      </c>
      <c r="K1352">
        <v>547038</v>
      </c>
      <c r="L1352">
        <v>2908567</v>
      </c>
      <c r="M1352" s="130">
        <v>45210</v>
      </c>
      <c r="N1352" s="128"/>
      <c r="O1352" s="128"/>
      <c r="P1352" s="128"/>
      <c r="Q1352" s="128"/>
      <c r="R1352" s="128"/>
      <c r="S1352" s="128"/>
      <c r="T1352" s="128"/>
      <c r="U1352" s="128"/>
      <c r="V1352" s="128"/>
      <c r="W1352" s="128"/>
      <c r="X1352" s="128"/>
      <c r="Y1352" s="128"/>
      <c r="Z1352" s="128">
        <v>25</v>
      </c>
      <c r="AA1352" s="128"/>
      <c r="AB1352" s="128"/>
      <c r="AC1352" s="128"/>
      <c r="AD1352" s="128"/>
      <c r="AE1352" s="128"/>
      <c r="AF1352" s="128"/>
      <c r="AG1352" s="128"/>
      <c r="AH1352" s="128"/>
      <c r="AI1352" s="128"/>
      <c r="AJ1352" s="128"/>
      <c r="AK1352" s="128"/>
      <c r="AL1352" s="128"/>
      <c r="AM1352" s="128"/>
      <c r="AN1352" s="128"/>
      <c r="AO1352" s="128"/>
      <c r="AP1352" s="128"/>
      <c r="AQ1352" s="128"/>
      <c r="AR1352" s="128"/>
      <c r="AS1352" s="128"/>
      <c r="AT1352" s="128"/>
      <c r="AU1352" s="128"/>
      <c r="AV1352" s="128"/>
      <c r="AW1352" s="128"/>
      <c r="AX1352" s="128"/>
      <c r="AY1352" s="128"/>
      <c r="AZ1352" s="128"/>
      <c r="BA1352" s="128"/>
      <c r="BB1352" s="128"/>
      <c r="BC1352" s="128"/>
      <c r="BD1352" s="128"/>
      <c r="BE1352" s="128"/>
      <c r="BF1352" s="128"/>
      <c r="BG1352" s="128"/>
      <c r="BH1352" s="128"/>
      <c r="BI1352" s="128"/>
      <c r="BJ1352" s="128"/>
      <c r="BK1352" s="128"/>
      <c r="BL1352" s="128"/>
      <c r="BM1352" s="128"/>
      <c r="BN1352" s="128"/>
      <c r="BO1352" s="128"/>
      <c r="BP1352" s="128"/>
      <c r="BQ1352" s="128"/>
      <c r="BR1352" s="128"/>
      <c r="BS1352" s="128"/>
      <c r="BT1352" s="128"/>
      <c r="BU1352" s="128"/>
      <c r="BV1352" s="128"/>
      <c r="BW1352" s="128">
        <v>3</v>
      </c>
      <c r="BX1352" s="128"/>
      <c r="BY1352" s="128"/>
      <c r="BZ1352" s="128"/>
      <c r="CA1352" s="128"/>
      <c r="CB1352" s="128"/>
      <c r="CC1352" s="128"/>
      <c r="CD1352" s="128">
        <v>20</v>
      </c>
      <c r="CE1352" s="128"/>
      <c r="CF1352" s="128"/>
      <c r="CG1352" s="128"/>
      <c r="CH1352" s="128">
        <v>16</v>
      </c>
    </row>
    <row r="1353" spans="1:86">
      <c r="A1353">
        <v>5805</v>
      </c>
      <c r="B1353">
        <v>1334</v>
      </c>
      <c r="C1353" t="s">
        <v>498</v>
      </c>
      <c r="D1353">
        <v>4</v>
      </c>
      <c r="E1353" t="s">
        <v>470</v>
      </c>
      <c r="F1353" t="s">
        <v>1814</v>
      </c>
      <c r="G1353">
        <v>59</v>
      </c>
      <c r="H1353">
        <v>48</v>
      </c>
      <c r="I1353" t="s">
        <v>2186</v>
      </c>
      <c r="J1353" t="s">
        <v>3705</v>
      </c>
      <c r="K1353">
        <v>547053</v>
      </c>
      <c r="L1353">
        <v>2908567</v>
      </c>
      <c r="M1353" s="130">
        <v>45210</v>
      </c>
      <c r="N1353" s="128"/>
      <c r="O1353" s="128"/>
      <c r="P1353" s="128"/>
      <c r="Q1353" s="128"/>
      <c r="R1353" s="128"/>
      <c r="S1353" s="128"/>
      <c r="T1353" s="128"/>
      <c r="U1353" s="128"/>
      <c r="V1353" s="128"/>
      <c r="W1353" s="128"/>
      <c r="X1353" s="128"/>
      <c r="Y1353" s="128"/>
      <c r="Z1353" s="128">
        <v>35</v>
      </c>
      <c r="AA1353" s="128"/>
      <c r="AB1353" s="128"/>
      <c r="AC1353" s="128"/>
      <c r="AD1353" s="128"/>
      <c r="AE1353" s="128"/>
      <c r="AF1353" s="128"/>
      <c r="AG1353" s="128"/>
      <c r="AH1353" s="128"/>
      <c r="AI1353" s="128"/>
      <c r="AJ1353" s="128"/>
      <c r="AK1353" s="128"/>
      <c r="AL1353" s="128"/>
      <c r="AM1353" s="128"/>
      <c r="AN1353" s="128"/>
      <c r="AO1353" s="128"/>
      <c r="AP1353" s="128"/>
      <c r="AQ1353" s="128"/>
      <c r="AR1353" s="128"/>
      <c r="AS1353" s="128"/>
      <c r="AT1353" s="128"/>
      <c r="AU1353" s="128"/>
      <c r="AV1353" s="128"/>
      <c r="AW1353" s="128"/>
      <c r="AX1353" s="128"/>
      <c r="AY1353" s="128"/>
      <c r="AZ1353" s="128"/>
      <c r="BA1353" s="128"/>
      <c r="BB1353" s="128"/>
      <c r="BC1353" s="128"/>
      <c r="BD1353" s="128"/>
      <c r="BE1353" s="128"/>
      <c r="BF1353" s="128"/>
      <c r="BG1353" s="128"/>
      <c r="BH1353" s="128"/>
      <c r="BI1353" s="128"/>
      <c r="BJ1353" s="128"/>
      <c r="BK1353" s="128"/>
      <c r="BL1353" s="128"/>
      <c r="BM1353" s="128"/>
      <c r="BN1353" s="128"/>
      <c r="BO1353" s="128"/>
      <c r="BP1353" s="128"/>
      <c r="BQ1353" s="128"/>
      <c r="BR1353" s="128"/>
      <c r="BS1353" s="128"/>
      <c r="BT1353" s="128"/>
      <c r="BU1353" s="128"/>
      <c r="BV1353" s="128"/>
      <c r="BW1353" s="128"/>
      <c r="BX1353" s="128"/>
      <c r="BY1353" s="128"/>
      <c r="BZ1353" s="128"/>
      <c r="CA1353" s="128"/>
      <c r="CB1353" s="128"/>
      <c r="CC1353" s="128"/>
      <c r="CD1353" s="128"/>
      <c r="CE1353" s="128"/>
      <c r="CF1353" s="128"/>
      <c r="CG1353" s="128"/>
      <c r="CH1353" s="128">
        <v>35</v>
      </c>
    </row>
    <row r="1354" spans="1:86">
      <c r="A1354">
        <v>5806</v>
      </c>
      <c r="B1354">
        <v>1335</v>
      </c>
      <c r="C1354" t="s">
        <v>498</v>
      </c>
      <c r="D1354">
        <v>4</v>
      </c>
      <c r="E1354" t="s">
        <v>470</v>
      </c>
      <c r="F1354" t="s">
        <v>1815</v>
      </c>
      <c r="G1354">
        <v>59</v>
      </c>
      <c r="H1354">
        <v>48</v>
      </c>
      <c r="I1354" t="s">
        <v>2187</v>
      </c>
      <c r="J1354" t="s">
        <v>3706</v>
      </c>
      <c r="K1354">
        <v>547038</v>
      </c>
      <c r="L1354">
        <v>2908579</v>
      </c>
      <c r="M1354" s="130">
        <v>45210</v>
      </c>
      <c r="N1354" s="128"/>
      <c r="O1354" s="128"/>
      <c r="P1354" s="128"/>
      <c r="Q1354" s="128"/>
      <c r="R1354" s="128"/>
      <c r="S1354" s="128"/>
      <c r="T1354" s="128"/>
      <c r="U1354" s="128"/>
      <c r="V1354" s="128"/>
      <c r="W1354" s="128"/>
      <c r="X1354" s="128"/>
      <c r="Y1354" s="128"/>
      <c r="Z1354" s="128">
        <v>40</v>
      </c>
      <c r="AA1354" s="128"/>
      <c r="AB1354" s="128"/>
      <c r="AC1354" s="128"/>
      <c r="AD1354" s="128"/>
      <c r="AE1354" s="128"/>
      <c r="AF1354" s="128"/>
      <c r="AG1354" s="128"/>
      <c r="AH1354" s="128"/>
      <c r="AI1354" s="128"/>
      <c r="AJ1354" s="128"/>
      <c r="AK1354" s="128"/>
      <c r="AL1354" s="128"/>
      <c r="AM1354" s="128"/>
      <c r="AN1354" s="128"/>
      <c r="AO1354" s="128"/>
      <c r="AP1354" s="128"/>
      <c r="AQ1354" s="128"/>
      <c r="AR1354" s="128"/>
      <c r="AS1354" s="128"/>
      <c r="AT1354" s="128"/>
      <c r="AU1354" s="128"/>
      <c r="AV1354" s="128"/>
      <c r="AW1354" s="128"/>
      <c r="AX1354" s="128"/>
      <c r="AY1354" s="128"/>
      <c r="AZ1354" s="128"/>
      <c r="BA1354" s="128"/>
      <c r="BB1354" s="128"/>
      <c r="BC1354" s="128"/>
      <c r="BD1354" s="128"/>
      <c r="BE1354" s="128"/>
      <c r="BF1354" s="128"/>
      <c r="BG1354" s="128"/>
      <c r="BH1354" s="128"/>
      <c r="BI1354" s="128"/>
      <c r="BJ1354" s="128"/>
      <c r="BK1354" s="128"/>
      <c r="BL1354" s="128"/>
      <c r="BM1354" s="128"/>
      <c r="BN1354" s="128"/>
      <c r="BO1354" s="128"/>
      <c r="BP1354" s="128"/>
      <c r="BQ1354" s="128"/>
      <c r="BR1354" s="128"/>
      <c r="BS1354" s="128"/>
      <c r="BT1354" s="128"/>
      <c r="BU1354" s="128"/>
      <c r="BV1354" s="128"/>
      <c r="BW1354" s="128">
        <v>3</v>
      </c>
      <c r="BX1354" s="128"/>
      <c r="BY1354" s="128"/>
      <c r="BZ1354" s="128"/>
      <c r="CA1354" s="128"/>
      <c r="CB1354" s="128"/>
      <c r="CC1354" s="128"/>
      <c r="CD1354" s="128"/>
      <c r="CE1354" s="128"/>
      <c r="CF1354" s="128"/>
      <c r="CG1354" s="128"/>
      <c r="CH1354" s="128">
        <v>21.5</v>
      </c>
    </row>
    <row r="1355" spans="1:86">
      <c r="A1355">
        <v>5807</v>
      </c>
      <c r="B1355">
        <v>1336</v>
      </c>
      <c r="C1355" t="s">
        <v>498</v>
      </c>
      <c r="D1355">
        <v>4</v>
      </c>
      <c r="E1355" t="s">
        <v>470</v>
      </c>
      <c r="F1355" t="s">
        <v>1810</v>
      </c>
      <c r="G1355">
        <v>59</v>
      </c>
      <c r="H1355">
        <v>46</v>
      </c>
      <c r="I1355" t="s">
        <v>2185</v>
      </c>
      <c r="J1355" t="s">
        <v>3701</v>
      </c>
      <c r="K1355">
        <v>546929</v>
      </c>
      <c r="L1355">
        <v>2908724</v>
      </c>
      <c r="M1355" s="130">
        <v>45210</v>
      </c>
      <c r="N1355" s="128"/>
      <c r="O1355" s="128"/>
      <c r="P1355" s="128"/>
      <c r="Q1355" s="128"/>
      <c r="R1355" s="128"/>
      <c r="S1355" s="128"/>
      <c r="T1355" s="128"/>
      <c r="U1355" s="128"/>
      <c r="V1355" s="128"/>
      <c r="W1355" s="128"/>
      <c r="X1355" s="128"/>
      <c r="Y1355" s="128"/>
      <c r="Z1355" s="128">
        <v>25</v>
      </c>
      <c r="AA1355" s="128"/>
      <c r="AB1355" s="128"/>
      <c r="AC1355" s="128"/>
      <c r="AD1355" s="128"/>
      <c r="AE1355" s="128"/>
      <c r="AF1355" s="128"/>
      <c r="AG1355" s="128"/>
      <c r="AH1355" s="128"/>
      <c r="AI1355" s="128"/>
      <c r="AJ1355" s="128"/>
      <c r="AK1355" s="128"/>
      <c r="AL1355" s="128"/>
      <c r="AM1355" s="128"/>
      <c r="AN1355" s="128"/>
      <c r="AO1355" s="128"/>
      <c r="AP1355" s="128"/>
      <c r="AQ1355" s="128"/>
      <c r="AR1355" s="128"/>
      <c r="AS1355" s="128"/>
      <c r="AT1355" s="128"/>
      <c r="AU1355" s="128"/>
      <c r="AV1355" s="128"/>
      <c r="AW1355" s="128"/>
      <c r="AX1355" s="128"/>
      <c r="AY1355" s="128"/>
      <c r="AZ1355" s="128"/>
      <c r="BA1355" s="128"/>
      <c r="BB1355" s="128"/>
      <c r="BC1355" s="128"/>
      <c r="BD1355" s="128"/>
      <c r="BE1355" s="128"/>
      <c r="BF1355" s="128"/>
      <c r="BG1355" s="128"/>
      <c r="BH1355" s="128"/>
      <c r="BI1355" s="128"/>
      <c r="BJ1355" s="128"/>
      <c r="BK1355" s="128"/>
      <c r="BL1355" s="128"/>
      <c r="BM1355" s="128">
        <v>20</v>
      </c>
      <c r="BN1355" s="128"/>
      <c r="BO1355" s="128"/>
      <c r="BP1355" s="128"/>
      <c r="BQ1355" s="128"/>
      <c r="BR1355" s="128"/>
      <c r="BS1355" s="128"/>
      <c r="BT1355" s="128"/>
      <c r="BU1355" s="128"/>
      <c r="BV1355" s="128"/>
      <c r="BW1355" s="128"/>
      <c r="BX1355" s="128"/>
      <c r="BY1355" s="128"/>
      <c r="BZ1355" s="128"/>
      <c r="CA1355" s="128"/>
      <c r="CB1355" s="128"/>
      <c r="CC1355" s="128"/>
      <c r="CD1355" s="128"/>
      <c r="CE1355" s="128"/>
      <c r="CF1355" s="128"/>
      <c r="CG1355" s="128"/>
      <c r="CH1355" s="128">
        <v>22.5</v>
      </c>
    </row>
    <row r="1356" spans="1:86">
      <c r="A1356">
        <v>5808</v>
      </c>
      <c r="B1356">
        <v>1337</v>
      </c>
      <c r="C1356" t="s">
        <v>498</v>
      </c>
      <c r="D1356">
        <v>4</v>
      </c>
      <c r="E1356" t="s">
        <v>470</v>
      </c>
      <c r="F1356" t="s">
        <v>1811</v>
      </c>
      <c r="G1356">
        <v>59</v>
      </c>
      <c r="H1356">
        <v>46</v>
      </c>
      <c r="I1356" t="s">
        <v>2186</v>
      </c>
      <c r="J1356" t="s">
        <v>3702</v>
      </c>
      <c r="K1356">
        <v>546946</v>
      </c>
      <c r="L1356">
        <v>2908724</v>
      </c>
      <c r="M1356" s="130">
        <v>45210</v>
      </c>
      <c r="N1356" s="128"/>
      <c r="O1356" s="128"/>
      <c r="P1356" s="128"/>
      <c r="Q1356" s="128"/>
      <c r="R1356" s="128"/>
      <c r="S1356" s="128"/>
      <c r="T1356" s="128"/>
      <c r="U1356" s="128"/>
      <c r="V1356" s="128"/>
      <c r="W1356" s="128"/>
      <c r="X1356" s="128"/>
      <c r="Y1356" s="128"/>
      <c r="Z1356" s="128">
        <v>30</v>
      </c>
      <c r="AA1356" s="128"/>
      <c r="AB1356" s="128"/>
      <c r="AC1356" s="128"/>
      <c r="AD1356" s="128"/>
      <c r="AE1356" s="128"/>
      <c r="AF1356" s="128"/>
      <c r="AG1356" s="128"/>
      <c r="AH1356" s="128"/>
      <c r="AI1356" s="128"/>
      <c r="AJ1356" s="128"/>
      <c r="AK1356" s="128"/>
      <c r="AL1356" s="128"/>
      <c r="AM1356" s="128"/>
      <c r="AN1356" s="128"/>
      <c r="AO1356" s="128"/>
      <c r="AP1356" s="128"/>
      <c r="AQ1356" s="128"/>
      <c r="AR1356" s="128"/>
      <c r="AS1356" s="128"/>
      <c r="AT1356" s="128"/>
      <c r="AU1356" s="128"/>
      <c r="AV1356" s="128"/>
      <c r="AW1356" s="128"/>
      <c r="AX1356" s="128"/>
      <c r="AY1356" s="128"/>
      <c r="AZ1356" s="128"/>
      <c r="BA1356" s="128"/>
      <c r="BB1356" s="128"/>
      <c r="BC1356" s="128"/>
      <c r="BD1356" s="128"/>
      <c r="BE1356" s="128"/>
      <c r="BF1356" s="128"/>
      <c r="BG1356" s="128"/>
      <c r="BH1356" s="128"/>
      <c r="BI1356" s="128"/>
      <c r="BJ1356" s="128"/>
      <c r="BK1356" s="128"/>
      <c r="BL1356" s="128"/>
      <c r="BM1356" s="128"/>
      <c r="BN1356" s="128"/>
      <c r="BO1356" s="128"/>
      <c r="BP1356" s="128"/>
      <c r="BQ1356" s="128"/>
      <c r="BR1356" s="128"/>
      <c r="BS1356" s="128"/>
      <c r="BT1356" s="128"/>
      <c r="BU1356" s="128"/>
      <c r="BV1356" s="128"/>
      <c r="BW1356" s="128"/>
      <c r="BX1356" s="128"/>
      <c r="BY1356" s="128"/>
      <c r="BZ1356" s="128"/>
      <c r="CA1356" s="128"/>
      <c r="CB1356" s="128"/>
      <c r="CC1356" s="128"/>
      <c r="CD1356" s="128"/>
      <c r="CE1356" s="128"/>
      <c r="CF1356" s="128"/>
      <c r="CG1356" s="128"/>
      <c r="CH1356" s="128">
        <v>30</v>
      </c>
    </row>
    <row r="1357" spans="1:86">
      <c r="A1357">
        <v>5809</v>
      </c>
      <c r="B1357">
        <v>1338</v>
      </c>
      <c r="C1357" t="s">
        <v>498</v>
      </c>
      <c r="D1357">
        <v>4</v>
      </c>
      <c r="E1357" t="s">
        <v>470</v>
      </c>
      <c r="F1357" t="s">
        <v>1812</v>
      </c>
      <c r="G1357">
        <v>59</v>
      </c>
      <c r="H1357">
        <v>46</v>
      </c>
      <c r="I1357" t="s">
        <v>2187</v>
      </c>
      <c r="J1357" t="s">
        <v>3703</v>
      </c>
      <c r="K1357">
        <v>546929</v>
      </c>
      <c r="L1357">
        <v>2908758</v>
      </c>
      <c r="M1357" s="130">
        <v>45210</v>
      </c>
      <c r="N1357" s="128"/>
      <c r="O1357" s="128"/>
      <c r="P1357" s="128"/>
      <c r="Q1357" s="128"/>
      <c r="R1357" s="128"/>
      <c r="S1357" s="128"/>
      <c r="T1357" s="128"/>
      <c r="U1357" s="128"/>
      <c r="V1357" s="128"/>
      <c r="W1357" s="128"/>
      <c r="X1357" s="128"/>
      <c r="Y1357" s="128"/>
      <c r="Z1357" s="128">
        <v>20</v>
      </c>
      <c r="AA1357" s="128"/>
      <c r="AB1357" s="128"/>
      <c r="AC1357" s="128"/>
      <c r="AD1357" s="128"/>
      <c r="AE1357" s="128"/>
      <c r="AF1357" s="128"/>
      <c r="AG1357" s="128"/>
      <c r="AH1357" s="128"/>
      <c r="AI1357" s="128"/>
      <c r="AJ1357" s="128"/>
      <c r="AK1357" s="128"/>
      <c r="AL1357" s="128"/>
      <c r="AM1357" s="128"/>
      <c r="AN1357" s="128"/>
      <c r="AO1357" s="128"/>
      <c r="AP1357" s="128"/>
      <c r="AQ1357" s="128"/>
      <c r="AR1357" s="128"/>
      <c r="AS1357" s="128"/>
      <c r="AT1357" s="128"/>
      <c r="AU1357" s="128"/>
      <c r="AV1357" s="128"/>
      <c r="AW1357" s="128"/>
      <c r="AX1357" s="128"/>
      <c r="AY1357" s="128"/>
      <c r="AZ1357" s="128"/>
      <c r="BA1357" s="128"/>
      <c r="BB1357" s="128"/>
      <c r="BC1357" s="128"/>
      <c r="BD1357" s="128"/>
      <c r="BE1357" s="128"/>
      <c r="BF1357" s="128"/>
      <c r="BG1357" s="128"/>
      <c r="BH1357" s="128"/>
      <c r="BI1357" s="128"/>
      <c r="BJ1357" s="128"/>
      <c r="BK1357" s="128"/>
      <c r="BL1357" s="128"/>
      <c r="BM1357" s="128"/>
      <c r="BN1357" s="128"/>
      <c r="BO1357" s="128"/>
      <c r="BP1357" s="128"/>
      <c r="BQ1357" s="128"/>
      <c r="BR1357" s="128"/>
      <c r="BS1357" s="128"/>
      <c r="BT1357" s="128"/>
      <c r="BU1357" s="128"/>
      <c r="BV1357" s="128"/>
      <c r="BW1357" s="128"/>
      <c r="BX1357" s="128"/>
      <c r="BY1357" s="128"/>
      <c r="BZ1357" s="128"/>
      <c r="CA1357" s="128"/>
      <c r="CB1357" s="128"/>
      <c r="CC1357" s="128"/>
      <c r="CD1357" s="128">
        <v>35</v>
      </c>
      <c r="CE1357" s="128"/>
      <c r="CF1357" s="128"/>
      <c r="CG1357" s="128"/>
      <c r="CH1357" s="128">
        <v>27.5</v>
      </c>
    </row>
    <row r="1358" spans="1:86">
      <c r="A1358">
        <v>5810</v>
      </c>
      <c r="B1358">
        <v>1339</v>
      </c>
      <c r="C1358" t="s">
        <v>498</v>
      </c>
      <c r="D1358">
        <v>4</v>
      </c>
      <c r="E1358" t="s">
        <v>470</v>
      </c>
      <c r="F1358" t="s">
        <v>1816</v>
      </c>
      <c r="G1358">
        <v>59</v>
      </c>
      <c r="H1358">
        <v>49</v>
      </c>
      <c r="I1358" t="s">
        <v>2185</v>
      </c>
      <c r="J1358" t="s">
        <v>3707</v>
      </c>
      <c r="K1358">
        <v>546891</v>
      </c>
      <c r="L1358">
        <v>2908794</v>
      </c>
      <c r="M1358" s="130">
        <v>45210</v>
      </c>
      <c r="N1358" s="128"/>
      <c r="O1358" s="128"/>
      <c r="P1358" s="128"/>
      <c r="Q1358" s="128"/>
      <c r="R1358" s="128"/>
      <c r="S1358" s="128"/>
      <c r="T1358" s="128"/>
      <c r="U1358" s="128"/>
      <c r="V1358" s="128"/>
      <c r="W1358" s="128"/>
      <c r="X1358" s="128"/>
      <c r="Y1358" s="128"/>
      <c r="Z1358" s="128">
        <v>30</v>
      </c>
      <c r="AA1358" s="128"/>
      <c r="AB1358" s="128"/>
      <c r="AC1358" s="128"/>
      <c r="AD1358" s="128"/>
      <c r="AE1358" s="128"/>
      <c r="AF1358" s="128"/>
      <c r="AG1358" s="128"/>
      <c r="AH1358" s="128"/>
      <c r="AI1358" s="128"/>
      <c r="AJ1358" s="128"/>
      <c r="AK1358" s="128"/>
      <c r="AL1358" s="128"/>
      <c r="AM1358" s="128"/>
      <c r="AN1358" s="128"/>
      <c r="AO1358" s="128"/>
      <c r="AP1358" s="128"/>
      <c r="AQ1358" s="128"/>
      <c r="AR1358" s="128"/>
      <c r="AS1358" s="128"/>
      <c r="AT1358" s="128"/>
      <c r="AU1358" s="128"/>
      <c r="AV1358" s="128"/>
      <c r="AW1358" s="128"/>
      <c r="AX1358" s="128"/>
      <c r="AY1358" s="128"/>
      <c r="AZ1358" s="128"/>
      <c r="BA1358" s="128"/>
      <c r="BB1358" s="128"/>
      <c r="BC1358" s="128"/>
      <c r="BD1358" s="128"/>
      <c r="BE1358" s="128"/>
      <c r="BF1358" s="128"/>
      <c r="BG1358" s="128"/>
      <c r="BH1358" s="128"/>
      <c r="BI1358" s="128"/>
      <c r="BJ1358" s="128"/>
      <c r="BK1358" s="128"/>
      <c r="BL1358" s="128"/>
      <c r="BM1358" s="128"/>
      <c r="BN1358" s="128"/>
      <c r="BO1358" s="128"/>
      <c r="BP1358" s="128"/>
      <c r="BQ1358" s="128"/>
      <c r="BR1358" s="128"/>
      <c r="BS1358" s="128"/>
      <c r="BT1358" s="128"/>
      <c r="BU1358" s="128"/>
      <c r="BV1358" s="128"/>
      <c r="BW1358" s="128">
        <v>20</v>
      </c>
      <c r="BX1358" s="128"/>
      <c r="BY1358" s="128"/>
      <c r="BZ1358" s="128"/>
      <c r="CA1358" s="128"/>
      <c r="CB1358" s="128"/>
      <c r="CC1358" s="128"/>
      <c r="CD1358" s="128"/>
      <c r="CE1358" s="128"/>
      <c r="CF1358" s="128"/>
      <c r="CG1358" s="128"/>
      <c r="CH1358" s="128">
        <v>25</v>
      </c>
    </row>
    <row r="1359" spans="1:86">
      <c r="A1359">
        <v>5811</v>
      </c>
      <c r="B1359">
        <v>1340</v>
      </c>
      <c r="C1359" t="s">
        <v>498</v>
      </c>
      <c r="D1359">
        <v>4</v>
      </c>
      <c r="E1359" t="s">
        <v>470</v>
      </c>
      <c r="F1359" t="s">
        <v>1817</v>
      </c>
      <c r="G1359">
        <v>59</v>
      </c>
      <c r="H1359">
        <v>49</v>
      </c>
      <c r="I1359" t="s">
        <v>2186</v>
      </c>
      <c r="J1359" t="s">
        <v>3708</v>
      </c>
      <c r="K1359">
        <v>546910</v>
      </c>
      <c r="L1359">
        <v>2908794</v>
      </c>
      <c r="M1359" s="130">
        <v>45210</v>
      </c>
      <c r="N1359" s="128"/>
      <c r="O1359" s="128"/>
      <c r="P1359" s="128"/>
      <c r="Q1359" s="128"/>
      <c r="R1359" s="128"/>
      <c r="S1359" s="128"/>
      <c r="T1359" s="128"/>
      <c r="U1359" s="128"/>
      <c r="V1359" s="128"/>
      <c r="W1359" s="128"/>
      <c r="X1359" s="128"/>
      <c r="Y1359" s="128"/>
      <c r="Z1359" s="128">
        <v>35</v>
      </c>
      <c r="AA1359" s="128"/>
      <c r="AB1359" s="128"/>
      <c r="AC1359" s="128"/>
      <c r="AD1359" s="128"/>
      <c r="AE1359" s="128"/>
      <c r="AF1359" s="128"/>
      <c r="AG1359" s="128"/>
      <c r="AH1359" s="128"/>
      <c r="AI1359" s="128"/>
      <c r="AJ1359" s="128"/>
      <c r="AK1359" s="128"/>
      <c r="AL1359" s="128"/>
      <c r="AM1359" s="128"/>
      <c r="AN1359" s="128"/>
      <c r="AO1359" s="128"/>
      <c r="AP1359" s="128"/>
      <c r="AQ1359" s="128"/>
      <c r="AR1359" s="128"/>
      <c r="AS1359" s="128"/>
      <c r="AT1359" s="128"/>
      <c r="AU1359" s="128"/>
      <c r="AV1359" s="128"/>
      <c r="AW1359" s="128"/>
      <c r="AX1359" s="128"/>
      <c r="AY1359" s="128"/>
      <c r="AZ1359" s="128"/>
      <c r="BA1359" s="128"/>
      <c r="BB1359" s="128"/>
      <c r="BC1359" s="128"/>
      <c r="BD1359" s="128"/>
      <c r="BE1359" s="128"/>
      <c r="BF1359" s="128"/>
      <c r="BG1359" s="128"/>
      <c r="BH1359" s="128"/>
      <c r="BI1359" s="128"/>
      <c r="BJ1359" s="128"/>
      <c r="BK1359" s="128"/>
      <c r="BL1359" s="128"/>
      <c r="BM1359" s="128"/>
      <c r="BN1359" s="128"/>
      <c r="BO1359" s="128"/>
      <c r="BP1359" s="128"/>
      <c r="BQ1359" s="128"/>
      <c r="BR1359" s="128"/>
      <c r="BS1359" s="128"/>
      <c r="BT1359" s="128"/>
      <c r="BU1359" s="128"/>
      <c r="BV1359" s="128"/>
      <c r="BW1359" s="128"/>
      <c r="BX1359" s="128"/>
      <c r="BY1359" s="128"/>
      <c r="BZ1359" s="128"/>
      <c r="CA1359" s="128"/>
      <c r="CB1359" s="128"/>
      <c r="CC1359" s="128"/>
      <c r="CD1359" s="128"/>
      <c r="CE1359" s="128"/>
      <c r="CF1359" s="128"/>
      <c r="CG1359" s="128"/>
      <c r="CH1359" s="128">
        <v>35</v>
      </c>
    </row>
    <row r="1360" spans="1:86">
      <c r="A1360">
        <v>5812</v>
      </c>
      <c r="B1360">
        <v>1341</v>
      </c>
      <c r="C1360" t="s">
        <v>498</v>
      </c>
      <c r="D1360">
        <v>4</v>
      </c>
      <c r="E1360" t="s">
        <v>470</v>
      </c>
      <c r="F1360" t="s">
        <v>1818</v>
      </c>
      <c r="G1360">
        <v>59</v>
      </c>
      <c r="H1360">
        <v>49</v>
      </c>
      <c r="I1360" t="s">
        <v>2187</v>
      </c>
      <c r="J1360" t="s">
        <v>3709</v>
      </c>
      <c r="K1360">
        <v>546891</v>
      </c>
      <c r="L1360">
        <v>2908823</v>
      </c>
      <c r="M1360" s="130">
        <v>45210</v>
      </c>
      <c r="N1360" s="128"/>
      <c r="O1360" s="128"/>
      <c r="P1360" s="128"/>
      <c r="Q1360" s="128"/>
      <c r="R1360" s="128"/>
      <c r="S1360" s="128"/>
      <c r="T1360" s="128"/>
      <c r="U1360" s="128"/>
      <c r="V1360" s="128"/>
      <c r="W1360" s="128"/>
      <c r="X1360" s="128"/>
      <c r="Y1360" s="128"/>
      <c r="Z1360" s="128">
        <v>25</v>
      </c>
      <c r="AA1360" s="128"/>
      <c r="AB1360" s="128"/>
      <c r="AC1360" s="128"/>
      <c r="AD1360" s="128"/>
      <c r="AE1360" s="128"/>
      <c r="AF1360" s="128"/>
      <c r="AG1360" s="128"/>
      <c r="AH1360" s="128"/>
      <c r="AI1360" s="128"/>
      <c r="AJ1360" s="128"/>
      <c r="AK1360" s="128"/>
      <c r="AL1360" s="128"/>
      <c r="AM1360" s="128"/>
      <c r="AN1360" s="128"/>
      <c r="AO1360" s="128"/>
      <c r="AP1360" s="128"/>
      <c r="AQ1360" s="128"/>
      <c r="AR1360" s="128"/>
      <c r="AS1360" s="128"/>
      <c r="AT1360" s="128"/>
      <c r="AU1360" s="128"/>
      <c r="AV1360" s="128"/>
      <c r="AW1360" s="128"/>
      <c r="AX1360" s="128"/>
      <c r="AY1360" s="128"/>
      <c r="AZ1360" s="128"/>
      <c r="BA1360" s="128"/>
      <c r="BB1360" s="128"/>
      <c r="BC1360" s="128"/>
      <c r="BD1360" s="128"/>
      <c r="BE1360" s="128"/>
      <c r="BF1360" s="128"/>
      <c r="BG1360" s="128"/>
      <c r="BH1360" s="128"/>
      <c r="BI1360" s="128"/>
      <c r="BJ1360" s="128"/>
      <c r="BK1360" s="128"/>
      <c r="BL1360" s="128"/>
      <c r="BM1360" s="128"/>
      <c r="BN1360" s="128"/>
      <c r="BO1360" s="128"/>
      <c r="BP1360" s="128"/>
      <c r="BQ1360" s="128"/>
      <c r="BR1360" s="128"/>
      <c r="BS1360" s="128"/>
      <c r="BT1360" s="128"/>
      <c r="BU1360" s="128"/>
      <c r="BV1360" s="128"/>
      <c r="BW1360" s="128"/>
      <c r="BX1360" s="128"/>
      <c r="BY1360" s="128"/>
      <c r="BZ1360" s="128"/>
      <c r="CA1360" s="128"/>
      <c r="CB1360" s="128">
        <v>35</v>
      </c>
      <c r="CC1360" s="128"/>
      <c r="CD1360" s="128"/>
      <c r="CE1360" s="128"/>
      <c r="CF1360" s="128"/>
      <c r="CG1360" s="128"/>
      <c r="CH1360" s="128">
        <v>30</v>
      </c>
    </row>
    <row r="1361" spans="1:86">
      <c r="A1361">
        <v>5813</v>
      </c>
      <c r="B1361">
        <v>1342</v>
      </c>
      <c r="C1361" t="s">
        <v>498</v>
      </c>
      <c r="D1361">
        <v>4</v>
      </c>
      <c r="E1361" t="s">
        <v>470</v>
      </c>
      <c r="F1361" t="s">
        <v>1846</v>
      </c>
      <c r="G1361">
        <v>59</v>
      </c>
      <c r="H1361">
        <v>65</v>
      </c>
      <c r="I1361" t="s">
        <v>2185</v>
      </c>
      <c r="J1361" t="s">
        <v>3737</v>
      </c>
      <c r="K1361">
        <v>546252</v>
      </c>
      <c r="L1361">
        <v>2910107</v>
      </c>
      <c r="M1361" s="130">
        <v>45210</v>
      </c>
      <c r="N1361" s="128"/>
      <c r="O1361" s="128"/>
      <c r="P1361" s="128"/>
      <c r="Q1361" s="128"/>
      <c r="R1361" s="128"/>
      <c r="S1361" s="128"/>
      <c r="T1361" s="128"/>
      <c r="U1361" s="128"/>
      <c r="V1361" s="128"/>
      <c r="W1361" s="128"/>
      <c r="X1361" s="128"/>
      <c r="Y1361" s="128"/>
      <c r="Z1361" s="128">
        <v>40</v>
      </c>
      <c r="AA1361" s="128"/>
      <c r="AB1361" s="128"/>
      <c r="AC1361" s="128"/>
      <c r="AD1361" s="128"/>
      <c r="AE1361" s="128"/>
      <c r="AF1361" s="128"/>
      <c r="AG1361" s="128"/>
      <c r="AH1361" s="128"/>
      <c r="AI1361" s="128"/>
      <c r="AJ1361" s="128"/>
      <c r="AK1361" s="128"/>
      <c r="AL1361" s="128"/>
      <c r="AM1361" s="128"/>
      <c r="AN1361" s="128"/>
      <c r="AO1361" s="128"/>
      <c r="AP1361" s="128"/>
      <c r="AQ1361" s="128"/>
      <c r="AR1361" s="128"/>
      <c r="AS1361" s="128"/>
      <c r="AT1361" s="128"/>
      <c r="AU1361" s="128"/>
      <c r="AV1361" s="128"/>
      <c r="AW1361" s="128"/>
      <c r="AX1361" s="128"/>
      <c r="AY1361" s="128"/>
      <c r="AZ1361" s="128"/>
      <c r="BA1361" s="128"/>
      <c r="BB1361" s="128"/>
      <c r="BC1361" s="128"/>
      <c r="BD1361" s="128"/>
      <c r="BE1361" s="128"/>
      <c r="BF1361" s="128"/>
      <c r="BG1361" s="128"/>
      <c r="BH1361" s="128"/>
      <c r="BI1361" s="128"/>
      <c r="BJ1361" s="128"/>
      <c r="BK1361" s="128"/>
      <c r="BL1361" s="128"/>
      <c r="BM1361" s="128"/>
      <c r="BN1361" s="128"/>
      <c r="BO1361" s="128"/>
      <c r="BP1361" s="128"/>
      <c r="BQ1361" s="128"/>
      <c r="BR1361" s="128"/>
      <c r="BS1361" s="128"/>
      <c r="BT1361" s="128"/>
      <c r="BU1361" s="128"/>
      <c r="BV1361" s="128"/>
      <c r="BW1361" s="128">
        <v>3</v>
      </c>
      <c r="BX1361" s="128"/>
      <c r="BY1361" s="128"/>
      <c r="BZ1361" s="128"/>
      <c r="CA1361" s="128"/>
      <c r="CB1361" s="128"/>
      <c r="CC1361" s="128"/>
      <c r="CD1361" s="128"/>
      <c r="CE1361" s="128"/>
      <c r="CF1361" s="128"/>
      <c r="CG1361" s="128"/>
      <c r="CH1361" s="128">
        <v>21.5</v>
      </c>
    </row>
    <row r="1362" spans="1:86">
      <c r="A1362">
        <v>5814</v>
      </c>
      <c r="B1362">
        <v>1343</v>
      </c>
      <c r="C1362" t="s">
        <v>498</v>
      </c>
      <c r="D1362">
        <v>4</v>
      </c>
      <c r="E1362" t="s">
        <v>470</v>
      </c>
      <c r="F1362" t="s">
        <v>1847</v>
      </c>
      <c r="G1362">
        <v>59</v>
      </c>
      <c r="H1362">
        <v>65</v>
      </c>
      <c r="I1362" t="s">
        <v>2186</v>
      </c>
      <c r="J1362" t="s">
        <v>3738</v>
      </c>
      <c r="K1362">
        <v>546269</v>
      </c>
      <c r="L1362">
        <v>2910107</v>
      </c>
      <c r="M1362" s="130">
        <v>45210</v>
      </c>
      <c r="N1362" s="128"/>
      <c r="O1362" s="128"/>
      <c r="P1362" s="128"/>
      <c r="Q1362" s="128"/>
      <c r="R1362" s="128"/>
      <c r="S1362" s="128"/>
      <c r="T1362" s="128"/>
      <c r="U1362" s="128"/>
      <c r="V1362" s="128"/>
      <c r="W1362" s="128"/>
      <c r="X1362" s="128">
        <v>5</v>
      </c>
      <c r="Y1362" s="128"/>
      <c r="Z1362" s="128">
        <v>45</v>
      </c>
      <c r="AA1362" s="128"/>
      <c r="AB1362" s="128"/>
      <c r="AC1362" s="128"/>
      <c r="AD1362" s="128"/>
      <c r="AE1362" s="128"/>
      <c r="AF1362" s="128"/>
      <c r="AG1362" s="128"/>
      <c r="AH1362" s="128"/>
      <c r="AI1362" s="128"/>
      <c r="AJ1362" s="128"/>
      <c r="AK1362" s="128"/>
      <c r="AL1362" s="128"/>
      <c r="AM1362" s="128"/>
      <c r="AN1362" s="128"/>
      <c r="AO1362" s="128"/>
      <c r="AP1362" s="128"/>
      <c r="AQ1362" s="128"/>
      <c r="AR1362" s="128"/>
      <c r="AS1362" s="128"/>
      <c r="AT1362" s="128"/>
      <c r="AU1362" s="128"/>
      <c r="AV1362" s="128"/>
      <c r="AW1362" s="128"/>
      <c r="AX1362" s="128"/>
      <c r="AY1362" s="128"/>
      <c r="AZ1362" s="128"/>
      <c r="BA1362" s="128"/>
      <c r="BB1362" s="128"/>
      <c r="BC1362" s="128"/>
      <c r="BD1362" s="128"/>
      <c r="BE1362" s="128"/>
      <c r="BF1362" s="128"/>
      <c r="BG1362" s="128"/>
      <c r="BH1362" s="128"/>
      <c r="BI1362" s="128"/>
      <c r="BJ1362" s="128"/>
      <c r="BK1362" s="128"/>
      <c r="BL1362" s="128"/>
      <c r="BM1362" s="128"/>
      <c r="BN1362" s="128"/>
      <c r="BO1362" s="128"/>
      <c r="BP1362" s="128"/>
      <c r="BQ1362" s="128"/>
      <c r="BR1362" s="128"/>
      <c r="BS1362" s="128"/>
      <c r="BT1362" s="128"/>
      <c r="BU1362" s="128"/>
      <c r="BV1362" s="128"/>
      <c r="BW1362" s="128"/>
      <c r="BX1362" s="128"/>
      <c r="BY1362" s="128"/>
      <c r="BZ1362" s="128"/>
      <c r="CA1362" s="128"/>
      <c r="CB1362" s="128"/>
      <c r="CC1362" s="128"/>
      <c r="CD1362" s="128"/>
      <c r="CE1362" s="128"/>
      <c r="CF1362" s="128"/>
      <c r="CG1362" s="128"/>
      <c r="CH1362" s="128">
        <v>25</v>
      </c>
    </row>
    <row r="1363" spans="1:86">
      <c r="A1363">
        <v>5815</v>
      </c>
      <c r="B1363">
        <v>1344</v>
      </c>
      <c r="C1363" t="s">
        <v>498</v>
      </c>
      <c r="D1363">
        <v>4</v>
      </c>
      <c r="E1363" t="s">
        <v>470</v>
      </c>
      <c r="F1363" t="s">
        <v>1848</v>
      </c>
      <c r="G1363">
        <v>59</v>
      </c>
      <c r="H1363">
        <v>65</v>
      </c>
      <c r="I1363" t="s">
        <v>2187</v>
      </c>
      <c r="J1363" t="s">
        <v>3739</v>
      </c>
      <c r="K1363">
        <v>546252</v>
      </c>
      <c r="L1363">
        <v>2910123</v>
      </c>
      <c r="M1363" s="130">
        <v>45210</v>
      </c>
      <c r="N1363" s="128"/>
      <c r="O1363" s="128"/>
      <c r="P1363" s="128"/>
      <c r="Q1363" s="128"/>
      <c r="R1363" s="128"/>
      <c r="S1363" s="128"/>
      <c r="T1363" s="128"/>
      <c r="U1363" s="128"/>
      <c r="V1363" s="128"/>
      <c r="W1363" s="128"/>
      <c r="X1363" s="128"/>
      <c r="Y1363" s="128"/>
      <c r="Z1363" s="128">
        <v>50</v>
      </c>
      <c r="AA1363" s="128"/>
      <c r="AB1363" s="128"/>
      <c r="AC1363" s="128"/>
      <c r="AD1363" s="128"/>
      <c r="AE1363" s="128"/>
      <c r="AF1363" s="128"/>
      <c r="AG1363" s="128"/>
      <c r="AH1363" s="128"/>
      <c r="AI1363" s="128"/>
      <c r="AJ1363" s="128"/>
      <c r="AK1363" s="128"/>
      <c r="AL1363" s="128"/>
      <c r="AM1363" s="128"/>
      <c r="AN1363" s="128"/>
      <c r="AO1363" s="128"/>
      <c r="AP1363" s="128"/>
      <c r="AQ1363" s="128"/>
      <c r="AR1363" s="128"/>
      <c r="AS1363" s="128"/>
      <c r="AT1363" s="128"/>
      <c r="AU1363" s="128"/>
      <c r="AV1363" s="128"/>
      <c r="AW1363" s="128"/>
      <c r="AX1363" s="128"/>
      <c r="AY1363" s="128"/>
      <c r="AZ1363" s="128"/>
      <c r="BA1363" s="128"/>
      <c r="BB1363" s="128"/>
      <c r="BC1363" s="128"/>
      <c r="BD1363" s="128"/>
      <c r="BE1363" s="128"/>
      <c r="BF1363" s="128"/>
      <c r="BG1363" s="128"/>
      <c r="BH1363" s="128"/>
      <c r="BI1363" s="128"/>
      <c r="BJ1363" s="128"/>
      <c r="BK1363" s="128"/>
      <c r="BL1363" s="128"/>
      <c r="BM1363" s="128"/>
      <c r="BN1363" s="128"/>
      <c r="BO1363" s="128"/>
      <c r="BP1363" s="128"/>
      <c r="BQ1363" s="128"/>
      <c r="BR1363" s="128"/>
      <c r="BS1363" s="128"/>
      <c r="BT1363" s="128"/>
      <c r="BU1363" s="128"/>
      <c r="BV1363" s="128"/>
      <c r="BW1363" s="128">
        <v>2</v>
      </c>
      <c r="BX1363" s="128"/>
      <c r="BY1363" s="128"/>
      <c r="BZ1363" s="128"/>
      <c r="CA1363" s="128"/>
      <c r="CB1363" s="128"/>
      <c r="CC1363" s="128"/>
      <c r="CD1363" s="128"/>
      <c r="CE1363" s="128"/>
      <c r="CF1363" s="128"/>
      <c r="CG1363" s="128"/>
      <c r="CH1363" s="128">
        <v>26</v>
      </c>
    </row>
    <row r="1364" spans="1:86">
      <c r="A1364">
        <v>5816</v>
      </c>
      <c r="B1364">
        <v>1345</v>
      </c>
      <c r="C1364" t="s">
        <v>498</v>
      </c>
      <c r="D1364">
        <v>4</v>
      </c>
      <c r="E1364" t="s">
        <v>470</v>
      </c>
      <c r="F1364" t="s">
        <v>1840</v>
      </c>
      <c r="G1364">
        <v>59</v>
      </c>
      <c r="H1364">
        <v>61</v>
      </c>
      <c r="I1364" t="s">
        <v>2185</v>
      </c>
      <c r="J1364" t="s">
        <v>3731</v>
      </c>
      <c r="K1364">
        <v>546316</v>
      </c>
      <c r="L1364">
        <v>2910166</v>
      </c>
      <c r="M1364" s="130">
        <v>45210</v>
      </c>
      <c r="N1364" s="128"/>
      <c r="O1364" s="128"/>
      <c r="P1364" s="128"/>
      <c r="Q1364" s="128"/>
      <c r="R1364" s="128"/>
      <c r="S1364" s="128"/>
      <c r="T1364" s="128"/>
      <c r="U1364" s="128"/>
      <c r="V1364" s="128"/>
      <c r="W1364" s="128"/>
      <c r="X1364" s="128"/>
      <c r="Y1364" s="128"/>
      <c r="Z1364" s="128">
        <v>50</v>
      </c>
      <c r="AA1364" s="128"/>
      <c r="AB1364" s="128"/>
      <c r="AC1364" s="128"/>
      <c r="AD1364" s="128"/>
      <c r="AE1364" s="128"/>
      <c r="AF1364" s="128"/>
      <c r="AG1364" s="128"/>
      <c r="AH1364" s="128"/>
      <c r="AI1364" s="128"/>
      <c r="AJ1364" s="128"/>
      <c r="AK1364" s="128"/>
      <c r="AL1364" s="128"/>
      <c r="AM1364" s="128"/>
      <c r="AN1364" s="128"/>
      <c r="AO1364" s="128"/>
      <c r="AP1364" s="128"/>
      <c r="AQ1364" s="128"/>
      <c r="AR1364" s="128"/>
      <c r="AS1364" s="128"/>
      <c r="AT1364" s="128"/>
      <c r="AU1364" s="128"/>
      <c r="AV1364" s="128"/>
      <c r="AW1364" s="128"/>
      <c r="AX1364" s="128"/>
      <c r="AY1364" s="128"/>
      <c r="AZ1364" s="128"/>
      <c r="BA1364" s="128"/>
      <c r="BB1364" s="128"/>
      <c r="BC1364" s="128"/>
      <c r="BD1364" s="128"/>
      <c r="BE1364" s="128"/>
      <c r="BF1364" s="128"/>
      <c r="BG1364" s="128"/>
      <c r="BH1364" s="128"/>
      <c r="BI1364" s="128"/>
      <c r="BJ1364" s="128"/>
      <c r="BK1364" s="128"/>
      <c r="BL1364" s="128"/>
      <c r="BM1364" s="128"/>
      <c r="BN1364" s="128"/>
      <c r="BO1364" s="128"/>
      <c r="BP1364" s="128"/>
      <c r="BQ1364" s="128"/>
      <c r="BR1364" s="128"/>
      <c r="BS1364" s="128"/>
      <c r="BT1364" s="128"/>
      <c r="BU1364" s="128"/>
      <c r="BV1364" s="128"/>
      <c r="BW1364" s="128"/>
      <c r="BX1364" s="128"/>
      <c r="BY1364" s="128"/>
      <c r="BZ1364" s="128"/>
      <c r="CA1364" s="128"/>
      <c r="CB1364" s="128"/>
      <c r="CC1364" s="128"/>
      <c r="CD1364" s="128">
        <v>5</v>
      </c>
      <c r="CE1364" s="128"/>
      <c r="CF1364" s="128"/>
      <c r="CG1364" s="128"/>
      <c r="CH1364" s="128">
        <v>27.5</v>
      </c>
    </row>
    <row r="1365" spans="1:86">
      <c r="A1365">
        <v>5817</v>
      </c>
      <c r="B1365">
        <v>1346</v>
      </c>
      <c r="C1365" t="s">
        <v>498</v>
      </c>
      <c r="D1365">
        <v>4</v>
      </c>
      <c r="E1365" t="s">
        <v>470</v>
      </c>
      <c r="F1365" t="s">
        <v>1841</v>
      </c>
      <c r="G1365">
        <v>59</v>
      </c>
      <c r="H1365">
        <v>61</v>
      </c>
      <c r="I1365" t="s">
        <v>2186</v>
      </c>
      <c r="J1365" t="s">
        <v>3732</v>
      </c>
      <c r="K1365">
        <v>546323</v>
      </c>
      <c r="L1365">
        <v>2910166</v>
      </c>
      <c r="M1365" s="130">
        <v>45210</v>
      </c>
      <c r="N1365" s="128"/>
      <c r="O1365" s="128"/>
      <c r="P1365" s="128"/>
      <c r="Q1365" s="128"/>
      <c r="R1365" s="128"/>
      <c r="S1365" s="128"/>
      <c r="T1365" s="128"/>
      <c r="U1365" s="128"/>
      <c r="V1365" s="128"/>
      <c r="W1365" s="128"/>
      <c r="X1365" s="128"/>
      <c r="Y1365" s="128"/>
      <c r="Z1365" s="128">
        <v>65</v>
      </c>
      <c r="AA1365" s="128"/>
      <c r="AB1365" s="128"/>
      <c r="AC1365" s="128"/>
      <c r="AD1365" s="128"/>
      <c r="AE1365" s="128"/>
      <c r="AF1365" s="128"/>
      <c r="AG1365" s="128"/>
      <c r="AH1365" s="128"/>
      <c r="AI1365" s="128"/>
      <c r="AJ1365" s="128"/>
      <c r="AK1365" s="128"/>
      <c r="AL1365" s="128"/>
      <c r="AM1365" s="128"/>
      <c r="AN1365" s="128"/>
      <c r="AO1365" s="128"/>
      <c r="AP1365" s="128"/>
      <c r="AQ1365" s="128"/>
      <c r="AR1365" s="128"/>
      <c r="AS1365" s="128"/>
      <c r="AT1365" s="128"/>
      <c r="AU1365" s="128"/>
      <c r="AV1365" s="128"/>
      <c r="AW1365" s="128"/>
      <c r="AX1365" s="128"/>
      <c r="AY1365" s="128"/>
      <c r="AZ1365" s="128"/>
      <c r="BA1365" s="128"/>
      <c r="BB1365" s="128"/>
      <c r="BC1365" s="128"/>
      <c r="BD1365" s="128"/>
      <c r="BE1365" s="128"/>
      <c r="BF1365" s="128"/>
      <c r="BG1365" s="128"/>
      <c r="BH1365" s="128"/>
      <c r="BI1365" s="128"/>
      <c r="BJ1365" s="128"/>
      <c r="BK1365" s="128"/>
      <c r="BL1365" s="128"/>
      <c r="BM1365" s="128"/>
      <c r="BN1365" s="128"/>
      <c r="BO1365" s="128"/>
      <c r="BP1365" s="128"/>
      <c r="BQ1365" s="128"/>
      <c r="BR1365" s="128"/>
      <c r="BS1365" s="128"/>
      <c r="BT1365" s="128"/>
      <c r="BU1365" s="128"/>
      <c r="BV1365" s="128"/>
      <c r="BW1365" s="128"/>
      <c r="BX1365" s="128"/>
      <c r="BY1365" s="128"/>
      <c r="BZ1365" s="128"/>
      <c r="CA1365" s="128"/>
      <c r="CB1365" s="128"/>
      <c r="CC1365" s="128"/>
      <c r="CD1365" s="128"/>
      <c r="CE1365" s="128"/>
      <c r="CF1365" s="128"/>
      <c r="CG1365" s="128"/>
      <c r="CH1365" s="128">
        <v>65</v>
      </c>
    </row>
    <row r="1366" spans="1:86">
      <c r="A1366">
        <v>5818</v>
      </c>
      <c r="B1366">
        <v>1347</v>
      </c>
      <c r="C1366" t="s">
        <v>498</v>
      </c>
      <c r="D1366">
        <v>4</v>
      </c>
      <c r="E1366" t="s">
        <v>470</v>
      </c>
      <c r="F1366" t="s">
        <v>1842</v>
      </c>
      <c r="G1366">
        <v>59</v>
      </c>
      <c r="H1366">
        <v>61</v>
      </c>
      <c r="I1366" t="s">
        <v>2187</v>
      </c>
      <c r="J1366" t="s">
        <v>3733</v>
      </c>
      <c r="K1366">
        <v>546316</v>
      </c>
      <c r="L1366">
        <v>2910197</v>
      </c>
      <c r="M1366" s="130">
        <v>45210</v>
      </c>
      <c r="N1366" s="128"/>
      <c r="O1366" s="128"/>
      <c r="P1366" s="128"/>
      <c r="Q1366" s="128"/>
      <c r="R1366" s="128"/>
      <c r="S1366" s="128"/>
      <c r="T1366" s="128"/>
      <c r="U1366" s="128"/>
      <c r="V1366" s="128"/>
      <c r="W1366" s="128"/>
      <c r="X1366" s="128"/>
      <c r="Y1366" s="128"/>
      <c r="Z1366" s="128">
        <v>50</v>
      </c>
      <c r="AA1366" s="128"/>
      <c r="AB1366" s="128"/>
      <c r="AC1366" s="128"/>
      <c r="AD1366" s="128"/>
      <c r="AE1366" s="128"/>
      <c r="AF1366" s="128"/>
      <c r="AG1366" s="128"/>
      <c r="AH1366" s="128"/>
      <c r="AI1366" s="128"/>
      <c r="AJ1366" s="128"/>
      <c r="AK1366" s="128"/>
      <c r="AL1366" s="128"/>
      <c r="AM1366" s="128"/>
      <c r="AN1366" s="128"/>
      <c r="AO1366" s="128"/>
      <c r="AP1366" s="128"/>
      <c r="AQ1366" s="128"/>
      <c r="AR1366" s="128"/>
      <c r="AS1366" s="128"/>
      <c r="AT1366" s="128"/>
      <c r="AU1366" s="128"/>
      <c r="AV1366" s="128"/>
      <c r="AW1366" s="128"/>
      <c r="AX1366" s="128"/>
      <c r="AY1366" s="128"/>
      <c r="AZ1366" s="128"/>
      <c r="BA1366" s="128"/>
      <c r="BB1366" s="128"/>
      <c r="BC1366" s="128"/>
      <c r="BD1366" s="128"/>
      <c r="BE1366" s="128"/>
      <c r="BF1366" s="128"/>
      <c r="BG1366" s="128"/>
      <c r="BH1366" s="128"/>
      <c r="BI1366" s="128"/>
      <c r="BJ1366" s="128"/>
      <c r="BK1366" s="128"/>
      <c r="BL1366" s="128"/>
      <c r="BM1366" s="128"/>
      <c r="BN1366" s="128"/>
      <c r="BO1366" s="128"/>
      <c r="BP1366" s="128"/>
      <c r="BQ1366" s="128"/>
      <c r="BR1366" s="128"/>
      <c r="BS1366" s="128"/>
      <c r="BT1366" s="128"/>
      <c r="BU1366" s="128"/>
      <c r="BV1366" s="128"/>
      <c r="BW1366" s="128"/>
      <c r="BX1366" s="128"/>
      <c r="BY1366" s="128"/>
      <c r="BZ1366" s="128"/>
      <c r="CA1366" s="128"/>
      <c r="CB1366" s="128"/>
      <c r="CC1366" s="128"/>
      <c r="CD1366" s="128"/>
      <c r="CE1366" s="128"/>
      <c r="CF1366" s="128"/>
      <c r="CG1366" s="128"/>
      <c r="CH1366" s="128">
        <v>50</v>
      </c>
    </row>
    <row r="1367" spans="1:86">
      <c r="A1367">
        <v>5819</v>
      </c>
      <c r="B1367">
        <v>1348</v>
      </c>
      <c r="C1367" t="s">
        <v>498</v>
      </c>
      <c r="D1367">
        <v>4</v>
      </c>
      <c r="E1367" t="s">
        <v>470</v>
      </c>
      <c r="F1367" t="s">
        <v>1843</v>
      </c>
      <c r="G1367">
        <v>59</v>
      </c>
      <c r="H1367">
        <v>63</v>
      </c>
      <c r="I1367" t="s">
        <v>2185</v>
      </c>
      <c r="J1367" t="s">
        <v>3734</v>
      </c>
      <c r="K1367">
        <v>546440</v>
      </c>
      <c r="L1367">
        <v>2910149</v>
      </c>
      <c r="M1367" s="130">
        <v>45210</v>
      </c>
      <c r="N1367" s="128"/>
      <c r="O1367" s="128"/>
      <c r="P1367" s="128"/>
      <c r="Q1367" s="128"/>
      <c r="R1367" s="128"/>
      <c r="S1367" s="128"/>
      <c r="T1367" s="128"/>
      <c r="U1367" s="128"/>
      <c r="V1367" s="128"/>
      <c r="W1367" s="128"/>
      <c r="X1367" s="128"/>
      <c r="Y1367" s="128"/>
      <c r="Z1367" s="128">
        <v>50</v>
      </c>
      <c r="AA1367" s="128"/>
      <c r="AB1367" s="128"/>
      <c r="AC1367" s="128"/>
      <c r="AD1367" s="128"/>
      <c r="AE1367" s="128"/>
      <c r="AF1367" s="128"/>
      <c r="AG1367" s="128"/>
      <c r="AH1367" s="128"/>
      <c r="AI1367" s="128"/>
      <c r="AJ1367" s="128"/>
      <c r="AK1367" s="128"/>
      <c r="AL1367" s="128"/>
      <c r="AM1367" s="128"/>
      <c r="AN1367" s="128"/>
      <c r="AO1367" s="128"/>
      <c r="AP1367" s="128"/>
      <c r="AQ1367" s="128"/>
      <c r="AR1367" s="128"/>
      <c r="AS1367" s="128"/>
      <c r="AT1367" s="128"/>
      <c r="AU1367" s="128"/>
      <c r="AV1367" s="128"/>
      <c r="AW1367" s="128"/>
      <c r="AX1367" s="128"/>
      <c r="AY1367" s="128"/>
      <c r="AZ1367" s="128"/>
      <c r="BA1367" s="128"/>
      <c r="BB1367" s="128"/>
      <c r="BC1367" s="128"/>
      <c r="BD1367" s="128"/>
      <c r="BE1367" s="128"/>
      <c r="BF1367" s="128"/>
      <c r="BG1367" s="128"/>
      <c r="BH1367" s="128"/>
      <c r="BI1367" s="128"/>
      <c r="BJ1367" s="128"/>
      <c r="BK1367" s="128"/>
      <c r="BL1367" s="128"/>
      <c r="BM1367" s="128"/>
      <c r="BN1367" s="128"/>
      <c r="BO1367" s="128"/>
      <c r="BP1367" s="128"/>
      <c r="BQ1367" s="128"/>
      <c r="BR1367" s="128"/>
      <c r="BS1367" s="128"/>
      <c r="BT1367" s="128"/>
      <c r="BU1367" s="128"/>
      <c r="BV1367" s="128"/>
      <c r="BW1367" s="128">
        <v>5</v>
      </c>
      <c r="BX1367" s="128"/>
      <c r="BY1367" s="128"/>
      <c r="BZ1367" s="128"/>
      <c r="CA1367" s="128"/>
      <c r="CB1367" s="128"/>
      <c r="CC1367" s="128"/>
      <c r="CD1367" s="128">
        <v>15</v>
      </c>
      <c r="CE1367" s="128"/>
      <c r="CF1367" s="128"/>
      <c r="CG1367" s="128"/>
      <c r="CH1367" s="128">
        <v>23.333333333333332</v>
      </c>
    </row>
    <row r="1368" spans="1:86">
      <c r="A1368">
        <v>5820</v>
      </c>
      <c r="B1368">
        <v>1349</v>
      </c>
      <c r="C1368" t="s">
        <v>498</v>
      </c>
      <c r="D1368">
        <v>4</v>
      </c>
      <c r="E1368" t="s">
        <v>470</v>
      </c>
      <c r="F1368" t="s">
        <v>1844</v>
      </c>
      <c r="G1368">
        <v>59</v>
      </c>
      <c r="H1368">
        <v>63</v>
      </c>
      <c r="I1368" t="s">
        <v>2186</v>
      </c>
      <c r="J1368" t="s">
        <v>3735</v>
      </c>
      <c r="K1368">
        <v>546444</v>
      </c>
      <c r="L1368">
        <v>2910149</v>
      </c>
      <c r="M1368" s="130">
        <v>45210</v>
      </c>
      <c r="N1368" s="128"/>
      <c r="O1368" s="128"/>
      <c r="P1368" s="128"/>
      <c r="Q1368" s="128"/>
      <c r="R1368" s="128"/>
      <c r="S1368" s="128"/>
      <c r="T1368" s="128"/>
      <c r="U1368" s="128"/>
      <c r="V1368" s="128"/>
      <c r="W1368" s="128"/>
      <c r="X1368" s="128"/>
      <c r="Y1368" s="128"/>
      <c r="Z1368" s="128">
        <v>50</v>
      </c>
      <c r="AA1368" s="128"/>
      <c r="AB1368" s="128"/>
      <c r="AC1368" s="128"/>
      <c r="AD1368" s="128"/>
      <c r="AE1368" s="128"/>
      <c r="AF1368" s="128"/>
      <c r="AG1368" s="128"/>
      <c r="AH1368" s="128"/>
      <c r="AI1368" s="128"/>
      <c r="AJ1368" s="128"/>
      <c r="AK1368" s="128"/>
      <c r="AL1368" s="128"/>
      <c r="AM1368" s="128"/>
      <c r="AN1368" s="128"/>
      <c r="AO1368" s="128"/>
      <c r="AP1368" s="128"/>
      <c r="AQ1368" s="128"/>
      <c r="AR1368" s="128"/>
      <c r="AS1368" s="128"/>
      <c r="AT1368" s="128"/>
      <c r="AU1368" s="128"/>
      <c r="AV1368" s="128"/>
      <c r="AW1368" s="128"/>
      <c r="AX1368" s="128"/>
      <c r="AY1368" s="128"/>
      <c r="AZ1368" s="128"/>
      <c r="BA1368" s="128"/>
      <c r="BB1368" s="128"/>
      <c r="BC1368" s="128"/>
      <c r="BD1368" s="128"/>
      <c r="BE1368" s="128"/>
      <c r="BF1368" s="128"/>
      <c r="BG1368" s="128"/>
      <c r="BH1368" s="128"/>
      <c r="BI1368" s="128"/>
      <c r="BJ1368" s="128"/>
      <c r="BK1368" s="128"/>
      <c r="BL1368" s="128"/>
      <c r="BM1368" s="128"/>
      <c r="BN1368" s="128"/>
      <c r="BO1368" s="128"/>
      <c r="BP1368" s="128"/>
      <c r="BQ1368" s="128"/>
      <c r="BR1368" s="128"/>
      <c r="BS1368" s="128"/>
      <c r="BT1368" s="128"/>
      <c r="BU1368" s="128"/>
      <c r="BV1368" s="128"/>
      <c r="BW1368" s="128"/>
      <c r="BX1368" s="128"/>
      <c r="BY1368" s="128"/>
      <c r="BZ1368" s="128"/>
      <c r="CA1368" s="128"/>
      <c r="CB1368" s="128"/>
      <c r="CC1368" s="128"/>
      <c r="CD1368" s="128">
        <v>10</v>
      </c>
      <c r="CE1368" s="128"/>
      <c r="CF1368" s="128"/>
      <c r="CG1368" s="128"/>
      <c r="CH1368" s="128">
        <v>30</v>
      </c>
    </row>
    <row r="1369" spans="1:86">
      <c r="A1369">
        <v>5821</v>
      </c>
      <c r="B1369">
        <v>1350</v>
      </c>
      <c r="C1369" t="s">
        <v>498</v>
      </c>
      <c r="D1369">
        <v>4</v>
      </c>
      <c r="E1369" t="s">
        <v>470</v>
      </c>
      <c r="F1369" t="s">
        <v>1845</v>
      </c>
      <c r="G1369">
        <v>59</v>
      </c>
      <c r="H1369">
        <v>63</v>
      </c>
      <c r="I1369" t="s">
        <v>2187</v>
      </c>
      <c r="J1369" t="s">
        <v>3736</v>
      </c>
      <c r="K1369">
        <v>546440</v>
      </c>
      <c r="L1369">
        <v>2910167</v>
      </c>
      <c r="M1369" s="130">
        <v>45210</v>
      </c>
      <c r="N1369" s="128"/>
      <c r="O1369" s="128"/>
      <c r="P1369" s="128"/>
      <c r="Q1369" s="128"/>
      <c r="R1369" s="128"/>
      <c r="S1369" s="128"/>
      <c r="T1369" s="128"/>
      <c r="U1369" s="128"/>
      <c r="V1369" s="128"/>
      <c r="W1369" s="128"/>
      <c r="X1369" s="128"/>
      <c r="Y1369" s="128"/>
      <c r="Z1369" s="128">
        <v>40</v>
      </c>
      <c r="AA1369" s="128"/>
      <c r="AB1369" s="128"/>
      <c r="AC1369" s="128"/>
      <c r="AD1369" s="128"/>
      <c r="AE1369" s="128"/>
      <c r="AF1369" s="128"/>
      <c r="AG1369" s="128"/>
      <c r="AH1369" s="128"/>
      <c r="AI1369" s="128"/>
      <c r="AJ1369" s="128"/>
      <c r="AK1369" s="128"/>
      <c r="AL1369" s="128"/>
      <c r="AM1369" s="128"/>
      <c r="AN1369" s="128"/>
      <c r="AO1369" s="128"/>
      <c r="AP1369" s="128"/>
      <c r="AQ1369" s="128"/>
      <c r="AR1369" s="128"/>
      <c r="AS1369" s="128"/>
      <c r="AT1369" s="128"/>
      <c r="AU1369" s="128"/>
      <c r="AV1369" s="128"/>
      <c r="AW1369" s="128"/>
      <c r="AX1369" s="128"/>
      <c r="AY1369" s="128"/>
      <c r="AZ1369" s="128"/>
      <c r="BA1369" s="128"/>
      <c r="BB1369" s="128"/>
      <c r="BC1369" s="128"/>
      <c r="BD1369" s="128"/>
      <c r="BE1369" s="128"/>
      <c r="BF1369" s="128"/>
      <c r="BG1369" s="128"/>
      <c r="BH1369" s="128"/>
      <c r="BI1369" s="128"/>
      <c r="BJ1369" s="128"/>
      <c r="BK1369" s="128"/>
      <c r="BL1369" s="128"/>
      <c r="BM1369" s="128"/>
      <c r="BN1369" s="128"/>
      <c r="BO1369" s="128"/>
      <c r="BP1369" s="128"/>
      <c r="BQ1369" s="128"/>
      <c r="BR1369" s="128"/>
      <c r="BS1369" s="128"/>
      <c r="BT1369" s="128"/>
      <c r="BU1369" s="128"/>
      <c r="BV1369" s="128"/>
      <c r="BW1369" s="128"/>
      <c r="BX1369" s="128"/>
      <c r="BY1369" s="128"/>
      <c r="BZ1369" s="128"/>
      <c r="CA1369" s="128"/>
      <c r="CB1369" s="128"/>
      <c r="CC1369" s="128"/>
      <c r="CD1369" s="128">
        <v>30</v>
      </c>
      <c r="CE1369" s="128"/>
      <c r="CF1369" s="128"/>
      <c r="CG1369" s="128"/>
      <c r="CH1369" s="128">
        <v>35</v>
      </c>
    </row>
    <row r="1370" spans="1:86">
      <c r="A1370">
        <v>5822</v>
      </c>
      <c r="B1370">
        <v>1351</v>
      </c>
      <c r="C1370" t="s">
        <v>498</v>
      </c>
      <c r="D1370">
        <v>4</v>
      </c>
      <c r="E1370" t="s">
        <v>471</v>
      </c>
      <c r="F1370" t="s">
        <v>1912</v>
      </c>
      <c r="G1370">
        <v>61</v>
      </c>
      <c r="H1370">
        <v>77</v>
      </c>
      <c r="I1370" t="s">
        <v>2185</v>
      </c>
      <c r="J1370" t="s">
        <v>3857</v>
      </c>
      <c r="K1370">
        <v>556721</v>
      </c>
      <c r="L1370">
        <v>2916400</v>
      </c>
      <c r="M1370" s="130">
        <v>45217</v>
      </c>
      <c r="N1370" s="128"/>
      <c r="O1370" s="128"/>
      <c r="P1370" s="128"/>
      <c r="Q1370" s="128"/>
      <c r="R1370" s="128"/>
      <c r="S1370" s="128"/>
      <c r="T1370" s="128"/>
      <c r="U1370" s="128"/>
      <c r="V1370" s="128"/>
      <c r="W1370" s="128"/>
      <c r="X1370" s="128">
        <v>15</v>
      </c>
      <c r="Y1370" s="128"/>
      <c r="Z1370" s="128">
        <v>3</v>
      </c>
      <c r="AA1370" s="128"/>
      <c r="AB1370" s="128"/>
      <c r="AC1370" s="128"/>
      <c r="AD1370" s="128"/>
      <c r="AE1370" s="128"/>
      <c r="AF1370" s="128"/>
      <c r="AG1370" s="128"/>
      <c r="AH1370" s="128"/>
      <c r="AI1370" s="128"/>
      <c r="AJ1370" s="128"/>
      <c r="AK1370" s="128"/>
      <c r="AL1370" s="128"/>
      <c r="AM1370" s="128"/>
      <c r="AN1370" s="128"/>
      <c r="AO1370" s="128"/>
      <c r="AP1370" s="128"/>
      <c r="AQ1370" s="128"/>
      <c r="AR1370" s="128"/>
      <c r="AS1370" s="128"/>
      <c r="AT1370" s="128"/>
      <c r="AU1370" s="128"/>
      <c r="AV1370" s="128"/>
      <c r="AW1370" s="128"/>
      <c r="AX1370" s="128"/>
      <c r="AY1370" s="128"/>
      <c r="AZ1370" s="128"/>
      <c r="BA1370" s="128"/>
      <c r="BB1370" s="128"/>
      <c r="BC1370" s="128"/>
      <c r="BD1370" s="128"/>
      <c r="BE1370" s="128">
        <v>20</v>
      </c>
      <c r="BF1370" s="128"/>
      <c r="BG1370" s="128"/>
      <c r="BH1370" s="128"/>
      <c r="BI1370" s="128"/>
      <c r="BJ1370" s="128"/>
      <c r="BK1370" s="128"/>
      <c r="BL1370" s="128"/>
      <c r="BM1370" s="128"/>
      <c r="BN1370" s="128"/>
      <c r="BO1370" s="128"/>
      <c r="BP1370" s="128"/>
      <c r="BQ1370" s="128"/>
      <c r="BR1370" s="128"/>
      <c r="BS1370" s="128"/>
      <c r="BT1370" s="128"/>
      <c r="BU1370" s="128"/>
      <c r="BV1370" s="128"/>
      <c r="BW1370" s="128"/>
      <c r="BX1370" s="128"/>
      <c r="BY1370" s="128"/>
      <c r="BZ1370" s="128"/>
      <c r="CA1370" s="128"/>
      <c r="CB1370" s="128"/>
      <c r="CC1370" s="128"/>
      <c r="CD1370" s="128"/>
      <c r="CE1370" s="128"/>
      <c r="CF1370" s="128"/>
      <c r="CG1370" s="128"/>
      <c r="CH1370" s="128">
        <v>12.666666666666666</v>
      </c>
    </row>
    <row r="1371" spans="1:86">
      <c r="A1371">
        <v>5823</v>
      </c>
      <c r="B1371">
        <v>1352</v>
      </c>
      <c r="C1371" t="s">
        <v>498</v>
      </c>
      <c r="D1371">
        <v>4</v>
      </c>
      <c r="E1371" t="s">
        <v>471</v>
      </c>
      <c r="F1371" t="s">
        <v>1913</v>
      </c>
      <c r="G1371">
        <v>61</v>
      </c>
      <c r="H1371">
        <v>77</v>
      </c>
      <c r="I1371" t="s">
        <v>2186</v>
      </c>
      <c r="J1371" t="s">
        <v>3858</v>
      </c>
      <c r="K1371">
        <v>556754</v>
      </c>
      <c r="L1371">
        <v>2916400</v>
      </c>
      <c r="M1371" s="130">
        <v>45217</v>
      </c>
      <c r="N1371" s="128"/>
      <c r="O1371" s="128"/>
      <c r="P1371" s="128"/>
      <c r="Q1371" s="128"/>
      <c r="R1371" s="128"/>
      <c r="S1371" s="128"/>
      <c r="T1371" s="128"/>
      <c r="U1371" s="128"/>
      <c r="V1371" s="128"/>
      <c r="W1371" s="128"/>
      <c r="X1371" s="128">
        <v>35</v>
      </c>
      <c r="Y1371" s="128"/>
      <c r="Z1371" s="128">
        <v>7</v>
      </c>
      <c r="AA1371" s="128"/>
      <c r="AB1371" s="128"/>
      <c r="AC1371" s="128"/>
      <c r="AD1371" s="128"/>
      <c r="AE1371" s="128"/>
      <c r="AF1371" s="128"/>
      <c r="AG1371" s="128"/>
      <c r="AH1371" s="128"/>
      <c r="AI1371" s="128"/>
      <c r="AJ1371" s="128"/>
      <c r="AK1371" s="128"/>
      <c r="AL1371" s="128"/>
      <c r="AM1371" s="128"/>
      <c r="AN1371" s="128"/>
      <c r="AO1371" s="128"/>
      <c r="AP1371" s="128"/>
      <c r="AQ1371" s="128"/>
      <c r="AR1371" s="128"/>
      <c r="AS1371" s="128"/>
      <c r="AT1371" s="128"/>
      <c r="AU1371" s="128"/>
      <c r="AV1371" s="128"/>
      <c r="AW1371" s="128"/>
      <c r="AX1371" s="128"/>
      <c r="AY1371" s="128"/>
      <c r="AZ1371" s="128"/>
      <c r="BA1371" s="128"/>
      <c r="BB1371" s="128"/>
      <c r="BC1371" s="128"/>
      <c r="BD1371" s="128"/>
      <c r="BE1371" s="128">
        <v>15</v>
      </c>
      <c r="BF1371" s="128"/>
      <c r="BG1371" s="128"/>
      <c r="BH1371" s="128"/>
      <c r="BI1371" s="128"/>
      <c r="BJ1371" s="128"/>
      <c r="BK1371" s="128"/>
      <c r="BL1371" s="128"/>
      <c r="BM1371" s="128"/>
      <c r="BN1371" s="128"/>
      <c r="BO1371" s="128"/>
      <c r="BP1371" s="128"/>
      <c r="BQ1371" s="128"/>
      <c r="BR1371" s="128"/>
      <c r="BS1371" s="128"/>
      <c r="BT1371" s="128"/>
      <c r="BU1371" s="128"/>
      <c r="BV1371" s="128"/>
      <c r="BW1371" s="128"/>
      <c r="BX1371" s="128"/>
      <c r="BY1371" s="128"/>
      <c r="BZ1371" s="128"/>
      <c r="CA1371" s="128"/>
      <c r="CB1371" s="128"/>
      <c r="CC1371" s="128"/>
      <c r="CD1371" s="128"/>
      <c r="CE1371" s="128"/>
      <c r="CF1371" s="128"/>
      <c r="CG1371" s="128"/>
      <c r="CH1371" s="128">
        <v>19</v>
      </c>
    </row>
    <row r="1372" spans="1:86">
      <c r="A1372">
        <v>5824</v>
      </c>
      <c r="B1372">
        <v>1353</v>
      </c>
      <c r="C1372" t="s">
        <v>498</v>
      </c>
      <c r="D1372">
        <v>4</v>
      </c>
      <c r="E1372" t="s">
        <v>471</v>
      </c>
      <c r="F1372" t="s">
        <v>1914</v>
      </c>
      <c r="G1372">
        <v>61</v>
      </c>
      <c r="H1372">
        <v>77</v>
      </c>
      <c r="I1372" t="s">
        <v>2187</v>
      </c>
      <c r="J1372" t="s">
        <v>3859</v>
      </c>
      <c r="K1372">
        <v>556721</v>
      </c>
      <c r="L1372">
        <v>2916425</v>
      </c>
      <c r="M1372" s="130">
        <v>45217</v>
      </c>
      <c r="N1372" s="128"/>
      <c r="O1372" s="128"/>
      <c r="P1372" s="128"/>
      <c r="Q1372" s="128"/>
      <c r="R1372" s="128"/>
      <c r="S1372" s="128"/>
      <c r="T1372" s="128"/>
      <c r="U1372" s="128"/>
      <c r="V1372" s="128"/>
      <c r="W1372" s="128"/>
      <c r="X1372" s="128">
        <v>25</v>
      </c>
      <c r="Y1372" s="128"/>
      <c r="Z1372" s="128">
        <v>3</v>
      </c>
      <c r="AA1372" s="128"/>
      <c r="AB1372" s="128"/>
      <c r="AC1372" s="128"/>
      <c r="AD1372" s="128"/>
      <c r="AE1372" s="128"/>
      <c r="AF1372" s="128"/>
      <c r="AG1372" s="128"/>
      <c r="AH1372" s="128"/>
      <c r="AI1372" s="128"/>
      <c r="AJ1372" s="128"/>
      <c r="AK1372" s="128"/>
      <c r="AL1372" s="128"/>
      <c r="AM1372" s="128"/>
      <c r="AN1372" s="128"/>
      <c r="AO1372" s="128"/>
      <c r="AP1372" s="128"/>
      <c r="AQ1372" s="128"/>
      <c r="AR1372" s="128"/>
      <c r="AS1372" s="128"/>
      <c r="AT1372" s="128"/>
      <c r="AU1372" s="128"/>
      <c r="AV1372" s="128"/>
      <c r="AW1372" s="128"/>
      <c r="AX1372" s="128"/>
      <c r="AY1372" s="128"/>
      <c r="AZ1372" s="128"/>
      <c r="BA1372" s="128"/>
      <c r="BB1372" s="128"/>
      <c r="BC1372" s="128"/>
      <c r="BD1372" s="128"/>
      <c r="BE1372" s="128">
        <v>35</v>
      </c>
      <c r="BF1372" s="128"/>
      <c r="BG1372" s="128"/>
      <c r="BH1372" s="128"/>
      <c r="BI1372" s="128"/>
      <c r="BJ1372" s="128"/>
      <c r="BK1372" s="128"/>
      <c r="BL1372" s="128"/>
      <c r="BM1372" s="128"/>
      <c r="BN1372" s="128"/>
      <c r="BO1372" s="128"/>
      <c r="BP1372" s="128"/>
      <c r="BQ1372" s="128"/>
      <c r="BR1372" s="128"/>
      <c r="BS1372" s="128"/>
      <c r="BT1372" s="128"/>
      <c r="BU1372" s="128"/>
      <c r="BV1372" s="128"/>
      <c r="BW1372" s="128"/>
      <c r="BX1372" s="128"/>
      <c r="BY1372" s="128"/>
      <c r="BZ1372" s="128"/>
      <c r="CA1372" s="128"/>
      <c r="CB1372" s="128"/>
      <c r="CC1372" s="128"/>
      <c r="CD1372" s="128"/>
      <c r="CE1372" s="128"/>
      <c r="CF1372" s="128"/>
      <c r="CG1372" s="128"/>
      <c r="CH1372" s="128">
        <v>21</v>
      </c>
    </row>
    <row r="1373" spans="1:86">
      <c r="A1373">
        <v>5825</v>
      </c>
      <c r="B1373">
        <v>1354</v>
      </c>
      <c r="C1373" t="s">
        <v>498</v>
      </c>
      <c r="D1373">
        <v>4</v>
      </c>
      <c r="E1373" t="s">
        <v>471</v>
      </c>
      <c r="F1373" t="s">
        <v>1903</v>
      </c>
      <c r="G1373">
        <v>61</v>
      </c>
      <c r="H1373">
        <v>72</v>
      </c>
      <c r="I1373" t="s">
        <v>2185</v>
      </c>
      <c r="J1373" t="s">
        <v>3848</v>
      </c>
      <c r="K1373">
        <v>556152</v>
      </c>
      <c r="L1373">
        <v>2916457</v>
      </c>
      <c r="M1373" s="130">
        <v>45217</v>
      </c>
      <c r="N1373" s="128"/>
      <c r="O1373" s="128"/>
      <c r="P1373" s="128"/>
      <c r="Q1373" s="128"/>
      <c r="R1373" s="128"/>
      <c r="S1373" s="128"/>
      <c r="T1373" s="128"/>
      <c r="U1373" s="128"/>
      <c r="V1373" s="128"/>
      <c r="W1373" s="128"/>
      <c r="X1373" s="128"/>
      <c r="Y1373" s="128"/>
      <c r="Z1373" s="128">
        <v>50</v>
      </c>
      <c r="AA1373" s="128"/>
      <c r="AB1373" s="128"/>
      <c r="AC1373" s="128"/>
      <c r="AD1373" s="128"/>
      <c r="AE1373" s="128"/>
      <c r="AF1373" s="128"/>
      <c r="AG1373" s="128">
        <v>5</v>
      </c>
      <c r="AH1373" s="128"/>
      <c r="AI1373" s="128"/>
      <c r="AJ1373" s="128"/>
      <c r="AK1373" s="128"/>
      <c r="AL1373" s="128"/>
      <c r="AM1373" s="128"/>
      <c r="AN1373" s="128"/>
      <c r="AO1373" s="128"/>
      <c r="AP1373" s="128"/>
      <c r="AQ1373" s="128"/>
      <c r="AR1373" s="128"/>
      <c r="AS1373" s="128"/>
      <c r="AT1373" s="128"/>
      <c r="AU1373" s="128"/>
      <c r="AV1373" s="128"/>
      <c r="AW1373" s="128"/>
      <c r="AX1373" s="128"/>
      <c r="AY1373" s="128"/>
      <c r="AZ1373" s="128"/>
      <c r="BA1373" s="128"/>
      <c r="BB1373" s="128"/>
      <c r="BC1373" s="128"/>
      <c r="BD1373" s="128"/>
      <c r="BE1373" s="128">
        <v>15</v>
      </c>
      <c r="BF1373" s="128"/>
      <c r="BG1373" s="128"/>
      <c r="BH1373" s="128"/>
      <c r="BI1373" s="128"/>
      <c r="BJ1373" s="128"/>
      <c r="BK1373" s="128"/>
      <c r="BL1373" s="128"/>
      <c r="BM1373" s="128"/>
      <c r="BN1373" s="128"/>
      <c r="BO1373" s="128"/>
      <c r="BP1373" s="128"/>
      <c r="BQ1373" s="128"/>
      <c r="BR1373" s="128"/>
      <c r="BS1373" s="128"/>
      <c r="BT1373" s="128"/>
      <c r="BU1373" s="128"/>
      <c r="BV1373" s="128"/>
      <c r="BW1373" s="128"/>
      <c r="BX1373" s="128"/>
      <c r="BY1373" s="128"/>
      <c r="BZ1373" s="128"/>
      <c r="CA1373" s="128"/>
      <c r="CB1373" s="128"/>
      <c r="CC1373" s="128"/>
      <c r="CD1373" s="128"/>
      <c r="CE1373" s="128"/>
      <c r="CF1373" s="128"/>
      <c r="CG1373" s="128"/>
      <c r="CH1373" s="128">
        <v>23.333333333333332</v>
      </c>
    </row>
    <row r="1374" spans="1:86">
      <c r="A1374">
        <v>5826</v>
      </c>
      <c r="B1374">
        <v>1355</v>
      </c>
      <c r="C1374" t="s">
        <v>498</v>
      </c>
      <c r="D1374">
        <v>4</v>
      </c>
      <c r="E1374" t="s">
        <v>471</v>
      </c>
      <c r="F1374" t="s">
        <v>1904</v>
      </c>
      <c r="G1374">
        <v>61</v>
      </c>
      <c r="H1374">
        <v>72</v>
      </c>
      <c r="I1374" t="s">
        <v>2186</v>
      </c>
      <c r="J1374" t="s">
        <v>3849</v>
      </c>
      <c r="K1374">
        <v>556176</v>
      </c>
      <c r="L1374">
        <v>2916457</v>
      </c>
      <c r="M1374" s="130">
        <v>45217</v>
      </c>
      <c r="N1374" s="128"/>
      <c r="O1374" s="128"/>
      <c r="P1374" s="128"/>
      <c r="Q1374" s="128"/>
      <c r="R1374" s="128"/>
      <c r="S1374" s="128"/>
      <c r="T1374" s="128"/>
      <c r="U1374" s="128"/>
      <c r="V1374" s="128"/>
      <c r="W1374" s="128"/>
      <c r="X1374" s="128"/>
      <c r="Y1374" s="128"/>
      <c r="Z1374" s="128">
        <v>30</v>
      </c>
      <c r="AA1374" s="128"/>
      <c r="AB1374" s="128"/>
      <c r="AC1374" s="128"/>
      <c r="AD1374" s="128"/>
      <c r="AE1374" s="128"/>
      <c r="AF1374" s="128"/>
      <c r="AG1374" s="128"/>
      <c r="AH1374" s="128"/>
      <c r="AI1374" s="128"/>
      <c r="AJ1374" s="128"/>
      <c r="AK1374" s="128"/>
      <c r="AL1374" s="128"/>
      <c r="AM1374" s="128"/>
      <c r="AN1374" s="128"/>
      <c r="AO1374" s="128"/>
      <c r="AP1374" s="128"/>
      <c r="AQ1374" s="128"/>
      <c r="AR1374" s="128"/>
      <c r="AS1374" s="128"/>
      <c r="AT1374" s="128"/>
      <c r="AU1374" s="128"/>
      <c r="AV1374" s="128"/>
      <c r="AW1374" s="128"/>
      <c r="AX1374" s="128"/>
      <c r="AY1374" s="128"/>
      <c r="AZ1374" s="128"/>
      <c r="BA1374" s="128"/>
      <c r="BB1374" s="128"/>
      <c r="BC1374" s="128"/>
      <c r="BD1374" s="128"/>
      <c r="BE1374" s="128"/>
      <c r="BF1374" s="128"/>
      <c r="BG1374" s="128"/>
      <c r="BH1374" s="128"/>
      <c r="BI1374" s="128"/>
      <c r="BJ1374" s="128"/>
      <c r="BK1374" s="128"/>
      <c r="BL1374" s="128"/>
      <c r="BM1374" s="128"/>
      <c r="BN1374" s="128"/>
      <c r="BO1374" s="128"/>
      <c r="BP1374" s="128"/>
      <c r="BQ1374" s="128"/>
      <c r="BR1374" s="128"/>
      <c r="BS1374" s="128"/>
      <c r="BT1374" s="128"/>
      <c r="BU1374" s="128"/>
      <c r="BV1374" s="128"/>
      <c r="BW1374" s="128"/>
      <c r="BX1374" s="128"/>
      <c r="BY1374" s="128"/>
      <c r="BZ1374" s="128"/>
      <c r="CA1374" s="128"/>
      <c r="CB1374" s="128"/>
      <c r="CC1374" s="128"/>
      <c r="CD1374" s="128"/>
      <c r="CE1374" s="128"/>
      <c r="CF1374" s="128"/>
      <c r="CG1374" s="128"/>
      <c r="CH1374" s="128">
        <v>30</v>
      </c>
    </row>
    <row r="1375" spans="1:86">
      <c r="A1375">
        <v>5827</v>
      </c>
      <c r="B1375">
        <v>1356</v>
      </c>
      <c r="C1375" t="s">
        <v>498</v>
      </c>
      <c r="D1375">
        <v>4</v>
      </c>
      <c r="E1375" t="s">
        <v>471</v>
      </c>
      <c r="F1375" t="s">
        <v>1905</v>
      </c>
      <c r="G1375">
        <v>61</v>
      </c>
      <c r="H1375">
        <v>72</v>
      </c>
      <c r="I1375" t="s">
        <v>2187</v>
      </c>
      <c r="J1375" t="s">
        <v>3850</v>
      </c>
      <c r="K1375">
        <v>556152</v>
      </c>
      <c r="L1375">
        <v>2916460</v>
      </c>
      <c r="M1375" s="130">
        <v>45217</v>
      </c>
      <c r="N1375" s="128"/>
      <c r="O1375" s="128"/>
      <c r="P1375" s="128"/>
      <c r="Q1375" s="128"/>
      <c r="R1375" s="128"/>
      <c r="S1375" s="128"/>
      <c r="T1375" s="128"/>
      <c r="U1375" s="128"/>
      <c r="V1375" s="128"/>
      <c r="W1375" s="128"/>
      <c r="X1375" s="128">
        <v>2</v>
      </c>
      <c r="Y1375" s="128"/>
      <c r="Z1375" s="128">
        <v>3</v>
      </c>
      <c r="AA1375" s="128"/>
      <c r="AB1375" s="128"/>
      <c r="AC1375" s="128"/>
      <c r="AD1375" s="128"/>
      <c r="AE1375" s="128"/>
      <c r="AF1375" s="128"/>
      <c r="AG1375" s="128"/>
      <c r="AH1375" s="128"/>
      <c r="AI1375" s="128"/>
      <c r="AJ1375" s="128"/>
      <c r="AK1375" s="128"/>
      <c r="AL1375" s="128"/>
      <c r="AM1375" s="128"/>
      <c r="AN1375" s="128"/>
      <c r="AO1375" s="128"/>
      <c r="AP1375" s="128"/>
      <c r="AQ1375" s="128"/>
      <c r="AR1375" s="128"/>
      <c r="AS1375" s="128"/>
      <c r="AT1375" s="128"/>
      <c r="AU1375" s="128"/>
      <c r="AV1375" s="128"/>
      <c r="AW1375" s="128"/>
      <c r="AX1375" s="128"/>
      <c r="AY1375" s="128"/>
      <c r="AZ1375" s="128"/>
      <c r="BA1375" s="128"/>
      <c r="BB1375" s="128"/>
      <c r="BC1375" s="128"/>
      <c r="BD1375" s="128"/>
      <c r="BE1375" s="128">
        <v>40</v>
      </c>
      <c r="BF1375" s="128"/>
      <c r="BG1375" s="128"/>
      <c r="BH1375" s="128"/>
      <c r="BI1375" s="128"/>
      <c r="BJ1375" s="128"/>
      <c r="BK1375" s="128"/>
      <c r="BL1375" s="128"/>
      <c r="BM1375" s="128"/>
      <c r="BN1375" s="128"/>
      <c r="BO1375" s="128"/>
      <c r="BP1375" s="128"/>
      <c r="BQ1375" s="128"/>
      <c r="BR1375" s="128"/>
      <c r="BS1375" s="128"/>
      <c r="BT1375" s="128"/>
      <c r="BU1375" s="128"/>
      <c r="BV1375" s="128"/>
      <c r="BW1375" s="128"/>
      <c r="BX1375" s="128"/>
      <c r="BY1375" s="128"/>
      <c r="BZ1375" s="128"/>
      <c r="CA1375" s="128"/>
      <c r="CB1375" s="128"/>
      <c r="CC1375" s="128"/>
      <c r="CD1375" s="128"/>
      <c r="CE1375" s="128"/>
      <c r="CF1375" s="128"/>
      <c r="CG1375" s="128"/>
      <c r="CH1375" s="128">
        <v>15</v>
      </c>
    </row>
    <row r="1376" spans="1:86">
      <c r="A1376">
        <v>5828</v>
      </c>
      <c r="B1376">
        <v>1357</v>
      </c>
      <c r="C1376" t="s">
        <v>498</v>
      </c>
      <c r="D1376">
        <v>4</v>
      </c>
      <c r="E1376" t="s">
        <v>471</v>
      </c>
      <c r="F1376" t="s">
        <v>1906</v>
      </c>
      <c r="G1376">
        <v>61</v>
      </c>
      <c r="H1376">
        <v>74</v>
      </c>
      <c r="I1376" t="s">
        <v>2185</v>
      </c>
      <c r="J1376" t="s">
        <v>3851</v>
      </c>
      <c r="K1376">
        <v>556093</v>
      </c>
      <c r="L1376">
        <v>2916413</v>
      </c>
      <c r="M1376" s="130">
        <v>45217</v>
      </c>
      <c r="N1376" s="128"/>
      <c r="O1376" s="128"/>
      <c r="P1376" s="128"/>
      <c r="Q1376" s="128"/>
      <c r="R1376" s="128"/>
      <c r="S1376" s="128"/>
      <c r="T1376" s="128"/>
      <c r="U1376" s="128"/>
      <c r="V1376" s="128"/>
      <c r="W1376" s="128"/>
      <c r="X1376" s="128"/>
      <c r="Y1376" s="128"/>
      <c r="Z1376" s="128"/>
      <c r="AA1376" s="128"/>
      <c r="AB1376" s="128"/>
      <c r="AC1376" s="128"/>
      <c r="AD1376" s="128"/>
      <c r="AE1376" s="128"/>
      <c r="AF1376" s="128"/>
      <c r="AG1376" s="128">
        <v>1</v>
      </c>
      <c r="AH1376" s="128"/>
      <c r="AI1376" s="128"/>
      <c r="AJ1376" s="128"/>
      <c r="AK1376" s="128"/>
      <c r="AL1376" s="128"/>
      <c r="AM1376" s="128"/>
      <c r="AN1376" s="128"/>
      <c r="AO1376" s="128"/>
      <c r="AP1376" s="128"/>
      <c r="AQ1376" s="128"/>
      <c r="AR1376" s="128"/>
      <c r="AS1376" s="128"/>
      <c r="AT1376" s="128"/>
      <c r="AU1376" s="128"/>
      <c r="AV1376" s="128"/>
      <c r="AW1376" s="128"/>
      <c r="AX1376" s="128"/>
      <c r="AY1376" s="128"/>
      <c r="AZ1376" s="128"/>
      <c r="BA1376" s="128"/>
      <c r="BB1376" s="128"/>
      <c r="BC1376" s="128"/>
      <c r="BD1376" s="128"/>
      <c r="BE1376" s="128">
        <v>30</v>
      </c>
      <c r="BF1376" s="128"/>
      <c r="BG1376" s="128"/>
      <c r="BH1376" s="128"/>
      <c r="BI1376" s="128"/>
      <c r="BJ1376" s="128"/>
      <c r="BK1376" s="128"/>
      <c r="BL1376" s="128"/>
      <c r="BM1376" s="128"/>
      <c r="BN1376" s="128"/>
      <c r="BO1376" s="128"/>
      <c r="BP1376" s="128"/>
      <c r="BQ1376" s="128"/>
      <c r="BR1376" s="128"/>
      <c r="BS1376" s="128"/>
      <c r="BT1376" s="128"/>
      <c r="BU1376" s="128"/>
      <c r="BV1376" s="128"/>
      <c r="BW1376" s="128"/>
      <c r="BX1376" s="128"/>
      <c r="BY1376" s="128"/>
      <c r="BZ1376" s="128"/>
      <c r="CA1376" s="128"/>
      <c r="CB1376" s="128"/>
      <c r="CC1376" s="128"/>
      <c r="CD1376" s="128"/>
      <c r="CE1376" s="128"/>
      <c r="CF1376" s="128"/>
      <c r="CG1376" s="128"/>
      <c r="CH1376" s="128">
        <v>15.5</v>
      </c>
    </row>
    <row r="1377" spans="1:86">
      <c r="A1377">
        <v>5829</v>
      </c>
      <c r="B1377">
        <v>1358</v>
      </c>
      <c r="C1377" t="s">
        <v>498</v>
      </c>
      <c r="D1377">
        <v>4</v>
      </c>
      <c r="E1377" t="s">
        <v>471</v>
      </c>
      <c r="F1377" t="s">
        <v>1907</v>
      </c>
      <c r="G1377">
        <v>61</v>
      </c>
      <c r="H1377">
        <v>74</v>
      </c>
      <c r="I1377" t="s">
        <v>2186</v>
      </c>
      <c r="J1377" t="s">
        <v>3852</v>
      </c>
      <c r="K1377">
        <v>556105</v>
      </c>
      <c r="L1377">
        <v>2916413</v>
      </c>
      <c r="M1377" s="130">
        <v>45217</v>
      </c>
      <c r="N1377" s="128"/>
      <c r="O1377" s="128"/>
      <c r="P1377" s="128"/>
      <c r="Q1377" s="128"/>
      <c r="R1377" s="128"/>
      <c r="S1377" s="128"/>
      <c r="T1377" s="128"/>
      <c r="U1377" s="128"/>
      <c r="V1377" s="128"/>
      <c r="W1377" s="128"/>
      <c r="X1377" s="128"/>
      <c r="Y1377" s="128"/>
      <c r="Z1377" s="128"/>
      <c r="AA1377" s="128"/>
      <c r="AB1377" s="128"/>
      <c r="AC1377" s="128"/>
      <c r="AD1377" s="128"/>
      <c r="AE1377" s="128"/>
      <c r="AF1377" s="128"/>
      <c r="AG1377" s="128"/>
      <c r="AH1377" s="128"/>
      <c r="AI1377" s="128"/>
      <c r="AJ1377" s="128"/>
      <c r="AK1377" s="128"/>
      <c r="AL1377" s="128"/>
      <c r="AM1377" s="128"/>
      <c r="AN1377" s="128"/>
      <c r="AO1377" s="128"/>
      <c r="AP1377" s="128"/>
      <c r="AQ1377" s="128"/>
      <c r="AR1377" s="128"/>
      <c r="AS1377" s="128"/>
      <c r="AT1377" s="128"/>
      <c r="AU1377" s="128"/>
      <c r="AV1377" s="128"/>
      <c r="AW1377" s="128"/>
      <c r="AX1377" s="128"/>
      <c r="AY1377" s="128"/>
      <c r="AZ1377" s="128"/>
      <c r="BA1377" s="128"/>
      <c r="BB1377" s="128"/>
      <c r="BC1377" s="128"/>
      <c r="BD1377" s="128"/>
      <c r="BE1377" s="128">
        <v>25</v>
      </c>
      <c r="BF1377" s="128"/>
      <c r="BG1377" s="128"/>
      <c r="BH1377" s="128"/>
      <c r="BI1377" s="128"/>
      <c r="BJ1377" s="128"/>
      <c r="BK1377" s="128"/>
      <c r="BL1377" s="128"/>
      <c r="BM1377" s="128"/>
      <c r="BN1377" s="128"/>
      <c r="BO1377" s="128"/>
      <c r="BP1377" s="128"/>
      <c r="BQ1377" s="128"/>
      <c r="BR1377" s="128"/>
      <c r="BS1377" s="128"/>
      <c r="BT1377" s="128"/>
      <c r="BU1377" s="128"/>
      <c r="BV1377" s="128"/>
      <c r="BW1377" s="128"/>
      <c r="BX1377" s="128"/>
      <c r="BY1377" s="128"/>
      <c r="BZ1377" s="128"/>
      <c r="CA1377" s="128"/>
      <c r="CB1377" s="128"/>
      <c r="CC1377" s="128"/>
      <c r="CD1377" s="128"/>
      <c r="CE1377" s="128"/>
      <c r="CF1377" s="128"/>
      <c r="CG1377" s="128"/>
      <c r="CH1377" s="128">
        <v>25</v>
      </c>
    </row>
    <row r="1378" spans="1:86">
      <c r="A1378">
        <v>5830</v>
      </c>
      <c r="B1378">
        <v>1359</v>
      </c>
      <c r="C1378" t="s">
        <v>498</v>
      </c>
      <c r="D1378">
        <v>4</v>
      </c>
      <c r="E1378" t="s">
        <v>471</v>
      </c>
      <c r="F1378" t="s">
        <v>1908</v>
      </c>
      <c r="G1378">
        <v>61</v>
      </c>
      <c r="H1378">
        <v>74</v>
      </c>
      <c r="I1378" t="s">
        <v>2187</v>
      </c>
      <c r="J1378" t="s">
        <v>3853</v>
      </c>
      <c r="K1378">
        <v>556093</v>
      </c>
      <c r="L1378">
        <v>2916427</v>
      </c>
      <c r="M1378" s="130">
        <v>45217</v>
      </c>
      <c r="N1378" s="128"/>
      <c r="O1378" s="128"/>
      <c r="P1378" s="128"/>
      <c r="Q1378" s="128"/>
      <c r="R1378" s="128"/>
      <c r="S1378" s="128"/>
      <c r="T1378" s="128"/>
      <c r="U1378" s="128"/>
      <c r="V1378" s="128"/>
      <c r="W1378" s="128"/>
      <c r="X1378" s="128"/>
      <c r="Y1378" s="128"/>
      <c r="Z1378" s="128"/>
      <c r="AA1378" s="128"/>
      <c r="AB1378" s="128"/>
      <c r="AC1378" s="128"/>
      <c r="AD1378" s="128"/>
      <c r="AE1378" s="128"/>
      <c r="AF1378" s="128"/>
      <c r="AG1378" s="128"/>
      <c r="AH1378" s="128"/>
      <c r="AI1378" s="128"/>
      <c r="AJ1378" s="128"/>
      <c r="AK1378" s="128"/>
      <c r="AL1378" s="128"/>
      <c r="AM1378" s="128"/>
      <c r="AN1378" s="128"/>
      <c r="AO1378" s="128"/>
      <c r="AP1378" s="128"/>
      <c r="AQ1378" s="128"/>
      <c r="AR1378" s="128"/>
      <c r="AS1378" s="128"/>
      <c r="AT1378" s="128"/>
      <c r="AU1378" s="128"/>
      <c r="AV1378" s="128"/>
      <c r="AW1378" s="128"/>
      <c r="AX1378" s="128"/>
      <c r="AY1378" s="128"/>
      <c r="AZ1378" s="128"/>
      <c r="BA1378" s="128"/>
      <c r="BB1378" s="128"/>
      <c r="BC1378" s="128"/>
      <c r="BD1378" s="128"/>
      <c r="BE1378" s="128">
        <v>25</v>
      </c>
      <c r="BF1378" s="128"/>
      <c r="BG1378" s="128"/>
      <c r="BH1378" s="128"/>
      <c r="BI1378" s="128"/>
      <c r="BJ1378" s="128"/>
      <c r="BK1378" s="128"/>
      <c r="BL1378" s="128"/>
      <c r="BM1378" s="128"/>
      <c r="BN1378" s="128"/>
      <c r="BO1378" s="128"/>
      <c r="BP1378" s="128"/>
      <c r="BQ1378" s="128"/>
      <c r="BR1378" s="128"/>
      <c r="BS1378" s="128"/>
      <c r="BT1378" s="128"/>
      <c r="BU1378" s="128"/>
      <c r="BV1378" s="128"/>
      <c r="BW1378" s="128"/>
      <c r="BX1378" s="128"/>
      <c r="BY1378" s="128"/>
      <c r="BZ1378" s="128"/>
      <c r="CA1378" s="128"/>
      <c r="CB1378" s="128"/>
      <c r="CC1378" s="128"/>
      <c r="CD1378" s="128"/>
      <c r="CE1378" s="128"/>
      <c r="CF1378" s="128"/>
      <c r="CG1378" s="128"/>
      <c r="CH1378" s="128">
        <v>25</v>
      </c>
    </row>
    <row r="1379" spans="1:86">
      <c r="A1379">
        <v>5831</v>
      </c>
      <c r="B1379">
        <v>1360</v>
      </c>
      <c r="C1379" t="s">
        <v>498</v>
      </c>
      <c r="D1379">
        <v>4</v>
      </c>
      <c r="E1379" t="s">
        <v>471</v>
      </c>
      <c r="F1379" t="s">
        <v>1900</v>
      </c>
      <c r="G1379">
        <v>61</v>
      </c>
      <c r="H1379">
        <v>71</v>
      </c>
      <c r="I1379" t="s">
        <v>2185</v>
      </c>
      <c r="J1379" t="s">
        <v>3845</v>
      </c>
      <c r="K1379">
        <v>556141</v>
      </c>
      <c r="L1379">
        <v>2916357</v>
      </c>
      <c r="M1379" s="130">
        <v>45217</v>
      </c>
      <c r="N1379" s="128"/>
      <c r="O1379" s="128"/>
      <c r="P1379" s="128"/>
      <c r="Q1379" s="128"/>
      <c r="R1379" s="128"/>
      <c r="S1379" s="128"/>
      <c r="T1379" s="128"/>
      <c r="U1379" s="128"/>
      <c r="V1379" s="128"/>
      <c r="W1379" s="128"/>
      <c r="X1379" s="128"/>
      <c r="Y1379" s="128"/>
      <c r="Z1379" s="128"/>
      <c r="AA1379" s="128"/>
      <c r="AB1379" s="128"/>
      <c r="AC1379" s="128"/>
      <c r="AD1379" s="128"/>
      <c r="AE1379" s="128"/>
      <c r="AF1379" s="128"/>
      <c r="AG1379" s="128"/>
      <c r="AH1379" s="128"/>
      <c r="AI1379" s="128"/>
      <c r="AJ1379" s="128"/>
      <c r="AK1379" s="128"/>
      <c r="AL1379" s="128"/>
      <c r="AM1379" s="128"/>
      <c r="AN1379" s="128"/>
      <c r="AO1379" s="128"/>
      <c r="AP1379" s="128"/>
      <c r="AQ1379" s="128"/>
      <c r="AR1379" s="128"/>
      <c r="AS1379" s="128"/>
      <c r="AT1379" s="128"/>
      <c r="AU1379" s="128"/>
      <c r="AV1379" s="128"/>
      <c r="AW1379" s="128"/>
      <c r="AX1379" s="128"/>
      <c r="AY1379" s="128"/>
      <c r="AZ1379" s="128"/>
      <c r="BA1379" s="128"/>
      <c r="BB1379" s="128"/>
      <c r="BC1379" s="128"/>
      <c r="BD1379" s="128"/>
      <c r="BE1379" s="128">
        <v>35</v>
      </c>
      <c r="BF1379" s="128"/>
      <c r="BG1379" s="128"/>
      <c r="BH1379" s="128"/>
      <c r="BI1379" s="128"/>
      <c r="BJ1379" s="128"/>
      <c r="BK1379" s="128"/>
      <c r="BL1379" s="128"/>
      <c r="BM1379" s="128"/>
      <c r="BN1379" s="128"/>
      <c r="BO1379" s="128"/>
      <c r="BP1379" s="128"/>
      <c r="BQ1379" s="128"/>
      <c r="BR1379" s="128"/>
      <c r="BS1379" s="128"/>
      <c r="BT1379" s="128"/>
      <c r="BU1379" s="128"/>
      <c r="BV1379" s="128"/>
      <c r="BW1379" s="128"/>
      <c r="BX1379" s="128"/>
      <c r="BY1379" s="128"/>
      <c r="BZ1379" s="128"/>
      <c r="CA1379" s="128"/>
      <c r="CB1379" s="128"/>
      <c r="CC1379" s="128"/>
      <c r="CD1379" s="128"/>
      <c r="CE1379" s="128"/>
      <c r="CF1379" s="128"/>
      <c r="CG1379" s="128"/>
      <c r="CH1379" s="128">
        <v>35</v>
      </c>
    </row>
    <row r="1380" spans="1:86">
      <c r="A1380">
        <v>5832</v>
      </c>
      <c r="B1380">
        <v>1361</v>
      </c>
      <c r="C1380" t="s">
        <v>498</v>
      </c>
      <c r="D1380">
        <v>4</v>
      </c>
      <c r="E1380" t="s">
        <v>471</v>
      </c>
      <c r="F1380" t="s">
        <v>1901</v>
      </c>
      <c r="G1380">
        <v>61</v>
      </c>
      <c r="H1380">
        <v>71</v>
      </c>
      <c r="I1380" t="s">
        <v>2186</v>
      </c>
      <c r="J1380" t="s">
        <v>3846</v>
      </c>
      <c r="K1380">
        <v>556145</v>
      </c>
      <c r="L1380">
        <v>2916357</v>
      </c>
      <c r="M1380" s="130">
        <v>45217</v>
      </c>
      <c r="N1380" s="128"/>
      <c r="O1380" s="128"/>
      <c r="P1380" s="128"/>
      <c r="Q1380" s="128"/>
      <c r="R1380" s="128"/>
      <c r="S1380" s="128"/>
      <c r="T1380" s="128"/>
      <c r="U1380" s="128"/>
      <c r="V1380" s="128"/>
      <c r="W1380" s="128"/>
      <c r="X1380" s="128"/>
      <c r="Y1380" s="128"/>
      <c r="Z1380" s="128"/>
      <c r="AA1380" s="128"/>
      <c r="AB1380" s="128"/>
      <c r="AC1380" s="128"/>
      <c r="AD1380" s="128"/>
      <c r="AE1380" s="128"/>
      <c r="AF1380" s="128"/>
      <c r="AG1380" s="128"/>
      <c r="AH1380" s="128"/>
      <c r="AI1380" s="128"/>
      <c r="AJ1380" s="128"/>
      <c r="AK1380" s="128"/>
      <c r="AL1380" s="128"/>
      <c r="AM1380" s="128"/>
      <c r="AN1380" s="128"/>
      <c r="AO1380" s="128"/>
      <c r="AP1380" s="128"/>
      <c r="AQ1380" s="128"/>
      <c r="AR1380" s="128"/>
      <c r="AS1380" s="128"/>
      <c r="AT1380" s="128"/>
      <c r="AU1380" s="128"/>
      <c r="AV1380" s="128"/>
      <c r="AW1380" s="128"/>
      <c r="AX1380" s="128"/>
      <c r="AY1380" s="128"/>
      <c r="AZ1380" s="128"/>
      <c r="BA1380" s="128"/>
      <c r="BB1380" s="128"/>
      <c r="BC1380" s="128"/>
      <c r="BD1380" s="128"/>
      <c r="BE1380" s="128">
        <v>40</v>
      </c>
      <c r="BF1380" s="128"/>
      <c r="BG1380" s="128"/>
      <c r="BH1380" s="128"/>
      <c r="BI1380" s="128"/>
      <c r="BJ1380" s="128"/>
      <c r="BK1380" s="128"/>
      <c r="BL1380" s="128"/>
      <c r="BM1380" s="128"/>
      <c r="BN1380" s="128"/>
      <c r="BO1380" s="128"/>
      <c r="BP1380" s="128"/>
      <c r="BQ1380" s="128"/>
      <c r="BR1380" s="128"/>
      <c r="BS1380" s="128"/>
      <c r="BT1380" s="128"/>
      <c r="BU1380" s="128"/>
      <c r="BV1380" s="128"/>
      <c r="BW1380" s="128"/>
      <c r="BX1380" s="128"/>
      <c r="BY1380" s="128"/>
      <c r="BZ1380" s="128"/>
      <c r="CA1380" s="128"/>
      <c r="CB1380" s="128"/>
      <c r="CC1380" s="128"/>
      <c r="CD1380" s="128"/>
      <c r="CE1380" s="128"/>
      <c r="CF1380" s="128"/>
      <c r="CG1380" s="128"/>
      <c r="CH1380" s="128">
        <v>40</v>
      </c>
    </row>
    <row r="1381" spans="1:86">
      <c r="A1381">
        <v>5833</v>
      </c>
      <c r="B1381">
        <v>1362</v>
      </c>
      <c r="C1381" t="s">
        <v>498</v>
      </c>
      <c r="D1381">
        <v>4</v>
      </c>
      <c r="E1381" t="s">
        <v>471</v>
      </c>
      <c r="F1381" t="s">
        <v>1902</v>
      </c>
      <c r="G1381">
        <v>61</v>
      </c>
      <c r="H1381">
        <v>71</v>
      </c>
      <c r="I1381" t="s">
        <v>2187</v>
      </c>
      <c r="J1381" t="s">
        <v>3847</v>
      </c>
      <c r="K1381">
        <v>556141</v>
      </c>
      <c r="L1381">
        <v>2916389</v>
      </c>
      <c r="M1381" s="130">
        <v>45217</v>
      </c>
      <c r="N1381" s="128"/>
      <c r="O1381" s="128"/>
      <c r="P1381" s="128"/>
      <c r="Q1381" s="128"/>
      <c r="R1381" s="128"/>
      <c r="S1381" s="128"/>
      <c r="T1381" s="128"/>
      <c r="U1381" s="128"/>
      <c r="V1381" s="128"/>
      <c r="W1381" s="128"/>
      <c r="X1381" s="128"/>
      <c r="Y1381" s="128"/>
      <c r="Z1381" s="128"/>
      <c r="AA1381" s="128"/>
      <c r="AB1381" s="128"/>
      <c r="AC1381" s="128"/>
      <c r="AD1381" s="128"/>
      <c r="AE1381" s="128"/>
      <c r="AF1381" s="128"/>
      <c r="AG1381" s="128"/>
      <c r="AH1381" s="128"/>
      <c r="AI1381" s="128"/>
      <c r="AJ1381" s="128"/>
      <c r="AK1381" s="128"/>
      <c r="AL1381" s="128"/>
      <c r="AM1381" s="128"/>
      <c r="AN1381" s="128"/>
      <c r="AO1381" s="128"/>
      <c r="AP1381" s="128"/>
      <c r="AQ1381" s="128"/>
      <c r="AR1381" s="128"/>
      <c r="AS1381" s="128"/>
      <c r="AT1381" s="128"/>
      <c r="AU1381" s="128"/>
      <c r="AV1381" s="128"/>
      <c r="AW1381" s="128"/>
      <c r="AX1381" s="128"/>
      <c r="AY1381" s="128"/>
      <c r="AZ1381" s="128"/>
      <c r="BA1381" s="128"/>
      <c r="BB1381" s="128"/>
      <c r="BC1381" s="128"/>
      <c r="BD1381" s="128"/>
      <c r="BE1381" s="128">
        <v>65</v>
      </c>
      <c r="BF1381" s="128"/>
      <c r="BG1381" s="128"/>
      <c r="BH1381" s="128"/>
      <c r="BI1381" s="128"/>
      <c r="BJ1381" s="128"/>
      <c r="BK1381" s="128"/>
      <c r="BL1381" s="128"/>
      <c r="BM1381" s="128"/>
      <c r="BN1381" s="128"/>
      <c r="BO1381" s="128"/>
      <c r="BP1381" s="128"/>
      <c r="BQ1381" s="128"/>
      <c r="BR1381" s="128"/>
      <c r="BS1381" s="128"/>
      <c r="BT1381" s="128"/>
      <c r="BU1381" s="128"/>
      <c r="BV1381" s="128"/>
      <c r="BW1381" s="128"/>
      <c r="BX1381" s="128"/>
      <c r="BY1381" s="128"/>
      <c r="BZ1381" s="128"/>
      <c r="CA1381" s="128"/>
      <c r="CB1381" s="128"/>
      <c r="CC1381" s="128"/>
      <c r="CD1381" s="128"/>
      <c r="CE1381" s="128"/>
      <c r="CF1381" s="128"/>
      <c r="CG1381" s="128"/>
      <c r="CH1381" s="128">
        <v>65</v>
      </c>
    </row>
    <row r="1382" spans="1:86">
      <c r="A1382">
        <v>5834</v>
      </c>
      <c r="B1382">
        <v>1363</v>
      </c>
      <c r="C1382" t="s">
        <v>498</v>
      </c>
      <c r="D1382">
        <v>4</v>
      </c>
      <c r="E1382" t="s">
        <v>471</v>
      </c>
      <c r="F1382" t="s">
        <v>1909</v>
      </c>
      <c r="G1382">
        <v>61</v>
      </c>
      <c r="H1382">
        <v>75</v>
      </c>
      <c r="I1382" t="s">
        <v>2185</v>
      </c>
      <c r="J1382" t="s">
        <v>3854</v>
      </c>
      <c r="K1382">
        <v>556093</v>
      </c>
      <c r="L1382">
        <v>2916346</v>
      </c>
      <c r="M1382" s="130">
        <v>45217</v>
      </c>
      <c r="N1382" s="128"/>
      <c r="O1382" s="128"/>
      <c r="P1382" s="128"/>
      <c r="Q1382" s="128"/>
      <c r="R1382" s="128"/>
      <c r="S1382" s="128"/>
      <c r="T1382" s="128"/>
      <c r="U1382" s="128"/>
      <c r="V1382" s="128"/>
      <c r="W1382" s="128"/>
      <c r="X1382" s="128">
        <v>5</v>
      </c>
      <c r="Y1382" s="128"/>
      <c r="Z1382" s="128"/>
      <c r="AA1382" s="128"/>
      <c r="AB1382" s="128"/>
      <c r="AC1382" s="128"/>
      <c r="AD1382" s="128"/>
      <c r="AE1382" s="128"/>
      <c r="AF1382" s="128"/>
      <c r="AG1382" s="128"/>
      <c r="AH1382" s="128"/>
      <c r="AI1382" s="128"/>
      <c r="AJ1382" s="128"/>
      <c r="AK1382" s="128"/>
      <c r="AL1382" s="128"/>
      <c r="AM1382" s="128"/>
      <c r="AN1382" s="128"/>
      <c r="AO1382" s="128"/>
      <c r="AP1382" s="128"/>
      <c r="AQ1382" s="128"/>
      <c r="AR1382" s="128"/>
      <c r="AS1382" s="128"/>
      <c r="AT1382" s="128"/>
      <c r="AU1382" s="128"/>
      <c r="AV1382" s="128"/>
      <c r="AW1382" s="128"/>
      <c r="AX1382" s="128"/>
      <c r="AY1382" s="128"/>
      <c r="AZ1382" s="128"/>
      <c r="BA1382" s="128"/>
      <c r="BB1382" s="128"/>
      <c r="BC1382" s="128"/>
      <c r="BD1382" s="128"/>
      <c r="BE1382" s="128">
        <v>40</v>
      </c>
      <c r="BF1382" s="128"/>
      <c r="BG1382" s="128"/>
      <c r="BH1382" s="128"/>
      <c r="BI1382" s="128"/>
      <c r="BJ1382" s="128"/>
      <c r="BK1382" s="128"/>
      <c r="BL1382" s="128"/>
      <c r="BM1382" s="128"/>
      <c r="BN1382" s="128"/>
      <c r="BO1382" s="128"/>
      <c r="BP1382" s="128"/>
      <c r="BQ1382" s="128"/>
      <c r="BR1382" s="128"/>
      <c r="BS1382" s="128"/>
      <c r="BT1382" s="128"/>
      <c r="BU1382" s="128"/>
      <c r="BV1382" s="128"/>
      <c r="BW1382" s="128"/>
      <c r="BX1382" s="128"/>
      <c r="BY1382" s="128"/>
      <c r="BZ1382" s="128"/>
      <c r="CA1382" s="128"/>
      <c r="CB1382" s="128"/>
      <c r="CC1382" s="128"/>
      <c r="CD1382" s="128"/>
      <c r="CE1382" s="128"/>
      <c r="CF1382" s="128"/>
      <c r="CG1382" s="128"/>
      <c r="CH1382" s="128">
        <v>22.5</v>
      </c>
    </row>
    <row r="1383" spans="1:86">
      <c r="A1383">
        <v>5835</v>
      </c>
      <c r="B1383">
        <v>1364</v>
      </c>
      <c r="C1383" t="s">
        <v>498</v>
      </c>
      <c r="D1383">
        <v>4</v>
      </c>
      <c r="E1383" t="s">
        <v>471</v>
      </c>
      <c r="F1383" t="s">
        <v>1910</v>
      </c>
      <c r="G1383">
        <v>61</v>
      </c>
      <c r="H1383">
        <v>75</v>
      </c>
      <c r="I1383" t="s">
        <v>2186</v>
      </c>
      <c r="J1383" t="s">
        <v>3855</v>
      </c>
      <c r="K1383">
        <v>556108</v>
      </c>
      <c r="L1383">
        <v>2916346</v>
      </c>
      <c r="M1383" s="130">
        <v>45217</v>
      </c>
      <c r="N1383" s="128"/>
      <c r="O1383" s="128"/>
      <c r="P1383" s="128"/>
      <c r="Q1383" s="128"/>
      <c r="R1383" s="128"/>
      <c r="S1383" s="128"/>
      <c r="T1383" s="128"/>
      <c r="U1383" s="128"/>
      <c r="V1383" s="128"/>
      <c r="W1383" s="128"/>
      <c r="X1383" s="128"/>
      <c r="Y1383" s="128"/>
      <c r="Z1383" s="128">
        <v>3</v>
      </c>
      <c r="AA1383" s="128"/>
      <c r="AB1383" s="128"/>
      <c r="AC1383" s="128"/>
      <c r="AD1383" s="128"/>
      <c r="AE1383" s="128"/>
      <c r="AF1383" s="128"/>
      <c r="AG1383" s="128"/>
      <c r="AH1383" s="128"/>
      <c r="AI1383" s="128"/>
      <c r="AJ1383" s="128"/>
      <c r="AK1383" s="128"/>
      <c r="AL1383" s="128"/>
      <c r="AM1383" s="128"/>
      <c r="AN1383" s="128"/>
      <c r="AO1383" s="128"/>
      <c r="AP1383" s="128"/>
      <c r="AQ1383" s="128"/>
      <c r="AR1383" s="128"/>
      <c r="AS1383" s="128"/>
      <c r="AT1383" s="128"/>
      <c r="AU1383" s="128"/>
      <c r="AV1383" s="128"/>
      <c r="AW1383" s="128"/>
      <c r="AX1383" s="128"/>
      <c r="AY1383" s="128"/>
      <c r="AZ1383" s="128"/>
      <c r="BA1383" s="128"/>
      <c r="BB1383" s="128"/>
      <c r="BC1383" s="128"/>
      <c r="BD1383" s="128"/>
      <c r="BE1383" s="128">
        <v>30</v>
      </c>
      <c r="BF1383" s="128"/>
      <c r="BG1383" s="128"/>
      <c r="BH1383" s="128"/>
      <c r="BI1383" s="128"/>
      <c r="BJ1383" s="128"/>
      <c r="BK1383" s="128"/>
      <c r="BL1383" s="128"/>
      <c r="BM1383" s="128"/>
      <c r="BN1383" s="128"/>
      <c r="BO1383" s="128"/>
      <c r="BP1383" s="128"/>
      <c r="BQ1383" s="128"/>
      <c r="BR1383" s="128"/>
      <c r="BS1383" s="128"/>
      <c r="BT1383" s="128"/>
      <c r="BU1383" s="128"/>
      <c r="BV1383" s="128"/>
      <c r="BW1383" s="128"/>
      <c r="BX1383" s="128"/>
      <c r="BY1383" s="128"/>
      <c r="BZ1383" s="128"/>
      <c r="CA1383" s="128"/>
      <c r="CB1383" s="128">
        <v>3</v>
      </c>
      <c r="CC1383" s="128"/>
      <c r="CD1383" s="128"/>
      <c r="CE1383" s="128"/>
      <c r="CF1383" s="128"/>
      <c r="CG1383" s="128"/>
      <c r="CH1383" s="128">
        <v>12</v>
      </c>
    </row>
    <row r="1384" spans="1:86">
      <c r="A1384">
        <v>5836</v>
      </c>
      <c r="B1384">
        <v>1365</v>
      </c>
      <c r="C1384" t="s">
        <v>498</v>
      </c>
      <c r="D1384">
        <v>4</v>
      </c>
      <c r="E1384" t="s">
        <v>471</v>
      </c>
      <c r="F1384" t="s">
        <v>1911</v>
      </c>
      <c r="G1384">
        <v>61</v>
      </c>
      <c r="H1384">
        <v>75</v>
      </c>
      <c r="I1384" t="s">
        <v>2187</v>
      </c>
      <c r="J1384" t="s">
        <v>3856</v>
      </c>
      <c r="K1384">
        <v>556093</v>
      </c>
      <c r="L1384">
        <v>2916370</v>
      </c>
      <c r="M1384" s="130">
        <v>45217</v>
      </c>
      <c r="N1384" s="128"/>
      <c r="O1384" s="128"/>
      <c r="P1384" s="128"/>
      <c r="Q1384" s="128"/>
      <c r="R1384" s="128"/>
      <c r="S1384" s="128"/>
      <c r="T1384" s="128"/>
      <c r="U1384" s="128"/>
      <c r="V1384" s="128"/>
      <c r="W1384" s="128"/>
      <c r="X1384" s="128"/>
      <c r="Y1384" s="128"/>
      <c r="Z1384" s="128">
        <v>20</v>
      </c>
      <c r="AA1384" s="128"/>
      <c r="AB1384" s="128"/>
      <c r="AC1384" s="128"/>
      <c r="AD1384" s="128"/>
      <c r="AE1384" s="128"/>
      <c r="AF1384" s="128"/>
      <c r="AG1384" s="128"/>
      <c r="AH1384" s="128"/>
      <c r="AI1384" s="128"/>
      <c r="AJ1384" s="128"/>
      <c r="AK1384" s="128"/>
      <c r="AL1384" s="128"/>
      <c r="AM1384" s="128"/>
      <c r="AN1384" s="128"/>
      <c r="AO1384" s="128"/>
      <c r="AP1384" s="128"/>
      <c r="AQ1384" s="128"/>
      <c r="AR1384" s="128"/>
      <c r="AS1384" s="128"/>
      <c r="AT1384" s="128"/>
      <c r="AU1384" s="128"/>
      <c r="AV1384" s="128"/>
      <c r="AW1384" s="128"/>
      <c r="AX1384" s="128"/>
      <c r="AY1384" s="128"/>
      <c r="AZ1384" s="128"/>
      <c r="BA1384" s="128"/>
      <c r="BB1384" s="128"/>
      <c r="BC1384" s="128"/>
      <c r="BD1384" s="128"/>
      <c r="BE1384" s="128">
        <v>25</v>
      </c>
      <c r="BF1384" s="128"/>
      <c r="BG1384" s="128"/>
      <c r="BH1384" s="128"/>
      <c r="BI1384" s="128"/>
      <c r="BJ1384" s="128"/>
      <c r="BK1384" s="128"/>
      <c r="BL1384" s="128"/>
      <c r="BM1384" s="128"/>
      <c r="BN1384" s="128"/>
      <c r="BO1384" s="128"/>
      <c r="BP1384" s="128"/>
      <c r="BQ1384" s="128"/>
      <c r="BR1384" s="128"/>
      <c r="BS1384" s="128"/>
      <c r="BT1384" s="128"/>
      <c r="BU1384" s="128"/>
      <c r="BV1384" s="128"/>
      <c r="BW1384" s="128"/>
      <c r="BX1384" s="128"/>
      <c r="BY1384" s="128"/>
      <c r="BZ1384" s="128"/>
      <c r="CA1384" s="128"/>
      <c r="CB1384" s="128"/>
      <c r="CC1384" s="128"/>
      <c r="CD1384" s="128"/>
      <c r="CE1384" s="128"/>
      <c r="CF1384" s="128"/>
      <c r="CG1384" s="128"/>
      <c r="CH1384" s="128">
        <v>22.5</v>
      </c>
    </row>
    <row r="1385" spans="1:86">
      <c r="A1385">
        <v>5837</v>
      </c>
      <c r="B1385">
        <v>1366</v>
      </c>
      <c r="C1385" t="s">
        <v>498</v>
      </c>
      <c r="D1385">
        <v>4</v>
      </c>
      <c r="E1385" t="s">
        <v>471</v>
      </c>
      <c r="F1385" t="s">
        <v>1894</v>
      </c>
      <c r="G1385">
        <v>61</v>
      </c>
      <c r="H1385">
        <v>69</v>
      </c>
      <c r="I1385" t="s">
        <v>2185</v>
      </c>
      <c r="J1385" t="s">
        <v>3840</v>
      </c>
      <c r="K1385">
        <v>555663</v>
      </c>
      <c r="L1385">
        <v>2916000</v>
      </c>
      <c r="M1385" s="130">
        <v>45217</v>
      </c>
      <c r="N1385" s="128"/>
      <c r="O1385" s="128"/>
      <c r="P1385" s="128"/>
      <c r="Q1385" s="128"/>
      <c r="R1385" s="128"/>
      <c r="S1385" s="128"/>
      <c r="T1385" s="128"/>
      <c r="U1385" s="128"/>
      <c r="V1385" s="128"/>
      <c r="W1385" s="128"/>
      <c r="X1385" s="128"/>
      <c r="Y1385" s="128"/>
      <c r="Z1385" s="128">
        <v>15</v>
      </c>
      <c r="AA1385" s="128"/>
      <c r="AB1385" s="128"/>
      <c r="AC1385" s="128"/>
      <c r="AD1385" s="128"/>
      <c r="AE1385" s="128"/>
      <c r="AF1385" s="128"/>
      <c r="AG1385" s="128"/>
      <c r="AH1385" s="128"/>
      <c r="AI1385" s="128"/>
      <c r="AJ1385" s="128"/>
      <c r="AK1385" s="128"/>
      <c r="AL1385" s="128"/>
      <c r="AM1385" s="128"/>
      <c r="AN1385" s="128"/>
      <c r="AO1385" s="128"/>
      <c r="AP1385" s="128"/>
      <c r="AQ1385" s="128"/>
      <c r="AR1385" s="128"/>
      <c r="AS1385" s="128"/>
      <c r="AT1385" s="128"/>
      <c r="AU1385" s="128"/>
      <c r="AV1385" s="128"/>
      <c r="AW1385" s="128"/>
      <c r="AX1385" s="128"/>
      <c r="AY1385" s="128"/>
      <c r="AZ1385" s="128"/>
      <c r="BA1385" s="128"/>
      <c r="BB1385" s="128"/>
      <c r="BC1385" s="128"/>
      <c r="BD1385" s="128"/>
      <c r="BE1385" s="128">
        <v>30</v>
      </c>
      <c r="BF1385" s="128"/>
      <c r="BG1385" s="128"/>
      <c r="BH1385" s="128"/>
      <c r="BI1385" s="128"/>
      <c r="BJ1385" s="128"/>
      <c r="BK1385" s="128"/>
      <c r="BL1385" s="128"/>
      <c r="BM1385" s="128"/>
      <c r="BN1385" s="128"/>
      <c r="BO1385" s="128"/>
      <c r="BP1385" s="128"/>
      <c r="BQ1385" s="128"/>
      <c r="BR1385" s="128"/>
      <c r="BS1385" s="128"/>
      <c r="BT1385" s="128"/>
      <c r="BU1385" s="128"/>
      <c r="BV1385" s="128"/>
      <c r="BW1385" s="128"/>
      <c r="BX1385" s="128"/>
      <c r="BY1385" s="128"/>
      <c r="BZ1385" s="128"/>
      <c r="CA1385" s="128"/>
      <c r="CB1385" s="128"/>
      <c r="CC1385" s="128"/>
      <c r="CD1385" s="128"/>
      <c r="CE1385" s="128"/>
      <c r="CF1385" s="128"/>
      <c r="CG1385" s="128"/>
      <c r="CH1385" s="128">
        <v>22.5</v>
      </c>
    </row>
    <row r="1386" spans="1:86">
      <c r="A1386">
        <v>5838</v>
      </c>
      <c r="B1386">
        <v>1367</v>
      </c>
      <c r="C1386" t="s">
        <v>498</v>
      </c>
      <c r="D1386">
        <v>4</v>
      </c>
      <c r="E1386" t="s">
        <v>471</v>
      </c>
      <c r="F1386" t="s">
        <v>1895</v>
      </c>
      <c r="G1386">
        <v>61</v>
      </c>
      <c r="H1386">
        <v>69</v>
      </c>
      <c r="I1386" t="s">
        <v>2186</v>
      </c>
      <c r="J1386" t="s">
        <v>3841</v>
      </c>
      <c r="K1386">
        <v>555696</v>
      </c>
      <c r="L1386">
        <v>2916000</v>
      </c>
      <c r="M1386" s="130">
        <v>45217</v>
      </c>
      <c r="N1386" s="128"/>
      <c r="O1386" s="128"/>
      <c r="P1386" s="128"/>
      <c r="Q1386" s="128"/>
      <c r="R1386" s="128"/>
      <c r="S1386" s="128"/>
      <c r="T1386" s="128"/>
      <c r="U1386" s="128"/>
      <c r="V1386" s="128"/>
      <c r="W1386" s="128"/>
      <c r="X1386" s="128"/>
      <c r="Y1386" s="128"/>
      <c r="Z1386" s="128">
        <v>50</v>
      </c>
      <c r="AA1386" s="128"/>
      <c r="AB1386" s="128"/>
      <c r="AC1386" s="128"/>
      <c r="AD1386" s="128"/>
      <c r="AE1386" s="128"/>
      <c r="AF1386" s="128"/>
      <c r="AG1386" s="128"/>
      <c r="AH1386" s="128"/>
      <c r="AI1386" s="128"/>
      <c r="AJ1386" s="128"/>
      <c r="AK1386" s="128"/>
      <c r="AL1386" s="128"/>
      <c r="AM1386" s="128"/>
      <c r="AN1386" s="128"/>
      <c r="AO1386" s="128"/>
      <c r="AP1386" s="128"/>
      <c r="AQ1386" s="128"/>
      <c r="AR1386" s="128"/>
      <c r="AS1386" s="128"/>
      <c r="AT1386" s="128"/>
      <c r="AU1386" s="128"/>
      <c r="AV1386" s="128"/>
      <c r="AW1386" s="128"/>
      <c r="AX1386" s="128"/>
      <c r="AY1386" s="128"/>
      <c r="AZ1386" s="128"/>
      <c r="BA1386" s="128"/>
      <c r="BB1386" s="128"/>
      <c r="BC1386" s="128"/>
      <c r="BD1386" s="128"/>
      <c r="BE1386" s="128"/>
      <c r="BF1386" s="128"/>
      <c r="BG1386" s="128"/>
      <c r="BH1386" s="128"/>
      <c r="BI1386" s="128"/>
      <c r="BJ1386" s="128"/>
      <c r="BK1386" s="128"/>
      <c r="BL1386" s="128"/>
      <c r="BM1386" s="128"/>
      <c r="BN1386" s="128"/>
      <c r="BO1386" s="128"/>
      <c r="BP1386" s="128"/>
      <c r="BQ1386" s="128"/>
      <c r="BR1386" s="128"/>
      <c r="BS1386" s="128"/>
      <c r="BT1386" s="128"/>
      <c r="BU1386" s="128"/>
      <c r="BV1386" s="128"/>
      <c r="BW1386" s="128"/>
      <c r="BX1386" s="128"/>
      <c r="BY1386" s="128"/>
      <c r="BZ1386" s="128"/>
      <c r="CA1386" s="128"/>
      <c r="CB1386" s="128"/>
      <c r="CC1386" s="128"/>
      <c r="CD1386" s="128"/>
      <c r="CE1386" s="128"/>
      <c r="CF1386" s="128"/>
      <c r="CG1386" s="128"/>
      <c r="CH1386" s="128">
        <v>50</v>
      </c>
    </row>
    <row r="1387" spans="1:86">
      <c r="A1387">
        <v>5839</v>
      </c>
      <c r="B1387">
        <v>1368</v>
      </c>
      <c r="C1387" t="s">
        <v>498</v>
      </c>
      <c r="D1387">
        <v>4</v>
      </c>
      <c r="E1387" t="s">
        <v>471</v>
      </c>
      <c r="F1387" t="s">
        <v>1896</v>
      </c>
      <c r="G1387">
        <v>61</v>
      </c>
      <c r="H1387">
        <v>69</v>
      </c>
      <c r="I1387" t="s">
        <v>2187</v>
      </c>
      <c r="J1387" t="s">
        <v>3842</v>
      </c>
      <c r="K1387">
        <v>555663</v>
      </c>
      <c r="L1387">
        <v>2916015</v>
      </c>
      <c r="M1387" s="130">
        <v>45217</v>
      </c>
      <c r="N1387" s="128"/>
      <c r="O1387" s="128"/>
      <c r="P1387" s="128"/>
      <c r="Q1387" s="128"/>
      <c r="R1387" s="128"/>
      <c r="S1387" s="128"/>
      <c r="T1387" s="128"/>
      <c r="U1387" s="128"/>
      <c r="V1387" s="128"/>
      <c r="W1387" s="128"/>
      <c r="X1387" s="128"/>
      <c r="Y1387" s="128"/>
      <c r="Z1387" s="128">
        <v>25</v>
      </c>
      <c r="AA1387" s="128"/>
      <c r="AB1387" s="128"/>
      <c r="AC1387" s="128"/>
      <c r="AD1387" s="128"/>
      <c r="AE1387" s="128"/>
      <c r="AF1387" s="128"/>
      <c r="AG1387" s="128"/>
      <c r="AH1387" s="128"/>
      <c r="AI1387" s="128"/>
      <c r="AJ1387" s="128"/>
      <c r="AK1387" s="128"/>
      <c r="AL1387" s="128"/>
      <c r="AM1387" s="128"/>
      <c r="AN1387" s="128"/>
      <c r="AO1387" s="128"/>
      <c r="AP1387" s="128"/>
      <c r="AQ1387" s="128"/>
      <c r="AR1387" s="128"/>
      <c r="AS1387" s="128"/>
      <c r="AT1387" s="128"/>
      <c r="AU1387" s="128"/>
      <c r="AV1387" s="128"/>
      <c r="AW1387" s="128"/>
      <c r="AX1387" s="128"/>
      <c r="AY1387" s="128"/>
      <c r="AZ1387" s="128"/>
      <c r="BA1387" s="128"/>
      <c r="BB1387" s="128"/>
      <c r="BC1387" s="128"/>
      <c r="BD1387" s="128"/>
      <c r="BE1387" s="128">
        <v>40</v>
      </c>
      <c r="BF1387" s="128"/>
      <c r="BG1387" s="128"/>
      <c r="BH1387" s="128"/>
      <c r="BI1387" s="128"/>
      <c r="BJ1387" s="128"/>
      <c r="BK1387" s="128"/>
      <c r="BL1387" s="128"/>
      <c r="BM1387" s="128"/>
      <c r="BN1387" s="128"/>
      <c r="BO1387" s="128"/>
      <c r="BP1387" s="128"/>
      <c r="BQ1387" s="128"/>
      <c r="BR1387" s="128"/>
      <c r="BS1387" s="128"/>
      <c r="BT1387" s="128"/>
      <c r="BU1387" s="128"/>
      <c r="BV1387" s="128"/>
      <c r="BW1387" s="128"/>
      <c r="BX1387" s="128"/>
      <c r="BY1387" s="128"/>
      <c r="BZ1387" s="128"/>
      <c r="CA1387" s="128"/>
      <c r="CB1387" s="128"/>
      <c r="CC1387" s="128"/>
      <c r="CD1387" s="128"/>
      <c r="CE1387" s="128"/>
      <c r="CF1387" s="128"/>
      <c r="CG1387" s="128"/>
      <c r="CH1387" s="128">
        <v>32.5</v>
      </c>
    </row>
    <row r="1388" spans="1:86">
      <c r="A1388">
        <v>5840</v>
      </c>
      <c r="B1388">
        <v>1369</v>
      </c>
      <c r="C1388" t="s">
        <v>498</v>
      </c>
      <c r="D1388">
        <v>4</v>
      </c>
      <c r="E1388" t="s">
        <v>471</v>
      </c>
      <c r="F1388" t="s">
        <v>1891</v>
      </c>
      <c r="G1388">
        <v>61</v>
      </c>
      <c r="H1388">
        <v>66</v>
      </c>
      <c r="I1388" t="s">
        <v>2185</v>
      </c>
      <c r="J1388" t="s">
        <v>3838</v>
      </c>
      <c r="K1388">
        <v>555705</v>
      </c>
      <c r="L1388">
        <v>2915905</v>
      </c>
      <c r="M1388" s="130">
        <v>45217</v>
      </c>
      <c r="N1388" s="128"/>
      <c r="O1388" s="128"/>
      <c r="P1388" s="128"/>
      <c r="Q1388" s="128"/>
      <c r="R1388" s="128"/>
      <c r="S1388" s="128"/>
      <c r="T1388" s="128"/>
      <c r="U1388" s="128"/>
      <c r="V1388" s="128"/>
      <c r="W1388" s="128"/>
      <c r="X1388" s="128"/>
      <c r="Y1388" s="128"/>
      <c r="Z1388" s="128">
        <v>60</v>
      </c>
      <c r="AA1388" s="128"/>
      <c r="AB1388" s="128"/>
      <c r="AC1388" s="128"/>
      <c r="AD1388" s="128"/>
      <c r="AE1388" s="128"/>
      <c r="AF1388" s="128"/>
      <c r="AG1388" s="128"/>
      <c r="AH1388" s="128"/>
      <c r="AI1388" s="128"/>
      <c r="AJ1388" s="128"/>
      <c r="AK1388" s="128"/>
      <c r="AL1388" s="128"/>
      <c r="AM1388" s="128"/>
      <c r="AN1388" s="128"/>
      <c r="AO1388" s="128"/>
      <c r="AP1388" s="128"/>
      <c r="AQ1388" s="128"/>
      <c r="AR1388" s="128"/>
      <c r="AS1388" s="128"/>
      <c r="AT1388" s="128"/>
      <c r="AU1388" s="128"/>
      <c r="AV1388" s="128"/>
      <c r="AW1388" s="128"/>
      <c r="AX1388" s="128"/>
      <c r="AY1388" s="128"/>
      <c r="AZ1388" s="128"/>
      <c r="BA1388" s="128"/>
      <c r="BB1388" s="128"/>
      <c r="BC1388" s="128"/>
      <c r="BD1388" s="128"/>
      <c r="BE1388" s="128"/>
      <c r="BF1388" s="128"/>
      <c r="BG1388" s="128"/>
      <c r="BH1388" s="128"/>
      <c r="BI1388" s="128"/>
      <c r="BJ1388" s="128"/>
      <c r="BK1388" s="128"/>
      <c r="BL1388" s="128"/>
      <c r="BM1388" s="128"/>
      <c r="BN1388" s="128"/>
      <c r="BO1388" s="128"/>
      <c r="BP1388" s="128"/>
      <c r="BQ1388" s="128"/>
      <c r="BR1388" s="128"/>
      <c r="BS1388" s="128"/>
      <c r="BT1388" s="128"/>
      <c r="BU1388" s="128"/>
      <c r="BV1388" s="128"/>
      <c r="BW1388" s="128"/>
      <c r="BX1388" s="128"/>
      <c r="BY1388" s="128">
        <v>20</v>
      </c>
      <c r="BZ1388" s="128"/>
      <c r="CA1388" s="128"/>
      <c r="CB1388" s="128"/>
      <c r="CC1388" s="128"/>
      <c r="CD1388" s="128"/>
      <c r="CE1388" s="128"/>
      <c r="CF1388" s="128"/>
      <c r="CG1388" s="128"/>
      <c r="CH1388" s="128">
        <v>40</v>
      </c>
    </row>
    <row r="1389" spans="1:86">
      <c r="A1389">
        <v>5841</v>
      </c>
      <c r="B1389">
        <v>1370</v>
      </c>
      <c r="C1389" t="s">
        <v>498</v>
      </c>
      <c r="D1389">
        <v>4</v>
      </c>
      <c r="E1389" t="s">
        <v>471</v>
      </c>
      <c r="F1389" t="s">
        <v>1892</v>
      </c>
      <c r="G1389">
        <v>61</v>
      </c>
      <c r="H1389">
        <v>66</v>
      </c>
      <c r="I1389" t="s">
        <v>2186</v>
      </c>
      <c r="J1389" t="s">
        <v>3839</v>
      </c>
      <c r="K1389">
        <v>555727</v>
      </c>
      <c r="L1389">
        <v>2915905</v>
      </c>
      <c r="M1389" s="130">
        <v>45217</v>
      </c>
      <c r="N1389" s="128"/>
      <c r="O1389" s="128"/>
      <c r="P1389" s="128"/>
      <c r="Q1389" s="128"/>
      <c r="R1389" s="128"/>
      <c r="S1389" s="128"/>
      <c r="T1389" s="128"/>
      <c r="U1389" s="128"/>
      <c r="V1389" s="128"/>
      <c r="W1389" s="128"/>
      <c r="X1389" s="128"/>
      <c r="Y1389" s="128"/>
      <c r="Z1389" s="128">
        <v>15</v>
      </c>
      <c r="AA1389" s="128"/>
      <c r="AB1389" s="128"/>
      <c r="AC1389" s="128"/>
      <c r="AD1389" s="128"/>
      <c r="AE1389" s="128"/>
      <c r="AF1389" s="128"/>
      <c r="AG1389" s="128"/>
      <c r="AH1389" s="128"/>
      <c r="AI1389" s="128"/>
      <c r="AJ1389" s="128"/>
      <c r="AK1389" s="128"/>
      <c r="AL1389" s="128"/>
      <c r="AM1389" s="128"/>
      <c r="AN1389" s="128"/>
      <c r="AO1389" s="128"/>
      <c r="AP1389" s="128"/>
      <c r="AQ1389" s="128"/>
      <c r="AR1389" s="128"/>
      <c r="AS1389" s="128"/>
      <c r="AT1389" s="128"/>
      <c r="AU1389" s="128"/>
      <c r="AV1389" s="128"/>
      <c r="AW1389" s="128"/>
      <c r="AX1389" s="128"/>
      <c r="AY1389" s="128"/>
      <c r="AZ1389" s="128"/>
      <c r="BA1389" s="128"/>
      <c r="BB1389" s="128"/>
      <c r="BC1389" s="128"/>
      <c r="BD1389" s="128"/>
      <c r="BE1389" s="128"/>
      <c r="BF1389" s="128"/>
      <c r="BG1389" s="128"/>
      <c r="BH1389" s="128"/>
      <c r="BI1389" s="128"/>
      <c r="BJ1389" s="128"/>
      <c r="BK1389" s="128"/>
      <c r="BL1389" s="128"/>
      <c r="BM1389" s="128"/>
      <c r="BN1389" s="128"/>
      <c r="BO1389" s="128"/>
      <c r="BP1389" s="128"/>
      <c r="BQ1389" s="128"/>
      <c r="BR1389" s="128"/>
      <c r="BS1389" s="128"/>
      <c r="BT1389" s="128"/>
      <c r="BU1389" s="128"/>
      <c r="BV1389" s="128"/>
      <c r="BW1389" s="128"/>
      <c r="BX1389" s="128"/>
      <c r="BY1389" s="128">
        <v>50</v>
      </c>
      <c r="BZ1389" s="128"/>
      <c r="CA1389" s="128"/>
      <c r="CB1389" s="128"/>
      <c r="CC1389" s="128"/>
      <c r="CD1389" s="128"/>
      <c r="CE1389" s="128"/>
      <c r="CF1389" s="128"/>
      <c r="CG1389" s="128"/>
      <c r="CH1389" s="128">
        <v>32.5</v>
      </c>
    </row>
    <row r="1390" spans="1:86">
      <c r="A1390">
        <v>5842</v>
      </c>
      <c r="B1390">
        <v>1371</v>
      </c>
      <c r="C1390" t="s">
        <v>498</v>
      </c>
      <c r="D1390">
        <v>4</v>
      </c>
      <c r="E1390" t="s">
        <v>471</v>
      </c>
      <c r="F1390" t="s">
        <v>1893</v>
      </c>
      <c r="G1390">
        <v>61</v>
      </c>
      <c r="H1390">
        <v>66</v>
      </c>
      <c r="I1390" t="s">
        <v>2187</v>
      </c>
      <c r="J1390" t="s">
        <v>2693</v>
      </c>
      <c r="K1390">
        <v>555705</v>
      </c>
      <c r="L1390">
        <v>2915922</v>
      </c>
      <c r="M1390" s="130">
        <v>45217</v>
      </c>
      <c r="N1390" s="128"/>
      <c r="O1390" s="128"/>
      <c r="P1390" s="128"/>
      <c r="Q1390" s="128"/>
      <c r="R1390" s="128"/>
      <c r="S1390" s="128"/>
      <c r="T1390" s="128"/>
      <c r="U1390" s="128"/>
      <c r="V1390" s="128"/>
      <c r="W1390" s="128"/>
      <c r="X1390" s="128">
        <v>1</v>
      </c>
      <c r="Y1390" s="128"/>
      <c r="Z1390" s="128">
        <v>3</v>
      </c>
      <c r="AA1390" s="128"/>
      <c r="AB1390" s="128"/>
      <c r="AC1390" s="128"/>
      <c r="AD1390" s="128"/>
      <c r="AE1390" s="128"/>
      <c r="AF1390" s="128"/>
      <c r="AG1390" s="128">
        <v>1</v>
      </c>
      <c r="AH1390" s="128"/>
      <c r="AI1390" s="128"/>
      <c r="AJ1390" s="128"/>
      <c r="AK1390" s="128"/>
      <c r="AL1390" s="128"/>
      <c r="AM1390" s="128"/>
      <c r="AN1390" s="128"/>
      <c r="AO1390" s="128"/>
      <c r="AP1390" s="128"/>
      <c r="AQ1390" s="128"/>
      <c r="AR1390" s="128"/>
      <c r="AS1390" s="128"/>
      <c r="AT1390" s="128"/>
      <c r="AU1390" s="128"/>
      <c r="AV1390" s="128"/>
      <c r="AW1390" s="128"/>
      <c r="AX1390" s="128"/>
      <c r="AY1390" s="128"/>
      <c r="AZ1390" s="128"/>
      <c r="BA1390" s="128"/>
      <c r="BB1390" s="128"/>
      <c r="BC1390" s="128"/>
      <c r="BD1390" s="128"/>
      <c r="BE1390" s="128"/>
      <c r="BF1390" s="128"/>
      <c r="BG1390" s="128"/>
      <c r="BH1390" s="128"/>
      <c r="BI1390" s="128"/>
      <c r="BJ1390" s="128"/>
      <c r="BK1390" s="128"/>
      <c r="BL1390" s="128"/>
      <c r="BM1390" s="128"/>
      <c r="BN1390" s="128"/>
      <c r="BO1390" s="128"/>
      <c r="BP1390" s="128"/>
      <c r="BQ1390" s="128"/>
      <c r="BR1390" s="128"/>
      <c r="BS1390" s="128"/>
      <c r="BT1390" s="128"/>
      <c r="BU1390" s="128"/>
      <c r="BV1390" s="128"/>
      <c r="BW1390" s="128"/>
      <c r="BX1390" s="128"/>
      <c r="BY1390" s="128">
        <v>15</v>
      </c>
      <c r="BZ1390" s="128"/>
      <c r="CA1390" s="128"/>
      <c r="CB1390" s="128"/>
      <c r="CC1390" s="128"/>
      <c r="CD1390" s="128"/>
      <c r="CE1390" s="128"/>
      <c r="CF1390" s="128"/>
      <c r="CG1390" s="128"/>
      <c r="CH1390" s="128">
        <v>5</v>
      </c>
    </row>
    <row r="1391" spans="1:86">
      <c r="A1391">
        <v>5843</v>
      </c>
      <c r="B1391">
        <v>1372</v>
      </c>
      <c r="C1391" t="s">
        <v>498</v>
      </c>
      <c r="D1391">
        <v>4</v>
      </c>
      <c r="E1391" t="s">
        <v>471</v>
      </c>
      <c r="F1391" t="s">
        <v>1897</v>
      </c>
      <c r="G1391">
        <v>61</v>
      </c>
      <c r="H1391">
        <v>70</v>
      </c>
      <c r="I1391" t="s">
        <v>2185</v>
      </c>
      <c r="J1391" t="s">
        <v>2694</v>
      </c>
      <c r="K1391">
        <v>555713</v>
      </c>
      <c r="L1391">
        <v>2915849</v>
      </c>
      <c r="M1391" s="130">
        <v>45217</v>
      </c>
      <c r="N1391" s="128"/>
      <c r="O1391" s="128"/>
      <c r="P1391" s="128"/>
      <c r="Q1391" s="128"/>
      <c r="R1391" s="128"/>
      <c r="S1391" s="128"/>
      <c r="T1391" s="128"/>
      <c r="U1391" s="128"/>
      <c r="V1391" s="128"/>
      <c r="W1391" s="128"/>
      <c r="X1391" s="128"/>
      <c r="Y1391" s="128"/>
      <c r="Z1391" s="128">
        <v>1</v>
      </c>
      <c r="AA1391" s="128"/>
      <c r="AB1391" s="128"/>
      <c r="AC1391" s="128"/>
      <c r="AD1391" s="128"/>
      <c r="AE1391" s="128"/>
      <c r="AF1391" s="128"/>
      <c r="AG1391" s="128"/>
      <c r="AH1391" s="128"/>
      <c r="AI1391" s="128"/>
      <c r="AJ1391" s="128"/>
      <c r="AK1391" s="128"/>
      <c r="AL1391" s="128"/>
      <c r="AM1391" s="128"/>
      <c r="AN1391" s="128"/>
      <c r="AO1391" s="128"/>
      <c r="AP1391" s="128"/>
      <c r="AQ1391" s="128"/>
      <c r="AR1391" s="128"/>
      <c r="AS1391" s="128"/>
      <c r="AT1391" s="128"/>
      <c r="AU1391" s="128"/>
      <c r="AV1391" s="128"/>
      <c r="AW1391" s="128"/>
      <c r="AX1391" s="128"/>
      <c r="AY1391" s="128"/>
      <c r="AZ1391" s="128"/>
      <c r="BA1391" s="128"/>
      <c r="BB1391" s="128"/>
      <c r="BC1391" s="128"/>
      <c r="BD1391" s="128"/>
      <c r="BE1391" s="128">
        <v>25</v>
      </c>
      <c r="BF1391" s="128"/>
      <c r="BG1391" s="128"/>
      <c r="BH1391" s="128"/>
      <c r="BI1391" s="128"/>
      <c r="BJ1391" s="128"/>
      <c r="BK1391" s="128"/>
      <c r="BL1391" s="128"/>
      <c r="BM1391" s="128"/>
      <c r="BN1391" s="128"/>
      <c r="BO1391" s="128"/>
      <c r="BP1391" s="128"/>
      <c r="BQ1391" s="128"/>
      <c r="BR1391" s="128"/>
      <c r="BS1391" s="128"/>
      <c r="BT1391" s="128"/>
      <c r="BU1391" s="128"/>
      <c r="BV1391" s="128"/>
      <c r="BW1391" s="128"/>
      <c r="BX1391" s="128"/>
      <c r="BY1391" s="128">
        <v>5</v>
      </c>
      <c r="BZ1391" s="128"/>
      <c r="CA1391" s="128"/>
      <c r="CB1391" s="128"/>
      <c r="CC1391" s="128"/>
      <c r="CD1391" s="128">
        <v>10</v>
      </c>
      <c r="CE1391" s="128"/>
      <c r="CF1391" s="128"/>
      <c r="CG1391" s="128"/>
      <c r="CH1391" s="128">
        <v>10.25</v>
      </c>
    </row>
    <row r="1392" spans="1:86">
      <c r="A1392">
        <v>5844</v>
      </c>
      <c r="B1392">
        <v>1373</v>
      </c>
      <c r="C1392" t="s">
        <v>498</v>
      </c>
      <c r="D1392">
        <v>4</v>
      </c>
      <c r="E1392" t="s">
        <v>471</v>
      </c>
      <c r="F1392" t="s">
        <v>1898</v>
      </c>
      <c r="G1392">
        <v>61</v>
      </c>
      <c r="H1392">
        <v>70</v>
      </c>
      <c r="I1392" t="s">
        <v>2186</v>
      </c>
      <c r="J1392" t="s">
        <v>3843</v>
      </c>
      <c r="K1392">
        <v>555726</v>
      </c>
      <c r="L1392">
        <v>2915849</v>
      </c>
      <c r="M1392" s="130">
        <v>45217</v>
      </c>
      <c r="N1392" s="128"/>
      <c r="O1392" s="128"/>
      <c r="P1392" s="128"/>
      <c r="Q1392" s="128"/>
      <c r="R1392" s="128"/>
      <c r="S1392" s="128"/>
      <c r="T1392" s="128"/>
      <c r="U1392" s="128"/>
      <c r="V1392" s="128"/>
      <c r="W1392" s="128"/>
      <c r="X1392" s="128"/>
      <c r="Y1392" s="128"/>
      <c r="Z1392" s="128">
        <v>40</v>
      </c>
      <c r="AA1392" s="128"/>
      <c r="AB1392" s="128"/>
      <c r="AC1392" s="128"/>
      <c r="AD1392" s="128"/>
      <c r="AE1392" s="128"/>
      <c r="AF1392" s="128"/>
      <c r="AG1392" s="128"/>
      <c r="AH1392" s="128"/>
      <c r="AI1392" s="128"/>
      <c r="AJ1392" s="128"/>
      <c r="AK1392" s="128"/>
      <c r="AL1392" s="128"/>
      <c r="AM1392" s="128"/>
      <c r="AN1392" s="128"/>
      <c r="AO1392" s="128"/>
      <c r="AP1392" s="128"/>
      <c r="AQ1392" s="128"/>
      <c r="AR1392" s="128"/>
      <c r="AS1392" s="128"/>
      <c r="AT1392" s="128"/>
      <c r="AU1392" s="128"/>
      <c r="AV1392" s="128"/>
      <c r="AW1392" s="128"/>
      <c r="AX1392" s="128"/>
      <c r="AY1392" s="128"/>
      <c r="AZ1392" s="128"/>
      <c r="BA1392" s="128"/>
      <c r="BB1392" s="128"/>
      <c r="BC1392" s="128"/>
      <c r="BD1392" s="128"/>
      <c r="BE1392" s="128"/>
      <c r="BF1392" s="128"/>
      <c r="BG1392" s="128"/>
      <c r="BH1392" s="128"/>
      <c r="BI1392" s="128"/>
      <c r="BJ1392" s="128"/>
      <c r="BK1392" s="128"/>
      <c r="BL1392" s="128"/>
      <c r="BM1392" s="128"/>
      <c r="BN1392" s="128"/>
      <c r="BO1392" s="128"/>
      <c r="BP1392" s="128"/>
      <c r="BQ1392" s="128"/>
      <c r="BR1392" s="128"/>
      <c r="BS1392" s="128"/>
      <c r="BT1392" s="128"/>
      <c r="BU1392" s="128"/>
      <c r="BV1392" s="128"/>
      <c r="BW1392" s="128"/>
      <c r="BX1392" s="128"/>
      <c r="BY1392" s="128">
        <v>40</v>
      </c>
      <c r="BZ1392" s="128"/>
      <c r="CA1392" s="128"/>
      <c r="CB1392" s="128"/>
      <c r="CC1392" s="128"/>
      <c r="CD1392" s="128"/>
      <c r="CE1392" s="128"/>
      <c r="CF1392" s="128"/>
      <c r="CG1392" s="128"/>
      <c r="CH1392" s="128">
        <v>40</v>
      </c>
    </row>
    <row r="1393" spans="1:86">
      <c r="A1393">
        <v>5845</v>
      </c>
      <c r="B1393">
        <v>1374</v>
      </c>
      <c r="C1393" t="s">
        <v>498</v>
      </c>
      <c r="D1393">
        <v>4</v>
      </c>
      <c r="E1393" t="s">
        <v>471</v>
      </c>
      <c r="F1393" t="s">
        <v>1899</v>
      </c>
      <c r="G1393">
        <v>61</v>
      </c>
      <c r="H1393">
        <v>70</v>
      </c>
      <c r="I1393" t="s">
        <v>2187</v>
      </c>
      <c r="J1393" t="s">
        <v>3844</v>
      </c>
      <c r="K1393">
        <v>555713</v>
      </c>
      <c r="L1393">
        <v>2915882</v>
      </c>
      <c r="M1393" s="130">
        <v>45217</v>
      </c>
      <c r="N1393" s="128"/>
      <c r="O1393" s="128"/>
      <c r="P1393" s="128"/>
      <c r="Q1393" s="128"/>
      <c r="R1393" s="128"/>
      <c r="S1393" s="128"/>
      <c r="T1393" s="128"/>
      <c r="U1393" s="128"/>
      <c r="V1393" s="128"/>
      <c r="W1393" s="128"/>
      <c r="X1393" s="128"/>
      <c r="Y1393" s="128"/>
      <c r="Z1393" s="128"/>
      <c r="AA1393" s="128"/>
      <c r="AB1393" s="128"/>
      <c r="AC1393" s="128"/>
      <c r="AD1393" s="128"/>
      <c r="AE1393" s="128"/>
      <c r="AF1393" s="128"/>
      <c r="AG1393" s="128">
        <v>1</v>
      </c>
      <c r="AH1393" s="128"/>
      <c r="AI1393" s="128"/>
      <c r="AJ1393" s="128"/>
      <c r="AK1393" s="128"/>
      <c r="AL1393" s="128"/>
      <c r="AM1393" s="128"/>
      <c r="AN1393" s="128"/>
      <c r="AO1393" s="128"/>
      <c r="AP1393" s="128"/>
      <c r="AQ1393" s="128"/>
      <c r="AR1393" s="128"/>
      <c r="AS1393" s="128"/>
      <c r="AT1393" s="128"/>
      <c r="AU1393" s="128"/>
      <c r="AV1393" s="128"/>
      <c r="AW1393" s="128"/>
      <c r="AX1393" s="128"/>
      <c r="AY1393" s="128"/>
      <c r="AZ1393" s="128"/>
      <c r="BA1393" s="128"/>
      <c r="BB1393" s="128"/>
      <c r="BC1393" s="128"/>
      <c r="BD1393" s="128"/>
      <c r="BE1393" s="128">
        <v>35</v>
      </c>
      <c r="BF1393" s="128"/>
      <c r="BG1393" s="128"/>
      <c r="BH1393" s="128"/>
      <c r="BI1393" s="128"/>
      <c r="BJ1393" s="128"/>
      <c r="BK1393" s="128"/>
      <c r="BL1393" s="128"/>
      <c r="BM1393" s="128"/>
      <c r="BN1393" s="128"/>
      <c r="BO1393" s="128"/>
      <c r="BP1393" s="128"/>
      <c r="BQ1393" s="128"/>
      <c r="BR1393" s="128"/>
      <c r="BS1393" s="128"/>
      <c r="BT1393" s="128"/>
      <c r="BU1393" s="128"/>
      <c r="BV1393" s="128"/>
      <c r="BW1393" s="128"/>
      <c r="BX1393" s="128"/>
      <c r="BY1393" s="128">
        <v>3</v>
      </c>
      <c r="BZ1393" s="128"/>
      <c r="CA1393" s="128"/>
      <c r="CB1393" s="128"/>
      <c r="CC1393" s="128"/>
      <c r="CD1393" s="128"/>
      <c r="CE1393" s="128"/>
      <c r="CF1393" s="128"/>
      <c r="CG1393" s="128"/>
      <c r="CH1393" s="128">
        <v>13</v>
      </c>
    </row>
    <row r="1394" spans="1:86">
      <c r="A1394">
        <v>5846</v>
      </c>
      <c r="B1394">
        <v>1375</v>
      </c>
      <c r="C1394" t="s">
        <v>498</v>
      </c>
      <c r="D1394">
        <v>4</v>
      </c>
      <c r="E1394" t="s">
        <v>471</v>
      </c>
      <c r="F1394" t="s">
        <v>1882</v>
      </c>
      <c r="G1394">
        <v>61</v>
      </c>
      <c r="H1394">
        <v>62</v>
      </c>
      <c r="I1394" t="s">
        <v>2185</v>
      </c>
      <c r="J1394" t="s">
        <v>3829</v>
      </c>
      <c r="K1394">
        <v>555308</v>
      </c>
      <c r="L1394">
        <v>2915730</v>
      </c>
      <c r="M1394" s="130">
        <v>45217</v>
      </c>
      <c r="N1394" s="128"/>
      <c r="O1394" s="128"/>
      <c r="P1394" s="128"/>
      <c r="Q1394" s="128"/>
      <c r="R1394" s="128"/>
      <c r="S1394" s="128"/>
      <c r="T1394" s="128"/>
      <c r="U1394" s="128"/>
      <c r="V1394" s="128"/>
      <c r="W1394" s="128"/>
      <c r="X1394" s="128"/>
      <c r="Y1394" s="128"/>
      <c r="Z1394" s="128"/>
      <c r="AA1394" s="128"/>
      <c r="AB1394" s="128"/>
      <c r="AC1394" s="128"/>
      <c r="AD1394" s="128"/>
      <c r="AE1394" s="128"/>
      <c r="AF1394" s="128"/>
      <c r="AG1394" s="128"/>
      <c r="AH1394" s="128"/>
      <c r="AI1394" s="128"/>
      <c r="AJ1394" s="128"/>
      <c r="AK1394" s="128"/>
      <c r="AL1394" s="128"/>
      <c r="AM1394" s="128"/>
      <c r="AN1394" s="128"/>
      <c r="AO1394" s="128"/>
      <c r="AP1394" s="128"/>
      <c r="AQ1394" s="128"/>
      <c r="AR1394" s="128"/>
      <c r="AS1394" s="128"/>
      <c r="AT1394" s="128"/>
      <c r="AU1394" s="128"/>
      <c r="AV1394" s="128"/>
      <c r="AW1394" s="128"/>
      <c r="AX1394" s="128"/>
      <c r="AY1394" s="128"/>
      <c r="AZ1394" s="128"/>
      <c r="BA1394" s="128"/>
      <c r="BB1394" s="128"/>
      <c r="BC1394" s="128"/>
      <c r="BD1394" s="128"/>
      <c r="BE1394" s="128">
        <v>50</v>
      </c>
      <c r="BF1394" s="128"/>
      <c r="BG1394" s="128"/>
      <c r="BH1394" s="128"/>
      <c r="BI1394" s="128"/>
      <c r="BJ1394" s="128"/>
      <c r="BK1394" s="128"/>
      <c r="BL1394" s="128"/>
      <c r="BM1394" s="128"/>
      <c r="BN1394" s="128"/>
      <c r="BO1394" s="128"/>
      <c r="BP1394" s="128"/>
      <c r="BQ1394" s="128"/>
      <c r="BR1394" s="128"/>
      <c r="BS1394" s="128"/>
      <c r="BT1394" s="128"/>
      <c r="BU1394" s="128"/>
      <c r="BV1394" s="128"/>
      <c r="BW1394" s="128"/>
      <c r="BX1394" s="128"/>
      <c r="BY1394" s="128"/>
      <c r="BZ1394" s="128"/>
      <c r="CA1394" s="128"/>
      <c r="CB1394" s="128"/>
      <c r="CC1394" s="128"/>
      <c r="CD1394" s="128"/>
      <c r="CE1394" s="128"/>
      <c r="CF1394" s="128"/>
      <c r="CG1394" s="128"/>
      <c r="CH1394" s="128">
        <v>50</v>
      </c>
    </row>
    <row r="1395" spans="1:86">
      <c r="A1395">
        <v>5847</v>
      </c>
      <c r="B1395">
        <v>1376</v>
      </c>
      <c r="C1395" t="s">
        <v>498</v>
      </c>
      <c r="D1395">
        <v>4</v>
      </c>
      <c r="E1395" t="s">
        <v>471</v>
      </c>
      <c r="F1395" t="s">
        <v>1883</v>
      </c>
      <c r="G1395">
        <v>61</v>
      </c>
      <c r="H1395">
        <v>62</v>
      </c>
      <c r="I1395" t="s">
        <v>2186</v>
      </c>
      <c r="J1395" t="s">
        <v>3830</v>
      </c>
      <c r="K1395">
        <v>555338</v>
      </c>
      <c r="L1395">
        <v>2915730</v>
      </c>
      <c r="M1395" s="130">
        <v>45217</v>
      </c>
      <c r="N1395" s="128"/>
      <c r="O1395" s="128"/>
      <c r="P1395" s="128"/>
      <c r="Q1395" s="128"/>
      <c r="R1395" s="128"/>
      <c r="S1395" s="128"/>
      <c r="T1395" s="128"/>
      <c r="U1395" s="128"/>
      <c r="V1395" s="128"/>
      <c r="W1395" s="128"/>
      <c r="X1395" s="128"/>
      <c r="Y1395" s="128"/>
      <c r="Z1395" s="128"/>
      <c r="AA1395" s="128"/>
      <c r="AB1395" s="128"/>
      <c r="AC1395" s="128"/>
      <c r="AD1395" s="128"/>
      <c r="AE1395" s="128"/>
      <c r="AF1395" s="128"/>
      <c r="AG1395" s="128"/>
      <c r="AH1395" s="128"/>
      <c r="AI1395" s="128"/>
      <c r="AJ1395" s="128"/>
      <c r="AK1395" s="128"/>
      <c r="AL1395" s="128"/>
      <c r="AM1395" s="128"/>
      <c r="AN1395" s="128"/>
      <c r="AO1395" s="128"/>
      <c r="AP1395" s="128"/>
      <c r="AQ1395" s="128"/>
      <c r="AR1395" s="128"/>
      <c r="AS1395" s="128"/>
      <c r="AT1395" s="128"/>
      <c r="AU1395" s="128"/>
      <c r="AV1395" s="128"/>
      <c r="AW1395" s="128"/>
      <c r="AX1395" s="128"/>
      <c r="AY1395" s="128"/>
      <c r="AZ1395" s="128"/>
      <c r="BA1395" s="128"/>
      <c r="BB1395" s="128"/>
      <c r="BC1395" s="128"/>
      <c r="BD1395" s="128"/>
      <c r="BE1395" s="128">
        <v>50</v>
      </c>
      <c r="BF1395" s="128"/>
      <c r="BG1395" s="128"/>
      <c r="BH1395" s="128"/>
      <c r="BI1395" s="128"/>
      <c r="BJ1395" s="128"/>
      <c r="BK1395" s="128"/>
      <c r="BL1395" s="128"/>
      <c r="BM1395" s="128"/>
      <c r="BN1395" s="128"/>
      <c r="BO1395" s="128"/>
      <c r="BP1395" s="128"/>
      <c r="BQ1395" s="128"/>
      <c r="BR1395" s="128"/>
      <c r="BS1395" s="128"/>
      <c r="BT1395" s="128"/>
      <c r="BU1395" s="128"/>
      <c r="BV1395" s="128"/>
      <c r="BW1395" s="128"/>
      <c r="BX1395" s="128"/>
      <c r="BY1395" s="128"/>
      <c r="BZ1395" s="128"/>
      <c r="CA1395" s="128"/>
      <c r="CB1395" s="128">
        <v>10</v>
      </c>
      <c r="CC1395" s="128"/>
      <c r="CD1395" s="128"/>
      <c r="CE1395" s="128"/>
      <c r="CF1395" s="128"/>
      <c r="CG1395" s="128"/>
      <c r="CH1395" s="128">
        <v>30</v>
      </c>
    </row>
    <row r="1396" spans="1:86">
      <c r="A1396">
        <v>5848</v>
      </c>
      <c r="B1396">
        <v>1377</v>
      </c>
      <c r="C1396" t="s">
        <v>498</v>
      </c>
      <c r="D1396">
        <v>4</v>
      </c>
      <c r="E1396" t="s">
        <v>471</v>
      </c>
      <c r="F1396" t="s">
        <v>1884</v>
      </c>
      <c r="G1396">
        <v>61</v>
      </c>
      <c r="H1396">
        <v>62</v>
      </c>
      <c r="I1396" t="s">
        <v>2187</v>
      </c>
      <c r="J1396" t="s">
        <v>3831</v>
      </c>
      <c r="K1396">
        <v>555308</v>
      </c>
      <c r="L1396">
        <v>2915734</v>
      </c>
      <c r="M1396" s="130">
        <v>45217</v>
      </c>
      <c r="N1396" s="128"/>
      <c r="O1396" s="128"/>
      <c r="P1396" s="128"/>
      <c r="Q1396" s="128"/>
      <c r="R1396" s="128"/>
      <c r="S1396" s="128"/>
      <c r="T1396" s="128"/>
      <c r="U1396" s="128"/>
      <c r="V1396" s="128"/>
      <c r="W1396" s="128"/>
      <c r="X1396" s="128"/>
      <c r="Y1396" s="128"/>
      <c r="Z1396" s="128">
        <v>5</v>
      </c>
      <c r="AA1396" s="128"/>
      <c r="AB1396" s="128"/>
      <c r="AC1396" s="128"/>
      <c r="AD1396" s="128"/>
      <c r="AE1396" s="128"/>
      <c r="AF1396" s="128"/>
      <c r="AG1396" s="128"/>
      <c r="AH1396" s="128"/>
      <c r="AI1396" s="128"/>
      <c r="AJ1396" s="128"/>
      <c r="AK1396" s="128"/>
      <c r="AL1396" s="128"/>
      <c r="AM1396" s="128"/>
      <c r="AN1396" s="128"/>
      <c r="AO1396" s="128"/>
      <c r="AP1396" s="128"/>
      <c r="AQ1396" s="128"/>
      <c r="AR1396" s="128"/>
      <c r="AS1396" s="128"/>
      <c r="AT1396" s="128"/>
      <c r="AU1396" s="128"/>
      <c r="AV1396" s="128"/>
      <c r="AW1396" s="128"/>
      <c r="AX1396" s="128"/>
      <c r="AY1396" s="128"/>
      <c r="AZ1396" s="128"/>
      <c r="BA1396" s="128"/>
      <c r="BB1396" s="128"/>
      <c r="BC1396" s="128"/>
      <c r="BD1396" s="128"/>
      <c r="BE1396" s="128">
        <v>30</v>
      </c>
      <c r="BF1396" s="128"/>
      <c r="BG1396" s="128"/>
      <c r="BH1396" s="128"/>
      <c r="BI1396" s="128"/>
      <c r="BJ1396" s="128"/>
      <c r="BK1396" s="128"/>
      <c r="BL1396" s="128"/>
      <c r="BM1396" s="128"/>
      <c r="BN1396" s="128"/>
      <c r="BO1396" s="128"/>
      <c r="BP1396" s="128"/>
      <c r="BQ1396" s="128"/>
      <c r="BR1396" s="128"/>
      <c r="BS1396" s="128"/>
      <c r="BT1396" s="128"/>
      <c r="BU1396" s="128"/>
      <c r="BV1396" s="128"/>
      <c r="BW1396" s="128"/>
      <c r="BX1396" s="128"/>
      <c r="BY1396" s="128"/>
      <c r="BZ1396" s="128"/>
      <c r="CA1396" s="128"/>
      <c r="CB1396" s="128"/>
      <c r="CC1396" s="128"/>
      <c r="CD1396" s="128"/>
      <c r="CE1396" s="128"/>
      <c r="CF1396" s="128"/>
      <c r="CG1396" s="128"/>
      <c r="CH1396" s="128">
        <v>17.5</v>
      </c>
    </row>
    <row r="1397" spans="1:86">
      <c r="A1397">
        <v>5849</v>
      </c>
      <c r="B1397">
        <v>1378</v>
      </c>
      <c r="C1397" t="s">
        <v>498</v>
      </c>
      <c r="D1397">
        <v>4</v>
      </c>
      <c r="E1397" t="s">
        <v>471</v>
      </c>
      <c r="F1397" t="s">
        <v>1888</v>
      </c>
      <c r="G1397">
        <v>61</v>
      </c>
      <c r="H1397">
        <v>64</v>
      </c>
      <c r="I1397" t="s">
        <v>2185</v>
      </c>
      <c r="J1397" t="s">
        <v>3835</v>
      </c>
      <c r="K1397">
        <v>555171</v>
      </c>
      <c r="L1397">
        <v>2915710</v>
      </c>
      <c r="M1397" s="130">
        <v>45217</v>
      </c>
      <c r="N1397" s="128"/>
      <c r="O1397" s="128"/>
      <c r="P1397" s="128"/>
      <c r="Q1397" s="128"/>
      <c r="R1397" s="128"/>
      <c r="S1397" s="128"/>
      <c r="T1397" s="128"/>
      <c r="U1397" s="128"/>
      <c r="V1397" s="128"/>
      <c r="W1397" s="128"/>
      <c r="X1397" s="128"/>
      <c r="Y1397" s="128"/>
      <c r="Z1397" s="128"/>
      <c r="AA1397" s="128"/>
      <c r="AB1397" s="128"/>
      <c r="AC1397" s="128"/>
      <c r="AD1397" s="128"/>
      <c r="AE1397" s="128"/>
      <c r="AF1397" s="128"/>
      <c r="AG1397" s="128"/>
      <c r="AH1397" s="128"/>
      <c r="AI1397" s="128"/>
      <c r="AJ1397" s="128"/>
      <c r="AK1397" s="128"/>
      <c r="AL1397" s="128"/>
      <c r="AM1397" s="128"/>
      <c r="AN1397" s="128"/>
      <c r="AO1397" s="128"/>
      <c r="AP1397" s="128"/>
      <c r="AQ1397" s="128"/>
      <c r="AR1397" s="128"/>
      <c r="AS1397" s="128"/>
      <c r="AT1397" s="128"/>
      <c r="AU1397" s="128"/>
      <c r="AV1397" s="128"/>
      <c r="AW1397" s="128"/>
      <c r="AX1397" s="128"/>
      <c r="AY1397" s="128"/>
      <c r="AZ1397" s="128"/>
      <c r="BA1397" s="128"/>
      <c r="BB1397" s="128"/>
      <c r="BC1397" s="128"/>
      <c r="BD1397" s="128"/>
      <c r="BE1397" s="128">
        <v>40</v>
      </c>
      <c r="BF1397" s="128"/>
      <c r="BG1397" s="128"/>
      <c r="BH1397" s="128"/>
      <c r="BI1397" s="128"/>
      <c r="BJ1397" s="128"/>
      <c r="BK1397" s="128"/>
      <c r="BL1397" s="128"/>
      <c r="BM1397" s="128"/>
      <c r="BN1397" s="128"/>
      <c r="BO1397" s="128"/>
      <c r="BP1397" s="128"/>
      <c r="BQ1397" s="128"/>
      <c r="BR1397" s="128"/>
      <c r="BS1397" s="128"/>
      <c r="BT1397" s="128"/>
      <c r="BU1397" s="128"/>
      <c r="BV1397" s="128"/>
      <c r="BW1397" s="128"/>
      <c r="BX1397" s="128"/>
      <c r="BY1397" s="128"/>
      <c r="BZ1397" s="128"/>
      <c r="CA1397" s="128"/>
      <c r="CB1397" s="128"/>
      <c r="CC1397" s="128"/>
      <c r="CD1397" s="128"/>
      <c r="CE1397" s="128"/>
      <c r="CF1397" s="128"/>
      <c r="CG1397" s="128"/>
      <c r="CH1397" s="128">
        <v>40</v>
      </c>
    </row>
    <row r="1398" spans="1:86">
      <c r="A1398">
        <v>5850</v>
      </c>
      <c r="B1398">
        <v>1379</v>
      </c>
      <c r="C1398" t="s">
        <v>498</v>
      </c>
      <c r="D1398">
        <v>4</v>
      </c>
      <c r="E1398" t="s">
        <v>471</v>
      </c>
      <c r="F1398" t="s">
        <v>1889</v>
      </c>
      <c r="G1398">
        <v>61</v>
      </c>
      <c r="H1398">
        <v>64</v>
      </c>
      <c r="I1398" t="s">
        <v>2186</v>
      </c>
      <c r="J1398" t="s">
        <v>3836</v>
      </c>
      <c r="K1398">
        <v>555184</v>
      </c>
      <c r="L1398">
        <v>2915710</v>
      </c>
      <c r="M1398" s="130">
        <v>45217</v>
      </c>
      <c r="N1398" s="128"/>
      <c r="O1398" s="128"/>
      <c r="P1398" s="128"/>
      <c r="Q1398" s="128"/>
      <c r="R1398" s="128"/>
      <c r="S1398" s="128"/>
      <c r="T1398" s="128"/>
      <c r="U1398" s="128"/>
      <c r="V1398" s="128"/>
      <c r="W1398" s="128"/>
      <c r="X1398" s="128">
        <v>10</v>
      </c>
      <c r="Y1398" s="128"/>
      <c r="Z1398" s="128">
        <v>5</v>
      </c>
      <c r="AA1398" s="128"/>
      <c r="AB1398" s="128"/>
      <c r="AC1398" s="128"/>
      <c r="AD1398" s="128"/>
      <c r="AE1398" s="128"/>
      <c r="AF1398" s="128"/>
      <c r="AG1398" s="128"/>
      <c r="AH1398" s="128"/>
      <c r="AI1398" s="128"/>
      <c r="AJ1398" s="128"/>
      <c r="AK1398" s="128"/>
      <c r="AL1398" s="128"/>
      <c r="AM1398" s="128"/>
      <c r="AN1398" s="128"/>
      <c r="AO1398" s="128"/>
      <c r="AP1398" s="128"/>
      <c r="AQ1398" s="128"/>
      <c r="AR1398" s="128"/>
      <c r="AS1398" s="128"/>
      <c r="AT1398" s="128"/>
      <c r="AU1398" s="128"/>
      <c r="AV1398" s="128"/>
      <c r="AW1398" s="128"/>
      <c r="AX1398" s="128"/>
      <c r="AY1398" s="128"/>
      <c r="AZ1398" s="128"/>
      <c r="BA1398" s="128"/>
      <c r="BB1398" s="128"/>
      <c r="BC1398" s="128"/>
      <c r="BD1398" s="128"/>
      <c r="BE1398" s="128">
        <v>40</v>
      </c>
      <c r="BF1398" s="128"/>
      <c r="BG1398" s="128"/>
      <c r="BH1398" s="128"/>
      <c r="BI1398" s="128"/>
      <c r="BJ1398" s="128"/>
      <c r="BK1398" s="128"/>
      <c r="BL1398" s="128"/>
      <c r="BM1398" s="128"/>
      <c r="BN1398" s="128"/>
      <c r="BO1398" s="128"/>
      <c r="BP1398" s="128"/>
      <c r="BQ1398" s="128"/>
      <c r="BR1398" s="128"/>
      <c r="BS1398" s="128"/>
      <c r="BT1398" s="128"/>
      <c r="BU1398" s="128"/>
      <c r="BV1398" s="128"/>
      <c r="BW1398" s="128"/>
      <c r="BX1398" s="128"/>
      <c r="BY1398" s="128"/>
      <c r="BZ1398" s="128"/>
      <c r="CA1398" s="128"/>
      <c r="CB1398" s="128"/>
      <c r="CC1398" s="128"/>
      <c r="CD1398" s="128"/>
      <c r="CE1398" s="128"/>
      <c r="CF1398" s="128"/>
      <c r="CG1398" s="128"/>
      <c r="CH1398" s="128">
        <v>18.333333333333332</v>
      </c>
    </row>
    <row r="1399" spans="1:86">
      <c r="A1399">
        <v>5851</v>
      </c>
      <c r="B1399">
        <v>1380</v>
      </c>
      <c r="C1399" t="s">
        <v>498</v>
      </c>
      <c r="D1399">
        <v>4</v>
      </c>
      <c r="E1399" t="s">
        <v>471</v>
      </c>
      <c r="F1399" t="s">
        <v>1890</v>
      </c>
      <c r="G1399">
        <v>61</v>
      </c>
      <c r="H1399">
        <v>64</v>
      </c>
      <c r="I1399" t="s">
        <v>2187</v>
      </c>
      <c r="J1399" t="s">
        <v>3837</v>
      </c>
      <c r="K1399">
        <v>555171</v>
      </c>
      <c r="L1399">
        <v>2915727</v>
      </c>
      <c r="M1399" s="130">
        <v>45217</v>
      </c>
      <c r="N1399" s="128"/>
      <c r="O1399" s="128"/>
      <c r="P1399" s="128"/>
      <c r="Q1399" s="128"/>
      <c r="R1399" s="128"/>
      <c r="S1399" s="128"/>
      <c r="T1399" s="128"/>
      <c r="U1399" s="128"/>
      <c r="V1399" s="128"/>
      <c r="W1399" s="128"/>
      <c r="X1399" s="128"/>
      <c r="Y1399" s="128"/>
      <c r="Z1399" s="128"/>
      <c r="AA1399" s="128"/>
      <c r="AB1399" s="128"/>
      <c r="AC1399" s="128"/>
      <c r="AD1399" s="128"/>
      <c r="AE1399" s="128"/>
      <c r="AF1399" s="128"/>
      <c r="AG1399" s="128"/>
      <c r="AH1399" s="128"/>
      <c r="AI1399" s="128"/>
      <c r="AJ1399" s="128"/>
      <c r="AK1399" s="128"/>
      <c r="AL1399" s="128"/>
      <c r="AM1399" s="128"/>
      <c r="AN1399" s="128"/>
      <c r="AO1399" s="128"/>
      <c r="AP1399" s="128"/>
      <c r="AQ1399" s="128"/>
      <c r="AR1399" s="128"/>
      <c r="AS1399" s="128"/>
      <c r="AT1399" s="128"/>
      <c r="AU1399" s="128"/>
      <c r="AV1399" s="128"/>
      <c r="AW1399" s="128"/>
      <c r="AX1399" s="128"/>
      <c r="AY1399" s="128"/>
      <c r="AZ1399" s="128"/>
      <c r="BA1399" s="128"/>
      <c r="BB1399" s="128"/>
      <c r="BC1399" s="128"/>
      <c r="BD1399" s="128"/>
      <c r="BE1399" s="128">
        <v>30</v>
      </c>
      <c r="BF1399" s="128"/>
      <c r="BG1399" s="128"/>
      <c r="BH1399" s="128"/>
      <c r="BI1399" s="128"/>
      <c r="BJ1399" s="128"/>
      <c r="BK1399" s="128"/>
      <c r="BL1399" s="128"/>
      <c r="BM1399" s="128"/>
      <c r="BN1399" s="128"/>
      <c r="BO1399" s="128"/>
      <c r="BP1399" s="128"/>
      <c r="BQ1399" s="128"/>
      <c r="BR1399" s="128"/>
      <c r="BS1399" s="128"/>
      <c r="BT1399" s="128"/>
      <c r="BU1399" s="128"/>
      <c r="BV1399" s="128"/>
      <c r="BW1399" s="128"/>
      <c r="BX1399" s="128"/>
      <c r="BY1399" s="128"/>
      <c r="BZ1399" s="128"/>
      <c r="CA1399" s="128"/>
      <c r="CB1399" s="128"/>
      <c r="CC1399" s="128"/>
      <c r="CD1399" s="128"/>
      <c r="CE1399" s="128"/>
      <c r="CF1399" s="128"/>
      <c r="CG1399" s="128"/>
      <c r="CH1399" s="128">
        <v>30</v>
      </c>
    </row>
    <row r="1400" spans="1:86">
      <c r="A1400">
        <v>5852</v>
      </c>
      <c r="B1400">
        <v>1381</v>
      </c>
      <c r="C1400" t="s">
        <v>498</v>
      </c>
      <c r="D1400">
        <v>4</v>
      </c>
      <c r="E1400" t="s">
        <v>471</v>
      </c>
      <c r="F1400" t="s">
        <v>1879</v>
      </c>
      <c r="G1400">
        <v>61</v>
      </c>
      <c r="H1400">
        <v>61</v>
      </c>
      <c r="I1400" t="s">
        <v>2185</v>
      </c>
      <c r="J1400" t="s">
        <v>3826</v>
      </c>
      <c r="K1400">
        <v>555272</v>
      </c>
      <c r="L1400">
        <v>2915609</v>
      </c>
      <c r="M1400" s="130">
        <v>45217</v>
      </c>
      <c r="N1400" s="128"/>
      <c r="O1400" s="128"/>
      <c r="P1400" s="128"/>
      <c r="Q1400" s="128"/>
      <c r="R1400" s="128"/>
      <c r="S1400" s="128"/>
      <c r="T1400" s="128"/>
      <c r="U1400" s="128"/>
      <c r="V1400" s="128"/>
      <c r="W1400" s="128"/>
      <c r="X1400" s="128"/>
      <c r="Y1400" s="128"/>
      <c r="Z1400" s="128"/>
      <c r="AA1400" s="128"/>
      <c r="AB1400" s="128"/>
      <c r="AC1400" s="128"/>
      <c r="AD1400" s="128"/>
      <c r="AE1400" s="128"/>
      <c r="AF1400" s="128"/>
      <c r="AG1400" s="128"/>
      <c r="AH1400" s="128"/>
      <c r="AI1400" s="128"/>
      <c r="AJ1400" s="128"/>
      <c r="AK1400" s="128"/>
      <c r="AL1400" s="128"/>
      <c r="AM1400" s="128"/>
      <c r="AN1400" s="128"/>
      <c r="AO1400" s="128"/>
      <c r="AP1400" s="128"/>
      <c r="AQ1400" s="128"/>
      <c r="AR1400" s="128"/>
      <c r="AS1400" s="128"/>
      <c r="AT1400" s="128"/>
      <c r="AU1400" s="128"/>
      <c r="AV1400" s="128"/>
      <c r="AW1400" s="128"/>
      <c r="AX1400" s="128"/>
      <c r="AY1400" s="128"/>
      <c r="AZ1400" s="128"/>
      <c r="BA1400" s="128"/>
      <c r="BB1400" s="128"/>
      <c r="BC1400" s="128"/>
      <c r="BD1400" s="128"/>
      <c r="BE1400" s="128">
        <v>40</v>
      </c>
      <c r="BF1400" s="128"/>
      <c r="BG1400" s="128"/>
      <c r="BH1400" s="128"/>
      <c r="BI1400" s="128"/>
      <c r="BJ1400" s="128"/>
      <c r="BK1400" s="128"/>
      <c r="BL1400" s="128"/>
      <c r="BM1400" s="128"/>
      <c r="BN1400" s="128"/>
      <c r="BO1400" s="128"/>
      <c r="BP1400" s="128"/>
      <c r="BQ1400" s="128"/>
      <c r="BR1400" s="128"/>
      <c r="BS1400" s="128"/>
      <c r="BT1400" s="128"/>
      <c r="BU1400" s="128"/>
      <c r="BV1400" s="128"/>
      <c r="BW1400" s="128"/>
      <c r="BX1400" s="128"/>
      <c r="BY1400" s="128"/>
      <c r="BZ1400" s="128"/>
      <c r="CA1400" s="128"/>
      <c r="CB1400" s="128"/>
      <c r="CC1400" s="128"/>
      <c r="CD1400" s="128"/>
      <c r="CE1400" s="128"/>
      <c r="CF1400" s="128"/>
      <c r="CG1400" s="128"/>
      <c r="CH1400" s="128">
        <v>40</v>
      </c>
    </row>
    <row r="1401" spans="1:86">
      <c r="A1401">
        <v>5853</v>
      </c>
      <c r="B1401">
        <v>1382</v>
      </c>
      <c r="C1401" t="s">
        <v>498</v>
      </c>
      <c r="D1401">
        <v>4</v>
      </c>
      <c r="E1401" t="s">
        <v>471</v>
      </c>
      <c r="F1401" t="s">
        <v>1880</v>
      </c>
      <c r="G1401">
        <v>61</v>
      </c>
      <c r="H1401">
        <v>61</v>
      </c>
      <c r="I1401" t="s">
        <v>2186</v>
      </c>
      <c r="J1401" t="s">
        <v>3827</v>
      </c>
      <c r="K1401">
        <v>555306</v>
      </c>
      <c r="L1401">
        <v>2915609</v>
      </c>
      <c r="M1401" s="130">
        <v>45217</v>
      </c>
      <c r="N1401" s="128"/>
      <c r="O1401" s="128"/>
      <c r="P1401" s="128"/>
      <c r="Q1401" s="128"/>
      <c r="R1401" s="128"/>
      <c r="S1401" s="128"/>
      <c r="T1401" s="128"/>
      <c r="U1401" s="128"/>
      <c r="V1401" s="128"/>
      <c r="W1401" s="128"/>
      <c r="X1401" s="128"/>
      <c r="Y1401" s="128"/>
      <c r="Z1401" s="128"/>
      <c r="AA1401" s="128"/>
      <c r="AB1401" s="128"/>
      <c r="AC1401" s="128"/>
      <c r="AD1401" s="128"/>
      <c r="AE1401" s="128"/>
      <c r="AF1401" s="128"/>
      <c r="AG1401" s="128"/>
      <c r="AH1401" s="128"/>
      <c r="AI1401" s="128"/>
      <c r="AJ1401" s="128"/>
      <c r="AK1401" s="128"/>
      <c r="AL1401" s="128"/>
      <c r="AM1401" s="128"/>
      <c r="AN1401" s="128"/>
      <c r="AO1401" s="128"/>
      <c r="AP1401" s="128"/>
      <c r="AQ1401" s="128"/>
      <c r="AR1401" s="128"/>
      <c r="AS1401" s="128"/>
      <c r="AT1401" s="128"/>
      <c r="AU1401" s="128"/>
      <c r="AV1401" s="128"/>
      <c r="AW1401" s="128"/>
      <c r="AX1401" s="128"/>
      <c r="AY1401" s="128"/>
      <c r="AZ1401" s="128"/>
      <c r="BA1401" s="128"/>
      <c r="BB1401" s="128"/>
      <c r="BC1401" s="128"/>
      <c r="BD1401" s="128"/>
      <c r="BE1401" s="128">
        <v>25</v>
      </c>
      <c r="BF1401" s="128"/>
      <c r="BG1401" s="128"/>
      <c r="BH1401" s="128"/>
      <c r="BI1401" s="128"/>
      <c r="BJ1401" s="128"/>
      <c r="BK1401" s="128"/>
      <c r="BL1401" s="128"/>
      <c r="BM1401" s="128"/>
      <c r="BN1401" s="128"/>
      <c r="BO1401" s="128"/>
      <c r="BP1401" s="128"/>
      <c r="BQ1401" s="128"/>
      <c r="BR1401" s="128"/>
      <c r="BS1401" s="128"/>
      <c r="BT1401" s="128"/>
      <c r="BU1401" s="128"/>
      <c r="BV1401" s="128"/>
      <c r="BW1401" s="128"/>
      <c r="BX1401" s="128"/>
      <c r="BY1401" s="128"/>
      <c r="BZ1401" s="128"/>
      <c r="CA1401" s="128"/>
      <c r="CB1401" s="128"/>
      <c r="CC1401" s="128"/>
      <c r="CD1401" s="128"/>
      <c r="CE1401" s="128"/>
      <c r="CF1401" s="128"/>
      <c r="CG1401" s="128"/>
      <c r="CH1401" s="128">
        <v>25</v>
      </c>
    </row>
    <row r="1402" spans="1:86">
      <c r="A1402">
        <v>5854</v>
      </c>
      <c r="B1402">
        <v>1383</v>
      </c>
      <c r="C1402" t="s">
        <v>498</v>
      </c>
      <c r="D1402">
        <v>4</v>
      </c>
      <c r="E1402" t="s">
        <v>471</v>
      </c>
      <c r="F1402" t="s">
        <v>1881</v>
      </c>
      <c r="G1402">
        <v>61</v>
      </c>
      <c r="H1402">
        <v>61</v>
      </c>
      <c r="I1402" t="s">
        <v>2187</v>
      </c>
      <c r="J1402" t="s">
        <v>3828</v>
      </c>
      <c r="K1402">
        <v>555272</v>
      </c>
      <c r="L1402">
        <v>2915644</v>
      </c>
      <c r="M1402" s="130">
        <v>45217</v>
      </c>
      <c r="N1402" s="128"/>
      <c r="O1402" s="128"/>
      <c r="P1402" s="128"/>
      <c r="Q1402" s="128"/>
      <c r="R1402" s="128"/>
      <c r="S1402" s="128"/>
      <c r="T1402" s="128"/>
      <c r="U1402" s="128"/>
      <c r="V1402" s="128"/>
      <c r="W1402" s="128"/>
      <c r="X1402" s="128"/>
      <c r="Y1402" s="128"/>
      <c r="Z1402" s="128">
        <v>5</v>
      </c>
      <c r="AA1402" s="128"/>
      <c r="AB1402" s="128"/>
      <c r="AC1402" s="128"/>
      <c r="AD1402" s="128"/>
      <c r="AE1402" s="128"/>
      <c r="AF1402" s="128"/>
      <c r="AG1402" s="128"/>
      <c r="AH1402" s="128"/>
      <c r="AI1402" s="128"/>
      <c r="AJ1402" s="128"/>
      <c r="AK1402" s="128"/>
      <c r="AL1402" s="128"/>
      <c r="AM1402" s="128"/>
      <c r="AN1402" s="128"/>
      <c r="AO1402" s="128"/>
      <c r="AP1402" s="128"/>
      <c r="AQ1402" s="128"/>
      <c r="AR1402" s="128"/>
      <c r="AS1402" s="128"/>
      <c r="AT1402" s="128"/>
      <c r="AU1402" s="128"/>
      <c r="AV1402" s="128"/>
      <c r="AW1402" s="128"/>
      <c r="AX1402" s="128"/>
      <c r="AY1402" s="128"/>
      <c r="AZ1402" s="128"/>
      <c r="BA1402" s="128"/>
      <c r="BB1402" s="128"/>
      <c r="BC1402" s="128"/>
      <c r="BD1402" s="128"/>
      <c r="BE1402" s="128">
        <v>30</v>
      </c>
      <c r="BF1402" s="128"/>
      <c r="BG1402" s="128"/>
      <c r="BH1402" s="128"/>
      <c r="BI1402" s="128"/>
      <c r="BJ1402" s="128"/>
      <c r="BK1402" s="128"/>
      <c r="BL1402" s="128"/>
      <c r="BM1402" s="128"/>
      <c r="BN1402" s="128"/>
      <c r="BO1402" s="128"/>
      <c r="BP1402" s="128"/>
      <c r="BQ1402" s="128"/>
      <c r="BR1402" s="128"/>
      <c r="BS1402" s="128"/>
      <c r="BT1402" s="128"/>
      <c r="BU1402" s="128"/>
      <c r="BV1402" s="128"/>
      <c r="BW1402" s="128"/>
      <c r="BX1402" s="128"/>
      <c r="BY1402" s="128"/>
      <c r="BZ1402" s="128"/>
      <c r="CA1402" s="128"/>
      <c r="CB1402" s="128"/>
      <c r="CC1402" s="128"/>
      <c r="CD1402" s="128"/>
      <c r="CE1402" s="128"/>
      <c r="CF1402" s="128"/>
      <c r="CG1402" s="128"/>
      <c r="CH1402" s="128">
        <v>17.5</v>
      </c>
    </row>
    <row r="1403" spans="1:86">
      <c r="A1403">
        <v>5855</v>
      </c>
      <c r="B1403">
        <v>1384</v>
      </c>
      <c r="C1403" t="s">
        <v>498</v>
      </c>
      <c r="D1403">
        <v>4</v>
      </c>
      <c r="E1403" t="s">
        <v>471</v>
      </c>
      <c r="F1403" t="s">
        <v>1885</v>
      </c>
      <c r="G1403">
        <v>61</v>
      </c>
      <c r="H1403">
        <v>63</v>
      </c>
      <c r="I1403" t="s">
        <v>2185</v>
      </c>
      <c r="J1403" t="s">
        <v>3832</v>
      </c>
      <c r="K1403">
        <v>555358</v>
      </c>
      <c r="L1403">
        <v>2915507</v>
      </c>
      <c r="M1403" s="130">
        <v>45217</v>
      </c>
      <c r="N1403" s="128"/>
      <c r="O1403" s="128"/>
      <c r="P1403" s="128"/>
      <c r="Q1403" s="128"/>
      <c r="R1403" s="128"/>
      <c r="S1403" s="128"/>
      <c r="T1403" s="128"/>
      <c r="U1403" s="128"/>
      <c r="V1403" s="128"/>
      <c r="W1403" s="128"/>
      <c r="X1403" s="128"/>
      <c r="Y1403" s="128"/>
      <c r="Z1403" s="128"/>
      <c r="AA1403" s="128"/>
      <c r="AB1403" s="128"/>
      <c r="AC1403" s="128"/>
      <c r="AD1403" s="128"/>
      <c r="AE1403" s="128"/>
      <c r="AF1403" s="128"/>
      <c r="AG1403" s="128"/>
      <c r="AH1403" s="128"/>
      <c r="AI1403" s="128"/>
      <c r="AJ1403" s="128"/>
      <c r="AK1403" s="128"/>
      <c r="AL1403" s="128"/>
      <c r="AM1403" s="128"/>
      <c r="AN1403" s="128"/>
      <c r="AO1403" s="128"/>
      <c r="AP1403" s="128"/>
      <c r="AQ1403" s="128"/>
      <c r="AR1403" s="128"/>
      <c r="AS1403" s="128"/>
      <c r="AT1403" s="128"/>
      <c r="AU1403" s="128"/>
      <c r="AV1403" s="128"/>
      <c r="AW1403" s="128"/>
      <c r="AX1403" s="128"/>
      <c r="AY1403" s="128"/>
      <c r="AZ1403" s="128"/>
      <c r="BA1403" s="128"/>
      <c r="BB1403" s="128"/>
      <c r="BC1403" s="128"/>
      <c r="BD1403" s="128"/>
      <c r="BE1403" s="128">
        <v>25</v>
      </c>
      <c r="BF1403" s="128"/>
      <c r="BG1403" s="128"/>
      <c r="BH1403" s="128"/>
      <c r="BI1403" s="128"/>
      <c r="BJ1403" s="128"/>
      <c r="BK1403" s="128"/>
      <c r="BL1403" s="128"/>
      <c r="BM1403" s="128"/>
      <c r="BN1403" s="128"/>
      <c r="BO1403" s="128"/>
      <c r="BP1403" s="128"/>
      <c r="BQ1403" s="128"/>
      <c r="BR1403" s="128"/>
      <c r="BS1403" s="128"/>
      <c r="BT1403" s="128"/>
      <c r="BU1403" s="128"/>
      <c r="BV1403" s="128"/>
      <c r="BW1403" s="128"/>
      <c r="BX1403" s="128"/>
      <c r="BY1403" s="128"/>
      <c r="BZ1403" s="128"/>
      <c r="CA1403" s="128"/>
      <c r="CB1403" s="128"/>
      <c r="CC1403" s="128"/>
      <c r="CD1403" s="128"/>
      <c r="CE1403" s="128"/>
      <c r="CF1403" s="128"/>
      <c r="CG1403" s="128"/>
      <c r="CH1403" s="128">
        <v>25</v>
      </c>
    </row>
    <row r="1404" spans="1:86">
      <c r="A1404">
        <v>5856</v>
      </c>
      <c r="B1404">
        <v>1385</v>
      </c>
      <c r="C1404" t="s">
        <v>498</v>
      </c>
      <c r="D1404">
        <v>4</v>
      </c>
      <c r="E1404" t="s">
        <v>471</v>
      </c>
      <c r="F1404" t="s">
        <v>1886</v>
      </c>
      <c r="G1404">
        <v>61</v>
      </c>
      <c r="H1404">
        <v>63</v>
      </c>
      <c r="I1404" t="s">
        <v>2186</v>
      </c>
      <c r="J1404" t="s">
        <v>3833</v>
      </c>
      <c r="K1404">
        <v>555388</v>
      </c>
      <c r="L1404">
        <v>2915507</v>
      </c>
      <c r="M1404" s="130">
        <v>45217</v>
      </c>
      <c r="N1404" s="128"/>
      <c r="O1404" s="128"/>
      <c r="P1404" s="128"/>
      <c r="Q1404" s="128"/>
      <c r="R1404" s="128"/>
      <c r="S1404" s="128"/>
      <c r="T1404" s="128"/>
      <c r="U1404" s="128"/>
      <c r="V1404" s="128"/>
      <c r="W1404" s="128"/>
      <c r="X1404" s="128"/>
      <c r="Y1404" s="128"/>
      <c r="Z1404" s="128"/>
      <c r="AA1404" s="128"/>
      <c r="AB1404" s="128"/>
      <c r="AC1404" s="128"/>
      <c r="AD1404" s="128"/>
      <c r="AE1404" s="128"/>
      <c r="AF1404" s="128"/>
      <c r="AG1404" s="128"/>
      <c r="AH1404" s="128"/>
      <c r="AI1404" s="128"/>
      <c r="AJ1404" s="128"/>
      <c r="AK1404" s="128"/>
      <c r="AL1404" s="128"/>
      <c r="AM1404" s="128"/>
      <c r="AN1404" s="128"/>
      <c r="AO1404" s="128"/>
      <c r="AP1404" s="128"/>
      <c r="AQ1404" s="128"/>
      <c r="AR1404" s="128"/>
      <c r="AS1404" s="128"/>
      <c r="AT1404" s="128"/>
      <c r="AU1404" s="128"/>
      <c r="AV1404" s="128"/>
      <c r="AW1404" s="128"/>
      <c r="AX1404" s="128"/>
      <c r="AY1404" s="128"/>
      <c r="AZ1404" s="128"/>
      <c r="BA1404" s="128"/>
      <c r="BB1404" s="128"/>
      <c r="BC1404" s="128"/>
      <c r="BD1404" s="128"/>
      <c r="BE1404" s="128">
        <v>35</v>
      </c>
      <c r="BF1404" s="128"/>
      <c r="BG1404" s="128"/>
      <c r="BH1404" s="128"/>
      <c r="BI1404" s="128"/>
      <c r="BJ1404" s="128"/>
      <c r="BK1404" s="128"/>
      <c r="BL1404" s="128"/>
      <c r="BM1404" s="128"/>
      <c r="BN1404" s="128"/>
      <c r="BO1404" s="128"/>
      <c r="BP1404" s="128"/>
      <c r="BQ1404" s="128"/>
      <c r="BR1404" s="128"/>
      <c r="BS1404" s="128"/>
      <c r="BT1404" s="128"/>
      <c r="BU1404" s="128"/>
      <c r="BV1404" s="128"/>
      <c r="BW1404" s="128"/>
      <c r="BX1404" s="128"/>
      <c r="BY1404" s="128"/>
      <c r="BZ1404" s="128"/>
      <c r="CA1404" s="128"/>
      <c r="CB1404" s="128"/>
      <c r="CC1404" s="128"/>
      <c r="CD1404" s="128"/>
      <c r="CE1404" s="128"/>
      <c r="CF1404" s="128"/>
      <c r="CG1404" s="128"/>
      <c r="CH1404" s="128">
        <v>35</v>
      </c>
    </row>
    <row r="1405" spans="1:86">
      <c r="A1405">
        <v>5857</v>
      </c>
      <c r="B1405">
        <v>1386</v>
      </c>
      <c r="C1405" t="s">
        <v>498</v>
      </c>
      <c r="D1405">
        <v>4</v>
      </c>
      <c r="E1405" t="s">
        <v>471</v>
      </c>
      <c r="F1405" t="s">
        <v>1887</v>
      </c>
      <c r="G1405">
        <v>61</v>
      </c>
      <c r="H1405">
        <v>63</v>
      </c>
      <c r="I1405" t="s">
        <v>2187</v>
      </c>
      <c r="J1405" t="s">
        <v>3834</v>
      </c>
      <c r="K1405">
        <v>555358</v>
      </c>
      <c r="L1405">
        <v>2915528</v>
      </c>
      <c r="M1405" s="130">
        <v>45217</v>
      </c>
      <c r="N1405" s="128"/>
      <c r="O1405" s="128"/>
      <c r="P1405" s="128"/>
      <c r="Q1405" s="128"/>
      <c r="R1405" s="128"/>
      <c r="S1405" s="128"/>
      <c r="T1405" s="128"/>
      <c r="U1405" s="128"/>
      <c r="V1405" s="128"/>
      <c r="W1405" s="128"/>
      <c r="X1405" s="128"/>
      <c r="Y1405" s="128"/>
      <c r="Z1405" s="128"/>
      <c r="AA1405" s="128"/>
      <c r="AB1405" s="128"/>
      <c r="AC1405" s="128"/>
      <c r="AD1405" s="128"/>
      <c r="AE1405" s="128"/>
      <c r="AF1405" s="128"/>
      <c r="AG1405" s="128"/>
      <c r="AH1405" s="128"/>
      <c r="AI1405" s="128"/>
      <c r="AJ1405" s="128"/>
      <c r="AK1405" s="128"/>
      <c r="AL1405" s="128"/>
      <c r="AM1405" s="128"/>
      <c r="AN1405" s="128"/>
      <c r="AO1405" s="128"/>
      <c r="AP1405" s="128"/>
      <c r="AQ1405" s="128"/>
      <c r="AR1405" s="128"/>
      <c r="AS1405" s="128"/>
      <c r="AT1405" s="128"/>
      <c r="AU1405" s="128"/>
      <c r="AV1405" s="128"/>
      <c r="AW1405" s="128"/>
      <c r="AX1405" s="128"/>
      <c r="AY1405" s="128"/>
      <c r="AZ1405" s="128"/>
      <c r="BA1405" s="128"/>
      <c r="BB1405" s="128"/>
      <c r="BC1405" s="128"/>
      <c r="BD1405" s="128"/>
      <c r="BE1405" s="128">
        <v>10</v>
      </c>
      <c r="BF1405" s="128"/>
      <c r="BG1405" s="128"/>
      <c r="BH1405" s="128"/>
      <c r="BI1405" s="128"/>
      <c r="BJ1405" s="128"/>
      <c r="BK1405" s="128"/>
      <c r="BL1405" s="128"/>
      <c r="BM1405" s="128"/>
      <c r="BN1405" s="128"/>
      <c r="BO1405" s="128"/>
      <c r="BP1405" s="128"/>
      <c r="BQ1405" s="128"/>
      <c r="BR1405" s="128"/>
      <c r="BS1405" s="128"/>
      <c r="BT1405" s="128"/>
      <c r="BU1405" s="128"/>
      <c r="BV1405" s="128"/>
      <c r="BW1405" s="128"/>
      <c r="BX1405" s="128"/>
      <c r="BY1405" s="128"/>
      <c r="BZ1405" s="128"/>
      <c r="CA1405" s="128"/>
      <c r="CB1405" s="128"/>
      <c r="CC1405" s="128"/>
      <c r="CD1405" s="128"/>
      <c r="CE1405" s="128"/>
      <c r="CF1405" s="128"/>
      <c r="CG1405" s="128"/>
      <c r="CH1405" s="128">
        <v>10</v>
      </c>
    </row>
    <row r="1406" spans="1:86">
      <c r="A1406">
        <v>5858</v>
      </c>
      <c r="B1406">
        <v>1387</v>
      </c>
      <c r="C1406" t="s">
        <v>498</v>
      </c>
      <c r="D1406">
        <v>4</v>
      </c>
      <c r="E1406" t="s">
        <v>471</v>
      </c>
      <c r="F1406" t="s">
        <v>1861</v>
      </c>
      <c r="G1406">
        <v>61</v>
      </c>
      <c r="H1406">
        <v>50</v>
      </c>
      <c r="I1406" t="s">
        <v>2185</v>
      </c>
      <c r="J1406" t="s">
        <v>3809</v>
      </c>
      <c r="K1406">
        <v>556131</v>
      </c>
      <c r="L1406">
        <v>2915063</v>
      </c>
      <c r="M1406" s="130">
        <v>45217</v>
      </c>
      <c r="N1406" s="128"/>
      <c r="O1406" s="128"/>
      <c r="P1406" s="128"/>
      <c r="Q1406" s="128"/>
      <c r="R1406" s="128"/>
      <c r="S1406" s="128"/>
      <c r="T1406" s="128"/>
      <c r="U1406" s="128"/>
      <c r="V1406" s="128"/>
      <c r="W1406" s="128"/>
      <c r="X1406" s="128"/>
      <c r="Y1406" s="128"/>
      <c r="Z1406" s="128">
        <v>85</v>
      </c>
      <c r="AA1406" s="128"/>
      <c r="AB1406" s="128"/>
      <c r="AC1406" s="128"/>
      <c r="AD1406" s="128"/>
      <c r="AE1406" s="128"/>
      <c r="AF1406" s="128"/>
      <c r="AG1406" s="128"/>
      <c r="AH1406" s="128"/>
      <c r="AI1406" s="128"/>
      <c r="AJ1406" s="128"/>
      <c r="AK1406" s="128"/>
      <c r="AL1406" s="128"/>
      <c r="AM1406" s="128"/>
      <c r="AN1406" s="128"/>
      <c r="AO1406" s="128"/>
      <c r="AP1406" s="128"/>
      <c r="AQ1406" s="128"/>
      <c r="AR1406" s="128"/>
      <c r="AS1406" s="128"/>
      <c r="AT1406" s="128"/>
      <c r="AU1406" s="128"/>
      <c r="AV1406" s="128"/>
      <c r="AW1406" s="128"/>
      <c r="AX1406" s="128"/>
      <c r="AY1406" s="128"/>
      <c r="AZ1406" s="128"/>
      <c r="BA1406" s="128"/>
      <c r="BB1406" s="128"/>
      <c r="BC1406" s="128"/>
      <c r="BD1406" s="128"/>
      <c r="BE1406" s="128"/>
      <c r="BF1406" s="128"/>
      <c r="BG1406" s="128"/>
      <c r="BH1406" s="128"/>
      <c r="BI1406" s="128"/>
      <c r="BJ1406" s="128"/>
      <c r="BK1406" s="128"/>
      <c r="BL1406" s="128"/>
      <c r="BM1406" s="128"/>
      <c r="BN1406" s="128"/>
      <c r="BO1406" s="128"/>
      <c r="BP1406" s="128"/>
      <c r="BQ1406" s="128"/>
      <c r="BR1406" s="128"/>
      <c r="BS1406" s="128"/>
      <c r="BT1406" s="128"/>
      <c r="BU1406" s="128"/>
      <c r="BV1406" s="128"/>
      <c r="BW1406" s="128"/>
      <c r="BX1406" s="128"/>
      <c r="BY1406" s="128"/>
      <c r="BZ1406" s="128"/>
      <c r="CA1406" s="128"/>
      <c r="CB1406" s="128"/>
      <c r="CC1406" s="128"/>
      <c r="CD1406" s="128"/>
      <c r="CE1406" s="128"/>
      <c r="CF1406" s="128"/>
      <c r="CG1406" s="128"/>
      <c r="CH1406" s="128">
        <v>85</v>
      </c>
    </row>
    <row r="1407" spans="1:86">
      <c r="A1407">
        <v>5859</v>
      </c>
      <c r="B1407">
        <v>1388</v>
      </c>
      <c r="C1407" t="s">
        <v>498</v>
      </c>
      <c r="D1407">
        <v>4</v>
      </c>
      <c r="E1407" t="s">
        <v>471</v>
      </c>
      <c r="F1407" t="s">
        <v>1862</v>
      </c>
      <c r="G1407">
        <v>61</v>
      </c>
      <c r="H1407">
        <v>50</v>
      </c>
      <c r="I1407" t="s">
        <v>2186</v>
      </c>
      <c r="J1407" t="s">
        <v>3810</v>
      </c>
      <c r="K1407">
        <v>556153</v>
      </c>
      <c r="L1407">
        <v>2915063</v>
      </c>
      <c r="M1407" s="130">
        <v>45217</v>
      </c>
      <c r="N1407" s="128"/>
      <c r="O1407" s="128"/>
      <c r="P1407" s="128"/>
      <c r="Q1407" s="128"/>
      <c r="R1407" s="128"/>
      <c r="S1407" s="128"/>
      <c r="T1407" s="128"/>
      <c r="U1407" s="128"/>
      <c r="V1407" s="128"/>
      <c r="W1407" s="128"/>
      <c r="X1407" s="128"/>
      <c r="Y1407" s="128"/>
      <c r="Z1407" s="128">
        <v>80</v>
      </c>
      <c r="AA1407" s="128"/>
      <c r="AB1407" s="128"/>
      <c r="AC1407" s="128"/>
      <c r="AD1407" s="128"/>
      <c r="AE1407" s="128"/>
      <c r="AF1407" s="128"/>
      <c r="AG1407" s="128"/>
      <c r="AH1407" s="128"/>
      <c r="AI1407" s="128"/>
      <c r="AJ1407" s="128"/>
      <c r="AK1407" s="128"/>
      <c r="AL1407" s="128"/>
      <c r="AM1407" s="128"/>
      <c r="AN1407" s="128"/>
      <c r="AO1407" s="128"/>
      <c r="AP1407" s="128"/>
      <c r="AQ1407" s="128"/>
      <c r="AR1407" s="128"/>
      <c r="AS1407" s="128"/>
      <c r="AT1407" s="128"/>
      <c r="AU1407" s="128"/>
      <c r="AV1407" s="128"/>
      <c r="AW1407" s="128"/>
      <c r="AX1407" s="128"/>
      <c r="AY1407" s="128"/>
      <c r="AZ1407" s="128"/>
      <c r="BA1407" s="128"/>
      <c r="BB1407" s="128"/>
      <c r="BC1407" s="128"/>
      <c r="BD1407" s="128"/>
      <c r="BE1407" s="128"/>
      <c r="BF1407" s="128"/>
      <c r="BG1407" s="128"/>
      <c r="BH1407" s="128"/>
      <c r="BI1407" s="128"/>
      <c r="BJ1407" s="128"/>
      <c r="BK1407" s="128"/>
      <c r="BL1407" s="128"/>
      <c r="BM1407" s="128"/>
      <c r="BN1407" s="128"/>
      <c r="BO1407" s="128"/>
      <c r="BP1407" s="128"/>
      <c r="BQ1407" s="128"/>
      <c r="BR1407" s="128"/>
      <c r="BS1407" s="128"/>
      <c r="BT1407" s="128"/>
      <c r="BU1407" s="128"/>
      <c r="BV1407" s="128"/>
      <c r="BW1407" s="128"/>
      <c r="BX1407" s="128"/>
      <c r="BY1407" s="128"/>
      <c r="BZ1407" s="128"/>
      <c r="CA1407" s="128"/>
      <c r="CB1407" s="128"/>
      <c r="CC1407" s="128"/>
      <c r="CD1407" s="128"/>
      <c r="CE1407" s="128"/>
      <c r="CF1407" s="128"/>
      <c r="CG1407" s="128"/>
      <c r="CH1407" s="128">
        <v>80</v>
      </c>
    </row>
    <row r="1408" spans="1:86">
      <c r="A1408">
        <v>5860</v>
      </c>
      <c r="B1408">
        <v>1389</v>
      </c>
      <c r="C1408" t="s">
        <v>498</v>
      </c>
      <c r="D1408">
        <v>4</v>
      </c>
      <c r="E1408" t="s">
        <v>471</v>
      </c>
      <c r="F1408" t="s">
        <v>1863</v>
      </c>
      <c r="G1408">
        <v>61</v>
      </c>
      <c r="H1408">
        <v>50</v>
      </c>
      <c r="I1408" t="s">
        <v>2187</v>
      </c>
      <c r="J1408" t="s">
        <v>3811</v>
      </c>
      <c r="K1408">
        <v>556131</v>
      </c>
      <c r="L1408">
        <v>2915072</v>
      </c>
      <c r="M1408" s="130">
        <v>45217</v>
      </c>
      <c r="N1408" s="128"/>
      <c r="O1408" s="128"/>
      <c r="P1408" s="128"/>
      <c r="Q1408" s="128"/>
      <c r="R1408" s="128"/>
      <c r="S1408" s="128"/>
      <c r="T1408" s="128"/>
      <c r="U1408" s="128"/>
      <c r="V1408" s="128"/>
      <c r="W1408" s="128"/>
      <c r="X1408" s="128"/>
      <c r="Y1408" s="128"/>
      <c r="Z1408" s="128">
        <v>80</v>
      </c>
      <c r="AA1408" s="128"/>
      <c r="AB1408" s="128"/>
      <c r="AC1408" s="128"/>
      <c r="AD1408" s="128"/>
      <c r="AE1408" s="128"/>
      <c r="AF1408" s="128"/>
      <c r="AG1408" s="128"/>
      <c r="AH1408" s="128"/>
      <c r="AI1408" s="128"/>
      <c r="AJ1408" s="128"/>
      <c r="AK1408" s="128"/>
      <c r="AL1408" s="128"/>
      <c r="AM1408" s="128"/>
      <c r="AN1408" s="128"/>
      <c r="AO1408" s="128"/>
      <c r="AP1408" s="128"/>
      <c r="AQ1408" s="128"/>
      <c r="AR1408" s="128"/>
      <c r="AS1408" s="128"/>
      <c r="AT1408" s="128"/>
      <c r="AU1408" s="128"/>
      <c r="AV1408" s="128"/>
      <c r="AW1408" s="128"/>
      <c r="AX1408" s="128"/>
      <c r="AY1408" s="128"/>
      <c r="AZ1408" s="128"/>
      <c r="BA1408" s="128"/>
      <c r="BB1408" s="128"/>
      <c r="BC1408" s="128"/>
      <c r="BD1408" s="128"/>
      <c r="BE1408" s="128"/>
      <c r="BF1408" s="128"/>
      <c r="BG1408" s="128"/>
      <c r="BH1408" s="128"/>
      <c r="BI1408" s="128"/>
      <c r="BJ1408" s="128"/>
      <c r="BK1408" s="128"/>
      <c r="BL1408" s="128"/>
      <c r="BM1408" s="128"/>
      <c r="BN1408" s="128"/>
      <c r="BO1408" s="128"/>
      <c r="BP1408" s="128"/>
      <c r="BQ1408" s="128"/>
      <c r="BR1408" s="128"/>
      <c r="BS1408" s="128"/>
      <c r="BT1408" s="128"/>
      <c r="BU1408" s="128"/>
      <c r="BV1408" s="128"/>
      <c r="BW1408" s="128"/>
      <c r="BX1408" s="128"/>
      <c r="BY1408" s="128"/>
      <c r="BZ1408" s="128"/>
      <c r="CA1408" s="128"/>
      <c r="CB1408" s="128"/>
      <c r="CC1408" s="128"/>
      <c r="CD1408" s="128"/>
      <c r="CE1408" s="128"/>
      <c r="CF1408" s="128"/>
      <c r="CG1408" s="128"/>
      <c r="CH1408" s="128">
        <v>80</v>
      </c>
    </row>
    <row r="1409" spans="1:86">
      <c r="A1409">
        <v>5861</v>
      </c>
      <c r="B1409">
        <v>1390</v>
      </c>
      <c r="C1409" t="s">
        <v>498</v>
      </c>
      <c r="D1409">
        <v>4</v>
      </c>
      <c r="E1409" t="s">
        <v>471</v>
      </c>
      <c r="F1409" t="s">
        <v>1855</v>
      </c>
      <c r="G1409">
        <v>61</v>
      </c>
      <c r="H1409">
        <v>46</v>
      </c>
      <c r="I1409" t="s">
        <v>2185</v>
      </c>
      <c r="J1409" t="s">
        <v>3804</v>
      </c>
      <c r="K1409">
        <v>556148</v>
      </c>
      <c r="L1409">
        <v>2915133</v>
      </c>
      <c r="M1409" s="130">
        <v>45217</v>
      </c>
      <c r="N1409" s="128"/>
      <c r="O1409" s="128"/>
      <c r="P1409" s="128"/>
      <c r="Q1409" s="128"/>
      <c r="R1409" s="128"/>
      <c r="S1409" s="128"/>
      <c r="T1409" s="128"/>
      <c r="U1409" s="128"/>
      <c r="V1409" s="128"/>
      <c r="W1409" s="128"/>
      <c r="X1409" s="128"/>
      <c r="Y1409" s="128"/>
      <c r="Z1409" s="128">
        <v>75</v>
      </c>
      <c r="AA1409" s="128"/>
      <c r="AB1409" s="128"/>
      <c r="AC1409" s="128"/>
      <c r="AD1409" s="128"/>
      <c r="AE1409" s="128"/>
      <c r="AF1409" s="128"/>
      <c r="AG1409" s="128"/>
      <c r="AH1409" s="128"/>
      <c r="AI1409" s="128"/>
      <c r="AJ1409" s="128"/>
      <c r="AK1409" s="128"/>
      <c r="AL1409" s="128"/>
      <c r="AM1409" s="128"/>
      <c r="AN1409" s="128"/>
      <c r="AO1409" s="128"/>
      <c r="AP1409" s="128"/>
      <c r="AQ1409" s="128"/>
      <c r="AR1409" s="128"/>
      <c r="AS1409" s="128"/>
      <c r="AT1409" s="128"/>
      <c r="AU1409" s="128"/>
      <c r="AV1409" s="128"/>
      <c r="AW1409" s="128"/>
      <c r="AX1409" s="128"/>
      <c r="AY1409" s="128"/>
      <c r="AZ1409" s="128"/>
      <c r="BA1409" s="128"/>
      <c r="BB1409" s="128"/>
      <c r="BC1409" s="128"/>
      <c r="BD1409" s="128"/>
      <c r="BE1409" s="128"/>
      <c r="BF1409" s="128"/>
      <c r="BG1409" s="128"/>
      <c r="BH1409" s="128"/>
      <c r="BI1409" s="128"/>
      <c r="BJ1409" s="128"/>
      <c r="BK1409" s="128"/>
      <c r="BL1409" s="128"/>
      <c r="BM1409" s="128"/>
      <c r="BN1409" s="128"/>
      <c r="BO1409" s="128"/>
      <c r="BP1409" s="128"/>
      <c r="BQ1409" s="128"/>
      <c r="BR1409" s="128"/>
      <c r="BS1409" s="128"/>
      <c r="BT1409" s="128"/>
      <c r="BU1409" s="128"/>
      <c r="BV1409" s="128"/>
      <c r="BW1409" s="128"/>
      <c r="BX1409" s="128"/>
      <c r="BY1409" s="128"/>
      <c r="BZ1409" s="128"/>
      <c r="CA1409" s="128"/>
      <c r="CB1409" s="128"/>
      <c r="CC1409" s="128"/>
      <c r="CD1409" s="128"/>
      <c r="CE1409" s="128"/>
      <c r="CF1409" s="128"/>
      <c r="CG1409" s="128"/>
      <c r="CH1409" s="128">
        <v>75</v>
      </c>
    </row>
    <row r="1410" spans="1:86">
      <c r="A1410">
        <v>5862</v>
      </c>
      <c r="B1410">
        <v>1391</v>
      </c>
      <c r="C1410" t="s">
        <v>498</v>
      </c>
      <c r="D1410">
        <v>4</v>
      </c>
      <c r="E1410" t="s">
        <v>471</v>
      </c>
      <c r="F1410" t="s">
        <v>1856</v>
      </c>
      <c r="G1410">
        <v>61</v>
      </c>
      <c r="H1410">
        <v>46</v>
      </c>
      <c r="I1410" t="s">
        <v>2186</v>
      </c>
      <c r="J1410" t="s">
        <v>3805</v>
      </c>
      <c r="K1410">
        <v>556169</v>
      </c>
      <c r="L1410">
        <v>2915133</v>
      </c>
      <c r="M1410" s="130">
        <v>45217</v>
      </c>
      <c r="N1410" s="128"/>
      <c r="O1410" s="128"/>
      <c r="P1410" s="128"/>
      <c r="Q1410" s="128"/>
      <c r="R1410" s="128"/>
      <c r="S1410" s="128"/>
      <c r="T1410" s="128"/>
      <c r="U1410" s="128"/>
      <c r="V1410" s="128"/>
      <c r="W1410" s="128"/>
      <c r="X1410" s="128"/>
      <c r="Y1410" s="128"/>
      <c r="Z1410" s="128">
        <v>85</v>
      </c>
      <c r="AA1410" s="128"/>
      <c r="AB1410" s="128"/>
      <c r="AC1410" s="128"/>
      <c r="AD1410" s="128"/>
      <c r="AE1410" s="128"/>
      <c r="AF1410" s="128"/>
      <c r="AG1410" s="128"/>
      <c r="AH1410" s="128"/>
      <c r="AI1410" s="128"/>
      <c r="AJ1410" s="128"/>
      <c r="AK1410" s="128"/>
      <c r="AL1410" s="128"/>
      <c r="AM1410" s="128"/>
      <c r="AN1410" s="128"/>
      <c r="AO1410" s="128"/>
      <c r="AP1410" s="128"/>
      <c r="AQ1410" s="128"/>
      <c r="AR1410" s="128"/>
      <c r="AS1410" s="128"/>
      <c r="AT1410" s="128"/>
      <c r="AU1410" s="128"/>
      <c r="AV1410" s="128"/>
      <c r="AW1410" s="128"/>
      <c r="AX1410" s="128"/>
      <c r="AY1410" s="128"/>
      <c r="AZ1410" s="128"/>
      <c r="BA1410" s="128"/>
      <c r="BB1410" s="128"/>
      <c r="BC1410" s="128"/>
      <c r="BD1410" s="128"/>
      <c r="BE1410" s="128"/>
      <c r="BF1410" s="128"/>
      <c r="BG1410" s="128"/>
      <c r="BH1410" s="128"/>
      <c r="BI1410" s="128"/>
      <c r="BJ1410" s="128"/>
      <c r="BK1410" s="128"/>
      <c r="BL1410" s="128"/>
      <c r="BM1410" s="128"/>
      <c r="BN1410" s="128"/>
      <c r="BO1410" s="128"/>
      <c r="BP1410" s="128"/>
      <c r="BQ1410" s="128"/>
      <c r="BR1410" s="128"/>
      <c r="BS1410" s="128"/>
      <c r="BT1410" s="128"/>
      <c r="BU1410" s="128"/>
      <c r="BV1410" s="128"/>
      <c r="BW1410" s="128"/>
      <c r="BX1410" s="128"/>
      <c r="BY1410" s="128"/>
      <c r="BZ1410" s="128"/>
      <c r="CA1410" s="128"/>
      <c r="CB1410" s="128"/>
      <c r="CC1410" s="128"/>
      <c r="CD1410" s="128"/>
      <c r="CE1410" s="128"/>
      <c r="CF1410" s="128"/>
      <c r="CG1410" s="128"/>
      <c r="CH1410" s="128">
        <v>85</v>
      </c>
    </row>
    <row r="1411" spans="1:86">
      <c r="A1411">
        <v>5863</v>
      </c>
      <c r="B1411">
        <v>1392</v>
      </c>
      <c r="C1411" t="s">
        <v>498</v>
      </c>
      <c r="D1411">
        <v>4</v>
      </c>
      <c r="E1411" t="s">
        <v>471</v>
      </c>
      <c r="F1411" t="s">
        <v>1857</v>
      </c>
      <c r="G1411">
        <v>61</v>
      </c>
      <c r="H1411">
        <v>46</v>
      </c>
      <c r="I1411" t="s">
        <v>2187</v>
      </c>
      <c r="J1411" t="s">
        <v>3806</v>
      </c>
      <c r="K1411">
        <v>556148</v>
      </c>
      <c r="L1411">
        <v>2915148</v>
      </c>
      <c r="M1411" s="130">
        <v>45217</v>
      </c>
      <c r="N1411" s="128"/>
      <c r="O1411" s="128"/>
      <c r="P1411" s="128"/>
      <c r="Q1411" s="128"/>
      <c r="R1411" s="128"/>
      <c r="S1411" s="128"/>
      <c r="T1411" s="128"/>
      <c r="U1411" s="128"/>
      <c r="V1411" s="128"/>
      <c r="W1411" s="128"/>
      <c r="X1411" s="128"/>
      <c r="Y1411" s="128"/>
      <c r="Z1411" s="128">
        <v>80</v>
      </c>
      <c r="AA1411" s="128"/>
      <c r="AB1411" s="128"/>
      <c r="AC1411" s="128"/>
      <c r="AD1411" s="128"/>
      <c r="AE1411" s="128"/>
      <c r="AF1411" s="128"/>
      <c r="AG1411" s="128"/>
      <c r="AH1411" s="128"/>
      <c r="AI1411" s="128"/>
      <c r="AJ1411" s="128"/>
      <c r="AK1411" s="128"/>
      <c r="AL1411" s="128"/>
      <c r="AM1411" s="128"/>
      <c r="AN1411" s="128"/>
      <c r="AO1411" s="128"/>
      <c r="AP1411" s="128"/>
      <c r="AQ1411" s="128"/>
      <c r="AR1411" s="128"/>
      <c r="AS1411" s="128"/>
      <c r="AT1411" s="128"/>
      <c r="AU1411" s="128"/>
      <c r="AV1411" s="128"/>
      <c r="AW1411" s="128"/>
      <c r="AX1411" s="128"/>
      <c r="AY1411" s="128"/>
      <c r="AZ1411" s="128"/>
      <c r="BA1411" s="128"/>
      <c r="BB1411" s="128"/>
      <c r="BC1411" s="128"/>
      <c r="BD1411" s="128"/>
      <c r="BE1411" s="128"/>
      <c r="BF1411" s="128"/>
      <c r="BG1411" s="128"/>
      <c r="BH1411" s="128"/>
      <c r="BI1411" s="128"/>
      <c r="BJ1411" s="128"/>
      <c r="BK1411" s="128"/>
      <c r="BL1411" s="128"/>
      <c r="BM1411" s="128"/>
      <c r="BN1411" s="128"/>
      <c r="BO1411" s="128"/>
      <c r="BP1411" s="128"/>
      <c r="BQ1411" s="128"/>
      <c r="BR1411" s="128"/>
      <c r="BS1411" s="128"/>
      <c r="BT1411" s="128"/>
      <c r="BU1411" s="128"/>
      <c r="BV1411" s="128"/>
      <c r="BW1411" s="128"/>
      <c r="BX1411" s="128"/>
      <c r="BY1411" s="128"/>
      <c r="BZ1411" s="128"/>
      <c r="CA1411" s="128"/>
      <c r="CB1411" s="128"/>
      <c r="CC1411" s="128"/>
      <c r="CD1411" s="128"/>
      <c r="CE1411" s="128"/>
      <c r="CF1411" s="128"/>
      <c r="CG1411" s="128"/>
      <c r="CH1411" s="128">
        <v>80</v>
      </c>
    </row>
    <row r="1412" spans="1:86">
      <c r="A1412">
        <v>5864</v>
      </c>
      <c r="B1412">
        <v>1393</v>
      </c>
      <c r="C1412" t="s">
        <v>498</v>
      </c>
      <c r="D1412">
        <v>4</v>
      </c>
      <c r="E1412" t="s">
        <v>471</v>
      </c>
      <c r="F1412" t="s">
        <v>1858</v>
      </c>
      <c r="G1412">
        <v>61</v>
      </c>
      <c r="H1412">
        <v>49</v>
      </c>
      <c r="I1412" t="s">
        <v>2185</v>
      </c>
      <c r="J1412" t="s">
        <v>3807</v>
      </c>
      <c r="K1412">
        <v>556106</v>
      </c>
      <c r="L1412">
        <v>2915202</v>
      </c>
      <c r="M1412" s="130">
        <v>45217</v>
      </c>
      <c r="N1412" s="128"/>
      <c r="O1412" s="128"/>
      <c r="P1412" s="128"/>
      <c r="Q1412" s="128"/>
      <c r="R1412" s="128"/>
      <c r="S1412" s="128"/>
      <c r="T1412" s="128"/>
      <c r="U1412" s="128"/>
      <c r="V1412" s="128"/>
      <c r="W1412" s="128"/>
      <c r="X1412" s="128"/>
      <c r="Y1412" s="128"/>
      <c r="Z1412" s="128"/>
      <c r="AA1412" s="128"/>
      <c r="AB1412" s="128"/>
      <c r="AC1412" s="128"/>
      <c r="AD1412" s="128"/>
      <c r="AE1412" s="128"/>
      <c r="AF1412" s="128"/>
      <c r="AG1412" s="128"/>
      <c r="AH1412" s="128"/>
      <c r="AI1412" s="128"/>
      <c r="AJ1412" s="128"/>
      <c r="AK1412" s="128"/>
      <c r="AL1412" s="128"/>
      <c r="AM1412" s="128"/>
      <c r="AN1412" s="128"/>
      <c r="AO1412" s="128"/>
      <c r="AP1412" s="128"/>
      <c r="AQ1412" s="128"/>
      <c r="AR1412" s="128"/>
      <c r="AS1412" s="128"/>
      <c r="AT1412" s="128"/>
      <c r="AU1412" s="128"/>
      <c r="AV1412" s="128"/>
      <c r="AW1412" s="128"/>
      <c r="AX1412" s="128"/>
      <c r="AY1412" s="128"/>
      <c r="AZ1412" s="128"/>
      <c r="BA1412" s="128"/>
      <c r="BB1412" s="128"/>
      <c r="BC1412" s="128"/>
      <c r="BD1412" s="128"/>
      <c r="BE1412" s="128">
        <v>60</v>
      </c>
      <c r="BF1412" s="128"/>
      <c r="BG1412" s="128"/>
      <c r="BH1412" s="128"/>
      <c r="BI1412" s="128"/>
      <c r="BJ1412" s="128"/>
      <c r="BK1412" s="128"/>
      <c r="BL1412" s="128"/>
      <c r="BM1412" s="128"/>
      <c r="BN1412" s="128"/>
      <c r="BO1412" s="128"/>
      <c r="BP1412" s="128"/>
      <c r="BQ1412" s="128"/>
      <c r="BR1412" s="128"/>
      <c r="BS1412" s="128"/>
      <c r="BT1412" s="128"/>
      <c r="BU1412" s="128"/>
      <c r="BV1412" s="128"/>
      <c r="BW1412" s="128"/>
      <c r="BX1412" s="128"/>
      <c r="BY1412" s="128"/>
      <c r="BZ1412" s="128"/>
      <c r="CA1412" s="128"/>
      <c r="CB1412" s="128">
        <v>10</v>
      </c>
      <c r="CC1412" s="128"/>
      <c r="CD1412" s="128"/>
      <c r="CE1412" s="128"/>
      <c r="CF1412" s="128"/>
      <c r="CG1412" s="128"/>
      <c r="CH1412" s="128">
        <v>35</v>
      </c>
    </row>
    <row r="1413" spans="1:86">
      <c r="A1413">
        <v>5865</v>
      </c>
      <c r="B1413">
        <v>1394</v>
      </c>
      <c r="C1413" t="s">
        <v>498</v>
      </c>
      <c r="D1413">
        <v>4</v>
      </c>
      <c r="E1413" t="s">
        <v>471</v>
      </c>
      <c r="F1413" t="s">
        <v>1859</v>
      </c>
      <c r="G1413">
        <v>61</v>
      </c>
      <c r="H1413">
        <v>49</v>
      </c>
      <c r="I1413" t="s">
        <v>2186</v>
      </c>
      <c r="J1413" t="s">
        <v>2691</v>
      </c>
      <c r="K1413">
        <v>556122</v>
      </c>
      <c r="L1413">
        <v>2915202</v>
      </c>
      <c r="M1413" s="130">
        <v>45217</v>
      </c>
      <c r="N1413" s="128"/>
      <c r="O1413" s="128"/>
      <c r="P1413" s="128"/>
      <c r="Q1413" s="128"/>
      <c r="R1413" s="128"/>
      <c r="S1413" s="128"/>
      <c r="T1413" s="128"/>
      <c r="U1413" s="128"/>
      <c r="V1413" s="128"/>
      <c r="W1413" s="128"/>
      <c r="X1413" s="128">
        <v>5</v>
      </c>
      <c r="Y1413" s="128"/>
      <c r="Z1413" s="128">
        <v>2</v>
      </c>
      <c r="AA1413" s="128"/>
      <c r="AB1413" s="128"/>
      <c r="AC1413" s="128"/>
      <c r="AD1413" s="128"/>
      <c r="AE1413" s="128"/>
      <c r="AF1413" s="128"/>
      <c r="AG1413" s="128">
        <v>1</v>
      </c>
      <c r="AH1413" s="128"/>
      <c r="AI1413" s="128"/>
      <c r="AJ1413" s="128"/>
      <c r="AK1413" s="128"/>
      <c r="AL1413" s="128"/>
      <c r="AM1413" s="128"/>
      <c r="AN1413" s="128"/>
      <c r="AO1413" s="128"/>
      <c r="AP1413" s="128"/>
      <c r="AQ1413" s="128"/>
      <c r="AR1413" s="128"/>
      <c r="AS1413" s="128"/>
      <c r="AT1413" s="128"/>
      <c r="AU1413" s="128"/>
      <c r="AV1413" s="128"/>
      <c r="AW1413" s="128"/>
      <c r="AX1413" s="128"/>
      <c r="AY1413" s="128"/>
      <c r="AZ1413" s="128"/>
      <c r="BA1413" s="128"/>
      <c r="BB1413" s="128"/>
      <c r="BC1413" s="128"/>
      <c r="BD1413" s="128"/>
      <c r="BE1413" s="128">
        <v>40</v>
      </c>
      <c r="BF1413" s="128"/>
      <c r="BG1413" s="128"/>
      <c r="BH1413" s="128"/>
      <c r="BI1413" s="128"/>
      <c r="BJ1413" s="128"/>
      <c r="BK1413" s="128"/>
      <c r="BL1413" s="128"/>
      <c r="BM1413" s="128"/>
      <c r="BN1413" s="128"/>
      <c r="BO1413" s="128"/>
      <c r="BP1413" s="128"/>
      <c r="BQ1413" s="128"/>
      <c r="BR1413" s="128"/>
      <c r="BS1413" s="128"/>
      <c r="BT1413" s="128"/>
      <c r="BU1413" s="128"/>
      <c r="BV1413" s="128"/>
      <c r="BW1413" s="128"/>
      <c r="BX1413" s="128"/>
      <c r="BY1413" s="128"/>
      <c r="BZ1413" s="128"/>
      <c r="CA1413" s="128"/>
      <c r="CB1413" s="128">
        <v>25</v>
      </c>
      <c r="CC1413" s="128"/>
      <c r="CD1413" s="128"/>
      <c r="CE1413" s="128"/>
      <c r="CF1413" s="128"/>
      <c r="CG1413" s="128"/>
      <c r="CH1413" s="128">
        <v>14.6</v>
      </c>
    </row>
    <row r="1414" spans="1:86">
      <c r="A1414">
        <v>5866</v>
      </c>
      <c r="B1414">
        <v>1395</v>
      </c>
      <c r="C1414" t="s">
        <v>498</v>
      </c>
      <c r="D1414">
        <v>4</v>
      </c>
      <c r="E1414" t="s">
        <v>471</v>
      </c>
      <c r="F1414" t="s">
        <v>1860</v>
      </c>
      <c r="G1414">
        <v>61</v>
      </c>
      <c r="H1414">
        <v>49</v>
      </c>
      <c r="I1414" t="s">
        <v>2187</v>
      </c>
      <c r="J1414" t="s">
        <v>3808</v>
      </c>
      <c r="K1414">
        <v>556106</v>
      </c>
      <c r="L1414">
        <v>2915218</v>
      </c>
      <c r="M1414" s="130">
        <v>45217</v>
      </c>
      <c r="N1414" s="128"/>
      <c r="O1414" s="128"/>
      <c r="P1414" s="128"/>
      <c r="Q1414" s="128"/>
      <c r="R1414" s="128"/>
      <c r="S1414" s="128"/>
      <c r="T1414" s="128"/>
      <c r="U1414" s="128"/>
      <c r="V1414" s="128"/>
      <c r="W1414" s="128"/>
      <c r="X1414" s="128"/>
      <c r="Y1414" s="128"/>
      <c r="Z1414" s="128">
        <v>40</v>
      </c>
      <c r="AA1414" s="128"/>
      <c r="AB1414" s="128"/>
      <c r="AC1414" s="128"/>
      <c r="AD1414" s="128"/>
      <c r="AE1414" s="128"/>
      <c r="AF1414" s="128"/>
      <c r="AG1414" s="128">
        <v>1</v>
      </c>
      <c r="AH1414" s="128"/>
      <c r="AI1414" s="128"/>
      <c r="AJ1414" s="128"/>
      <c r="AK1414" s="128"/>
      <c r="AL1414" s="128"/>
      <c r="AM1414" s="128"/>
      <c r="AN1414" s="128"/>
      <c r="AO1414" s="128"/>
      <c r="AP1414" s="128"/>
      <c r="AQ1414" s="128"/>
      <c r="AR1414" s="128"/>
      <c r="AS1414" s="128"/>
      <c r="AT1414" s="128"/>
      <c r="AU1414" s="128"/>
      <c r="AV1414" s="128"/>
      <c r="AW1414" s="128"/>
      <c r="AX1414" s="128"/>
      <c r="AY1414" s="128"/>
      <c r="AZ1414" s="128"/>
      <c r="BA1414" s="128"/>
      <c r="BB1414" s="128"/>
      <c r="BC1414" s="128"/>
      <c r="BD1414" s="128"/>
      <c r="BE1414" s="128">
        <v>10</v>
      </c>
      <c r="BF1414" s="128"/>
      <c r="BG1414" s="128"/>
      <c r="BH1414" s="128"/>
      <c r="BI1414" s="128"/>
      <c r="BJ1414" s="128"/>
      <c r="BK1414" s="128"/>
      <c r="BL1414" s="128"/>
      <c r="BM1414" s="128"/>
      <c r="BN1414" s="128"/>
      <c r="BO1414" s="128"/>
      <c r="BP1414" s="128"/>
      <c r="BQ1414" s="128"/>
      <c r="BR1414" s="128"/>
      <c r="BS1414" s="128"/>
      <c r="BT1414" s="128"/>
      <c r="BU1414" s="128"/>
      <c r="BV1414" s="128"/>
      <c r="BW1414" s="128"/>
      <c r="BX1414" s="128"/>
      <c r="BY1414" s="128"/>
      <c r="BZ1414" s="128"/>
      <c r="CA1414" s="128"/>
      <c r="CB1414" s="128"/>
      <c r="CC1414" s="128"/>
      <c r="CD1414" s="128"/>
      <c r="CE1414" s="128"/>
      <c r="CF1414" s="128"/>
      <c r="CG1414" s="128"/>
      <c r="CH1414" s="128">
        <v>17</v>
      </c>
    </row>
    <row r="1415" spans="1:86">
      <c r="A1415">
        <v>5867</v>
      </c>
      <c r="B1415">
        <v>1396</v>
      </c>
      <c r="C1415" t="s">
        <v>498</v>
      </c>
      <c r="D1415">
        <v>4</v>
      </c>
      <c r="E1415" t="s">
        <v>471</v>
      </c>
      <c r="F1415" t="s">
        <v>1876</v>
      </c>
      <c r="G1415">
        <v>61</v>
      </c>
      <c r="H1415">
        <v>59</v>
      </c>
      <c r="I1415" t="s">
        <v>2185</v>
      </c>
      <c r="J1415" t="s">
        <v>3823</v>
      </c>
      <c r="K1415">
        <v>556722</v>
      </c>
      <c r="L1415">
        <v>2915532</v>
      </c>
      <c r="M1415" s="130">
        <v>45217</v>
      </c>
      <c r="N1415" s="128"/>
      <c r="O1415" s="128"/>
      <c r="P1415" s="128"/>
      <c r="Q1415" s="128"/>
      <c r="R1415" s="128"/>
      <c r="S1415" s="128"/>
      <c r="T1415" s="128"/>
      <c r="U1415" s="128"/>
      <c r="V1415" s="128"/>
      <c r="W1415" s="128"/>
      <c r="X1415" s="128">
        <v>15</v>
      </c>
      <c r="Y1415" s="128"/>
      <c r="Z1415" s="128"/>
      <c r="AA1415" s="128"/>
      <c r="AB1415" s="128"/>
      <c r="AC1415" s="128"/>
      <c r="AD1415" s="128"/>
      <c r="AE1415" s="128"/>
      <c r="AF1415" s="128"/>
      <c r="AG1415" s="128"/>
      <c r="AH1415" s="128"/>
      <c r="AI1415" s="128"/>
      <c r="AJ1415" s="128"/>
      <c r="AK1415" s="128"/>
      <c r="AL1415" s="128"/>
      <c r="AM1415" s="128"/>
      <c r="AN1415" s="128"/>
      <c r="AO1415" s="128"/>
      <c r="AP1415" s="128"/>
      <c r="AQ1415" s="128"/>
      <c r="AR1415" s="128"/>
      <c r="AS1415" s="128"/>
      <c r="AT1415" s="128"/>
      <c r="AU1415" s="128"/>
      <c r="AV1415" s="128"/>
      <c r="AW1415" s="128"/>
      <c r="AX1415" s="128"/>
      <c r="AY1415" s="128"/>
      <c r="AZ1415" s="128"/>
      <c r="BA1415" s="128"/>
      <c r="BB1415" s="128"/>
      <c r="BC1415" s="128"/>
      <c r="BD1415" s="128"/>
      <c r="BE1415" s="128">
        <v>40</v>
      </c>
      <c r="BF1415" s="128"/>
      <c r="BG1415" s="128"/>
      <c r="BH1415" s="128"/>
      <c r="BI1415" s="128"/>
      <c r="BJ1415" s="128"/>
      <c r="BK1415" s="128"/>
      <c r="BL1415" s="128"/>
      <c r="BM1415" s="128"/>
      <c r="BN1415" s="128"/>
      <c r="BO1415" s="128"/>
      <c r="BP1415" s="128"/>
      <c r="BQ1415" s="128"/>
      <c r="BR1415" s="128"/>
      <c r="BS1415" s="128"/>
      <c r="BT1415" s="128"/>
      <c r="BU1415" s="128"/>
      <c r="BV1415" s="128"/>
      <c r="BW1415" s="128"/>
      <c r="BX1415" s="128"/>
      <c r="BY1415" s="128"/>
      <c r="BZ1415" s="128"/>
      <c r="CA1415" s="128"/>
      <c r="CB1415" s="128"/>
      <c r="CC1415" s="128"/>
      <c r="CD1415" s="128"/>
      <c r="CE1415" s="128"/>
      <c r="CF1415" s="128"/>
      <c r="CG1415" s="128"/>
      <c r="CH1415" s="128">
        <v>27.5</v>
      </c>
    </row>
    <row r="1416" spans="1:86">
      <c r="A1416">
        <v>5868</v>
      </c>
      <c r="B1416">
        <v>1397</v>
      </c>
      <c r="C1416" t="s">
        <v>498</v>
      </c>
      <c r="D1416">
        <v>4</v>
      </c>
      <c r="E1416" t="s">
        <v>471</v>
      </c>
      <c r="F1416" t="s">
        <v>1877</v>
      </c>
      <c r="G1416">
        <v>61</v>
      </c>
      <c r="H1416">
        <v>59</v>
      </c>
      <c r="I1416" t="s">
        <v>2186</v>
      </c>
      <c r="J1416" t="s">
        <v>3824</v>
      </c>
      <c r="K1416">
        <v>556743</v>
      </c>
      <c r="L1416">
        <v>2915532</v>
      </c>
      <c r="M1416" s="130">
        <v>45217</v>
      </c>
      <c r="N1416" s="128"/>
      <c r="O1416" s="128"/>
      <c r="P1416" s="128"/>
      <c r="Q1416" s="128"/>
      <c r="R1416" s="128"/>
      <c r="S1416" s="128"/>
      <c r="T1416" s="128"/>
      <c r="U1416" s="128"/>
      <c r="V1416" s="128"/>
      <c r="W1416" s="128"/>
      <c r="X1416" s="128">
        <v>25</v>
      </c>
      <c r="Y1416" s="128"/>
      <c r="Z1416" s="128">
        <v>5</v>
      </c>
      <c r="AA1416" s="128"/>
      <c r="AB1416" s="128"/>
      <c r="AC1416" s="128"/>
      <c r="AD1416" s="128"/>
      <c r="AE1416" s="128"/>
      <c r="AF1416" s="128"/>
      <c r="AG1416" s="128"/>
      <c r="AH1416" s="128"/>
      <c r="AI1416" s="128"/>
      <c r="AJ1416" s="128"/>
      <c r="AK1416" s="128"/>
      <c r="AL1416" s="128"/>
      <c r="AM1416" s="128"/>
      <c r="AN1416" s="128"/>
      <c r="AO1416" s="128"/>
      <c r="AP1416" s="128"/>
      <c r="AQ1416" s="128"/>
      <c r="AR1416" s="128"/>
      <c r="AS1416" s="128"/>
      <c r="AT1416" s="128"/>
      <c r="AU1416" s="128"/>
      <c r="AV1416" s="128"/>
      <c r="AW1416" s="128"/>
      <c r="AX1416" s="128"/>
      <c r="AY1416" s="128"/>
      <c r="AZ1416" s="128"/>
      <c r="BA1416" s="128"/>
      <c r="BB1416" s="128"/>
      <c r="BC1416" s="128"/>
      <c r="BD1416" s="128"/>
      <c r="BE1416" s="128">
        <v>30</v>
      </c>
      <c r="BF1416" s="128"/>
      <c r="BG1416" s="128"/>
      <c r="BH1416" s="128"/>
      <c r="BI1416" s="128"/>
      <c r="BJ1416" s="128"/>
      <c r="BK1416" s="128"/>
      <c r="BL1416" s="128"/>
      <c r="BM1416" s="128"/>
      <c r="BN1416" s="128"/>
      <c r="BO1416" s="128"/>
      <c r="BP1416" s="128"/>
      <c r="BQ1416" s="128"/>
      <c r="BR1416" s="128"/>
      <c r="BS1416" s="128"/>
      <c r="BT1416" s="128"/>
      <c r="BU1416" s="128"/>
      <c r="BV1416" s="128"/>
      <c r="BW1416" s="128"/>
      <c r="BX1416" s="128"/>
      <c r="BY1416" s="128"/>
      <c r="BZ1416" s="128"/>
      <c r="CA1416" s="128"/>
      <c r="CB1416" s="128"/>
      <c r="CC1416" s="128"/>
      <c r="CD1416" s="128"/>
      <c r="CE1416" s="128"/>
      <c r="CF1416" s="128"/>
      <c r="CG1416" s="128"/>
      <c r="CH1416" s="128">
        <v>20</v>
      </c>
    </row>
    <row r="1417" spans="1:86">
      <c r="A1417">
        <v>5869</v>
      </c>
      <c r="B1417">
        <v>1398</v>
      </c>
      <c r="C1417" t="s">
        <v>498</v>
      </c>
      <c r="D1417">
        <v>4</v>
      </c>
      <c r="E1417" t="s">
        <v>471</v>
      </c>
      <c r="F1417" t="s">
        <v>1878</v>
      </c>
      <c r="G1417">
        <v>61</v>
      </c>
      <c r="H1417">
        <v>59</v>
      </c>
      <c r="I1417" t="s">
        <v>2187</v>
      </c>
      <c r="J1417" t="s">
        <v>3825</v>
      </c>
      <c r="K1417">
        <v>556722</v>
      </c>
      <c r="L1417">
        <v>2915563</v>
      </c>
      <c r="M1417" s="130">
        <v>45217</v>
      </c>
      <c r="N1417" s="128"/>
      <c r="O1417" s="128"/>
      <c r="P1417" s="128"/>
      <c r="Q1417" s="128"/>
      <c r="R1417" s="128"/>
      <c r="S1417" s="128"/>
      <c r="T1417" s="128"/>
      <c r="U1417" s="128"/>
      <c r="V1417" s="128"/>
      <c r="W1417" s="128"/>
      <c r="X1417" s="128">
        <v>20</v>
      </c>
      <c r="Y1417" s="128"/>
      <c r="Z1417" s="128">
        <v>5</v>
      </c>
      <c r="AA1417" s="128"/>
      <c r="AB1417" s="128"/>
      <c r="AC1417" s="128"/>
      <c r="AD1417" s="128"/>
      <c r="AE1417" s="128"/>
      <c r="AF1417" s="128"/>
      <c r="AG1417" s="128"/>
      <c r="AH1417" s="128"/>
      <c r="AI1417" s="128"/>
      <c r="AJ1417" s="128"/>
      <c r="AK1417" s="128"/>
      <c r="AL1417" s="128"/>
      <c r="AM1417" s="128"/>
      <c r="AN1417" s="128"/>
      <c r="AO1417" s="128"/>
      <c r="AP1417" s="128"/>
      <c r="AQ1417" s="128"/>
      <c r="AR1417" s="128"/>
      <c r="AS1417" s="128"/>
      <c r="AT1417" s="128"/>
      <c r="AU1417" s="128"/>
      <c r="AV1417" s="128"/>
      <c r="AW1417" s="128"/>
      <c r="AX1417" s="128"/>
      <c r="AY1417" s="128"/>
      <c r="AZ1417" s="128"/>
      <c r="BA1417" s="128"/>
      <c r="BB1417" s="128"/>
      <c r="BC1417" s="128"/>
      <c r="BD1417" s="128"/>
      <c r="BE1417" s="128">
        <v>25</v>
      </c>
      <c r="BF1417" s="128"/>
      <c r="BG1417" s="128"/>
      <c r="BH1417" s="128"/>
      <c r="BI1417" s="128"/>
      <c r="BJ1417" s="128"/>
      <c r="BK1417" s="128"/>
      <c r="BL1417" s="128"/>
      <c r="BM1417" s="128"/>
      <c r="BN1417" s="128"/>
      <c r="BO1417" s="128"/>
      <c r="BP1417" s="128"/>
      <c r="BQ1417" s="128"/>
      <c r="BR1417" s="128"/>
      <c r="BS1417" s="128"/>
      <c r="BT1417" s="128"/>
      <c r="BU1417" s="128"/>
      <c r="BV1417" s="128"/>
      <c r="BW1417" s="128"/>
      <c r="BX1417" s="128"/>
      <c r="BY1417" s="128"/>
      <c r="BZ1417" s="128"/>
      <c r="CA1417" s="128"/>
      <c r="CB1417" s="128"/>
      <c r="CC1417" s="128"/>
      <c r="CD1417" s="128"/>
      <c r="CE1417" s="128"/>
      <c r="CF1417" s="128"/>
      <c r="CG1417" s="128"/>
      <c r="CH1417" s="128">
        <v>16.666666666666668</v>
      </c>
    </row>
    <row r="1418" spans="1:86">
      <c r="A1418">
        <v>5870</v>
      </c>
      <c r="B1418">
        <v>1399</v>
      </c>
      <c r="C1418" t="s">
        <v>498</v>
      </c>
      <c r="D1418">
        <v>4</v>
      </c>
      <c r="E1418" t="s">
        <v>471</v>
      </c>
      <c r="F1418" t="s">
        <v>1873</v>
      </c>
      <c r="G1418">
        <v>61</v>
      </c>
      <c r="H1418">
        <v>54</v>
      </c>
      <c r="I1418" t="s">
        <v>2185</v>
      </c>
      <c r="J1418" t="s">
        <v>3820</v>
      </c>
      <c r="K1418">
        <v>556641</v>
      </c>
      <c r="L1418">
        <v>2914954</v>
      </c>
      <c r="M1418" s="130">
        <v>45217</v>
      </c>
      <c r="N1418" s="128"/>
      <c r="O1418" s="128"/>
      <c r="P1418" s="128"/>
      <c r="Q1418" s="128"/>
      <c r="R1418" s="128"/>
      <c r="S1418" s="128"/>
      <c r="T1418" s="128"/>
      <c r="U1418" s="128"/>
      <c r="V1418" s="128"/>
      <c r="W1418" s="128"/>
      <c r="X1418" s="128"/>
      <c r="Y1418" s="128"/>
      <c r="Z1418" s="128">
        <v>80</v>
      </c>
      <c r="AA1418" s="128"/>
      <c r="AB1418" s="128"/>
      <c r="AC1418" s="128"/>
      <c r="AD1418" s="128"/>
      <c r="AE1418" s="128"/>
      <c r="AF1418" s="128"/>
      <c r="AG1418" s="128"/>
      <c r="AH1418" s="128"/>
      <c r="AI1418" s="128"/>
      <c r="AJ1418" s="128"/>
      <c r="AK1418" s="128"/>
      <c r="AL1418" s="128"/>
      <c r="AM1418" s="128"/>
      <c r="AN1418" s="128"/>
      <c r="AO1418" s="128"/>
      <c r="AP1418" s="128"/>
      <c r="AQ1418" s="128"/>
      <c r="AR1418" s="128"/>
      <c r="AS1418" s="128"/>
      <c r="AT1418" s="128"/>
      <c r="AU1418" s="128"/>
      <c r="AV1418" s="128"/>
      <c r="AW1418" s="128"/>
      <c r="AX1418" s="128"/>
      <c r="AY1418" s="128"/>
      <c r="AZ1418" s="128"/>
      <c r="BA1418" s="128"/>
      <c r="BB1418" s="128"/>
      <c r="BC1418" s="128"/>
      <c r="BD1418" s="128"/>
      <c r="BE1418" s="128"/>
      <c r="BF1418" s="128"/>
      <c r="BG1418" s="128"/>
      <c r="BH1418" s="128"/>
      <c r="BI1418" s="128"/>
      <c r="BJ1418" s="128"/>
      <c r="BK1418" s="128"/>
      <c r="BL1418" s="128"/>
      <c r="BM1418" s="128"/>
      <c r="BN1418" s="128"/>
      <c r="BO1418" s="128"/>
      <c r="BP1418" s="128"/>
      <c r="BQ1418" s="128"/>
      <c r="BR1418" s="128"/>
      <c r="BS1418" s="128"/>
      <c r="BT1418" s="128"/>
      <c r="BU1418" s="128"/>
      <c r="BV1418" s="128"/>
      <c r="BW1418" s="128">
        <v>2</v>
      </c>
      <c r="BX1418" s="128"/>
      <c r="BY1418" s="128"/>
      <c r="BZ1418" s="128"/>
      <c r="CA1418" s="128"/>
      <c r="CB1418" s="128"/>
      <c r="CC1418" s="128"/>
      <c r="CD1418" s="128"/>
      <c r="CE1418" s="128"/>
      <c r="CF1418" s="128"/>
      <c r="CG1418" s="128"/>
      <c r="CH1418" s="128">
        <v>41</v>
      </c>
    </row>
    <row r="1419" spans="1:86">
      <c r="A1419">
        <v>5871</v>
      </c>
      <c r="B1419">
        <v>1400</v>
      </c>
      <c r="C1419" t="s">
        <v>498</v>
      </c>
      <c r="D1419">
        <v>4</v>
      </c>
      <c r="E1419" t="s">
        <v>471</v>
      </c>
      <c r="F1419" t="s">
        <v>1874</v>
      </c>
      <c r="G1419">
        <v>61</v>
      </c>
      <c r="H1419">
        <v>54</v>
      </c>
      <c r="I1419" t="s">
        <v>2186</v>
      </c>
      <c r="J1419" t="s">
        <v>3821</v>
      </c>
      <c r="K1419">
        <v>556676</v>
      </c>
      <c r="L1419">
        <v>2914954</v>
      </c>
      <c r="M1419" s="130">
        <v>45217</v>
      </c>
      <c r="N1419" s="128"/>
      <c r="O1419" s="128"/>
      <c r="P1419" s="128"/>
      <c r="Q1419" s="128"/>
      <c r="R1419" s="128"/>
      <c r="S1419" s="128"/>
      <c r="T1419" s="128"/>
      <c r="U1419" s="128"/>
      <c r="V1419" s="128"/>
      <c r="W1419" s="128"/>
      <c r="X1419" s="128"/>
      <c r="Y1419" s="128"/>
      <c r="Z1419" s="128"/>
      <c r="AA1419" s="128"/>
      <c r="AB1419" s="128"/>
      <c r="AC1419" s="128"/>
      <c r="AD1419" s="128"/>
      <c r="AE1419" s="128"/>
      <c r="AF1419" s="128"/>
      <c r="AG1419" s="128">
        <v>1</v>
      </c>
      <c r="AH1419" s="128"/>
      <c r="AI1419" s="128"/>
      <c r="AJ1419" s="128"/>
      <c r="AK1419" s="128"/>
      <c r="AL1419" s="128"/>
      <c r="AM1419" s="128"/>
      <c r="AN1419" s="128"/>
      <c r="AO1419" s="128"/>
      <c r="AP1419" s="128"/>
      <c r="AQ1419" s="128"/>
      <c r="AR1419" s="128"/>
      <c r="AS1419" s="128"/>
      <c r="AT1419" s="128"/>
      <c r="AU1419" s="128"/>
      <c r="AV1419" s="128"/>
      <c r="AW1419" s="128"/>
      <c r="AX1419" s="128"/>
      <c r="AY1419" s="128"/>
      <c r="AZ1419" s="128"/>
      <c r="BA1419" s="128"/>
      <c r="BB1419" s="128"/>
      <c r="BC1419" s="128"/>
      <c r="BD1419" s="128"/>
      <c r="BE1419" s="128">
        <v>25</v>
      </c>
      <c r="BF1419" s="128"/>
      <c r="BG1419" s="128"/>
      <c r="BH1419" s="128"/>
      <c r="BI1419" s="128"/>
      <c r="BJ1419" s="128"/>
      <c r="BK1419" s="128"/>
      <c r="BL1419" s="128"/>
      <c r="BM1419" s="128"/>
      <c r="BN1419" s="128"/>
      <c r="BO1419" s="128"/>
      <c r="BP1419" s="128"/>
      <c r="BQ1419" s="128"/>
      <c r="BR1419" s="128"/>
      <c r="BS1419" s="128"/>
      <c r="BT1419" s="128"/>
      <c r="BU1419" s="128"/>
      <c r="BV1419" s="128"/>
      <c r="BW1419" s="128"/>
      <c r="BX1419" s="128"/>
      <c r="BY1419" s="128"/>
      <c r="BZ1419" s="128"/>
      <c r="CA1419" s="128"/>
      <c r="CB1419" s="128"/>
      <c r="CC1419" s="128"/>
      <c r="CD1419" s="128">
        <v>3</v>
      </c>
      <c r="CE1419" s="128"/>
      <c r="CF1419" s="128"/>
      <c r="CG1419" s="128"/>
      <c r="CH1419" s="128">
        <v>9.6666666666666661</v>
      </c>
    </row>
    <row r="1420" spans="1:86">
      <c r="A1420">
        <v>5872</v>
      </c>
      <c r="B1420">
        <v>1401</v>
      </c>
      <c r="C1420" t="s">
        <v>498</v>
      </c>
      <c r="D1420">
        <v>4</v>
      </c>
      <c r="E1420" t="s">
        <v>471</v>
      </c>
      <c r="F1420" t="s">
        <v>1875</v>
      </c>
      <c r="G1420">
        <v>61</v>
      </c>
      <c r="H1420">
        <v>54</v>
      </c>
      <c r="I1420" t="s">
        <v>2187</v>
      </c>
      <c r="J1420" t="s">
        <v>3822</v>
      </c>
      <c r="K1420">
        <v>556641</v>
      </c>
      <c r="L1420">
        <v>2914972</v>
      </c>
      <c r="M1420" s="130">
        <v>45217</v>
      </c>
      <c r="N1420" s="128"/>
      <c r="O1420" s="128"/>
      <c r="P1420" s="128"/>
      <c r="Q1420" s="128"/>
      <c r="R1420" s="128"/>
      <c r="S1420" s="128"/>
      <c r="T1420" s="128"/>
      <c r="U1420" s="128"/>
      <c r="V1420" s="128"/>
      <c r="W1420" s="128"/>
      <c r="X1420" s="128"/>
      <c r="Y1420" s="128"/>
      <c r="Z1420" s="128"/>
      <c r="AA1420" s="128"/>
      <c r="AB1420" s="128"/>
      <c r="AC1420" s="128"/>
      <c r="AD1420" s="128"/>
      <c r="AE1420" s="128"/>
      <c r="AF1420" s="128"/>
      <c r="AG1420" s="128"/>
      <c r="AH1420" s="128"/>
      <c r="AI1420" s="128"/>
      <c r="AJ1420" s="128"/>
      <c r="AK1420" s="128"/>
      <c r="AL1420" s="128"/>
      <c r="AM1420" s="128"/>
      <c r="AN1420" s="128"/>
      <c r="AO1420" s="128"/>
      <c r="AP1420" s="128"/>
      <c r="AQ1420" s="128"/>
      <c r="AR1420" s="128"/>
      <c r="AS1420" s="128"/>
      <c r="AT1420" s="128"/>
      <c r="AU1420" s="128"/>
      <c r="AV1420" s="128"/>
      <c r="AW1420" s="128"/>
      <c r="AX1420" s="128"/>
      <c r="AY1420" s="128"/>
      <c r="AZ1420" s="128"/>
      <c r="BA1420" s="128"/>
      <c r="BB1420" s="128"/>
      <c r="BC1420" s="128"/>
      <c r="BD1420" s="128"/>
      <c r="BE1420" s="128">
        <v>35</v>
      </c>
      <c r="BF1420" s="128"/>
      <c r="BG1420" s="128"/>
      <c r="BH1420" s="128"/>
      <c r="BI1420" s="128"/>
      <c r="BJ1420" s="128"/>
      <c r="BK1420" s="128"/>
      <c r="BL1420" s="128"/>
      <c r="BM1420" s="128"/>
      <c r="BN1420" s="128"/>
      <c r="BO1420" s="128"/>
      <c r="BP1420" s="128"/>
      <c r="BQ1420" s="128"/>
      <c r="BR1420" s="128"/>
      <c r="BS1420" s="128"/>
      <c r="BT1420" s="128"/>
      <c r="BU1420" s="128"/>
      <c r="BV1420" s="128"/>
      <c r="BW1420" s="128"/>
      <c r="BX1420" s="128"/>
      <c r="BY1420" s="128"/>
      <c r="BZ1420" s="128"/>
      <c r="CA1420" s="128"/>
      <c r="CB1420" s="128">
        <v>10</v>
      </c>
      <c r="CC1420" s="128"/>
      <c r="CD1420" s="128"/>
      <c r="CE1420" s="128"/>
      <c r="CF1420" s="128"/>
      <c r="CG1420" s="128"/>
      <c r="CH1420" s="128">
        <v>22.5</v>
      </c>
    </row>
    <row r="1421" spans="1:86">
      <c r="A1421">
        <v>5873</v>
      </c>
      <c r="B1421">
        <v>1402</v>
      </c>
      <c r="C1421" t="s">
        <v>498</v>
      </c>
      <c r="D1421">
        <v>4</v>
      </c>
      <c r="E1421" t="s">
        <v>471</v>
      </c>
      <c r="F1421" t="s">
        <v>1867</v>
      </c>
      <c r="G1421">
        <v>61</v>
      </c>
      <c r="H1421">
        <v>52</v>
      </c>
      <c r="I1421" t="s">
        <v>2185</v>
      </c>
      <c r="J1421" t="s">
        <v>3815</v>
      </c>
      <c r="K1421">
        <v>556744</v>
      </c>
      <c r="L1421">
        <v>2914937</v>
      </c>
      <c r="M1421" s="130">
        <v>45217</v>
      </c>
      <c r="N1421" s="128"/>
      <c r="O1421" s="128"/>
      <c r="P1421" s="128"/>
      <c r="Q1421" s="128"/>
      <c r="R1421" s="128"/>
      <c r="S1421" s="128"/>
      <c r="T1421" s="128"/>
      <c r="U1421" s="128"/>
      <c r="V1421" s="128"/>
      <c r="W1421" s="128"/>
      <c r="X1421" s="128"/>
      <c r="Y1421" s="128"/>
      <c r="Z1421" s="128">
        <v>70</v>
      </c>
      <c r="AA1421" s="128"/>
      <c r="AB1421" s="128"/>
      <c r="AC1421" s="128"/>
      <c r="AD1421" s="128"/>
      <c r="AE1421" s="128"/>
      <c r="AF1421" s="128"/>
      <c r="AG1421" s="128"/>
      <c r="AH1421" s="128"/>
      <c r="AI1421" s="128"/>
      <c r="AJ1421" s="128"/>
      <c r="AK1421" s="128"/>
      <c r="AL1421" s="128"/>
      <c r="AM1421" s="128"/>
      <c r="AN1421" s="128"/>
      <c r="AO1421" s="128"/>
      <c r="AP1421" s="128"/>
      <c r="AQ1421" s="128"/>
      <c r="AR1421" s="128"/>
      <c r="AS1421" s="128"/>
      <c r="AT1421" s="128"/>
      <c r="AU1421" s="128"/>
      <c r="AV1421" s="128"/>
      <c r="AW1421" s="128"/>
      <c r="AX1421" s="128"/>
      <c r="AY1421" s="128"/>
      <c r="AZ1421" s="128"/>
      <c r="BA1421" s="128"/>
      <c r="BB1421" s="128"/>
      <c r="BC1421" s="128"/>
      <c r="BD1421" s="128"/>
      <c r="BE1421" s="128"/>
      <c r="BF1421" s="128"/>
      <c r="BG1421" s="128"/>
      <c r="BH1421" s="128"/>
      <c r="BI1421" s="128"/>
      <c r="BJ1421" s="128"/>
      <c r="BK1421" s="128"/>
      <c r="BL1421" s="128"/>
      <c r="BM1421" s="128"/>
      <c r="BN1421" s="128"/>
      <c r="BO1421" s="128"/>
      <c r="BP1421" s="128"/>
      <c r="BQ1421" s="128"/>
      <c r="BR1421" s="128"/>
      <c r="BS1421" s="128"/>
      <c r="BT1421" s="128"/>
      <c r="BU1421" s="128"/>
      <c r="BV1421" s="128"/>
      <c r="BW1421" s="128"/>
      <c r="BX1421" s="128"/>
      <c r="BY1421" s="128">
        <v>5</v>
      </c>
      <c r="BZ1421" s="128"/>
      <c r="CA1421" s="128"/>
      <c r="CB1421" s="128"/>
      <c r="CC1421" s="128"/>
      <c r="CD1421" s="128"/>
      <c r="CE1421" s="128"/>
      <c r="CF1421" s="128"/>
      <c r="CG1421" s="128"/>
      <c r="CH1421" s="128">
        <v>37.5</v>
      </c>
    </row>
    <row r="1422" spans="1:86">
      <c r="A1422">
        <v>5874</v>
      </c>
      <c r="B1422">
        <v>1403</v>
      </c>
      <c r="C1422" t="s">
        <v>498</v>
      </c>
      <c r="D1422">
        <v>4</v>
      </c>
      <c r="E1422" t="s">
        <v>471</v>
      </c>
      <c r="F1422" t="s">
        <v>1868</v>
      </c>
      <c r="G1422">
        <v>61</v>
      </c>
      <c r="H1422">
        <v>52</v>
      </c>
      <c r="I1422" t="s">
        <v>2186</v>
      </c>
      <c r="J1422" t="s">
        <v>3816</v>
      </c>
      <c r="K1422">
        <v>556776</v>
      </c>
      <c r="L1422">
        <v>2914937</v>
      </c>
      <c r="M1422" s="130">
        <v>45217</v>
      </c>
      <c r="N1422" s="128"/>
      <c r="O1422" s="128"/>
      <c r="P1422" s="128"/>
      <c r="Q1422" s="128"/>
      <c r="R1422" s="128"/>
      <c r="S1422" s="128"/>
      <c r="T1422" s="128"/>
      <c r="U1422" s="128"/>
      <c r="V1422" s="128"/>
      <c r="W1422" s="128"/>
      <c r="X1422" s="128"/>
      <c r="Y1422" s="128"/>
      <c r="Z1422" s="128">
        <v>15</v>
      </c>
      <c r="AA1422" s="128"/>
      <c r="AB1422" s="128"/>
      <c r="AC1422" s="128"/>
      <c r="AD1422" s="128"/>
      <c r="AE1422" s="128"/>
      <c r="AF1422" s="128"/>
      <c r="AG1422" s="128"/>
      <c r="AH1422" s="128"/>
      <c r="AI1422" s="128"/>
      <c r="AJ1422" s="128"/>
      <c r="AK1422" s="128"/>
      <c r="AL1422" s="128"/>
      <c r="AM1422" s="128"/>
      <c r="AN1422" s="128"/>
      <c r="AO1422" s="128"/>
      <c r="AP1422" s="128"/>
      <c r="AQ1422" s="128"/>
      <c r="AR1422" s="128"/>
      <c r="AS1422" s="128"/>
      <c r="AT1422" s="128"/>
      <c r="AU1422" s="128"/>
      <c r="AV1422" s="128"/>
      <c r="AW1422" s="128"/>
      <c r="AX1422" s="128"/>
      <c r="AY1422" s="128"/>
      <c r="AZ1422" s="128"/>
      <c r="BA1422" s="128"/>
      <c r="BB1422" s="128"/>
      <c r="BC1422" s="128"/>
      <c r="BD1422" s="128"/>
      <c r="BE1422" s="128"/>
      <c r="BF1422" s="128"/>
      <c r="BG1422" s="128"/>
      <c r="BH1422" s="128"/>
      <c r="BI1422" s="128"/>
      <c r="BJ1422" s="128"/>
      <c r="BK1422" s="128"/>
      <c r="BL1422" s="128"/>
      <c r="BM1422" s="128"/>
      <c r="BN1422" s="128"/>
      <c r="BO1422" s="128"/>
      <c r="BP1422" s="128"/>
      <c r="BQ1422" s="128"/>
      <c r="BR1422" s="128"/>
      <c r="BS1422" s="128"/>
      <c r="BT1422" s="128"/>
      <c r="BU1422" s="128"/>
      <c r="BV1422" s="128"/>
      <c r="BW1422" s="128"/>
      <c r="BX1422" s="128"/>
      <c r="BY1422" s="128">
        <v>15</v>
      </c>
      <c r="BZ1422" s="128"/>
      <c r="CA1422" s="128"/>
      <c r="CB1422" s="128">
        <v>15</v>
      </c>
      <c r="CC1422" s="128"/>
      <c r="CD1422" s="128"/>
      <c r="CE1422" s="128"/>
      <c r="CF1422" s="128"/>
      <c r="CG1422" s="128"/>
      <c r="CH1422" s="128">
        <v>15</v>
      </c>
    </row>
    <row r="1423" spans="1:86">
      <c r="A1423">
        <v>5875</v>
      </c>
      <c r="B1423">
        <v>1404</v>
      </c>
      <c r="C1423" t="s">
        <v>498</v>
      </c>
      <c r="D1423">
        <v>4</v>
      </c>
      <c r="E1423" t="s">
        <v>471</v>
      </c>
      <c r="F1423" t="s">
        <v>1869</v>
      </c>
      <c r="G1423">
        <v>61</v>
      </c>
      <c r="H1423">
        <v>52</v>
      </c>
      <c r="I1423" t="s">
        <v>2187</v>
      </c>
      <c r="J1423" t="s">
        <v>3817</v>
      </c>
      <c r="K1423">
        <v>556744</v>
      </c>
      <c r="L1423">
        <v>2914962</v>
      </c>
      <c r="M1423" s="130">
        <v>45217</v>
      </c>
      <c r="N1423" s="128"/>
      <c r="O1423" s="128"/>
      <c r="P1423" s="128"/>
      <c r="Q1423" s="128"/>
      <c r="R1423" s="128"/>
      <c r="S1423" s="128"/>
      <c r="T1423" s="128"/>
      <c r="U1423" s="128"/>
      <c r="V1423" s="128"/>
      <c r="W1423" s="128"/>
      <c r="X1423" s="128"/>
      <c r="Y1423" s="128"/>
      <c r="Z1423" s="128">
        <v>80</v>
      </c>
      <c r="AA1423" s="128"/>
      <c r="AB1423" s="128"/>
      <c r="AC1423" s="128"/>
      <c r="AD1423" s="128"/>
      <c r="AE1423" s="128"/>
      <c r="AF1423" s="128"/>
      <c r="AG1423" s="128"/>
      <c r="AH1423" s="128"/>
      <c r="AI1423" s="128"/>
      <c r="AJ1423" s="128"/>
      <c r="AK1423" s="128"/>
      <c r="AL1423" s="128"/>
      <c r="AM1423" s="128"/>
      <c r="AN1423" s="128"/>
      <c r="AO1423" s="128"/>
      <c r="AP1423" s="128"/>
      <c r="AQ1423" s="128"/>
      <c r="AR1423" s="128"/>
      <c r="AS1423" s="128"/>
      <c r="AT1423" s="128"/>
      <c r="AU1423" s="128"/>
      <c r="AV1423" s="128"/>
      <c r="AW1423" s="128"/>
      <c r="AX1423" s="128"/>
      <c r="AY1423" s="128"/>
      <c r="AZ1423" s="128"/>
      <c r="BA1423" s="128"/>
      <c r="BB1423" s="128"/>
      <c r="BC1423" s="128"/>
      <c r="BD1423" s="128"/>
      <c r="BE1423" s="128"/>
      <c r="BF1423" s="128"/>
      <c r="BG1423" s="128"/>
      <c r="BH1423" s="128"/>
      <c r="BI1423" s="128"/>
      <c r="BJ1423" s="128"/>
      <c r="BK1423" s="128"/>
      <c r="BL1423" s="128"/>
      <c r="BM1423" s="128"/>
      <c r="BN1423" s="128"/>
      <c r="BO1423" s="128"/>
      <c r="BP1423" s="128"/>
      <c r="BQ1423" s="128"/>
      <c r="BR1423" s="128"/>
      <c r="BS1423" s="128"/>
      <c r="BT1423" s="128"/>
      <c r="BU1423" s="128"/>
      <c r="BV1423" s="128"/>
      <c r="BW1423" s="128"/>
      <c r="BX1423" s="128"/>
      <c r="BY1423" s="128">
        <v>3</v>
      </c>
      <c r="BZ1423" s="128"/>
      <c r="CA1423" s="128"/>
      <c r="CB1423" s="128"/>
      <c r="CC1423" s="128"/>
      <c r="CD1423" s="128"/>
      <c r="CE1423" s="128"/>
      <c r="CF1423" s="128"/>
      <c r="CG1423" s="128"/>
      <c r="CH1423" s="128">
        <v>41.5</v>
      </c>
    </row>
    <row r="1424" spans="1:86">
      <c r="A1424">
        <v>5876</v>
      </c>
      <c r="B1424">
        <v>1405</v>
      </c>
      <c r="C1424" t="s">
        <v>498</v>
      </c>
      <c r="D1424">
        <v>4</v>
      </c>
      <c r="E1424" t="s">
        <v>471</v>
      </c>
      <c r="F1424" t="s">
        <v>1864</v>
      </c>
      <c r="G1424">
        <v>61</v>
      </c>
      <c r="H1424">
        <v>51</v>
      </c>
      <c r="I1424" t="s">
        <v>2185</v>
      </c>
      <c r="J1424" t="s">
        <v>3812</v>
      </c>
      <c r="K1424">
        <v>556686</v>
      </c>
      <c r="L1424">
        <v>2914801</v>
      </c>
      <c r="M1424" s="130">
        <v>45217</v>
      </c>
      <c r="N1424" s="128"/>
      <c r="O1424" s="128"/>
      <c r="P1424" s="128"/>
      <c r="Q1424" s="128"/>
      <c r="R1424" s="128"/>
      <c r="S1424" s="128"/>
      <c r="T1424" s="128"/>
      <c r="U1424" s="128"/>
      <c r="V1424" s="128"/>
      <c r="W1424" s="128"/>
      <c r="X1424" s="128"/>
      <c r="Y1424" s="128"/>
      <c r="Z1424" s="128">
        <v>80</v>
      </c>
      <c r="AA1424" s="128"/>
      <c r="AB1424" s="128"/>
      <c r="AC1424" s="128"/>
      <c r="AD1424" s="128"/>
      <c r="AE1424" s="128"/>
      <c r="AF1424" s="128"/>
      <c r="AG1424" s="128"/>
      <c r="AH1424" s="128"/>
      <c r="AI1424" s="128"/>
      <c r="AJ1424" s="128"/>
      <c r="AK1424" s="128"/>
      <c r="AL1424" s="128"/>
      <c r="AM1424" s="128"/>
      <c r="AN1424" s="128"/>
      <c r="AO1424" s="128"/>
      <c r="AP1424" s="128"/>
      <c r="AQ1424" s="128"/>
      <c r="AR1424" s="128"/>
      <c r="AS1424" s="128"/>
      <c r="AT1424" s="128"/>
      <c r="AU1424" s="128"/>
      <c r="AV1424" s="128"/>
      <c r="AW1424" s="128"/>
      <c r="AX1424" s="128"/>
      <c r="AY1424" s="128"/>
      <c r="AZ1424" s="128"/>
      <c r="BA1424" s="128"/>
      <c r="BB1424" s="128"/>
      <c r="BC1424" s="128"/>
      <c r="BD1424" s="128"/>
      <c r="BE1424" s="128"/>
      <c r="BF1424" s="128"/>
      <c r="BG1424" s="128"/>
      <c r="BH1424" s="128"/>
      <c r="BI1424" s="128"/>
      <c r="BJ1424" s="128"/>
      <c r="BK1424" s="128"/>
      <c r="BL1424" s="128"/>
      <c r="BM1424" s="128"/>
      <c r="BN1424" s="128"/>
      <c r="BO1424" s="128"/>
      <c r="BP1424" s="128"/>
      <c r="BQ1424" s="128"/>
      <c r="BR1424" s="128"/>
      <c r="BS1424" s="128"/>
      <c r="BT1424" s="128"/>
      <c r="BU1424" s="128"/>
      <c r="BV1424" s="128"/>
      <c r="BW1424" s="128"/>
      <c r="BX1424" s="128"/>
      <c r="BY1424" s="128"/>
      <c r="BZ1424" s="128"/>
      <c r="CA1424" s="128"/>
      <c r="CB1424" s="128"/>
      <c r="CC1424" s="128"/>
      <c r="CD1424" s="128"/>
      <c r="CE1424" s="128"/>
      <c r="CF1424" s="128"/>
      <c r="CG1424" s="128"/>
      <c r="CH1424" s="128">
        <v>80</v>
      </c>
    </row>
    <row r="1425" spans="1:86">
      <c r="A1425">
        <v>5877</v>
      </c>
      <c r="B1425">
        <v>1406</v>
      </c>
      <c r="C1425" t="s">
        <v>498</v>
      </c>
      <c r="D1425">
        <v>4</v>
      </c>
      <c r="E1425" t="s">
        <v>471</v>
      </c>
      <c r="F1425" t="s">
        <v>1865</v>
      </c>
      <c r="G1425">
        <v>61</v>
      </c>
      <c r="H1425">
        <v>51</v>
      </c>
      <c r="I1425" t="s">
        <v>2186</v>
      </c>
      <c r="J1425" t="s">
        <v>3813</v>
      </c>
      <c r="K1425">
        <v>556711</v>
      </c>
      <c r="L1425">
        <v>2914801</v>
      </c>
      <c r="M1425" s="130">
        <v>45217</v>
      </c>
      <c r="N1425" s="128"/>
      <c r="O1425" s="128"/>
      <c r="P1425" s="128"/>
      <c r="Q1425" s="128"/>
      <c r="R1425" s="128"/>
      <c r="S1425" s="128"/>
      <c r="T1425" s="128"/>
      <c r="U1425" s="128"/>
      <c r="V1425" s="128"/>
      <c r="W1425" s="128"/>
      <c r="X1425" s="128"/>
      <c r="Y1425" s="128"/>
      <c r="Z1425" s="128">
        <v>15</v>
      </c>
      <c r="AA1425" s="128"/>
      <c r="AB1425" s="128"/>
      <c r="AC1425" s="128"/>
      <c r="AD1425" s="128"/>
      <c r="AE1425" s="128"/>
      <c r="AF1425" s="128"/>
      <c r="AG1425" s="128"/>
      <c r="AH1425" s="128"/>
      <c r="AI1425" s="128"/>
      <c r="AJ1425" s="128"/>
      <c r="AK1425" s="128"/>
      <c r="AL1425" s="128"/>
      <c r="AM1425" s="128"/>
      <c r="AN1425" s="128"/>
      <c r="AO1425" s="128"/>
      <c r="AP1425" s="128"/>
      <c r="AQ1425" s="128"/>
      <c r="AR1425" s="128"/>
      <c r="AS1425" s="128"/>
      <c r="AT1425" s="128"/>
      <c r="AU1425" s="128"/>
      <c r="AV1425" s="128"/>
      <c r="AW1425" s="128"/>
      <c r="AX1425" s="128"/>
      <c r="AY1425" s="128"/>
      <c r="AZ1425" s="128"/>
      <c r="BA1425" s="128"/>
      <c r="BB1425" s="128"/>
      <c r="BC1425" s="128"/>
      <c r="BD1425" s="128"/>
      <c r="BE1425" s="128">
        <v>10</v>
      </c>
      <c r="BF1425" s="128"/>
      <c r="BG1425" s="128"/>
      <c r="BH1425" s="128"/>
      <c r="BI1425" s="128"/>
      <c r="BJ1425" s="128"/>
      <c r="BK1425" s="128"/>
      <c r="BL1425" s="128"/>
      <c r="BM1425" s="128"/>
      <c r="BN1425" s="128"/>
      <c r="BO1425" s="128"/>
      <c r="BP1425" s="128"/>
      <c r="BQ1425" s="128"/>
      <c r="BR1425" s="128"/>
      <c r="BS1425" s="128"/>
      <c r="BT1425" s="128"/>
      <c r="BU1425" s="128"/>
      <c r="BV1425" s="128"/>
      <c r="BW1425" s="128"/>
      <c r="BX1425" s="128"/>
      <c r="BY1425" s="128"/>
      <c r="BZ1425" s="128"/>
      <c r="CA1425" s="128"/>
      <c r="CB1425" s="128"/>
      <c r="CC1425" s="128"/>
      <c r="CD1425" s="128"/>
      <c r="CE1425" s="128"/>
      <c r="CF1425" s="128"/>
      <c r="CG1425" s="128"/>
      <c r="CH1425" s="128">
        <v>12.5</v>
      </c>
    </row>
    <row r="1426" spans="1:86">
      <c r="A1426">
        <v>5878</v>
      </c>
      <c r="B1426">
        <v>1407</v>
      </c>
      <c r="C1426" t="s">
        <v>498</v>
      </c>
      <c r="D1426">
        <v>4</v>
      </c>
      <c r="E1426" t="s">
        <v>471</v>
      </c>
      <c r="F1426" t="s">
        <v>1866</v>
      </c>
      <c r="G1426">
        <v>61</v>
      </c>
      <c r="H1426">
        <v>51</v>
      </c>
      <c r="I1426" t="s">
        <v>2187</v>
      </c>
      <c r="J1426" t="s">
        <v>3814</v>
      </c>
      <c r="K1426">
        <v>556686</v>
      </c>
      <c r="L1426">
        <v>2914816</v>
      </c>
      <c r="M1426" s="130">
        <v>45217</v>
      </c>
      <c r="N1426" s="128"/>
      <c r="O1426" s="128"/>
      <c r="P1426" s="128"/>
      <c r="Q1426" s="128"/>
      <c r="R1426" s="128"/>
      <c r="S1426" s="128"/>
      <c r="T1426" s="128"/>
      <c r="U1426" s="128"/>
      <c r="V1426" s="128"/>
      <c r="W1426" s="128"/>
      <c r="X1426" s="128"/>
      <c r="Y1426" s="128"/>
      <c r="Z1426" s="128">
        <v>35</v>
      </c>
      <c r="AA1426" s="128"/>
      <c r="AB1426" s="128"/>
      <c r="AC1426" s="128"/>
      <c r="AD1426" s="128"/>
      <c r="AE1426" s="128"/>
      <c r="AF1426" s="128"/>
      <c r="AG1426" s="128"/>
      <c r="AH1426" s="128"/>
      <c r="AI1426" s="128"/>
      <c r="AJ1426" s="128"/>
      <c r="AK1426" s="128"/>
      <c r="AL1426" s="128"/>
      <c r="AM1426" s="128"/>
      <c r="AN1426" s="128"/>
      <c r="AO1426" s="128"/>
      <c r="AP1426" s="128"/>
      <c r="AQ1426" s="128"/>
      <c r="AR1426" s="128"/>
      <c r="AS1426" s="128"/>
      <c r="AT1426" s="128"/>
      <c r="AU1426" s="128"/>
      <c r="AV1426" s="128"/>
      <c r="AW1426" s="128"/>
      <c r="AX1426" s="128"/>
      <c r="AY1426" s="128"/>
      <c r="AZ1426" s="128"/>
      <c r="BA1426" s="128"/>
      <c r="BB1426" s="128"/>
      <c r="BC1426" s="128"/>
      <c r="BD1426" s="128"/>
      <c r="BE1426" s="128"/>
      <c r="BF1426" s="128"/>
      <c r="BG1426" s="128"/>
      <c r="BH1426" s="128"/>
      <c r="BI1426" s="128"/>
      <c r="BJ1426" s="128"/>
      <c r="BK1426" s="128"/>
      <c r="BL1426" s="128"/>
      <c r="BM1426" s="128"/>
      <c r="BN1426" s="128"/>
      <c r="BO1426" s="128"/>
      <c r="BP1426" s="128"/>
      <c r="BQ1426" s="128"/>
      <c r="BR1426" s="128"/>
      <c r="BS1426" s="128"/>
      <c r="BT1426" s="128"/>
      <c r="BU1426" s="128"/>
      <c r="BV1426" s="128"/>
      <c r="BW1426" s="128"/>
      <c r="BX1426" s="128"/>
      <c r="BY1426" s="128"/>
      <c r="BZ1426" s="128"/>
      <c r="CA1426" s="128"/>
      <c r="CB1426" s="128"/>
      <c r="CC1426" s="128"/>
      <c r="CD1426" s="128"/>
      <c r="CE1426" s="128"/>
      <c r="CF1426" s="128"/>
      <c r="CG1426" s="128"/>
      <c r="CH1426" s="128">
        <v>35</v>
      </c>
    </row>
    <row r="1427" spans="1:86">
      <c r="A1427">
        <v>5879</v>
      </c>
      <c r="B1427">
        <v>1408</v>
      </c>
      <c r="C1427" t="s">
        <v>498</v>
      </c>
      <c r="D1427">
        <v>4</v>
      </c>
      <c r="E1427" t="s">
        <v>471</v>
      </c>
      <c r="F1427" t="s">
        <v>1870</v>
      </c>
      <c r="G1427">
        <v>61</v>
      </c>
      <c r="H1427">
        <v>53</v>
      </c>
      <c r="I1427" t="s">
        <v>2185</v>
      </c>
      <c r="J1427" t="s">
        <v>3818</v>
      </c>
      <c r="K1427">
        <v>556706</v>
      </c>
      <c r="L1427">
        <v>2914781</v>
      </c>
      <c r="M1427" s="130">
        <v>45217</v>
      </c>
      <c r="N1427" s="128"/>
      <c r="O1427" s="128"/>
      <c r="P1427" s="128"/>
      <c r="Q1427" s="128"/>
      <c r="R1427" s="128"/>
      <c r="S1427" s="128"/>
      <c r="T1427" s="128"/>
      <c r="U1427" s="128"/>
      <c r="V1427" s="128"/>
      <c r="W1427" s="128"/>
      <c r="X1427" s="128">
        <v>40</v>
      </c>
      <c r="Y1427" s="128"/>
      <c r="Z1427" s="128">
        <v>60</v>
      </c>
      <c r="AA1427" s="128"/>
      <c r="AB1427" s="128"/>
      <c r="AC1427" s="128"/>
      <c r="AD1427" s="128"/>
      <c r="AE1427" s="128"/>
      <c r="AF1427" s="128"/>
      <c r="AG1427" s="128"/>
      <c r="AH1427" s="128"/>
      <c r="AI1427" s="128"/>
      <c r="AJ1427" s="128"/>
      <c r="AK1427" s="128"/>
      <c r="AL1427" s="128"/>
      <c r="AM1427" s="128"/>
      <c r="AN1427" s="128"/>
      <c r="AO1427" s="128"/>
      <c r="AP1427" s="128"/>
      <c r="AQ1427" s="128"/>
      <c r="AR1427" s="128"/>
      <c r="AS1427" s="128"/>
      <c r="AT1427" s="128"/>
      <c r="AU1427" s="128"/>
      <c r="AV1427" s="128"/>
      <c r="AW1427" s="128"/>
      <c r="AX1427" s="128"/>
      <c r="AY1427" s="128"/>
      <c r="AZ1427" s="128"/>
      <c r="BA1427" s="128"/>
      <c r="BB1427" s="128"/>
      <c r="BC1427" s="128"/>
      <c r="BD1427" s="128"/>
      <c r="BE1427" s="128"/>
      <c r="BF1427" s="128"/>
      <c r="BG1427" s="128"/>
      <c r="BH1427" s="128"/>
      <c r="BI1427" s="128"/>
      <c r="BJ1427" s="128"/>
      <c r="BK1427" s="128"/>
      <c r="BL1427" s="128"/>
      <c r="BM1427" s="128"/>
      <c r="BN1427" s="128"/>
      <c r="BO1427" s="128"/>
      <c r="BP1427" s="128"/>
      <c r="BQ1427" s="128"/>
      <c r="BR1427" s="128"/>
      <c r="BS1427" s="128"/>
      <c r="BT1427" s="128"/>
      <c r="BU1427" s="128"/>
      <c r="BV1427" s="128"/>
      <c r="BW1427" s="128"/>
      <c r="BX1427" s="128"/>
      <c r="BY1427" s="128"/>
      <c r="BZ1427" s="128"/>
      <c r="CA1427" s="128"/>
      <c r="CB1427" s="128"/>
      <c r="CC1427" s="128"/>
      <c r="CD1427" s="128"/>
      <c r="CE1427" s="128"/>
      <c r="CF1427" s="128"/>
      <c r="CG1427" s="128"/>
      <c r="CH1427" s="128">
        <v>50</v>
      </c>
    </row>
    <row r="1428" spans="1:86">
      <c r="A1428">
        <v>5880</v>
      </c>
      <c r="B1428">
        <v>1409</v>
      </c>
      <c r="C1428" t="s">
        <v>498</v>
      </c>
      <c r="D1428">
        <v>4</v>
      </c>
      <c r="E1428" t="s">
        <v>471</v>
      </c>
      <c r="F1428" t="s">
        <v>1871</v>
      </c>
      <c r="G1428">
        <v>61</v>
      </c>
      <c r="H1428">
        <v>53</v>
      </c>
      <c r="I1428" t="s">
        <v>2186</v>
      </c>
      <c r="J1428" t="s">
        <v>2692</v>
      </c>
      <c r="K1428">
        <v>556717</v>
      </c>
      <c r="L1428">
        <v>2914780</v>
      </c>
      <c r="M1428" s="130">
        <v>45217</v>
      </c>
      <c r="N1428" s="128"/>
      <c r="O1428" s="128"/>
      <c r="P1428" s="128"/>
      <c r="Q1428" s="128"/>
      <c r="R1428" s="128"/>
      <c r="S1428" s="128"/>
      <c r="T1428" s="128"/>
      <c r="U1428" s="128"/>
      <c r="V1428" s="128"/>
      <c r="W1428" s="128"/>
      <c r="X1428" s="128"/>
      <c r="Y1428" s="128"/>
      <c r="Z1428" s="128"/>
      <c r="AA1428" s="128"/>
      <c r="AB1428" s="128"/>
      <c r="AC1428" s="128"/>
      <c r="AD1428" s="128"/>
      <c r="AE1428" s="128"/>
      <c r="AF1428" s="128"/>
      <c r="AG1428" s="128"/>
      <c r="AH1428" s="128"/>
      <c r="AI1428" s="128"/>
      <c r="AJ1428" s="128"/>
      <c r="AK1428" s="128"/>
      <c r="AL1428" s="128"/>
      <c r="AM1428" s="128"/>
      <c r="AN1428" s="128"/>
      <c r="AO1428" s="128"/>
      <c r="AP1428" s="128"/>
      <c r="AQ1428" s="128"/>
      <c r="AR1428" s="128"/>
      <c r="AS1428" s="128"/>
      <c r="AT1428" s="128"/>
      <c r="AU1428" s="128"/>
      <c r="AV1428" s="128"/>
      <c r="AW1428" s="128"/>
      <c r="AX1428" s="128"/>
      <c r="AY1428" s="128"/>
      <c r="AZ1428" s="128"/>
      <c r="BA1428" s="128"/>
      <c r="BB1428" s="128"/>
      <c r="BC1428" s="128"/>
      <c r="BD1428" s="128"/>
      <c r="BE1428" s="128"/>
      <c r="BF1428" s="128"/>
      <c r="BG1428" s="128"/>
      <c r="BH1428" s="128"/>
      <c r="BI1428" s="128"/>
      <c r="BJ1428" s="128"/>
      <c r="BK1428" s="128"/>
      <c r="BL1428" s="128"/>
      <c r="BM1428" s="128"/>
      <c r="BN1428" s="128"/>
      <c r="BO1428" s="128"/>
      <c r="BP1428" s="128"/>
      <c r="BQ1428" s="128"/>
      <c r="BR1428" s="128"/>
      <c r="BS1428" s="128"/>
      <c r="BT1428" s="128"/>
      <c r="BU1428" s="128"/>
      <c r="BV1428" s="128"/>
      <c r="BW1428" s="128"/>
      <c r="BX1428" s="128"/>
      <c r="BY1428" s="128"/>
      <c r="BZ1428" s="128"/>
      <c r="CA1428" s="128"/>
      <c r="CB1428" s="128"/>
      <c r="CC1428" s="128"/>
      <c r="CD1428" s="128">
        <v>10</v>
      </c>
      <c r="CE1428" s="128"/>
      <c r="CF1428" s="128"/>
      <c r="CG1428" s="128"/>
      <c r="CH1428" s="128">
        <v>10</v>
      </c>
    </row>
    <row r="1429" spans="1:86">
      <c r="L1429">
        <v>2914781</v>
      </c>
      <c r="M1429" s="130">
        <v>45217</v>
      </c>
      <c r="N1429" s="128"/>
      <c r="O1429" s="128"/>
      <c r="P1429" s="128"/>
      <c r="Q1429" s="128"/>
      <c r="R1429" s="128"/>
      <c r="S1429" s="128"/>
      <c r="T1429" s="128"/>
      <c r="U1429" s="128"/>
      <c r="V1429" s="128"/>
      <c r="W1429" s="128"/>
      <c r="X1429" s="128">
        <v>10</v>
      </c>
      <c r="Y1429" s="128"/>
      <c r="Z1429" s="128">
        <v>15</v>
      </c>
      <c r="AA1429" s="128"/>
      <c r="AB1429" s="128"/>
      <c r="AC1429" s="128"/>
      <c r="AD1429" s="128"/>
      <c r="AE1429" s="128"/>
      <c r="AF1429" s="128"/>
      <c r="AG1429" s="128"/>
      <c r="AH1429" s="128"/>
      <c r="AI1429" s="128"/>
      <c r="AJ1429" s="128"/>
      <c r="AK1429" s="128"/>
      <c r="AL1429" s="128"/>
      <c r="AM1429" s="128"/>
      <c r="AN1429" s="128"/>
      <c r="AO1429" s="128"/>
      <c r="AP1429" s="128"/>
      <c r="AQ1429" s="128"/>
      <c r="AR1429" s="128"/>
      <c r="AS1429" s="128"/>
      <c r="AT1429" s="128"/>
      <c r="AU1429" s="128"/>
      <c r="AV1429" s="128"/>
      <c r="AW1429" s="128"/>
      <c r="AX1429" s="128"/>
      <c r="AY1429" s="128"/>
      <c r="AZ1429" s="128"/>
      <c r="BA1429" s="128"/>
      <c r="BB1429" s="128"/>
      <c r="BC1429" s="128"/>
      <c r="BD1429" s="128"/>
      <c r="BE1429" s="128">
        <v>30</v>
      </c>
      <c r="BF1429" s="128"/>
      <c r="BG1429" s="128"/>
      <c r="BH1429" s="128"/>
      <c r="BI1429" s="128"/>
      <c r="BJ1429" s="128"/>
      <c r="BK1429" s="128"/>
      <c r="BL1429" s="128"/>
      <c r="BM1429" s="128"/>
      <c r="BN1429" s="128"/>
      <c r="BO1429" s="128"/>
      <c r="BP1429" s="128"/>
      <c r="BQ1429" s="128"/>
      <c r="BR1429" s="128"/>
      <c r="BS1429" s="128"/>
      <c r="BT1429" s="128"/>
      <c r="BU1429" s="128"/>
      <c r="BV1429" s="128"/>
      <c r="BW1429" s="128"/>
      <c r="BX1429" s="128"/>
      <c r="BY1429" s="128"/>
      <c r="BZ1429" s="128"/>
      <c r="CA1429" s="128"/>
      <c r="CB1429" s="128"/>
      <c r="CC1429" s="128"/>
      <c r="CD1429" s="128"/>
      <c r="CE1429" s="128"/>
      <c r="CF1429" s="128"/>
      <c r="CG1429" s="128"/>
      <c r="CH1429" s="128">
        <v>18.333333333333332</v>
      </c>
    </row>
    <row r="1430" spans="1:86">
      <c r="A1430">
        <v>5881</v>
      </c>
      <c r="B1430">
        <v>1410</v>
      </c>
      <c r="C1430" t="s">
        <v>498</v>
      </c>
      <c r="D1430">
        <v>4</v>
      </c>
      <c r="E1430" t="s">
        <v>471</v>
      </c>
      <c r="F1430" t="s">
        <v>1872</v>
      </c>
      <c r="G1430">
        <v>61</v>
      </c>
      <c r="H1430">
        <v>53</v>
      </c>
      <c r="I1430" t="s">
        <v>2187</v>
      </c>
      <c r="J1430" t="s">
        <v>3819</v>
      </c>
      <c r="K1430">
        <v>556706</v>
      </c>
      <c r="L1430">
        <v>2914787</v>
      </c>
      <c r="M1430" s="130">
        <v>45217</v>
      </c>
      <c r="N1430" s="128"/>
      <c r="O1430" s="128"/>
      <c r="P1430" s="128"/>
      <c r="Q1430" s="128"/>
      <c r="R1430" s="128"/>
      <c r="S1430" s="128"/>
      <c r="T1430" s="128"/>
      <c r="U1430" s="128"/>
      <c r="V1430" s="128"/>
      <c r="W1430" s="128"/>
      <c r="X1430" s="128"/>
      <c r="Y1430" s="128"/>
      <c r="Z1430" s="128">
        <v>100</v>
      </c>
      <c r="AA1430" s="128"/>
      <c r="AB1430" s="128"/>
      <c r="AC1430" s="128"/>
      <c r="AD1430" s="128"/>
      <c r="AE1430" s="128"/>
      <c r="AF1430" s="128"/>
      <c r="AG1430" s="128"/>
      <c r="AH1430" s="128"/>
      <c r="AI1430" s="128"/>
      <c r="AJ1430" s="128"/>
      <c r="AK1430" s="128"/>
      <c r="AL1430" s="128"/>
      <c r="AM1430" s="128"/>
      <c r="AN1430" s="128"/>
      <c r="AO1430" s="128"/>
      <c r="AP1430" s="128"/>
      <c r="AQ1430" s="128"/>
      <c r="AR1430" s="128"/>
      <c r="AS1430" s="128"/>
      <c r="AT1430" s="128"/>
      <c r="AU1430" s="128"/>
      <c r="AV1430" s="128"/>
      <c r="AW1430" s="128"/>
      <c r="AX1430" s="128"/>
      <c r="AY1430" s="128"/>
      <c r="AZ1430" s="128"/>
      <c r="BA1430" s="128"/>
      <c r="BB1430" s="128"/>
      <c r="BC1430" s="128"/>
      <c r="BD1430" s="128"/>
      <c r="BE1430" s="128"/>
      <c r="BF1430" s="128"/>
      <c r="BG1430" s="128"/>
      <c r="BH1430" s="128"/>
      <c r="BI1430" s="128"/>
      <c r="BJ1430" s="128"/>
      <c r="BK1430" s="128"/>
      <c r="BL1430" s="128"/>
      <c r="BM1430" s="128"/>
      <c r="BN1430" s="128"/>
      <c r="BO1430" s="128"/>
      <c r="BP1430" s="128"/>
      <c r="BQ1430" s="128"/>
      <c r="BR1430" s="128"/>
      <c r="BS1430" s="128"/>
      <c r="BT1430" s="128"/>
      <c r="BU1430" s="128"/>
      <c r="BV1430" s="128"/>
      <c r="BW1430" s="128"/>
      <c r="BX1430" s="128"/>
      <c r="BY1430" s="128"/>
      <c r="BZ1430" s="128"/>
      <c r="CA1430" s="128"/>
      <c r="CB1430" s="128"/>
      <c r="CC1430" s="128"/>
      <c r="CD1430" s="128"/>
      <c r="CE1430" s="128"/>
      <c r="CF1430" s="128"/>
      <c r="CG1430" s="128"/>
      <c r="CH1430" s="128">
        <v>100</v>
      </c>
    </row>
    <row r="1431" spans="1:86">
      <c r="A1431">
        <v>5882</v>
      </c>
      <c r="B1431">
        <v>1411</v>
      </c>
      <c r="C1431" t="s">
        <v>498</v>
      </c>
      <c r="D1431">
        <v>4</v>
      </c>
      <c r="E1431" t="s">
        <v>471</v>
      </c>
      <c r="F1431" t="s">
        <v>1849</v>
      </c>
      <c r="G1431">
        <v>61</v>
      </c>
      <c r="H1431">
        <v>32</v>
      </c>
      <c r="I1431" t="s">
        <v>2185</v>
      </c>
      <c r="J1431" t="s">
        <v>3776</v>
      </c>
      <c r="K1431">
        <v>556744</v>
      </c>
      <c r="L1431">
        <v>2914012</v>
      </c>
      <c r="M1431" s="130">
        <v>45217</v>
      </c>
      <c r="N1431" s="128"/>
      <c r="O1431" s="128"/>
      <c r="P1431" s="128"/>
      <c r="Q1431" s="128"/>
      <c r="R1431" s="128"/>
      <c r="S1431" s="128"/>
      <c r="T1431" s="128"/>
      <c r="U1431" s="128"/>
      <c r="V1431" s="128"/>
      <c r="W1431" s="128"/>
      <c r="X1431" s="128"/>
      <c r="Y1431" s="128"/>
      <c r="Z1431" s="128"/>
      <c r="AA1431" s="128"/>
      <c r="AB1431" s="128"/>
      <c r="AC1431" s="128"/>
      <c r="AD1431" s="128"/>
      <c r="AE1431" s="128"/>
      <c r="AF1431" s="128"/>
      <c r="AG1431" s="128"/>
      <c r="AH1431" s="128"/>
      <c r="AI1431" s="128"/>
      <c r="AJ1431" s="128"/>
      <c r="AK1431" s="128"/>
      <c r="AL1431" s="128"/>
      <c r="AM1431" s="128"/>
      <c r="AN1431" s="128"/>
      <c r="AO1431" s="128"/>
      <c r="AP1431" s="128"/>
      <c r="AQ1431" s="128"/>
      <c r="AR1431" s="128"/>
      <c r="AS1431" s="128"/>
      <c r="AT1431" s="128"/>
      <c r="AU1431" s="128"/>
      <c r="AV1431" s="128"/>
      <c r="AW1431" s="128"/>
      <c r="AX1431" s="128"/>
      <c r="AY1431" s="128"/>
      <c r="AZ1431" s="128"/>
      <c r="BA1431" s="128"/>
      <c r="BB1431" s="128"/>
      <c r="BC1431" s="128"/>
      <c r="BD1431" s="128"/>
      <c r="BE1431" s="128">
        <v>60</v>
      </c>
      <c r="BF1431" s="128"/>
      <c r="BG1431" s="128"/>
      <c r="BH1431" s="128"/>
      <c r="BI1431" s="128"/>
      <c r="BJ1431" s="128"/>
      <c r="BK1431" s="128"/>
      <c r="BL1431" s="128"/>
      <c r="BM1431" s="128"/>
      <c r="BN1431" s="128"/>
      <c r="BO1431" s="128"/>
      <c r="BP1431" s="128"/>
      <c r="BQ1431" s="128"/>
      <c r="BR1431" s="128"/>
      <c r="BS1431" s="128"/>
      <c r="BT1431" s="128"/>
      <c r="BU1431" s="128"/>
      <c r="BV1431" s="128"/>
      <c r="BW1431" s="128"/>
      <c r="BX1431" s="128"/>
      <c r="BY1431" s="128"/>
      <c r="BZ1431" s="128"/>
      <c r="CA1431" s="128"/>
      <c r="CB1431" s="128">
        <v>5</v>
      </c>
      <c r="CC1431" s="128"/>
      <c r="CD1431" s="128">
        <v>5</v>
      </c>
      <c r="CE1431" s="128"/>
      <c r="CF1431" s="128"/>
      <c r="CG1431" s="128"/>
      <c r="CH1431" s="128">
        <v>23.333333333333332</v>
      </c>
    </row>
    <row r="1432" spans="1:86">
      <c r="A1432">
        <v>5883</v>
      </c>
      <c r="B1432">
        <v>1412</v>
      </c>
      <c r="C1432" t="s">
        <v>498</v>
      </c>
      <c r="D1432">
        <v>4</v>
      </c>
      <c r="E1432" t="s">
        <v>471</v>
      </c>
      <c r="F1432" t="s">
        <v>1850</v>
      </c>
      <c r="G1432">
        <v>61</v>
      </c>
      <c r="H1432">
        <v>32</v>
      </c>
      <c r="I1432" t="s">
        <v>2186</v>
      </c>
      <c r="J1432" t="s">
        <v>2689</v>
      </c>
      <c r="K1432">
        <v>556752</v>
      </c>
      <c r="L1432">
        <v>2914012</v>
      </c>
      <c r="M1432" s="130">
        <v>45217</v>
      </c>
      <c r="N1432" s="128"/>
      <c r="O1432" s="128"/>
      <c r="P1432" s="128"/>
      <c r="Q1432" s="128"/>
      <c r="R1432" s="128"/>
      <c r="S1432" s="128"/>
      <c r="T1432" s="128"/>
      <c r="U1432" s="128"/>
      <c r="V1432" s="128"/>
      <c r="W1432" s="128"/>
      <c r="X1432" s="128"/>
      <c r="Y1432" s="128"/>
      <c r="Z1432" s="128"/>
      <c r="AA1432" s="128"/>
      <c r="AB1432" s="128"/>
      <c r="AC1432" s="128"/>
      <c r="AD1432" s="128"/>
      <c r="AE1432" s="128"/>
      <c r="AF1432" s="128"/>
      <c r="AG1432" s="128"/>
      <c r="AH1432" s="128"/>
      <c r="AI1432" s="128"/>
      <c r="AJ1432" s="128"/>
      <c r="AK1432" s="128"/>
      <c r="AL1432" s="128"/>
      <c r="AM1432" s="128"/>
      <c r="AN1432" s="128"/>
      <c r="AO1432" s="128"/>
      <c r="AP1432" s="128"/>
      <c r="AQ1432" s="128"/>
      <c r="AR1432" s="128"/>
      <c r="AS1432" s="128"/>
      <c r="AT1432" s="128"/>
      <c r="AU1432" s="128"/>
      <c r="AV1432" s="128"/>
      <c r="AW1432" s="128"/>
      <c r="AX1432" s="128"/>
      <c r="AY1432" s="128"/>
      <c r="AZ1432" s="128"/>
      <c r="BA1432" s="128"/>
      <c r="BB1432" s="128"/>
      <c r="BC1432" s="128"/>
      <c r="BD1432" s="128"/>
      <c r="BE1432" s="128">
        <v>20</v>
      </c>
      <c r="BF1432" s="128"/>
      <c r="BG1432" s="128"/>
      <c r="BH1432" s="128"/>
      <c r="BI1432" s="128"/>
      <c r="BJ1432" s="128"/>
      <c r="BK1432" s="128"/>
      <c r="BL1432" s="128"/>
      <c r="BM1432" s="128"/>
      <c r="BN1432" s="128"/>
      <c r="BO1432" s="128"/>
      <c r="BP1432" s="128"/>
      <c r="BQ1432" s="128"/>
      <c r="BR1432" s="128"/>
      <c r="BS1432" s="128"/>
      <c r="BT1432" s="128"/>
      <c r="BU1432" s="128"/>
      <c r="BV1432" s="128"/>
      <c r="BW1432" s="128"/>
      <c r="BX1432" s="128"/>
      <c r="BY1432" s="128"/>
      <c r="BZ1432" s="128"/>
      <c r="CA1432" s="128"/>
      <c r="CB1432" s="128">
        <v>35</v>
      </c>
      <c r="CC1432" s="128">
        <v>15</v>
      </c>
      <c r="CD1432" s="128">
        <v>10</v>
      </c>
      <c r="CE1432" s="128"/>
      <c r="CF1432" s="128"/>
      <c r="CG1432" s="128"/>
      <c r="CH1432" s="128">
        <v>20</v>
      </c>
    </row>
    <row r="1433" spans="1:86">
      <c r="A1433">
        <v>5884</v>
      </c>
      <c r="B1433">
        <v>1413</v>
      </c>
      <c r="C1433" t="s">
        <v>498</v>
      </c>
      <c r="D1433">
        <v>4</v>
      </c>
      <c r="E1433" t="s">
        <v>471</v>
      </c>
      <c r="F1433" t="s">
        <v>1851</v>
      </c>
      <c r="G1433">
        <v>61</v>
      </c>
      <c r="H1433">
        <v>32</v>
      </c>
      <c r="I1433" t="s">
        <v>2187</v>
      </c>
      <c r="J1433" t="s">
        <v>3777</v>
      </c>
      <c r="K1433">
        <v>556744</v>
      </c>
      <c r="L1433">
        <v>2914035</v>
      </c>
      <c r="M1433" s="130">
        <v>45217</v>
      </c>
      <c r="N1433" s="128"/>
      <c r="O1433" s="128"/>
      <c r="P1433" s="128"/>
      <c r="Q1433" s="128"/>
      <c r="R1433" s="128"/>
      <c r="S1433" s="128"/>
      <c r="T1433" s="128"/>
      <c r="U1433" s="128"/>
      <c r="V1433" s="128"/>
      <c r="W1433" s="128"/>
      <c r="X1433" s="128"/>
      <c r="Y1433" s="128"/>
      <c r="Z1433" s="128"/>
      <c r="AA1433" s="128"/>
      <c r="AB1433" s="128"/>
      <c r="AC1433" s="128"/>
      <c r="AD1433" s="128"/>
      <c r="AE1433" s="128"/>
      <c r="AF1433" s="128"/>
      <c r="AG1433" s="128"/>
      <c r="AH1433" s="128"/>
      <c r="AI1433" s="128"/>
      <c r="AJ1433" s="128"/>
      <c r="AK1433" s="128"/>
      <c r="AL1433" s="128"/>
      <c r="AM1433" s="128"/>
      <c r="AN1433" s="128"/>
      <c r="AO1433" s="128"/>
      <c r="AP1433" s="128"/>
      <c r="AQ1433" s="128"/>
      <c r="AR1433" s="128"/>
      <c r="AS1433" s="128"/>
      <c r="AT1433" s="128"/>
      <c r="AU1433" s="128"/>
      <c r="AV1433" s="128"/>
      <c r="AW1433" s="128"/>
      <c r="AX1433" s="128"/>
      <c r="AY1433" s="128"/>
      <c r="AZ1433" s="128"/>
      <c r="BA1433" s="128"/>
      <c r="BB1433" s="128"/>
      <c r="BC1433" s="128"/>
      <c r="BD1433" s="128"/>
      <c r="BE1433" s="128">
        <v>35</v>
      </c>
      <c r="BF1433" s="128"/>
      <c r="BG1433" s="128"/>
      <c r="BH1433" s="128"/>
      <c r="BI1433" s="128"/>
      <c r="BJ1433" s="128"/>
      <c r="BK1433" s="128"/>
      <c r="BL1433" s="128"/>
      <c r="BM1433" s="128"/>
      <c r="BN1433" s="128"/>
      <c r="BO1433" s="128"/>
      <c r="BP1433" s="128"/>
      <c r="BQ1433" s="128"/>
      <c r="BR1433" s="128"/>
      <c r="BS1433" s="128"/>
      <c r="BT1433" s="128"/>
      <c r="BU1433" s="128"/>
      <c r="BV1433" s="128"/>
      <c r="BW1433" s="128"/>
      <c r="BX1433" s="128"/>
      <c r="BY1433" s="128">
        <v>2</v>
      </c>
      <c r="BZ1433" s="128"/>
      <c r="CA1433" s="128"/>
      <c r="CB1433" s="128"/>
      <c r="CC1433" s="128"/>
      <c r="CD1433" s="128">
        <v>5</v>
      </c>
      <c r="CE1433" s="128"/>
      <c r="CF1433" s="128"/>
      <c r="CG1433" s="128"/>
      <c r="CH1433" s="128">
        <v>14</v>
      </c>
    </row>
    <row r="1434" spans="1:86">
      <c r="A1434">
        <v>5885</v>
      </c>
      <c r="B1434">
        <v>1414</v>
      </c>
      <c r="C1434" t="s">
        <v>498</v>
      </c>
      <c r="D1434">
        <v>4</v>
      </c>
      <c r="E1434" t="s">
        <v>471</v>
      </c>
      <c r="F1434" t="s">
        <v>1852</v>
      </c>
      <c r="G1434">
        <v>61</v>
      </c>
      <c r="H1434">
        <v>34</v>
      </c>
      <c r="I1434" t="s">
        <v>2185</v>
      </c>
      <c r="J1434" t="s">
        <v>3781</v>
      </c>
      <c r="K1434">
        <v>556600</v>
      </c>
      <c r="L1434">
        <v>2913955</v>
      </c>
      <c r="M1434" s="130">
        <v>45217</v>
      </c>
      <c r="N1434" s="128"/>
      <c r="O1434" s="128"/>
      <c r="P1434" s="128"/>
      <c r="Q1434" s="128"/>
      <c r="R1434" s="128"/>
      <c r="S1434" s="128"/>
      <c r="T1434" s="128"/>
      <c r="U1434" s="128"/>
      <c r="V1434" s="128"/>
      <c r="W1434" s="128"/>
      <c r="X1434" s="128"/>
      <c r="Y1434" s="128"/>
      <c r="Z1434" s="128">
        <v>35</v>
      </c>
      <c r="AA1434" s="128"/>
      <c r="AB1434" s="128"/>
      <c r="AC1434" s="128"/>
      <c r="AD1434" s="128"/>
      <c r="AE1434" s="128"/>
      <c r="AF1434" s="128"/>
      <c r="AG1434" s="128"/>
      <c r="AH1434" s="128"/>
      <c r="AI1434" s="128"/>
      <c r="AJ1434" s="128"/>
      <c r="AK1434" s="128"/>
      <c r="AL1434" s="128"/>
      <c r="AM1434" s="128"/>
      <c r="AN1434" s="128"/>
      <c r="AO1434" s="128"/>
      <c r="AP1434" s="128"/>
      <c r="AQ1434" s="128"/>
      <c r="AR1434" s="128"/>
      <c r="AS1434" s="128"/>
      <c r="AT1434" s="128"/>
      <c r="AU1434" s="128"/>
      <c r="AV1434" s="128"/>
      <c r="AW1434" s="128"/>
      <c r="AX1434" s="128"/>
      <c r="AY1434" s="128"/>
      <c r="AZ1434" s="128"/>
      <c r="BA1434" s="128"/>
      <c r="BB1434" s="128"/>
      <c r="BC1434" s="128"/>
      <c r="BD1434" s="128"/>
      <c r="BE1434" s="128"/>
      <c r="BF1434" s="128"/>
      <c r="BG1434" s="128"/>
      <c r="BH1434" s="128"/>
      <c r="BI1434" s="128"/>
      <c r="BJ1434" s="128"/>
      <c r="BK1434" s="128"/>
      <c r="BL1434" s="128"/>
      <c r="BM1434" s="128"/>
      <c r="BN1434" s="128"/>
      <c r="BO1434" s="128"/>
      <c r="BP1434" s="128"/>
      <c r="BQ1434" s="128"/>
      <c r="BR1434" s="128"/>
      <c r="BS1434" s="128"/>
      <c r="BT1434" s="128"/>
      <c r="BU1434" s="128"/>
      <c r="BV1434" s="128"/>
      <c r="BW1434" s="128"/>
      <c r="BX1434" s="128"/>
      <c r="BY1434" s="128"/>
      <c r="BZ1434" s="128"/>
      <c r="CA1434" s="128"/>
      <c r="CB1434" s="128"/>
      <c r="CC1434" s="128"/>
      <c r="CD1434" s="128"/>
      <c r="CE1434" s="128"/>
      <c r="CF1434" s="128"/>
      <c r="CG1434" s="128"/>
      <c r="CH1434" s="128">
        <v>35</v>
      </c>
    </row>
    <row r="1435" spans="1:86">
      <c r="A1435">
        <v>5886</v>
      </c>
      <c r="B1435">
        <v>1415</v>
      </c>
      <c r="C1435" t="s">
        <v>498</v>
      </c>
      <c r="D1435">
        <v>4</v>
      </c>
      <c r="E1435" t="s">
        <v>471</v>
      </c>
      <c r="F1435" t="s">
        <v>1853</v>
      </c>
      <c r="G1435">
        <v>61</v>
      </c>
      <c r="H1435">
        <v>34</v>
      </c>
      <c r="I1435" t="s">
        <v>2186</v>
      </c>
      <c r="J1435" t="s">
        <v>2690</v>
      </c>
      <c r="K1435">
        <v>556625</v>
      </c>
      <c r="L1435">
        <v>2913955</v>
      </c>
      <c r="M1435" s="130">
        <v>45217</v>
      </c>
      <c r="N1435" s="128"/>
      <c r="O1435" s="128"/>
      <c r="P1435" s="128"/>
      <c r="Q1435" s="128"/>
      <c r="R1435" s="128"/>
      <c r="S1435" s="128"/>
      <c r="T1435" s="128"/>
      <c r="U1435" s="128"/>
      <c r="V1435" s="128"/>
      <c r="W1435" s="128"/>
      <c r="X1435" s="128">
        <v>5</v>
      </c>
      <c r="Y1435" s="128"/>
      <c r="Z1435" s="128">
        <v>2</v>
      </c>
      <c r="AA1435" s="128"/>
      <c r="AB1435" s="128"/>
      <c r="AC1435" s="128"/>
      <c r="AD1435" s="128"/>
      <c r="AE1435" s="128"/>
      <c r="AF1435" s="128"/>
      <c r="AG1435" s="128"/>
      <c r="AH1435" s="128"/>
      <c r="AI1435" s="128"/>
      <c r="AJ1435" s="128"/>
      <c r="AK1435" s="128"/>
      <c r="AL1435" s="128"/>
      <c r="AM1435" s="128"/>
      <c r="AN1435" s="128"/>
      <c r="AO1435" s="128"/>
      <c r="AP1435" s="128"/>
      <c r="AQ1435" s="128"/>
      <c r="AR1435" s="128"/>
      <c r="AS1435" s="128"/>
      <c r="AT1435" s="128"/>
      <c r="AU1435" s="128"/>
      <c r="AV1435" s="128"/>
      <c r="AW1435" s="128"/>
      <c r="AX1435" s="128"/>
      <c r="AY1435" s="128"/>
      <c r="AZ1435" s="128"/>
      <c r="BA1435" s="128"/>
      <c r="BB1435" s="128"/>
      <c r="BC1435" s="128"/>
      <c r="BD1435" s="128"/>
      <c r="BE1435" s="128">
        <v>25</v>
      </c>
      <c r="BF1435" s="128"/>
      <c r="BG1435" s="128"/>
      <c r="BH1435" s="128"/>
      <c r="BI1435" s="128"/>
      <c r="BJ1435" s="128"/>
      <c r="BK1435" s="128"/>
      <c r="BL1435" s="128"/>
      <c r="BM1435" s="128"/>
      <c r="BN1435" s="128"/>
      <c r="BO1435" s="128"/>
      <c r="BP1435" s="128"/>
      <c r="BQ1435" s="128"/>
      <c r="BR1435" s="128"/>
      <c r="BS1435" s="128"/>
      <c r="BT1435" s="128"/>
      <c r="BU1435" s="128"/>
      <c r="BV1435" s="128"/>
      <c r="BW1435" s="128"/>
      <c r="BX1435" s="128"/>
      <c r="BY1435" s="128"/>
      <c r="BZ1435" s="128"/>
      <c r="CA1435" s="128"/>
      <c r="CB1435" s="128"/>
      <c r="CC1435" s="128"/>
      <c r="CD1435" s="128">
        <v>10</v>
      </c>
      <c r="CE1435" s="128"/>
      <c r="CF1435" s="128"/>
      <c r="CG1435" s="128"/>
      <c r="CH1435" s="128">
        <v>10.5</v>
      </c>
    </row>
    <row r="1436" spans="1:86">
      <c r="A1436">
        <v>5887</v>
      </c>
      <c r="B1436">
        <v>1416</v>
      </c>
      <c r="C1436" t="s">
        <v>498</v>
      </c>
      <c r="D1436">
        <v>4</v>
      </c>
      <c r="E1436" t="s">
        <v>471</v>
      </c>
      <c r="F1436" t="s">
        <v>1854</v>
      </c>
      <c r="G1436">
        <v>61</v>
      </c>
      <c r="H1436">
        <v>34</v>
      </c>
      <c r="I1436" t="s">
        <v>2187</v>
      </c>
      <c r="J1436" t="s">
        <v>3782</v>
      </c>
      <c r="K1436">
        <v>556600</v>
      </c>
      <c r="L1436">
        <v>2913973</v>
      </c>
      <c r="M1436" s="130">
        <v>45217</v>
      </c>
      <c r="N1436" s="128"/>
      <c r="O1436" s="128"/>
      <c r="P1436" s="128"/>
      <c r="Q1436" s="128"/>
      <c r="R1436" s="128"/>
      <c r="S1436" s="128"/>
      <c r="T1436" s="128"/>
      <c r="U1436" s="128"/>
      <c r="V1436" s="128"/>
      <c r="W1436" s="128"/>
      <c r="X1436" s="128"/>
      <c r="Y1436" s="128"/>
      <c r="Z1436" s="128">
        <v>3</v>
      </c>
      <c r="AA1436" s="128"/>
      <c r="AB1436" s="128"/>
      <c r="AC1436" s="128"/>
      <c r="AD1436" s="128"/>
      <c r="AE1436" s="128"/>
      <c r="AF1436" s="128"/>
      <c r="AG1436" s="128"/>
      <c r="AH1436" s="128"/>
      <c r="AI1436" s="128"/>
      <c r="AJ1436" s="128"/>
      <c r="AK1436" s="128"/>
      <c r="AL1436" s="128"/>
      <c r="AM1436" s="128"/>
      <c r="AN1436" s="128"/>
      <c r="AO1436" s="128"/>
      <c r="AP1436" s="128"/>
      <c r="AQ1436" s="128"/>
      <c r="AR1436" s="128"/>
      <c r="AS1436" s="128"/>
      <c r="AT1436" s="128"/>
      <c r="AU1436" s="128"/>
      <c r="AV1436" s="128"/>
      <c r="AW1436" s="128"/>
      <c r="AX1436" s="128"/>
      <c r="AY1436" s="128"/>
      <c r="AZ1436" s="128"/>
      <c r="BA1436" s="128"/>
      <c r="BB1436" s="128"/>
      <c r="BC1436" s="128"/>
      <c r="BD1436" s="128"/>
      <c r="BE1436" s="128">
        <v>60</v>
      </c>
      <c r="BF1436" s="128"/>
      <c r="BG1436" s="128"/>
      <c r="BH1436" s="128"/>
      <c r="BI1436" s="128"/>
      <c r="BJ1436" s="128"/>
      <c r="BK1436" s="128"/>
      <c r="BL1436" s="128"/>
      <c r="BM1436" s="128"/>
      <c r="BN1436" s="128"/>
      <c r="BO1436" s="128"/>
      <c r="BP1436" s="128"/>
      <c r="BQ1436" s="128"/>
      <c r="BR1436" s="128"/>
      <c r="BS1436" s="128"/>
      <c r="BT1436" s="128"/>
      <c r="BU1436" s="128"/>
      <c r="BV1436" s="128"/>
      <c r="BW1436" s="128"/>
      <c r="BX1436" s="128"/>
      <c r="BY1436" s="128"/>
      <c r="BZ1436" s="128"/>
      <c r="CA1436" s="128"/>
      <c r="CB1436" s="128"/>
      <c r="CC1436" s="128"/>
      <c r="CD1436" s="128">
        <v>20</v>
      </c>
      <c r="CE1436" s="128"/>
      <c r="CF1436" s="128"/>
      <c r="CG1436" s="128"/>
      <c r="CH1436" s="128">
        <v>27.666666666666668</v>
      </c>
    </row>
    <row r="1437" spans="1:86">
      <c r="A1437">
        <v>5888</v>
      </c>
      <c r="B1437">
        <v>1417</v>
      </c>
      <c r="C1437" t="s">
        <v>498</v>
      </c>
      <c r="D1437">
        <v>4</v>
      </c>
      <c r="E1437" t="s">
        <v>471</v>
      </c>
      <c r="F1437" t="s">
        <v>4124</v>
      </c>
      <c r="G1437">
        <v>61</v>
      </c>
      <c r="H1437">
        <v>40</v>
      </c>
      <c r="I1437" t="s">
        <v>2185</v>
      </c>
      <c r="J1437" t="s">
        <v>3792</v>
      </c>
      <c r="K1437">
        <v>556925</v>
      </c>
      <c r="L1437">
        <v>2913842</v>
      </c>
      <c r="M1437" s="130">
        <v>45252</v>
      </c>
      <c r="N1437" s="128"/>
      <c r="O1437" s="128"/>
      <c r="P1437" s="128"/>
      <c r="Q1437" s="128"/>
      <c r="R1437" s="128"/>
      <c r="S1437" s="128"/>
      <c r="T1437" s="128"/>
      <c r="U1437" s="128"/>
      <c r="V1437" s="128"/>
      <c r="W1437" s="128"/>
      <c r="X1437" s="128"/>
      <c r="Y1437" s="128"/>
      <c r="Z1437" s="128"/>
      <c r="AA1437" s="128"/>
      <c r="AB1437" s="128"/>
      <c r="AC1437" s="128"/>
      <c r="AD1437" s="128"/>
      <c r="AE1437" s="128"/>
      <c r="AF1437" s="128"/>
      <c r="AG1437" s="128"/>
      <c r="AH1437" s="128"/>
      <c r="AI1437" s="128"/>
      <c r="AJ1437" s="128"/>
      <c r="AK1437" s="128"/>
      <c r="AL1437" s="128"/>
      <c r="AM1437" s="128"/>
      <c r="AN1437" s="128"/>
      <c r="AO1437" s="128"/>
      <c r="AP1437" s="128"/>
      <c r="AQ1437" s="128"/>
      <c r="AR1437" s="128"/>
      <c r="AS1437" s="128"/>
      <c r="AT1437" s="128"/>
      <c r="AU1437" s="128"/>
      <c r="AV1437" s="128"/>
      <c r="AW1437" s="128"/>
      <c r="AX1437" s="128"/>
      <c r="AY1437" s="128"/>
      <c r="AZ1437" s="128"/>
      <c r="BA1437" s="128"/>
      <c r="BB1437" s="128"/>
      <c r="BC1437" s="128"/>
      <c r="BD1437" s="128"/>
      <c r="BE1437" s="128">
        <v>25</v>
      </c>
      <c r="BF1437" s="128"/>
      <c r="BG1437" s="128"/>
      <c r="BH1437" s="128"/>
      <c r="BI1437" s="128"/>
      <c r="BJ1437" s="128"/>
      <c r="BK1437" s="128"/>
      <c r="BL1437" s="128"/>
      <c r="BM1437" s="128"/>
      <c r="BN1437" s="128"/>
      <c r="BO1437" s="128"/>
      <c r="BP1437" s="128"/>
      <c r="BQ1437" s="128"/>
      <c r="BR1437" s="128"/>
      <c r="BS1437" s="128"/>
      <c r="BT1437" s="128"/>
      <c r="BU1437" s="128"/>
      <c r="BV1437" s="128"/>
      <c r="BW1437" s="128"/>
      <c r="BX1437" s="128"/>
      <c r="BY1437" s="128">
        <v>3</v>
      </c>
      <c r="BZ1437" s="128"/>
      <c r="CA1437" s="128"/>
      <c r="CB1437" s="128"/>
      <c r="CC1437" s="128"/>
      <c r="CD1437" s="128"/>
      <c r="CE1437" s="128"/>
      <c r="CF1437" s="128"/>
      <c r="CG1437" s="128"/>
      <c r="CH1437" s="128">
        <v>14</v>
      </c>
    </row>
    <row r="1438" spans="1:86">
      <c r="A1438">
        <v>5889</v>
      </c>
      <c r="B1438">
        <v>1418</v>
      </c>
      <c r="C1438" t="s">
        <v>498</v>
      </c>
      <c r="D1438">
        <v>4</v>
      </c>
      <c r="E1438" t="s">
        <v>471</v>
      </c>
      <c r="F1438" t="s">
        <v>4125</v>
      </c>
      <c r="G1438">
        <v>61</v>
      </c>
      <c r="H1438">
        <v>40</v>
      </c>
      <c r="I1438" t="s">
        <v>2186</v>
      </c>
      <c r="J1438" t="s">
        <v>3793</v>
      </c>
      <c r="K1438">
        <v>556931</v>
      </c>
      <c r="L1438">
        <v>2913842</v>
      </c>
      <c r="M1438" s="130">
        <v>45252</v>
      </c>
      <c r="N1438" s="128"/>
      <c r="O1438" s="128"/>
      <c r="P1438" s="128"/>
      <c r="Q1438" s="128"/>
      <c r="R1438" s="128"/>
      <c r="S1438" s="128"/>
      <c r="T1438" s="128"/>
      <c r="U1438" s="128"/>
      <c r="V1438" s="128"/>
      <c r="W1438" s="128"/>
      <c r="X1438" s="128">
        <v>5</v>
      </c>
      <c r="Y1438" s="128"/>
      <c r="Z1438" s="128">
        <v>7</v>
      </c>
      <c r="AA1438" s="128"/>
      <c r="AB1438" s="128"/>
      <c r="AC1438" s="128"/>
      <c r="AD1438" s="128"/>
      <c r="AE1438" s="128"/>
      <c r="AF1438" s="128"/>
      <c r="AG1438" s="128"/>
      <c r="AH1438" s="128"/>
      <c r="AI1438" s="128"/>
      <c r="AJ1438" s="128"/>
      <c r="AK1438" s="128"/>
      <c r="AL1438" s="128"/>
      <c r="AM1438" s="128"/>
      <c r="AN1438" s="128"/>
      <c r="AO1438" s="128"/>
      <c r="AP1438" s="128"/>
      <c r="AQ1438" s="128"/>
      <c r="AR1438" s="128"/>
      <c r="AS1438" s="128"/>
      <c r="AT1438" s="128"/>
      <c r="AU1438" s="128"/>
      <c r="AV1438" s="128"/>
      <c r="AW1438" s="128"/>
      <c r="AX1438" s="128"/>
      <c r="AY1438" s="128"/>
      <c r="AZ1438" s="128"/>
      <c r="BA1438" s="128"/>
      <c r="BB1438" s="128"/>
      <c r="BC1438" s="128"/>
      <c r="BD1438" s="128"/>
      <c r="BE1438" s="128">
        <v>4</v>
      </c>
      <c r="BF1438" s="128"/>
      <c r="BG1438" s="128"/>
      <c r="BH1438" s="128"/>
      <c r="BI1438" s="128"/>
      <c r="BJ1438" s="128"/>
      <c r="BK1438" s="128"/>
      <c r="BL1438" s="128"/>
      <c r="BM1438" s="128"/>
      <c r="BN1438" s="128"/>
      <c r="BO1438" s="128"/>
      <c r="BP1438" s="128"/>
      <c r="BQ1438" s="128"/>
      <c r="BR1438" s="128"/>
      <c r="BS1438" s="128"/>
      <c r="BT1438" s="128"/>
      <c r="BU1438" s="128"/>
      <c r="BV1438" s="128"/>
      <c r="BW1438" s="128"/>
      <c r="BX1438" s="128"/>
      <c r="BY1438" s="128"/>
      <c r="BZ1438" s="128"/>
      <c r="CA1438" s="128"/>
      <c r="CB1438" s="128"/>
      <c r="CC1438" s="128"/>
      <c r="CD1438" s="128"/>
      <c r="CE1438" s="128"/>
      <c r="CF1438" s="128"/>
      <c r="CG1438" s="128"/>
      <c r="CH1438" s="128">
        <v>5.333333333333333</v>
      </c>
    </row>
    <row r="1439" spans="1:86">
      <c r="A1439">
        <v>5890</v>
      </c>
      <c r="B1439">
        <v>1419</v>
      </c>
      <c r="C1439" t="s">
        <v>498</v>
      </c>
      <c r="D1439">
        <v>4</v>
      </c>
      <c r="E1439" t="s">
        <v>471</v>
      </c>
      <c r="F1439" t="s">
        <v>4126</v>
      </c>
      <c r="G1439">
        <v>61</v>
      </c>
      <c r="H1439">
        <v>40</v>
      </c>
      <c r="I1439" t="s">
        <v>2187</v>
      </c>
      <c r="J1439" t="s">
        <v>3794</v>
      </c>
      <c r="K1439">
        <v>556925</v>
      </c>
      <c r="L1439">
        <v>2913847</v>
      </c>
      <c r="M1439" s="130">
        <v>45252</v>
      </c>
      <c r="N1439" s="128"/>
      <c r="O1439" s="128"/>
      <c r="P1439" s="128"/>
      <c r="Q1439" s="128"/>
      <c r="R1439" s="128"/>
      <c r="S1439" s="128"/>
      <c r="T1439" s="128"/>
      <c r="U1439" s="128"/>
      <c r="V1439" s="128"/>
      <c r="W1439" s="128"/>
      <c r="X1439" s="128"/>
      <c r="Y1439" s="128"/>
      <c r="Z1439" s="128">
        <v>1</v>
      </c>
      <c r="AA1439" s="128"/>
      <c r="AB1439" s="128"/>
      <c r="AC1439" s="128"/>
      <c r="AD1439" s="128"/>
      <c r="AE1439" s="128"/>
      <c r="AF1439" s="128"/>
      <c r="AG1439" s="128"/>
      <c r="AH1439" s="128"/>
      <c r="AI1439" s="128"/>
      <c r="AJ1439" s="128"/>
      <c r="AK1439" s="128"/>
      <c r="AL1439" s="128"/>
      <c r="AM1439" s="128"/>
      <c r="AN1439" s="128"/>
      <c r="AO1439" s="128"/>
      <c r="AP1439" s="128"/>
      <c r="AQ1439" s="128"/>
      <c r="AR1439" s="128"/>
      <c r="AS1439" s="128"/>
      <c r="AT1439" s="128"/>
      <c r="AU1439" s="128"/>
      <c r="AV1439" s="128"/>
      <c r="AW1439" s="128"/>
      <c r="AX1439" s="128"/>
      <c r="AY1439" s="128"/>
      <c r="AZ1439" s="128"/>
      <c r="BA1439" s="128"/>
      <c r="BB1439" s="128"/>
      <c r="BC1439" s="128"/>
      <c r="BD1439" s="128"/>
      <c r="BE1439" s="128">
        <v>30</v>
      </c>
      <c r="BF1439" s="128"/>
      <c r="BG1439" s="128"/>
      <c r="BH1439" s="128"/>
      <c r="BI1439" s="128"/>
      <c r="BJ1439" s="128"/>
      <c r="BK1439" s="128"/>
      <c r="BL1439" s="128"/>
      <c r="BM1439" s="128"/>
      <c r="BN1439" s="128"/>
      <c r="BO1439" s="128"/>
      <c r="BP1439" s="128"/>
      <c r="BQ1439" s="128"/>
      <c r="BR1439" s="128"/>
      <c r="BS1439" s="128"/>
      <c r="BT1439" s="128"/>
      <c r="BU1439" s="128"/>
      <c r="BV1439" s="128"/>
      <c r="BW1439" s="128"/>
      <c r="BX1439" s="128"/>
      <c r="BY1439" s="128"/>
      <c r="BZ1439" s="128"/>
      <c r="CA1439" s="128"/>
      <c r="CB1439" s="128"/>
      <c r="CC1439" s="128"/>
      <c r="CD1439" s="128"/>
      <c r="CE1439" s="128"/>
      <c r="CF1439" s="128"/>
      <c r="CG1439" s="128"/>
      <c r="CH1439" s="128">
        <v>15.5</v>
      </c>
    </row>
    <row r="1440" spans="1:86">
      <c r="A1440">
        <v>5891</v>
      </c>
      <c r="B1440">
        <v>1420</v>
      </c>
      <c r="C1440" t="s">
        <v>498</v>
      </c>
      <c r="D1440">
        <v>4</v>
      </c>
      <c r="E1440" t="s">
        <v>471</v>
      </c>
      <c r="F1440" t="s">
        <v>4121</v>
      </c>
      <c r="G1440">
        <v>61</v>
      </c>
      <c r="H1440">
        <v>37</v>
      </c>
      <c r="I1440" t="s">
        <v>2185</v>
      </c>
      <c r="J1440" t="s">
        <v>3789</v>
      </c>
      <c r="K1440">
        <v>557021</v>
      </c>
      <c r="L1440">
        <v>2913962</v>
      </c>
      <c r="M1440" s="130">
        <v>45252</v>
      </c>
      <c r="N1440" s="128"/>
      <c r="O1440" s="128"/>
      <c r="P1440" s="128"/>
      <c r="Q1440" s="128"/>
      <c r="R1440" s="128"/>
      <c r="S1440" s="128"/>
      <c r="T1440" s="128"/>
      <c r="U1440" s="128"/>
      <c r="V1440" s="128"/>
      <c r="W1440" s="128"/>
      <c r="X1440" s="128"/>
      <c r="Y1440" s="128"/>
      <c r="Z1440" s="128"/>
      <c r="AA1440" s="128"/>
      <c r="AB1440" s="128"/>
      <c r="AC1440" s="128"/>
      <c r="AD1440" s="128"/>
      <c r="AE1440" s="128"/>
      <c r="AF1440" s="128"/>
      <c r="AG1440" s="128">
        <v>1</v>
      </c>
      <c r="AH1440" s="128"/>
      <c r="AI1440" s="128"/>
      <c r="AJ1440" s="128"/>
      <c r="AK1440" s="128"/>
      <c r="AL1440" s="128"/>
      <c r="AM1440" s="128"/>
      <c r="AN1440" s="128"/>
      <c r="AO1440" s="128"/>
      <c r="AP1440" s="128"/>
      <c r="AQ1440" s="128"/>
      <c r="AR1440" s="128"/>
      <c r="AS1440" s="128"/>
      <c r="AT1440" s="128"/>
      <c r="AU1440" s="128"/>
      <c r="AV1440" s="128"/>
      <c r="AW1440" s="128"/>
      <c r="AX1440" s="128"/>
      <c r="AY1440" s="128"/>
      <c r="AZ1440" s="128"/>
      <c r="BA1440" s="128"/>
      <c r="BB1440" s="128"/>
      <c r="BC1440" s="128"/>
      <c r="BD1440" s="128"/>
      <c r="BE1440" s="128">
        <v>30</v>
      </c>
      <c r="BF1440" s="128"/>
      <c r="BG1440" s="128"/>
      <c r="BH1440" s="128"/>
      <c r="BI1440" s="128"/>
      <c r="BJ1440" s="128"/>
      <c r="BK1440" s="128"/>
      <c r="BL1440" s="128"/>
      <c r="BM1440" s="128"/>
      <c r="BN1440" s="128"/>
      <c r="BO1440" s="128"/>
      <c r="BP1440" s="128"/>
      <c r="BQ1440" s="128"/>
      <c r="BR1440" s="128"/>
      <c r="BS1440" s="128"/>
      <c r="BT1440" s="128"/>
      <c r="BU1440" s="128"/>
      <c r="BV1440" s="128"/>
      <c r="BW1440" s="128"/>
      <c r="BX1440" s="128"/>
      <c r="BY1440" s="128"/>
      <c r="BZ1440" s="128"/>
      <c r="CA1440" s="128"/>
      <c r="CB1440" s="128"/>
      <c r="CC1440" s="128"/>
      <c r="CD1440" s="128"/>
      <c r="CE1440" s="128"/>
      <c r="CF1440" s="128"/>
      <c r="CG1440" s="128"/>
      <c r="CH1440" s="128">
        <v>15.5</v>
      </c>
    </row>
    <row r="1441" spans="1:86">
      <c r="A1441">
        <v>5892</v>
      </c>
      <c r="B1441">
        <v>1421</v>
      </c>
      <c r="C1441" t="s">
        <v>498</v>
      </c>
      <c r="D1441">
        <v>4</v>
      </c>
      <c r="E1441" t="s">
        <v>471</v>
      </c>
      <c r="F1441" t="s">
        <v>4122</v>
      </c>
      <c r="G1441">
        <v>61</v>
      </c>
      <c r="H1441">
        <v>37</v>
      </c>
      <c r="I1441" t="s">
        <v>2186</v>
      </c>
      <c r="J1441" t="s">
        <v>3790</v>
      </c>
      <c r="K1441">
        <v>557027</v>
      </c>
      <c r="L1441">
        <v>2913962</v>
      </c>
      <c r="M1441" s="130">
        <v>45252</v>
      </c>
      <c r="N1441" s="128"/>
      <c r="O1441" s="128"/>
      <c r="P1441" s="128"/>
      <c r="Q1441" s="128"/>
      <c r="R1441" s="128"/>
      <c r="S1441" s="128"/>
      <c r="T1441" s="128"/>
      <c r="U1441" s="128"/>
      <c r="V1441" s="128"/>
      <c r="W1441" s="128"/>
      <c r="X1441" s="128">
        <v>3</v>
      </c>
      <c r="Y1441" s="128"/>
      <c r="Z1441" s="128"/>
      <c r="AA1441" s="128"/>
      <c r="AB1441" s="128"/>
      <c r="AC1441" s="128"/>
      <c r="AD1441" s="128"/>
      <c r="AE1441" s="128"/>
      <c r="AF1441" s="128"/>
      <c r="AG1441" s="128"/>
      <c r="AH1441" s="128"/>
      <c r="AI1441" s="128"/>
      <c r="AJ1441" s="128"/>
      <c r="AK1441" s="128"/>
      <c r="AL1441" s="128"/>
      <c r="AM1441" s="128"/>
      <c r="AN1441" s="128"/>
      <c r="AO1441" s="128"/>
      <c r="AP1441" s="128"/>
      <c r="AQ1441" s="128"/>
      <c r="AR1441" s="128"/>
      <c r="AS1441" s="128"/>
      <c r="AT1441" s="128"/>
      <c r="AU1441" s="128"/>
      <c r="AV1441" s="128"/>
      <c r="AW1441" s="128"/>
      <c r="AX1441" s="128"/>
      <c r="AY1441" s="128"/>
      <c r="AZ1441" s="128"/>
      <c r="BA1441" s="128"/>
      <c r="BB1441" s="128"/>
      <c r="BC1441" s="128"/>
      <c r="BD1441" s="128"/>
      <c r="BE1441" s="128">
        <v>20</v>
      </c>
      <c r="BF1441" s="128"/>
      <c r="BG1441" s="128"/>
      <c r="BH1441" s="128"/>
      <c r="BI1441" s="128"/>
      <c r="BJ1441" s="128"/>
      <c r="BK1441" s="128"/>
      <c r="BL1441" s="128"/>
      <c r="BM1441" s="128"/>
      <c r="BN1441" s="128"/>
      <c r="BO1441" s="128"/>
      <c r="BP1441" s="128"/>
      <c r="BQ1441" s="128"/>
      <c r="BR1441" s="128"/>
      <c r="BS1441" s="128"/>
      <c r="BT1441" s="128"/>
      <c r="BU1441" s="128"/>
      <c r="BV1441" s="128"/>
      <c r="BW1441" s="128"/>
      <c r="BX1441" s="128"/>
      <c r="BY1441" s="128"/>
      <c r="BZ1441" s="128"/>
      <c r="CA1441" s="128"/>
      <c r="CB1441" s="128"/>
      <c r="CC1441" s="128"/>
      <c r="CD1441" s="128"/>
      <c r="CE1441" s="128"/>
      <c r="CF1441" s="128"/>
      <c r="CG1441" s="128"/>
      <c r="CH1441" s="128">
        <v>11.5</v>
      </c>
    </row>
    <row r="1442" spans="1:86">
      <c r="A1442">
        <v>5893</v>
      </c>
      <c r="B1442">
        <v>1422</v>
      </c>
      <c r="C1442" t="s">
        <v>498</v>
      </c>
      <c r="D1442">
        <v>4</v>
      </c>
      <c r="E1442" t="s">
        <v>471</v>
      </c>
      <c r="F1442" t="s">
        <v>4123</v>
      </c>
      <c r="G1442">
        <v>61</v>
      </c>
      <c r="H1442">
        <v>37</v>
      </c>
      <c r="I1442" t="s">
        <v>2187</v>
      </c>
      <c r="J1442" t="s">
        <v>3791</v>
      </c>
      <c r="K1442">
        <v>557021</v>
      </c>
      <c r="L1442">
        <v>2913972</v>
      </c>
      <c r="M1442" s="130">
        <v>45252</v>
      </c>
      <c r="N1442" s="128"/>
      <c r="O1442" s="128"/>
      <c r="P1442" s="128"/>
      <c r="Q1442" s="128"/>
      <c r="R1442" s="128"/>
      <c r="S1442" s="128"/>
      <c r="T1442" s="128"/>
      <c r="U1442" s="128"/>
      <c r="V1442" s="128"/>
      <c r="W1442" s="128"/>
      <c r="X1442" s="128">
        <v>3</v>
      </c>
      <c r="Y1442" s="128"/>
      <c r="Z1442" s="128"/>
      <c r="AA1442" s="128"/>
      <c r="AB1442" s="128"/>
      <c r="AC1442" s="128"/>
      <c r="AD1442" s="128"/>
      <c r="AE1442" s="128"/>
      <c r="AF1442" s="128"/>
      <c r="AG1442" s="128"/>
      <c r="AH1442" s="128"/>
      <c r="AI1442" s="128"/>
      <c r="AJ1442" s="128"/>
      <c r="AK1442" s="128"/>
      <c r="AL1442" s="128"/>
      <c r="AM1442" s="128"/>
      <c r="AN1442" s="128"/>
      <c r="AO1442" s="128"/>
      <c r="AP1442" s="128"/>
      <c r="AQ1442" s="128"/>
      <c r="AR1442" s="128"/>
      <c r="AS1442" s="128"/>
      <c r="AT1442" s="128"/>
      <c r="AU1442" s="128"/>
      <c r="AV1442" s="128"/>
      <c r="AW1442" s="128"/>
      <c r="AX1442" s="128"/>
      <c r="AY1442" s="128"/>
      <c r="AZ1442" s="128"/>
      <c r="BA1442" s="128"/>
      <c r="BB1442" s="128"/>
      <c r="BC1442" s="128"/>
      <c r="BD1442" s="128"/>
      <c r="BE1442" s="128">
        <v>25</v>
      </c>
      <c r="BF1442" s="128"/>
      <c r="BG1442" s="128"/>
      <c r="BH1442" s="128"/>
      <c r="BI1442" s="128"/>
      <c r="BJ1442" s="128"/>
      <c r="BK1442" s="128"/>
      <c r="BL1442" s="128"/>
      <c r="BM1442" s="128"/>
      <c r="BN1442" s="128"/>
      <c r="BO1442" s="128"/>
      <c r="BP1442" s="128"/>
      <c r="BQ1442" s="128"/>
      <c r="BR1442" s="128"/>
      <c r="BS1442" s="128"/>
      <c r="BT1442" s="128"/>
      <c r="BU1442" s="128"/>
      <c r="BV1442" s="128"/>
      <c r="BW1442" s="128"/>
      <c r="BX1442" s="128"/>
      <c r="BY1442" s="128"/>
      <c r="BZ1442" s="128"/>
      <c r="CA1442" s="128"/>
      <c r="CB1442" s="128"/>
      <c r="CC1442" s="128"/>
      <c r="CD1442" s="128">
        <v>2</v>
      </c>
      <c r="CE1442" s="128"/>
      <c r="CF1442" s="128"/>
      <c r="CG1442" s="128"/>
      <c r="CH1442" s="128">
        <v>10</v>
      </c>
    </row>
    <row r="1443" spans="1:86">
      <c r="A1443">
        <v>5894</v>
      </c>
      <c r="B1443">
        <v>1423</v>
      </c>
      <c r="C1443" t="s">
        <v>498</v>
      </c>
      <c r="D1443">
        <v>4</v>
      </c>
      <c r="E1443" t="s">
        <v>471</v>
      </c>
      <c r="F1443" t="s">
        <v>4118</v>
      </c>
      <c r="G1443">
        <v>61</v>
      </c>
      <c r="H1443">
        <v>36</v>
      </c>
      <c r="I1443" t="s">
        <v>2185</v>
      </c>
      <c r="J1443" t="s">
        <v>3786</v>
      </c>
      <c r="K1443">
        <v>556938</v>
      </c>
      <c r="L1443">
        <v>2913903</v>
      </c>
      <c r="M1443" s="130">
        <v>45252</v>
      </c>
      <c r="N1443" s="128"/>
      <c r="O1443" s="128"/>
      <c r="P1443" s="128"/>
      <c r="Q1443" s="128"/>
      <c r="R1443" s="128"/>
      <c r="S1443" s="128"/>
      <c r="T1443" s="128"/>
      <c r="U1443" s="128"/>
      <c r="V1443" s="128"/>
      <c r="W1443" s="128"/>
      <c r="X1443" s="128"/>
      <c r="Y1443" s="128"/>
      <c r="Z1443" s="128">
        <v>80</v>
      </c>
      <c r="AA1443" s="128"/>
      <c r="AB1443" s="128"/>
      <c r="AC1443" s="128"/>
      <c r="AD1443" s="128"/>
      <c r="AE1443" s="128"/>
      <c r="AF1443" s="128"/>
      <c r="AG1443" s="128"/>
      <c r="AH1443" s="128"/>
      <c r="AI1443" s="128"/>
      <c r="AJ1443" s="128"/>
      <c r="AK1443" s="128"/>
      <c r="AL1443" s="128"/>
      <c r="AM1443" s="128"/>
      <c r="AN1443" s="128"/>
      <c r="AO1443" s="128"/>
      <c r="AP1443" s="128"/>
      <c r="AQ1443" s="128"/>
      <c r="AR1443" s="128"/>
      <c r="AS1443" s="128"/>
      <c r="AT1443" s="128"/>
      <c r="AU1443" s="128"/>
      <c r="AV1443" s="128"/>
      <c r="AW1443" s="128"/>
      <c r="AX1443" s="128"/>
      <c r="AY1443" s="128"/>
      <c r="AZ1443" s="128"/>
      <c r="BA1443" s="128"/>
      <c r="BB1443" s="128"/>
      <c r="BC1443" s="128"/>
      <c r="BD1443" s="128"/>
      <c r="BE1443" s="128"/>
      <c r="BF1443" s="128"/>
      <c r="BG1443" s="128"/>
      <c r="BH1443" s="128"/>
      <c r="BI1443" s="128"/>
      <c r="BJ1443" s="128"/>
      <c r="BK1443" s="128"/>
      <c r="BL1443" s="128"/>
      <c r="BM1443" s="128"/>
      <c r="BN1443" s="128"/>
      <c r="BO1443" s="128"/>
      <c r="BP1443" s="128"/>
      <c r="BQ1443" s="128"/>
      <c r="BR1443" s="128"/>
      <c r="BS1443" s="128"/>
      <c r="BT1443" s="128"/>
      <c r="BU1443" s="128"/>
      <c r="BV1443" s="128"/>
      <c r="BW1443" s="128"/>
      <c r="BX1443" s="128"/>
      <c r="BY1443" s="128"/>
      <c r="BZ1443" s="128"/>
      <c r="CA1443" s="128"/>
      <c r="CB1443" s="128"/>
      <c r="CC1443" s="128"/>
      <c r="CD1443" s="128"/>
      <c r="CE1443" s="128"/>
      <c r="CF1443" s="128"/>
      <c r="CG1443" s="128"/>
      <c r="CH1443" s="128">
        <v>80</v>
      </c>
    </row>
    <row r="1444" spans="1:86">
      <c r="A1444">
        <v>5895</v>
      </c>
      <c r="B1444">
        <v>1424</v>
      </c>
      <c r="C1444" t="s">
        <v>498</v>
      </c>
      <c r="D1444">
        <v>4</v>
      </c>
      <c r="E1444" t="s">
        <v>471</v>
      </c>
      <c r="F1444" t="s">
        <v>4119</v>
      </c>
      <c r="G1444">
        <v>61</v>
      </c>
      <c r="H1444">
        <v>36</v>
      </c>
      <c r="I1444" t="s">
        <v>2186</v>
      </c>
      <c r="J1444" t="s">
        <v>3787</v>
      </c>
      <c r="K1444">
        <v>556943</v>
      </c>
      <c r="L1444">
        <v>2913903</v>
      </c>
      <c r="M1444" s="130">
        <v>45252</v>
      </c>
      <c r="N1444" s="128"/>
      <c r="O1444" s="128"/>
      <c r="P1444" s="128"/>
      <c r="Q1444" s="128"/>
      <c r="R1444" s="128"/>
      <c r="S1444" s="128"/>
      <c r="T1444" s="128"/>
      <c r="U1444" s="128"/>
      <c r="V1444" s="128"/>
      <c r="W1444" s="128"/>
      <c r="X1444" s="128"/>
      <c r="Y1444" s="128"/>
      <c r="Z1444" s="128">
        <v>85</v>
      </c>
      <c r="AA1444" s="128"/>
      <c r="AB1444" s="128"/>
      <c r="AC1444" s="128"/>
      <c r="AD1444" s="128"/>
      <c r="AE1444" s="128"/>
      <c r="AF1444" s="128"/>
      <c r="AG1444" s="128"/>
      <c r="AH1444" s="128"/>
      <c r="AI1444" s="128"/>
      <c r="AJ1444" s="128"/>
      <c r="AK1444" s="128"/>
      <c r="AL1444" s="128"/>
      <c r="AM1444" s="128"/>
      <c r="AN1444" s="128"/>
      <c r="AO1444" s="128"/>
      <c r="AP1444" s="128"/>
      <c r="AQ1444" s="128"/>
      <c r="AR1444" s="128"/>
      <c r="AS1444" s="128"/>
      <c r="AT1444" s="128"/>
      <c r="AU1444" s="128"/>
      <c r="AV1444" s="128"/>
      <c r="AW1444" s="128"/>
      <c r="AX1444" s="128"/>
      <c r="AY1444" s="128"/>
      <c r="AZ1444" s="128"/>
      <c r="BA1444" s="128"/>
      <c r="BB1444" s="128"/>
      <c r="BC1444" s="128"/>
      <c r="BD1444" s="128"/>
      <c r="BE1444" s="128"/>
      <c r="BF1444" s="128"/>
      <c r="BG1444" s="128"/>
      <c r="BH1444" s="128"/>
      <c r="BI1444" s="128"/>
      <c r="BJ1444" s="128"/>
      <c r="BK1444" s="128"/>
      <c r="BL1444" s="128"/>
      <c r="BM1444" s="128"/>
      <c r="BN1444" s="128"/>
      <c r="BO1444" s="128"/>
      <c r="BP1444" s="128"/>
      <c r="BQ1444" s="128"/>
      <c r="BR1444" s="128"/>
      <c r="BS1444" s="128"/>
      <c r="BT1444" s="128"/>
      <c r="BU1444" s="128"/>
      <c r="BV1444" s="128"/>
      <c r="BW1444" s="128"/>
      <c r="BX1444" s="128"/>
      <c r="BY1444" s="128"/>
      <c r="BZ1444" s="128"/>
      <c r="CA1444" s="128"/>
      <c r="CB1444" s="128"/>
      <c r="CC1444" s="128"/>
      <c r="CD1444" s="128"/>
      <c r="CE1444" s="128"/>
      <c r="CF1444" s="128"/>
      <c r="CG1444" s="128"/>
      <c r="CH1444" s="128">
        <v>85</v>
      </c>
    </row>
    <row r="1445" spans="1:86">
      <c r="A1445">
        <v>5896</v>
      </c>
      <c r="B1445">
        <v>1425</v>
      </c>
      <c r="C1445" t="s">
        <v>498</v>
      </c>
      <c r="D1445">
        <v>4</v>
      </c>
      <c r="E1445" t="s">
        <v>471</v>
      </c>
      <c r="F1445" t="s">
        <v>4120</v>
      </c>
      <c r="G1445">
        <v>61</v>
      </c>
      <c r="H1445">
        <v>36</v>
      </c>
      <c r="I1445" t="s">
        <v>2187</v>
      </c>
      <c r="J1445" t="s">
        <v>3788</v>
      </c>
      <c r="K1445">
        <v>556938</v>
      </c>
      <c r="L1445">
        <v>2913909</v>
      </c>
      <c r="M1445" s="130">
        <v>45252</v>
      </c>
      <c r="N1445" s="128"/>
      <c r="O1445" s="128"/>
      <c r="P1445" s="128"/>
      <c r="Q1445" s="128"/>
      <c r="R1445" s="128"/>
      <c r="S1445" s="128"/>
      <c r="T1445" s="128"/>
      <c r="U1445" s="128"/>
      <c r="V1445" s="128"/>
      <c r="W1445" s="128"/>
      <c r="X1445" s="128"/>
      <c r="Y1445" s="128"/>
      <c r="Z1445" s="128">
        <v>75</v>
      </c>
      <c r="AA1445" s="128"/>
      <c r="AB1445" s="128"/>
      <c r="AC1445" s="128"/>
      <c r="AD1445" s="128"/>
      <c r="AE1445" s="128"/>
      <c r="AF1445" s="128"/>
      <c r="AG1445" s="128"/>
      <c r="AH1445" s="128"/>
      <c r="AI1445" s="128"/>
      <c r="AJ1445" s="128"/>
      <c r="AK1445" s="128"/>
      <c r="AL1445" s="128"/>
      <c r="AM1445" s="128"/>
      <c r="AN1445" s="128"/>
      <c r="AO1445" s="128"/>
      <c r="AP1445" s="128"/>
      <c r="AQ1445" s="128"/>
      <c r="AR1445" s="128"/>
      <c r="AS1445" s="128"/>
      <c r="AT1445" s="128"/>
      <c r="AU1445" s="128"/>
      <c r="AV1445" s="128"/>
      <c r="AW1445" s="128"/>
      <c r="AX1445" s="128"/>
      <c r="AY1445" s="128"/>
      <c r="AZ1445" s="128"/>
      <c r="BA1445" s="128"/>
      <c r="BB1445" s="128"/>
      <c r="BC1445" s="128"/>
      <c r="BD1445" s="128"/>
      <c r="BE1445" s="128"/>
      <c r="BF1445" s="128"/>
      <c r="BG1445" s="128"/>
      <c r="BH1445" s="128"/>
      <c r="BI1445" s="128"/>
      <c r="BJ1445" s="128"/>
      <c r="BK1445" s="128"/>
      <c r="BL1445" s="128"/>
      <c r="BM1445" s="128"/>
      <c r="BN1445" s="128"/>
      <c r="BO1445" s="128"/>
      <c r="BP1445" s="128"/>
      <c r="BQ1445" s="128"/>
      <c r="BR1445" s="128"/>
      <c r="BS1445" s="128"/>
      <c r="BT1445" s="128"/>
      <c r="BU1445" s="128"/>
      <c r="BV1445" s="128"/>
      <c r="BW1445" s="128"/>
      <c r="BX1445" s="128"/>
      <c r="BY1445" s="128"/>
      <c r="BZ1445" s="128"/>
      <c r="CA1445" s="128"/>
      <c r="CB1445" s="128"/>
      <c r="CC1445" s="128"/>
      <c r="CD1445" s="128"/>
      <c r="CE1445" s="128"/>
      <c r="CF1445" s="128"/>
      <c r="CG1445" s="128"/>
      <c r="CH1445" s="128">
        <v>75</v>
      </c>
    </row>
    <row r="1446" spans="1:86">
      <c r="A1446">
        <v>5897</v>
      </c>
      <c r="B1446">
        <v>1426</v>
      </c>
      <c r="C1446" t="s">
        <v>498</v>
      </c>
      <c r="D1446">
        <v>4</v>
      </c>
      <c r="E1446" t="s">
        <v>471</v>
      </c>
      <c r="F1446" t="s">
        <v>4138</v>
      </c>
      <c r="G1446">
        <v>61</v>
      </c>
      <c r="H1446">
        <v>82</v>
      </c>
      <c r="I1446" t="s">
        <v>2185</v>
      </c>
      <c r="J1446" t="s">
        <v>3862</v>
      </c>
      <c r="K1446">
        <v>556630</v>
      </c>
      <c r="L1446">
        <v>2913803</v>
      </c>
      <c r="M1446" s="130">
        <v>45252</v>
      </c>
      <c r="N1446" s="128"/>
      <c r="O1446" s="128"/>
      <c r="P1446" s="128"/>
      <c r="Q1446" s="128"/>
      <c r="R1446" s="128"/>
      <c r="S1446" s="128"/>
      <c r="T1446" s="128"/>
      <c r="U1446" s="128"/>
      <c r="V1446" s="128"/>
      <c r="W1446" s="128"/>
      <c r="X1446" s="128"/>
      <c r="Y1446" s="128"/>
      <c r="Z1446" s="128"/>
      <c r="AA1446" s="128"/>
      <c r="AB1446" s="128"/>
      <c r="AC1446" s="128"/>
      <c r="AD1446" s="128"/>
      <c r="AE1446" s="128"/>
      <c r="AF1446" s="128"/>
      <c r="AG1446" s="128"/>
      <c r="AH1446" s="128"/>
      <c r="AI1446" s="128"/>
      <c r="AJ1446" s="128"/>
      <c r="AK1446" s="128"/>
      <c r="AL1446" s="128"/>
      <c r="AM1446" s="128"/>
      <c r="AN1446" s="128"/>
      <c r="AO1446" s="128"/>
      <c r="AP1446" s="128"/>
      <c r="AQ1446" s="128"/>
      <c r="AR1446" s="128"/>
      <c r="AS1446" s="128"/>
      <c r="AT1446" s="128"/>
      <c r="AU1446" s="128"/>
      <c r="AV1446" s="128"/>
      <c r="AW1446" s="128"/>
      <c r="AX1446" s="128"/>
      <c r="AY1446" s="128"/>
      <c r="AZ1446" s="128"/>
      <c r="BA1446" s="128"/>
      <c r="BB1446" s="128"/>
      <c r="BC1446" s="128"/>
      <c r="BD1446" s="128"/>
      <c r="BE1446" s="128">
        <v>25</v>
      </c>
      <c r="BF1446" s="128"/>
      <c r="BG1446" s="128"/>
      <c r="BH1446" s="128"/>
      <c r="BI1446" s="128"/>
      <c r="BJ1446" s="128"/>
      <c r="BK1446" s="128"/>
      <c r="BL1446" s="128"/>
      <c r="BM1446" s="128"/>
      <c r="BN1446" s="128"/>
      <c r="BO1446" s="128"/>
      <c r="BP1446" s="128"/>
      <c r="BQ1446" s="128"/>
      <c r="BR1446" s="128"/>
      <c r="BS1446" s="128"/>
      <c r="BT1446" s="128"/>
      <c r="BU1446" s="128"/>
      <c r="BV1446" s="128"/>
      <c r="BW1446" s="128"/>
      <c r="BX1446" s="128"/>
      <c r="BY1446" s="128"/>
      <c r="BZ1446" s="128"/>
      <c r="CA1446" s="128"/>
      <c r="CB1446" s="128"/>
      <c r="CC1446" s="128"/>
      <c r="CD1446" s="128">
        <v>3</v>
      </c>
      <c r="CE1446" s="128"/>
      <c r="CF1446" s="128"/>
      <c r="CG1446" s="128"/>
      <c r="CH1446" s="128">
        <v>14</v>
      </c>
    </row>
    <row r="1447" spans="1:86">
      <c r="A1447">
        <v>5898</v>
      </c>
      <c r="B1447">
        <v>1427</v>
      </c>
      <c r="C1447" t="s">
        <v>498</v>
      </c>
      <c r="D1447">
        <v>4</v>
      </c>
      <c r="E1447" t="s">
        <v>471</v>
      </c>
      <c r="F1447" t="s">
        <v>4139</v>
      </c>
      <c r="G1447">
        <v>61</v>
      </c>
      <c r="H1447">
        <v>82</v>
      </c>
      <c r="I1447" t="s">
        <v>2186</v>
      </c>
      <c r="J1447" t="s">
        <v>3863</v>
      </c>
      <c r="K1447">
        <v>556656</v>
      </c>
      <c r="L1447">
        <v>2913807</v>
      </c>
      <c r="M1447" s="130">
        <v>45252</v>
      </c>
      <c r="N1447" s="128"/>
      <c r="O1447" s="128"/>
      <c r="P1447" s="128"/>
      <c r="Q1447" s="128"/>
      <c r="R1447" s="128"/>
      <c r="S1447" s="128"/>
      <c r="T1447" s="128"/>
      <c r="U1447" s="128"/>
      <c r="V1447" s="128"/>
      <c r="W1447" s="128"/>
      <c r="X1447" s="128"/>
      <c r="Y1447" s="128"/>
      <c r="Z1447" s="128">
        <v>3</v>
      </c>
      <c r="AA1447" s="128"/>
      <c r="AB1447" s="128"/>
      <c r="AC1447" s="128"/>
      <c r="AD1447" s="128"/>
      <c r="AE1447" s="128"/>
      <c r="AF1447" s="128"/>
      <c r="AG1447" s="128"/>
      <c r="AH1447" s="128"/>
      <c r="AI1447" s="128"/>
      <c r="AJ1447" s="128"/>
      <c r="AK1447" s="128"/>
      <c r="AL1447" s="128"/>
      <c r="AM1447" s="128"/>
      <c r="AN1447" s="128"/>
      <c r="AO1447" s="128"/>
      <c r="AP1447" s="128"/>
      <c r="AQ1447" s="128"/>
      <c r="AR1447" s="128"/>
      <c r="AS1447" s="128"/>
      <c r="AT1447" s="128"/>
      <c r="AU1447" s="128"/>
      <c r="AV1447" s="128"/>
      <c r="AW1447" s="128"/>
      <c r="AX1447" s="128"/>
      <c r="AY1447" s="128"/>
      <c r="AZ1447" s="128"/>
      <c r="BA1447" s="128"/>
      <c r="BB1447" s="128"/>
      <c r="BC1447" s="128"/>
      <c r="BD1447" s="128"/>
      <c r="BE1447" s="128">
        <v>35</v>
      </c>
      <c r="BF1447" s="128"/>
      <c r="BG1447" s="128"/>
      <c r="BH1447" s="128"/>
      <c r="BI1447" s="128"/>
      <c r="BJ1447" s="128"/>
      <c r="BK1447" s="128"/>
      <c r="BL1447" s="128"/>
      <c r="BM1447" s="128"/>
      <c r="BN1447" s="128"/>
      <c r="BO1447" s="128"/>
      <c r="BP1447" s="128"/>
      <c r="BQ1447" s="128"/>
      <c r="BR1447" s="128"/>
      <c r="BS1447" s="128"/>
      <c r="BT1447" s="128"/>
      <c r="BU1447" s="128"/>
      <c r="BV1447" s="128"/>
      <c r="BW1447" s="128"/>
      <c r="BX1447" s="128"/>
      <c r="BY1447" s="128"/>
      <c r="BZ1447" s="128"/>
      <c r="CA1447" s="128"/>
      <c r="CB1447" s="128"/>
      <c r="CC1447" s="128"/>
      <c r="CD1447" s="128"/>
      <c r="CE1447" s="128"/>
      <c r="CF1447" s="128"/>
      <c r="CG1447" s="128"/>
      <c r="CH1447" s="128">
        <v>19</v>
      </c>
    </row>
    <row r="1448" spans="1:86">
      <c r="A1448">
        <v>5899</v>
      </c>
      <c r="B1448">
        <v>1428</v>
      </c>
      <c r="C1448" t="s">
        <v>498</v>
      </c>
      <c r="D1448">
        <v>4</v>
      </c>
      <c r="E1448" t="s">
        <v>471</v>
      </c>
      <c r="F1448" t="s">
        <v>4140</v>
      </c>
      <c r="G1448">
        <v>61</v>
      </c>
      <c r="H1448">
        <v>82</v>
      </c>
      <c r="I1448" t="s">
        <v>2187</v>
      </c>
      <c r="J1448" t="s">
        <v>3864</v>
      </c>
      <c r="K1448">
        <v>556628</v>
      </c>
      <c r="L1448">
        <v>2913817</v>
      </c>
      <c r="M1448" s="130">
        <v>45252</v>
      </c>
      <c r="N1448" s="128"/>
      <c r="O1448" s="128"/>
      <c r="P1448" s="128"/>
      <c r="Q1448" s="128"/>
      <c r="R1448" s="128"/>
      <c r="S1448" s="128"/>
      <c r="T1448" s="128"/>
      <c r="U1448" s="128"/>
      <c r="V1448" s="128"/>
      <c r="W1448" s="128"/>
      <c r="X1448" s="128"/>
      <c r="Y1448" s="128"/>
      <c r="Z1448" s="128">
        <v>10</v>
      </c>
      <c r="AA1448" s="128"/>
      <c r="AB1448" s="128"/>
      <c r="AC1448" s="128"/>
      <c r="AD1448" s="128"/>
      <c r="AE1448" s="128"/>
      <c r="AF1448" s="128"/>
      <c r="AG1448" s="128"/>
      <c r="AH1448" s="128"/>
      <c r="AI1448" s="128"/>
      <c r="AJ1448" s="128"/>
      <c r="AK1448" s="128"/>
      <c r="AL1448" s="128"/>
      <c r="AM1448" s="128"/>
      <c r="AN1448" s="128"/>
      <c r="AO1448" s="128"/>
      <c r="AP1448" s="128"/>
      <c r="AQ1448" s="128"/>
      <c r="AR1448" s="128"/>
      <c r="AS1448" s="128"/>
      <c r="AT1448" s="128"/>
      <c r="AU1448" s="128"/>
      <c r="AV1448" s="128"/>
      <c r="AW1448" s="128"/>
      <c r="AX1448" s="128"/>
      <c r="AY1448" s="128"/>
      <c r="AZ1448" s="128"/>
      <c r="BA1448" s="128"/>
      <c r="BB1448" s="128"/>
      <c r="BC1448" s="128"/>
      <c r="BD1448" s="128"/>
      <c r="BE1448" s="128">
        <v>35</v>
      </c>
      <c r="BF1448" s="128"/>
      <c r="BG1448" s="128"/>
      <c r="BH1448" s="128"/>
      <c r="BI1448" s="128"/>
      <c r="BJ1448" s="128"/>
      <c r="BK1448" s="128"/>
      <c r="BL1448" s="128"/>
      <c r="BM1448" s="128"/>
      <c r="BN1448" s="128"/>
      <c r="BO1448" s="128"/>
      <c r="BP1448" s="128"/>
      <c r="BQ1448" s="128"/>
      <c r="BR1448" s="128"/>
      <c r="BS1448" s="128"/>
      <c r="BT1448" s="128"/>
      <c r="BU1448" s="128"/>
      <c r="BV1448" s="128"/>
      <c r="BW1448" s="128"/>
      <c r="BX1448" s="128"/>
      <c r="BY1448" s="128"/>
      <c r="BZ1448" s="128"/>
      <c r="CA1448" s="128"/>
      <c r="CB1448" s="128"/>
      <c r="CC1448" s="128"/>
      <c r="CD1448" s="128"/>
      <c r="CE1448" s="128"/>
      <c r="CF1448" s="128"/>
      <c r="CG1448" s="128"/>
      <c r="CH1448" s="128">
        <v>22.5</v>
      </c>
    </row>
    <row r="1449" spans="1:86">
      <c r="A1449">
        <v>5900</v>
      </c>
      <c r="B1449">
        <v>1429</v>
      </c>
      <c r="C1449" t="s">
        <v>498</v>
      </c>
      <c r="D1449">
        <v>4</v>
      </c>
      <c r="E1449" t="s">
        <v>471</v>
      </c>
      <c r="F1449" t="s">
        <v>4112</v>
      </c>
      <c r="G1449">
        <v>61</v>
      </c>
      <c r="H1449">
        <v>33</v>
      </c>
      <c r="I1449" t="s">
        <v>2185</v>
      </c>
      <c r="J1449" t="s">
        <v>3778</v>
      </c>
      <c r="K1449">
        <v>556685</v>
      </c>
      <c r="L1449">
        <v>2913711</v>
      </c>
      <c r="M1449" s="130">
        <v>45252</v>
      </c>
      <c r="N1449" s="128"/>
      <c r="O1449" s="128"/>
      <c r="P1449" s="128"/>
      <c r="Q1449" s="128"/>
      <c r="R1449" s="128"/>
      <c r="S1449" s="128"/>
      <c r="T1449" s="128"/>
      <c r="U1449" s="128"/>
      <c r="V1449" s="128"/>
      <c r="W1449" s="128"/>
      <c r="X1449" s="128"/>
      <c r="Y1449" s="128"/>
      <c r="Z1449" s="128">
        <v>80</v>
      </c>
      <c r="AA1449" s="128"/>
      <c r="AB1449" s="128"/>
      <c r="AC1449" s="128"/>
      <c r="AD1449" s="128"/>
      <c r="AE1449" s="128"/>
      <c r="AF1449" s="128"/>
      <c r="AG1449" s="128"/>
      <c r="AH1449" s="128"/>
      <c r="AI1449" s="128"/>
      <c r="AJ1449" s="128"/>
      <c r="AK1449" s="128"/>
      <c r="AL1449" s="128"/>
      <c r="AM1449" s="128"/>
      <c r="AN1449" s="128"/>
      <c r="AO1449" s="128"/>
      <c r="AP1449" s="128"/>
      <c r="AQ1449" s="128"/>
      <c r="AR1449" s="128"/>
      <c r="AS1449" s="128"/>
      <c r="AT1449" s="128"/>
      <c r="AU1449" s="128"/>
      <c r="AV1449" s="128"/>
      <c r="AW1449" s="128"/>
      <c r="AX1449" s="128"/>
      <c r="AY1449" s="128"/>
      <c r="AZ1449" s="128"/>
      <c r="BA1449" s="128"/>
      <c r="BB1449" s="128"/>
      <c r="BC1449" s="128"/>
      <c r="BD1449" s="128"/>
      <c r="BE1449" s="128"/>
      <c r="BF1449" s="128"/>
      <c r="BG1449" s="128"/>
      <c r="BH1449" s="128"/>
      <c r="BI1449" s="128"/>
      <c r="BJ1449" s="128"/>
      <c r="BK1449" s="128"/>
      <c r="BL1449" s="128"/>
      <c r="BM1449" s="128"/>
      <c r="BN1449" s="128"/>
      <c r="BO1449" s="128"/>
      <c r="BP1449" s="128"/>
      <c r="BQ1449" s="128"/>
      <c r="BR1449" s="128"/>
      <c r="BS1449" s="128"/>
      <c r="BT1449" s="128"/>
      <c r="BU1449" s="128"/>
      <c r="BV1449" s="128"/>
      <c r="BW1449" s="128"/>
      <c r="BX1449" s="128"/>
      <c r="BY1449" s="128"/>
      <c r="BZ1449" s="128"/>
      <c r="CA1449" s="128"/>
      <c r="CB1449" s="128"/>
      <c r="CC1449" s="128"/>
      <c r="CD1449" s="128"/>
      <c r="CE1449" s="128"/>
      <c r="CF1449" s="128"/>
      <c r="CG1449" s="128"/>
      <c r="CH1449" s="128">
        <v>80</v>
      </c>
    </row>
    <row r="1450" spans="1:86">
      <c r="A1450">
        <v>5901</v>
      </c>
      <c r="B1450">
        <v>1430</v>
      </c>
      <c r="C1450" t="s">
        <v>498</v>
      </c>
      <c r="D1450">
        <v>4</v>
      </c>
      <c r="E1450" t="s">
        <v>471</v>
      </c>
      <c r="F1450" t="s">
        <v>4113</v>
      </c>
      <c r="G1450">
        <v>61</v>
      </c>
      <c r="H1450">
        <v>33</v>
      </c>
      <c r="I1450" t="s">
        <v>2186</v>
      </c>
      <c r="J1450" t="s">
        <v>3779</v>
      </c>
      <c r="K1450">
        <v>556702</v>
      </c>
      <c r="L1450">
        <v>2913711</v>
      </c>
      <c r="M1450" s="130">
        <v>45252</v>
      </c>
      <c r="N1450" s="128"/>
      <c r="O1450" s="128"/>
      <c r="P1450" s="128"/>
      <c r="Q1450" s="128"/>
      <c r="R1450" s="128"/>
      <c r="S1450" s="128"/>
      <c r="T1450" s="128"/>
      <c r="U1450" s="128"/>
      <c r="V1450" s="128"/>
      <c r="W1450" s="128"/>
      <c r="X1450" s="128"/>
      <c r="Y1450" s="128"/>
      <c r="Z1450" s="128">
        <v>10</v>
      </c>
      <c r="AA1450" s="128"/>
      <c r="AB1450" s="128"/>
      <c r="AC1450" s="128"/>
      <c r="AD1450" s="128"/>
      <c r="AE1450" s="128"/>
      <c r="AF1450" s="128"/>
      <c r="AG1450" s="128">
        <v>1</v>
      </c>
      <c r="AH1450" s="128"/>
      <c r="AI1450" s="128"/>
      <c r="AJ1450" s="128"/>
      <c r="AK1450" s="128"/>
      <c r="AL1450" s="128"/>
      <c r="AM1450" s="128"/>
      <c r="AN1450" s="128"/>
      <c r="AO1450" s="128"/>
      <c r="AP1450" s="128"/>
      <c r="AQ1450" s="128"/>
      <c r="AR1450" s="128"/>
      <c r="AS1450" s="128"/>
      <c r="AT1450" s="128"/>
      <c r="AU1450" s="128"/>
      <c r="AV1450" s="128"/>
      <c r="AW1450" s="128"/>
      <c r="AX1450" s="128"/>
      <c r="AY1450" s="128"/>
      <c r="AZ1450" s="128"/>
      <c r="BA1450" s="128"/>
      <c r="BB1450" s="128"/>
      <c r="BC1450" s="128"/>
      <c r="BD1450" s="128"/>
      <c r="BE1450" s="128">
        <v>20</v>
      </c>
      <c r="BF1450" s="128"/>
      <c r="BG1450" s="128"/>
      <c r="BH1450" s="128"/>
      <c r="BI1450" s="128"/>
      <c r="BJ1450" s="128"/>
      <c r="BK1450" s="128"/>
      <c r="BL1450" s="128"/>
      <c r="BM1450" s="128"/>
      <c r="BN1450" s="128"/>
      <c r="BO1450" s="128"/>
      <c r="BP1450" s="128"/>
      <c r="BQ1450" s="128"/>
      <c r="BR1450" s="128"/>
      <c r="BS1450" s="128"/>
      <c r="BT1450" s="128"/>
      <c r="BU1450" s="128"/>
      <c r="BV1450" s="128"/>
      <c r="BW1450" s="128"/>
      <c r="BX1450" s="128"/>
      <c r="BY1450" s="128"/>
      <c r="BZ1450" s="128"/>
      <c r="CA1450" s="128"/>
      <c r="CB1450" s="128"/>
      <c r="CC1450" s="128"/>
      <c r="CD1450" s="128"/>
      <c r="CE1450" s="128"/>
      <c r="CF1450" s="128"/>
      <c r="CG1450" s="128"/>
      <c r="CH1450" s="128">
        <v>10.333333333333334</v>
      </c>
    </row>
    <row r="1451" spans="1:86">
      <c r="A1451">
        <v>5902</v>
      </c>
      <c r="B1451">
        <v>1431</v>
      </c>
      <c r="C1451" t="s">
        <v>498</v>
      </c>
      <c r="D1451">
        <v>4</v>
      </c>
      <c r="E1451" t="s">
        <v>471</v>
      </c>
      <c r="F1451" t="s">
        <v>4114</v>
      </c>
      <c r="G1451">
        <v>61</v>
      </c>
      <c r="H1451">
        <v>33</v>
      </c>
      <c r="I1451" t="s">
        <v>2187</v>
      </c>
      <c r="J1451" t="s">
        <v>3780</v>
      </c>
      <c r="K1451">
        <v>556685</v>
      </c>
      <c r="L1451">
        <v>2913714</v>
      </c>
      <c r="M1451" s="130">
        <v>45252</v>
      </c>
      <c r="N1451" s="128"/>
      <c r="O1451" s="128"/>
      <c r="P1451" s="128"/>
      <c r="Q1451" s="128"/>
      <c r="R1451" s="128"/>
      <c r="S1451" s="128"/>
      <c r="T1451" s="128"/>
      <c r="U1451" s="128"/>
      <c r="V1451" s="128"/>
      <c r="W1451" s="128"/>
      <c r="X1451" s="128"/>
      <c r="Y1451" s="128"/>
      <c r="Z1451" s="128">
        <v>85</v>
      </c>
      <c r="AA1451" s="128"/>
      <c r="AB1451" s="128"/>
      <c r="AC1451" s="128"/>
      <c r="AD1451" s="128"/>
      <c r="AE1451" s="128"/>
      <c r="AF1451" s="128"/>
      <c r="AG1451" s="128"/>
      <c r="AH1451" s="128"/>
      <c r="AI1451" s="128"/>
      <c r="AJ1451" s="128"/>
      <c r="AK1451" s="128"/>
      <c r="AL1451" s="128"/>
      <c r="AM1451" s="128"/>
      <c r="AN1451" s="128"/>
      <c r="AO1451" s="128"/>
      <c r="AP1451" s="128"/>
      <c r="AQ1451" s="128"/>
      <c r="AR1451" s="128"/>
      <c r="AS1451" s="128"/>
      <c r="AT1451" s="128"/>
      <c r="AU1451" s="128"/>
      <c r="AV1451" s="128"/>
      <c r="AW1451" s="128"/>
      <c r="AX1451" s="128"/>
      <c r="AY1451" s="128"/>
      <c r="AZ1451" s="128"/>
      <c r="BA1451" s="128"/>
      <c r="BB1451" s="128"/>
      <c r="BC1451" s="128"/>
      <c r="BD1451" s="128"/>
      <c r="BE1451" s="128"/>
      <c r="BF1451" s="128"/>
      <c r="BG1451" s="128"/>
      <c r="BH1451" s="128"/>
      <c r="BI1451" s="128"/>
      <c r="BJ1451" s="128"/>
      <c r="BK1451" s="128"/>
      <c r="BL1451" s="128"/>
      <c r="BM1451" s="128"/>
      <c r="BN1451" s="128"/>
      <c r="BO1451" s="128"/>
      <c r="BP1451" s="128"/>
      <c r="BQ1451" s="128"/>
      <c r="BR1451" s="128"/>
      <c r="BS1451" s="128"/>
      <c r="BT1451" s="128"/>
      <c r="BU1451" s="128"/>
      <c r="BV1451" s="128"/>
      <c r="BW1451" s="128"/>
      <c r="BX1451" s="128"/>
      <c r="BY1451" s="128"/>
      <c r="BZ1451" s="128"/>
      <c r="CA1451" s="128"/>
      <c r="CB1451" s="128"/>
      <c r="CC1451" s="128"/>
      <c r="CD1451" s="128"/>
      <c r="CE1451" s="128"/>
      <c r="CF1451" s="128"/>
      <c r="CG1451" s="128"/>
      <c r="CH1451" s="128">
        <v>85</v>
      </c>
    </row>
    <row r="1452" spans="1:86">
      <c r="A1452">
        <v>5903</v>
      </c>
      <c r="B1452">
        <v>1432</v>
      </c>
      <c r="C1452" t="s">
        <v>498</v>
      </c>
      <c r="D1452">
        <v>4</v>
      </c>
      <c r="E1452" t="s">
        <v>471</v>
      </c>
      <c r="F1452" t="s">
        <v>4115</v>
      </c>
      <c r="G1452">
        <v>61</v>
      </c>
      <c r="H1452">
        <v>35</v>
      </c>
      <c r="I1452" t="s">
        <v>2185</v>
      </c>
      <c r="J1452" t="s">
        <v>3783</v>
      </c>
      <c r="K1452">
        <v>556573</v>
      </c>
      <c r="L1452">
        <v>2913739</v>
      </c>
      <c r="M1452" s="130">
        <v>45252</v>
      </c>
      <c r="N1452" s="128"/>
      <c r="O1452" s="128"/>
      <c r="P1452" s="128"/>
      <c r="Q1452" s="128"/>
      <c r="R1452" s="128"/>
      <c r="S1452" s="128"/>
      <c r="T1452" s="128"/>
      <c r="U1452" s="128"/>
      <c r="V1452" s="128"/>
      <c r="W1452" s="128"/>
      <c r="X1452" s="128"/>
      <c r="Y1452" s="128"/>
      <c r="Z1452" s="128">
        <v>35</v>
      </c>
      <c r="AA1452" s="128"/>
      <c r="AB1452" s="128"/>
      <c r="AC1452" s="128"/>
      <c r="AD1452" s="128"/>
      <c r="AE1452" s="128"/>
      <c r="AF1452" s="128"/>
      <c r="AG1452" s="128"/>
      <c r="AH1452" s="128"/>
      <c r="AI1452" s="128"/>
      <c r="AJ1452" s="128"/>
      <c r="AK1452" s="128"/>
      <c r="AL1452" s="128"/>
      <c r="AM1452" s="128"/>
      <c r="AN1452" s="128"/>
      <c r="AO1452" s="128"/>
      <c r="AP1452" s="128"/>
      <c r="AQ1452" s="128"/>
      <c r="AR1452" s="128"/>
      <c r="AS1452" s="128"/>
      <c r="AT1452" s="128"/>
      <c r="AU1452" s="128"/>
      <c r="AV1452" s="128"/>
      <c r="AW1452" s="128"/>
      <c r="AX1452" s="128"/>
      <c r="AY1452" s="128"/>
      <c r="AZ1452" s="128"/>
      <c r="BA1452" s="128"/>
      <c r="BB1452" s="128"/>
      <c r="BC1452" s="128"/>
      <c r="BD1452" s="128"/>
      <c r="BE1452" s="128"/>
      <c r="BF1452" s="128"/>
      <c r="BG1452" s="128"/>
      <c r="BH1452" s="128"/>
      <c r="BI1452" s="128"/>
      <c r="BJ1452" s="128"/>
      <c r="BK1452" s="128"/>
      <c r="BL1452" s="128"/>
      <c r="BM1452" s="128"/>
      <c r="BN1452" s="128"/>
      <c r="BO1452" s="128"/>
      <c r="BP1452" s="128"/>
      <c r="BQ1452" s="128"/>
      <c r="BR1452" s="128"/>
      <c r="BS1452" s="128"/>
      <c r="BT1452" s="128"/>
      <c r="BU1452" s="128"/>
      <c r="BV1452" s="128"/>
      <c r="BW1452" s="128"/>
      <c r="BX1452" s="128"/>
      <c r="BY1452" s="128"/>
      <c r="BZ1452" s="128"/>
      <c r="CA1452" s="128"/>
      <c r="CB1452" s="128"/>
      <c r="CC1452" s="128"/>
      <c r="CD1452" s="128">
        <v>40</v>
      </c>
      <c r="CE1452" s="128"/>
      <c r="CF1452" s="128"/>
      <c r="CG1452" s="128"/>
      <c r="CH1452" s="128">
        <v>37.5</v>
      </c>
    </row>
    <row r="1453" spans="1:86">
      <c r="A1453">
        <v>5904</v>
      </c>
      <c r="B1453">
        <v>1433</v>
      </c>
      <c r="C1453" t="s">
        <v>498</v>
      </c>
      <c r="D1453">
        <v>4</v>
      </c>
      <c r="E1453" t="s">
        <v>471</v>
      </c>
      <c r="F1453" t="s">
        <v>4116</v>
      </c>
      <c r="G1453">
        <v>61</v>
      </c>
      <c r="H1453">
        <v>35</v>
      </c>
      <c r="I1453" t="s">
        <v>2186</v>
      </c>
      <c r="J1453" t="s">
        <v>3784</v>
      </c>
      <c r="K1453">
        <v>556588</v>
      </c>
      <c r="L1453">
        <v>2913739</v>
      </c>
      <c r="M1453" s="130">
        <v>45252</v>
      </c>
      <c r="N1453" s="128"/>
      <c r="O1453" s="128"/>
      <c r="P1453" s="128"/>
      <c r="Q1453" s="128"/>
      <c r="R1453" s="128"/>
      <c r="S1453" s="128"/>
      <c r="T1453" s="128"/>
      <c r="U1453" s="128"/>
      <c r="V1453" s="128"/>
      <c r="W1453" s="128"/>
      <c r="X1453" s="128"/>
      <c r="Y1453" s="128"/>
      <c r="Z1453" s="128">
        <v>40</v>
      </c>
      <c r="AA1453" s="128"/>
      <c r="AB1453" s="128"/>
      <c r="AC1453" s="128"/>
      <c r="AD1453" s="128"/>
      <c r="AE1453" s="128"/>
      <c r="AF1453" s="128"/>
      <c r="AG1453" s="128"/>
      <c r="AH1453" s="128"/>
      <c r="AI1453" s="128"/>
      <c r="AJ1453" s="128"/>
      <c r="AK1453" s="128"/>
      <c r="AL1453" s="128"/>
      <c r="AM1453" s="128"/>
      <c r="AN1453" s="128"/>
      <c r="AO1453" s="128"/>
      <c r="AP1453" s="128"/>
      <c r="AQ1453" s="128"/>
      <c r="AR1453" s="128"/>
      <c r="AS1453" s="128"/>
      <c r="AT1453" s="128"/>
      <c r="AU1453" s="128"/>
      <c r="AV1453" s="128"/>
      <c r="AW1453" s="128"/>
      <c r="AX1453" s="128"/>
      <c r="AY1453" s="128"/>
      <c r="AZ1453" s="128"/>
      <c r="BA1453" s="128"/>
      <c r="BB1453" s="128"/>
      <c r="BC1453" s="128"/>
      <c r="BD1453" s="128"/>
      <c r="BE1453" s="128"/>
      <c r="BF1453" s="128"/>
      <c r="BG1453" s="128"/>
      <c r="BH1453" s="128"/>
      <c r="BI1453" s="128"/>
      <c r="BJ1453" s="128"/>
      <c r="BK1453" s="128"/>
      <c r="BL1453" s="128"/>
      <c r="BM1453" s="128"/>
      <c r="BN1453" s="128"/>
      <c r="BO1453" s="128"/>
      <c r="BP1453" s="128"/>
      <c r="BQ1453" s="128"/>
      <c r="BR1453" s="128"/>
      <c r="BS1453" s="128"/>
      <c r="BT1453" s="128"/>
      <c r="BU1453" s="128"/>
      <c r="BV1453" s="128"/>
      <c r="BW1453" s="128"/>
      <c r="BX1453" s="128"/>
      <c r="BY1453" s="128"/>
      <c r="BZ1453" s="128"/>
      <c r="CA1453" s="128"/>
      <c r="CB1453" s="128"/>
      <c r="CC1453" s="128"/>
      <c r="CD1453" s="128"/>
      <c r="CE1453" s="128"/>
      <c r="CF1453" s="128"/>
      <c r="CG1453" s="128"/>
      <c r="CH1453" s="128">
        <v>40</v>
      </c>
    </row>
    <row r="1454" spans="1:86">
      <c r="A1454">
        <v>5905</v>
      </c>
      <c r="B1454">
        <v>1434</v>
      </c>
      <c r="C1454" t="s">
        <v>498</v>
      </c>
      <c r="D1454">
        <v>4</v>
      </c>
      <c r="E1454" t="s">
        <v>471</v>
      </c>
      <c r="F1454" t="s">
        <v>4117</v>
      </c>
      <c r="G1454">
        <v>61</v>
      </c>
      <c r="H1454">
        <v>35</v>
      </c>
      <c r="I1454" t="s">
        <v>2187</v>
      </c>
      <c r="J1454" t="s">
        <v>3785</v>
      </c>
      <c r="K1454">
        <v>556573</v>
      </c>
      <c r="L1454">
        <v>2913773</v>
      </c>
      <c r="M1454" s="130">
        <v>45252</v>
      </c>
      <c r="N1454" s="128"/>
      <c r="O1454" s="128"/>
      <c r="P1454" s="128"/>
      <c r="Q1454" s="128"/>
      <c r="R1454" s="128"/>
      <c r="S1454" s="128"/>
      <c r="T1454" s="128"/>
      <c r="U1454" s="128"/>
      <c r="V1454" s="128"/>
      <c r="W1454" s="128"/>
      <c r="X1454" s="128"/>
      <c r="Y1454" s="128"/>
      <c r="Z1454" s="128">
        <v>2</v>
      </c>
      <c r="AA1454" s="128"/>
      <c r="AB1454" s="128"/>
      <c r="AC1454" s="128"/>
      <c r="AD1454" s="128"/>
      <c r="AE1454" s="128"/>
      <c r="AF1454" s="128"/>
      <c r="AG1454" s="128"/>
      <c r="AH1454" s="128"/>
      <c r="AI1454" s="128"/>
      <c r="AJ1454" s="128"/>
      <c r="AK1454" s="128"/>
      <c r="AL1454" s="128"/>
      <c r="AM1454" s="128"/>
      <c r="AN1454" s="128"/>
      <c r="AO1454" s="128"/>
      <c r="AP1454" s="128"/>
      <c r="AQ1454" s="128"/>
      <c r="AR1454" s="128"/>
      <c r="AS1454" s="128"/>
      <c r="AT1454" s="128"/>
      <c r="AU1454" s="128"/>
      <c r="AV1454" s="128"/>
      <c r="AW1454" s="128"/>
      <c r="AX1454" s="128"/>
      <c r="AY1454" s="128"/>
      <c r="AZ1454" s="128"/>
      <c r="BA1454" s="128"/>
      <c r="BB1454" s="128"/>
      <c r="BC1454" s="128"/>
      <c r="BD1454" s="128"/>
      <c r="BE1454" s="128">
        <v>30</v>
      </c>
      <c r="BF1454" s="128"/>
      <c r="BG1454" s="128"/>
      <c r="BH1454" s="128"/>
      <c r="BI1454" s="128"/>
      <c r="BJ1454" s="128"/>
      <c r="BK1454" s="128"/>
      <c r="BL1454" s="128"/>
      <c r="BM1454" s="128"/>
      <c r="BN1454" s="128"/>
      <c r="BO1454" s="128"/>
      <c r="BP1454" s="128"/>
      <c r="BQ1454" s="128"/>
      <c r="BR1454" s="128"/>
      <c r="BS1454" s="128"/>
      <c r="BT1454" s="128"/>
      <c r="BU1454" s="128"/>
      <c r="BV1454" s="128"/>
      <c r="BW1454" s="128"/>
      <c r="BX1454" s="128"/>
      <c r="BY1454" s="128"/>
      <c r="BZ1454" s="128"/>
      <c r="CA1454" s="128"/>
      <c r="CB1454" s="128"/>
      <c r="CC1454" s="128"/>
      <c r="CD1454" s="128"/>
      <c r="CE1454" s="128"/>
      <c r="CF1454" s="128"/>
      <c r="CG1454" s="128"/>
      <c r="CH1454" s="128">
        <v>16</v>
      </c>
    </row>
    <row r="1455" spans="1:86">
      <c r="A1455">
        <v>5906</v>
      </c>
      <c r="B1455">
        <v>1435</v>
      </c>
      <c r="C1455" t="s">
        <v>498</v>
      </c>
      <c r="D1455">
        <v>4</v>
      </c>
      <c r="E1455" t="s">
        <v>471</v>
      </c>
      <c r="F1455" t="s">
        <v>4104</v>
      </c>
      <c r="G1455">
        <v>61</v>
      </c>
      <c r="H1455">
        <v>27</v>
      </c>
      <c r="I1455" t="s">
        <v>2185</v>
      </c>
      <c r="J1455" t="s">
        <v>3768</v>
      </c>
      <c r="K1455">
        <v>556372</v>
      </c>
      <c r="L1455">
        <v>2913759</v>
      </c>
      <c r="M1455" s="130">
        <v>45252</v>
      </c>
      <c r="N1455" s="128"/>
      <c r="O1455" s="128"/>
      <c r="P1455" s="128"/>
      <c r="Q1455" s="128"/>
      <c r="R1455" s="128"/>
      <c r="S1455" s="128"/>
      <c r="T1455" s="128"/>
      <c r="U1455" s="128"/>
      <c r="V1455" s="128"/>
      <c r="W1455" s="128"/>
      <c r="X1455" s="128"/>
      <c r="Y1455" s="128"/>
      <c r="Z1455" s="128">
        <v>1</v>
      </c>
      <c r="AA1455" s="128"/>
      <c r="AB1455" s="128"/>
      <c r="AC1455" s="128"/>
      <c r="AD1455" s="128"/>
      <c r="AE1455" s="128"/>
      <c r="AF1455" s="128"/>
      <c r="AG1455" s="128"/>
      <c r="AH1455" s="128"/>
      <c r="AI1455" s="128"/>
      <c r="AJ1455" s="128"/>
      <c r="AK1455" s="128"/>
      <c r="AL1455" s="128"/>
      <c r="AM1455" s="128"/>
      <c r="AN1455" s="128"/>
      <c r="AO1455" s="128"/>
      <c r="AP1455" s="128"/>
      <c r="AQ1455" s="128"/>
      <c r="AR1455" s="128"/>
      <c r="AS1455" s="128"/>
      <c r="AT1455" s="128"/>
      <c r="AU1455" s="128"/>
      <c r="AV1455" s="128"/>
      <c r="AW1455" s="128"/>
      <c r="AX1455" s="128"/>
      <c r="AY1455" s="128"/>
      <c r="AZ1455" s="128"/>
      <c r="BA1455" s="128"/>
      <c r="BB1455" s="128"/>
      <c r="BC1455" s="128"/>
      <c r="BD1455" s="128"/>
      <c r="BE1455" s="128">
        <v>50</v>
      </c>
      <c r="BF1455" s="128"/>
      <c r="BG1455" s="128"/>
      <c r="BH1455" s="128"/>
      <c r="BI1455" s="128"/>
      <c r="BJ1455" s="128"/>
      <c r="BK1455" s="128"/>
      <c r="BL1455" s="128"/>
      <c r="BM1455" s="128"/>
      <c r="BN1455" s="128"/>
      <c r="BO1455" s="128"/>
      <c r="BP1455" s="128"/>
      <c r="BQ1455" s="128"/>
      <c r="BR1455" s="128"/>
      <c r="BS1455" s="128"/>
      <c r="BT1455" s="128"/>
      <c r="BU1455" s="128"/>
      <c r="BV1455" s="128"/>
      <c r="BW1455" s="128"/>
      <c r="BX1455" s="128"/>
      <c r="BY1455" s="128"/>
      <c r="BZ1455" s="128"/>
      <c r="CA1455" s="128"/>
      <c r="CB1455" s="128"/>
      <c r="CC1455" s="128"/>
      <c r="CD1455" s="128"/>
      <c r="CE1455" s="128"/>
      <c r="CF1455" s="128"/>
      <c r="CG1455" s="128"/>
      <c r="CH1455" s="128">
        <v>25.5</v>
      </c>
    </row>
    <row r="1456" spans="1:86">
      <c r="A1456">
        <v>5907</v>
      </c>
      <c r="B1456">
        <v>1436</v>
      </c>
      <c r="C1456" t="s">
        <v>498</v>
      </c>
      <c r="D1456">
        <v>4</v>
      </c>
      <c r="E1456" t="s">
        <v>471</v>
      </c>
      <c r="F1456" t="s">
        <v>4105</v>
      </c>
      <c r="G1456">
        <v>61</v>
      </c>
      <c r="H1456">
        <v>27</v>
      </c>
      <c r="I1456" t="s">
        <v>2186</v>
      </c>
      <c r="J1456" t="s">
        <v>3769</v>
      </c>
      <c r="K1456">
        <v>556382</v>
      </c>
      <c r="L1456">
        <v>2913759</v>
      </c>
      <c r="M1456" s="130">
        <v>45252</v>
      </c>
      <c r="N1456" s="128"/>
      <c r="O1456" s="128"/>
      <c r="P1456" s="128"/>
      <c r="Q1456" s="128"/>
      <c r="R1456" s="128"/>
      <c r="S1456" s="128"/>
      <c r="T1456" s="128"/>
      <c r="U1456" s="128"/>
      <c r="V1456" s="128"/>
      <c r="W1456" s="128"/>
      <c r="X1456" s="128"/>
      <c r="Y1456" s="128"/>
      <c r="Z1456" s="128">
        <v>2</v>
      </c>
      <c r="AA1456" s="128"/>
      <c r="AB1456" s="128"/>
      <c r="AC1456" s="128"/>
      <c r="AD1456" s="128"/>
      <c r="AE1456" s="128"/>
      <c r="AF1456" s="128"/>
      <c r="AG1456" s="128"/>
      <c r="AH1456" s="128"/>
      <c r="AI1456" s="128"/>
      <c r="AJ1456" s="128"/>
      <c r="AK1456" s="128"/>
      <c r="AL1456" s="128"/>
      <c r="AM1456" s="128"/>
      <c r="AN1456" s="128"/>
      <c r="AO1456" s="128"/>
      <c r="AP1456" s="128"/>
      <c r="AQ1456" s="128"/>
      <c r="AR1456" s="128"/>
      <c r="AS1456" s="128"/>
      <c r="AT1456" s="128"/>
      <c r="AU1456" s="128"/>
      <c r="AV1456" s="128"/>
      <c r="AW1456" s="128"/>
      <c r="AX1456" s="128"/>
      <c r="AY1456" s="128"/>
      <c r="AZ1456" s="128"/>
      <c r="BA1456" s="128"/>
      <c r="BB1456" s="128"/>
      <c r="BC1456" s="128"/>
      <c r="BD1456" s="128"/>
      <c r="BE1456" s="128">
        <v>25</v>
      </c>
      <c r="BF1456" s="128"/>
      <c r="BG1456" s="128"/>
      <c r="BH1456" s="128"/>
      <c r="BI1456" s="128"/>
      <c r="BJ1456" s="128"/>
      <c r="BK1456" s="128"/>
      <c r="BL1456" s="128"/>
      <c r="BM1456" s="128"/>
      <c r="BN1456" s="128"/>
      <c r="BO1456" s="128"/>
      <c r="BP1456" s="128"/>
      <c r="BQ1456" s="128"/>
      <c r="BR1456" s="128"/>
      <c r="BS1456" s="128"/>
      <c r="BT1456" s="128"/>
      <c r="BU1456" s="128"/>
      <c r="BV1456" s="128"/>
      <c r="BW1456" s="128"/>
      <c r="BX1456" s="128"/>
      <c r="BY1456" s="128">
        <v>1</v>
      </c>
      <c r="BZ1456" s="128"/>
      <c r="CA1456" s="128"/>
      <c r="CB1456" s="128"/>
      <c r="CC1456" s="128"/>
      <c r="CD1456" s="128"/>
      <c r="CE1456" s="128"/>
      <c r="CF1456" s="128"/>
      <c r="CG1456" s="128"/>
      <c r="CH1456" s="128">
        <v>9.3333333333333339</v>
      </c>
    </row>
    <row r="1457" spans="1:86">
      <c r="A1457">
        <v>5908</v>
      </c>
      <c r="B1457">
        <v>1437</v>
      </c>
      <c r="C1457" t="s">
        <v>498</v>
      </c>
      <c r="D1457">
        <v>4</v>
      </c>
      <c r="E1457" t="s">
        <v>471</v>
      </c>
      <c r="F1457" t="s">
        <v>4106</v>
      </c>
      <c r="G1457">
        <v>61</v>
      </c>
      <c r="H1457">
        <v>27</v>
      </c>
      <c r="I1457" t="s">
        <v>2187</v>
      </c>
      <c r="J1457" t="s">
        <v>3770</v>
      </c>
      <c r="K1457">
        <v>556372</v>
      </c>
      <c r="L1457">
        <v>2913790</v>
      </c>
      <c r="M1457" s="130">
        <v>45252</v>
      </c>
      <c r="N1457" s="128"/>
      <c r="O1457" s="128"/>
      <c r="P1457" s="128"/>
      <c r="Q1457" s="128"/>
      <c r="R1457" s="128"/>
      <c r="S1457" s="128"/>
      <c r="T1457" s="128"/>
      <c r="U1457" s="128"/>
      <c r="V1457" s="128"/>
      <c r="W1457" s="128"/>
      <c r="X1457" s="128"/>
      <c r="Y1457" s="128"/>
      <c r="Z1457" s="128"/>
      <c r="AA1457" s="128"/>
      <c r="AB1457" s="128"/>
      <c r="AC1457" s="128"/>
      <c r="AD1457" s="128"/>
      <c r="AE1457" s="128"/>
      <c r="AF1457" s="128"/>
      <c r="AG1457" s="128"/>
      <c r="AH1457" s="128"/>
      <c r="AI1457" s="128"/>
      <c r="AJ1457" s="128"/>
      <c r="AK1457" s="128"/>
      <c r="AL1457" s="128"/>
      <c r="AM1457" s="128"/>
      <c r="AN1457" s="128"/>
      <c r="AO1457" s="128"/>
      <c r="AP1457" s="128"/>
      <c r="AQ1457" s="128"/>
      <c r="AR1457" s="128"/>
      <c r="AS1457" s="128"/>
      <c r="AT1457" s="128"/>
      <c r="AU1457" s="128"/>
      <c r="AV1457" s="128"/>
      <c r="AW1457" s="128"/>
      <c r="AX1457" s="128"/>
      <c r="AY1457" s="128"/>
      <c r="AZ1457" s="128"/>
      <c r="BA1457" s="128"/>
      <c r="BB1457" s="128"/>
      <c r="BC1457" s="128"/>
      <c r="BD1457" s="128"/>
      <c r="BE1457" s="128">
        <v>35</v>
      </c>
      <c r="BF1457" s="128"/>
      <c r="BG1457" s="128"/>
      <c r="BH1457" s="128"/>
      <c r="BI1457" s="128"/>
      <c r="BJ1457" s="128"/>
      <c r="BK1457" s="128"/>
      <c r="BL1457" s="128"/>
      <c r="BM1457" s="128"/>
      <c r="BN1457" s="128"/>
      <c r="BO1457" s="128"/>
      <c r="BP1457" s="128"/>
      <c r="BQ1457" s="128"/>
      <c r="BR1457" s="128"/>
      <c r="BS1457" s="128"/>
      <c r="BT1457" s="128"/>
      <c r="BU1457" s="128"/>
      <c r="BV1457" s="128"/>
      <c r="BW1457" s="128"/>
      <c r="BX1457" s="128"/>
      <c r="BY1457" s="128"/>
      <c r="BZ1457" s="128"/>
      <c r="CA1457" s="128"/>
      <c r="CB1457" s="128">
        <v>15</v>
      </c>
      <c r="CC1457" s="128"/>
      <c r="CD1457" s="128"/>
      <c r="CE1457" s="128"/>
      <c r="CF1457" s="128"/>
      <c r="CG1457" s="128"/>
      <c r="CH1457" s="128">
        <v>25</v>
      </c>
    </row>
    <row r="1458" spans="1:86">
      <c r="A1458">
        <v>5909</v>
      </c>
      <c r="B1458">
        <v>1438</v>
      </c>
      <c r="C1458" t="s">
        <v>498</v>
      </c>
      <c r="D1458">
        <v>4</v>
      </c>
      <c r="E1458" t="s">
        <v>471</v>
      </c>
      <c r="F1458" t="s">
        <v>4109</v>
      </c>
      <c r="G1458">
        <v>61</v>
      </c>
      <c r="H1458">
        <v>30</v>
      </c>
      <c r="I1458" t="s">
        <v>2185</v>
      </c>
      <c r="J1458" t="s">
        <v>3773</v>
      </c>
      <c r="K1458">
        <v>556254</v>
      </c>
      <c r="L1458">
        <v>2913624</v>
      </c>
      <c r="M1458" s="130">
        <v>45252</v>
      </c>
      <c r="N1458" s="128"/>
      <c r="O1458" s="128"/>
      <c r="P1458" s="128"/>
      <c r="Q1458" s="128"/>
      <c r="R1458" s="128"/>
      <c r="S1458" s="128"/>
      <c r="T1458" s="128"/>
      <c r="U1458" s="128"/>
      <c r="V1458" s="128"/>
      <c r="W1458" s="128"/>
      <c r="X1458" s="128"/>
      <c r="Y1458" s="128"/>
      <c r="Z1458" s="128"/>
      <c r="AA1458" s="128"/>
      <c r="AB1458" s="128"/>
      <c r="AC1458" s="128"/>
      <c r="AD1458" s="128"/>
      <c r="AE1458" s="128"/>
      <c r="AF1458" s="128"/>
      <c r="AG1458" s="128"/>
      <c r="AH1458" s="128"/>
      <c r="AI1458" s="128"/>
      <c r="AJ1458" s="128"/>
      <c r="AK1458" s="128"/>
      <c r="AL1458" s="128"/>
      <c r="AM1458" s="128"/>
      <c r="AN1458" s="128"/>
      <c r="AO1458" s="128"/>
      <c r="AP1458" s="128"/>
      <c r="AQ1458" s="128"/>
      <c r="AR1458" s="128"/>
      <c r="AS1458" s="128"/>
      <c r="AT1458" s="128"/>
      <c r="AU1458" s="128"/>
      <c r="AV1458" s="128"/>
      <c r="AW1458" s="128"/>
      <c r="AX1458" s="128"/>
      <c r="AY1458" s="128"/>
      <c r="AZ1458" s="128"/>
      <c r="BA1458" s="128"/>
      <c r="BB1458" s="128"/>
      <c r="BC1458" s="128"/>
      <c r="BD1458" s="128"/>
      <c r="BE1458" s="128">
        <v>30</v>
      </c>
      <c r="BF1458" s="128"/>
      <c r="BG1458" s="128"/>
      <c r="BH1458" s="128"/>
      <c r="BI1458" s="128"/>
      <c r="BJ1458" s="128"/>
      <c r="BK1458" s="128"/>
      <c r="BL1458" s="128"/>
      <c r="BM1458" s="128"/>
      <c r="BN1458" s="128"/>
      <c r="BO1458" s="128"/>
      <c r="BP1458" s="128"/>
      <c r="BQ1458" s="128"/>
      <c r="BR1458" s="128"/>
      <c r="BS1458" s="128"/>
      <c r="BT1458" s="128"/>
      <c r="BU1458" s="128"/>
      <c r="BV1458" s="128"/>
      <c r="BW1458" s="128"/>
      <c r="BX1458" s="128"/>
      <c r="BY1458" s="128"/>
      <c r="BZ1458" s="128"/>
      <c r="CA1458" s="128"/>
      <c r="CB1458" s="128">
        <v>10</v>
      </c>
      <c r="CC1458" s="128"/>
      <c r="CD1458" s="128">
        <v>20</v>
      </c>
      <c r="CE1458" s="128"/>
      <c r="CF1458" s="128"/>
      <c r="CG1458" s="128"/>
      <c r="CH1458" s="128">
        <v>20</v>
      </c>
    </row>
    <row r="1459" spans="1:86">
      <c r="A1459">
        <v>5910</v>
      </c>
      <c r="B1459">
        <v>1439</v>
      </c>
      <c r="C1459" t="s">
        <v>498</v>
      </c>
      <c r="D1459">
        <v>4</v>
      </c>
      <c r="E1459" t="s">
        <v>471</v>
      </c>
      <c r="F1459" t="s">
        <v>4110</v>
      </c>
      <c r="G1459">
        <v>61</v>
      </c>
      <c r="H1459">
        <v>30</v>
      </c>
      <c r="I1459" t="s">
        <v>2186</v>
      </c>
      <c r="J1459" t="s">
        <v>3774</v>
      </c>
      <c r="K1459">
        <v>556282</v>
      </c>
      <c r="L1459">
        <v>2913624</v>
      </c>
      <c r="M1459" s="130">
        <v>45252</v>
      </c>
      <c r="N1459" s="128"/>
      <c r="O1459" s="128"/>
      <c r="P1459" s="128"/>
      <c r="Q1459" s="128"/>
      <c r="R1459" s="128"/>
      <c r="S1459" s="128"/>
      <c r="T1459" s="128"/>
      <c r="U1459" s="128"/>
      <c r="V1459" s="128"/>
      <c r="W1459" s="128"/>
      <c r="X1459" s="128"/>
      <c r="Y1459" s="128"/>
      <c r="Z1459" s="128">
        <v>85</v>
      </c>
      <c r="AA1459" s="128"/>
      <c r="AB1459" s="128"/>
      <c r="AC1459" s="128"/>
      <c r="AD1459" s="128"/>
      <c r="AE1459" s="128"/>
      <c r="AF1459" s="128"/>
      <c r="AG1459" s="128"/>
      <c r="AH1459" s="128"/>
      <c r="AI1459" s="128"/>
      <c r="AJ1459" s="128"/>
      <c r="AK1459" s="128"/>
      <c r="AL1459" s="128"/>
      <c r="AM1459" s="128"/>
      <c r="AN1459" s="128"/>
      <c r="AO1459" s="128"/>
      <c r="AP1459" s="128"/>
      <c r="AQ1459" s="128"/>
      <c r="AR1459" s="128"/>
      <c r="AS1459" s="128"/>
      <c r="AT1459" s="128"/>
      <c r="AU1459" s="128"/>
      <c r="AV1459" s="128"/>
      <c r="AW1459" s="128"/>
      <c r="AX1459" s="128"/>
      <c r="AY1459" s="128"/>
      <c r="AZ1459" s="128"/>
      <c r="BA1459" s="128"/>
      <c r="BB1459" s="128"/>
      <c r="BC1459" s="128"/>
      <c r="BD1459" s="128"/>
      <c r="BE1459" s="128"/>
      <c r="BF1459" s="128"/>
      <c r="BG1459" s="128"/>
      <c r="BH1459" s="128"/>
      <c r="BI1459" s="128"/>
      <c r="BJ1459" s="128"/>
      <c r="BK1459" s="128"/>
      <c r="BL1459" s="128"/>
      <c r="BM1459" s="128"/>
      <c r="BN1459" s="128"/>
      <c r="BO1459" s="128"/>
      <c r="BP1459" s="128"/>
      <c r="BQ1459" s="128"/>
      <c r="BR1459" s="128"/>
      <c r="BS1459" s="128"/>
      <c r="BT1459" s="128"/>
      <c r="BU1459" s="128"/>
      <c r="BV1459" s="128"/>
      <c r="BW1459" s="128"/>
      <c r="BX1459" s="128"/>
      <c r="BY1459" s="128"/>
      <c r="BZ1459" s="128"/>
      <c r="CA1459" s="128"/>
      <c r="CB1459" s="128"/>
      <c r="CC1459" s="128"/>
      <c r="CD1459" s="128"/>
      <c r="CE1459" s="128"/>
      <c r="CF1459" s="128"/>
      <c r="CG1459" s="128"/>
      <c r="CH1459" s="128">
        <v>85</v>
      </c>
    </row>
    <row r="1460" spans="1:86">
      <c r="A1460">
        <v>5911</v>
      </c>
      <c r="B1460">
        <v>1440</v>
      </c>
      <c r="C1460" t="s">
        <v>498</v>
      </c>
      <c r="D1460">
        <v>4</v>
      </c>
      <c r="E1460" t="s">
        <v>471</v>
      </c>
      <c r="F1460" t="s">
        <v>4111</v>
      </c>
      <c r="G1460">
        <v>61</v>
      </c>
      <c r="H1460">
        <v>30</v>
      </c>
      <c r="I1460" t="s">
        <v>2187</v>
      </c>
      <c r="J1460" t="s">
        <v>3775</v>
      </c>
      <c r="K1460">
        <v>556254</v>
      </c>
      <c r="L1460">
        <v>2913644</v>
      </c>
      <c r="M1460" s="130">
        <v>45252</v>
      </c>
      <c r="N1460" s="128"/>
      <c r="O1460" s="128"/>
      <c r="P1460" s="128"/>
      <c r="Q1460" s="128"/>
      <c r="R1460" s="128"/>
      <c r="S1460" s="128"/>
      <c r="T1460" s="128"/>
      <c r="U1460" s="128"/>
      <c r="V1460" s="128"/>
      <c r="W1460" s="128"/>
      <c r="X1460" s="128"/>
      <c r="Y1460" s="128"/>
      <c r="Z1460" s="128"/>
      <c r="AA1460" s="128"/>
      <c r="AB1460" s="128"/>
      <c r="AC1460" s="128"/>
      <c r="AD1460" s="128"/>
      <c r="AE1460" s="128"/>
      <c r="AF1460" s="128"/>
      <c r="AG1460" s="128"/>
      <c r="AH1460" s="128"/>
      <c r="AI1460" s="128"/>
      <c r="AJ1460" s="128"/>
      <c r="AK1460" s="128"/>
      <c r="AL1460" s="128"/>
      <c r="AM1460" s="128"/>
      <c r="AN1460" s="128"/>
      <c r="AO1460" s="128"/>
      <c r="AP1460" s="128"/>
      <c r="AQ1460" s="128"/>
      <c r="AR1460" s="128"/>
      <c r="AS1460" s="128"/>
      <c r="AT1460" s="128"/>
      <c r="AU1460" s="128"/>
      <c r="AV1460" s="128"/>
      <c r="AW1460" s="128"/>
      <c r="AX1460" s="128"/>
      <c r="AY1460" s="128"/>
      <c r="AZ1460" s="128"/>
      <c r="BA1460" s="128"/>
      <c r="BB1460" s="128"/>
      <c r="BC1460" s="128"/>
      <c r="BD1460" s="128"/>
      <c r="BE1460" s="128">
        <v>40</v>
      </c>
      <c r="BF1460" s="128"/>
      <c r="BG1460" s="128"/>
      <c r="BH1460" s="128"/>
      <c r="BI1460" s="128"/>
      <c r="BJ1460" s="128"/>
      <c r="BK1460" s="128"/>
      <c r="BL1460" s="128"/>
      <c r="BM1460" s="128"/>
      <c r="BN1460" s="128"/>
      <c r="BO1460" s="128"/>
      <c r="BP1460" s="128"/>
      <c r="BQ1460" s="128"/>
      <c r="BR1460" s="128"/>
      <c r="BS1460" s="128"/>
      <c r="BT1460" s="128"/>
      <c r="BU1460" s="128"/>
      <c r="BV1460" s="128"/>
      <c r="BW1460" s="128"/>
      <c r="BX1460" s="128"/>
      <c r="BY1460" s="128"/>
      <c r="BZ1460" s="128"/>
      <c r="CA1460" s="128"/>
      <c r="CB1460" s="128">
        <v>15</v>
      </c>
      <c r="CC1460" s="128"/>
      <c r="CD1460" s="128"/>
      <c r="CE1460" s="128"/>
      <c r="CF1460" s="128"/>
      <c r="CG1460" s="128"/>
      <c r="CH1460" s="128">
        <v>27.5</v>
      </c>
    </row>
    <row r="1461" spans="1:86">
      <c r="A1461">
        <v>5912</v>
      </c>
      <c r="B1461">
        <v>1441</v>
      </c>
      <c r="C1461" t="s">
        <v>498</v>
      </c>
      <c r="D1461">
        <v>4</v>
      </c>
      <c r="E1461" t="s">
        <v>471</v>
      </c>
      <c r="F1461" t="s">
        <v>4107</v>
      </c>
      <c r="G1461">
        <v>61</v>
      </c>
      <c r="H1461">
        <v>29</v>
      </c>
      <c r="I1461" t="s">
        <v>2185</v>
      </c>
      <c r="J1461" t="s">
        <v>3771</v>
      </c>
      <c r="K1461">
        <v>556153</v>
      </c>
      <c r="L1461">
        <v>2913683</v>
      </c>
      <c r="M1461" s="130">
        <v>45252</v>
      </c>
      <c r="N1461" s="128"/>
      <c r="O1461" s="128"/>
      <c r="P1461" s="128"/>
      <c r="Q1461" s="128"/>
      <c r="R1461" s="128"/>
      <c r="S1461" s="128"/>
      <c r="T1461" s="128"/>
      <c r="U1461" s="128"/>
      <c r="V1461" s="128"/>
      <c r="W1461" s="128"/>
      <c r="X1461" s="128"/>
      <c r="Y1461" s="128"/>
      <c r="Z1461" s="128">
        <v>40</v>
      </c>
      <c r="AA1461" s="128"/>
      <c r="AB1461" s="128"/>
      <c r="AC1461" s="128"/>
      <c r="AD1461" s="128"/>
      <c r="AE1461" s="128"/>
      <c r="AF1461" s="128"/>
      <c r="AG1461" s="128"/>
      <c r="AH1461" s="128"/>
      <c r="AI1461" s="128"/>
      <c r="AJ1461" s="128"/>
      <c r="AK1461" s="128"/>
      <c r="AL1461" s="128"/>
      <c r="AM1461" s="128"/>
      <c r="AN1461" s="128"/>
      <c r="AO1461" s="128"/>
      <c r="AP1461" s="128"/>
      <c r="AQ1461" s="128"/>
      <c r="AR1461" s="128"/>
      <c r="AS1461" s="128"/>
      <c r="AT1461" s="128"/>
      <c r="AU1461" s="128"/>
      <c r="AV1461" s="128"/>
      <c r="AW1461" s="128"/>
      <c r="AX1461" s="128"/>
      <c r="AY1461" s="128"/>
      <c r="AZ1461" s="128"/>
      <c r="BA1461" s="128"/>
      <c r="BB1461" s="128"/>
      <c r="BC1461" s="128"/>
      <c r="BD1461" s="128"/>
      <c r="BE1461" s="128">
        <v>5</v>
      </c>
      <c r="BF1461" s="128"/>
      <c r="BG1461" s="128"/>
      <c r="BH1461" s="128"/>
      <c r="BI1461" s="128"/>
      <c r="BJ1461" s="128"/>
      <c r="BK1461" s="128"/>
      <c r="BL1461" s="128"/>
      <c r="BM1461" s="128"/>
      <c r="BN1461" s="128"/>
      <c r="BO1461" s="128"/>
      <c r="BP1461" s="128"/>
      <c r="BQ1461" s="128"/>
      <c r="BR1461" s="128"/>
      <c r="BS1461" s="128"/>
      <c r="BT1461" s="128"/>
      <c r="BU1461" s="128"/>
      <c r="BV1461" s="128"/>
      <c r="BW1461" s="128"/>
      <c r="BX1461" s="128"/>
      <c r="BY1461" s="128"/>
      <c r="BZ1461" s="128"/>
      <c r="CA1461" s="128"/>
      <c r="CB1461" s="128">
        <v>1</v>
      </c>
      <c r="CC1461" s="128"/>
      <c r="CD1461" s="128"/>
      <c r="CE1461" s="128"/>
      <c r="CF1461" s="128"/>
      <c r="CG1461" s="128"/>
      <c r="CH1461" s="128">
        <v>15.333333333333334</v>
      </c>
    </row>
    <row r="1462" spans="1:86">
      <c r="A1462">
        <v>5913</v>
      </c>
      <c r="B1462">
        <v>1442</v>
      </c>
      <c r="C1462" t="s">
        <v>498</v>
      </c>
      <c r="D1462">
        <v>4</v>
      </c>
      <c r="E1462" t="s">
        <v>471</v>
      </c>
      <c r="F1462" t="s">
        <v>2687</v>
      </c>
      <c r="G1462">
        <v>61</v>
      </c>
      <c r="H1462">
        <v>29</v>
      </c>
      <c r="I1462" t="s">
        <v>2186</v>
      </c>
      <c r="J1462" t="s">
        <v>2688</v>
      </c>
      <c r="K1462">
        <v>556184</v>
      </c>
      <c r="L1462">
        <v>2913683</v>
      </c>
      <c r="M1462" s="130">
        <v>45252</v>
      </c>
      <c r="N1462" s="128"/>
      <c r="O1462" s="128"/>
      <c r="P1462" s="128"/>
      <c r="Q1462" s="128"/>
      <c r="R1462" s="128"/>
      <c r="S1462" s="128"/>
      <c r="T1462" s="128"/>
      <c r="U1462" s="128"/>
      <c r="V1462" s="128"/>
      <c r="W1462" s="128"/>
      <c r="X1462" s="128">
        <v>-999</v>
      </c>
      <c r="Y1462" s="128"/>
      <c r="Z1462" s="128">
        <v>5</v>
      </c>
      <c r="AA1462" s="128"/>
      <c r="AB1462" s="128"/>
      <c r="AC1462" s="128"/>
      <c r="AD1462" s="128"/>
      <c r="AE1462" s="128"/>
      <c r="AF1462" s="128"/>
      <c r="AG1462" s="128">
        <v>1</v>
      </c>
      <c r="AH1462" s="128"/>
      <c r="AI1462" s="128"/>
      <c r="AJ1462" s="128"/>
      <c r="AK1462" s="128"/>
      <c r="AL1462" s="128"/>
      <c r="AM1462" s="128"/>
      <c r="AN1462" s="128"/>
      <c r="AO1462" s="128"/>
      <c r="AP1462" s="128"/>
      <c r="AQ1462" s="128"/>
      <c r="AR1462" s="128"/>
      <c r="AS1462" s="128"/>
      <c r="AT1462" s="128"/>
      <c r="AU1462" s="128"/>
      <c r="AV1462" s="128"/>
      <c r="AW1462" s="128"/>
      <c r="AX1462" s="128"/>
      <c r="AY1462" s="128"/>
      <c r="AZ1462" s="128"/>
      <c r="BA1462" s="128"/>
      <c r="BB1462" s="128"/>
      <c r="BC1462" s="128"/>
      <c r="BD1462" s="128"/>
      <c r="BE1462" s="128">
        <v>20</v>
      </c>
      <c r="BF1462" s="128"/>
      <c r="BG1462" s="128"/>
      <c r="BH1462" s="128"/>
      <c r="BI1462" s="128"/>
      <c r="BJ1462" s="128"/>
      <c r="BK1462" s="128"/>
      <c r="BL1462" s="128"/>
      <c r="BM1462" s="128"/>
      <c r="BN1462" s="128"/>
      <c r="BO1462" s="128"/>
      <c r="BP1462" s="128"/>
      <c r="BQ1462" s="128"/>
      <c r="BR1462" s="128"/>
      <c r="BS1462" s="128"/>
      <c r="BT1462" s="128"/>
      <c r="BU1462" s="128"/>
      <c r="BV1462" s="128"/>
      <c r="BW1462" s="128"/>
      <c r="BX1462" s="128"/>
      <c r="BY1462" s="128"/>
      <c r="BZ1462" s="128"/>
      <c r="CA1462" s="128"/>
      <c r="CB1462" s="128"/>
      <c r="CC1462" s="128"/>
      <c r="CD1462" s="128"/>
      <c r="CE1462" s="128"/>
      <c r="CF1462" s="128"/>
      <c r="CG1462" s="128"/>
      <c r="CH1462" s="128">
        <v>-243.25</v>
      </c>
    </row>
    <row r="1463" spans="1:86">
      <c r="A1463">
        <v>5914</v>
      </c>
      <c r="B1463">
        <v>1443</v>
      </c>
      <c r="C1463" t="s">
        <v>498</v>
      </c>
      <c r="D1463">
        <v>4</v>
      </c>
      <c r="E1463" t="s">
        <v>471</v>
      </c>
      <c r="F1463" t="s">
        <v>4108</v>
      </c>
      <c r="G1463">
        <v>61</v>
      </c>
      <c r="H1463">
        <v>29</v>
      </c>
      <c r="I1463" t="s">
        <v>2187</v>
      </c>
      <c r="J1463" t="s">
        <v>3772</v>
      </c>
      <c r="K1463">
        <v>556153</v>
      </c>
      <c r="L1463">
        <v>2913713</v>
      </c>
      <c r="M1463" s="130">
        <v>45252</v>
      </c>
      <c r="N1463" s="128"/>
      <c r="O1463" s="128"/>
      <c r="P1463" s="128"/>
      <c r="Q1463" s="128"/>
      <c r="R1463" s="128"/>
      <c r="S1463" s="128"/>
      <c r="T1463" s="128"/>
      <c r="U1463" s="128"/>
      <c r="V1463" s="128"/>
      <c r="W1463" s="128"/>
      <c r="X1463" s="128"/>
      <c r="Y1463" s="128"/>
      <c r="Z1463" s="128">
        <v>90</v>
      </c>
      <c r="AA1463" s="128"/>
      <c r="AB1463" s="128"/>
      <c r="AC1463" s="128"/>
      <c r="AD1463" s="128"/>
      <c r="AE1463" s="128"/>
      <c r="AF1463" s="128"/>
      <c r="AG1463" s="128"/>
      <c r="AH1463" s="128"/>
      <c r="AI1463" s="128"/>
      <c r="AJ1463" s="128"/>
      <c r="AK1463" s="128"/>
      <c r="AL1463" s="128"/>
      <c r="AM1463" s="128"/>
      <c r="AN1463" s="128"/>
      <c r="AO1463" s="128"/>
      <c r="AP1463" s="128"/>
      <c r="AQ1463" s="128"/>
      <c r="AR1463" s="128"/>
      <c r="AS1463" s="128"/>
      <c r="AT1463" s="128"/>
      <c r="AU1463" s="128"/>
      <c r="AV1463" s="128"/>
      <c r="AW1463" s="128"/>
      <c r="AX1463" s="128"/>
      <c r="AY1463" s="128"/>
      <c r="AZ1463" s="128"/>
      <c r="BA1463" s="128"/>
      <c r="BB1463" s="128"/>
      <c r="BC1463" s="128"/>
      <c r="BD1463" s="128"/>
      <c r="BE1463" s="128"/>
      <c r="BF1463" s="128"/>
      <c r="BG1463" s="128"/>
      <c r="BH1463" s="128"/>
      <c r="BI1463" s="128"/>
      <c r="BJ1463" s="128"/>
      <c r="BK1463" s="128"/>
      <c r="BL1463" s="128"/>
      <c r="BM1463" s="128"/>
      <c r="BN1463" s="128"/>
      <c r="BO1463" s="128"/>
      <c r="BP1463" s="128"/>
      <c r="BQ1463" s="128"/>
      <c r="BR1463" s="128"/>
      <c r="BS1463" s="128"/>
      <c r="BT1463" s="128"/>
      <c r="BU1463" s="128"/>
      <c r="BV1463" s="128"/>
      <c r="BW1463" s="128"/>
      <c r="BX1463" s="128"/>
      <c r="BY1463" s="128"/>
      <c r="BZ1463" s="128"/>
      <c r="CA1463" s="128"/>
      <c r="CB1463" s="128"/>
      <c r="CC1463" s="128"/>
      <c r="CD1463" s="128"/>
      <c r="CE1463" s="128"/>
      <c r="CF1463" s="128"/>
      <c r="CG1463" s="128"/>
      <c r="CH1463" s="128">
        <v>90</v>
      </c>
    </row>
    <row r="1464" spans="1:86">
      <c r="A1464">
        <v>5915</v>
      </c>
      <c r="B1464">
        <v>1444</v>
      </c>
      <c r="C1464" t="s">
        <v>498</v>
      </c>
      <c r="D1464">
        <v>4</v>
      </c>
      <c r="E1464" t="s">
        <v>471</v>
      </c>
      <c r="F1464" t="s">
        <v>4130</v>
      </c>
      <c r="G1464">
        <v>61</v>
      </c>
      <c r="H1464">
        <v>42</v>
      </c>
      <c r="I1464" t="s">
        <v>2185</v>
      </c>
      <c r="J1464" t="s">
        <v>3798</v>
      </c>
      <c r="K1464">
        <v>555456</v>
      </c>
      <c r="L1464">
        <v>2914438</v>
      </c>
      <c r="M1464" s="130">
        <v>45252</v>
      </c>
      <c r="N1464" s="128"/>
      <c r="O1464" s="128"/>
      <c r="P1464" s="128"/>
      <c r="Q1464" s="128"/>
      <c r="R1464" s="128"/>
      <c r="S1464" s="128"/>
      <c r="T1464" s="128"/>
      <c r="U1464" s="128"/>
      <c r="V1464" s="128"/>
      <c r="W1464" s="128"/>
      <c r="X1464" s="128"/>
      <c r="Y1464" s="128"/>
      <c r="Z1464" s="128"/>
      <c r="AA1464" s="128"/>
      <c r="AB1464" s="128"/>
      <c r="AC1464" s="128"/>
      <c r="AD1464" s="128"/>
      <c r="AE1464" s="128"/>
      <c r="AF1464" s="128"/>
      <c r="AG1464" s="128"/>
      <c r="AH1464" s="128"/>
      <c r="AI1464" s="128"/>
      <c r="AJ1464" s="128"/>
      <c r="AK1464" s="128"/>
      <c r="AL1464" s="128"/>
      <c r="AM1464" s="128"/>
      <c r="AN1464" s="128"/>
      <c r="AO1464" s="128"/>
      <c r="AP1464" s="128"/>
      <c r="AQ1464" s="128"/>
      <c r="AR1464" s="128"/>
      <c r="AS1464" s="128"/>
      <c r="AT1464" s="128"/>
      <c r="AU1464" s="128"/>
      <c r="AV1464" s="128"/>
      <c r="AW1464" s="128"/>
      <c r="AX1464" s="128"/>
      <c r="AY1464" s="128"/>
      <c r="AZ1464" s="128"/>
      <c r="BA1464" s="128"/>
      <c r="BB1464" s="128"/>
      <c r="BC1464" s="128"/>
      <c r="BD1464" s="128"/>
      <c r="BE1464" s="128">
        <v>20</v>
      </c>
      <c r="BF1464" s="128"/>
      <c r="BG1464" s="128"/>
      <c r="BH1464" s="128"/>
      <c r="BI1464" s="128"/>
      <c r="BJ1464" s="128"/>
      <c r="BK1464" s="128"/>
      <c r="BL1464" s="128"/>
      <c r="BM1464" s="128"/>
      <c r="BN1464" s="128"/>
      <c r="BO1464" s="128"/>
      <c r="BP1464" s="128"/>
      <c r="BQ1464" s="128"/>
      <c r="BR1464" s="128"/>
      <c r="BS1464" s="128"/>
      <c r="BT1464" s="128"/>
      <c r="BU1464" s="128"/>
      <c r="BV1464" s="128"/>
      <c r="BW1464" s="128"/>
      <c r="BX1464" s="128"/>
      <c r="BY1464" s="128"/>
      <c r="BZ1464" s="128"/>
      <c r="CA1464" s="128"/>
      <c r="CB1464" s="128"/>
      <c r="CC1464" s="128"/>
      <c r="CD1464" s="128"/>
      <c r="CE1464" s="128"/>
      <c r="CF1464" s="128"/>
      <c r="CG1464" s="128"/>
      <c r="CH1464" s="128">
        <v>20</v>
      </c>
    </row>
    <row r="1465" spans="1:86">
      <c r="A1465">
        <v>5916</v>
      </c>
      <c r="B1465">
        <v>1445</v>
      </c>
      <c r="C1465" t="s">
        <v>498</v>
      </c>
      <c r="D1465">
        <v>4</v>
      </c>
      <c r="E1465" t="s">
        <v>471</v>
      </c>
      <c r="F1465" t="s">
        <v>4131</v>
      </c>
      <c r="G1465">
        <v>61</v>
      </c>
      <c r="H1465">
        <v>42</v>
      </c>
      <c r="I1465" t="s">
        <v>2186</v>
      </c>
      <c r="J1465" t="s">
        <v>3799</v>
      </c>
      <c r="K1465">
        <v>555466</v>
      </c>
      <c r="L1465">
        <v>2914438</v>
      </c>
      <c r="M1465" s="130">
        <v>45252</v>
      </c>
      <c r="N1465" s="128"/>
      <c r="O1465" s="128"/>
      <c r="P1465" s="128"/>
      <c r="Q1465" s="128"/>
      <c r="R1465" s="128"/>
      <c r="S1465" s="128"/>
      <c r="T1465" s="128"/>
      <c r="U1465" s="128"/>
      <c r="V1465" s="128"/>
      <c r="W1465" s="128"/>
      <c r="X1465" s="128"/>
      <c r="Y1465" s="128"/>
      <c r="Z1465" s="128"/>
      <c r="AA1465" s="128"/>
      <c r="AB1465" s="128"/>
      <c r="AC1465" s="128"/>
      <c r="AD1465" s="128"/>
      <c r="AE1465" s="128"/>
      <c r="AF1465" s="128"/>
      <c r="AG1465" s="128"/>
      <c r="AH1465" s="128"/>
      <c r="AI1465" s="128"/>
      <c r="AJ1465" s="128"/>
      <c r="AK1465" s="128"/>
      <c r="AL1465" s="128"/>
      <c r="AM1465" s="128"/>
      <c r="AN1465" s="128"/>
      <c r="AO1465" s="128"/>
      <c r="AP1465" s="128"/>
      <c r="AQ1465" s="128"/>
      <c r="AR1465" s="128"/>
      <c r="AS1465" s="128"/>
      <c r="AT1465" s="128"/>
      <c r="AU1465" s="128"/>
      <c r="AV1465" s="128"/>
      <c r="AW1465" s="128"/>
      <c r="AX1465" s="128"/>
      <c r="AY1465" s="128"/>
      <c r="AZ1465" s="128"/>
      <c r="BA1465" s="128"/>
      <c r="BB1465" s="128"/>
      <c r="BC1465" s="128"/>
      <c r="BD1465" s="128"/>
      <c r="BE1465" s="128">
        <v>15</v>
      </c>
      <c r="BF1465" s="128"/>
      <c r="BG1465" s="128"/>
      <c r="BH1465" s="128"/>
      <c r="BI1465" s="128"/>
      <c r="BJ1465" s="128"/>
      <c r="BK1465" s="128"/>
      <c r="BL1465" s="128"/>
      <c r="BM1465" s="128"/>
      <c r="BN1465" s="128"/>
      <c r="BO1465" s="128"/>
      <c r="BP1465" s="128"/>
      <c r="BQ1465" s="128"/>
      <c r="BR1465" s="128"/>
      <c r="BS1465" s="128"/>
      <c r="BT1465" s="128"/>
      <c r="BU1465" s="128"/>
      <c r="BV1465" s="128"/>
      <c r="BW1465" s="128"/>
      <c r="BX1465" s="128"/>
      <c r="BY1465" s="128"/>
      <c r="BZ1465" s="128"/>
      <c r="CA1465" s="128"/>
      <c r="CB1465" s="128"/>
      <c r="CC1465" s="128"/>
      <c r="CD1465" s="128">
        <v>5</v>
      </c>
      <c r="CE1465" s="128"/>
      <c r="CF1465" s="128"/>
      <c r="CG1465" s="128"/>
      <c r="CH1465" s="128">
        <v>10</v>
      </c>
    </row>
    <row r="1466" spans="1:86">
      <c r="A1466">
        <v>5917</v>
      </c>
      <c r="B1466">
        <v>1446</v>
      </c>
      <c r="C1466" t="s">
        <v>498</v>
      </c>
      <c r="D1466">
        <v>4</v>
      </c>
      <c r="E1466" t="s">
        <v>471</v>
      </c>
      <c r="F1466" t="s">
        <v>4132</v>
      </c>
      <c r="G1466">
        <v>61</v>
      </c>
      <c r="H1466">
        <v>42</v>
      </c>
      <c r="I1466" t="s">
        <v>2187</v>
      </c>
      <c r="J1466" t="s">
        <v>3800</v>
      </c>
      <c r="K1466">
        <v>555456</v>
      </c>
      <c r="L1466">
        <v>2914441</v>
      </c>
      <c r="M1466" s="130">
        <v>45252</v>
      </c>
      <c r="N1466" s="128"/>
      <c r="O1466" s="128"/>
      <c r="P1466" s="128"/>
      <c r="Q1466" s="128"/>
      <c r="R1466" s="128"/>
      <c r="S1466" s="128"/>
      <c r="T1466" s="128"/>
      <c r="U1466" s="128"/>
      <c r="V1466" s="128"/>
      <c r="W1466" s="128"/>
      <c r="X1466" s="128"/>
      <c r="Y1466" s="128"/>
      <c r="Z1466" s="128"/>
      <c r="AA1466" s="128"/>
      <c r="AB1466" s="128"/>
      <c r="AC1466" s="128"/>
      <c r="AD1466" s="128"/>
      <c r="AE1466" s="128"/>
      <c r="AF1466" s="128"/>
      <c r="AG1466" s="128">
        <v>1</v>
      </c>
      <c r="AH1466" s="128"/>
      <c r="AI1466" s="128"/>
      <c r="AJ1466" s="128"/>
      <c r="AK1466" s="128"/>
      <c r="AL1466" s="128"/>
      <c r="AM1466" s="128"/>
      <c r="AN1466" s="128"/>
      <c r="AO1466" s="128"/>
      <c r="AP1466" s="128"/>
      <c r="AQ1466" s="128"/>
      <c r="AR1466" s="128"/>
      <c r="AS1466" s="128"/>
      <c r="AT1466" s="128"/>
      <c r="AU1466" s="128"/>
      <c r="AV1466" s="128"/>
      <c r="AW1466" s="128"/>
      <c r="AX1466" s="128"/>
      <c r="AY1466" s="128"/>
      <c r="AZ1466" s="128"/>
      <c r="BA1466" s="128"/>
      <c r="BB1466" s="128"/>
      <c r="BC1466" s="128"/>
      <c r="BD1466" s="128"/>
      <c r="BE1466" s="128">
        <v>20</v>
      </c>
      <c r="BF1466" s="128"/>
      <c r="BG1466" s="128"/>
      <c r="BH1466" s="128"/>
      <c r="BI1466" s="128"/>
      <c r="BJ1466" s="128"/>
      <c r="BK1466" s="128"/>
      <c r="BL1466" s="128"/>
      <c r="BM1466" s="128"/>
      <c r="BN1466" s="128"/>
      <c r="BO1466" s="128"/>
      <c r="BP1466" s="128"/>
      <c r="BQ1466" s="128"/>
      <c r="BR1466" s="128"/>
      <c r="BS1466" s="128"/>
      <c r="BT1466" s="128"/>
      <c r="BU1466" s="128"/>
      <c r="BV1466" s="128"/>
      <c r="BW1466" s="128"/>
      <c r="BX1466" s="128"/>
      <c r="BY1466" s="128"/>
      <c r="BZ1466" s="128"/>
      <c r="CA1466" s="128"/>
      <c r="CB1466" s="128"/>
      <c r="CC1466" s="128"/>
      <c r="CD1466" s="128"/>
      <c r="CE1466" s="128"/>
      <c r="CF1466" s="128"/>
      <c r="CG1466" s="128"/>
      <c r="CH1466" s="128">
        <v>10.5</v>
      </c>
    </row>
    <row r="1467" spans="1:86">
      <c r="A1467">
        <v>5918</v>
      </c>
      <c r="B1467">
        <v>1447</v>
      </c>
      <c r="C1467" t="s">
        <v>498</v>
      </c>
      <c r="D1467">
        <v>4</v>
      </c>
      <c r="E1467" t="s">
        <v>471</v>
      </c>
      <c r="F1467" t="s">
        <v>4133</v>
      </c>
      <c r="G1467">
        <v>61</v>
      </c>
      <c r="H1467">
        <v>44</v>
      </c>
      <c r="I1467" t="s">
        <v>2185</v>
      </c>
      <c r="J1467" t="s">
        <v>3801</v>
      </c>
      <c r="K1467">
        <v>555317</v>
      </c>
      <c r="L1467">
        <v>2914377</v>
      </c>
      <c r="M1467" s="130">
        <v>45252</v>
      </c>
      <c r="N1467" s="128"/>
      <c r="O1467" s="128"/>
      <c r="P1467" s="128"/>
      <c r="Q1467" s="128"/>
      <c r="R1467" s="128"/>
      <c r="S1467" s="128"/>
      <c r="T1467" s="128"/>
      <c r="U1467" s="128"/>
      <c r="V1467" s="128"/>
      <c r="W1467" s="128"/>
      <c r="X1467" s="128"/>
      <c r="Y1467" s="128"/>
      <c r="Z1467" s="128">
        <v>25</v>
      </c>
      <c r="AA1467" s="128"/>
      <c r="AB1467" s="128"/>
      <c r="AC1467" s="128"/>
      <c r="AD1467" s="128"/>
      <c r="AE1467" s="128"/>
      <c r="AF1467" s="128"/>
      <c r="AG1467" s="128"/>
      <c r="AH1467" s="128"/>
      <c r="AI1467" s="128"/>
      <c r="AJ1467" s="128"/>
      <c r="AK1467" s="128"/>
      <c r="AL1467" s="128"/>
      <c r="AM1467" s="128"/>
      <c r="AN1467" s="128"/>
      <c r="AO1467" s="128"/>
      <c r="AP1467" s="128"/>
      <c r="AQ1467" s="128"/>
      <c r="AR1467" s="128"/>
      <c r="AS1467" s="128"/>
      <c r="AT1467" s="128"/>
      <c r="AU1467" s="128"/>
      <c r="AV1467" s="128"/>
      <c r="AW1467" s="128"/>
      <c r="AX1467" s="128"/>
      <c r="AY1467" s="128"/>
      <c r="AZ1467" s="128"/>
      <c r="BA1467" s="128"/>
      <c r="BB1467" s="128"/>
      <c r="BC1467" s="128"/>
      <c r="BD1467" s="128"/>
      <c r="BE1467" s="128"/>
      <c r="BF1467" s="128"/>
      <c r="BG1467" s="128"/>
      <c r="BH1467" s="128"/>
      <c r="BI1467" s="128"/>
      <c r="BJ1467" s="128"/>
      <c r="BK1467" s="128"/>
      <c r="BL1467" s="128"/>
      <c r="BM1467" s="128"/>
      <c r="BN1467" s="128"/>
      <c r="BO1467" s="128"/>
      <c r="BP1467" s="128"/>
      <c r="BQ1467" s="128"/>
      <c r="BR1467" s="128"/>
      <c r="BS1467" s="128"/>
      <c r="BT1467" s="128"/>
      <c r="BU1467" s="128"/>
      <c r="BV1467" s="128"/>
      <c r="BW1467" s="128"/>
      <c r="BX1467" s="128"/>
      <c r="BY1467" s="128"/>
      <c r="BZ1467" s="128"/>
      <c r="CA1467" s="128"/>
      <c r="CB1467" s="128"/>
      <c r="CC1467" s="128"/>
      <c r="CD1467" s="128"/>
      <c r="CE1467" s="128"/>
      <c r="CF1467" s="128"/>
      <c r="CG1467" s="128"/>
      <c r="CH1467" s="128">
        <v>25</v>
      </c>
    </row>
    <row r="1468" spans="1:86">
      <c r="A1468">
        <v>5919</v>
      </c>
      <c r="B1468">
        <v>1448</v>
      </c>
      <c r="C1468" t="s">
        <v>498</v>
      </c>
      <c r="D1468">
        <v>4</v>
      </c>
      <c r="E1468" t="s">
        <v>471</v>
      </c>
      <c r="F1468" t="s">
        <v>4134</v>
      </c>
      <c r="G1468">
        <v>61</v>
      </c>
      <c r="H1468">
        <v>44</v>
      </c>
      <c r="I1468" t="s">
        <v>2186</v>
      </c>
      <c r="J1468" t="s">
        <v>3802</v>
      </c>
      <c r="K1468">
        <v>555342</v>
      </c>
      <c r="L1468">
        <v>2914377</v>
      </c>
      <c r="M1468" s="130">
        <v>45252</v>
      </c>
      <c r="N1468" s="128"/>
      <c r="O1468" s="128"/>
      <c r="P1468" s="128"/>
      <c r="Q1468" s="128"/>
      <c r="R1468" s="128"/>
      <c r="S1468" s="128"/>
      <c r="T1468" s="128"/>
      <c r="U1468" s="128"/>
      <c r="V1468" s="128"/>
      <c r="W1468" s="128"/>
      <c r="X1468" s="128"/>
      <c r="Y1468" s="128"/>
      <c r="Z1468" s="128">
        <v>70</v>
      </c>
      <c r="AA1468" s="128"/>
      <c r="AB1468" s="128"/>
      <c r="AC1468" s="128"/>
      <c r="AD1468" s="128"/>
      <c r="AE1468" s="128"/>
      <c r="AF1468" s="128"/>
      <c r="AG1468" s="128"/>
      <c r="AH1468" s="128"/>
      <c r="AI1468" s="128"/>
      <c r="AJ1468" s="128"/>
      <c r="AK1468" s="128"/>
      <c r="AL1468" s="128"/>
      <c r="AM1468" s="128"/>
      <c r="AN1468" s="128"/>
      <c r="AO1468" s="128"/>
      <c r="AP1468" s="128"/>
      <c r="AQ1468" s="128"/>
      <c r="AR1468" s="128"/>
      <c r="AS1468" s="128"/>
      <c r="AT1468" s="128"/>
      <c r="AU1468" s="128"/>
      <c r="AV1468" s="128"/>
      <c r="AW1468" s="128"/>
      <c r="AX1468" s="128"/>
      <c r="AY1468" s="128"/>
      <c r="AZ1468" s="128"/>
      <c r="BA1468" s="128"/>
      <c r="BB1468" s="128"/>
      <c r="BC1468" s="128"/>
      <c r="BD1468" s="128"/>
      <c r="BE1468" s="128"/>
      <c r="BF1468" s="128"/>
      <c r="BG1468" s="128"/>
      <c r="BH1468" s="128"/>
      <c r="BI1468" s="128"/>
      <c r="BJ1468" s="128"/>
      <c r="BK1468" s="128"/>
      <c r="BL1468" s="128"/>
      <c r="BM1468" s="128"/>
      <c r="BN1468" s="128"/>
      <c r="BO1468" s="128"/>
      <c r="BP1468" s="128"/>
      <c r="BQ1468" s="128"/>
      <c r="BR1468" s="128"/>
      <c r="BS1468" s="128"/>
      <c r="BT1468" s="128"/>
      <c r="BU1468" s="128"/>
      <c r="BV1468" s="128"/>
      <c r="BW1468" s="128"/>
      <c r="BX1468" s="128"/>
      <c r="BY1468" s="128"/>
      <c r="BZ1468" s="128"/>
      <c r="CA1468" s="128"/>
      <c r="CB1468" s="128"/>
      <c r="CC1468" s="128"/>
      <c r="CD1468" s="128"/>
      <c r="CE1468" s="128"/>
      <c r="CF1468" s="128"/>
      <c r="CG1468" s="128"/>
      <c r="CH1468" s="128">
        <v>70</v>
      </c>
    </row>
    <row r="1469" spans="1:86">
      <c r="A1469">
        <v>5920</v>
      </c>
      <c r="B1469">
        <v>1449</v>
      </c>
      <c r="C1469" t="s">
        <v>498</v>
      </c>
      <c r="D1469">
        <v>4</v>
      </c>
      <c r="E1469" t="s">
        <v>471</v>
      </c>
      <c r="F1469" t="s">
        <v>4135</v>
      </c>
      <c r="G1469">
        <v>61</v>
      </c>
      <c r="H1469">
        <v>44</v>
      </c>
      <c r="I1469" t="s">
        <v>2187</v>
      </c>
      <c r="J1469" t="s">
        <v>3803</v>
      </c>
      <c r="K1469">
        <v>555317</v>
      </c>
      <c r="L1469">
        <v>2914410</v>
      </c>
      <c r="M1469" s="130">
        <v>45252</v>
      </c>
      <c r="N1469" s="128"/>
      <c r="O1469" s="128"/>
      <c r="P1469" s="128"/>
      <c r="Q1469" s="128"/>
      <c r="R1469" s="128"/>
      <c r="S1469" s="128"/>
      <c r="T1469" s="128"/>
      <c r="U1469" s="128"/>
      <c r="V1469" s="128"/>
      <c r="W1469" s="128"/>
      <c r="X1469" s="128"/>
      <c r="Y1469" s="128"/>
      <c r="Z1469" s="128">
        <v>50</v>
      </c>
      <c r="AA1469" s="128"/>
      <c r="AB1469" s="128"/>
      <c r="AC1469" s="128"/>
      <c r="AD1469" s="128"/>
      <c r="AE1469" s="128"/>
      <c r="AF1469" s="128"/>
      <c r="AG1469" s="128"/>
      <c r="AH1469" s="128"/>
      <c r="AI1469" s="128"/>
      <c r="AJ1469" s="128"/>
      <c r="AK1469" s="128"/>
      <c r="AL1469" s="128"/>
      <c r="AM1469" s="128"/>
      <c r="AN1469" s="128"/>
      <c r="AO1469" s="128"/>
      <c r="AP1469" s="128"/>
      <c r="AQ1469" s="128"/>
      <c r="AR1469" s="128"/>
      <c r="AS1469" s="128"/>
      <c r="AT1469" s="128"/>
      <c r="AU1469" s="128"/>
      <c r="AV1469" s="128"/>
      <c r="AW1469" s="128"/>
      <c r="AX1469" s="128"/>
      <c r="AY1469" s="128"/>
      <c r="AZ1469" s="128"/>
      <c r="BA1469" s="128"/>
      <c r="BB1469" s="128"/>
      <c r="BC1469" s="128"/>
      <c r="BD1469" s="128"/>
      <c r="BE1469" s="128"/>
      <c r="BF1469" s="128"/>
      <c r="BG1469" s="128"/>
      <c r="BH1469" s="128"/>
      <c r="BI1469" s="128"/>
      <c r="BJ1469" s="128"/>
      <c r="BK1469" s="128"/>
      <c r="BL1469" s="128"/>
      <c r="BM1469" s="128"/>
      <c r="BN1469" s="128"/>
      <c r="BO1469" s="128"/>
      <c r="BP1469" s="128"/>
      <c r="BQ1469" s="128"/>
      <c r="BR1469" s="128"/>
      <c r="BS1469" s="128"/>
      <c r="BT1469" s="128"/>
      <c r="BU1469" s="128"/>
      <c r="BV1469" s="128"/>
      <c r="BW1469" s="128"/>
      <c r="BX1469" s="128"/>
      <c r="BY1469" s="128"/>
      <c r="BZ1469" s="128"/>
      <c r="CA1469" s="128"/>
      <c r="CB1469" s="128">
        <v>3</v>
      </c>
      <c r="CC1469" s="128"/>
      <c r="CD1469" s="128"/>
      <c r="CE1469" s="128"/>
      <c r="CF1469" s="128"/>
      <c r="CG1469" s="128"/>
      <c r="CH1469" s="128">
        <v>26.5</v>
      </c>
    </row>
    <row r="1470" spans="1:86">
      <c r="A1470">
        <v>5921</v>
      </c>
      <c r="B1470">
        <v>1450</v>
      </c>
      <c r="C1470" t="s">
        <v>498</v>
      </c>
      <c r="D1470">
        <v>4</v>
      </c>
      <c r="E1470" t="s">
        <v>471</v>
      </c>
      <c r="F1470" t="s">
        <v>4127</v>
      </c>
      <c r="G1470">
        <v>61</v>
      </c>
      <c r="H1470">
        <v>41</v>
      </c>
      <c r="I1470" t="s">
        <v>2185</v>
      </c>
      <c r="J1470" t="s">
        <v>3795</v>
      </c>
      <c r="K1470">
        <v>555388</v>
      </c>
      <c r="L1470">
        <v>2914367</v>
      </c>
      <c r="M1470" s="130">
        <v>45252</v>
      </c>
      <c r="N1470" s="128"/>
      <c r="O1470" s="128"/>
      <c r="P1470" s="128"/>
      <c r="Q1470" s="128"/>
      <c r="R1470" s="128"/>
      <c r="S1470" s="128"/>
      <c r="T1470" s="128"/>
      <c r="U1470" s="128"/>
      <c r="V1470" s="128"/>
      <c r="W1470" s="128"/>
      <c r="X1470" s="128"/>
      <c r="Y1470" s="128"/>
      <c r="Z1470" s="128">
        <v>20</v>
      </c>
      <c r="AA1470" s="128"/>
      <c r="AB1470" s="128"/>
      <c r="AC1470" s="128"/>
      <c r="AD1470" s="128"/>
      <c r="AE1470" s="128"/>
      <c r="AF1470" s="128"/>
      <c r="AG1470" s="128"/>
      <c r="AH1470" s="128"/>
      <c r="AI1470" s="128"/>
      <c r="AJ1470" s="128"/>
      <c r="AK1470" s="128"/>
      <c r="AL1470" s="128"/>
      <c r="AM1470" s="128"/>
      <c r="AN1470" s="128"/>
      <c r="AO1470" s="128"/>
      <c r="AP1470" s="128"/>
      <c r="AQ1470" s="128"/>
      <c r="AR1470" s="128"/>
      <c r="AS1470" s="128"/>
      <c r="AT1470" s="128"/>
      <c r="AU1470" s="128"/>
      <c r="AV1470" s="128"/>
      <c r="AW1470" s="128"/>
      <c r="AX1470" s="128"/>
      <c r="AY1470" s="128"/>
      <c r="AZ1470" s="128"/>
      <c r="BA1470" s="128"/>
      <c r="BB1470" s="128"/>
      <c r="BC1470" s="128"/>
      <c r="BD1470" s="128"/>
      <c r="BE1470" s="128"/>
      <c r="BF1470" s="128"/>
      <c r="BG1470" s="128"/>
      <c r="BH1470" s="128"/>
      <c r="BI1470" s="128"/>
      <c r="BJ1470" s="128"/>
      <c r="BK1470" s="128"/>
      <c r="BL1470" s="128"/>
      <c r="BM1470" s="128"/>
      <c r="BN1470" s="128"/>
      <c r="BO1470" s="128"/>
      <c r="BP1470" s="128"/>
      <c r="BQ1470" s="128"/>
      <c r="BR1470" s="128"/>
      <c r="BS1470" s="128"/>
      <c r="BT1470" s="128"/>
      <c r="BU1470" s="128"/>
      <c r="BV1470" s="128"/>
      <c r="BW1470" s="128"/>
      <c r="BX1470" s="128"/>
      <c r="BY1470" s="128"/>
      <c r="BZ1470" s="128"/>
      <c r="CA1470" s="128"/>
      <c r="CB1470" s="128"/>
      <c r="CC1470" s="128"/>
      <c r="CD1470" s="128"/>
      <c r="CE1470" s="128"/>
      <c r="CF1470" s="128"/>
      <c r="CG1470" s="128"/>
      <c r="CH1470" s="128">
        <v>20</v>
      </c>
    </row>
    <row r="1471" spans="1:86">
      <c r="A1471">
        <v>5922</v>
      </c>
      <c r="B1471">
        <v>1451</v>
      </c>
      <c r="C1471" t="s">
        <v>498</v>
      </c>
      <c r="D1471">
        <v>4</v>
      </c>
      <c r="E1471" t="s">
        <v>471</v>
      </c>
      <c r="F1471" t="s">
        <v>4128</v>
      </c>
      <c r="G1471">
        <v>61</v>
      </c>
      <c r="H1471">
        <v>41</v>
      </c>
      <c r="I1471" t="s">
        <v>2186</v>
      </c>
      <c r="J1471" t="s">
        <v>3796</v>
      </c>
      <c r="K1471">
        <v>555393</v>
      </c>
      <c r="L1471">
        <v>2914367</v>
      </c>
      <c r="M1471" s="130">
        <v>45252</v>
      </c>
      <c r="N1471" s="128"/>
      <c r="O1471" s="128"/>
      <c r="P1471" s="128"/>
      <c r="Q1471" s="128"/>
      <c r="R1471" s="128"/>
      <c r="S1471" s="128"/>
      <c r="T1471" s="128"/>
      <c r="U1471" s="128"/>
      <c r="V1471" s="128"/>
      <c r="W1471" s="128"/>
      <c r="X1471" s="128"/>
      <c r="Y1471" s="128"/>
      <c r="Z1471" s="128">
        <v>30</v>
      </c>
      <c r="AA1471" s="128"/>
      <c r="AB1471" s="128"/>
      <c r="AC1471" s="128"/>
      <c r="AD1471" s="128"/>
      <c r="AE1471" s="128"/>
      <c r="AF1471" s="128"/>
      <c r="AG1471" s="128"/>
      <c r="AH1471" s="128"/>
      <c r="AI1471" s="128"/>
      <c r="AJ1471" s="128"/>
      <c r="AK1471" s="128"/>
      <c r="AL1471" s="128"/>
      <c r="AM1471" s="128"/>
      <c r="AN1471" s="128"/>
      <c r="AO1471" s="128"/>
      <c r="AP1471" s="128"/>
      <c r="AQ1471" s="128"/>
      <c r="AR1471" s="128"/>
      <c r="AS1471" s="128"/>
      <c r="AT1471" s="128"/>
      <c r="AU1471" s="128"/>
      <c r="AV1471" s="128"/>
      <c r="AW1471" s="128"/>
      <c r="AX1471" s="128"/>
      <c r="AY1471" s="128"/>
      <c r="AZ1471" s="128"/>
      <c r="BA1471" s="128"/>
      <c r="BB1471" s="128"/>
      <c r="BC1471" s="128"/>
      <c r="BD1471" s="128"/>
      <c r="BE1471" s="128">
        <v>5</v>
      </c>
      <c r="BF1471" s="128"/>
      <c r="BG1471" s="128"/>
      <c r="BH1471" s="128"/>
      <c r="BI1471" s="128"/>
      <c r="BJ1471" s="128"/>
      <c r="BK1471" s="128"/>
      <c r="BL1471" s="128"/>
      <c r="BM1471" s="128"/>
      <c r="BN1471" s="128"/>
      <c r="BO1471" s="128"/>
      <c r="BP1471" s="128"/>
      <c r="BQ1471" s="128"/>
      <c r="BR1471" s="128"/>
      <c r="BS1471" s="128"/>
      <c r="BT1471" s="128"/>
      <c r="BU1471" s="128"/>
      <c r="BV1471" s="128"/>
      <c r="BW1471" s="128"/>
      <c r="BX1471" s="128"/>
      <c r="BY1471" s="128"/>
      <c r="BZ1471" s="128"/>
      <c r="CA1471" s="128"/>
      <c r="CB1471" s="128"/>
      <c r="CC1471" s="128"/>
      <c r="CD1471" s="128"/>
      <c r="CE1471" s="128"/>
      <c r="CF1471" s="128"/>
      <c r="CG1471" s="128"/>
      <c r="CH1471" s="128">
        <v>17.5</v>
      </c>
    </row>
    <row r="1472" spans="1:86">
      <c r="A1472">
        <v>5923</v>
      </c>
      <c r="B1472">
        <v>1452</v>
      </c>
      <c r="C1472" t="s">
        <v>498</v>
      </c>
      <c r="D1472">
        <v>4</v>
      </c>
      <c r="E1472" t="s">
        <v>471</v>
      </c>
      <c r="F1472" t="s">
        <v>4129</v>
      </c>
      <c r="G1472">
        <v>61</v>
      </c>
      <c r="H1472">
        <v>41</v>
      </c>
      <c r="I1472" t="s">
        <v>2187</v>
      </c>
      <c r="J1472" t="s">
        <v>3797</v>
      </c>
      <c r="K1472">
        <v>555388</v>
      </c>
      <c r="L1472">
        <v>2914378</v>
      </c>
      <c r="M1472" s="130">
        <v>45252</v>
      </c>
      <c r="N1472" s="128"/>
      <c r="O1472" s="128"/>
      <c r="P1472" s="128"/>
      <c r="Q1472" s="128"/>
      <c r="R1472" s="128"/>
      <c r="S1472" s="128"/>
      <c r="T1472" s="128"/>
      <c r="U1472" s="128"/>
      <c r="V1472" s="128"/>
      <c r="W1472" s="128"/>
      <c r="X1472" s="128"/>
      <c r="Y1472" s="128"/>
      <c r="Z1472" s="128">
        <v>10</v>
      </c>
      <c r="AA1472" s="128"/>
      <c r="AB1472" s="128"/>
      <c r="AC1472" s="128"/>
      <c r="AD1472" s="128"/>
      <c r="AE1472" s="128"/>
      <c r="AF1472" s="128"/>
      <c r="AG1472" s="128"/>
      <c r="AH1472" s="128"/>
      <c r="AI1472" s="128"/>
      <c r="AJ1472" s="128"/>
      <c r="AK1472" s="128"/>
      <c r="AL1472" s="128"/>
      <c r="AM1472" s="128"/>
      <c r="AN1472" s="128"/>
      <c r="AO1472" s="128"/>
      <c r="AP1472" s="128"/>
      <c r="AQ1472" s="128"/>
      <c r="AR1472" s="128"/>
      <c r="AS1472" s="128"/>
      <c r="AT1472" s="128"/>
      <c r="AU1472" s="128"/>
      <c r="AV1472" s="128"/>
      <c r="AW1472" s="128"/>
      <c r="AX1472" s="128"/>
      <c r="AY1472" s="128"/>
      <c r="AZ1472" s="128"/>
      <c r="BA1472" s="128"/>
      <c r="BB1472" s="128"/>
      <c r="BC1472" s="128"/>
      <c r="BD1472" s="128"/>
      <c r="BE1472" s="128">
        <v>10</v>
      </c>
      <c r="BF1472" s="128"/>
      <c r="BG1472" s="128"/>
      <c r="BH1472" s="128"/>
      <c r="BI1472" s="128"/>
      <c r="BJ1472" s="128"/>
      <c r="BK1472" s="128"/>
      <c r="BL1472" s="128"/>
      <c r="BM1472" s="128"/>
      <c r="BN1472" s="128"/>
      <c r="BO1472" s="128"/>
      <c r="BP1472" s="128"/>
      <c r="BQ1472" s="128"/>
      <c r="BR1472" s="128"/>
      <c r="BS1472" s="128"/>
      <c r="BT1472" s="128"/>
      <c r="BU1472" s="128"/>
      <c r="BV1472" s="128"/>
      <c r="BW1472" s="128"/>
      <c r="BX1472" s="128"/>
      <c r="BY1472" s="128"/>
      <c r="BZ1472" s="128"/>
      <c r="CA1472" s="128"/>
      <c r="CB1472" s="128">
        <v>2</v>
      </c>
      <c r="CC1472" s="128"/>
      <c r="CD1472" s="128"/>
      <c r="CE1472" s="128"/>
      <c r="CF1472" s="128"/>
      <c r="CG1472" s="128"/>
      <c r="CH1472" s="128">
        <v>7.333333333333333</v>
      </c>
    </row>
    <row r="1473" spans="1:86">
      <c r="A1473">
        <v>5924</v>
      </c>
      <c r="B1473">
        <v>1453</v>
      </c>
      <c r="C1473" t="s">
        <v>498</v>
      </c>
      <c r="D1473">
        <v>4</v>
      </c>
      <c r="E1473" t="s">
        <v>471</v>
      </c>
      <c r="F1473" t="s">
        <v>4101</v>
      </c>
      <c r="G1473">
        <v>61</v>
      </c>
      <c r="H1473">
        <v>21</v>
      </c>
      <c r="I1473" t="s">
        <v>2185</v>
      </c>
      <c r="J1473" t="s">
        <v>3765</v>
      </c>
      <c r="K1473">
        <v>555817</v>
      </c>
      <c r="L1473">
        <v>2913498</v>
      </c>
      <c r="M1473" s="130">
        <v>45252</v>
      </c>
      <c r="N1473" s="128"/>
      <c r="O1473" s="128"/>
      <c r="P1473" s="128"/>
      <c r="Q1473" s="128"/>
      <c r="R1473" s="128"/>
      <c r="S1473" s="128"/>
      <c r="T1473" s="128"/>
      <c r="U1473" s="128"/>
      <c r="V1473" s="128"/>
      <c r="W1473" s="128"/>
      <c r="X1473" s="128"/>
      <c r="Y1473" s="128"/>
      <c r="Z1473" s="128">
        <v>65</v>
      </c>
      <c r="AA1473" s="128"/>
      <c r="AB1473" s="128"/>
      <c r="AC1473" s="128"/>
      <c r="AD1473" s="128"/>
      <c r="AE1473" s="128"/>
      <c r="AF1473" s="128"/>
      <c r="AG1473" s="128"/>
      <c r="AH1473" s="128"/>
      <c r="AI1473" s="128"/>
      <c r="AJ1473" s="128"/>
      <c r="AK1473" s="128"/>
      <c r="AL1473" s="128"/>
      <c r="AM1473" s="128"/>
      <c r="AN1473" s="128"/>
      <c r="AO1473" s="128"/>
      <c r="AP1473" s="128"/>
      <c r="AQ1473" s="128"/>
      <c r="AR1473" s="128"/>
      <c r="AS1473" s="128"/>
      <c r="AT1473" s="128"/>
      <c r="AU1473" s="128"/>
      <c r="AV1473" s="128"/>
      <c r="AW1473" s="128"/>
      <c r="AX1473" s="128"/>
      <c r="AY1473" s="128"/>
      <c r="AZ1473" s="128"/>
      <c r="BA1473" s="128"/>
      <c r="BB1473" s="128"/>
      <c r="BC1473" s="128"/>
      <c r="BD1473" s="128"/>
      <c r="BE1473" s="128"/>
      <c r="BF1473" s="128"/>
      <c r="BG1473" s="128"/>
      <c r="BH1473" s="128"/>
      <c r="BI1473" s="128"/>
      <c r="BJ1473" s="128"/>
      <c r="BK1473" s="128"/>
      <c r="BL1473" s="128"/>
      <c r="BM1473" s="128"/>
      <c r="BN1473" s="128"/>
      <c r="BO1473" s="128"/>
      <c r="BP1473" s="128"/>
      <c r="BQ1473" s="128"/>
      <c r="BR1473" s="128"/>
      <c r="BS1473" s="128"/>
      <c r="BT1473" s="128"/>
      <c r="BU1473" s="128"/>
      <c r="BV1473" s="128"/>
      <c r="BW1473" s="128"/>
      <c r="BX1473" s="128"/>
      <c r="BY1473" s="128"/>
      <c r="BZ1473" s="128"/>
      <c r="CA1473" s="128"/>
      <c r="CB1473" s="128">
        <v>2</v>
      </c>
      <c r="CC1473" s="128"/>
      <c r="CD1473" s="128"/>
      <c r="CE1473" s="128"/>
      <c r="CF1473" s="128"/>
      <c r="CG1473" s="128"/>
      <c r="CH1473" s="128">
        <v>33.5</v>
      </c>
    </row>
    <row r="1474" spans="1:86">
      <c r="A1474">
        <v>5925</v>
      </c>
      <c r="B1474">
        <v>1454</v>
      </c>
      <c r="C1474" t="s">
        <v>498</v>
      </c>
      <c r="D1474">
        <v>4</v>
      </c>
      <c r="E1474" t="s">
        <v>471</v>
      </c>
      <c r="F1474" t="s">
        <v>4102</v>
      </c>
      <c r="G1474">
        <v>61</v>
      </c>
      <c r="H1474">
        <v>21</v>
      </c>
      <c r="I1474" t="s">
        <v>2186</v>
      </c>
      <c r="J1474" t="s">
        <v>3766</v>
      </c>
      <c r="K1474">
        <v>555836</v>
      </c>
      <c r="L1474">
        <v>2913498</v>
      </c>
      <c r="M1474" s="130">
        <v>45252</v>
      </c>
      <c r="N1474" s="128"/>
      <c r="O1474" s="128"/>
      <c r="P1474" s="128"/>
      <c r="Q1474" s="128"/>
      <c r="R1474" s="128"/>
      <c r="S1474" s="128"/>
      <c r="T1474" s="128"/>
      <c r="U1474" s="128"/>
      <c r="V1474" s="128"/>
      <c r="W1474" s="128"/>
      <c r="X1474" s="128"/>
      <c r="Y1474" s="128"/>
      <c r="Z1474" s="128"/>
      <c r="AA1474" s="128"/>
      <c r="AB1474" s="128"/>
      <c r="AC1474" s="128"/>
      <c r="AD1474" s="128"/>
      <c r="AE1474" s="128"/>
      <c r="AF1474" s="128"/>
      <c r="AG1474" s="128"/>
      <c r="AH1474" s="128"/>
      <c r="AI1474" s="128"/>
      <c r="AJ1474" s="128"/>
      <c r="AK1474" s="128"/>
      <c r="AL1474" s="128"/>
      <c r="AM1474" s="128"/>
      <c r="AN1474" s="128"/>
      <c r="AO1474" s="128"/>
      <c r="AP1474" s="128"/>
      <c r="AQ1474" s="128"/>
      <c r="AR1474" s="128"/>
      <c r="AS1474" s="128"/>
      <c r="AT1474" s="128"/>
      <c r="AU1474" s="128"/>
      <c r="AV1474" s="128"/>
      <c r="AW1474" s="128"/>
      <c r="AX1474" s="128"/>
      <c r="AY1474" s="128"/>
      <c r="AZ1474" s="128"/>
      <c r="BA1474" s="128"/>
      <c r="BB1474" s="128"/>
      <c r="BC1474" s="128"/>
      <c r="BD1474" s="128"/>
      <c r="BE1474" s="128">
        <v>50</v>
      </c>
      <c r="BF1474" s="128"/>
      <c r="BG1474" s="128"/>
      <c r="BH1474" s="128"/>
      <c r="BI1474" s="128"/>
      <c r="BJ1474" s="128"/>
      <c r="BK1474" s="128"/>
      <c r="BL1474" s="128"/>
      <c r="BM1474" s="128"/>
      <c r="BN1474" s="128"/>
      <c r="BO1474" s="128"/>
      <c r="BP1474" s="128"/>
      <c r="BQ1474" s="128"/>
      <c r="BR1474" s="128"/>
      <c r="BS1474" s="128"/>
      <c r="BT1474" s="128"/>
      <c r="BU1474" s="128"/>
      <c r="BV1474" s="128"/>
      <c r="BW1474" s="128"/>
      <c r="BX1474" s="128"/>
      <c r="BY1474" s="128"/>
      <c r="BZ1474" s="128"/>
      <c r="CA1474" s="128"/>
      <c r="CB1474" s="128">
        <v>50</v>
      </c>
      <c r="CC1474" s="128"/>
      <c r="CD1474" s="128"/>
      <c r="CE1474" s="128"/>
      <c r="CF1474" s="128"/>
      <c r="CG1474" s="128"/>
      <c r="CH1474" s="128">
        <v>50</v>
      </c>
    </row>
    <row r="1475" spans="1:86">
      <c r="A1475">
        <v>5926</v>
      </c>
      <c r="B1475">
        <v>1455</v>
      </c>
      <c r="C1475" t="s">
        <v>498</v>
      </c>
      <c r="D1475">
        <v>4</v>
      </c>
      <c r="E1475" t="s">
        <v>471</v>
      </c>
      <c r="F1475" t="s">
        <v>4103</v>
      </c>
      <c r="G1475">
        <v>61</v>
      </c>
      <c r="H1475">
        <v>21</v>
      </c>
      <c r="I1475" t="s">
        <v>2187</v>
      </c>
      <c r="J1475" t="s">
        <v>3767</v>
      </c>
      <c r="K1475">
        <v>555817</v>
      </c>
      <c r="L1475">
        <v>2913529</v>
      </c>
      <c r="M1475" s="130">
        <v>45252</v>
      </c>
      <c r="N1475" s="128"/>
      <c r="O1475" s="128"/>
      <c r="P1475" s="128"/>
      <c r="Q1475" s="128"/>
      <c r="R1475" s="128"/>
      <c r="S1475" s="128"/>
      <c r="T1475" s="128"/>
      <c r="U1475" s="128"/>
      <c r="V1475" s="128"/>
      <c r="W1475" s="128"/>
      <c r="X1475" s="128"/>
      <c r="Y1475" s="128"/>
      <c r="Z1475" s="128">
        <v>30</v>
      </c>
      <c r="AA1475" s="128"/>
      <c r="AB1475" s="128"/>
      <c r="AC1475" s="128"/>
      <c r="AD1475" s="128"/>
      <c r="AE1475" s="128"/>
      <c r="AF1475" s="128"/>
      <c r="AG1475" s="128"/>
      <c r="AH1475" s="128"/>
      <c r="AI1475" s="128"/>
      <c r="AJ1475" s="128"/>
      <c r="AK1475" s="128"/>
      <c r="AL1475" s="128"/>
      <c r="AM1475" s="128"/>
      <c r="AN1475" s="128"/>
      <c r="AO1475" s="128"/>
      <c r="AP1475" s="128"/>
      <c r="AQ1475" s="128"/>
      <c r="AR1475" s="128"/>
      <c r="AS1475" s="128"/>
      <c r="AT1475" s="128"/>
      <c r="AU1475" s="128"/>
      <c r="AV1475" s="128"/>
      <c r="AW1475" s="128"/>
      <c r="AX1475" s="128"/>
      <c r="AY1475" s="128"/>
      <c r="AZ1475" s="128"/>
      <c r="BA1475" s="128"/>
      <c r="BB1475" s="128"/>
      <c r="BC1475" s="128"/>
      <c r="BD1475" s="128"/>
      <c r="BE1475" s="128"/>
      <c r="BF1475" s="128"/>
      <c r="BG1475" s="128"/>
      <c r="BH1475" s="128"/>
      <c r="BI1475" s="128"/>
      <c r="BJ1475" s="128"/>
      <c r="BK1475" s="128"/>
      <c r="BL1475" s="128"/>
      <c r="BM1475" s="128"/>
      <c r="BN1475" s="128"/>
      <c r="BO1475" s="128"/>
      <c r="BP1475" s="128"/>
      <c r="BQ1475" s="128"/>
      <c r="BR1475" s="128"/>
      <c r="BS1475" s="128"/>
      <c r="BT1475" s="128"/>
      <c r="BU1475" s="128"/>
      <c r="BV1475" s="128"/>
      <c r="BW1475" s="128"/>
      <c r="BX1475" s="128"/>
      <c r="BY1475" s="128">
        <v>5</v>
      </c>
      <c r="BZ1475" s="128"/>
      <c r="CA1475" s="128"/>
      <c r="CB1475" s="128"/>
      <c r="CC1475" s="128"/>
      <c r="CD1475" s="128"/>
      <c r="CE1475" s="128"/>
      <c r="CF1475" s="128"/>
      <c r="CG1475" s="128"/>
      <c r="CH1475" s="128">
        <v>17.5</v>
      </c>
    </row>
    <row r="1476" spans="1:86">
      <c r="A1476">
        <v>5927</v>
      </c>
      <c r="B1476">
        <v>1456</v>
      </c>
      <c r="C1476" t="s">
        <v>498</v>
      </c>
      <c r="D1476">
        <v>4</v>
      </c>
      <c r="E1476" t="s">
        <v>471</v>
      </c>
      <c r="F1476" t="s">
        <v>4085</v>
      </c>
      <c r="G1476">
        <v>61</v>
      </c>
      <c r="H1476">
        <v>7</v>
      </c>
      <c r="I1476" t="s">
        <v>2185</v>
      </c>
      <c r="J1476" t="s">
        <v>3749</v>
      </c>
      <c r="K1476">
        <v>556152</v>
      </c>
      <c r="L1476">
        <v>2912863</v>
      </c>
      <c r="M1476" s="130">
        <v>45252</v>
      </c>
      <c r="N1476" s="128"/>
      <c r="O1476" s="128"/>
      <c r="P1476" s="128"/>
      <c r="Q1476" s="128"/>
      <c r="R1476" s="128"/>
      <c r="S1476" s="128"/>
      <c r="T1476" s="128"/>
      <c r="U1476" s="128"/>
      <c r="V1476" s="128"/>
      <c r="W1476" s="128"/>
      <c r="X1476" s="128"/>
      <c r="Y1476" s="128"/>
      <c r="Z1476" s="128">
        <v>40</v>
      </c>
      <c r="AA1476" s="128"/>
      <c r="AB1476" s="128"/>
      <c r="AC1476" s="128"/>
      <c r="AD1476" s="128"/>
      <c r="AE1476" s="128"/>
      <c r="AF1476" s="128"/>
      <c r="AG1476" s="128"/>
      <c r="AH1476" s="128"/>
      <c r="AI1476" s="128"/>
      <c r="AJ1476" s="128"/>
      <c r="AK1476" s="128"/>
      <c r="AL1476" s="128"/>
      <c r="AM1476" s="128"/>
      <c r="AN1476" s="128"/>
      <c r="AO1476" s="128"/>
      <c r="AP1476" s="128"/>
      <c r="AQ1476" s="128"/>
      <c r="AR1476" s="128"/>
      <c r="AS1476" s="128"/>
      <c r="AT1476" s="128"/>
      <c r="AU1476" s="128"/>
      <c r="AV1476" s="128"/>
      <c r="AW1476" s="128"/>
      <c r="AX1476" s="128"/>
      <c r="AY1476" s="128"/>
      <c r="AZ1476" s="128"/>
      <c r="BA1476" s="128"/>
      <c r="BB1476" s="128"/>
      <c r="BC1476" s="128"/>
      <c r="BD1476" s="128"/>
      <c r="BE1476" s="128"/>
      <c r="BF1476" s="128"/>
      <c r="BG1476" s="128"/>
      <c r="BH1476" s="128"/>
      <c r="BI1476" s="128"/>
      <c r="BJ1476" s="128"/>
      <c r="BK1476" s="128"/>
      <c r="BL1476" s="128"/>
      <c r="BM1476" s="128"/>
      <c r="BN1476" s="128"/>
      <c r="BO1476" s="128"/>
      <c r="BP1476" s="128"/>
      <c r="BQ1476" s="128"/>
      <c r="BR1476" s="128"/>
      <c r="BS1476" s="128"/>
      <c r="BT1476" s="128"/>
      <c r="BU1476" s="128"/>
      <c r="BV1476" s="128"/>
      <c r="BW1476" s="128"/>
      <c r="BX1476" s="128"/>
      <c r="BY1476" s="128"/>
      <c r="BZ1476" s="128"/>
      <c r="CA1476" s="128"/>
      <c r="CB1476" s="128">
        <v>25</v>
      </c>
      <c r="CC1476" s="128"/>
      <c r="CD1476" s="128"/>
      <c r="CE1476" s="128"/>
      <c r="CF1476" s="128"/>
      <c r="CG1476" s="128"/>
      <c r="CH1476" s="128">
        <v>32.5</v>
      </c>
    </row>
    <row r="1477" spans="1:86">
      <c r="A1477">
        <v>5928</v>
      </c>
      <c r="B1477">
        <v>1457</v>
      </c>
      <c r="C1477" t="s">
        <v>498</v>
      </c>
      <c r="D1477">
        <v>4</v>
      </c>
      <c r="E1477" t="s">
        <v>471</v>
      </c>
      <c r="F1477" t="s">
        <v>2683</v>
      </c>
      <c r="G1477">
        <v>61</v>
      </c>
      <c r="H1477">
        <v>7</v>
      </c>
      <c r="I1477" t="s">
        <v>2186</v>
      </c>
      <c r="J1477" t="s">
        <v>2684</v>
      </c>
      <c r="K1477">
        <v>556169</v>
      </c>
      <c r="L1477">
        <v>2912863</v>
      </c>
      <c r="M1477" s="130">
        <v>45252</v>
      </c>
      <c r="N1477" s="128"/>
      <c r="O1477" s="128"/>
      <c r="P1477" s="128"/>
      <c r="Q1477" s="128"/>
      <c r="R1477" s="128"/>
      <c r="S1477" s="128"/>
      <c r="T1477" s="128"/>
      <c r="U1477" s="128"/>
      <c r="V1477" s="128"/>
      <c r="W1477" s="128"/>
      <c r="X1477" s="128"/>
      <c r="Y1477" s="128"/>
      <c r="Z1477" s="128"/>
      <c r="AA1477" s="128"/>
      <c r="AB1477" s="128"/>
      <c r="AC1477" s="128"/>
      <c r="AD1477" s="128"/>
      <c r="AE1477" s="128"/>
      <c r="AF1477" s="128"/>
      <c r="AG1477" s="128">
        <v>3</v>
      </c>
      <c r="AH1477" s="128">
        <v>50</v>
      </c>
      <c r="AI1477" s="128"/>
      <c r="AJ1477" s="128"/>
      <c r="AK1477" s="128"/>
      <c r="AL1477" s="128"/>
      <c r="AM1477" s="128"/>
      <c r="AN1477" s="128"/>
      <c r="AO1477" s="128"/>
      <c r="AP1477" s="128"/>
      <c r="AQ1477" s="128"/>
      <c r="AR1477" s="128"/>
      <c r="AS1477" s="128"/>
      <c r="AT1477" s="128"/>
      <c r="AU1477" s="128"/>
      <c r="AV1477" s="128"/>
      <c r="AW1477" s="128"/>
      <c r="AX1477" s="128"/>
      <c r="AY1477" s="128"/>
      <c r="AZ1477" s="128"/>
      <c r="BA1477" s="128"/>
      <c r="BB1477" s="128"/>
      <c r="BC1477" s="128"/>
      <c r="BD1477" s="128"/>
      <c r="BE1477" s="128">
        <v>40</v>
      </c>
      <c r="BF1477" s="128"/>
      <c r="BG1477" s="128"/>
      <c r="BH1477" s="128"/>
      <c r="BI1477" s="128"/>
      <c r="BJ1477" s="128"/>
      <c r="BK1477" s="128"/>
      <c r="BL1477" s="128"/>
      <c r="BM1477" s="128"/>
      <c r="BN1477" s="128"/>
      <c r="BO1477" s="128"/>
      <c r="BP1477" s="128"/>
      <c r="BQ1477" s="128"/>
      <c r="BR1477" s="128"/>
      <c r="BS1477" s="128"/>
      <c r="BT1477" s="128"/>
      <c r="BU1477" s="128"/>
      <c r="BV1477" s="128"/>
      <c r="BW1477" s="128"/>
      <c r="BX1477" s="128"/>
      <c r="BY1477" s="128"/>
      <c r="BZ1477" s="128"/>
      <c r="CA1477" s="128"/>
      <c r="CB1477" s="128"/>
      <c r="CC1477" s="128">
        <v>7</v>
      </c>
      <c r="CD1477" s="128"/>
      <c r="CE1477" s="128"/>
      <c r="CF1477" s="128"/>
      <c r="CG1477" s="128"/>
      <c r="CH1477" s="128">
        <v>25</v>
      </c>
    </row>
    <row r="1478" spans="1:86">
      <c r="A1478">
        <v>5929</v>
      </c>
      <c r="B1478">
        <v>1458</v>
      </c>
      <c r="C1478" t="s">
        <v>498</v>
      </c>
      <c r="D1478">
        <v>4</v>
      </c>
      <c r="E1478" t="s">
        <v>471</v>
      </c>
      <c r="F1478" t="s">
        <v>4086</v>
      </c>
      <c r="G1478">
        <v>61</v>
      </c>
      <c r="H1478">
        <v>7</v>
      </c>
      <c r="I1478" t="s">
        <v>2187</v>
      </c>
      <c r="J1478" t="s">
        <v>3750</v>
      </c>
      <c r="K1478">
        <v>556152</v>
      </c>
      <c r="L1478">
        <v>2912878</v>
      </c>
      <c r="M1478" s="130">
        <v>45252</v>
      </c>
      <c r="N1478" s="128"/>
      <c r="O1478" s="128"/>
      <c r="P1478" s="128"/>
      <c r="Q1478" s="128"/>
      <c r="R1478" s="128"/>
      <c r="S1478" s="128"/>
      <c r="T1478" s="128"/>
      <c r="U1478" s="128"/>
      <c r="V1478" s="128"/>
      <c r="W1478" s="128"/>
      <c r="X1478" s="128"/>
      <c r="Y1478" s="128"/>
      <c r="Z1478" s="128">
        <v>80</v>
      </c>
      <c r="AA1478" s="128"/>
      <c r="AB1478" s="128"/>
      <c r="AC1478" s="128"/>
      <c r="AD1478" s="128"/>
      <c r="AE1478" s="128"/>
      <c r="AF1478" s="128"/>
      <c r="AG1478" s="128"/>
      <c r="AH1478" s="128"/>
      <c r="AI1478" s="128"/>
      <c r="AJ1478" s="128"/>
      <c r="AK1478" s="128"/>
      <c r="AL1478" s="128"/>
      <c r="AM1478" s="128"/>
      <c r="AN1478" s="128"/>
      <c r="AO1478" s="128"/>
      <c r="AP1478" s="128"/>
      <c r="AQ1478" s="128"/>
      <c r="AR1478" s="128"/>
      <c r="AS1478" s="128"/>
      <c r="AT1478" s="128"/>
      <c r="AU1478" s="128"/>
      <c r="AV1478" s="128"/>
      <c r="AW1478" s="128"/>
      <c r="AX1478" s="128"/>
      <c r="AY1478" s="128"/>
      <c r="AZ1478" s="128"/>
      <c r="BA1478" s="128"/>
      <c r="BB1478" s="128"/>
      <c r="BC1478" s="128"/>
      <c r="BD1478" s="128"/>
      <c r="BE1478" s="128"/>
      <c r="BF1478" s="128"/>
      <c r="BG1478" s="128"/>
      <c r="BH1478" s="128"/>
      <c r="BI1478" s="128"/>
      <c r="BJ1478" s="128"/>
      <c r="BK1478" s="128"/>
      <c r="BL1478" s="128"/>
      <c r="BM1478" s="128"/>
      <c r="BN1478" s="128"/>
      <c r="BO1478" s="128"/>
      <c r="BP1478" s="128"/>
      <c r="BQ1478" s="128"/>
      <c r="BR1478" s="128"/>
      <c r="BS1478" s="128"/>
      <c r="BT1478" s="128"/>
      <c r="BU1478" s="128"/>
      <c r="BV1478" s="128"/>
      <c r="BW1478" s="128"/>
      <c r="BX1478" s="128"/>
      <c r="BY1478" s="128"/>
      <c r="BZ1478" s="128"/>
      <c r="CA1478" s="128"/>
      <c r="CB1478" s="128">
        <v>5</v>
      </c>
      <c r="CC1478" s="128"/>
      <c r="CD1478" s="128"/>
      <c r="CE1478" s="128"/>
      <c r="CF1478" s="128"/>
      <c r="CG1478" s="128"/>
      <c r="CH1478" s="128">
        <v>42.5</v>
      </c>
    </row>
    <row r="1479" spans="1:86">
      <c r="A1479">
        <v>5930</v>
      </c>
      <c r="B1479">
        <v>1459</v>
      </c>
      <c r="C1479" t="s">
        <v>498</v>
      </c>
      <c r="D1479">
        <v>4</v>
      </c>
      <c r="E1479" t="s">
        <v>471</v>
      </c>
      <c r="F1479" t="s">
        <v>4082</v>
      </c>
      <c r="G1479">
        <v>61</v>
      </c>
      <c r="H1479">
        <v>6</v>
      </c>
      <c r="I1479" t="s">
        <v>2185</v>
      </c>
      <c r="J1479" t="s">
        <v>3746</v>
      </c>
      <c r="K1479">
        <v>556066</v>
      </c>
      <c r="L1479">
        <v>2912712</v>
      </c>
      <c r="M1479" s="130">
        <v>45252</v>
      </c>
      <c r="N1479" s="128"/>
      <c r="O1479" s="128"/>
      <c r="P1479" s="128"/>
      <c r="Q1479" s="128"/>
      <c r="R1479" s="128"/>
      <c r="S1479" s="128"/>
      <c r="T1479" s="128"/>
      <c r="U1479" s="128"/>
      <c r="V1479" s="128"/>
      <c r="W1479" s="128"/>
      <c r="X1479" s="128"/>
      <c r="Y1479" s="128"/>
      <c r="Z1479" s="128">
        <v>85</v>
      </c>
      <c r="AA1479" s="128"/>
      <c r="AB1479" s="128"/>
      <c r="AC1479" s="128"/>
      <c r="AD1479" s="128"/>
      <c r="AE1479" s="128"/>
      <c r="AF1479" s="128"/>
      <c r="AG1479" s="128"/>
      <c r="AH1479" s="128"/>
      <c r="AI1479" s="128"/>
      <c r="AJ1479" s="128"/>
      <c r="AK1479" s="128"/>
      <c r="AL1479" s="128"/>
      <c r="AM1479" s="128"/>
      <c r="AN1479" s="128"/>
      <c r="AO1479" s="128"/>
      <c r="AP1479" s="128"/>
      <c r="AQ1479" s="128"/>
      <c r="AR1479" s="128"/>
      <c r="AS1479" s="128"/>
      <c r="AT1479" s="128"/>
      <c r="AU1479" s="128"/>
      <c r="AV1479" s="128"/>
      <c r="AW1479" s="128"/>
      <c r="AX1479" s="128"/>
      <c r="AY1479" s="128"/>
      <c r="AZ1479" s="128"/>
      <c r="BA1479" s="128"/>
      <c r="BB1479" s="128"/>
      <c r="BC1479" s="128"/>
      <c r="BD1479" s="128"/>
      <c r="BE1479" s="128"/>
      <c r="BF1479" s="128"/>
      <c r="BG1479" s="128"/>
      <c r="BH1479" s="128"/>
      <c r="BI1479" s="128"/>
      <c r="BJ1479" s="128"/>
      <c r="BK1479" s="128"/>
      <c r="BL1479" s="128"/>
      <c r="BM1479" s="128"/>
      <c r="BN1479" s="128"/>
      <c r="BO1479" s="128"/>
      <c r="BP1479" s="128"/>
      <c r="BQ1479" s="128"/>
      <c r="BR1479" s="128"/>
      <c r="BS1479" s="128"/>
      <c r="BT1479" s="128"/>
      <c r="BU1479" s="128"/>
      <c r="BV1479" s="128"/>
      <c r="BW1479" s="128"/>
      <c r="BX1479" s="128"/>
      <c r="BY1479" s="128"/>
      <c r="BZ1479" s="128"/>
      <c r="CA1479" s="128"/>
      <c r="CB1479" s="128"/>
      <c r="CC1479" s="128"/>
      <c r="CD1479" s="128"/>
      <c r="CE1479" s="128"/>
      <c r="CF1479" s="128"/>
      <c r="CG1479" s="128"/>
      <c r="CH1479" s="128">
        <v>85</v>
      </c>
    </row>
    <row r="1480" spans="1:86">
      <c r="A1480">
        <v>5931</v>
      </c>
      <c r="B1480">
        <v>1460</v>
      </c>
      <c r="C1480" t="s">
        <v>498</v>
      </c>
      <c r="D1480">
        <v>4</v>
      </c>
      <c r="E1480" t="s">
        <v>471</v>
      </c>
      <c r="F1480" t="s">
        <v>4083</v>
      </c>
      <c r="G1480">
        <v>61</v>
      </c>
      <c r="H1480">
        <v>6</v>
      </c>
      <c r="I1480" t="s">
        <v>2186</v>
      </c>
      <c r="J1480" t="s">
        <v>3747</v>
      </c>
      <c r="K1480">
        <v>556100</v>
      </c>
      <c r="L1480">
        <v>2912712</v>
      </c>
      <c r="M1480" s="130">
        <v>45252</v>
      </c>
      <c r="N1480" s="128"/>
      <c r="O1480" s="128"/>
      <c r="P1480" s="128"/>
      <c r="Q1480" s="128"/>
      <c r="R1480" s="128"/>
      <c r="S1480" s="128"/>
      <c r="T1480" s="128"/>
      <c r="U1480" s="128"/>
      <c r="V1480" s="128"/>
      <c r="W1480" s="128"/>
      <c r="X1480" s="128"/>
      <c r="Y1480" s="128"/>
      <c r="Z1480" s="128">
        <v>90</v>
      </c>
      <c r="AA1480" s="128"/>
      <c r="AB1480" s="128"/>
      <c r="AC1480" s="128"/>
      <c r="AD1480" s="128"/>
      <c r="AE1480" s="128"/>
      <c r="AF1480" s="128"/>
      <c r="AG1480" s="128"/>
      <c r="AH1480" s="128"/>
      <c r="AI1480" s="128"/>
      <c r="AJ1480" s="128"/>
      <c r="AK1480" s="128"/>
      <c r="AL1480" s="128"/>
      <c r="AM1480" s="128"/>
      <c r="AN1480" s="128"/>
      <c r="AO1480" s="128"/>
      <c r="AP1480" s="128"/>
      <c r="AQ1480" s="128"/>
      <c r="AR1480" s="128"/>
      <c r="AS1480" s="128"/>
      <c r="AT1480" s="128"/>
      <c r="AU1480" s="128"/>
      <c r="AV1480" s="128"/>
      <c r="AW1480" s="128"/>
      <c r="AX1480" s="128"/>
      <c r="AY1480" s="128"/>
      <c r="AZ1480" s="128"/>
      <c r="BA1480" s="128"/>
      <c r="BB1480" s="128"/>
      <c r="BC1480" s="128"/>
      <c r="BD1480" s="128"/>
      <c r="BE1480" s="128"/>
      <c r="BF1480" s="128"/>
      <c r="BG1480" s="128"/>
      <c r="BH1480" s="128"/>
      <c r="BI1480" s="128"/>
      <c r="BJ1480" s="128"/>
      <c r="BK1480" s="128"/>
      <c r="BL1480" s="128"/>
      <c r="BM1480" s="128"/>
      <c r="BN1480" s="128"/>
      <c r="BO1480" s="128"/>
      <c r="BP1480" s="128"/>
      <c r="BQ1480" s="128"/>
      <c r="BR1480" s="128"/>
      <c r="BS1480" s="128"/>
      <c r="BT1480" s="128"/>
      <c r="BU1480" s="128"/>
      <c r="BV1480" s="128"/>
      <c r="BW1480" s="128"/>
      <c r="BX1480" s="128"/>
      <c r="BY1480" s="128"/>
      <c r="BZ1480" s="128"/>
      <c r="CA1480" s="128"/>
      <c r="CB1480" s="128"/>
      <c r="CC1480" s="128"/>
      <c r="CD1480" s="128"/>
      <c r="CE1480" s="128"/>
      <c r="CF1480" s="128"/>
      <c r="CG1480" s="128"/>
      <c r="CH1480" s="128">
        <v>90</v>
      </c>
    </row>
    <row r="1481" spans="1:86">
      <c r="A1481">
        <v>5932</v>
      </c>
      <c r="B1481">
        <v>1461</v>
      </c>
      <c r="C1481" t="s">
        <v>498</v>
      </c>
      <c r="D1481">
        <v>4</v>
      </c>
      <c r="E1481" t="s">
        <v>471</v>
      </c>
      <c r="F1481" t="s">
        <v>4084</v>
      </c>
      <c r="G1481">
        <v>61</v>
      </c>
      <c r="H1481">
        <v>6</v>
      </c>
      <c r="I1481" t="s">
        <v>2187</v>
      </c>
      <c r="J1481" t="s">
        <v>3748</v>
      </c>
      <c r="K1481">
        <v>556066</v>
      </c>
      <c r="L1481">
        <v>2912746</v>
      </c>
      <c r="M1481" s="130">
        <v>45252</v>
      </c>
      <c r="N1481" s="128"/>
      <c r="O1481" s="128"/>
      <c r="P1481" s="128"/>
      <c r="Q1481" s="128"/>
      <c r="R1481" s="128"/>
      <c r="S1481" s="128"/>
      <c r="T1481" s="128"/>
      <c r="U1481" s="128"/>
      <c r="V1481" s="128"/>
      <c r="W1481" s="128"/>
      <c r="X1481" s="128"/>
      <c r="Y1481" s="128"/>
      <c r="Z1481" s="128">
        <v>90</v>
      </c>
      <c r="AA1481" s="128"/>
      <c r="AB1481" s="128"/>
      <c r="AC1481" s="128"/>
      <c r="AD1481" s="128"/>
      <c r="AE1481" s="128"/>
      <c r="AF1481" s="128"/>
      <c r="AG1481" s="128"/>
      <c r="AH1481" s="128"/>
      <c r="AI1481" s="128"/>
      <c r="AJ1481" s="128"/>
      <c r="AK1481" s="128"/>
      <c r="AL1481" s="128"/>
      <c r="AM1481" s="128"/>
      <c r="AN1481" s="128"/>
      <c r="AO1481" s="128"/>
      <c r="AP1481" s="128"/>
      <c r="AQ1481" s="128"/>
      <c r="AR1481" s="128"/>
      <c r="AS1481" s="128"/>
      <c r="AT1481" s="128"/>
      <c r="AU1481" s="128"/>
      <c r="AV1481" s="128"/>
      <c r="AW1481" s="128"/>
      <c r="AX1481" s="128"/>
      <c r="AY1481" s="128"/>
      <c r="AZ1481" s="128"/>
      <c r="BA1481" s="128"/>
      <c r="BB1481" s="128"/>
      <c r="BC1481" s="128"/>
      <c r="BD1481" s="128"/>
      <c r="BE1481" s="128"/>
      <c r="BF1481" s="128"/>
      <c r="BG1481" s="128"/>
      <c r="BH1481" s="128"/>
      <c r="BI1481" s="128"/>
      <c r="BJ1481" s="128"/>
      <c r="BK1481" s="128"/>
      <c r="BL1481" s="128"/>
      <c r="BM1481" s="128"/>
      <c r="BN1481" s="128"/>
      <c r="BO1481" s="128"/>
      <c r="BP1481" s="128"/>
      <c r="BQ1481" s="128"/>
      <c r="BR1481" s="128"/>
      <c r="BS1481" s="128"/>
      <c r="BT1481" s="128"/>
      <c r="BU1481" s="128"/>
      <c r="BV1481" s="128"/>
      <c r="BW1481" s="128"/>
      <c r="BX1481" s="128"/>
      <c r="BY1481" s="128"/>
      <c r="BZ1481" s="128"/>
      <c r="CA1481" s="128"/>
      <c r="CB1481" s="128"/>
      <c r="CC1481" s="128"/>
      <c r="CD1481" s="128"/>
      <c r="CE1481" s="128"/>
      <c r="CF1481" s="128"/>
      <c r="CG1481" s="128"/>
      <c r="CH1481" s="128">
        <v>90</v>
      </c>
    </row>
    <row r="1482" spans="1:86">
      <c r="A1482">
        <v>5933</v>
      </c>
      <c r="B1482">
        <v>1462</v>
      </c>
      <c r="C1482" t="s">
        <v>498</v>
      </c>
      <c r="D1482">
        <v>4</v>
      </c>
      <c r="E1482" t="s">
        <v>471</v>
      </c>
      <c r="F1482" t="s">
        <v>4087</v>
      </c>
      <c r="G1482">
        <v>61</v>
      </c>
      <c r="H1482">
        <v>9</v>
      </c>
      <c r="I1482" t="s">
        <v>2185</v>
      </c>
      <c r="J1482" t="s">
        <v>3751</v>
      </c>
      <c r="K1482">
        <v>556053</v>
      </c>
      <c r="L1482">
        <v>2912732</v>
      </c>
      <c r="M1482" s="130">
        <v>45252</v>
      </c>
      <c r="N1482" s="128"/>
      <c r="O1482" s="128"/>
      <c r="P1482" s="128"/>
      <c r="Q1482" s="128"/>
      <c r="R1482" s="128"/>
      <c r="S1482" s="128"/>
      <c r="T1482" s="128"/>
      <c r="U1482" s="128"/>
      <c r="V1482" s="128"/>
      <c r="W1482" s="128"/>
      <c r="X1482" s="128"/>
      <c r="Y1482" s="128"/>
      <c r="Z1482" s="128">
        <v>80</v>
      </c>
      <c r="AA1482" s="128"/>
      <c r="AB1482" s="128"/>
      <c r="AC1482" s="128"/>
      <c r="AD1482" s="128"/>
      <c r="AE1482" s="128"/>
      <c r="AF1482" s="128"/>
      <c r="AG1482" s="128"/>
      <c r="AH1482" s="128"/>
      <c r="AI1482" s="128"/>
      <c r="AJ1482" s="128"/>
      <c r="AK1482" s="128"/>
      <c r="AL1482" s="128"/>
      <c r="AM1482" s="128"/>
      <c r="AN1482" s="128"/>
      <c r="AO1482" s="128"/>
      <c r="AP1482" s="128"/>
      <c r="AQ1482" s="128"/>
      <c r="AR1482" s="128"/>
      <c r="AS1482" s="128"/>
      <c r="AT1482" s="128"/>
      <c r="AU1482" s="128"/>
      <c r="AV1482" s="128"/>
      <c r="AW1482" s="128"/>
      <c r="AX1482" s="128"/>
      <c r="AY1482" s="128"/>
      <c r="AZ1482" s="128"/>
      <c r="BA1482" s="128"/>
      <c r="BB1482" s="128"/>
      <c r="BC1482" s="128"/>
      <c r="BD1482" s="128"/>
      <c r="BE1482" s="128"/>
      <c r="BF1482" s="128"/>
      <c r="BG1482" s="128"/>
      <c r="BH1482" s="128"/>
      <c r="BI1482" s="128"/>
      <c r="BJ1482" s="128"/>
      <c r="BK1482" s="128"/>
      <c r="BL1482" s="128"/>
      <c r="BM1482" s="128"/>
      <c r="BN1482" s="128"/>
      <c r="BO1482" s="128"/>
      <c r="BP1482" s="128"/>
      <c r="BQ1482" s="128"/>
      <c r="BR1482" s="128"/>
      <c r="BS1482" s="128"/>
      <c r="BT1482" s="128"/>
      <c r="BU1482" s="128"/>
      <c r="BV1482" s="128"/>
      <c r="BW1482" s="128"/>
      <c r="BX1482" s="128"/>
      <c r="BY1482" s="128"/>
      <c r="BZ1482" s="128"/>
      <c r="CA1482" s="128"/>
      <c r="CB1482" s="128"/>
      <c r="CC1482" s="128"/>
      <c r="CD1482" s="128"/>
      <c r="CE1482" s="128"/>
      <c r="CF1482" s="128"/>
      <c r="CG1482" s="128"/>
      <c r="CH1482" s="128">
        <v>80</v>
      </c>
    </row>
    <row r="1483" spans="1:86">
      <c r="A1483">
        <v>5934</v>
      </c>
      <c r="B1483">
        <v>1463</v>
      </c>
      <c r="C1483" t="s">
        <v>498</v>
      </c>
      <c r="D1483">
        <v>4</v>
      </c>
      <c r="E1483" t="s">
        <v>471</v>
      </c>
      <c r="F1483" t="s">
        <v>4088</v>
      </c>
      <c r="G1483">
        <v>61</v>
      </c>
      <c r="H1483">
        <v>9</v>
      </c>
      <c r="I1483" t="s">
        <v>2186</v>
      </c>
      <c r="J1483" t="s">
        <v>3752</v>
      </c>
      <c r="K1483">
        <v>556057</v>
      </c>
      <c r="L1483">
        <v>2912732</v>
      </c>
      <c r="M1483" s="130">
        <v>45252</v>
      </c>
      <c r="N1483" s="128"/>
      <c r="O1483" s="128"/>
      <c r="P1483" s="128"/>
      <c r="Q1483" s="128"/>
      <c r="R1483" s="128"/>
      <c r="S1483" s="128"/>
      <c r="T1483" s="128"/>
      <c r="U1483" s="128"/>
      <c r="V1483" s="128"/>
      <c r="W1483" s="128"/>
      <c r="X1483" s="128"/>
      <c r="Y1483" s="128"/>
      <c r="Z1483" s="128">
        <v>75</v>
      </c>
      <c r="AA1483" s="128"/>
      <c r="AB1483" s="128"/>
      <c r="AC1483" s="128"/>
      <c r="AD1483" s="128"/>
      <c r="AE1483" s="128"/>
      <c r="AF1483" s="128"/>
      <c r="AG1483" s="128"/>
      <c r="AH1483" s="128"/>
      <c r="AI1483" s="128"/>
      <c r="AJ1483" s="128"/>
      <c r="AK1483" s="128"/>
      <c r="AL1483" s="128"/>
      <c r="AM1483" s="128"/>
      <c r="AN1483" s="128"/>
      <c r="AO1483" s="128"/>
      <c r="AP1483" s="128"/>
      <c r="AQ1483" s="128"/>
      <c r="AR1483" s="128"/>
      <c r="AS1483" s="128"/>
      <c r="AT1483" s="128"/>
      <c r="AU1483" s="128"/>
      <c r="AV1483" s="128"/>
      <c r="AW1483" s="128"/>
      <c r="AX1483" s="128"/>
      <c r="AY1483" s="128"/>
      <c r="AZ1483" s="128"/>
      <c r="BA1483" s="128"/>
      <c r="BB1483" s="128"/>
      <c r="BC1483" s="128"/>
      <c r="BD1483" s="128"/>
      <c r="BE1483" s="128"/>
      <c r="BF1483" s="128"/>
      <c r="BG1483" s="128"/>
      <c r="BH1483" s="128"/>
      <c r="BI1483" s="128"/>
      <c r="BJ1483" s="128"/>
      <c r="BK1483" s="128"/>
      <c r="BL1483" s="128"/>
      <c r="BM1483" s="128"/>
      <c r="BN1483" s="128"/>
      <c r="BO1483" s="128"/>
      <c r="BP1483" s="128"/>
      <c r="BQ1483" s="128"/>
      <c r="BR1483" s="128"/>
      <c r="BS1483" s="128"/>
      <c r="BT1483" s="128"/>
      <c r="BU1483" s="128"/>
      <c r="BV1483" s="128"/>
      <c r="BW1483" s="128"/>
      <c r="BX1483" s="128"/>
      <c r="BY1483" s="128"/>
      <c r="BZ1483" s="128"/>
      <c r="CA1483" s="128"/>
      <c r="CB1483" s="128"/>
      <c r="CC1483" s="128"/>
      <c r="CD1483" s="128"/>
      <c r="CE1483" s="128"/>
      <c r="CF1483" s="128"/>
      <c r="CG1483" s="128"/>
      <c r="CH1483" s="128">
        <v>75</v>
      </c>
    </row>
    <row r="1484" spans="1:86">
      <c r="A1484">
        <v>5935</v>
      </c>
      <c r="B1484">
        <v>1464</v>
      </c>
      <c r="C1484" t="s">
        <v>498</v>
      </c>
      <c r="D1484">
        <v>4</v>
      </c>
      <c r="E1484" t="s">
        <v>471</v>
      </c>
      <c r="F1484" t="s">
        <v>4089</v>
      </c>
      <c r="G1484">
        <v>61</v>
      </c>
      <c r="H1484">
        <v>9</v>
      </c>
      <c r="I1484" t="s">
        <v>2187</v>
      </c>
      <c r="J1484" t="s">
        <v>3753</v>
      </c>
      <c r="K1484">
        <v>556053</v>
      </c>
      <c r="L1484">
        <v>2912736</v>
      </c>
      <c r="M1484" s="130">
        <v>45252</v>
      </c>
      <c r="N1484" s="128"/>
      <c r="O1484" s="128"/>
      <c r="P1484" s="128"/>
      <c r="Q1484" s="128"/>
      <c r="R1484" s="128"/>
      <c r="S1484" s="128"/>
      <c r="T1484" s="128"/>
      <c r="U1484" s="128"/>
      <c r="V1484" s="128"/>
      <c r="W1484" s="128"/>
      <c r="X1484" s="128"/>
      <c r="Y1484" s="128"/>
      <c r="Z1484" s="128">
        <v>90</v>
      </c>
      <c r="AA1484" s="128"/>
      <c r="AB1484" s="128"/>
      <c r="AC1484" s="128"/>
      <c r="AD1484" s="128"/>
      <c r="AE1484" s="128"/>
      <c r="AF1484" s="128"/>
      <c r="AG1484" s="128"/>
      <c r="AH1484" s="128"/>
      <c r="AI1484" s="128"/>
      <c r="AJ1484" s="128"/>
      <c r="AK1484" s="128"/>
      <c r="AL1484" s="128"/>
      <c r="AM1484" s="128"/>
      <c r="AN1484" s="128"/>
      <c r="AO1484" s="128"/>
      <c r="AP1484" s="128"/>
      <c r="AQ1484" s="128"/>
      <c r="AR1484" s="128"/>
      <c r="AS1484" s="128"/>
      <c r="AT1484" s="128"/>
      <c r="AU1484" s="128"/>
      <c r="AV1484" s="128"/>
      <c r="AW1484" s="128"/>
      <c r="AX1484" s="128"/>
      <c r="AY1484" s="128"/>
      <c r="AZ1484" s="128"/>
      <c r="BA1484" s="128"/>
      <c r="BB1484" s="128"/>
      <c r="BC1484" s="128"/>
      <c r="BD1484" s="128"/>
      <c r="BE1484" s="128"/>
      <c r="BF1484" s="128"/>
      <c r="BG1484" s="128"/>
      <c r="BH1484" s="128"/>
      <c r="BI1484" s="128"/>
      <c r="BJ1484" s="128"/>
      <c r="BK1484" s="128"/>
      <c r="BL1484" s="128"/>
      <c r="BM1484" s="128"/>
      <c r="BN1484" s="128"/>
      <c r="BO1484" s="128"/>
      <c r="BP1484" s="128"/>
      <c r="BQ1484" s="128"/>
      <c r="BR1484" s="128"/>
      <c r="BS1484" s="128"/>
      <c r="BT1484" s="128"/>
      <c r="BU1484" s="128"/>
      <c r="BV1484" s="128"/>
      <c r="BW1484" s="128"/>
      <c r="BX1484" s="128"/>
      <c r="BY1484" s="128"/>
      <c r="BZ1484" s="128"/>
      <c r="CA1484" s="128"/>
      <c r="CB1484" s="128"/>
      <c r="CC1484" s="128"/>
      <c r="CD1484" s="128"/>
      <c r="CE1484" s="128"/>
      <c r="CF1484" s="128"/>
      <c r="CG1484" s="128"/>
      <c r="CH1484" s="128">
        <v>90</v>
      </c>
    </row>
    <row r="1485" spans="1:86">
      <c r="A1485">
        <v>5936</v>
      </c>
      <c r="B1485">
        <v>1465</v>
      </c>
      <c r="C1485" t="s">
        <v>498</v>
      </c>
      <c r="D1485">
        <v>4</v>
      </c>
      <c r="E1485" t="s">
        <v>471</v>
      </c>
      <c r="F1485" t="s">
        <v>4076</v>
      </c>
      <c r="G1485">
        <v>61</v>
      </c>
      <c r="H1485">
        <v>2</v>
      </c>
      <c r="I1485" t="s">
        <v>2185</v>
      </c>
      <c r="J1485" t="s">
        <v>3740</v>
      </c>
      <c r="K1485">
        <v>556011</v>
      </c>
      <c r="L1485">
        <v>2912349</v>
      </c>
      <c r="M1485" s="130">
        <v>45252</v>
      </c>
      <c r="N1485" s="128"/>
      <c r="O1485" s="128"/>
      <c r="P1485" s="128"/>
      <c r="Q1485" s="128"/>
      <c r="R1485" s="128"/>
      <c r="S1485" s="128"/>
      <c r="T1485" s="128"/>
      <c r="U1485" s="128"/>
      <c r="V1485" s="128"/>
      <c r="W1485" s="128"/>
      <c r="X1485" s="128"/>
      <c r="Y1485" s="128"/>
      <c r="Z1485" s="128">
        <v>20</v>
      </c>
      <c r="AA1485" s="128"/>
      <c r="AB1485" s="128"/>
      <c r="AC1485" s="128"/>
      <c r="AD1485" s="128"/>
      <c r="AE1485" s="128"/>
      <c r="AF1485" s="128"/>
      <c r="AG1485" s="128">
        <v>1</v>
      </c>
      <c r="AH1485" s="128"/>
      <c r="AI1485" s="128"/>
      <c r="AJ1485" s="128"/>
      <c r="AK1485" s="128"/>
      <c r="AL1485" s="128"/>
      <c r="AM1485" s="128"/>
      <c r="AN1485" s="128"/>
      <c r="AO1485" s="128"/>
      <c r="AP1485" s="128"/>
      <c r="AQ1485" s="128"/>
      <c r="AR1485" s="128"/>
      <c r="AS1485" s="128"/>
      <c r="AT1485" s="128"/>
      <c r="AU1485" s="128"/>
      <c r="AV1485" s="128"/>
      <c r="AW1485" s="128"/>
      <c r="AX1485" s="128"/>
      <c r="AY1485" s="128"/>
      <c r="AZ1485" s="128"/>
      <c r="BA1485" s="128"/>
      <c r="BB1485" s="128"/>
      <c r="BC1485" s="128"/>
      <c r="BD1485" s="128"/>
      <c r="BE1485" s="128">
        <v>20</v>
      </c>
      <c r="BF1485" s="128"/>
      <c r="BG1485" s="128"/>
      <c r="BH1485" s="128"/>
      <c r="BI1485" s="128"/>
      <c r="BJ1485" s="128"/>
      <c r="BK1485" s="128"/>
      <c r="BL1485" s="128"/>
      <c r="BM1485" s="128"/>
      <c r="BN1485" s="128"/>
      <c r="BO1485" s="128"/>
      <c r="BP1485" s="128"/>
      <c r="BQ1485" s="128"/>
      <c r="BR1485" s="128"/>
      <c r="BS1485" s="128"/>
      <c r="BT1485" s="128"/>
      <c r="BU1485" s="128"/>
      <c r="BV1485" s="128"/>
      <c r="BW1485" s="128"/>
      <c r="BX1485" s="128"/>
      <c r="BY1485" s="128"/>
      <c r="BZ1485" s="128"/>
      <c r="CA1485" s="128"/>
      <c r="CB1485" s="128"/>
      <c r="CC1485" s="128"/>
      <c r="CD1485" s="128"/>
      <c r="CE1485" s="128"/>
      <c r="CF1485" s="128"/>
      <c r="CG1485" s="128"/>
      <c r="CH1485" s="128">
        <v>13.666666666666666</v>
      </c>
    </row>
    <row r="1486" spans="1:86">
      <c r="A1486">
        <v>5937</v>
      </c>
      <c r="B1486">
        <v>1466</v>
      </c>
      <c r="C1486" t="s">
        <v>498</v>
      </c>
      <c r="D1486">
        <v>4</v>
      </c>
      <c r="E1486" t="s">
        <v>471</v>
      </c>
      <c r="F1486" t="s">
        <v>4077</v>
      </c>
      <c r="G1486">
        <v>61</v>
      </c>
      <c r="H1486">
        <v>2</v>
      </c>
      <c r="I1486" t="s">
        <v>2186</v>
      </c>
      <c r="J1486" t="s">
        <v>3741</v>
      </c>
      <c r="K1486">
        <v>556015</v>
      </c>
      <c r="L1486">
        <v>2912349</v>
      </c>
      <c r="M1486" s="130">
        <v>45252</v>
      </c>
      <c r="N1486" s="128"/>
      <c r="O1486" s="128"/>
      <c r="P1486" s="128"/>
      <c r="Q1486" s="128"/>
      <c r="R1486" s="128"/>
      <c r="S1486" s="128"/>
      <c r="T1486" s="128"/>
      <c r="U1486" s="128"/>
      <c r="V1486" s="128"/>
      <c r="W1486" s="128"/>
      <c r="X1486" s="128"/>
      <c r="Y1486" s="128"/>
      <c r="Z1486" s="128">
        <v>60</v>
      </c>
      <c r="AA1486" s="128"/>
      <c r="AB1486" s="128"/>
      <c r="AC1486" s="128"/>
      <c r="AD1486" s="128"/>
      <c r="AE1486" s="128"/>
      <c r="AF1486" s="128"/>
      <c r="AG1486" s="128"/>
      <c r="AH1486" s="128"/>
      <c r="AI1486" s="128"/>
      <c r="AJ1486" s="128"/>
      <c r="AK1486" s="128"/>
      <c r="AL1486" s="128"/>
      <c r="AM1486" s="128"/>
      <c r="AN1486" s="128"/>
      <c r="AO1486" s="128"/>
      <c r="AP1486" s="128"/>
      <c r="AQ1486" s="128"/>
      <c r="AR1486" s="128"/>
      <c r="AS1486" s="128"/>
      <c r="AT1486" s="128"/>
      <c r="AU1486" s="128"/>
      <c r="AV1486" s="128"/>
      <c r="AW1486" s="128"/>
      <c r="AX1486" s="128"/>
      <c r="AY1486" s="128"/>
      <c r="AZ1486" s="128"/>
      <c r="BA1486" s="128"/>
      <c r="BB1486" s="128"/>
      <c r="BC1486" s="128"/>
      <c r="BD1486" s="128"/>
      <c r="BE1486" s="128">
        <v>10</v>
      </c>
      <c r="BF1486" s="128"/>
      <c r="BG1486" s="128"/>
      <c r="BH1486" s="128"/>
      <c r="BI1486" s="128"/>
      <c r="BJ1486" s="128"/>
      <c r="BK1486" s="128"/>
      <c r="BL1486" s="128"/>
      <c r="BM1486" s="128"/>
      <c r="BN1486" s="128"/>
      <c r="BO1486" s="128"/>
      <c r="BP1486" s="128"/>
      <c r="BQ1486" s="128"/>
      <c r="BR1486" s="128"/>
      <c r="BS1486" s="128"/>
      <c r="BT1486" s="128"/>
      <c r="BU1486" s="128"/>
      <c r="BV1486" s="128"/>
      <c r="BW1486" s="128"/>
      <c r="BX1486" s="128"/>
      <c r="BY1486" s="128"/>
      <c r="BZ1486" s="128"/>
      <c r="CA1486" s="128"/>
      <c r="CB1486" s="128"/>
      <c r="CC1486" s="128"/>
      <c r="CD1486" s="128"/>
      <c r="CE1486" s="128"/>
      <c r="CF1486" s="128"/>
      <c r="CG1486" s="128"/>
      <c r="CH1486" s="128">
        <v>35</v>
      </c>
    </row>
    <row r="1487" spans="1:86">
      <c r="A1487">
        <v>5938</v>
      </c>
      <c r="B1487">
        <v>1467</v>
      </c>
      <c r="C1487" t="s">
        <v>498</v>
      </c>
      <c r="D1487">
        <v>4</v>
      </c>
      <c r="E1487" t="s">
        <v>471</v>
      </c>
      <c r="F1487" t="s">
        <v>4078</v>
      </c>
      <c r="G1487">
        <v>61</v>
      </c>
      <c r="H1487">
        <v>2</v>
      </c>
      <c r="I1487" t="s">
        <v>2187</v>
      </c>
      <c r="J1487" t="s">
        <v>3742</v>
      </c>
      <c r="K1487">
        <v>556011</v>
      </c>
      <c r="L1487">
        <v>2912352</v>
      </c>
      <c r="M1487" s="130">
        <v>45252</v>
      </c>
      <c r="N1487" s="128"/>
      <c r="O1487" s="128"/>
      <c r="P1487" s="128"/>
      <c r="Q1487" s="128"/>
      <c r="R1487" s="128"/>
      <c r="S1487" s="128"/>
      <c r="T1487" s="128"/>
      <c r="U1487" s="128"/>
      <c r="V1487" s="128"/>
      <c r="W1487" s="128"/>
      <c r="X1487" s="128"/>
      <c r="Y1487" s="128"/>
      <c r="Z1487" s="128">
        <v>15</v>
      </c>
      <c r="AA1487" s="128"/>
      <c r="AB1487" s="128"/>
      <c r="AC1487" s="128"/>
      <c r="AD1487" s="128"/>
      <c r="AE1487" s="128"/>
      <c r="AF1487" s="128"/>
      <c r="AG1487" s="128">
        <v>2</v>
      </c>
      <c r="AH1487" s="128"/>
      <c r="AI1487" s="128"/>
      <c r="AJ1487" s="128"/>
      <c r="AK1487" s="128"/>
      <c r="AL1487" s="128"/>
      <c r="AM1487" s="128"/>
      <c r="AN1487" s="128"/>
      <c r="AO1487" s="128"/>
      <c r="AP1487" s="128"/>
      <c r="AQ1487" s="128"/>
      <c r="AR1487" s="128"/>
      <c r="AS1487" s="128"/>
      <c r="AT1487" s="128"/>
      <c r="AU1487" s="128"/>
      <c r="AV1487" s="128"/>
      <c r="AW1487" s="128"/>
      <c r="AX1487" s="128"/>
      <c r="AY1487" s="128"/>
      <c r="AZ1487" s="128"/>
      <c r="BA1487" s="128"/>
      <c r="BB1487" s="128"/>
      <c r="BC1487" s="128"/>
      <c r="BD1487" s="128"/>
      <c r="BE1487" s="128">
        <v>5</v>
      </c>
      <c r="BF1487" s="128"/>
      <c r="BG1487" s="128"/>
      <c r="BH1487" s="128"/>
      <c r="BI1487" s="128"/>
      <c r="BJ1487" s="128"/>
      <c r="BK1487" s="128"/>
      <c r="BL1487" s="128"/>
      <c r="BM1487" s="128"/>
      <c r="BN1487" s="128"/>
      <c r="BO1487" s="128"/>
      <c r="BP1487" s="128"/>
      <c r="BQ1487" s="128"/>
      <c r="BR1487" s="128"/>
      <c r="BS1487" s="128"/>
      <c r="BT1487" s="128"/>
      <c r="BU1487" s="128"/>
      <c r="BV1487" s="128"/>
      <c r="BW1487" s="128"/>
      <c r="BX1487" s="128"/>
      <c r="BY1487" s="128"/>
      <c r="BZ1487" s="128"/>
      <c r="CA1487" s="128"/>
      <c r="CB1487" s="128"/>
      <c r="CC1487" s="128"/>
      <c r="CD1487" s="128"/>
      <c r="CE1487" s="128"/>
      <c r="CF1487" s="128"/>
      <c r="CG1487" s="128"/>
      <c r="CH1487" s="128">
        <v>7.333333333333333</v>
      </c>
    </row>
    <row r="1488" spans="1:86">
      <c r="A1488">
        <v>5939</v>
      </c>
      <c r="B1488">
        <v>1468</v>
      </c>
      <c r="C1488" t="s">
        <v>498</v>
      </c>
      <c r="D1488">
        <v>4</v>
      </c>
      <c r="E1488" t="s">
        <v>471</v>
      </c>
      <c r="F1488" t="s">
        <v>4079</v>
      </c>
      <c r="G1488">
        <v>61</v>
      </c>
      <c r="H1488">
        <v>3</v>
      </c>
      <c r="I1488" t="s">
        <v>2185</v>
      </c>
      <c r="J1488" t="s">
        <v>3743</v>
      </c>
      <c r="K1488">
        <v>555972</v>
      </c>
      <c r="L1488">
        <v>2912075</v>
      </c>
      <c r="M1488" s="130">
        <v>45252</v>
      </c>
      <c r="N1488" s="128"/>
      <c r="O1488" s="128"/>
      <c r="P1488" s="128"/>
      <c r="Q1488" s="128"/>
      <c r="R1488" s="128"/>
      <c r="S1488" s="128"/>
      <c r="T1488" s="128"/>
      <c r="U1488" s="128"/>
      <c r="V1488" s="128"/>
      <c r="W1488" s="128"/>
      <c r="X1488" s="128"/>
      <c r="Y1488" s="128"/>
      <c r="Z1488" s="128">
        <v>35</v>
      </c>
      <c r="AA1488" s="128"/>
      <c r="AB1488" s="128"/>
      <c r="AC1488" s="128"/>
      <c r="AD1488" s="128"/>
      <c r="AE1488" s="128"/>
      <c r="AF1488" s="128"/>
      <c r="AG1488" s="128">
        <v>1</v>
      </c>
      <c r="AH1488" s="128"/>
      <c r="AI1488" s="128"/>
      <c r="AJ1488" s="128"/>
      <c r="AK1488" s="128"/>
      <c r="AL1488" s="128"/>
      <c r="AM1488" s="128"/>
      <c r="AN1488" s="128"/>
      <c r="AO1488" s="128"/>
      <c r="AP1488" s="128"/>
      <c r="AQ1488" s="128"/>
      <c r="AR1488" s="128"/>
      <c r="AS1488" s="128"/>
      <c r="AT1488" s="128"/>
      <c r="AU1488" s="128"/>
      <c r="AV1488" s="128"/>
      <c r="AW1488" s="128"/>
      <c r="AX1488" s="128"/>
      <c r="AY1488" s="128"/>
      <c r="AZ1488" s="128"/>
      <c r="BA1488" s="128"/>
      <c r="BB1488" s="128"/>
      <c r="BC1488" s="128"/>
      <c r="BD1488" s="128"/>
      <c r="BE1488" s="128"/>
      <c r="BF1488" s="128"/>
      <c r="BG1488" s="128"/>
      <c r="BH1488" s="128"/>
      <c r="BI1488" s="128"/>
      <c r="BJ1488" s="128"/>
      <c r="BK1488" s="128"/>
      <c r="BL1488" s="128"/>
      <c r="BM1488" s="128"/>
      <c r="BN1488" s="128"/>
      <c r="BO1488" s="128"/>
      <c r="BP1488" s="128"/>
      <c r="BQ1488" s="128"/>
      <c r="BR1488" s="128"/>
      <c r="BS1488" s="128"/>
      <c r="BT1488" s="128"/>
      <c r="BU1488" s="128"/>
      <c r="BV1488" s="128"/>
      <c r="BW1488" s="128"/>
      <c r="BX1488" s="128"/>
      <c r="BY1488" s="128"/>
      <c r="BZ1488" s="128"/>
      <c r="CA1488" s="128"/>
      <c r="CB1488" s="128">
        <v>10</v>
      </c>
      <c r="CC1488" s="128"/>
      <c r="CD1488" s="128"/>
      <c r="CE1488" s="128"/>
      <c r="CF1488" s="128"/>
      <c r="CG1488" s="128"/>
      <c r="CH1488" s="128">
        <v>15.333333333333334</v>
      </c>
    </row>
    <row r="1489" spans="1:86">
      <c r="A1489">
        <v>5940</v>
      </c>
      <c r="B1489">
        <v>1469</v>
      </c>
      <c r="C1489" t="s">
        <v>498</v>
      </c>
      <c r="D1489">
        <v>4</v>
      </c>
      <c r="E1489" t="s">
        <v>471</v>
      </c>
      <c r="F1489" t="s">
        <v>4080</v>
      </c>
      <c r="G1489">
        <v>61</v>
      </c>
      <c r="H1489">
        <v>3</v>
      </c>
      <c r="I1489" t="s">
        <v>2186</v>
      </c>
      <c r="J1489" t="s">
        <v>3744</v>
      </c>
      <c r="K1489">
        <v>555981</v>
      </c>
      <c r="L1489">
        <v>2912075</v>
      </c>
      <c r="M1489" s="130">
        <v>45252</v>
      </c>
      <c r="N1489" s="128"/>
      <c r="O1489" s="128"/>
      <c r="P1489" s="128"/>
      <c r="Q1489" s="128"/>
      <c r="R1489" s="128"/>
      <c r="S1489" s="128"/>
      <c r="T1489" s="128"/>
      <c r="U1489" s="128"/>
      <c r="V1489" s="128"/>
      <c r="W1489" s="128"/>
      <c r="X1489" s="128"/>
      <c r="Y1489" s="128"/>
      <c r="Z1489" s="128">
        <v>100</v>
      </c>
      <c r="AA1489" s="128"/>
      <c r="AB1489" s="128"/>
      <c r="AC1489" s="128"/>
      <c r="AD1489" s="128"/>
      <c r="AE1489" s="128"/>
      <c r="AF1489" s="128"/>
      <c r="AG1489" s="128"/>
      <c r="AH1489" s="128"/>
      <c r="AI1489" s="128"/>
      <c r="AJ1489" s="128"/>
      <c r="AK1489" s="128"/>
      <c r="AL1489" s="128"/>
      <c r="AM1489" s="128"/>
      <c r="AN1489" s="128"/>
      <c r="AO1489" s="128"/>
      <c r="AP1489" s="128"/>
      <c r="AQ1489" s="128"/>
      <c r="AR1489" s="128"/>
      <c r="AS1489" s="128"/>
      <c r="AT1489" s="128"/>
      <c r="AU1489" s="128"/>
      <c r="AV1489" s="128"/>
      <c r="AW1489" s="128"/>
      <c r="AX1489" s="128"/>
      <c r="AY1489" s="128"/>
      <c r="AZ1489" s="128"/>
      <c r="BA1489" s="128"/>
      <c r="BB1489" s="128"/>
      <c r="BC1489" s="128"/>
      <c r="BD1489" s="128"/>
      <c r="BE1489" s="128"/>
      <c r="BF1489" s="128"/>
      <c r="BG1489" s="128"/>
      <c r="BH1489" s="128"/>
      <c r="BI1489" s="128"/>
      <c r="BJ1489" s="128"/>
      <c r="BK1489" s="128"/>
      <c r="BL1489" s="128"/>
      <c r="BM1489" s="128"/>
      <c r="BN1489" s="128"/>
      <c r="BO1489" s="128"/>
      <c r="BP1489" s="128"/>
      <c r="BQ1489" s="128"/>
      <c r="BR1489" s="128"/>
      <c r="BS1489" s="128"/>
      <c r="BT1489" s="128"/>
      <c r="BU1489" s="128"/>
      <c r="BV1489" s="128"/>
      <c r="BW1489" s="128"/>
      <c r="BX1489" s="128"/>
      <c r="BY1489" s="128"/>
      <c r="BZ1489" s="128"/>
      <c r="CA1489" s="128"/>
      <c r="CB1489" s="128"/>
      <c r="CC1489" s="128"/>
      <c r="CD1489" s="128"/>
      <c r="CE1489" s="128"/>
      <c r="CF1489" s="128"/>
      <c r="CG1489" s="128"/>
      <c r="CH1489" s="128">
        <v>100</v>
      </c>
    </row>
    <row r="1490" spans="1:86">
      <c r="A1490">
        <v>5941</v>
      </c>
      <c r="B1490">
        <v>1470</v>
      </c>
      <c r="C1490" t="s">
        <v>498</v>
      </c>
      <c r="D1490">
        <v>4</v>
      </c>
      <c r="E1490" t="s">
        <v>471</v>
      </c>
      <c r="F1490" t="s">
        <v>4081</v>
      </c>
      <c r="G1490">
        <v>61</v>
      </c>
      <c r="H1490">
        <v>3</v>
      </c>
      <c r="I1490" t="s">
        <v>2187</v>
      </c>
      <c r="J1490" t="s">
        <v>3745</v>
      </c>
      <c r="K1490">
        <v>555972</v>
      </c>
      <c r="L1490">
        <v>2912080</v>
      </c>
      <c r="M1490" s="130">
        <v>45252</v>
      </c>
      <c r="N1490" s="128"/>
      <c r="O1490" s="128"/>
      <c r="P1490" s="128"/>
      <c r="Q1490" s="128"/>
      <c r="R1490" s="128"/>
      <c r="S1490" s="128"/>
      <c r="T1490" s="128"/>
      <c r="U1490" s="128"/>
      <c r="V1490" s="128"/>
      <c r="W1490" s="128"/>
      <c r="X1490" s="128"/>
      <c r="Y1490" s="128"/>
      <c r="Z1490" s="128">
        <v>85</v>
      </c>
      <c r="AA1490" s="128"/>
      <c r="AB1490" s="128"/>
      <c r="AC1490" s="128"/>
      <c r="AD1490" s="128"/>
      <c r="AE1490" s="128"/>
      <c r="AF1490" s="128"/>
      <c r="AG1490" s="128"/>
      <c r="AH1490" s="128"/>
      <c r="AI1490" s="128"/>
      <c r="AJ1490" s="128"/>
      <c r="AK1490" s="128"/>
      <c r="AL1490" s="128"/>
      <c r="AM1490" s="128"/>
      <c r="AN1490" s="128"/>
      <c r="AO1490" s="128"/>
      <c r="AP1490" s="128"/>
      <c r="AQ1490" s="128"/>
      <c r="AR1490" s="128"/>
      <c r="AS1490" s="128"/>
      <c r="AT1490" s="128"/>
      <c r="AU1490" s="128"/>
      <c r="AV1490" s="128"/>
      <c r="AW1490" s="128"/>
      <c r="AX1490" s="128"/>
      <c r="AY1490" s="128"/>
      <c r="AZ1490" s="128"/>
      <c r="BA1490" s="128"/>
      <c r="BB1490" s="128"/>
      <c r="BC1490" s="128"/>
      <c r="BD1490" s="128"/>
      <c r="BE1490" s="128"/>
      <c r="BF1490" s="128"/>
      <c r="BG1490" s="128"/>
      <c r="BH1490" s="128"/>
      <c r="BI1490" s="128"/>
      <c r="BJ1490" s="128"/>
      <c r="BK1490" s="128"/>
      <c r="BL1490" s="128"/>
      <c r="BM1490" s="128"/>
      <c r="BN1490" s="128"/>
      <c r="BO1490" s="128"/>
      <c r="BP1490" s="128"/>
      <c r="BQ1490" s="128"/>
      <c r="BR1490" s="128"/>
      <c r="BS1490" s="128"/>
      <c r="BT1490" s="128"/>
      <c r="BU1490" s="128"/>
      <c r="BV1490" s="128"/>
      <c r="BW1490" s="128"/>
      <c r="BX1490" s="128"/>
      <c r="BY1490" s="128"/>
      <c r="BZ1490" s="128"/>
      <c r="CA1490" s="128"/>
      <c r="CB1490" s="128"/>
      <c r="CC1490" s="128"/>
      <c r="CD1490" s="128"/>
      <c r="CE1490" s="128"/>
      <c r="CF1490" s="128"/>
      <c r="CG1490" s="128"/>
      <c r="CH1490" s="128">
        <v>85</v>
      </c>
    </row>
    <row r="1491" spans="1:86">
      <c r="A1491">
        <v>5942</v>
      </c>
      <c r="B1491">
        <v>1471</v>
      </c>
      <c r="C1491" t="s">
        <v>498</v>
      </c>
      <c r="D1491">
        <v>4</v>
      </c>
      <c r="E1491" t="s">
        <v>471</v>
      </c>
      <c r="F1491" t="s">
        <v>4136</v>
      </c>
      <c r="G1491">
        <v>61</v>
      </c>
      <c r="H1491">
        <v>81</v>
      </c>
      <c r="I1491" t="s">
        <v>2185</v>
      </c>
      <c r="J1491" t="s">
        <v>3860</v>
      </c>
      <c r="K1491">
        <v>556510</v>
      </c>
      <c r="L1491">
        <v>2911665</v>
      </c>
      <c r="M1491" s="130">
        <v>45252</v>
      </c>
      <c r="N1491" s="128"/>
      <c r="O1491" s="128"/>
      <c r="P1491" s="128"/>
      <c r="Q1491" s="128"/>
      <c r="R1491" s="128"/>
      <c r="S1491" s="128"/>
      <c r="T1491" s="128"/>
      <c r="U1491" s="128"/>
      <c r="V1491" s="128"/>
      <c r="W1491" s="128"/>
      <c r="X1491" s="128"/>
      <c r="Y1491" s="128"/>
      <c r="Z1491" s="128">
        <v>15</v>
      </c>
      <c r="AA1491" s="128"/>
      <c r="AB1491" s="128"/>
      <c r="AC1491" s="128"/>
      <c r="AD1491" s="128"/>
      <c r="AE1491" s="128"/>
      <c r="AF1491" s="128"/>
      <c r="AG1491" s="128">
        <v>1</v>
      </c>
      <c r="AH1491" s="128"/>
      <c r="AI1491" s="128"/>
      <c r="AJ1491" s="128"/>
      <c r="AK1491" s="128"/>
      <c r="AL1491" s="128"/>
      <c r="AM1491" s="128"/>
      <c r="AN1491" s="128"/>
      <c r="AO1491" s="128"/>
      <c r="AP1491" s="128"/>
      <c r="AQ1491" s="128"/>
      <c r="AR1491" s="128"/>
      <c r="AS1491" s="128"/>
      <c r="AT1491" s="128"/>
      <c r="AU1491" s="128"/>
      <c r="AV1491" s="128"/>
      <c r="AW1491" s="128"/>
      <c r="AX1491" s="128"/>
      <c r="AY1491" s="128"/>
      <c r="AZ1491" s="128"/>
      <c r="BA1491" s="128"/>
      <c r="BB1491" s="128"/>
      <c r="BC1491" s="128"/>
      <c r="BD1491" s="128"/>
      <c r="BE1491" s="128">
        <v>10</v>
      </c>
      <c r="BF1491" s="128"/>
      <c r="BG1491" s="128"/>
      <c r="BH1491" s="128"/>
      <c r="BI1491" s="128"/>
      <c r="BJ1491" s="128"/>
      <c r="BK1491" s="128"/>
      <c r="BL1491" s="128"/>
      <c r="BM1491" s="128"/>
      <c r="BN1491" s="128"/>
      <c r="BO1491" s="128"/>
      <c r="BP1491" s="128"/>
      <c r="BQ1491" s="128"/>
      <c r="BR1491" s="128"/>
      <c r="BS1491" s="128"/>
      <c r="BT1491" s="128"/>
      <c r="BU1491" s="128"/>
      <c r="BV1491" s="128"/>
      <c r="BW1491" s="128"/>
      <c r="BX1491" s="128"/>
      <c r="BY1491" s="128"/>
      <c r="BZ1491" s="128"/>
      <c r="CA1491" s="128"/>
      <c r="CB1491" s="128"/>
      <c r="CC1491" s="128"/>
      <c r="CD1491" s="128"/>
      <c r="CE1491" s="128"/>
      <c r="CF1491" s="128"/>
      <c r="CG1491" s="128"/>
      <c r="CH1491" s="128">
        <v>8.6666666666666661</v>
      </c>
    </row>
    <row r="1492" spans="1:86">
      <c r="A1492">
        <v>5943</v>
      </c>
      <c r="B1492">
        <v>1472</v>
      </c>
      <c r="C1492" t="s">
        <v>498</v>
      </c>
      <c r="D1492">
        <v>4</v>
      </c>
      <c r="E1492" t="s">
        <v>471</v>
      </c>
      <c r="F1492" t="s">
        <v>2695</v>
      </c>
      <c r="G1492">
        <v>61</v>
      </c>
      <c r="H1492">
        <v>81</v>
      </c>
      <c r="I1492" t="s">
        <v>2186</v>
      </c>
      <c r="J1492" t="s">
        <v>2696</v>
      </c>
      <c r="K1492">
        <v>556541</v>
      </c>
      <c r="L1492">
        <v>2911670</v>
      </c>
      <c r="M1492" s="130">
        <v>45252</v>
      </c>
      <c r="N1492" s="128"/>
      <c r="O1492" s="128"/>
      <c r="P1492" s="128"/>
      <c r="Q1492" s="128"/>
      <c r="R1492" s="128"/>
      <c r="S1492" s="128"/>
      <c r="T1492" s="128"/>
      <c r="U1492" s="128"/>
      <c r="V1492" s="128"/>
      <c r="W1492" s="128"/>
      <c r="X1492" s="128"/>
      <c r="Y1492" s="128"/>
      <c r="Z1492" s="128">
        <v>15</v>
      </c>
      <c r="AA1492" s="128"/>
      <c r="AB1492" s="128"/>
      <c r="AC1492" s="128"/>
      <c r="AD1492" s="128"/>
      <c r="AE1492" s="128"/>
      <c r="AF1492" s="128"/>
      <c r="AG1492" s="128">
        <v>2</v>
      </c>
      <c r="AH1492" s="128"/>
      <c r="AI1492" s="128"/>
      <c r="AJ1492" s="128"/>
      <c r="AK1492" s="128"/>
      <c r="AL1492" s="128"/>
      <c r="AM1492" s="128"/>
      <c r="AN1492" s="128"/>
      <c r="AO1492" s="128"/>
      <c r="AP1492" s="128"/>
      <c r="AQ1492" s="128"/>
      <c r="AR1492" s="128"/>
      <c r="AS1492" s="128"/>
      <c r="AT1492" s="128"/>
      <c r="AU1492" s="128"/>
      <c r="AV1492" s="128"/>
      <c r="AW1492" s="128"/>
      <c r="AX1492" s="128"/>
      <c r="AY1492" s="128"/>
      <c r="AZ1492" s="128"/>
      <c r="BA1492" s="128"/>
      <c r="BB1492" s="128"/>
      <c r="BC1492" s="128"/>
      <c r="BD1492" s="128"/>
      <c r="BE1492" s="128">
        <v>15</v>
      </c>
      <c r="BF1492" s="128"/>
      <c r="BG1492" s="128"/>
      <c r="BH1492" s="128"/>
      <c r="BI1492" s="128"/>
      <c r="BJ1492" s="128"/>
      <c r="BK1492" s="128"/>
      <c r="BL1492" s="128"/>
      <c r="BM1492" s="128"/>
      <c r="BN1492" s="128"/>
      <c r="BO1492" s="128"/>
      <c r="BP1492" s="128"/>
      <c r="BQ1492" s="128"/>
      <c r="BR1492" s="128"/>
      <c r="BS1492" s="128"/>
      <c r="BT1492" s="128"/>
      <c r="BU1492" s="128"/>
      <c r="BV1492" s="128"/>
      <c r="BW1492" s="128"/>
      <c r="BX1492" s="128"/>
      <c r="BY1492" s="128"/>
      <c r="BZ1492" s="128"/>
      <c r="CA1492" s="128"/>
      <c r="CB1492" s="128">
        <v>15</v>
      </c>
      <c r="CC1492" s="128"/>
      <c r="CD1492" s="128"/>
      <c r="CE1492" s="128"/>
      <c r="CF1492" s="128"/>
      <c r="CG1492" s="128"/>
      <c r="CH1492" s="128">
        <v>11.75</v>
      </c>
    </row>
    <row r="1493" spans="1:86">
      <c r="A1493">
        <v>5944</v>
      </c>
      <c r="B1493">
        <v>1473</v>
      </c>
      <c r="C1493" t="s">
        <v>498</v>
      </c>
      <c r="D1493">
        <v>4</v>
      </c>
      <c r="E1493" t="s">
        <v>471</v>
      </c>
      <c r="F1493" t="s">
        <v>4137</v>
      </c>
      <c r="G1493">
        <v>61</v>
      </c>
      <c r="H1493">
        <v>81</v>
      </c>
      <c r="I1493" t="s">
        <v>2187</v>
      </c>
      <c r="J1493" t="s">
        <v>3861</v>
      </c>
      <c r="K1493">
        <v>556504</v>
      </c>
      <c r="L1493">
        <v>2911699</v>
      </c>
      <c r="M1493" s="130">
        <v>45252</v>
      </c>
      <c r="N1493" s="128"/>
      <c r="O1493" s="128"/>
      <c r="P1493" s="128"/>
      <c r="Q1493" s="128"/>
      <c r="R1493" s="128"/>
      <c r="S1493" s="128"/>
      <c r="T1493" s="128"/>
      <c r="U1493" s="128"/>
      <c r="V1493" s="128"/>
      <c r="W1493" s="128"/>
      <c r="X1493" s="128"/>
      <c r="Y1493" s="128"/>
      <c r="Z1493" s="128">
        <v>90</v>
      </c>
      <c r="AA1493" s="128"/>
      <c r="AB1493" s="128"/>
      <c r="AC1493" s="128"/>
      <c r="AD1493" s="128"/>
      <c r="AE1493" s="128"/>
      <c r="AF1493" s="128"/>
      <c r="AG1493" s="128"/>
      <c r="AH1493" s="128"/>
      <c r="AI1493" s="128"/>
      <c r="AJ1493" s="128"/>
      <c r="AK1493" s="128"/>
      <c r="AL1493" s="128"/>
      <c r="AM1493" s="128"/>
      <c r="AN1493" s="128"/>
      <c r="AO1493" s="128"/>
      <c r="AP1493" s="128"/>
      <c r="AQ1493" s="128"/>
      <c r="AR1493" s="128"/>
      <c r="AS1493" s="128"/>
      <c r="AT1493" s="128"/>
      <c r="AU1493" s="128"/>
      <c r="AV1493" s="128"/>
      <c r="AW1493" s="128"/>
      <c r="AX1493" s="128"/>
      <c r="AY1493" s="128"/>
      <c r="AZ1493" s="128"/>
      <c r="BA1493" s="128"/>
      <c r="BB1493" s="128"/>
      <c r="BC1493" s="128"/>
      <c r="BD1493" s="128"/>
      <c r="BE1493" s="128"/>
      <c r="BF1493" s="128"/>
      <c r="BG1493" s="128"/>
      <c r="BH1493" s="128"/>
      <c r="BI1493" s="128"/>
      <c r="BJ1493" s="128"/>
      <c r="BK1493" s="128"/>
      <c r="BL1493" s="128"/>
      <c r="BM1493" s="128"/>
      <c r="BN1493" s="128"/>
      <c r="BO1493" s="128"/>
      <c r="BP1493" s="128"/>
      <c r="BQ1493" s="128"/>
      <c r="BR1493" s="128"/>
      <c r="BS1493" s="128"/>
      <c r="BT1493" s="128"/>
      <c r="BU1493" s="128"/>
      <c r="BV1493" s="128"/>
      <c r="BW1493" s="128"/>
      <c r="BX1493" s="128"/>
      <c r="BY1493" s="128"/>
      <c r="BZ1493" s="128"/>
      <c r="CA1493" s="128"/>
      <c r="CB1493" s="128"/>
      <c r="CC1493" s="128"/>
      <c r="CD1493" s="128"/>
      <c r="CE1493" s="128"/>
      <c r="CF1493" s="128"/>
      <c r="CG1493" s="128"/>
      <c r="CH1493" s="128">
        <v>90</v>
      </c>
    </row>
    <row r="1494" spans="1:86">
      <c r="A1494">
        <v>5945</v>
      </c>
      <c r="B1494">
        <v>1474</v>
      </c>
      <c r="C1494" t="s">
        <v>498</v>
      </c>
      <c r="D1494">
        <v>4</v>
      </c>
      <c r="E1494" t="s">
        <v>471</v>
      </c>
      <c r="F1494" t="s">
        <v>4090</v>
      </c>
      <c r="G1494">
        <v>61</v>
      </c>
      <c r="H1494">
        <v>11</v>
      </c>
      <c r="I1494" t="s">
        <v>2185</v>
      </c>
      <c r="J1494" t="s">
        <v>3754</v>
      </c>
      <c r="K1494">
        <v>557057</v>
      </c>
      <c r="L1494">
        <v>2912448</v>
      </c>
      <c r="M1494" s="130">
        <v>45252</v>
      </c>
      <c r="N1494" s="128"/>
      <c r="O1494" s="128"/>
      <c r="P1494" s="128"/>
      <c r="Q1494" s="128"/>
      <c r="R1494" s="128"/>
      <c r="S1494" s="128"/>
      <c r="T1494" s="128"/>
      <c r="U1494" s="128"/>
      <c r="V1494" s="128"/>
      <c r="W1494" s="128"/>
      <c r="X1494" s="128"/>
      <c r="Y1494" s="128"/>
      <c r="Z1494" s="128">
        <v>5</v>
      </c>
      <c r="AA1494" s="128"/>
      <c r="AB1494" s="128"/>
      <c r="AC1494" s="128"/>
      <c r="AD1494" s="128"/>
      <c r="AE1494" s="128"/>
      <c r="AF1494" s="128"/>
      <c r="AG1494" s="128">
        <v>1</v>
      </c>
      <c r="AH1494" s="128"/>
      <c r="AI1494" s="128"/>
      <c r="AJ1494" s="128"/>
      <c r="AK1494" s="128"/>
      <c r="AL1494" s="128"/>
      <c r="AM1494" s="128"/>
      <c r="AN1494" s="128"/>
      <c r="AO1494" s="128"/>
      <c r="AP1494" s="128"/>
      <c r="AQ1494" s="128"/>
      <c r="AR1494" s="128"/>
      <c r="AS1494" s="128"/>
      <c r="AT1494" s="128"/>
      <c r="AU1494" s="128"/>
      <c r="AV1494" s="128"/>
      <c r="AW1494" s="128"/>
      <c r="AX1494" s="128"/>
      <c r="AY1494" s="128"/>
      <c r="AZ1494" s="128"/>
      <c r="BA1494" s="128"/>
      <c r="BB1494" s="128"/>
      <c r="BC1494" s="128"/>
      <c r="BD1494" s="128"/>
      <c r="BE1494" s="128">
        <v>15</v>
      </c>
      <c r="BF1494" s="128"/>
      <c r="BG1494" s="128"/>
      <c r="BH1494" s="128"/>
      <c r="BI1494" s="128"/>
      <c r="BJ1494" s="128"/>
      <c r="BK1494" s="128"/>
      <c r="BL1494" s="128"/>
      <c r="BM1494" s="128"/>
      <c r="BN1494" s="128"/>
      <c r="BO1494" s="128"/>
      <c r="BP1494" s="128"/>
      <c r="BQ1494" s="128"/>
      <c r="BR1494" s="128"/>
      <c r="BS1494" s="128"/>
      <c r="BT1494" s="128"/>
      <c r="BU1494" s="128"/>
      <c r="BV1494" s="128"/>
      <c r="BW1494" s="128"/>
      <c r="BX1494" s="128"/>
      <c r="BY1494" s="128"/>
      <c r="BZ1494" s="128"/>
      <c r="CA1494" s="128"/>
      <c r="CB1494" s="128"/>
      <c r="CC1494" s="128"/>
      <c r="CD1494" s="128"/>
      <c r="CE1494" s="128"/>
      <c r="CF1494" s="128"/>
      <c r="CG1494" s="128"/>
      <c r="CH1494" s="128">
        <v>7</v>
      </c>
    </row>
    <row r="1495" spans="1:86">
      <c r="A1495">
        <v>5946</v>
      </c>
      <c r="B1495">
        <v>1475</v>
      </c>
      <c r="C1495" t="s">
        <v>498</v>
      </c>
      <c r="D1495">
        <v>4</v>
      </c>
      <c r="E1495" t="s">
        <v>471</v>
      </c>
      <c r="F1495" t="s">
        <v>4091</v>
      </c>
      <c r="G1495">
        <v>61</v>
      </c>
      <c r="H1495">
        <v>11</v>
      </c>
      <c r="I1495" t="s">
        <v>2186</v>
      </c>
      <c r="J1495" t="s">
        <v>3755</v>
      </c>
      <c r="K1495">
        <v>557072</v>
      </c>
      <c r="L1495">
        <v>2912448</v>
      </c>
      <c r="M1495" s="130">
        <v>45252</v>
      </c>
      <c r="N1495" s="128"/>
      <c r="O1495" s="128"/>
      <c r="P1495" s="128"/>
      <c r="Q1495" s="128"/>
      <c r="R1495" s="128"/>
      <c r="S1495" s="128"/>
      <c r="T1495" s="128"/>
      <c r="U1495" s="128"/>
      <c r="V1495" s="128"/>
      <c r="W1495" s="128"/>
      <c r="X1495" s="128">
        <v>5</v>
      </c>
      <c r="Y1495" s="128"/>
      <c r="Z1495" s="128">
        <v>50</v>
      </c>
      <c r="AA1495" s="128"/>
      <c r="AB1495" s="128"/>
      <c r="AC1495" s="128"/>
      <c r="AD1495" s="128"/>
      <c r="AE1495" s="128"/>
      <c r="AF1495" s="128"/>
      <c r="AG1495" s="128"/>
      <c r="AH1495" s="128"/>
      <c r="AI1495" s="128"/>
      <c r="AJ1495" s="128"/>
      <c r="AK1495" s="128"/>
      <c r="AL1495" s="128"/>
      <c r="AM1495" s="128"/>
      <c r="AN1495" s="128"/>
      <c r="AO1495" s="128"/>
      <c r="AP1495" s="128"/>
      <c r="AQ1495" s="128"/>
      <c r="AR1495" s="128"/>
      <c r="AS1495" s="128"/>
      <c r="AT1495" s="128"/>
      <c r="AU1495" s="128"/>
      <c r="AV1495" s="128"/>
      <c r="AW1495" s="128"/>
      <c r="AX1495" s="128"/>
      <c r="AY1495" s="128"/>
      <c r="AZ1495" s="128"/>
      <c r="BA1495" s="128"/>
      <c r="BB1495" s="128"/>
      <c r="BC1495" s="128"/>
      <c r="BD1495" s="128"/>
      <c r="BE1495" s="128"/>
      <c r="BF1495" s="128"/>
      <c r="BG1495" s="128"/>
      <c r="BH1495" s="128"/>
      <c r="BI1495" s="128"/>
      <c r="BJ1495" s="128"/>
      <c r="BK1495" s="128"/>
      <c r="BL1495" s="128"/>
      <c r="BM1495" s="128"/>
      <c r="BN1495" s="128"/>
      <c r="BO1495" s="128"/>
      <c r="BP1495" s="128"/>
      <c r="BQ1495" s="128"/>
      <c r="BR1495" s="128"/>
      <c r="BS1495" s="128"/>
      <c r="BT1495" s="128"/>
      <c r="BU1495" s="128"/>
      <c r="BV1495" s="128"/>
      <c r="BW1495" s="128"/>
      <c r="BX1495" s="128"/>
      <c r="BY1495" s="128"/>
      <c r="BZ1495" s="128"/>
      <c r="CA1495" s="128"/>
      <c r="CB1495" s="128"/>
      <c r="CC1495" s="128"/>
      <c r="CD1495" s="128"/>
      <c r="CE1495" s="128"/>
      <c r="CF1495" s="128"/>
      <c r="CG1495" s="128"/>
      <c r="CH1495" s="128">
        <v>27.5</v>
      </c>
    </row>
    <row r="1496" spans="1:86">
      <c r="A1496">
        <v>5947</v>
      </c>
      <c r="B1496">
        <v>1476</v>
      </c>
      <c r="C1496" t="s">
        <v>498</v>
      </c>
      <c r="D1496">
        <v>4</v>
      </c>
      <c r="E1496" t="s">
        <v>471</v>
      </c>
      <c r="F1496" t="s">
        <v>4092</v>
      </c>
      <c r="G1496">
        <v>61</v>
      </c>
      <c r="H1496">
        <v>11</v>
      </c>
      <c r="I1496" t="s">
        <v>2187</v>
      </c>
      <c r="J1496" t="s">
        <v>3756</v>
      </c>
      <c r="K1496">
        <v>557057</v>
      </c>
      <c r="L1496">
        <v>2912471</v>
      </c>
      <c r="M1496" s="130">
        <v>45252</v>
      </c>
      <c r="N1496" s="128"/>
      <c r="O1496" s="128"/>
      <c r="P1496" s="128"/>
      <c r="Q1496" s="128"/>
      <c r="R1496" s="128"/>
      <c r="S1496" s="128"/>
      <c r="T1496" s="128"/>
      <c r="U1496" s="128"/>
      <c r="V1496" s="128"/>
      <c r="W1496" s="128"/>
      <c r="X1496" s="128">
        <v>10</v>
      </c>
      <c r="Y1496" s="128"/>
      <c r="Z1496" s="128">
        <v>20</v>
      </c>
      <c r="AA1496" s="128"/>
      <c r="AB1496" s="128"/>
      <c r="AC1496" s="128"/>
      <c r="AD1496" s="128"/>
      <c r="AE1496" s="128"/>
      <c r="AF1496" s="128"/>
      <c r="AG1496" s="128"/>
      <c r="AH1496" s="128"/>
      <c r="AI1496" s="128"/>
      <c r="AJ1496" s="128"/>
      <c r="AK1496" s="128"/>
      <c r="AL1496" s="128"/>
      <c r="AM1496" s="128"/>
      <c r="AN1496" s="128"/>
      <c r="AO1496" s="128"/>
      <c r="AP1496" s="128"/>
      <c r="AQ1496" s="128"/>
      <c r="AR1496" s="128"/>
      <c r="AS1496" s="128"/>
      <c r="AT1496" s="128"/>
      <c r="AU1496" s="128"/>
      <c r="AV1496" s="128"/>
      <c r="AW1496" s="128"/>
      <c r="AX1496" s="128"/>
      <c r="AY1496" s="128"/>
      <c r="AZ1496" s="128"/>
      <c r="BA1496" s="128"/>
      <c r="BB1496" s="128"/>
      <c r="BC1496" s="128"/>
      <c r="BD1496" s="128"/>
      <c r="BE1496" s="128"/>
      <c r="BF1496" s="128"/>
      <c r="BG1496" s="128"/>
      <c r="BH1496" s="128"/>
      <c r="BI1496" s="128"/>
      <c r="BJ1496" s="128"/>
      <c r="BK1496" s="128"/>
      <c r="BL1496" s="128"/>
      <c r="BM1496" s="128"/>
      <c r="BN1496" s="128"/>
      <c r="BO1496" s="128"/>
      <c r="BP1496" s="128"/>
      <c r="BQ1496" s="128"/>
      <c r="BR1496" s="128"/>
      <c r="BS1496" s="128"/>
      <c r="BT1496" s="128"/>
      <c r="BU1496" s="128"/>
      <c r="BV1496" s="128"/>
      <c r="BW1496" s="128"/>
      <c r="BX1496" s="128"/>
      <c r="BY1496" s="128"/>
      <c r="BZ1496" s="128"/>
      <c r="CA1496" s="128"/>
      <c r="CB1496" s="128"/>
      <c r="CC1496" s="128"/>
      <c r="CD1496" s="128"/>
      <c r="CE1496" s="128"/>
      <c r="CF1496" s="128"/>
      <c r="CG1496" s="128"/>
      <c r="CH1496" s="128">
        <v>15</v>
      </c>
    </row>
    <row r="1497" spans="1:86">
      <c r="A1497">
        <v>5948</v>
      </c>
      <c r="B1497">
        <v>1477</v>
      </c>
      <c r="C1497" t="s">
        <v>498</v>
      </c>
      <c r="D1497">
        <v>4</v>
      </c>
      <c r="E1497" t="s">
        <v>471</v>
      </c>
      <c r="F1497" t="s">
        <v>4096</v>
      </c>
      <c r="G1497">
        <v>61</v>
      </c>
      <c r="H1497">
        <v>15</v>
      </c>
      <c r="I1497" t="s">
        <v>2185</v>
      </c>
      <c r="J1497" t="s">
        <v>3760</v>
      </c>
      <c r="K1497">
        <v>557036</v>
      </c>
      <c r="L1497">
        <v>2912313</v>
      </c>
      <c r="M1497" s="130">
        <v>45252</v>
      </c>
      <c r="N1497" s="128"/>
      <c r="O1497" s="128"/>
      <c r="P1497" s="128"/>
      <c r="Q1497" s="128"/>
      <c r="R1497" s="128"/>
      <c r="S1497" s="128"/>
      <c r="T1497" s="128"/>
      <c r="U1497" s="128"/>
      <c r="V1497" s="128"/>
      <c r="W1497" s="128"/>
      <c r="X1497" s="128"/>
      <c r="Y1497" s="128"/>
      <c r="Z1497" s="128">
        <v>5</v>
      </c>
      <c r="AA1497" s="128"/>
      <c r="AB1497" s="128"/>
      <c r="AC1497" s="128"/>
      <c r="AD1497" s="128"/>
      <c r="AE1497" s="128"/>
      <c r="AF1497" s="128"/>
      <c r="AG1497" s="128">
        <v>1</v>
      </c>
      <c r="AH1497" s="128"/>
      <c r="AI1497" s="128"/>
      <c r="AJ1497" s="128"/>
      <c r="AK1497" s="128"/>
      <c r="AL1497" s="128"/>
      <c r="AM1497" s="128"/>
      <c r="AN1497" s="128"/>
      <c r="AO1497" s="128"/>
      <c r="AP1497" s="128"/>
      <c r="AQ1497" s="128"/>
      <c r="AR1497" s="128"/>
      <c r="AS1497" s="128"/>
      <c r="AT1497" s="128"/>
      <c r="AU1497" s="128"/>
      <c r="AV1497" s="128"/>
      <c r="AW1497" s="128"/>
      <c r="AX1497" s="128"/>
      <c r="AY1497" s="128"/>
      <c r="AZ1497" s="128"/>
      <c r="BA1497" s="128"/>
      <c r="BB1497" s="128"/>
      <c r="BC1497" s="128"/>
      <c r="BD1497" s="128"/>
      <c r="BE1497" s="128">
        <v>40</v>
      </c>
      <c r="BF1497" s="128"/>
      <c r="BG1497" s="128"/>
      <c r="BH1497" s="128"/>
      <c r="BI1497" s="128"/>
      <c r="BJ1497" s="128"/>
      <c r="BK1497" s="128"/>
      <c r="BL1497" s="128"/>
      <c r="BM1497" s="128"/>
      <c r="BN1497" s="128"/>
      <c r="BO1497" s="128"/>
      <c r="BP1497" s="128"/>
      <c r="BQ1497" s="128"/>
      <c r="BR1497" s="128"/>
      <c r="BS1497" s="128"/>
      <c r="BT1497" s="128"/>
      <c r="BU1497" s="128"/>
      <c r="BV1497" s="128"/>
      <c r="BW1497" s="128"/>
      <c r="BX1497" s="128"/>
      <c r="BY1497" s="128"/>
      <c r="BZ1497" s="128"/>
      <c r="CA1497" s="128"/>
      <c r="CB1497" s="128"/>
      <c r="CC1497" s="128"/>
      <c r="CD1497" s="128"/>
      <c r="CE1497" s="128"/>
      <c r="CF1497" s="128"/>
      <c r="CG1497" s="128"/>
      <c r="CH1497" s="128">
        <v>15.333333333333334</v>
      </c>
    </row>
    <row r="1498" spans="1:86">
      <c r="A1498">
        <v>5949</v>
      </c>
      <c r="B1498">
        <v>1478</v>
      </c>
      <c r="C1498" t="s">
        <v>498</v>
      </c>
      <c r="D1498">
        <v>4</v>
      </c>
      <c r="E1498" t="s">
        <v>471</v>
      </c>
      <c r="F1498" t="s">
        <v>4097</v>
      </c>
      <c r="G1498">
        <v>61</v>
      </c>
      <c r="H1498">
        <v>15</v>
      </c>
      <c r="I1498" t="s">
        <v>2186</v>
      </c>
      <c r="J1498" t="s">
        <v>3761</v>
      </c>
      <c r="K1498">
        <v>557039</v>
      </c>
      <c r="L1498">
        <v>2912313</v>
      </c>
      <c r="M1498" s="130">
        <v>45252</v>
      </c>
      <c r="N1498" s="128"/>
      <c r="O1498" s="128"/>
      <c r="P1498" s="128"/>
      <c r="Q1498" s="128"/>
      <c r="R1498" s="128"/>
      <c r="S1498" s="128"/>
      <c r="T1498" s="128"/>
      <c r="U1498" s="128"/>
      <c r="V1498" s="128"/>
      <c r="W1498" s="128"/>
      <c r="X1498" s="128"/>
      <c r="Y1498" s="128"/>
      <c r="Z1498" s="128">
        <v>15</v>
      </c>
      <c r="AA1498" s="128"/>
      <c r="AB1498" s="128"/>
      <c r="AC1498" s="128"/>
      <c r="AD1498" s="128"/>
      <c r="AE1498" s="128"/>
      <c r="AF1498" s="128"/>
      <c r="AG1498" s="128">
        <v>1</v>
      </c>
      <c r="AH1498" s="128"/>
      <c r="AI1498" s="128"/>
      <c r="AJ1498" s="128"/>
      <c r="AK1498" s="128"/>
      <c r="AL1498" s="128"/>
      <c r="AM1498" s="128"/>
      <c r="AN1498" s="128"/>
      <c r="AO1498" s="128"/>
      <c r="AP1498" s="128"/>
      <c r="AQ1498" s="128"/>
      <c r="AR1498" s="128"/>
      <c r="AS1498" s="128"/>
      <c r="AT1498" s="128"/>
      <c r="AU1498" s="128"/>
      <c r="AV1498" s="128"/>
      <c r="AW1498" s="128"/>
      <c r="AX1498" s="128"/>
      <c r="AY1498" s="128"/>
      <c r="AZ1498" s="128"/>
      <c r="BA1498" s="128"/>
      <c r="BB1498" s="128"/>
      <c r="BC1498" s="128"/>
      <c r="BD1498" s="128"/>
      <c r="BE1498" s="128">
        <v>25</v>
      </c>
      <c r="BF1498" s="128"/>
      <c r="BG1498" s="128"/>
      <c r="BH1498" s="128"/>
      <c r="BI1498" s="128"/>
      <c r="BJ1498" s="128"/>
      <c r="BK1498" s="128"/>
      <c r="BL1498" s="128"/>
      <c r="BM1498" s="128"/>
      <c r="BN1498" s="128"/>
      <c r="BO1498" s="128"/>
      <c r="BP1498" s="128"/>
      <c r="BQ1498" s="128"/>
      <c r="BR1498" s="128"/>
      <c r="BS1498" s="128"/>
      <c r="BT1498" s="128"/>
      <c r="BU1498" s="128"/>
      <c r="BV1498" s="128"/>
      <c r="BW1498" s="128"/>
      <c r="BX1498" s="128"/>
      <c r="BY1498" s="128"/>
      <c r="BZ1498" s="128"/>
      <c r="CA1498" s="128"/>
      <c r="CB1498" s="128"/>
      <c r="CC1498" s="128"/>
      <c r="CD1498" s="128"/>
      <c r="CE1498" s="128"/>
      <c r="CF1498" s="128"/>
      <c r="CG1498" s="128"/>
      <c r="CH1498" s="128">
        <v>13.666666666666666</v>
      </c>
    </row>
    <row r="1499" spans="1:86">
      <c r="A1499">
        <v>5950</v>
      </c>
      <c r="B1499">
        <v>1479</v>
      </c>
      <c r="C1499" t="s">
        <v>498</v>
      </c>
      <c r="D1499">
        <v>4</v>
      </c>
      <c r="E1499" t="s">
        <v>471</v>
      </c>
      <c r="F1499" t="s">
        <v>4098</v>
      </c>
      <c r="G1499">
        <v>61</v>
      </c>
      <c r="H1499">
        <v>15</v>
      </c>
      <c r="I1499" t="s">
        <v>2187</v>
      </c>
      <c r="J1499" t="s">
        <v>3762</v>
      </c>
      <c r="K1499">
        <v>557036</v>
      </c>
      <c r="L1499">
        <v>2912334</v>
      </c>
      <c r="M1499" s="130">
        <v>45252</v>
      </c>
      <c r="N1499" s="128"/>
      <c r="O1499" s="128"/>
      <c r="P1499" s="128"/>
      <c r="Q1499" s="128"/>
      <c r="R1499" s="128"/>
      <c r="S1499" s="128"/>
      <c r="T1499" s="128"/>
      <c r="U1499" s="128"/>
      <c r="V1499" s="128"/>
      <c r="W1499" s="128"/>
      <c r="X1499" s="128"/>
      <c r="Y1499" s="128"/>
      <c r="Z1499" s="128">
        <v>20</v>
      </c>
      <c r="AA1499" s="128"/>
      <c r="AB1499" s="128"/>
      <c r="AC1499" s="128"/>
      <c r="AD1499" s="128"/>
      <c r="AE1499" s="128"/>
      <c r="AF1499" s="128"/>
      <c r="AG1499" s="128"/>
      <c r="AH1499" s="128"/>
      <c r="AI1499" s="128"/>
      <c r="AJ1499" s="128"/>
      <c r="AK1499" s="128"/>
      <c r="AL1499" s="128"/>
      <c r="AM1499" s="128"/>
      <c r="AN1499" s="128"/>
      <c r="AO1499" s="128"/>
      <c r="AP1499" s="128"/>
      <c r="AQ1499" s="128"/>
      <c r="AR1499" s="128"/>
      <c r="AS1499" s="128"/>
      <c r="AT1499" s="128"/>
      <c r="AU1499" s="128"/>
      <c r="AV1499" s="128"/>
      <c r="AW1499" s="128"/>
      <c r="AX1499" s="128"/>
      <c r="AY1499" s="128"/>
      <c r="AZ1499" s="128"/>
      <c r="BA1499" s="128"/>
      <c r="BB1499" s="128"/>
      <c r="BC1499" s="128"/>
      <c r="BD1499" s="128"/>
      <c r="BE1499" s="128">
        <v>10</v>
      </c>
      <c r="BF1499" s="128"/>
      <c r="BG1499" s="128"/>
      <c r="BH1499" s="128"/>
      <c r="BI1499" s="128"/>
      <c r="BJ1499" s="128"/>
      <c r="BK1499" s="128"/>
      <c r="BL1499" s="128"/>
      <c r="BM1499" s="128"/>
      <c r="BN1499" s="128"/>
      <c r="BO1499" s="128"/>
      <c r="BP1499" s="128"/>
      <c r="BQ1499" s="128"/>
      <c r="BR1499" s="128"/>
      <c r="BS1499" s="128"/>
      <c r="BT1499" s="128"/>
      <c r="BU1499" s="128"/>
      <c r="BV1499" s="128"/>
      <c r="BW1499" s="128"/>
      <c r="BX1499" s="128"/>
      <c r="BY1499" s="128"/>
      <c r="BZ1499" s="128"/>
      <c r="CA1499" s="128"/>
      <c r="CB1499" s="128"/>
      <c r="CC1499" s="128"/>
      <c r="CD1499" s="128"/>
      <c r="CE1499" s="128"/>
      <c r="CF1499" s="128"/>
      <c r="CG1499" s="128"/>
      <c r="CH1499" s="128">
        <v>15</v>
      </c>
    </row>
    <row r="1500" spans="1:86">
      <c r="A1500">
        <v>5951</v>
      </c>
      <c r="B1500">
        <v>1480</v>
      </c>
      <c r="C1500" t="s">
        <v>498</v>
      </c>
      <c r="D1500">
        <v>4</v>
      </c>
      <c r="E1500" t="s">
        <v>471</v>
      </c>
      <c r="F1500" t="s">
        <v>4093</v>
      </c>
      <c r="G1500">
        <v>61</v>
      </c>
      <c r="H1500">
        <v>12</v>
      </c>
      <c r="I1500" t="s">
        <v>2185</v>
      </c>
      <c r="J1500" t="s">
        <v>3757</v>
      </c>
      <c r="K1500">
        <v>557155</v>
      </c>
      <c r="L1500">
        <v>2912546</v>
      </c>
      <c r="M1500" s="130">
        <v>45252</v>
      </c>
      <c r="N1500" s="128"/>
      <c r="O1500" s="128"/>
      <c r="P1500" s="128"/>
      <c r="Q1500" s="128"/>
      <c r="R1500" s="128"/>
      <c r="S1500" s="128"/>
      <c r="T1500" s="128"/>
      <c r="U1500" s="128"/>
      <c r="V1500" s="128"/>
      <c r="W1500" s="128"/>
      <c r="X1500" s="128">
        <v>25</v>
      </c>
      <c r="Y1500" s="128"/>
      <c r="Z1500" s="128">
        <v>15</v>
      </c>
      <c r="AA1500" s="128"/>
      <c r="AB1500" s="128"/>
      <c r="AC1500" s="128"/>
      <c r="AD1500" s="128"/>
      <c r="AE1500" s="128"/>
      <c r="AF1500" s="128"/>
      <c r="AG1500" s="128"/>
      <c r="AH1500" s="128"/>
      <c r="AI1500" s="128"/>
      <c r="AJ1500" s="128"/>
      <c r="AK1500" s="128"/>
      <c r="AL1500" s="128"/>
      <c r="AM1500" s="128"/>
      <c r="AN1500" s="128"/>
      <c r="AO1500" s="128"/>
      <c r="AP1500" s="128"/>
      <c r="AQ1500" s="128"/>
      <c r="AR1500" s="128"/>
      <c r="AS1500" s="128"/>
      <c r="AT1500" s="128"/>
      <c r="AU1500" s="128"/>
      <c r="AV1500" s="128"/>
      <c r="AW1500" s="128"/>
      <c r="AX1500" s="128"/>
      <c r="AY1500" s="128"/>
      <c r="AZ1500" s="128"/>
      <c r="BA1500" s="128"/>
      <c r="BB1500" s="128"/>
      <c r="BC1500" s="128"/>
      <c r="BD1500" s="128"/>
      <c r="BE1500" s="128"/>
      <c r="BF1500" s="128"/>
      <c r="BG1500" s="128"/>
      <c r="BH1500" s="128"/>
      <c r="BI1500" s="128"/>
      <c r="BJ1500" s="128"/>
      <c r="BK1500" s="128"/>
      <c r="BL1500" s="128"/>
      <c r="BM1500" s="128"/>
      <c r="BN1500" s="128"/>
      <c r="BO1500" s="128"/>
      <c r="BP1500" s="128"/>
      <c r="BQ1500" s="128"/>
      <c r="BR1500" s="128"/>
      <c r="BS1500" s="128"/>
      <c r="BT1500" s="128"/>
      <c r="BU1500" s="128"/>
      <c r="BV1500" s="128"/>
      <c r="BW1500" s="128"/>
      <c r="BX1500" s="128"/>
      <c r="BY1500" s="128"/>
      <c r="BZ1500" s="128"/>
      <c r="CA1500" s="128"/>
      <c r="CB1500" s="128"/>
      <c r="CC1500" s="128"/>
      <c r="CD1500" s="128"/>
      <c r="CE1500" s="128"/>
      <c r="CF1500" s="128"/>
      <c r="CG1500" s="128"/>
      <c r="CH1500" s="128">
        <v>20</v>
      </c>
    </row>
    <row r="1501" spans="1:86">
      <c r="A1501">
        <v>5952</v>
      </c>
      <c r="B1501">
        <v>1481</v>
      </c>
      <c r="C1501" t="s">
        <v>498</v>
      </c>
      <c r="D1501">
        <v>4</v>
      </c>
      <c r="E1501" t="s">
        <v>471</v>
      </c>
      <c r="F1501" t="s">
        <v>4094</v>
      </c>
      <c r="G1501">
        <v>61</v>
      </c>
      <c r="H1501">
        <v>12</v>
      </c>
      <c r="I1501" t="s">
        <v>2186</v>
      </c>
      <c r="J1501" t="s">
        <v>3758</v>
      </c>
      <c r="K1501">
        <v>557161</v>
      </c>
      <c r="L1501">
        <v>2912546</v>
      </c>
      <c r="M1501" s="130">
        <v>45252</v>
      </c>
      <c r="N1501" s="128"/>
      <c r="O1501" s="128"/>
      <c r="P1501" s="128"/>
      <c r="Q1501" s="128"/>
      <c r="R1501" s="128"/>
      <c r="S1501" s="128"/>
      <c r="T1501" s="128"/>
      <c r="U1501" s="128"/>
      <c r="V1501" s="128"/>
      <c r="W1501" s="128"/>
      <c r="X1501" s="128"/>
      <c r="Y1501" s="128"/>
      <c r="Z1501" s="128">
        <v>15</v>
      </c>
      <c r="AA1501" s="128"/>
      <c r="AB1501" s="128"/>
      <c r="AC1501" s="128"/>
      <c r="AD1501" s="128"/>
      <c r="AE1501" s="128"/>
      <c r="AF1501" s="128"/>
      <c r="AG1501" s="128"/>
      <c r="AH1501" s="128"/>
      <c r="AI1501" s="128"/>
      <c r="AJ1501" s="128"/>
      <c r="AK1501" s="128"/>
      <c r="AL1501" s="128"/>
      <c r="AM1501" s="128"/>
      <c r="AN1501" s="128"/>
      <c r="AO1501" s="128"/>
      <c r="AP1501" s="128"/>
      <c r="AQ1501" s="128"/>
      <c r="AR1501" s="128"/>
      <c r="AS1501" s="128"/>
      <c r="AT1501" s="128"/>
      <c r="AU1501" s="128"/>
      <c r="AV1501" s="128"/>
      <c r="AW1501" s="128"/>
      <c r="AX1501" s="128"/>
      <c r="AY1501" s="128"/>
      <c r="AZ1501" s="128"/>
      <c r="BA1501" s="128"/>
      <c r="BB1501" s="128"/>
      <c r="BC1501" s="128"/>
      <c r="BD1501" s="128"/>
      <c r="BE1501" s="128"/>
      <c r="BF1501" s="128"/>
      <c r="BG1501" s="128"/>
      <c r="BH1501" s="128"/>
      <c r="BI1501" s="128"/>
      <c r="BJ1501" s="128"/>
      <c r="BK1501" s="128"/>
      <c r="BL1501" s="128"/>
      <c r="BM1501" s="128"/>
      <c r="BN1501" s="128"/>
      <c r="BO1501" s="128"/>
      <c r="BP1501" s="128"/>
      <c r="BQ1501" s="128"/>
      <c r="BR1501" s="128"/>
      <c r="BS1501" s="128"/>
      <c r="BT1501" s="128"/>
      <c r="BU1501" s="128"/>
      <c r="BV1501" s="128"/>
      <c r="BW1501" s="128"/>
      <c r="BX1501" s="128"/>
      <c r="BY1501" s="128"/>
      <c r="BZ1501" s="128"/>
      <c r="CA1501" s="128"/>
      <c r="CB1501" s="128"/>
      <c r="CC1501" s="128"/>
      <c r="CD1501" s="128"/>
      <c r="CE1501" s="128"/>
      <c r="CF1501" s="128"/>
      <c r="CG1501" s="128"/>
      <c r="CH1501" s="128">
        <v>15</v>
      </c>
    </row>
    <row r="1502" spans="1:86">
      <c r="A1502">
        <v>5953</v>
      </c>
      <c r="B1502">
        <v>1482</v>
      </c>
      <c r="C1502" t="s">
        <v>498</v>
      </c>
      <c r="D1502">
        <v>4</v>
      </c>
      <c r="E1502" t="s">
        <v>471</v>
      </c>
      <c r="F1502" t="s">
        <v>4095</v>
      </c>
      <c r="G1502">
        <v>61</v>
      </c>
      <c r="H1502">
        <v>12</v>
      </c>
      <c r="I1502" t="s">
        <v>2187</v>
      </c>
      <c r="J1502" t="s">
        <v>3759</v>
      </c>
      <c r="K1502">
        <v>557155</v>
      </c>
      <c r="L1502">
        <v>2912553</v>
      </c>
      <c r="M1502" s="130">
        <v>45252</v>
      </c>
      <c r="N1502" s="128"/>
      <c r="O1502" s="128"/>
      <c r="P1502" s="128"/>
      <c r="Q1502" s="128"/>
      <c r="R1502" s="128"/>
      <c r="S1502" s="128"/>
      <c r="T1502" s="128"/>
      <c r="U1502" s="128"/>
      <c r="V1502" s="128"/>
      <c r="W1502" s="128"/>
      <c r="X1502" s="128"/>
      <c r="Y1502" s="128"/>
      <c r="Z1502" s="128"/>
      <c r="AA1502" s="128"/>
      <c r="AB1502" s="128"/>
      <c r="AC1502" s="128"/>
      <c r="AD1502" s="128"/>
      <c r="AE1502" s="128"/>
      <c r="AF1502" s="128"/>
      <c r="AG1502" s="128">
        <v>1</v>
      </c>
      <c r="AH1502" s="128"/>
      <c r="AI1502" s="128"/>
      <c r="AJ1502" s="128"/>
      <c r="AK1502" s="128"/>
      <c r="AL1502" s="128"/>
      <c r="AM1502" s="128"/>
      <c r="AN1502" s="128"/>
      <c r="AO1502" s="128"/>
      <c r="AP1502" s="128"/>
      <c r="AQ1502" s="128"/>
      <c r="AR1502" s="128"/>
      <c r="AS1502" s="128"/>
      <c r="AT1502" s="128"/>
      <c r="AU1502" s="128"/>
      <c r="AV1502" s="128"/>
      <c r="AW1502" s="128"/>
      <c r="AX1502" s="128"/>
      <c r="AY1502" s="128"/>
      <c r="AZ1502" s="128"/>
      <c r="BA1502" s="128"/>
      <c r="BB1502" s="128"/>
      <c r="BC1502" s="128"/>
      <c r="BD1502" s="128"/>
      <c r="BE1502" s="128">
        <v>50</v>
      </c>
      <c r="BF1502" s="128"/>
      <c r="BG1502" s="128"/>
      <c r="BH1502" s="128"/>
      <c r="BI1502" s="128"/>
      <c r="BJ1502" s="128"/>
      <c r="BK1502" s="128"/>
      <c r="BL1502" s="128"/>
      <c r="BM1502" s="128"/>
      <c r="BN1502" s="128"/>
      <c r="BO1502" s="128"/>
      <c r="BP1502" s="128"/>
      <c r="BQ1502" s="128"/>
      <c r="BR1502" s="128"/>
      <c r="BS1502" s="128"/>
      <c r="BT1502" s="128"/>
      <c r="BU1502" s="128"/>
      <c r="BV1502" s="128"/>
      <c r="BW1502" s="128"/>
      <c r="BX1502" s="128"/>
      <c r="BY1502" s="128"/>
      <c r="BZ1502" s="128"/>
      <c r="CA1502" s="128"/>
      <c r="CB1502" s="128"/>
      <c r="CC1502" s="128"/>
      <c r="CD1502" s="128"/>
      <c r="CE1502" s="128"/>
      <c r="CF1502" s="128"/>
      <c r="CG1502" s="128"/>
      <c r="CH1502" s="128">
        <v>25.5</v>
      </c>
    </row>
    <row r="1503" spans="1:86">
      <c r="A1503">
        <v>5954</v>
      </c>
      <c r="B1503">
        <v>1483</v>
      </c>
      <c r="C1503" t="s">
        <v>498</v>
      </c>
      <c r="D1503">
        <v>4</v>
      </c>
      <c r="E1503" t="s">
        <v>471</v>
      </c>
      <c r="F1503" t="s">
        <v>2685</v>
      </c>
      <c r="G1503">
        <v>61</v>
      </c>
      <c r="H1503">
        <v>20</v>
      </c>
      <c r="I1503" t="s">
        <v>2185</v>
      </c>
      <c r="J1503" t="s">
        <v>2686</v>
      </c>
      <c r="K1503">
        <v>557363</v>
      </c>
      <c r="L1503">
        <v>2912438</v>
      </c>
      <c r="M1503" s="130">
        <v>45252</v>
      </c>
      <c r="N1503" s="128"/>
      <c r="O1503" s="128"/>
      <c r="P1503" s="128"/>
      <c r="Q1503" s="128"/>
      <c r="R1503" s="128"/>
      <c r="S1503" s="128"/>
      <c r="T1503" s="128"/>
      <c r="U1503" s="128"/>
      <c r="V1503" s="128"/>
      <c r="W1503" s="128"/>
      <c r="X1503" s="128"/>
      <c r="Y1503" s="128"/>
      <c r="Z1503" s="128">
        <v>25</v>
      </c>
      <c r="AA1503" s="128"/>
      <c r="AB1503" s="128"/>
      <c r="AC1503" s="128"/>
      <c r="AD1503" s="128"/>
      <c r="AE1503" s="128"/>
      <c r="AF1503" s="128"/>
      <c r="AG1503" s="128">
        <v>30</v>
      </c>
      <c r="AH1503" s="128"/>
      <c r="AI1503" s="128"/>
      <c r="AJ1503" s="128"/>
      <c r="AK1503" s="128"/>
      <c r="AL1503" s="128"/>
      <c r="AM1503" s="128"/>
      <c r="AN1503" s="128"/>
      <c r="AO1503" s="128"/>
      <c r="AP1503" s="128"/>
      <c r="AQ1503" s="128"/>
      <c r="AR1503" s="128"/>
      <c r="AS1503" s="128"/>
      <c r="AT1503" s="128"/>
      <c r="AU1503" s="128"/>
      <c r="AV1503" s="128"/>
      <c r="AW1503" s="128"/>
      <c r="AX1503" s="128"/>
      <c r="AY1503" s="128"/>
      <c r="AZ1503" s="128"/>
      <c r="BA1503" s="128"/>
      <c r="BB1503" s="128"/>
      <c r="BC1503" s="128"/>
      <c r="BD1503" s="128"/>
      <c r="BE1503" s="128">
        <v>30</v>
      </c>
      <c r="BF1503" s="128"/>
      <c r="BG1503" s="128"/>
      <c r="BH1503" s="128"/>
      <c r="BI1503" s="128"/>
      <c r="BJ1503" s="128"/>
      <c r="BK1503" s="128"/>
      <c r="BL1503" s="128"/>
      <c r="BM1503" s="128"/>
      <c r="BN1503" s="128"/>
      <c r="BO1503" s="128"/>
      <c r="BP1503" s="128"/>
      <c r="BQ1503" s="128"/>
      <c r="BR1503" s="128"/>
      <c r="BS1503" s="128"/>
      <c r="BT1503" s="128"/>
      <c r="BU1503" s="128"/>
      <c r="BV1503" s="128"/>
      <c r="BW1503" s="128"/>
      <c r="BX1503" s="128"/>
      <c r="BY1503" s="128"/>
      <c r="BZ1503" s="128"/>
      <c r="CA1503" s="128"/>
      <c r="CB1503" s="128"/>
      <c r="CC1503" s="128"/>
      <c r="CD1503" s="128">
        <v>10</v>
      </c>
      <c r="CE1503" s="128"/>
      <c r="CF1503" s="128"/>
      <c r="CG1503" s="128"/>
      <c r="CH1503" s="128">
        <v>23.75</v>
      </c>
    </row>
    <row r="1504" spans="1:86">
      <c r="A1504">
        <v>5955</v>
      </c>
      <c r="B1504">
        <v>1484</v>
      </c>
      <c r="C1504" t="s">
        <v>498</v>
      </c>
      <c r="D1504">
        <v>4</v>
      </c>
      <c r="E1504" t="s">
        <v>471</v>
      </c>
      <c r="F1504" t="s">
        <v>4099</v>
      </c>
      <c r="G1504">
        <v>61</v>
      </c>
      <c r="H1504">
        <v>20</v>
      </c>
      <c r="I1504" t="s">
        <v>2186</v>
      </c>
      <c r="J1504" t="s">
        <v>3763</v>
      </c>
      <c r="K1504">
        <v>557377</v>
      </c>
      <c r="L1504">
        <v>2912438</v>
      </c>
      <c r="M1504" s="130">
        <v>45252</v>
      </c>
      <c r="N1504" s="128"/>
      <c r="O1504" s="128"/>
      <c r="P1504" s="128"/>
      <c r="Q1504" s="128"/>
      <c r="R1504" s="128"/>
      <c r="S1504" s="128"/>
      <c r="T1504" s="128"/>
      <c r="U1504" s="128"/>
      <c r="V1504" s="128"/>
      <c r="W1504" s="128"/>
      <c r="X1504" s="128">
        <v>5</v>
      </c>
      <c r="Y1504" s="128"/>
      <c r="Z1504" s="128">
        <v>25</v>
      </c>
      <c r="AA1504" s="128"/>
      <c r="AB1504" s="128"/>
      <c r="AC1504" s="128"/>
      <c r="AD1504" s="128"/>
      <c r="AE1504" s="128"/>
      <c r="AF1504" s="128"/>
      <c r="AG1504" s="128"/>
      <c r="AH1504" s="128"/>
      <c r="AI1504" s="128"/>
      <c r="AJ1504" s="128"/>
      <c r="AK1504" s="128"/>
      <c r="AL1504" s="128"/>
      <c r="AM1504" s="128"/>
      <c r="AN1504" s="128"/>
      <c r="AO1504" s="128"/>
      <c r="AP1504" s="128"/>
      <c r="AQ1504" s="128"/>
      <c r="AR1504" s="128"/>
      <c r="AS1504" s="128"/>
      <c r="AT1504" s="128"/>
      <c r="AU1504" s="128"/>
      <c r="AV1504" s="128"/>
      <c r="AW1504" s="128"/>
      <c r="AX1504" s="128"/>
      <c r="AY1504" s="128"/>
      <c r="AZ1504" s="128"/>
      <c r="BA1504" s="128"/>
      <c r="BB1504" s="128"/>
      <c r="BC1504" s="128"/>
      <c r="BD1504" s="128"/>
      <c r="BE1504" s="128"/>
      <c r="BF1504" s="128"/>
      <c r="BG1504" s="128"/>
      <c r="BH1504" s="128"/>
      <c r="BI1504" s="128"/>
      <c r="BJ1504" s="128"/>
      <c r="BK1504" s="128"/>
      <c r="BL1504" s="128"/>
      <c r="BM1504" s="128"/>
      <c r="BN1504" s="128"/>
      <c r="BO1504" s="128"/>
      <c r="BP1504" s="128"/>
      <c r="BQ1504" s="128"/>
      <c r="BR1504" s="128"/>
      <c r="BS1504" s="128"/>
      <c r="BT1504" s="128"/>
      <c r="BU1504" s="128"/>
      <c r="BV1504" s="128"/>
      <c r="BW1504" s="128"/>
      <c r="BX1504" s="128"/>
      <c r="BY1504" s="128"/>
      <c r="BZ1504" s="128"/>
      <c r="CA1504" s="128"/>
      <c r="CB1504" s="128"/>
      <c r="CC1504" s="128"/>
      <c r="CD1504" s="128"/>
      <c r="CE1504" s="128"/>
      <c r="CF1504" s="128"/>
      <c r="CG1504" s="128"/>
      <c r="CH1504" s="128">
        <v>15</v>
      </c>
    </row>
    <row r="1505" spans="1:86">
      <c r="A1505">
        <v>5956</v>
      </c>
      <c r="B1505">
        <v>1485</v>
      </c>
      <c r="C1505" t="s">
        <v>498</v>
      </c>
      <c r="D1505">
        <v>4</v>
      </c>
      <c r="E1505" t="s">
        <v>471</v>
      </c>
      <c r="F1505" t="s">
        <v>4100</v>
      </c>
      <c r="G1505">
        <v>61</v>
      </c>
      <c r="H1505">
        <v>20</v>
      </c>
      <c r="I1505" t="s">
        <v>2187</v>
      </c>
      <c r="J1505" t="s">
        <v>3764</v>
      </c>
      <c r="K1505">
        <v>557363</v>
      </c>
      <c r="L1505">
        <v>2912466</v>
      </c>
      <c r="M1505" s="130">
        <v>45252</v>
      </c>
      <c r="N1505" s="128"/>
      <c r="O1505" s="128"/>
      <c r="P1505" s="128"/>
      <c r="Q1505" s="128"/>
      <c r="R1505" s="128"/>
      <c r="S1505" s="128"/>
      <c r="T1505" s="128"/>
      <c r="U1505" s="128"/>
      <c r="V1505" s="128"/>
      <c r="W1505" s="128"/>
      <c r="X1505" s="128">
        <v>15</v>
      </c>
      <c r="Y1505" s="128"/>
      <c r="Z1505" s="128">
        <v>15</v>
      </c>
      <c r="AA1505" s="128"/>
      <c r="AB1505" s="128"/>
      <c r="AC1505" s="128"/>
      <c r="AD1505" s="128"/>
      <c r="AE1505" s="128"/>
      <c r="AF1505" s="128"/>
      <c r="AG1505" s="128"/>
      <c r="AH1505" s="128"/>
      <c r="AI1505" s="128"/>
      <c r="AJ1505" s="128"/>
      <c r="AK1505" s="128"/>
      <c r="AL1505" s="128"/>
      <c r="AM1505" s="128"/>
      <c r="AN1505" s="128"/>
      <c r="AO1505" s="128"/>
      <c r="AP1505" s="128"/>
      <c r="AQ1505" s="128"/>
      <c r="AR1505" s="128"/>
      <c r="AS1505" s="128"/>
      <c r="AT1505" s="128"/>
      <c r="AU1505" s="128"/>
      <c r="AV1505" s="128"/>
      <c r="AW1505" s="128"/>
      <c r="AX1505" s="128"/>
      <c r="AY1505" s="128"/>
      <c r="AZ1505" s="128"/>
      <c r="BA1505" s="128"/>
      <c r="BB1505" s="128"/>
      <c r="BC1505" s="128"/>
      <c r="BD1505" s="128"/>
      <c r="BE1505" s="128"/>
      <c r="BF1505" s="128"/>
      <c r="BG1505" s="128"/>
      <c r="BH1505" s="128"/>
      <c r="BI1505" s="128"/>
      <c r="BJ1505" s="128"/>
      <c r="BK1505" s="128"/>
      <c r="BL1505" s="128"/>
      <c r="BM1505" s="128"/>
      <c r="BN1505" s="128"/>
      <c r="BO1505" s="128"/>
      <c r="BP1505" s="128"/>
      <c r="BQ1505" s="128"/>
      <c r="BR1505" s="128"/>
      <c r="BS1505" s="128"/>
      <c r="BT1505" s="128"/>
      <c r="BU1505" s="128"/>
      <c r="BV1505" s="128"/>
      <c r="BW1505" s="128"/>
      <c r="BX1505" s="128"/>
      <c r="BY1505" s="128"/>
      <c r="BZ1505" s="128"/>
      <c r="CA1505" s="128"/>
      <c r="CB1505" s="128"/>
      <c r="CC1505" s="128"/>
      <c r="CD1505" s="128"/>
      <c r="CE1505" s="128"/>
      <c r="CF1505" s="128"/>
      <c r="CG1505" s="128"/>
      <c r="CH1505" s="128">
        <v>15</v>
      </c>
    </row>
    <row r="1506" spans="1:86">
      <c r="A1506">
        <v>5957</v>
      </c>
      <c r="B1506">
        <v>1486</v>
      </c>
      <c r="C1506" t="s">
        <v>498</v>
      </c>
      <c r="D1506">
        <v>4</v>
      </c>
      <c r="E1506" t="s">
        <v>472</v>
      </c>
      <c r="F1506" t="s">
        <v>1963</v>
      </c>
      <c r="G1506">
        <v>62</v>
      </c>
      <c r="H1506">
        <v>25</v>
      </c>
      <c r="I1506" t="s">
        <v>2185</v>
      </c>
      <c r="J1506" t="s">
        <v>3902</v>
      </c>
      <c r="K1506">
        <v>521403</v>
      </c>
      <c r="L1506">
        <v>2825233</v>
      </c>
      <c r="M1506" s="130">
        <v>45237</v>
      </c>
      <c r="N1506" s="128"/>
      <c r="O1506" s="128"/>
      <c r="P1506" s="128"/>
      <c r="Q1506" s="128"/>
      <c r="R1506" s="128"/>
      <c r="S1506" s="128"/>
      <c r="T1506" s="128"/>
      <c r="U1506" s="128"/>
      <c r="V1506" s="128"/>
      <c r="W1506" s="128"/>
      <c r="X1506" s="128"/>
      <c r="Y1506" s="128"/>
      <c r="Z1506" s="128">
        <v>60</v>
      </c>
      <c r="AA1506" s="128"/>
      <c r="AB1506" s="128"/>
      <c r="AC1506" s="128"/>
      <c r="AD1506" s="128"/>
      <c r="AE1506" s="128"/>
      <c r="AF1506" s="128"/>
      <c r="AG1506" s="128"/>
      <c r="AH1506" s="128"/>
      <c r="AI1506" s="128"/>
      <c r="AJ1506" s="128"/>
      <c r="AK1506" s="128"/>
      <c r="AL1506" s="128"/>
      <c r="AM1506" s="128"/>
      <c r="AN1506" s="128"/>
      <c r="AO1506" s="128"/>
      <c r="AP1506" s="128"/>
      <c r="AQ1506" s="128"/>
      <c r="AR1506" s="128"/>
      <c r="AS1506" s="128"/>
      <c r="AT1506" s="128"/>
      <c r="AU1506" s="128"/>
      <c r="AV1506" s="128"/>
      <c r="AW1506" s="128"/>
      <c r="AX1506" s="128"/>
      <c r="AY1506" s="128"/>
      <c r="AZ1506" s="128"/>
      <c r="BA1506" s="128"/>
      <c r="BB1506" s="128"/>
      <c r="BC1506" s="128"/>
      <c r="BD1506" s="128"/>
      <c r="BE1506" s="128"/>
      <c r="BF1506" s="128"/>
      <c r="BG1506" s="128"/>
      <c r="BH1506" s="128"/>
      <c r="BI1506" s="128"/>
      <c r="BJ1506" s="128"/>
      <c r="BK1506" s="128"/>
      <c r="BL1506" s="128"/>
      <c r="BM1506" s="128"/>
      <c r="BN1506" s="128"/>
      <c r="BO1506" s="128"/>
      <c r="BP1506" s="128"/>
      <c r="BQ1506" s="128"/>
      <c r="BR1506" s="128"/>
      <c r="BS1506" s="128"/>
      <c r="BT1506" s="128"/>
      <c r="BU1506" s="128"/>
      <c r="BV1506" s="128"/>
      <c r="BW1506" s="128"/>
      <c r="BX1506" s="128"/>
      <c r="BY1506" s="128"/>
      <c r="BZ1506" s="128"/>
      <c r="CA1506" s="128"/>
      <c r="CB1506" s="128">
        <v>20</v>
      </c>
      <c r="CC1506" s="128"/>
      <c r="CD1506" s="128"/>
      <c r="CE1506" s="128"/>
      <c r="CF1506" s="128"/>
      <c r="CG1506" s="128"/>
      <c r="CH1506" s="128">
        <v>40</v>
      </c>
    </row>
    <row r="1507" spans="1:86">
      <c r="A1507">
        <v>5958</v>
      </c>
      <c r="B1507">
        <v>1487</v>
      </c>
      <c r="C1507" t="s">
        <v>498</v>
      </c>
      <c r="D1507">
        <v>4</v>
      </c>
      <c r="E1507" t="s">
        <v>472</v>
      </c>
      <c r="F1507" t="s">
        <v>1964</v>
      </c>
      <c r="G1507">
        <v>62</v>
      </c>
      <c r="H1507">
        <v>25</v>
      </c>
      <c r="I1507" t="s">
        <v>2186</v>
      </c>
      <c r="J1507" t="s">
        <v>3903</v>
      </c>
      <c r="K1507">
        <v>521416</v>
      </c>
      <c r="L1507">
        <v>2825233</v>
      </c>
      <c r="M1507" s="130">
        <v>45237</v>
      </c>
      <c r="N1507" s="128"/>
      <c r="O1507" s="128"/>
      <c r="P1507" s="128"/>
      <c r="Q1507" s="128"/>
      <c r="R1507" s="128"/>
      <c r="S1507" s="128"/>
      <c r="T1507" s="128"/>
      <c r="U1507" s="128"/>
      <c r="V1507" s="128"/>
      <c r="W1507" s="128"/>
      <c r="X1507" s="128"/>
      <c r="Y1507" s="128"/>
      <c r="Z1507" s="128">
        <v>80</v>
      </c>
      <c r="AA1507" s="128"/>
      <c r="AB1507" s="128"/>
      <c r="AC1507" s="128"/>
      <c r="AD1507" s="128"/>
      <c r="AE1507" s="128"/>
      <c r="AF1507" s="128"/>
      <c r="AG1507" s="128"/>
      <c r="AH1507" s="128"/>
      <c r="AI1507" s="128"/>
      <c r="AJ1507" s="128"/>
      <c r="AK1507" s="128"/>
      <c r="AL1507" s="128"/>
      <c r="AM1507" s="128"/>
      <c r="AN1507" s="128"/>
      <c r="AO1507" s="128"/>
      <c r="AP1507" s="128"/>
      <c r="AQ1507" s="128"/>
      <c r="AR1507" s="128"/>
      <c r="AS1507" s="128"/>
      <c r="AT1507" s="128"/>
      <c r="AU1507" s="128"/>
      <c r="AV1507" s="128"/>
      <c r="AW1507" s="128"/>
      <c r="AX1507" s="128"/>
      <c r="AY1507" s="128"/>
      <c r="AZ1507" s="128"/>
      <c r="BA1507" s="128"/>
      <c r="BB1507" s="128"/>
      <c r="BC1507" s="128"/>
      <c r="BD1507" s="128"/>
      <c r="BE1507" s="128"/>
      <c r="BF1507" s="128"/>
      <c r="BG1507" s="128"/>
      <c r="BH1507" s="128"/>
      <c r="BI1507" s="128"/>
      <c r="BJ1507" s="128"/>
      <c r="BK1507" s="128"/>
      <c r="BL1507" s="128"/>
      <c r="BM1507" s="128"/>
      <c r="BN1507" s="128"/>
      <c r="BO1507" s="128"/>
      <c r="BP1507" s="128"/>
      <c r="BQ1507" s="128"/>
      <c r="BR1507" s="128"/>
      <c r="BS1507" s="128"/>
      <c r="BT1507" s="128"/>
      <c r="BU1507" s="128"/>
      <c r="BV1507" s="128"/>
      <c r="BW1507" s="128"/>
      <c r="BX1507" s="128"/>
      <c r="BY1507" s="128"/>
      <c r="BZ1507" s="128"/>
      <c r="CA1507" s="128"/>
      <c r="CB1507" s="128"/>
      <c r="CC1507" s="128"/>
      <c r="CD1507" s="128"/>
      <c r="CE1507" s="128"/>
      <c r="CF1507" s="128"/>
      <c r="CG1507" s="128"/>
      <c r="CH1507" s="128">
        <v>80</v>
      </c>
    </row>
    <row r="1508" spans="1:86">
      <c r="A1508">
        <v>5959</v>
      </c>
      <c r="B1508">
        <v>1488</v>
      </c>
      <c r="C1508" t="s">
        <v>498</v>
      </c>
      <c r="D1508">
        <v>4</v>
      </c>
      <c r="E1508" t="s">
        <v>472</v>
      </c>
      <c r="F1508" t="s">
        <v>1965</v>
      </c>
      <c r="G1508">
        <v>62</v>
      </c>
      <c r="H1508">
        <v>25</v>
      </c>
      <c r="I1508" t="s">
        <v>2187</v>
      </c>
      <c r="J1508" t="s">
        <v>2708</v>
      </c>
      <c r="K1508">
        <v>521403</v>
      </c>
      <c r="L1508">
        <v>2825237</v>
      </c>
      <c r="M1508" s="130">
        <v>45237</v>
      </c>
      <c r="N1508" s="128"/>
      <c r="O1508" s="128"/>
      <c r="P1508" s="128"/>
      <c r="Q1508" s="128"/>
      <c r="R1508" s="128">
        <v>1</v>
      </c>
      <c r="S1508" s="128"/>
      <c r="T1508" s="128"/>
      <c r="U1508" s="128"/>
      <c r="V1508" s="128"/>
      <c r="W1508" s="128"/>
      <c r="X1508" s="128"/>
      <c r="Y1508" s="128"/>
      <c r="Z1508" s="128">
        <v>15</v>
      </c>
      <c r="AA1508" s="128"/>
      <c r="AB1508" s="128"/>
      <c r="AC1508" s="128"/>
      <c r="AD1508" s="128"/>
      <c r="AE1508" s="128"/>
      <c r="AF1508" s="128"/>
      <c r="AG1508" s="128">
        <v>1</v>
      </c>
      <c r="AH1508" s="128"/>
      <c r="AI1508" s="128"/>
      <c r="AJ1508" s="128"/>
      <c r="AK1508" s="128"/>
      <c r="AL1508" s="128"/>
      <c r="AM1508" s="128"/>
      <c r="AN1508" s="128"/>
      <c r="AO1508" s="128"/>
      <c r="AP1508" s="128"/>
      <c r="AQ1508" s="128"/>
      <c r="AR1508" s="128"/>
      <c r="AS1508" s="128"/>
      <c r="AT1508" s="128"/>
      <c r="AU1508" s="128"/>
      <c r="AV1508" s="128"/>
      <c r="AW1508" s="128"/>
      <c r="AX1508" s="128"/>
      <c r="AY1508" s="128"/>
      <c r="AZ1508" s="128"/>
      <c r="BA1508" s="128"/>
      <c r="BB1508" s="128"/>
      <c r="BC1508" s="128"/>
      <c r="BD1508" s="128"/>
      <c r="BE1508" s="128"/>
      <c r="BF1508" s="128"/>
      <c r="BG1508" s="128"/>
      <c r="BH1508" s="128">
        <v>1</v>
      </c>
      <c r="BI1508" s="128"/>
      <c r="BJ1508" s="128"/>
      <c r="BK1508" s="128"/>
      <c r="BL1508" s="128"/>
      <c r="BM1508" s="128"/>
      <c r="BN1508" s="128"/>
      <c r="BO1508" s="128"/>
      <c r="BP1508" s="128"/>
      <c r="BQ1508" s="128"/>
      <c r="BR1508" s="128"/>
      <c r="BS1508" s="128"/>
      <c r="BT1508" s="128"/>
      <c r="BU1508" s="128"/>
      <c r="BV1508" s="128"/>
      <c r="BW1508" s="128">
        <v>1</v>
      </c>
      <c r="BX1508" s="128"/>
      <c r="BY1508" s="128"/>
      <c r="BZ1508" s="128"/>
      <c r="CA1508" s="128"/>
      <c r="CB1508" s="128">
        <v>10</v>
      </c>
      <c r="CC1508" s="128"/>
      <c r="CD1508" s="128"/>
      <c r="CE1508" s="128"/>
      <c r="CF1508" s="128"/>
      <c r="CG1508" s="128"/>
      <c r="CH1508" s="128">
        <v>4.833333333333333</v>
      </c>
    </row>
    <row r="1509" spans="1:86">
      <c r="A1509">
        <v>5960</v>
      </c>
      <c r="B1509">
        <v>1489</v>
      </c>
      <c r="C1509" t="s">
        <v>498</v>
      </c>
      <c r="D1509">
        <v>4</v>
      </c>
      <c r="E1509" t="s">
        <v>472</v>
      </c>
      <c r="F1509" t="s">
        <v>1960</v>
      </c>
      <c r="G1509">
        <v>62</v>
      </c>
      <c r="H1509">
        <v>23</v>
      </c>
      <c r="I1509" t="s">
        <v>2185</v>
      </c>
      <c r="J1509" t="s">
        <v>2707</v>
      </c>
      <c r="K1509">
        <v>521473</v>
      </c>
      <c r="L1509">
        <v>2825219</v>
      </c>
      <c r="M1509" s="130">
        <v>45237</v>
      </c>
      <c r="N1509" s="128"/>
      <c r="O1509" s="128"/>
      <c r="P1509" s="128"/>
      <c r="Q1509" s="128"/>
      <c r="R1509" s="128">
        <v>1</v>
      </c>
      <c r="S1509" s="128"/>
      <c r="T1509" s="128"/>
      <c r="U1509" s="128"/>
      <c r="V1509" s="128"/>
      <c r="W1509" s="128"/>
      <c r="X1509" s="128"/>
      <c r="Y1509" s="128"/>
      <c r="Z1509" s="128"/>
      <c r="AA1509" s="128"/>
      <c r="AB1509" s="128"/>
      <c r="AC1509" s="128"/>
      <c r="AD1509" s="128"/>
      <c r="AE1509" s="128"/>
      <c r="AF1509" s="128"/>
      <c r="AG1509" s="128">
        <v>12</v>
      </c>
      <c r="AH1509" s="128"/>
      <c r="AI1509" s="128"/>
      <c r="AJ1509" s="128"/>
      <c r="AK1509" s="128"/>
      <c r="AL1509" s="128"/>
      <c r="AM1509" s="128"/>
      <c r="AN1509" s="128"/>
      <c r="AO1509" s="128"/>
      <c r="AP1509" s="128"/>
      <c r="AQ1509" s="128"/>
      <c r="AR1509" s="128"/>
      <c r="AS1509" s="128"/>
      <c r="AT1509" s="128"/>
      <c r="AU1509" s="128"/>
      <c r="AV1509" s="128"/>
      <c r="AW1509" s="128"/>
      <c r="AX1509" s="128"/>
      <c r="AY1509" s="128"/>
      <c r="AZ1509" s="128"/>
      <c r="BA1509" s="128"/>
      <c r="BB1509" s="128"/>
      <c r="BC1509" s="128"/>
      <c r="BD1509" s="128"/>
      <c r="BE1509" s="128"/>
      <c r="BF1509" s="128"/>
      <c r="BG1509" s="128"/>
      <c r="BH1509" s="128">
        <v>2</v>
      </c>
      <c r="BI1509" s="128"/>
      <c r="BJ1509" s="128"/>
      <c r="BK1509" s="128"/>
      <c r="BL1509" s="128"/>
      <c r="BM1509" s="128"/>
      <c r="BN1509" s="128"/>
      <c r="BO1509" s="128"/>
      <c r="BP1509" s="128"/>
      <c r="BQ1509" s="128"/>
      <c r="BR1509" s="128"/>
      <c r="BS1509" s="128"/>
      <c r="BT1509" s="128"/>
      <c r="BU1509" s="128"/>
      <c r="BV1509" s="128"/>
      <c r="BW1509" s="128"/>
      <c r="BX1509" s="128"/>
      <c r="BY1509" s="128">
        <v>3</v>
      </c>
      <c r="BZ1509" s="128"/>
      <c r="CA1509" s="128"/>
      <c r="CB1509" s="128"/>
      <c r="CC1509" s="128"/>
      <c r="CD1509" s="128">
        <v>15</v>
      </c>
      <c r="CE1509" s="128"/>
      <c r="CF1509" s="128"/>
      <c r="CG1509" s="128"/>
      <c r="CH1509" s="128">
        <v>6.6</v>
      </c>
    </row>
    <row r="1510" spans="1:86">
      <c r="A1510">
        <v>5961</v>
      </c>
      <c r="B1510">
        <v>1490</v>
      </c>
      <c r="C1510" t="s">
        <v>498</v>
      </c>
      <c r="D1510">
        <v>4</v>
      </c>
      <c r="E1510" t="s">
        <v>472</v>
      </c>
      <c r="F1510" t="s">
        <v>1961</v>
      </c>
      <c r="G1510">
        <v>62</v>
      </c>
      <c r="H1510">
        <v>23</v>
      </c>
      <c r="I1510" t="s">
        <v>2186</v>
      </c>
      <c r="J1510" t="s">
        <v>3900</v>
      </c>
      <c r="K1510">
        <v>521488</v>
      </c>
      <c r="L1510">
        <v>2825219</v>
      </c>
      <c r="M1510" s="130">
        <v>45237</v>
      </c>
      <c r="N1510" s="128"/>
      <c r="O1510" s="128"/>
      <c r="P1510" s="128"/>
      <c r="Q1510" s="128"/>
      <c r="R1510" s="128"/>
      <c r="S1510" s="128"/>
      <c r="T1510" s="128"/>
      <c r="U1510" s="128"/>
      <c r="V1510" s="128"/>
      <c r="W1510" s="128"/>
      <c r="X1510" s="128"/>
      <c r="Y1510" s="128"/>
      <c r="Z1510" s="128"/>
      <c r="AA1510" s="128"/>
      <c r="AB1510" s="128"/>
      <c r="AC1510" s="128"/>
      <c r="AD1510" s="128"/>
      <c r="AE1510" s="128"/>
      <c r="AF1510" s="128"/>
      <c r="AG1510" s="128">
        <v>15</v>
      </c>
      <c r="AH1510" s="128"/>
      <c r="AI1510" s="128"/>
      <c r="AJ1510" s="128"/>
      <c r="AK1510" s="128"/>
      <c r="AL1510" s="128"/>
      <c r="AM1510" s="128"/>
      <c r="AN1510" s="128"/>
      <c r="AO1510" s="128"/>
      <c r="AP1510" s="128"/>
      <c r="AQ1510" s="128"/>
      <c r="AR1510" s="128"/>
      <c r="AS1510" s="128"/>
      <c r="AT1510" s="128"/>
      <c r="AU1510" s="128"/>
      <c r="AV1510" s="128"/>
      <c r="AW1510" s="128"/>
      <c r="AX1510" s="128"/>
      <c r="AY1510" s="128"/>
      <c r="AZ1510" s="128"/>
      <c r="BA1510" s="128"/>
      <c r="BB1510" s="128"/>
      <c r="BC1510" s="128"/>
      <c r="BD1510" s="128"/>
      <c r="BE1510" s="128"/>
      <c r="BF1510" s="128"/>
      <c r="BG1510" s="128"/>
      <c r="BH1510" s="128">
        <v>1</v>
      </c>
      <c r="BI1510" s="128"/>
      <c r="BJ1510" s="128"/>
      <c r="BK1510" s="128"/>
      <c r="BL1510" s="128"/>
      <c r="BM1510" s="128"/>
      <c r="BN1510" s="128"/>
      <c r="BO1510" s="128"/>
      <c r="BP1510" s="128"/>
      <c r="BQ1510" s="128"/>
      <c r="BR1510" s="128"/>
      <c r="BS1510" s="128"/>
      <c r="BT1510" s="128"/>
      <c r="BU1510" s="128"/>
      <c r="BV1510" s="128"/>
      <c r="BW1510" s="128"/>
      <c r="BX1510" s="128"/>
      <c r="BY1510" s="128"/>
      <c r="BZ1510" s="128"/>
      <c r="CA1510" s="128"/>
      <c r="CB1510" s="128">
        <v>10</v>
      </c>
      <c r="CC1510" s="128"/>
      <c r="CD1510" s="128"/>
      <c r="CE1510" s="128"/>
      <c r="CF1510" s="128"/>
      <c r="CG1510" s="128"/>
      <c r="CH1510" s="128">
        <v>8.6666666666666661</v>
      </c>
    </row>
    <row r="1511" spans="1:86">
      <c r="A1511">
        <v>5962</v>
      </c>
      <c r="B1511">
        <v>1491</v>
      </c>
      <c r="C1511" t="s">
        <v>498</v>
      </c>
      <c r="D1511">
        <v>4</v>
      </c>
      <c r="E1511" t="s">
        <v>472</v>
      </c>
      <c r="F1511" t="s">
        <v>1962</v>
      </c>
      <c r="G1511">
        <v>62</v>
      </c>
      <c r="H1511">
        <v>23</v>
      </c>
      <c r="I1511" t="s">
        <v>2187</v>
      </c>
      <c r="J1511" t="s">
        <v>3901</v>
      </c>
      <c r="K1511">
        <v>521473</v>
      </c>
      <c r="L1511">
        <v>2825250</v>
      </c>
      <c r="M1511" s="130">
        <v>45237</v>
      </c>
      <c r="N1511" s="128"/>
      <c r="O1511" s="128"/>
      <c r="P1511" s="128"/>
      <c r="Q1511" s="128"/>
      <c r="R1511" s="128"/>
      <c r="S1511" s="128"/>
      <c r="T1511" s="128"/>
      <c r="U1511" s="128"/>
      <c r="V1511" s="128"/>
      <c r="W1511" s="128"/>
      <c r="X1511" s="128"/>
      <c r="Y1511" s="128"/>
      <c r="Z1511" s="128">
        <v>75</v>
      </c>
      <c r="AA1511" s="128"/>
      <c r="AB1511" s="128"/>
      <c r="AC1511" s="128"/>
      <c r="AD1511" s="128"/>
      <c r="AE1511" s="128"/>
      <c r="AF1511" s="128"/>
      <c r="AG1511" s="128"/>
      <c r="AH1511" s="128"/>
      <c r="AI1511" s="128"/>
      <c r="AJ1511" s="128"/>
      <c r="AK1511" s="128"/>
      <c r="AL1511" s="128"/>
      <c r="AM1511" s="128"/>
      <c r="AN1511" s="128"/>
      <c r="AO1511" s="128"/>
      <c r="AP1511" s="128"/>
      <c r="AQ1511" s="128"/>
      <c r="AR1511" s="128"/>
      <c r="AS1511" s="128"/>
      <c r="AT1511" s="128"/>
      <c r="AU1511" s="128"/>
      <c r="AV1511" s="128"/>
      <c r="AW1511" s="128"/>
      <c r="AX1511" s="128"/>
      <c r="AY1511" s="128"/>
      <c r="AZ1511" s="128"/>
      <c r="BA1511" s="128"/>
      <c r="BB1511" s="128"/>
      <c r="BC1511" s="128"/>
      <c r="BD1511" s="128"/>
      <c r="BE1511" s="128"/>
      <c r="BF1511" s="128"/>
      <c r="BG1511" s="128"/>
      <c r="BH1511" s="128"/>
      <c r="BI1511" s="128"/>
      <c r="BJ1511" s="128"/>
      <c r="BK1511" s="128"/>
      <c r="BL1511" s="128"/>
      <c r="BM1511" s="128"/>
      <c r="BN1511" s="128"/>
      <c r="BO1511" s="128"/>
      <c r="BP1511" s="128"/>
      <c r="BQ1511" s="128"/>
      <c r="BR1511" s="128"/>
      <c r="BS1511" s="128"/>
      <c r="BT1511" s="128"/>
      <c r="BU1511" s="128"/>
      <c r="BV1511" s="128"/>
      <c r="BW1511" s="128"/>
      <c r="BX1511" s="128"/>
      <c r="BY1511" s="128"/>
      <c r="BZ1511" s="128"/>
      <c r="CA1511" s="128"/>
      <c r="CB1511" s="128"/>
      <c r="CC1511" s="128"/>
      <c r="CD1511" s="128"/>
      <c r="CE1511" s="128"/>
      <c r="CF1511" s="128"/>
      <c r="CG1511" s="128"/>
      <c r="CH1511" s="128">
        <v>75</v>
      </c>
    </row>
    <row r="1512" spans="1:86">
      <c r="A1512">
        <v>5963</v>
      </c>
      <c r="B1512">
        <v>1492</v>
      </c>
      <c r="C1512" t="s">
        <v>498</v>
      </c>
      <c r="D1512">
        <v>4</v>
      </c>
      <c r="E1512" t="s">
        <v>472</v>
      </c>
      <c r="F1512" t="s">
        <v>1957</v>
      </c>
      <c r="G1512">
        <v>62</v>
      </c>
      <c r="H1512">
        <v>21</v>
      </c>
      <c r="I1512" t="s">
        <v>2185</v>
      </c>
      <c r="J1512" t="s">
        <v>3897</v>
      </c>
      <c r="K1512">
        <v>521466</v>
      </c>
      <c r="L1512">
        <v>2825277</v>
      </c>
      <c r="M1512" s="130">
        <v>45237</v>
      </c>
      <c r="N1512" s="128"/>
      <c r="O1512" s="128"/>
      <c r="P1512" s="128"/>
      <c r="Q1512" s="128"/>
      <c r="R1512" s="128"/>
      <c r="S1512" s="128"/>
      <c r="T1512" s="128"/>
      <c r="U1512" s="128"/>
      <c r="V1512" s="128"/>
      <c r="W1512" s="128"/>
      <c r="X1512" s="128"/>
      <c r="Y1512" s="128"/>
      <c r="Z1512" s="128">
        <v>60</v>
      </c>
      <c r="AA1512" s="128"/>
      <c r="AB1512" s="128"/>
      <c r="AC1512" s="128"/>
      <c r="AD1512" s="128"/>
      <c r="AE1512" s="128"/>
      <c r="AF1512" s="128"/>
      <c r="AG1512" s="128"/>
      <c r="AH1512" s="128"/>
      <c r="AI1512" s="128"/>
      <c r="AJ1512" s="128"/>
      <c r="AK1512" s="128"/>
      <c r="AL1512" s="128"/>
      <c r="AM1512" s="128"/>
      <c r="AN1512" s="128"/>
      <c r="AO1512" s="128"/>
      <c r="AP1512" s="128"/>
      <c r="AQ1512" s="128"/>
      <c r="AR1512" s="128"/>
      <c r="AS1512" s="128"/>
      <c r="AT1512" s="128"/>
      <c r="AU1512" s="128"/>
      <c r="AV1512" s="128"/>
      <c r="AW1512" s="128"/>
      <c r="AX1512" s="128"/>
      <c r="AY1512" s="128"/>
      <c r="AZ1512" s="128"/>
      <c r="BA1512" s="128"/>
      <c r="BB1512" s="128"/>
      <c r="BC1512" s="128"/>
      <c r="BD1512" s="128"/>
      <c r="BE1512" s="128"/>
      <c r="BF1512" s="128"/>
      <c r="BG1512" s="128"/>
      <c r="BH1512" s="128"/>
      <c r="BI1512" s="128"/>
      <c r="BJ1512" s="128"/>
      <c r="BK1512" s="128"/>
      <c r="BL1512" s="128"/>
      <c r="BM1512" s="128"/>
      <c r="BN1512" s="128"/>
      <c r="BO1512" s="128"/>
      <c r="BP1512" s="128"/>
      <c r="BQ1512" s="128"/>
      <c r="BR1512" s="128"/>
      <c r="BS1512" s="128"/>
      <c r="BT1512" s="128"/>
      <c r="BU1512" s="128"/>
      <c r="BV1512" s="128"/>
      <c r="BW1512" s="128"/>
      <c r="BX1512" s="128"/>
      <c r="BY1512" s="128"/>
      <c r="BZ1512" s="128"/>
      <c r="CA1512" s="128"/>
      <c r="CB1512" s="128"/>
      <c r="CC1512" s="128"/>
      <c r="CD1512" s="128"/>
      <c r="CE1512" s="128"/>
      <c r="CF1512" s="128"/>
      <c r="CG1512" s="128"/>
      <c r="CH1512" s="128">
        <v>60</v>
      </c>
    </row>
    <row r="1513" spans="1:86">
      <c r="A1513">
        <v>5964</v>
      </c>
      <c r="B1513">
        <v>1493</v>
      </c>
      <c r="C1513" t="s">
        <v>498</v>
      </c>
      <c r="D1513">
        <v>4</v>
      </c>
      <c r="E1513" t="s">
        <v>472</v>
      </c>
      <c r="F1513" t="s">
        <v>1958</v>
      </c>
      <c r="G1513">
        <v>62</v>
      </c>
      <c r="H1513">
        <v>21</v>
      </c>
      <c r="I1513" t="s">
        <v>2186</v>
      </c>
      <c r="J1513" t="s">
        <v>3898</v>
      </c>
      <c r="K1513">
        <v>521485</v>
      </c>
      <c r="L1513">
        <v>2825277</v>
      </c>
      <c r="M1513" s="130">
        <v>45237</v>
      </c>
      <c r="N1513" s="128"/>
      <c r="O1513" s="128"/>
      <c r="P1513" s="128"/>
      <c r="Q1513" s="128"/>
      <c r="R1513" s="128"/>
      <c r="S1513" s="128"/>
      <c r="T1513" s="128"/>
      <c r="U1513" s="128"/>
      <c r="V1513" s="128"/>
      <c r="W1513" s="128"/>
      <c r="X1513" s="128"/>
      <c r="Y1513" s="128"/>
      <c r="Z1513" s="128">
        <v>75</v>
      </c>
      <c r="AA1513" s="128"/>
      <c r="AB1513" s="128"/>
      <c r="AC1513" s="128"/>
      <c r="AD1513" s="128"/>
      <c r="AE1513" s="128"/>
      <c r="AF1513" s="128"/>
      <c r="AG1513" s="128"/>
      <c r="AH1513" s="128"/>
      <c r="AI1513" s="128"/>
      <c r="AJ1513" s="128"/>
      <c r="AK1513" s="128"/>
      <c r="AL1513" s="128"/>
      <c r="AM1513" s="128"/>
      <c r="AN1513" s="128"/>
      <c r="AO1513" s="128"/>
      <c r="AP1513" s="128"/>
      <c r="AQ1513" s="128"/>
      <c r="AR1513" s="128"/>
      <c r="AS1513" s="128"/>
      <c r="AT1513" s="128"/>
      <c r="AU1513" s="128"/>
      <c r="AV1513" s="128"/>
      <c r="AW1513" s="128"/>
      <c r="AX1513" s="128"/>
      <c r="AY1513" s="128"/>
      <c r="AZ1513" s="128"/>
      <c r="BA1513" s="128"/>
      <c r="BB1513" s="128"/>
      <c r="BC1513" s="128"/>
      <c r="BD1513" s="128"/>
      <c r="BE1513" s="128"/>
      <c r="BF1513" s="128"/>
      <c r="BG1513" s="128"/>
      <c r="BH1513" s="128"/>
      <c r="BI1513" s="128"/>
      <c r="BJ1513" s="128"/>
      <c r="BK1513" s="128"/>
      <c r="BL1513" s="128"/>
      <c r="BM1513" s="128"/>
      <c r="BN1513" s="128"/>
      <c r="BO1513" s="128"/>
      <c r="BP1513" s="128"/>
      <c r="BQ1513" s="128"/>
      <c r="BR1513" s="128"/>
      <c r="BS1513" s="128"/>
      <c r="BT1513" s="128"/>
      <c r="BU1513" s="128"/>
      <c r="BV1513" s="128"/>
      <c r="BW1513" s="128"/>
      <c r="BX1513" s="128"/>
      <c r="BY1513" s="128"/>
      <c r="BZ1513" s="128"/>
      <c r="CA1513" s="128"/>
      <c r="CB1513" s="128"/>
      <c r="CC1513" s="128"/>
      <c r="CD1513" s="128"/>
      <c r="CE1513" s="128"/>
      <c r="CF1513" s="128"/>
      <c r="CG1513" s="128"/>
      <c r="CH1513" s="128">
        <v>75</v>
      </c>
    </row>
    <row r="1514" spans="1:86">
      <c r="A1514">
        <v>5965</v>
      </c>
      <c r="B1514">
        <v>1494</v>
      </c>
      <c r="C1514" t="s">
        <v>498</v>
      </c>
      <c r="D1514">
        <v>4</v>
      </c>
      <c r="E1514" t="s">
        <v>472</v>
      </c>
      <c r="F1514" t="s">
        <v>1959</v>
      </c>
      <c r="G1514">
        <v>62</v>
      </c>
      <c r="H1514">
        <v>21</v>
      </c>
      <c r="I1514" t="s">
        <v>2187</v>
      </c>
      <c r="J1514" t="s">
        <v>3899</v>
      </c>
      <c r="K1514">
        <v>521466</v>
      </c>
      <c r="L1514">
        <v>2825284</v>
      </c>
      <c r="M1514" s="130">
        <v>45237</v>
      </c>
      <c r="N1514" s="128"/>
      <c r="O1514" s="128"/>
      <c r="P1514" s="128"/>
      <c r="Q1514" s="128"/>
      <c r="R1514" s="128"/>
      <c r="S1514" s="128"/>
      <c r="T1514" s="128"/>
      <c r="U1514" s="128"/>
      <c r="V1514" s="128"/>
      <c r="W1514" s="128"/>
      <c r="X1514" s="128"/>
      <c r="Y1514" s="128"/>
      <c r="Z1514" s="128">
        <v>85</v>
      </c>
      <c r="AA1514" s="128"/>
      <c r="AB1514" s="128"/>
      <c r="AC1514" s="128"/>
      <c r="AD1514" s="128"/>
      <c r="AE1514" s="128"/>
      <c r="AF1514" s="128"/>
      <c r="AG1514" s="128"/>
      <c r="AH1514" s="128"/>
      <c r="AI1514" s="128"/>
      <c r="AJ1514" s="128"/>
      <c r="AK1514" s="128"/>
      <c r="AL1514" s="128"/>
      <c r="AM1514" s="128"/>
      <c r="AN1514" s="128"/>
      <c r="AO1514" s="128"/>
      <c r="AP1514" s="128"/>
      <c r="AQ1514" s="128"/>
      <c r="AR1514" s="128"/>
      <c r="AS1514" s="128"/>
      <c r="AT1514" s="128"/>
      <c r="AU1514" s="128"/>
      <c r="AV1514" s="128"/>
      <c r="AW1514" s="128"/>
      <c r="AX1514" s="128"/>
      <c r="AY1514" s="128"/>
      <c r="AZ1514" s="128"/>
      <c r="BA1514" s="128"/>
      <c r="BB1514" s="128"/>
      <c r="BC1514" s="128"/>
      <c r="BD1514" s="128"/>
      <c r="BE1514" s="128"/>
      <c r="BF1514" s="128"/>
      <c r="BG1514" s="128"/>
      <c r="BH1514" s="128"/>
      <c r="BI1514" s="128"/>
      <c r="BJ1514" s="128"/>
      <c r="BK1514" s="128"/>
      <c r="BL1514" s="128"/>
      <c r="BM1514" s="128"/>
      <c r="BN1514" s="128"/>
      <c r="BO1514" s="128"/>
      <c r="BP1514" s="128"/>
      <c r="BQ1514" s="128"/>
      <c r="BR1514" s="128"/>
      <c r="BS1514" s="128"/>
      <c r="BT1514" s="128"/>
      <c r="BU1514" s="128"/>
      <c r="BV1514" s="128"/>
      <c r="BW1514" s="128"/>
      <c r="BX1514" s="128"/>
      <c r="BY1514" s="128"/>
      <c r="BZ1514" s="128"/>
      <c r="CA1514" s="128"/>
      <c r="CB1514" s="128"/>
      <c r="CC1514" s="128"/>
      <c r="CD1514" s="128"/>
      <c r="CE1514" s="128"/>
      <c r="CF1514" s="128"/>
      <c r="CG1514" s="128"/>
      <c r="CH1514" s="128">
        <v>85</v>
      </c>
    </row>
    <row r="1515" spans="1:86">
      <c r="A1515">
        <v>5966</v>
      </c>
      <c r="B1515">
        <v>1495</v>
      </c>
      <c r="C1515" t="s">
        <v>498</v>
      </c>
      <c r="D1515">
        <v>4</v>
      </c>
      <c r="E1515" t="s">
        <v>472</v>
      </c>
      <c r="F1515" t="s">
        <v>1918</v>
      </c>
      <c r="G1515">
        <v>62</v>
      </c>
      <c r="H1515">
        <v>2</v>
      </c>
      <c r="I1515" t="s">
        <v>2185</v>
      </c>
      <c r="J1515" t="s">
        <v>3865</v>
      </c>
      <c r="K1515">
        <v>520643</v>
      </c>
      <c r="L1515">
        <v>2824459</v>
      </c>
      <c r="M1515" s="130">
        <v>45237</v>
      </c>
      <c r="N1515" s="128"/>
      <c r="O1515" s="128"/>
      <c r="P1515" s="128"/>
      <c r="Q1515" s="128"/>
      <c r="R1515" s="128"/>
      <c r="S1515" s="128"/>
      <c r="T1515" s="128"/>
      <c r="U1515" s="128"/>
      <c r="V1515" s="128"/>
      <c r="W1515" s="128"/>
      <c r="X1515" s="128"/>
      <c r="Y1515" s="128"/>
      <c r="Z1515" s="128">
        <v>65</v>
      </c>
      <c r="AA1515" s="128"/>
      <c r="AB1515" s="128"/>
      <c r="AC1515" s="128"/>
      <c r="AD1515" s="128"/>
      <c r="AE1515" s="128"/>
      <c r="AF1515" s="128"/>
      <c r="AG1515" s="128">
        <v>1</v>
      </c>
      <c r="AH1515" s="128"/>
      <c r="AI1515" s="128"/>
      <c r="AJ1515" s="128"/>
      <c r="AK1515" s="128"/>
      <c r="AL1515" s="128"/>
      <c r="AM1515" s="128"/>
      <c r="AN1515" s="128"/>
      <c r="AO1515" s="128"/>
      <c r="AP1515" s="128"/>
      <c r="AQ1515" s="128"/>
      <c r="AR1515" s="128"/>
      <c r="AS1515" s="128"/>
      <c r="AT1515" s="128"/>
      <c r="AU1515" s="128"/>
      <c r="AV1515" s="128"/>
      <c r="AW1515" s="128"/>
      <c r="AX1515" s="128"/>
      <c r="AY1515" s="128"/>
      <c r="AZ1515" s="128"/>
      <c r="BA1515" s="128"/>
      <c r="BB1515" s="128"/>
      <c r="BC1515" s="128"/>
      <c r="BD1515" s="128"/>
      <c r="BE1515" s="128"/>
      <c r="BF1515" s="128"/>
      <c r="BG1515" s="128"/>
      <c r="BH1515" s="128"/>
      <c r="BI1515" s="128"/>
      <c r="BJ1515" s="128"/>
      <c r="BK1515" s="128"/>
      <c r="BL1515" s="128"/>
      <c r="BM1515" s="128"/>
      <c r="BN1515" s="128"/>
      <c r="BO1515" s="128"/>
      <c r="BP1515" s="128"/>
      <c r="BQ1515" s="128"/>
      <c r="BR1515" s="128"/>
      <c r="BS1515" s="128"/>
      <c r="BT1515" s="128"/>
      <c r="BU1515" s="128"/>
      <c r="BV1515" s="128"/>
      <c r="BW1515" s="128"/>
      <c r="BX1515" s="128"/>
      <c r="BY1515" s="128"/>
      <c r="BZ1515" s="128"/>
      <c r="CA1515" s="128"/>
      <c r="CB1515" s="128">
        <v>10</v>
      </c>
      <c r="CC1515" s="128"/>
      <c r="CD1515" s="128"/>
      <c r="CE1515" s="128"/>
      <c r="CF1515" s="128"/>
      <c r="CG1515" s="128"/>
      <c r="CH1515" s="128">
        <v>25.333333333333332</v>
      </c>
    </row>
    <row r="1516" spans="1:86">
      <c r="A1516">
        <v>5967</v>
      </c>
      <c r="B1516">
        <v>1496</v>
      </c>
      <c r="C1516" t="s">
        <v>498</v>
      </c>
      <c r="D1516">
        <v>4</v>
      </c>
      <c r="E1516" t="s">
        <v>472</v>
      </c>
      <c r="F1516" t="s">
        <v>1919</v>
      </c>
      <c r="G1516">
        <v>62</v>
      </c>
      <c r="H1516">
        <v>2</v>
      </c>
      <c r="I1516" t="s">
        <v>2186</v>
      </c>
      <c r="J1516" t="s">
        <v>3866</v>
      </c>
      <c r="K1516">
        <v>520675</v>
      </c>
      <c r="L1516">
        <v>2824459</v>
      </c>
      <c r="M1516" s="130">
        <v>45237</v>
      </c>
      <c r="N1516" s="128"/>
      <c r="O1516" s="128"/>
      <c r="P1516" s="128"/>
      <c r="Q1516" s="128"/>
      <c r="R1516" s="128"/>
      <c r="S1516" s="128"/>
      <c r="T1516" s="128"/>
      <c r="U1516" s="128"/>
      <c r="V1516" s="128"/>
      <c r="W1516" s="128"/>
      <c r="X1516" s="128"/>
      <c r="Y1516" s="128"/>
      <c r="Z1516" s="128">
        <v>70</v>
      </c>
      <c r="AA1516" s="128"/>
      <c r="AB1516" s="128"/>
      <c r="AC1516" s="128"/>
      <c r="AD1516" s="128"/>
      <c r="AE1516" s="128"/>
      <c r="AF1516" s="128"/>
      <c r="AG1516" s="128"/>
      <c r="AH1516" s="128"/>
      <c r="AI1516" s="128"/>
      <c r="AJ1516" s="128"/>
      <c r="AK1516" s="128"/>
      <c r="AL1516" s="128"/>
      <c r="AM1516" s="128"/>
      <c r="AN1516" s="128"/>
      <c r="AO1516" s="128"/>
      <c r="AP1516" s="128"/>
      <c r="AQ1516" s="128"/>
      <c r="AR1516" s="128"/>
      <c r="AS1516" s="128"/>
      <c r="AT1516" s="128">
        <v>-999</v>
      </c>
      <c r="AU1516" s="128"/>
      <c r="AV1516" s="128"/>
      <c r="AW1516" s="128"/>
      <c r="AX1516" s="128"/>
      <c r="AY1516" s="128"/>
      <c r="AZ1516" s="128"/>
      <c r="BA1516" s="128"/>
      <c r="BB1516" s="128"/>
      <c r="BC1516" s="128"/>
      <c r="BD1516" s="128"/>
      <c r="BE1516" s="128"/>
      <c r="BF1516" s="128"/>
      <c r="BG1516" s="128"/>
      <c r="BH1516" s="128"/>
      <c r="BI1516" s="128"/>
      <c r="BJ1516" s="128"/>
      <c r="BK1516" s="128"/>
      <c r="BL1516" s="128"/>
      <c r="BM1516" s="128"/>
      <c r="BN1516" s="128"/>
      <c r="BO1516" s="128"/>
      <c r="BP1516" s="128"/>
      <c r="BQ1516" s="128"/>
      <c r="BR1516" s="128"/>
      <c r="BS1516" s="128"/>
      <c r="BT1516" s="128"/>
      <c r="BU1516" s="128"/>
      <c r="BV1516" s="128"/>
      <c r="BW1516" s="128"/>
      <c r="BX1516" s="128"/>
      <c r="BY1516" s="128"/>
      <c r="BZ1516" s="128"/>
      <c r="CA1516" s="128"/>
      <c r="CB1516" s="128"/>
      <c r="CC1516" s="128"/>
      <c r="CD1516" s="128"/>
      <c r="CE1516" s="128"/>
      <c r="CF1516" s="128"/>
      <c r="CG1516" s="128"/>
      <c r="CH1516" s="128">
        <v>-464.5</v>
      </c>
    </row>
    <row r="1517" spans="1:86">
      <c r="A1517">
        <v>5968</v>
      </c>
      <c r="B1517">
        <v>1497</v>
      </c>
      <c r="C1517" t="s">
        <v>498</v>
      </c>
      <c r="D1517">
        <v>4</v>
      </c>
      <c r="E1517" t="s">
        <v>472</v>
      </c>
      <c r="F1517" t="s">
        <v>1920</v>
      </c>
      <c r="G1517">
        <v>62</v>
      </c>
      <c r="H1517">
        <v>2</v>
      </c>
      <c r="I1517" t="s">
        <v>2187</v>
      </c>
      <c r="J1517" t="s">
        <v>3867</v>
      </c>
      <c r="K1517">
        <v>520643</v>
      </c>
      <c r="L1517">
        <v>2824493</v>
      </c>
      <c r="M1517" s="130">
        <v>45237</v>
      </c>
      <c r="N1517" s="128"/>
      <c r="O1517" s="128"/>
      <c r="P1517" s="128"/>
      <c r="Q1517" s="128"/>
      <c r="R1517" s="128"/>
      <c r="S1517" s="128"/>
      <c r="T1517" s="128"/>
      <c r="U1517" s="128"/>
      <c r="V1517" s="128"/>
      <c r="W1517" s="128"/>
      <c r="X1517" s="128"/>
      <c r="Y1517" s="128"/>
      <c r="Z1517" s="128">
        <v>40</v>
      </c>
      <c r="AA1517" s="128"/>
      <c r="AB1517" s="128"/>
      <c r="AC1517" s="128"/>
      <c r="AD1517" s="128"/>
      <c r="AE1517" s="128"/>
      <c r="AF1517" s="128"/>
      <c r="AG1517" s="128"/>
      <c r="AH1517" s="128"/>
      <c r="AI1517" s="128"/>
      <c r="AJ1517" s="128"/>
      <c r="AK1517" s="128"/>
      <c r="AL1517" s="128"/>
      <c r="AM1517" s="128"/>
      <c r="AN1517" s="128"/>
      <c r="AO1517" s="128"/>
      <c r="AP1517" s="128"/>
      <c r="AQ1517" s="128"/>
      <c r="AR1517" s="128"/>
      <c r="AS1517" s="128"/>
      <c r="AT1517" s="128"/>
      <c r="AU1517" s="128"/>
      <c r="AV1517" s="128"/>
      <c r="AW1517" s="128"/>
      <c r="AX1517" s="128"/>
      <c r="AY1517" s="128"/>
      <c r="AZ1517" s="128"/>
      <c r="BA1517" s="128"/>
      <c r="BB1517" s="128"/>
      <c r="BC1517" s="128"/>
      <c r="BD1517" s="128"/>
      <c r="BE1517" s="128"/>
      <c r="BF1517" s="128"/>
      <c r="BG1517" s="128"/>
      <c r="BH1517" s="128"/>
      <c r="BI1517" s="128"/>
      <c r="BJ1517" s="128"/>
      <c r="BK1517" s="128"/>
      <c r="BL1517" s="128"/>
      <c r="BM1517" s="128"/>
      <c r="BN1517" s="128"/>
      <c r="BO1517" s="128"/>
      <c r="BP1517" s="128"/>
      <c r="BQ1517" s="128"/>
      <c r="BR1517" s="128"/>
      <c r="BS1517" s="128"/>
      <c r="BT1517" s="128"/>
      <c r="BU1517" s="128"/>
      <c r="BV1517" s="128"/>
      <c r="BW1517" s="128"/>
      <c r="BX1517" s="128"/>
      <c r="BY1517" s="128"/>
      <c r="BZ1517" s="128"/>
      <c r="CA1517" s="128"/>
      <c r="CB1517" s="128"/>
      <c r="CC1517" s="128"/>
      <c r="CD1517" s="128"/>
      <c r="CE1517" s="128"/>
      <c r="CF1517" s="128"/>
      <c r="CG1517" s="128"/>
      <c r="CH1517" s="128">
        <v>40</v>
      </c>
    </row>
    <row r="1518" spans="1:86">
      <c r="A1518">
        <v>5969</v>
      </c>
      <c r="B1518">
        <v>1498</v>
      </c>
      <c r="C1518" t="s">
        <v>498</v>
      </c>
      <c r="D1518">
        <v>4</v>
      </c>
      <c r="E1518" t="s">
        <v>472</v>
      </c>
      <c r="F1518" t="s">
        <v>1921</v>
      </c>
      <c r="G1518">
        <v>62</v>
      </c>
      <c r="H1518">
        <v>3</v>
      </c>
      <c r="I1518" t="s">
        <v>2185</v>
      </c>
      <c r="J1518" t="s">
        <v>2700</v>
      </c>
      <c r="K1518">
        <v>520517</v>
      </c>
      <c r="L1518">
        <v>2824480</v>
      </c>
      <c r="M1518" s="130">
        <v>45237</v>
      </c>
      <c r="N1518" s="128"/>
      <c r="O1518" s="128"/>
      <c r="P1518" s="128"/>
      <c r="Q1518" s="128"/>
      <c r="R1518" s="128"/>
      <c r="S1518" s="128"/>
      <c r="T1518" s="128"/>
      <c r="U1518" s="128"/>
      <c r="V1518" s="128"/>
      <c r="W1518" s="128"/>
      <c r="X1518" s="128"/>
      <c r="Y1518" s="128"/>
      <c r="Z1518" s="128"/>
      <c r="AA1518" s="128"/>
      <c r="AB1518" s="128"/>
      <c r="AC1518" s="128"/>
      <c r="AD1518" s="128"/>
      <c r="AE1518" s="128"/>
      <c r="AF1518" s="128"/>
      <c r="AG1518" s="128">
        <v>1</v>
      </c>
      <c r="AH1518" s="128">
        <v>2</v>
      </c>
      <c r="AI1518" s="128"/>
      <c r="AJ1518" s="128"/>
      <c r="AK1518" s="128"/>
      <c r="AL1518" s="128"/>
      <c r="AM1518" s="128"/>
      <c r="AN1518" s="128"/>
      <c r="AO1518" s="128"/>
      <c r="AP1518" s="128"/>
      <c r="AQ1518" s="128"/>
      <c r="AR1518" s="128"/>
      <c r="AS1518" s="128"/>
      <c r="AT1518" s="128"/>
      <c r="AU1518" s="128"/>
      <c r="AV1518" s="128"/>
      <c r="AW1518" s="128"/>
      <c r="AX1518" s="128"/>
      <c r="AY1518" s="128"/>
      <c r="AZ1518" s="128"/>
      <c r="BA1518" s="128"/>
      <c r="BB1518" s="128"/>
      <c r="BC1518" s="128"/>
      <c r="BD1518" s="128"/>
      <c r="BE1518" s="128"/>
      <c r="BF1518" s="128"/>
      <c r="BG1518" s="128"/>
      <c r="BH1518" s="128">
        <v>3</v>
      </c>
      <c r="BI1518" s="128"/>
      <c r="BJ1518" s="128"/>
      <c r="BK1518" s="128"/>
      <c r="BL1518" s="128">
        <v>2</v>
      </c>
      <c r="BM1518" s="128"/>
      <c r="BN1518" s="128"/>
      <c r="BO1518" s="128"/>
      <c r="BP1518" s="128"/>
      <c r="BQ1518" s="128"/>
      <c r="BR1518" s="128"/>
      <c r="BS1518" s="128"/>
      <c r="BT1518" s="128"/>
      <c r="BU1518" s="128"/>
      <c r="BV1518" s="128"/>
      <c r="BW1518" s="128"/>
      <c r="BX1518" s="128"/>
      <c r="BY1518" s="128"/>
      <c r="BZ1518" s="128"/>
      <c r="CA1518" s="128"/>
      <c r="CB1518" s="128">
        <v>10</v>
      </c>
      <c r="CC1518" s="128"/>
      <c r="CD1518" s="128"/>
      <c r="CE1518" s="128"/>
      <c r="CF1518" s="128"/>
      <c r="CG1518" s="128"/>
      <c r="CH1518" s="128">
        <v>3.6</v>
      </c>
    </row>
    <row r="1519" spans="1:86">
      <c r="A1519">
        <v>5970</v>
      </c>
      <c r="B1519">
        <v>1499</v>
      </c>
      <c r="C1519" t="s">
        <v>498</v>
      </c>
      <c r="D1519">
        <v>4</v>
      </c>
      <c r="E1519" t="s">
        <v>472</v>
      </c>
      <c r="F1519" t="s">
        <v>1922</v>
      </c>
      <c r="G1519">
        <v>62</v>
      </c>
      <c r="H1519">
        <v>3</v>
      </c>
      <c r="I1519" t="s">
        <v>2186</v>
      </c>
      <c r="J1519" t="s">
        <v>3868</v>
      </c>
      <c r="K1519">
        <v>520540</v>
      </c>
      <c r="L1519">
        <v>2824480</v>
      </c>
      <c r="M1519" s="130">
        <v>45237</v>
      </c>
      <c r="N1519" s="128"/>
      <c r="O1519" s="128"/>
      <c r="P1519" s="128"/>
      <c r="Q1519" s="128"/>
      <c r="R1519" s="128"/>
      <c r="S1519" s="128"/>
      <c r="T1519" s="128"/>
      <c r="U1519" s="128"/>
      <c r="V1519" s="128"/>
      <c r="W1519" s="128"/>
      <c r="X1519" s="128"/>
      <c r="Y1519" s="128"/>
      <c r="Z1519" s="128"/>
      <c r="AA1519" s="128"/>
      <c r="AB1519" s="128"/>
      <c r="AC1519" s="128"/>
      <c r="AD1519" s="128"/>
      <c r="AE1519" s="128"/>
      <c r="AF1519" s="128"/>
      <c r="AG1519" s="128">
        <v>1</v>
      </c>
      <c r="AH1519" s="128">
        <v>1</v>
      </c>
      <c r="AI1519" s="128"/>
      <c r="AJ1519" s="128"/>
      <c r="AK1519" s="128"/>
      <c r="AL1519" s="128"/>
      <c r="AM1519" s="128"/>
      <c r="AN1519" s="128"/>
      <c r="AO1519" s="128"/>
      <c r="AP1519" s="128"/>
      <c r="AQ1519" s="128"/>
      <c r="AR1519" s="128"/>
      <c r="AS1519" s="128"/>
      <c r="AT1519" s="128"/>
      <c r="AU1519" s="128"/>
      <c r="AV1519" s="128"/>
      <c r="AW1519" s="128"/>
      <c r="AX1519" s="128"/>
      <c r="AY1519" s="128"/>
      <c r="AZ1519" s="128"/>
      <c r="BA1519" s="128"/>
      <c r="BB1519" s="128"/>
      <c r="BC1519" s="128"/>
      <c r="BD1519" s="128"/>
      <c r="BE1519" s="128"/>
      <c r="BF1519" s="128"/>
      <c r="BG1519" s="128"/>
      <c r="BH1519" s="128"/>
      <c r="BI1519" s="128"/>
      <c r="BJ1519" s="128"/>
      <c r="BK1519" s="128"/>
      <c r="BL1519" s="128"/>
      <c r="BM1519" s="128"/>
      <c r="BN1519" s="128"/>
      <c r="BO1519" s="128"/>
      <c r="BP1519" s="128"/>
      <c r="BQ1519" s="128"/>
      <c r="BR1519" s="128"/>
      <c r="BS1519" s="128"/>
      <c r="BT1519" s="128"/>
      <c r="BU1519" s="128"/>
      <c r="BV1519" s="128"/>
      <c r="BW1519" s="128"/>
      <c r="BX1519" s="128"/>
      <c r="BY1519" s="128"/>
      <c r="BZ1519" s="128"/>
      <c r="CA1519" s="128"/>
      <c r="CB1519" s="128">
        <v>10</v>
      </c>
      <c r="CC1519" s="128"/>
      <c r="CD1519" s="128"/>
      <c r="CE1519" s="128"/>
      <c r="CF1519" s="128"/>
      <c r="CG1519" s="128"/>
      <c r="CH1519" s="128">
        <v>4</v>
      </c>
    </row>
    <row r="1520" spans="1:86">
      <c r="A1520">
        <v>5971</v>
      </c>
      <c r="B1520">
        <v>1500</v>
      </c>
      <c r="C1520" t="s">
        <v>498</v>
      </c>
      <c r="D1520">
        <v>4</v>
      </c>
      <c r="E1520" t="s">
        <v>472</v>
      </c>
      <c r="F1520" t="s">
        <v>1923</v>
      </c>
      <c r="G1520">
        <v>62</v>
      </c>
      <c r="H1520">
        <v>3</v>
      </c>
      <c r="I1520" t="s">
        <v>2187</v>
      </c>
      <c r="J1520" t="s">
        <v>3869</v>
      </c>
      <c r="K1520">
        <v>520517</v>
      </c>
      <c r="L1520">
        <v>2824506</v>
      </c>
      <c r="M1520" s="130">
        <v>45237</v>
      </c>
      <c r="N1520" s="128"/>
      <c r="O1520" s="128"/>
      <c r="P1520" s="128"/>
      <c r="Q1520" s="128"/>
      <c r="R1520" s="128"/>
      <c r="S1520" s="128"/>
      <c r="T1520" s="128"/>
      <c r="U1520" s="128"/>
      <c r="V1520" s="128"/>
      <c r="W1520" s="128"/>
      <c r="X1520" s="128"/>
      <c r="Y1520" s="128"/>
      <c r="Z1520" s="128">
        <v>20</v>
      </c>
      <c r="AA1520" s="128"/>
      <c r="AB1520" s="128"/>
      <c r="AC1520" s="128"/>
      <c r="AD1520" s="128"/>
      <c r="AE1520" s="128"/>
      <c r="AF1520" s="128"/>
      <c r="AG1520" s="128">
        <v>2</v>
      </c>
      <c r="AH1520" s="128"/>
      <c r="AI1520" s="128"/>
      <c r="AJ1520" s="128"/>
      <c r="AK1520" s="128"/>
      <c r="AL1520" s="128"/>
      <c r="AM1520" s="128"/>
      <c r="AN1520" s="128"/>
      <c r="AO1520" s="128"/>
      <c r="AP1520" s="128"/>
      <c r="AQ1520" s="128"/>
      <c r="AR1520" s="128"/>
      <c r="AS1520" s="128"/>
      <c r="AT1520" s="128"/>
      <c r="AU1520" s="128"/>
      <c r="AV1520" s="128"/>
      <c r="AW1520" s="128"/>
      <c r="AX1520" s="128"/>
      <c r="AY1520" s="128"/>
      <c r="AZ1520" s="128"/>
      <c r="BA1520" s="128"/>
      <c r="BB1520" s="128"/>
      <c r="BC1520" s="128"/>
      <c r="BD1520" s="128"/>
      <c r="BE1520" s="128"/>
      <c r="BF1520" s="128"/>
      <c r="BG1520" s="128"/>
      <c r="BH1520" s="128"/>
      <c r="BI1520" s="128"/>
      <c r="BJ1520" s="128"/>
      <c r="BK1520" s="128"/>
      <c r="BL1520" s="128"/>
      <c r="BM1520" s="128"/>
      <c r="BN1520" s="128"/>
      <c r="BO1520" s="128"/>
      <c r="BP1520" s="128"/>
      <c r="BQ1520" s="128"/>
      <c r="BR1520" s="128"/>
      <c r="BS1520" s="128"/>
      <c r="BT1520" s="128"/>
      <c r="BU1520" s="128"/>
      <c r="BV1520" s="128"/>
      <c r="BW1520" s="128"/>
      <c r="BX1520" s="128"/>
      <c r="BY1520" s="128"/>
      <c r="BZ1520" s="128"/>
      <c r="CA1520" s="128"/>
      <c r="CB1520" s="128">
        <v>10</v>
      </c>
      <c r="CC1520" s="128"/>
      <c r="CD1520" s="128"/>
      <c r="CE1520" s="128"/>
      <c r="CF1520" s="128"/>
      <c r="CG1520" s="128"/>
      <c r="CH1520" s="128">
        <v>10.666666666666666</v>
      </c>
    </row>
    <row r="1521" spans="1:86">
      <c r="A1521">
        <v>5972</v>
      </c>
      <c r="B1521">
        <v>1501</v>
      </c>
      <c r="C1521" t="s">
        <v>498</v>
      </c>
      <c r="D1521">
        <v>4</v>
      </c>
      <c r="E1521" t="s">
        <v>472</v>
      </c>
      <c r="F1521" t="s">
        <v>1915</v>
      </c>
      <c r="G1521">
        <v>62</v>
      </c>
      <c r="H1521">
        <v>1</v>
      </c>
      <c r="I1521" t="s">
        <v>2185</v>
      </c>
      <c r="J1521" t="s">
        <v>2697</v>
      </c>
      <c r="K1521">
        <v>520522</v>
      </c>
      <c r="L1521">
        <v>2824494</v>
      </c>
      <c r="M1521" s="130">
        <v>45237</v>
      </c>
      <c r="N1521" s="128"/>
      <c r="O1521" s="128"/>
      <c r="P1521" s="128"/>
      <c r="Q1521" s="128"/>
      <c r="R1521" s="128"/>
      <c r="S1521" s="128"/>
      <c r="T1521" s="128"/>
      <c r="U1521" s="128"/>
      <c r="V1521" s="128"/>
      <c r="W1521" s="128"/>
      <c r="X1521" s="128"/>
      <c r="Y1521" s="128"/>
      <c r="Z1521" s="128"/>
      <c r="AA1521" s="128"/>
      <c r="AB1521" s="128"/>
      <c r="AC1521" s="128"/>
      <c r="AD1521" s="128"/>
      <c r="AE1521" s="128"/>
      <c r="AF1521" s="128"/>
      <c r="AG1521" s="128">
        <v>3</v>
      </c>
      <c r="AH1521" s="128"/>
      <c r="AI1521" s="128"/>
      <c r="AJ1521" s="128"/>
      <c r="AK1521" s="128"/>
      <c r="AL1521" s="128"/>
      <c r="AM1521" s="128"/>
      <c r="AN1521" s="128"/>
      <c r="AO1521" s="128"/>
      <c r="AP1521" s="128"/>
      <c r="AQ1521" s="128"/>
      <c r="AR1521" s="128"/>
      <c r="AS1521" s="128"/>
      <c r="AT1521" s="128"/>
      <c r="AU1521" s="128"/>
      <c r="AV1521" s="128"/>
      <c r="AW1521" s="128"/>
      <c r="AX1521" s="128"/>
      <c r="AY1521" s="128"/>
      <c r="AZ1521" s="128"/>
      <c r="BA1521" s="128"/>
      <c r="BB1521" s="128"/>
      <c r="BC1521" s="128"/>
      <c r="BD1521" s="128"/>
      <c r="BE1521" s="128"/>
      <c r="BF1521" s="128"/>
      <c r="BG1521" s="128"/>
      <c r="BH1521" s="128">
        <v>1</v>
      </c>
      <c r="BI1521" s="128"/>
      <c r="BJ1521" s="128"/>
      <c r="BK1521" s="128"/>
      <c r="BL1521" s="128">
        <v>1</v>
      </c>
      <c r="BM1521" s="128"/>
      <c r="BN1521" s="128"/>
      <c r="BO1521" s="128"/>
      <c r="BP1521" s="128"/>
      <c r="BQ1521" s="128"/>
      <c r="BR1521" s="128"/>
      <c r="BS1521" s="128"/>
      <c r="BT1521" s="128"/>
      <c r="BU1521" s="128"/>
      <c r="BV1521" s="128"/>
      <c r="BW1521" s="128"/>
      <c r="BX1521" s="128"/>
      <c r="BY1521" s="128"/>
      <c r="BZ1521" s="128"/>
      <c r="CA1521" s="128"/>
      <c r="CB1521" s="128"/>
      <c r="CC1521" s="128"/>
      <c r="CD1521" s="128">
        <v>15</v>
      </c>
      <c r="CE1521" s="128"/>
      <c r="CF1521" s="128"/>
      <c r="CG1521" s="128"/>
      <c r="CH1521" s="128">
        <v>5</v>
      </c>
    </row>
    <row r="1522" spans="1:86">
      <c r="A1522">
        <v>5973</v>
      </c>
      <c r="B1522">
        <v>1502</v>
      </c>
      <c r="C1522" t="s">
        <v>498</v>
      </c>
      <c r="D1522">
        <v>4</v>
      </c>
      <c r="E1522" t="s">
        <v>472</v>
      </c>
      <c r="F1522" t="s">
        <v>1916</v>
      </c>
      <c r="G1522">
        <v>62</v>
      </c>
      <c r="H1522">
        <v>1</v>
      </c>
      <c r="I1522" t="s">
        <v>2186</v>
      </c>
      <c r="J1522" t="s">
        <v>2698</v>
      </c>
      <c r="K1522">
        <v>520533</v>
      </c>
      <c r="L1522">
        <v>2824494</v>
      </c>
      <c r="M1522" s="130">
        <v>45237</v>
      </c>
      <c r="N1522" s="128"/>
      <c r="O1522" s="128"/>
      <c r="P1522" s="128"/>
      <c r="Q1522" s="128"/>
      <c r="R1522" s="128"/>
      <c r="S1522" s="128"/>
      <c r="T1522" s="128"/>
      <c r="U1522" s="128"/>
      <c r="V1522" s="128"/>
      <c r="W1522" s="128"/>
      <c r="X1522" s="128"/>
      <c r="Y1522" s="128"/>
      <c r="Z1522" s="128"/>
      <c r="AA1522" s="128"/>
      <c r="AB1522" s="128"/>
      <c r="AC1522" s="128"/>
      <c r="AD1522" s="128"/>
      <c r="AE1522" s="128"/>
      <c r="AF1522" s="128"/>
      <c r="AG1522" s="128">
        <v>10</v>
      </c>
      <c r="AH1522" s="128"/>
      <c r="AI1522" s="128"/>
      <c r="AJ1522" s="128"/>
      <c r="AK1522" s="128"/>
      <c r="AL1522" s="128"/>
      <c r="AM1522" s="128"/>
      <c r="AN1522" s="128"/>
      <c r="AO1522" s="128"/>
      <c r="AP1522" s="128"/>
      <c r="AQ1522" s="128"/>
      <c r="AR1522" s="128"/>
      <c r="AS1522" s="128"/>
      <c r="AT1522" s="128"/>
      <c r="AU1522" s="128"/>
      <c r="AV1522" s="128"/>
      <c r="AW1522" s="128"/>
      <c r="AX1522" s="128"/>
      <c r="AY1522" s="128"/>
      <c r="AZ1522" s="128"/>
      <c r="BA1522" s="128"/>
      <c r="BB1522" s="128"/>
      <c r="BC1522" s="128"/>
      <c r="BD1522" s="128"/>
      <c r="BE1522" s="128"/>
      <c r="BF1522" s="128"/>
      <c r="BG1522" s="128"/>
      <c r="BH1522" s="128">
        <v>1</v>
      </c>
      <c r="BI1522" s="128"/>
      <c r="BJ1522" s="128"/>
      <c r="BK1522" s="128"/>
      <c r="BL1522" s="128"/>
      <c r="BM1522" s="128"/>
      <c r="BN1522" s="128"/>
      <c r="BO1522" s="128"/>
      <c r="BP1522" s="128"/>
      <c r="BQ1522" s="128"/>
      <c r="BR1522" s="128"/>
      <c r="BS1522" s="128"/>
      <c r="BT1522" s="128"/>
      <c r="BU1522" s="128"/>
      <c r="BV1522" s="128"/>
      <c r="BW1522" s="128"/>
      <c r="BX1522" s="128"/>
      <c r="BY1522" s="128"/>
      <c r="BZ1522" s="128"/>
      <c r="CA1522" s="128"/>
      <c r="CB1522" s="128">
        <v>10</v>
      </c>
      <c r="CC1522" s="128"/>
      <c r="CD1522" s="128">
        <v>20</v>
      </c>
      <c r="CE1522" s="128"/>
      <c r="CF1522" s="128"/>
      <c r="CG1522" s="128"/>
      <c r="CH1522" s="128">
        <v>10.25</v>
      </c>
    </row>
    <row r="1523" spans="1:86">
      <c r="A1523">
        <v>5974</v>
      </c>
      <c r="B1523">
        <v>1503</v>
      </c>
      <c r="C1523" t="s">
        <v>498</v>
      </c>
      <c r="D1523">
        <v>4</v>
      </c>
      <c r="E1523" t="s">
        <v>472</v>
      </c>
      <c r="F1523" t="s">
        <v>1917</v>
      </c>
      <c r="G1523">
        <v>62</v>
      </c>
      <c r="H1523">
        <v>1</v>
      </c>
      <c r="I1523" t="s">
        <v>2187</v>
      </c>
      <c r="J1523" t="s">
        <v>2699</v>
      </c>
      <c r="K1523">
        <v>520522</v>
      </c>
      <c r="L1523">
        <v>2824499</v>
      </c>
      <c r="M1523" s="130">
        <v>45237</v>
      </c>
      <c r="N1523" s="128"/>
      <c r="O1523" s="128"/>
      <c r="P1523" s="128"/>
      <c r="Q1523" s="128"/>
      <c r="R1523" s="128"/>
      <c r="S1523" s="128"/>
      <c r="T1523" s="128"/>
      <c r="U1523" s="128"/>
      <c r="V1523" s="128"/>
      <c r="W1523" s="128"/>
      <c r="X1523" s="128"/>
      <c r="Y1523" s="128"/>
      <c r="Z1523" s="128">
        <v>3</v>
      </c>
      <c r="AA1523" s="128"/>
      <c r="AB1523" s="128"/>
      <c r="AC1523" s="128"/>
      <c r="AD1523" s="128"/>
      <c r="AE1523" s="128"/>
      <c r="AF1523" s="128"/>
      <c r="AG1523" s="128">
        <v>1</v>
      </c>
      <c r="AH1523" s="128">
        <v>5</v>
      </c>
      <c r="AI1523" s="128"/>
      <c r="AJ1523" s="128"/>
      <c r="AK1523" s="128"/>
      <c r="AL1523" s="128"/>
      <c r="AM1523" s="128"/>
      <c r="AN1523" s="128"/>
      <c r="AO1523" s="128"/>
      <c r="AP1523" s="128"/>
      <c r="AQ1523" s="128"/>
      <c r="AR1523" s="128"/>
      <c r="AS1523" s="128"/>
      <c r="AT1523" s="128"/>
      <c r="AU1523" s="128"/>
      <c r="AV1523" s="128"/>
      <c r="AW1523" s="128"/>
      <c r="AX1523" s="128"/>
      <c r="AY1523" s="128"/>
      <c r="AZ1523" s="128"/>
      <c r="BA1523" s="128"/>
      <c r="BB1523" s="128"/>
      <c r="BC1523" s="128"/>
      <c r="BD1523" s="128"/>
      <c r="BE1523" s="128"/>
      <c r="BF1523" s="128"/>
      <c r="BG1523" s="128"/>
      <c r="BH1523" s="128">
        <v>1</v>
      </c>
      <c r="BI1523" s="128"/>
      <c r="BJ1523" s="128"/>
      <c r="BK1523" s="128"/>
      <c r="BL1523" s="128">
        <v>2</v>
      </c>
      <c r="BM1523" s="128"/>
      <c r="BN1523" s="128"/>
      <c r="BO1523" s="128"/>
      <c r="BP1523" s="128"/>
      <c r="BQ1523" s="128"/>
      <c r="BR1523" s="128"/>
      <c r="BS1523" s="128"/>
      <c r="BT1523" s="128"/>
      <c r="BU1523" s="128"/>
      <c r="BV1523" s="128"/>
      <c r="BW1523" s="128"/>
      <c r="BX1523" s="128"/>
      <c r="BY1523" s="128"/>
      <c r="BZ1523" s="128"/>
      <c r="CA1523" s="128"/>
      <c r="CB1523" s="128"/>
      <c r="CC1523" s="128"/>
      <c r="CD1523" s="128"/>
      <c r="CE1523" s="128"/>
      <c r="CF1523" s="128"/>
      <c r="CG1523" s="128"/>
      <c r="CH1523" s="128">
        <v>2.4</v>
      </c>
    </row>
    <row r="1524" spans="1:86">
      <c r="A1524">
        <v>5975</v>
      </c>
      <c r="B1524">
        <v>1504</v>
      </c>
      <c r="C1524" t="s">
        <v>498</v>
      </c>
      <c r="D1524">
        <v>4</v>
      </c>
      <c r="E1524" t="s">
        <v>472</v>
      </c>
      <c r="F1524" t="s">
        <v>1924</v>
      </c>
      <c r="G1524">
        <v>62</v>
      </c>
      <c r="H1524">
        <v>5</v>
      </c>
      <c r="I1524" t="s">
        <v>2185</v>
      </c>
      <c r="J1524" t="s">
        <v>3870</v>
      </c>
      <c r="K1524">
        <v>520431</v>
      </c>
      <c r="L1524">
        <v>2824484</v>
      </c>
      <c r="M1524" s="130">
        <v>45237</v>
      </c>
      <c r="N1524" s="128"/>
      <c r="O1524" s="128"/>
      <c r="P1524" s="128"/>
      <c r="Q1524" s="128"/>
      <c r="R1524" s="128"/>
      <c r="S1524" s="128"/>
      <c r="T1524" s="128"/>
      <c r="U1524" s="128"/>
      <c r="V1524" s="128"/>
      <c r="W1524" s="128"/>
      <c r="X1524" s="128"/>
      <c r="Y1524" s="128"/>
      <c r="Z1524" s="128">
        <v>25</v>
      </c>
      <c r="AA1524" s="128"/>
      <c r="AB1524" s="128"/>
      <c r="AC1524" s="128"/>
      <c r="AD1524" s="128"/>
      <c r="AE1524" s="128"/>
      <c r="AF1524" s="128"/>
      <c r="AG1524" s="128"/>
      <c r="AH1524" s="128"/>
      <c r="AI1524" s="128"/>
      <c r="AJ1524" s="128"/>
      <c r="AK1524" s="128"/>
      <c r="AL1524" s="128"/>
      <c r="AM1524" s="128"/>
      <c r="AN1524" s="128"/>
      <c r="AO1524" s="128"/>
      <c r="AP1524" s="128"/>
      <c r="AQ1524" s="128"/>
      <c r="AR1524" s="128"/>
      <c r="AS1524" s="128"/>
      <c r="AT1524" s="128"/>
      <c r="AU1524" s="128"/>
      <c r="AV1524" s="128"/>
      <c r="AW1524" s="128"/>
      <c r="AX1524" s="128"/>
      <c r="AY1524" s="128"/>
      <c r="AZ1524" s="128"/>
      <c r="BA1524" s="128"/>
      <c r="BB1524" s="128"/>
      <c r="BC1524" s="128"/>
      <c r="BD1524" s="128"/>
      <c r="BE1524" s="128"/>
      <c r="BF1524" s="128"/>
      <c r="BG1524" s="128"/>
      <c r="BH1524" s="128"/>
      <c r="BI1524" s="128"/>
      <c r="BJ1524" s="128"/>
      <c r="BK1524" s="128"/>
      <c r="BL1524" s="128"/>
      <c r="BM1524" s="128"/>
      <c r="BN1524" s="128"/>
      <c r="BO1524" s="128"/>
      <c r="BP1524" s="128"/>
      <c r="BQ1524" s="128"/>
      <c r="BR1524" s="128"/>
      <c r="BS1524" s="128"/>
      <c r="BT1524" s="128"/>
      <c r="BU1524" s="128"/>
      <c r="BV1524" s="128"/>
      <c r="BW1524" s="128"/>
      <c r="BX1524" s="128"/>
      <c r="BY1524" s="128"/>
      <c r="BZ1524" s="128"/>
      <c r="CA1524" s="128"/>
      <c r="CB1524" s="128"/>
      <c r="CC1524" s="128"/>
      <c r="CD1524" s="128"/>
      <c r="CE1524" s="128"/>
      <c r="CF1524" s="128"/>
      <c r="CG1524" s="128"/>
      <c r="CH1524" s="128">
        <v>25</v>
      </c>
    </row>
    <row r="1525" spans="1:86">
      <c r="A1525">
        <v>5976</v>
      </c>
      <c r="B1525">
        <v>1505</v>
      </c>
      <c r="C1525" t="s">
        <v>498</v>
      </c>
      <c r="D1525">
        <v>4</v>
      </c>
      <c r="E1525" t="s">
        <v>472</v>
      </c>
      <c r="F1525" t="s">
        <v>1925</v>
      </c>
      <c r="G1525">
        <v>62</v>
      </c>
      <c r="H1525">
        <v>5</v>
      </c>
      <c r="I1525" t="s">
        <v>2186</v>
      </c>
      <c r="J1525" t="s">
        <v>3871</v>
      </c>
      <c r="K1525">
        <v>520453</v>
      </c>
      <c r="L1525">
        <v>2824484</v>
      </c>
      <c r="M1525" s="130">
        <v>45237</v>
      </c>
      <c r="N1525" s="128"/>
      <c r="O1525" s="128"/>
      <c r="P1525" s="128"/>
      <c r="Q1525" s="128"/>
      <c r="R1525" s="128"/>
      <c r="S1525" s="128"/>
      <c r="T1525" s="128"/>
      <c r="U1525" s="128"/>
      <c r="V1525" s="128"/>
      <c r="W1525" s="128"/>
      <c r="X1525" s="128"/>
      <c r="Y1525" s="128"/>
      <c r="Z1525" s="128">
        <v>80</v>
      </c>
      <c r="AA1525" s="128"/>
      <c r="AB1525" s="128"/>
      <c r="AC1525" s="128"/>
      <c r="AD1525" s="128"/>
      <c r="AE1525" s="128"/>
      <c r="AF1525" s="128"/>
      <c r="AG1525" s="128"/>
      <c r="AH1525" s="128"/>
      <c r="AI1525" s="128"/>
      <c r="AJ1525" s="128"/>
      <c r="AK1525" s="128"/>
      <c r="AL1525" s="128"/>
      <c r="AM1525" s="128"/>
      <c r="AN1525" s="128"/>
      <c r="AO1525" s="128"/>
      <c r="AP1525" s="128"/>
      <c r="AQ1525" s="128"/>
      <c r="AR1525" s="128"/>
      <c r="AS1525" s="128"/>
      <c r="AT1525" s="128"/>
      <c r="AU1525" s="128"/>
      <c r="AV1525" s="128"/>
      <c r="AW1525" s="128"/>
      <c r="AX1525" s="128"/>
      <c r="AY1525" s="128"/>
      <c r="AZ1525" s="128"/>
      <c r="BA1525" s="128"/>
      <c r="BB1525" s="128"/>
      <c r="BC1525" s="128"/>
      <c r="BD1525" s="128"/>
      <c r="BE1525" s="128"/>
      <c r="BF1525" s="128"/>
      <c r="BG1525" s="128"/>
      <c r="BH1525" s="128"/>
      <c r="BI1525" s="128"/>
      <c r="BJ1525" s="128"/>
      <c r="BK1525" s="128"/>
      <c r="BL1525" s="128"/>
      <c r="BM1525" s="128"/>
      <c r="BN1525" s="128"/>
      <c r="BO1525" s="128"/>
      <c r="BP1525" s="128"/>
      <c r="BQ1525" s="128"/>
      <c r="BR1525" s="128"/>
      <c r="BS1525" s="128"/>
      <c r="BT1525" s="128"/>
      <c r="BU1525" s="128"/>
      <c r="BV1525" s="128"/>
      <c r="BW1525" s="128"/>
      <c r="BX1525" s="128"/>
      <c r="BY1525" s="128"/>
      <c r="BZ1525" s="128"/>
      <c r="CA1525" s="128"/>
      <c r="CB1525" s="128"/>
      <c r="CC1525" s="128"/>
      <c r="CD1525" s="128"/>
      <c r="CE1525" s="128"/>
      <c r="CF1525" s="128"/>
      <c r="CG1525" s="128"/>
      <c r="CH1525" s="128">
        <v>80</v>
      </c>
    </row>
    <row r="1526" spans="1:86">
      <c r="A1526">
        <v>5977</v>
      </c>
      <c r="B1526">
        <v>1506</v>
      </c>
      <c r="C1526" t="s">
        <v>498</v>
      </c>
      <c r="D1526">
        <v>4</v>
      </c>
      <c r="E1526" t="s">
        <v>472</v>
      </c>
      <c r="F1526" t="s">
        <v>1926</v>
      </c>
      <c r="G1526">
        <v>62</v>
      </c>
      <c r="H1526">
        <v>5</v>
      </c>
      <c r="I1526" t="s">
        <v>2187</v>
      </c>
      <c r="J1526" t="s">
        <v>3872</v>
      </c>
      <c r="K1526">
        <v>520431</v>
      </c>
      <c r="L1526">
        <v>2824516</v>
      </c>
      <c r="M1526" s="130">
        <v>45237</v>
      </c>
      <c r="N1526" s="128"/>
      <c r="O1526" s="128"/>
      <c r="P1526" s="128"/>
      <c r="Q1526" s="128"/>
      <c r="R1526" s="128"/>
      <c r="S1526" s="128"/>
      <c r="T1526" s="128"/>
      <c r="U1526" s="128"/>
      <c r="V1526" s="128"/>
      <c r="W1526" s="128"/>
      <c r="X1526" s="128"/>
      <c r="Y1526" s="128"/>
      <c r="Z1526" s="128">
        <v>50</v>
      </c>
      <c r="AA1526" s="128"/>
      <c r="AB1526" s="128"/>
      <c r="AC1526" s="128"/>
      <c r="AD1526" s="128"/>
      <c r="AE1526" s="128"/>
      <c r="AF1526" s="128"/>
      <c r="AG1526" s="128"/>
      <c r="AH1526" s="128"/>
      <c r="AI1526" s="128"/>
      <c r="AJ1526" s="128"/>
      <c r="AK1526" s="128"/>
      <c r="AL1526" s="128"/>
      <c r="AM1526" s="128"/>
      <c r="AN1526" s="128"/>
      <c r="AO1526" s="128"/>
      <c r="AP1526" s="128"/>
      <c r="AQ1526" s="128"/>
      <c r="AR1526" s="128"/>
      <c r="AS1526" s="128"/>
      <c r="AT1526" s="128"/>
      <c r="AU1526" s="128"/>
      <c r="AV1526" s="128"/>
      <c r="AW1526" s="128"/>
      <c r="AX1526" s="128"/>
      <c r="AY1526" s="128"/>
      <c r="AZ1526" s="128"/>
      <c r="BA1526" s="128"/>
      <c r="BB1526" s="128"/>
      <c r="BC1526" s="128"/>
      <c r="BD1526" s="128"/>
      <c r="BE1526" s="128"/>
      <c r="BF1526" s="128"/>
      <c r="BG1526" s="128"/>
      <c r="BH1526" s="128"/>
      <c r="BI1526" s="128"/>
      <c r="BJ1526" s="128"/>
      <c r="BK1526" s="128"/>
      <c r="BL1526" s="128"/>
      <c r="BM1526" s="128"/>
      <c r="BN1526" s="128"/>
      <c r="BO1526" s="128"/>
      <c r="BP1526" s="128"/>
      <c r="BQ1526" s="128"/>
      <c r="BR1526" s="128"/>
      <c r="BS1526" s="128"/>
      <c r="BT1526" s="128"/>
      <c r="BU1526" s="128"/>
      <c r="BV1526" s="128"/>
      <c r="BW1526" s="128"/>
      <c r="BX1526" s="128"/>
      <c r="BY1526" s="128"/>
      <c r="BZ1526" s="128"/>
      <c r="CA1526" s="128"/>
      <c r="CB1526" s="128"/>
      <c r="CC1526" s="128"/>
      <c r="CD1526" s="128"/>
      <c r="CE1526" s="128"/>
      <c r="CF1526" s="128"/>
      <c r="CG1526" s="128"/>
      <c r="CH1526" s="128">
        <v>50</v>
      </c>
    </row>
    <row r="1527" spans="1:86">
      <c r="A1527">
        <v>5978</v>
      </c>
      <c r="B1527">
        <v>1507</v>
      </c>
      <c r="C1527" t="s">
        <v>498</v>
      </c>
      <c r="D1527">
        <v>4</v>
      </c>
      <c r="E1527" t="s">
        <v>472</v>
      </c>
      <c r="F1527" t="s">
        <v>1933</v>
      </c>
      <c r="G1527">
        <v>62</v>
      </c>
      <c r="H1527">
        <v>10</v>
      </c>
      <c r="I1527" t="s">
        <v>2185</v>
      </c>
      <c r="J1527" t="s">
        <v>3876</v>
      </c>
      <c r="K1527">
        <v>521093</v>
      </c>
      <c r="L1527">
        <v>2824091</v>
      </c>
      <c r="M1527" s="130">
        <v>45237</v>
      </c>
      <c r="N1527" s="128"/>
      <c r="O1527" s="128"/>
      <c r="P1527" s="128"/>
      <c r="Q1527" s="128"/>
      <c r="R1527" s="128"/>
      <c r="S1527" s="128"/>
      <c r="T1527" s="128"/>
      <c r="U1527" s="128"/>
      <c r="V1527" s="128"/>
      <c r="W1527" s="128"/>
      <c r="X1527" s="128"/>
      <c r="Y1527" s="128"/>
      <c r="Z1527" s="128">
        <v>50</v>
      </c>
      <c r="AA1527" s="128"/>
      <c r="AB1527" s="128"/>
      <c r="AC1527" s="128"/>
      <c r="AD1527" s="128"/>
      <c r="AE1527" s="128"/>
      <c r="AF1527" s="128"/>
      <c r="AG1527" s="128"/>
      <c r="AH1527" s="128"/>
      <c r="AI1527" s="128"/>
      <c r="AJ1527" s="128"/>
      <c r="AK1527" s="128"/>
      <c r="AL1527" s="128"/>
      <c r="AM1527" s="128"/>
      <c r="AN1527" s="128"/>
      <c r="AO1527" s="128"/>
      <c r="AP1527" s="128"/>
      <c r="AQ1527" s="128"/>
      <c r="AR1527" s="128"/>
      <c r="AS1527" s="128"/>
      <c r="AT1527" s="128"/>
      <c r="AU1527" s="128"/>
      <c r="AV1527" s="128"/>
      <c r="AW1527" s="128"/>
      <c r="AX1527" s="128"/>
      <c r="AY1527" s="128"/>
      <c r="AZ1527" s="128"/>
      <c r="BA1527" s="128"/>
      <c r="BB1527" s="128"/>
      <c r="BC1527" s="128"/>
      <c r="BD1527" s="128"/>
      <c r="BE1527" s="128"/>
      <c r="BF1527" s="128"/>
      <c r="BG1527" s="128"/>
      <c r="BH1527" s="128"/>
      <c r="BI1527" s="128"/>
      <c r="BJ1527" s="128"/>
      <c r="BK1527" s="128"/>
      <c r="BL1527" s="128"/>
      <c r="BM1527" s="128"/>
      <c r="BN1527" s="128"/>
      <c r="BO1527" s="128"/>
      <c r="BP1527" s="128"/>
      <c r="BQ1527" s="128"/>
      <c r="BR1527" s="128"/>
      <c r="BS1527" s="128"/>
      <c r="BT1527" s="128"/>
      <c r="BU1527" s="128"/>
      <c r="BV1527" s="128"/>
      <c r="BW1527" s="128"/>
      <c r="BX1527" s="128"/>
      <c r="BY1527" s="128"/>
      <c r="BZ1527" s="128"/>
      <c r="CA1527" s="128"/>
      <c r="CB1527" s="128"/>
      <c r="CC1527" s="128"/>
      <c r="CD1527" s="128"/>
      <c r="CE1527" s="128"/>
      <c r="CF1527" s="128"/>
      <c r="CG1527" s="128"/>
      <c r="CH1527" s="128">
        <v>50</v>
      </c>
    </row>
    <row r="1528" spans="1:86">
      <c r="A1528">
        <v>5979</v>
      </c>
      <c r="B1528">
        <v>1508</v>
      </c>
      <c r="C1528" t="s">
        <v>498</v>
      </c>
      <c r="D1528">
        <v>4</v>
      </c>
      <c r="E1528" t="s">
        <v>472</v>
      </c>
      <c r="F1528" t="s">
        <v>1934</v>
      </c>
      <c r="G1528">
        <v>62</v>
      </c>
      <c r="H1528">
        <v>10</v>
      </c>
      <c r="I1528" t="s">
        <v>2186</v>
      </c>
      <c r="J1528" t="s">
        <v>3877</v>
      </c>
      <c r="K1528">
        <v>521106</v>
      </c>
      <c r="L1528">
        <v>2824091</v>
      </c>
      <c r="M1528" s="130">
        <v>45237</v>
      </c>
      <c r="N1528" s="128"/>
      <c r="O1528" s="128"/>
      <c r="P1528" s="128"/>
      <c r="Q1528" s="128"/>
      <c r="R1528" s="128"/>
      <c r="S1528" s="128"/>
      <c r="T1528" s="128"/>
      <c r="U1528" s="128"/>
      <c r="V1528" s="128"/>
      <c r="W1528" s="128"/>
      <c r="X1528" s="128"/>
      <c r="Y1528" s="128"/>
      <c r="Z1528" s="128">
        <v>65</v>
      </c>
      <c r="AA1528" s="128"/>
      <c r="AB1528" s="128"/>
      <c r="AC1528" s="128"/>
      <c r="AD1528" s="128"/>
      <c r="AE1528" s="128"/>
      <c r="AF1528" s="128"/>
      <c r="AG1528" s="128"/>
      <c r="AH1528" s="128"/>
      <c r="AI1528" s="128"/>
      <c r="AJ1528" s="128"/>
      <c r="AK1528" s="128"/>
      <c r="AL1528" s="128"/>
      <c r="AM1528" s="128"/>
      <c r="AN1528" s="128"/>
      <c r="AO1528" s="128"/>
      <c r="AP1528" s="128"/>
      <c r="AQ1528" s="128"/>
      <c r="AR1528" s="128"/>
      <c r="AS1528" s="128"/>
      <c r="AT1528" s="128"/>
      <c r="AU1528" s="128"/>
      <c r="AV1528" s="128"/>
      <c r="AW1528" s="128"/>
      <c r="AX1528" s="128"/>
      <c r="AY1528" s="128"/>
      <c r="AZ1528" s="128"/>
      <c r="BA1528" s="128"/>
      <c r="BB1528" s="128"/>
      <c r="BC1528" s="128"/>
      <c r="BD1528" s="128"/>
      <c r="BE1528" s="128"/>
      <c r="BF1528" s="128"/>
      <c r="BG1528" s="128"/>
      <c r="BH1528" s="128"/>
      <c r="BI1528" s="128"/>
      <c r="BJ1528" s="128"/>
      <c r="BK1528" s="128"/>
      <c r="BL1528" s="128"/>
      <c r="BM1528" s="128"/>
      <c r="BN1528" s="128"/>
      <c r="BO1528" s="128"/>
      <c r="BP1528" s="128"/>
      <c r="BQ1528" s="128"/>
      <c r="BR1528" s="128"/>
      <c r="BS1528" s="128"/>
      <c r="BT1528" s="128"/>
      <c r="BU1528" s="128"/>
      <c r="BV1528" s="128"/>
      <c r="BW1528" s="128"/>
      <c r="BX1528" s="128"/>
      <c r="BY1528" s="128"/>
      <c r="BZ1528" s="128"/>
      <c r="CA1528" s="128"/>
      <c r="CB1528" s="128"/>
      <c r="CC1528" s="128"/>
      <c r="CD1528" s="128"/>
      <c r="CE1528" s="128"/>
      <c r="CF1528" s="128"/>
      <c r="CG1528" s="128"/>
      <c r="CH1528" s="128">
        <v>65</v>
      </c>
    </row>
    <row r="1529" spans="1:86">
      <c r="A1529">
        <v>5980</v>
      </c>
      <c r="B1529">
        <v>1509</v>
      </c>
      <c r="C1529" t="s">
        <v>498</v>
      </c>
      <c r="D1529">
        <v>4</v>
      </c>
      <c r="E1529" t="s">
        <v>472</v>
      </c>
      <c r="F1529" t="s">
        <v>1935</v>
      </c>
      <c r="G1529">
        <v>62</v>
      </c>
      <c r="H1529">
        <v>10</v>
      </c>
      <c r="I1529" t="s">
        <v>2187</v>
      </c>
      <c r="J1529" t="s">
        <v>3878</v>
      </c>
      <c r="K1529">
        <v>521093</v>
      </c>
      <c r="L1529">
        <v>2824102</v>
      </c>
      <c r="M1529" s="130">
        <v>45237</v>
      </c>
      <c r="N1529" s="128"/>
      <c r="O1529" s="128"/>
      <c r="P1529" s="128"/>
      <c r="Q1529" s="128"/>
      <c r="R1529" s="128"/>
      <c r="S1529" s="128"/>
      <c r="T1529" s="128"/>
      <c r="U1529" s="128"/>
      <c r="V1529" s="128"/>
      <c r="W1529" s="128"/>
      <c r="X1529" s="128"/>
      <c r="Y1529" s="128"/>
      <c r="Z1529" s="128">
        <v>15</v>
      </c>
      <c r="AA1529" s="128"/>
      <c r="AB1529" s="128"/>
      <c r="AC1529" s="128"/>
      <c r="AD1529" s="128"/>
      <c r="AE1529" s="128"/>
      <c r="AF1529" s="128"/>
      <c r="AG1529" s="128">
        <v>10</v>
      </c>
      <c r="AH1529" s="128"/>
      <c r="AI1529" s="128"/>
      <c r="AJ1529" s="128"/>
      <c r="AK1529" s="128"/>
      <c r="AL1529" s="128"/>
      <c r="AM1529" s="128"/>
      <c r="AN1529" s="128"/>
      <c r="AO1529" s="128"/>
      <c r="AP1529" s="128"/>
      <c r="AQ1529" s="128"/>
      <c r="AR1529" s="128"/>
      <c r="AS1529" s="128"/>
      <c r="AT1529" s="128"/>
      <c r="AU1529" s="128"/>
      <c r="AV1529" s="128"/>
      <c r="AW1529" s="128"/>
      <c r="AX1529" s="128"/>
      <c r="AY1529" s="128"/>
      <c r="AZ1529" s="128"/>
      <c r="BA1529" s="128"/>
      <c r="BB1529" s="128"/>
      <c r="BC1529" s="128"/>
      <c r="BD1529" s="128"/>
      <c r="BE1529" s="128"/>
      <c r="BF1529" s="128"/>
      <c r="BG1529" s="128"/>
      <c r="BH1529" s="128"/>
      <c r="BI1529" s="128"/>
      <c r="BJ1529" s="128"/>
      <c r="BK1529" s="128"/>
      <c r="BL1529" s="128"/>
      <c r="BM1529" s="128"/>
      <c r="BN1529" s="128"/>
      <c r="BO1529" s="128"/>
      <c r="BP1529" s="128"/>
      <c r="BQ1529" s="128"/>
      <c r="BR1529" s="128"/>
      <c r="BS1529" s="128"/>
      <c r="BT1529" s="128"/>
      <c r="BU1529" s="128"/>
      <c r="BV1529" s="128"/>
      <c r="BW1529" s="128"/>
      <c r="BX1529" s="128"/>
      <c r="BY1529" s="128"/>
      <c r="BZ1529" s="128"/>
      <c r="CA1529" s="128"/>
      <c r="CB1529" s="128"/>
      <c r="CC1529" s="128"/>
      <c r="CD1529" s="128"/>
      <c r="CE1529" s="128"/>
      <c r="CF1529" s="128"/>
      <c r="CG1529" s="128"/>
      <c r="CH1529" s="128">
        <v>12.5</v>
      </c>
    </row>
    <row r="1530" spans="1:86">
      <c r="A1530">
        <v>5981</v>
      </c>
      <c r="B1530">
        <v>1510</v>
      </c>
      <c r="C1530" t="s">
        <v>498</v>
      </c>
      <c r="D1530">
        <v>4</v>
      </c>
      <c r="E1530" t="s">
        <v>472</v>
      </c>
      <c r="F1530" t="s">
        <v>1930</v>
      </c>
      <c r="G1530">
        <v>62</v>
      </c>
      <c r="H1530">
        <v>9</v>
      </c>
      <c r="I1530" t="s">
        <v>2185</v>
      </c>
      <c r="J1530" t="s">
        <v>2702</v>
      </c>
      <c r="K1530">
        <v>521173</v>
      </c>
      <c r="L1530">
        <v>2824074</v>
      </c>
      <c r="M1530" s="130">
        <v>45237</v>
      </c>
      <c r="N1530" s="128"/>
      <c r="O1530" s="128"/>
      <c r="P1530" s="128"/>
      <c r="Q1530" s="128"/>
      <c r="R1530" s="128">
        <v>5</v>
      </c>
      <c r="S1530" s="128"/>
      <c r="T1530" s="128"/>
      <c r="U1530" s="128"/>
      <c r="V1530" s="128"/>
      <c r="W1530" s="128"/>
      <c r="X1530" s="128"/>
      <c r="Y1530" s="128"/>
      <c r="Z1530" s="128"/>
      <c r="AA1530" s="128"/>
      <c r="AB1530" s="128"/>
      <c r="AC1530" s="128"/>
      <c r="AD1530" s="128"/>
      <c r="AE1530" s="128"/>
      <c r="AF1530" s="128"/>
      <c r="AG1530" s="128">
        <v>1.5</v>
      </c>
      <c r="AH1530" s="128"/>
      <c r="AI1530" s="128"/>
      <c r="AJ1530" s="128"/>
      <c r="AK1530" s="128"/>
      <c r="AL1530" s="128"/>
      <c r="AM1530" s="128"/>
      <c r="AN1530" s="128"/>
      <c r="AO1530" s="128"/>
      <c r="AP1530" s="128"/>
      <c r="AQ1530" s="128"/>
      <c r="AR1530" s="128"/>
      <c r="AS1530" s="128"/>
      <c r="AT1530" s="128"/>
      <c r="AU1530" s="128"/>
      <c r="AV1530" s="128"/>
      <c r="AW1530" s="128"/>
      <c r="AX1530" s="128"/>
      <c r="AY1530" s="128"/>
      <c r="AZ1530" s="128"/>
      <c r="BA1530" s="128"/>
      <c r="BB1530" s="128"/>
      <c r="BC1530" s="128"/>
      <c r="BD1530" s="128"/>
      <c r="BE1530" s="128"/>
      <c r="BF1530" s="128"/>
      <c r="BG1530" s="128"/>
      <c r="BH1530" s="128">
        <v>1</v>
      </c>
      <c r="BI1530" s="128"/>
      <c r="BJ1530" s="128"/>
      <c r="BK1530" s="128"/>
      <c r="BL1530" s="128"/>
      <c r="BM1530" s="128"/>
      <c r="BN1530" s="128"/>
      <c r="BO1530" s="128"/>
      <c r="BP1530" s="128"/>
      <c r="BQ1530" s="128"/>
      <c r="BR1530" s="128"/>
      <c r="BS1530" s="128"/>
      <c r="BT1530" s="128"/>
      <c r="BU1530" s="128"/>
      <c r="BV1530" s="128"/>
      <c r="BW1530" s="128">
        <v>2</v>
      </c>
      <c r="BX1530" s="128"/>
      <c r="BY1530" s="128"/>
      <c r="BZ1530" s="128"/>
      <c r="CA1530" s="128"/>
      <c r="CB1530" s="128"/>
      <c r="CC1530" s="128"/>
      <c r="CD1530" s="128">
        <v>30</v>
      </c>
      <c r="CE1530" s="128"/>
      <c r="CF1530" s="128"/>
      <c r="CG1530" s="128"/>
      <c r="CH1530" s="128">
        <v>6.833333333333333</v>
      </c>
    </row>
    <row r="1531" spans="1:86">
      <c r="A1531">
        <v>5982</v>
      </c>
      <c r="B1531">
        <v>1511</v>
      </c>
      <c r="C1531" t="s">
        <v>498</v>
      </c>
      <c r="D1531">
        <v>4</v>
      </c>
      <c r="E1531" t="s">
        <v>472</v>
      </c>
      <c r="F1531" t="s">
        <v>1931</v>
      </c>
      <c r="G1531">
        <v>62</v>
      </c>
      <c r="H1531">
        <v>9</v>
      </c>
      <c r="I1531" t="s">
        <v>2186</v>
      </c>
      <c r="J1531" t="s">
        <v>2703</v>
      </c>
      <c r="K1531">
        <v>521203</v>
      </c>
      <c r="L1531">
        <v>2824074</v>
      </c>
      <c r="M1531" s="130">
        <v>45237</v>
      </c>
      <c r="N1531" s="128"/>
      <c r="O1531" s="128"/>
      <c r="P1531" s="128"/>
      <c r="Q1531" s="128"/>
      <c r="R1531" s="128"/>
      <c r="S1531" s="128"/>
      <c r="T1531" s="128"/>
      <c r="U1531" s="128"/>
      <c r="V1531" s="128"/>
      <c r="W1531" s="128"/>
      <c r="X1531" s="128"/>
      <c r="Y1531" s="128"/>
      <c r="Z1531" s="128">
        <v>30</v>
      </c>
      <c r="AA1531" s="128"/>
      <c r="AB1531" s="128"/>
      <c r="AC1531" s="128"/>
      <c r="AD1531" s="128"/>
      <c r="AE1531" s="128"/>
      <c r="AF1531" s="128"/>
      <c r="AG1531" s="128">
        <v>1</v>
      </c>
      <c r="AH1531" s="128"/>
      <c r="AI1531" s="128"/>
      <c r="AJ1531" s="128"/>
      <c r="AK1531" s="128"/>
      <c r="AL1531" s="128"/>
      <c r="AM1531" s="128"/>
      <c r="AN1531" s="128"/>
      <c r="AO1531" s="128"/>
      <c r="AP1531" s="128"/>
      <c r="AQ1531" s="128"/>
      <c r="AR1531" s="128"/>
      <c r="AS1531" s="128"/>
      <c r="AT1531" s="128"/>
      <c r="AU1531" s="128"/>
      <c r="AV1531" s="128"/>
      <c r="AW1531" s="128"/>
      <c r="AX1531" s="128"/>
      <c r="AY1531" s="128"/>
      <c r="AZ1531" s="128"/>
      <c r="BA1531" s="128"/>
      <c r="BB1531" s="128"/>
      <c r="BC1531" s="128"/>
      <c r="BD1531" s="128"/>
      <c r="BE1531" s="128"/>
      <c r="BF1531" s="128"/>
      <c r="BG1531" s="128"/>
      <c r="BH1531" s="128">
        <v>1</v>
      </c>
      <c r="BI1531" s="128"/>
      <c r="BJ1531" s="128"/>
      <c r="BK1531" s="128"/>
      <c r="BL1531" s="128"/>
      <c r="BM1531" s="128"/>
      <c r="BN1531" s="128"/>
      <c r="BO1531" s="128"/>
      <c r="BP1531" s="128"/>
      <c r="BQ1531" s="128"/>
      <c r="BR1531" s="128"/>
      <c r="BS1531" s="128"/>
      <c r="BT1531" s="128"/>
      <c r="BU1531" s="128"/>
      <c r="BV1531" s="128"/>
      <c r="BW1531" s="128"/>
      <c r="BX1531" s="128"/>
      <c r="BY1531" s="128"/>
      <c r="BZ1531" s="128"/>
      <c r="CA1531" s="128"/>
      <c r="CB1531" s="128">
        <v>35</v>
      </c>
      <c r="CC1531" s="128"/>
      <c r="CD1531" s="128"/>
      <c r="CE1531" s="128"/>
      <c r="CF1531" s="128"/>
      <c r="CG1531" s="128"/>
      <c r="CH1531" s="128">
        <v>16.75</v>
      </c>
    </row>
    <row r="1532" spans="1:86">
      <c r="A1532">
        <v>5983</v>
      </c>
      <c r="B1532">
        <v>1512</v>
      </c>
      <c r="C1532" t="s">
        <v>498</v>
      </c>
      <c r="D1532">
        <v>4</v>
      </c>
      <c r="E1532" t="s">
        <v>472</v>
      </c>
      <c r="F1532" t="s">
        <v>1932</v>
      </c>
      <c r="G1532">
        <v>62</v>
      </c>
      <c r="H1532">
        <v>9</v>
      </c>
      <c r="I1532" t="s">
        <v>2187</v>
      </c>
      <c r="J1532" t="s">
        <v>3875</v>
      </c>
      <c r="K1532">
        <v>521173</v>
      </c>
      <c r="L1532">
        <v>2824106</v>
      </c>
      <c r="M1532" s="130">
        <v>45237</v>
      </c>
      <c r="N1532" s="128"/>
      <c r="O1532" s="128"/>
      <c r="P1532" s="128"/>
      <c r="Q1532" s="128"/>
      <c r="R1532" s="128"/>
      <c r="S1532" s="128"/>
      <c r="T1532" s="128"/>
      <c r="U1532" s="128"/>
      <c r="V1532" s="128"/>
      <c r="W1532" s="128"/>
      <c r="X1532" s="128"/>
      <c r="Y1532" s="128"/>
      <c r="Z1532" s="128">
        <v>40</v>
      </c>
      <c r="AA1532" s="128"/>
      <c r="AB1532" s="128"/>
      <c r="AC1532" s="128"/>
      <c r="AD1532" s="128"/>
      <c r="AE1532" s="128"/>
      <c r="AF1532" s="128"/>
      <c r="AG1532" s="128"/>
      <c r="AH1532" s="128"/>
      <c r="AI1532" s="128"/>
      <c r="AJ1532" s="128"/>
      <c r="AK1532" s="128"/>
      <c r="AL1532" s="128"/>
      <c r="AM1532" s="128"/>
      <c r="AN1532" s="128"/>
      <c r="AO1532" s="128"/>
      <c r="AP1532" s="128"/>
      <c r="AQ1532" s="128"/>
      <c r="AR1532" s="128"/>
      <c r="AS1532" s="128"/>
      <c r="AT1532" s="128"/>
      <c r="AU1532" s="128"/>
      <c r="AV1532" s="128"/>
      <c r="AW1532" s="128"/>
      <c r="AX1532" s="128"/>
      <c r="AY1532" s="128"/>
      <c r="AZ1532" s="128"/>
      <c r="BA1532" s="128"/>
      <c r="BB1532" s="128"/>
      <c r="BC1532" s="128"/>
      <c r="BD1532" s="128"/>
      <c r="BE1532" s="128"/>
      <c r="BF1532" s="128"/>
      <c r="BG1532" s="128"/>
      <c r="BH1532" s="128"/>
      <c r="BI1532" s="128"/>
      <c r="BJ1532" s="128"/>
      <c r="BK1532" s="128"/>
      <c r="BL1532" s="128"/>
      <c r="BM1532" s="128"/>
      <c r="BN1532" s="128"/>
      <c r="BO1532" s="128"/>
      <c r="BP1532" s="128"/>
      <c r="BQ1532" s="128"/>
      <c r="BR1532" s="128"/>
      <c r="BS1532" s="128"/>
      <c r="BT1532" s="128"/>
      <c r="BU1532" s="128"/>
      <c r="BV1532" s="128"/>
      <c r="BW1532" s="128"/>
      <c r="BX1532" s="128"/>
      <c r="BY1532" s="128"/>
      <c r="BZ1532" s="128"/>
      <c r="CA1532" s="128"/>
      <c r="CB1532" s="128">
        <v>30</v>
      </c>
      <c r="CC1532" s="128"/>
      <c r="CD1532" s="128"/>
      <c r="CE1532" s="128"/>
      <c r="CF1532" s="128"/>
      <c r="CG1532" s="128"/>
      <c r="CH1532" s="128">
        <v>35</v>
      </c>
    </row>
    <row r="1533" spans="1:86">
      <c r="A1533">
        <v>5984</v>
      </c>
      <c r="B1533">
        <v>1513</v>
      </c>
      <c r="C1533" t="s">
        <v>498</v>
      </c>
      <c r="D1533">
        <v>4</v>
      </c>
      <c r="E1533" t="s">
        <v>472</v>
      </c>
      <c r="F1533" t="s">
        <v>1927</v>
      </c>
      <c r="G1533">
        <v>62</v>
      </c>
      <c r="H1533">
        <v>6</v>
      </c>
      <c r="I1533" t="s">
        <v>2185</v>
      </c>
      <c r="J1533" t="s">
        <v>2701</v>
      </c>
      <c r="K1533">
        <v>521184</v>
      </c>
      <c r="L1533">
        <v>2824010</v>
      </c>
      <c r="M1533" s="130">
        <v>45237</v>
      </c>
      <c r="N1533" s="128"/>
      <c r="O1533" s="128"/>
      <c r="P1533" s="128"/>
      <c r="Q1533" s="128"/>
      <c r="R1533" s="128"/>
      <c r="S1533" s="128"/>
      <c r="T1533" s="128"/>
      <c r="U1533" s="128"/>
      <c r="V1533" s="128"/>
      <c r="W1533" s="128"/>
      <c r="X1533" s="128"/>
      <c r="Y1533" s="128"/>
      <c r="Z1533" s="128">
        <v>7</v>
      </c>
      <c r="AA1533" s="128"/>
      <c r="AB1533" s="128"/>
      <c r="AC1533" s="128"/>
      <c r="AD1533" s="128"/>
      <c r="AE1533" s="128"/>
      <c r="AF1533" s="128"/>
      <c r="AG1533" s="128">
        <v>8</v>
      </c>
      <c r="AH1533" s="128"/>
      <c r="AI1533" s="128"/>
      <c r="AJ1533" s="128"/>
      <c r="AK1533" s="128"/>
      <c r="AL1533" s="128"/>
      <c r="AM1533" s="128"/>
      <c r="AN1533" s="128"/>
      <c r="AO1533" s="128"/>
      <c r="AP1533" s="128"/>
      <c r="AQ1533" s="128"/>
      <c r="AR1533" s="128"/>
      <c r="AS1533" s="128"/>
      <c r="AT1533" s="128"/>
      <c r="AU1533" s="128"/>
      <c r="AV1533" s="128"/>
      <c r="AW1533" s="128"/>
      <c r="AX1533" s="128"/>
      <c r="AY1533" s="128"/>
      <c r="AZ1533" s="128"/>
      <c r="BA1533" s="128"/>
      <c r="BB1533" s="128"/>
      <c r="BC1533" s="128"/>
      <c r="BD1533" s="128"/>
      <c r="BE1533" s="128"/>
      <c r="BF1533" s="128"/>
      <c r="BG1533" s="128"/>
      <c r="BH1533" s="128">
        <v>1</v>
      </c>
      <c r="BI1533" s="128"/>
      <c r="BJ1533" s="128"/>
      <c r="BK1533" s="128"/>
      <c r="BL1533" s="128"/>
      <c r="BM1533" s="128"/>
      <c r="BN1533" s="128"/>
      <c r="BO1533" s="128"/>
      <c r="BP1533" s="128"/>
      <c r="BQ1533" s="128"/>
      <c r="BR1533" s="128"/>
      <c r="BS1533" s="128"/>
      <c r="BT1533" s="128"/>
      <c r="BU1533" s="128"/>
      <c r="BV1533" s="128"/>
      <c r="BW1533" s="128"/>
      <c r="BX1533" s="128"/>
      <c r="BY1533" s="128"/>
      <c r="BZ1533" s="128"/>
      <c r="CA1533" s="128"/>
      <c r="CB1533" s="128"/>
      <c r="CC1533" s="128"/>
      <c r="CD1533" s="128">
        <v>20</v>
      </c>
      <c r="CE1533" s="128"/>
      <c r="CF1533" s="128"/>
      <c r="CG1533" s="128"/>
      <c r="CH1533" s="128">
        <v>9</v>
      </c>
    </row>
    <row r="1534" spans="1:86">
      <c r="A1534">
        <v>5985</v>
      </c>
      <c r="B1534">
        <v>1514</v>
      </c>
      <c r="C1534" t="s">
        <v>498</v>
      </c>
      <c r="D1534">
        <v>4</v>
      </c>
      <c r="E1534" t="s">
        <v>472</v>
      </c>
      <c r="F1534" t="s">
        <v>1928</v>
      </c>
      <c r="G1534">
        <v>62</v>
      </c>
      <c r="H1534">
        <v>6</v>
      </c>
      <c r="I1534" t="s">
        <v>2186</v>
      </c>
      <c r="J1534" t="s">
        <v>3873</v>
      </c>
      <c r="K1534">
        <v>521196</v>
      </c>
      <c r="L1534">
        <v>2824010</v>
      </c>
      <c r="M1534" s="130">
        <v>45237</v>
      </c>
      <c r="N1534" s="128"/>
      <c r="O1534" s="128"/>
      <c r="P1534" s="128"/>
      <c r="Q1534" s="128"/>
      <c r="R1534" s="128"/>
      <c r="S1534" s="128"/>
      <c r="T1534" s="128"/>
      <c r="U1534" s="128"/>
      <c r="V1534" s="128"/>
      <c r="W1534" s="128"/>
      <c r="X1534" s="128"/>
      <c r="Y1534" s="128"/>
      <c r="Z1534" s="128">
        <v>50</v>
      </c>
      <c r="AA1534" s="128"/>
      <c r="AB1534" s="128"/>
      <c r="AC1534" s="128"/>
      <c r="AD1534" s="128"/>
      <c r="AE1534" s="128"/>
      <c r="AF1534" s="128"/>
      <c r="AG1534" s="128"/>
      <c r="AH1534" s="128"/>
      <c r="AI1534" s="128"/>
      <c r="AJ1534" s="128"/>
      <c r="AK1534" s="128"/>
      <c r="AL1534" s="128"/>
      <c r="AM1534" s="128"/>
      <c r="AN1534" s="128"/>
      <c r="AO1534" s="128"/>
      <c r="AP1534" s="128"/>
      <c r="AQ1534" s="128"/>
      <c r="AR1534" s="128"/>
      <c r="AS1534" s="128"/>
      <c r="AT1534" s="128"/>
      <c r="AU1534" s="128"/>
      <c r="AV1534" s="128"/>
      <c r="AW1534" s="128"/>
      <c r="AX1534" s="128"/>
      <c r="AY1534" s="128"/>
      <c r="AZ1534" s="128"/>
      <c r="BA1534" s="128"/>
      <c r="BB1534" s="128"/>
      <c r="BC1534" s="128"/>
      <c r="BD1534" s="128"/>
      <c r="BE1534" s="128"/>
      <c r="BF1534" s="128"/>
      <c r="BG1534" s="128"/>
      <c r="BH1534" s="128"/>
      <c r="BI1534" s="128"/>
      <c r="BJ1534" s="128"/>
      <c r="BK1534" s="128"/>
      <c r="BL1534" s="128"/>
      <c r="BM1534" s="128"/>
      <c r="BN1534" s="128"/>
      <c r="BO1534" s="128"/>
      <c r="BP1534" s="128"/>
      <c r="BQ1534" s="128"/>
      <c r="BR1534" s="128"/>
      <c r="BS1534" s="128"/>
      <c r="BT1534" s="128"/>
      <c r="BU1534" s="128"/>
      <c r="BV1534" s="128"/>
      <c r="BW1534" s="128"/>
      <c r="BX1534" s="128"/>
      <c r="BY1534" s="128"/>
      <c r="BZ1534" s="128"/>
      <c r="CA1534" s="128"/>
      <c r="CB1534" s="128"/>
      <c r="CC1534" s="128"/>
      <c r="CD1534" s="128"/>
      <c r="CE1534" s="128"/>
      <c r="CF1534" s="128"/>
      <c r="CG1534" s="128"/>
      <c r="CH1534" s="128">
        <v>50</v>
      </c>
    </row>
    <row r="1535" spans="1:86">
      <c r="A1535">
        <v>5986</v>
      </c>
      <c r="B1535">
        <v>1515</v>
      </c>
      <c r="C1535" t="s">
        <v>498</v>
      </c>
      <c r="D1535">
        <v>4</v>
      </c>
      <c r="E1535" t="s">
        <v>472</v>
      </c>
      <c r="F1535" t="s">
        <v>1929</v>
      </c>
      <c r="G1535">
        <v>62</v>
      </c>
      <c r="H1535">
        <v>6</v>
      </c>
      <c r="I1535" t="s">
        <v>2187</v>
      </c>
      <c r="J1535" t="s">
        <v>3874</v>
      </c>
      <c r="K1535">
        <v>521184</v>
      </c>
      <c r="L1535">
        <v>2824037</v>
      </c>
      <c r="M1535" s="130">
        <v>45237</v>
      </c>
      <c r="N1535" s="128"/>
      <c r="O1535" s="128"/>
      <c r="P1535" s="128"/>
      <c r="Q1535" s="128"/>
      <c r="R1535" s="128"/>
      <c r="S1535" s="128"/>
      <c r="T1535" s="128"/>
      <c r="U1535" s="128"/>
      <c r="V1535" s="128"/>
      <c r="W1535" s="128">
        <v>3</v>
      </c>
      <c r="X1535" s="128"/>
      <c r="Y1535" s="128"/>
      <c r="Z1535" s="128">
        <v>90</v>
      </c>
      <c r="AA1535" s="128"/>
      <c r="AB1535" s="128"/>
      <c r="AC1535" s="128"/>
      <c r="AD1535" s="128"/>
      <c r="AE1535" s="128"/>
      <c r="AF1535" s="128"/>
      <c r="AG1535" s="128"/>
      <c r="AH1535" s="128"/>
      <c r="AI1535" s="128"/>
      <c r="AJ1535" s="128"/>
      <c r="AK1535" s="128"/>
      <c r="AL1535" s="128"/>
      <c r="AM1535" s="128"/>
      <c r="AN1535" s="128"/>
      <c r="AO1535" s="128"/>
      <c r="AP1535" s="128"/>
      <c r="AQ1535" s="128"/>
      <c r="AR1535" s="128"/>
      <c r="AS1535" s="128"/>
      <c r="AT1535" s="128"/>
      <c r="AU1535" s="128"/>
      <c r="AV1535" s="128"/>
      <c r="AW1535" s="128"/>
      <c r="AX1535" s="128"/>
      <c r="AY1535" s="128"/>
      <c r="AZ1535" s="128"/>
      <c r="BA1535" s="128"/>
      <c r="BB1535" s="128"/>
      <c r="BC1535" s="128"/>
      <c r="BD1535" s="128"/>
      <c r="BE1535" s="128"/>
      <c r="BF1535" s="128"/>
      <c r="BG1535" s="128"/>
      <c r="BH1535" s="128"/>
      <c r="BI1535" s="128"/>
      <c r="BJ1535" s="128"/>
      <c r="BK1535" s="128"/>
      <c r="BL1535" s="128"/>
      <c r="BM1535" s="128"/>
      <c r="BN1535" s="128"/>
      <c r="BO1535" s="128"/>
      <c r="BP1535" s="128"/>
      <c r="BQ1535" s="128"/>
      <c r="BR1535" s="128"/>
      <c r="BS1535" s="128"/>
      <c r="BT1535" s="128"/>
      <c r="BU1535" s="128"/>
      <c r="BV1535" s="128"/>
      <c r="BW1535" s="128"/>
      <c r="BX1535" s="128"/>
      <c r="BY1535" s="128"/>
      <c r="BZ1535" s="128"/>
      <c r="CA1535" s="128"/>
      <c r="CB1535" s="128"/>
      <c r="CC1535" s="128"/>
      <c r="CD1535" s="128"/>
      <c r="CE1535" s="128"/>
      <c r="CF1535" s="128"/>
      <c r="CG1535" s="128"/>
      <c r="CH1535" s="128">
        <v>46.5</v>
      </c>
    </row>
    <row r="1536" spans="1:86">
      <c r="A1536">
        <v>5987</v>
      </c>
      <c r="B1536">
        <v>1516</v>
      </c>
      <c r="C1536" t="s">
        <v>498</v>
      </c>
      <c r="D1536">
        <v>4</v>
      </c>
      <c r="E1536" t="s">
        <v>472</v>
      </c>
      <c r="F1536" t="s">
        <v>1942</v>
      </c>
      <c r="G1536">
        <v>62</v>
      </c>
      <c r="H1536">
        <v>14</v>
      </c>
      <c r="I1536" t="s">
        <v>2185</v>
      </c>
      <c r="J1536" t="s">
        <v>3885</v>
      </c>
      <c r="K1536">
        <v>521165</v>
      </c>
      <c r="L1536">
        <v>2823557</v>
      </c>
      <c r="M1536" s="130">
        <v>45237</v>
      </c>
      <c r="N1536" s="128"/>
      <c r="O1536" s="128"/>
      <c r="P1536" s="128"/>
      <c r="Q1536" s="128"/>
      <c r="R1536" s="128"/>
      <c r="S1536" s="128"/>
      <c r="T1536" s="128"/>
      <c r="U1536" s="128"/>
      <c r="V1536" s="128"/>
      <c r="W1536" s="128"/>
      <c r="X1536" s="128"/>
      <c r="Y1536" s="128"/>
      <c r="Z1536" s="128">
        <v>45</v>
      </c>
      <c r="AA1536" s="128"/>
      <c r="AB1536" s="128"/>
      <c r="AC1536" s="128"/>
      <c r="AD1536" s="128"/>
      <c r="AE1536" s="128"/>
      <c r="AF1536" s="128"/>
      <c r="AG1536" s="128">
        <v>5</v>
      </c>
      <c r="AH1536" s="128"/>
      <c r="AI1536" s="128"/>
      <c r="AJ1536" s="128"/>
      <c r="AK1536" s="128"/>
      <c r="AL1536" s="128"/>
      <c r="AM1536" s="128"/>
      <c r="AN1536" s="128"/>
      <c r="AO1536" s="128"/>
      <c r="AP1536" s="128"/>
      <c r="AQ1536" s="128"/>
      <c r="AR1536" s="128"/>
      <c r="AS1536" s="128"/>
      <c r="AT1536" s="128"/>
      <c r="AU1536" s="128"/>
      <c r="AV1536" s="128"/>
      <c r="AW1536" s="128"/>
      <c r="AX1536" s="128"/>
      <c r="AY1536" s="128"/>
      <c r="AZ1536" s="128"/>
      <c r="BA1536" s="128"/>
      <c r="BB1536" s="128"/>
      <c r="BC1536" s="128"/>
      <c r="BD1536" s="128"/>
      <c r="BE1536" s="128"/>
      <c r="BF1536" s="128"/>
      <c r="BG1536" s="128"/>
      <c r="BH1536" s="128"/>
      <c r="BI1536" s="128"/>
      <c r="BJ1536" s="128"/>
      <c r="BK1536" s="128"/>
      <c r="BL1536" s="128"/>
      <c r="BM1536" s="128"/>
      <c r="BN1536" s="128"/>
      <c r="BO1536" s="128"/>
      <c r="BP1536" s="128"/>
      <c r="BQ1536" s="128"/>
      <c r="BR1536" s="128"/>
      <c r="BS1536" s="128"/>
      <c r="BT1536" s="128"/>
      <c r="BU1536" s="128"/>
      <c r="BV1536" s="128"/>
      <c r="BW1536" s="128"/>
      <c r="BX1536" s="128"/>
      <c r="BY1536" s="128"/>
      <c r="BZ1536" s="128"/>
      <c r="CA1536" s="128"/>
      <c r="CB1536" s="128"/>
      <c r="CC1536" s="128"/>
      <c r="CD1536" s="128"/>
      <c r="CE1536" s="128"/>
      <c r="CF1536" s="128"/>
      <c r="CG1536" s="128"/>
      <c r="CH1536" s="128">
        <v>25</v>
      </c>
    </row>
    <row r="1537" spans="1:86">
      <c r="A1537">
        <v>5988</v>
      </c>
      <c r="B1537">
        <v>1517</v>
      </c>
      <c r="C1537" t="s">
        <v>498</v>
      </c>
      <c r="D1537">
        <v>4</v>
      </c>
      <c r="E1537" t="s">
        <v>472</v>
      </c>
      <c r="F1537" t="s">
        <v>1943</v>
      </c>
      <c r="G1537">
        <v>62</v>
      </c>
      <c r="H1537">
        <v>14</v>
      </c>
      <c r="I1537" t="s">
        <v>2186</v>
      </c>
      <c r="J1537" t="s">
        <v>2704</v>
      </c>
      <c r="K1537">
        <v>521175</v>
      </c>
      <c r="L1537">
        <v>2823557</v>
      </c>
      <c r="M1537" s="130">
        <v>45237</v>
      </c>
      <c r="N1537" s="128"/>
      <c r="O1537" s="128"/>
      <c r="P1537" s="128"/>
      <c r="Q1537" s="128"/>
      <c r="R1537" s="128">
        <v>10</v>
      </c>
      <c r="S1537" s="128"/>
      <c r="T1537" s="128"/>
      <c r="U1537" s="128"/>
      <c r="V1537" s="128"/>
      <c r="W1537" s="128"/>
      <c r="X1537" s="128"/>
      <c r="Y1537" s="128"/>
      <c r="Z1537" s="128">
        <v>35</v>
      </c>
      <c r="AA1537" s="128"/>
      <c r="AB1537" s="128"/>
      <c r="AC1537" s="128"/>
      <c r="AD1537" s="128"/>
      <c r="AE1537" s="128"/>
      <c r="AF1537" s="128"/>
      <c r="AG1537" s="128">
        <v>2</v>
      </c>
      <c r="AH1537" s="128"/>
      <c r="AI1537" s="128"/>
      <c r="AJ1537" s="128"/>
      <c r="AK1537" s="128"/>
      <c r="AL1537" s="128"/>
      <c r="AM1537" s="128"/>
      <c r="AN1537" s="128"/>
      <c r="AO1537" s="128"/>
      <c r="AP1537" s="128"/>
      <c r="AQ1537" s="128"/>
      <c r="AR1537" s="128"/>
      <c r="AS1537" s="128"/>
      <c r="AT1537" s="128">
        <v>1</v>
      </c>
      <c r="AU1537" s="128"/>
      <c r="AV1537" s="128"/>
      <c r="AW1537" s="128"/>
      <c r="AX1537" s="128"/>
      <c r="AY1537" s="128"/>
      <c r="AZ1537" s="128"/>
      <c r="BA1537" s="128"/>
      <c r="BB1537" s="128"/>
      <c r="BC1537" s="128"/>
      <c r="BD1537" s="128"/>
      <c r="BE1537" s="128"/>
      <c r="BF1537" s="128"/>
      <c r="BG1537" s="128"/>
      <c r="BH1537" s="128"/>
      <c r="BI1537" s="128"/>
      <c r="BJ1537" s="128"/>
      <c r="BK1537" s="128"/>
      <c r="BL1537" s="128"/>
      <c r="BM1537" s="128"/>
      <c r="BN1537" s="128"/>
      <c r="BO1537" s="128"/>
      <c r="BP1537" s="128"/>
      <c r="BQ1537" s="128"/>
      <c r="BR1537" s="128"/>
      <c r="BS1537" s="128"/>
      <c r="BT1537" s="128"/>
      <c r="BU1537" s="128"/>
      <c r="BV1537" s="128"/>
      <c r="BW1537" s="128"/>
      <c r="BX1537" s="128"/>
      <c r="BY1537" s="128"/>
      <c r="BZ1537" s="128"/>
      <c r="CA1537" s="128"/>
      <c r="CB1537" s="128"/>
      <c r="CC1537" s="128"/>
      <c r="CD1537" s="128"/>
      <c r="CE1537" s="128"/>
      <c r="CF1537" s="128"/>
      <c r="CG1537" s="128"/>
      <c r="CH1537" s="128">
        <v>12</v>
      </c>
    </row>
    <row r="1538" spans="1:86">
      <c r="A1538">
        <v>5989</v>
      </c>
      <c r="B1538">
        <v>1518</v>
      </c>
      <c r="C1538" t="s">
        <v>498</v>
      </c>
      <c r="D1538">
        <v>4</v>
      </c>
      <c r="E1538" t="s">
        <v>472</v>
      </c>
      <c r="F1538" t="s">
        <v>1944</v>
      </c>
      <c r="G1538">
        <v>62</v>
      </c>
      <c r="H1538">
        <v>14</v>
      </c>
      <c r="I1538" t="s">
        <v>2187</v>
      </c>
      <c r="J1538" t="s">
        <v>2705</v>
      </c>
      <c r="K1538">
        <v>521165</v>
      </c>
      <c r="L1538">
        <v>2823581</v>
      </c>
      <c r="M1538" s="130">
        <v>45237</v>
      </c>
      <c r="N1538" s="128"/>
      <c r="O1538" s="128"/>
      <c r="P1538" s="128"/>
      <c r="Q1538" s="128"/>
      <c r="R1538" s="128"/>
      <c r="S1538" s="128"/>
      <c r="T1538" s="128"/>
      <c r="U1538" s="128"/>
      <c r="V1538" s="128"/>
      <c r="W1538" s="128"/>
      <c r="X1538" s="128"/>
      <c r="Y1538" s="128"/>
      <c r="Z1538" s="128">
        <v>5</v>
      </c>
      <c r="AA1538" s="128"/>
      <c r="AB1538" s="128"/>
      <c r="AC1538" s="128"/>
      <c r="AD1538" s="128"/>
      <c r="AE1538" s="128"/>
      <c r="AF1538" s="128"/>
      <c r="AG1538" s="128">
        <v>1</v>
      </c>
      <c r="AH1538" s="128">
        <v>3</v>
      </c>
      <c r="AI1538" s="128"/>
      <c r="AJ1538" s="128"/>
      <c r="AK1538" s="128"/>
      <c r="AL1538" s="128"/>
      <c r="AM1538" s="128"/>
      <c r="AN1538" s="128"/>
      <c r="AO1538" s="128"/>
      <c r="AP1538" s="128"/>
      <c r="AQ1538" s="128"/>
      <c r="AR1538" s="128"/>
      <c r="AS1538" s="128"/>
      <c r="AT1538" s="128">
        <v>2</v>
      </c>
      <c r="AU1538" s="128"/>
      <c r="AV1538" s="128"/>
      <c r="AW1538" s="128"/>
      <c r="AX1538" s="128"/>
      <c r="AY1538" s="128"/>
      <c r="AZ1538" s="128"/>
      <c r="BA1538" s="128"/>
      <c r="BB1538" s="128"/>
      <c r="BC1538" s="128"/>
      <c r="BD1538" s="128"/>
      <c r="BE1538" s="128"/>
      <c r="BF1538" s="128"/>
      <c r="BG1538" s="128"/>
      <c r="BH1538" s="128"/>
      <c r="BI1538" s="128"/>
      <c r="BJ1538" s="128"/>
      <c r="BK1538" s="128"/>
      <c r="BL1538" s="128"/>
      <c r="BM1538" s="128">
        <v>2</v>
      </c>
      <c r="BN1538" s="128"/>
      <c r="BO1538" s="128"/>
      <c r="BP1538" s="128"/>
      <c r="BQ1538" s="128"/>
      <c r="BR1538" s="128"/>
      <c r="BS1538" s="128"/>
      <c r="BT1538" s="128"/>
      <c r="BU1538" s="128"/>
      <c r="BV1538" s="128"/>
      <c r="BW1538" s="128"/>
      <c r="BX1538" s="128"/>
      <c r="BY1538" s="128"/>
      <c r="BZ1538" s="128"/>
      <c r="CA1538" s="128"/>
      <c r="CB1538" s="128">
        <v>10</v>
      </c>
      <c r="CC1538" s="128"/>
      <c r="CD1538" s="128"/>
      <c r="CE1538" s="128"/>
      <c r="CF1538" s="128"/>
      <c r="CG1538" s="128"/>
      <c r="CH1538" s="128">
        <v>3.8333333333333335</v>
      </c>
    </row>
    <row r="1539" spans="1:86">
      <c r="A1539">
        <v>5990</v>
      </c>
      <c r="B1539">
        <v>1519</v>
      </c>
      <c r="C1539" t="s">
        <v>498</v>
      </c>
      <c r="D1539">
        <v>4</v>
      </c>
      <c r="E1539" t="s">
        <v>472</v>
      </c>
      <c r="F1539" t="s">
        <v>1936</v>
      </c>
      <c r="G1539">
        <v>62</v>
      </c>
      <c r="H1539">
        <v>11</v>
      </c>
      <c r="I1539" t="s">
        <v>2185</v>
      </c>
      <c r="J1539" t="s">
        <v>3879</v>
      </c>
      <c r="K1539">
        <v>521188</v>
      </c>
      <c r="L1539">
        <v>2823437</v>
      </c>
      <c r="M1539" s="130">
        <v>45237</v>
      </c>
      <c r="N1539" s="128"/>
      <c r="O1539" s="128"/>
      <c r="P1539" s="128"/>
      <c r="Q1539" s="128"/>
      <c r="R1539" s="128"/>
      <c r="S1539" s="128"/>
      <c r="T1539" s="128"/>
      <c r="U1539" s="128"/>
      <c r="V1539" s="128"/>
      <c r="W1539" s="128"/>
      <c r="X1539" s="128"/>
      <c r="Y1539" s="128"/>
      <c r="Z1539" s="128">
        <v>30</v>
      </c>
      <c r="AA1539" s="128"/>
      <c r="AB1539" s="128"/>
      <c r="AC1539" s="128"/>
      <c r="AD1539" s="128"/>
      <c r="AE1539" s="128"/>
      <c r="AF1539" s="128"/>
      <c r="AG1539" s="128"/>
      <c r="AH1539" s="128"/>
      <c r="AI1539" s="128"/>
      <c r="AJ1539" s="128"/>
      <c r="AK1539" s="128"/>
      <c r="AL1539" s="128"/>
      <c r="AM1539" s="128"/>
      <c r="AN1539" s="128"/>
      <c r="AO1539" s="128"/>
      <c r="AP1539" s="128"/>
      <c r="AQ1539" s="128"/>
      <c r="AR1539" s="128"/>
      <c r="AS1539" s="128"/>
      <c r="AT1539" s="128"/>
      <c r="AU1539" s="128"/>
      <c r="AV1539" s="128"/>
      <c r="AW1539" s="128"/>
      <c r="AX1539" s="128"/>
      <c r="AY1539" s="128"/>
      <c r="AZ1539" s="128"/>
      <c r="BA1539" s="128"/>
      <c r="BB1539" s="128"/>
      <c r="BC1539" s="128"/>
      <c r="BD1539" s="128"/>
      <c r="BE1539" s="128"/>
      <c r="BF1539" s="128"/>
      <c r="BG1539" s="128"/>
      <c r="BH1539" s="128"/>
      <c r="BI1539" s="128"/>
      <c r="BJ1539" s="128"/>
      <c r="BK1539" s="128"/>
      <c r="BL1539" s="128"/>
      <c r="BM1539" s="128"/>
      <c r="BN1539" s="128"/>
      <c r="BO1539" s="128"/>
      <c r="BP1539" s="128"/>
      <c r="BQ1539" s="128"/>
      <c r="BR1539" s="128"/>
      <c r="BS1539" s="128"/>
      <c r="BT1539" s="128"/>
      <c r="BU1539" s="128"/>
      <c r="BV1539" s="128"/>
      <c r="BW1539" s="128"/>
      <c r="BX1539" s="128"/>
      <c r="BY1539" s="128"/>
      <c r="BZ1539" s="128"/>
      <c r="CA1539" s="128"/>
      <c r="CB1539" s="128"/>
      <c r="CC1539" s="128"/>
      <c r="CD1539" s="128"/>
      <c r="CE1539" s="128"/>
      <c r="CF1539" s="128"/>
      <c r="CG1539" s="128"/>
      <c r="CH1539" s="128">
        <v>30</v>
      </c>
    </row>
    <row r="1540" spans="1:86">
      <c r="A1540">
        <v>5991</v>
      </c>
      <c r="B1540">
        <v>1520</v>
      </c>
      <c r="C1540" t="s">
        <v>498</v>
      </c>
      <c r="D1540">
        <v>4</v>
      </c>
      <c r="E1540" t="s">
        <v>472</v>
      </c>
      <c r="F1540" t="s">
        <v>1937</v>
      </c>
      <c r="G1540">
        <v>62</v>
      </c>
      <c r="H1540">
        <v>11</v>
      </c>
      <c r="I1540" t="s">
        <v>2186</v>
      </c>
      <c r="J1540" t="s">
        <v>3880</v>
      </c>
      <c r="K1540">
        <v>521197</v>
      </c>
      <c r="L1540">
        <v>2823437</v>
      </c>
      <c r="M1540" s="130">
        <v>45237</v>
      </c>
      <c r="N1540" s="128"/>
      <c r="O1540" s="128"/>
      <c r="P1540" s="128"/>
      <c r="Q1540" s="128"/>
      <c r="R1540" s="128"/>
      <c r="S1540" s="128"/>
      <c r="T1540" s="128"/>
      <c r="U1540" s="128"/>
      <c r="V1540" s="128"/>
      <c r="W1540" s="128"/>
      <c r="X1540" s="128"/>
      <c r="Y1540" s="128"/>
      <c r="Z1540" s="128">
        <v>40</v>
      </c>
      <c r="AA1540" s="128"/>
      <c r="AB1540" s="128"/>
      <c r="AC1540" s="128"/>
      <c r="AD1540" s="128"/>
      <c r="AE1540" s="128"/>
      <c r="AF1540" s="128"/>
      <c r="AG1540" s="128">
        <v>1</v>
      </c>
      <c r="AH1540" s="128"/>
      <c r="AI1540" s="128"/>
      <c r="AJ1540" s="128"/>
      <c r="AK1540" s="128"/>
      <c r="AL1540" s="128"/>
      <c r="AM1540" s="128"/>
      <c r="AN1540" s="128"/>
      <c r="AO1540" s="128"/>
      <c r="AP1540" s="128"/>
      <c r="AQ1540" s="128"/>
      <c r="AR1540" s="128"/>
      <c r="AS1540" s="128"/>
      <c r="AT1540" s="128"/>
      <c r="AU1540" s="128"/>
      <c r="AV1540" s="128"/>
      <c r="AW1540" s="128"/>
      <c r="AX1540" s="128"/>
      <c r="AY1540" s="128"/>
      <c r="AZ1540" s="128"/>
      <c r="BA1540" s="128"/>
      <c r="BB1540" s="128"/>
      <c r="BC1540" s="128"/>
      <c r="BD1540" s="128"/>
      <c r="BE1540" s="128"/>
      <c r="BF1540" s="128"/>
      <c r="BG1540" s="128"/>
      <c r="BH1540" s="128"/>
      <c r="BI1540" s="128"/>
      <c r="BJ1540" s="128"/>
      <c r="BK1540" s="128"/>
      <c r="BL1540" s="128"/>
      <c r="BM1540" s="128"/>
      <c r="BN1540" s="128"/>
      <c r="BO1540" s="128"/>
      <c r="BP1540" s="128"/>
      <c r="BQ1540" s="128"/>
      <c r="BR1540" s="128"/>
      <c r="BS1540" s="128"/>
      <c r="BT1540" s="128"/>
      <c r="BU1540" s="128"/>
      <c r="BV1540" s="128"/>
      <c r="BW1540" s="128"/>
      <c r="BX1540" s="128"/>
      <c r="BY1540" s="128"/>
      <c r="BZ1540" s="128"/>
      <c r="CA1540" s="128"/>
      <c r="CB1540" s="128"/>
      <c r="CC1540" s="128"/>
      <c r="CD1540" s="128"/>
      <c r="CE1540" s="128"/>
      <c r="CF1540" s="128"/>
      <c r="CG1540" s="128"/>
      <c r="CH1540" s="128">
        <v>20.5</v>
      </c>
    </row>
    <row r="1541" spans="1:86">
      <c r="A1541">
        <v>5992</v>
      </c>
      <c r="B1541">
        <v>1521</v>
      </c>
      <c r="C1541" t="s">
        <v>498</v>
      </c>
      <c r="D1541">
        <v>4</v>
      </c>
      <c r="E1541" t="s">
        <v>472</v>
      </c>
      <c r="F1541" t="s">
        <v>1938</v>
      </c>
      <c r="G1541">
        <v>62</v>
      </c>
      <c r="H1541">
        <v>11</v>
      </c>
      <c r="I1541" t="s">
        <v>2187</v>
      </c>
      <c r="J1541" t="s">
        <v>3881</v>
      </c>
      <c r="K1541">
        <v>521188</v>
      </c>
      <c r="L1541">
        <v>2823467</v>
      </c>
      <c r="M1541" s="130">
        <v>45237</v>
      </c>
      <c r="N1541" s="128"/>
      <c r="O1541" s="128"/>
      <c r="P1541" s="128"/>
      <c r="Q1541" s="128"/>
      <c r="R1541" s="128"/>
      <c r="S1541" s="128"/>
      <c r="T1541" s="128"/>
      <c r="U1541" s="128"/>
      <c r="V1541" s="128"/>
      <c r="W1541" s="128"/>
      <c r="X1541" s="128"/>
      <c r="Y1541" s="128"/>
      <c r="Z1541" s="128"/>
      <c r="AA1541" s="128"/>
      <c r="AB1541" s="128"/>
      <c r="AC1541" s="128"/>
      <c r="AD1541" s="128"/>
      <c r="AE1541" s="128"/>
      <c r="AF1541" s="128"/>
      <c r="AG1541" s="128">
        <v>5</v>
      </c>
      <c r="AH1541" s="128"/>
      <c r="AI1541" s="128"/>
      <c r="AJ1541" s="128"/>
      <c r="AK1541" s="128"/>
      <c r="AL1541" s="128"/>
      <c r="AM1541" s="128"/>
      <c r="AN1541" s="128"/>
      <c r="AO1541" s="128"/>
      <c r="AP1541" s="128"/>
      <c r="AQ1541" s="128"/>
      <c r="AR1541" s="128"/>
      <c r="AS1541" s="128"/>
      <c r="AT1541" s="128"/>
      <c r="AU1541" s="128"/>
      <c r="AV1541" s="128"/>
      <c r="AW1541" s="128"/>
      <c r="AX1541" s="128"/>
      <c r="AY1541" s="128"/>
      <c r="AZ1541" s="128"/>
      <c r="BA1541" s="128"/>
      <c r="BB1541" s="128"/>
      <c r="BC1541" s="128"/>
      <c r="BD1541" s="128"/>
      <c r="BE1541" s="128"/>
      <c r="BF1541" s="128"/>
      <c r="BG1541" s="128"/>
      <c r="BH1541" s="128">
        <v>1</v>
      </c>
      <c r="BI1541" s="128"/>
      <c r="BJ1541" s="128"/>
      <c r="BK1541" s="128"/>
      <c r="BL1541" s="128"/>
      <c r="BM1541" s="128"/>
      <c r="BN1541" s="128"/>
      <c r="BO1541" s="128"/>
      <c r="BP1541" s="128"/>
      <c r="BQ1541" s="128"/>
      <c r="BR1541" s="128"/>
      <c r="BS1541" s="128"/>
      <c r="BT1541" s="128"/>
      <c r="BU1541" s="128"/>
      <c r="BV1541" s="128"/>
      <c r="BW1541" s="128"/>
      <c r="BX1541" s="128"/>
      <c r="BY1541" s="128"/>
      <c r="BZ1541" s="128"/>
      <c r="CA1541" s="128"/>
      <c r="CB1541" s="128">
        <v>5</v>
      </c>
      <c r="CC1541" s="128"/>
      <c r="CD1541" s="128"/>
      <c r="CE1541" s="128"/>
      <c r="CF1541" s="128"/>
      <c r="CG1541" s="128"/>
      <c r="CH1541" s="128">
        <v>3.6666666666666665</v>
      </c>
    </row>
    <row r="1542" spans="1:86">
      <c r="A1542">
        <v>5993</v>
      </c>
      <c r="B1542">
        <v>1522</v>
      </c>
      <c r="C1542" t="s">
        <v>498</v>
      </c>
      <c r="D1542">
        <v>4</v>
      </c>
      <c r="E1542" t="s">
        <v>472</v>
      </c>
      <c r="F1542" t="s">
        <v>1945</v>
      </c>
      <c r="G1542">
        <v>62</v>
      </c>
      <c r="H1542">
        <v>15</v>
      </c>
      <c r="I1542" t="s">
        <v>2185</v>
      </c>
      <c r="J1542" t="s">
        <v>3886</v>
      </c>
      <c r="K1542">
        <v>521072</v>
      </c>
      <c r="L1542">
        <v>2823383</v>
      </c>
      <c r="M1542" s="130">
        <v>45237</v>
      </c>
      <c r="N1542" s="128"/>
      <c r="O1542" s="128"/>
      <c r="P1542" s="128"/>
      <c r="Q1542" s="128"/>
      <c r="R1542" s="128"/>
      <c r="S1542" s="128"/>
      <c r="T1542" s="128"/>
      <c r="U1542" s="128"/>
      <c r="V1542" s="128"/>
      <c r="W1542" s="128"/>
      <c r="X1542" s="128"/>
      <c r="Y1542" s="128"/>
      <c r="Z1542" s="128">
        <v>60</v>
      </c>
      <c r="AA1542" s="128"/>
      <c r="AB1542" s="128"/>
      <c r="AC1542" s="128"/>
      <c r="AD1542" s="128"/>
      <c r="AE1542" s="128"/>
      <c r="AF1542" s="128"/>
      <c r="AG1542" s="128"/>
      <c r="AH1542" s="128"/>
      <c r="AI1542" s="128"/>
      <c r="AJ1542" s="128"/>
      <c r="AK1542" s="128"/>
      <c r="AL1542" s="128"/>
      <c r="AM1542" s="128"/>
      <c r="AN1542" s="128"/>
      <c r="AO1542" s="128"/>
      <c r="AP1542" s="128"/>
      <c r="AQ1542" s="128"/>
      <c r="AR1542" s="128"/>
      <c r="AS1542" s="128"/>
      <c r="AT1542" s="128"/>
      <c r="AU1542" s="128"/>
      <c r="AV1542" s="128"/>
      <c r="AW1542" s="128"/>
      <c r="AX1542" s="128"/>
      <c r="AY1542" s="128"/>
      <c r="AZ1542" s="128"/>
      <c r="BA1542" s="128"/>
      <c r="BB1542" s="128"/>
      <c r="BC1542" s="128"/>
      <c r="BD1542" s="128"/>
      <c r="BE1542" s="128"/>
      <c r="BF1542" s="128"/>
      <c r="BG1542" s="128"/>
      <c r="BH1542" s="128"/>
      <c r="BI1542" s="128"/>
      <c r="BJ1542" s="128"/>
      <c r="BK1542" s="128"/>
      <c r="BL1542" s="128"/>
      <c r="BM1542" s="128"/>
      <c r="BN1542" s="128"/>
      <c r="BO1542" s="128"/>
      <c r="BP1542" s="128"/>
      <c r="BQ1542" s="128"/>
      <c r="BR1542" s="128"/>
      <c r="BS1542" s="128"/>
      <c r="BT1542" s="128"/>
      <c r="BU1542" s="128"/>
      <c r="BV1542" s="128"/>
      <c r="BW1542" s="128"/>
      <c r="BX1542" s="128"/>
      <c r="BY1542" s="128"/>
      <c r="BZ1542" s="128"/>
      <c r="CA1542" s="128"/>
      <c r="CB1542" s="128"/>
      <c r="CC1542" s="128"/>
      <c r="CD1542" s="128"/>
      <c r="CE1542" s="128"/>
      <c r="CF1542" s="128"/>
      <c r="CG1542" s="128"/>
      <c r="CH1542" s="128">
        <v>60</v>
      </c>
    </row>
    <row r="1543" spans="1:86">
      <c r="A1543">
        <v>5994</v>
      </c>
      <c r="B1543">
        <v>1523</v>
      </c>
      <c r="C1543" t="s">
        <v>498</v>
      </c>
      <c r="D1543">
        <v>4</v>
      </c>
      <c r="E1543" t="s">
        <v>472</v>
      </c>
      <c r="F1543" t="s">
        <v>1946</v>
      </c>
      <c r="G1543">
        <v>62</v>
      </c>
      <c r="H1543">
        <v>15</v>
      </c>
      <c r="I1543" t="s">
        <v>2186</v>
      </c>
      <c r="J1543" t="s">
        <v>3887</v>
      </c>
      <c r="K1543">
        <v>521095</v>
      </c>
      <c r="L1543">
        <v>2823383</v>
      </c>
      <c r="M1543" s="130">
        <v>45237</v>
      </c>
      <c r="N1543" s="128"/>
      <c r="O1543" s="128"/>
      <c r="P1543" s="128"/>
      <c r="Q1543" s="128"/>
      <c r="R1543" s="128"/>
      <c r="S1543" s="128"/>
      <c r="T1543" s="128"/>
      <c r="U1543" s="128"/>
      <c r="V1543" s="128"/>
      <c r="W1543" s="128"/>
      <c r="X1543" s="128"/>
      <c r="Y1543" s="128"/>
      <c r="Z1543" s="128">
        <v>60</v>
      </c>
      <c r="AA1543" s="128"/>
      <c r="AB1543" s="128"/>
      <c r="AC1543" s="128"/>
      <c r="AD1543" s="128"/>
      <c r="AE1543" s="128"/>
      <c r="AF1543" s="128"/>
      <c r="AG1543" s="128"/>
      <c r="AH1543" s="128"/>
      <c r="AI1543" s="128"/>
      <c r="AJ1543" s="128"/>
      <c r="AK1543" s="128"/>
      <c r="AL1543" s="128"/>
      <c r="AM1543" s="128"/>
      <c r="AN1543" s="128"/>
      <c r="AO1543" s="128"/>
      <c r="AP1543" s="128"/>
      <c r="AQ1543" s="128"/>
      <c r="AR1543" s="128"/>
      <c r="AS1543" s="128"/>
      <c r="AT1543" s="128"/>
      <c r="AU1543" s="128"/>
      <c r="AV1543" s="128"/>
      <c r="AW1543" s="128"/>
      <c r="AX1543" s="128"/>
      <c r="AY1543" s="128"/>
      <c r="AZ1543" s="128"/>
      <c r="BA1543" s="128"/>
      <c r="BB1543" s="128"/>
      <c r="BC1543" s="128"/>
      <c r="BD1543" s="128"/>
      <c r="BE1543" s="128"/>
      <c r="BF1543" s="128"/>
      <c r="BG1543" s="128"/>
      <c r="BH1543" s="128"/>
      <c r="BI1543" s="128"/>
      <c r="BJ1543" s="128"/>
      <c r="BK1543" s="128"/>
      <c r="BL1543" s="128"/>
      <c r="BM1543" s="128"/>
      <c r="BN1543" s="128"/>
      <c r="BO1543" s="128"/>
      <c r="BP1543" s="128"/>
      <c r="BQ1543" s="128"/>
      <c r="BR1543" s="128"/>
      <c r="BS1543" s="128"/>
      <c r="BT1543" s="128"/>
      <c r="BU1543" s="128"/>
      <c r="BV1543" s="128"/>
      <c r="BW1543" s="128"/>
      <c r="BX1543" s="128"/>
      <c r="BY1543" s="128"/>
      <c r="BZ1543" s="128"/>
      <c r="CA1543" s="128"/>
      <c r="CB1543" s="128"/>
      <c r="CC1543" s="128"/>
      <c r="CD1543" s="128"/>
      <c r="CE1543" s="128"/>
      <c r="CF1543" s="128"/>
      <c r="CG1543" s="128"/>
      <c r="CH1543" s="128">
        <v>60</v>
      </c>
    </row>
    <row r="1544" spans="1:86">
      <c r="A1544">
        <v>5995</v>
      </c>
      <c r="B1544">
        <v>1524</v>
      </c>
      <c r="C1544" t="s">
        <v>498</v>
      </c>
      <c r="D1544">
        <v>4</v>
      </c>
      <c r="E1544" t="s">
        <v>472</v>
      </c>
      <c r="F1544" t="s">
        <v>1947</v>
      </c>
      <c r="G1544">
        <v>62</v>
      </c>
      <c r="H1544">
        <v>15</v>
      </c>
      <c r="I1544" t="s">
        <v>2187</v>
      </c>
      <c r="J1544" t="s">
        <v>3888</v>
      </c>
      <c r="K1544">
        <v>521072</v>
      </c>
      <c r="L1544">
        <v>2823398</v>
      </c>
      <c r="M1544" s="130">
        <v>45237</v>
      </c>
      <c r="N1544" s="128"/>
      <c r="O1544" s="128"/>
      <c r="P1544" s="128"/>
      <c r="Q1544" s="128"/>
      <c r="R1544" s="128"/>
      <c r="S1544" s="128"/>
      <c r="T1544" s="128"/>
      <c r="U1544" s="128"/>
      <c r="V1544" s="128"/>
      <c r="W1544" s="128"/>
      <c r="X1544" s="128"/>
      <c r="Y1544" s="128"/>
      <c r="Z1544" s="128">
        <v>65</v>
      </c>
      <c r="AA1544" s="128"/>
      <c r="AB1544" s="128"/>
      <c r="AC1544" s="128"/>
      <c r="AD1544" s="128"/>
      <c r="AE1544" s="128"/>
      <c r="AF1544" s="128"/>
      <c r="AG1544" s="128"/>
      <c r="AH1544" s="128"/>
      <c r="AI1544" s="128"/>
      <c r="AJ1544" s="128"/>
      <c r="AK1544" s="128"/>
      <c r="AL1544" s="128"/>
      <c r="AM1544" s="128"/>
      <c r="AN1544" s="128"/>
      <c r="AO1544" s="128"/>
      <c r="AP1544" s="128"/>
      <c r="AQ1544" s="128"/>
      <c r="AR1544" s="128"/>
      <c r="AS1544" s="128"/>
      <c r="AT1544" s="128"/>
      <c r="AU1544" s="128"/>
      <c r="AV1544" s="128"/>
      <c r="AW1544" s="128"/>
      <c r="AX1544" s="128"/>
      <c r="AY1544" s="128"/>
      <c r="AZ1544" s="128"/>
      <c r="BA1544" s="128"/>
      <c r="BB1544" s="128"/>
      <c r="BC1544" s="128"/>
      <c r="BD1544" s="128"/>
      <c r="BE1544" s="128"/>
      <c r="BF1544" s="128"/>
      <c r="BG1544" s="128"/>
      <c r="BH1544" s="128"/>
      <c r="BI1544" s="128"/>
      <c r="BJ1544" s="128"/>
      <c r="BK1544" s="128"/>
      <c r="BL1544" s="128"/>
      <c r="BM1544" s="128"/>
      <c r="BN1544" s="128"/>
      <c r="BO1544" s="128"/>
      <c r="BP1544" s="128"/>
      <c r="BQ1544" s="128"/>
      <c r="BR1544" s="128"/>
      <c r="BS1544" s="128"/>
      <c r="BT1544" s="128"/>
      <c r="BU1544" s="128"/>
      <c r="BV1544" s="128"/>
      <c r="BW1544" s="128"/>
      <c r="BX1544" s="128"/>
      <c r="BY1544" s="128"/>
      <c r="BZ1544" s="128"/>
      <c r="CA1544" s="128"/>
      <c r="CB1544" s="128"/>
      <c r="CC1544" s="128"/>
      <c r="CD1544" s="128"/>
      <c r="CE1544" s="128"/>
      <c r="CF1544" s="128"/>
      <c r="CG1544" s="128"/>
      <c r="CH1544" s="128">
        <v>65</v>
      </c>
    </row>
    <row r="1545" spans="1:86">
      <c r="A1545">
        <v>5996</v>
      </c>
      <c r="B1545">
        <v>1525</v>
      </c>
      <c r="C1545" t="s">
        <v>498</v>
      </c>
      <c r="D1545">
        <v>4</v>
      </c>
      <c r="E1545" t="s">
        <v>472</v>
      </c>
      <c r="F1545" t="s">
        <v>1939</v>
      </c>
      <c r="G1545">
        <v>62</v>
      </c>
      <c r="H1545">
        <v>13</v>
      </c>
      <c r="I1545" t="s">
        <v>2185</v>
      </c>
      <c r="J1545" t="s">
        <v>3882</v>
      </c>
      <c r="K1545">
        <v>521095</v>
      </c>
      <c r="L1545">
        <v>2823317</v>
      </c>
      <c r="M1545" s="130">
        <v>45237</v>
      </c>
      <c r="N1545" s="128"/>
      <c r="O1545" s="128"/>
      <c r="P1545" s="128"/>
      <c r="Q1545" s="128"/>
      <c r="R1545" s="128"/>
      <c r="S1545" s="128"/>
      <c r="T1545" s="128"/>
      <c r="U1545" s="128"/>
      <c r="V1545" s="128"/>
      <c r="W1545" s="128"/>
      <c r="X1545" s="128"/>
      <c r="Y1545" s="128"/>
      <c r="Z1545" s="128">
        <v>35</v>
      </c>
      <c r="AA1545" s="128"/>
      <c r="AB1545" s="128"/>
      <c r="AC1545" s="128"/>
      <c r="AD1545" s="128"/>
      <c r="AE1545" s="128"/>
      <c r="AF1545" s="128"/>
      <c r="AG1545" s="128"/>
      <c r="AH1545" s="128"/>
      <c r="AI1545" s="128"/>
      <c r="AJ1545" s="128"/>
      <c r="AK1545" s="128"/>
      <c r="AL1545" s="128"/>
      <c r="AM1545" s="128"/>
      <c r="AN1545" s="128"/>
      <c r="AO1545" s="128"/>
      <c r="AP1545" s="128"/>
      <c r="AQ1545" s="128"/>
      <c r="AR1545" s="128"/>
      <c r="AS1545" s="128"/>
      <c r="AT1545" s="128">
        <v>1</v>
      </c>
      <c r="AU1545" s="128"/>
      <c r="AV1545" s="128"/>
      <c r="AW1545" s="128"/>
      <c r="AX1545" s="128"/>
      <c r="AY1545" s="128"/>
      <c r="AZ1545" s="128"/>
      <c r="BA1545" s="128"/>
      <c r="BB1545" s="128"/>
      <c r="BC1545" s="128"/>
      <c r="BD1545" s="128"/>
      <c r="BE1545" s="128"/>
      <c r="BF1545" s="128"/>
      <c r="BG1545" s="128"/>
      <c r="BH1545" s="128"/>
      <c r="BI1545" s="128"/>
      <c r="BJ1545" s="128"/>
      <c r="BK1545" s="128"/>
      <c r="BL1545" s="128"/>
      <c r="BM1545" s="128"/>
      <c r="BN1545" s="128"/>
      <c r="BO1545" s="128"/>
      <c r="BP1545" s="128"/>
      <c r="BQ1545" s="128"/>
      <c r="BR1545" s="128"/>
      <c r="BS1545" s="128"/>
      <c r="BT1545" s="128"/>
      <c r="BU1545" s="128"/>
      <c r="BV1545" s="128"/>
      <c r="BW1545" s="128"/>
      <c r="BX1545" s="128"/>
      <c r="BY1545" s="128"/>
      <c r="BZ1545" s="128"/>
      <c r="CA1545" s="128"/>
      <c r="CB1545" s="128">
        <v>15</v>
      </c>
      <c r="CC1545" s="128"/>
      <c r="CD1545" s="128"/>
      <c r="CE1545" s="128"/>
      <c r="CF1545" s="128"/>
      <c r="CG1545" s="128"/>
      <c r="CH1545" s="128">
        <v>17</v>
      </c>
    </row>
    <row r="1546" spans="1:86">
      <c r="A1546">
        <v>5997</v>
      </c>
      <c r="B1546">
        <v>1526</v>
      </c>
      <c r="C1546" t="s">
        <v>498</v>
      </c>
      <c r="D1546">
        <v>4</v>
      </c>
      <c r="E1546" t="s">
        <v>472</v>
      </c>
      <c r="F1546" t="s">
        <v>1940</v>
      </c>
      <c r="G1546">
        <v>62</v>
      </c>
      <c r="H1546">
        <v>13</v>
      </c>
      <c r="I1546" t="s">
        <v>2186</v>
      </c>
      <c r="J1546" t="s">
        <v>3883</v>
      </c>
      <c r="K1546">
        <v>521122</v>
      </c>
      <c r="L1546">
        <v>2823317</v>
      </c>
      <c r="M1546" s="130">
        <v>45237</v>
      </c>
      <c r="N1546" s="128"/>
      <c r="O1546" s="128"/>
      <c r="P1546" s="128"/>
      <c r="Q1546" s="128"/>
      <c r="R1546" s="128"/>
      <c r="S1546" s="128"/>
      <c r="T1546" s="128"/>
      <c r="U1546" s="128"/>
      <c r="V1546" s="128"/>
      <c r="W1546" s="128"/>
      <c r="X1546" s="128"/>
      <c r="Y1546" s="128"/>
      <c r="Z1546" s="128">
        <v>80</v>
      </c>
      <c r="AA1546" s="128"/>
      <c r="AB1546" s="128"/>
      <c r="AC1546" s="128"/>
      <c r="AD1546" s="128"/>
      <c r="AE1546" s="128"/>
      <c r="AF1546" s="128"/>
      <c r="AG1546" s="128"/>
      <c r="AH1546" s="128"/>
      <c r="AI1546" s="128"/>
      <c r="AJ1546" s="128"/>
      <c r="AK1546" s="128"/>
      <c r="AL1546" s="128"/>
      <c r="AM1546" s="128"/>
      <c r="AN1546" s="128"/>
      <c r="AO1546" s="128"/>
      <c r="AP1546" s="128"/>
      <c r="AQ1546" s="128"/>
      <c r="AR1546" s="128"/>
      <c r="AS1546" s="128"/>
      <c r="AT1546" s="128"/>
      <c r="AU1546" s="128"/>
      <c r="AV1546" s="128"/>
      <c r="AW1546" s="128"/>
      <c r="AX1546" s="128"/>
      <c r="AY1546" s="128"/>
      <c r="AZ1546" s="128"/>
      <c r="BA1546" s="128"/>
      <c r="BB1546" s="128"/>
      <c r="BC1546" s="128"/>
      <c r="BD1546" s="128"/>
      <c r="BE1546" s="128"/>
      <c r="BF1546" s="128"/>
      <c r="BG1546" s="128"/>
      <c r="BH1546" s="128"/>
      <c r="BI1546" s="128"/>
      <c r="BJ1546" s="128"/>
      <c r="BK1546" s="128"/>
      <c r="BL1546" s="128"/>
      <c r="BM1546" s="128"/>
      <c r="BN1546" s="128"/>
      <c r="BO1546" s="128"/>
      <c r="BP1546" s="128"/>
      <c r="BQ1546" s="128"/>
      <c r="BR1546" s="128"/>
      <c r="BS1546" s="128"/>
      <c r="BT1546" s="128"/>
      <c r="BU1546" s="128"/>
      <c r="BV1546" s="128"/>
      <c r="BW1546" s="128"/>
      <c r="BX1546" s="128"/>
      <c r="BY1546" s="128"/>
      <c r="BZ1546" s="128"/>
      <c r="CA1546" s="128"/>
      <c r="CB1546" s="128"/>
      <c r="CC1546" s="128"/>
      <c r="CD1546" s="128"/>
      <c r="CE1546" s="128"/>
      <c r="CF1546" s="128"/>
      <c r="CG1546" s="128"/>
      <c r="CH1546" s="128">
        <v>80</v>
      </c>
    </row>
    <row r="1547" spans="1:86">
      <c r="A1547">
        <v>5998</v>
      </c>
      <c r="B1547">
        <v>1527</v>
      </c>
      <c r="C1547" t="s">
        <v>498</v>
      </c>
      <c r="D1547">
        <v>4</v>
      </c>
      <c r="E1547" t="s">
        <v>472</v>
      </c>
      <c r="F1547" t="s">
        <v>1941</v>
      </c>
      <c r="G1547">
        <v>62</v>
      </c>
      <c r="H1547">
        <v>13</v>
      </c>
      <c r="I1547" t="s">
        <v>2187</v>
      </c>
      <c r="J1547" t="s">
        <v>3884</v>
      </c>
      <c r="K1547">
        <v>521095</v>
      </c>
      <c r="L1547">
        <v>2823327</v>
      </c>
      <c r="M1547" s="130">
        <v>45237</v>
      </c>
      <c r="N1547" s="128"/>
      <c r="O1547" s="128"/>
      <c r="P1547" s="128"/>
      <c r="Q1547" s="128"/>
      <c r="R1547" s="128"/>
      <c r="S1547" s="128"/>
      <c r="T1547" s="128"/>
      <c r="U1547" s="128"/>
      <c r="V1547" s="128"/>
      <c r="W1547" s="128"/>
      <c r="X1547" s="128"/>
      <c r="Y1547" s="128"/>
      <c r="Z1547" s="128">
        <v>70</v>
      </c>
      <c r="AA1547" s="128"/>
      <c r="AB1547" s="128"/>
      <c r="AC1547" s="128"/>
      <c r="AD1547" s="128"/>
      <c r="AE1547" s="128"/>
      <c r="AF1547" s="128"/>
      <c r="AG1547" s="128"/>
      <c r="AH1547" s="128"/>
      <c r="AI1547" s="128"/>
      <c r="AJ1547" s="128"/>
      <c r="AK1547" s="128"/>
      <c r="AL1547" s="128"/>
      <c r="AM1547" s="128"/>
      <c r="AN1547" s="128"/>
      <c r="AO1547" s="128"/>
      <c r="AP1547" s="128"/>
      <c r="AQ1547" s="128"/>
      <c r="AR1547" s="128"/>
      <c r="AS1547" s="128"/>
      <c r="AT1547" s="128"/>
      <c r="AU1547" s="128"/>
      <c r="AV1547" s="128"/>
      <c r="AW1547" s="128"/>
      <c r="AX1547" s="128"/>
      <c r="AY1547" s="128"/>
      <c r="AZ1547" s="128"/>
      <c r="BA1547" s="128"/>
      <c r="BB1547" s="128"/>
      <c r="BC1547" s="128"/>
      <c r="BD1547" s="128"/>
      <c r="BE1547" s="128"/>
      <c r="BF1547" s="128"/>
      <c r="BG1547" s="128"/>
      <c r="BH1547" s="128"/>
      <c r="BI1547" s="128"/>
      <c r="BJ1547" s="128"/>
      <c r="BK1547" s="128"/>
      <c r="BL1547" s="128"/>
      <c r="BM1547" s="128"/>
      <c r="BN1547" s="128"/>
      <c r="BO1547" s="128"/>
      <c r="BP1547" s="128"/>
      <c r="BQ1547" s="128"/>
      <c r="BR1547" s="128"/>
      <c r="BS1547" s="128"/>
      <c r="BT1547" s="128"/>
      <c r="BU1547" s="128"/>
      <c r="BV1547" s="128"/>
      <c r="BW1547" s="128"/>
      <c r="BX1547" s="128"/>
      <c r="BY1547" s="128"/>
      <c r="BZ1547" s="128"/>
      <c r="CA1547" s="128"/>
      <c r="CB1547" s="128"/>
      <c r="CC1547" s="128"/>
      <c r="CD1547" s="128"/>
      <c r="CE1547" s="128"/>
      <c r="CF1547" s="128"/>
      <c r="CG1547" s="128"/>
      <c r="CH1547" s="128">
        <v>70</v>
      </c>
    </row>
    <row r="1548" spans="1:86">
      <c r="A1548">
        <v>5999</v>
      </c>
      <c r="B1548">
        <v>1528</v>
      </c>
      <c r="C1548" t="s">
        <v>498</v>
      </c>
      <c r="D1548">
        <v>4</v>
      </c>
      <c r="E1548" t="s">
        <v>472</v>
      </c>
      <c r="F1548" t="s">
        <v>1948</v>
      </c>
      <c r="G1548">
        <v>62</v>
      </c>
      <c r="H1548">
        <v>18</v>
      </c>
      <c r="I1548" t="s">
        <v>2185</v>
      </c>
      <c r="J1548" t="s">
        <v>3889</v>
      </c>
      <c r="K1548">
        <v>522130</v>
      </c>
      <c r="L1548">
        <v>2823719</v>
      </c>
      <c r="M1548" s="130">
        <v>45237</v>
      </c>
      <c r="N1548" s="128"/>
      <c r="O1548" s="128"/>
      <c r="P1548" s="128"/>
      <c r="Q1548" s="128"/>
      <c r="R1548" s="128"/>
      <c r="S1548" s="128"/>
      <c r="T1548" s="128"/>
      <c r="U1548" s="128"/>
      <c r="V1548" s="128"/>
      <c r="W1548" s="128"/>
      <c r="X1548" s="128"/>
      <c r="Y1548" s="128"/>
      <c r="Z1548" s="128">
        <v>50</v>
      </c>
      <c r="AA1548" s="128"/>
      <c r="AB1548" s="128"/>
      <c r="AC1548" s="128"/>
      <c r="AD1548" s="128"/>
      <c r="AE1548" s="128"/>
      <c r="AF1548" s="128"/>
      <c r="AG1548" s="128">
        <v>1</v>
      </c>
      <c r="AH1548" s="128"/>
      <c r="AI1548" s="128"/>
      <c r="AJ1548" s="128"/>
      <c r="AK1548" s="128"/>
      <c r="AL1548" s="128"/>
      <c r="AM1548" s="128"/>
      <c r="AN1548" s="128"/>
      <c r="AO1548" s="128"/>
      <c r="AP1548" s="128"/>
      <c r="AQ1548" s="128"/>
      <c r="AR1548" s="128"/>
      <c r="AS1548" s="128"/>
      <c r="AT1548" s="128"/>
      <c r="AU1548" s="128"/>
      <c r="AV1548" s="128"/>
      <c r="AW1548" s="128"/>
      <c r="AX1548" s="128"/>
      <c r="AY1548" s="128"/>
      <c r="AZ1548" s="128"/>
      <c r="BA1548" s="128"/>
      <c r="BB1548" s="128"/>
      <c r="BC1548" s="128"/>
      <c r="BD1548" s="128"/>
      <c r="BE1548" s="128"/>
      <c r="BF1548" s="128"/>
      <c r="BG1548" s="128"/>
      <c r="BH1548" s="128"/>
      <c r="BI1548" s="128"/>
      <c r="BJ1548" s="128"/>
      <c r="BK1548" s="128"/>
      <c r="BL1548" s="128"/>
      <c r="BM1548" s="128"/>
      <c r="BN1548" s="128"/>
      <c r="BO1548" s="128"/>
      <c r="BP1548" s="128"/>
      <c r="BQ1548" s="128"/>
      <c r="BR1548" s="128"/>
      <c r="BS1548" s="128"/>
      <c r="BT1548" s="128"/>
      <c r="BU1548" s="128"/>
      <c r="BV1548" s="128"/>
      <c r="BW1548" s="128"/>
      <c r="BX1548" s="128"/>
      <c r="BY1548" s="128"/>
      <c r="BZ1548" s="128"/>
      <c r="CA1548" s="128"/>
      <c r="CB1548" s="128"/>
      <c r="CC1548" s="128"/>
      <c r="CD1548" s="128"/>
      <c r="CE1548" s="128"/>
      <c r="CF1548" s="128"/>
      <c r="CG1548" s="128"/>
      <c r="CH1548" s="128">
        <v>25.5</v>
      </c>
    </row>
    <row r="1549" spans="1:86">
      <c r="A1549">
        <v>6000</v>
      </c>
      <c r="B1549">
        <v>1529</v>
      </c>
      <c r="C1549" t="s">
        <v>498</v>
      </c>
      <c r="D1549">
        <v>4</v>
      </c>
      <c r="E1549" t="s">
        <v>472</v>
      </c>
      <c r="F1549" t="s">
        <v>1949</v>
      </c>
      <c r="G1549">
        <v>62</v>
      </c>
      <c r="H1549">
        <v>18</v>
      </c>
      <c r="I1549" t="s">
        <v>2186</v>
      </c>
      <c r="J1549" t="s">
        <v>3890</v>
      </c>
      <c r="K1549">
        <v>522143</v>
      </c>
      <c r="L1549">
        <v>2823719</v>
      </c>
      <c r="M1549" s="130">
        <v>45237</v>
      </c>
      <c r="N1549" s="128"/>
      <c r="O1549" s="128"/>
      <c r="P1549" s="128"/>
      <c r="Q1549" s="128"/>
      <c r="R1549" s="128"/>
      <c r="S1549" s="128"/>
      <c r="T1549" s="128"/>
      <c r="U1549" s="128"/>
      <c r="V1549" s="128"/>
      <c r="W1549" s="128"/>
      <c r="X1549" s="128"/>
      <c r="Y1549" s="128"/>
      <c r="Z1549" s="128">
        <v>60</v>
      </c>
      <c r="AA1549" s="128"/>
      <c r="AB1549" s="128"/>
      <c r="AC1549" s="128"/>
      <c r="AD1549" s="128"/>
      <c r="AE1549" s="128"/>
      <c r="AF1549" s="128"/>
      <c r="AG1549" s="128"/>
      <c r="AH1549" s="128"/>
      <c r="AI1549" s="128"/>
      <c r="AJ1549" s="128"/>
      <c r="AK1549" s="128"/>
      <c r="AL1549" s="128"/>
      <c r="AM1549" s="128"/>
      <c r="AN1549" s="128"/>
      <c r="AO1549" s="128"/>
      <c r="AP1549" s="128"/>
      <c r="AQ1549" s="128"/>
      <c r="AR1549" s="128"/>
      <c r="AS1549" s="128"/>
      <c r="AT1549" s="128"/>
      <c r="AU1549" s="128"/>
      <c r="AV1549" s="128"/>
      <c r="AW1549" s="128"/>
      <c r="AX1549" s="128"/>
      <c r="AY1549" s="128"/>
      <c r="AZ1549" s="128"/>
      <c r="BA1549" s="128"/>
      <c r="BB1549" s="128"/>
      <c r="BC1549" s="128"/>
      <c r="BD1549" s="128"/>
      <c r="BE1549" s="128"/>
      <c r="BF1549" s="128"/>
      <c r="BG1549" s="128"/>
      <c r="BH1549" s="128"/>
      <c r="BI1549" s="128"/>
      <c r="BJ1549" s="128"/>
      <c r="BK1549" s="128"/>
      <c r="BL1549" s="128"/>
      <c r="BM1549" s="128"/>
      <c r="BN1549" s="128"/>
      <c r="BO1549" s="128"/>
      <c r="BP1549" s="128"/>
      <c r="BQ1549" s="128"/>
      <c r="BR1549" s="128"/>
      <c r="BS1549" s="128"/>
      <c r="BT1549" s="128"/>
      <c r="BU1549" s="128"/>
      <c r="BV1549" s="128"/>
      <c r="BW1549" s="128"/>
      <c r="BX1549" s="128"/>
      <c r="BY1549" s="128"/>
      <c r="BZ1549" s="128"/>
      <c r="CA1549" s="128"/>
      <c r="CB1549" s="128"/>
      <c r="CC1549" s="128"/>
      <c r="CD1549" s="128"/>
      <c r="CE1549" s="128"/>
      <c r="CF1549" s="128"/>
      <c r="CG1549" s="128"/>
      <c r="CH1549" s="128">
        <v>60</v>
      </c>
    </row>
    <row r="1550" spans="1:86">
      <c r="A1550">
        <v>6001</v>
      </c>
      <c r="B1550">
        <v>1530</v>
      </c>
      <c r="C1550" t="s">
        <v>498</v>
      </c>
      <c r="D1550">
        <v>4</v>
      </c>
      <c r="E1550" t="s">
        <v>472</v>
      </c>
      <c r="F1550" t="s">
        <v>1950</v>
      </c>
      <c r="G1550">
        <v>62</v>
      </c>
      <c r="H1550">
        <v>18</v>
      </c>
      <c r="I1550" t="s">
        <v>2187</v>
      </c>
      <c r="J1550" t="s">
        <v>3891</v>
      </c>
      <c r="K1550">
        <v>522130</v>
      </c>
      <c r="L1550">
        <v>2823726</v>
      </c>
      <c r="M1550" s="130">
        <v>45237</v>
      </c>
      <c r="N1550" s="128"/>
      <c r="O1550" s="128"/>
      <c r="P1550" s="128"/>
      <c r="Q1550" s="128"/>
      <c r="R1550" s="128"/>
      <c r="S1550" s="128"/>
      <c r="T1550" s="128"/>
      <c r="U1550" s="128"/>
      <c r="V1550" s="128"/>
      <c r="W1550" s="128"/>
      <c r="X1550" s="128"/>
      <c r="Y1550" s="128"/>
      <c r="Z1550" s="128">
        <v>40</v>
      </c>
      <c r="AA1550" s="128"/>
      <c r="AB1550" s="128"/>
      <c r="AC1550" s="128"/>
      <c r="AD1550" s="128"/>
      <c r="AE1550" s="128"/>
      <c r="AF1550" s="128"/>
      <c r="AG1550" s="128">
        <v>3</v>
      </c>
      <c r="AH1550" s="128"/>
      <c r="AI1550" s="128"/>
      <c r="AJ1550" s="128"/>
      <c r="AK1550" s="128"/>
      <c r="AL1550" s="128"/>
      <c r="AM1550" s="128"/>
      <c r="AN1550" s="128"/>
      <c r="AO1550" s="128"/>
      <c r="AP1550" s="128"/>
      <c r="AQ1550" s="128"/>
      <c r="AR1550" s="128"/>
      <c r="AS1550" s="128"/>
      <c r="AT1550" s="128"/>
      <c r="AU1550" s="128"/>
      <c r="AV1550" s="128"/>
      <c r="AW1550" s="128"/>
      <c r="AX1550" s="128"/>
      <c r="AY1550" s="128"/>
      <c r="AZ1550" s="128"/>
      <c r="BA1550" s="128"/>
      <c r="BB1550" s="128"/>
      <c r="BC1550" s="128"/>
      <c r="BD1550" s="128"/>
      <c r="BE1550" s="128"/>
      <c r="BF1550" s="128"/>
      <c r="BG1550" s="128"/>
      <c r="BH1550" s="128"/>
      <c r="BI1550" s="128"/>
      <c r="BJ1550" s="128"/>
      <c r="BK1550" s="128"/>
      <c r="BL1550" s="128"/>
      <c r="BM1550" s="128"/>
      <c r="BN1550" s="128"/>
      <c r="BO1550" s="128"/>
      <c r="BP1550" s="128"/>
      <c r="BQ1550" s="128"/>
      <c r="BR1550" s="128"/>
      <c r="BS1550" s="128"/>
      <c r="BT1550" s="128"/>
      <c r="BU1550" s="128"/>
      <c r="BV1550" s="128"/>
      <c r="BW1550" s="128"/>
      <c r="BX1550" s="128"/>
      <c r="BY1550" s="128"/>
      <c r="BZ1550" s="128"/>
      <c r="CA1550" s="128"/>
      <c r="CB1550" s="128"/>
      <c r="CC1550" s="128"/>
      <c r="CD1550" s="128"/>
      <c r="CE1550" s="128"/>
      <c r="CF1550" s="128"/>
      <c r="CG1550" s="128"/>
      <c r="CH1550" s="128">
        <v>21.5</v>
      </c>
    </row>
    <row r="1551" spans="1:86">
      <c r="A1551">
        <v>6002</v>
      </c>
      <c r="B1551">
        <v>1531</v>
      </c>
      <c r="C1551" t="s">
        <v>498</v>
      </c>
      <c r="D1551">
        <v>4</v>
      </c>
      <c r="E1551" t="s">
        <v>472</v>
      </c>
      <c r="F1551" t="s">
        <v>1954</v>
      </c>
      <c r="G1551">
        <v>62</v>
      </c>
      <c r="H1551">
        <v>20</v>
      </c>
      <c r="I1551" t="s">
        <v>2185</v>
      </c>
      <c r="J1551" t="s">
        <v>3894</v>
      </c>
      <c r="K1551">
        <v>522103</v>
      </c>
      <c r="L1551">
        <v>2823738</v>
      </c>
      <c r="M1551" s="130">
        <v>45237</v>
      </c>
      <c r="N1551" s="128"/>
      <c r="O1551" s="128"/>
      <c r="P1551" s="128"/>
      <c r="Q1551" s="128"/>
      <c r="R1551" s="128"/>
      <c r="S1551" s="128"/>
      <c r="T1551" s="128"/>
      <c r="U1551" s="128"/>
      <c r="V1551" s="128"/>
      <c r="W1551" s="128"/>
      <c r="X1551" s="128"/>
      <c r="Y1551" s="128"/>
      <c r="Z1551" s="128">
        <v>70</v>
      </c>
      <c r="AA1551" s="128"/>
      <c r="AB1551" s="128"/>
      <c r="AC1551" s="128"/>
      <c r="AD1551" s="128"/>
      <c r="AE1551" s="128"/>
      <c r="AF1551" s="128"/>
      <c r="AG1551" s="128"/>
      <c r="AH1551" s="128"/>
      <c r="AI1551" s="128"/>
      <c r="AJ1551" s="128"/>
      <c r="AK1551" s="128"/>
      <c r="AL1551" s="128"/>
      <c r="AM1551" s="128"/>
      <c r="AN1551" s="128"/>
      <c r="AO1551" s="128"/>
      <c r="AP1551" s="128"/>
      <c r="AQ1551" s="128"/>
      <c r="AR1551" s="128"/>
      <c r="AS1551" s="128"/>
      <c r="AT1551" s="128"/>
      <c r="AU1551" s="128"/>
      <c r="AV1551" s="128"/>
      <c r="AW1551" s="128"/>
      <c r="AX1551" s="128"/>
      <c r="AY1551" s="128"/>
      <c r="AZ1551" s="128"/>
      <c r="BA1551" s="128"/>
      <c r="BB1551" s="128"/>
      <c r="BC1551" s="128"/>
      <c r="BD1551" s="128"/>
      <c r="BE1551" s="128"/>
      <c r="BF1551" s="128"/>
      <c r="BG1551" s="128"/>
      <c r="BH1551" s="128"/>
      <c r="BI1551" s="128"/>
      <c r="BJ1551" s="128"/>
      <c r="BK1551" s="128"/>
      <c r="BL1551" s="128"/>
      <c r="BM1551" s="128"/>
      <c r="BN1551" s="128"/>
      <c r="BO1551" s="128"/>
      <c r="BP1551" s="128"/>
      <c r="BQ1551" s="128"/>
      <c r="BR1551" s="128"/>
      <c r="BS1551" s="128"/>
      <c r="BT1551" s="128"/>
      <c r="BU1551" s="128"/>
      <c r="BV1551" s="128"/>
      <c r="BW1551" s="128"/>
      <c r="BX1551" s="128"/>
      <c r="BY1551" s="128"/>
      <c r="BZ1551" s="128"/>
      <c r="CA1551" s="128"/>
      <c r="CB1551" s="128"/>
      <c r="CC1551" s="128"/>
      <c r="CD1551" s="128"/>
      <c r="CE1551" s="128"/>
      <c r="CF1551" s="128"/>
      <c r="CG1551" s="128"/>
      <c r="CH1551" s="128">
        <v>70</v>
      </c>
    </row>
    <row r="1552" spans="1:86">
      <c r="A1552">
        <v>6003</v>
      </c>
      <c r="B1552">
        <v>1532</v>
      </c>
      <c r="C1552" t="s">
        <v>498</v>
      </c>
      <c r="D1552">
        <v>4</v>
      </c>
      <c r="E1552" t="s">
        <v>472</v>
      </c>
      <c r="F1552" t="s">
        <v>1955</v>
      </c>
      <c r="G1552">
        <v>62</v>
      </c>
      <c r="H1552">
        <v>20</v>
      </c>
      <c r="I1552" t="s">
        <v>2186</v>
      </c>
      <c r="J1552" t="s">
        <v>3895</v>
      </c>
      <c r="K1552">
        <v>522124</v>
      </c>
      <c r="L1552">
        <v>2823738</v>
      </c>
      <c r="M1552" s="130">
        <v>45237</v>
      </c>
      <c r="N1552" s="128"/>
      <c r="O1552" s="128"/>
      <c r="P1552" s="128"/>
      <c r="Q1552" s="128"/>
      <c r="R1552" s="128"/>
      <c r="S1552" s="128"/>
      <c r="T1552" s="128"/>
      <c r="U1552" s="128"/>
      <c r="V1552" s="128"/>
      <c r="W1552" s="128"/>
      <c r="X1552" s="128"/>
      <c r="Y1552" s="128"/>
      <c r="Z1552" s="128">
        <v>70</v>
      </c>
      <c r="AA1552" s="128"/>
      <c r="AB1552" s="128"/>
      <c r="AC1552" s="128"/>
      <c r="AD1552" s="128"/>
      <c r="AE1552" s="128"/>
      <c r="AF1552" s="128"/>
      <c r="AG1552" s="128"/>
      <c r="AH1552" s="128"/>
      <c r="AI1552" s="128"/>
      <c r="AJ1552" s="128"/>
      <c r="AK1552" s="128"/>
      <c r="AL1552" s="128"/>
      <c r="AM1552" s="128"/>
      <c r="AN1552" s="128"/>
      <c r="AO1552" s="128"/>
      <c r="AP1552" s="128"/>
      <c r="AQ1552" s="128"/>
      <c r="AR1552" s="128"/>
      <c r="AS1552" s="128"/>
      <c r="AT1552" s="128"/>
      <c r="AU1552" s="128"/>
      <c r="AV1552" s="128"/>
      <c r="AW1552" s="128"/>
      <c r="AX1552" s="128"/>
      <c r="AY1552" s="128"/>
      <c r="AZ1552" s="128"/>
      <c r="BA1552" s="128"/>
      <c r="BB1552" s="128"/>
      <c r="BC1552" s="128"/>
      <c r="BD1552" s="128"/>
      <c r="BE1552" s="128"/>
      <c r="BF1552" s="128"/>
      <c r="BG1552" s="128"/>
      <c r="BH1552" s="128"/>
      <c r="BI1552" s="128"/>
      <c r="BJ1552" s="128"/>
      <c r="BK1552" s="128"/>
      <c r="BL1552" s="128"/>
      <c r="BM1552" s="128"/>
      <c r="BN1552" s="128"/>
      <c r="BO1552" s="128"/>
      <c r="BP1552" s="128"/>
      <c r="BQ1552" s="128"/>
      <c r="BR1552" s="128"/>
      <c r="BS1552" s="128"/>
      <c r="BT1552" s="128"/>
      <c r="BU1552" s="128"/>
      <c r="BV1552" s="128"/>
      <c r="BW1552" s="128"/>
      <c r="BX1552" s="128"/>
      <c r="BY1552" s="128"/>
      <c r="BZ1552" s="128"/>
      <c r="CA1552" s="128"/>
      <c r="CB1552" s="128"/>
      <c r="CC1552" s="128"/>
      <c r="CD1552" s="128"/>
      <c r="CE1552" s="128"/>
      <c r="CF1552" s="128"/>
      <c r="CG1552" s="128"/>
      <c r="CH1552" s="128">
        <v>70</v>
      </c>
    </row>
    <row r="1553" spans="1:86">
      <c r="A1553">
        <v>6004</v>
      </c>
      <c r="B1553">
        <v>1533</v>
      </c>
      <c r="C1553" t="s">
        <v>498</v>
      </c>
      <c r="D1553">
        <v>4</v>
      </c>
      <c r="E1553" t="s">
        <v>472</v>
      </c>
      <c r="F1553" t="s">
        <v>1956</v>
      </c>
      <c r="G1553">
        <v>62</v>
      </c>
      <c r="H1553">
        <v>20</v>
      </c>
      <c r="I1553" t="s">
        <v>2187</v>
      </c>
      <c r="J1553" t="s">
        <v>3896</v>
      </c>
      <c r="K1553">
        <v>522103</v>
      </c>
      <c r="L1553">
        <v>2823771</v>
      </c>
      <c r="M1553" s="130">
        <v>45237</v>
      </c>
      <c r="N1553" s="128"/>
      <c r="O1553" s="128"/>
      <c r="P1553" s="128"/>
      <c r="Q1553" s="128"/>
      <c r="R1553" s="128"/>
      <c r="S1553" s="128"/>
      <c r="T1553" s="128"/>
      <c r="U1553" s="128"/>
      <c r="V1553" s="128"/>
      <c r="W1553" s="128"/>
      <c r="X1553" s="128"/>
      <c r="Y1553" s="128"/>
      <c r="Z1553" s="128">
        <v>70</v>
      </c>
      <c r="AA1553" s="128"/>
      <c r="AB1553" s="128"/>
      <c r="AC1553" s="128"/>
      <c r="AD1553" s="128"/>
      <c r="AE1553" s="128"/>
      <c r="AF1553" s="128"/>
      <c r="AG1553" s="128"/>
      <c r="AH1553" s="128"/>
      <c r="AI1553" s="128"/>
      <c r="AJ1553" s="128"/>
      <c r="AK1553" s="128"/>
      <c r="AL1553" s="128"/>
      <c r="AM1553" s="128"/>
      <c r="AN1553" s="128"/>
      <c r="AO1553" s="128"/>
      <c r="AP1553" s="128"/>
      <c r="AQ1553" s="128"/>
      <c r="AR1553" s="128"/>
      <c r="AS1553" s="128"/>
      <c r="AT1553" s="128"/>
      <c r="AU1553" s="128"/>
      <c r="AV1553" s="128"/>
      <c r="AW1553" s="128"/>
      <c r="AX1553" s="128"/>
      <c r="AY1553" s="128"/>
      <c r="AZ1553" s="128"/>
      <c r="BA1553" s="128"/>
      <c r="BB1553" s="128"/>
      <c r="BC1553" s="128"/>
      <c r="BD1553" s="128"/>
      <c r="BE1553" s="128"/>
      <c r="BF1553" s="128"/>
      <c r="BG1553" s="128"/>
      <c r="BH1553" s="128"/>
      <c r="BI1553" s="128"/>
      <c r="BJ1553" s="128"/>
      <c r="BK1553" s="128"/>
      <c r="BL1553" s="128"/>
      <c r="BM1553" s="128"/>
      <c r="BN1553" s="128"/>
      <c r="BO1553" s="128"/>
      <c r="BP1553" s="128"/>
      <c r="BQ1553" s="128"/>
      <c r="BR1553" s="128"/>
      <c r="BS1553" s="128"/>
      <c r="BT1553" s="128"/>
      <c r="BU1553" s="128"/>
      <c r="BV1553" s="128"/>
      <c r="BW1553" s="128"/>
      <c r="BX1553" s="128"/>
      <c r="BY1553" s="128"/>
      <c r="BZ1553" s="128"/>
      <c r="CA1553" s="128"/>
      <c r="CB1553" s="128"/>
      <c r="CC1553" s="128"/>
      <c r="CD1553" s="128"/>
      <c r="CE1553" s="128"/>
      <c r="CF1553" s="128"/>
      <c r="CG1553" s="128"/>
      <c r="CH1553" s="128">
        <v>70</v>
      </c>
    </row>
    <row r="1554" spans="1:86">
      <c r="A1554">
        <v>6005</v>
      </c>
      <c r="B1554">
        <v>1534</v>
      </c>
      <c r="C1554" t="s">
        <v>498</v>
      </c>
      <c r="D1554">
        <v>4</v>
      </c>
      <c r="E1554" t="s">
        <v>472</v>
      </c>
      <c r="F1554" t="s">
        <v>1951</v>
      </c>
      <c r="G1554">
        <v>62</v>
      </c>
      <c r="H1554">
        <v>19</v>
      </c>
      <c r="I1554" t="s">
        <v>2185</v>
      </c>
      <c r="J1554" t="s">
        <v>3892</v>
      </c>
      <c r="K1554">
        <v>522138</v>
      </c>
      <c r="L1554">
        <v>2823826</v>
      </c>
      <c r="M1554" s="130">
        <v>45237</v>
      </c>
      <c r="N1554" s="128"/>
      <c r="O1554" s="128"/>
      <c r="P1554" s="128"/>
      <c r="Q1554" s="128"/>
      <c r="R1554" s="128"/>
      <c r="S1554" s="128"/>
      <c r="T1554" s="128"/>
      <c r="U1554" s="128"/>
      <c r="V1554" s="128"/>
      <c r="W1554" s="128"/>
      <c r="X1554" s="128"/>
      <c r="Y1554" s="128"/>
      <c r="Z1554" s="128">
        <v>35</v>
      </c>
      <c r="AA1554" s="128"/>
      <c r="AB1554" s="128"/>
      <c r="AC1554" s="128"/>
      <c r="AD1554" s="128"/>
      <c r="AE1554" s="128"/>
      <c r="AF1554" s="128"/>
      <c r="AG1554" s="128">
        <v>3</v>
      </c>
      <c r="AH1554" s="128"/>
      <c r="AI1554" s="128"/>
      <c r="AJ1554" s="128"/>
      <c r="AK1554" s="128"/>
      <c r="AL1554" s="128"/>
      <c r="AM1554" s="128"/>
      <c r="AN1554" s="128"/>
      <c r="AO1554" s="128"/>
      <c r="AP1554" s="128"/>
      <c r="AQ1554" s="128"/>
      <c r="AR1554" s="128"/>
      <c r="AS1554" s="128"/>
      <c r="AT1554" s="128"/>
      <c r="AU1554" s="128"/>
      <c r="AV1554" s="128"/>
      <c r="AW1554" s="128"/>
      <c r="AX1554" s="128"/>
      <c r="AY1554" s="128"/>
      <c r="AZ1554" s="128"/>
      <c r="BA1554" s="128"/>
      <c r="BB1554" s="128"/>
      <c r="BC1554" s="128"/>
      <c r="BD1554" s="128"/>
      <c r="BE1554" s="128"/>
      <c r="BF1554" s="128"/>
      <c r="BG1554" s="128"/>
      <c r="BH1554" s="128"/>
      <c r="BI1554" s="128"/>
      <c r="BJ1554" s="128"/>
      <c r="BK1554" s="128"/>
      <c r="BL1554" s="128"/>
      <c r="BM1554" s="128"/>
      <c r="BN1554" s="128"/>
      <c r="BO1554" s="128"/>
      <c r="BP1554" s="128"/>
      <c r="BQ1554" s="128"/>
      <c r="BR1554" s="128"/>
      <c r="BS1554" s="128"/>
      <c r="BT1554" s="128"/>
      <c r="BU1554" s="128"/>
      <c r="BV1554" s="128"/>
      <c r="BW1554" s="128"/>
      <c r="BX1554" s="128"/>
      <c r="BY1554" s="128"/>
      <c r="BZ1554" s="128"/>
      <c r="CA1554" s="128"/>
      <c r="CB1554" s="128"/>
      <c r="CC1554" s="128"/>
      <c r="CD1554" s="128"/>
      <c r="CE1554" s="128"/>
      <c r="CF1554" s="128"/>
      <c r="CG1554" s="128"/>
      <c r="CH1554" s="128">
        <v>19</v>
      </c>
    </row>
    <row r="1555" spans="1:86">
      <c r="A1555">
        <v>6006</v>
      </c>
      <c r="B1555">
        <v>1535</v>
      </c>
      <c r="C1555" t="s">
        <v>498</v>
      </c>
      <c r="D1555">
        <v>4</v>
      </c>
      <c r="E1555" t="s">
        <v>472</v>
      </c>
      <c r="F1555" t="s">
        <v>1952</v>
      </c>
      <c r="G1555">
        <v>62</v>
      </c>
      <c r="H1555">
        <v>19</v>
      </c>
      <c r="I1555" t="s">
        <v>2186</v>
      </c>
      <c r="J1555" t="s">
        <v>3893</v>
      </c>
      <c r="K1555">
        <v>522159</v>
      </c>
      <c r="L1555">
        <v>2823826</v>
      </c>
      <c r="M1555" s="130">
        <v>45237</v>
      </c>
      <c r="N1555" s="128"/>
      <c r="O1555" s="128"/>
      <c r="P1555" s="128"/>
      <c r="Q1555" s="128"/>
      <c r="R1555" s="128"/>
      <c r="S1555" s="128"/>
      <c r="T1555" s="128"/>
      <c r="U1555" s="128"/>
      <c r="V1555" s="128"/>
      <c r="W1555" s="128"/>
      <c r="X1555" s="128"/>
      <c r="Y1555" s="128"/>
      <c r="Z1555" s="128">
        <v>55</v>
      </c>
      <c r="AA1555" s="128"/>
      <c r="AB1555" s="128"/>
      <c r="AC1555" s="128"/>
      <c r="AD1555" s="128"/>
      <c r="AE1555" s="128"/>
      <c r="AF1555" s="128"/>
      <c r="AG1555" s="128"/>
      <c r="AH1555" s="128"/>
      <c r="AI1555" s="128"/>
      <c r="AJ1555" s="128"/>
      <c r="AK1555" s="128"/>
      <c r="AL1555" s="128"/>
      <c r="AM1555" s="128"/>
      <c r="AN1555" s="128"/>
      <c r="AO1555" s="128"/>
      <c r="AP1555" s="128"/>
      <c r="AQ1555" s="128"/>
      <c r="AR1555" s="128"/>
      <c r="AS1555" s="128"/>
      <c r="AT1555" s="128"/>
      <c r="AU1555" s="128"/>
      <c r="AV1555" s="128"/>
      <c r="AW1555" s="128"/>
      <c r="AX1555" s="128"/>
      <c r="AY1555" s="128"/>
      <c r="AZ1555" s="128"/>
      <c r="BA1555" s="128"/>
      <c r="BB1555" s="128"/>
      <c r="BC1555" s="128"/>
      <c r="BD1555" s="128"/>
      <c r="BE1555" s="128"/>
      <c r="BF1555" s="128"/>
      <c r="BG1555" s="128"/>
      <c r="BH1555" s="128"/>
      <c r="BI1555" s="128"/>
      <c r="BJ1555" s="128"/>
      <c r="BK1555" s="128"/>
      <c r="BL1555" s="128"/>
      <c r="BM1555" s="128"/>
      <c r="BN1555" s="128"/>
      <c r="BO1555" s="128"/>
      <c r="BP1555" s="128"/>
      <c r="BQ1555" s="128"/>
      <c r="BR1555" s="128"/>
      <c r="BS1555" s="128"/>
      <c r="BT1555" s="128"/>
      <c r="BU1555" s="128"/>
      <c r="BV1555" s="128"/>
      <c r="BW1555" s="128"/>
      <c r="BX1555" s="128"/>
      <c r="BY1555" s="128"/>
      <c r="BZ1555" s="128"/>
      <c r="CA1555" s="128"/>
      <c r="CB1555" s="128"/>
      <c r="CC1555" s="128"/>
      <c r="CD1555" s="128"/>
      <c r="CE1555" s="128"/>
      <c r="CF1555" s="128"/>
      <c r="CG1555" s="128"/>
      <c r="CH1555" s="128">
        <v>55</v>
      </c>
    </row>
    <row r="1556" spans="1:86">
      <c r="A1556">
        <v>6007</v>
      </c>
      <c r="B1556">
        <v>1536</v>
      </c>
      <c r="C1556" t="s">
        <v>498</v>
      </c>
      <c r="D1556">
        <v>4</v>
      </c>
      <c r="E1556" t="s">
        <v>472</v>
      </c>
      <c r="F1556" t="s">
        <v>1953</v>
      </c>
      <c r="G1556">
        <v>62</v>
      </c>
      <c r="H1556">
        <v>19</v>
      </c>
      <c r="I1556" t="s">
        <v>2187</v>
      </c>
      <c r="J1556" t="s">
        <v>2706</v>
      </c>
      <c r="K1556">
        <v>522138</v>
      </c>
      <c r="L1556">
        <v>2823831</v>
      </c>
      <c r="M1556" s="130">
        <v>45237</v>
      </c>
      <c r="N1556" s="128"/>
      <c r="O1556" s="128"/>
      <c r="P1556" s="128"/>
      <c r="Q1556" s="128"/>
      <c r="R1556" s="128"/>
      <c r="S1556" s="128"/>
      <c r="T1556" s="128"/>
      <c r="U1556" s="128"/>
      <c r="V1556" s="128"/>
      <c r="W1556" s="128"/>
      <c r="X1556" s="128"/>
      <c r="Y1556" s="128"/>
      <c r="Z1556" s="128">
        <v>7</v>
      </c>
      <c r="AA1556" s="128"/>
      <c r="AB1556" s="128"/>
      <c r="AC1556" s="128"/>
      <c r="AD1556" s="128"/>
      <c r="AE1556" s="128"/>
      <c r="AF1556" s="128"/>
      <c r="AG1556" s="128">
        <v>7</v>
      </c>
      <c r="AH1556" s="128"/>
      <c r="AI1556" s="128"/>
      <c r="AJ1556" s="128"/>
      <c r="AK1556" s="128"/>
      <c r="AL1556" s="128"/>
      <c r="AM1556" s="128"/>
      <c r="AN1556" s="128"/>
      <c r="AO1556" s="128"/>
      <c r="AP1556" s="128"/>
      <c r="AQ1556" s="128"/>
      <c r="AR1556" s="128"/>
      <c r="AS1556" s="128"/>
      <c r="AT1556" s="128"/>
      <c r="AU1556" s="128"/>
      <c r="AV1556" s="128"/>
      <c r="AW1556" s="128"/>
      <c r="AX1556" s="128"/>
      <c r="AY1556" s="128"/>
      <c r="AZ1556" s="128"/>
      <c r="BA1556" s="128"/>
      <c r="BB1556" s="128"/>
      <c r="BC1556" s="128"/>
      <c r="BD1556" s="128"/>
      <c r="BE1556" s="128"/>
      <c r="BF1556" s="128"/>
      <c r="BG1556" s="128"/>
      <c r="BH1556" s="128"/>
      <c r="BI1556" s="128"/>
      <c r="BJ1556" s="128"/>
      <c r="BK1556" s="128"/>
      <c r="BL1556" s="128">
        <v>1</v>
      </c>
      <c r="BM1556" s="128"/>
      <c r="BN1556" s="128"/>
      <c r="BO1556" s="128"/>
      <c r="BP1556" s="128"/>
      <c r="BQ1556" s="128"/>
      <c r="BR1556" s="128"/>
      <c r="BS1556" s="128"/>
      <c r="BT1556" s="128"/>
      <c r="BU1556" s="128"/>
      <c r="BV1556" s="128"/>
      <c r="BW1556" s="128"/>
      <c r="BX1556" s="128"/>
      <c r="BY1556" s="128">
        <v>3</v>
      </c>
      <c r="BZ1556" s="128"/>
      <c r="CA1556" s="128"/>
      <c r="CB1556" s="128"/>
      <c r="CC1556" s="128"/>
      <c r="CD1556" s="128"/>
      <c r="CE1556" s="128"/>
      <c r="CF1556" s="128"/>
      <c r="CG1556" s="128"/>
      <c r="CH1556" s="128">
        <v>4.5</v>
      </c>
    </row>
    <row r="1557" spans="1:86">
      <c r="A1557">
        <v>6008</v>
      </c>
      <c r="B1557">
        <v>1537</v>
      </c>
      <c r="C1557" t="s">
        <v>498</v>
      </c>
      <c r="D1557">
        <v>4</v>
      </c>
      <c r="E1557" t="s">
        <v>472</v>
      </c>
      <c r="F1557" t="s">
        <v>1981</v>
      </c>
      <c r="G1557">
        <v>62</v>
      </c>
      <c r="H1557">
        <v>33</v>
      </c>
      <c r="I1557" t="s">
        <v>2185</v>
      </c>
      <c r="J1557" t="s">
        <v>3914</v>
      </c>
      <c r="K1557">
        <v>521867</v>
      </c>
      <c r="L1557">
        <v>2824465</v>
      </c>
      <c r="M1557" s="130">
        <v>45237</v>
      </c>
      <c r="N1557" s="128"/>
      <c r="O1557" s="128"/>
      <c r="P1557" s="128"/>
      <c r="Q1557" s="128"/>
      <c r="R1557" s="128"/>
      <c r="S1557" s="128"/>
      <c r="T1557" s="128"/>
      <c r="U1557" s="128"/>
      <c r="V1557" s="128"/>
      <c r="W1557" s="128"/>
      <c r="X1557" s="128"/>
      <c r="Y1557" s="128"/>
      <c r="Z1557" s="128">
        <v>70</v>
      </c>
      <c r="AA1557" s="128"/>
      <c r="AB1557" s="128"/>
      <c r="AC1557" s="128"/>
      <c r="AD1557" s="128"/>
      <c r="AE1557" s="128"/>
      <c r="AF1557" s="128"/>
      <c r="AG1557" s="128"/>
      <c r="AH1557" s="128"/>
      <c r="AI1557" s="128"/>
      <c r="AJ1557" s="128"/>
      <c r="AK1557" s="128"/>
      <c r="AL1557" s="128"/>
      <c r="AM1557" s="128"/>
      <c r="AN1557" s="128"/>
      <c r="AO1557" s="128"/>
      <c r="AP1557" s="128"/>
      <c r="AQ1557" s="128"/>
      <c r="AR1557" s="128"/>
      <c r="AS1557" s="128"/>
      <c r="AT1557" s="128"/>
      <c r="AU1557" s="128"/>
      <c r="AV1557" s="128"/>
      <c r="AW1557" s="128"/>
      <c r="AX1557" s="128"/>
      <c r="AY1557" s="128"/>
      <c r="AZ1557" s="128"/>
      <c r="BA1557" s="128"/>
      <c r="BB1557" s="128"/>
      <c r="BC1557" s="128"/>
      <c r="BD1557" s="128"/>
      <c r="BE1557" s="128"/>
      <c r="BF1557" s="128"/>
      <c r="BG1557" s="128"/>
      <c r="BH1557" s="128"/>
      <c r="BI1557" s="128"/>
      <c r="BJ1557" s="128"/>
      <c r="BK1557" s="128"/>
      <c r="BL1557" s="128"/>
      <c r="BM1557" s="128"/>
      <c r="BN1557" s="128"/>
      <c r="BO1557" s="128"/>
      <c r="BP1557" s="128"/>
      <c r="BQ1557" s="128"/>
      <c r="BR1557" s="128"/>
      <c r="BS1557" s="128"/>
      <c r="BT1557" s="128"/>
      <c r="BU1557" s="128"/>
      <c r="BV1557" s="128"/>
      <c r="BW1557" s="128"/>
      <c r="BX1557" s="128"/>
      <c r="BY1557" s="128"/>
      <c r="BZ1557" s="128"/>
      <c r="CA1557" s="128"/>
      <c r="CB1557" s="128"/>
      <c r="CC1557" s="128"/>
      <c r="CD1557" s="128"/>
      <c r="CE1557" s="128"/>
      <c r="CF1557" s="128"/>
      <c r="CG1557" s="128"/>
      <c r="CH1557" s="128">
        <v>70</v>
      </c>
    </row>
    <row r="1558" spans="1:86">
      <c r="A1558">
        <v>6009</v>
      </c>
      <c r="B1558">
        <v>1538</v>
      </c>
      <c r="C1558" t="s">
        <v>498</v>
      </c>
      <c r="D1558">
        <v>4</v>
      </c>
      <c r="E1558" t="s">
        <v>472</v>
      </c>
      <c r="F1558" t="s">
        <v>1982</v>
      </c>
      <c r="G1558">
        <v>62</v>
      </c>
      <c r="H1558">
        <v>33</v>
      </c>
      <c r="I1558" t="s">
        <v>2186</v>
      </c>
      <c r="J1558" t="s">
        <v>3915</v>
      </c>
      <c r="K1558">
        <v>521880</v>
      </c>
      <c r="L1558">
        <v>2824465</v>
      </c>
      <c r="M1558" s="130">
        <v>45237</v>
      </c>
      <c r="N1558" s="128"/>
      <c r="O1558" s="128"/>
      <c r="P1558" s="128"/>
      <c r="Q1558" s="128"/>
      <c r="R1558" s="128"/>
      <c r="S1558" s="128"/>
      <c r="T1558" s="128"/>
      <c r="U1558" s="128"/>
      <c r="V1558" s="128"/>
      <c r="W1558" s="128"/>
      <c r="X1558" s="128"/>
      <c r="Y1558" s="128"/>
      <c r="Z1558" s="128">
        <v>85</v>
      </c>
      <c r="AA1558" s="128"/>
      <c r="AB1558" s="128"/>
      <c r="AC1558" s="128"/>
      <c r="AD1558" s="128"/>
      <c r="AE1558" s="128"/>
      <c r="AF1558" s="128"/>
      <c r="AG1558" s="128"/>
      <c r="AH1558" s="128"/>
      <c r="AI1558" s="128"/>
      <c r="AJ1558" s="128"/>
      <c r="AK1558" s="128"/>
      <c r="AL1558" s="128"/>
      <c r="AM1558" s="128"/>
      <c r="AN1558" s="128"/>
      <c r="AO1558" s="128"/>
      <c r="AP1558" s="128"/>
      <c r="AQ1558" s="128"/>
      <c r="AR1558" s="128"/>
      <c r="AS1558" s="128"/>
      <c r="AT1558" s="128"/>
      <c r="AU1558" s="128"/>
      <c r="AV1558" s="128"/>
      <c r="AW1558" s="128"/>
      <c r="AX1558" s="128"/>
      <c r="AY1558" s="128"/>
      <c r="AZ1558" s="128"/>
      <c r="BA1558" s="128"/>
      <c r="BB1558" s="128"/>
      <c r="BC1558" s="128"/>
      <c r="BD1558" s="128"/>
      <c r="BE1558" s="128"/>
      <c r="BF1558" s="128"/>
      <c r="BG1558" s="128"/>
      <c r="BH1558" s="128"/>
      <c r="BI1558" s="128"/>
      <c r="BJ1558" s="128"/>
      <c r="BK1558" s="128"/>
      <c r="BL1558" s="128"/>
      <c r="BM1558" s="128">
        <v>1</v>
      </c>
      <c r="BN1558" s="128"/>
      <c r="BO1558" s="128"/>
      <c r="BP1558" s="128"/>
      <c r="BQ1558" s="128"/>
      <c r="BR1558" s="128"/>
      <c r="BS1558" s="128"/>
      <c r="BT1558" s="128"/>
      <c r="BU1558" s="128"/>
      <c r="BV1558" s="128"/>
      <c r="BW1558" s="128"/>
      <c r="BX1558" s="128"/>
      <c r="BY1558" s="128"/>
      <c r="BZ1558" s="128"/>
      <c r="CA1558" s="128"/>
      <c r="CB1558" s="128"/>
      <c r="CC1558" s="128"/>
      <c r="CD1558" s="128"/>
      <c r="CE1558" s="128"/>
      <c r="CF1558" s="128"/>
      <c r="CG1558" s="128"/>
      <c r="CH1558" s="128">
        <v>43</v>
      </c>
    </row>
    <row r="1559" spans="1:86">
      <c r="A1559">
        <v>6010</v>
      </c>
      <c r="B1559">
        <v>1539</v>
      </c>
      <c r="C1559" t="s">
        <v>498</v>
      </c>
      <c r="D1559">
        <v>4</v>
      </c>
      <c r="E1559" t="s">
        <v>472</v>
      </c>
      <c r="F1559" t="s">
        <v>1983</v>
      </c>
      <c r="G1559">
        <v>62</v>
      </c>
      <c r="H1559">
        <v>33</v>
      </c>
      <c r="I1559" t="s">
        <v>2187</v>
      </c>
      <c r="J1559" t="s">
        <v>3916</v>
      </c>
      <c r="K1559">
        <v>521867</v>
      </c>
      <c r="L1559">
        <v>2824471</v>
      </c>
      <c r="M1559" s="130">
        <v>45237</v>
      </c>
      <c r="N1559" s="128"/>
      <c r="O1559" s="128"/>
      <c r="P1559" s="128"/>
      <c r="Q1559" s="128"/>
      <c r="R1559" s="128"/>
      <c r="S1559" s="128"/>
      <c r="T1559" s="128"/>
      <c r="U1559" s="128"/>
      <c r="V1559" s="128"/>
      <c r="W1559" s="128"/>
      <c r="X1559" s="128"/>
      <c r="Y1559" s="128"/>
      <c r="Z1559" s="128">
        <v>70</v>
      </c>
      <c r="AA1559" s="128"/>
      <c r="AB1559" s="128"/>
      <c r="AC1559" s="128"/>
      <c r="AD1559" s="128"/>
      <c r="AE1559" s="128"/>
      <c r="AF1559" s="128"/>
      <c r="AG1559" s="128">
        <v>1</v>
      </c>
      <c r="AH1559" s="128"/>
      <c r="AI1559" s="128"/>
      <c r="AJ1559" s="128"/>
      <c r="AK1559" s="128"/>
      <c r="AL1559" s="128"/>
      <c r="AM1559" s="128"/>
      <c r="AN1559" s="128"/>
      <c r="AO1559" s="128"/>
      <c r="AP1559" s="128"/>
      <c r="AQ1559" s="128"/>
      <c r="AR1559" s="128"/>
      <c r="AS1559" s="128"/>
      <c r="AT1559" s="128"/>
      <c r="AU1559" s="128"/>
      <c r="AV1559" s="128"/>
      <c r="AW1559" s="128"/>
      <c r="AX1559" s="128"/>
      <c r="AY1559" s="128"/>
      <c r="AZ1559" s="128"/>
      <c r="BA1559" s="128"/>
      <c r="BB1559" s="128"/>
      <c r="BC1559" s="128"/>
      <c r="BD1559" s="128"/>
      <c r="BE1559" s="128"/>
      <c r="BF1559" s="128"/>
      <c r="BG1559" s="128"/>
      <c r="BH1559" s="128">
        <v>1</v>
      </c>
      <c r="BI1559" s="128"/>
      <c r="BJ1559" s="128"/>
      <c r="BK1559" s="128"/>
      <c r="BL1559" s="128"/>
      <c r="BM1559" s="128"/>
      <c r="BN1559" s="128"/>
      <c r="BO1559" s="128"/>
      <c r="BP1559" s="128"/>
      <c r="BQ1559" s="128"/>
      <c r="BR1559" s="128"/>
      <c r="BS1559" s="128"/>
      <c r="BT1559" s="128"/>
      <c r="BU1559" s="128"/>
      <c r="BV1559" s="128"/>
      <c r="BW1559" s="128"/>
      <c r="BX1559" s="128"/>
      <c r="BY1559" s="128"/>
      <c r="BZ1559" s="128"/>
      <c r="CA1559" s="128"/>
      <c r="CB1559" s="128"/>
      <c r="CC1559" s="128"/>
      <c r="CD1559" s="128"/>
      <c r="CE1559" s="128"/>
      <c r="CF1559" s="128"/>
      <c r="CG1559" s="128"/>
      <c r="CH1559" s="128">
        <v>24</v>
      </c>
    </row>
    <row r="1560" spans="1:86">
      <c r="A1560">
        <v>6011</v>
      </c>
      <c r="B1560">
        <v>1540</v>
      </c>
      <c r="C1560" t="s">
        <v>498</v>
      </c>
      <c r="D1560">
        <v>4</v>
      </c>
      <c r="E1560" t="s">
        <v>472</v>
      </c>
      <c r="F1560" t="s">
        <v>1987</v>
      </c>
      <c r="G1560">
        <v>62</v>
      </c>
      <c r="H1560">
        <v>35</v>
      </c>
      <c r="I1560" t="s">
        <v>2185</v>
      </c>
      <c r="J1560" t="s">
        <v>3920</v>
      </c>
      <c r="K1560">
        <v>521749</v>
      </c>
      <c r="L1560">
        <v>2824514</v>
      </c>
      <c r="M1560" s="130">
        <v>45237</v>
      </c>
      <c r="N1560" s="128"/>
      <c r="O1560" s="128"/>
      <c r="P1560" s="128"/>
      <c r="Q1560" s="128"/>
      <c r="R1560" s="128"/>
      <c r="S1560" s="128"/>
      <c r="T1560" s="128"/>
      <c r="U1560" s="128"/>
      <c r="V1560" s="128"/>
      <c r="W1560" s="128"/>
      <c r="X1560" s="128"/>
      <c r="Y1560" s="128"/>
      <c r="Z1560" s="128">
        <v>70</v>
      </c>
      <c r="AA1560" s="128"/>
      <c r="AB1560" s="128"/>
      <c r="AC1560" s="128"/>
      <c r="AD1560" s="128"/>
      <c r="AE1560" s="128"/>
      <c r="AF1560" s="128"/>
      <c r="AG1560" s="128"/>
      <c r="AH1560" s="128"/>
      <c r="AI1560" s="128"/>
      <c r="AJ1560" s="128"/>
      <c r="AK1560" s="128"/>
      <c r="AL1560" s="128"/>
      <c r="AM1560" s="128"/>
      <c r="AN1560" s="128"/>
      <c r="AO1560" s="128"/>
      <c r="AP1560" s="128"/>
      <c r="AQ1560" s="128"/>
      <c r="AR1560" s="128"/>
      <c r="AS1560" s="128"/>
      <c r="AT1560" s="128"/>
      <c r="AU1560" s="128"/>
      <c r="AV1560" s="128"/>
      <c r="AW1560" s="128"/>
      <c r="AX1560" s="128"/>
      <c r="AY1560" s="128"/>
      <c r="AZ1560" s="128"/>
      <c r="BA1560" s="128"/>
      <c r="BB1560" s="128"/>
      <c r="BC1560" s="128"/>
      <c r="BD1560" s="128"/>
      <c r="BE1560" s="128"/>
      <c r="BF1560" s="128"/>
      <c r="BG1560" s="128"/>
      <c r="BH1560" s="128"/>
      <c r="BI1560" s="128"/>
      <c r="BJ1560" s="128"/>
      <c r="BK1560" s="128"/>
      <c r="BL1560" s="128"/>
      <c r="BM1560" s="128"/>
      <c r="BN1560" s="128"/>
      <c r="BO1560" s="128"/>
      <c r="BP1560" s="128"/>
      <c r="BQ1560" s="128"/>
      <c r="BR1560" s="128"/>
      <c r="BS1560" s="128"/>
      <c r="BT1560" s="128"/>
      <c r="BU1560" s="128"/>
      <c r="BV1560" s="128"/>
      <c r="BW1560" s="128"/>
      <c r="BX1560" s="128"/>
      <c r="BY1560" s="128"/>
      <c r="BZ1560" s="128"/>
      <c r="CA1560" s="128"/>
      <c r="CB1560" s="128"/>
      <c r="CC1560" s="128"/>
      <c r="CD1560" s="128"/>
      <c r="CE1560" s="128"/>
      <c r="CF1560" s="128"/>
      <c r="CG1560" s="128"/>
      <c r="CH1560" s="128">
        <v>70</v>
      </c>
    </row>
    <row r="1561" spans="1:86">
      <c r="A1561">
        <v>6012</v>
      </c>
      <c r="B1561">
        <v>1541</v>
      </c>
      <c r="C1561" t="s">
        <v>498</v>
      </c>
      <c r="D1561">
        <v>4</v>
      </c>
      <c r="E1561" t="s">
        <v>472</v>
      </c>
      <c r="F1561" t="s">
        <v>1988</v>
      </c>
      <c r="G1561">
        <v>62</v>
      </c>
      <c r="H1561">
        <v>35</v>
      </c>
      <c r="I1561" t="s">
        <v>2186</v>
      </c>
      <c r="J1561" t="s">
        <v>3921</v>
      </c>
      <c r="K1561">
        <v>521759</v>
      </c>
      <c r="L1561">
        <v>2824514</v>
      </c>
      <c r="M1561" s="130">
        <v>45237</v>
      </c>
      <c r="N1561" s="128"/>
      <c r="O1561" s="128"/>
      <c r="P1561" s="128"/>
      <c r="Q1561" s="128"/>
      <c r="R1561" s="128"/>
      <c r="S1561" s="128"/>
      <c r="T1561" s="128"/>
      <c r="U1561" s="128"/>
      <c r="V1561" s="128"/>
      <c r="W1561" s="128"/>
      <c r="X1561" s="128"/>
      <c r="Y1561" s="128"/>
      <c r="Z1561" s="128">
        <v>70</v>
      </c>
      <c r="AA1561" s="128">
        <v>1</v>
      </c>
      <c r="AB1561" s="128"/>
      <c r="AC1561" s="128"/>
      <c r="AD1561" s="128"/>
      <c r="AE1561" s="128"/>
      <c r="AF1561" s="128"/>
      <c r="AG1561" s="128"/>
      <c r="AH1561" s="128"/>
      <c r="AI1561" s="128"/>
      <c r="AJ1561" s="128"/>
      <c r="AK1561" s="128"/>
      <c r="AL1561" s="128"/>
      <c r="AM1561" s="128"/>
      <c r="AN1561" s="128"/>
      <c r="AO1561" s="128"/>
      <c r="AP1561" s="128"/>
      <c r="AQ1561" s="128"/>
      <c r="AR1561" s="128"/>
      <c r="AS1561" s="128"/>
      <c r="AT1561" s="128"/>
      <c r="AU1561" s="128"/>
      <c r="AV1561" s="128"/>
      <c r="AW1561" s="128"/>
      <c r="AX1561" s="128"/>
      <c r="AY1561" s="128"/>
      <c r="AZ1561" s="128"/>
      <c r="BA1561" s="128"/>
      <c r="BB1561" s="128"/>
      <c r="BC1561" s="128"/>
      <c r="BD1561" s="128"/>
      <c r="BE1561" s="128"/>
      <c r="BF1561" s="128"/>
      <c r="BG1561" s="128"/>
      <c r="BH1561" s="128"/>
      <c r="BI1561" s="128"/>
      <c r="BJ1561" s="128"/>
      <c r="BK1561" s="128"/>
      <c r="BL1561" s="128"/>
      <c r="BM1561" s="128"/>
      <c r="BN1561" s="128"/>
      <c r="BO1561" s="128"/>
      <c r="BP1561" s="128"/>
      <c r="BQ1561" s="128"/>
      <c r="BR1561" s="128"/>
      <c r="BS1561" s="128"/>
      <c r="BT1561" s="128"/>
      <c r="BU1561" s="128"/>
      <c r="BV1561" s="128"/>
      <c r="BW1561" s="128"/>
      <c r="BX1561" s="128"/>
      <c r="BY1561" s="128"/>
      <c r="BZ1561" s="128"/>
      <c r="CA1561" s="128"/>
      <c r="CB1561" s="128"/>
      <c r="CC1561" s="128"/>
      <c r="CD1561" s="128"/>
      <c r="CE1561" s="128"/>
      <c r="CF1561" s="128"/>
      <c r="CG1561" s="128"/>
      <c r="CH1561" s="128">
        <v>35.5</v>
      </c>
    </row>
    <row r="1562" spans="1:86">
      <c r="A1562">
        <v>6013</v>
      </c>
      <c r="B1562">
        <v>1542</v>
      </c>
      <c r="C1562" t="s">
        <v>498</v>
      </c>
      <c r="D1562">
        <v>4</v>
      </c>
      <c r="E1562" t="s">
        <v>472</v>
      </c>
      <c r="F1562" t="s">
        <v>1989</v>
      </c>
      <c r="G1562">
        <v>62</v>
      </c>
      <c r="H1562">
        <v>35</v>
      </c>
      <c r="I1562" t="s">
        <v>2187</v>
      </c>
      <c r="J1562" t="s">
        <v>3922</v>
      </c>
      <c r="K1562">
        <v>521749</v>
      </c>
      <c r="L1562">
        <v>2824531</v>
      </c>
      <c r="M1562" s="130">
        <v>45237</v>
      </c>
      <c r="N1562" s="128"/>
      <c r="O1562" s="128"/>
      <c r="P1562" s="128"/>
      <c r="Q1562" s="128"/>
      <c r="R1562" s="128"/>
      <c r="S1562" s="128"/>
      <c r="T1562" s="128"/>
      <c r="U1562" s="128"/>
      <c r="V1562" s="128"/>
      <c r="W1562" s="128"/>
      <c r="X1562" s="128"/>
      <c r="Y1562" s="128"/>
      <c r="Z1562" s="128">
        <v>40</v>
      </c>
      <c r="AA1562" s="128"/>
      <c r="AB1562" s="128"/>
      <c r="AC1562" s="128"/>
      <c r="AD1562" s="128"/>
      <c r="AE1562" s="128"/>
      <c r="AF1562" s="128"/>
      <c r="AG1562" s="128"/>
      <c r="AH1562" s="128"/>
      <c r="AI1562" s="128"/>
      <c r="AJ1562" s="128"/>
      <c r="AK1562" s="128"/>
      <c r="AL1562" s="128"/>
      <c r="AM1562" s="128"/>
      <c r="AN1562" s="128"/>
      <c r="AO1562" s="128"/>
      <c r="AP1562" s="128"/>
      <c r="AQ1562" s="128"/>
      <c r="AR1562" s="128"/>
      <c r="AS1562" s="128"/>
      <c r="AT1562" s="128"/>
      <c r="AU1562" s="128"/>
      <c r="AV1562" s="128"/>
      <c r="AW1562" s="128"/>
      <c r="AX1562" s="128"/>
      <c r="AY1562" s="128"/>
      <c r="AZ1562" s="128"/>
      <c r="BA1562" s="128"/>
      <c r="BB1562" s="128"/>
      <c r="BC1562" s="128"/>
      <c r="BD1562" s="128"/>
      <c r="BE1562" s="128"/>
      <c r="BF1562" s="128"/>
      <c r="BG1562" s="128"/>
      <c r="BH1562" s="128"/>
      <c r="BI1562" s="128"/>
      <c r="BJ1562" s="128"/>
      <c r="BK1562" s="128"/>
      <c r="BL1562" s="128"/>
      <c r="BM1562" s="128"/>
      <c r="BN1562" s="128"/>
      <c r="BO1562" s="128"/>
      <c r="BP1562" s="128"/>
      <c r="BQ1562" s="128"/>
      <c r="BR1562" s="128"/>
      <c r="BS1562" s="128"/>
      <c r="BT1562" s="128"/>
      <c r="BU1562" s="128"/>
      <c r="BV1562" s="128"/>
      <c r="BW1562" s="128"/>
      <c r="BX1562" s="128"/>
      <c r="BY1562" s="128"/>
      <c r="BZ1562" s="128"/>
      <c r="CA1562" s="128"/>
      <c r="CB1562" s="128"/>
      <c r="CC1562" s="128"/>
      <c r="CD1562" s="128"/>
      <c r="CE1562" s="128"/>
      <c r="CF1562" s="128"/>
      <c r="CG1562" s="128"/>
      <c r="CH1562" s="128">
        <v>40</v>
      </c>
    </row>
    <row r="1563" spans="1:86">
      <c r="A1563">
        <v>6014</v>
      </c>
      <c r="B1563">
        <v>1543</v>
      </c>
      <c r="C1563" t="s">
        <v>498</v>
      </c>
      <c r="D1563">
        <v>4</v>
      </c>
      <c r="E1563" t="s">
        <v>472</v>
      </c>
      <c r="F1563" t="s">
        <v>1978</v>
      </c>
      <c r="G1563">
        <v>62</v>
      </c>
      <c r="H1563">
        <v>31</v>
      </c>
      <c r="I1563" t="s">
        <v>2185</v>
      </c>
      <c r="J1563" t="s">
        <v>3911</v>
      </c>
      <c r="K1563">
        <v>521825</v>
      </c>
      <c r="L1563">
        <v>2824593</v>
      </c>
      <c r="M1563" s="130">
        <v>45237</v>
      </c>
      <c r="N1563" s="128"/>
      <c r="O1563" s="128"/>
      <c r="P1563" s="128"/>
      <c r="Q1563" s="128"/>
      <c r="R1563" s="128"/>
      <c r="S1563" s="128"/>
      <c r="T1563" s="128"/>
      <c r="U1563" s="128"/>
      <c r="V1563" s="128"/>
      <c r="W1563" s="128"/>
      <c r="X1563" s="128"/>
      <c r="Y1563" s="128"/>
      <c r="Z1563" s="128">
        <v>50</v>
      </c>
      <c r="AA1563" s="128"/>
      <c r="AB1563" s="128"/>
      <c r="AC1563" s="128"/>
      <c r="AD1563" s="128"/>
      <c r="AE1563" s="128"/>
      <c r="AF1563" s="128"/>
      <c r="AG1563" s="128"/>
      <c r="AH1563" s="128"/>
      <c r="AI1563" s="128"/>
      <c r="AJ1563" s="128"/>
      <c r="AK1563" s="128"/>
      <c r="AL1563" s="128"/>
      <c r="AM1563" s="128"/>
      <c r="AN1563" s="128"/>
      <c r="AO1563" s="128"/>
      <c r="AP1563" s="128"/>
      <c r="AQ1563" s="128"/>
      <c r="AR1563" s="128"/>
      <c r="AS1563" s="128"/>
      <c r="AT1563" s="128">
        <v>1</v>
      </c>
      <c r="AU1563" s="128"/>
      <c r="AV1563" s="128"/>
      <c r="AW1563" s="128"/>
      <c r="AX1563" s="128"/>
      <c r="AY1563" s="128"/>
      <c r="AZ1563" s="128"/>
      <c r="BA1563" s="128"/>
      <c r="BB1563" s="128"/>
      <c r="BC1563" s="128"/>
      <c r="BD1563" s="128"/>
      <c r="BE1563" s="128"/>
      <c r="BF1563" s="128"/>
      <c r="BG1563" s="128"/>
      <c r="BH1563" s="128"/>
      <c r="BI1563" s="128"/>
      <c r="BJ1563" s="128"/>
      <c r="BK1563" s="128"/>
      <c r="BL1563" s="128"/>
      <c r="BM1563" s="128"/>
      <c r="BN1563" s="128"/>
      <c r="BO1563" s="128"/>
      <c r="BP1563" s="128"/>
      <c r="BQ1563" s="128"/>
      <c r="BR1563" s="128"/>
      <c r="BS1563" s="128"/>
      <c r="BT1563" s="128"/>
      <c r="BU1563" s="128"/>
      <c r="BV1563" s="128"/>
      <c r="BW1563" s="128"/>
      <c r="BX1563" s="128"/>
      <c r="BY1563" s="128"/>
      <c r="BZ1563" s="128"/>
      <c r="CA1563" s="128"/>
      <c r="CB1563" s="128"/>
      <c r="CC1563" s="128"/>
      <c r="CD1563" s="128"/>
      <c r="CE1563" s="128"/>
      <c r="CF1563" s="128"/>
      <c r="CG1563" s="128"/>
      <c r="CH1563" s="128">
        <v>25.5</v>
      </c>
    </row>
    <row r="1564" spans="1:86">
      <c r="A1564">
        <v>6015</v>
      </c>
      <c r="B1564">
        <v>1544</v>
      </c>
      <c r="C1564" t="s">
        <v>498</v>
      </c>
      <c r="D1564">
        <v>4</v>
      </c>
      <c r="E1564" t="s">
        <v>472</v>
      </c>
      <c r="F1564" t="s">
        <v>1979</v>
      </c>
      <c r="G1564">
        <v>62</v>
      </c>
      <c r="H1564">
        <v>31</v>
      </c>
      <c r="I1564" t="s">
        <v>2186</v>
      </c>
      <c r="J1564" t="s">
        <v>3912</v>
      </c>
      <c r="K1564">
        <v>521840</v>
      </c>
      <c r="L1564">
        <v>2824593</v>
      </c>
      <c r="M1564" s="130">
        <v>45237</v>
      </c>
      <c r="N1564" s="128"/>
      <c r="O1564" s="128"/>
      <c r="P1564" s="128"/>
      <c r="Q1564" s="128"/>
      <c r="R1564" s="128"/>
      <c r="S1564" s="128"/>
      <c r="T1564" s="128"/>
      <c r="U1564" s="128"/>
      <c r="V1564" s="128"/>
      <c r="W1564" s="128"/>
      <c r="X1564" s="128"/>
      <c r="Y1564" s="128"/>
      <c r="Z1564" s="128">
        <v>98</v>
      </c>
      <c r="AA1564" s="128"/>
      <c r="AB1564" s="128"/>
      <c r="AC1564" s="128"/>
      <c r="AD1564" s="128"/>
      <c r="AE1564" s="128"/>
      <c r="AF1564" s="128"/>
      <c r="AG1564" s="128"/>
      <c r="AH1564" s="128"/>
      <c r="AI1564" s="128"/>
      <c r="AJ1564" s="128"/>
      <c r="AK1564" s="128"/>
      <c r="AL1564" s="128"/>
      <c r="AM1564" s="128"/>
      <c r="AN1564" s="128"/>
      <c r="AO1564" s="128"/>
      <c r="AP1564" s="128"/>
      <c r="AQ1564" s="128"/>
      <c r="AR1564" s="128"/>
      <c r="AS1564" s="128"/>
      <c r="AT1564" s="128" t="e">
        <v>#DIV/0!</v>
      </c>
      <c r="AU1564" s="128"/>
      <c r="AV1564" s="128"/>
      <c r="AW1564" s="128"/>
      <c r="AX1564" s="128"/>
      <c r="AY1564" s="128"/>
      <c r="AZ1564" s="128"/>
      <c r="BA1564" s="128"/>
      <c r="BB1564" s="128"/>
      <c r="BC1564" s="128"/>
      <c r="BD1564" s="128"/>
      <c r="BE1564" s="128"/>
      <c r="BF1564" s="128"/>
      <c r="BG1564" s="128"/>
      <c r="BH1564" s="128"/>
      <c r="BI1564" s="128"/>
      <c r="BJ1564" s="128"/>
      <c r="BK1564" s="128"/>
      <c r="BL1564" s="128"/>
      <c r="BM1564" s="128">
        <v>2</v>
      </c>
      <c r="BN1564" s="128"/>
      <c r="BO1564" s="128"/>
      <c r="BP1564" s="128"/>
      <c r="BQ1564" s="128"/>
      <c r="BR1564" s="128"/>
      <c r="BS1564" s="128"/>
      <c r="BT1564" s="128"/>
      <c r="BU1564" s="128"/>
      <c r="BV1564" s="128"/>
      <c r="BW1564" s="128"/>
      <c r="BX1564" s="128"/>
      <c r="BY1564" s="128"/>
      <c r="BZ1564" s="128"/>
      <c r="CA1564" s="128"/>
      <c r="CB1564" s="128"/>
      <c r="CC1564" s="128"/>
      <c r="CD1564" s="128"/>
      <c r="CE1564" s="128"/>
      <c r="CF1564" s="128"/>
      <c r="CG1564" s="128"/>
      <c r="CH1564" s="128">
        <v>50</v>
      </c>
    </row>
    <row r="1565" spans="1:86">
      <c r="A1565">
        <v>6016</v>
      </c>
      <c r="B1565">
        <v>1545</v>
      </c>
      <c r="C1565" t="s">
        <v>498</v>
      </c>
      <c r="D1565">
        <v>4</v>
      </c>
      <c r="E1565" t="s">
        <v>472</v>
      </c>
      <c r="F1565" t="s">
        <v>1980</v>
      </c>
      <c r="G1565">
        <v>62</v>
      </c>
      <c r="H1565">
        <v>31</v>
      </c>
      <c r="I1565" t="s">
        <v>2187</v>
      </c>
      <c r="J1565" t="s">
        <v>3913</v>
      </c>
      <c r="K1565">
        <v>521825</v>
      </c>
      <c r="L1565">
        <v>2824609</v>
      </c>
      <c r="M1565" s="130">
        <v>45237</v>
      </c>
      <c r="N1565" s="128"/>
      <c r="O1565" s="128"/>
      <c r="P1565" s="128"/>
      <c r="Q1565" s="128"/>
      <c r="R1565" s="128">
        <v>3</v>
      </c>
      <c r="S1565" s="128"/>
      <c r="T1565" s="128"/>
      <c r="U1565" s="128"/>
      <c r="V1565" s="128"/>
      <c r="W1565" s="128"/>
      <c r="X1565" s="128"/>
      <c r="Y1565" s="128"/>
      <c r="Z1565" s="128">
        <v>20</v>
      </c>
      <c r="AA1565" s="128"/>
      <c r="AB1565" s="128"/>
      <c r="AC1565" s="128"/>
      <c r="AD1565" s="128"/>
      <c r="AE1565" s="128"/>
      <c r="AF1565" s="128"/>
      <c r="AG1565" s="128">
        <v>5</v>
      </c>
      <c r="AH1565" s="128"/>
      <c r="AI1565" s="128"/>
      <c r="AJ1565" s="128"/>
      <c r="AK1565" s="128"/>
      <c r="AL1565" s="128"/>
      <c r="AM1565" s="128"/>
      <c r="AN1565" s="128"/>
      <c r="AO1565" s="128"/>
      <c r="AP1565" s="128"/>
      <c r="AQ1565" s="128"/>
      <c r="AR1565" s="128"/>
      <c r="AS1565" s="128"/>
      <c r="AT1565" s="128"/>
      <c r="AU1565" s="128"/>
      <c r="AV1565" s="128"/>
      <c r="AW1565" s="128"/>
      <c r="AX1565" s="128"/>
      <c r="AY1565" s="128"/>
      <c r="AZ1565" s="128"/>
      <c r="BA1565" s="128"/>
      <c r="BB1565" s="128"/>
      <c r="BC1565" s="128"/>
      <c r="BD1565" s="128"/>
      <c r="BE1565" s="128"/>
      <c r="BF1565" s="128"/>
      <c r="BG1565" s="128"/>
      <c r="BH1565" s="128"/>
      <c r="BI1565" s="128"/>
      <c r="BJ1565" s="128"/>
      <c r="BK1565" s="128"/>
      <c r="BL1565" s="128"/>
      <c r="BM1565" s="128"/>
      <c r="BN1565" s="128"/>
      <c r="BO1565" s="128"/>
      <c r="BP1565" s="128"/>
      <c r="BQ1565" s="128"/>
      <c r="BR1565" s="128"/>
      <c r="BS1565" s="128"/>
      <c r="BT1565" s="128"/>
      <c r="BU1565" s="128"/>
      <c r="BV1565" s="128"/>
      <c r="BW1565" s="128"/>
      <c r="BX1565" s="128"/>
      <c r="BY1565" s="128"/>
      <c r="BZ1565" s="128"/>
      <c r="CA1565" s="128"/>
      <c r="CB1565" s="128"/>
      <c r="CC1565" s="128"/>
      <c r="CD1565" s="128"/>
      <c r="CE1565" s="128"/>
      <c r="CF1565" s="128"/>
      <c r="CG1565" s="128"/>
      <c r="CH1565" s="128">
        <v>9.3333333333333339</v>
      </c>
    </row>
    <row r="1566" spans="1:86">
      <c r="A1566">
        <v>6017</v>
      </c>
      <c r="B1566">
        <v>1546</v>
      </c>
      <c r="C1566" t="s">
        <v>498</v>
      </c>
      <c r="D1566">
        <v>4</v>
      </c>
      <c r="E1566" t="s">
        <v>472</v>
      </c>
      <c r="F1566" t="s">
        <v>1984</v>
      </c>
      <c r="G1566">
        <v>62</v>
      </c>
      <c r="H1566">
        <v>34</v>
      </c>
      <c r="I1566" t="s">
        <v>2185</v>
      </c>
      <c r="J1566" t="s">
        <v>3917</v>
      </c>
      <c r="K1566">
        <v>521877</v>
      </c>
      <c r="L1566">
        <v>2824738</v>
      </c>
      <c r="M1566" s="130">
        <v>45237</v>
      </c>
      <c r="N1566" s="128"/>
      <c r="O1566" s="128"/>
      <c r="P1566" s="128"/>
      <c r="Q1566" s="128"/>
      <c r="R1566" s="128"/>
      <c r="S1566" s="128"/>
      <c r="T1566" s="128"/>
      <c r="U1566" s="128"/>
      <c r="V1566" s="128"/>
      <c r="W1566" s="128"/>
      <c r="X1566" s="128"/>
      <c r="Y1566" s="128"/>
      <c r="Z1566" s="128">
        <v>80</v>
      </c>
      <c r="AA1566" s="128"/>
      <c r="AB1566" s="128"/>
      <c r="AC1566" s="128"/>
      <c r="AD1566" s="128"/>
      <c r="AE1566" s="128"/>
      <c r="AF1566" s="128"/>
      <c r="AG1566" s="128"/>
      <c r="AH1566" s="128"/>
      <c r="AI1566" s="128"/>
      <c r="AJ1566" s="128"/>
      <c r="AK1566" s="128"/>
      <c r="AL1566" s="128"/>
      <c r="AM1566" s="128"/>
      <c r="AN1566" s="128"/>
      <c r="AO1566" s="128"/>
      <c r="AP1566" s="128"/>
      <c r="AQ1566" s="128"/>
      <c r="AR1566" s="128"/>
      <c r="AS1566" s="128"/>
      <c r="AT1566" s="128"/>
      <c r="AU1566" s="128"/>
      <c r="AV1566" s="128"/>
      <c r="AW1566" s="128"/>
      <c r="AX1566" s="128"/>
      <c r="AY1566" s="128"/>
      <c r="AZ1566" s="128"/>
      <c r="BA1566" s="128"/>
      <c r="BB1566" s="128"/>
      <c r="BC1566" s="128"/>
      <c r="BD1566" s="128"/>
      <c r="BE1566" s="128"/>
      <c r="BF1566" s="128"/>
      <c r="BG1566" s="128"/>
      <c r="BH1566" s="128"/>
      <c r="BI1566" s="128"/>
      <c r="BJ1566" s="128"/>
      <c r="BK1566" s="128"/>
      <c r="BL1566" s="128"/>
      <c r="BM1566" s="128"/>
      <c r="BN1566" s="128"/>
      <c r="BO1566" s="128"/>
      <c r="BP1566" s="128"/>
      <c r="BQ1566" s="128"/>
      <c r="BR1566" s="128"/>
      <c r="BS1566" s="128"/>
      <c r="BT1566" s="128"/>
      <c r="BU1566" s="128"/>
      <c r="BV1566" s="128"/>
      <c r="BW1566" s="128"/>
      <c r="BX1566" s="128"/>
      <c r="BY1566" s="128"/>
      <c r="BZ1566" s="128"/>
      <c r="CA1566" s="128"/>
      <c r="CB1566" s="128"/>
      <c r="CC1566" s="128"/>
      <c r="CD1566" s="128"/>
      <c r="CE1566" s="128"/>
      <c r="CF1566" s="128"/>
      <c r="CG1566" s="128"/>
      <c r="CH1566" s="128">
        <v>80</v>
      </c>
    </row>
    <row r="1567" spans="1:86">
      <c r="A1567">
        <v>6018</v>
      </c>
      <c r="B1567">
        <v>1547</v>
      </c>
      <c r="C1567" t="s">
        <v>498</v>
      </c>
      <c r="D1567">
        <v>4</v>
      </c>
      <c r="E1567" t="s">
        <v>472</v>
      </c>
      <c r="F1567" t="s">
        <v>1985</v>
      </c>
      <c r="G1567">
        <v>62</v>
      </c>
      <c r="H1567">
        <v>34</v>
      </c>
      <c r="I1567" t="s">
        <v>2186</v>
      </c>
      <c r="J1567" t="s">
        <v>3918</v>
      </c>
      <c r="K1567">
        <v>521909</v>
      </c>
      <c r="L1567">
        <v>2824738</v>
      </c>
      <c r="M1567" s="130">
        <v>45237</v>
      </c>
      <c r="N1567" s="128"/>
      <c r="O1567" s="128"/>
      <c r="P1567" s="128"/>
      <c r="Q1567" s="128"/>
      <c r="R1567" s="128"/>
      <c r="S1567" s="128"/>
      <c r="T1567" s="128"/>
      <c r="U1567" s="128"/>
      <c r="V1567" s="128"/>
      <c r="W1567" s="128"/>
      <c r="X1567" s="128"/>
      <c r="Y1567" s="128"/>
      <c r="Z1567" s="128">
        <v>75</v>
      </c>
      <c r="AA1567" s="128"/>
      <c r="AB1567" s="128"/>
      <c r="AC1567" s="128"/>
      <c r="AD1567" s="128"/>
      <c r="AE1567" s="128"/>
      <c r="AF1567" s="128"/>
      <c r="AG1567" s="128"/>
      <c r="AH1567" s="128"/>
      <c r="AI1567" s="128"/>
      <c r="AJ1567" s="128"/>
      <c r="AK1567" s="128"/>
      <c r="AL1567" s="128"/>
      <c r="AM1567" s="128"/>
      <c r="AN1567" s="128"/>
      <c r="AO1567" s="128"/>
      <c r="AP1567" s="128"/>
      <c r="AQ1567" s="128"/>
      <c r="AR1567" s="128"/>
      <c r="AS1567" s="128"/>
      <c r="AT1567" s="128"/>
      <c r="AU1567" s="128"/>
      <c r="AV1567" s="128"/>
      <c r="AW1567" s="128"/>
      <c r="AX1567" s="128"/>
      <c r="AY1567" s="128"/>
      <c r="AZ1567" s="128"/>
      <c r="BA1567" s="128"/>
      <c r="BB1567" s="128"/>
      <c r="BC1567" s="128"/>
      <c r="BD1567" s="128"/>
      <c r="BE1567" s="128"/>
      <c r="BF1567" s="128"/>
      <c r="BG1567" s="128"/>
      <c r="BH1567" s="128"/>
      <c r="BI1567" s="128"/>
      <c r="BJ1567" s="128"/>
      <c r="BK1567" s="128"/>
      <c r="BL1567" s="128"/>
      <c r="BM1567" s="128"/>
      <c r="BN1567" s="128"/>
      <c r="BO1567" s="128"/>
      <c r="BP1567" s="128"/>
      <c r="BQ1567" s="128"/>
      <c r="BR1567" s="128"/>
      <c r="BS1567" s="128"/>
      <c r="BT1567" s="128"/>
      <c r="BU1567" s="128"/>
      <c r="BV1567" s="128"/>
      <c r="BW1567" s="128"/>
      <c r="BX1567" s="128"/>
      <c r="BY1567" s="128">
        <v>15</v>
      </c>
      <c r="BZ1567" s="128"/>
      <c r="CA1567" s="128"/>
      <c r="CB1567" s="128"/>
      <c r="CC1567" s="128"/>
      <c r="CD1567" s="128"/>
      <c r="CE1567" s="128"/>
      <c r="CF1567" s="128"/>
      <c r="CG1567" s="128"/>
      <c r="CH1567" s="128">
        <v>45</v>
      </c>
    </row>
    <row r="1568" spans="1:86">
      <c r="A1568">
        <v>6019</v>
      </c>
      <c r="B1568">
        <v>1548</v>
      </c>
      <c r="C1568" t="s">
        <v>498</v>
      </c>
      <c r="D1568">
        <v>4</v>
      </c>
      <c r="E1568" t="s">
        <v>472</v>
      </c>
      <c r="F1568" t="s">
        <v>1986</v>
      </c>
      <c r="G1568">
        <v>62</v>
      </c>
      <c r="H1568">
        <v>34</v>
      </c>
      <c r="I1568" t="s">
        <v>2187</v>
      </c>
      <c r="J1568" t="s">
        <v>3919</v>
      </c>
      <c r="K1568">
        <v>521877</v>
      </c>
      <c r="L1568">
        <v>2824770</v>
      </c>
      <c r="M1568" s="130">
        <v>45237</v>
      </c>
      <c r="N1568" s="128"/>
      <c r="O1568" s="128"/>
      <c r="P1568" s="128"/>
      <c r="Q1568" s="128"/>
      <c r="R1568" s="128">
        <v>1</v>
      </c>
      <c r="S1568" s="128"/>
      <c r="T1568" s="128"/>
      <c r="U1568" s="128"/>
      <c r="V1568" s="128"/>
      <c r="W1568" s="128"/>
      <c r="X1568" s="128"/>
      <c r="Y1568" s="128"/>
      <c r="Z1568" s="128">
        <v>70</v>
      </c>
      <c r="AA1568" s="128">
        <v>3</v>
      </c>
      <c r="AB1568" s="128"/>
      <c r="AC1568" s="128"/>
      <c r="AD1568" s="128"/>
      <c r="AE1568" s="128"/>
      <c r="AF1568" s="128"/>
      <c r="AG1568" s="128"/>
      <c r="AH1568" s="128"/>
      <c r="AI1568" s="128"/>
      <c r="AJ1568" s="128"/>
      <c r="AK1568" s="128"/>
      <c r="AL1568" s="128"/>
      <c r="AM1568" s="128"/>
      <c r="AN1568" s="128"/>
      <c r="AO1568" s="128"/>
      <c r="AP1568" s="128"/>
      <c r="AQ1568" s="128"/>
      <c r="AR1568" s="128"/>
      <c r="AS1568" s="128"/>
      <c r="AT1568" s="128"/>
      <c r="AU1568" s="128"/>
      <c r="AV1568" s="128"/>
      <c r="AW1568" s="128"/>
      <c r="AX1568" s="128"/>
      <c r="AY1568" s="128"/>
      <c r="AZ1568" s="128"/>
      <c r="BA1568" s="128"/>
      <c r="BB1568" s="128"/>
      <c r="BC1568" s="128"/>
      <c r="BD1568" s="128"/>
      <c r="BE1568" s="128"/>
      <c r="BF1568" s="128"/>
      <c r="BG1568" s="128"/>
      <c r="BH1568" s="128"/>
      <c r="BI1568" s="128"/>
      <c r="BJ1568" s="128"/>
      <c r="BK1568" s="128"/>
      <c r="BL1568" s="128"/>
      <c r="BM1568" s="128"/>
      <c r="BN1568" s="128"/>
      <c r="BO1568" s="128"/>
      <c r="BP1568" s="128"/>
      <c r="BQ1568" s="128"/>
      <c r="BR1568" s="128"/>
      <c r="BS1568" s="128"/>
      <c r="BT1568" s="128"/>
      <c r="BU1568" s="128"/>
      <c r="BV1568" s="128"/>
      <c r="BW1568" s="128"/>
      <c r="BX1568" s="128"/>
      <c r="BY1568" s="128"/>
      <c r="BZ1568" s="128"/>
      <c r="CA1568" s="128"/>
      <c r="CB1568" s="128"/>
      <c r="CC1568" s="128"/>
      <c r="CD1568" s="128"/>
      <c r="CE1568" s="128"/>
      <c r="CF1568" s="128"/>
      <c r="CG1568" s="128"/>
      <c r="CH1568" s="128">
        <v>24.666666666666668</v>
      </c>
    </row>
    <row r="1569" spans="1:86">
      <c r="A1569">
        <v>6020</v>
      </c>
      <c r="B1569">
        <v>1549</v>
      </c>
      <c r="C1569" t="s">
        <v>498</v>
      </c>
      <c r="D1569">
        <v>4</v>
      </c>
      <c r="E1569" t="s">
        <v>472</v>
      </c>
      <c r="F1569" t="s">
        <v>1975</v>
      </c>
      <c r="G1569">
        <v>62</v>
      </c>
      <c r="H1569">
        <v>30</v>
      </c>
      <c r="I1569" t="s">
        <v>2185</v>
      </c>
      <c r="J1569" t="s">
        <v>3908</v>
      </c>
      <c r="K1569">
        <v>521995</v>
      </c>
      <c r="L1569">
        <v>2825268</v>
      </c>
      <c r="M1569" s="130">
        <v>45237</v>
      </c>
      <c r="N1569" s="128"/>
      <c r="O1569" s="128"/>
      <c r="P1569" s="128"/>
      <c r="Q1569" s="128"/>
      <c r="R1569" s="128">
        <v>1</v>
      </c>
      <c r="S1569" s="128"/>
      <c r="T1569" s="128"/>
      <c r="U1569" s="128"/>
      <c r="V1569" s="128"/>
      <c r="W1569" s="128"/>
      <c r="X1569" s="128"/>
      <c r="Y1569" s="128"/>
      <c r="Z1569" s="128">
        <v>50</v>
      </c>
      <c r="AA1569" s="128"/>
      <c r="AB1569" s="128"/>
      <c r="AC1569" s="128"/>
      <c r="AD1569" s="128"/>
      <c r="AE1569" s="128"/>
      <c r="AF1569" s="128"/>
      <c r="AG1569" s="128"/>
      <c r="AH1569" s="128"/>
      <c r="AI1569" s="128"/>
      <c r="AJ1569" s="128"/>
      <c r="AK1569" s="128"/>
      <c r="AL1569" s="128"/>
      <c r="AM1569" s="128"/>
      <c r="AN1569" s="128"/>
      <c r="AO1569" s="128"/>
      <c r="AP1569" s="128">
        <v>2</v>
      </c>
      <c r="AQ1569" s="128"/>
      <c r="AR1569" s="128"/>
      <c r="AS1569" s="128"/>
      <c r="AT1569" s="128"/>
      <c r="AU1569" s="128"/>
      <c r="AV1569" s="128"/>
      <c r="AW1569" s="128"/>
      <c r="AX1569" s="128"/>
      <c r="AY1569" s="128"/>
      <c r="AZ1569" s="128"/>
      <c r="BA1569" s="128"/>
      <c r="BB1569" s="128"/>
      <c r="BC1569" s="128"/>
      <c r="BD1569" s="128"/>
      <c r="BE1569" s="128"/>
      <c r="BF1569" s="128"/>
      <c r="BG1569" s="128"/>
      <c r="BH1569" s="128"/>
      <c r="BI1569" s="128"/>
      <c r="BJ1569" s="128"/>
      <c r="BK1569" s="128"/>
      <c r="BL1569" s="128"/>
      <c r="BM1569" s="128"/>
      <c r="BN1569" s="128"/>
      <c r="BO1569" s="128"/>
      <c r="BP1569" s="128"/>
      <c r="BQ1569" s="128"/>
      <c r="BR1569" s="128"/>
      <c r="BS1569" s="128"/>
      <c r="BT1569" s="128"/>
      <c r="BU1569" s="128"/>
      <c r="BV1569" s="128"/>
      <c r="BW1569" s="128"/>
      <c r="BX1569" s="128"/>
      <c r="BY1569" s="128"/>
      <c r="BZ1569" s="128"/>
      <c r="CA1569" s="128"/>
      <c r="CB1569" s="128"/>
      <c r="CC1569" s="128"/>
      <c r="CD1569" s="128"/>
      <c r="CE1569" s="128"/>
      <c r="CF1569" s="128"/>
      <c r="CG1569" s="128"/>
      <c r="CH1569" s="128">
        <v>17.666666666666668</v>
      </c>
    </row>
    <row r="1570" spans="1:86">
      <c r="A1570">
        <v>6021</v>
      </c>
      <c r="B1570">
        <v>1550</v>
      </c>
      <c r="C1570" t="s">
        <v>498</v>
      </c>
      <c r="D1570">
        <v>4</v>
      </c>
      <c r="E1570" t="s">
        <v>472</v>
      </c>
      <c r="F1570" t="s">
        <v>1976</v>
      </c>
      <c r="G1570">
        <v>62</v>
      </c>
      <c r="H1570">
        <v>30</v>
      </c>
      <c r="I1570" t="s">
        <v>2186</v>
      </c>
      <c r="J1570" t="s">
        <v>3909</v>
      </c>
      <c r="K1570">
        <v>522002</v>
      </c>
      <c r="L1570">
        <v>2825268</v>
      </c>
      <c r="M1570" s="130">
        <v>45237</v>
      </c>
      <c r="N1570" s="128"/>
      <c r="O1570" s="128"/>
      <c r="P1570" s="128"/>
      <c r="Q1570" s="128"/>
      <c r="R1570" s="128"/>
      <c r="S1570" s="128"/>
      <c r="T1570" s="128"/>
      <c r="U1570" s="128"/>
      <c r="V1570" s="128"/>
      <c r="W1570" s="128"/>
      <c r="X1570" s="128"/>
      <c r="Y1570" s="128"/>
      <c r="Z1570" s="128">
        <v>60</v>
      </c>
      <c r="AA1570" s="128"/>
      <c r="AB1570" s="128"/>
      <c r="AC1570" s="128"/>
      <c r="AD1570" s="128"/>
      <c r="AE1570" s="128"/>
      <c r="AF1570" s="128"/>
      <c r="AG1570" s="128"/>
      <c r="AH1570" s="128"/>
      <c r="AI1570" s="128"/>
      <c r="AJ1570" s="128"/>
      <c r="AK1570" s="128"/>
      <c r="AL1570" s="128"/>
      <c r="AM1570" s="128"/>
      <c r="AN1570" s="128"/>
      <c r="AO1570" s="128"/>
      <c r="AP1570" s="128"/>
      <c r="AQ1570" s="128"/>
      <c r="AR1570" s="128"/>
      <c r="AS1570" s="128"/>
      <c r="AT1570" s="128"/>
      <c r="AU1570" s="128"/>
      <c r="AV1570" s="128"/>
      <c r="AW1570" s="128"/>
      <c r="AX1570" s="128"/>
      <c r="AY1570" s="128"/>
      <c r="AZ1570" s="128"/>
      <c r="BA1570" s="128"/>
      <c r="BB1570" s="128"/>
      <c r="BC1570" s="128"/>
      <c r="BD1570" s="128"/>
      <c r="BE1570" s="128"/>
      <c r="BF1570" s="128"/>
      <c r="BG1570" s="128"/>
      <c r="BH1570" s="128"/>
      <c r="BI1570" s="128"/>
      <c r="BJ1570" s="128"/>
      <c r="BK1570" s="128"/>
      <c r="BL1570" s="128"/>
      <c r="BM1570" s="128"/>
      <c r="BN1570" s="128"/>
      <c r="BO1570" s="128"/>
      <c r="BP1570" s="128"/>
      <c r="BQ1570" s="128"/>
      <c r="BR1570" s="128"/>
      <c r="BS1570" s="128"/>
      <c r="BT1570" s="128"/>
      <c r="BU1570" s="128"/>
      <c r="BV1570" s="128"/>
      <c r="BW1570" s="128"/>
      <c r="BX1570" s="128"/>
      <c r="BY1570" s="128"/>
      <c r="BZ1570" s="128"/>
      <c r="CA1570" s="128"/>
      <c r="CB1570" s="128"/>
      <c r="CC1570" s="128"/>
      <c r="CD1570" s="128"/>
      <c r="CE1570" s="128"/>
      <c r="CF1570" s="128"/>
      <c r="CG1570" s="128"/>
      <c r="CH1570" s="128">
        <v>60</v>
      </c>
    </row>
    <row r="1571" spans="1:86">
      <c r="A1571">
        <v>6022</v>
      </c>
      <c r="B1571">
        <v>1551</v>
      </c>
      <c r="C1571" t="s">
        <v>498</v>
      </c>
      <c r="D1571">
        <v>4</v>
      </c>
      <c r="E1571" t="s">
        <v>472</v>
      </c>
      <c r="F1571" t="s">
        <v>1977</v>
      </c>
      <c r="G1571">
        <v>62</v>
      </c>
      <c r="H1571">
        <v>30</v>
      </c>
      <c r="I1571" t="s">
        <v>2187</v>
      </c>
      <c r="J1571" t="s">
        <v>3910</v>
      </c>
      <c r="K1571">
        <v>521995</v>
      </c>
      <c r="L1571">
        <v>2825294</v>
      </c>
      <c r="M1571" s="130">
        <v>45237</v>
      </c>
      <c r="N1571" s="128"/>
      <c r="O1571" s="128"/>
      <c r="P1571" s="128"/>
      <c r="Q1571" s="128"/>
      <c r="R1571" s="128"/>
      <c r="S1571" s="128"/>
      <c r="T1571" s="128"/>
      <c r="U1571" s="128"/>
      <c r="V1571" s="128"/>
      <c r="W1571" s="128"/>
      <c r="X1571" s="128"/>
      <c r="Y1571" s="128"/>
      <c r="Z1571" s="128">
        <v>80</v>
      </c>
      <c r="AA1571" s="128"/>
      <c r="AB1571" s="128"/>
      <c r="AC1571" s="128"/>
      <c r="AD1571" s="128"/>
      <c r="AE1571" s="128"/>
      <c r="AF1571" s="128"/>
      <c r="AG1571" s="128"/>
      <c r="AH1571" s="128"/>
      <c r="AI1571" s="128"/>
      <c r="AJ1571" s="128"/>
      <c r="AK1571" s="128"/>
      <c r="AL1571" s="128"/>
      <c r="AM1571" s="128"/>
      <c r="AN1571" s="128"/>
      <c r="AO1571" s="128"/>
      <c r="AP1571" s="128"/>
      <c r="AQ1571" s="128"/>
      <c r="AR1571" s="128"/>
      <c r="AS1571" s="128"/>
      <c r="AT1571" s="128"/>
      <c r="AU1571" s="128"/>
      <c r="AV1571" s="128"/>
      <c r="AW1571" s="128"/>
      <c r="AX1571" s="128"/>
      <c r="AY1571" s="128"/>
      <c r="AZ1571" s="128"/>
      <c r="BA1571" s="128"/>
      <c r="BB1571" s="128"/>
      <c r="BC1571" s="128"/>
      <c r="BD1571" s="128"/>
      <c r="BE1571" s="128"/>
      <c r="BF1571" s="128"/>
      <c r="BG1571" s="128"/>
      <c r="BH1571" s="128"/>
      <c r="BI1571" s="128"/>
      <c r="BJ1571" s="128"/>
      <c r="BK1571" s="128"/>
      <c r="BL1571" s="128"/>
      <c r="BM1571" s="128"/>
      <c r="BN1571" s="128"/>
      <c r="BO1571" s="128"/>
      <c r="BP1571" s="128"/>
      <c r="BQ1571" s="128"/>
      <c r="BR1571" s="128"/>
      <c r="BS1571" s="128"/>
      <c r="BT1571" s="128"/>
      <c r="BU1571" s="128"/>
      <c r="BV1571" s="128"/>
      <c r="BW1571" s="128"/>
      <c r="BX1571" s="128"/>
      <c r="BY1571" s="128"/>
      <c r="BZ1571" s="128"/>
      <c r="CA1571" s="128"/>
      <c r="CB1571" s="128"/>
      <c r="CC1571" s="128"/>
      <c r="CD1571" s="128"/>
      <c r="CE1571" s="128"/>
      <c r="CF1571" s="128"/>
      <c r="CG1571" s="128"/>
      <c r="CH1571" s="128">
        <v>80</v>
      </c>
    </row>
    <row r="1572" spans="1:86">
      <c r="A1572">
        <v>6023</v>
      </c>
      <c r="B1572">
        <v>1552</v>
      </c>
      <c r="C1572" t="s">
        <v>498</v>
      </c>
      <c r="D1572">
        <v>4</v>
      </c>
      <c r="E1572" t="s">
        <v>472</v>
      </c>
      <c r="F1572" t="s">
        <v>2026</v>
      </c>
      <c r="G1572">
        <v>62</v>
      </c>
      <c r="H1572">
        <v>64</v>
      </c>
      <c r="I1572" t="s">
        <v>2185</v>
      </c>
      <c r="J1572" t="s">
        <v>3937</v>
      </c>
      <c r="K1572">
        <v>523544</v>
      </c>
      <c r="L1572">
        <v>2827751</v>
      </c>
      <c r="M1572" s="130">
        <v>45238</v>
      </c>
      <c r="N1572" s="128"/>
      <c r="O1572" s="128"/>
      <c r="P1572" s="128"/>
      <c r="Q1572" s="128"/>
      <c r="R1572" s="128"/>
      <c r="S1572" s="128"/>
      <c r="T1572" s="128"/>
      <c r="U1572" s="128"/>
      <c r="V1572" s="128"/>
      <c r="W1572" s="128"/>
      <c r="X1572" s="128"/>
      <c r="Y1572" s="128"/>
      <c r="Z1572" s="128">
        <v>65</v>
      </c>
      <c r="AA1572" s="128"/>
      <c r="AB1572" s="128"/>
      <c r="AC1572" s="128"/>
      <c r="AD1572" s="128"/>
      <c r="AE1572" s="128"/>
      <c r="AF1572" s="128"/>
      <c r="AG1572" s="128"/>
      <c r="AH1572" s="128"/>
      <c r="AI1572" s="128"/>
      <c r="AJ1572" s="128"/>
      <c r="AK1572" s="128"/>
      <c r="AL1572" s="128"/>
      <c r="AM1572" s="128"/>
      <c r="AN1572" s="128"/>
      <c r="AO1572" s="128"/>
      <c r="AP1572" s="128"/>
      <c r="AQ1572" s="128"/>
      <c r="AR1572" s="128"/>
      <c r="AS1572" s="128"/>
      <c r="AT1572" s="128"/>
      <c r="AU1572" s="128"/>
      <c r="AV1572" s="128"/>
      <c r="AW1572" s="128"/>
      <c r="AX1572" s="128"/>
      <c r="AY1572" s="128"/>
      <c r="AZ1572" s="128"/>
      <c r="BA1572" s="128"/>
      <c r="BB1572" s="128"/>
      <c r="BC1572" s="128"/>
      <c r="BD1572" s="128"/>
      <c r="BE1572" s="128"/>
      <c r="BF1572" s="128"/>
      <c r="BG1572" s="128"/>
      <c r="BH1572" s="128"/>
      <c r="BI1572" s="128"/>
      <c r="BJ1572" s="128"/>
      <c r="BK1572" s="128"/>
      <c r="BL1572" s="128"/>
      <c r="BM1572" s="128"/>
      <c r="BN1572" s="128"/>
      <c r="BO1572" s="128"/>
      <c r="BP1572" s="128">
        <v>5</v>
      </c>
      <c r="BQ1572" s="128"/>
      <c r="BR1572" s="128"/>
      <c r="BS1572" s="128"/>
      <c r="BT1572" s="128"/>
      <c r="BU1572" s="128"/>
      <c r="BV1572" s="128"/>
      <c r="BW1572" s="128">
        <v>1</v>
      </c>
      <c r="BX1572" s="128"/>
      <c r="BY1572" s="128"/>
      <c r="BZ1572" s="128"/>
      <c r="CA1572" s="128"/>
      <c r="CB1572" s="128"/>
      <c r="CC1572" s="128"/>
      <c r="CD1572" s="128"/>
      <c r="CE1572" s="128"/>
      <c r="CF1572" s="128"/>
      <c r="CG1572" s="128"/>
      <c r="CH1572" s="128">
        <v>23.666666666666668</v>
      </c>
    </row>
    <row r="1573" spans="1:86">
      <c r="A1573">
        <v>6024</v>
      </c>
      <c r="B1573">
        <v>1553</v>
      </c>
      <c r="C1573" t="s">
        <v>498</v>
      </c>
      <c r="D1573">
        <v>4</v>
      </c>
      <c r="E1573" t="s">
        <v>472</v>
      </c>
      <c r="F1573" t="s">
        <v>2027</v>
      </c>
      <c r="G1573">
        <v>62</v>
      </c>
      <c r="H1573">
        <v>64</v>
      </c>
      <c r="I1573" t="s">
        <v>2186</v>
      </c>
      <c r="J1573" t="s">
        <v>2736</v>
      </c>
      <c r="K1573">
        <v>523567</v>
      </c>
      <c r="L1573">
        <v>2827751</v>
      </c>
      <c r="M1573" s="130">
        <v>45238</v>
      </c>
      <c r="N1573" s="128"/>
      <c r="O1573" s="128"/>
      <c r="P1573" s="128"/>
      <c r="Q1573" s="128">
        <v>-999</v>
      </c>
      <c r="R1573" s="128"/>
      <c r="S1573" s="128"/>
      <c r="T1573" s="128">
        <v>-999</v>
      </c>
      <c r="U1573" s="128"/>
      <c r="V1573" s="128"/>
      <c r="W1573" s="128"/>
      <c r="X1573" s="128"/>
      <c r="Y1573" s="128"/>
      <c r="Z1573" s="128">
        <v>-999</v>
      </c>
      <c r="AA1573" s="128"/>
      <c r="AB1573" s="128"/>
      <c r="AC1573" s="128"/>
      <c r="AD1573" s="128"/>
      <c r="AE1573" s="128"/>
      <c r="AF1573" s="128"/>
      <c r="AG1573" s="128"/>
      <c r="AH1573" s="128"/>
      <c r="AI1573" s="128"/>
      <c r="AJ1573" s="128"/>
      <c r="AK1573" s="128"/>
      <c r="AL1573" s="128"/>
      <c r="AM1573" s="128"/>
      <c r="AN1573" s="128"/>
      <c r="AO1573" s="128"/>
      <c r="AP1573" s="128"/>
      <c r="AQ1573" s="128"/>
      <c r="AR1573" s="128"/>
      <c r="AS1573" s="128"/>
      <c r="AT1573" s="128"/>
      <c r="AU1573" s="128"/>
      <c r="AV1573" s="128"/>
      <c r="AW1573" s="128"/>
      <c r="AX1573" s="128"/>
      <c r="AY1573" s="128"/>
      <c r="AZ1573" s="128"/>
      <c r="BA1573" s="128"/>
      <c r="BB1573" s="128">
        <v>-999</v>
      </c>
      <c r="BC1573" s="128"/>
      <c r="BD1573" s="128"/>
      <c r="BE1573" s="128"/>
      <c r="BF1573" s="128"/>
      <c r="BG1573" s="128"/>
      <c r="BH1573" s="128"/>
      <c r="BI1573" s="128"/>
      <c r="BJ1573" s="128"/>
      <c r="BK1573" s="128"/>
      <c r="BL1573" s="128"/>
      <c r="BM1573" s="128"/>
      <c r="BN1573" s="128"/>
      <c r="BO1573" s="128"/>
      <c r="BP1573" s="128"/>
      <c r="BQ1573" s="128"/>
      <c r="BR1573" s="128"/>
      <c r="BS1573" s="128"/>
      <c r="BT1573" s="128"/>
      <c r="BU1573" s="128"/>
      <c r="BV1573" s="128"/>
      <c r="BW1573" s="128"/>
      <c r="BX1573" s="128">
        <v>-999</v>
      </c>
      <c r="BY1573" s="128"/>
      <c r="BZ1573" s="128"/>
      <c r="CA1573" s="128"/>
      <c r="CB1573" s="128"/>
      <c r="CC1573" s="128"/>
      <c r="CD1573" s="128"/>
      <c r="CE1573" s="128"/>
      <c r="CF1573" s="128"/>
      <c r="CG1573" s="128"/>
      <c r="CH1573" s="128">
        <v>-999</v>
      </c>
    </row>
    <row r="1574" spans="1:86">
      <c r="A1574">
        <v>6025</v>
      </c>
      <c r="B1574">
        <v>1554</v>
      </c>
      <c r="C1574" t="s">
        <v>498</v>
      </c>
      <c r="D1574">
        <v>4</v>
      </c>
      <c r="E1574" t="s">
        <v>472</v>
      </c>
      <c r="F1574" t="s">
        <v>2028</v>
      </c>
      <c r="G1574">
        <v>62</v>
      </c>
      <c r="H1574">
        <v>64</v>
      </c>
      <c r="I1574" t="s">
        <v>2187</v>
      </c>
      <c r="J1574" t="s">
        <v>2737</v>
      </c>
      <c r="K1574">
        <v>523544</v>
      </c>
      <c r="L1574">
        <v>2827773</v>
      </c>
      <c r="M1574" s="130">
        <v>45238</v>
      </c>
      <c r="N1574" s="128"/>
      <c r="O1574" s="128"/>
      <c r="P1574" s="128"/>
      <c r="Q1574" s="128"/>
      <c r="R1574" s="128"/>
      <c r="S1574" s="128"/>
      <c r="T1574" s="128"/>
      <c r="U1574" s="128"/>
      <c r="V1574" s="128"/>
      <c r="W1574" s="128"/>
      <c r="X1574" s="128"/>
      <c r="Y1574" s="128"/>
      <c r="Z1574" s="128">
        <v>15</v>
      </c>
      <c r="AA1574" s="128"/>
      <c r="AB1574" s="128"/>
      <c r="AC1574" s="128"/>
      <c r="AD1574" s="128"/>
      <c r="AE1574" s="128"/>
      <c r="AF1574" s="128"/>
      <c r="AG1574" s="128"/>
      <c r="AH1574" s="128"/>
      <c r="AI1574" s="128"/>
      <c r="AJ1574" s="128"/>
      <c r="AK1574" s="128"/>
      <c r="AL1574" s="128"/>
      <c r="AM1574" s="128"/>
      <c r="AN1574" s="128"/>
      <c r="AO1574" s="128">
        <v>3</v>
      </c>
      <c r="AP1574" s="128"/>
      <c r="AQ1574" s="128"/>
      <c r="AR1574" s="128"/>
      <c r="AS1574" s="128"/>
      <c r="AT1574" s="128"/>
      <c r="AU1574" s="128"/>
      <c r="AV1574" s="128"/>
      <c r="AW1574" s="128"/>
      <c r="AX1574" s="128"/>
      <c r="AY1574" s="128"/>
      <c r="AZ1574" s="128"/>
      <c r="BA1574" s="128"/>
      <c r="BB1574" s="128"/>
      <c r="BC1574" s="128"/>
      <c r="BD1574" s="128"/>
      <c r="BE1574" s="128"/>
      <c r="BF1574" s="128"/>
      <c r="BG1574" s="128"/>
      <c r="BH1574" s="128"/>
      <c r="BI1574" s="128"/>
      <c r="BJ1574" s="128"/>
      <c r="BK1574" s="128"/>
      <c r="BL1574" s="128"/>
      <c r="BM1574" s="128"/>
      <c r="BN1574" s="128"/>
      <c r="BO1574" s="128"/>
      <c r="BP1574" s="128">
        <v>5</v>
      </c>
      <c r="BQ1574" s="128"/>
      <c r="BR1574" s="128"/>
      <c r="BS1574" s="128"/>
      <c r="BT1574" s="128"/>
      <c r="BU1574" s="128"/>
      <c r="BV1574" s="128"/>
      <c r="BW1574" s="128">
        <v>5</v>
      </c>
      <c r="BX1574" s="128"/>
      <c r="BY1574" s="128"/>
      <c r="BZ1574" s="128"/>
      <c r="CA1574" s="128"/>
      <c r="CB1574" s="128">
        <v>25</v>
      </c>
      <c r="CC1574" s="128"/>
      <c r="CD1574" s="128"/>
      <c r="CE1574" s="128"/>
      <c r="CF1574" s="128"/>
      <c r="CG1574" s="128"/>
      <c r="CH1574" s="128">
        <v>10.6</v>
      </c>
    </row>
    <row r="1575" spans="1:86">
      <c r="A1575">
        <v>6026</v>
      </c>
      <c r="B1575">
        <v>1555</v>
      </c>
      <c r="C1575" t="s">
        <v>498</v>
      </c>
      <c r="D1575">
        <v>4</v>
      </c>
      <c r="E1575" t="s">
        <v>472</v>
      </c>
      <c r="F1575" t="s">
        <v>2029</v>
      </c>
      <c r="G1575">
        <v>62</v>
      </c>
      <c r="H1575">
        <v>65</v>
      </c>
      <c r="I1575" t="s">
        <v>2185</v>
      </c>
      <c r="J1575" t="s">
        <v>3938</v>
      </c>
      <c r="K1575">
        <v>523213</v>
      </c>
      <c r="L1575">
        <v>2827413</v>
      </c>
      <c r="M1575" s="130">
        <v>45238</v>
      </c>
      <c r="N1575" s="128"/>
      <c r="O1575" s="128"/>
      <c r="P1575" s="128"/>
      <c r="Q1575" s="128"/>
      <c r="R1575" s="128"/>
      <c r="S1575" s="128"/>
      <c r="T1575" s="128"/>
      <c r="U1575" s="128"/>
      <c r="V1575" s="128"/>
      <c r="W1575" s="128"/>
      <c r="X1575" s="128"/>
      <c r="Y1575" s="128"/>
      <c r="Z1575" s="128">
        <v>60</v>
      </c>
      <c r="AA1575" s="128"/>
      <c r="AB1575" s="128"/>
      <c r="AC1575" s="128"/>
      <c r="AD1575" s="128"/>
      <c r="AE1575" s="128"/>
      <c r="AF1575" s="128"/>
      <c r="AG1575" s="128"/>
      <c r="AH1575" s="128"/>
      <c r="AI1575" s="128"/>
      <c r="AJ1575" s="128"/>
      <c r="AK1575" s="128"/>
      <c r="AL1575" s="128"/>
      <c r="AM1575" s="128"/>
      <c r="AN1575" s="128"/>
      <c r="AO1575" s="128"/>
      <c r="AP1575" s="128"/>
      <c r="AQ1575" s="128"/>
      <c r="AR1575" s="128"/>
      <c r="AS1575" s="128">
        <v>1</v>
      </c>
      <c r="AT1575" s="128"/>
      <c r="AU1575" s="128"/>
      <c r="AV1575" s="128"/>
      <c r="AW1575" s="128"/>
      <c r="AX1575" s="128"/>
      <c r="AY1575" s="128"/>
      <c r="AZ1575" s="128"/>
      <c r="BA1575" s="128"/>
      <c r="BB1575" s="128"/>
      <c r="BC1575" s="128"/>
      <c r="BD1575" s="128"/>
      <c r="BE1575" s="128"/>
      <c r="BF1575" s="128"/>
      <c r="BG1575" s="128"/>
      <c r="BH1575" s="128"/>
      <c r="BI1575" s="128"/>
      <c r="BJ1575" s="128"/>
      <c r="BK1575" s="128"/>
      <c r="BL1575" s="128"/>
      <c r="BM1575" s="128"/>
      <c r="BN1575" s="128"/>
      <c r="BO1575" s="128"/>
      <c r="BP1575" s="128"/>
      <c r="BQ1575" s="128"/>
      <c r="BR1575" s="128"/>
      <c r="BS1575" s="128"/>
      <c r="BT1575" s="128"/>
      <c r="BU1575" s="128"/>
      <c r="BV1575" s="128"/>
      <c r="BW1575" s="128"/>
      <c r="BX1575" s="128"/>
      <c r="BY1575" s="128">
        <v>5</v>
      </c>
      <c r="BZ1575" s="128"/>
      <c r="CA1575" s="128"/>
      <c r="CB1575" s="128"/>
      <c r="CC1575" s="128"/>
      <c r="CD1575" s="128"/>
      <c r="CE1575" s="128"/>
      <c r="CF1575" s="128"/>
      <c r="CG1575" s="128"/>
      <c r="CH1575" s="128">
        <v>22</v>
      </c>
    </row>
    <row r="1576" spans="1:86">
      <c r="A1576">
        <v>6027</v>
      </c>
      <c r="B1576">
        <v>1556</v>
      </c>
      <c r="C1576" t="s">
        <v>498</v>
      </c>
      <c r="D1576">
        <v>4</v>
      </c>
      <c r="E1576" t="s">
        <v>472</v>
      </c>
      <c r="F1576" t="s">
        <v>2030</v>
      </c>
      <c r="G1576">
        <v>62</v>
      </c>
      <c r="H1576">
        <v>65</v>
      </c>
      <c r="I1576" t="s">
        <v>2186</v>
      </c>
      <c r="J1576" t="s">
        <v>3939</v>
      </c>
      <c r="K1576">
        <v>523224</v>
      </c>
      <c r="L1576">
        <v>2827413</v>
      </c>
      <c r="M1576" s="130">
        <v>45238</v>
      </c>
      <c r="N1576" s="128"/>
      <c r="O1576" s="128"/>
      <c r="P1576" s="128"/>
      <c r="Q1576" s="128"/>
      <c r="R1576" s="128"/>
      <c r="S1576" s="128"/>
      <c r="T1576" s="128"/>
      <c r="U1576" s="128"/>
      <c r="V1576" s="128"/>
      <c r="W1576" s="128"/>
      <c r="X1576" s="128"/>
      <c r="Y1576" s="128"/>
      <c r="Z1576" s="128">
        <v>75</v>
      </c>
      <c r="AA1576" s="128"/>
      <c r="AB1576" s="128"/>
      <c r="AC1576" s="128"/>
      <c r="AD1576" s="128"/>
      <c r="AE1576" s="128"/>
      <c r="AF1576" s="128"/>
      <c r="AG1576" s="128"/>
      <c r="AH1576" s="128"/>
      <c r="AI1576" s="128"/>
      <c r="AJ1576" s="128"/>
      <c r="AK1576" s="128"/>
      <c r="AL1576" s="128"/>
      <c r="AM1576" s="128"/>
      <c r="AN1576" s="128"/>
      <c r="AO1576" s="128"/>
      <c r="AP1576" s="128"/>
      <c r="AQ1576" s="128"/>
      <c r="AR1576" s="128"/>
      <c r="AS1576" s="128"/>
      <c r="AT1576" s="128">
        <v>1</v>
      </c>
      <c r="AU1576" s="128"/>
      <c r="AV1576" s="128"/>
      <c r="AW1576" s="128"/>
      <c r="AX1576" s="128"/>
      <c r="AY1576" s="128"/>
      <c r="AZ1576" s="128"/>
      <c r="BA1576" s="128"/>
      <c r="BB1576" s="128"/>
      <c r="BC1576" s="128"/>
      <c r="BD1576" s="128"/>
      <c r="BE1576" s="128"/>
      <c r="BF1576" s="128"/>
      <c r="BG1576" s="128"/>
      <c r="BH1576" s="128"/>
      <c r="BI1576" s="128"/>
      <c r="BJ1576" s="128"/>
      <c r="BK1576" s="128"/>
      <c r="BL1576" s="128"/>
      <c r="BM1576" s="128"/>
      <c r="BN1576" s="128"/>
      <c r="BO1576" s="128"/>
      <c r="BP1576" s="128"/>
      <c r="BQ1576" s="128"/>
      <c r="BR1576" s="128"/>
      <c r="BS1576" s="128"/>
      <c r="BT1576" s="128"/>
      <c r="BU1576" s="128"/>
      <c r="BV1576" s="128"/>
      <c r="BW1576" s="128"/>
      <c r="BX1576" s="128"/>
      <c r="BY1576" s="128"/>
      <c r="BZ1576" s="128"/>
      <c r="CA1576" s="128"/>
      <c r="CB1576" s="128"/>
      <c r="CC1576" s="128"/>
      <c r="CD1576" s="128"/>
      <c r="CE1576" s="128"/>
      <c r="CF1576" s="128"/>
      <c r="CG1576" s="128"/>
      <c r="CH1576" s="128">
        <v>38</v>
      </c>
    </row>
    <row r="1577" spans="1:86">
      <c r="A1577">
        <v>6028</v>
      </c>
      <c r="B1577">
        <v>1557</v>
      </c>
      <c r="C1577" t="s">
        <v>498</v>
      </c>
      <c r="D1577">
        <v>4</v>
      </c>
      <c r="E1577" t="s">
        <v>472</v>
      </c>
      <c r="F1577" t="s">
        <v>2031</v>
      </c>
      <c r="G1577">
        <v>62</v>
      </c>
      <c r="H1577">
        <v>65</v>
      </c>
      <c r="I1577" t="s">
        <v>2187</v>
      </c>
      <c r="J1577" t="s">
        <v>3940</v>
      </c>
      <c r="K1577">
        <v>523213</v>
      </c>
      <c r="L1577">
        <v>2827441</v>
      </c>
      <c r="M1577" s="130">
        <v>45238</v>
      </c>
      <c r="N1577" s="128"/>
      <c r="O1577" s="128"/>
      <c r="P1577" s="128"/>
      <c r="Q1577" s="128"/>
      <c r="R1577" s="128"/>
      <c r="S1577" s="128"/>
      <c r="T1577" s="128"/>
      <c r="U1577" s="128"/>
      <c r="V1577" s="128"/>
      <c r="W1577" s="128"/>
      <c r="X1577" s="128"/>
      <c r="Y1577" s="128"/>
      <c r="Z1577" s="128">
        <v>80</v>
      </c>
      <c r="AA1577" s="128"/>
      <c r="AB1577" s="128"/>
      <c r="AC1577" s="128"/>
      <c r="AD1577" s="128"/>
      <c r="AE1577" s="128"/>
      <c r="AF1577" s="128"/>
      <c r="AG1577" s="128"/>
      <c r="AH1577" s="128"/>
      <c r="AI1577" s="128"/>
      <c r="AJ1577" s="128"/>
      <c r="AK1577" s="128"/>
      <c r="AL1577" s="128"/>
      <c r="AM1577" s="128"/>
      <c r="AN1577" s="128"/>
      <c r="AO1577" s="128"/>
      <c r="AP1577" s="128"/>
      <c r="AQ1577" s="128"/>
      <c r="AR1577" s="128"/>
      <c r="AS1577" s="128"/>
      <c r="AT1577" s="128"/>
      <c r="AU1577" s="128"/>
      <c r="AV1577" s="128"/>
      <c r="AW1577" s="128"/>
      <c r="AX1577" s="128"/>
      <c r="AY1577" s="128"/>
      <c r="AZ1577" s="128"/>
      <c r="BA1577" s="128"/>
      <c r="BB1577" s="128"/>
      <c r="BC1577" s="128"/>
      <c r="BD1577" s="128"/>
      <c r="BE1577" s="128"/>
      <c r="BF1577" s="128"/>
      <c r="BG1577" s="128"/>
      <c r="BH1577" s="128"/>
      <c r="BI1577" s="128"/>
      <c r="BJ1577" s="128"/>
      <c r="BK1577" s="128"/>
      <c r="BL1577" s="128"/>
      <c r="BM1577" s="128">
        <v>2</v>
      </c>
      <c r="BN1577" s="128"/>
      <c r="BO1577" s="128"/>
      <c r="BP1577" s="128"/>
      <c r="BQ1577" s="128"/>
      <c r="BR1577" s="128"/>
      <c r="BS1577" s="128"/>
      <c r="BT1577" s="128"/>
      <c r="BU1577" s="128"/>
      <c r="BV1577" s="128"/>
      <c r="BW1577" s="128"/>
      <c r="BX1577" s="128"/>
      <c r="BY1577" s="128">
        <v>5</v>
      </c>
      <c r="BZ1577" s="128"/>
      <c r="CA1577" s="128"/>
      <c r="CB1577" s="128"/>
      <c r="CC1577" s="128"/>
      <c r="CD1577" s="128"/>
      <c r="CE1577" s="128"/>
      <c r="CF1577" s="128"/>
      <c r="CG1577" s="128"/>
      <c r="CH1577" s="128">
        <v>29</v>
      </c>
    </row>
    <row r="1578" spans="1:86">
      <c r="A1578">
        <v>6029</v>
      </c>
      <c r="B1578">
        <v>1558</v>
      </c>
      <c r="C1578" t="s">
        <v>498</v>
      </c>
      <c r="D1578">
        <v>4</v>
      </c>
      <c r="E1578" t="s">
        <v>472</v>
      </c>
      <c r="F1578" t="s">
        <v>2023</v>
      </c>
      <c r="G1578">
        <v>62</v>
      </c>
      <c r="H1578">
        <v>63</v>
      </c>
      <c r="I1578" t="s">
        <v>2185</v>
      </c>
      <c r="J1578" t="s">
        <v>2734</v>
      </c>
      <c r="K1578">
        <v>522566</v>
      </c>
      <c r="L1578">
        <v>2826733</v>
      </c>
      <c r="M1578" s="130">
        <v>45238</v>
      </c>
      <c r="N1578" s="128"/>
      <c r="O1578" s="128"/>
      <c r="P1578" s="128"/>
      <c r="Q1578" s="128"/>
      <c r="R1578" s="128">
        <v>1</v>
      </c>
      <c r="S1578" s="128"/>
      <c r="T1578" s="128"/>
      <c r="U1578" s="128"/>
      <c r="V1578" s="128"/>
      <c r="W1578" s="128"/>
      <c r="X1578" s="128"/>
      <c r="Y1578" s="128"/>
      <c r="Z1578" s="128">
        <v>60</v>
      </c>
      <c r="AA1578" s="128">
        <v>3</v>
      </c>
      <c r="AB1578" s="128"/>
      <c r="AC1578" s="128"/>
      <c r="AD1578" s="128"/>
      <c r="AE1578" s="128"/>
      <c r="AF1578" s="128"/>
      <c r="AG1578" s="128"/>
      <c r="AH1578" s="128"/>
      <c r="AI1578" s="128"/>
      <c r="AJ1578" s="128"/>
      <c r="AK1578" s="128"/>
      <c r="AL1578" s="128"/>
      <c r="AM1578" s="128"/>
      <c r="AN1578" s="128"/>
      <c r="AO1578" s="128"/>
      <c r="AP1578" s="128"/>
      <c r="AQ1578" s="128"/>
      <c r="AR1578" s="128"/>
      <c r="AS1578" s="128">
        <v>1</v>
      </c>
      <c r="AT1578" s="128"/>
      <c r="AU1578" s="128"/>
      <c r="AV1578" s="128"/>
      <c r="AW1578" s="128"/>
      <c r="AX1578" s="128"/>
      <c r="AY1578" s="128"/>
      <c r="AZ1578" s="128"/>
      <c r="BA1578" s="128"/>
      <c r="BB1578" s="128"/>
      <c r="BC1578" s="128"/>
      <c r="BD1578" s="128"/>
      <c r="BE1578" s="128">
        <v>5</v>
      </c>
      <c r="BF1578" s="128"/>
      <c r="BG1578" s="128"/>
      <c r="BH1578" s="128"/>
      <c r="BI1578" s="128"/>
      <c r="BJ1578" s="128"/>
      <c r="BK1578" s="128"/>
      <c r="BL1578" s="128"/>
      <c r="BM1578" s="128"/>
      <c r="BN1578" s="128"/>
      <c r="BO1578" s="128"/>
      <c r="BP1578" s="128">
        <v>3</v>
      </c>
      <c r="BQ1578" s="128"/>
      <c r="BR1578" s="128"/>
      <c r="BS1578" s="128"/>
      <c r="BT1578" s="128"/>
      <c r="BU1578" s="128"/>
      <c r="BV1578" s="128"/>
      <c r="BW1578" s="128">
        <v>1</v>
      </c>
      <c r="BX1578" s="128"/>
      <c r="BY1578" s="128"/>
      <c r="BZ1578" s="128"/>
      <c r="CA1578" s="128"/>
      <c r="CB1578" s="128"/>
      <c r="CC1578" s="128"/>
      <c r="CD1578" s="128"/>
      <c r="CE1578" s="128"/>
      <c r="CF1578" s="128"/>
      <c r="CG1578" s="128"/>
      <c r="CH1578" s="128">
        <v>10.571428571428571</v>
      </c>
    </row>
    <row r="1579" spans="1:86">
      <c r="A1579">
        <v>6030</v>
      </c>
      <c r="B1579">
        <v>1559</v>
      </c>
      <c r="C1579" t="s">
        <v>498</v>
      </c>
      <c r="D1579">
        <v>4</v>
      </c>
      <c r="E1579" t="s">
        <v>472</v>
      </c>
      <c r="F1579" t="s">
        <v>2024</v>
      </c>
      <c r="G1579">
        <v>62</v>
      </c>
      <c r="H1579">
        <v>63</v>
      </c>
      <c r="I1579" t="s">
        <v>2186</v>
      </c>
      <c r="J1579" t="s">
        <v>3936</v>
      </c>
      <c r="K1579">
        <v>522577</v>
      </c>
      <c r="L1579">
        <v>2826733</v>
      </c>
      <c r="M1579" s="130">
        <v>45238</v>
      </c>
      <c r="N1579" s="128"/>
      <c r="O1579" s="128"/>
      <c r="P1579" s="128"/>
      <c r="Q1579" s="128"/>
      <c r="R1579" s="128"/>
      <c r="S1579" s="128"/>
      <c r="T1579" s="128"/>
      <c r="U1579" s="128"/>
      <c r="V1579" s="128"/>
      <c r="W1579" s="128"/>
      <c r="X1579" s="128"/>
      <c r="Y1579" s="128"/>
      <c r="Z1579" s="128">
        <v>90</v>
      </c>
      <c r="AA1579" s="128"/>
      <c r="AB1579" s="128"/>
      <c r="AC1579" s="128"/>
      <c r="AD1579" s="128"/>
      <c r="AE1579" s="128"/>
      <c r="AF1579" s="128"/>
      <c r="AG1579" s="128"/>
      <c r="AH1579" s="128"/>
      <c r="AI1579" s="128"/>
      <c r="AJ1579" s="128"/>
      <c r="AK1579" s="128"/>
      <c r="AL1579" s="128"/>
      <c r="AM1579" s="128"/>
      <c r="AN1579" s="128"/>
      <c r="AO1579" s="128"/>
      <c r="AP1579" s="128"/>
      <c r="AQ1579" s="128"/>
      <c r="AR1579" s="128"/>
      <c r="AS1579" s="128">
        <v>1</v>
      </c>
      <c r="AT1579" s="128"/>
      <c r="AU1579" s="128"/>
      <c r="AV1579" s="128"/>
      <c r="AW1579" s="128"/>
      <c r="AX1579" s="128"/>
      <c r="AY1579" s="128"/>
      <c r="AZ1579" s="128"/>
      <c r="BA1579" s="128"/>
      <c r="BB1579" s="128"/>
      <c r="BC1579" s="128"/>
      <c r="BD1579" s="128"/>
      <c r="BE1579" s="128"/>
      <c r="BF1579" s="128"/>
      <c r="BG1579" s="128"/>
      <c r="BH1579" s="128"/>
      <c r="BI1579" s="128"/>
      <c r="BJ1579" s="128"/>
      <c r="BK1579" s="128"/>
      <c r="BL1579" s="128"/>
      <c r="BM1579" s="128"/>
      <c r="BN1579" s="128"/>
      <c r="BO1579" s="128"/>
      <c r="BP1579" s="128"/>
      <c r="BQ1579" s="128"/>
      <c r="BR1579" s="128"/>
      <c r="BS1579" s="128"/>
      <c r="BT1579" s="128"/>
      <c r="BU1579" s="128"/>
      <c r="BV1579" s="128"/>
      <c r="BW1579" s="128"/>
      <c r="BX1579" s="128"/>
      <c r="BY1579" s="128">
        <v>5</v>
      </c>
      <c r="BZ1579" s="128"/>
      <c r="CA1579" s="128"/>
      <c r="CB1579" s="128"/>
      <c r="CC1579" s="128"/>
      <c r="CD1579" s="128"/>
      <c r="CE1579" s="128"/>
      <c r="CF1579" s="128"/>
      <c r="CG1579" s="128"/>
      <c r="CH1579" s="128">
        <v>32</v>
      </c>
    </row>
    <row r="1580" spans="1:86">
      <c r="A1580">
        <v>6031</v>
      </c>
      <c r="B1580">
        <v>1560</v>
      </c>
      <c r="C1580" t="s">
        <v>498</v>
      </c>
      <c r="D1580">
        <v>4</v>
      </c>
      <c r="E1580" t="s">
        <v>472</v>
      </c>
      <c r="F1580" t="s">
        <v>2025</v>
      </c>
      <c r="G1580">
        <v>62</v>
      </c>
      <c r="H1580">
        <v>63</v>
      </c>
      <c r="I1580" t="s">
        <v>2187</v>
      </c>
      <c r="J1580" t="s">
        <v>2735</v>
      </c>
      <c r="K1580">
        <v>522566</v>
      </c>
      <c r="L1580">
        <v>2826765</v>
      </c>
      <c r="M1580" s="130">
        <v>45238</v>
      </c>
      <c r="N1580" s="128"/>
      <c r="O1580" s="128"/>
      <c r="P1580" s="128"/>
      <c r="Q1580" s="128"/>
      <c r="R1580" s="128"/>
      <c r="S1580" s="128"/>
      <c r="T1580" s="128"/>
      <c r="U1580" s="128"/>
      <c r="V1580" s="128"/>
      <c r="W1580" s="128"/>
      <c r="X1580" s="128"/>
      <c r="Y1580" s="128"/>
      <c r="Z1580" s="128">
        <v>35</v>
      </c>
      <c r="AA1580" s="128">
        <v>15</v>
      </c>
      <c r="AB1580" s="128"/>
      <c r="AC1580" s="128"/>
      <c r="AD1580" s="128"/>
      <c r="AE1580" s="128"/>
      <c r="AF1580" s="128"/>
      <c r="AG1580" s="128"/>
      <c r="AH1580" s="128"/>
      <c r="AI1580" s="128"/>
      <c r="AJ1580" s="128"/>
      <c r="AK1580" s="128"/>
      <c r="AL1580" s="128"/>
      <c r="AM1580" s="128"/>
      <c r="AN1580" s="128"/>
      <c r="AO1580" s="128"/>
      <c r="AP1580" s="128"/>
      <c r="AQ1580" s="128"/>
      <c r="AR1580" s="128"/>
      <c r="AS1580" s="128"/>
      <c r="AT1580" s="128">
        <v>1</v>
      </c>
      <c r="AU1580" s="128"/>
      <c r="AV1580" s="128"/>
      <c r="AW1580" s="128"/>
      <c r="AX1580" s="128"/>
      <c r="AY1580" s="128"/>
      <c r="AZ1580" s="128"/>
      <c r="BA1580" s="128"/>
      <c r="BB1580" s="128"/>
      <c r="BC1580" s="128"/>
      <c r="BD1580" s="128"/>
      <c r="BE1580" s="128"/>
      <c r="BF1580" s="128"/>
      <c r="BG1580" s="128"/>
      <c r="BH1580" s="128"/>
      <c r="BI1580" s="128"/>
      <c r="BJ1580" s="128"/>
      <c r="BK1580" s="128"/>
      <c r="BL1580" s="128"/>
      <c r="BM1580" s="128"/>
      <c r="BN1580" s="128"/>
      <c r="BO1580" s="128"/>
      <c r="BP1580" s="128">
        <v>3</v>
      </c>
      <c r="BQ1580" s="128"/>
      <c r="BR1580" s="128"/>
      <c r="BS1580" s="128"/>
      <c r="BT1580" s="128"/>
      <c r="BU1580" s="128"/>
      <c r="BV1580" s="128"/>
      <c r="BW1580" s="128">
        <v>10</v>
      </c>
      <c r="BX1580" s="128"/>
      <c r="BY1580" s="128"/>
      <c r="BZ1580" s="128"/>
      <c r="CA1580" s="128"/>
      <c r="CB1580" s="128"/>
      <c r="CC1580" s="128"/>
      <c r="CD1580" s="128"/>
      <c r="CE1580" s="128"/>
      <c r="CF1580" s="128"/>
      <c r="CG1580" s="128"/>
      <c r="CH1580" s="128">
        <v>12.8</v>
      </c>
    </row>
    <row r="1581" spans="1:86">
      <c r="A1581">
        <v>6032</v>
      </c>
      <c r="B1581">
        <v>1561</v>
      </c>
      <c r="C1581" t="s">
        <v>498</v>
      </c>
      <c r="D1581">
        <v>4</v>
      </c>
      <c r="E1581" t="s">
        <v>472</v>
      </c>
      <c r="F1581" t="s">
        <v>2002</v>
      </c>
      <c r="G1581">
        <v>62</v>
      </c>
      <c r="H1581">
        <v>49</v>
      </c>
      <c r="I1581" t="s">
        <v>2185</v>
      </c>
      <c r="J1581" t="s">
        <v>2721</v>
      </c>
      <c r="K1581">
        <v>522653</v>
      </c>
      <c r="L1581">
        <v>2826485</v>
      </c>
      <c r="M1581" s="130">
        <v>45238</v>
      </c>
      <c r="N1581" s="128"/>
      <c r="O1581" s="128"/>
      <c r="P1581" s="128"/>
      <c r="Q1581" s="128"/>
      <c r="R1581" s="128">
        <v>1</v>
      </c>
      <c r="S1581" s="128"/>
      <c r="T1581" s="128"/>
      <c r="U1581" s="128"/>
      <c r="V1581" s="128"/>
      <c r="W1581" s="128"/>
      <c r="X1581" s="128"/>
      <c r="Y1581" s="128"/>
      <c r="Z1581" s="128">
        <v>15</v>
      </c>
      <c r="AA1581" s="128">
        <v>1</v>
      </c>
      <c r="AB1581" s="128"/>
      <c r="AC1581" s="128"/>
      <c r="AD1581" s="128"/>
      <c r="AE1581" s="128"/>
      <c r="AF1581" s="128"/>
      <c r="AG1581" s="128">
        <v>1</v>
      </c>
      <c r="AH1581" s="128"/>
      <c r="AI1581" s="128"/>
      <c r="AJ1581" s="128"/>
      <c r="AK1581" s="128"/>
      <c r="AL1581" s="128"/>
      <c r="AM1581" s="128"/>
      <c r="AN1581" s="128"/>
      <c r="AO1581" s="128">
        <v>1</v>
      </c>
      <c r="AP1581" s="128"/>
      <c r="AQ1581" s="128"/>
      <c r="AR1581" s="128"/>
      <c r="AS1581" s="128"/>
      <c r="AT1581" s="128">
        <v>1</v>
      </c>
      <c r="AU1581" s="128">
        <v>4</v>
      </c>
      <c r="AV1581" s="128"/>
      <c r="AW1581" s="128"/>
      <c r="AX1581" s="128"/>
      <c r="AY1581" s="128"/>
      <c r="AZ1581" s="128"/>
      <c r="BA1581" s="128"/>
      <c r="BB1581" s="128"/>
      <c r="BC1581" s="128"/>
      <c r="BD1581" s="128"/>
      <c r="BE1581" s="128"/>
      <c r="BF1581" s="128"/>
      <c r="BG1581" s="128"/>
      <c r="BH1581" s="128"/>
      <c r="BI1581" s="128"/>
      <c r="BJ1581" s="128"/>
      <c r="BK1581" s="128"/>
      <c r="BL1581" s="128"/>
      <c r="BM1581" s="128">
        <v>4</v>
      </c>
      <c r="BN1581" s="128"/>
      <c r="BO1581" s="128"/>
      <c r="BP1581" s="128"/>
      <c r="BQ1581" s="128"/>
      <c r="BR1581" s="128"/>
      <c r="BS1581" s="128"/>
      <c r="BT1581" s="128"/>
      <c r="BU1581" s="128"/>
      <c r="BV1581" s="128"/>
      <c r="BW1581" s="128"/>
      <c r="BX1581" s="128"/>
      <c r="BY1581" s="128"/>
      <c r="BZ1581" s="128"/>
      <c r="CA1581" s="128"/>
      <c r="CB1581" s="128"/>
      <c r="CC1581" s="128"/>
      <c r="CD1581" s="128"/>
      <c r="CE1581" s="128"/>
      <c r="CF1581" s="128"/>
      <c r="CG1581" s="128"/>
      <c r="CH1581" s="128">
        <v>3.5</v>
      </c>
    </row>
    <row r="1582" spans="1:86">
      <c r="A1582">
        <v>6033</v>
      </c>
      <c r="B1582">
        <v>1562</v>
      </c>
      <c r="C1582" t="s">
        <v>498</v>
      </c>
      <c r="D1582">
        <v>4</v>
      </c>
      <c r="E1582" t="s">
        <v>472</v>
      </c>
      <c r="F1582" t="s">
        <v>2003</v>
      </c>
      <c r="G1582">
        <v>62</v>
      </c>
      <c r="H1582">
        <v>49</v>
      </c>
      <c r="I1582" t="s">
        <v>2186</v>
      </c>
      <c r="J1582" t="s">
        <v>2722</v>
      </c>
      <c r="K1582">
        <v>522675</v>
      </c>
      <c r="L1582">
        <v>2826485</v>
      </c>
      <c r="M1582" s="130">
        <v>45238</v>
      </c>
      <c r="N1582" s="128"/>
      <c r="O1582" s="128"/>
      <c r="P1582" s="128"/>
      <c r="Q1582" s="128"/>
      <c r="R1582" s="128">
        <v>3</v>
      </c>
      <c r="S1582" s="128"/>
      <c r="T1582" s="128"/>
      <c r="U1582" s="128"/>
      <c r="V1582" s="128"/>
      <c r="W1582" s="128"/>
      <c r="X1582" s="128"/>
      <c r="Y1582" s="128"/>
      <c r="Z1582" s="128">
        <v>3</v>
      </c>
      <c r="AA1582" s="128">
        <v>3</v>
      </c>
      <c r="AB1582" s="128"/>
      <c r="AC1582" s="128"/>
      <c r="AD1582" s="128"/>
      <c r="AE1582" s="128"/>
      <c r="AF1582" s="128"/>
      <c r="AG1582" s="128">
        <v>7</v>
      </c>
      <c r="AH1582" s="128"/>
      <c r="AI1582" s="128"/>
      <c r="AJ1582" s="128"/>
      <c r="AK1582" s="128"/>
      <c r="AL1582" s="128"/>
      <c r="AM1582" s="128"/>
      <c r="AN1582" s="128"/>
      <c r="AO1582" s="128"/>
      <c r="AP1582" s="128"/>
      <c r="AQ1582" s="128"/>
      <c r="AR1582" s="128"/>
      <c r="AS1582" s="128"/>
      <c r="AT1582" s="128">
        <v>1</v>
      </c>
      <c r="AU1582" s="128"/>
      <c r="AV1582" s="128"/>
      <c r="AW1582" s="128"/>
      <c r="AX1582" s="128"/>
      <c r="AY1582" s="128"/>
      <c r="AZ1582" s="128"/>
      <c r="BA1582" s="128"/>
      <c r="BB1582" s="128"/>
      <c r="BC1582" s="128"/>
      <c r="BD1582" s="128"/>
      <c r="BE1582" s="128"/>
      <c r="BF1582" s="128"/>
      <c r="BG1582" s="128"/>
      <c r="BH1582" s="128"/>
      <c r="BI1582" s="128"/>
      <c r="BJ1582" s="128"/>
      <c r="BK1582" s="128"/>
      <c r="BL1582" s="128"/>
      <c r="BM1582" s="128">
        <v>15</v>
      </c>
      <c r="BN1582" s="128"/>
      <c r="BO1582" s="128"/>
      <c r="BP1582" s="128"/>
      <c r="BQ1582" s="128"/>
      <c r="BR1582" s="128"/>
      <c r="BS1582" s="128"/>
      <c r="BT1582" s="128"/>
      <c r="BU1582" s="128"/>
      <c r="BV1582" s="128"/>
      <c r="BW1582" s="128"/>
      <c r="BX1582" s="128"/>
      <c r="BY1582" s="128">
        <v>3</v>
      </c>
      <c r="BZ1582" s="128"/>
      <c r="CA1582" s="128"/>
      <c r="CB1582" s="128"/>
      <c r="CC1582" s="128"/>
      <c r="CD1582" s="128"/>
      <c r="CE1582" s="128"/>
      <c r="CF1582" s="128"/>
      <c r="CG1582" s="128"/>
      <c r="CH1582" s="128">
        <v>5</v>
      </c>
    </row>
    <row r="1583" spans="1:86">
      <c r="A1583">
        <v>6034</v>
      </c>
      <c r="B1583">
        <v>1563</v>
      </c>
      <c r="C1583" t="s">
        <v>498</v>
      </c>
      <c r="D1583">
        <v>4</v>
      </c>
      <c r="E1583" t="s">
        <v>472</v>
      </c>
      <c r="F1583" t="s">
        <v>2004</v>
      </c>
      <c r="G1583">
        <v>62</v>
      </c>
      <c r="H1583">
        <v>49</v>
      </c>
      <c r="I1583" t="s">
        <v>2187</v>
      </c>
      <c r="J1583" t="s">
        <v>2723</v>
      </c>
      <c r="K1583">
        <v>522653</v>
      </c>
      <c r="L1583">
        <v>2826509</v>
      </c>
      <c r="M1583" s="130">
        <v>45238</v>
      </c>
      <c r="N1583" s="128"/>
      <c r="O1583" s="128"/>
      <c r="P1583" s="128"/>
      <c r="Q1583" s="128"/>
      <c r="R1583" s="128">
        <v>15</v>
      </c>
      <c r="S1583" s="128"/>
      <c r="T1583" s="128"/>
      <c r="U1583" s="128"/>
      <c r="V1583" s="128"/>
      <c r="W1583" s="128"/>
      <c r="X1583" s="128"/>
      <c r="Y1583" s="128"/>
      <c r="Z1583" s="128">
        <v>5</v>
      </c>
      <c r="AA1583" s="128">
        <v>3</v>
      </c>
      <c r="AB1583" s="128"/>
      <c r="AC1583" s="128"/>
      <c r="AD1583" s="128"/>
      <c r="AE1583" s="128"/>
      <c r="AF1583" s="128"/>
      <c r="AG1583" s="128">
        <v>2</v>
      </c>
      <c r="AH1583" s="128"/>
      <c r="AI1583" s="128"/>
      <c r="AJ1583" s="128"/>
      <c r="AK1583" s="128"/>
      <c r="AL1583" s="128"/>
      <c r="AM1583" s="128"/>
      <c r="AN1583" s="128"/>
      <c r="AO1583" s="128"/>
      <c r="AP1583" s="128"/>
      <c r="AQ1583" s="128"/>
      <c r="AR1583" s="128"/>
      <c r="AS1583" s="128"/>
      <c r="AT1583" s="128"/>
      <c r="AU1583" s="128">
        <v>1</v>
      </c>
      <c r="AV1583" s="128"/>
      <c r="AW1583" s="128"/>
      <c r="AX1583" s="128"/>
      <c r="AY1583" s="128"/>
      <c r="AZ1583" s="128"/>
      <c r="BA1583" s="128"/>
      <c r="BB1583" s="128"/>
      <c r="BC1583" s="128"/>
      <c r="BD1583" s="128"/>
      <c r="BE1583" s="128"/>
      <c r="BF1583" s="128"/>
      <c r="BG1583" s="128"/>
      <c r="BH1583" s="128"/>
      <c r="BI1583" s="128"/>
      <c r="BJ1583" s="128"/>
      <c r="BK1583" s="128"/>
      <c r="BL1583" s="128"/>
      <c r="BM1583" s="128">
        <v>3</v>
      </c>
      <c r="BN1583" s="128"/>
      <c r="BO1583" s="128"/>
      <c r="BP1583" s="128"/>
      <c r="BQ1583" s="128"/>
      <c r="BR1583" s="128"/>
      <c r="BS1583" s="128"/>
      <c r="BT1583" s="128"/>
      <c r="BU1583" s="128"/>
      <c r="BV1583" s="128"/>
      <c r="BW1583" s="128">
        <v>1</v>
      </c>
      <c r="BX1583" s="128"/>
      <c r="BY1583" s="128"/>
      <c r="BZ1583" s="128"/>
      <c r="CA1583" s="128"/>
      <c r="CB1583" s="128"/>
      <c r="CC1583" s="128"/>
      <c r="CD1583" s="128"/>
      <c r="CE1583" s="128"/>
      <c r="CF1583" s="128"/>
      <c r="CG1583" s="128"/>
      <c r="CH1583" s="128">
        <v>4.2857142857142856</v>
      </c>
    </row>
    <row r="1584" spans="1:86">
      <c r="A1584">
        <v>6035</v>
      </c>
      <c r="B1584">
        <v>1564</v>
      </c>
      <c r="C1584" t="s">
        <v>498</v>
      </c>
      <c r="D1584">
        <v>4</v>
      </c>
      <c r="E1584" t="s">
        <v>472</v>
      </c>
      <c r="F1584" t="s">
        <v>1999</v>
      </c>
      <c r="G1584">
        <v>62</v>
      </c>
      <c r="H1584">
        <v>46</v>
      </c>
      <c r="I1584" t="s">
        <v>2185</v>
      </c>
      <c r="J1584" t="s">
        <v>3927</v>
      </c>
      <c r="K1584">
        <v>522710</v>
      </c>
      <c r="L1584">
        <v>2826384</v>
      </c>
      <c r="M1584" s="130">
        <v>45238</v>
      </c>
      <c r="N1584" s="128"/>
      <c r="O1584" s="128"/>
      <c r="P1584" s="128"/>
      <c r="Q1584" s="128"/>
      <c r="R1584" s="128"/>
      <c r="S1584" s="128"/>
      <c r="T1584" s="128"/>
      <c r="U1584" s="128"/>
      <c r="V1584" s="128"/>
      <c r="W1584" s="128"/>
      <c r="X1584" s="128"/>
      <c r="Y1584" s="128"/>
      <c r="Z1584" s="128">
        <v>80</v>
      </c>
      <c r="AA1584" s="128"/>
      <c r="AB1584" s="128"/>
      <c r="AC1584" s="128"/>
      <c r="AD1584" s="128"/>
      <c r="AE1584" s="128"/>
      <c r="AF1584" s="128"/>
      <c r="AG1584" s="128"/>
      <c r="AH1584" s="128"/>
      <c r="AI1584" s="128"/>
      <c r="AJ1584" s="128"/>
      <c r="AK1584" s="128"/>
      <c r="AL1584" s="128"/>
      <c r="AM1584" s="128"/>
      <c r="AN1584" s="128"/>
      <c r="AO1584" s="128"/>
      <c r="AP1584" s="128"/>
      <c r="AQ1584" s="128"/>
      <c r="AR1584" s="128"/>
      <c r="AS1584" s="128"/>
      <c r="AT1584" s="128">
        <v>1</v>
      </c>
      <c r="AU1584" s="128"/>
      <c r="AV1584" s="128"/>
      <c r="AW1584" s="128"/>
      <c r="AX1584" s="128"/>
      <c r="AY1584" s="128"/>
      <c r="AZ1584" s="128"/>
      <c r="BA1584" s="128"/>
      <c r="BB1584" s="128"/>
      <c r="BC1584" s="128"/>
      <c r="BD1584" s="128"/>
      <c r="BE1584" s="128"/>
      <c r="BF1584" s="128"/>
      <c r="BG1584" s="128"/>
      <c r="BH1584" s="128"/>
      <c r="BI1584" s="128"/>
      <c r="BJ1584" s="128"/>
      <c r="BK1584" s="128"/>
      <c r="BL1584" s="128"/>
      <c r="BM1584" s="128"/>
      <c r="BN1584" s="128"/>
      <c r="BO1584" s="128"/>
      <c r="BP1584" s="128"/>
      <c r="BQ1584" s="128"/>
      <c r="BR1584" s="128"/>
      <c r="BS1584" s="128"/>
      <c r="BT1584" s="128"/>
      <c r="BU1584" s="128"/>
      <c r="BV1584" s="128"/>
      <c r="BW1584" s="128"/>
      <c r="BX1584" s="128"/>
      <c r="BY1584" s="128"/>
      <c r="BZ1584" s="128"/>
      <c r="CA1584" s="128"/>
      <c r="CB1584" s="128"/>
      <c r="CC1584" s="128"/>
      <c r="CD1584" s="128"/>
      <c r="CE1584" s="128"/>
      <c r="CF1584" s="128"/>
      <c r="CG1584" s="128"/>
      <c r="CH1584" s="128">
        <v>40.5</v>
      </c>
    </row>
    <row r="1585" spans="1:86">
      <c r="A1585">
        <v>6036</v>
      </c>
      <c r="B1585">
        <v>1565</v>
      </c>
      <c r="C1585" t="s">
        <v>498</v>
      </c>
      <c r="D1585">
        <v>4</v>
      </c>
      <c r="E1585" t="s">
        <v>472</v>
      </c>
      <c r="F1585" t="s">
        <v>2000</v>
      </c>
      <c r="G1585">
        <v>62</v>
      </c>
      <c r="H1585">
        <v>46</v>
      </c>
      <c r="I1585" t="s">
        <v>2186</v>
      </c>
      <c r="J1585" t="s">
        <v>2719</v>
      </c>
      <c r="K1585">
        <v>522714</v>
      </c>
      <c r="L1585">
        <v>2826384</v>
      </c>
      <c r="M1585" s="130">
        <v>45238</v>
      </c>
      <c r="N1585" s="128"/>
      <c r="O1585" s="128"/>
      <c r="P1585" s="128"/>
      <c r="Q1585" s="128"/>
      <c r="R1585" s="128">
        <v>2</v>
      </c>
      <c r="S1585" s="128"/>
      <c r="T1585" s="128"/>
      <c r="U1585" s="128"/>
      <c r="V1585" s="128"/>
      <c r="W1585" s="128"/>
      <c r="X1585" s="128"/>
      <c r="Y1585" s="128"/>
      <c r="Z1585" s="128">
        <v>60</v>
      </c>
      <c r="AA1585" s="128">
        <v>2</v>
      </c>
      <c r="AB1585" s="128"/>
      <c r="AC1585" s="128"/>
      <c r="AD1585" s="128"/>
      <c r="AE1585" s="128"/>
      <c r="AF1585" s="128"/>
      <c r="AG1585" s="128"/>
      <c r="AH1585" s="128"/>
      <c r="AI1585" s="128"/>
      <c r="AJ1585" s="128"/>
      <c r="AK1585" s="128"/>
      <c r="AL1585" s="128"/>
      <c r="AM1585" s="128"/>
      <c r="AN1585" s="128"/>
      <c r="AO1585" s="128">
        <v>1</v>
      </c>
      <c r="AP1585" s="128"/>
      <c r="AQ1585" s="128"/>
      <c r="AR1585" s="128"/>
      <c r="AS1585" s="128"/>
      <c r="AT1585" s="128"/>
      <c r="AU1585" s="128">
        <v>1</v>
      </c>
      <c r="AV1585" s="128"/>
      <c r="AW1585" s="128"/>
      <c r="AX1585" s="128"/>
      <c r="AY1585" s="128"/>
      <c r="AZ1585" s="128"/>
      <c r="BA1585" s="128"/>
      <c r="BB1585" s="128"/>
      <c r="BC1585" s="128"/>
      <c r="BD1585" s="128"/>
      <c r="BE1585" s="128"/>
      <c r="BF1585" s="128"/>
      <c r="BG1585" s="128"/>
      <c r="BH1585" s="128"/>
      <c r="BI1585" s="128"/>
      <c r="BJ1585" s="128"/>
      <c r="BK1585" s="128"/>
      <c r="BL1585" s="128"/>
      <c r="BM1585" s="128">
        <v>3</v>
      </c>
      <c r="BN1585" s="128"/>
      <c r="BO1585" s="128"/>
      <c r="BP1585" s="128"/>
      <c r="BQ1585" s="128"/>
      <c r="BR1585" s="128"/>
      <c r="BS1585" s="128"/>
      <c r="BT1585" s="128"/>
      <c r="BU1585" s="128"/>
      <c r="BV1585" s="128"/>
      <c r="BW1585" s="128"/>
      <c r="BX1585" s="128"/>
      <c r="BY1585" s="128"/>
      <c r="BZ1585" s="128"/>
      <c r="CA1585" s="128"/>
      <c r="CB1585" s="128"/>
      <c r="CC1585" s="128"/>
      <c r="CD1585" s="128"/>
      <c r="CE1585" s="128"/>
      <c r="CF1585" s="128"/>
      <c r="CG1585" s="128"/>
      <c r="CH1585" s="128">
        <v>11.5</v>
      </c>
    </row>
    <row r="1586" spans="1:86">
      <c r="A1586">
        <v>6037</v>
      </c>
      <c r="B1586">
        <v>1566</v>
      </c>
      <c r="C1586" t="s">
        <v>498</v>
      </c>
      <c r="D1586">
        <v>4</v>
      </c>
      <c r="E1586" t="s">
        <v>472</v>
      </c>
      <c r="F1586" t="s">
        <v>2001</v>
      </c>
      <c r="G1586">
        <v>62</v>
      </c>
      <c r="H1586">
        <v>46</v>
      </c>
      <c r="I1586" t="s">
        <v>2187</v>
      </c>
      <c r="J1586" t="s">
        <v>2720</v>
      </c>
      <c r="K1586">
        <v>522710</v>
      </c>
      <c r="L1586">
        <v>2826416</v>
      </c>
      <c r="M1586" s="130">
        <v>45238</v>
      </c>
      <c r="N1586" s="128"/>
      <c r="O1586" s="128"/>
      <c r="P1586" s="128"/>
      <c r="Q1586" s="128"/>
      <c r="R1586" s="128">
        <v>1</v>
      </c>
      <c r="S1586" s="128"/>
      <c r="T1586" s="128"/>
      <c r="U1586" s="128"/>
      <c r="V1586" s="128"/>
      <c r="W1586" s="128"/>
      <c r="X1586" s="128"/>
      <c r="Y1586" s="128"/>
      <c r="Z1586" s="128">
        <v>25</v>
      </c>
      <c r="AA1586" s="128"/>
      <c r="AB1586" s="128"/>
      <c r="AC1586" s="128"/>
      <c r="AD1586" s="128"/>
      <c r="AE1586" s="128"/>
      <c r="AF1586" s="128"/>
      <c r="AG1586" s="128"/>
      <c r="AH1586" s="128"/>
      <c r="AI1586" s="128"/>
      <c r="AJ1586" s="128"/>
      <c r="AK1586" s="128"/>
      <c r="AL1586" s="128"/>
      <c r="AM1586" s="128"/>
      <c r="AN1586" s="128"/>
      <c r="AO1586" s="128"/>
      <c r="AP1586" s="128"/>
      <c r="AQ1586" s="128"/>
      <c r="AR1586" s="128"/>
      <c r="AS1586" s="128"/>
      <c r="AT1586" s="128">
        <v>1</v>
      </c>
      <c r="AU1586" s="128"/>
      <c r="AV1586" s="128"/>
      <c r="AW1586" s="128"/>
      <c r="AX1586" s="128"/>
      <c r="AY1586" s="128"/>
      <c r="AZ1586" s="128"/>
      <c r="BA1586" s="128"/>
      <c r="BB1586" s="128"/>
      <c r="BC1586" s="128"/>
      <c r="BD1586" s="128"/>
      <c r="BE1586" s="128"/>
      <c r="BF1586" s="128"/>
      <c r="BG1586" s="128"/>
      <c r="BH1586" s="128"/>
      <c r="BI1586" s="128"/>
      <c r="BJ1586" s="128"/>
      <c r="BK1586" s="128"/>
      <c r="BL1586" s="128"/>
      <c r="BM1586" s="128">
        <v>2</v>
      </c>
      <c r="BN1586" s="128"/>
      <c r="BO1586" s="128"/>
      <c r="BP1586" s="128"/>
      <c r="BQ1586" s="128"/>
      <c r="BR1586" s="128"/>
      <c r="BS1586" s="128"/>
      <c r="BT1586" s="128"/>
      <c r="BU1586" s="128"/>
      <c r="BV1586" s="128"/>
      <c r="BW1586" s="128"/>
      <c r="BX1586" s="128"/>
      <c r="BY1586" s="128"/>
      <c r="BZ1586" s="128"/>
      <c r="CA1586" s="128"/>
      <c r="CB1586" s="128"/>
      <c r="CC1586" s="128"/>
      <c r="CD1586" s="128">
        <v>5</v>
      </c>
      <c r="CE1586" s="128"/>
      <c r="CF1586" s="128"/>
      <c r="CG1586" s="128"/>
      <c r="CH1586" s="128">
        <v>6.8</v>
      </c>
    </row>
    <row r="1587" spans="1:86">
      <c r="A1587">
        <v>6038</v>
      </c>
      <c r="B1587">
        <v>1567</v>
      </c>
      <c r="C1587" t="s">
        <v>498</v>
      </c>
      <c r="D1587">
        <v>4</v>
      </c>
      <c r="E1587" t="s">
        <v>472</v>
      </c>
      <c r="F1587" t="s">
        <v>2005</v>
      </c>
      <c r="G1587">
        <v>62</v>
      </c>
      <c r="H1587">
        <v>50</v>
      </c>
      <c r="I1587" t="s">
        <v>2185</v>
      </c>
      <c r="J1587" t="s">
        <v>2724</v>
      </c>
      <c r="K1587">
        <v>522662</v>
      </c>
      <c r="L1587">
        <v>2826363</v>
      </c>
      <c r="M1587" s="130">
        <v>45238</v>
      </c>
      <c r="N1587" s="128"/>
      <c r="O1587" s="128"/>
      <c r="P1587" s="128"/>
      <c r="Q1587" s="128"/>
      <c r="R1587" s="128"/>
      <c r="S1587" s="128"/>
      <c r="T1587" s="128"/>
      <c r="U1587" s="128"/>
      <c r="V1587" s="128"/>
      <c r="W1587" s="128"/>
      <c r="X1587" s="128"/>
      <c r="Y1587" s="128"/>
      <c r="Z1587" s="128">
        <v>25</v>
      </c>
      <c r="AA1587" s="128"/>
      <c r="AB1587" s="128"/>
      <c r="AC1587" s="128"/>
      <c r="AD1587" s="128"/>
      <c r="AE1587" s="128"/>
      <c r="AF1587" s="128"/>
      <c r="AG1587" s="128">
        <v>2</v>
      </c>
      <c r="AH1587" s="128"/>
      <c r="AI1587" s="128"/>
      <c r="AJ1587" s="128"/>
      <c r="AK1587" s="128"/>
      <c r="AL1587" s="128"/>
      <c r="AM1587" s="128"/>
      <c r="AN1587" s="128"/>
      <c r="AO1587" s="128">
        <v>7</v>
      </c>
      <c r="AP1587" s="128"/>
      <c r="AQ1587" s="128"/>
      <c r="AR1587" s="128"/>
      <c r="AS1587" s="128"/>
      <c r="AT1587" s="128">
        <v>1</v>
      </c>
      <c r="AU1587" s="128"/>
      <c r="AV1587" s="128"/>
      <c r="AW1587" s="128"/>
      <c r="AX1587" s="128"/>
      <c r="AY1587" s="128"/>
      <c r="AZ1587" s="128"/>
      <c r="BA1587" s="128"/>
      <c r="BB1587" s="128"/>
      <c r="BC1587" s="128"/>
      <c r="BD1587" s="128"/>
      <c r="BE1587" s="128"/>
      <c r="BF1587" s="128"/>
      <c r="BG1587" s="128"/>
      <c r="BH1587" s="128"/>
      <c r="BI1587" s="128"/>
      <c r="BJ1587" s="128"/>
      <c r="BK1587" s="128"/>
      <c r="BL1587" s="128"/>
      <c r="BM1587" s="128">
        <v>5</v>
      </c>
      <c r="BN1587" s="128"/>
      <c r="BO1587" s="128"/>
      <c r="BP1587" s="128"/>
      <c r="BQ1587" s="128"/>
      <c r="BR1587" s="128"/>
      <c r="BS1587" s="128"/>
      <c r="BT1587" s="128"/>
      <c r="BU1587" s="128"/>
      <c r="BV1587" s="128"/>
      <c r="BW1587" s="128"/>
      <c r="BX1587" s="128"/>
      <c r="BY1587" s="128"/>
      <c r="BZ1587" s="128"/>
      <c r="CA1587" s="128"/>
      <c r="CB1587" s="128"/>
      <c r="CC1587" s="128"/>
      <c r="CD1587" s="128"/>
      <c r="CE1587" s="128"/>
      <c r="CF1587" s="128"/>
      <c r="CG1587" s="128"/>
      <c r="CH1587" s="128">
        <v>8</v>
      </c>
    </row>
    <row r="1588" spans="1:86">
      <c r="A1588">
        <v>6039</v>
      </c>
      <c r="B1588">
        <v>1568</v>
      </c>
      <c r="C1588" t="s">
        <v>498</v>
      </c>
      <c r="D1588">
        <v>4</v>
      </c>
      <c r="E1588" t="s">
        <v>472</v>
      </c>
      <c r="F1588" t="s">
        <v>2006</v>
      </c>
      <c r="G1588">
        <v>62</v>
      </c>
      <c r="H1588">
        <v>50</v>
      </c>
      <c r="I1588" t="s">
        <v>2186</v>
      </c>
      <c r="J1588" t="s">
        <v>2725</v>
      </c>
      <c r="K1588">
        <v>522667</v>
      </c>
      <c r="L1588">
        <v>2826363</v>
      </c>
      <c r="M1588" s="130">
        <v>45238</v>
      </c>
      <c r="N1588" s="128"/>
      <c r="O1588" s="128"/>
      <c r="P1588" s="128"/>
      <c r="Q1588" s="128"/>
      <c r="R1588" s="128"/>
      <c r="S1588" s="128"/>
      <c r="T1588" s="128"/>
      <c r="U1588" s="128"/>
      <c r="V1588" s="128"/>
      <c r="W1588" s="128"/>
      <c r="X1588" s="128"/>
      <c r="Y1588" s="128"/>
      <c r="Z1588" s="128">
        <v>65</v>
      </c>
      <c r="AA1588" s="128">
        <v>1</v>
      </c>
      <c r="AB1588" s="128"/>
      <c r="AC1588" s="128"/>
      <c r="AD1588" s="128"/>
      <c r="AE1588" s="128"/>
      <c r="AF1588" s="128"/>
      <c r="AG1588" s="128"/>
      <c r="AH1588" s="128"/>
      <c r="AI1588" s="128"/>
      <c r="AJ1588" s="128"/>
      <c r="AK1588" s="128"/>
      <c r="AL1588" s="128"/>
      <c r="AM1588" s="128"/>
      <c r="AN1588" s="128"/>
      <c r="AO1588" s="128"/>
      <c r="AP1588" s="128"/>
      <c r="AQ1588" s="128"/>
      <c r="AR1588" s="128"/>
      <c r="AS1588" s="128"/>
      <c r="AT1588" s="128" t="e">
        <v>#DIV/0!</v>
      </c>
      <c r="AU1588" s="128"/>
      <c r="AV1588" s="128"/>
      <c r="AW1588" s="128"/>
      <c r="AX1588" s="128"/>
      <c r="AY1588" s="128"/>
      <c r="AZ1588" s="128"/>
      <c r="BA1588" s="128"/>
      <c r="BB1588" s="128"/>
      <c r="BC1588" s="128"/>
      <c r="BD1588" s="128"/>
      <c r="BE1588" s="128"/>
      <c r="BF1588" s="128"/>
      <c r="BG1588" s="128"/>
      <c r="BH1588" s="128"/>
      <c r="BI1588" s="128"/>
      <c r="BJ1588" s="128"/>
      <c r="BK1588" s="128"/>
      <c r="BL1588" s="128"/>
      <c r="BM1588" s="128">
        <v>1</v>
      </c>
      <c r="BN1588" s="128"/>
      <c r="BO1588" s="128"/>
      <c r="BP1588" s="128"/>
      <c r="BQ1588" s="128"/>
      <c r="BR1588" s="128"/>
      <c r="BS1588" s="128"/>
      <c r="BT1588" s="128"/>
      <c r="BU1588" s="128"/>
      <c r="BV1588" s="128"/>
      <c r="BW1588" s="128"/>
      <c r="BX1588" s="128"/>
      <c r="BY1588" s="128"/>
      <c r="BZ1588" s="128"/>
      <c r="CA1588" s="128"/>
      <c r="CB1588" s="128"/>
      <c r="CC1588" s="128"/>
      <c r="CD1588" s="128"/>
      <c r="CE1588" s="128"/>
      <c r="CF1588" s="128"/>
      <c r="CG1588" s="128"/>
      <c r="CH1588" s="128">
        <v>22.333333333333332</v>
      </c>
    </row>
    <row r="1589" spans="1:86">
      <c r="A1589">
        <v>6040</v>
      </c>
      <c r="B1589">
        <v>1569</v>
      </c>
      <c r="C1589" t="s">
        <v>498</v>
      </c>
      <c r="D1589">
        <v>4</v>
      </c>
      <c r="E1589" t="s">
        <v>472</v>
      </c>
      <c r="F1589" t="s">
        <v>2007</v>
      </c>
      <c r="G1589">
        <v>62</v>
      </c>
      <c r="H1589">
        <v>50</v>
      </c>
      <c r="I1589" t="s">
        <v>2187</v>
      </c>
      <c r="J1589" t="s">
        <v>3928</v>
      </c>
      <c r="K1589">
        <v>522662</v>
      </c>
      <c r="L1589">
        <v>2826370</v>
      </c>
      <c r="M1589" s="130">
        <v>45238</v>
      </c>
      <c r="N1589" s="128"/>
      <c r="O1589" s="128"/>
      <c r="P1589" s="128"/>
      <c r="Q1589" s="128"/>
      <c r="R1589" s="128"/>
      <c r="S1589" s="128"/>
      <c r="T1589" s="128"/>
      <c r="U1589" s="128"/>
      <c r="V1589" s="128"/>
      <c r="W1589" s="128"/>
      <c r="X1589" s="128"/>
      <c r="Y1589" s="128"/>
      <c r="Z1589" s="128">
        <v>75</v>
      </c>
      <c r="AA1589" s="128"/>
      <c r="AB1589" s="128"/>
      <c r="AC1589" s="128"/>
      <c r="AD1589" s="128"/>
      <c r="AE1589" s="128"/>
      <c r="AF1589" s="128"/>
      <c r="AG1589" s="128"/>
      <c r="AH1589" s="128"/>
      <c r="AI1589" s="128"/>
      <c r="AJ1589" s="128"/>
      <c r="AK1589" s="128"/>
      <c r="AL1589" s="128"/>
      <c r="AM1589" s="128"/>
      <c r="AN1589" s="128"/>
      <c r="AO1589" s="128"/>
      <c r="AP1589" s="128"/>
      <c r="AQ1589" s="128"/>
      <c r="AR1589" s="128"/>
      <c r="AS1589" s="128"/>
      <c r="AT1589" s="128"/>
      <c r="AU1589" s="128"/>
      <c r="AV1589" s="128"/>
      <c r="AW1589" s="128"/>
      <c r="AX1589" s="128"/>
      <c r="AY1589" s="128"/>
      <c r="AZ1589" s="128"/>
      <c r="BA1589" s="128"/>
      <c r="BB1589" s="128"/>
      <c r="BC1589" s="128"/>
      <c r="BD1589" s="128"/>
      <c r="BE1589" s="128"/>
      <c r="BF1589" s="128"/>
      <c r="BG1589" s="128"/>
      <c r="BH1589" s="128"/>
      <c r="BI1589" s="128"/>
      <c r="BJ1589" s="128"/>
      <c r="BK1589" s="128"/>
      <c r="BL1589" s="128"/>
      <c r="BM1589" s="128">
        <v>15</v>
      </c>
      <c r="BN1589" s="128"/>
      <c r="BO1589" s="128"/>
      <c r="BP1589" s="128"/>
      <c r="BQ1589" s="128"/>
      <c r="BR1589" s="128"/>
      <c r="BS1589" s="128"/>
      <c r="BT1589" s="128"/>
      <c r="BU1589" s="128"/>
      <c r="BV1589" s="128"/>
      <c r="BW1589" s="128"/>
      <c r="BX1589" s="128"/>
      <c r="BY1589" s="128"/>
      <c r="BZ1589" s="128"/>
      <c r="CA1589" s="128"/>
      <c r="CB1589" s="128"/>
      <c r="CC1589" s="128"/>
      <c r="CD1589" s="128"/>
      <c r="CE1589" s="128"/>
      <c r="CF1589" s="128"/>
      <c r="CG1589" s="128"/>
      <c r="CH1589" s="128">
        <v>45</v>
      </c>
    </row>
    <row r="1590" spans="1:86">
      <c r="A1590">
        <v>6041</v>
      </c>
      <c r="B1590">
        <v>1570</v>
      </c>
      <c r="C1590" t="s">
        <v>498</v>
      </c>
      <c r="D1590">
        <v>4</v>
      </c>
      <c r="E1590" t="s">
        <v>472</v>
      </c>
      <c r="F1590" t="s">
        <v>1996</v>
      </c>
      <c r="G1590">
        <v>62</v>
      </c>
      <c r="H1590">
        <v>42</v>
      </c>
      <c r="I1590" t="s">
        <v>2185</v>
      </c>
      <c r="J1590" t="s">
        <v>2716</v>
      </c>
      <c r="K1590">
        <v>522587</v>
      </c>
      <c r="L1590">
        <v>2826326</v>
      </c>
      <c r="M1590" s="130">
        <v>45237</v>
      </c>
      <c r="N1590" s="128"/>
      <c r="O1590" s="128"/>
      <c r="P1590" s="128"/>
      <c r="Q1590" s="128"/>
      <c r="R1590" s="128">
        <v>2</v>
      </c>
      <c r="S1590" s="128"/>
      <c r="T1590" s="128"/>
      <c r="U1590" s="128"/>
      <c r="V1590" s="128"/>
      <c r="W1590" s="128"/>
      <c r="X1590" s="128"/>
      <c r="Y1590" s="128"/>
      <c r="Z1590" s="128">
        <v>15</v>
      </c>
      <c r="AA1590" s="128">
        <v>10</v>
      </c>
      <c r="AB1590" s="128"/>
      <c r="AC1590" s="128"/>
      <c r="AD1590" s="128"/>
      <c r="AE1590" s="128"/>
      <c r="AF1590" s="128"/>
      <c r="AG1590" s="128">
        <v>4</v>
      </c>
      <c r="AH1590" s="128"/>
      <c r="AI1590" s="128"/>
      <c r="AJ1590" s="128"/>
      <c r="AK1590" s="128"/>
      <c r="AL1590" s="128"/>
      <c r="AM1590" s="128"/>
      <c r="AN1590" s="128"/>
      <c r="AO1590" s="128">
        <v>1</v>
      </c>
      <c r="AP1590" s="128"/>
      <c r="AQ1590" s="128"/>
      <c r="AR1590" s="128"/>
      <c r="AS1590" s="128"/>
      <c r="AT1590" s="128"/>
      <c r="AU1590" s="128"/>
      <c r="AV1590" s="128"/>
      <c r="AW1590" s="128"/>
      <c r="AX1590" s="128"/>
      <c r="AY1590" s="128"/>
      <c r="AZ1590" s="128"/>
      <c r="BA1590" s="128"/>
      <c r="BB1590" s="128"/>
      <c r="BC1590" s="128"/>
      <c r="BD1590" s="128"/>
      <c r="BE1590" s="128"/>
      <c r="BF1590" s="128"/>
      <c r="BG1590" s="128"/>
      <c r="BH1590" s="128"/>
      <c r="BI1590" s="128"/>
      <c r="BJ1590" s="128"/>
      <c r="BK1590" s="128"/>
      <c r="BL1590" s="128"/>
      <c r="BM1590" s="128"/>
      <c r="BN1590" s="128"/>
      <c r="BO1590" s="128"/>
      <c r="BP1590" s="128"/>
      <c r="BQ1590" s="128"/>
      <c r="BR1590" s="128"/>
      <c r="BS1590" s="128"/>
      <c r="BT1590" s="128"/>
      <c r="BU1590" s="128"/>
      <c r="BV1590" s="128"/>
      <c r="BW1590" s="128">
        <v>1</v>
      </c>
      <c r="BX1590" s="128"/>
      <c r="BY1590" s="128"/>
      <c r="BZ1590" s="128"/>
      <c r="CA1590" s="128"/>
      <c r="CB1590" s="128"/>
      <c r="CC1590" s="128"/>
      <c r="CD1590" s="128"/>
      <c r="CE1590" s="128"/>
      <c r="CF1590" s="128"/>
      <c r="CG1590" s="128"/>
      <c r="CH1590" s="128">
        <v>5.5</v>
      </c>
    </row>
    <row r="1591" spans="1:86">
      <c r="A1591">
        <v>6042</v>
      </c>
      <c r="B1591">
        <v>1571</v>
      </c>
      <c r="C1591" t="s">
        <v>498</v>
      </c>
      <c r="D1591">
        <v>4</v>
      </c>
      <c r="E1591" t="s">
        <v>472</v>
      </c>
      <c r="F1591" t="s">
        <v>1997</v>
      </c>
      <c r="G1591">
        <v>62</v>
      </c>
      <c r="H1591">
        <v>42</v>
      </c>
      <c r="I1591" t="s">
        <v>2186</v>
      </c>
      <c r="J1591" t="s">
        <v>2717</v>
      </c>
      <c r="K1591">
        <v>522598</v>
      </c>
      <c r="L1591">
        <v>2826326</v>
      </c>
      <c r="M1591" s="130">
        <v>45237</v>
      </c>
      <c r="N1591" s="128"/>
      <c r="O1591" s="128"/>
      <c r="P1591" s="128"/>
      <c r="Q1591" s="128"/>
      <c r="R1591" s="128">
        <v>2</v>
      </c>
      <c r="S1591" s="128"/>
      <c r="T1591" s="128"/>
      <c r="U1591" s="128"/>
      <c r="V1591" s="128"/>
      <c r="W1591" s="128"/>
      <c r="X1591" s="128"/>
      <c r="Y1591" s="128"/>
      <c r="Z1591" s="128">
        <v>20</v>
      </c>
      <c r="AA1591" s="128">
        <v>2</v>
      </c>
      <c r="AB1591" s="128"/>
      <c r="AC1591" s="128"/>
      <c r="AD1591" s="128"/>
      <c r="AE1591" s="128"/>
      <c r="AF1591" s="128"/>
      <c r="AG1591" s="128">
        <v>2</v>
      </c>
      <c r="AH1591" s="128"/>
      <c r="AI1591" s="128"/>
      <c r="AJ1591" s="128"/>
      <c r="AK1591" s="128"/>
      <c r="AL1591" s="128"/>
      <c r="AM1591" s="128"/>
      <c r="AN1591" s="128"/>
      <c r="AO1591" s="128">
        <v>1</v>
      </c>
      <c r="AP1591" s="128"/>
      <c r="AQ1591" s="128"/>
      <c r="AR1591" s="128"/>
      <c r="AS1591" s="128"/>
      <c r="AT1591" s="128"/>
      <c r="AU1591" s="128"/>
      <c r="AV1591" s="128"/>
      <c r="AW1591" s="128"/>
      <c r="AX1591" s="128"/>
      <c r="AY1591" s="128"/>
      <c r="AZ1591" s="128"/>
      <c r="BA1591" s="128"/>
      <c r="BB1591" s="128"/>
      <c r="BC1591" s="128"/>
      <c r="BD1591" s="128">
        <v>7</v>
      </c>
      <c r="BE1591" s="128"/>
      <c r="BF1591" s="128"/>
      <c r="BG1591" s="128"/>
      <c r="BH1591" s="128"/>
      <c r="BI1591" s="128"/>
      <c r="BJ1591" s="128"/>
      <c r="BK1591" s="128"/>
      <c r="BL1591" s="128"/>
      <c r="BM1591" s="128">
        <v>1</v>
      </c>
      <c r="BN1591" s="128"/>
      <c r="BO1591" s="128"/>
      <c r="BP1591" s="128">
        <v>1</v>
      </c>
      <c r="BQ1591" s="128"/>
      <c r="BR1591" s="128"/>
      <c r="BS1591" s="128"/>
      <c r="BT1591" s="128"/>
      <c r="BU1591" s="128"/>
      <c r="BV1591" s="128"/>
      <c r="BW1591" s="128"/>
      <c r="BX1591" s="128"/>
      <c r="BY1591" s="128"/>
      <c r="BZ1591" s="128"/>
      <c r="CA1591" s="128"/>
      <c r="CB1591" s="128"/>
      <c r="CC1591" s="128"/>
      <c r="CD1591" s="128"/>
      <c r="CE1591" s="128"/>
      <c r="CF1591" s="128"/>
      <c r="CG1591" s="128"/>
      <c r="CH1591" s="128">
        <v>4.5</v>
      </c>
    </row>
    <row r="1592" spans="1:86">
      <c r="A1592">
        <v>6043</v>
      </c>
      <c r="B1592">
        <v>1572</v>
      </c>
      <c r="C1592" t="s">
        <v>498</v>
      </c>
      <c r="D1592">
        <v>4</v>
      </c>
      <c r="E1592" t="s">
        <v>472</v>
      </c>
      <c r="F1592" t="s">
        <v>1998</v>
      </c>
      <c r="G1592">
        <v>62</v>
      </c>
      <c r="H1592">
        <v>42</v>
      </c>
      <c r="I1592" t="s">
        <v>2187</v>
      </c>
      <c r="J1592" t="s">
        <v>2718</v>
      </c>
      <c r="K1592">
        <v>522587</v>
      </c>
      <c r="L1592">
        <v>2826353</v>
      </c>
      <c r="M1592" s="130">
        <v>45237</v>
      </c>
      <c r="N1592" s="128"/>
      <c r="O1592" s="128"/>
      <c r="P1592" s="128"/>
      <c r="Q1592" s="128"/>
      <c r="R1592" s="128"/>
      <c r="S1592" s="128"/>
      <c r="T1592" s="128"/>
      <c r="U1592" s="128"/>
      <c r="V1592" s="128"/>
      <c r="W1592" s="128"/>
      <c r="X1592" s="128"/>
      <c r="Y1592" s="128"/>
      <c r="Z1592" s="128">
        <v>65</v>
      </c>
      <c r="AA1592" s="128">
        <v>2</v>
      </c>
      <c r="AB1592" s="128"/>
      <c r="AC1592" s="128"/>
      <c r="AD1592" s="128"/>
      <c r="AE1592" s="128"/>
      <c r="AF1592" s="128"/>
      <c r="AG1592" s="128"/>
      <c r="AH1592" s="128"/>
      <c r="AI1592" s="128"/>
      <c r="AJ1592" s="128"/>
      <c r="AK1592" s="128"/>
      <c r="AL1592" s="128"/>
      <c r="AM1592" s="128"/>
      <c r="AN1592" s="128"/>
      <c r="AO1592" s="128"/>
      <c r="AP1592" s="128"/>
      <c r="AQ1592" s="128"/>
      <c r="AR1592" s="128"/>
      <c r="AS1592" s="128"/>
      <c r="AT1592" s="128"/>
      <c r="AU1592" s="128"/>
      <c r="AV1592" s="128"/>
      <c r="AW1592" s="128"/>
      <c r="AX1592" s="128"/>
      <c r="AY1592" s="128"/>
      <c r="AZ1592" s="128"/>
      <c r="BA1592" s="128"/>
      <c r="BB1592" s="128"/>
      <c r="BC1592" s="128"/>
      <c r="BD1592" s="128"/>
      <c r="BE1592" s="128"/>
      <c r="BF1592" s="128"/>
      <c r="BG1592" s="128"/>
      <c r="BH1592" s="128"/>
      <c r="BI1592" s="128"/>
      <c r="BJ1592" s="128"/>
      <c r="BK1592" s="128"/>
      <c r="BL1592" s="128"/>
      <c r="BM1592" s="128"/>
      <c r="BN1592" s="128"/>
      <c r="BO1592" s="128"/>
      <c r="BP1592" s="128">
        <v>2</v>
      </c>
      <c r="BQ1592" s="128"/>
      <c r="BR1592" s="128"/>
      <c r="BS1592" s="128"/>
      <c r="BT1592" s="128"/>
      <c r="BU1592" s="128"/>
      <c r="BV1592" s="128"/>
      <c r="BW1592" s="128">
        <v>1</v>
      </c>
      <c r="BX1592" s="128"/>
      <c r="BY1592" s="128"/>
      <c r="BZ1592" s="128"/>
      <c r="CA1592" s="128"/>
      <c r="CB1592" s="128"/>
      <c r="CC1592" s="128"/>
      <c r="CD1592" s="128"/>
      <c r="CE1592" s="128"/>
      <c r="CF1592" s="128"/>
      <c r="CG1592" s="128"/>
      <c r="CH1592" s="128">
        <v>17.5</v>
      </c>
    </row>
    <row r="1593" spans="1:86">
      <c r="A1593">
        <v>6044</v>
      </c>
      <c r="B1593">
        <v>1573</v>
      </c>
      <c r="C1593" t="s">
        <v>498</v>
      </c>
      <c r="D1593">
        <v>4</v>
      </c>
      <c r="E1593" t="s">
        <v>472</v>
      </c>
      <c r="F1593" t="s">
        <v>1966</v>
      </c>
      <c r="G1593">
        <v>62</v>
      </c>
      <c r="H1593">
        <v>27</v>
      </c>
      <c r="I1593" t="s">
        <v>2185</v>
      </c>
      <c r="J1593" t="s">
        <v>3904</v>
      </c>
      <c r="K1593">
        <v>522174</v>
      </c>
      <c r="L1593">
        <v>2825330</v>
      </c>
      <c r="M1593" s="130">
        <v>45237</v>
      </c>
      <c r="N1593" s="128"/>
      <c r="O1593" s="128"/>
      <c r="P1593" s="128"/>
      <c r="Q1593" s="128"/>
      <c r="R1593" s="128"/>
      <c r="S1593" s="128"/>
      <c r="T1593" s="128"/>
      <c r="U1593" s="128"/>
      <c r="V1593" s="128"/>
      <c r="W1593" s="128"/>
      <c r="X1593" s="128"/>
      <c r="Y1593" s="128"/>
      <c r="Z1593" s="128">
        <v>15</v>
      </c>
      <c r="AA1593" s="128"/>
      <c r="AB1593" s="128"/>
      <c r="AC1593" s="128"/>
      <c r="AD1593" s="128"/>
      <c r="AE1593" s="128"/>
      <c r="AF1593" s="128"/>
      <c r="AG1593" s="128">
        <v>5</v>
      </c>
      <c r="AH1593" s="128"/>
      <c r="AI1593" s="128"/>
      <c r="AJ1593" s="128"/>
      <c r="AK1593" s="128"/>
      <c r="AL1593" s="128"/>
      <c r="AM1593" s="128"/>
      <c r="AN1593" s="128"/>
      <c r="AO1593" s="128"/>
      <c r="AP1593" s="128"/>
      <c r="AQ1593" s="128"/>
      <c r="AR1593" s="128"/>
      <c r="AS1593" s="128"/>
      <c r="AT1593" s="128"/>
      <c r="AU1593" s="128"/>
      <c r="AV1593" s="128"/>
      <c r="AW1593" s="128"/>
      <c r="AX1593" s="128"/>
      <c r="AY1593" s="128"/>
      <c r="AZ1593" s="128"/>
      <c r="BA1593" s="128"/>
      <c r="BB1593" s="128"/>
      <c r="BC1593" s="128"/>
      <c r="BD1593" s="128"/>
      <c r="BE1593" s="128"/>
      <c r="BF1593" s="128"/>
      <c r="BG1593" s="128"/>
      <c r="BH1593" s="128"/>
      <c r="BI1593" s="128"/>
      <c r="BJ1593" s="128"/>
      <c r="BK1593" s="128"/>
      <c r="BL1593" s="128"/>
      <c r="BM1593" s="128"/>
      <c r="BN1593" s="128"/>
      <c r="BO1593" s="128"/>
      <c r="BP1593" s="128"/>
      <c r="BQ1593" s="128"/>
      <c r="BR1593" s="128"/>
      <c r="BS1593" s="128"/>
      <c r="BT1593" s="128"/>
      <c r="BU1593" s="128"/>
      <c r="BV1593" s="128"/>
      <c r="BW1593" s="128"/>
      <c r="BX1593" s="128"/>
      <c r="BY1593" s="128"/>
      <c r="BZ1593" s="128"/>
      <c r="CA1593" s="128"/>
      <c r="CB1593" s="128"/>
      <c r="CC1593" s="128"/>
      <c r="CD1593" s="128">
        <v>5</v>
      </c>
      <c r="CE1593" s="128"/>
      <c r="CF1593" s="128"/>
      <c r="CG1593" s="128"/>
      <c r="CH1593" s="128">
        <v>8.3333333333333339</v>
      </c>
    </row>
    <row r="1594" spans="1:86">
      <c r="A1594">
        <v>6045</v>
      </c>
      <c r="B1594">
        <v>1574</v>
      </c>
      <c r="C1594" t="s">
        <v>498</v>
      </c>
      <c r="D1594">
        <v>4</v>
      </c>
      <c r="E1594" t="s">
        <v>472</v>
      </c>
      <c r="F1594" t="s">
        <v>1967</v>
      </c>
      <c r="G1594">
        <v>62</v>
      </c>
      <c r="H1594">
        <v>27</v>
      </c>
      <c r="I1594" t="s">
        <v>2186</v>
      </c>
      <c r="J1594" t="s">
        <v>2709</v>
      </c>
      <c r="K1594">
        <v>522209</v>
      </c>
      <c r="L1594">
        <v>2825330</v>
      </c>
      <c r="M1594" s="130">
        <v>45237</v>
      </c>
      <c r="N1594" s="128"/>
      <c r="O1594" s="128"/>
      <c r="P1594" s="128"/>
      <c r="Q1594" s="128"/>
      <c r="R1594" s="128"/>
      <c r="S1594" s="128"/>
      <c r="T1594" s="128"/>
      <c r="U1594" s="128"/>
      <c r="V1594" s="128"/>
      <c r="W1594" s="128"/>
      <c r="X1594" s="128"/>
      <c r="Y1594" s="128"/>
      <c r="Z1594" s="128">
        <v>60</v>
      </c>
      <c r="AA1594" s="128"/>
      <c r="AB1594" s="128"/>
      <c r="AC1594" s="128"/>
      <c r="AD1594" s="128"/>
      <c r="AE1594" s="128"/>
      <c r="AF1594" s="128"/>
      <c r="AG1594" s="128">
        <v>5</v>
      </c>
      <c r="AH1594" s="128"/>
      <c r="AI1594" s="128"/>
      <c r="AJ1594" s="128"/>
      <c r="AK1594" s="128"/>
      <c r="AL1594" s="128"/>
      <c r="AM1594" s="128"/>
      <c r="AN1594" s="128"/>
      <c r="AO1594" s="128">
        <v>1</v>
      </c>
      <c r="AP1594" s="128"/>
      <c r="AQ1594" s="128"/>
      <c r="AR1594" s="128"/>
      <c r="AS1594" s="128"/>
      <c r="AT1594" s="128">
        <v>1</v>
      </c>
      <c r="AU1594" s="128"/>
      <c r="AV1594" s="128"/>
      <c r="AW1594" s="128"/>
      <c r="AX1594" s="128"/>
      <c r="AY1594" s="128"/>
      <c r="AZ1594" s="128"/>
      <c r="BA1594" s="128"/>
      <c r="BB1594" s="128"/>
      <c r="BC1594" s="128"/>
      <c r="BD1594" s="128"/>
      <c r="BE1594" s="128"/>
      <c r="BF1594" s="128"/>
      <c r="BG1594" s="128"/>
      <c r="BH1594" s="128"/>
      <c r="BI1594" s="128"/>
      <c r="BJ1594" s="128"/>
      <c r="BK1594" s="128"/>
      <c r="BL1594" s="128"/>
      <c r="BM1594" s="128">
        <v>10</v>
      </c>
      <c r="BN1594" s="128"/>
      <c r="BO1594" s="128"/>
      <c r="BP1594" s="128"/>
      <c r="BQ1594" s="128"/>
      <c r="BR1594" s="128"/>
      <c r="BS1594" s="128"/>
      <c r="BT1594" s="128"/>
      <c r="BU1594" s="128"/>
      <c r="BV1594" s="128"/>
      <c r="BW1594" s="128">
        <v>2</v>
      </c>
      <c r="BX1594" s="128"/>
      <c r="BY1594" s="128"/>
      <c r="BZ1594" s="128"/>
      <c r="CA1594" s="128"/>
      <c r="CB1594" s="128"/>
      <c r="CC1594" s="128"/>
      <c r="CD1594" s="128"/>
      <c r="CE1594" s="128"/>
      <c r="CF1594" s="128"/>
      <c r="CG1594" s="128"/>
      <c r="CH1594" s="128">
        <v>13.166666666666666</v>
      </c>
    </row>
    <row r="1595" spans="1:86">
      <c r="A1595">
        <v>6046</v>
      </c>
      <c r="B1595">
        <v>1575</v>
      </c>
      <c r="C1595" t="s">
        <v>498</v>
      </c>
      <c r="D1595">
        <v>4</v>
      </c>
      <c r="E1595" t="s">
        <v>472</v>
      </c>
      <c r="F1595" t="s">
        <v>1968</v>
      </c>
      <c r="G1595">
        <v>62</v>
      </c>
      <c r="H1595">
        <v>27</v>
      </c>
      <c r="I1595" t="s">
        <v>2187</v>
      </c>
      <c r="J1595" t="s">
        <v>3905</v>
      </c>
      <c r="K1595">
        <v>522174</v>
      </c>
      <c r="L1595">
        <v>2825356</v>
      </c>
      <c r="M1595" s="130">
        <v>45237</v>
      </c>
      <c r="N1595" s="128"/>
      <c r="O1595" s="128"/>
      <c r="P1595" s="128"/>
      <c r="Q1595" s="128"/>
      <c r="R1595" s="128"/>
      <c r="S1595" s="128"/>
      <c r="T1595" s="128"/>
      <c r="U1595" s="128"/>
      <c r="V1595" s="128"/>
      <c r="W1595" s="128"/>
      <c r="X1595" s="128"/>
      <c r="Y1595" s="128"/>
      <c r="Z1595" s="128">
        <v>70</v>
      </c>
      <c r="AA1595" s="128"/>
      <c r="AB1595" s="128"/>
      <c r="AC1595" s="128"/>
      <c r="AD1595" s="128"/>
      <c r="AE1595" s="128"/>
      <c r="AF1595" s="128"/>
      <c r="AG1595" s="128"/>
      <c r="AH1595" s="128"/>
      <c r="AI1595" s="128"/>
      <c r="AJ1595" s="128"/>
      <c r="AK1595" s="128"/>
      <c r="AL1595" s="128"/>
      <c r="AM1595" s="128"/>
      <c r="AN1595" s="128"/>
      <c r="AO1595" s="128"/>
      <c r="AP1595" s="128"/>
      <c r="AQ1595" s="128"/>
      <c r="AR1595" s="128"/>
      <c r="AS1595" s="128"/>
      <c r="AT1595" s="128"/>
      <c r="AU1595" s="128"/>
      <c r="AV1595" s="128"/>
      <c r="AW1595" s="128"/>
      <c r="AX1595" s="128"/>
      <c r="AY1595" s="128"/>
      <c r="AZ1595" s="128"/>
      <c r="BA1595" s="128"/>
      <c r="BB1595" s="128"/>
      <c r="BC1595" s="128"/>
      <c r="BD1595" s="128"/>
      <c r="BE1595" s="128"/>
      <c r="BF1595" s="128"/>
      <c r="BG1595" s="128"/>
      <c r="BH1595" s="128"/>
      <c r="BI1595" s="128"/>
      <c r="BJ1595" s="128"/>
      <c r="BK1595" s="128"/>
      <c r="BL1595" s="128"/>
      <c r="BM1595" s="128"/>
      <c r="BN1595" s="128"/>
      <c r="BO1595" s="128"/>
      <c r="BP1595" s="128"/>
      <c r="BQ1595" s="128"/>
      <c r="BR1595" s="128"/>
      <c r="BS1595" s="128"/>
      <c r="BT1595" s="128"/>
      <c r="BU1595" s="128"/>
      <c r="BV1595" s="128"/>
      <c r="BW1595" s="128"/>
      <c r="BX1595" s="128"/>
      <c r="BY1595" s="128"/>
      <c r="BZ1595" s="128"/>
      <c r="CA1595" s="128"/>
      <c r="CB1595" s="128"/>
      <c r="CC1595" s="128"/>
      <c r="CD1595" s="128"/>
      <c r="CE1595" s="128"/>
      <c r="CF1595" s="128"/>
      <c r="CG1595" s="128"/>
      <c r="CH1595" s="128">
        <v>70</v>
      </c>
    </row>
    <row r="1596" spans="1:86">
      <c r="A1596">
        <v>6047</v>
      </c>
      <c r="B1596">
        <v>1576</v>
      </c>
      <c r="C1596" t="s">
        <v>498</v>
      </c>
      <c r="D1596">
        <v>4</v>
      </c>
      <c r="E1596" t="s">
        <v>472</v>
      </c>
      <c r="F1596" t="s">
        <v>1972</v>
      </c>
      <c r="G1596">
        <v>62</v>
      </c>
      <c r="H1596">
        <v>29</v>
      </c>
      <c r="I1596" t="s">
        <v>2185</v>
      </c>
      <c r="J1596" t="s">
        <v>3907</v>
      </c>
      <c r="K1596">
        <v>522069</v>
      </c>
      <c r="L1596">
        <v>2825326</v>
      </c>
      <c r="M1596" s="130">
        <v>45237</v>
      </c>
      <c r="N1596" s="128"/>
      <c r="O1596" s="128"/>
      <c r="P1596" s="128"/>
      <c r="Q1596" s="128"/>
      <c r="R1596" s="128"/>
      <c r="S1596" s="128"/>
      <c r="T1596" s="128"/>
      <c r="U1596" s="128"/>
      <c r="V1596" s="128"/>
      <c r="W1596" s="128"/>
      <c r="X1596" s="128"/>
      <c r="Y1596" s="128"/>
      <c r="Z1596" s="128">
        <v>25</v>
      </c>
      <c r="AA1596" s="128"/>
      <c r="AB1596" s="128"/>
      <c r="AC1596" s="128"/>
      <c r="AD1596" s="128"/>
      <c r="AE1596" s="128"/>
      <c r="AF1596" s="128"/>
      <c r="AG1596" s="128"/>
      <c r="AH1596" s="128"/>
      <c r="AI1596" s="128"/>
      <c r="AJ1596" s="128"/>
      <c r="AK1596" s="128"/>
      <c r="AL1596" s="128"/>
      <c r="AM1596" s="128"/>
      <c r="AN1596" s="128"/>
      <c r="AO1596" s="128"/>
      <c r="AP1596" s="128"/>
      <c r="AQ1596" s="128"/>
      <c r="AR1596" s="128"/>
      <c r="AS1596" s="128"/>
      <c r="AT1596" s="128">
        <v>1</v>
      </c>
      <c r="AU1596" s="128"/>
      <c r="AV1596" s="128"/>
      <c r="AW1596" s="128"/>
      <c r="AX1596" s="128"/>
      <c r="AY1596" s="128"/>
      <c r="AZ1596" s="128"/>
      <c r="BA1596" s="128"/>
      <c r="BB1596" s="128"/>
      <c r="BC1596" s="128"/>
      <c r="BD1596" s="128"/>
      <c r="BE1596" s="128"/>
      <c r="BF1596" s="128"/>
      <c r="BG1596" s="128"/>
      <c r="BH1596" s="128"/>
      <c r="BI1596" s="128"/>
      <c r="BJ1596" s="128"/>
      <c r="BK1596" s="128"/>
      <c r="BL1596" s="128"/>
      <c r="BM1596" s="128"/>
      <c r="BN1596" s="128"/>
      <c r="BO1596" s="128"/>
      <c r="BP1596" s="128"/>
      <c r="BQ1596" s="128"/>
      <c r="BR1596" s="128"/>
      <c r="BS1596" s="128"/>
      <c r="BT1596" s="128"/>
      <c r="BU1596" s="128"/>
      <c r="BV1596" s="128"/>
      <c r="BW1596" s="128"/>
      <c r="BX1596" s="128"/>
      <c r="BY1596" s="128"/>
      <c r="BZ1596" s="128"/>
      <c r="CA1596" s="128"/>
      <c r="CB1596" s="128"/>
      <c r="CC1596" s="128"/>
      <c r="CD1596" s="128"/>
      <c r="CE1596" s="128"/>
      <c r="CF1596" s="128"/>
      <c r="CG1596" s="128"/>
      <c r="CH1596" s="128">
        <v>13</v>
      </c>
    </row>
    <row r="1597" spans="1:86">
      <c r="A1597">
        <v>6048</v>
      </c>
      <c r="B1597">
        <v>1577</v>
      </c>
      <c r="C1597" t="s">
        <v>498</v>
      </c>
      <c r="D1597">
        <v>4</v>
      </c>
      <c r="E1597" t="s">
        <v>472</v>
      </c>
      <c r="F1597" t="s">
        <v>1973</v>
      </c>
      <c r="G1597">
        <v>62</v>
      </c>
      <c r="H1597">
        <v>29</v>
      </c>
      <c r="I1597" t="s">
        <v>2186</v>
      </c>
      <c r="J1597" t="s">
        <v>2712</v>
      </c>
      <c r="K1597">
        <v>522093</v>
      </c>
      <c r="L1597">
        <v>2825326</v>
      </c>
      <c r="M1597" s="130">
        <v>45237</v>
      </c>
      <c r="N1597" s="128"/>
      <c r="O1597" s="128"/>
      <c r="P1597" s="128"/>
      <c r="Q1597" s="128"/>
      <c r="R1597" s="128"/>
      <c r="S1597" s="128"/>
      <c r="T1597" s="128"/>
      <c r="U1597" s="128"/>
      <c r="V1597" s="128"/>
      <c r="W1597" s="128"/>
      <c r="X1597" s="128"/>
      <c r="Y1597" s="128"/>
      <c r="Z1597" s="128"/>
      <c r="AA1597" s="128"/>
      <c r="AB1597" s="128"/>
      <c r="AC1597" s="128"/>
      <c r="AD1597" s="128"/>
      <c r="AE1597" s="128"/>
      <c r="AF1597" s="128"/>
      <c r="AG1597" s="128"/>
      <c r="AH1597" s="128">
        <v>2</v>
      </c>
      <c r="AI1597" s="128"/>
      <c r="AJ1597" s="128"/>
      <c r="AK1597" s="128"/>
      <c r="AL1597" s="128"/>
      <c r="AM1597" s="128"/>
      <c r="AN1597" s="128"/>
      <c r="AO1597" s="128"/>
      <c r="AP1597" s="128"/>
      <c r="AQ1597" s="128"/>
      <c r="AR1597" s="128"/>
      <c r="AS1597" s="128"/>
      <c r="AT1597" s="128"/>
      <c r="AU1597" s="128"/>
      <c r="AV1597" s="128"/>
      <c r="AW1597" s="128"/>
      <c r="AX1597" s="128"/>
      <c r="AY1597" s="128"/>
      <c r="AZ1597" s="128"/>
      <c r="BA1597" s="128"/>
      <c r="BB1597" s="128"/>
      <c r="BC1597" s="128"/>
      <c r="BD1597" s="128"/>
      <c r="BE1597" s="128"/>
      <c r="BF1597" s="128"/>
      <c r="BG1597" s="128"/>
      <c r="BH1597" s="128">
        <v>2</v>
      </c>
      <c r="BI1597" s="128"/>
      <c r="BJ1597" s="128"/>
      <c r="BK1597" s="128"/>
      <c r="BL1597" s="128">
        <v>2</v>
      </c>
      <c r="BM1597" s="128">
        <v>3</v>
      </c>
      <c r="BN1597" s="128"/>
      <c r="BO1597" s="128"/>
      <c r="BP1597" s="128"/>
      <c r="BQ1597" s="128"/>
      <c r="BR1597" s="128"/>
      <c r="BS1597" s="128"/>
      <c r="BT1597" s="128"/>
      <c r="BU1597" s="128"/>
      <c r="BV1597" s="128"/>
      <c r="BW1597" s="128"/>
      <c r="BX1597" s="128"/>
      <c r="BY1597" s="128"/>
      <c r="BZ1597" s="128"/>
      <c r="CA1597" s="128"/>
      <c r="CB1597" s="128"/>
      <c r="CC1597" s="128"/>
      <c r="CD1597" s="128">
        <v>15</v>
      </c>
      <c r="CE1597" s="128"/>
      <c r="CF1597" s="128"/>
      <c r="CG1597" s="128"/>
      <c r="CH1597" s="128">
        <v>4.8</v>
      </c>
    </row>
    <row r="1598" spans="1:86">
      <c r="A1598">
        <v>6049</v>
      </c>
      <c r="B1598">
        <v>1578</v>
      </c>
      <c r="C1598" t="s">
        <v>498</v>
      </c>
      <c r="D1598">
        <v>4</v>
      </c>
      <c r="E1598" t="s">
        <v>472</v>
      </c>
      <c r="F1598" t="s">
        <v>1974</v>
      </c>
      <c r="G1598">
        <v>62</v>
      </c>
      <c r="H1598">
        <v>29</v>
      </c>
      <c r="I1598" t="s">
        <v>2187</v>
      </c>
      <c r="J1598" t="s">
        <v>2713</v>
      </c>
      <c r="K1598">
        <v>522069</v>
      </c>
      <c r="L1598">
        <v>2825343</v>
      </c>
      <c r="M1598" s="130">
        <v>45237</v>
      </c>
      <c r="N1598" s="128"/>
      <c r="O1598" s="128"/>
      <c r="P1598" s="128"/>
      <c r="Q1598" s="128"/>
      <c r="R1598" s="128"/>
      <c r="S1598" s="128"/>
      <c r="T1598" s="128"/>
      <c r="U1598" s="128"/>
      <c r="V1598" s="128"/>
      <c r="W1598" s="128"/>
      <c r="X1598" s="128"/>
      <c r="Y1598" s="128"/>
      <c r="Z1598" s="128">
        <v>75</v>
      </c>
      <c r="AA1598" s="128"/>
      <c r="AB1598" s="128"/>
      <c r="AC1598" s="128"/>
      <c r="AD1598" s="128"/>
      <c r="AE1598" s="128"/>
      <c r="AF1598" s="128"/>
      <c r="AG1598" s="128"/>
      <c r="AH1598" s="128"/>
      <c r="AI1598" s="128"/>
      <c r="AJ1598" s="128"/>
      <c r="AK1598" s="128"/>
      <c r="AL1598" s="128"/>
      <c r="AM1598" s="128"/>
      <c r="AN1598" s="128"/>
      <c r="AO1598" s="128"/>
      <c r="AP1598" s="128"/>
      <c r="AQ1598" s="128"/>
      <c r="AR1598" s="128"/>
      <c r="AS1598" s="128"/>
      <c r="AT1598" s="128">
        <v>1</v>
      </c>
      <c r="AU1598" s="128"/>
      <c r="AV1598" s="128"/>
      <c r="AW1598" s="128"/>
      <c r="AX1598" s="128"/>
      <c r="AY1598" s="128"/>
      <c r="AZ1598" s="128"/>
      <c r="BA1598" s="128"/>
      <c r="BB1598" s="128"/>
      <c r="BC1598" s="128"/>
      <c r="BD1598" s="128"/>
      <c r="BE1598" s="128"/>
      <c r="BF1598" s="128"/>
      <c r="BG1598" s="128"/>
      <c r="BH1598" s="128"/>
      <c r="BI1598" s="128"/>
      <c r="BJ1598" s="128"/>
      <c r="BK1598" s="128"/>
      <c r="BL1598" s="128"/>
      <c r="BM1598" s="128"/>
      <c r="BN1598" s="128"/>
      <c r="BO1598" s="128"/>
      <c r="BP1598" s="128">
        <v>10</v>
      </c>
      <c r="BQ1598" s="128"/>
      <c r="BR1598" s="128"/>
      <c r="BS1598" s="128"/>
      <c r="BT1598" s="128"/>
      <c r="BU1598" s="128"/>
      <c r="BV1598" s="128"/>
      <c r="BW1598" s="128"/>
      <c r="BX1598" s="128"/>
      <c r="BY1598" s="128">
        <v>10</v>
      </c>
      <c r="BZ1598" s="128"/>
      <c r="CA1598" s="128"/>
      <c r="CB1598" s="128"/>
      <c r="CC1598" s="128"/>
      <c r="CD1598" s="128"/>
      <c r="CE1598" s="128"/>
      <c r="CF1598" s="128"/>
      <c r="CG1598" s="128"/>
      <c r="CH1598" s="128">
        <v>24</v>
      </c>
    </row>
    <row r="1599" spans="1:86">
      <c r="A1599">
        <v>6050</v>
      </c>
      <c r="B1599">
        <v>1579</v>
      </c>
      <c r="C1599" t="s">
        <v>498</v>
      </c>
      <c r="D1599">
        <v>4</v>
      </c>
      <c r="E1599" t="s">
        <v>472</v>
      </c>
      <c r="F1599" t="s">
        <v>1969</v>
      </c>
      <c r="G1599">
        <v>62</v>
      </c>
      <c r="H1599">
        <v>28</v>
      </c>
      <c r="I1599" t="s">
        <v>2185</v>
      </c>
      <c r="J1599" t="s">
        <v>3906</v>
      </c>
      <c r="K1599">
        <v>522057</v>
      </c>
      <c r="L1599">
        <v>2825230</v>
      </c>
      <c r="M1599" s="130">
        <v>45237</v>
      </c>
      <c r="N1599" s="128"/>
      <c r="O1599" s="128"/>
      <c r="P1599" s="128"/>
      <c r="Q1599" s="128"/>
      <c r="R1599" s="128"/>
      <c r="S1599" s="128"/>
      <c r="T1599" s="128"/>
      <c r="U1599" s="128"/>
      <c r="V1599" s="128"/>
      <c r="W1599" s="128"/>
      <c r="X1599" s="128"/>
      <c r="Y1599" s="128"/>
      <c r="Z1599" s="128">
        <v>40</v>
      </c>
      <c r="AA1599" s="128"/>
      <c r="AB1599" s="128"/>
      <c r="AC1599" s="128"/>
      <c r="AD1599" s="128"/>
      <c r="AE1599" s="128"/>
      <c r="AF1599" s="128"/>
      <c r="AG1599" s="128"/>
      <c r="AH1599" s="128"/>
      <c r="AI1599" s="128"/>
      <c r="AJ1599" s="128"/>
      <c r="AK1599" s="128"/>
      <c r="AL1599" s="128"/>
      <c r="AM1599" s="128"/>
      <c r="AN1599" s="128"/>
      <c r="AO1599" s="128"/>
      <c r="AP1599" s="128"/>
      <c r="AQ1599" s="128"/>
      <c r="AR1599" s="128"/>
      <c r="AS1599" s="128"/>
      <c r="AT1599" s="128"/>
      <c r="AU1599" s="128"/>
      <c r="AV1599" s="128"/>
      <c r="AW1599" s="128"/>
      <c r="AX1599" s="128"/>
      <c r="AY1599" s="128"/>
      <c r="AZ1599" s="128"/>
      <c r="BA1599" s="128"/>
      <c r="BB1599" s="128"/>
      <c r="BC1599" s="128"/>
      <c r="BD1599" s="128"/>
      <c r="BE1599" s="128"/>
      <c r="BF1599" s="128"/>
      <c r="BG1599" s="128"/>
      <c r="BH1599" s="128">
        <v>1</v>
      </c>
      <c r="BI1599" s="128"/>
      <c r="BJ1599" s="128"/>
      <c r="BK1599" s="128"/>
      <c r="BL1599" s="128"/>
      <c r="BM1599" s="128"/>
      <c r="BN1599" s="128"/>
      <c r="BO1599" s="128"/>
      <c r="BP1599" s="128"/>
      <c r="BQ1599" s="128"/>
      <c r="BR1599" s="128"/>
      <c r="BS1599" s="128"/>
      <c r="BT1599" s="128"/>
      <c r="BU1599" s="128"/>
      <c r="BV1599" s="128"/>
      <c r="BW1599" s="128"/>
      <c r="BX1599" s="128"/>
      <c r="BY1599" s="128"/>
      <c r="BZ1599" s="128"/>
      <c r="CA1599" s="128"/>
      <c r="CB1599" s="128"/>
      <c r="CC1599" s="128"/>
      <c r="CD1599" s="128"/>
      <c r="CE1599" s="128"/>
      <c r="CF1599" s="128"/>
      <c r="CG1599" s="128"/>
      <c r="CH1599" s="128">
        <v>20.5</v>
      </c>
    </row>
    <row r="1600" spans="1:86">
      <c r="A1600">
        <v>6051</v>
      </c>
      <c r="B1600">
        <v>1580</v>
      </c>
      <c r="C1600" t="s">
        <v>498</v>
      </c>
      <c r="D1600">
        <v>4</v>
      </c>
      <c r="E1600" t="s">
        <v>472</v>
      </c>
      <c r="F1600" t="s">
        <v>1970</v>
      </c>
      <c r="G1600">
        <v>62</v>
      </c>
      <c r="H1600">
        <v>28</v>
      </c>
      <c r="I1600" t="s">
        <v>2186</v>
      </c>
      <c r="J1600" t="s">
        <v>2710</v>
      </c>
      <c r="K1600">
        <v>522070</v>
      </c>
      <c r="L1600">
        <v>2825230</v>
      </c>
      <c r="M1600" s="130">
        <v>45237</v>
      </c>
      <c r="N1600" s="128"/>
      <c r="O1600" s="128"/>
      <c r="P1600" s="128"/>
      <c r="Q1600" s="128"/>
      <c r="R1600" s="128">
        <v>1</v>
      </c>
      <c r="S1600" s="128"/>
      <c r="T1600" s="128"/>
      <c r="U1600" s="128"/>
      <c r="V1600" s="128"/>
      <c r="W1600" s="128"/>
      <c r="X1600" s="128"/>
      <c r="Y1600" s="128"/>
      <c r="Z1600" s="128">
        <v>20</v>
      </c>
      <c r="AA1600" s="128"/>
      <c r="AB1600" s="128"/>
      <c r="AC1600" s="128"/>
      <c r="AD1600" s="128"/>
      <c r="AE1600" s="128"/>
      <c r="AF1600" s="128"/>
      <c r="AG1600" s="128">
        <v>10</v>
      </c>
      <c r="AH1600" s="128"/>
      <c r="AI1600" s="128"/>
      <c r="AJ1600" s="128"/>
      <c r="AK1600" s="128"/>
      <c r="AL1600" s="128"/>
      <c r="AM1600" s="128"/>
      <c r="AN1600" s="128"/>
      <c r="AO1600" s="128"/>
      <c r="AP1600" s="128"/>
      <c r="AQ1600" s="128"/>
      <c r="AR1600" s="128"/>
      <c r="AS1600" s="128"/>
      <c r="AT1600" s="128"/>
      <c r="AU1600" s="128">
        <v>1</v>
      </c>
      <c r="AV1600" s="128"/>
      <c r="AW1600" s="128"/>
      <c r="AX1600" s="128"/>
      <c r="AY1600" s="128"/>
      <c r="AZ1600" s="128"/>
      <c r="BA1600" s="128"/>
      <c r="BB1600" s="128"/>
      <c r="BC1600" s="128"/>
      <c r="BD1600" s="128"/>
      <c r="BE1600" s="128"/>
      <c r="BF1600" s="128"/>
      <c r="BG1600" s="128"/>
      <c r="BH1600" s="128">
        <v>1</v>
      </c>
      <c r="BI1600" s="128"/>
      <c r="BJ1600" s="128"/>
      <c r="BK1600" s="128"/>
      <c r="BL1600" s="128"/>
      <c r="BM1600" s="128"/>
      <c r="BN1600" s="128"/>
      <c r="BO1600" s="128"/>
      <c r="BP1600" s="128"/>
      <c r="BQ1600" s="128"/>
      <c r="BR1600" s="128"/>
      <c r="BS1600" s="128"/>
      <c r="BT1600" s="128"/>
      <c r="BU1600" s="128"/>
      <c r="BV1600" s="128"/>
      <c r="BW1600" s="128"/>
      <c r="BX1600" s="128"/>
      <c r="BY1600" s="128"/>
      <c r="BZ1600" s="128"/>
      <c r="CA1600" s="128"/>
      <c r="CB1600" s="128"/>
      <c r="CC1600" s="128"/>
      <c r="CD1600" s="128">
        <v>10</v>
      </c>
      <c r="CE1600" s="128"/>
      <c r="CF1600" s="128"/>
      <c r="CG1600" s="128"/>
      <c r="CH1600" s="128">
        <v>7.166666666666667</v>
      </c>
    </row>
    <row r="1601" spans="1:86">
      <c r="A1601">
        <v>6052</v>
      </c>
      <c r="B1601">
        <v>1581</v>
      </c>
      <c r="C1601" t="s">
        <v>498</v>
      </c>
      <c r="D1601">
        <v>4</v>
      </c>
      <c r="E1601" t="s">
        <v>472</v>
      </c>
      <c r="F1601" t="s">
        <v>1971</v>
      </c>
      <c r="G1601">
        <v>62</v>
      </c>
      <c r="H1601">
        <v>28</v>
      </c>
      <c r="I1601" t="s">
        <v>2187</v>
      </c>
      <c r="J1601" t="s">
        <v>2711</v>
      </c>
      <c r="K1601">
        <v>522057</v>
      </c>
      <c r="L1601">
        <v>2825252</v>
      </c>
      <c r="M1601" s="130">
        <v>45237</v>
      </c>
      <c r="N1601" s="128"/>
      <c r="O1601" s="128"/>
      <c r="P1601" s="128"/>
      <c r="Q1601" s="128"/>
      <c r="R1601" s="128">
        <v>2</v>
      </c>
      <c r="S1601" s="128"/>
      <c r="T1601" s="128"/>
      <c r="U1601" s="128"/>
      <c r="V1601" s="128"/>
      <c r="W1601" s="128"/>
      <c r="X1601" s="128"/>
      <c r="Y1601" s="128"/>
      <c r="Z1601" s="128">
        <v>5</v>
      </c>
      <c r="AA1601" s="128"/>
      <c r="AB1601" s="128"/>
      <c r="AC1601" s="128"/>
      <c r="AD1601" s="128"/>
      <c r="AE1601" s="128"/>
      <c r="AF1601" s="128"/>
      <c r="AG1601" s="128">
        <v>3</v>
      </c>
      <c r="AH1601" s="128"/>
      <c r="AI1601" s="128"/>
      <c r="AJ1601" s="128"/>
      <c r="AK1601" s="128"/>
      <c r="AL1601" s="128"/>
      <c r="AM1601" s="128"/>
      <c r="AN1601" s="128"/>
      <c r="AO1601" s="128"/>
      <c r="AP1601" s="128"/>
      <c r="AQ1601" s="128"/>
      <c r="AR1601" s="128"/>
      <c r="AS1601" s="128"/>
      <c r="AT1601" s="128"/>
      <c r="AU1601" s="128"/>
      <c r="AV1601" s="128"/>
      <c r="AW1601" s="128"/>
      <c r="AX1601" s="128"/>
      <c r="AY1601" s="128"/>
      <c r="AZ1601" s="128"/>
      <c r="BA1601" s="128"/>
      <c r="BB1601" s="128"/>
      <c r="BC1601" s="128"/>
      <c r="BD1601" s="128"/>
      <c r="BE1601" s="128"/>
      <c r="BF1601" s="128"/>
      <c r="BG1601" s="128"/>
      <c r="BH1601" s="128"/>
      <c r="BI1601" s="128"/>
      <c r="BJ1601" s="128"/>
      <c r="BK1601" s="128"/>
      <c r="BL1601" s="128"/>
      <c r="BM1601" s="128"/>
      <c r="BN1601" s="128"/>
      <c r="BO1601" s="128"/>
      <c r="BP1601" s="128"/>
      <c r="BQ1601" s="128"/>
      <c r="BR1601" s="128"/>
      <c r="BS1601" s="128"/>
      <c r="BT1601" s="128"/>
      <c r="BU1601" s="128"/>
      <c r="BV1601" s="128"/>
      <c r="BW1601" s="128"/>
      <c r="BX1601" s="128"/>
      <c r="BY1601" s="128"/>
      <c r="BZ1601" s="128"/>
      <c r="CA1601" s="128"/>
      <c r="CB1601" s="128"/>
      <c r="CC1601" s="128"/>
      <c r="CD1601" s="128">
        <v>5</v>
      </c>
      <c r="CE1601" s="128"/>
      <c r="CF1601" s="128"/>
      <c r="CG1601" s="128"/>
      <c r="CH1601" s="128">
        <v>3.75</v>
      </c>
    </row>
    <row r="1602" spans="1:86">
      <c r="A1602">
        <v>6053</v>
      </c>
      <c r="B1602">
        <v>1582</v>
      </c>
      <c r="C1602" t="s">
        <v>498</v>
      </c>
      <c r="D1602">
        <v>4</v>
      </c>
      <c r="E1602" t="s">
        <v>472</v>
      </c>
      <c r="F1602" t="s">
        <v>2014</v>
      </c>
      <c r="G1602">
        <v>62</v>
      </c>
      <c r="H1602">
        <v>55</v>
      </c>
      <c r="I1602" t="s">
        <v>2185</v>
      </c>
      <c r="J1602" t="s">
        <v>3932</v>
      </c>
      <c r="K1602">
        <v>522593</v>
      </c>
      <c r="L1602">
        <v>2825467</v>
      </c>
      <c r="M1602" s="130">
        <v>45237</v>
      </c>
      <c r="N1602" s="128"/>
      <c r="O1602" s="128"/>
      <c r="P1602" s="128"/>
      <c r="Q1602" s="128"/>
      <c r="R1602" s="128"/>
      <c r="S1602" s="128"/>
      <c r="T1602" s="128"/>
      <c r="U1602" s="128"/>
      <c r="V1602" s="128"/>
      <c r="W1602" s="128"/>
      <c r="X1602" s="128"/>
      <c r="Y1602" s="128"/>
      <c r="Z1602" s="128"/>
      <c r="AA1602" s="128"/>
      <c r="AB1602" s="128"/>
      <c r="AC1602" s="128"/>
      <c r="AD1602" s="128"/>
      <c r="AE1602" s="128"/>
      <c r="AF1602" s="128"/>
      <c r="AG1602" s="128">
        <v>1</v>
      </c>
      <c r="AH1602" s="128"/>
      <c r="AI1602" s="128"/>
      <c r="AJ1602" s="128"/>
      <c r="AK1602" s="128"/>
      <c r="AL1602" s="128"/>
      <c r="AM1602" s="128"/>
      <c r="AN1602" s="128"/>
      <c r="AO1602" s="128"/>
      <c r="AP1602" s="128"/>
      <c r="AQ1602" s="128"/>
      <c r="AR1602" s="128"/>
      <c r="AS1602" s="128"/>
      <c r="AT1602" s="128"/>
      <c r="AU1602" s="128"/>
      <c r="AV1602" s="128"/>
      <c r="AW1602" s="128"/>
      <c r="AX1602" s="128"/>
      <c r="AY1602" s="128"/>
      <c r="AZ1602" s="128"/>
      <c r="BA1602" s="128"/>
      <c r="BB1602" s="128"/>
      <c r="BC1602" s="128"/>
      <c r="BD1602" s="128"/>
      <c r="BE1602" s="128"/>
      <c r="BF1602" s="128"/>
      <c r="BG1602" s="128"/>
      <c r="BH1602" s="128"/>
      <c r="BI1602" s="128"/>
      <c r="BJ1602" s="128"/>
      <c r="BK1602" s="128"/>
      <c r="BL1602" s="128"/>
      <c r="BM1602" s="128"/>
      <c r="BN1602" s="128"/>
      <c r="BO1602" s="128"/>
      <c r="BP1602" s="128"/>
      <c r="BQ1602" s="128"/>
      <c r="BR1602" s="128"/>
      <c r="BS1602" s="128"/>
      <c r="BT1602" s="128"/>
      <c r="BU1602" s="128"/>
      <c r="BV1602" s="128"/>
      <c r="BW1602" s="128"/>
      <c r="BX1602" s="128"/>
      <c r="BY1602" s="128"/>
      <c r="BZ1602" s="128"/>
      <c r="CA1602" s="128"/>
      <c r="CB1602" s="128"/>
      <c r="CC1602" s="128"/>
      <c r="CD1602" s="128">
        <v>50</v>
      </c>
      <c r="CE1602" s="128"/>
      <c r="CF1602" s="128"/>
      <c r="CG1602" s="128"/>
      <c r="CH1602" s="128">
        <v>25.5</v>
      </c>
    </row>
    <row r="1603" spans="1:86">
      <c r="A1603">
        <v>6054</v>
      </c>
      <c r="B1603">
        <v>1583</v>
      </c>
      <c r="C1603" t="s">
        <v>498</v>
      </c>
      <c r="D1603">
        <v>4</v>
      </c>
      <c r="E1603" t="s">
        <v>472</v>
      </c>
      <c r="F1603" t="s">
        <v>2015</v>
      </c>
      <c r="G1603">
        <v>62</v>
      </c>
      <c r="H1603">
        <v>55</v>
      </c>
      <c r="I1603" t="s">
        <v>2186</v>
      </c>
      <c r="J1603" t="s">
        <v>2729</v>
      </c>
      <c r="K1603">
        <v>522603</v>
      </c>
      <c r="L1603">
        <v>2825467</v>
      </c>
      <c r="M1603" s="130">
        <v>45237</v>
      </c>
      <c r="N1603" s="128"/>
      <c r="O1603" s="128"/>
      <c r="P1603" s="128"/>
      <c r="Q1603" s="128"/>
      <c r="R1603" s="128"/>
      <c r="S1603" s="128"/>
      <c r="T1603" s="128"/>
      <c r="U1603" s="128"/>
      <c r="V1603" s="128"/>
      <c r="W1603" s="128"/>
      <c r="X1603" s="128"/>
      <c r="Y1603" s="128"/>
      <c r="Z1603" s="128"/>
      <c r="AA1603" s="128"/>
      <c r="AB1603" s="128"/>
      <c r="AC1603" s="128"/>
      <c r="AD1603" s="128"/>
      <c r="AE1603" s="128"/>
      <c r="AF1603" s="128"/>
      <c r="AG1603" s="128">
        <v>2</v>
      </c>
      <c r="AH1603" s="128"/>
      <c r="AI1603" s="128"/>
      <c r="AJ1603" s="128"/>
      <c r="AK1603" s="128"/>
      <c r="AL1603" s="128"/>
      <c r="AM1603" s="128"/>
      <c r="AN1603" s="128"/>
      <c r="AO1603" s="128"/>
      <c r="AP1603" s="128"/>
      <c r="AQ1603" s="128"/>
      <c r="AR1603" s="128"/>
      <c r="AS1603" s="128"/>
      <c r="AT1603" s="128"/>
      <c r="AU1603" s="128"/>
      <c r="AV1603" s="128"/>
      <c r="AW1603" s="128"/>
      <c r="AX1603" s="128"/>
      <c r="AY1603" s="128"/>
      <c r="AZ1603" s="128"/>
      <c r="BA1603" s="128"/>
      <c r="BB1603" s="128"/>
      <c r="BC1603" s="128"/>
      <c r="BD1603" s="128">
        <v>30</v>
      </c>
      <c r="BE1603" s="128"/>
      <c r="BF1603" s="128"/>
      <c r="BG1603" s="128"/>
      <c r="BH1603" s="128"/>
      <c r="BI1603" s="128"/>
      <c r="BJ1603" s="128"/>
      <c r="BK1603" s="128"/>
      <c r="BL1603" s="128">
        <v>3</v>
      </c>
      <c r="BM1603" s="128"/>
      <c r="BN1603" s="128"/>
      <c r="BO1603" s="128"/>
      <c r="BP1603" s="128"/>
      <c r="BQ1603" s="128">
        <v>1</v>
      </c>
      <c r="BR1603" s="128"/>
      <c r="BS1603" s="128"/>
      <c r="BT1603" s="128"/>
      <c r="BU1603" s="128"/>
      <c r="BV1603" s="128"/>
      <c r="BW1603" s="128"/>
      <c r="BX1603" s="128"/>
      <c r="BY1603" s="128"/>
      <c r="BZ1603" s="128"/>
      <c r="CA1603" s="128"/>
      <c r="CB1603" s="128"/>
      <c r="CC1603" s="128"/>
      <c r="CD1603" s="128">
        <v>10</v>
      </c>
      <c r="CE1603" s="128"/>
      <c r="CF1603" s="128"/>
      <c r="CG1603" s="128"/>
      <c r="CH1603" s="128">
        <v>9.1999999999999993</v>
      </c>
    </row>
    <row r="1604" spans="1:86">
      <c r="A1604">
        <v>6055</v>
      </c>
      <c r="B1604">
        <v>1584</v>
      </c>
      <c r="C1604" t="s">
        <v>498</v>
      </c>
      <c r="D1604">
        <v>4</v>
      </c>
      <c r="E1604" t="s">
        <v>472</v>
      </c>
      <c r="F1604" t="s">
        <v>2016</v>
      </c>
      <c r="G1604">
        <v>62</v>
      </c>
      <c r="H1604">
        <v>55</v>
      </c>
      <c r="I1604" t="s">
        <v>2187</v>
      </c>
      <c r="J1604" t="s">
        <v>2730</v>
      </c>
      <c r="K1604">
        <v>522593</v>
      </c>
      <c r="L1604">
        <v>2825495</v>
      </c>
      <c r="M1604" s="130">
        <v>45237</v>
      </c>
      <c r="N1604" s="128"/>
      <c r="O1604" s="128"/>
      <c r="P1604" s="128"/>
      <c r="Q1604" s="128"/>
      <c r="R1604" s="128"/>
      <c r="S1604" s="128"/>
      <c r="T1604" s="128"/>
      <c r="U1604" s="128"/>
      <c r="V1604" s="128"/>
      <c r="W1604" s="128"/>
      <c r="X1604" s="128"/>
      <c r="Y1604" s="128"/>
      <c r="Z1604" s="128"/>
      <c r="AA1604" s="128"/>
      <c r="AB1604" s="128"/>
      <c r="AC1604" s="128"/>
      <c r="AD1604" s="128"/>
      <c r="AE1604" s="128"/>
      <c r="AF1604" s="128"/>
      <c r="AG1604" s="128">
        <v>1</v>
      </c>
      <c r="AH1604" s="128"/>
      <c r="AI1604" s="128"/>
      <c r="AJ1604" s="128"/>
      <c r="AK1604" s="128"/>
      <c r="AL1604" s="128"/>
      <c r="AM1604" s="128"/>
      <c r="AN1604" s="128"/>
      <c r="AO1604" s="128"/>
      <c r="AP1604" s="128"/>
      <c r="AQ1604" s="128"/>
      <c r="AR1604" s="128"/>
      <c r="AS1604" s="128"/>
      <c r="AT1604" s="128"/>
      <c r="AU1604" s="128"/>
      <c r="AV1604" s="128"/>
      <c r="AW1604" s="128"/>
      <c r="AX1604" s="128"/>
      <c r="AY1604" s="128"/>
      <c r="AZ1604" s="128"/>
      <c r="BA1604" s="128"/>
      <c r="BB1604" s="128"/>
      <c r="BC1604" s="128"/>
      <c r="BD1604" s="128">
        <v>25</v>
      </c>
      <c r="BE1604" s="128"/>
      <c r="BF1604" s="128"/>
      <c r="BG1604" s="128"/>
      <c r="BH1604" s="128">
        <v>1</v>
      </c>
      <c r="BI1604" s="128"/>
      <c r="BJ1604" s="128"/>
      <c r="BK1604" s="128"/>
      <c r="BL1604" s="128">
        <v>2</v>
      </c>
      <c r="BM1604" s="128"/>
      <c r="BN1604" s="128"/>
      <c r="BO1604" s="128"/>
      <c r="BP1604" s="128"/>
      <c r="BQ1604" s="128"/>
      <c r="BR1604" s="128"/>
      <c r="BS1604" s="128"/>
      <c r="BT1604" s="128"/>
      <c r="BU1604" s="128"/>
      <c r="BV1604" s="128"/>
      <c r="BW1604" s="128"/>
      <c r="BX1604" s="128"/>
      <c r="BY1604" s="128"/>
      <c r="BZ1604" s="128"/>
      <c r="CA1604" s="128"/>
      <c r="CB1604" s="128"/>
      <c r="CC1604" s="128"/>
      <c r="CD1604" s="128">
        <v>10</v>
      </c>
      <c r="CE1604" s="128"/>
      <c r="CF1604" s="128"/>
      <c r="CG1604" s="128"/>
      <c r="CH1604" s="128">
        <v>7.8</v>
      </c>
    </row>
    <row r="1605" spans="1:86">
      <c r="A1605">
        <v>6056</v>
      </c>
      <c r="B1605">
        <v>1585</v>
      </c>
      <c r="C1605" t="s">
        <v>498</v>
      </c>
      <c r="D1605">
        <v>4</v>
      </c>
      <c r="E1605" t="s">
        <v>472</v>
      </c>
      <c r="F1605" t="s">
        <v>2011</v>
      </c>
      <c r="G1605">
        <v>62</v>
      </c>
      <c r="H1605">
        <v>54</v>
      </c>
      <c r="I1605" t="s">
        <v>2185</v>
      </c>
      <c r="J1605" t="s">
        <v>2726</v>
      </c>
      <c r="K1605">
        <v>522691</v>
      </c>
      <c r="L1605">
        <v>2825496</v>
      </c>
      <c r="M1605" s="130">
        <v>45238</v>
      </c>
      <c r="N1605" s="128"/>
      <c r="O1605" s="128"/>
      <c r="P1605" s="128"/>
      <c r="Q1605" s="128"/>
      <c r="R1605" s="128">
        <v>3</v>
      </c>
      <c r="S1605" s="128"/>
      <c r="T1605" s="128"/>
      <c r="U1605" s="128"/>
      <c r="V1605" s="128"/>
      <c r="W1605" s="128"/>
      <c r="X1605" s="128"/>
      <c r="Y1605" s="128"/>
      <c r="Z1605" s="128">
        <v>7</v>
      </c>
      <c r="AA1605" s="128"/>
      <c r="AB1605" s="128"/>
      <c r="AC1605" s="128"/>
      <c r="AD1605" s="128"/>
      <c r="AE1605" s="128"/>
      <c r="AF1605" s="128"/>
      <c r="AG1605" s="128"/>
      <c r="AH1605" s="128">
        <v>1</v>
      </c>
      <c r="AI1605" s="128"/>
      <c r="AJ1605" s="128"/>
      <c r="AK1605" s="128"/>
      <c r="AL1605" s="128"/>
      <c r="AM1605" s="128"/>
      <c r="AN1605" s="128"/>
      <c r="AO1605" s="128"/>
      <c r="AP1605" s="128"/>
      <c r="AQ1605" s="128"/>
      <c r="AR1605" s="128"/>
      <c r="AS1605" s="128"/>
      <c r="AT1605" s="128"/>
      <c r="AU1605" s="128"/>
      <c r="AV1605" s="128"/>
      <c r="AW1605" s="128"/>
      <c r="AX1605" s="128"/>
      <c r="AY1605" s="128"/>
      <c r="AZ1605" s="128"/>
      <c r="BA1605" s="128"/>
      <c r="BB1605" s="128"/>
      <c r="BC1605" s="128"/>
      <c r="BD1605" s="128"/>
      <c r="BE1605" s="128"/>
      <c r="BF1605" s="128"/>
      <c r="BG1605" s="128"/>
      <c r="BH1605" s="128">
        <v>1</v>
      </c>
      <c r="BI1605" s="128"/>
      <c r="BJ1605" s="128"/>
      <c r="BK1605" s="128"/>
      <c r="BL1605" s="128"/>
      <c r="BM1605" s="128"/>
      <c r="BN1605" s="128"/>
      <c r="BO1605" s="128"/>
      <c r="BP1605" s="128"/>
      <c r="BQ1605" s="128">
        <v>2</v>
      </c>
      <c r="BR1605" s="128"/>
      <c r="BS1605" s="128"/>
      <c r="BT1605" s="128"/>
      <c r="BU1605" s="128"/>
      <c r="BV1605" s="128"/>
      <c r="BW1605" s="128"/>
      <c r="BX1605" s="128"/>
      <c r="BY1605" s="128"/>
      <c r="BZ1605" s="128"/>
      <c r="CA1605" s="128"/>
      <c r="CB1605" s="128"/>
      <c r="CC1605" s="128"/>
      <c r="CD1605" s="128"/>
      <c r="CE1605" s="128"/>
      <c r="CF1605" s="128"/>
      <c r="CG1605" s="128"/>
      <c r="CH1605" s="128">
        <v>2.8</v>
      </c>
    </row>
    <row r="1606" spans="1:86">
      <c r="A1606">
        <v>6057</v>
      </c>
      <c r="B1606">
        <v>1586</v>
      </c>
      <c r="C1606" t="s">
        <v>498</v>
      </c>
      <c r="D1606">
        <v>4</v>
      </c>
      <c r="E1606" t="s">
        <v>472</v>
      </c>
      <c r="F1606" t="s">
        <v>2012</v>
      </c>
      <c r="G1606">
        <v>62</v>
      </c>
      <c r="H1606">
        <v>54</v>
      </c>
      <c r="I1606" t="s">
        <v>2186</v>
      </c>
      <c r="J1606" t="s">
        <v>2727</v>
      </c>
      <c r="K1606">
        <v>522716</v>
      </c>
      <c r="L1606">
        <v>2825496</v>
      </c>
      <c r="M1606" s="130">
        <v>45238</v>
      </c>
      <c r="N1606" s="128"/>
      <c r="O1606" s="128"/>
      <c r="P1606" s="128"/>
      <c r="Q1606" s="128"/>
      <c r="R1606" s="128"/>
      <c r="S1606" s="128"/>
      <c r="T1606" s="128"/>
      <c r="U1606" s="128"/>
      <c r="V1606" s="128"/>
      <c r="W1606" s="128"/>
      <c r="X1606" s="128"/>
      <c r="Y1606" s="128"/>
      <c r="Z1606" s="128">
        <v>5</v>
      </c>
      <c r="AA1606" s="128"/>
      <c r="AB1606" s="128"/>
      <c r="AC1606" s="128"/>
      <c r="AD1606" s="128"/>
      <c r="AE1606" s="128"/>
      <c r="AF1606" s="128"/>
      <c r="AG1606" s="128">
        <v>2</v>
      </c>
      <c r="AH1606" s="128"/>
      <c r="AI1606" s="128"/>
      <c r="AJ1606" s="128"/>
      <c r="AK1606" s="128"/>
      <c r="AL1606" s="128"/>
      <c r="AM1606" s="128"/>
      <c r="AN1606" s="128"/>
      <c r="AO1606" s="128"/>
      <c r="AP1606" s="128"/>
      <c r="AQ1606" s="128"/>
      <c r="AR1606" s="128"/>
      <c r="AS1606" s="128"/>
      <c r="AT1606" s="128"/>
      <c r="AU1606" s="128">
        <v>1</v>
      </c>
      <c r="AV1606" s="128"/>
      <c r="AW1606" s="128"/>
      <c r="AX1606" s="128"/>
      <c r="AY1606" s="128"/>
      <c r="AZ1606" s="128"/>
      <c r="BA1606" s="128"/>
      <c r="BB1606" s="128"/>
      <c r="BC1606" s="128"/>
      <c r="BD1606" s="128">
        <v>25</v>
      </c>
      <c r="BE1606" s="128">
        <v>20</v>
      </c>
      <c r="BF1606" s="128"/>
      <c r="BG1606" s="128"/>
      <c r="BH1606" s="128">
        <v>2</v>
      </c>
      <c r="BI1606" s="128"/>
      <c r="BJ1606" s="128"/>
      <c r="BK1606" s="128"/>
      <c r="BL1606" s="128"/>
      <c r="BM1606" s="128">
        <v>1</v>
      </c>
      <c r="BN1606" s="128"/>
      <c r="BO1606" s="128"/>
      <c r="BP1606" s="128"/>
      <c r="BQ1606" s="128">
        <v>2</v>
      </c>
      <c r="BR1606" s="128"/>
      <c r="BS1606" s="128"/>
      <c r="BT1606" s="128"/>
      <c r="BU1606" s="128"/>
      <c r="BV1606" s="128"/>
      <c r="BW1606" s="128">
        <v>1</v>
      </c>
      <c r="BX1606" s="128"/>
      <c r="BY1606" s="128"/>
      <c r="BZ1606" s="128"/>
      <c r="CA1606" s="128"/>
      <c r="CB1606" s="128"/>
      <c r="CC1606" s="128"/>
      <c r="CD1606" s="128"/>
      <c r="CE1606" s="128"/>
      <c r="CF1606" s="128"/>
      <c r="CG1606" s="128"/>
      <c r="CH1606" s="128">
        <v>6.5555555555555554</v>
      </c>
    </row>
    <row r="1607" spans="1:86">
      <c r="A1607">
        <v>6058</v>
      </c>
      <c r="B1607">
        <v>1587</v>
      </c>
      <c r="C1607" t="s">
        <v>498</v>
      </c>
      <c r="D1607">
        <v>4</v>
      </c>
      <c r="E1607" t="s">
        <v>472</v>
      </c>
      <c r="F1607" t="s">
        <v>2013</v>
      </c>
      <c r="G1607">
        <v>62</v>
      </c>
      <c r="H1607">
        <v>54</v>
      </c>
      <c r="I1607" t="s">
        <v>2187</v>
      </c>
      <c r="J1607" t="s">
        <v>2728</v>
      </c>
      <c r="K1607">
        <v>522691</v>
      </c>
      <c r="L1607">
        <v>2825507</v>
      </c>
      <c r="M1607" s="130">
        <v>45238</v>
      </c>
      <c r="N1607" s="128"/>
      <c r="O1607" s="128"/>
      <c r="P1607" s="128"/>
      <c r="Q1607" s="128"/>
      <c r="R1607" s="128"/>
      <c r="S1607" s="128"/>
      <c r="T1607" s="128"/>
      <c r="U1607" s="128"/>
      <c r="V1607" s="128"/>
      <c r="W1607" s="128"/>
      <c r="X1607" s="128"/>
      <c r="Y1607" s="128"/>
      <c r="Z1607" s="128">
        <v>3</v>
      </c>
      <c r="AA1607" s="128"/>
      <c r="AB1607" s="128"/>
      <c r="AC1607" s="128"/>
      <c r="AD1607" s="128"/>
      <c r="AE1607" s="128"/>
      <c r="AF1607" s="128"/>
      <c r="AG1607" s="128">
        <v>1</v>
      </c>
      <c r="AH1607" s="128">
        <v>2</v>
      </c>
      <c r="AI1607" s="128"/>
      <c r="AJ1607" s="128"/>
      <c r="AK1607" s="128"/>
      <c r="AL1607" s="128"/>
      <c r="AM1607" s="128"/>
      <c r="AN1607" s="128"/>
      <c r="AO1607" s="128"/>
      <c r="AP1607" s="128"/>
      <c r="AQ1607" s="128"/>
      <c r="AR1607" s="128"/>
      <c r="AS1607" s="128"/>
      <c r="AT1607" s="128"/>
      <c r="AU1607" s="128"/>
      <c r="AV1607" s="128"/>
      <c r="AW1607" s="128"/>
      <c r="AX1607" s="128"/>
      <c r="AY1607" s="128"/>
      <c r="AZ1607" s="128"/>
      <c r="BA1607" s="128"/>
      <c r="BB1607" s="128"/>
      <c r="BC1607" s="128"/>
      <c r="BD1607" s="128"/>
      <c r="BE1607" s="128"/>
      <c r="BF1607" s="128"/>
      <c r="BG1607" s="128"/>
      <c r="BH1607" s="128">
        <v>1</v>
      </c>
      <c r="BI1607" s="128"/>
      <c r="BJ1607" s="128"/>
      <c r="BK1607" s="128"/>
      <c r="BL1607" s="128"/>
      <c r="BM1607" s="128"/>
      <c r="BN1607" s="128"/>
      <c r="BO1607" s="128"/>
      <c r="BP1607" s="128"/>
      <c r="BQ1607" s="128">
        <v>1</v>
      </c>
      <c r="BR1607" s="128"/>
      <c r="BS1607" s="128"/>
      <c r="BT1607" s="128"/>
      <c r="BU1607" s="128"/>
      <c r="BV1607" s="128"/>
      <c r="BW1607" s="128"/>
      <c r="BX1607" s="128"/>
      <c r="BY1607" s="128"/>
      <c r="BZ1607" s="128"/>
      <c r="CA1607" s="128"/>
      <c r="CB1607" s="128">
        <v>20</v>
      </c>
      <c r="CC1607" s="128"/>
      <c r="CD1607" s="128"/>
      <c r="CE1607" s="128"/>
      <c r="CF1607" s="128"/>
      <c r="CG1607" s="128"/>
      <c r="CH1607" s="128">
        <v>4.666666666666667</v>
      </c>
    </row>
    <row r="1608" spans="1:86">
      <c r="A1608">
        <v>6059</v>
      </c>
      <c r="B1608">
        <v>1588</v>
      </c>
      <c r="C1608" t="s">
        <v>498</v>
      </c>
      <c r="D1608">
        <v>4</v>
      </c>
      <c r="E1608" t="s">
        <v>472</v>
      </c>
      <c r="F1608" t="s">
        <v>2008</v>
      </c>
      <c r="G1608">
        <v>62</v>
      </c>
      <c r="H1608">
        <v>52</v>
      </c>
      <c r="I1608" t="s">
        <v>2185</v>
      </c>
      <c r="J1608" t="s">
        <v>3929</v>
      </c>
      <c r="K1608">
        <v>522793</v>
      </c>
      <c r="L1608">
        <v>2825513</v>
      </c>
      <c r="M1608" s="130">
        <v>45238</v>
      </c>
      <c r="N1608" s="128"/>
      <c r="O1608" s="128"/>
      <c r="P1608" s="128"/>
      <c r="Q1608" s="128"/>
      <c r="R1608" s="128"/>
      <c r="S1608" s="128"/>
      <c r="T1608" s="128"/>
      <c r="U1608" s="128"/>
      <c r="V1608" s="128"/>
      <c r="W1608" s="128"/>
      <c r="X1608" s="128"/>
      <c r="Y1608" s="128"/>
      <c r="Z1608" s="128">
        <v>60</v>
      </c>
      <c r="AA1608" s="128"/>
      <c r="AB1608" s="128"/>
      <c r="AC1608" s="128"/>
      <c r="AD1608" s="128"/>
      <c r="AE1608" s="128"/>
      <c r="AF1608" s="128"/>
      <c r="AG1608" s="128"/>
      <c r="AH1608" s="128"/>
      <c r="AI1608" s="128"/>
      <c r="AJ1608" s="128"/>
      <c r="AK1608" s="128"/>
      <c r="AL1608" s="128"/>
      <c r="AM1608" s="128"/>
      <c r="AN1608" s="128"/>
      <c r="AO1608" s="128"/>
      <c r="AP1608" s="128"/>
      <c r="AQ1608" s="128"/>
      <c r="AR1608" s="128"/>
      <c r="AS1608" s="128"/>
      <c r="AT1608" s="128"/>
      <c r="AU1608" s="128"/>
      <c r="AV1608" s="128"/>
      <c r="AW1608" s="128"/>
      <c r="AX1608" s="128"/>
      <c r="AY1608" s="128"/>
      <c r="AZ1608" s="128"/>
      <c r="BA1608" s="128"/>
      <c r="BB1608" s="128"/>
      <c r="BC1608" s="128"/>
      <c r="BD1608" s="128"/>
      <c r="BE1608" s="128"/>
      <c r="BF1608" s="128"/>
      <c r="BG1608" s="128"/>
      <c r="BH1608" s="128"/>
      <c r="BI1608" s="128"/>
      <c r="BJ1608" s="128"/>
      <c r="BK1608" s="128"/>
      <c r="BL1608" s="128"/>
      <c r="BM1608" s="128"/>
      <c r="BN1608" s="128"/>
      <c r="BO1608" s="128"/>
      <c r="BP1608" s="128"/>
      <c r="BQ1608" s="128"/>
      <c r="BR1608" s="128"/>
      <c r="BS1608" s="128"/>
      <c r="BT1608" s="128"/>
      <c r="BU1608" s="128"/>
      <c r="BV1608" s="128"/>
      <c r="BW1608" s="128"/>
      <c r="BX1608" s="128"/>
      <c r="BY1608" s="128"/>
      <c r="BZ1608" s="128"/>
      <c r="CA1608" s="128"/>
      <c r="CB1608" s="128"/>
      <c r="CC1608" s="128"/>
      <c r="CD1608" s="128"/>
      <c r="CE1608" s="128"/>
      <c r="CF1608" s="128"/>
      <c r="CG1608" s="128"/>
      <c r="CH1608" s="128">
        <v>60</v>
      </c>
    </row>
    <row r="1609" spans="1:86">
      <c r="A1609">
        <v>6060</v>
      </c>
      <c r="B1609">
        <v>1589</v>
      </c>
      <c r="C1609" t="s">
        <v>498</v>
      </c>
      <c r="D1609">
        <v>4</v>
      </c>
      <c r="E1609" t="s">
        <v>472</v>
      </c>
      <c r="F1609" t="s">
        <v>2009</v>
      </c>
      <c r="G1609">
        <v>62</v>
      </c>
      <c r="H1609">
        <v>52</v>
      </c>
      <c r="I1609" t="s">
        <v>2186</v>
      </c>
      <c r="J1609" t="s">
        <v>3930</v>
      </c>
      <c r="K1609">
        <v>522820</v>
      </c>
      <c r="L1609">
        <v>2825513</v>
      </c>
      <c r="M1609" s="130">
        <v>45238</v>
      </c>
      <c r="N1609" s="128"/>
      <c r="O1609" s="128"/>
      <c r="P1609" s="128"/>
      <c r="Q1609" s="128"/>
      <c r="R1609" s="128"/>
      <c r="S1609" s="128"/>
      <c r="T1609" s="128"/>
      <c r="U1609" s="128"/>
      <c r="V1609" s="128"/>
      <c r="W1609" s="128"/>
      <c r="X1609" s="128"/>
      <c r="Y1609" s="128"/>
      <c r="Z1609" s="128">
        <v>40</v>
      </c>
      <c r="AA1609" s="128"/>
      <c r="AB1609" s="128"/>
      <c r="AC1609" s="128"/>
      <c r="AD1609" s="128"/>
      <c r="AE1609" s="128"/>
      <c r="AF1609" s="128"/>
      <c r="AG1609" s="128"/>
      <c r="AH1609" s="128"/>
      <c r="AI1609" s="128"/>
      <c r="AJ1609" s="128"/>
      <c r="AK1609" s="128"/>
      <c r="AL1609" s="128"/>
      <c r="AM1609" s="128"/>
      <c r="AN1609" s="128"/>
      <c r="AO1609" s="128"/>
      <c r="AP1609" s="128"/>
      <c r="AQ1609" s="128"/>
      <c r="AR1609" s="128"/>
      <c r="AS1609" s="128"/>
      <c r="AT1609" s="128"/>
      <c r="AU1609" s="128"/>
      <c r="AV1609" s="128"/>
      <c r="AW1609" s="128"/>
      <c r="AX1609" s="128"/>
      <c r="AY1609" s="128"/>
      <c r="AZ1609" s="128"/>
      <c r="BA1609" s="128"/>
      <c r="BB1609" s="128"/>
      <c r="BC1609" s="128"/>
      <c r="BD1609" s="128"/>
      <c r="BE1609" s="128"/>
      <c r="BF1609" s="128"/>
      <c r="BG1609" s="128"/>
      <c r="BH1609" s="128"/>
      <c r="BI1609" s="128"/>
      <c r="BJ1609" s="128"/>
      <c r="BK1609" s="128"/>
      <c r="BL1609" s="128"/>
      <c r="BM1609" s="128"/>
      <c r="BN1609" s="128"/>
      <c r="BO1609" s="128"/>
      <c r="BP1609" s="128"/>
      <c r="BQ1609" s="128"/>
      <c r="BR1609" s="128"/>
      <c r="BS1609" s="128"/>
      <c r="BT1609" s="128"/>
      <c r="BU1609" s="128"/>
      <c r="BV1609" s="128"/>
      <c r="BW1609" s="128"/>
      <c r="BX1609" s="128"/>
      <c r="BY1609" s="128"/>
      <c r="BZ1609" s="128"/>
      <c r="CA1609" s="128"/>
      <c r="CB1609" s="128"/>
      <c r="CC1609" s="128"/>
      <c r="CD1609" s="128"/>
      <c r="CE1609" s="128"/>
      <c r="CF1609" s="128"/>
      <c r="CG1609" s="128"/>
      <c r="CH1609" s="128">
        <v>40</v>
      </c>
    </row>
    <row r="1610" spans="1:86">
      <c r="A1610">
        <v>6061</v>
      </c>
      <c r="B1610">
        <v>1590</v>
      </c>
      <c r="C1610" t="s">
        <v>498</v>
      </c>
      <c r="D1610">
        <v>4</v>
      </c>
      <c r="E1610" t="s">
        <v>472</v>
      </c>
      <c r="F1610" t="s">
        <v>2010</v>
      </c>
      <c r="G1610">
        <v>62</v>
      </c>
      <c r="H1610">
        <v>52</v>
      </c>
      <c r="I1610" t="s">
        <v>2187</v>
      </c>
      <c r="J1610" t="s">
        <v>3931</v>
      </c>
      <c r="K1610">
        <v>522793</v>
      </c>
      <c r="L1610">
        <v>2825527</v>
      </c>
      <c r="M1610" s="130">
        <v>45238</v>
      </c>
      <c r="N1610" s="128"/>
      <c r="O1610" s="128"/>
      <c r="P1610" s="128"/>
      <c r="Q1610" s="128"/>
      <c r="R1610" s="128"/>
      <c r="S1610" s="128"/>
      <c r="T1610" s="128"/>
      <c r="U1610" s="128"/>
      <c r="V1610" s="128"/>
      <c r="W1610" s="128"/>
      <c r="X1610" s="128"/>
      <c r="Y1610" s="128"/>
      <c r="Z1610" s="128">
        <v>50</v>
      </c>
      <c r="AA1610" s="128"/>
      <c r="AB1610" s="128"/>
      <c r="AC1610" s="128"/>
      <c r="AD1610" s="128"/>
      <c r="AE1610" s="128"/>
      <c r="AF1610" s="128"/>
      <c r="AG1610" s="128"/>
      <c r="AH1610" s="128"/>
      <c r="AI1610" s="128"/>
      <c r="AJ1610" s="128"/>
      <c r="AK1610" s="128"/>
      <c r="AL1610" s="128"/>
      <c r="AM1610" s="128"/>
      <c r="AN1610" s="128"/>
      <c r="AO1610" s="128"/>
      <c r="AP1610" s="128"/>
      <c r="AQ1610" s="128"/>
      <c r="AR1610" s="128"/>
      <c r="AS1610" s="128"/>
      <c r="AT1610" s="128"/>
      <c r="AU1610" s="128"/>
      <c r="AV1610" s="128"/>
      <c r="AW1610" s="128"/>
      <c r="AX1610" s="128"/>
      <c r="AY1610" s="128"/>
      <c r="AZ1610" s="128"/>
      <c r="BA1610" s="128"/>
      <c r="BB1610" s="128"/>
      <c r="BC1610" s="128"/>
      <c r="BD1610" s="128"/>
      <c r="BE1610" s="128"/>
      <c r="BF1610" s="128"/>
      <c r="BG1610" s="128"/>
      <c r="BH1610" s="128"/>
      <c r="BI1610" s="128"/>
      <c r="BJ1610" s="128"/>
      <c r="BK1610" s="128"/>
      <c r="BL1610" s="128"/>
      <c r="BM1610" s="128"/>
      <c r="BN1610" s="128"/>
      <c r="BO1610" s="128"/>
      <c r="BP1610" s="128"/>
      <c r="BQ1610" s="128"/>
      <c r="BR1610" s="128"/>
      <c r="BS1610" s="128"/>
      <c r="BT1610" s="128"/>
      <c r="BU1610" s="128"/>
      <c r="BV1610" s="128"/>
      <c r="BW1610" s="128"/>
      <c r="BX1610" s="128"/>
      <c r="BY1610" s="128"/>
      <c r="BZ1610" s="128"/>
      <c r="CA1610" s="128"/>
      <c r="CB1610" s="128"/>
      <c r="CC1610" s="128"/>
      <c r="CD1610" s="128"/>
      <c r="CE1610" s="128"/>
      <c r="CF1610" s="128"/>
      <c r="CG1610" s="128"/>
      <c r="CH1610" s="128">
        <v>50</v>
      </c>
    </row>
    <row r="1611" spans="1:86">
      <c r="A1611">
        <v>6062</v>
      </c>
      <c r="B1611">
        <v>1591</v>
      </c>
      <c r="C1611" t="s">
        <v>498</v>
      </c>
      <c r="D1611">
        <v>4</v>
      </c>
      <c r="E1611" t="s">
        <v>472</v>
      </c>
      <c r="F1611" t="s">
        <v>1990</v>
      </c>
      <c r="G1611">
        <v>62</v>
      </c>
      <c r="H1611">
        <v>36</v>
      </c>
      <c r="I1611" t="s">
        <v>2185</v>
      </c>
      <c r="J1611" t="s">
        <v>3923</v>
      </c>
      <c r="K1611">
        <v>522924</v>
      </c>
      <c r="L1611">
        <v>2824891</v>
      </c>
      <c r="M1611" s="130">
        <v>45238</v>
      </c>
      <c r="N1611" s="128"/>
      <c r="O1611" s="128"/>
      <c r="P1611" s="128"/>
      <c r="Q1611" s="128"/>
      <c r="R1611" s="128"/>
      <c r="S1611" s="128"/>
      <c r="T1611" s="128"/>
      <c r="U1611" s="128"/>
      <c r="V1611" s="128"/>
      <c r="W1611" s="128"/>
      <c r="X1611" s="128"/>
      <c r="Y1611" s="128"/>
      <c r="Z1611" s="128">
        <v>30</v>
      </c>
      <c r="AA1611" s="128"/>
      <c r="AB1611" s="128"/>
      <c r="AC1611" s="128"/>
      <c r="AD1611" s="128"/>
      <c r="AE1611" s="128"/>
      <c r="AF1611" s="128"/>
      <c r="AG1611" s="128">
        <v>1</v>
      </c>
      <c r="AH1611" s="128"/>
      <c r="AI1611" s="128"/>
      <c r="AJ1611" s="128"/>
      <c r="AK1611" s="128"/>
      <c r="AL1611" s="128"/>
      <c r="AM1611" s="128"/>
      <c r="AN1611" s="128"/>
      <c r="AO1611" s="128"/>
      <c r="AP1611" s="128"/>
      <c r="AQ1611" s="128"/>
      <c r="AR1611" s="128"/>
      <c r="AS1611" s="128"/>
      <c r="AT1611" s="128"/>
      <c r="AU1611" s="128"/>
      <c r="AV1611" s="128"/>
      <c r="AW1611" s="128"/>
      <c r="AX1611" s="128"/>
      <c r="AY1611" s="128"/>
      <c r="AZ1611" s="128"/>
      <c r="BA1611" s="128"/>
      <c r="BB1611" s="128"/>
      <c r="BC1611" s="128"/>
      <c r="BD1611" s="128"/>
      <c r="BE1611" s="128"/>
      <c r="BF1611" s="128"/>
      <c r="BG1611" s="128"/>
      <c r="BH1611" s="128"/>
      <c r="BI1611" s="128"/>
      <c r="BJ1611" s="128"/>
      <c r="BK1611" s="128"/>
      <c r="BL1611" s="128"/>
      <c r="BM1611" s="128"/>
      <c r="BN1611" s="128"/>
      <c r="BO1611" s="128"/>
      <c r="BP1611" s="128"/>
      <c r="BQ1611" s="128"/>
      <c r="BR1611" s="128"/>
      <c r="BS1611" s="128"/>
      <c r="BT1611" s="128"/>
      <c r="BU1611" s="128"/>
      <c r="BV1611" s="128"/>
      <c r="BW1611" s="128"/>
      <c r="BX1611" s="128"/>
      <c r="BY1611" s="128"/>
      <c r="BZ1611" s="128"/>
      <c r="CA1611" s="128"/>
      <c r="CB1611" s="128"/>
      <c r="CC1611" s="128"/>
      <c r="CD1611" s="128"/>
      <c r="CE1611" s="128"/>
      <c r="CF1611" s="128"/>
      <c r="CG1611" s="128"/>
      <c r="CH1611" s="128">
        <v>15.5</v>
      </c>
    </row>
    <row r="1612" spans="1:86">
      <c r="A1612">
        <v>6063</v>
      </c>
      <c r="B1612">
        <v>1592</v>
      </c>
      <c r="C1612" t="s">
        <v>498</v>
      </c>
      <c r="D1612">
        <v>4</v>
      </c>
      <c r="E1612" t="s">
        <v>472</v>
      </c>
      <c r="F1612" t="s">
        <v>1991</v>
      </c>
      <c r="G1612">
        <v>62</v>
      </c>
      <c r="H1612">
        <v>36</v>
      </c>
      <c r="I1612" t="s">
        <v>2186</v>
      </c>
      <c r="J1612" t="s">
        <v>3924</v>
      </c>
      <c r="K1612">
        <v>522934</v>
      </c>
      <c r="L1612">
        <v>2824891</v>
      </c>
      <c r="M1612" s="130">
        <v>45238</v>
      </c>
      <c r="N1612" s="128"/>
      <c r="O1612" s="128"/>
      <c r="P1612" s="128"/>
      <c r="Q1612" s="128"/>
      <c r="R1612" s="128"/>
      <c r="S1612" s="128"/>
      <c r="T1612" s="128"/>
      <c r="U1612" s="128"/>
      <c r="V1612" s="128"/>
      <c r="W1612" s="128"/>
      <c r="X1612" s="128"/>
      <c r="Y1612" s="128"/>
      <c r="Z1612" s="128">
        <v>-999</v>
      </c>
      <c r="AA1612" s="128"/>
      <c r="AB1612" s="128"/>
      <c r="AC1612" s="128"/>
      <c r="AD1612" s="128"/>
      <c r="AE1612" s="128"/>
      <c r="AF1612" s="128"/>
      <c r="AG1612" s="128">
        <v>1</v>
      </c>
      <c r="AH1612" s="128"/>
      <c r="AI1612" s="128"/>
      <c r="AJ1612" s="128"/>
      <c r="AK1612" s="128"/>
      <c r="AL1612" s="128"/>
      <c r="AM1612" s="128"/>
      <c r="AN1612" s="128"/>
      <c r="AO1612" s="128"/>
      <c r="AP1612" s="128">
        <v>3</v>
      </c>
      <c r="AQ1612" s="128"/>
      <c r="AR1612" s="128"/>
      <c r="AS1612" s="128"/>
      <c r="AT1612" s="128"/>
      <c r="AU1612" s="128"/>
      <c r="AV1612" s="128"/>
      <c r="AW1612" s="128"/>
      <c r="AX1612" s="128"/>
      <c r="AY1612" s="128"/>
      <c r="AZ1612" s="128"/>
      <c r="BA1612" s="128"/>
      <c r="BB1612" s="128"/>
      <c r="BC1612" s="128"/>
      <c r="BD1612" s="128"/>
      <c r="BE1612" s="128"/>
      <c r="BF1612" s="128"/>
      <c r="BG1612" s="128"/>
      <c r="BH1612" s="128"/>
      <c r="BI1612" s="128"/>
      <c r="BJ1612" s="128"/>
      <c r="BK1612" s="128"/>
      <c r="BL1612" s="128"/>
      <c r="BM1612" s="128"/>
      <c r="BN1612" s="128"/>
      <c r="BO1612" s="128"/>
      <c r="BP1612" s="128"/>
      <c r="BQ1612" s="128"/>
      <c r="BR1612" s="128"/>
      <c r="BS1612" s="128"/>
      <c r="BT1612" s="128"/>
      <c r="BU1612" s="128"/>
      <c r="BV1612" s="128"/>
      <c r="BW1612" s="128"/>
      <c r="BX1612" s="128"/>
      <c r="BY1612" s="128"/>
      <c r="BZ1612" s="128"/>
      <c r="CA1612" s="128"/>
      <c r="CB1612" s="128"/>
      <c r="CC1612" s="128"/>
      <c r="CD1612" s="128"/>
      <c r="CE1612" s="128"/>
      <c r="CF1612" s="128"/>
      <c r="CG1612" s="128"/>
      <c r="CH1612" s="128">
        <v>-331.66666666666669</v>
      </c>
    </row>
    <row r="1613" spans="1:86">
      <c r="A1613">
        <v>6064</v>
      </c>
      <c r="B1613">
        <v>1593</v>
      </c>
      <c r="C1613" t="s">
        <v>498</v>
      </c>
      <c r="D1613">
        <v>4</v>
      </c>
      <c r="E1613" t="s">
        <v>472</v>
      </c>
      <c r="F1613" t="s">
        <v>1992</v>
      </c>
      <c r="G1613">
        <v>62</v>
      </c>
      <c r="H1613">
        <v>36</v>
      </c>
      <c r="I1613" t="s">
        <v>2187</v>
      </c>
      <c r="J1613" t="s">
        <v>3925</v>
      </c>
      <c r="K1613">
        <v>522924</v>
      </c>
      <c r="L1613">
        <v>2824904</v>
      </c>
      <c r="M1613" s="130">
        <v>45238</v>
      </c>
      <c r="N1613" s="128"/>
      <c r="O1613" s="128"/>
      <c r="P1613" s="128"/>
      <c r="Q1613" s="128"/>
      <c r="R1613" s="128"/>
      <c r="S1613" s="128"/>
      <c r="T1613" s="128"/>
      <c r="U1613" s="128"/>
      <c r="V1613" s="128"/>
      <c r="W1613" s="128"/>
      <c r="X1613" s="128"/>
      <c r="Y1613" s="128"/>
      <c r="Z1613" s="128">
        <v>50</v>
      </c>
      <c r="AA1613" s="128"/>
      <c r="AB1613" s="128"/>
      <c r="AC1613" s="128"/>
      <c r="AD1613" s="128"/>
      <c r="AE1613" s="128"/>
      <c r="AF1613" s="128"/>
      <c r="AG1613" s="128"/>
      <c r="AH1613" s="128"/>
      <c r="AI1613" s="128"/>
      <c r="AJ1613" s="128"/>
      <c r="AK1613" s="128"/>
      <c r="AL1613" s="128"/>
      <c r="AM1613" s="128"/>
      <c r="AN1613" s="128"/>
      <c r="AO1613" s="128"/>
      <c r="AP1613" s="128"/>
      <c r="AQ1613" s="128"/>
      <c r="AR1613" s="128"/>
      <c r="AS1613" s="128"/>
      <c r="AT1613" s="128"/>
      <c r="AU1613" s="128"/>
      <c r="AV1613" s="128"/>
      <c r="AW1613" s="128"/>
      <c r="AX1613" s="128"/>
      <c r="AY1613" s="128"/>
      <c r="AZ1613" s="128"/>
      <c r="BA1613" s="128"/>
      <c r="BB1613" s="128"/>
      <c r="BC1613" s="128"/>
      <c r="BD1613" s="128"/>
      <c r="BE1613" s="128"/>
      <c r="BF1613" s="128"/>
      <c r="BG1613" s="128"/>
      <c r="BH1613" s="128"/>
      <c r="BI1613" s="128"/>
      <c r="BJ1613" s="128"/>
      <c r="BK1613" s="128"/>
      <c r="BL1613" s="128"/>
      <c r="BM1613" s="128"/>
      <c r="BN1613" s="128"/>
      <c r="BO1613" s="128"/>
      <c r="BP1613" s="128"/>
      <c r="BQ1613" s="128"/>
      <c r="BR1613" s="128"/>
      <c r="BS1613" s="128"/>
      <c r="BT1613" s="128"/>
      <c r="BU1613" s="128"/>
      <c r="BV1613" s="128"/>
      <c r="BW1613" s="128"/>
      <c r="BX1613" s="128"/>
      <c r="BY1613" s="128"/>
      <c r="BZ1613" s="128"/>
      <c r="CA1613" s="128"/>
      <c r="CB1613" s="128"/>
      <c r="CC1613" s="128"/>
      <c r="CD1613" s="128"/>
      <c r="CE1613" s="128"/>
      <c r="CF1613" s="128"/>
      <c r="CG1613" s="128"/>
      <c r="CH1613" s="128">
        <v>50</v>
      </c>
    </row>
    <row r="1614" spans="1:86">
      <c r="A1614">
        <v>6065</v>
      </c>
      <c r="B1614">
        <v>1594</v>
      </c>
      <c r="C1614" t="s">
        <v>498</v>
      </c>
      <c r="D1614">
        <v>4</v>
      </c>
      <c r="E1614" t="s">
        <v>472</v>
      </c>
      <c r="F1614" t="s">
        <v>1993</v>
      </c>
      <c r="G1614">
        <v>62</v>
      </c>
      <c r="H1614">
        <v>37</v>
      </c>
      <c r="I1614" t="s">
        <v>2185</v>
      </c>
      <c r="J1614" t="s">
        <v>2714</v>
      </c>
      <c r="K1614">
        <v>523050</v>
      </c>
      <c r="L1614">
        <v>2824846</v>
      </c>
      <c r="M1614" s="130">
        <v>45238</v>
      </c>
      <c r="N1614" s="128"/>
      <c r="O1614" s="128"/>
      <c r="P1614" s="128"/>
      <c r="Q1614" s="128"/>
      <c r="R1614" s="128"/>
      <c r="S1614" s="128"/>
      <c r="T1614" s="128"/>
      <c r="U1614" s="128"/>
      <c r="V1614" s="128"/>
      <c r="W1614" s="128"/>
      <c r="X1614" s="128"/>
      <c r="Y1614" s="128"/>
      <c r="Z1614" s="128">
        <v>1</v>
      </c>
      <c r="AA1614" s="128"/>
      <c r="AB1614" s="128"/>
      <c r="AC1614" s="128"/>
      <c r="AD1614" s="128"/>
      <c r="AE1614" s="128"/>
      <c r="AF1614" s="128"/>
      <c r="AG1614" s="128">
        <v>5</v>
      </c>
      <c r="AH1614" s="128"/>
      <c r="AI1614" s="128"/>
      <c r="AJ1614" s="128"/>
      <c r="AK1614" s="128"/>
      <c r="AL1614" s="128"/>
      <c r="AM1614" s="128"/>
      <c r="AN1614" s="128"/>
      <c r="AO1614" s="128"/>
      <c r="AP1614" s="128"/>
      <c r="AQ1614" s="128"/>
      <c r="AR1614" s="128"/>
      <c r="AS1614" s="128"/>
      <c r="AT1614" s="128"/>
      <c r="AU1614" s="128"/>
      <c r="AV1614" s="128"/>
      <c r="AW1614" s="128"/>
      <c r="AX1614" s="128"/>
      <c r="AY1614" s="128"/>
      <c r="AZ1614" s="128"/>
      <c r="BA1614" s="128"/>
      <c r="BB1614" s="128"/>
      <c r="BC1614" s="128"/>
      <c r="BD1614" s="128"/>
      <c r="BE1614" s="128"/>
      <c r="BF1614" s="128"/>
      <c r="BG1614" s="128"/>
      <c r="BH1614" s="128"/>
      <c r="BI1614" s="128"/>
      <c r="BJ1614" s="128"/>
      <c r="BK1614" s="128"/>
      <c r="BL1614" s="128"/>
      <c r="BM1614" s="128">
        <v>1</v>
      </c>
      <c r="BN1614" s="128"/>
      <c r="BO1614" s="128"/>
      <c r="BP1614" s="128"/>
      <c r="BQ1614" s="128"/>
      <c r="BR1614" s="128"/>
      <c r="BS1614" s="128"/>
      <c r="BT1614" s="128"/>
      <c r="BU1614" s="128"/>
      <c r="BV1614" s="128"/>
      <c r="BW1614" s="128"/>
      <c r="BX1614" s="128"/>
      <c r="BY1614" s="128"/>
      <c r="BZ1614" s="128"/>
      <c r="CA1614" s="128"/>
      <c r="CB1614" s="128"/>
      <c r="CC1614" s="128"/>
      <c r="CD1614" s="128">
        <v>10</v>
      </c>
      <c r="CE1614" s="128"/>
      <c r="CF1614" s="128"/>
      <c r="CG1614" s="128"/>
      <c r="CH1614" s="128">
        <v>4.25</v>
      </c>
    </row>
    <row r="1615" spans="1:86">
      <c r="A1615">
        <v>6066</v>
      </c>
      <c r="B1615">
        <v>1595</v>
      </c>
      <c r="C1615" t="s">
        <v>498</v>
      </c>
      <c r="D1615">
        <v>4</v>
      </c>
      <c r="E1615" t="s">
        <v>472</v>
      </c>
      <c r="F1615" t="s">
        <v>1994</v>
      </c>
      <c r="G1615">
        <v>62</v>
      </c>
      <c r="H1615">
        <v>37</v>
      </c>
      <c r="I1615" t="s">
        <v>2186</v>
      </c>
      <c r="J1615" t="s">
        <v>2715</v>
      </c>
      <c r="K1615">
        <v>523078</v>
      </c>
      <c r="L1615">
        <v>2824846</v>
      </c>
      <c r="M1615" s="130">
        <v>45238</v>
      </c>
      <c r="N1615" s="128"/>
      <c r="O1615" s="128"/>
      <c r="P1615" s="128"/>
      <c r="Q1615" s="128"/>
      <c r="R1615" s="128"/>
      <c r="S1615" s="128"/>
      <c r="T1615" s="128"/>
      <c r="U1615" s="128"/>
      <c r="V1615" s="128"/>
      <c r="W1615" s="128"/>
      <c r="X1615" s="128"/>
      <c r="Y1615" s="128"/>
      <c r="Z1615" s="128">
        <v>1</v>
      </c>
      <c r="AA1615" s="128"/>
      <c r="AB1615" s="128"/>
      <c r="AC1615" s="128"/>
      <c r="AD1615" s="128"/>
      <c r="AE1615" s="128"/>
      <c r="AF1615" s="128"/>
      <c r="AG1615" s="128">
        <v>3</v>
      </c>
      <c r="AH1615" s="128"/>
      <c r="AI1615" s="128"/>
      <c r="AJ1615" s="128"/>
      <c r="AK1615" s="128"/>
      <c r="AL1615" s="128"/>
      <c r="AM1615" s="128"/>
      <c r="AN1615" s="128"/>
      <c r="AO1615" s="128"/>
      <c r="AP1615" s="128"/>
      <c r="AQ1615" s="128"/>
      <c r="AR1615" s="128"/>
      <c r="AS1615" s="128"/>
      <c r="AT1615" s="128"/>
      <c r="AU1615" s="128">
        <v>1</v>
      </c>
      <c r="AV1615" s="128"/>
      <c r="AW1615" s="128"/>
      <c r="AX1615" s="128"/>
      <c r="AY1615" s="128"/>
      <c r="AZ1615" s="128"/>
      <c r="BA1615" s="128"/>
      <c r="BB1615" s="128"/>
      <c r="BC1615" s="128"/>
      <c r="BD1615" s="128"/>
      <c r="BE1615" s="128"/>
      <c r="BF1615" s="128"/>
      <c r="BG1615" s="128"/>
      <c r="BH1615" s="128"/>
      <c r="BI1615" s="128"/>
      <c r="BJ1615" s="128"/>
      <c r="BK1615" s="128"/>
      <c r="BL1615" s="128">
        <v>1</v>
      </c>
      <c r="BM1615" s="128"/>
      <c r="BN1615" s="128"/>
      <c r="BO1615" s="128"/>
      <c r="BP1615" s="128">
        <v>3</v>
      </c>
      <c r="BQ1615" s="128"/>
      <c r="BR1615" s="128"/>
      <c r="BS1615" s="128"/>
      <c r="BT1615" s="128"/>
      <c r="BU1615" s="128"/>
      <c r="BV1615" s="128"/>
      <c r="BW1615" s="128"/>
      <c r="BX1615" s="128"/>
      <c r="BY1615" s="128"/>
      <c r="BZ1615" s="128"/>
      <c r="CA1615" s="128"/>
      <c r="CB1615" s="128"/>
      <c r="CC1615" s="128"/>
      <c r="CD1615" s="128">
        <v>10</v>
      </c>
      <c r="CE1615" s="128"/>
      <c r="CF1615" s="128"/>
      <c r="CG1615" s="128"/>
      <c r="CH1615" s="128">
        <v>3.1666666666666665</v>
      </c>
    </row>
    <row r="1616" spans="1:86">
      <c r="A1616">
        <v>6067</v>
      </c>
      <c r="B1616">
        <v>1596</v>
      </c>
      <c r="C1616" t="s">
        <v>498</v>
      </c>
      <c r="D1616">
        <v>4</v>
      </c>
      <c r="E1616" t="s">
        <v>472</v>
      </c>
      <c r="F1616" t="s">
        <v>1995</v>
      </c>
      <c r="G1616">
        <v>62</v>
      </c>
      <c r="H1616">
        <v>37</v>
      </c>
      <c r="I1616" t="s">
        <v>2187</v>
      </c>
      <c r="J1616" t="s">
        <v>3926</v>
      </c>
      <c r="K1616">
        <v>523050</v>
      </c>
      <c r="L1616">
        <v>2824857</v>
      </c>
      <c r="M1616" s="130">
        <v>45238</v>
      </c>
      <c r="N1616" s="128"/>
      <c r="O1616" s="128"/>
      <c r="P1616" s="128"/>
      <c r="Q1616" s="128"/>
      <c r="R1616" s="128"/>
      <c r="S1616" s="128"/>
      <c r="T1616" s="128"/>
      <c r="U1616" s="128"/>
      <c r="V1616" s="128"/>
      <c r="W1616" s="128"/>
      <c r="X1616" s="128"/>
      <c r="Y1616" s="128"/>
      <c r="Z1616" s="128">
        <v>3</v>
      </c>
      <c r="AA1616" s="128"/>
      <c r="AB1616" s="128"/>
      <c r="AC1616" s="128"/>
      <c r="AD1616" s="128"/>
      <c r="AE1616" s="128"/>
      <c r="AF1616" s="128"/>
      <c r="AG1616" s="128">
        <v>15</v>
      </c>
      <c r="AH1616" s="128"/>
      <c r="AI1616" s="128"/>
      <c r="AJ1616" s="128"/>
      <c r="AK1616" s="128"/>
      <c r="AL1616" s="128"/>
      <c r="AM1616" s="128"/>
      <c r="AN1616" s="128"/>
      <c r="AO1616" s="128"/>
      <c r="AP1616" s="128"/>
      <c r="AQ1616" s="128"/>
      <c r="AR1616" s="128"/>
      <c r="AS1616" s="128"/>
      <c r="AT1616" s="128"/>
      <c r="AU1616" s="128"/>
      <c r="AV1616" s="128"/>
      <c r="AW1616" s="128"/>
      <c r="AX1616" s="128"/>
      <c r="AY1616" s="128"/>
      <c r="AZ1616" s="128"/>
      <c r="BA1616" s="128"/>
      <c r="BB1616" s="128"/>
      <c r="BC1616" s="128"/>
      <c r="BD1616" s="128"/>
      <c r="BE1616" s="128"/>
      <c r="BF1616" s="128"/>
      <c r="BG1616" s="128"/>
      <c r="BH1616" s="128"/>
      <c r="BI1616" s="128"/>
      <c r="BJ1616" s="128"/>
      <c r="BK1616" s="128"/>
      <c r="BL1616" s="128"/>
      <c r="BM1616" s="128"/>
      <c r="BN1616" s="128"/>
      <c r="BO1616" s="128"/>
      <c r="BP1616" s="128"/>
      <c r="BQ1616" s="128"/>
      <c r="BR1616" s="128"/>
      <c r="BS1616" s="128"/>
      <c r="BT1616" s="128"/>
      <c r="BU1616" s="128"/>
      <c r="BV1616" s="128"/>
      <c r="BW1616" s="128"/>
      <c r="BX1616" s="128"/>
      <c r="BY1616" s="128"/>
      <c r="BZ1616" s="128"/>
      <c r="CA1616" s="128"/>
      <c r="CB1616" s="128"/>
      <c r="CC1616" s="128"/>
      <c r="CD1616" s="128">
        <v>5</v>
      </c>
      <c r="CE1616" s="128"/>
      <c r="CF1616" s="128"/>
      <c r="CG1616" s="128"/>
      <c r="CH1616" s="128">
        <v>7.666666666666667</v>
      </c>
    </row>
    <row r="1617" spans="1:86">
      <c r="A1617">
        <v>6068</v>
      </c>
      <c r="B1617">
        <v>1597</v>
      </c>
      <c r="C1617" t="s">
        <v>498</v>
      </c>
      <c r="D1617">
        <v>4</v>
      </c>
      <c r="E1617" t="s">
        <v>472</v>
      </c>
      <c r="F1617" t="s">
        <v>2017</v>
      </c>
      <c r="G1617">
        <v>62</v>
      </c>
      <c r="H1617">
        <v>58</v>
      </c>
      <c r="I1617" t="s">
        <v>2185</v>
      </c>
      <c r="J1617" t="s">
        <v>3933</v>
      </c>
      <c r="K1617">
        <v>523705</v>
      </c>
      <c r="L1617">
        <v>2825815</v>
      </c>
      <c r="M1617" s="130">
        <v>45238</v>
      </c>
      <c r="N1617" s="128"/>
      <c r="O1617" s="128"/>
      <c r="P1617" s="128"/>
      <c r="Q1617" s="128"/>
      <c r="R1617" s="128"/>
      <c r="S1617" s="128"/>
      <c r="T1617" s="128"/>
      <c r="U1617" s="128"/>
      <c r="V1617" s="128"/>
      <c r="W1617" s="128"/>
      <c r="X1617" s="128"/>
      <c r="Y1617" s="128"/>
      <c r="Z1617" s="128">
        <v>55</v>
      </c>
      <c r="AA1617" s="128"/>
      <c r="AB1617" s="128"/>
      <c r="AC1617" s="128"/>
      <c r="AD1617" s="128"/>
      <c r="AE1617" s="128"/>
      <c r="AF1617" s="128"/>
      <c r="AG1617" s="128"/>
      <c r="AH1617" s="128"/>
      <c r="AI1617" s="128"/>
      <c r="AJ1617" s="128"/>
      <c r="AK1617" s="128"/>
      <c r="AL1617" s="128"/>
      <c r="AM1617" s="128"/>
      <c r="AN1617" s="128"/>
      <c r="AO1617" s="128"/>
      <c r="AP1617" s="128"/>
      <c r="AQ1617" s="128"/>
      <c r="AR1617" s="128"/>
      <c r="AS1617" s="128"/>
      <c r="AT1617" s="128"/>
      <c r="AU1617" s="128"/>
      <c r="AV1617" s="128"/>
      <c r="AW1617" s="128"/>
      <c r="AX1617" s="128"/>
      <c r="AY1617" s="128"/>
      <c r="AZ1617" s="128"/>
      <c r="BA1617" s="128"/>
      <c r="BB1617" s="128"/>
      <c r="BC1617" s="128"/>
      <c r="BD1617" s="128"/>
      <c r="BE1617" s="128"/>
      <c r="BF1617" s="128"/>
      <c r="BG1617" s="128"/>
      <c r="BH1617" s="128"/>
      <c r="BI1617" s="128"/>
      <c r="BJ1617" s="128"/>
      <c r="BK1617" s="128"/>
      <c r="BL1617" s="128"/>
      <c r="BM1617" s="128"/>
      <c r="BN1617" s="128"/>
      <c r="BO1617" s="128"/>
      <c r="BP1617" s="128"/>
      <c r="BQ1617" s="128"/>
      <c r="BR1617" s="128"/>
      <c r="BS1617" s="128"/>
      <c r="BT1617" s="128"/>
      <c r="BU1617" s="128"/>
      <c r="BV1617" s="128"/>
      <c r="BW1617" s="128"/>
      <c r="BX1617" s="128"/>
      <c r="BY1617" s="128"/>
      <c r="BZ1617" s="128"/>
      <c r="CA1617" s="128"/>
      <c r="CB1617" s="128"/>
      <c r="CC1617" s="128"/>
      <c r="CD1617" s="128">
        <v>20</v>
      </c>
      <c r="CE1617" s="128"/>
      <c r="CF1617" s="128"/>
      <c r="CG1617" s="128"/>
      <c r="CH1617" s="128">
        <v>37.5</v>
      </c>
    </row>
    <row r="1618" spans="1:86">
      <c r="A1618">
        <v>6069</v>
      </c>
      <c r="B1618">
        <v>1598</v>
      </c>
      <c r="C1618" t="s">
        <v>498</v>
      </c>
      <c r="D1618">
        <v>4</v>
      </c>
      <c r="E1618" t="s">
        <v>472</v>
      </c>
      <c r="F1618" t="s">
        <v>2018</v>
      </c>
      <c r="G1618">
        <v>62</v>
      </c>
      <c r="H1618">
        <v>58</v>
      </c>
      <c r="I1618" t="s">
        <v>2186</v>
      </c>
      <c r="J1618" t="s">
        <v>3934</v>
      </c>
      <c r="K1618">
        <v>523712</v>
      </c>
      <c r="L1618">
        <v>2825815</v>
      </c>
      <c r="M1618" s="130">
        <v>45238</v>
      </c>
      <c r="N1618" s="128"/>
      <c r="O1618" s="128"/>
      <c r="P1618" s="128"/>
      <c r="Q1618" s="128"/>
      <c r="R1618" s="128"/>
      <c r="S1618" s="128"/>
      <c r="T1618" s="128"/>
      <c r="U1618" s="128"/>
      <c r="V1618" s="128"/>
      <c r="W1618" s="128"/>
      <c r="X1618" s="128"/>
      <c r="Y1618" s="128"/>
      <c r="Z1618" s="128">
        <v>70</v>
      </c>
      <c r="AA1618" s="128"/>
      <c r="AB1618" s="128"/>
      <c r="AC1618" s="128"/>
      <c r="AD1618" s="128"/>
      <c r="AE1618" s="128"/>
      <c r="AF1618" s="128"/>
      <c r="AG1618" s="128">
        <v>1</v>
      </c>
      <c r="AH1618" s="128"/>
      <c r="AI1618" s="128"/>
      <c r="AJ1618" s="128"/>
      <c r="AK1618" s="128"/>
      <c r="AL1618" s="128"/>
      <c r="AM1618" s="128"/>
      <c r="AN1618" s="128"/>
      <c r="AO1618" s="128"/>
      <c r="AP1618" s="128"/>
      <c r="AQ1618" s="128"/>
      <c r="AR1618" s="128"/>
      <c r="AS1618" s="128"/>
      <c r="AT1618" s="128"/>
      <c r="AU1618" s="128"/>
      <c r="AV1618" s="128"/>
      <c r="AW1618" s="128"/>
      <c r="AX1618" s="128"/>
      <c r="AY1618" s="128"/>
      <c r="AZ1618" s="128"/>
      <c r="BA1618" s="128"/>
      <c r="BB1618" s="128"/>
      <c r="BC1618" s="128"/>
      <c r="BD1618" s="128"/>
      <c r="BE1618" s="128"/>
      <c r="BF1618" s="128"/>
      <c r="BG1618" s="128"/>
      <c r="BH1618" s="128"/>
      <c r="BI1618" s="128"/>
      <c r="BJ1618" s="128"/>
      <c r="BK1618" s="128"/>
      <c r="BL1618" s="128"/>
      <c r="BM1618" s="128"/>
      <c r="BN1618" s="128"/>
      <c r="BO1618" s="128"/>
      <c r="BP1618" s="128"/>
      <c r="BQ1618" s="128"/>
      <c r="BR1618" s="128"/>
      <c r="BS1618" s="128"/>
      <c r="BT1618" s="128"/>
      <c r="BU1618" s="128"/>
      <c r="BV1618" s="128"/>
      <c r="BW1618" s="128"/>
      <c r="BX1618" s="128"/>
      <c r="BY1618" s="128"/>
      <c r="BZ1618" s="128"/>
      <c r="CA1618" s="128"/>
      <c r="CB1618" s="128"/>
      <c r="CC1618" s="128"/>
      <c r="CD1618" s="128"/>
      <c r="CE1618" s="128"/>
      <c r="CF1618" s="128"/>
      <c r="CG1618" s="128"/>
      <c r="CH1618" s="128">
        <v>35.5</v>
      </c>
    </row>
    <row r="1619" spans="1:86">
      <c r="A1619">
        <v>6070</v>
      </c>
      <c r="B1619">
        <v>1599</v>
      </c>
      <c r="C1619" t="s">
        <v>498</v>
      </c>
      <c r="D1619">
        <v>4</v>
      </c>
      <c r="E1619" t="s">
        <v>472</v>
      </c>
      <c r="F1619" t="s">
        <v>2019</v>
      </c>
      <c r="G1619">
        <v>62</v>
      </c>
      <c r="H1619">
        <v>58</v>
      </c>
      <c r="I1619" t="s">
        <v>2187</v>
      </c>
      <c r="J1619" t="s">
        <v>2731</v>
      </c>
      <c r="K1619">
        <v>523705</v>
      </c>
      <c r="L1619">
        <v>2825838</v>
      </c>
      <c r="M1619" s="130">
        <v>45238</v>
      </c>
      <c r="N1619" s="128"/>
      <c r="O1619" s="128"/>
      <c r="P1619" s="128"/>
      <c r="Q1619" s="128"/>
      <c r="R1619" s="128"/>
      <c r="S1619" s="128"/>
      <c r="T1619" s="128"/>
      <c r="U1619" s="128"/>
      <c r="V1619" s="128"/>
      <c r="W1619" s="128"/>
      <c r="X1619" s="128"/>
      <c r="Y1619" s="128"/>
      <c r="Z1619" s="128">
        <v>5</v>
      </c>
      <c r="AA1619" s="128"/>
      <c r="AB1619" s="128"/>
      <c r="AC1619" s="128"/>
      <c r="AD1619" s="128"/>
      <c r="AE1619" s="128"/>
      <c r="AF1619" s="128"/>
      <c r="AG1619" s="128">
        <v>2</v>
      </c>
      <c r="AH1619" s="128"/>
      <c r="AI1619" s="128"/>
      <c r="AJ1619" s="128"/>
      <c r="AK1619" s="128"/>
      <c r="AL1619" s="128"/>
      <c r="AM1619" s="128"/>
      <c r="AN1619" s="128"/>
      <c r="AO1619" s="128"/>
      <c r="AP1619" s="128"/>
      <c r="AQ1619" s="128"/>
      <c r="AR1619" s="128"/>
      <c r="AS1619" s="128"/>
      <c r="AT1619" s="128"/>
      <c r="AU1619" s="128">
        <v>2</v>
      </c>
      <c r="AV1619" s="128"/>
      <c r="AW1619" s="128"/>
      <c r="AX1619" s="128"/>
      <c r="AY1619" s="128"/>
      <c r="AZ1619" s="128"/>
      <c r="BA1619" s="128"/>
      <c r="BB1619" s="128"/>
      <c r="BC1619" s="128"/>
      <c r="BD1619" s="128"/>
      <c r="BE1619" s="128"/>
      <c r="BF1619" s="128"/>
      <c r="BG1619" s="128"/>
      <c r="BH1619" s="128"/>
      <c r="BI1619" s="128"/>
      <c r="BJ1619" s="128"/>
      <c r="BK1619" s="128"/>
      <c r="BL1619" s="128"/>
      <c r="BM1619" s="128">
        <v>10</v>
      </c>
      <c r="BN1619" s="128"/>
      <c r="BO1619" s="128"/>
      <c r="BP1619" s="128">
        <v>5</v>
      </c>
      <c r="BQ1619" s="128"/>
      <c r="BR1619" s="128">
        <v>3</v>
      </c>
      <c r="BS1619" s="128"/>
      <c r="BT1619" s="128"/>
      <c r="BU1619" s="128"/>
      <c r="BV1619" s="128"/>
      <c r="BW1619" s="128">
        <v>1</v>
      </c>
      <c r="BX1619" s="128"/>
      <c r="BY1619" s="128"/>
      <c r="BZ1619" s="128"/>
      <c r="CA1619" s="128"/>
      <c r="CB1619" s="128"/>
      <c r="CC1619" s="128"/>
      <c r="CD1619" s="128"/>
      <c r="CE1619" s="128"/>
      <c r="CF1619" s="128"/>
      <c r="CG1619" s="128"/>
      <c r="CH1619" s="128">
        <v>4</v>
      </c>
    </row>
    <row r="1620" spans="1:86">
      <c r="A1620">
        <v>6071</v>
      </c>
      <c r="B1620">
        <v>1600</v>
      </c>
      <c r="C1620" t="s">
        <v>498</v>
      </c>
      <c r="D1620">
        <v>4</v>
      </c>
      <c r="E1620" t="s">
        <v>472</v>
      </c>
      <c r="F1620" t="s">
        <v>2020</v>
      </c>
      <c r="G1620">
        <v>62</v>
      </c>
      <c r="H1620">
        <v>59</v>
      </c>
      <c r="I1620" t="s">
        <v>2185</v>
      </c>
      <c r="J1620" t="s">
        <v>3935</v>
      </c>
      <c r="K1620">
        <v>523662</v>
      </c>
      <c r="L1620">
        <v>2826001</v>
      </c>
      <c r="M1620" s="130">
        <v>45238</v>
      </c>
      <c r="N1620" s="128"/>
      <c r="O1620" s="128"/>
      <c r="P1620" s="128"/>
      <c r="Q1620" s="128"/>
      <c r="R1620" s="128"/>
      <c r="S1620" s="128"/>
      <c r="T1620" s="128"/>
      <c r="U1620" s="128"/>
      <c r="V1620" s="128"/>
      <c r="W1620" s="128"/>
      <c r="X1620" s="128"/>
      <c r="Y1620" s="128"/>
      <c r="Z1620" s="128">
        <v>70</v>
      </c>
      <c r="AA1620" s="128"/>
      <c r="AB1620" s="128"/>
      <c r="AC1620" s="128"/>
      <c r="AD1620" s="128"/>
      <c r="AE1620" s="128"/>
      <c r="AF1620" s="128"/>
      <c r="AG1620" s="128"/>
      <c r="AH1620" s="128"/>
      <c r="AI1620" s="128"/>
      <c r="AJ1620" s="128"/>
      <c r="AK1620" s="128"/>
      <c r="AL1620" s="128"/>
      <c r="AM1620" s="128"/>
      <c r="AN1620" s="128"/>
      <c r="AO1620" s="128"/>
      <c r="AP1620" s="128"/>
      <c r="AQ1620" s="128"/>
      <c r="AR1620" s="128"/>
      <c r="AS1620" s="128"/>
      <c r="AT1620" s="128"/>
      <c r="AU1620" s="128"/>
      <c r="AV1620" s="128"/>
      <c r="AW1620" s="128"/>
      <c r="AX1620" s="128"/>
      <c r="AY1620" s="128"/>
      <c r="AZ1620" s="128"/>
      <c r="BA1620" s="128"/>
      <c r="BB1620" s="128"/>
      <c r="BC1620" s="128"/>
      <c r="BD1620" s="128"/>
      <c r="BE1620" s="128"/>
      <c r="BF1620" s="128"/>
      <c r="BG1620" s="128"/>
      <c r="BH1620" s="128"/>
      <c r="BI1620" s="128"/>
      <c r="BJ1620" s="128"/>
      <c r="BK1620" s="128"/>
      <c r="BL1620" s="128"/>
      <c r="BM1620" s="128"/>
      <c r="BN1620" s="128"/>
      <c r="BO1620" s="128"/>
      <c r="BP1620" s="128">
        <v>10</v>
      </c>
      <c r="BQ1620" s="128"/>
      <c r="BR1620" s="128"/>
      <c r="BS1620" s="128"/>
      <c r="BT1620" s="128"/>
      <c r="BU1620" s="128"/>
      <c r="BV1620" s="128"/>
      <c r="BW1620" s="128"/>
      <c r="BX1620" s="128"/>
      <c r="BY1620" s="128">
        <v>20</v>
      </c>
      <c r="BZ1620" s="128"/>
      <c r="CA1620" s="128"/>
      <c r="CB1620" s="128"/>
      <c r="CC1620" s="128"/>
      <c r="CD1620" s="128"/>
      <c r="CE1620" s="128"/>
      <c r="CF1620" s="128"/>
      <c r="CG1620" s="128"/>
      <c r="CH1620" s="128">
        <v>33.333333333333336</v>
      </c>
    </row>
    <row r="1621" spans="1:86">
      <c r="A1621">
        <v>6072</v>
      </c>
      <c r="B1621">
        <v>1601</v>
      </c>
      <c r="C1621" t="s">
        <v>498</v>
      </c>
      <c r="D1621">
        <v>4</v>
      </c>
      <c r="E1621" t="s">
        <v>472</v>
      </c>
      <c r="F1621" t="s">
        <v>2021</v>
      </c>
      <c r="G1621">
        <v>62</v>
      </c>
      <c r="H1621">
        <v>59</v>
      </c>
      <c r="I1621" t="s">
        <v>2186</v>
      </c>
      <c r="J1621" t="s">
        <v>2732</v>
      </c>
      <c r="K1621">
        <v>523665</v>
      </c>
      <c r="L1621">
        <v>2826001</v>
      </c>
      <c r="M1621" s="130">
        <v>45238</v>
      </c>
      <c r="N1621" s="128"/>
      <c r="O1621" s="128"/>
      <c r="P1621" s="128"/>
      <c r="Q1621" s="128"/>
      <c r="R1621" s="128"/>
      <c r="S1621" s="128"/>
      <c r="T1621" s="128"/>
      <c r="U1621" s="128"/>
      <c r="V1621" s="128"/>
      <c r="W1621" s="128"/>
      <c r="X1621" s="128"/>
      <c r="Y1621" s="128"/>
      <c r="Z1621" s="128">
        <v>75</v>
      </c>
      <c r="AA1621" s="128">
        <v>3</v>
      </c>
      <c r="AB1621" s="128"/>
      <c r="AC1621" s="128"/>
      <c r="AD1621" s="128"/>
      <c r="AE1621" s="128"/>
      <c r="AF1621" s="128"/>
      <c r="AG1621" s="128"/>
      <c r="AH1621" s="128"/>
      <c r="AI1621" s="128"/>
      <c r="AJ1621" s="128"/>
      <c r="AK1621" s="128"/>
      <c r="AL1621" s="128">
        <v>2</v>
      </c>
      <c r="AM1621" s="128"/>
      <c r="AN1621" s="128"/>
      <c r="AO1621" s="128"/>
      <c r="AP1621" s="128"/>
      <c r="AQ1621" s="128"/>
      <c r="AR1621" s="128"/>
      <c r="AS1621" s="128">
        <v>1</v>
      </c>
      <c r="AT1621" s="128"/>
      <c r="AU1621" s="128"/>
      <c r="AV1621" s="128"/>
      <c r="AW1621" s="128"/>
      <c r="AX1621" s="128"/>
      <c r="AY1621" s="128"/>
      <c r="AZ1621" s="128"/>
      <c r="BA1621" s="128"/>
      <c r="BB1621" s="128"/>
      <c r="BC1621" s="128"/>
      <c r="BD1621" s="128"/>
      <c r="BE1621" s="128"/>
      <c r="BF1621" s="128"/>
      <c r="BG1621" s="128"/>
      <c r="BH1621" s="128"/>
      <c r="BI1621" s="128"/>
      <c r="BJ1621" s="128"/>
      <c r="BK1621" s="128"/>
      <c r="BL1621" s="128"/>
      <c r="BM1621" s="128"/>
      <c r="BN1621" s="128"/>
      <c r="BO1621" s="128"/>
      <c r="BP1621" s="128">
        <v>5</v>
      </c>
      <c r="BQ1621" s="128"/>
      <c r="BR1621" s="128"/>
      <c r="BS1621" s="128"/>
      <c r="BT1621" s="128"/>
      <c r="BU1621" s="128"/>
      <c r="BV1621" s="128"/>
      <c r="BW1621" s="128"/>
      <c r="BX1621" s="128"/>
      <c r="BY1621" s="128">
        <v>10</v>
      </c>
      <c r="BZ1621" s="128"/>
      <c r="CA1621" s="128"/>
      <c r="CB1621" s="128"/>
      <c r="CC1621" s="128"/>
      <c r="CD1621" s="128"/>
      <c r="CE1621" s="128"/>
      <c r="CF1621" s="128"/>
      <c r="CG1621" s="128"/>
      <c r="CH1621" s="128">
        <v>16</v>
      </c>
    </row>
    <row r="1622" spans="1:86">
      <c r="A1622">
        <v>6073</v>
      </c>
      <c r="B1622">
        <v>1602</v>
      </c>
      <c r="C1622" t="s">
        <v>498</v>
      </c>
      <c r="D1622">
        <v>4</v>
      </c>
      <c r="E1622" t="s">
        <v>472</v>
      </c>
      <c r="F1622" t="s">
        <v>2022</v>
      </c>
      <c r="G1622">
        <v>62</v>
      </c>
      <c r="H1622">
        <v>59</v>
      </c>
      <c r="I1622" t="s">
        <v>2187</v>
      </c>
      <c r="J1622" t="s">
        <v>2733</v>
      </c>
      <c r="K1622">
        <v>523662</v>
      </c>
      <c r="L1622">
        <v>2826009</v>
      </c>
      <c r="M1622" s="130">
        <v>45238</v>
      </c>
      <c r="N1622" s="128"/>
      <c r="O1622" s="128"/>
      <c r="P1622" s="128"/>
      <c r="Q1622" s="128"/>
      <c r="R1622" s="128"/>
      <c r="S1622" s="128"/>
      <c r="T1622" s="128"/>
      <c r="U1622" s="128"/>
      <c r="V1622" s="128"/>
      <c r="W1622" s="128"/>
      <c r="X1622" s="128"/>
      <c r="Y1622" s="128"/>
      <c r="Z1622" s="128">
        <v>85</v>
      </c>
      <c r="AA1622" s="128">
        <v>2</v>
      </c>
      <c r="AB1622" s="128"/>
      <c r="AC1622" s="128"/>
      <c r="AD1622" s="128"/>
      <c r="AE1622" s="128"/>
      <c r="AF1622" s="128"/>
      <c r="AG1622" s="128"/>
      <c r="AH1622" s="128"/>
      <c r="AI1622" s="128"/>
      <c r="AJ1622" s="128"/>
      <c r="AK1622" s="128"/>
      <c r="AL1622" s="128"/>
      <c r="AM1622" s="128"/>
      <c r="AN1622" s="128"/>
      <c r="AO1622" s="128"/>
      <c r="AP1622" s="128"/>
      <c r="AQ1622" s="128"/>
      <c r="AR1622" s="128"/>
      <c r="AS1622" s="128"/>
      <c r="AT1622" s="128">
        <v>1</v>
      </c>
      <c r="AU1622" s="128"/>
      <c r="AV1622" s="128"/>
      <c r="AW1622" s="128"/>
      <c r="AX1622" s="128"/>
      <c r="AY1622" s="128"/>
      <c r="AZ1622" s="128"/>
      <c r="BA1622" s="128">
        <v>5</v>
      </c>
      <c r="BB1622" s="128"/>
      <c r="BC1622" s="128"/>
      <c r="BD1622" s="128"/>
      <c r="BE1622" s="128"/>
      <c r="BF1622" s="128"/>
      <c r="BG1622" s="128"/>
      <c r="BH1622" s="128"/>
      <c r="BI1622" s="128"/>
      <c r="BJ1622" s="128"/>
      <c r="BK1622" s="128"/>
      <c r="BL1622" s="128"/>
      <c r="BM1622" s="128"/>
      <c r="BN1622" s="128"/>
      <c r="BO1622" s="128"/>
      <c r="BP1622" s="128"/>
      <c r="BQ1622" s="128"/>
      <c r="BR1622" s="128"/>
      <c r="BS1622" s="128"/>
      <c r="BT1622" s="128"/>
      <c r="BU1622" s="128"/>
      <c r="BV1622" s="128"/>
      <c r="BW1622" s="128"/>
      <c r="BX1622" s="128"/>
      <c r="BY1622" s="128">
        <v>5</v>
      </c>
      <c r="BZ1622" s="128"/>
      <c r="CA1622" s="128"/>
      <c r="CB1622" s="128"/>
      <c r="CC1622" s="128"/>
      <c r="CD1622" s="128"/>
      <c r="CE1622" s="128"/>
      <c r="CF1622" s="128"/>
      <c r="CG1622" s="128"/>
      <c r="CH1622" s="128">
        <v>19.600000000000001</v>
      </c>
    </row>
    <row r="1623" spans="1:86">
      <c r="A1623">
        <v>6074</v>
      </c>
      <c r="B1623">
        <v>1603</v>
      </c>
      <c r="C1623" t="s">
        <v>498</v>
      </c>
      <c r="D1623">
        <v>4</v>
      </c>
      <c r="E1623" t="s">
        <v>472</v>
      </c>
      <c r="F1623" t="s">
        <v>2044</v>
      </c>
      <c r="G1623">
        <v>62</v>
      </c>
      <c r="H1623">
        <v>73</v>
      </c>
      <c r="I1623" t="s">
        <v>2185</v>
      </c>
      <c r="J1623" t="s">
        <v>2741</v>
      </c>
      <c r="K1623">
        <v>523806</v>
      </c>
      <c r="L1623">
        <v>2826116</v>
      </c>
      <c r="M1623" s="130">
        <v>45238</v>
      </c>
      <c r="N1623" s="128"/>
      <c r="O1623" s="128"/>
      <c r="P1623" s="128"/>
      <c r="Q1623" s="128"/>
      <c r="R1623" s="128"/>
      <c r="S1623" s="128"/>
      <c r="T1623" s="128"/>
      <c r="U1623" s="128"/>
      <c r="V1623" s="128"/>
      <c r="W1623" s="128">
        <v>5</v>
      </c>
      <c r="X1623" s="128"/>
      <c r="Y1623" s="128"/>
      <c r="Z1623" s="128">
        <v>20</v>
      </c>
      <c r="AA1623" s="128"/>
      <c r="AB1623" s="128"/>
      <c r="AC1623" s="128"/>
      <c r="AD1623" s="128"/>
      <c r="AE1623" s="128"/>
      <c r="AF1623" s="128"/>
      <c r="AG1623" s="128">
        <v>1</v>
      </c>
      <c r="AH1623" s="128"/>
      <c r="AI1623" s="128"/>
      <c r="AJ1623" s="128"/>
      <c r="AK1623" s="128"/>
      <c r="AL1623" s="128"/>
      <c r="AM1623" s="128"/>
      <c r="AN1623" s="128"/>
      <c r="AO1623" s="128"/>
      <c r="AP1623" s="128"/>
      <c r="AQ1623" s="128"/>
      <c r="AR1623" s="128"/>
      <c r="AS1623" s="128"/>
      <c r="AT1623" s="128"/>
      <c r="AU1623" s="128"/>
      <c r="AV1623" s="128"/>
      <c r="AW1623" s="128"/>
      <c r="AX1623" s="128"/>
      <c r="AY1623" s="128"/>
      <c r="AZ1623" s="128"/>
      <c r="BA1623" s="128"/>
      <c r="BB1623" s="128"/>
      <c r="BC1623" s="128"/>
      <c r="BD1623" s="128"/>
      <c r="BE1623" s="128"/>
      <c r="BF1623" s="128"/>
      <c r="BG1623" s="128"/>
      <c r="BH1623" s="128"/>
      <c r="BI1623" s="128"/>
      <c r="BJ1623" s="128"/>
      <c r="BK1623" s="128"/>
      <c r="BL1623" s="128"/>
      <c r="BM1623" s="128"/>
      <c r="BN1623" s="128"/>
      <c r="BO1623" s="128"/>
      <c r="BP1623" s="128">
        <v>5</v>
      </c>
      <c r="BQ1623" s="128"/>
      <c r="BR1623" s="128"/>
      <c r="BS1623" s="128"/>
      <c r="BT1623" s="128"/>
      <c r="BU1623" s="128"/>
      <c r="BV1623" s="128"/>
      <c r="BW1623" s="128"/>
      <c r="BX1623" s="128"/>
      <c r="BY1623" s="128">
        <v>10</v>
      </c>
      <c r="BZ1623" s="128"/>
      <c r="CA1623" s="128"/>
      <c r="CB1623" s="128"/>
      <c r="CC1623" s="128"/>
      <c r="CD1623" s="128"/>
      <c r="CE1623" s="128"/>
      <c r="CF1623" s="128"/>
      <c r="CG1623" s="128"/>
      <c r="CH1623" s="128">
        <v>8.1999999999999993</v>
      </c>
    </row>
    <row r="1624" spans="1:86">
      <c r="A1624">
        <v>6075</v>
      </c>
      <c r="B1624">
        <v>1604</v>
      </c>
      <c r="C1624" t="s">
        <v>498</v>
      </c>
      <c r="D1624">
        <v>4</v>
      </c>
      <c r="E1624" t="s">
        <v>472</v>
      </c>
      <c r="F1624" t="s">
        <v>2045</v>
      </c>
      <c r="G1624">
        <v>62</v>
      </c>
      <c r="H1624">
        <v>73</v>
      </c>
      <c r="I1624" t="s">
        <v>2186</v>
      </c>
      <c r="J1624" t="s">
        <v>3950</v>
      </c>
      <c r="K1624">
        <v>523831</v>
      </c>
      <c r="L1624">
        <v>2826116</v>
      </c>
      <c r="M1624" s="130">
        <v>45238</v>
      </c>
      <c r="N1624" s="128"/>
      <c r="O1624" s="128"/>
      <c r="P1624" s="128"/>
      <c r="Q1624" s="128"/>
      <c r="R1624" s="128"/>
      <c r="S1624" s="128"/>
      <c r="T1624" s="128"/>
      <c r="U1624" s="128"/>
      <c r="V1624" s="128"/>
      <c r="W1624" s="128">
        <v>2</v>
      </c>
      <c r="X1624" s="128"/>
      <c r="Y1624" s="128"/>
      <c r="Z1624" s="128">
        <v>95</v>
      </c>
      <c r="AA1624" s="128"/>
      <c r="AB1624" s="128"/>
      <c r="AC1624" s="128"/>
      <c r="AD1624" s="128"/>
      <c r="AE1624" s="128"/>
      <c r="AF1624" s="128"/>
      <c r="AG1624" s="128"/>
      <c r="AH1624" s="128"/>
      <c r="AI1624" s="128"/>
      <c r="AJ1624" s="128"/>
      <c r="AK1624" s="128"/>
      <c r="AL1624" s="128"/>
      <c r="AM1624" s="128"/>
      <c r="AN1624" s="128"/>
      <c r="AO1624" s="128"/>
      <c r="AP1624" s="128"/>
      <c r="AQ1624" s="128"/>
      <c r="AR1624" s="128"/>
      <c r="AS1624" s="128"/>
      <c r="AT1624" s="128"/>
      <c r="AU1624" s="128"/>
      <c r="AV1624" s="128"/>
      <c r="AW1624" s="128"/>
      <c r="AX1624" s="128"/>
      <c r="AY1624" s="128"/>
      <c r="AZ1624" s="128"/>
      <c r="BA1624" s="128"/>
      <c r="BB1624" s="128"/>
      <c r="BC1624" s="128"/>
      <c r="BD1624" s="128"/>
      <c r="BE1624" s="128"/>
      <c r="BF1624" s="128"/>
      <c r="BG1624" s="128"/>
      <c r="BH1624" s="128"/>
      <c r="BI1624" s="128"/>
      <c r="BJ1624" s="128"/>
      <c r="BK1624" s="128"/>
      <c r="BL1624" s="128"/>
      <c r="BM1624" s="128"/>
      <c r="BN1624" s="128"/>
      <c r="BO1624" s="128"/>
      <c r="BP1624" s="128"/>
      <c r="BQ1624" s="128"/>
      <c r="BR1624" s="128"/>
      <c r="BS1624" s="128"/>
      <c r="BT1624" s="128"/>
      <c r="BU1624" s="128"/>
      <c r="BV1624" s="128"/>
      <c r="BW1624" s="128"/>
      <c r="BX1624" s="128"/>
      <c r="BY1624" s="128">
        <v>3</v>
      </c>
      <c r="BZ1624" s="128"/>
      <c r="CA1624" s="128"/>
      <c r="CB1624" s="128"/>
      <c r="CC1624" s="128"/>
      <c r="CD1624" s="128"/>
      <c r="CE1624" s="128"/>
      <c r="CF1624" s="128"/>
      <c r="CG1624" s="128"/>
      <c r="CH1624" s="128">
        <v>33.333333333333336</v>
      </c>
    </row>
    <row r="1625" spans="1:86">
      <c r="A1625">
        <v>6076</v>
      </c>
      <c r="B1625">
        <v>1605</v>
      </c>
      <c r="C1625" t="s">
        <v>498</v>
      </c>
      <c r="D1625">
        <v>4</v>
      </c>
      <c r="E1625" t="s">
        <v>472</v>
      </c>
      <c r="F1625" t="s">
        <v>2046</v>
      </c>
      <c r="G1625">
        <v>62</v>
      </c>
      <c r="H1625">
        <v>73</v>
      </c>
      <c r="I1625" t="s">
        <v>2187</v>
      </c>
      <c r="J1625" t="s">
        <v>3951</v>
      </c>
      <c r="K1625">
        <v>523806</v>
      </c>
      <c r="L1625">
        <v>2826150</v>
      </c>
      <c r="M1625" s="130">
        <v>45238</v>
      </c>
      <c r="N1625" s="128"/>
      <c r="O1625" s="128"/>
      <c r="P1625" s="128"/>
      <c r="Q1625" s="128"/>
      <c r="R1625" s="128"/>
      <c r="S1625" s="128"/>
      <c r="T1625" s="128"/>
      <c r="U1625" s="128"/>
      <c r="V1625" s="128"/>
      <c r="W1625" s="128"/>
      <c r="X1625" s="128"/>
      <c r="Y1625" s="128"/>
      <c r="Z1625" s="128">
        <v>90</v>
      </c>
      <c r="AA1625" s="128"/>
      <c r="AB1625" s="128"/>
      <c r="AC1625" s="128"/>
      <c r="AD1625" s="128"/>
      <c r="AE1625" s="128"/>
      <c r="AF1625" s="128"/>
      <c r="AG1625" s="128">
        <v>1</v>
      </c>
      <c r="AH1625" s="128"/>
      <c r="AI1625" s="128"/>
      <c r="AJ1625" s="128"/>
      <c r="AK1625" s="128"/>
      <c r="AL1625" s="128"/>
      <c r="AM1625" s="128"/>
      <c r="AN1625" s="128"/>
      <c r="AO1625" s="128"/>
      <c r="AP1625" s="128"/>
      <c r="AQ1625" s="128"/>
      <c r="AR1625" s="128"/>
      <c r="AS1625" s="128"/>
      <c r="AT1625" s="128"/>
      <c r="AU1625" s="128"/>
      <c r="AV1625" s="128"/>
      <c r="AW1625" s="128"/>
      <c r="AX1625" s="128"/>
      <c r="AY1625" s="128"/>
      <c r="AZ1625" s="128"/>
      <c r="BA1625" s="128"/>
      <c r="BB1625" s="128"/>
      <c r="BC1625" s="128"/>
      <c r="BD1625" s="128"/>
      <c r="BE1625" s="128"/>
      <c r="BF1625" s="128"/>
      <c r="BG1625" s="128"/>
      <c r="BH1625" s="128"/>
      <c r="BI1625" s="128"/>
      <c r="BJ1625" s="128"/>
      <c r="BK1625" s="128"/>
      <c r="BL1625" s="128"/>
      <c r="BM1625" s="128"/>
      <c r="BN1625" s="128"/>
      <c r="BO1625" s="128"/>
      <c r="BP1625" s="128"/>
      <c r="BQ1625" s="128"/>
      <c r="BR1625" s="128"/>
      <c r="BS1625" s="128"/>
      <c r="BT1625" s="128"/>
      <c r="BU1625" s="128"/>
      <c r="BV1625" s="128"/>
      <c r="BW1625" s="128"/>
      <c r="BX1625" s="128"/>
      <c r="BY1625" s="128"/>
      <c r="BZ1625" s="128"/>
      <c r="CA1625" s="128"/>
      <c r="CB1625" s="128"/>
      <c r="CC1625" s="128"/>
      <c r="CD1625" s="128"/>
      <c r="CE1625" s="128"/>
      <c r="CF1625" s="128"/>
      <c r="CG1625" s="128"/>
      <c r="CH1625" s="128">
        <v>45.5</v>
      </c>
    </row>
    <row r="1626" spans="1:86">
      <c r="A1626">
        <v>6077</v>
      </c>
      <c r="B1626">
        <v>1606</v>
      </c>
      <c r="C1626" t="s">
        <v>498</v>
      </c>
      <c r="D1626">
        <v>4</v>
      </c>
      <c r="E1626" t="s">
        <v>472</v>
      </c>
      <c r="F1626" t="s">
        <v>2047</v>
      </c>
      <c r="G1626">
        <v>62</v>
      </c>
      <c r="H1626">
        <v>74</v>
      </c>
      <c r="I1626" t="s">
        <v>2185</v>
      </c>
      <c r="J1626" t="s">
        <v>2742</v>
      </c>
      <c r="K1626">
        <v>523777</v>
      </c>
      <c r="L1626">
        <v>2826261</v>
      </c>
      <c r="M1626" s="130">
        <v>45238</v>
      </c>
      <c r="N1626" s="128"/>
      <c r="O1626" s="128"/>
      <c r="P1626" s="128"/>
      <c r="Q1626" s="128"/>
      <c r="R1626" s="128">
        <v>1</v>
      </c>
      <c r="S1626" s="128"/>
      <c r="T1626" s="128"/>
      <c r="U1626" s="128"/>
      <c r="V1626" s="128"/>
      <c r="W1626" s="128"/>
      <c r="X1626" s="128"/>
      <c r="Y1626" s="128"/>
      <c r="Z1626" s="128">
        <v>10</v>
      </c>
      <c r="AA1626" s="128"/>
      <c r="AB1626" s="128"/>
      <c r="AC1626" s="128"/>
      <c r="AD1626" s="128"/>
      <c r="AE1626" s="128"/>
      <c r="AF1626" s="128"/>
      <c r="AG1626" s="128"/>
      <c r="AH1626" s="128"/>
      <c r="AI1626" s="128"/>
      <c r="AJ1626" s="128"/>
      <c r="AK1626" s="128"/>
      <c r="AL1626" s="128">
        <v>1</v>
      </c>
      <c r="AM1626" s="128"/>
      <c r="AN1626" s="128"/>
      <c r="AO1626" s="128"/>
      <c r="AP1626" s="128"/>
      <c r="AQ1626" s="128"/>
      <c r="AR1626" s="128"/>
      <c r="AS1626" s="128"/>
      <c r="AT1626" s="128"/>
      <c r="AU1626" s="128"/>
      <c r="AV1626" s="128"/>
      <c r="AW1626" s="128"/>
      <c r="AX1626" s="128"/>
      <c r="AY1626" s="128"/>
      <c r="AZ1626" s="128"/>
      <c r="BA1626" s="128"/>
      <c r="BB1626" s="128"/>
      <c r="BC1626" s="128"/>
      <c r="BD1626" s="128"/>
      <c r="BE1626" s="128"/>
      <c r="BF1626" s="128"/>
      <c r="BG1626" s="128"/>
      <c r="BH1626" s="128"/>
      <c r="BI1626" s="128"/>
      <c r="BJ1626" s="128"/>
      <c r="BK1626" s="128"/>
      <c r="BL1626" s="128"/>
      <c r="BM1626" s="128">
        <v>3</v>
      </c>
      <c r="BN1626" s="128"/>
      <c r="BO1626" s="128"/>
      <c r="BP1626" s="128"/>
      <c r="BQ1626" s="128"/>
      <c r="BR1626" s="128"/>
      <c r="BS1626" s="128"/>
      <c r="BT1626" s="128"/>
      <c r="BU1626" s="128"/>
      <c r="BV1626" s="128"/>
      <c r="BW1626" s="128"/>
      <c r="BX1626" s="128"/>
      <c r="BY1626" s="128">
        <v>10</v>
      </c>
      <c r="BZ1626" s="128"/>
      <c r="CA1626" s="128"/>
      <c r="CB1626" s="128"/>
      <c r="CC1626" s="128"/>
      <c r="CD1626" s="128"/>
      <c r="CE1626" s="128"/>
      <c r="CF1626" s="128"/>
      <c r="CG1626" s="128"/>
      <c r="CH1626" s="128">
        <v>5</v>
      </c>
    </row>
    <row r="1627" spans="1:86">
      <c r="A1627">
        <v>6078</v>
      </c>
      <c r="B1627">
        <v>1607</v>
      </c>
      <c r="C1627" t="s">
        <v>498</v>
      </c>
      <c r="D1627">
        <v>4</v>
      </c>
      <c r="E1627" t="s">
        <v>472</v>
      </c>
      <c r="F1627" t="s">
        <v>2048</v>
      </c>
      <c r="G1627">
        <v>62</v>
      </c>
      <c r="H1627">
        <v>74</v>
      </c>
      <c r="I1627" t="s">
        <v>2186</v>
      </c>
      <c r="J1627" t="s">
        <v>2743</v>
      </c>
      <c r="K1627">
        <v>523796</v>
      </c>
      <c r="L1627">
        <v>2826261</v>
      </c>
      <c r="M1627" s="130">
        <v>45238</v>
      </c>
      <c r="N1627" s="128"/>
      <c r="O1627" s="128"/>
      <c r="P1627" s="128"/>
      <c r="Q1627" s="128"/>
      <c r="R1627" s="128"/>
      <c r="S1627" s="128"/>
      <c r="T1627" s="128"/>
      <c r="U1627" s="128"/>
      <c r="V1627" s="128"/>
      <c r="W1627" s="128"/>
      <c r="X1627" s="128"/>
      <c r="Y1627" s="128"/>
      <c r="Z1627" s="128">
        <v>20</v>
      </c>
      <c r="AA1627" s="128"/>
      <c r="AB1627" s="128"/>
      <c r="AC1627" s="128"/>
      <c r="AD1627" s="128"/>
      <c r="AE1627" s="128"/>
      <c r="AF1627" s="128"/>
      <c r="AG1627" s="128"/>
      <c r="AH1627" s="128"/>
      <c r="AI1627" s="128"/>
      <c r="AJ1627" s="128"/>
      <c r="AK1627" s="128"/>
      <c r="AL1627" s="128"/>
      <c r="AM1627" s="128"/>
      <c r="AN1627" s="128"/>
      <c r="AO1627" s="128"/>
      <c r="AP1627" s="128"/>
      <c r="AQ1627" s="128"/>
      <c r="AR1627" s="128"/>
      <c r="AS1627" s="128"/>
      <c r="AT1627" s="128">
        <v>1</v>
      </c>
      <c r="AU1627" s="128"/>
      <c r="AV1627" s="128"/>
      <c r="AW1627" s="128"/>
      <c r="AX1627" s="128"/>
      <c r="AY1627" s="128"/>
      <c r="AZ1627" s="128"/>
      <c r="BA1627" s="128"/>
      <c r="BB1627" s="128"/>
      <c r="BC1627" s="128"/>
      <c r="BD1627" s="128"/>
      <c r="BE1627" s="128"/>
      <c r="BF1627" s="128"/>
      <c r="BG1627" s="128"/>
      <c r="BH1627" s="128"/>
      <c r="BI1627" s="128"/>
      <c r="BJ1627" s="128"/>
      <c r="BK1627" s="128"/>
      <c r="BL1627" s="128"/>
      <c r="BM1627" s="128">
        <v>1</v>
      </c>
      <c r="BN1627" s="128"/>
      <c r="BO1627" s="128"/>
      <c r="BP1627" s="128">
        <v>3</v>
      </c>
      <c r="BQ1627" s="128"/>
      <c r="BR1627" s="128"/>
      <c r="BS1627" s="128"/>
      <c r="BT1627" s="128"/>
      <c r="BU1627" s="128"/>
      <c r="BV1627" s="128"/>
      <c r="BW1627" s="128">
        <v>1</v>
      </c>
      <c r="BX1627" s="128"/>
      <c r="BY1627" s="128">
        <v>10</v>
      </c>
      <c r="BZ1627" s="128"/>
      <c r="CA1627" s="128"/>
      <c r="CB1627" s="128"/>
      <c r="CC1627" s="128"/>
      <c r="CD1627" s="128"/>
      <c r="CE1627" s="128"/>
      <c r="CF1627" s="128"/>
      <c r="CG1627" s="128"/>
      <c r="CH1627" s="128">
        <v>6</v>
      </c>
    </row>
    <row r="1628" spans="1:86">
      <c r="A1628">
        <v>6079</v>
      </c>
      <c r="B1628">
        <v>1608</v>
      </c>
      <c r="C1628" t="s">
        <v>498</v>
      </c>
      <c r="D1628">
        <v>4</v>
      </c>
      <c r="E1628" t="s">
        <v>472</v>
      </c>
      <c r="F1628" t="s">
        <v>2049</v>
      </c>
      <c r="G1628">
        <v>62</v>
      </c>
      <c r="H1628">
        <v>74</v>
      </c>
      <c r="I1628" t="s">
        <v>2187</v>
      </c>
      <c r="J1628" t="s">
        <v>3952</v>
      </c>
      <c r="K1628">
        <v>523777</v>
      </c>
      <c r="L1628">
        <v>2826278</v>
      </c>
      <c r="M1628" s="130">
        <v>45238</v>
      </c>
      <c r="N1628" s="128"/>
      <c r="O1628" s="128"/>
      <c r="P1628" s="128"/>
      <c r="Q1628" s="128"/>
      <c r="R1628" s="128"/>
      <c r="S1628" s="128"/>
      <c r="T1628" s="128"/>
      <c r="U1628" s="128"/>
      <c r="V1628" s="128"/>
      <c r="W1628" s="128"/>
      <c r="X1628" s="128"/>
      <c r="Y1628" s="128"/>
      <c r="Z1628" s="128">
        <v>85</v>
      </c>
      <c r="AA1628" s="128">
        <v>1</v>
      </c>
      <c r="AB1628" s="128"/>
      <c r="AC1628" s="128"/>
      <c r="AD1628" s="128"/>
      <c r="AE1628" s="128"/>
      <c r="AF1628" s="128"/>
      <c r="AG1628" s="128"/>
      <c r="AH1628" s="128"/>
      <c r="AI1628" s="128"/>
      <c r="AJ1628" s="128"/>
      <c r="AK1628" s="128"/>
      <c r="AL1628" s="128"/>
      <c r="AM1628" s="128"/>
      <c r="AN1628" s="128"/>
      <c r="AO1628" s="128"/>
      <c r="AP1628" s="128"/>
      <c r="AQ1628" s="128"/>
      <c r="AR1628" s="128"/>
      <c r="AS1628" s="128"/>
      <c r="AT1628" s="128">
        <v>1</v>
      </c>
      <c r="AU1628" s="128"/>
      <c r="AV1628" s="128"/>
      <c r="AW1628" s="128"/>
      <c r="AX1628" s="128"/>
      <c r="AY1628" s="128"/>
      <c r="AZ1628" s="128"/>
      <c r="BA1628" s="128"/>
      <c r="BB1628" s="128"/>
      <c r="BC1628" s="128"/>
      <c r="BD1628" s="128"/>
      <c r="BE1628" s="128"/>
      <c r="BF1628" s="128"/>
      <c r="BG1628" s="128"/>
      <c r="BH1628" s="128"/>
      <c r="BI1628" s="128"/>
      <c r="BJ1628" s="128"/>
      <c r="BK1628" s="128"/>
      <c r="BL1628" s="128"/>
      <c r="BM1628" s="128"/>
      <c r="BN1628" s="128"/>
      <c r="BO1628" s="128"/>
      <c r="BP1628" s="128"/>
      <c r="BQ1628" s="128"/>
      <c r="BR1628" s="128"/>
      <c r="BS1628" s="128"/>
      <c r="BT1628" s="128"/>
      <c r="BU1628" s="128"/>
      <c r="BV1628" s="128"/>
      <c r="BW1628" s="128"/>
      <c r="BX1628" s="128"/>
      <c r="BY1628" s="128"/>
      <c r="BZ1628" s="128"/>
      <c r="CA1628" s="128"/>
      <c r="CB1628" s="128"/>
      <c r="CC1628" s="128"/>
      <c r="CD1628" s="128"/>
      <c r="CE1628" s="128"/>
      <c r="CF1628" s="128"/>
      <c r="CG1628" s="128"/>
      <c r="CH1628" s="128">
        <v>29</v>
      </c>
    </row>
    <row r="1629" spans="1:86">
      <c r="A1629">
        <v>6080</v>
      </c>
      <c r="B1629">
        <v>1609</v>
      </c>
      <c r="C1629" t="s">
        <v>498</v>
      </c>
      <c r="D1629">
        <v>4</v>
      </c>
      <c r="E1629" t="s">
        <v>472</v>
      </c>
      <c r="F1629" t="s">
        <v>2038</v>
      </c>
      <c r="G1629">
        <v>62</v>
      </c>
      <c r="H1629">
        <v>68</v>
      </c>
      <c r="I1629" t="s">
        <v>2185</v>
      </c>
      <c r="J1629" t="s">
        <v>2739</v>
      </c>
      <c r="K1629">
        <v>523537</v>
      </c>
      <c r="L1629">
        <v>2827097</v>
      </c>
      <c r="M1629" s="130">
        <v>45238</v>
      </c>
      <c r="N1629" s="128"/>
      <c r="O1629" s="128"/>
      <c r="P1629" s="128"/>
      <c r="Q1629" s="128"/>
      <c r="R1629" s="128"/>
      <c r="S1629" s="128"/>
      <c r="T1629" s="128"/>
      <c r="U1629" s="128"/>
      <c r="V1629" s="128"/>
      <c r="W1629" s="128"/>
      <c r="X1629" s="128"/>
      <c r="Y1629" s="128"/>
      <c r="Z1629" s="128"/>
      <c r="AA1629" s="128"/>
      <c r="AB1629" s="128"/>
      <c r="AC1629" s="128"/>
      <c r="AD1629" s="128"/>
      <c r="AE1629" s="128"/>
      <c r="AF1629" s="128"/>
      <c r="AG1629" s="128">
        <v>15</v>
      </c>
      <c r="AH1629" s="128"/>
      <c r="AI1629" s="128"/>
      <c r="AJ1629" s="128"/>
      <c r="AK1629" s="128"/>
      <c r="AL1629" s="128"/>
      <c r="AM1629" s="128"/>
      <c r="AN1629" s="128"/>
      <c r="AO1629" s="128"/>
      <c r="AP1629" s="128"/>
      <c r="AQ1629" s="128"/>
      <c r="AR1629" s="128"/>
      <c r="AS1629" s="128"/>
      <c r="AT1629" s="128"/>
      <c r="AU1629" s="128"/>
      <c r="AV1629" s="128"/>
      <c r="AW1629" s="128"/>
      <c r="AX1629" s="128"/>
      <c r="AY1629" s="128"/>
      <c r="AZ1629" s="128"/>
      <c r="BA1629" s="128"/>
      <c r="BB1629" s="128"/>
      <c r="BC1629" s="128"/>
      <c r="BD1629" s="128"/>
      <c r="BE1629" s="128"/>
      <c r="BF1629" s="128"/>
      <c r="BG1629" s="128"/>
      <c r="BH1629" s="128">
        <v>1</v>
      </c>
      <c r="BI1629" s="128"/>
      <c r="BJ1629" s="128"/>
      <c r="BK1629" s="128"/>
      <c r="BL1629" s="128"/>
      <c r="BM1629" s="128">
        <v>10</v>
      </c>
      <c r="BN1629" s="128"/>
      <c r="BO1629" s="128"/>
      <c r="BP1629" s="128"/>
      <c r="BQ1629" s="128"/>
      <c r="BR1629" s="128"/>
      <c r="BS1629" s="128"/>
      <c r="BT1629" s="128"/>
      <c r="BU1629" s="128"/>
      <c r="BV1629" s="128"/>
      <c r="BW1629" s="128"/>
      <c r="BX1629" s="128"/>
      <c r="BY1629" s="128"/>
      <c r="BZ1629" s="128"/>
      <c r="CA1629" s="128"/>
      <c r="CB1629" s="128">
        <v>10</v>
      </c>
      <c r="CC1629" s="128"/>
      <c r="CD1629" s="128"/>
      <c r="CE1629" s="128"/>
      <c r="CF1629" s="128"/>
      <c r="CG1629" s="128"/>
      <c r="CH1629" s="128">
        <v>9</v>
      </c>
    </row>
    <row r="1630" spans="1:86">
      <c r="A1630">
        <v>6081</v>
      </c>
      <c r="B1630">
        <v>1610</v>
      </c>
      <c r="C1630" t="s">
        <v>498</v>
      </c>
      <c r="D1630">
        <v>4</v>
      </c>
      <c r="E1630" t="s">
        <v>472</v>
      </c>
      <c r="F1630" t="s">
        <v>2039</v>
      </c>
      <c r="G1630">
        <v>62</v>
      </c>
      <c r="H1630">
        <v>68</v>
      </c>
      <c r="I1630" t="s">
        <v>2186</v>
      </c>
      <c r="J1630" t="s">
        <v>3946</v>
      </c>
      <c r="K1630">
        <v>523549</v>
      </c>
      <c r="L1630">
        <v>2827097</v>
      </c>
      <c r="M1630" s="130">
        <v>45238</v>
      </c>
      <c r="N1630" s="128"/>
      <c r="O1630" s="128"/>
      <c r="P1630" s="128"/>
      <c r="Q1630" s="128"/>
      <c r="R1630" s="128"/>
      <c r="S1630" s="128"/>
      <c r="T1630" s="128"/>
      <c r="U1630" s="128"/>
      <c r="V1630" s="128"/>
      <c r="W1630" s="128"/>
      <c r="X1630" s="128"/>
      <c r="Y1630" s="128"/>
      <c r="Z1630" s="128">
        <v>30</v>
      </c>
      <c r="AA1630" s="128"/>
      <c r="AB1630" s="128"/>
      <c r="AC1630" s="128"/>
      <c r="AD1630" s="128"/>
      <c r="AE1630" s="128"/>
      <c r="AF1630" s="128"/>
      <c r="AG1630" s="128"/>
      <c r="AH1630" s="128"/>
      <c r="AI1630" s="128"/>
      <c r="AJ1630" s="128"/>
      <c r="AK1630" s="128"/>
      <c r="AL1630" s="128"/>
      <c r="AM1630" s="128"/>
      <c r="AN1630" s="128"/>
      <c r="AO1630" s="128"/>
      <c r="AP1630" s="128"/>
      <c r="AQ1630" s="128"/>
      <c r="AR1630" s="128"/>
      <c r="AS1630" s="128"/>
      <c r="AT1630" s="128"/>
      <c r="AU1630" s="128"/>
      <c r="AV1630" s="128"/>
      <c r="AW1630" s="128"/>
      <c r="AX1630" s="128"/>
      <c r="AY1630" s="128"/>
      <c r="AZ1630" s="128"/>
      <c r="BA1630" s="128"/>
      <c r="BB1630" s="128"/>
      <c r="BC1630" s="128"/>
      <c r="BD1630" s="128"/>
      <c r="BE1630" s="128"/>
      <c r="BF1630" s="128"/>
      <c r="BG1630" s="128"/>
      <c r="BH1630" s="128"/>
      <c r="BI1630" s="128"/>
      <c r="BJ1630" s="128"/>
      <c r="BK1630" s="128"/>
      <c r="BL1630" s="128"/>
      <c r="BM1630" s="128"/>
      <c r="BN1630" s="128"/>
      <c r="BO1630" s="128"/>
      <c r="BP1630" s="128"/>
      <c r="BQ1630" s="128"/>
      <c r="BR1630" s="128"/>
      <c r="BS1630" s="128"/>
      <c r="BT1630" s="128"/>
      <c r="BU1630" s="128"/>
      <c r="BV1630" s="128"/>
      <c r="BW1630" s="128"/>
      <c r="BX1630" s="128"/>
      <c r="BY1630" s="128"/>
      <c r="BZ1630" s="128"/>
      <c r="CA1630" s="128"/>
      <c r="CB1630" s="128">
        <v>40</v>
      </c>
      <c r="CC1630" s="128"/>
      <c r="CD1630" s="128"/>
      <c r="CE1630" s="128"/>
      <c r="CF1630" s="128"/>
      <c r="CG1630" s="128"/>
      <c r="CH1630" s="128">
        <v>35</v>
      </c>
    </row>
    <row r="1631" spans="1:86">
      <c r="A1631">
        <v>6082</v>
      </c>
      <c r="B1631">
        <v>1611</v>
      </c>
      <c r="C1631" t="s">
        <v>498</v>
      </c>
      <c r="D1631">
        <v>4</v>
      </c>
      <c r="E1631" t="s">
        <v>472</v>
      </c>
      <c r="F1631" t="s">
        <v>2040</v>
      </c>
      <c r="G1631">
        <v>62</v>
      </c>
      <c r="H1631">
        <v>68</v>
      </c>
      <c r="I1631" t="s">
        <v>2187</v>
      </c>
      <c r="J1631" t="s">
        <v>2740</v>
      </c>
      <c r="K1631">
        <v>523537</v>
      </c>
      <c r="L1631">
        <v>2827122</v>
      </c>
      <c r="M1631" s="130">
        <v>45238</v>
      </c>
      <c r="N1631" s="128"/>
      <c r="O1631" s="128"/>
      <c r="P1631" s="128"/>
      <c r="Q1631" s="128"/>
      <c r="R1631" s="128"/>
      <c r="S1631" s="128"/>
      <c r="T1631" s="128"/>
      <c r="U1631" s="128"/>
      <c r="V1631" s="128"/>
      <c r="W1631" s="128"/>
      <c r="X1631" s="128"/>
      <c r="Y1631" s="128"/>
      <c r="Z1631" s="128">
        <v>15</v>
      </c>
      <c r="AA1631" s="128"/>
      <c r="AB1631" s="128"/>
      <c r="AC1631" s="128"/>
      <c r="AD1631" s="128"/>
      <c r="AE1631" s="128"/>
      <c r="AF1631" s="128"/>
      <c r="AG1631" s="128"/>
      <c r="AH1631" s="128"/>
      <c r="AI1631" s="128"/>
      <c r="AJ1631" s="128"/>
      <c r="AK1631" s="128"/>
      <c r="AL1631" s="128"/>
      <c r="AM1631" s="128"/>
      <c r="AN1631" s="128"/>
      <c r="AO1631" s="128"/>
      <c r="AP1631" s="128"/>
      <c r="AQ1631" s="128"/>
      <c r="AR1631" s="128"/>
      <c r="AS1631" s="128"/>
      <c r="AT1631" s="128"/>
      <c r="AU1631" s="128"/>
      <c r="AV1631" s="128"/>
      <c r="AW1631" s="128"/>
      <c r="AX1631" s="128"/>
      <c r="AY1631" s="128"/>
      <c r="AZ1631" s="128"/>
      <c r="BA1631" s="128"/>
      <c r="BB1631" s="128"/>
      <c r="BC1631" s="128"/>
      <c r="BD1631" s="128"/>
      <c r="BE1631" s="128">
        <v>5</v>
      </c>
      <c r="BF1631" s="128"/>
      <c r="BG1631" s="128"/>
      <c r="BH1631" s="128">
        <v>1</v>
      </c>
      <c r="BI1631" s="128"/>
      <c r="BJ1631" s="128"/>
      <c r="BK1631" s="128"/>
      <c r="BL1631" s="128"/>
      <c r="BM1631" s="128"/>
      <c r="BN1631" s="128"/>
      <c r="BO1631" s="128"/>
      <c r="BP1631" s="128"/>
      <c r="BQ1631" s="128"/>
      <c r="BR1631" s="128"/>
      <c r="BS1631" s="128"/>
      <c r="BT1631" s="128"/>
      <c r="BU1631" s="128"/>
      <c r="BV1631" s="128"/>
      <c r="BW1631" s="128"/>
      <c r="BX1631" s="128"/>
      <c r="BY1631" s="128"/>
      <c r="BZ1631" s="128"/>
      <c r="CA1631" s="128"/>
      <c r="CB1631" s="128"/>
      <c r="CC1631" s="128"/>
      <c r="CD1631" s="128">
        <v>20</v>
      </c>
      <c r="CE1631" s="128"/>
      <c r="CF1631" s="128"/>
      <c r="CG1631" s="128"/>
      <c r="CH1631" s="128">
        <v>10.25</v>
      </c>
    </row>
    <row r="1632" spans="1:86">
      <c r="A1632">
        <v>6083</v>
      </c>
      <c r="B1632">
        <v>1612</v>
      </c>
      <c r="C1632" t="s">
        <v>498</v>
      </c>
      <c r="D1632">
        <v>4</v>
      </c>
      <c r="E1632" t="s">
        <v>472</v>
      </c>
      <c r="F1632" t="s">
        <v>2032</v>
      </c>
      <c r="G1632">
        <v>62</v>
      </c>
      <c r="H1632">
        <v>66</v>
      </c>
      <c r="I1632" t="s">
        <v>2185</v>
      </c>
      <c r="J1632" t="s">
        <v>2738</v>
      </c>
      <c r="K1632">
        <v>523593</v>
      </c>
      <c r="L1632">
        <v>2827221</v>
      </c>
      <c r="M1632" s="130">
        <v>45238</v>
      </c>
      <c r="N1632" s="128"/>
      <c r="O1632" s="128"/>
      <c r="P1632" s="128"/>
      <c r="Q1632" s="128"/>
      <c r="R1632" s="128">
        <v>2</v>
      </c>
      <c r="S1632" s="128"/>
      <c r="T1632" s="128"/>
      <c r="U1632" s="128"/>
      <c r="V1632" s="128"/>
      <c r="W1632" s="128"/>
      <c r="X1632" s="128"/>
      <c r="Y1632" s="128"/>
      <c r="Z1632" s="128">
        <v>5</v>
      </c>
      <c r="AA1632" s="128"/>
      <c r="AB1632" s="128"/>
      <c r="AC1632" s="128"/>
      <c r="AD1632" s="128"/>
      <c r="AE1632" s="128"/>
      <c r="AF1632" s="128"/>
      <c r="AG1632" s="128">
        <v>20</v>
      </c>
      <c r="AH1632" s="128"/>
      <c r="AI1632" s="128"/>
      <c r="AJ1632" s="128"/>
      <c r="AK1632" s="128"/>
      <c r="AL1632" s="128"/>
      <c r="AM1632" s="128"/>
      <c r="AN1632" s="128"/>
      <c r="AO1632" s="128"/>
      <c r="AP1632" s="128"/>
      <c r="AQ1632" s="128"/>
      <c r="AR1632" s="128"/>
      <c r="AS1632" s="128"/>
      <c r="AT1632" s="128"/>
      <c r="AU1632" s="128"/>
      <c r="AV1632" s="128"/>
      <c r="AW1632" s="128"/>
      <c r="AX1632" s="128"/>
      <c r="AY1632" s="128"/>
      <c r="AZ1632" s="128"/>
      <c r="BA1632" s="128"/>
      <c r="BB1632" s="128"/>
      <c r="BC1632" s="128"/>
      <c r="BD1632" s="128"/>
      <c r="BE1632" s="128"/>
      <c r="BF1632" s="128"/>
      <c r="BG1632" s="128"/>
      <c r="BH1632" s="128"/>
      <c r="BI1632" s="128"/>
      <c r="BJ1632" s="128"/>
      <c r="BK1632" s="128"/>
      <c r="BL1632" s="128"/>
      <c r="BM1632" s="128"/>
      <c r="BN1632" s="128"/>
      <c r="BO1632" s="128"/>
      <c r="BP1632" s="128"/>
      <c r="BQ1632" s="128"/>
      <c r="BR1632" s="128"/>
      <c r="BS1632" s="128"/>
      <c r="BT1632" s="128"/>
      <c r="BU1632" s="128"/>
      <c r="BV1632" s="128"/>
      <c r="BW1632" s="128"/>
      <c r="BX1632" s="128"/>
      <c r="BY1632" s="128"/>
      <c r="BZ1632" s="128"/>
      <c r="CA1632" s="128"/>
      <c r="CB1632" s="128">
        <v>25</v>
      </c>
      <c r="CC1632" s="128"/>
      <c r="CD1632" s="128"/>
      <c r="CE1632" s="128"/>
      <c r="CF1632" s="128"/>
      <c r="CG1632" s="128"/>
      <c r="CH1632" s="128">
        <v>13</v>
      </c>
    </row>
    <row r="1633" spans="1:86">
      <c r="A1633">
        <v>6084</v>
      </c>
      <c r="B1633">
        <v>1613</v>
      </c>
      <c r="C1633" t="s">
        <v>498</v>
      </c>
      <c r="D1633">
        <v>4</v>
      </c>
      <c r="E1633" t="s">
        <v>472</v>
      </c>
      <c r="F1633" t="s">
        <v>2033</v>
      </c>
      <c r="G1633">
        <v>62</v>
      </c>
      <c r="H1633">
        <v>66</v>
      </c>
      <c r="I1633" t="s">
        <v>2186</v>
      </c>
      <c r="J1633" t="s">
        <v>3941</v>
      </c>
      <c r="K1633">
        <v>523615</v>
      </c>
      <c r="L1633">
        <v>2827221</v>
      </c>
      <c r="M1633" s="130">
        <v>45238</v>
      </c>
      <c r="N1633" s="128"/>
      <c r="O1633" s="128"/>
      <c r="P1633" s="128"/>
      <c r="Q1633" s="128"/>
      <c r="R1633" s="128"/>
      <c r="S1633" s="128"/>
      <c r="T1633" s="128"/>
      <c r="U1633" s="128"/>
      <c r="V1633" s="128"/>
      <c r="W1633" s="128"/>
      <c r="X1633" s="128"/>
      <c r="Y1633" s="128"/>
      <c r="Z1633" s="128">
        <v>50</v>
      </c>
      <c r="AA1633" s="128"/>
      <c r="AB1633" s="128"/>
      <c r="AC1633" s="128"/>
      <c r="AD1633" s="128"/>
      <c r="AE1633" s="128"/>
      <c r="AF1633" s="128"/>
      <c r="AG1633" s="128"/>
      <c r="AH1633" s="128"/>
      <c r="AI1633" s="128"/>
      <c r="AJ1633" s="128"/>
      <c r="AK1633" s="128"/>
      <c r="AL1633" s="128"/>
      <c r="AM1633" s="128"/>
      <c r="AN1633" s="128"/>
      <c r="AO1633" s="128"/>
      <c r="AP1633" s="128"/>
      <c r="AQ1633" s="128"/>
      <c r="AR1633" s="128"/>
      <c r="AS1633" s="128"/>
      <c r="AT1633" s="128"/>
      <c r="AU1633" s="128"/>
      <c r="AV1633" s="128"/>
      <c r="AW1633" s="128"/>
      <c r="AX1633" s="128"/>
      <c r="AY1633" s="128"/>
      <c r="AZ1633" s="128"/>
      <c r="BA1633" s="128"/>
      <c r="BB1633" s="128"/>
      <c r="BC1633" s="128"/>
      <c r="BD1633" s="128"/>
      <c r="BE1633" s="128"/>
      <c r="BF1633" s="128"/>
      <c r="BG1633" s="128"/>
      <c r="BH1633" s="128"/>
      <c r="BI1633" s="128"/>
      <c r="BJ1633" s="128"/>
      <c r="BK1633" s="128"/>
      <c r="BL1633" s="128"/>
      <c r="BM1633" s="128">
        <v>15</v>
      </c>
      <c r="BN1633" s="128"/>
      <c r="BO1633" s="128"/>
      <c r="BP1633" s="128"/>
      <c r="BQ1633" s="128"/>
      <c r="BR1633" s="128"/>
      <c r="BS1633" s="128"/>
      <c r="BT1633" s="128"/>
      <c r="BU1633" s="128"/>
      <c r="BV1633" s="128"/>
      <c r="BW1633" s="128"/>
      <c r="BX1633" s="128"/>
      <c r="BY1633" s="128"/>
      <c r="BZ1633" s="128"/>
      <c r="CA1633" s="128"/>
      <c r="CB1633" s="128"/>
      <c r="CC1633" s="128"/>
      <c r="CD1633" s="128"/>
      <c r="CE1633" s="128"/>
      <c r="CF1633" s="128"/>
      <c r="CG1633" s="128"/>
      <c r="CH1633" s="128">
        <v>32.5</v>
      </c>
    </row>
    <row r="1634" spans="1:86">
      <c r="A1634">
        <v>6085</v>
      </c>
      <c r="B1634">
        <v>1614</v>
      </c>
      <c r="C1634" t="s">
        <v>498</v>
      </c>
      <c r="D1634">
        <v>4</v>
      </c>
      <c r="E1634" t="s">
        <v>472</v>
      </c>
      <c r="F1634" t="s">
        <v>2034</v>
      </c>
      <c r="G1634">
        <v>62</v>
      </c>
      <c r="H1634">
        <v>66</v>
      </c>
      <c r="I1634" t="s">
        <v>2187</v>
      </c>
      <c r="J1634" t="s">
        <v>3942</v>
      </c>
      <c r="K1634">
        <v>523593</v>
      </c>
      <c r="L1634">
        <v>2827240</v>
      </c>
      <c r="M1634" s="130">
        <v>45238</v>
      </c>
      <c r="N1634" s="128"/>
      <c r="O1634" s="128"/>
      <c r="P1634" s="128"/>
      <c r="Q1634" s="128"/>
      <c r="R1634" s="128"/>
      <c r="S1634" s="128"/>
      <c r="T1634" s="128"/>
      <c r="U1634" s="128"/>
      <c r="V1634" s="128"/>
      <c r="W1634" s="128"/>
      <c r="X1634" s="128"/>
      <c r="Y1634" s="128"/>
      <c r="Z1634" s="128">
        <v>80</v>
      </c>
      <c r="AA1634" s="128"/>
      <c r="AB1634" s="128"/>
      <c r="AC1634" s="128"/>
      <c r="AD1634" s="128"/>
      <c r="AE1634" s="128"/>
      <c r="AF1634" s="128"/>
      <c r="AG1634" s="128"/>
      <c r="AH1634" s="128"/>
      <c r="AI1634" s="128"/>
      <c r="AJ1634" s="128"/>
      <c r="AK1634" s="128"/>
      <c r="AL1634" s="128"/>
      <c r="AM1634" s="128"/>
      <c r="AN1634" s="128"/>
      <c r="AO1634" s="128"/>
      <c r="AP1634" s="128"/>
      <c r="AQ1634" s="128"/>
      <c r="AR1634" s="128"/>
      <c r="AS1634" s="128"/>
      <c r="AT1634" s="128"/>
      <c r="AU1634" s="128"/>
      <c r="AV1634" s="128"/>
      <c r="AW1634" s="128"/>
      <c r="AX1634" s="128"/>
      <c r="AY1634" s="128"/>
      <c r="AZ1634" s="128"/>
      <c r="BA1634" s="128"/>
      <c r="BB1634" s="128"/>
      <c r="BC1634" s="128"/>
      <c r="BD1634" s="128"/>
      <c r="BE1634" s="128"/>
      <c r="BF1634" s="128"/>
      <c r="BG1634" s="128"/>
      <c r="BH1634" s="128"/>
      <c r="BI1634" s="128"/>
      <c r="BJ1634" s="128"/>
      <c r="BK1634" s="128"/>
      <c r="BL1634" s="128"/>
      <c r="BM1634" s="128"/>
      <c r="BN1634" s="128"/>
      <c r="BO1634" s="128"/>
      <c r="BP1634" s="128">
        <v>5</v>
      </c>
      <c r="BQ1634" s="128"/>
      <c r="BR1634" s="128"/>
      <c r="BS1634" s="128"/>
      <c r="BT1634" s="128"/>
      <c r="BU1634" s="128"/>
      <c r="BV1634" s="128"/>
      <c r="BW1634" s="128"/>
      <c r="BX1634" s="128"/>
      <c r="BY1634" s="128"/>
      <c r="BZ1634" s="128"/>
      <c r="CA1634" s="128"/>
      <c r="CB1634" s="128"/>
      <c r="CC1634" s="128"/>
      <c r="CD1634" s="128"/>
      <c r="CE1634" s="128"/>
      <c r="CF1634" s="128"/>
      <c r="CG1634" s="128"/>
      <c r="CH1634" s="128">
        <v>42.5</v>
      </c>
    </row>
    <row r="1635" spans="1:86">
      <c r="A1635">
        <v>6086</v>
      </c>
      <c r="B1635">
        <v>1615</v>
      </c>
      <c r="C1635" t="s">
        <v>498</v>
      </c>
      <c r="D1635">
        <v>4</v>
      </c>
      <c r="E1635" t="s">
        <v>472</v>
      </c>
      <c r="F1635" t="s">
        <v>2041</v>
      </c>
      <c r="G1635">
        <v>62</v>
      </c>
      <c r="H1635">
        <v>69</v>
      </c>
      <c r="I1635" t="s">
        <v>2185</v>
      </c>
      <c r="J1635" t="s">
        <v>3947</v>
      </c>
      <c r="K1635">
        <v>523600</v>
      </c>
      <c r="L1635">
        <v>2827258</v>
      </c>
      <c r="M1635" s="130">
        <v>45238</v>
      </c>
      <c r="N1635" s="128"/>
      <c r="O1635" s="128"/>
      <c r="P1635" s="128"/>
      <c r="Q1635" s="128"/>
      <c r="R1635" s="128"/>
      <c r="S1635" s="128"/>
      <c r="T1635" s="128"/>
      <c r="U1635" s="128"/>
      <c r="V1635" s="128"/>
      <c r="W1635" s="128"/>
      <c r="X1635" s="128"/>
      <c r="Y1635" s="128"/>
      <c r="Z1635" s="128">
        <v>90</v>
      </c>
      <c r="AA1635" s="128"/>
      <c r="AB1635" s="128"/>
      <c r="AC1635" s="128"/>
      <c r="AD1635" s="128"/>
      <c r="AE1635" s="128"/>
      <c r="AF1635" s="128"/>
      <c r="AG1635" s="128"/>
      <c r="AH1635" s="128"/>
      <c r="AI1635" s="128"/>
      <c r="AJ1635" s="128"/>
      <c r="AK1635" s="128"/>
      <c r="AL1635" s="128"/>
      <c r="AM1635" s="128"/>
      <c r="AN1635" s="128"/>
      <c r="AO1635" s="128"/>
      <c r="AP1635" s="128"/>
      <c r="AQ1635" s="128"/>
      <c r="AR1635" s="128"/>
      <c r="AS1635" s="128"/>
      <c r="AT1635" s="128"/>
      <c r="AU1635" s="128"/>
      <c r="AV1635" s="128"/>
      <c r="AW1635" s="128"/>
      <c r="AX1635" s="128"/>
      <c r="AY1635" s="128"/>
      <c r="AZ1635" s="128"/>
      <c r="BA1635" s="128"/>
      <c r="BB1635" s="128"/>
      <c r="BC1635" s="128"/>
      <c r="BD1635" s="128"/>
      <c r="BE1635" s="128"/>
      <c r="BF1635" s="128"/>
      <c r="BG1635" s="128"/>
      <c r="BH1635" s="128"/>
      <c r="BI1635" s="128"/>
      <c r="BJ1635" s="128"/>
      <c r="BK1635" s="128"/>
      <c r="BL1635" s="128"/>
      <c r="BM1635" s="128"/>
      <c r="BN1635" s="128"/>
      <c r="BO1635" s="128"/>
      <c r="BP1635" s="128"/>
      <c r="BQ1635" s="128"/>
      <c r="BR1635" s="128"/>
      <c r="BS1635" s="128"/>
      <c r="BT1635" s="128"/>
      <c r="BU1635" s="128"/>
      <c r="BV1635" s="128"/>
      <c r="BW1635" s="128"/>
      <c r="BX1635" s="128"/>
      <c r="BY1635" s="128">
        <v>5</v>
      </c>
      <c r="BZ1635" s="128"/>
      <c r="CA1635" s="128"/>
      <c r="CB1635" s="128"/>
      <c r="CC1635" s="128"/>
      <c r="CD1635" s="128"/>
      <c r="CE1635" s="128"/>
      <c r="CF1635" s="128"/>
      <c r="CG1635" s="128"/>
      <c r="CH1635" s="128">
        <v>47.5</v>
      </c>
    </row>
    <row r="1636" spans="1:86">
      <c r="A1636">
        <v>6087</v>
      </c>
      <c r="B1636">
        <v>1616</v>
      </c>
      <c r="C1636" t="s">
        <v>498</v>
      </c>
      <c r="D1636">
        <v>4</v>
      </c>
      <c r="E1636" t="s">
        <v>472</v>
      </c>
      <c r="F1636" t="s">
        <v>2042</v>
      </c>
      <c r="G1636">
        <v>62</v>
      </c>
      <c r="H1636">
        <v>69</v>
      </c>
      <c r="I1636" t="s">
        <v>2186</v>
      </c>
      <c r="J1636" t="s">
        <v>3948</v>
      </c>
      <c r="K1636">
        <v>523622</v>
      </c>
      <c r="L1636">
        <v>2827258</v>
      </c>
      <c r="M1636" s="130">
        <v>45238</v>
      </c>
      <c r="N1636" s="128"/>
      <c r="O1636" s="128"/>
      <c r="P1636" s="128"/>
      <c r="Q1636" s="128"/>
      <c r="R1636" s="128"/>
      <c r="S1636" s="128"/>
      <c r="T1636" s="128"/>
      <c r="U1636" s="128"/>
      <c r="V1636" s="128"/>
      <c r="W1636" s="128"/>
      <c r="X1636" s="128"/>
      <c r="Y1636" s="128"/>
      <c r="Z1636" s="128">
        <v>40</v>
      </c>
      <c r="AA1636" s="128"/>
      <c r="AB1636" s="128"/>
      <c r="AC1636" s="128"/>
      <c r="AD1636" s="128"/>
      <c r="AE1636" s="128"/>
      <c r="AF1636" s="128"/>
      <c r="AG1636" s="128"/>
      <c r="AH1636" s="128"/>
      <c r="AI1636" s="128"/>
      <c r="AJ1636" s="128"/>
      <c r="AK1636" s="128"/>
      <c r="AL1636" s="128"/>
      <c r="AM1636" s="128"/>
      <c r="AN1636" s="128"/>
      <c r="AO1636" s="128"/>
      <c r="AP1636" s="128"/>
      <c r="AQ1636" s="128"/>
      <c r="AR1636" s="128"/>
      <c r="AS1636" s="128"/>
      <c r="AT1636" s="128">
        <v>1</v>
      </c>
      <c r="AU1636" s="128"/>
      <c r="AV1636" s="128"/>
      <c r="AW1636" s="128"/>
      <c r="AX1636" s="128"/>
      <c r="AY1636" s="128"/>
      <c r="AZ1636" s="128"/>
      <c r="BA1636" s="128"/>
      <c r="BB1636" s="128"/>
      <c r="BC1636" s="128"/>
      <c r="BD1636" s="128"/>
      <c r="BE1636" s="128"/>
      <c r="BF1636" s="128"/>
      <c r="BG1636" s="128"/>
      <c r="BH1636" s="128"/>
      <c r="BI1636" s="128"/>
      <c r="BJ1636" s="128"/>
      <c r="BK1636" s="128"/>
      <c r="BL1636" s="128"/>
      <c r="BM1636" s="128">
        <v>1</v>
      </c>
      <c r="BN1636" s="128"/>
      <c r="BO1636" s="128"/>
      <c r="BP1636" s="128"/>
      <c r="BQ1636" s="128"/>
      <c r="BR1636" s="128"/>
      <c r="BS1636" s="128"/>
      <c r="BT1636" s="128"/>
      <c r="BU1636" s="128"/>
      <c r="BV1636" s="128"/>
      <c r="BW1636" s="128"/>
      <c r="BX1636" s="128"/>
      <c r="BY1636" s="128"/>
      <c r="BZ1636" s="128"/>
      <c r="CA1636" s="128"/>
      <c r="CB1636" s="128"/>
      <c r="CC1636" s="128"/>
      <c r="CD1636" s="128"/>
      <c r="CE1636" s="128"/>
      <c r="CF1636" s="128"/>
      <c r="CG1636" s="128"/>
      <c r="CH1636" s="128">
        <v>14</v>
      </c>
    </row>
    <row r="1637" spans="1:86">
      <c r="A1637">
        <v>6088</v>
      </c>
      <c r="B1637">
        <v>1617</v>
      </c>
      <c r="C1637" t="s">
        <v>498</v>
      </c>
      <c r="D1637">
        <v>4</v>
      </c>
      <c r="E1637" t="s">
        <v>472</v>
      </c>
      <c r="F1637" t="s">
        <v>2043</v>
      </c>
      <c r="G1637">
        <v>62</v>
      </c>
      <c r="H1637">
        <v>69</v>
      </c>
      <c r="I1637" t="s">
        <v>2187</v>
      </c>
      <c r="J1637" t="s">
        <v>3949</v>
      </c>
      <c r="K1637">
        <v>523600</v>
      </c>
      <c r="L1637">
        <v>2827284</v>
      </c>
      <c r="M1637" s="130">
        <v>45238</v>
      </c>
      <c r="N1637" s="128"/>
      <c r="O1637" s="128"/>
      <c r="P1637" s="128"/>
      <c r="Q1637" s="128"/>
      <c r="R1637" s="128"/>
      <c r="S1637" s="128"/>
      <c r="T1637" s="128"/>
      <c r="U1637" s="128"/>
      <c r="V1637" s="128"/>
      <c r="W1637" s="128"/>
      <c r="X1637" s="128"/>
      <c r="Y1637" s="128"/>
      <c r="Z1637" s="128">
        <v>95</v>
      </c>
      <c r="AA1637" s="128"/>
      <c r="AB1637" s="128"/>
      <c r="AC1637" s="128"/>
      <c r="AD1637" s="128"/>
      <c r="AE1637" s="128"/>
      <c r="AF1637" s="128"/>
      <c r="AG1637" s="128"/>
      <c r="AH1637" s="128"/>
      <c r="AI1637" s="128"/>
      <c r="AJ1637" s="128"/>
      <c r="AK1637" s="128"/>
      <c r="AL1637" s="128"/>
      <c r="AM1637" s="128"/>
      <c r="AN1637" s="128"/>
      <c r="AO1637" s="128"/>
      <c r="AP1637" s="128"/>
      <c r="AQ1637" s="128"/>
      <c r="AR1637" s="128"/>
      <c r="AS1637" s="128"/>
      <c r="AT1637" s="128"/>
      <c r="AU1637" s="128"/>
      <c r="AV1637" s="128"/>
      <c r="AW1637" s="128"/>
      <c r="AX1637" s="128"/>
      <c r="AY1637" s="128"/>
      <c r="AZ1637" s="128"/>
      <c r="BA1637" s="128"/>
      <c r="BB1637" s="128"/>
      <c r="BC1637" s="128"/>
      <c r="BD1637" s="128"/>
      <c r="BE1637" s="128"/>
      <c r="BF1637" s="128"/>
      <c r="BG1637" s="128"/>
      <c r="BH1637" s="128"/>
      <c r="BI1637" s="128"/>
      <c r="BJ1637" s="128"/>
      <c r="BK1637" s="128"/>
      <c r="BL1637" s="128"/>
      <c r="BM1637" s="128"/>
      <c r="BN1637" s="128"/>
      <c r="BO1637" s="128"/>
      <c r="BP1637" s="128"/>
      <c r="BQ1637" s="128"/>
      <c r="BR1637" s="128"/>
      <c r="BS1637" s="128"/>
      <c r="BT1637" s="128"/>
      <c r="BU1637" s="128"/>
      <c r="BV1637" s="128"/>
      <c r="BW1637" s="128"/>
      <c r="BX1637" s="128"/>
      <c r="BY1637" s="128">
        <v>5</v>
      </c>
      <c r="BZ1637" s="128"/>
      <c r="CA1637" s="128"/>
      <c r="CB1637" s="128"/>
      <c r="CC1637" s="128"/>
      <c r="CD1637" s="128"/>
      <c r="CE1637" s="128"/>
      <c r="CF1637" s="128"/>
      <c r="CG1637" s="128"/>
      <c r="CH1637" s="128">
        <v>50</v>
      </c>
    </row>
    <row r="1638" spans="1:86">
      <c r="A1638">
        <v>6089</v>
      </c>
      <c r="B1638">
        <v>1618</v>
      </c>
      <c r="C1638" t="s">
        <v>498</v>
      </c>
      <c r="D1638">
        <v>4</v>
      </c>
      <c r="E1638" t="s">
        <v>472</v>
      </c>
      <c r="F1638" t="s">
        <v>2035</v>
      </c>
      <c r="G1638">
        <v>62</v>
      </c>
      <c r="H1638">
        <v>67</v>
      </c>
      <c r="I1638" t="s">
        <v>2185</v>
      </c>
      <c r="J1638" t="s">
        <v>3943</v>
      </c>
      <c r="K1638">
        <v>523767</v>
      </c>
      <c r="L1638">
        <v>2827283</v>
      </c>
      <c r="M1638" s="130">
        <v>45238</v>
      </c>
      <c r="N1638" s="128"/>
      <c r="O1638" s="128"/>
      <c r="P1638" s="128"/>
      <c r="Q1638" s="128"/>
      <c r="R1638" s="128">
        <v>1</v>
      </c>
      <c r="S1638" s="128"/>
      <c r="T1638" s="128"/>
      <c r="U1638" s="128"/>
      <c r="V1638" s="128"/>
      <c r="W1638" s="128"/>
      <c r="X1638" s="128"/>
      <c r="Y1638" s="128"/>
      <c r="Z1638" s="128">
        <v>70</v>
      </c>
      <c r="AA1638" s="128"/>
      <c r="AB1638" s="128"/>
      <c r="AC1638" s="128"/>
      <c r="AD1638" s="128"/>
      <c r="AE1638" s="128"/>
      <c r="AF1638" s="128"/>
      <c r="AG1638" s="128"/>
      <c r="AH1638" s="128"/>
      <c r="AI1638" s="128"/>
      <c r="AJ1638" s="128"/>
      <c r="AK1638" s="128"/>
      <c r="AL1638" s="128"/>
      <c r="AM1638" s="128"/>
      <c r="AN1638" s="128"/>
      <c r="AO1638" s="128"/>
      <c r="AP1638" s="128"/>
      <c r="AQ1638" s="128"/>
      <c r="AR1638" s="128"/>
      <c r="AS1638" s="128"/>
      <c r="AT1638" s="128"/>
      <c r="AU1638" s="128"/>
      <c r="AV1638" s="128"/>
      <c r="AW1638" s="128"/>
      <c r="AX1638" s="128"/>
      <c r="AY1638" s="128"/>
      <c r="AZ1638" s="128"/>
      <c r="BA1638" s="128"/>
      <c r="BB1638" s="128"/>
      <c r="BC1638" s="128"/>
      <c r="BD1638" s="128"/>
      <c r="BE1638" s="128"/>
      <c r="BF1638" s="128"/>
      <c r="BG1638" s="128"/>
      <c r="BH1638" s="128"/>
      <c r="BI1638" s="128"/>
      <c r="BJ1638" s="128"/>
      <c r="BK1638" s="128"/>
      <c r="BL1638" s="128"/>
      <c r="BM1638" s="128"/>
      <c r="BN1638" s="128"/>
      <c r="BO1638" s="128"/>
      <c r="BP1638" s="128"/>
      <c r="BQ1638" s="128"/>
      <c r="BR1638" s="128"/>
      <c r="BS1638" s="128"/>
      <c r="BT1638" s="128"/>
      <c r="BU1638" s="128"/>
      <c r="BV1638" s="128"/>
      <c r="BW1638" s="128"/>
      <c r="BX1638" s="128"/>
      <c r="BY1638" s="128"/>
      <c r="BZ1638" s="128"/>
      <c r="CA1638" s="128"/>
      <c r="CB1638" s="128"/>
      <c r="CC1638" s="128"/>
      <c r="CD1638" s="128"/>
      <c r="CE1638" s="128"/>
      <c r="CF1638" s="128"/>
      <c r="CG1638" s="128"/>
      <c r="CH1638" s="128">
        <v>35.5</v>
      </c>
    </row>
    <row r="1639" spans="1:86">
      <c r="A1639">
        <v>6090</v>
      </c>
      <c r="B1639">
        <v>1619</v>
      </c>
      <c r="C1639" t="s">
        <v>498</v>
      </c>
      <c r="D1639">
        <v>4</v>
      </c>
      <c r="E1639" t="s">
        <v>472</v>
      </c>
      <c r="F1639" t="s">
        <v>2036</v>
      </c>
      <c r="G1639">
        <v>62</v>
      </c>
      <c r="H1639">
        <v>67</v>
      </c>
      <c r="I1639" t="s">
        <v>2186</v>
      </c>
      <c r="J1639" t="s">
        <v>3944</v>
      </c>
      <c r="K1639">
        <v>523779</v>
      </c>
      <c r="L1639">
        <v>2827283</v>
      </c>
      <c r="M1639" s="130">
        <v>45238</v>
      </c>
      <c r="N1639" s="128"/>
      <c r="O1639" s="128"/>
      <c r="P1639" s="128"/>
      <c r="Q1639" s="128"/>
      <c r="R1639" s="128"/>
      <c r="S1639" s="128"/>
      <c r="T1639" s="128"/>
      <c r="U1639" s="128"/>
      <c r="V1639" s="128"/>
      <c r="W1639" s="128"/>
      <c r="X1639" s="128"/>
      <c r="Y1639" s="128"/>
      <c r="Z1639" s="128">
        <v>75</v>
      </c>
      <c r="AA1639" s="128"/>
      <c r="AB1639" s="128"/>
      <c r="AC1639" s="128"/>
      <c r="AD1639" s="128"/>
      <c r="AE1639" s="128"/>
      <c r="AF1639" s="128"/>
      <c r="AG1639" s="128"/>
      <c r="AH1639" s="128"/>
      <c r="AI1639" s="128"/>
      <c r="AJ1639" s="128"/>
      <c r="AK1639" s="128"/>
      <c r="AL1639" s="128"/>
      <c r="AM1639" s="128"/>
      <c r="AN1639" s="128"/>
      <c r="AO1639" s="128"/>
      <c r="AP1639" s="128"/>
      <c r="AQ1639" s="128"/>
      <c r="AR1639" s="128"/>
      <c r="AS1639" s="128"/>
      <c r="AT1639" s="128"/>
      <c r="AU1639" s="128"/>
      <c r="AV1639" s="128"/>
      <c r="AW1639" s="128"/>
      <c r="AX1639" s="128"/>
      <c r="AY1639" s="128"/>
      <c r="AZ1639" s="128"/>
      <c r="BA1639" s="128"/>
      <c r="BB1639" s="128"/>
      <c r="BC1639" s="128"/>
      <c r="BD1639" s="128"/>
      <c r="BE1639" s="128"/>
      <c r="BF1639" s="128"/>
      <c r="BG1639" s="128"/>
      <c r="BH1639" s="128"/>
      <c r="BI1639" s="128"/>
      <c r="BJ1639" s="128"/>
      <c r="BK1639" s="128"/>
      <c r="BL1639" s="128"/>
      <c r="BM1639" s="128"/>
      <c r="BN1639" s="128"/>
      <c r="BO1639" s="128"/>
      <c r="BP1639" s="128"/>
      <c r="BQ1639" s="128"/>
      <c r="BR1639" s="128"/>
      <c r="BS1639" s="128"/>
      <c r="BT1639" s="128"/>
      <c r="BU1639" s="128"/>
      <c r="BV1639" s="128"/>
      <c r="BW1639" s="128"/>
      <c r="BX1639" s="128"/>
      <c r="BY1639" s="128"/>
      <c r="BZ1639" s="128"/>
      <c r="CA1639" s="128"/>
      <c r="CB1639" s="128"/>
      <c r="CC1639" s="128"/>
      <c r="CD1639" s="128"/>
      <c r="CE1639" s="128"/>
      <c r="CF1639" s="128"/>
      <c r="CG1639" s="128"/>
      <c r="CH1639" s="128">
        <v>75</v>
      </c>
    </row>
    <row r="1640" spans="1:86">
      <c r="A1640">
        <v>6091</v>
      </c>
      <c r="B1640">
        <v>1620</v>
      </c>
      <c r="C1640" t="s">
        <v>498</v>
      </c>
      <c r="D1640">
        <v>4</v>
      </c>
      <c r="E1640" t="s">
        <v>472</v>
      </c>
      <c r="F1640" t="s">
        <v>2037</v>
      </c>
      <c r="G1640">
        <v>62</v>
      </c>
      <c r="H1640">
        <v>67</v>
      </c>
      <c r="I1640" t="s">
        <v>2187</v>
      </c>
      <c r="J1640" t="s">
        <v>3945</v>
      </c>
      <c r="K1640">
        <v>523767</v>
      </c>
      <c r="L1640">
        <v>2827314</v>
      </c>
      <c r="M1640" s="130">
        <v>45238</v>
      </c>
      <c r="N1640" s="128"/>
      <c r="O1640" s="128"/>
      <c r="P1640" s="128"/>
      <c r="Q1640" s="128"/>
      <c r="R1640" s="128"/>
      <c r="S1640" s="128"/>
      <c r="T1640" s="128"/>
      <c r="U1640" s="128"/>
      <c r="V1640" s="128"/>
      <c r="W1640" s="128"/>
      <c r="X1640" s="128"/>
      <c r="Y1640" s="128"/>
      <c r="Z1640" s="128">
        <v>-999</v>
      </c>
      <c r="AA1640" s="128"/>
      <c r="AB1640" s="128"/>
      <c r="AC1640" s="128"/>
      <c r="AD1640" s="128"/>
      <c r="AE1640" s="128"/>
      <c r="AF1640" s="128"/>
      <c r="AG1640" s="128"/>
      <c r="AH1640" s="128"/>
      <c r="AI1640" s="128"/>
      <c r="AJ1640" s="128"/>
      <c r="AK1640" s="128"/>
      <c r="AL1640" s="128"/>
      <c r="AM1640" s="128"/>
      <c r="AN1640" s="128"/>
      <c r="AO1640" s="128"/>
      <c r="AP1640" s="128"/>
      <c r="AQ1640" s="128"/>
      <c r="AR1640" s="128"/>
      <c r="AS1640" s="128"/>
      <c r="AT1640" s="128"/>
      <c r="AU1640" s="128"/>
      <c r="AV1640" s="128"/>
      <c r="AW1640" s="128"/>
      <c r="AX1640" s="128"/>
      <c r="AY1640" s="128"/>
      <c r="AZ1640" s="128"/>
      <c r="BA1640" s="128"/>
      <c r="BB1640" s="128"/>
      <c r="BC1640" s="128"/>
      <c r="BD1640" s="128"/>
      <c r="BE1640" s="128"/>
      <c r="BF1640" s="128"/>
      <c r="BG1640" s="128"/>
      <c r="BH1640" s="128"/>
      <c r="BI1640" s="128"/>
      <c r="BJ1640" s="128"/>
      <c r="BK1640" s="128"/>
      <c r="BL1640" s="128"/>
      <c r="BM1640" s="128"/>
      <c r="BN1640" s="128"/>
      <c r="BO1640" s="128"/>
      <c r="BP1640" s="128"/>
      <c r="BQ1640" s="128"/>
      <c r="BR1640" s="128"/>
      <c r="BS1640" s="128"/>
      <c r="BT1640" s="128"/>
      <c r="BU1640" s="128"/>
      <c r="BV1640" s="128"/>
      <c r="BW1640" s="128"/>
      <c r="BX1640" s="128"/>
      <c r="BY1640" s="128"/>
      <c r="BZ1640" s="128"/>
      <c r="CA1640" s="128"/>
      <c r="CB1640" s="128"/>
      <c r="CC1640" s="128"/>
      <c r="CD1640" s="128"/>
      <c r="CE1640" s="128"/>
      <c r="CF1640" s="128"/>
      <c r="CG1640" s="128"/>
      <c r="CH1640" s="128">
        <v>-999</v>
      </c>
    </row>
    <row r="1641" spans="1:86">
      <c r="A1641">
        <v>6092</v>
      </c>
      <c r="B1641">
        <v>1621</v>
      </c>
      <c r="C1641" t="s">
        <v>498</v>
      </c>
      <c r="D1641">
        <v>4</v>
      </c>
      <c r="E1641" t="s">
        <v>473</v>
      </c>
      <c r="F1641" t="s">
        <v>2122</v>
      </c>
      <c r="G1641">
        <v>63</v>
      </c>
      <c r="H1641">
        <v>39</v>
      </c>
      <c r="I1641" t="s">
        <v>2185</v>
      </c>
      <c r="J1641" t="s">
        <v>4015</v>
      </c>
      <c r="K1641">
        <v>544195</v>
      </c>
      <c r="L1641">
        <v>2877979</v>
      </c>
      <c r="M1641" s="130">
        <v>45294</v>
      </c>
      <c r="N1641" s="128"/>
      <c r="O1641" s="128"/>
      <c r="P1641" s="128"/>
      <c r="Q1641" s="128"/>
      <c r="R1641" s="128"/>
      <c r="S1641" s="128"/>
      <c r="T1641" s="128"/>
      <c r="U1641" s="128"/>
      <c r="V1641" s="128"/>
      <c r="W1641" s="128"/>
      <c r="X1641" s="128"/>
      <c r="Y1641" s="128"/>
      <c r="Z1641" s="128"/>
      <c r="AA1641" s="128"/>
      <c r="AB1641" s="128"/>
      <c r="AC1641" s="128"/>
      <c r="AD1641" s="128"/>
      <c r="AE1641" s="128"/>
      <c r="AF1641" s="128"/>
      <c r="AG1641" s="128"/>
      <c r="AH1641" s="128"/>
      <c r="AI1641" s="128"/>
      <c r="AJ1641" s="128"/>
      <c r="AK1641" s="128"/>
      <c r="AL1641" s="128"/>
      <c r="AM1641" s="128"/>
      <c r="AN1641" s="128"/>
      <c r="AO1641" s="128"/>
      <c r="AP1641" s="128"/>
      <c r="AQ1641" s="128"/>
      <c r="AR1641" s="128"/>
      <c r="AS1641" s="128"/>
      <c r="AT1641" s="128"/>
      <c r="AU1641" s="128"/>
      <c r="AV1641" s="128"/>
      <c r="AW1641" s="128"/>
      <c r="AX1641" s="128"/>
      <c r="AY1641" s="128"/>
      <c r="AZ1641" s="128"/>
      <c r="BA1641" s="128"/>
      <c r="BB1641" s="128"/>
      <c r="BC1641" s="128"/>
      <c r="BD1641" s="128"/>
      <c r="BE1641" s="128">
        <v>5</v>
      </c>
      <c r="BF1641" s="128"/>
      <c r="BG1641" s="128"/>
      <c r="BH1641" s="128"/>
      <c r="BI1641" s="128"/>
      <c r="BJ1641" s="128"/>
      <c r="BK1641" s="128"/>
      <c r="BL1641" s="128"/>
      <c r="BM1641" s="128"/>
      <c r="BN1641" s="128"/>
      <c r="BO1641" s="128"/>
      <c r="BP1641" s="128"/>
      <c r="BQ1641" s="128"/>
      <c r="BR1641" s="128"/>
      <c r="BS1641" s="128"/>
      <c r="BT1641" s="128"/>
      <c r="BU1641" s="128"/>
      <c r="BV1641" s="128"/>
      <c r="BW1641" s="128"/>
      <c r="BX1641" s="128"/>
      <c r="BY1641" s="128"/>
      <c r="BZ1641" s="128"/>
      <c r="CA1641" s="128"/>
      <c r="CB1641" s="128"/>
      <c r="CC1641" s="128"/>
      <c r="CD1641" s="128">
        <v>85</v>
      </c>
      <c r="CE1641" s="128"/>
      <c r="CF1641" s="128"/>
      <c r="CG1641" s="128"/>
      <c r="CH1641" s="128">
        <v>45</v>
      </c>
    </row>
    <row r="1642" spans="1:86">
      <c r="A1642">
        <v>6093</v>
      </c>
      <c r="B1642">
        <v>1622</v>
      </c>
      <c r="C1642" t="s">
        <v>498</v>
      </c>
      <c r="D1642">
        <v>4</v>
      </c>
      <c r="E1642" t="s">
        <v>473</v>
      </c>
      <c r="F1642" t="s">
        <v>2123</v>
      </c>
      <c r="G1642">
        <v>63</v>
      </c>
      <c r="H1642">
        <v>39</v>
      </c>
      <c r="I1642" t="s">
        <v>2186</v>
      </c>
      <c r="J1642" t="s">
        <v>4016</v>
      </c>
      <c r="K1642">
        <v>544208</v>
      </c>
      <c r="L1642">
        <v>2877979</v>
      </c>
      <c r="M1642" s="130">
        <v>45294</v>
      </c>
      <c r="N1642" s="128"/>
      <c r="O1642" s="128"/>
      <c r="P1642" s="128"/>
      <c r="Q1642" s="128"/>
      <c r="R1642" s="128"/>
      <c r="S1642" s="128"/>
      <c r="T1642" s="128"/>
      <c r="U1642" s="128"/>
      <c r="V1642" s="128"/>
      <c r="W1642" s="128"/>
      <c r="X1642" s="128"/>
      <c r="Y1642" s="128"/>
      <c r="Z1642" s="128"/>
      <c r="AA1642" s="128"/>
      <c r="AB1642" s="128"/>
      <c r="AC1642" s="128"/>
      <c r="AD1642" s="128"/>
      <c r="AE1642" s="128"/>
      <c r="AF1642" s="128"/>
      <c r="AG1642" s="128"/>
      <c r="AH1642" s="128"/>
      <c r="AI1642" s="128"/>
      <c r="AJ1642" s="128"/>
      <c r="AK1642" s="128"/>
      <c r="AL1642" s="128"/>
      <c r="AM1642" s="128"/>
      <c r="AN1642" s="128"/>
      <c r="AO1642" s="128"/>
      <c r="AP1642" s="128"/>
      <c r="AQ1642" s="128"/>
      <c r="AR1642" s="128"/>
      <c r="AS1642" s="128"/>
      <c r="AT1642" s="128"/>
      <c r="AU1642" s="128"/>
      <c r="AV1642" s="128"/>
      <c r="AW1642" s="128"/>
      <c r="AX1642" s="128"/>
      <c r="AY1642" s="128"/>
      <c r="AZ1642" s="128"/>
      <c r="BA1642" s="128"/>
      <c r="BB1642" s="128"/>
      <c r="BC1642" s="128"/>
      <c r="BD1642" s="128"/>
      <c r="BE1642" s="128">
        <v>10</v>
      </c>
      <c r="BF1642" s="128"/>
      <c r="BG1642" s="128"/>
      <c r="BH1642" s="128"/>
      <c r="BI1642" s="128"/>
      <c r="BJ1642" s="128"/>
      <c r="BK1642" s="128"/>
      <c r="BL1642" s="128"/>
      <c r="BM1642" s="128"/>
      <c r="BN1642" s="128"/>
      <c r="BO1642" s="128"/>
      <c r="BP1642" s="128"/>
      <c r="BQ1642" s="128"/>
      <c r="BR1642" s="128"/>
      <c r="BS1642" s="128"/>
      <c r="BT1642" s="128"/>
      <c r="BU1642" s="128"/>
      <c r="BV1642" s="128"/>
      <c r="BW1642" s="128"/>
      <c r="BX1642" s="128"/>
      <c r="BY1642" s="128"/>
      <c r="BZ1642" s="128"/>
      <c r="CA1642" s="128"/>
      <c r="CB1642" s="128">
        <v>3</v>
      </c>
      <c r="CC1642" s="128"/>
      <c r="CD1642" s="128">
        <v>87</v>
      </c>
      <c r="CE1642" s="128"/>
      <c r="CF1642" s="128"/>
      <c r="CG1642" s="128"/>
      <c r="CH1642" s="128">
        <v>33.333333333333336</v>
      </c>
    </row>
    <row r="1643" spans="1:86">
      <c r="A1643">
        <v>6094</v>
      </c>
      <c r="B1643">
        <v>1623</v>
      </c>
      <c r="C1643" t="s">
        <v>498</v>
      </c>
      <c r="D1643">
        <v>4</v>
      </c>
      <c r="E1643" t="s">
        <v>473</v>
      </c>
      <c r="F1643" t="s">
        <v>2124</v>
      </c>
      <c r="G1643">
        <v>63</v>
      </c>
      <c r="H1643">
        <v>39</v>
      </c>
      <c r="I1643" t="s">
        <v>2187</v>
      </c>
      <c r="J1643" t="s">
        <v>4017</v>
      </c>
      <c r="K1643">
        <v>544195</v>
      </c>
      <c r="L1643">
        <v>2877997</v>
      </c>
      <c r="M1643" s="130">
        <v>45294</v>
      </c>
      <c r="N1643" s="128"/>
      <c r="O1643" s="128"/>
      <c r="P1643" s="128"/>
      <c r="Q1643" s="128"/>
      <c r="R1643" s="128"/>
      <c r="S1643" s="128"/>
      <c r="T1643" s="128"/>
      <c r="U1643" s="128"/>
      <c r="V1643" s="128"/>
      <c r="W1643" s="128"/>
      <c r="X1643" s="128"/>
      <c r="Y1643" s="128"/>
      <c r="Z1643" s="128"/>
      <c r="AA1643" s="128"/>
      <c r="AB1643" s="128"/>
      <c r="AC1643" s="128"/>
      <c r="AD1643" s="128"/>
      <c r="AE1643" s="128"/>
      <c r="AF1643" s="128"/>
      <c r="AG1643" s="128"/>
      <c r="AH1643" s="128"/>
      <c r="AI1643" s="128"/>
      <c r="AJ1643" s="128"/>
      <c r="AK1643" s="128"/>
      <c r="AL1643" s="128"/>
      <c r="AM1643" s="128"/>
      <c r="AN1643" s="128"/>
      <c r="AO1643" s="128"/>
      <c r="AP1643" s="128"/>
      <c r="AQ1643" s="128"/>
      <c r="AR1643" s="128"/>
      <c r="AS1643" s="128"/>
      <c r="AT1643" s="128"/>
      <c r="AU1643" s="128"/>
      <c r="AV1643" s="128"/>
      <c r="AW1643" s="128"/>
      <c r="AX1643" s="128"/>
      <c r="AY1643" s="128"/>
      <c r="AZ1643" s="128"/>
      <c r="BA1643" s="128"/>
      <c r="BB1643" s="128"/>
      <c r="BC1643" s="128"/>
      <c r="BD1643" s="128"/>
      <c r="BE1643" s="128">
        <v>5</v>
      </c>
      <c r="BF1643" s="128"/>
      <c r="BG1643" s="128"/>
      <c r="BH1643" s="128"/>
      <c r="BI1643" s="128"/>
      <c r="BJ1643" s="128"/>
      <c r="BK1643" s="128"/>
      <c r="BL1643" s="128"/>
      <c r="BM1643" s="128"/>
      <c r="BN1643" s="128"/>
      <c r="BO1643" s="128"/>
      <c r="BP1643" s="128"/>
      <c r="BQ1643" s="128"/>
      <c r="BR1643" s="128"/>
      <c r="BS1643" s="128"/>
      <c r="BT1643" s="128"/>
      <c r="BU1643" s="128"/>
      <c r="BV1643" s="128"/>
      <c r="BW1643" s="128"/>
      <c r="BX1643" s="128"/>
      <c r="BY1643" s="128"/>
      <c r="BZ1643" s="128"/>
      <c r="CA1643" s="128"/>
      <c r="CB1643" s="128">
        <v>20</v>
      </c>
      <c r="CC1643" s="128"/>
      <c r="CD1643" s="128">
        <v>60</v>
      </c>
      <c r="CE1643" s="128"/>
      <c r="CF1643" s="128"/>
      <c r="CG1643" s="128"/>
      <c r="CH1643" s="128">
        <v>28.333333333333332</v>
      </c>
    </row>
    <row r="1644" spans="1:86">
      <c r="A1644">
        <v>6095</v>
      </c>
      <c r="B1644">
        <v>1624</v>
      </c>
      <c r="C1644" t="s">
        <v>498</v>
      </c>
      <c r="D1644">
        <v>4</v>
      </c>
      <c r="E1644" t="s">
        <v>473</v>
      </c>
      <c r="F1644" t="s">
        <v>2116</v>
      </c>
      <c r="G1644">
        <v>63</v>
      </c>
      <c r="H1644">
        <v>37</v>
      </c>
      <c r="I1644" t="s">
        <v>2185</v>
      </c>
      <c r="J1644" t="s">
        <v>4010</v>
      </c>
      <c r="K1644">
        <v>544256</v>
      </c>
      <c r="L1644">
        <v>2878041</v>
      </c>
      <c r="M1644" s="130">
        <v>45294</v>
      </c>
      <c r="N1644" s="128"/>
      <c r="O1644" s="128"/>
      <c r="P1644" s="128"/>
      <c r="Q1644" s="128"/>
      <c r="R1644" s="128"/>
      <c r="S1644" s="128"/>
      <c r="T1644" s="128"/>
      <c r="U1644" s="128"/>
      <c r="V1644" s="128"/>
      <c r="W1644" s="128"/>
      <c r="X1644" s="128"/>
      <c r="Y1644" s="128"/>
      <c r="Z1644" s="128"/>
      <c r="AA1644" s="128"/>
      <c r="AB1644" s="128"/>
      <c r="AC1644" s="128"/>
      <c r="AD1644" s="128"/>
      <c r="AE1644" s="128"/>
      <c r="AF1644" s="128"/>
      <c r="AG1644" s="128"/>
      <c r="AH1644" s="128"/>
      <c r="AI1644" s="128"/>
      <c r="AJ1644" s="128"/>
      <c r="AK1644" s="128"/>
      <c r="AL1644" s="128"/>
      <c r="AM1644" s="128"/>
      <c r="AN1644" s="128"/>
      <c r="AO1644" s="128"/>
      <c r="AP1644" s="128"/>
      <c r="AQ1644" s="128"/>
      <c r="AR1644" s="128"/>
      <c r="AS1644" s="128"/>
      <c r="AT1644" s="128"/>
      <c r="AU1644" s="128"/>
      <c r="AV1644" s="128"/>
      <c r="AW1644" s="128"/>
      <c r="AX1644" s="128"/>
      <c r="AY1644" s="128"/>
      <c r="AZ1644" s="128"/>
      <c r="BA1644" s="128"/>
      <c r="BB1644" s="128"/>
      <c r="BC1644" s="128"/>
      <c r="BD1644" s="128"/>
      <c r="BE1644" s="128">
        <v>30</v>
      </c>
      <c r="BF1644" s="128"/>
      <c r="BG1644" s="128"/>
      <c r="BH1644" s="128"/>
      <c r="BI1644" s="128"/>
      <c r="BJ1644" s="128"/>
      <c r="BK1644" s="128"/>
      <c r="BL1644" s="128"/>
      <c r="BM1644" s="128"/>
      <c r="BN1644" s="128"/>
      <c r="BO1644" s="128"/>
      <c r="BP1644" s="128"/>
      <c r="BQ1644" s="128"/>
      <c r="BR1644" s="128"/>
      <c r="BS1644" s="128"/>
      <c r="BT1644" s="128"/>
      <c r="BU1644" s="128"/>
      <c r="BV1644" s="128"/>
      <c r="BW1644" s="128"/>
      <c r="BX1644" s="128"/>
      <c r="BY1644" s="128"/>
      <c r="BZ1644" s="128"/>
      <c r="CA1644" s="128"/>
      <c r="CB1644" s="128"/>
      <c r="CC1644" s="128"/>
      <c r="CD1644" s="128"/>
      <c r="CE1644" s="128"/>
      <c r="CF1644" s="128"/>
      <c r="CG1644" s="128"/>
      <c r="CH1644" s="128">
        <v>30</v>
      </c>
    </row>
    <row r="1645" spans="1:86">
      <c r="A1645">
        <v>6096</v>
      </c>
      <c r="B1645">
        <v>1625</v>
      </c>
      <c r="C1645" t="s">
        <v>498</v>
      </c>
      <c r="D1645">
        <v>4</v>
      </c>
      <c r="E1645" t="s">
        <v>473</v>
      </c>
      <c r="F1645" t="s">
        <v>2117</v>
      </c>
      <c r="G1645">
        <v>63</v>
      </c>
      <c r="H1645">
        <v>37</v>
      </c>
      <c r="I1645" t="s">
        <v>2186</v>
      </c>
      <c r="J1645" t="s">
        <v>4011</v>
      </c>
      <c r="K1645">
        <v>544277</v>
      </c>
      <c r="L1645">
        <v>2878041</v>
      </c>
      <c r="M1645" s="130">
        <v>45294</v>
      </c>
      <c r="N1645" s="128"/>
      <c r="O1645" s="128"/>
      <c r="P1645" s="128"/>
      <c r="Q1645" s="128"/>
      <c r="R1645" s="128"/>
      <c r="S1645" s="128"/>
      <c r="T1645" s="128"/>
      <c r="U1645" s="128"/>
      <c r="V1645" s="128"/>
      <c r="W1645" s="128"/>
      <c r="X1645" s="128"/>
      <c r="Y1645" s="128"/>
      <c r="Z1645" s="128"/>
      <c r="AA1645" s="128"/>
      <c r="AB1645" s="128"/>
      <c r="AC1645" s="128"/>
      <c r="AD1645" s="128"/>
      <c r="AE1645" s="128"/>
      <c r="AF1645" s="128"/>
      <c r="AG1645" s="128"/>
      <c r="AH1645" s="128"/>
      <c r="AI1645" s="128"/>
      <c r="AJ1645" s="128"/>
      <c r="AK1645" s="128"/>
      <c r="AL1645" s="128"/>
      <c r="AM1645" s="128"/>
      <c r="AN1645" s="128"/>
      <c r="AO1645" s="128"/>
      <c r="AP1645" s="128"/>
      <c r="AQ1645" s="128"/>
      <c r="AR1645" s="128"/>
      <c r="AS1645" s="128"/>
      <c r="AT1645" s="128"/>
      <c r="AU1645" s="128"/>
      <c r="AV1645" s="128"/>
      <c r="AW1645" s="128"/>
      <c r="AX1645" s="128"/>
      <c r="AY1645" s="128"/>
      <c r="AZ1645" s="128"/>
      <c r="BA1645" s="128"/>
      <c r="BB1645" s="128"/>
      <c r="BC1645" s="128"/>
      <c r="BD1645" s="128"/>
      <c r="BE1645" s="128">
        <v>50</v>
      </c>
      <c r="BF1645" s="128"/>
      <c r="BG1645" s="128"/>
      <c r="BH1645" s="128"/>
      <c r="BI1645" s="128"/>
      <c r="BJ1645" s="128"/>
      <c r="BK1645" s="128"/>
      <c r="BL1645" s="128"/>
      <c r="BM1645" s="128"/>
      <c r="BN1645" s="128"/>
      <c r="BO1645" s="128"/>
      <c r="BP1645" s="128"/>
      <c r="BQ1645" s="128"/>
      <c r="BR1645" s="128"/>
      <c r="BS1645" s="128"/>
      <c r="BT1645" s="128"/>
      <c r="BU1645" s="128"/>
      <c r="BV1645" s="128"/>
      <c r="BW1645" s="128"/>
      <c r="BX1645" s="128"/>
      <c r="BY1645" s="128"/>
      <c r="BZ1645" s="128"/>
      <c r="CA1645" s="128"/>
      <c r="CB1645" s="128"/>
      <c r="CC1645" s="128"/>
      <c r="CD1645" s="128">
        <v>50</v>
      </c>
      <c r="CE1645" s="128"/>
      <c r="CF1645" s="128"/>
      <c r="CG1645" s="128"/>
      <c r="CH1645" s="128">
        <v>50</v>
      </c>
    </row>
    <row r="1646" spans="1:86">
      <c r="A1646">
        <v>6097</v>
      </c>
      <c r="B1646">
        <v>1626</v>
      </c>
      <c r="C1646" t="s">
        <v>498</v>
      </c>
      <c r="D1646">
        <v>4</v>
      </c>
      <c r="E1646" t="s">
        <v>473</v>
      </c>
      <c r="F1646" t="s">
        <v>2118</v>
      </c>
      <c r="G1646">
        <v>63</v>
      </c>
      <c r="H1646">
        <v>37</v>
      </c>
      <c r="I1646" t="s">
        <v>2187</v>
      </c>
      <c r="J1646" t="s">
        <v>4012</v>
      </c>
      <c r="K1646">
        <v>544256</v>
      </c>
      <c r="L1646">
        <v>2878067</v>
      </c>
      <c r="M1646" s="130">
        <v>45294</v>
      </c>
      <c r="N1646" s="128"/>
      <c r="O1646" s="128"/>
      <c r="P1646" s="128"/>
      <c r="Q1646" s="128"/>
      <c r="R1646" s="128"/>
      <c r="S1646" s="128"/>
      <c r="T1646" s="128"/>
      <c r="U1646" s="128"/>
      <c r="V1646" s="128"/>
      <c r="W1646" s="128"/>
      <c r="X1646" s="128"/>
      <c r="Y1646" s="128"/>
      <c r="Z1646" s="128"/>
      <c r="AA1646" s="128"/>
      <c r="AB1646" s="128"/>
      <c r="AC1646" s="128"/>
      <c r="AD1646" s="128"/>
      <c r="AE1646" s="128"/>
      <c r="AF1646" s="128"/>
      <c r="AG1646" s="128"/>
      <c r="AH1646" s="128"/>
      <c r="AI1646" s="128"/>
      <c r="AJ1646" s="128"/>
      <c r="AK1646" s="128"/>
      <c r="AL1646" s="128"/>
      <c r="AM1646" s="128"/>
      <c r="AN1646" s="128"/>
      <c r="AO1646" s="128"/>
      <c r="AP1646" s="128"/>
      <c r="AQ1646" s="128"/>
      <c r="AR1646" s="128"/>
      <c r="AS1646" s="128"/>
      <c r="AT1646" s="128"/>
      <c r="AU1646" s="128"/>
      <c r="AV1646" s="128"/>
      <c r="AW1646" s="128"/>
      <c r="AX1646" s="128"/>
      <c r="AY1646" s="128"/>
      <c r="AZ1646" s="128"/>
      <c r="BA1646" s="128"/>
      <c r="BB1646" s="128"/>
      <c r="BC1646" s="128"/>
      <c r="BD1646" s="128"/>
      <c r="BE1646" s="128">
        <v>50</v>
      </c>
      <c r="BF1646" s="128"/>
      <c r="BG1646" s="128"/>
      <c r="BH1646" s="128"/>
      <c r="BI1646" s="128"/>
      <c r="BJ1646" s="128"/>
      <c r="BK1646" s="128"/>
      <c r="BL1646" s="128"/>
      <c r="BM1646" s="128"/>
      <c r="BN1646" s="128"/>
      <c r="BO1646" s="128"/>
      <c r="BP1646" s="128"/>
      <c r="BQ1646" s="128"/>
      <c r="BR1646" s="128"/>
      <c r="BS1646" s="128"/>
      <c r="BT1646" s="128"/>
      <c r="BU1646" s="128"/>
      <c r="BV1646" s="128"/>
      <c r="BW1646" s="128"/>
      <c r="BX1646" s="128"/>
      <c r="BY1646" s="128"/>
      <c r="BZ1646" s="128"/>
      <c r="CA1646" s="128"/>
      <c r="CB1646" s="128"/>
      <c r="CC1646" s="128"/>
      <c r="CD1646" s="128">
        <v>20</v>
      </c>
      <c r="CE1646" s="128"/>
      <c r="CF1646" s="128"/>
      <c r="CG1646" s="128"/>
      <c r="CH1646" s="128">
        <v>35</v>
      </c>
    </row>
    <row r="1647" spans="1:86">
      <c r="A1647">
        <v>6098</v>
      </c>
      <c r="B1647">
        <v>1627</v>
      </c>
      <c r="C1647" t="s">
        <v>498</v>
      </c>
      <c r="D1647">
        <v>4</v>
      </c>
      <c r="E1647" t="s">
        <v>473</v>
      </c>
      <c r="F1647" t="s">
        <v>2113</v>
      </c>
      <c r="G1647">
        <v>63</v>
      </c>
      <c r="H1647">
        <v>36</v>
      </c>
      <c r="I1647" t="s">
        <v>2185</v>
      </c>
      <c r="J1647" t="s">
        <v>4007</v>
      </c>
      <c r="K1647">
        <v>544286</v>
      </c>
      <c r="L1647">
        <v>2877910</v>
      </c>
      <c r="M1647" s="130">
        <v>45294</v>
      </c>
      <c r="N1647" s="128"/>
      <c r="O1647" s="128"/>
      <c r="P1647" s="128"/>
      <c r="Q1647" s="128"/>
      <c r="R1647" s="128"/>
      <c r="S1647" s="128"/>
      <c r="T1647" s="128"/>
      <c r="U1647" s="128"/>
      <c r="V1647" s="128"/>
      <c r="W1647" s="128"/>
      <c r="X1647" s="128"/>
      <c r="Y1647" s="128"/>
      <c r="Z1647" s="128"/>
      <c r="AA1647" s="128"/>
      <c r="AB1647" s="128"/>
      <c r="AC1647" s="128"/>
      <c r="AD1647" s="128"/>
      <c r="AE1647" s="128"/>
      <c r="AF1647" s="128"/>
      <c r="AG1647" s="128"/>
      <c r="AH1647" s="128"/>
      <c r="AI1647" s="128"/>
      <c r="AJ1647" s="128"/>
      <c r="AK1647" s="128"/>
      <c r="AL1647" s="128"/>
      <c r="AM1647" s="128"/>
      <c r="AN1647" s="128"/>
      <c r="AO1647" s="128"/>
      <c r="AP1647" s="128"/>
      <c r="AQ1647" s="128"/>
      <c r="AR1647" s="128"/>
      <c r="AS1647" s="128"/>
      <c r="AT1647" s="128"/>
      <c r="AU1647" s="128"/>
      <c r="AV1647" s="128"/>
      <c r="AW1647" s="128"/>
      <c r="AX1647" s="128"/>
      <c r="AY1647" s="128"/>
      <c r="AZ1647" s="128"/>
      <c r="BA1647" s="128"/>
      <c r="BB1647" s="128"/>
      <c r="BC1647" s="128"/>
      <c r="BD1647" s="128"/>
      <c r="BE1647" s="128">
        <v>15</v>
      </c>
      <c r="BF1647" s="128"/>
      <c r="BG1647" s="128"/>
      <c r="BH1647" s="128"/>
      <c r="BI1647" s="128"/>
      <c r="BJ1647" s="128"/>
      <c r="BK1647" s="128"/>
      <c r="BL1647" s="128"/>
      <c r="BM1647" s="128"/>
      <c r="BN1647" s="128"/>
      <c r="BO1647" s="128"/>
      <c r="BP1647" s="128"/>
      <c r="BQ1647" s="128"/>
      <c r="BR1647" s="128"/>
      <c r="BS1647" s="128"/>
      <c r="BT1647" s="128"/>
      <c r="BU1647" s="128"/>
      <c r="BV1647" s="128"/>
      <c r="BW1647" s="128"/>
      <c r="BX1647" s="128"/>
      <c r="BY1647" s="128"/>
      <c r="BZ1647" s="128"/>
      <c r="CA1647" s="128"/>
      <c r="CB1647" s="128"/>
      <c r="CC1647" s="128"/>
      <c r="CD1647" s="128"/>
      <c r="CE1647" s="128"/>
      <c r="CF1647" s="128"/>
      <c r="CG1647" s="128"/>
      <c r="CH1647" s="128">
        <v>15</v>
      </c>
    </row>
    <row r="1648" spans="1:86">
      <c r="A1648">
        <v>6099</v>
      </c>
      <c r="B1648">
        <v>1628</v>
      </c>
      <c r="C1648" t="s">
        <v>498</v>
      </c>
      <c r="D1648">
        <v>4</v>
      </c>
      <c r="E1648" t="s">
        <v>473</v>
      </c>
      <c r="F1648" t="s">
        <v>2114</v>
      </c>
      <c r="G1648">
        <v>63</v>
      </c>
      <c r="H1648">
        <v>36</v>
      </c>
      <c r="I1648" t="s">
        <v>2186</v>
      </c>
      <c r="J1648" t="s">
        <v>4008</v>
      </c>
      <c r="K1648">
        <v>544316</v>
      </c>
      <c r="L1648">
        <v>2877910</v>
      </c>
      <c r="M1648" s="130">
        <v>45294</v>
      </c>
      <c r="N1648" s="128"/>
      <c r="O1648" s="128"/>
      <c r="P1648" s="128"/>
      <c r="Q1648" s="128"/>
      <c r="R1648" s="128"/>
      <c r="S1648" s="128"/>
      <c r="T1648" s="128"/>
      <c r="U1648" s="128"/>
      <c r="V1648" s="128"/>
      <c r="W1648" s="128"/>
      <c r="X1648" s="128"/>
      <c r="Y1648" s="128"/>
      <c r="Z1648" s="128"/>
      <c r="AA1648" s="128"/>
      <c r="AB1648" s="128"/>
      <c r="AC1648" s="128"/>
      <c r="AD1648" s="128"/>
      <c r="AE1648" s="128"/>
      <c r="AF1648" s="128"/>
      <c r="AG1648" s="128">
        <v>5</v>
      </c>
      <c r="AH1648" s="128"/>
      <c r="AI1648" s="128"/>
      <c r="AJ1648" s="128"/>
      <c r="AK1648" s="128"/>
      <c r="AL1648" s="128"/>
      <c r="AM1648" s="128"/>
      <c r="AN1648" s="128"/>
      <c r="AO1648" s="128"/>
      <c r="AP1648" s="128"/>
      <c r="AQ1648" s="128"/>
      <c r="AR1648" s="128"/>
      <c r="AS1648" s="128"/>
      <c r="AT1648" s="128"/>
      <c r="AU1648" s="128"/>
      <c r="AV1648" s="128"/>
      <c r="AW1648" s="128"/>
      <c r="AX1648" s="128"/>
      <c r="AY1648" s="128"/>
      <c r="AZ1648" s="128"/>
      <c r="BA1648" s="128"/>
      <c r="BB1648" s="128"/>
      <c r="BC1648" s="128"/>
      <c r="BD1648" s="128"/>
      <c r="BE1648" s="128">
        <v>15</v>
      </c>
      <c r="BF1648" s="128"/>
      <c r="BG1648" s="128"/>
      <c r="BH1648" s="128"/>
      <c r="BI1648" s="128"/>
      <c r="BJ1648" s="128"/>
      <c r="BK1648" s="128"/>
      <c r="BL1648" s="128"/>
      <c r="BM1648" s="128"/>
      <c r="BN1648" s="128"/>
      <c r="BO1648" s="128"/>
      <c r="BP1648" s="128"/>
      <c r="BQ1648" s="128"/>
      <c r="BR1648" s="128"/>
      <c r="BS1648" s="128"/>
      <c r="BT1648" s="128"/>
      <c r="BU1648" s="128"/>
      <c r="BV1648" s="128"/>
      <c r="BW1648" s="128"/>
      <c r="BX1648" s="128"/>
      <c r="BY1648" s="128"/>
      <c r="BZ1648" s="128"/>
      <c r="CA1648" s="128"/>
      <c r="CB1648" s="128"/>
      <c r="CC1648" s="128"/>
      <c r="CD1648" s="128"/>
      <c r="CE1648" s="128"/>
      <c r="CF1648" s="128"/>
      <c r="CG1648" s="128"/>
      <c r="CH1648" s="128">
        <v>10</v>
      </c>
    </row>
    <row r="1649" spans="1:86">
      <c r="A1649">
        <v>6100</v>
      </c>
      <c r="B1649">
        <v>1629</v>
      </c>
      <c r="C1649" t="s">
        <v>498</v>
      </c>
      <c r="D1649">
        <v>4</v>
      </c>
      <c r="E1649" t="s">
        <v>473</v>
      </c>
      <c r="F1649" t="s">
        <v>2115</v>
      </c>
      <c r="G1649">
        <v>63</v>
      </c>
      <c r="H1649">
        <v>36</v>
      </c>
      <c r="I1649" t="s">
        <v>2187</v>
      </c>
      <c r="J1649" t="s">
        <v>4009</v>
      </c>
      <c r="K1649">
        <v>544286</v>
      </c>
      <c r="L1649">
        <v>2877943</v>
      </c>
      <c r="M1649" s="130">
        <v>45294</v>
      </c>
      <c r="N1649" s="128"/>
      <c r="O1649" s="128"/>
      <c r="P1649" s="128"/>
      <c r="Q1649" s="128"/>
      <c r="R1649" s="128"/>
      <c r="S1649" s="128"/>
      <c r="T1649" s="128"/>
      <c r="U1649" s="128"/>
      <c r="V1649" s="128"/>
      <c r="W1649" s="128"/>
      <c r="X1649" s="128"/>
      <c r="Y1649" s="128"/>
      <c r="Z1649" s="128"/>
      <c r="AA1649" s="128"/>
      <c r="AB1649" s="128"/>
      <c r="AC1649" s="128"/>
      <c r="AD1649" s="128"/>
      <c r="AE1649" s="128"/>
      <c r="AF1649" s="128"/>
      <c r="AG1649" s="128"/>
      <c r="AH1649" s="128"/>
      <c r="AI1649" s="128"/>
      <c r="AJ1649" s="128"/>
      <c r="AK1649" s="128"/>
      <c r="AL1649" s="128"/>
      <c r="AM1649" s="128"/>
      <c r="AN1649" s="128"/>
      <c r="AO1649" s="128"/>
      <c r="AP1649" s="128"/>
      <c r="AQ1649" s="128"/>
      <c r="AR1649" s="128"/>
      <c r="AS1649" s="128"/>
      <c r="AT1649" s="128"/>
      <c r="AU1649" s="128"/>
      <c r="AV1649" s="128"/>
      <c r="AW1649" s="128"/>
      <c r="AX1649" s="128"/>
      <c r="AY1649" s="128"/>
      <c r="AZ1649" s="128"/>
      <c r="BA1649" s="128"/>
      <c r="BB1649" s="128"/>
      <c r="BC1649" s="128"/>
      <c r="BD1649" s="128"/>
      <c r="BE1649" s="128">
        <v>30</v>
      </c>
      <c r="BF1649" s="128"/>
      <c r="BG1649" s="128"/>
      <c r="BH1649" s="128"/>
      <c r="BI1649" s="128"/>
      <c r="BJ1649" s="128"/>
      <c r="BK1649" s="128"/>
      <c r="BL1649" s="128"/>
      <c r="BM1649" s="128"/>
      <c r="BN1649" s="128"/>
      <c r="BO1649" s="128"/>
      <c r="BP1649" s="128"/>
      <c r="BQ1649" s="128"/>
      <c r="BR1649" s="128"/>
      <c r="BS1649" s="128"/>
      <c r="BT1649" s="128"/>
      <c r="BU1649" s="128"/>
      <c r="BV1649" s="128"/>
      <c r="BW1649" s="128"/>
      <c r="BX1649" s="128"/>
      <c r="BY1649" s="128"/>
      <c r="BZ1649" s="128"/>
      <c r="CA1649" s="128"/>
      <c r="CB1649" s="128"/>
      <c r="CC1649" s="128"/>
      <c r="CD1649" s="128">
        <v>60</v>
      </c>
      <c r="CE1649" s="128"/>
      <c r="CF1649" s="128"/>
      <c r="CG1649" s="128"/>
      <c r="CH1649" s="128">
        <v>45</v>
      </c>
    </row>
    <row r="1650" spans="1:86">
      <c r="A1650">
        <v>6101</v>
      </c>
      <c r="B1650">
        <v>1630</v>
      </c>
      <c r="C1650" t="s">
        <v>498</v>
      </c>
      <c r="D1650">
        <v>4</v>
      </c>
      <c r="E1650" t="s">
        <v>473</v>
      </c>
      <c r="F1650" t="s">
        <v>2119</v>
      </c>
      <c r="G1650">
        <v>63</v>
      </c>
      <c r="H1650">
        <v>38</v>
      </c>
      <c r="I1650" t="s">
        <v>2185</v>
      </c>
      <c r="J1650" t="s">
        <v>4013</v>
      </c>
      <c r="K1650">
        <v>544306</v>
      </c>
      <c r="L1650">
        <v>2877889</v>
      </c>
      <c r="M1650" s="130">
        <v>45294</v>
      </c>
      <c r="N1650" s="128"/>
      <c r="O1650" s="128"/>
      <c r="P1650" s="128"/>
      <c r="Q1650" s="128"/>
      <c r="R1650" s="128"/>
      <c r="S1650" s="128"/>
      <c r="T1650" s="128"/>
      <c r="U1650" s="128"/>
      <c r="V1650" s="128"/>
      <c r="W1650" s="128"/>
      <c r="X1650" s="128"/>
      <c r="Y1650" s="128"/>
      <c r="Z1650" s="128">
        <v>5</v>
      </c>
      <c r="AA1650" s="128"/>
      <c r="AB1650" s="128"/>
      <c r="AC1650" s="128"/>
      <c r="AD1650" s="128"/>
      <c r="AE1650" s="128"/>
      <c r="AF1650" s="128"/>
      <c r="AG1650" s="128">
        <v>1</v>
      </c>
      <c r="AH1650" s="128"/>
      <c r="AI1650" s="128"/>
      <c r="AJ1650" s="128"/>
      <c r="AK1650" s="128"/>
      <c r="AL1650" s="128"/>
      <c r="AM1650" s="128"/>
      <c r="AN1650" s="128"/>
      <c r="AO1650" s="128"/>
      <c r="AP1650" s="128"/>
      <c r="AQ1650" s="128"/>
      <c r="AR1650" s="128"/>
      <c r="AS1650" s="128"/>
      <c r="AT1650" s="128"/>
      <c r="AU1650" s="128"/>
      <c r="AV1650" s="128"/>
      <c r="AW1650" s="128"/>
      <c r="AX1650" s="128"/>
      <c r="AY1650" s="128"/>
      <c r="AZ1650" s="128"/>
      <c r="BA1650" s="128"/>
      <c r="BB1650" s="128"/>
      <c r="BC1650" s="128"/>
      <c r="BD1650" s="128"/>
      <c r="BE1650" s="128">
        <v>30</v>
      </c>
      <c r="BF1650" s="128"/>
      <c r="BG1650" s="128"/>
      <c r="BH1650" s="128"/>
      <c r="BI1650" s="128"/>
      <c r="BJ1650" s="128"/>
      <c r="BK1650" s="128"/>
      <c r="BL1650" s="128"/>
      <c r="BM1650" s="128"/>
      <c r="BN1650" s="128"/>
      <c r="BO1650" s="128"/>
      <c r="BP1650" s="128"/>
      <c r="BQ1650" s="128"/>
      <c r="BR1650" s="128"/>
      <c r="BS1650" s="128"/>
      <c r="BT1650" s="128"/>
      <c r="BU1650" s="128"/>
      <c r="BV1650" s="128"/>
      <c r="BW1650" s="128"/>
      <c r="BX1650" s="128"/>
      <c r="BY1650" s="128"/>
      <c r="BZ1650" s="128"/>
      <c r="CA1650" s="128"/>
      <c r="CB1650" s="128"/>
      <c r="CC1650" s="128"/>
      <c r="CD1650" s="128"/>
      <c r="CE1650" s="128"/>
      <c r="CF1650" s="128"/>
      <c r="CG1650" s="128"/>
      <c r="CH1650" s="128">
        <v>12</v>
      </c>
    </row>
    <row r="1651" spans="1:86">
      <c r="A1651">
        <v>6102</v>
      </c>
      <c r="B1651">
        <v>1631</v>
      </c>
      <c r="C1651" t="s">
        <v>498</v>
      </c>
      <c r="D1651">
        <v>4</v>
      </c>
      <c r="E1651" t="s">
        <v>473</v>
      </c>
      <c r="F1651" t="s">
        <v>2120</v>
      </c>
      <c r="G1651">
        <v>63</v>
      </c>
      <c r="H1651">
        <v>38</v>
      </c>
      <c r="I1651" t="s">
        <v>2186</v>
      </c>
      <c r="J1651" t="s">
        <v>2753</v>
      </c>
      <c r="K1651">
        <v>544332</v>
      </c>
      <c r="L1651">
        <v>2877889</v>
      </c>
      <c r="M1651" s="130">
        <v>45294</v>
      </c>
      <c r="N1651" s="128"/>
      <c r="O1651" s="128"/>
      <c r="P1651" s="128"/>
      <c r="Q1651" s="128"/>
      <c r="R1651" s="128"/>
      <c r="S1651" s="128"/>
      <c r="T1651" s="128"/>
      <c r="U1651" s="128"/>
      <c r="V1651" s="128"/>
      <c r="W1651" s="128"/>
      <c r="X1651" s="128"/>
      <c r="Y1651" s="128"/>
      <c r="Z1651" s="128"/>
      <c r="AA1651" s="128"/>
      <c r="AB1651" s="128"/>
      <c r="AC1651" s="128"/>
      <c r="AD1651" s="128"/>
      <c r="AE1651" s="128"/>
      <c r="AF1651" s="128"/>
      <c r="AG1651" s="128"/>
      <c r="AH1651" s="128"/>
      <c r="AI1651" s="128"/>
      <c r="AJ1651" s="128"/>
      <c r="AK1651" s="128"/>
      <c r="AL1651" s="128"/>
      <c r="AM1651" s="128"/>
      <c r="AN1651" s="128"/>
      <c r="AO1651" s="128"/>
      <c r="AP1651" s="128"/>
      <c r="AQ1651" s="128"/>
      <c r="AR1651" s="128"/>
      <c r="AS1651" s="128"/>
      <c r="AT1651" s="128"/>
      <c r="AU1651" s="128"/>
      <c r="AV1651" s="128"/>
      <c r="AW1651" s="128"/>
      <c r="AX1651" s="128"/>
      <c r="AY1651" s="128"/>
      <c r="AZ1651" s="128"/>
      <c r="BA1651" s="128"/>
      <c r="BB1651" s="128"/>
      <c r="BC1651" s="128"/>
      <c r="BD1651" s="128"/>
      <c r="BE1651" s="128">
        <v>10</v>
      </c>
      <c r="BF1651" s="128"/>
      <c r="BG1651" s="128"/>
      <c r="BH1651" s="128">
        <v>1</v>
      </c>
      <c r="BI1651" s="128"/>
      <c r="BJ1651" s="128"/>
      <c r="BK1651" s="128"/>
      <c r="BL1651" s="128">
        <v>10</v>
      </c>
      <c r="BM1651" s="128"/>
      <c r="BN1651" s="128"/>
      <c r="BO1651" s="128"/>
      <c r="BP1651" s="128"/>
      <c r="BQ1651" s="128"/>
      <c r="BR1651" s="128"/>
      <c r="BS1651" s="128"/>
      <c r="BT1651" s="128"/>
      <c r="BU1651" s="128"/>
      <c r="BV1651" s="128"/>
      <c r="BW1651" s="128"/>
      <c r="BX1651" s="128"/>
      <c r="BY1651" s="128"/>
      <c r="BZ1651" s="128"/>
      <c r="CA1651" s="128"/>
      <c r="CB1651" s="128"/>
      <c r="CC1651" s="128"/>
      <c r="CD1651" s="128">
        <v>5</v>
      </c>
      <c r="CE1651" s="128"/>
      <c r="CF1651" s="128"/>
      <c r="CG1651" s="128"/>
      <c r="CH1651" s="128">
        <v>6.5</v>
      </c>
    </row>
    <row r="1652" spans="1:86">
      <c r="A1652">
        <v>6103</v>
      </c>
      <c r="B1652">
        <v>1632</v>
      </c>
      <c r="C1652" t="s">
        <v>498</v>
      </c>
      <c r="D1652">
        <v>4</v>
      </c>
      <c r="E1652" t="s">
        <v>473</v>
      </c>
      <c r="F1652" t="s">
        <v>2121</v>
      </c>
      <c r="G1652">
        <v>63</v>
      </c>
      <c r="H1652">
        <v>38</v>
      </c>
      <c r="I1652" t="s">
        <v>2187</v>
      </c>
      <c r="J1652" t="s">
        <v>4014</v>
      </c>
      <c r="K1652">
        <v>544306</v>
      </c>
      <c r="L1652">
        <v>2877910</v>
      </c>
      <c r="M1652" s="130">
        <v>45294</v>
      </c>
      <c r="N1652" s="128"/>
      <c r="O1652" s="128"/>
      <c r="P1652" s="128"/>
      <c r="Q1652" s="128"/>
      <c r="R1652" s="128"/>
      <c r="S1652" s="128"/>
      <c r="T1652" s="128"/>
      <c r="U1652" s="128"/>
      <c r="V1652" s="128"/>
      <c r="W1652" s="128"/>
      <c r="X1652" s="128"/>
      <c r="Y1652" s="128"/>
      <c r="Z1652" s="128"/>
      <c r="AA1652" s="128"/>
      <c r="AB1652" s="128"/>
      <c r="AC1652" s="128"/>
      <c r="AD1652" s="128"/>
      <c r="AE1652" s="128"/>
      <c r="AF1652" s="128"/>
      <c r="AG1652" s="128">
        <v>7</v>
      </c>
      <c r="AH1652" s="128"/>
      <c r="AI1652" s="128"/>
      <c r="AJ1652" s="128"/>
      <c r="AK1652" s="128"/>
      <c r="AL1652" s="128"/>
      <c r="AM1652" s="128"/>
      <c r="AN1652" s="128"/>
      <c r="AO1652" s="128"/>
      <c r="AP1652" s="128"/>
      <c r="AQ1652" s="128"/>
      <c r="AR1652" s="128"/>
      <c r="AS1652" s="128"/>
      <c r="AT1652" s="128"/>
      <c r="AU1652" s="128"/>
      <c r="AV1652" s="128"/>
      <c r="AW1652" s="128"/>
      <c r="AX1652" s="128"/>
      <c r="AY1652" s="128"/>
      <c r="AZ1652" s="128"/>
      <c r="BA1652" s="128"/>
      <c r="BB1652" s="128"/>
      <c r="BC1652" s="128"/>
      <c r="BD1652" s="128"/>
      <c r="BE1652" s="128">
        <v>30</v>
      </c>
      <c r="BF1652" s="128"/>
      <c r="BG1652" s="128"/>
      <c r="BH1652" s="128"/>
      <c r="BI1652" s="128"/>
      <c r="BJ1652" s="128"/>
      <c r="BK1652" s="128"/>
      <c r="BL1652" s="128"/>
      <c r="BM1652" s="128"/>
      <c r="BN1652" s="128"/>
      <c r="BO1652" s="128"/>
      <c r="BP1652" s="128"/>
      <c r="BQ1652" s="128"/>
      <c r="BR1652" s="128"/>
      <c r="BS1652" s="128"/>
      <c r="BT1652" s="128"/>
      <c r="BU1652" s="128"/>
      <c r="BV1652" s="128"/>
      <c r="BW1652" s="128"/>
      <c r="BX1652" s="128"/>
      <c r="BY1652" s="128"/>
      <c r="BZ1652" s="128"/>
      <c r="CA1652" s="128"/>
      <c r="CB1652" s="128"/>
      <c r="CC1652" s="128"/>
      <c r="CD1652" s="128"/>
      <c r="CE1652" s="128"/>
      <c r="CF1652" s="128"/>
      <c r="CG1652" s="128"/>
      <c r="CH1652" s="128">
        <v>18.5</v>
      </c>
    </row>
    <row r="1653" spans="1:86">
      <c r="A1653">
        <v>6104</v>
      </c>
      <c r="B1653">
        <v>1633</v>
      </c>
      <c r="C1653" t="s">
        <v>498</v>
      </c>
      <c r="D1653">
        <v>4</v>
      </c>
      <c r="E1653" t="s">
        <v>473</v>
      </c>
      <c r="F1653" t="s">
        <v>2125</v>
      </c>
      <c r="G1653">
        <v>63</v>
      </c>
      <c r="H1653">
        <v>40</v>
      </c>
      <c r="I1653" t="s">
        <v>2185</v>
      </c>
      <c r="J1653" t="s">
        <v>4018</v>
      </c>
      <c r="K1653">
        <v>544208</v>
      </c>
      <c r="L1653">
        <v>2877856</v>
      </c>
      <c r="M1653" s="130">
        <v>45294</v>
      </c>
      <c r="N1653" s="128"/>
      <c r="O1653" s="128"/>
      <c r="P1653" s="128"/>
      <c r="Q1653" s="128"/>
      <c r="R1653" s="128"/>
      <c r="S1653" s="128"/>
      <c r="T1653" s="128"/>
      <c r="U1653" s="128"/>
      <c r="V1653" s="128"/>
      <c r="W1653" s="128"/>
      <c r="X1653" s="128"/>
      <c r="Y1653" s="128"/>
      <c r="Z1653" s="128"/>
      <c r="AA1653" s="128"/>
      <c r="AB1653" s="128"/>
      <c r="AC1653" s="128"/>
      <c r="AD1653" s="128"/>
      <c r="AE1653" s="128"/>
      <c r="AF1653" s="128"/>
      <c r="AG1653" s="128"/>
      <c r="AH1653" s="128"/>
      <c r="AI1653" s="128"/>
      <c r="AJ1653" s="128"/>
      <c r="AK1653" s="128"/>
      <c r="AL1653" s="128"/>
      <c r="AM1653" s="128"/>
      <c r="AN1653" s="128"/>
      <c r="AO1653" s="128"/>
      <c r="AP1653" s="128"/>
      <c r="AQ1653" s="128"/>
      <c r="AR1653" s="128"/>
      <c r="AS1653" s="128"/>
      <c r="AT1653" s="128"/>
      <c r="AU1653" s="128"/>
      <c r="AV1653" s="128"/>
      <c r="AW1653" s="128"/>
      <c r="AX1653" s="128"/>
      <c r="AY1653" s="128"/>
      <c r="AZ1653" s="128"/>
      <c r="BA1653" s="128"/>
      <c r="BB1653" s="128"/>
      <c r="BC1653" s="128"/>
      <c r="BD1653" s="128"/>
      <c r="BE1653" s="128">
        <v>25</v>
      </c>
      <c r="BF1653" s="128"/>
      <c r="BG1653" s="128"/>
      <c r="BH1653" s="128"/>
      <c r="BI1653" s="128"/>
      <c r="BJ1653" s="128"/>
      <c r="BK1653" s="128"/>
      <c r="BL1653" s="128"/>
      <c r="BM1653" s="128"/>
      <c r="BN1653" s="128"/>
      <c r="BO1653" s="128"/>
      <c r="BP1653" s="128"/>
      <c r="BQ1653" s="128"/>
      <c r="BR1653" s="128"/>
      <c r="BS1653" s="128"/>
      <c r="BT1653" s="128"/>
      <c r="BU1653" s="128"/>
      <c r="BV1653" s="128"/>
      <c r="BW1653" s="128"/>
      <c r="BX1653" s="128"/>
      <c r="BY1653" s="128"/>
      <c r="BZ1653" s="128"/>
      <c r="CA1653" s="128"/>
      <c r="CB1653" s="128"/>
      <c r="CC1653" s="128"/>
      <c r="CD1653" s="128">
        <v>75</v>
      </c>
      <c r="CE1653" s="128"/>
      <c r="CF1653" s="128"/>
      <c r="CG1653" s="128"/>
      <c r="CH1653" s="128">
        <v>50</v>
      </c>
    </row>
    <row r="1654" spans="1:86">
      <c r="A1654">
        <v>6105</v>
      </c>
      <c r="B1654">
        <v>1634</v>
      </c>
      <c r="C1654" t="s">
        <v>498</v>
      </c>
      <c r="D1654">
        <v>4</v>
      </c>
      <c r="E1654" t="s">
        <v>473</v>
      </c>
      <c r="F1654" t="s">
        <v>2126</v>
      </c>
      <c r="G1654">
        <v>63</v>
      </c>
      <c r="H1654">
        <v>40</v>
      </c>
      <c r="I1654" t="s">
        <v>2186</v>
      </c>
      <c r="J1654" t="s">
        <v>4019</v>
      </c>
      <c r="K1654">
        <v>544212</v>
      </c>
      <c r="L1654">
        <v>2877856</v>
      </c>
      <c r="M1654" s="130">
        <v>45294</v>
      </c>
      <c r="N1654" s="128"/>
      <c r="O1654" s="128"/>
      <c r="P1654" s="128"/>
      <c r="Q1654" s="128"/>
      <c r="R1654" s="128"/>
      <c r="S1654" s="128"/>
      <c r="T1654" s="128"/>
      <c r="U1654" s="128"/>
      <c r="V1654" s="128"/>
      <c r="W1654" s="128"/>
      <c r="X1654" s="128"/>
      <c r="Y1654" s="128"/>
      <c r="Z1654" s="128"/>
      <c r="AA1654" s="128"/>
      <c r="AB1654" s="128"/>
      <c r="AC1654" s="128"/>
      <c r="AD1654" s="128"/>
      <c r="AE1654" s="128"/>
      <c r="AF1654" s="128"/>
      <c r="AG1654" s="128"/>
      <c r="AH1654" s="128"/>
      <c r="AI1654" s="128"/>
      <c r="AJ1654" s="128"/>
      <c r="AK1654" s="128"/>
      <c r="AL1654" s="128"/>
      <c r="AM1654" s="128"/>
      <c r="AN1654" s="128"/>
      <c r="AO1654" s="128"/>
      <c r="AP1654" s="128"/>
      <c r="AQ1654" s="128"/>
      <c r="AR1654" s="128"/>
      <c r="AS1654" s="128"/>
      <c r="AT1654" s="128"/>
      <c r="AU1654" s="128"/>
      <c r="AV1654" s="128"/>
      <c r="AW1654" s="128"/>
      <c r="AX1654" s="128"/>
      <c r="AY1654" s="128"/>
      <c r="AZ1654" s="128"/>
      <c r="BA1654" s="128"/>
      <c r="BB1654" s="128"/>
      <c r="BC1654" s="128"/>
      <c r="BD1654" s="128"/>
      <c r="BE1654" s="128">
        <v>15</v>
      </c>
      <c r="BF1654" s="128"/>
      <c r="BG1654" s="128"/>
      <c r="BH1654" s="128"/>
      <c r="BI1654" s="128"/>
      <c r="BJ1654" s="128"/>
      <c r="BK1654" s="128"/>
      <c r="BL1654" s="128"/>
      <c r="BM1654" s="128"/>
      <c r="BN1654" s="128"/>
      <c r="BO1654" s="128"/>
      <c r="BP1654" s="128"/>
      <c r="BQ1654" s="128"/>
      <c r="BR1654" s="128"/>
      <c r="BS1654" s="128"/>
      <c r="BT1654" s="128"/>
      <c r="BU1654" s="128"/>
      <c r="BV1654" s="128"/>
      <c r="BW1654" s="128"/>
      <c r="BX1654" s="128"/>
      <c r="BY1654" s="128"/>
      <c r="BZ1654" s="128"/>
      <c r="CA1654" s="128"/>
      <c r="CB1654" s="128"/>
      <c r="CC1654" s="128"/>
      <c r="CD1654" s="128">
        <v>25</v>
      </c>
      <c r="CE1654" s="128"/>
      <c r="CF1654" s="128"/>
      <c r="CG1654" s="128"/>
      <c r="CH1654" s="128">
        <v>20</v>
      </c>
    </row>
    <row r="1655" spans="1:86">
      <c r="A1655">
        <v>6106</v>
      </c>
      <c r="B1655">
        <v>1635</v>
      </c>
      <c r="C1655" t="s">
        <v>498</v>
      </c>
      <c r="D1655">
        <v>4</v>
      </c>
      <c r="E1655" t="s">
        <v>473</v>
      </c>
      <c r="F1655" t="s">
        <v>2127</v>
      </c>
      <c r="G1655">
        <v>63</v>
      </c>
      <c r="H1655">
        <v>40</v>
      </c>
      <c r="I1655" t="s">
        <v>2187</v>
      </c>
      <c r="J1655" t="s">
        <v>4020</v>
      </c>
      <c r="K1655">
        <v>544208</v>
      </c>
      <c r="L1655">
        <v>2877883</v>
      </c>
      <c r="M1655" s="130">
        <v>45294</v>
      </c>
      <c r="N1655" s="128"/>
      <c r="O1655" s="128"/>
      <c r="P1655" s="128"/>
      <c r="Q1655" s="128"/>
      <c r="R1655" s="128"/>
      <c r="S1655" s="128"/>
      <c r="T1655" s="128"/>
      <c r="U1655" s="128"/>
      <c r="V1655" s="128"/>
      <c r="W1655" s="128"/>
      <c r="X1655" s="128"/>
      <c r="Y1655" s="128"/>
      <c r="Z1655" s="128">
        <v>15</v>
      </c>
      <c r="AA1655" s="128"/>
      <c r="AB1655" s="128"/>
      <c r="AC1655" s="128"/>
      <c r="AD1655" s="128"/>
      <c r="AE1655" s="128"/>
      <c r="AF1655" s="128"/>
      <c r="AG1655" s="128"/>
      <c r="AH1655" s="128"/>
      <c r="AI1655" s="128"/>
      <c r="AJ1655" s="128"/>
      <c r="AK1655" s="128"/>
      <c r="AL1655" s="128"/>
      <c r="AM1655" s="128"/>
      <c r="AN1655" s="128"/>
      <c r="AO1655" s="128"/>
      <c r="AP1655" s="128"/>
      <c r="AQ1655" s="128"/>
      <c r="AR1655" s="128"/>
      <c r="AS1655" s="128"/>
      <c r="AT1655" s="128"/>
      <c r="AU1655" s="128"/>
      <c r="AV1655" s="128"/>
      <c r="AW1655" s="128"/>
      <c r="AX1655" s="128"/>
      <c r="AY1655" s="128"/>
      <c r="AZ1655" s="128"/>
      <c r="BA1655" s="128"/>
      <c r="BB1655" s="128"/>
      <c r="BC1655" s="128"/>
      <c r="BD1655" s="128"/>
      <c r="BE1655" s="128">
        <v>30</v>
      </c>
      <c r="BF1655" s="128"/>
      <c r="BG1655" s="128"/>
      <c r="BH1655" s="128"/>
      <c r="BI1655" s="128"/>
      <c r="BJ1655" s="128"/>
      <c r="BK1655" s="128"/>
      <c r="BL1655" s="128"/>
      <c r="BM1655" s="128"/>
      <c r="BN1655" s="128"/>
      <c r="BO1655" s="128"/>
      <c r="BP1655" s="128"/>
      <c r="BQ1655" s="128"/>
      <c r="BR1655" s="128"/>
      <c r="BS1655" s="128"/>
      <c r="BT1655" s="128"/>
      <c r="BU1655" s="128"/>
      <c r="BV1655" s="128"/>
      <c r="BW1655" s="128"/>
      <c r="BX1655" s="128"/>
      <c r="BY1655" s="128"/>
      <c r="BZ1655" s="128"/>
      <c r="CA1655" s="128"/>
      <c r="CB1655" s="128">
        <v>5</v>
      </c>
      <c r="CC1655" s="128"/>
      <c r="CD1655" s="128"/>
      <c r="CE1655" s="128"/>
      <c r="CF1655" s="128"/>
      <c r="CG1655" s="128"/>
      <c r="CH1655" s="128">
        <v>16.666666666666668</v>
      </c>
    </row>
    <row r="1656" spans="1:86">
      <c r="A1656">
        <v>6107</v>
      </c>
      <c r="B1656">
        <v>1636</v>
      </c>
      <c r="C1656" t="s">
        <v>498</v>
      </c>
      <c r="D1656">
        <v>4</v>
      </c>
      <c r="E1656" t="s">
        <v>473</v>
      </c>
      <c r="F1656" t="s">
        <v>2080</v>
      </c>
      <c r="G1656">
        <v>63</v>
      </c>
      <c r="H1656">
        <v>19</v>
      </c>
      <c r="I1656" t="s">
        <v>2185</v>
      </c>
      <c r="J1656" t="s">
        <v>2745</v>
      </c>
      <c r="K1656">
        <v>544414</v>
      </c>
      <c r="L1656">
        <v>2877269</v>
      </c>
      <c r="M1656" s="130">
        <v>45294</v>
      </c>
      <c r="N1656" s="128"/>
      <c r="O1656" s="128"/>
      <c r="P1656" s="128"/>
      <c r="Q1656" s="128"/>
      <c r="R1656" s="128"/>
      <c r="S1656" s="128"/>
      <c r="T1656" s="128"/>
      <c r="U1656" s="128"/>
      <c r="V1656" s="128"/>
      <c r="W1656" s="128"/>
      <c r="X1656" s="128"/>
      <c r="Y1656" s="128"/>
      <c r="Z1656" s="128">
        <v>10</v>
      </c>
      <c r="AA1656" s="128"/>
      <c r="AB1656" s="128"/>
      <c r="AC1656" s="128"/>
      <c r="AD1656" s="128"/>
      <c r="AE1656" s="128"/>
      <c r="AF1656" s="128"/>
      <c r="AG1656" s="128">
        <v>1</v>
      </c>
      <c r="AH1656" s="128"/>
      <c r="AI1656" s="128"/>
      <c r="AJ1656" s="128"/>
      <c r="AK1656" s="128"/>
      <c r="AL1656" s="128"/>
      <c r="AM1656" s="128"/>
      <c r="AN1656" s="128"/>
      <c r="AO1656" s="128"/>
      <c r="AP1656" s="128"/>
      <c r="AQ1656" s="128"/>
      <c r="AR1656" s="128"/>
      <c r="AS1656" s="128"/>
      <c r="AT1656" s="128"/>
      <c r="AU1656" s="128"/>
      <c r="AV1656" s="128"/>
      <c r="AW1656" s="128"/>
      <c r="AX1656" s="128"/>
      <c r="AY1656" s="128"/>
      <c r="AZ1656" s="128"/>
      <c r="BA1656" s="128"/>
      <c r="BB1656" s="128"/>
      <c r="BC1656" s="128"/>
      <c r="BD1656" s="128"/>
      <c r="BE1656" s="128">
        <v>5</v>
      </c>
      <c r="BF1656" s="128"/>
      <c r="BG1656" s="128"/>
      <c r="BH1656" s="128"/>
      <c r="BI1656" s="128"/>
      <c r="BJ1656" s="128"/>
      <c r="BK1656" s="128"/>
      <c r="BL1656" s="128"/>
      <c r="BM1656" s="128"/>
      <c r="BN1656" s="128"/>
      <c r="BO1656" s="128"/>
      <c r="BP1656" s="128"/>
      <c r="BQ1656" s="128"/>
      <c r="BR1656" s="128"/>
      <c r="BS1656" s="128"/>
      <c r="BT1656" s="128"/>
      <c r="BU1656" s="128"/>
      <c r="BV1656" s="128"/>
      <c r="BW1656" s="128"/>
      <c r="BX1656" s="128"/>
      <c r="BY1656" s="128">
        <v>3</v>
      </c>
      <c r="BZ1656" s="128"/>
      <c r="CA1656" s="128"/>
      <c r="CB1656" s="128"/>
      <c r="CC1656" s="128"/>
      <c r="CD1656" s="128">
        <v>5</v>
      </c>
      <c r="CE1656" s="128"/>
      <c r="CF1656" s="128"/>
      <c r="CG1656" s="128"/>
      <c r="CH1656" s="128">
        <v>4.8</v>
      </c>
    </row>
    <row r="1657" spans="1:86">
      <c r="A1657">
        <v>6108</v>
      </c>
      <c r="B1657">
        <v>1637</v>
      </c>
      <c r="C1657" t="s">
        <v>498</v>
      </c>
      <c r="D1657">
        <v>4</v>
      </c>
      <c r="E1657" t="s">
        <v>473</v>
      </c>
      <c r="F1657" t="s">
        <v>2081</v>
      </c>
      <c r="G1657">
        <v>63</v>
      </c>
      <c r="H1657">
        <v>19</v>
      </c>
      <c r="I1657" t="s">
        <v>2186</v>
      </c>
      <c r="J1657" t="s">
        <v>2746</v>
      </c>
      <c r="K1657">
        <v>544437</v>
      </c>
      <c r="L1657">
        <v>2877269</v>
      </c>
      <c r="M1657" s="130">
        <v>45294</v>
      </c>
      <c r="N1657" s="128"/>
      <c r="O1657" s="128"/>
      <c r="P1657" s="128"/>
      <c r="Q1657" s="128"/>
      <c r="R1657" s="128"/>
      <c r="S1657" s="128"/>
      <c r="T1657" s="128"/>
      <c r="U1657" s="128"/>
      <c r="V1657" s="128"/>
      <c r="W1657" s="128"/>
      <c r="X1657" s="128"/>
      <c r="Y1657" s="128"/>
      <c r="Z1657" s="128"/>
      <c r="AA1657" s="128"/>
      <c r="AB1657" s="128"/>
      <c r="AC1657" s="128"/>
      <c r="AD1657" s="128"/>
      <c r="AE1657" s="128"/>
      <c r="AF1657" s="128"/>
      <c r="AG1657" s="128">
        <v>5</v>
      </c>
      <c r="AH1657" s="128"/>
      <c r="AI1657" s="128"/>
      <c r="AJ1657" s="128"/>
      <c r="AK1657" s="128"/>
      <c r="AL1657" s="128"/>
      <c r="AM1657" s="128"/>
      <c r="AN1657" s="128"/>
      <c r="AO1657" s="128"/>
      <c r="AP1657" s="128"/>
      <c r="AQ1657" s="128"/>
      <c r="AR1657" s="128"/>
      <c r="AS1657" s="128"/>
      <c r="AT1657" s="128"/>
      <c r="AU1657" s="128"/>
      <c r="AV1657" s="128"/>
      <c r="AW1657" s="128"/>
      <c r="AX1657" s="128"/>
      <c r="AY1657" s="128"/>
      <c r="AZ1657" s="128"/>
      <c r="BA1657" s="128"/>
      <c r="BB1657" s="128"/>
      <c r="BC1657" s="128"/>
      <c r="BD1657" s="128">
        <v>5</v>
      </c>
      <c r="BE1657" s="128">
        <v>5</v>
      </c>
      <c r="BF1657" s="128"/>
      <c r="BG1657" s="128"/>
      <c r="BH1657" s="128">
        <v>1</v>
      </c>
      <c r="BI1657" s="128"/>
      <c r="BJ1657" s="128"/>
      <c r="BK1657" s="128"/>
      <c r="BL1657" s="128">
        <v>1</v>
      </c>
      <c r="BM1657" s="128"/>
      <c r="BN1657" s="128"/>
      <c r="BO1657" s="128"/>
      <c r="BP1657" s="128"/>
      <c r="BQ1657" s="128"/>
      <c r="BR1657" s="128"/>
      <c r="BS1657" s="128"/>
      <c r="BT1657" s="128"/>
      <c r="BU1657" s="128"/>
      <c r="BV1657" s="128"/>
      <c r="BW1657" s="128"/>
      <c r="BX1657" s="128"/>
      <c r="BY1657" s="128"/>
      <c r="BZ1657" s="128"/>
      <c r="CA1657" s="128"/>
      <c r="CB1657" s="128"/>
      <c r="CC1657" s="128"/>
      <c r="CD1657" s="128">
        <v>2</v>
      </c>
      <c r="CE1657" s="128"/>
      <c r="CF1657" s="128"/>
      <c r="CG1657" s="128"/>
      <c r="CH1657" s="128">
        <v>3.1666666666666665</v>
      </c>
    </row>
    <row r="1658" spans="1:86">
      <c r="A1658">
        <v>6109</v>
      </c>
      <c r="B1658">
        <v>1638</v>
      </c>
      <c r="C1658" t="s">
        <v>498</v>
      </c>
      <c r="D1658">
        <v>4</v>
      </c>
      <c r="E1658" t="s">
        <v>473</v>
      </c>
      <c r="F1658" t="s">
        <v>2082</v>
      </c>
      <c r="G1658">
        <v>63</v>
      </c>
      <c r="H1658">
        <v>19</v>
      </c>
      <c r="I1658" t="s">
        <v>2187</v>
      </c>
      <c r="J1658" t="s">
        <v>2747</v>
      </c>
      <c r="K1658">
        <v>544414</v>
      </c>
      <c r="L1658">
        <v>2877273</v>
      </c>
      <c r="M1658" s="130">
        <v>45294</v>
      </c>
      <c r="N1658" s="128"/>
      <c r="O1658" s="128"/>
      <c r="P1658" s="128"/>
      <c r="Q1658" s="128"/>
      <c r="R1658" s="128"/>
      <c r="S1658" s="128"/>
      <c r="T1658" s="128"/>
      <c r="U1658" s="128"/>
      <c r="V1658" s="128"/>
      <c r="W1658" s="128"/>
      <c r="X1658" s="128"/>
      <c r="Y1658" s="128"/>
      <c r="Z1658" s="128">
        <v>1</v>
      </c>
      <c r="AA1658" s="128"/>
      <c r="AB1658" s="128"/>
      <c r="AC1658" s="128"/>
      <c r="AD1658" s="128"/>
      <c r="AE1658" s="128"/>
      <c r="AF1658" s="128"/>
      <c r="AG1658" s="128">
        <v>5</v>
      </c>
      <c r="AH1658" s="128"/>
      <c r="AI1658" s="128"/>
      <c r="AJ1658" s="128"/>
      <c r="AK1658" s="128"/>
      <c r="AL1658" s="128"/>
      <c r="AM1658" s="128"/>
      <c r="AN1658" s="128"/>
      <c r="AO1658" s="128"/>
      <c r="AP1658" s="128"/>
      <c r="AQ1658" s="128"/>
      <c r="AR1658" s="128"/>
      <c r="AS1658" s="128"/>
      <c r="AT1658" s="128"/>
      <c r="AU1658" s="128"/>
      <c r="AV1658" s="128"/>
      <c r="AW1658" s="128"/>
      <c r="AX1658" s="128"/>
      <c r="AY1658" s="128"/>
      <c r="AZ1658" s="128"/>
      <c r="BA1658" s="128"/>
      <c r="BB1658" s="128"/>
      <c r="BC1658" s="128"/>
      <c r="BD1658" s="128"/>
      <c r="BE1658" s="128">
        <v>15</v>
      </c>
      <c r="BF1658" s="128"/>
      <c r="BG1658" s="128"/>
      <c r="BH1658" s="128"/>
      <c r="BI1658" s="128"/>
      <c r="BJ1658" s="128"/>
      <c r="BK1658" s="128"/>
      <c r="BL1658" s="128"/>
      <c r="BM1658" s="128"/>
      <c r="BN1658" s="128"/>
      <c r="BO1658" s="128"/>
      <c r="BP1658" s="128"/>
      <c r="BQ1658" s="128"/>
      <c r="BR1658" s="128"/>
      <c r="BS1658" s="128"/>
      <c r="BT1658" s="128"/>
      <c r="BU1658" s="128"/>
      <c r="BV1658" s="128"/>
      <c r="BW1658" s="128"/>
      <c r="BX1658" s="128"/>
      <c r="BY1658" s="128"/>
      <c r="BZ1658" s="128"/>
      <c r="CA1658" s="128"/>
      <c r="CB1658" s="128"/>
      <c r="CC1658" s="128"/>
      <c r="CD1658" s="128">
        <v>3</v>
      </c>
      <c r="CE1658" s="128"/>
      <c r="CF1658" s="128"/>
      <c r="CG1658" s="128"/>
      <c r="CH1658" s="128">
        <v>6</v>
      </c>
    </row>
    <row r="1659" spans="1:86">
      <c r="A1659">
        <v>6110</v>
      </c>
      <c r="B1659">
        <v>1639</v>
      </c>
      <c r="C1659" t="s">
        <v>498</v>
      </c>
      <c r="D1659">
        <v>4</v>
      </c>
      <c r="E1659" t="s">
        <v>473</v>
      </c>
      <c r="F1659" t="s">
        <v>2074</v>
      </c>
      <c r="G1659">
        <v>63</v>
      </c>
      <c r="H1659">
        <v>16</v>
      </c>
      <c r="I1659" t="s">
        <v>2185</v>
      </c>
      <c r="J1659" t="s">
        <v>3976</v>
      </c>
      <c r="K1659">
        <v>544559</v>
      </c>
      <c r="L1659">
        <v>2877202</v>
      </c>
      <c r="M1659" s="130">
        <v>45294</v>
      </c>
      <c r="N1659" s="128"/>
      <c r="O1659" s="128"/>
      <c r="P1659" s="128"/>
      <c r="Q1659" s="128"/>
      <c r="R1659" s="128"/>
      <c r="S1659" s="128"/>
      <c r="T1659" s="128"/>
      <c r="U1659" s="128"/>
      <c r="V1659" s="128"/>
      <c r="W1659" s="128"/>
      <c r="X1659" s="128"/>
      <c r="Y1659" s="128"/>
      <c r="Z1659" s="128"/>
      <c r="AA1659" s="128"/>
      <c r="AB1659" s="128"/>
      <c r="AC1659" s="128"/>
      <c r="AD1659" s="128"/>
      <c r="AE1659" s="128"/>
      <c r="AF1659" s="128"/>
      <c r="AG1659" s="128"/>
      <c r="AH1659" s="128"/>
      <c r="AI1659" s="128"/>
      <c r="AJ1659" s="128"/>
      <c r="AK1659" s="128"/>
      <c r="AL1659" s="128"/>
      <c r="AM1659" s="128"/>
      <c r="AN1659" s="128"/>
      <c r="AO1659" s="128"/>
      <c r="AP1659" s="128"/>
      <c r="AQ1659" s="128"/>
      <c r="AR1659" s="128"/>
      <c r="AS1659" s="128"/>
      <c r="AT1659" s="128"/>
      <c r="AU1659" s="128"/>
      <c r="AV1659" s="128"/>
      <c r="AW1659" s="128"/>
      <c r="AX1659" s="128"/>
      <c r="AY1659" s="128"/>
      <c r="AZ1659" s="128"/>
      <c r="BA1659" s="128"/>
      <c r="BB1659" s="128"/>
      <c r="BC1659" s="128"/>
      <c r="BD1659" s="128"/>
      <c r="BE1659" s="128">
        <v>10</v>
      </c>
      <c r="BF1659" s="128"/>
      <c r="BG1659" s="128"/>
      <c r="BH1659" s="128"/>
      <c r="BI1659" s="128"/>
      <c r="BJ1659" s="128"/>
      <c r="BK1659" s="128"/>
      <c r="BL1659" s="128"/>
      <c r="BM1659" s="128"/>
      <c r="BN1659" s="128"/>
      <c r="BO1659" s="128"/>
      <c r="BP1659" s="128"/>
      <c r="BQ1659" s="128"/>
      <c r="BR1659" s="128"/>
      <c r="BS1659" s="128"/>
      <c r="BT1659" s="128"/>
      <c r="BU1659" s="128"/>
      <c r="BV1659" s="128"/>
      <c r="BW1659" s="128"/>
      <c r="BX1659" s="128"/>
      <c r="BY1659" s="128"/>
      <c r="BZ1659" s="128"/>
      <c r="CA1659" s="128"/>
      <c r="CB1659" s="128"/>
      <c r="CC1659" s="128"/>
      <c r="CD1659" s="128">
        <v>30</v>
      </c>
      <c r="CE1659" s="128"/>
      <c r="CF1659" s="128"/>
      <c r="CG1659" s="128"/>
      <c r="CH1659" s="128">
        <v>20</v>
      </c>
    </row>
    <row r="1660" spans="1:86">
      <c r="A1660">
        <v>6111</v>
      </c>
      <c r="B1660">
        <v>1640</v>
      </c>
      <c r="C1660" t="s">
        <v>498</v>
      </c>
      <c r="D1660">
        <v>4</v>
      </c>
      <c r="E1660" t="s">
        <v>473</v>
      </c>
      <c r="F1660" t="s">
        <v>2075</v>
      </c>
      <c r="G1660">
        <v>63</v>
      </c>
      <c r="H1660">
        <v>16</v>
      </c>
      <c r="I1660" t="s">
        <v>2186</v>
      </c>
      <c r="J1660" t="s">
        <v>3977</v>
      </c>
      <c r="K1660">
        <v>544578</v>
      </c>
      <c r="L1660">
        <v>2877202</v>
      </c>
      <c r="M1660" s="130">
        <v>45294</v>
      </c>
      <c r="N1660" s="128"/>
      <c r="O1660" s="128"/>
      <c r="P1660" s="128"/>
      <c r="Q1660" s="128"/>
      <c r="R1660" s="128"/>
      <c r="S1660" s="128"/>
      <c r="T1660" s="128"/>
      <c r="U1660" s="128"/>
      <c r="V1660" s="128"/>
      <c r="W1660" s="128"/>
      <c r="X1660" s="128"/>
      <c r="Y1660" s="128"/>
      <c r="Z1660" s="128">
        <v>1</v>
      </c>
      <c r="AA1660" s="128"/>
      <c r="AB1660" s="128"/>
      <c r="AC1660" s="128"/>
      <c r="AD1660" s="128"/>
      <c r="AE1660" s="128"/>
      <c r="AF1660" s="128"/>
      <c r="AG1660" s="128"/>
      <c r="AH1660" s="128"/>
      <c r="AI1660" s="128"/>
      <c r="AJ1660" s="128"/>
      <c r="AK1660" s="128"/>
      <c r="AL1660" s="128"/>
      <c r="AM1660" s="128"/>
      <c r="AN1660" s="128"/>
      <c r="AO1660" s="128"/>
      <c r="AP1660" s="128"/>
      <c r="AQ1660" s="128"/>
      <c r="AR1660" s="128"/>
      <c r="AS1660" s="128"/>
      <c r="AT1660" s="128"/>
      <c r="AU1660" s="128"/>
      <c r="AV1660" s="128"/>
      <c r="AW1660" s="128"/>
      <c r="AX1660" s="128"/>
      <c r="AY1660" s="128"/>
      <c r="AZ1660" s="128"/>
      <c r="BA1660" s="128"/>
      <c r="BB1660" s="128"/>
      <c r="BC1660" s="128"/>
      <c r="BD1660" s="128"/>
      <c r="BE1660" s="128">
        <v>30</v>
      </c>
      <c r="BF1660" s="128"/>
      <c r="BG1660" s="128"/>
      <c r="BH1660" s="128"/>
      <c r="BI1660" s="128"/>
      <c r="BJ1660" s="128"/>
      <c r="BK1660" s="128"/>
      <c r="BL1660" s="128"/>
      <c r="BM1660" s="128"/>
      <c r="BN1660" s="128"/>
      <c r="BO1660" s="128"/>
      <c r="BP1660" s="128"/>
      <c r="BQ1660" s="128"/>
      <c r="BR1660" s="128"/>
      <c r="BS1660" s="128"/>
      <c r="BT1660" s="128"/>
      <c r="BU1660" s="128"/>
      <c r="BV1660" s="128"/>
      <c r="BW1660" s="128"/>
      <c r="BX1660" s="128"/>
      <c r="BY1660" s="128"/>
      <c r="BZ1660" s="128"/>
      <c r="CA1660" s="128"/>
      <c r="CB1660" s="128"/>
      <c r="CC1660" s="128"/>
      <c r="CD1660" s="128"/>
      <c r="CE1660" s="128"/>
      <c r="CF1660" s="128"/>
      <c r="CG1660" s="128"/>
      <c r="CH1660" s="128">
        <v>15.5</v>
      </c>
    </row>
    <row r="1661" spans="1:86">
      <c r="A1661">
        <v>6112</v>
      </c>
      <c r="B1661">
        <v>1641</v>
      </c>
      <c r="C1661" t="s">
        <v>498</v>
      </c>
      <c r="D1661">
        <v>4</v>
      </c>
      <c r="E1661" t="s">
        <v>473</v>
      </c>
      <c r="F1661" t="s">
        <v>2076</v>
      </c>
      <c r="G1661">
        <v>63</v>
      </c>
      <c r="H1661">
        <v>16</v>
      </c>
      <c r="I1661" t="s">
        <v>2187</v>
      </c>
      <c r="J1661" t="s">
        <v>3978</v>
      </c>
      <c r="K1661">
        <v>544559</v>
      </c>
      <c r="L1661">
        <v>2877229</v>
      </c>
      <c r="M1661" s="130">
        <v>45294</v>
      </c>
      <c r="N1661" s="128"/>
      <c r="O1661" s="128"/>
      <c r="P1661" s="128"/>
      <c r="Q1661" s="128"/>
      <c r="R1661" s="128"/>
      <c r="S1661" s="128"/>
      <c r="T1661" s="128"/>
      <c r="U1661" s="128"/>
      <c r="V1661" s="128"/>
      <c r="W1661" s="128"/>
      <c r="X1661" s="128"/>
      <c r="Y1661" s="128"/>
      <c r="Z1661" s="128"/>
      <c r="AA1661" s="128"/>
      <c r="AB1661" s="128"/>
      <c r="AC1661" s="128"/>
      <c r="AD1661" s="128"/>
      <c r="AE1661" s="128"/>
      <c r="AF1661" s="128"/>
      <c r="AG1661" s="128">
        <v>1</v>
      </c>
      <c r="AH1661" s="128"/>
      <c r="AI1661" s="128"/>
      <c r="AJ1661" s="128"/>
      <c r="AK1661" s="128"/>
      <c r="AL1661" s="128"/>
      <c r="AM1661" s="128"/>
      <c r="AN1661" s="128"/>
      <c r="AO1661" s="128"/>
      <c r="AP1661" s="128"/>
      <c r="AQ1661" s="128"/>
      <c r="AR1661" s="128"/>
      <c r="AS1661" s="128"/>
      <c r="AT1661" s="128"/>
      <c r="AU1661" s="128"/>
      <c r="AV1661" s="128"/>
      <c r="AW1661" s="128"/>
      <c r="AX1661" s="128"/>
      <c r="AY1661" s="128"/>
      <c r="AZ1661" s="128"/>
      <c r="BA1661" s="128"/>
      <c r="BB1661" s="128"/>
      <c r="BC1661" s="128"/>
      <c r="BD1661" s="128"/>
      <c r="BE1661" s="128">
        <v>25</v>
      </c>
      <c r="BF1661" s="128"/>
      <c r="BG1661" s="128"/>
      <c r="BH1661" s="128"/>
      <c r="BI1661" s="128"/>
      <c r="BJ1661" s="128"/>
      <c r="BK1661" s="128"/>
      <c r="BL1661" s="128"/>
      <c r="BM1661" s="128"/>
      <c r="BN1661" s="128"/>
      <c r="BO1661" s="128"/>
      <c r="BP1661" s="128"/>
      <c r="BQ1661" s="128"/>
      <c r="BR1661" s="128"/>
      <c r="BS1661" s="128"/>
      <c r="BT1661" s="128"/>
      <c r="BU1661" s="128"/>
      <c r="BV1661" s="128"/>
      <c r="BW1661" s="128"/>
      <c r="BX1661" s="128"/>
      <c r="BY1661" s="128"/>
      <c r="BZ1661" s="128"/>
      <c r="CA1661" s="128"/>
      <c r="CB1661" s="128"/>
      <c r="CC1661" s="128"/>
      <c r="CD1661" s="128">
        <v>-999</v>
      </c>
      <c r="CE1661" s="128"/>
      <c r="CF1661" s="128"/>
      <c r="CG1661" s="128"/>
      <c r="CH1661" s="128">
        <v>-324.33333333333331</v>
      </c>
    </row>
    <row r="1662" spans="1:86">
      <c r="A1662">
        <v>6113</v>
      </c>
      <c r="B1662">
        <v>1642</v>
      </c>
      <c r="C1662" t="s">
        <v>498</v>
      </c>
      <c r="D1662">
        <v>4</v>
      </c>
      <c r="E1662" t="s">
        <v>473</v>
      </c>
      <c r="F1662" t="s">
        <v>2077</v>
      </c>
      <c r="G1662">
        <v>63</v>
      </c>
      <c r="H1662">
        <v>18</v>
      </c>
      <c r="I1662" t="s">
        <v>2185</v>
      </c>
      <c r="J1662" t="s">
        <v>3979</v>
      </c>
      <c r="K1662">
        <v>544639</v>
      </c>
      <c r="L1662">
        <v>2877209</v>
      </c>
      <c r="M1662" s="130">
        <v>45294</v>
      </c>
      <c r="N1662" s="128"/>
      <c r="O1662" s="128"/>
      <c r="P1662" s="128"/>
      <c r="Q1662" s="128"/>
      <c r="R1662" s="128"/>
      <c r="S1662" s="128"/>
      <c r="T1662" s="128"/>
      <c r="U1662" s="128"/>
      <c r="V1662" s="128"/>
      <c r="W1662" s="128"/>
      <c r="X1662" s="128"/>
      <c r="Y1662" s="128"/>
      <c r="Z1662" s="128"/>
      <c r="AA1662" s="128"/>
      <c r="AB1662" s="128"/>
      <c r="AC1662" s="128"/>
      <c r="AD1662" s="128"/>
      <c r="AE1662" s="128"/>
      <c r="AF1662" s="128"/>
      <c r="AG1662" s="128"/>
      <c r="AH1662" s="128"/>
      <c r="AI1662" s="128"/>
      <c r="AJ1662" s="128"/>
      <c r="AK1662" s="128"/>
      <c r="AL1662" s="128"/>
      <c r="AM1662" s="128"/>
      <c r="AN1662" s="128"/>
      <c r="AO1662" s="128"/>
      <c r="AP1662" s="128"/>
      <c r="AQ1662" s="128"/>
      <c r="AR1662" s="128"/>
      <c r="AS1662" s="128"/>
      <c r="AT1662" s="128"/>
      <c r="AU1662" s="128"/>
      <c r="AV1662" s="128"/>
      <c r="AW1662" s="128"/>
      <c r="AX1662" s="128"/>
      <c r="AY1662" s="128"/>
      <c r="AZ1662" s="128"/>
      <c r="BA1662" s="128"/>
      <c r="BB1662" s="128"/>
      <c r="BC1662" s="128"/>
      <c r="BD1662" s="128"/>
      <c r="BE1662" s="128">
        <v>30</v>
      </c>
      <c r="BF1662" s="128"/>
      <c r="BG1662" s="128"/>
      <c r="BH1662" s="128"/>
      <c r="BI1662" s="128"/>
      <c r="BJ1662" s="128"/>
      <c r="BK1662" s="128"/>
      <c r="BL1662" s="128"/>
      <c r="BM1662" s="128"/>
      <c r="BN1662" s="128"/>
      <c r="BO1662" s="128"/>
      <c r="BP1662" s="128"/>
      <c r="BQ1662" s="128"/>
      <c r="BR1662" s="128"/>
      <c r="BS1662" s="128"/>
      <c r="BT1662" s="128"/>
      <c r="BU1662" s="128"/>
      <c r="BV1662" s="128"/>
      <c r="BW1662" s="128"/>
      <c r="BX1662" s="128"/>
      <c r="BY1662" s="128"/>
      <c r="BZ1662" s="128"/>
      <c r="CA1662" s="128"/>
      <c r="CB1662" s="128"/>
      <c r="CC1662" s="128"/>
      <c r="CD1662" s="128">
        <v>10</v>
      </c>
      <c r="CE1662" s="128"/>
      <c r="CF1662" s="128"/>
      <c r="CG1662" s="128"/>
      <c r="CH1662" s="128">
        <v>20</v>
      </c>
    </row>
    <row r="1663" spans="1:86">
      <c r="A1663">
        <v>6114</v>
      </c>
      <c r="B1663">
        <v>1643</v>
      </c>
      <c r="C1663" t="s">
        <v>498</v>
      </c>
      <c r="D1663">
        <v>4</v>
      </c>
      <c r="E1663" t="s">
        <v>473</v>
      </c>
      <c r="F1663" t="s">
        <v>2078</v>
      </c>
      <c r="G1663">
        <v>63</v>
      </c>
      <c r="H1663">
        <v>18</v>
      </c>
      <c r="I1663" t="s">
        <v>2186</v>
      </c>
      <c r="J1663" t="s">
        <v>3980</v>
      </c>
      <c r="K1663">
        <v>544661</v>
      </c>
      <c r="L1663">
        <v>2877209</v>
      </c>
      <c r="M1663" s="130">
        <v>45294</v>
      </c>
      <c r="N1663" s="128"/>
      <c r="O1663" s="128"/>
      <c r="P1663" s="128"/>
      <c r="Q1663" s="128"/>
      <c r="R1663" s="128"/>
      <c r="S1663" s="128"/>
      <c r="T1663" s="128"/>
      <c r="U1663" s="128"/>
      <c r="V1663" s="128"/>
      <c r="W1663" s="128"/>
      <c r="X1663" s="128"/>
      <c r="Y1663" s="128"/>
      <c r="Z1663" s="128"/>
      <c r="AA1663" s="128"/>
      <c r="AB1663" s="128"/>
      <c r="AC1663" s="128"/>
      <c r="AD1663" s="128"/>
      <c r="AE1663" s="128"/>
      <c r="AF1663" s="128"/>
      <c r="AG1663" s="128"/>
      <c r="AH1663" s="128"/>
      <c r="AI1663" s="128"/>
      <c r="AJ1663" s="128"/>
      <c r="AK1663" s="128"/>
      <c r="AL1663" s="128"/>
      <c r="AM1663" s="128"/>
      <c r="AN1663" s="128"/>
      <c r="AO1663" s="128"/>
      <c r="AP1663" s="128"/>
      <c r="AQ1663" s="128"/>
      <c r="AR1663" s="128"/>
      <c r="AS1663" s="128"/>
      <c r="AT1663" s="128"/>
      <c r="AU1663" s="128"/>
      <c r="AV1663" s="128"/>
      <c r="AW1663" s="128"/>
      <c r="AX1663" s="128"/>
      <c r="AY1663" s="128"/>
      <c r="AZ1663" s="128"/>
      <c r="BA1663" s="128"/>
      <c r="BB1663" s="128"/>
      <c r="BC1663" s="128"/>
      <c r="BD1663" s="128"/>
      <c r="BE1663" s="128">
        <v>15</v>
      </c>
      <c r="BF1663" s="128"/>
      <c r="BG1663" s="128"/>
      <c r="BH1663" s="128"/>
      <c r="BI1663" s="128"/>
      <c r="BJ1663" s="128"/>
      <c r="BK1663" s="128"/>
      <c r="BL1663" s="128"/>
      <c r="BM1663" s="128"/>
      <c r="BN1663" s="128"/>
      <c r="BO1663" s="128"/>
      <c r="BP1663" s="128"/>
      <c r="BQ1663" s="128"/>
      <c r="BR1663" s="128"/>
      <c r="BS1663" s="128"/>
      <c r="BT1663" s="128"/>
      <c r="BU1663" s="128"/>
      <c r="BV1663" s="128"/>
      <c r="BW1663" s="128"/>
      <c r="BX1663" s="128"/>
      <c r="BY1663" s="128"/>
      <c r="BZ1663" s="128"/>
      <c r="CA1663" s="128"/>
      <c r="CB1663" s="128">
        <v>5</v>
      </c>
      <c r="CC1663" s="128"/>
      <c r="CD1663" s="128">
        <v>10</v>
      </c>
      <c r="CE1663" s="128"/>
      <c r="CF1663" s="128"/>
      <c r="CG1663" s="128"/>
      <c r="CH1663" s="128">
        <v>10</v>
      </c>
    </row>
    <row r="1664" spans="1:86">
      <c r="A1664">
        <v>6115</v>
      </c>
      <c r="B1664">
        <v>1644</v>
      </c>
      <c r="C1664" t="s">
        <v>498</v>
      </c>
      <c r="D1664">
        <v>4</v>
      </c>
      <c r="E1664" t="s">
        <v>473</v>
      </c>
      <c r="F1664" t="s">
        <v>2079</v>
      </c>
      <c r="G1664">
        <v>63</v>
      </c>
      <c r="H1664">
        <v>18</v>
      </c>
      <c r="I1664" t="s">
        <v>2187</v>
      </c>
      <c r="J1664" t="s">
        <v>3981</v>
      </c>
      <c r="K1664">
        <v>544639</v>
      </c>
      <c r="L1664">
        <v>2877235</v>
      </c>
      <c r="M1664" s="130">
        <v>45294</v>
      </c>
      <c r="N1664" s="128"/>
      <c r="O1664" s="128"/>
      <c r="P1664" s="128"/>
      <c r="Q1664" s="128"/>
      <c r="R1664" s="128"/>
      <c r="S1664" s="128"/>
      <c r="T1664" s="128"/>
      <c r="U1664" s="128"/>
      <c r="V1664" s="128"/>
      <c r="W1664" s="128"/>
      <c r="X1664" s="128"/>
      <c r="Y1664" s="128"/>
      <c r="Z1664" s="128"/>
      <c r="AA1664" s="128"/>
      <c r="AB1664" s="128"/>
      <c r="AC1664" s="128"/>
      <c r="AD1664" s="128"/>
      <c r="AE1664" s="128"/>
      <c r="AF1664" s="128"/>
      <c r="AG1664" s="128"/>
      <c r="AH1664" s="128"/>
      <c r="AI1664" s="128"/>
      <c r="AJ1664" s="128"/>
      <c r="AK1664" s="128"/>
      <c r="AL1664" s="128"/>
      <c r="AM1664" s="128"/>
      <c r="AN1664" s="128"/>
      <c r="AO1664" s="128"/>
      <c r="AP1664" s="128"/>
      <c r="AQ1664" s="128"/>
      <c r="AR1664" s="128"/>
      <c r="AS1664" s="128"/>
      <c r="AT1664" s="128"/>
      <c r="AU1664" s="128"/>
      <c r="AV1664" s="128"/>
      <c r="AW1664" s="128"/>
      <c r="AX1664" s="128"/>
      <c r="AY1664" s="128"/>
      <c r="AZ1664" s="128"/>
      <c r="BA1664" s="128"/>
      <c r="BB1664" s="128"/>
      <c r="BC1664" s="128"/>
      <c r="BD1664" s="128"/>
      <c r="BE1664" s="128">
        <v>10</v>
      </c>
      <c r="BF1664" s="128"/>
      <c r="BG1664" s="128"/>
      <c r="BH1664" s="128"/>
      <c r="BI1664" s="128"/>
      <c r="BJ1664" s="128"/>
      <c r="BK1664" s="128"/>
      <c r="BL1664" s="128"/>
      <c r="BM1664" s="128"/>
      <c r="BN1664" s="128"/>
      <c r="BO1664" s="128"/>
      <c r="BP1664" s="128"/>
      <c r="BQ1664" s="128"/>
      <c r="BR1664" s="128"/>
      <c r="BS1664" s="128"/>
      <c r="BT1664" s="128"/>
      <c r="BU1664" s="128"/>
      <c r="BV1664" s="128"/>
      <c r="BW1664" s="128"/>
      <c r="BX1664" s="128"/>
      <c r="BY1664" s="128"/>
      <c r="BZ1664" s="128"/>
      <c r="CA1664" s="128"/>
      <c r="CB1664" s="128"/>
      <c r="CC1664" s="128"/>
      <c r="CD1664" s="128">
        <v>30</v>
      </c>
      <c r="CE1664" s="128"/>
      <c r="CF1664" s="128"/>
      <c r="CG1664" s="128"/>
      <c r="CH1664" s="128">
        <v>20</v>
      </c>
    </row>
    <row r="1665" spans="1:86">
      <c r="A1665">
        <v>6116</v>
      </c>
      <c r="B1665">
        <v>1645</v>
      </c>
      <c r="C1665" t="s">
        <v>498</v>
      </c>
      <c r="D1665">
        <v>4</v>
      </c>
      <c r="E1665" t="s">
        <v>473</v>
      </c>
      <c r="F1665" t="s">
        <v>2083</v>
      </c>
      <c r="G1665">
        <v>63</v>
      </c>
      <c r="H1665">
        <v>20</v>
      </c>
      <c r="I1665" t="s">
        <v>2185</v>
      </c>
      <c r="J1665" t="s">
        <v>3982</v>
      </c>
      <c r="K1665">
        <v>544569</v>
      </c>
      <c r="L1665">
        <v>2877076</v>
      </c>
      <c r="M1665" s="130">
        <v>45294</v>
      </c>
      <c r="N1665" s="128"/>
      <c r="O1665" s="128"/>
      <c r="P1665" s="128"/>
      <c r="Q1665" s="128"/>
      <c r="R1665" s="128"/>
      <c r="S1665" s="128"/>
      <c r="T1665" s="128"/>
      <c r="U1665" s="128"/>
      <c r="V1665" s="128"/>
      <c r="W1665" s="128"/>
      <c r="X1665" s="128"/>
      <c r="Y1665" s="128"/>
      <c r="Z1665" s="128"/>
      <c r="AA1665" s="128"/>
      <c r="AB1665" s="128"/>
      <c r="AC1665" s="128"/>
      <c r="AD1665" s="128"/>
      <c r="AE1665" s="128"/>
      <c r="AF1665" s="128"/>
      <c r="AG1665" s="128"/>
      <c r="AH1665" s="128"/>
      <c r="AI1665" s="128"/>
      <c r="AJ1665" s="128"/>
      <c r="AK1665" s="128"/>
      <c r="AL1665" s="128"/>
      <c r="AM1665" s="128"/>
      <c r="AN1665" s="128"/>
      <c r="AO1665" s="128"/>
      <c r="AP1665" s="128"/>
      <c r="AQ1665" s="128"/>
      <c r="AR1665" s="128"/>
      <c r="AS1665" s="128"/>
      <c r="AT1665" s="128"/>
      <c r="AU1665" s="128"/>
      <c r="AV1665" s="128"/>
      <c r="AW1665" s="128"/>
      <c r="AX1665" s="128"/>
      <c r="AY1665" s="128"/>
      <c r="AZ1665" s="128"/>
      <c r="BA1665" s="128"/>
      <c r="BB1665" s="128"/>
      <c r="BC1665" s="128"/>
      <c r="BD1665" s="128"/>
      <c r="BE1665" s="128">
        <v>15</v>
      </c>
      <c r="BF1665" s="128"/>
      <c r="BG1665" s="128"/>
      <c r="BH1665" s="128"/>
      <c r="BI1665" s="128"/>
      <c r="BJ1665" s="128"/>
      <c r="BK1665" s="128"/>
      <c r="BL1665" s="128"/>
      <c r="BM1665" s="128"/>
      <c r="BN1665" s="128"/>
      <c r="BO1665" s="128"/>
      <c r="BP1665" s="128"/>
      <c r="BQ1665" s="128"/>
      <c r="BR1665" s="128"/>
      <c r="BS1665" s="128"/>
      <c r="BT1665" s="128"/>
      <c r="BU1665" s="128"/>
      <c r="BV1665" s="128"/>
      <c r="BW1665" s="128"/>
      <c r="BX1665" s="128"/>
      <c r="BY1665" s="128"/>
      <c r="BZ1665" s="128"/>
      <c r="CA1665" s="128"/>
      <c r="CB1665" s="128"/>
      <c r="CC1665" s="128"/>
      <c r="CD1665" s="128"/>
      <c r="CE1665" s="128"/>
      <c r="CF1665" s="128"/>
      <c r="CG1665" s="128"/>
      <c r="CH1665" s="128">
        <v>15</v>
      </c>
    </row>
    <row r="1666" spans="1:86">
      <c r="A1666">
        <v>6117</v>
      </c>
      <c r="B1666">
        <v>1646</v>
      </c>
      <c r="C1666" t="s">
        <v>498</v>
      </c>
      <c r="D1666">
        <v>4</v>
      </c>
      <c r="E1666" t="s">
        <v>473</v>
      </c>
      <c r="F1666" t="s">
        <v>2084</v>
      </c>
      <c r="G1666">
        <v>63</v>
      </c>
      <c r="H1666">
        <v>20</v>
      </c>
      <c r="I1666" t="s">
        <v>2186</v>
      </c>
      <c r="J1666" t="s">
        <v>3983</v>
      </c>
      <c r="K1666">
        <v>544583</v>
      </c>
      <c r="L1666">
        <v>2877076</v>
      </c>
      <c r="M1666" s="130">
        <v>45294</v>
      </c>
      <c r="N1666" s="128"/>
      <c r="O1666" s="128"/>
      <c r="P1666" s="128"/>
      <c r="Q1666" s="128"/>
      <c r="R1666" s="128"/>
      <c r="S1666" s="128"/>
      <c r="T1666" s="128"/>
      <c r="U1666" s="128"/>
      <c r="V1666" s="128"/>
      <c r="W1666" s="128"/>
      <c r="X1666" s="128"/>
      <c r="Y1666" s="128"/>
      <c r="Z1666" s="128"/>
      <c r="AA1666" s="128"/>
      <c r="AB1666" s="128"/>
      <c r="AC1666" s="128"/>
      <c r="AD1666" s="128"/>
      <c r="AE1666" s="128"/>
      <c r="AF1666" s="128"/>
      <c r="AG1666" s="128"/>
      <c r="AH1666" s="128"/>
      <c r="AI1666" s="128"/>
      <c r="AJ1666" s="128"/>
      <c r="AK1666" s="128"/>
      <c r="AL1666" s="128"/>
      <c r="AM1666" s="128"/>
      <c r="AN1666" s="128"/>
      <c r="AO1666" s="128"/>
      <c r="AP1666" s="128"/>
      <c r="AQ1666" s="128"/>
      <c r="AR1666" s="128"/>
      <c r="AS1666" s="128"/>
      <c r="AT1666" s="128"/>
      <c r="AU1666" s="128"/>
      <c r="AV1666" s="128"/>
      <c r="AW1666" s="128"/>
      <c r="AX1666" s="128"/>
      <c r="AY1666" s="128"/>
      <c r="AZ1666" s="128"/>
      <c r="BA1666" s="128"/>
      <c r="BB1666" s="128"/>
      <c r="BC1666" s="128"/>
      <c r="BD1666" s="128"/>
      <c r="BE1666" s="128">
        <v>20</v>
      </c>
      <c r="BF1666" s="128"/>
      <c r="BG1666" s="128"/>
      <c r="BH1666" s="128"/>
      <c r="BI1666" s="128"/>
      <c r="BJ1666" s="128"/>
      <c r="BK1666" s="128"/>
      <c r="BL1666" s="128"/>
      <c r="BM1666" s="128"/>
      <c r="BN1666" s="128"/>
      <c r="BO1666" s="128"/>
      <c r="BP1666" s="128"/>
      <c r="BQ1666" s="128"/>
      <c r="BR1666" s="128"/>
      <c r="BS1666" s="128"/>
      <c r="BT1666" s="128"/>
      <c r="BU1666" s="128"/>
      <c r="BV1666" s="128"/>
      <c r="BW1666" s="128"/>
      <c r="BX1666" s="128"/>
      <c r="BY1666" s="128"/>
      <c r="BZ1666" s="128"/>
      <c r="CA1666" s="128"/>
      <c r="CB1666" s="128"/>
      <c r="CC1666" s="128"/>
      <c r="CD1666" s="128">
        <v>20</v>
      </c>
      <c r="CE1666" s="128"/>
      <c r="CF1666" s="128"/>
      <c r="CG1666" s="128"/>
      <c r="CH1666" s="128">
        <v>20</v>
      </c>
    </row>
    <row r="1667" spans="1:86">
      <c r="A1667">
        <v>6118</v>
      </c>
      <c r="B1667">
        <v>1647</v>
      </c>
      <c r="C1667" t="s">
        <v>498</v>
      </c>
      <c r="D1667">
        <v>4</v>
      </c>
      <c r="E1667" t="s">
        <v>473</v>
      </c>
      <c r="F1667" t="s">
        <v>2085</v>
      </c>
      <c r="G1667">
        <v>63</v>
      </c>
      <c r="H1667">
        <v>20</v>
      </c>
      <c r="I1667" t="s">
        <v>2187</v>
      </c>
      <c r="J1667" t="s">
        <v>2748</v>
      </c>
      <c r="K1667">
        <v>544569</v>
      </c>
      <c r="L1667">
        <v>2877109</v>
      </c>
      <c r="M1667" s="130">
        <v>45294</v>
      </c>
      <c r="N1667" s="128"/>
      <c r="O1667" s="128"/>
      <c r="P1667" s="128"/>
      <c r="Q1667" s="128"/>
      <c r="R1667" s="128"/>
      <c r="S1667" s="128"/>
      <c r="T1667" s="128"/>
      <c r="U1667" s="128"/>
      <c r="V1667" s="128"/>
      <c r="W1667" s="128"/>
      <c r="X1667" s="128"/>
      <c r="Y1667" s="128"/>
      <c r="Z1667" s="128">
        <v>3</v>
      </c>
      <c r="AA1667" s="128"/>
      <c r="AB1667" s="128"/>
      <c r="AC1667" s="128"/>
      <c r="AD1667" s="128"/>
      <c r="AE1667" s="128"/>
      <c r="AF1667" s="128"/>
      <c r="AG1667" s="128"/>
      <c r="AH1667" s="128"/>
      <c r="AI1667" s="128"/>
      <c r="AJ1667" s="128"/>
      <c r="AK1667" s="128"/>
      <c r="AL1667" s="128"/>
      <c r="AM1667" s="128"/>
      <c r="AN1667" s="128"/>
      <c r="AO1667" s="128"/>
      <c r="AP1667" s="128"/>
      <c r="AQ1667" s="128"/>
      <c r="AR1667" s="128"/>
      <c r="AS1667" s="128"/>
      <c r="AT1667" s="128"/>
      <c r="AU1667" s="128"/>
      <c r="AV1667" s="128"/>
      <c r="AW1667" s="128"/>
      <c r="AX1667" s="128"/>
      <c r="AY1667" s="128"/>
      <c r="AZ1667" s="128"/>
      <c r="BA1667" s="128"/>
      <c r="BB1667" s="128"/>
      <c r="BC1667" s="128"/>
      <c r="BD1667" s="128"/>
      <c r="BE1667" s="128">
        <v>20</v>
      </c>
      <c r="BF1667" s="128"/>
      <c r="BG1667" s="128"/>
      <c r="BH1667" s="128"/>
      <c r="BI1667" s="128"/>
      <c r="BJ1667" s="128"/>
      <c r="BK1667" s="128"/>
      <c r="BL1667" s="128"/>
      <c r="BM1667" s="128"/>
      <c r="BN1667" s="128"/>
      <c r="BO1667" s="128"/>
      <c r="BP1667" s="128"/>
      <c r="BQ1667" s="128"/>
      <c r="BR1667" s="128"/>
      <c r="BS1667" s="128"/>
      <c r="BT1667" s="128"/>
      <c r="BU1667" s="128"/>
      <c r="BV1667" s="128"/>
      <c r="BW1667" s="128"/>
      <c r="BX1667" s="128"/>
      <c r="BY1667" s="128"/>
      <c r="BZ1667" s="128"/>
      <c r="CA1667" s="128"/>
      <c r="CB1667" s="128">
        <v>15</v>
      </c>
      <c r="CC1667" s="128"/>
      <c r="CD1667" s="128">
        <v>10</v>
      </c>
      <c r="CE1667" s="128"/>
      <c r="CF1667" s="128"/>
      <c r="CG1667" s="128"/>
      <c r="CH1667" s="128">
        <v>12</v>
      </c>
    </row>
    <row r="1668" spans="1:86">
      <c r="A1668">
        <v>6119</v>
      </c>
      <c r="B1668">
        <v>1648</v>
      </c>
      <c r="C1668" t="s">
        <v>498</v>
      </c>
      <c r="D1668">
        <v>4</v>
      </c>
      <c r="E1668" t="s">
        <v>473</v>
      </c>
      <c r="F1668" t="s">
        <v>2065</v>
      </c>
      <c r="G1668">
        <v>63</v>
      </c>
      <c r="H1668">
        <v>11</v>
      </c>
      <c r="I1668" t="s">
        <v>2185</v>
      </c>
      <c r="J1668" t="s">
        <v>3968</v>
      </c>
      <c r="K1668">
        <v>544352</v>
      </c>
      <c r="L1668">
        <v>2876865</v>
      </c>
      <c r="M1668" s="130">
        <v>45294</v>
      </c>
      <c r="N1668" s="128"/>
      <c r="O1668" s="128"/>
      <c r="P1668" s="128"/>
      <c r="Q1668" s="128"/>
      <c r="R1668" s="128"/>
      <c r="S1668" s="128"/>
      <c r="T1668" s="128"/>
      <c r="U1668" s="128"/>
      <c r="V1668" s="128"/>
      <c r="W1668" s="128"/>
      <c r="X1668" s="128"/>
      <c r="Y1668" s="128"/>
      <c r="Z1668" s="128"/>
      <c r="AA1668" s="128"/>
      <c r="AB1668" s="128"/>
      <c r="AC1668" s="128"/>
      <c r="AD1668" s="128"/>
      <c r="AE1668" s="128"/>
      <c r="AF1668" s="128"/>
      <c r="AG1668" s="128"/>
      <c r="AH1668" s="128"/>
      <c r="AI1668" s="128"/>
      <c r="AJ1668" s="128"/>
      <c r="AK1668" s="128"/>
      <c r="AL1668" s="128"/>
      <c r="AM1668" s="128"/>
      <c r="AN1668" s="128"/>
      <c r="AO1668" s="128"/>
      <c r="AP1668" s="128"/>
      <c r="AQ1668" s="128"/>
      <c r="AR1668" s="128"/>
      <c r="AS1668" s="128"/>
      <c r="AT1668" s="128"/>
      <c r="AU1668" s="128"/>
      <c r="AV1668" s="128"/>
      <c r="AW1668" s="128"/>
      <c r="AX1668" s="128"/>
      <c r="AY1668" s="128"/>
      <c r="AZ1668" s="128"/>
      <c r="BA1668" s="128"/>
      <c r="BB1668" s="128"/>
      <c r="BC1668" s="128"/>
      <c r="BD1668" s="128"/>
      <c r="BE1668" s="128">
        <v>80</v>
      </c>
      <c r="BF1668" s="128"/>
      <c r="BG1668" s="128"/>
      <c r="BH1668" s="128"/>
      <c r="BI1668" s="128"/>
      <c r="BJ1668" s="128"/>
      <c r="BK1668" s="128"/>
      <c r="BL1668" s="128"/>
      <c r="BM1668" s="128"/>
      <c r="BN1668" s="128"/>
      <c r="BO1668" s="128"/>
      <c r="BP1668" s="128"/>
      <c r="BQ1668" s="128"/>
      <c r="BR1668" s="128"/>
      <c r="BS1668" s="128"/>
      <c r="BT1668" s="128"/>
      <c r="BU1668" s="128"/>
      <c r="BV1668" s="128"/>
      <c r="BW1668" s="128"/>
      <c r="BX1668" s="128"/>
      <c r="BY1668" s="128"/>
      <c r="BZ1668" s="128"/>
      <c r="CA1668" s="128"/>
      <c r="CB1668" s="128"/>
      <c r="CC1668" s="128"/>
      <c r="CD1668" s="128">
        <v>20</v>
      </c>
      <c r="CE1668" s="128"/>
      <c r="CF1668" s="128"/>
      <c r="CG1668" s="128"/>
      <c r="CH1668" s="128">
        <v>50</v>
      </c>
    </row>
    <row r="1669" spans="1:86">
      <c r="A1669">
        <v>6120</v>
      </c>
      <c r="B1669">
        <v>1649</v>
      </c>
      <c r="C1669" t="s">
        <v>498</v>
      </c>
      <c r="D1669">
        <v>4</v>
      </c>
      <c r="E1669" t="s">
        <v>473</v>
      </c>
      <c r="F1669" t="s">
        <v>2066</v>
      </c>
      <c r="G1669">
        <v>63</v>
      </c>
      <c r="H1669">
        <v>11</v>
      </c>
      <c r="I1669" t="s">
        <v>2186</v>
      </c>
      <c r="J1669" t="s">
        <v>2744</v>
      </c>
      <c r="K1669">
        <v>544379</v>
      </c>
      <c r="L1669">
        <v>2876865</v>
      </c>
      <c r="M1669" s="130">
        <v>45294</v>
      </c>
      <c r="N1669" s="128"/>
      <c r="O1669" s="128"/>
      <c r="P1669" s="128"/>
      <c r="Q1669" s="128"/>
      <c r="R1669" s="128"/>
      <c r="S1669" s="128"/>
      <c r="T1669" s="128"/>
      <c r="U1669" s="128"/>
      <c r="V1669" s="128"/>
      <c r="W1669" s="128"/>
      <c r="X1669" s="128"/>
      <c r="Y1669" s="128"/>
      <c r="Z1669" s="128">
        <v>1</v>
      </c>
      <c r="AA1669" s="128"/>
      <c r="AB1669" s="128"/>
      <c r="AC1669" s="128"/>
      <c r="AD1669" s="128"/>
      <c r="AE1669" s="128"/>
      <c r="AF1669" s="128"/>
      <c r="AG1669" s="128"/>
      <c r="AH1669" s="128"/>
      <c r="AI1669" s="128"/>
      <c r="AJ1669" s="128"/>
      <c r="AK1669" s="128"/>
      <c r="AL1669" s="128"/>
      <c r="AM1669" s="128"/>
      <c r="AN1669" s="128"/>
      <c r="AO1669" s="128"/>
      <c r="AP1669" s="128"/>
      <c r="AQ1669" s="128"/>
      <c r="AR1669" s="128"/>
      <c r="AS1669" s="128"/>
      <c r="AT1669" s="128"/>
      <c r="AU1669" s="128"/>
      <c r="AV1669" s="128"/>
      <c r="AW1669" s="128"/>
      <c r="AX1669" s="128"/>
      <c r="AY1669" s="128"/>
      <c r="AZ1669" s="128"/>
      <c r="BA1669" s="128"/>
      <c r="BB1669" s="128"/>
      <c r="BC1669" s="128"/>
      <c r="BD1669" s="128"/>
      <c r="BE1669" s="128">
        <v>65</v>
      </c>
      <c r="BF1669" s="128"/>
      <c r="BG1669" s="128"/>
      <c r="BH1669" s="128"/>
      <c r="BI1669" s="128"/>
      <c r="BJ1669" s="128"/>
      <c r="BK1669" s="128"/>
      <c r="BL1669" s="128"/>
      <c r="BM1669" s="128"/>
      <c r="BN1669" s="128"/>
      <c r="BO1669" s="128"/>
      <c r="BP1669" s="128"/>
      <c r="BQ1669" s="128"/>
      <c r="BR1669" s="128"/>
      <c r="BS1669" s="128"/>
      <c r="BT1669" s="128"/>
      <c r="BU1669" s="128"/>
      <c r="BV1669" s="128"/>
      <c r="BW1669" s="128"/>
      <c r="BX1669" s="128"/>
      <c r="BY1669" s="128">
        <v>5</v>
      </c>
      <c r="BZ1669" s="128"/>
      <c r="CA1669" s="128"/>
      <c r="CB1669" s="128">
        <v>10</v>
      </c>
      <c r="CC1669" s="128"/>
      <c r="CD1669" s="128">
        <v>10</v>
      </c>
      <c r="CE1669" s="128"/>
      <c r="CF1669" s="128"/>
      <c r="CG1669" s="128"/>
      <c r="CH1669" s="128">
        <v>18.2</v>
      </c>
    </row>
    <row r="1670" spans="1:86">
      <c r="A1670">
        <v>6121</v>
      </c>
      <c r="B1670">
        <v>1650</v>
      </c>
      <c r="C1670" t="s">
        <v>498</v>
      </c>
      <c r="D1670">
        <v>4</v>
      </c>
      <c r="E1670" t="s">
        <v>473</v>
      </c>
      <c r="F1670" t="s">
        <v>2067</v>
      </c>
      <c r="G1670">
        <v>63</v>
      </c>
      <c r="H1670">
        <v>11</v>
      </c>
      <c r="I1670" t="s">
        <v>2187</v>
      </c>
      <c r="J1670" t="s">
        <v>3969</v>
      </c>
      <c r="K1670">
        <v>544352</v>
      </c>
      <c r="L1670">
        <v>2876884</v>
      </c>
      <c r="M1670" s="130">
        <v>45294</v>
      </c>
      <c r="N1670" s="128"/>
      <c r="O1670" s="128"/>
      <c r="P1670" s="128"/>
      <c r="Q1670" s="128"/>
      <c r="R1670" s="128"/>
      <c r="S1670" s="128"/>
      <c r="T1670" s="128"/>
      <c r="U1670" s="128"/>
      <c r="V1670" s="128"/>
      <c r="W1670" s="128"/>
      <c r="X1670" s="128"/>
      <c r="Y1670" s="128"/>
      <c r="Z1670" s="128"/>
      <c r="AA1670" s="128"/>
      <c r="AB1670" s="128"/>
      <c r="AC1670" s="128"/>
      <c r="AD1670" s="128"/>
      <c r="AE1670" s="128"/>
      <c r="AF1670" s="128"/>
      <c r="AG1670" s="128"/>
      <c r="AH1670" s="128"/>
      <c r="AI1670" s="128"/>
      <c r="AJ1670" s="128"/>
      <c r="AK1670" s="128"/>
      <c r="AL1670" s="128"/>
      <c r="AM1670" s="128"/>
      <c r="AN1670" s="128"/>
      <c r="AO1670" s="128"/>
      <c r="AP1670" s="128"/>
      <c r="AQ1670" s="128"/>
      <c r="AR1670" s="128"/>
      <c r="AS1670" s="128"/>
      <c r="AT1670" s="128"/>
      <c r="AU1670" s="128"/>
      <c r="AV1670" s="128"/>
      <c r="AW1670" s="128"/>
      <c r="AX1670" s="128"/>
      <c r="AY1670" s="128"/>
      <c r="AZ1670" s="128"/>
      <c r="BA1670" s="128"/>
      <c r="BB1670" s="128"/>
      <c r="BC1670" s="128"/>
      <c r="BD1670" s="128"/>
      <c r="BE1670" s="128"/>
      <c r="BF1670" s="128"/>
      <c r="BG1670" s="128"/>
      <c r="BH1670" s="128"/>
      <c r="BI1670" s="128"/>
      <c r="BJ1670" s="128"/>
      <c r="BK1670" s="128"/>
      <c r="BL1670" s="128"/>
      <c r="BM1670" s="128"/>
      <c r="BN1670" s="128"/>
      <c r="BO1670" s="128"/>
      <c r="BP1670" s="128"/>
      <c r="BQ1670" s="128"/>
      <c r="BR1670" s="128"/>
      <c r="BS1670" s="128"/>
      <c r="BT1670" s="128"/>
      <c r="BU1670" s="128"/>
      <c r="BV1670" s="128"/>
      <c r="BW1670" s="128"/>
      <c r="BX1670" s="128"/>
      <c r="BY1670" s="128"/>
      <c r="BZ1670" s="128"/>
      <c r="CA1670" s="128"/>
      <c r="CB1670" s="128"/>
      <c r="CC1670" s="128"/>
      <c r="CD1670" s="128">
        <v>100</v>
      </c>
      <c r="CE1670" s="128"/>
      <c r="CF1670" s="128"/>
      <c r="CG1670" s="128"/>
      <c r="CH1670" s="128">
        <v>100</v>
      </c>
    </row>
    <row r="1671" spans="1:86">
      <c r="A1671">
        <v>6122</v>
      </c>
      <c r="B1671">
        <v>1651</v>
      </c>
      <c r="C1671" t="s">
        <v>498</v>
      </c>
      <c r="D1671">
        <v>4</v>
      </c>
      <c r="E1671" t="s">
        <v>473</v>
      </c>
      <c r="F1671" t="s">
        <v>2068</v>
      </c>
      <c r="G1671">
        <v>63</v>
      </c>
      <c r="H1671">
        <v>13</v>
      </c>
      <c r="I1671" t="s">
        <v>2185</v>
      </c>
      <c r="J1671" t="s">
        <v>3970</v>
      </c>
      <c r="K1671">
        <v>544480</v>
      </c>
      <c r="L1671">
        <v>2876829</v>
      </c>
      <c r="M1671" s="130">
        <v>45294</v>
      </c>
      <c r="N1671" s="128"/>
      <c r="O1671" s="128"/>
      <c r="P1671" s="128"/>
      <c r="Q1671" s="128"/>
      <c r="R1671" s="128"/>
      <c r="S1671" s="128"/>
      <c r="T1671" s="128"/>
      <c r="U1671" s="128"/>
      <c r="V1671" s="128"/>
      <c r="W1671" s="128"/>
      <c r="X1671" s="128"/>
      <c r="Y1671" s="128"/>
      <c r="Z1671" s="128"/>
      <c r="AA1671" s="128"/>
      <c r="AB1671" s="128"/>
      <c r="AC1671" s="128"/>
      <c r="AD1671" s="128"/>
      <c r="AE1671" s="128"/>
      <c r="AF1671" s="128"/>
      <c r="AG1671" s="128">
        <v>1</v>
      </c>
      <c r="AH1671" s="128"/>
      <c r="AI1671" s="128"/>
      <c r="AJ1671" s="128"/>
      <c r="AK1671" s="128"/>
      <c r="AL1671" s="128"/>
      <c r="AM1671" s="128"/>
      <c r="AN1671" s="128"/>
      <c r="AO1671" s="128"/>
      <c r="AP1671" s="128"/>
      <c r="AQ1671" s="128"/>
      <c r="AR1671" s="128"/>
      <c r="AS1671" s="128"/>
      <c r="AT1671" s="128"/>
      <c r="AU1671" s="128"/>
      <c r="AV1671" s="128"/>
      <c r="AW1671" s="128"/>
      <c r="AX1671" s="128"/>
      <c r="AY1671" s="128"/>
      <c r="AZ1671" s="128"/>
      <c r="BA1671" s="128"/>
      <c r="BB1671" s="128"/>
      <c r="BC1671" s="128"/>
      <c r="BD1671" s="128"/>
      <c r="BE1671" s="128">
        <v>20</v>
      </c>
      <c r="BF1671" s="128"/>
      <c r="BG1671" s="128"/>
      <c r="BH1671" s="128"/>
      <c r="BI1671" s="128"/>
      <c r="BJ1671" s="128"/>
      <c r="BK1671" s="128"/>
      <c r="BL1671" s="128"/>
      <c r="BM1671" s="128"/>
      <c r="BN1671" s="128"/>
      <c r="BO1671" s="128"/>
      <c r="BP1671" s="128"/>
      <c r="BQ1671" s="128"/>
      <c r="BR1671" s="128"/>
      <c r="BS1671" s="128"/>
      <c r="BT1671" s="128"/>
      <c r="BU1671" s="128"/>
      <c r="BV1671" s="128"/>
      <c r="BW1671" s="128"/>
      <c r="BX1671" s="128"/>
      <c r="BY1671" s="128"/>
      <c r="BZ1671" s="128"/>
      <c r="CA1671" s="128"/>
      <c r="CB1671" s="128"/>
      <c r="CC1671" s="128"/>
      <c r="CD1671" s="128">
        <v>70</v>
      </c>
      <c r="CE1671" s="128"/>
      <c r="CF1671" s="128"/>
      <c r="CG1671" s="128"/>
      <c r="CH1671" s="128">
        <v>30.333333333333332</v>
      </c>
    </row>
    <row r="1672" spans="1:86">
      <c r="A1672">
        <v>6123</v>
      </c>
      <c r="B1672">
        <v>1652</v>
      </c>
      <c r="C1672" t="s">
        <v>498</v>
      </c>
      <c r="D1672">
        <v>4</v>
      </c>
      <c r="E1672" t="s">
        <v>473</v>
      </c>
      <c r="F1672" t="s">
        <v>2069</v>
      </c>
      <c r="G1672">
        <v>63</v>
      </c>
      <c r="H1672">
        <v>13</v>
      </c>
      <c r="I1672" t="s">
        <v>2186</v>
      </c>
      <c r="J1672" t="s">
        <v>3971</v>
      </c>
      <c r="K1672">
        <v>544514</v>
      </c>
      <c r="L1672">
        <v>2876829</v>
      </c>
      <c r="M1672" s="130">
        <v>45294</v>
      </c>
      <c r="N1672" s="128"/>
      <c r="O1672" s="128"/>
      <c r="P1672" s="128"/>
      <c r="Q1672" s="128"/>
      <c r="R1672" s="128"/>
      <c r="S1672" s="128"/>
      <c r="T1672" s="128"/>
      <c r="U1672" s="128"/>
      <c r="V1672" s="128"/>
      <c r="W1672" s="128"/>
      <c r="X1672" s="128"/>
      <c r="Y1672" s="128"/>
      <c r="Z1672" s="128"/>
      <c r="AA1672" s="128"/>
      <c r="AB1672" s="128"/>
      <c r="AC1672" s="128"/>
      <c r="AD1672" s="128"/>
      <c r="AE1672" s="128"/>
      <c r="AF1672" s="128"/>
      <c r="AG1672" s="128"/>
      <c r="AH1672" s="128"/>
      <c r="AI1672" s="128"/>
      <c r="AJ1672" s="128"/>
      <c r="AK1672" s="128"/>
      <c r="AL1672" s="128"/>
      <c r="AM1672" s="128"/>
      <c r="AN1672" s="128"/>
      <c r="AO1672" s="128"/>
      <c r="AP1672" s="128"/>
      <c r="AQ1672" s="128"/>
      <c r="AR1672" s="128"/>
      <c r="AS1672" s="128"/>
      <c r="AT1672" s="128"/>
      <c r="AU1672" s="128"/>
      <c r="AV1672" s="128"/>
      <c r="AW1672" s="128"/>
      <c r="AX1672" s="128"/>
      <c r="AY1672" s="128"/>
      <c r="AZ1672" s="128"/>
      <c r="BA1672" s="128"/>
      <c r="BB1672" s="128"/>
      <c r="BC1672" s="128"/>
      <c r="BD1672" s="128"/>
      <c r="BE1672" s="128">
        <v>30</v>
      </c>
      <c r="BF1672" s="128"/>
      <c r="BG1672" s="128"/>
      <c r="BH1672" s="128"/>
      <c r="BI1672" s="128"/>
      <c r="BJ1672" s="128"/>
      <c r="BK1672" s="128"/>
      <c r="BL1672" s="128"/>
      <c r="BM1672" s="128"/>
      <c r="BN1672" s="128"/>
      <c r="BO1672" s="128"/>
      <c r="BP1672" s="128"/>
      <c r="BQ1672" s="128"/>
      <c r="BR1672" s="128"/>
      <c r="BS1672" s="128"/>
      <c r="BT1672" s="128"/>
      <c r="BU1672" s="128"/>
      <c r="BV1672" s="128"/>
      <c r="BW1672" s="128"/>
      <c r="BX1672" s="128"/>
      <c r="BY1672" s="128"/>
      <c r="BZ1672" s="128"/>
      <c r="CA1672" s="128"/>
      <c r="CB1672" s="128"/>
      <c r="CC1672" s="128"/>
      <c r="CD1672" s="128"/>
      <c r="CE1672" s="128"/>
      <c r="CF1672" s="128"/>
      <c r="CG1672" s="128"/>
      <c r="CH1672" s="128">
        <v>30</v>
      </c>
    </row>
    <row r="1673" spans="1:86">
      <c r="A1673">
        <v>6124</v>
      </c>
      <c r="B1673">
        <v>1653</v>
      </c>
      <c r="C1673" t="s">
        <v>498</v>
      </c>
      <c r="D1673">
        <v>4</v>
      </c>
      <c r="E1673" t="s">
        <v>473</v>
      </c>
      <c r="F1673" t="s">
        <v>2070</v>
      </c>
      <c r="G1673">
        <v>63</v>
      </c>
      <c r="H1673">
        <v>13</v>
      </c>
      <c r="I1673" t="s">
        <v>2187</v>
      </c>
      <c r="J1673" t="s">
        <v>3972</v>
      </c>
      <c r="K1673">
        <v>544480</v>
      </c>
      <c r="L1673">
        <v>2876850</v>
      </c>
      <c r="M1673" s="130">
        <v>45294</v>
      </c>
      <c r="N1673" s="128"/>
      <c r="O1673" s="128"/>
      <c r="P1673" s="128"/>
      <c r="Q1673" s="128"/>
      <c r="R1673" s="128"/>
      <c r="S1673" s="128"/>
      <c r="T1673" s="128"/>
      <c r="U1673" s="128"/>
      <c r="V1673" s="128"/>
      <c r="W1673" s="128"/>
      <c r="X1673" s="128"/>
      <c r="Y1673" s="128"/>
      <c r="Z1673" s="128"/>
      <c r="AA1673" s="128"/>
      <c r="AB1673" s="128"/>
      <c r="AC1673" s="128"/>
      <c r="AD1673" s="128"/>
      <c r="AE1673" s="128"/>
      <c r="AF1673" s="128"/>
      <c r="AG1673" s="128">
        <v>2</v>
      </c>
      <c r="AH1673" s="128"/>
      <c r="AI1673" s="128"/>
      <c r="AJ1673" s="128"/>
      <c r="AK1673" s="128"/>
      <c r="AL1673" s="128"/>
      <c r="AM1673" s="128"/>
      <c r="AN1673" s="128"/>
      <c r="AO1673" s="128"/>
      <c r="AP1673" s="128"/>
      <c r="AQ1673" s="128"/>
      <c r="AR1673" s="128"/>
      <c r="AS1673" s="128"/>
      <c r="AT1673" s="128"/>
      <c r="AU1673" s="128"/>
      <c r="AV1673" s="128"/>
      <c r="AW1673" s="128"/>
      <c r="AX1673" s="128"/>
      <c r="AY1673" s="128"/>
      <c r="AZ1673" s="128"/>
      <c r="BA1673" s="128"/>
      <c r="BB1673" s="128"/>
      <c r="BC1673" s="128"/>
      <c r="BD1673" s="128"/>
      <c r="BE1673" s="128">
        <v>15</v>
      </c>
      <c r="BF1673" s="128"/>
      <c r="BG1673" s="128"/>
      <c r="BH1673" s="128"/>
      <c r="BI1673" s="128"/>
      <c r="BJ1673" s="128"/>
      <c r="BK1673" s="128"/>
      <c r="BL1673" s="128"/>
      <c r="BM1673" s="128"/>
      <c r="BN1673" s="128"/>
      <c r="BO1673" s="128"/>
      <c r="BP1673" s="128"/>
      <c r="BQ1673" s="128"/>
      <c r="BR1673" s="128"/>
      <c r="BS1673" s="128"/>
      <c r="BT1673" s="128"/>
      <c r="BU1673" s="128"/>
      <c r="BV1673" s="128"/>
      <c r="BW1673" s="128"/>
      <c r="BX1673" s="128"/>
      <c r="BY1673" s="128"/>
      <c r="BZ1673" s="128"/>
      <c r="CA1673" s="128"/>
      <c r="CB1673" s="128"/>
      <c r="CC1673" s="128"/>
      <c r="CD1673" s="128">
        <v>80</v>
      </c>
      <c r="CE1673" s="128"/>
      <c r="CF1673" s="128"/>
      <c r="CG1673" s="128"/>
      <c r="CH1673" s="128">
        <v>32.333333333333336</v>
      </c>
    </row>
    <row r="1674" spans="1:86">
      <c r="A1674">
        <v>6125</v>
      </c>
      <c r="B1674">
        <v>1654</v>
      </c>
      <c r="C1674" t="s">
        <v>498</v>
      </c>
      <c r="D1674">
        <v>4</v>
      </c>
      <c r="E1674" t="s">
        <v>473</v>
      </c>
      <c r="F1674" t="s">
        <v>2071</v>
      </c>
      <c r="G1674">
        <v>63</v>
      </c>
      <c r="H1674">
        <v>15</v>
      </c>
      <c r="I1674" t="s">
        <v>2185</v>
      </c>
      <c r="J1674" t="s">
        <v>3973</v>
      </c>
      <c r="K1674">
        <v>544308</v>
      </c>
      <c r="L1674">
        <v>2876710</v>
      </c>
      <c r="M1674" s="130">
        <v>45294</v>
      </c>
      <c r="N1674" s="128"/>
      <c r="O1674" s="128"/>
      <c r="P1674" s="128"/>
      <c r="Q1674" s="128"/>
      <c r="R1674" s="128"/>
      <c r="S1674" s="128"/>
      <c r="T1674" s="128"/>
      <c r="U1674" s="128"/>
      <c r="V1674" s="128"/>
      <c r="W1674" s="128"/>
      <c r="X1674" s="128"/>
      <c r="Y1674" s="128"/>
      <c r="Z1674" s="128">
        <v>30</v>
      </c>
      <c r="AA1674" s="128"/>
      <c r="AB1674" s="128"/>
      <c r="AC1674" s="128"/>
      <c r="AD1674" s="128"/>
      <c r="AE1674" s="128"/>
      <c r="AF1674" s="128"/>
      <c r="AG1674" s="128"/>
      <c r="AH1674" s="128"/>
      <c r="AI1674" s="128"/>
      <c r="AJ1674" s="128"/>
      <c r="AK1674" s="128"/>
      <c r="AL1674" s="128"/>
      <c r="AM1674" s="128"/>
      <c r="AN1674" s="128"/>
      <c r="AO1674" s="128"/>
      <c r="AP1674" s="128"/>
      <c r="AQ1674" s="128"/>
      <c r="AR1674" s="128"/>
      <c r="AS1674" s="128"/>
      <c r="AT1674" s="128"/>
      <c r="AU1674" s="128"/>
      <c r="AV1674" s="128"/>
      <c r="AW1674" s="128"/>
      <c r="AX1674" s="128"/>
      <c r="AY1674" s="128"/>
      <c r="AZ1674" s="128"/>
      <c r="BA1674" s="128"/>
      <c r="BB1674" s="128"/>
      <c r="BC1674" s="128"/>
      <c r="BD1674" s="128"/>
      <c r="BE1674" s="128">
        <v>15</v>
      </c>
      <c r="BF1674" s="128"/>
      <c r="BG1674" s="128"/>
      <c r="BH1674" s="128"/>
      <c r="BI1674" s="128"/>
      <c r="BJ1674" s="128"/>
      <c r="BK1674" s="128"/>
      <c r="BL1674" s="128"/>
      <c r="BM1674" s="128"/>
      <c r="BN1674" s="128"/>
      <c r="BO1674" s="128"/>
      <c r="BP1674" s="128"/>
      <c r="BQ1674" s="128"/>
      <c r="BR1674" s="128"/>
      <c r="BS1674" s="128"/>
      <c r="BT1674" s="128"/>
      <c r="BU1674" s="128"/>
      <c r="BV1674" s="128"/>
      <c r="BW1674" s="128"/>
      <c r="BX1674" s="128"/>
      <c r="BY1674" s="128"/>
      <c r="BZ1674" s="128"/>
      <c r="CA1674" s="128"/>
      <c r="CB1674" s="128"/>
      <c r="CC1674" s="128"/>
      <c r="CD1674" s="128"/>
      <c r="CE1674" s="128"/>
      <c r="CF1674" s="128"/>
      <c r="CG1674" s="128"/>
      <c r="CH1674" s="128">
        <v>22.5</v>
      </c>
    </row>
    <row r="1675" spans="1:86">
      <c r="A1675">
        <v>6126</v>
      </c>
      <c r="B1675">
        <v>1655</v>
      </c>
      <c r="C1675" t="s">
        <v>498</v>
      </c>
      <c r="D1675">
        <v>4</v>
      </c>
      <c r="E1675" t="s">
        <v>473</v>
      </c>
      <c r="F1675" t="s">
        <v>2072</v>
      </c>
      <c r="G1675">
        <v>63</v>
      </c>
      <c r="H1675">
        <v>15</v>
      </c>
      <c r="I1675" t="s">
        <v>2186</v>
      </c>
      <c r="J1675" t="s">
        <v>3974</v>
      </c>
      <c r="K1675">
        <v>544331</v>
      </c>
      <c r="L1675">
        <v>2876710</v>
      </c>
      <c r="M1675" s="130">
        <v>45294</v>
      </c>
      <c r="N1675" s="128"/>
      <c r="O1675" s="128"/>
      <c r="P1675" s="128"/>
      <c r="Q1675" s="128"/>
      <c r="R1675" s="128"/>
      <c r="S1675" s="128"/>
      <c r="T1675" s="128"/>
      <c r="U1675" s="128"/>
      <c r="V1675" s="128"/>
      <c r="W1675" s="128"/>
      <c r="X1675" s="128"/>
      <c r="Y1675" s="128"/>
      <c r="Z1675" s="128">
        <v>3</v>
      </c>
      <c r="AA1675" s="128"/>
      <c r="AB1675" s="128"/>
      <c r="AC1675" s="128"/>
      <c r="AD1675" s="128"/>
      <c r="AE1675" s="128"/>
      <c r="AF1675" s="128"/>
      <c r="AG1675" s="128"/>
      <c r="AH1675" s="128"/>
      <c r="AI1675" s="128"/>
      <c r="AJ1675" s="128"/>
      <c r="AK1675" s="128"/>
      <c r="AL1675" s="128"/>
      <c r="AM1675" s="128"/>
      <c r="AN1675" s="128"/>
      <c r="AO1675" s="128"/>
      <c r="AP1675" s="128"/>
      <c r="AQ1675" s="128"/>
      <c r="AR1675" s="128"/>
      <c r="AS1675" s="128"/>
      <c r="AT1675" s="128"/>
      <c r="AU1675" s="128"/>
      <c r="AV1675" s="128"/>
      <c r="AW1675" s="128"/>
      <c r="AX1675" s="128"/>
      <c r="AY1675" s="128"/>
      <c r="AZ1675" s="128"/>
      <c r="BA1675" s="128"/>
      <c r="BB1675" s="128"/>
      <c r="BC1675" s="128"/>
      <c r="BD1675" s="128"/>
      <c r="BE1675" s="128"/>
      <c r="BF1675" s="128"/>
      <c r="BG1675" s="128"/>
      <c r="BH1675" s="128"/>
      <c r="BI1675" s="128"/>
      <c r="BJ1675" s="128"/>
      <c r="BK1675" s="128"/>
      <c r="BL1675" s="128"/>
      <c r="BM1675" s="128"/>
      <c r="BN1675" s="128"/>
      <c r="BO1675" s="128"/>
      <c r="BP1675" s="128"/>
      <c r="BQ1675" s="128"/>
      <c r="BR1675" s="128"/>
      <c r="BS1675" s="128"/>
      <c r="BT1675" s="128"/>
      <c r="BU1675" s="128"/>
      <c r="BV1675" s="128"/>
      <c r="BW1675" s="128"/>
      <c r="BX1675" s="128"/>
      <c r="BY1675" s="128">
        <v>50</v>
      </c>
      <c r="BZ1675" s="128"/>
      <c r="CA1675" s="128"/>
      <c r="CB1675" s="128"/>
      <c r="CC1675" s="128"/>
      <c r="CD1675" s="128"/>
      <c r="CE1675" s="128"/>
      <c r="CF1675" s="128"/>
      <c r="CG1675" s="128"/>
      <c r="CH1675" s="128">
        <v>26.5</v>
      </c>
    </row>
    <row r="1676" spans="1:86">
      <c r="A1676">
        <v>6127</v>
      </c>
      <c r="B1676">
        <v>1656</v>
      </c>
      <c r="C1676" t="s">
        <v>498</v>
      </c>
      <c r="D1676">
        <v>4</v>
      </c>
      <c r="E1676" t="s">
        <v>473</v>
      </c>
      <c r="F1676" t="s">
        <v>2073</v>
      </c>
      <c r="G1676">
        <v>63</v>
      </c>
      <c r="H1676">
        <v>15</v>
      </c>
      <c r="I1676" t="s">
        <v>2187</v>
      </c>
      <c r="J1676" t="s">
        <v>3975</v>
      </c>
      <c r="K1676">
        <v>544308</v>
      </c>
      <c r="L1676">
        <v>2876715</v>
      </c>
      <c r="M1676" s="130">
        <v>45294</v>
      </c>
      <c r="N1676" s="128"/>
      <c r="O1676" s="128"/>
      <c r="P1676" s="128"/>
      <c r="Q1676" s="128"/>
      <c r="R1676" s="128"/>
      <c r="S1676" s="128"/>
      <c r="T1676" s="128"/>
      <c r="U1676" s="128"/>
      <c r="V1676" s="128"/>
      <c r="W1676" s="128"/>
      <c r="X1676" s="128"/>
      <c r="Y1676" s="128"/>
      <c r="Z1676" s="128">
        <v>1</v>
      </c>
      <c r="AA1676" s="128"/>
      <c r="AB1676" s="128"/>
      <c r="AC1676" s="128"/>
      <c r="AD1676" s="128"/>
      <c r="AE1676" s="128"/>
      <c r="AF1676" s="128"/>
      <c r="AG1676" s="128"/>
      <c r="AH1676" s="128"/>
      <c r="AI1676" s="128"/>
      <c r="AJ1676" s="128"/>
      <c r="AK1676" s="128"/>
      <c r="AL1676" s="128"/>
      <c r="AM1676" s="128"/>
      <c r="AN1676" s="128"/>
      <c r="AO1676" s="128"/>
      <c r="AP1676" s="128"/>
      <c r="AQ1676" s="128"/>
      <c r="AR1676" s="128"/>
      <c r="AS1676" s="128"/>
      <c r="AT1676" s="128"/>
      <c r="AU1676" s="128"/>
      <c r="AV1676" s="128"/>
      <c r="AW1676" s="128"/>
      <c r="AX1676" s="128"/>
      <c r="AY1676" s="128"/>
      <c r="AZ1676" s="128"/>
      <c r="BA1676" s="128"/>
      <c r="BB1676" s="128"/>
      <c r="BC1676" s="128"/>
      <c r="BD1676" s="128"/>
      <c r="BE1676" s="128">
        <v>25</v>
      </c>
      <c r="BF1676" s="128"/>
      <c r="BG1676" s="128"/>
      <c r="BH1676" s="128"/>
      <c r="BI1676" s="128"/>
      <c r="BJ1676" s="128"/>
      <c r="BK1676" s="128"/>
      <c r="BL1676" s="128"/>
      <c r="BM1676" s="128"/>
      <c r="BN1676" s="128"/>
      <c r="BO1676" s="128"/>
      <c r="BP1676" s="128"/>
      <c r="BQ1676" s="128"/>
      <c r="BR1676" s="128"/>
      <c r="BS1676" s="128"/>
      <c r="BT1676" s="128"/>
      <c r="BU1676" s="128"/>
      <c r="BV1676" s="128"/>
      <c r="BW1676" s="128"/>
      <c r="BX1676" s="128"/>
      <c r="BY1676" s="128"/>
      <c r="BZ1676" s="128"/>
      <c r="CA1676" s="128"/>
      <c r="CB1676" s="128"/>
      <c r="CC1676" s="128"/>
      <c r="CD1676" s="128"/>
      <c r="CE1676" s="128"/>
      <c r="CF1676" s="128"/>
      <c r="CG1676" s="128"/>
      <c r="CH1676" s="128">
        <v>13</v>
      </c>
    </row>
    <row r="1677" spans="1:86">
      <c r="A1677">
        <v>6128</v>
      </c>
      <c r="B1677">
        <v>1657</v>
      </c>
      <c r="C1677" t="s">
        <v>498</v>
      </c>
      <c r="D1677">
        <v>4</v>
      </c>
      <c r="E1677" t="s">
        <v>473</v>
      </c>
      <c r="F1677" t="s">
        <v>2059</v>
      </c>
      <c r="G1677">
        <v>63</v>
      </c>
      <c r="H1677">
        <v>6</v>
      </c>
      <c r="I1677" t="s">
        <v>2185</v>
      </c>
      <c r="J1677" t="s">
        <v>3962</v>
      </c>
      <c r="K1677">
        <v>543832</v>
      </c>
      <c r="L1677">
        <v>2876013</v>
      </c>
      <c r="M1677" s="130">
        <v>45294</v>
      </c>
      <c r="N1677" s="128"/>
      <c r="O1677" s="128"/>
      <c r="P1677" s="128"/>
      <c r="Q1677" s="128"/>
      <c r="R1677" s="128"/>
      <c r="S1677" s="128"/>
      <c r="T1677" s="128"/>
      <c r="U1677" s="128"/>
      <c r="V1677" s="128"/>
      <c r="W1677" s="128"/>
      <c r="X1677" s="128"/>
      <c r="Y1677" s="128"/>
      <c r="Z1677" s="128">
        <v>5</v>
      </c>
      <c r="AA1677" s="128"/>
      <c r="AB1677" s="128"/>
      <c r="AC1677" s="128"/>
      <c r="AD1677" s="128"/>
      <c r="AE1677" s="128"/>
      <c r="AF1677" s="128"/>
      <c r="AG1677" s="128"/>
      <c r="AH1677" s="128"/>
      <c r="AI1677" s="128"/>
      <c r="AJ1677" s="128"/>
      <c r="AK1677" s="128"/>
      <c r="AL1677" s="128"/>
      <c r="AM1677" s="128"/>
      <c r="AN1677" s="128"/>
      <c r="AO1677" s="128"/>
      <c r="AP1677" s="128"/>
      <c r="AQ1677" s="128"/>
      <c r="AR1677" s="128"/>
      <c r="AS1677" s="128"/>
      <c r="AT1677" s="128"/>
      <c r="AU1677" s="128"/>
      <c r="AV1677" s="128"/>
      <c r="AW1677" s="128"/>
      <c r="AX1677" s="128"/>
      <c r="AY1677" s="128"/>
      <c r="AZ1677" s="128"/>
      <c r="BA1677" s="128"/>
      <c r="BB1677" s="128"/>
      <c r="BC1677" s="128"/>
      <c r="BD1677" s="128"/>
      <c r="BE1677" s="128">
        <v>65</v>
      </c>
      <c r="BF1677" s="128"/>
      <c r="BG1677" s="128"/>
      <c r="BH1677" s="128"/>
      <c r="BI1677" s="128"/>
      <c r="BJ1677" s="128"/>
      <c r="BK1677" s="128"/>
      <c r="BL1677" s="128"/>
      <c r="BM1677" s="128"/>
      <c r="BN1677" s="128"/>
      <c r="BO1677" s="128"/>
      <c r="BP1677" s="128"/>
      <c r="BQ1677" s="128"/>
      <c r="BR1677" s="128"/>
      <c r="BS1677" s="128"/>
      <c r="BT1677" s="128"/>
      <c r="BU1677" s="128"/>
      <c r="BV1677" s="128"/>
      <c r="BW1677" s="128"/>
      <c r="BX1677" s="128"/>
      <c r="BY1677" s="128"/>
      <c r="BZ1677" s="128"/>
      <c r="CA1677" s="128"/>
      <c r="CB1677" s="128">
        <v>10</v>
      </c>
      <c r="CC1677" s="128"/>
      <c r="CD1677" s="128"/>
      <c r="CE1677" s="128"/>
      <c r="CF1677" s="128"/>
      <c r="CG1677" s="128"/>
      <c r="CH1677" s="128">
        <v>26.666666666666668</v>
      </c>
    </row>
    <row r="1678" spans="1:86">
      <c r="A1678">
        <v>6129</v>
      </c>
      <c r="B1678">
        <v>1658</v>
      </c>
      <c r="C1678" t="s">
        <v>498</v>
      </c>
      <c r="D1678">
        <v>4</v>
      </c>
      <c r="E1678" t="s">
        <v>473</v>
      </c>
      <c r="F1678" t="s">
        <v>2060</v>
      </c>
      <c r="G1678">
        <v>63</v>
      </c>
      <c r="H1678">
        <v>6</v>
      </c>
      <c r="I1678" t="s">
        <v>2186</v>
      </c>
      <c r="J1678" t="s">
        <v>3963</v>
      </c>
      <c r="K1678">
        <v>543850</v>
      </c>
      <c r="L1678">
        <v>2876013</v>
      </c>
      <c r="M1678" s="130">
        <v>45294</v>
      </c>
      <c r="N1678" s="128"/>
      <c r="O1678" s="128"/>
      <c r="P1678" s="128"/>
      <c r="Q1678" s="128"/>
      <c r="R1678" s="128"/>
      <c r="S1678" s="128"/>
      <c r="T1678" s="128"/>
      <c r="U1678" s="128"/>
      <c r="V1678" s="128"/>
      <c r="W1678" s="128"/>
      <c r="X1678" s="128"/>
      <c r="Y1678" s="128"/>
      <c r="Z1678" s="128"/>
      <c r="AA1678" s="128"/>
      <c r="AB1678" s="128"/>
      <c r="AC1678" s="128"/>
      <c r="AD1678" s="128"/>
      <c r="AE1678" s="128"/>
      <c r="AF1678" s="128"/>
      <c r="AG1678" s="128"/>
      <c r="AH1678" s="128"/>
      <c r="AI1678" s="128"/>
      <c r="AJ1678" s="128"/>
      <c r="AK1678" s="128"/>
      <c r="AL1678" s="128"/>
      <c r="AM1678" s="128"/>
      <c r="AN1678" s="128"/>
      <c r="AO1678" s="128"/>
      <c r="AP1678" s="128"/>
      <c r="AQ1678" s="128"/>
      <c r="AR1678" s="128"/>
      <c r="AS1678" s="128"/>
      <c r="AT1678" s="128"/>
      <c r="AU1678" s="128"/>
      <c r="AV1678" s="128"/>
      <c r="AW1678" s="128"/>
      <c r="AX1678" s="128"/>
      <c r="AY1678" s="128"/>
      <c r="AZ1678" s="128"/>
      <c r="BA1678" s="128"/>
      <c r="BB1678" s="128"/>
      <c r="BC1678" s="128"/>
      <c r="BD1678" s="128"/>
      <c r="BE1678" s="128">
        <v>25</v>
      </c>
      <c r="BF1678" s="128"/>
      <c r="BG1678" s="128"/>
      <c r="BH1678" s="128"/>
      <c r="BI1678" s="128"/>
      <c r="BJ1678" s="128"/>
      <c r="BK1678" s="128"/>
      <c r="BL1678" s="128"/>
      <c r="BM1678" s="128"/>
      <c r="BN1678" s="128"/>
      <c r="BO1678" s="128"/>
      <c r="BP1678" s="128"/>
      <c r="BQ1678" s="128"/>
      <c r="BR1678" s="128"/>
      <c r="BS1678" s="128"/>
      <c r="BT1678" s="128"/>
      <c r="BU1678" s="128"/>
      <c r="BV1678" s="128"/>
      <c r="BW1678" s="128"/>
      <c r="BX1678" s="128"/>
      <c r="BY1678" s="128"/>
      <c r="BZ1678" s="128"/>
      <c r="CA1678" s="128"/>
      <c r="CB1678" s="128"/>
      <c r="CC1678" s="128"/>
      <c r="CD1678" s="128">
        <v>40</v>
      </c>
      <c r="CE1678" s="128"/>
      <c r="CF1678" s="128"/>
      <c r="CG1678" s="128"/>
      <c r="CH1678" s="128">
        <v>32.5</v>
      </c>
    </row>
    <row r="1679" spans="1:86">
      <c r="A1679">
        <v>6130</v>
      </c>
      <c r="B1679">
        <v>1659</v>
      </c>
      <c r="C1679" t="s">
        <v>498</v>
      </c>
      <c r="D1679">
        <v>4</v>
      </c>
      <c r="E1679" t="s">
        <v>473</v>
      </c>
      <c r="F1679" t="s">
        <v>2061</v>
      </c>
      <c r="G1679">
        <v>63</v>
      </c>
      <c r="H1679">
        <v>6</v>
      </c>
      <c r="I1679" t="s">
        <v>2187</v>
      </c>
      <c r="J1679" t="s">
        <v>3964</v>
      </c>
      <c r="K1679">
        <v>543832</v>
      </c>
      <c r="L1679">
        <v>2876022</v>
      </c>
      <c r="M1679" s="130">
        <v>45294</v>
      </c>
      <c r="N1679" s="128"/>
      <c r="O1679" s="128"/>
      <c r="P1679" s="128"/>
      <c r="Q1679" s="128"/>
      <c r="R1679" s="128"/>
      <c r="S1679" s="128"/>
      <c r="T1679" s="128"/>
      <c r="U1679" s="128"/>
      <c r="V1679" s="128"/>
      <c r="W1679" s="128"/>
      <c r="X1679" s="128"/>
      <c r="Y1679" s="128"/>
      <c r="Z1679" s="128"/>
      <c r="AA1679" s="128"/>
      <c r="AB1679" s="128"/>
      <c r="AC1679" s="128"/>
      <c r="AD1679" s="128"/>
      <c r="AE1679" s="128"/>
      <c r="AF1679" s="128"/>
      <c r="AG1679" s="128"/>
      <c r="AH1679" s="128"/>
      <c r="AI1679" s="128"/>
      <c r="AJ1679" s="128"/>
      <c r="AK1679" s="128"/>
      <c r="AL1679" s="128"/>
      <c r="AM1679" s="128"/>
      <c r="AN1679" s="128"/>
      <c r="AO1679" s="128"/>
      <c r="AP1679" s="128"/>
      <c r="AQ1679" s="128"/>
      <c r="AR1679" s="128"/>
      <c r="AS1679" s="128"/>
      <c r="AT1679" s="128"/>
      <c r="AU1679" s="128"/>
      <c r="AV1679" s="128"/>
      <c r="AW1679" s="128"/>
      <c r="AX1679" s="128"/>
      <c r="AY1679" s="128"/>
      <c r="AZ1679" s="128"/>
      <c r="BA1679" s="128"/>
      <c r="BB1679" s="128"/>
      <c r="BC1679" s="128"/>
      <c r="BD1679" s="128"/>
      <c r="BE1679" s="128">
        <v>30</v>
      </c>
      <c r="BF1679" s="128"/>
      <c r="BG1679" s="128"/>
      <c r="BH1679" s="128"/>
      <c r="BI1679" s="128"/>
      <c r="BJ1679" s="128"/>
      <c r="BK1679" s="128"/>
      <c r="BL1679" s="128"/>
      <c r="BM1679" s="128"/>
      <c r="BN1679" s="128"/>
      <c r="BO1679" s="128"/>
      <c r="BP1679" s="128"/>
      <c r="BQ1679" s="128"/>
      <c r="BR1679" s="128"/>
      <c r="BS1679" s="128"/>
      <c r="BT1679" s="128"/>
      <c r="BU1679" s="128"/>
      <c r="BV1679" s="128"/>
      <c r="BW1679" s="128"/>
      <c r="BX1679" s="128"/>
      <c r="BY1679" s="128"/>
      <c r="BZ1679" s="128"/>
      <c r="CA1679" s="128"/>
      <c r="CB1679" s="128"/>
      <c r="CC1679" s="128"/>
      <c r="CD1679" s="128">
        <v>5</v>
      </c>
      <c r="CE1679" s="128"/>
      <c r="CF1679" s="128"/>
      <c r="CG1679" s="128"/>
      <c r="CH1679" s="128">
        <v>17.5</v>
      </c>
    </row>
    <row r="1680" spans="1:86">
      <c r="A1680">
        <v>6131</v>
      </c>
      <c r="B1680">
        <v>1660</v>
      </c>
      <c r="C1680" t="s">
        <v>498</v>
      </c>
      <c r="D1680">
        <v>4</v>
      </c>
      <c r="E1680" t="s">
        <v>473</v>
      </c>
      <c r="F1680" t="s">
        <v>2062</v>
      </c>
      <c r="G1680">
        <v>63</v>
      </c>
      <c r="H1680">
        <v>9</v>
      </c>
      <c r="I1680" t="s">
        <v>2185</v>
      </c>
      <c r="J1680" t="s">
        <v>3965</v>
      </c>
      <c r="K1680">
        <v>543772</v>
      </c>
      <c r="L1680">
        <v>2876168</v>
      </c>
      <c r="M1680" s="130">
        <v>45294</v>
      </c>
      <c r="N1680" s="128"/>
      <c r="O1680" s="128"/>
      <c r="P1680" s="128"/>
      <c r="Q1680" s="128"/>
      <c r="R1680" s="128"/>
      <c r="S1680" s="128"/>
      <c r="T1680" s="128"/>
      <c r="U1680" s="128"/>
      <c r="V1680" s="128"/>
      <c r="W1680" s="128"/>
      <c r="X1680" s="128"/>
      <c r="Y1680" s="128"/>
      <c r="Z1680" s="128"/>
      <c r="AA1680" s="128"/>
      <c r="AB1680" s="128"/>
      <c r="AC1680" s="128"/>
      <c r="AD1680" s="128"/>
      <c r="AE1680" s="128"/>
      <c r="AF1680" s="128"/>
      <c r="AG1680" s="128"/>
      <c r="AH1680" s="128"/>
      <c r="AI1680" s="128"/>
      <c r="AJ1680" s="128"/>
      <c r="AK1680" s="128"/>
      <c r="AL1680" s="128"/>
      <c r="AM1680" s="128"/>
      <c r="AN1680" s="128"/>
      <c r="AO1680" s="128"/>
      <c r="AP1680" s="128"/>
      <c r="AQ1680" s="128"/>
      <c r="AR1680" s="128"/>
      <c r="AS1680" s="128"/>
      <c r="AT1680" s="128"/>
      <c r="AU1680" s="128"/>
      <c r="AV1680" s="128"/>
      <c r="AW1680" s="128"/>
      <c r="AX1680" s="128"/>
      <c r="AY1680" s="128"/>
      <c r="AZ1680" s="128"/>
      <c r="BA1680" s="128"/>
      <c r="BB1680" s="128"/>
      <c r="BC1680" s="128"/>
      <c r="BD1680" s="128"/>
      <c r="BE1680" s="128">
        <v>40</v>
      </c>
      <c r="BF1680" s="128"/>
      <c r="BG1680" s="128"/>
      <c r="BH1680" s="128"/>
      <c r="BI1680" s="128"/>
      <c r="BJ1680" s="128"/>
      <c r="BK1680" s="128"/>
      <c r="BL1680" s="128"/>
      <c r="BM1680" s="128"/>
      <c r="BN1680" s="128"/>
      <c r="BO1680" s="128"/>
      <c r="BP1680" s="128"/>
      <c r="BQ1680" s="128"/>
      <c r="BR1680" s="128"/>
      <c r="BS1680" s="128"/>
      <c r="BT1680" s="128"/>
      <c r="BU1680" s="128"/>
      <c r="BV1680" s="128"/>
      <c r="BW1680" s="128"/>
      <c r="BX1680" s="128"/>
      <c r="BY1680" s="128"/>
      <c r="BZ1680" s="128"/>
      <c r="CA1680" s="128"/>
      <c r="CB1680" s="128"/>
      <c r="CC1680" s="128"/>
      <c r="CD1680" s="128">
        <v>50</v>
      </c>
      <c r="CE1680" s="128"/>
      <c r="CF1680" s="128"/>
      <c r="CG1680" s="128"/>
      <c r="CH1680" s="128">
        <v>45</v>
      </c>
    </row>
    <row r="1681" spans="1:86">
      <c r="A1681">
        <v>6132</v>
      </c>
      <c r="B1681">
        <v>1661</v>
      </c>
      <c r="C1681" t="s">
        <v>498</v>
      </c>
      <c r="D1681">
        <v>4</v>
      </c>
      <c r="E1681" t="s">
        <v>473</v>
      </c>
      <c r="F1681" t="s">
        <v>2063</v>
      </c>
      <c r="G1681">
        <v>63</v>
      </c>
      <c r="H1681">
        <v>9</v>
      </c>
      <c r="I1681" t="s">
        <v>2186</v>
      </c>
      <c r="J1681" t="s">
        <v>3966</v>
      </c>
      <c r="K1681">
        <v>543782</v>
      </c>
      <c r="L1681">
        <v>2876168</v>
      </c>
      <c r="M1681" s="130">
        <v>45294</v>
      </c>
      <c r="N1681" s="128"/>
      <c r="O1681" s="128"/>
      <c r="P1681" s="128"/>
      <c r="Q1681" s="128"/>
      <c r="R1681" s="128"/>
      <c r="S1681" s="128"/>
      <c r="T1681" s="128"/>
      <c r="U1681" s="128"/>
      <c r="V1681" s="128"/>
      <c r="W1681" s="128"/>
      <c r="X1681" s="128"/>
      <c r="Y1681" s="128"/>
      <c r="Z1681" s="128"/>
      <c r="AA1681" s="128"/>
      <c r="AB1681" s="128"/>
      <c r="AC1681" s="128"/>
      <c r="AD1681" s="128"/>
      <c r="AE1681" s="128"/>
      <c r="AF1681" s="128"/>
      <c r="AG1681" s="128"/>
      <c r="AH1681" s="128"/>
      <c r="AI1681" s="128"/>
      <c r="AJ1681" s="128"/>
      <c r="AK1681" s="128"/>
      <c r="AL1681" s="128"/>
      <c r="AM1681" s="128"/>
      <c r="AN1681" s="128"/>
      <c r="AO1681" s="128"/>
      <c r="AP1681" s="128"/>
      <c r="AQ1681" s="128"/>
      <c r="AR1681" s="128"/>
      <c r="AS1681" s="128"/>
      <c r="AT1681" s="128"/>
      <c r="AU1681" s="128"/>
      <c r="AV1681" s="128"/>
      <c r="AW1681" s="128"/>
      <c r="AX1681" s="128"/>
      <c r="AY1681" s="128"/>
      <c r="AZ1681" s="128"/>
      <c r="BA1681" s="128"/>
      <c r="BB1681" s="128"/>
      <c r="BC1681" s="128"/>
      <c r="BD1681" s="128"/>
      <c r="BE1681" s="128">
        <v>30</v>
      </c>
      <c r="BF1681" s="128"/>
      <c r="BG1681" s="128"/>
      <c r="BH1681" s="128"/>
      <c r="BI1681" s="128"/>
      <c r="BJ1681" s="128"/>
      <c r="BK1681" s="128"/>
      <c r="BL1681" s="128"/>
      <c r="BM1681" s="128"/>
      <c r="BN1681" s="128"/>
      <c r="BO1681" s="128"/>
      <c r="BP1681" s="128"/>
      <c r="BQ1681" s="128"/>
      <c r="BR1681" s="128"/>
      <c r="BS1681" s="128"/>
      <c r="BT1681" s="128"/>
      <c r="BU1681" s="128"/>
      <c r="BV1681" s="128"/>
      <c r="BW1681" s="128"/>
      <c r="BX1681" s="128"/>
      <c r="BY1681" s="128"/>
      <c r="BZ1681" s="128"/>
      <c r="CA1681" s="128"/>
      <c r="CB1681" s="128">
        <v>25</v>
      </c>
      <c r="CC1681" s="128"/>
      <c r="CD1681" s="128">
        <v>15</v>
      </c>
      <c r="CE1681" s="128"/>
      <c r="CF1681" s="128"/>
      <c r="CG1681" s="128"/>
      <c r="CH1681" s="128">
        <v>23.333333333333332</v>
      </c>
    </row>
    <row r="1682" spans="1:86">
      <c r="A1682">
        <v>6133</v>
      </c>
      <c r="B1682">
        <v>1662</v>
      </c>
      <c r="C1682" t="s">
        <v>498</v>
      </c>
      <c r="D1682">
        <v>4</v>
      </c>
      <c r="E1682" t="s">
        <v>473</v>
      </c>
      <c r="F1682" t="s">
        <v>2064</v>
      </c>
      <c r="G1682">
        <v>63</v>
      </c>
      <c r="H1682">
        <v>9</v>
      </c>
      <c r="I1682" t="s">
        <v>2187</v>
      </c>
      <c r="J1682" t="s">
        <v>3967</v>
      </c>
      <c r="K1682">
        <v>543772</v>
      </c>
      <c r="L1682">
        <v>2876173</v>
      </c>
      <c r="M1682" s="130">
        <v>45294</v>
      </c>
      <c r="N1682" s="128"/>
      <c r="O1682" s="128"/>
      <c r="P1682" s="128"/>
      <c r="Q1682" s="128"/>
      <c r="R1682" s="128"/>
      <c r="S1682" s="128"/>
      <c r="T1682" s="128"/>
      <c r="U1682" s="128"/>
      <c r="V1682" s="128"/>
      <c r="W1682" s="128"/>
      <c r="X1682" s="128"/>
      <c r="Y1682" s="128"/>
      <c r="Z1682" s="128"/>
      <c r="AA1682" s="128"/>
      <c r="AB1682" s="128"/>
      <c r="AC1682" s="128"/>
      <c r="AD1682" s="128"/>
      <c r="AE1682" s="128"/>
      <c r="AF1682" s="128"/>
      <c r="AG1682" s="128"/>
      <c r="AH1682" s="128"/>
      <c r="AI1682" s="128"/>
      <c r="AJ1682" s="128"/>
      <c r="AK1682" s="128"/>
      <c r="AL1682" s="128"/>
      <c r="AM1682" s="128"/>
      <c r="AN1682" s="128"/>
      <c r="AO1682" s="128"/>
      <c r="AP1682" s="128"/>
      <c r="AQ1682" s="128"/>
      <c r="AR1682" s="128"/>
      <c r="AS1682" s="128"/>
      <c r="AT1682" s="128"/>
      <c r="AU1682" s="128"/>
      <c r="AV1682" s="128"/>
      <c r="AW1682" s="128"/>
      <c r="AX1682" s="128"/>
      <c r="AY1682" s="128"/>
      <c r="AZ1682" s="128"/>
      <c r="BA1682" s="128"/>
      <c r="BB1682" s="128"/>
      <c r="BC1682" s="128"/>
      <c r="BD1682" s="128"/>
      <c r="BE1682" s="128">
        <v>50</v>
      </c>
      <c r="BF1682" s="128"/>
      <c r="BG1682" s="128"/>
      <c r="BH1682" s="128"/>
      <c r="BI1682" s="128"/>
      <c r="BJ1682" s="128"/>
      <c r="BK1682" s="128"/>
      <c r="BL1682" s="128"/>
      <c r="BM1682" s="128"/>
      <c r="BN1682" s="128"/>
      <c r="BO1682" s="128"/>
      <c r="BP1682" s="128"/>
      <c r="BQ1682" s="128"/>
      <c r="BR1682" s="128"/>
      <c r="BS1682" s="128"/>
      <c r="BT1682" s="128"/>
      <c r="BU1682" s="128"/>
      <c r="BV1682" s="128"/>
      <c r="BW1682" s="128"/>
      <c r="BX1682" s="128"/>
      <c r="BY1682" s="128"/>
      <c r="BZ1682" s="128"/>
      <c r="CA1682" s="128"/>
      <c r="CB1682" s="128">
        <v>20</v>
      </c>
      <c r="CC1682" s="128"/>
      <c r="CD1682" s="128">
        <v>30</v>
      </c>
      <c r="CE1682" s="128"/>
      <c r="CF1682" s="128"/>
      <c r="CG1682" s="128"/>
      <c r="CH1682" s="128">
        <v>33.333333333333336</v>
      </c>
    </row>
    <row r="1683" spans="1:86">
      <c r="A1683">
        <v>6134</v>
      </c>
      <c r="B1683">
        <v>1663</v>
      </c>
      <c r="C1683" t="s">
        <v>498</v>
      </c>
      <c r="D1683">
        <v>4</v>
      </c>
      <c r="E1683" t="s">
        <v>473</v>
      </c>
      <c r="F1683" t="s">
        <v>2056</v>
      </c>
      <c r="G1683">
        <v>63</v>
      </c>
      <c r="H1683">
        <v>3</v>
      </c>
      <c r="I1683" t="s">
        <v>2185</v>
      </c>
      <c r="J1683" t="s">
        <v>3959</v>
      </c>
      <c r="K1683">
        <v>543281</v>
      </c>
      <c r="L1683">
        <v>2876261</v>
      </c>
      <c r="M1683" s="130">
        <v>45294</v>
      </c>
      <c r="N1683" s="128"/>
      <c r="O1683" s="128"/>
      <c r="P1683" s="128"/>
      <c r="Q1683" s="128"/>
      <c r="R1683" s="128"/>
      <c r="S1683" s="128"/>
      <c r="T1683" s="128"/>
      <c r="U1683" s="128"/>
      <c r="V1683" s="128"/>
      <c r="W1683" s="128"/>
      <c r="X1683" s="128"/>
      <c r="Y1683" s="128"/>
      <c r="Z1683" s="128"/>
      <c r="AA1683" s="128"/>
      <c r="AB1683" s="128"/>
      <c r="AC1683" s="128"/>
      <c r="AD1683" s="128"/>
      <c r="AE1683" s="128"/>
      <c r="AF1683" s="128"/>
      <c r="AG1683" s="128"/>
      <c r="AH1683" s="128"/>
      <c r="AI1683" s="128"/>
      <c r="AJ1683" s="128"/>
      <c r="AK1683" s="128"/>
      <c r="AL1683" s="128"/>
      <c r="AM1683" s="128"/>
      <c r="AN1683" s="128"/>
      <c r="AO1683" s="128"/>
      <c r="AP1683" s="128"/>
      <c r="AQ1683" s="128"/>
      <c r="AR1683" s="128"/>
      <c r="AS1683" s="128"/>
      <c r="AT1683" s="128"/>
      <c r="AU1683" s="128"/>
      <c r="AV1683" s="128"/>
      <c r="AW1683" s="128"/>
      <c r="AX1683" s="128"/>
      <c r="AY1683" s="128"/>
      <c r="AZ1683" s="128"/>
      <c r="BA1683" s="128"/>
      <c r="BB1683" s="128"/>
      <c r="BC1683" s="128"/>
      <c r="BD1683" s="128"/>
      <c r="BE1683" s="128">
        <v>15</v>
      </c>
      <c r="BF1683" s="128"/>
      <c r="BG1683" s="128"/>
      <c r="BH1683" s="128"/>
      <c r="BI1683" s="128"/>
      <c r="BJ1683" s="128"/>
      <c r="BK1683" s="128"/>
      <c r="BL1683" s="128"/>
      <c r="BM1683" s="128"/>
      <c r="BN1683" s="128"/>
      <c r="BO1683" s="128"/>
      <c r="BP1683" s="128"/>
      <c r="BQ1683" s="128"/>
      <c r="BR1683" s="128"/>
      <c r="BS1683" s="128"/>
      <c r="BT1683" s="128"/>
      <c r="BU1683" s="128"/>
      <c r="BV1683" s="128"/>
      <c r="BW1683" s="128"/>
      <c r="BX1683" s="128"/>
      <c r="BY1683" s="128"/>
      <c r="BZ1683" s="128"/>
      <c r="CA1683" s="128"/>
      <c r="CB1683" s="128"/>
      <c r="CC1683" s="128"/>
      <c r="CD1683" s="128">
        <v>50</v>
      </c>
      <c r="CE1683" s="128"/>
      <c r="CF1683" s="128"/>
      <c r="CG1683" s="128"/>
      <c r="CH1683" s="128">
        <v>32.5</v>
      </c>
    </row>
    <row r="1684" spans="1:86">
      <c r="A1684">
        <v>6135</v>
      </c>
      <c r="B1684">
        <v>1664</v>
      </c>
      <c r="C1684" t="s">
        <v>498</v>
      </c>
      <c r="D1684">
        <v>4</v>
      </c>
      <c r="E1684" t="s">
        <v>473</v>
      </c>
      <c r="F1684" t="s">
        <v>2057</v>
      </c>
      <c r="G1684">
        <v>63</v>
      </c>
      <c r="H1684">
        <v>3</v>
      </c>
      <c r="I1684" t="s">
        <v>2186</v>
      </c>
      <c r="J1684" t="s">
        <v>3960</v>
      </c>
      <c r="K1684">
        <v>543311</v>
      </c>
      <c r="L1684">
        <v>2876261</v>
      </c>
      <c r="M1684" s="130">
        <v>45294</v>
      </c>
      <c r="N1684" s="128"/>
      <c r="O1684" s="128"/>
      <c r="P1684" s="128"/>
      <c r="Q1684" s="128"/>
      <c r="R1684" s="128"/>
      <c r="S1684" s="128"/>
      <c r="T1684" s="128"/>
      <c r="U1684" s="128"/>
      <c r="V1684" s="128"/>
      <c r="W1684" s="128"/>
      <c r="X1684" s="128"/>
      <c r="Y1684" s="128"/>
      <c r="Z1684" s="128"/>
      <c r="AA1684" s="128"/>
      <c r="AB1684" s="128"/>
      <c r="AC1684" s="128"/>
      <c r="AD1684" s="128"/>
      <c r="AE1684" s="128"/>
      <c r="AF1684" s="128"/>
      <c r="AG1684" s="128"/>
      <c r="AH1684" s="128"/>
      <c r="AI1684" s="128"/>
      <c r="AJ1684" s="128"/>
      <c r="AK1684" s="128"/>
      <c r="AL1684" s="128"/>
      <c r="AM1684" s="128"/>
      <c r="AN1684" s="128"/>
      <c r="AO1684" s="128"/>
      <c r="AP1684" s="128"/>
      <c r="AQ1684" s="128"/>
      <c r="AR1684" s="128"/>
      <c r="AS1684" s="128"/>
      <c r="AT1684" s="128"/>
      <c r="AU1684" s="128"/>
      <c r="AV1684" s="128"/>
      <c r="AW1684" s="128"/>
      <c r="AX1684" s="128"/>
      <c r="AY1684" s="128"/>
      <c r="AZ1684" s="128"/>
      <c r="BA1684" s="128"/>
      <c r="BB1684" s="128"/>
      <c r="BC1684" s="128"/>
      <c r="BD1684" s="128"/>
      <c r="BE1684" s="128">
        <v>65</v>
      </c>
      <c r="BF1684" s="128"/>
      <c r="BG1684" s="128"/>
      <c r="BH1684" s="128"/>
      <c r="BI1684" s="128"/>
      <c r="BJ1684" s="128"/>
      <c r="BK1684" s="128"/>
      <c r="BL1684" s="128"/>
      <c r="BM1684" s="128"/>
      <c r="BN1684" s="128"/>
      <c r="BO1684" s="128"/>
      <c r="BP1684" s="128"/>
      <c r="BQ1684" s="128"/>
      <c r="BR1684" s="128"/>
      <c r="BS1684" s="128"/>
      <c r="BT1684" s="128"/>
      <c r="BU1684" s="128"/>
      <c r="BV1684" s="128"/>
      <c r="BW1684" s="128"/>
      <c r="BX1684" s="128"/>
      <c r="BY1684" s="128"/>
      <c r="BZ1684" s="128"/>
      <c r="CA1684" s="128"/>
      <c r="CB1684" s="128"/>
      <c r="CC1684" s="128"/>
      <c r="CD1684" s="128"/>
      <c r="CE1684" s="128"/>
      <c r="CF1684" s="128"/>
      <c r="CG1684" s="128"/>
      <c r="CH1684" s="128">
        <v>65</v>
      </c>
    </row>
    <row r="1685" spans="1:86">
      <c r="A1685">
        <v>6136</v>
      </c>
      <c r="B1685">
        <v>1665</v>
      </c>
      <c r="C1685" t="s">
        <v>498</v>
      </c>
      <c r="D1685">
        <v>4</v>
      </c>
      <c r="E1685" t="s">
        <v>473</v>
      </c>
      <c r="F1685" t="s">
        <v>2058</v>
      </c>
      <c r="G1685">
        <v>63</v>
      </c>
      <c r="H1685">
        <v>3</v>
      </c>
      <c r="I1685" t="s">
        <v>2187</v>
      </c>
      <c r="J1685" t="s">
        <v>3961</v>
      </c>
      <c r="K1685">
        <v>543281</v>
      </c>
      <c r="L1685">
        <v>2876288</v>
      </c>
      <c r="M1685" s="130">
        <v>45294</v>
      </c>
      <c r="N1685" s="128"/>
      <c r="O1685" s="128"/>
      <c r="P1685" s="128"/>
      <c r="Q1685" s="128"/>
      <c r="R1685" s="128"/>
      <c r="S1685" s="128"/>
      <c r="T1685" s="128"/>
      <c r="U1685" s="128"/>
      <c r="V1685" s="128"/>
      <c r="W1685" s="128"/>
      <c r="X1685" s="128"/>
      <c r="Y1685" s="128"/>
      <c r="Z1685" s="128"/>
      <c r="AA1685" s="128"/>
      <c r="AB1685" s="128"/>
      <c r="AC1685" s="128"/>
      <c r="AD1685" s="128"/>
      <c r="AE1685" s="128"/>
      <c r="AF1685" s="128"/>
      <c r="AG1685" s="128"/>
      <c r="AH1685" s="128"/>
      <c r="AI1685" s="128"/>
      <c r="AJ1685" s="128"/>
      <c r="AK1685" s="128"/>
      <c r="AL1685" s="128"/>
      <c r="AM1685" s="128"/>
      <c r="AN1685" s="128"/>
      <c r="AO1685" s="128"/>
      <c r="AP1685" s="128"/>
      <c r="AQ1685" s="128"/>
      <c r="AR1685" s="128"/>
      <c r="AS1685" s="128"/>
      <c r="AT1685" s="128"/>
      <c r="AU1685" s="128"/>
      <c r="AV1685" s="128"/>
      <c r="AW1685" s="128"/>
      <c r="AX1685" s="128"/>
      <c r="AY1685" s="128"/>
      <c r="AZ1685" s="128"/>
      <c r="BA1685" s="128"/>
      <c r="BB1685" s="128"/>
      <c r="BC1685" s="128"/>
      <c r="BD1685" s="128"/>
      <c r="BE1685" s="128">
        <v>75</v>
      </c>
      <c r="BF1685" s="128"/>
      <c r="BG1685" s="128"/>
      <c r="BH1685" s="128"/>
      <c r="BI1685" s="128"/>
      <c r="BJ1685" s="128"/>
      <c r="BK1685" s="128"/>
      <c r="BL1685" s="128"/>
      <c r="BM1685" s="128"/>
      <c r="BN1685" s="128"/>
      <c r="BO1685" s="128"/>
      <c r="BP1685" s="128"/>
      <c r="BQ1685" s="128"/>
      <c r="BR1685" s="128"/>
      <c r="BS1685" s="128"/>
      <c r="BT1685" s="128"/>
      <c r="BU1685" s="128"/>
      <c r="BV1685" s="128"/>
      <c r="BW1685" s="128"/>
      <c r="BX1685" s="128"/>
      <c r="BY1685" s="128"/>
      <c r="BZ1685" s="128"/>
      <c r="CA1685" s="128"/>
      <c r="CB1685" s="128"/>
      <c r="CC1685" s="128"/>
      <c r="CD1685" s="128">
        <v>5</v>
      </c>
      <c r="CE1685" s="128"/>
      <c r="CF1685" s="128"/>
      <c r="CG1685" s="128"/>
      <c r="CH1685" s="128">
        <v>40</v>
      </c>
    </row>
    <row r="1686" spans="1:86">
      <c r="A1686">
        <v>6137</v>
      </c>
      <c r="B1686">
        <v>1666</v>
      </c>
      <c r="C1686" t="s">
        <v>498</v>
      </c>
      <c r="D1686">
        <v>4</v>
      </c>
      <c r="E1686" t="s">
        <v>473</v>
      </c>
      <c r="F1686" t="s">
        <v>2050</v>
      </c>
      <c r="G1686">
        <v>63</v>
      </c>
      <c r="H1686">
        <v>1</v>
      </c>
      <c r="I1686" t="s">
        <v>2185</v>
      </c>
      <c r="J1686" t="s">
        <v>3953</v>
      </c>
      <c r="K1686">
        <v>543258</v>
      </c>
      <c r="L1686">
        <v>2876311</v>
      </c>
      <c r="M1686" s="130">
        <v>45294</v>
      </c>
      <c r="N1686" s="128"/>
      <c r="O1686" s="128"/>
      <c r="P1686" s="128"/>
      <c r="Q1686" s="128"/>
      <c r="R1686" s="128"/>
      <c r="S1686" s="128"/>
      <c r="T1686" s="128"/>
      <c r="U1686" s="128"/>
      <c r="V1686" s="128"/>
      <c r="W1686" s="128"/>
      <c r="X1686" s="128">
        <v>5</v>
      </c>
      <c r="Y1686" s="128"/>
      <c r="Z1686" s="128"/>
      <c r="AA1686" s="128"/>
      <c r="AB1686" s="128"/>
      <c r="AC1686" s="128"/>
      <c r="AD1686" s="128"/>
      <c r="AE1686" s="128"/>
      <c r="AF1686" s="128"/>
      <c r="AG1686" s="128"/>
      <c r="AH1686" s="128"/>
      <c r="AI1686" s="128"/>
      <c r="AJ1686" s="128"/>
      <c r="AK1686" s="128"/>
      <c r="AL1686" s="128"/>
      <c r="AM1686" s="128"/>
      <c r="AN1686" s="128"/>
      <c r="AO1686" s="128"/>
      <c r="AP1686" s="128"/>
      <c r="AQ1686" s="128"/>
      <c r="AR1686" s="128"/>
      <c r="AS1686" s="128"/>
      <c r="AT1686" s="128"/>
      <c r="AU1686" s="128"/>
      <c r="AV1686" s="128"/>
      <c r="AW1686" s="128"/>
      <c r="AX1686" s="128"/>
      <c r="AY1686" s="128"/>
      <c r="AZ1686" s="128"/>
      <c r="BA1686" s="128"/>
      <c r="BB1686" s="128"/>
      <c r="BC1686" s="128"/>
      <c r="BD1686" s="128"/>
      <c r="BE1686" s="128">
        <v>35</v>
      </c>
      <c r="BF1686" s="128"/>
      <c r="BG1686" s="128"/>
      <c r="BH1686" s="128"/>
      <c r="BI1686" s="128"/>
      <c r="BJ1686" s="128"/>
      <c r="BK1686" s="128"/>
      <c r="BL1686" s="128"/>
      <c r="BM1686" s="128"/>
      <c r="BN1686" s="128"/>
      <c r="BO1686" s="128"/>
      <c r="BP1686" s="128"/>
      <c r="BQ1686" s="128"/>
      <c r="BR1686" s="128"/>
      <c r="BS1686" s="128"/>
      <c r="BT1686" s="128"/>
      <c r="BU1686" s="128"/>
      <c r="BV1686" s="128"/>
      <c r="BW1686" s="128"/>
      <c r="BX1686" s="128"/>
      <c r="BY1686" s="128"/>
      <c r="BZ1686" s="128"/>
      <c r="CA1686" s="128"/>
      <c r="CB1686" s="128"/>
      <c r="CC1686" s="128"/>
      <c r="CD1686" s="128">
        <v>45</v>
      </c>
      <c r="CE1686" s="128"/>
      <c r="CF1686" s="128"/>
      <c r="CG1686" s="128"/>
      <c r="CH1686" s="128">
        <v>28.333333333333332</v>
      </c>
    </row>
    <row r="1687" spans="1:86">
      <c r="A1687">
        <v>6138</v>
      </c>
      <c r="B1687">
        <v>1667</v>
      </c>
      <c r="C1687" t="s">
        <v>498</v>
      </c>
      <c r="D1687">
        <v>4</v>
      </c>
      <c r="E1687" t="s">
        <v>473</v>
      </c>
      <c r="F1687" t="s">
        <v>2051</v>
      </c>
      <c r="G1687">
        <v>63</v>
      </c>
      <c r="H1687">
        <v>1</v>
      </c>
      <c r="I1687" t="s">
        <v>2186</v>
      </c>
      <c r="J1687" t="s">
        <v>3954</v>
      </c>
      <c r="K1687">
        <v>543290</v>
      </c>
      <c r="L1687">
        <v>2876311</v>
      </c>
      <c r="M1687" s="130">
        <v>45294</v>
      </c>
      <c r="N1687" s="128"/>
      <c r="O1687" s="128"/>
      <c r="P1687" s="128"/>
      <c r="Q1687" s="128"/>
      <c r="R1687" s="128"/>
      <c r="S1687" s="128"/>
      <c r="T1687" s="128"/>
      <c r="U1687" s="128"/>
      <c r="V1687" s="128"/>
      <c r="W1687" s="128"/>
      <c r="X1687" s="128"/>
      <c r="Y1687" s="128"/>
      <c r="Z1687" s="128">
        <v>50</v>
      </c>
      <c r="AA1687" s="128"/>
      <c r="AB1687" s="128"/>
      <c r="AC1687" s="128"/>
      <c r="AD1687" s="128"/>
      <c r="AE1687" s="128"/>
      <c r="AF1687" s="128"/>
      <c r="AG1687" s="128"/>
      <c r="AH1687" s="128"/>
      <c r="AI1687" s="128"/>
      <c r="AJ1687" s="128"/>
      <c r="AK1687" s="128"/>
      <c r="AL1687" s="128"/>
      <c r="AM1687" s="128"/>
      <c r="AN1687" s="128"/>
      <c r="AO1687" s="128"/>
      <c r="AP1687" s="128"/>
      <c r="AQ1687" s="128"/>
      <c r="AR1687" s="128"/>
      <c r="AS1687" s="128"/>
      <c r="AT1687" s="128"/>
      <c r="AU1687" s="128"/>
      <c r="AV1687" s="128"/>
      <c r="AW1687" s="128"/>
      <c r="AX1687" s="128"/>
      <c r="AY1687" s="128"/>
      <c r="AZ1687" s="128"/>
      <c r="BA1687" s="128"/>
      <c r="BB1687" s="128"/>
      <c r="BC1687" s="128"/>
      <c r="BD1687" s="128"/>
      <c r="BE1687" s="128"/>
      <c r="BF1687" s="128"/>
      <c r="BG1687" s="128"/>
      <c r="BH1687" s="128"/>
      <c r="BI1687" s="128"/>
      <c r="BJ1687" s="128"/>
      <c r="BK1687" s="128"/>
      <c r="BL1687" s="128"/>
      <c r="BM1687" s="128"/>
      <c r="BN1687" s="128"/>
      <c r="BO1687" s="128"/>
      <c r="BP1687" s="128"/>
      <c r="BQ1687" s="128"/>
      <c r="BR1687" s="128"/>
      <c r="BS1687" s="128"/>
      <c r="BT1687" s="128"/>
      <c r="BU1687" s="128"/>
      <c r="BV1687" s="128"/>
      <c r="BW1687" s="128"/>
      <c r="BX1687" s="128"/>
      <c r="BY1687" s="128">
        <v>2</v>
      </c>
      <c r="BZ1687" s="128"/>
      <c r="CA1687" s="128"/>
      <c r="CB1687" s="128"/>
      <c r="CC1687" s="128"/>
      <c r="CD1687" s="128"/>
      <c r="CE1687" s="128"/>
      <c r="CF1687" s="128"/>
      <c r="CG1687" s="128"/>
      <c r="CH1687" s="128">
        <v>26</v>
      </c>
    </row>
    <row r="1688" spans="1:86">
      <c r="A1688">
        <v>6139</v>
      </c>
      <c r="B1688">
        <v>1668</v>
      </c>
      <c r="C1688" t="s">
        <v>498</v>
      </c>
      <c r="D1688">
        <v>4</v>
      </c>
      <c r="E1688" t="s">
        <v>473</v>
      </c>
      <c r="F1688" t="s">
        <v>2052</v>
      </c>
      <c r="G1688">
        <v>63</v>
      </c>
      <c r="H1688">
        <v>1</v>
      </c>
      <c r="I1688" t="s">
        <v>2187</v>
      </c>
      <c r="J1688" t="s">
        <v>3955</v>
      </c>
      <c r="K1688">
        <v>543258</v>
      </c>
      <c r="L1688">
        <v>2876340</v>
      </c>
      <c r="M1688" s="130">
        <v>45294</v>
      </c>
      <c r="N1688" s="128"/>
      <c r="O1688" s="128"/>
      <c r="P1688" s="128"/>
      <c r="Q1688" s="128"/>
      <c r="R1688" s="128"/>
      <c r="S1688" s="128"/>
      <c r="T1688" s="128"/>
      <c r="U1688" s="128"/>
      <c r="V1688" s="128"/>
      <c r="W1688" s="128"/>
      <c r="X1688" s="128"/>
      <c r="Y1688" s="128"/>
      <c r="Z1688" s="128"/>
      <c r="AA1688" s="128"/>
      <c r="AB1688" s="128"/>
      <c r="AC1688" s="128"/>
      <c r="AD1688" s="128"/>
      <c r="AE1688" s="128"/>
      <c r="AF1688" s="128"/>
      <c r="AG1688" s="128"/>
      <c r="AH1688" s="128"/>
      <c r="AI1688" s="128"/>
      <c r="AJ1688" s="128"/>
      <c r="AK1688" s="128"/>
      <c r="AL1688" s="128"/>
      <c r="AM1688" s="128"/>
      <c r="AN1688" s="128"/>
      <c r="AO1688" s="128"/>
      <c r="AP1688" s="128"/>
      <c r="AQ1688" s="128"/>
      <c r="AR1688" s="128"/>
      <c r="AS1688" s="128"/>
      <c r="AT1688" s="128"/>
      <c r="AU1688" s="128"/>
      <c r="AV1688" s="128"/>
      <c r="AW1688" s="128"/>
      <c r="AX1688" s="128"/>
      <c r="AY1688" s="128"/>
      <c r="AZ1688" s="128"/>
      <c r="BA1688" s="128"/>
      <c r="BB1688" s="128"/>
      <c r="BC1688" s="128"/>
      <c r="BD1688" s="128"/>
      <c r="BE1688" s="128">
        <v>50</v>
      </c>
      <c r="BF1688" s="128"/>
      <c r="BG1688" s="128"/>
      <c r="BH1688" s="128"/>
      <c r="BI1688" s="128"/>
      <c r="BJ1688" s="128"/>
      <c r="BK1688" s="128"/>
      <c r="BL1688" s="128">
        <v>1</v>
      </c>
      <c r="BM1688" s="128"/>
      <c r="BN1688" s="128"/>
      <c r="BO1688" s="128"/>
      <c r="BP1688" s="128"/>
      <c r="BQ1688" s="128"/>
      <c r="BR1688" s="128"/>
      <c r="BS1688" s="128"/>
      <c r="BT1688" s="128"/>
      <c r="BU1688" s="128"/>
      <c r="BV1688" s="128"/>
      <c r="BW1688" s="128"/>
      <c r="BX1688" s="128"/>
      <c r="BY1688" s="128"/>
      <c r="BZ1688" s="128"/>
      <c r="CA1688" s="128"/>
      <c r="CB1688" s="128"/>
      <c r="CC1688" s="128"/>
      <c r="CD1688" s="128"/>
      <c r="CE1688" s="128"/>
      <c r="CF1688" s="128"/>
      <c r="CG1688" s="128"/>
      <c r="CH1688" s="128">
        <v>25.5</v>
      </c>
    </row>
    <row r="1689" spans="1:86">
      <c r="A1689">
        <v>6140</v>
      </c>
      <c r="B1689">
        <v>1669</v>
      </c>
      <c r="C1689" t="s">
        <v>498</v>
      </c>
      <c r="D1689">
        <v>4</v>
      </c>
      <c r="E1689" t="s">
        <v>473</v>
      </c>
      <c r="F1689" t="s">
        <v>2053</v>
      </c>
      <c r="G1689">
        <v>63</v>
      </c>
      <c r="H1689">
        <v>2</v>
      </c>
      <c r="I1689" t="s">
        <v>2185</v>
      </c>
      <c r="J1689" t="s">
        <v>3956</v>
      </c>
      <c r="K1689">
        <v>543301</v>
      </c>
      <c r="L1689">
        <v>2876408</v>
      </c>
      <c r="M1689" s="130">
        <v>45294</v>
      </c>
      <c r="N1689" s="128"/>
      <c r="O1689" s="128"/>
      <c r="P1689" s="128"/>
      <c r="Q1689" s="128"/>
      <c r="R1689" s="128"/>
      <c r="S1689" s="128"/>
      <c r="T1689" s="128"/>
      <c r="U1689" s="128"/>
      <c r="V1689" s="128"/>
      <c r="W1689" s="128"/>
      <c r="X1689" s="128"/>
      <c r="Y1689" s="128"/>
      <c r="Z1689" s="128"/>
      <c r="AA1689" s="128"/>
      <c r="AB1689" s="128"/>
      <c r="AC1689" s="128"/>
      <c r="AD1689" s="128"/>
      <c r="AE1689" s="128"/>
      <c r="AF1689" s="128"/>
      <c r="AG1689" s="128"/>
      <c r="AH1689" s="128"/>
      <c r="AI1689" s="128"/>
      <c r="AJ1689" s="128"/>
      <c r="AK1689" s="128"/>
      <c r="AL1689" s="128"/>
      <c r="AM1689" s="128"/>
      <c r="AN1689" s="128"/>
      <c r="AO1689" s="128"/>
      <c r="AP1689" s="128"/>
      <c r="AQ1689" s="128"/>
      <c r="AR1689" s="128"/>
      <c r="AS1689" s="128"/>
      <c r="AT1689" s="128"/>
      <c r="AU1689" s="128"/>
      <c r="AV1689" s="128"/>
      <c r="AW1689" s="128"/>
      <c r="AX1689" s="128"/>
      <c r="AY1689" s="128"/>
      <c r="AZ1689" s="128"/>
      <c r="BA1689" s="128"/>
      <c r="BB1689" s="128"/>
      <c r="BC1689" s="128"/>
      <c r="BD1689" s="128"/>
      <c r="BE1689" s="128">
        <v>50</v>
      </c>
      <c r="BF1689" s="128"/>
      <c r="BG1689" s="128"/>
      <c r="BH1689" s="128"/>
      <c r="BI1689" s="128"/>
      <c r="BJ1689" s="128"/>
      <c r="BK1689" s="128"/>
      <c r="BL1689" s="128"/>
      <c r="BM1689" s="128"/>
      <c r="BN1689" s="128"/>
      <c r="BO1689" s="128"/>
      <c r="BP1689" s="128"/>
      <c r="BQ1689" s="128"/>
      <c r="BR1689" s="128"/>
      <c r="BS1689" s="128"/>
      <c r="BT1689" s="128"/>
      <c r="BU1689" s="128"/>
      <c r="BV1689" s="128"/>
      <c r="BW1689" s="128"/>
      <c r="BX1689" s="128"/>
      <c r="BY1689" s="128"/>
      <c r="BZ1689" s="128"/>
      <c r="CA1689" s="128"/>
      <c r="CB1689" s="128"/>
      <c r="CC1689" s="128"/>
      <c r="CD1689" s="128">
        <v>35</v>
      </c>
      <c r="CE1689" s="128"/>
      <c r="CF1689" s="128"/>
      <c r="CG1689" s="128"/>
      <c r="CH1689" s="128">
        <v>42.5</v>
      </c>
    </row>
    <row r="1690" spans="1:86">
      <c r="A1690">
        <v>6141</v>
      </c>
      <c r="B1690">
        <v>1670</v>
      </c>
      <c r="C1690" t="s">
        <v>498</v>
      </c>
      <c r="D1690">
        <v>4</v>
      </c>
      <c r="E1690" t="s">
        <v>473</v>
      </c>
      <c r="F1690" t="s">
        <v>2054</v>
      </c>
      <c r="G1690">
        <v>63</v>
      </c>
      <c r="H1690">
        <v>2</v>
      </c>
      <c r="I1690" t="s">
        <v>2186</v>
      </c>
      <c r="J1690" t="s">
        <v>3957</v>
      </c>
      <c r="K1690">
        <v>543334</v>
      </c>
      <c r="L1690">
        <v>2876408</v>
      </c>
      <c r="M1690" s="130">
        <v>45294</v>
      </c>
      <c r="N1690" s="128"/>
      <c r="O1690" s="128"/>
      <c r="P1690" s="128"/>
      <c r="Q1690" s="128"/>
      <c r="R1690" s="128"/>
      <c r="S1690" s="128"/>
      <c r="T1690" s="128"/>
      <c r="U1690" s="128"/>
      <c r="V1690" s="128"/>
      <c r="W1690" s="128"/>
      <c r="X1690" s="128"/>
      <c r="Y1690" s="128"/>
      <c r="Z1690" s="128"/>
      <c r="AA1690" s="128"/>
      <c r="AB1690" s="128"/>
      <c r="AC1690" s="128"/>
      <c r="AD1690" s="128"/>
      <c r="AE1690" s="128"/>
      <c r="AF1690" s="128"/>
      <c r="AG1690" s="128"/>
      <c r="AH1690" s="128"/>
      <c r="AI1690" s="128"/>
      <c r="AJ1690" s="128"/>
      <c r="AK1690" s="128"/>
      <c r="AL1690" s="128"/>
      <c r="AM1690" s="128"/>
      <c r="AN1690" s="128"/>
      <c r="AO1690" s="128"/>
      <c r="AP1690" s="128"/>
      <c r="AQ1690" s="128"/>
      <c r="AR1690" s="128"/>
      <c r="AS1690" s="128"/>
      <c r="AT1690" s="128"/>
      <c r="AU1690" s="128"/>
      <c r="AV1690" s="128"/>
      <c r="AW1690" s="128"/>
      <c r="AX1690" s="128"/>
      <c r="AY1690" s="128"/>
      <c r="AZ1690" s="128"/>
      <c r="BA1690" s="128"/>
      <c r="BB1690" s="128"/>
      <c r="BC1690" s="128"/>
      <c r="BD1690" s="128"/>
      <c r="BE1690" s="128">
        <v>80</v>
      </c>
      <c r="BF1690" s="128"/>
      <c r="BG1690" s="128"/>
      <c r="BH1690" s="128"/>
      <c r="BI1690" s="128"/>
      <c r="BJ1690" s="128"/>
      <c r="BK1690" s="128"/>
      <c r="BL1690" s="128"/>
      <c r="BM1690" s="128"/>
      <c r="BN1690" s="128"/>
      <c r="BO1690" s="128"/>
      <c r="BP1690" s="128"/>
      <c r="BQ1690" s="128"/>
      <c r="BR1690" s="128"/>
      <c r="BS1690" s="128"/>
      <c r="BT1690" s="128"/>
      <c r="BU1690" s="128"/>
      <c r="BV1690" s="128"/>
      <c r="BW1690" s="128"/>
      <c r="BX1690" s="128"/>
      <c r="BY1690" s="128"/>
      <c r="BZ1690" s="128"/>
      <c r="CA1690" s="128"/>
      <c r="CB1690" s="128"/>
      <c r="CC1690" s="128"/>
      <c r="CD1690" s="128"/>
      <c r="CE1690" s="128"/>
      <c r="CF1690" s="128"/>
      <c r="CG1690" s="128"/>
      <c r="CH1690" s="128">
        <v>80</v>
      </c>
    </row>
    <row r="1691" spans="1:86">
      <c r="A1691">
        <v>6142</v>
      </c>
      <c r="B1691">
        <v>1671</v>
      </c>
      <c r="C1691" t="s">
        <v>498</v>
      </c>
      <c r="D1691">
        <v>4</v>
      </c>
      <c r="E1691" t="s">
        <v>473</v>
      </c>
      <c r="F1691" t="s">
        <v>2055</v>
      </c>
      <c r="G1691">
        <v>63</v>
      </c>
      <c r="H1691">
        <v>2</v>
      </c>
      <c r="I1691" t="s">
        <v>2187</v>
      </c>
      <c r="J1691" t="s">
        <v>3958</v>
      </c>
      <c r="K1691">
        <v>543301</v>
      </c>
      <c r="L1691">
        <v>2876418</v>
      </c>
      <c r="M1691" s="130">
        <v>45294</v>
      </c>
      <c r="N1691" s="128"/>
      <c r="O1691" s="128"/>
      <c r="P1691" s="128"/>
      <c r="Q1691" s="128"/>
      <c r="R1691" s="128"/>
      <c r="S1691" s="128"/>
      <c r="T1691" s="128"/>
      <c r="U1691" s="128"/>
      <c r="V1691" s="128"/>
      <c r="W1691" s="128"/>
      <c r="X1691" s="128"/>
      <c r="Y1691" s="128"/>
      <c r="Z1691" s="128"/>
      <c r="AA1691" s="128"/>
      <c r="AB1691" s="128"/>
      <c r="AC1691" s="128"/>
      <c r="AD1691" s="128"/>
      <c r="AE1691" s="128"/>
      <c r="AF1691" s="128"/>
      <c r="AG1691" s="128"/>
      <c r="AH1691" s="128"/>
      <c r="AI1691" s="128"/>
      <c r="AJ1691" s="128"/>
      <c r="AK1691" s="128"/>
      <c r="AL1691" s="128"/>
      <c r="AM1691" s="128"/>
      <c r="AN1691" s="128"/>
      <c r="AO1691" s="128"/>
      <c r="AP1691" s="128"/>
      <c r="AQ1691" s="128"/>
      <c r="AR1691" s="128"/>
      <c r="AS1691" s="128"/>
      <c r="AT1691" s="128"/>
      <c r="AU1691" s="128"/>
      <c r="AV1691" s="128"/>
      <c r="AW1691" s="128"/>
      <c r="AX1691" s="128"/>
      <c r="AY1691" s="128"/>
      <c r="AZ1691" s="128"/>
      <c r="BA1691" s="128"/>
      <c r="BB1691" s="128"/>
      <c r="BC1691" s="128"/>
      <c r="BD1691" s="128"/>
      <c r="BE1691" s="128">
        <v>25</v>
      </c>
      <c r="BF1691" s="128"/>
      <c r="BG1691" s="128"/>
      <c r="BH1691" s="128"/>
      <c r="BI1691" s="128"/>
      <c r="BJ1691" s="128"/>
      <c r="BK1691" s="128"/>
      <c r="BL1691" s="128"/>
      <c r="BM1691" s="128"/>
      <c r="BN1691" s="128"/>
      <c r="BO1691" s="128"/>
      <c r="BP1691" s="128"/>
      <c r="BQ1691" s="128"/>
      <c r="BR1691" s="128"/>
      <c r="BS1691" s="128"/>
      <c r="BT1691" s="128"/>
      <c r="BU1691" s="128"/>
      <c r="BV1691" s="128"/>
      <c r="BW1691" s="128"/>
      <c r="BX1691" s="128"/>
      <c r="BY1691" s="128"/>
      <c r="BZ1691" s="128"/>
      <c r="CA1691" s="128"/>
      <c r="CB1691" s="128"/>
      <c r="CC1691" s="128"/>
      <c r="CD1691" s="128">
        <v>10</v>
      </c>
      <c r="CE1691" s="128"/>
      <c r="CF1691" s="128"/>
      <c r="CG1691" s="128"/>
      <c r="CH1691" s="128">
        <v>17.5</v>
      </c>
    </row>
    <row r="1692" spans="1:86">
      <c r="A1692">
        <v>6143</v>
      </c>
      <c r="B1692">
        <v>1672</v>
      </c>
      <c r="C1692" t="s">
        <v>498</v>
      </c>
      <c r="D1692">
        <v>4</v>
      </c>
      <c r="E1692" t="s">
        <v>473</v>
      </c>
      <c r="F1692" t="s">
        <v>2092</v>
      </c>
      <c r="G1692">
        <v>63</v>
      </c>
      <c r="H1692">
        <v>23</v>
      </c>
      <c r="I1692" t="s">
        <v>2185</v>
      </c>
      <c r="J1692" t="s">
        <v>3990</v>
      </c>
      <c r="K1692">
        <v>543171</v>
      </c>
      <c r="L1692">
        <v>2876843</v>
      </c>
      <c r="M1692" s="130">
        <v>45294</v>
      </c>
      <c r="N1692" s="128"/>
      <c r="O1692" s="128"/>
      <c r="P1692" s="128"/>
      <c r="Q1692" s="128"/>
      <c r="R1692" s="128"/>
      <c r="S1692" s="128"/>
      <c r="T1692" s="128"/>
      <c r="U1692" s="128"/>
      <c r="V1692" s="128"/>
      <c r="W1692" s="128"/>
      <c r="X1692" s="128"/>
      <c r="Y1692" s="128"/>
      <c r="Z1692" s="128"/>
      <c r="AA1692" s="128"/>
      <c r="AB1692" s="128"/>
      <c r="AC1692" s="128"/>
      <c r="AD1692" s="128"/>
      <c r="AE1692" s="128"/>
      <c r="AF1692" s="128"/>
      <c r="AG1692" s="128"/>
      <c r="AH1692" s="128"/>
      <c r="AI1692" s="128"/>
      <c r="AJ1692" s="128"/>
      <c r="AK1692" s="128"/>
      <c r="AL1692" s="128"/>
      <c r="AM1692" s="128"/>
      <c r="AN1692" s="128"/>
      <c r="AO1692" s="128"/>
      <c r="AP1692" s="128"/>
      <c r="AQ1692" s="128"/>
      <c r="AR1692" s="128"/>
      <c r="AS1692" s="128"/>
      <c r="AT1692" s="128"/>
      <c r="AU1692" s="128"/>
      <c r="AV1692" s="128"/>
      <c r="AW1692" s="128"/>
      <c r="AX1692" s="128"/>
      <c r="AY1692" s="128"/>
      <c r="AZ1692" s="128"/>
      <c r="BA1692" s="128"/>
      <c r="BB1692" s="128"/>
      <c r="BC1692" s="128"/>
      <c r="BD1692" s="128"/>
      <c r="BE1692" s="128">
        <v>25</v>
      </c>
      <c r="BF1692" s="128"/>
      <c r="BG1692" s="128"/>
      <c r="BH1692" s="128"/>
      <c r="BI1692" s="128"/>
      <c r="BJ1692" s="128"/>
      <c r="BK1692" s="128"/>
      <c r="BL1692" s="128"/>
      <c r="BM1692" s="128"/>
      <c r="BN1692" s="128"/>
      <c r="BO1692" s="128"/>
      <c r="BP1692" s="128"/>
      <c r="BQ1692" s="128"/>
      <c r="BR1692" s="128"/>
      <c r="BS1692" s="128"/>
      <c r="BT1692" s="128"/>
      <c r="BU1692" s="128"/>
      <c r="BV1692" s="128"/>
      <c r="BW1692" s="128"/>
      <c r="BX1692" s="128"/>
      <c r="BY1692" s="128"/>
      <c r="BZ1692" s="128"/>
      <c r="CA1692" s="128"/>
      <c r="CB1692" s="128"/>
      <c r="CC1692" s="128"/>
      <c r="CD1692" s="128">
        <v>75</v>
      </c>
      <c r="CE1692" s="128"/>
      <c r="CF1692" s="128"/>
      <c r="CG1692" s="128"/>
      <c r="CH1692" s="128">
        <v>50</v>
      </c>
    </row>
    <row r="1693" spans="1:86">
      <c r="A1693">
        <v>6144</v>
      </c>
      <c r="B1693">
        <v>1673</v>
      </c>
      <c r="C1693" t="s">
        <v>498</v>
      </c>
      <c r="D1693">
        <v>4</v>
      </c>
      <c r="E1693" t="s">
        <v>473</v>
      </c>
      <c r="F1693" t="s">
        <v>2093</v>
      </c>
      <c r="G1693">
        <v>63</v>
      </c>
      <c r="H1693">
        <v>23</v>
      </c>
      <c r="I1693" t="s">
        <v>2186</v>
      </c>
      <c r="J1693" t="s">
        <v>3991</v>
      </c>
      <c r="K1693">
        <v>543196</v>
      </c>
      <c r="L1693">
        <v>2876843</v>
      </c>
      <c r="M1693" s="130">
        <v>45294</v>
      </c>
      <c r="N1693" s="128"/>
      <c r="O1693" s="128"/>
      <c r="P1693" s="128"/>
      <c r="Q1693" s="128"/>
      <c r="R1693" s="128"/>
      <c r="S1693" s="128"/>
      <c r="T1693" s="128"/>
      <c r="U1693" s="128"/>
      <c r="V1693" s="128"/>
      <c r="W1693" s="128"/>
      <c r="X1693" s="128"/>
      <c r="Y1693" s="128"/>
      <c r="Z1693" s="128"/>
      <c r="AA1693" s="128"/>
      <c r="AB1693" s="128"/>
      <c r="AC1693" s="128"/>
      <c r="AD1693" s="128"/>
      <c r="AE1693" s="128"/>
      <c r="AF1693" s="128"/>
      <c r="AG1693" s="128"/>
      <c r="AH1693" s="128"/>
      <c r="AI1693" s="128"/>
      <c r="AJ1693" s="128"/>
      <c r="AK1693" s="128"/>
      <c r="AL1693" s="128"/>
      <c r="AM1693" s="128"/>
      <c r="AN1693" s="128"/>
      <c r="AO1693" s="128"/>
      <c r="AP1693" s="128"/>
      <c r="AQ1693" s="128"/>
      <c r="AR1693" s="128"/>
      <c r="AS1693" s="128"/>
      <c r="AT1693" s="128"/>
      <c r="AU1693" s="128"/>
      <c r="AV1693" s="128"/>
      <c r="AW1693" s="128"/>
      <c r="AX1693" s="128"/>
      <c r="AY1693" s="128"/>
      <c r="AZ1693" s="128"/>
      <c r="BA1693" s="128"/>
      <c r="BB1693" s="128"/>
      <c r="BC1693" s="128"/>
      <c r="BD1693" s="128"/>
      <c r="BE1693" s="128">
        <v>20</v>
      </c>
      <c r="BF1693" s="128"/>
      <c r="BG1693" s="128"/>
      <c r="BH1693" s="128"/>
      <c r="BI1693" s="128"/>
      <c r="BJ1693" s="128"/>
      <c r="BK1693" s="128"/>
      <c r="BL1693" s="128"/>
      <c r="BM1693" s="128"/>
      <c r="BN1693" s="128"/>
      <c r="BO1693" s="128"/>
      <c r="BP1693" s="128"/>
      <c r="BQ1693" s="128"/>
      <c r="BR1693" s="128"/>
      <c r="BS1693" s="128"/>
      <c r="BT1693" s="128"/>
      <c r="BU1693" s="128"/>
      <c r="BV1693" s="128"/>
      <c r="BW1693" s="128"/>
      <c r="BX1693" s="128"/>
      <c r="BY1693" s="128"/>
      <c r="BZ1693" s="128"/>
      <c r="CA1693" s="128"/>
      <c r="CB1693" s="128"/>
      <c r="CC1693" s="128"/>
      <c r="CD1693" s="128">
        <v>65</v>
      </c>
      <c r="CE1693" s="128"/>
      <c r="CF1693" s="128"/>
      <c r="CG1693" s="128"/>
      <c r="CH1693" s="128">
        <v>42.5</v>
      </c>
    </row>
    <row r="1694" spans="1:86">
      <c r="A1694">
        <v>6145</v>
      </c>
      <c r="B1694">
        <v>1674</v>
      </c>
      <c r="C1694" t="s">
        <v>498</v>
      </c>
      <c r="D1694">
        <v>4</v>
      </c>
      <c r="E1694" t="s">
        <v>473</v>
      </c>
      <c r="F1694" t="s">
        <v>2094</v>
      </c>
      <c r="G1694">
        <v>63</v>
      </c>
      <c r="H1694">
        <v>23</v>
      </c>
      <c r="I1694" t="s">
        <v>2187</v>
      </c>
      <c r="J1694" t="s">
        <v>3992</v>
      </c>
      <c r="K1694">
        <v>543171</v>
      </c>
      <c r="L1694">
        <v>2876868</v>
      </c>
      <c r="M1694" s="130">
        <v>45294</v>
      </c>
      <c r="N1694" s="128"/>
      <c r="O1694" s="128"/>
      <c r="P1694" s="128"/>
      <c r="Q1694" s="128"/>
      <c r="R1694" s="128"/>
      <c r="S1694" s="128"/>
      <c r="T1694" s="128"/>
      <c r="U1694" s="128"/>
      <c r="V1694" s="128"/>
      <c r="W1694" s="128"/>
      <c r="X1694" s="128"/>
      <c r="Y1694" s="128"/>
      <c r="Z1694" s="128"/>
      <c r="AA1694" s="128"/>
      <c r="AB1694" s="128"/>
      <c r="AC1694" s="128"/>
      <c r="AD1694" s="128"/>
      <c r="AE1694" s="128"/>
      <c r="AF1694" s="128"/>
      <c r="AG1694" s="128"/>
      <c r="AH1694" s="128"/>
      <c r="AI1694" s="128"/>
      <c r="AJ1694" s="128"/>
      <c r="AK1694" s="128"/>
      <c r="AL1694" s="128"/>
      <c r="AM1694" s="128"/>
      <c r="AN1694" s="128"/>
      <c r="AO1694" s="128"/>
      <c r="AP1694" s="128"/>
      <c r="AQ1694" s="128"/>
      <c r="AR1694" s="128"/>
      <c r="AS1694" s="128"/>
      <c r="AT1694" s="128"/>
      <c r="AU1694" s="128"/>
      <c r="AV1694" s="128"/>
      <c r="AW1694" s="128"/>
      <c r="AX1694" s="128"/>
      <c r="AY1694" s="128"/>
      <c r="AZ1694" s="128"/>
      <c r="BA1694" s="128"/>
      <c r="BB1694" s="128"/>
      <c r="BC1694" s="128"/>
      <c r="BD1694" s="128"/>
      <c r="BE1694" s="128">
        <v>40</v>
      </c>
      <c r="BF1694" s="128"/>
      <c r="BG1694" s="128"/>
      <c r="BH1694" s="128"/>
      <c r="BI1694" s="128"/>
      <c r="BJ1694" s="128"/>
      <c r="BK1694" s="128"/>
      <c r="BL1694" s="128"/>
      <c r="BM1694" s="128"/>
      <c r="BN1694" s="128"/>
      <c r="BO1694" s="128"/>
      <c r="BP1694" s="128"/>
      <c r="BQ1694" s="128"/>
      <c r="BR1694" s="128"/>
      <c r="BS1694" s="128"/>
      <c r="BT1694" s="128"/>
      <c r="BU1694" s="128"/>
      <c r="BV1694" s="128"/>
      <c r="BW1694" s="128"/>
      <c r="BX1694" s="128"/>
      <c r="BY1694" s="128"/>
      <c r="BZ1694" s="128"/>
      <c r="CA1694" s="128"/>
      <c r="CB1694" s="128"/>
      <c r="CC1694" s="128"/>
      <c r="CD1694" s="128">
        <v>10</v>
      </c>
      <c r="CE1694" s="128"/>
      <c r="CF1694" s="128"/>
      <c r="CG1694" s="128"/>
      <c r="CH1694" s="128">
        <v>25</v>
      </c>
    </row>
    <row r="1695" spans="1:86">
      <c r="A1695">
        <v>6146</v>
      </c>
      <c r="B1695">
        <v>1675</v>
      </c>
      <c r="C1695" t="s">
        <v>498</v>
      </c>
      <c r="D1695">
        <v>4</v>
      </c>
      <c r="E1695" t="s">
        <v>473</v>
      </c>
      <c r="F1695" t="s">
        <v>2086</v>
      </c>
      <c r="G1695">
        <v>63</v>
      </c>
      <c r="H1695">
        <v>21</v>
      </c>
      <c r="I1695" t="s">
        <v>2185</v>
      </c>
      <c r="J1695" t="s">
        <v>3984</v>
      </c>
      <c r="K1695">
        <v>543047</v>
      </c>
      <c r="L1695">
        <v>2876914</v>
      </c>
      <c r="M1695" s="130">
        <v>45294</v>
      </c>
      <c r="N1695" s="128"/>
      <c r="O1695" s="128"/>
      <c r="P1695" s="128"/>
      <c r="Q1695" s="128"/>
      <c r="R1695" s="128"/>
      <c r="S1695" s="128"/>
      <c r="T1695" s="128"/>
      <c r="U1695" s="128"/>
      <c r="V1695" s="128"/>
      <c r="W1695" s="128"/>
      <c r="X1695" s="128"/>
      <c r="Y1695" s="128"/>
      <c r="Z1695" s="128"/>
      <c r="AA1695" s="128"/>
      <c r="AB1695" s="128"/>
      <c r="AC1695" s="128"/>
      <c r="AD1695" s="128"/>
      <c r="AE1695" s="128"/>
      <c r="AF1695" s="128"/>
      <c r="AG1695" s="128"/>
      <c r="AH1695" s="128"/>
      <c r="AI1695" s="128"/>
      <c r="AJ1695" s="128"/>
      <c r="AK1695" s="128"/>
      <c r="AL1695" s="128"/>
      <c r="AM1695" s="128"/>
      <c r="AN1695" s="128"/>
      <c r="AO1695" s="128"/>
      <c r="AP1695" s="128"/>
      <c r="AQ1695" s="128"/>
      <c r="AR1695" s="128"/>
      <c r="AS1695" s="128"/>
      <c r="AT1695" s="128"/>
      <c r="AU1695" s="128"/>
      <c r="AV1695" s="128"/>
      <c r="AW1695" s="128"/>
      <c r="AX1695" s="128"/>
      <c r="AY1695" s="128"/>
      <c r="AZ1695" s="128"/>
      <c r="BA1695" s="128"/>
      <c r="BB1695" s="128"/>
      <c r="BC1695" s="128"/>
      <c r="BD1695" s="128"/>
      <c r="BE1695" s="128"/>
      <c r="BF1695" s="128"/>
      <c r="BG1695" s="128"/>
      <c r="BH1695" s="128"/>
      <c r="BI1695" s="128"/>
      <c r="BJ1695" s="128"/>
      <c r="BK1695" s="128"/>
      <c r="BL1695" s="128"/>
      <c r="BM1695" s="128"/>
      <c r="BN1695" s="128"/>
      <c r="BO1695" s="128"/>
      <c r="BP1695" s="128"/>
      <c r="BQ1695" s="128"/>
      <c r="BR1695" s="128"/>
      <c r="BS1695" s="128"/>
      <c r="BT1695" s="128"/>
      <c r="BU1695" s="128"/>
      <c r="BV1695" s="128"/>
      <c r="BW1695" s="128"/>
      <c r="BX1695" s="128"/>
      <c r="BY1695" s="128"/>
      <c r="BZ1695" s="128"/>
      <c r="CA1695" s="128"/>
      <c r="CB1695" s="128"/>
      <c r="CC1695" s="128"/>
      <c r="CD1695" s="128">
        <v>10</v>
      </c>
      <c r="CE1695" s="128"/>
      <c r="CF1695" s="128"/>
      <c r="CG1695" s="128"/>
      <c r="CH1695" s="128">
        <v>10</v>
      </c>
    </row>
    <row r="1696" spans="1:86">
      <c r="A1696">
        <v>6147</v>
      </c>
      <c r="B1696">
        <v>1676</v>
      </c>
      <c r="C1696" t="s">
        <v>498</v>
      </c>
      <c r="D1696">
        <v>4</v>
      </c>
      <c r="E1696" t="s">
        <v>473</v>
      </c>
      <c r="F1696" t="s">
        <v>2087</v>
      </c>
      <c r="G1696">
        <v>63</v>
      </c>
      <c r="H1696">
        <v>21</v>
      </c>
      <c r="I1696" t="s">
        <v>2186</v>
      </c>
      <c r="J1696" t="s">
        <v>3985</v>
      </c>
      <c r="K1696">
        <v>543069</v>
      </c>
      <c r="L1696">
        <v>2876914</v>
      </c>
      <c r="M1696" s="130">
        <v>45294</v>
      </c>
      <c r="N1696" s="128"/>
      <c r="O1696" s="128"/>
      <c r="P1696" s="128"/>
      <c r="Q1696" s="128"/>
      <c r="R1696" s="128"/>
      <c r="S1696" s="128"/>
      <c r="T1696" s="128"/>
      <c r="U1696" s="128"/>
      <c r="V1696" s="128"/>
      <c r="W1696" s="128"/>
      <c r="X1696" s="128"/>
      <c r="Y1696" s="128"/>
      <c r="Z1696" s="128">
        <v>70</v>
      </c>
      <c r="AA1696" s="128"/>
      <c r="AB1696" s="128"/>
      <c r="AC1696" s="128"/>
      <c r="AD1696" s="128"/>
      <c r="AE1696" s="128"/>
      <c r="AF1696" s="128"/>
      <c r="AG1696" s="128"/>
      <c r="AH1696" s="128"/>
      <c r="AI1696" s="128"/>
      <c r="AJ1696" s="128"/>
      <c r="AK1696" s="128"/>
      <c r="AL1696" s="128"/>
      <c r="AM1696" s="128"/>
      <c r="AN1696" s="128"/>
      <c r="AO1696" s="128"/>
      <c r="AP1696" s="128"/>
      <c r="AQ1696" s="128"/>
      <c r="AR1696" s="128"/>
      <c r="AS1696" s="128"/>
      <c r="AT1696" s="128"/>
      <c r="AU1696" s="128"/>
      <c r="AV1696" s="128"/>
      <c r="AW1696" s="128"/>
      <c r="AX1696" s="128"/>
      <c r="AY1696" s="128"/>
      <c r="AZ1696" s="128"/>
      <c r="BA1696" s="128"/>
      <c r="BB1696" s="128"/>
      <c r="BC1696" s="128"/>
      <c r="BD1696" s="128"/>
      <c r="BE1696" s="128"/>
      <c r="BF1696" s="128"/>
      <c r="BG1696" s="128"/>
      <c r="BH1696" s="128"/>
      <c r="BI1696" s="128"/>
      <c r="BJ1696" s="128"/>
      <c r="BK1696" s="128"/>
      <c r="BL1696" s="128"/>
      <c r="BM1696" s="128"/>
      <c r="BN1696" s="128"/>
      <c r="BO1696" s="128"/>
      <c r="BP1696" s="128"/>
      <c r="BQ1696" s="128"/>
      <c r="BR1696" s="128"/>
      <c r="BS1696" s="128"/>
      <c r="BT1696" s="128"/>
      <c r="BU1696" s="128"/>
      <c r="BV1696" s="128"/>
      <c r="BW1696" s="128"/>
      <c r="BX1696" s="128"/>
      <c r="BY1696" s="128">
        <v>3</v>
      </c>
      <c r="BZ1696" s="128"/>
      <c r="CA1696" s="128"/>
      <c r="CB1696" s="128"/>
      <c r="CC1696" s="128"/>
      <c r="CD1696" s="128"/>
      <c r="CE1696" s="128"/>
      <c r="CF1696" s="128"/>
      <c r="CG1696" s="128"/>
      <c r="CH1696" s="128">
        <v>36.5</v>
      </c>
    </row>
    <row r="1697" spans="1:86">
      <c r="A1697">
        <v>6148</v>
      </c>
      <c r="B1697">
        <v>1677</v>
      </c>
      <c r="C1697" t="s">
        <v>498</v>
      </c>
      <c r="D1697">
        <v>4</v>
      </c>
      <c r="E1697" t="s">
        <v>473</v>
      </c>
      <c r="F1697" t="s">
        <v>2088</v>
      </c>
      <c r="G1697">
        <v>63</v>
      </c>
      <c r="H1697">
        <v>21</v>
      </c>
      <c r="I1697" t="s">
        <v>2187</v>
      </c>
      <c r="J1697" t="s">
        <v>3986</v>
      </c>
      <c r="K1697">
        <v>543047</v>
      </c>
      <c r="L1697">
        <v>2876940</v>
      </c>
      <c r="M1697" s="130">
        <v>45294</v>
      </c>
      <c r="N1697" s="128"/>
      <c r="O1697" s="128"/>
      <c r="P1697" s="128"/>
      <c r="Q1697" s="128"/>
      <c r="R1697" s="128"/>
      <c r="S1697" s="128"/>
      <c r="T1697" s="128"/>
      <c r="U1697" s="128"/>
      <c r="V1697" s="128"/>
      <c r="W1697" s="128"/>
      <c r="X1697" s="128"/>
      <c r="Y1697" s="128"/>
      <c r="Z1697" s="128">
        <v>5</v>
      </c>
      <c r="AA1697" s="128"/>
      <c r="AB1697" s="128"/>
      <c r="AC1697" s="128"/>
      <c r="AD1697" s="128"/>
      <c r="AE1697" s="128"/>
      <c r="AF1697" s="128"/>
      <c r="AG1697" s="128"/>
      <c r="AH1697" s="128"/>
      <c r="AI1697" s="128"/>
      <c r="AJ1697" s="128"/>
      <c r="AK1697" s="128"/>
      <c r="AL1697" s="128"/>
      <c r="AM1697" s="128"/>
      <c r="AN1697" s="128"/>
      <c r="AO1697" s="128"/>
      <c r="AP1697" s="128"/>
      <c r="AQ1697" s="128"/>
      <c r="AR1697" s="128"/>
      <c r="AS1697" s="128"/>
      <c r="AT1697" s="128"/>
      <c r="AU1697" s="128"/>
      <c r="AV1697" s="128"/>
      <c r="AW1697" s="128"/>
      <c r="AX1697" s="128"/>
      <c r="AY1697" s="128"/>
      <c r="AZ1697" s="128"/>
      <c r="BA1697" s="128"/>
      <c r="BB1697" s="128"/>
      <c r="BC1697" s="128"/>
      <c r="BD1697" s="128"/>
      <c r="BE1697" s="128">
        <v>15</v>
      </c>
      <c r="BF1697" s="128"/>
      <c r="BG1697" s="128"/>
      <c r="BH1697" s="128"/>
      <c r="BI1697" s="128"/>
      <c r="BJ1697" s="128"/>
      <c r="BK1697" s="128"/>
      <c r="BL1697" s="128"/>
      <c r="BM1697" s="128"/>
      <c r="BN1697" s="128"/>
      <c r="BO1697" s="128"/>
      <c r="BP1697" s="128"/>
      <c r="BQ1697" s="128"/>
      <c r="BR1697" s="128"/>
      <c r="BS1697" s="128"/>
      <c r="BT1697" s="128"/>
      <c r="BU1697" s="128"/>
      <c r="BV1697" s="128"/>
      <c r="BW1697" s="128"/>
      <c r="BX1697" s="128"/>
      <c r="BY1697" s="128"/>
      <c r="BZ1697" s="128"/>
      <c r="CA1697" s="128"/>
      <c r="CB1697" s="128"/>
      <c r="CC1697" s="128"/>
      <c r="CD1697" s="128"/>
      <c r="CE1697" s="128"/>
      <c r="CF1697" s="128"/>
      <c r="CG1697" s="128"/>
      <c r="CH1697" s="128">
        <v>10</v>
      </c>
    </row>
    <row r="1698" spans="1:86">
      <c r="A1698">
        <v>6149</v>
      </c>
      <c r="B1698">
        <v>1678</v>
      </c>
      <c r="C1698" t="s">
        <v>498</v>
      </c>
      <c r="D1698">
        <v>4</v>
      </c>
      <c r="E1698" t="s">
        <v>473</v>
      </c>
      <c r="F1698" t="s">
        <v>2095</v>
      </c>
      <c r="G1698">
        <v>63</v>
      </c>
      <c r="H1698">
        <v>25</v>
      </c>
      <c r="I1698" t="s">
        <v>2185</v>
      </c>
      <c r="J1698" t="s">
        <v>3993</v>
      </c>
      <c r="K1698">
        <v>542991</v>
      </c>
      <c r="L1698">
        <v>2876864</v>
      </c>
      <c r="M1698" s="130">
        <v>45296</v>
      </c>
      <c r="N1698" s="128"/>
      <c r="O1698" s="128"/>
      <c r="P1698" s="128"/>
      <c r="Q1698" s="128"/>
      <c r="R1698" s="128"/>
      <c r="S1698" s="128"/>
      <c r="T1698" s="128"/>
      <c r="U1698" s="128"/>
      <c r="V1698" s="128"/>
      <c r="W1698" s="128"/>
      <c r="X1698" s="128"/>
      <c r="Y1698" s="128"/>
      <c r="Z1698" s="128">
        <v>15</v>
      </c>
      <c r="AA1698" s="128"/>
      <c r="AB1698" s="128"/>
      <c r="AC1698" s="128"/>
      <c r="AD1698" s="128"/>
      <c r="AE1698" s="128"/>
      <c r="AF1698" s="128"/>
      <c r="AG1698" s="128"/>
      <c r="AH1698" s="128"/>
      <c r="AI1698" s="128"/>
      <c r="AJ1698" s="128"/>
      <c r="AK1698" s="128"/>
      <c r="AL1698" s="128"/>
      <c r="AM1698" s="128"/>
      <c r="AN1698" s="128"/>
      <c r="AO1698" s="128"/>
      <c r="AP1698" s="128"/>
      <c r="AQ1698" s="128"/>
      <c r="AR1698" s="128"/>
      <c r="AS1698" s="128"/>
      <c r="AT1698" s="128"/>
      <c r="AU1698" s="128"/>
      <c r="AV1698" s="128"/>
      <c r="AW1698" s="128"/>
      <c r="AX1698" s="128"/>
      <c r="AY1698" s="128"/>
      <c r="AZ1698" s="128"/>
      <c r="BA1698" s="128"/>
      <c r="BB1698" s="128"/>
      <c r="BC1698" s="128"/>
      <c r="BD1698" s="128"/>
      <c r="BE1698" s="128">
        <v>40</v>
      </c>
      <c r="BF1698" s="128"/>
      <c r="BG1698" s="128"/>
      <c r="BH1698" s="128"/>
      <c r="BI1698" s="128"/>
      <c r="BJ1698" s="128"/>
      <c r="BK1698" s="128"/>
      <c r="BL1698" s="128"/>
      <c r="BM1698" s="128"/>
      <c r="BN1698" s="128"/>
      <c r="BO1698" s="128"/>
      <c r="BP1698" s="128"/>
      <c r="BQ1698" s="128"/>
      <c r="BR1698" s="128"/>
      <c r="BS1698" s="128"/>
      <c r="BT1698" s="128"/>
      <c r="BU1698" s="128"/>
      <c r="BV1698" s="128"/>
      <c r="BW1698" s="128"/>
      <c r="BX1698" s="128"/>
      <c r="BY1698" s="128"/>
      <c r="BZ1698" s="128"/>
      <c r="CA1698" s="128"/>
      <c r="CB1698" s="128"/>
      <c r="CC1698" s="128"/>
      <c r="CD1698" s="128">
        <v>20</v>
      </c>
      <c r="CE1698" s="128"/>
      <c r="CF1698" s="128"/>
      <c r="CG1698" s="128"/>
      <c r="CH1698" s="128">
        <v>25</v>
      </c>
    </row>
    <row r="1699" spans="1:86">
      <c r="A1699">
        <v>6150</v>
      </c>
      <c r="B1699">
        <v>1679</v>
      </c>
      <c r="C1699" t="s">
        <v>498</v>
      </c>
      <c r="D1699">
        <v>4</v>
      </c>
      <c r="E1699" t="s">
        <v>473</v>
      </c>
      <c r="F1699" t="s">
        <v>2096</v>
      </c>
      <c r="G1699">
        <v>63</v>
      </c>
      <c r="H1699">
        <v>25</v>
      </c>
      <c r="I1699" t="s">
        <v>2186</v>
      </c>
      <c r="J1699" t="s">
        <v>3994</v>
      </c>
      <c r="K1699">
        <v>543000</v>
      </c>
      <c r="L1699">
        <v>2876864</v>
      </c>
      <c r="M1699" s="130">
        <v>45296</v>
      </c>
      <c r="N1699" s="128"/>
      <c r="O1699" s="128"/>
      <c r="P1699" s="128"/>
      <c r="Q1699" s="128"/>
      <c r="R1699" s="128"/>
      <c r="S1699" s="128"/>
      <c r="T1699" s="128"/>
      <c r="U1699" s="128"/>
      <c r="V1699" s="128"/>
      <c r="W1699" s="128"/>
      <c r="X1699" s="128"/>
      <c r="Y1699" s="128"/>
      <c r="Z1699" s="128"/>
      <c r="AA1699" s="128"/>
      <c r="AB1699" s="128"/>
      <c r="AC1699" s="128"/>
      <c r="AD1699" s="128"/>
      <c r="AE1699" s="128"/>
      <c r="AF1699" s="128"/>
      <c r="AG1699" s="128"/>
      <c r="AH1699" s="128"/>
      <c r="AI1699" s="128"/>
      <c r="AJ1699" s="128"/>
      <c r="AK1699" s="128"/>
      <c r="AL1699" s="128"/>
      <c r="AM1699" s="128"/>
      <c r="AN1699" s="128"/>
      <c r="AO1699" s="128"/>
      <c r="AP1699" s="128"/>
      <c r="AQ1699" s="128"/>
      <c r="AR1699" s="128"/>
      <c r="AS1699" s="128"/>
      <c r="AT1699" s="128"/>
      <c r="AU1699" s="128"/>
      <c r="AV1699" s="128"/>
      <c r="AW1699" s="128"/>
      <c r="AX1699" s="128"/>
      <c r="AY1699" s="128"/>
      <c r="AZ1699" s="128"/>
      <c r="BA1699" s="128"/>
      <c r="BB1699" s="128"/>
      <c r="BC1699" s="128"/>
      <c r="BD1699" s="128"/>
      <c r="BE1699" s="128">
        <v>20</v>
      </c>
      <c r="BF1699" s="128"/>
      <c r="BG1699" s="128"/>
      <c r="BH1699" s="128"/>
      <c r="BI1699" s="128"/>
      <c r="BJ1699" s="128"/>
      <c r="BK1699" s="128"/>
      <c r="BL1699" s="128"/>
      <c r="BM1699" s="128"/>
      <c r="BN1699" s="128"/>
      <c r="BO1699" s="128"/>
      <c r="BP1699" s="128"/>
      <c r="BQ1699" s="128"/>
      <c r="BR1699" s="128"/>
      <c r="BS1699" s="128"/>
      <c r="BT1699" s="128"/>
      <c r="BU1699" s="128"/>
      <c r="BV1699" s="128"/>
      <c r="BW1699" s="128"/>
      <c r="BX1699" s="128"/>
      <c r="BY1699" s="128"/>
      <c r="BZ1699" s="128"/>
      <c r="CA1699" s="128"/>
      <c r="CB1699" s="128">
        <v>5</v>
      </c>
      <c r="CC1699" s="128"/>
      <c r="CD1699" s="128">
        <v>15</v>
      </c>
      <c r="CE1699" s="128"/>
      <c r="CF1699" s="128"/>
      <c r="CG1699" s="128"/>
      <c r="CH1699" s="128">
        <v>13.333333333333334</v>
      </c>
    </row>
    <row r="1700" spans="1:86">
      <c r="A1700">
        <v>6151</v>
      </c>
      <c r="B1700">
        <v>1680</v>
      </c>
      <c r="C1700" t="s">
        <v>498</v>
      </c>
      <c r="D1700">
        <v>4</v>
      </c>
      <c r="E1700" t="s">
        <v>473</v>
      </c>
      <c r="F1700" t="s">
        <v>2097</v>
      </c>
      <c r="G1700">
        <v>63</v>
      </c>
      <c r="H1700">
        <v>25</v>
      </c>
      <c r="I1700" t="s">
        <v>2187</v>
      </c>
      <c r="J1700" t="s">
        <v>3995</v>
      </c>
      <c r="K1700">
        <v>542991</v>
      </c>
      <c r="L1700">
        <v>2876888</v>
      </c>
      <c r="M1700" s="130">
        <v>45296</v>
      </c>
      <c r="N1700" s="128"/>
      <c r="O1700" s="128"/>
      <c r="P1700" s="128"/>
      <c r="Q1700" s="128"/>
      <c r="R1700" s="128"/>
      <c r="S1700" s="128"/>
      <c r="T1700" s="128"/>
      <c r="U1700" s="128"/>
      <c r="V1700" s="128"/>
      <c r="W1700" s="128"/>
      <c r="X1700" s="128"/>
      <c r="Y1700" s="128"/>
      <c r="Z1700" s="128"/>
      <c r="AA1700" s="128"/>
      <c r="AB1700" s="128"/>
      <c r="AC1700" s="128"/>
      <c r="AD1700" s="128"/>
      <c r="AE1700" s="128"/>
      <c r="AF1700" s="128"/>
      <c r="AG1700" s="128"/>
      <c r="AH1700" s="128"/>
      <c r="AI1700" s="128"/>
      <c r="AJ1700" s="128"/>
      <c r="AK1700" s="128"/>
      <c r="AL1700" s="128"/>
      <c r="AM1700" s="128"/>
      <c r="AN1700" s="128"/>
      <c r="AO1700" s="128"/>
      <c r="AP1700" s="128"/>
      <c r="AQ1700" s="128"/>
      <c r="AR1700" s="128"/>
      <c r="AS1700" s="128"/>
      <c r="AT1700" s="128"/>
      <c r="AU1700" s="128"/>
      <c r="AV1700" s="128"/>
      <c r="AW1700" s="128"/>
      <c r="AX1700" s="128"/>
      <c r="AY1700" s="128"/>
      <c r="AZ1700" s="128"/>
      <c r="BA1700" s="128"/>
      <c r="BB1700" s="128"/>
      <c r="BC1700" s="128"/>
      <c r="BD1700" s="128"/>
      <c r="BE1700" s="128">
        <v>10</v>
      </c>
      <c r="BF1700" s="128"/>
      <c r="BG1700" s="128"/>
      <c r="BH1700" s="128"/>
      <c r="BI1700" s="128"/>
      <c r="BJ1700" s="128"/>
      <c r="BK1700" s="128"/>
      <c r="BL1700" s="128"/>
      <c r="BM1700" s="128"/>
      <c r="BN1700" s="128"/>
      <c r="BO1700" s="128"/>
      <c r="BP1700" s="128"/>
      <c r="BQ1700" s="128"/>
      <c r="BR1700" s="128"/>
      <c r="BS1700" s="128"/>
      <c r="BT1700" s="128"/>
      <c r="BU1700" s="128"/>
      <c r="BV1700" s="128"/>
      <c r="BW1700" s="128"/>
      <c r="BX1700" s="128"/>
      <c r="BY1700" s="128"/>
      <c r="BZ1700" s="128"/>
      <c r="CA1700" s="128"/>
      <c r="CB1700" s="128"/>
      <c r="CC1700" s="128"/>
      <c r="CD1700" s="128">
        <v>60</v>
      </c>
      <c r="CE1700" s="128"/>
      <c r="CF1700" s="128"/>
      <c r="CG1700" s="128"/>
      <c r="CH1700" s="128">
        <v>35</v>
      </c>
    </row>
    <row r="1701" spans="1:86">
      <c r="A1701">
        <v>6152</v>
      </c>
      <c r="B1701">
        <v>1681</v>
      </c>
      <c r="C1701" t="s">
        <v>498</v>
      </c>
      <c r="D1701">
        <v>4</v>
      </c>
      <c r="E1701" t="s">
        <v>473</v>
      </c>
      <c r="F1701" t="s">
        <v>2089</v>
      </c>
      <c r="G1701">
        <v>63</v>
      </c>
      <c r="H1701">
        <v>22</v>
      </c>
      <c r="I1701" t="s">
        <v>2185</v>
      </c>
      <c r="J1701" t="s">
        <v>3987</v>
      </c>
      <c r="K1701">
        <v>543105</v>
      </c>
      <c r="L1701">
        <v>2877034</v>
      </c>
      <c r="M1701" s="130">
        <v>45296</v>
      </c>
      <c r="N1701" s="128"/>
      <c r="O1701" s="128"/>
      <c r="P1701" s="128"/>
      <c r="Q1701" s="128"/>
      <c r="R1701" s="128"/>
      <c r="S1701" s="128"/>
      <c r="T1701" s="128"/>
      <c r="U1701" s="128"/>
      <c r="V1701" s="128"/>
      <c r="W1701" s="128"/>
      <c r="X1701" s="128"/>
      <c r="Y1701" s="128"/>
      <c r="Z1701" s="128"/>
      <c r="AA1701" s="128"/>
      <c r="AB1701" s="128"/>
      <c r="AC1701" s="128"/>
      <c r="AD1701" s="128"/>
      <c r="AE1701" s="128"/>
      <c r="AF1701" s="128"/>
      <c r="AG1701" s="128"/>
      <c r="AH1701" s="128"/>
      <c r="AI1701" s="128"/>
      <c r="AJ1701" s="128"/>
      <c r="AK1701" s="128"/>
      <c r="AL1701" s="128"/>
      <c r="AM1701" s="128"/>
      <c r="AN1701" s="128"/>
      <c r="AO1701" s="128"/>
      <c r="AP1701" s="128"/>
      <c r="AQ1701" s="128"/>
      <c r="AR1701" s="128"/>
      <c r="AS1701" s="128"/>
      <c r="AT1701" s="128"/>
      <c r="AU1701" s="128"/>
      <c r="AV1701" s="128"/>
      <c r="AW1701" s="128"/>
      <c r="AX1701" s="128"/>
      <c r="AY1701" s="128"/>
      <c r="AZ1701" s="128"/>
      <c r="BA1701" s="128"/>
      <c r="BB1701" s="128"/>
      <c r="BC1701" s="128"/>
      <c r="BD1701" s="128"/>
      <c r="BE1701" s="128">
        <v>15</v>
      </c>
      <c r="BF1701" s="128"/>
      <c r="BG1701" s="128"/>
      <c r="BH1701" s="128"/>
      <c r="BI1701" s="128"/>
      <c r="BJ1701" s="128"/>
      <c r="BK1701" s="128"/>
      <c r="BL1701" s="128"/>
      <c r="BM1701" s="128"/>
      <c r="BN1701" s="128"/>
      <c r="BO1701" s="128"/>
      <c r="BP1701" s="128"/>
      <c r="BQ1701" s="128"/>
      <c r="BR1701" s="128"/>
      <c r="BS1701" s="128"/>
      <c r="BT1701" s="128"/>
      <c r="BU1701" s="128"/>
      <c r="BV1701" s="128"/>
      <c r="BW1701" s="128"/>
      <c r="BX1701" s="128"/>
      <c r="BY1701" s="128"/>
      <c r="BZ1701" s="128"/>
      <c r="CA1701" s="128"/>
      <c r="CB1701" s="128"/>
      <c r="CC1701" s="128"/>
      <c r="CD1701" s="128">
        <v>85</v>
      </c>
      <c r="CE1701" s="128"/>
      <c r="CF1701" s="128"/>
      <c r="CG1701" s="128"/>
      <c r="CH1701" s="128">
        <v>50</v>
      </c>
    </row>
    <row r="1702" spans="1:86">
      <c r="A1702">
        <v>6153</v>
      </c>
      <c r="B1702">
        <v>1682</v>
      </c>
      <c r="C1702" t="s">
        <v>498</v>
      </c>
      <c r="D1702">
        <v>4</v>
      </c>
      <c r="E1702" t="s">
        <v>473</v>
      </c>
      <c r="F1702" t="s">
        <v>2090</v>
      </c>
      <c r="G1702">
        <v>63</v>
      </c>
      <c r="H1702">
        <v>22</v>
      </c>
      <c r="I1702" t="s">
        <v>2186</v>
      </c>
      <c r="J1702" t="s">
        <v>3988</v>
      </c>
      <c r="K1702">
        <v>543135</v>
      </c>
      <c r="L1702">
        <v>2877034</v>
      </c>
      <c r="M1702" s="130">
        <v>45296</v>
      </c>
      <c r="N1702" s="128"/>
      <c r="O1702" s="128"/>
      <c r="P1702" s="128"/>
      <c r="Q1702" s="128"/>
      <c r="R1702" s="128"/>
      <c r="S1702" s="128"/>
      <c r="T1702" s="128"/>
      <c r="U1702" s="128"/>
      <c r="V1702" s="128"/>
      <c r="W1702" s="128"/>
      <c r="X1702" s="128"/>
      <c r="Y1702" s="128"/>
      <c r="Z1702" s="128"/>
      <c r="AA1702" s="128"/>
      <c r="AB1702" s="128"/>
      <c r="AC1702" s="128"/>
      <c r="AD1702" s="128"/>
      <c r="AE1702" s="128"/>
      <c r="AF1702" s="128"/>
      <c r="AG1702" s="128"/>
      <c r="AH1702" s="128"/>
      <c r="AI1702" s="128"/>
      <c r="AJ1702" s="128"/>
      <c r="AK1702" s="128"/>
      <c r="AL1702" s="128"/>
      <c r="AM1702" s="128"/>
      <c r="AN1702" s="128"/>
      <c r="AO1702" s="128"/>
      <c r="AP1702" s="128"/>
      <c r="AQ1702" s="128"/>
      <c r="AR1702" s="128"/>
      <c r="AS1702" s="128"/>
      <c r="AT1702" s="128"/>
      <c r="AU1702" s="128"/>
      <c r="AV1702" s="128"/>
      <c r="AW1702" s="128"/>
      <c r="AX1702" s="128"/>
      <c r="AY1702" s="128"/>
      <c r="AZ1702" s="128"/>
      <c r="BA1702" s="128"/>
      <c r="BB1702" s="128"/>
      <c r="BC1702" s="128"/>
      <c r="BD1702" s="128"/>
      <c r="BE1702" s="128">
        <v>4</v>
      </c>
      <c r="BF1702" s="128"/>
      <c r="BG1702" s="128"/>
      <c r="BH1702" s="128"/>
      <c r="BI1702" s="128"/>
      <c r="BJ1702" s="128"/>
      <c r="BK1702" s="128"/>
      <c r="BL1702" s="128"/>
      <c r="BM1702" s="128"/>
      <c r="BN1702" s="128"/>
      <c r="BO1702" s="128"/>
      <c r="BP1702" s="128"/>
      <c r="BQ1702" s="128"/>
      <c r="BR1702" s="128"/>
      <c r="BS1702" s="128"/>
      <c r="BT1702" s="128"/>
      <c r="BU1702" s="128"/>
      <c r="BV1702" s="128"/>
      <c r="BW1702" s="128"/>
      <c r="BX1702" s="128"/>
      <c r="BY1702" s="128"/>
      <c r="BZ1702" s="128"/>
      <c r="CA1702" s="128"/>
      <c r="CB1702" s="128"/>
      <c r="CC1702" s="128"/>
      <c r="CD1702" s="128">
        <v>40</v>
      </c>
      <c r="CE1702" s="128"/>
      <c r="CF1702" s="128"/>
      <c r="CG1702" s="128"/>
      <c r="CH1702" s="128">
        <v>22</v>
      </c>
    </row>
    <row r="1703" spans="1:86">
      <c r="A1703">
        <v>6154</v>
      </c>
      <c r="B1703">
        <v>1683</v>
      </c>
      <c r="C1703" t="s">
        <v>498</v>
      </c>
      <c r="D1703">
        <v>4</v>
      </c>
      <c r="E1703" t="s">
        <v>473</v>
      </c>
      <c r="F1703" t="s">
        <v>2091</v>
      </c>
      <c r="G1703">
        <v>63</v>
      </c>
      <c r="H1703">
        <v>22</v>
      </c>
      <c r="I1703" t="s">
        <v>2187</v>
      </c>
      <c r="J1703" t="s">
        <v>3989</v>
      </c>
      <c r="K1703">
        <v>543105</v>
      </c>
      <c r="L1703">
        <v>2877061</v>
      </c>
      <c r="M1703" s="130">
        <v>45296</v>
      </c>
      <c r="N1703" s="128"/>
      <c r="O1703" s="128"/>
      <c r="P1703" s="128"/>
      <c r="Q1703" s="128"/>
      <c r="R1703" s="128"/>
      <c r="S1703" s="128"/>
      <c r="T1703" s="128"/>
      <c r="U1703" s="128"/>
      <c r="V1703" s="128"/>
      <c r="W1703" s="128"/>
      <c r="X1703" s="128"/>
      <c r="Y1703" s="128"/>
      <c r="Z1703" s="128"/>
      <c r="AA1703" s="128"/>
      <c r="AB1703" s="128"/>
      <c r="AC1703" s="128"/>
      <c r="AD1703" s="128"/>
      <c r="AE1703" s="128"/>
      <c r="AF1703" s="128"/>
      <c r="AG1703" s="128"/>
      <c r="AH1703" s="128"/>
      <c r="AI1703" s="128"/>
      <c r="AJ1703" s="128"/>
      <c r="AK1703" s="128"/>
      <c r="AL1703" s="128"/>
      <c r="AM1703" s="128"/>
      <c r="AN1703" s="128"/>
      <c r="AO1703" s="128"/>
      <c r="AP1703" s="128"/>
      <c r="AQ1703" s="128"/>
      <c r="AR1703" s="128"/>
      <c r="AS1703" s="128"/>
      <c r="AT1703" s="128"/>
      <c r="AU1703" s="128"/>
      <c r="AV1703" s="128"/>
      <c r="AW1703" s="128"/>
      <c r="AX1703" s="128"/>
      <c r="AY1703" s="128"/>
      <c r="AZ1703" s="128"/>
      <c r="BA1703" s="128"/>
      <c r="BB1703" s="128"/>
      <c r="BC1703" s="128"/>
      <c r="BD1703" s="128"/>
      <c r="BE1703" s="128"/>
      <c r="BF1703" s="128"/>
      <c r="BG1703" s="128"/>
      <c r="BH1703" s="128"/>
      <c r="BI1703" s="128"/>
      <c r="BJ1703" s="128"/>
      <c r="BK1703" s="128"/>
      <c r="BL1703" s="128"/>
      <c r="BM1703" s="128"/>
      <c r="BN1703" s="128"/>
      <c r="BO1703" s="128"/>
      <c r="BP1703" s="128"/>
      <c r="BQ1703" s="128"/>
      <c r="BR1703" s="128"/>
      <c r="BS1703" s="128"/>
      <c r="BT1703" s="128"/>
      <c r="BU1703" s="128"/>
      <c r="BV1703" s="128"/>
      <c r="BW1703" s="128"/>
      <c r="BX1703" s="128"/>
      <c r="BY1703" s="128"/>
      <c r="BZ1703" s="128"/>
      <c r="CA1703" s="128"/>
      <c r="CB1703" s="128"/>
      <c r="CC1703" s="128"/>
      <c r="CD1703" s="128">
        <v>40</v>
      </c>
      <c r="CE1703" s="128"/>
      <c r="CF1703" s="128"/>
      <c r="CG1703" s="128"/>
      <c r="CH1703" s="128">
        <v>40</v>
      </c>
    </row>
    <row r="1704" spans="1:86">
      <c r="A1704">
        <v>6155</v>
      </c>
      <c r="B1704">
        <v>1684</v>
      </c>
      <c r="C1704" t="s">
        <v>498</v>
      </c>
      <c r="D1704">
        <v>4</v>
      </c>
      <c r="E1704" t="s">
        <v>473</v>
      </c>
      <c r="F1704" t="s">
        <v>2101</v>
      </c>
      <c r="G1704">
        <v>63</v>
      </c>
      <c r="H1704">
        <v>29</v>
      </c>
      <c r="I1704" t="s">
        <v>2185</v>
      </c>
      <c r="J1704" t="s">
        <v>3998</v>
      </c>
      <c r="K1704">
        <v>543247</v>
      </c>
      <c r="L1704">
        <v>2877140</v>
      </c>
      <c r="M1704" s="130">
        <v>45296</v>
      </c>
      <c r="N1704" s="128"/>
      <c r="O1704" s="128"/>
      <c r="P1704" s="128"/>
      <c r="Q1704" s="128"/>
      <c r="R1704" s="128"/>
      <c r="S1704" s="128"/>
      <c r="T1704" s="128"/>
      <c r="U1704" s="128"/>
      <c r="V1704" s="128"/>
      <c r="W1704" s="128"/>
      <c r="X1704" s="128"/>
      <c r="Y1704" s="128"/>
      <c r="Z1704" s="128"/>
      <c r="AA1704" s="128"/>
      <c r="AB1704" s="128"/>
      <c r="AC1704" s="128"/>
      <c r="AD1704" s="128"/>
      <c r="AE1704" s="128"/>
      <c r="AF1704" s="128"/>
      <c r="AG1704" s="128"/>
      <c r="AH1704" s="128"/>
      <c r="AI1704" s="128"/>
      <c r="AJ1704" s="128"/>
      <c r="AK1704" s="128"/>
      <c r="AL1704" s="128"/>
      <c r="AM1704" s="128"/>
      <c r="AN1704" s="128"/>
      <c r="AO1704" s="128"/>
      <c r="AP1704" s="128"/>
      <c r="AQ1704" s="128"/>
      <c r="AR1704" s="128"/>
      <c r="AS1704" s="128"/>
      <c r="AT1704" s="128"/>
      <c r="AU1704" s="128"/>
      <c r="AV1704" s="128"/>
      <c r="AW1704" s="128"/>
      <c r="AX1704" s="128"/>
      <c r="AY1704" s="128"/>
      <c r="AZ1704" s="128"/>
      <c r="BA1704" s="128"/>
      <c r="BB1704" s="128"/>
      <c r="BC1704" s="128"/>
      <c r="BD1704" s="128"/>
      <c r="BE1704" s="128"/>
      <c r="BF1704" s="128"/>
      <c r="BG1704" s="128"/>
      <c r="BH1704" s="128"/>
      <c r="BI1704" s="128"/>
      <c r="BJ1704" s="128"/>
      <c r="BK1704" s="128"/>
      <c r="BL1704" s="128"/>
      <c r="BM1704" s="128"/>
      <c r="BN1704" s="128"/>
      <c r="BO1704" s="128"/>
      <c r="BP1704" s="128"/>
      <c r="BQ1704" s="128"/>
      <c r="BR1704" s="128"/>
      <c r="BS1704" s="128"/>
      <c r="BT1704" s="128"/>
      <c r="BU1704" s="128"/>
      <c r="BV1704" s="128"/>
      <c r="BW1704" s="128"/>
      <c r="BX1704" s="128"/>
      <c r="BY1704" s="128"/>
      <c r="BZ1704" s="128"/>
      <c r="CA1704" s="128"/>
      <c r="CB1704" s="128"/>
      <c r="CC1704" s="128"/>
      <c r="CD1704" s="128"/>
      <c r="CE1704" s="128"/>
      <c r="CF1704" s="128">
        <v>0</v>
      </c>
      <c r="CG1704" s="128"/>
      <c r="CH1704" s="128">
        <v>0</v>
      </c>
    </row>
    <row r="1705" spans="1:86">
      <c r="A1705">
        <v>6156</v>
      </c>
      <c r="B1705">
        <v>1685</v>
      </c>
      <c r="C1705" t="s">
        <v>498</v>
      </c>
      <c r="D1705">
        <v>4</v>
      </c>
      <c r="E1705" t="s">
        <v>473</v>
      </c>
      <c r="F1705" t="s">
        <v>2102</v>
      </c>
      <c r="G1705">
        <v>63</v>
      </c>
      <c r="H1705">
        <v>29</v>
      </c>
      <c r="I1705" t="s">
        <v>2186</v>
      </c>
      <c r="J1705" t="s">
        <v>3999</v>
      </c>
      <c r="K1705">
        <v>543281</v>
      </c>
      <c r="L1705">
        <v>2877140</v>
      </c>
      <c r="M1705" s="130">
        <v>45296</v>
      </c>
      <c r="N1705" s="128"/>
      <c r="O1705" s="128"/>
      <c r="P1705" s="128"/>
      <c r="Q1705" s="128"/>
      <c r="R1705" s="128"/>
      <c r="S1705" s="128"/>
      <c r="T1705" s="128"/>
      <c r="U1705" s="128"/>
      <c r="V1705" s="128"/>
      <c r="W1705" s="128"/>
      <c r="X1705" s="128"/>
      <c r="Y1705" s="128"/>
      <c r="Z1705" s="128"/>
      <c r="AA1705" s="128"/>
      <c r="AB1705" s="128"/>
      <c r="AC1705" s="128"/>
      <c r="AD1705" s="128"/>
      <c r="AE1705" s="128"/>
      <c r="AF1705" s="128"/>
      <c r="AG1705" s="128"/>
      <c r="AH1705" s="128"/>
      <c r="AI1705" s="128"/>
      <c r="AJ1705" s="128"/>
      <c r="AK1705" s="128"/>
      <c r="AL1705" s="128"/>
      <c r="AM1705" s="128"/>
      <c r="AN1705" s="128"/>
      <c r="AO1705" s="128"/>
      <c r="AP1705" s="128"/>
      <c r="AQ1705" s="128"/>
      <c r="AR1705" s="128"/>
      <c r="AS1705" s="128"/>
      <c r="AT1705" s="128"/>
      <c r="AU1705" s="128"/>
      <c r="AV1705" s="128"/>
      <c r="AW1705" s="128"/>
      <c r="AX1705" s="128"/>
      <c r="AY1705" s="128"/>
      <c r="AZ1705" s="128"/>
      <c r="BA1705" s="128"/>
      <c r="BB1705" s="128"/>
      <c r="BC1705" s="128"/>
      <c r="BD1705" s="128"/>
      <c r="BE1705" s="128">
        <v>10</v>
      </c>
      <c r="BF1705" s="128"/>
      <c r="BG1705" s="128"/>
      <c r="BH1705" s="128"/>
      <c r="BI1705" s="128"/>
      <c r="BJ1705" s="128"/>
      <c r="BK1705" s="128"/>
      <c r="BL1705" s="128"/>
      <c r="BM1705" s="128"/>
      <c r="BN1705" s="128"/>
      <c r="BO1705" s="128"/>
      <c r="BP1705" s="128"/>
      <c r="BQ1705" s="128"/>
      <c r="BR1705" s="128"/>
      <c r="BS1705" s="128"/>
      <c r="BT1705" s="128"/>
      <c r="BU1705" s="128"/>
      <c r="BV1705" s="128"/>
      <c r="BW1705" s="128"/>
      <c r="BX1705" s="128"/>
      <c r="BY1705" s="128"/>
      <c r="BZ1705" s="128"/>
      <c r="CA1705" s="128"/>
      <c r="CB1705" s="128"/>
      <c r="CC1705" s="128"/>
      <c r="CD1705" s="128">
        <v>20</v>
      </c>
      <c r="CE1705" s="128"/>
      <c r="CF1705" s="128"/>
      <c r="CG1705" s="128"/>
      <c r="CH1705" s="128">
        <v>15</v>
      </c>
    </row>
    <row r="1706" spans="1:86">
      <c r="A1706">
        <v>6157</v>
      </c>
      <c r="B1706">
        <v>1686</v>
      </c>
      <c r="C1706" t="s">
        <v>498</v>
      </c>
      <c r="D1706">
        <v>4</v>
      </c>
      <c r="E1706" t="s">
        <v>473</v>
      </c>
      <c r="F1706" t="s">
        <v>2103</v>
      </c>
      <c r="G1706">
        <v>63</v>
      </c>
      <c r="H1706">
        <v>29</v>
      </c>
      <c r="I1706" t="s">
        <v>2187</v>
      </c>
      <c r="J1706" t="s">
        <v>4000</v>
      </c>
      <c r="K1706">
        <v>543247</v>
      </c>
      <c r="L1706">
        <v>2877162</v>
      </c>
      <c r="M1706" s="130">
        <v>45296</v>
      </c>
      <c r="N1706" s="128"/>
      <c r="O1706" s="128"/>
      <c r="P1706" s="128"/>
      <c r="Q1706" s="128"/>
      <c r="R1706" s="128"/>
      <c r="S1706" s="128"/>
      <c r="T1706" s="128"/>
      <c r="U1706" s="128"/>
      <c r="V1706" s="128"/>
      <c r="W1706" s="128"/>
      <c r="X1706" s="128"/>
      <c r="Y1706" s="128"/>
      <c r="Z1706" s="128"/>
      <c r="AA1706" s="128"/>
      <c r="AB1706" s="128"/>
      <c r="AC1706" s="128"/>
      <c r="AD1706" s="128"/>
      <c r="AE1706" s="128"/>
      <c r="AF1706" s="128"/>
      <c r="AG1706" s="128"/>
      <c r="AH1706" s="128"/>
      <c r="AI1706" s="128"/>
      <c r="AJ1706" s="128"/>
      <c r="AK1706" s="128"/>
      <c r="AL1706" s="128"/>
      <c r="AM1706" s="128"/>
      <c r="AN1706" s="128"/>
      <c r="AO1706" s="128"/>
      <c r="AP1706" s="128"/>
      <c r="AQ1706" s="128"/>
      <c r="AR1706" s="128"/>
      <c r="AS1706" s="128"/>
      <c r="AT1706" s="128"/>
      <c r="AU1706" s="128"/>
      <c r="AV1706" s="128"/>
      <c r="AW1706" s="128"/>
      <c r="AX1706" s="128"/>
      <c r="AY1706" s="128"/>
      <c r="AZ1706" s="128"/>
      <c r="BA1706" s="128"/>
      <c r="BB1706" s="128"/>
      <c r="BC1706" s="128"/>
      <c r="BD1706" s="128"/>
      <c r="BE1706" s="128"/>
      <c r="BF1706" s="128"/>
      <c r="BG1706" s="128"/>
      <c r="BH1706" s="128"/>
      <c r="BI1706" s="128"/>
      <c r="BJ1706" s="128"/>
      <c r="BK1706" s="128"/>
      <c r="BL1706" s="128">
        <v>1</v>
      </c>
      <c r="BM1706" s="128"/>
      <c r="BN1706" s="128"/>
      <c r="BO1706" s="128"/>
      <c r="BP1706" s="128"/>
      <c r="BQ1706" s="128"/>
      <c r="BR1706" s="128"/>
      <c r="BS1706" s="128"/>
      <c r="BT1706" s="128"/>
      <c r="BU1706" s="128"/>
      <c r="BV1706" s="128"/>
      <c r="BW1706" s="128"/>
      <c r="BX1706" s="128"/>
      <c r="BY1706" s="128"/>
      <c r="BZ1706" s="128"/>
      <c r="CA1706" s="128"/>
      <c r="CB1706" s="128"/>
      <c r="CC1706" s="128"/>
      <c r="CD1706" s="128">
        <v>90</v>
      </c>
      <c r="CE1706" s="128"/>
      <c r="CF1706" s="128"/>
      <c r="CG1706" s="128"/>
      <c r="CH1706" s="128">
        <v>45.5</v>
      </c>
    </row>
    <row r="1707" spans="1:86">
      <c r="A1707">
        <v>6158</v>
      </c>
      <c r="B1707">
        <v>1687</v>
      </c>
      <c r="C1707" t="s">
        <v>498</v>
      </c>
      <c r="D1707">
        <v>4</v>
      </c>
      <c r="E1707" t="s">
        <v>473</v>
      </c>
      <c r="F1707" t="s">
        <v>2098</v>
      </c>
      <c r="G1707">
        <v>63</v>
      </c>
      <c r="H1707">
        <v>26</v>
      </c>
      <c r="I1707" t="s">
        <v>2185</v>
      </c>
      <c r="J1707" t="s">
        <v>3996</v>
      </c>
      <c r="K1707">
        <v>543377</v>
      </c>
      <c r="L1707">
        <v>2877051</v>
      </c>
      <c r="M1707" s="130">
        <v>45296</v>
      </c>
      <c r="N1707" s="128"/>
      <c r="O1707" s="128"/>
      <c r="P1707" s="128"/>
      <c r="Q1707" s="128"/>
      <c r="R1707" s="128"/>
      <c r="S1707" s="128"/>
      <c r="T1707" s="128"/>
      <c r="U1707" s="128"/>
      <c r="V1707" s="128"/>
      <c r="W1707" s="128"/>
      <c r="X1707" s="128"/>
      <c r="Y1707" s="128"/>
      <c r="Z1707" s="128"/>
      <c r="AA1707" s="128"/>
      <c r="AB1707" s="128"/>
      <c r="AC1707" s="128"/>
      <c r="AD1707" s="128"/>
      <c r="AE1707" s="128"/>
      <c r="AF1707" s="128"/>
      <c r="AG1707" s="128"/>
      <c r="AH1707" s="128"/>
      <c r="AI1707" s="128"/>
      <c r="AJ1707" s="128"/>
      <c r="AK1707" s="128"/>
      <c r="AL1707" s="128"/>
      <c r="AM1707" s="128"/>
      <c r="AN1707" s="128"/>
      <c r="AO1707" s="128"/>
      <c r="AP1707" s="128"/>
      <c r="AQ1707" s="128"/>
      <c r="AR1707" s="128"/>
      <c r="AS1707" s="128"/>
      <c r="AT1707" s="128"/>
      <c r="AU1707" s="128"/>
      <c r="AV1707" s="128"/>
      <c r="AW1707" s="128"/>
      <c r="AX1707" s="128"/>
      <c r="AY1707" s="128"/>
      <c r="AZ1707" s="128"/>
      <c r="BA1707" s="128"/>
      <c r="BB1707" s="128"/>
      <c r="BC1707" s="128"/>
      <c r="BD1707" s="128"/>
      <c r="BE1707" s="128">
        <v>20</v>
      </c>
      <c r="BF1707" s="128"/>
      <c r="BG1707" s="128"/>
      <c r="BH1707" s="128"/>
      <c r="BI1707" s="128"/>
      <c r="BJ1707" s="128"/>
      <c r="BK1707" s="128"/>
      <c r="BL1707" s="128"/>
      <c r="BM1707" s="128"/>
      <c r="BN1707" s="128"/>
      <c r="BO1707" s="128"/>
      <c r="BP1707" s="128"/>
      <c r="BQ1707" s="128"/>
      <c r="BR1707" s="128"/>
      <c r="BS1707" s="128"/>
      <c r="BT1707" s="128"/>
      <c r="BU1707" s="128"/>
      <c r="BV1707" s="128"/>
      <c r="BW1707" s="128"/>
      <c r="BX1707" s="128"/>
      <c r="BY1707" s="128"/>
      <c r="BZ1707" s="128"/>
      <c r="CA1707" s="128"/>
      <c r="CB1707" s="128"/>
      <c r="CC1707" s="128"/>
      <c r="CD1707" s="128">
        <v>30</v>
      </c>
      <c r="CE1707" s="128"/>
      <c r="CF1707" s="128"/>
      <c r="CG1707" s="128"/>
      <c r="CH1707" s="128">
        <v>25</v>
      </c>
    </row>
    <row r="1708" spans="1:86">
      <c r="A1708">
        <v>6159</v>
      </c>
      <c r="B1708">
        <v>1688</v>
      </c>
      <c r="C1708" t="s">
        <v>498</v>
      </c>
      <c r="D1708">
        <v>4</v>
      </c>
      <c r="E1708" t="s">
        <v>473</v>
      </c>
      <c r="F1708" t="s">
        <v>2099</v>
      </c>
      <c r="G1708">
        <v>63</v>
      </c>
      <c r="H1708">
        <v>26</v>
      </c>
      <c r="I1708" t="s">
        <v>2186</v>
      </c>
      <c r="J1708" t="s">
        <v>2749</v>
      </c>
      <c r="K1708">
        <v>543396</v>
      </c>
      <c r="L1708">
        <v>2877051</v>
      </c>
      <c r="M1708" s="130">
        <v>45296</v>
      </c>
      <c r="N1708" s="128"/>
      <c r="O1708" s="128"/>
      <c r="P1708" s="128"/>
      <c r="Q1708" s="128"/>
      <c r="R1708" s="128"/>
      <c r="S1708" s="128"/>
      <c r="T1708" s="128"/>
      <c r="U1708" s="128"/>
      <c r="V1708" s="128"/>
      <c r="W1708" s="128"/>
      <c r="X1708" s="128"/>
      <c r="Y1708" s="128"/>
      <c r="Z1708" s="128">
        <v>30</v>
      </c>
      <c r="AA1708" s="128"/>
      <c r="AB1708" s="128"/>
      <c r="AC1708" s="128"/>
      <c r="AD1708" s="128"/>
      <c r="AE1708" s="128"/>
      <c r="AF1708" s="128"/>
      <c r="AG1708" s="128"/>
      <c r="AH1708" s="128"/>
      <c r="AI1708" s="128"/>
      <c r="AJ1708" s="128"/>
      <c r="AK1708" s="128"/>
      <c r="AL1708" s="128"/>
      <c r="AM1708" s="128"/>
      <c r="AN1708" s="128"/>
      <c r="AO1708" s="128"/>
      <c r="AP1708" s="128"/>
      <c r="AQ1708" s="128"/>
      <c r="AR1708" s="128"/>
      <c r="AS1708" s="128"/>
      <c r="AT1708" s="128"/>
      <c r="AU1708" s="128"/>
      <c r="AV1708" s="128"/>
      <c r="AW1708" s="128"/>
      <c r="AX1708" s="128"/>
      <c r="AY1708" s="128"/>
      <c r="AZ1708" s="128"/>
      <c r="BA1708" s="128"/>
      <c r="BB1708" s="128"/>
      <c r="BC1708" s="128"/>
      <c r="BD1708" s="128"/>
      <c r="BE1708" s="128">
        <v>10</v>
      </c>
      <c r="BF1708" s="128"/>
      <c r="BG1708" s="128"/>
      <c r="BH1708" s="128"/>
      <c r="BI1708" s="128"/>
      <c r="BJ1708" s="128"/>
      <c r="BK1708" s="128"/>
      <c r="BL1708" s="128"/>
      <c r="BM1708" s="128"/>
      <c r="BN1708" s="128"/>
      <c r="BO1708" s="128"/>
      <c r="BP1708" s="128"/>
      <c r="BQ1708" s="128"/>
      <c r="BR1708" s="128"/>
      <c r="BS1708" s="128"/>
      <c r="BT1708" s="128"/>
      <c r="BU1708" s="128"/>
      <c r="BV1708" s="128"/>
      <c r="BW1708" s="128"/>
      <c r="BX1708" s="128"/>
      <c r="BY1708" s="128">
        <v>5</v>
      </c>
      <c r="BZ1708" s="128"/>
      <c r="CA1708" s="128"/>
      <c r="CB1708" s="128"/>
      <c r="CC1708" s="128"/>
      <c r="CD1708" s="128">
        <v>5</v>
      </c>
      <c r="CE1708" s="128"/>
      <c r="CF1708" s="128"/>
      <c r="CG1708" s="128"/>
      <c r="CH1708" s="128">
        <v>12.5</v>
      </c>
    </row>
    <row r="1709" spans="1:86">
      <c r="A1709">
        <v>6160</v>
      </c>
      <c r="B1709">
        <v>1689</v>
      </c>
      <c r="C1709" t="s">
        <v>498</v>
      </c>
      <c r="D1709">
        <v>4</v>
      </c>
      <c r="E1709" t="s">
        <v>473</v>
      </c>
      <c r="F1709" t="s">
        <v>2100</v>
      </c>
      <c r="G1709">
        <v>63</v>
      </c>
      <c r="H1709">
        <v>26</v>
      </c>
      <c r="I1709" t="s">
        <v>2187</v>
      </c>
      <c r="J1709" t="s">
        <v>3997</v>
      </c>
      <c r="K1709">
        <v>543377</v>
      </c>
      <c r="L1709">
        <v>2877054</v>
      </c>
      <c r="M1709" s="130">
        <v>45296</v>
      </c>
      <c r="N1709" s="128"/>
      <c r="O1709" s="128"/>
      <c r="P1709" s="128"/>
      <c r="Q1709" s="128"/>
      <c r="R1709" s="128"/>
      <c r="S1709" s="128"/>
      <c r="T1709" s="128"/>
      <c r="U1709" s="128"/>
      <c r="V1709" s="128"/>
      <c r="W1709" s="128"/>
      <c r="X1709" s="128"/>
      <c r="Y1709" s="128"/>
      <c r="Z1709" s="128"/>
      <c r="AA1709" s="128"/>
      <c r="AB1709" s="128"/>
      <c r="AC1709" s="128"/>
      <c r="AD1709" s="128"/>
      <c r="AE1709" s="128"/>
      <c r="AF1709" s="128"/>
      <c r="AG1709" s="128"/>
      <c r="AH1709" s="128"/>
      <c r="AI1709" s="128"/>
      <c r="AJ1709" s="128"/>
      <c r="AK1709" s="128"/>
      <c r="AL1709" s="128"/>
      <c r="AM1709" s="128"/>
      <c r="AN1709" s="128"/>
      <c r="AO1709" s="128"/>
      <c r="AP1709" s="128"/>
      <c r="AQ1709" s="128"/>
      <c r="AR1709" s="128"/>
      <c r="AS1709" s="128"/>
      <c r="AT1709" s="128"/>
      <c r="AU1709" s="128"/>
      <c r="AV1709" s="128"/>
      <c r="AW1709" s="128"/>
      <c r="AX1709" s="128"/>
      <c r="AY1709" s="128"/>
      <c r="AZ1709" s="128"/>
      <c r="BA1709" s="128"/>
      <c r="BB1709" s="128"/>
      <c r="BC1709" s="128"/>
      <c r="BD1709" s="128"/>
      <c r="BE1709" s="128">
        <v>15</v>
      </c>
      <c r="BF1709" s="128"/>
      <c r="BG1709" s="128"/>
      <c r="BH1709" s="128"/>
      <c r="BI1709" s="128"/>
      <c r="BJ1709" s="128"/>
      <c r="BK1709" s="128"/>
      <c r="BL1709" s="128"/>
      <c r="BM1709" s="128"/>
      <c r="BN1709" s="128"/>
      <c r="BO1709" s="128"/>
      <c r="BP1709" s="128"/>
      <c r="BQ1709" s="128"/>
      <c r="BR1709" s="128"/>
      <c r="BS1709" s="128"/>
      <c r="BT1709" s="128"/>
      <c r="BU1709" s="128"/>
      <c r="BV1709" s="128"/>
      <c r="BW1709" s="128"/>
      <c r="BX1709" s="128"/>
      <c r="BY1709" s="128"/>
      <c r="BZ1709" s="128"/>
      <c r="CA1709" s="128"/>
      <c r="CB1709" s="128"/>
      <c r="CC1709" s="128"/>
      <c r="CD1709" s="128">
        <v>30</v>
      </c>
      <c r="CE1709" s="128"/>
      <c r="CF1709" s="128"/>
      <c r="CG1709" s="128"/>
      <c r="CH1709" s="128">
        <v>22.5</v>
      </c>
    </row>
    <row r="1710" spans="1:86">
      <c r="A1710">
        <v>6161</v>
      </c>
      <c r="B1710">
        <v>1690</v>
      </c>
      <c r="C1710" t="s">
        <v>498</v>
      </c>
      <c r="D1710">
        <v>4</v>
      </c>
      <c r="E1710" t="s">
        <v>473</v>
      </c>
      <c r="F1710" t="s">
        <v>2176</v>
      </c>
      <c r="G1710">
        <v>63</v>
      </c>
      <c r="H1710">
        <v>65</v>
      </c>
      <c r="I1710" t="s">
        <v>2185</v>
      </c>
      <c r="J1710" t="s">
        <v>4067</v>
      </c>
      <c r="K1710">
        <v>542299</v>
      </c>
      <c r="L1710">
        <v>2879323</v>
      </c>
      <c r="M1710" s="130">
        <v>45296</v>
      </c>
      <c r="N1710" s="128"/>
      <c r="O1710" s="128"/>
      <c r="P1710" s="128"/>
      <c r="Q1710" s="128"/>
      <c r="R1710" s="128"/>
      <c r="S1710" s="128"/>
      <c r="T1710" s="128"/>
      <c r="U1710" s="128"/>
      <c r="V1710" s="128"/>
      <c r="W1710" s="128"/>
      <c r="X1710" s="128"/>
      <c r="Y1710" s="128"/>
      <c r="Z1710" s="128"/>
      <c r="AA1710" s="128"/>
      <c r="AB1710" s="128"/>
      <c r="AC1710" s="128"/>
      <c r="AD1710" s="128"/>
      <c r="AE1710" s="128"/>
      <c r="AF1710" s="128"/>
      <c r="AG1710" s="128"/>
      <c r="AH1710" s="128"/>
      <c r="AI1710" s="128"/>
      <c r="AJ1710" s="128"/>
      <c r="AK1710" s="128"/>
      <c r="AL1710" s="128"/>
      <c r="AM1710" s="128"/>
      <c r="AN1710" s="128"/>
      <c r="AO1710" s="128"/>
      <c r="AP1710" s="128"/>
      <c r="AQ1710" s="128"/>
      <c r="AR1710" s="128"/>
      <c r="AS1710" s="128"/>
      <c r="AT1710" s="128"/>
      <c r="AU1710" s="128"/>
      <c r="AV1710" s="128"/>
      <c r="AW1710" s="128"/>
      <c r="AX1710" s="128"/>
      <c r="AY1710" s="128"/>
      <c r="AZ1710" s="128"/>
      <c r="BA1710" s="128"/>
      <c r="BB1710" s="128"/>
      <c r="BC1710" s="128"/>
      <c r="BD1710" s="128"/>
      <c r="BE1710" s="128">
        <v>40</v>
      </c>
      <c r="BF1710" s="128"/>
      <c r="BG1710" s="128"/>
      <c r="BH1710" s="128"/>
      <c r="BI1710" s="128"/>
      <c r="BJ1710" s="128"/>
      <c r="BK1710" s="128"/>
      <c r="BL1710" s="128"/>
      <c r="BM1710" s="128"/>
      <c r="BN1710" s="128"/>
      <c r="BO1710" s="128"/>
      <c r="BP1710" s="128"/>
      <c r="BQ1710" s="128"/>
      <c r="BR1710" s="128"/>
      <c r="BS1710" s="128"/>
      <c r="BT1710" s="128"/>
      <c r="BU1710" s="128"/>
      <c r="BV1710" s="128"/>
      <c r="BW1710" s="128"/>
      <c r="BX1710" s="128"/>
      <c r="BY1710" s="128"/>
      <c r="BZ1710" s="128"/>
      <c r="CA1710" s="128"/>
      <c r="CB1710" s="128"/>
      <c r="CC1710" s="128"/>
      <c r="CD1710" s="128">
        <v>5</v>
      </c>
      <c r="CE1710" s="128"/>
      <c r="CF1710" s="128"/>
      <c r="CG1710" s="128"/>
      <c r="CH1710" s="128">
        <v>22.5</v>
      </c>
    </row>
    <row r="1711" spans="1:86">
      <c r="A1711">
        <v>6162</v>
      </c>
      <c r="B1711">
        <v>1691</v>
      </c>
      <c r="C1711" t="s">
        <v>498</v>
      </c>
      <c r="D1711">
        <v>4</v>
      </c>
      <c r="E1711" t="s">
        <v>473</v>
      </c>
      <c r="F1711" t="s">
        <v>2177</v>
      </c>
      <c r="G1711">
        <v>63</v>
      </c>
      <c r="H1711">
        <v>65</v>
      </c>
      <c r="I1711" t="s">
        <v>2186</v>
      </c>
      <c r="J1711" t="s">
        <v>4068</v>
      </c>
      <c r="K1711">
        <v>542313</v>
      </c>
      <c r="L1711">
        <v>2879323</v>
      </c>
      <c r="M1711" s="130">
        <v>45296</v>
      </c>
      <c r="N1711" s="128"/>
      <c r="O1711" s="128"/>
      <c r="P1711" s="128"/>
      <c r="Q1711" s="128"/>
      <c r="R1711" s="128"/>
      <c r="S1711" s="128"/>
      <c r="T1711" s="128"/>
      <c r="U1711" s="128"/>
      <c r="V1711" s="128"/>
      <c r="W1711" s="128"/>
      <c r="X1711" s="128"/>
      <c r="Y1711" s="128"/>
      <c r="Z1711" s="128"/>
      <c r="AA1711" s="128"/>
      <c r="AB1711" s="128"/>
      <c r="AC1711" s="128"/>
      <c r="AD1711" s="128"/>
      <c r="AE1711" s="128"/>
      <c r="AF1711" s="128"/>
      <c r="AG1711" s="128"/>
      <c r="AH1711" s="128"/>
      <c r="AI1711" s="128"/>
      <c r="AJ1711" s="128"/>
      <c r="AK1711" s="128"/>
      <c r="AL1711" s="128"/>
      <c r="AM1711" s="128"/>
      <c r="AN1711" s="128"/>
      <c r="AO1711" s="128"/>
      <c r="AP1711" s="128"/>
      <c r="AQ1711" s="128"/>
      <c r="AR1711" s="128"/>
      <c r="AS1711" s="128"/>
      <c r="AT1711" s="128"/>
      <c r="AU1711" s="128"/>
      <c r="AV1711" s="128"/>
      <c r="AW1711" s="128"/>
      <c r="AX1711" s="128"/>
      <c r="AY1711" s="128"/>
      <c r="AZ1711" s="128"/>
      <c r="BA1711" s="128"/>
      <c r="BB1711" s="128"/>
      <c r="BC1711" s="128"/>
      <c r="BD1711" s="128"/>
      <c r="BE1711" s="128">
        <v>20</v>
      </c>
      <c r="BF1711" s="128"/>
      <c r="BG1711" s="128"/>
      <c r="BH1711" s="128"/>
      <c r="BI1711" s="128"/>
      <c r="BJ1711" s="128"/>
      <c r="BK1711" s="128"/>
      <c r="BL1711" s="128"/>
      <c r="BM1711" s="128"/>
      <c r="BN1711" s="128"/>
      <c r="BO1711" s="128"/>
      <c r="BP1711" s="128"/>
      <c r="BQ1711" s="128"/>
      <c r="BR1711" s="128"/>
      <c r="BS1711" s="128"/>
      <c r="BT1711" s="128"/>
      <c r="BU1711" s="128"/>
      <c r="BV1711" s="128"/>
      <c r="BW1711" s="128"/>
      <c r="BX1711" s="128"/>
      <c r="BY1711" s="128"/>
      <c r="BZ1711" s="128"/>
      <c r="CA1711" s="128"/>
      <c r="CB1711" s="128"/>
      <c r="CC1711" s="128"/>
      <c r="CD1711" s="128">
        <v>50</v>
      </c>
      <c r="CE1711" s="128"/>
      <c r="CF1711" s="128"/>
      <c r="CG1711" s="128"/>
      <c r="CH1711" s="128">
        <v>35</v>
      </c>
    </row>
    <row r="1712" spans="1:86">
      <c r="A1712">
        <v>6163</v>
      </c>
      <c r="B1712">
        <v>1692</v>
      </c>
      <c r="C1712" t="s">
        <v>498</v>
      </c>
      <c r="D1712">
        <v>4</v>
      </c>
      <c r="E1712" t="s">
        <v>473</v>
      </c>
      <c r="F1712" t="s">
        <v>2178</v>
      </c>
      <c r="G1712">
        <v>63</v>
      </c>
      <c r="H1712">
        <v>65</v>
      </c>
      <c r="I1712" t="s">
        <v>2187</v>
      </c>
      <c r="J1712" t="s">
        <v>4069</v>
      </c>
      <c r="K1712">
        <v>542299</v>
      </c>
      <c r="L1712">
        <v>2879344</v>
      </c>
      <c r="M1712" s="130">
        <v>45296</v>
      </c>
      <c r="N1712" s="128"/>
      <c r="O1712" s="128"/>
      <c r="P1712" s="128"/>
      <c r="Q1712" s="128"/>
      <c r="R1712" s="128"/>
      <c r="S1712" s="128"/>
      <c r="T1712" s="128"/>
      <c r="U1712" s="128"/>
      <c r="V1712" s="128"/>
      <c r="W1712" s="128"/>
      <c r="X1712" s="128"/>
      <c r="Y1712" s="128"/>
      <c r="Z1712" s="128"/>
      <c r="AA1712" s="128"/>
      <c r="AB1712" s="128"/>
      <c r="AC1712" s="128"/>
      <c r="AD1712" s="128"/>
      <c r="AE1712" s="128"/>
      <c r="AF1712" s="128"/>
      <c r="AG1712" s="128"/>
      <c r="AH1712" s="128"/>
      <c r="AI1712" s="128"/>
      <c r="AJ1712" s="128"/>
      <c r="AK1712" s="128"/>
      <c r="AL1712" s="128"/>
      <c r="AM1712" s="128"/>
      <c r="AN1712" s="128"/>
      <c r="AO1712" s="128"/>
      <c r="AP1712" s="128"/>
      <c r="AQ1712" s="128"/>
      <c r="AR1712" s="128"/>
      <c r="AS1712" s="128"/>
      <c r="AT1712" s="128"/>
      <c r="AU1712" s="128"/>
      <c r="AV1712" s="128"/>
      <c r="AW1712" s="128"/>
      <c r="AX1712" s="128"/>
      <c r="AY1712" s="128"/>
      <c r="AZ1712" s="128"/>
      <c r="BA1712" s="128"/>
      <c r="BB1712" s="128"/>
      <c r="BC1712" s="128"/>
      <c r="BD1712" s="128"/>
      <c r="BE1712" s="128">
        <v>50</v>
      </c>
      <c r="BF1712" s="128"/>
      <c r="BG1712" s="128"/>
      <c r="BH1712" s="128"/>
      <c r="BI1712" s="128"/>
      <c r="BJ1712" s="128"/>
      <c r="BK1712" s="128"/>
      <c r="BL1712" s="128"/>
      <c r="BM1712" s="128"/>
      <c r="BN1712" s="128"/>
      <c r="BO1712" s="128"/>
      <c r="BP1712" s="128"/>
      <c r="BQ1712" s="128"/>
      <c r="BR1712" s="128"/>
      <c r="BS1712" s="128"/>
      <c r="BT1712" s="128"/>
      <c r="BU1712" s="128"/>
      <c r="BV1712" s="128"/>
      <c r="BW1712" s="128"/>
      <c r="BX1712" s="128"/>
      <c r="BY1712" s="128"/>
      <c r="BZ1712" s="128"/>
      <c r="CA1712" s="128"/>
      <c r="CB1712" s="128">
        <v>1</v>
      </c>
      <c r="CC1712" s="128"/>
      <c r="CD1712" s="128">
        <v>40</v>
      </c>
      <c r="CE1712" s="128"/>
      <c r="CF1712" s="128"/>
      <c r="CG1712" s="128"/>
      <c r="CH1712" s="128">
        <v>30.333333333333332</v>
      </c>
    </row>
    <row r="1713" spans="1:86">
      <c r="A1713">
        <v>6164</v>
      </c>
      <c r="B1713">
        <v>1693</v>
      </c>
      <c r="C1713" t="s">
        <v>498</v>
      </c>
      <c r="D1713">
        <v>4</v>
      </c>
      <c r="E1713" t="s">
        <v>473</v>
      </c>
      <c r="F1713" t="s">
        <v>2167</v>
      </c>
      <c r="G1713">
        <v>63</v>
      </c>
      <c r="H1713">
        <v>61</v>
      </c>
      <c r="I1713" t="s">
        <v>2185</v>
      </c>
      <c r="J1713" t="s">
        <v>4058</v>
      </c>
      <c r="K1713">
        <v>542349</v>
      </c>
      <c r="L1713">
        <v>2879426</v>
      </c>
      <c r="M1713" s="130">
        <v>45296</v>
      </c>
      <c r="N1713" s="128"/>
      <c r="O1713" s="128"/>
      <c r="P1713" s="128"/>
      <c r="Q1713" s="128"/>
      <c r="R1713" s="128"/>
      <c r="S1713" s="128"/>
      <c r="T1713" s="128"/>
      <c r="U1713" s="128"/>
      <c r="V1713" s="128"/>
      <c r="W1713" s="128"/>
      <c r="X1713" s="128"/>
      <c r="Y1713" s="128"/>
      <c r="Z1713" s="128"/>
      <c r="AA1713" s="128"/>
      <c r="AB1713" s="128"/>
      <c r="AC1713" s="128"/>
      <c r="AD1713" s="128"/>
      <c r="AE1713" s="128"/>
      <c r="AF1713" s="128"/>
      <c r="AG1713" s="128"/>
      <c r="AH1713" s="128"/>
      <c r="AI1713" s="128"/>
      <c r="AJ1713" s="128"/>
      <c r="AK1713" s="128"/>
      <c r="AL1713" s="128"/>
      <c r="AM1713" s="128"/>
      <c r="AN1713" s="128"/>
      <c r="AO1713" s="128"/>
      <c r="AP1713" s="128"/>
      <c r="AQ1713" s="128"/>
      <c r="AR1713" s="128"/>
      <c r="AS1713" s="128"/>
      <c r="AT1713" s="128"/>
      <c r="AU1713" s="128"/>
      <c r="AV1713" s="128"/>
      <c r="AW1713" s="128"/>
      <c r="AX1713" s="128"/>
      <c r="AY1713" s="128"/>
      <c r="AZ1713" s="128"/>
      <c r="BA1713" s="128"/>
      <c r="BB1713" s="128"/>
      <c r="BC1713" s="128"/>
      <c r="BD1713" s="128"/>
      <c r="BE1713" s="128">
        <v>40</v>
      </c>
      <c r="BF1713" s="128"/>
      <c r="BG1713" s="128"/>
      <c r="BH1713" s="128">
        <v>1</v>
      </c>
      <c r="BI1713" s="128"/>
      <c r="BJ1713" s="128"/>
      <c r="BK1713" s="128"/>
      <c r="BL1713" s="128"/>
      <c r="BM1713" s="128"/>
      <c r="BN1713" s="128"/>
      <c r="BO1713" s="128"/>
      <c r="BP1713" s="128"/>
      <c r="BQ1713" s="128"/>
      <c r="BR1713" s="128"/>
      <c r="BS1713" s="128"/>
      <c r="BT1713" s="128"/>
      <c r="BU1713" s="128"/>
      <c r="BV1713" s="128"/>
      <c r="BW1713" s="128"/>
      <c r="BX1713" s="128"/>
      <c r="BY1713" s="128"/>
      <c r="BZ1713" s="128"/>
      <c r="CA1713" s="128"/>
      <c r="CB1713" s="128"/>
      <c r="CC1713" s="128"/>
      <c r="CD1713" s="128">
        <v>10</v>
      </c>
      <c r="CE1713" s="128"/>
      <c r="CF1713" s="128"/>
      <c r="CG1713" s="128"/>
      <c r="CH1713" s="128">
        <v>17</v>
      </c>
    </row>
    <row r="1714" spans="1:86">
      <c r="A1714">
        <v>6165</v>
      </c>
      <c r="B1714">
        <v>1694</v>
      </c>
      <c r="C1714" t="s">
        <v>498</v>
      </c>
      <c r="D1714">
        <v>4</v>
      </c>
      <c r="E1714" t="s">
        <v>473</v>
      </c>
      <c r="F1714" t="s">
        <v>2168</v>
      </c>
      <c r="G1714">
        <v>63</v>
      </c>
      <c r="H1714">
        <v>61</v>
      </c>
      <c r="I1714" t="s">
        <v>2186</v>
      </c>
      <c r="J1714" t="s">
        <v>4059</v>
      </c>
      <c r="K1714">
        <v>542369</v>
      </c>
      <c r="L1714">
        <v>2879426</v>
      </c>
      <c r="M1714" s="130">
        <v>45296</v>
      </c>
      <c r="N1714" s="128"/>
      <c r="O1714" s="128"/>
      <c r="P1714" s="128"/>
      <c r="Q1714" s="128"/>
      <c r="R1714" s="128"/>
      <c r="S1714" s="128"/>
      <c r="T1714" s="128"/>
      <c r="U1714" s="128"/>
      <c r="V1714" s="128"/>
      <c r="W1714" s="128"/>
      <c r="X1714" s="128"/>
      <c r="Y1714" s="128"/>
      <c r="Z1714" s="128"/>
      <c r="AA1714" s="128"/>
      <c r="AB1714" s="128"/>
      <c r="AC1714" s="128"/>
      <c r="AD1714" s="128"/>
      <c r="AE1714" s="128"/>
      <c r="AF1714" s="128"/>
      <c r="AG1714" s="128"/>
      <c r="AH1714" s="128"/>
      <c r="AI1714" s="128"/>
      <c r="AJ1714" s="128"/>
      <c r="AK1714" s="128"/>
      <c r="AL1714" s="128"/>
      <c r="AM1714" s="128"/>
      <c r="AN1714" s="128"/>
      <c r="AO1714" s="128"/>
      <c r="AP1714" s="128"/>
      <c r="AQ1714" s="128"/>
      <c r="AR1714" s="128"/>
      <c r="AS1714" s="128"/>
      <c r="AT1714" s="128"/>
      <c r="AU1714" s="128"/>
      <c r="AV1714" s="128"/>
      <c r="AW1714" s="128"/>
      <c r="AX1714" s="128"/>
      <c r="AY1714" s="128"/>
      <c r="AZ1714" s="128"/>
      <c r="BA1714" s="128"/>
      <c r="BB1714" s="128"/>
      <c r="BC1714" s="128"/>
      <c r="BD1714" s="128"/>
      <c r="BE1714" s="128">
        <v>10</v>
      </c>
      <c r="BF1714" s="128"/>
      <c r="BG1714" s="128"/>
      <c r="BH1714" s="128"/>
      <c r="BI1714" s="128"/>
      <c r="BJ1714" s="128"/>
      <c r="BK1714" s="128"/>
      <c r="BL1714" s="128"/>
      <c r="BM1714" s="128"/>
      <c r="BN1714" s="128"/>
      <c r="BO1714" s="128"/>
      <c r="BP1714" s="128"/>
      <c r="BQ1714" s="128"/>
      <c r="BR1714" s="128"/>
      <c r="BS1714" s="128"/>
      <c r="BT1714" s="128"/>
      <c r="BU1714" s="128"/>
      <c r="BV1714" s="128"/>
      <c r="BW1714" s="128"/>
      <c r="BX1714" s="128"/>
      <c r="BY1714" s="128"/>
      <c r="BZ1714" s="128"/>
      <c r="CA1714" s="128"/>
      <c r="CB1714" s="128"/>
      <c r="CC1714" s="128"/>
      <c r="CD1714" s="128">
        <v>30</v>
      </c>
      <c r="CE1714" s="128"/>
      <c r="CF1714" s="128"/>
      <c r="CG1714" s="128"/>
      <c r="CH1714" s="128">
        <v>20</v>
      </c>
    </row>
    <row r="1715" spans="1:86">
      <c r="A1715">
        <v>6166</v>
      </c>
      <c r="B1715">
        <v>1695</v>
      </c>
      <c r="C1715" t="s">
        <v>498</v>
      </c>
      <c r="D1715">
        <v>4</v>
      </c>
      <c r="E1715" t="s">
        <v>473</v>
      </c>
      <c r="F1715" t="s">
        <v>2169</v>
      </c>
      <c r="G1715">
        <v>63</v>
      </c>
      <c r="H1715">
        <v>61</v>
      </c>
      <c r="I1715" t="s">
        <v>2187</v>
      </c>
      <c r="J1715" t="s">
        <v>4060</v>
      </c>
      <c r="K1715">
        <v>542349</v>
      </c>
      <c r="L1715">
        <v>2879461</v>
      </c>
      <c r="M1715" s="130">
        <v>45296</v>
      </c>
      <c r="N1715" s="128"/>
      <c r="O1715" s="128"/>
      <c r="P1715" s="128"/>
      <c r="Q1715" s="128"/>
      <c r="R1715" s="128"/>
      <c r="S1715" s="128"/>
      <c r="T1715" s="128"/>
      <c r="U1715" s="128"/>
      <c r="V1715" s="128"/>
      <c r="W1715" s="128"/>
      <c r="X1715" s="128"/>
      <c r="Y1715" s="128"/>
      <c r="Z1715" s="128"/>
      <c r="AA1715" s="128"/>
      <c r="AB1715" s="128"/>
      <c r="AC1715" s="128"/>
      <c r="AD1715" s="128"/>
      <c r="AE1715" s="128"/>
      <c r="AF1715" s="128"/>
      <c r="AG1715" s="128"/>
      <c r="AH1715" s="128"/>
      <c r="AI1715" s="128"/>
      <c r="AJ1715" s="128"/>
      <c r="AK1715" s="128"/>
      <c r="AL1715" s="128"/>
      <c r="AM1715" s="128"/>
      <c r="AN1715" s="128"/>
      <c r="AO1715" s="128"/>
      <c r="AP1715" s="128"/>
      <c r="AQ1715" s="128"/>
      <c r="AR1715" s="128"/>
      <c r="AS1715" s="128"/>
      <c r="AT1715" s="128"/>
      <c r="AU1715" s="128"/>
      <c r="AV1715" s="128"/>
      <c r="AW1715" s="128"/>
      <c r="AX1715" s="128"/>
      <c r="AY1715" s="128"/>
      <c r="AZ1715" s="128"/>
      <c r="BA1715" s="128"/>
      <c r="BB1715" s="128"/>
      <c r="BC1715" s="128"/>
      <c r="BD1715" s="128"/>
      <c r="BE1715" s="128"/>
      <c r="BF1715" s="128"/>
      <c r="BG1715" s="128"/>
      <c r="BH1715" s="128"/>
      <c r="BI1715" s="128"/>
      <c r="BJ1715" s="128"/>
      <c r="BK1715" s="128"/>
      <c r="BL1715" s="128"/>
      <c r="BM1715" s="128"/>
      <c r="BN1715" s="128"/>
      <c r="BO1715" s="128"/>
      <c r="BP1715" s="128"/>
      <c r="BQ1715" s="128"/>
      <c r="BR1715" s="128"/>
      <c r="BS1715" s="128"/>
      <c r="BT1715" s="128"/>
      <c r="BU1715" s="128"/>
      <c r="BV1715" s="128"/>
      <c r="BW1715" s="128"/>
      <c r="BX1715" s="128"/>
      <c r="BY1715" s="128"/>
      <c r="BZ1715" s="128"/>
      <c r="CA1715" s="128"/>
      <c r="CB1715" s="128"/>
      <c r="CC1715" s="128"/>
      <c r="CD1715" s="128">
        <v>20</v>
      </c>
      <c r="CE1715" s="128"/>
      <c r="CF1715" s="128"/>
      <c r="CG1715" s="128"/>
      <c r="CH1715" s="128">
        <v>20</v>
      </c>
    </row>
    <row r="1716" spans="1:86">
      <c r="A1716">
        <v>6167</v>
      </c>
      <c r="B1716">
        <v>1696</v>
      </c>
      <c r="C1716" t="s">
        <v>498</v>
      </c>
      <c r="D1716">
        <v>4</v>
      </c>
      <c r="E1716" t="s">
        <v>473</v>
      </c>
      <c r="F1716" t="s">
        <v>2173</v>
      </c>
      <c r="G1716">
        <v>63</v>
      </c>
      <c r="H1716">
        <v>64</v>
      </c>
      <c r="I1716" t="s">
        <v>2185</v>
      </c>
      <c r="J1716" t="s">
        <v>4064</v>
      </c>
      <c r="K1716">
        <v>542267</v>
      </c>
      <c r="L1716">
        <v>2879561</v>
      </c>
      <c r="M1716" s="130">
        <v>45296</v>
      </c>
      <c r="N1716" s="128"/>
      <c r="O1716" s="128"/>
      <c r="P1716" s="128"/>
      <c r="Q1716" s="128"/>
      <c r="R1716" s="128"/>
      <c r="S1716" s="128"/>
      <c r="T1716" s="128"/>
      <c r="U1716" s="128"/>
      <c r="V1716" s="128"/>
      <c r="W1716" s="128"/>
      <c r="X1716" s="128"/>
      <c r="Y1716" s="128"/>
      <c r="Z1716" s="128"/>
      <c r="AA1716" s="128"/>
      <c r="AB1716" s="128"/>
      <c r="AC1716" s="128"/>
      <c r="AD1716" s="128"/>
      <c r="AE1716" s="128"/>
      <c r="AF1716" s="128"/>
      <c r="AG1716" s="128"/>
      <c r="AH1716" s="128"/>
      <c r="AI1716" s="128"/>
      <c r="AJ1716" s="128"/>
      <c r="AK1716" s="128"/>
      <c r="AL1716" s="128"/>
      <c r="AM1716" s="128"/>
      <c r="AN1716" s="128"/>
      <c r="AO1716" s="128"/>
      <c r="AP1716" s="128"/>
      <c r="AQ1716" s="128"/>
      <c r="AR1716" s="128"/>
      <c r="AS1716" s="128"/>
      <c r="AT1716" s="128"/>
      <c r="AU1716" s="128"/>
      <c r="AV1716" s="128"/>
      <c r="AW1716" s="128"/>
      <c r="AX1716" s="128"/>
      <c r="AY1716" s="128"/>
      <c r="AZ1716" s="128"/>
      <c r="BA1716" s="128"/>
      <c r="BB1716" s="128"/>
      <c r="BC1716" s="128"/>
      <c r="BD1716" s="128"/>
      <c r="BE1716" s="128">
        <v>12</v>
      </c>
      <c r="BF1716" s="128"/>
      <c r="BG1716" s="128"/>
      <c r="BH1716" s="128"/>
      <c r="BI1716" s="128"/>
      <c r="BJ1716" s="128"/>
      <c r="BK1716" s="128"/>
      <c r="BL1716" s="128">
        <v>12</v>
      </c>
      <c r="BM1716" s="128"/>
      <c r="BN1716" s="128"/>
      <c r="BO1716" s="128"/>
      <c r="BP1716" s="128"/>
      <c r="BQ1716" s="128"/>
      <c r="BR1716" s="128"/>
      <c r="BS1716" s="128"/>
      <c r="BT1716" s="128"/>
      <c r="BU1716" s="128"/>
      <c r="BV1716" s="128"/>
      <c r="BW1716" s="128"/>
      <c r="BX1716" s="128"/>
      <c r="BY1716" s="128"/>
      <c r="BZ1716" s="128"/>
      <c r="CA1716" s="128"/>
      <c r="CB1716" s="128"/>
      <c r="CC1716" s="128"/>
      <c r="CD1716" s="128"/>
      <c r="CE1716" s="128"/>
      <c r="CF1716" s="128"/>
      <c r="CG1716" s="128"/>
      <c r="CH1716" s="128">
        <v>12</v>
      </c>
    </row>
    <row r="1717" spans="1:86">
      <c r="A1717">
        <v>6168</v>
      </c>
      <c r="B1717">
        <v>1697</v>
      </c>
      <c r="C1717" t="s">
        <v>498</v>
      </c>
      <c r="D1717">
        <v>4</v>
      </c>
      <c r="E1717" t="s">
        <v>473</v>
      </c>
      <c r="F1717" t="s">
        <v>2174</v>
      </c>
      <c r="G1717">
        <v>63</v>
      </c>
      <c r="H1717">
        <v>64</v>
      </c>
      <c r="I1717" t="s">
        <v>2186</v>
      </c>
      <c r="J1717" t="s">
        <v>4065</v>
      </c>
      <c r="K1717">
        <v>542288</v>
      </c>
      <c r="L1717">
        <v>2879561</v>
      </c>
      <c r="M1717" s="130">
        <v>45296</v>
      </c>
      <c r="N1717" s="128"/>
      <c r="O1717" s="128"/>
      <c r="P1717" s="128"/>
      <c r="Q1717" s="128"/>
      <c r="R1717" s="128"/>
      <c r="S1717" s="128"/>
      <c r="T1717" s="128"/>
      <c r="U1717" s="128"/>
      <c r="V1717" s="128"/>
      <c r="W1717" s="128"/>
      <c r="X1717" s="128"/>
      <c r="Y1717" s="128"/>
      <c r="Z1717" s="128"/>
      <c r="AA1717" s="128"/>
      <c r="AB1717" s="128"/>
      <c r="AC1717" s="128"/>
      <c r="AD1717" s="128"/>
      <c r="AE1717" s="128"/>
      <c r="AF1717" s="128"/>
      <c r="AG1717" s="128"/>
      <c r="AH1717" s="128"/>
      <c r="AI1717" s="128"/>
      <c r="AJ1717" s="128"/>
      <c r="AK1717" s="128"/>
      <c r="AL1717" s="128"/>
      <c r="AM1717" s="128"/>
      <c r="AN1717" s="128"/>
      <c r="AO1717" s="128"/>
      <c r="AP1717" s="128"/>
      <c r="AQ1717" s="128"/>
      <c r="AR1717" s="128"/>
      <c r="AS1717" s="128"/>
      <c r="AT1717" s="128"/>
      <c r="AU1717" s="128"/>
      <c r="AV1717" s="128"/>
      <c r="AW1717" s="128"/>
      <c r="AX1717" s="128"/>
      <c r="AY1717" s="128"/>
      <c r="AZ1717" s="128"/>
      <c r="BA1717" s="128"/>
      <c r="BB1717" s="128"/>
      <c r="BC1717" s="128"/>
      <c r="BD1717" s="128"/>
      <c r="BE1717" s="128">
        <v>30</v>
      </c>
      <c r="BF1717" s="128"/>
      <c r="BG1717" s="128"/>
      <c r="BH1717" s="128"/>
      <c r="BI1717" s="128"/>
      <c r="BJ1717" s="128"/>
      <c r="BK1717" s="128"/>
      <c r="BL1717" s="128"/>
      <c r="BM1717" s="128"/>
      <c r="BN1717" s="128"/>
      <c r="BO1717" s="128"/>
      <c r="BP1717" s="128"/>
      <c r="BQ1717" s="128"/>
      <c r="BR1717" s="128"/>
      <c r="BS1717" s="128"/>
      <c r="BT1717" s="128"/>
      <c r="BU1717" s="128"/>
      <c r="BV1717" s="128"/>
      <c r="BW1717" s="128"/>
      <c r="BX1717" s="128"/>
      <c r="BY1717" s="128"/>
      <c r="BZ1717" s="128"/>
      <c r="CA1717" s="128"/>
      <c r="CB1717" s="128"/>
      <c r="CC1717" s="128"/>
      <c r="CD1717" s="128">
        <v>15</v>
      </c>
      <c r="CE1717" s="128"/>
      <c r="CF1717" s="128"/>
      <c r="CG1717" s="128"/>
      <c r="CH1717" s="128">
        <v>22.5</v>
      </c>
    </row>
    <row r="1718" spans="1:86">
      <c r="A1718">
        <v>6169</v>
      </c>
      <c r="B1718">
        <v>1698</v>
      </c>
      <c r="C1718" t="s">
        <v>498</v>
      </c>
      <c r="D1718">
        <v>4</v>
      </c>
      <c r="E1718" t="s">
        <v>473</v>
      </c>
      <c r="F1718" t="s">
        <v>2175</v>
      </c>
      <c r="G1718">
        <v>63</v>
      </c>
      <c r="H1718">
        <v>64</v>
      </c>
      <c r="I1718" t="s">
        <v>2187</v>
      </c>
      <c r="J1718" t="s">
        <v>4066</v>
      </c>
      <c r="K1718">
        <v>542267</v>
      </c>
      <c r="L1718">
        <v>2879588</v>
      </c>
      <c r="M1718" s="130">
        <v>45296</v>
      </c>
      <c r="N1718" s="128"/>
      <c r="O1718" s="128"/>
      <c r="P1718" s="128"/>
      <c r="Q1718" s="128"/>
      <c r="R1718" s="128"/>
      <c r="S1718" s="128"/>
      <c r="T1718" s="128"/>
      <c r="U1718" s="128"/>
      <c r="V1718" s="128"/>
      <c r="W1718" s="128"/>
      <c r="X1718" s="128"/>
      <c r="Y1718" s="128"/>
      <c r="Z1718" s="128">
        <v>55</v>
      </c>
      <c r="AA1718" s="128"/>
      <c r="AB1718" s="128"/>
      <c r="AC1718" s="128"/>
      <c r="AD1718" s="128"/>
      <c r="AE1718" s="128"/>
      <c r="AF1718" s="128"/>
      <c r="AG1718" s="128"/>
      <c r="AH1718" s="128"/>
      <c r="AI1718" s="128"/>
      <c r="AJ1718" s="128"/>
      <c r="AK1718" s="128"/>
      <c r="AL1718" s="128"/>
      <c r="AM1718" s="128"/>
      <c r="AN1718" s="128"/>
      <c r="AO1718" s="128"/>
      <c r="AP1718" s="128"/>
      <c r="AQ1718" s="128"/>
      <c r="AR1718" s="128"/>
      <c r="AS1718" s="128"/>
      <c r="AT1718" s="128"/>
      <c r="AU1718" s="128"/>
      <c r="AV1718" s="128"/>
      <c r="AW1718" s="128"/>
      <c r="AX1718" s="128"/>
      <c r="AY1718" s="128"/>
      <c r="AZ1718" s="128"/>
      <c r="BA1718" s="128"/>
      <c r="BB1718" s="128"/>
      <c r="BC1718" s="128"/>
      <c r="BD1718" s="128"/>
      <c r="BE1718" s="128"/>
      <c r="BF1718" s="128"/>
      <c r="BG1718" s="128"/>
      <c r="BH1718" s="128"/>
      <c r="BI1718" s="128"/>
      <c r="BJ1718" s="128"/>
      <c r="BK1718" s="128"/>
      <c r="BL1718" s="128"/>
      <c r="BM1718" s="128"/>
      <c r="BN1718" s="128"/>
      <c r="BO1718" s="128"/>
      <c r="BP1718" s="128"/>
      <c r="BQ1718" s="128"/>
      <c r="BR1718" s="128"/>
      <c r="BS1718" s="128"/>
      <c r="BT1718" s="128"/>
      <c r="BU1718" s="128"/>
      <c r="BV1718" s="128"/>
      <c r="BW1718" s="128"/>
      <c r="BX1718" s="128"/>
      <c r="BY1718" s="128"/>
      <c r="BZ1718" s="128"/>
      <c r="CA1718" s="128"/>
      <c r="CB1718" s="128"/>
      <c r="CC1718" s="128"/>
      <c r="CD1718" s="128"/>
      <c r="CE1718" s="128"/>
      <c r="CF1718" s="128"/>
      <c r="CG1718" s="128"/>
      <c r="CH1718" s="128">
        <v>55</v>
      </c>
    </row>
    <row r="1719" spans="1:86">
      <c r="A1719">
        <v>6170</v>
      </c>
      <c r="B1719">
        <v>1699</v>
      </c>
      <c r="C1719" t="s">
        <v>498</v>
      </c>
      <c r="D1719">
        <v>4</v>
      </c>
      <c r="E1719" t="s">
        <v>473</v>
      </c>
      <c r="F1719" t="s">
        <v>2170</v>
      </c>
      <c r="G1719">
        <v>63</v>
      </c>
      <c r="H1719">
        <v>62</v>
      </c>
      <c r="I1719" t="s">
        <v>2185</v>
      </c>
      <c r="J1719" t="s">
        <v>4061</v>
      </c>
      <c r="K1719">
        <v>542405</v>
      </c>
      <c r="L1719">
        <v>2879598</v>
      </c>
      <c r="M1719" s="130">
        <v>45296</v>
      </c>
      <c r="N1719" s="128"/>
      <c r="O1719" s="128"/>
      <c r="P1719" s="128"/>
      <c r="Q1719" s="128"/>
      <c r="R1719" s="128"/>
      <c r="S1719" s="128"/>
      <c r="T1719" s="128"/>
      <c r="U1719" s="128"/>
      <c r="V1719" s="128"/>
      <c r="W1719" s="128"/>
      <c r="X1719" s="128"/>
      <c r="Y1719" s="128"/>
      <c r="Z1719" s="128"/>
      <c r="AA1719" s="128"/>
      <c r="AB1719" s="128"/>
      <c r="AC1719" s="128"/>
      <c r="AD1719" s="128"/>
      <c r="AE1719" s="128"/>
      <c r="AF1719" s="128"/>
      <c r="AG1719" s="128">
        <v>1</v>
      </c>
      <c r="AH1719" s="128"/>
      <c r="AI1719" s="128"/>
      <c r="AJ1719" s="128"/>
      <c r="AK1719" s="128"/>
      <c r="AL1719" s="128"/>
      <c r="AM1719" s="128"/>
      <c r="AN1719" s="128"/>
      <c r="AO1719" s="128"/>
      <c r="AP1719" s="128"/>
      <c r="AQ1719" s="128"/>
      <c r="AR1719" s="128"/>
      <c r="AS1719" s="128"/>
      <c r="AT1719" s="128"/>
      <c r="AU1719" s="128"/>
      <c r="AV1719" s="128"/>
      <c r="AW1719" s="128"/>
      <c r="AX1719" s="128"/>
      <c r="AY1719" s="128"/>
      <c r="AZ1719" s="128"/>
      <c r="BA1719" s="128"/>
      <c r="BB1719" s="128"/>
      <c r="BC1719" s="128"/>
      <c r="BD1719" s="128"/>
      <c r="BE1719" s="128">
        <v>15</v>
      </c>
      <c r="BF1719" s="128"/>
      <c r="BG1719" s="128"/>
      <c r="BH1719" s="128"/>
      <c r="BI1719" s="128"/>
      <c r="BJ1719" s="128"/>
      <c r="BK1719" s="128"/>
      <c r="BL1719" s="128"/>
      <c r="BM1719" s="128"/>
      <c r="BN1719" s="128"/>
      <c r="BO1719" s="128"/>
      <c r="BP1719" s="128"/>
      <c r="BQ1719" s="128"/>
      <c r="BR1719" s="128"/>
      <c r="BS1719" s="128"/>
      <c r="BT1719" s="128"/>
      <c r="BU1719" s="128"/>
      <c r="BV1719" s="128"/>
      <c r="BW1719" s="128"/>
      <c r="BX1719" s="128"/>
      <c r="BY1719" s="128"/>
      <c r="BZ1719" s="128"/>
      <c r="CA1719" s="128"/>
      <c r="CB1719" s="128"/>
      <c r="CC1719" s="128"/>
      <c r="CD1719" s="128">
        <v>75</v>
      </c>
      <c r="CE1719" s="128"/>
      <c r="CF1719" s="128"/>
      <c r="CG1719" s="128"/>
      <c r="CH1719" s="128">
        <v>30.333333333333332</v>
      </c>
    </row>
    <row r="1720" spans="1:86">
      <c r="A1720">
        <v>6171</v>
      </c>
      <c r="B1720">
        <v>1700</v>
      </c>
      <c r="C1720" t="s">
        <v>498</v>
      </c>
      <c r="D1720">
        <v>4</v>
      </c>
      <c r="E1720" t="s">
        <v>473</v>
      </c>
      <c r="F1720" t="s">
        <v>2171</v>
      </c>
      <c r="G1720">
        <v>63</v>
      </c>
      <c r="H1720">
        <v>62</v>
      </c>
      <c r="I1720" t="s">
        <v>2186</v>
      </c>
      <c r="J1720" t="s">
        <v>4062</v>
      </c>
      <c r="K1720">
        <v>542424</v>
      </c>
      <c r="L1720">
        <v>2879598</v>
      </c>
      <c r="M1720" s="130">
        <v>45296</v>
      </c>
      <c r="N1720" s="128"/>
      <c r="O1720" s="128"/>
      <c r="P1720" s="128"/>
      <c r="Q1720" s="128"/>
      <c r="R1720" s="128"/>
      <c r="S1720" s="128"/>
      <c r="T1720" s="128"/>
      <c r="U1720" s="128"/>
      <c r="V1720" s="128"/>
      <c r="W1720" s="128"/>
      <c r="X1720" s="128"/>
      <c r="Y1720" s="128"/>
      <c r="Z1720" s="128"/>
      <c r="AA1720" s="128"/>
      <c r="AB1720" s="128"/>
      <c r="AC1720" s="128"/>
      <c r="AD1720" s="128"/>
      <c r="AE1720" s="128"/>
      <c r="AF1720" s="128"/>
      <c r="AG1720" s="128"/>
      <c r="AH1720" s="128"/>
      <c r="AI1720" s="128"/>
      <c r="AJ1720" s="128"/>
      <c r="AK1720" s="128"/>
      <c r="AL1720" s="128"/>
      <c r="AM1720" s="128"/>
      <c r="AN1720" s="128"/>
      <c r="AO1720" s="128"/>
      <c r="AP1720" s="128"/>
      <c r="AQ1720" s="128"/>
      <c r="AR1720" s="128"/>
      <c r="AS1720" s="128"/>
      <c r="AT1720" s="128"/>
      <c r="AU1720" s="128"/>
      <c r="AV1720" s="128"/>
      <c r="AW1720" s="128"/>
      <c r="AX1720" s="128"/>
      <c r="AY1720" s="128"/>
      <c r="AZ1720" s="128"/>
      <c r="BA1720" s="128"/>
      <c r="BB1720" s="128"/>
      <c r="BC1720" s="128"/>
      <c r="BD1720" s="128"/>
      <c r="BE1720" s="128">
        <v>15</v>
      </c>
      <c r="BF1720" s="128"/>
      <c r="BG1720" s="128"/>
      <c r="BH1720" s="128"/>
      <c r="BI1720" s="128"/>
      <c r="BJ1720" s="128"/>
      <c r="BK1720" s="128"/>
      <c r="BL1720" s="128">
        <v>11</v>
      </c>
      <c r="BM1720" s="128"/>
      <c r="BN1720" s="128"/>
      <c r="BO1720" s="128"/>
      <c r="BP1720" s="128"/>
      <c r="BQ1720" s="128"/>
      <c r="BR1720" s="128"/>
      <c r="BS1720" s="128"/>
      <c r="BT1720" s="128"/>
      <c r="BU1720" s="128"/>
      <c r="BV1720" s="128"/>
      <c r="BW1720" s="128"/>
      <c r="BX1720" s="128"/>
      <c r="BY1720" s="128"/>
      <c r="BZ1720" s="128"/>
      <c r="CA1720" s="128"/>
      <c r="CB1720" s="128"/>
      <c r="CC1720" s="128"/>
      <c r="CD1720" s="128">
        <v>35</v>
      </c>
      <c r="CE1720" s="128"/>
      <c r="CF1720" s="128"/>
      <c r="CG1720" s="128"/>
      <c r="CH1720" s="128">
        <v>20.333333333333332</v>
      </c>
    </row>
    <row r="1721" spans="1:86">
      <c r="A1721">
        <v>6172</v>
      </c>
      <c r="B1721">
        <v>1701</v>
      </c>
      <c r="C1721" t="s">
        <v>498</v>
      </c>
      <c r="D1721">
        <v>4</v>
      </c>
      <c r="E1721" t="s">
        <v>473</v>
      </c>
      <c r="F1721" t="s">
        <v>2172</v>
      </c>
      <c r="G1721">
        <v>63</v>
      </c>
      <c r="H1721">
        <v>62</v>
      </c>
      <c r="I1721" t="s">
        <v>2187</v>
      </c>
      <c r="J1721" t="s">
        <v>4063</v>
      </c>
      <c r="K1721">
        <v>542405</v>
      </c>
      <c r="L1721">
        <v>2879624</v>
      </c>
      <c r="M1721" s="130">
        <v>45296</v>
      </c>
      <c r="N1721" s="128"/>
      <c r="O1721" s="128"/>
      <c r="P1721" s="128"/>
      <c r="Q1721" s="128"/>
      <c r="R1721" s="128"/>
      <c r="S1721" s="128"/>
      <c r="T1721" s="128"/>
      <c r="U1721" s="128"/>
      <c r="V1721" s="128"/>
      <c r="W1721" s="128"/>
      <c r="X1721" s="128"/>
      <c r="Y1721" s="128"/>
      <c r="Z1721" s="128"/>
      <c r="AA1721" s="128"/>
      <c r="AB1721" s="128"/>
      <c r="AC1721" s="128"/>
      <c r="AD1721" s="128"/>
      <c r="AE1721" s="128"/>
      <c r="AF1721" s="128"/>
      <c r="AG1721" s="128"/>
      <c r="AH1721" s="128"/>
      <c r="AI1721" s="128"/>
      <c r="AJ1721" s="128"/>
      <c r="AK1721" s="128"/>
      <c r="AL1721" s="128"/>
      <c r="AM1721" s="128"/>
      <c r="AN1721" s="128"/>
      <c r="AO1721" s="128"/>
      <c r="AP1721" s="128"/>
      <c r="AQ1721" s="128"/>
      <c r="AR1721" s="128"/>
      <c r="AS1721" s="128"/>
      <c r="AT1721" s="128"/>
      <c r="AU1721" s="128"/>
      <c r="AV1721" s="128"/>
      <c r="AW1721" s="128"/>
      <c r="AX1721" s="128"/>
      <c r="AY1721" s="128"/>
      <c r="AZ1721" s="128"/>
      <c r="BA1721" s="128"/>
      <c r="BB1721" s="128"/>
      <c r="BC1721" s="128"/>
      <c r="BD1721" s="128"/>
      <c r="BE1721" s="128">
        <v>40</v>
      </c>
      <c r="BF1721" s="128"/>
      <c r="BG1721" s="128"/>
      <c r="BH1721" s="128"/>
      <c r="BI1721" s="128"/>
      <c r="BJ1721" s="128"/>
      <c r="BK1721" s="128"/>
      <c r="BL1721" s="128"/>
      <c r="BM1721" s="128"/>
      <c r="BN1721" s="128"/>
      <c r="BO1721" s="128"/>
      <c r="BP1721" s="128"/>
      <c r="BQ1721" s="128"/>
      <c r="BR1721" s="128"/>
      <c r="BS1721" s="128"/>
      <c r="BT1721" s="128"/>
      <c r="BU1721" s="128"/>
      <c r="BV1721" s="128"/>
      <c r="BW1721" s="128"/>
      <c r="BX1721" s="128"/>
      <c r="BY1721" s="128"/>
      <c r="BZ1721" s="128"/>
      <c r="CA1721" s="128"/>
      <c r="CB1721" s="128">
        <v>5</v>
      </c>
      <c r="CC1721" s="128"/>
      <c r="CD1721" s="128"/>
      <c r="CE1721" s="128"/>
      <c r="CF1721" s="128"/>
      <c r="CG1721" s="128"/>
      <c r="CH1721" s="128">
        <v>22.5</v>
      </c>
    </row>
    <row r="1722" spans="1:86">
      <c r="A1722">
        <v>6173</v>
      </c>
      <c r="B1722">
        <v>1702</v>
      </c>
      <c r="C1722" t="s">
        <v>498</v>
      </c>
      <c r="D1722">
        <v>4</v>
      </c>
      <c r="E1722" t="s">
        <v>473</v>
      </c>
      <c r="F1722" t="s">
        <v>2182</v>
      </c>
      <c r="G1722">
        <v>63</v>
      </c>
      <c r="H1722">
        <v>70</v>
      </c>
      <c r="I1722" t="s">
        <v>2185</v>
      </c>
      <c r="J1722" t="s">
        <v>4073</v>
      </c>
      <c r="K1722">
        <v>542836</v>
      </c>
      <c r="L1722">
        <v>2879469</v>
      </c>
      <c r="M1722" s="130">
        <v>45296</v>
      </c>
      <c r="N1722" s="128"/>
      <c r="O1722" s="128"/>
      <c r="P1722" s="128"/>
      <c r="Q1722" s="128"/>
      <c r="R1722" s="128"/>
      <c r="S1722" s="128"/>
      <c r="T1722" s="128"/>
      <c r="U1722" s="128"/>
      <c r="V1722" s="128"/>
      <c r="W1722" s="128"/>
      <c r="X1722" s="128"/>
      <c r="Y1722" s="128"/>
      <c r="Z1722" s="128">
        <v>60</v>
      </c>
      <c r="AA1722" s="128"/>
      <c r="AB1722" s="128"/>
      <c r="AC1722" s="128"/>
      <c r="AD1722" s="128"/>
      <c r="AE1722" s="128"/>
      <c r="AF1722" s="128"/>
      <c r="AG1722" s="128"/>
      <c r="AH1722" s="128"/>
      <c r="AI1722" s="128"/>
      <c r="AJ1722" s="128"/>
      <c r="AK1722" s="128"/>
      <c r="AL1722" s="128"/>
      <c r="AM1722" s="128"/>
      <c r="AN1722" s="128"/>
      <c r="AO1722" s="128"/>
      <c r="AP1722" s="128"/>
      <c r="AQ1722" s="128"/>
      <c r="AR1722" s="128"/>
      <c r="AS1722" s="128"/>
      <c r="AT1722" s="128"/>
      <c r="AU1722" s="128"/>
      <c r="AV1722" s="128"/>
      <c r="AW1722" s="128"/>
      <c r="AX1722" s="128"/>
      <c r="AY1722" s="128"/>
      <c r="AZ1722" s="128"/>
      <c r="BA1722" s="128"/>
      <c r="BB1722" s="128"/>
      <c r="BC1722" s="128"/>
      <c r="BD1722" s="128"/>
      <c r="BE1722" s="128"/>
      <c r="BF1722" s="128"/>
      <c r="BG1722" s="128"/>
      <c r="BH1722" s="128"/>
      <c r="BI1722" s="128"/>
      <c r="BJ1722" s="128"/>
      <c r="BK1722" s="128"/>
      <c r="BL1722" s="128"/>
      <c r="BM1722" s="128"/>
      <c r="BN1722" s="128"/>
      <c r="BO1722" s="128"/>
      <c r="BP1722" s="128"/>
      <c r="BQ1722" s="128"/>
      <c r="BR1722" s="128"/>
      <c r="BS1722" s="128"/>
      <c r="BT1722" s="128"/>
      <c r="BU1722" s="128"/>
      <c r="BV1722" s="128"/>
      <c r="BW1722" s="128">
        <v>2</v>
      </c>
      <c r="BX1722" s="128"/>
      <c r="BY1722" s="128"/>
      <c r="BZ1722" s="128"/>
      <c r="CA1722" s="128"/>
      <c r="CB1722" s="128"/>
      <c r="CC1722" s="128"/>
      <c r="CD1722" s="128"/>
      <c r="CE1722" s="128"/>
      <c r="CF1722" s="128"/>
      <c r="CG1722" s="128"/>
      <c r="CH1722" s="128">
        <v>31</v>
      </c>
    </row>
    <row r="1723" spans="1:86">
      <c r="A1723">
        <v>6174</v>
      </c>
      <c r="B1723">
        <v>1703</v>
      </c>
      <c r="C1723" t="s">
        <v>498</v>
      </c>
      <c r="D1723">
        <v>4</v>
      </c>
      <c r="E1723" t="s">
        <v>473</v>
      </c>
      <c r="F1723" t="s">
        <v>2183</v>
      </c>
      <c r="G1723">
        <v>63</v>
      </c>
      <c r="H1723">
        <v>70</v>
      </c>
      <c r="I1723" t="s">
        <v>2186</v>
      </c>
      <c r="J1723" t="s">
        <v>4074</v>
      </c>
      <c r="K1723">
        <v>542851</v>
      </c>
      <c r="L1723">
        <v>2879469</v>
      </c>
      <c r="M1723" s="130">
        <v>45296</v>
      </c>
      <c r="N1723" s="128"/>
      <c r="O1723" s="128"/>
      <c r="P1723" s="128"/>
      <c r="Q1723" s="128"/>
      <c r="R1723" s="128"/>
      <c r="S1723" s="128"/>
      <c r="T1723" s="128"/>
      <c r="U1723" s="128"/>
      <c r="V1723" s="128"/>
      <c r="W1723" s="128"/>
      <c r="X1723" s="128"/>
      <c r="Y1723" s="128"/>
      <c r="Z1723" s="128"/>
      <c r="AA1723" s="128"/>
      <c r="AB1723" s="128"/>
      <c r="AC1723" s="128"/>
      <c r="AD1723" s="128"/>
      <c r="AE1723" s="128"/>
      <c r="AF1723" s="128"/>
      <c r="AG1723" s="128"/>
      <c r="AH1723" s="128"/>
      <c r="AI1723" s="128"/>
      <c r="AJ1723" s="128"/>
      <c r="AK1723" s="128"/>
      <c r="AL1723" s="128"/>
      <c r="AM1723" s="128"/>
      <c r="AN1723" s="128"/>
      <c r="AO1723" s="128"/>
      <c r="AP1723" s="128"/>
      <c r="AQ1723" s="128"/>
      <c r="AR1723" s="128"/>
      <c r="AS1723" s="128"/>
      <c r="AT1723" s="128"/>
      <c r="AU1723" s="128"/>
      <c r="AV1723" s="128"/>
      <c r="AW1723" s="128"/>
      <c r="AX1723" s="128"/>
      <c r="AY1723" s="128"/>
      <c r="AZ1723" s="128"/>
      <c r="BA1723" s="128"/>
      <c r="BB1723" s="128"/>
      <c r="BC1723" s="128"/>
      <c r="BD1723" s="128"/>
      <c r="BE1723" s="128">
        <v>30</v>
      </c>
      <c r="BF1723" s="128"/>
      <c r="BG1723" s="128"/>
      <c r="BH1723" s="128"/>
      <c r="BI1723" s="128"/>
      <c r="BJ1723" s="128"/>
      <c r="BK1723" s="128"/>
      <c r="BL1723" s="128"/>
      <c r="BM1723" s="128"/>
      <c r="BN1723" s="128"/>
      <c r="BO1723" s="128"/>
      <c r="BP1723" s="128"/>
      <c r="BQ1723" s="128"/>
      <c r="BR1723" s="128"/>
      <c r="BS1723" s="128"/>
      <c r="BT1723" s="128"/>
      <c r="BU1723" s="128"/>
      <c r="BV1723" s="128"/>
      <c r="BW1723" s="128"/>
      <c r="BX1723" s="128"/>
      <c r="BY1723" s="128"/>
      <c r="BZ1723" s="128"/>
      <c r="CA1723" s="128"/>
      <c r="CB1723" s="128"/>
      <c r="CC1723" s="128"/>
      <c r="CD1723" s="128"/>
      <c r="CE1723" s="128"/>
      <c r="CF1723" s="128"/>
      <c r="CG1723" s="128"/>
      <c r="CH1723" s="128">
        <v>30</v>
      </c>
    </row>
    <row r="1724" spans="1:86">
      <c r="A1724">
        <v>6175</v>
      </c>
      <c r="B1724">
        <v>1704</v>
      </c>
      <c r="C1724" t="s">
        <v>498</v>
      </c>
      <c r="D1724">
        <v>4</v>
      </c>
      <c r="E1724" t="s">
        <v>473</v>
      </c>
      <c r="F1724" t="s">
        <v>2184</v>
      </c>
      <c r="G1724">
        <v>63</v>
      </c>
      <c r="H1724">
        <v>70</v>
      </c>
      <c r="I1724" t="s">
        <v>2187</v>
      </c>
      <c r="J1724" t="s">
        <v>2756</v>
      </c>
      <c r="K1724">
        <v>542836</v>
      </c>
      <c r="L1724">
        <v>2879479</v>
      </c>
      <c r="M1724" s="130">
        <v>45296</v>
      </c>
      <c r="N1724" s="128"/>
      <c r="O1724" s="128"/>
      <c r="P1724" s="128"/>
      <c r="Q1724" s="128"/>
      <c r="R1724" s="128"/>
      <c r="S1724" s="128"/>
      <c r="T1724" s="128"/>
      <c r="U1724" s="128"/>
      <c r="V1724" s="128"/>
      <c r="W1724" s="128"/>
      <c r="X1724" s="128"/>
      <c r="Y1724" s="128"/>
      <c r="Z1724" s="128">
        <v>20</v>
      </c>
      <c r="AA1724" s="128"/>
      <c r="AB1724" s="128"/>
      <c r="AC1724" s="128"/>
      <c r="AD1724" s="128"/>
      <c r="AE1724" s="128"/>
      <c r="AF1724" s="128"/>
      <c r="AG1724" s="128"/>
      <c r="AH1724" s="128"/>
      <c r="AI1724" s="128"/>
      <c r="AJ1724" s="128"/>
      <c r="AK1724" s="128"/>
      <c r="AL1724" s="128"/>
      <c r="AM1724" s="128"/>
      <c r="AN1724" s="128"/>
      <c r="AO1724" s="128"/>
      <c r="AP1724" s="128"/>
      <c r="AQ1724" s="128"/>
      <c r="AR1724" s="128"/>
      <c r="AS1724" s="128"/>
      <c r="AT1724" s="128"/>
      <c r="AU1724" s="128"/>
      <c r="AV1724" s="128"/>
      <c r="AW1724" s="128"/>
      <c r="AX1724" s="128"/>
      <c r="AY1724" s="128"/>
      <c r="AZ1724" s="128"/>
      <c r="BA1724" s="128"/>
      <c r="BB1724" s="128"/>
      <c r="BC1724" s="128"/>
      <c r="BD1724" s="128"/>
      <c r="BE1724" s="128">
        <v>7</v>
      </c>
      <c r="BF1724" s="128"/>
      <c r="BG1724" s="128"/>
      <c r="BH1724" s="128"/>
      <c r="BI1724" s="128"/>
      <c r="BJ1724" s="128"/>
      <c r="BK1724" s="128"/>
      <c r="BL1724" s="128"/>
      <c r="BM1724" s="128"/>
      <c r="BN1724" s="128"/>
      <c r="BO1724" s="128"/>
      <c r="BP1724" s="128"/>
      <c r="BQ1724" s="128"/>
      <c r="BR1724" s="128"/>
      <c r="BS1724" s="128"/>
      <c r="BT1724" s="128"/>
      <c r="BU1724" s="128"/>
      <c r="BV1724" s="128"/>
      <c r="BW1724" s="128"/>
      <c r="BX1724" s="128"/>
      <c r="BY1724" s="128"/>
      <c r="BZ1724" s="128"/>
      <c r="CA1724" s="128"/>
      <c r="CB1724" s="128">
        <v>1</v>
      </c>
      <c r="CC1724" s="128"/>
      <c r="CD1724" s="128">
        <v>30</v>
      </c>
      <c r="CE1724" s="128"/>
      <c r="CF1724" s="128"/>
      <c r="CG1724" s="128"/>
      <c r="CH1724" s="128">
        <v>14.5</v>
      </c>
    </row>
    <row r="1725" spans="1:86">
      <c r="A1725">
        <v>6176</v>
      </c>
      <c r="B1725">
        <v>1705</v>
      </c>
      <c r="C1725" t="s">
        <v>498</v>
      </c>
      <c r="D1725">
        <v>4</v>
      </c>
      <c r="E1725" t="s">
        <v>473</v>
      </c>
      <c r="F1725" t="s">
        <v>2179</v>
      </c>
      <c r="G1725">
        <v>63</v>
      </c>
      <c r="H1725">
        <v>66</v>
      </c>
      <c r="I1725" t="s">
        <v>2185</v>
      </c>
      <c r="J1725" t="s">
        <v>4070</v>
      </c>
      <c r="K1725">
        <v>542913</v>
      </c>
      <c r="L1725">
        <v>2879531</v>
      </c>
      <c r="M1725" s="130">
        <v>45296</v>
      </c>
      <c r="N1725" s="128"/>
      <c r="O1725" s="128"/>
      <c r="P1725" s="128"/>
      <c r="Q1725" s="128"/>
      <c r="R1725" s="128"/>
      <c r="S1725" s="128"/>
      <c r="T1725" s="128"/>
      <c r="U1725" s="128"/>
      <c r="V1725" s="128"/>
      <c r="W1725" s="128"/>
      <c r="X1725" s="128"/>
      <c r="Y1725" s="128"/>
      <c r="Z1725" s="128"/>
      <c r="AA1725" s="128"/>
      <c r="AB1725" s="128"/>
      <c r="AC1725" s="128"/>
      <c r="AD1725" s="128"/>
      <c r="AE1725" s="128"/>
      <c r="AF1725" s="128"/>
      <c r="AG1725" s="128"/>
      <c r="AH1725" s="128"/>
      <c r="AI1725" s="128"/>
      <c r="AJ1725" s="128"/>
      <c r="AK1725" s="128"/>
      <c r="AL1725" s="128"/>
      <c r="AM1725" s="128"/>
      <c r="AN1725" s="128"/>
      <c r="AO1725" s="128"/>
      <c r="AP1725" s="128"/>
      <c r="AQ1725" s="128"/>
      <c r="AR1725" s="128"/>
      <c r="AS1725" s="128"/>
      <c r="AT1725" s="128"/>
      <c r="AU1725" s="128"/>
      <c r="AV1725" s="128"/>
      <c r="AW1725" s="128"/>
      <c r="AX1725" s="128"/>
      <c r="AY1725" s="128"/>
      <c r="AZ1725" s="128"/>
      <c r="BA1725" s="128"/>
      <c r="BB1725" s="128"/>
      <c r="BC1725" s="128"/>
      <c r="BD1725" s="128"/>
      <c r="BE1725" s="128">
        <v>12</v>
      </c>
      <c r="BF1725" s="128"/>
      <c r="BG1725" s="128"/>
      <c r="BH1725" s="128"/>
      <c r="BI1725" s="128"/>
      <c r="BJ1725" s="128"/>
      <c r="BK1725" s="128"/>
      <c r="BL1725" s="128"/>
      <c r="BM1725" s="128"/>
      <c r="BN1725" s="128"/>
      <c r="BO1725" s="128"/>
      <c r="BP1725" s="128"/>
      <c r="BQ1725" s="128"/>
      <c r="BR1725" s="128"/>
      <c r="BS1725" s="128"/>
      <c r="BT1725" s="128"/>
      <c r="BU1725" s="128"/>
      <c r="BV1725" s="128"/>
      <c r="BW1725" s="128"/>
      <c r="BX1725" s="128"/>
      <c r="BY1725" s="128"/>
      <c r="BZ1725" s="128"/>
      <c r="CA1725" s="128"/>
      <c r="CB1725" s="128"/>
      <c r="CC1725" s="128"/>
      <c r="CD1725" s="128">
        <v>80</v>
      </c>
      <c r="CE1725" s="128"/>
      <c r="CF1725" s="128"/>
      <c r="CG1725" s="128"/>
      <c r="CH1725" s="128">
        <v>46</v>
      </c>
    </row>
    <row r="1726" spans="1:86">
      <c r="A1726">
        <v>6177</v>
      </c>
      <c r="B1726">
        <v>1706</v>
      </c>
      <c r="C1726" t="s">
        <v>498</v>
      </c>
      <c r="D1726">
        <v>4</v>
      </c>
      <c r="E1726" t="s">
        <v>473</v>
      </c>
      <c r="F1726" t="s">
        <v>2180</v>
      </c>
      <c r="G1726">
        <v>63</v>
      </c>
      <c r="H1726">
        <v>66</v>
      </c>
      <c r="I1726" t="s">
        <v>2186</v>
      </c>
      <c r="J1726" t="s">
        <v>4071</v>
      </c>
      <c r="K1726">
        <v>542946</v>
      </c>
      <c r="L1726">
        <v>2879531</v>
      </c>
      <c r="M1726" s="130">
        <v>45296</v>
      </c>
      <c r="N1726" s="128"/>
      <c r="O1726" s="128"/>
      <c r="P1726" s="128"/>
      <c r="Q1726" s="128"/>
      <c r="R1726" s="128"/>
      <c r="S1726" s="128"/>
      <c r="T1726" s="128"/>
      <c r="U1726" s="128"/>
      <c r="V1726" s="128"/>
      <c r="W1726" s="128"/>
      <c r="X1726" s="128"/>
      <c r="Y1726" s="128"/>
      <c r="Z1726" s="128"/>
      <c r="AA1726" s="128"/>
      <c r="AB1726" s="128"/>
      <c r="AC1726" s="128"/>
      <c r="AD1726" s="128"/>
      <c r="AE1726" s="128"/>
      <c r="AF1726" s="128"/>
      <c r="AG1726" s="128"/>
      <c r="AH1726" s="128"/>
      <c r="AI1726" s="128"/>
      <c r="AJ1726" s="128"/>
      <c r="AK1726" s="128"/>
      <c r="AL1726" s="128"/>
      <c r="AM1726" s="128"/>
      <c r="AN1726" s="128"/>
      <c r="AO1726" s="128"/>
      <c r="AP1726" s="128"/>
      <c r="AQ1726" s="128"/>
      <c r="AR1726" s="128"/>
      <c r="AS1726" s="128"/>
      <c r="AT1726" s="128"/>
      <c r="AU1726" s="128"/>
      <c r="AV1726" s="128"/>
      <c r="AW1726" s="128"/>
      <c r="AX1726" s="128"/>
      <c r="AY1726" s="128"/>
      <c r="AZ1726" s="128"/>
      <c r="BA1726" s="128"/>
      <c r="BB1726" s="128"/>
      <c r="BC1726" s="128"/>
      <c r="BD1726" s="128"/>
      <c r="BE1726" s="128"/>
      <c r="BF1726" s="128"/>
      <c r="BG1726" s="128"/>
      <c r="BH1726" s="128"/>
      <c r="BI1726" s="128"/>
      <c r="BJ1726" s="128"/>
      <c r="BK1726" s="128"/>
      <c r="BL1726" s="128"/>
      <c r="BM1726" s="128"/>
      <c r="BN1726" s="128"/>
      <c r="BO1726" s="128"/>
      <c r="BP1726" s="128"/>
      <c r="BQ1726" s="128"/>
      <c r="BR1726" s="128"/>
      <c r="BS1726" s="128"/>
      <c r="BT1726" s="128"/>
      <c r="BU1726" s="128"/>
      <c r="BV1726" s="128"/>
      <c r="BW1726" s="128"/>
      <c r="BX1726" s="128"/>
      <c r="BY1726" s="128"/>
      <c r="BZ1726" s="128"/>
      <c r="CA1726" s="128"/>
      <c r="CB1726" s="128"/>
      <c r="CC1726" s="128"/>
      <c r="CD1726" s="128">
        <v>50</v>
      </c>
      <c r="CE1726" s="128"/>
      <c r="CF1726" s="128"/>
      <c r="CG1726" s="128"/>
      <c r="CH1726" s="128">
        <v>50</v>
      </c>
    </row>
    <row r="1727" spans="1:86">
      <c r="A1727">
        <v>6178</v>
      </c>
      <c r="B1727">
        <v>1707</v>
      </c>
      <c r="C1727" t="s">
        <v>498</v>
      </c>
      <c r="D1727">
        <v>4</v>
      </c>
      <c r="E1727" t="s">
        <v>473</v>
      </c>
      <c r="F1727" t="s">
        <v>2181</v>
      </c>
      <c r="G1727">
        <v>63</v>
      </c>
      <c r="H1727">
        <v>66</v>
      </c>
      <c r="I1727" t="s">
        <v>2187</v>
      </c>
      <c r="J1727" t="s">
        <v>4072</v>
      </c>
      <c r="K1727">
        <v>542913</v>
      </c>
      <c r="L1727">
        <v>2879555</v>
      </c>
      <c r="M1727" s="130">
        <v>45296</v>
      </c>
      <c r="N1727" s="128"/>
      <c r="O1727" s="128"/>
      <c r="P1727" s="128"/>
      <c r="Q1727" s="128"/>
      <c r="R1727" s="128"/>
      <c r="S1727" s="128"/>
      <c r="T1727" s="128"/>
      <c r="U1727" s="128"/>
      <c r="V1727" s="128"/>
      <c r="W1727" s="128"/>
      <c r="X1727" s="128"/>
      <c r="Y1727" s="128"/>
      <c r="Z1727" s="128"/>
      <c r="AA1727" s="128"/>
      <c r="AB1727" s="128"/>
      <c r="AC1727" s="128"/>
      <c r="AD1727" s="128"/>
      <c r="AE1727" s="128"/>
      <c r="AF1727" s="128"/>
      <c r="AG1727" s="128"/>
      <c r="AH1727" s="128"/>
      <c r="AI1727" s="128"/>
      <c r="AJ1727" s="128"/>
      <c r="AK1727" s="128"/>
      <c r="AL1727" s="128"/>
      <c r="AM1727" s="128"/>
      <c r="AN1727" s="128"/>
      <c r="AO1727" s="128"/>
      <c r="AP1727" s="128"/>
      <c r="AQ1727" s="128"/>
      <c r="AR1727" s="128"/>
      <c r="AS1727" s="128"/>
      <c r="AT1727" s="128"/>
      <c r="AU1727" s="128"/>
      <c r="AV1727" s="128"/>
      <c r="AW1727" s="128"/>
      <c r="AX1727" s="128"/>
      <c r="AY1727" s="128"/>
      <c r="AZ1727" s="128"/>
      <c r="BA1727" s="128"/>
      <c r="BB1727" s="128"/>
      <c r="BC1727" s="128"/>
      <c r="BD1727" s="128"/>
      <c r="BE1727" s="128">
        <v>12</v>
      </c>
      <c r="BF1727" s="128"/>
      <c r="BG1727" s="128"/>
      <c r="BH1727" s="128"/>
      <c r="BI1727" s="128"/>
      <c r="BJ1727" s="128"/>
      <c r="BK1727" s="128"/>
      <c r="BL1727" s="128"/>
      <c r="BM1727" s="128"/>
      <c r="BN1727" s="128"/>
      <c r="BO1727" s="128"/>
      <c r="BP1727" s="128"/>
      <c r="BQ1727" s="128"/>
      <c r="BR1727" s="128"/>
      <c r="BS1727" s="128"/>
      <c r="BT1727" s="128"/>
      <c r="BU1727" s="128"/>
      <c r="BV1727" s="128"/>
      <c r="BW1727" s="128"/>
      <c r="BX1727" s="128"/>
      <c r="BY1727" s="128"/>
      <c r="BZ1727" s="128"/>
      <c r="CA1727" s="128"/>
      <c r="CB1727" s="128"/>
      <c r="CC1727" s="128"/>
      <c r="CD1727" s="128">
        <v>30</v>
      </c>
      <c r="CE1727" s="128"/>
      <c r="CF1727" s="128"/>
      <c r="CG1727" s="128"/>
      <c r="CH1727" s="128">
        <v>21</v>
      </c>
    </row>
    <row r="1728" spans="1:86">
      <c r="A1728">
        <v>6179</v>
      </c>
      <c r="B1728">
        <v>1708</v>
      </c>
      <c r="C1728" t="s">
        <v>498</v>
      </c>
      <c r="D1728">
        <v>4</v>
      </c>
      <c r="E1728" t="s">
        <v>473</v>
      </c>
      <c r="F1728" t="s">
        <v>2158</v>
      </c>
      <c r="G1728">
        <v>63</v>
      </c>
      <c r="H1728">
        <v>54</v>
      </c>
      <c r="I1728" t="s">
        <v>2185</v>
      </c>
      <c r="J1728" t="s">
        <v>4049</v>
      </c>
      <c r="K1728">
        <v>543473</v>
      </c>
      <c r="L1728">
        <v>2879215</v>
      </c>
      <c r="M1728" s="130">
        <v>45296</v>
      </c>
      <c r="N1728" s="128"/>
      <c r="O1728" s="128"/>
      <c r="P1728" s="128"/>
      <c r="Q1728" s="128"/>
      <c r="R1728" s="128"/>
      <c r="S1728" s="128"/>
      <c r="T1728" s="128"/>
      <c r="U1728" s="128"/>
      <c r="V1728" s="128"/>
      <c r="W1728" s="128"/>
      <c r="X1728" s="128"/>
      <c r="Y1728" s="128"/>
      <c r="Z1728" s="128"/>
      <c r="AA1728" s="128"/>
      <c r="AB1728" s="128"/>
      <c r="AC1728" s="128"/>
      <c r="AD1728" s="128"/>
      <c r="AE1728" s="128"/>
      <c r="AF1728" s="128"/>
      <c r="AG1728" s="128"/>
      <c r="AH1728" s="128"/>
      <c r="AI1728" s="128"/>
      <c r="AJ1728" s="128"/>
      <c r="AK1728" s="128"/>
      <c r="AL1728" s="128"/>
      <c r="AM1728" s="128"/>
      <c r="AN1728" s="128"/>
      <c r="AO1728" s="128"/>
      <c r="AP1728" s="128"/>
      <c r="AQ1728" s="128"/>
      <c r="AR1728" s="128"/>
      <c r="AS1728" s="128"/>
      <c r="AT1728" s="128"/>
      <c r="AU1728" s="128"/>
      <c r="AV1728" s="128"/>
      <c r="AW1728" s="128"/>
      <c r="AX1728" s="128"/>
      <c r="AY1728" s="128"/>
      <c r="AZ1728" s="128"/>
      <c r="BA1728" s="128"/>
      <c r="BB1728" s="128"/>
      <c r="BC1728" s="128"/>
      <c r="BD1728" s="128"/>
      <c r="BE1728" s="128">
        <v>10</v>
      </c>
      <c r="BF1728" s="128"/>
      <c r="BG1728" s="128"/>
      <c r="BH1728" s="128"/>
      <c r="BI1728" s="128"/>
      <c r="BJ1728" s="128"/>
      <c r="BK1728" s="128"/>
      <c r="BL1728" s="128"/>
      <c r="BM1728" s="128"/>
      <c r="BN1728" s="128"/>
      <c r="BO1728" s="128"/>
      <c r="BP1728" s="128"/>
      <c r="BQ1728" s="128"/>
      <c r="BR1728" s="128"/>
      <c r="BS1728" s="128"/>
      <c r="BT1728" s="128"/>
      <c r="BU1728" s="128"/>
      <c r="BV1728" s="128"/>
      <c r="BW1728" s="128"/>
      <c r="BX1728" s="128"/>
      <c r="BY1728" s="128"/>
      <c r="BZ1728" s="128"/>
      <c r="CA1728" s="128"/>
      <c r="CB1728" s="128">
        <v>10</v>
      </c>
      <c r="CC1728" s="128"/>
      <c r="CD1728" s="128">
        <v>75</v>
      </c>
      <c r="CE1728" s="128"/>
      <c r="CF1728" s="128"/>
      <c r="CG1728" s="128"/>
      <c r="CH1728" s="128">
        <v>31.666666666666668</v>
      </c>
    </row>
    <row r="1729" spans="1:86">
      <c r="A1729">
        <v>6180</v>
      </c>
      <c r="B1729">
        <v>1709</v>
      </c>
      <c r="C1729" t="s">
        <v>498</v>
      </c>
      <c r="D1729">
        <v>4</v>
      </c>
      <c r="E1729" t="s">
        <v>473</v>
      </c>
      <c r="F1729" t="s">
        <v>2159</v>
      </c>
      <c r="G1729">
        <v>63</v>
      </c>
      <c r="H1729">
        <v>54</v>
      </c>
      <c r="I1729" t="s">
        <v>2186</v>
      </c>
      <c r="J1729" t="s">
        <v>4050</v>
      </c>
      <c r="K1729">
        <v>543480</v>
      </c>
      <c r="L1729">
        <v>2879215</v>
      </c>
      <c r="M1729" s="130">
        <v>45296</v>
      </c>
      <c r="N1729" s="128"/>
      <c r="O1729" s="128"/>
      <c r="P1729" s="128"/>
      <c r="Q1729" s="128"/>
      <c r="R1729" s="128"/>
      <c r="S1729" s="128"/>
      <c r="T1729" s="128"/>
      <c r="U1729" s="128"/>
      <c r="V1729" s="128"/>
      <c r="W1729" s="128"/>
      <c r="X1729" s="128"/>
      <c r="Y1729" s="128"/>
      <c r="Z1729" s="128">
        <v>45</v>
      </c>
      <c r="AA1729" s="128"/>
      <c r="AB1729" s="128"/>
      <c r="AC1729" s="128"/>
      <c r="AD1729" s="128"/>
      <c r="AE1729" s="128"/>
      <c r="AF1729" s="128"/>
      <c r="AG1729" s="128"/>
      <c r="AH1729" s="128"/>
      <c r="AI1729" s="128"/>
      <c r="AJ1729" s="128"/>
      <c r="AK1729" s="128"/>
      <c r="AL1729" s="128"/>
      <c r="AM1729" s="128"/>
      <c r="AN1729" s="128"/>
      <c r="AO1729" s="128"/>
      <c r="AP1729" s="128"/>
      <c r="AQ1729" s="128"/>
      <c r="AR1729" s="128"/>
      <c r="AS1729" s="128"/>
      <c r="AT1729" s="128"/>
      <c r="AU1729" s="128"/>
      <c r="AV1729" s="128"/>
      <c r="AW1729" s="128"/>
      <c r="AX1729" s="128"/>
      <c r="AY1729" s="128"/>
      <c r="AZ1729" s="128"/>
      <c r="BA1729" s="128"/>
      <c r="BB1729" s="128"/>
      <c r="BC1729" s="128"/>
      <c r="BD1729" s="128"/>
      <c r="BE1729" s="128">
        <v>20</v>
      </c>
      <c r="BF1729" s="128"/>
      <c r="BG1729" s="128"/>
      <c r="BH1729" s="128"/>
      <c r="BI1729" s="128"/>
      <c r="BJ1729" s="128"/>
      <c r="BK1729" s="128"/>
      <c r="BL1729" s="128"/>
      <c r="BM1729" s="128"/>
      <c r="BN1729" s="128"/>
      <c r="BO1729" s="128"/>
      <c r="BP1729" s="128"/>
      <c r="BQ1729" s="128"/>
      <c r="BR1729" s="128"/>
      <c r="BS1729" s="128"/>
      <c r="BT1729" s="128"/>
      <c r="BU1729" s="128"/>
      <c r="BV1729" s="128"/>
      <c r="BW1729" s="128"/>
      <c r="BX1729" s="128"/>
      <c r="BY1729" s="128"/>
      <c r="BZ1729" s="128"/>
      <c r="CA1729" s="128"/>
      <c r="CB1729" s="128"/>
      <c r="CC1729" s="128"/>
      <c r="CD1729" s="128">
        <v>20</v>
      </c>
      <c r="CE1729" s="128"/>
      <c r="CF1729" s="128"/>
      <c r="CG1729" s="128"/>
      <c r="CH1729" s="128">
        <v>28.333333333333332</v>
      </c>
    </row>
    <row r="1730" spans="1:86">
      <c r="A1730">
        <v>6181</v>
      </c>
      <c r="B1730">
        <v>1710</v>
      </c>
      <c r="C1730" t="s">
        <v>498</v>
      </c>
      <c r="D1730">
        <v>4</v>
      </c>
      <c r="E1730" t="s">
        <v>473</v>
      </c>
      <c r="F1730" t="s">
        <v>2160</v>
      </c>
      <c r="G1730">
        <v>63</v>
      </c>
      <c r="H1730">
        <v>54</v>
      </c>
      <c r="I1730" t="s">
        <v>2187</v>
      </c>
      <c r="J1730" t="s">
        <v>4051</v>
      </c>
      <c r="K1730">
        <v>543473</v>
      </c>
      <c r="L1730">
        <v>2879235</v>
      </c>
      <c r="M1730" s="130">
        <v>45296</v>
      </c>
      <c r="N1730" s="128"/>
      <c r="O1730" s="128"/>
      <c r="P1730" s="128"/>
      <c r="Q1730" s="128"/>
      <c r="R1730" s="128"/>
      <c r="S1730" s="128"/>
      <c r="T1730" s="128"/>
      <c r="U1730" s="128"/>
      <c r="V1730" s="128"/>
      <c r="W1730" s="128"/>
      <c r="X1730" s="128"/>
      <c r="Y1730" s="128"/>
      <c r="Z1730" s="128"/>
      <c r="AA1730" s="128"/>
      <c r="AB1730" s="128"/>
      <c r="AC1730" s="128"/>
      <c r="AD1730" s="128"/>
      <c r="AE1730" s="128"/>
      <c r="AF1730" s="128"/>
      <c r="AG1730" s="128"/>
      <c r="AH1730" s="128"/>
      <c r="AI1730" s="128"/>
      <c r="AJ1730" s="128"/>
      <c r="AK1730" s="128"/>
      <c r="AL1730" s="128"/>
      <c r="AM1730" s="128"/>
      <c r="AN1730" s="128"/>
      <c r="AO1730" s="128"/>
      <c r="AP1730" s="128"/>
      <c r="AQ1730" s="128"/>
      <c r="AR1730" s="128"/>
      <c r="AS1730" s="128"/>
      <c r="AT1730" s="128"/>
      <c r="AU1730" s="128"/>
      <c r="AV1730" s="128"/>
      <c r="AW1730" s="128"/>
      <c r="AX1730" s="128"/>
      <c r="AY1730" s="128"/>
      <c r="AZ1730" s="128"/>
      <c r="BA1730" s="128"/>
      <c r="BB1730" s="128"/>
      <c r="BC1730" s="128"/>
      <c r="BD1730" s="128"/>
      <c r="BE1730" s="128">
        <v>35</v>
      </c>
      <c r="BF1730" s="128"/>
      <c r="BG1730" s="128"/>
      <c r="BH1730" s="128"/>
      <c r="BI1730" s="128"/>
      <c r="BJ1730" s="128"/>
      <c r="BK1730" s="128"/>
      <c r="BL1730" s="128"/>
      <c r="BM1730" s="128"/>
      <c r="BN1730" s="128"/>
      <c r="BO1730" s="128"/>
      <c r="BP1730" s="128"/>
      <c r="BQ1730" s="128"/>
      <c r="BR1730" s="128"/>
      <c r="BS1730" s="128"/>
      <c r="BT1730" s="128"/>
      <c r="BU1730" s="128"/>
      <c r="BV1730" s="128"/>
      <c r="BW1730" s="128"/>
      <c r="BX1730" s="128"/>
      <c r="BY1730" s="128"/>
      <c r="BZ1730" s="128"/>
      <c r="CA1730" s="128"/>
      <c r="CB1730" s="128"/>
      <c r="CC1730" s="128"/>
      <c r="CD1730" s="128">
        <v>40</v>
      </c>
      <c r="CE1730" s="128"/>
      <c r="CF1730" s="128"/>
      <c r="CG1730" s="128"/>
      <c r="CH1730" s="128">
        <v>37.5</v>
      </c>
    </row>
    <row r="1731" spans="1:86">
      <c r="A1731">
        <v>6182</v>
      </c>
      <c r="B1731">
        <v>1711</v>
      </c>
      <c r="C1731" t="s">
        <v>498</v>
      </c>
      <c r="D1731">
        <v>4</v>
      </c>
      <c r="E1731" t="s">
        <v>473</v>
      </c>
      <c r="F1731" t="s">
        <v>2152</v>
      </c>
      <c r="G1731">
        <v>63</v>
      </c>
      <c r="H1731">
        <v>51</v>
      </c>
      <c r="I1731" t="s">
        <v>2185</v>
      </c>
      <c r="J1731" t="s">
        <v>4043</v>
      </c>
      <c r="K1731">
        <v>543619</v>
      </c>
      <c r="L1731">
        <v>2879128</v>
      </c>
      <c r="M1731" s="130">
        <v>45296</v>
      </c>
      <c r="N1731" s="128"/>
      <c r="O1731" s="128"/>
      <c r="P1731" s="128"/>
      <c r="Q1731" s="128"/>
      <c r="R1731" s="128"/>
      <c r="S1731" s="128"/>
      <c r="T1731" s="128"/>
      <c r="U1731" s="128"/>
      <c r="V1731" s="128"/>
      <c r="W1731" s="128"/>
      <c r="X1731" s="128"/>
      <c r="Y1731" s="128"/>
      <c r="Z1731" s="128"/>
      <c r="AA1731" s="128"/>
      <c r="AB1731" s="128"/>
      <c r="AC1731" s="128"/>
      <c r="AD1731" s="128"/>
      <c r="AE1731" s="128"/>
      <c r="AF1731" s="128"/>
      <c r="AG1731" s="128"/>
      <c r="AH1731" s="128"/>
      <c r="AI1731" s="128"/>
      <c r="AJ1731" s="128"/>
      <c r="AK1731" s="128"/>
      <c r="AL1731" s="128"/>
      <c r="AM1731" s="128"/>
      <c r="AN1731" s="128"/>
      <c r="AO1731" s="128"/>
      <c r="AP1731" s="128"/>
      <c r="AQ1731" s="128"/>
      <c r="AR1731" s="128"/>
      <c r="AS1731" s="128"/>
      <c r="AT1731" s="128"/>
      <c r="AU1731" s="128"/>
      <c r="AV1731" s="128"/>
      <c r="AW1731" s="128"/>
      <c r="AX1731" s="128"/>
      <c r="AY1731" s="128"/>
      <c r="AZ1731" s="128"/>
      <c r="BA1731" s="128"/>
      <c r="BB1731" s="128"/>
      <c r="BC1731" s="128"/>
      <c r="BD1731" s="128"/>
      <c r="BE1731" s="128">
        <v>15</v>
      </c>
      <c r="BF1731" s="128"/>
      <c r="BG1731" s="128"/>
      <c r="BH1731" s="128"/>
      <c r="BI1731" s="128"/>
      <c r="BJ1731" s="128"/>
      <c r="BK1731" s="128"/>
      <c r="BL1731" s="128"/>
      <c r="BM1731" s="128"/>
      <c r="BN1731" s="128"/>
      <c r="BO1731" s="128"/>
      <c r="BP1731" s="128"/>
      <c r="BQ1731" s="128"/>
      <c r="BR1731" s="128"/>
      <c r="BS1731" s="128"/>
      <c r="BT1731" s="128"/>
      <c r="BU1731" s="128"/>
      <c r="BV1731" s="128"/>
      <c r="BW1731" s="128"/>
      <c r="BX1731" s="128"/>
      <c r="BY1731" s="128"/>
      <c r="BZ1731" s="128"/>
      <c r="CA1731" s="128"/>
      <c r="CB1731" s="128"/>
      <c r="CC1731" s="128"/>
      <c r="CD1731" s="128"/>
      <c r="CE1731" s="128"/>
      <c r="CF1731" s="128"/>
      <c r="CG1731" s="128"/>
      <c r="CH1731" s="128">
        <v>15</v>
      </c>
    </row>
    <row r="1732" spans="1:86">
      <c r="A1732">
        <v>6183</v>
      </c>
      <c r="B1732">
        <v>1712</v>
      </c>
      <c r="C1732" t="s">
        <v>498</v>
      </c>
      <c r="D1732">
        <v>4</v>
      </c>
      <c r="E1732" t="s">
        <v>473</v>
      </c>
      <c r="F1732" t="s">
        <v>2153</v>
      </c>
      <c r="G1732">
        <v>63</v>
      </c>
      <c r="H1732">
        <v>51</v>
      </c>
      <c r="I1732" t="s">
        <v>2186</v>
      </c>
      <c r="J1732" t="s">
        <v>4044</v>
      </c>
      <c r="K1732">
        <v>543648</v>
      </c>
      <c r="L1732">
        <v>2879128</v>
      </c>
      <c r="M1732" s="130">
        <v>45296</v>
      </c>
      <c r="N1732" s="128"/>
      <c r="O1732" s="128"/>
      <c r="P1732" s="128"/>
      <c r="Q1732" s="128"/>
      <c r="R1732" s="128"/>
      <c r="S1732" s="128"/>
      <c r="T1732" s="128"/>
      <c r="U1732" s="128"/>
      <c r="V1732" s="128"/>
      <c r="W1732" s="128"/>
      <c r="X1732" s="128"/>
      <c r="Y1732" s="128"/>
      <c r="Z1732" s="128"/>
      <c r="AA1732" s="128"/>
      <c r="AB1732" s="128"/>
      <c r="AC1732" s="128"/>
      <c r="AD1732" s="128"/>
      <c r="AE1732" s="128"/>
      <c r="AF1732" s="128"/>
      <c r="AG1732" s="128"/>
      <c r="AH1732" s="128"/>
      <c r="AI1732" s="128"/>
      <c r="AJ1732" s="128"/>
      <c r="AK1732" s="128"/>
      <c r="AL1732" s="128"/>
      <c r="AM1732" s="128"/>
      <c r="AN1732" s="128"/>
      <c r="AO1732" s="128"/>
      <c r="AP1732" s="128"/>
      <c r="AQ1732" s="128"/>
      <c r="AR1732" s="128"/>
      <c r="AS1732" s="128"/>
      <c r="AT1732" s="128"/>
      <c r="AU1732" s="128"/>
      <c r="AV1732" s="128"/>
      <c r="AW1732" s="128"/>
      <c r="AX1732" s="128"/>
      <c r="AY1732" s="128"/>
      <c r="AZ1732" s="128"/>
      <c r="BA1732" s="128"/>
      <c r="BB1732" s="128"/>
      <c r="BC1732" s="128"/>
      <c r="BD1732" s="128"/>
      <c r="BE1732" s="128">
        <v>20</v>
      </c>
      <c r="BF1732" s="128"/>
      <c r="BG1732" s="128"/>
      <c r="BH1732" s="128"/>
      <c r="BI1732" s="128"/>
      <c r="BJ1732" s="128"/>
      <c r="BK1732" s="128"/>
      <c r="BL1732" s="128"/>
      <c r="BM1732" s="128"/>
      <c r="BN1732" s="128"/>
      <c r="BO1732" s="128"/>
      <c r="BP1732" s="128"/>
      <c r="BQ1732" s="128"/>
      <c r="BR1732" s="128"/>
      <c r="BS1732" s="128"/>
      <c r="BT1732" s="128"/>
      <c r="BU1732" s="128"/>
      <c r="BV1732" s="128"/>
      <c r="BW1732" s="128"/>
      <c r="BX1732" s="128"/>
      <c r="BY1732" s="128"/>
      <c r="BZ1732" s="128"/>
      <c r="CA1732" s="128"/>
      <c r="CB1732" s="128"/>
      <c r="CC1732" s="128"/>
      <c r="CD1732" s="128">
        <v>10</v>
      </c>
      <c r="CE1732" s="128"/>
      <c r="CF1732" s="128"/>
      <c r="CG1732" s="128"/>
      <c r="CH1732" s="128">
        <v>15</v>
      </c>
    </row>
    <row r="1733" spans="1:86">
      <c r="A1733">
        <v>6184</v>
      </c>
      <c r="B1733">
        <v>1713</v>
      </c>
      <c r="C1733" t="s">
        <v>498</v>
      </c>
      <c r="D1733">
        <v>4</v>
      </c>
      <c r="E1733" t="s">
        <v>473</v>
      </c>
      <c r="F1733" t="s">
        <v>2154</v>
      </c>
      <c r="G1733">
        <v>63</v>
      </c>
      <c r="H1733">
        <v>51</v>
      </c>
      <c r="I1733" t="s">
        <v>2187</v>
      </c>
      <c r="J1733" t="s">
        <v>4045</v>
      </c>
      <c r="K1733">
        <v>543619</v>
      </c>
      <c r="L1733">
        <v>2879139</v>
      </c>
      <c r="M1733" s="130">
        <v>45296</v>
      </c>
      <c r="N1733" s="128"/>
      <c r="O1733" s="128"/>
      <c r="P1733" s="128"/>
      <c r="Q1733" s="128"/>
      <c r="R1733" s="128"/>
      <c r="S1733" s="128"/>
      <c r="T1733" s="128"/>
      <c r="U1733" s="128"/>
      <c r="V1733" s="128"/>
      <c r="W1733" s="128"/>
      <c r="X1733" s="128"/>
      <c r="Y1733" s="128"/>
      <c r="Z1733" s="128"/>
      <c r="AA1733" s="128"/>
      <c r="AB1733" s="128"/>
      <c r="AC1733" s="128"/>
      <c r="AD1733" s="128"/>
      <c r="AE1733" s="128"/>
      <c r="AF1733" s="128"/>
      <c r="AG1733" s="128"/>
      <c r="AH1733" s="128"/>
      <c r="AI1733" s="128"/>
      <c r="AJ1733" s="128"/>
      <c r="AK1733" s="128"/>
      <c r="AL1733" s="128"/>
      <c r="AM1733" s="128"/>
      <c r="AN1733" s="128"/>
      <c r="AO1733" s="128"/>
      <c r="AP1733" s="128"/>
      <c r="AQ1733" s="128"/>
      <c r="AR1733" s="128"/>
      <c r="AS1733" s="128"/>
      <c r="AT1733" s="128"/>
      <c r="AU1733" s="128"/>
      <c r="AV1733" s="128"/>
      <c r="AW1733" s="128"/>
      <c r="AX1733" s="128"/>
      <c r="AY1733" s="128"/>
      <c r="AZ1733" s="128"/>
      <c r="BA1733" s="128"/>
      <c r="BB1733" s="128"/>
      <c r="BC1733" s="128"/>
      <c r="BD1733" s="128"/>
      <c r="BE1733" s="128">
        <v>30</v>
      </c>
      <c r="BF1733" s="128"/>
      <c r="BG1733" s="128"/>
      <c r="BH1733" s="128"/>
      <c r="BI1733" s="128"/>
      <c r="BJ1733" s="128"/>
      <c r="BK1733" s="128"/>
      <c r="BL1733" s="128"/>
      <c r="BM1733" s="128"/>
      <c r="BN1733" s="128"/>
      <c r="BO1733" s="128"/>
      <c r="BP1733" s="128"/>
      <c r="BQ1733" s="128"/>
      <c r="BR1733" s="128"/>
      <c r="BS1733" s="128"/>
      <c r="BT1733" s="128"/>
      <c r="BU1733" s="128"/>
      <c r="BV1733" s="128"/>
      <c r="BW1733" s="128"/>
      <c r="BX1733" s="128"/>
      <c r="BY1733" s="128"/>
      <c r="BZ1733" s="128"/>
      <c r="CA1733" s="128"/>
      <c r="CB1733" s="128"/>
      <c r="CC1733" s="128"/>
      <c r="CD1733" s="128">
        <v>30</v>
      </c>
      <c r="CE1733" s="128"/>
      <c r="CF1733" s="128"/>
      <c r="CG1733" s="128"/>
      <c r="CH1733" s="128">
        <v>30</v>
      </c>
    </row>
    <row r="1734" spans="1:86">
      <c r="A1734">
        <v>6185</v>
      </c>
      <c r="B1734">
        <v>1714</v>
      </c>
      <c r="C1734" t="s">
        <v>498</v>
      </c>
      <c r="D1734">
        <v>4</v>
      </c>
      <c r="E1734" t="s">
        <v>473</v>
      </c>
      <c r="F1734" t="s">
        <v>2155</v>
      </c>
      <c r="G1734">
        <v>63</v>
      </c>
      <c r="H1734">
        <v>52</v>
      </c>
      <c r="I1734" t="s">
        <v>2185</v>
      </c>
      <c r="J1734" t="s">
        <v>4046</v>
      </c>
      <c r="K1734">
        <v>543716</v>
      </c>
      <c r="L1734">
        <v>2879210</v>
      </c>
      <c r="M1734" s="130">
        <v>45296</v>
      </c>
      <c r="N1734" s="128"/>
      <c r="O1734" s="128"/>
      <c r="P1734" s="128"/>
      <c r="Q1734" s="128"/>
      <c r="R1734" s="128"/>
      <c r="S1734" s="128"/>
      <c r="T1734" s="128"/>
      <c r="U1734" s="128"/>
      <c r="V1734" s="128"/>
      <c r="W1734" s="128"/>
      <c r="X1734" s="128"/>
      <c r="Y1734" s="128"/>
      <c r="Z1734" s="128"/>
      <c r="AA1734" s="128"/>
      <c r="AB1734" s="128"/>
      <c r="AC1734" s="128"/>
      <c r="AD1734" s="128"/>
      <c r="AE1734" s="128"/>
      <c r="AF1734" s="128"/>
      <c r="AG1734" s="128"/>
      <c r="AH1734" s="128"/>
      <c r="AI1734" s="128"/>
      <c r="AJ1734" s="128"/>
      <c r="AK1734" s="128"/>
      <c r="AL1734" s="128"/>
      <c r="AM1734" s="128"/>
      <c r="AN1734" s="128"/>
      <c r="AO1734" s="128"/>
      <c r="AP1734" s="128"/>
      <c r="AQ1734" s="128"/>
      <c r="AR1734" s="128"/>
      <c r="AS1734" s="128"/>
      <c r="AT1734" s="128"/>
      <c r="AU1734" s="128"/>
      <c r="AV1734" s="128"/>
      <c r="AW1734" s="128"/>
      <c r="AX1734" s="128"/>
      <c r="AY1734" s="128"/>
      <c r="AZ1734" s="128"/>
      <c r="BA1734" s="128"/>
      <c r="BB1734" s="128"/>
      <c r="BC1734" s="128"/>
      <c r="BD1734" s="128"/>
      <c r="BE1734" s="128"/>
      <c r="BF1734" s="128"/>
      <c r="BG1734" s="128"/>
      <c r="BH1734" s="128"/>
      <c r="BI1734" s="128"/>
      <c r="BJ1734" s="128"/>
      <c r="BK1734" s="128"/>
      <c r="BL1734" s="128"/>
      <c r="BM1734" s="128"/>
      <c r="BN1734" s="128"/>
      <c r="BO1734" s="128"/>
      <c r="BP1734" s="128"/>
      <c r="BQ1734" s="128"/>
      <c r="BR1734" s="128"/>
      <c r="BS1734" s="128"/>
      <c r="BT1734" s="128"/>
      <c r="BU1734" s="128"/>
      <c r="BV1734" s="128"/>
      <c r="BW1734" s="128"/>
      <c r="BX1734" s="128"/>
      <c r="BY1734" s="128"/>
      <c r="BZ1734" s="128"/>
      <c r="CA1734" s="128"/>
      <c r="CB1734" s="128"/>
      <c r="CC1734" s="128"/>
      <c r="CD1734" s="128">
        <v>80</v>
      </c>
      <c r="CE1734" s="128"/>
      <c r="CF1734" s="128"/>
      <c r="CG1734" s="128"/>
      <c r="CH1734" s="128">
        <v>80</v>
      </c>
    </row>
    <row r="1735" spans="1:86">
      <c r="A1735">
        <v>6186</v>
      </c>
      <c r="B1735">
        <v>1715</v>
      </c>
      <c r="C1735" t="s">
        <v>498</v>
      </c>
      <c r="D1735">
        <v>4</v>
      </c>
      <c r="E1735" t="s">
        <v>473</v>
      </c>
      <c r="F1735" t="s">
        <v>2156</v>
      </c>
      <c r="G1735">
        <v>63</v>
      </c>
      <c r="H1735">
        <v>52</v>
      </c>
      <c r="I1735" t="s">
        <v>2186</v>
      </c>
      <c r="J1735" t="s">
        <v>4047</v>
      </c>
      <c r="K1735">
        <v>543734</v>
      </c>
      <c r="L1735">
        <v>2879210</v>
      </c>
      <c r="M1735" s="130">
        <v>45296</v>
      </c>
      <c r="N1735" s="128"/>
      <c r="O1735" s="128"/>
      <c r="P1735" s="128"/>
      <c r="Q1735" s="128"/>
      <c r="R1735" s="128"/>
      <c r="S1735" s="128"/>
      <c r="T1735" s="128"/>
      <c r="U1735" s="128"/>
      <c r="V1735" s="128"/>
      <c r="W1735" s="128"/>
      <c r="X1735" s="128"/>
      <c r="Y1735" s="128"/>
      <c r="Z1735" s="128"/>
      <c r="AA1735" s="128"/>
      <c r="AB1735" s="128"/>
      <c r="AC1735" s="128"/>
      <c r="AD1735" s="128"/>
      <c r="AE1735" s="128"/>
      <c r="AF1735" s="128"/>
      <c r="AG1735" s="128"/>
      <c r="AH1735" s="128"/>
      <c r="AI1735" s="128"/>
      <c r="AJ1735" s="128"/>
      <c r="AK1735" s="128"/>
      <c r="AL1735" s="128"/>
      <c r="AM1735" s="128"/>
      <c r="AN1735" s="128"/>
      <c r="AO1735" s="128"/>
      <c r="AP1735" s="128"/>
      <c r="AQ1735" s="128"/>
      <c r="AR1735" s="128"/>
      <c r="AS1735" s="128"/>
      <c r="AT1735" s="128"/>
      <c r="AU1735" s="128"/>
      <c r="AV1735" s="128"/>
      <c r="AW1735" s="128"/>
      <c r="AX1735" s="128"/>
      <c r="AY1735" s="128"/>
      <c r="AZ1735" s="128"/>
      <c r="BA1735" s="128"/>
      <c r="BB1735" s="128"/>
      <c r="BC1735" s="128"/>
      <c r="BD1735" s="128"/>
      <c r="BE1735" s="128">
        <v>45</v>
      </c>
      <c r="BF1735" s="128"/>
      <c r="BG1735" s="128"/>
      <c r="BH1735" s="128"/>
      <c r="BI1735" s="128"/>
      <c r="BJ1735" s="128"/>
      <c r="BK1735" s="128"/>
      <c r="BL1735" s="128"/>
      <c r="BM1735" s="128"/>
      <c r="BN1735" s="128"/>
      <c r="BO1735" s="128"/>
      <c r="BP1735" s="128"/>
      <c r="BQ1735" s="128"/>
      <c r="BR1735" s="128"/>
      <c r="BS1735" s="128"/>
      <c r="BT1735" s="128"/>
      <c r="BU1735" s="128"/>
      <c r="BV1735" s="128"/>
      <c r="BW1735" s="128"/>
      <c r="BX1735" s="128"/>
      <c r="BY1735" s="128"/>
      <c r="BZ1735" s="128"/>
      <c r="CA1735" s="128"/>
      <c r="CB1735" s="128"/>
      <c r="CC1735" s="128"/>
      <c r="CD1735" s="128">
        <v>15</v>
      </c>
      <c r="CE1735" s="128"/>
      <c r="CF1735" s="128"/>
      <c r="CG1735" s="128"/>
      <c r="CH1735" s="128">
        <v>30</v>
      </c>
    </row>
    <row r="1736" spans="1:86">
      <c r="A1736">
        <v>6187</v>
      </c>
      <c r="B1736">
        <v>1716</v>
      </c>
      <c r="C1736" t="s">
        <v>498</v>
      </c>
      <c r="D1736">
        <v>4</v>
      </c>
      <c r="E1736" t="s">
        <v>473</v>
      </c>
      <c r="F1736" t="s">
        <v>2157</v>
      </c>
      <c r="G1736">
        <v>63</v>
      </c>
      <c r="H1736">
        <v>52</v>
      </c>
      <c r="I1736" t="s">
        <v>2187</v>
      </c>
      <c r="J1736" t="s">
        <v>4048</v>
      </c>
      <c r="K1736">
        <v>543716</v>
      </c>
      <c r="L1736">
        <v>2879221</v>
      </c>
      <c r="M1736" s="130">
        <v>45296</v>
      </c>
      <c r="N1736" s="128"/>
      <c r="O1736" s="128"/>
      <c r="P1736" s="128"/>
      <c r="Q1736" s="128"/>
      <c r="R1736" s="128"/>
      <c r="S1736" s="128"/>
      <c r="T1736" s="128"/>
      <c r="U1736" s="128"/>
      <c r="V1736" s="128"/>
      <c r="W1736" s="128"/>
      <c r="X1736" s="128"/>
      <c r="Y1736" s="128"/>
      <c r="Z1736" s="128"/>
      <c r="AA1736" s="128"/>
      <c r="AB1736" s="128"/>
      <c r="AC1736" s="128"/>
      <c r="AD1736" s="128"/>
      <c r="AE1736" s="128"/>
      <c r="AF1736" s="128"/>
      <c r="AG1736" s="128"/>
      <c r="AH1736" s="128"/>
      <c r="AI1736" s="128"/>
      <c r="AJ1736" s="128"/>
      <c r="AK1736" s="128"/>
      <c r="AL1736" s="128"/>
      <c r="AM1736" s="128"/>
      <c r="AN1736" s="128"/>
      <c r="AO1736" s="128"/>
      <c r="AP1736" s="128"/>
      <c r="AQ1736" s="128"/>
      <c r="AR1736" s="128"/>
      <c r="AS1736" s="128"/>
      <c r="AT1736" s="128"/>
      <c r="AU1736" s="128"/>
      <c r="AV1736" s="128"/>
      <c r="AW1736" s="128"/>
      <c r="AX1736" s="128"/>
      <c r="AY1736" s="128"/>
      <c r="AZ1736" s="128"/>
      <c r="BA1736" s="128"/>
      <c r="BB1736" s="128"/>
      <c r="BC1736" s="128"/>
      <c r="BD1736" s="128"/>
      <c r="BE1736" s="128"/>
      <c r="BF1736" s="128"/>
      <c r="BG1736" s="128"/>
      <c r="BH1736" s="128"/>
      <c r="BI1736" s="128"/>
      <c r="BJ1736" s="128"/>
      <c r="BK1736" s="128"/>
      <c r="BL1736" s="128"/>
      <c r="BM1736" s="128"/>
      <c r="BN1736" s="128"/>
      <c r="BO1736" s="128"/>
      <c r="BP1736" s="128"/>
      <c r="BQ1736" s="128"/>
      <c r="BR1736" s="128"/>
      <c r="BS1736" s="128"/>
      <c r="BT1736" s="128"/>
      <c r="BU1736" s="128"/>
      <c r="BV1736" s="128"/>
      <c r="BW1736" s="128"/>
      <c r="BX1736" s="128"/>
      <c r="BY1736" s="128"/>
      <c r="BZ1736" s="128"/>
      <c r="CA1736" s="128"/>
      <c r="CB1736" s="128"/>
      <c r="CC1736" s="128"/>
      <c r="CD1736" s="128">
        <v>50</v>
      </c>
      <c r="CE1736" s="128"/>
      <c r="CF1736" s="128"/>
      <c r="CG1736" s="128"/>
      <c r="CH1736" s="128">
        <v>50</v>
      </c>
    </row>
    <row r="1737" spans="1:86">
      <c r="A1737">
        <v>6188</v>
      </c>
      <c r="B1737">
        <v>1717</v>
      </c>
      <c r="C1737" t="s">
        <v>498</v>
      </c>
      <c r="D1737">
        <v>4</v>
      </c>
      <c r="E1737" t="s">
        <v>473</v>
      </c>
      <c r="F1737" t="s">
        <v>2161</v>
      </c>
      <c r="G1737">
        <v>63</v>
      </c>
      <c r="H1737">
        <v>57</v>
      </c>
      <c r="I1737" t="s">
        <v>2185</v>
      </c>
      <c r="J1737" t="s">
        <v>4052</v>
      </c>
      <c r="K1737">
        <v>543960</v>
      </c>
      <c r="L1737">
        <v>2878798</v>
      </c>
      <c r="M1737" s="130">
        <v>45296</v>
      </c>
      <c r="N1737" s="128"/>
      <c r="O1737" s="128"/>
      <c r="P1737" s="128"/>
      <c r="Q1737" s="128"/>
      <c r="R1737" s="128"/>
      <c r="S1737" s="128"/>
      <c r="T1737" s="128"/>
      <c r="U1737" s="128"/>
      <c r="V1737" s="128"/>
      <c r="W1737" s="128"/>
      <c r="X1737" s="128"/>
      <c r="Y1737" s="128"/>
      <c r="Z1737" s="128"/>
      <c r="AA1737" s="128"/>
      <c r="AB1737" s="128"/>
      <c r="AC1737" s="128"/>
      <c r="AD1737" s="128"/>
      <c r="AE1737" s="128"/>
      <c r="AF1737" s="128"/>
      <c r="AG1737" s="128"/>
      <c r="AH1737" s="128"/>
      <c r="AI1737" s="128"/>
      <c r="AJ1737" s="128"/>
      <c r="AK1737" s="128"/>
      <c r="AL1737" s="128"/>
      <c r="AM1737" s="128"/>
      <c r="AN1737" s="128"/>
      <c r="AO1737" s="128"/>
      <c r="AP1737" s="128"/>
      <c r="AQ1737" s="128"/>
      <c r="AR1737" s="128"/>
      <c r="AS1737" s="128"/>
      <c r="AT1737" s="128"/>
      <c r="AU1737" s="128"/>
      <c r="AV1737" s="128"/>
      <c r="AW1737" s="128"/>
      <c r="AX1737" s="128"/>
      <c r="AY1737" s="128"/>
      <c r="AZ1737" s="128"/>
      <c r="BA1737" s="128"/>
      <c r="BB1737" s="128"/>
      <c r="BC1737" s="128"/>
      <c r="BD1737" s="128"/>
      <c r="BE1737" s="128">
        <v>50</v>
      </c>
      <c r="BF1737" s="128"/>
      <c r="BG1737" s="128"/>
      <c r="BH1737" s="128"/>
      <c r="BI1737" s="128"/>
      <c r="BJ1737" s="128"/>
      <c r="BK1737" s="128"/>
      <c r="BL1737" s="128"/>
      <c r="BM1737" s="128"/>
      <c r="BN1737" s="128"/>
      <c r="BO1737" s="128"/>
      <c r="BP1737" s="128"/>
      <c r="BQ1737" s="128"/>
      <c r="BR1737" s="128"/>
      <c r="BS1737" s="128"/>
      <c r="BT1737" s="128"/>
      <c r="BU1737" s="128"/>
      <c r="BV1737" s="128"/>
      <c r="BW1737" s="128"/>
      <c r="BX1737" s="128"/>
      <c r="BY1737" s="128"/>
      <c r="BZ1737" s="128"/>
      <c r="CA1737" s="128"/>
      <c r="CB1737" s="128"/>
      <c r="CC1737" s="128"/>
      <c r="CD1737" s="128">
        <v>15</v>
      </c>
      <c r="CE1737" s="128"/>
      <c r="CF1737" s="128"/>
      <c r="CG1737" s="128"/>
      <c r="CH1737" s="128">
        <v>32.5</v>
      </c>
    </row>
    <row r="1738" spans="1:86">
      <c r="A1738">
        <v>6189</v>
      </c>
      <c r="B1738">
        <v>1718</v>
      </c>
      <c r="C1738" t="s">
        <v>498</v>
      </c>
      <c r="D1738">
        <v>4</v>
      </c>
      <c r="E1738" t="s">
        <v>473</v>
      </c>
      <c r="F1738" t="s">
        <v>2162</v>
      </c>
      <c r="G1738">
        <v>63</v>
      </c>
      <c r="H1738">
        <v>57</v>
      </c>
      <c r="I1738" t="s">
        <v>2186</v>
      </c>
      <c r="J1738" t="s">
        <v>4053</v>
      </c>
      <c r="K1738">
        <v>543985</v>
      </c>
      <c r="L1738">
        <v>2878798</v>
      </c>
      <c r="M1738" s="130">
        <v>45296</v>
      </c>
      <c r="N1738" s="128"/>
      <c r="O1738" s="128"/>
      <c r="P1738" s="128"/>
      <c r="Q1738" s="128"/>
      <c r="R1738" s="128"/>
      <c r="S1738" s="128"/>
      <c r="T1738" s="128"/>
      <c r="U1738" s="128"/>
      <c r="V1738" s="128"/>
      <c r="W1738" s="128"/>
      <c r="X1738" s="128"/>
      <c r="Y1738" s="128"/>
      <c r="Z1738" s="128"/>
      <c r="AA1738" s="128"/>
      <c r="AB1738" s="128"/>
      <c r="AC1738" s="128"/>
      <c r="AD1738" s="128"/>
      <c r="AE1738" s="128"/>
      <c r="AF1738" s="128"/>
      <c r="AG1738" s="128"/>
      <c r="AH1738" s="128"/>
      <c r="AI1738" s="128"/>
      <c r="AJ1738" s="128"/>
      <c r="AK1738" s="128"/>
      <c r="AL1738" s="128"/>
      <c r="AM1738" s="128"/>
      <c r="AN1738" s="128"/>
      <c r="AO1738" s="128"/>
      <c r="AP1738" s="128"/>
      <c r="AQ1738" s="128"/>
      <c r="AR1738" s="128"/>
      <c r="AS1738" s="128"/>
      <c r="AT1738" s="128"/>
      <c r="AU1738" s="128"/>
      <c r="AV1738" s="128"/>
      <c r="AW1738" s="128"/>
      <c r="AX1738" s="128"/>
      <c r="AY1738" s="128"/>
      <c r="AZ1738" s="128"/>
      <c r="BA1738" s="128"/>
      <c r="BB1738" s="128"/>
      <c r="BC1738" s="128"/>
      <c r="BD1738" s="128"/>
      <c r="BE1738" s="128"/>
      <c r="BF1738" s="128"/>
      <c r="BG1738" s="128"/>
      <c r="BH1738" s="128"/>
      <c r="BI1738" s="128"/>
      <c r="BJ1738" s="128"/>
      <c r="BK1738" s="128"/>
      <c r="BL1738" s="128">
        <v>5</v>
      </c>
      <c r="BM1738" s="128"/>
      <c r="BN1738" s="128"/>
      <c r="BO1738" s="128"/>
      <c r="BP1738" s="128"/>
      <c r="BQ1738" s="128"/>
      <c r="BR1738" s="128"/>
      <c r="BS1738" s="128"/>
      <c r="BT1738" s="128"/>
      <c r="BU1738" s="128"/>
      <c r="BV1738" s="128"/>
      <c r="BW1738" s="128"/>
      <c r="BX1738" s="128"/>
      <c r="BY1738" s="128"/>
      <c r="BZ1738" s="128"/>
      <c r="CA1738" s="128"/>
      <c r="CB1738" s="128"/>
      <c r="CC1738" s="128"/>
      <c r="CD1738" s="128"/>
      <c r="CE1738" s="128"/>
      <c r="CF1738" s="128"/>
      <c r="CG1738" s="128"/>
      <c r="CH1738" s="128">
        <v>5</v>
      </c>
    </row>
    <row r="1739" spans="1:86">
      <c r="A1739">
        <v>6190</v>
      </c>
      <c r="B1739">
        <v>1719</v>
      </c>
      <c r="C1739" t="s">
        <v>498</v>
      </c>
      <c r="D1739">
        <v>4</v>
      </c>
      <c r="E1739" t="s">
        <v>473</v>
      </c>
      <c r="F1739" t="s">
        <v>2163</v>
      </c>
      <c r="G1739">
        <v>63</v>
      </c>
      <c r="H1739">
        <v>57</v>
      </c>
      <c r="I1739" t="s">
        <v>2187</v>
      </c>
      <c r="J1739" t="s">
        <v>4054</v>
      </c>
      <c r="K1739">
        <v>543960</v>
      </c>
      <c r="L1739">
        <v>2878824</v>
      </c>
      <c r="M1739" s="130">
        <v>45296</v>
      </c>
      <c r="N1739" s="128"/>
      <c r="O1739" s="128"/>
      <c r="P1739" s="128"/>
      <c r="Q1739" s="128"/>
      <c r="R1739" s="128"/>
      <c r="S1739" s="128"/>
      <c r="T1739" s="128"/>
      <c r="U1739" s="128"/>
      <c r="V1739" s="128"/>
      <c r="W1739" s="128"/>
      <c r="X1739" s="128"/>
      <c r="Y1739" s="128"/>
      <c r="Z1739" s="128"/>
      <c r="AA1739" s="128"/>
      <c r="AB1739" s="128"/>
      <c r="AC1739" s="128"/>
      <c r="AD1739" s="128"/>
      <c r="AE1739" s="128"/>
      <c r="AF1739" s="128"/>
      <c r="AG1739" s="128"/>
      <c r="AH1739" s="128"/>
      <c r="AI1739" s="128"/>
      <c r="AJ1739" s="128"/>
      <c r="AK1739" s="128"/>
      <c r="AL1739" s="128"/>
      <c r="AM1739" s="128"/>
      <c r="AN1739" s="128"/>
      <c r="AO1739" s="128"/>
      <c r="AP1739" s="128"/>
      <c r="AQ1739" s="128"/>
      <c r="AR1739" s="128"/>
      <c r="AS1739" s="128"/>
      <c r="AT1739" s="128"/>
      <c r="AU1739" s="128"/>
      <c r="AV1739" s="128"/>
      <c r="AW1739" s="128"/>
      <c r="AX1739" s="128"/>
      <c r="AY1739" s="128"/>
      <c r="AZ1739" s="128"/>
      <c r="BA1739" s="128"/>
      <c r="BB1739" s="128"/>
      <c r="BC1739" s="128"/>
      <c r="BD1739" s="128"/>
      <c r="BE1739" s="128">
        <v>70</v>
      </c>
      <c r="BF1739" s="128"/>
      <c r="BG1739" s="128"/>
      <c r="BH1739" s="128"/>
      <c r="BI1739" s="128"/>
      <c r="BJ1739" s="128"/>
      <c r="BK1739" s="128"/>
      <c r="BL1739" s="128">
        <v>10</v>
      </c>
      <c r="BM1739" s="128"/>
      <c r="BN1739" s="128"/>
      <c r="BO1739" s="128"/>
      <c r="BP1739" s="128"/>
      <c r="BQ1739" s="128"/>
      <c r="BR1739" s="128"/>
      <c r="BS1739" s="128"/>
      <c r="BT1739" s="128"/>
      <c r="BU1739" s="128"/>
      <c r="BV1739" s="128"/>
      <c r="BW1739" s="128"/>
      <c r="BX1739" s="128"/>
      <c r="BY1739" s="128"/>
      <c r="BZ1739" s="128"/>
      <c r="CA1739" s="128"/>
      <c r="CB1739" s="128"/>
      <c r="CC1739" s="128"/>
      <c r="CD1739" s="128"/>
      <c r="CE1739" s="128"/>
      <c r="CF1739" s="128"/>
      <c r="CG1739" s="128"/>
      <c r="CH1739" s="128">
        <v>40</v>
      </c>
    </row>
    <row r="1740" spans="1:86">
      <c r="A1740">
        <v>6191</v>
      </c>
      <c r="B1740">
        <v>1720</v>
      </c>
      <c r="C1740" t="s">
        <v>498</v>
      </c>
      <c r="D1740">
        <v>4</v>
      </c>
      <c r="E1740" t="s">
        <v>473</v>
      </c>
      <c r="F1740" t="s">
        <v>2164</v>
      </c>
      <c r="G1740">
        <v>63</v>
      </c>
      <c r="H1740">
        <v>58</v>
      </c>
      <c r="I1740" t="s">
        <v>2185</v>
      </c>
      <c r="J1740" t="s">
        <v>4055</v>
      </c>
      <c r="K1740">
        <v>543982</v>
      </c>
      <c r="L1740">
        <v>2878567</v>
      </c>
      <c r="M1740" s="130">
        <v>45296</v>
      </c>
      <c r="N1740" s="128"/>
      <c r="O1740" s="128"/>
      <c r="P1740" s="128"/>
      <c r="Q1740" s="128"/>
      <c r="R1740" s="128"/>
      <c r="S1740" s="128"/>
      <c r="T1740" s="128"/>
      <c r="U1740" s="128"/>
      <c r="V1740" s="128"/>
      <c r="W1740" s="128"/>
      <c r="X1740" s="128"/>
      <c r="Y1740" s="128"/>
      <c r="Z1740" s="128"/>
      <c r="AA1740" s="128"/>
      <c r="AB1740" s="128"/>
      <c r="AC1740" s="128"/>
      <c r="AD1740" s="128"/>
      <c r="AE1740" s="128"/>
      <c r="AF1740" s="128"/>
      <c r="AG1740" s="128"/>
      <c r="AH1740" s="128"/>
      <c r="AI1740" s="128"/>
      <c r="AJ1740" s="128"/>
      <c r="AK1740" s="128"/>
      <c r="AL1740" s="128"/>
      <c r="AM1740" s="128"/>
      <c r="AN1740" s="128"/>
      <c r="AO1740" s="128"/>
      <c r="AP1740" s="128"/>
      <c r="AQ1740" s="128"/>
      <c r="AR1740" s="128"/>
      <c r="AS1740" s="128"/>
      <c r="AT1740" s="128"/>
      <c r="AU1740" s="128"/>
      <c r="AV1740" s="128"/>
      <c r="AW1740" s="128"/>
      <c r="AX1740" s="128"/>
      <c r="AY1740" s="128"/>
      <c r="AZ1740" s="128"/>
      <c r="BA1740" s="128"/>
      <c r="BB1740" s="128"/>
      <c r="BC1740" s="128"/>
      <c r="BD1740" s="128"/>
      <c r="BE1740" s="128">
        <v>20</v>
      </c>
      <c r="BF1740" s="128"/>
      <c r="BG1740" s="128"/>
      <c r="BH1740" s="128"/>
      <c r="BI1740" s="128"/>
      <c r="BJ1740" s="128"/>
      <c r="BK1740" s="128"/>
      <c r="BL1740" s="128"/>
      <c r="BM1740" s="128"/>
      <c r="BN1740" s="128"/>
      <c r="BO1740" s="128"/>
      <c r="BP1740" s="128"/>
      <c r="BQ1740" s="128"/>
      <c r="BR1740" s="128"/>
      <c r="BS1740" s="128"/>
      <c r="BT1740" s="128"/>
      <c r="BU1740" s="128"/>
      <c r="BV1740" s="128"/>
      <c r="BW1740" s="128"/>
      <c r="BX1740" s="128"/>
      <c r="BY1740" s="128"/>
      <c r="BZ1740" s="128"/>
      <c r="CA1740" s="128"/>
      <c r="CB1740" s="128"/>
      <c r="CC1740" s="128"/>
      <c r="CD1740" s="128">
        <v>30</v>
      </c>
      <c r="CE1740" s="128"/>
      <c r="CF1740" s="128"/>
      <c r="CG1740" s="128"/>
      <c r="CH1740" s="128">
        <v>25</v>
      </c>
    </row>
    <row r="1741" spans="1:86">
      <c r="A1741">
        <v>6192</v>
      </c>
      <c r="B1741">
        <v>1721</v>
      </c>
      <c r="C1741" t="s">
        <v>498</v>
      </c>
      <c r="D1741">
        <v>4</v>
      </c>
      <c r="E1741" t="s">
        <v>473</v>
      </c>
      <c r="F1741" t="s">
        <v>2165</v>
      </c>
      <c r="G1741">
        <v>63</v>
      </c>
      <c r="H1741">
        <v>58</v>
      </c>
      <c r="I1741" t="s">
        <v>2186</v>
      </c>
      <c r="J1741" t="s">
        <v>4056</v>
      </c>
      <c r="K1741">
        <v>544010</v>
      </c>
      <c r="L1741">
        <v>2878567</v>
      </c>
      <c r="M1741" s="130">
        <v>45296</v>
      </c>
      <c r="N1741" s="128"/>
      <c r="O1741" s="128"/>
      <c r="P1741" s="128"/>
      <c r="Q1741" s="128"/>
      <c r="R1741" s="128"/>
      <c r="S1741" s="128"/>
      <c r="T1741" s="128"/>
      <c r="U1741" s="128"/>
      <c r="V1741" s="128"/>
      <c r="W1741" s="128"/>
      <c r="X1741" s="128"/>
      <c r="Y1741" s="128"/>
      <c r="Z1741" s="128">
        <v>8</v>
      </c>
      <c r="AA1741" s="128"/>
      <c r="AB1741" s="128"/>
      <c r="AC1741" s="128"/>
      <c r="AD1741" s="128"/>
      <c r="AE1741" s="128"/>
      <c r="AF1741" s="128"/>
      <c r="AG1741" s="128"/>
      <c r="AH1741" s="128"/>
      <c r="AI1741" s="128"/>
      <c r="AJ1741" s="128"/>
      <c r="AK1741" s="128"/>
      <c r="AL1741" s="128"/>
      <c r="AM1741" s="128"/>
      <c r="AN1741" s="128"/>
      <c r="AO1741" s="128"/>
      <c r="AP1741" s="128"/>
      <c r="AQ1741" s="128"/>
      <c r="AR1741" s="128"/>
      <c r="AS1741" s="128"/>
      <c r="AT1741" s="128"/>
      <c r="AU1741" s="128"/>
      <c r="AV1741" s="128"/>
      <c r="AW1741" s="128"/>
      <c r="AX1741" s="128"/>
      <c r="AY1741" s="128"/>
      <c r="AZ1741" s="128"/>
      <c r="BA1741" s="128"/>
      <c r="BB1741" s="128"/>
      <c r="BC1741" s="128"/>
      <c r="BD1741" s="128"/>
      <c r="BE1741" s="128"/>
      <c r="BF1741" s="128"/>
      <c r="BG1741" s="128"/>
      <c r="BH1741" s="128"/>
      <c r="BI1741" s="128"/>
      <c r="BJ1741" s="128"/>
      <c r="BK1741" s="128"/>
      <c r="BL1741" s="128"/>
      <c r="BM1741" s="128"/>
      <c r="BN1741" s="128"/>
      <c r="BO1741" s="128"/>
      <c r="BP1741" s="128"/>
      <c r="BQ1741" s="128"/>
      <c r="BR1741" s="128"/>
      <c r="BS1741" s="128"/>
      <c r="BT1741" s="128"/>
      <c r="BU1741" s="128"/>
      <c r="BV1741" s="128"/>
      <c r="BW1741" s="128"/>
      <c r="BX1741" s="128"/>
      <c r="BY1741" s="128"/>
      <c r="BZ1741" s="128"/>
      <c r="CA1741" s="128"/>
      <c r="CB1741" s="128"/>
      <c r="CC1741" s="128"/>
      <c r="CD1741" s="128"/>
      <c r="CE1741" s="128"/>
      <c r="CF1741" s="128"/>
      <c r="CG1741" s="128"/>
      <c r="CH1741" s="128">
        <v>8</v>
      </c>
    </row>
    <row r="1742" spans="1:86">
      <c r="A1742">
        <v>6193</v>
      </c>
      <c r="B1742">
        <v>1722</v>
      </c>
      <c r="C1742" t="s">
        <v>498</v>
      </c>
      <c r="D1742">
        <v>4</v>
      </c>
      <c r="E1742" t="s">
        <v>473</v>
      </c>
      <c r="F1742" t="s">
        <v>2166</v>
      </c>
      <c r="G1742">
        <v>63</v>
      </c>
      <c r="H1742">
        <v>58</v>
      </c>
      <c r="I1742" t="s">
        <v>2187</v>
      </c>
      <c r="J1742" t="s">
        <v>4057</v>
      </c>
      <c r="K1742">
        <v>543982</v>
      </c>
      <c r="L1742">
        <v>2878581</v>
      </c>
      <c r="M1742" s="130">
        <v>45296</v>
      </c>
      <c r="N1742" s="128"/>
      <c r="O1742" s="128"/>
      <c r="P1742" s="128"/>
      <c r="Q1742" s="128"/>
      <c r="R1742" s="128"/>
      <c r="S1742" s="128"/>
      <c r="T1742" s="128"/>
      <c r="U1742" s="128"/>
      <c r="V1742" s="128"/>
      <c r="W1742" s="128"/>
      <c r="X1742" s="128"/>
      <c r="Y1742" s="128"/>
      <c r="Z1742" s="128"/>
      <c r="AA1742" s="128"/>
      <c r="AB1742" s="128"/>
      <c r="AC1742" s="128"/>
      <c r="AD1742" s="128"/>
      <c r="AE1742" s="128"/>
      <c r="AF1742" s="128"/>
      <c r="AG1742" s="128"/>
      <c r="AH1742" s="128"/>
      <c r="AI1742" s="128"/>
      <c r="AJ1742" s="128"/>
      <c r="AK1742" s="128"/>
      <c r="AL1742" s="128"/>
      <c r="AM1742" s="128"/>
      <c r="AN1742" s="128"/>
      <c r="AO1742" s="128"/>
      <c r="AP1742" s="128"/>
      <c r="AQ1742" s="128"/>
      <c r="AR1742" s="128"/>
      <c r="AS1742" s="128"/>
      <c r="AT1742" s="128"/>
      <c r="AU1742" s="128"/>
      <c r="AV1742" s="128"/>
      <c r="AW1742" s="128"/>
      <c r="AX1742" s="128"/>
      <c r="AY1742" s="128"/>
      <c r="AZ1742" s="128"/>
      <c r="BA1742" s="128"/>
      <c r="BB1742" s="128"/>
      <c r="BC1742" s="128"/>
      <c r="BD1742" s="128"/>
      <c r="BE1742" s="128">
        <v>15</v>
      </c>
      <c r="BF1742" s="128"/>
      <c r="BG1742" s="128"/>
      <c r="BH1742" s="128"/>
      <c r="BI1742" s="128"/>
      <c r="BJ1742" s="128"/>
      <c r="BK1742" s="128"/>
      <c r="BL1742" s="128"/>
      <c r="BM1742" s="128"/>
      <c r="BN1742" s="128"/>
      <c r="BO1742" s="128"/>
      <c r="BP1742" s="128"/>
      <c r="BQ1742" s="128"/>
      <c r="BR1742" s="128"/>
      <c r="BS1742" s="128"/>
      <c r="BT1742" s="128"/>
      <c r="BU1742" s="128"/>
      <c r="BV1742" s="128"/>
      <c r="BW1742" s="128"/>
      <c r="BX1742" s="128"/>
      <c r="BY1742" s="128"/>
      <c r="BZ1742" s="128"/>
      <c r="CA1742" s="128"/>
      <c r="CB1742" s="128"/>
      <c r="CC1742" s="128"/>
      <c r="CD1742" s="128">
        <v>40</v>
      </c>
      <c r="CE1742" s="128"/>
      <c r="CF1742" s="128"/>
      <c r="CG1742" s="128"/>
      <c r="CH1742" s="128">
        <v>27.5</v>
      </c>
    </row>
    <row r="1743" spans="1:86">
      <c r="A1743">
        <v>6194</v>
      </c>
      <c r="B1743">
        <v>1723</v>
      </c>
      <c r="C1743" t="s">
        <v>498</v>
      </c>
      <c r="D1743">
        <v>4</v>
      </c>
      <c r="E1743" t="s">
        <v>473</v>
      </c>
      <c r="F1743" t="s">
        <v>2107</v>
      </c>
      <c r="G1743">
        <v>63</v>
      </c>
      <c r="H1743">
        <v>34</v>
      </c>
      <c r="I1743" t="s">
        <v>2185</v>
      </c>
      <c r="J1743" t="s">
        <v>4002</v>
      </c>
      <c r="K1743">
        <v>543985</v>
      </c>
      <c r="L1743">
        <v>2877539</v>
      </c>
      <c r="M1743" s="130">
        <v>45296</v>
      </c>
      <c r="N1743" s="128"/>
      <c r="O1743" s="128"/>
      <c r="P1743" s="128"/>
      <c r="Q1743" s="128"/>
      <c r="R1743" s="128"/>
      <c r="S1743" s="128"/>
      <c r="T1743" s="128"/>
      <c r="U1743" s="128"/>
      <c r="V1743" s="128"/>
      <c r="W1743" s="128"/>
      <c r="X1743" s="128"/>
      <c r="Y1743" s="128"/>
      <c r="Z1743" s="128"/>
      <c r="AA1743" s="128"/>
      <c r="AB1743" s="128"/>
      <c r="AC1743" s="128"/>
      <c r="AD1743" s="128"/>
      <c r="AE1743" s="128"/>
      <c r="AF1743" s="128"/>
      <c r="AG1743" s="128"/>
      <c r="AH1743" s="128"/>
      <c r="AI1743" s="128"/>
      <c r="AJ1743" s="128"/>
      <c r="AK1743" s="128"/>
      <c r="AL1743" s="128"/>
      <c r="AM1743" s="128"/>
      <c r="AN1743" s="128"/>
      <c r="AO1743" s="128"/>
      <c r="AP1743" s="128"/>
      <c r="AQ1743" s="128"/>
      <c r="AR1743" s="128"/>
      <c r="AS1743" s="128"/>
      <c r="AT1743" s="128"/>
      <c r="AU1743" s="128"/>
      <c r="AV1743" s="128"/>
      <c r="AW1743" s="128"/>
      <c r="AX1743" s="128"/>
      <c r="AY1743" s="128"/>
      <c r="AZ1743" s="128"/>
      <c r="BA1743" s="128"/>
      <c r="BB1743" s="128"/>
      <c r="BC1743" s="128"/>
      <c r="BD1743" s="128"/>
      <c r="BE1743" s="128">
        <v>35</v>
      </c>
      <c r="BF1743" s="128"/>
      <c r="BG1743" s="128"/>
      <c r="BH1743" s="128"/>
      <c r="BI1743" s="128"/>
      <c r="BJ1743" s="128"/>
      <c r="BK1743" s="128"/>
      <c r="BL1743" s="128"/>
      <c r="BM1743" s="128"/>
      <c r="BN1743" s="128"/>
      <c r="BO1743" s="128"/>
      <c r="BP1743" s="128"/>
      <c r="BQ1743" s="128"/>
      <c r="BR1743" s="128"/>
      <c r="BS1743" s="128"/>
      <c r="BT1743" s="128"/>
      <c r="BU1743" s="128"/>
      <c r="BV1743" s="128"/>
      <c r="BW1743" s="128"/>
      <c r="BX1743" s="128"/>
      <c r="BY1743" s="128"/>
      <c r="BZ1743" s="128"/>
      <c r="CA1743" s="128"/>
      <c r="CB1743" s="128"/>
      <c r="CC1743" s="128"/>
      <c r="CD1743" s="128">
        <v>5</v>
      </c>
      <c r="CE1743" s="128"/>
      <c r="CF1743" s="128"/>
      <c r="CG1743" s="128"/>
      <c r="CH1743" s="128">
        <v>20</v>
      </c>
    </row>
    <row r="1744" spans="1:86">
      <c r="A1744">
        <v>6195</v>
      </c>
      <c r="B1744">
        <v>1724</v>
      </c>
      <c r="C1744" t="s">
        <v>498</v>
      </c>
      <c r="D1744">
        <v>4</v>
      </c>
      <c r="E1744" t="s">
        <v>473</v>
      </c>
      <c r="F1744" t="s">
        <v>2108</v>
      </c>
      <c r="G1744">
        <v>63</v>
      </c>
      <c r="H1744">
        <v>34</v>
      </c>
      <c r="I1744" t="s">
        <v>2186</v>
      </c>
      <c r="J1744" t="s">
        <v>4003</v>
      </c>
      <c r="K1744">
        <v>543999</v>
      </c>
      <c r="L1744">
        <v>2877539</v>
      </c>
      <c r="M1744" s="130">
        <v>45296</v>
      </c>
      <c r="N1744" s="128"/>
      <c r="O1744" s="128"/>
      <c r="P1744" s="128"/>
      <c r="Q1744" s="128"/>
      <c r="R1744" s="128"/>
      <c r="S1744" s="128"/>
      <c r="T1744" s="128"/>
      <c r="U1744" s="128"/>
      <c r="V1744" s="128"/>
      <c r="W1744" s="128"/>
      <c r="X1744" s="128"/>
      <c r="Y1744" s="128"/>
      <c r="Z1744" s="128"/>
      <c r="AA1744" s="128"/>
      <c r="AB1744" s="128"/>
      <c r="AC1744" s="128"/>
      <c r="AD1744" s="128"/>
      <c r="AE1744" s="128"/>
      <c r="AF1744" s="128"/>
      <c r="AG1744" s="128"/>
      <c r="AH1744" s="128"/>
      <c r="AI1744" s="128"/>
      <c r="AJ1744" s="128"/>
      <c r="AK1744" s="128"/>
      <c r="AL1744" s="128"/>
      <c r="AM1744" s="128"/>
      <c r="AN1744" s="128"/>
      <c r="AO1744" s="128"/>
      <c r="AP1744" s="128"/>
      <c r="AQ1744" s="128"/>
      <c r="AR1744" s="128"/>
      <c r="AS1744" s="128"/>
      <c r="AT1744" s="128"/>
      <c r="AU1744" s="128"/>
      <c r="AV1744" s="128"/>
      <c r="AW1744" s="128"/>
      <c r="AX1744" s="128"/>
      <c r="AY1744" s="128"/>
      <c r="AZ1744" s="128"/>
      <c r="BA1744" s="128"/>
      <c r="BB1744" s="128"/>
      <c r="BC1744" s="128"/>
      <c r="BD1744" s="128"/>
      <c r="BE1744" s="128">
        <v>17</v>
      </c>
      <c r="BF1744" s="128"/>
      <c r="BG1744" s="128"/>
      <c r="BH1744" s="128"/>
      <c r="BI1744" s="128"/>
      <c r="BJ1744" s="128"/>
      <c r="BK1744" s="128"/>
      <c r="BL1744" s="128"/>
      <c r="BM1744" s="128"/>
      <c r="BN1744" s="128"/>
      <c r="BO1744" s="128"/>
      <c r="BP1744" s="128"/>
      <c r="BQ1744" s="128"/>
      <c r="BR1744" s="128"/>
      <c r="BS1744" s="128"/>
      <c r="BT1744" s="128"/>
      <c r="BU1744" s="128"/>
      <c r="BV1744" s="128"/>
      <c r="BW1744" s="128"/>
      <c r="BX1744" s="128"/>
      <c r="BY1744" s="128"/>
      <c r="BZ1744" s="128"/>
      <c r="CA1744" s="128"/>
      <c r="CB1744" s="128"/>
      <c r="CC1744" s="128"/>
      <c r="CD1744" s="128">
        <v>60</v>
      </c>
      <c r="CE1744" s="128"/>
      <c r="CF1744" s="128"/>
      <c r="CG1744" s="128"/>
      <c r="CH1744" s="128">
        <v>38.5</v>
      </c>
    </row>
    <row r="1745" spans="1:86">
      <c r="A1745">
        <v>6196</v>
      </c>
      <c r="B1745">
        <v>1725</v>
      </c>
      <c r="C1745" t="s">
        <v>498</v>
      </c>
      <c r="D1745">
        <v>4</v>
      </c>
      <c r="E1745" t="s">
        <v>473</v>
      </c>
      <c r="F1745" t="s">
        <v>2109</v>
      </c>
      <c r="G1745">
        <v>63</v>
      </c>
      <c r="H1745">
        <v>34</v>
      </c>
      <c r="I1745" t="s">
        <v>2187</v>
      </c>
      <c r="J1745" t="s">
        <v>4004</v>
      </c>
      <c r="K1745">
        <v>543985</v>
      </c>
      <c r="L1745">
        <v>2877555</v>
      </c>
      <c r="M1745" s="130">
        <v>45296</v>
      </c>
      <c r="N1745" s="128"/>
      <c r="O1745" s="128"/>
      <c r="P1745" s="128"/>
      <c r="Q1745" s="128"/>
      <c r="R1745" s="128"/>
      <c r="S1745" s="128"/>
      <c r="T1745" s="128"/>
      <c r="U1745" s="128"/>
      <c r="V1745" s="128"/>
      <c r="W1745" s="128"/>
      <c r="X1745" s="128"/>
      <c r="Y1745" s="128"/>
      <c r="Z1745" s="128"/>
      <c r="AA1745" s="128"/>
      <c r="AB1745" s="128"/>
      <c r="AC1745" s="128"/>
      <c r="AD1745" s="128"/>
      <c r="AE1745" s="128"/>
      <c r="AF1745" s="128"/>
      <c r="AG1745" s="128"/>
      <c r="AH1745" s="128"/>
      <c r="AI1745" s="128"/>
      <c r="AJ1745" s="128"/>
      <c r="AK1745" s="128"/>
      <c r="AL1745" s="128"/>
      <c r="AM1745" s="128"/>
      <c r="AN1745" s="128"/>
      <c r="AO1745" s="128"/>
      <c r="AP1745" s="128"/>
      <c r="AQ1745" s="128"/>
      <c r="AR1745" s="128"/>
      <c r="AS1745" s="128"/>
      <c r="AT1745" s="128"/>
      <c r="AU1745" s="128"/>
      <c r="AV1745" s="128"/>
      <c r="AW1745" s="128"/>
      <c r="AX1745" s="128"/>
      <c r="AY1745" s="128"/>
      <c r="AZ1745" s="128"/>
      <c r="BA1745" s="128"/>
      <c r="BB1745" s="128"/>
      <c r="BC1745" s="128"/>
      <c r="BD1745" s="128"/>
      <c r="BE1745" s="128">
        <v>40</v>
      </c>
      <c r="BF1745" s="128"/>
      <c r="BG1745" s="128"/>
      <c r="BH1745" s="128"/>
      <c r="BI1745" s="128"/>
      <c r="BJ1745" s="128"/>
      <c r="BK1745" s="128"/>
      <c r="BL1745" s="128"/>
      <c r="BM1745" s="128"/>
      <c r="BN1745" s="128"/>
      <c r="BO1745" s="128"/>
      <c r="BP1745" s="128"/>
      <c r="BQ1745" s="128"/>
      <c r="BR1745" s="128"/>
      <c r="BS1745" s="128"/>
      <c r="BT1745" s="128"/>
      <c r="BU1745" s="128"/>
      <c r="BV1745" s="128"/>
      <c r="BW1745" s="128"/>
      <c r="BX1745" s="128"/>
      <c r="BY1745" s="128"/>
      <c r="BZ1745" s="128"/>
      <c r="CA1745" s="128"/>
      <c r="CB1745" s="128"/>
      <c r="CC1745" s="128"/>
      <c r="CD1745" s="128">
        <v>10</v>
      </c>
      <c r="CE1745" s="128"/>
      <c r="CF1745" s="128"/>
      <c r="CG1745" s="128"/>
      <c r="CH1745" s="128">
        <v>25</v>
      </c>
    </row>
    <row r="1746" spans="1:86">
      <c r="A1746">
        <v>6197</v>
      </c>
      <c r="B1746">
        <v>1726</v>
      </c>
      <c r="C1746" t="s">
        <v>498</v>
      </c>
      <c r="D1746">
        <v>4</v>
      </c>
      <c r="E1746" t="s">
        <v>473</v>
      </c>
      <c r="F1746" t="s">
        <v>2104</v>
      </c>
      <c r="G1746">
        <v>63</v>
      </c>
      <c r="H1746">
        <v>33</v>
      </c>
      <c r="I1746" t="s">
        <v>2185</v>
      </c>
      <c r="J1746" t="s">
        <v>2750</v>
      </c>
      <c r="K1746">
        <v>544181</v>
      </c>
      <c r="L1746">
        <v>2877387</v>
      </c>
      <c r="M1746" s="130">
        <v>45296</v>
      </c>
      <c r="N1746" s="128"/>
      <c r="O1746" s="128"/>
      <c r="P1746" s="128"/>
      <c r="Q1746" s="128"/>
      <c r="R1746" s="128"/>
      <c r="S1746" s="128"/>
      <c r="T1746" s="128"/>
      <c r="U1746" s="128"/>
      <c r="V1746" s="128"/>
      <c r="W1746" s="128"/>
      <c r="X1746" s="128"/>
      <c r="Y1746" s="128"/>
      <c r="Z1746" s="128">
        <v>12</v>
      </c>
      <c r="AA1746" s="128"/>
      <c r="AB1746" s="128"/>
      <c r="AC1746" s="128"/>
      <c r="AD1746" s="128"/>
      <c r="AE1746" s="128"/>
      <c r="AF1746" s="128"/>
      <c r="AG1746" s="128"/>
      <c r="AH1746" s="128"/>
      <c r="AI1746" s="128"/>
      <c r="AJ1746" s="128"/>
      <c r="AK1746" s="128"/>
      <c r="AL1746" s="128"/>
      <c r="AM1746" s="128"/>
      <c r="AN1746" s="128"/>
      <c r="AO1746" s="128"/>
      <c r="AP1746" s="128"/>
      <c r="AQ1746" s="128"/>
      <c r="AR1746" s="128"/>
      <c r="AS1746" s="128"/>
      <c r="AT1746" s="128"/>
      <c r="AU1746" s="128"/>
      <c r="AV1746" s="128"/>
      <c r="AW1746" s="128"/>
      <c r="AX1746" s="128"/>
      <c r="AY1746" s="128"/>
      <c r="AZ1746" s="128"/>
      <c r="BA1746" s="128"/>
      <c r="BB1746" s="128"/>
      <c r="BC1746" s="128"/>
      <c r="BD1746" s="128"/>
      <c r="BE1746" s="128">
        <v>7</v>
      </c>
      <c r="BF1746" s="128"/>
      <c r="BG1746" s="128"/>
      <c r="BH1746" s="128"/>
      <c r="BI1746" s="128"/>
      <c r="BJ1746" s="128"/>
      <c r="BK1746" s="128"/>
      <c r="BL1746" s="128"/>
      <c r="BM1746" s="128"/>
      <c r="BN1746" s="128"/>
      <c r="BO1746" s="128"/>
      <c r="BP1746" s="128"/>
      <c r="BQ1746" s="128"/>
      <c r="BR1746" s="128"/>
      <c r="BS1746" s="128"/>
      <c r="BT1746" s="128"/>
      <c r="BU1746" s="128"/>
      <c r="BV1746" s="128"/>
      <c r="BW1746" s="128"/>
      <c r="BX1746" s="128"/>
      <c r="BY1746" s="128">
        <v>1</v>
      </c>
      <c r="BZ1746" s="128"/>
      <c r="CA1746" s="128"/>
      <c r="CB1746" s="128"/>
      <c r="CC1746" s="128"/>
      <c r="CD1746" s="128">
        <v>2</v>
      </c>
      <c r="CE1746" s="128"/>
      <c r="CF1746" s="128"/>
      <c r="CG1746" s="128"/>
      <c r="CH1746" s="128">
        <v>5.5</v>
      </c>
    </row>
    <row r="1747" spans="1:86">
      <c r="A1747">
        <v>6198</v>
      </c>
      <c r="B1747">
        <v>1727</v>
      </c>
      <c r="C1747" t="s">
        <v>498</v>
      </c>
      <c r="D1747">
        <v>4</v>
      </c>
      <c r="E1747" t="s">
        <v>473</v>
      </c>
      <c r="F1747" t="s">
        <v>2105</v>
      </c>
      <c r="G1747">
        <v>63</v>
      </c>
      <c r="H1747">
        <v>33</v>
      </c>
      <c r="I1747" t="s">
        <v>2186</v>
      </c>
      <c r="J1747" t="s">
        <v>4001</v>
      </c>
      <c r="K1747">
        <v>544195</v>
      </c>
      <c r="L1747">
        <v>2877387</v>
      </c>
      <c r="M1747" s="130">
        <v>45296</v>
      </c>
      <c r="N1747" s="128"/>
      <c r="O1747" s="128"/>
      <c r="P1747" s="128"/>
      <c r="Q1747" s="128"/>
      <c r="R1747" s="128"/>
      <c r="S1747" s="128"/>
      <c r="T1747" s="128"/>
      <c r="U1747" s="128"/>
      <c r="V1747" s="128"/>
      <c r="W1747" s="128"/>
      <c r="X1747" s="128"/>
      <c r="Y1747" s="128"/>
      <c r="Z1747" s="128"/>
      <c r="AA1747" s="128"/>
      <c r="AB1747" s="128"/>
      <c r="AC1747" s="128"/>
      <c r="AD1747" s="128"/>
      <c r="AE1747" s="128"/>
      <c r="AF1747" s="128"/>
      <c r="AG1747" s="128">
        <v>10</v>
      </c>
      <c r="AH1747" s="128"/>
      <c r="AI1747" s="128"/>
      <c r="AJ1747" s="128"/>
      <c r="AK1747" s="128"/>
      <c r="AL1747" s="128"/>
      <c r="AM1747" s="128"/>
      <c r="AN1747" s="128"/>
      <c r="AO1747" s="128"/>
      <c r="AP1747" s="128"/>
      <c r="AQ1747" s="128"/>
      <c r="AR1747" s="128"/>
      <c r="AS1747" s="128"/>
      <c r="AT1747" s="128"/>
      <c r="AU1747" s="128"/>
      <c r="AV1747" s="128"/>
      <c r="AW1747" s="128"/>
      <c r="AX1747" s="128"/>
      <c r="AY1747" s="128"/>
      <c r="AZ1747" s="128"/>
      <c r="BA1747" s="128"/>
      <c r="BB1747" s="128"/>
      <c r="BC1747" s="128"/>
      <c r="BD1747" s="128"/>
      <c r="BE1747" s="128">
        <v>7</v>
      </c>
      <c r="BF1747" s="128"/>
      <c r="BG1747" s="128"/>
      <c r="BH1747" s="128"/>
      <c r="BI1747" s="128"/>
      <c r="BJ1747" s="128"/>
      <c r="BK1747" s="128"/>
      <c r="BL1747" s="128"/>
      <c r="BM1747" s="128"/>
      <c r="BN1747" s="128"/>
      <c r="BO1747" s="128"/>
      <c r="BP1747" s="128"/>
      <c r="BQ1747" s="128"/>
      <c r="BR1747" s="128"/>
      <c r="BS1747" s="128"/>
      <c r="BT1747" s="128"/>
      <c r="BU1747" s="128"/>
      <c r="BV1747" s="128"/>
      <c r="BW1747" s="128"/>
      <c r="BX1747" s="128"/>
      <c r="BY1747" s="128"/>
      <c r="BZ1747" s="128"/>
      <c r="CA1747" s="128"/>
      <c r="CB1747" s="128"/>
      <c r="CC1747" s="128"/>
      <c r="CD1747" s="128">
        <v>10</v>
      </c>
      <c r="CE1747" s="128"/>
      <c r="CF1747" s="128"/>
      <c r="CG1747" s="128"/>
      <c r="CH1747" s="128">
        <v>9</v>
      </c>
    </row>
    <row r="1748" spans="1:86">
      <c r="A1748">
        <v>6199</v>
      </c>
      <c r="B1748">
        <v>1728</v>
      </c>
      <c r="C1748" t="s">
        <v>498</v>
      </c>
      <c r="D1748">
        <v>4</v>
      </c>
      <c r="E1748" t="s">
        <v>473</v>
      </c>
      <c r="F1748" t="s">
        <v>2106</v>
      </c>
      <c r="G1748">
        <v>63</v>
      </c>
      <c r="H1748">
        <v>33</v>
      </c>
      <c r="I1748" t="s">
        <v>2187</v>
      </c>
      <c r="J1748" t="s">
        <v>2751</v>
      </c>
      <c r="K1748">
        <v>544181</v>
      </c>
      <c r="L1748">
        <v>2877396</v>
      </c>
      <c r="M1748" s="130">
        <v>45296</v>
      </c>
      <c r="N1748" s="128"/>
      <c r="O1748" s="128"/>
      <c r="P1748" s="128"/>
      <c r="Q1748" s="128"/>
      <c r="R1748" s="128"/>
      <c r="S1748" s="128"/>
      <c r="T1748" s="128"/>
      <c r="U1748" s="128"/>
      <c r="V1748" s="128"/>
      <c r="W1748" s="128"/>
      <c r="X1748" s="128"/>
      <c r="Y1748" s="128"/>
      <c r="Z1748" s="128"/>
      <c r="AA1748" s="128"/>
      <c r="AB1748" s="128"/>
      <c r="AC1748" s="128"/>
      <c r="AD1748" s="128"/>
      <c r="AE1748" s="128"/>
      <c r="AF1748" s="128"/>
      <c r="AG1748" s="128"/>
      <c r="AH1748" s="128"/>
      <c r="AI1748" s="128"/>
      <c r="AJ1748" s="128"/>
      <c r="AK1748" s="128"/>
      <c r="AL1748" s="128"/>
      <c r="AM1748" s="128"/>
      <c r="AN1748" s="128"/>
      <c r="AO1748" s="128"/>
      <c r="AP1748" s="128"/>
      <c r="AQ1748" s="128"/>
      <c r="AR1748" s="128"/>
      <c r="AS1748" s="128"/>
      <c r="AT1748" s="128"/>
      <c r="AU1748" s="128"/>
      <c r="AV1748" s="128"/>
      <c r="AW1748" s="128"/>
      <c r="AX1748" s="128"/>
      <c r="AY1748" s="128"/>
      <c r="AZ1748" s="128"/>
      <c r="BA1748" s="128"/>
      <c r="BB1748" s="128"/>
      <c r="BC1748" s="128"/>
      <c r="BD1748" s="128"/>
      <c r="BE1748" s="128"/>
      <c r="BF1748" s="128"/>
      <c r="BG1748" s="128"/>
      <c r="BH1748" s="128"/>
      <c r="BI1748" s="128"/>
      <c r="BJ1748" s="128"/>
      <c r="BK1748" s="128"/>
      <c r="BL1748" s="128">
        <v>1</v>
      </c>
      <c r="BM1748" s="128"/>
      <c r="BN1748" s="128"/>
      <c r="BO1748" s="128"/>
      <c r="BP1748" s="128"/>
      <c r="BQ1748" s="128"/>
      <c r="BR1748" s="128"/>
      <c r="BS1748" s="128"/>
      <c r="BT1748" s="128"/>
      <c r="BU1748" s="128"/>
      <c r="BV1748" s="128"/>
      <c r="BW1748" s="128"/>
      <c r="BX1748" s="128"/>
      <c r="BY1748" s="128"/>
      <c r="BZ1748" s="128"/>
      <c r="CA1748" s="128"/>
      <c r="CB1748" s="128"/>
      <c r="CC1748" s="128"/>
      <c r="CD1748" s="128">
        <v>5</v>
      </c>
      <c r="CE1748" s="128"/>
      <c r="CF1748" s="128"/>
      <c r="CG1748" s="128"/>
      <c r="CH1748" s="128">
        <v>3</v>
      </c>
    </row>
    <row r="1749" spans="1:86">
      <c r="L1749">
        <v>2877397</v>
      </c>
      <c r="M1749" s="130">
        <v>45296</v>
      </c>
      <c r="N1749" s="128"/>
      <c r="O1749" s="128"/>
      <c r="P1749" s="128"/>
      <c r="Q1749" s="128"/>
      <c r="R1749" s="128"/>
      <c r="S1749" s="128"/>
      <c r="T1749" s="128"/>
      <c r="U1749" s="128"/>
      <c r="V1749" s="128"/>
      <c r="W1749" s="128"/>
      <c r="X1749" s="128"/>
      <c r="Y1749" s="128"/>
      <c r="Z1749" s="128"/>
      <c r="AA1749" s="128"/>
      <c r="AB1749" s="128"/>
      <c r="AC1749" s="128"/>
      <c r="AD1749" s="128"/>
      <c r="AE1749" s="128"/>
      <c r="AF1749" s="128"/>
      <c r="AG1749" s="128">
        <v>5</v>
      </c>
      <c r="AH1749" s="128"/>
      <c r="AI1749" s="128"/>
      <c r="AJ1749" s="128"/>
      <c r="AK1749" s="128"/>
      <c r="AL1749" s="128"/>
      <c r="AM1749" s="128"/>
      <c r="AN1749" s="128"/>
      <c r="AO1749" s="128"/>
      <c r="AP1749" s="128"/>
      <c r="AQ1749" s="128"/>
      <c r="AR1749" s="128"/>
      <c r="AS1749" s="128"/>
      <c r="AT1749" s="128"/>
      <c r="AU1749" s="128"/>
      <c r="AV1749" s="128"/>
      <c r="AW1749" s="128"/>
      <c r="AX1749" s="128"/>
      <c r="AY1749" s="128"/>
      <c r="AZ1749" s="128"/>
      <c r="BA1749" s="128"/>
      <c r="BB1749" s="128"/>
      <c r="BC1749" s="128"/>
      <c r="BD1749" s="128">
        <v>2</v>
      </c>
      <c r="BE1749" s="128">
        <v>10</v>
      </c>
      <c r="BF1749" s="128"/>
      <c r="BG1749" s="128"/>
      <c r="BH1749" s="128"/>
      <c r="BI1749" s="128"/>
      <c r="BJ1749" s="128"/>
      <c r="BK1749" s="128"/>
      <c r="BL1749" s="128"/>
      <c r="BM1749" s="128"/>
      <c r="BN1749" s="128"/>
      <c r="BO1749" s="128"/>
      <c r="BP1749" s="128"/>
      <c r="BQ1749" s="128"/>
      <c r="BR1749" s="128"/>
      <c r="BS1749" s="128"/>
      <c r="BT1749" s="128"/>
      <c r="BU1749" s="128"/>
      <c r="BV1749" s="128"/>
      <c r="BW1749" s="128"/>
      <c r="BX1749" s="128"/>
      <c r="BY1749" s="128"/>
      <c r="BZ1749" s="128"/>
      <c r="CA1749" s="128"/>
      <c r="CB1749" s="128"/>
      <c r="CC1749" s="128"/>
      <c r="CD1749" s="128"/>
      <c r="CE1749" s="128"/>
      <c r="CF1749" s="128"/>
      <c r="CG1749" s="128"/>
      <c r="CH1749" s="128">
        <v>5.666666666666667</v>
      </c>
    </row>
    <row r="1750" spans="1:86">
      <c r="A1750">
        <v>6200</v>
      </c>
      <c r="B1750">
        <v>1729</v>
      </c>
      <c r="C1750" t="s">
        <v>498</v>
      </c>
      <c r="D1750">
        <v>4</v>
      </c>
      <c r="E1750" t="s">
        <v>473</v>
      </c>
      <c r="F1750" t="s">
        <v>2110</v>
      </c>
      <c r="G1750">
        <v>63</v>
      </c>
      <c r="H1750">
        <v>35</v>
      </c>
      <c r="I1750" t="s">
        <v>2185</v>
      </c>
      <c r="J1750" t="s">
        <v>2752</v>
      </c>
      <c r="K1750">
        <v>544026</v>
      </c>
      <c r="L1750">
        <v>2877289</v>
      </c>
      <c r="M1750" s="130">
        <v>45296</v>
      </c>
      <c r="N1750" s="128"/>
      <c r="O1750" s="128"/>
      <c r="P1750" s="128"/>
      <c r="Q1750" s="128"/>
      <c r="R1750" s="128"/>
      <c r="S1750" s="128"/>
      <c r="T1750" s="128"/>
      <c r="U1750" s="128"/>
      <c r="V1750" s="128"/>
      <c r="W1750" s="128"/>
      <c r="X1750" s="128"/>
      <c r="Y1750" s="128"/>
      <c r="Z1750" s="128">
        <v>1</v>
      </c>
      <c r="AA1750" s="128"/>
      <c r="AB1750" s="128"/>
      <c r="AC1750" s="128"/>
      <c r="AD1750" s="128"/>
      <c r="AE1750" s="128"/>
      <c r="AF1750" s="128"/>
      <c r="AG1750" s="128"/>
      <c r="AH1750" s="128"/>
      <c r="AI1750" s="128"/>
      <c r="AJ1750" s="128"/>
      <c r="AK1750" s="128"/>
      <c r="AL1750" s="128"/>
      <c r="AM1750" s="128"/>
      <c r="AN1750" s="128"/>
      <c r="AO1750" s="128"/>
      <c r="AP1750" s="128"/>
      <c r="AQ1750" s="128"/>
      <c r="AR1750" s="128"/>
      <c r="AS1750" s="128"/>
      <c r="AT1750" s="128"/>
      <c r="AU1750" s="128"/>
      <c r="AV1750" s="128"/>
      <c r="AW1750" s="128"/>
      <c r="AX1750" s="128"/>
      <c r="AY1750" s="128"/>
      <c r="AZ1750" s="128"/>
      <c r="BA1750" s="128"/>
      <c r="BB1750" s="128"/>
      <c r="BC1750" s="128"/>
      <c r="BD1750" s="128"/>
      <c r="BE1750" s="128">
        <v>42</v>
      </c>
      <c r="BF1750" s="128"/>
      <c r="BG1750" s="128"/>
      <c r="BH1750" s="128"/>
      <c r="BI1750" s="128"/>
      <c r="BJ1750" s="128"/>
      <c r="BK1750" s="128"/>
      <c r="BL1750" s="128"/>
      <c r="BM1750" s="128"/>
      <c r="BN1750" s="128"/>
      <c r="BO1750" s="128"/>
      <c r="BP1750" s="128"/>
      <c r="BQ1750" s="128"/>
      <c r="BR1750" s="128"/>
      <c r="BS1750" s="128"/>
      <c r="BT1750" s="128"/>
      <c r="BU1750" s="128"/>
      <c r="BV1750" s="128"/>
      <c r="BW1750" s="128"/>
      <c r="BX1750" s="128"/>
      <c r="BY1750" s="128"/>
      <c r="BZ1750" s="128"/>
      <c r="CA1750" s="128"/>
      <c r="CB1750" s="128">
        <v>1</v>
      </c>
      <c r="CC1750" s="128"/>
      <c r="CD1750" s="128">
        <v>20</v>
      </c>
      <c r="CE1750" s="128"/>
      <c r="CF1750" s="128"/>
      <c r="CG1750" s="128"/>
      <c r="CH1750" s="128">
        <v>16</v>
      </c>
    </row>
    <row r="1751" spans="1:86">
      <c r="A1751">
        <v>6201</v>
      </c>
      <c r="B1751">
        <v>1730</v>
      </c>
      <c r="C1751" t="s">
        <v>498</v>
      </c>
      <c r="D1751">
        <v>4</v>
      </c>
      <c r="E1751" t="s">
        <v>473</v>
      </c>
      <c r="F1751" t="s">
        <v>2111</v>
      </c>
      <c r="G1751">
        <v>63</v>
      </c>
      <c r="H1751">
        <v>35</v>
      </c>
      <c r="I1751" t="s">
        <v>2186</v>
      </c>
      <c r="J1751" t="s">
        <v>4005</v>
      </c>
      <c r="K1751">
        <v>544033</v>
      </c>
      <c r="L1751">
        <v>2877289</v>
      </c>
      <c r="M1751" s="130">
        <v>45296</v>
      </c>
      <c r="N1751" s="128"/>
      <c r="O1751" s="128"/>
      <c r="P1751" s="128"/>
      <c r="Q1751" s="128"/>
      <c r="R1751" s="128"/>
      <c r="S1751" s="128"/>
      <c r="T1751" s="128"/>
      <c r="U1751" s="128"/>
      <c r="V1751" s="128"/>
      <c r="W1751" s="128"/>
      <c r="X1751" s="128"/>
      <c r="Y1751" s="128"/>
      <c r="Z1751" s="128">
        <v>27</v>
      </c>
      <c r="AA1751" s="128"/>
      <c r="AB1751" s="128"/>
      <c r="AC1751" s="128"/>
      <c r="AD1751" s="128"/>
      <c r="AE1751" s="128"/>
      <c r="AF1751" s="128"/>
      <c r="AG1751" s="128"/>
      <c r="AH1751" s="128"/>
      <c r="AI1751" s="128"/>
      <c r="AJ1751" s="128"/>
      <c r="AK1751" s="128"/>
      <c r="AL1751" s="128"/>
      <c r="AM1751" s="128"/>
      <c r="AN1751" s="128"/>
      <c r="AO1751" s="128"/>
      <c r="AP1751" s="128"/>
      <c r="AQ1751" s="128"/>
      <c r="AR1751" s="128"/>
      <c r="AS1751" s="128"/>
      <c r="AT1751" s="128"/>
      <c r="AU1751" s="128"/>
      <c r="AV1751" s="128"/>
      <c r="AW1751" s="128"/>
      <c r="AX1751" s="128"/>
      <c r="AY1751" s="128"/>
      <c r="AZ1751" s="128"/>
      <c r="BA1751" s="128"/>
      <c r="BB1751" s="128"/>
      <c r="BC1751" s="128"/>
      <c r="BD1751" s="128"/>
      <c r="BE1751" s="128"/>
      <c r="BF1751" s="128"/>
      <c r="BG1751" s="128"/>
      <c r="BH1751" s="128"/>
      <c r="BI1751" s="128"/>
      <c r="BJ1751" s="128"/>
      <c r="BK1751" s="128"/>
      <c r="BL1751" s="128"/>
      <c r="BM1751" s="128"/>
      <c r="BN1751" s="128"/>
      <c r="BO1751" s="128"/>
      <c r="BP1751" s="128"/>
      <c r="BQ1751" s="128"/>
      <c r="BR1751" s="128"/>
      <c r="BS1751" s="128"/>
      <c r="BT1751" s="128"/>
      <c r="BU1751" s="128"/>
      <c r="BV1751" s="128"/>
      <c r="BW1751" s="128"/>
      <c r="BX1751" s="128"/>
      <c r="BY1751" s="128">
        <v>1</v>
      </c>
      <c r="BZ1751" s="128"/>
      <c r="CA1751" s="128"/>
      <c r="CB1751" s="128"/>
      <c r="CC1751" s="128"/>
      <c r="CD1751" s="128"/>
      <c r="CE1751" s="128"/>
      <c r="CF1751" s="128"/>
      <c r="CG1751" s="128"/>
      <c r="CH1751" s="128">
        <v>14</v>
      </c>
    </row>
    <row r="1752" spans="1:86">
      <c r="A1752">
        <v>6202</v>
      </c>
      <c r="B1752">
        <v>1731</v>
      </c>
      <c r="C1752" t="s">
        <v>498</v>
      </c>
      <c r="D1752">
        <v>4</v>
      </c>
      <c r="E1752" t="s">
        <v>473</v>
      </c>
      <c r="F1752" t="s">
        <v>2112</v>
      </c>
      <c r="G1752">
        <v>63</v>
      </c>
      <c r="H1752">
        <v>35</v>
      </c>
      <c r="I1752" t="s">
        <v>2187</v>
      </c>
      <c r="J1752" t="s">
        <v>4006</v>
      </c>
      <c r="K1752">
        <v>544026</v>
      </c>
      <c r="L1752">
        <v>2877314</v>
      </c>
      <c r="M1752" s="130">
        <v>45296</v>
      </c>
      <c r="N1752" s="128"/>
      <c r="O1752" s="128"/>
      <c r="P1752" s="128"/>
      <c r="Q1752" s="128"/>
      <c r="R1752" s="128"/>
      <c r="S1752" s="128"/>
      <c r="T1752" s="128"/>
      <c r="U1752" s="128"/>
      <c r="V1752" s="128"/>
      <c r="W1752" s="128"/>
      <c r="X1752" s="128"/>
      <c r="Y1752" s="128"/>
      <c r="Z1752" s="128">
        <v>15</v>
      </c>
      <c r="AA1752" s="128"/>
      <c r="AB1752" s="128"/>
      <c r="AC1752" s="128"/>
      <c r="AD1752" s="128"/>
      <c r="AE1752" s="128"/>
      <c r="AF1752" s="128"/>
      <c r="AG1752" s="128"/>
      <c r="AH1752" s="128"/>
      <c r="AI1752" s="128"/>
      <c r="AJ1752" s="128"/>
      <c r="AK1752" s="128"/>
      <c r="AL1752" s="128"/>
      <c r="AM1752" s="128"/>
      <c r="AN1752" s="128"/>
      <c r="AO1752" s="128"/>
      <c r="AP1752" s="128"/>
      <c r="AQ1752" s="128"/>
      <c r="AR1752" s="128"/>
      <c r="AS1752" s="128"/>
      <c r="AT1752" s="128"/>
      <c r="AU1752" s="128"/>
      <c r="AV1752" s="128"/>
      <c r="AW1752" s="128"/>
      <c r="AX1752" s="128"/>
      <c r="AY1752" s="128"/>
      <c r="AZ1752" s="128"/>
      <c r="BA1752" s="128"/>
      <c r="BB1752" s="128"/>
      <c r="BC1752" s="128"/>
      <c r="BD1752" s="128"/>
      <c r="BE1752" s="128">
        <v>15</v>
      </c>
      <c r="BF1752" s="128"/>
      <c r="BG1752" s="128"/>
      <c r="BH1752" s="128"/>
      <c r="BI1752" s="128"/>
      <c r="BJ1752" s="128"/>
      <c r="BK1752" s="128"/>
      <c r="BL1752" s="128"/>
      <c r="BM1752" s="128"/>
      <c r="BN1752" s="128"/>
      <c r="BO1752" s="128"/>
      <c r="BP1752" s="128"/>
      <c r="BQ1752" s="128"/>
      <c r="BR1752" s="128"/>
      <c r="BS1752" s="128"/>
      <c r="BT1752" s="128"/>
      <c r="BU1752" s="128"/>
      <c r="BV1752" s="128"/>
      <c r="BW1752" s="128"/>
      <c r="BX1752" s="128"/>
      <c r="BY1752" s="128">
        <v>2</v>
      </c>
      <c r="BZ1752" s="128"/>
      <c r="CA1752" s="128"/>
      <c r="CB1752" s="128"/>
      <c r="CC1752" s="128"/>
      <c r="CD1752" s="128"/>
      <c r="CE1752" s="128"/>
      <c r="CF1752" s="128"/>
      <c r="CG1752" s="128"/>
      <c r="CH1752" s="128">
        <v>10.666666666666666</v>
      </c>
    </row>
    <row r="1753" spans="1:86">
      <c r="A1753">
        <v>6203</v>
      </c>
      <c r="B1753">
        <v>1732</v>
      </c>
      <c r="C1753" t="s">
        <v>498</v>
      </c>
      <c r="D1753">
        <v>4</v>
      </c>
      <c r="E1753" t="s">
        <v>473</v>
      </c>
      <c r="F1753" t="s">
        <v>2149</v>
      </c>
      <c r="G1753">
        <v>63</v>
      </c>
      <c r="H1753">
        <v>50</v>
      </c>
      <c r="I1753" t="s">
        <v>2185</v>
      </c>
      <c r="J1753" t="s">
        <v>4040</v>
      </c>
      <c r="K1753">
        <v>542966</v>
      </c>
      <c r="L1753">
        <v>2878210</v>
      </c>
      <c r="M1753" s="130">
        <v>45296</v>
      </c>
      <c r="N1753" s="128"/>
      <c r="O1753" s="128"/>
      <c r="P1753" s="128"/>
      <c r="Q1753" s="128"/>
      <c r="R1753" s="128"/>
      <c r="S1753" s="128"/>
      <c r="T1753" s="128"/>
      <c r="U1753" s="128"/>
      <c r="V1753" s="128"/>
      <c r="W1753" s="128"/>
      <c r="X1753" s="128"/>
      <c r="Y1753" s="128"/>
      <c r="Z1753" s="128"/>
      <c r="AA1753" s="128"/>
      <c r="AB1753" s="128"/>
      <c r="AC1753" s="128"/>
      <c r="AD1753" s="128"/>
      <c r="AE1753" s="128"/>
      <c r="AF1753" s="128"/>
      <c r="AG1753" s="128"/>
      <c r="AH1753" s="128"/>
      <c r="AI1753" s="128"/>
      <c r="AJ1753" s="128"/>
      <c r="AK1753" s="128"/>
      <c r="AL1753" s="128"/>
      <c r="AM1753" s="128"/>
      <c r="AN1753" s="128"/>
      <c r="AO1753" s="128"/>
      <c r="AP1753" s="128"/>
      <c r="AQ1753" s="128"/>
      <c r="AR1753" s="128"/>
      <c r="AS1753" s="128"/>
      <c r="AT1753" s="128"/>
      <c r="AU1753" s="128"/>
      <c r="AV1753" s="128"/>
      <c r="AW1753" s="128"/>
      <c r="AX1753" s="128"/>
      <c r="AY1753" s="128"/>
      <c r="AZ1753" s="128"/>
      <c r="BA1753" s="128"/>
      <c r="BB1753" s="128"/>
      <c r="BC1753" s="128"/>
      <c r="BD1753" s="128"/>
      <c r="BE1753" s="128">
        <v>10</v>
      </c>
      <c r="BF1753" s="128"/>
      <c r="BG1753" s="128"/>
      <c r="BH1753" s="128"/>
      <c r="BI1753" s="128"/>
      <c r="BJ1753" s="128"/>
      <c r="BK1753" s="128"/>
      <c r="BL1753" s="128"/>
      <c r="BM1753" s="128"/>
      <c r="BN1753" s="128"/>
      <c r="BO1753" s="128"/>
      <c r="BP1753" s="128"/>
      <c r="BQ1753" s="128"/>
      <c r="BR1753" s="128"/>
      <c r="BS1753" s="128"/>
      <c r="BT1753" s="128"/>
      <c r="BU1753" s="128"/>
      <c r="BV1753" s="128"/>
      <c r="BW1753" s="128"/>
      <c r="BX1753" s="128"/>
      <c r="BY1753" s="128"/>
      <c r="BZ1753" s="128"/>
      <c r="CA1753" s="128"/>
      <c r="CB1753" s="128"/>
      <c r="CC1753" s="128"/>
      <c r="CD1753" s="128">
        <v>15</v>
      </c>
      <c r="CE1753" s="128"/>
      <c r="CF1753" s="128"/>
      <c r="CG1753" s="128"/>
      <c r="CH1753" s="128">
        <v>12.5</v>
      </c>
    </row>
    <row r="1754" spans="1:86">
      <c r="A1754">
        <v>6204</v>
      </c>
      <c r="B1754">
        <v>1733</v>
      </c>
      <c r="C1754" t="s">
        <v>498</v>
      </c>
      <c r="D1754">
        <v>4</v>
      </c>
      <c r="E1754" t="s">
        <v>473</v>
      </c>
      <c r="F1754" t="s">
        <v>2150</v>
      </c>
      <c r="G1754">
        <v>63</v>
      </c>
      <c r="H1754">
        <v>50</v>
      </c>
      <c r="I1754" t="s">
        <v>2186</v>
      </c>
      <c r="J1754" t="s">
        <v>4041</v>
      </c>
      <c r="K1754">
        <v>542996</v>
      </c>
      <c r="L1754">
        <v>2878210</v>
      </c>
      <c r="M1754" s="130">
        <v>45296</v>
      </c>
      <c r="N1754" s="128"/>
      <c r="O1754" s="128"/>
      <c r="P1754" s="128"/>
      <c r="Q1754" s="128"/>
      <c r="R1754" s="128"/>
      <c r="S1754" s="128"/>
      <c r="T1754" s="128"/>
      <c r="U1754" s="128"/>
      <c r="V1754" s="128"/>
      <c r="W1754" s="128"/>
      <c r="X1754" s="128"/>
      <c r="Y1754" s="128"/>
      <c r="Z1754" s="128"/>
      <c r="AA1754" s="128"/>
      <c r="AB1754" s="128"/>
      <c r="AC1754" s="128"/>
      <c r="AD1754" s="128"/>
      <c r="AE1754" s="128"/>
      <c r="AF1754" s="128"/>
      <c r="AG1754" s="128"/>
      <c r="AH1754" s="128"/>
      <c r="AI1754" s="128"/>
      <c r="AJ1754" s="128"/>
      <c r="AK1754" s="128"/>
      <c r="AL1754" s="128"/>
      <c r="AM1754" s="128"/>
      <c r="AN1754" s="128"/>
      <c r="AO1754" s="128"/>
      <c r="AP1754" s="128"/>
      <c r="AQ1754" s="128"/>
      <c r="AR1754" s="128"/>
      <c r="AS1754" s="128"/>
      <c r="AT1754" s="128"/>
      <c r="AU1754" s="128"/>
      <c r="AV1754" s="128"/>
      <c r="AW1754" s="128"/>
      <c r="AX1754" s="128"/>
      <c r="AY1754" s="128"/>
      <c r="AZ1754" s="128"/>
      <c r="BA1754" s="128"/>
      <c r="BB1754" s="128"/>
      <c r="BC1754" s="128"/>
      <c r="BD1754" s="128"/>
      <c r="BE1754" s="128">
        <v>25</v>
      </c>
      <c r="BF1754" s="128"/>
      <c r="BG1754" s="128"/>
      <c r="BH1754" s="128"/>
      <c r="BI1754" s="128"/>
      <c r="BJ1754" s="128"/>
      <c r="BK1754" s="128"/>
      <c r="BL1754" s="128"/>
      <c r="BM1754" s="128"/>
      <c r="BN1754" s="128"/>
      <c r="BO1754" s="128"/>
      <c r="BP1754" s="128"/>
      <c r="BQ1754" s="128"/>
      <c r="BR1754" s="128"/>
      <c r="BS1754" s="128"/>
      <c r="BT1754" s="128"/>
      <c r="BU1754" s="128"/>
      <c r="BV1754" s="128"/>
      <c r="BW1754" s="128"/>
      <c r="BX1754" s="128"/>
      <c r="BY1754" s="128"/>
      <c r="BZ1754" s="128"/>
      <c r="CA1754" s="128"/>
      <c r="CB1754" s="128"/>
      <c r="CC1754" s="128"/>
      <c r="CD1754" s="128">
        <v>45</v>
      </c>
      <c r="CE1754" s="128"/>
      <c r="CF1754" s="128"/>
      <c r="CG1754" s="128"/>
      <c r="CH1754" s="128">
        <v>35</v>
      </c>
    </row>
    <row r="1755" spans="1:86">
      <c r="A1755">
        <v>6205</v>
      </c>
      <c r="B1755">
        <v>1734</v>
      </c>
      <c r="C1755" t="s">
        <v>498</v>
      </c>
      <c r="D1755">
        <v>4</v>
      </c>
      <c r="E1755" t="s">
        <v>473</v>
      </c>
      <c r="F1755" t="s">
        <v>2151</v>
      </c>
      <c r="G1755">
        <v>63</v>
      </c>
      <c r="H1755">
        <v>50</v>
      </c>
      <c r="I1755" t="s">
        <v>2187</v>
      </c>
      <c r="J1755" t="s">
        <v>4042</v>
      </c>
      <c r="K1755">
        <v>542966</v>
      </c>
      <c r="L1755">
        <v>2878218</v>
      </c>
      <c r="M1755" s="130">
        <v>45296</v>
      </c>
      <c r="N1755" s="128"/>
      <c r="O1755" s="128"/>
      <c r="P1755" s="128"/>
      <c r="Q1755" s="128"/>
      <c r="R1755" s="128"/>
      <c r="S1755" s="128"/>
      <c r="T1755" s="128"/>
      <c r="U1755" s="128"/>
      <c r="V1755" s="128"/>
      <c r="W1755" s="128"/>
      <c r="X1755" s="128"/>
      <c r="Y1755" s="128"/>
      <c r="Z1755" s="128"/>
      <c r="AA1755" s="128"/>
      <c r="AB1755" s="128"/>
      <c r="AC1755" s="128"/>
      <c r="AD1755" s="128"/>
      <c r="AE1755" s="128"/>
      <c r="AF1755" s="128"/>
      <c r="AG1755" s="128"/>
      <c r="AH1755" s="128"/>
      <c r="AI1755" s="128"/>
      <c r="AJ1755" s="128"/>
      <c r="AK1755" s="128"/>
      <c r="AL1755" s="128"/>
      <c r="AM1755" s="128"/>
      <c r="AN1755" s="128"/>
      <c r="AO1755" s="128"/>
      <c r="AP1755" s="128"/>
      <c r="AQ1755" s="128"/>
      <c r="AR1755" s="128"/>
      <c r="AS1755" s="128"/>
      <c r="AT1755" s="128"/>
      <c r="AU1755" s="128"/>
      <c r="AV1755" s="128"/>
      <c r="AW1755" s="128"/>
      <c r="AX1755" s="128"/>
      <c r="AY1755" s="128"/>
      <c r="AZ1755" s="128"/>
      <c r="BA1755" s="128"/>
      <c r="BB1755" s="128"/>
      <c r="BC1755" s="128"/>
      <c r="BD1755" s="128"/>
      <c r="BE1755" s="128">
        <v>10</v>
      </c>
      <c r="BF1755" s="128"/>
      <c r="BG1755" s="128"/>
      <c r="BH1755" s="128"/>
      <c r="BI1755" s="128"/>
      <c r="BJ1755" s="128"/>
      <c r="BK1755" s="128"/>
      <c r="BL1755" s="128"/>
      <c r="BM1755" s="128"/>
      <c r="BN1755" s="128"/>
      <c r="BO1755" s="128"/>
      <c r="BP1755" s="128"/>
      <c r="BQ1755" s="128"/>
      <c r="BR1755" s="128"/>
      <c r="BS1755" s="128"/>
      <c r="BT1755" s="128"/>
      <c r="BU1755" s="128"/>
      <c r="BV1755" s="128"/>
      <c r="BW1755" s="128"/>
      <c r="BX1755" s="128"/>
      <c r="BY1755" s="128"/>
      <c r="BZ1755" s="128"/>
      <c r="CA1755" s="128"/>
      <c r="CB1755" s="128"/>
      <c r="CC1755" s="128"/>
      <c r="CD1755" s="128"/>
      <c r="CE1755" s="128"/>
      <c r="CF1755" s="128"/>
      <c r="CG1755" s="128"/>
      <c r="CH1755" s="128">
        <v>10</v>
      </c>
    </row>
    <row r="1756" spans="1:86">
      <c r="A1756">
        <v>6206</v>
      </c>
      <c r="B1756">
        <v>1735</v>
      </c>
      <c r="C1756" t="s">
        <v>498</v>
      </c>
      <c r="D1756">
        <v>4</v>
      </c>
      <c r="E1756" t="s">
        <v>473</v>
      </c>
      <c r="F1756" t="s">
        <v>2143</v>
      </c>
      <c r="G1756">
        <v>63</v>
      </c>
      <c r="H1756">
        <v>48</v>
      </c>
      <c r="I1756" t="s">
        <v>2185</v>
      </c>
      <c r="J1756" t="s">
        <v>4034</v>
      </c>
      <c r="K1756">
        <v>543016</v>
      </c>
      <c r="L1756">
        <v>2878301</v>
      </c>
      <c r="M1756" s="130">
        <v>45296</v>
      </c>
      <c r="N1756" s="128"/>
      <c r="O1756" s="128"/>
      <c r="P1756" s="128"/>
      <c r="Q1756" s="128"/>
      <c r="R1756" s="128"/>
      <c r="S1756" s="128"/>
      <c r="T1756" s="128"/>
      <c r="U1756" s="128"/>
      <c r="V1756" s="128"/>
      <c r="W1756" s="128"/>
      <c r="X1756" s="128"/>
      <c r="Y1756" s="128"/>
      <c r="Z1756" s="128">
        <v>1</v>
      </c>
      <c r="AA1756" s="128"/>
      <c r="AB1756" s="128"/>
      <c r="AC1756" s="128"/>
      <c r="AD1756" s="128"/>
      <c r="AE1756" s="128"/>
      <c r="AF1756" s="128"/>
      <c r="AG1756" s="128"/>
      <c r="AH1756" s="128"/>
      <c r="AI1756" s="128"/>
      <c r="AJ1756" s="128"/>
      <c r="AK1756" s="128"/>
      <c r="AL1756" s="128"/>
      <c r="AM1756" s="128"/>
      <c r="AN1756" s="128"/>
      <c r="AO1756" s="128"/>
      <c r="AP1756" s="128"/>
      <c r="AQ1756" s="128"/>
      <c r="AR1756" s="128"/>
      <c r="AS1756" s="128"/>
      <c r="AT1756" s="128"/>
      <c r="AU1756" s="128"/>
      <c r="AV1756" s="128"/>
      <c r="AW1756" s="128"/>
      <c r="AX1756" s="128"/>
      <c r="AY1756" s="128"/>
      <c r="AZ1756" s="128"/>
      <c r="BA1756" s="128"/>
      <c r="BB1756" s="128"/>
      <c r="BC1756" s="128"/>
      <c r="BD1756" s="128"/>
      <c r="BE1756" s="128">
        <v>25</v>
      </c>
      <c r="BF1756" s="128"/>
      <c r="BG1756" s="128"/>
      <c r="BH1756" s="128"/>
      <c r="BI1756" s="128"/>
      <c r="BJ1756" s="128"/>
      <c r="BK1756" s="128"/>
      <c r="BL1756" s="128">
        <v>1</v>
      </c>
      <c r="BM1756" s="128"/>
      <c r="BN1756" s="128"/>
      <c r="BO1756" s="128"/>
      <c r="BP1756" s="128"/>
      <c r="BQ1756" s="128"/>
      <c r="BR1756" s="128"/>
      <c r="BS1756" s="128"/>
      <c r="BT1756" s="128"/>
      <c r="BU1756" s="128"/>
      <c r="BV1756" s="128"/>
      <c r="BW1756" s="128"/>
      <c r="BX1756" s="128"/>
      <c r="BY1756" s="128"/>
      <c r="BZ1756" s="128"/>
      <c r="CA1756" s="128"/>
      <c r="CB1756" s="128"/>
      <c r="CC1756" s="128"/>
      <c r="CD1756" s="128"/>
      <c r="CE1756" s="128"/>
      <c r="CF1756" s="128"/>
      <c r="CG1756" s="128"/>
      <c r="CH1756" s="128">
        <v>9</v>
      </c>
    </row>
    <row r="1757" spans="1:86">
      <c r="A1757">
        <v>6207</v>
      </c>
      <c r="B1757">
        <v>1736</v>
      </c>
      <c r="C1757" t="s">
        <v>498</v>
      </c>
      <c r="D1757">
        <v>4</v>
      </c>
      <c r="E1757" t="s">
        <v>473</v>
      </c>
      <c r="F1757" t="s">
        <v>2144</v>
      </c>
      <c r="G1757">
        <v>63</v>
      </c>
      <c r="H1757">
        <v>48</v>
      </c>
      <c r="I1757" t="s">
        <v>2186</v>
      </c>
      <c r="J1757" t="s">
        <v>4035</v>
      </c>
      <c r="K1757">
        <v>543045</v>
      </c>
      <c r="L1757">
        <v>2878301</v>
      </c>
      <c r="M1757" s="130">
        <v>45296</v>
      </c>
      <c r="N1757" s="128"/>
      <c r="O1757" s="128"/>
      <c r="P1757" s="128"/>
      <c r="Q1757" s="128"/>
      <c r="R1757" s="128"/>
      <c r="S1757" s="128"/>
      <c r="T1757" s="128"/>
      <c r="U1757" s="128"/>
      <c r="V1757" s="128"/>
      <c r="W1757" s="128"/>
      <c r="X1757" s="128"/>
      <c r="Y1757" s="128"/>
      <c r="Z1757" s="128">
        <v>10</v>
      </c>
      <c r="AA1757" s="128"/>
      <c r="AB1757" s="128"/>
      <c r="AC1757" s="128"/>
      <c r="AD1757" s="128"/>
      <c r="AE1757" s="128"/>
      <c r="AF1757" s="128"/>
      <c r="AG1757" s="128"/>
      <c r="AH1757" s="128"/>
      <c r="AI1757" s="128"/>
      <c r="AJ1757" s="128"/>
      <c r="AK1757" s="128"/>
      <c r="AL1757" s="128"/>
      <c r="AM1757" s="128"/>
      <c r="AN1757" s="128"/>
      <c r="AO1757" s="128"/>
      <c r="AP1757" s="128"/>
      <c r="AQ1757" s="128"/>
      <c r="AR1757" s="128"/>
      <c r="AS1757" s="128"/>
      <c r="AT1757" s="128"/>
      <c r="AU1757" s="128"/>
      <c r="AV1757" s="128"/>
      <c r="AW1757" s="128"/>
      <c r="AX1757" s="128"/>
      <c r="AY1757" s="128"/>
      <c r="AZ1757" s="128"/>
      <c r="BA1757" s="128"/>
      <c r="BB1757" s="128"/>
      <c r="BC1757" s="128"/>
      <c r="BD1757" s="128"/>
      <c r="BE1757" s="128">
        <v>30</v>
      </c>
      <c r="BF1757" s="128"/>
      <c r="BG1757" s="128"/>
      <c r="BH1757" s="128"/>
      <c r="BI1757" s="128"/>
      <c r="BJ1757" s="128"/>
      <c r="BK1757" s="128"/>
      <c r="BL1757" s="128"/>
      <c r="BM1757" s="128"/>
      <c r="BN1757" s="128"/>
      <c r="BO1757" s="128"/>
      <c r="BP1757" s="128"/>
      <c r="BQ1757" s="128"/>
      <c r="BR1757" s="128"/>
      <c r="BS1757" s="128"/>
      <c r="BT1757" s="128"/>
      <c r="BU1757" s="128"/>
      <c r="BV1757" s="128"/>
      <c r="BW1757" s="128"/>
      <c r="BX1757" s="128"/>
      <c r="BY1757" s="128"/>
      <c r="BZ1757" s="128"/>
      <c r="CA1757" s="128"/>
      <c r="CB1757" s="128"/>
      <c r="CC1757" s="128"/>
      <c r="CD1757" s="128">
        <v>5</v>
      </c>
      <c r="CE1757" s="128"/>
      <c r="CF1757" s="128"/>
      <c r="CG1757" s="128"/>
      <c r="CH1757" s="128">
        <v>15</v>
      </c>
    </row>
    <row r="1758" spans="1:86">
      <c r="A1758">
        <v>6208</v>
      </c>
      <c r="B1758">
        <v>1737</v>
      </c>
      <c r="C1758" t="s">
        <v>498</v>
      </c>
      <c r="D1758">
        <v>4</v>
      </c>
      <c r="E1758" t="s">
        <v>473</v>
      </c>
      <c r="F1758" t="s">
        <v>2145</v>
      </c>
      <c r="G1758">
        <v>63</v>
      </c>
      <c r="H1758">
        <v>48</v>
      </c>
      <c r="I1758" t="s">
        <v>2187</v>
      </c>
      <c r="J1758" t="s">
        <v>4036</v>
      </c>
      <c r="K1758">
        <v>543016</v>
      </c>
      <c r="L1758">
        <v>2878324</v>
      </c>
      <c r="M1758" s="130">
        <v>45296</v>
      </c>
      <c r="N1758" s="128"/>
      <c r="O1758" s="128"/>
      <c r="P1758" s="128"/>
      <c r="Q1758" s="128"/>
      <c r="R1758" s="128"/>
      <c r="S1758" s="128"/>
      <c r="T1758" s="128"/>
      <c r="U1758" s="128"/>
      <c r="V1758" s="128"/>
      <c r="W1758" s="128"/>
      <c r="X1758" s="128"/>
      <c r="Y1758" s="128"/>
      <c r="Z1758" s="128">
        <v>15</v>
      </c>
      <c r="AA1758" s="128"/>
      <c r="AB1758" s="128"/>
      <c r="AC1758" s="128"/>
      <c r="AD1758" s="128"/>
      <c r="AE1758" s="128"/>
      <c r="AF1758" s="128"/>
      <c r="AG1758" s="128"/>
      <c r="AH1758" s="128"/>
      <c r="AI1758" s="128"/>
      <c r="AJ1758" s="128"/>
      <c r="AK1758" s="128"/>
      <c r="AL1758" s="128"/>
      <c r="AM1758" s="128"/>
      <c r="AN1758" s="128"/>
      <c r="AO1758" s="128"/>
      <c r="AP1758" s="128"/>
      <c r="AQ1758" s="128"/>
      <c r="AR1758" s="128"/>
      <c r="AS1758" s="128"/>
      <c r="AT1758" s="128"/>
      <c r="AU1758" s="128"/>
      <c r="AV1758" s="128"/>
      <c r="AW1758" s="128"/>
      <c r="AX1758" s="128"/>
      <c r="AY1758" s="128"/>
      <c r="AZ1758" s="128"/>
      <c r="BA1758" s="128"/>
      <c r="BB1758" s="128"/>
      <c r="BC1758" s="128"/>
      <c r="BD1758" s="128"/>
      <c r="BE1758" s="128"/>
      <c r="BF1758" s="128"/>
      <c r="BG1758" s="128"/>
      <c r="BH1758" s="128"/>
      <c r="BI1758" s="128"/>
      <c r="BJ1758" s="128"/>
      <c r="BK1758" s="128"/>
      <c r="BL1758" s="128"/>
      <c r="BM1758" s="128"/>
      <c r="BN1758" s="128"/>
      <c r="BO1758" s="128"/>
      <c r="BP1758" s="128"/>
      <c r="BQ1758" s="128"/>
      <c r="BR1758" s="128"/>
      <c r="BS1758" s="128"/>
      <c r="BT1758" s="128"/>
      <c r="BU1758" s="128"/>
      <c r="BV1758" s="128"/>
      <c r="BW1758" s="128"/>
      <c r="BX1758" s="128"/>
      <c r="BY1758" s="128"/>
      <c r="BZ1758" s="128"/>
      <c r="CA1758" s="128"/>
      <c r="CB1758" s="128"/>
      <c r="CC1758" s="128"/>
      <c r="CD1758" s="128"/>
      <c r="CE1758" s="128"/>
      <c r="CF1758" s="128"/>
      <c r="CG1758" s="128"/>
      <c r="CH1758" s="128">
        <v>15</v>
      </c>
    </row>
    <row r="1759" spans="1:86">
      <c r="A1759">
        <v>6209</v>
      </c>
      <c r="B1759">
        <v>1738</v>
      </c>
      <c r="C1759" t="s">
        <v>498</v>
      </c>
      <c r="D1759">
        <v>4</v>
      </c>
      <c r="E1759" t="s">
        <v>473</v>
      </c>
      <c r="F1759" t="s">
        <v>2146</v>
      </c>
      <c r="G1759">
        <v>63</v>
      </c>
      <c r="H1759">
        <v>49</v>
      </c>
      <c r="I1759" t="s">
        <v>2185</v>
      </c>
      <c r="J1759" t="s">
        <v>4037</v>
      </c>
      <c r="K1759">
        <v>542881</v>
      </c>
      <c r="L1759">
        <v>2878417</v>
      </c>
      <c r="M1759" s="130">
        <v>45296</v>
      </c>
      <c r="N1759" s="128"/>
      <c r="O1759" s="128"/>
      <c r="P1759" s="128"/>
      <c r="Q1759" s="128"/>
      <c r="R1759" s="128"/>
      <c r="S1759" s="128"/>
      <c r="T1759" s="128"/>
      <c r="U1759" s="128"/>
      <c r="V1759" s="128"/>
      <c r="W1759" s="128"/>
      <c r="X1759" s="128"/>
      <c r="Y1759" s="128"/>
      <c r="Z1759" s="128">
        <v>5</v>
      </c>
      <c r="AA1759" s="128"/>
      <c r="AB1759" s="128"/>
      <c r="AC1759" s="128"/>
      <c r="AD1759" s="128"/>
      <c r="AE1759" s="128"/>
      <c r="AF1759" s="128"/>
      <c r="AG1759" s="128"/>
      <c r="AH1759" s="128"/>
      <c r="AI1759" s="128"/>
      <c r="AJ1759" s="128"/>
      <c r="AK1759" s="128"/>
      <c r="AL1759" s="128"/>
      <c r="AM1759" s="128"/>
      <c r="AN1759" s="128"/>
      <c r="AO1759" s="128"/>
      <c r="AP1759" s="128"/>
      <c r="AQ1759" s="128"/>
      <c r="AR1759" s="128"/>
      <c r="AS1759" s="128"/>
      <c r="AT1759" s="128"/>
      <c r="AU1759" s="128"/>
      <c r="AV1759" s="128"/>
      <c r="AW1759" s="128"/>
      <c r="AX1759" s="128"/>
      <c r="AY1759" s="128"/>
      <c r="AZ1759" s="128"/>
      <c r="BA1759" s="128"/>
      <c r="BB1759" s="128"/>
      <c r="BC1759" s="128"/>
      <c r="BD1759" s="128"/>
      <c r="BE1759" s="128">
        <v>10</v>
      </c>
      <c r="BF1759" s="128"/>
      <c r="BG1759" s="128"/>
      <c r="BH1759" s="128"/>
      <c r="BI1759" s="128"/>
      <c r="BJ1759" s="128"/>
      <c r="BK1759" s="128"/>
      <c r="BL1759" s="128"/>
      <c r="BM1759" s="128"/>
      <c r="BN1759" s="128"/>
      <c r="BO1759" s="128"/>
      <c r="BP1759" s="128"/>
      <c r="BQ1759" s="128"/>
      <c r="BR1759" s="128"/>
      <c r="BS1759" s="128"/>
      <c r="BT1759" s="128"/>
      <c r="BU1759" s="128"/>
      <c r="BV1759" s="128"/>
      <c r="BW1759" s="128"/>
      <c r="BX1759" s="128"/>
      <c r="BY1759" s="128"/>
      <c r="BZ1759" s="128"/>
      <c r="CA1759" s="128"/>
      <c r="CB1759" s="128"/>
      <c r="CC1759" s="128"/>
      <c r="CD1759" s="128"/>
      <c r="CE1759" s="128"/>
      <c r="CF1759" s="128"/>
      <c r="CG1759" s="128"/>
      <c r="CH1759" s="128">
        <v>7.5</v>
      </c>
    </row>
    <row r="1760" spans="1:86">
      <c r="A1760">
        <v>6210</v>
      </c>
      <c r="B1760">
        <v>1739</v>
      </c>
      <c r="C1760" t="s">
        <v>498</v>
      </c>
      <c r="D1760">
        <v>4</v>
      </c>
      <c r="E1760" t="s">
        <v>473</v>
      </c>
      <c r="F1760" t="s">
        <v>2147</v>
      </c>
      <c r="G1760">
        <v>63</v>
      </c>
      <c r="H1760">
        <v>49</v>
      </c>
      <c r="I1760" t="s">
        <v>2186</v>
      </c>
      <c r="J1760" t="s">
        <v>4038</v>
      </c>
      <c r="K1760">
        <v>542915</v>
      </c>
      <c r="L1760">
        <v>2878417</v>
      </c>
      <c r="M1760" s="130">
        <v>45296</v>
      </c>
      <c r="N1760" s="128"/>
      <c r="O1760" s="128"/>
      <c r="P1760" s="128"/>
      <c r="Q1760" s="128"/>
      <c r="R1760" s="128"/>
      <c r="S1760" s="128"/>
      <c r="T1760" s="128"/>
      <c r="U1760" s="128"/>
      <c r="V1760" s="128"/>
      <c r="W1760" s="128"/>
      <c r="X1760" s="128"/>
      <c r="Y1760" s="128"/>
      <c r="Z1760" s="128"/>
      <c r="AA1760" s="128"/>
      <c r="AB1760" s="128"/>
      <c r="AC1760" s="128"/>
      <c r="AD1760" s="128"/>
      <c r="AE1760" s="128"/>
      <c r="AF1760" s="128"/>
      <c r="AG1760" s="128"/>
      <c r="AH1760" s="128"/>
      <c r="AI1760" s="128"/>
      <c r="AJ1760" s="128"/>
      <c r="AK1760" s="128"/>
      <c r="AL1760" s="128"/>
      <c r="AM1760" s="128"/>
      <c r="AN1760" s="128"/>
      <c r="AO1760" s="128"/>
      <c r="AP1760" s="128"/>
      <c r="AQ1760" s="128"/>
      <c r="AR1760" s="128"/>
      <c r="AS1760" s="128"/>
      <c r="AT1760" s="128"/>
      <c r="AU1760" s="128"/>
      <c r="AV1760" s="128"/>
      <c r="AW1760" s="128"/>
      <c r="AX1760" s="128"/>
      <c r="AY1760" s="128"/>
      <c r="AZ1760" s="128"/>
      <c r="BA1760" s="128"/>
      <c r="BB1760" s="128"/>
      <c r="BC1760" s="128"/>
      <c r="BD1760" s="128"/>
      <c r="BE1760" s="128">
        <v>65</v>
      </c>
      <c r="BF1760" s="128"/>
      <c r="BG1760" s="128"/>
      <c r="BH1760" s="128"/>
      <c r="BI1760" s="128"/>
      <c r="BJ1760" s="128"/>
      <c r="BK1760" s="128"/>
      <c r="BL1760" s="128"/>
      <c r="BM1760" s="128"/>
      <c r="BN1760" s="128"/>
      <c r="BO1760" s="128"/>
      <c r="BP1760" s="128"/>
      <c r="BQ1760" s="128"/>
      <c r="BR1760" s="128"/>
      <c r="BS1760" s="128"/>
      <c r="BT1760" s="128"/>
      <c r="BU1760" s="128"/>
      <c r="BV1760" s="128"/>
      <c r="BW1760" s="128"/>
      <c r="BX1760" s="128"/>
      <c r="BY1760" s="128"/>
      <c r="BZ1760" s="128"/>
      <c r="CA1760" s="128"/>
      <c r="CB1760" s="128"/>
      <c r="CC1760" s="128"/>
      <c r="CD1760" s="128">
        <v>35</v>
      </c>
      <c r="CE1760" s="128"/>
      <c r="CF1760" s="128"/>
      <c r="CG1760" s="128"/>
      <c r="CH1760" s="128">
        <v>50</v>
      </c>
    </row>
    <row r="1761" spans="1:86">
      <c r="A1761">
        <v>6211</v>
      </c>
      <c r="B1761">
        <v>1740</v>
      </c>
      <c r="C1761" t="s">
        <v>498</v>
      </c>
      <c r="D1761">
        <v>4</v>
      </c>
      <c r="E1761" t="s">
        <v>473</v>
      </c>
      <c r="F1761" t="s">
        <v>2148</v>
      </c>
      <c r="G1761">
        <v>63</v>
      </c>
      <c r="H1761">
        <v>49</v>
      </c>
      <c r="I1761" t="s">
        <v>2187</v>
      </c>
      <c r="J1761" t="s">
        <v>4039</v>
      </c>
      <c r="K1761">
        <v>542881</v>
      </c>
      <c r="L1761">
        <v>2878448</v>
      </c>
      <c r="M1761" s="130">
        <v>45296</v>
      </c>
      <c r="N1761" s="128"/>
      <c r="O1761" s="128"/>
      <c r="P1761" s="128"/>
      <c r="Q1761" s="128"/>
      <c r="R1761" s="128"/>
      <c r="S1761" s="128"/>
      <c r="T1761" s="128"/>
      <c r="U1761" s="128"/>
      <c r="V1761" s="128"/>
      <c r="W1761" s="128"/>
      <c r="X1761" s="128"/>
      <c r="Y1761" s="128"/>
      <c r="Z1761" s="128"/>
      <c r="AA1761" s="128"/>
      <c r="AB1761" s="128"/>
      <c r="AC1761" s="128"/>
      <c r="AD1761" s="128"/>
      <c r="AE1761" s="128"/>
      <c r="AF1761" s="128"/>
      <c r="AG1761" s="128"/>
      <c r="AH1761" s="128"/>
      <c r="AI1761" s="128"/>
      <c r="AJ1761" s="128"/>
      <c r="AK1761" s="128"/>
      <c r="AL1761" s="128"/>
      <c r="AM1761" s="128"/>
      <c r="AN1761" s="128"/>
      <c r="AO1761" s="128"/>
      <c r="AP1761" s="128"/>
      <c r="AQ1761" s="128"/>
      <c r="AR1761" s="128"/>
      <c r="AS1761" s="128"/>
      <c r="AT1761" s="128"/>
      <c r="AU1761" s="128"/>
      <c r="AV1761" s="128"/>
      <c r="AW1761" s="128"/>
      <c r="AX1761" s="128"/>
      <c r="AY1761" s="128"/>
      <c r="AZ1761" s="128"/>
      <c r="BA1761" s="128"/>
      <c r="BB1761" s="128"/>
      <c r="BC1761" s="128"/>
      <c r="BD1761" s="128"/>
      <c r="BE1761" s="128">
        <v>60</v>
      </c>
      <c r="BF1761" s="128"/>
      <c r="BG1761" s="128"/>
      <c r="BH1761" s="128"/>
      <c r="BI1761" s="128"/>
      <c r="BJ1761" s="128"/>
      <c r="BK1761" s="128"/>
      <c r="BL1761" s="128"/>
      <c r="BM1761" s="128"/>
      <c r="BN1761" s="128"/>
      <c r="BO1761" s="128"/>
      <c r="BP1761" s="128"/>
      <c r="BQ1761" s="128"/>
      <c r="BR1761" s="128"/>
      <c r="BS1761" s="128"/>
      <c r="BT1761" s="128"/>
      <c r="BU1761" s="128"/>
      <c r="BV1761" s="128"/>
      <c r="BW1761" s="128"/>
      <c r="BX1761" s="128"/>
      <c r="BY1761" s="128"/>
      <c r="BZ1761" s="128"/>
      <c r="CA1761" s="128"/>
      <c r="CB1761" s="128"/>
      <c r="CC1761" s="128"/>
      <c r="CD1761" s="128">
        <v>40</v>
      </c>
      <c r="CE1761" s="128"/>
      <c r="CF1761" s="128"/>
      <c r="CG1761" s="128"/>
      <c r="CH1761" s="128">
        <v>50</v>
      </c>
    </row>
    <row r="1762" spans="1:86">
      <c r="A1762">
        <v>6212</v>
      </c>
      <c r="B1762">
        <v>1741</v>
      </c>
      <c r="C1762" t="s">
        <v>498</v>
      </c>
      <c r="D1762">
        <v>4</v>
      </c>
      <c r="E1762" t="s">
        <v>473</v>
      </c>
      <c r="F1762" t="s">
        <v>2140</v>
      </c>
      <c r="G1762">
        <v>63</v>
      </c>
      <c r="H1762">
        <v>45</v>
      </c>
      <c r="I1762" t="s">
        <v>2185</v>
      </c>
      <c r="J1762" t="s">
        <v>4031</v>
      </c>
      <c r="K1762">
        <v>542513</v>
      </c>
      <c r="L1762">
        <v>2878568</v>
      </c>
      <c r="M1762" s="130">
        <v>45296</v>
      </c>
      <c r="N1762" s="128"/>
      <c r="O1762" s="128"/>
      <c r="P1762" s="128"/>
      <c r="Q1762" s="128"/>
      <c r="R1762" s="128"/>
      <c r="S1762" s="128"/>
      <c r="T1762" s="128"/>
      <c r="U1762" s="128"/>
      <c r="V1762" s="128"/>
      <c r="W1762" s="128"/>
      <c r="X1762" s="128"/>
      <c r="Y1762" s="128"/>
      <c r="Z1762" s="128">
        <v>1</v>
      </c>
      <c r="AA1762" s="128"/>
      <c r="AB1762" s="128"/>
      <c r="AC1762" s="128"/>
      <c r="AD1762" s="128"/>
      <c r="AE1762" s="128"/>
      <c r="AF1762" s="128"/>
      <c r="AG1762" s="128"/>
      <c r="AH1762" s="128"/>
      <c r="AI1762" s="128"/>
      <c r="AJ1762" s="128"/>
      <c r="AK1762" s="128"/>
      <c r="AL1762" s="128"/>
      <c r="AM1762" s="128"/>
      <c r="AN1762" s="128"/>
      <c r="AO1762" s="128"/>
      <c r="AP1762" s="128"/>
      <c r="AQ1762" s="128"/>
      <c r="AR1762" s="128"/>
      <c r="AS1762" s="128"/>
      <c r="AT1762" s="128"/>
      <c r="AU1762" s="128"/>
      <c r="AV1762" s="128"/>
      <c r="AW1762" s="128"/>
      <c r="AX1762" s="128"/>
      <c r="AY1762" s="128"/>
      <c r="AZ1762" s="128"/>
      <c r="BA1762" s="128"/>
      <c r="BB1762" s="128"/>
      <c r="BC1762" s="128"/>
      <c r="BD1762" s="128"/>
      <c r="BE1762" s="128">
        <v>50</v>
      </c>
      <c r="BF1762" s="128"/>
      <c r="BG1762" s="128"/>
      <c r="BH1762" s="128"/>
      <c r="BI1762" s="128"/>
      <c r="BJ1762" s="128"/>
      <c r="BK1762" s="128"/>
      <c r="BL1762" s="128"/>
      <c r="BM1762" s="128"/>
      <c r="BN1762" s="128"/>
      <c r="BO1762" s="128"/>
      <c r="BP1762" s="128"/>
      <c r="BQ1762" s="128"/>
      <c r="BR1762" s="128"/>
      <c r="BS1762" s="128"/>
      <c r="BT1762" s="128"/>
      <c r="BU1762" s="128"/>
      <c r="BV1762" s="128"/>
      <c r="BW1762" s="128"/>
      <c r="BX1762" s="128"/>
      <c r="BY1762" s="128"/>
      <c r="BZ1762" s="128"/>
      <c r="CA1762" s="128"/>
      <c r="CB1762" s="128"/>
      <c r="CC1762" s="128"/>
      <c r="CD1762" s="128">
        <v>15</v>
      </c>
      <c r="CE1762" s="128"/>
      <c r="CF1762" s="128"/>
      <c r="CG1762" s="128"/>
      <c r="CH1762" s="128">
        <v>22</v>
      </c>
    </row>
    <row r="1763" spans="1:86">
      <c r="A1763">
        <v>6213</v>
      </c>
      <c r="B1763">
        <v>1742</v>
      </c>
      <c r="C1763" t="s">
        <v>498</v>
      </c>
      <c r="D1763">
        <v>4</v>
      </c>
      <c r="E1763" t="s">
        <v>473</v>
      </c>
      <c r="F1763" t="s">
        <v>2141</v>
      </c>
      <c r="G1763">
        <v>63</v>
      </c>
      <c r="H1763">
        <v>45</v>
      </c>
      <c r="I1763" t="s">
        <v>2186</v>
      </c>
      <c r="J1763" t="s">
        <v>4032</v>
      </c>
      <c r="K1763">
        <v>542543</v>
      </c>
      <c r="L1763">
        <v>2878568</v>
      </c>
      <c r="M1763" s="130">
        <v>45296</v>
      </c>
      <c r="N1763" s="128"/>
      <c r="O1763" s="128"/>
      <c r="P1763" s="128"/>
      <c r="Q1763" s="128"/>
      <c r="R1763" s="128"/>
      <c r="S1763" s="128"/>
      <c r="T1763" s="128"/>
      <c r="U1763" s="128"/>
      <c r="V1763" s="128"/>
      <c r="W1763" s="128"/>
      <c r="X1763" s="128"/>
      <c r="Y1763" s="128"/>
      <c r="Z1763" s="128"/>
      <c r="AA1763" s="128"/>
      <c r="AB1763" s="128"/>
      <c r="AC1763" s="128"/>
      <c r="AD1763" s="128"/>
      <c r="AE1763" s="128"/>
      <c r="AF1763" s="128"/>
      <c r="AG1763" s="128"/>
      <c r="AH1763" s="128"/>
      <c r="AI1763" s="128"/>
      <c r="AJ1763" s="128"/>
      <c r="AK1763" s="128"/>
      <c r="AL1763" s="128"/>
      <c r="AM1763" s="128"/>
      <c r="AN1763" s="128"/>
      <c r="AO1763" s="128"/>
      <c r="AP1763" s="128"/>
      <c r="AQ1763" s="128"/>
      <c r="AR1763" s="128"/>
      <c r="AS1763" s="128"/>
      <c r="AT1763" s="128"/>
      <c r="AU1763" s="128"/>
      <c r="AV1763" s="128"/>
      <c r="AW1763" s="128"/>
      <c r="AX1763" s="128"/>
      <c r="AY1763" s="128"/>
      <c r="AZ1763" s="128"/>
      <c r="BA1763" s="128"/>
      <c r="BB1763" s="128"/>
      <c r="BC1763" s="128"/>
      <c r="BD1763" s="128"/>
      <c r="BE1763" s="128">
        <v>5</v>
      </c>
      <c r="BF1763" s="128"/>
      <c r="BG1763" s="128"/>
      <c r="BH1763" s="128"/>
      <c r="BI1763" s="128"/>
      <c r="BJ1763" s="128"/>
      <c r="BK1763" s="128"/>
      <c r="BL1763" s="128"/>
      <c r="BM1763" s="128"/>
      <c r="BN1763" s="128"/>
      <c r="BO1763" s="128"/>
      <c r="BP1763" s="128"/>
      <c r="BQ1763" s="128"/>
      <c r="BR1763" s="128"/>
      <c r="BS1763" s="128"/>
      <c r="BT1763" s="128"/>
      <c r="BU1763" s="128"/>
      <c r="BV1763" s="128"/>
      <c r="BW1763" s="128"/>
      <c r="BX1763" s="128"/>
      <c r="BY1763" s="128"/>
      <c r="BZ1763" s="128"/>
      <c r="CA1763" s="128"/>
      <c r="CB1763" s="128"/>
      <c r="CC1763" s="128"/>
      <c r="CD1763" s="128">
        <v>50</v>
      </c>
      <c r="CE1763" s="128"/>
      <c r="CF1763" s="128"/>
      <c r="CG1763" s="128"/>
      <c r="CH1763" s="128">
        <v>27.5</v>
      </c>
    </row>
    <row r="1764" spans="1:86">
      <c r="A1764">
        <v>6214</v>
      </c>
      <c r="B1764">
        <v>1743</v>
      </c>
      <c r="C1764" t="s">
        <v>498</v>
      </c>
      <c r="D1764">
        <v>4</v>
      </c>
      <c r="E1764" t="s">
        <v>473</v>
      </c>
      <c r="F1764" t="s">
        <v>2142</v>
      </c>
      <c r="G1764">
        <v>63</v>
      </c>
      <c r="H1764">
        <v>45</v>
      </c>
      <c r="I1764" t="s">
        <v>2187</v>
      </c>
      <c r="J1764" t="s">
        <v>4033</v>
      </c>
      <c r="K1764">
        <v>542513</v>
      </c>
      <c r="L1764">
        <v>2878576</v>
      </c>
      <c r="M1764" s="130">
        <v>45296</v>
      </c>
      <c r="N1764" s="128"/>
      <c r="O1764" s="128"/>
      <c r="P1764" s="128"/>
      <c r="Q1764" s="128"/>
      <c r="R1764" s="128"/>
      <c r="S1764" s="128"/>
      <c r="T1764" s="128"/>
      <c r="U1764" s="128"/>
      <c r="V1764" s="128"/>
      <c r="W1764" s="128"/>
      <c r="X1764" s="128"/>
      <c r="Y1764" s="128"/>
      <c r="Z1764" s="128">
        <v>1</v>
      </c>
      <c r="AA1764" s="128"/>
      <c r="AB1764" s="128"/>
      <c r="AC1764" s="128"/>
      <c r="AD1764" s="128"/>
      <c r="AE1764" s="128"/>
      <c r="AF1764" s="128"/>
      <c r="AG1764" s="128"/>
      <c r="AH1764" s="128"/>
      <c r="AI1764" s="128"/>
      <c r="AJ1764" s="128"/>
      <c r="AK1764" s="128"/>
      <c r="AL1764" s="128"/>
      <c r="AM1764" s="128"/>
      <c r="AN1764" s="128"/>
      <c r="AO1764" s="128"/>
      <c r="AP1764" s="128"/>
      <c r="AQ1764" s="128"/>
      <c r="AR1764" s="128"/>
      <c r="AS1764" s="128"/>
      <c r="AT1764" s="128"/>
      <c r="AU1764" s="128"/>
      <c r="AV1764" s="128"/>
      <c r="AW1764" s="128"/>
      <c r="AX1764" s="128"/>
      <c r="AY1764" s="128"/>
      <c r="AZ1764" s="128"/>
      <c r="BA1764" s="128"/>
      <c r="BB1764" s="128"/>
      <c r="BC1764" s="128"/>
      <c r="BD1764" s="128"/>
      <c r="BE1764" s="128">
        <v>5</v>
      </c>
      <c r="BF1764" s="128"/>
      <c r="BG1764" s="128"/>
      <c r="BH1764" s="128"/>
      <c r="BI1764" s="128"/>
      <c r="BJ1764" s="128"/>
      <c r="BK1764" s="128"/>
      <c r="BL1764" s="128"/>
      <c r="BM1764" s="128"/>
      <c r="BN1764" s="128"/>
      <c r="BO1764" s="128"/>
      <c r="BP1764" s="128"/>
      <c r="BQ1764" s="128"/>
      <c r="BR1764" s="128"/>
      <c r="BS1764" s="128"/>
      <c r="BT1764" s="128"/>
      <c r="BU1764" s="128"/>
      <c r="BV1764" s="128"/>
      <c r="BW1764" s="128"/>
      <c r="BX1764" s="128"/>
      <c r="BY1764" s="128"/>
      <c r="BZ1764" s="128"/>
      <c r="CA1764" s="128"/>
      <c r="CB1764" s="128"/>
      <c r="CC1764" s="128"/>
      <c r="CD1764" s="128">
        <v>80</v>
      </c>
      <c r="CE1764" s="128"/>
      <c r="CF1764" s="128"/>
      <c r="CG1764" s="128"/>
      <c r="CH1764" s="128">
        <v>28.666666666666668</v>
      </c>
    </row>
    <row r="1765" spans="1:86">
      <c r="A1765">
        <v>6215</v>
      </c>
      <c r="B1765">
        <v>1744</v>
      </c>
      <c r="C1765" t="s">
        <v>498</v>
      </c>
      <c r="D1765">
        <v>4</v>
      </c>
      <c r="E1765" t="s">
        <v>473</v>
      </c>
      <c r="F1765" t="s">
        <v>2134</v>
      </c>
      <c r="G1765">
        <v>63</v>
      </c>
      <c r="H1765">
        <v>43</v>
      </c>
      <c r="I1765" t="s">
        <v>2185</v>
      </c>
      <c r="J1765" t="s">
        <v>4025</v>
      </c>
      <c r="K1765">
        <v>542588</v>
      </c>
      <c r="L1765">
        <v>2878716</v>
      </c>
      <c r="M1765" s="130">
        <v>45296</v>
      </c>
      <c r="N1765" s="128"/>
      <c r="O1765" s="128"/>
      <c r="P1765" s="128"/>
      <c r="Q1765" s="128"/>
      <c r="R1765" s="128"/>
      <c r="S1765" s="128"/>
      <c r="T1765" s="128"/>
      <c r="U1765" s="128"/>
      <c r="V1765" s="128"/>
      <c r="W1765" s="128"/>
      <c r="X1765" s="128"/>
      <c r="Y1765" s="128"/>
      <c r="Z1765" s="128"/>
      <c r="AA1765" s="128"/>
      <c r="AB1765" s="128"/>
      <c r="AC1765" s="128"/>
      <c r="AD1765" s="128"/>
      <c r="AE1765" s="128"/>
      <c r="AF1765" s="128"/>
      <c r="AG1765" s="128"/>
      <c r="AH1765" s="128"/>
      <c r="AI1765" s="128"/>
      <c r="AJ1765" s="128"/>
      <c r="AK1765" s="128"/>
      <c r="AL1765" s="128"/>
      <c r="AM1765" s="128"/>
      <c r="AN1765" s="128"/>
      <c r="AO1765" s="128"/>
      <c r="AP1765" s="128"/>
      <c r="AQ1765" s="128"/>
      <c r="AR1765" s="128"/>
      <c r="AS1765" s="128"/>
      <c r="AT1765" s="128"/>
      <c r="AU1765" s="128"/>
      <c r="AV1765" s="128"/>
      <c r="AW1765" s="128"/>
      <c r="AX1765" s="128"/>
      <c r="AY1765" s="128"/>
      <c r="AZ1765" s="128"/>
      <c r="BA1765" s="128"/>
      <c r="BB1765" s="128"/>
      <c r="BC1765" s="128"/>
      <c r="BD1765" s="128"/>
      <c r="BE1765" s="128"/>
      <c r="BF1765" s="128"/>
      <c r="BG1765" s="128"/>
      <c r="BH1765" s="128"/>
      <c r="BI1765" s="128"/>
      <c r="BJ1765" s="128"/>
      <c r="BK1765" s="128"/>
      <c r="BL1765" s="128"/>
      <c r="BM1765" s="128"/>
      <c r="BN1765" s="128"/>
      <c r="BO1765" s="128"/>
      <c r="BP1765" s="128"/>
      <c r="BQ1765" s="128"/>
      <c r="BR1765" s="128"/>
      <c r="BS1765" s="128"/>
      <c r="BT1765" s="128"/>
      <c r="BU1765" s="128"/>
      <c r="BV1765" s="128"/>
      <c r="BW1765" s="128"/>
      <c r="BX1765" s="128"/>
      <c r="BY1765" s="128"/>
      <c r="BZ1765" s="128"/>
      <c r="CA1765" s="128"/>
      <c r="CB1765" s="128"/>
      <c r="CC1765" s="128"/>
      <c r="CD1765" s="128">
        <v>50</v>
      </c>
      <c r="CE1765" s="128"/>
      <c r="CF1765" s="128"/>
      <c r="CG1765" s="128"/>
      <c r="CH1765" s="128">
        <v>50</v>
      </c>
    </row>
    <row r="1766" spans="1:86">
      <c r="A1766">
        <v>6216</v>
      </c>
      <c r="B1766">
        <v>1745</v>
      </c>
      <c r="C1766" t="s">
        <v>498</v>
      </c>
      <c r="D1766">
        <v>4</v>
      </c>
      <c r="E1766" t="s">
        <v>473</v>
      </c>
      <c r="F1766" t="s">
        <v>2135</v>
      </c>
      <c r="G1766">
        <v>63</v>
      </c>
      <c r="H1766">
        <v>43</v>
      </c>
      <c r="I1766" t="s">
        <v>2186</v>
      </c>
      <c r="J1766" t="s">
        <v>4026</v>
      </c>
      <c r="K1766">
        <v>542606</v>
      </c>
      <c r="L1766">
        <v>2878716</v>
      </c>
      <c r="M1766" s="130">
        <v>45296</v>
      </c>
      <c r="N1766" s="128"/>
      <c r="O1766" s="128"/>
      <c r="P1766" s="128"/>
      <c r="Q1766" s="128"/>
      <c r="R1766" s="128"/>
      <c r="S1766" s="128"/>
      <c r="T1766" s="128"/>
      <c r="U1766" s="128"/>
      <c r="V1766" s="128"/>
      <c r="W1766" s="128"/>
      <c r="X1766" s="128"/>
      <c r="Y1766" s="128"/>
      <c r="Z1766" s="128">
        <v>12</v>
      </c>
      <c r="AA1766" s="128"/>
      <c r="AB1766" s="128"/>
      <c r="AC1766" s="128"/>
      <c r="AD1766" s="128"/>
      <c r="AE1766" s="128"/>
      <c r="AF1766" s="128"/>
      <c r="AG1766" s="128"/>
      <c r="AH1766" s="128"/>
      <c r="AI1766" s="128"/>
      <c r="AJ1766" s="128"/>
      <c r="AK1766" s="128"/>
      <c r="AL1766" s="128"/>
      <c r="AM1766" s="128"/>
      <c r="AN1766" s="128"/>
      <c r="AO1766" s="128"/>
      <c r="AP1766" s="128"/>
      <c r="AQ1766" s="128"/>
      <c r="AR1766" s="128"/>
      <c r="AS1766" s="128"/>
      <c r="AT1766" s="128"/>
      <c r="AU1766" s="128"/>
      <c r="AV1766" s="128"/>
      <c r="AW1766" s="128"/>
      <c r="AX1766" s="128"/>
      <c r="AY1766" s="128"/>
      <c r="AZ1766" s="128"/>
      <c r="BA1766" s="128"/>
      <c r="BB1766" s="128"/>
      <c r="BC1766" s="128"/>
      <c r="BD1766" s="128"/>
      <c r="BE1766" s="128">
        <v>5</v>
      </c>
      <c r="BF1766" s="128"/>
      <c r="BG1766" s="128"/>
      <c r="BH1766" s="128"/>
      <c r="BI1766" s="128"/>
      <c r="BJ1766" s="128"/>
      <c r="BK1766" s="128"/>
      <c r="BL1766" s="128"/>
      <c r="BM1766" s="128"/>
      <c r="BN1766" s="128"/>
      <c r="BO1766" s="128"/>
      <c r="BP1766" s="128"/>
      <c r="BQ1766" s="128"/>
      <c r="BR1766" s="128"/>
      <c r="BS1766" s="128"/>
      <c r="BT1766" s="128"/>
      <c r="BU1766" s="128"/>
      <c r="BV1766" s="128"/>
      <c r="BW1766" s="128"/>
      <c r="BX1766" s="128"/>
      <c r="BY1766" s="128"/>
      <c r="BZ1766" s="128"/>
      <c r="CA1766" s="128"/>
      <c r="CB1766" s="128"/>
      <c r="CC1766" s="128"/>
      <c r="CD1766" s="128"/>
      <c r="CE1766" s="128"/>
      <c r="CF1766" s="128"/>
      <c r="CG1766" s="128"/>
      <c r="CH1766" s="128">
        <v>8.5</v>
      </c>
    </row>
    <row r="1767" spans="1:86">
      <c r="A1767">
        <v>6217</v>
      </c>
      <c r="B1767">
        <v>1746</v>
      </c>
      <c r="C1767" t="s">
        <v>498</v>
      </c>
      <c r="D1767">
        <v>4</v>
      </c>
      <c r="E1767" t="s">
        <v>473</v>
      </c>
      <c r="F1767" t="s">
        <v>2136</v>
      </c>
      <c r="G1767">
        <v>63</v>
      </c>
      <c r="H1767">
        <v>43</v>
      </c>
      <c r="I1767" t="s">
        <v>2187</v>
      </c>
      <c r="J1767" t="s">
        <v>4027</v>
      </c>
      <c r="K1767">
        <v>542588</v>
      </c>
      <c r="L1767">
        <v>2878731</v>
      </c>
      <c r="M1767" s="130">
        <v>45296</v>
      </c>
      <c r="N1767" s="128"/>
      <c r="O1767" s="128"/>
      <c r="P1767" s="128"/>
      <c r="Q1767" s="128"/>
      <c r="R1767" s="128"/>
      <c r="S1767" s="128"/>
      <c r="T1767" s="128"/>
      <c r="U1767" s="128"/>
      <c r="V1767" s="128"/>
      <c r="W1767" s="128"/>
      <c r="X1767" s="128"/>
      <c r="Y1767" s="128"/>
      <c r="Z1767" s="128">
        <v>10</v>
      </c>
      <c r="AA1767" s="128"/>
      <c r="AB1767" s="128"/>
      <c r="AC1767" s="128"/>
      <c r="AD1767" s="128"/>
      <c r="AE1767" s="128"/>
      <c r="AF1767" s="128"/>
      <c r="AG1767" s="128"/>
      <c r="AH1767" s="128"/>
      <c r="AI1767" s="128"/>
      <c r="AJ1767" s="128"/>
      <c r="AK1767" s="128"/>
      <c r="AL1767" s="128"/>
      <c r="AM1767" s="128"/>
      <c r="AN1767" s="128"/>
      <c r="AO1767" s="128"/>
      <c r="AP1767" s="128"/>
      <c r="AQ1767" s="128"/>
      <c r="AR1767" s="128"/>
      <c r="AS1767" s="128"/>
      <c r="AT1767" s="128"/>
      <c r="AU1767" s="128"/>
      <c r="AV1767" s="128"/>
      <c r="AW1767" s="128"/>
      <c r="AX1767" s="128"/>
      <c r="AY1767" s="128"/>
      <c r="AZ1767" s="128"/>
      <c r="BA1767" s="128"/>
      <c r="BB1767" s="128"/>
      <c r="BC1767" s="128"/>
      <c r="BD1767" s="128"/>
      <c r="BE1767" s="128">
        <v>1</v>
      </c>
      <c r="BF1767" s="128"/>
      <c r="BG1767" s="128"/>
      <c r="BH1767" s="128"/>
      <c r="BI1767" s="128"/>
      <c r="BJ1767" s="128"/>
      <c r="BK1767" s="128"/>
      <c r="BL1767" s="128"/>
      <c r="BM1767" s="128"/>
      <c r="BN1767" s="128"/>
      <c r="BO1767" s="128"/>
      <c r="BP1767" s="128"/>
      <c r="BQ1767" s="128"/>
      <c r="BR1767" s="128"/>
      <c r="BS1767" s="128"/>
      <c r="BT1767" s="128"/>
      <c r="BU1767" s="128"/>
      <c r="BV1767" s="128"/>
      <c r="BW1767" s="128"/>
      <c r="BX1767" s="128"/>
      <c r="BY1767" s="128"/>
      <c r="BZ1767" s="128"/>
      <c r="CA1767" s="128"/>
      <c r="CB1767" s="128"/>
      <c r="CC1767" s="128"/>
      <c r="CD1767" s="128"/>
      <c r="CE1767" s="128"/>
      <c r="CF1767" s="128"/>
      <c r="CG1767" s="128"/>
      <c r="CH1767" s="128">
        <v>5.5</v>
      </c>
    </row>
    <row r="1768" spans="1:86">
      <c r="A1768">
        <v>6218</v>
      </c>
      <c r="B1768">
        <v>1747</v>
      </c>
      <c r="C1768" t="s">
        <v>498</v>
      </c>
      <c r="D1768">
        <v>4</v>
      </c>
      <c r="E1768" t="s">
        <v>473</v>
      </c>
      <c r="F1768" t="s">
        <v>2128</v>
      </c>
      <c r="G1768">
        <v>63</v>
      </c>
      <c r="H1768">
        <v>41</v>
      </c>
      <c r="I1768" t="s">
        <v>2185</v>
      </c>
      <c r="J1768" t="s">
        <v>2754</v>
      </c>
      <c r="K1768">
        <v>542568</v>
      </c>
      <c r="L1768">
        <v>2878753</v>
      </c>
      <c r="M1768" s="130">
        <v>45296</v>
      </c>
      <c r="N1768" s="128"/>
      <c r="O1768" s="128"/>
      <c r="P1768" s="128"/>
      <c r="Q1768" s="128"/>
      <c r="R1768" s="128"/>
      <c r="S1768" s="128"/>
      <c r="T1768" s="128"/>
      <c r="U1768" s="128"/>
      <c r="V1768" s="128"/>
      <c r="W1768" s="128"/>
      <c r="X1768" s="128"/>
      <c r="Y1768" s="128"/>
      <c r="Z1768" s="128"/>
      <c r="AA1768" s="128"/>
      <c r="AB1768" s="128"/>
      <c r="AC1768" s="128"/>
      <c r="AD1768" s="128"/>
      <c r="AE1768" s="128"/>
      <c r="AF1768" s="128"/>
      <c r="AG1768" s="128">
        <v>1</v>
      </c>
      <c r="AH1768" s="128"/>
      <c r="AI1768" s="128"/>
      <c r="AJ1768" s="128"/>
      <c r="AK1768" s="128"/>
      <c r="AL1768" s="128"/>
      <c r="AM1768" s="128"/>
      <c r="AN1768" s="128"/>
      <c r="AO1768" s="128"/>
      <c r="AP1768" s="128"/>
      <c r="AQ1768" s="128"/>
      <c r="AR1768" s="128"/>
      <c r="AS1768" s="128"/>
      <c r="AT1768" s="128"/>
      <c r="AU1768" s="128"/>
      <c r="AV1768" s="128"/>
      <c r="AW1768" s="128"/>
      <c r="AX1768" s="128"/>
      <c r="AY1768" s="128"/>
      <c r="AZ1768" s="128"/>
      <c r="BA1768" s="128"/>
      <c r="BB1768" s="128"/>
      <c r="BC1768" s="128"/>
      <c r="BD1768" s="128"/>
      <c r="BE1768" s="128">
        <v>5</v>
      </c>
      <c r="BF1768" s="128"/>
      <c r="BG1768" s="128"/>
      <c r="BH1768" s="128"/>
      <c r="BI1768" s="128"/>
      <c r="BJ1768" s="128"/>
      <c r="BK1768" s="128"/>
      <c r="BL1768" s="128">
        <v>1</v>
      </c>
      <c r="BM1768" s="128"/>
      <c r="BN1768" s="128"/>
      <c r="BO1768" s="128"/>
      <c r="BP1768" s="128"/>
      <c r="BQ1768" s="128"/>
      <c r="BR1768" s="128"/>
      <c r="BS1768" s="128"/>
      <c r="BT1768" s="128"/>
      <c r="BU1768" s="128"/>
      <c r="BV1768" s="128"/>
      <c r="BW1768" s="128"/>
      <c r="BX1768" s="128"/>
      <c r="BY1768" s="128"/>
      <c r="BZ1768" s="128"/>
      <c r="CA1768" s="128"/>
      <c r="CB1768" s="128"/>
      <c r="CC1768" s="128"/>
      <c r="CD1768" s="128">
        <v>30</v>
      </c>
      <c r="CE1768" s="128"/>
      <c r="CF1768" s="128"/>
      <c r="CG1768" s="128"/>
      <c r="CH1768" s="128">
        <v>9.25</v>
      </c>
    </row>
    <row r="1769" spans="1:86">
      <c r="A1769">
        <v>6219</v>
      </c>
      <c r="B1769">
        <v>1748</v>
      </c>
      <c r="C1769" t="s">
        <v>498</v>
      </c>
      <c r="D1769">
        <v>4</v>
      </c>
      <c r="E1769" t="s">
        <v>473</v>
      </c>
      <c r="F1769" t="s">
        <v>2129</v>
      </c>
      <c r="G1769">
        <v>63</v>
      </c>
      <c r="H1769">
        <v>41</v>
      </c>
      <c r="I1769" t="s">
        <v>2186</v>
      </c>
      <c r="J1769" t="s">
        <v>4021</v>
      </c>
      <c r="K1769">
        <v>542597</v>
      </c>
      <c r="L1769">
        <v>2878753</v>
      </c>
      <c r="M1769" s="130">
        <v>45296</v>
      </c>
      <c r="N1769" s="128"/>
      <c r="O1769" s="128"/>
      <c r="P1769" s="128"/>
      <c r="Q1769" s="128"/>
      <c r="R1769" s="128"/>
      <c r="S1769" s="128"/>
      <c r="T1769" s="128"/>
      <c r="U1769" s="128"/>
      <c r="V1769" s="128"/>
      <c r="W1769" s="128"/>
      <c r="X1769" s="128"/>
      <c r="Y1769" s="128"/>
      <c r="Z1769" s="128"/>
      <c r="AA1769" s="128"/>
      <c r="AB1769" s="128"/>
      <c r="AC1769" s="128"/>
      <c r="AD1769" s="128"/>
      <c r="AE1769" s="128"/>
      <c r="AF1769" s="128"/>
      <c r="AG1769" s="128">
        <v>1</v>
      </c>
      <c r="AH1769" s="128"/>
      <c r="AI1769" s="128"/>
      <c r="AJ1769" s="128"/>
      <c r="AK1769" s="128"/>
      <c r="AL1769" s="128"/>
      <c r="AM1769" s="128"/>
      <c r="AN1769" s="128"/>
      <c r="AO1769" s="128"/>
      <c r="AP1769" s="128"/>
      <c r="AQ1769" s="128"/>
      <c r="AR1769" s="128"/>
      <c r="AS1769" s="128"/>
      <c r="AT1769" s="128"/>
      <c r="AU1769" s="128"/>
      <c r="AV1769" s="128"/>
      <c r="AW1769" s="128"/>
      <c r="AX1769" s="128"/>
      <c r="AY1769" s="128"/>
      <c r="AZ1769" s="128"/>
      <c r="BA1769" s="128"/>
      <c r="BB1769" s="128"/>
      <c r="BC1769" s="128"/>
      <c r="BD1769" s="128"/>
      <c r="BE1769" s="128">
        <v>15</v>
      </c>
      <c r="BF1769" s="128"/>
      <c r="BG1769" s="128"/>
      <c r="BH1769" s="128"/>
      <c r="BI1769" s="128"/>
      <c r="BJ1769" s="128"/>
      <c r="BK1769" s="128"/>
      <c r="BL1769" s="128"/>
      <c r="BM1769" s="128"/>
      <c r="BN1769" s="128"/>
      <c r="BO1769" s="128"/>
      <c r="BP1769" s="128"/>
      <c r="BQ1769" s="128"/>
      <c r="BR1769" s="128"/>
      <c r="BS1769" s="128"/>
      <c r="BT1769" s="128"/>
      <c r="BU1769" s="128"/>
      <c r="BV1769" s="128"/>
      <c r="BW1769" s="128"/>
      <c r="BX1769" s="128"/>
      <c r="BY1769" s="128"/>
      <c r="BZ1769" s="128"/>
      <c r="CA1769" s="128"/>
      <c r="CB1769" s="128"/>
      <c r="CC1769" s="128"/>
      <c r="CD1769" s="128">
        <v>30</v>
      </c>
      <c r="CE1769" s="128"/>
      <c r="CF1769" s="128"/>
      <c r="CG1769" s="128"/>
      <c r="CH1769" s="128">
        <v>15.333333333333334</v>
      </c>
    </row>
    <row r="1770" spans="1:86">
      <c r="A1770">
        <v>6220</v>
      </c>
      <c r="B1770">
        <v>1749</v>
      </c>
      <c r="C1770" t="s">
        <v>498</v>
      </c>
      <c r="D1770">
        <v>4</v>
      </c>
      <c r="E1770" t="s">
        <v>473</v>
      </c>
      <c r="F1770" t="s">
        <v>2130</v>
      </c>
      <c r="G1770">
        <v>63</v>
      </c>
      <c r="H1770">
        <v>41</v>
      </c>
      <c r="I1770" t="s">
        <v>2187</v>
      </c>
      <c r="J1770" t="s">
        <v>4022</v>
      </c>
      <c r="K1770">
        <v>542568</v>
      </c>
      <c r="L1770">
        <v>2878782</v>
      </c>
      <c r="M1770" s="130">
        <v>45296</v>
      </c>
      <c r="N1770" s="128"/>
      <c r="O1770" s="128"/>
      <c r="P1770" s="128"/>
      <c r="Q1770" s="128"/>
      <c r="R1770" s="128"/>
      <c r="S1770" s="128"/>
      <c r="T1770" s="128"/>
      <c r="U1770" s="128"/>
      <c r="V1770" s="128"/>
      <c r="W1770" s="128"/>
      <c r="X1770" s="128"/>
      <c r="Y1770" s="128"/>
      <c r="Z1770" s="128"/>
      <c r="AA1770" s="128"/>
      <c r="AB1770" s="128"/>
      <c r="AC1770" s="128"/>
      <c r="AD1770" s="128"/>
      <c r="AE1770" s="128"/>
      <c r="AF1770" s="128"/>
      <c r="AG1770" s="128"/>
      <c r="AH1770" s="128"/>
      <c r="AI1770" s="128"/>
      <c r="AJ1770" s="128"/>
      <c r="AK1770" s="128"/>
      <c r="AL1770" s="128"/>
      <c r="AM1770" s="128"/>
      <c r="AN1770" s="128"/>
      <c r="AO1770" s="128"/>
      <c r="AP1770" s="128"/>
      <c r="AQ1770" s="128"/>
      <c r="AR1770" s="128"/>
      <c r="AS1770" s="128"/>
      <c r="AT1770" s="128"/>
      <c r="AU1770" s="128"/>
      <c r="AV1770" s="128"/>
      <c r="AW1770" s="128"/>
      <c r="AX1770" s="128"/>
      <c r="AY1770" s="128"/>
      <c r="AZ1770" s="128"/>
      <c r="BA1770" s="128"/>
      <c r="BB1770" s="128"/>
      <c r="BC1770" s="128"/>
      <c r="BD1770" s="128"/>
      <c r="BE1770" s="128">
        <v>75</v>
      </c>
      <c r="BF1770" s="128"/>
      <c r="BG1770" s="128"/>
      <c r="BH1770" s="128"/>
      <c r="BI1770" s="128"/>
      <c r="BJ1770" s="128"/>
      <c r="BK1770" s="128"/>
      <c r="BL1770" s="128"/>
      <c r="BM1770" s="128"/>
      <c r="BN1770" s="128"/>
      <c r="BO1770" s="128"/>
      <c r="BP1770" s="128"/>
      <c r="BQ1770" s="128"/>
      <c r="BR1770" s="128"/>
      <c r="BS1770" s="128"/>
      <c r="BT1770" s="128"/>
      <c r="BU1770" s="128"/>
      <c r="BV1770" s="128"/>
      <c r="BW1770" s="128"/>
      <c r="BX1770" s="128"/>
      <c r="BY1770" s="128"/>
      <c r="BZ1770" s="128"/>
      <c r="CA1770" s="128"/>
      <c r="CB1770" s="128"/>
      <c r="CC1770" s="128"/>
      <c r="CD1770" s="128">
        <v>25</v>
      </c>
      <c r="CE1770" s="128"/>
      <c r="CF1770" s="128"/>
      <c r="CG1770" s="128"/>
      <c r="CH1770" s="128">
        <v>50</v>
      </c>
    </row>
    <row r="1771" spans="1:86">
      <c r="A1771">
        <v>6221</v>
      </c>
      <c r="B1771">
        <v>1750</v>
      </c>
      <c r="C1771" t="s">
        <v>498</v>
      </c>
      <c r="D1771">
        <v>4</v>
      </c>
      <c r="E1771" t="s">
        <v>473</v>
      </c>
      <c r="F1771" t="s">
        <v>2137</v>
      </c>
      <c r="G1771">
        <v>63</v>
      </c>
      <c r="H1771">
        <v>44</v>
      </c>
      <c r="I1771" t="s">
        <v>2185</v>
      </c>
      <c r="J1771" t="s">
        <v>4028</v>
      </c>
      <c r="K1771">
        <v>542444</v>
      </c>
      <c r="L1771">
        <v>2878760</v>
      </c>
      <c r="M1771" s="130">
        <v>45296</v>
      </c>
      <c r="N1771" s="128"/>
      <c r="O1771" s="128"/>
      <c r="P1771" s="128"/>
      <c r="Q1771" s="128"/>
      <c r="R1771" s="128"/>
      <c r="S1771" s="128"/>
      <c r="T1771" s="128"/>
      <c r="U1771" s="128"/>
      <c r="V1771" s="128"/>
      <c r="W1771" s="128"/>
      <c r="X1771" s="128"/>
      <c r="Y1771" s="128"/>
      <c r="Z1771" s="128">
        <v>10</v>
      </c>
      <c r="AA1771" s="128"/>
      <c r="AB1771" s="128"/>
      <c r="AC1771" s="128"/>
      <c r="AD1771" s="128"/>
      <c r="AE1771" s="128"/>
      <c r="AF1771" s="128"/>
      <c r="AG1771" s="128"/>
      <c r="AH1771" s="128"/>
      <c r="AI1771" s="128"/>
      <c r="AJ1771" s="128"/>
      <c r="AK1771" s="128"/>
      <c r="AL1771" s="128"/>
      <c r="AM1771" s="128"/>
      <c r="AN1771" s="128"/>
      <c r="AO1771" s="128"/>
      <c r="AP1771" s="128"/>
      <c r="AQ1771" s="128"/>
      <c r="AR1771" s="128"/>
      <c r="AS1771" s="128"/>
      <c r="AT1771" s="128"/>
      <c r="AU1771" s="128"/>
      <c r="AV1771" s="128"/>
      <c r="AW1771" s="128"/>
      <c r="AX1771" s="128"/>
      <c r="AY1771" s="128"/>
      <c r="AZ1771" s="128"/>
      <c r="BA1771" s="128"/>
      <c r="BB1771" s="128"/>
      <c r="BC1771" s="128"/>
      <c r="BD1771" s="128"/>
      <c r="BE1771" s="128"/>
      <c r="BF1771" s="128"/>
      <c r="BG1771" s="128"/>
      <c r="BH1771" s="128"/>
      <c r="BI1771" s="128"/>
      <c r="BJ1771" s="128"/>
      <c r="BK1771" s="128"/>
      <c r="BL1771" s="128"/>
      <c r="BM1771" s="128"/>
      <c r="BN1771" s="128"/>
      <c r="BO1771" s="128"/>
      <c r="BP1771" s="128"/>
      <c r="BQ1771" s="128"/>
      <c r="BR1771" s="128"/>
      <c r="BS1771" s="128"/>
      <c r="BT1771" s="128"/>
      <c r="BU1771" s="128"/>
      <c r="BV1771" s="128"/>
      <c r="BW1771" s="128"/>
      <c r="BX1771" s="128"/>
      <c r="BY1771" s="128"/>
      <c r="BZ1771" s="128"/>
      <c r="CA1771" s="128"/>
      <c r="CB1771" s="128"/>
      <c r="CC1771" s="128"/>
      <c r="CD1771" s="128"/>
      <c r="CE1771" s="128"/>
      <c r="CF1771" s="128"/>
      <c r="CG1771" s="128"/>
      <c r="CH1771" s="128">
        <v>10</v>
      </c>
    </row>
    <row r="1772" spans="1:86">
      <c r="A1772">
        <v>6222</v>
      </c>
      <c r="B1772">
        <v>1751</v>
      </c>
      <c r="C1772" t="s">
        <v>498</v>
      </c>
      <c r="D1772">
        <v>4</v>
      </c>
      <c r="E1772" t="s">
        <v>473</v>
      </c>
      <c r="F1772" t="s">
        <v>2138</v>
      </c>
      <c r="G1772">
        <v>63</v>
      </c>
      <c r="H1772">
        <v>44</v>
      </c>
      <c r="I1772" t="s">
        <v>2186</v>
      </c>
      <c r="J1772" t="s">
        <v>4029</v>
      </c>
      <c r="K1772">
        <v>542459</v>
      </c>
      <c r="L1772">
        <v>2878760</v>
      </c>
      <c r="M1772" s="130">
        <v>45296</v>
      </c>
      <c r="N1772" s="128"/>
      <c r="O1772" s="128"/>
      <c r="P1772" s="128"/>
      <c r="Q1772" s="128"/>
      <c r="R1772" s="128"/>
      <c r="S1772" s="128"/>
      <c r="T1772" s="128"/>
      <c r="U1772" s="128"/>
      <c r="V1772" s="128"/>
      <c r="W1772" s="128"/>
      <c r="X1772" s="128"/>
      <c r="Y1772" s="128"/>
      <c r="Z1772" s="128">
        <v>20</v>
      </c>
      <c r="AA1772" s="128"/>
      <c r="AB1772" s="128"/>
      <c r="AC1772" s="128"/>
      <c r="AD1772" s="128"/>
      <c r="AE1772" s="128"/>
      <c r="AF1772" s="128"/>
      <c r="AG1772" s="128"/>
      <c r="AH1772" s="128"/>
      <c r="AI1772" s="128"/>
      <c r="AJ1772" s="128"/>
      <c r="AK1772" s="128"/>
      <c r="AL1772" s="128"/>
      <c r="AM1772" s="128"/>
      <c r="AN1772" s="128"/>
      <c r="AO1772" s="128"/>
      <c r="AP1772" s="128"/>
      <c r="AQ1772" s="128"/>
      <c r="AR1772" s="128"/>
      <c r="AS1772" s="128"/>
      <c r="AT1772" s="128"/>
      <c r="AU1772" s="128"/>
      <c r="AV1772" s="128"/>
      <c r="AW1772" s="128"/>
      <c r="AX1772" s="128"/>
      <c r="AY1772" s="128"/>
      <c r="AZ1772" s="128"/>
      <c r="BA1772" s="128"/>
      <c r="BB1772" s="128"/>
      <c r="BC1772" s="128"/>
      <c r="BD1772" s="128"/>
      <c r="BE1772" s="128">
        <v>15</v>
      </c>
      <c r="BF1772" s="128"/>
      <c r="BG1772" s="128"/>
      <c r="BH1772" s="128"/>
      <c r="BI1772" s="128"/>
      <c r="BJ1772" s="128"/>
      <c r="BK1772" s="128"/>
      <c r="BL1772" s="128"/>
      <c r="BM1772" s="128"/>
      <c r="BN1772" s="128"/>
      <c r="BO1772" s="128"/>
      <c r="BP1772" s="128"/>
      <c r="BQ1772" s="128"/>
      <c r="BR1772" s="128"/>
      <c r="BS1772" s="128"/>
      <c r="BT1772" s="128"/>
      <c r="BU1772" s="128"/>
      <c r="BV1772" s="128"/>
      <c r="BW1772" s="128"/>
      <c r="BX1772" s="128"/>
      <c r="BY1772" s="128"/>
      <c r="BZ1772" s="128"/>
      <c r="CA1772" s="128"/>
      <c r="CB1772" s="128"/>
      <c r="CC1772" s="128"/>
      <c r="CD1772" s="128"/>
      <c r="CE1772" s="128"/>
      <c r="CF1772" s="128"/>
      <c r="CG1772" s="128"/>
      <c r="CH1772" s="128">
        <v>17.5</v>
      </c>
    </row>
    <row r="1773" spans="1:86">
      <c r="A1773">
        <v>6223</v>
      </c>
      <c r="B1773">
        <v>1752</v>
      </c>
      <c r="C1773" t="s">
        <v>498</v>
      </c>
      <c r="D1773">
        <v>4</v>
      </c>
      <c r="E1773" t="s">
        <v>473</v>
      </c>
      <c r="F1773" t="s">
        <v>2139</v>
      </c>
      <c r="G1773">
        <v>63</v>
      </c>
      <c r="H1773">
        <v>44</v>
      </c>
      <c r="I1773" t="s">
        <v>2187</v>
      </c>
      <c r="J1773" t="s">
        <v>4030</v>
      </c>
      <c r="K1773">
        <v>542444</v>
      </c>
      <c r="L1773">
        <v>2878795</v>
      </c>
      <c r="M1773" s="130">
        <v>45296</v>
      </c>
      <c r="N1773" s="128"/>
      <c r="O1773" s="128"/>
      <c r="P1773" s="128"/>
      <c r="Q1773" s="128"/>
      <c r="R1773" s="128"/>
      <c r="S1773" s="128"/>
      <c r="T1773" s="128"/>
      <c r="U1773" s="128"/>
      <c r="V1773" s="128"/>
      <c r="W1773" s="128"/>
      <c r="X1773" s="128"/>
      <c r="Y1773" s="128"/>
      <c r="Z1773" s="128"/>
      <c r="AA1773" s="128"/>
      <c r="AB1773" s="128"/>
      <c r="AC1773" s="128"/>
      <c r="AD1773" s="128"/>
      <c r="AE1773" s="128"/>
      <c r="AF1773" s="128"/>
      <c r="AG1773" s="128"/>
      <c r="AH1773" s="128"/>
      <c r="AI1773" s="128"/>
      <c r="AJ1773" s="128"/>
      <c r="AK1773" s="128"/>
      <c r="AL1773" s="128"/>
      <c r="AM1773" s="128"/>
      <c r="AN1773" s="128"/>
      <c r="AO1773" s="128"/>
      <c r="AP1773" s="128"/>
      <c r="AQ1773" s="128"/>
      <c r="AR1773" s="128"/>
      <c r="AS1773" s="128"/>
      <c r="AT1773" s="128"/>
      <c r="AU1773" s="128"/>
      <c r="AV1773" s="128"/>
      <c r="AW1773" s="128"/>
      <c r="AX1773" s="128"/>
      <c r="AY1773" s="128"/>
      <c r="AZ1773" s="128"/>
      <c r="BA1773" s="128"/>
      <c r="BB1773" s="128"/>
      <c r="BC1773" s="128"/>
      <c r="BD1773" s="128"/>
      <c r="BE1773" s="128">
        <v>15</v>
      </c>
      <c r="BF1773" s="128"/>
      <c r="BG1773" s="128"/>
      <c r="BH1773" s="128"/>
      <c r="BI1773" s="128"/>
      <c r="BJ1773" s="128"/>
      <c r="BK1773" s="128"/>
      <c r="BL1773" s="128"/>
      <c r="BM1773" s="128"/>
      <c r="BN1773" s="128"/>
      <c r="BO1773" s="128"/>
      <c r="BP1773" s="128"/>
      <c r="BQ1773" s="128"/>
      <c r="BR1773" s="128"/>
      <c r="BS1773" s="128"/>
      <c r="BT1773" s="128"/>
      <c r="BU1773" s="128"/>
      <c r="BV1773" s="128"/>
      <c r="BW1773" s="128"/>
      <c r="BX1773" s="128"/>
      <c r="BY1773" s="128"/>
      <c r="BZ1773" s="128"/>
      <c r="CA1773" s="128"/>
      <c r="CB1773" s="128"/>
      <c r="CC1773" s="128"/>
      <c r="CD1773" s="128">
        <v>20</v>
      </c>
      <c r="CE1773" s="128"/>
      <c r="CF1773" s="128"/>
      <c r="CG1773" s="128"/>
      <c r="CH1773" s="128">
        <v>17.5</v>
      </c>
    </row>
    <row r="1774" spans="1:86">
      <c r="A1774">
        <v>6224</v>
      </c>
      <c r="B1774">
        <v>1753</v>
      </c>
      <c r="C1774" t="s">
        <v>498</v>
      </c>
      <c r="D1774">
        <v>4</v>
      </c>
      <c r="E1774" t="s">
        <v>473</v>
      </c>
      <c r="F1774" t="s">
        <v>2131</v>
      </c>
      <c r="G1774">
        <v>63</v>
      </c>
      <c r="H1774">
        <v>42</v>
      </c>
      <c r="I1774" t="s">
        <v>2185</v>
      </c>
      <c r="J1774" t="s">
        <v>4023</v>
      </c>
      <c r="K1774">
        <v>542640</v>
      </c>
      <c r="L1774">
        <v>2878832</v>
      </c>
      <c r="M1774" s="130">
        <v>45296</v>
      </c>
      <c r="N1774" s="128"/>
      <c r="O1774" s="128"/>
      <c r="P1774" s="128"/>
      <c r="Q1774" s="128"/>
      <c r="R1774" s="128"/>
      <c r="S1774" s="128"/>
      <c r="T1774" s="128"/>
      <c r="U1774" s="128"/>
      <c r="V1774" s="128"/>
      <c r="W1774" s="128"/>
      <c r="X1774" s="128"/>
      <c r="Y1774" s="128"/>
      <c r="Z1774" s="128"/>
      <c r="AA1774" s="128"/>
      <c r="AB1774" s="128"/>
      <c r="AC1774" s="128"/>
      <c r="AD1774" s="128"/>
      <c r="AE1774" s="128"/>
      <c r="AF1774" s="128"/>
      <c r="AG1774" s="128">
        <v>5</v>
      </c>
      <c r="AH1774" s="128"/>
      <c r="AI1774" s="128"/>
      <c r="AJ1774" s="128"/>
      <c r="AK1774" s="128"/>
      <c r="AL1774" s="128"/>
      <c r="AM1774" s="128"/>
      <c r="AN1774" s="128"/>
      <c r="AO1774" s="128"/>
      <c r="AP1774" s="128"/>
      <c r="AQ1774" s="128"/>
      <c r="AR1774" s="128"/>
      <c r="AS1774" s="128"/>
      <c r="AT1774" s="128"/>
      <c r="AU1774" s="128"/>
      <c r="AV1774" s="128"/>
      <c r="AW1774" s="128"/>
      <c r="AX1774" s="128"/>
      <c r="AY1774" s="128"/>
      <c r="AZ1774" s="128"/>
      <c r="BA1774" s="128"/>
      <c r="BB1774" s="128"/>
      <c r="BC1774" s="128"/>
      <c r="BD1774" s="128"/>
      <c r="BE1774" s="128">
        <v>20</v>
      </c>
      <c r="BF1774" s="128"/>
      <c r="BG1774" s="128"/>
      <c r="BH1774" s="128"/>
      <c r="BI1774" s="128"/>
      <c r="BJ1774" s="128"/>
      <c r="BK1774" s="128"/>
      <c r="BL1774" s="128"/>
      <c r="BM1774" s="128"/>
      <c r="BN1774" s="128"/>
      <c r="BO1774" s="128"/>
      <c r="BP1774" s="128"/>
      <c r="BQ1774" s="128"/>
      <c r="BR1774" s="128"/>
      <c r="BS1774" s="128"/>
      <c r="BT1774" s="128"/>
      <c r="BU1774" s="128"/>
      <c r="BV1774" s="128"/>
      <c r="BW1774" s="128"/>
      <c r="BX1774" s="128"/>
      <c r="BY1774" s="128"/>
      <c r="BZ1774" s="128"/>
      <c r="CA1774" s="128"/>
      <c r="CB1774" s="128"/>
      <c r="CC1774" s="128"/>
      <c r="CD1774" s="128">
        <v>5</v>
      </c>
      <c r="CE1774" s="128"/>
      <c r="CF1774" s="128"/>
      <c r="CG1774" s="128"/>
      <c r="CH1774" s="128">
        <v>10</v>
      </c>
    </row>
    <row r="1775" spans="1:86">
      <c r="A1775">
        <v>6225</v>
      </c>
      <c r="B1775">
        <v>1754</v>
      </c>
      <c r="C1775" t="s">
        <v>498</v>
      </c>
      <c r="D1775">
        <v>4</v>
      </c>
      <c r="E1775" t="s">
        <v>473</v>
      </c>
      <c r="F1775" t="s">
        <v>2132</v>
      </c>
      <c r="G1775">
        <v>63</v>
      </c>
      <c r="H1775">
        <v>42</v>
      </c>
      <c r="I1775" t="s">
        <v>2186</v>
      </c>
      <c r="J1775" t="s">
        <v>2755</v>
      </c>
      <c r="K1775">
        <v>542674</v>
      </c>
      <c r="L1775">
        <v>2878832</v>
      </c>
      <c r="M1775" s="130">
        <v>45296</v>
      </c>
      <c r="N1775" s="128"/>
      <c r="O1775" s="128"/>
      <c r="P1775" s="128"/>
      <c r="Q1775" s="128"/>
      <c r="R1775" s="128"/>
      <c r="S1775" s="128"/>
      <c r="T1775" s="128"/>
      <c r="U1775" s="128"/>
      <c r="V1775" s="128"/>
      <c r="W1775" s="128"/>
      <c r="X1775" s="128"/>
      <c r="Y1775" s="128"/>
      <c r="Z1775" s="128"/>
      <c r="AA1775" s="128"/>
      <c r="AB1775" s="128"/>
      <c r="AC1775" s="128"/>
      <c r="AD1775" s="128"/>
      <c r="AE1775" s="128"/>
      <c r="AF1775" s="128"/>
      <c r="AG1775" s="128"/>
      <c r="AH1775" s="128"/>
      <c r="AI1775" s="128"/>
      <c r="AJ1775" s="128"/>
      <c r="AK1775" s="128"/>
      <c r="AL1775" s="128"/>
      <c r="AM1775" s="128"/>
      <c r="AN1775" s="128"/>
      <c r="AO1775" s="128"/>
      <c r="AP1775" s="128"/>
      <c r="AQ1775" s="128"/>
      <c r="AR1775" s="128"/>
      <c r="AS1775" s="128"/>
      <c r="AT1775" s="128"/>
      <c r="AU1775" s="128"/>
      <c r="AV1775" s="128"/>
      <c r="AW1775" s="128"/>
      <c r="AX1775" s="128"/>
      <c r="AY1775" s="128"/>
      <c r="AZ1775" s="128"/>
      <c r="BA1775" s="128"/>
      <c r="BB1775" s="128"/>
      <c r="BC1775" s="128"/>
      <c r="BD1775" s="128"/>
      <c r="BE1775" s="128">
        <v>10</v>
      </c>
      <c r="BF1775" s="128"/>
      <c r="BG1775" s="128"/>
      <c r="BH1775" s="128"/>
      <c r="BI1775" s="128"/>
      <c r="BJ1775" s="128"/>
      <c r="BK1775" s="128"/>
      <c r="BL1775" s="128"/>
      <c r="BM1775" s="128"/>
      <c r="BN1775" s="128"/>
      <c r="BO1775" s="128"/>
      <c r="BP1775" s="128"/>
      <c r="BQ1775" s="128"/>
      <c r="BR1775" s="128"/>
      <c r="BS1775" s="128"/>
      <c r="BT1775" s="128"/>
      <c r="BU1775" s="128"/>
      <c r="BV1775" s="128"/>
      <c r="BW1775" s="128"/>
      <c r="BX1775" s="128"/>
      <c r="BY1775" s="128"/>
      <c r="BZ1775" s="128"/>
      <c r="CA1775" s="128"/>
      <c r="CB1775" s="128">
        <v>5</v>
      </c>
      <c r="CC1775" s="128"/>
      <c r="CD1775" s="128">
        <v>15</v>
      </c>
      <c r="CE1775" s="128">
        <v>1</v>
      </c>
      <c r="CF1775" s="128"/>
      <c r="CG1775" s="128"/>
      <c r="CH1775" s="128">
        <v>7.75</v>
      </c>
    </row>
    <row r="1776" spans="1:86">
      <c r="A1776">
        <v>6226</v>
      </c>
      <c r="B1776">
        <v>1755</v>
      </c>
      <c r="C1776" t="s">
        <v>498</v>
      </c>
      <c r="D1776">
        <v>4</v>
      </c>
      <c r="E1776" t="s">
        <v>473</v>
      </c>
      <c r="F1776" t="s">
        <v>2133</v>
      </c>
      <c r="G1776">
        <v>63</v>
      </c>
      <c r="H1776">
        <v>42</v>
      </c>
      <c r="I1776" t="s">
        <v>2187</v>
      </c>
      <c r="J1776" t="s">
        <v>4024</v>
      </c>
      <c r="K1776">
        <v>542640</v>
      </c>
      <c r="L1776">
        <v>2878845</v>
      </c>
      <c r="M1776" s="130">
        <v>45296</v>
      </c>
      <c r="N1776" s="128"/>
      <c r="O1776" s="128"/>
      <c r="P1776" s="128"/>
      <c r="Q1776" s="128"/>
      <c r="R1776" s="128"/>
      <c r="S1776" s="128"/>
      <c r="T1776" s="128"/>
      <c r="U1776" s="128"/>
      <c r="V1776" s="128"/>
      <c r="W1776" s="128"/>
      <c r="X1776" s="128"/>
      <c r="Y1776" s="128"/>
      <c r="Z1776" s="128"/>
      <c r="AA1776" s="128"/>
      <c r="AB1776" s="128"/>
      <c r="AC1776" s="128"/>
      <c r="AD1776" s="128"/>
      <c r="AE1776" s="128"/>
      <c r="AF1776" s="128"/>
      <c r="AG1776" s="128"/>
      <c r="AH1776" s="128"/>
      <c r="AI1776" s="128"/>
      <c r="AJ1776" s="128"/>
      <c r="AK1776" s="128"/>
      <c r="AL1776" s="128"/>
      <c r="AM1776" s="128"/>
      <c r="AN1776" s="128"/>
      <c r="AO1776" s="128"/>
      <c r="AP1776" s="128"/>
      <c r="AQ1776" s="128"/>
      <c r="AR1776" s="128"/>
      <c r="AS1776" s="128"/>
      <c r="AT1776" s="128"/>
      <c r="AU1776" s="128"/>
      <c r="AV1776" s="128"/>
      <c r="AW1776" s="128"/>
      <c r="AX1776" s="128"/>
      <c r="AY1776" s="128"/>
      <c r="AZ1776" s="128"/>
      <c r="BA1776" s="128"/>
      <c r="BB1776" s="128"/>
      <c r="BC1776" s="128"/>
      <c r="BD1776" s="128"/>
      <c r="BE1776" s="128">
        <v>25</v>
      </c>
      <c r="BF1776" s="128"/>
      <c r="BG1776" s="128"/>
      <c r="BH1776" s="128"/>
      <c r="BI1776" s="128"/>
      <c r="BJ1776" s="128"/>
      <c r="BK1776" s="128"/>
      <c r="BL1776" s="128"/>
      <c r="BM1776" s="128"/>
      <c r="BN1776" s="128"/>
      <c r="BO1776" s="128"/>
      <c r="BP1776" s="128"/>
      <c r="BQ1776" s="128"/>
      <c r="BR1776" s="128"/>
      <c r="BS1776" s="128"/>
      <c r="BT1776" s="128"/>
      <c r="BU1776" s="128"/>
      <c r="BV1776" s="128"/>
      <c r="BW1776" s="128"/>
      <c r="BX1776" s="128"/>
      <c r="BY1776" s="128"/>
      <c r="BZ1776" s="128"/>
      <c r="CA1776" s="128"/>
      <c r="CB1776" s="128"/>
      <c r="CC1776" s="128"/>
      <c r="CD1776" s="128">
        <v>40</v>
      </c>
      <c r="CE1776" s="128"/>
      <c r="CF1776" s="128"/>
      <c r="CG1776" s="128"/>
      <c r="CH1776" s="128">
        <v>32.5</v>
      </c>
    </row>
    <row r="1777" spans="1:86">
      <c r="A1777" t="s">
        <v>4075</v>
      </c>
      <c r="N1777" s="128">
        <v>1.3333333333333333</v>
      </c>
      <c r="O1777" s="128">
        <v>2.1666666666666665</v>
      </c>
      <c r="P1777" s="128">
        <v>1.3333333333333333</v>
      </c>
      <c r="Q1777" s="128">
        <v>-497</v>
      </c>
      <c r="R1777" s="128">
        <v>4.5034482758620689</v>
      </c>
      <c r="S1777" s="128">
        <v>1</v>
      </c>
      <c r="T1777" s="128">
        <v>-116.9375</v>
      </c>
      <c r="U1777" s="128">
        <v>1</v>
      </c>
      <c r="V1777" s="128">
        <v>1</v>
      </c>
      <c r="W1777" s="128">
        <v>5.2465753424657535</v>
      </c>
      <c r="X1777" s="128">
        <v>-4.6229508196721314</v>
      </c>
      <c r="Y1777" s="128">
        <v>61.5</v>
      </c>
      <c r="Z1777" s="128">
        <v>31.753176043557168</v>
      </c>
      <c r="AA1777" s="128">
        <v>3.382716049382716</v>
      </c>
      <c r="AB1777" s="128">
        <v>5</v>
      </c>
      <c r="AC1777" s="128">
        <v>1.3333333333333333</v>
      </c>
      <c r="AD1777" s="128">
        <v>1</v>
      </c>
      <c r="AE1777" s="128">
        <v>1</v>
      </c>
      <c r="AF1777" s="128">
        <v>15</v>
      </c>
      <c r="AG1777" s="128">
        <v>4.647260273972603</v>
      </c>
      <c r="AH1777" s="128">
        <v>9.5111111111111111</v>
      </c>
      <c r="AI1777" s="128">
        <v>35</v>
      </c>
      <c r="AJ1777" s="128">
        <v>1</v>
      </c>
      <c r="AK1777" s="128">
        <v>87</v>
      </c>
      <c r="AL1777" s="128">
        <v>1.3636363636363635</v>
      </c>
      <c r="AM1777" s="128">
        <v>8</v>
      </c>
      <c r="AN1777" s="128">
        <v>2</v>
      </c>
      <c r="AO1777" s="128">
        <v>1.9</v>
      </c>
      <c r="AP1777" s="128">
        <v>1.8125</v>
      </c>
      <c r="AQ1777" s="128">
        <v>0.66666666666666663</v>
      </c>
      <c r="AR1777" s="128">
        <v>1</v>
      </c>
      <c r="AS1777" s="128">
        <v>-33.448275862068968</v>
      </c>
      <c r="AT1777" s="128">
        <v>-8.065420560747663</v>
      </c>
      <c r="AU1777" s="128">
        <v>1.8571428571428572</v>
      </c>
      <c r="AV1777" s="128">
        <v>1</v>
      </c>
      <c r="AW1777" s="128">
        <v>1</v>
      </c>
      <c r="AX1777" s="128">
        <v>1</v>
      </c>
      <c r="AY1777" s="128">
        <v>1</v>
      </c>
      <c r="AZ1777" s="128">
        <v>2</v>
      </c>
      <c r="BA1777" s="128">
        <v>4</v>
      </c>
      <c r="BB1777" s="128">
        <v>-274.57142857142856</v>
      </c>
      <c r="BC1777" s="128">
        <v>-31.333333333333332</v>
      </c>
      <c r="BD1777" s="128">
        <v>8.0625</v>
      </c>
      <c r="BE1777" s="128">
        <v>25.431965442764579</v>
      </c>
      <c r="BF1777" s="128">
        <v>4.5</v>
      </c>
      <c r="BG1777" s="128">
        <v>5.333333333333333</v>
      </c>
      <c r="BH1777" s="128">
        <v>2.0266666666666668</v>
      </c>
      <c r="BI1777" s="128">
        <v>1</v>
      </c>
      <c r="BJ1777" s="128">
        <v>3.4</v>
      </c>
      <c r="BK1777" s="128">
        <v>2</v>
      </c>
      <c r="BL1777" s="128">
        <v>2.0973451327433628</v>
      </c>
      <c r="BM1777" s="128">
        <v>-7.4459459459459456</v>
      </c>
      <c r="BN1777" s="128">
        <v>-114.52941176470588</v>
      </c>
      <c r="BO1777" s="128">
        <v>1.4210526315789473</v>
      </c>
      <c r="BP1777" s="128">
        <v>-6.15</v>
      </c>
      <c r="BQ1777" s="128">
        <v>5.7826086956521738</v>
      </c>
      <c r="BR1777" s="128">
        <v>-66.037037037037038</v>
      </c>
      <c r="BS1777" s="128">
        <v>2.9411764705882355</v>
      </c>
      <c r="BT1777" s="128">
        <v>1.5</v>
      </c>
      <c r="BU1777" s="128">
        <v>5.0786516853932584</v>
      </c>
      <c r="BV1777" s="128">
        <v>2.3333333333333335</v>
      </c>
      <c r="BW1777" s="128">
        <v>-1.9738562091503269</v>
      </c>
      <c r="BX1777" s="128">
        <v>-76.5</v>
      </c>
      <c r="BY1777" s="128">
        <v>12.788135593220339</v>
      </c>
      <c r="BZ1777" s="128">
        <v>2</v>
      </c>
      <c r="CA1777" s="128">
        <v>2</v>
      </c>
      <c r="CB1777" s="128">
        <v>6.8728323699421967</v>
      </c>
      <c r="CC1777" s="128">
        <v>4.5</v>
      </c>
      <c r="CD1777" s="128">
        <v>10.79324055666004</v>
      </c>
      <c r="CE1777" s="128">
        <v>-331</v>
      </c>
      <c r="CF1777" s="128">
        <v>-874.125</v>
      </c>
      <c r="CG1777" s="128">
        <v>1</v>
      </c>
      <c r="CH1777" s="128">
        <v>3.1081530782029949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PSU_C3Y4 Sampled</vt:lpstr>
      <vt:lpstr>PSU_C3Y4 Plots_Coordinates</vt:lpstr>
      <vt:lpstr>PSU_C3Yr4 Species</vt:lpstr>
      <vt:lpstr>C3Yr4 Environmental Data</vt:lpstr>
      <vt:lpstr>C3Y4 Species Cover_Final</vt:lpstr>
      <vt:lpstr>C3Y4 Data_Spcies Cover </vt:lpstr>
      <vt:lpstr>C3Y4 Data_SppCov_Matrix_Pivot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Celeste Boncompte</dc:creator>
  <cp:lastModifiedBy>Celeste Boncompte</cp:lastModifiedBy>
  <dcterms:created xsi:type="dcterms:W3CDTF">2025-10-01T22:48:35Z</dcterms:created>
  <dcterms:modified xsi:type="dcterms:W3CDTF">2025-10-07T22:32:08Z</dcterms:modified>
</cp:coreProperties>
</file>